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UD WTR ADMIN\"/>
    </mc:Choice>
  </mc:AlternateContent>
  <bookViews>
    <workbookView xWindow="-108" yWindow="-108" windowWidth="23256" windowHeight="12576" tabRatio="482"/>
  </bookViews>
  <sheets>
    <sheet name="BW Monthly Production" sheetId="40" r:id="rId1"/>
    <sheet name="BW Daily Production" sheetId="41" r:id="rId2"/>
    <sheet name="BW Water Levels" sheetId="2" r:id="rId3"/>
    <sheet name="Area Water Levels " sheetId="71" r:id="rId4"/>
    <sheet name="RG-30777 Daily Transducer" sheetId="76" r:id="rId5"/>
    <sheet name="RG-25463 Daily Transducer" sheetId="77" r:id="rId6"/>
    <sheet name="RG-93871 Daily Transducer" sheetId="79" r:id="rId7"/>
    <sheet name="BW1 hygrf" sheetId="80" r:id="rId8"/>
    <sheet name="BW2 hygrf" sheetId="81" r:id="rId9"/>
    <sheet name="BW3 hygrf" sheetId="82" r:id="rId10"/>
    <sheet name="BW4 hygrf" sheetId="83" r:id="rId11"/>
    <sheet name="BW5 hygrf" sheetId="84" r:id="rId12"/>
    <sheet name="BW6 hygrf" sheetId="85" r:id="rId13"/>
    <sheet name="BW7 hygrf" sheetId="86" r:id="rId14"/>
    <sheet name="BW8 hygrf" sheetId="87" r:id="rId15"/>
    <sheet name="BW9 hygrf" sheetId="88" r:id="rId16"/>
    <sheet name="BW10 hygrf" sheetId="89" r:id="rId17"/>
    <sheet name="BW11 hygrf" sheetId="90" r:id="rId18"/>
    <sheet name="BW12 hygrf" sheetId="91" r:id="rId19"/>
    <sheet name="BW13 hygrf" sheetId="92" r:id="rId20"/>
    <sheet name="BW MW hygrf" sheetId="93" r:id="rId21"/>
    <sheet name="BW MW hygrf (2)" sheetId="94" r:id="rId22"/>
    <sheet name="BW MW hygrf (3)" sheetId="95" r:id="rId23"/>
    <sheet name="BW MW hygrf (4)" sheetId="97" r:id="rId24"/>
  </sheets>
  <definedNames>
    <definedName name="_xlnm.Print_Area" localSheetId="3">'Area Water Levels '!$A$1:$AD$44</definedName>
    <definedName name="_xlnm.Print_Area" localSheetId="1">'BW Daily Production'!$A$1:$AD$1464</definedName>
    <definedName name="_xlnm.Print_Area" localSheetId="0">'BW Monthly Production'!$A$1:$AG$489</definedName>
    <definedName name="_xlnm.Print_Area" localSheetId="2">'BW Water Levels'!#REF!</definedName>
    <definedName name="_xlnm.Print_Area" localSheetId="4">'RG-30777 Daily Transducer'!#REF!</definedName>
    <definedName name="_xlnm.Print_Titles" localSheetId="2">'BW Water Levels'!$A:$A,'BW Water Levels'!$1:$4</definedName>
  </definedNames>
  <calcPr calcId="191029"/>
</workbook>
</file>

<file path=xl/calcChain.xml><?xml version="1.0" encoding="utf-8"?>
<calcChain xmlns="http://schemas.openxmlformats.org/spreadsheetml/2006/main">
  <c r="AD484" i="40" l="1"/>
  <c r="AD485" i="40"/>
  <c r="AD486" i="40"/>
  <c r="AD487" i="40"/>
  <c r="AD488" i="40"/>
  <c r="Z488" i="40"/>
  <c r="AA488" i="40" s="1"/>
  <c r="Z487" i="40"/>
  <c r="Z486" i="40"/>
  <c r="AA486" i="40" s="1"/>
  <c r="Z485" i="40"/>
  <c r="Z484" i="40"/>
  <c r="AA484" i="40" s="1"/>
  <c r="X488" i="40"/>
  <c r="Y488" i="40" s="1"/>
  <c r="X487" i="40"/>
  <c r="Y487" i="40" s="1"/>
  <c r="X486" i="40"/>
  <c r="Y486" i="40" s="1"/>
  <c r="X485" i="40"/>
  <c r="Y485" i="40" s="1"/>
  <c r="X484" i="40"/>
  <c r="Y484" i="40" s="1"/>
  <c r="V488" i="40"/>
  <c r="V487" i="40"/>
  <c r="V486" i="40"/>
  <c r="W486" i="40" s="1"/>
  <c r="V485" i="40"/>
  <c r="V484" i="40"/>
  <c r="T488" i="40"/>
  <c r="T487" i="40"/>
  <c r="U487" i="40" s="1"/>
  <c r="T486" i="40"/>
  <c r="T485" i="40"/>
  <c r="U485" i="40" s="1"/>
  <c r="T484" i="40"/>
  <c r="U484" i="40" s="1"/>
  <c r="R488" i="40"/>
  <c r="S488" i="40" s="1"/>
  <c r="R487" i="40"/>
  <c r="S487" i="40" s="1"/>
  <c r="R486" i="40"/>
  <c r="S486" i="40" s="1"/>
  <c r="R485" i="40"/>
  <c r="R484" i="40"/>
  <c r="S484" i="40" s="1"/>
  <c r="P488" i="40"/>
  <c r="Q488" i="40" s="1"/>
  <c r="P487" i="40"/>
  <c r="Q487" i="40" s="1"/>
  <c r="P486" i="40"/>
  <c r="Q486" i="40" s="1"/>
  <c r="P485" i="40"/>
  <c r="Q485" i="40" s="1"/>
  <c r="P484" i="40"/>
  <c r="Q484" i="40" s="1"/>
  <c r="N488" i="40"/>
  <c r="N487" i="40"/>
  <c r="N486" i="40"/>
  <c r="N485" i="40"/>
  <c r="O485" i="40" s="1"/>
  <c r="N484" i="40"/>
  <c r="L488" i="40"/>
  <c r="L487" i="40"/>
  <c r="L486" i="40"/>
  <c r="L485" i="40"/>
  <c r="M485" i="40" s="1"/>
  <c r="L484" i="40"/>
  <c r="J488" i="40"/>
  <c r="K488" i="40" s="1"/>
  <c r="J487" i="40"/>
  <c r="K487" i="40" s="1"/>
  <c r="J486" i="40"/>
  <c r="K486" i="40" s="1"/>
  <c r="J485" i="40"/>
  <c r="K485" i="40" s="1"/>
  <c r="J484" i="40"/>
  <c r="K484" i="40" s="1"/>
  <c r="H488" i="40"/>
  <c r="H487" i="40"/>
  <c r="H486" i="40"/>
  <c r="H485" i="40"/>
  <c r="H484" i="40"/>
  <c r="F488" i="40"/>
  <c r="F487" i="40"/>
  <c r="F486" i="40"/>
  <c r="F485" i="40"/>
  <c r="G485" i="40" s="1"/>
  <c r="F484" i="40"/>
  <c r="D488" i="40"/>
  <c r="D487" i="40"/>
  <c r="D486" i="40"/>
  <c r="D485" i="40"/>
  <c r="D484" i="40"/>
  <c r="B488" i="40"/>
  <c r="B487" i="40"/>
  <c r="B486" i="40"/>
  <c r="B485" i="40"/>
  <c r="B484" i="40"/>
  <c r="C484" i="40" s="1"/>
  <c r="C488" i="40"/>
  <c r="C487" i="40"/>
  <c r="C486" i="40"/>
  <c r="C485" i="40"/>
  <c r="E484" i="40"/>
  <c r="G484" i="40"/>
  <c r="I484" i="40"/>
  <c r="M484" i="40"/>
  <c r="O484" i="40"/>
  <c r="W484" i="40"/>
  <c r="E485" i="40"/>
  <c r="I485" i="40"/>
  <c r="S485" i="40"/>
  <c r="W485" i="40"/>
  <c r="AA485" i="40"/>
  <c r="E486" i="40"/>
  <c r="G486" i="40"/>
  <c r="I486" i="40"/>
  <c r="M486" i="40"/>
  <c r="O486" i="40"/>
  <c r="U486" i="40"/>
  <c r="E487" i="40"/>
  <c r="G487" i="40"/>
  <c r="I487" i="40"/>
  <c r="M487" i="40"/>
  <c r="O487" i="40"/>
  <c r="W487" i="40"/>
  <c r="AA487" i="40"/>
  <c r="E488" i="40"/>
  <c r="G488" i="40"/>
  <c r="I488" i="40"/>
  <c r="M488" i="40"/>
  <c r="O488" i="40"/>
  <c r="U488" i="40"/>
  <c r="W488" i="40"/>
  <c r="AC5626" i="41"/>
  <c r="AB5483" i="41"/>
  <c r="AC5483" i="41"/>
  <c r="AD5483" i="41"/>
  <c r="AB5484" i="41"/>
  <c r="AC5484" i="41"/>
  <c r="AD5484" i="41" s="1"/>
  <c r="AB5485" i="41"/>
  <c r="AC5485" i="41"/>
  <c r="AD5485" i="41"/>
  <c r="AB5486" i="41"/>
  <c r="AC5486" i="41"/>
  <c r="AD5486" i="41"/>
  <c r="AB5487" i="41"/>
  <c r="AC5487" i="41"/>
  <c r="AD5487" i="41"/>
  <c r="AB5488" i="41"/>
  <c r="AC5488" i="41"/>
  <c r="AD5488" i="41" s="1"/>
  <c r="AB5489" i="41"/>
  <c r="AC5489" i="41"/>
  <c r="AD5489" i="41"/>
  <c r="AB5490" i="41"/>
  <c r="AC5490" i="41"/>
  <c r="AD5490" i="41"/>
  <c r="AB5491" i="41"/>
  <c r="AC5491" i="41"/>
  <c r="AD5491" i="41"/>
  <c r="AB5492" i="41"/>
  <c r="AC5492" i="41"/>
  <c r="AD5492" i="41" s="1"/>
  <c r="AB5493" i="41"/>
  <c r="AC5493" i="41"/>
  <c r="AD5493" i="41"/>
  <c r="AB5494" i="41"/>
  <c r="AC5494" i="41"/>
  <c r="AD5494" i="41"/>
  <c r="AB5495" i="41"/>
  <c r="AC5495" i="41"/>
  <c r="AD5495" i="41"/>
  <c r="AB5496" i="41"/>
  <c r="AC5496" i="41"/>
  <c r="AD5496" i="41" s="1"/>
  <c r="AB5497" i="41"/>
  <c r="AC5497" i="41"/>
  <c r="AD5497" i="41"/>
  <c r="AB5498" i="41"/>
  <c r="AC5498" i="41"/>
  <c r="AD5498" i="41"/>
  <c r="AB5499" i="41"/>
  <c r="AC5499" i="41"/>
  <c r="AD5499" i="41"/>
  <c r="AB5500" i="41"/>
  <c r="AC5500" i="41"/>
  <c r="AD5500" i="41" s="1"/>
  <c r="AB5501" i="41"/>
  <c r="AC5501" i="41"/>
  <c r="AD5501" i="41"/>
  <c r="AB5502" i="41"/>
  <c r="AC5502" i="41"/>
  <c r="AD5502" i="41"/>
  <c r="AB5503" i="41"/>
  <c r="AC5503" i="41"/>
  <c r="AD5503" i="41"/>
  <c r="AB5504" i="41"/>
  <c r="AC5504" i="41"/>
  <c r="AD5504" i="41" s="1"/>
  <c r="AB5505" i="41"/>
  <c r="AC5505" i="41"/>
  <c r="AD5505" i="41"/>
  <c r="AB5506" i="41"/>
  <c r="AC5506" i="41"/>
  <c r="AD5506" i="41"/>
  <c r="AB5507" i="41"/>
  <c r="AC5507" i="41"/>
  <c r="AD5507" i="41"/>
  <c r="AB5508" i="41"/>
  <c r="AC5508" i="41"/>
  <c r="AD5508" i="41" s="1"/>
  <c r="AB5509" i="41"/>
  <c r="AC5509" i="41"/>
  <c r="AD5509" i="41"/>
  <c r="AB5510" i="41"/>
  <c r="AC5510" i="41"/>
  <c r="AD5510" i="41"/>
  <c r="AB5511" i="41"/>
  <c r="AC5511" i="41"/>
  <c r="AD5511" i="41"/>
  <c r="AB5512" i="41"/>
  <c r="AC5512" i="41"/>
  <c r="AD5512" i="41" s="1"/>
  <c r="AB5513" i="41"/>
  <c r="AC5513" i="41"/>
  <c r="AD5513" i="41"/>
  <c r="AB5514" i="41"/>
  <c r="AC5514" i="41"/>
  <c r="AD5514" i="41"/>
  <c r="AB5515" i="41"/>
  <c r="AC5515" i="41"/>
  <c r="AD5515" i="41"/>
  <c r="AB5516" i="41"/>
  <c r="AC5516" i="41"/>
  <c r="AD5516" i="41" s="1"/>
  <c r="AB5517" i="41"/>
  <c r="AC5517" i="41"/>
  <c r="AD5517" i="41"/>
  <c r="AB5518" i="41"/>
  <c r="AC5518" i="41"/>
  <c r="AD5518" i="41"/>
  <c r="AB5519" i="41"/>
  <c r="AC5519" i="41"/>
  <c r="AD5519" i="41"/>
  <c r="AB5520" i="41"/>
  <c r="AC5520" i="41"/>
  <c r="AD5520" i="41" s="1"/>
  <c r="AB5521" i="41"/>
  <c r="AC5521" i="41"/>
  <c r="AD5521" i="41"/>
  <c r="AB5522" i="41"/>
  <c r="AC5522" i="41"/>
  <c r="AD5522" i="41"/>
  <c r="AB5523" i="41"/>
  <c r="AC5523" i="41"/>
  <c r="AD5523" i="41"/>
  <c r="AB5524" i="41"/>
  <c r="AC5524" i="41"/>
  <c r="AD5524" i="41" s="1"/>
  <c r="AB5525" i="41"/>
  <c r="AC5525" i="41"/>
  <c r="AD5525" i="41"/>
  <c r="AB5526" i="41"/>
  <c r="AC5526" i="41"/>
  <c r="AD5526" i="41"/>
  <c r="AB5527" i="41"/>
  <c r="AC5527" i="41"/>
  <c r="AD5527" i="41"/>
  <c r="AB5528" i="41"/>
  <c r="AC5528" i="41"/>
  <c r="AD5528" i="41" s="1"/>
  <c r="AB5529" i="41"/>
  <c r="AC5529" i="41"/>
  <c r="AD5529" i="41"/>
  <c r="AB5530" i="41"/>
  <c r="AC5530" i="41"/>
  <c r="AD5530" i="41"/>
  <c r="AB5531" i="41"/>
  <c r="AC5531" i="41"/>
  <c r="AD5531" i="41"/>
  <c r="AB5532" i="41"/>
  <c r="AC5532" i="41"/>
  <c r="AD5532" i="41" s="1"/>
  <c r="AB5533" i="41"/>
  <c r="AC5533" i="41"/>
  <c r="AD5533" i="41"/>
  <c r="AB5534" i="41"/>
  <c r="AC5534" i="41"/>
  <c r="AD5534" i="41"/>
  <c r="AB5535" i="41"/>
  <c r="AC5535" i="41"/>
  <c r="AD5535" i="41"/>
  <c r="AB5536" i="41"/>
  <c r="AC5536" i="41"/>
  <c r="AD5536" i="41" s="1"/>
  <c r="AB5537" i="41"/>
  <c r="AC5537" i="41"/>
  <c r="AD5537" i="41"/>
  <c r="AB5538" i="41"/>
  <c r="AC5538" i="41"/>
  <c r="AD5538" i="41"/>
  <c r="AB5539" i="41"/>
  <c r="AC5539" i="41"/>
  <c r="AD5539" i="41"/>
  <c r="AB5540" i="41"/>
  <c r="AC5540" i="41"/>
  <c r="AD5540" i="41" s="1"/>
  <c r="AB5541" i="41"/>
  <c r="AC5541" i="41"/>
  <c r="AD5541" i="41"/>
  <c r="AB5542" i="41"/>
  <c r="AC5542" i="41"/>
  <c r="AD5542" i="41"/>
  <c r="AB5543" i="41"/>
  <c r="AC5543" i="41"/>
  <c r="AD5543" i="41"/>
  <c r="AB5544" i="41"/>
  <c r="AC5544" i="41"/>
  <c r="AD5544" i="41" s="1"/>
  <c r="AB5545" i="41"/>
  <c r="AC5545" i="41"/>
  <c r="AD5545" i="41"/>
  <c r="AB5546" i="41"/>
  <c r="AC5546" i="41"/>
  <c r="AD5546" i="41"/>
  <c r="AB5547" i="41"/>
  <c r="AC5547" i="41"/>
  <c r="AD5547" i="41"/>
  <c r="AB5548" i="41"/>
  <c r="AC5548" i="41"/>
  <c r="AD5548" i="41" s="1"/>
  <c r="AB5549" i="41"/>
  <c r="AC5549" i="41"/>
  <c r="AD5549" i="41"/>
  <c r="AB5550" i="41"/>
  <c r="AC5550" i="41"/>
  <c r="AD5550" i="41"/>
  <c r="AB5551" i="41"/>
  <c r="AC5551" i="41"/>
  <c r="AD5551" i="41"/>
  <c r="AB5552" i="41"/>
  <c r="AC5552" i="41"/>
  <c r="AD5552" i="41" s="1"/>
  <c r="AB5553" i="41"/>
  <c r="AC5553" i="41"/>
  <c r="AD5553" i="41"/>
  <c r="AB5554" i="41"/>
  <c r="AC5554" i="41"/>
  <c r="AD5554" i="41"/>
  <c r="AB5555" i="41"/>
  <c r="AC5555" i="41"/>
  <c r="AD5555" i="41"/>
  <c r="AB5556" i="41"/>
  <c r="AC5556" i="41"/>
  <c r="AD5556" i="41" s="1"/>
  <c r="AB5557" i="41"/>
  <c r="AC5557" i="41"/>
  <c r="AD5557" i="41"/>
  <c r="AB5558" i="41"/>
  <c r="AC5558" i="41"/>
  <c r="AD5558" i="41"/>
  <c r="AB5559" i="41"/>
  <c r="AC5559" i="41"/>
  <c r="AD5559" i="41"/>
  <c r="AB5560" i="41"/>
  <c r="AC5560" i="41"/>
  <c r="AD5560" i="41" s="1"/>
  <c r="AB5561" i="41"/>
  <c r="AC5561" i="41"/>
  <c r="AD5561" i="41"/>
  <c r="AB5562" i="41"/>
  <c r="AC5562" i="41"/>
  <c r="AD5562" i="41"/>
  <c r="AB5563" i="41"/>
  <c r="AC5563" i="41"/>
  <c r="AD5563" i="41"/>
  <c r="AB5564" i="41"/>
  <c r="AC5564" i="41"/>
  <c r="AD5564" i="41" s="1"/>
  <c r="AB5565" i="41"/>
  <c r="AC5565" i="41"/>
  <c r="AD5565" i="41"/>
  <c r="AB5566" i="41"/>
  <c r="AC5566" i="41"/>
  <c r="AD5566" i="41"/>
  <c r="AB5567" i="41"/>
  <c r="AC5567" i="41"/>
  <c r="AD5567" i="41"/>
  <c r="AB5568" i="41"/>
  <c r="AC5568" i="41"/>
  <c r="AD5568" i="41" s="1"/>
  <c r="AB5569" i="41"/>
  <c r="AC5569" i="41"/>
  <c r="AD5569" i="41"/>
  <c r="AB5570" i="41"/>
  <c r="AC5570" i="41"/>
  <c r="AD5570" i="41"/>
  <c r="AB5571" i="41"/>
  <c r="AC5571" i="41"/>
  <c r="AD5571" i="41"/>
  <c r="AB5572" i="41"/>
  <c r="AC5572" i="41"/>
  <c r="AD5572" i="41" s="1"/>
  <c r="AB5573" i="41"/>
  <c r="AC5573" i="41"/>
  <c r="AD5573" i="41"/>
  <c r="AB5574" i="41"/>
  <c r="AC5574" i="41"/>
  <c r="AD5574" i="41"/>
  <c r="AB5575" i="41"/>
  <c r="AC5575" i="41"/>
  <c r="AD5575" i="41"/>
  <c r="AB5576" i="41"/>
  <c r="AC5576" i="41"/>
  <c r="AD5576" i="41" s="1"/>
  <c r="AB5577" i="41"/>
  <c r="AC5577" i="41"/>
  <c r="AD5577" i="41"/>
  <c r="AB5578" i="41"/>
  <c r="AC5578" i="41"/>
  <c r="AD5578" i="41"/>
  <c r="AB5579" i="41"/>
  <c r="AC5579" i="41"/>
  <c r="AD5579" i="41"/>
  <c r="AB5580" i="41"/>
  <c r="AC5580" i="41"/>
  <c r="AD5580" i="41" s="1"/>
  <c r="AB5581" i="41"/>
  <c r="AC5581" i="41"/>
  <c r="AD5581" i="41"/>
  <c r="AB5582" i="41"/>
  <c r="AC5582" i="41"/>
  <c r="AD5582" i="41"/>
  <c r="AB5583" i="41"/>
  <c r="AC5583" i="41"/>
  <c r="AD5583" i="41" s="1"/>
  <c r="AB5584" i="41"/>
  <c r="AC5584" i="41"/>
  <c r="AD5584" i="41" s="1"/>
  <c r="AB5585" i="41"/>
  <c r="AC5585" i="41"/>
  <c r="AD5585" i="41"/>
  <c r="AB5586" i="41"/>
  <c r="AC5586" i="41"/>
  <c r="AD5586" i="41"/>
  <c r="AB5587" i="41"/>
  <c r="AC5587" i="41"/>
  <c r="AD5587" i="41" s="1"/>
  <c r="AB5588" i="41"/>
  <c r="AC5588" i="41"/>
  <c r="AD5588" i="41" s="1"/>
  <c r="AB5589" i="41"/>
  <c r="AC5589" i="41"/>
  <c r="AD5589" i="41" s="1"/>
  <c r="AB5590" i="41"/>
  <c r="AC5590" i="41"/>
  <c r="AD5590" i="41"/>
  <c r="AB5591" i="41"/>
  <c r="AC5591" i="41"/>
  <c r="AD5591" i="41" s="1"/>
  <c r="AB5592" i="41"/>
  <c r="AC5592" i="41"/>
  <c r="AD5592" i="41" s="1"/>
  <c r="AB5593" i="41"/>
  <c r="AC5593" i="41"/>
  <c r="AD5593" i="41" s="1"/>
  <c r="AB5594" i="41"/>
  <c r="AC5594" i="41"/>
  <c r="AD5594" i="41"/>
  <c r="AB5595" i="41"/>
  <c r="AC5595" i="41"/>
  <c r="AD5595" i="41" s="1"/>
  <c r="AB5596" i="41"/>
  <c r="AC5596" i="41"/>
  <c r="AD5596" i="41" s="1"/>
  <c r="AB5597" i="41"/>
  <c r="AC5597" i="41"/>
  <c r="AD5597" i="41" s="1"/>
  <c r="AB5598" i="41"/>
  <c r="AC5598" i="41"/>
  <c r="AD5598" i="41"/>
  <c r="AB5599" i="41"/>
  <c r="AC5599" i="41"/>
  <c r="AD5599" i="41" s="1"/>
  <c r="AB5600" i="41"/>
  <c r="AC5600" i="41"/>
  <c r="AD5600" i="41" s="1"/>
  <c r="AB5601" i="41"/>
  <c r="AC5601" i="41"/>
  <c r="AD5601" i="41" s="1"/>
  <c r="AB5602" i="41"/>
  <c r="AC5602" i="41"/>
  <c r="AD5602" i="41"/>
  <c r="AB5603" i="41"/>
  <c r="AC5603" i="41"/>
  <c r="AD5603" i="41" s="1"/>
  <c r="AB5604" i="41"/>
  <c r="AC5604" i="41"/>
  <c r="AD5604" i="41" s="1"/>
  <c r="AB5605" i="41"/>
  <c r="AC5605" i="41"/>
  <c r="AD5605" i="41" s="1"/>
  <c r="AB5606" i="41"/>
  <c r="AC5606" i="41"/>
  <c r="AD5606" i="41"/>
  <c r="AB5607" i="41"/>
  <c r="AC5607" i="41"/>
  <c r="AD5607" i="41" s="1"/>
  <c r="AB5608" i="41"/>
  <c r="AC5608" i="41"/>
  <c r="AD5608" i="41" s="1"/>
  <c r="AB5609" i="41"/>
  <c r="AC5609" i="41"/>
  <c r="AD5609" i="41" s="1"/>
  <c r="AB5610" i="41"/>
  <c r="AC5610" i="41"/>
  <c r="AD5610" i="41"/>
  <c r="AB5611" i="41"/>
  <c r="AC5611" i="41"/>
  <c r="AD5611" i="41" s="1"/>
  <c r="AB5612" i="41"/>
  <c r="AC5612" i="41"/>
  <c r="AD5612" i="41" s="1"/>
  <c r="AB5613" i="41"/>
  <c r="AC5613" i="41"/>
  <c r="AD5613" i="41" s="1"/>
  <c r="AB5614" i="41"/>
  <c r="AC5614" i="41"/>
  <c r="AD5614" i="41"/>
  <c r="AB5615" i="41"/>
  <c r="AC5615" i="41"/>
  <c r="AD5615" i="41" s="1"/>
  <c r="AB5616" i="41"/>
  <c r="AC5616" i="41"/>
  <c r="AD5616" i="41" s="1"/>
  <c r="AB5617" i="41"/>
  <c r="AC5617" i="41"/>
  <c r="AD5617" i="41" s="1"/>
  <c r="AB5618" i="41"/>
  <c r="AC5618" i="41"/>
  <c r="AD5618" i="41"/>
  <c r="AB5619" i="41"/>
  <c r="AC5619" i="41"/>
  <c r="AD5619" i="41" s="1"/>
  <c r="AB5620" i="41"/>
  <c r="AC5620" i="41"/>
  <c r="AD5620" i="41" s="1"/>
  <c r="AB5621" i="41"/>
  <c r="AC5621" i="41"/>
  <c r="AD5621" i="41" s="1"/>
  <c r="AB5622" i="41"/>
  <c r="AC5622" i="41"/>
  <c r="AD5622" i="41"/>
  <c r="AB5623" i="41"/>
  <c r="AC5623" i="41"/>
  <c r="AD5623" i="41" s="1"/>
  <c r="AB5624" i="41"/>
  <c r="AC5624" i="41"/>
  <c r="AD5624" i="41" s="1"/>
  <c r="AB5625" i="41"/>
  <c r="AC5625" i="41"/>
  <c r="AD5625" i="41" s="1"/>
  <c r="AB5626" i="41"/>
  <c r="AD5626" i="41"/>
  <c r="AB5627" i="41"/>
  <c r="AC5627" i="41"/>
  <c r="AD5627" i="41" s="1"/>
  <c r="AB5628" i="41"/>
  <c r="AC5628" i="41"/>
  <c r="AD5628" i="41" s="1"/>
  <c r="AB5629" i="41"/>
  <c r="AC5629" i="41"/>
  <c r="AD5629" i="41" s="1"/>
  <c r="AB5630" i="41"/>
  <c r="AC5630" i="41"/>
  <c r="AD5630" i="41"/>
  <c r="AB5631" i="41"/>
  <c r="AC5631" i="41"/>
  <c r="AD5631" i="41" s="1"/>
  <c r="AB5632" i="41"/>
  <c r="AC5632" i="41"/>
  <c r="AD5632" i="41" s="1"/>
  <c r="AB5633" i="41"/>
  <c r="AC5633" i="41"/>
  <c r="AD5633" i="41" s="1"/>
  <c r="Z5483" i="41"/>
  <c r="Z5484" i="41"/>
  <c r="Z5485" i="41"/>
  <c r="Z5486" i="41"/>
  <c r="Z5487" i="41"/>
  <c r="Z5488" i="41"/>
  <c r="Z5489" i="41"/>
  <c r="Z5490" i="41"/>
  <c r="Z5491" i="41"/>
  <c r="Z5492" i="41"/>
  <c r="Z5493" i="41"/>
  <c r="Z5494" i="41"/>
  <c r="Z5495" i="41"/>
  <c r="Z5496" i="41"/>
  <c r="Z5497" i="41"/>
  <c r="Z5498" i="41"/>
  <c r="Z5499" i="41"/>
  <c r="Z5500" i="41"/>
  <c r="Z5501" i="41"/>
  <c r="Z5502" i="41"/>
  <c r="Z5503" i="41"/>
  <c r="Z5504" i="41"/>
  <c r="Z5505" i="41"/>
  <c r="Z5506" i="41"/>
  <c r="Z5507" i="41"/>
  <c r="Z5508" i="41"/>
  <c r="Z5509" i="41"/>
  <c r="Z5510" i="41"/>
  <c r="Z5511" i="41"/>
  <c r="Z5512" i="41"/>
  <c r="Z5513" i="41"/>
  <c r="Z5514" i="41"/>
  <c r="Z5515" i="41"/>
  <c r="Z5516" i="41"/>
  <c r="Z5517" i="41"/>
  <c r="Z5518" i="41"/>
  <c r="Z5519" i="41"/>
  <c r="Z5520" i="41"/>
  <c r="Z5521" i="41"/>
  <c r="Z5522" i="41"/>
  <c r="Z5523" i="41"/>
  <c r="Z5524" i="41"/>
  <c r="Z5525" i="41"/>
  <c r="Z5526" i="41"/>
  <c r="Z5527" i="41"/>
  <c r="Z5528" i="41"/>
  <c r="Z5529" i="41"/>
  <c r="Z5530" i="41"/>
  <c r="Z5531" i="41"/>
  <c r="Z5532" i="41"/>
  <c r="Z5533" i="41"/>
  <c r="Z5534" i="41"/>
  <c r="Z5535" i="41"/>
  <c r="Z5536" i="41"/>
  <c r="Z5537" i="41"/>
  <c r="Z5538" i="41"/>
  <c r="Z5539" i="41"/>
  <c r="Z5540" i="41"/>
  <c r="Z5541" i="41"/>
  <c r="Z5542" i="41"/>
  <c r="Z5543" i="41"/>
  <c r="Z5544" i="41"/>
  <c r="Z5545" i="41"/>
  <c r="Z5546" i="41"/>
  <c r="Z5547" i="41"/>
  <c r="Z5548" i="41"/>
  <c r="Z5549" i="41"/>
  <c r="Z5550" i="41"/>
  <c r="Z5551" i="41"/>
  <c r="Z5552" i="41"/>
  <c r="Z5553" i="41"/>
  <c r="Z5554" i="41"/>
  <c r="Z5555" i="41"/>
  <c r="Z5556" i="41"/>
  <c r="Z5557" i="41"/>
  <c r="Z5558" i="41"/>
  <c r="Z5559" i="41"/>
  <c r="Z5560" i="41"/>
  <c r="Z5561" i="41"/>
  <c r="Z5562" i="41"/>
  <c r="Z5563" i="41"/>
  <c r="Z5564" i="41"/>
  <c r="Z5565" i="41"/>
  <c r="Z5566" i="41"/>
  <c r="Z5567" i="41"/>
  <c r="Z5568" i="41"/>
  <c r="Z5569" i="41"/>
  <c r="Z5570" i="41"/>
  <c r="Z5571" i="41"/>
  <c r="Z5572" i="41"/>
  <c r="Z5573" i="41"/>
  <c r="Z5574" i="41"/>
  <c r="Z5575" i="41"/>
  <c r="Z5576" i="41"/>
  <c r="Z5577" i="41"/>
  <c r="Z5578" i="41"/>
  <c r="Z5579" i="41"/>
  <c r="Z5580" i="41"/>
  <c r="Z5581" i="41"/>
  <c r="Z5582" i="41"/>
  <c r="Z5583" i="41"/>
  <c r="Z5584" i="41"/>
  <c r="Z5585" i="41"/>
  <c r="Z5586" i="41"/>
  <c r="Z5587" i="41"/>
  <c r="Z5588" i="41"/>
  <c r="Z5589" i="41"/>
  <c r="Z5590" i="41"/>
  <c r="Z5591" i="41"/>
  <c r="Z5592" i="41"/>
  <c r="Z5593" i="41"/>
  <c r="Z5594" i="41"/>
  <c r="Z5595" i="41"/>
  <c r="Z5596" i="41"/>
  <c r="Z5597" i="41"/>
  <c r="Z5598" i="41"/>
  <c r="Z5599" i="41"/>
  <c r="Z5600" i="41"/>
  <c r="Z5601" i="41"/>
  <c r="Z5602" i="41"/>
  <c r="Z5603" i="41"/>
  <c r="Z5604" i="41"/>
  <c r="Z5605" i="41"/>
  <c r="Z5606" i="41"/>
  <c r="Z5607" i="41"/>
  <c r="Z5608" i="41"/>
  <c r="Z5609" i="41"/>
  <c r="Z5610" i="41"/>
  <c r="Z5611" i="41"/>
  <c r="Z5612" i="41"/>
  <c r="Z5613" i="41"/>
  <c r="Z5614" i="41"/>
  <c r="Z5615" i="41"/>
  <c r="Z5616" i="41"/>
  <c r="Z5617" i="41"/>
  <c r="Z5618" i="41"/>
  <c r="Z5619" i="41"/>
  <c r="Z5620" i="41"/>
  <c r="Z5621" i="41"/>
  <c r="Z5622" i="41"/>
  <c r="Z5623" i="41"/>
  <c r="Z5624" i="41"/>
  <c r="Z5625" i="41"/>
  <c r="Z5626" i="41"/>
  <c r="Z5627" i="41"/>
  <c r="Z5628" i="41"/>
  <c r="Z5629" i="41"/>
  <c r="Z5630" i="41"/>
  <c r="Z5631" i="41"/>
  <c r="Z5632" i="41"/>
  <c r="Z5633" i="41"/>
  <c r="X5483" i="41"/>
  <c r="X5484" i="41"/>
  <c r="X5485" i="41"/>
  <c r="X5486" i="41"/>
  <c r="X5487" i="41"/>
  <c r="X5488" i="41"/>
  <c r="X5489" i="41"/>
  <c r="X5490" i="41"/>
  <c r="X5491" i="41"/>
  <c r="X5492" i="41"/>
  <c r="X5493" i="41"/>
  <c r="X5494" i="41"/>
  <c r="X5495" i="41"/>
  <c r="X5496" i="41"/>
  <c r="X5497" i="41"/>
  <c r="X5498" i="41"/>
  <c r="X5499" i="41"/>
  <c r="X5500" i="41"/>
  <c r="X5501" i="41"/>
  <c r="X5502" i="41"/>
  <c r="X5503" i="41"/>
  <c r="X5504" i="41"/>
  <c r="X5505" i="41"/>
  <c r="X5506" i="41"/>
  <c r="X5507" i="41"/>
  <c r="X5508" i="41"/>
  <c r="X5509" i="41"/>
  <c r="X5510" i="41"/>
  <c r="X5511" i="41"/>
  <c r="X5512" i="41"/>
  <c r="X5513" i="41"/>
  <c r="X5514" i="41"/>
  <c r="X5515" i="41"/>
  <c r="X5516" i="41"/>
  <c r="X5517" i="41"/>
  <c r="X5518" i="41"/>
  <c r="X5519" i="41"/>
  <c r="X5520" i="41"/>
  <c r="X5521" i="41"/>
  <c r="X5522" i="41"/>
  <c r="X5523" i="41"/>
  <c r="X5524" i="41"/>
  <c r="X5525" i="41"/>
  <c r="X5526" i="41"/>
  <c r="X5527" i="41"/>
  <c r="X5528" i="41"/>
  <c r="X5529" i="41"/>
  <c r="X5530" i="41"/>
  <c r="X5531" i="41"/>
  <c r="X5532" i="41"/>
  <c r="X5533" i="41"/>
  <c r="X5534" i="41"/>
  <c r="X5535" i="41"/>
  <c r="X5536" i="41"/>
  <c r="X5537" i="41"/>
  <c r="X5538" i="41"/>
  <c r="X5539" i="41"/>
  <c r="X5540" i="41"/>
  <c r="X5541" i="41"/>
  <c r="X5542" i="41"/>
  <c r="X5543" i="41"/>
  <c r="X5544" i="41"/>
  <c r="X5545" i="41"/>
  <c r="X5546" i="41"/>
  <c r="X5547" i="41"/>
  <c r="X5548" i="41"/>
  <c r="X5549" i="41"/>
  <c r="X5550" i="41"/>
  <c r="X5551" i="41"/>
  <c r="X5552" i="41"/>
  <c r="X5553" i="41"/>
  <c r="X5554" i="41"/>
  <c r="X5555" i="41"/>
  <c r="X5556" i="41"/>
  <c r="X5557" i="41"/>
  <c r="X5558" i="41"/>
  <c r="X5559" i="41"/>
  <c r="X5560" i="41"/>
  <c r="X5561" i="41"/>
  <c r="X5562" i="41"/>
  <c r="X5563" i="41"/>
  <c r="X5564" i="41"/>
  <c r="X5565" i="41"/>
  <c r="X5566" i="41"/>
  <c r="X5567" i="41"/>
  <c r="X5568" i="41"/>
  <c r="X5569" i="41"/>
  <c r="X5570" i="41"/>
  <c r="X5571" i="41"/>
  <c r="X5572" i="41"/>
  <c r="X5573" i="41"/>
  <c r="X5574" i="41"/>
  <c r="X5575" i="41"/>
  <c r="X5576" i="41"/>
  <c r="X5577" i="41"/>
  <c r="X5578" i="41"/>
  <c r="X5579" i="41"/>
  <c r="X5580" i="41"/>
  <c r="X5581" i="41"/>
  <c r="X5582" i="41"/>
  <c r="X5583" i="41"/>
  <c r="X5584" i="41"/>
  <c r="X5585" i="41"/>
  <c r="X5586" i="41"/>
  <c r="X5587" i="41"/>
  <c r="X5588" i="41"/>
  <c r="X5589" i="41"/>
  <c r="X5590" i="41"/>
  <c r="X5591" i="41"/>
  <c r="X5592" i="41"/>
  <c r="X5593" i="41"/>
  <c r="X5594" i="41"/>
  <c r="X5595" i="41"/>
  <c r="X5596" i="41"/>
  <c r="X5597" i="41"/>
  <c r="X5598" i="41"/>
  <c r="X5599" i="41"/>
  <c r="X5600" i="41"/>
  <c r="X5601" i="41"/>
  <c r="X5602" i="41"/>
  <c r="X5603" i="41"/>
  <c r="X5604" i="41"/>
  <c r="X5605" i="41"/>
  <c r="X5606" i="41"/>
  <c r="X5607" i="41"/>
  <c r="X5608" i="41"/>
  <c r="X5609" i="41"/>
  <c r="X5610" i="41"/>
  <c r="X5611" i="41"/>
  <c r="X5612" i="41"/>
  <c r="X5613" i="41"/>
  <c r="X5614" i="41"/>
  <c r="X5615" i="41"/>
  <c r="X5616" i="41"/>
  <c r="X5617" i="41"/>
  <c r="X5618" i="41"/>
  <c r="X5619" i="41"/>
  <c r="X5620" i="41"/>
  <c r="X5621" i="41"/>
  <c r="X5622" i="41"/>
  <c r="X5623" i="41"/>
  <c r="X5624" i="41"/>
  <c r="X5625" i="41"/>
  <c r="X5626" i="41"/>
  <c r="X5627" i="41"/>
  <c r="X5628" i="41"/>
  <c r="X5629" i="41"/>
  <c r="X5630" i="41"/>
  <c r="X5631" i="41"/>
  <c r="X5632" i="41"/>
  <c r="X5633" i="41"/>
  <c r="V5483" i="41"/>
  <c r="V5484" i="41"/>
  <c r="V5485" i="41"/>
  <c r="V5486" i="41"/>
  <c r="V5487" i="41"/>
  <c r="V5488" i="41"/>
  <c r="V5489" i="41"/>
  <c r="V5490" i="41"/>
  <c r="V5491" i="41"/>
  <c r="V5492" i="41"/>
  <c r="V5493" i="41"/>
  <c r="V5494" i="41"/>
  <c r="V5495" i="41"/>
  <c r="V5496" i="41"/>
  <c r="V5497" i="41"/>
  <c r="V5498" i="41"/>
  <c r="V5499" i="41"/>
  <c r="V5500" i="41"/>
  <c r="V5501" i="41"/>
  <c r="V5502" i="41"/>
  <c r="V5503" i="41"/>
  <c r="V5504" i="41"/>
  <c r="V5505" i="41"/>
  <c r="V5506" i="41"/>
  <c r="V5507" i="41"/>
  <c r="V5508" i="41"/>
  <c r="V5509" i="41"/>
  <c r="V5510" i="41"/>
  <c r="V5511" i="41"/>
  <c r="V5512" i="41"/>
  <c r="V5513" i="41"/>
  <c r="V5514" i="41"/>
  <c r="V5515" i="41"/>
  <c r="V5516" i="41"/>
  <c r="V5517" i="41"/>
  <c r="V5518" i="41"/>
  <c r="V5519" i="41"/>
  <c r="V5520" i="41"/>
  <c r="V5521" i="41"/>
  <c r="V5522" i="41"/>
  <c r="V5523" i="41"/>
  <c r="V5524" i="41"/>
  <c r="V5525" i="41"/>
  <c r="V5526" i="41"/>
  <c r="V5527" i="41"/>
  <c r="V5528" i="41"/>
  <c r="V5529" i="41"/>
  <c r="V5530" i="41"/>
  <c r="V5531" i="41"/>
  <c r="V5532" i="41"/>
  <c r="V5533" i="41"/>
  <c r="V5534" i="41"/>
  <c r="V5535" i="41"/>
  <c r="V5536" i="41"/>
  <c r="V5537" i="41"/>
  <c r="V5538" i="41"/>
  <c r="V5539" i="41"/>
  <c r="V5540" i="41"/>
  <c r="V5541" i="41"/>
  <c r="V5542" i="41"/>
  <c r="V5543" i="41"/>
  <c r="V5544" i="41"/>
  <c r="V5545" i="41"/>
  <c r="V5546" i="41"/>
  <c r="V5547" i="41"/>
  <c r="V5548" i="41"/>
  <c r="V5549" i="41"/>
  <c r="V5550" i="41"/>
  <c r="V5551" i="41"/>
  <c r="V5552" i="41"/>
  <c r="V5553" i="41"/>
  <c r="V5554" i="41"/>
  <c r="V5555" i="41"/>
  <c r="V5556" i="41"/>
  <c r="V5557" i="41"/>
  <c r="V5558" i="41"/>
  <c r="V5559" i="41"/>
  <c r="V5560" i="41"/>
  <c r="V5561" i="41"/>
  <c r="V5562" i="41"/>
  <c r="V5563" i="41"/>
  <c r="V5564" i="41"/>
  <c r="V5565" i="41"/>
  <c r="V5566" i="41"/>
  <c r="V5567" i="41"/>
  <c r="V5568" i="41"/>
  <c r="V5569" i="41"/>
  <c r="V5570" i="41"/>
  <c r="V5571" i="41"/>
  <c r="V5572" i="41"/>
  <c r="V5573" i="41"/>
  <c r="V5574" i="41"/>
  <c r="V5575" i="41"/>
  <c r="V5576" i="41"/>
  <c r="V5577" i="41"/>
  <c r="V5578" i="41"/>
  <c r="V5579" i="41"/>
  <c r="V5580" i="41"/>
  <c r="V5581" i="41"/>
  <c r="V5582" i="41"/>
  <c r="V5583" i="41"/>
  <c r="V5584" i="41"/>
  <c r="V5585" i="41"/>
  <c r="V5586" i="41"/>
  <c r="V5587" i="41"/>
  <c r="V5588" i="41"/>
  <c r="V5589" i="41"/>
  <c r="V5590" i="41"/>
  <c r="V5591" i="41"/>
  <c r="V5592" i="41"/>
  <c r="V5593" i="41"/>
  <c r="V5594" i="41"/>
  <c r="V5595" i="41"/>
  <c r="V5596" i="41"/>
  <c r="V5597" i="41"/>
  <c r="V5598" i="41"/>
  <c r="V5599" i="41"/>
  <c r="V5600" i="41"/>
  <c r="V5601" i="41"/>
  <c r="V5602" i="41"/>
  <c r="V5603" i="41"/>
  <c r="V5604" i="41"/>
  <c r="V5605" i="41"/>
  <c r="V5606" i="41"/>
  <c r="V5607" i="41"/>
  <c r="V5608" i="41"/>
  <c r="V5609" i="41"/>
  <c r="V5610" i="41"/>
  <c r="V5611" i="41"/>
  <c r="V5612" i="41"/>
  <c r="V5613" i="41"/>
  <c r="V5614" i="41"/>
  <c r="V5615" i="41"/>
  <c r="V5616" i="41"/>
  <c r="V5617" i="41"/>
  <c r="V5618" i="41"/>
  <c r="V5619" i="41"/>
  <c r="V5620" i="41"/>
  <c r="V5621" i="41"/>
  <c r="V5622" i="41"/>
  <c r="V5623" i="41"/>
  <c r="V5624" i="41"/>
  <c r="V5625" i="41"/>
  <c r="V5626" i="41"/>
  <c r="V5627" i="41"/>
  <c r="V5628" i="41"/>
  <c r="V5629" i="41"/>
  <c r="V5630" i="41"/>
  <c r="V5631" i="41"/>
  <c r="V5632" i="41"/>
  <c r="V5633" i="41"/>
  <c r="T5483" i="41"/>
  <c r="T5484" i="41"/>
  <c r="T5485" i="41"/>
  <c r="T5486" i="41"/>
  <c r="T5487" i="41"/>
  <c r="T5488" i="41"/>
  <c r="T5489" i="41"/>
  <c r="T5490" i="41"/>
  <c r="T5491" i="41"/>
  <c r="T5492" i="41"/>
  <c r="T5493" i="41"/>
  <c r="T5494" i="41"/>
  <c r="T5495" i="41"/>
  <c r="T5496" i="41"/>
  <c r="T5497" i="41"/>
  <c r="T5498" i="41"/>
  <c r="T5499" i="41"/>
  <c r="T5500" i="41"/>
  <c r="T5501" i="41"/>
  <c r="T5502" i="41"/>
  <c r="T5503" i="41"/>
  <c r="T5504" i="41"/>
  <c r="T5505" i="41"/>
  <c r="T5506" i="41"/>
  <c r="T5507" i="41"/>
  <c r="T5508" i="41"/>
  <c r="T5509" i="41"/>
  <c r="T5510" i="41"/>
  <c r="T5511" i="41"/>
  <c r="T5512" i="41"/>
  <c r="T5513" i="41"/>
  <c r="T5514" i="41"/>
  <c r="T5515" i="41"/>
  <c r="T5516" i="41"/>
  <c r="T5517" i="41"/>
  <c r="T5518" i="41"/>
  <c r="T5519" i="41"/>
  <c r="T5520" i="41"/>
  <c r="T5521" i="41"/>
  <c r="T5522" i="41"/>
  <c r="T5523" i="41"/>
  <c r="T5524" i="41"/>
  <c r="T5525" i="41"/>
  <c r="T5526" i="41"/>
  <c r="T5527" i="41"/>
  <c r="T5528" i="41"/>
  <c r="T5529" i="41"/>
  <c r="T5530" i="41"/>
  <c r="T5531" i="41"/>
  <c r="T5532" i="41"/>
  <c r="T5533" i="41"/>
  <c r="T5534" i="41"/>
  <c r="T5535" i="41"/>
  <c r="T5536" i="41"/>
  <c r="T5537" i="41"/>
  <c r="T5538" i="41"/>
  <c r="T5539" i="41"/>
  <c r="T5540" i="41"/>
  <c r="T5541" i="41"/>
  <c r="T5542" i="41"/>
  <c r="T5543" i="41"/>
  <c r="T5544" i="41"/>
  <c r="T5545" i="41"/>
  <c r="T5546" i="41"/>
  <c r="T5547" i="41"/>
  <c r="T5548" i="41"/>
  <c r="T5549" i="41"/>
  <c r="T5550" i="41"/>
  <c r="T5551" i="41"/>
  <c r="T5552" i="41"/>
  <c r="T5553" i="41"/>
  <c r="T5554" i="41"/>
  <c r="T5555" i="41"/>
  <c r="T5556" i="41"/>
  <c r="T5557" i="41"/>
  <c r="T5558" i="41"/>
  <c r="T5559" i="41"/>
  <c r="T5560" i="41"/>
  <c r="T5561" i="41"/>
  <c r="T5562" i="41"/>
  <c r="T5563" i="41"/>
  <c r="T5564" i="41"/>
  <c r="T5565" i="41"/>
  <c r="T5566" i="41"/>
  <c r="T5567" i="41"/>
  <c r="T5568" i="41"/>
  <c r="T5569" i="41"/>
  <c r="T5570" i="41"/>
  <c r="T5571" i="41"/>
  <c r="T5572" i="41"/>
  <c r="T5573" i="41"/>
  <c r="T5574" i="41"/>
  <c r="T5575" i="41"/>
  <c r="T5576" i="41"/>
  <c r="T5577" i="41"/>
  <c r="T5578" i="41"/>
  <c r="T5579" i="41"/>
  <c r="T5580" i="41"/>
  <c r="T5581" i="41"/>
  <c r="T5582" i="41"/>
  <c r="T5583" i="41"/>
  <c r="T5584" i="41"/>
  <c r="T5585" i="41"/>
  <c r="T5586" i="41"/>
  <c r="T5587" i="41"/>
  <c r="T5588" i="41"/>
  <c r="T5589" i="41"/>
  <c r="T5590" i="41"/>
  <c r="T5591" i="41"/>
  <c r="T5592" i="41"/>
  <c r="T5593" i="41"/>
  <c r="T5594" i="41"/>
  <c r="T5595" i="41"/>
  <c r="T5596" i="41"/>
  <c r="T5597" i="41"/>
  <c r="T5598" i="41"/>
  <c r="T5599" i="41"/>
  <c r="T5600" i="41"/>
  <c r="T5601" i="41"/>
  <c r="T5602" i="41"/>
  <c r="T5603" i="41"/>
  <c r="T5604" i="41"/>
  <c r="T5605" i="41"/>
  <c r="T5606" i="41"/>
  <c r="T5607" i="41"/>
  <c r="T5608" i="41"/>
  <c r="T5609" i="41"/>
  <c r="T5610" i="41"/>
  <c r="T5611" i="41"/>
  <c r="T5612" i="41"/>
  <c r="T5613" i="41"/>
  <c r="T5614" i="41"/>
  <c r="T5615" i="41"/>
  <c r="T5616" i="41"/>
  <c r="T5617" i="41"/>
  <c r="T5618" i="41"/>
  <c r="T5619" i="41"/>
  <c r="T5620" i="41"/>
  <c r="T5621" i="41"/>
  <c r="T5622" i="41"/>
  <c r="T5623" i="41"/>
  <c r="T5624" i="41"/>
  <c r="T5625" i="41"/>
  <c r="T5626" i="41"/>
  <c r="T5627" i="41"/>
  <c r="T5628" i="41"/>
  <c r="T5629" i="41"/>
  <c r="T5630" i="41"/>
  <c r="T5631" i="41"/>
  <c r="T5632" i="41"/>
  <c r="T5633" i="41"/>
  <c r="R5483" i="41"/>
  <c r="R5484" i="41"/>
  <c r="R5485" i="41"/>
  <c r="R5486" i="41"/>
  <c r="R5487" i="41"/>
  <c r="R5488" i="41"/>
  <c r="R5489" i="41"/>
  <c r="R5490" i="41"/>
  <c r="R5491" i="41"/>
  <c r="R5492" i="41"/>
  <c r="R5493" i="41"/>
  <c r="R5494" i="41"/>
  <c r="R5495" i="41"/>
  <c r="R5496" i="41"/>
  <c r="R5497" i="41"/>
  <c r="R5498" i="41"/>
  <c r="R5499" i="41"/>
  <c r="R5500" i="41"/>
  <c r="R5501" i="41"/>
  <c r="R5502" i="41"/>
  <c r="R5503" i="41"/>
  <c r="R5504" i="41"/>
  <c r="R5505" i="41"/>
  <c r="R5506" i="41"/>
  <c r="R5507" i="41"/>
  <c r="R5508" i="41"/>
  <c r="R5509" i="41"/>
  <c r="R5510" i="41"/>
  <c r="R5511" i="41"/>
  <c r="R5512" i="41"/>
  <c r="R5513" i="41"/>
  <c r="R5514" i="41"/>
  <c r="R5515" i="41"/>
  <c r="R5516" i="41"/>
  <c r="R5517" i="41"/>
  <c r="R5518" i="41"/>
  <c r="R5519" i="41"/>
  <c r="R5520" i="41"/>
  <c r="R5521" i="41"/>
  <c r="R5522" i="41"/>
  <c r="R5523" i="41"/>
  <c r="R5524" i="41"/>
  <c r="R5525" i="41"/>
  <c r="R5526" i="41"/>
  <c r="R5527" i="41"/>
  <c r="R5528" i="41"/>
  <c r="R5529" i="41"/>
  <c r="R5530" i="41"/>
  <c r="R5531" i="41"/>
  <c r="R5532" i="41"/>
  <c r="R5533" i="41"/>
  <c r="R5534" i="41"/>
  <c r="R5535" i="41"/>
  <c r="R5536" i="41"/>
  <c r="R5537" i="41"/>
  <c r="R5538" i="41"/>
  <c r="R5539" i="41"/>
  <c r="R5540" i="41"/>
  <c r="R5541" i="41"/>
  <c r="R5542" i="41"/>
  <c r="R5543" i="41"/>
  <c r="R5544" i="41"/>
  <c r="R5545" i="41"/>
  <c r="R5546" i="41"/>
  <c r="R5547" i="41"/>
  <c r="R5548" i="41"/>
  <c r="R5549" i="41"/>
  <c r="R5550" i="41"/>
  <c r="R5551" i="41"/>
  <c r="R5552" i="41"/>
  <c r="R5553" i="41"/>
  <c r="R5554" i="41"/>
  <c r="R5555" i="41"/>
  <c r="R5556" i="41"/>
  <c r="R5557" i="41"/>
  <c r="R5558" i="41"/>
  <c r="R5559" i="41"/>
  <c r="R5560" i="41"/>
  <c r="R5561" i="41"/>
  <c r="R5562" i="41"/>
  <c r="R5563" i="41"/>
  <c r="R5564" i="41"/>
  <c r="R5565" i="41"/>
  <c r="R5566" i="41"/>
  <c r="R5567" i="41"/>
  <c r="R5568" i="41"/>
  <c r="R5569" i="41"/>
  <c r="R5570" i="41"/>
  <c r="R5571" i="41"/>
  <c r="R5572" i="41"/>
  <c r="R5573" i="41"/>
  <c r="R5574" i="41"/>
  <c r="R5575" i="41"/>
  <c r="R5576" i="41"/>
  <c r="R5577" i="41"/>
  <c r="R5578" i="41"/>
  <c r="R5579" i="41"/>
  <c r="R5580" i="41"/>
  <c r="R5581" i="41"/>
  <c r="R5582" i="41"/>
  <c r="R5583" i="41"/>
  <c r="R5584" i="41"/>
  <c r="R5585" i="41"/>
  <c r="R5586" i="41"/>
  <c r="R5587" i="41"/>
  <c r="R5588" i="41"/>
  <c r="R5589" i="41"/>
  <c r="R5590" i="41"/>
  <c r="R5591" i="41"/>
  <c r="R5592" i="41"/>
  <c r="R5593" i="41"/>
  <c r="R5594" i="41"/>
  <c r="R5595" i="41"/>
  <c r="R5596" i="41"/>
  <c r="R5597" i="41"/>
  <c r="R5598" i="41"/>
  <c r="R5599" i="41"/>
  <c r="R5600" i="41"/>
  <c r="R5601" i="41"/>
  <c r="R5602" i="41"/>
  <c r="R5603" i="41"/>
  <c r="R5604" i="41"/>
  <c r="R5605" i="41"/>
  <c r="R5606" i="41"/>
  <c r="R5607" i="41"/>
  <c r="R5608" i="41"/>
  <c r="R5609" i="41"/>
  <c r="R5610" i="41"/>
  <c r="R5611" i="41"/>
  <c r="R5612" i="41"/>
  <c r="R5613" i="41"/>
  <c r="R5614" i="41"/>
  <c r="R5615" i="41"/>
  <c r="R5616" i="41"/>
  <c r="R5617" i="41"/>
  <c r="R5618" i="41"/>
  <c r="R5619" i="41"/>
  <c r="R5620" i="41"/>
  <c r="R5621" i="41"/>
  <c r="R5622" i="41"/>
  <c r="R5623" i="41"/>
  <c r="R5624" i="41"/>
  <c r="R5625" i="41"/>
  <c r="R5626" i="41"/>
  <c r="R5627" i="41"/>
  <c r="R5628" i="41"/>
  <c r="R5629" i="41"/>
  <c r="R5630" i="41"/>
  <c r="R5631" i="41"/>
  <c r="R5632" i="41"/>
  <c r="R5633" i="41"/>
  <c r="P5483" i="41"/>
  <c r="P5484" i="41"/>
  <c r="P5485" i="41"/>
  <c r="P5486" i="41"/>
  <c r="P5487" i="41"/>
  <c r="P5488" i="41"/>
  <c r="P5489" i="41"/>
  <c r="P5490" i="41"/>
  <c r="P5491" i="41"/>
  <c r="P5492" i="41"/>
  <c r="P5493" i="41"/>
  <c r="P5494" i="41"/>
  <c r="P5495" i="41"/>
  <c r="P5496" i="41"/>
  <c r="P5497" i="41"/>
  <c r="P5498" i="41"/>
  <c r="P5499" i="41"/>
  <c r="P5500" i="41"/>
  <c r="P5501" i="41"/>
  <c r="P5502" i="41"/>
  <c r="P5503" i="41"/>
  <c r="P5504" i="41"/>
  <c r="P5505" i="41"/>
  <c r="P5506" i="41"/>
  <c r="P5507" i="41"/>
  <c r="P5508" i="41"/>
  <c r="P5509" i="41"/>
  <c r="P5510" i="41"/>
  <c r="P5511" i="41"/>
  <c r="P5512" i="41"/>
  <c r="P5513" i="41"/>
  <c r="P5514" i="41"/>
  <c r="P5515" i="41"/>
  <c r="P5516" i="41"/>
  <c r="P5517" i="41"/>
  <c r="P5518" i="41"/>
  <c r="P5519" i="41"/>
  <c r="P5520" i="41"/>
  <c r="P5521" i="41"/>
  <c r="P5522" i="41"/>
  <c r="P5523" i="41"/>
  <c r="P5524" i="41"/>
  <c r="P5525" i="41"/>
  <c r="P5526" i="41"/>
  <c r="P5527" i="41"/>
  <c r="P5528" i="41"/>
  <c r="P5529" i="41"/>
  <c r="P5530" i="41"/>
  <c r="P5531" i="41"/>
  <c r="P5532" i="41"/>
  <c r="P5533" i="41"/>
  <c r="P5534" i="41"/>
  <c r="P5535" i="41"/>
  <c r="P5536" i="41"/>
  <c r="P5537" i="41"/>
  <c r="P5538" i="41"/>
  <c r="P5539" i="41"/>
  <c r="P5540" i="41"/>
  <c r="P5541" i="41"/>
  <c r="P5542" i="41"/>
  <c r="P5543" i="41"/>
  <c r="P5544" i="41"/>
  <c r="P5545" i="41"/>
  <c r="P5546" i="41"/>
  <c r="P5547" i="41"/>
  <c r="P5548" i="41"/>
  <c r="P5549" i="41"/>
  <c r="P5550" i="41"/>
  <c r="P5551" i="41"/>
  <c r="P5552" i="41"/>
  <c r="P5553" i="41"/>
  <c r="P5554" i="41"/>
  <c r="P5555" i="41"/>
  <c r="P5556" i="41"/>
  <c r="P5557" i="41"/>
  <c r="P5558" i="41"/>
  <c r="P5559" i="41"/>
  <c r="P5560" i="41"/>
  <c r="P5561" i="41"/>
  <c r="P5562" i="41"/>
  <c r="P5563" i="41"/>
  <c r="P5564" i="41"/>
  <c r="P5565" i="41"/>
  <c r="P5566" i="41"/>
  <c r="P5567" i="41"/>
  <c r="P5568" i="41"/>
  <c r="P5569" i="41"/>
  <c r="P5570" i="41"/>
  <c r="P5571" i="41"/>
  <c r="P5572" i="41"/>
  <c r="P5573" i="41"/>
  <c r="P5574" i="41"/>
  <c r="P5575" i="41"/>
  <c r="P5576" i="41"/>
  <c r="P5577" i="41"/>
  <c r="P5578" i="41"/>
  <c r="P5579" i="41"/>
  <c r="P5580" i="41"/>
  <c r="P5581" i="41"/>
  <c r="P5582" i="41"/>
  <c r="P5583" i="41"/>
  <c r="P5584" i="41"/>
  <c r="P5585" i="41"/>
  <c r="P5586" i="41"/>
  <c r="P5587" i="41"/>
  <c r="P5588" i="41"/>
  <c r="P5589" i="41"/>
  <c r="P5590" i="41"/>
  <c r="P5591" i="41"/>
  <c r="P5592" i="41"/>
  <c r="P5593" i="41"/>
  <c r="P5594" i="41"/>
  <c r="P5595" i="41"/>
  <c r="P5596" i="41"/>
  <c r="P5597" i="41"/>
  <c r="P5598" i="41"/>
  <c r="P5599" i="41"/>
  <c r="P5600" i="41"/>
  <c r="P5601" i="41"/>
  <c r="P5602" i="41"/>
  <c r="P5603" i="41"/>
  <c r="P5604" i="41"/>
  <c r="P5605" i="41"/>
  <c r="P5606" i="41"/>
  <c r="P5607" i="41"/>
  <c r="P5608" i="41"/>
  <c r="P5609" i="41"/>
  <c r="P5610" i="41"/>
  <c r="P5611" i="41"/>
  <c r="P5612" i="41"/>
  <c r="P5613" i="41"/>
  <c r="P5614" i="41"/>
  <c r="P5615" i="41"/>
  <c r="P5616" i="41"/>
  <c r="P5617" i="41"/>
  <c r="P5618" i="41"/>
  <c r="P5619" i="41"/>
  <c r="P5620" i="41"/>
  <c r="P5621" i="41"/>
  <c r="P5622" i="41"/>
  <c r="P5623" i="41"/>
  <c r="P5624" i="41"/>
  <c r="P5625" i="41"/>
  <c r="P5626" i="41"/>
  <c r="P5627" i="41"/>
  <c r="P5628" i="41"/>
  <c r="P5629" i="41"/>
  <c r="P5630" i="41"/>
  <c r="P5631" i="41"/>
  <c r="P5632" i="41"/>
  <c r="P5633" i="41"/>
  <c r="N5483" i="41"/>
  <c r="N5484" i="41"/>
  <c r="N5485" i="41"/>
  <c r="N5486" i="41"/>
  <c r="N5487" i="41"/>
  <c r="N5488" i="41"/>
  <c r="N5489" i="41"/>
  <c r="N5490" i="41"/>
  <c r="N5491" i="41"/>
  <c r="N5492" i="41"/>
  <c r="N5493" i="41"/>
  <c r="N5494" i="41"/>
  <c r="N5495" i="41"/>
  <c r="N5496" i="41"/>
  <c r="N5497" i="41"/>
  <c r="N5498" i="41"/>
  <c r="N5499" i="41"/>
  <c r="N5500" i="41"/>
  <c r="N5501" i="41"/>
  <c r="N5502" i="41"/>
  <c r="N5503" i="41"/>
  <c r="N5504" i="41"/>
  <c r="N5505" i="41"/>
  <c r="N5506" i="41"/>
  <c r="N5507" i="41"/>
  <c r="N5508" i="41"/>
  <c r="N5509" i="41"/>
  <c r="N5510" i="41"/>
  <c r="N5511" i="41"/>
  <c r="N5512" i="41"/>
  <c r="N5513" i="41"/>
  <c r="N5514" i="41"/>
  <c r="N5515" i="41"/>
  <c r="N5516" i="41"/>
  <c r="N5517" i="41"/>
  <c r="N5518" i="41"/>
  <c r="N5519" i="41"/>
  <c r="N5520" i="41"/>
  <c r="N5521" i="41"/>
  <c r="N5522" i="41"/>
  <c r="N5523" i="41"/>
  <c r="N5524" i="41"/>
  <c r="N5525" i="41"/>
  <c r="N5526" i="41"/>
  <c r="N5527" i="41"/>
  <c r="N5528" i="41"/>
  <c r="N5529" i="41"/>
  <c r="N5530" i="41"/>
  <c r="N5531" i="41"/>
  <c r="N5532" i="41"/>
  <c r="N5533" i="41"/>
  <c r="N5534" i="41"/>
  <c r="N5535" i="41"/>
  <c r="N5536" i="41"/>
  <c r="N5537" i="41"/>
  <c r="N5538" i="41"/>
  <c r="N5539" i="41"/>
  <c r="N5540" i="41"/>
  <c r="N5541" i="41"/>
  <c r="N5542" i="41"/>
  <c r="N5543" i="41"/>
  <c r="N5544" i="41"/>
  <c r="N5545" i="41"/>
  <c r="N5546" i="41"/>
  <c r="N5547" i="41"/>
  <c r="N5548" i="41"/>
  <c r="N5549" i="41"/>
  <c r="N5550" i="41"/>
  <c r="N5551" i="41"/>
  <c r="N5552" i="41"/>
  <c r="N5553" i="41"/>
  <c r="N5554" i="41"/>
  <c r="N5555" i="41"/>
  <c r="N5556" i="41"/>
  <c r="N5557" i="41"/>
  <c r="N5558" i="41"/>
  <c r="N5559" i="41"/>
  <c r="N5560" i="41"/>
  <c r="N5561" i="41"/>
  <c r="N5562" i="41"/>
  <c r="N5563" i="41"/>
  <c r="N5564" i="41"/>
  <c r="N5565" i="41"/>
  <c r="N5566" i="41"/>
  <c r="N5567" i="41"/>
  <c r="N5568" i="41"/>
  <c r="N5569" i="41"/>
  <c r="N5570" i="41"/>
  <c r="N5571" i="41"/>
  <c r="N5572" i="41"/>
  <c r="N5573" i="41"/>
  <c r="N5574" i="41"/>
  <c r="N5575" i="41"/>
  <c r="N5576" i="41"/>
  <c r="N5577" i="41"/>
  <c r="N5578" i="41"/>
  <c r="N5579" i="41"/>
  <c r="N5580" i="41"/>
  <c r="N5581" i="41"/>
  <c r="N5582" i="41"/>
  <c r="N5583" i="41"/>
  <c r="N5584" i="41"/>
  <c r="N5585" i="41"/>
  <c r="N5586" i="41"/>
  <c r="N5587" i="41"/>
  <c r="N5588" i="41"/>
  <c r="N5589" i="41"/>
  <c r="N5590" i="41"/>
  <c r="N5591" i="41"/>
  <c r="N5592" i="41"/>
  <c r="N5593" i="41"/>
  <c r="N5594" i="41"/>
  <c r="N5595" i="41"/>
  <c r="N5596" i="41"/>
  <c r="N5597" i="41"/>
  <c r="N5598" i="41"/>
  <c r="N5599" i="41"/>
  <c r="N5600" i="41"/>
  <c r="N5601" i="41"/>
  <c r="N5602" i="41"/>
  <c r="N5603" i="41"/>
  <c r="N5604" i="41"/>
  <c r="N5605" i="41"/>
  <c r="N5606" i="41"/>
  <c r="N5607" i="41"/>
  <c r="N5608" i="41"/>
  <c r="N5609" i="41"/>
  <c r="N5610" i="41"/>
  <c r="N5611" i="41"/>
  <c r="N5612" i="41"/>
  <c r="N5613" i="41"/>
  <c r="N5614" i="41"/>
  <c r="N5615" i="41"/>
  <c r="N5616" i="41"/>
  <c r="N5617" i="41"/>
  <c r="N5618" i="41"/>
  <c r="N5619" i="41"/>
  <c r="N5620" i="41"/>
  <c r="N5621" i="41"/>
  <c r="N5622" i="41"/>
  <c r="N5623" i="41"/>
  <c r="N5624" i="41"/>
  <c r="N5625" i="41"/>
  <c r="N5626" i="41"/>
  <c r="N5627" i="41"/>
  <c r="N5628" i="41"/>
  <c r="N5629" i="41"/>
  <c r="N5630" i="41"/>
  <c r="N5631" i="41"/>
  <c r="N5632" i="41"/>
  <c r="N5633" i="41"/>
  <c r="L5483" i="41"/>
  <c r="L5484" i="41"/>
  <c r="L5485" i="41"/>
  <c r="L5486" i="41"/>
  <c r="L5487" i="41"/>
  <c r="L5488" i="41"/>
  <c r="L5489" i="41"/>
  <c r="L5490" i="41"/>
  <c r="L5491" i="41"/>
  <c r="L5492" i="41"/>
  <c r="L5493" i="41"/>
  <c r="L5494" i="41"/>
  <c r="L5495" i="41"/>
  <c r="L5496" i="41"/>
  <c r="L5497" i="41"/>
  <c r="L5498" i="41"/>
  <c r="L5499" i="41"/>
  <c r="L5500" i="41"/>
  <c r="L5501" i="41"/>
  <c r="L5502" i="41"/>
  <c r="L5503" i="41"/>
  <c r="L5504" i="41"/>
  <c r="L5505" i="41"/>
  <c r="L5506" i="41"/>
  <c r="L5507" i="41"/>
  <c r="L5508" i="41"/>
  <c r="L5509" i="41"/>
  <c r="L5510" i="41"/>
  <c r="L5511" i="41"/>
  <c r="L5512" i="41"/>
  <c r="L5513" i="41"/>
  <c r="L5514" i="41"/>
  <c r="L5515" i="41"/>
  <c r="L5516" i="41"/>
  <c r="L5517" i="41"/>
  <c r="L5518" i="41"/>
  <c r="L5519" i="41"/>
  <c r="L5520" i="41"/>
  <c r="L5521" i="41"/>
  <c r="L5522" i="41"/>
  <c r="L5523" i="41"/>
  <c r="L5524" i="41"/>
  <c r="L5525" i="41"/>
  <c r="L5526" i="41"/>
  <c r="L5527" i="41"/>
  <c r="L5528" i="41"/>
  <c r="L5529" i="41"/>
  <c r="L5530" i="41"/>
  <c r="L5531" i="41"/>
  <c r="L5532" i="41"/>
  <c r="L5533" i="41"/>
  <c r="L5534" i="41"/>
  <c r="L5535" i="41"/>
  <c r="L5536" i="41"/>
  <c r="L5537" i="41"/>
  <c r="L5538" i="41"/>
  <c r="L5539" i="41"/>
  <c r="L5540" i="41"/>
  <c r="L5541" i="41"/>
  <c r="L5542" i="41"/>
  <c r="L5543" i="41"/>
  <c r="L5544" i="41"/>
  <c r="L5545" i="41"/>
  <c r="L5546" i="41"/>
  <c r="L5547" i="41"/>
  <c r="L5548" i="41"/>
  <c r="L5549" i="41"/>
  <c r="L5550" i="41"/>
  <c r="L5551" i="41"/>
  <c r="L5552" i="41"/>
  <c r="L5553" i="41"/>
  <c r="L5554" i="41"/>
  <c r="L5555" i="41"/>
  <c r="L5556" i="41"/>
  <c r="L5557" i="41"/>
  <c r="L5558" i="41"/>
  <c r="L5559" i="41"/>
  <c r="L5560" i="41"/>
  <c r="L5561" i="41"/>
  <c r="L5562" i="41"/>
  <c r="L5563" i="41"/>
  <c r="L5564" i="41"/>
  <c r="L5565" i="41"/>
  <c r="L5566" i="41"/>
  <c r="L5567" i="41"/>
  <c r="L5568" i="41"/>
  <c r="L5569" i="41"/>
  <c r="L5570" i="41"/>
  <c r="L5571" i="41"/>
  <c r="L5572" i="41"/>
  <c r="L5573" i="41"/>
  <c r="L5574" i="41"/>
  <c r="L5575" i="41"/>
  <c r="L5576" i="41"/>
  <c r="L5577" i="41"/>
  <c r="L5578" i="41"/>
  <c r="L5579" i="41"/>
  <c r="L5580" i="41"/>
  <c r="L5581" i="41"/>
  <c r="L5582" i="41"/>
  <c r="L5583" i="41"/>
  <c r="L5584" i="41"/>
  <c r="L5585" i="41"/>
  <c r="L5586" i="41"/>
  <c r="L5587" i="41"/>
  <c r="L5588" i="41"/>
  <c r="L5589" i="41"/>
  <c r="L5590" i="41"/>
  <c r="L5591" i="41"/>
  <c r="L5592" i="41"/>
  <c r="L5593" i="41"/>
  <c r="L5594" i="41"/>
  <c r="L5595" i="41"/>
  <c r="L5596" i="41"/>
  <c r="L5597" i="41"/>
  <c r="L5598" i="41"/>
  <c r="L5599" i="41"/>
  <c r="L5600" i="41"/>
  <c r="L5601" i="41"/>
  <c r="L5602" i="41"/>
  <c r="L5603" i="41"/>
  <c r="L5604" i="41"/>
  <c r="L5605" i="41"/>
  <c r="L5606" i="41"/>
  <c r="L5607" i="41"/>
  <c r="L5608" i="41"/>
  <c r="L5609" i="41"/>
  <c r="L5610" i="41"/>
  <c r="L5611" i="41"/>
  <c r="L5612" i="41"/>
  <c r="L5613" i="41"/>
  <c r="L5614" i="41"/>
  <c r="L5615" i="41"/>
  <c r="L5616" i="41"/>
  <c r="L5617" i="41"/>
  <c r="L5618" i="41"/>
  <c r="L5619" i="41"/>
  <c r="L5620" i="41"/>
  <c r="L5621" i="41"/>
  <c r="L5622" i="41"/>
  <c r="L5623" i="41"/>
  <c r="L5624" i="41"/>
  <c r="L5625" i="41"/>
  <c r="L5626" i="41"/>
  <c r="L5627" i="41"/>
  <c r="L5628" i="41"/>
  <c r="L5629" i="41"/>
  <c r="L5630" i="41"/>
  <c r="L5631" i="41"/>
  <c r="L5632" i="41"/>
  <c r="L5633" i="41"/>
  <c r="J5483" i="41"/>
  <c r="J5484" i="41"/>
  <c r="J5485" i="41"/>
  <c r="J5486" i="41"/>
  <c r="J5487" i="41"/>
  <c r="J5488" i="41"/>
  <c r="J5489" i="41"/>
  <c r="J5490" i="41"/>
  <c r="J5491" i="41"/>
  <c r="J5492" i="41"/>
  <c r="J5493" i="41"/>
  <c r="J5494" i="41"/>
  <c r="J5495" i="41"/>
  <c r="J5496" i="41"/>
  <c r="J5497" i="41"/>
  <c r="J5498" i="41"/>
  <c r="J5499" i="41"/>
  <c r="J5500" i="41"/>
  <c r="J5501" i="41"/>
  <c r="J5502" i="41"/>
  <c r="J5503" i="41"/>
  <c r="J5504" i="41"/>
  <c r="J5505" i="41"/>
  <c r="J5506" i="41"/>
  <c r="J5507" i="41"/>
  <c r="J5508" i="41"/>
  <c r="J5509" i="41"/>
  <c r="J5510" i="41"/>
  <c r="J5511" i="41"/>
  <c r="J5512" i="41"/>
  <c r="J5513" i="41"/>
  <c r="J5514" i="41"/>
  <c r="J5515" i="41"/>
  <c r="J5516" i="41"/>
  <c r="J5517" i="41"/>
  <c r="J5518" i="41"/>
  <c r="J5519" i="41"/>
  <c r="J5520" i="41"/>
  <c r="J5521" i="41"/>
  <c r="J5522" i="41"/>
  <c r="J5523" i="41"/>
  <c r="J5524" i="41"/>
  <c r="J5525" i="41"/>
  <c r="J5526" i="41"/>
  <c r="J5527" i="41"/>
  <c r="J5528" i="41"/>
  <c r="J5529" i="41"/>
  <c r="J5530" i="41"/>
  <c r="J5531" i="41"/>
  <c r="J5532" i="41"/>
  <c r="J5533" i="41"/>
  <c r="J5534" i="41"/>
  <c r="J5535" i="41"/>
  <c r="J5536" i="41"/>
  <c r="J5537" i="41"/>
  <c r="J5538" i="41"/>
  <c r="J5539" i="41"/>
  <c r="J5540" i="41"/>
  <c r="J5541" i="41"/>
  <c r="J5542" i="41"/>
  <c r="J5543" i="41"/>
  <c r="J5544" i="41"/>
  <c r="J5545" i="41"/>
  <c r="J5546" i="41"/>
  <c r="J5547" i="41"/>
  <c r="J5548" i="41"/>
  <c r="J5549" i="41"/>
  <c r="J5550" i="41"/>
  <c r="J5551" i="41"/>
  <c r="J5552" i="41"/>
  <c r="J5553" i="41"/>
  <c r="J5554" i="41"/>
  <c r="J5555" i="41"/>
  <c r="J5556" i="41"/>
  <c r="J5557" i="41"/>
  <c r="J5558" i="41"/>
  <c r="J5559" i="41"/>
  <c r="J5560" i="41"/>
  <c r="J5561" i="41"/>
  <c r="J5562" i="41"/>
  <c r="J5563" i="41"/>
  <c r="J5564" i="41"/>
  <c r="J5565" i="41"/>
  <c r="J5566" i="41"/>
  <c r="J5567" i="41"/>
  <c r="J5568" i="41"/>
  <c r="J5569" i="41"/>
  <c r="J5570" i="41"/>
  <c r="J5571" i="41"/>
  <c r="J5572" i="41"/>
  <c r="J5573" i="41"/>
  <c r="J5574" i="41"/>
  <c r="J5575" i="41"/>
  <c r="J5576" i="41"/>
  <c r="J5577" i="41"/>
  <c r="J5578" i="41"/>
  <c r="J5579" i="41"/>
  <c r="J5580" i="41"/>
  <c r="J5581" i="41"/>
  <c r="J5582" i="41"/>
  <c r="J5583" i="41"/>
  <c r="J5584" i="41"/>
  <c r="J5585" i="41"/>
  <c r="J5586" i="41"/>
  <c r="J5587" i="41"/>
  <c r="J5588" i="41"/>
  <c r="J5589" i="41"/>
  <c r="J5590" i="41"/>
  <c r="J5591" i="41"/>
  <c r="J5592" i="41"/>
  <c r="J5593" i="41"/>
  <c r="J5594" i="41"/>
  <c r="J5595" i="41"/>
  <c r="J5596" i="41"/>
  <c r="J5597" i="41"/>
  <c r="J5598" i="41"/>
  <c r="J5599" i="41"/>
  <c r="J5600" i="41"/>
  <c r="J5601" i="41"/>
  <c r="J5602" i="41"/>
  <c r="J5603" i="41"/>
  <c r="J5604" i="41"/>
  <c r="J5605" i="41"/>
  <c r="J5606" i="41"/>
  <c r="J5607" i="41"/>
  <c r="J5608" i="41"/>
  <c r="J5609" i="41"/>
  <c r="J5610" i="41"/>
  <c r="J5611" i="41"/>
  <c r="J5612" i="41"/>
  <c r="J5613" i="41"/>
  <c r="J5614" i="41"/>
  <c r="J5615" i="41"/>
  <c r="J5616" i="41"/>
  <c r="J5617" i="41"/>
  <c r="J5618" i="41"/>
  <c r="J5619" i="41"/>
  <c r="J5620" i="41"/>
  <c r="J5621" i="41"/>
  <c r="J5622" i="41"/>
  <c r="J5623" i="41"/>
  <c r="J5624" i="41"/>
  <c r="J5625" i="41"/>
  <c r="J5626" i="41"/>
  <c r="J5627" i="41"/>
  <c r="J5628" i="41"/>
  <c r="J5629" i="41"/>
  <c r="J5630" i="41"/>
  <c r="J5631" i="41"/>
  <c r="J5632" i="41"/>
  <c r="J5633" i="41"/>
  <c r="H5483" i="41"/>
  <c r="H5484" i="41"/>
  <c r="H5485" i="41"/>
  <c r="H5486" i="41"/>
  <c r="H5487" i="41"/>
  <c r="H5488" i="41"/>
  <c r="H5489" i="41"/>
  <c r="H5490" i="41"/>
  <c r="H5491" i="41"/>
  <c r="H5492" i="41"/>
  <c r="H5493" i="41"/>
  <c r="H5494" i="41"/>
  <c r="H5495" i="41"/>
  <c r="H5496" i="41"/>
  <c r="H5497" i="41"/>
  <c r="H5498" i="41"/>
  <c r="H5499" i="41"/>
  <c r="H5500" i="41"/>
  <c r="H5501" i="41"/>
  <c r="H5502" i="41"/>
  <c r="H5503" i="41"/>
  <c r="H5504" i="41"/>
  <c r="H5505" i="41"/>
  <c r="H5506" i="41"/>
  <c r="H5507" i="41"/>
  <c r="H5508" i="41"/>
  <c r="H5509" i="41"/>
  <c r="H5510" i="41"/>
  <c r="H5511" i="41"/>
  <c r="H5512" i="41"/>
  <c r="H5513" i="41"/>
  <c r="H5514" i="41"/>
  <c r="H5515" i="41"/>
  <c r="H5516" i="41"/>
  <c r="H5517" i="41"/>
  <c r="H5518" i="41"/>
  <c r="H5519" i="41"/>
  <c r="H5520" i="41"/>
  <c r="H5521" i="41"/>
  <c r="H5522" i="41"/>
  <c r="H5523" i="41"/>
  <c r="H5524" i="41"/>
  <c r="H5525" i="41"/>
  <c r="H5526" i="41"/>
  <c r="H5527" i="41"/>
  <c r="H5528" i="41"/>
  <c r="H5529" i="41"/>
  <c r="H5530" i="41"/>
  <c r="H5531" i="41"/>
  <c r="H5532" i="41"/>
  <c r="H5533" i="41"/>
  <c r="H5534" i="41"/>
  <c r="H5535" i="41"/>
  <c r="H5536" i="41"/>
  <c r="H5537" i="41"/>
  <c r="H5538" i="41"/>
  <c r="H5539" i="41"/>
  <c r="H5540" i="41"/>
  <c r="H5541" i="41"/>
  <c r="H5542" i="41"/>
  <c r="H5543" i="41"/>
  <c r="H5544" i="41"/>
  <c r="H5545" i="41"/>
  <c r="H5546" i="41"/>
  <c r="H5547" i="41"/>
  <c r="H5548" i="41"/>
  <c r="H5549" i="41"/>
  <c r="H5550" i="41"/>
  <c r="H5551" i="41"/>
  <c r="H5552" i="41"/>
  <c r="H5553" i="41"/>
  <c r="H5554" i="41"/>
  <c r="H5555" i="41"/>
  <c r="H5556" i="41"/>
  <c r="H5557" i="41"/>
  <c r="H5558" i="41"/>
  <c r="H5559" i="41"/>
  <c r="H5560" i="41"/>
  <c r="H5561" i="41"/>
  <c r="H5562" i="41"/>
  <c r="H5563" i="41"/>
  <c r="H5564" i="41"/>
  <c r="H5565" i="41"/>
  <c r="H5566" i="41"/>
  <c r="H5567" i="41"/>
  <c r="H5568" i="41"/>
  <c r="H5569" i="41"/>
  <c r="H5570" i="41"/>
  <c r="H5571" i="41"/>
  <c r="H5572" i="41"/>
  <c r="H5573" i="41"/>
  <c r="H5574" i="41"/>
  <c r="H5575" i="41"/>
  <c r="H5576" i="41"/>
  <c r="H5577" i="41"/>
  <c r="H5578" i="41"/>
  <c r="H5579" i="41"/>
  <c r="H5580" i="41"/>
  <c r="H5581" i="41"/>
  <c r="H5582" i="41"/>
  <c r="H5583" i="41"/>
  <c r="H5584" i="41"/>
  <c r="H5585" i="41"/>
  <c r="H5586" i="41"/>
  <c r="H5587" i="41"/>
  <c r="H5588" i="41"/>
  <c r="H5589" i="41"/>
  <c r="H5590" i="41"/>
  <c r="H5591" i="41"/>
  <c r="H5592" i="41"/>
  <c r="H5593" i="41"/>
  <c r="H5594" i="41"/>
  <c r="H5595" i="41"/>
  <c r="H5596" i="41"/>
  <c r="H5597" i="41"/>
  <c r="H5598" i="41"/>
  <c r="H5599" i="41"/>
  <c r="H5600" i="41"/>
  <c r="H5601" i="41"/>
  <c r="H5602" i="41"/>
  <c r="H5603" i="41"/>
  <c r="H5604" i="41"/>
  <c r="H5605" i="41"/>
  <c r="H5606" i="41"/>
  <c r="H5607" i="41"/>
  <c r="H5608" i="41"/>
  <c r="H5609" i="41"/>
  <c r="H5610" i="41"/>
  <c r="H5611" i="41"/>
  <c r="H5612" i="41"/>
  <c r="H5613" i="41"/>
  <c r="H5614" i="41"/>
  <c r="H5615" i="41"/>
  <c r="H5616" i="41"/>
  <c r="H5617" i="41"/>
  <c r="H5618" i="41"/>
  <c r="H5619" i="41"/>
  <c r="H5620" i="41"/>
  <c r="H5621" i="41"/>
  <c r="H5622" i="41"/>
  <c r="H5623" i="41"/>
  <c r="H5624" i="41"/>
  <c r="H5625" i="41"/>
  <c r="H5626" i="41"/>
  <c r="H5627" i="41"/>
  <c r="H5628" i="41"/>
  <c r="H5629" i="41"/>
  <c r="H5630" i="41"/>
  <c r="H5631" i="41"/>
  <c r="H5632" i="41"/>
  <c r="H5633" i="41"/>
  <c r="F5483" i="41"/>
  <c r="F5484" i="41"/>
  <c r="F5485" i="41"/>
  <c r="F5486" i="41"/>
  <c r="F5487" i="41"/>
  <c r="F5488" i="41"/>
  <c r="F5489" i="41"/>
  <c r="F5490" i="41"/>
  <c r="F5491" i="41"/>
  <c r="F5492" i="41"/>
  <c r="F5493" i="41"/>
  <c r="F5494" i="41"/>
  <c r="F5495" i="41"/>
  <c r="F5496" i="41"/>
  <c r="F5497" i="41"/>
  <c r="F5498" i="41"/>
  <c r="F5499" i="41"/>
  <c r="F5500" i="41"/>
  <c r="F5501" i="41"/>
  <c r="F5502" i="41"/>
  <c r="F5503" i="41"/>
  <c r="F5504" i="41"/>
  <c r="F5505" i="41"/>
  <c r="F5506" i="41"/>
  <c r="F5507" i="41"/>
  <c r="F5508" i="41"/>
  <c r="F5509" i="41"/>
  <c r="F5510" i="41"/>
  <c r="F5511" i="41"/>
  <c r="F5512" i="41"/>
  <c r="F5513" i="41"/>
  <c r="F5514" i="41"/>
  <c r="F5515" i="41"/>
  <c r="F5516" i="41"/>
  <c r="F5517" i="41"/>
  <c r="F5518" i="41"/>
  <c r="F5519" i="41"/>
  <c r="F5520" i="41"/>
  <c r="F5521" i="41"/>
  <c r="F5522" i="41"/>
  <c r="F5523" i="41"/>
  <c r="F5524" i="41"/>
  <c r="F5525" i="41"/>
  <c r="F5526" i="41"/>
  <c r="F5527" i="41"/>
  <c r="F5528" i="41"/>
  <c r="F5529" i="41"/>
  <c r="F5530" i="41"/>
  <c r="F5531" i="41"/>
  <c r="F5532" i="41"/>
  <c r="F5533" i="41"/>
  <c r="F5534" i="41"/>
  <c r="F5535" i="41"/>
  <c r="F5536" i="41"/>
  <c r="F5537" i="41"/>
  <c r="F5538" i="41"/>
  <c r="F5539" i="41"/>
  <c r="F5540" i="41"/>
  <c r="F5541" i="41"/>
  <c r="F5542" i="41"/>
  <c r="F5543" i="41"/>
  <c r="F5544" i="41"/>
  <c r="F5545" i="41"/>
  <c r="F5546" i="41"/>
  <c r="F5547" i="41"/>
  <c r="F5548" i="41"/>
  <c r="F5549" i="41"/>
  <c r="F5550" i="41"/>
  <c r="F5551" i="41"/>
  <c r="F5552" i="41"/>
  <c r="F5553" i="41"/>
  <c r="F5554" i="41"/>
  <c r="F5555" i="41"/>
  <c r="F5556" i="41"/>
  <c r="F5557" i="41"/>
  <c r="F5558" i="41"/>
  <c r="F5559" i="41"/>
  <c r="F5560" i="41"/>
  <c r="F5561" i="41"/>
  <c r="F5562" i="41"/>
  <c r="F5563" i="41"/>
  <c r="F5564" i="41"/>
  <c r="F5565" i="41"/>
  <c r="F5566" i="41"/>
  <c r="F5567" i="41"/>
  <c r="F5568" i="41"/>
  <c r="F5569" i="41"/>
  <c r="F5570" i="41"/>
  <c r="F5571" i="41"/>
  <c r="F5572" i="41"/>
  <c r="F5573" i="41"/>
  <c r="F5574" i="41"/>
  <c r="F5575" i="41"/>
  <c r="F5576" i="41"/>
  <c r="F5577" i="41"/>
  <c r="F5578" i="41"/>
  <c r="F5579" i="41"/>
  <c r="F5580" i="41"/>
  <c r="F5581" i="41"/>
  <c r="F5582" i="41"/>
  <c r="F5583" i="41"/>
  <c r="F5584" i="41"/>
  <c r="F5585" i="41"/>
  <c r="F5586" i="41"/>
  <c r="F5587" i="41"/>
  <c r="F5588" i="41"/>
  <c r="F5589" i="41"/>
  <c r="F5590" i="41"/>
  <c r="F5591" i="41"/>
  <c r="F5592" i="41"/>
  <c r="F5593" i="41"/>
  <c r="F5594" i="41"/>
  <c r="F5595" i="41"/>
  <c r="F5596" i="41"/>
  <c r="F5597" i="41"/>
  <c r="F5598" i="41"/>
  <c r="F5599" i="41"/>
  <c r="F5600" i="41"/>
  <c r="F5601" i="41"/>
  <c r="F5602" i="41"/>
  <c r="F5603" i="41"/>
  <c r="F5604" i="41"/>
  <c r="F5605" i="41"/>
  <c r="F5606" i="41"/>
  <c r="F5607" i="41"/>
  <c r="F5608" i="41"/>
  <c r="F5609" i="41"/>
  <c r="F5610" i="41"/>
  <c r="F5611" i="41"/>
  <c r="F5612" i="41"/>
  <c r="F5613" i="41"/>
  <c r="F5614" i="41"/>
  <c r="F5615" i="41"/>
  <c r="F5616" i="41"/>
  <c r="F5617" i="41"/>
  <c r="F5618" i="41"/>
  <c r="F5619" i="41"/>
  <c r="F5620" i="41"/>
  <c r="F5621" i="41"/>
  <c r="F5622" i="41"/>
  <c r="F5623" i="41"/>
  <c r="F5624" i="41"/>
  <c r="F5625" i="41"/>
  <c r="F5626" i="41"/>
  <c r="F5627" i="41"/>
  <c r="F5628" i="41"/>
  <c r="F5629" i="41"/>
  <c r="F5630" i="41"/>
  <c r="F5631" i="41"/>
  <c r="F5632" i="41"/>
  <c r="F5633" i="41"/>
  <c r="D5483" i="41"/>
  <c r="D5484" i="41"/>
  <c r="D5485" i="41"/>
  <c r="D5486" i="41"/>
  <c r="D5487" i="41"/>
  <c r="D5488" i="41"/>
  <c r="D5489" i="41"/>
  <c r="D5490" i="41"/>
  <c r="D5491" i="41"/>
  <c r="D5492" i="41"/>
  <c r="D5493" i="41"/>
  <c r="D5494" i="41"/>
  <c r="D5495" i="41"/>
  <c r="D5496" i="41"/>
  <c r="D5497" i="41"/>
  <c r="D5498" i="41"/>
  <c r="D5499" i="41"/>
  <c r="D5500" i="41"/>
  <c r="D5501" i="41"/>
  <c r="D5502" i="41"/>
  <c r="D5503" i="41"/>
  <c r="D5504" i="41"/>
  <c r="D5505" i="41"/>
  <c r="D5506" i="41"/>
  <c r="D5507" i="41"/>
  <c r="D5508" i="41"/>
  <c r="D5509" i="41"/>
  <c r="D5510" i="41"/>
  <c r="D5511" i="41"/>
  <c r="D5512" i="41"/>
  <c r="D5513" i="41"/>
  <c r="D5514" i="41"/>
  <c r="D5515" i="41"/>
  <c r="D5516" i="41"/>
  <c r="D5517" i="41"/>
  <c r="D5518" i="41"/>
  <c r="D5519" i="41"/>
  <c r="D5520" i="41"/>
  <c r="D5521" i="41"/>
  <c r="D5522" i="41"/>
  <c r="D5523" i="41"/>
  <c r="D5524" i="41"/>
  <c r="D5525" i="41"/>
  <c r="D5526" i="41"/>
  <c r="D5527" i="41"/>
  <c r="D5528" i="41"/>
  <c r="D5529" i="41"/>
  <c r="D5530" i="41"/>
  <c r="D5531" i="41"/>
  <c r="D5532" i="41"/>
  <c r="D5533" i="41"/>
  <c r="D5534" i="41"/>
  <c r="D5535" i="41"/>
  <c r="D5536" i="41"/>
  <c r="D5537" i="41"/>
  <c r="D5538" i="41"/>
  <c r="D5539" i="41"/>
  <c r="D5540" i="41"/>
  <c r="D5541" i="41"/>
  <c r="D5542" i="41"/>
  <c r="D5543" i="41"/>
  <c r="D5544" i="41"/>
  <c r="D5545" i="41"/>
  <c r="D5546" i="41"/>
  <c r="D5547" i="41"/>
  <c r="D5548" i="41"/>
  <c r="D5549" i="41"/>
  <c r="D5550" i="41"/>
  <c r="D5551" i="41"/>
  <c r="D5552" i="41"/>
  <c r="D5553" i="41"/>
  <c r="D5554" i="41"/>
  <c r="D5555" i="41"/>
  <c r="D5556" i="41"/>
  <c r="D5557" i="41"/>
  <c r="D5558" i="41"/>
  <c r="D5559" i="41"/>
  <c r="D5560" i="41"/>
  <c r="D5561" i="41"/>
  <c r="D5562" i="41"/>
  <c r="D5563" i="41"/>
  <c r="D5564" i="41"/>
  <c r="D5565" i="41"/>
  <c r="D5566" i="41"/>
  <c r="D5567" i="41"/>
  <c r="D5568" i="41"/>
  <c r="D5569" i="41"/>
  <c r="D5570" i="41"/>
  <c r="D5571" i="41"/>
  <c r="D5572" i="41"/>
  <c r="D5573" i="41"/>
  <c r="D5574" i="41"/>
  <c r="D5575" i="41"/>
  <c r="D5576" i="41"/>
  <c r="D5577" i="41"/>
  <c r="D5578" i="41"/>
  <c r="D5579" i="41"/>
  <c r="D5580" i="41"/>
  <c r="D5581" i="41"/>
  <c r="D5582" i="41"/>
  <c r="D5583" i="41"/>
  <c r="D5584" i="41"/>
  <c r="D5585" i="41"/>
  <c r="D5586" i="41"/>
  <c r="D5587" i="41"/>
  <c r="D5588" i="41"/>
  <c r="D5589" i="41"/>
  <c r="D5590" i="41"/>
  <c r="D5591" i="41"/>
  <c r="D5592" i="41"/>
  <c r="D5593" i="41"/>
  <c r="D5594" i="41"/>
  <c r="D5595" i="41"/>
  <c r="D5596" i="41"/>
  <c r="D5597" i="41"/>
  <c r="D5598" i="41"/>
  <c r="D5599" i="41"/>
  <c r="D5600" i="41"/>
  <c r="D5601" i="41"/>
  <c r="D5602" i="41"/>
  <c r="D5603" i="41"/>
  <c r="D5604" i="41"/>
  <c r="D5605" i="41"/>
  <c r="D5606" i="41"/>
  <c r="D5607" i="41"/>
  <c r="D5608" i="41"/>
  <c r="D5609" i="41"/>
  <c r="D5610" i="41"/>
  <c r="D5611" i="41"/>
  <c r="D5612" i="41"/>
  <c r="D5613" i="41"/>
  <c r="D5614" i="41"/>
  <c r="D5615" i="41"/>
  <c r="D5616" i="41"/>
  <c r="D5617" i="41"/>
  <c r="D5618" i="41"/>
  <c r="D5619" i="41"/>
  <c r="D5620" i="41"/>
  <c r="D5621" i="41"/>
  <c r="D5622" i="41"/>
  <c r="D5623" i="41"/>
  <c r="D5624" i="41"/>
  <c r="D5625" i="41"/>
  <c r="D5626" i="41"/>
  <c r="D5627" i="41"/>
  <c r="D5628" i="41"/>
  <c r="D5629" i="41"/>
  <c r="D5630" i="41"/>
  <c r="D5631" i="41"/>
  <c r="D5632" i="41"/>
  <c r="D5633" i="41"/>
  <c r="AC484" i="40" l="1"/>
  <c r="AB484" i="40" s="1"/>
  <c r="AF484" i="40" s="1"/>
  <c r="AC488" i="40"/>
  <c r="AC485" i="40"/>
  <c r="AB485" i="40" s="1"/>
  <c r="AC487" i="40"/>
  <c r="AB487" i="40" s="1"/>
  <c r="AE484" i="40"/>
  <c r="AC486" i="40"/>
  <c r="AE488" i="40"/>
  <c r="AE486" i="40"/>
  <c r="AE485" i="40"/>
  <c r="AE487" i="40"/>
  <c r="AF487" i="40"/>
  <c r="Z483" i="40"/>
  <c r="Z482" i="40"/>
  <c r="Z481" i="40"/>
  <c r="Z480" i="40"/>
  <c r="Z479" i="40"/>
  <c r="Z478" i="40"/>
  <c r="Z477" i="40"/>
  <c r="X483" i="40"/>
  <c r="X482" i="40"/>
  <c r="X481" i="40"/>
  <c r="X480" i="40"/>
  <c r="Y480" i="40" s="1"/>
  <c r="X479" i="40"/>
  <c r="X478" i="40"/>
  <c r="X477" i="40"/>
  <c r="V483" i="40"/>
  <c r="V482" i="40"/>
  <c r="V481" i="40"/>
  <c r="V480" i="40"/>
  <c r="V479" i="40"/>
  <c r="W479" i="40" s="1"/>
  <c r="V478" i="40"/>
  <c r="V477" i="40"/>
  <c r="T483" i="40"/>
  <c r="T482" i="40"/>
  <c r="U482" i="40" s="1"/>
  <c r="T481" i="40"/>
  <c r="T480" i="40"/>
  <c r="T479" i="40"/>
  <c r="T478" i="40"/>
  <c r="T477" i="40"/>
  <c r="R483" i="40"/>
  <c r="R482" i="40"/>
  <c r="R481" i="40"/>
  <c r="R480" i="40"/>
  <c r="R479" i="40"/>
  <c r="R478" i="40"/>
  <c r="R477" i="40"/>
  <c r="S477" i="40" s="1"/>
  <c r="P483" i="40"/>
  <c r="P482" i="40"/>
  <c r="P481" i="40"/>
  <c r="P480" i="40"/>
  <c r="P479" i="40"/>
  <c r="P478" i="40"/>
  <c r="P477" i="40"/>
  <c r="N483" i="40"/>
  <c r="N482" i="40"/>
  <c r="N481" i="40"/>
  <c r="N480" i="40"/>
  <c r="N479" i="40"/>
  <c r="O479" i="40" s="1"/>
  <c r="N478" i="40"/>
  <c r="N477" i="40"/>
  <c r="L483" i="40"/>
  <c r="L482" i="40"/>
  <c r="L481" i="40"/>
  <c r="L480" i="40"/>
  <c r="L479" i="40"/>
  <c r="L478" i="40"/>
  <c r="L477" i="40"/>
  <c r="J483" i="40"/>
  <c r="J482" i="40"/>
  <c r="J481" i="40"/>
  <c r="K481" i="40" s="1"/>
  <c r="J480" i="40"/>
  <c r="J479" i="40"/>
  <c r="J478" i="40"/>
  <c r="J477" i="40"/>
  <c r="H483" i="40"/>
  <c r="H482" i="40"/>
  <c r="H481" i="40"/>
  <c r="H480" i="40"/>
  <c r="H479" i="40"/>
  <c r="H478" i="40"/>
  <c r="H477" i="40"/>
  <c r="F483" i="40"/>
  <c r="G483" i="40" s="1"/>
  <c r="F482" i="40"/>
  <c r="F481" i="40"/>
  <c r="F480" i="40"/>
  <c r="F479" i="40"/>
  <c r="F478" i="40"/>
  <c r="F477" i="40"/>
  <c r="D483" i="40"/>
  <c r="D482" i="40"/>
  <c r="E482" i="40" s="1"/>
  <c r="D481" i="40"/>
  <c r="D480" i="40"/>
  <c r="D479" i="40"/>
  <c r="D478" i="40"/>
  <c r="E478" i="40" s="1"/>
  <c r="D477" i="40"/>
  <c r="B483" i="40"/>
  <c r="B482" i="40"/>
  <c r="B481" i="40"/>
  <c r="B480" i="40"/>
  <c r="C480" i="40" s="1"/>
  <c r="B479" i="40"/>
  <c r="B478" i="40"/>
  <c r="B477" i="40"/>
  <c r="C477" i="40" s="1"/>
  <c r="AC5482" i="41"/>
  <c r="AC5286" i="41"/>
  <c r="AD5286" i="41" s="1"/>
  <c r="AC5287" i="41"/>
  <c r="AD5287" i="41" s="1"/>
  <c r="AC5288" i="41"/>
  <c r="AD5288" i="41" s="1"/>
  <c r="AC5289" i="41"/>
  <c r="AD5289" i="41"/>
  <c r="AC5290" i="41"/>
  <c r="AD5290" i="41"/>
  <c r="AC5291" i="41"/>
  <c r="AD5291" i="41"/>
  <c r="AC5292" i="41"/>
  <c r="AD5292" i="41" s="1"/>
  <c r="AC5293" i="41"/>
  <c r="AD5293" i="41" s="1"/>
  <c r="AC5294" i="41"/>
  <c r="AD5294" i="41" s="1"/>
  <c r="AC5295" i="41"/>
  <c r="AD5295" i="41"/>
  <c r="AC5296" i="41"/>
  <c r="AD5296" i="41"/>
  <c r="AC5297" i="41"/>
  <c r="AD5297" i="41"/>
  <c r="AC5298" i="41"/>
  <c r="AD5298" i="41" s="1"/>
  <c r="AC5299" i="41"/>
  <c r="AD5299" i="41" s="1"/>
  <c r="AC5300" i="41"/>
  <c r="AD5300" i="41" s="1"/>
  <c r="AC5301" i="41"/>
  <c r="AD5301" i="41"/>
  <c r="AC5302" i="41"/>
  <c r="AD5302" i="41"/>
  <c r="AC5303" i="41"/>
  <c r="AD5303" i="41"/>
  <c r="AC5304" i="41"/>
  <c r="AD5304" i="41" s="1"/>
  <c r="AC5305" i="41"/>
  <c r="AD5305" i="41" s="1"/>
  <c r="AC5306" i="41"/>
  <c r="AD5306" i="41" s="1"/>
  <c r="AC5307" i="41"/>
  <c r="AD5307" i="41"/>
  <c r="AC5308" i="41"/>
  <c r="AD5308" i="41" s="1"/>
  <c r="AC5309" i="41"/>
  <c r="AD5309" i="41"/>
  <c r="AC5310" i="41"/>
  <c r="AD5310" i="41" s="1"/>
  <c r="AC5311" i="41"/>
  <c r="AD5311" i="41" s="1"/>
  <c r="AC5312" i="41"/>
  <c r="AD5312" i="41" s="1"/>
  <c r="AC5313" i="41"/>
  <c r="AD5313" i="41"/>
  <c r="AC5314" i="41"/>
  <c r="AD5314" i="41" s="1"/>
  <c r="AC5315" i="41"/>
  <c r="AD5315" i="41"/>
  <c r="AC5316" i="41"/>
  <c r="AD5316" i="41" s="1"/>
  <c r="AC5317" i="41"/>
  <c r="AD5317" i="41" s="1"/>
  <c r="AC5318" i="41"/>
  <c r="AD5318" i="41" s="1"/>
  <c r="AC5319" i="41"/>
  <c r="AD5319" i="41"/>
  <c r="AC5320" i="41"/>
  <c r="AD5320" i="41" s="1"/>
  <c r="AC5321" i="41"/>
  <c r="AD5321" i="41"/>
  <c r="AC5322" i="41"/>
  <c r="AD5322" i="41" s="1"/>
  <c r="AC5323" i="41"/>
  <c r="AD5323" i="41" s="1"/>
  <c r="AC5324" i="41"/>
  <c r="AD5324" i="41" s="1"/>
  <c r="AC5325" i="41"/>
  <c r="AD5325" i="41"/>
  <c r="AC5326" i="41"/>
  <c r="AD5326" i="41" s="1"/>
  <c r="AC5327" i="41"/>
  <c r="AD5327" i="41"/>
  <c r="AC5328" i="41"/>
  <c r="AD5328" i="41" s="1"/>
  <c r="AC5329" i="41"/>
  <c r="AD5329" i="41" s="1"/>
  <c r="AC5330" i="41"/>
  <c r="AD5330" i="41" s="1"/>
  <c r="AC5331" i="41"/>
  <c r="AD5331" i="41"/>
  <c r="AC5332" i="41"/>
  <c r="AD5332" i="41" s="1"/>
  <c r="AC5333" i="41"/>
  <c r="AD5333" i="41"/>
  <c r="AC5334" i="41"/>
  <c r="AD5334" i="41" s="1"/>
  <c r="AC5335" i="41"/>
  <c r="AD5335" i="41" s="1"/>
  <c r="AC5336" i="41"/>
  <c r="AD5336" i="41" s="1"/>
  <c r="AC5337" i="41"/>
  <c r="AD5337" i="41"/>
  <c r="AC5338" i="41"/>
  <c r="AD5338" i="41" s="1"/>
  <c r="AC5339" i="41"/>
  <c r="AD5339" i="41"/>
  <c r="AC5340" i="41"/>
  <c r="AD5340" i="41" s="1"/>
  <c r="AC5341" i="41"/>
  <c r="AD5341" i="41" s="1"/>
  <c r="AC5342" i="41"/>
  <c r="AD5342" i="41" s="1"/>
  <c r="AC5343" i="41"/>
  <c r="AD5343" i="41"/>
  <c r="AC5344" i="41"/>
  <c r="AD5344" i="41" s="1"/>
  <c r="AC5345" i="41"/>
  <c r="AD5345" i="41"/>
  <c r="AC5346" i="41"/>
  <c r="AD5346" i="41" s="1"/>
  <c r="AC5347" i="41"/>
  <c r="AD5347" i="41" s="1"/>
  <c r="AC5348" i="41"/>
  <c r="AD5348" i="41" s="1"/>
  <c r="AC5349" i="41"/>
  <c r="AD5349" i="41"/>
  <c r="AC5350" i="41"/>
  <c r="AD5350" i="41" s="1"/>
  <c r="AC5351" i="41"/>
  <c r="AD5351" i="41"/>
  <c r="AC5352" i="41"/>
  <c r="AD5352" i="41" s="1"/>
  <c r="AC5353" i="41"/>
  <c r="AD5353" i="41" s="1"/>
  <c r="AC5354" i="41"/>
  <c r="AD5354" i="41" s="1"/>
  <c r="AC5355" i="41"/>
  <c r="AD5355" i="41"/>
  <c r="AC5356" i="41"/>
  <c r="AD5356" i="41" s="1"/>
  <c r="AC5357" i="41"/>
  <c r="AD5357" i="41"/>
  <c r="AC5358" i="41"/>
  <c r="AD5358" i="41" s="1"/>
  <c r="AC5359" i="41"/>
  <c r="AD5359" i="41" s="1"/>
  <c r="AC5360" i="41"/>
  <c r="AD5360" i="41" s="1"/>
  <c r="AC5361" i="41"/>
  <c r="AD5361" i="41"/>
  <c r="AC5362" i="41"/>
  <c r="AD5362" i="41" s="1"/>
  <c r="AC5363" i="41"/>
  <c r="AD5363" i="41"/>
  <c r="AC5364" i="41"/>
  <c r="AD5364" i="41" s="1"/>
  <c r="AC5365" i="41"/>
  <c r="AD5365" i="41" s="1"/>
  <c r="AC5366" i="41"/>
  <c r="AD5366" i="41" s="1"/>
  <c r="AC5367" i="41"/>
  <c r="AD5367" i="41"/>
  <c r="AC5368" i="41"/>
  <c r="AD5368" i="41" s="1"/>
  <c r="AC5369" i="41"/>
  <c r="AD5369" i="41"/>
  <c r="AC5370" i="41"/>
  <c r="AD5370" i="41" s="1"/>
  <c r="AC5371" i="41"/>
  <c r="AD5371" i="41" s="1"/>
  <c r="AC5372" i="41"/>
  <c r="AD5372" i="41" s="1"/>
  <c r="AC5373" i="41"/>
  <c r="AD5373" i="41"/>
  <c r="AC5374" i="41"/>
  <c r="AD5374" i="41" s="1"/>
  <c r="AC5375" i="41"/>
  <c r="AD5375" i="41"/>
  <c r="AC5376" i="41"/>
  <c r="AD5376" i="41" s="1"/>
  <c r="AC5377" i="41"/>
  <c r="AD5377" i="41" s="1"/>
  <c r="AC5378" i="41"/>
  <c r="AD5378" i="41" s="1"/>
  <c r="AC5379" i="41"/>
  <c r="AD5379" i="41"/>
  <c r="AC5380" i="41"/>
  <c r="AD5380" i="41" s="1"/>
  <c r="AC5381" i="41"/>
  <c r="AD5381" i="41"/>
  <c r="AC5382" i="41"/>
  <c r="AD5382" i="41" s="1"/>
  <c r="AC5383" i="41"/>
  <c r="AD5383" i="41" s="1"/>
  <c r="AC5384" i="41"/>
  <c r="AD5384" i="41" s="1"/>
  <c r="AC5385" i="41"/>
  <c r="AD5385" i="41"/>
  <c r="AC5386" i="41"/>
  <c r="AD5386" i="41" s="1"/>
  <c r="AC5387" i="41"/>
  <c r="AD5387" i="41"/>
  <c r="AC5388" i="41"/>
  <c r="AD5388" i="41" s="1"/>
  <c r="AC5389" i="41"/>
  <c r="AD5389" i="41" s="1"/>
  <c r="AC5390" i="41"/>
  <c r="AD5390" i="41" s="1"/>
  <c r="AC5391" i="41"/>
  <c r="AD5391" i="41" s="1"/>
  <c r="AC5392" i="41"/>
  <c r="AD5392" i="41" s="1"/>
  <c r="AC5393" i="41"/>
  <c r="AD5393" i="41"/>
  <c r="AC5394" i="41"/>
  <c r="AD5394" i="41" s="1"/>
  <c r="AC5395" i="41"/>
  <c r="AD5395" i="41" s="1"/>
  <c r="AC5396" i="41"/>
  <c r="AD5396" i="41" s="1"/>
  <c r="AC5397" i="41"/>
  <c r="AD5397" i="41"/>
  <c r="AC5398" i="41"/>
  <c r="AD5398" i="41" s="1"/>
  <c r="AC5399" i="41"/>
  <c r="AD5399" i="41"/>
  <c r="AC5400" i="41"/>
  <c r="AD5400" i="41" s="1"/>
  <c r="AC5401" i="41"/>
  <c r="AD5401" i="41" s="1"/>
  <c r="AC5402" i="41"/>
  <c r="AD5402" i="41" s="1"/>
  <c r="AC5403" i="41"/>
  <c r="AD5403" i="41" s="1"/>
  <c r="AC5404" i="41"/>
  <c r="AD5404" i="41" s="1"/>
  <c r="AC5405" i="41"/>
  <c r="AD5405" i="41"/>
  <c r="AC5406" i="41"/>
  <c r="AD5406" i="41" s="1"/>
  <c r="AC5407" i="41"/>
  <c r="AD5407" i="41" s="1"/>
  <c r="AC5408" i="41"/>
  <c r="AD5408" i="41" s="1"/>
  <c r="AC5409" i="41"/>
  <c r="AD5409" i="41" s="1"/>
  <c r="AC5410" i="41"/>
  <c r="AD5410" i="41" s="1"/>
  <c r="AC5411" i="41"/>
  <c r="AD5411" i="41"/>
  <c r="AC5412" i="41"/>
  <c r="AD5412" i="41" s="1"/>
  <c r="AC5413" i="41"/>
  <c r="AD5413" i="41" s="1"/>
  <c r="AC5414" i="41"/>
  <c r="AD5414" i="41" s="1"/>
  <c r="AC5415" i="41"/>
  <c r="AD5415" i="41" s="1"/>
  <c r="AC5416" i="41"/>
  <c r="AD5416" i="41" s="1"/>
  <c r="AC5417" i="41"/>
  <c r="AD5417" i="41"/>
  <c r="AC5418" i="41"/>
  <c r="AD5418" i="41" s="1"/>
  <c r="AC5419" i="41"/>
  <c r="AD5419" i="41" s="1"/>
  <c r="AC5420" i="41"/>
  <c r="AD5420" i="41" s="1"/>
  <c r="AC5421" i="41"/>
  <c r="AD5421" i="41" s="1"/>
  <c r="AC5422" i="41"/>
  <c r="AD5422" i="41" s="1"/>
  <c r="AC5423" i="41"/>
  <c r="AD5423" i="41"/>
  <c r="AC5424" i="41"/>
  <c r="AD5424" i="41" s="1"/>
  <c r="AC5425" i="41"/>
  <c r="AD5425" i="41" s="1"/>
  <c r="AC5426" i="41"/>
  <c r="AD5426" i="41" s="1"/>
  <c r="AC5427" i="41"/>
  <c r="AD5427" i="41" s="1"/>
  <c r="AC5428" i="41"/>
  <c r="AD5428" i="41" s="1"/>
  <c r="AC5429" i="41"/>
  <c r="AD5429" i="41"/>
  <c r="AC5430" i="41"/>
  <c r="AD5430" i="41" s="1"/>
  <c r="AC5431" i="41"/>
  <c r="AD5431" i="41" s="1"/>
  <c r="AC5432" i="41"/>
  <c r="AD5432" i="41" s="1"/>
  <c r="AC5433" i="41"/>
  <c r="AD5433" i="41" s="1"/>
  <c r="AC5434" i="41"/>
  <c r="AD5434" i="41" s="1"/>
  <c r="AC5435" i="41"/>
  <c r="AD5435" i="41"/>
  <c r="AC5436" i="41"/>
  <c r="AD5436" i="41" s="1"/>
  <c r="AC5437" i="41"/>
  <c r="AD5437" i="41" s="1"/>
  <c r="AC5438" i="41"/>
  <c r="AD5438" i="41" s="1"/>
  <c r="AC5439" i="41"/>
  <c r="AD5439" i="41" s="1"/>
  <c r="AC5440" i="41"/>
  <c r="AD5440" i="41" s="1"/>
  <c r="AC5441" i="41"/>
  <c r="AD5441" i="41"/>
  <c r="AC5442" i="41"/>
  <c r="AD5442" i="41" s="1"/>
  <c r="AC5443" i="41"/>
  <c r="AD5443" i="41" s="1"/>
  <c r="AC5444" i="41"/>
  <c r="AD5444" i="41" s="1"/>
  <c r="AC5445" i="41"/>
  <c r="AD5445" i="41" s="1"/>
  <c r="AC5446" i="41"/>
  <c r="AD5446" i="41" s="1"/>
  <c r="AC5447" i="41"/>
  <c r="AD5447" i="41"/>
  <c r="AC5448" i="41"/>
  <c r="AD5448" i="41" s="1"/>
  <c r="AC5449" i="41"/>
  <c r="AD5449" i="41" s="1"/>
  <c r="AC5450" i="41"/>
  <c r="AD5450" i="41" s="1"/>
  <c r="AC5451" i="41"/>
  <c r="AD5451" i="41" s="1"/>
  <c r="AC5452" i="41"/>
  <c r="AD5452" i="41" s="1"/>
  <c r="AC5453" i="41"/>
  <c r="AD5453" i="41"/>
  <c r="AC5454" i="41"/>
  <c r="AD5454" i="41" s="1"/>
  <c r="AC5455" i="41"/>
  <c r="AD5455" i="41" s="1"/>
  <c r="AC5456" i="41"/>
  <c r="AD5456" i="41" s="1"/>
  <c r="AC5457" i="41"/>
  <c r="AD5457" i="41" s="1"/>
  <c r="AC5458" i="41"/>
  <c r="AD5458" i="41" s="1"/>
  <c r="AC5459" i="41"/>
  <c r="AD5459" i="41"/>
  <c r="AC5460" i="41"/>
  <c r="AD5460" i="41" s="1"/>
  <c r="AC5461" i="41"/>
  <c r="AD5461" i="41" s="1"/>
  <c r="AC5462" i="41"/>
  <c r="AD5462" i="41" s="1"/>
  <c r="AC5463" i="41"/>
  <c r="AD5463" i="41" s="1"/>
  <c r="AC5464" i="41"/>
  <c r="AD5464" i="41" s="1"/>
  <c r="AC5465" i="41"/>
  <c r="AD5465" i="41"/>
  <c r="AC5466" i="41"/>
  <c r="AD5466" i="41" s="1"/>
  <c r="AC5467" i="41"/>
  <c r="AD5467" i="41" s="1"/>
  <c r="AC5468" i="41"/>
  <c r="AD5468" i="41" s="1"/>
  <c r="AC5469" i="41"/>
  <c r="AD5469" i="41" s="1"/>
  <c r="AC5470" i="41"/>
  <c r="AD5470" i="41" s="1"/>
  <c r="AC5471" i="41"/>
  <c r="AD5471" i="41"/>
  <c r="AC5472" i="41"/>
  <c r="AD5472" i="41" s="1"/>
  <c r="AC5473" i="41"/>
  <c r="AD5473" i="41" s="1"/>
  <c r="AC5474" i="41"/>
  <c r="AD5474" i="41" s="1"/>
  <c r="AC5475" i="41"/>
  <c r="AD5475" i="41" s="1"/>
  <c r="AC5476" i="41"/>
  <c r="AD5476" i="41" s="1"/>
  <c r="AC5477" i="41"/>
  <c r="AD5477" i="41"/>
  <c r="AC5478" i="41"/>
  <c r="AD5478" i="41" s="1"/>
  <c r="AC5479" i="41"/>
  <c r="AD5479" i="41" s="1"/>
  <c r="AC5480" i="41"/>
  <c r="AD5480" i="41" s="1"/>
  <c r="AC5481" i="41"/>
  <c r="AD5481" i="41" s="1"/>
  <c r="AD5482" i="41"/>
  <c r="AB5482" i="41"/>
  <c r="AB5481" i="41"/>
  <c r="AB5480" i="41"/>
  <c r="AB5479" i="41"/>
  <c r="AB5478" i="41"/>
  <c r="AB5477" i="41"/>
  <c r="AB5476" i="41"/>
  <c r="AB5475" i="41"/>
  <c r="AB5474" i="41"/>
  <c r="AB5473" i="41"/>
  <c r="AB5472" i="41"/>
  <c r="AB5471" i="41"/>
  <c r="AB5470" i="41"/>
  <c r="AB5469" i="41"/>
  <c r="AB5468" i="41"/>
  <c r="AB5467" i="41"/>
  <c r="AB5466" i="41"/>
  <c r="AB5465" i="41"/>
  <c r="AB5464" i="41"/>
  <c r="AB5463" i="41"/>
  <c r="AB5462" i="41"/>
  <c r="AB5461" i="41"/>
  <c r="AB5460" i="41"/>
  <c r="AB5459" i="41"/>
  <c r="AB5458" i="41"/>
  <c r="AB5457" i="41"/>
  <c r="AB5456" i="41"/>
  <c r="AB5455" i="41"/>
  <c r="AB5454" i="41"/>
  <c r="AB5453" i="41"/>
  <c r="AB5452" i="41"/>
  <c r="AB5451" i="41"/>
  <c r="AB5450" i="41"/>
  <c r="AB5449" i="41"/>
  <c r="AB5448" i="41"/>
  <c r="AB5447" i="41"/>
  <c r="AB5446" i="41"/>
  <c r="AB5445" i="41"/>
  <c r="AB5444" i="41"/>
  <c r="AB5443" i="41"/>
  <c r="AB5442" i="41"/>
  <c r="AB5441" i="41"/>
  <c r="AB5440" i="41"/>
  <c r="AB5439" i="41"/>
  <c r="AB5438" i="41"/>
  <c r="AB5437" i="41"/>
  <c r="AB5436" i="41"/>
  <c r="AB5435" i="41"/>
  <c r="AB5434" i="41"/>
  <c r="AB5433" i="41"/>
  <c r="AB5432" i="41"/>
  <c r="AB5431" i="41"/>
  <c r="AB5430" i="41"/>
  <c r="AB5429" i="41"/>
  <c r="AB5428" i="41"/>
  <c r="AB5427" i="41"/>
  <c r="AB5426" i="41"/>
  <c r="AB5425" i="41"/>
  <c r="AB5424" i="41"/>
  <c r="AB5423" i="41"/>
  <c r="AB5422" i="41"/>
  <c r="AB5421" i="41"/>
  <c r="AB5420" i="41"/>
  <c r="AB5419" i="41"/>
  <c r="AB5418" i="41"/>
  <c r="AB5417" i="41"/>
  <c r="AB5416" i="41"/>
  <c r="AB5415" i="41"/>
  <c r="AB5414" i="41"/>
  <c r="AB5413" i="41"/>
  <c r="AB5412" i="41"/>
  <c r="AB5411" i="41"/>
  <c r="AB5410" i="41"/>
  <c r="AB5409" i="41"/>
  <c r="AB5408" i="41"/>
  <c r="AB5407" i="41"/>
  <c r="AB5406" i="41"/>
  <c r="AB5405" i="41"/>
  <c r="AB5404" i="41"/>
  <c r="AB5403" i="41"/>
  <c r="AB5402" i="41"/>
  <c r="AB5401" i="41"/>
  <c r="AB5400" i="41"/>
  <c r="AB5399" i="41"/>
  <c r="AB5398" i="41"/>
  <c r="AB5397" i="41"/>
  <c r="AB5396" i="41"/>
  <c r="AB5395" i="41"/>
  <c r="AB5394" i="41"/>
  <c r="AB5393" i="41"/>
  <c r="AB5392" i="41"/>
  <c r="AB5391" i="41"/>
  <c r="AB5390" i="41"/>
  <c r="AB5389" i="41"/>
  <c r="AB5388" i="41"/>
  <c r="AB5387" i="41"/>
  <c r="AB5386" i="41"/>
  <c r="AB5385" i="41"/>
  <c r="AB5384" i="41"/>
  <c r="AB5383" i="41"/>
  <c r="AB5382" i="41"/>
  <c r="AB5381" i="41"/>
  <c r="AB5380" i="41"/>
  <c r="AB5379" i="41"/>
  <c r="AB5378" i="41"/>
  <c r="AB5377" i="41"/>
  <c r="AB5376" i="41"/>
  <c r="AB5375" i="41"/>
  <c r="AB5374" i="41"/>
  <c r="AB5373" i="41"/>
  <c r="AB5372" i="41"/>
  <c r="AB5371" i="41"/>
  <c r="AB5370" i="41"/>
  <c r="AB5369" i="41"/>
  <c r="AB5368" i="41"/>
  <c r="AB5367" i="41"/>
  <c r="AB5366" i="41"/>
  <c r="AB5365" i="41"/>
  <c r="AB5364" i="41"/>
  <c r="AB5363" i="41"/>
  <c r="AB5362" i="41"/>
  <c r="AB5361" i="41"/>
  <c r="AB5360" i="41"/>
  <c r="AB5359" i="41"/>
  <c r="AB5358" i="41"/>
  <c r="AB5357" i="41"/>
  <c r="AB5356" i="41"/>
  <c r="AB5355" i="41"/>
  <c r="AB5354" i="41"/>
  <c r="AB5353" i="41"/>
  <c r="AB5352" i="41"/>
  <c r="AB5351" i="41"/>
  <c r="AB5350" i="41"/>
  <c r="AB5349" i="41"/>
  <c r="AB5348" i="41"/>
  <c r="AB5347" i="41"/>
  <c r="AB5346" i="41"/>
  <c r="AB5345" i="41"/>
  <c r="AB5344" i="41"/>
  <c r="AB5343" i="41"/>
  <c r="AB5342" i="41"/>
  <c r="AB5341" i="41"/>
  <c r="AB5340" i="41"/>
  <c r="AB5339" i="41"/>
  <c r="AB5338" i="41"/>
  <c r="AB5337" i="41"/>
  <c r="AB5336" i="41"/>
  <c r="AB5335" i="41"/>
  <c r="AB5334" i="41"/>
  <c r="AB5333" i="41"/>
  <c r="AB5332" i="41"/>
  <c r="AB5331" i="41"/>
  <c r="AB5330" i="41"/>
  <c r="AB5329" i="41"/>
  <c r="AB5328" i="41"/>
  <c r="AB5327" i="41"/>
  <c r="AB5326" i="41"/>
  <c r="AB5325" i="41"/>
  <c r="AB5324" i="41"/>
  <c r="AB5323" i="41"/>
  <c r="AB5322" i="41"/>
  <c r="AB5321" i="41"/>
  <c r="AB5320" i="41"/>
  <c r="AB5319" i="41"/>
  <c r="AB5318" i="41"/>
  <c r="AB5317" i="41"/>
  <c r="AB5316" i="41"/>
  <c r="AB5315" i="41"/>
  <c r="AB5314" i="41"/>
  <c r="AB5313" i="41"/>
  <c r="AB5312" i="41"/>
  <c r="AB5311" i="41"/>
  <c r="AB5310" i="41"/>
  <c r="AB5309" i="41"/>
  <c r="AB5308" i="41"/>
  <c r="AB5307" i="41"/>
  <c r="AB5306" i="41"/>
  <c r="AB5305" i="41"/>
  <c r="AB5304" i="41"/>
  <c r="AB5303" i="41"/>
  <c r="AB5302" i="41"/>
  <c r="AB5301" i="41"/>
  <c r="AB5300" i="41"/>
  <c r="AB5299" i="41"/>
  <c r="AB5298" i="41"/>
  <c r="AB5297" i="41"/>
  <c r="AB5296" i="41"/>
  <c r="AB5295" i="41"/>
  <c r="AB5294" i="41"/>
  <c r="AB5293" i="41"/>
  <c r="AB5292" i="41"/>
  <c r="AB5291" i="41"/>
  <c r="AB5290" i="41"/>
  <c r="AB5289" i="41"/>
  <c r="AB5288" i="41"/>
  <c r="AB5287" i="41"/>
  <c r="AB5286" i="41"/>
  <c r="Z5482" i="41"/>
  <c r="Z5481" i="41"/>
  <c r="Z5480" i="41"/>
  <c r="Z5479" i="41"/>
  <c r="Z5478" i="41"/>
  <c r="Z5477" i="41"/>
  <c r="Z5476" i="41"/>
  <c r="Z5475" i="41"/>
  <c r="Z5474" i="41"/>
  <c r="Z5473" i="41"/>
  <c r="Z5472" i="41"/>
  <c r="Z5471" i="41"/>
  <c r="Z5470" i="41"/>
  <c r="Z5469" i="41"/>
  <c r="Z5468" i="41"/>
  <c r="Z5467" i="41"/>
  <c r="Z5466" i="41"/>
  <c r="Z5465" i="41"/>
  <c r="Z5464" i="41"/>
  <c r="Z5463" i="41"/>
  <c r="Z5462" i="41"/>
  <c r="Z5461" i="41"/>
  <c r="Z5460" i="41"/>
  <c r="Z5459" i="41"/>
  <c r="Z5458" i="41"/>
  <c r="Z5457" i="41"/>
  <c r="Z5456" i="41"/>
  <c r="Z5455" i="41"/>
  <c r="Z5454" i="41"/>
  <c r="Z5453" i="41"/>
  <c r="Z5452" i="41"/>
  <c r="Z5451" i="41"/>
  <c r="Z5450" i="41"/>
  <c r="Z5449" i="41"/>
  <c r="Z5448" i="41"/>
  <c r="Z5447" i="41"/>
  <c r="Z5446" i="41"/>
  <c r="Z5445" i="41"/>
  <c r="Z5444" i="41"/>
  <c r="Z5443" i="41"/>
  <c r="Z5442" i="41"/>
  <c r="Z5441" i="41"/>
  <c r="Z5440" i="41"/>
  <c r="Z5439" i="41"/>
  <c r="Z5438" i="41"/>
  <c r="Z5437" i="41"/>
  <c r="Z5436" i="41"/>
  <c r="Z5435" i="41"/>
  <c r="Z5434" i="41"/>
  <c r="Z5433" i="41"/>
  <c r="Z5432" i="41"/>
  <c r="Z5431" i="41"/>
  <c r="Z5430" i="41"/>
  <c r="Z5429" i="41"/>
  <c r="Z5428" i="41"/>
  <c r="Z5427" i="41"/>
  <c r="Z5426" i="41"/>
  <c r="Z5425" i="41"/>
  <c r="Z5424" i="41"/>
  <c r="Z5423" i="41"/>
  <c r="Z5422" i="41"/>
  <c r="Z5421" i="41"/>
  <c r="Z5420" i="41"/>
  <c r="Z5419" i="41"/>
  <c r="Z5418" i="41"/>
  <c r="Z5417" i="41"/>
  <c r="Z5416" i="41"/>
  <c r="Z5415" i="41"/>
  <c r="Z5414" i="41"/>
  <c r="Z5413" i="41"/>
  <c r="Z5412" i="41"/>
  <c r="Z5411" i="41"/>
  <c r="Z5410" i="41"/>
  <c r="Z5409" i="41"/>
  <c r="Z5408" i="41"/>
  <c r="Z5407" i="41"/>
  <c r="Z5406" i="41"/>
  <c r="Z5405" i="41"/>
  <c r="Z5404" i="41"/>
  <c r="Z5403" i="41"/>
  <c r="Z5402" i="41"/>
  <c r="Z5401" i="41"/>
  <c r="Z5400" i="41"/>
  <c r="Z5399" i="41"/>
  <c r="Z5398" i="41"/>
  <c r="Z5397" i="41"/>
  <c r="Z5396" i="41"/>
  <c r="Z5395" i="41"/>
  <c r="Z5394" i="41"/>
  <c r="Z5393" i="41"/>
  <c r="Z5392" i="41"/>
  <c r="Z5391" i="41"/>
  <c r="Z5390" i="41"/>
  <c r="Z5389" i="41"/>
  <c r="Z5388" i="41"/>
  <c r="Z5387" i="41"/>
  <c r="Z5386" i="41"/>
  <c r="Z5385" i="41"/>
  <c r="Z5384" i="41"/>
  <c r="Z5383" i="41"/>
  <c r="Z5382" i="41"/>
  <c r="Z5381" i="41"/>
  <c r="Z5380" i="41"/>
  <c r="Z5379" i="41"/>
  <c r="Z5378" i="41"/>
  <c r="Z5377" i="41"/>
  <c r="Z5376" i="41"/>
  <c r="Z5375" i="41"/>
  <c r="Z5374" i="41"/>
  <c r="Z5373" i="41"/>
  <c r="Z5372" i="41"/>
  <c r="Z5371" i="41"/>
  <c r="Z5370" i="41"/>
  <c r="Z5369" i="41"/>
  <c r="Z5368" i="41"/>
  <c r="Z5367" i="41"/>
  <c r="Z5366" i="41"/>
  <c r="Z5365" i="41"/>
  <c r="Z5364" i="41"/>
  <c r="Z5363" i="41"/>
  <c r="Z5362" i="41"/>
  <c r="Z5361" i="41"/>
  <c r="Z5360" i="41"/>
  <c r="Z5359" i="41"/>
  <c r="Z5358" i="41"/>
  <c r="Z5357" i="41"/>
  <c r="Z5356" i="41"/>
  <c r="Z5355" i="41"/>
  <c r="Z5354" i="41"/>
  <c r="Z5353" i="41"/>
  <c r="Z5352" i="41"/>
  <c r="Z5351" i="41"/>
  <c r="Z5350" i="41"/>
  <c r="Z5349" i="41"/>
  <c r="Z5348" i="41"/>
  <c r="Z5347" i="41"/>
  <c r="Z5346" i="41"/>
  <c r="Z5345" i="41"/>
  <c r="Z5344" i="41"/>
  <c r="Z5343" i="41"/>
  <c r="Z5342" i="41"/>
  <c r="Z5341" i="41"/>
  <c r="Z5340" i="41"/>
  <c r="Z5339" i="41"/>
  <c r="Z5338" i="41"/>
  <c r="Z5337" i="41"/>
  <c r="Z5336" i="41"/>
  <c r="Z5335" i="41"/>
  <c r="Z5334" i="41"/>
  <c r="Z5333" i="41"/>
  <c r="Z5332" i="41"/>
  <c r="Z5331" i="41"/>
  <c r="Z5330" i="41"/>
  <c r="Z5329" i="41"/>
  <c r="Z5328" i="41"/>
  <c r="Z5327" i="41"/>
  <c r="Z5326" i="41"/>
  <c r="Z5325" i="41"/>
  <c r="Z5324" i="41"/>
  <c r="Z5323" i="41"/>
  <c r="Z5322" i="41"/>
  <c r="Z5321" i="41"/>
  <c r="Z5320" i="41"/>
  <c r="Z5319" i="41"/>
  <c r="Z5318" i="41"/>
  <c r="Z5317" i="41"/>
  <c r="Z5316" i="41"/>
  <c r="Z5315" i="41"/>
  <c r="Z5314" i="41"/>
  <c r="Z5313" i="41"/>
  <c r="Z5312" i="41"/>
  <c r="Z5311" i="41"/>
  <c r="Z5310" i="41"/>
  <c r="Z5309" i="41"/>
  <c r="Z5308" i="41"/>
  <c r="Z5307" i="41"/>
  <c r="Z5306" i="41"/>
  <c r="Z5305" i="41"/>
  <c r="Z5304" i="41"/>
  <c r="Z5303" i="41"/>
  <c r="Z5302" i="41"/>
  <c r="Z5301" i="41"/>
  <c r="Z5300" i="41"/>
  <c r="Z5299" i="41"/>
  <c r="Z5298" i="41"/>
  <c r="Z5297" i="41"/>
  <c r="Z5296" i="41"/>
  <c r="Z5295" i="41"/>
  <c r="Z5294" i="41"/>
  <c r="Z5293" i="41"/>
  <c r="Z5292" i="41"/>
  <c r="Z5291" i="41"/>
  <c r="Z5290" i="41"/>
  <c r="Z5289" i="41"/>
  <c r="Z5288" i="41"/>
  <c r="Z5287" i="41"/>
  <c r="Z5286" i="41"/>
  <c r="X5482" i="41"/>
  <c r="X5481" i="41"/>
  <c r="X5480" i="41"/>
  <c r="X5479" i="41"/>
  <c r="X5478" i="41"/>
  <c r="X5477" i="41"/>
  <c r="X5476" i="41"/>
  <c r="X5475" i="41"/>
  <c r="X5474" i="41"/>
  <c r="X5473" i="41"/>
  <c r="X5472" i="41"/>
  <c r="X5471" i="41"/>
  <c r="X5470" i="41"/>
  <c r="X5469" i="41"/>
  <c r="X5468" i="41"/>
  <c r="X5467" i="41"/>
  <c r="X5466" i="41"/>
  <c r="X5465" i="41"/>
  <c r="X5464" i="41"/>
  <c r="X5463" i="41"/>
  <c r="X5462" i="41"/>
  <c r="X5461" i="41"/>
  <c r="X5460" i="41"/>
  <c r="X5459" i="41"/>
  <c r="X5458" i="41"/>
  <c r="X5457" i="41"/>
  <c r="X5456" i="41"/>
  <c r="X5455" i="41"/>
  <c r="X5454" i="41"/>
  <c r="X5453" i="41"/>
  <c r="X5452" i="41"/>
  <c r="X5451" i="41"/>
  <c r="X5450" i="41"/>
  <c r="X5449" i="41"/>
  <c r="X5448" i="41"/>
  <c r="X5447" i="41"/>
  <c r="X5446" i="41"/>
  <c r="X5445" i="41"/>
  <c r="X5444" i="41"/>
  <c r="X5443" i="41"/>
  <c r="X5442" i="41"/>
  <c r="X5441" i="41"/>
  <c r="X5440" i="41"/>
  <c r="X5439" i="41"/>
  <c r="X5438" i="41"/>
  <c r="X5437" i="41"/>
  <c r="X5436" i="41"/>
  <c r="X5435" i="41"/>
  <c r="X5434" i="41"/>
  <c r="X5433" i="41"/>
  <c r="X5432" i="41"/>
  <c r="X5431" i="41"/>
  <c r="X5430" i="41"/>
  <c r="X5429" i="41"/>
  <c r="X5428" i="41"/>
  <c r="X5427" i="41"/>
  <c r="X5426" i="41"/>
  <c r="X5425" i="41"/>
  <c r="X5424" i="41"/>
  <c r="X5423" i="41"/>
  <c r="X5422" i="41"/>
  <c r="X5421" i="41"/>
  <c r="X5420" i="41"/>
  <c r="X5419" i="41"/>
  <c r="X5418" i="41"/>
  <c r="X5417" i="41"/>
  <c r="X5416" i="41"/>
  <c r="X5415" i="41"/>
  <c r="X5414" i="41"/>
  <c r="X5413" i="41"/>
  <c r="X5412" i="41"/>
  <c r="X5411" i="41"/>
  <c r="X5410" i="41"/>
  <c r="X5409" i="41"/>
  <c r="X5408" i="41"/>
  <c r="X5407" i="41"/>
  <c r="X5406" i="41"/>
  <c r="X5405" i="41"/>
  <c r="X5404" i="41"/>
  <c r="X5403" i="41"/>
  <c r="X5402" i="41"/>
  <c r="X5401" i="41"/>
  <c r="X5400" i="41"/>
  <c r="X5399" i="41"/>
  <c r="X5398" i="41"/>
  <c r="X5397" i="41"/>
  <c r="X5396" i="41"/>
  <c r="X5395" i="41"/>
  <c r="X5394" i="41"/>
  <c r="X5393" i="41"/>
  <c r="X5392" i="41"/>
  <c r="X5391" i="41"/>
  <c r="X5390" i="41"/>
  <c r="X5389" i="41"/>
  <c r="X5388" i="41"/>
  <c r="X5387" i="41"/>
  <c r="X5386" i="41"/>
  <c r="X5385" i="41"/>
  <c r="X5384" i="41"/>
  <c r="X5383" i="41"/>
  <c r="X5382" i="41"/>
  <c r="X5381" i="41"/>
  <c r="X5380" i="41"/>
  <c r="X5379" i="41"/>
  <c r="X5378" i="41"/>
  <c r="X5377" i="41"/>
  <c r="X5376" i="41"/>
  <c r="X5375" i="41"/>
  <c r="X5374" i="41"/>
  <c r="X5373" i="41"/>
  <c r="X5372" i="41"/>
  <c r="X5371" i="41"/>
  <c r="X5370" i="41"/>
  <c r="X5369" i="41"/>
  <c r="X5368" i="41"/>
  <c r="X5367" i="41"/>
  <c r="X5366" i="41"/>
  <c r="X5365" i="41"/>
  <c r="X5364" i="41"/>
  <c r="X5363" i="41"/>
  <c r="X5362" i="41"/>
  <c r="X5361" i="41"/>
  <c r="X5360" i="41"/>
  <c r="X5359" i="41"/>
  <c r="X5358" i="41"/>
  <c r="X5357" i="41"/>
  <c r="X5356" i="41"/>
  <c r="X5355" i="41"/>
  <c r="X5354" i="41"/>
  <c r="X5353" i="41"/>
  <c r="X5352" i="41"/>
  <c r="X5351" i="41"/>
  <c r="X5350" i="41"/>
  <c r="X5349" i="41"/>
  <c r="X5348" i="41"/>
  <c r="X5347" i="41"/>
  <c r="X5346" i="41"/>
  <c r="X5345" i="41"/>
  <c r="X5344" i="41"/>
  <c r="X5343" i="41"/>
  <c r="X5342" i="41"/>
  <c r="X5341" i="41"/>
  <c r="X5340" i="41"/>
  <c r="X5339" i="41"/>
  <c r="X5338" i="41"/>
  <c r="X5337" i="41"/>
  <c r="X5336" i="41"/>
  <c r="X5335" i="41"/>
  <c r="X5334" i="41"/>
  <c r="X5333" i="41"/>
  <c r="X5332" i="41"/>
  <c r="X5331" i="41"/>
  <c r="X5330" i="41"/>
  <c r="X5329" i="41"/>
  <c r="X5328" i="41"/>
  <c r="X5327" i="41"/>
  <c r="X5326" i="41"/>
  <c r="X5325" i="41"/>
  <c r="X5324" i="41"/>
  <c r="X5323" i="41"/>
  <c r="X5322" i="41"/>
  <c r="X5321" i="41"/>
  <c r="X5320" i="41"/>
  <c r="X5319" i="41"/>
  <c r="X5318" i="41"/>
  <c r="X5317" i="41"/>
  <c r="X5316" i="41"/>
  <c r="X5315" i="41"/>
  <c r="X5314" i="41"/>
  <c r="X5313" i="41"/>
  <c r="X5312" i="41"/>
  <c r="X5311" i="41"/>
  <c r="X5310" i="41"/>
  <c r="X5309" i="41"/>
  <c r="X5308" i="41"/>
  <c r="X5307" i="41"/>
  <c r="X5306" i="41"/>
  <c r="X5305" i="41"/>
  <c r="X5304" i="41"/>
  <c r="X5303" i="41"/>
  <c r="X5302" i="41"/>
  <c r="X5301" i="41"/>
  <c r="X5300" i="41"/>
  <c r="X5299" i="41"/>
  <c r="X5298" i="41"/>
  <c r="X5297" i="41"/>
  <c r="X5296" i="41"/>
  <c r="X5295" i="41"/>
  <c r="X5294" i="41"/>
  <c r="X5293" i="41"/>
  <c r="X5292" i="41"/>
  <c r="X5291" i="41"/>
  <c r="X5290" i="41"/>
  <c r="X5289" i="41"/>
  <c r="X5288" i="41"/>
  <c r="X5287" i="41"/>
  <c r="X5286" i="41"/>
  <c r="V5482" i="41"/>
  <c r="V5481" i="41"/>
  <c r="V5480" i="41"/>
  <c r="V5479" i="41"/>
  <c r="V5478" i="41"/>
  <c r="V5477" i="41"/>
  <c r="V5476" i="41"/>
  <c r="V5475" i="41"/>
  <c r="V5474" i="41"/>
  <c r="V5473" i="41"/>
  <c r="V5472" i="41"/>
  <c r="V5471" i="41"/>
  <c r="V5470" i="41"/>
  <c r="V5469" i="41"/>
  <c r="V5468" i="41"/>
  <c r="V5467" i="41"/>
  <c r="V5466" i="41"/>
  <c r="V5465" i="41"/>
  <c r="V5464" i="41"/>
  <c r="V5463" i="41"/>
  <c r="V5462" i="41"/>
  <c r="V5461" i="41"/>
  <c r="V5460" i="41"/>
  <c r="V5459" i="41"/>
  <c r="V5458" i="41"/>
  <c r="V5457" i="41"/>
  <c r="V5456" i="41"/>
  <c r="V5455" i="41"/>
  <c r="V5454" i="41"/>
  <c r="V5453" i="41"/>
  <c r="V5452" i="41"/>
  <c r="V5451" i="41"/>
  <c r="V5450" i="41"/>
  <c r="V5449" i="41"/>
  <c r="V5448" i="41"/>
  <c r="V5447" i="41"/>
  <c r="V5446" i="41"/>
  <c r="V5445" i="41"/>
  <c r="V5444" i="41"/>
  <c r="V5443" i="41"/>
  <c r="V5442" i="41"/>
  <c r="V5441" i="41"/>
  <c r="V5440" i="41"/>
  <c r="V5439" i="41"/>
  <c r="V5438" i="41"/>
  <c r="V5437" i="41"/>
  <c r="V5436" i="41"/>
  <c r="V5435" i="41"/>
  <c r="V5434" i="41"/>
  <c r="V5433" i="41"/>
  <c r="V5432" i="41"/>
  <c r="V5431" i="41"/>
  <c r="V5430" i="41"/>
  <c r="V5429" i="41"/>
  <c r="V5428" i="41"/>
  <c r="V5427" i="41"/>
  <c r="V5426" i="41"/>
  <c r="V5425" i="41"/>
  <c r="V5424" i="41"/>
  <c r="V5423" i="41"/>
  <c r="V5422" i="41"/>
  <c r="V5421" i="41"/>
  <c r="V5420" i="41"/>
  <c r="V5419" i="41"/>
  <c r="V5418" i="41"/>
  <c r="V5417" i="41"/>
  <c r="V5416" i="41"/>
  <c r="V5415" i="41"/>
  <c r="V5414" i="41"/>
  <c r="V5413" i="41"/>
  <c r="V5412" i="41"/>
  <c r="V5411" i="41"/>
  <c r="V5410" i="41"/>
  <c r="V5409" i="41"/>
  <c r="V5408" i="41"/>
  <c r="V5407" i="41"/>
  <c r="V5406" i="41"/>
  <c r="V5405" i="41"/>
  <c r="V5404" i="41"/>
  <c r="V5403" i="41"/>
  <c r="V5402" i="41"/>
  <c r="V5401" i="41"/>
  <c r="V5400" i="41"/>
  <c r="V5399" i="41"/>
  <c r="V5398" i="41"/>
  <c r="V5397" i="41"/>
  <c r="V5396" i="41"/>
  <c r="V5395" i="41"/>
  <c r="V5394" i="41"/>
  <c r="V5393" i="41"/>
  <c r="V5392" i="41"/>
  <c r="V5391" i="41"/>
  <c r="V5390" i="41"/>
  <c r="V5389" i="41"/>
  <c r="V5388" i="41"/>
  <c r="V5387" i="41"/>
  <c r="V5386" i="41"/>
  <c r="V5385" i="41"/>
  <c r="V5384" i="41"/>
  <c r="V5383" i="41"/>
  <c r="V5382" i="41"/>
  <c r="V5381" i="41"/>
  <c r="V5380" i="41"/>
  <c r="V5379" i="41"/>
  <c r="V5378" i="41"/>
  <c r="V5377" i="41"/>
  <c r="V5376" i="41"/>
  <c r="V5375" i="41"/>
  <c r="V5374" i="41"/>
  <c r="V5373" i="41"/>
  <c r="V5372" i="41"/>
  <c r="V5371" i="41"/>
  <c r="V5370" i="41"/>
  <c r="V5369" i="41"/>
  <c r="V5368" i="41"/>
  <c r="V5367" i="41"/>
  <c r="V5366" i="41"/>
  <c r="V5365" i="41"/>
  <c r="V5364" i="41"/>
  <c r="V5363" i="41"/>
  <c r="V5362" i="41"/>
  <c r="V5361" i="41"/>
  <c r="V5360" i="41"/>
  <c r="V5359" i="41"/>
  <c r="V5358" i="41"/>
  <c r="V5357" i="41"/>
  <c r="V5356" i="41"/>
  <c r="V5355" i="41"/>
  <c r="V5354" i="41"/>
  <c r="V5353" i="41"/>
  <c r="V5352" i="41"/>
  <c r="V5351" i="41"/>
  <c r="V5350" i="41"/>
  <c r="V5349" i="41"/>
  <c r="V5348" i="41"/>
  <c r="V5347" i="41"/>
  <c r="V5346" i="41"/>
  <c r="V5345" i="41"/>
  <c r="V5344" i="41"/>
  <c r="V5343" i="41"/>
  <c r="V5342" i="41"/>
  <c r="V5341" i="41"/>
  <c r="V5340" i="41"/>
  <c r="V5339" i="41"/>
  <c r="V5338" i="41"/>
  <c r="V5337" i="41"/>
  <c r="V5336" i="41"/>
  <c r="V5335" i="41"/>
  <c r="V5334" i="41"/>
  <c r="V5333" i="41"/>
  <c r="V5332" i="41"/>
  <c r="V5331" i="41"/>
  <c r="V5330" i="41"/>
  <c r="V5329" i="41"/>
  <c r="V5328" i="41"/>
  <c r="V5327" i="41"/>
  <c r="V5326" i="41"/>
  <c r="V5325" i="41"/>
  <c r="V5324" i="41"/>
  <c r="V5323" i="41"/>
  <c r="V5322" i="41"/>
  <c r="V5321" i="41"/>
  <c r="V5320" i="41"/>
  <c r="V5319" i="41"/>
  <c r="V5318" i="41"/>
  <c r="V5317" i="41"/>
  <c r="V5316" i="41"/>
  <c r="V5315" i="41"/>
  <c r="V5314" i="41"/>
  <c r="V5313" i="41"/>
  <c r="V5312" i="41"/>
  <c r="V5311" i="41"/>
  <c r="V5310" i="41"/>
  <c r="V5309" i="41"/>
  <c r="V5308" i="41"/>
  <c r="V5307" i="41"/>
  <c r="V5306" i="41"/>
  <c r="V5305" i="41"/>
  <c r="V5304" i="41"/>
  <c r="V5303" i="41"/>
  <c r="V5302" i="41"/>
  <c r="V5301" i="41"/>
  <c r="V5300" i="41"/>
  <c r="V5299" i="41"/>
  <c r="V5298" i="41"/>
  <c r="V5297" i="41"/>
  <c r="V5296" i="41"/>
  <c r="V5295" i="41"/>
  <c r="V5294" i="41"/>
  <c r="V5293" i="41"/>
  <c r="V5292" i="41"/>
  <c r="V5291" i="41"/>
  <c r="V5290" i="41"/>
  <c r="V5289" i="41"/>
  <c r="V5288" i="41"/>
  <c r="V5287" i="41"/>
  <c r="V5286" i="41"/>
  <c r="T5482" i="41"/>
  <c r="T5481" i="41"/>
  <c r="T5480" i="41"/>
  <c r="T5479" i="41"/>
  <c r="T5478" i="41"/>
  <c r="T5477" i="41"/>
  <c r="T5476" i="41"/>
  <c r="T5475" i="41"/>
  <c r="T5474" i="41"/>
  <c r="T5473" i="41"/>
  <c r="T5472" i="41"/>
  <c r="T5471" i="41"/>
  <c r="T5470" i="41"/>
  <c r="T5469" i="41"/>
  <c r="T5468" i="41"/>
  <c r="T5467" i="41"/>
  <c r="T5466" i="41"/>
  <c r="T5465" i="41"/>
  <c r="T5464" i="41"/>
  <c r="T5463" i="41"/>
  <c r="T5462" i="41"/>
  <c r="T5461" i="41"/>
  <c r="T5460" i="41"/>
  <c r="T5459" i="41"/>
  <c r="T5458" i="41"/>
  <c r="T5457" i="41"/>
  <c r="T5456" i="41"/>
  <c r="T5455" i="41"/>
  <c r="T5454" i="41"/>
  <c r="T5453" i="41"/>
  <c r="T5452" i="41"/>
  <c r="T5451" i="41"/>
  <c r="T5450" i="41"/>
  <c r="T5449" i="41"/>
  <c r="T5448" i="41"/>
  <c r="T5447" i="41"/>
  <c r="T5446" i="41"/>
  <c r="T5445" i="41"/>
  <c r="T5444" i="41"/>
  <c r="T5443" i="41"/>
  <c r="T5442" i="41"/>
  <c r="T5441" i="41"/>
  <c r="T5440" i="41"/>
  <c r="T5439" i="41"/>
  <c r="T5438" i="41"/>
  <c r="T5437" i="41"/>
  <c r="T5436" i="41"/>
  <c r="T5435" i="41"/>
  <c r="T5434" i="41"/>
  <c r="T5433" i="41"/>
  <c r="T5432" i="41"/>
  <c r="T5431" i="41"/>
  <c r="T5430" i="41"/>
  <c r="T5429" i="41"/>
  <c r="T5428" i="41"/>
  <c r="T5427" i="41"/>
  <c r="T5426" i="41"/>
  <c r="T5425" i="41"/>
  <c r="T5424" i="41"/>
  <c r="T5423" i="41"/>
  <c r="T5422" i="41"/>
  <c r="T5421" i="41"/>
  <c r="T5420" i="41"/>
  <c r="T5419" i="41"/>
  <c r="T5418" i="41"/>
  <c r="T5417" i="41"/>
  <c r="T5416" i="41"/>
  <c r="T5415" i="41"/>
  <c r="T5414" i="41"/>
  <c r="T5413" i="41"/>
  <c r="T5412" i="41"/>
  <c r="T5411" i="41"/>
  <c r="T5410" i="41"/>
  <c r="T5409" i="41"/>
  <c r="T5408" i="41"/>
  <c r="T5407" i="41"/>
  <c r="T5406" i="41"/>
  <c r="T5405" i="41"/>
  <c r="T5404" i="41"/>
  <c r="T5403" i="41"/>
  <c r="T5402" i="41"/>
  <c r="T5401" i="41"/>
  <c r="T5400" i="41"/>
  <c r="T5399" i="41"/>
  <c r="T5398" i="41"/>
  <c r="T5397" i="41"/>
  <c r="T5396" i="41"/>
  <c r="T5395" i="41"/>
  <c r="T5394" i="41"/>
  <c r="T5393" i="41"/>
  <c r="T5392" i="41"/>
  <c r="T5391" i="41"/>
  <c r="T5390" i="41"/>
  <c r="T5389" i="41"/>
  <c r="T5388" i="41"/>
  <c r="T5387" i="41"/>
  <c r="T5386" i="41"/>
  <c r="T5385" i="41"/>
  <c r="T5384" i="41"/>
  <c r="T5383" i="41"/>
  <c r="T5382" i="41"/>
  <c r="T5381" i="41"/>
  <c r="T5380" i="41"/>
  <c r="T5379" i="41"/>
  <c r="T5378" i="41"/>
  <c r="T5377" i="41"/>
  <c r="T5376" i="41"/>
  <c r="T5375" i="41"/>
  <c r="T5374" i="41"/>
  <c r="T5373" i="41"/>
  <c r="T5372" i="41"/>
  <c r="T5371" i="41"/>
  <c r="T5370" i="41"/>
  <c r="T5369" i="41"/>
  <c r="T5368" i="41"/>
  <c r="T5367" i="41"/>
  <c r="T5366" i="41"/>
  <c r="T5365" i="41"/>
  <c r="T5364" i="41"/>
  <c r="T5363" i="41"/>
  <c r="T5362" i="41"/>
  <c r="T5361" i="41"/>
  <c r="T5360" i="41"/>
  <c r="T5359" i="41"/>
  <c r="T5358" i="41"/>
  <c r="T5357" i="41"/>
  <c r="T5356" i="41"/>
  <c r="T5355" i="41"/>
  <c r="T5354" i="41"/>
  <c r="T5353" i="41"/>
  <c r="T5352" i="41"/>
  <c r="T5351" i="41"/>
  <c r="T5350" i="41"/>
  <c r="T5349" i="41"/>
  <c r="T5348" i="41"/>
  <c r="T5347" i="41"/>
  <c r="T5346" i="41"/>
  <c r="T5345" i="41"/>
  <c r="T5344" i="41"/>
  <c r="T5343" i="41"/>
  <c r="T5342" i="41"/>
  <c r="T5341" i="41"/>
  <c r="T5340" i="41"/>
  <c r="T5339" i="41"/>
  <c r="T5338" i="41"/>
  <c r="T5337" i="41"/>
  <c r="T5336" i="41"/>
  <c r="T5335" i="41"/>
  <c r="T5334" i="41"/>
  <c r="T5333" i="41"/>
  <c r="T5332" i="41"/>
  <c r="T5331" i="41"/>
  <c r="T5330" i="41"/>
  <c r="T5329" i="41"/>
  <c r="T5328" i="41"/>
  <c r="T5327" i="41"/>
  <c r="T5326" i="41"/>
  <c r="T5325" i="41"/>
  <c r="T5324" i="41"/>
  <c r="T5323" i="41"/>
  <c r="T5322" i="41"/>
  <c r="T5321" i="41"/>
  <c r="T5320" i="41"/>
  <c r="T5319" i="41"/>
  <c r="T5318" i="41"/>
  <c r="T5317" i="41"/>
  <c r="T5316" i="41"/>
  <c r="T5315" i="41"/>
  <c r="T5314" i="41"/>
  <c r="T5313" i="41"/>
  <c r="T5312" i="41"/>
  <c r="T5311" i="41"/>
  <c r="T5310" i="41"/>
  <c r="T5309" i="41"/>
  <c r="T5308" i="41"/>
  <c r="T5307" i="41"/>
  <c r="T5306" i="41"/>
  <c r="T5305" i="41"/>
  <c r="T5304" i="41"/>
  <c r="T5303" i="41"/>
  <c r="T5302" i="41"/>
  <c r="T5301" i="41"/>
  <c r="T5300" i="41"/>
  <c r="T5299" i="41"/>
  <c r="T5298" i="41"/>
  <c r="T5297" i="41"/>
  <c r="T5296" i="41"/>
  <c r="T5295" i="41"/>
  <c r="T5294" i="41"/>
  <c r="T5293" i="41"/>
  <c r="T5292" i="41"/>
  <c r="T5291" i="41"/>
  <c r="T5290" i="41"/>
  <c r="T5289" i="41"/>
  <c r="T5288" i="41"/>
  <c r="T5287" i="41"/>
  <c r="T5286" i="41"/>
  <c r="R5482" i="41"/>
  <c r="R5481" i="41"/>
  <c r="R5480" i="41"/>
  <c r="R5479" i="41"/>
  <c r="R5478" i="41"/>
  <c r="R5477" i="41"/>
  <c r="R5476" i="41"/>
  <c r="R5475" i="41"/>
  <c r="R5474" i="41"/>
  <c r="R5473" i="41"/>
  <c r="R5472" i="41"/>
  <c r="R5471" i="41"/>
  <c r="R5470" i="41"/>
  <c r="R5469" i="41"/>
  <c r="R5468" i="41"/>
  <c r="R5467" i="41"/>
  <c r="R5466" i="41"/>
  <c r="R5465" i="41"/>
  <c r="R5464" i="41"/>
  <c r="R5463" i="41"/>
  <c r="R5462" i="41"/>
  <c r="R5461" i="41"/>
  <c r="R5460" i="41"/>
  <c r="R5459" i="41"/>
  <c r="R5458" i="41"/>
  <c r="R5457" i="41"/>
  <c r="R5456" i="41"/>
  <c r="R5455" i="41"/>
  <c r="R5454" i="41"/>
  <c r="R5453" i="41"/>
  <c r="R5452" i="41"/>
  <c r="R5451" i="41"/>
  <c r="R5450" i="41"/>
  <c r="R5449" i="41"/>
  <c r="R5448" i="41"/>
  <c r="R5447" i="41"/>
  <c r="R5446" i="41"/>
  <c r="R5445" i="41"/>
  <c r="R5444" i="41"/>
  <c r="R5443" i="41"/>
  <c r="R5442" i="41"/>
  <c r="R5441" i="41"/>
  <c r="R5440" i="41"/>
  <c r="R5439" i="41"/>
  <c r="R5438" i="41"/>
  <c r="R5437" i="41"/>
  <c r="R5436" i="41"/>
  <c r="R5435" i="41"/>
  <c r="R5434" i="41"/>
  <c r="R5433" i="41"/>
  <c r="R5432" i="41"/>
  <c r="R5431" i="41"/>
  <c r="R5430" i="41"/>
  <c r="R5429" i="41"/>
  <c r="R5428" i="41"/>
  <c r="R5427" i="41"/>
  <c r="R5426" i="41"/>
  <c r="R5425" i="41"/>
  <c r="R5424" i="41"/>
  <c r="R5423" i="41"/>
  <c r="R5422" i="41"/>
  <c r="R5421" i="41"/>
  <c r="R5420" i="41"/>
  <c r="R5419" i="41"/>
  <c r="R5418" i="41"/>
  <c r="R5417" i="41"/>
  <c r="R5416" i="41"/>
  <c r="R5415" i="41"/>
  <c r="R5414" i="41"/>
  <c r="R5413" i="41"/>
  <c r="R5412" i="41"/>
  <c r="R5411" i="41"/>
  <c r="R5410" i="41"/>
  <c r="R5409" i="41"/>
  <c r="R5408" i="41"/>
  <c r="R5407" i="41"/>
  <c r="R5406" i="41"/>
  <c r="R5405" i="41"/>
  <c r="R5404" i="41"/>
  <c r="R5403" i="41"/>
  <c r="R5402" i="41"/>
  <c r="R5401" i="41"/>
  <c r="R5400" i="41"/>
  <c r="R5399" i="41"/>
  <c r="R5398" i="41"/>
  <c r="R5397" i="41"/>
  <c r="R5396" i="41"/>
  <c r="R5395" i="41"/>
  <c r="R5394" i="41"/>
  <c r="R5393" i="41"/>
  <c r="R5392" i="41"/>
  <c r="R5391" i="41"/>
  <c r="R5390" i="41"/>
  <c r="R5389" i="41"/>
  <c r="R5388" i="41"/>
  <c r="R5387" i="41"/>
  <c r="R5386" i="41"/>
  <c r="R5385" i="41"/>
  <c r="R5384" i="41"/>
  <c r="R5383" i="41"/>
  <c r="R5382" i="41"/>
  <c r="R5381" i="41"/>
  <c r="R5380" i="41"/>
  <c r="R5379" i="41"/>
  <c r="R5378" i="41"/>
  <c r="R5377" i="41"/>
  <c r="R5376" i="41"/>
  <c r="R5375" i="41"/>
  <c r="R5374" i="41"/>
  <c r="R5373" i="41"/>
  <c r="R5372" i="41"/>
  <c r="R5371" i="41"/>
  <c r="R5370" i="41"/>
  <c r="R5369" i="41"/>
  <c r="R5368" i="41"/>
  <c r="R5367" i="41"/>
  <c r="R5366" i="41"/>
  <c r="R5365" i="41"/>
  <c r="R5364" i="41"/>
  <c r="R5363" i="41"/>
  <c r="R5362" i="41"/>
  <c r="R5361" i="41"/>
  <c r="R5360" i="41"/>
  <c r="R5359" i="41"/>
  <c r="R5358" i="41"/>
  <c r="R5357" i="41"/>
  <c r="R5356" i="41"/>
  <c r="R5355" i="41"/>
  <c r="R5354" i="41"/>
  <c r="R5353" i="41"/>
  <c r="R5352" i="41"/>
  <c r="R5351" i="41"/>
  <c r="R5350" i="41"/>
  <c r="R5349" i="41"/>
  <c r="R5348" i="41"/>
  <c r="R5347" i="41"/>
  <c r="R5346" i="41"/>
  <c r="R5345" i="41"/>
  <c r="R5344" i="41"/>
  <c r="R5343" i="41"/>
  <c r="R5342" i="41"/>
  <c r="R5341" i="41"/>
  <c r="R5340" i="41"/>
  <c r="R5339" i="41"/>
  <c r="R5338" i="41"/>
  <c r="R5337" i="41"/>
  <c r="R5336" i="41"/>
  <c r="R5335" i="41"/>
  <c r="R5334" i="41"/>
  <c r="R5333" i="41"/>
  <c r="R5332" i="41"/>
  <c r="R5331" i="41"/>
  <c r="R5330" i="41"/>
  <c r="R5329" i="41"/>
  <c r="R5328" i="41"/>
  <c r="R5327" i="41"/>
  <c r="R5326" i="41"/>
  <c r="R5325" i="41"/>
  <c r="R5324" i="41"/>
  <c r="R5323" i="41"/>
  <c r="R5322" i="41"/>
  <c r="R5321" i="41"/>
  <c r="R5320" i="41"/>
  <c r="R5319" i="41"/>
  <c r="R5318" i="41"/>
  <c r="R5317" i="41"/>
  <c r="R5316" i="41"/>
  <c r="R5315" i="41"/>
  <c r="R5314" i="41"/>
  <c r="R5313" i="41"/>
  <c r="R5312" i="41"/>
  <c r="R5311" i="41"/>
  <c r="R5310" i="41"/>
  <c r="R5309" i="41"/>
  <c r="R5308" i="41"/>
  <c r="R5307" i="41"/>
  <c r="R5306" i="41"/>
  <c r="R5305" i="41"/>
  <c r="R5304" i="41"/>
  <c r="R5303" i="41"/>
  <c r="R5302" i="41"/>
  <c r="R5301" i="41"/>
  <c r="R5300" i="41"/>
  <c r="R5299" i="41"/>
  <c r="R5298" i="41"/>
  <c r="R5297" i="41"/>
  <c r="R5296" i="41"/>
  <c r="R5295" i="41"/>
  <c r="R5294" i="41"/>
  <c r="R5293" i="41"/>
  <c r="R5292" i="41"/>
  <c r="R5291" i="41"/>
  <c r="R5290" i="41"/>
  <c r="R5289" i="41"/>
  <c r="R5288" i="41"/>
  <c r="R5287" i="41"/>
  <c r="R5286" i="41"/>
  <c r="P5482" i="41"/>
  <c r="P5481" i="41"/>
  <c r="P5480" i="41"/>
  <c r="P5479" i="41"/>
  <c r="P5478" i="41"/>
  <c r="P5477" i="41"/>
  <c r="P5476" i="41"/>
  <c r="P5475" i="41"/>
  <c r="P5474" i="41"/>
  <c r="P5473" i="41"/>
  <c r="P5472" i="41"/>
  <c r="P5471" i="41"/>
  <c r="P5470" i="41"/>
  <c r="P5469" i="41"/>
  <c r="P5468" i="41"/>
  <c r="P5467" i="41"/>
  <c r="P5466" i="41"/>
  <c r="P5465" i="41"/>
  <c r="P5464" i="41"/>
  <c r="P5463" i="41"/>
  <c r="P5462" i="41"/>
  <c r="P5461" i="41"/>
  <c r="P5460" i="41"/>
  <c r="P5459" i="41"/>
  <c r="P5458" i="41"/>
  <c r="P5457" i="41"/>
  <c r="P5456" i="41"/>
  <c r="P5455" i="41"/>
  <c r="P5454" i="41"/>
  <c r="P5453" i="41"/>
  <c r="P5452" i="41"/>
  <c r="P5451" i="41"/>
  <c r="P5450" i="41"/>
  <c r="P5449" i="41"/>
  <c r="P5448" i="41"/>
  <c r="P5447" i="41"/>
  <c r="P5446" i="41"/>
  <c r="P5445" i="41"/>
  <c r="P5444" i="41"/>
  <c r="P5443" i="41"/>
  <c r="P5442" i="41"/>
  <c r="P5441" i="41"/>
  <c r="P5440" i="41"/>
  <c r="P5439" i="41"/>
  <c r="P5438" i="41"/>
  <c r="P5437" i="41"/>
  <c r="P5436" i="41"/>
  <c r="P5435" i="41"/>
  <c r="P5434" i="41"/>
  <c r="P5433" i="41"/>
  <c r="P5432" i="41"/>
  <c r="P5431" i="41"/>
  <c r="P5430" i="41"/>
  <c r="P5429" i="41"/>
  <c r="P5428" i="41"/>
  <c r="P5427" i="41"/>
  <c r="P5426" i="41"/>
  <c r="P5425" i="41"/>
  <c r="P5424" i="41"/>
  <c r="P5423" i="41"/>
  <c r="P5422" i="41"/>
  <c r="P5421" i="41"/>
  <c r="P5420" i="41"/>
  <c r="P5419" i="41"/>
  <c r="P5418" i="41"/>
  <c r="P5417" i="41"/>
  <c r="P5416" i="41"/>
  <c r="P5415" i="41"/>
  <c r="P5414" i="41"/>
  <c r="P5413" i="41"/>
  <c r="P5412" i="41"/>
  <c r="P5411" i="41"/>
  <c r="P5410" i="41"/>
  <c r="P5409" i="41"/>
  <c r="P5408" i="41"/>
  <c r="P5407" i="41"/>
  <c r="P5406" i="41"/>
  <c r="P5405" i="41"/>
  <c r="P5404" i="41"/>
  <c r="P5403" i="41"/>
  <c r="P5402" i="41"/>
  <c r="P5401" i="41"/>
  <c r="P5400" i="41"/>
  <c r="P5399" i="41"/>
  <c r="P5398" i="41"/>
  <c r="P5397" i="41"/>
  <c r="P5396" i="41"/>
  <c r="P5395" i="41"/>
  <c r="P5394" i="41"/>
  <c r="P5393" i="41"/>
  <c r="P5392" i="41"/>
  <c r="P5391" i="41"/>
  <c r="P5390" i="41"/>
  <c r="P5389" i="41"/>
  <c r="P5388" i="41"/>
  <c r="P5387" i="41"/>
  <c r="P5386" i="41"/>
  <c r="P5385" i="41"/>
  <c r="P5384" i="41"/>
  <c r="P5383" i="41"/>
  <c r="P5382" i="41"/>
  <c r="P5381" i="41"/>
  <c r="P5380" i="41"/>
  <c r="P5379" i="41"/>
  <c r="P5378" i="41"/>
  <c r="P5377" i="41"/>
  <c r="P5376" i="41"/>
  <c r="P5375" i="41"/>
  <c r="P5374" i="41"/>
  <c r="P5373" i="41"/>
  <c r="P5372" i="41"/>
  <c r="P5371" i="41"/>
  <c r="P5370" i="41"/>
  <c r="P5369" i="41"/>
  <c r="P5368" i="41"/>
  <c r="P5367" i="41"/>
  <c r="P5366" i="41"/>
  <c r="P5365" i="41"/>
  <c r="P5364" i="41"/>
  <c r="P5363" i="41"/>
  <c r="P5362" i="41"/>
  <c r="P5361" i="41"/>
  <c r="P5360" i="41"/>
  <c r="P5359" i="41"/>
  <c r="P5358" i="41"/>
  <c r="P5357" i="41"/>
  <c r="P5356" i="41"/>
  <c r="P5355" i="41"/>
  <c r="P5354" i="41"/>
  <c r="P5353" i="41"/>
  <c r="P5352" i="41"/>
  <c r="P5351" i="41"/>
  <c r="P5350" i="41"/>
  <c r="P5349" i="41"/>
  <c r="P5348" i="41"/>
  <c r="P5347" i="41"/>
  <c r="P5346" i="41"/>
  <c r="P5345" i="41"/>
  <c r="P5344" i="41"/>
  <c r="P5343" i="41"/>
  <c r="P5342" i="41"/>
  <c r="P5341" i="41"/>
  <c r="P5340" i="41"/>
  <c r="P5339" i="41"/>
  <c r="P5338" i="41"/>
  <c r="P5337" i="41"/>
  <c r="P5336" i="41"/>
  <c r="P5335" i="41"/>
  <c r="P5334" i="41"/>
  <c r="P5333" i="41"/>
  <c r="P5332" i="41"/>
  <c r="P5331" i="41"/>
  <c r="P5330" i="41"/>
  <c r="P5329" i="41"/>
  <c r="P5328" i="41"/>
  <c r="P5327" i="41"/>
  <c r="P5326" i="41"/>
  <c r="P5325" i="41"/>
  <c r="P5324" i="41"/>
  <c r="P5323" i="41"/>
  <c r="P5322" i="41"/>
  <c r="P5321" i="41"/>
  <c r="P5320" i="41"/>
  <c r="P5319" i="41"/>
  <c r="P5318" i="41"/>
  <c r="P5317" i="41"/>
  <c r="P5316" i="41"/>
  <c r="P5315" i="41"/>
  <c r="P5314" i="41"/>
  <c r="P5313" i="41"/>
  <c r="P5312" i="41"/>
  <c r="P5311" i="41"/>
  <c r="P5310" i="41"/>
  <c r="P5309" i="41"/>
  <c r="P5308" i="41"/>
  <c r="P5307" i="41"/>
  <c r="P5306" i="41"/>
  <c r="P5305" i="41"/>
  <c r="P5304" i="41"/>
  <c r="P5303" i="41"/>
  <c r="P5302" i="41"/>
  <c r="P5301" i="41"/>
  <c r="P5300" i="41"/>
  <c r="P5299" i="41"/>
  <c r="P5298" i="41"/>
  <c r="P5297" i="41"/>
  <c r="P5296" i="41"/>
  <c r="P5295" i="41"/>
  <c r="P5294" i="41"/>
  <c r="P5293" i="41"/>
  <c r="P5292" i="41"/>
  <c r="P5291" i="41"/>
  <c r="P5290" i="41"/>
  <c r="P5289" i="41"/>
  <c r="P5288" i="41"/>
  <c r="P5287" i="41"/>
  <c r="P5286" i="41"/>
  <c r="N5482" i="41"/>
  <c r="N5481" i="41"/>
  <c r="N5480" i="41"/>
  <c r="N5479" i="41"/>
  <c r="N5478" i="41"/>
  <c r="N5477" i="41"/>
  <c r="N5476" i="41"/>
  <c r="N5475" i="41"/>
  <c r="N5474" i="41"/>
  <c r="N5473" i="41"/>
  <c r="N5472" i="41"/>
  <c r="N5471" i="41"/>
  <c r="N5470" i="41"/>
  <c r="N5469" i="41"/>
  <c r="N5468" i="41"/>
  <c r="N5467" i="41"/>
  <c r="N5466" i="41"/>
  <c r="N5465" i="41"/>
  <c r="N5464" i="41"/>
  <c r="N5463" i="41"/>
  <c r="N5462" i="41"/>
  <c r="N5461" i="41"/>
  <c r="N5460" i="41"/>
  <c r="N5459" i="41"/>
  <c r="N5458" i="41"/>
  <c r="N5457" i="41"/>
  <c r="N5456" i="41"/>
  <c r="N5455" i="41"/>
  <c r="N5454" i="41"/>
  <c r="N5453" i="41"/>
  <c r="N5452" i="41"/>
  <c r="N5451" i="41"/>
  <c r="N5450" i="41"/>
  <c r="N5449" i="41"/>
  <c r="N5448" i="41"/>
  <c r="N5447" i="41"/>
  <c r="N5446" i="41"/>
  <c r="N5445" i="41"/>
  <c r="N5444" i="41"/>
  <c r="N5443" i="41"/>
  <c r="N5442" i="41"/>
  <c r="N5441" i="41"/>
  <c r="N5440" i="41"/>
  <c r="N5439" i="41"/>
  <c r="N5438" i="41"/>
  <c r="N5437" i="41"/>
  <c r="N5436" i="41"/>
  <c r="N5435" i="41"/>
  <c r="N5434" i="41"/>
  <c r="N5433" i="41"/>
  <c r="N5432" i="41"/>
  <c r="N5431" i="41"/>
  <c r="N5430" i="41"/>
  <c r="N5429" i="41"/>
  <c r="N5428" i="41"/>
  <c r="N5427" i="41"/>
  <c r="N5426" i="41"/>
  <c r="N5425" i="41"/>
  <c r="N5424" i="41"/>
  <c r="N5423" i="41"/>
  <c r="N5422" i="41"/>
  <c r="N5421" i="41"/>
  <c r="N5420" i="41"/>
  <c r="N5419" i="41"/>
  <c r="N5418" i="41"/>
  <c r="N5417" i="41"/>
  <c r="N5416" i="41"/>
  <c r="N5415" i="41"/>
  <c r="N5414" i="41"/>
  <c r="N5413" i="41"/>
  <c r="N5412" i="41"/>
  <c r="N5411" i="41"/>
  <c r="N5410" i="41"/>
  <c r="N5409" i="41"/>
  <c r="N5408" i="41"/>
  <c r="N5407" i="41"/>
  <c r="N5406" i="41"/>
  <c r="N5405" i="41"/>
  <c r="N5404" i="41"/>
  <c r="N5403" i="41"/>
  <c r="N5402" i="41"/>
  <c r="N5401" i="41"/>
  <c r="N5400" i="41"/>
  <c r="N5399" i="41"/>
  <c r="N5398" i="41"/>
  <c r="N5397" i="41"/>
  <c r="N5396" i="41"/>
  <c r="N5395" i="41"/>
  <c r="N5394" i="41"/>
  <c r="N5393" i="41"/>
  <c r="N5392" i="41"/>
  <c r="N5391" i="41"/>
  <c r="N5390" i="41"/>
  <c r="N5389" i="41"/>
  <c r="N5388" i="41"/>
  <c r="N5387" i="41"/>
  <c r="N5386" i="41"/>
  <c r="N5385" i="41"/>
  <c r="N5384" i="41"/>
  <c r="N5383" i="41"/>
  <c r="N5382" i="41"/>
  <c r="N5381" i="41"/>
  <c r="N5380" i="41"/>
  <c r="N5379" i="41"/>
  <c r="N5378" i="41"/>
  <c r="N5377" i="41"/>
  <c r="N5376" i="41"/>
  <c r="N5375" i="41"/>
  <c r="N5374" i="41"/>
  <c r="N5373" i="41"/>
  <c r="N5372" i="41"/>
  <c r="N5371" i="41"/>
  <c r="N5370" i="41"/>
  <c r="N5369" i="41"/>
  <c r="N5368" i="41"/>
  <c r="N5367" i="41"/>
  <c r="N5366" i="41"/>
  <c r="N5365" i="41"/>
  <c r="N5364" i="41"/>
  <c r="N5363" i="41"/>
  <c r="N5362" i="41"/>
  <c r="N5361" i="41"/>
  <c r="N5360" i="41"/>
  <c r="N5359" i="41"/>
  <c r="N5358" i="41"/>
  <c r="N5357" i="41"/>
  <c r="N5356" i="41"/>
  <c r="N5355" i="41"/>
  <c r="N5354" i="41"/>
  <c r="N5353" i="41"/>
  <c r="N5352" i="41"/>
  <c r="N5351" i="41"/>
  <c r="N5350" i="41"/>
  <c r="N5349" i="41"/>
  <c r="N5348" i="41"/>
  <c r="N5347" i="41"/>
  <c r="N5346" i="41"/>
  <c r="N5345" i="41"/>
  <c r="N5344" i="41"/>
  <c r="N5343" i="41"/>
  <c r="N5342" i="41"/>
  <c r="N5341" i="41"/>
  <c r="N5340" i="41"/>
  <c r="N5339" i="41"/>
  <c r="N5338" i="41"/>
  <c r="N5337" i="41"/>
  <c r="N5336" i="41"/>
  <c r="N5335" i="41"/>
  <c r="N5334" i="41"/>
  <c r="N5333" i="41"/>
  <c r="N5332" i="41"/>
  <c r="N5331" i="41"/>
  <c r="N5330" i="41"/>
  <c r="N5329" i="41"/>
  <c r="N5328" i="41"/>
  <c r="N5327" i="41"/>
  <c r="N5326" i="41"/>
  <c r="N5325" i="41"/>
  <c r="N5324" i="41"/>
  <c r="N5323" i="41"/>
  <c r="N5322" i="41"/>
  <c r="N5321" i="41"/>
  <c r="N5320" i="41"/>
  <c r="N5319" i="41"/>
  <c r="N5318" i="41"/>
  <c r="N5317" i="41"/>
  <c r="N5316" i="41"/>
  <c r="N5315" i="41"/>
  <c r="N5314" i="41"/>
  <c r="N5313" i="41"/>
  <c r="N5312" i="41"/>
  <c r="N5311" i="41"/>
  <c r="N5310" i="41"/>
  <c r="N5309" i="41"/>
  <c r="N5308" i="41"/>
  <c r="N5307" i="41"/>
  <c r="N5306" i="41"/>
  <c r="N5305" i="41"/>
  <c r="N5304" i="41"/>
  <c r="N5303" i="41"/>
  <c r="N5302" i="41"/>
  <c r="N5301" i="41"/>
  <c r="N5300" i="41"/>
  <c r="N5299" i="41"/>
  <c r="N5298" i="41"/>
  <c r="N5297" i="41"/>
  <c r="N5296" i="41"/>
  <c r="N5295" i="41"/>
  <c r="N5294" i="41"/>
  <c r="N5293" i="41"/>
  <c r="N5292" i="41"/>
  <c r="N5291" i="41"/>
  <c r="N5290" i="41"/>
  <c r="N5289" i="41"/>
  <c r="N5288" i="41"/>
  <c r="N5287" i="41"/>
  <c r="N5286" i="41"/>
  <c r="L5482" i="41"/>
  <c r="L5481" i="41"/>
  <c r="L5480" i="41"/>
  <c r="L5479" i="41"/>
  <c r="L5478" i="41"/>
  <c r="L5477" i="41"/>
  <c r="L5476" i="41"/>
  <c r="L5475" i="41"/>
  <c r="L5474" i="41"/>
  <c r="L5473" i="41"/>
  <c r="L5472" i="41"/>
  <c r="L5471" i="41"/>
  <c r="L5470" i="41"/>
  <c r="L5469" i="41"/>
  <c r="L5468" i="41"/>
  <c r="L5467" i="41"/>
  <c r="L5466" i="41"/>
  <c r="L5465" i="41"/>
  <c r="L5464" i="41"/>
  <c r="L5463" i="41"/>
  <c r="L5462" i="41"/>
  <c r="L5461" i="41"/>
  <c r="L5460" i="41"/>
  <c r="L5459" i="41"/>
  <c r="L5458" i="41"/>
  <c r="L5457" i="41"/>
  <c r="L5456" i="41"/>
  <c r="L5455" i="41"/>
  <c r="L5454" i="41"/>
  <c r="L5453" i="41"/>
  <c r="L5452" i="41"/>
  <c r="L5451" i="41"/>
  <c r="L5450" i="41"/>
  <c r="L5449" i="41"/>
  <c r="L5448" i="41"/>
  <c r="L5447" i="41"/>
  <c r="L5446" i="41"/>
  <c r="L5445" i="41"/>
  <c r="L5444" i="41"/>
  <c r="L5443" i="41"/>
  <c r="L5442" i="41"/>
  <c r="L5441" i="41"/>
  <c r="L5440" i="41"/>
  <c r="L5439" i="41"/>
  <c r="L5438" i="41"/>
  <c r="L5437" i="41"/>
  <c r="L5436" i="41"/>
  <c r="L5435" i="41"/>
  <c r="L5434" i="41"/>
  <c r="L5433" i="41"/>
  <c r="L5432" i="41"/>
  <c r="L5431" i="41"/>
  <c r="L5430" i="41"/>
  <c r="L5429" i="41"/>
  <c r="L5428" i="41"/>
  <c r="L5427" i="41"/>
  <c r="L5426" i="41"/>
  <c r="L5425" i="41"/>
  <c r="L5424" i="41"/>
  <c r="L5423" i="41"/>
  <c r="L5422" i="41"/>
  <c r="L5421" i="41"/>
  <c r="L5420" i="41"/>
  <c r="L5419" i="41"/>
  <c r="L5418" i="41"/>
  <c r="L5417" i="41"/>
  <c r="L5416" i="41"/>
  <c r="L5415" i="41"/>
  <c r="L5414" i="41"/>
  <c r="L5413" i="41"/>
  <c r="L5412" i="41"/>
  <c r="L5411" i="41"/>
  <c r="L5410" i="41"/>
  <c r="L5409" i="41"/>
  <c r="L5408" i="41"/>
  <c r="L5407" i="41"/>
  <c r="L5406" i="41"/>
  <c r="L5405" i="41"/>
  <c r="L5404" i="41"/>
  <c r="L5403" i="41"/>
  <c r="L5402" i="41"/>
  <c r="L5401" i="41"/>
  <c r="L5400" i="41"/>
  <c r="L5399" i="41"/>
  <c r="L5398" i="41"/>
  <c r="L5397" i="41"/>
  <c r="L5396" i="41"/>
  <c r="L5395" i="41"/>
  <c r="L5394" i="41"/>
  <c r="L5393" i="41"/>
  <c r="L5392" i="41"/>
  <c r="L5391" i="41"/>
  <c r="L5390" i="41"/>
  <c r="L5389" i="41"/>
  <c r="L5388" i="41"/>
  <c r="L5387" i="41"/>
  <c r="L5386" i="41"/>
  <c r="L5385" i="41"/>
  <c r="L5384" i="41"/>
  <c r="L5383" i="41"/>
  <c r="L5382" i="41"/>
  <c r="L5381" i="41"/>
  <c r="L5380" i="41"/>
  <c r="L5379" i="41"/>
  <c r="L5378" i="41"/>
  <c r="L5377" i="41"/>
  <c r="L5376" i="41"/>
  <c r="L5375" i="41"/>
  <c r="L5374" i="41"/>
  <c r="L5373" i="41"/>
  <c r="L5372" i="41"/>
  <c r="L5371" i="41"/>
  <c r="L5370" i="41"/>
  <c r="L5369" i="41"/>
  <c r="L5368" i="41"/>
  <c r="L5367" i="41"/>
  <c r="L5366" i="41"/>
  <c r="L5365" i="41"/>
  <c r="L5364" i="41"/>
  <c r="L5363" i="41"/>
  <c r="L5362" i="41"/>
  <c r="L5361" i="41"/>
  <c r="L5360" i="41"/>
  <c r="L5359" i="41"/>
  <c r="L5358" i="41"/>
  <c r="L5357" i="41"/>
  <c r="L5356" i="41"/>
  <c r="L5355" i="41"/>
  <c r="L5354" i="41"/>
  <c r="L5353" i="41"/>
  <c r="L5352" i="41"/>
  <c r="L5351" i="41"/>
  <c r="L5350" i="41"/>
  <c r="L5349" i="41"/>
  <c r="L5348" i="41"/>
  <c r="L5347" i="41"/>
  <c r="L5346" i="41"/>
  <c r="L5345" i="41"/>
  <c r="L5344" i="41"/>
  <c r="L5343" i="41"/>
  <c r="L5342" i="41"/>
  <c r="L5341" i="41"/>
  <c r="L5340" i="41"/>
  <c r="L5339" i="41"/>
  <c r="L5338" i="41"/>
  <c r="L5337" i="41"/>
  <c r="L5336" i="41"/>
  <c r="L5335" i="41"/>
  <c r="L5334" i="41"/>
  <c r="L5333" i="41"/>
  <c r="L5332" i="41"/>
  <c r="L5331" i="41"/>
  <c r="L5330" i="41"/>
  <c r="L5329" i="41"/>
  <c r="L5328" i="41"/>
  <c r="L5327" i="41"/>
  <c r="L5326" i="41"/>
  <c r="L5325" i="41"/>
  <c r="L5324" i="41"/>
  <c r="L5323" i="41"/>
  <c r="L5322" i="41"/>
  <c r="L5321" i="41"/>
  <c r="L5320" i="41"/>
  <c r="L5319" i="41"/>
  <c r="L5318" i="41"/>
  <c r="L5317" i="41"/>
  <c r="L5316" i="41"/>
  <c r="L5315" i="41"/>
  <c r="L5314" i="41"/>
  <c r="L5313" i="41"/>
  <c r="L5312" i="41"/>
  <c r="L5311" i="41"/>
  <c r="L5310" i="41"/>
  <c r="L5309" i="41"/>
  <c r="L5308" i="41"/>
  <c r="L5307" i="41"/>
  <c r="L5306" i="41"/>
  <c r="L5305" i="41"/>
  <c r="L5304" i="41"/>
  <c r="L5303" i="41"/>
  <c r="L5302" i="41"/>
  <c r="L5301" i="41"/>
  <c r="L5300" i="41"/>
  <c r="L5299" i="41"/>
  <c r="L5298" i="41"/>
  <c r="L5297" i="41"/>
  <c r="L5296" i="41"/>
  <c r="L5295" i="41"/>
  <c r="L5294" i="41"/>
  <c r="L5293" i="41"/>
  <c r="L5292" i="41"/>
  <c r="L5291" i="41"/>
  <c r="L5290" i="41"/>
  <c r="L5289" i="41"/>
  <c r="L5288" i="41"/>
  <c r="L5287" i="41"/>
  <c r="L5286" i="41"/>
  <c r="J5482" i="41"/>
  <c r="J5481" i="41"/>
  <c r="J5480" i="41"/>
  <c r="J5479" i="41"/>
  <c r="J5478" i="41"/>
  <c r="J5477" i="41"/>
  <c r="J5476" i="41"/>
  <c r="J5475" i="41"/>
  <c r="J5474" i="41"/>
  <c r="J5473" i="41"/>
  <c r="J5472" i="41"/>
  <c r="J5471" i="41"/>
  <c r="J5470" i="41"/>
  <c r="J5469" i="41"/>
  <c r="J5468" i="41"/>
  <c r="J5467" i="41"/>
  <c r="J5466" i="41"/>
  <c r="J5465" i="41"/>
  <c r="J5464" i="41"/>
  <c r="J5463" i="41"/>
  <c r="J5462" i="41"/>
  <c r="J5461" i="41"/>
  <c r="J5460" i="41"/>
  <c r="J5459" i="41"/>
  <c r="J5458" i="41"/>
  <c r="J5457" i="41"/>
  <c r="J5456" i="41"/>
  <c r="J5455" i="41"/>
  <c r="J5454" i="41"/>
  <c r="J5453" i="41"/>
  <c r="J5452" i="41"/>
  <c r="J5451" i="41"/>
  <c r="J5450" i="41"/>
  <c r="J5449" i="41"/>
  <c r="J5448" i="41"/>
  <c r="J5447" i="41"/>
  <c r="J5446" i="41"/>
  <c r="J5445" i="41"/>
  <c r="J5444" i="41"/>
  <c r="J5443" i="41"/>
  <c r="J5442" i="41"/>
  <c r="J5441" i="41"/>
  <c r="J5440" i="41"/>
  <c r="J5439" i="41"/>
  <c r="J5438" i="41"/>
  <c r="J5437" i="41"/>
  <c r="J5436" i="41"/>
  <c r="J5435" i="41"/>
  <c r="J5434" i="41"/>
  <c r="J5433" i="41"/>
  <c r="J5432" i="41"/>
  <c r="J5431" i="41"/>
  <c r="J5430" i="41"/>
  <c r="J5429" i="41"/>
  <c r="J5428" i="41"/>
  <c r="J5427" i="41"/>
  <c r="J5426" i="41"/>
  <c r="J5425" i="41"/>
  <c r="J5424" i="41"/>
  <c r="J5423" i="41"/>
  <c r="J5422" i="41"/>
  <c r="J5421" i="41"/>
  <c r="J5420" i="41"/>
  <c r="J5419" i="41"/>
  <c r="J5418" i="41"/>
  <c r="J5417" i="41"/>
  <c r="J5416" i="41"/>
  <c r="J5415" i="41"/>
  <c r="J5414" i="41"/>
  <c r="J5413" i="41"/>
  <c r="J5412" i="41"/>
  <c r="J5411" i="41"/>
  <c r="J5410" i="41"/>
  <c r="J5409" i="41"/>
  <c r="J5408" i="41"/>
  <c r="J5407" i="41"/>
  <c r="J5406" i="41"/>
  <c r="J5405" i="41"/>
  <c r="J5404" i="41"/>
  <c r="J5403" i="41"/>
  <c r="J5402" i="41"/>
  <c r="J5401" i="41"/>
  <c r="J5400" i="41"/>
  <c r="J5399" i="41"/>
  <c r="J5398" i="41"/>
  <c r="J5397" i="41"/>
  <c r="J5396" i="41"/>
  <c r="J5395" i="41"/>
  <c r="J5394" i="41"/>
  <c r="J5393" i="41"/>
  <c r="J5392" i="41"/>
  <c r="J5391" i="41"/>
  <c r="J5390" i="41"/>
  <c r="J5389" i="41"/>
  <c r="J5388" i="41"/>
  <c r="J5387" i="41"/>
  <c r="J5386" i="41"/>
  <c r="J5385" i="41"/>
  <c r="J5384" i="41"/>
  <c r="J5383" i="41"/>
  <c r="J5382" i="41"/>
  <c r="J5381" i="41"/>
  <c r="J5380" i="41"/>
  <c r="J5379" i="41"/>
  <c r="J5378" i="41"/>
  <c r="J5377" i="41"/>
  <c r="J5376" i="41"/>
  <c r="J5375" i="41"/>
  <c r="J5374" i="41"/>
  <c r="J5373" i="41"/>
  <c r="J5372" i="41"/>
  <c r="J5371" i="41"/>
  <c r="J5370" i="41"/>
  <c r="J5369" i="41"/>
  <c r="J5368" i="41"/>
  <c r="J5367" i="41"/>
  <c r="J5366" i="41"/>
  <c r="J5365" i="41"/>
  <c r="J5364" i="41"/>
  <c r="J5363" i="41"/>
  <c r="J5362" i="41"/>
  <c r="J5361" i="41"/>
  <c r="J5360" i="41"/>
  <c r="J5359" i="41"/>
  <c r="J5358" i="41"/>
  <c r="J5357" i="41"/>
  <c r="J5356" i="41"/>
  <c r="J5355" i="41"/>
  <c r="J5354" i="41"/>
  <c r="J5353" i="41"/>
  <c r="J5352" i="41"/>
  <c r="J5351" i="41"/>
  <c r="J5350" i="41"/>
  <c r="J5349" i="41"/>
  <c r="J5348" i="41"/>
  <c r="J5347" i="41"/>
  <c r="J5346" i="41"/>
  <c r="J5345" i="41"/>
  <c r="J5344" i="41"/>
  <c r="J5343" i="41"/>
  <c r="J5342" i="41"/>
  <c r="J5341" i="41"/>
  <c r="J5340" i="41"/>
  <c r="J5339" i="41"/>
  <c r="J5338" i="41"/>
  <c r="J5337" i="41"/>
  <c r="J5336" i="41"/>
  <c r="J5335" i="41"/>
  <c r="J5334" i="41"/>
  <c r="J5333" i="41"/>
  <c r="J5332" i="41"/>
  <c r="J5331" i="41"/>
  <c r="J5330" i="41"/>
  <c r="J5329" i="41"/>
  <c r="J5328" i="41"/>
  <c r="J5327" i="41"/>
  <c r="J5326" i="41"/>
  <c r="J5325" i="41"/>
  <c r="J5324" i="41"/>
  <c r="J5323" i="41"/>
  <c r="J5322" i="41"/>
  <c r="J5321" i="41"/>
  <c r="J5320" i="41"/>
  <c r="J5319" i="41"/>
  <c r="J5318" i="41"/>
  <c r="J5317" i="41"/>
  <c r="J5316" i="41"/>
  <c r="J5315" i="41"/>
  <c r="J5314" i="41"/>
  <c r="J5313" i="41"/>
  <c r="J5312" i="41"/>
  <c r="J5311" i="41"/>
  <c r="J5310" i="41"/>
  <c r="J5309" i="41"/>
  <c r="J5308" i="41"/>
  <c r="J5307" i="41"/>
  <c r="J5306" i="41"/>
  <c r="J5305" i="41"/>
  <c r="J5304" i="41"/>
  <c r="J5303" i="41"/>
  <c r="J5302" i="41"/>
  <c r="J5301" i="41"/>
  <c r="J5300" i="41"/>
  <c r="J5299" i="41"/>
  <c r="J5298" i="41"/>
  <c r="J5297" i="41"/>
  <c r="J5296" i="41"/>
  <c r="J5295" i="41"/>
  <c r="J5294" i="41"/>
  <c r="J5293" i="41"/>
  <c r="J5292" i="41"/>
  <c r="J5291" i="41"/>
  <c r="J5290" i="41"/>
  <c r="J5289" i="41"/>
  <c r="J5288" i="41"/>
  <c r="J5287" i="41"/>
  <c r="J5286" i="41"/>
  <c r="H5482" i="41"/>
  <c r="H5481" i="41"/>
  <c r="H5480" i="41"/>
  <c r="H5479" i="41"/>
  <c r="H5478" i="41"/>
  <c r="H5477" i="41"/>
  <c r="H5476" i="41"/>
  <c r="H5475" i="41"/>
  <c r="H5474" i="41"/>
  <c r="H5473" i="41"/>
  <c r="H5472" i="41"/>
  <c r="H5471" i="41"/>
  <c r="H5470" i="41"/>
  <c r="H5469" i="41"/>
  <c r="H5468" i="41"/>
  <c r="H5467" i="41"/>
  <c r="H5466" i="41"/>
  <c r="H5465" i="41"/>
  <c r="H5464" i="41"/>
  <c r="H5463" i="41"/>
  <c r="H5462" i="41"/>
  <c r="H5461" i="41"/>
  <c r="H5460" i="41"/>
  <c r="H5459" i="41"/>
  <c r="H5458" i="41"/>
  <c r="H5457" i="41"/>
  <c r="H5456" i="41"/>
  <c r="H5455" i="41"/>
  <c r="H5454" i="41"/>
  <c r="H5453" i="41"/>
  <c r="H5452" i="41"/>
  <c r="H5451" i="41"/>
  <c r="H5450" i="41"/>
  <c r="H5449" i="41"/>
  <c r="H5448" i="41"/>
  <c r="H5447" i="41"/>
  <c r="H5446" i="41"/>
  <c r="H5445" i="41"/>
  <c r="H5444" i="41"/>
  <c r="H5443" i="41"/>
  <c r="H5442" i="41"/>
  <c r="H5441" i="41"/>
  <c r="H5440" i="41"/>
  <c r="H5439" i="41"/>
  <c r="H5438" i="41"/>
  <c r="H5437" i="41"/>
  <c r="H5436" i="41"/>
  <c r="H5435" i="41"/>
  <c r="H5434" i="41"/>
  <c r="H5433" i="41"/>
  <c r="H5432" i="41"/>
  <c r="H5431" i="41"/>
  <c r="H5430" i="41"/>
  <c r="H5429" i="41"/>
  <c r="H5428" i="41"/>
  <c r="H5427" i="41"/>
  <c r="H5426" i="41"/>
  <c r="H5425" i="41"/>
  <c r="H5424" i="41"/>
  <c r="H5423" i="41"/>
  <c r="H5422" i="41"/>
  <c r="H5421" i="41"/>
  <c r="H5420" i="41"/>
  <c r="H5419" i="41"/>
  <c r="H5418" i="41"/>
  <c r="H5417" i="41"/>
  <c r="H5416" i="41"/>
  <c r="H5415" i="41"/>
  <c r="H5414" i="41"/>
  <c r="H5413" i="41"/>
  <c r="H5412" i="41"/>
  <c r="H5411" i="41"/>
  <c r="H5410" i="41"/>
  <c r="H5409" i="41"/>
  <c r="H5408" i="41"/>
  <c r="H5407" i="41"/>
  <c r="H5406" i="41"/>
  <c r="H5405" i="41"/>
  <c r="H5404" i="41"/>
  <c r="H5403" i="41"/>
  <c r="H5402" i="41"/>
  <c r="H5401" i="41"/>
  <c r="H5400" i="41"/>
  <c r="H5399" i="41"/>
  <c r="H5398" i="41"/>
  <c r="H5397" i="41"/>
  <c r="H5396" i="41"/>
  <c r="H5395" i="41"/>
  <c r="H5394" i="41"/>
  <c r="H5393" i="41"/>
  <c r="H5392" i="41"/>
  <c r="H5391" i="41"/>
  <c r="H5390" i="41"/>
  <c r="H5389" i="41"/>
  <c r="H5388" i="41"/>
  <c r="H5387" i="41"/>
  <c r="H5386" i="41"/>
  <c r="H5385" i="41"/>
  <c r="H5384" i="41"/>
  <c r="H5383" i="41"/>
  <c r="H5382" i="41"/>
  <c r="H5381" i="41"/>
  <c r="H5380" i="41"/>
  <c r="H5379" i="41"/>
  <c r="H5378" i="41"/>
  <c r="H5377" i="41"/>
  <c r="H5376" i="41"/>
  <c r="H5375" i="41"/>
  <c r="H5374" i="41"/>
  <c r="H5373" i="41"/>
  <c r="H5372" i="41"/>
  <c r="H5371" i="41"/>
  <c r="H5370" i="41"/>
  <c r="H5369" i="41"/>
  <c r="H5368" i="41"/>
  <c r="H5367" i="41"/>
  <c r="H5366" i="41"/>
  <c r="H5365" i="41"/>
  <c r="H5364" i="41"/>
  <c r="H5363" i="41"/>
  <c r="H5362" i="41"/>
  <c r="H5361" i="41"/>
  <c r="H5360" i="41"/>
  <c r="H5359" i="41"/>
  <c r="H5358" i="41"/>
  <c r="H5357" i="41"/>
  <c r="H5356" i="41"/>
  <c r="H5355" i="41"/>
  <c r="H5354" i="41"/>
  <c r="H5353" i="41"/>
  <c r="H5352" i="41"/>
  <c r="H5351" i="41"/>
  <c r="H5350" i="41"/>
  <c r="H5349" i="41"/>
  <c r="H5348" i="41"/>
  <c r="H5347" i="41"/>
  <c r="H5346" i="41"/>
  <c r="H5345" i="41"/>
  <c r="H5344" i="41"/>
  <c r="H5343" i="41"/>
  <c r="H5342" i="41"/>
  <c r="H5341" i="41"/>
  <c r="H5340" i="41"/>
  <c r="H5339" i="41"/>
  <c r="H5338" i="41"/>
  <c r="H5337" i="41"/>
  <c r="H5336" i="41"/>
  <c r="H5335" i="41"/>
  <c r="H5334" i="41"/>
  <c r="H5333" i="41"/>
  <c r="H5332" i="41"/>
  <c r="H5331" i="41"/>
  <c r="H5330" i="41"/>
  <c r="H5329" i="41"/>
  <c r="H5328" i="41"/>
  <c r="H5327" i="41"/>
  <c r="H5326" i="41"/>
  <c r="H5325" i="41"/>
  <c r="H5324" i="41"/>
  <c r="H5323" i="41"/>
  <c r="H5322" i="41"/>
  <c r="H5321" i="41"/>
  <c r="H5320" i="41"/>
  <c r="H5319" i="41"/>
  <c r="H5318" i="41"/>
  <c r="H5317" i="41"/>
  <c r="H5316" i="41"/>
  <c r="H5315" i="41"/>
  <c r="H5314" i="41"/>
  <c r="H5313" i="41"/>
  <c r="H5312" i="41"/>
  <c r="H5311" i="41"/>
  <c r="H5310" i="41"/>
  <c r="H5309" i="41"/>
  <c r="H5308" i="41"/>
  <c r="H5307" i="41"/>
  <c r="H5306" i="41"/>
  <c r="H5305" i="41"/>
  <c r="H5304" i="41"/>
  <c r="H5303" i="41"/>
  <c r="H5302" i="41"/>
  <c r="H5301" i="41"/>
  <c r="H5300" i="41"/>
  <c r="H5299" i="41"/>
  <c r="H5298" i="41"/>
  <c r="H5297" i="41"/>
  <c r="H5296" i="41"/>
  <c r="H5295" i="41"/>
  <c r="H5294" i="41"/>
  <c r="H5293" i="41"/>
  <c r="H5292" i="41"/>
  <c r="H5291" i="41"/>
  <c r="H5290" i="41"/>
  <c r="H5289" i="41"/>
  <c r="H5288" i="41"/>
  <c r="H5287" i="41"/>
  <c r="H5286" i="41"/>
  <c r="F5482" i="41"/>
  <c r="F5481" i="41"/>
  <c r="F5480" i="41"/>
  <c r="F5479" i="41"/>
  <c r="F5478" i="41"/>
  <c r="F5477" i="41"/>
  <c r="F5476" i="41"/>
  <c r="F5475" i="41"/>
  <c r="F5474" i="41"/>
  <c r="F5473" i="41"/>
  <c r="F5472" i="41"/>
  <c r="F5471" i="41"/>
  <c r="F5470" i="41"/>
  <c r="F5469" i="41"/>
  <c r="F5468" i="41"/>
  <c r="F5467" i="41"/>
  <c r="F5466" i="41"/>
  <c r="F5465" i="41"/>
  <c r="F5464" i="41"/>
  <c r="F5463" i="41"/>
  <c r="F5462" i="41"/>
  <c r="F5461" i="41"/>
  <c r="F5460" i="41"/>
  <c r="F5459" i="41"/>
  <c r="F5458" i="41"/>
  <c r="F5457" i="41"/>
  <c r="F5456" i="41"/>
  <c r="F5455" i="41"/>
  <c r="F5454" i="41"/>
  <c r="F5453" i="41"/>
  <c r="F5452" i="41"/>
  <c r="F5451" i="41"/>
  <c r="F5450" i="41"/>
  <c r="F5449" i="41"/>
  <c r="F5448" i="41"/>
  <c r="F5447" i="41"/>
  <c r="F5446" i="41"/>
  <c r="F5445" i="41"/>
  <c r="F5444" i="41"/>
  <c r="F5443" i="41"/>
  <c r="F5442" i="41"/>
  <c r="F5441" i="41"/>
  <c r="F5440" i="41"/>
  <c r="F5439" i="41"/>
  <c r="F5438" i="41"/>
  <c r="F5437" i="41"/>
  <c r="F5436" i="41"/>
  <c r="F5435" i="41"/>
  <c r="F5434" i="41"/>
  <c r="F5433" i="41"/>
  <c r="F5432" i="41"/>
  <c r="F5431" i="41"/>
  <c r="F5430" i="41"/>
  <c r="F5429" i="41"/>
  <c r="F5428" i="41"/>
  <c r="F5427" i="41"/>
  <c r="F5426" i="41"/>
  <c r="F5425" i="41"/>
  <c r="F5424" i="41"/>
  <c r="F5423" i="41"/>
  <c r="F5422" i="41"/>
  <c r="F5421" i="41"/>
  <c r="F5420" i="41"/>
  <c r="F5419" i="41"/>
  <c r="F5418" i="41"/>
  <c r="F5417" i="41"/>
  <c r="F5416" i="41"/>
  <c r="F5415" i="41"/>
  <c r="F5414" i="41"/>
  <c r="F5413" i="41"/>
  <c r="F5412" i="41"/>
  <c r="F5411" i="41"/>
  <c r="F5410" i="41"/>
  <c r="F5409" i="41"/>
  <c r="F5408" i="41"/>
  <c r="F5407" i="41"/>
  <c r="F5406" i="41"/>
  <c r="F5405" i="41"/>
  <c r="F5404" i="41"/>
  <c r="F5403" i="41"/>
  <c r="F5402" i="41"/>
  <c r="F5401" i="41"/>
  <c r="F5400" i="41"/>
  <c r="F5399" i="41"/>
  <c r="F5398" i="41"/>
  <c r="F5397" i="41"/>
  <c r="F5396" i="41"/>
  <c r="F5395" i="41"/>
  <c r="F5394" i="41"/>
  <c r="F5393" i="41"/>
  <c r="F5392" i="41"/>
  <c r="F5391" i="41"/>
  <c r="F5390" i="41"/>
  <c r="F5389" i="41"/>
  <c r="F5388" i="41"/>
  <c r="F5387" i="41"/>
  <c r="F5386" i="41"/>
  <c r="F5385" i="41"/>
  <c r="F5384" i="41"/>
  <c r="F5383" i="41"/>
  <c r="F5382" i="41"/>
  <c r="F5381" i="41"/>
  <c r="F5380" i="41"/>
  <c r="F5379" i="41"/>
  <c r="F5378" i="41"/>
  <c r="F5377" i="41"/>
  <c r="F5376" i="41"/>
  <c r="F5375" i="41"/>
  <c r="F5374" i="41"/>
  <c r="F5373" i="41"/>
  <c r="F5372" i="41"/>
  <c r="F5371" i="41"/>
  <c r="F5370" i="41"/>
  <c r="F5369" i="41"/>
  <c r="F5368" i="41"/>
  <c r="F5367" i="41"/>
  <c r="F5366" i="41"/>
  <c r="F5365" i="41"/>
  <c r="F5364" i="41"/>
  <c r="F5363" i="41"/>
  <c r="F5362" i="41"/>
  <c r="F5361" i="41"/>
  <c r="F5360" i="41"/>
  <c r="F5359" i="41"/>
  <c r="F5358" i="41"/>
  <c r="F5357" i="41"/>
  <c r="F5356" i="41"/>
  <c r="F5355" i="41"/>
  <c r="F5354" i="41"/>
  <c r="F5353" i="41"/>
  <c r="F5352" i="41"/>
  <c r="F5351" i="41"/>
  <c r="F5350" i="41"/>
  <c r="F5349" i="41"/>
  <c r="F5348" i="41"/>
  <c r="F5347" i="41"/>
  <c r="F5346" i="41"/>
  <c r="F5345" i="41"/>
  <c r="F5344" i="41"/>
  <c r="F5343" i="41"/>
  <c r="F5342" i="41"/>
  <c r="F5341" i="41"/>
  <c r="F5340" i="41"/>
  <c r="F5339" i="41"/>
  <c r="F5338" i="41"/>
  <c r="F5337" i="41"/>
  <c r="F5336" i="41"/>
  <c r="F5335" i="41"/>
  <c r="F5334" i="41"/>
  <c r="F5333" i="41"/>
  <c r="F5332" i="41"/>
  <c r="F5331" i="41"/>
  <c r="F5330" i="41"/>
  <c r="F5329" i="41"/>
  <c r="F5328" i="41"/>
  <c r="F5327" i="41"/>
  <c r="F5326" i="41"/>
  <c r="F5325" i="41"/>
  <c r="F5324" i="41"/>
  <c r="F5323" i="41"/>
  <c r="F5322" i="41"/>
  <c r="F5321" i="41"/>
  <c r="F5320" i="41"/>
  <c r="F5319" i="41"/>
  <c r="F5318" i="41"/>
  <c r="F5317" i="41"/>
  <c r="F5316" i="41"/>
  <c r="F5315" i="41"/>
  <c r="F5314" i="41"/>
  <c r="F5313" i="41"/>
  <c r="F5312" i="41"/>
  <c r="F5311" i="41"/>
  <c r="F5310" i="41"/>
  <c r="F5309" i="41"/>
  <c r="F5308" i="41"/>
  <c r="F5307" i="41"/>
  <c r="F5306" i="41"/>
  <c r="F5305" i="41"/>
  <c r="F5304" i="41"/>
  <c r="F5303" i="41"/>
  <c r="F5302" i="41"/>
  <c r="F5301" i="41"/>
  <c r="F5300" i="41"/>
  <c r="F5299" i="41"/>
  <c r="F5298" i="41"/>
  <c r="F5297" i="41"/>
  <c r="F5296" i="41"/>
  <c r="F5295" i="41"/>
  <c r="F5294" i="41"/>
  <c r="F5293" i="41"/>
  <c r="F5292" i="41"/>
  <c r="F5291" i="41"/>
  <c r="F5290" i="41"/>
  <c r="F5289" i="41"/>
  <c r="F5288" i="41"/>
  <c r="F5287" i="41"/>
  <c r="F5286" i="41"/>
  <c r="D5286" i="41"/>
  <c r="D5287" i="41"/>
  <c r="D5288" i="41"/>
  <c r="D5289" i="41"/>
  <c r="D5290" i="41"/>
  <c r="D5291" i="41"/>
  <c r="D5292" i="41"/>
  <c r="D5293" i="41"/>
  <c r="D5294" i="41"/>
  <c r="D5295" i="41"/>
  <c r="D5296" i="41"/>
  <c r="D5297" i="41"/>
  <c r="D5298" i="41"/>
  <c r="D5299" i="41"/>
  <c r="D5300" i="41"/>
  <c r="D5301" i="41"/>
  <c r="D5302" i="41"/>
  <c r="D5303" i="41"/>
  <c r="D5304" i="41"/>
  <c r="D5305" i="41"/>
  <c r="D5306" i="41"/>
  <c r="D5307" i="41"/>
  <c r="D5308" i="41"/>
  <c r="D5309" i="41"/>
  <c r="D5310" i="41"/>
  <c r="D5311" i="41"/>
  <c r="D5312" i="41"/>
  <c r="D5313" i="41"/>
  <c r="D5314" i="41"/>
  <c r="D5315" i="41"/>
  <c r="D5316" i="41"/>
  <c r="D5317" i="41"/>
  <c r="D5318" i="41"/>
  <c r="D5319" i="41"/>
  <c r="D5320" i="41"/>
  <c r="D5321" i="41"/>
  <c r="D5322" i="41"/>
  <c r="D5323" i="41"/>
  <c r="D5324" i="41"/>
  <c r="D5325" i="41"/>
  <c r="D5326" i="41"/>
  <c r="D5327" i="41"/>
  <c r="D5328" i="41"/>
  <c r="D5329" i="41"/>
  <c r="D5330" i="41"/>
  <c r="D5331" i="41"/>
  <c r="D5332" i="41"/>
  <c r="D5333" i="41"/>
  <c r="D5334" i="41"/>
  <c r="D5335" i="41"/>
  <c r="D5336" i="41"/>
  <c r="D5337" i="41"/>
  <c r="D5338" i="41"/>
  <c r="D5339" i="41"/>
  <c r="D5340" i="41"/>
  <c r="D5341" i="41"/>
  <c r="D5342" i="41"/>
  <c r="D5343" i="41"/>
  <c r="D5344" i="41"/>
  <c r="D5345" i="41"/>
  <c r="D5346" i="41"/>
  <c r="D5347" i="41"/>
  <c r="D5348" i="41"/>
  <c r="D5349" i="41"/>
  <c r="D5350" i="41"/>
  <c r="D5351" i="41"/>
  <c r="D5352" i="41"/>
  <c r="D5353" i="41"/>
  <c r="D5354" i="41"/>
  <c r="D5355" i="41"/>
  <c r="D5356" i="41"/>
  <c r="D5357" i="41"/>
  <c r="D5358" i="41"/>
  <c r="D5359" i="41"/>
  <c r="D5360" i="41"/>
  <c r="D5361" i="41"/>
  <c r="D5362" i="41"/>
  <c r="D5363" i="41"/>
  <c r="D5364" i="41"/>
  <c r="D5365" i="41"/>
  <c r="D5366" i="41"/>
  <c r="D5367" i="41"/>
  <c r="D5368" i="41"/>
  <c r="D5369" i="41"/>
  <c r="D5370" i="41"/>
  <c r="D5371" i="41"/>
  <c r="D5372" i="41"/>
  <c r="D5373" i="41"/>
  <c r="D5374" i="41"/>
  <c r="D5375" i="41"/>
  <c r="D5376" i="41"/>
  <c r="D5377" i="41"/>
  <c r="D5378" i="41"/>
  <c r="D5379" i="41"/>
  <c r="D5380" i="41"/>
  <c r="D5381" i="41"/>
  <c r="D5382" i="41"/>
  <c r="D5383" i="41"/>
  <c r="D5384" i="41"/>
  <c r="D5385" i="41"/>
  <c r="D5386" i="41"/>
  <c r="D5387" i="41"/>
  <c r="D5388" i="41"/>
  <c r="D5389" i="41"/>
  <c r="D5390" i="41"/>
  <c r="D5391" i="41"/>
  <c r="D5392" i="41"/>
  <c r="D5393" i="41"/>
  <c r="D5394" i="41"/>
  <c r="D5395" i="41"/>
  <c r="D5396" i="41"/>
  <c r="D5397" i="41"/>
  <c r="D5398" i="41"/>
  <c r="D5399" i="41"/>
  <c r="D5400" i="41"/>
  <c r="D5401" i="41"/>
  <c r="D5402" i="41"/>
  <c r="D5403" i="41"/>
  <c r="D5404" i="41"/>
  <c r="D5405" i="41"/>
  <c r="D5406" i="41"/>
  <c r="D5407" i="41"/>
  <c r="D5408" i="41"/>
  <c r="D5409" i="41"/>
  <c r="D5410" i="41"/>
  <c r="D5411" i="41"/>
  <c r="D5412" i="41"/>
  <c r="D5413" i="41"/>
  <c r="D5414" i="41"/>
  <c r="D5415" i="41"/>
  <c r="D5416" i="41"/>
  <c r="D5417" i="41"/>
  <c r="D5418" i="41"/>
  <c r="D5419" i="41"/>
  <c r="D5420" i="41"/>
  <c r="D5421" i="41"/>
  <c r="D5422" i="41"/>
  <c r="D5423" i="41"/>
  <c r="D5424" i="41"/>
  <c r="D5425" i="41"/>
  <c r="D5426" i="41"/>
  <c r="D5427" i="41"/>
  <c r="D5428" i="41"/>
  <c r="D5429" i="41"/>
  <c r="D5430" i="41"/>
  <c r="D5431" i="41"/>
  <c r="D5432" i="41"/>
  <c r="D5433" i="41"/>
  <c r="D5434" i="41"/>
  <c r="D5435" i="41"/>
  <c r="D5436" i="41"/>
  <c r="D5437" i="41"/>
  <c r="D5438" i="41"/>
  <c r="D5439" i="41"/>
  <c r="D5440" i="41"/>
  <c r="D5441" i="41"/>
  <c r="D5442" i="41"/>
  <c r="D5443" i="41"/>
  <c r="D5444" i="41"/>
  <c r="D5445" i="41"/>
  <c r="D5446" i="41"/>
  <c r="D5447" i="41"/>
  <c r="D5448" i="41"/>
  <c r="D5449" i="41"/>
  <c r="D5450" i="41"/>
  <c r="D5451" i="41"/>
  <c r="D5452" i="41"/>
  <c r="D5453" i="41"/>
  <c r="D5454" i="41"/>
  <c r="D5455" i="41"/>
  <c r="D5456" i="41"/>
  <c r="D5457" i="41"/>
  <c r="D5458" i="41"/>
  <c r="D5459" i="41"/>
  <c r="D5460" i="41"/>
  <c r="D5461" i="41"/>
  <c r="D5462" i="41"/>
  <c r="D5463" i="41"/>
  <c r="D5464" i="41"/>
  <c r="D5465" i="41"/>
  <c r="D5466" i="41"/>
  <c r="D5467" i="41"/>
  <c r="D5468" i="41"/>
  <c r="D5469" i="41"/>
  <c r="D5470" i="41"/>
  <c r="D5471" i="41"/>
  <c r="D5472" i="41"/>
  <c r="D5473" i="41"/>
  <c r="D5474" i="41"/>
  <c r="D5475" i="41"/>
  <c r="D5476" i="41"/>
  <c r="D5477" i="41"/>
  <c r="D5478" i="41"/>
  <c r="D5479" i="41"/>
  <c r="D5480" i="41"/>
  <c r="D5481" i="41"/>
  <c r="D5482" i="41"/>
  <c r="AA483" i="40"/>
  <c r="Y483" i="40"/>
  <c r="W483" i="40"/>
  <c r="U483" i="40"/>
  <c r="S483" i="40"/>
  <c r="Q483" i="40"/>
  <c r="O483" i="40"/>
  <c r="M483" i="40"/>
  <c r="K483" i="40"/>
  <c r="I483" i="40"/>
  <c r="E483" i="40"/>
  <c r="C483" i="40"/>
  <c r="AA482" i="40"/>
  <c r="Y482" i="40"/>
  <c r="W482" i="40"/>
  <c r="S482" i="40"/>
  <c r="Q482" i="40"/>
  <c r="O482" i="40"/>
  <c r="M482" i="40"/>
  <c r="K482" i="40"/>
  <c r="I482" i="40"/>
  <c r="G482" i="40"/>
  <c r="C482" i="40"/>
  <c r="AA481" i="40"/>
  <c r="Y481" i="40"/>
  <c r="W481" i="40"/>
  <c r="U481" i="40"/>
  <c r="S481" i="40"/>
  <c r="Q481" i="40"/>
  <c r="O481" i="40"/>
  <c r="M481" i="40"/>
  <c r="I481" i="40"/>
  <c r="G481" i="40"/>
  <c r="C481" i="40"/>
  <c r="AA480" i="40"/>
  <c r="W480" i="40"/>
  <c r="U480" i="40"/>
  <c r="S480" i="40"/>
  <c r="Q480" i="40"/>
  <c r="O480" i="40"/>
  <c r="M480" i="40"/>
  <c r="K480" i="40"/>
  <c r="I480" i="40"/>
  <c r="G480" i="40"/>
  <c r="AA479" i="40"/>
  <c r="Y479" i="40"/>
  <c r="U479" i="40"/>
  <c r="S479" i="40"/>
  <c r="Q479" i="40"/>
  <c r="M479" i="40"/>
  <c r="K479" i="40"/>
  <c r="I479" i="40"/>
  <c r="G479" i="40"/>
  <c r="E479" i="40"/>
  <c r="AA478" i="40"/>
  <c r="Y478" i="40"/>
  <c r="W478" i="40"/>
  <c r="U478" i="40"/>
  <c r="S478" i="40"/>
  <c r="Q478" i="40"/>
  <c r="O478" i="40"/>
  <c r="M478" i="40"/>
  <c r="K478" i="40"/>
  <c r="I478" i="40"/>
  <c r="G478" i="40"/>
  <c r="C478" i="40"/>
  <c r="AA477" i="40"/>
  <c r="Y477" i="40"/>
  <c r="W477" i="40"/>
  <c r="U477" i="40"/>
  <c r="Q477" i="40"/>
  <c r="O477" i="40"/>
  <c r="M477" i="40"/>
  <c r="K477" i="40"/>
  <c r="I477" i="40"/>
  <c r="G477" i="40"/>
  <c r="Z476" i="40"/>
  <c r="AA476" i="40" s="1"/>
  <c r="Z475" i="40"/>
  <c r="AA475" i="40" s="1"/>
  <c r="Z474" i="40"/>
  <c r="AA474" i="40" s="1"/>
  <c r="Z473" i="40"/>
  <c r="Z472" i="40"/>
  <c r="AA472" i="40" s="1"/>
  <c r="X476" i="40"/>
  <c r="Y476" i="40" s="1"/>
  <c r="X475" i="40"/>
  <c r="Y475" i="40" s="1"/>
  <c r="X474" i="40"/>
  <c r="Y474" i="40" s="1"/>
  <c r="X473" i="40"/>
  <c r="Y473" i="40" s="1"/>
  <c r="X472" i="40"/>
  <c r="Y472" i="40" s="1"/>
  <c r="V476" i="40"/>
  <c r="W476" i="40" s="1"/>
  <c r="V475" i="40"/>
  <c r="W475" i="40" s="1"/>
  <c r="V474" i="40"/>
  <c r="W474" i="40" s="1"/>
  <c r="V473" i="40"/>
  <c r="W473" i="40" s="1"/>
  <c r="V472" i="40"/>
  <c r="W472" i="40" s="1"/>
  <c r="T476" i="40"/>
  <c r="U476" i="40" s="1"/>
  <c r="T475" i="40"/>
  <c r="U475" i="40" s="1"/>
  <c r="T474" i="40"/>
  <c r="U474" i="40" s="1"/>
  <c r="T473" i="40"/>
  <c r="U473" i="40" s="1"/>
  <c r="T472" i="40"/>
  <c r="U472" i="40" s="1"/>
  <c r="R476" i="40"/>
  <c r="R475" i="40"/>
  <c r="R474" i="40"/>
  <c r="S474" i="40" s="1"/>
  <c r="R473" i="40"/>
  <c r="S473" i="40" s="1"/>
  <c r="R472" i="40"/>
  <c r="S472" i="40" s="1"/>
  <c r="P476" i="40"/>
  <c r="Q476" i="40" s="1"/>
  <c r="P475" i="40"/>
  <c r="Q475" i="40" s="1"/>
  <c r="P474" i="40"/>
  <c r="Q474" i="40" s="1"/>
  <c r="P473" i="40"/>
  <c r="Q473" i="40" s="1"/>
  <c r="P472" i="40"/>
  <c r="Q472" i="40" s="1"/>
  <c r="N476" i="40"/>
  <c r="O476" i="40" s="1"/>
  <c r="N475" i="40"/>
  <c r="O475" i="40" s="1"/>
  <c r="N474" i="40"/>
  <c r="O474" i="40" s="1"/>
  <c r="N473" i="40"/>
  <c r="O473" i="40" s="1"/>
  <c r="N472" i="40"/>
  <c r="O472" i="40" s="1"/>
  <c r="L476" i="40"/>
  <c r="M476" i="40" s="1"/>
  <c r="L475" i="40"/>
  <c r="M475" i="40" s="1"/>
  <c r="L474" i="40"/>
  <c r="M474" i="40" s="1"/>
  <c r="L473" i="40"/>
  <c r="M473" i="40" s="1"/>
  <c r="L472" i="40"/>
  <c r="M472" i="40" s="1"/>
  <c r="J476" i="40"/>
  <c r="K476" i="40" s="1"/>
  <c r="J475" i="40"/>
  <c r="K475" i="40" s="1"/>
  <c r="J474" i="40"/>
  <c r="K474" i="40" s="1"/>
  <c r="J473" i="40"/>
  <c r="K473" i="40" s="1"/>
  <c r="J472" i="40"/>
  <c r="K472" i="40" s="1"/>
  <c r="H476" i="40"/>
  <c r="I476" i="40" s="1"/>
  <c r="H475" i="40"/>
  <c r="I475" i="40" s="1"/>
  <c r="H474" i="40"/>
  <c r="I474" i="40" s="1"/>
  <c r="H473" i="40"/>
  <c r="I473" i="40" s="1"/>
  <c r="H472" i="40"/>
  <c r="I472" i="40" s="1"/>
  <c r="F476" i="40"/>
  <c r="G476" i="40" s="1"/>
  <c r="F475" i="40"/>
  <c r="G475" i="40" s="1"/>
  <c r="F474" i="40"/>
  <c r="G474" i="40" s="1"/>
  <c r="F473" i="40"/>
  <c r="G473" i="40" s="1"/>
  <c r="F472" i="40"/>
  <c r="G472" i="40" s="1"/>
  <c r="D476" i="40"/>
  <c r="E476" i="40" s="1"/>
  <c r="D475" i="40"/>
  <c r="E475" i="40" s="1"/>
  <c r="D474" i="40"/>
  <c r="E474" i="40" s="1"/>
  <c r="D473" i="40"/>
  <c r="E473" i="40" s="1"/>
  <c r="D472" i="40"/>
  <c r="E472" i="40" s="1"/>
  <c r="B476" i="40"/>
  <c r="C476" i="40" s="1"/>
  <c r="B475" i="40"/>
  <c r="C475" i="40" s="1"/>
  <c r="B474" i="40"/>
  <c r="C474" i="40" s="1"/>
  <c r="B473" i="40"/>
  <c r="C473" i="40" s="1"/>
  <c r="B472" i="40"/>
  <c r="S476" i="40"/>
  <c r="S475" i="40"/>
  <c r="AA473" i="40"/>
  <c r="AC5285" i="41"/>
  <c r="AC5117" i="41"/>
  <c r="AD5117" i="41" s="1"/>
  <c r="AC5118" i="41"/>
  <c r="AD5118" i="41" s="1"/>
  <c r="AC5119" i="41"/>
  <c r="AD5119" i="41" s="1"/>
  <c r="AC5120" i="41"/>
  <c r="AD5120" i="41"/>
  <c r="AC5121" i="41"/>
  <c r="AD5121" i="41"/>
  <c r="AC5122" i="41"/>
  <c r="AD5122" i="41" s="1"/>
  <c r="AC5123" i="41"/>
  <c r="AD5123" i="41" s="1"/>
  <c r="AC5124" i="41"/>
  <c r="AD5124" i="41" s="1"/>
  <c r="AC5125" i="41"/>
  <c r="AD5125" i="41" s="1"/>
  <c r="AC5126" i="41"/>
  <c r="AD5126" i="41"/>
  <c r="AC5127" i="41"/>
  <c r="AD5127" i="41"/>
  <c r="AC5128" i="41"/>
  <c r="AD5128" i="41" s="1"/>
  <c r="AC5129" i="41"/>
  <c r="AD5129" i="41" s="1"/>
  <c r="AC5130" i="41"/>
  <c r="AD5130" i="41" s="1"/>
  <c r="AC5131" i="41"/>
  <c r="AD5131" i="41" s="1"/>
  <c r="AC5132" i="41"/>
  <c r="AD5132" i="41"/>
  <c r="AC5133" i="41"/>
  <c r="AD5133" i="41"/>
  <c r="AC5134" i="41"/>
  <c r="AD5134" i="41" s="1"/>
  <c r="AC5135" i="41"/>
  <c r="AD5135" i="41" s="1"/>
  <c r="AC5136" i="41"/>
  <c r="AD5136" i="41" s="1"/>
  <c r="AC5137" i="41"/>
  <c r="AD5137" i="41" s="1"/>
  <c r="AC5138" i="41"/>
  <c r="AD5138" i="41"/>
  <c r="AC5139" i="41"/>
  <c r="AD5139" i="41"/>
  <c r="AC5140" i="41"/>
  <c r="AD5140" i="41" s="1"/>
  <c r="AC5141" i="41"/>
  <c r="AD5141" i="41" s="1"/>
  <c r="AC5142" i="41"/>
  <c r="AD5142" i="41" s="1"/>
  <c r="AC5143" i="41"/>
  <c r="AD5143" i="41" s="1"/>
  <c r="AC5144" i="41"/>
  <c r="AD5144" i="41"/>
  <c r="AC5145" i="41"/>
  <c r="AD5145" i="41"/>
  <c r="AC5146" i="41"/>
  <c r="AD5146" i="41" s="1"/>
  <c r="AC5147" i="41"/>
  <c r="AD5147" i="41" s="1"/>
  <c r="AC5148" i="41"/>
  <c r="AD5148" i="41" s="1"/>
  <c r="AC5149" i="41"/>
  <c r="AD5149" i="41" s="1"/>
  <c r="AC5150" i="41"/>
  <c r="AD5150" i="41"/>
  <c r="AC5151" i="41"/>
  <c r="AD5151" i="41"/>
  <c r="AC5152" i="41"/>
  <c r="AD5152" i="41" s="1"/>
  <c r="AC5153" i="41"/>
  <c r="AD5153" i="41" s="1"/>
  <c r="AC5154" i="41"/>
  <c r="AD5154" i="41" s="1"/>
  <c r="AC5155" i="41"/>
  <c r="AD5155" i="41" s="1"/>
  <c r="AC5156" i="41"/>
  <c r="AD5156" i="41"/>
  <c r="AC5157" i="41"/>
  <c r="AD5157" i="41"/>
  <c r="AC5158" i="41"/>
  <c r="AD5158" i="41" s="1"/>
  <c r="AC5159" i="41"/>
  <c r="AD5159" i="41" s="1"/>
  <c r="AC5160" i="41"/>
  <c r="AD5160" i="41" s="1"/>
  <c r="AC5161" i="41"/>
  <c r="AD5161" i="41" s="1"/>
  <c r="AC5162" i="41"/>
  <c r="AD5162" i="41"/>
  <c r="AC5163" i="41"/>
  <c r="AD5163" i="41"/>
  <c r="AC5164" i="41"/>
  <c r="AD5164" i="41" s="1"/>
  <c r="AC5165" i="41"/>
  <c r="AD5165" i="41" s="1"/>
  <c r="AC5166" i="41"/>
  <c r="AD5166" i="41" s="1"/>
  <c r="AC5167" i="41"/>
  <c r="AD5167" i="41" s="1"/>
  <c r="AC5168" i="41"/>
  <c r="AD5168" i="41"/>
  <c r="AC5169" i="41"/>
  <c r="AD5169" i="41"/>
  <c r="AC5170" i="41"/>
  <c r="AD5170" i="41" s="1"/>
  <c r="AC5171" i="41"/>
  <c r="AD5171" i="41" s="1"/>
  <c r="AC5172" i="41"/>
  <c r="AD5172" i="41" s="1"/>
  <c r="AC5173" i="41"/>
  <c r="AD5173" i="41" s="1"/>
  <c r="AC5174" i="41"/>
  <c r="AD5174" i="41"/>
  <c r="AC5175" i="41"/>
  <c r="AD5175" i="41"/>
  <c r="AC5176" i="41"/>
  <c r="AD5176" i="41" s="1"/>
  <c r="AC5177" i="41"/>
  <c r="AD5177" i="41" s="1"/>
  <c r="AC5178" i="41"/>
  <c r="AD5178" i="41" s="1"/>
  <c r="AC5179" i="41"/>
  <c r="AD5179" i="41" s="1"/>
  <c r="AC5180" i="41"/>
  <c r="AD5180" i="41"/>
  <c r="AC5181" i="41"/>
  <c r="AD5181" i="41"/>
  <c r="AC5182" i="41"/>
  <c r="AD5182" i="41" s="1"/>
  <c r="AC5183" i="41"/>
  <c r="AD5183" i="41" s="1"/>
  <c r="AC5184" i="41"/>
  <c r="AD5184" i="41" s="1"/>
  <c r="AC5185" i="41"/>
  <c r="AD5185" i="41" s="1"/>
  <c r="AC5186" i="41"/>
  <c r="AD5186" i="41"/>
  <c r="AC5187" i="41"/>
  <c r="AD5187" i="41"/>
  <c r="AC5188" i="41"/>
  <c r="AD5188" i="41" s="1"/>
  <c r="AC5189" i="41"/>
  <c r="AD5189" i="41" s="1"/>
  <c r="AC5190" i="41"/>
  <c r="AD5190" i="41" s="1"/>
  <c r="AC5191" i="41"/>
  <c r="AD5191" i="41" s="1"/>
  <c r="AC5192" i="41"/>
  <c r="AD5192" i="41" s="1"/>
  <c r="AC5193" i="41"/>
  <c r="AD5193" i="41"/>
  <c r="AC5194" i="41"/>
  <c r="AD5194" i="41" s="1"/>
  <c r="AC5195" i="41"/>
  <c r="AD5195" i="41" s="1"/>
  <c r="AC5196" i="41"/>
  <c r="AD5196" i="41" s="1"/>
  <c r="AC5197" i="41"/>
  <c r="AD5197" i="41" s="1"/>
  <c r="AC5198" i="41"/>
  <c r="AD5198" i="41"/>
  <c r="AC5199" i="41"/>
  <c r="AD5199" i="41"/>
  <c r="AC5200" i="41"/>
  <c r="AD5200" i="41" s="1"/>
  <c r="AC5201" i="41"/>
  <c r="AD5201" i="41" s="1"/>
  <c r="AC5202" i="41"/>
  <c r="AD5202" i="41" s="1"/>
  <c r="AC5203" i="41"/>
  <c r="AD5203" i="41" s="1"/>
  <c r="AC5204" i="41"/>
  <c r="AD5204" i="41"/>
  <c r="AC5205" i="41"/>
  <c r="AD5205" i="41"/>
  <c r="AC5206" i="41"/>
  <c r="AD5206" i="41" s="1"/>
  <c r="AC5207" i="41"/>
  <c r="AD5207" i="41" s="1"/>
  <c r="AC5208" i="41"/>
  <c r="AD5208" i="41" s="1"/>
  <c r="AC5209" i="41"/>
  <c r="AD5209" i="41" s="1"/>
  <c r="AC5210" i="41"/>
  <c r="AD5210" i="41"/>
  <c r="AC5211" i="41"/>
  <c r="AD5211" i="41"/>
  <c r="AC5212" i="41"/>
  <c r="AD5212" i="41" s="1"/>
  <c r="AC5213" i="41"/>
  <c r="AD5213" i="41" s="1"/>
  <c r="AC5214" i="41"/>
  <c r="AD5214" i="41" s="1"/>
  <c r="AC5215" i="41"/>
  <c r="AD5215" i="41" s="1"/>
  <c r="AC5216" i="41"/>
  <c r="AD5216" i="41"/>
  <c r="AC5217" i="41"/>
  <c r="AD5217" i="41"/>
  <c r="AC5218" i="41"/>
  <c r="AD5218" i="41" s="1"/>
  <c r="AC5219" i="41"/>
  <c r="AD5219" i="41" s="1"/>
  <c r="AC5220" i="41"/>
  <c r="AD5220" i="41" s="1"/>
  <c r="AC5221" i="41"/>
  <c r="AD5221" i="41" s="1"/>
  <c r="AC5222" i="41"/>
  <c r="AD5222" i="41"/>
  <c r="AC5223" i="41"/>
  <c r="AD5223" i="41"/>
  <c r="AC5224" i="41"/>
  <c r="AD5224" i="41" s="1"/>
  <c r="AC5225" i="41"/>
  <c r="AD5225" i="41" s="1"/>
  <c r="AC5226" i="41"/>
  <c r="AD5226" i="41" s="1"/>
  <c r="AC5227" i="41"/>
  <c r="AD5227" i="41" s="1"/>
  <c r="AC5228" i="41"/>
  <c r="AD5228" i="41" s="1"/>
  <c r="AC5229" i="41"/>
  <c r="AD5229" i="41"/>
  <c r="AC5230" i="41"/>
  <c r="AD5230" i="41" s="1"/>
  <c r="AC5231" i="41"/>
  <c r="AD5231" i="41" s="1"/>
  <c r="AC5232" i="41"/>
  <c r="AD5232" i="41" s="1"/>
  <c r="AC5233" i="41"/>
  <c r="AD5233" i="41" s="1"/>
  <c r="AC5234" i="41"/>
  <c r="AD5234" i="41" s="1"/>
  <c r="AC5235" i="41"/>
  <c r="AD5235" i="41"/>
  <c r="AC5236" i="41"/>
  <c r="AD5236" i="41" s="1"/>
  <c r="AC5237" i="41"/>
  <c r="AD5237" i="41" s="1"/>
  <c r="AC5238" i="41"/>
  <c r="AD5238" i="41" s="1"/>
  <c r="AC5239" i="41"/>
  <c r="AD5239" i="41" s="1"/>
  <c r="AC5240" i="41"/>
  <c r="AD5240" i="41" s="1"/>
  <c r="AC5241" i="41"/>
  <c r="AD5241" i="41"/>
  <c r="AC5242" i="41"/>
  <c r="AD5242" i="41" s="1"/>
  <c r="AC5243" i="41"/>
  <c r="AD5243" i="41" s="1"/>
  <c r="AC5244" i="41"/>
  <c r="AD5244" i="41" s="1"/>
  <c r="AC5245" i="41"/>
  <c r="AD5245" i="41" s="1"/>
  <c r="AC5246" i="41"/>
  <c r="AD5246" i="41" s="1"/>
  <c r="AC5247" i="41"/>
  <c r="AD5247" i="41"/>
  <c r="AC5248" i="41"/>
  <c r="AD5248" i="41" s="1"/>
  <c r="AC5249" i="41"/>
  <c r="AD5249" i="41" s="1"/>
  <c r="AC5250" i="41"/>
  <c r="AD5250" i="41" s="1"/>
  <c r="AC5251" i="41"/>
  <c r="AD5251" i="41" s="1"/>
  <c r="AC5252" i="41"/>
  <c r="AD5252" i="41" s="1"/>
  <c r="AC5253" i="41"/>
  <c r="AD5253" i="41"/>
  <c r="AC5254" i="41"/>
  <c r="AD5254" i="41" s="1"/>
  <c r="AC5255" i="41"/>
  <c r="AD5255" i="41" s="1"/>
  <c r="AC5256" i="41"/>
  <c r="AD5256" i="41" s="1"/>
  <c r="AC5257" i="41"/>
  <c r="AD5257" i="41" s="1"/>
  <c r="AC5258" i="41"/>
  <c r="AD5258" i="41" s="1"/>
  <c r="AC5259" i="41"/>
  <c r="AD5259" i="41" s="1"/>
  <c r="AC5260" i="41"/>
  <c r="AD5260" i="41" s="1"/>
  <c r="AC5261" i="41"/>
  <c r="AD5261" i="41" s="1"/>
  <c r="AC5262" i="41"/>
  <c r="AD5262" i="41" s="1"/>
  <c r="AC5263" i="41"/>
  <c r="AD5263" i="41" s="1"/>
  <c r="AC5264" i="41"/>
  <c r="AD5264" i="41" s="1"/>
  <c r="AC5265" i="41"/>
  <c r="AD5265" i="41"/>
  <c r="AC5266" i="41"/>
  <c r="AD5266" i="41" s="1"/>
  <c r="AC5267" i="41"/>
  <c r="AD5267" i="41" s="1"/>
  <c r="AC5268" i="41"/>
  <c r="AD5268" i="41" s="1"/>
  <c r="AC5269" i="41"/>
  <c r="AD5269" i="41" s="1"/>
  <c r="AC5270" i="41"/>
  <c r="AD5270" i="41" s="1"/>
  <c r="AC5271" i="41"/>
  <c r="AD5271" i="41" s="1"/>
  <c r="AC5272" i="41"/>
  <c r="AD5272" i="41" s="1"/>
  <c r="AC5273" i="41"/>
  <c r="AD5273" i="41" s="1"/>
  <c r="AC5274" i="41"/>
  <c r="AD5274" i="41" s="1"/>
  <c r="AC5275" i="41"/>
  <c r="AD5275" i="41" s="1"/>
  <c r="AC5276" i="41"/>
  <c r="AD5276" i="41" s="1"/>
  <c r="AC5277" i="41"/>
  <c r="AD5277" i="41" s="1"/>
  <c r="AC5278" i="41"/>
  <c r="AD5278" i="41" s="1"/>
  <c r="AC5279" i="41"/>
  <c r="AD5279" i="41" s="1"/>
  <c r="AC5280" i="41"/>
  <c r="AD5280" i="41" s="1"/>
  <c r="AC5281" i="41"/>
  <c r="AD5281" i="41" s="1"/>
  <c r="AC5282" i="41"/>
  <c r="AD5282" i="41" s="1"/>
  <c r="AC5283" i="41"/>
  <c r="AD5283" i="41" s="1"/>
  <c r="AC5284" i="41"/>
  <c r="AD5284" i="41" s="1"/>
  <c r="AD5285" i="41"/>
  <c r="AB5285" i="41"/>
  <c r="AB5284" i="41"/>
  <c r="AB5283" i="41"/>
  <c r="AB5282" i="41"/>
  <c r="AB5281" i="41"/>
  <c r="AB5280" i="41"/>
  <c r="AB5279" i="41"/>
  <c r="AB5278" i="41"/>
  <c r="AB5277" i="41"/>
  <c r="AB5276" i="41"/>
  <c r="AB5275" i="41"/>
  <c r="AB5274" i="41"/>
  <c r="AB5273" i="41"/>
  <c r="AB5272" i="41"/>
  <c r="AB5271" i="41"/>
  <c r="AB5270" i="41"/>
  <c r="AB5269" i="41"/>
  <c r="AB5268" i="41"/>
  <c r="AB5267" i="41"/>
  <c r="AB5266" i="41"/>
  <c r="AB5265" i="41"/>
  <c r="AB5264" i="41"/>
  <c r="AB5263" i="41"/>
  <c r="AB5262" i="41"/>
  <c r="AB5261" i="41"/>
  <c r="AB5260" i="41"/>
  <c r="AB5259" i="41"/>
  <c r="AB5258" i="41"/>
  <c r="AB5257" i="41"/>
  <c r="AB5256" i="41"/>
  <c r="AB5255" i="41"/>
  <c r="AB5254" i="41"/>
  <c r="AB5253" i="41"/>
  <c r="AB5252" i="41"/>
  <c r="AB5251" i="41"/>
  <c r="AB5250" i="41"/>
  <c r="AB5249" i="41"/>
  <c r="AB5248" i="41"/>
  <c r="AB5247" i="41"/>
  <c r="AB5246" i="41"/>
  <c r="AB5245" i="41"/>
  <c r="AB5244" i="41"/>
  <c r="AB5243" i="41"/>
  <c r="AB5242" i="41"/>
  <c r="AB5241" i="41"/>
  <c r="AB5240" i="41"/>
  <c r="AB5239" i="41"/>
  <c r="AB5238" i="41"/>
  <c r="AB5237" i="41"/>
  <c r="AB5236" i="41"/>
  <c r="AB5235" i="41"/>
  <c r="AB5234" i="41"/>
  <c r="AB5233" i="41"/>
  <c r="AB5232" i="41"/>
  <c r="AB5231" i="41"/>
  <c r="AB5230" i="41"/>
  <c r="AB5229" i="41"/>
  <c r="AB5228" i="41"/>
  <c r="AB5227" i="41"/>
  <c r="AB5226" i="41"/>
  <c r="AB5225" i="41"/>
  <c r="AB5224" i="41"/>
  <c r="AB5223" i="41"/>
  <c r="AB5222" i="41"/>
  <c r="AB5221" i="41"/>
  <c r="AB5220" i="41"/>
  <c r="AB5219" i="41"/>
  <c r="AB5218" i="41"/>
  <c r="AB5217" i="41"/>
  <c r="AB5216" i="41"/>
  <c r="AB5215" i="41"/>
  <c r="AB5214" i="41"/>
  <c r="AB5213" i="41"/>
  <c r="AB5212" i="41"/>
  <c r="AB5211" i="41"/>
  <c r="AB5210" i="41"/>
  <c r="AB5209" i="41"/>
  <c r="AB5208" i="41"/>
  <c r="AB5207" i="41"/>
  <c r="AB5206" i="41"/>
  <c r="AB5205" i="41"/>
  <c r="AB5204" i="41"/>
  <c r="AB5203" i="41"/>
  <c r="AB5202" i="41"/>
  <c r="AB5201" i="41"/>
  <c r="AB5200" i="41"/>
  <c r="AB5199" i="41"/>
  <c r="AB5198" i="41"/>
  <c r="AB5197" i="41"/>
  <c r="AB5196" i="41"/>
  <c r="AB5195" i="41"/>
  <c r="AB5194" i="41"/>
  <c r="AB5193" i="41"/>
  <c r="AB5192" i="41"/>
  <c r="AB5191" i="41"/>
  <c r="AB5190" i="41"/>
  <c r="AB5189" i="41"/>
  <c r="AB5188" i="41"/>
  <c r="AB5187" i="41"/>
  <c r="AB5186" i="41"/>
  <c r="AB5185" i="41"/>
  <c r="AB5184" i="41"/>
  <c r="AB5183" i="41"/>
  <c r="AB5182" i="41"/>
  <c r="AB5181" i="41"/>
  <c r="AB5180" i="41"/>
  <c r="AB5179" i="41"/>
  <c r="AB5178" i="41"/>
  <c r="AB5177" i="41"/>
  <c r="AB5176" i="41"/>
  <c r="AB5175" i="41"/>
  <c r="AB5174" i="41"/>
  <c r="AB5173" i="41"/>
  <c r="AB5172" i="41"/>
  <c r="AB5171" i="41"/>
  <c r="AB5170" i="41"/>
  <c r="AB5169" i="41"/>
  <c r="AB5168" i="41"/>
  <c r="AB5167" i="41"/>
  <c r="AB5166" i="41"/>
  <c r="AB5165" i="41"/>
  <c r="AB5164" i="41"/>
  <c r="AB5163" i="41"/>
  <c r="AB5162" i="41"/>
  <c r="AB5161" i="41"/>
  <c r="AB5160" i="41"/>
  <c r="AB5159" i="41"/>
  <c r="AB5158" i="41"/>
  <c r="AB5157" i="41"/>
  <c r="AB5156" i="41"/>
  <c r="AB5155" i="41"/>
  <c r="AB5154" i="41"/>
  <c r="AB5153" i="41"/>
  <c r="AB5152" i="41"/>
  <c r="AB5151" i="41"/>
  <c r="AB5150" i="41"/>
  <c r="AB5149" i="41"/>
  <c r="AB5148" i="41"/>
  <c r="AB5147" i="41"/>
  <c r="AB5146" i="41"/>
  <c r="AB5145" i="41"/>
  <c r="AB5144" i="41"/>
  <c r="AB5143" i="41"/>
  <c r="AB5142" i="41"/>
  <c r="AB5141" i="41"/>
  <c r="AB5140" i="41"/>
  <c r="AB5139" i="41"/>
  <c r="AB5138" i="41"/>
  <c r="AB5137" i="41"/>
  <c r="AB5136" i="41"/>
  <c r="AB5135" i="41"/>
  <c r="AB5134" i="41"/>
  <c r="AB5133" i="41"/>
  <c r="AB5132" i="41"/>
  <c r="AB5131" i="41"/>
  <c r="AB5130" i="41"/>
  <c r="AB5129" i="41"/>
  <c r="AB5128" i="41"/>
  <c r="AB5127" i="41"/>
  <c r="AB5126" i="41"/>
  <c r="AB5125" i="41"/>
  <c r="AB5124" i="41"/>
  <c r="AB5123" i="41"/>
  <c r="AB5122" i="41"/>
  <c r="AB5121" i="41"/>
  <c r="AB5120" i="41"/>
  <c r="AB5119" i="41"/>
  <c r="AB5118" i="41"/>
  <c r="AB5117" i="41"/>
  <c r="AB5116" i="41"/>
  <c r="Z5285" i="41"/>
  <c r="Z5284" i="41"/>
  <c r="Z5283" i="41"/>
  <c r="Z5282" i="41"/>
  <c r="Z5281" i="41"/>
  <c r="Z5280" i="41"/>
  <c r="Z5279" i="41"/>
  <c r="Z5278" i="41"/>
  <c r="Z5277" i="41"/>
  <c r="Z5276" i="41"/>
  <c r="Z5275" i="41"/>
  <c r="Z5274" i="41"/>
  <c r="Z5273" i="41"/>
  <c r="Z5272" i="41"/>
  <c r="Z5271" i="41"/>
  <c r="Z5270" i="41"/>
  <c r="Z5269" i="41"/>
  <c r="Z5268" i="41"/>
  <c r="Z5267" i="41"/>
  <c r="Z5266" i="41"/>
  <c r="Z5265" i="41"/>
  <c r="Z5264" i="41"/>
  <c r="Z5263" i="41"/>
  <c r="Z5262" i="41"/>
  <c r="Z5261" i="41"/>
  <c r="Z5260" i="41"/>
  <c r="Z5259" i="41"/>
  <c r="Z5258" i="41"/>
  <c r="Z5257" i="41"/>
  <c r="Z5256" i="41"/>
  <c r="Z5255" i="41"/>
  <c r="Z5254" i="41"/>
  <c r="Z5253" i="41"/>
  <c r="Z5252" i="41"/>
  <c r="Z5251" i="41"/>
  <c r="Z5250" i="41"/>
  <c r="Z5249" i="41"/>
  <c r="Z5248" i="41"/>
  <c r="Z5247" i="41"/>
  <c r="Z5246" i="41"/>
  <c r="Z5245" i="41"/>
  <c r="Z5244" i="41"/>
  <c r="Z5243" i="41"/>
  <c r="Z5242" i="41"/>
  <c r="Z5241" i="41"/>
  <c r="Z5240" i="41"/>
  <c r="Z5239" i="41"/>
  <c r="Z5238" i="41"/>
  <c r="Z5237" i="41"/>
  <c r="Z5236" i="41"/>
  <c r="Z5235" i="41"/>
  <c r="Z5234" i="41"/>
  <c r="Z5233" i="41"/>
  <c r="Z5232" i="41"/>
  <c r="Z5231" i="41"/>
  <c r="Z5230" i="41"/>
  <c r="Z5229" i="41"/>
  <c r="Z5228" i="41"/>
  <c r="Z5227" i="41"/>
  <c r="Z5226" i="41"/>
  <c r="Z5225" i="41"/>
  <c r="Z5224" i="41"/>
  <c r="Z5223" i="41"/>
  <c r="Z5222" i="41"/>
  <c r="Z5221" i="41"/>
  <c r="Z5220" i="41"/>
  <c r="Z5219" i="41"/>
  <c r="Z5218" i="41"/>
  <c r="Z5217" i="41"/>
  <c r="Z5216" i="41"/>
  <c r="Z5215" i="41"/>
  <c r="Z5214" i="41"/>
  <c r="Z5213" i="41"/>
  <c r="Z5212" i="41"/>
  <c r="Z5211" i="41"/>
  <c r="Z5210" i="41"/>
  <c r="Z5209" i="41"/>
  <c r="Z5208" i="41"/>
  <c r="Z5207" i="41"/>
  <c r="Z5206" i="41"/>
  <c r="Z5205" i="41"/>
  <c r="Z5204" i="41"/>
  <c r="Z5203" i="41"/>
  <c r="Z5202" i="41"/>
  <c r="Z5201" i="41"/>
  <c r="Z5200" i="41"/>
  <c r="Z5199" i="41"/>
  <c r="Z5198" i="41"/>
  <c r="Z5197" i="41"/>
  <c r="Z5196" i="41"/>
  <c r="Z5195" i="41"/>
  <c r="Z5194" i="41"/>
  <c r="Z5193" i="41"/>
  <c r="Z5192" i="41"/>
  <c r="Z5191" i="41"/>
  <c r="Z5190" i="41"/>
  <c r="Z5189" i="41"/>
  <c r="Z5188" i="41"/>
  <c r="Z5187" i="41"/>
  <c r="Z5186" i="41"/>
  <c r="Z5185" i="41"/>
  <c r="Z5184" i="41"/>
  <c r="Z5183" i="41"/>
  <c r="Z5182" i="41"/>
  <c r="Z5181" i="41"/>
  <c r="Z5180" i="41"/>
  <c r="Z5179" i="41"/>
  <c r="Z5178" i="41"/>
  <c r="Z5177" i="41"/>
  <c r="Z5176" i="41"/>
  <c r="Z5175" i="41"/>
  <c r="Z5174" i="41"/>
  <c r="Z5173" i="41"/>
  <c r="Z5172" i="41"/>
  <c r="Z5171" i="41"/>
  <c r="Z5170" i="41"/>
  <c r="Z5169" i="41"/>
  <c r="Z5168" i="41"/>
  <c r="Z5167" i="41"/>
  <c r="Z5166" i="41"/>
  <c r="Z5165" i="41"/>
  <c r="Z5164" i="41"/>
  <c r="Z5163" i="41"/>
  <c r="Z5162" i="41"/>
  <c r="Z5161" i="41"/>
  <c r="Z5160" i="41"/>
  <c r="Z5159" i="41"/>
  <c r="Z5158" i="41"/>
  <c r="Z5157" i="41"/>
  <c r="Z5156" i="41"/>
  <c r="Z5155" i="41"/>
  <c r="Z5154" i="41"/>
  <c r="Z5153" i="41"/>
  <c r="Z5152" i="41"/>
  <c r="Z5151" i="41"/>
  <c r="Z5150" i="41"/>
  <c r="Z5149" i="41"/>
  <c r="Z5148" i="41"/>
  <c r="Z5147" i="41"/>
  <c r="Z5146" i="41"/>
  <c r="Z5145" i="41"/>
  <c r="Z5144" i="41"/>
  <c r="Z5143" i="41"/>
  <c r="Z5142" i="41"/>
  <c r="Z5141" i="41"/>
  <c r="Z5140" i="41"/>
  <c r="Z5139" i="41"/>
  <c r="Z5138" i="41"/>
  <c r="Z5137" i="41"/>
  <c r="Z5136" i="41"/>
  <c r="Z5135" i="41"/>
  <c r="Z5134" i="41"/>
  <c r="Z5133" i="41"/>
  <c r="Z5132" i="41"/>
  <c r="Z5131" i="41"/>
  <c r="Z5130" i="41"/>
  <c r="Z5129" i="41"/>
  <c r="Z5128" i="41"/>
  <c r="Z5127" i="41"/>
  <c r="Z5126" i="41"/>
  <c r="Z5125" i="41"/>
  <c r="Z5124" i="41"/>
  <c r="Z5123" i="41"/>
  <c r="Z5122" i="41"/>
  <c r="Z5121" i="41"/>
  <c r="Z5120" i="41"/>
  <c r="Z5119" i="41"/>
  <c r="Z5118" i="41"/>
  <c r="Z5117" i="41"/>
  <c r="Z5116" i="41"/>
  <c r="X5285" i="41"/>
  <c r="X5284" i="41"/>
  <c r="X5283" i="41"/>
  <c r="X5282" i="41"/>
  <c r="X5281" i="41"/>
  <c r="X5280" i="41"/>
  <c r="X5279" i="41"/>
  <c r="X5278" i="41"/>
  <c r="X5277" i="41"/>
  <c r="X5276" i="41"/>
  <c r="X5275" i="41"/>
  <c r="X5274" i="41"/>
  <c r="X5273" i="41"/>
  <c r="X5272" i="41"/>
  <c r="X5271" i="41"/>
  <c r="X5270" i="41"/>
  <c r="X5269" i="41"/>
  <c r="X5268" i="41"/>
  <c r="X5267" i="41"/>
  <c r="X5266" i="41"/>
  <c r="X5265" i="41"/>
  <c r="X5264" i="41"/>
  <c r="X5263" i="41"/>
  <c r="X5262" i="41"/>
  <c r="X5261" i="41"/>
  <c r="X5260" i="41"/>
  <c r="X5259" i="41"/>
  <c r="X5258" i="41"/>
  <c r="X5257" i="41"/>
  <c r="X5256" i="41"/>
  <c r="X5255" i="41"/>
  <c r="X5254" i="41"/>
  <c r="X5253" i="41"/>
  <c r="X5252" i="41"/>
  <c r="X5251" i="41"/>
  <c r="X5250" i="41"/>
  <c r="X5249" i="41"/>
  <c r="X5248" i="41"/>
  <c r="X5247" i="41"/>
  <c r="X5246" i="41"/>
  <c r="X5245" i="41"/>
  <c r="X5244" i="41"/>
  <c r="X5243" i="41"/>
  <c r="X5242" i="41"/>
  <c r="X5241" i="41"/>
  <c r="X5240" i="41"/>
  <c r="X5239" i="41"/>
  <c r="X5238" i="41"/>
  <c r="X5237" i="41"/>
  <c r="X5236" i="41"/>
  <c r="X5235" i="41"/>
  <c r="X5234" i="41"/>
  <c r="X5233" i="41"/>
  <c r="X5232" i="41"/>
  <c r="X5231" i="41"/>
  <c r="X5230" i="41"/>
  <c r="X5229" i="41"/>
  <c r="X5228" i="41"/>
  <c r="X5227" i="41"/>
  <c r="X5226" i="41"/>
  <c r="X5225" i="41"/>
  <c r="X5224" i="41"/>
  <c r="X5223" i="41"/>
  <c r="X5222" i="41"/>
  <c r="X5221" i="41"/>
  <c r="X5220" i="41"/>
  <c r="X5219" i="41"/>
  <c r="X5218" i="41"/>
  <c r="X5217" i="41"/>
  <c r="X5216" i="41"/>
  <c r="X5215" i="41"/>
  <c r="X5214" i="41"/>
  <c r="X5213" i="41"/>
  <c r="X5212" i="41"/>
  <c r="X5211" i="41"/>
  <c r="X5210" i="41"/>
  <c r="X5209" i="41"/>
  <c r="X5208" i="41"/>
  <c r="X5207" i="41"/>
  <c r="X5206" i="41"/>
  <c r="X5205" i="41"/>
  <c r="X5204" i="41"/>
  <c r="X5203" i="41"/>
  <c r="X5202" i="41"/>
  <c r="X5201" i="41"/>
  <c r="X5200" i="41"/>
  <c r="X5199" i="41"/>
  <c r="X5198" i="41"/>
  <c r="X5197" i="41"/>
  <c r="X5196" i="41"/>
  <c r="X5195" i="41"/>
  <c r="X5194" i="41"/>
  <c r="X5193" i="41"/>
  <c r="X5192" i="41"/>
  <c r="X5191" i="41"/>
  <c r="X5190" i="41"/>
  <c r="X5189" i="41"/>
  <c r="X5188" i="41"/>
  <c r="X5187" i="41"/>
  <c r="X5186" i="41"/>
  <c r="X5185" i="41"/>
  <c r="X5184" i="41"/>
  <c r="X5183" i="41"/>
  <c r="X5182" i="41"/>
  <c r="X5181" i="41"/>
  <c r="X5180" i="41"/>
  <c r="X5179" i="41"/>
  <c r="X5178" i="41"/>
  <c r="X5177" i="41"/>
  <c r="X5176" i="41"/>
  <c r="X5175" i="41"/>
  <c r="X5174" i="41"/>
  <c r="X5173" i="41"/>
  <c r="X5172" i="41"/>
  <c r="X5171" i="41"/>
  <c r="X5170" i="41"/>
  <c r="X5169" i="41"/>
  <c r="X5168" i="41"/>
  <c r="X5167" i="41"/>
  <c r="X5166" i="41"/>
  <c r="X5165" i="41"/>
  <c r="X5164" i="41"/>
  <c r="X5163" i="41"/>
  <c r="X5162" i="41"/>
  <c r="X5161" i="41"/>
  <c r="X5160" i="41"/>
  <c r="X5159" i="41"/>
  <c r="X5158" i="41"/>
  <c r="X5157" i="41"/>
  <c r="X5156" i="41"/>
  <c r="X5155" i="41"/>
  <c r="X5154" i="41"/>
  <c r="X5153" i="41"/>
  <c r="X5152" i="41"/>
  <c r="X5151" i="41"/>
  <c r="X5150" i="41"/>
  <c r="X5149" i="41"/>
  <c r="X5148" i="41"/>
  <c r="X5147" i="41"/>
  <c r="X5146" i="41"/>
  <c r="X5145" i="41"/>
  <c r="X5144" i="41"/>
  <c r="X5143" i="41"/>
  <c r="X5142" i="41"/>
  <c r="X5141" i="41"/>
  <c r="X5140" i="41"/>
  <c r="X5139" i="41"/>
  <c r="X5138" i="41"/>
  <c r="X5137" i="41"/>
  <c r="X5136" i="41"/>
  <c r="X5135" i="41"/>
  <c r="X5134" i="41"/>
  <c r="X5133" i="41"/>
  <c r="X5132" i="41"/>
  <c r="X5131" i="41"/>
  <c r="X5130" i="41"/>
  <c r="X5129" i="41"/>
  <c r="X5128" i="41"/>
  <c r="X5127" i="41"/>
  <c r="X5126" i="41"/>
  <c r="X5125" i="41"/>
  <c r="X5124" i="41"/>
  <c r="X5123" i="41"/>
  <c r="X5122" i="41"/>
  <c r="X5121" i="41"/>
  <c r="X5120" i="41"/>
  <c r="X5119" i="41"/>
  <c r="X5118" i="41"/>
  <c r="X5117" i="41"/>
  <c r="X5116" i="41"/>
  <c r="V5285" i="41"/>
  <c r="V5284" i="41"/>
  <c r="V5283" i="41"/>
  <c r="V5282" i="41"/>
  <c r="V5281" i="41"/>
  <c r="V5280" i="41"/>
  <c r="V5279" i="41"/>
  <c r="V5278" i="41"/>
  <c r="V5277" i="41"/>
  <c r="V5276" i="41"/>
  <c r="V5275" i="41"/>
  <c r="V5274" i="41"/>
  <c r="V5273" i="41"/>
  <c r="V5272" i="41"/>
  <c r="V5271" i="41"/>
  <c r="V5270" i="41"/>
  <c r="V5269" i="41"/>
  <c r="V5268" i="41"/>
  <c r="V5267" i="41"/>
  <c r="V5266" i="41"/>
  <c r="V5265" i="41"/>
  <c r="V5264" i="41"/>
  <c r="V5263" i="41"/>
  <c r="V5262" i="41"/>
  <c r="V5261" i="41"/>
  <c r="V5260" i="41"/>
  <c r="V5259" i="41"/>
  <c r="V5258" i="41"/>
  <c r="V5257" i="41"/>
  <c r="V5256" i="41"/>
  <c r="V5255" i="41"/>
  <c r="V5254" i="41"/>
  <c r="V5253" i="41"/>
  <c r="V5252" i="41"/>
  <c r="V5251" i="41"/>
  <c r="V5250" i="41"/>
  <c r="V5249" i="41"/>
  <c r="V5248" i="41"/>
  <c r="V5247" i="41"/>
  <c r="V5246" i="41"/>
  <c r="V5245" i="41"/>
  <c r="V5244" i="41"/>
  <c r="V5243" i="41"/>
  <c r="V5242" i="41"/>
  <c r="V5241" i="41"/>
  <c r="V5240" i="41"/>
  <c r="V5239" i="41"/>
  <c r="V5238" i="41"/>
  <c r="V5237" i="41"/>
  <c r="V5236" i="41"/>
  <c r="V5235" i="41"/>
  <c r="V5234" i="41"/>
  <c r="V5233" i="41"/>
  <c r="V5232" i="41"/>
  <c r="V5231" i="41"/>
  <c r="V5230" i="41"/>
  <c r="V5229" i="41"/>
  <c r="V5228" i="41"/>
  <c r="V5227" i="41"/>
  <c r="V5226" i="41"/>
  <c r="V5225" i="41"/>
  <c r="V5224" i="41"/>
  <c r="V5223" i="41"/>
  <c r="V5222" i="41"/>
  <c r="V5221" i="41"/>
  <c r="V5220" i="41"/>
  <c r="V5219" i="41"/>
  <c r="V5218" i="41"/>
  <c r="V5217" i="41"/>
  <c r="V5216" i="41"/>
  <c r="V5215" i="41"/>
  <c r="V5214" i="41"/>
  <c r="V5213" i="41"/>
  <c r="V5212" i="41"/>
  <c r="V5211" i="41"/>
  <c r="V5210" i="41"/>
  <c r="V5209" i="41"/>
  <c r="V5208" i="41"/>
  <c r="V5207" i="41"/>
  <c r="V5206" i="41"/>
  <c r="V5205" i="41"/>
  <c r="V5204" i="41"/>
  <c r="V5203" i="41"/>
  <c r="V5202" i="41"/>
  <c r="V5201" i="41"/>
  <c r="V5200" i="41"/>
  <c r="V5199" i="41"/>
  <c r="V5198" i="41"/>
  <c r="V5197" i="41"/>
  <c r="V5196" i="41"/>
  <c r="V5195" i="41"/>
  <c r="V5194" i="41"/>
  <c r="V5193" i="41"/>
  <c r="V5192" i="41"/>
  <c r="V5191" i="41"/>
  <c r="V5190" i="41"/>
  <c r="V5189" i="41"/>
  <c r="V5188" i="41"/>
  <c r="V5187" i="41"/>
  <c r="V5186" i="41"/>
  <c r="V5185" i="41"/>
  <c r="V5184" i="41"/>
  <c r="V5183" i="41"/>
  <c r="V5182" i="41"/>
  <c r="V5181" i="41"/>
  <c r="V5180" i="41"/>
  <c r="V5179" i="41"/>
  <c r="V5178" i="41"/>
  <c r="V5177" i="41"/>
  <c r="V5176" i="41"/>
  <c r="V5175" i="41"/>
  <c r="V5174" i="41"/>
  <c r="V5173" i="41"/>
  <c r="V5172" i="41"/>
  <c r="V5171" i="41"/>
  <c r="V5170" i="41"/>
  <c r="V5169" i="41"/>
  <c r="V5168" i="41"/>
  <c r="V5167" i="41"/>
  <c r="V5166" i="41"/>
  <c r="V5165" i="41"/>
  <c r="V5164" i="41"/>
  <c r="V5163" i="41"/>
  <c r="V5162" i="41"/>
  <c r="V5161" i="41"/>
  <c r="V5160" i="41"/>
  <c r="V5159" i="41"/>
  <c r="V5158" i="41"/>
  <c r="V5157" i="41"/>
  <c r="V5156" i="41"/>
  <c r="V5155" i="41"/>
  <c r="V5154" i="41"/>
  <c r="V5153" i="41"/>
  <c r="V5152" i="41"/>
  <c r="V5151" i="41"/>
  <c r="V5150" i="41"/>
  <c r="V5149" i="41"/>
  <c r="V5148" i="41"/>
  <c r="V5147" i="41"/>
  <c r="V5146" i="41"/>
  <c r="V5145" i="41"/>
  <c r="V5144" i="41"/>
  <c r="V5143" i="41"/>
  <c r="V5142" i="41"/>
  <c r="V5141" i="41"/>
  <c r="V5140" i="41"/>
  <c r="V5139" i="41"/>
  <c r="V5138" i="41"/>
  <c r="V5137" i="41"/>
  <c r="V5136" i="41"/>
  <c r="V5135" i="41"/>
  <c r="V5134" i="41"/>
  <c r="V5133" i="41"/>
  <c r="V5132" i="41"/>
  <c r="V5131" i="41"/>
  <c r="V5130" i="41"/>
  <c r="V5129" i="41"/>
  <c r="V5128" i="41"/>
  <c r="V5127" i="41"/>
  <c r="V5126" i="41"/>
  <c r="V5125" i="41"/>
  <c r="V5124" i="41"/>
  <c r="V5123" i="41"/>
  <c r="V5122" i="41"/>
  <c r="V5121" i="41"/>
  <c r="V5120" i="41"/>
  <c r="V5119" i="41"/>
  <c r="V5118" i="41"/>
  <c r="V5117" i="41"/>
  <c r="V5116" i="41"/>
  <c r="T5285" i="41"/>
  <c r="T5284" i="41"/>
  <c r="T5283" i="41"/>
  <c r="T5282" i="41"/>
  <c r="T5281" i="41"/>
  <c r="T5280" i="41"/>
  <c r="T5279" i="41"/>
  <c r="T5278" i="41"/>
  <c r="T5277" i="41"/>
  <c r="T5276" i="41"/>
  <c r="T5275" i="41"/>
  <c r="T5274" i="41"/>
  <c r="T5273" i="41"/>
  <c r="T5272" i="41"/>
  <c r="T5271" i="41"/>
  <c r="T5270" i="41"/>
  <c r="T5269" i="41"/>
  <c r="T5268" i="41"/>
  <c r="T5267" i="41"/>
  <c r="T5266" i="41"/>
  <c r="T5265" i="41"/>
  <c r="T5264" i="41"/>
  <c r="T5263" i="41"/>
  <c r="T5262" i="41"/>
  <c r="T5261" i="41"/>
  <c r="T5260" i="41"/>
  <c r="T5259" i="41"/>
  <c r="T5258" i="41"/>
  <c r="T5257" i="41"/>
  <c r="T5256" i="41"/>
  <c r="T5255" i="41"/>
  <c r="T5254" i="41"/>
  <c r="T5253" i="41"/>
  <c r="T5252" i="41"/>
  <c r="T5251" i="41"/>
  <c r="T5250" i="41"/>
  <c r="T5249" i="41"/>
  <c r="T5248" i="41"/>
  <c r="T5247" i="41"/>
  <c r="T5246" i="41"/>
  <c r="T5245" i="41"/>
  <c r="T5244" i="41"/>
  <c r="T5243" i="41"/>
  <c r="T5242" i="41"/>
  <c r="T5241" i="41"/>
  <c r="T5240" i="41"/>
  <c r="T5239" i="41"/>
  <c r="T5238" i="41"/>
  <c r="T5237" i="41"/>
  <c r="T5236" i="41"/>
  <c r="T5235" i="41"/>
  <c r="T5234" i="41"/>
  <c r="T5233" i="41"/>
  <c r="T5232" i="41"/>
  <c r="T5231" i="41"/>
  <c r="T5230" i="41"/>
  <c r="T5229" i="41"/>
  <c r="T5228" i="41"/>
  <c r="T5227" i="41"/>
  <c r="T5226" i="41"/>
  <c r="T5225" i="41"/>
  <c r="T5224" i="41"/>
  <c r="T5223" i="41"/>
  <c r="T5222" i="41"/>
  <c r="T5221" i="41"/>
  <c r="T5220" i="41"/>
  <c r="T5219" i="41"/>
  <c r="T5218" i="41"/>
  <c r="T5217" i="41"/>
  <c r="T5216" i="41"/>
  <c r="T5215" i="41"/>
  <c r="T5214" i="41"/>
  <c r="T5213" i="41"/>
  <c r="T5212" i="41"/>
  <c r="T5211" i="41"/>
  <c r="T5210" i="41"/>
  <c r="T5209" i="41"/>
  <c r="T5208" i="41"/>
  <c r="T5207" i="41"/>
  <c r="T5206" i="41"/>
  <c r="T5205" i="41"/>
  <c r="T5204" i="41"/>
  <c r="T5203" i="41"/>
  <c r="T5202" i="41"/>
  <c r="T5201" i="41"/>
  <c r="T5200" i="41"/>
  <c r="T5199" i="41"/>
  <c r="T5198" i="41"/>
  <c r="T5197" i="41"/>
  <c r="T5196" i="41"/>
  <c r="T5195" i="41"/>
  <c r="T5194" i="41"/>
  <c r="T5193" i="41"/>
  <c r="T5192" i="41"/>
  <c r="T5191" i="41"/>
  <c r="T5190" i="41"/>
  <c r="T5189" i="41"/>
  <c r="T5188" i="41"/>
  <c r="T5187" i="41"/>
  <c r="T5186" i="41"/>
  <c r="T5185" i="41"/>
  <c r="T5184" i="41"/>
  <c r="T5183" i="41"/>
  <c r="T5182" i="41"/>
  <c r="T5181" i="41"/>
  <c r="T5180" i="41"/>
  <c r="T5179" i="41"/>
  <c r="T5178" i="41"/>
  <c r="T5177" i="41"/>
  <c r="T5176" i="41"/>
  <c r="T5175" i="41"/>
  <c r="T5174" i="41"/>
  <c r="T5173" i="41"/>
  <c r="T5172" i="41"/>
  <c r="T5171" i="41"/>
  <c r="T5170" i="41"/>
  <c r="T5169" i="41"/>
  <c r="T5168" i="41"/>
  <c r="T5167" i="41"/>
  <c r="T5166" i="41"/>
  <c r="T5165" i="41"/>
  <c r="T5164" i="41"/>
  <c r="T5163" i="41"/>
  <c r="T5162" i="41"/>
  <c r="T5161" i="41"/>
  <c r="T5160" i="41"/>
  <c r="T5159" i="41"/>
  <c r="T5158" i="41"/>
  <c r="T5157" i="41"/>
  <c r="T5156" i="41"/>
  <c r="T5155" i="41"/>
  <c r="T5154" i="41"/>
  <c r="T5153" i="41"/>
  <c r="T5152" i="41"/>
  <c r="T5151" i="41"/>
  <c r="T5150" i="41"/>
  <c r="T5149" i="41"/>
  <c r="T5148" i="41"/>
  <c r="T5147" i="41"/>
  <c r="T5146" i="41"/>
  <c r="T5145" i="41"/>
  <c r="T5144" i="41"/>
  <c r="T5143" i="41"/>
  <c r="T5142" i="41"/>
  <c r="T5141" i="41"/>
  <c r="T5140" i="41"/>
  <c r="T5139" i="41"/>
  <c r="T5138" i="41"/>
  <c r="T5137" i="41"/>
  <c r="T5136" i="41"/>
  <c r="T5135" i="41"/>
  <c r="T5134" i="41"/>
  <c r="T5133" i="41"/>
  <c r="T5132" i="41"/>
  <c r="T5131" i="41"/>
  <c r="T5130" i="41"/>
  <c r="T5129" i="41"/>
  <c r="T5128" i="41"/>
  <c r="T5127" i="41"/>
  <c r="T5126" i="41"/>
  <c r="T5125" i="41"/>
  <c r="T5124" i="41"/>
  <c r="T5123" i="41"/>
  <c r="T5122" i="41"/>
  <c r="T5121" i="41"/>
  <c r="T5120" i="41"/>
  <c r="T5119" i="41"/>
  <c r="T5118" i="41"/>
  <c r="T5117" i="41"/>
  <c r="T5116" i="41"/>
  <c r="R5285" i="41"/>
  <c r="R5284" i="41"/>
  <c r="R5283" i="41"/>
  <c r="R5282" i="41"/>
  <c r="R5281" i="41"/>
  <c r="R5280" i="41"/>
  <c r="R5279" i="41"/>
  <c r="R5278" i="41"/>
  <c r="R5277" i="41"/>
  <c r="R5276" i="41"/>
  <c r="R5275" i="41"/>
  <c r="R5274" i="41"/>
  <c r="R5273" i="41"/>
  <c r="R5272" i="41"/>
  <c r="R5271" i="41"/>
  <c r="R5270" i="41"/>
  <c r="R5269" i="41"/>
  <c r="R5268" i="41"/>
  <c r="R5267" i="41"/>
  <c r="R5266" i="41"/>
  <c r="R5265" i="41"/>
  <c r="R5264" i="41"/>
  <c r="R5263" i="41"/>
  <c r="R5262" i="41"/>
  <c r="R5261" i="41"/>
  <c r="R5260" i="41"/>
  <c r="R5259" i="41"/>
  <c r="R5258" i="41"/>
  <c r="R5257" i="41"/>
  <c r="R5256" i="41"/>
  <c r="R5255" i="41"/>
  <c r="R5254" i="41"/>
  <c r="R5253" i="41"/>
  <c r="R5252" i="41"/>
  <c r="R5251" i="41"/>
  <c r="R5250" i="41"/>
  <c r="R5249" i="41"/>
  <c r="R5248" i="41"/>
  <c r="R5247" i="41"/>
  <c r="R5246" i="41"/>
  <c r="R5245" i="41"/>
  <c r="R5244" i="41"/>
  <c r="R5243" i="41"/>
  <c r="R5242" i="41"/>
  <c r="R5241" i="41"/>
  <c r="R5240" i="41"/>
  <c r="R5239" i="41"/>
  <c r="R5238" i="41"/>
  <c r="R5237" i="41"/>
  <c r="R5236" i="41"/>
  <c r="R5235" i="41"/>
  <c r="R5234" i="41"/>
  <c r="R5233" i="41"/>
  <c r="R5232" i="41"/>
  <c r="R5231" i="41"/>
  <c r="R5230" i="41"/>
  <c r="R5229" i="41"/>
  <c r="R5228" i="41"/>
  <c r="R5227" i="41"/>
  <c r="R5226" i="41"/>
  <c r="R5225" i="41"/>
  <c r="R5224" i="41"/>
  <c r="R5223" i="41"/>
  <c r="R5222" i="41"/>
  <c r="R5221" i="41"/>
  <c r="R5220" i="41"/>
  <c r="R5219" i="41"/>
  <c r="R5218" i="41"/>
  <c r="R5217" i="41"/>
  <c r="R5216" i="41"/>
  <c r="R5215" i="41"/>
  <c r="R5214" i="41"/>
  <c r="R5213" i="41"/>
  <c r="R5212" i="41"/>
  <c r="R5211" i="41"/>
  <c r="R5210" i="41"/>
  <c r="R5209" i="41"/>
  <c r="R5208" i="41"/>
  <c r="R5207" i="41"/>
  <c r="R5206" i="41"/>
  <c r="R5205" i="41"/>
  <c r="R5204" i="41"/>
  <c r="R5203" i="41"/>
  <c r="R5202" i="41"/>
  <c r="R5201" i="41"/>
  <c r="R5200" i="41"/>
  <c r="R5199" i="41"/>
  <c r="R5198" i="41"/>
  <c r="R5197" i="41"/>
  <c r="R5196" i="41"/>
  <c r="R5195" i="41"/>
  <c r="R5194" i="41"/>
  <c r="R5193" i="41"/>
  <c r="R5192" i="41"/>
  <c r="R5191" i="41"/>
  <c r="R5190" i="41"/>
  <c r="R5189" i="41"/>
  <c r="R5188" i="41"/>
  <c r="R5187" i="41"/>
  <c r="R5186" i="41"/>
  <c r="R5185" i="41"/>
  <c r="R5184" i="41"/>
  <c r="R5183" i="41"/>
  <c r="R5182" i="41"/>
  <c r="R5181" i="41"/>
  <c r="R5180" i="41"/>
  <c r="R5179" i="41"/>
  <c r="R5178" i="41"/>
  <c r="R5177" i="41"/>
  <c r="R5176" i="41"/>
  <c r="R5175" i="41"/>
  <c r="R5174" i="41"/>
  <c r="R5173" i="41"/>
  <c r="R5172" i="41"/>
  <c r="R5171" i="41"/>
  <c r="R5170" i="41"/>
  <c r="R5169" i="41"/>
  <c r="R5168" i="41"/>
  <c r="R5167" i="41"/>
  <c r="R5166" i="41"/>
  <c r="R5165" i="41"/>
  <c r="R5164" i="41"/>
  <c r="R5163" i="41"/>
  <c r="R5162" i="41"/>
  <c r="R5161" i="41"/>
  <c r="R5160" i="41"/>
  <c r="R5159" i="41"/>
  <c r="R5158" i="41"/>
  <c r="R5157" i="41"/>
  <c r="R5156" i="41"/>
  <c r="R5155" i="41"/>
  <c r="R5154" i="41"/>
  <c r="R5153" i="41"/>
  <c r="R5152" i="41"/>
  <c r="R5151" i="41"/>
  <c r="R5150" i="41"/>
  <c r="R5149" i="41"/>
  <c r="R5148" i="41"/>
  <c r="R5147" i="41"/>
  <c r="R5146" i="41"/>
  <c r="R5145" i="41"/>
  <c r="R5144" i="41"/>
  <c r="R5143" i="41"/>
  <c r="R5142" i="41"/>
  <c r="R5141" i="41"/>
  <c r="R5140" i="41"/>
  <c r="R5139" i="41"/>
  <c r="R5138" i="41"/>
  <c r="R5137" i="41"/>
  <c r="R5136" i="41"/>
  <c r="R5135" i="41"/>
  <c r="R5134" i="41"/>
  <c r="R5133" i="41"/>
  <c r="R5132" i="41"/>
  <c r="R5131" i="41"/>
  <c r="R5130" i="41"/>
  <c r="R5129" i="41"/>
  <c r="R5128" i="41"/>
  <c r="R5127" i="41"/>
  <c r="R5126" i="41"/>
  <c r="R5125" i="41"/>
  <c r="R5124" i="41"/>
  <c r="R5123" i="41"/>
  <c r="R5122" i="41"/>
  <c r="R5121" i="41"/>
  <c r="R5120" i="41"/>
  <c r="R5119" i="41"/>
  <c r="R5118" i="41"/>
  <c r="R5117" i="41"/>
  <c r="R5116" i="41"/>
  <c r="P5285" i="41"/>
  <c r="P5284" i="41"/>
  <c r="P5283" i="41"/>
  <c r="P5282" i="41"/>
  <c r="P5281" i="41"/>
  <c r="P5280" i="41"/>
  <c r="P5279" i="41"/>
  <c r="P5278" i="41"/>
  <c r="P5277" i="41"/>
  <c r="P5276" i="41"/>
  <c r="P5275" i="41"/>
  <c r="P5274" i="41"/>
  <c r="P5273" i="41"/>
  <c r="P5272" i="41"/>
  <c r="P5271" i="41"/>
  <c r="P5270" i="41"/>
  <c r="P5269" i="41"/>
  <c r="P5268" i="41"/>
  <c r="P5267" i="41"/>
  <c r="P5266" i="41"/>
  <c r="P5265" i="41"/>
  <c r="P5264" i="41"/>
  <c r="P5263" i="41"/>
  <c r="P5262" i="41"/>
  <c r="P5261" i="41"/>
  <c r="P5260" i="41"/>
  <c r="P5259" i="41"/>
  <c r="P5258" i="41"/>
  <c r="P5257" i="41"/>
  <c r="P5256" i="41"/>
  <c r="P5255" i="41"/>
  <c r="P5254" i="41"/>
  <c r="P5253" i="41"/>
  <c r="P5252" i="41"/>
  <c r="P5251" i="41"/>
  <c r="P5250" i="41"/>
  <c r="P5249" i="41"/>
  <c r="P5248" i="41"/>
  <c r="P5247" i="41"/>
  <c r="P5246" i="41"/>
  <c r="P5245" i="41"/>
  <c r="P5244" i="41"/>
  <c r="P5243" i="41"/>
  <c r="P5242" i="41"/>
  <c r="P5241" i="41"/>
  <c r="P5240" i="41"/>
  <c r="P5239" i="41"/>
  <c r="P5238" i="41"/>
  <c r="P5237" i="41"/>
  <c r="P5236" i="41"/>
  <c r="P5235" i="41"/>
  <c r="P5234" i="41"/>
  <c r="P5233" i="41"/>
  <c r="P5232" i="41"/>
  <c r="P5231" i="41"/>
  <c r="P5230" i="41"/>
  <c r="P5229" i="41"/>
  <c r="P5228" i="41"/>
  <c r="P5227" i="41"/>
  <c r="P5226" i="41"/>
  <c r="P5225" i="41"/>
  <c r="P5224" i="41"/>
  <c r="P5223" i="41"/>
  <c r="P5222" i="41"/>
  <c r="P5221" i="41"/>
  <c r="P5220" i="41"/>
  <c r="P5219" i="41"/>
  <c r="P5218" i="41"/>
  <c r="P5217" i="41"/>
  <c r="P5216" i="41"/>
  <c r="P5215" i="41"/>
  <c r="P5214" i="41"/>
  <c r="P5213" i="41"/>
  <c r="P5212" i="41"/>
  <c r="P5211" i="41"/>
  <c r="P5210" i="41"/>
  <c r="P5209" i="41"/>
  <c r="P5208" i="41"/>
  <c r="P5207" i="41"/>
  <c r="P5206" i="41"/>
  <c r="P5205" i="41"/>
  <c r="P5204" i="41"/>
  <c r="P5203" i="41"/>
  <c r="P5202" i="41"/>
  <c r="P5201" i="41"/>
  <c r="P5200" i="41"/>
  <c r="P5199" i="41"/>
  <c r="P5198" i="41"/>
  <c r="P5197" i="41"/>
  <c r="P5196" i="41"/>
  <c r="P5195" i="41"/>
  <c r="P5194" i="41"/>
  <c r="P5193" i="41"/>
  <c r="P5192" i="41"/>
  <c r="P5191" i="41"/>
  <c r="P5190" i="41"/>
  <c r="P5189" i="41"/>
  <c r="P5188" i="41"/>
  <c r="P5187" i="41"/>
  <c r="P5186" i="41"/>
  <c r="P5185" i="41"/>
  <c r="P5184" i="41"/>
  <c r="P5183" i="41"/>
  <c r="P5182" i="41"/>
  <c r="P5181" i="41"/>
  <c r="P5180" i="41"/>
  <c r="P5179" i="41"/>
  <c r="P5178" i="41"/>
  <c r="P5177" i="41"/>
  <c r="P5176" i="41"/>
  <c r="P5175" i="41"/>
  <c r="P5174" i="41"/>
  <c r="P5173" i="41"/>
  <c r="P5172" i="41"/>
  <c r="P5171" i="41"/>
  <c r="P5170" i="41"/>
  <c r="P5169" i="41"/>
  <c r="P5168" i="41"/>
  <c r="P5167" i="41"/>
  <c r="P5166" i="41"/>
  <c r="P5165" i="41"/>
  <c r="P5164" i="41"/>
  <c r="P5163" i="41"/>
  <c r="P5162" i="41"/>
  <c r="P5161" i="41"/>
  <c r="P5160" i="41"/>
  <c r="P5159" i="41"/>
  <c r="P5158" i="41"/>
  <c r="P5157" i="41"/>
  <c r="P5156" i="41"/>
  <c r="P5155" i="41"/>
  <c r="P5154" i="41"/>
  <c r="P5153" i="41"/>
  <c r="P5152" i="41"/>
  <c r="P5151" i="41"/>
  <c r="P5150" i="41"/>
  <c r="P5149" i="41"/>
  <c r="P5148" i="41"/>
  <c r="P5147" i="41"/>
  <c r="P5146" i="41"/>
  <c r="P5145" i="41"/>
  <c r="P5144" i="41"/>
  <c r="P5143" i="41"/>
  <c r="P5142" i="41"/>
  <c r="P5141" i="41"/>
  <c r="P5140" i="41"/>
  <c r="P5139" i="41"/>
  <c r="P5138" i="41"/>
  <c r="P5137" i="41"/>
  <c r="P5136" i="41"/>
  <c r="P5135" i="41"/>
  <c r="P5134" i="41"/>
  <c r="P5133" i="41"/>
  <c r="P5132" i="41"/>
  <c r="P5131" i="41"/>
  <c r="P5130" i="41"/>
  <c r="P5129" i="41"/>
  <c r="P5128" i="41"/>
  <c r="P5127" i="41"/>
  <c r="P5126" i="41"/>
  <c r="P5125" i="41"/>
  <c r="P5124" i="41"/>
  <c r="P5123" i="41"/>
  <c r="P5122" i="41"/>
  <c r="P5121" i="41"/>
  <c r="P5120" i="41"/>
  <c r="P5119" i="41"/>
  <c r="P5118" i="41"/>
  <c r="P5117" i="41"/>
  <c r="P5116" i="41"/>
  <c r="N5285" i="41"/>
  <c r="N5284" i="41"/>
  <c r="N5283" i="41"/>
  <c r="N5282" i="41"/>
  <c r="N5281" i="41"/>
  <c r="N5280" i="41"/>
  <c r="N5279" i="41"/>
  <c r="N5278" i="41"/>
  <c r="N5277" i="41"/>
  <c r="N5276" i="41"/>
  <c r="N5275" i="41"/>
  <c r="N5274" i="41"/>
  <c r="N5273" i="41"/>
  <c r="N5272" i="41"/>
  <c r="N5271" i="41"/>
  <c r="N5270" i="41"/>
  <c r="N5269" i="41"/>
  <c r="N5268" i="41"/>
  <c r="N5267" i="41"/>
  <c r="N5266" i="41"/>
  <c r="N5265" i="41"/>
  <c r="N5264" i="41"/>
  <c r="N5263" i="41"/>
  <c r="N5262" i="41"/>
  <c r="N5261" i="41"/>
  <c r="N5260" i="41"/>
  <c r="N5259" i="41"/>
  <c r="N5258" i="41"/>
  <c r="N5257" i="41"/>
  <c r="N5256" i="41"/>
  <c r="N5255" i="41"/>
  <c r="N5254" i="41"/>
  <c r="N5253" i="41"/>
  <c r="N5252" i="41"/>
  <c r="N5251" i="41"/>
  <c r="N5250" i="41"/>
  <c r="N5249" i="41"/>
  <c r="N5248" i="41"/>
  <c r="N5247" i="41"/>
  <c r="N5246" i="41"/>
  <c r="N5245" i="41"/>
  <c r="N5244" i="41"/>
  <c r="N5243" i="41"/>
  <c r="N5242" i="41"/>
  <c r="N5241" i="41"/>
  <c r="N5240" i="41"/>
  <c r="N5239" i="41"/>
  <c r="N5238" i="41"/>
  <c r="N5237" i="41"/>
  <c r="N5236" i="41"/>
  <c r="N5235" i="41"/>
  <c r="N5234" i="41"/>
  <c r="N5233" i="41"/>
  <c r="N5232" i="41"/>
  <c r="N5231" i="41"/>
  <c r="N5230" i="41"/>
  <c r="N5229" i="41"/>
  <c r="N5228" i="41"/>
  <c r="N5227" i="41"/>
  <c r="N5226" i="41"/>
  <c r="N5225" i="41"/>
  <c r="N5224" i="41"/>
  <c r="N5223" i="41"/>
  <c r="N5222" i="41"/>
  <c r="N5221" i="41"/>
  <c r="N5220" i="41"/>
  <c r="N5219" i="41"/>
  <c r="N5218" i="41"/>
  <c r="N5217" i="41"/>
  <c r="N5216" i="41"/>
  <c r="N5215" i="41"/>
  <c r="N5214" i="41"/>
  <c r="N5213" i="41"/>
  <c r="N5212" i="41"/>
  <c r="N5211" i="41"/>
  <c r="N5210" i="41"/>
  <c r="N5209" i="41"/>
  <c r="N5208" i="41"/>
  <c r="N5207" i="41"/>
  <c r="N5206" i="41"/>
  <c r="N5205" i="41"/>
  <c r="N5204" i="41"/>
  <c r="N5203" i="41"/>
  <c r="N5202" i="41"/>
  <c r="N5201" i="41"/>
  <c r="N5200" i="41"/>
  <c r="N5199" i="41"/>
  <c r="N5198" i="41"/>
  <c r="N5197" i="41"/>
  <c r="N5196" i="41"/>
  <c r="N5195" i="41"/>
  <c r="N5194" i="41"/>
  <c r="N5193" i="41"/>
  <c r="N5192" i="41"/>
  <c r="N5191" i="41"/>
  <c r="N5190" i="41"/>
  <c r="N5189" i="41"/>
  <c r="N5188" i="41"/>
  <c r="N5187" i="41"/>
  <c r="N5186" i="41"/>
  <c r="N5185" i="41"/>
  <c r="N5184" i="41"/>
  <c r="N5183" i="41"/>
  <c r="N5182" i="41"/>
  <c r="N5181" i="41"/>
  <c r="N5180" i="41"/>
  <c r="N5179" i="41"/>
  <c r="N5178" i="41"/>
  <c r="N5177" i="41"/>
  <c r="N5176" i="41"/>
  <c r="N5175" i="41"/>
  <c r="N5174" i="41"/>
  <c r="N5173" i="41"/>
  <c r="N5172" i="41"/>
  <c r="N5171" i="41"/>
  <c r="N5170" i="41"/>
  <c r="N5169" i="41"/>
  <c r="N5168" i="41"/>
  <c r="N5167" i="41"/>
  <c r="N5166" i="41"/>
  <c r="N5165" i="41"/>
  <c r="N5164" i="41"/>
  <c r="N5163" i="41"/>
  <c r="N5162" i="41"/>
  <c r="N5161" i="41"/>
  <c r="N5160" i="41"/>
  <c r="N5159" i="41"/>
  <c r="N5158" i="41"/>
  <c r="N5157" i="41"/>
  <c r="N5156" i="41"/>
  <c r="N5155" i="41"/>
  <c r="N5154" i="41"/>
  <c r="N5153" i="41"/>
  <c r="N5152" i="41"/>
  <c r="N5151" i="41"/>
  <c r="N5150" i="41"/>
  <c r="N5149" i="41"/>
  <c r="N5148" i="41"/>
  <c r="N5147" i="41"/>
  <c r="N5146" i="41"/>
  <c r="N5145" i="41"/>
  <c r="N5144" i="41"/>
  <c r="N5143" i="41"/>
  <c r="N5142" i="41"/>
  <c r="N5141" i="41"/>
  <c r="N5140" i="41"/>
  <c r="N5139" i="41"/>
  <c r="N5138" i="41"/>
  <c r="N5137" i="41"/>
  <c r="N5136" i="41"/>
  <c r="N5135" i="41"/>
  <c r="N5134" i="41"/>
  <c r="N5133" i="41"/>
  <c r="N5132" i="41"/>
  <c r="N5131" i="41"/>
  <c r="N5130" i="41"/>
  <c r="N5129" i="41"/>
  <c r="N5128" i="41"/>
  <c r="N5127" i="41"/>
  <c r="N5126" i="41"/>
  <c r="N5125" i="41"/>
  <c r="N5124" i="41"/>
  <c r="N5123" i="41"/>
  <c r="N5122" i="41"/>
  <c r="N5121" i="41"/>
  <c r="N5120" i="41"/>
  <c r="N5119" i="41"/>
  <c r="N5118" i="41"/>
  <c r="N5117" i="41"/>
  <c r="N5116" i="41"/>
  <c r="L5285" i="41"/>
  <c r="L5284" i="41"/>
  <c r="L5283" i="41"/>
  <c r="L5282" i="41"/>
  <c r="L5281" i="41"/>
  <c r="L5280" i="41"/>
  <c r="L5279" i="41"/>
  <c r="L5278" i="41"/>
  <c r="L5277" i="41"/>
  <c r="L5276" i="41"/>
  <c r="L5275" i="41"/>
  <c r="L5274" i="41"/>
  <c r="L5273" i="41"/>
  <c r="L5272" i="41"/>
  <c r="L5271" i="41"/>
  <c r="L5270" i="41"/>
  <c r="L5269" i="41"/>
  <c r="L5268" i="41"/>
  <c r="L5267" i="41"/>
  <c r="L5266" i="41"/>
  <c r="L5265" i="41"/>
  <c r="L5264" i="41"/>
  <c r="L5263" i="41"/>
  <c r="L5262" i="41"/>
  <c r="L5261" i="41"/>
  <c r="L5260" i="41"/>
  <c r="L5259" i="41"/>
  <c r="L5258" i="41"/>
  <c r="L5257" i="41"/>
  <c r="L5256" i="41"/>
  <c r="L5255" i="41"/>
  <c r="L5254" i="41"/>
  <c r="L5253" i="41"/>
  <c r="L5252" i="41"/>
  <c r="L5251" i="41"/>
  <c r="L5250" i="41"/>
  <c r="L5249" i="41"/>
  <c r="L5248" i="41"/>
  <c r="L5247" i="41"/>
  <c r="L5246" i="41"/>
  <c r="L5245" i="41"/>
  <c r="L5244" i="41"/>
  <c r="L5243" i="41"/>
  <c r="L5242" i="41"/>
  <c r="L5241" i="41"/>
  <c r="L5240" i="41"/>
  <c r="L5239" i="41"/>
  <c r="L5238" i="41"/>
  <c r="L5237" i="41"/>
  <c r="L5236" i="41"/>
  <c r="L5235" i="41"/>
  <c r="L5234" i="41"/>
  <c r="L5233" i="41"/>
  <c r="L5232" i="41"/>
  <c r="L5231" i="41"/>
  <c r="L5230" i="41"/>
  <c r="L5229" i="41"/>
  <c r="L5228" i="41"/>
  <c r="L5227" i="41"/>
  <c r="L5226" i="41"/>
  <c r="L5225" i="41"/>
  <c r="L5224" i="41"/>
  <c r="L5223" i="41"/>
  <c r="L5222" i="41"/>
  <c r="L5221" i="41"/>
  <c r="L5220" i="41"/>
  <c r="L5219" i="41"/>
  <c r="L5218" i="41"/>
  <c r="L5217" i="41"/>
  <c r="L5216" i="41"/>
  <c r="L5215" i="41"/>
  <c r="L5214" i="41"/>
  <c r="L5213" i="41"/>
  <c r="L5212" i="41"/>
  <c r="L5211" i="41"/>
  <c r="L5210" i="41"/>
  <c r="L5209" i="41"/>
  <c r="L5208" i="41"/>
  <c r="L5207" i="41"/>
  <c r="L5206" i="41"/>
  <c r="L5205" i="41"/>
  <c r="L5204" i="41"/>
  <c r="L5203" i="41"/>
  <c r="L5202" i="41"/>
  <c r="L5201" i="41"/>
  <c r="L5200" i="41"/>
  <c r="L5199" i="41"/>
  <c r="L5198" i="41"/>
  <c r="L5197" i="41"/>
  <c r="L5196" i="41"/>
  <c r="L5195" i="41"/>
  <c r="L5194" i="41"/>
  <c r="L5193" i="41"/>
  <c r="L5192" i="41"/>
  <c r="L5191" i="41"/>
  <c r="L5190" i="41"/>
  <c r="L5189" i="41"/>
  <c r="L5188" i="41"/>
  <c r="L5187" i="41"/>
  <c r="L5186" i="41"/>
  <c r="L5185" i="41"/>
  <c r="L5184" i="41"/>
  <c r="L5183" i="41"/>
  <c r="L5182" i="41"/>
  <c r="L5181" i="41"/>
  <c r="L5180" i="41"/>
  <c r="L5179" i="41"/>
  <c r="L5178" i="41"/>
  <c r="L5177" i="41"/>
  <c r="L5176" i="41"/>
  <c r="L5175" i="41"/>
  <c r="L5174" i="41"/>
  <c r="L5173" i="41"/>
  <c r="L5172" i="41"/>
  <c r="L5171" i="41"/>
  <c r="L5170" i="41"/>
  <c r="L5169" i="41"/>
  <c r="L5168" i="41"/>
  <c r="L5167" i="41"/>
  <c r="L5166" i="41"/>
  <c r="L5165" i="41"/>
  <c r="L5164" i="41"/>
  <c r="L5163" i="41"/>
  <c r="L5162" i="41"/>
  <c r="L5161" i="41"/>
  <c r="L5160" i="41"/>
  <c r="L5159" i="41"/>
  <c r="L5158" i="41"/>
  <c r="L5157" i="41"/>
  <c r="L5156" i="41"/>
  <c r="L5155" i="41"/>
  <c r="L5154" i="41"/>
  <c r="L5153" i="41"/>
  <c r="L5152" i="41"/>
  <c r="L5151" i="41"/>
  <c r="L5150" i="41"/>
  <c r="L5149" i="41"/>
  <c r="L5148" i="41"/>
  <c r="L5147" i="41"/>
  <c r="L5146" i="41"/>
  <c r="L5145" i="41"/>
  <c r="L5144" i="41"/>
  <c r="L5143" i="41"/>
  <c r="L5142" i="41"/>
  <c r="L5141" i="41"/>
  <c r="L5140" i="41"/>
  <c r="L5139" i="41"/>
  <c r="L5138" i="41"/>
  <c r="L5137" i="41"/>
  <c r="L5136" i="41"/>
  <c r="L5135" i="41"/>
  <c r="L5134" i="41"/>
  <c r="L5133" i="41"/>
  <c r="L5132" i="41"/>
  <c r="L5131" i="41"/>
  <c r="L5130" i="41"/>
  <c r="L5129" i="41"/>
  <c r="L5128" i="41"/>
  <c r="L5127" i="41"/>
  <c r="L5126" i="41"/>
  <c r="L5125" i="41"/>
  <c r="L5124" i="41"/>
  <c r="L5123" i="41"/>
  <c r="L5122" i="41"/>
  <c r="L5121" i="41"/>
  <c r="L5120" i="41"/>
  <c r="L5119" i="41"/>
  <c r="L5118" i="41"/>
  <c r="L5117" i="41"/>
  <c r="L5116" i="41"/>
  <c r="J5285" i="41"/>
  <c r="J5284" i="41"/>
  <c r="J5283" i="41"/>
  <c r="J5282" i="41"/>
  <c r="J5281" i="41"/>
  <c r="J5280" i="41"/>
  <c r="J5279" i="41"/>
  <c r="J5278" i="41"/>
  <c r="J5277" i="41"/>
  <c r="J5276" i="41"/>
  <c r="J5275" i="41"/>
  <c r="J5274" i="41"/>
  <c r="J5273" i="41"/>
  <c r="J5272" i="41"/>
  <c r="J5271" i="41"/>
  <c r="J5270" i="41"/>
  <c r="J5269" i="41"/>
  <c r="J5268" i="41"/>
  <c r="J5267" i="41"/>
  <c r="J5266" i="41"/>
  <c r="J5265" i="41"/>
  <c r="J5264" i="41"/>
  <c r="J5263" i="41"/>
  <c r="J5262" i="41"/>
  <c r="J5261" i="41"/>
  <c r="J5260" i="41"/>
  <c r="J5259" i="41"/>
  <c r="J5258" i="41"/>
  <c r="J5257" i="41"/>
  <c r="J5256" i="41"/>
  <c r="J5255" i="41"/>
  <c r="J5254" i="41"/>
  <c r="J5253" i="41"/>
  <c r="J5252" i="41"/>
  <c r="J5251" i="41"/>
  <c r="J5250" i="41"/>
  <c r="J5249" i="41"/>
  <c r="J5248" i="41"/>
  <c r="J5247" i="41"/>
  <c r="J5246" i="41"/>
  <c r="J5245" i="41"/>
  <c r="J5244" i="41"/>
  <c r="J5243" i="41"/>
  <c r="J5242" i="41"/>
  <c r="J5241" i="41"/>
  <c r="J5240" i="41"/>
  <c r="J5239" i="41"/>
  <c r="J5238" i="41"/>
  <c r="J5237" i="41"/>
  <c r="J5236" i="41"/>
  <c r="J5235" i="41"/>
  <c r="J5234" i="41"/>
  <c r="J5233" i="41"/>
  <c r="J5232" i="41"/>
  <c r="J5231" i="41"/>
  <c r="J5230" i="41"/>
  <c r="J5229" i="41"/>
  <c r="J5228" i="41"/>
  <c r="J5227" i="41"/>
  <c r="J5226" i="41"/>
  <c r="J5225" i="41"/>
  <c r="J5224" i="41"/>
  <c r="J5223" i="41"/>
  <c r="J5222" i="41"/>
  <c r="J5221" i="41"/>
  <c r="J5220" i="41"/>
  <c r="J5219" i="41"/>
  <c r="J5218" i="41"/>
  <c r="J5217" i="41"/>
  <c r="J5216" i="41"/>
  <c r="J5215" i="41"/>
  <c r="J5214" i="41"/>
  <c r="J5213" i="41"/>
  <c r="J5212" i="41"/>
  <c r="J5211" i="41"/>
  <c r="J5210" i="41"/>
  <c r="J5209" i="41"/>
  <c r="J5208" i="41"/>
  <c r="J5207" i="41"/>
  <c r="J5206" i="41"/>
  <c r="J5205" i="41"/>
  <c r="J5204" i="41"/>
  <c r="J5203" i="41"/>
  <c r="J5202" i="41"/>
  <c r="J5201" i="41"/>
  <c r="J5200" i="41"/>
  <c r="J5199" i="41"/>
  <c r="J5198" i="41"/>
  <c r="J5197" i="41"/>
  <c r="J5196" i="41"/>
  <c r="J5195" i="41"/>
  <c r="J5194" i="41"/>
  <c r="J5193" i="41"/>
  <c r="J5192" i="41"/>
  <c r="J5191" i="41"/>
  <c r="J5190" i="41"/>
  <c r="J5189" i="41"/>
  <c r="J5188" i="41"/>
  <c r="J5187" i="41"/>
  <c r="J5186" i="41"/>
  <c r="J5185" i="41"/>
  <c r="J5184" i="41"/>
  <c r="J5183" i="41"/>
  <c r="J5182" i="41"/>
  <c r="J5181" i="41"/>
  <c r="J5180" i="41"/>
  <c r="J5179" i="41"/>
  <c r="J5178" i="41"/>
  <c r="J5177" i="41"/>
  <c r="J5176" i="41"/>
  <c r="J5175" i="41"/>
  <c r="J5174" i="41"/>
  <c r="J5173" i="41"/>
  <c r="J5172" i="41"/>
  <c r="J5171" i="41"/>
  <c r="J5170" i="41"/>
  <c r="J5169" i="41"/>
  <c r="J5168" i="41"/>
  <c r="J5167" i="41"/>
  <c r="J5166" i="41"/>
  <c r="J5165" i="41"/>
  <c r="J5164" i="41"/>
  <c r="J5163" i="41"/>
  <c r="J5162" i="41"/>
  <c r="J5161" i="41"/>
  <c r="J5160" i="41"/>
  <c r="J5159" i="41"/>
  <c r="J5158" i="41"/>
  <c r="J5157" i="41"/>
  <c r="J5156" i="41"/>
  <c r="J5155" i="41"/>
  <c r="J5154" i="41"/>
  <c r="J5153" i="41"/>
  <c r="J5152" i="41"/>
  <c r="J5151" i="41"/>
  <c r="J5150" i="41"/>
  <c r="J5149" i="41"/>
  <c r="J5148" i="41"/>
  <c r="J5147" i="41"/>
  <c r="J5146" i="41"/>
  <c r="J5145" i="41"/>
  <c r="J5144" i="41"/>
  <c r="J5143" i="41"/>
  <c r="J5142" i="41"/>
  <c r="J5141" i="41"/>
  <c r="J5140" i="41"/>
  <c r="J5139" i="41"/>
  <c r="J5138" i="41"/>
  <c r="J5137" i="41"/>
  <c r="J5136" i="41"/>
  <c r="J5135" i="41"/>
  <c r="J5134" i="41"/>
  <c r="J5133" i="41"/>
  <c r="J5132" i="41"/>
  <c r="J5131" i="41"/>
  <c r="J5130" i="41"/>
  <c r="J5129" i="41"/>
  <c r="J5128" i="41"/>
  <c r="J5127" i="41"/>
  <c r="J5126" i="41"/>
  <c r="J5125" i="41"/>
  <c r="J5124" i="41"/>
  <c r="J5123" i="41"/>
  <c r="J5122" i="41"/>
  <c r="J5121" i="41"/>
  <c r="J5120" i="41"/>
  <c r="J5119" i="41"/>
  <c r="J5118" i="41"/>
  <c r="J5117" i="41"/>
  <c r="J5116" i="41"/>
  <c r="H5285" i="41"/>
  <c r="H5284" i="41"/>
  <c r="H5283" i="41"/>
  <c r="H5282" i="41"/>
  <c r="H5281" i="41"/>
  <c r="H5280" i="41"/>
  <c r="H5279" i="41"/>
  <c r="H5278" i="41"/>
  <c r="H5277" i="41"/>
  <c r="H5276" i="41"/>
  <c r="H5275" i="41"/>
  <c r="H5274" i="41"/>
  <c r="H5273" i="41"/>
  <c r="H5272" i="41"/>
  <c r="H5271" i="41"/>
  <c r="H5270" i="41"/>
  <c r="H5269" i="41"/>
  <c r="H5268" i="41"/>
  <c r="H5267" i="41"/>
  <c r="H5266" i="41"/>
  <c r="H5265" i="41"/>
  <c r="H5264" i="41"/>
  <c r="H5263" i="41"/>
  <c r="H5262" i="41"/>
  <c r="H5261" i="41"/>
  <c r="H5260" i="41"/>
  <c r="H5259" i="41"/>
  <c r="H5258" i="41"/>
  <c r="H5257" i="41"/>
  <c r="H5256" i="41"/>
  <c r="H5255" i="41"/>
  <c r="H5254" i="41"/>
  <c r="H5253" i="41"/>
  <c r="H5252" i="41"/>
  <c r="H5251" i="41"/>
  <c r="H5250" i="41"/>
  <c r="H5249" i="41"/>
  <c r="H5248" i="41"/>
  <c r="H5247" i="41"/>
  <c r="H5246" i="41"/>
  <c r="H5245" i="41"/>
  <c r="H5244" i="41"/>
  <c r="H5243" i="41"/>
  <c r="H5242" i="41"/>
  <c r="H5241" i="41"/>
  <c r="H5240" i="41"/>
  <c r="H5239" i="41"/>
  <c r="H5238" i="41"/>
  <c r="H5237" i="41"/>
  <c r="H5236" i="41"/>
  <c r="H5235" i="41"/>
  <c r="H5234" i="41"/>
  <c r="H5233" i="41"/>
  <c r="H5232" i="41"/>
  <c r="H5231" i="41"/>
  <c r="H5230" i="41"/>
  <c r="H5229" i="41"/>
  <c r="H5228" i="41"/>
  <c r="H5227" i="41"/>
  <c r="H5226" i="41"/>
  <c r="H5225" i="41"/>
  <c r="H5224" i="41"/>
  <c r="H5223" i="41"/>
  <c r="H5222" i="41"/>
  <c r="H5221" i="41"/>
  <c r="H5220" i="41"/>
  <c r="H5219" i="41"/>
  <c r="H5218" i="41"/>
  <c r="H5217" i="41"/>
  <c r="H5216" i="41"/>
  <c r="H5215" i="41"/>
  <c r="H5214" i="41"/>
  <c r="H5213" i="41"/>
  <c r="H5212" i="41"/>
  <c r="H5211" i="41"/>
  <c r="H5210" i="41"/>
  <c r="H5209" i="41"/>
  <c r="H5208" i="41"/>
  <c r="H5207" i="41"/>
  <c r="H5206" i="41"/>
  <c r="H5205" i="41"/>
  <c r="H5204" i="41"/>
  <c r="H5203" i="41"/>
  <c r="H5202" i="41"/>
  <c r="H5201" i="41"/>
  <c r="H5200" i="41"/>
  <c r="H5199" i="41"/>
  <c r="H5198" i="41"/>
  <c r="H5197" i="41"/>
  <c r="H5196" i="41"/>
  <c r="H5195" i="41"/>
  <c r="H5194" i="41"/>
  <c r="H5193" i="41"/>
  <c r="H5192" i="41"/>
  <c r="H5191" i="41"/>
  <c r="H5190" i="41"/>
  <c r="H5189" i="41"/>
  <c r="H5188" i="41"/>
  <c r="H5187" i="41"/>
  <c r="H5186" i="41"/>
  <c r="H5185" i="41"/>
  <c r="H5184" i="41"/>
  <c r="H5183" i="41"/>
  <c r="H5182" i="41"/>
  <c r="H5181" i="41"/>
  <c r="H5180" i="41"/>
  <c r="H5179" i="41"/>
  <c r="H5178" i="41"/>
  <c r="H5177" i="41"/>
  <c r="H5176" i="41"/>
  <c r="H5175" i="41"/>
  <c r="H5174" i="41"/>
  <c r="H5173" i="41"/>
  <c r="H5172" i="41"/>
  <c r="H5171" i="41"/>
  <c r="H5170" i="41"/>
  <c r="H5169" i="41"/>
  <c r="H5168" i="41"/>
  <c r="H5167" i="41"/>
  <c r="H5166" i="41"/>
  <c r="H5165" i="41"/>
  <c r="H5164" i="41"/>
  <c r="H5163" i="41"/>
  <c r="H5162" i="41"/>
  <c r="H5161" i="41"/>
  <c r="H5160" i="41"/>
  <c r="H5159" i="41"/>
  <c r="H5158" i="41"/>
  <c r="H5157" i="41"/>
  <c r="H5156" i="41"/>
  <c r="H5155" i="41"/>
  <c r="H5154" i="41"/>
  <c r="H5153" i="41"/>
  <c r="H5152" i="41"/>
  <c r="H5151" i="41"/>
  <c r="H5150" i="41"/>
  <c r="H5149" i="41"/>
  <c r="H5148" i="41"/>
  <c r="H5147" i="41"/>
  <c r="H5146" i="41"/>
  <c r="H5145" i="41"/>
  <c r="H5144" i="41"/>
  <c r="H5143" i="41"/>
  <c r="H5142" i="41"/>
  <c r="H5141" i="41"/>
  <c r="H5140" i="41"/>
  <c r="H5139" i="41"/>
  <c r="H5138" i="41"/>
  <c r="H5137" i="41"/>
  <c r="H5136" i="41"/>
  <c r="H5135" i="41"/>
  <c r="H5134" i="41"/>
  <c r="H5133" i="41"/>
  <c r="H5132" i="41"/>
  <c r="H5131" i="41"/>
  <c r="H5130" i="41"/>
  <c r="H5129" i="41"/>
  <c r="H5128" i="41"/>
  <c r="H5127" i="41"/>
  <c r="H5126" i="41"/>
  <c r="H5125" i="41"/>
  <c r="H5124" i="41"/>
  <c r="H5123" i="41"/>
  <c r="H5122" i="41"/>
  <c r="H5121" i="41"/>
  <c r="H5120" i="41"/>
  <c r="H5119" i="41"/>
  <c r="H5118" i="41"/>
  <c r="H5117" i="41"/>
  <c r="H5116" i="41"/>
  <c r="F5285" i="41"/>
  <c r="F5284" i="41"/>
  <c r="F5283" i="41"/>
  <c r="F5282" i="41"/>
  <c r="F5281" i="41"/>
  <c r="F5280" i="41"/>
  <c r="F5279" i="41"/>
  <c r="F5278" i="41"/>
  <c r="F5277" i="41"/>
  <c r="F5276" i="41"/>
  <c r="F5275" i="41"/>
  <c r="F5274" i="41"/>
  <c r="F5273" i="41"/>
  <c r="F5272" i="41"/>
  <c r="F5271" i="41"/>
  <c r="F5270" i="41"/>
  <c r="F5269" i="41"/>
  <c r="F5268" i="41"/>
  <c r="F5267" i="41"/>
  <c r="F5266" i="41"/>
  <c r="F5265" i="41"/>
  <c r="F5264" i="41"/>
  <c r="F5263" i="41"/>
  <c r="F5262" i="41"/>
  <c r="F5261" i="41"/>
  <c r="F5260" i="41"/>
  <c r="F5259" i="41"/>
  <c r="F5258" i="41"/>
  <c r="F5257" i="41"/>
  <c r="F5256" i="41"/>
  <c r="F5255" i="41"/>
  <c r="F5254" i="41"/>
  <c r="F5253" i="41"/>
  <c r="F5252" i="41"/>
  <c r="F5251" i="41"/>
  <c r="F5250" i="41"/>
  <c r="F5249" i="41"/>
  <c r="F5248" i="41"/>
  <c r="F5247" i="41"/>
  <c r="F5246" i="41"/>
  <c r="F5245" i="41"/>
  <c r="F5244" i="41"/>
  <c r="F5243" i="41"/>
  <c r="F5242" i="41"/>
  <c r="F5241" i="41"/>
  <c r="F5240" i="41"/>
  <c r="F5239" i="41"/>
  <c r="F5238" i="41"/>
  <c r="F5237" i="41"/>
  <c r="F5236" i="41"/>
  <c r="F5235" i="41"/>
  <c r="F5234" i="41"/>
  <c r="F5233" i="41"/>
  <c r="F5232" i="41"/>
  <c r="F5231" i="41"/>
  <c r="F5230" i="41"/>
  <c r="F5229" i="41"/>
  <c r="F5228" i="41"/>
  <c r="F5227" i="41"/>
  <c r="F5226" i="41"/>
  <c r="F5225" i="41"/>
  <c r="F5224" i="41"/>
  <c r="F5223" i="41"/>
  <c r="F5222" i="41"/>
  <c r="F5221" i="41"/>
  <c r="F5220" i="41"/>
  <c r="F5219" i="41"/>
  <c r="F5218" i="41"/>
  <c r="F5217" i="41"/>
  <c r="F5216" i="41"/>
  <c r="F5215" i="41"/>
  <c r="F5214" i="41"/>
  <c r="F5213" i="41"/>
  <c r="F5212" i="41"/>
  <c r="F5211" i="41"/>
  <c r="F5210" i="41"/>
  <c r="F5209" i="41"/>
  <c r="F5208" i="41"/>
  <c r="F5207" i="41"/>
  <c r="F5206" i="41"/>
  <c r="F5205" i="41"/>
  <c r="F5204" i="41"/>
  <c r="F5203" i="41"/>
  <c r="F5202" i="41"/>
  <c r="F5201" i="41"/>
  <c r="F5200" i="41"/>
  <c r="F5199" i="41"/>
  <c r="F5198" i="41"/>
  <c r="F5197" i="41"/>
  <c r="F5196" i="41"/>
  <c r="F5195" i="41"/>
  <c r="F5194" i="41"/>
  <c r="F5193" i="41"/>
  <c r="F5192" i="41"/>
  <c r="F5191" i="41"/>
  <c r="F5190" i="41"/>
  <c r="F5189" i="41"/>
  <c r="F5188" i="41"/>
  <c r="F5187" i="41"/>
  <c r="F5186" i="41"/>
  <c r="F5185" i="41"/>
  <c r="F5184" i="41"/>
  <c r="F5183" i="41"/>
  <c r="F5182" i="41"/>
  <c r="F5181" i="41"/>
  <c r="F5180" i="41"/>
  <c r="F5179" i="41"/>
  <c r="F5178" i="41"/>
  <c r="F5177" i="41"/>
  <c r="F5176" i="41"/>
  <c r="F5175" i="41"/>
  <c r="F5174" i="41"/>
  <c r="F5173" i="41"/>
  <c r="F5172" i="41"/>
  <c r="F5171" i="41"/>
  <c r="F5170" i="41"/>
  <c r="F5169" i="41"/>
  <c r="F5168" i="41"/>
  <c r="F5167" i="41"/>
  <c r="F5166" i="41"/>
  <c r="F5165" i="41"/>
  <c r="F5164" i="41"/>
  <c r="F5163" i="41"/>
  <c r="F5162" i="41"/>
  <c r="F5161" i="41"/>
  <c r="F5160" i="41"/>
  <c r="F5159" i="41"/>
  <c r="F5158" i="41"/>
  <c r="F5157" i="41"/>
  <c r="F5156" i="41"/>
  <c r="F5155" i="41"/>
  <c r="F5154" i="41"/>
  <c r="F5153" i="41"/>
  <c r="F5152" i="41"/>
  <c r="F5151" i="41"/>
  <c r="F5150" i="41"/>
  <c r="F5149" i="41"/>
  <c r="F5148" i="41"/>
  <c r="F5147" i="41"/>
  <c r="F5146" i="41"/>
  <c r="F5145" i="41"/>
  <c r="F5144" i="41"/>
  <c r="F5143" i="41"/>
  <c r="F5142" i="41"/>
  <c r="F5141" i="41"/>
  <c r="F5140" i="41"/>
  <c r="F5139" i="41"/>
  <c r="F5138" i="41"/>
  <c r="F5137" i="41"/>
  <c r="F5136" i="41"/>
  <c r="F5135" i="41"/>
  <c r="F5134" i="41"/>
  <c r="F5133" i="41"/>
  <c r="F5132" i="41"/>
  <c r="F5131" i="41"/>
  <c r="F5130" i="41"/>
  <c r="F5129" i="41"/>
  <c r="F5128" i="41"/>
  <c r="F5127" i="41"/>
  <c r="F5126" i="41"/>
  <c r="F5125" i="41"/>
  <c r="F5124" i="41"/>
  <c r="F5123" i="41"/>
  <c r="F5122" i="41"/>
  <c r="F5121" i="41"/>
  <c r="F5120" i="41"/>
  <c r="F5119" i="41"/>
  <c r="F5118" i="41"/>
  <c r="F5117" i="41"/>
  <c r="F5116" i="41"/>
  <c r="D5117" i="41"/>
  <c r="D5118" i="41"/>
  <c r="D5119" i="41"/>
  <c r="D5120" i="41"/>
  <c r="D5121" i="41"/>
  <c r="D5122" i="41"/>
  <c r="D5123" i="41"/>
  <c r="D5124" i="41"/>
  <c r="D5125" i="41"/>
  <c r="D5126" i="41"/>
  <c r="D5127" i="41"/>
  <c r="D5128" i="41"/>
  <c r="D5129" i="41"/>
  <c r="D5130" i="41"/>
  <c r="D5131" i="41"/>
  <c r="D5132" i="41"/>
  <c r="D5133" i="41"/>
  <c r="D5134" i="41"/>
  <c r="D5135" i="41"/>
  <c r="D5136" i="41"/>
  <c r="D5137" i="41"/>
  <c r="D5138" i="41"/>
  <c r="D5139" i="41"/>
  <c r="D5140" i="41"/>
  <c r="D5141" i="41"/>
  <c r="D5142" i="41"/>
  <c r="D5143" i="41"/>
  <c r="D5144" i="41"/>
  <c r="D5145" i="41"/>
  <c r="D5146" i="41"/>
  <c r="D5147" i="41"/>
  <c r="D5148" i="41"/>
  <c r="D5149" i="41"/>
  <c r="D5150" i="41"/>
  <c r="D5151" i="41"/>
  <c r="D5152" i="41"/>
  <c r="D5153" i="41"/>
  <c r="D5154" i="41"/>
  <c r="D5155" i="41"/>
  <c r="D5156" i="41"/>
  <c r="D5157" i="41"/>
  <c r="D5158" i="41"/>
  <c r="D5159" i="41"/>
  <c r="D5160" i="41"/>
  <c r="D5161" i="41"/>
  <c r="D5162" i="41"/>
  <c r="D5163" i="41"/>
  <c r="D5164" i="41"/>
  <c r="D5165" i="41"/>
  <c r="D5166" i="41"/>
  <c r="D5167" i="41"/>
  <c r="D5168" i="41"/>
  <c r="D5169" i="41"/>
  <c r="D5170" i="41"/>
  <c r="D5171" i="41"/>
  <c r="D5172" i="41"/>
  <c r="D5173" i="41"/>
  <c r="D5174" i="41"/>
  <c r="D5175" i="41"/>
  <c r="D5176" i="41"/>
  <c r="D5177" i="41"/>
  <c r="D5178" i="41"/>
  <c r="D5179" i="41"/>
  <c r="D5180" i="41"/>
  <c r="D5181" i="41"/>
  <c r="D5182" i="41"/>
  <c r="D5183" i="41"/>
  <c r="D5184" i="41"/>
  <c r="D5185" i="41"/>
  <c r="D5186" i="41"/>
  <c r="D5187" i="41"/>
  <c r="D5188" i="41"/>
  <c r="D5189" i="41"/>
  <c r="D5190" i="41"/>
  <c r="D5191" i="41"/>
  <c r="D5192" i="41"/>
  <c r="D5193" i="41"/>
  <c r="D5194" i="41"/>
  <c r="D5195" i="41"/>
  <c r="D5196" i="41"/>
  <c r="D5197" i="41"/>
  <c r="D5198" i="41"/>
  <c r="D5199" i="41"/>
  <c r="D5200" i="41"/>
  <c r="D5201" i="41"/>
  <c r="D5202" i="41"/>
  <c r="D5203" i="41"/>
  <c r="D5204" i="41"/>
  <c r="D5205" i="41"/>
  <c r="D5206" i="41"/>
  <c r="D5207" i="41"/>
  <c r="D5208" i="41"/>
  <c r="D5209" i="41"/>
  <c r="D5210" i="41"/>
  <c r="D5211" i="41"/>
  <c r="D5212" i="41"/>
  <c r="D5213" i="41"/>
  <c r="D5214" i="41"/>
  <c r="D5215" i="41"/>
  <c r="D5216" i="41"/>
  <c r="D5217" i="41"/>
  <c r="D5218" i="41"/>
  <c r="D5219" i="41"/>
  <c r="D5220" i="41"/>
  <c r="D5221" i="41"/>
  <c r="D5222" i="41"/>
  <c r="D5223" i="41"/>
  <c r="D5224" i="41"/>
  <c r="D5225" i="41"/>
  <c r="D5226" i="41"/>
  <c r="D5227" i="41"/>
  <c r="D5228" i="41"/>
  <c r="D5229" i="41"/>
  <c r="D5230" i="41"/>
  <c r="D5231" i="41"/>
  <c r="D5232" i="41"/>
  <c r="D5233" i="41"/>
  <c r="D5234" i="41"/>
  <c r="D5235" i="41"/>
  <c r="D5236" i="41"/>
  <c r="D5237" i="41"/>
  <c r="D5238" i="41"/>
  <c r="D5239" i="41"/>
  <c r="D5240" i="41"/>
  <c r="D5241" i="41"/>
  <c r="D5242" i="41"/>
  <c r="D5243" i="41"/>
  <c r="D5244" i="41"/>
  <c r="D5245" i="41"/>
  <c r="D5246" i="41"/>
  <c r="D5247" i="41"/>
  <c r="D5248" i="41"/>
  <c r="D5249" i="41"/>
  <c r="D5250" i="41"/>
  <c r="D5251" i="41"/>
  <c r="D5252" i="41"/>
  <c r="D5253" i="41"/>
  <c r="D5254" i="41"/>
  <c r="D5255" i="41"/>
  <c r="D5256" i="41"/>
  <c r="D5257" i="41"/>
  <c r="D5258" i="41"/>
  <c r="D5259" i="41"/>
  <c r="D5260" i="41"/>
  <c r="D5261" i="41"/>
  <c r="D5262" i="41"/>
  <c r="D5263" i="41"/>
  <c r="D5264" i="41"/>
  <c r="D5265" i="41"/>
  <c r="D5266" i="41"/>
  <c r="D5267" i="41"/>
  <c r="D5268" i="41"/>
  <c r="D5269" i="41"/>
  <c r="D5270" i="41"/>
  <c r="D5271" i="41"/>
  <c r="D5272" i="41"/>
  <c r="D5273" i="41"/>
  <c r="D5274" i="41"/>
  <c r="D5275" i="41"/>
  <c r="D5276" i="41"/>
  <c r="D5277" i="41"/>
  <c r="D5278" i="41"/>
  <c r="D5279" i="41"/>
  <c r="D5280" i="41"/>
  <c r="D5281" i="41"/>
  <c r="D5282" i="41"/>
  <c r="D5283" i="41"/>
  <c r="D5284" i="41"/>
  <c r="D5285" i="41"/>
  <c r="AB486" i="40" l="1"/>
  <c r="AF486" i="40" s="1"/>
  <c r="AB488" i="40"/>
  <c r="AF488" i="40" s="1"/>
  <c r="AD482" i="40"/>
  <c r="AC482" i="40"/>
  <c r="AB482" i="40" s="1"/>
  <c r="AE478" i="40"/>
  <c r="AE483" i="40"/>
  <c r="AC483" i="40"/>
  <c r="AB483" i="40" s="1"/>
  <c r="AE482" i="40"/>
  <c r="AC480" i="40"/>
  <c r="AB480" i="40" s="1"/>
  <c r="AC478" i="40"/>
  <c r="AB478" i="40" s="1"/>
  <c r="AD477" i="40"/>
  <c r="AD479" i="40"/>
  <c r="AD481" i="40"/>
  <c r="AD483" i="40"/>
  <c r="AD480" i="40"/>
  <c r="AE480" i="40"/>
  <c r="AC477" i="40"/>
  <c r="AB477" i="40" s="1"/>
  <c r="AC479" i="40"/>
  <c r="AB479" i="40" s="1"/>
  <c r="AC481" i="40"/>
  <c r="AB481" i="40" s="1"/>
  <c r="AD478" i="40"/>
  <c r="E480" i="40"/>
  <c r="E477" i="40"/>
  <c r="AE477" i="40" s="1"/>
  <c r="C479" i="40"/>
  <c r="AE479" i="40" s="1"/>
  <c r="E481" i="40"/>
  <c r="AE481" i="40" s="1"/>
  <c r="AC472" i="40"/>
  <c r="AB472" i="40" s="1"/>
  <c r="AC475" i="40"/>
  <c r="AB475" i="40" s="1"/>
  <c r="AC474" i="40"/>
  <c r="AB474" i="40" s="1"/>
  <c r="AC476" i="40"/>
  <c r="AB476" i="40" s="1"/>
  <c r="AD476" i="40"/>
  <c r="AD473" i="40"/>
  <c r="AD472" i="40"/>
  <c r="AD474" i="40"/>
  <c r="AD475" i="40"/>
  <c r="C472" i="40"/>
  <c r="AC473" i="40"/>
  <c r="AB473" i="40" s="1"/>
  <c r="AE472" i="40"/>
  <c r="AE473" i="40"/>
  <c r="AE474" i="40"/>
  <c r="AE475" i="40"/>
  <c r="AE476" i="40"/>
  <c r="AF482" i="40" l="1"/>
  <c r="AF478" i="40"/>
  <c r="AF480" i="40"/>
  <c r="AF481" i="40"/>
  <c r="AF479" i="40"/>
  <c r="AF477" i="40"/>
  <c r="AF483" i="40"/>
  <c r="AF472" i="40"/>
  <c r="AF476" i="40"/>
  <c r="AF473" i="40"/>
  <c r="AF474" i="40"/>
  <c r="AF475" i="40"/>
  <c r="AC4917" i="41" l="1"/>
  <c r="AD4917" i="41" s="1"/>
  <c r="AC4918" i="41"/>
  <c r="AD4918" i="41" s="1"/>
  <c r="AC4919" i="41"/>
  <c r="AD4919" i="41" s="1"/>
  <c r="AC4920" i="41"/>
  <c r="AD4920" i="41" s="1"/>
  <c r="AC4921" i="41"/>
  <c r="AD4921" i="41" s="1"/>
  <c r="AC4922" i="41"/>
  <c r="AD4922" i="41" s="1"/>
  <c r="AC4923" i="41"/>
  <c r="AD4923" i="41" s="1"/>
  <c r="AC4924" i="41"/>
  <c r="AD4924" i="41" s="1"/>
  <c r="AC4925" i="41"/>
  <c r="AD4925" i="41" s="1"/>
  <c r="AC4926" i="41"/>
  <c r="AD4926" i="41" s="1"/>
  <c r="AC4927" i="41"/>
  <c r="AD4927" i="41" s="1"/>
  <c r="AC4928" i="41"/>
  <c r="AD4928" i="41" s="1"/>
  <c r="AC4929" i="41"/>
  <c r="AD4929" i="41" s="1"/>
  <c r="AC4930" i="41"/>
  <c r="AD4930" i="41" s="1"/>
  <c r="AC4931" i="41"/>
  <c r="AD4931" i="41" s="1"/>
  <c r="AC4932" i="41"/>
  <c r="AD4932" i="41" s="1"/>
  <c r="AC4933" i="41"/>
  <c r="AD4933" i="41" s="1"/>
  <c r="AC4934" i="41"/>
  <c r="AD4934" i="41" s="1"/>
  <c r="AC4935" i="41"/>
  <c r="AD4935" i="41" s="1"/>
  <c r="AC4936" i="41"/>
  <c r="AD4936" i="41" s="1"/>
  <c r="AC4937" i="41"/>
  <c r="AD4937" i="41" s="1"/>
  <c r="AC4938" i="41"/>
  <c r="AD4938" i="41" s="1"/>
  <c r="AC4939" i="41"/>
  <c r="AD4939" i="41" s="1"/>
  <c r="AC4940" i="41"/>
  <c r="AD4940" i="41" s="1"/>
  <c r="AC4941" i="41"/>
  <c r="AD4941" i="41" s="1"/>
  <c r="AC4942" i="41"/>
  <c r="AD4942" i="41" s="1"/>
  <c r="AC4943" i="41"/>
  <c r="AD4943" i="41" s="1"/>
  <c r="AC4944" i="41"/>
  <c r="AD4944" i="41" s="1"/>
  <c r="AC4945" i="41"/>
  <c r="AD4945" i="41" s="1"/>
  <c r="AC4946" i="41"/>
  <c r="AD4946" i="41" s="1"/>
  <c r="AC4947" i="41"/>
  <c r="AD4947" i="41" s="1"/>
  <c r="AC4948" i="41"/>
  <c r="AD4948" i="41" s="1"/>
  <c r="AC4949" i="41"/>
  <c r="AD4949" i="41" s="1"/>
  <c r="AC4950" i="41"/>
  <c r="AD4950" i="41" s="1"/>
  <c r="AC4951" i="41"/>
  <c r="AD4951" i="41" s="1"/>
  <c r="AC4952" i="41"/>
  <c r="AD4952" i="41" s="1"/>
  <c r="AC4953" i="41"/>
  <c r="AD4953" i="41" s="1"/>
  <c r="AC4954" i="41"/>
  <c r="AD4954" i="41" s="1"/>
  <c r="AC4955" i="41"/>
  <c r="AD4955" i="41" s="1"/>
  <c r="AC4956" i="41"/>
  <c r="AD4956" i="41" s="1"/>
  <c r="AC4957" i="41"/>
  <c r="AD4957" i="41" s="1"/>
  <c r="AC4958" i="41"/>
  <c r="AD4958" i="41" s="1"/>
  <c r="AC4959" i="41"/>
  <c r="AD4959" i="41" s="1"/>
  <c r="AC4960" i="41"/>
  <c r="AD4960" i="41" s="1"/>
  <c r="AC4961" i="41"/>
  <c r="AD4961" i="41" s="1"/>
  <c r="AC4962" i="41"/>
  <c r="AD4962" i="41" s="1"/>
  <c r="AC4963" i="41"/>
  <c r="AD4963" i="41" s="1"/>
  <c r="AC4964" i="41"/>
  <c r="AD4964" i="41" s="1"/>
  <c r="AC4965" i="41"/>
  <c r="AD4965" i="41" s="1"/>
  <c r="AC4966" i="41"/>
  <c r="AD4966" i="41" s="1"/>
  <c r="AC4967" i="41"/>
  <c r="AD4967" i="41" s="1"/>
  <c r="AC4968" i="41"/>
  <c r="AD4968" i="41"/>
  <c r="AC4969" i="41"/>
  <c r="AD4969" i="41" s="1"/>
  <c r="AC4970" i="41"/>
  <c r="AD4970" i="41" s="1"/>
  <c r="AC4971" i="41"/>
  <c r="AD4971" i="41" s="1"/>
  <c r="AC4972" i="41"/>
  <c r="AD4972" i="41" s="1"/>
  <c r="AC4973" i="41"/>
  <c r="AD4973" i="41" s="1"/>
  <c r="AC4974" i="41"/>
  <c r="AD4974" i="41" s="1"/>
  <c r="AC4975" i="41"/>
  <c r="AD4975" i="41" s="1"/>
  <c r="AC4976" i="41"/>
  <c r="AD4976" i="41" s="1"/>
  <c r="AC4977" i="41"/>
  <c r="AD4977" i="41" s="1"/>
  <c r="AC4978" i="41"/>
  <c r="AD4978" i="41" s="1"/>
  <c r="AC4979" i="41"/>
  <c r="AD4979" i="41" s="1"/>
  <c r="AC4980" i="41"/>
  <c r="AD4980" i="41" s="1"/>
  <c r="AC4981" i="41"/>
  <c r="AD4981" i="41" s="1"/>
  <c r="AC4982" i="41"/>
  <c r="AD4982" i="41" s="1"/>
  <c r="AC4983" i="41"/>
  <c r="AD4983" i="41" s="1"/>
  <c r="AC4984" i="41"/>
  <c r="AD4984" i="41" s="1"/>
  <c r="AC4985" i="41"/>
  <c r="AD4985" i="41" s="1"/>
  <c r="AC4986" i="41"/>
  <c r="AD4986" i="41" s="1"/>
  <c r="AC4987" i="41"/>
  <c r="AD4987" i="41" s="1"/>
  <c r="AC4988" i="41"/>
  <c r="AD4988" i="41" s="1"/>
  <c r="AC4989" i="41"/>
  <c r="AD4989" i="41" s="1"/>
  <c r="AC4990" i="41"/>
  <c r="AD4990" i="41" s="1"/>
  <c r="AC4991" i="41"/>
  <c r="AD4991" i="41" s="1"/>
  <c r="AC4992" i="41"/>
  <c r="AD4992" i="41" s="1"/>
  <c r="AC4993" i="41"/>
  <c r="AD4993" i="41" s="1"/>
  <c r="AC4994" i="41"/>
  <c r="AD4994" i="41" s="1"/>
  <c r="AC4995" i="41"/>
  <c r="AD4995" i="41" s="1"/>
  <c r="AC4996" i="41"/>
  <c r="AD4996" i="41" s="1"/>
  <c r="AC4997" i="41"/>
  <c r="AD4997" i="41" s="1"/>
  <c r="AC4998" i="41"/>
  <c r="AD4998" i="41" s="1"/>
  <c r="AC4999" i="41"/>
  <c r="AD4999" i="41" s="1"/>
  <c r="AC5000" i="41"/>
  <c r="AD5000" i="41" s="1"/>
  <c r="AC5001" i="41"/>
  <c r="AD5001" i="41" s="1"/>
  <c r="AC5002" i="41"/>
  <c r="AD5002" i="41" s="1"/>
  <c r="AC5003" i="41"/>
  <c r="AD5003" i="41" s="1"/>
  <c r="AC5004" i="41"/>
  <c r="AD5004" i="41" s="1"/>
  <c r="AC5005" i="41"/>
  <c r="AD5005" i="41" s="1"/>
  <c r="AC5006" i="41"/>
  <c r="AD5006" i="41" s="1"/>
  <c r="AC5007" i="41"/>
  <c r="AD5007" i="41" s="1"/>
  <c r="AC5008" i="41"/>
  <c r="AD5008" i="41" s="1"/>
  <c r="AC5009" i="41"/>
  <c r="AD5009" i="41" s="1"/>
  <c r="AC5010" i="41"/>
  <c r="AD5010" i="41" s="1"/>
  <c r="AC5011" i="41"/>
  <c r="AD5011" i="41" s="1"/>
  <c r="AC5012" i="41"/>
  <c r="AD5012" i="41" s="1"/>
  <c r="AC5013" i="41"/>
  <c r="AD5013" i="41" s="1"/>
  <c r="AC5014" i="41"/>
  <c r="AD5014" i="41" s="1"/>
  <c r="AC5015" i="41"/>
  <c r="AD5015" i="41" s="1"/>
  <c r="AC5016" i="41"/>
  <c r="AD5016" i="41" s="1"/>
  <c r="AC5017" i="41"/>
  <c r="AD5017" i="41" s="1"/>
  <c r="AC5018" i="41"/>
  <c r="AD5018" i="41" s="1"/>
  <c r="AC5019" i="41"/>
  <c r="AD5019" i="41" s="1"/>
  <c r="AC5020" i="41"/>
  <c r="AD5020" i="41" s="1"/>
  <c r="AC5021" i="41"/>
  <c r="AD5021" i="41" s="1"/>
  <c r="AC5022" i="41"/>
  <c r="AD5022" i="41" s="1"/>
  <c r="AC5023" i="41"/>
  <c r="AD5023" i="41" s="1"/>
  <c r="AC5024" i="41"/>
  <c r="AD5024" i="41" s="1"/>
  <c r="AC5025" i="41"/>
  <c r="AD5025" i="41" s="1"/>
  <c r="AC5026" i="41"/>
  <c r="AD5026" i="41" s="1"/>
  <c r="AC5027" i="41"/>
  <c r="AD5027" i="41" s="1"/>
  <c r="AC5028" i="41"/>
  <c r="AD5028" i="41" s="1"/>
  <c r="AC5029" i="41"/>
  <c r="AD5029" i="41" s="1"/>
  <c r="AC5030" i="41"/>
  <c r="AD5030" i="41" s="1"/>
  <c r="AC5031" i="41"/>
  <c r="AD5031" i="41" s="1"/>
  <c r="AC5032" i="41"/>
  <c r="AD5032" i="41" s="1"/>
  <c r="AC5033" i="41"/>
  <c r="AD5033" i="41" s="1"/>
  <c r="AC5034" i="41"/>
  <c r="AD5034" i="41" s="1"/>
  <c r="AC5035" i="41"/>
  <c r="AD5035" i="41" s="1"/>
  <c r="AC5036" i="41"/>
  <c r="AD5036" i="41" s="1"/>
  <c r="AC5037" i="41"/>
  <c r="AD5037" i="41" s="1"/>
  <c r="AC5038" i="41"/>
  <c r="AD5038" i="41" s="1"/>
  <c r="AC5039" i="41"/>
  <c r="AD5039" i="41" s="1"/>
  <c r="AC5040" i="41"/>
  <c r="AD5040" i="41" s="1"/>
  <c r="AC5041" i="41"/>
  <c r="AD5041" i="41" s="1"/>
  <c r="AC5042" i="41"/>
  <c r="AD5042" i="41" s="1"/>
  <c r="AC5043" i="41"/>
  <c r="AD5043" i="41" s="1"/>
  <c r="AC5044" i="41"/>
  <c r="AD5044" i="41" s="1"/>
  <c r="AC5045" i="41"/>
  <c r="AD5045" i="41" s="1"/>
  <c r="AC5046" i="41"/>
  <c r="AD5046" i="41" s="1"/>
  <c r="AC5047" i="41"/>
  <c r="AD5047" i="41" s="1"/>
  <c r="AC5048" i="41"/>
  <c r="AD5048" i="41" s="1"/>
  <c r="AC5049" i="41"/>
  <c r="AD5049" i="41" s="1"/>
  <c r="AC5050" i="41"/>
  <c r="AD5050" i="41" s="1"/>
  <c r="AC5051" i="41"/>
  <c r="AD5051" i="41" s="1"/>
  <c r="AC5052" i="41"/>
  <c r="AD5052" i="41" s="1"/>
  <c r="AC5053" i="41"/>
  <c r="AD5053" i="41" s="1"/>
  <c r="AC5054" i="41"/>
  <c r="AD5054" i="41" s="1"/>
  <c r="AC5055" i="41"/>
  <c r="AD5055" i="41" s="1"/>
  <c r="AC5056" i="41"/>
  <c r="AD5056" i="41" s="1"/>
  <c r="AC5057" i="41"/>
  <c r="AD5057" i="41" s="1"/>
  <c r="AC5058" i="41"/>
  <c r="AD5058" i="41" s="1"/>
  <c r="AC5059" i="41"/>
  <c r="AD5059" i="41" s="1"/>
  <c r="AC5060" i="41"/>
  <c r="AD5060" i="41" s="1"/>
  <c r="AC5061" i="41"/>
  <c r="AD5061" i="41" s="1"/>
  <c r="AC5062" i="41"/>
  <c r="AD5062" i="41" s="1"/>
  <c r="AC5063" i="41"/>
  <c r="AD5063" i="41" s="1"/>
  <c r="AC5064" i="41"/>
  <c r="AD5064" i="41" s="1"/>
  <c r="AC5065" i="41"/>
  <c r="AD5065" i="41" s="1"/>
  <c r="AC5066" i="41"/>
  <c r="AD5066" i="41" s="1"/>
  <c r="AC5067" i="41"/>
  <c r="AD5067" i="41" s="1"/>
  <c r="AC5068" i="41"/>
  <c r="AD5068" i="41" s="1"/>
  <c r="AC5069" i="41"/>
  <c r="AD5069" i="41" s="1"/>
  <c r="AC5070" i="41"/>
  <c r="AD5070" i="41" s="1"/>
  <c r="AC5071" i="41"/>
  <c r="AD5071" i="41" s="1"/>
  <c r="AC5072" i="41"/>
  <c r="AD5072" i="41" s="1"/>
  <c r="AC5073" i="41"/>
  <c r="AD5073" i="41" s="1"/>
  <c r="AC5074" i="41"/>
  <c r="AD5074" i="41" s="1"/>
  <c r="AC5075" i="41"/>
  <c r="AD5075" i="41" s="1"/>
  <c r="AC5076" i="41"/>
  <c r="AD5076" i="41" s="1"/>
  <c r="AC5077" i="41"/>
  <c r="AD5077" i="41" s="1"/>
  <c r="AC5078" i="41"/>
  <c r="AD5078" i="41" s="1"/>
  <c r="AC5079" i="41"/>
  <c r="AD5079" i="41" s="1"/>
  <c r="AC5080" i="41"/>
  <c r="AD5080" i="41" s="1"/>
  <c r="AC5081" i="41"/>
  <c r="AD5081" i="41" s="1"/>
  <c r="AC5082" i="41"/>
  <c r="AD5082" i="41" s="1"/>
  <c r="AC5083" i="41"/>
  <c r="AD5083" i="41" s="1"/>
  <c r="AC5084" i="41"/>
  <c r="AD5084" i="41" s="1"/>
  <c r="AC5085" i="41"/>
  <c r="AD5085" i="41" s="1"/>
  <c r="AC5086" i="41"/>
  <c r="AD5086" i="41" s="1"/>
  <c r="AC5087" i="41"/>
  <c r="AD5087" i="41" s="1"/>
  <c r="AC5088" i="41"/>
  <c r="AD5088" i="41" s="1"/>
  <c r="AC5089" i="41"/>
  <c r="AD5089" i="41" s="1"/>
  <c r="AC5090" i="41"/>
  <c r="AD5090" i="41" s="1"/>
  <c r="AC5091" i="41"/>
  <c r="AD5091" i="41" s="1"/>
  <c r="AC5092" i="41"/>
  <c r="AD5092" i="41" s="1"/>
  <c r="AC5093" i="41"/>
  <c r="AD5093" i="41" s="1"/>
  <c r="AC5094" i="41"/>
  <c r="AD5094" i="41" s="1"/>
  <c r="AC5095" i="41"/>
  <c r="AD5095" i="41" s="1"/>
  <c r="AC5096" i="41"/>
  <c r="AD5096" i="41" s="1"/>
  <c r="AC5097" i="41"/>
  <c r="AD5097" i="41" s="1"/>
  <c r="AC5098" i="41"/>
  <c r="AD5098" i="41" s="1"/>
  <c r="AC5099" i="41"/>
  <c r="AD5099" i="41" s="1"/>
  <c r="AC5100" i="41"/>
  <c r="AD5100" i="41" s="1"/>
  <c r="AC5101" i="41"/>
  <c r="AD5101" i="41" s="1"/>
  <c r="AC5102" i="41"/>
  <c r="AD5102" i="41" s="1"/>
  <c r="AC5103" i="41"/>
  <c r="AD5103" i="41" s="1"/>
  <c r="AC5104" i="41"/>
  <c r="AD5104" i="41" s="1"/>
  <c r="AC5105" i="41"/>
  <c r="AD5105" i="41" s="1"/>
  <c r="AC5106" i="41"/>
  <c r="AD5106" i="41" s="1"/>
  <c r="AC5107" i="41"/>
  <c r="AD5107" i="41" s="1"/>
  <c r="AC5108" i="41"/>
  <c r="AD5108" i="41" s="1"/>
  <c r="AC5109" i="41"/>
  <c r="AD5109" i="41" s="1"/>
  <c r="AC5110" i="41"/>
  <c r="AD5110" i="41" s="1"/>
  <c r="AC5111" i="41"/>
  <c r="AD5111" i="41" s="1"/>
  <c r="AC5112" i="41"/>
  <c r="AD5112" i="41" s="1"/>
  <c r="AC5113" i="41"/>
  <c r="AD5113" i="41" s="1"/>
  <c r="AC5114" i="41"/>
  <c r="AD5114" i="41" s="1"/>
  <c r="AC5115" i="41"/>
  <c r="AD5115" i="41" s="1"/>
  <c r="AC5116" i="41"/>
  <c r="AD5116" i="41" s="1"/>
  <c r="AB4941" i="41"/>
  <c r="AB5115" i="41"/>
  <c r="AB5114" i="41"/>
  <c r="AB5113" i="41"/>
  <c r="AB5112" i="41"/>
  <c r="AB5111" i="41"/>
  <c r="AB5110" i="41"/>
  <c r="AB5109" i="41"/>
  <c r="AB5108" i="41"/>
  <c r="AB5107" i="41"/>
  <c r="AB5106" i="41"/>
  <c r="AB5105" i="41"/>
  <c r="AB5104" i="41"/>
  <c r="AB5103" i="41"/>
  <c r="AB5102" i="41"/>
  <c r="AB5101" i="41"/>
  <c r="AB5100" i="41"/>
  <c r="AB5099" i="41"/>
  <c r="AB5098" i="41"/>
  <c r="AB5097" i="41"/>
  <c r="AB5096" i="41"/>
  <c r="AB5095" i="41"/>
  <c r="AB5094" i="41"/>
  <c r="AB5093" i="41"/>
  <c r="AB5092" i="41"/>
  <c r="AB5091" i="41"/>
  <c r="AB5090" i="41"/>
  <c r="AB5089" i="41"/>
  <c r="AB5088" i="41"/>
  <c r="AB5087" i="41"/>
  <c r="AB5086" i="41"/>
  <c r="AB5085" i="41"/>
  <c r="AB5084" i="41"/>
  <c r="AB5083" i="41"/>
  <c r="AB5082" i="41"/>
  <c r="AB5081" i="41"/>
  <c r="AB5080" i="41"/>
  <c r="AB5079" i="41"/>
  <c r="AB5078" i="41"/>
  <c r="AB5077" i="41"/>
  <c r="AB5076" i="41"/>
  <c r="AB5075" i="41"/>
  <c r="AB5074" i="41"/>
  <c r="AB5073" i="41"/>
  <c r="AB5072" i="41"/>
  <c r="AB5071" i="41"/>
  <c r="AB5070" i="41"/>
  <c r="AB5069" i="41"/>
  <c r="AB5068" i="41"/>
  <c r="AB5067" i="41"/>
  <c r="AB5066" i="41"/>
  <c r="AB5065" i="41"/>
  <c r="AB5064" i="41"/>
  <c r="AB5063" i="41"/>
  <c r="AB5062" i="41"/>
  <c r="AB5061" i="41"/>
  <c r="AB5060" i="41"/>
  <c r="AB5059" i="41"/>
  <c r="AB5058" i="41"/>
  <c r="AB5057" i="41"/>
  <c r="AB5056" i="41"/>
  <c r="AB5055" i="41"/>
  <c r="AB5054" i="41"/>
  <c r="AB5053" i="41"/>
  <c r="AB5052" i="41"/>
  <c r="AB5051" i="41"/>
  <c r="AB5050" i="41"/>
  <c r="AB5049" i="41"/>
  <c r="AB5048" i="41"/>
  <c r="AB5047" i="41"/>
  <c r="AB5046" i="41"/>
  <c r="AB5045" i="41"/>
  <c r="AB5044" i="41"/>
  <c r="AB5043" i="41"/>
  <c r="AB5042" i="41"/>
  <c r="AB5041" i="41"/>
  <c r="AB5040" i="41"/>
  <c r="AB5039" i="41"/>
  <c r="AB5038" i="41"/>
  <c r="AB5037" i="41"/>
  <c r="AB5036" i="41"/>
  <c r="AB5035" i="41"/>
  <c r="AB5034" i="41"/>
  <c r="AB5033" i="41"/>
  <c r="AB5032" i="41"/>
  <c r="AB5031" i="41"/>
  <c r="AB5030" i="41"/>
  <c r="AB5029" i="41"/>
  <c r="AB5028" i="41"/>
  <c r="AB5027" i="41"/>
  <c r="AB5026" i="41"/>
  <c r="AB5025" i="41"/>
  <c r="AB5024" i="41"/>
  <c r="AB5023" i="41"/>
  <c r="AB5022" i="41"/>
  <c r="AB5021" i="41"/>
  <c r="AB5020" i="41"/>
  <c r="AB5019" i="41"/>
  <c r="AB5018" i="41"/>
  <c r="AB5017" i="41"/>
  <c r="AB5016" i="41"/>
  <c r="AB5015" i="41"/>
  <c r="AB5014" i="41"/>
  <c r="AB5013" i="41"/>
  <c r="AB5012" i="41"/>
  <c r="AB5011" i="41"/>
  <c r="AB5010" i="41"/>
  <c r="AB5009" i="41"/>
  <c r="AB5008" i="41"/>
  <c r="AB5007" i="41"/>
  <c r="AB5006" i="41"/>
  <c r="AB5005" i="41"/>
  <c r="AB5004" i="41"/>
  <c r="AB5003" i="41"/>
  <c r="AB5002" i="41"/>
  <c r="AB5001" i="41"/>
  <c r="AB5000" i="41"/>
  <c r="AB4999" i="41"/>
  <c r="AB4998" i="41"/>
  <c r="AB4997" i="41"/>
  <c r="AB4996" i="41"/>
  <c r="AB4995" i="41"/>
  <c r="AB4994" i="41"/>
  <c r="AB4993" i="41"/>
  <c r="AB4992" i="41"/>
  <c r="AB4991" i="41"/>
  <c r="AB4990" i="41"/>
  <c r="AB4989" i="41"/>
  <c r="AB4988" i="41"/>
  <c r="AB4987" i="41"/>
  <c r="AB4986" i="41"/>
  <c r="AB4985" i="41"/>
  <c r="AB4984" i="41"/>
  <c r="AB4983" i="41"/>
  <c r="AB4982" i="41"/>
  <c r="AB4981" i="41"/>
  <c r="AB4980" i="41"/>
  <c r="AB4979" i="41"/>
  <c r="AB4978" i="41"/>
  <c r="AB4977" i="41"/>
  <c r="AB4976" i="41"/>
  <c r="AB4975" i="41"/>
  <c r="AB4974" i="41"/>
  <c r="AB4973" i="41"/>
  <c r="AB4972" i="41"/>
  <c r="AB4971" i="41"/>
  <c r="AB4970" i="41"/>
  <c r="AB4969" i="41"/>
  <c r="AB4968" i="41"/>
  <c r="AB4967" i="41"/>
  <c r="AB4966" i="41"/>
  <c r="AB4965" i="41"/>
  <c r="AB4964" i="41"/>
  <c r="AB4963" i="41"/>
  <c r="AB4962" i="41"/>
  <c r="AB4961" i="41"/>
  <c r="AB4960" i="41"/>
  <c r="AB4959" i="41"/>
  <c r="AB4958" i="41"/>
  <c r="AB4957" i="41"/>
  <c r="AB4956" i="41"/>
  <c r="AB4955" i="41"/>
  <c r="AB4954" i="41"/>
  <c r="AB4953" i="41"/>
  <c r="AB4952" i="41"/>
  <c r="AB4951" i="41"/>
  <c r="AB4950" i="41"/>
  <c r="AB4949" i="41"/>
  <c r="AB4948" i="41"/>
  <c r="AB4947" i="41"/>
  <c r="AB4946" i="41"/>
  <c r="AB4945" i="41"/>
  <c r="AB4944" i="41"/>
  <c r="AB4943" i="41"/>
  <c r="AB4942" i="41"/>
  <c r="AB4940" i="41"/>
  <c r="AB4939" i="41"/>
  <c r="AB4938" i="41"/>
  <c r="AB4937" i="41"/>
  <c r="AB4936" i="41"/>
  <c r="AB4935" i="41"/>
  <c r="AB4934" i="41"/>
  <c r="AB4933" i="41"/>
  <c r="AB4932" i="41"/>
  <c r="AB4931" i="41"/>
  <c r="AB4930" i="41"/>
  <c r="AB4929" i="41"/>
  <c r="AB4928" i="41"/>
  <c r="AB4927" i="41"/>
  <c r="AB4926" i="41"/>
  <c r="AB4925" i="41"/>
  <c r="AB4924" i="41"/>
  <c r="AB4923" i="41"/>
  <c r="AB4922" i="41"/>
  <c r="AB4921" i="41"/>
  <c r="AB4920" i="41"/>
  <c r="AB4919" i="41"/>
  <c r="AB4918" i="41"/>
  <c r="AB4917" i="41"/>
  <c r="AB4916" i="41"/>
  <c r="Z5115" i="41"/>
  <c r="Z5114" i="41"/>
  <c r="Z5113" i="41"/>
  <c r="Z5112" i="41"/>
  <c r="Z5111" i="41"/>
  <c r="Z5110" i="41"/>
  <c r="Z5109" i="41"/>
  <c r="Z5108" i="41"/>
  <c r="Z5107" i="41"/>
  <c r="Z5106" i="41"/>
  <c r="Z5105" i="41"/>
  <c r="Z5104" i="41"/>
  <c r="Z5103" i="41"/>
  <c r="Z5102" i="41"/>
  <c r="Z5101" i="41"/>
  <c r="Z5100" i="41"/>
  <c r="Z5099" i="41"/>
  <c r="Z5098" i="41"/>
  <c r="Z5097" i="41"/>
  <c r="Z5096" i="41"/>
  <c r="Z5095" i="41"/>
  <c r="Z5094" i="41"/>
  <c r="Z5093" i="41"/>
  <c r="Z5092" i="41"/>
  <c r="Z5091" i="41"/>
  <c r="Z5090" i="41"/>
  <c r="Z5089" i="41"/>
  <c r="Z5088" i="41"/>
  <c r="Z5087" i="41"/>
  <c r="Z5086" i="41"/>
  <c r="Z5085" i="41"/>
  <c r="Z5084" i="41"/>
  <c r="Z5083" i="41"/>
  <c r="Z5082" i="41"/>
  <c r="Z5081" i="41"/>
  <c r="Z5080" i="41"/>
  <c r="Z5079" i="41"/>
  <c r="Z5078" i="41"/>
  <c r="Z5077" i="41"/>
  <c r="Z5076" i="41"/>
  <c r="Z5075" i="41"/>
  <c r="Z5074" i="41"/>
  <c r="Z5073" i="41"/>
  <c r="Z5072" i="41"/>
  <c r="Z5071" i="41"/>
  <c r="Z5070" i="41"/>
  <c r="Z5069" i="41"/>
  <c r="Z5068" i="41"/>
  <c r="Z5067" i="41"/>
  <c r="Z5066" i="41"/>
  <c r="Z5065" i="41"/>
  <c r="Z5064" i="41"/>
  <c r="Z5063" i="41"/>
  <c r="Z5062" i="41"/>
  <c r="Z5061" i="41"/>
  <c r="Z5060" i="41"/>
  <c r="Z5059" i="41"/>
  <c r="Z5058" i="41"/>
  <c r="Z5057" i="41"/>
  <c r="Z5056" i="41"/>
  <c r="Z5055" i="41"/>
  <c r="Z5054" i="41"/>
  <c r="Z5053" i="41"/>
  <c r="Z5052" i="41"/>
  <c r="Z5051" i="41"/>
  <c r="Z5050" i="41"/>
  <c r="Z5049" i="41"/>
  <c r="Z5048" i="41"/>
  <c r="Z5047" i="41"/>
  <c r="Z5046" i="41"/>
  <c r="Z5045" i="41"/>
  <c r="Z5044" i="41"/>
  <c r="Z5043" i="41"/>
  <c r="Z5042" i="41"/>
  <c r="Z5041" i="41"/>
  <c r="Z5040" i="41"/>
  <c r="Z5039" i="41"/>
  <c r="Z5038" i="41"/>
  <c r="Z5037" i="41"/>
  <c r="Z5036" i="41"/>
  <c r="Z5035" i="41"/>
  <c r="Z5034" i="41"/>
  <c r="Z5033" i="41"/>
  <c r="Z5032" i="41"/>
  <c r="Z5031" i="41"/>
  <c r="Z5030" i="41"/>
  <c r="Z5029" i="41"/>
  <c r="Z5028" i="41"/>
  <c r="Z5027" i="41"/>
  <c r="Z5026" i="41"/>
  <c r="Z5025" i="41"/>
  <c r="Z5024" i="41"/>
  <c r="Z5023" i="41"/>
  <c r="Z5022" i="41"/>
  <c r="Z5021" i="41"/>
  <c r="Z5020" i="41"/>
  <c r="Z5019" i="41"/>
  <c r="Z5018" i="41"/>
  <c r="Z5017" i="41"/>
  <c r="Z5016" i="41"/>
  <c r="Z5015" i="41"/>
  <c r="Z5014" i="41"/>
  <c r="Z5013" i="41"/>
  <c r="Z5012" i="41"/>
  <c r="Z5011" i="41"/>
  <c r="Z5010" i="41"/>
  <c r="Z5009" i="41"/>
  <c r="Z5008" i="41"/>
  <c r="Z5007" i="41"/>
  <c r="Z5006" i="41"/>
  <c r="Z5005" i="41"/>
  <c r="Z5004" i="41"/>
  <c r="Z5003" i="41"/>
  <c r="Z5002" i="41"/>
  <c r="Z5001" i="41"/>
  <c r="Z5000" i="41"/>
  <c r="Z4999" i="41"/>
  <c r="Z4998" i="41"/>
  <c r="Z4997" i="41"/>
  <c r="Z4996" i="41"/>
  <c r="Z4995" i="41"/>
  <c r="Z4994" i="41"/>
  <c r="Z4993" i="41"/>
  <c r="Z4992" i="41"/>
  <c r="Z4991" i="41"/>
  <c r="Z4990" i="41"/>
  <c r="Z4989" i="41"/>
  <c r="Z4988" i="41"/>
  <c r="Z4987" i="41"/>
  <c r="Z4986" i="41"/>
  <c r="Z4985" i="41"/>
  <c r="Z4984" i="41"/>
  <c r="Z4983" i="41"/>
  <c r="Z4982" i="41"/>
  <c r="Z4981" i="41"/>
  <c r="Z4980" i="41"/>
  <c r="Z4979" i="41"/>
  <c r="Z4978" i="41"/>
  <c r="Z4977" i="41"/>
  <c r="Z4976" i="41"/>
  <c r="Z4975" i="41"/>
  <c r="Z4974" i="41"/>
  <c r="Z4973" i="41"/>
  <c r="Z4972" i="41"/>
  <c r="Z4971" i="41"/>
  <c r="Z4970" i="41"/>
  <c r="Z4969" i="41"/>
  <c r="Z4968" i="41"/>
  <c r="Z4967" i="41"/>
  <c r="Z4966" i="41"/>
  <c r="Z4965" i="41"/>
  <c r="Z4964" i="41"/>
  <c r="Z4963" i="41"/>
  <c r="Z4962" i="41"/>
  <c r="Z4961" i="41"/>
  <c r="Z4960" i="41"/>
  <c r="Z4959" i="41"/>
  <c r="Z4958" i="41"/>
  <c r="Z4957" i="41"/>
  <c r="Z4956" i="41"/>
  <c r="Z4955" i="41"/>
  <c r="Z4954" i="41"/>
  <c r="Z4953" i="41"/>
  <c r="Z4952" i="41"/>
  <c r="Z4951" i="41"/>
  <c r="Z4950" i="41"/>
  <c r="Z4949" i="41"/>
  <c r="Z4948" i="41"/>
  <c r="Z4947" i="41"/>
  <c r="Z4946" i="41"/>
  <c r="Z4945" i="41"/>
  <c r="Z4944" i="41"/>
  <c r="Z4943" i="41"/>
  <c r="Z4942" i="41"/>
  <c r="Z4941" i="41"/>
  <c r="Z4940" i="41"/>
  <c r="Z4939" i="41"/>
  <c r="Z4938" i="41"/>
  <c r="Z4937" i="41"/>
  <c r="Z4936" i="41"/>
  <c r="Z4935" i="41"/>
  <c r="Z4934" i="41"/>
  <c r="Z4933" i="41"/>
  <c r="Z4932" i="41"/>
  <c r="Z4931" i="41"/>
  <c r="Z4930" i="41"/>
  <c r="Z4929" i="41"/>
  <c r="Z4928" i="41"/>
  <c r="Z4927" i="41"/>
  <c r="Z4926" i="41"/>
  <c r="Z4925" i="41"/>
  <c r="Z4924" i="41"/>
  <c r="Z4923" i="41"/>
  <c r="Z4922" i="41"/>
  <c r="Z4921" i="41"/>
  <c r="Z4920" i="41"/>
  <c r="Z4919" i="41"/>
  <c r="Z4918" i="41"/>
  <c r="Z4917" i="41"/>
  <c r="Z4916" i="41"/>
  <c r="X5115" i="41"/>
  <c r="X5114" i="41"/>
  <c r="X5113" i="41"/>
  <c r="X5112" i="41"/>
  <c r="X5111" i="41"/>
  <c r="X5110" i="41"/>
  <c r="X5109" i="41"/>
  <c r="X5108" i="41"/>
  <c r="X5107" i="41"/>
  <c r="X5106" i="41"/>
  <c r="X5105" i="41"/>
  <c r="X5104" i="41"/>
  <c r="X5103" i="41"/>
  <c r="X5102" i="41"/>
  <c r="X5101" i="41"/>
  <c r="X5100" i="41"/>
  <c r="X5099" i="41"/>
  <c r="X5098" i="41"/>
  <c r="X5097" i="41"/>
  <c r="X5096" i="41"/>
  <c r="X5095" i="41"/>
  <c r="X5094" i="41"/>
  <c r="X5093" i="41"/>
  <c r="X5092" i="41"/>
  <c r="X5091" i="41"/>
  <c r="X5090" i="41"/>
  <c r="X5089" i="41"/>
  <c r="X5088" i="41"/>
  <c r="X5087" i="41"/>
  <c r="X5086" i="41"/>
  <c r="X5085" i="41"/>
  <c r="X5084" i="41"/>
  <c r="X5083" i="41"/>
  <c r="X5082" i="41"/>
  <c r="X5081" i="41"/>
  <c r="X5080" i="41"/>
  <c r="X5079" i="41"/>
  <c r="X5078" i="41"/>
  <c r="X5077" i="41"/>
  <c r="X5076" i="41"/>
  <c r="X5075" i="41"/>
  <c r="X5074" i="41"/>
  <c r="X5073" i="41"/>
  <c r="X5072" i="41"/>
  <c r="X5071" i="41"/>
  <c r="X5070" i="41"/>
  <c r="X5069" i="41"/>
  <c r="X5068" i="41"/>
  <c r="X5067" i="41"/>
  <c r="X5066" i="41"/>
  <c r="X5065" i="41"/>
  <c r="X5064" i="41"/>
  <c r="X5063" i="41"/>
  <c r="X5062" i="41"/>
  <c r="X5061" i="41"/>
  <c r="X5060" i="41"/>
  <c r="X5059" i="41"/>
  <c r="X5058" i="41"/>
  <c r="X5057" i="41"/>
  <c r="X5056" i="41"/>
  <c r="X5055" i="41"/>
  <c r="X5054" i="41"/>
  <c r="X5053" i="41"/>
  <c r="X5052" i="41"/>
  <c r="X5051" i="41"/>
  <c r="X5050" i="41"/>
  <c r="X5049" i="41"/>
  <c r="X5048" i="41"/>
  <c r="X5047" i="41"/>
  <c r="X5046" i="41"/>
  <c r="X5045" i="41"/>
  <c r="X5044" i="41"/>
  <c r="X5043" i="41"/>
  <c r="X5042" i="41"/>
  <c r="X5041" i="41"/>
  <c r="X5040" i="41"/>
  <c r="X5039" i="41"/>
  <c r="X5038" i="41"/>
  <c r="X5037" i="41"/>
  <c r="X5036" i="41"/>
  <c r="X5035" i="41"/>
  <c r="X5034" i="41"/>
  <c r="X5033" i="41"/>
  <c r="X5032" i="41"/>
  <c r="X5031" i="41"/>
  <c r="X5030" i="41"/>
  <c r="X5029" i="41"/>
  <c r="X5028" i="41"/>
  <c r="X5027" i="41"/>
  <c r="X5026" i="41"/>
  <c r="X5025" i="41"/>
  <c r="X5024" i="41"/>
  <c r="X5023" i="41"/>
  <c r="X5022" i="41"/>
  <c r="X5021" i="41"/>
  <c r="X5020" i="41"/>
  <c r="X5019" i="41"/>
  <c r="X5018" i="41"/>
  <c r="X5017" i="41"/>
  <c r="X5016" i="41"/>
  <c r="X5015" i="41"/>
  <c r="X5014" i="41"/>
  <c r="X5013" i="41"/>
  <c r="X5012" i="41"/>
  <c r="X5011" i="41"/>
  <c r="X5010" i="41"/>
  <c r="X5009" i="41"/>
  <c r="X5008" i="41"/>
  <c r="X5007" i="41"/>
  <c r="X5006" i="41"/>
  <c r="X5005" i="41"/>
  <c r="X5004" i="41"/>
  <c r="X5003" i="41"/>
  <c r="X5002" i="41"/>
  <c r="X5001" i="41"/>
  <c r="X5000" i="41"/>
  <c r="X4999" i="41"/>
  <c r="X4998" i="41"/>
  <c r="X4997" i="41"/>
  <c r="X4996" i="41"/>
  <c r="X4995" i="41"/>
  <c r="X4994" i="41"/>
  <c r="X4993" i="41"/>
  <c r="X4992" i="41"/>
  <c r="X4991" i="41"/>
  <c r="X4990" i="41"/>
  <c r="X4989" i="41"/>
  <c r="X4988" i="41"/>
  <c r="X4987" i="41"/>
  <c r="X4986" i="41"/>
  <c r="X4985" i="41"/>
  <c r="X4984" i="41"/>
  <c r="X4983" i="41"/>
  <c r="X4982" i="41"/>
  <c r="X4981" i="41"/>
  <c r="X4980" i="41"/>
  <c r="X4979" i="41"/>
  <c r="X4978" i="41"/>
  <c r="X4977" i="41"/>
  <c r="X4976" i="41"/>
  <c r="X4975" i="41"/>
  <c r="X4974" i="41"/>
  <c r="X4973" i="41"/>
  <c r="X4972" i="41"/>
  <c r="X4971" i="41"/>
  <c r="X4970" i="41"/>
  <c r="X4969" i="41"/>
  <c r="X4968" i="41"/>
  <c r="X4967" i="41"/>
  <c r="X4966" i="41"/>
  <c r="X4965" i="41"/>
  <c r="X4964" i="41"/>
  <c r="X4963" i="41"/>
  <c r="X4962" i="41"/>
  <c r="X4961" i="41"/>
  <c r="X4960" i="41"/>
  <c r="X4959" i="41"/>
  <c r="X4958" i="41"/>
  <c r="X4957" i="41"/>
  <c r="X4956" i="41"/>
  <c r="X4955" i="41"/>
  <c r="X4954" i="41"/>
  <c r="X4953" i="41"/>
  <c r="X4952" i="41"/>
  <c r="X4951" i="41"/>
  <c r="X4950" i="41"/>
  <c r="X4949" i="41"/>
  <c r="X4948" i="41"/>
  <c r="X4947" i="41"/>
  <c r="X4946" i="41"/>
  <c r="X4945" i="41"/>
  <c r="X4944" i="41"/>
  <c r="X4943" i="41"/>
  <c r="X4942" i="41"/>
  <c r="X4941" i="41"/>
  <c r="X4940" i="41"/>
  <c r="X4939" i="41"/>
  <c r="X4938" i="41"/>
  <c r="X4937" i="41"/>
  <c r="X4936" i="41"/>
  <c r="X4935" i="41"/>
  <c r="X4934" i="41"/>
  <c r="X4933" i="41"/>
  <c r="X4932" i="41"/>
  <c r="X4931" i="41"/>
  <c r="X4930" i="41"/>
  <c r="X4929" i="41"/>
  <c r="X4928" i="41"/>
  <c r="X4927" i="41"/>
  <c r="X4926" i="41"/>
  <c r="X4925" i="41"/>
  <c r="X4924" i="41"/>
  <c r="X4923" i="41"/>
  <c r="X4922" i="41"/>
  <c r="X4921" i="41"/>
  <c r="X4920" i="41"/>
  <c r="X4919" i="41"/>
  <c r="X4918" i="41"/>
  <c r="X4917" i="41"/>
  <c r="X4916" i="41"/>
  <c r="V5115" i="41"/>
  <c r="V5114" i="41"/>
  <c r="V5113" i="41"/>
  <c r="V5112" i="41"/>
  <c r="V5111" i="41"/>
  <c r="V5110" i="41"/>
  <c r="V5109" i="41"/>
  <c r="V5108" i="41"/>
  <c r="V5107" i="41"/>
  <c r="V5106" i="41"/>
  <c r="V5105" i="41"/>
  <c r="V5104" i="41"/>
  <c r="V5103" i="41"/>
  <c r="V5102" i="41"/>
  <c r="V5101" i="41"/>
  <c r="V5100" i="41"/>
  <c r="V5099" i="41"/>
  <c r="V5098" i="41"/>
  <c r="V5097" i="41"/>
  <c r="V5096" i="41"/>
  <c r="V5095" i="41"/>
  <c r="V5094" i="41"/>
  <c r="V5093" i="41"/>
  <c r="V5092" i="41"/>
  <c r="V5091" i="41"/>
  <c r="V5090" i="41"/>
  <c r="V5089" i="41"/>
  <c r="V5088" i="41"/>
  <c r="V5087" i="41"/>
  <c r="V5086" i="41"/>
  <c r="V5085" i="41"/>
  <c r="V5084" i="41"/>
  <c r="V5083" i="41"/>
  <c r="V5082" i="41"/>
  <c r="V5081" i="41"/>
  <c r="V5080" i="41"/>
  <c r="V5079" i="41"/>
  <c r="V5078" i="41"/>
  <c r="V5077" i="41"/>
  <c r="V5076" i="41"/>
  <c r="V5075" i="41"/>
  <c r="V5074" i="41"/>
  <c r="V5073" i="41"/>
  <c r="V5072" i="41"/>
  <c r="V5071" i="41"/>
  <c r="V5070" i="41"/>
  <c r="V5069" i="41"/>
  <c r="V5068" i="41"/>
  <c r="V5067" i="41"/>
  <c r="V5066" i="41"/>
  <c r="V5065" i="41"/>
  <c r="V5064" i="41"/>
  <c r="V5063" i="41"/>
  <c r="V5062" i="41"/>
  <c r="V5061" i="41"/>
  <c r="V5060" i="41"/>
  <c r="V5059" i="41"/>
  <c r="V5058" i="41"/>
  <c r="V5057" i="41"/>
  <c r="V5056" i="41"/>
  <c r="V5055" i="41"/>
  <c r="V5054" i="41"/>
  <c r="V5053" i="41"/>
  <c r="V5052" i="41"/>
  <c r="V5051" i="41"/>
  <c r="V5050" i="41"/>
  <c r="V5049" i="41"/>
  <c r="V5048" i="41"/>
  <c r="V5047" i="41"/>
  <c r="V5046" i="41"/>
  <c r="V5045" i="41"/>
  <c r="V5044" i="41"/>
  <c r="V5043" i="41"/>
  <c r="V5042" i="41"/>
  <c r="V5041" i="41"/>
  <c r="V5040" i="41"/>
  <c r="V5039" i="41"/>
  <c r="V5038" i="41"/>
  <c r="V5037" i="41"/>
  <c r="V5036" i="41"/>
  <c r="V5035" i="41"/>
  <c r="V5034" i="41"/>
  <c r="V5033" i="41"/>
  <c r="V5032" i="41"/>
  <c r="V5031" i="41"/>
  <c r="V5030" i="41"/>
  <c r="V5029" i="41"/>
  <c r="V5028" i="41"/>
  <c r="V5027" i="41"/>
  <c r="V5026" i="41"/>
  <c r="V5025" i="41"/>
  <c r="V5024" i="41"/>
  <c r="V5023" i="41"/>
  <c r="V5022" i="41"/>
  <c r="V5021" i="41"/>
  <c r="V5020" i="41"/>
  <c r="V5019" i="41"/>
  <c r="V5018" i="41"/>
  <c r="V5017" i="41"/>
  <c r="V5016" i="41"/>
  <c r="V5015" i="41"/>
  <c r="V5014" i="41"/>
  <c r="V5013" i="41"/>
  <c r="V5012" i="41"/>
  <c r="V5011" i="41"/>
  <c r="V5010" i="41"/>
  <c r="V5009" i="41"/>
  <c r="V5008" i="41"/>
  <c r="V5007" i="41"/>
  <c r="V5006" i="41"/>
  <c r="V5005" i="41"/>
  <c r="V5004" i="41"/>
  <c r="V5003" i="41"/>
  <c r="V5002" i="41"/>
  <c r="V5001" i="41"/>
  <c r="V5000" i="41"/>
  <c r="V4999" i="41"/>
  <c r="V4998" i="41"/>
  <c r="V4997" i="41"/>
  <c r="V4996" i="41"/>
  <c r="V4995" i="41"/>
  <c r="V4994" i="41"/>
  <c r="V4993" i="41"/>
  <c r="V4992" i="41"/>
  <c r="V4991" i="41"/>
  <c r="V4990" i="41"/>
  <c r="V4989" i="41"/>
  <c r="V4988" i="41"/>
  <c r="V4987" i="41"/>
  <c r="V4986" i="41"/>
  <c r="V4985" i="41"/>
  <c r="V4984" i="41"/>
  <c r="V4983" i="41"/>
  <c r="V4982" i="41"/>
  <c r="V4981" i="41"/>
  <c r="V4980" i="41"/>
  <c r="V4979" i="41"/>
  <c r="V4978" i="41"/>
  <c r="V4977" i="41"/>
  <c r="V4976" i="41"/>
  <c r="V4975" i="41"/>
  <c r="V4974" i="41"/>
  <c r="V4973" i="41"/>
  <c r="V4972" i="41"/>
  <c r="V4971" i="41"/>
  <c r="V4970" i="41"/>
  <c r="V4969" i="41"/>
  <c r="V4968" i="41"/>
  <c r="V4967" i="41"/>
  <c r="V4966" i="41"/>
  <c r="V4965" i="41"/>
  <c r="V4964" i="41"/>
  <c r="V4963" i="41"/>
  <c r="V4962" i="41"/>
  <c r="V4961" i="41"/>
  <c r="V4960" i="41"/>
  <c r="V4959" i="41"/>
  <c r="V4958" i="41"/>
  <c r="V4957" i="41"/>
  <c r="V4956" i="41"/>
  <c r="V4955" i="41"/>
  <c r="V4954" i="41"/>
  <c r="V4953" i="41"/>
  <c r="V4952" i="41"/>
  <c r="V4951" i="41"/>
  <c r="V4950" i="41"/>
  <c r="V4949" i="41"/>
  <c r="V4948" i="41"/>
  <c r="V4947" i="41"/>
  <c r="V4946" i="41"/>
  <c r="V4945" i="41"/>
  <c r="V4944" i="41"/>
  <c r="V4943" i="41"/>
  <c r="V4942" i="41"/>
  <c r="V4941" i="41"/>
  <c r="V4940" i="41"/>
  <c r="V4939" i="41"/>
  <c r="V4938" i="41"/>
  <c r="V4937" i="41"/>
  <c r="V4936" i="41"/>
  <c r="V4935" i="41"/>
  <c r="V4934" i="41"/>
  <c r="V4933" i="41"/>
  <c r="V4932" i="41"/>
  <c r="V4931" i="41"/>
  <c r="V4930" i="41"/>
  <c r="V4929" i="41"/>
  <c r="V4928" i="41"/>
  <c r="V4927" i="41"/>
  <c r="V4926" i="41"/>
  <c r="V4925" i="41"/>
  <c r="V4924" i="41"/>
  <c r="V4923" i="41"/>
  <c r="V4922" i="41"/>
  <c r="V4921" i="41"/>
  <c r="V4920" i="41"/>
  <c r="V4919" i="41"/>
  <c r="V4918" i="41"/>
  <c r="V4917" i="41"/>
  <c r="V4916" i="41"/>
  <c r="T5115" i="41"/>
  <c r="T5114" i="41"/>
  <c r="T5113" i="41"/>
  <c r="T5112" i="41"/>
  <c r="T5111" i="41"/>
  <c r="T5110" i="41"/>
  <c r="T5109" i="41"/>
  <c r="T5108" i="41"/>
  <c r="T5107" i="41"/>
  <c r="T5106" i="41"/>
  <c r="T5105" i="41"/>
  <c r="T5104" i="41"/>
  <c r="T5103" i="41"/>
  <c r="T5102" i="41"/>
  <c r="T5101" i="41"/>
  <c r="T5100" i="41"/>
  <c r="T5099" i="41"/>
  <c r="T5098" i="41"/>
  <c r="T5097" i="41"/>
  <c r="T5096" i="41"/>
  <c r="T5095" i="41"/>
  <c r="T5094" i="41"/>
  <c r="T5093" i="41"/>
  <c r="T5092" i="41"/>
  <c r="T5091" i="41"/>
  <c r="T5090" i="41"/>
  <c r="T5089" i="41"/>
  <c r="T5088" i="41"/>
  <c r="T5087" i="41"/>
  <c r="T5086" i="41"/>
  <c r="T5085" i="41"/>
  <c r="T5084" i="41"/>
  <c r="T5083" i="41"/>
  <c r="T5082" i="41"/>
  <c r="T5081" i="41"/>
  <c r="T5080" i="41"/>
  <c r="T5079" i="41"/>
  <c r="T5078" i="41"/>
  <c r="T5077" i="41"/>
  <c r="T5076" i="41"/>
  <c r="T5075" i="41"/>
  <c r="T5074" i="41"/>
  <c r="T5073" i="41"/>
  <c r="T5072" i="41"/>
  <c r="T5071" i="41"/>
  <c r="T5070" i="41"/>
  <c r="T5069" i="41"/>
  <c r="T5068" i="41"/>
  <c r="T5067" i="41"/>
  <c r="T5066" i="41"/>
  <c r="T5065" i="41"/>
  <c r="T5064" i="41"/>
  <c r="T5063" i="41"/>
  <c r="T5062" i="41"/>
  <c r="T5061" i="41"/>
  <c r="T5060" i="41"/>
  <c r="T5059" i="41"/>
  <c r="T5058" i="41"/>
  <c r="T5057" i="41"/>
  <c r="T5056" i="41"/>
  <c r="T5055" i="41"/>
  <c r="T5054" i="41"/>
  <c r="T5053" i="41"/>
  <c r="T5052" i="41"/>
  <c r="T5051" i="41"/>
  <c r="T5050" i="41"/>
  <c r="T5049" i="41"/>
  <c r="T5048" i="41"/>
  <c r="T5047" i="41"/>
  <c r="T5046" i="41"/>
  <c r="T5045" i="41"/>
  <c r="T5044" i="41"/>
  <c r="T5043" i="41"/>
  <c r="T5042" i="41"/>
  <c r="T5041" i="41"/>
  <c r="T5040" i="41"/>
  <c r="T5039" i="41"/>
  <c r="T5038" i="41"/>
  <c r="T5037" i="41"/>
  <c r="T5036" i="41"/>
  <c r="T5035" i="41"/>
  <c r="T5034" i="41"/>
  <c r="T5033" i="41"/>
  <c r="T5032" i="41"/>
  <c r="T5031" i="41"/>
  <c r="T5030" i="41"/>
  <c r="T5029" i="41"/>
  <c r="T5028" i="41"/>
  <c r="T5027" i="41"/>
  <c r="T5026" i="41"/>
  <c r="T5025" i="41"/>
  <c r="T5024" i="41"/>
  <c r="T5023" i="41"/>
  <c r="T5022" i="41"/>
  <c r="T5021" i="41"/>
  <c r="T5020" i="41"/>
  <c r="T5019" i="41"/>
  <c r="T5018" i="41"/>
  <c r="T5017" i="41"/>
  <c r="T5016" i="41"/>
  <c r="T5015" i="41"/>
  <c r="T5014" i="41"/>
  <c r="T5013" i="41"/>
  <c r="T5012" i="41"/>
  <c r="T5011" i="41"/>
  <c r="T5010" i="41"/>
  <c r="T5009" i="41"/>
  <c r="T5008" i="41"/>
  <c r="T5007" i="41"/>
  <c r="T5006" i="41"/>
  <c r="T5005" i="41"/>
  <c r="T5004" i="41"/>
  <c r="T5003" i="41"/>
  <c r="T5002" i="41"/>
  <c r="T5001" i="41"/>
  <c r="T5000" i="41"/>
  <c r="T4999" i="41"/>
  <c r="T4998" i="41"/>
  <c r="T4997" i="41"/>
  <c r="T4996" i="41"/>
  <c r="T4995" i="41"/>
  <c r="T4994" i="41"/>
  <c r="T4993" i="41"/>
  <c r="T4992" i="41"/>
  <c r="T4991" i="41"/>
  <c r="T4990" i="41"/>
  <c r="T4989" i="41"/>
  <c r="T4988" i="41"/>
  <c r="T4987" i="41"/>
  <c r="T4986" i="41"/>
  <c r="T4985" i="41"/>
  <c r="T4984" i="41"/>
  <c r="T4983" i="41"/>
  <c r="T4982" i="41"/>
  <c r="T4981" i="41"/>
  <c r="T4980" i="41"/>
  <c r="T4979" i="41"/>
  <c r="T4978" i="41"/>
  <c r="T4977" i="41"/>
  <c r="T4976" i="41"/>
  <c r="T4975" i="41"/>
  <c r="T4974" i="41"/>
  <c r="T4973" i="41"/>
  <c r="T4972" i="41"/>
  <c r="T4971" i="41"/>
  <c r="T4970" i="41"/>
  <c r="T4969" i="41"/>
  <c r="T4968" i="41"/>
  <c r="T4967" i="41"/>
  <c r="T4966" i="41"/>
  <c r="T4965" i="41"/>
  <c r="T4964" i="41"/>
  <c r="T4963" i="41"/>
  <c r="T4962" i="41"/>
  <c r="T4961" i="41"/>
  <c r="T4960" i="41"/>
  <c r="T4959" i="41"/>
  <c r="T4958" i="41"/>
  <c r="T4957" i="41"/>
  <c r="T4956" i="41"/>
  <c r="T4955" i="41"/>
  <c r="T4954" i="41"/>
  <c r="T4953" i="41"/>
  <c r="T4952" i="41"/>
  <c r="T4951" i="41"/>
  <c r="T4950" i="41"/>
  <c r="T4949" i="41"/>
  <c r="T4948" i="41"/>
  <c r="T4947" i="41"/>
  <c r="T4946" i="41"/>
  <c r="T4945" i="41"/>
  <c r="T4944" i="41"/>
  <c r="T4943" i="41"/>
  <c r="T4942" i="41"/>
  <c r="T4941" i="41"/>
  <c r="T4940" i="41"/>
  <c r="T4939" i="41"/>
  <c r="T4938" i="41"/>
  <c r="T4937" i="41"/>
  <c r="T4936" i="41"/>
  <c r="T4935" i="41"/>
  <c r="T4934" i="41"/>
  <c r="T4933" i="41"/>
  <c r="T4932" i="41"/>
  <c r="T4931" i="41"/>
  <c r="T4930" i="41"/>
  <c r="T4929" i="41"/>
  <c r="T4928" i="41"/>
  <c r="T4927" i="41"/>
  <c r="T4926" i="41"/>
  <c r="T4925" i="41"/>
  <c r="T4924" i="41"/>
  <c r="T4923" i="41"/>
  <c r="T4922" i="41"/>
  <c r="T4921" i="41"/>
  <c r="T4920" i="41"/>
  <c r="T4919" i="41"/>
  <c r="T4918" i="41"/>
  <c r="T4917" i="41"/>
  <c r="T4916" i="41"/>
  <c r="R5115" i="41"/>
  <c r="R5114" i="41"/>
  <c r="R5113" i="41"/>
  <c r="R5112" i="41"/>
  <c r="R5111" i="41"/>
  <c r="R5110" i="41"/>
  <c r="R5109" i="41"/>
  <c r="R5108" i="41"/>
  <c r="R5107" i="41"/>
  <c r="R5106" i="41"/>
  <c r="R5105" i="41"/>
  <c r="R5104" i="41"/>
  <c r="R5103" i="41"/>
  <c r="R5102" i="41"/>
  <c r="R5101" i="41"/>
  <c r="R5100" i="41"/>
  <c r="R5099" i="41"/>
  <c r="R5098" i="41"/>
  <c r="R5097" i="41"/>
  <c r="R5096" i="41"/>
  <c r="R5095" i="41"/>
  <c r="R5094" i="41"/>
  <c r="R5093" i="41"/>
  <c r="R5092" i="41"/>
  <c r="R5091" i="41"/>
  <c r="R5090" i="41"/>
  <c r="R5089" i="41"/>
  <c r="R5088" i="41"/>
  <c r="R5087" i="41"/>
  <c r="R5086" i="41"/>
  <c r="R5085" i="41"/>
  <c r="R5084" i="41"/>
  <c r="R5083" i="41"/>
  <c r="R5082" i="41"/>
  <c r="R5081" i="41"/>
  <c r="R5080" i="41"/>
  <c r="R5079" i="41"/>
  <c r="R5078" i="41"/>
  <c r="R5077" i="41"/>
  <c r="R5076" i="41"/>
  <c r="R5075" i="41"/>
  <c r="R5074" i="41"/>
  <c r="R5073" i="41"/>
  <c r="R5072" i="41"/>
  <c r="R5071" i="41"/>
  <c r="R5070" i="41"/>
  <c r="R5069" i="41"/>
  <c r="R5068" i="41"/>
  <c r="R5067" i="41"/>
  <c r="R5066" i="41"/>
  <c r="R5065" i="41"/>
  <c r="R5064" i="41"/>
  <c r="R5063" i="41"/>
  <c r="R5062" i="41"/>
  <c r="R5061" i="41"/>
  <c r="R5060" i="41"/>
  <c r="R5059" i="41"/>
  <c r="R5058" i="41"/>
  <c r="R5057" i="41"/>
  <c r="R5056" i="41"/>
  <c r="R5055" i="41"/>
  <c r="R5054" i="41"/>
  <c r="R5053" i="41"/>
  <c r="R5052" i="41"/>
  <c r="R5051" i="41"/>
  <c r="R5050" i="41"/>
  <c r="R5049" i="41"/>
  <c r="R5048" i="41"/>
  <c r="R5047" i="41"/>
  <c r="R5046" i="41"/>
  <c r="R5045" i="41"/>
  <c r="R5044" i="41"/>
  <c r="R5043" i="41"/>
  <c r="R5042" i="41"/>
  <c r="R5041" i="41"/>
  <c r="R5040" i="41"/>
  <c r="R5039" i="41"/>
  <c r="R5038" i="41"/>
  <c r="R5037" i="41"/>
  <c r="R5036" i="41"/>
  <c r="R5035" i="41"/>
  <c r="R5034" i="41"/>
  <c r="R5033" i="41"/>
  <c r="R5032" i="41"/>
  <c r="R5031" i="41"/>
  <c r="R5030" i="41"/>
  <c r="R5029" i="41"/>
  <c r="R5028" i="41"/>
  <c r="R5027" i="41"/>
  <c r="R5026" i="41"/>
  <c r="R5025" i="41"/>
  <c r="R5024" i="41"/>
  <c r="R5023" i="41"/>
  <c r="R5022" i="41"/>
  <c r="R5021" i="41"/>
  <c r="R5020" i="41"/>
  <c r="R5019" i="41"/>
  <c r="R5018" i="41"/>
  <c r="R5017" i="41"/>
  <c r="R5016" i="41"/>
  <c r="R5015" i="41"/>
  <c r="R5014" i="41"/>
  <c r="R5013" i="41"/>
  <c r="R5012" i="41"/>
  <c r="R5011" i="41"/>
  <c r="R5010" i="41"/>
  <c r="R5009" i="41"/>
  <c r="R5008" i="41"/>
  <c r="R5007" i="41"/>
  <c r="R5006" i="41"/>
  <c r="R5005" i="41"/>
  <c r="R5004" i="41"/>
  <c r="R5003" i="41"/>
  <c r="R5002" i="41"/>
  <c r="R5001" i="41"/>
  <c r="R5000" i="41"/>
  <c r="R4999" i="41"/>
  <c r="R4998" i="41"/>
  <c r="R4997" i="41"/>
  <c r="R4996" i="41"/>
  <c r="R4995" i="41"/>
  <c r="R4994" i="41"/>
  <c r="R4993" i="41"/>
  <c r="R4992" i="41"/>
  <c r="R4991" i="41"/>
  <c r="R4990" i="41"/>
  <c r="R4989" i="41"/>
  <c r="R4988" i="41"/>
  <c r="R4987" i="41"/>
  <c r="R4986" i="41"/>
  <c r="R4985" i="41"/>
  <c r="R4984" i="41"/>
  <c r="R4983" i="41"/>
  <c r="R4982" i="41"/>
  <c r="R4981" i="41"/>
  <c r="R4980" i="41"/>
  <c r="R4979" i="41"/>
  <c r="R4978" i="41"/>
  <c r="R4977" i="41"/>
  <c r="R4976" i="41"/>
  <c r="R4975" i="41"/>
  <c r="R4974" i="41"/>
  <c r="R4973" i="41"/>
  <c r="R4972" i="41"/>
  <c r="R4971" i="41"/>
  <c r="R4970" i="41"/>
  <c r="R4969" i="41"/>
  <c r="R4968" i="41"/>
  <c r="R4967" i="41"/>
  <c r="R4966" i="41"/>
  <c r="R4965" i="41"/>
  <c r="R4964" i="41"/>
  <c r="R4963" i="41"/>
  <c r="R4962" i="41"/>
  <c r="R4961" i="41"/>
  <c r="R4960" i="41"/>
  <c r="R4959" i="41"/>
  <c r="R4958" i="41"/>
  <c r="R4957" i="41"/>
  <c r="R4956" i="41"/>
  <c r="R4955" i="41"/>
  <c r="R4954" i="41"/>
  <c r="R4953" i="41"/>
  <c r="R4952" i="41"/>
  <c r="R4951" i="41"/>
  <c r="R4950" i="41"/>
  <c r="R4949" i="41"/>
  <c r="R4948" i="41"/>
  <c r="R4947" i="41"/>
  <c r="R4946" i="41"/>
  <c r="R4945" i="41"/>
  <c r="R4944" i="41"/>
  <c r="R4943" i="41"/>
  <c r="R4942" i="41"/>
  <c r="R4941" i="41"/>
  <c r="R4940" i="41"/>
  <c r="R4939" i="41"/>
  <c r="R4938" i="41"/>
  <c r="R4937" i="41"/>
  <c r="R4936" i="41"/>
  <c r="R4935" i="41"/>
  <c r="R4934" i="41"/>
  <c r="R4933" i="41"/>
  <c r="R4932" i="41"/>
  <c r="R4931" i="41"/>
  <c r="R4930" i="41"/>
  <c r="R4929" i="41"/>
  <c r="R4928" i="41"/>
  <c r="R4927" i="41"/>
  <c r="R4926" i="41"/>
  <c r="R4925" i="41"/>
  <c r="R4924" i="41"/>
  <c r="R4923" i="41"/>
  <c r="R4922" i="41"/>
  <c r="R4921" i="41"/>
  <c r="R4920" i="41"/>
  <c r="R4919" i="41"/>
  <c r="R4918" i="41"/>
  <c r="R4917" i="41"/>
  <c r="R4916" i="41"/>
  <c r="P5115" i="41"/>
  <c r="P5114" i="41"/>
  <c r="P5113" i="41"/>
  <c r="P5112" i="41"/>
  <c r="P5111" i="41"/>
  <c r="P5110" i="41"/>
  <c r="P5109" i="41"/>
  <c r="P5108" i="41"/>
  <c r="P5107" i="41"/>
  <c r="P5106" i="41"/>
  <c r="P5105" i="41"/>
  <c r="P5104" i="41"/>
  <c r="P5103" i="41"/>
  <c r="P5102" i="41"/>
  <c r="P5101" i="41"/>
  <c r="P5100" i="41"/>
  <c r="P5099" i="41"/>
  <c r="P5098" i="41"/>
  <c r="P5097" i="41"/>
  <c r="P5096" i="41"/>
  <c r="P5095" i="41"/>
  <c r="P5094" i="41"/>
  <c r="P5093" i="41"/>
  <c r="P5092" i="41"/>
  <c r="P5091" i="41"/>
  <c r="P5090" i="41"/>
  <c r="P5089" i="41"/>
  <c r="P5088" i="41"/>
  <c r="P5087" i="41"/>
  <c r="P5086" i="41"/>
  <c r="P5085" i="41"/>
  <c r="P5084" i="41"/>
  <c r="P5083" i="41"/>
  <c r="P5082" i="41"/>
  <c r="P5081" i="41"/>
  <c r="P5080" i="41"/>
  <c r="P5079" i="41"/>
  <c r="P5078" i="41"/>
  <c r="P5077" i="41"/>
  <c r="P5076" i="41"/>
  <c r="P5075" i="41"/>
  <c r="P5074" i="41"/>
  <c r="P5073" i="41"/>
  <c r="P5072" i="41"/>
  <c r="P5071" i="41"/>
  <c r="P5070" i="41"/>
  <c r="P5069" i="41"/>
  <c r="P5068" i="41"/>
  <c r="P5067" i="41"/>
  <c r="P5066" i="41"/>
  <c r="P5065" i="41"/>
  <c r="P5064" i="41"/>
  <c r="P5063" i="41"/>
  <c r="P5062" i="41"/>
  <c r="P5061" i="41"/>
  <c r="P5060" i="41"/>
  <c r="P5059" i="41"/>
  <c r="P5058" i="41"/>
  <c r="P5057" i="41"/>
  <c r="P5056" i="41"/>
  <c r="P5055" i="41"/>
  <c r="P5054" i="41"/>
  <c r="P5053" i="41"/>
  <c r="P5052" i="41"/>
  <c r="P5051" i="41"/>
  <c r="P5050" i="41"/>
  <c r="P5049" i="41"/>
  <c r="P5048" i="41"/>
  <c r="P5047" i="41"/>
  <c r="P5046" i="41"/>
  <c r="P5045" i="41"/>
  <c r="P5044" i="41"/>
  <c r="P5043" i="41"/>
  <c r="P5042" i="41"/>
  <c r="P5041" i="41"/>
  <c r="P5040" i="41"/>
  <c r="P5039" i="41"/>
  <c r="P5038" i="41"/>
  <c r="P5037" i="41"/>
  <c r="P5036" i="41"/>
  <c r="P5035" i="41"/>
  <c r="P5034" i="41"/>
  <c r="P5033" i="41"/>
  <c r="P5032" i="41"/>
  <c r="P5031" i="41"/>
  <c r="P5030" i="41"/>
  <c r="P5029" i="41"/>
  <c r="P5028" i="41"/>
  <c r="P5027" i="41"/>
  <c r="P5026" i="41"/>
  <c r="P5025" i="41"/>
  <c r="P5024" i="41"/>
  <c r="P5023" i="41"/>
  <c r="P5022" i="41"/>
  <c r="P5021" i="41"/>
  <c r="P5020" i="41"/>
  <c r="P5019" i="41"/>
  <c r="P5018" i="41"/>
  <c r="P5017" i="41"/>
  <c r="P5016" i="41"/>
  <c r="P5015" i="41"/>
  <c r="P5014" i="41"/>
  <c r="P5013" i="41"/>
  <c r="P5012" i="41"/>
  <c r="P5011" i="41"/>
  <c r="P5010" i="41"/>
  <c r="P5009" i="41"/>
  <c r="P5008" i="41"/>
  <c r="P5007" i="41"/>
  <c r="P5006" i="41"/>
  <c r="P5005" i="41"/>
  <c r="P5004" i="41"/>
  <c r="P5003" i="41"/>
  <c r="P5002" i="41"/>
  <c r="P5001" i="41"/>
  <c r="P5000" i="41"/>
  <c r="P4999" i="41"/>
  <c r="P4998" i="41"/>
  <c r="P4997" i="41"/>
  <c r="P4996" i="41"/>
  <c r="P4995" i="41"/>
  <c r="P4994" i="41"/>
  <c r="P4993" i="41"/>
  <c r="P4992" i="41"/>
  <c r="P4991" i="41"/>
  <c r="P4990" i="41"/>
  <c r="P4989" i="41"/>
  <c r="P4988" i="41"/>
  <c r="P4987" i="41"/>
  <c r="P4986" i="41"/>
  <c r="P4985" i="41"/>
  <c r="P4984" i="41"/>
  <c r="P4983" i="41"/>
  <c r="P4982" i="41"/>
  <c r="P4981" i="41"/>
  <c r="P4980" i="41"/>
  <c r="P4979" i="41"/>
  <c r="P4978" i="41"/>
  <c r="P4977" i="41"/>
  <c r="P4976" i="41"/>
  <c r="P4975" i="41"/>
  <c r="P4974" i="41"/>
  <c r="P4973" i="41"/>
  <c r="P4972" i="41"/>
  <c r="P4971" i="41"/>
  <c r="P4970" i="41"/>
  <c r="P4969" i="41"/>
  <c r="P4968" i="41"/>
  <c r="P4967" i="41"/>
  <c r="P4966" i="41"/>
  <c r="P4965" i="41"/>
  <c r="P4964" i="41"/>
  <c r="P4963" i="41"/>
  <c r="P4962" i="41"/>
  <c r="P4961" i="41"/>
  <c r="P4960" i="41"/>
  <c r="P4959" i="41"/>
  <c r="P4958" i="41"/>
  <c r="P4957" i="41"/>
  <c r="P4956" i="41"/>
  <c r="P4955" i="41"/>
  <c r="P4954" i="41"/>
  <c r="P4953" i="41"/>
  <c r="P4952" i="41"/>
  <c r="P4951" i="41"/>
  <c r="P4950" i="41"/>
  <c r="P4949" i="41"/>
  <c r="P4948" i="41"/>
  <c r="P4947" i="41"/>
  <c r="P4946" i="41"/>
  <c r="P4945" i="41"/>
  <c r="P4944" i="41"/>
  <c r="P4943" i="41"/>
  <c r="P4942" i="41"/>
  <c r="P4941" i="41"/>
  <c r="P4940" i="41"/>
  <c r="P4939" i="41"/>
  <c r="P4938" i="41"/>
  <c r="P4937" i="41"/>
  <c r="P4936" i="41"/>
  <c r="P4935" i="41"/>
  <c r="P4934" i="41"/>
  <c r="P4933" i="41"/>
  <c r="P4932" i="41"/>
  <c r="P4931" i="41"/>
  <c r="P4930" i="41"/>
  <c r="P4929" i="41"/>
  <c r="P4928" i="41"/>
  <c r="P4927" i="41"/>
  <c r="P4926" i="41"/>
  <c r="P4925" i="41"/>
  <c r="P4924" i="41"/>
  <c r="P4923" i="41"/>
  <c r="P4922" i="41"/>
  <c r="P4921" i="41"/>
  <c r="P4920" i="41"/>
  <c r="P4919" i="41"/>
  <c r="P4918" i="41"/>
  <c r="P4917" i="41"/>
  <c r="P4916" i="41"/>
  <c r="N5115" i="41"/>
  <c r="N5114" i="41"/>
  <c r="N5113" i="41"/>
  <c r="N5112" i="41"/>
  <c r="N5111" i="41"/>
  <c r="N5110" i="41"/>
  <c r="N5109" i="41"/>
  <c r="N5108" i="41"/>
  <c r="N5107" i="41"/>
  <c r="N5106" i="41"/>
  <c r="N5105" i="41"/>
  <c r="N5104" i="41"/>
  <c r="N5103" i="41"/>
  <c r="N5102" i="41"/>
  <c r="N5101" i="41"/>
  <c r="N5100" i="41"/>
  <c r="N5099" i="41"/>
  <c r="N5098" i="41"/>
  <c r="N5097" i="41"/>
  <c r="N5096" i="41"/>
  <c r="N5095" i="41"/>
  <c r="N5094" i="41"/>
  <c r="N5093" i="41"/>
  <c r="N5092" i="41"/>
  <c r="N5091" i="41"/>
  <c r="N5090" i="41"/>
  <c r="N5089" i="41"/>
  <c r="N5088" i="41"/>
  <c r="N5087" i="41"/>
  <c r="N5086" i="41"/>
  <c r="N5085" i="41"/>
  <c r="N5084" i="41"/>
  <c r="N5083" i="41"/>
  <c r="N5082" i="41"/>
  <c r="N5081" i="41"/>
  <c r="N5080" i="41"/>
  <c r="N5079" i="41"/>
  <c r="N5078" i="41"/>
  <c r="N5077" i="41"/>
  <c r="N5076" i="41"/>
  <c r="N5075" i="41"/>
  <c r="N5074" i="41"/>
  <c r="N5073" i="41"/>
  <c r="N5072" i="41"/>
  <c r="N5071" i="41"/>
  <c r="N5070" i="41"/>
  <c r="N5069" i="41"/>
  <c r="N5068" i="41"/>
  <c r="N5067" i="41"/>
  <c r="N5066" i="41"/>
  <c r="N5065" i="41"/>
  <c r="N5064" i="41"/>
  <c r="N5063" i="41"/>
  <c r="N5062" i="41"/>
  <c r="N5061" i="41"/>
  <c r="N5060" i="41"/>
  <c r="N5059" i="41"/>
  <c r="N5058" i="41"/>
  <c r="N5057" i="41"/>
  <c r="N5056" i="41"/>
  <c r="N5055" i="41"/>
  <c r="N5054" i="41"/>
  <c r="N5053" i="41"/>
  <c r="N5052" i="41"/>
  <c r="N5051" i="41"/>
  <c r="N5050" i="41"/>
  <c r="N5049" i="41"/>
  <c r="N5048" i="41"/>
  <c r="N5047" i="41"/>
  <c r="N5046" i="41"/>
  <c r="N5045" i="41"/>
  <c r="N5044" i="41"/>
  <c r="N5043" i="41"/>
  <c r="N5042" i="41"/>
  <c r="N5041" i="41"/>
  <c r="N5040" i="41"/>
  <c r="N5039" i="41"/>
  <c r="N5038" i="41"/>
  <c r="N5037" i="41"/>
  <c r="N5036" i="41"/>
  <c r="N5035" i="41"/>
  <c r="N5034" i="41"/>
  <c r="N5033" i="41"/>
  <c r="N5032" i="41"/>
  <c r="N5031" i="41"/>
  <c r="N5030" i="41"/>
  <c r="N5029" i="41"/>
  <c r="N5028" i="41"/>
  <c r="N5027" i="41"/>
  <c r="N5026" i="41"/>
  <c r="N5025" i="41"/>
  <c r="N5024" i="41"/>
  <c r="N5023" i="41"/>
  <c r="N5022" i="41"/>
  <c r="N5021" i="41"/>
  <c r="N5020" i="41"/>
  <c r="N5019" i="41"/>
  <c r="N5018" i="41"/>
  <c r="N5017" i="41"/>
  <c r="N5016" i="41"/>
  <c r="N5015" i="41"/>
  <c r="N5014" i="41"/>
  <c r="N5013" i="41"/>
  <c r="N5012" i="41"/>
  <c r="N5011" i="41"/>
  <c r="N5010" i="41"/>
  <c r="N5009" i="41"/>
  <c r="N5008" i="41"/>
  <c r="N5007" i="41"/>
  <c r="N5006" i="41"/>
  <c r="N5005" i="41"/>
  <c r="N5004" i="41"/>
  <c r="N5003" i="41"/>
  <c r="N5002" i="41"/>
  <c r="N5001" i="41"/>
  <c r="N5000" i="41"/>
  <c r="N4999" i="41"/>
  <c r="N4998" i="41"/>
  <c r="N4997" i="41"/>
  <c r="N4996" i="41"/>
  <c r="N4995" i="41"/>
  <c r="N4994" i="41"/>
  <c r="N4993" i="41"/>
  <c r="N4992" i="41"/>
  <c r="N4991" i="41"/>
  <c r="N4990" i="41"/>
  <c r="N4989" i="41"/>
  <c r="N4988" i="41"/>
  <c r="N4987" i="41"/>
  <c r="N4986" i="41"/>
  <c r="N4985" i="41"/>
  <c r="N4984" i="41"/>
  <c r="N4983" i="41"/>
  <c r="N4982" i="41"/>
  <c r="N4981" i="41"/>
  <c r="N4980" i="41"/>
  <c r="N4979" i="41"/>
  <c r="N4978" i="41"/>
  <c r="N4977" i="41"/>
  <c r="N4976" i="41"/>
  <c r="N4975" i="41"/>
  <c r="N4974" i="41"/>
  <c r="N4973" i="41"/>
  <c r="N4972" i="41"/>
  <c r="N4971" i="41"/>
  <c r="N4970" i="41"/>
  <c r="N4969" i="41"/>
  <c r="N4968" i="41"/>
  <c r="N4967" i="41"/>
  <c r="N4966" i="41"/>
  <c r="N4965" i="41"/>
  <c r="N4964" i="41"/>
  <c r="N4963" i="41"/>
  <c r="N4962" i="41"/>
  <c r="N4961" i="41"/>
  <c r="N4960" i="41"/>
  <c r="N4959" i="41"/>
  <c r="N4958" i="41"/>
  <c r="N4957" i="41"/>
  <c r="N4956" i="41"/>
  <c r="N4955" i="41"/>
  <c r="N4954" i="41"/>
  <c r="N4953" i="41"/>
  <c r="N4952" i="41"/>
  <c r="N4951" i="41"/>
  <c r="N4950" i="41"/>
  <c r="N4949" i="41"/>
  <c r="N4948" i="41"/>
  <c r="N4947" i="41"/>
  <c r="N4946" i="41"/>
  <c r="N4945" i="41"/>
  <c r="N4944" i="41"/>
  <c r="N4943" i="41"/>
  <c r="N4942" i="41"/>
  <c r="N4941" i="41"/>
  <c r="N4940" i="41"/>
  <c r="N4939" i="41"/>
  <c r="N4938" i="41"/>
  <c r="N4937" i="41"/>
  <c r="N4936" i="41"/>
  <c r="N4935" i="41"/>
  <c r="N4934" i="41"/>
  <c r="N4933" i="41"/>
  <c r="N4932" i="41"/>
  <c r="N4931" i="41"/>
  <c r="N4930" i="41"/>
  <c r="N4929" i="41"/>
  <c r="N4928" i="41"/>
  <c r="N4927" i="41"/>
  <c r="N4926" i="41"/>
  <c r="N4925" i="41"/>
  <c r="N4924" i="41"/>
  <c r="N4923" i="41"/>
  <c r="N4922" i="41"/>
  <c r="N4921" i="41"/>
  <c r="N4920" i="41"/>
  <c r="N4919" i="41"/>
  <c r="N4918" i="41"/>
  <c r="N4917" i="41"/>
  <c r="N4916" i="41"/>
  <c r="L4917" i="41"/>
  <c r="L4918" i="41"/>
  <c r="L4919" i="41"/>
  <c r="L4920" i="41"/>
  <c r="L4921" i="41"/>
  <c r="L4922" i="41"/>
  <c r="L4923" i="41"/>
  <c r="L4924" i="41"/>
  <c r="L4925" i="41"/>
  <c r="L4926" i="41"/>
  <c r="L4927" i="41"/>
  <c r="L4928" i="41"/>
  <c r="L4929" i="41"/>
  <c r="L4930" i="41"/>
  <c r="L4931" i="41"/>
  <c r="L4932" i="41"/>
  <c r="L4933" i="41"/>
  <c r="L4934" i="41"/>
  <c r="L4935" i="41"/>
  <c r="L4936" i="41"/>
  <c r="L4937" i="41"/>
  <c r="L4938" i="41"/>
  <c r="L4939" i="41"/>
  <c r="L4940" i="41"/>
  <c r="L4941" i="41"/>
  <c r="L4942" i="41"/>
  <c r="L4943" i="41"/>
  <c r="L4944" i="41"/>
  <c r="L4945" i="41"/>
  <c r="L4946" i="41"/>
  <c r="L4947" i="41"/>
  <c r="L4948" i="41"/>
  <c r="L4949" i="41"/>
  <c r="L4950" i="41"/>
  <c r="L4951" i="41"/>
  <c r="L4952" i="41"/>
  <c r="L4953" i="41"/>
  <c r="L4954" i="41"/>
  <c r="L4955" i="41"/>
  <c r="L4956" i="41"/>
  <c r="L4957" i="41"/>
  <c r="L4958" i="41"/>
  <c r="L4959" i="41"/>
  <c r="L4960" i="41"/>
  <c r="L4961" i="41"/>
  <c r="L4962" i="41"/>
  <c r="L4963" i="41"/>
  <c r="L4964" i="41"/>
  <c r="L4965" i="41"/>
  <c r="L4966" i="41"/>
  <c r="L4967" i="41"/>
  <c r="L4968" i="41"/>
  <c r="L4969" i="41"/>
  <c r="L4970" i="41"/>
  <c r="L4971" i="41"/>
  <c r="L4972" i="41"/>
  <c r="L4973" i="41"/>
  <c r="L4974" i="41"/>
  <c r="L4975" i="41"/>
  <c r="L4976" i="41"/>
  <c r="L4977" i="41"/>
  <c r="L4978" i="41"/>
  <c r="L4979" i="41"/>
  <c r="L4980" i="41"/>
  <c r="L4981" i="41"/>
  <c r="L4982" i="41"/>
  <c r="L4983" i="41"/>
  <c r="L4984" i="41"/>
  <c r="L4985" i="41"/>
  <c r="L4986" i="41"/>
  <c r="L4987" i="41"/>
  <c r="L4988" i="41"/>
  <c r="L4989" i="41"/>
  <c r="L4990" i="41"/>
  <c r="L4991" i="41"/>
  <c r="L4992" i="41"/>
  <c r="L4993" i="41"/>
  <c r="L4994" i="41"/>
  <c r="L4995" i="41"/>
  <c r="L4996" i="41"/>
  <c r="L4997" i="41"/>
  <c r="L4998" i="41"/>
  <c r="L4999" i="41"/>
  <c r="L5000" i="41"/>
  <c r="L5001" i="41"/>
  <c r="L5002" i="41"/>
  <c r="L5003" i="41"/>
  <c r="L5004" i="41"/>
  <c r="L5005" i="41"/>
  <c r="L5006" i="41"/>
  <c r="L5007" i="41"/>
  <c r="L5008" i="41"/>
  <c r="L5009" i="41"/>
  <c r="L5010" i="41"/>
  <c r="L5011" i="41"/>
  <c r="L5012" i="41"/>
  <c r="L5013" i="41"/>
  <c r="L5014" i="41"/>
  <c r="L5015" i="41"/>
  <c r="L5016" i="41"/>
  <c r="L5017" i="41"/>
  <c r="L5018" i="41"/>
  <c r="L5019" i="41"/>
  <c r="L5020" i="41"/>
  <c r="L5021" i="41"/>
  <c r="L5022" i="41"/>
  <c r="L5023" i="41"/>
  <c r="L5024" i="41"/>
  <c r="L5025" i="41"/>
  <c r="L5026" i="41"/>
  <c r="L5027" i="41"/>
  <c r="L5028" i="41"/>
  <c r="L5029" i="41"/>
  <c r="L5030" i="41"/>
  <c r="L5031" i="41"/>
  <c r="L5032" i="41"/>
  <c r="L5033" i="41"/>
  <c r="L5034" i="41"/>
  <c r="L5035" i="41"/>
  <c r="L5036" i="41"/>
  <c r="L5037" i="41"/>
  <c r="L5038" i="41"/>
  <c r="L5039" i="41"/>
  <c r="L5040" i="41"/>
  <c r="L5041" i="41"/>
  <c r="L5042" i="41"/>
  <c r="L5043" i="41"/>
  <c r="L5044" i="41"/>
  <c r="L5045" i="41"/>
  <c r="L5046" i="41"/>
  <c r="L5047" i="41"/>
  <c r="L5048" i="41"/>
  <c r="L5049" i="41"/>
  <c r="L5050" i="41"/>
  <c r="L5051" i="41"/>
  <c r="L5052" i="41"/>
  <c r="L5053" i="41"/>
  <c r="L5054" i="41"/>
  <c r="L5055" i="41"/>
  <c r="L5056" i="41"/>
  <c r="L5057" i="41"/>
  <c r="L5058" i="41"/>
  <c r="L5059" i="41"/>
  <c r="L5060" i="41"/>
  <c r="L5061" i="41"/>
  <c r="L5062" i="41"/>
  <c r="L5063" i="41"/>
  <c r="L5064" i="41"/>
  <c r="L5065" i="41"/>
  <c r="L5066" i="41"/>
  <c r="L5067" i="41"/>
  <c r="L5068" i="41"/>
  <c r="L5069" i="41"/>
  <c r="L5070" i="41"/>
  <c r="L5071" i="41"/>
  <c r="L5072" i="41"/>
  <c r="L5073" i="41"/>
  <c r="L5074" i="41"/>
  <c r="L5075" i="41"/>
  <c r="L5076" i="41"/>
  <c r="L5077" i="41"/>
  <c r="L5078" i="41"/>
  <c r="L5079" i="41"/>
  <c r="L5080" i="41"/>
  <c r="L5081" i="41"/>
  <c r="L5082" i="41"/>
  <c r="L5083" i="41"/>
  <c r="L5084" i="41"/>
  <c r="L5085" i="41"/>
  <c r="L5086" i="41"/>
  <c r="L5087" i="41"/>
  <c r="L5088" i="41"/>
  <c r="L5089" i="41"/>
  <c r="L5090" i="41"/>
  <c r="L5091" i="41"/>
  <c r="L5092" i="41"/>
  <c r="L5093" i="41"/>
  <c r="L5094" i="41"/>
  <c r="L5095" i="41"/>
  <c r="L5096" i="41"/>
  <c r="L5097" i="41"/>
  <c r="L5098" i="41"/>
  <c r="L5099" i="41"/>
  <c r="L5100" i="41"/>
  <c r="L5101" i="41"/>
  <c r="L5102" i="41"/>
  <c r="L5103" i="41"/>
  <c r="L5104" i="41"/>
  <c r="L5105" i="41"/>
  <c r="L5106" i="41"/>
  <c r="L5107" i="41"/>
  <c r="L5108" i="41"/>
  <c r="L5109" i="41"/>
  <c r="L5110" i="41"/>
  <c r="L5111" i="41"/>
  <c r="L5112" i="41"/>
  <c r="L5113" i="41"/>
  <c r="L5114" i="41"/>
  <c r="L5115" i="41"/>
  <c r="J4917" i="41"/>
  <c r="J4918" i="41"/>
  <c r="J4919" i="41"/>
  <c r="J4920" i="41"/>
  <c r="J4921" i="41"/>
  <c r="J4922" i="41"/>
  <c r="J4923" i="41"/>
  <c r="J4924" i="41"/>
  <c r="J4925" i="41"/>
  <c r="J4926" i="41"/>
  <c r="J4927" i="41"/>
  <c r="J4928" i="41"/>
  <c r="J4929" i="41"/>
  <c r="J4930" i="41"/>
  <c r="J4931" i="41"/>
  <c r="J4932" i="41"/>
  <c r="J4933" i="41"/>
  <c r="J4934" i="41"/>
  <c r="J4935" i="41"/>
  <c r="J4936" i="41"/>
  <c r="J4937" i="41"/>
  <c r="J4938" i="41"/>
  <c r="J4939" i="41"/>
  <c r="J4940" i="41"/>
  <c r="J4941" i="41"/>
  <c r="J4942" i="41"/>
  <c r="J4943" i="41"/>
  <c r="J4944" i="41"/>
  <c r="J4945" i="41"/>
  <c r="J4946" i="41"/>
  <c r="J4947" i="41"/>
  <c r="J4948" i="41"/>
  <c r="J4949" i="41"/>
  <c r="J4950" i="41"/>
  <c r="J4951" i="41"/>
  <c r="J4952" i="41"/>
  <c r="J4953" i="41"/>
  <c r="J4954" i="41"/>
  <c r="J4955" i="41"/>
  <c r="J4956" i="41"/>
  <c r="J4957" i="41"/>
  <c r="J4958" i="41"/>
  <c r="J4959" i="41"/>
  <c r="J4960" i="41"/>
  <c r="J4961" i="41"/>
  <c r="J4962" i="41"/>
  <c r="J4963" i="41"/>
  <c r="J4964" i="41"/>
  <c r="J4965" i="41"/>
  <c r="J4966" i="41"/>
  <c r="J4967" i="41"/>
  <c r="J4968" i="41"/>
  <c r="J4969" i="41"/>
  <c r="J4970" i="41"/>
  <c r="J4971" i="41"/>
  <c r="J4972" i="41"/>
  <c r="J4973" i="41"/>
  <c r="J4974" i="41"/>
  <c r="J4975" i="41"/>
  <c r="J4976" i="41"/>
  <c r="J4977" i="41"/>
  <c r="J4978" i="41"/>
  <c r="J4979" i="41"/>
  <c r="J4980" i="41"/>
  <c r="J4981" i="41"/>
  <c r="J4982" i="41"/>
  <c r="J4983" i="41"/>
  <c r="J4984" i="41"/>
  <c r="J4985" i="41"/>
  <c r="J4986" i="41"/>
  <c r="J4987" i="41"/>
  <c r="J4988" i="41"/>
  <c r="J4989" i="41"/>
  <c r="J4990" i="41"/>
  <c r="J4991" i="41"/>
  <c r="J4992" i="41"/>
  <c r="J4993" i="41"/>
  <c r="J4994" i="41"/>
  <c r="J4995" i="41"/>
  <c r="J4996" i="41"/>
  <c r="J4997" i="41"/>
  <c r="J4998" i="41"/>
  <c r="J4999" i="41"/>
  <c r="J5000" i="41"/>
  <c r="J5001" i="41"/>
  <c r="J5002" i="41"/>
  <c r="J5003" i="41"/>
  <c r="J5004" i="41"/>
  <c r="J5005" i="41"/>
  <c r="J5006" i="41"/>
  <c r="J5007" i="41"/>
  <c r="J5008" i="41"/>
  <c r="J5009" i="41"/>
  <c r="J5010" i="41"/>
  <c r="J5011" i="41"/>
  <c r="J5012" i="41"/>
  <c r="J5013" i="41"/>
  <c r="J5014" i="41"/>
  <c r="J5015" i="41"/>
  <c r="J5016" i="41"/>
  <c r="J5017" i="41"/>
  <c r="J5018" i="41"/>
  <c r="J5019" i="41"/>
  <c r="J5020" i="41"/>
  <c r="J5021" i="41"/>
  <c r="J5022" i="41"/>
  <c r="J5023" i="41"/>
  <c r="J5024" i="41"/>
  <c r="J5025" i="41"/>
  <c r="J5026" i="41"/>
  <c r="J5027" i="41"/>
  <c r="J5028" i="41"/>
  <c r="J5029" i="41"/>
  <c r="J5030" i="41"/>
  <c r="J5031" i="41"/>
  <c r="J5032" i="41"/>
  <c r="J5033" i="41"/>
  <c r="J5034" i="41"/>
  <c r="J5035" i="41"/>
  <c r="J5036" i="41"/>
  <c r="J5037" i="41"/>
  <c r="J5038" i="41"/>
  <c r="J5039" i="41"/>
  <c r="J5040" i="41"/>
  <c r="J5041" i="41"/>
  <c r="J5042" i="41"/>
  <c r="J5043" i="41"/>
  <c r="J5044" i="41"/>
  <c r="J5045" i="41"/>
  <c r="J5046" i="41"/>
  <c r="J5047" i="41"/>
  <c r="J5048" i="41"/>
  <c r="J5049" i="41"/>
  <c r="J5050" i="41"/>
  <c r="J5051" i="41"/>
  <c r="J5052" i="41"/>
  <c r="J5053" i="41"/>
  <c r="J5054" i="41"/>
  <c r="J5055" i="41"/>
  <c r="J5056" i="41"/>
  <c r="J5057" i="41"/>
  <c r="J5058" i="41"/>
  <c r="J5059" i="41"/>
  <c r="J5060" i="41"/>
  <c r="J5061" i="41"/>
  <c r="J5062" i="41"/>
  <c r="J5063" i="41"/>
  <c r="J5064" i="41"/>
  <c r="J5065" i="41"/>
  <c r="J5066" i="41"/>
  <c r="J5067" i="41"/>
  <c r="J5068" i="41"/>
  <c r="J5069" i="41"/>
  <c r="J5070" i="41"/>
  <c r="J5071" i="41"/>
  <c r="J5072" i="41"/>
  <c r="J5073" i="41"/>
  <c r="J5074" i="41"/>
  <c r="J5075" i="41"/>
  <c r="J5076" i="41"/>
  <c r="J5077" i="41"/>
  <c r="J5078" i="41"/>
  <c r="J5079" i="41"/>
  <c r="J5080" i="41"/>
  <c r="J5081" i="41"/>
  <c r="J5082" i="41"/>
  <c r="J5083" i="41"/>
  <c r="J5084" i="41"/>
  <c r="J5085" i="41"/>
  <c r="J5086" i="41"/>
  <c r="J5087" i="41"/>
  <c r="J5088" i="41"/>
  <c r="J5089" i="41"/>
  <c r="J5090" i="41"/>
  <c r="J5091" i="41"/>
  <c r="J5092" i="41"/>
  <c r="J5093" i="41"/>
  <c r="J5094" i="41"/>
  <c r="J5095" i="41"/>
  <c r="J5096" i="41"/>
  <c r="J5097" i="41"/>
  <c r="J5098" i="41"/>
  <c r="J5099" i="41"/>
  <c r="J5100" i="41"/>
  <c r="J5101" i="41"/>
  <c r="J5102" i="41"/>
  <c r="J5103" i="41"/>
  <c r="J5104" i="41"/>
  <c r="J5105" i="41"/>
  <c r="J5106" i="41"/>
  <c r="J5107" i="41"/>
  <c r="J5108" i="41"/>
  <c r="J5109" i="41"/>
  <c r="J5110" i="41"/>
  <c r="J5111" i="41"/>
  <c r="J5112" i="41"/>
  <c r="J5113" i="41"/>
  <c r="J5114" i="41"/>
  <c r="J5115" i="41"/>
  <c r="H4917" i="41"/>
  <c r="H4918" i="41"/>
  <c r="H4919" i="41"/>
  <c r="H4920" i="41"/>
  <c r="H4921" i="41"/>
  <c r="H4922" i="41"/>
  <c r="H4923" i="41"/>
  <c r="H4924" i="41"/>
  <c r="H4925" i="41"/>
  <c r="H4926" i="41"/>
  <c r="H4927" i="41"/>
  <c r="H4928" i="41"/>
  <c r="H4929" i="41"/>
  <c r="H4930" i="41"/>
  <c r="H4931" i="41"/>
  <c r="H4932" i="41"/>
  <c r="H4933" i="41"/>
  <c r="H4934" i="41"/>
  <c r="H4935" i="41"/>
  <c r="H4936" i="41"/>
  <c r="H4937" i="41"/>
  <c r="H4938" i="41"/>
  <c r="H4939" i="41"/>
  <c r="H4940" i="41"/>
  <c r="H4941" i="41"/>
  <c r="H4942" i="41"/>
  <c r="H4943" i="41"/>
  <c r="H4944" i="41"/>
  <c r="H4945" i="41"/>
  <c r="H4946" i="41"/>
  <c r="H4947" i="41"/>
  <c r="H4948" i="41"/>
  <c r="H4949" i="41"/>
  <c r="H4950" i="41"/>
  <c r="H4951" i="41"/>
  <c r="H4952" i="41"/>
  <c r="H4953" i="41"/>
  <c r="H4954" i="41"/>
  <c r="H4955" i="41"/>
  <c r="H4956" i="41"/>
  <c r="H4957" i="41"/>
  <c r="H4958" i="41"/>
  <c r="H4959" i="41"/>
  <c r="H4960" i="41"/>
  <c r="H4961" i="41"/>
  <c r="H4962" i="41"/>
  <c r="H4963" i="41"/>
  <c r="H4964" i="41"/>
  <c r="H4965" i="41"/>
  <c r="H4966" i="41"/>
  <c r="H4967" i="41"/>
  <c r="H4968" i="41"/>
  <c r="H4969" i="41"/>
  <c r="H4970" i="41"/>
  <c r="H4971" i="41"/>
  <c r="H4972" i="41"/>
  <c r="H4973" i="41"/>
  <c r="H4974" i="41"/>
  <c r="H4975" i="41"/>
  <c r="H4976" i="41"/>
  <c r="H4977" i="41"/>
  <c r="H4978" i="41"/>
  <c r="H4979" i="41"/>
  <c r="H4980" i="41"/>
  <c r="H4981" i="41"/>
  <c r="H4982" i="41"/>
  <c r="H4983" i="41"/>
  <c r="H4984" i="41"/>
  <c r="H4985" i="41"/>
  <c r="H4986" i="41"/>
  <c r="H4987" i="41"/>
  <c r="H4988" i="41"/>
  <c r="H4989" i="41"/>
  <c r="H4990" i="41"/>
  <c r="H4991" i="41"/>
  <c r="H4992" i="41"/>
  <c r="H4993" i="41"/>
  <c r="H4994" i="41"/>
  <c r="H4995" i="41"/>
  <c r="H4996" i="41"/>
  <c r="H4997" i="41"/>
  <c r="H4998" i="41"/>
  <c r="H4999" i="41"/>
  <c r="H5000" i="41"/>
  <c r="H5001" i="41"/>
  <c r="H5002" i="41"/>
  <c r="H5003" i="41"/>
  <c r="H5004" i="41"/>
  <c r="H5005" i="41"/>
  <c r="H5006" i="41"/>
  <c r="H5007" i="41"/>
  <c r="H5008" i="41"/>
  <c r="H5009" i="41"/>
  <c r="H5010" i="41"/>
  <c r="H5011" i="41"/>
  <c r="H5012" i="41"/>
  <c r="H5013" i="41"/>
  <c r="H5014" i="41"/>
  <c r="H5015" i="41"/>
  <c r="H5016" i="41"/>
  <c r="H5017" i="41"/>
  <c r="H5018" i="41"/>
  <c r="H5019" i="41"/>
  <c r="H5020" i="41"/>
  <c r="H5021" i="41"/>
  <c r="H5022" i="41"/>
  <c r="H5023" i="41"/>
  <c r="H5024" i="41"/>
  <c r="H5025" i="41"/>
  <c r="H5026" i="41"/>
  <c r="H5027" i="41"/>
  <c r="H5028" i="41"/>
  <c r="H5029" i="41"/>
  <c r="H5030" i="41"/>
  <c r="H5031" i="41"/>
  <c r="H5032" i="41"/>
  <c r="H5033" i="41"/>
  <c r="H5034" i="41"/>
  <c r="H5035" i="41"/>
  <c r="H5036" i="41"/>
  <c r="H5037" i="41"/>
  <c r="H5038" i="41"/>
  <c r="H5039" i="41"/>
  <c r="H5040" i="41"/>
  <c r="H5041" i="41"/>
  <c r="H5042" i="41"/>
  <c r="H5043" i="41"/>
  <c r="H5044" i="41"/>
  <c r="H5045" i="41"/>
  <c r="H5046" i="41"/>
  <c r="H5047" i="41"/>
  <c r="H5048" i="41"/>
  <c r="H5049" i="41"/>
  <c r="H5050" i="41"/>
  <c r="H5051" i="41"/>
  <c r="H5052" i="41"/>
  <c r="H5053" i="41"/>
  <c r="H5054" i="41"/>
  <c r="H5055" i="41"/>
  <c r="H5056" i="41"/>
  <c r="H5057" i="41"/>
  <c r="H5058" i="41"/>
  <c r="H5059" i="41"/>
  <c r="H5060" i="41"/>
  <c r="H5061" i="41"/>
  <c r="H5062" i="41"/>
  <c r="H5063" i="41"/>
  <c r="H5064" i="41"/>
  <c r="H5065" i="41"/>
  <c r="H5066" i="41"/>
  <c r="H5067" i="41"/>
  <c r="H5068" i="41"/>
  <c r="H5069" i="41"/>
  <c r="H5070" i="41"/>
  <c r="H5071" i="41"/>
  <c r="H5072" i="41"/>
  <c r="H5073" i="41"/>
  <c r="H5074" i="41"/>
  <c r="H5075" i="41"/>
  <c r="H5076" i="41"/>
  <c r="H5077" i="41"/>
  <c r="H5078" i="41"/>
  <c r="H5079" i="41"/>
  <c r="H5080" i="41"/>
  <c r="H5081" i="41"/>
  <c r="H5082" i="41"/>
  <c r="H5083" i="41"/>
  <c r="H5084" i="41"/>
  <c r="H5085" i="41"/>
  <c r="H5086" i="41"/>
  <c r="H5087" i="41"/>
  <c r="H5088" i="41"/>
  <c r="H5089" i="41"/>
  <c r="H5090" i="41"/>
  <c r="H5091" i="41"/>
  <c r="H5092" i="41"/>
  <c r="H5093" i="41"/>
  <c r="H5094" i="41"/>
  <c r="H5095" i="41"/>
  <c r="H5096" i="41"/>
  <c r="H5097" i="41"/>
  <c r="H5098" i="41"/>
  <c r="H5099" i="41"/>
  <c r="H5100" i="41"/>
  <c r="H5101" i="41"/>
  <c r="H5102" i="41"/>
  <c r="H5103" i="41"/>
  <c r="H5104" i="41"/>
  <c r="H5105" i="41"/>
  <c r="H5106" i="41"/>
  <c r="H5107" i="41"/>
  <c r="H5108" i="41"/>
  <c r="H5109" i="41"/>
  <c r="H5110" i="41"/>
  <c r="H5111" i="41"/>
  <c r="H5112" i="41"/>
  <c r="H5113" i="41"/>
  <c r="H5114" i="41"/>
  <c r="H5115" i="41"/>
  <c r="F4917" i="41"/>
  <c r="F4918" i="41"/>
  <c r="F4919" i="41"/>
  <c r="F4920" i="41"/>
  <c r="F4921" i="41"/>
  <c r="F4922" i="41"/>
  <c r="F4923" i="41"/>
  <c r="F4924" i="41"/>
  <c r="F4925" i="41"/>
  <c r="F4926" i="41"/>
  <c r="F4927" i="41"/>
  <c r="F4928" i="41"/>
  <c r="F4929" i="41"/>
  <c r="F4930" i="41"/>
  <c r="F4931" i="41"/>
  <c r="F4932" i="41"/>
  <c r="F4933" i="41"/>
  <c r="F4934" i="41"/>
  <c r="F4935" i="41"/>
  <c r="F4936" i="41"/>
  <c r="F4937" i="41"/>
  <c r="F4938" i="41"/>
  <c r="F4939" i="41"/>
  <c r="F4940" i="41"/>
  <c r="F4941" i="41"/>
  <c r="F4942" i="41"/>
  <c r="F4943" i="41"/>
  <c r="F4944" i="41"/>
  <c r="F4945" i="41"/>
  <c r="F4946" i="41"/>
  <c r="F4947" i="41"/>
  <c r="F4948" i="41"/>
  <c r="F4949" i="41"/>
  <c r="F4950" i="41"/>
  <c r="F4951" i="41"/>
  <c r="F4952" i="41"/>
  <c r="F4953" i="41"/>
  <c r="F4954" i="41"/>
  <c r="F4955" i="41"/>
  <c r="F4956" i="41"/>
  <c r="F4957" i="41"/>
  <c r="F4958" i="41"/>
  <c r="F4959" i="41"/>
  <c r="F4960" i="41"/>
  <c r="F4961" i="41"/>
  <c r="F4962" i="41"/>
  <c r="F4963" i="41"/>
  <c r="F4964" i="41"/>
  <c r="F4965" i="41"/>
  <c r="F4966" i="41"/>
  <c r="F4967" i="41"/>
  <c r="F4968" i="41"/>
  <c r="F4969" i="41"/>
  <c r="F4970" i="41"/>
  <c r="F4971" i="41"/>
  <c r="F4972" i="41"/>
  <c r="F4973" i="41"/>
  <c r="F4974" i="41"/>
  <c r="F4975" i="41"/>
  <c r="F4976" i="41"/>
  <c r="F4977" i="41"/>
  <c r="F4978" i="41"/>
  <c r="F4979" i="41"/>
  <c r="F4980" i="41"/>
  <c r="F4981" i="41"/>
  <c r="F4982" i="41"/>
  <c r="F4983" i="41"/>
  <c r="F4984" i="41"/>
  <c r="F4985" i="41"/>
  <c r="F4986" i="41"/>
  <c r="F4987" i="41"/>
  <c r="F4988" i="41"/>
  <c r="F4989" i="41"/>
  <c r="F4990" i="41"/>
  <c r="F4991" i="41"/>
  <c r="F4992" i="41"/>
  <c r="F4993" i="41"/>
  <c r="F4994" i="41"/>
  <c r="F4995" i="41"/>
  <c r="F4996" i="41"/>
  <c r="F4997" i="41"/>
  <c r="F4998" i="41"/>
  <c r="F4999" i="41"/>
  <c r="F5000" i="41"/>
  <c r="F5001" i="41"/>
  <c r="F5002" i="41"/>
  <c r="F5003" i="41"/>
  <c r="F5004" i="41"/>
  <c r="F5005" i="41"/>
  <c r="F5006" i="41"/>
  <c r="F5007" i="41"/>
  <c r="F5008" i="41"/>
  <c r="F5009" i="41"/>
  <c r="F5010" i="41"/>
  <c r="F5011" i="41"/>
  <c r="F5012" i="41"/>
  <c r="F5013" i="41"/>
  <c r="F5014" i="41"/>
  <c r="F5015" i="41"/>
  <c r="F5016" i="41"/>
  <c r="F5017" i="41"/>
  <c r="F5018" i="41"/>
  <c r="F5019" i="41"/>
  <c r="F5020" i="41"/>
  <c r="F5021" i="41"/>
  <c r="F5022" i="41"/>
  <c r="F5023" i="41"/>
  <c r="F5024" i="41"/>
  <c r="F5025" i="41"/>
  <c r="F5026" i="41"/>
  <c r="F5027" i="41"/>
  <c r="F5028" i="41"/>
  <c r="F5029" i="41"/>
  <c r="F5030" i="41"/>
  <c r="F5031" i="41"/>
  <c r="F5032" i="41"/>
  <c r="F5033" i="41"/>
  <c r="F5034" i="41"/>
  <c r="F5035" i="41"/>
  <c r="F5036" i="41"/>
  <c r="F5037" i="41"/>
  <c r="F5038" i="41"/>
  <c r="F5039" i="41"/>
  <c r="F5040" i="41"/>
  <c r="F5041" i="41"/>
  <c r="F5042" i="41"/>
  <c r="F5043" i="41"/>
  <c r="F5044" i="41"/>
  <c r="F5045" i="41"/>
  <c r="F5046" i="41"/>
  <c r="F5047" i="41"/>
  <c r="F5048" i="41"/>
  <c r="F5049" i="41"/>
  <c r="F5050" i="41"/>
  <c r="F5051" i="41"/>
  <c r="F5052" i="41"/>
  <c r="F5053" i="41"/>
  <c r="F5054" i="41"/>
  <c r="F5055" i="41"/>
  <c r="F5056" i="41"/>
  <c r="F5057" i="41"/>
  <c r="F5058" i="41"/>
  <c r="F5059" i="41"/>
  <c r="F5060" i="41"/>
  <c r="F5061" i="41"/>
  <c r="F5062" i="41"/>
  <c r="F5063" i="41"/>
  <c r="F5064" i="41"/>
  <c r="F5065" i="41"/>
  <c r="F5066" i="41"/>
  <c r="F5067" i="41"/>
  <c r="F5068" i="41"/>
  <c r="F5069" i="41"/>
  <c r="F5070" i="41"/>
  <c r="F5071" i="41"/>
  <c r="F5072" i="41"/>
  <c r="F5073" i="41"/>
  <c r="F5074" i="41"/>
  <c r="F5075" i="41"/>
  <c r="F5076" i="41"/>
  <c r="F5077" i="41"/>
  <c r="F5078" i="41"/>
  <c r="F5079" i="41"/>
  <c r="F5080" i="41"/>
  <c r="F5081" i="41"/>
  <c r="F5082" i="41"/>
  <c r="F5083" i="41"/>
  <c r="F5084" i="41"/>
  <c r="F5085" i="41"/>
  <c r="F5086" i="41"/>
  <c r="F5087" i="41"/>
  <c r="F5088" i="41"/>
  <c r="F5089" i="41"/>
  <c r="F5090" i="41"/>
  <c r="F5091" i="41"/>
  <c r="F5092" i="41"/>
  <c r="F5093" i="41"/>
  <c r="F5094" i="41"/>
  <c r="F5095" i="41"/>
  <c r="F5096" i="41"/>
  <c r="F5097" i="41"/>
  <c r="F5098" i="41"/>
  <c r="F5099" i="41"/>
  <c r="F5100" i="41"/>
  <c r="F5101" i="41"/>
  <c r="F5102" i="41"/>
  <c r="F5103" i="41"/>
  <c r="F5104" i="41"/>
  <c r="F5105" i="41"/>
  <c r="F5106" i="41"/>
  <c r="F5107" i="41"/>
  <c r="F5108" i="41"/>
  <c r="F5109" i="41"/>
  <c r="F5110" i="41"/>
  <c r="F5111" i="41"/>
  <c r="F5112" i="41"/>
  <c r="F5113" i="41"/>
  <c r="F5114" i="41"/>
  <c r="F5115" i="41"/>
  <c r="D4917" i="41"/>
  <c r="D4918" i="41"/>
  <c r="D4919" i="41"/>
  <c r="D4920" i="41"/>
  <c r="D4921" i="41"/>
  <c r="D4922" i="41"/>
  <c r="D4923" i="41"/>
  <c r="D4924" i="41"/>
  <c r="D4925" i="41"/>
  <c r="D4926" i="41"/>
  <c r="D4927" i="41"/>
  <c r="D4928" i="41"/>
  <c r="D4929" i="41"/>
  <c r="D4930" i="41"/>
  <c r="D4931" i="41"/>
  <c r="D4932" i="41"/>
  <c r="D4933" i="41"/>
  <c r="D4934" i="41"/>
  <c r="D4935" i="41"/>
  <c r="D4936" i="41"/>
  <c r="D4937" i="41"/>
  <c r="D4938" i="41"/>
  <c r="D4939" i="41"/>
  <c r="D4940" i="41"/>
  <c r="D4941" i="41"/>
  <c r="D4942" i="41"/>
  <c r="D4943" i="41"/>
  <c r="D4944" i="41"/>
  <c r="D4945" i="41"/>
  <c r="D4946" i="41"/>
  <c r="D4947" i="41"/>
  <c r="D4948" i="41"/>
  <c r="D4949" i="41"/>
  <c r="D4950" i="41"/>
  <c r="D4951" i="41"/>
  <c r="D4952" i="41"/>
  <c r="D4953" i="41"/>
  <c r="D4954" i="41"/>
  <c r="D4955" i="41"/>
  <c r="D4956" i="41"/>
  <c r="D4957" i="41"/>
  <c r="D4958" i="41"/>
  <c r="D4959" i="41"/>
  <c r="D4960" i="41"/>
  <c r="D4961" i="41"/>
  <c r="D4962" i="41"/>
  <c r="D4963" i="41"/>
  <c r="D4964" i="41"/>
  <c r="D4965" i="41"/>
  <c r="D4966" i="41"/>
  <c r="D4967" i="41"/>
  <c r="D4968" i="41"/>
  <c r="D4969" i="41"/>
  <c r="D4970" i="41"/>
  <c r="D4971" i="41"/>
  <c r="D4972" i="41"/>
  <c r="D4973" i="41"/>
  <c r="D4974" i="41"/>
  <c r="D4975" i="41"/>
  <c r="D4976" i="41"/>
  <c r="D4977" i="41"/>
  <c r="D4978" i="41"/>
  <c r="D4979" i="41"/>
  <c r="D4980" i="41"/>
  <c r="D4981" i="41"/>
  <c r="D4982" i="41"/>
  <c r="D4983" i="41"/>
  <c r="D4984" i="41"/>
  <c r="D4985" i="41"/>
  <c r="D4986" i="41"/>
  <c r="D4987" i="41"/>
  <c r="D4988" i="41"/>
  <c r="D4989" i="41"/>
  <c r="D4990" i="41"/>
  <c r="D4991" i="41"/>
  <c r="D4992" i="41"/>
  <c r="D4993" i="41"/>
  <c r="D4994" i="41"/>
  <c r="D4995" i="41"/>
  <c r="D4996" i="41"/>
  <c r="D4997" i="41"/>
  <c r="D4998" i="41"/>
  <c r="D4999" i="41"/>
  <c r="D5000" i="41"/>
  <c r="D5001" i="41"/>
  <c r="D5002" i="41"/>
  <c r="D5003" i="41"/>
  <c r="D5004" i="41"/>
  <c r="D5005" i="41"/>
  <c r="D5006" i="41"/>
  <c r="D5007" i="41"/>
  <c r="D5008" i="41"/>
  <c r="D5009" i="41"/>
  <c r="D5010" i="41"/>
  <c r="D5011" i="41"/>
  <c r="D5012" i="41"/>
  <c r="D5013" i="41"/>
  <c r="D5014" i="41"/>
  <c r="D5015" i="41"/>
  <c r="D5016" i="41"/>
  <c r="D5017" i="41"/>
  <c r="D5018" i="41"/>
  <c r="D5019" i="41"/>
  <c r="D5020" i="41"/>
  <c r="D5021" i="41"/>
  <c r="D5022" i="41"/>
  <c r="D5023" i="41"/>
  <c r="D5024" i="41"/>
  <c r="D5025" i="41"/>
  <c r="D5026" i="41"/>
  <c r="D5027" i="41"/>
  <c r="D5028" i="41"/>
  <c r="D5029" i="41"/>
  <c r="D5030" i="41"/>
  <c r="D5031" i="41"/>
  <c r="D5032" i="41"/>
  <c r="D5033" i="41"/>
  <c r="D5034" i="41"/>
  <c r="D5035" i="41"/>
  <c r="D5036" i="41"/>
  <c r="D5037" i="41"/>
  <c r="D5038" i="41"/>
  <c r="D5039" i="41"/>
  <c r="D5040" i="41"/>
  <c r="D5041" i="41"/>
  <c r="D5042" i="41"/>
  <c r="D5043" i="41"/>
  <c r="D5044" i="41"/>
  <c r="D5045" i="41"/>
  <c r="D5046" i="41"/>
  <c r="D5047" i="41"/>
  <c r="D5048" i="41"/>
  <c r="D5049" i="41"/>
  <c r="D5050" i="41"/>
  <c r="D5051" i="41"/>
  <c r="D5052" i="41"/>
  <c r="D5053" i="41"/>
  <c r="D5054" i="41"/>
  <c r="D5055" i="41"/>
  <c r="D5056" i="41"/>
  <c r="D5057" i="41"/>
  <c r="D5058" i="41"/>
  <c r="D5059" i="41"/>
  <c r="D5060" i="41"/>
  <c r="D5061" i="41"/>
  <c r="D5062" i="41"/>
  <c r="D5063" i="41"/>
  <c r="D5064" i="41"/>
  <c r="D5065" i="41"/>
  <c r="D5066" i="41"/>
  <c r="D5067" i="41"/>
  <c r="D5068" i="41"/>
  <c r="D5069" i="41"/>
  <c r="D5070" i="41"/>
  <c r="D5071" i="41"/>
  <c r="D5072" i="41"/>
  <c r="D5073" i="41"/>
  <c r="D5074" i="41"/>
  <c r="D5075" i="41"/>
  <c r="D5076" i="41"/>
  <c r="D5077" i="41"/>
  <c r="D5078" i="41"/>
  <c r="D5079" i="41"/>
  <c r="D5080" i="41"/>
  <c r="D5081" i="41"/>
  <c r="D5082" i="41"/>
  <c r="D5083" i="41"/>
  <c r="D5084" i="41"/>
  <c r="D5085" i="41"/>
  <c r="D5086" i="41"/>
  <c r="D5087" i="41"/>
  <c r="D5088" i="41"/>
  <c r="D5089" i="41"/>
  <c r="D5090" i="41"/>
  <c r="D5091" i="41"/>
  <c r="D5092" i="41"/>
  <c r="D5093" i="41"/>
  <c r="D5094" i="41"/>
  <c r="D5095" i="41"/>
  <c r="D5096" i="41"/>
  <c r="D5097" i="41"/>
  <c r="D5098" i="41"/>
  <c r="D5099" i="41"/>
  <c r="D5100" i="41"/>
  <c r="D5101" i="41"/>
  <c r="D5102" i="41"/>
  <c r="D5103" i="41"/>
  <c r="D5104" i="41"/>
  <c r="D5105" i="41"/>
  <c r="D5106" i="41"/>
  <c r="D5107" i="41"/>
  <c r="D5108" i="41"/>
  <c r="D5109" i="41"/>
  <c r="D5110" i="41"/>
  <c r="D5111" i="41"/>
  <c r="D5112" i="41"/>
  <c r="D5113" i="41"/>
  <c r="D5114" i="41"/>
  <c r="D5115" i="41"/>
  <c r="D5116" i="41"/>
  <c r="AA471" i="40" l="1"/>
  <c r="AD471" i="40"/>
  <c r="Y471" i="40"/>
  <c r="W471" i="40"/>
  <c r="U471" i="40"/>
  <c r="S471" i="40"/>
  <c r="Q471" i="40"/>
  <c r="O471" i="40"/>
  <c r="M471" i="40"/>
  <c r="K471" i="40"/>
  <c r="I471" i="40"/>
  <c r="G471" i="40"/>
  <c r="E471" i="40"/>
  <c r="C471" i="40"/>
  <c r="AA470" i="40"/>
  <c r="AD470" i="40"/>
  <c r="Y470" i="40"/>
  <c r="W470" i="40"/>
  <c r="U470" i="40"/>
  <c r="S470" i="40"/>
  <c r="Q470" i="40"/>
  <c r="O470" i="40"/>
  <c r="M470" i="40"/>
  <c r="K470" i="40"/>
  <c r="I470" i="40"/>
  <c r="G470" i="40"/>
  <c r="E470" i="40"/>
  <c r="C470" i="40"/>
  <c r="AA469" i="40"/>
  <c r="AD469" i="40"/>
  <c r="Y469" i="40"/>
  <c r="W469" i="40"/>
  <c r="U469" i="40"/>
  <c r="S469" i="40"/>
  <c r="Q469" i="40"/>
  <c r="O469" i="40"/>
  <c r="M469" i="40"/>
  <c r="K469" i="40"/>
  <c r="I469" i="40"/>
  <c r="G469" i="40"/>
  <c r="E469" i="40"/>
  <c r="C469" i="40"/>
  <c r="AC469" i="40" l="1"/>
  <c r="AB469" i="40" s="1"/>
  <c r="AE471" i="40"/>
  <c r="AF469" i="40"/>
  <c r="AE469" i="40"/>
  <c r="AC470" i="40"/>
  <c r="AB470" i="40" s="1"/>
  <c r="AF470" i="40" s="1"/>
  <c r="AC471" i="40"/>
  <c r="AB471" i="40" s="1"/>
  <c r="AF471" i="40" s="1"/>
  <c r="AE470" i="40"/>
  <c r="AA468" i="40"/>
  <c r="AD468" i="40"/>
  <c r="Y468" i="40"/>
  <c r="W468" i="40"/>
  <c r="U468" i="40"/>
  <c r="S468" i="40"/>
  <c r="Q468" i="40"/>
  <c r="O468" i="40"/>
  <c r="M468" i="40"/>
  <c r="K468" i="40"/>
  <c r="I468" i="40"/>
  <c r="G468" i="40"/>
  <c r="E468" i="40"/>
  <c r="C468" i="40"/>
  <c r="AA467" i="40"/>
  <c r="AD467" i="40"/>
  <c r="Y467" i="40"/>
  <c r="W467" i="40"/>
  <c r="U467" i="40"/>
  <c r="S467" i="40"/>
  <c r="Q467" i="40"/>
  <c r="O467" i="40"/>
  <c r="M467" i="40"/>
  <c r="K467" i="40"/>
  <c r="I467" i="40"/>
  <c r="G467" i="40"/>
  <c r="E467" i="40"/>
  <c r="C467" i="40"/>
  <c r="AA466" i="40"/>
  <c r="AD466" i="40"/>
  <c r="Y466" i="40"/>
  <c r="W466" i="40"/>
  <c r="U466" i="40"/>
  <c r="AC466" i="40" s="1"/>
  <c r="AB466" i="40" s="1"/>
  <c r="AF466" i="40" s="1"/>
  <c r="S466" i="40"/>
  <c r="Q466" i="40"/>
  <c r="O466" i="40"/>
  <c r="M466" i="40"/>
  <c r="K466" i="40"/>
  <c r="I466" i="40"/>
  <c r="G466" i="40"/>
  <c r="E466" i="40"/>
  <c r="C466" i="40"/>
  <c r="AA465" i="40"/>
  <c r="AD465" i="40"/>
  <c r="Y465" i="40"/>
  <c r="W465" i="40"/>
  <c r="U465" i="40"/>
  <c r="S465" i="40"/>
  <c r="Q465" i="40"/>
  <c r="O465" i="40"/>
  <c r="M465" i="40"/>
  <c r="K465" i="40"/>
  <c r="I465" i="40"/>
  <c r="G465" i="40"/>
  <c r="E465" i="40"/>
  <c r="C465" i="40"/>
  <c r="AC468" i="40" l="1"/>
  <c r="AB468" i="40" s="1"/>
  <c r="AF468" i="40" s="1"/>
  <c r="AC465" i="40"/>
  <c r="AB465" i="40" s="1"/>
  <c r="AF465" i="40" s="1"/>
  <c r="AE467" i="40"/>
  <c r="AE468" i="40"/>
  <c r="AE466" i="40"/>
  <c r="AE465" i="40"/>
  <c r="AC467" i="40"/>
  <c r="AB467" i="40" s="1"/>
  <c r="AD460" i="40"/>
  <c r="AD461" i="40"/>
  <c r="AD462" i="40"/>
  <c r="AD463" i="40"/>
  <c r="AD464" i="40"/>
  <c r="AA464" i="40"/>
  <c r="AA463" i="40"/>
  <c r="AA462" i="40"/>
  <c r="AA461" i="40"/>
  <c r="AA460" i="40"/>
  <c r="Y464" i="40"/>
  <c r="Y463" i="40"/>
  <c r="Y462" i="40"/>
  <c r="Y461" i="40"/>
  <c r="Y460" i="40"/>
  <c r="W464" i="40"/>
  <c r="W463" i="40"/>
  <c r="W462" i="40"/>
  <c r="W461" i="40"/>
  <c r="W460" i="40"/>
  <c r="U464" i="40"/>
  <c r="U463" i="40"/>
  <c r="U462" i="40"/>
  <c r="U461" i="40"/>
  <c r="U460" i="40"/>
  <c r="S464" i="40"/>
  <c r="S463" i="40"/>
  <c r="S462" i="40"/>
  <c r="S461" i="40"/>
  <c r="S460" i="40"/>
  <c r="Q464" i="40"/>
  <c r="Q463" i="40"/>
  <c r="Q462" i="40"/>
  <c r="Q461" i="40"/>
  <c r="Q460" i="40"/>
  <c r="O464" i="40"/>
  <c r="O463" i="40"/>
  <c r="O462" i="40"/>
  <c r="O461" i="40"/>
  <c r="O460" i="40"/>
  <c r="M464" i="40"/>
  <c r="M463" i="40"/>
  <c r="M462" i="40"/>
  <c r="M461" i="40"/>
  <c r="M460" i="40"/>
  <c r="K464" i="40"/>
  <c r="K463" i="40"/>
  <c r="K462" i="40"/>
  <c r="K461" i="40"/>
  <c r="K460" i="40"/>
  <c r="I464" i="40"/>
  <c r="I463" i="40"/>
  <c r="I462" i="40"/>
  <c r="I461" i="40"/>
  <c r="I460" i="40"/>
  <c r="G464" i="40"/>
  <c r="G463" i="40"/>
  <c r="G462" i="40"/>
  <c r="G461" i="40"/>
  <c r="G460" i="40"/>
  <c r="E464" i="40"/>
  <c r="E463" i="40"/>
  <c r="E462" i="40"/>
  <c r="E461" i="40"/>
  <c r="E460" i="40"/>
  <c r="C460" i="40"/>
  <c r="C461" i="40"/>
  <c r="C462" i="40"/>
  <c r="C463" i="40"/>
  <c r="C464" i="40"/>
  <c r="AC463" i="40" l="1"/>
  <c r="AB463" i="40" s="1"/>
  <c r="AF463" i="40" s="1"/>
  <c r="AC461" i="40"/>
  <c r="AB461" i="40" s="1"/>
  <c r="AF461" i="40" s="1"/>
  <c r="AE463" i="40"/>
  <c r="AC464" i="40"/>
  <c r="AB464" i="40" s="1"/>
  <c r="AF464" i="40" s="1"/>
  <c r="AE462" i="40"/>
  <c r="AE461" i="40"/>
  <c r="AC460" i="40"/>
  <c r="AB460" i="40" s="1"/>
  <c r="AF460" i="40" s="1"/>
  <c r="AE464" i="40"/>
  <c r="AE460" i="40"/>
  <c r="AC462" i="40"/>
  <c r="AB462" i="40" s="1"/>
  <c r="AF462" i="40" s="1"/>
  <c r="AC4387" i="41"/>
  <c r="AD4387" i="41" s="1"/>
  <c r="AC4916" i="41"/>
  <c r="AD4916" i="41" s="1"/>
  <c r="AC4915" i="41"/>
  <c r="AD4915" i="41" s="1"/>
  <c r="AC4914" i="41"/>
  <c r="AD4914" i="41" s="1"/>
  <c r="AC4913" i="41"/>
  <c r="AD4913" i="41" s="1"/>
  <c r="AC4912" i="41"/>
  <c r="AD4912" i="41" s="1"/>
  <c r="AC4911" i="41"/>
  <c r="AD4911" i="41" s="1"/>
  <c r="AC4910" i="41"/>
  <c r="AD4910" i="41" s="1"/>
  <c r="AC4909" i="41"/>
  <c r="AD4909" i="41" s="1"/>
  <c r="AC4908" i="41"/>
  <c r="AD4908" i="41" s="1"/>
  <c r="AC4907" i="41"/>
  <c r="AD4907" i="41" s="1"/>
  <c r="AC4906" i="41"/>
  <c r="AD4906" i="41" s="1"/>
  <c r="AC4905" i="41"/>
  <c r="AD4905" i="41" s="1"/>
  <c r="AC4904" i="41"/>
  <c r="AD4904" i="41" s="1"/>
  <c r="AC4903" i="41"/>
  <c r="AD4903" i="41" s="1"/>
  <c r="AC4902" i="41"/>
  <c r="AD4902" i="41" s="1"/>
  <c r="AC4901" i="41"/>
  <c r="AD4901" i="41" s="1"/>
  <c r="AC4900" i="41"/>
  <c r="AD4900" i="41" s="1"/>
  <c r="AC4899" i="41"/>
  <c r="AD4899" i="41" s="1"/>
  <c r="AC4898" i="41"/>
  <c r="AD4898" i="41" s="1"/>
  <c r="AC4897" i="41"/>
  <c r="AD4897" i="41" s="1"/>
  <c r="AC4896" i="41"/>
  <c r="AD4896" i="41" s="1"/>
  <c r="AC4895" i="41"/>
  <c r="AD4895" i="41" s="1"/>
  <c r="AC4894" i="41"/>
  <c r="AD4894" i="41" s="1"/>
  <c r="AD4893" i="41"/>
  <c r="AC4893" i="41"/>
  <c r="AC4892" i="41"/>
  <c r="AD4892" i="41" s="1"/>
  <c r="AC4891" i="41"/>
  <c r="AD4891" i="41" s="1"/>
  <c r="AC4890" i="41"/>
  <c r="AD4890" i="41" s="1"/>
  <c r="AC4889" i="41"/>
  <c r="AD4889" i="41" s="1"/>
  <c r="AC4888" i="41"/>
  <c r="AD4888" i="41" s="1"/>
  <c r="AC4887" i="41"/>
  <c r="AD4887" i="41" s="1"/>
  <c r="AC4886" i="41"/>
  <c r="AD4886" i="41" s="1"/>
  <c r="AC4885" i="41"/>
  <c r="AD4885" i="41" s="1"/>
  <c r="AC4884" i="41"/>
  <c r="AD4884" i="41" s="1"/>
  <c r="AC4883" i="41"/>
  <c r="AD4883" i="41" s="1"/>
  <c r="AC4882" i="41"/>
  <c r="AD4882" i="41" s="1"/>
  <c r="AC4881" i="41"/>
  <c r="AD4881" i="41" s="1"/>
  <c r="AC4880" i="41"/>
  <c r="AD4880" i="41" s="1"/>
  <c r="AC4879" i="41"/>
  <c r="AD4879" i="41" s="1"/>
  <c r="AC4878" i="41"/>
  <c r="AD4878" i="41" s="1"/>
  <c r="AC4877" i="41"/>
  <c r="AD4877" i="41" s="1"/>
  <c r="AC4876" i="41"/>
  <c r="AD4876" i="41" s="1"/>
  <c r="AC4875" i="41"/>
  <c r="AD4875" i="41" s="1"/>
  <c r="AC4874" i="41"/>
  <c r="AD4874" i="41" s="1"/>
  <c r="AC4873" i="41"/>
  <c r="AD4873" i="41" s="1"/>
  <c r="AC4872" i="41"/>
  <c r="AD4872" i="41" s="1"/>
  <c r="AC4871" i="41"/>
  <c r="AD4871" i="41" s="1"/>
  <c r="AC4870" i="41"/>
  <c r="AD4870" i="41" s="1"/>
  <c r="AC4869" i="41"/>
  <c r="AD4869" i="41" s="1"/>
  <c r="AC4868" i="41"/>
  <c r="AD4868" i="41" s="1"/>
  <c r="AC4867" i="41"/>
  <c r="AD4867" i="41" s="1"/>
  <c r="AC4866" i="41"/>
  <c r="AD4866" i="41" s="1"/>
  <c r="AC4865" i="41"/>
  <c r="AD4865" i="41" s="1"/>
  <c r="AC4864" i="41"/>
  <c r="AD4864" i="41" s="1"/>
  <c r="AC4863" i="41"/>
  <c r="AD4863" i="41" s="1"/>
  <c r="AC4862" i="41"/>
  <c r="AD4862" i="41" s="1"/>
  <c r="AC4861" i="41"/>
  <c r="AD4861" i="41" s="1"/>
  <c r="AC4860" i="41"/>
  <c r="AD4860" i="41" s="1"/>
  <c r="AC4859" i="41"/>
  <c r="AD4859" i="41" s="1"/>
  <c r="AC4858" i="41"/>
  <c r="AD4858" i="41" s="1"/>
  <c r="AC4857" i="41"/>
  <c r="AD4857" i="41" s="1"/>
  <c r="AC4856" i="41"/>
  <c r="AD4856" i="41" s="1"/>
  <c r="AC4855" i="41"/>
  <c r="AD4855" i="41" s="1"/>
  <c r="AC4854" i="41"/>
  <c r="AD4854" i="41" s="1"/>
  <c r="AC4853" i="41"/>
  <c r="AD4853" i="41" s="1"/>
  <c r="AC4852" i="41"/>
  <c r="AD4852" i="41" s="1"/>
  <c r="AC4851" i="41"/>
  <c r="AD4851" i="41" s="1"/>
  <c r="AC4850" i="41"/>
  <c r="AD4850" i="41" s="1"/>
  <c r="AC4849" i="41"/>
  <c r="AD4849" i="41" s="1"/>
  <c r="AC4848" i="41"/>
  <c r="AD4848" i="41" s="1"/>
  <c r="AC4847" i="41"/>
  <c r="AD4847" i="41" s="1"/>
  <c r="AC4846" i="41"/>
  <c r="AD4846" i="41" s="1"/>
  <c r="AC4845" i="41"/>
  <c r="AD4845" i="41" s="1"/>
  <c r="AC4844" i="41"/>
  <c r="AD4844" i="41" s="1"/>
  <c r="AC4843" i="41"/>
  <c r="AD4843" i="41" s="1"/>
  <c r="AC4842" i="41"/>
  <c r="AD4842" i="41" s="1"/>
  <c r="AC4841" i="41"/>
  <c r="AD4841" i="41" s="1"/>
  <c r="AC4840" i="41"/>
  <c r="AD4840" i="41" s="1"/>
  <c r="AC4839" i="41"/>
  <c r="AD4839" i="41" s="1"/>
  <c r="AC4838" i="41"/>
  <c r="AD4838" i="41" s="1"/>
  <c r="AC4837" i="41"/>
  <c r="AD4837" i="41" s="1"/>
  <c r="AC4836" i="41"/>
  <c r="AD4836" i="41" s="1"/>
  <c r="AC4835" i="41"/>
  <c r="AD4835" i="41" s="1"/>
  <c r="AC4834" i="41"/>
  <c r="AD4834" i="41" s="1"/>
  <c r="AC4833" i="41"/>
  <c r="AD4833" i="41" s="1"/>
  <c r="AC4832" i="41"/>
  <c r="AD4832" i="41" s="1"/>
  <c r="AC4831" i="41"/>
  <c r="AD4831" i="41" s="1"/>
  <c r="AC4830" i="41"/>
  <c r="AD4830" i="41" s="1"/>
  <c r="AC4829" i="41"/>
  <c r="AD4829" i="41" s="1"/>
  <c r="AC4828" i="41"/>
  <c r="AD4828" i="41" s="1"/>
  <c r="AC4827" i="41"/>
  <c r="AD4827" i="41" s="1"/>
  <c r="AC4826" i="41"/>
  <c r="AD4826" i="41" s="1"/>
  <c r="AC4825" i="41"/>
  <c r="AD4825" i="41" s="1"/>
  <c r="AC4824" i="41"/>
  <c r="AD4824" i="41" s="1"/>
  <c r="AC4823" i="41"/>
  <c r="AD4823" i="41" s="1"/>
  <c r="AC4822" i="41"/>
  <c r="AD4822" i="41" s="1"/>
  <c r="AC4821" i="41"/>
  <c r="AD4821" i="41" s="1"/>
  <c r="AC4820" i="41"/>
  <c r="AD4820" i="41" s="1"/>
  <c r="AC4819" i="41"/>
  <c r="AD4819" i="41" s="1"/>
  <c r="AC4818" i="41"/>
  <c r="AD4818" i="41" s="1"/>
  <c r="AC4817" i="41"/>
  <c r="AD4817" i="41" s="1"/>
  <c r="AC4816" i="41"/>
  <c r="AD4816" i="41" s="1"/>
  <c r="AC4815" i="41"/>
  <c r="AD4815" i="41" s="1"/>
  <c r="AC4814" i="41"/>
  <c r="AD4814" i="41" s="1"/>
  <c r="AC4813" i="41"/>
  <c r="AD4813" i="41" s="1"/>
  <c r="AC4812" i="41"/>
  <c r="AD4812" i="41" s="1"/>
  <c r="AC4811" i="41"/>
  <c r="AD4811" i="41" s="1"/>
  <c r="AC4810" i="41"/>
  <c r="AD4810" i="41" s="1"/>
  <c r="AC4809" i="41"/>
  <c r="AD4809" i="41" s="1"/>
  <c r="AC4808" i="41"/>
  <c r="AD4808" i="41" s="1"/>
  <c r="AC4807" i="41"/>
  <c r="AD4807" i="41" s="1"/>
  <c r="AC4806" i="41"/>
  <c r="AD4806" i="41" s="1"/>
  <c r="AC4805" i="41"/>
  <c r="AD4805" i="41" s="1"/>
  <c r="AC4804" i="41"/>
  <c r="AD4804" i="41" s="1"/>
  <c r="AC4803" i="41"/>
  <c r="AD4803" i="41" s="1"/>
  <c r="AC4802" i="41"/>
  <c r="AD4802" i="41" s="1"/>
  <c r="AC4801" i="41"/>
  <c r="AD4801" i="41" s="1"/>
  <c r="AC4800" i="41"/>
  <c r="AD4800" i="41" s="1"/>
  <c r="AC4799" i="41"/>
  <c r="AD4799" i="41" s="1"/>
  <c r="AC4798" i="41"/>
  <c r="AD4798" i="41" s="1"/>
  <c r="AC4797" i="41"/>
  <c r="AD4797" i="41" s="1"/>
  <c r="AC4796" i="41"/>
  <c r="AD4796" i="41" s="1"/>
  <c r="AC4795" i="41"/>
  <c r="AD4795" i="41" s="1"/>
  <c r="AC4794" i="41"/>
  <c r="AD4794" i="41" s="1"/>
  <c r="AC4793" i="41"/>
  <c r="AD4793" i="41" s="1"/>
  <c r="AC4792" i="41"/>
  <c r="AD4792" i="41" s="1"/>
  <c r="AC4791" i="41"/>
  <c r="AD4791" i="41" s="1"/>
  <c r="AC4790" i="41"/>
  <c r="AD4790" i="41" s="1"/>
  <c r="AC4789" i="41"/>
  <c r="AD4789" i="41" s="1"/>
  <c r="AC4788" i="41"/>
  <c r="AD4788" i="41" s="1"/>
  <c r="AC4787" i="41"/>
  <c r="AD4787" i="41" s="1"/>
  <c r="AC4786" i="41"/>
  <c r="AD4786" i="41" s="1"/>
  <c r="AC4785" i="41"/>
  <c r="AD4785" i="41" s="1"/>
  <c r="AC4784" i="41"/>
  <c r="AD4784" i="41" s="1"/>
  <c r="AC4783" i="41"/>
  <c r="AD4783" i="41" s="1"/>
  <c r="AC4782" i="41"/>
  <c r="AD4782" i="41" s="1"/>
  <c r="AC4781" i="41"/>
  <c r="AD4781" i="41" s="1"/>
  <c r="AC4780" i="41"/>
  <c r="AD4780" i="41" s="1"/>
  <c r="AC4779" i="41"/>
  <c r="AD4779" i="41" s="1"/>
  <c r="AC4778" i="41"/>
  <c r="AD4778" i="41" s="1"/>
  <c r="AC4777" i="41"/>
  <c r="AD4777" i="41" s="1"/>
  <c r="AC4776" i="41"/>
  <c r="AD4776" i="41" s="1"/>
  <c r="AC4775" i="41"/>
  <c r="AD4775" i="41" s="1"/>
  <c r="AC4774" i="41"/>
  <c r="AD4774" i="41" s="1"/>
  <c r="AC4773" i="41"/>
  <c r="AD4773" i="41" s="1"/>
  <c r="AC4772" i="41"/>
  <c r="AD4772" i="41" s="1"/>
  <c r="AC4771" i="41"/>
  <c r="AD4771" i="41" s="1"/>
  <c r="AC4770" i="41"/>
  <c r="AD4770" i="41" s="1"/>
  <c r="AC4769" i="41"/>
  <c r="AD4769" i="41" s="1"/>
  <c r="AC4768" i="41"/>
  <c r="AD4768" i="41" s="1"/>
  <c r="AC4767" i="41"/>
  <c r="AD4767" i="41" s="1"/>
  <c r="AC4766" i="41"/>
  <c r="AD4766" i="41" s="1"/>
  <c r="AC4765" i="41"/>
  <c r="AD4765" i="41" s="1"/>
  <c r="AC4764" i="41"/>
  <c r="AD4764" i="41" s="1"/>
  <c r="AC4763" i="41"/>
  <c r="AD4763" i="41" s="1"/>
  <c r="AC4762" i="41"/>
  <c r="AD4762" i="41" s="1"/>
  <c r="AC4761" i="41"/>
  <c r="AD4761" i="41" s="1"/>
  <c r="AC4760" i="41"/>
  <c r="AD4760" i="41" s="1"/>
  <c r="AC4759" i="41"/>
  <c r="AD4759" i="41" s="1"/>
  <c r="AC4758" i="41"/>
  <c r="AD4758" i="41" s="1"/>
  <c r="AC4757" i="41"/>
  <c r="AD4757" i="41" s="1"/>
  <c r="AC4756" i="41"/>
  <c r="AD4756" i="41" s="1"/>
  <c r="AC4755" i="41"/>
  <c r="AD4755" i="41" s="1"/>
  <c r="AC4754" i="41"/>
  <c r="AD4754" i="41" s="1"/>
  <c r="AC4753" i="41"/>
  <c r="AD4753" i="41" s="1"/>
  <c r="AC4752" i="41"/>
  <c r="AD4752" i="41" s="1"/>
  <c r="AC4751" i="41"/>
  <c r="AD4751" i="41" s="1"/>
  <c r="AC4750" i="41"/>
  <c r="AD4750" i="41" s="1"/>
  <c r="AC4749" i="41"/>
  <c r="AD4749" i="41" s="1"/>
  <c r="AC4748" i="41"/>
  <c r="AD4748" i="41" s="1"/>
  <c r="AC4747" i="41"/>
  <c r="AD4747" i="41" s="1"/>
  <c r="AC4746" i="41"/>
  <c r="AD4746" i="41" s="1"/>
  <c r="AC4745" i="41"/>
  <c r="AD4745" i="41" s="1"/>
  <c r="AC4744" i="41"/>
  <c r="AD4744" i="41" s="1"/>
  <c r="AC4743" i="41"/>
  <c r="AD4743" i="41" s="1"/>
  <c r="AC4742" i="41"/>
  <c r="AD4742" i="41" s="1"/>
  <c r="AC4741" i="41"/>
  <c r="AD4741" i="41" s="1"/>
  <c r="AC4740" i="41"/>
  <c r="AD4740" i="41" s="1"/>
  <c r="AC4739" i="41"/>
  <c r="AD4739" i="41" s="1"/>
  <c r="AC4738" i="41"/>
  <c r="AD4738" i="41" s="1"/>
  <c r="AC4737" i="41"/>
  <c r="AD4737" i="41" s="1"/>
  <c r="AC4736" i="41"/>
  <c r="AD4736" i="41" s="1"/>
  <c r="AC4735" i="41"/>
  <c r="AD4735" i="41" s="1"/>
  <c r="AC4734" i="41"/>
  <c r="AD4734" i="41" s="1"/>
  <c r="AC4733" i="41"/>
  <c r="AD4733" i="41" s="1"/>
  <c r="AC4732" i="41"/>
  <c r="AD4732" i="41" s="1"/>
  <c r="AC4731" i="41"/>
  <c r="AD4731" i="41" s="1"/>
  <c r="AC4730" i="41"/>
  <c r="AD4730" i="41" s="1"/>
  <c r="AC4729" i="41"/>
  <c r="AD4729" i="41" s="1"/>
  <c r="AC4728" i="41"/>
  <c r="AD4728" i="41" s="1"/>
  <c r="AC4727" i="41"/>
  <c r="AD4727" i="41" s="1"/>
  <c r="AC4726" i="41"/>
  <c r="AD4726" i="41" s="1"/>
  <c r="AC4725" i="41"/>
  <c r="AD4725" i="41" s="1"/>
  <c r="AC4724" i="41"/>
  <c r="AD4724" i="41" s="1"/>
  <c r="AC4723" i="41"/>
  <c r="AD4723" i="41" s="1"/>
  <c r="AC4722" i="41"/>
  <c r="AD4722" i="41" s="1"/>
  <c r="AC4721" i="41"/>
  <c r="AD4721" i="41" s="1"/>
  <c r="AC4720" i="41"/>
  <c r="AD4720" i="41" s="1"/>
  <c r="AC4719" i="41"/>
  <c r="AD4719" i="41" s="1"/>
  <c r="AC4718" i="41"/>
  <c r="AD4718" i="41" s="1"/>
  <c r="AC4717" i="41"/>
  <c r="AD4717" i="41" s="1"/>
  <c r="AC4716" i="41"/>
  <c r="AD4716" i="41" s="1"/>
  <c r="AC4715" i="41"/>
  <c r="AD4715" i="41" s="1"/>
  <c r="AC4714" i="41"/>
  <c r="AD4714" i="41" s="1"/>
  <c r="AC4713" i="41"/>
  <c r="AD4713" i="41" s="1"/>
  <c r="AC4712" i="41"/>
  <c r="AD4712" i="41" s="1"/>
  <c r="AC4711" i="41"/>
  <c r="AD4711" i="41" s="1"/>
  <c r="AC4710" i="41"/>
  <c r="AD4710" i="41" s="1"/>
  <c r="AC4709" i="41"/>
  <c r="AD4709" i="41" s="1"/>
  <c r="AC4708" i="41"/>
  <c r="AD4708" i="41" s="1"/>
  <c r="AC4707" i="41"/>
  <c r="AD4707" i="41" s="1"/>
  <c r="AC4706" i="41"/>
  <c r="AD4706" i="41" s="1"/>
  <c r="AC4705" i="41"/>
  <c r="AD4705" i="41" s="1"/>
  <c r="AC4704" i="41"/>
  <c r="AD4704" i="41" s="1"/>
  <c r="AC4703" i="41"/>
  <c r="AD4703" i="41" s="1"/>
  <c r="AC4702" i="41"/>
  <c r="AD4702" i="41" s="1"/>
  <c r="AC4701" i="41"/>
  <c r="AD4701" i="41" s="1"/>
  <c r="AC4700" i="41"/>
  <c r="AD4700" i="41" s="1"/>
  <c r="AC4699" i="41"/>
  <c r="AD4699" i="41" s="1"/>
  <c r="AC4698" i="41"/>
  <c r="AD4698" i="41" s="1"/>
  <c r="AC4697" i="41"/>
  <c r="AD4697" i="41" s="1"/>
  <c r="AC4696" i="41"/>
  <c r="AD4696" i="41" s="1"/>
  <c r="AC4695" i="41"/>
  <c r="AD4695" i="41" s="1"/>
  <c r="AC4694" i="41"/>
  <c r="AD4694" i="41" s="1"/>
  <c r="AC4693" i="41"/>
  <c r="AD4693" i="41" s="1"/>
  <c r="AC4692" i="41"/>
  <c r="AD4692" i="41" s="1"/>
  <c r="AC4691" i="41"/>
  <c r="AD4691" i="41" s="1"/>
  <c r="AC4690" i="41"/>
  <c r="AD4690" i="41" s="1"/>
  <c r="AC4689" i="41"/>
  <c r="AD4689" i="41" s="1"/>
  <c r="AC4688" i="41"/>
  <c r="AD4688" i="41" s="1"/>
  <c r="AC4687" i="41"/>
  <c r="AD4687" i="41" s="1"/>
  <c r="AC4686" i="41"/>
  <c r="AD4686" i="41" s="1"/>
  <c r="AC4685" i="41"/>
  <c r="AD4685" i="41" s="1"/>
  <c r="AC4684" i="41"/>
  <c r="AD4684" i="41" s="1"/>
  <c r="AC4683" i="41"/>
  <c r="AD4683" i="41" s="1"/>
  <c r="AC4682" i="41"/>
  <c r="AD4682" i="41" s="1"/>
  <c r="AC4681" i="41"/>
  <c r="AD4681" i="41" s="1"/>
  <c r="AC4680" i="41"/>
  <c r="AD4680" i="41" s="1"/>
  <c r="AC4679" i="41"/>
  <c r="AD4679" i="41" s="1"/>
  <c r="AC4678" i="41"/>
  <c r="AD4678" i="41" s="1"/>
  <c r="AC4677" i="41"/>
  <c r="AD4677" i="41" s="1"/>
  <c r="AC4676" i="41"/>
  <c r="AD4676" i="41" s="1"/>
  <c r="AC4675" i="41"/>
  <c r="AD4675" i="41" s="1"/>
  <c r="AC4674" i="41"/>
  <c r="AD4674" i="41" s="1"/>
  <c r="AC4673" i="41"/>
  <c r="AD4673" i="41" s="1"/>
  <c r="AC4672" i="41"/>
  <c r="AD4672" i="41" s="1"/>
  <c r="AC4671" i="41"/>
  <c r="AD4671" i="41" s="1"/>
  <c r="AC4670" i="41"/>
  <c r="AD4670" i="41" s="1"/>
  <c r="AC4669" i="41"/>
  <c r="AD4669" i="41" s="1"/>
  <c r="AC4668" i="41"/>
  <c r="AD4668" i="41" s="1"/>
  <c r="AC4667" i="41"/>
  <c r="AD4667" i="41" s="1"/>
  <c r="AC4666" i="41"/>
  <c r="AD4666" i="41" s="1"/>
  <c r="AC4665" i="41"/>
  <c r="AD4665" i="41" s="1"/>
  <c r="AC4664" i="41"/>
  <c r="AD4664" i="41" s="1"/>
  <c r="AC4663" i="41"/>
  <c r="AD4663" i="41" s="1"/>
  <c r="AC4662" i="41"/>
  <c r="AD4662" i="41" s="1"/>
  <c r="AC4661" i="41"/>
  <c r="AD4661" i="41" s="1"/>
  <c r="AC4660" i="41"/>
  <c r="AD4660" i="41" s="1"/>
  <c r="AC4659" i="41"/>
  <c r="AD4659" i="41" s="1"/>
  <c r="AC4658" i="41"/>
  <c r="AD4658" i="41" s="1"/>
  <c r="AC4657" i="41"/>
  <c r="AD4657" i="41" s="1"/>
  <c r="AC4656" i="41"/>
  <c r="AD4656" i="41" s="1"/>
  <c r="AC4655" i="41"/>
  <c r="AD4655" i="41" s="1"/>
  <c r="AC4654" i="41"/>
  <c r="AD4654" i="41" s="1"/>
  <c r="AC4653" i="41"/>
  <c r="AD4653" i="41" s="1"/>
  <c r="AC4652" i="41"/>
  <c r="AD4652" i="41" s="1"/>
  <c r="AC4651" i="41"/>
  <c r="AD4651" i="41" s="1"/>
  <c r="AC4650" i="41"/>
  <c r="AD4650" i="41" s="1"/>
  <c r="AC4649" i="41"/>
  <c r="AD4649" i="41" s="1"/>
  <c r="AC4648" i="41"/>
  <c r="AD4648" i="41" s="1"/>
  <c r="AC4647" i="41"/>
  <c r="AD4647" i="41" s="1"/>
  <c r="AC4646" i="41"/>
  <c r="AD4646" i="41" s="1"/>
  <c r="AC4645" i="41"/>
  <c r="AD4645" i="41" s="1"/>
  <c r="AC4644" i="41"/>
  <c r="AD4644" i="41" s="1"/>
  <c r="AC4643" i="41"/>
  <c r="AD4643" i="41" s="1"/>
  <c r="AC4642" i="41"/>
  <c r="AD4642" i="41" s="1"/>
  <c r="AC4641" i="41"/>
  <c r="AD4641" i="41" s="1"/>
  <c r="AC4640" i="41"/>
  <c r="AD4640" i="41" s="1"/>
  <c r="AC4639" i="41"/>
  <c r="AD4639" i="41" s="1"/>
  <c r="AC4638" i="41"/>
  <c r="AD4638" i="41" s="1"/>
  <c r="AC4637" i="41"/>
  <c r="AD4637" i="41" s="1"/>
  <c r="AC4636" i="41"/>
  <c r="AD4636" i="41" s="1"/>
  <c r="AC4635" i="41"/>
  <c r="AD4635" i="41" s="1"/>
  <c r="AC4634" i="41"/>
  <c r="AD4634" i="41" s="1"/>
  <c r="AC4633" i="41"/>
  <c r="AD4633" i="41" s="1"/>
  <c r="AC4632" i="41"/>
  <c r="AD4632" i="41" s="1"/>
  <c r="AC4631" i="41"/>
  <c r="AD4631" i="41" s="1"/>
  <c r="AC4630" i="41"/>
  <c r="AD4630" i="41" s="1"/>
  <c r="AC4629" i="41"/>
  <c r="AD4629" i="41" s="1"/>
  <c r="AC4628" i="41"/>
  <c r="AD4628" i="41" s="1"/>
  <c r="AC4627" i="41"/>
  <c r="AD4627" i="41" s="1"/>
  <c r="AC4626" i="41"/>
  <c r="AD4626" i="41" s="1"/>
  <c r="AC4625" i="41"/>
  <c r="AD4625" i="41" s="1"/>
  <c r="AC4624" i="41"/>
  <c r="AD4624" i="41" s="1"/>
  <c r="AC4623" i="41"/>
  <c r="AD4623" i="41" s="1"/>
  <c r="AC4622" i="41"/>
  <c r="AD4622" i="41" s="1"/>
  <c r="AC4621" i="41"/>
  <c r="AD4621" i="41" s="1"/>
  <c r="AC4620" i="41"/>
  <c r="AD4620" i="41" s="1"/>
  <c r="AC4619" i="41"/>
  <c r="AD4619" i="41" s="1"/>
  <c r="AC4618" i="41"/>
  <c r="AD4618" i="41" s="1"/>
  <c r="AC4617" i="41"/>
  <c r="AD4617" i="41" s="1"/>
  <c r="AC4616" i="41"/>
  <c r="AD4616" i="41" s="1"/>
  <c r="AC4615" i="41"/>
  <c r="AD4615" i="41" s="1"/>
  <c r="AC4614" i="41"/>
  <c r="AD4614" i="41" s="1"/>
  <c r="AC4613" i="41"/>
  <c r="AD4613" i="41" s="1"/>
  <c r="AC4612" i="41"/>
  <c r="AD4612" i="41" s="1"/>
  <c r="AC4611" i="41"/>
  <c r="AD4611" i="41" s="1"/>
  <c r="AC4610" i="41"/>
  <c r="AD4610" i="41" s="1"/>
  <c r="AC4609" i="41"/>
  <c r="AD4609" i="41" s="1"/>
  <c r="AC4608" i="41"/>
  <c r="AD4608" i="41" s="1"/>
  <c r="AC4607" i="41"/>
  <c r="AD4607" i="41" s="1"/>
  <c r="AC4606" i="41"/>
  <c r="AD4606" i="41" s="1"/>
  <c r="AC4605" i="41"/>
  <c r="AD4605" i="41" s="1"/>
  <c r="AC4604" i="41"/>
  <c r="AD4604" i="41" s="1"/>
  <c r="AC4603" i="41"/>
  <c r="AD4603" i="41" s="1"/>
  <c r="AC4602" i="41"/>
  <c r="AD4602" i="41" s="1"/>
  <c r="AC4601" i="41"/>
  <c r="AD4601" i="41" s="1"/>
  <c r="AC4600" i="41"/>
  <c r="AD4600" i="41" s="1"/>
  <c r="AC4599" i="41"/>
  <c r="AD4599" i="41" s="1"/>
  <c r="AC4598" i="41"/>
  <c r="AD4598" i="41" s="1"/>
  <c r="AC4597" i="41"/>
  <c r="AD4597" i="41" s="1"/>
  <c r="AC4596" i="41"/>
  <c r="AD4596" i="41" s="1"/>
  <c r="AC4595" i="41"/>
  <c r="AD4595" i="41" s="1"/>
  <c r="AC4594" i="41"/>
  <c r="AD4594" i="41" s="1"/>
  <c r="AC4593" i="41"/>
  <c r="AD4593" i="41" s="1"/>
  <c r="AC4592" i="41"/>
  <c r="AD4592" i="41" s="1"/>
  <c r="AC4591" i="41"/>
  <c r="AD4591" i="41" s="1"/>
  <c r="AC4590" i="41"/>
  <c r="AD4590" i="41" s="1"/>
  <c r="AC4589" i="41"/>
  <c r="AD4589" i="41" s="1"/>
  <c r="AC4588" i="41"/>
  <c r="AD4588" i="41" s="1"/>
  <c r="AC4587" i="41"/>
  <c r="AD4587" i="41" s="1"/>
  <c r="AC4586" i="41"/>
  <c r="AD4586" i="41" s="1"/>
  <c r="AC4585" i="41"/>
  <c r="AD4585" i="41" s="1"/>
  <c r="AC4584" i="41"/>
  <c r="AD4584" i="41" s="1"/>
  <c r="AC4583" i="41"/>
  <c r="AD4583" i="41" s="1"/>
  <c r="AC4582" i="41"/>
  <c r="AD4582" i="41" s="1"/>
  <c r="AC4581" i="41"/>
  <c r="AD4581" i="41" s="1"/>
  <c r="AC4580" i="41"/>
  <c r="AD4580" i="41" s="1"/>
  <c r="AC4579" i="41"/>
  <c r="AD4579" i="41" s="1"/>
  <c r="AC4578" i="41"/>
  <c r="AD4578" i="41" s="1"/>
  <c r="AC4577" i="41"/>
  <c r="AD4577" i="41" s="1"/>
  <c r="AC4576" i="41"/>
  <c r="AD4576" i="41" s="1"/>
  <c r="AC4575" i="41"/>
  <c r="AD4575" i="41" s="1"/>
  <c r="AC4574" i="41"/>
  <c r="AD4574" i="41" s="1"/>
  <c r="AC4573" i="41"/>
  <c r="AD4573" i="41" s="1"/>
  <c r="AC4572" i="41"/>
  <c r="AD4572" i="41" s="1"/>
  <c r="AC4571" i="41"/>
  <c r="AD4571" i="41" s="1"/>
  <c r="AC4570" i="41"/>
  <c r="AD4570" i="41" s="1"/>
  <c r="AC4569" i="41"/>
  <c r="AD4569" i="41" s="1"/>
  <c r="AC4568" i="41"/>
  <c r="AD4568" i="41" s="1"/>
  <c r="AC4567" i="41"/>
  <c r="AD4567" i="41" s="1"/>
  <c r="AC4566" i="41"/>
  <c r="AD4566" i="41" s="1"/>
  <c r="AC4565" i="41"/>
  <c r="AD4565" i="41" s="1"/>
  <c r="AC4564" i="41"/>
  <c r="AD4564" i="41" s="1"/>
  <c r="AC4563" i="41"/>
  <c r="AD4563" i="41" s="1"/>
  <c r="AC4562" i="41"/>
  <c r="AD4562" i="41" s="1"/>
  <c r="AC4561" i="41"/>
  <c r="AD4561" i="41" s="1"/>
  <c r="AC4560" i="41"/>
  <c r="AD4560" i="41" s="1"/>
  <c r="AC4559" i="41"/>
  <c r="AD4559" i="41" s="1"/>
  <c r="AC4558" i="41"/>
  <c r="AD4558" i="41" s="1"/>
  <c r="AC4557" i="41"/>
  <c r="AD4557" i="41" s="1"/>
  <c r="AC4556" i="41"/>
  <c r="AD4556" i="41" s="1"/>
  <c r="AC4555" i="41"/>
  <c r="AD4555" i="41" s="1"/>
  <c r="AC4554" i="41"/>
  <c r="AD4554" i="41" s="1"/>
  <c r="AC4553" i="41"/>
  <c r="AD4553" i="41" s="1"/>
  <c r="AC4552" i="41"/>
  <c r="AD4552" i="41" s="1"/>
  <c r="AC4551" i="41"/>
  <c r="AD4551" i="41" s="1"/>
  <c r="AC4550" i="41"/>
  <c r="AD4550" i="41" s="1"/>
  <c r="AC4549" i="41"/>
  <c r="AD4549" i="41" s="1"/>
  <c r="AC4548" i="41"/>
  <c r="AD4548" i="41" s="1"/>
  <c r="AC4547" i="41"/>
  <c r="AD4547" i="41" s="1"/>
  <c r="AC4546" i="41"/>
  <c r="AD4546" i="41" s="1"/>
  <c r="AC4545" i="41"/>
  <c r="AD4545" i="41" s="1"/>
  <c r="AC4544" i="41"/>
  <c r="AD4544" i="41" s="1"/>
  <c r="AC4543" i="41"/>
  <c r="AD4543" i="41" s="1"/>
  <c r="AC4542" i="41"/>
  <c r="AD4542" i="41" s="1"/>
  <c r="AC4541" i="41"/>
  <c r="AD4541" i="41" s="1"/>
  <c r="AC4540" i="41"/>
  <c r="AD4540" i="41" s="1"/>
  <c r="AC4539" i="41"/>
  <c r="AD4539" i="41" s="1"/>
  <c r="AC4538" i="41"/>
  <c r="AD4538" i="41" s="1"/>
  <c r="AC4537" i="41"/>
  <c r="AD4537" i="41" s="1"/>
  <c r="AC4536" i="41"/>
  <c r="AD4536" i="41" s="1"/>
  <c r="AC4535" i="41"/>
  <c r="AD4535" i="41" s="1"/>
  <c r="AC4534" i="41"/>
  <c r="AD4534" i="41" s="1"/>
  <c r="AC4533" i="41"/>
  <c r="AD4533" i="41" s="1"/>
  <c r="AC4532" i="41"/>
  <c r="AD4532" i="41" s="1"/>
  <c r="AC4531" i="41"/>
  <c r="AD4531" i="41" s="1"/>
  <c r="AC4530" i="41"/>
  <c r="AD4530" i="41" s="1"/>
  <c r="AC4529" i="41"/>
  <c r="AD4529" i="41" s="1"/>
  <c r="AC4528" i="41"/>
  <c r="AD4528" i="41" s="1"/>
  <c r="AC4527" i="41"/>
  <c r="AD4527" i="41" s="1"/>
  <c r="AC4526" i="41"/>
  <c r="AD4526" i="41" s="1"/>
  <c r="AC4525" i="41"/>
  <c r="AD4525" i="41" s="1"/>
  <c r="AC4524" i="41"/>
  <c r="AD4524" i="41" s="1"/>
  <c r="AC4523" i="41"/>
  <c r="AD4523" i="41" s="1"/>
  <c r="AC4522" i="41"/>
  <c r="AD4522" i="41" s="1"/>
  <c r="AC4521" i="41"/>
  <c r="AD4521" i="41" s="1"/>
  <c r="AC4520" i="41"/>
  <c r="AD4520" i="41" s="1"/>
  <c r="AC4519" i="41"/>
  <c r="AD4519" i="41" s="1"/>
  <c r="AC4518" i="41"/>
  <c r="AD4518" i="41" s="1"/>
  <c r="AC4517" i="41"/>
  <c r="AD4517" i="41" s="1"/>
  <c r="AC4516" i="41"/>
  <c r="AD4516" i="41" s="1"/>
  <c r="AC4515" i="41"/>
  <c r="AD4515" i="41" s="1"/>
  <c r="AC4514" i="41"/>
  <c r="AD4514" i="41" s="1"/>
  <c r="AC4513" i="41"/>
  <c r="AD4513" i="41" s="1"/>
  <c r="AC4512" i="41"/>
  <c r="AD4512" i="41" s="1"/>
  <c r="AC4511" i="41"/>
  <c r="AD4511" i="41" s="1"/>
  <c r="AC4510" i="41"/>
  <c r="AD4510" i="41" s="1"/>
  <c r="AC4509" i="41"/>
  <c r="AD4509" i="41" s="1"/>
  <c r="AC4508" i="41"/>
  <c r="AD4508" i="41" s="1"/>
  <c r="AC4507" i="41"/>
  <c r="AD4507" i="41" s="1"/>
  <c r="AC4506" i="41"/>
  <c r="AD4506" i="41" s="1"/>
  <c r="AC4505" i="41"/>
  <c r="AD4505" i="41" s="1"/>
  <c r="AC4504" i="41"/>
  <c r="AD4504" i="41" s="1"/>
  <c r="AC4503" i="41"/>
  <c r="AD4503" i="41" s="1"/>
  <c r="AC4502" i="41"/>
  <c r="AD4502" i="41" s="1"/>
  <c r="AC4501" i="41"/>
  <c r="AD4501" i="41" s="1"/>
  <c r="AC4500" i="41"/>
  <c r="AD4500" i="41" s="1"/>
  <c r="AC4499" i="41"/>
  <c r="AD4499" i="41" s="1"/>
  <c r="AC4498" i="41"/>
  <c r="AD4498" i="41" s="1"/>
  <c r="AC4497" i="41"/>
  <c r="AD4497" i="41" s="1"/>
  <c r="AC4496" i="41"/>
  <c r="AD4496" i="41" s="1"/>
  <c r="AC4495" i="41"/>
  <c r="AD4495" i="41" s="1"/>
  <c r="AC4494" i="41"/>
  <c r="AD4494" i="41" s="1"/>
  <c r="AC4493" i="41"/>
  <c r="AD4493" i="41" s="1"/>
  <c r="AC4492" i="41"/>
  <c r="AD4492" i="41" s="1"/>
  <c r="AC4491" i="41"/>
  <c r="AD4491" i="41" s="1"/>
  <c r="AC4490" i="41"/>
  <c r="AD4490" i="41" s="1"/>
  <c r="AC4489" i="41"/>
  <c r="AD4489" i="41" s="1"/>
  <c r="AC4488" i="41"/>
  <c r="AD4488" i="41" s="1"/>
  <c r="AC4487" i="41"/>
  <c r="AD4487" i="41" s="1"/>
  <c r="AC4486" i="41"/>
  <c r="AD4486" i="41" s="1"/>
  <c r="AC4485" i="41"/>
  <c r="AD4485" i="41" s="1"/>
  <c r="AC4484" i="41"/>
  <c r="AD4484" i="41" s="1"/>
  <c r="AC4483" i="41"/>
  <c r="AD4483" i="41" s="1"/>
  <c r="AC4482" i="41"/>
  <c r="AD4482" i="41" s="1"/>
  <c r="AC4481" i="41"/>
  <c r="AD4481" i="41" s="1"/>
  <c r="AC4480" i="41"/>
  <c r="AD4480" i="41" s="1"/>
  <c r="AC4479" i="41"/>
  <c r="AD4479" i="41" s="1"/>
  <c r="AC4478" i="41"/>
  <c r="AD4478" i="41" s="1"/>
  <c r="AC4477" i="41"/>
  <c r="AD4477" i="41" s="1"/>
  <c r="AC4476" i="41"/>
  <c r="AD4476" i="41" s="1"/>
  <c r="AC4475" i="41"/>
  <c r="AD4475" i="41" s="1"/>
  <c r="AC4474" i="41"/>
  <c r="AD4474" i="41" s="1"/>
  <c r="AC4473" i="41"/>
  <c r="AD4473" i="41" s="1"/>
  <c r="AC4472" i="41"/>
  <c r="AD4472" i="41" s="1"/>
  <c r="AC4471" i="41"/>
  <c r="AD4471" i="41" s="1"/>
  <c r="AC4470" i="41"/>
  <c r="AD4470" i="41" s="1"/>
  <c r="AC4469" i="41"/>
  <c r="AD4469" i="41" s="1"/>
  <c r="AC4468" i="41"/>
  <c r="AD4468" i="41" s="1"/>
  <c r="AC4467" i="41"/>
  <c r="AD4467" i="41" s="1"/>
  <c r="AC4466" i="41"/>
  <c r="AD4466" i="41" s="1"/>
  <c r="AC4465" i="41"/>
  <c r="AD4465" i="41" s="1"/>
  <c r="AC4464" i="41"/>
  <c r="AD4464" i="41" s="1"/>
  <c r="AC4463" i="41"/>
  <c r="AD4463" i="41" s="1"/>
  <c r="AC4462" i="41"/>
  <c r="AD4462" i="41" s="1"/>
  <c r="AC4461" i="41"/>
  <c r="AD4461" i="41" s="1"/>
  <c r="AC4460" i="41"/>
  <c r="AD4460" i="41" s="1"/>
  <c r="AC4459" i="41"/>
  <c r="AD4459" i="41" s="1"/>
  <c r="AC4458" i="41"/>
  <c r="AD4458" i="41" s="1"/>
  <c r="AC4457" i="41"/>
  <c r="AD4457" i="41" s="1"/>
  <c r="AC4456" i="41"/>
  <c r="AD4456" i="41" s="1"/>
  <c r="AC4455" i="41"/>
  <c r="AD4455" i="41" s="1"/>
  <c r="AC4454" i="41"/>
  <c r="AD4454" i="41" s="1"/>
  <c r="AC4453" i="41"/>
  <c r="AD4453" i="41" s="1"/>
  <c r="AC4452" i="41"/>
  <c r="AD4452" i="41" s="1"/>
  <c r="AC4451" i="41"/>
  <c r="AD4451" i="41" s="1"/>
  <c r="AC4450" i="41"/>
  <c r="AD4450" i="41" s="1"/>
  <c r="AC4449" i="41"/>
  <c r="AD4449" i="41" s="1"/>
  <c r="AC4448" i="41"/>
  <c r="AD4448" i="41" s="1"/>
  <c r="AC4447" i="41"/>
  <c r="AD4447" i="41" s="1"/>
  <c r="AC4446" i="41"/>
  <c r="AD4446" i="41" s="1"/>
  <c r="AC4445" i="41"/>
  <c r="AD4445" i="41" s="1"/>
  <c r="AC4444" i="41"/>
  <c r="AD4444" i="41" s="1"/>
  <c r="AC4443" i="41"/>
  <c r="AD4443" i="41" s="1"/>
  <c r="AC4442" i="41"/>
  <c r="AD4442" i="41" s="1"/>
  <c r="AC4441" i="41"/>
  <c r="AD4441" i="41" s="1"/>
  <c r="AC4440" i="41"/>
  <c r="AD4440" i="41" s="1"/>
  <c r="AC4439" i="41"/>
  <c r="AD4439" i="41" s="1"/>
  <c r="AC4438" i="41"/>
  <c r="AD4438" i="41" s="1"/>
  <c r="AC4437" i="41"/>
  <c r="AD4437" i="41" s="1"/>
  <c r="AC4436" i="41"/>
  <c r="AD4436" i="41" s="1"/>
  <c r="AC4435" i="41"/>
  <c r="AD4435" i="41" s="1"/>
  <c r="AC4434" i="41"/>
  <c r="AD4434" i="41" s="1"/>
  <c r="AC4433" i="41"/>
  <c r="AD4433" i="41" s="1"/>
  <c r="AC4432" i="41"/>
  <c r="AD4432" i="41" s="1"/>
  <c r="AC4431" i="41"/>
  <c r="AD4431" i="41" s="1"/>
  <c r="AC4430" i="41"/>
  <c r="AD4430" i="41" s="1"/>
  <c r="AC4429" i="41"/>
  <c r="AD4429" i="41" s="1"/>
  <c r="AC4428" i="41"/>
  <c r="AD4428" i="41" s="1"/>
  <c r="AC4427" i="41"/>
  <c r="AD4427" i="41" s="1"/>
  <c r="AC4426" i="41"/>
  <c r="AD4426" i="41" s="1"/>
  <c r="AC4425" i="41"/>
  <c r="AD4425" i="41" s="1"/>
  <c r="AC4424" i="41"/>
  <c r="AD4424" i="41" s="1"/>
  <c r="AC4423" i="41"/>
  <c r="AD4423" i="41" s="1"/>
  <c r="AC4422" i="41"/>
  <c r="AD4422" i="41" s="1"/>
  <c r="AC4421" i="41"/>
  <c r="AD4421" i="41" s="1"/>
  <c r="AC4420" i="41"/>
  <c r="AD4420" i="41" s="1"/>
  <c r="AC4419" i="41"/>
  <c r="AD4419" i="41" s="1"/>
  <c r="AC4418" i="41"/>
  <c r="AD4418" i="41" s="1"/>
  <c r="AC4417" i="41"/>
  <c r="AD4417" i="41" s="1"/>
  <c r="AC4416" i="41"/>
  <c r="AD4416" i="41" s="1"/>
  <c r="AC4415" i="41"/>
  <c r="AD4415" i="41" s="1"/>
  <c r="AC4414" i="41"/>
  <c r="AD4414" i="41" s="1"/>
  <c r="AC4413" i="41"/>
  <c r="AD4413" i="41" s="1"/>
  <c r="AC4412" i="41"/>
  <c r="AD4412" i="41" s="1"/>
  <c r="AC4411" i="41"/>
  <c r="AD4411" i="41" s="1"/>
  <c r="AC4410" i="41"/>
  <c r="AD4410" i="41" s="1"/>
  <c r="AC4409" i="41"/>
  <c r="AD4409" i="41" s="1"/>
  <c r="AC4408" i="41"/>
  <c r="AD4408" i="41" s="1"/>
  <c r="AC4407" i="41"/>
  <c r="AD4407" i="41" s="1"/>
  <c r="AC4406" i="41"/>
  <c r="AD4406" i="41" s="1"/>
  <c r="AC4405" i="41"/>
  <c r="AD4405" i="41" s="1"/>
  <c r="AC4404" i="41"/>
  <c r="AD4404" i="41" s="1"/>
  <c r="AC4403" i="41"/>
  <c r="AD4403" i="41" s="1"/>
  <c r="AC4402" i="41"/>
  <c r="AD4402" i="41" s="1"/>
  <c r="AC4401" i="41"/>
  <c r="AD4401" i="41" s="1"/>
  <c r="AC4400" i="41"/>
  <c r="AD4400" i="41" s="1"/>
  <c r="AC4399" i="41"/>
  <c r="AD4399" i="41" s="1"/>
  <c r="AC4398" i="41"/>
  <c r="AD4398" i="41" s="1"/>
  <c r="AC4397" i="41"/>
  <c r="AD4397" i="41" s="1"/>
  <c r="AC4396" i="41"/>
  <c r="AD4396" i="41" s="1"/>
  <c r="AC4395" i="41"/>
  <c r="AD4395" i="41" s="1"/>
  <c r="AC4394" i="41"/>
  <c r="AD4394" i="41" s="1"/>
  <c r="AC4393" i="41"/>
  <c r="AD4393" i="41" s="1"/>
  <c r="AC4392" i="41"/>
  <c r="AD4392" i="41" s="1"/>
  <c r="AC4391" i="41"/>
  <c r="AD4391" i="41" s="1"/>
  <c r="AC4390" i="41"/>
  <c r="AD4390" i="41" s="1"/>
  <c r="AC4389" i="41"/>
  <c r="AD4389" i="41" s="1"/>
  <c r="AC4388" i="41"/>
  <c r="AD4388" i="41" s="1"/>
  <c r="AB4915" i="41"/>
  <c r="AB4914" i="41"/>
  <c r="AB4913" i="41"/>
  <c r="AB4912" i="41"/>
  <c r="AB4911" i="41"/>
  <c r="AB4910" i="41"/>
  <c r="AB4909" i="41"/>
  <c r="AB4908" i="41"/>
  <c r="AB4907" i="41"/>
  <c r="AB4906" i="41"/>
  <c r="AB4905" i="41"/>
  <c r="AB4904" i="41"/>
  <c r="AB4903" i="41"/>
  <c r="AB4902" i="41"/>
  <c r="AB4901" i="41"/>
  <c r="AB4900" i="41"/>
  <c r="AB4899" i="41"/>
  <c r="AB4898" i="41"/>
  <c r="AB4897" i="41"/>
  <c r="AB4896" i="41"/>
  <c r="AB4895" i="41"/>
  <c r="AB4894" i="41"/>
  <c r="AB4893" i="41"/>
  <c r="AB4892" i="41"/>
  <c r="AB4891" i="41"/>
  <c r="AB4890" i="41"/>
  <c r="AB4889" i="41"/>
  <c r="AB4888" i="41"/>
  <c r="AB4887" i="41"/>
  <c r="AB4886" i="41"/>
  <c r="AB4885" i="41"/>
  <c r="AB4884" i="41"/>
  <c r="AB4883" i="41"/>
  <c r="AB4882" i="41"/>
  <c r="AB4881" i="41"/>
  <c r="AB4880" i="41"/>
  <c r="AB4879" i="41"/>
  <c r="AB4878" i="41"/>
  <c r="AB4877" i="41"/>
  <c r="AB4876" i="41"/>
  <c r="AB4875" i="41"/>
  <c r="AB4874" i="41"/>
  <c r="AB4873" i="41"/>
  <c r="AB4872" i="41"/>
  <c r="AB4871" i="41"/>
  <c r="AB4870" i="41"/>
  <c r="AB4869" i="41"/>
  <c r="AB4868" i="41"/>
  <c r="AB4867" i="41"/>
  <c r="AB4866" i="41"/>
  <c r="AB4865" i="41"/>
  <c r="AB4864" i="41"/>
  <c r="AB4863" i="41"/>
  <c r="AB4862" i="41"/>
  <c r="AB4861" i="41"/>
  <c r="AB4860" i="41"/>
  <c r="AB4859" i="41"/>
  <c r="AB4858" i="41"/>
  <c r="AB4857" i="41"/>
  <c r="AB4856" i="41"/>
  <c r="AB4855" i="41"/>
  <c r="AB4854" i="41"/>
  <c r="AB4853" i="41"/>
  <c r="AB4852" i="41"/>
  <c r="AB4851" i="41"/>
  <c r="AB4850" i="41"/>
  <c r="AB4849" i="41"/>
  <c r="AB4848" i="41"/>
  <c r="AB4847" i="41"/>
  <c r="AB4846" i="41"/>
  <c r="AB4845" i="41"/>
  <c r="AB4844" i="41"/>
  <c r="AB4843" i="41"/>
  <c r="AB4842" i="41"/>
  <c r="AB4841" i="41"/>
  <c r="AB4840" i="41"/>
  <c r="AB4839" i="41"/>
  <c r="AB4838" i="41"/>
  <c r="AB4837" i="41"/>
  <c r="AB4836" i="41"/>
  <c r="AB4835" i="41"/>
  <c r="AB4834" i="41"/>
  <c r="AB4833" i="41"/>
  <c r="AB4832" i="41"/>
  <c r="AB4831" i="41"/>
  <c r="AB4830" i="41"/>
  <c r="AB4829" i="41"/>
  <c r="AB4828" i="41"/>
  <c r="AB4827" i="41"/>
  <c r="AB4826" i="41"/>
  <c r="AB4825" i="41"/>
  <c r="AB4824" i="41"/>
  <c r="AB4823" i="41"/>
  <c r="AB4822" i="41"/>
  <c r="AB4821" i="41"/>
  <c r="AB4820" i="41"/>
  <c r="AB4819" i="41"/>
  <c r="AB4818" i="41"/>
  <c r="AB4817" i="41"/>
  <c r="AB4816" i="41"/>
  <c r="AB4815" i="41"/>
  <c r="AB4814" i="41"/>
  <c r="AB4813" i="41"/>
  <c r="AB4812" i="41"/>
  <c r="AB4811" i="41"/>
  <c r="AB4810" i="41"/>
  <c r="AB4809" i="41"/>
  <c r="AB4808" i="41"/>
  <c r="AB4807" i="41"/>
  <c r="AB4806" i="41"/>
  <c r="AB4805" i="41"/>
  <c r="AB4804" i="41"/>
  <c r="AB4803" i="41"/>
  <c r="AB4802" i="41"/>
  <c r="AB4801" i="41"/>
  <c r="AB4800" i="41"/>
  <c r="AB4799" i="41"/>
  <c r="AB4798" i="41"/>
  <c r="AB4797" i="41"/>
  <c r="AB4796" i="41"/>
  <c r="AB4795" i="41"/>
  <c r="AB4794" i="41"/>
  <c r="AB4793" i="41"/>
  <c r="AB4792" i="41"/>
  <c r="AB4791" i="41"/>
  <c r="AB4790" i="41"/>
  <c r="AB4789" i="41"/>
  <c r="AB4788" i="41"/>
  <c r="AB4787" i="41"/>
  <c r="AB4786" i="41"/>
  <c r="AB4785" i="41"/>
  <c r="AB4784" i="41"/>
  <c r="AB4783" i="41"/>
  <c r="AB4782" i="41"/>
  <c r="AB4781" i="41"/>
  <c r="AB4780" i="41"/>
  <c r="AB4779" i="41"/>
  <c r="AB4778" i="41"/>
  <c r="AB4777" i="41"/>
  <c r="AB4776" i="41"/>
  <c r="AB4775" i="41"/>
  <c r="AB4774" i="41"/>
  <c r="AB4773" i="41"/>
  <c r="AB4772" i="41"/>
  <c r="AB4771" i="41"/>
  <c r="AB4770" i="41"/>
  <c r="AB4769" i="41"/>
  <c r="AB4768" i="41"/>
  <c r="AB4767" i="41"/>
  <c r="AB4766" i="41"/>
  <c r="AB4765" i="41"/>
  <c r="AB4764" i="41"/>
  <c r="AB4763" i="41"/>
  <c r="AB4762" i="41"/>
  <c r="AB4761" i="41"/>
  <c r="AB4760" i="41"/>
  <c r="AB4759" i="41"/>
  <c r="AB4758" i="41"/>
  <c r="AB4757" i="41"/>
  <c r="AB4756" i="41"/>
  <c r="AB4755" i="41"/>
  <c r="AB4754" i="41"/>
  <c r="AB4753" i="41"/>
  <c r="AB4752" i="41"/>
  <c r="AB4751" i="41"/>
  <c r="AB4750" i="41"/>
  <c r="AB4749" i="41"/>
  <c r="AB4748" i="41"/>
  <c r="AB4747" i="41"/>
  <c r="AB4746" i="41"/>
  <c r="AB4745" i="41"/>
  <c r="AB4744" i="41"/>
  <c r="AB4743" i="41"/>
  <c r="AB4742" i="41"/>
  <c r="AB4741" i="41"/>
  <c r="AB4740" i="41"/>
  <c r="AB4739" i="41"/>
  <c r="AB4738" i="41"/>
  <c r="AB4737" i="41"/>
  <c r="AB4736" i="41"/>
  <c r="AB4735" i="41"/>
  <c r="AB4734" i="41"/>
  <c r="AB4733" i="41"/>
  <c r="AB4732" i="41"/>
  <c r="AB4731" i="41"/>
  <c r="AB4730" i="41"/>
  <c r="AB4729" i="41"/>
  <c r="AB4728" i="41"/>
  <c r="AB4727" i="41"/>
  <c r="AB4726" i="41"/>
  <c r="AB4725" i="41"/>
  <c r="AB4724" i="41"/>
  <c r="AB4723" i="41"/>
  <c r="AB4722" i="41"/>
  <c r="AB4721" i="41"/>
  <c r="AB4720" i="41"/>
  <c r="AB4719" i="41"/>
  <c r="AB4718" i="41"/>
  <c r="AB4717" i="41"/>
  <c r="AB4716" i="41"/>
  <c r="AB4715" i="41"/>
  <c r="AB4714" i="41"/>
  <c r="AB4713" i="41"/>
  <c r="AB4712" i="41"/>
  <c r="AB4711" i="41"/>
  <c r="AB4710" i="41"/>
  <c r="AB4709" i="41"/>
  <c r="AB4708" i="41"/>
  <c r="AB4707" i="41"/>
  <c r="AB4706" i="41"/>
  <c r="AB4705" i="41"/>
  <c r="AB4704" i="41"/>
  <c r="AB4703" i="41"/>
  <c r="AB4702" i="41"/>
  <c r="AB4701" i="41"/>
  <c r="AB4700" i="41"/>
  <c r="AB4699" i="41"/>
  <c r="AB4698" i="41"/>
  <c r="AB4697" i="41"/>
  <c r="AB4696" i="41"/>
  <c r="AB4695" i="41"/>
  <c r="AB4694" i="41"/>
  <c r="AB4693" i="41"/>
  <c r="AB4692" i="41"/>
  <c r="AB4691" i="41"/>
  <c r="AB4690" i="41"/>
  <c r="AB4689" i="41"/>
  <c r="AB4688" i="41"/>
  <c r="AB4687" i="41"/>
  <c r="AB4686" i="41"/>
  <c r="AB4685" i="41"/>
  <c r="AB4684" i="41"/>
  <c r="AB4683" i="41"/>
  <c r="AB4682" i="41"/>
  <c r="AB4681" i="41"/>
  <c r="AB4680" i="41"/>
  <c r="AB4679" i="41"/>
  <c r="AB4678" i="41"/>
  <c r="AB4677" i="41"/>
  <c r="AB4676" i="41"/>
  <c r="AB4675" i="41"/>
  <c r="AB4674" i="41"/>
  <c r="AB4673" i="41"/>
  <c r="AB4672" i="41"/>
  <c r="AB4671" i="41"/>
  <c r="AB4670" i="41"/>
  <c r="AB4669" i="41"/>
  <c r="AB4668" i="41"/>
  <c r="AB4667" i="41"/>
  <c r="AB4666" i="41"/>
  <c r="AB4665" i="41"/>
  <c r="AB4664" i="41"/>
  <c r="AB4663" i="41"/>
  <c r="AB4662" i="41"/>
  <c r="AB4661" i="41"/>
  <c r="AB4660" i="41"/>
  <c r="AB4659" i="41"/>
  <c r="AB4658" i="41"/>
  <c r="AB4657" i="41"/>
  <c r="AB4656" i="41"/>
  <c r="AB4655" i="41"/>
  <c r="AB4654" i="41"/>
  <c r="AB4653" i="41"/>
  <c r="AB4652" i="41"/>
  <c r="AB4651" i="41"/>
  <c r="AB4650" i="41"/>
  <c r="AB4649" i="41"/>
  <c r="AB4648" i="41"/>
  <c r="AB4647" i="41"/>
  <c r="AB4646" i="41"/>
  <c r="AB4645" i="41"/>
  <c r="AB4644" i="41"/>
  <c r="AB4643" i="41"/>
  <c r="AB4642" i="41"/>
  <c r="AB4641" i="41"/>
  <c r="AB4640" i="41"/>
  <c r="AB4639" i="41"/>
  <c r="AB4638" i="41"/>
  <c r="AB4637" i="41"/>
  <c r="AB4636" i="41"/>
  <c r="AB4635" i="41"/>
  <c r="AB4634" i="41"/>
  <c r="AB4633" i="41"/>
  <c r="AB4632" i="41"/>
  <c r="AB4631" i="41"/>
  <c r="AB4630" i="41"/>
  <c r="AB4629" i="41"/>
  <c r="AB4628" i="41"/>
  <c r="AB4627" i="41"/>
  <c r="AB4626" i="41"/>
  <c r="AB4625" i="41"/>
  <c r="AB4624" i="41"/>
  <c r="AB4623" i="41"/>
  <c r="AB4622" i="41"/>
  <c r="AB4621" i="41"/>
  <c r="AB4620" i="41"/>
  <c r="AB4619" i="41"/>
  <c r="AB4618" i="41"/>
  <c r="AB4617" i="41"/>
  <c r="AB4616" i="41"/>
  <c r="AB4615" i="41"/>
  <c r="AB4614" i="41"/>
  <c r="AB4613" i="41"/>
  <c r="AB4612" i="41"/>
  <c r="AB4611" i="41"/>
  <c r="AB4610" i="41"/>
  <c r="AB4609" i="41"/>
  <c r="AB4608" i="41"/>
  <c r="AB4607" i="41"/>
  <c r="AB4606" i="41"/>
  <c r="AB4605" i="41"/>
  <c r="AB4604" i="41"/>
  <c r="AB4603" i="41"/>
  <c r="AB4602" i="41"/>
  <c r="AB4601" i="41"/>
  <c r="AB4600" i="41"/>
  <c r="AB4599" i="41"/>
  <c r="AB4598" i="41"/>
  <c r="AB4597" i="41"/>
  <c r="AB4596" i="41"/>
  <c r="AB4595" i="41"/>
  <c r="AB4594" i="41"/>
  <c r="AB4593" i="41"/>
  <c r="AB4592" i="41"/>
  <c r="AB4591" i="41"/>
  <c r="AB4590" i="41"/>
  <c r="AB4589" i="41"/>
  <c r="AB4588" i="41"/>
  <c r="AB4587" i="41"/>
  <c r="AB4586" i="41"/>
  <c r="AB4585" i="41"/>
  <c r="AB4584" i="41"/>
  <c r="AB4583" i="41"/>
  <c r="AB4582" i="41"/>
  <c r="AB4581" i="41"/>
  <c r="AB4580" i="41"/>
  <c r="AB4579" i="41"/>
  <c r="AB4578" i="41"/>
  <c r="AB4577" i="41"/>
  <c r="AB4576" i="41"/>
  <c r="AB4575" i="41"/>
  <c r="AB4574" i="41"/>
  <c r="AB4573" i="41"/>
  <c r="AB4572" i="41"/>
  <c r="AB4571" i="41"/>
  <c r="AB4570" i="41"/>
  <c r="AB4569" i="41"/>
  <c r="AB4568" i="41"/>
  <c r="AB4567" i="41"/>
  <c r="AB4566" i="41"/>
  <c r="AB4565" i="41"/>
  <c r="AB4564" i="41"/>
  <c r="AB4563" i="41"/>
  <c r="AB4562" i="41"/>
  <c r="AB4561" i="41"/>
  <c r="AB4560" i="41"/>
  <c r="AB4559" i="41"/>
  <c r="AB4558" i="41"/>
  <c r="AB4557" i="41"/>
  <c r="AB4556" i="41"/>
  <c r="AB4555" i="41"/>
  <c r="AB4554" i="41"/>
  <c r="AB4553" i="41"/>
  <c r="AB4552" i="41"/>
  <c r="AB4551" i="41"/>
  <c r="AB4550" i="41"/>
  <c r="AB4549" i="41"/>
  <c r="AB4548" i="41"/>
  <c r="AB4547" i="41"/>
  <c r="AB4546" i="41"/>
  <c r="AB4545" i="41"/>
  <c r="AB4544" i="41"/>
  <c r="AB4543" i="41"/>
  <c r="AB4542" i="41"/>
  <c r="AB4541" i="41"/>
  <c r="AB4540" i="41"/>
  <c r="AB4539" i="41"/>
  <c r="AB4538" i="41"/>
  <c r="AB4537" i="41"/>
  <c r="AB4536" i="41"/>
  <c r="AB4535" i="41"/>
  <c r="AB4534" i="41"/>
  <c r="AB4533" i="41"/>
  <c r="AB4532" i="41"/>
  <c r="AB4531" i="41"/>
  <c r="AB4530" i="41"/>
  <c r="AB4529" i="41"/>
  <c r="AB4528" i="41"/>
  <c r="AB4527" i="41"/>
  <c r="AB4526" i="41"/>
  <c r="AB4525" i="41"/>
  <c r="AB4524" i="41"/>
  <c r="AB4523" i="41"/>
  <c r="AB4522" i="41"/>
  <c r="AB4521" i="41"/>
  <c r="AB4520" i="41"/>
  <c r="AB4519" i="41"/>
  <c r="AB4518" i="41"/>
  <c r="AB4517" i="41"/>
  <c r="AB4516" i="41"/>
  <c r="AB4515" i="41"/>
  <c r="AB4514" i="41"/>
  <c r="AB4513" i="41"/>
  <c r="AB4512" i="41"/>
  <c r="AB4511" i="41"/>
  <c r="AB4510" i="41"/>
  <c r="AB4509" i="41"/>
  <c r="AB4508" i="41"/>
  <c r="AB4507" i="41"/>
  <c r="AB4506" i="41"/>
  <c r="AB4505" i="41"/>
  <c r="AB4504" i="41"/>
  <c r="AB4503" i="41"/>
  <c r="AB4502" i="41"/>
  <c r="AB4501" i="41"/>
  <c r="AB4500" i="41"/>
  <c r="AB4499" i="41"/>
  <c r="AB4498" i="41"/>
  <c r="AB4497" i="41"/>
  <c r="AB4496" i="41"/>
  <c r="AB4495" i="41"/>
  <c r="AB4494" i="41"/>
  <c r="AB4493" i="41"/>
  <c r="AB4492" i="41"/>
  <c r="AB4491" i="41"/>
  <c r="AB4490" i="41"/>
  <c r="AB4489" i="41"/>
  <c r="AB4488" i="41"/>
  <c r="AB4487" i="41"/>
  <c r="AB4486" i="41"/>
  <c r="AB4485" i="41"/>
  <c r="AB4484" i="41"/>
  <c r="AB4483" i="41"/>
  <c r="AB4482" i="41"/>
  <c r="AB4481" i="41"/>
  <c r="AB4480" i="41"/>
  <c r="AB4479" i="41"/>
  <c r="AB4478" i="41"/>
  <c r="AB4477" i="41"/>
  <c r="AB4476" i="41"/>
  <c r="AB4475" i="41"/>
  <c r="AB4474" i="41"/>
  <c r="AB4473" i="41"/>
  <c r="AB4472" i="41"/>
  <c r="AB4471" i="41"/>
  <c r="AB4470" i="41"/>
  <c r="AB4469" i="41"/>
  <c r="AB4468" i="41"/>
  <c r="AB4467" i="41"/>
  <c r="AB4466" i="41"/>
  <c r="AB4465" i="41"/>
  <c r="AB4464" i="41"/>
  <c r="AB4463" i="41"/>
  <c r="AB4462" i="41"/>
  <c r="AB4461" i="41"/>
  <c r="AB4460" i="41"/>
  <c r="AB4459" i="41"/>
  <c r="AB4458" i="41"/>
  <c r="AB4457" i="41"/>
  <c r="AB4456" i="41"/>
  <c r="AB4455" i="41"/>
  <c r="AB4454" i="41"/>
  <c r="AB4453" i="41"/>
  <c r="AB4452" i="41"/>
  <c r="AB4451" i="41"/>
  <c r="AB4450" i="41"/>
  <c r="AB4449" i="41"/>
  <c r="AB4448" i="41"/>
  <c r="AB4447" i="41"/>
  <c r="AB4446" i="41"/>
  <c r="AB4445" i="41"/>
  <c r="AB4444" i="41"/>
  <c r="AB4443" i="41"/>
  <c r="AB4442" i="41"/>
  <c r="AB4441" i="41"/>
  <c r="AB4440" i="41"/>
  <c r="AB4439" i="41"/>
  <c r="AB4438" i="41"/>
  <c r="AB4437" i="41"/>
  <c r="AB4436" i="41"/>
  <c r="AB4435" i="41"/>
  <c r="AB4434" i="41"/>
  <c r="AB4433" i="41"/>
  <c r="AB4432" i="41"/>
  <c r="AB4431" i="41"/>
  <c r="AB4430" i="41"/>
  <c r="AB4429" i="41"/>
  <c r="AB4428" i="41"/>
  <c r="AB4427" i="41"/>
  <c r="AB4426" i="41"/>
  <c r="AB4425" i="41"/>
  <c r="AB4424" i="41"/>
  <c r="AB4423" i="41"/>
  <c r="AB4422" i="41"/>
  <c r="AB4421" i="41"/>
  <c r="AB4420" i="41"/>
  <c r="AB4419" i="41"/>
  <c r="AB4418" i="41"/>
  <c r="AB4417" i="41"/>
  <c r="AB4416" i="41"/>
  <c r="AB4415" i="41"/>
  <c r="AB4414" i="41"/>
  <c r="AB4413" i="41"/>
  <c r="AB4412" i="41"/>
  <c r="AB4411" i="41"/>
  <c r="AB4410" i="41"/>
  <c r="AB4409" i="41"/>
  <c r="AB4408" i="41"/>
  <c r="AB4407" i="41"/>
  <c r="AB4406" i="41"/>
  <c r="AB4405" i="41"/>
  <c r="AB4404" i="41"/>
  <c r="AB4403" i="41"/>
  <c r="AB4402" i="41"/>
  <c r="AB4401" i="41"/>
  <c r="AB4400" i="41"/>
  <c r="AB4399" i="41"/>
  <c r="AB4398" i="41"/>
  <c r="AB4397" i="41"/>
  <c r="AB4396" i="41"/>
  <c r="AB4395" i="41"/>
  <c r="AB4394" i="41"/>
  <c r="AB4393" i="41"/>
  <c r="AB4392" i="41"/>
  <c r="AB4391" i="41"/>
  <c r="AB4390" i="41"/>
  <c r="AB4389" i="41"/>
  <c r="AB4388" i="41"/>
  <c r="AB4387" i="41"/>
  <c r="Z4915" i="41"/>
  <c r="Z4914" i="41"/>
  <c r="Z4913" i="41"/>
  <c r="Z4912" i="41"/>
  <c r="Z4911" i="41"/>
  <c r="Z4910" i="41"/>
  <c r="Z4909" i="41"/>
  <c r="Z4908" i="41"/>
  <c r="Z4907" i="41"/>
  <c r="Z4906" i="41"/>
  <c r="Z4905" i="41"/>
  <c r="Z4904" i="41"/>
  <c r="Z4903" i="41"/>
  <c r="Z4902" i="41"/>
  <c r="Z4901" i="41"/>
  <c r="Z4900" i="41"/>
  <c r="Z4899" i="41"/>
  <c r="Z4898" i="41"/>
  <c r="Z4897" i="41"/>
  <c r="Z4896" i="41"/>
  <c r="Z4895" i="41"/>
  <c r="Z4894" i="41"/>
  <c r="Z4893" i="41"/>
  <c r="Z4892" i="41"/>
  <c r="Z4891" i="41"/>
  <c r="Z4890" i="41"/>
  <c r="Z4889" i="41"/>
  <c r="Z4888" i="41"/>
  <c r="Z4887" i="41"/>
  <c r="Z4886" i="41"/>
  <c r="Z4885" i="41"/>
  <c r="Z4884" i="41"/>
  <c r="Z4883" i="41"/>
  <c r="Z4882" i="41"/>
  <c r="Z4881" i="41"/>
  <c r="Z4880" i="41"/>
  <c r="Z4879" i="41"/>
  <c r="Z4878" i="41"/>
  <c r="Z4877" i="41"/>
  <c r="Z4876" i="41"/>
  <c r="Z4875" i="41"/>
  <c r="Z4874" i="41"/>
  <c r="Z4873" i="41"/>
  <c r="Z4872" i="41"/>
  <c r="Z4871" i="41"/>
  <c r="Z4870" i="41"/>
  <c r="Z4869" i="41"/>
  <c r="Z4868" i="41"/>
  <c r="Z4867" i="41"/>
  <c r="Z4866" i="41"/>
  <c r="Z4865" i="41"/>
  <c r="Z4864" i="41"/>
  <c r="Z4863" i="41"/>
  <c r="Z4862" i="41"/>
  <c r="Z4861" i="41"/>
  <c r="Z4860" i="41"/>
  <c r="Z4859" i="41"/>
  <c r="Z4858" i="41"/>
  <c r="Z4857" i="41"/>
  <c r="Z4856" i="41"/>
  <c r="Z4855" i="41"/>
  <c r="Z4854" i="41"/>
  <c r="Z4853" i="41"/>
  <c r="Z4852" i="41"/>
  <c r="Z4851" i="41"/>
  <c r="Z4850" i="41"/>
  <c r="Z4849" i="41"/>
  <c r="Z4848" i="41"/>
  <c r="Z4847" i="41"/>
  <c r="Z4846" i="41"/>
  <c r="Z4845" i="41"/>
  <c r="Z4844" i="41"/>
  <c r="Z4843" i="41"/>
  <c r="Z4842" i="41"/>
  <c r="Z4841" i="41"/>
  <c r="Z4840" i="41"/>
  <c r="Z4839" i="41"/>
  <c r="Z4838" i="41"/>
  <c r="Z4837" i="41"/>
  <c r="Z4836" i="41"/>
  <c r="Z4835" i="41"/>
  <c r="Z4834" i="41"/>
  <c r="Z4833" i="41"/>
  <c r="Z4832" i="41"/>
  <c r="Z4831" i="41"/>
  <c r="Z4830" i="41"/>
  <c r="Z4829" i="41"/>
  <c r="Z4828" i="41"/>
  <c r="Z4827" i="41"/>
  <c r="Z4826" i="41"/>
  <c r="Z4825" i="41"/>
  <c r="Z4824" i="41"/>
  <c r="Z4823" i="41"/>
  <c r="Z4822" i="41"/>
  <c r="Z4821" i="41"/>
  <c r="Z4820" i="41"/>
  <c r="Z4819" i="41"/>
  <c r="Z4818" i="41"/>
  <c r="Z4817" i="41"/>
  <c r="Z4816" i="41"/>
  <c r="Z4815" i="41"/>
  <c r="Z4814" i="41"/>
  <c r="Z4813" i="41"/>
  <c r="Z4812" i="41"/>
  <c r="Z4811" i="41"/>
  <c r="Z4810" i="41"/>
  <c r="Z4809" i="41"/>
  <c r="Z4808" i="41"/>
  <c r="Z4807" i="41"/>
  <c r="Z4806" i="41"/>
  <c r="Z4805" i="41"/>
  <c r="Z4804" i="41"/>
  <c r="Z4803" i="41"/>
  <c r="Z4802" i="41"/>
  <c r="Z4801" i="41"/>
  <c r="Z4800" i="41"/>
  <c r="Z4799" i="41"/>
  <c r="Z4798" i="41"/>
  <c r="Z4797" i="41"/>
  <c r="Z4796" i="41"/>
  <c r="Z4795" i="41"/>
  <c r="Z4794" i="41"/>
  <c r="Z4793" i="41"/>
  <c r="Z4792" i="41"/>
  <c r="Z4791" i="41"/>
  <c r="Z4790" i="41"/>
  <c r="Z4789" i="41"/>
  <c r="Z4788" i="41"/>
  <c r="Z4787" i="41"/>
  <c r="Z4786" i="41"/>
  <c r="Z4785" i="41"/>
  <c r="Z4784" i="41"/>
  <c r="Z4783" i="41"/>
  <c r="Z4782" i="41"/>
  <c r="Z4781" i="41"/>
  <c r="Z4780" i="41"/>
  <c r="Z4779" i="41"/>
  <c r="Z4778" i="41"/>
  <c r="Z4777" i="41"/>
  <c r="Z4776" i="41"/>
  <c r="Z4775" i="41"/>
  <c r="Z4774" i="41"/>
  <c r="Z4773" i="41"/>
  <c r="Z4772" i="41"/>
  <c r="Z4771" i="41"/>
  <c r="Z4770" i="41"/>
  <c r="Z4769" i="41"/>
  <c r="Z4768" i="41"/>
  <c r="Z4767" i="41"/>
  <c r="Z4766" i="41"/>
  <c r="Z4765" i="41"/>
  <c r="Z4764" i="41"/>
  <c r="Z4763" i="41"/>
  <c r="Z4762" i="41"/>
  <c r="Z4761" i="41"/>
  <c r="Z4760" i="41"/>
  <c r="Z4759" i="41"/>
  <c r="Z4758" i="41"/>
  <c r="Z4757" i="41"/>
  <c r="Z4756" i="41"/>
  <c r="Z4755" i="41"/>
  <c r="Z4754" i="41"/>
  <c r="Z4753" i="41"/>
  <c r="Z4752" i="41"/>
  <c r="Z4751" i="41"/>
  <c r="Z4750" i="41"/>
  <c r="Z4749" i="41"/>
  <c r="Z4748" i="41"/>
  <c r="Z4747" i="41"/>
  <c r="Z4746" i="41"/>
  <c r="Z4745" i="41"/>
  <c r="Z4744" i="41"/>
  <c r="Z4743" i="41"/>
  <c r="Z4742" i="41"/>
  <c r="Z4741" i="41"/>
  <c r="Z4740" i="41"/>
  <c r="Z4739" i="41"/>
  <c r="Z4738" i="41"/>
  <c r="Z4737" i="41"/>
  <c r="Z4736" i="41"/>
  <c r="Z4735" i="41"/>
  <c r="Z4734" i="41"/>
  <c r="Z4733" i="41"/>
  <c r="Z4732" i="41"/>
  <c r="Z4731" i="41"/>
  <c r="Z4730" i="41"/>
  <c r="Z4729" i="41"/>
  <c r="Z4728" i="41"/>
  <c r="Z4727" i="41"/>
  <c r="Z4726" i="41"/>
  <c r="Z4725" i="41"/>
  <c r="Z4724" i="41"/>
  <c r="Z4723" i="41"/>
  <c r="Z4722" i="41"/>
  <c r="Z4721" i="41"/>
  <c r="Z4720" i="41"/>
  <c r="Z4719" i="41"/>
  <c r="Z4718" i="41"/>
  <c r="Z4717" i="41"/>
  <c r="Z4716" i="41"/>
  <c r="Z4715" i="41"/>
  <c r="Z4714" i="41"/>
  <c r="Z4713" i="41"/>
  <c r="Z4712" i="41"/>
  <c r="Z4711" i="41"/>
  <c r="Z4710" i="41"/>
  <c r="Z4709" i="41"/>
  <c r="Z4708" i="41"/>
  <c r="Z4707" i="41"/>
  <c r="Z4706" i="41"/>
  <c r="Z4705" i="41"/>
  <c r="Z4704" i="41"/>
  <c r="Z4703" i="41"/>
  <c r="Z4702" i="41"/>
  <c r="Z4701" i="41"/>
  <c r="Z4700" i="41"/>
  <c r="Z4699" i="41"/>
  <c r="Z4698" i="41"/>
  <c r="Z4697" i="41"/>
  <c r="Z4696" i="41"/>
  <c r="Z4695" i="41"/>
  <c r="Z4694" i="41"/>
  <c r="Z4693" i="41"/>
  <c r="Z4692" i="41"/>
  <c r="Z4691" i="41"/>
  <c r="Z4690" i="41"/>
  <c r="Z4689" i="41"/>
  <c r="Z4688" i="41"/>
  <c r="Z4687" i="41"/>
  <c r="Z4686" i="41"/>
  <c r="Z4685" i="41"/>
  <c r="Z4684" i="41"/>
  <c r="Z4683" i="41"/>
  <c r="Z4682" i="41"/>
  <c r="Z4681" i="41"/>
  <c r="Z4680" i="41"/>
  <c r="Z4679" i="41"/>
  <c r="Z4678" i="41"/>
  <c r="Z4677" i="41"/>
  <c r="Z4676" i="41"/>
  <c r="Z4675" i="41"/>
  <c r="Z4674" i="41"/>
  <c r="Z4673" i="41"/>
  <c r="Z4672" i="41"/>
  <c r="Z4671" i="41"/>
  <c r="Z4670" i="41"/>
  <c r="Z4669" i="41"/>
  <c r="Z4668" i="41"/>
  <c r="Z4667" i="41"/>
  <c r="Z4666" i="41"/>
  <c r="Z4665" i="41"/>
  <c r="Z4664" i="41"/>
  <c r="Z4663" i="41"/>
  <c r="Z4662" i="41"/>
  <c r="Z4661" i="41"/>
  <c r="Z4660" i="41"/>
  <c r="Z4659" i="41"/>
  <c r="Z4658" i="41"/>
  <c r="Z4657" i="41"/>
  <c r="Z4656" i="41"/>
  <c r="Z4655" i="41"/>
  <c r="Z4654" i="41"/>
  <c r="Z4653" i="41"/>
  <c r="Z4652" i="41"/>
  <c r="Z4651" i="41"/>
  <c r="Z4650" i="41"/>
  <c r="Z4649" i="41"/>
  <c r="Z4648" i="41"/>
  <c r="Z4647" i="41"/>
  <c r="Z4646" i="41"/>
  <c r="Z4645" i="41"/>
  <c r="Z4644" i="41"/>
  <c r="Z4643" i="41"/>
  <c r="Z4642" i="41"/>
  <c r="Z4641" i="41"/>
  <c r="Z4640" i="41"/>
  <c r="Z4639" i="41"/>
  <c r="Z4638" i="41"/>
  <c r="Z4637" i="41"/>
  <c r="Z4636" i="41"/>
  <c r="Z4635" i="41"/>
  <c r="Z4634" i="41"/>
  <c r="Z4633" i="41"/>
  <c r="Z4632" i="41"/>
  <c r="Z4631" i="41"/>
  <c r="Z4630" i="41"/>
  <c r="Z4629" i="41"/>
  <c r="Z4628" i="41"/>
  <c r="Z4627" i="41"/>
  <c r="Z4626" i="41"/>
  <c r="Z4625" i="41"/>
  <c r="Z4624" i="41"/>
  <c r="Z4623" i="41"/>
  <c r="Z4622" i="41"/>
  <c r="Z4621" i="41"/>
  <c r="Z4620" i="41"/>
  <c r="Z4619" i="41"/>
  <c r="Z4618" i="41"/>
  <c r="Z4617" i="41"/>
  <c r="Z4616" i="41"/>
  <c r="Z4615" i="41"/>
  <c r="Z4614" i="41"/>
  <c r="Z4613" i="41"/>
  <c r="Z4612" i="41"/>
  <c r="Z4611" i="41"/>
  <c r="Z4610" i="41"/>
  <c r="Z4609" i="41"/>
  <c r="Z4608" i="41"/>
  <c r="Z4607" i="41"/>
  <c r="Z4606" i="41"/>
  <c r="Z4605" i="41"/>
  <c r="Z4604" i="41"/>
  <c r="Z4603" i="41"/>
  <c r="Z4602" i="41"/>
  <c r="Z4601" i="41"/>
  <c r="Z4600" i="41"/>
  <c r="Z4599" i="41"/>
  <c r="Z4598" i="41"/>
  <c r="Z4597" i="41"/>
  <c r="Z4596" i="41"/>
  <c r="Z4595" i="41"/>
  <c r="Z4594" i="41"/>
  <c r="Z4593" i="41"/>
  <c r="Z4592" i="41"/>
  <c r="Z4591" i="41"/>
  <c r="Z4590" i="41"/>
  <c r="Z4589" i="41"/>
  <c r="Z4588" i="41"/>
  <c r="Z4587" i="41"/>
  <c r="Z4586" i="41"/>
  <c r="Z4585" i="41"/>
  <c r="Z4584" i="41"/>
  <c r="Z4583" i="41"/>
  <c r="Z4582" i="41"/>
  <c r="Z4581" i="41"/>
  <c r="Z4580" i="41"/>
  <c r="Z4579" i="41"/>
  <c r="Z4578" i="41"/>
  <c r="Z4577" i="41"/>
  <c r="Z4576" i="41"/>
  <c r="Z4575" i="41"/>
  <c r="Z4574" i="41"/>
  <c r="Z4573" i="41"/>
  <c r="Z4572" i="41"/>
  <c r="Z4571" i="41"/>
  <c r="Z4570" i="41"/>
  <c r="Z4569" i="41"/>
  <c r="Z4568" i="41"/>
  <c r="Z4567" i="41"/>
  <c r="Z4566" i="41"/>
  <c r="Z4565" i="41"/>
  <c r="Z4564" i="41"/>
  <c r="Z4563" i="41"/>
  <c r="Z4562" i="41"/>
  <c r="Z4561" i="41"/>
  <c r="Z4560" i="41"/>
  <c r="Z4559" i="41"/>
  <c r="Z4558" i="41"/>
  <c r="Z4557" i="41"/>
  <c r="Z4556" i="41"/>
  <c r="Z4555" i="41"/>
  <c r="Z4554" i="41"/>
  <c r="Z4553" i="41"/>
  <c r="Z4552" i="41"/>
  <c r="Z4551" i="41"/>
  <c r="Z4550" i="41"/>
  <c r="Z4549" i="41"/>
  <c r="Z4548" i="41"/>
  <c r="Z4547" i="41"/>
  <c r="Z4546" i="41"/>
  <c r="Z4545" i="41"/>
  <c r="Z4544" i="41"/>
  <c r="Z4543" i="41"/>
  <c r="Z4542" i="41"/>
  <c r="Z4541" i="41"/>
  <c r="Z4540" i="41"/>
  <c r="Z4539" i="41"/>
  <c r="Z4538" i="41"/>
  <c r="Z4537" i="41"/>
  <c r="Z4536" i="41"/>
  <c r="Z4535" i="41"/>
  <c r="Z4534" i="41"/>
  <c r="Z4533" i="41"/>
  <c r="Z4532" i="41"/>
  <c r="Z4531" i="41"/>
  <c r="Z4530" i="41"/>
  <c r="Z4529" i="41"/>
  <c r="Z4528" i="41"/>
  <c r="Z4527" i="41"/>
  <c r="Z4526" i="41"/>
  <c r="Z4525" i="41"/>
  <c r="Z4524" i="41"/>
  <c r="Z4523" i="41"/>
  <c r="Z4522" i="41"/>
  <c r="Z4521" i="41"/>
  <c r="Z4520" i="41"/>
  <c r="Z4519" i="41"/>
  <c r="Z4518" i="41"/>
  <c r="Z4517" i="41"/>
  <c r="Z4516" i="41"/>
  <c r="Z4515" i="41"/>
  <c r="Z4514" i="41"/>
  <c r="Z4513" i="41"/>
  <c r="Z4512" i="41"/>
  <c r="Z4511" i="41"/>
  <c r="Z4510" i="41"/>
  <c r="Z4509" i="41"/>
  <c r="Z4508" i="41"/>
  <c r="Z4507" i="41"/>
  <c r="Z4506" i="41"/>
  <c r="Z4505" i="41"/>
  <c r="Z4504" i="41"/>
  <c r="Z4503" i="41"/>
  <c r="Z4502" i="41"/>
  <c r="Z4501" i="41"/>
  <c r="Z4500" i="41"/>
  <c r="Z4499" i="41"/>
  <c r="Z4498" i="41"/>
  <c r="Z4497" i="41"/>
  <c r="Z4496" i="41"/>
  <c r="Z4495" i="41"/>
  <c r="Z4494" i="41"/>
  <c r="Z4493" i="41"/>
  <c r="Z4492" i="41"/>
  <c r="Z4491" i="41"/>
  <c r="Z4490" i="41"/>
  <c r="Z4489" i="41"/>
  <c r="Z4488" i="41"/>
  <c r="Z4487" i="41"/>
  <c r="Z4486" i="41"/>
  <c r="Z4485" i="41"/>
  <c r="Z4484" i="41"/>
  <c r="Z4483" i="41"/>
  <c r="Z4482" i="41"/>
  <c r="Z4481" i="41"/>
  <c r="Z4480" i="41"/>
  <c r="Z4479" i="41"/>
  <c r="Z4478" i="41"/>
  <c r="Z4477" i="41"/>
  <c r="Z4476" i="41"/>
  <c r="Z4475" i="41"/>
  <c r="Z4474" i="41"/>
  <c r="Z4473" i="41"/>
  <c r="Z4472" i="41"/>
  <c r="Z4471" i="41"/>
  <c r="Z4470" i="41"/>
  <c r="Z4469" i="41"/>
  <c r="Z4468" i="41"/>
  <c r="Z4467" i="41"/>
  <c r="Z4466" i="41"/>
  <c r="Z4465" i="41"/>
  <c r="Z4464" i="41"/>
  <c r="Z4463" i="41"/>
  <c r="Z4462" i="41"/>
  <c r="Z4461" i="41"/>
  <c r="Z4460" i="41"/>
  <c r="Z4459" i="41"/>
  <c r="Z4458" i="41"/>
  <c r="Z4457" i="41"/>
  <c r="Z4456" i="41"/>
  <c r="Z4455" i="41"/>
  <c r="Z4454" i="41"/>
  <c r="Z4453" i="41"/>
  <c r="Z4452" i="41"/>
  <c r="Z4451" i="41"/>
  <c r="Z4450" i="41"/>
  <c r="Z4449" i="41"/>
  <c r="Z4448" i="41"/>
  <c r="Z4447" i="41"/>
  <c r="Z4446" i="41"/>
  <c r="Z4445" i="41"/>
  <c r="Z4444" i="41"/>
  <c r="Z4443" i="41"/>
  <c r="Z4442" i="41"/>
  <c r="Z4441" i="41"/>
  <c r="Z4440" i="41"/>
  <c r="Z4439" i="41"/>
  <c r="Z4438" i="41"/>
  <c r="Z4437" i="41"/>
  <c r="Z4436" i="41"/>
  <c r="Z4435" i="41"/>
  <c r="Z4434" i="41"/>
  <c r="Z4433" i="41"/>
  <c r="Z4432" i="41"/>
  <c r="Z4431" i="41"/>
  <c r="Z4430" i="41"/>
  <c r="Z4429" i="41"/>
  <c r="Z4428" i="41"/>
  <c r="Z4427" i="41"/>
  <c r="Z4426" i="41"/>
  <c r="Z4425" i="41"/>
  <c r="Z4424" i="41"/>
  <c r="Z4423" i="41"/>
  <c r="Z4422" i="41"/>
  <c r="Z4421" i="41"/>
  <c r="Z4420" i="41"/>
  <c r="Z4419" i="41"/>
  <c r="Z4418" i="41"/>
  <c r="Z4417" i="41"/>
  <c r="Z4416" i="41"/>
  <c r="Z4415" i="41"/>
  <c r="Z4414" i="41"/>
  <c r="Z4413" i="41"/>
  <c r="Z4412" i="41"/>
  <c r="Z4411" i="41"/>
  <c r="Z4410" i="41"/>
  <c r="Z4409" i="41"/>
  <c r="Z4408" i="41"/>
  <c r="Z4407" i="41"/>
  <c r="Z4406" i="41"/>
  <c r="Z4405" i="41"/>
  <c r="Z4404" i="41"/>
  <c r="Z4403" i="41"/>
  <c r="Z4402" i="41"/>
  <c r="Z4401" i="41"/>
  <c r="Z4400" i="41"/>
  <c r="Z4399" i="41"/>
  <c r="Z4398" i="41"/>
  <c r="Z4397" i="41"/>
  <c r="Z4396" i="41"/>
  <c r="Z4395" i="41"/>
  <c r="Z4394" i="41"/>
  <c r="Z4393" i="41"/>
  <c r="Z4392" i="41"/>
  <c r="Z4391" i="41"/>
  <c r="Z4390" i="41"/>
  <c r="Z4389" i="41"/>
  <c r="Z4388" i="41"/>
  <c r="Z4387" i="41"/>
  <c r="X4915" i="41"/>
  <c r="X4914" i="41"/>
  <c r="X4913" i="41"/>
  <c r="X4912" i="41"/>
  <c r="X4911" i="41"/>
  <c r="X4910" i="41"/>
  <c r="X4909" i="41"/>
  <c r="X4908" i="41"/>
  <c r="X4907" i="41"/>
  <c r="X4906" i="41"/>
  <c r="X4905" i="41"/>
  <c r="X4904" i="41"/>
  <c r="X4903" i="41"/>
  <c r="X4902" i="41"/>
  <c r="X4901" i="41"/>
  <c r="X4900" i="41"/>
  <c r="X4899" i="41"/>
  <c r="X4898" i="41"/>
  <c r="X4897" i="41"/>
  <c r="X4896" i="41"/>
  <c r="X4895" i="41"/>
  <c r="X4894" i="41"/>
  <c r="X4893" i="41"/>
  <c r="X4892" i="41"/>
  <c r="X4891" i="41"/>
  <c r="X4890" i="41"/>
  <c r="X4889" i="41"/>
  <c r="X4888" i="41"/>
  <c r="X4887" i="41"/>
  <c r="X4886" i="41"/>
  <c r="X4885" i="41"/>
  <c r="X4884" i="41"/>
  <c r="X4883" i="41"/>
  <c r="X4882" i="41"/>
  <c r="X4881" i="41"/>
  <c r="X4880" i="41"/>
  <c r="X4879" i="41"/>
  <c r="X4878" i="41"/>
  <c r="X4877" i="41"/>
  <c r="X4876" i="41"/>
  <c r="X4875" i="41"/>
  <c r="X4874" i="41"/>
  <c r="X4873" i="41"/>
  <c r="X4872" i="41"/>
  <c r="X4871" i="41"/>
  <c r="X4870" i="41"/>
  <c r="X4869" i="41"/>
  <c r="X4868" i="41"/>
  <c r="X4867" i="41"/>
  <c r="X4866" i="41"/>
  <c r="X4865" i="41"/>
  <c r="X4864" i="41"/>
  <c r="X4863" i="41"/>
  <c r="X4862" i="41"/>
  <c r="X4861" i="41"/>
  <c r="X4860" i="41"/>
  <c r="X4859" i="41"/>
  <c r="X4858" i="41"/>
  <c r="X4857" i="41"/>
  <c r="X4856" i="41"/>
  <c r="X4855" i="41"/>
  <c r="X4854" i="41"/>
  <c r="X4853" i="41"/>
  <c r="X4852" i="41"/>
  <c r="X4851" i="41"/>
  <c r="X4850" i="41"/>
  <c r="X4849" i="41"/>
  <c r="X4848" i="41"/>
  <c r="X4847" i="41"/>
  <c r="X4846" i="41"/>
  <c r="X4845" i="41"/>
  <c r="X4844" i="41"/>
  <c r="X4843" i="41"/>
  <c r="X4842" i="41"/>
  <c r="X4841" i="41"/>
  <c r="X4840" i="41"/>
  <c r="X4839" i="41"/>
  <c r="X4838" i="41"/>
  <c r="X4837" i="41"/>
  <c r="X4836" i="41"/>
  <c r="X4835" i="41"/>
  <c r="X4834" i="41"/>
  <c r="X4833" i="41"/>
  <c r="X4832" i="41"/>
  <c r="X4831" i="41"/>
  <c r="X4830" i="41"/>
  <c r="X4829" i="41"/>
  <c r="X4828" i="41"/>
  <c r="X4827" i="41"/>
  <c r="X4826" i="41"/>
  <c r="X4825" i="41"/>
  <c r="X4824" i="41"/>
  <c r="X4823" i="41"/>
  <c r="X4822" i="41"/>
  <c r="X4821" i="41"/>
  <c r="X4820" i="41"/>
  <c r="X4819" i="41"/>
  <c r="X4818" i="41"/>
  <c r="X4817" i="41"/>
  <c r="X4816" i="41"/>
  <c r="X4815" i="41"/>
  <c r="X4814" i="41"/>
  <c r="X4813" i="41"/>
  <c r="X4812" i="41"/>
  <c r="X4811" i="41"/>
  <c r="X4810" i="41"/>
  <c r="X4809" i="41"/>
  <c r="X4808" i="41"/>
  <c r="X4807" i="41"/>
  <c r="X4806" i="41"/>
  <c r="X4805" i="41"/>
  <c r="X4804" i="41"/>
  <c r="X4803" i="41"/>
  <c r="X4802" i="41"/>
  <c r="X4801" i="41"/>
  <c r="X4800" i="41"/>
  <c r="X4799" i="41"/>
  <c r="X4798" i="41"/>
  <c r="X4797" i="41"/>
  <c r="X4796" i="41"/>
  <c r="X4795" i="41"/>
  <c r="X4794" i="41"/>
  <c r="X4793" i="41"/>
  <c r="X4792" i="41"/>
  <c r="X4791" i="41"/>
  <c r="X4790" i="41"/>
  <c r="X4789" i="41"/>
  <c r="X4788" i="41"/>
  <c r="X4787" i="41"/>
  <c r="X4786" i="41"/>
  <c r="X4785" i="41"/>
  <c r="X4784" i="41"/>
  <c r="X4783" i="41"/>
  <c r="X4782" i="41"/>
  <c r="X4781" i="41"/>
  <c r="X4780" i="41"/>
  <c r="X4779" i="41"/>
  <c r="X4778" i="41"/>
  <c r="X4777" i="41"/>
  <c r="X4776" i="41"/>
  <c r="X4775" i="41"/>
  <c r="X4774" i="41"/>
  <c r="X4773" i="41"/>
  <c r="X4772" i="41"/>
  <c r="X4771" i="41"/>
  <c r="X4770" i="41"/>
  <c r="X4769" i="41"/>
  <c r="X4768" i="41"/>
  <c r="X4767" i="41"/>
  <c r="X4766" i="41"/>
  <c r="X4765" i="41"/>
  <c r="X4764" i="41"/>
  <c r="X4763" i="41"/>
  <c r="X4762" i="41"/>
  <c r="X4761" i="41"/>
  <c r="X4760" i="41"/>
  <c r="X4759" i="41"/>
  <c r="X4758" i="41"/>
  <c r="X4757" i="41"/>
  <c r="X4756" i="41"/>
  <c r="X4755" i="41"/>
  <c r="X4754" i="41"/>
  <c r="X4753" i="41"/>
  <c r="X4752" i="41"/>
  <c r="X4751" i="41"/>
  <c r="X4750" i="41"/>
  <c r="X4749" i="41"/>
  <c r="X4748" i="41"/>
  <c r="X4747" i="41"/>
  <c r="X4746" i="41"/>
  <c r="X4745" i="41"/>
  <c r="X4744" i="41"/>
  <c r="X4743" i="41"/>
  <c r="X4742" i="41"/>
  <c r="X4741" i="41"/>
  <c r="X4740" i="41"/>
  <c r="X4739" i="41"/>
  <c r="X4738" i="41"/>
  <c r="X4737" i="41"/>
  <c r="X4736" i="41"/>
  <c r="X4735" i="41"/>
  <c r="X4734" i="41"/>
  <c r="X4733" i="41"/>
  <c r="X4732" i="41"/>
  <c r="X4731" i="41"/>
  <c r="X4730" i="41"/>
  <c r="X4729" i="41"/>
  <c r="X4728" i="41"/>
  <c r="X4727" i="41"/>
  <c r="X4726" i="41"/>
  <c r="X4725" i="41"/>
  <c r="X4724" i="41"/>
  <c r="X4723" i="41"/>
  <c r="X4722" i="41"/>
  <c r="X4721" i="41"/>
  <c r="X4720" i="41"/>
  <c r="X4719" i="41"/>
  <c r="X4718" i="41"/>
  <c r="X4717" i="41"/>
  <c r="X4716" i="41"/>
  <c r="X4715" i="41"/>
  <c r="X4714" i="41"/>
  <c r="X4713" i="41"/>
  <c r="X4712" i="41"/>
  <c r="X4711" i="41"/>
  <c r="X4710" i="41"/>
  <c r="X4709" i="41"/>
  <c r="X4708" i="41"/>
  <c r="X4707" i="41"/>
  <c r="X4706" i="41"/>
  <c r="X4705" i="41"/>
  <c r="X4704" i="41"/>
  <c r="X4703" i="41"/>
  <c r="X4702" i="41"/>
  <c r="X4701" i="41"/>
  <c r="X4700" i="41"/>
  <c r="X4699" i="41"/>
  <c r="X4698" i="41"/>
  <c r="X4697" i="41"/>
  <c r="X4696" i="41"/>
  <c r="X4695" i="41"/>
  <c r="X4694" i="41"/>
  <c r="X4693" i="41"/>
  <c r="X4692" i="41"/>
  <c r="X4691" i="41"/>
  <c r="X4690" i="41"/>
  <c r="X4689" i="41"/>
  <c r="X4688" i="41"/>
  <c r="X4687" i="41"/>
  <c r="X4686" i="41"/>
  <c r="X4685" i="41"/>
  <c r="X4684" i="41"/>
  <c r="X4683" i="41"/>
  <c r="X4682" i="41"/>
  <c r="X4681" i="41"/>
  <c r="X4680" i="41"/>
  <c r="X4679" i="41"/>
  <c r="X4678" i="41"/>
  <c r="X4677" i="41"/>
  <c r="X4676" i="41"/>
  <c r="X4675" i="41"/>
  <c r="X4674" i="41"/>
  <c r="X4673" i="41"/>
  <c r="X4672" i="41"/>
  <c r="X4671" i="41"/>
  <c r="X4670" i="41"/>
  <c r="X4669" i="41"/>
  <c r="X4668" i="41"/>
  <c r="X4667" i="41"/>
  <c r="X4666" i="41"/>
  <c r="X4665" i="41"/>
  <c r="X4664" i="41"/>
  <c r="X4663" i="41"/>
  <c r="X4662" i="41"/>
  <c r="X4661" i="41"/>
  <c r="X4660" i="41"/>
  <c r="X4659" i="41"/>
  <c r="X4658" i="41"/>
  <c r="X4657" i="41"/>
  <c r="X4656" i="41"/>
  <c r="X4655" i="41"/>
  <c r="X4654" i="41"/>
  <c r="X4653" i="41"/>
  <c r="X4652" i="41"/>
  <c r="X4651" i="41"/>
  <c r="X4650" i="41"/>
  <c r="X4649" i="41"/>
  <c r="X4648" i="41"/>
  <c r="X4647" i="41"/>
  <c r="X4646" i="41"/>
  <c r="X4645" i="41"/>
  <c r="X4644" i="41"/>
  <c r="X4643" i="41"/>
  <c r="X4642" i="41"/>
  <c r="X4641" i="41"/>
  <c r="X4640" i="41"/>
  <c r="X4639" i="41"/>
  <c r="X4638" i="41"/>
  <c r="X4637" i="41"/>
  <c r="X4636" i="41"/>
  <c r="X4635" i="41"/>
  <c r="X4634" i="41"/>
  <c r="X4633" i="41"/>
  <c r="X4632" i="41"/>
  <c r="X4631" i="41"/>
  <c r="X4630" i="41"/>
  <c r="X4629" i="41"/>
  <c r="X4628" i="41"/>
  <c r="X4627" i="41"/>
  <c r="X4626" i="41"/>
  <c r="X4625" i="41"/>
  <c r="X4624" i="41"/>
  <c r="X4623" i="41"/>
  <c r="X4622" i="41"/>
  <c r="X4621" i="41"/>
  <c r="X4620" i="41"/>
  <c r="X4619" i="41"/>
  <c r="X4618" i="41"/>
  <c r="X4617" i="41"/>
  <c r="X4616" i="41"/>
  <c r="X4615" i="41"/>
  <c r="X4614" i="41"/>
  <c r="X4613" i="41"/>
  <c r="X4612" i="41"/>
  <c r="X4611" i="41"/>
  <c r="X4610" i="41"/>
  <c r="X4609" i="41"/>
  <c r="X4608" i="41"/>
  <c r="X4607" i="41"/>
  <c r="X4606" i="41"/>
  <c r="X4605" i="41"/>
  <c r="X4604" i="41"/>
  <c r="X4603" i="41"/>
  <c r="X4602" i="41"/>
  <c r="X4601" i="41"/>
  <c r="X4600" i="41"/>
  <c r="X4599" i="41"/>
  <c r="X4598" i="41"/>
  <c r="X4597" i="41"/>
  <c r="X4596" i="41"/>
  <c r="X4595" i="41"/>
  <c r="X4594" i="41"/>
  <c r="X4593" i="41"/>
  <c r="X4592" i="41"/>
  <c r="X4591" i="41"/>
  <c r="X4590" i="41"/>
  <c r="X4589" i="41"/>
  <c r="X4588" i="41"/>
  <c r="X4587" i="41"/>
  <c r="X4586" i="41"/>
  <c r="X4585" i="41"/>
  <c r="X4584" i="41"/>
  <c r="X4583" i="41"/>
  <c r="X4582" i="41"/>
  <c r="X4581" i="41"/>
  <c r="X4580" i="41"/>
  <c r="X4579" i="41"/>
  <c r="X4578" i="41"/>
  <c r="X4577" i="41"/>
  <c r="X4576" i="41"/>
  <c r="X4575" i="41"/>
  <c r="X4574" i="41"/>
  <c r="X4573" i="41"/>
  <c r="X4572" i="41"/>
  <c r="X4571" i="41"/>
  <c r="X4570" i="41"/>
  <c r="X4569" i="41"/>
  <c r="X4568" i="41"/>
  <c r="X4567" i="41"/>
  <c r="X4566" i="41"/>
  <c r="X4565" i="41"/>
  <c r="X4564" i="41"/>
  <c r="X4563" i="41"/>
  <c r="X4562" i="41"/>
  <c r="X4561" i="41"/>
  <c r="X4560" i="41"/>
  <c r="X4559" i="41"/>
  <c r="X4558" i="41"/>
  <c r="X4557" i="41"/>
  <c r="X4556" i="41"/>
  <c r="X4555" i="41"/>
  <c r="X4554" i="41"/>
  <c r="X4553" i="41"/>
  <c r="X4552" i="41"/>
  <c r="X4551" i="41"/>
  <c r="X4550" i="41"/>
  <c r="X4549" i="41"/>
  <c r="X4548" i="41"/>
  <c r="X4547" i="41"/>
  <c r="X4546" i="41"/>
  <c r="X4545" i="41"/>
  <c r="X4544" i="41"/>
  <c r="X4543" i="41"/>
  <c r="X4542" i="41"/>
  <c r="X4541" i="41"/>
  <c r="X4540" i="41"/>
  <c r="X4539" i="41"/>
  <c r="X4538" i="41"/>
  <c r="X4537" i="41"/>
  <c r="X4536" i="41"/>
  <c r="X4535" i="41"/>
  <c r="X4534" i="41"/>
  <c r="X4533" i="41"/>
  <c r="X4532" i="41"/>
  <c r="X4531" i="41"/>
  <c r="X4530" i="41"/>
  <c r="X4529" i="41"/>
  <c r="X4528" i="41"/>
  <c r="X4527" i="41"/>
  <c r="X4526" i="41"/>
  <c r="X4525" i="41"/>
  <c r="X4524" i="41"/>
  <c r="X4523" i="41"/>
  <c r="X4522" i="41"/>
  <c r="X4521" i="41"/>
  <c r="X4520" i="41"/>
  <c r="X4519" i="41"/>
  <c r="X4518" i="41"/>
  <c r="X4517" i="41"/>
  <c r="X4516" i="41"/>
  <c r="X4515" i="41"/>
  <c r="X4514" i="41"/>
  <c r="X4513" i="41"/>
  <c r="X4512" i="41"/>
  <c r="X4511" i="41"/>
  <c r="X4510" i="41"/>
  <c r="X4509" i="41"/>
  <c r="X4508" i="41"/>
  <c r="X4507" i="41"/>
  <c r="X4506" i="41"/>
  <c r="X4505" i="41"/>
  <c r="X4504" i="41"/>
  <c r="X4503" i="41"/>
  <c r="X4502" i="41"/>
  <c r="X4501" i="41"/>
  <c r="X4500" i="41"/>
  <c r="X4499" i="41"/>
  <c r="X4498" i="41"/>
  <c r="X4497" i="41"/>
  <c r="X4496" i="41"/>
  <c r="X4495" i="41"/>
  <c r="X4494" i="41"/>
  <c r="X4493" i="41"/>
  <c r="X4492" i="41"/>
  <c r="X4491" i="41"/>
  <c r="X4490" i="41"/>
  <c r="X4489" i="41"/>
  <c r="X4488" i="41"/>
  <c r="X4487" i="41"/>
  <c r="X4486" i="41"/>
  <c r="X4485" i="41"/>
  <c r="X4484" i="41"/>
  <c r="X4483" i="41"/>
  <c r="X4482" i="41"/>
  <c r="X4481" i="41"/>
  <c r="X4480" i="41"/>
  <c r="X4479" i="41"/>
  <c r="X4478" i="41"/>
  <c r="X4477" i="41"/>
  <c r="X4476" i="41"/>
  <c r="X4475" i="41"/>
  <c r="X4474" i="41"/>
  <c r="X4473" i="41"/>
  <c r="X4472" i="41"/>
  <c r="X4471" i="41"/>
  <c r="X4470" i="41"/>
  <c r="X4469" i="41"/>
  <c r="X4468" i="41"/>
  <c r="X4467" i="41"/>
  <c r="X4466" i="41"/>
  <c r="X4465" i="41"/>
  <c r="X4464" i="41"/>
  <c r="X4463" i="41"/>
  <c r="X4462" i="41"/>
  <c r="X4461" i="41"/>
  <c r="X4460" i="41"/>
  <c r="X4459" i="41"/>
  <c r="X4458" i="41"/>
  <c r="X4457" i="41"/>
  <c r="X4456" i="41"/>
  <c r="X4455" i="41"/>
  <c r="X4454" i="41"/>
  <c r="X4453" i="41"/>
  <c r="X4452" i="41"/>
  <c r="X4451" i="41"/>
  <c r="X4450" i="41"/>
  <c r="X4449" i="41"/>
  <c r="X4448" i="41"/>
  <c r="X4447" i="41"/>
  <c r="X4446" i="41"/>
  <c r="X4445" i="41"/>
  <c r="X4444" i="41"/>
  <c r="X4443" i="41"/>
  <c r="X4442" i="41"/>
  <c r="X4441" i="41"/>
  <c r="X4440" i="41"/>
  <c r="X4439" i="41"/>
  <c r="X4438" i="41"/>
  <c r="X4437" i="41"/>
  <c r="X4436" i="41"/>
  <c r="X4435" i="41"/>
  <c r="X4434" i="41"/>
  <c r="X4433" i="41"/>
  <c r="X4432" i="41"/>
  <c r="X4431" i="41"/>
  <c r="X4430" i="41"/>
  <c r="X4429" i="41"/>
  <c r="X4428" i="41"/>
  <c r="X4427" i="41"/>
  <c r="X4426" i="41"/>
  <c r="X4425" i="41"/>
  <c r="X4424" i="41"/>
  <c r="X4423" i="41"/>
  <c r="X4422" i="41"/>
  <c r="X4421" i="41"/>
  <c r="X4420" i="41"/>
  <c r="X4419" i="41"/>
  <c r="X4418" i="41"/>
  <c r="X4417" i="41"/>
  <c r="X4416" i="41"/>
  <c r="X4415" i="41"/>
  <c r="X4414" i="41"/>
  <c r="X4413" i="41"/>
  <c r="X4412" i="41"/>
  <c r="X4411" i="41"/>
  <c r="X4410" i="41"/>
  <c r="X4409" i="41"/>
  <c r="X4408" i="41"/>
  <c r="X4407" i="41"/>
  <c r="X4406" i="41"/>
  <c r="X4405" i="41"/>
  <c r="X4404" i="41"/>
  <c r="X4403" i="41"/>
  <c r="X4402" i="41"/>
  <c r="X4401" i="41"/>
  <c r="X4400" i="41"/>
  <c r="X4399" i="41"/>
  <c r="X4398" i="41"/>
  <c r="X4397" i="41"/>
  <c r="X4396" i="41"/>
  <c r="X4395" i="41"/>
  <c r="X4394" i="41"/>
  <c r="X4393" i="41"/>
  <c r="X4392" i="41"/>
  <c r="X4391" i="41"/>
  <c r="X4390" i="41"/>
  <c r="X4389" i="41"/>
  <c r="X4388" i="41"/>
  <c r="X4387" i="41"/>
  <c r="V4915" i="41"/>
  <c r="V4914" i="41"/>
  <c r="V4913" i="41"/>
  <c r="V4912" i="41"/>
  <c r="V4911" i="41"/>
  <c r="V4910" i="41"/>
  <c r="V4909" i="41"/>
  <c r="V4908" i="41"/>
  <c r="V4907" i="41"/>
  <c r="V4906" i="41"/>
  <c r="V4905" i="41"/>
  <c r="V4904" i="41"/>
  <c r="V4903" i="41"/>
  <c r="V4902" i="41"/>
  <c r="V4901" i="41"/>
  <c r="V4900" i="41"/>
  <c r="V4899" i="41"/>
  <c r="V4898" i="41"/>
  <c r="V4897" i="41"/>
  <c r="V4896" i="41"/>
  <c r="V4895" i="41"/>
  <c r="V4894" i="41"/>
  <c r="V4893" i="41"/>
  <c r="V4892" i="41"/>
  <c r="V4891" i="41"/>
  <c r="V4890" i="41"/>
  <c r="V4889" i="41"/>
  <c r="V4888" i="41"/>
  <c r="V4887" i="41"/>
  <c r="V4886" i="41"/>
  <c r="V4885" i="41"/>
  <c r="V4884" i="41"/>
  <c r="V4883" i="41"/>
  <c r="V4882" i="41"/>
  <c r="V4881" i="41"/>
  <c r="V4880" i="41"/>
  <c r="V4879" i="41"/>
  <c r="V4878" i="41"/>
  <c r="V4877" i="41"/>
  <c r="V4876" i="41"/>
  <c r="V4875" i="41"/>
  <c r="V4874" i="41"/>
  <c r="V4873" i="41"/>
  <c r="V4872" i="41"/>
  <c r="V4871" i="41"/>
  <c r="V4870" i="41"/>
  <c r="V4869" i="41"/>
  <c r="V4868" i="41"/>
  <c r="V4867" i="41"/>
  <c r="V4866" i="41"/>
  <c r="V4865" i="41"/>
  <c r="V4864" i="41"/>
  <c r="V4863" i="41"/>
  <c r="V4862" i="41"/>
  <c r="V4861" i="41"/>
  <c r="V4860" i="41"/>
  <c r="V4859" i="41"/>
  <c r="V4858" i="41"/>
  <c r="V4857" i="41"/>
  <c r="V4856" i="41"/>
  <c r="V4855" i="41"/>
  <c r="V4854" i="41"/>
  <c r="V4853" i="41"/>
  <c r="V4852" i="41"/>
  <c r="V4851" i="41"/>
  <c r="V4850" i="41"/>
  <c r="V4849" i="41"/>
  <c r="V4848" i="41"/>
  <c r="V4847" i="41"/>
  <c r="V4846" i="41"/>
  <c r="V4845" i="41"/>
  <c r="V4844" i="41"/>
  <c r="V4843" i="41"/>
  <c r="V4842" i="41"/>
  <c r="V4841" i="41"/>
  <c r="V4840" i="41"/>
  <c r="V4839" i="41"/>
  <c r="V4838" i="41"/>
  <c r="V4837" i="41"/>
  <c r="V4836" i="41"/>
  <c r="V4835" i="41"/>
  <c r="V4834" i="41"/>
  <c r="V4833" i="41"/>
  <c r="V4832" i="41"/>
  <c r="V4831" i="41"/>
  <c r="V4830" i="41"/>
  <c r="V4829" i="41"/>
  <c r="V4828" i="41"/>
  <c r="V4827" i="41"/>
  <c r="V4826" i="41"/>
  <c r="V4825" i="41"/>
  <c r="V4824" i="41"/>
  <c r="V4823" i="41"/>
  <c r="V4822" i="41"/>
  <c r="V4821" i="41"/>
  <c r="V4820" i="41"/>
  <c r="V4819" i="41"/>
  <c r="V4818" i="41"/>
  <c r="V4817" i="41"/>
  <c r="V4816" i="41"/>
  <c r="V4815" i="41"/>
  <c r="V4814" i="41"/>
  <c r="V4813" i="41"/>
  <c r="V4812" i="41"/>
  <c r="V4811" i="41"/>
  <c r="V4810" i="41"/>
  <c r="V4809" i="41"/>
  <c r="V4808" i="41"/>
  <c r="V4807" i="41"/>
  <c r="V4806" i="41"/>
  <c r="V4805" i="41"/>
  <c r="V4804" i="41"/>
  <c r="V4803" i="41"/>
  <c r="V4802" i="41"/>
  <c r="V4801" i="41"/>
  <c r="V4800" i="41"/>
  <c r="V4799" i="41"/>
  <c r="V4798" i="41"/>
  <c r="V4797" i="41"/>
  <c r="V4796" i="41"/>
  <c r="V4795" i="41"/>
  <c r="V4794" i="41"/>
  <c r="V4793" i="41"/>
  <c r="V4792" i="41"/>
  <c r="V4791" i="41"/>
  <c r="V4790" i="41"/>
  <c r="V4789" i="41"/>
  <c r="V4788" i="41"/>
  <c r="V4787" i="41"/>
  <c r="V4786" i="41"/>
  <c r="V4785" i="41"/>
  <c r="V4784" i="41"/>
  <c r="V4783" i="41"/>
  <c r="V4782" i="41"/>
  <c r="V4781" i="41"/>
  <c r="V4780" i="41"/>
  <c r="V4779" i="41"/>
  <c r="V4778" i="41"/>
  <c r="V4777" i="41"/>
  <c r="V4776" i="41"/>
  <c r="V4775" i="41"/>
  <c r="V4774" i="41"/>
  <c r="V4773" i="41"/>
  <c r="V4772" i="41"/>
  <c r="V4771" i="41"/>
  <c r="V4770" i="41"/>
  <c r="V4769" i="41"/>
  <c r="V4768" i="41"/>
  <c r="V4767" i="41"/>
  <c r="V4766" i="41"/>
  <c r="V4765" i="41"/>
  <c r="V4764" i="41"/>
  <c r="V4763" i="41"/>
  <c r="V4762" i="41"/>
  <c r="V4761" i="41"/>
  <c r="V4760" i="41"/>
  <c r="V4759" i="41"/>
  <c r="V4758" i="41"/>
  <c r="V4757" i="41"/>
  <c r="V4756" i="41"/>
  <c r="V4755" i="41"/>
  <c r="V4754" i="41"/>
  <c r="V4753" i="41"/>
  <c r="V4752" i="41"/>
  <c r="V4751" i="41"/>
  <c r="V4750" i="41"/>
  <c r="V4749" i="41"/>
  <c r="V4748" i="41"/>
  <c r="V4747" i="41"/>
  <c r="V4746" i="41"/>
  <c r="V4745" i="41"/>
  <c r="V4744" i="41"/>
  <c r="V4743" i="41"/>
  <c r="V4742" i="41"/>
  <c r="V4741" i="41"/>
  <c r="V4740" i="41"/>
  <c r="V4739" i="41"/>
  <c r="V4738" i="41"/>
  <c r="V4737" i="41"/>
  <c r="V4736" i="41"/>
  <c r="V4735" i="41"/>
  <c r="V4734" i="41"/>
  <c r="V4733" i="41"/>
  <c r="V4732" i="41"/>
  <c r="V4731" i="41"/>
  <c r="V4730" i="41"/>
  <c r="V4729" i="41"/>
  <c r="V4728" i="41"/>
  <c r="V4727" i="41"/>
  <c r="V4726" i="41"/>
  <c r="V4725" i="41"/>
  <c r="V4724" i="41"/>
  <c r="V4723" i="41"/>
  <c r="V4722" i="41"/>
  <c r="V4721" i="41"/>
  <c r="V4720" i="41"/>
  <c r="V4719" i="41"/>
  <c r="V4718" i="41"/>
  <c r="V4717" i="41"/>
  <c r="V4716" i="41"/>
  <c r="V4715" i="41"/>
  <c r="V4714" i="41"/>
  <c r="V4713" i="41"/>
  <c r="V4712" i="41"/>
  <c r="V4711" i="41"/>
  <c r="V4710" i="41"/>
  <c r="V4709" i="41"/>
  <c r="V4708" i="41"/>
  <c r="V4707" i="41"/>
  <c r="V4706" i="41"/>
  <c r="V4705" i="41"/>
  <c r="V4704" i="41"/>
  <c r="V4703" i="41"/>
  <c r="V4702" i="41"/>
  <c r="V4701" i="41"/>
  <c r="V4700" i="41"/>
  <c r="V4699" i="41"/>
  <c r="V4698" i="41"/>
  <c r="V4697" i="41"/>
  <c r="V4696" i="41"/>
  <c r="V4695" i="41"/>
  <c r="V4694" i="41"/>
  <c r="V4693" i="41"/>
  <c r="V4692" i="41"/>
  <c r="V4691" i="41"/>
  <c r="V4690" i="41"/>
  <c r="V4689" i="41"/>
  <c r="V4688" i="41"/>
  <c r="V4687" i="41"/>
  <c r="V4686" i="41"/>
  <c r="V4685" i="41"/>
  <c r="V4684" i="41"/>
  <c r="V4683" i="41"/>
  <c r="V4682" i="41"/>
  <c r="V4681" i="41"/>
  <c r="V4680" i="41"/>
  <c r="V4679" i="41"/>
  <c r="V4678" i="41"/>
  <c r="V4677" i="41"/>
  <c r="V4676" i="41"/>
  <c r="V4675" i="41"/>
  <c r="V4674" i="41"/>
  <c r="V4673" i="41"/>
  <c r="V4672" i="41"/>
  <c r="V4671" i="41"/>
  <c r="V4670" i="41"/>
  <c r="V4669" i="41"/>
  <c r="V4668" i="41"/>
  <c r="V4667" i="41"/>
  <c r="V4666" i="41"/>
  <c r="V4665" i="41"/>
  <c r="V4664" i="41"/>
  <c r="V4663" i="41"/>
  <c r="V4662" i="41"/>
  <c r="V4661" i="41"/>
  <c r="V4660" i="41"/>
  <c r="V4659" i="41"/>
  <c r="V4658" i="41"/>
  <c r="V4657" i="41"/>
  <c r="V4656" i="41"/>
  <c r="V4655" i="41"/>
  <c r="V4654" i="41"/>
  <c r="V4653" i="41"/>
  <c r="V4652" i="41"/>
  <c r="V4651" i="41"/>
  <c r="V4650" i="41"/>
  <c r="V4649" i="41"/>
  <c r="V4648" i="41"/>
  <c r="V4647" i="41"/>
  <c r="V4646" i="41"/>
  <c r="V4645" i="41"/>
  <c r="V4644" i="41"/>
  <c r="V4643" i="41"/>
  <c r="V4642" i="41"/>
  <c r="V4641" i="41"/>
  <c r="V4640" i="41"/>
  <c r="V4639" i="41"/>
  <c r="V4638" i="41"/>
  <c r="V4637" i="41"/>
  <c r="V4636" i="41"/>
  <c r="V4635" i="41"/>
  <c r="V4634" i="41"/>
  <c r="V4633" i="41"/>
  <c r="V4632" i="41"/>
  <c r="V4631" i="41"/>
  <c r="V4630" i="41"/>
  <c r="V4629" i="41"/>
  <c r="V4628" i="41"/>
  <c r="V4627" i="41"/>
  <c r="V4626" i="41"/>
  <c r="V4625" i="41"/>
  <c r="V4624" i="41"/>
  <c r="V4623" i="41"/>
  <c r="V4622" i="41"/>
  <c r="V4621" i="41"/>
  <c r="V4620" i="41"/>
  <c r="V4619" i="41"/>
  <c r="V4618" i="41"/>
  <c r="V4617" i="41"/>
  <c r="V4616" i="41"/>
  <c r="V4615" i="41"/>
  <c r="V4614" i="41"/>
  <c r="V4613" i="41"/>
  <c r="V4612" i="41"/>
  <c r="V4611" i="41"/>
  <c r="V4610" i="41"/>
  <c r="V4609" i="41"/>
  <c r="V4608" i="41"/>
  <c r="V4607" i="41"/>
  <c r="V4606" i="41"/>
  <c r="V4605" i="41"/>
  <c r="V4604" i="41"/>
  <c r="V4603" i="41"/>
  <c r="V4602" i="41"/>
  <c r="V4601" i="41"/>
  <c r="V4600" i="41"/>
  <c r="V4599" i="41"/>
  <c r="V4598" i="41"/>
  <c r="V4597" i="41"/>
  <c r="V4596" i="41"/>
  <c r="V4595" i="41"/>
  <c r="V4594" i="41"/>
  <c r="V4593" i="41"/>
  <c r="V4592" i="41"/>
  <c r="V4591" i="41"/>
  <c r="V4590" i="41"/>
  <c r="V4589" i="41"/>
  <c r="V4588" i="41"/>
  <c r="V4587" i="41"/>
  <c r="V4586" i="41"/>
  <c r="V4585" i="41"/>
  <c r="V4584" i="41"/>
  <c r="V4583" i="41"/>
  <c r="V4582" i="41"/>
  <c r="V4581" i="41"/>
  <c r="V4580" i="41"/>
  <c r="V4579" i="41"/>
  <c r="V4578" i="41"/>
  <c r="V4577" i="41"/>
  <c r="V4576" i="41"/>
  <c r="V4575" i="41"/>
  <c r="V4574" i="41"/>
  <c r="V4573" i="41"/>
  <c r="V4572" i="41"/>
  <c r="V4571" i="41"/>
  <c r="V4570" i="41"/>
  <c r="V4569" i="41"/>
  <c r="V4568" i="41"/>
  <c r="V4567" i="41"/>
  <c r="V4566" i="41"/>
  <c r="V4565" i="41"/>
  <c r="V4564" i="41"/>
  <c r="V4563" i="41"/>
  <c r="V4562" i="41"/>
  <c r="V4561" i="41"/>
  <c r="V4560" i="41"/>
  <c r="V4559" i="41"/>
  <c r="V4558" i="41"/>
  <c r="V4557" i="41"/>
  <c r="V4556" i="41"/>
  <c r="V4555" i="41"/>
  <c r="V4554" i="41"/>
  <c r="V4553" i="41"/>
  <c r="V4552" i="41"/>
  <c r="V4551" i="41"/>
  <c r="V4550" i="41"/>
  <c r="V4549" i="41"/>
  <c r="V4548" i="41"/>
  <c r="V4547" i="41"/>
  <c r="V4546" i="41"/>
  <c r="V4545" i="41"/>
  <c r="V4544" i="41"/>
  <c r="V4543" i="41"/>
  <c r="V4542" i="41"/>
  <c r="V4541" i="41"/>
  <c r="V4540" i="41"/>
  <c r="V4539" i="41"/>
  <c r="V4538" i="41"/>
  <c r="V4537" i="41"/>
  <c r="V4536" i="41"/>
  <c r="V4535" i="41"/>
  <c r="V4534" i="41"/>
  <c r="V4533" i="41"/>
  <c r="V4532" i="41"/>
  <c r="V4531" i="41"/>
  <c r="V4530" i="41"/>
  <c r="V4529" i="41"/>
  <c r="V4528" i="41"/>
  <c r="V4527" i="41"/>
  <c r="V4526" i="41"/>
  <c r="V4525" i="41"/>
  <c r="V4524" i="41"/>
  <c r="V4523" i="41"/>
  <c r="V4522" i="41"/>
  <c r="V4521" i="41"/>
  <c r="V4520" i="41"/>
  <c r="V4519" i="41"/>
  <c r="V4518" i="41"/>
  <c r="V4517" i="41"/>
  <c r="V4516" i="41"/>
  <c r="V4515" i="41"/>
  <c r="V4514" i="41"/>
  <c r="V4513" i="41"/>
  <c r="V4512" i="41"/>
  <c r="V4511" i="41"/>
  <c r="V4510" i="41"/>
  <c r="V4509" i="41"/>
  <c r="V4508" i="41"/>
  <c r="V4507" i="41"/>
  <c r="V4506" i="41"/>
  <c r="V4505" i="41"/>
  <c r="V4504" i="41"/>
  <c r="V4503" i="41"/>
  <c r="V4502" i="41"/>
  <c r="V4501" i="41"/>
  <c r="V4500" i="41"/>
  <c r="V4499" i="41"/>
  <c r="V4498" i="41"/>
  <c r="V4497" i="41"/>
  <c r="V4496" i="41"/>
  <c r="V4495" i="41"/>
  <c r="V4494" i="41"/>
  <c r="V4493" i="41"/>
  <c r="V4492" i="41"/>
  <c r="V4491" i="41"/>
  <c r="V4490" i="41"/>
  <c r="V4489" i="41"/>
  <c r="V4488" i="41"/>
  <c r="V4487" i="41"/>
  <c r="V4486" i="41"/>
  <c r="V4485" i="41"/>
  <c r="V4484" i="41"/>
  <c r="V4483" i="41"/>
  <c r="V4482" i="41"/>
  <c r="V4481" i="41"/>
  <c r="V4480" i="41"/>
  <c r="V4479" i="41"/>
  <c r="V4478" i="41"/>
  <c r="V4477" i="41"/>
  <c r="V4476" i="41"/>
  <c r="V4475" i="41"/>
  <c r="V4474" i="41"/>
  <c r="V4473" i="41"/>
  <c r="V4472" i="41"/>
  <c r="V4471" i="41"/>
  <c r="V4470" i="41"/>
  <c r="V4469" i="41"/>
  <c r="V4468" i="41"/>
  <c r="V4467" i="41"/>
  <c r="V4466" i="41"/>
  <c r="V4465" i="41"/>
  <c r="V4464" i="41"/>
  <c r="V4463" i="41"/>
  <c r="V4462" i="41"/>
  <c r="V4461" i="41"/>
  <c r="V4460" i="41"/>
  <c r="V4459" i="41"/>
  <c r="V4458" i="41"/>
  <c r="V4457" i="41"/>
  <c r="V4456" i="41"/>
  <c r="V4455" i="41"/>
  <c r="V4454" i="41"/>
  <c r="V4453" i="41"/>
  <c r="V4452" i="41"/>
  <c r="V4451" i="41"/>
  <c r="V4450" i="41"/>
  <c r="V4449" i="41"/>
  <c r="V4448" i="41"/>
  <c r="V4447" i="41"/>
  <c r="V4446" i="41"/>
  <c r="V4445" i="41"/>
  <c r="V4444" i="41"/>
  <c r="V4443" i="41"/>
  <c r="V4442" i="41"/>
  <c r="V4441" i="41"/>
  <c r="V4440" i="41"/>
  <c r="V4439" i="41"/>
  <c r="V4438" i="41"/>
  <c r="V4437" i="41"/>
  <c r="V4436" i="41"/>
  <c r="V4435" i="41"/>
  <c r="V4434" i="41"/>
  <c r="V4433" i="41"/>
  <c r="V4432" i="41"/>
  <c r="V4431" i="41"/>
  <c r="V4430" i="41"/>
  <c r="V4429" i="41"/>
  <c r="V4428" i="41"/>
  <c r="V4427" i="41"/>
  <c r="V4426" i="41"/>
  <c r="V4425" i="41"/>
  <c r="V4424" i="41"/>
  <c r="V4423" i="41"/>
  <c r="V4422" i="41"/>
  <c r="V4421" i="41"/>
  <c r="V4420" i="41"/>
  <c r="V4419" i="41"/>
  <c r="V4418" i="41"/>
  <c r="V4417" i="41"/>
  <c r="V4416" i="41"/>
  <c r="V4415" i="41"/>
  <c r="V4414" i="41"/>
  <c r="V4413" i="41"/>
  <c r="V4412" i="41"/>
  <c r="V4411" i="41"/>
  <c r="V4410" i="41"/>
  <c r="V4409" i="41"/>
  <c r="V4408" i="41"/>
  <c r="V4407" i="41"/>
  <c r="V4406" i="41"/>
  <c r="V4405" i="41"/>
  <c r="V4404" i="41"/>
  <c r="V4403" i="41"/>
  <c r="V4402" i="41"/>
  <c r="V4401" i="41"/>
  <c r="V4400" i="41"/>
  <c r="V4399" i="41"/>
  <c r="V4398" i="41"/>
  <c r="V4397" i="41"/>
  <c r="V4396" i="41"/>
  <c r="V4395" i="41"/>
  <c r="V4394" i="41"/>
  <c r="V4393" i="41"/>
  <c r="V4392" i="41"/>
  <c r="V4391" i="41"/>
  <c r="V4390" i="41"/>
  <c r="V4389" i="41"/>
  <c r="V4388" i="41"/>
  <c r="V4387" i="41"/>
  <c r="T4915" i="41"/>
  <c r="T4914" i="41"/>
  <c r="T4913" i="41"/>
  <c r="T4912" i="41"/>
  <c r="T4911" i="41"/>
  <c r="T4910" i="41"/>
  <c r="T4909" i="41"/>
  <c r="T4908" i="41"/>
  <c r="T4907" i="41"/>
  <c r="T4906" i="41"/>
  <c r="T4905" i="41"/>
  <c r="T4904" i="41"/>
  <c r="T4903" i="41"/>
  <c r="T4902" i="41"/>
  <c r="T4901" i="41"/>
  <c r="T4900" i="41"/>
  <c r="T4899" i="41"/>
  <c r="T4898" i="41"/>
  <c r="T4897" i="41"/>
  <c r="T4896" i="41"/>
  <c r="T4895" i="41"/>
  <c r="T4894" i="41"/>
  <c r="T4893" i="41"/>
  <c r="T4892" i="41"/>
  <c r="T4891" i="41"/>
  <c r="T4890" i="41"/>
  <c r="T4889" i="41"/>
  <c r="T4888" i="41"/>
  <c r="T4887" i="41"/>
  <c r="T4886" i="41"/>
  <c r="T4885" i="41"/>
  <c r="T4884" i="41"/>
  <c r="T4883" i="41"/>
  <c r="T4882" i="41"/>
  <c r="T4881" i="41"/>
  <c r="T4880" i="41"/>
  <c r="T4879" i="41"/>
  <c r="T4878" i="41"/>
  <c r="T4877" i="41"/>
  <c r="T4876" i="41"/>
  <c r="T4875" i="41"/>
  <c r="T4874" i="41"/>
  <c r="T4873" i="41"/>
  <c r="T4872" i="41"/>
  <c r="T4871" i="41"/>
  <c r="T4870" i="41"/>
  <c r="T4869" i="41"/>
  <c r="T4868" i="41"/>
  <c r="T4867" i="41"/>
  <c r="T4866" i="41"/>
  <c r="T4865" i="41"/>
  <c r="T4864" i="41"/>
  <c r="T4863" i="41"/>
  <c r="T4862" i="41"/>
  <c r="T4861" i="41"/>
  <c r="T4860" i="41"/>
  <c r="T4859" i="41"/>
  <c r="T4858" i="41"/>
  <c r="T4857" i="41"/>
  <c r="T4856" i="41"/>
  <c r="T4855" i="41"/>
  <c r="T4854" i="41"/>
  <c r="T4853" i="41"/>
  <c r="T4852" i="41"/>
  <c r="T4851" i="41"/>
  <c r="T4850" i="41"/>
  <c r="T4849" i="41"/>
  <c r="T4848" i="41"/>
  <c r="T4847" i="41"/>
  <c r="T4846" i="41"/>
  <c r="T4845" i="41"/>
  <c r="T4844" i="41"/>
  <c r="T4843" i="41"/>
  <c r="T4842" i="41"/>
  <c r="T4841" i="41"/>
  <c r="T4840" i="41"/>
  <c r="T4839" i="41"/>
  <c r="T4838" i="41"/>
  <c r="T4837" i="41"/>
  <c r="T4836" i="41"/>
  <c r="T4835" i="41"/>
  <c r="T4834" i="41"/>
  <c r="T4833" i="41"/>
  <c r="T4832" i="41"/>
  <c r="T4831" i="41"/>
  <c r="T4830" i="41"/>
  <c r="T4829" i="41"/>
  <c r="T4828" i="41"/>
  <c r="T4827" i="41"/>
  <c r="T4826" i="41"/>
  <c r="T4825" i="41"/>
  <c r="T4824" i="41"/>
  <c r="T4823" i="41"/>
  <c r="T4822" i="41"/>
  <c r="T4821" i="41"/>
  <c r="T4820" i="41"/>
  <c r="T4819" i="41"/>
  <c r="T4818" i="41"/>
  <c r="T4817" i="41"/>
  <c r="T4816" i="41"/>
  <c r="T4815" i="41"/>
  <c r="T4814" i="41"/>
  <c r="T4813" i="41"/>
  <c r="T4812" i="41"/>
  <c r="T4811" i="41"/>
  <c r="T4810" i="41"/>
  <c r="T4809" i="41"/>
  <c r="T4808" i="41"/>
  <c r="T4807" i="41"/>
  <c r="T4806" i="41"/>
  <c r="T4805" i="41"/>
  <c r="T4804" i="41"/>
  <c r="T4803" i="41"/>
  <c r="T4802" i="41"/>
  <c r="T4801" i="41"/>
  <c r="T4800" i="41"/>
  <c r="T4799" i="41"/>
  <c r="T4798" i="41"/>
  <c r="T4797" i="41"/>
  <c r="T4796" i="41"/>
  <c r="T4795" i="41"/>
  <c r="T4794" i="41"/>
  <c r="T4793" i="41"/>
  <c r="T4792" i="41"/>
  <c r="T4791" i="41"/>
  <c r="T4790" i="41"/>
  <c r="T4789" i="41"/>
  <c r="T4788" i="41"/>
  <c r="T4787" i="41"/>
  <c r="T4786" i="41"/>
  <c r="T4785" i="41"/>
  <c r="T4784" i="41"/>
  <c r="T4783" i="41"/>
  <c r="T4782" i="41"/>
  <c r="T4781" i="41"/>
  <c r="T4780" i="41"/>
  <c r="T4779" i="41"/>
  <c r="T4778" i="41"/>
  <c r="T4777" i="41"/>
  <c r="T4776" i="41"/>
  <c r="T4775" i="41"/>
  <c r="T4774" i="41"/>
  <c r="T4773" i="41"/>
  <c r="T4772" i="41"/>
  <c r="T4771" i="41"/>
  <c r="T4770" i="41"/>
  <c r="T4769" i="41"/>
  <c r="T4768" i="41"/>
  <c r="T4767" i="41"/>
  <c r="T4766" i="41"/>
  <c r="T4765" i="41"/>
  <c r="T4764" i="41"/>
  <c r="T4763" i="41"/>
  <c r="T4762" i="41"/>
  <c r="T4761" i="41"/>
  <c r="T4760" i="41"/>
  <c r="T4759" i="41"/>
  <c r="T4758" i="41"/>
  <c r="T4757" i="41"/>
  <c r="T4756" i="41"/>
  <c r="T4755" i="41"/>
  <c r="T4754" i="41"/>
  <c r="T4753" i="41"/>
  <c r="T4752" i="41"/>
  <c r="T4751" i="41"/>
  <c r="T4750" i="41"/>
  <c r="T4749" i="41"/>
  <c r="T4748" i="41"/>
  <c r="T4747" i="41"/>
  <c r="T4746" i="41"/>
  <c r="T4745" i="41"/>
  <c r="T4744" i="41"/>
  <c r="T4743" i="41"/>
  <c r="T4742" i="41"/>
  <c r="T4741" i="41"/>
  <c r="T4740" i="41"/>
  <c r="T4739" i="41"/>
  <c r="T4738" i="41"/>
  <c r="T4737" i="41"/>
  <c r="T4736" i="41"/>
  <c r="T4735" i="41"/>
  <c r="T4734" i="41"/>
  <c r="T4733" i="41"/>
  <c r="T4732" i="41"/>
  <c r="T4731" i="41"/>
  <c r="T4730" i="41"/>
  <c r="T4729" i="41"/>
  <c r="T4728" i="41"/>
  <c r="T4727" i="41"/>
  <c r="T4726" i="41"/>
  <c r="T4725" i="41"/>
  <c r="T4724" i="41"/>
  <c r="T4723" i="41"/>
  <c r="T4722" i="41"/>
  <c r="T4721" i="41"/>
  <c r="T4720" i="41"/>
  <c r="T4719" i="41"/>
  <c r="T4718" i="41"/>
  <c r="T4717" i="41"/>
  <c r="T4716" i="41"/>
  <c r="T4715" i="41"/>
  <c r="T4714" i="41"/>
  <c r="T4713" i="41"/>
  <c r="T4712" i="41"/>
  <c r="T4711" i="41"/>
  <c r="T4710" i="41"/>
  <c r="T4709" i="41"/>
  <c r="T4708" i="41"/>
  <c r="T4707" i="41"/>
  <c r="T4706" i="41"/>
  <c r="T4705" i="41"/>
  <c r="T4704" i="41"/>
  <c r="T4703" i="41"/>
  <c r="T4702" i="41"/>
  <c r="T4701" i="41"/>
  <c r="T4700" i="41"/>
  <c r="T4699" i="41"/>
  <c r="T4698" i="41"/>
  <c r="T4697" i="41"/>
  <c r="T4696" i="41"/>
  <c r="T4695" i="41"/>
  <c r="T4694" i="41"/>
  <c r="T4693" i="41"/>
  <c r="T4692" i="41"/>
  <c r="T4691" i="41"/>
  <c r="T4690" i="41"/>
  <c r="T4689" i="41"/>
  <c r="T4688" i="41"/>
  <c r="T4687" i="41"/>
  <c r="T4686" i="41"/>
  <c r="T4685" i="41"/>
  <c r="T4684" i="41"/>
  <c r="T4683" i="41"/>
  <c r="T4682" i="41"/>
  <c r="T4681" i="41"/>
  <c r="T4680" i="41"/>
  <c r="T4679" i="41"/>
  <c r="T4678" i="41"/>
  <c r="T4677" i="41"/>
  <c r="T4676" i="41"/>
  <c r="T4675" i="41"/>
  <c r="T4674" i="41"/>
  <c r="T4673" i="41"/>
  <c r="T4672" i="41"/>
  <c r="T4671" i="41"/>
  <c r="T4670" i="41"/>
  <c r="T4669" i="41"/>
  <c r="T4668" i="41"/>
  <c r="T4667" i="41"/>
  <c r="T4666" i="41"/>
  <c r="T4665" i="41"/>
  <c r="T4664" i="41"/>
  <c r="T4663" i="41"/>
  <c r="T4662" i="41"/>
  <c r="T4661" i="41"/>
  <c r="T4660" i="41"/>
  <c r="T4659" i="41"/>
  <c r="T4658" i="41"/>
  <c r="T4657" i="41"/>
  <c r="T4656" i="41"/>
  <c r="T4655" i="41"/>
  <c r="T4654" i="41"/>
  <c r="T4653" i="41"/>
  <c r="T4652" i="41"/>
  <c r="T4651" i="41"/>
  <c r="T4650" i="41"/>
  <c r="T4649" i="41"/>
  <c r="T4648" i="41"/>
  <c r="T4647" i="41"/>
  <c r="T4646" i="41"/>
  <c r="T4645" i="41"/>
  <c r="T4644" i="41"/>
  <c r="T4643" i="41"/>
  <c r="T4642" i="41"/>
  <c r="T4641" i="41"/>
  <c r="T4640" i="41"/>
  <c r="T4639" i="41"/>
  <c r="T4638" i="41"/>
  <c r="T4637" i="41"/>
  <c r="T4636" i="41"/>
  <c r="T4635" i="41"/>
  <c r="T4634" i="41"/>
  <c r="T4633" i="41"/>
  <c r="T4632" i="41"/>
  <c r="T4631" i="41"/>
  <c r="T4630" i="41"/>
  <c r="T4629" i="41"/>
  <c r="T4628" i="41"/>
  <c r="T4627" i="41"/>
  <c r="T4626" i="41"/>
  <c r="T4625" i="41"/>
  <c r="T4624" i="41"/>
  <c r="T4623" i="41"/>
  <c r="T4622" i="41"/>
  <c r="T4621" i="41"/>
  <c r="T4620" i="41"/>
  <c r="T4619" i="41"/>
  <c r="T4618" i="41"/>
  <c r="T4617" i="41"/>
  <c r="T4616" i="41"/>
  <c r="T4615" i="41"/>
  <c r="T4614" i="41"/>
  <c r="T4613" i="41"/>
  <c r="T4612" i="41"/>
  <c r="T4611" i="41"/>
  <c r="T4610" i="41"/>
  <c r="T4609" i="41"/>
  <c r="T4608" i="41"/>
  <c r="T4607" i="41"/>
  <c r="T4606" i="41"/>
  <c r="T4605" i="41"/>
  <c r="T4604" i="41"/>
  <c r="T4603" i="41"/>
  <c r="T4602" i="41"/>
  <c r="T4601" i="41"/>
  <c r="T4600" i="41"/>
  <c r="T4599" i="41"/>
  <c r="T4598" i="41"/>
  <c r="T4597" i="41"/>
  <c r="T4596" i="41"/>
  <c r="T4595" i="41"/>
  <c r="T4594" i="41"/>
  <c r="T4593" i="41"/>
  <c r="T4592" i="41"/>
  <c r="T4591" i="41"/>
  <c r="T4590" i="41"/>
  <c r="T4589" i="41"/>
  <c r="T4588" i="41"/>
  <c r="T4587" i="41"/>
  <c r="T4586" i="41"/>
  <c r="T4585" i="41"/>
  <c r="T4584" i="41"/>
  <c r="T4583" i="41"/>
  <c r="T4582" i="41"/>
  <c r="T4581" i="41"/>
  <c r="T4580" i="41"/>
  <c r="T4579" i="41"/>
  <c r="T4578" i="41"/>
  <c r="T4577" i="41"/>
  <c r="T4576" i="41"/>
  <c r="T4575" i="41"/>
  <c r="T4574" i="41"/>
  <c r="T4573" i="41"/>
  <c r="T4572" i="41"/>
  <c r="T4571" i="41"/>
  <c r="T4570" i="41"/>
  <c r="T4569" i="41"/>
  <c r="T4568" i="41"/>
  <c r="T4567" i="41"/>
  <c r="T4566" i="41"/>
  <c r="T4565" i="41"/>
  <c r="T4564" i="41"/>
  <c r="T4563" i="41"/>
  <c r="T4562" i="41"/>
  <c r="T4561" i="41"/>
  <c r="T4560" i="41"/>
  <c r="T4559" i="41"/>
  <c r="T4558" i="41"/>
  <c r="T4557" i="41"/>
  <c r="T4556" i="41"/>
  <c r="T4555" i="41"/>
  <c r="T4554" i="41"/>
  <c r="T4553" i="41"/>
  <c r="T4552" i="41"/>
  <c r="T4551" i="41"/>
  <c r="T4550" i="41"/>
  <c r="T4549" i="41"/>
  <c r="T4548" i="41"/>
  <c r="T4547" i="41"/>
  <c r="T4546" i="41"/>
  <c r="T4545" i="41"/>
  <c r="T4544" i="41"/>
  <c r="T4543" i="41"/>
  <c r="T4542" i="41"/>
  <c r="T4541" i="41"/>
  <c r="T4540" i="41"/>
  <c r="T4539" i="41"/>
  <c r="T4538" i="41"/>
  <c r="T4537" i="41"/>
  <c r="T4536" i="41"/>
  <c r="T4535" i="41"/>
  <c r="T4534" i="41"/>
  <c r="T4533" i="41"/>
  <c r="T4532" i="41"/>
  <c r="T4531" i="41"/>
  <c r="T4530" i="41"/>
  <c r="T4529" i="41"/>
  <c r="T4528" i="41"/>
  <c r="T4527" i="41"/>
  <c r="T4526" i="41"/>
  <c r="T4525" i="41"/>
  <c r="T4524" i="41"/>
  <c r="T4523" i="41"/>
  <c r="T4522" i="41"/>
  <c r="T4521" i="41"/>
  <c r="T4520" i="41"/>
  <c r="T4519" i="41"/>
  <c r="T4518" i="41"/>
  <c r="T4517" i="41"/>
  <c r="T4516" i="41"/>
  <c r="T4515" i="41"/>
  <c r="T4514" i="41"/>
  <c r="T4513" i="41"/>
  <c r="T4512" i="41"/>
  <c r="T4511" i="41"/>
  <c r="T4510" i="41"/>
  <c r="T4509" i="41"/>
  <c r="T4508" i="41"/>
  <c r="T4507" i="41"/>
  <c r="T4506" i="41"/>
  <c r="T4505" i="41"/>
  <c r="T4504" i="41"/>
  <c r="T4503" i="41"/>
  <c r="T4502" i="41"/>
  <c r="T4501" i="41"/>
  <c r="T4500" i="41"/>
  <c r="T4499" i="41"/>
  <c r="T4498" i="41"/>
  <c r="T4497" i="41"/>
  <c r="T4496" i="41"/>
  <c r="T4495" i="41"/>
  <c r="T4494" i="41"/>
  <c r="T4493" i="41"/>
  <c r="T4492" i="41"/>
  <c r="T4491" i="41"/>
  <c r="T4490" i="41"/>
  <c r="T4489" i="41"/>
  <c r="T4488" i="41"/>
  <c r="T4487" i="41"/>
  <c r="T4486" i="41"/>
  <c r="T4485" i="41"/>
  <c r="T4484" i="41"/>
  <c r="T4483" i="41"/>
  <c r="T4482" i="41"/>
  <c r="T4481" i="41"/>
  <c r="T4480" i="41"/>
  <c r="T4479" i="41"/>
  <c r="T4478" i="41"/>
  <c r="T4477" i="41"/>
  <c r="T4476" i="41"/>
  <c r="T4475" i="41"/>
  <c r="T4474" i="41"/>
  <c r="T4473" i="41"/>
  <c r="T4472" i="41"/>
  <c r="T4471" i="41"/>
  <c r="T4470" i="41"/>
  <c r="T4469" i="41"/>
  <c r="T4468" i="41"/>
  <c r="T4467" i="41"/>
  <c r="T4466" i="41"/>
  <c r="T4465" i="41"/>
  <c r="T4464" i="41"/>
  <c r="T4463" i="41"/>
  <c r="T4462" i="41"/>
  <c r="T4461" i="41"/>
  <c r="T4460" i="41"/>
  <c r="T4459" i="41"/>
  <c r="T4458" i="41"/>
  <c r="T4457" i="41"/>
  <c r="T4456" i="41"/>
  <c r="T4455" i="41"/>
  <c r="T4454" i="41"/>
  <c r="T4453" i="41"/>
  <c r="T4452" i="41"/>
  <c r="T4451" i="41"/>
  <c r="T4450" i="41"/>
  <c r="T4449" i="41"/>
  <c r="T4448" i="41"/>
  <c r="T4447" i="41"/>
  <c r="T4446" i="41"/>
  <c r="T4445" i="41"/>
  <c r="T4444" i="41"/>
  <c r="T4443" i="41"/>
  <c r="T4442" i="41"/>
  <c r="T4441" i="41"/>
  <c r="T4440" i="41"/>
  <c r="T4439" i="41"/>
  <c r="T4438" i="41"/>
  <c r="T4437" i="41"/>
  <c r="T4436" i="41"/>
  <c r="T4435" i="41"/>
  <c r="T4434" i="41"/>
  <c r="T4433" i="41"/>
  <c r="T4432" i="41"/>
  <c r="T4431" i="41"/>
  <c r="T4430" i="41"/>
  <c r="T4429" i="41"/>
  <c r="T4428" i="41"/>
  <c r="T4427" i="41"/>
  <c r="T4426" i="41"/>
  <c r="T4425" i="41"/>
  <c r="T4424" i="41"/>
  <c r="T4423" i="41"/>
  <c r="T4422" i="41"/>
  <c r="T4421" i="41"/>
  <c r="T4420" i="41"/>
  <c r="T4419" i="41"/>
  <c r="T4418" i="41"/>
  <c r="T4417" i="41"/>
  <c r="T4416" i="41"/>
  <c r="T4415" i="41"/>
  <c r="T4414" i="41"/>
  <c r="T4413" i="41"/>
  <c r="T4412" i="41"/>
  <c r="T4411" i="41"/>
  <c r="T4410" i="41"/>
  <c r="T4409" i="41"/>
  <c r="T4408" i="41"/>
  <c r="T4407" i="41"/>
  <c r="T4406" i="41"/>
  <c r="T4405" i="41"/>
  <c r="T4404" i="41"/>
  <c r="T4403" i="41"/>
  <c r="T4402" i="41"/>
  <c r="T4401" i="41"/>
  <c r="T4400" i="41"/>
  <c r="T4399" i="41"/>
  <c r="T4398" i="41"/>
  <c r="T4397" i="41"/>
  <c r="T4396" i="41"/>
  <c r="T4395" i="41"/>
  <c r="T4394" i="41"/>
  <c r="T4393" i="41"/>
  <c r="T4392" i="41"/>
  <c r="T4391" i="41"/>
  <c r="T4390" i="41"/>
  <c r="T4389" i="41"/>
  <c r="T4388" i="41"/>
  <c r="T4387" i="41"/>
  <c r="R4915" i="41"/>
  <c r="R4914" i="41"/>
  <c r="R4913" i="41"/>
  <c r="R4912" i="41"/>
  <c r="R4911" i="41"/>
  <c r="R4910" i="41"/>
  <c r="R4909" i="41"/>
  <c r="R4908" i="41"/>
  <c r="R4907" i="41"/>
  <c r="R4906" i="41"/>
  <c r="R4905" i="41"/>
  <c r="R4904" i="41"/>
  <c r="R4903" i="41"/>
  <c r="R4902" i="41"/>
  <c r="R4901" i="41"/>
  <c r="R4900" i="41"/>
  <c r="R4899" i="41"/>
  <c r="R4898" i="41"/>
  <c r="R4897" i="41"/>
  <c r="R4896" i="41"/>
  <c r="R4895" i="41"/>
  <c r="R4894" i="41"/>
  <c r="R4893" i="41"/>
  <c r="R4892" i="41"/>
  <c r="R4891" i="41"/>
  <c r="R4890" i="41"/>
  <c r="R4889" i="41"/>
  <c r="R4888" i="41"/>
  <c r="R4887" i="41"/>
  <c r="R4886" i="41"/>
  <c r="R4885" i="41"/>
  <c r="R4884" i="41"/>
  <c r="R4883" i="41"/>
  <c r="R4882" i="41"/>
  <c r="R4881" i="41"/>
  <c r="R4880" i="41"/>
  <c r="R4879" i="41"/>
  <c r="R4878" i="41"/>
  <c r="R4877" i="41"/>
  <c r="R4876" i="41"/>
  <c r="R4875" i="41"/>
  <c r="R4874" i="41"/>
  <c r="R4873" i="41"/>
  <c r="R4872" i="41"/>
  <c r="R4871" i="41"/>
  <c r="R4870" i="41"/>
  <c r="R4869" i="41"/>
  <c r="R4868" i="41"/>
  <c r="R4867" i="41"/>
  <c r="R4866" i="41"/>
  <c r="R4865" i="41"/>
  <c r="R4864" i="41"/>
  <c r="R4863" i="41"/>
  <c r="R4862" i="41"/>
  <c r="R4861" i="41"/>
  <c r="R4860" i="41"/>
  <c r="R4859" i="41"/>
  <c r="R4858" i="41"/>
  <c r="R4857" i="41"/>
  <c r="R4856" i="41"/>
  <c r="R4855" i="41"/>
  <c r="R4854" i="41"/>
  <c r="R4853" i="41"/>
  <c r="R4852" i="41"/>
  <c r="R4851" i="41"/>
  <c r="R4850" i="41"/>
  <c r="R4849" i="41"/>
  <c r="R4848" i="41"/>
  <c r="R4847" i="41"/>
  <c r="R4846" i="41"/>
  <c r="R4845" i="41"/>
  <c r="R4844" i="41"/>
  <c r="R4843" i="41"/>
  <c r="R4842" i="41"/>
  <c r="R4841" i="41"/>
  <c r="R4840" i="41"/>
  <c r="R4839" i="41"/>
  <c r="R4838" i="41"/>
  <c r="R4837" i="41"/>
  <c r="R4836" i="41"/>
  <c r="R4835" i="41"/>
  <c r="R4834" i="41"/>
  <c r="R4833" i="41"/>
  <c r="R4832" i="41"/>
  <c r="R4831" i="41"/>
  <c r="R4830" i="41"/>
  <c r="R4829" i="41"/>
  <c r="R4828" i="41"/>
  <c r="R4827" i="41"/>
  <c r="R4826" i="41"/>
  <c r="R4825" i="41"/>
  <c r="R4824" i="41"/>
  <c r="R4823" i="41"/>
  <c r="R4822" i="41"/>
  <c r="R4821" i="41"/>
  <c r="R4820" i="41"/>
  <c r="R4819" i="41"/>
  <c r="R4818" i="41"/>
  <c r="R4817" i="41"/>
  <c r="R4816" i="41"/>
  <c r="R4815" i="41"/>
  <c r="R4814" i="41"/>
  <c r="R4813" i="41"/>
  <c r="R4812" i="41"/>
  <c r="R4811" i="41"/>
  <c r="R4810" i="41"/>
  <c r="R4809" i="41"/>
  <c r="R4808" i="41"/>
  <c r="R4807" i="41"/>
  <c r="R4806" i="41"/>
  <c r="R4805" i="41"/>
  <c r="R4804" i="41"/>
  <c r="R4803" i="41"/>
  <c r="R4802" i="41"/>
  <c r="R4801" i="41"/>
  <c r="R4800" i="41"/>
  <c r="R4799" i="41"/>
  <c r="R4798" i="41"/>
  <c r="R4797" i="41"/>
  <c r="R4796" i="41"/>
  <c r="R4795" i="41"/>
  <c r="R4794" i="41"/>
  <c r="R4793" i="41"/>
  <c r="R4792" i="41"/>
  <c r="R4791" i="41"/>
  <c r="R4790" i="41"/>
  <c r="R4789" i="41"/>
  <c r="R4788" i="41"/>
  <c r="R4787" i="41"/>
  <c r="R4786" i="41"/>
  <c r="R4785" i="41"/>
  <c r="R4784" i="41"/>
  <c r="R4783" i="41"/>
  <c r="R4782" i="41"/>
  <c r="R4781" i="41"/>
  <c r="R4780" i="41"/>
  <c r="R4779" i="41"/>
  <c r="R4778" i="41"/>
  <c r="R4777" i="41"/>
  <c r="R4776" i="41"/>
  <c r="R4775" i="41"/>
  <c r="R4774" i="41"/>
  <c r="R4773" i="41"/>
  <c r="R4772" i="41"/>
  <c r="R4771" i="41"/>
  <c r="R4770" i="41"/>
  <c r="R4769" i="41"/>
  <c r="R4768" i="41"/>
  <c r="R4767" i="41"/>
  <c r="R4766" i="41"/>
  <c r="R4765" i="41"/>
  <c r="R4764" i="41"/>
  <c r="R4763" i="41"/>
  <c r="R4762" i="41"/>
  <c r="R4761" i="41"/>
  <c r="R4760" i="41"/>
  <c r="R4759" i="41"/>
  <c r="R4758" i="41"/>
  <c r="R4757" i="41"/>
  <c r="R4756" i="41"/>
  <c r="R4755" i="41"/>
  <c r="R4754" i="41"/>
  <c r="R4753" i="41"/>
  <c r="R4752" i="41"/>
  <c r="R4751" i="41"/>
  <c r="R4750" i="41"/>
  <c r="R4749" i="41"/>
  <c r="R4748" i="41"/>
  <c r="R4747" i="41"/>
  <c r="R4746" i="41"/>
  <c r="R4745" i="41"/>
  <c r="R4744" i="41"/>
  <c r="R4743" i="41"/>
  <c r="R4742" i="41"/>
  <c r="R4741" i="41"/>
  <c r="R4740" i="41"/>
  <c r="R4739" i="41"/>
  <c r="R4738" i="41"/>
  <c r="R4737" i="41"/>
  <c r="R4736" i="41"/>
  <c r="R4735" i="41"/>
  <c r="R4734" i="41"/>
  <c r="R4733" i="41"/>
  <c r="R4732" i="41"/>
  <c r="R4731" i="41"/>
  <c r="R4730" i="41"/>
  <c r="R4729" i="41"/>
  <c r="R4728" i="41"/>
  <c r="R4727" i="41"/>
  <c r="R4726" i="41"/>
  <c r="R4725" i="41"/>
  <c r="R4724" i="41"/>
  <c r="R4723" i="41"/>
  <c r="R4722" i="41"/>
  <c r="R4721" i="41"/>
  <c r="R4720" i="41"/>
  <c r="R4719" i="41"/>
  <c r="R4718" i="41"/>
  <c r="R4717" i="41"/>
  <c r="R4716" i="41"/>
  <c r="R4715" i="41"/>
  <c r="R4714" i="41"/>
  <c r="R4713" i="41"/>
  <c r="R4712" i="41"/>
  <c r="R4711" i="41"/>
  <c r="R4710" i="41"/>
  <c r="R4709" i="41"/>
  <c r="R4708" i="41"/>
  <c r="R4707" i="41"/>
  <c r="R4706" i="41"/>
  <c r="R4705" i="41"/>
  <c r="R4704" i="41"/>
  <c r="R4703" i="41"/>
  <c r="R4702" i="41"/>
  <c r="R4701" i="41"/>
  <c r="R4700" i="41"/>
  <c r="R4699" i="41"/>
  <c r="R4698" i="41"/>
  <c r="R4697" i="41"/>
  <c r="R4696" i="41"/>
  <c r="R4695" i="41"/>
  <c r="R4694" i="41"/>
  <c r="R4693" i="41"/>
  <c r="R4692" i="41"/>
  <c r="R4691" i="41"/>
  <c r="R4690" i="41"/>
  <c r="R4689" i="41"/>
  <c r="R4688" i="41"/>
  <c r="R4687" i="41"/>
  <c r="R4686" i="41"/>
  <c r="R4685" i="41"/>
  <c r="R4684" i="41"/>
  <c r="R4683" i="41"/>
  <c r="R4682" i="41"/>
  <c r="R4681" i="41"/>
  <c r="R4680" i="41"/>
  <c r="R4679" i="41"/>
  <c r="R4678" i="41"/>
  <c r="R4677" i="41"/>
  <c r="R4676" i="41"/>
  <c r="R4675" i="41"/>
  <c r="R4674" i="41"/>
  <c r="R4673" i="41"/>
  <c r="R4672" i="41"/>
  <c r="R4671" i="41"/>
  <c r="R4670" i="41"/>
  <c r="R4669" i="41"/>
  <c r="R4668" i="41"/>
  <c r="R4667" i="41"/>
  <c r="R4666" i="41"/>
  <c r="R4665" i="41"/>
  <c r="R4664" i="41"/>
  <c r="R4663" i="41"/>
  <c r="R4662" i="41"/>
  <c r="R4661" i="41"/>
  <c r="R4660" i="41"/>
  <c r="R4659" i="41"/>
  <c r="R4658" i="41"/>
  <c r="R4657" i="41"/>
  <c r="R4656" i="41"/>
  <c r="R4655" i="41"/>
  <c r="R4654" i="41"/>
  <c r="R4653" i="41"/>
  <c r="R4652" i="41"/>
  <c r="R4651" i="41"/>
  <c r="R4650" i="41"/>
  <c r="R4649" i="41"/>
  <c r="R4648" i="41"/>
  <c r="R4647" i="41"/>
  <c r="R4646" i="41"/>
  <c r="R4645" i="41"/>
  <c r="R4644" i="41"/>
  <c r="R4643" i="41"/>
  <c r="R4642" i="41"/>
  <c r="R4641" i="41"/>
  <c r="R4640" i="41"/>
  <c r="R4639" i="41"/>
  <c r="R4638" i="41"/>
  <c r="R4637" i="41"/>
  <c r="R4636" i="41"/>
  <c r="R4635" i="41"/>
  <c r="R4634" i="41"/>
  <c r="R4633" i="41"/>
  <c r="R4632" i="41"/>
  <c r="R4631" i="41"/>
  <c r="R4630" i="41"/>
  <c r="R4629" i="41"/>
  <c r="R4628" i="41"/>
  <c r="R4627" i="41"/>
  <c r="R4626" i="41"/>
  <c r="R4625" i="41"/>
  <c r="R4624" i="41"/>
  <c r="R4623" i="41"/>
  <c r="R4622" i="41"/>
  <c r="R4621" i="41"/>
  <c r="R4620" i="41"/>
  <c r="R4619" i="41"/>
  <c r="R4618" i="41"/>
  <c r="R4617" i="41"/>
  <c r="R4616" i="41"/>
  <c r="R4615" i="41"/>
  <c r="R4614" i="41"/>
  <c r="R4613" i="41"/>
  <c r="R4612" i="41"/>
  <c r="R4611" i="41"/>
  <c r="R4610" i="41"/>
  <c r="R4609" i="41"/>
  <c r="R4608" i="41"/>
  <c r="R4607" i="41"/>
  <c r="R4606" i="41"/>
  <c r="R4605" i="41"/>
  <c r="R4604" i="41"/>
  <c r="R4603" i="41"/>
  <c r="R4602" i="41"/>
  <c r="R4601" i="41"/>
  <c r="R4600" i="41"/>
  <c r="R4599" i="41"/>
  <c r="R4598" i="41"/>
  <c r="R4597" i="41"/>
  <c r="R4596" i="41"/>
  <c r="R4595" i="41"/>
  <c r="R4594" i="41"/>
  <c r="R4593" i="41"/>
  <c r="R4592" i="41"/>
  <c r="R4591" i="41"/>
  <c r="R4590" i="41"/>
  <c r="R4589" i="41"/>
  <c r="R4588" i="41"/>
  <c r="R4587" i="41"/>
  <c r="R4586" i="41"/>
  <c r="R4585" i="41"/>
  <c r="R4584" i="41"/>
  <c r="R4583" i="41"/>
  <c r="R4582" i="41"/>
  <c r="R4581" i="41"/>
  <c r="R4580" i="41"/>
  <c r="R4579" i="41"/>
  <c r="R4578" i="41"/>
  <c r="R4577" i="41"/>
  <c r="R4576" i="41"/>
  <c r="R4575" i="41"/>
  <c r="R4574" i="41"/>
  <c r="R4573" i="41"/>
  <c r="R4572" i="41"/>
  <c r="R4571" i="41"/>
  <c r="R4570" i="41"/>
  <c r="R4569" i="41"/>
  <c r="R4568" i="41"/>
  <c r="R4567" i="41"/>
  <c r="R4566" i="41"/>
  <c r="R4565" i="41"/>
  <c r="R4564" i="41"/>
  <c r="R4563" i="41"/>
  <c r="R4562" i="41"/>
  <c r="R4561" i="41"/>
  <c r="R4560" i="41"/>
  <c r="R4559" i="41"/>
  <c r="R4558" i="41"/>
  <c r="R4557" i="41"/>
  <c r="R4556" i="41"/>
  <c r="R4555" i="41"/>
  <c r="R4554" i="41"/>
  <c r="R4553" i="41"/>
  <c r="R4552" i="41"/>
  <c r="R4551" i="41"/>
  <c r="R4550" i="41"/>
  <c r="R4549" i="41"/>
  <c r="R4548" i="41"/>
  <c r="R4547" i="41"/>
  <c r="R4546" i="41"/>
  <c r="R4545" i="41"/>
  <c r="R4544" i="41"/>
  <c r="R4543" i="41"/>
  <c r="R4542" i="41"/>
  <c r="R4541" i="41"/>
  <c r="R4540" i="41"/>
  <c r="R4539" i="41"/>
  <c r="R4538" i="41"/>
  <c r="R4537" i="41"/>
  <c r="R4536" i="41"/>
  <c r="R4535" i="41"/>
  <c r="R4534" i="41"/>
  <c r="R4533" i="41"/>
  <c r="R4532" i="41"/>
  <c r="R4531" i="41"/>
  <c r="R4530" i="41"/>
  <c r="R4529" i="41"/>
  <c r="R4528" i="41"/>
  <c r="R4527" i="41"/>
  <c r="R4526" i="41"/>
  <c r="R4525" i="41"/>
  <c r="R4524" i="41"/>
  <c r="R4523" i="41"/>
  <c r="R4522" i="41"/>
  <c r="R4521" i="41"/>
  <c r="R4520" i="41"/>
  <c r="R4519" i="41"/>
  <c r="R4518" i="41"/>
  <c r="R4517" i="41"/>
  <c r="R4516" i="41"/>
  <c r="R4515" i="41"/>
  <c r="R4514" i="41"/>
  <c r="R4513" i="41"/>
  <c r="R4512" i="41"/>
  <c r="R4511" i="41"/>
  <c r="R4510" i="41"/>
  <c r="R4509" i="41"/>
  <c r="R4508" i="41"/>
  <c r="R4507" i="41"/>
  <c r="R4506" i="41"/>
  <c r="R4505" i="41"/>
  <c r="R4504" i="41"/>
  <c r="R4503" i="41"/>
  <c r="R4502" i="41"/>
  <c r="R4501" i="41"/>
  <c r="R4500" i="41"/>
  <c r="R4499" i="41"/>
  <c r="R4498" i="41"/>
  <c r="R4497" i="41"/>
  <c r="R4496" i="41"/>
  <c r="R4495" i="41"/>
  <c r="R4494" i="41"/>
  <c r="R4493" i="41"/>
  <c r="R4492" i="41"/>
  <c r="R4491" i="41"/>
  <c r="R4490" i="41"/>
  <c r="R4489" i="41"/>
  <c r="R4488" i="41"/>
  <c r="R4487" i="41"/>
  <c r="R4486" i="41"/>
  <c r="R4485" i="41"/>
  <c r="R4484" i="41"/>
  <c r="R4483" i="41"/>
  <c r="R4482" i="41"/>
  <c r="R4481" i="41"/>
  <c r="R4480" i="41"/>
  <c r="R4479" i="41"/>
  <c r="R4478" i="41"/>
  <c r="R4477" i="41"/>
  <c r="R4476" i="41"/>
  <c r="R4475" i="41"/>
  <c r="R4474" i="41"/>
  <c r="R4473" i="41"/>
  <c r="R4472" i="41"/>
  <c r="R4471" i="41"/>
  <c r="R4470" i="41"/>
  <c r="R4469" i="41"/>
  <c r="R4468" i="41"/>
  <c r="R4467" i="41"/>
  <c r="R4466" i="41"/>
  <c r="R4465" i="41"/>
  <c r="R4464" i="41"/>
  <c r="R4463" i="41"/>
  <c r="R4462" i="41"/>
  <c r="R4461" i="41"/>
  <c r="R4460" i="41"/>
  <c r="R4459" i="41"/>
  <c r="R4458" i="41"/>
  <c r="R4457" i="41"/>
  <c r="R4456" i="41"/>
  <c r="R4455" i="41"/>
  <c r="R4454" i="41"/>
  <c r="R4453" i="41"/>
  <c r="R4452" i="41"/>
  <c r="R4451" i="41"/>
  <c r="R4450" i="41"/>
  <c r="R4449" i="41"/>
  <c r="R4448" i="41"/>
  <c r="R4447" i="41"/>
  <c r="R4446" i="41"/>
  <c r="R4445" i="41"/>
  <c r="R4444" i="41"/>
  <c r="R4443" i="41"/>
  <c r="R4442" i="41"/>
  <c r="R4441" i="41"/>
  <c r="R4440" i="41"/>
  <c r="R4439" i="41"/>
  <c r="R4438" i="41"/>
  <c r="R4437" i="41"/>
  <c r="R4436" i="41"/>
  <c r="R4435" i="41"/>
  <c r="R4434" i="41"/>
  <c r="R4433" i="41"/>
  <c r="R4432" i="41"/>
  <c r="R4431" i="41"/>
  <c r="R4430" i="41"/>
  <c r="R4429" i="41"/>
  <c r="R4428" i="41"/>
  <c r="R4427" i="41"/>
  <c r="R4426" i="41"/>
  <c r="R4425" i="41"/>
  <c r="R4424" i="41"/>
  <c r="R4423" i="41"/>
  <c r="R4422" i="41"/>
  <c r="R4421" i="41"/>
  <c r="R4420" i="41"/>
  <c r="R4419" i="41"/>
  <c r="R4418" i="41"/>
  <c r="R4417" i="41"/>
  <c r="R4416" i="41"/>
  <c r="R4415" i="41"/>
  <c r="R4414" i="41"/>
  <c r="R4413" i="41"/>
  <c r="R4412" i="41"/>
  <c r="R4411" i="41"/>
  <c r="R4410" i="41"/>
  <c r="R4409" i="41"/>
  <c r="R4408" i="41"/>
  <c r="R4407" i="41"/>
  <c r="R4406" i="41"/>
  <c r="R4405" i="41"/>
  <c r="R4404" i="41"/>
  <c r="R4403" i="41"/>
  <c r="R4402" i="41"/>
  <c r="R4401" i="41"/>
  <c r="R4400" i="41"/>
  <c r="R4399" i="41"/>
  <c r="R4398" i="41"/>
  <c r="R4397" i="41"/>
  <c r="R4396" i="41"/>
  <c r="R4395" i="41"/>
  <c r="R4394" i="41"/>
  <c r="R4393" i="41"/>
  <c r="R4392" i="41"/>
  <c r="R4391" i="41"/>
  <c r="R4390" i="41"/>
  <c r="R4389" i="41"/>
  <c r="R4388" i="41"/>
  <c r="R4387" i="41"/>
  <c r="P4915" i="41"/>
  <c r="P4914" i="41"/>
  <c r="P4913" i="41"/>
  <c r="P4912" i="41"/>
  <c r="P4911" i="41"/>
  <c r="P4910" i="41"/>
  <c r="P4909" i="41"/>
  <c r="P4908" i="41"/>
  <c r="P4907" i="41"/>
  <c r="P4906" i="41"/>
  <c r="P4905" i="41"/>
  <c r="P4904" i="41"/>
  <c r="P4903" i="41"/>
  <c r="P4902" i="41"/>
  <c r="P4901" i="41"/>
  <c r="P4900" i="41"/>
  <c r="P4899" i="41"/>
  <c r="P4898" i="41"/>
  <c r="P4897" i="41"/>
  <c r="P4896" i="41"/>
  <c r="P4895" i="41"/>
  <c r="P4894" i="41"/>
  <c r="P4893" i="41"/>
  <c r="P4892" i="41"/>
  <c r="P4891" i="41"/>
  <c r="P4890" i="41"/>
  <c r="P4889" i="41"/>
  <c r="P4888" i="41"/>
  <c r="P4887" i="41"/>
  <c r="P4886" i="41"/>
  <c r="P4885" i="41"/>
  <c r="P4884" i="41"/>
  <c r="P4883" i="41"/>
  <c r="P4882" i="41"/>
  <c r="P4881" i="41"/>
  <c r="P4880" i="41"/>
  <c r="P4879" i="41"/>
  <c r="P4878" i="41"/>
  <c r="P4877" i="41"/>
  <c r="P4876" i="41"/>
  <c r="P4875" i="41"/>
  <c r="P4874" i="41"/>
  <c r="P4873" i="41"/>
  <c r="P4872" i="41"/>
  <c r="P4871" i="41"/>
  <c r="P4870" i="41"/>
  <c r="P4869" i="41"/>
  <c r="P4868" i="41"/>
  <c r="P4867" i="41"/>
  <c r="P4866" i="41"/>
  <c r="P4865" i="41"/>
  <c r="P4864" i="41"/>
  <c r="P4863" i="41"/>
  <c r="P4862" i="41"/>
  <c r="P4861" i="41"/>
  <c r="P4860" i="41"/>
  <c r="P4859" i="41"/>
  <c r="P4858" i="41"/>
  <c r="P4857" i="41"/>
  <c r="P4856" i="41"/>
  <c r="P4855" i="41"/>
  <c r="P4854" i="41"/>
  <c r="P4853" i="41"/>
  <c r="P4852" i="41"/>
  <c r="P4851" i="41"/>
  <c r="P4850" i="41"/>
  <c r="P4849" i="41"/>
  <c r="P4848" i="41"/>
  <c r="P4847" i="41"/>
  <c r="P4846" i="41"/>
  <c r="P4845" i="41"/>
  <c r="P4844" i="41"/>
  <c r="P4843" i="41"/>
  <c r="P4842" i="41"/>
  <c r="P4841" i="41"/>
  <c r="P4840" i="41"/>
  <c r="P4839" i="41"/>
  <c r="P4838" i="41"/>
  <c r="P4837" i="41"/>
  <c r="P4836" i="41"/>
  <c r="P4835" i="41"/>
  <c r="P4834" i="41"/>
  <c r="P4833" i="41"/>
  <c r="P4832" i="41"/>
  <c r="P4831" i="41"/>
  <c r="P4830" i="41"/>
  <c r="P4829" i="41"/>
  <c r="P4828" i="41"/>
  <c r="P4827" i="41"/>
  <c r="P4826" i="41"/>
  <c r="P4825" i="41"/>
  <c r="P4824" i="41"/>
  <c r="P4823" i="41"/>
  <c r="P4822" i="41"/>
  <c r="P4821" i="41"/>
  <c r="P4820" i="41"/>
  <c r="P4819" i="41"/>
  <c r="P4818" i="41"/>
  <c r="P4817" i="41"/>
  <c r="P4816" i="41"/>
  <c r="P4815" i="41"/>
  <c r="P4814" i="41"/>
  <c r="P4813" i="41"/>
  <c r="P4812" i="41"/>
  <c r="P4811" i="41"/>
  <c r="P4810" i="41"/>
  <c r="P4809" i="41"/>
  <c r="P4808" i="41"/>
  <c r="P4807" i="41"/>
  <c r="P4806" i="41"/>
  <c r="P4805" i="41"/>
  <c r="P4804" i="41"/>
  <c r="P4803" i="41"/>
  <c r="P4802" i="41"/>
  <c r="P4801" i="41"/>
  <c r="P4800" i="41"/>
  <c r="P4799" i="41"/>
  <c r="P4798" i="41"/>
  <c r="P4797" i="41"/>
  <c r="P4796" i="41"/>
  <c r="P4795" i="41"/>
  <c r="P4794" i="41"/>
  <c r="P4793" i="41"/>
  <c r="P4792" i="41"/>
  <c r="P4791" i="41"/>
  <c r="P4790" i="41"/>
  <c r="P4789" i="41"/>
  <c r="P4788" i="41"/>
  <c r="P4787" i="41"/>
  <c r="P4786" i="41"/>
  <c r="P4785" i="41"/>
  <c r="P4784" i="41"/>
  <c r="P4783" i="41"/>
  <c r="P4782" i="41"/>
  <c r="P4781" i="41"/>
  <c r="P4780" i="41"/>
  <c r="P4779" i="41"/>
  <c r="P4778" i="41"/>
  <c r="P4777" i="41"/>
  <c r="P4776" i="41"/>
  <c r="P4775" i="41"/>
  <c r="P4774" i="41"/>
  <c r="P4773" i="41"/>
  <c r="P4772" i="41"/>
  <c r="P4771" i="41"/>
  <c r="P4770" i="41"/>
  <c r="P4769" i="41"/>
  <c r="P4768" i="41"/>
  <c r="P4767" i="41"/>
  <c r="P4766" i="41"/>
  <c r="P4765" i="41"/>
  <c r="P4764" i="41"/>
  <c r="P4763" i="41"/>
  <c r="P4762" i="41"/>
  <c r="P4761" i="41"/>
  <c r="P4760" i="41"/>
  <c r="P4759" i="41"/>
  <c r="P4758" i="41"/>
  <c r="P4757" i="41"/>
  <c r="P4756" i="41"/>
  <c r="P4755" i="41"/>
  <c r="P4754" i="41"/>
  <c r="P4753" i="41"/>
  <c r="P4752" i="41"/>
  <c r="P4751" i="41"/>
  <c r="P4750" i="41"/>
  <c r="P4749" i="41"/>
  <c r="P4748" i="41"/>
  <c r="P4747" i="41"/>
  <c r="P4746" i="41"/>
  <c r="P4745" i="41"/>
  <c r="P4744" i="41"/>
  <c r="P4743" i="41"/>
  <c r="P4742" i="41"/>
  <c r="P4741" i="41"/>
  <c r="P4740" i="41"/>
  <c r="P4739" i="41"/>
  <c r="P4738" i="41"/>
  <c r="P4737" i="41"/>
  <c r="P4736" i="41"/>
  <c r="P4735" i="41"/>
  <c r="P4734" i="41"/>
  <c r="P4733" i="41"/>
  <c r="P4732" i="41"/>
  <c r="P4731" i="41"/>
  <c r="P4730" i="41"/>
  <c r="P4729" i="41"/>
  <c r="P4728" i="41"/>
  <c r="P4727" i="41"/>
  <c r="P4726" i="41"/>
  <c r="P4725" i="41"/>
  <c r="P4724" i="41"/>
  <c r="P4723" i="41"/>
  <c r="P4722" i="41"/>
  <c r="P4721" i="41"/>
  <c r="P4720" i="41"/>
  <c r="P4719" i="41"/>
  <c r="P4718" i="41"/>
  <c r="P4717" i="41"/>
  <c r="P4716" i="41"/>
  <c r="P4715" i="41"/>
  <c r="P4714" i="41"/>
  <c r="P4713" i="41"/>
  <c r="P4712" i="41"/>
  <c r="P4711" i="41"/>
  <c r="P4710" i="41"/>
  <c r="P4709" i="41"/>
  <c r="P4708" i="41"/>
  <c r="P4707" i="41"/>
  <c r="P4706" i="41"/>
  <c r="P4705" i="41"/>
  <c r="P4704" i="41"/>
  <c r="P4703" i="41"/>
  <c r="P4702" i="41"/>
  <c r="P4701" i="41"/>
  <c r="P4700" i="41"/>
  <c r="P4699" i="41"/>
  <c r="P4698" i="41"/>
  <c r="P4697" i="41"/>
  <c r="P4696" i="41"/>
  <c r="P4695" i="41"/>
  <c r="P4694" i="41"/>
  <c r="P4693" i="41"/>
  <c r="P4692" i="41"/>
  <c r="P4691" i="41"/>
  <c r="P4690" i="41"/>
  <c r="P4689" i="41"/>
  <c r="P4688" i="41"/>
  <c r="P4687" i="41"/>
  <c r="P4686" i="41"/>
  <c r="P4685" i="41"/>
  <c r="P4684" i="41"/>
  <c r="P4683" i="41"/>
  <c r="P4682" i="41"/>
  <c r="P4681" i="41"/>
  <c r="P4680" i="41"/>
  <c r="P4679" i="41"/>
  <c r="P4678" i="41"/>
  <c r="P4677" i="41"/>
  <c r="P4676" i="41"/>
  <c r="P4675" i="41"/>
  <c r="P4674" i="41"/>
  <c r="P4673" i="41"/>
  <c r="P4672" i="41"/>
  <c r="P4671" i="41"/>
  <c r="P4670" i="41"/>
  <c r="P4669" i="41"/>
  <c r="P4668" i="41"/>
  <c r="P4667" i="41"/>
  <c r="P4666" i="41"/>
  <c r="P4665" i="41"/>
  <c r="P4664" i="41"/>
  <c r="P4663" i="41"/>
  <c r="P4662" i="41"/>
  <c r="P4661" i="41"/>
  <c r="P4660" i="41"/>
  <c r="P4659" i="41"/>
  <c r="P4658" i="41"/>
  <c r="P4657" i="41"/>
  <c r="P4656" i="41"/>
  <c r="P4655" i="41"/>
  <c r="P4654" i="41"/>
  <c r="P4653" i="41"/>
  <c r="P4652" i="41"/>
  <c r="P4651" i="41"/>
  <c r="P4650" i="41"/>
  <c r="P4649" i="41"/>
  <c r="P4648" i="41"/>
  <c r="P4647" i="41"/>
  <c r="P4646" i="41"/>
  <c r="P4645" i="41"/>
  <c r="P4644" i="41"/>
  <c r="P4643" i="41"/>
  <c r="P4642" i="41"/>
  <c r="P4641" i="41"/>
  <c r="P4640" i="41"/>
  <c r="P4639" i="41"/>
  <c r="P4638" i="41"/>
  <c r="P4637" i="41"/>
  <c r="P4636" i="41"/>
  <c r="P4635" i="41"/>
  <c r="P4634" i="41"/>
  <c r="P4633" i="41"/>
  <c r="P4632" i="41"/>
  <c r="P4631" i="41"/>
  <c r="P4630" i="41"/>
  <c r="P4629" i="41"/>
  <c r="P4628" i="41"/>
  <c r="P4627" i="41"/>
  <c r="P4626" i="41"/>
  <c r="P4625" i="41"/>
  <c r="P4624" i="41"/>
  <c r="P4623" i="41"/>
  <c r="P4622" i="41"/>
  <c r="P4621" i="41"/>
  <c r="P4620" i="41"/>
  <c r="P4619" i="41"/>
  <c r="P4618" i="41"/>
  <c r="P4617" i="41"/>
  <c r="P4616" i="41"/>
  <c r="P4615" i="41"/>
  <c r="P4614" i="41"/>
  <c r="P4613" i="41"/>
  <c r="P4612" i="41"/>
  <c r="P4611" i="41"/>
  <c r="P4610" i="41"/>
  <c r="P4609" i="41"/>
  <c r="P4608" i="41"/>
  <c r="P4607" i="41"/>
  <c r="P4606" i="41"/>
  <c r="P4605" i="41"/>
  <c r="P4604" i="41"/>
  <c r="P4603" i="41"/>
  <c r="P4602" i="41"/>
  <c r="P4601" i="41"/>
  <c r="P4600" i="41"/>
  <c r="P4599" i="41"/>
  <c r="P4598" i="41"/>
  <c r="P4597" i="41"/>
  <c r="P4596" i="41"/>
  <c r="P4595" i="41"/>
  <c r="P4594" i="41"/>
  <c r="P4593" i="41"/>
  <c r="P4592" i="41"/>
  <c r="P4591" i="41"/>
  <c r="P4590" i="41"/>
  <c r="P4589" i="41"/>
  <c r="P4588" i="41"/>
  <c r="P4587" i="41"/>
  <c r="P4586" i="41"/>
  <c r="P4585" i="41"/>
  <c r="P4584" i="41"/>
  <c r="P4583" i="41"/>
  <c r="P4582" i="41"/>
  <c r="P4581" i="41"/>
  <c r="P4580" i="41"/>
  <c r="P4579" i="41"/>
  <c r="P4578" i="41"/>
  <c r="P4577" i="41"/>
  <c r="P4576" i="41"/>
  <c r="P4575" i="41"/>
  <c r="P4574" i="41"/>
  <c r="P4573" i="41"/>
  <c r="P4572" i="41"/>
  <c r="P4571" i="41"/>
  <c r="P4570" i="41"/>
  <c r="P4569" i="41"/>
  <c r="P4568" i="41"/>
  <c r="P4567" i="41"/>
  <c r="P4566" i="41"/>
  <c r="P4565" i="41"/>
  <c r="P4564" i="41"/>
  <c r="P4563" i="41"/>
  <c r="P4562" i="41"/>
  <c r="P4561" i="41"/>
  <c r="P4560" i="41"/>
  <c r="P4559" i="41"/>
  <c r="P4558" i="41"/>
  <c r="P4557" i="41"/>
  <c r="P4556" i="41"/>
  <c r="P4555" i="41"/>
  <c r="P4554" i="41"/>
  <c r="P4553" i="41"/>
  <c r="P4552" i="41"/>
  <c r="P4551" i="41"/>
  <c r="P4550" i="41"/>
  <c r="P4549" i="41"/>
  <c r="P4548" i="41"/>
  <c r="P4547" i="41"/>
  <c r="P4546" i="41"/>
  <c r="P4545" i="41"/>
  <c r="P4544" i="41"/>
  <c r="P4543" i="41"/>
  <c r="P4542" i="41"/>
  <c r="P4541" i="41"/>
  <c r="P4540" i="41"/>
  <c r="P4539" i="41"/>
  <c r="P4538" i="41"/>
  <c r="P4537" i="41"/>
  <c r="P4536" i="41"/>
  <c r="P4535" i="41"/>
  <c r="P4534" i="41"/>
  <c r="P4533" i="41"/>
  <c r="P4532" i="41"/>
  <c r="P4531" i="41"/>
  <c r="P4530" i="41"/>
  <c r="P4529" i="41"/>
  <c r="P4528" i="41"/>
  <c r="P4527" i="41"/>
  <c r="P4526" i="41"/>
  <c r="P4525" i="41"/>
  <c r="P4524" i="41"/>
  <c r="P4523" i="41"/>
  <c r="P4522" i="41"/>
  <c r="P4521" i="41"/>
  <c r="P4520" i="41"/>
  <c r="P4519" i="41"/>
  <c r="P4518" i="41"/>
  <c r="P4517" i="41"/>
  <c r="P4516" i="41"/>
  <c r="P4515" i="41"/>
  <c r="P4514" i="41"/>
  <c r="P4513" i="41"/>
  <c r="P4512" i="41"/>
  <c r="P4511" i="41"/>
  <c r="P4510" i="41"/>
  <c r="P4509" i="41"/>
  <c r="P4508" i="41"/>
  <c r="P4507" i="41"/>
  <c r="P4506" i="41"/>
  <c r="P4505" i="41"/>
  <c r="P4504" i="41"/>
  <c r="P4503" i="41"/>
  <c r="P4502" i="41"/>
  <c r="P4501" i="41"/>
  <c r="P4500" i="41"/>
  <c r="P4499" i="41"/>
  <c r="P4498" i="41"/>
  <c r="P4497" i="41"/>
  <c r="P4496" i="41"/>
  <c r="P4495" i="41"/>
  <c r="P4494" i="41"/>
  <c r="P4493" i="41"/>
  <c r="P4492" i="41"/>
  <c r="P4491" i="41"/>
  <c r="P4490" i="41"/>
  <c r="P4489" i="41"/>
  <c r="P4488" i="41"/>
  <c r="P4487" i="41"/>
  <c r="P4486" i="41"/>
  <c r="P4485" i="41"/>
  <c r="P4484" i="41"/>
  <c r="P4483" i="41"/>
  <c r="P4482" i="41"/>
  <c r="P4481" i="41"/>
  <c r="P4480" i="41"/>
  <c r="P4479" i="41"/>
  <c r="P4478" i="41"/>
  <c r="P4477" i="41"/>
  <c r="P4476" i="41"/>
  <c r="P4475" i="41"/>
  <c r="P4474" i="41"/>
  <c r="P4473" i="41"/>
  <c r="P4472" i="41"/>
  <c r="P4471" i="41"/>
  <c r="P4470" i="41"/>
  <c r="P4469" i="41"/>
  <c r="P4468" i="41"/>
  <c r="P4467" i="41"/>
  <c r="P4466" i="41"/>
  <c r="P4465" i="41"/>
  <c r="P4464" i="41"/>
  <c r="P4463" i="41"/>
  <c r="P4462" i="41"/>
  <c r="P4461" i="41"/>
  <c r="P4460" i="41"/>
  <c r="P4459" i="41"/>
  <c r="P4458" i="41"/>
  <c r="P4457" i="41"/>
  <c r="P4456" i="41"/>
  <c r="P4455" i="41"/>
  <c r="P4454" i="41"/>
  <c r="P4453" i="41"/>
  <c r="P4452" i="41"/>
  <c r="P4451" i="41"/>
  <c r="P4450" i="41"/>
  <c r="P4449" i="41"/>
  <c r="P4448" i="41"/>
  <c r="P4447" i="41"/>
  <c r="P4446" i="41"/>
  <c r="P4445" i="41"/>
  <c r="P4444" i="41"/>
  <c r="P4443" i="41"/>
  <c r="P4442" i="41"/>
  <c r="P4441" i="41"/>
  <c r="P4440" i="41"/>
  <c r="P4439" i="41"/>
  <c r="P4438" i="41"/>
  <c r="P4437" i="41"/>
  <c r="P4436" i="41"/>
  <c r="P4435" i="41"/>
  <c r="P4434" i="41"/>
  <c r="P4433" i="41"/>
  <c r="P4432" i="41"/>
  <c r="P4431" i="41"/>
  <c r="P4430" i="41"/>
  <c r="P4429" i="41"/>
  <c r="P4428" i="41"/>
  <c r="P4427" i="41"/>
  <c r="P4426" i="41"/>
  <c r="P4425" i="41"/>
  <c r="P4424" i="41"/>
  <c r="P4423" i="41"/>
  <c r="P4422" i="41"/>
  <c r="P4421" i="41"/>
  <c r="P4420" i="41"/>
  <c r="P4419" i="41"/>
  <c r="P4418" i="41"/>
  <c r="P4417" i="41"/>
  <c r="P4416" i="41"/>
  <c r="P4415" i="41"/>
  <c r="P4414" i="41"/>
  <c r="P4413" i="41"/>
  <c r="P4412" i="41"/>
  <c r="P4411" i="41"/>
  <c r="P4410" i="41"/>
  <c r="P4409" i="41"/>
  <c r="P4408" i="41"/>
  <c r="P4407" i="41"/>
  <c r="P4406" i="41"/>
  <c r="P4405" i="41"/>
  <c r="P4404" i="41"/>
  <c r="P4403" i="41"/>
  <c r="P4402" i="41"/>
  <c r="P4401" i="41"/>
  <c r="P4400" i="41"/>
  <c r="P4399" i="41"/>
  <c r="P4398" i="41"/>
  <c r="P4397" i="41"/>
  <c r="P4396" i="41"/>
  <c r="P4395" i="41"/>
  <c r="P4394" i="41"/>
  <c r="P4393" i="41"/>
  <c r="P4392" i="41"/>
  <c r="P4391" i="41"/>
  <c r="P4390" i="41"/>
  <c r="P4389" i="41"/>
  <c r="P4388" i="41"/>
  <c r="P4387" i="41"/>
  <c r="N4915" i="41"/>
  <c r="N4914" i="41"/>
  <c r="N4913" i="41"/>
  <c r="N4912" i="41"/>
  <c r="N4911" i="41"/>
  <c r="N4910" i="41"/>
  <c r="N4909" i="41"/>
  <c r="N4908" i="41"/>
  <c r="N4907" i="41"/>
  <c r="N4906" i="41"/>
  <c r="N4905" i="41"/>
  <c r="N4904" i="41"/>
  <c r="N4903" i="41"/>
  <c r="N4902" i="41"/>
  <c r="N4901" i="41"/>
  <c r="N4900" i="41"/>
  <c r="N4899" i="41"/>
  <c r="N4898" i="41"/>
  <c r="N4897" i="41"/>
  <c r="N4896" i="41"/>
  <c r="N4895" i="41"/>
  <c r="N4894" i="41"/>
  <c r="N4893" i="41"/>
  <c r="N4892" i="41"/>
  <c r="N4891" i="41"/>
  <c r="N4890" i="41"/>
  <c r="N4889" i="41"/>
  <c r="N4888" i="41"/>
  <c r="N4887" i="41"/>
  <c r="N4886" i="41"/>
  <c r="N4885" i="41"/>
  <c r="N4884" i="41"/>
  <c r="N4883" i="41"/>
  <c r="N4882" i="41"/>
  <c r="N4881" i="41"/>
  <c r="N4880" i="41"/>
  <c r="N4879" i="41"/>
  <c r="N4878" i="41"/>
  <c r="N4877" i="41"/>
  <c r="N4876" i="41"/>
  <c r="N4875" i="41"/>
  <c r="N4874" i="41"/>
  <c r="N4873" i="41"/>
  <c r="N4872" i="41"/>
  <c r="N4871" i="41"/>
  <c r="N4870" i="41"/>
  <c r="N4869" i="41"/>
  <c r="N4868" i="41"/>
  <c r="N4867" i="41"/>
  <c r="N4866" i="41"/>
  <c r="N4865" i="41"/>
  <c r="N4864" i="41"/>
  <c r="N4863" i="41"/>
  <c r="N4862" i="41"/>
  <c r="N4861" i="41"/>
  <c r="N4860" i="41"/>
  <c r="N4859" i="41"/>
  <c r="N4858" i="41"/>
  <c r="N4857" i="41"/>
  <c r="N4856" i="41"/>
  <c r="N4855" i="41"/>
  <c r="N4854" i="41"/>
  <c r="N4853" i="41"/>
  <c r="N4852" i="41"/>
  <c r="N4851" i="41"/>
  <c r="N4850" i="41"/>
  <c r="N4849" i="41"/>
  <c r="N4848" i="41"/>
  <c r="N4847" i="41"/>
  <c r="N4846" i="41"/>
  <c r="N4845" i="41"/>
  <c r="N4844" i="41"/>
  <c r="N4843" i="41"/>
  <c r="N4842" i="41"/>
  <c r="N4841" i="41"/>
  <c r="N4840" i="41"/>
  <c r="N4839" i="41"/>
  <c r="N4838" i="41"/>
  <c r="N4837" i="41"/>
  <c r="N4836" i="41"/>
  <c r="N4835" i="41"/>
  <c r="N4834" i="41"/>
  <c r="N4833" i="41"/>
  <c r="N4832" i="41"/>
  <c r="N4831" i="41"/>
  <c r="N4830" i="41"/>
  <c r="N4829" i="41"/>
  <c r="N4828" i="41"/>
  <c r="N4827" i="41"/>
  <c r="N4826" i="41"/>
  <c r="N4825" i="41"/>
  <c r="N4824" i="41"/>
  <c r="N4823" i="41"/>
  <c r="N4822" i="41"/>
  <c r="N4821" i="41"/>
  <c r="N4820" i="41"/>
  <c r="N4819" i="41"/>
  <c r="N4818" i="41"/>
  <c r="N4817" i="41"/>
  <c r="N4816" i="41"/>
  <c r="N4815" i="41"/>
  <c r="N4814" i="41"/>
  <c r="N4813" i="41"/>
  <c r="N4812" i="41"/>
  <c r="N4811" i="41"/>
  <c r="N4810" i="41"/>
  <c r="N4809" i="41"/>
  <c r="N4808" i="41"/>
  <c r="N4807" i="41"/>
  <c r="N4806" i="41"/>
  <c r="N4805" i="41"/>
  <c r="N4804" i="41"/>
  <c r="N4803" i="41"/>
  <c r="N4802" i="41"/>
  <c r="N4801" i="41"/>
  <c r="N4800" i="41"/>
  <c r="N4799" i="41"/>
  <c r="N4798" i="41"/>
  <c r="N4797" i="41"/>
  <c r="N4796" i="41"/>
  <c r="N4795" i="41"/>
  <c r="N4794" i="41"/>
  <c r="N4793" i="41"/>
  <c r="N4792" i="41"/>
  <c r="N4791" i="41"/>
  <c r="N4790" i="41"/>
  <c r="N4789" i="41"/>
  <c r="N4788" i="41"/>
  <c r="N4787" i="41"/>
  <c r="N4786" i="41"/>
  <c r="N4785" i="41"/>
  <c r="N4784" i="41"/>
  <c r="N4783" i="41"/>
  <c r="N4782" i="41"/>
  <c r="N4781" i="41"/>
  <c r="N4780" i="41"/>
  <c r="N4779" i="41"/>
  <c r="N4778" i="41"/>
  <c r="N4777" i="41"/>
  <c r="N4776" i="41"/>
  <c r="N4775" i="41"/>
  <c r="N4774" i="41"/>
  <c r="N4773" i="41"/>
  <c r="N4772" i="41"/>
  <c r="N4771" i="41"/>
  <c r="N4770" i="41"/>
  <c r="N4769" i="41"/>
  <c r="N4768" i="41"/>
  <c r="N4767" i="41"/>
  <c r="N4766" i="41"/>
  <c r="N4765" i="41"/>
  <c r="N4764" i="41"/>
  <c r="N4763" i="41"/>
  <c r="N4762" i="41"/>
  <c r="N4761" i="41"/>
  <c r="N4760" i="41"/>
  <c r="N4759" i="41"/>
  <c r="N4758" i="41"/>
  <c r="N4757" i="41"/>
  <c r="N4756" i="41"/>
  <c r="N4755" i="41"/>
  <c r="N4754" i="41"/>
  <c r="N4753" i="41"/>
  <c r="N4752" i="41"/>
  <c r="N4751" i="41"/>
  <c r="N4750" i="41"/>
  <c r="N4749" i="41"/>
  <c r="N4748" i="41"/>
  <c r="N4747" i="41"/>
  <c r="N4746" i="41"/>
  <c r="N4745" i="41"/>
  <c r="N4744" i="41"/>
  <c r="N4743" i="41"/>
  <c r="N4742" i="41"/>
  <c r="N4741" i="41"/>
  <c r="N4740" i="41"/>
  <c r="N4739" i="41"/>
  <c r="N4738" i="41"/>
  <c r="N4737" i="41"/>
  <c r="N4736" i="41"/>
  <c r="N4735" i="41"/>
  <c r="N4734" i="41"/>
  <c r="N4733" i="41"/>
  <c r="N4732" i="41"/>
  <c r="N4731" i="41"/>
  <c r="N4730" i="41"/>
  <c r="N4729" i="41"/>
  <c r="N4728" i="41"/>
  <c r="N4727" i="41"/>
  <c r="N4726" i="41"/>
  <c r="N4725" i="41"/>
  <c r="N4724" i="41"/>
  <c r="N4723" i="41"/>
  <c r="N4722" i="41"/>
  <c r="N4721" i="41"/>
  <c r="N4720" i="41"/>
  <c r="N4719" i="41"/>
  <c r="N4718" i="41"/>
  <c r="N4717" i="41"/>
  <c r="N4716" i="41"/>
  <c r="N4715" i="41"/>
  <c r="N4714" i="41"/>
  <c r="N4713" i="41"/>
  <c r="N4712" i="41"/>
  <c r="N4711" i="41"/>
  <c r="N4710" i="41"/>
  <c r="N4709" i="41"/>
  <c r="N4708" i="41"/>
  <c r="N4707" i="41"/>
  <c r="N4706" i="41"/>
  <c r="N4705" i="41"/>
  <c r="N4704" i="41"/>
  <c r="N4703" i="41"/>
  <c r="N4702" i="41"/>
  <c r="N4701" i="41"/>
  <c r="N4700" i="41"/>
  <c r="N4699" i="41"/>
  <c r="N4698" i="41"/>
  <c r="N4697" i="41"/>
  <c r="N4696" i="41"/>
  <c r="N4695" i="41"/>
  <c r="N4694" i="41"/>
  <c r="N4693" i="41"/>
  <c r="N4692" i="41"/>
  <c r="N4691" i="41"/>
  <c r="N4690" i="41"/>
  <c r="N4689" i="41"/>
  <c r="N4688" i="41"/>
  <c r="N4687" i="41"/>
  <c r="N4686" i="41"/>
  <c r="N4685" i="41"/>
  <c r="N4684" i="41"/>
  <c r="N4683" i="41"/>
  <c r="N4682" i="41"/>
  <c r="N4681" i="41"/>
  <c r="N4680" i="41"/>
  <c r="N4679" i="41"/>
  <c r="N4678" i="41"/>
  <c r="N4677" i="41"/>
  <c r="N4676" i="41"/>
  <c r="N4675" i="41"/>
  <c r="N4674" i="41"/>
  <c r="N4673" i="41"/>
  <c r="N4672" i="41"/>
  <c r="N4671" i="41"/>
  <c r="N4670" i="41"/>
  <c r="N4669" i="41"/>
  <c r="N4668" i="41"/>
  <c r="N4667" i="41"/>
  <c r="N4666" i="41"/>
  <c r="N4665" i="41"/>
  <c r="N4664" i="41"/>
  <c r="N4663" i="41"/>
  <c r="N4662" i="41"/>
  <c r="N4661" i="41"/>
  <c r="N4660" i="41"/>
  <c r="N4659" i="41"/>
  <c r="N4658" i="41"/>
  <c r="N4657" i="41"/>
  <c r="N4656" i="41"/>
  <c r="N4655" i="41"/>
  <c r="N4654" i="41"/>
  <c r="N4653" i="41"/>
  <c r="N4652" i="41"/>
  <c r="N4651" i="41"/>
  <c r="N4650" i="41"/>
  <c r="N4649" i="41"/>
  <c r="N4648" i="41"/>
  <c r="N4647" i="41"/>
  <c r="N4646" i="41"/>
  <c r="N4645" i="41"/>
  <c r="N4644" i="41"/>
  <c r="N4643" i="41"/>
  <c r="N4642" i="41"/>
  <c r="N4641" i="41"/>
  <c r="N4640" i="41"/>
  <c r="N4639" i="41"/>
  <c r="N4638" i="41"/>
  <c r="N4637" i="41"/>
  <c r="N4636" i="41"/>
  <c r="N4635" i="41"/>
  <c r="N4634" i="41"/>
  <c r="N4633" i="41"/>
  <c r="N4632" i="41"/>
  <c r="N4631" i="41"/>
  <c r="N4630" i="41"/>
  <c r="N4629" i="41"/>
  <c r="N4628" i="41"/>
  <c r="N4627" i="41"/>
  <c r="N4626" i="41"/>
  <c r="N4625" i="41"/>
  <c r="N4624" i="41"/>
  <c r="N4623" i="41"/>
  <c r="N4622" i="41"/>
  <c r="N4621" i="41"/>
  <c r="N4620" i="41"/>
  <c r="N4619" i="41"/>
  <c r="N4618" i="41"/>
  <c r="N4617" i="41"/>
  <c r="N4616" i="41"/>
  <c r="N4615" i="41"/>
  <c r="N4614" i="41"/>
  <c r="N4613" i="41"/>
  <c r="N4612" i="41"/>
  <c r="N4611" i="41"/>
  <c r="N4610" i="41"/>
  <c r="N4609" i="41"/>
  <c r="N4608" i="41"/>
  <c r="N4607" i="41"/>
  <c r="N4606" i="41"/>
  <c r="N4605" i="41"/>
  <c r="N4604" i="41"/>
  <c r="N4603" i="41"/>
  <c r="N4602" i="41"/>
  <c r="N4601" i="41"/>
  <c r="N4600" i="41"/>
  <c r="N4599" i="41"/>
  <c r="N4598" i="41"/>
  <c r="N4597" i="41"/>
  <c r="N4596" i="41"/>
  <c r="N4595" i="41"/>
  <c r="N4594" i="41"/>
  <c r="N4593" i="41"/>
  <c r="N4592" i="41"/>
  <c r="N4591" i="41"/>
  <c r="N4590" i="41"/>
  <c r="N4589" i="41"/>
  <c r="N4588" i="41"/>
  <c r="N4587" i="41"/>
  <c r="N4586" i="41"/>
  <c r="N4585" i="41"/>
  <c r="N4584" i="41"/>
  <c r="N4583" i="41"/>
  <c r="N4582" i="41"/>
  <c r="N4581" i="41"/>
  <c r="N4580" i="41"/>
  <c r="N4579" i="41"/>
  <c r="N4578" i="41"/>
  <c r="N4577" i="41"/>
  <c r="N4576" i="41"/>
  <c r="N4575" i="41"/>
  <c r="N4574" i="41"/>
  <c r="N4573" i="41"/>
  <c r="N4572" i="41"/>
  <c r="N4571" i="41"/>
  <c r="N4570" i="41"/>
  <c r="N4569" i="41"/>
  <c r="N4568" i="41"/>
  <c r="N4567" i="41"/>
  <c r="N4566" i="41"/>
  <c r="N4565" i="41"/>
  <c r="N4564" i="41"/>
  <c r="N4563" i="41"/>
  <c r="N4562" i="41"/>
  <c r="N4561" i="41"/>
  <c r="N4560" i="41"/>
  <c r="N4559" i="41"/>
  <c r="N4558" i="41"/>
  <c r="N4557" i="41"/>
  <c r="N4556" i="41"/>
  <c r="N4555" i="41"/>
  <c r="N4554" i="41"/>
  <c r="N4553" i="41"/>
  <c r="N4552" i="41"/>
  <c r="N4551" i="41"/>
  <c r="N4550" i="41"/>
  <c r="N4549" i="41"/>
  <c r="N4548" i="41"/>
  <c r="N4547" i="41"/>
  <c r="N4546" i="41"/>
  <c r="N4545" i="41"/>
  <c r="N4544" i="41"/>
  <c r="N4543" i="41"/>
  <c r="N4542" i="41"/>
  <c r="N4541" i="41"/>
  <c r="N4540" i="41"/>
  <c r="N4539" i="41"/>
  <c r="N4538" i="41"/>
  <c r="N4537" i="41"/>
  <c r="N4536" i="41"/>
  <c r="N4535" i="41"/>
  <c r="N4534" i="41"/>
  <c r="N4533" i="41"/>
  <c r="N4532" i="41"/>
  <c r="N4531" i="41"/>
  <c r="N4530" i="41"/>
  <c r="N4529" i="41"/>
  <c r="N4528" i="41"/>
  <c r="N4527" i="41"/>
  <c r="N4526" i="41"/>
  <c r="N4525" i="41"/>
  <c r="N4524" i="41"/>
  <c r="N4523" i="41"/>
  <c r="N4522" i="41"/>
  <c r="N4521" i="41"/>
  <c r="N4520" i="41"/>
  <c r="N4519" i="41"/>
  <c r="N4518" i="41"/>
  <c r="N4517" i="41"/>
  <c r="N4516" i="41"/>
  <c r="N4515" i="41"/>
  <c r="N4514" i="41"/>
  <c r="N4513" i="41"/>
  <c r="N4512" i="41"/>
  <c r="N4511" i="41"/>
  <c r="N4510" i="41"/>
  <c r="N4509" i="41"/>
  <c r="N4508" i="41"/>
  <c r="N4507" i="41"/>
  <c r="N4506" i="41"/>
  <c r="N4505" i="41"/>
  <c r="N4504" i="41"/>
  <c r="N4503" i="41"/>
  <c r="N4502" i="41"/>
  <c r="N4501" i="41"/>
  <c r="N4500" i="41"/>
  <c r="N4499" i="41"/>
  <c r="N4498" i="41"/>
  <c r="N4497" i="41"/>
  <c r="N4496" i="41"/>
  <c r="N4495" i="41"/>
  <c r="N4494" i="41"/>
  <c r="N4493" i="41"/>
  <c r="N4492" i="41"/>
  <c r="N4491" i="41"/>
  <c r="N4490" i="41"/>
  <c r="N4489" i="41"/>
  <c r="N4488" i="41"/>
  <c r="N4487" i="41"/>
  <c r="N4486" i="41"/>
  <c r="N4485" i="41"/>
  <c r="N4484" i="41"/>
  <c r="N4483" i="41"/>
  <c r="N4482" i="41"/>
  <c r="N4481" i="41"/>
  <c r="N4480" i="41"/>
  <c r="N4479" i="41"/>
  <c r="N4478" i="41"/>
  <c r="N4477" i="41"/>
  <c r="N4476" i="41"/>
  <c r="N4475" i="41"/>
  <c r="N4474" i="41"/>
  <c r="N4473" i="41"/>
  <c r="N4472" i="41"/>
  <c r="N4471" i="41"/>
  <c r="N4470" i="41"/>
  <c r="N4469" i="41"/>
  <c r="N4468" i="41"/>
  <c r="N4467" i="41"/>
  <c r="N4466" i="41"/>
  <c r="N4465" i="41"/>
  <c r="N4464" i="41"/>
  <c r="N4463" i="41"/>
  <c r="N4462" i="41"/>
  <c r="N4461" i="41"/>
  <c r="N4460" i="41"/>
  <c r="N4459" i="41"/>
  <c r="N4458" i="41"/>
  <c r="N4457" i="41"/>
  <c r="N4456" i="41"/>
  <c r="N4455" i="41"/>
  <c r="N4454" i="41"/>
  <c r="N4453" i="41"/>
  <c r="N4452" i="41"/>
  <c r="N4451" i="41"/>
  <c r="N4450" i="41"/>
  <c r="N4449" i="41"/>
  <c r="N4448" i="41"/>
  <c r="N4447" i="41"/>
  <c r="N4446" i="41"/>
  <c r="N4445" i="41"/>
  <c r="N4444" i="41"/>
  <c r="N4443" i="41"/>
  <c r="N4442" i="41"/>
  <c r="N4441" i="41"/>
  <c r="N4440" i="41"/>
  <c r="N4439" i="41"/>
  <c r="N4438" i="41"/>
  <c r="N4437" i="41"/>
  <c r="N4436" i="41"/>
  <c r="N4435" i="41"/>
  <c r="N4434" i="41"/>
  <c r="N4433" i="41"/>
  <c r="N4432" i="41"/>
  <c r="N4431" i="41"/>
  <c r="N4430" i="41"/>
  <c r="N4429" i="41"/>
  <c r="N4428" i="41"/>
  <c r="N4427" i="41"/>
  <c r="N4426" i="41"/>
  <c r="N4425" i="41"/>
  <c r="N4424" i="41"/>
  <c r="N4423" i="41"/>
  <c r="N4422" i="41"/>
  <c r="N4421" i="41"/>
  <c r="N4420" i="41"/>
  <c r="N4419" i="41"/>
  <c r="N4418" i="41"/>
  <c r="N4417" i="41"/>
  <c r="N4416" i="41"/>
  <c r="N4415" i="41"/>
  <c r="N4414" i="41"/>
  <c r="N4413" i="41"/>
  <c r="N4412" i="41"/>
  <c r="N4411" i="41"/>
  <c r="N4410" i="41"/>
  <c r="N4409" i="41"/>
  <c r="N4408" i="41"/>
  <c r="N4407" i="41"/>
  <c r="N4406" i="41"/>
  <c r="N4405" i="41"/>
  <c r="N4404" i="41"/>
  <c r="N4403" i="41"/>
  <c r="N4402" i="41"/>
  <c r="N4401" i="41"/>
  <c r="N4400" i="41"/>
  <c r="N4399" i="41"/>
  <c r="N4398" i="41"/>
  <c r="N4397" i="41"/>
  <c r="N4396" i="41"/>
  <c r="N4395" i="41"/>
  <c r="N4394" i="41"/>
  <c r="N4393" i="41"/>
  <c r="N4392" i="41"/>
  <c r="N4391" i="41"/>
  <c r="N4390" i="41"/>
  <c r="N4389" i="41"/>
  <c r="N4388" i="41"/>
  <c r="N4387" i="41"/>
  <c r="L4916" i="41"/>
  <c r="L4915" i="41"/>
  <c r="L4914" i="41"/>
  <c r="L4913" i="41"/>
  <c r="L4912" i="41"/>
  <c r="L4911" i="41"/>
  <c r="L4910" i="41"/>
  <c r="L4909" i="41"/>
  <c r="L4908" i="41"/>
  <c r="L4907" i="41"/>
  <c r="L4906" i="41"/>
  <c r="L4905" i="41"/>
  <c r="L4904" i="41"/>
  <c r="L4903" i="41"/>
  <c r="L4902" i="41"/>
  <c r="L4901" i="41"/>
  <c r="L4900" i="41"/>
  <c r="L4899" i="41"/>
  <c r="L4898" i="41"/>
  <c r="L4897" i="41"/>
  <c r="L4896" i="41"/>
  <c r="L4895" i="41"/>
  <c r="L4894" i="41"/>
  <c r="L4893" i="41"/>
  <c r="L4892" i="41"/>
  <c r="L4891" i="41"/>
  <c r="L4890" i="41"/>
  <c r="L4889" i="41"/>
  <c r="L4888" i="41"/>
  <c r="L4887" i="41"/>
  <c r="L4886" i="41"/>
  <c r="L4885" i="41"/>
  <c r="L4884" i="41"/>
  <c r="L4883" i="41"/>
  <c r="L4882" i="41"/>
  <c r="L4881" i="41"/>
  <c r="L4880" i="41"/>
  <c r="L4879" i="41"/>
  <c r="L4878" i="41"/>
  <c r="L4877" i="41"/>
  <c r="L4876" i="41"/>
  <c r="L4875" i="41"/>
  <c r="L4874" i="41"/>
  <c r="L4873" i="41"/>
  <c r="L4872" i="41"/>
  <c r="L4871" i="41"/>
  <c r="L4870" i="41"/>
  <c r="L4869" i="41"/>
  <c r="L4868" i="41"/>
  <c r="L4867" i="41"/>
  <c r="L4866" i="41"/>
  <c r="L4865" i="41"/>
  <c r="L4864" i="41"/>
  <c r="L4863" i="41"/>
  <c r="L4862" i="41"/>
  <c r="L4861" i="41"/>
  <c r="L4860" i="41"/>
  <c r="L4859" i="41"/>
  <c r="L4858" i="41"/>
  <c r="L4857" i="41"/>
  <c r="L4856" i="41"/>
  <c r="L4855" i="41"/>
  <c r="L4854" i="41"/>
  <c r="L4853" i="41"/>
  <c r="L4852" i="41"/>
  <c r="L4851" i="41"/>
  <c r="L4850" i="41"/>
  <c r="L4849" i="41"/>
  <c r="L4848" i="41"/>
  <c r="L4847" i="41"/>
  <c r="L4846" i="41"/>
  <c r="L4845" i="41"/>
  <c r="L4844" i="41"/>
  <c r="L4843" i="41"/>
  <c r="L4842" i="41"/>
  <c r="L4841" i="41"/>
  <c r="L4840" i="41"/>
  <c r="L4839" i="41"/>
  <c r="L4838" i="41"/>
  <c r="L4837" i="41"/>
  <c r="L4836" i="41"/>
  <c r="L4835" i="41"/>
  <c r="L4834" i="41"/>
  <c r="L4833" i="41"/>
  <c r="L4832" i="41"/>
  <c r="L4831" i="41"/>
  <c r="L4830" i="41"/>
  <c r="L4829" i="41"/>
  <c r="L4828" i="41"/>
  <c r="L4827" i="41"/>
  <c r="L4826" i="41"/>
  <c r="L4825" i="41"/>
  <c r="L4824" i="41"/>
  <c r="L4823" i="41"/>
  <c r="L4822" i="41"/>
  <c r="L4821" i="41"/>
  <c r="L4820" i="41"/>
  <c r="L4819" i="41"/>
  <c r="L4818" i="41"/>
  <c r="L4817" i="41"/>
  <c r="L4816" i="41"/>
  <c r="L4815" i="41"/>
  <c r="L4814" i="41"/>
  <c r="L4813" i="41"/>
  <c r="L4812" i="41"/>
  <c r="L4811" i="41"/>
  <c r="L4810" i="41"/>
  <c r="L4809" i="41"/>
  <c r="L4808" i="41"/>
  <c r="L4807" i="41"/>
  <c r="L4806" i="41"/>
  <c r="L4805" i="41"/>
  <c r="L4804" i="41"/>
  <c r="L4803" i="41"/>
  <c r="L4802" i="41"/>
  <c r="L4801" i="41"/>
  <c r="L4800" i="41"/>
  <c r="L4799" i="41"/>
  <c r="L4798" i="41"/>
  <c r="L4797" i="41"/>
  <c r="L4796" i="41"/>
  <c r="L4795" i="41"/>
  <c r="L4794" i="41"/>
  <c r="L4793" i="41"/>
  <c r="L4792" i="41"/>
  <c r="L4791" i="41"/>
  <c r="L4790" i="41"/>
  <c r="L4789" i="41"/>
  <c r="L4788" i="41"/>
  <c r="L4787" i="41"/>
  <c r="L4786" i="41"/>
  <c r="L4785" i="41"/>
  <c r="L4784" i="41"/>
  <c r="L4783" i="41"/>
  <c r="L4782" i="41"/>
  <c r="L4781" i="41"/>
  <c r="L4780" i="41"/>
  <c r="L4779" i="41"/>
  <c r="L4778" i="41"/>
  <c r="L4777" i="41"/>
  <c r="L4776" i="41"/>
  <c r="L4775" i="41"/>
  <c r="L4774" i="41"/>
  <c r="L4773" i="41"/>
  <c r="L4772" i="41"/>
  <c r="L4771" i="41"/>
  <c r="L4770" i="41"/>
  <c r="L4769" i="41"/>
  <c r="L4768" i="41"/>
  <c r="L4767" i="41"/>
  <c r="L4766" i="41"/>
  <c r="L4765" i="41"/>
  <c r="L4764" i="41"/>
  <c r="L4763" i="41"/>
  <c r="L4762" i="41"/>
  <c r="L4761" i="41"/>
  <c r="L4760" i="41"/>
  <c r="L4759" i="41"/>
  <c r="L4758" i="41"/>
  <c r="L4757" i="41"/>
  <c r="L4756" i="41"/>
  <c r="L4755" i="41"/>
  <c r="L4754" i="41"/>
  <c r="L4753" i="41"/>
  <c r="L4752" i="41"/>
  <c r="L4751" i="41"/>
  <c r="L4750" i="41"/>
  <c r="L4749" i="41"/>
  <c r="L4748" i="41"/>
  <c r="L4747" i="41"/>
  <c r="L4746" i="41"/>
  <c r="L4745" i="41"/>
  <c r="L4744" i="41"/>
  <c r="L4743" i="41"/>
  <c r="L4742" i="41"/>
  <c r="L4741" i="41"/>
  <c r="L4740" i="41"/>
  <c r="L4739" i="41"/>
  <c r="L4738" i="41"/>
  <c r="L4737" i="41"/>
  <c r="L4736" i="41"/>
  <c r="L4735" i="41"/>
  <c r="L4734" i="41"/>
  <c r="L4733" i="41"/>
  <c r="L4732" i="41"/>
  <c r="L4731" i="41"/>
  <c r="L4730" i="41"/>
  <c r="L4729" i="41"/>
  <c r="L4728" i="41"/>
  <c r="L4727" i="41"/>
  <c r="L4726" i="41"/>
  <c r="L4725" i="41"/>
  <c r="L4724" i="41"/>
  <c r="L4723" i="41"/>
  <c r="L4722" i="41"/>
  <c r="L4721" i="41"/>
  <c r="L4720" i="41"/>
  <c r="L4719" i="41"/>
  <c r="L4718" i="41"/>
  <c r="L4717" i="41"/>
  <c r="L4716" i="41"/>
  <c r="L4715" i="41"/>
  <c r="L4714" i="41"/>
  <c r="L4713" i="41"/>
  <c r="L4712" i="41"/>
  <c r="L4711" i="41"/>
  <c r="L4710" i="41"/>
  <c r="L4709" i="41"/>
  <c r="L4708" i="41"/>
  <c r="L4707" i="41"/>
  <c r="L4706" i="41"/>
  <c r="L4705" i="41"/>
  <c r="L4704" i="41"/>
  <c r="L4703" i="41"/>
  <c r="L4702" i="41"/>
  <c r="L4701" i="41"/>
  <c r="L4700" i="41"/>
  <c r="L4699" i="41"/>
  <c r="L4698" i="41"/>
  <c r="L4697" i="41"/>
  <c r="L4696" i="41"/>
  <c r="L4695" i="41"/>
  <c r="L4694" i="41"/>
  <c r="L4693" i="41"/>
  <c r="L4692" i="41"/>
  <c r="L4691" i="41"/>
  <c r="L4690" i="41"/>
  <c r="L4689" i="41"/>
  <c r="L4688" i="41"/>
  <c r="L4687" i="41"/>
  <c r="L4686" i="41"/>
  <c r="L4685" i="41"/>
  <c r="L4684" i="41"/>
  <c r="L4683" i="41"/>
  <c r="L4682" i="41"/>
  <c r="L4681" i="41"/>
  <c r="L4680" i="41"/>
  <c r="L4679" i="41"/>
  <c r="L4678" i="41"/>
  <c r="L4677" i="41"/>
  <c r="L4676" i="41"/>
  <c r="L4675" i="41"/>
  <c r="L4674" i="41"/>
  <c r="L4673" i="41"/>
  <c r="L4672" i="41"/>
  <c r="L4671" i="41"/>
  <c r="L4670" i="41"/>
  <c r="L4669" i="41"/>
  <c r="L4668" i="41"/>
  <c r="L4667" i="41"/>
  <c r="L4666" i="41"/>
  <c r="L4665" i="41"/>
  <c r="L4664" i="41"/>
  <c r="L4663" i="41"/>
  <c r="L4662" i="41"/>
  <c r="L4661" i="41"/>
  <c r="L4660" i="41"/>
  <c r="L4659" i="41"/>
  <c r="L4658" i="41"/>
  <c r="L4657" i="41"/>
  <c r="L4656" i="41"/>
  <c r="L4655" i="41"/>
  <c r="L4654" i="41"/>
  <c r="L4653" i="41"/>
  <c r="L4652" i="41"/>
  <c r="L4651" i="41"/>
  <c r="L4650" i="41"/>
  <c r="L4649" i="41"/>
  <c r="L4648" i="41"/>
  <c r="L4647" i="41"/>
  <c r="L4646" i="41"/>
  <c r="L4645" i="41"/>
  <c r="L4644" i="41"/>
  <c r="L4643" i="41"/>
  <c r="L4642" i="41"/>
  <c r="L4641" i="41"/>
  <c r="L4640" i="41"/>
  <c r="L4639" i="41"/>
  <c r="L4638" i="41"/>
  <c r="L4637" i="41"/>
  <c r="L4636" i="41"/>
  <c r="L4635" i="41"/>
  <c r="L4634" i="41"/>
  <c r="L4633" i="41"/>
  <c r="L4632" i="41"/>
  <c r="L4631" i="41"/>
  <c r="L4630" i="41"/>
  <c r="L4629" i="41"/>
  <c r="L4628" i="41"/>
  <c r="L4627" i="41"/>
  <c r="L4626" i="41"/>
  <c r="L4625" i="41"/>
  <c r="L4624" i="41"/>
  <c r="L4623" i="41"/>
  <c r="L4622" i="41"/>
  <c r="L4621" i="41"/>
  <c r="L4620" i="41"/>
  <c r="L4619" i="41"/>
  <c r="L4618" i="41"/>
  <c r="L4617" i="41"/>
  <c r="L4616" i="41"/>
  <c r="L4615" i="41"/>
  <c r="L4614" i="41"/>
  <c r="L4613" i="41"/>
  <c r="L4612" i="41"/>
  <c r="L4611" i="41"/>
  <c r="L4610" i="41"/>
  <c r="L4609" i="41"/>
  <c r="L4608" i="41"/>
  <c r="L4607" i="41"/>
  <c r="L4606" i="41"/>
  <c r="L4605" i="41"/>
  <c r="L4604" i="41"/>
  <c r="L4603" i="41"/>
  <c r="L4602" i="41"/>
  <c r="L4601" i="41"/>
  <c r="L4600" i="41"/>
  <c r="L4599" i="41"/>
  <c r="L4598" i="41"/>
  <c r="L4597" i="41"/>
  <c r="L4596" i="41"/>
  <c r="L4595" i="41"/>
  <c r="L4594" i="41"/>
  <c r="L4593" i="41"/>
  <c r="L4592" i="41"/>
  <c r="L4591" i="41"/>
  <c r="L4590" i="41"/>
  <c r="L4589" i="41"/>
  <c r="L4588" i="41"/>
  <c r="L4587" i="41"/>
  <c r="L4586" i="41"/>
  <c r="L4585" i="41"/>
  <c r="L4584" i="41"/>
  <c r="L4583" i="41"/>
  <c r="L4582" i="41"/>
  <c r="L4581" i="41"/>
  <c r="L4580" i="41"/>
  <c r="L4579" i="41"/>
  <c r="L4578" i="41"/>
  <c r="L4577" i="41"/>
  <c r="L4576" i="41"/>
  <c r="L4575" i="41"/>
  <c r="L4574" i="41"/>
  <c r="L4573" i="41"/>
  <c r="L4572" i="41"/>
  <c r="L4571" i="41"/>
  <c r="L4570" i="41"/>
  <c r="L4569" i="41"/>
  <c r="L4568" i="41"/>
  <c r="L4567" i="41"/>
  <c r="L4566" i="41"/>
  <c r="L4565" i="41"/>
  <c r="L4564" i="41"/>
  <c r="L4563" i="41"/>
  <c r="L4562" i="41"/>
  <c r="L4561" i="41"/>
  <c r="L4560" i="41"/>
  <c r="L4559" i="41"/>
  <c r="L4558" i="41"/>
  <c r="L4557" i="41"/>
  <c r="L4556" i="41"/>
  <c r="L4555" i="41"/>
  <c r="L4554" i="41"/>
  <c r="L4553" i="41"/>
  <c r="L4552" i="41"/>
  <c r="L4551" i="41"/>
  <c r="L4550" i="41"/>
  <c r="L4549" i="41"/>
  <c r="L4548" i="41"/>
  <c r="L4547" i="41"/>
  <c r="L4546" i="41"/>
  <c r="L4545" i="41"/>
  <c r="L4544" i="41"/>
  <c r="L4543" i="41"/>
  <c r="L4542" i="41"/>
  <c r="L4541" i="41"/>
  <c r="L4540" i="41"/>
  <c r="L4539" i="41"/>
  <c r="L4538" i="41"/>
  <c r="L4537" i="41"/>
  <c r="L4536" i="41"/>
  <c r="L4535" i="41"/>
  <c r="L4534" i="41"/>
  <c r="L4533" i="41"/>
  <c r="L4532" i="41"/>
  <c r="L4531" i="41"/>
  <c r="L4530" i="41"/>
  <c r="L4529" i="41"/>
  <c r="L4528" i="41"/>
  <c r="L4527" i="41"/>
  <c r="L4526" i="41"/>
  <c r="L4525" i="41"/>
  <c r="L4524" i="41"/>
  <c r="L4523" i="41"/>
  <c r="L4522" i="41"/>
  <c r="L4521" i="41"/>
  <c r="L4520" i="41"/>
  <c r="L4519" i="41"/>
  <c r="L4518" i="41"/>
  <c r="L4517" i="41"/>
  <c r="L4516" i="41"/>
  <c r="L4515" i="41"/>
  <c r="L4514" i="41"/>
  <c r="L4513" i="41"/>
  <c r="L4512" i="41"/>
  <c r="L4511" i="41"/>
  <c r="L4510" i="41"/>
  <c r="L4509" i="41"/>
  <c r="L4508" i="41"/>
  <c r="L4507" i="41"/>
  <c r="L4506" i="41"/>
  <c r="L4505" i="41"/>
  <c r="L4504" i="41"/>
  <c r="L4503" i="41"/>
  <c r="L4502" i="41"/>
  <c r="L4501" i="41"/>
  <c r="L4500" i="41"/>
  <c r="L4499" i="41"/>
  <c r="L4498" i="41"/>
  <c r="L4497" i="41"/>
  <c r="L4496" i="41"/>
  <c r="L4495" i="41"/>
  <c r="L4494" i="41"/>
  <c r="L4493" i="41"/>
  <c r="L4492" i="41"/>
  <c r="L4491" i="41"/>
  <c r="L4490" i="41"/>
  <c r="L4489" i="41"/>
  <c r="L4488" i="41"/>
  <c r="L4487" i="41"/>
  <c r="L4486" i="41"/>
  <c r="L4485" i="41"/>
  <c r="L4484" i="41"/>
  <c r="L4483" i="41"/>
  <c r="L4482" i="41"/>
  <c r="L4481" i="41"/>
  <c r="L4480" i="41"/>
  <c r="L4479" i="41"/>
  <c r="L4478" i="41"/>
  <c r="L4477" i="41"/>
  <c r="L4476" i="41"/>
  <c r="L4475" i="41"/>
  <c r="L4474" i="41"/>
  <c r="L4473" i="41"/>
  <c r="L4472" i="41"/>
  <c r="L4471" i="41"/>
  <c r="L4470" i="41"/>
  <c r="L4469" i="41"/>
  <c r="L4468" i="41"/>
  <c r="L4467" i="41"/>
  <c r="L4466" i="41"/>
  <c r="L4465" i="41"/>
  <c r="L4464" i="41"/>
  <c r="L4463" i="41"/>
  <c r="L4462" i="41"/>
  <c r="L4461" i="41"/>
  <c r="L4460" i="41"/>
  <c r="L4459" i="41"/>
  <c r="L4458" i="41"/>
  <c r="L4457" i="41"/>
  <c r="L4456" i="41"/>
  <c r="L4455" i="41"/>
  <c r="L4454" i="41"/>
  <c r="L4453" i="41"/>
  <c r="L4452" i="41"/>
  <c r="L4451" i="41"/>
  <c r="L4450" i="41"/>
  <c r="L4449" i="41"/>
  <c r="L4448" i="41"/>
  <c r="L4447" i="41"/>
  <c r="L4446" i="41"/>
  <c r="L4445" i="41"/>
  <c r="L4444" i="41"/>
  <c r="L4443" i="41"/>
  <c r="L4442" i="41"/>
  <c r="L4441" i="41"/>
  <c r="L4440" i="41"/>
  <c r="L4439" i="41"/>
  <c r="L4438" i="41"/>
  <c r="L4437" i="41"/>
  <c r="L4436" i="41"/>
  <c r="L4435" i="41"/>
  <c r="L4434" i="41"/>
  <c r="L4433" i="41"/>
  <c r="L4432" i="41"/>
  <c r="L4431" i="41"/>
  <c r="L4430" i="41"/>
  <c r="L4429" i="41"/>
  <c r="L4428" i="41"/>
  <c r="L4427" i="41"/>
  <c r="L4426" i="41"/>
  <c r="L4425" i="41"/>
  <c r="L4424" i="41"/>
  <c r="L4423" i="41"/>
  <c r="L4422" i="41"/>
  <c r="L4421" i="41"/>
  <c r="L4420" i="41"/>
  <c r="L4419" i="41"/>
  <c r="L4418" i="41"/>
  <c r="L4417" i="41"/>
  <c r="L4416" i="41"/>
  <c r="L4415" i="41"/>
  <c r="L4414" i="41"/>
  <c r="L4413" i="41"/>
  <c r="L4412" i="41"/>
  <c r="L4411" i="41"/>
  <c r="L4410" i="41"/>
  <c r="L4409" i="41"/>
  <c r="L4408" i="41"/>
  <c r="L4407" i="41"/>
  <c r="L4406" i="41"/>
  <c r="L4405" i="41"/>
  <c r="L4404" i="41"/>
  <c r="L4403" i="41"/>
  <c r="L4402" i="41"/>
  <c r="L4401" i="41"/>
  <c r="L4400" i="41"/>
  <c r="L4399" i="41"/>
  <c r="L4398" i="41"/>
  <c r="L4397" i="41"/>
  <c r="L4396" i="41"/>
  <c r="L4395" i="41"/>
  <c r="L4394" i="41"/>
  <c r="L4393" i="41"/>
  <c r="L4392" i="41"/>
  <c r="L4391" i="41"/>
  <c r="L4390" i="41"/>
  <c r="L4389" i="41"/>
  <c r="L4388" i="41"/>
  <c r="L4387" i="41"/>
  <c r="J4916" i="41"/>
  <c r="J4915" i="41"/>
  <c r="J4914" i="41"/>
  <c r="J4913" i="41"/>
  <c r="J4912" i="41"/>
  <c r="J4911" i="41"/>
  <c r="J4910" i="41"/>
  <c r="J4909" i="41"/>
  <c r="J4908" i="41"/>
  <c r="J4907" i="41"/>
  <c r="J4906" i="41"/>
  <c r="J4905" i="41"/>
  <c r="J4904" i="41"/>
  <c r="J4903" i="41"/>
  <c r="J4902" i="41"/>
  <c r="J4901" i="41"/>
  <c r="J4900" i="41"/>
  <c r="J4899" i="41"/>
  <c r="J4898" i="41"/>
  <c r="J4897" i="41"/>
  <c r="J4896" i="41"/>
  <c r="J4895" i="41"/>
  <c r="J4894" i="41"/>
  <c r="J4893" i="41"/>
  <c r="J4892" i="41"/>
  <c r="J4891" i="41"/>
  <c r="J4890" i="41"/>
  <c r="J4889" i="41"/>
  <c r="J4888" i="41"/>
  <c r="J4887" i="41"/>
  <c r="J4886" i="41"/>
  <c r="J4885" i="41"/>
  <c r="J4884" i="41"/>
  <c r="J4883" i="41"/>
  <c r="J4882" i="41"/>
  <c r="J4881" i="41"/>
  <c r="J4880" i="41"/>
  <c r="J4879" i="41"/>
  <c r="J4878" i="41"/>
  <c r="J4877" i="41"/>
  <c r="J4876" i="41"/>
  <c r="J4875" i="41"/>
  <c r="J4874" i="41"/>
  <c r="J4873" i="41"/>
  <c r="J4872" i="41"/>
  <c r="J4871" i="41"/>
  <c r="J4870" i="41"/>
  <c r="J4869" i="41"/>
  <c r="J4868" i="41"/>
  <c r="J4867" i="41"/>
  <c r="J4866" i="41"/>
  <c r="J4865" i="41"/>
  <c r="J4864" i="41"/>
  <c r="J4863" i="41"/>
  <c r="J4862" i="41"/>
  <c r="J4861" i="41"/>
  <c r="J4860" i="41"/>
  <c r="J4859" i="41"/>
  <c r="J4858" i="41"/>
  <c r="J4857" i="41"/>
  <c r="J4856" i="41"/>
  <c r="J4855" i="41"/>
  <c r="J4854" i="41"/>
  <c r="J4853" i="41"/>
  <c r="J4852" i="41"/>
  <c r="J4851" i="41"/>
  <c r="J4850" i="41"/>
  <c r="J4849" i="41"/>
  <c r="J4848" i="41"/>
  <c r="J4847" i="41"/>
  <c r="J4846" i="41"/>
  <c r="J4845" i="41"/>
  <c r="J4844" i="41"/>
  <c r="J4843" i="41"/>
  <c r="J4842" i="41"/>
  <c r="J4841" i="41"/>
  <c r="J4840" i="41"/>
  <c r="J4839" i="41"/>
  <c r="J4838" i="41"/>
  <c r="J4837" i="41"/>
  <c r="J4836" i="41"/>
  <c r="J4835" i="41"/>
  <c r="J4834" i="41"/>
  <c r="J4833" i="41"/>
  <c r="J4832" i="41"/>
  <c r="J4831" i="41"/>
  <c r="J4830" i="41"/>
  <c r="J4829" i="41"/>
  <c r="J4828" i="41"/>
  <c r="J4827" i="41"/>
  <c r="J4826" i="41"/>
  <c r="J4825" i="41"/>
  <c r="J4824" i="41"/>
  <c r="J4823" i="41"/>
  <c r="J4822" i="41"/>
  <c r="J4821" i="41"/>
  <c r="J4820" i="41"/>
  <c r="J4819" i="41"/>
  <c r="J4818" i="41"/>
  <c r="J4817" i="41"/>
  <c r="J4816" i="41"/>
  <c r="J4815" i="41"/>
  <c r="J4814" i="41"/>
  <c r="J4813" i="41"/>
  <c r="J4812" i="41"/>
  <c r="J4811" i="41"/>
  <c r="J4810" i="41"/>
  <c r="J4809" i="41"/>
  <c r="J4808" i="41"/>
  <c r="J4807" i="41"/>
  <c r="J4806" i="41"/>
  <c r="J4805" i="41"/>
  <c r="J4804" i="41"/>
  <c r="J4803" i="41"/>
  <c r="J4802" i="41"/>
  <c r="J4801" i="41"/>
  <c r="J4800" i="41"/>
  <c r="J4799" i="41"/>
  <c r="J4798" i="41"/>
  <c r="J4797" i="41"/>
  <c r="J4796" i="41"/>
  <c r="J4795" i="41"/>
  <c r="J4794" i="41"/>
  <c r="J4793" i="41"/>
  <c r="J4792" i="41"/>
  <c r="J4791" i="41"/>
  <c r="J4790" i="41"/>
  <c r="J4789" i="41"/>
  <c r="J4788" i="41"/>
  <c r="J4787" i="41"/>
  <c r="J4786" i="41"/>
  <c r="J4785" i="41"/>
  <c r="J4784" i="41"/>
  <c r="J4783" i="41"/>
  <c r="J4782" i="41"/>
  <c r="J4781" i="41"/>
  <c r="J4780" i="41"/>
  <c r="J4779" i="41"/>
  <c r="J4778" i="41"/>
  <c r="J4777" i="41"/>
  <c r="J4776" i="41"/>
  <c r="J4775" i="41"/>
  <c r="J4774" i="41"/>
  <c r="J4773" i="41"/>
  <c r="J4772" i="41"/>
  <c r="J4771" i="41"/>
  <c r="J4770" i="41"/>
  <c r="J4769" i="41"/>
  <c r="J4768" i="41"/>
  <c r="J4767" i="41"/>
  <c r="J4766" i="41"/>
  <c r="J4765" i="41"/>
  <c r="J4764" i="41"/>
  <c r="J4763" i="41"/>
  <c r="J4762" i="41"/>
  <c r="J4761" i="41"/>
  <c r="J4760" i="41"/>
  <c r="J4759" i="41"/>
  <c r="J4758" i="41"/>
  <c r="J4757" i="41"/>
  <c r="J4756" i="41"/>
  <c r="J4755" i="41"/>
  <c r="J4754" i="41"/>
  <c r="J4753" i="41"/>
  <c r="J4752" i="41"/>
  <c r="J4751" i="41"/>
  <c r="J4750" i="41"/>
  <c r="J4749" i="41"/>
  <c r="J4748" i="41"/>
  <c r="J4747" i="41"/>
  <c r="J4746" i="41"/>
  <c r="J4745" i="41"/>
  <c r="J4744" i="41"/>
  <c r="J4743" i="41"/>
  <c r="J4742" i="41"/>
  <c r="J4741" i="41"/>
  <c r="J4740" i="41"/>
  <c r="J4739" i="41"/>
  <c r="J4738" i="41"/>
  <c r="J4737" i="41"/>
  <c r="J4736" i="41"/>
  <c r="J4735" i="41"/>
  <c r="J4734" i="41"/>
  <c r="J4733" i="41"/>
  <c r="J4732" i="41"/>
  <c r="J4731" i="41"/>
  <c r="J4730" i="41"/>
  <c r="J4729" i="41"/>
  <c r="J4728" i="41"/>
  <c r="J4727" i="41"/>
  <c r="J4726" i="41"/>
  <c r="J4725" i="41"/>
  <c r="J4724" i="41"/>
  <c r="J4723" i="41"/>
  <c r="J4722" i="41"/>
  <c r="J4721" i="41"/>
  <c r="J4720" i="41"/>
  <c r="J4719" i="41"/>
  <c r="J4718" i="41"/>
  <c r="J4717" i="41"/>
  <c r="J4716" i="41"/>
  <c r="J4715" i="41"/>
  <c r="J4714" i="41"/>
  <c r="J4713" i="41"/>
  <c r="J4712" i="41"/>
  <c r="J4711" i="41"/>
  <c r="J4710" i="41"/>
  <c r="J4709" i="41"/>
  <c r="J4708" i="41"/>
  <c r="J4707" i="41"/>
  <c r="J4706" i="41"/>
  <c r="J4705" i="41"/>
  <c r="J4704" i="41"/>
  <c r="J4703" i="41"/>
  <c r="J4702" i="41"/>
  <c r="J4701" i="41"/>
  <c r="J4700" i="41"/>
  <c r="J4699" i="41"/>
  <c r="J4698" i="41"/>
  <c r="J4697" i="41"/>
  <c r="J4696" i="41"/>
  <c r="J4695" i="41"/>
  <c r="J4694" i="41"/>
  <c r="J4693" i="41"/>
  <c r="J4692" i="41"/>
  <c r="J4691" i="41"/>
  <c r="J4690" i="41"/>
  <c r="J4689" i="41"/>
  <c r="J4688" i="41"/>
  <c r="J4687" i="41"/>
  <c r="J4686" i="41"/>
  <c r="J4685" i="41"/>
  <c r="J4684" i="41"/>
  <c r="J4683" i="41"/>
  <c r="J4682" i="41"/>
  <c r="J4681" i="41"/>
  <c r="J4680" i="41"/>
  <c r="J4679" i="41"/>
  <c r="J4678" i="41"/>
  <c r="J4677" i="41"/>
  <c r="J4676" i="41"/>
  <c r="J4675" i="41"/>
  <c r="J4674" i="41"/>
  <c r="J4673" i="41"/>
  <c r="J4672" i="41"/>
  <c r="J4671" i="41"/>
  <c r="J4670" i="41"/>
  <c r="J4669" i="41"/>
  <c r="J4668" i="41"/>
  <c r="J4667" i="41"/>
  <c r="J4666" i="41"/>
  <c r="J4665" i="41"/>
  <c r="J4664" i="41"/>
  <c r="J4663" i="41"/>
  <c r="J4662" i="41"/>
  <c r="J4661" i="41"/>
  <c r="J4660" i="41"/>
  <c r="J4659" i="41"/>
  <c r="J4658" i="41"/>
  <c r="J4657" i="41"/>
  <c r="J4656" i="41"/>
  <c r="J4655" i="41"/>
  <c r="J4654" i="41"/>
  <c r="J4653" i="41"/>
  <c r="J4652" i="41"/>
  <c r="J4651" i="41"/>
  <c r="J4650" i="41"/>
  <c r="J4649" i="41"/>
  <c r="J4648" i="41"/>
  <c r="J4647" i="41"/>
  <c r="J4646" i="41"/>
  <c r="J4645" i="41"/>
  <c r="J4644" i="41"/>
  <c r="J4643" i="41"/>
  <c r="J4642" i="41"/>
  <c r="J4641" i="41"/>
  <c r="J4640" i="41"/>
  <c r="J4639" i="41"/>
  <c r="J4638" i="41"/>
  <c r="J4637" i="41"/>
  <c r="J4636" i="41"/>
  <c r="J4635" i="41"/>
  <c r="J4634" i="41"/>
  <c r="J4633" i="41"/>
  <c r="J4632" i="41"/>
  <c r="J4631" i="41"/>
  <c r="J4630" i="41"/>
  <c r="J4629" i="41"/>
  <c r="J4628" i="41"/>
  <c r="J4627" i="41"/>
  <c r="J4626" i="41"/>
  <c r="J4625" i="41"/>
  <c r="J4624" i="41"/>
  <c r="J4623" i="41"/>
  <c r="J4622" i="41"/>
  <c r="J4621" i="41"/>
  <c r="J4620" i="41"/>
  <c r="J4619" i="41"/>
  <c r="J4618" i="41"/>
  <c r="J4617" i="41"/>
  <c r="J4616" i="41"/>
  <c r="J4615" i="41"/>
  <c r="J4614" i="41"/>
  <c r="J4613" i="41"/>
  <c r="J4612" i="41"/>
  <c r="J4611" i="41"/>
  <c r="J4610" i="41"/>
  <c r="J4609" i="41"/>
  <c r="J4608" i="41"/>
  <c r="J4607" i="41"/>
  <c r="J4606" i="41"/>
  <c r="J4605" i="41"/>
  <c r="J4604" i="41"/>
  <c r="J4603" i="41"/>
  <c r="J4602" i="41"/>
  <c r="J4601" i="41"/>
  <c r="J4600" i="41"/>
  <c r="J4599" i="41"/>
  <c r="J4598" i="41"/>
  <c r="J4597" i="41"/>
  <c r="J4596" i="41"/>
  <c r="J4595" i="41"/>
  <c r="J4594" i="41"/>
  <c r="J4593" i="41"/>
  <c r="J4592" i="41"/>
  <c r="J4591" i="41"/>
  <c r="J4590" i="41"/>
  <c r="J4589" i="41"/>
  <c r="J4588" i="41"/>
  <c r="J4587" i="41"/>
  <c r="J4586" i="41"/>
  <c r="J4585" i="41"/>
  <c r="J4584" i="41"/>
  <c r="J4583" i="41"/>
  <c r="J4582" i="41"/>
  <c r="J4581" i="41"/>
  <c r="J4580" i="41"/>
  <c r="J4579" i="41"/>
  <c r="J4578" i="41"/>
  <c r="J4577" i="41"/>
  <c r="J4576" i="41"/>
  <c r="J4575" i="41"/>
  <c r="J4574" i="41"/>
  <c r="J4573" i="41"/>
  <c r="J4572" i="41"/>
  <c r="J4571" i="41"/>
  <c r="J4570" i="41"/>
  <c r="J4569" i="41"/>
  <c r="J4568" i="41"/>
  <c r="J4567" i="41"/>
  <c r="J4566" i="41"/>
  <c r="J4565" i="41"/>
  <c r="J4564" i="41"/>
  <c r="J4563" i="41"/>
  <c r="J4562" i="41"/>
  <c r="J4561" i="41"/>
  <c r="J4560" i="41"/>
  <c r="J4559" i="41"/>
  <c r="J4558" i="41"/>
  <c r="J4557" i="41"/>
  <c r="J4556" i="41"/>
  <c r="J4555" i="41"/>
  <c r="J4554" i="41"/>
  <c r="J4553" i="41"/>
  <c r="J4552" i="41"/>
  <c r="J4551" i="41"/>
  <c r="J4550" i="41"/>
  <c r="J4549" i="41"/>
  <c r="J4548" i="41"/>
  <c r="J4547" i="41"/>
  <c r="J4546" i="41"/>
  <c r="J4545" i="41"/>
  <c r="J4544" i="41"/>
  <c r="J4543" i="41"/>
  <c r="J4542" i="41"/>
  <c r="J4541" i="41"/>
  <c r="J4540" i="41"/>
  <c r="J4539" i="41"/>
  <c r="J4538" i="41"/>
  <c r="J4537" i="41"/>
  <c r="J4536" i="41"/>
  <c r="J4535" i="41"/>
  <c r="J4534" i="41"/>
  <c r="J4533" i="41"/>
  <c r="J4532" i="41"/>
  <c r="J4531" i="41"/>
  <c r="J4530" i="41"/>
  <c r="J4529" i="41"/>
  <c r="J4528" i="41"/>
  <c r="J4527" i="41"/>
  <c r="J4526" i="41"/>
  <c r="J4525" i="41"/>
  <c r="J4524" i="41"/>
  <c r="J4523" i="41"/>
  <c r="J4522" i="41"/>
  <c r="J4521" i="41"/>
  <c r="J4520" i="41"/>
  <c r="J4519" i="41"/>
  <c r="J4518" i="41"/>
  <c r="J4517" i="41"/>
  <c r="J4516" i="41"/>
  <c r="J4515" i="41"/>
  <c r="J4514" i="41"/>
  <c r="J4513" i="41"/>
  <c r="J4512" i="41"/>
  <c r="J4511" i="41"/>
  <c r="J4510" i="41"/>
  <c r="J4509" i="41"/>
  <c r="J4508" i="41"/>
  <c r="J4507" i="41"/>
  <c r="J4506" i="41"/>
  <c r="J4505" i="41"/>
  <c r="J4504" i="41"/>
  <c r="J4503" i="41"/>
  <c r="J4502" i="41"/>
  <c r="J4501" i="41"/>
  <c r="J4500" i="41"/>
  <c r="J4499" i="41"/>
  <c r="J4498" i="41"/>
  <c r="J4497" i="41"/>
  <c r="J4496" i="41"/>
  <c r="J4495" i="41"/>
  <c r="J4494" i="41"/>
  <c r="J4493" i="41"/>
  <c r="J4492" i="41"/>
  <c r="J4491" i="41"/>
  <c r="J4490" i="41"/>
  <c r="J4489" i="41"/>
  <c r="J4488" i="41"/>
  <c r="J4487" i="41"/>
  <c r="J4486" i="41"/>
  <c r="J4485" i="41"/>
  <c r="J4484" i="41"/>
  <c r="J4483" i="41"/>
  <c r="J4482" i="41"/>
  <c r="J4481" i="41"/>
  <c r="J4480" i="41"/>
  <c r="J4479" i="41"/>
  <c r="J4478" i="41"/>
  <c r="J4477" i="41"/>
  <c r="J4476" i="41"/>
  <c r="J4475" i="41"/>
  <c r="J4474" i="41"/>
  <c r="J4473" i="41"/>
  <c r="J4472" i="41"/>
  <c r="J4471" i="41"/>
  <c r="J4470" i="41"/>
  <c r="J4469" i="41"/>
  <c r="J4468" i="41"/>
  <c r="J4467" i="41"/>
  <c r="J4466" i="41"/>
  <c r="J4465" i="41"/>
  <c r="J4464" i="41"/>
  <c r="J4463" i="41"/>
  <c r="J4462" i="41"/>
  <c r="J4461" i="41"/>
  <c r="J4460" i="41"/>
  <c r="J4459" i="41"/>
  <c r="J4458" i="41"/>
  <c r="J4457" i="41"/>
  <c r="J4456" i="41"/>
  <c r="J4455" i="41"/>
  <c r="J4454" i="41"/>
  <c r="J4453" i="41"/>
  <c r="J4452" i="41"/>
  <c r="J4451" i="41"/>
  <c r="J4450" i="41"/>
  <c r="J4449" i="41"/>
  <c r="J4448" i="41"/>
  <c r="J4447" i="41"/>
  <c r="J4446" i="41"/>
  <c r="J4445" i="41"/>
  <c r="J4444" i="41"/>
  <c r="J4443" i="41"/>
  <c r="J4442" i="41"/>
  <c r="J4441" i="41"/>
  <c r="J4440" i="41"/>
  <c r="J4439" i="41"/>
  <c r="J4438" i="41"/>
  <c r="J4437" i="41"/>
  <c r="J4436" i="41"/>
  <c r="J4435" i="41"/>
  <c r="J4434" i="41"/>
  <c r="J4433" i="41"/>
  <c r="J4432" i="41"/>
  <c r="J4431" i="41"/>
  <c r="J4430" i="41"/>
  <c r="J4429" i="41"/>
  <c r="J4428" i="41"/>
  <c r="J4427" i="41"/>
  <c r="J4426" i="41"/>
  <c r="J4425" i="41"/>
  <c r="J4424" i="41"/>
  <c r="J4423" i="41"/>
  <c r="J4422" i="41"/>
  <c r="J4421" i="41"/>
  <c r="J4420" i="41"/>
  <c r="J4419" i="41"/>
  <c r="J4418" i="41"/>
  <c r="J4417" i="41"/>
  <c r="J4416" i="41"/>
  <c r="J4415" i="41"/>
  <c r="J4414" i="41"/>
  <c r="J4413" i="41"/>
  <c r="J4412" i="41"/>
  <c r="J4411" i="41"/>
  <c r="J4410" i="41"/>
  <c r="J4409" i="41"/>
  <c r="J4408" i="41"/>
  <c r="J4407" i="41"/>
  <c r="J4406" i="41"/>
  <c r="J4405" i="41"/>
  <c r="J4404" i="41"/>
  <c r="J4403" i="41"/>
  <c r="J4402" i="41"/>
  <c r="J4401" i="41"/>
  <c r="J4400" i="41"/>
  <c r="J4399" i="41"/>
  <c r="J4398" i="41"/>
  <c r="J4397" i="41"/>
  <c r="J4396" i="41"/>
  <c r="J4395" i="41"/>
  <c r="J4394" i="41"/>
  <c r="J4393" i="41"/>
  <c r="J4392" i="41"/>
  <c r="J4391" i="41"/>
  <c r="J4390" i="41"/>
  <c r="J4389" i="41"/>
  <c r="J4388" i="41"/>
  <c r="J4387" i="41"/>
  <c r="H4916" i="41"/>
  <c r="H4915" i="41"/>
  <c r="H4914" i="41"/>
  <c r="H4913" i="41"/>
  <c r="H4912" i="41"/>
  <c r="H4911" i="41"/>
  <c r="H4910" i="41"/>
  <c r="H4909" i="41"/>
  <c r="H4908" i="41"/>
  <c r="H4907" i="41"/>
  <c r="H4906" i="41"/>
  <c r="H4905" i="41"/>
  <c r="H4904" i="41"/>
  <c r="H4903" i="41"/>
  <c r="H4902" i="41"/>
  <c r="H4901" i="41"/>
  <c r="H4900" i="41"/>
  <c r="H4899" i="41"/>
  <c r="H4898" i="41"/>
  <c r="H4897" i="41"/>
  <c r="H4896" i="41"/>
  <c r="H4895" i="41"/>
  <c r="H4894" i="41"/>
  <c r="H4893" i="41"/>
  <c r="H4892" i="41"/>
  <c r="H4891" i="41"/>
  <c r="H4890" i="41"/>
  <c r="H4889" i="41"/>
  <c r="H4888" i="41"/>
  <c r="H4887" i="41"/>
  <c r="H4886" i="41"/>
  <c r="H4885" i="41"/>
  <c r="H4884" i="41"/>
  <c r="H4883" i="41"/>
  <c r="H4882" i="41"/>
  <c r="H4881" i="41"/>
  <c r="H4880" i="41"/>
  <c r="H4879" i="41"/>
  <c r="H4878" i="41"/>
  <c r="H4877" i="41"/>
  <c r="H4876" i="41"/>
  <c r="H4875" i="41"/>
  <c r="H4874" i="41"/>
  <c r="H4873" i="41"/>
  <c r="H4872" i="41"/>
  <c r="H4871" i="41"/>
  <c r="H4870" i="41"/>
  <c r="H4869" i="41"/>
  <c r="H4868" i="41"/>
  <c r="H4867" i="41"/>
  <c r="H4866" i="41"/>
  <c r="H4865" i="41"/>
  <c r="H4864" i="41"/>
  <c r="H4863" i="41"/>
  <c r="H4862" i="41"/>
  <c r="H4861" i="41"/>
  <c r="H4860" i="41"/>
  <c r="H4859" i="41"/>
  <c r="H4858" i="41"/>
  <c r="H4857" i="41"/>
  <c r="H4856" i="41"/>
  <c r="H4855" i="41"/>
  <c r="H4854" i="41"/>
  <c r="H4853" i="41"/>
  <c r="H4852" i="41"/>
  <c r="H4851" i="41"/>
  <c r="H4850" i="41"/>
  <c r="H4849" i="41"/>
  <c r="H4848" i="41"/>
  <c r="H4847" i="41"/>
  <c r="H4846" i="41"/>
  <c r="H4845" i="41"/>
  <c r="H4844" i="41"/>
  <c r="H4843" i="41"/>
  <c r="H4842" i="41"/>
  <c r="H4841" i="41"/>
  <c r="H4840" i="41"/>
  <c r="H4839" i="41"/>
  <c r="H4838" i="41"/>
  <c r="H4837" i="41"/>
  <c r="H4836" i="41"/>
  <c r="H4835" i="41"/>
  <c r="H4834" i="41"/>
  <c r="H4833" i="41"/>
  <c r="H4832" i="41"/>
  <c r="H4831" i="41"/>
  <c r="H4830" i="41"/>
  <c r="H4829" i="41"/>
  <c r="H4828" i="41"/>
  <c r="H4827" i="41"/>
  <c r="H4826" i="41"/>
  <c r="H4825" i="41"/>
  <c r="H4824" i="41"/>
  <c r="H4823" i="41"/>
  <c r="H4822" i="41"/>
  <c r="H4821" i="41"/>
  <c r="H4820" i="41"/>
  <c r="H4819" i="41"/>
  <c r="H4818" i="41"/>
  <c r="H4817" i="41"/>
  <c r="H4816" i="41"/>
  <c r="H4815" i="41"/>
  <c r="H4814" i="41"/>
  <c r="H4813" i="41"/>
  <c r="H4812" i="41"/>
  <c r="H4811" i="41"/>
  <c r="H4810" i="41"/>
  <c r="H4809" i="41"/>
  <c r="H4808" i="41"/>
  <c r="H4807" i="41"/>
  <c r="H4806" i="41"/>
  <c r="H4805" i="41"/>
  <c r="H4804" i="41"/>
  <c r="H4803" i="41"/>
  <c r="H4802" i="41"/>
  <c r="H4801" i="41"/>
  <c r="H4800" i="41"/>
  <c r="H4799" i="41"/>
  <c r="H4798" i="41"/>
  <c r="H4797" i="41"/>
  <c r="H4796" i="41"/>
  <c r="H4795" i="41"/>
  <c r="H4794" i="41"/>
  <c r="H4793" i="41"/>
  <c r="H4792" i="41"/>
  <c r="H4791" i="41"/>
  <c r="H4790" i="41"/>
  <c r="H4789" i="41"/>
  <c r="H4788" i="41"/>
  <c r="H4787" i="41"/>
  <c r="H4786" i="41"/>
  <c r="H4785" i="41"/>
  <c r="H4784" i="41"/>
  <c r="H4783" i="41"/>
  <c r="H4782" i="41"/>
  <c r="H4781" i="41"/>
  <c r="H4780" i="41"/>
  <c r="H4779" i="41"/>
  <c r="H4778" i="41"/>
  <c r="H4777" i="41"/>
  <c r="H4776" i="41"/>
  <c r="H4775" i="41"/>
  <c r="H4774" i="41"/>
  <c r="H4773" i="41"/>
  <c r="H4772" i="41"/>
  <c r="H4771" i="41"/>
  <c r="H4770" i="41"/>
  <c r="H4769" i="41"/>
  <c r="H4768" i="41"/>
  <c r="H4767" i="41"/>
  <c r="H4766" i="41"/>
  <c r="H4765" i="41"/>
  <c r="H4764" i="41"/>
  <c r="H4763" i="41"/>
  <c r="H4762" i="41"/>
  <c r="H4761" i="41"/>
  <c r="H4760" i="41"/>
  <c r="H4759" i="41"/>
  <c r="H4758" i="41"/>
  <c r="H4757" i="41"/>
  <c r="H4756" i="41"/>
  <c r="H4755" i="41"/>
  <c r="H4754" i="41"/>
  <c r="H4753" i="41"/>
  <c r="H4752" i="41"/>
  <c r="H4751" i="41"/>
  <c r="H4750" i="41"/>
  <c r="H4749" i="41"/>
  <c r="H4748" i="41"/>
  <c r="H4747" i="41"/>
  <c r="H4746" i="41"/>
  <c r="H4745" i="41"/>
  <c r="H4744" i="41"/>
  <c r="H4743" i="41"/>
  <c r="H4742" i="41"/>
  <c r="H4741" i="41"/>
  <c r="H4740" i="41"/>
  <c r="H4739" i="41"/>
  <c r="H4738" i="41"/>
  <c r="H4737" i="41"/>
  <c r="H4736" i="41"/>
  <c r="H4735" i="41"/>
  <c r="H4734" i="41"/>
  <c r="H4733" i="41"/>
  <c r="H4732" i="41"/>
  <c r="H4731" i="41"/>
  <c r="H4730" i="41"/>
  <c r="H4729" i="41"/>
  <c r="H4728" i="41"/>
  <c r="H4727" i="41"/>
  <c r="H4726" i="41"/>
  <c r="H4725" i="41"/>
  <c r="H4724" i="41"/>
  <c r="H4723" i="41"/>
  <c r="H4722" i="41"/>
  <c r="H4721" i="41"/>
  <c r="H4720" i="41"/>
  <c r="H4719" i="41"/>
  <c r="H4718" i="41"/>
  <c r="H4717" i="41"/>
  <c r="H4716" i="41"/>
  <c r="H4715" i="41"/>
  <c r="H4714" i="41"/>
  <c r="H4713" i="41"/>
  <c r="H4712" i="41"/>
  <c r="H4711" i="41"/>
  <c r="H4710" i="41"/>
  <c r="H4709" i="41"/>
  <c r="H4708" i="41"/>
  <c r="H4707" i="41"/>
  <c r="H4706" i="41"/>
  <c r="H4705" i="41"/>
  <c r="H4704" i="41"/>
  <c r="H4703" i="41"/>
  <c r="H4702" i="41"/>
  <c r="H4701" i="41"/>
  <c r="H4700" i="41"/>
  <c r="H4699" i="41"/>
  <c r="H4698" i="41"/>
  <c r="H4697" i="41"/>
  <c r="H4696" i="41"/>
  <c r="H4695" i="41"/>
  <c r="H4694" i="41"/>
  <c r="H4693" i="41"/>
  <c r="H4692" i="41"/>
  <c r="H4691" i="41"/>
  <c r="H4690" i="41"/>
  <c r="H4689" i="41"/>
  <c r="H4688" i="41"/>
  <c r="H4687" i="41"/>
  <c r="H4686" i="41"/>
  <c r="H4685" i="41"/>
  <c r="H4684" i="41"/>
  <c r="H4683" i="41"/>
  <c r="H4682" i="41"/>
  <c r="H4681" i="41"/>
  <c r="H4680" i="41"/>
  <c r="H4679" i="41"/>
  <c r="H4678" i="41"/>
  <c r="H4677" i="41"/>
  <c r="H4676" i="41"/>
  <c r="H4675" i="41"/>
  <c r="H4674" i="41"/>
  <c r="H4673" i="41"/>
  <c r="H4672" i="41"/>
  <c r="H4671" i="41"/>
  <c r="H4670" i="41"/>
  <c r="H4669" i="41"/>
  <c r="H4668" i="41"/>
  <c r="H4667" i="41"/>
  <c r="H4666" i="41"/>
  <c r="H4665" i="41"/>
  <c r="H4664" i="41"/>
  <c r="H4663" i="41"/>
  <c r="H4662" i="41"/>
  <c r="H4661" i="41"/>
  <c r="H4660" i="41"/>
  <c r="H4659" i="41"/>
  <c r="H4658" i="41"/>
  <c r="H4657" i="41"/>
  <c r="H4656" i="41"/>
  <c r="H4655" i="41"/>
  <c r="H4654" i="41"/>
  <c r="H4653" i="41"/>
  <c r="H4652" i="41"/>
  <c r="H4651" i="41"/>
  <c r="H4650" i="41"/>
  <c r="H4649" i="41"/>
  <c r="H4648" i="41"/>
  <c r="H4647" i="41"/>
  <c r="H4646" i="41"/>
  <c r="H4645" i="41"/>
  <c r="H4644" i="41"/>
  <c r="H4643" i="41"/>
  <c r="H4642" i="41"/>
  <c r="H4641" i="41"/>
  <c r="H4640" i="41"/>
  <c r="H4639" i="41"/>
  <c r="H4638" i="41"/>
  <c r="H4637" i="41"/>
  <c r="H4636" i="41"/>
  <c r="H4635" i="41"/>
  <c r="H4634" i="41"/>
  <c r="H4633" i="41"/>
  <c r="H4632" i="41"/>
  <c r="H4631" i="41"/>
  <c r="H4630" i="41"/>
  <c r="H4629" i="41"/>
  <c r="H4628" i="41"/>
  <c r="H4627" i="41"/>
  <c r="H4626" i="41"/>
  <c r="H4625" i="41"/>
  <c r="H4624" i="41"/>
  <c r="H4623" i="41"/>
  <c r="H4622" i="41"/>
  <c r="H4621" i="41"/>
  <c r="H4620" i="41"/>
  <c r="H4619" i="41"/>
  <c r="H4618" i="41"/>
  <c r="H4617" i="41"/>
  <c r="H4616" i="41"/>
  <c r="H4615" i="41"/>
  <c r="H4614" i="41"/>
  <c r="H4613" i="41"/>
  <c r="H4612" i="41"/>
  <c r="H4611" i="41"/>
  <c r="H4610" i="41"/>
  <c r="H4609" i="41"/>
  <c r="H4608" i="41"/>
  <c r="H4607" i="41"/>
  <c r="H4606" i="41"/>
  <c r="H4605" i="41"/>
  <c r="H4604" i="41"/>
  <c r="H4603" i="41"/>
  <c r="H4602" i="41"/>
  <c r="H4601" i="41"/>
  <c r="H4600" i="41"/>
  <c r="H4599" i="41"/>
  <c r="H4598" i="41"/>
  <c r="H4597" i="41"/>
  <c r="H4596" i="41"/>
  <c r="H4595" i="41"/>
  <c r="H4594" i="41"/>
  <c r="H4593" i="41"/>
  <c r="H4592" i="41"/>
  <c r="H4591" i="41"/>
  <c r="H4590" i="41"/>
  <c r="H4589" i="41"/>
  <c r="H4588" i="41"/>
  <c r="H4587" i="41"/>
  <c r="H4586" i="41"/>
  <c r="H4585" i="41"/>
  <c r="H4584" i="41"/>
  <c r="H4583" i="41"/>
  <c r="H4582" i="41"/>
  <c r="H4581" i="41"/>
  <c r="H4580" i="41"/>
  <c r="H4579" i="41"/>
  <c r="H4578" i="41"/>
  <c r="H4577" i="41"/>
  <c r="H4576" i="41"/>
  <c r="H4575" i="41"/>
  <c r="H4574" i="41"/>
  <c r="H4573" i="41"/>
  <c r="H4572" i="41"/>
  <c r="H4571" i="41"/>
  <c r="H4570" i="41"/>
  <c r="H4569" i="41"/>
  <c r="H4568" i="41"/>
  <c r="H4567" i="41"/>
  <c r="H4566" i="41"/>
  <c r="H4565" i="41"/>
  <c r="H4564" i="41"/>
  <c r="H4563" i="41"/>
  <c r="H4562" i="41"/>
  <c r="H4561" i="41"/>
  <c r="H4560" i="41"/>
  <c r="H4559" i="41"/>
  <c r="H4558" i="41"/>
  <c r="H4557" i="41"/>
  <c r="H4556" i="41"/>
  <c r="H4555" i="41"/>
  <c r="H4554" i="41"/>
  <c r="H4553" i="41"/>
  <c r="H4552" i="41"/>
  <c r="H4551" i="41"/>
  <c r="H4550" i="41"/>
  <c r="H4549" i="41"/>
  <c r="H4548" i="41"/>
  <c r="H4547" i="41"/>
  <c r="H4546" i="41"/>
  <c r="H4545" i="41"/>
  <c r="H4544" i="41"/>
  <c r="H4543" i="41"/>
  <c r="H4542" i="41"/>
  <c r="H4541" i="41"/>
  <c r="H4540" i="41"/>
  <c r="H4539" i="41"/>
  <c r="H4538" i="41"/>
  <c r="H4537" i="41"/>
  <c r="H4536" i="41"/>
  <c r="H4535" i="41"/>
  <c r="H4534" i="41"/>
  <c r="H4533" i="41"/>
  <c r="H4532" i="41"/>
  <c r="H4531" i="41"/>
  <c r="H4530" i="41"/>
  <c r="H4529" i="41"/>
  <c r="H4528" i="41"/>
  <c r="H4527" i="41"/>
  <c r="H4526" i="41"/>
  <c r="H4525" i="41"/>
  <c r="H4524" i="41"/>
  <c r="H4523" i="41"/>
  <c r="H4522" i="41"/>
  <c r="H4521" i="41"/>
  <c r="H4520" i="41"/>
  <c r="H4519" i="41"/>
  <c r="H4518" i="41"/>
  <c r="H4517" i="41"/>
  <c r="H4516" i="41"/>
  <c r="H4515" i="41"/>
  <c r="H4514" i="41"/>
  <c r="H4513" i="41"/>
  <c r="H4512" i="41"/>
  <c r="H4511" i="41"/>
  <c r="H4510" i="41"/>
  <c r="H4509" i="41"/>
  <c r="H4508" i="41"/>
  <c r="H4507" i="41"/>
  <c r="H4506" i="41"/>
  <c r="H4505" i="41"/>
  <c r="H4504" i="41"/>
  <c r="H4503" i="41"/>
  <c r="H4502" i="41"/>
  <c r="H4501" i="41"/>
  <c r="H4500" i="41"/>
  <c r="H4499" i="41"/>
  <c r="H4498" i="41"/>
  <c r="H4497" i="41"/>
  <c r="H4496" i="41"/>
  <c r="H4495" i="41"/>
  <c r="H4494" i="41"/>
  <c r="H4493" i="41"/>
  <c r="H4492" i="41"/>
  <c r="H4491" i="41"/>
  <c r="H4490" i="41"/>
  <c r="H4489" i="41"/>
  <c r="H4488" i="41"/>
  <c r="H4487" i="41"/>
  <c r="H4486" i="41"/>
  <c r="H4485" i="41"/>
  <c r="H4484" i="41"/>
  <c r="H4483" i="41"/>
  <c r="H4482" i="41"/>
  <c r="H4481" i="41"/>
  <c r="H4480" i="41"/>
  <c r="H4479" i="41"/>
  <c r="H4478" i="41"/>
  <c r="H4477" i="41"/>
  <c r="H4476" i="41"/>
  <c r="H4475" i="41"/>
  <c r="H4474" i="41"/>
  <c r="H4473" i="41"/>
  <c r="H4472" i="41"/>
  <c r="H4471" i="41"/>
  <c r="H4470" i="41"/>
  <c r="H4469" i="41"/>
  <c r="H4468" i="41"/>
  <c r="H4467" i="41"/>
  <c r="H4466" i="41"/>
  <c r="H4465" i="41"/>
  <c r="H4464" i="41"/>
  <c r="H4463" i="41"/>
  <c r="H4462" i="41"/>
  <c r="H4461" i="41"/>
  <c r="H4460" i="41"/>
  <c r="H4459" i="41"/>
  <c r="H4458" i="41"/>
  <c r="H4457" i="41"/>
  <c r="H4456" i="41"/>
  <c r="H4455" i="41"/>
  <c r="H4454" i="41"/>
  <c r="H4453" i="41"/>
  <c r="H4452" i="41"/>
  <c r="H4451" i="41"/>
  <c r="H4450" i="41"/>
  <c r="H4449" i="41"/>
  <c r="H4448" i="41"/>
  <c r="H4447" i="41"/>
  <c r="H4446" i="41"/>
  <c r="H4445" i="41"/>
  <c r="H4444" i="41"/>
  <c r="H4443" i="41"/>
  <c r="H4442" i="41"/>
  <c r="H4441" i="41"/>
  <c r="H4440" i="41"/>
  <c r="H4439" i="41"/>
  <c r="H4438" i="41"/>
  <c r="H4437" i="41"/>
  <c r="H4436" i="41"/>
  <c r="H4435" i="41"/>
  <c r="H4434" i="41"/>
  <c r="H4433" i="41"/>
  <c r="H4432" i="41"/>
  <c r="H4431" i="41"/>
  <c r="H4430" i="41"/>
  <c r="H4429" i="41"/>
  <c r="H4428" i="41"/>
  <c r="H4427" i="41"/>
  <c r="H4426" i="41"/>
  <c r="H4425" i="41"/>
  <c r="H4424" i="41"/>
  <c r="H4423" i="41"/>
  <c r="H4422" i="41"/>
  <c r="H4421" i="41"/>
  <c r="H4420" i="41"/>
  <c r="H4419" i="41"/>
  <c r="H4418" i="41"/>
  <c r="H4417" i="41"/>
  <c r="H4416" i="41"/>
  <c r="H4415" i="41"/>
  <c r="H4414" i="41"/>
  <c r="H4413" i="41"/>
  <c r="H4412" i="41"/>
  <c r="H4411" i="41"/>
  <c r="H4410" i="41"/>
  <c r="H4409" i="41"/>
  <c r="H4408" i="41"/>
  <c r="H4407" i="41"/>
  <c r="H4406" i="41"/>
  <c r="H4405" i="41"/>
  <c r="H4404" i="41"/>
  <c r="H4403" i="41"/>
  <c r="H4402" i="41"/>
  <c r="H4401" i="41"/>
  <c r="H4400" i="41"/>
  <c r="H4399" i="41"/>
  <c r="H4398" i="41"/>
  <c r="H4397" i="41"/>
  <c r="H4396" i="41"/>
  <c r="H4395" i="41"/>
  <c r="H4394" i="41"/>
  <c r="H4393" i="41"/>
  <c r="H4392" i="41"/>
  <c r="H4391" i="41"/>
  <c r="H4390" i="41"/>
  <c r="H4389" i="41"/>
  <c r="H4388" i="41"/>
  <c r="H4387" i="41"/>
  <c r="F4916" i="41"/>
  <c r="F4915" i="41"/>
  <c r="F4914" i="41"/>
  <c r="F4913" i="41"/>
  <c r="F4912" i="41"/>
  <c r="F4911" i="41"/>
  <c r="F4910" i="41"/>
  <c r="F4909" i="41"/>
  <c r="F4908" i="41"/>
  <c r="F4907" i="41"/>
  <c r="F4906" i="41"/>
  <c r="F4905" i="41"/>
  <c r="F4904" i="41"/>
  <c r="F4903" i="41"/>
  <c r="F4902" i="41"/>
  <c r="F4901" i="41"/>
  <c r="F4900" i="41"/>
  <c r="F4899" i="41"/>
  <c r="F4898" i="41"/>
  <c r="F4897" i="41"/>
  <c r="F4896" i="41"/>
  <c r="F4895" i="41"/>
  <c r="F4894" i="41"/>
  <c r="F4893" i="41"/>
  <c r="F4892" i="41"/>
  <c r="F4891" i="41"/>
  <c r="F4890" i="41"/>
  <c r="F4889" i="41"/>
  <c r="F4888" i="41"/>
  <c r="F4887" i="41"/>
  <c r="F4886" i="41"/>
  <c r="F4885" i="41"/>
  <c r="F4884" i="41"/>
  <c r="F4883" i="41"/>
  <c r="F4882" i="41"/>
  <c r="F4881" i="41"/>
  <c r="F4880" i="41"/>
  <c r="F4879" i="41"/>
  <c r="F4878" i="41"/>
  <c r="F4877" i="41"/>
  <c r="F4876" i="41"/>
  <c r="F4875" i="41"/>
  <c r="F4874" i="41"/>
  <c r="F4873" i="41"/>
  <c r="F4872" i="41"/>
  <c r="F4871" i="41"/>
  <c r="F4870" i="41"/>
  <c r="F4869" i="41"/>
  <c r="F4868" i="41"/>
  <c r="F4867" i="41"/>
  <c r="F4866" i="41"/>
  <c r="F4865" i="41"/>
  <c r="F4864" i="41"/>
  <c r="F4863" i="41"/>
  <c r="F4862" i="41"/>
  <c r="F4861" i="41"/>
  <c r="F4860" i="41"/>
  <c r="F4859" i="41"/>
  <c r="F4858" i="41"/>
  <c r="F4857" i="41"/>
  <c r="F4856" i="41"/>
  <c r="F4855" i="41"/>
  <c r="F4854" i="41"/>
  <c r="F4853" i="41"/>
  <c r="F4852" i="41"/>
  <c r="F4851" i="41"/>
  <c r="F4850" i="41"/>
  <c r="F4849" i="41"/>
  <c r="F4848" i="41"/>
  <c r="F4847" i="41"/>
  <c r="F4846" i="41"/>
  <c r="F4845" i="41"/>
  <c r="F4844" i="41"/>
  <c r="F4843" i="41"/>
  <c r="F4842" i="41"/>
  <c r="F4841" i="41"/>
  <c r="F4840" i="41"/>
  <c r="F4839" i="41"/>
  <c r="F4838" i="41"/>
  <c r="F4837" i="41"/>
  <c r="F4836" i="41"/>
  <c r="F4835" i="41"/>
  <c r="F4834" i="41"/>
  <c r="F4833" i="41"/>
  <c r="F4832" i="41"/>
  <c r="F4831" i="41"/>
  <c r="F4830" i="41"/>
  <c r="F4829" i="41"/>
  <c r="F4828" i="41"/>
  <c r="F4827" i="41"/>
  <c r="F4826" i="41"/>
  <c r="F4825" i="41"/>
  <c r="F4824" i="41"/>
  <c r="F4823" i="41"/>
  <c r="F4822" i="41"/>
  <c r="F4821" i="41"/>
  <c r="F4820" i="41"/>
  <c r="F4819" i="41"/>
  <c r="F4818" i="41"/>
  <c r="F4817" i="41"/>
  <c r="F4816" i="41"/>
  <c r="F4815" i="41"/>
  <c r="F4814" i="41"/>
  <c r="F4813" i="41"/>
  <c r="F4812" i="41"/>
  <c r="F4811" i="41"/>
  <c r="F4810" i="41"/>
  <c r="F4809" i="41"/>
  <c r="F4808" i="41"/>
  <c r="F4807" i="41"/>
  <c r="F4806" i="41"/>
  <c r="F4805" i="41"/>
  <c r="F4804" i="41"/>
  <c r="F4803" i="41"/>
  <c r="F4802" i="41"/>
  <c r="F4801" i="41"/>
  <c r="F4800" i="41"/>
  <c r="F4799" i="41"/>
  <c r="F4798" i="41"/>
  <c r="F4797" i="41"/>
  <c r="F4796" i="41"/>
  <c r="F4795" i="41"/>
  <c r="F4794" i="41"/>
  <c r="F4793" i="41"/>
  <c r="F4792" i="41"/>
  <c r="F4791" i="41"/>
  <c r="F4790" i="41"/>
  <c r="F4789" i="41"/>
  <c r="F4788" i="41"/>
  <c r="F4787" i="41"/>
  <c r="F4786" i="41"/>
  <c r="F4785" i="41"/>
  <c r="F4784" i="41"/>
  <c r="F4783" i="41"/>
  <c r="F4782" i="41"/>
  <c r="F4781" i="41"/>
  <c r="F4780" i="41"/>
  <c r="F4779" i="41"/>
  <c r="F4778" i="41"/>
  <c r="F4777" i="41"/>
  <c r="F4776" i="41"/>
  <c r="F4775" i="41"/>
  <c r="F4774" i="41"/>
  <c r="F4773" i="41"/>
  <c r="F4772" i="41"/>
  <c r="F4771" i="41"/>
  <c r="F4770" i="41"/>
  <c r="F4769" i="41"/>
  <c r="F4768" i="41"/>
  <c r="F4767" i="41"/>
  <c r="F4766" i="41"/>
  <c r="F4765" i="41"/>
  <c r="F4764" i="41"/>
  <c r="F4763" i="41"/>
  <c r="F4762" i="41"/>
  <c r="F4761" i="41"/>
  <c r="F4760" i="41"/>
  <c r="F4759" i="41"/>
  <c r="F4758" i="41"/>
  <c r="F4757" i="41"/>
  <c r="F4756" i="41"/>
  <c r="F4755" i="41"/>
  <c r="F4754" i="41"/>
  <c r="F4753" i="41"/>
  <c r="F4752" i="41"/>
  <c r="F4751" i="41"/>
  <c r="F4750" i="41"/>
  <c r="F4749" i="41"/>
  <c r="F4748" i="41"/>
  <c r="F4747" i="41"/>
  <c r="F4746" i="41"/>
  <c r="F4745" i="41"/>
  <c r="F4744" i="41"/>
  <c r="F4743" i="41"/>
  <c r="F4742" i="41"/>
  <c r="F4741" i="41"/>
  <c r="F4740" i="41"/>
  <c r="F4739" i="41"/>
  <c r="F4738" i="41"/>
  <c r="F4737" i="41"/>
  <c r="F4736" i="41"/>
  <c r="F4735" i="41"/>
  <c r="F4734" i="41"/>
  <c r="F4733" i="41"/>
  <c r="F4732" i="41"/>
  <c r="F4731" i="41"/>
  <c r="F4730" i="41"/>
  <c r="F4729" i="41"/>
  <c r="F4728" i="41"/>
  <c r="F4727" i="41"/>
  <c r="F4726" i="41"/>
  <c r="F4725" i="41"/>
  <c r="F4724" i="41"/>
  <c r="F4723" i="41"/>
  <c r="F4722" i="41"/>
  <c r="F4721" i="41"/>
  <c r="F4720" i="41"/>
  <c r="F4719" i="41"/>
  <c r="F4718" i="41"/>
  <c r="F4717" i="41"/>
  <c r="F4716" i="41"/>
  <c r="F4715" i="41"/>
  <c r="F4714" i="41"/>
  <c r="F4713" i="41"/>
  <c r="F4712" i="41"/>
  <c r="F4711" i="41"/>
  <c r="F4710" i="41"/>
  <c r="F4709" i="41"/>
  <c r="F4708" i="41"/>
  <c r="F4707" i="41"/>
  <c r="F4706" i="41"/>
  <c r="F4705" i="41"/>
  <c r="F4704" i="41"/>
  <c r="F4703" i="41"/>
  <c r="F4702" i="41"/>
  <c r="F4701" i="41"/>
  <c r="F4700" i="41"/>
  <c r="F4699" i="41"/>
  <c r="F4698" i="41"/>
  <c r="F4697" i="41"/>
  <c r="F4696" i="41"/>
  <c r="F4695" i="41"/>
  <c r="F4694" i="41"/>
  <c r="F4693" i="41"/>
  <c r="F4692" i="41"/>
  <c r="F4691" i="41"/>
  <c r="F4690" i="41"/>
  <c r="F4689" i="41"/>
  <c r="F4688" i="41"/>
  <c r="F4687" i="41"/>
  <c r="F4686" i="41"/>
  <c r="F4685" i="41"/>
  <c r="F4684" i="41"/>
  <c r="F4683" i="41"/>
  <c r="F4682" i="41"/>
  <c r="F4681" i="41"/>
  <c r="F4680" i="41"/>
  <c r="F4679" i="41"/>
  <c r="F4678" i="41"/>
  <c r="F4677" i="41"/>
  <c r="F4676" i="41"/>
  <c r="F4675" i="41"/>
  <c r="F4674" i="41"/>
  <c r="F4673" i="41"/>
  <c r="F4672" i="41"/>
  <c r="F4671" i="41"/>
  <c r="F4670" i="41"/>
  <c r="F4669" i="41"/>
  <c r="F4668" i="41"/>
  <c r="F4667" i="41"/>
  <c r="F4666" i="41"/>
  <c r="F4665" i="41"/>
  <c r="F4664" i="41"/>
  <c r="F4663" i="41"/>
  <c r="F4662" i="41"/>
  <c r="F4661" i="41"/>
  <c r="F4660" i="41"/>
  <c r="F4659" i="41"/>
  <c r="F4658" i="41"/>
  <c r="F4657" i="41"/>
  <c r="F4656" i="41"/>
  <c r="F4655" i="41"/>
  <c r="F4654" i="41"/>
  <c r="F4653" i="41"/>
  <c r="F4652" i="41"/>
  <c r="F4651" i="41"/>
  <c r="F4650" i="41"/>
  <c r="F4649" i="41"/>
  <c r="F4648" i="41"/>
  <c r="F4647" i="41"/>
  <c r="F4646" i="41"/>
  <c r="F4645" i="41"/>
  <c r="F4644" i="41"/>
  <c r="F4643" i="41"/>
  <c r="F4642" i="41"/>
  <c r="F4641" i="41"/>
  <c r="F4640" i="41"/>
  <c r="F4639" i="41"/>
  <c r="F4638" i="41"/>
  <c r="F4637" i="41"/>
  <c r="F4636" i="41"/>
  <c r="F4635" i="41"/>
  <c r="F4634" i="41"/>
  <c r="F4633" i="41"/>
  <c r="F4632" i="41"/>
  <c r="F4631" i="41"/>
  <c r="F4630" i="41"/>
  <c r="F4629" i="41"/>
  <c r="F4628" i="41"/>
  <c r="F4627" i="41"/>
  <c r="F4626" i="41"/>
  <c r="F4625" i="41"/>
  <c r="F4624" i="41"/>
  <c r="F4623" i="41"/>
  <c r="F4622" i="41"/>
  <c r="F4621" i="41"/>
  <c r="F4620" i="41"/>
  <c r="F4619" i="41"/>
  <c r="F4618" i="41"/>
  <c r="F4617" i="41"/>
  <c r="F4616" i="41"/>
  <c r="F4615" i="41"/>
  <c r="F4614" i="41"/>
  <c r="F4613" i="41"/>
  <c r="F4612" i="41"/>
  <c r="F4611" i="41"/>
  <c r="F4610" i="41"/>
  <c r="F4609" i="41"/>
  <c r="F4608" i="41"/>
  <c r="F4607" i="41"/>
  <c r="F4606" i="41"/>
  <c r="F4605" i="41"/>
  <c r="F4604" i="41"/>
  <c r="F4603" i="41"/>
  <c r="F4602" i="41"/>
  <c r="F4601" i="41"/>
  <c r="F4600" i="41"/>
  <c r="F4599" i="41"/>
  <c r="F4598" i="41"/>
  <c r="F4597" i="41"/>
  <c r="F4596" i="41"/>
  <c r="F4595" i="41"/>
  <c r="F4594" i="41"/>
  <c r="F4593" i="41"/>
  <c r="F4592" i="41"/>
  <c r="F4591" i="41"/>
  <c r="F4590" i="41"/>
  <c r="F4589" i="41"/>
  <c r="F4588" i="41"/>
  <c r="F4587" i="41"/>
  <c r="F4586" i="41"/>
  <c r="F4585" i="41"/>
  <c r="F4584" i="41"/>
  <c r="F4583" i="41"/>
  <c r="F4582" i="41"/>
  <c r="F4581" i="41"/>
  <c r="F4580" i="41"/>
  <c r="F4579" i="41"/>
  <c r="F4578" i="41"/>
  <c r="F4577" i="41"/>
  <c r="F4576" i="41"/>
  <c r="F4575" i="41"/>
  <c r="F4574" i="41"/>
  <c r="F4573" i="41"/>
  <c r="F4572" i="41"/>
  <c r="F4571" i="41"/>
  <c r="F4570" i="41"/>
  <c r="F4569" i="41"/>
  <c r="F4568" i="41"/>
  <c r="F4567" i="41"/>
  <c r="F4566" i="41"/>
  <c r="F4565" i="41"/>
  <c r="F4564" i="41"/>
  <c r="F4563" i="41"/>
  <c r="F4562" i="41"/>
  <c r="F4561" i="41"/>
  <c r="F4560" i="41"/>
  <c r="F4559" i="41"/>
  <c r="F4558" i="41"/>
  <c r="F4557" i="41"/>
  <c r="F4556" i="41"/>
  <c r="F4555" i="41"/>
  <c r="F4554" i="41"/>
  <c r="F4553" i="41"/>
  <c r="F4552" i="41"/>
  <c r="F4551" i="41"/>
  <c r="F4550" i="41"/>
  <c r="F4549" i="41"/>
  <c r="F4548" i="41"/>
  <c r="F4547" i="41"/>
  <c r="F4546" i="41"/>
  <c r="F4545" i="41"/>
  <c r="F4544" i="41"/>
  <c r="F4543" i="41"/>
  <c r="F4542" i="41"/>
  <c r="F4541" i="41"/>
  <c r="F4540" i="41"/>
  <c r="F4539" i="41"/>
  <c r="F4538" i="41"/>
  <c r="F4537" i="41"/>
  <c r="F4536" i="41"/>
  <c r="F4535" i="41"/>
  <c r="F4534" i="41"/>
  <c r="F4533" i="41"/>
  <c r="F4532" i="41"/>
  <c r="F4531" i="41"/>
  <c r="F4530" i="41"/>
  <c r="F4529" i="41"/>
  <c r="F4528" i="41"/>
  <c r="F4527" i="41"/>
  <c r="F4526" i="41"/>
  <c r="F4525" i="41"/>
  <c r="F4524" i="41"/>
  <c r="F4523" i="41"/>
  <c r="F4522" i="41"/>
  <c r="F4521" i="41"/>
  <c r="F4520" i="41"/>
  <c r="F4519" i="41"/>
  <c r="F4518" i="41"/>
  <c r="F4517" i="41"/>
  <c r="F4516" i="41"/>
  <c r="F4515" i="41"/>
  <c r="F4514" i="41"/>
  <c r="F4513" i="41"/>
  <c r="F4512" i="41"/>
  <c r="F4511" i="41"/>
  <c r="F4510" i="41"/>
  <c r="F4509" i="41"/>
  <c r="F4508" i="41"/>
  <c r="F4507" i="41"/>
  <c r="F4506" i="41"/>
  <c r="F4505" i="41"/>
  <c r="F4504" i="41"/>
  <c r="F4503" i="41"/>
  <c r="F4502" i="41"/>
  <c r="F4501" i="41"/>
  <c r="F4500" i="41"/>
  <c r="F4499" i="41"/>
  <c r="F4498" i="41"/>
  <c r="F4497" i="41"/>
  <c r="F4496" i="41"/>
  <c r="F4495" i="41"/>
  <c r="F4494" i="41"/>
  <c r="F4493" i="41"/>
  <c r="F4492" i="41"/>
  <c r="F4491" i="41"/>
  <c r="F4490" i="41"/>
  <c r="F4489" i="41"/>
  <c r="F4488" i="41"/>
  <c r="F4487" i="41"/>
  <c r="F4486" i="41"/>
  <c r="F4485" i="41"/>
  <c r="F4484" i="41"/>
  <c r="F4483" i="41"/>
  <c r="F4482" i="41"/>
  <c r="F4481" i="41"/>
  <c r="F4480" i="41"/>
  <c r="F4479" i="41"/>
  <c r="F4478" i="41"/>
  <c r="F4477" i="41"/>
  <c r="F4476" i="41"/>
  <c r="F4475" i="41"/>
  <c r="F4474" i="41"/>
  <c r="F4473" i="41"/>
  <c r="F4472" i="41"/>
  <c r="F4471" i="41"/>
  <c r="F4470" i="41"/>
  <c r="F4469" i="41"/>
  <c r="F4468" i="41"/>
  <c r="F4467" i="41"/>
  <c r="F4466" i="41"/>
  <c r="F4465" i="41"/>
  <c r="F4464" i="41"/>
  <c r="F4463" i="41"/>
  <c r="F4462" i="41"/>
  <c r="F4461" i="41"/>
  <c r="F4460" i="41"/>
  <c r="F4459" i="41"/>
  <c r="F4458" i="41"/>
  <c r="F4457" i="41"/>
  <c r="F4456" i="41"/>
  <c r="F4455" i="41"/>
  <c r="F4454" i="41"/>
  <c r="F4453" i="41"/>
  <c r="F4452" i="41"/>
  <c r="F4451" i="41"/>
  <c r="F4450" i="41"/>
  <c r="F4449" i="41"/>
  <c r="F4448" i="41"/>
  <c r="F4447" i="41"/>
  <c r="F4446" i="41"/>
  <c r="F4445" i="41"/>
  <c r="F4444" i="41"/>
  <c r="F4443" i="41"/>
  <c r="F4442" i="41"/>
  <c r="F4441" i="41"/>
  <c r="F4440" i="41"/>
  <c r="F4439" i="41"/>
  <c r="F4438" i="41"/>
  <c r="F4437" i="41"/>
  <c r="F4436" i="41"/>
  <c r="F4435" i="41"/>
  <c r="F4434" i="41"/>
  <c r="F4433" i="41"/>
  <c r="F4432" i="41"/>
  <c r="F4431" i="41"/>
  <c r="F4430" i="41"/>
  <c r="F4429" i="41"/>
  <c r="F4428" i="41"/>
  <c r="F4427" i="41"/>
  <c r="F4426" i="41"/>
  <c r="F4425" i="41"/>
  <c r="F4424" i="41"/>
  <c r="F4423" i="41"/>
  <c r="F4422" i="41"/>
  <c r="F4421" i="41"/>
  <c r="F4420" i="41"/>
  <c r="F4419" i="41"/>
  <c r="F4418" i="41"/>
  <c r="F4417" i="41"/>
  <c r="F4416" i="41"/>
  <c r="F4415" i="41"/>
  <c r="F4414" i="41"/>
  <c r="F4413" i="41"/>
  <c r="F4412" i="41"/>
  <c r="F4411" i="41"/>
  <c r="F4410" i="41"/>
  <c r="F4409" i="41"/>
  <c r="F4408" i="41"/>
  <c r="F4407" i="41"/>
  <c r="F4406" i="41"/>
  <c r="F4405" i="41"/>
  <c r="F4404" i="41"/>
  <c r="F4403" i="41"/>
  <c r="F4402" i="41"/>
  <c r="F4401" i="41"/>
  <c r="F4400" i="41"/>
  <c r="F4399" i="41"/>
  <c r="F4398" i="41"/>
  <c r="F4397" i="41"/>
  <c r="F4396" i="41"/>
  <c r="F4395" i="41"/>
  <c r="F4394" i="41"/>
  <c r="F4393" i="41"/>
  <c r="F4392" i="41"/>
  <c r="F4391" i="41"/>
  <c r="F4390" i="41"/>
  <c r="F4389" i="41"/>
  <c r="F4388" i="41"/>
  <c r="F4387" i="41"/>
  <c r="D4916" i="41"/>
  <c r="D4915" i="41"/>
  <c r="D4914" i="41"/>
  <c r="D4913" i="41"/>
  <c r="D4912" i="41"/>
  <c r="D4911" i="41"/>
  <c r="D4910" i="41"/>
  <c r="D4909" i="41"/>
  <c r="D4908" i="41"/>
  <c r="D4907" i="41"/>
  <c r="D4906" i="41"/>
  <c r="D4905" i="41"/>
  <c r="D4904" i="41"/>
  <c r="D4903" i="41"/>
  <c r="D4902" i="41"/>
  <c r="D4901" i="41"/>
  <c r="D4900" i="41"/>
  <c r="D4899" i="41"/>
  <c r="D4898" i="41"/>
  <c r="D4897" i="41"/>
  <c r="D4896" i="41"/>
  <c r="D4895" i="41"/>
  <c r="D4894" i="41"/>
  <c r="D4893" i="41"/>
  <c r="D4892" i="41"/>
  <c r="D4891" i="41"/>
  <c r="D4890" i="41"/>
  <c r="D4889" i="41"/>
  <c r="D4888" i="41"/>
  <c r="D4887" i="41"/>
  <c r="D4886" i="41"/>
  <c r="D4885" i="41"/>
  <c r="D4884" i="41"/>
  <c r="D4883" i="41"/>
  <c r="D4882" i="41"/>
  <c r="D4881" i="41"/>
  <c r="D4880" i="41"/>
  <c r="D4879" i="41"/>
  <c r="D4878" i="41"/>
  <c r="D4877" i="41"/>
  <c r="D4876" i="41"/>
  <c r="D4875" i="41"/>
  <c r="D4874" i="41"/>
  <c r="D4873" i="41"/>
  <c r="D4872" i="41"/>
  <c r="D4871" i="41"/>
  <c r="D4870" i="41"/>
  <c r="D4869" i="41"/>
  <c r="D4868" i="41"/>
  <c r="D4867" i="41"/>
  <c r="D4866" i="41"/>
  <c r="D4865" i="41"/>
  <c r="D4864" i="41"/>
  <c r="D4863" i="41"/>
  <c r="D4862" i="41"/>
  <c r="D4861" i="41"/>
  <c r="D4860" i="41"/>
  <c r="D4859" i="41"/>
  <c r="D4858" i="41"/>
  <c r="D4857" i="41"/>
  <c r="D4856" i="41"/>
  <c r="D4855" i="41"/>
  <c r="D4854" i="41"/>
  <c r="D4853" i="41"/>
  <c r="D4852" i="41"/>
  <c r="D4851" i="41"/>
  <c r="D4850" i="41"/>
  <c r="D4849" i="41"/>
  <c r="D4848" i="41"/>
  <c r="D4847" i="41"/>
  <c r="D4846" i="41"/>
  <c r="D4845" i="41"/>
  <c r="D4844" i="41"/>
  <c r="D4843" i="41"/>
  <c r="D4842" i="41"/>
  <c r="D4841" i="41"/>
  <c r="D4840" i="41"/>
  <c r="D4839" i="41"/>
  <c r="D4838" i="41"/>
  <c r="D4837" i="41"/>
  <c r="D4836" i="41"/>
  <c r="D4835" i="41"/>
  <c r="D4834" i="41"/>
  <c r="D4833" i="41"/>
  <c r="D4832" i="41"/>
  <c r="D4831" i="41"/>
  <c r="D4830" i="41"/>
  <c r="D4829" i="41"/>
  <c r="D4828" i="41"/>
  <c r="D4827" i="41"/>
  <c r="D4826" i="41"/>
  <c r="D4825" i="41"/>
  <c r="D4824" i="41"/>
  <c r="D4823" i="41"/>
  <c r="D4822" i="41"/>
  <c r="D4821" i="41"/>
  <c r="D4820" i="41"/>
  <c r="D4819" i="41"/>
  <c r="D4818" i="41"/>
  <c r="D4817" i="41"/>
  <c r="D4816" i="41"/>
  <c r="D4815" i="41"/>
  <c r="D4814" i="41"/>
  <c r="D4813" i="41"/>
  <c r="D4812" i="41"/>
  <c r="D4811" i="41"/>
  <c r="D4810" i="41"/>
  <c r="D4809" i="41"/>
  <c r="D4808" i="41"/>
  <c r="D4807" i="41"/>
  <c r="D4806" i="41"/>
  <c r="D4805" i="41"/>
  <c r="D4804" i="41"/>
  <c r="D4803" i="41"/>
  <c r="D4802" i="41"/>
  <c r="D4801" i="41"/>
  <c r="D4800" i="41"/>
  <c r="D4799" i="41"/>
  <c r="D4798" i="41"/>
  <c r="D4797" i="41"/>
  <c r="D4796" i="41"/>
  <c r="D4795" i="41"/>
  <c r="D4794" i="41"/>
  <c r="D4793" i="41"/>
  <c r="D4792" i="41"/>
  <c r="D4791" i="41"/>
  <c r="D4790" i="41"/>
  <c r="D4789" i="41"/>
  <c r="D4788" i="41"/>
  <c r="D4787" i="41"/>
  <c r="D4786" i="41"/>
  <c r="D4785" i="41"/>
  <c r="D4784" i="41"/>
  <c r="D4783" i="41"/>
  <c r="D4782" i="41"/>
  <c r="D4781" i="41"/>
  <c r="D4780" i="41"/>
  <c r="D4779" i="41"/>
  <c r="D4778" i="41"/>
  <c r="D4777" i="41"/>
  <c r="D4776" i="41"/>
  <c r="D4775" i="41"/>
  <c r="D4774" i="41"/>
  <c r="D4773" i="41"/>
  <c r="D4772" i="41"/>
  <c r="D4771" i="41"/>
  <c r="D4770" i="41"/>
  <c r="D4769" i="41"/>
  <c r="D4768" i="41"/>
  <c r="D4767" i="41"/>
  <c r="D4766" i="41"/>
  <c r="D4765" i="41"/>
  <c r="D4764" i="41"/>
  <c r="D4763" i="41"/>
  <c r="D4762" i="41"/>
  <c r="D4761" i="41"/>
  <c r="D4760" i="41"/>
  <c r="D4759" i="41"/>
  <c r="D4758" i="41"/>
  <c r="D4757" i="41"/>
  <c r="D4756" i="41"/>
  <c r="D4755" i="41"/>
  <c r="D4754" i="41"/>
  <c r="D4753" i="41"/>
  <c r="D4752" i="41"/>
  <c r="D4751" i="41"/>
  <c r="D4750" i="41"/>
  <c r="D4749" i="41"/>
  <c r="D4748" i="41"/>
  <c r="D4747" i="41"/>
  <c r="D4746" i="41"/>
  <c r="D4745" i="41"/>
  <c r="D4744" i="41"/>
  <c r="D4743" i="41"/>
  <c r="D4742" i="41"/>
  <c r="D4741" i="41"/>
  <c r="D4740" i="41"/>
  <c r="D4739" i="41"/>
  <c r="D4738" i="41"/>
  <c r="D4737" i="41"/>
  <c r="D4736" i="41"/>
  <c r="D4735" i="41"/>
  <c r="D4734" i="41"/>
  <c r="D4733" i="41"/>
  <c r="D4732" i="41"/>
  <c r="D4731" i="41"/>
  <c r="D4730" i="41"/>
  <c r="D4729" i="41"/>
  <c r="D4728" i="41"/>
  <c r="D4727" i="41"/>
  <c r="D4726" i="41"/>
  <c r="D4725" i="41"/>
  <c r="D4724" i="41"/>
  <c r="D4723" i="41"/>
  <c r="D4722" i="41"/>
  <c r="D4721" i="41"/>
  <c r="D4720" i="41"/>
  <c r="D4719" i="41"/>
  <c r="D4718" i="41"/>
  <c r="D4717" i="41"/>
  <c r="D4716" i="41"/>
  <c r="D4715" i="41"/>
  <c r="D4714" i="41"/>
  <c r="D4713" i="41"/>
  <c r="D4712" i="41"/>
  <c r="D4711" i="41"/>
  <c r="D4710" i="41"/>
  <c r="D4709" i="41"/>
  <c r="D4708" i="41"/>
  <c r="D4707" i="41"/>
  <c r="D4706" i="41"/>
  <c r="D4705" i="41"/>
  <c r="D4704" i="41"/>
  <c r="D4703" i="41"/>
  <c r="D4702" i="41"/>
  <c r="D4701" i="41"/>
  <c r="D4700" i="41"/>
  <c r="D4699" i="41"/>
  <c r="D4698" i="41"/>
  <c r="D4697" i="41"/>
  <c r="D4696" i="41"/>
  <c r="D4695" i="41"/>
  <c r="D4694" i="41"/>
  <c r="D4693" i="41"/>
  <c r="D4692" i="41"/>
  <c r="D4691" i="41"/>
  <c r="D4690" i="41"/>
  <c r="D4689" i="41"/>
  <c r="D4688" i="41"/>
  <c r="D4687" i="41"/>
  <c r="D4686" i="41"/>
  <c r="D4685" i="41"/>
  <c r="D4684" i="41"/>
  <c r="D4683" i="41"/>
  <c r="D4682" i="41"/>
  <c r="D4681" i="41"/>
  <c r="D4680" i="41"/>
  <c r="D4679" i="41"/>
  <c r="D4678" i="41"/>
  <c r="D4677" i="41"/>
  <c r="D4676" i="41"/>
  <c r="D4675" i="41"/>
  <c r="D4674" i="41"/>
  <c r="D4673" i="41"/>
  <c r="D4672" i="41"/>
  <c r="D4671" i="41"/>
  <c r="D4670" i="41"/>
  <c r="D4669" i="41"/>
  <c r="D4668" i="41"/>
  <c r="D4667" i="41"/>
  <c r="D4666" i="41"/>
  <c r="D4665" i="41"/>
  <c r="D4664" i="41"/>
  <c r="D4663" i="41"/>
  <c r="D4662" i="41"/>
  <c r="D4661" i="41"/>
  <c r="D4660" i="41"/>
  <c r="D4659" i="41"/>
  <c r="D4658" i="41"/>
  <c r="D4657" i="41"/>
  <c r="D4656" i="41"/>
  <c r="D4655" i="41"/>
  <c r="D4654" i="41"/>
  <c r="D4653" i="41"/>
  <c r="D4652" i="41"/>
  <c r="D4651" i="41"/>
  <c r="D4650" i="41"/>
  <c r="D4649" i="41"/>
  <c r="D4648" i="41"/>
  <c r="D4647" i="41"/>
  <c r="D4646" i="41"/>
  <c r="D4645" i="41"/>
  <c r="D4644" i="41"/>
  <c r="D4643" i="41"/>
  <c r="D4642" i="41"/>
  <c r="D4641" i="41"/>
  <c r="D4640" i="41"/>
  <c r="D4639" i="41"/>
  <c r="D4638" i="41"/>
  <c r="D4637" i="41"/>
  <c r="D4636" i="41"/>
  <c r="D4635" i="41"/>
  <c r="D4634" i="41"/>
  <c r="D4633" i="41"/>
  <c r="D4632" i="41"/>
  <c r="D4631" i="41"/>
  <c r="D4630" i="41"/>
  <c r="D4629" i="41"/>
  <c r="D4628" i="41"/>
  <c r="D4627" i="41"/>
  <c r="D4626" i="41"/>
  <c r="D4625" i="41"/>
  <c r="D4624" i="41"/>
  <c r="D4623" i="41"/>
  <c r="D4622" i="41"/>
  <c r="D4621" i="41"/>
  <c r="D4620" i="41"/>
  <c r="D4619" i="41"/>
  <c r="D4618" i="41"/>
  <c r="D4617" i="41"/>
  <c r="D4616" i="41"/>
  <c r="D4615" i="41"/>
  <c r="D4614" i="41"/>
  <c r="D4613" i="41"/>
  <c r="D4612" i="41"/>
  <c r="D4611" i="41"/>
  <c r="D4610" i="41"/>
  <c r="D4609" i="41"/>
  <c r="D4608" i="41"/>
  <c r="D4607" i="41"/>
  <c r="D4606" i="41"/>
  <c r="D4605" i="41"/>
  <c r="D4604" i="41"/>
  <c r="D4603" i="41"/>
  <c r="D4602" i="41"/>
  <c r="D4601" i="41"/>
  <c r="D4600" i="41"/>
  <c r="D4599" i="41"/>
  <c r="D4598" i="41"/>
  <c r="D4597" i="41"/>
  <c r="D4596" i="41"/>
  <c r="D4595" i="41"/>
  <c r="D4594" i="41"/>
  <c r="D4593" i="41"/>
  <c r="D4592" i="41"/>
  <c r="D4591" i="41"/>
  <c r="D4590" i="41"/>
  <c r="D4589" i="41"/>
  <c r="D4588" i="41"/>
  <c r="D4587" i="41"/>
  <c r="D4586" i="41"/>
  <c r="D4585" i="41"/>
  <c r="D4584" i="41"/>
  <c r="D4583" i="41"/>
  <c r="D4582" i="41"/>
  <c r="D4581" i="41"/>
  <c r="D4580" i="41"/>
  <c r="D4579" i="41"/>
  <c r="D4578" i="41"/>
  <c r="D4577" i="41"/>
  <c r="D4576" i="41"/>
  <c r="D4575" i="41"/>
  <c r="D4574" i="41"/>
  <c r="D4573" i="41"/>
  <c r="D4572" i="41"/>
  <c r="D4571" i="41"/>
  <c r="D4570" i="41"/>
  <c r="D4569" i="41"/>
  <c r="D4568" i="41"/>
  <c r="D4567" i="41"/>
  <c r="D4566" i="41"/>
  <c r="D4565" i="41"/>
  <c r="D4564" i="41"/>
  <c r="D4563" i="41"/>
  <c r="D4562" i="41"/>
  <c r="D4561" i="41"/>
  <c r="D4560" i="41"/>
  <c r="D4559" i="41"/>
  <c r="D4558" i="41"/>
  <c r="D4557" i="41"/>
  <c r="D4556" i="41"/>
  <c r="D4555" i="41"/>
  <c r="D4554" i="41"/>
  <c r="D4553" i="41"/>
  <c r="D4552" i="41"/>
  <c r="D4551" i="41"/>
  <c r="D4550" i="41"/>
  <c r="D4549" i="41"/>
  <c r="D4548" i="41"/>
  <c r="D4547" i="41"/>
  <c r="D4546" i="41"/>
  <c r="D4545" i="41"/>
  <c r="D4544" i="41"/>
  <c r="D4543" i="41"/>
  <c r="D4542" i="41"/>
  <c r="D4541" i="41"/>
  <c r="D4540" i="41"/>
  <c r="D4539" i="41"/>
  <c r="D4538" i="41"/>
  <c r="D4537" i="41"/>
  <c r="D4536" i="41"/>
  <c r="D4535" i="41"/>
  <c r="D4534" i="41"/>
  <c r="D4533" i="41"/>
  <c r="D4532" i="41"/>
  <c r="D4531" i="41"/>
  <c r="D4530" i="41"/>
  <c r="D4529" i="41"/>
  <c r="D4528" i="41"/>
  <c r="D4527" i="41"/>
  <c r="D4526" i="41"/>
  <c r="D4525" i="41"/>
  <c r="D4524" i="41"/>
  <c r="D4523" i="41"/>
  <c r="D4522" i="41"/>
  <c r="D4521" i="41"/>
  <c r="D4520" i="41"/>
  <c r="D4519" i="41"/>
  <c r="D4518" i="41"/>
  <c r="D4517" i="41"/>
  <c r="D4516" i="41"/>
  <c r="D4515" i="41"/>
  <c r="D4514" i="41"/>
  <c r="D4513" i="41"/>
  <c r="D4512" i="41"/>
  <c r="D4511" i="41"/>
  <c r="D4510" i="41"/>
  <c r="D4509" i="41"/>
  <c r="D4508" i="41"/>
  <c r="D4507" i="41"/>
  <c r="D4506" i="41"/>
  <c r="D4505" i="41"/>
  <c r="D4504" i="41"/>
  <c r="D4503" i="41"/>
  <c r="D4502" i="41"/>
  <c r="D4501" i="41"/>
  <c r="D4500" i="41"/>
  <c r="D4499" i="41"/>
  <c r="D4498" i="41"/>
  <c r="D4497" i="41"/>
  <c r="D4496" i="41"/>
  <c r="D4495" i="41"/>
  <c r="D4494" i="41"/>
  <c r="D4493" i="41"/>
  <c r="D4492" i="41"/>
  <c r="D4491" i="41"/>
  <c r="D4490" i="41"/>
  <c r="D4489" i="41"/>
  <c r="D4488" i="41"/>
  <c r="D4487" i="41"/>
  <c r="D4486" i="41"/>
  <c r="D4485" i="41"/>
  <c r="D4484" i="41"/>
  <c r="D4483" i="41"/>
  <c r="D4482" i="41"/>
  <c r="D4481" i="41"/>
  <c r="D4480" i="41"/>
  <c r="D4479" i="41"/>
  <c r="D4478" i="41"/>
  <c r="D4477" i="41"/>
  <c r="D4476" i="41"/>
  <c r="D4475" i="41"/>
  <c r="D4474" i="41"/>
  <c r="D4473" i="41"/>
  <c r="D4472" i="41"/>
  <c r="D4471" i="41"/>
  <c r="D4470" i="41"/>
  <c r="D4469" i="41"/>
  <c r="D4468" i="41"/>
  <c r="D4467" i="41"/>
  <c r="D4466" i="41"/>
  <c r="D4465" i="41"/>
  <c r="D4464" i="41"/>
  <c r="D4463" i="41"/>
  <c r="D4462" i="41"/>
  <c r="D4461" i="41"/>
  <c r="D4460" i="41"/>
  <c r="D4459" i="41"/>
  <c r="D4458" i="41"/>
  <c r="D4457" i="41"/>
  <c r="D4456" i="41"/>
  <c r="D4455" i="41"/>
  <c r="D4454" i="41"/>
  <c r="D4453" i="41"/>
  <c r="D4452" i="41"/>
  <c r="D4451" i="41"/>
  <c r="D4450" i="41"/>
  <c r="D4449" i="41"/>
  <c r="D4448" i="41"/>
  <c r="D4447" i="41"/>
  <c r="D4446" i="41"/>
  <c r="D4445" i="41"/>
  <c r="D4444" i="41"/>
  <c r="D4443" i="41"/>
  <c r="D4442" i="41"/>
  <c r="D4441" i="41"/>
  <c r="D4440" i="41"/>
  <c r="D4439" i="41"/>
  <c r="D4438" i="41"/>
  <c r="D4437" i="41"/>
  <c r="D4436" i="41"/>
  <c r="D4435" i="41"/>
  <c r="D4434" i="41"/>
  <c r="D4433" i="41"/>
  <c r="D4432" i="41"/>
  <c r="D4431" i="41"/>
  <c r="D4430" i="41"/>
  <c r="D4429" i="41"/>
  <c r="D4428" i="41"/>
  <c r="D4427" i="41"/>
  <c r="D4426" i="41"/>
  <c r="D4425" i="41"/>
  <c r="D4424" i="41"/>
  <c r="D4423" i="41"/>
  <c r="D4422" i="41"/>
  <c r="D4421" i="41"/>
  <c r="D4420" i="41"/>
  <c r="D4419" i="41"/>
  <c r="D4418" i="41"/>
  <c r="D4417" i="41"/>
  <c r="D4416" i="41"/>
  <c r="D4415" i="41"/>
  <c r="D4414" i="41"/>
  <c r="D4413" i="41"/>
  <c r="D4412" i="41"/>
  <c r="D4411" i="41"/>
  <c r="D4410" i="41"/>
  <c r="D4409" i="41"/>
  <c r="D4408" i="41"/>
  <c r="D4407" i="41"/>
  <c r="D4406" i="41"/>
  <c r="D4405" i="41"/>
  <c r="D4404" i="41"/>
  <c r="D4403" i="41"/>
  <c r="D4402" i="41"/>
  <c r="D4401" i="41"/>
  <c r="D4400" i="41"/>
  <c r="D4399" i="41"/>
  <c r="D4398" i="41"/>
  <c r="D4397" i="41"/>
  <c r="D4396" i="41"/>
  <c r="D4395" i="41"/>
  <c r="D4394" i="41"/>
  <c r="D4393" i="41"/>
  <c r="D4392" i="41"/>
  <c r="D4391" i="41"/>
  <c r="D4390" i="41"/>
  <c r="D4389" i="41"/>
  <c r="D4388" i="41"/>
  <c r="D4387" i="41"/>
  <c r="AD459" i="40" l="1"/>
  <c r="AA459" i="40"/>
  <c r="Y459" i="40"/>
  <c r="W459" i="40"/>
  <c r="U459" i="40"/>
  <c r="S459" i="40"/>
  <c r="Q459" i="40"/>
  <c r="O459" i="40"/>
  <c r="M459" i="40"/>
  <c r="K459" i="40"/>
  <c r="I459" i="40"/>
  <c r="G459" i="40"/>
  <c r="E459" i="40"/>
  <c r="C459" i="40"/>
  <c r="AD458" i="40"/>
  <c r="AA458" i="40"/>
  <c r="Y458" i="40"/>
  <c r="W458" i="40"/>
  <c r="U458" i="40"/>
  <c r="S458" i="40"/>
  <c r="Q458" i="40"/>
  <c r="O458" i="40"/>
  <c r="M458" i="40"/>
  <c r="K458" i="40"/>
  <c r="I458" i="40"/>
  <c r="G458" i="40"/>
  <c r="E458" i="40"/>
  <c r="C458" i="40"/>
  <c r="AD457" i="40"/>
  <c r="AA457" i="40"/>
  <c r="Y457" i="40"/>
  <c r="W457" i="40"/>
  <c r="U457" i="40"/>
  <c r="S457" i="40"/>
  <c r="Q457" i="40"/>
  <c r="O457" i="40"/>
  <c r="M457" i="40"/>
  <c r="K457" i="40"/>
  <c r="I457" i="40"/>
  <c r="G457" i="40"/>
  <c r="E457" i="40"/>
  <c r="C457" i="40"/>
  <c r="AD456" i="40"/>
  <c r="AA456" i="40"/>
  <c r="Y456" i="40"/>
  <c r="W456" i="40"/>
  <c r="U456" i="40"/>
  <c r="S456" i="40"/>
  <c r="Q456" i="40"/>
  <c r="O456" i="40"/>
  <c r="M456" i="40"/>
  <c r="K456" i="40"/>
  <c r="I456" i="40"/>
  <c r="G456" i="40"/>
  <c r="E456" i="40"/>
  <c r="C456" i="40"/>
  <c r="AD455" i="40"/>
  <c r="AA455" i="40"/>
  <c r="Y455" i="40"/>
  <c r="W455" i="40"/>
  <c r="U455" i="40"/>
  <c r="S455" i="40"/>
  <c r="Q455" i="40"/>
  <c r="O455" i="40"/>
  <c r="M455" i="40"/>
  <c r="K455" i="40"/>
  <c r="I455" i="40"/>
  <c r="G455" i="40"/>
  <c r="E455" i="40"/>
  <c r="C455" i="40"/>
  <c r="AD454" i="40"/>
  <c r="AA454" i="40"/>
  <c r="Y454" i="40"/>
  <c r="W454" i="40"/>
  <c r="U454" i="40"/>
  <c r="S454" i="40"/>
  <c r="Q454" i="40"/>
  <c r="O454" i="40"/>
  <c r="M454" i="40"/>
  <c r="K454" i="40"/>
  <c r="I454" i="40"/>
  <c r="G454" i="40"/>
  <c r="E454" i="40"/>
  <c r="C454" i="40"/>
  <c r="AD453" i="40"/>
  <c r="AA453" i="40"/>
  <c r="Y453" i="40"/>
  <c r="W453" i="40"/>
  <c r="U453" i="40"/>
  <c r="S453" i="40"/>
  <c r="Q453" i="40"/>
  <c r="O453" i="40"/>
  <c r="M453" i="40"/>
  <c r="K453" i="40"/>
  <c r="I453" i="40"/>
  <c r="G453" i="40"/>
  <c r="E453" i="40"/>
  <c r="C453" i="40"/>
  <c r="AD452" i="40"/>
  <c r="AA452" i="40"/>
  <c r="Y452" i="40"/>
  <c r="W452" i="40"/>
  <c r="U452" i="40"/>
  <c r="S452" i="40"/>
  <c r="Q452" i="40"/>
  <c r="O452" i="40"/>
  <c r="M452" i="40"/>
  <c r="K452" i="40"/>
  <c r="I452" i="40"/>
  <c r="G452" i="40"/>
  <c r="E452" i="40"/>
  <c r="C452" i="40"/>
  <c r="AD451" i="40"/>
  <c r="AA451" i="40"/>
  <c r="Y451" i="40"/>
  <c r="W451" i="40"/>
  <c r="U451" i="40"/>
  <c r="S451" i="40"/>
  <c r="Q451" i="40"/>
  <c r="O451" i="40"/>
  <c r="M451" i="40"/>
  <c r="K451" i="40"/>
  <c r="I451" i="40"/>
  <c r="G451" i="40"/>
  <c r="E451" i="40"/>
  <c r="C451" i="40"/>
  <c r="AD450" i="40"/>
  <c r="AA450" i="40"/>
  <c r="Y450" i="40"/>
  <c r="W450" i="40"/>
  <c r="U450" i="40"/>
  <c r="S450" i="40"/>
  <c r="Q450" i="40"/>
  <c r="O450" i="40"/>
  <c r="M450" i="40"/>
  <c r="K450" i="40"/>
  <c r="I450" i="40"/>
  <c r="G450" i="40"/>
  <c r="E450" i="40"/>
  <c r="C450" i="40"/>
  <c r="AD449" i="40"/>
  <c r="AA449" i="40"/>
  <c r="Y449" i="40"/>
  <c r="W449" i="40"/>
  <c r="U449" i="40"/>
  <c r="S449" i="40"/>
  <c r="Q449" i="40"/>
  <c r="O449" i="40"/>
  <c r="M449" i="40"/>
  <c r="K449" i="40"/>
  <c r="I449" i="40"/>
  <c r="G449" i="40"/>
  <c r="E449" i="40"/>
  <c r="C449" i="40"/>
  <c r="AD448" i="40"/>
  <c r="AA448" i="40"/>
  <c r="Y448" i="40"/>
  <c r="W448" i="40"/>
  <c r="U448" i="40"/>
  <c r="S448" i="40"/>
  <c r="Q448" i="40"/>
  <c r="O448" i="40"/>
  <c r="M448" i="40"/>
  <c r="K448" i="40"/>
  <c r="I448" i="40"/>
  <c r="G448" i="40"/>
  <c r="E448" i="40"/>
  <c r="C448" i="40"/>
  <c r="AC459" i="40" l="1"/>
  <c r="AB459" i="40" s="1"/>
  <c r="AF459" i="40" s="1"/>
  <c r="AC455" i="40"/>
  <c r="AB455" i="40" s="1"/>
  <c r="AF455" i="40" s="1"/>
  <c r="AC457" i="40"/>
  <c r="AB457" i="40" s="1"/>
  <c r="AF457" i="40" s="1"/>
  <c r="AC453" i="40"/>
  <c r="AB453" i="40" s="1"/>
  <c r="AF453" i="40" s="1"/>
  <c r="AC451" i="40"/>
  <c r="AB451" i="40" s="1"/>
  <c r="AF451" i="40" s="1"/>
  <c r="AC449" i="40"/>
  <c r="AB449" i="40" s="1"/>
  <c r="AF449" i="40" s="1"/>
  <c r="AC448" i="40"/>
  <c r="AB448" i="40" s="1"/>
  <c r="AC452" i="40"/>
  <c r="AB452" i="40" s="1"/>
  <c r="AF452" i="40" s="1"/>
  <c r="AC454" i="40"/>
  <c r="AB454" i="40" s="1"/>
  <c r="AF454" i="40" s="1"/>
  <c r="AC456" i="40"/>
  <c r="AB456" i="40" s="1"/>
  <c r="AF456" i="40" s="1"/>
  <c r="AC458" i="40"/>
  <c r="AB458" i="40" s="1"/>
  <c r="AF458" i="40" s="1"/>
  <c r="AC450" i="40"/>
  <c r="AB450" i="40" s="1"/>
  <c r="AF450" i="40" s="1"/>
  <c r="AE450" i="40"/>
  <c r="AE452" i="40"/>
  <c r="AE454" i="40"/>
  <c r="AE456" i="40"/>
  <c r="AE458" i="40"/>
  <c r="AE448" i="40"/>
  <c r="AE449" i="40"/>
  <c r="AE451" i="40"/>
  <c r="AE453" i="40"/>
  <c r="AE455" i="40"/>
  <c r="AE457" i="40"/>
  <c r="AE459" i="40"/>
  <c r="AC4386" i="41"/>
  <c r="AD4386" i="41" s="1"/>
  <c r="AC4192" i="41"/>
  <c r="AD4192" i="41" s="1"/>
  <c r="AC4193" i="41"/>
  <c r="AD4193" i="41" s="1"/>
  <c r="AC4194" i="41"/>
  <c r="AD4194" i="41" s="1"/>
  <c r="AC4195" i="41"/>
  <c r="AD4195" i="41" s="1"/>
  <c r="AC4196" i="41"/>
  <c r="AD4196" i="41" s="1"/>
  <c r="AC4197" i="41"/>
  <c r="AD4197" i="41" s="1"/>
  <c r="AC4198" i="41"/>
  <c r="AD4198" i="41" s="1"/>
  <c r="AC4199" i="41"/>
  <c r="AD4199" i="41" s="1"/>
  <c r="AC4200" i="41"/>
  <c r="AD4200" i="41" s="1"/>
  <c r="AC4201" i="41"/>
  <c r="AD4201" i="41" s="1"/>
  <c r="AC4202" i="41"/>
  <c r="AD4202" i="41" s="1"/>
  <c r="AC4203" i="41"/>
  <c r="AD4203" i="41" s="1"/>
  <c r="AC4204" i="41"/>
  <c r="AD4204" i="41" s="1"/>
  <c r="AC4205" i="41"/>
  <c r="AD4205" i="41" s="1"/>
  <c r="AC4206" i="41"/>
  <c r="AD4206" i="41" s="1"/>
  <c r="AC4207" i="41"/>
  <c r="AD4207" i="41" s="1"/>
  <c r="AC4208" i="41"/>
  <c r="AD4208" i="41" s="1"/>
  <c r="AC4209" i="41"/>
  <c r="AD4209" i="41" s="1"/>
  <c r="AC4210" i="41"/>
  <c r="AD4210" i="41" s="1"/>
  <c r="AC4211" i="41"/>
  <c r="AD4211" i="41" s="1"/>
  <c r="AC4212" i="41"/>
  <c r="AD4212" i="41" s="1"/>
  <c r="AC4213" i="41"/>
  <c r="AD4213" i="41" s="1"/>
  <c r="AC4214" i="41"/>
  <c r="AD4214" i="41" s="1"/>
  <c r="AC4215" i="41"/>
  <c r="AD4215" i="41" s="1"/>
  <c r="AC4216" i="41"/>
  <c r="AD4216" i="41" s="1"/>
  <c r="AC4217" i="41"/>
  <c r="AD4217" i="41" s="1"/>
  <c r="AC4218" i="41"/>
  <c r="AD4218" i="41" s="1"/>
  <c r="AC4219" i="41"/>
  <c r="AD4219" i="41" s="1"/>
  <c r="AC4220" i="41"/>
  <c r="AD4220" i="41" s="1"/>
  <c r="AC4221" i="41"/>
  <c r="AD4221" i="41" s="1"/>
  <c r="AC4222" i="41"/>
  <c r="AD4222" i="41" s="1"/>
  <c r="AC4223" i="41"/>
  <c r="AD4223" i="41" s="1"/>
  <c r="AC4224" i="41"/>
  <c r="AD4224" i="41" s="1"/>
  <c r="AC4225" i="41"/>
  <c r="AD4225" i="41" s="1"/>
  <c r="AC4226" i="41"/>
  <c r="AD4226" i="41" s="1"/>
  <c r="AC4227" i="41"/>
  <c r="AD4227" i="41" s="1"/>
  <c r="AC4228" i="41"/>
  <c r="AD4228" i="41" s="1"/>
  <c r="AC4229" i="41"/>
  <c r="AD4229" i="41" s="1"/>
  <c r="AC4230" i="41"/>
  <c r="AD4230" i="41" s="1"/>
  <c r="AC4231" i="41"/>
  <c r="AD4231" i="41" s="1"/>
  <c r="AC4232" i="41"/>
  <c r="AD4232" i="41" s="1"/>
  <c r="AC4233" i="41"/>
  <c r="AD4233" i="41" s="1"/>
  <c r="AC4234" i="41"/>
  <c r="AD4234" i="41" s="1"/>
  <c r="AC4235" i="41"/>
  <c r="AD4235" i="41" s="1"/>
  <c r="AC4236" i="41"/>
  <c r="AD4236" i="41" s="1"/>
  <c r="AC4237" i="41"/>
  <c r="AD4237" i="41" s="1"/>
  <c r="AC4238" i="41"/>
  <c r="AD4238" i="41" s="1"/>
  <c r="AC4239" i="41"/>
  <c r="AD4239" i="41" s="1"/>
  <c r="AC4240" i="41"/>
  <c r="AD4240" i="41" s="1"/>
  <c r="AC4241" i="41"/>
  <c r="AD4241" i="41" s="1"/>
  <c r="AC4242" i="41"/>
  <c r="AD4242" i="41" s="1"/>
  <c r="AC4243" i="41"/>
  <c r="AD4243" i="41" s="1"/>
  <c r="AC4244" i="41"/>
  <c r="AD4244" i="41" s="1"/>
  <c r="AC4245" i="41"/>
  <c r="AD4245" i="41" s="1"/>
  <c r="AC4246" i="41"/>
  <c r="AD4246" i="41" s="1"/>
  <c r="AC4247" i="41"/>
  <c r="AD4247" i="41" s="1"/>
  <c r="AC4248" i="41"/>
  <c r="AD4248" i="41" s="1"/>
  <c r="AC4249" i="41"/>
  <c r="AD4249" i="41" s="1"/>
  <c r="AC4250" i="41"/>
  <c r="AD4250" i="41" s="1"/>
  <c r="AC4251" i="41"/>
  <c r="AD4251" i="41" s="1"/>
  <c r="AC4252" i="41"/>
  <c r="AD4252" i="41" s="1"/>
  <c r="AC4253" i="41"/>
  <c r="AD4253" i="41" s="1"/>
  <c r="AC4254" i="41"/>
  <c r="AD4254" i="41" s="1"/>
  <c r="AC4255" i="41"/>
  <c r="AD4255" i="41" s="1"/>
  <c r="AC4256" i="41"/>
  <c r="AD4256" i="41" s="1"/>
  <c r="AC4257" i="41"/>
  <c r="AD4257" i="41" s="1"/>
  <c r="AC4258" i="41"/>
  <c r="AD4258" i="41" s="1"/>
  <c r="AC4259" i="41"/>
  <c r="AD4259" i="41" s="1"/>
  <c r="AC4260" i="41"/>
  <c r="AD4260" i="41" s="1"/>
  <c r="AC4261" i="41"/>
  <c r="AD4261" i="41" s="1"/>
  <c r="AC4262" i="41"/>
  <c r="AD4262" i="41" s="1"/>
  <c r="AC4263" i="41"/>
  <c r="AD4263" i="41" s="1"/>
  <c r="AC4264" i="41"/>
  <c r="AD4264" i="41" s="1"/>
  <c r="AC4265" i="41"/>
  <c r="AD4265" i="41" s="1"/>
  <c r="AC4266" i="41"/>
  <c r="AD4266" i="41" s="1"/>
  <c r="AC4267" i="41"/>
  <c r="AD4267" i="41" s="1"/>
  <c r="AC4268" i="41"/>
  <c r="AD4268" i="41" s="1"/>
  <c r="AC4269" i="41"/>
  <c r="AD4269" i="41" s="1"/>
  <c r="AC4270" i="41"/>
  <c r="AD4270" i="41" s="1"/>
  <c r="AC4271" i="41"/>
  <c r="AD4271" i="41" s="1"/>
  <c r="AC4272" i="41"/>
  <c r="AD4272" i="41" s="1"/>
  <c r="AC4273" i="41"/>
  <c r="AD4273" i="41" s="1"/>
  <c r="AC4274" i="41"/>
  <c r="AD4274" i="41" s="1"/>
  <c r="AC4275" i="41"/>
  <c r="AD4275" i="41" s="1"/>
  <c r="AC4276" i="41"/>
  <c r="AD4276" i="41" s="1"/>
  <c r="AC4277" i="41"/>
  <c r="AD4277" i="41" s="1"/>
  <c r="AC4278" i="41"/>
  <c r="AD4278" i="41" s="1"/>
  <c r="AC4279" i="41"/>
  <c r="AD4279" i="41" s="1"/>
  <c r="AC4280" i="41"/>
  <c r="AD4280" i="41" s="1"/>
  <c r="AC4281" i="41"/>
  <c r="AD4281" i="41" s="1"/>
  <c r="AC4282" i="41"/>
  <c r="AD4282" i="41" s="1"/>
  <c r="AC4283" i="41"/>
  <c r="AD4283" i="41" s="1"/>
  <c r="AC4284" i="41"/>
  <c r="AD4284" i="41" s="1"/>
  <c r="AC4285" i="41"/>
  <c r="AD4285" i="41" s="1"/>
  <c r="AC4286" i="41"/>
  <c r="AD4286" i="41" s="1"/>
  <c r="AC4287" i="41"/>
  <c r="AD4287" i="41" s="1"/>
  <c r="AC4288" i="41"/>
  <c r="AD4288" i="41" s="1"/>
  <c r="AC4289" i="41"/>
  <c r="AD4289" i="41" s="1"/>
  <c r="AC4290" i="41"/>
  <c r="AD4290" i="41" s="1"/>
  <c r="AC4291" i="41"/>
  <c r="AD4291" i="41" s="1"/>
  <c r="AC4292" i="41"/>
  <c r="AD4292" i="41" s="1"/>
  <c r="AC4293" i="41"/>
  <c r="AD4293" i="41" s="1"/>
  <c r="AC4294" i="41"/>
  <c r="AD4294" i="41" s="1"/>
  <c r="AC4295" i="41"/>
  <c r="AD4295" i="41" s="1"/>
  <c r="AC4296" i="41"/>
  <c r="AD4296" i="41" s="1"/>
  <c r="AC4297" i="41"/>
  <c r="AD4297" i="41" s="1"/>
  <c r="AC4298" i="41"/>
  <c r="AD4298" i="41" s="1"/>
  <c r="AC4299" i="41"/>
  <c r="AD4299" i="41" s="1"/>
  <c r="AC4300" i="41"/>
  <c r="AD4300" i="41"/>
  <c r="AC4301" i="41"/>
  <c r="AD4301" i="41" s="1"/>
  <c r="AC4302" i="41"/>
  <c r="AD4302" i="41" s="1"/>
  <c r="AC4303" i="41"/>
  <c r="AD4303" i="41" s="1"/>
  <c r="AC4304" i="41"/>
  <c r="AD4304" i="41" s="1"/>
  <c r="AC4305" i="41"/>
  <c r="AD4305" i="41" s="1"/>
  <c r="AC4306" i="41"/>
  <c r="AD4306" i="41" s="1"/>
  <c r="AC4307" i="41"/>
  <c r="AD4307" i="41" s="1"/>
  <c r="AC4308" i="41"/>
  <c r="AD4308" i="41" s="1"/>
  <c r="AC4309" i="41"/>
  <c r="AD4309" i="41" s="1"/>
  <c r="AC4310" i="41"/>
  <c r="AD4310" i="41" s="1"/>
  <c r="AC4311" i="41"/>
  <c r="AD4311" i="41" s="1"/>
  <c r="AC4312" i="41"/>
  <c r="AD4312" i="41" s="1"/>
  <c r="AC4313" i="41"/>
  <c r="AD4313" i="41" s="1"/>
  <c r="AC4314" i="41"/>
  <c r="AD4314" i="41" s="1"/>
  <c r="AC4315" i="41"/>
  <c r="AD4315" i="41" s="1"/>
  <c r="AC4316" i="41"/>
  <c r="AD4316" i="41" s="1"/>
  <c r="AC4317" i="41"/>
  <c r="AD4317" i="41" s="1"/>
  <c r="AC4318" i="41"/>
  <c r="AD4318" i="41" s="1"/>
  <c r="AC4319" i="41"/>
  <c r="AD4319" i="41" s="1"/>
  <c r="AC4320" i="41"/>
  <c r="AD4320" i="41" s="1"/>
  <c r="AC4321" i="41"/>
  <c r="AD4321" i="41" s="1"/>
  <c r="AC4322" i="41"/>
  <c r="AD4322" i="41" s="1"/>
  <c r="AC4323" i="41"/>
  <c r="AD4323" i="41" s="1"/>
  <c r="AC4324" i="41"/>
  <c r="AD4324" i="41" s="1"/>
  <c r="AC4325" i="41"/>
  <c r="AD4325" i="41" s="1"/>
  <c r="AC4326" i="41"/>
  <c r="AD4326" i="41" s="1"/>
  <c r="AC4327" i="41"/>
  <c r="AD4327" i="41" s="1"/>
  <c r="AC4328" i="41"/>
  <c r="AD4328" i="41" s="1"/>
  <c r="AC4329" i="41"/>
  <c r="AD4329" i="41" s="1"/>
  <c r="AC4330" i="41"/>
  <c r="AD4330" i="41" s="1"/>
  <c r="AC4331" i="41"/>
  <c r="AD4331" i="41" s="1"/>
  <c r="AC4332" i="41"/>
  <c r="AD4332" i="41" s="1"/>
  <c r="AC4333" i="41"/>
  <c r="AD4333" i="41" s="1"/>
  <c r="AC4334" i="41"/>
  <c r="AD4334" i="41" s="1"/>
  <c r="AC4335" i="41"/>
  <c r="AD4335" i="41" s="1"/>
  <c r="AC4336" i="41"/>
  <c r="AD4336" i="41" s="1"/>
  <c r="AC4337" i="41"/>
  <c r="AD4337" i="41" s="1"/>
  <c r="AC4338" i="41"/>
  <c r="AD4338" i="41" s="1"/>
  <c r="AC4339" i="41"/>
  <c r="AD4339" i="41" s="1"/>
  <c r="AC4340" i="41"/>
  <c r="AD4340" i="41" s="1"/>
  <c r="AC4341" i="41"/>
  <c r="AD4341" i="41" s="1"/>
  <c r="AC4342" i="41"/>
  <c r="AD4342" i="41" s="1"/>
  <c r="AC4343" i="41"/>
  <c r="AD4343" i="41" s="1"/>
  <c r="AC4344" i="41"/>
  <c r="AD4344" i="41" s="1"/>
  <c r="AC4345" i="41"/>
  <c r="AD4345" i="41" s="1"/>
  <c r="AC4346" i="41"/>
  <c r="AD4346" i="41" s="1"/>
  <c r="AC4347" i="41"/>
  <c r="AD4347" i="41" s="1"/>
  <c r="AC4348" i="41"/>
  <c r="AD4348" i="41" s="1"/>
  <c r="AC4349" i="41"/>
  <c r="AD4349" i="41" s="1"/>
  <c r="AC4350" i="41"/>
  <c r="AD4350" i="41" s="1"/>
  <c r="AC4351" i="41"/>
  <c r="AD4351" i="41" s="1"/>
  <c r="AC4352" i="41"/>
  <c r="AD4352" i="41" s="1"/>
  <c r="AC4353" i="41"/>
  <c r="AD4353" i="41" s="1"/>
  <c r="AC4354" i="41"/>
  <c r="AD4354" i="41" s="1"/>
  <c r="AC4355" i="41"/>
  <c r="AD4355" i="41" s="1"/>
  <c r="AC4356" i="41"/>
  <c r="AD4356" i="41" s="1"/>
  <c r="AC4357" i="41"/>
  <c r="AD4357" i="41" s="1"/>
  <c r="AC4358" i="41"/>
  <c r="AD4358" i="41" s="1"/>
  <c r="AC4359" i="41"/>
  <c r="AD4359" i="41" s="1"/>
  <c r="AC4360" i="41"/>
  <c r="AD4360" i="41" s="1"/>
  <c r="AC4361" i="41"/>
  <c r="AD4361" i="41" s="1"/>
  <c r="AC4362" i="41"/>
  <c r="AD4362" i="41" s="1"/>
  <c r="AC4363" i="41"/>
  <c r="AD4363" i="41" s="1"/>
  <c r="AC4364" i="41"/>
  <c r="AD4364" i="41" s="1"/>
  <c r="AC4365" i="41"/>
  <c r="AD4365" i="41" s="1"/>
  <c r="AC4366" i="41"/>
  <c r="AD4366" i="41" s="1"/>
  <c r="AC4367" i="41"/>
  <c r="AD4367" i="41" s="1"/>
  <c r="AC4368" i="41"/>
  <c r="AD4368" i="41" s="1"/>
  <c r="AC4369" i="41"/>
  <c r="AD4369" i="41" s="1"/>
  <c r="AC4370" i="41"/>
  <c r="AD4370" i="41" s="1"/>
  <c r="AC4371" i="41"/>
  <c r="AD4371" i="41" s="1"/>
  <c r="AC4372" i="41"/>
  <c r="AD4372" i="41" s="1"/>
  <c r="AC4373" i="41"/>
  <c r="AD4373" i="41" s="1"/>
  <c r="AC4374" i="41"/>
  <c r="AD4374" i="41" s="1"/>
  <c r="AC4375" i="41"/>
  <c r="AD4375" i="41" s="1"/>
  <c r="AC4376" i="41"/>
  <c r="AD4376" i="41" s="1"/>
  <c r="AC4377" i="41"/>
  <c r="AD4377" i="41" s="1"/>
  <c r="AC4378" i="41"/>
  <c r="AD4378" i="41" s="1"/>
  <c r="AC4379" i="41"/>
  <c r="AD4379" i="41" s="1"/>
  <c r="AC4380" i="41"/>
  <c r="AD4380" i="41" s="1"/>
  <c r="AC4381" i="41"/>
  <c r="AD4381" i="41" s="1"/>
  <c r="AC4382" i="41"/>
  <c r="AD4382" i="41" s="1"/>
  <c r="AC4383" i="41"/>
  <c r="AD4383" i="41" s="1"/>
  <c r="AC4384" i="41"/>
  <c r="AD4384" i="41" s="1"/>
  <c r="AC4385" i="41"/>
  <c r="AD4385" i="41" s="1"/>
  <c r="X4228" i="41"/>
  <c r="AB4386" i="41"/>
  <c r="AB4385" i="41"/>
  <c r="AB4384" i="41"/>
  <c r="AB4383" i="41"/>
  <c r="AB4382" i="41"/>
  <c r="AB4381" i="41"/>
  <c r="AB4380" i="41"/>
  <c r="AB4379" i="41"/>
  <c r="AB4378" i="41"/>
  <c r="AB4377" i="41"/>
  <c r="AB4376" i="41"/>
  <c r="AB4375" i="41"/>
  <c r="AB4374" i="41"/>
  <c r="AB4373" i="41"/>
  <c r="AB4372" i="41"/>
  <c r="AB4371" i="41"/>
  <c r="AB4370" i="41"/>
  <c r="AB4369" i="41"/>
  <c r="AB4368" i="41"/>
  <c r="AB4367" i="41"/>
  <c r="AB4366" i="41"/>
  <c r="AB4365" i="41"/>
  <c r="AB4364" i="41"/>
  <c r="AB4363" i="41"/>
  <c r="AB4362" i="41"/>
  <c r="AB4361" i="41"/>
  <c r="AB4360" i="41"/>
  <c r="AB4359" i="41"/>
  <c r="AB4358" i="41"/>
  <c r="AB4357" i="41"/>
  <c r="AB4356" i="41"/>
  <c r="AB4355" i="41"/>
  <c r="AB4354" i="41"/>
  <c r="AB4353" i="41"/>
  <c r="AB4352" i="41"/>
  <c r="AB4351" i="41"/>
  <c r="AB4350" i="41"/>
  <c r="AB4349" i="41"/>
  <c r="AB4348" i="41"/>
  <c r="AB4347" i="41"/>
  <c r="AB4346" i="41"/>
  <c r="AB4345" i="41"/>
  <c r="AB4344" i="41"/>
  <c r="AB4343" i="41"/>
  <c r="AB4342" i="41"/>
  <c r="AB4341" i="41"/>
  <c r="AB4340" i="41"/>
  <c r="AB4339" i="41"/>
  <c r="AB4338" i="41"/>
  <c r="AB4337" i="41"/>
  <c r="AB4336" i="41"/>
  <c r="AB4335" i="41"/>
  <c r="AB4334" i="41"/>
  <c r="AB4333" i="41"/>
  <c r="AB4332" i="41"/>
  <c r="AB4331" i="41"/>
  <c r="AB4330" i="41"/>
  <c r="AB4329" i="41"/>
  <c r="AB4328" i="41"/>
  <c r="AB4327" i="41"/>
  <c r="AB4326" i="41"/>
  <c r="AB4325" i="41"/>
  <c r="AB4324" i="41"/>
  <c r="AB4323" i="41"/>
  <c r="AB4322" i="41"/>
  <c r="AB4321" i="41"/>
  <c r="AB4320" i="41"/>
  <c r="AB4319" i="41"/>
  <c r="AB4318" i="41"/>
  <c r="AB4317" i="41"/>
  <c r="AB4316" i="41"/>
  <c r="AB4315" i="41"/>
  <c r="AB4314" i="41"/>
  <c r="AB4313" i="41"/>
  <c r="AB4312" i="41"/>
  <c r="AB4311" i="41"/>
  <c r="AB4310" i="41"/>
  <c r="AB4309" i="41"/>
  <c r="AB4308" i="41"/>
  <c r="AB4307" i="41"/>
  <c r="AB4306" i="41"/>
  <c r="AB4305" i="41"/>
  <c r="AB4304" i="41"/>
  <c r="AB4303" i="41"/>
  <c r="AB4302" i="41"/>
  <c r="AB4301" i="41"/>
  <c r="AB4300" i="41"/>
  <c r="AB4299" i="41"/>
  <c r="AB4298" i="41"/>
  <c r="AB4297" i="41"/>
  <c r="AB4296" i="41"/>
  <c r="AB4295" i="41"/>
  <c r="AB4294" i="41"/>
  <c r="AB4293" i="41"/>
  <c r="AB4292" i="41"/>
  <c r="AB4291" i="41"/>
  <c r="AB4290" i="41"/>
  <c r="AB4289" i="41"/>
  <c r="AB4288" i="41"/>
  <c r="AB4287" i="41"/>
  <c r="AB4286" i="41"/>
  <c r="AB4285" i="41"/>
  <c r="AB4284" i="41"/>
  <c r="AB4283" i="41"/>
  <c r="AB4282" i="41"/>
  <c r="AB4281" i="41"/>
  <c r="AB4280" i="41"/>
  <c r="AB4279" i="41"/>
  <c r="AB4278" i="41"/>
  <c r="AB4277" i="41"/>
  <c r="AB4276" i="41"/>
  <c r="AB4275" i="41"/>
  <c r="AB4274" i="41"/>
  <c r="AB4273" i="41"/>
  <c r="AB4272" i="41"/>
  <c r="AB4271" i="41"/>
  <c r="AB4270" i="41"/>
  <c r="AB4269" i="41"/>
  <c r="AB4268" i="41"/>
  <c r="AB4267" i="41"/>
  <c r="AB4266" i="41"/>
  <c r="AB4265" i="41"/>
  <c r="AB4264" i="41"/>
  <c r="AB4263" i="41"/>
  <c r="AB4262" i="41"/>
  <c r="AB4261" i="41"/>
  <c r="AB4260" i="41"/>
  <c r="AB4259" i="41"/>
  <c r="AB4258" i="41"/>
  <c r="AB4257" i="41"/>
  <c r="AB4256" i="41"/>
  <c r="AB4255" i="41"/>
  <c r="AB4254" i="41"/>
  <c r="AB4253" i="41"/>
  <c r="AB4252" i="41"/>
  <c r="AB4251" i="41"/>
  <c r="AB4250" i="41"/>
  <c r="AB4249" i="41"/>
  <c r="AB4248" i="41"/>
  <c r="AB4247" i="41"/>
  <c r="AB4246" i="41"/>
  <c r="AB4245" i="41"/>
  <c r="AB4244" i="41"/>
  <c r="AB4243" i="41"/>
  <c r="AB4242" i="41"/>
  <c r="AB4241" i="41"/>
  <c r="AB4240" i="41"/>
  <c r="AB4239" i="41"/>
  <c r="AB4238" i="41"/>
  <c r="AB4237" i="41"/>
  <c r="AB4236" i="41"/>
  <c r="AB4235" i="41"/>
  <c r="AB4234" i="41"/>
  <c r="AB4233" i="41"/>
  <c r="AB4232" i="41"/>
  <c r="AB4231" i="41"/>
  <c r="AB4230" i="41"/>
  <c r="AB4229" i="41"/>
  <c r="AB4228" i="41"/>
  <c r="AB4227" i="41"/>
  <c r="AB4226" i="41"/>
  <c r="AB4225" i="41"/>
  <c r="AB4224" i="41"/>
  <c r="AB4223" i="41"/>
  <c r="AB4222" i="41"/>
  <c r="AB4221" i="41"/>
  <c r="AB4220" i="41"/>
  <c r="AB4219" i="41"/>
  <c r="AB4218" i="41"/>
  <c r="AB4217" i="41"/>
  <c r="AB4216" i="41"/>
  <c r="AB4215" i="41"/>
  <c r="AB4214" i="41"/>
  <c r="AB4213" i="41"/>
  <c r="AB4212" i="41"/>
  <c r="AB4211" i="41"/>
  <c r="AB4210" i="41"/>
  <c r="AB4209" i="41"/>
  <c r="AB4208" i="41"/>
  <c r="AB4207" i="41"/>
  <c r="AB4206" i="41"/>
  <c r="AB4205" i="41"/>
  <c r="AB4204" i="41"/>
  <c r="AB4203" i="41"/>
  <c r="AB4202" i="41"/>
  <c r="AB4201" i="41"/>
  <c r="AB4200" i="41"/>
  <c r="AB4199" i="41"/>
  <c r="AB4198" i="41"/>
  <c r="AB4197" i="41"/>
  <c r="AB4196" i="41"/>
  <c r="AB4195" i="41"/>
  <c r="AB4194" i="41"/>
  <c r="AB4193" i="41"/>
  <c r="AB4192" i="41"/>
  <c r="Z4386" i="41"/>
  <c r="Z4385" i="41"/>
  <c r="Z4384" i="41"/>
  <c r="Z4383" i="41"/>
  <c r="Z4382" i="41"/>
  <c r="Z4381" i="41"/>
  <c r="Z4380" i="41"/>
  <c r="Z4379" i="41"/>
  <c r="Z4378" i="41"/>
  <c r="Z4377" i="41"/>
  <c r="Z4376" i="41"/>
  <c r="Z4375" i="41"/>
  <c r="Z4374" i="41"/>
  <c r="Z4373" i="41"/>
  <c r="Z4372" i="41"/>
  <c r="Z4371" i="41"/>
  <c r="Z4370" i="41"/>
  <c r="Z4369" i="41"/>
  <c r="Z4368" i="41"/>
  <c r="Z4367" i="41"/>
  <c r="Z4366" i="41"/>
  <c r="Z4365" i="41"/>
  <c r="Z4364" i="41"/>
  <c r="Z4363" i="41"/>
  <c r="Z4362" i="41"/>
  <c r="Z4361" i="41"/>
  <c r="Z4360" i="41"/>
  <c r="Z4359" i="41"/>
  <c r="Z4358" i="41"/>
  <c r="Z4357" i="41"/>
  <c r="Z4356" i="41"/>
  <c r="Z4355" i="41"/>
  <c r="Z4354" i="41"/>
  <c r="Z4353" i="41"/>
  <c r="Z4352" i="41"/>
  <c r="Z4351" i="41"/>
  <c r="Z4350" i="41"/>
  <c r="Z4349" i="41"/>
  <c r="Z4348" i="41"/>
  <c r="Z4347" i="41"/>
  <c r="Z4346" i="41"/>
  <c r="Z4345" i="41"/>
  <c r="Z4344" i="41"/>
  <c r="Z4343" i="41"/>
  <c r="Z4342" i="41"/>
  <c r="Z4341" i="41"/>
  <c r="Z4340" i="41"/>
  <c r="Z4339" i="41"/>
  <c r="Z4338" i="41"/>
  <c r="Z4337" i="41"/>
  <c r="Z4336" i="41"/>
  <c r="Z4335" i="41"/>
  <c r="Z4334" i="41"/>
  <c r="Z4333" i="41"/>
  <c r="Z4332" i="41"/>
  <c r="Z4331" i="41"/>
  <c r="Z4330" i="41"/>
  <c r="Z4329" i="41"/>
  <c r="Z4328" i="41"/>
  <c r="Z4327" i="41"/>
  <c r="Z4326" i="41"/>
  <c r="Z4325" i="41"/>
  <c r="Z4324" i="41"/>
  <c r="Z4323" i="41"/>
  <c r="Z4322" i="41"/>
  <c r="Z4321" i="41"/>
  <c r="Z4320" i="41"/>
  <c r="Z4319" i="41"/>
  <c r="Z4318" i="41"/>
  <c r="Z4317" i="41"/>
  <c r="Z4316" i="41"/>
  <c r="Z4315" i="41"/>
  <c r="Z4314" i="41"/>
  <c r="Z4313" i="41"/>
  <c r="Z4312" i="41"/>
  <c r="Z4311" i="41"/>
  <c r="Z4310" i="41"/>
  <c r="Z4309" i="41"/>
  <c r="Z4308" i="41"/>
  <c r="Z4307" i="41"/>
  <c r="Z4306" i="41"/>
  <c r="Z4305" i="41"/>
  <c r="Z4304" i="41"/>
  <c r="Z4303" i="41"/>
  <c r="Z4302" i="41"/>
  <c r="Z4301" i="41"/>
  <c r="Z4300" i="41"/>
  <c r="Z4299" i="41"/>
  <c r="Z4298" i="41"/>
  <c r="Z4297" i="41"/>
  <c r="Z4296" i="41"/>
  <c r="Z4295" i="41"/>
  <c r="Z4294" i="41"/>
  <c r="Z4293" i="41"/>
  <c r="Z4292" i="41"/>
  <c r="Z4291" i="41"/>
  <c r="Z4290" i="41"/>
  <c r="Z4289" i="41"/>
  <c r="Z4288" i="41"/>
  <c r="Z4287" i="41"/>
  <c r="Z4286" i="41"/>
  <c r="Z4285" i="41"/>
  <c r="Z4284" i="41"/>
  <c r="Z4283" i="41"/>
  <c r="Z4282" i="41"/>
  <c r="Z4281" i="41"/>
  <c r="Z4280" i="41"/>
  <c r="Z4279" i="41"/>
  <c r="Z4278" i="41"/>
  <c r="Z4277" i="41"/>
  <c r="Z4276" i="41"/>
  <c r="Z4275" i="41"/>
  <c r="Z4274" i="41"/>
  <c r="Z4273" i="41"/>
  <c r="Z4272" i="41"/>
  <c r="Z4271" i="41"/>
  <c r="Z4270" i="41"/>
  <c r="Z4269" i="41"/>
  <c r="Z4268" i="41"/>
  <c r="Z4267" i="41"/>
  <c r="Z4266" i="41"/>
  <c r="Z4265" i="41"/>
  <c r="Z4264" i="41"/>
  <c r="Z4263" i="41"/>
  <c r="Z4262" i="41"/>
  <c r="Z4261" i="41"/>
  <c r="Z4260" i="41"/>
  <c r="Z4259" i="41"/>
  <c r="Z4258" i="41"/>
  <c r="Z4257" i="41"/>
  <c r="Z4256" i="41"/>
  <c r="Z4255" i="41"/>
  <c r="Z4254" i="41"/>
  <c r="Z4253" i="41"/>
  <c r="Z4252" i="41"/>
  <c r="Z4251" i="41"/>
  <c r="Z4250" i="41"/>
  <c r="Z4249" i="41"/>
  <c r="Z4248" i="41"/>
  <c r="Z4247" i="41"/>
  <c r="Z4246" i="41"/>
  <c r="Z4245" i="41"/>
  <c r="Z4244" i="41"/>
  <c r="Z4243" i="41"/>
  <c r="Z4242" i="41"/>
  <c r="Z4241" i="41"/>
  <c r="Z4240" i="41"/>
  <c r="Z4239" i="41"/>
  <c r="Z4238" i="41"/>
  <c r="Z4237" i="41"/>
  <c r="Z4236" i="41"/>
  <c r="Z4235" i="41"/>
  <c r="Z4234" i="41"/>
  <c r="Z4233" i="41"/>
  <c r="Z4232" i="41"/>
  <c r="Z4231" i="41"/>
  <c r="Z4230" i="41"/>
  <c r="Z4229" i="41"/>
  <c r="Z4228" i="41"/>
  <c r="Z4227" i="41"/>
  <c r="Z4226" i="41"/>
  <c r="Z4225" i="41"/>
  <c r="Z4224" i="41"/>
  <c r="Z4223" i="41"/>
  <c r="Z4222" i="41"/>
  <c r="Z4221" i="41"/>
  <c r="Z4220" i="41"/>
  <c r="Z4219" i="41"/>
  <c r="Z4218" i="41"/>
  <c r="Z4217" i="41"/>
  <c r="Z4216" i="41"/>
  <c r="Z4215" i="41"/>
  <c r="Z4214" i="41"/>
  <c r="Z4213" i="41"/>
  <c r="Z4212" i="41"/>
  <c r="Z4211" i="41"/>
  <c r="Z4210" i="41"/>
  <c r="Z4209" i="41"/>
  <c r="Z4208" i="41"/>
  <c r="Z4207" i="41"/>
  <c r="Z4206" i="41"/>
  <c r="Z4205" i="41"/>
  <c r="Z4204" i="41"/>
  <c r="Z4203" i="41"/>
  <c r="Z4202" i="41"/>
  <c r="Z4201" i="41"/>
  <c r="Z4200" i="41"/>
  <c r="Z4199" i="41"/>
  <c r="Z4198" i="41"/>
  <c r="Z4197" i="41"/>
  <c r="Z4196" i="41"/>
  <c r="Z4195" i="41"/>
  <c r="Z4194" i="41"/>
  <c r="Z4193" i="41"/>
  <c r="Z4192" i="41"/>
  <c r="X4386" i="41"/>
  <c r="X4385" i="41"/>
  <c r="X4384" i="41"/>
  <c r="X4383" i="41"/>
  <c r="X4382" i="41"/>
  <c r="X4381" i="41"/>
  <c r="X4380" i="41"/>
  <c r="X4379" i="41"/>
  <c r="X4378" i="41"/>
  <c r="X4377" i="41"/>
  <c r="X4376" i="41"/>
  <c r="X4375" i="41"/>
  <c r="X4374" i="41"/>
  <c r="X4373" i="41"/>
  <c r="X4372" i="41"/>
  <c r="X4371" i="41"/>
  <c r="X4370" i="41"/>
  <c r="X4369" i="41"/>
  <c r="X4368" i="41"/>
  <c r="X4367" i="41"/>
  <c r="X4366" i="41"/>
  <c r="X4365" i="41"/>
  <c r="X4364" i="41"/>
  <c r="X4363" i="41"/>
  <c r="X4362" i="41"/>
  <c r="X4361" i="41"/>
  <c r="X4360" i="41"/>
  <c r="X4359" i="41"/>
  <c r="X4358" i="41"/>
  <c r="X4357" i="41"/>
  <c r="X4356" i="41"/>
  <c r="X4355" i="41"/>
  <c r="X4354" i="41"/>
  <c r="X4353" i="41"/>
  <c r="X4352" i="41"/>
  <c r="X4351" i="41"/>
  <c r="X4350" i="41"/>
  <c r="X4349" i="41"/>
  <c r="X4348" i="41"/>
  <c r="X4347" i="41"/>
  <c r="X4346" i="41"/>
  <c r="X4345" i="41"/>
  <c r="X4344" i="41"/>
  <c r="X4343" i="41"/>
  <c r="X4342" i="41"/>
  <c r="X4341" i="41"/>
  <c r="X4340" i="41"/>
  <c r="X4339" i="41"/>
  <c r="X4338" i="41"/>
  <c r="X4337" i="41"/>
  <c r="X4336" i="41"/>
  <c r="X4335" i="41"/>
  <c r="X4334" i="41"/>
  <c r="X4333" i="41"/>
  <c r="X4332" i="41"/>
  <c r="X4331" i="41"/>
  <c r="X4330" i="41"/>
  <c r="X4329" i="41"/>
  <c r="X4328" i="41"/>
  <c r="X4327" i="41"/>
  <c r="X4326" i="41"/>
  <c r="X4325" i="41"/>
  <c r="X4324" i="41"/>
  <c r="X4323" i="41"/>
  <c r="X4322" i="41"/>
  <c r="X4321" i="41"/>
  <c r="X4320" i="41"/>
  <c r="X4319" i="41"/>
  <c r="X4318" i="41"/>
  <c r="X4317" i="41"/>
  <c r="X4316" i="41"/>
  <c r="X4315" i="41"/>
  <c r="X4314" i="41"/>
  <c r="X4313" i="41"/>
  <c r="X4312" i="41"/>
  <c r="X4311" i="41"/>
  <c r="X4310" i="41"/>
  <c r="X4309" i="41"/>
  <c r="X4308" i="41"/>
  <c r="X4307" i="41"/>
  <c r="X4306" i="41"/>
  <c r="X4305" i="41"/>
  <c r="X4304" i="41"/>
  <c r="X4303" i="41"/>
  <c r="X4302" i="41"/>
  <c r="X4301" i="41"/>
  <c r="X4300" i="41"/>
  <c r="X4299" i="41"/>
  <c r="X4298" i="41"/>
  <c r="X4297" i="41"/>
  <c r="X4296" i="41"/>
  <c r="X4295" i="41"/>
  <c r="X4294" i="41"/>
  <c r="X4293" i="41"/>
  <c r="X4292" i="41"/>
  <c r="X4291" i="41"/>
  <c r="X4290" i="41"/>
  <c r="X4289" i="41"/>
  <c r="X4288" i="41"/>
  <c r="X4287" i="41"/>
  <c r="X4286" i="41"/>
  <c r="X4285" i="41"/>
  <c r="X4284" i="41"/>
  <c r="X4283" i="41"/>
  <c r="X4282" i="41"/>
  <c r="X4281" i="41"/>
  <c r="X4280" i="41"/>
  <c r="X4279" i="41"/>
  <c r="X4278" i="41"/>
  <c r="X4277" i="41"/>
  <c r="X4276" i="41"/>
  <c r="X4275" i="41"/>
  <c r="X4274" i="41"/>
  <c r="X4273" i="41"/>
  <c r="X4272" i="41"/>
  <c r="X4271" i="41"/>
  <c r="X4270" i="41"/>
  <c r="X4269" i="41"/>
  <c r="X4268" i="41"/>
  <c r="X4267" i="41"/>
  <c r="X4266" i="41"/>
  <c r="X4265" i="41"/>
  <c r="X4264" i="41"/>
  <c r="X4263" i="41"/>
  <c r="X4262" i="41"/>
  <c r="X4261" i="41"/>
  <c r="X4260" i="41"/>
  <c r="X4259" i="41"/>
  <c r="X4258" i="41"/>
  <c r="X4257" i="41"/>
  <c r="X4256" i="41"/>
  <c r="X4255" i="41"/>
  <c r="X4254" i="41"/>
  <c r="X4253" i="41"/>
  <c r="X4252" i="41"/>
  <c r="X4251" i="41"/>
  <c r="X4250" i="41"/>
  <c r="X4249" i="41"/>
  <c r="X4248" i="41"/>
  <c r="X4247" i="41"/>
  <c r="X4246" i="41"/>
  <c r="X4245" i="41"/>
  <c r="X4244" i="41"/>
  <c r="X4243" i="41"/>
  <c r="X4242" i="41"/>
  <c r="X4241" i="41"/>
  <c r="X4240" i="41"/>
  <c r="X4239" i="41"/>
  <c r="X4238" i="41"/>
  <c r="X4237" i="41"/>
  <c r="X4236" i="41"/>
  <c r="X4235" i="41"/>
  <c r="X4234" i="41"/>
  <c r="X4233" i="41"/>
  <c r="X4232" i="41"/>
  <c r="X4231" i="41"/>
  <c r="X4230" i="41"/>
  <c r="X4229" i="41"/>
  <c r="X4227" i="41"/>
  <c r="X4226" i="41"/>
  <c r="X4225" i="41"/>
  <c r="X4224" i="41"/>
  <c r="X4223" i="41"/>
  <c r="X4222" i="41"/>
  <c r="X4221" i="41"/>
  <c r="X4220" i="41"/>
  <c r="X4219" i="41"/>
  <c r="X4218" i="41"/>
  <c r="X4217" i="41"/>
  <c r="X4216" i="41"/>
  <c r="X4215" i="41"/>
  <c r="X4214" i="41"/>
  <c r="X4213" i="41"/>
  <c r="X4212" i="41"/>
  <c r="X4211" i="41"/>
  <c r="X4210" i="41"/>
  <c r="X4209" i="41"/>
  <c r="X4208" i="41"/>
  <c r="X4207" i="41"/>
  <c r="X4206" i="41"/>
  <c r="X4205" i="41"/>
  <c r="X4204" i="41"/>
  <c r="X4203" i="41"/>
  <c r="X4202" i="41"/>
  <c r="X4201" i="41"/>
  <c r="X4200" i="41"/>
  <c r="X4199" i="41"/>
  <c r="X4198" i="41"/>
  <c r="X4197" i="41"/>
  <c r="X4196" i="41"/>
  <c r="X4195" i="41"/>
  <c r="X4194" i="41"/>
  <c r="X4193" i="41"/>
  <c r="X4192" i="41"/>
  <c r="V4386" i="41"/>
  <c r="V4385" i="41"/>
  <c r="V4384" i="41"/>
  <c r="V4383" i="41"/>
  <c r="V4382" i="41"/>
  <c r="V4381" i="41"/>
  <c r="V4380" i="41"/>
  <c r="V4379" i="41"/>
  <c r="V4378" i="41"/>
  <c r="V4377" i="41"/>
  <c r="V4376" i="41"/>
  <c r="V4375" i="41"/>
  <c r="V4374" i="41"/>
  <c r="V4373" i="41"/>
  <c r="V4372" i="41"/>
  <c r="V4371" i="41"/>
  <c r="V4370" i="41"/>
  <c r="V4369" i="41"/>
  <c r="V4368" i="41"/>
  <c r="V4367" i="41"/>
  <c r="V4366" i="41"/>
  <c r="V4365" i="41"/>
  <c r="V4364" i="41"/>
  <c r="V4363" i="41"/>
  <c r="V4362" i="41"/>
  <c r="V4361" i="41"/>
  <c r="V4360" i="41"/>
  <c r="V4359" i="41"/>
  <c r="V4358" i="41"/>
  <c r="V4357" i="41"/>
  <c r="V4356" i="41"/>
  <c r="V4355" i="41"/>
  <c r="V4354" i="41"/>
  <c r="V4353" i="41"/>
  <c r="V4352" i="41"/>
  <c r="V4351" i="41"/>
  <c r="V4350" i="41"/>
  <c r="V4349" i="41"/>
  <c r="V4348" i="41"/>
  <c r="V4347" i="41"/>
  <c r="V4346" i="41"/>
  <c r="V4345" i="41"/>
  <c r="V4344" i="41"/>
  <c r="V4343" i="41"/>
  <c r="V4342" i="41"/>
  <c r="V4341" i="41"/>
  <c r="V4340" i="41"/>
  <c r="V4339" i="41"/>
  <c r="V4338" i="41"/>
  <c r="V4337" i="41"/>
  <c r="V4336" i="41"/>
  <c r="V4335" i="41"/>
  <c r="V4334" i="41"/>
  <c r="V4333" i="41"/>
  <c r="V4332" i="41"/>
  <c r="V4331" i="41"/>
  <c r="V4330" i="41"/>
  <c r="V4329" i="41"/>
  <c r="V4328" i="41"/>
  <c r="V4327" i="41"/>
  <c r="V4326" i="41"/>
  <c r="V4325" i="41"/>
  <c r="V4324" i="41"/>
  <c r="V4323" i="41"/>
  <c r="V4322" i="41"/>
  <c r="V4321" i="41"/>
  <c r="V4320" i="41"/>
  <c r="V4319" i="41"/>
  <c r="V4318" i="41"/>
  <c r="V4317" i="41"/>
  <c r="V4316" i="41"/>
  <c r="V4315" i="41"/>
  <c r="V4314" i="41"/>
  <c r="V4313" i="41"/>
  <c r="V4312" i="41"/>
  <c r="V4311" i="41"/>
  <c r="V4310" i="41"/>
  <c r="V4309" i="41"/>
  <c r="V4308" i="41"/>
  <c r="V4307" i="41"/>
  <c r="V4306" i="41"/>
  <c r="V4305" i="41"/>
  <c r="V4304" i="41"/>
  <c r="V4303" i="41"/>
  <c r="V4302" i="41"/>
  <c r="V4301" i="41"/>
  <c r="V4300" i="41"/>
  <c r="V4299" i="41"/>
  <c r="V4298" i="41"/>
  <c r="V4297" i="41"/>
  <c r="V4296" i="41"/>
  <c r="V4295" i="41"/>
  <c r="V4294" i="41"/>
  <c r="V4293" i="41"/>
  <c r="V4292" i="41"/>
  <c r="V4291" i="41"/>
  <c r="V4290" i="41"/>
  <c r="V4289" i="41"/>
  <c r="V4288" i="41"/>
  <c r="V4287" i="41"/>
  <c r="V4286" i="41"/>
  <c r="V4285" i="41"/>
  <c r="V4284" i="41"/>
  <c r="V4283" i="41"/>
  <c r="V4282" i="41"/>
  <c r="V4281" i="41"/>
  <c r="V4280" i="41"/>
  <c r="V4279" i="41"/>
  <c r="V4278" i="41"/>
  <c r="V4277" i="41"/>
  <c r="V4276" i="41"/>
  <c r="V4275" i="41"/>
  <c r="V4274" i="41"/>
  <c r="V4273" i="41"/>
  <c r="V4272" i="41"/>
  <c r="V4271" i="41"/>
  <c r="V4270" i="41"/>
  <c r="V4269" i="41"/>
  <c r="V4268" i="41"/>
  <c r="V4267" i="41"/>
  <c r="V4266" i="41"/>
  <c r="V4265" i="41"/>
  <c r="V4264" i="41"/>
  <c r="V4263" i="41"/>
  <c r="V4262" i="41"/>
  <c r="V4261" i="41"/>
  <c r="V4260" i="41"/>
  <c r="V4259" i="41"/>
  <c r="V4258" i="41"/>
  <c r="V4257" i="41"/>
  <c r="V4256" i="41"/>
  <c r="V4255" i="41"/>
  <c r="V4254" i="41"/>
  <c r="V4253" i="41"/>
  <c r="V4252" i="41"/>
  <c r="V4251" i="41"/>
  <c r="V4250" i="41"/>
  <c r="V4249" i="41"/>
  <c r="V4248" i="41"/>
  <c r="V4247" i="41"/>
  <c r="V4246" i="41"/>
  <c r="V4245" i="41"/>
  <c r="V4244" i="41"/>
  <c r="V4243" i="41"/>
  <c r="V4242" i="41"/>
  <c r="V4241" i="41"/>
  <c r="V4240" i="41"/>
  <c r="V4239" i="41"/>
  <c r="V4238" i="41"/>
  <c r="V4237" i="41"/>
  <c r="V4236" i="41"/>
  <c r="V4235" i="41"/>
  <c r="V4234" i="41"/>
  <c r="V4233" i="41"/>
  <c r="V4232" i="41"/>
  <c r="V4231" i="41"/>
  <c r="V4230" i="41"/>
  <c r="V4229" i="41"/>
  <c r="V4228" i="41"/>
  <c r="V4227" i="41"/>
  <c r="V4226" i="41"/>
  <c r="V4225" i="41"/>
  <c r="V4224" i="41"/>
  <c r="V4223" i="41"/>
  <c r="V4222" i="41"/>
  <c r="V4221" i="41"/>
  <c r="V4220" i="41"/>
  <c r="V4219" i="41"/>
  <c r="V4218" i="41"/>
  <c r="V4217" i="41"/>
  <c r="V4216" i="41"/>
  <c r="V4215" i="41"/>
  <c r="V4214" i="41"/>
  <c r="V4213" i="41"/>
  <c r="V4212" i="41"/>
  <c r="V4211" i="41"/>
  <c r="V4210" i="41"/>
  <c r="V4209" i="41"/>
  <c r="V4208" i="41"/>
  <c r="V4207" i="41"/>
  <c r="V4206" i="41"/>
  <c r="V4205" i="41"/>
  <c r="V4204" i="41"/>
  <c r="V4203" i="41"/>
  <c r="V4202" i="41"/>
  <c r="V4201" i="41"/>
  <c r="V4200" i="41"/>
  <c r="V4199" i="41"/>
  <c r="V4198" i="41"/>
  <c r="V4197" i="41"/>
  <c r="V4196" i="41"/>
  <c r="V4195" i="41"/>
  <c r="V4194" i="41"/>
  <c r="V4193" i="41"/>
  <c r="V4192" i="41"/>
  <c r="T4386" i="41"/>
  <c r="T4385" i="41"/>
  <c r="T4384" i="41"/>
  <c r="T4383" i="41"/>
  <c r="T4382" i="41"/>
  <c r="T4381" i="41"/>
  <c r="T4380" i="41"/>
  <c r="T4379" i="41"/>
  <c r="T4378" i="41"/>
  <c r="T4377" i="41"/>
  <c r="T4376" i="41"/>
  <c r="T4375" i="41"/>
  <c r="T4374" i="41"/>
  <c r="T4373" i="41"/>
  <c r="T4372" i="41"/>
  <c r="T4371" i="41"/>
  <c r="T4370" i="41"/>
  <c r="T4369" i="41"/>
  <c r="T4368" i="41"/>
  <c r="T4367" i="41"/>
  <c r="T4366" i="41"/>
  <c r="T4365" i="41"/>
  <c r="T4364" i="41"/>
  <c r="T4363" i="41"/>
  <c r="T4362" i="41"/>
  <c r="T4361" i="41"/>
  <c r="T4360" i="41"/>
  <c r="T4359" i="41"/>
  <c r="T4358" i="41"/>
  <c r="T4357" i="41"/>
  <c r="T4356" i="41"/>
  <c r="T4355" i="41"/>
  <c r="T4354" i="41"/>
  <c r="T4353" i="41"/>
  <c r="T4352" i="41"/>
  <c r="T4351" i="41"/>
  <c r="T4350" i="41"/>
  <c r="T4349" i="41"/>
  <c r="T4348" i="41"/>
  <c r="T4347" i="41"/>
  <c r="T4346" i="41"/>
  <c r="T4345" i="41"/>
  <c r="T4344" i="41"/>
  <c r="T4343" i="41"/>
  <c r="T4342" i="41"/>
  <c r="T4341" i="41"/>
  <c r="T4340" i="41"/>
  <c r="T4339" i="41"/>
  <c r="T4338" i="41"/>
  <c r="T4337" i="41"/>
  <c r="T4336" i="41"/>
  <c r="T4335" i="41"/>
  <c r="T4334" i="41"/>
  <c r="T4333" i="41"/>
  <c r="T4332" i="41"/>
  <c r="T4331" i="41"/>
  <c r="T4330" i="41"/>
  <c r="T4329" i="41"/>
  <c r="T4328" i="41"/>
  <c r="T4327" i="41"/>
  <c r="T4326" i="41"/>
  <c r="T4325" i="41"/>
  <c r="T4324" i="41"/>
  <c r="T4323" i="41"/>
  <c r="T4322" i="41"/>
  <c r="T4321" i="41"/>
  <c r="T4320" i="41"/>
  <c r="T4319" i="41"/>
  <c r="T4318" i="41"/>
  <c r="T4317" i="41"/>
  <c r="T4316" i="41"/>
  <c r="T4315" i="41"/>
  <c r="T4314" i="41"/>
  <c r="T4313" i="41"/>
  <c r="T4312" i="41"/>
  <c r="T4311" i="41"/>
  <c r="T4310" i="41"/>
  <c r="T4309" i="41"/>
  <c r="T4308" i="41"/>
  <c r="T4307" i="41"/>
  <c r="T4306" i="41"/>
  <c r="T4305" i="41"/>
  <c r="T4304" i="41"/>
  <c r="T4303" i="41"/>
  <c r="T4302" i="41"/>
  <c r="T4301" i="41"/>
  <c r="T4300" i="41"/>
  <c r="T4299" i="41"/>
  <c r="T4298" i="41"/>
  <c r="T4297" i="41"/>
  <c r="T4296" i="41"/>
  <c r="T4295" i="41"/>
  <c r="T4294" i="41"/>
  <c r="T4293" i="41"/>
  <c r="T4292" i="41"/>
  <c r="T4291" i="41"/>
  <c r="T4290" i="41"/>
  <c r="T4289" i="41"/>
  <c r="T4288" i="41"/>
  <c r="T4287" i="41"/>
  <c r="T4286" i="41"/>
  <c r="T4285" i="41"/>
  <c r="T4284" i="41"/>
  <c r="T4283" i="41"/>
  <c r="T4282" i="41"/>
  <c r="T4281" i="41"/>
  <c r="T4280" i="41"/>
  <c r="T4279" i="41"/>
  <c r="T4278" i="41"/>
  <c r="T4277" i="41"/>
  <c r="T4276" i="41"/>
  <c r="T4275" i="41"/>
  <c r="T4274" i="41"/>
  <c r="T4273" i="41"/>
  <c r="T4272" i="41"/>
  <c r="T4271" i="41"/>
  <c r="T4270" i="41"/>
  <c r="T4269" i="41"/>
  <c r="T4268" i="41"/>
  <c r="T4267" i="41"/>
  <c r="T4266" i="41"/>
  <c r="T4265" i="41"/>
  <c r="T4264" i="41"/>
  <c r="T4263" i="41"/>
  <c r="T4262" i="41"/>
  <c r="T4261" i="41"/>
  <c r="T4260" i="41"/>
  <c r="T4259" i="41"/>
  <c r="T4258" i="41"/>
  <c r="T4257" i="41"/>
  <c r="T4256" i="41"/>
  <c r="T4255" i="41"/>
  <c r="T4254" i="41"/>
  <c r="T4253" i="41"/>
  <c r="T4252" i="41"/>
  <c r="T4251" i="41"/>
  <c r="T4250" i="41"/>
  <c r="T4249" i="41"/>
  <c r="T4248" i="41"/>
  <c r="T4247" i="41"/>
  <c r="T4246" i="41"/>
  <c r="T4245" i="41"/>
  <c r="T4244" i="41"/>
  <c r="T4243" i="41"/>
  <c r="T4242" i="41"/>
  <c r="T4241" i="41"/>
  <c r="T4240" i="41"/>
  <c r="T4239" i="41"/>
  <c r="T4238" i="41"/>
  <c r="T4237" i="41"/>
  <c r="T4236" i="41"/>
  <c r="T4235" i="41"/>
  <c r="T4234" i="41"/>
  <c r="T4233" i="41"/>
  <c r="T4232" i="41"/>
  <c r="T4231" i="41"/>
  <c r="T4230" i="41"/>
  <c r="T4229" i="41"/>
  <c r="T4228" i="41"/>
  <c r="T4227" i="41"/>
  <c r="T4226" i="41"/>
  <c r="T4225" i="41"/>
  <c r="T4224" i="41"/>
  <c r="T4223" i="41"/>
  <c r="T4222" i="41"/>
  <c r="T4221" i="41"/>
  <c r="T4220" i="41"/>
  <c r="T4219" i="41"/>
  <c r="T4218" i="41"/>
  <c r="T4217" i="41"/>
  <c r="T4216" i="41"/>
  <c r="T4215" i="41"/>
  <c r="T4214" i="41"/>
  <c r="T4213" i="41"/>
  <c r="T4212" i="41"/>
  <c r="T4211" i="41"/>
  <c r="T4210" i="41"/>
  <c r="T4209" i="41"/>
  <c r="T4208" i="41"/>
  <c r="T4207" i="41"/>
  <c r="T4206" i="41"/>
  <c r="T4205" i="41"/>
  <c r="T4204" i="41"/>
  <c r="T4203" i="41"/>
  <c r="T4202" i="41"/>
  <c r="T4201" i="41"/>
  <c r="T4200" i="41"/>
  <c r="T4199" i="41"/>
  <c r="T4198" i="41"/>
  <c r="T4197" i="41"/>
  <c r="T4196" i="41"/>
  <c r="T4195" i="41"/>
  <c r="T4194" i="41"/>
  <c r="T4193" i="41"/>
  <c r="T4192" i="41"/>
  <c r="R4386" i="41"/>
  <c r="R4385" i="41"/>
  <c r="R4384" i="41"/>
  <c r="R4383" i="41"/>
  <c r="R4382" i="41"/>
  <c r="R4381" i="41"/>
  <c r="R4380" i="41"/>
  <c r="R4379" i="41"/>
  <c r="R4378" i="41"/>
  <c r="R4377" i="41"/>
  <c r="R4376" i="41"/>
  <c r="R4375" i="41"/>
  <c r="R4374" i="41"/>
  <c r="R4373" i="41"/>
  <c r="R4372" i="41"/>
  <c r="R4371" i="41"/>
  <c r="R4370" i="41"/>
  <c r="R4369" i="41"/>
  <c r="R4368" i="41"/>
  <c r="R4367" i="41"/>
  <c r="R4366" i="41"/>
  <c r="R4365" i="41"/>
  <c r="R4364" i="41"/>
  <c r="R4363" i="41"/>
  <c r="R4362" i="41"/>
  <c r="R4361" i="41"/>
  <c r="R4360" i="41"/>
  <c r="R4359" i="41"/>
  <c r="R4358" i="41"/>
  <c r="R4357" i="41"/>
  <c r="R4356" i="41"/>
  <c r="R4355" i="41"/>
  <c r="R4354" i="41"/>
  <c r="R4353" i="41"/>
  <c r="R4352" i="41"/>
  <c r="R4351" i="41"/>
  <c r="R4350" i="41"/>
  <c r="R4349" i="41"/>
  <c r="R4348" i="41"/>
  <c r="R4347" i="41"/>
  <c r="R4346" i="41"/>
  <c r="R4345" i="41"/>
  <c r="R4344" i="41"/>
  <c r="R4343" i="41"/>
  <c r="R4342" i="41"/>
  <c r="R4341" i="41"/>
  <c r="R4340" i="41"/>
  <c r="R4339" i="41"/>
  <c r="R4338" i="41"/>
  <c r="R4337" i="41"/>
  <c r="R4336" i="41"/>
  <c r="R4335" i="41"/>
  <c r="R4334" i="41"/>
  <c r="R4333" i="41"/>
  <c r="R4332" i="41"/>
  <c r="R4331" i="41"/>
  <c r="R4330" i="41"/>
  <c r="R4329" i="41"/>
  <c r="R4328" i="41"/>
  <c r="R4327" i="41"/>
  <c r="R4326" i="41"/>
  <c r="R4325" i="41"/>
  <c r="R4324" i="41"/>
  <c r="R4323" i="41"/>
  <c r="R4322" i="41"/>
  <c r="R4321" i="41"/>
  <c r="R4320" i="41"/>
  <c r="R4319" i="41"/>
  <c r="R4318" i="41"/>
  <c r="R4317" i="41"/>
  <c r="R4316" i="41"/>
  <c r="R4315" i="41"/>
  <c r="R4314" i="41"/>
  <c r="R4313" i="41"/>
  <c r="R4312" i="41"/>
  <c r="R4311" i="41"/>
  <c r="R4310" i="41"/>
  <c r="R4309" i="41"/>
  <c r="R4308" i="41"/>
  <c r="R4307" i="41"/>
  <c r="R4306" i="41"/>
  <c r="R4305" i="41"/>
  <c r="R4304" i="41"/>
  <c r="R4303" i="41"/>
  <c r="R4302" i="41"/>
  <c r="R4301" i="41"/>
  <c r="R4300" i="41"/>
  <c r="R4299" i="41"/>
  <c r="R4298" i="41"/>
  <c r="R4297" i="41"/>
  <c r="R4296" i="41"/>
  <c r="R4295" i="41"/>
  <c r="R4294" i="41"/>
  <c r="R4293" i="41"/>
  <c r="R4292" i="41"/>
  <c r="R4291" i="41"/>
  <c r="R4290" i="41"/>
  <c r="R4289" i="41"/>
  <c r="R4288" i="41"/>
  <c r="R4287" i="41"/>
  <c r="R4286" i="41"/>
  <c r="R4285" i="41"/>
  <c r="R4284" i="41"/>
  <c r="R4283" i="41"/>
  <c r="R4282" i="41"/>
  <c r="R4281" i="41"/>
  <c r="R4280" i="41"/>
  <c r="R4279" i="41"/>
  <c r="R4278" i="41"/>
  <c r="R4277" i="41"/>
  <c r="R4276" i="41"/>
  <c r="R4275" i="41"/>
  <c r="R4274" i="41"/>
  <c r="R4273" i="41"/>
  <c r="R4272" i="41"/>
  <c r="R4271" i="41"/>
  <c r="R4270" i="41"/>
  <c r="R4269" i="41"/>
  <c r="R4268" i="41"/>
  <c r="R4267" i="41"/>
  <c r="R4266" i="41"/>
  <c r="R4265" i="41"/>
  <c r="R4264" i="41"/>
  <c r="R4263" i="41"/>
  <c r="R4262" i="41"/>
  <c r="R4261" i="41"/>
  <c r="R4260" i="41"/>
  <c r="R4259" i="41"/>
  <c r="R4258" i="41"/>
  <c r="R4257" i="41"/>
  <c r="R4256" i="41"/>
  <c r="R4255" i="41"/>
  <c r="R4254" i="41"/>
  <c r="R4253" i="41"/>
  <c r="R4252" i="41"/>
  <c r="R4251" i="41"/>
  <c r="R4250" i="41"/>
  <c r="R4249" i="41"/>
  <c r="R4248" i="41"/>
  <c r="R4247" i="41"/>
  <c r="R4246" i="41"/>
  <c r="R4245" i="41"/>
  <c r="R4244" i="41"/>
  <c r="R4243" i="41"/>
  <c r="R4242" i="41"/>
  <c r="R4241" i="41"/>
  <c r="R4240" i="41"/>
  <c r="R4239" i="41"/>
  <c r="R4238" i="41"/>
  <c r="R4237" i="41"/>
  <c r="R4236" i="41"/>
  <c r="R4235" i="41"/>
  <c r="R4234" i="41"/>
  <c r="R4233" i="41"/>
  <c r="R4232" i="41"/>
  <c r="R4231" i="41"/>
  <c r="R4230" i="41"/>
  <c r="R4229" i="41"/>
  <c r="R4228" i="41"/>
  <c r="R4227" i="41"/>
  <c r="R4226" i="41"/>
  <c r="R4225" i="41"/>
  <c r="R4224" i="41"/>
  <c r="R4223" i="41"/>
  <c r="R4222" i="41"/>
  <c r="R4221" i="41"/>
  <c r="R4220" i="41"/>
  <c r="R4219" i="41"/>
  <c r="R4218" i="41"/>
  <c r="R4217" i="41"/>
  <c r="R4216" i="41"/>
  <c r="R4215" i="41"/>
  <c r="R4214" i="41"/>
  <c r="R4213" i="41"/>
  <c r="R4212" i="41"/>
  <c r="R4211" i="41"/>
  <c r="R4210" i="41"/>
  <c r="R4209" i="41"/>
  <c r="R4208" i="41"/>
  <c r="R4207" i="41"/>
  <c r="R4206" i="41"/>
  <c r="R4205" i="41"/>
  <c r="R4204" i="41"/>
  <c r="R4203" i="41"/>
  <c r="R4202" i="41"/>
  <c r="R4201" i="41"/>
  <c r="R4200" i="41"/>
  <c r="R4199" i="41"/>
  <c r="R4198" i="41"/>
  <c r="R4197" i="41"/>
  <c r="R4196" i="41"/>
  <c r="R4195" i="41"/>
  <c r="R4194" i="41"/>
  <c r="R4193" i="41"/>
  <c r="R4192" i="41"/>
  <c r="P4386" i="41"/>
  <c r="P4385" i="41"/>
  <c r="P4384" i="41"/>
  <c r="P4383" i="41"/>
  <c r="P4382" i="41"/>
  <c r="P4381" i="41"/>
  <c r="P4380" i="41"/>
  <c r="P4379" i="41"/>
  <c r="P4378" i="41"/>
  <c r="P4377" i="41"/>
  <c r="P4376" i="41"/>
  <c r="P4375" i="41"/>
  <c r="P4374" i="41"/>
  <c r="P4373" i="41"/>
  <c r="P4372" i="41"/>
  <c r="P4371" i="41"/>
  <c r="P4370" i="41"/>
  <c r="P4369" i="41"/>
  <c r="P4368" i="41"/>
  <c r="P4367" i="41"/>
  <c r="P4366" i="41"/>
  <c r="P4365" i="41"/>
  <c r="P4364" i="41"/>
  <c r="P4363" i="41"/>
  <c r="P4362" i="41"/>
  <c r="P4361" i="41"/>
  <c r="P4360" i="41"/>
  <c r="P4359" i="41"/>
  <c r="P4358" i="41"/>
  <c r="P4357" i="41"/>
  <c r="P4356" i="41"/>
  <c r="P4355" i="41"/>
  <c r="P4354" i="41"/>
  <c r="P4353" i="41"/>
  <c r="P4352" i="41"/>
  <c r="P4351" i="41"/>
  <c r="P4350" i="41"/>
  <c r="P4349" i="41"/>
  <c r="P4348" i="41"/>
  <c r="P4347" i="41"/>
  <c r="P4346" i="41"/>
  <c r="P4345" i="41"/>
  <c r="P4344" i="41"/>
  <c r="P4343" i="41"/>
  <c r="P4342" i="41"/>
  <c r="P4341" i="41"/>
  <c r="P4340" i="41"/>
  <c r="P4339" i="41"/>
  <c r="P4338" i="41"/>
  <c r="P4337" i="41"/>
  <c r="P4336" i="41"/>
  <c r="P4335" i="41"/>
  <c r="P4334" i="41"/>
  <c r="P4333" i="41"/>
  <c r="P4332" i="41"/>
  <c r="P4331" i="41"/>
  <c r="P4330" i="41"/>
  <c r="P4329" i="41"/>
  <c r="P4328" i="41"/>
  <c r="P4327" i="41"/>
  <c r="P4326" i="41"/>
  <c r="P4325" i="41"/>
  <c r="P4324" i="41"/>
  <c r="P4323" i="41"/>
  <c r="P4322" i="41"/>
  <c r="P4321" i="41"/>
  <c r="P4320" i="41"/>
  <c r="P4319" i="41"/>
  <c r="P4318" i="41"/>
  <c r="P4317" i="41"/>
  <c r="P4316" i="41"/>
  <c r="P4315" i="41"/>
  <c r="P4314" i="41"/>
  <c r="P4313" i="41"/>
  <c r="P4312" i="41"/>
  <c r="P4311" i="41"/>
  <c r="P4310" i="41"/>
  <c r="P4309" i="41"/>
  <c r="P4308" i="41"/>
  <c r="P4307" i="41"/>
  <c r="P4306" i="41"/>
  <c r="P4305" i="41"/>
  <c r="P4304" i="41"/>
  <c r="P4303" i="41"/>
  <c r="P4302" i="41"/>
  <c r="P4301" i="41"/>
  <c r="P4300" i="41"/>
  <c r="P4299" i="41"/>
  <c r="P4298" i="41"/>
  <c r="P4297" i="41"/>
  <c r="P4296" i="41"/>
  <c r="P4295" i="41"/>
  <c r="P4294" i="41"/>
  <c r="P4293" i="41"/>
  <c r="P4292" i="41"/>
  <c r="P4291" i="41"/>
  <c r="P4290" i="41"/>
  <c r="P4289" i="41"/>
  <c r="P4288" i="41"/>
  <c r="P4287" i="41"/>
  <c r="P4286" i="41"/>
  <c r="P4285" i="41"/>
  <c r="P4284" i="41"/>
  <c r="P4283" i="41"/>
  <c r="P4282" i="41"/>
  <c r="P4281" i="41"/>
  <c r="P4280" i="41"/>
  <c r="P4279" i="41"/>
  <c r="P4278" i="41"/>
  <c r="P4277" i="41"/>
  <c r="P4276" i="41"/>
  <c r="P4275" i="41"/>
  <c r="P4274" i="41"/>
  <c r="P4273" i="41"/>
  <c r="P4272" i="41"/>
  <c r="P4271" i="41"/>
  <c r="P4270" i="41"/>
  <c r="P4269" i="41"/>
  <c r="P4268" i="41"/>
  <c r="P4267" i="41"/>
  <c r="P4266" i="41"/>
  <c r="P4265" i="41"/>
  <c r="P4264" i="41"/>
  <c r="P4263" i="41"/>
  <c r="P4262" i="41"/>
  <c r="P4261" i="41"/>
  <c r="P4260" i="41"/>
  <c r="P4259" i="41"/>
  <c r="P4258" i="41"/>
  <c r="P4257" i="41"/>
  <c r="P4256" i="41"/>
  <c r="P4255" i="41"/>
  <c r="P4254" i="41"/>
  <c r="P4253" i="41"/>
  <c r="P4252" i="41"/>
  <c r="P4251" i="41"/>
  <c r="P4250" i="41"/>
  <c r="P4249" i="41"/>
  <c r="P4248" i="41"/>
  <c r="P4247" i="41"/>
  <c r="P4246" i="41"/>
  <c r="P4245" i="41"/>
  <c r="P4244" i="41"/>
  <c r="P4243" i="41"/>
  <c r="P4242" i="41"/>
  <c r="P4241" i="41"/>
  <c r="P4240" i="41"/>
  <c r="P4239" i="41"/>
  <c r="P4238" i="41"/>
  <c r="P4237" i="41"/>
  <c r="P4236" i="41"/>
  <c r="P4235" i="41"/>
  <c r="P4234" i="41"/>
  <c r="P4233" i="41"/>
  <c r="P4232" i="41"/>
  <c r="P4231" i="41"/>
  <c r="P4230" i="41"/>
  <c r="P4229" i="41"/>
  <c r="P4228" i="41"/>
  <c r="P4227" i="41"/>
  <c r="P4226" i="41"/>
  <c r="P4225" i="41"/>
  <c r="P4224" i="41"/>
  <c r="P4223" i="41"/>
  <c r="P4222" i="41"/>
  <c r="P4221" i="41"/>
  <c r="P4220" i="41"/>
  <c r="P4219" i="41"/>
  <c r="P4218" i="41"/>
  <c r="P4217" i="41"/>
  <c r="P4216" i="41"/>
  <c r="P4215" i="41"/>
  <c r="P4214" i="41"/>
  <c r="P4213" i="41"/>
  <c r="P4212" i="41"/>
  <c r="P4211" i="41"/>
  <c r="P4210" i="41"/>
  <c r="P4209" i="41"/>
  <c r="P4208" i="41"/>
  <c r="P4207" i="41"/>
  <c r="P4206" i="41"/>
  <c r="P4205" i="41"/>
  <c r="P4204" i="41"/>
  <c r="P4203" i="41"/>
  <c r="P4202" i="41"/>
  <c r="P4201" i="41"/>
  <c r="P4200" i="41"/>
  <c r="P4199" i="41"/>
  <c r="P4198" i="41"/>
  <c r="P4197" i="41"/>
  <c r="P4196" i="41"/>
  <c r="P4195" i="41"/>
  <c r="P4194" i="41"/>
  <c r="P4193" i="41"/>
  <c r="P4192" i="41"/>
  <c r="N4386" i="41"/>
  <c r="N4385" i="41"/>
  <c r="N4384" i="41"/>
  <c r="N4383" i="41"/>
  <c r="N4382" i="41"/>
  <c r="N4381" i="41"/>
  <c r="N4380" i="41"/>
  <c r="N4379" i="41"/>
  <c r="N4378" i="41"/>
  <c r="N4377" i="41"/>
  <c r="N4376" i="41"/>
  <c r="N4375" i="41"/>
  <c r="N4374" i="41"/>
  <c r="N4373" i="41"/>
  <c r="N4372" i="41"/>
  <c r="N4371" i="41"/>
  <c r="N4370" i="41"/>
  <c r="N4369" i="41"/>
  <c r="N4368" i="41"/>
  <c r="N4367" i="41"/>
  <c r="N4366" i="41"/>
  <c r="N4365" i="41"/>
  <c r="N4364" i="41"/>
  <c r="N4363" i="41"/>
  <c r="N4362" i="41"/>
  <c r="N4361" i="41"/>
  <c r="N4360" i="41"/>
  <c r="N4359" i="41"/>
  <c r="N4358" i="41"/>
  <c r="N4357" i="41"/>
  <c r="N4356" i="41"/>
  <c r="N4355" i="41"/>
  <c r="N4354" i="41"/>
  <c r="N4353" i="41"/>
  <c r="N4352" i="41"/>
  <c r="N4351" i="41"/>
  <c r="N4350" i="41"/>
  <c r="N4349" i="41"/>
  <c r="N4348" i="41"/>
  <c r="N4347" i="41"/>
  <c r="N4346" i="41"/>
  <c r="N4345" i="41"/>
  <c r="N4344" i="41"/>
  <c r="N4343" i="41"/>
  <c r="N4342" i="41"/>
  <c r="N4341" i="41"/>
  <c r="N4340" i="41"/>
  <c r="N4339" i="41"/>
  <c r="N4338" i="41"/>
  <c r="N4337" i="41"/>
  <c r="N4336" i="41"/>
  <c r="N4335" i="41"/>
  <c r="N4334" i="41"/>
  <c r="N4333" i="41"/>
  <c r="N4332" i="41"/>
  <c r="N4331" i="41"/>
  <c r="N4330" i="41"/>
  <c r="N4329" i="41"/>
  <c r="N4328" i="41"/>
  <c r="N4327" i="41"/>
  <c r="N4326" i="41"/>
  <c r="N4325" i="41"/>
  <c r="N4324" i="41"/>
  <c r="N4323" i="41"/>
  <c r="N4322" i="41"/>
  <c r="N4321" i="41"/>
  <c r="N4320" i="41"/>
  <c r="N4319" i="41"/>
  <c r="N4318" i="41"/>
  <c r="N4317" i="41"/>
  <c r="N4316" i="41"/>
  <c r="N4315" i="41"/>
  <c r="N4314" i="41"/>
  <c r="N4313" i="41"/>
  <c r="N4312" i="41"/>
  <c r="N4311" i="41"/>
  <c r="N4310" i="41"/>
  <c r="N4309" i="41"/>
  <c r="N4308" i="41"/>
  <c r="N4307" i="41"/>
  <c r="N4306" i="41"/>
  <c r="N4305" i="41"/>
  <c r="N4304" i="41"/>
  <c r="N4303" i="41"/>
  <c r="N4302" i="41"/>
  <c r="N4301" i="41"/>
  <c r="N4300" i="41"/>
  <c r="N4299" i="41"/>
  <c r="N4298" i="41"/>
  <c r="N4297" i="41"/>
  <c r="N4296" i="41"/>
  <c r="N4295" i="41"/>
  <c r="N4294" i="41"/>
  <c r="N4293" i="41"/>
  <c r="N4292" i="41"/>
  <c r="N4291" i="41"/>
  <c r="N4290" i="41"/>
  <c r="N4289" i="41"/>
  <c r="N4288" i="41"/>
  <c r="N4287" i="41"/>
  <c r="N4286" i="41"/>
  <c r="N4285" i="41"/>
  <c r="N4284" i="41"/>
  <c r="N4283" i="41"/>
  <c r="N4282" i="41"/>
  <c r="N4281" i="41"/>
  <c r="N4280" i="41"/>
  <c r="N4279" i="41"/>
  <c r="N4278" i="41"/>
  <c r="N4277" i="41"/>
  <c r="N4276" i="41"/>
  <c r="N4275" i="41"/>
  <c r="N4274" i="41"/>
  <c r="N4273" i="41"/>
  <c r="N4272" i="41"/>
  <c r="N4271" i="41"/>
  <c r="N4270" i="41"/>
  <c r="N4269" i="41"/>
  <c r="N4268" i="41"/>
  <c r="N4267" i="41"/>
  <c r="N4266" i="41"/>
  <c r="N4265" i="41"/>
  <c r="N4264" i="41"/>
  <c r="N4263" i="41"/>
  <c r="N4262" i="41"/>
  <c r="N4261" i="41"/>
  <c r="N4260" i="41"/>
  <c r="N4259" i="41"/>
  <c r="N4258" i="41"/>
  <c r="N4257" i="41"/>
  <c r="N4256" i="41"/>
  <c r="N4255" i="41"/>
  <c r="N4254" i="41"/>
  <c r="N4253" i="41"/>
  <c r="N4252" i="41"/>
  <c r="N4251" i="41"/>
  <c r="N4250" i="41"/>
  <c r="N4249" i="41"/>
  <c r="N4248" i="41"/>
  <c r="N4247" i="41"/>
  <c r="N4246" i="41"/>
  <c r="N4245" i="41"/>
  <c r="N4244" i="41"/>
  <c r="N4243" i="41"/>
  <c r="N4242" i="41"/>
  <c r="N4241" i="41"/>
  <c r="N4240" i="41"/>
  <c r="N4239" i="41"/>
  <c r="N4238" i="41"/>
  <c r="N4237" i="41"/>
  <c r="N4236" i="41"/>
  <c r="N4235" i="41"/>
  <c r="N4234" i="41"/>
  <c r="N4233" i="41"/>
  <c r="N4232" i="41"/>
  <c r="N4231" i="41"/>
  <c r="N4230" i="41"/>
  <c r="N4229" i="41"/>
  <c r="N4228" i="41"/>
  <c r="N4227" i="41"/>
  <c r="N4226" i="41"/>
  <c r="N4225" i="41"/>
  <c r="N4224" i="41"/>
  <c r="N4223" i="41"/>
  <c r="N4222" i="41"/>
  <c r="N4221" i="41"/>
  <c r="N4220" i="41"/>
  <c r="N4219" i="41"/>
  <c r="N4218" i="41"/>
  <c r="N4217" i="41"/>
  <c r="N4216" i="41"/>
  <c r="N4215" i="41"/>
  <c r="N4214" i="41"/>
  <c r="N4213" i="41"/>
  <c r="N4212" i="41"/>
  <c r="N4211" i="41"/>
  <c r="N4210" i="41"/>
  <c r="N4209" i="41"/>
  <c r="N4208" i="41"/>
  <c r="N4207" i="41"/>
  <c r="N4206" i="41"/>
  <c r="N4205" i="41"/>
  <c r="N4204" i="41"/>
  <c r="N4203" i="41"/>
  <c r="N4202" i="41"/>
  <c r="N4201" i="41"/>
  <c r="N4200" i="41"/>
  <c r="N4199" i="41"/>
  <c r="N4198" i="41"/>
  <c r="N4197" i="41"/>
  <c r="N4196" i="41"/>
  <c r="N4195" i="41"/>
  <c r="N4194" i="41"/>
  <c r="N4193" i="41"/>
  <c r="N4192" i="41"/>
  <c r="L4386" i="41"/>
  <c r="L4385" i="41"/>
  <c r="L4384" i="41"/>
  <c r="L4383" i="41"/>
  <c r="L4382" i="41"/>
  <c r="L4381" i="41"/>
  <c r="L4380" i="41"/>
  <c r="L4379" i="41"/>
  <c r="L4378" i="41"/>
  <c r="L4377" i="41"/>
  <c r="L4376" i="41"/>
  <c r="L4375" i="41"/>
  <c r="L4374" i="41"/>
  <c r="L4373" i="41"/>
  <c r="L4372" i="41"/>
  <c r="L4371" i="41"/>
  <c r="L4370" i="41"/>
  <c r="L4369" i="41"/>
  <c r="L4368" i="41"/>
  <c r="L4367" i="41"/>
  <c r="L4366" i="41"/>
  <c r="L4365" i="41"/>
  <c r="L4364" i="41"/>
  <c r="L4363" i="41"/>
  <c r="L4362" i="41"/>
  <c r="L4361" i="41"/>
  <c r="L4360" i="41"/>
  <c r="L4359" i="41"/>
  <c r="L4358" i="41"/>
  <c r="L4357" i="41"/>
  <c r="L4356" i="41"/>
  <c r="L4355" i="41"/>
  <c r="L4354" i="41"/>
  <c r="L4353" i="41"/>
  <c r="L4352" i="41"/>
  <c r="L4351" i="41"/>
  <c r="L4350" i="41"/>
  <c r="L4349" i="41"/>
  <c r="L4348" i="41"/>
  <c r="L4347" i="41"/>
  <c r="L4346" i="41"/>
  <c r="L4345" i="41"/>
  <c r="L4344" i="41"/>
  <c r="L4343" i="41"/>
  <c r="L4342" i="41"/>
  <c r="L4341" i="41"/>
  <c r="L4340" i="41"/>
  <c r="L4339" i="41"/>
  <c r="L4338" i="41"/>
  <c r="L4337" i="41"/>
  <c r="L4336" i="41"/>
  <c r="L4335" i="41"/>
  <c r="L4334" i="41"/>
  <c r="L4333" i="41"/>
  <c r="L4332" i="41"/>
  <c r="L4331" i="41"/>
  <c r="L4330" i="41"/>
  <c r="L4329" i="41"/>
  <c r="L4328" i="41"/>
  <c r="L4327" i="41"/>
  <c r="L4326" i="41"/>
  <c r="L4325" i="41"/>
  <c r="L4324" i="41"/>
  <c r="L4323" i="41"/>
  <c r="L4322" i="41"/>
  <c r="L4321" i="41"/>
  <c r="L4320" i="41"/>
  <c r="L4319" i="41"/>
  <c r="L4318" i="41"/>
  <c r="L4317" i="41"/>
  <c r="L4316" i="41"/>
  <c r="L4315" i="41"/>
  <c r="L4314" i="41"/>
  <c r="L4313" i="41"/>
  <c r="L4312" i="41"/>
  <c r="L4311" i="41"/>
  <c r="L4310" i="41"/>
  <c r="L4309" i="41"/>
  <c r="L4308" i="41"/>
  <c r="L4307" i="41"/>
  <c r="L4306" i="41"/>
  <c r="L4305" i="41"/>
  <c r="L4304" i="41"/>
  <c r="L4303" i="41"/>
  <c r="L4302" i="41"/>
  <c r="L4301" i="41"/>
  <c r="L4300" i="41"/>
  <c r="L4299" i="41"/>
  <c r="L4298" i="41"/>
  <c r="L4297" i="41"/>
  <c r="L4296" i="41"/>
  <c r="L4295" i="41"/>
  <c r="L4294" i="41"/>
  <c r="L4293" i="41"/>
  <c r="L4292" i="41"/>
  <c r="L4291" i="41"/>
  <c r="L4290" i="41"/>
  <c r="L4289" i="41"/>
  <c r="L4288" i="41"/>
  <c r="L4287" i="41"/>
  <c r="L4286" i="41"/>
  <c r="L4285" i="41"/>
  <c r="L4284" i="41"/>
  <c r="L4283" i="41"/>
  <c r="L4282" i="41"/>
  <c r="L4281" i="41"/>
  <c r="L4280" i="41"/>
  <c r="L4279" i="41"/>
  <c r="L4278" i="41"/>
  <c r="L4277" i="41"/>
  <c r="L4276" i="41"/>
  <c r="L4275" i="41"/>
  <c r="L4274" i="41"/>
  <c r="L4273" i="41"/>
  <c r="L4272" i="41"/>
  <c r="L4271" i="41"/>
  <c r="L4270" i="41"/>
  <c r="L4269" i="41"/>
  <c r="L4268" i="41"/>
  <c r="L4267" i="41"/>
  <c r="L4266" i="41"/>
  <c r="L4265" i="41"/>
  <c r="L4264" i="41"/>
  <c r="L4263" i="41"/>
  <c r="L4262" i="41"/>
  <c r="L4261" i="41"/>
  <c r="L4260" i="41"/>
  <c r="L4259" i="41"/>
  <c r="L4258" i="41"/>
  <c r="L4257" i="41"/>
  <c r="L4256" i="41"/>
  <c r="L4255" i="41"/>
  <c r="L4254" i="41"/>
  <c r="L4253" i="41"/>
  <c r="L4252" i="41"/>
  <c r="L4251" i="41"/>
  <c r="L4250" i="41"/>
  <c r="L4249" i="41"/>
  <c r="L4248" i="41"/>
  <c r="L4247" i="41"/>
  <c r="L4246" i="41"/>
  <c r="L4245" i="41"/>
  <c r="L4244" i="41"/>
  <c r="L4243" i="41"/>
  <c r="L4242" i="41"/>
  <c r="L4241" i="41"/>
  <c r="L4240" i="41"/>
  <c r="L4239" i="41"/>
  <c r="L4238" i="41"/>
  <c r="L4237" i="41"/>
  <c r="L4236" i="41"/>
  <c r="L4235" i="41"/>
  <c r="L4234" i="41"/>
  <c r="L4233" i="41"/>
  <c r="L4232" i="41"/>
  <c r="L4231" i="41"/>
  <c r="L4230" i="41"/>
  <c r="L4229" i="41"/>
  <c r="L4228" i="41"/>
  <c r="L4227" i="41"/>
  <c r="L4226" i="41"/>
  <c r="L4225" i="41"/>
  <c r="L4224" i="41"/>
  <c r="L4223" i="41"/>
  <c r="L4222" i="41"/>
  <c r="L4221" i="41"/>
  <c r="L4220" i="41"/>
  <c r="L4219" i="41"/>
  <c r="L4218" i="41"/>
  <c r="L4217" i="41"/>
  <c r="L4216" i="41"/>
  <c r="L4215" i="41"/>
  <c r="L4214" i="41"/>
  <c r="L4213" i="41"/>
  <c r="L4212" i="41"/>
  <c r="L4211" i="41"/>
  <c r="L4210" i="41"/>
  <c r="L4209" i="41"/>
  <c r="L4208" i="41"/>
  <c r="L4207" i="41"/>
  <c r="L4206" i="41"/>
  <c r="L4205" i="41"/>
  <c r="L4204" i="41"/>
  <c r="L4203" i="41"/>
  <c r="L4202" i="41"/>
  <c r="L4201" i="41"/>
  <c r="L4200" i="41"/>
  <c r="L4199" i="41"/>
  <c r="L4198" i="41"/>
  <c r="L4197" i="41"/>
  <c r="L4196" i="41"/>
  <c r="L4195" i="41"/>
  <c r="L4194" i="41"/>
  <c r="L4193" i="41"/>
  <c r="L4192" i="41"/>
  <c r="J4386" i="41"/>
  <c r="J4385" i="41"/>
  <c r="J4384" i="41"/>
  <c r="J4383" i="41"/>
  <c r="J4382" i="41"/>
  <c r="J4381" i="41"/>
  <c r="J4380" i="41"/>
  <c r="J4379" i="41"/>
  <c r="J4378" i="41"/>
  <c r="J4377" i="41"/>
  <c r="J4376" i="41"/>
  <c r="J4375" i="41"/>
  <c r="J4374" i="41"/>
  <c r="J4373" i="41"/>
  <c r="J4372" i="41"/>
  <c r="J4371" i="41"/>
  <c r="J4370" i="41"/>
  <c r="J4369" i="41"/>
  <c r="J4368" i="41"/>
  <c r="J4367" i="41"/>
  <c r="J4366" i="41"/>
  <c r="J4365" i="41"/>
  <c r="J4364" i="41"/>
  <c r="J4363" i="41"/>
  <c r="J4362" i="41"/>
  <c r="J4361" i="41"/>
  <c r="J4360" i="41"/>
  <c r="J4359" i="41"/>
  <c r="J4358" i="41"/>
  <c r="J4357" i="41"/>
  <c r="J4356" i="41"/>
  <c r="J4355" i="41"/>
  <c r="J4354" i="41"/>
  <c r="J4353" i="41"/>
  <c r="J4352" i="41"/>
  <c r="J4351" i="41"/>
  <c r="J4350" i="41"/>
  <c r="J4349" i="41"/>
  <c r="J4348" i="41"/>
  <c r="J4347" i="41"/>
  <c r="J4346" i="41"/>
  <c r="J4345" i="41"/>
  <c r="J4344" i="41"/>
  <c r="J4343" i="41"/>
  <c r="J4342" i="41"/>
  <c r="J4341" i="41"/>
  <c r="J4340" i="41"/>
  <c r="J4339" i="41"/>
  <c r="J4338" i="41"/>
  <c r="J4337" i="41"/>
  <c r="J4336" i="41"/>
  <c r="J4335" i="41"/>
  <c r="J4334" i="41"/>
  <c r="J4333" i="41"/>
  <c r="J4332" i="41"/>
  <c r="J4331" i="41"/>
  <c r="J4330" i="41"/>
  <c r="J4329" i="41"/>
  <c r="J4328" i="41"/>
  <c r="J4327" i="41"/>
  <c r="J4326" i="41"/>
  <c r="J4325" i="41"/>
  <c r="J4324" i="41"/>
  <c r="J4323" i="41"/>
  <c r="J4322" i="41"/>
  <c r="J4321" i="41"/>
  <c r="J4320" i="41"/>
  <c r="J4319" i="41"/>
  <c r="J4318" i="41"/>
  <c r="J4317" i="41"/>
  <c r="J4316" i="41"/>
  <c r="J4315" i="41"/>
  <c r="J4314" i="41"/>
  <c r="J4313" i="41"/>
  <c r="J4312" i="41"/>
  <c r="J4311" i="41"/>
  <c r="J4310" i="41"/>
  <c r="J4309" i="41"/>
  <c r="J4308" i="41"/>
  <c r="J4307" i="41"/>
  <c r="J4306" i="41"/>
  <c r="J4305" i="41"/>
  <c r="J4304" i="41"/>
  <c r="J4303" i="41"/>
  <c r="J4302" i="41"/>
  <c r="J4301" i="41"/>
  <c r="J4300" i="41"/>
  <c r="J4299" i="41"/>
  <c r="J4298" i="41"/>
  <c r="J4297" i="41"/>
  <c r="J4296" i="41"/>
  <c r="J4295" i="41"/>
  <c r="J4294" i="41"/>
  <c r="J4293" i="41"/>
  <c r="J4292" i="41"/>
  <c r="J4291" i="41"/>
  <c r="J4290" i="41"/>
  <c r="J4289" i="41"/>
  <c r="J4288" i="41"/>
  <c r="J4287" i="41"/>
  <c r="J4286" i="41"/>
  <c r="J4285" i="41"/>
  <c r="J4284" i="41"/>
  <c r="J4283" i="41"/>
  <c r="J4282" i="41"/>
  <c r="J4281" i="41"/>
  <c r="J4280" i="41"/>
  <c r="J4279" i="41"/>
  <c r="J4278" i="41"/>
  <c r="J4277" i="41"/>
  <c r="J4276" i="41"/>
  <c r="J4275" i="41"/>
  <c r="J4274" i="41"/>
  <c r="J4273" i="41"/>
  <c r="J4272" i="41"/>
  <c r="J4271" i="41"/>
  <c r="J4270" i="41"/>
  <c r="J4269" i="41"/>
  <c r="J4268" i="41"/>
  <c r="J4267" i="41"/>
  <c r="J4266" i="41"/>
  <c r="J4265" i="41"/>
  <c r="J4264" i="41"/>
  <c r="J4263" i="41"/>
  <c r="J4262" i="41"/>
  <c r="J4261" i="41"/>
  <c r="J4260" i="41"/>
  <c r="J4259" i="41"/>
  <c r="J4258" i="41"/>
  <c r="J4257" i="41"/>
  <c r="J4256" i="41"/>
  <c r="J4255" i="41"/>
  <c r="J4254" i="41"/>
  <c r="J4253" i="41"/>
  <c r="J4252" i="41"/>
  <c r="J4251" i="41"/>
  <c r="J4250" i="41"/>
  <c r="J4249" i="41"/>
  <c r="J4248" i="41"/>
  <c r="J4247" i="41"/>
  <c r="J4246" i="41"/>
  <c r="J4245" i="41"/>
  <c r="J4244" i="41"/>
  <c r="J4243" i="41"/>
  <c r="J4242" i="41"/>
  <c r="J4241" i="41"/>
  <c r="J4240" i="41"/>
  <c r="J4239" i="41"/>
  <c r="J4238" i="41"/>
  <c r="J4237" i="41"/>
  <c r="J4236" i="41"/>
  <c r="J4235" i="41"/>
  <c r="J4234" i="41"/>
  <c r="J4233" i="41"/>
  <c r="J4232" i="41"/>
  <c r="J4231" i="41"/>
  <c r="J4230" i="41"/>
  <c r="J4229" i="41"/>
  <c r="J4228" i="41"/>
  <c r="J4227" i="41"/>
  <c r="J4226" i="41"/>
  <c r="J4225" i="41"/>
  <c r="J4224" i="41"/>
  <c r="J4223" i="41"/>
  <c r="J4222" i="41"/>
  <c r="J4221" i="41"/>
  <c r="J4220" i="41"/>
  <c r="J4219" i="41"/>
  <c r="J4218" i="41"/>
  <c r="J4217" i="41"/>
  <c r="J4216" i="41"/>
  <c r="J4215" i="41"/>
  <c r="J4214" i="41"/>
  <c r="J4213" i="41"/>
  <c r="J4212" i="41"/>
  <c r="J4211" i="41"/>
  <c r="J4210" i="41"/>
  <c r="J4209" i="41"/>
  <c r="J4208" i="41"/>
  <c r="J4207" i="41"/>
  <c r="J4206" i="41"/>
  <c r="J4205" i="41"/>
  <c r="J4204" i="41"/>
  <c r="J4203" i="41"/>
  <c r="J4202" i="41"/>
  <c r="J4201" i="41"/>
  <c r="J4200" i="41"/>
  <c r="J4199" i="41"/>
  <c r="J4198" i="41"/>
  <c r="J4197" i="41"/>
  <c r="J4196" i="41"/>
  <c r="J4195" i="41"/>
  <c r="J4194" i="41"/>
  <c r="J4193" i="41"/>
  <c r="J4192" i="41"/>
  <c r="H4386" i="41"/>
  <c r="H4385" i="41"/>
  <c r="H4384" i="41"/>
  <c r="H4383" i="41"/>
  <c r="H4382" i="41"/>
  <c r="H4381" i="41"/>
  <c r="H4380" i="41"/>
  <c r="H4379" i="41"/>
  <c r="H4378" i="41"/>
  <c r="H4377" i="41"/>
  <c r="H4376" i="41"/>
  <c r="H4375" i="41"/>
  <c r="H4374" i="41"/>
  <c r="H4373" i="41"/>
  <c r="H4372" i="41"/>
  <c r="H4371" i="41"/>
  <c r="H4370" i="41"/>
  <c r="H4369" i="41"/>
  <c r="H4368" i="41"/>
  <c r="H4367" i="41"/>
  <c r="H4366" i="41"/>
  <c r="H4365" i="41"/>
  <c r="H4364" i="41"/>
  <c r="H4363" i="41"/>
  <c r="H4362" i="41"/>
  <c r="H4361" i="41"/>
  <c r="H4360" i="41"/>
  <c r="H4359" i="41"/>
  <c r="H4358" i="41"/>
  <c r="H4357" i="41"/>
  <c r="H4356" i="41"/>
  <c r="H4355" i="41"/>
  <c r="H4354" i="41"/>
  <c r="H4353" i="41"/>
  <c r="H4352" i="41"/>
  <c r="H4351" i="41"/>
  <c r="H4350" i="41"/>
  <c r="H4349" i="41"/>
  <c r="H4348" i="41"/>
  <c r="H4347" i="41"/>
  <c r="H4346" i="41"/>
  <c r="H4345" i="41"/>
  <c r="H4344" i="41"/>
  <c r="H4343" i="41"/>
  <c r="H4342" i="41"/>
  <c r="H4341" i="41"/>
  <c r="H4340" i="41"/>
  <c r="H4339" i="41"/>
  <c r="H4338" i="41"/>
  <c r="H4337" i="41"/>
  <c r="H4336" i="41"/>
  <c r="H4335" i="41"/>
  <c r="H4334" i="41"/>
  <c r="H4333" i="41"/>
  <c r="H4332" i="41"/>
  <c r="H4331" i="41"/>
  <c r="H4330" i="41"/>
  <c r="H4329" i="41"/>
  <c r="H4328" i="41"/>
  <c r="H4327" i="41"/>
  <c r="H4326" i="41"/>
  <c r="H4325" i="41"/>
  <c r="H4324" i="41"/>
  <c r="H4323" i="41"/>
  <c r="H4322" i="41"/>
  <c r="H4321" i="41"/>
  <c r="H4320" i="41"/>
  <c r="H4319" i="41"/>
  <c r="H4318" i="41"/>
  <c r="H4317" i="41"/>
  <c r="H4316" i="41"/>
  <c r="H4315" i="41"/>
  <c r="H4314" i="41"/>
  <c r="H4313" i="41"/>
  <c r="H4312" i="41"/>
  <c r="H4311" i="41"/>
  <c r="H4310" i="41"/>
  <c r="H4309" i="41"/>
  <c r="H4308" i="41"/>
  <c r="H4307" i="41"/>
  <c r="H4306" i="41"/>
  <c r="H4305" i="41"/>
  <c r="H4304" i="41"/>
  <c r="H4303" i="41"/>
  <c r="H4302" i="41"/>
  <c r="H4301" i="41"/>
  <c r="H4300" i="41"/>
  <c r="H4299" i="41"/>
  <c r="H4298" i="41"/>
  <c r="H4297" i="41"/>
  <c r="H4296" i="41"/>
  <c r="H4295" i="41"/>
  <c r="H4294" i="41"/>
  <c r="H4293" i="41"/>
  <c r="H4292" i="41"/>
  <c r="H4291" i="41"/>
  <c r="H4290" i="41"/>
  <c r="H4289" i="41"/>
  <c r="H4288" i="41"/>
  <c r="H4287" i="41"/>
  <c r="H4286" i="41"/>
  <c r="H4285" i="41"/>
  <c r="H4284" i="41"/>
  <c r="H4283" i="41"/>
  <c r="H4282" i="41"/>
  <c r="H4281" i="41"/>
  <c r="H4280" i="41"/>
  <c r="H4279" i="41"/>
  <c r="H4278" i="41"/>
  <c r="H4277" i="41"/>
  <c r="H4276" i="41"/>
  <c r="H4275" i="41"/>
  <c r="H4274" i="41"/>
  <c r="H4273" i="41"/>
  <c r="H4272" i="41"/>
  <c r="H4271" i="41"/>
  <c r="H4270" i="41"/>
  <c r="H4269" i="41"/>
  <c r="H4268" i="41"/>
  <c r="H4267" i="41"/>
  <c r="H4266" i="41"/>
  <c r="H4265" i="41"/>
  <c r="H4264" i="41"/>
  <c r="H4263" i="41"/>
  <c r="H4262" i="41"/>
  <c r="H4261" i="41"/>
  <c r="H4260" i="41"/>
  <c r="H4259" i="41"/>
  <c r="H4258" i="41"/>
  <c r="H4257" i="41"/>
  <c r="H4256" i="41"/>
  <c r="H4255" i="41"/>
  <c r="H4254" i="41"/>
  <c r="H4253" i="41"/>
  <c r="H4252" i="41"/>
  <c r="H4251" i="41"/>
  <c r="H4250" i="41"/>
  <c r="H4249" i="41"/>
  <c r="H4248" i="41"/>
  <c r="H4247" i="41"/>
  <c r="H4246" i="41"/>
  <c r="H4245" i="41"/>
  <c r="H4244" i="41"/>
  <c r="H4243" i="41"/>
  <c r="H4242" i="41"/>
  <c r="H4241" i="41"/>
  <c r="H4240" i="41"/>
  <c r="H4239" i="41"/>
  <c r="H4238" i="41"/>
  <c r="H4237" i="41"/>
  <c r="H4236" i="41"/>
  <c r="H4235" i="41"/>
  <c r="H4234" i="41"/>
  <c r="H4233" i="41"/>
  <c r="H4232" i="41"/>
  <c r="H4231" i="41"/>
  <c r="H4230" i="41"/>
  <c r="H4229" i="41"/>
  <c r="H4228" i="41"/>
  <c r="H4227" i="41"/>
  <c r="H4226" i="41"/>
  <c r="H4225" i="41"/>
  <c r="H4224" i="41"/>
  <c r="H4223" i="41"/>
  <c r="H4222" i="41"/>
  <c r="H4221" i="41"/>
  <c r="H4220" i="41"/>
  <c r="H4219" i="41"/>
  <c r="H4218" i="41"/>
  <c r="H4217" i="41"/>
  <c r="H4216" i="41"/>
  <c r="H4215" i="41"/>
  <c r="H4214" i="41"/>
  <c r="H4213" i="41"/>
  <c r="H4212" i="41"/>
  <c r="H4211" i="41"/>
  <c r="H4210" i="41"/>
  <c r="H4209" i="41"/>
  <c r="H4208" i="41"/>
  <c r="H4207" i="41"/>
  <c r="H4206" i="41"/>
  <c r="H4205" i="41"/>
  <c r="H4204" i="41"/>
  <c r="H4203" i="41"/>
  <c r="H4202" i="41"/>
  <c r="H4201" i="41"/>
  <c r="H4200" i="41"/>
  <c r="H4199" i="41"/>
  <c r="H4198" i="41"/>
  <c r="H4197" i="41"/>
  <c r="H4196" i="41"/>
  <c r="H4195" i="41"/>
  <c r="H4194" i="41"/>
  <c r="H4193" i="41"/>
  <c r="H4192" i="41"/>
  <c r="F4386" i="41"/>
  <c r="F4385" i="41"/>
  <c r="F4384" i="41"/>
  <c r="F4383" i="41"/>
  <c r="F4382" i="41"/>
  <c r="F4381" i="41"/>
  <c r="F4380" i="41"/>
  <c r="F4379" i="41"/>
  <c r="F4378" i="41"/>
  <c r="F4377" i="41"/>
  <c r="F4376" i="41"/>
  <c r="F4375" i="41"/>
  <c r="F4374" i="41"/>
  <c r="F4373" i="41"/>
  <c r="F4372" i="41"/>
  <c r="F4371" i="41"/>
  <c r="F4370" i="41"/>
  <c r="F4369" i="41"/>
  <c r="F4368" i="41"/>
  <c r="F4367" i="41"/>
  <c r="F4366" i="41"/>
  <c r="F4365" i="41"/>
  <c r="F4364" i="41"/>
  <c r="F4363" i="41"/>
  <c r="F4362" i="41"/>
  <c r="F4361" i="41"/>
  <c r="F4360" i="41"/>
  <c r="F4359" i="41"/>
  <c r="F4358" i="41"/>
  <c r="F4357" i="41"/>
  <c r="F4356" i="41"/>
  <c r="F4355" i="41"/>
  <c r="F4354" i="41"/>
  <c r="F4353" i="41"/>
  <c r="F4352" i="41"/>
  <c r="F4351" i="41"/>
  <c r="F4350" i="41"/>
  <c r="F4349" i="41"/>
  <c r="F4348" i="41"/>
  <c r="F4347" i="41"/>
  <c r="F4346" i="41"/>
  <c r="F4345" i="41"/>
  <c r="F4344" i="41"/>
  <c r="F4343" i="41"/>
  <c r="F4342" i="41"/>
  <c r="F4341" i="41"/>
  <c r="F4340" i="41"/>
  <c r="F4339" i="41"/>
  <c r="F4338" i="41"/>
  <c r="F4337" i="41"/>
  <c r="F4336" i="41"/>
  <c r="F4335" i="41"/>
  <c r="F4334" i="41"/>
  <c r="F4333" i="41"/>
  <c r="F4332" i="41"/>
  <c r="F4331" i="41"/>
  <c r="F4330" i="41"/>
  <c r="F4329" i="41"/>
  <c r="F4328" i="41"/>
  <c r="F4327" i="41"/>
  <c r="F4326" i="41"/>
  <c r="F4325" i="41"/>
  <c r="F4324" i="41"/>
  <c r="F4323" i="41"/>
  <c r="F4322" i="41"/>
  <c r="F4321" i="41"/>
  <c r="F4320" i="41"/>
  <c r="F4319" i="41"/>
  <c r="F4318" i="41"/>
  <c r="F4317" i="41"/>
  <c r="F4316" i="41"/>
  <c r="F4315" i="41"/>
  <c r="F4314" i="41"/>
  <c r="F4313" i="41"/>
  <c r="F4312" i="41"/>
  <c r="F4311" i="41"/>
  <c r="F4310" i="41"/>
  <c r="F4309" i="41"/>
  <c r="F4308" i="41"/>
  <c r="F4307" i="41"/>
  <c r="F4306" i="41"/>
  <c r="F4305" i="41"/>
  <c r="F4304" i="41"/>
  <c r="F4303" i="41"/>
  <c r="F4302" i="41"/>
  <c r="F4301" i="41"/>
  <c r="F4300" i="41"/>
  <c r="F4299" i="41"/>
  <c r="F4298" i="41"/>
  <c r="F4297" i="41"/>
  <c r="F4296" i="41"/>
  <c r="F4295" i="41"/>
  <c r="F4294" i="41"/>
  <c r="F4293" i="41"/>
  <c r="F4292" i="41"/>
  <c r="F4291" i="41"/>
  <c r="F4290" i="41"/>
  <c r="F4289" i="41"/>
  <c r="F4288" i="41"/>
  <c r="F4287" i="41"/>
  <c r="F4286" i="41"/>
  <c r="F4285" i="41"/>
  <c r="F4284" i="41"/>
  <c r="F4283" i="41"/>
  <c r="F4282" i="41"/>
  <c r="F4281" i="41"/>
  <c r="F4280" i="41"/>
  <c r="F4279" i="41"/>
  <c r="F4278" i="41"/>
  <c r="F4277" i="41"/>
  <c r="F4276" i="41"/>
  <c r="F4275" i="41"/>
  <c r="F4274" i="41"/>
  <c r="F4273" i="41"/>
  <c r="F4272" i="41"/>
  <c r="F4271" i="41"/>
  <c r="F4270" i="41"/>
  <c r="F4269" i="41"/>
  <c r="F4268" i="41"/>
  <c r="F4267" i="41"/>
  <c r="F4266" i="41"/>
  <c r="F4265" i="41"/>
  <c r="F4264" i="41"/>
  <c r="F4263" i="41"/>
  <c r="F4262" i="41"/>
  <c r="F4261" i="41"/>
  <c r="F4260" i="41"/>
  <c r="F4259" i="41"/>
  <c r="F4258" i="41"/>
  <c r="F4257" i="41"/>
  <c r="F4256" i="41"/>
  <c r="F4255" i="41"/>
  <c r="F4254" i="41"/>
  <c r="F4253" i="41"/>
  <c r="F4252" i="41"/>
  <c r="F4251" i="41"/>
  <c r="F4250" i="41"/>
  <c r="F4249" i="41"/>
  <c r="F4248" i="41"/>
  <c r="F4247" i="41"/>
  <c r="F4246" i="41"/>
  <c r="F4245" i="41"/>
  <c r="F4244" i="41"/>
  <c r="F4243" i="41"/>
  <c r="F4242" i="41"/>
  <c r="F4241" i="41"/>
  <c r="F4240" i="41"/>
  <c r="F4239" i="41"/>
  <c r="F4238" i="41"/>
  <c r="F4237" i="41"/>
  <c r="F4236" i="41"/>
  <c r="F4235" i="41"/>
  <c r="F4234" i="41"/>
  <c r="F4233" i="41"/>
  <c r="F4232" i="41"/>
  <c r="F4231" i="41"/>
  <c r="F4230" i="41"/>
  <c r="F4229" i="41"/>
  <c r="F4228" i="41"/>
  <c r="F4227" i="41"/>
  <c r="F4226" i="41"/>
  <c r="F4225" i="41"/>
  <c r="F4224" i="41"/>
  <c r="F4223" i="41"/>
  <c r="F4222" i="41"/>
  <c r="F4221" i="41"/>
  <c r="F4220" i="41"/>
  <c r="F4219" i="41"/>
  <c r="F4218" i="41"/>
  <c r="F4217" i="41"/>
  <c r="F4216" i="41"/>
  <c r="F4215" i="41"/>
  <c r="F4214" i="41"/>
  <c r="F4213" i="41"/>
  <c r="F4212" i="41"/>
  <c r="F4211" i="41"/>
  <c r="F4210" i="41"/>
  <c r="F4209" i="41"/>
  <c r="F4208" i="41"/>
  <c r="F4207" i="41"/>
  <c r="F4206" i="41"/>
  <c r="F4205" i="41"/>
  <c r="F4204" i="41"/>
  <c r="F4203" i="41"/>
  <c r="F4202" i="41"/>
  <c r="F4201" i="41"/>
  <c r="F4200" i="41"/>
  <c r="F4199" i="41"/>
  <c r="F4198" i="41"/>
  <c r="F4197" i="41"/>
  <c r="F4196" i="41"/>
  <c r="F4195" i="41"/>
  <c r="F4194" i="41"/>
  <c r="F4193" i="41"/>
  <c r="F4192" i="41"/>
  <c r="D4192" i="41"/>
  <c r="D4193" i="41"/>
  <c r="D4194" i="41"/>
  <c r="D4195" i="41"/>
  <c r="D4196" i="41"/>
  <c r="D4197" i="41"/>
  <c r="D4198" i="41"/>
  <c r="D4199" i="41"/>
  <c r="D4200" i="41"/>
  <c r="D4201" i="41"/>
  <c r="D4202" i="41"/>
  <c r="D4203" i="41"/>
  <c r="D4204" i="41"/>
  <c r="D4205" i="41"/>
  <c r="D4206" i="41"/>
  <c r="D4207" i="41"/>
  <c r="D4208" i="41"/>
  <c r="D4209" i="41"/>
  <c r="D4210" i="41"/>
  <c r="D4211" i="41"/>
  <c r="D4212" i="41"/>
  <c r="D4213" i="41"/>
  <c r="D4214" i="41"/>
  <c r="D4215" i="41"/>
  <c r="D4216" i="41"/>
  <c r="D4217" i="41"/>
  <c r="D4218" i="41"/>
  <c r="D4219" i="41"/>
  <c r="D4220" i="41"/>
  <c r="D4221" i="41"/>
  <c r="D4222" i="41"/>
  <c r="D4223" i="41"/>
  <c r="D4224" i="41"/>
  <c r="D4225" i="41"/>
  <c r="D4226" i="41"/>
  <c r="D4227" i="41"/>
  <c r="D4228" i="41"/>
  <c r="D4229" i="41"/>
  <c r="D4230" i="41"/>
  <c r="D4231" i="41"/>
  <c r="D4232" i="41"/>
  <c r="D4233" i="41"/>
  <c r="D4234" i="41"/>
  <c r="D4235" i="41"/>
  <c r="D4236" i="41"/>
  <c r="D4237" i="41"/>
  <c r="D4238" i="41"/>
  <c r="D4239" i="41"/>
  <c r="D4240" i="41"/>
  <c r="D4241" i="41"/>
  <c r="D4242" i="41"/>
  <c r="D4243" i="41"/>
  <c r="D4244" i="41"/>
  <c r="D4245" i="41"/>
  <c r="D4246" i="41"/>
  <c r="D4247" i="41"/>
  <c r="D4248" i="41"/>
  <c r="D4249" i="41"/>
  <c r="D4250" i="41"/>
  <c r="D4251" i="41"/>
  <c r="D4252" i="41"/>
  <c r="D4253" i="41"/>
  <c r="D4254" i="41"/>
  <c r="D4255" i="41"/>
  <c r="D4256" i="41"/>
  <c r="D4257" i="41"/>
  <c r="D4258" i="41"/>
  <c r="D4259" i="41"/>
  <c r="D4260" i="41"/>
  <c r="D4261" i="41"/>
  <c r="D4262" i="41"/>
  <c r="D4263" i="41"/>
  <c r="D4264" i="41"/>
  <c r="D4265" i="41"/>
  <c r="D4266" i="41"/>
  <c r="D4267" i="41"/>
  <c r="D4268" i="41"/>
  <c r="D4269" i="41"/>
  <c r="D4270" i="41"/>
  <c r="D4271" i="41"/>
  <c r="D4272" i="41"/>
  <c r="D4273" i="41"/>
  <c r="D4274" i="41"/>
  <c r="D4275" i="41"/>
  <c r="D4276" i="41"/>
  <c r="D4277" i="41"/>
  <c r="D4278" i="41"/>
  <c r="D4279" i="41"/>
  <c r="D4280" i="41"/>
  <c r="D4281" i="41"/>
  <c r="D4282" i="41"/>
  <c r="D4283" i="41"/>
  <c r="D4284" i="41"/>
  <c r="D4285" i="41"/>
  <c r="D4286" i="41"/>
  <c r="D4287" i="41"/>
  <c r="D4288" i="41"/>
  <c r="D4289" i="41"/>
  <c r="D4290" i="41"/>
  <c r="D4291" i="41"/>
  <c r="D4292" i="41"/>
  <c r="D4293" i="41"/>
  <c r="D4294" i="41"/>
  <c r="D4295" i="41"/>
  <c r="D4296" i="41"/>
  <c r="D4297" i="41"/>
  <c r="D4298" i="41"/>
  <c r="D4299" i="41"/>
  <c r="D4300" i="41"/>
  <c r="D4301" i="41"/>
  <c r="D4302" i="41"/>
  <c r="D4303" i="41"/>
  <c r="D4304" i="41"/>
  <c r="D4305" i="41"/>
  <c r="D4306" i="41"/>
  <c r="D4307" i="41"/>
  <c r="D4308" i="41"/>
  <c r="D4309" i="41"/>
  <c r="D4310" i="41"/>
  <c r="D4311" i="41"/>
  <c r="D4312" i="41"/>
  <c r="D4313" i="41"/>
  <c r="D4314" i="41"/>
  <c r="D4315" i="41"/>
  <c r="D4316" i="41"/>
  <c r="D4317" i="41"/>
  <c r="D4318" i="41"/>
  <c r="D4319" i="41"/>
  <c r="D4320" i="41"/>
  <c r="D4321" i="41"/>
  <c r="D4322" i="41"/>
  <c r="D4323" i="41"/>
  <c r="D4324" i="41"/>
  <c r="D4325" i="41"/>
  <c r="D4326" i="41"/>
  <c r="D4327" i="41"/>
  <c r="D4328" i="41"/>
  <c r="D4329" i="41"/>
  <c r="D4330" i="41"/>
  <c r="D4331" i="41"/>
  <c r="D4332" i="41"/>
  <c r="D4333" i="41"/>
  <c r="D4334" i="41"/>
  <c r="D4335" i="41"/>
  <c r="D4336" i="41"/>
  <c r="D4337" i="41"/>
  <c r="D4338" i="41"/>
  <c r="D4339" i="41"/>
  <c r="D4340" i="41"/>
  <c r="D4341" i="41"/>
  <c r="D4342" i="41"/>
  <c r="D4343" i="41"/>
  <c r="D4344" i="41"/>
  <c r="D4345" i="41"/>
  <c r="D4346" i="41"/>
  <c r="D4347" i="41"/>
  <c r="D4348" i="41"/>
  <c r="D4349" i="41"/>
  <c r="D4350" i="41"/>
  <c r="D4351" i="41"/>
  <c r="D4352" i="41"/>
  <c r="D4353" i="41"/>
  <c r="D4354" i="41"/>
  <c r="D4355" i="41"/>
  <c r="D4356" i="41"/>
  <c r="D4357" i="41"/>
  <c r="D4358" i="41"/>
  <c r="D4359" i="41"/>
  <c r="D4360" i="41"/>
  <c r="D4361" i="41"/>
  <c r="D4362" i="41"/>
  <c r="D4363" i="41"/>
  <c r="D4364" i="41"/>
  <c r="D4365" i="41"/>
  <c r="D4366" i="41"/>
  <c r="D4367" i="41"/>
  <c r="D4368" i="41"/>
  <c r="D4369" i="41"/>
  <c r="D4370" i="41"/>
  <c r="D4371" i="41"/>
  <c r="D4372" i="41"/>
  <c r="D4373" i="41"/>
  <c r="D4374" i="41"/>
  <c r="D4375" i="41"/>
  <c r="D4376" i="41"/>
  <c r="D4377" i="41"/>
  <c r="D4378" i="41"/>
  <c r="D4379" i="41"/>
  <c r="D4380" i="41"/>
  <c r="D4381" i="41"/>
  <c r="D4382" i="41"/>
  <c r="D4383" i="41"/>
  <c r="D4384" i="41"/>
  <c r="D4385" i="41"/>
  <c r="D4386" i="41"/>
  <c r="C441" i="40" l="1"/>
  <c r="E441" i="40"/>
  <c r="G441" i="40"/>
  <c r="I441" i="40"/>
  <c r="K441" i="40"/>
  <c r="M441" i="40"/>
  <c r="O441" i="40"/>
  <c r="Q441" i="40"/>
  <c r="S441" i="40"/>
  <c r="U441" i="40"/>
  <c r="W441" i="40"/>
  <c r="Y441" i="40"/>
  <c r="AA441" i="40"/>
  <c r="C442" i="40"/>
  <c r="E442" i="40"/>
  <c r="G442" i="40"/>
  <c r="I442" i="40"/>
  <c r="K442" i="40"/>
  <c r="M442" i="40"/>
  <c r="O442" i="40"/>
  <c r="Q442" i="40"/>
  <c r="S442" i="40"/>
  <c r="U442" i="40"/>
  <c r="W442" i="40"/>
  <c r="Y442" i="40"/>
  <c r="AA442" i="40"/>
  <c r="C443" i="40"/>
  <c r="E443" i="40"/>
  <c r="G443" i="40"/>
  <c r="I443" i="40"/>
  <c r="K443" i="40"/>
  <c r="M443" i="40"/>
  <c r="O443" i="40"/>
  <c r="Q443" i="40"/>
  <c r="S443" i="40"/>
  <c r="U443" i="40"/>
  <c r="W443" i="40"/>
  <c r="Y443" i="40"/>
  <c r="AA443" i="40"/>
  <c r="C444" i="40"/>
  <c r="E444" i="40"/>
  <c r="G444" i="40"/>
  <c r="I444" i="40"/>
  <c r="K444" i="40"/>
  <c r="M444" i="40"/>
  <c r="O444" i="40"/>
  <c r="Q444" i="40"/>
  <c r="S444" i="40"/>
  <c r="U444" i="40"/>
  <c r="W444" i="40"/>
  <c r="Y444" i="40"/>
  <c r="AA444" i="40"/>
  <c r="C445" i="40"/>
  <c r="E445" i="40"/>
  <c r="G445" i="40"/>
  <c r="I445" i="40"/>
  <c r="K445" i="40"/>
  <c r="M445" i="40"/>
  <c r="O445" i="40"/>
  <c r="Q445" i="40"/>
  <c r="S445" i="40"/>
  <c r="U445" i="40"/>
  <c r="W445" i="40"/>
  <c r="Y445" i="40"/>
  <c r="AA445" i="40"/>
  <c r="C446" i="40"/>
  <c r="E446" i="40"/>
  <c r="G446" i="40"/>
  <c r="I446" i="40"/>
  <c r="K446" i="40"/>
  <c r="M446" i="40"/>
  <c r="O446" i="40"/>
  <c r="Q446" i="40"/>
  <c r="S446" i="40"/>
  <c r="U446" i="40"/>
  <c r="W446" i="40"/>
  <c r="Y446" i="40"/>
  <c r="AA446" i="40"/>
  <c r="C447" i="40"/>
  <c r="E447" i="40"/>
  <c r="G447" i="40"/>
  <c r="I447" i="40"/>
  <c r="K447" i="40"/>
  <c r="M447" i="40"/>
  <c r="O447" i="40"/>
  <c r="Q447" i="40"/>
  <c r="S447" i="40"/>
  <c r="U447" i="40"/>
  <c r="W447" i="40"/>
  <c r="Y447" i="40"/>
  <c r="AA447" i="40"/>
  <c r="AD447" i="40"/>
  <c r="AD446" i="40"/>
  <c r="AD445" i="40"/>
  <c r="AD444" i="40"/>
  <c r="AD443" i="40"/>
  <c r="AD442" i="40"/>
  <c r="AD441" i="40"/>
  <c r="AD440" i="40"/>
  <c r="AA440" i="40"/>
  <c r="Y440" i="40"/>
  <c r="W440" i="40"/>
  <c r="U440" i="40"/>
  <c r="S440" i="40"/>
  <c r="Q440" i="40"/>
  <c r="O440" i="40"/>
  <c r="M440" i="40"/>
  <c r="K440" i="40"/>
  <c r="I440" i="40"/>
  <c r="G440" i="40"/>
  <c r="E440" i="40"/>
  <c r="C440" i="40"/>
  <c r="AD439" i="40"/>
  <c r="AA439" i="40"/>
  <c r="Y439" i="40"/>
  <c r="W439" i="40"/>
  <c r="U439" i="40"/>
  <c r="S439" i="40"/>
  <c r="Q439" i="40"/>
  <c r="O439" i="40"/>
  <c r="M439" i="40"/>
  <c r="K439" i="40"/>
  <c r="I439" i="40"/>
  <c r="G439" i="40"/>
  <c r="E439" i="40"/>
  <c r="C439" i="40"/>
  <c r="AD438" i="40"/>
  <c r="AA438" i="40"/>
  <c r="Y438" i="40"/>
  <c r="W438" i="40"/>
  <c r="U438" i="40"/>
  <c r="S438" i="40"/>
  <c r="Q438" i="40"/>
  <c r="O438" i="40"/>
  <c r="M438" i="40"/>
  <c r="K438" i="40"/>
  <c r="I438" i="40"/>
  <c r="G438" i="40"/>
  <c r="E438" i="40"/>
  <c r="C438" i="40"/>
  <c r="AD437" i="40"/>
  <c r="AA437" i="40"/>
  <c r="Y437" i="40"/>
  <c r="W437" i="40"/>
  <c r="U437" i="40"/>
  <c r="S437" i="40"/>
  <c r="Q437" i="40"/>
  <c r="O437" i="40"/>
  <c r="M437" i="40"/>
  <c r="K437" i="40"/>
  <c r="I437" i="40"/>
  <c r="G437" i="40"/>
  <c r="E437" i="40"/>
  <c r="C437" i="40"/>
  <c r="AD436" i="40"/>
  <c r="AA436" i="40"/>
  <c r="Y436" i="40"/>
  <c r="W436" i="40"/>
  <c r="U436" i="40"/>
  <c r="S436" i="40"/>
  <c r="Q436" i="40"/>
  <c r="O436" i="40"/>
  <c r="M436" i="40"/>
  <c r="K436" i="40"/>
  <c r="I436" i="40"/>
  <c r="G436" i="40"/>
  <c r="E436" i="40"/>
  <c r="C436" i="40"/>
  <c r="AC444" i="40" l="1"/>
  <c r="AB444" i="40" s="1"/>
  <c r="AF444" i="40" s="1"/>
  <c r="AC446" i="40"/>
  <c r="AB446" i="40" s="1"/>
  <c r="AF446" i="40" s="1"/>
  <c r="AC442" i="40"/>
  <c r="AB442" i="40" s="1"/>
  <c r="AF442" i="40" s="1"/>
  <c r="AE445" i="40"/>
  <c r="AC437" i="40"/>
  <c r="AB437" i="40" s="1"/>
  <c r="AF437" i="40" s="1"/>
  <c r="AC439" i="40"/>
  <c r="AB439" i="40" s="1"/>
  <c r="AF439" i="40" s="1"/>
  <c r="AC438" i="40"/>
  <c r="AB438" i="40" s="1"/>
  <c r="AF438" i="40" s="1"/>
  <c r="AC447" i="40"/>
  <c r="AB447" i="40" s="1"/>
  <c r="AF447" i="40" s="1"/>
  <c r="AC445" i="40"/>
  <c r="AB445" i="40" s="1"/>
  <c r="AF445" i="40" s="1"/>
  <c r="AC443" i="40"/>
  <c r="AB443" i="40" s="1"/>
  <c r="AF443" i="40" s="1"/>
  <c r="AC441" i="40"/>
  <c r="AB441" i="40" s="1"/>
  <c r="AF441" i="40" s="1"/>
  <c r="AE441" i="40"/>
  <c r="AE436" i="40"/>
  <c r="AE438" i="40"/>
  <c r="AE440" i="40"/>
  <c r="AC440" i="40"/>
  <c r="AB440" i="40" s="1"/>
  <c r="AF440" i="40" s="1"/>
  <c r="AE447" i="40"/>
  <c r="AE443" i="40"/>
  <c r="AE442" i="40"/>
  <c r="AC436" i="40"/>
  <c r="AB436" i="40" s="1"/>
  <c r="AE437" i="40"/>
  <c r="AE439" i="40"/>
  <c r="AE446" i="40"/>
  <c r="AE444" i="40"/>
  <c r="AC4191" i="41"/>
  <c r="AD4191" i="41" s="1"/>
  <c r="AC4190" i="41"/>
  <c r="AD4190" i="41" s="1"/>
  <c r="AC4189" i="41"/>
  <c r="AD4189" i="41" s="1"/>
  <c r="AC4188" i="41"/>
  <c r="AD4188" i="41" s="1"/>
  <c r="AC4187" i="41"/>
  <c r="AD4187" i="41" s="1"/>
  <c r="AC4186" i="41"/>
  <c r="AD4186" i="41" s="1"/>
  <c r="AC4185" i="41"/>
  <c r="AD4185" i="41" s="1"/>
  <c r="AC4184" i="41"/>
  <c r="AD4184" i="41" s="1"/>
  <c r="AC4183" i="41"/>
  <c r="AD4183" i="41" s="1"/>
  <c r="AC4182" i="41"/>
  <c r="AD4182" i="41" s="1"/>
  <c r="AD4181" i="41"/>
  <c r="AC4181" i="41"/>
  <c r="AC4180" i="41"/>
  <c r="AD4180" i="41" s="1"/>
  <c r="AC4179" i="41"/>
  <c r="AD4179" i="41" s="1"/>
  <c r="AC4178" i="41"/>
  <c r="AD4178" i="41" s="1"/>
  <c r="AC4177" i="41"/>
  <c r="AD4177" i="41" s="1"/>
  <c r="AC4176" i="41"/>
  <c r="AD4176" i="41" s="1"/>
  <c r="AC4175" i="41"/>
  <c r="AD4175" i="41" s="1"/>
  <c r="AC4174" i="41"/>
  <c r="AD4174" i="41" s="1"/>
  <c r="AC4173" i="41"/>
  <c r="AD4173" i="41" s="1"/>
  <c r="AC4172" i="41"/>
  <c r="AD4172" i="41" s="1"/>
  <c r="AC4171" i="41"/>
  <c r="AD4171" i="41" s="1"/>
  <c r="AC4170" i="41"/>
  <c r="AD4170" i="41" s="1"/>
  <c r="AC4169" i="41"/>
  <c r="AD4169" i="41" s="1"/>
  <c r="AC4168" i="41"/>
  <c r="AD4168" i="41" s="1"/>
  <c r="AC4167" i="41"/>
  <c r="AD4167" i="41" s="1"/>
  <c r="AC4166" i="41"/>
  <c r="AD4166" i="41" s="1"/>
  <c r="AC4165" i="41"/>
  <c r="AD4165" i="41" s="1"/>
  <c r="AC4164" i="41"/>
  <c r="AD4164" i="41" s="1"/>
  <c r="AC4163" i="41"/>
  <c r="AD4163" i="41" s="1"/>
  <c r="AC4162" i="41"/>
  <c r="AD4162" i="41" s="1"/>
  <c r="AC4161" i="41"/>
  <c r="AD4161" i="41" s="1"/>
  <c r="AC4160" i="41"/>
  <c r="AD4160" i="41" s="1"/>
  <c r="AC4159" i="41"/>
  <c r="AD4159" i="41" s="1"/>
  <c r="AC4158" i="41"/>
  <c r="AD4158" i="41" s="1"/>
  <c r="AC4157" i="41"/>
  <c r="AD4157" i="41" s="1"/>
  <c r="AC4156" i="41"/>
  <c r="AD4156" i="41" s="1"/>
  <c r="AC4155" i="41"/>
  <c r="AD4155" i="41" s="1"/>
  <c r="AC4154" i="41"/>
  <c r="AD4154" i="41" s="1"/>
  <c r="AC4153" i="41"/>
  <c r="AD4153" i="41" s="1"/>
  <c r="AC4152" i="41"/>
  <c r="AD4152" i="41" s="1"/>
  <c r="AC4151" i="41"/>
  <c r="AD4151" i="41" s="1"/>
  <c r="AC4150" i="41"/>
  <c r="AD4150" i="41" s="1"/>
  <c r="AC4149" i="41"/>
  <c r="AD4149" i="41" s="1"/>
  <c r="AC4148" i="41"/>
  <c r="AD4148" i="41" s="1"/>
  <c r="AC4147" i="41"/>
  <c r="AD4147" i="41" s="1"/>
  <c r="AC4146" i="41"/>
  <c r="AD4146" i="41" s="1"/>
  <c r="AC4145" i="41"/>
  <c r="AD4145" i="41" s="1"/>
  <c r="AC4144" i="41"/>
  <c r="AD4144" i="41" s="1"/>
  <c r="AC4143" i="41"/>
  <c r="AD4143" i="41" s="1"/>
  <c r="AC4142" i="41"/>
  <c r="AD4142" i="41" s="1"/>
  <c r="AC4141" i="41"/>
  <c r="AD4141" i="41" s="1"/>
  <c r="AC4140" i="41"/>
  <c r="AD4140" i="41" s="1"/>
  <c r="AC4139" i="41"/>
  <c r="AD4139" i="41" s="1"/>
  <c r="AC4138" i="41"/>
  <c r="AD4138" i="41" s="1"/>
  <c r="AC4137" i="41"/>
  <c r="AD4137" i="41" s="1"/>
  <c r="AC4136" i="41"/>
  <c r="AD4136" i="41" s="1"/>
  <c r="AC4135" i="41"/>
  <c r="AD4135" i="41" s="1"/>
  <c r="AC4134" i="41"/>
  <c r="AD4134" i="41" s="1"/>
  <c r="AC4133" i="41"/>
  <c r="AD4133" i="41" s="1"/>
  <c r="AC4132" i="41"/>
  <c r="AD4132" i="41" s="1"/>
  <c r="AC4131" i="41"/>
  <c r="AD4131" i="41" s="1"/>
  <c r="AC4130" i="41"/>
  <c r="AD4130" i="41" s="1"/>
  <c r="AC4129" i="41"/>
  <c r="AD4129" i="41" s="1"/>
  <c r="AC4128" i="41"/>
  <c r="AD4128" i="41" s="1"/>
  <c r="AC4127" i="41"/>
  <c r="AD4127" i="41" s="1"/>
  <c r="AC4126" i="41"/>
  <c r="AD4126" i="41" s="1"/>
  <c r="AC4125" i="41"/>
  <c r="AD4125" i="41" s="1"/>
  <c r="AC4124" i="41"/>
  <c r="AD4124" i="41" s="1"/>
  <c r="AC4123" i="41"/>
  <c r="AD4123" i="41" s="1"/>
  <c r="AC4122" i="41"/>
  <c r="AD4122" i="41" s="1"/>
  <c r="AC4121" i="41"/>
  <c r="AD4121" i="41" s="1"/>
  <c r="AC4120" i="41"/>
  <c r="AD4120" i="41" s="1"/>
  <c r="AC4119" i="41"/>
  <c r="AD4119" i="41" s="1"/>
  <c r="AC4118" i="41"/>
  <c r="AD4118" i="41" s="1"/>
  <c r="AC4117" i="41"/>
  <c r="AD4117" i="41" s="1"/>
  <c r="AC4116" i="41"/>
  <c r="AD4116" i="41" s="1"/>
  <c r="AC4115" i="41"/>
  <c r="AD4115" i="41" s="1"/>
  <c r="AC4114" i="41"/>
  <c r="AD4114" i="41" s="1"/>
  <c r="AC4113" i="41"/>
  <c r="AD4113" i="41" s="1"/>
  <c r="AC4112" i="41"/>
  <c r="AD4112" i="41" s="1"/>
  <c r="AC4111" i="41"/>
  <c r="AD4111" i="41" s="1"/>
  <c r="AC4110" i="41"/>
  <c r="AD4110" i="41" s="1"/>
  <c r="AC4109" i="41"/>
  <c r="AD4109" i="41" s="1"/>
  <c r="AC4108" i="41"/>
  <c r="AD4108" i="41" s="1"/>
  <c r="AC4107" i="41"/>
  <c r="AD4107" i="41" s="1"/>
  <c r="AC4106" i="41"/>
  <c r="AD4106" i="41" s="1"/>
  <c r="AC4105" i="41"/>
  <c r="AD4105" i="41" s="1"/>
  <c r="AC4104" i="41"/>
  <c r="AD4104" i="41" s="1"/>
  <c r="AC4103" i="41"/>
  <c r="AD4103" i="41" s="1"/>
  <c r="AC4102" i="41"/>
  <c r="AD4102" i="41" s="1"/>
  <c r="AC4101" i="41"/>
  <c r="AD4101" i="41" s="1"/>
  <c r="AC4100" i="41"/>
  <c r="AD4100" i="41" s="1"/>
  <c r="AC4099" i="41"/>
  <c r="AD4099" i="41" s="1"/>
  <c r="AC4098" i="41"/>
  <c r="AD4098" i="41" s="1"/>
  <c r="AC4097" i="41"/>
  <c r="AD4097" i="41" s="1"/>
  <c r="AC4096" i="41"/>
  <c r="AD4096" i="41" s="1"/>
  <c r="AC4095" i="41"/>
  <c r="AD4095" i="41" s="1"/>
  <c r="AC4094" i="41"/>
  <c r="AD4094" i="41" s="1"/>
  <c r="AC4093" i="41"/>
  <c r="AD4093" i="41" s="1"/>
  <c r="AC4092" i="41"/>
  <c r="AD4092" i="41" s="1"/>
  <c r="AC4091" i="41"/>
  <c r="AD4091" i="41" s="1"/>
  <c r="AC4090" i="41"/>
  <c r="AD4090" i="41" s="1"/>
  <c r="AC4089" i="41"/>
  <c r="AD4089" i="41" s="1"/>
  <c r="AC4088" i="41"/>
  <c r="AD4088" i="41" s="1"/>
  <c r="AC4087" i="41"/>
  <c r="AD4087" i="41" s="1"/>
  <c r="AC4086" i="41"/>
  <c r="AD4086" i="41" s="1"/>
  <c r="AC4085" i="41"/>
  <c r="AD4085" i="41" s="1"/>
  <c r="AC4084" i="41"/>
  <c r="AD4084" i="41" s="1"/>
  <c r="AC4083" i="41"/>
  <c r="AD4083" i="41" s="1"/>
  <c r="AC4082" i="41"/>
  <c r="AD4082" i="41" s="1"/>
  <c r="AC4081" i="41"/>
  <c r="AD4081" i="41" s="1"/>
  <c r="AC4080" i="41"/>
  <c r="AD4080" i="41" s="1"/>
  <c r="AC4079" i="41"/>
  <c r="AD4079" i="41" s="1"/>
  <c r="AC4078" i="41"/>
  <c r="AD4078" i="41" s="1"/>
  <c r="AC4077" i="41"/>
  <c r="AD4077" i="41" s="1"/>
  <c r="AC4076" i="41"/>
  <c r="AD4076" i="41" s="1"/>
  <c r="AC4075" i="41"/>
  <c r="AD4075" i="41" s="1"/>
  <c r="AC4074" i="41"/>
  <c r="AD4074" i="41" s="1"/>
  <c r="AC4073" i="41"/>
  <c r="AD4073" i="41" s="1"/>
  <c r="AC4072" i="41"/>
  <c r="AD4072" i="41" s="1"/>
  <c r="AC4071" i="41"/>
  <c r="AD4071" i="41" s="1"/>
  <c r="AC4070" i="41"/>
  <c r="AD4070" i="41" s="1"/>
  <c r="AC4069" i="41"/>
  <c r="AD4069" i="41" s="1"/>
  <c r="AC4068" i="41"/>
  <c r="AD4068" i="41" s="1"/>
  <c r="AC4067" i="41"/>
  <c r="AD4067" i="41" s="1"/>
  <c r="AC4066" i="41"/>
  <c r="AD4066" i="41" s="1"/>
  <c r="AC4065" i="41"/>
  <c r="AD4065" i="41" s="1"/>
  <c r="AC4064" i="41"/>
  <c r="AD4064" i="41" s="1"/>
  <c r="AC4063" i="41"/>
  <c r="AD4063" i="41" s="1"/>
  <c r="AC4062" i="41"/>
  <c r="AD4062" i="41" s="1"/>
  <c r="AC4061" i="41"/>
  <c r="AD4061" i="41" s="1"/>
  <c r="AC4060" i="41"/>
  <c r="AD4060" i="41" s="1"/>
  <c r="AC4059" i="41"/>
  <c r="AD4059" i="41" s="1"/>
  <c r="AC4058" i="41"/>
  <c r="AD4058" i="41" s="1"/>
  <c r="AC4057" i="41"/>
  <c r="AD4057" i="41" s="1"/>
  <c r="AC4056" i="41"/>
  <c r="AD4056" i="41" s="1"/>
  <c r="AC4055" i="41"/>
  <c r="AD4055" i="41" s="1"/>
  <c r="AC4054" i="41"/>
  <c r="AD4054" i="41" s="1"/>
  <c r="AC4053" i="41"/>
  <c r="AD4053" i="41" s="1"/>
  <c r="AC4052" i="41"/>
  <c r="AD4052" i="41" s="1"/>
  <c r="AC4051" i="41"/>
  <c r="AD4051" i="41" s="1"/>
  <c r="AC4050" i="41"/>
  <c r="AD4050" i="41" s="1"/>
  <c r="AC4049" i="41"/>
  <c r="AD4049" i="41" s="1"/>
  <c r="AC4048" i="41"/>
  <c r="AD4048" i="41" s="1"/>
  <c r="AC4047" i="41"/>
  <c r="AD4047" i="41" s="1"/>
  <c r="AC4046" i="41"/>
  <c r="AD4046" i="41" s="1"/>
  <c r="AC4045" i="41"/>
  <c r="AD4045" i="41" s="1"/>
  <c r="AC4044" i="41"/>
  <c r="AD4044" i="41" s="1"/>
  <c r="AC4043" i="41"/>
  <c r="AD4043" i="41" s="1"/>
  <c r="AC4042" i="41"/>
  <c r="AD4042" i="41" s="1"/>
  <c r="AC4041" i="41"/>
  <c r="AD4041" i="41" s="1"/>
  <c r="AC4040" i="41"/>
  <c r="AD4040" i="41" s="1"/>
  <c r="AC4039" i="41"/>
  <c r="AD4039" i="41" s="1"/>
  <c r="AC4038" i="41"/>
  <c r="AD4038" i="41" s="1"/>
  <c r="AC4037" i="41"/>
  <c r="AD4037" i="41" s="1"/>
  <c r="AC4036" i="41"/>
  <c r="AD4036" i="41" s="1"/>
  <c r="AC4035" i="41"/>
  <c r="AD4035" i="41" s="1"/>
  <c r="AC4034" i="41"/>
  <c r="AD4034" i="41" s="1"/>
  <c r="AC4033" i="41"/>
  <c r="AD4033" i="41" s="1"/>
  <c r="AC4032" i="41"/>
  <c r="AD4032" i="41" s="1"/>
  <c r="AC4031" i="41"/>
  <c r="AD4031" i="41" s="1"/>
  <c r="AC4030" i="41"/>
  <c r="AD4030" i="41" s="1"/>
  <c r="AC4029" i="41"/>
  <c r="AD4029" i="41" s="1"/>
  <c r="AC4028" i="41"/>
  <c r="AD4028" i="41" s="1"/>
  <c r="AC4027" i="41"/>
  <c r="AD4027" i="41" s="1"/>
  <c r="AC4026" i="41"/>
  <c r="AD4026" i="41" s="1"/>
  <c r="AC4025" i="41"/>
  <c r="AD4025" i="41" s="1"/>
  <c r="AC4024" i="41"/>
  <c r="AD4024" i="41" s="1"/>
  <c r="AC4023" i="41"/>
  <c r="AD4023" i="41" s="1"/>
  <c r="AC4022" i="41"/>
  <c r="AD4022" i="41" s="1"/>
  <c r="AC4021" i="41"/>
  <c r="AD4021" i="41" s="1"/>
  <c r="AC4020" i="41"/>
  <c r="AD4020" i="41" s="1"/>
  <c r="AC4019" i="41"/>
  <c r="AD4019" i="41" s="1"/>
  <c r="AC4018" i="41"/>
  <c r="AD4018" i="41" s="1"/>
  <c r="AC4017" i="41"/>
  <c r="AD4017" i="41" s="1"/>
  <c r="AC4016" i="41"/>
  <c r="AD4016" i="41" s="1"/>
  <c r="AC4015" i="41"/>
  <c r="AD4015" i="41" s="1"/>
  <c r="AC4014" i="41"/>
  <c r="AD4014" i="41" s="1"/>
  <c r="AC4013" i="41"/>
  <c r="AD4013" i="41" s="1"/>
  <c r="AC4012" i="41"/>
  <c r="AD4012" i="41" s="1"/>
  <c r="AC4011" i="41"/>
  <c r="AD4011" i="41" s="1"/>
  <c r="AC4010" i="41"/>
  <c r="AD4010" i="41" s="1"/>
  <c r="AC4009" i="41"/>
  <c r="AD4009" i="41" s="1"/>
  <c r="AC4008" i="41"/>
  <c r="AD4008" i="41" s="1"/>
  <c r="AC4007" i="41"/>
  <c r="AD4007" i="41" s="1"/>
  <c r="AC4006" i="41"/>
  <c r="AD4006" i="41" s="1"/>
  <c r="AC4005" i="41"/>
  <c r="AD4005" i="41" s="1"/>
  <c r="AC4004" i="41"/>
  <c r="AD4004" i="41" s="1"/>
  <c r="AC4003" i="41"/>
  <c r="AD4003" i="41" s="1"/>
  <c r="AC4002" i="41"/>
  <c r="AD4002" i="41" s="1"/>
  <c r="AC4001" i="41"/>
  <c r="AD4001" i="41" s="1"/>
  <c r="AC4000" i="41"/>
  <c r="AD4000" i="41" s="1"/>
  <c r="AC3999" i="41"/>
  <c r="AD3999" i="41" s="1"/>
  <c r="AC3998" i="41"/>
  <c r="AD3998" i="41" s="1"/>
  <c r="AC3997" i="41"/>
  <c r="AD3997" i="41" s="1"/>
  <c r="AC3996" i="41"/>
  <c r="AD3996" i="41" s="1"/>
  <c r="AC3995" i="41"/>
  <c r="AD3995" i="41" s="1"/>
  <c r="AC3994" i="41"/>
  <c r="AD3994" i="41" s="1"/>
  <c r="AC3993" i="41"/>
  <c r="AD3993" i="41" s="1"/>
  <c r="AC3992" i="41"/>
  <c r="AD3992" i="41" s="1"/>
  <c r="AC3991" i="41"/>
  <c r="AD3991" i="41" s="1"/>
  <c r="AC3990" i="41"/>
  <c r="AD3990" i="41" s="1"/>
  <c r="AC3989" i="41"/>
  <c r="AD3989" i="41" s="1"/>
  <c r="AC3988" i="41"/>
  <c r="AD3988" i="41" s="1"/>
  <c r="AC3987" i="41"/>
  <c r="AD3987" i="41" s="1"/>
  <c r="AC3986" i="41"/>
  <c r="AD3986" i="41" s="1"/>
  <c r="AC3985" i="41"/>
  <c r="AD3985" i="41" s="1"/>
  <c r="AC3984" i="41"/>
  <c r="AD3984" i="41" s="1"/>
  <c r="AC3983" i="41"/>
  <c r="AD3983" i="41" s="1"/>
  <c r="AC3982" i="41"/>
  <c r="AD3982" i="41" s="1"/>
  <c r="AC3981" i="41"/>
  <c r="AD3981" i="41" s="1"/>
  <c r="AC3980" i="41"/>
  <c r="AD3980" i="41" s="1"/>
  <c r="AC3979" i="41"/>
  <c r="AD3979" i="41" s="1"/>
  <c r="AC3978" i="41"/>
  <c r="AD3978" i="41" s="1"/>
  <c r="AC3977" i="41"/>
  <c r="AD3977" i="41" s="1"/>
  <c r="AC3976" i="41"/>
  <c r="AD3976" i="41" s="1"/>
  <c r="AC3975" i="41"/>
  <c r="AD3975" i="41" s="1"/>
  <c r="AC3974" i="41"/>
  <c r="AD3974" i="41" s="1"/>
  <c r="AC3973" i="41"/>
  <c r="AD3973" i="41" s="1"/>
  <c r="AC3972" i="41"/>
  <c r="AD3972" i="41" s="1"/>
  <c r="AC3971" i="41"/>
  <c r="AD3971" i="41" s="1"/>
  <c r="AC3970" i="41"/>
  <c r="AD3970" i="41" s="1"/>
  <c r="AC3969" i="41"/>
  <c r="AD3969" i="41" s="1"/>
  <c r="AC3968" i="41"/>
  <c r="AD3968" i="41" s="1"/>
  <c r="AC3967" i="41"/>
  <c r="AD3967" i="41" s="1"/>
  <c r="AC3966" i="41"/>
  <c r="AD3966" i="41" s="1"/>
  <c r="AC3965" i="41"/>
  <c r="AD3965" i="41" s="1"/>
  <c r="AC3964" i="41"/>
  <c r="AD3964" i="41" s="1"/>
  <c r="AC3963" i="41"/>
  <c r="AD3963" i="41" s="1"/>
  <c r="AC3962" i="41"/>
  <c r="AD3962" i="41" s="1"/>
  <c r="AC3961" i="41"/>
  <c r="AD3961" i="41" s="1"/>
  <c r="AC3960" i="41"/>
  <c r="AD3960" i="41" s="1"/>
  <c r="AC3959" i="41"/>
  <c r="AD3959" i="41" s="1"/>
  <c r="AC3958" i="41"/>
  <c r="AD3958" i="41" s="1"/>
  <c r="AC3957" i="41"/>
  <c r="AD3957" i="41" s="1"/>
  <c r="AC3956" i="41"/>
  <c r="AD3956" i="41" s="1"/>
  <c r="AC3955" i="41"/>
  <c r="AD3955" i="41" s="1"/>
  <c r="AC3954" i="41"/>
  <c r="AD3954" i="41" s="1"/>
  <c r="AC3953" i="41"/>
  <c r="AD3953" i="41" s="1"/>
  <c r="AC3952" i="41"/>
  <c r="AD3952" i="41" s="1"/>
  <c r="AC3951" i="41"/>
  <c r="AD3951" i="41" s="1"/>
  <c r="AC3950" i="41"/>
  <c r="AD3950" i="41" s="1"/>
  <c r="AC3949" i="41"/>
  <c r="AD3949" i="41" s="1"/>
  <c r="AC3948" i="41"/>
  <c r="AD3948" i="41" s="1"/>
  <c r="AC3947" i="41"/>
  <c r="AD3947" i="41" s="1"/>
  <c r="AC3946" i="41"/>
  <c r="AD3946" i="41" s="1"/>
  <c r="AC3945" i="41"/>
  <c r="AD3945" i="41" s="1"/>
  <c r="AC3944" i="41"/>
  <c r="AD3944" i="41" s="1"/>
  <c r="AC3943" i="41"/>
  <c r="AD3943" i="41" s="1"/>
  <c r="AC3942" i="41"/>
  <c r="AD3942" i="41" s="1"/>
  <c r="AC3941" i="41"/>
  <c r="AD3941" i="41" s="1"/>
  <c r="AC3940" i="41"/>
  <c r="AD3940" i="41" s="1"/>
  <c r="AC3939" i="41"/>
  <c r="AD3939" i="41" s="1"/>
  <c r="AC3938" i="41"/>
  <c r="AD3938" i="41" s="1"/>
  <c r="AC3937" i="41"/>
  <c r="AD3937" i="41" s="1"/>
  <c r="AC3936" i="41"/>
  <c r="AD3936" i="41" s="1"/>
  <c r="AC3935" i="41"/>
  <c r="AD3935" i="41" s="1"/>
  <c r="AC3934" i="41"/>
  <c r="AD3934" i="41" s="1"/>
  <c r="AC3933" i="41"/>
  <c r="AD3933" i="41" s="1"/>
  <c r="AC3932" i="41"/>
  <c r="AD3932" i="41" s="1"/>
  <c r="AC3931" i="41"/>
  <c r="AD3931" i="41" s="1"/>
  <c r="AC3930" i="41"/>
  <c r="AD3930" i="41" s="1"/>
  <c r="AC3929" i="41"/>
  <c r="AD3929" i="41" s="1"/>
  <c r="AC3928" i="41"/>
  <c r="AD3928" i="41" s="1"/>
  <c r="AC3927" i="41"/>
  <c r="AD3927" i="41" s="1"/>
  <c r="AC3926" i="41"/>
  <c r="AD3926" i="41" s="1"/>
  <c r="AC3925" i="41"/>
  <c r="AD3925" i="41" s="1"/>
  <c r="AC3924" i="41"/>
  <c r="AD3924" i="41" s="1"/>
  <c r="AC3923" i="41"/>
  <c r="AD3923" i="41" s="1"/>
  <c r="AC3922" i="41"/>
  <c r="AD3922" i="41" s="1"/>
  <c r="AC3921" i="41"/>
  <c r="AD3921" i="41" s="1"/>
  <c r="AC3920" i="41"/>
  <c r="AD3920" i="41" s="1"/>
  <c r="AC3919" i="41"/>
  <c r="AD3919" i="41" s="1"/>
  <c r="AC3918" i="41"/>
  <c r="AD3918" i="41" s="1"/>
  <c r="AC3917" i="41"/>
  <c r="AD3917" i="41" s="1"/>
  <c r="AC3916" i="41"/>
  <c r="AD3916" i="41" s="1"/>
  <c r="AC3915" i="41"/>
  <c r="AD3915" i="41" s="1"/>
  <c r="AC3914" i="41"/>
  <c r="AD3914" i="41" s="1"/>
  <c r="AC3913" i="41"/>
  <c r="AD3913" i="41" s="1"/>
  <c r="AC3912" i="41"/>
  <c r="AD3912" i="41" s="1"/>
  <c r="AC3911" i="41"/>
  <c r="AD3911" i="41" s="1"/>
  <c r="AC3910" i="41"/>
  <c r="AD3910" i="41" s="1"/>
  <c r="AC3909" i="41"/>
  <c r="AD3909" i="41" s="1"/>
  <c r="AC3908" i="41"/>
  <c r="AD3908" i="41" s="1"/>
  <c r="AC3907" i="41"/>
  <c r="AD3907" i="41" s="1"/>
  <c r="AC3906" i="41"/>
  <c r="AD3906" i="41" s="1"/>
  <c r="AC3905" i="41"/>
  <c r="AD3905" i="41" s="1"/>
  <c r="AC3904" i="41"/>
  <c r="AD3904" i="41" s="1"/>
  <c r="AC3903" i="41"/>
  <c r="AD3903" i="41" s="1"/>
  <c r="AC3902" i="41"/>
  <c r="AD3902" i="41" s="1"/>
  <c r="AC3901" i="41"/>
  <c r="AD3901" i="41" s="1"/>
  <c r="AC3900" i="41"/>
  <c r="AD3900" i="41" s="1"/>
  <c r="AC3899" i="41"/>
  <c r="AD3899" i="41" s="1"/>
  <c r="AC3898" i="41"/>
  <c r="AD3898" i="41" s="1"/>
  <c r="AC3897" i="41"/>
  <c r="AD3897" i="41" s="1"/>
  <c r="AC3896" i="41"/>
  <c r="AD3896" i="41" s="1"/>
  <c r="AC3895" i="41"/>
  <c r="AD3895" i="41" s="1"/>
  <c r="AC3894" i="41"/>
  <c r="AD3894" i="41" s="1"/>
  <c r="AC3893" i="41"/>
  <c r="AD3893" i="41" s="1"/>
  <c r="AC3892" i="41"/>
  <c r="AD3892" i="41" s="1"/>
  <c r="AC3891" i="41"/>
  <c r="AD3891" i="41" s="1"/>
  <c r="AC3890" i="41"/>
  <c r="AD3890" i="41" s="1"/>
  <c r="AC3889" i="41"/>
  <c r="AD3889" i="41" s="1"/>
  <c r="AC3888" i="41"/>
  <c r="AD3888" i="41" s="1"/>
  <c r="AC3887" i="41"/>
  <c r="AD3887" i="41" s="1"/>
  <c r="AC3886" i="41"/>
  <c r="AD3886" i="41" s="1"/>
  <c r="AC3885" i="41"/>
  <c r="AD3885" i="41" s="1"/>
  <c r="AC3884" i="41"/>
  <c r="AD3884" i="41" s="1"/>
  <c r="AC3883" i="41"/>
  <c r="AD3883" i="41" s="1"/>
  <c r="AC3882" i="41"/>
  <c r="AD3882" i="41" s="1"/>
  <c r="AC3881" i="41"/>
  <c r="AD3881" i="41" s="1"/>
  <c r="AC3880" i="41"/>
  <c r="AD3880" i="41" s="1"/>
  <c r="AC3879" i="41"/>
  <c r="AD3879" i="41" s="1"/>
  <c r="AC3878" i="41"/>
  <c r="AD3878" i="41" s="1"/>
  <c r="AC3877" i="41"/>
  <c r="AD3877" i="41" s="1"/>
  <c r="AC3876" i="41"/>
  <c r="AD3876" i="41" s="1"/>
  <c r="AC3875" i="41"/>
  <c r="AD3875" i="41" s="1"/>
  <c r="AC3874" i="41"/>
  <c r="AD3874" i="41" s="1"/>
  <c r="AC3873" i="41"/>
  <c r="AD3873" i="41" s="1"/>
  <c r="AC3872" i="41"/>
  <c r="AD3872" i="41" s="1"/>
  <c r="AC3871" i="41"/>
  <c r="AD3871" i="41" s="1"/>
  <c r="AC3870" i="41"/>
  <c r="AD3870" i="41" s="1"/>
  <c r="AC3869" i="41"/>
  <c r="AD3869" i="41" s="1"/>
  <c r="AC3868" i="41"/>
  <c r="AD3868" i="41" s="1"/>
  <c r="AC3867" i="41"/>
  <c r="AD3867" i="41" s="1"/>
  <c r="AC3866" i="41"/>
  <c r="AD3866" i="41" s="1"/>
  <c r="AC3865" i="41"/>
  <c r="AD3865" i="41" s="1"/>
  <c r="AC3864" i="41"/>
  <c r="AD3864" i="41" s="1"/>
  <c r="AC3863" i="41"/>
  <c r="AD3863" i="41" s="1"/>
  <c r="AC3862" i="41"/>
  <c r="AD3862" i="41" s="1"/>
  <c r="AC3861" i="41"/>
  <c r="AD3861" i="41" s="1"/>
  <c r="AC3860" i="41"/>
  <c r="AD3860" i="41" s="1"/>
  <c r="AC3859" i="41"/>
  <c r="AD3859" i="41" s="1"/>
  <c r="AC3858" i="41"/>
  <c r="AD3858" i="41" s="1"/>
  <c r="AC3857" i="41"/>
  <c r="AD3857" i="41" s="1"/>
  <c r="AC3856" i="41"/>
  <c r="AD3856" i="41" s="1"/>
  <c r="AC3855" i="41"/>
  <c r="AD3855" i="41" s="1"/>
  <c r="AC3854" i="41"/>
  <c r="AD3854" i="41" s="1"/>
  <c r="AC3853" i="41"/>
  <c r="AD3853" i="41" s="1"/>
  <c r="AC3852" i="41"/>
  <c r="AD3852" i="41" s="1"/>
  <c r="AC3851" i="41"/>
  <c r="AD3851" i="41" s="1"/>
  <c r="AC3850" i="41"/>
  <c r="AD3850" i="41" s="1"/>
  <c r="AC3849" i="41"/>
  <c r="AD3849" i="41" s="1"/>
  <c r="AC3848" i="41"/>
  <c r="AD3848" i="41" s="1"/>
  <c r="AC3847" i="41"/>
  <c r="AD3847" i="41" s="1"/>
  <c r="AC3846" i="41"/>
  <c r="AD3846" i="41" s="1"/>
  <c r="AC3845" i="41"/>
  <c r="AD3845" i="41" s="1"/>
  <c r="AC3844" i="41"/>
  <c r="AD3844" i="41" s="1"/>
  <c r="AC3843" i="41"/>
  <c r="AD3843" i="41" s="1"/>
  <c r="AC3842" i="41"/>
  <c r="AD3842" i="41" s="1"/>
  <c r="AC3841" i="41"/>
  <c r="AD3841" i="41" s="1"/>
  <c r="AC3840" i="41"/>
  <c r="AD3840" i="41" s="1"/>
  <c r="AC3839" i="41"/>
  <c r="AD3839" i="41" s="1"/>
  <c r="AC3838" i="41"/>
  <c r="AD3838" i="41" s="1"/>
  <c r="AC3837" i="41"/>
  <c r="AD3837" i="41" s="1"/>
  <c r="AC3836" i="41"/>
  <c r="AD3836" i="41" s="1"/>
  <c r="AC3835" i="41"/>
  <c r="AD3835" i="41" s="1"/>
  <c r="AC3834" i="41"/>
  <c r="AD3834" i="41" s="1"/>
  <c r="AC3833" i="41"/>
  <c r="AD3833" i="41" s="1"/>
  <c r="AC3832" i="41"/>
  <c r="AD3832" i="41" s="1"/>
  <c r="AC3831" i="41"/>
  <c r="AD3831" i="41" s="1"/>
  <c r="AC3830" i="41"/>
  <c r="AD3830" i="41" s="1"/>
  <c r="AC3829" i="41"/>
  <c r="AD3829" i="41" s="1"/>
  <c r="AC3828" i="41"/>
  <c r="AD3828" i="41" s="1"/>
  <c r="AC3827" i="41"/>
  <c r="AD3827" i="41" s="1"/>
  <c r="AC3826" i="41"/>
  <c r="AD3826" i="41" s="1"/>
  <c r="AC3825" i="41"/>
  <c r="AD3825" i="41" s="1"/>
  <c r="AC3824" i="41"/>
  <c r="AD3824" i="41" s="1"/>
  <c r="AC3823" i="41"/>
  <c r="AD3823" i="41" s="1"/>
  <c r="AC3822" i="41"/>
  <c r="AD3822" i="41" s="1"/>
  <c r="AC3821" i="41"/>
  <c r="AD3821" i="41" s="1"/>
  <c r="AC3820" i="41"/>
  <c r="AD3820" i="41" s="1"/>
  <c r="AC3819" i="41"/>
  <c r="AD3819" i="41" s="1"/>
  <c r="AC3818" i="41"/>
  <c r="AD3818" i="41" s="1"/>
  <c r="AC3817" i="41"/>
  <c r="AD3817" i="41" s="1"/>
  <c r="AC3816" i="41"/>
  <c r="AD3816" i="41" s="1"/>
  <c r="AC3815" i="41"/>
  <c r="AD3815" i="41" s="1"/>
  <c r="AC3814" i="41"/>
  <c r="AD3814" i="41" s="1"/>
  <c r="AC3813" i="41"/>
  <c r="AD3813" i="41" s="1"/>
  <c r="AC3812" i="41"/>
  <c r="AD3812" i="41" s="1"/>
  <c r="AC3811" i="41"/>
  <c r="AD3811" i="41" s="1"/>
  <c r="AC3810" i="41"/>
  <c r="AD3810" i="41" s="1"/>
  <c r="AC3809" i="41"/>
  <c r="AD3809" i="41" s="1"/>
  <c r="AC3808" i="41"/>
  <c r="AD3808" i="41" s="1"/>
  <c r="AC3807" i="41"/>
  <c r="AD3807" i="41" s="1"/>
  <c r="AC3806" i="41"/>
  <c r="AD3806" i="41" s="1"/>
  <c r="AC3805" i="41"/>
  <c r="AD3805" i="41" s="1"/>
  <c r="AC3804" i="41"/>
  <c r="AD3804" i="41" s="1"/>
  <c r="AC3803" i="41"/>
  <c r="AD3803" i="41" s="1"/>
  <c r="AC3802" i="41"/>
  <c r="AD3802" i="41" s="1"/>
  <c r="AC3801" i="41"/>
  <c r="AD3801" i="41" s="1"/>
  <c r="AC3800" i="41"/>
  <c r="AD3800" i="41" s="1"/>
  <c r="AC3799" i="41"/>
  <c r="AD3799" i="41" s="1"/>
  <c r="AC3798" i="41"/>
  <c r="AD3798" i="41" s="1"/>
  <c r="AC3797" i="41"/>
  <c r="AD3797" i="41" s="1"/>
  <c r="AC3796" i="41"/>
  <c r="AD3796" i="41" s="1"/>
  <c r="AC3795" i="41"/>
  <c r="AD3795" i="41" s="1"/>
  <c r="AC3794" i="41"/>
  <c r="AD3794" i="41" s="1"/>
  <c r="AC3793" i="41"/>
  <c r="AD3793" i="41" s="1"/>
  <c r="AC3792" i="41"/>
  <c r="AD3792" i="41" s="1"/>
  <c r="AC3791" i="41"/>
  <c r="AD3791" i="41" s="1"/>
  <c r="AC3790" i="41"/>
  <c r="AD3790" i="41" s="1"/>
  <c r="AC3789" i="41"/>
  <c r="AD3789" i="41" s="1"/>
  <c r="AC3788" i="41"/>
  <c r="AD3788" i="41" s="1"/>
  <c r="AC3787" i="41"/>
  <c r="AD3787" i="41" s="1"/>
  <c r="AC3786" i="41"/>
  <c r="AD3786" i="41" s="1"/>
  <c r="AC3785" i="41"/>
  <c r="AD3785" i="41" s="1"/>
  <c r="AC3784" i="41"/>
  <c r="AD3784" i="41" s="1"/>
  <c r="AC3783" i="41"/>
  <c r="AD3783" i="41" s="1"/>
  <c r="AC3782" i="41"/>
  <c r="AD3782" i="41" s="1"/>
  <c r="AC3781" i="41"/>
  <c r="AD3781" i="41" s="1"/>
  <c r="AC3780" i="41"/>
  <c r="AD3780" i="41" s="1"/>
  <c r="AC3779" i="41"/>
  <c r="AD3779" i="41" s="1"/>
  <c r="AC3778" i="41"/>
  <c r="AD3778" i="41" s="1"/>
  <c r="AC3777" i="41"/>
  <c r="AD3777" i="41" s="1"/>
  <c r="AC3776" i="41"/>
  <c r="AD3776" i="41" s="1"/>
  <c r="AC3775" i="41"/>
  <c r="AD3775" i="41" s="1"/>
  <c r="AC3774" i="41"/>
  <c r="AD3774" i="41" s="1"/>
  <c r="AC3773" i="41"/>
  <c r="AD3773" i="41" s="1"/>
  <c r="AC3772" i="41"/>
  <c r="AD3772" i="41" s="1"/>
  <c r="AC3771" i="41"/>
  <c r="AD3771" i="41" s="1"/>
  <c r="AC3770" i="41"/>
  <c r="AD3770" i="41" s="1"/>
  <c r="AC3769" i="41"/>
  <c r="AD3769" i="41" s="1"/>
  <c r="AC3768" i="41"/>
  <c r="AD3768" i="41" s="1"/>
  <c r="AC3767" i="41"/>
  <c r="AD3767" i="41" s="1"/>
  <c r="AC3766" i="41"/>
  <c r="AD3766" i="41" s="1"/>
  <c r="AC3765" i="41"/>
  <c r="AD3765" i="41" s="1"/>
  <c r="AC3764" i="41"/>
  <c r="AD3764" i="41" s="1"/>
  <c r="AC3763" i="41"/>
  <c r="AD3763" i="41" s="1"/>
  <c r="AC3762" i="41"/>
  <c r="AD3762" i="41" s="1"/>
  <c r="AC3761" i="41"/>
  <c r="AD3761" i="41" s="1"/>
  <c r="AC3760" i="41"/>
  <c r="AD3760" i="41" s="1"/>
  <c r="AC3759" i="41"/>
  <c r="AD3759" i="41" s="1"/>
  <c r="AC3758" i="41"/>
  <c r="AD3758" i="41" s="1"/>
  <c r="AC3757" i="41"/>
  <c r="AD3757" i="41" s="1"/>
  <c r="AC3756" i="41"/>
  <c r="AD3756" i="41" s="1"/>
  <c r="AC3755" i="41"/>
  <c r="AD3755" i="41" s="1"/>
  <c r="AC3754" i="41"/>
  <c r="AD3754" i="41" s="1"/>
  <c r="AC3753" i="41"/>
  <c r="AD3753" i="41" s="1"/>
  <c r="AC3752" i="41"/>
  <c r="AD3752" i="41" s="1"/>
  <c r="AC3751" i="41"/>
  <c r="AD3751" i="41" s="1"/>
  <c r="AC3750" i="41"/>
  <c r="AD3750" i="41" s="1"/>
  <c r="AC3749" i="41"/>
  <c r="AD3749" i="41" s="1"/>
  <c r="AC3748" i="41"/>
  <c r="AD3748" i="41" s="1"/>
  <c r="AC3747" i="41"/>
  <c r="AD3747" i="41" s="1"/>
  <c r="AC3746" i="41"/>
  <c r="AD3746" i="41" s="1"/>
  <c r="AC3745" i="41"/>
  <c r="AD3745" i="41" s="1"/>
  <c r="AC3744" i="41"/>
  <c r="AD3744" i="41" s="1"/>
  <c r="AC3743" i="41"/>
  <c r="AD3743" i="41" s="1"/>
  <c r="AC3742" i="41"/>
  <c r="AD3742" i="41" s="1"/>
  <c r="AC3741" i="41"/>
  <c r="AD3741" i="41" s="1"/>
  <c r="AC3740" i="41"/>
  <c r="AD3740" i="41" s="1"/>
  <c r="AC3739" i="41"/>
  <c r="AD3739" i="41" s="1"/>
  <c r="AC3738" i="41"/>
  <c r="AD3738" i="41" s="1"/>
  <c r="AC3737" i="41"/>
  <c r="AD3737" i="41" s="1"/>
  <c r="AC3736" i="41"/>
  <c r="AD3736" i="41" s="1"/>
  <c r="AC3735" i="41"/>
  <c r="AD3735" i="41" s="1"/>
  <c r="AC3734" i="41"/>
  <c r="AD3734" i="41" s="1"/>
  <c r="AC3733" i="41"/>
  <c r="AD3733" i="41" s="1"/>
  <c r="AC3732" i="41"/>
  <c r="AD3732" i="41" s="1"/>
  <c r="AC3731" i="41"/>
  <c r="AD3731" i="41" s="1"/>
  <c r="AC3730" i="41"/>
  <c r="AD3730" i="41" s="1"/>
  <c r="AC3729" i="41"/>
  <c r="AD3729" i="41" s="1"/>
  <c r="AC3728" i="41"/>
  <c r="AD3728" i="41" s="1"/>
  <c r="AC3727" i="41"/>
  <c r="AD3727" i="41" s="1"/>
  <c r="AC3726" i="41"/>
  <c r="AD3726" i="41" s="1"/>
  <c r="AC3725" i="41"/>
  <c r="AD3725" i="41" s="1"/>
  <c r="AC3724" i="41"/>
  <c r="AD3724" i="41" s="1"/>
  <c r="AC3723" i="41"/>
  <c r="AD3723" i="41" s="1"/>
  <c r="AC3722" i="41"/>
  <c r="AD3722" i="41" s="1"/>
  <c r="AC3721" i="41"/>
  <c r="AD3721" i="41" s="1"/>
  <c r="AC3720" i="41"/>
  <c r="AD3720" i="41" s="1"/>
  <c r="AC3719" i="41"/>
  <c r="AD3719" i="41" s="1"/>
  <c r="AC3718" i="41"/>
  <c r="AD3718" i="41" s="1"/>
  <c r="AC3717" i="41"/>
  <c r="AD3717" i="41" s="1"/>
  <c r="AC3716" i="41"/>
  <c r="AD3716" i="41" s="1"/>
  <c r="AC3715" i="41"/>
  <c r="AD3715" i="41" s="1"/>
  <c r="AC3714" i="41"/>
  <c r="AD3714" i="41" s="1"/>
  <c r="AC3713" i="41"/>
  <c r="AD3713" i="41" s="1"/>
  <c r="AC3712" i="41"/>
  <c r="AD3712" i="41" s="1"/>
  <c r="AC3711" i="41"/>
  <c r="AD3711" i="41" s="1"/>
  <c r="AC3710" i="41"/>
  <c r="AD3710" i="41" s="1"/>
  <c r="AC3709" i="41"/>
  <c r="AD3709" i="41" s="1"/>
  <c r="AC3708" i="41"/>
  <c r="AD3708" i="41" s="1"/>
  <c r="AC3707" i="41"/>
  <c r="AD3707" i="41" s="1"/>
  <c r="AC3706" i="41"/>
  <c r="AD3706" i="41" s="1"/>
  <c r="AC3705" i="41"/>
  <c r="AD3705" i="41" s="1"/>
  <c r="AC3704" i="41"/>
  <c r="AD3704" i="41" s="1"/>
  <c r="AC3703" i="41"/>
  <c r="AD3703" i="41" s="1"/>
  <c r="AC3702" i="41"/>
  <c r="AD3702" i="41" s="1"/>
  <c r="AC3701" i="41"/>
  <c r="AD3701" i="41" s="1"/>
  <c r="AC3700" i="41"/>
  <c r="AD3700" i="41" s="1"/>
  <c r="AC3699" i="41"/>
  <c r="AD3699" i="41" s="1"/>
  <c r="AC3698" i="41"/>
  <c r="AD3698" i="41" s="1"/>
  <c r="AC3697" i="41"/>
  <c r="AD3697" i="41" s="1"/>
  <c r="AC3696" i="41"/>
  <c r="AD3696" i="41" s="1"/>
  <c r="AC3695" i="41"/>
  <c r="AD3695" i="41" s="1"/>
  <c r="AC3694" i="41"/>
  <c r="AD3694" i="41" s="1"/>
  <c r="AC3693" i="41"/>
  <c r="AD3693" i="41" s="1"/>
  <c r="AC3692" i="41"/>
  <c r="AD3692" i="41" s="1"/>
  <c r="AC3691" i="41"/>
  <c r="AD3691" i="41" s="1"/>
  <c r="AC3690" i="41"/>
  <c r="AD3690" i="41" s="1"/>
  <c r="AC3689" i="41"/>
  <c r="AD3689" i="41" s="1"/>
  <c r="AC3688" i="41"/>
  <c r="AD3688" i="41" s="1"/>
  <c r="AC3687" i="41"/>
  <c r="AD3687" i="41" s="1"/>
  <c r="AC3686" i="41"/>
  <c r="AD3686" i="41" s="1"/>
  <c r="AC3685" i="41"/>
  <c r="AD3685" i="41" s="1"/>
  <c r="AC3684" i="41"/>
  <c r="AD3684" i="41" s="1"/>
  <c r="AC3683" i="41"/>
  <c r="AD3683" i="41" s="1"/>
  <c r="AC3682" i="41"/>
  <c r="AD3682" i="41" s="1"/>
  <c r="AC3681" i="41"/>
  <c r="AD3681" i="41" s="1"/>
  <c r="AC3680" i="41"/>
  <c r="AD3680" i="41" s="1"/>
  <c r="AC3679" i="41"/>
  <c r="AD3679" i="41" s="1"/>
  <c r="AC3678" i="41"/>
  <c r="AD3678" i="41" s="1"/>
  <c r="AC3677" i="41"/>
  <c r="AD3677" i="41" s="1"/>
  <c r="AC3676" i="41"/>
  <c r="AD3676" i="41" s="1"/>
  <c r="AC3675" i="41"/>
  <c r="AD3675" i="41" s="1"/>
  <c r="AC3674" i="41"/>
  <c r="AD3674" i="41" s="1"/>
  <c r="AC3673" i="41"/>
  <c r="AD3673" i="41" s="1"/>
  <c r="AC3672" i="41"/>
  <c r="AD3672" i="41" s="1"/>
  <c r="AC3671" i="41"/>
  <c r="AD3671" i="41" s="1"/>
  <c r="AC3670" i="41"/>
  <c r="AD3670" i="41" s="1"/>
  <c r="AC3669" i="41"/>
  <c r="AD3669" i="41" s="1"/>
  <c r="AC3668" i="41"/>
  <c r="AD3668" i="41" s="1"/>
  <c r="AC3667" i="41"/>
  <c r="AD3667" i="41" s="1"/>
  <c r="AC3666" i="41"/>
  <c r="AD3666" i="41" s="1"/>
  <c r="AC3665" i="41"/>
  <c r="AD3665" i="41" s="1"/>
  <c r="AC3664" i="41"/>
  <c r="AD3664" i="41" s="1"/>
  <c r="AC3663" i="41"/>
  <c r="AD3663" i="41" s="1"/>
  <c r="AC3662" i="41"/>
  <c r="AD3662" i="41" s="1"/>
  <c r="AC3661" i="41"/>
  <c r="AD3661" i="41" s="1"/>
  <c r="AC3660" i="41"/>
  <c r="AD3660" i="41" s="1"/>
  <c r="AC3659" i="41"/>
  <c r="AD3659" i="41" s="1"/>
  <c r="AC3658" i="41"/>
  <c r="AD3658" i="41" s="1"/>
  <c r="AC3657" i="41"/>
  <c r="AD3657" i="41" s="1"/>
  <c r="AC3656" i="41"/>
  <c r="AD3656" i="41" s="1"/>
  <c r="AC3655" i="41"/>
  <c r="AD3655" i="41" s="1"/>
  <c r="AC3654" i="41"/>
  <c r="AD3654" i="41" s="1"/>
  <c r="AC3653" i="41"/>
  <c r="AD3653" i="41" s="1"/>
  <c r="AC3652" i="41"/>
  <c r="AD3652" i="41" s="1"/>
  <c r="AC3651" i="41"/>
  <c r="AD3651" i="41" s="1"/>
  <c r="AC3650" i="41"/>
  <c r="AD3650" i="41" s="1"/>
  <c r="AC3649" i="41"/>
  <c r="AD3649" i="41" s="1"/>
  <c r="AC3648" i="41"/>
  <c r="AD3648" i="41" s="1"/>
  <c r="AC3647" i="41"/>
  <c r="AD3647" i="41" s="1"/>
  <c r="AC3646" i="41"/>
  <c r="AD3646" i="41" s="1"/>
  <c r="AC3645" i="41"/>
  <c r="AD3645" i="41" s="1"/>
  <c r="AC3644" i="41"/>
  <c r="AD3644" i="41" s="1"/>
  <c r="AC3643" i="41"/>
  <c r="AD3643" i="41" s="1"/>
  <c r="AC3642" i="41"/>
  <c r="AD3642" i="41" s="1"/>
  <c r="AC3641" i="41"/>
  <c r="AD3641" i="41" s="1"/>
  <c r="AC3640" i="41"/>
  <c r="AD3640" i="41" s="1"/>
  <c r="AC3639" i="41"/>
  <c r="AD3639" i="41" s="1"/>
  <c r="AC3638" i="41"/>
  <c r="AD3638" i="41" s="1"/>
  <c r="AC3637" i="41"/>
  <c r="AD3637" i="41" s="1"/>
  <c r="AC3636" i="41"/>
  <c r="AD3636" i="41" s="1"/>
  <c r="AC3635" i="41"/>
  <c r="AD3635" i="41" s="1"/>
  <c r="AC3634" i="41"/>
  <c r="AD3634" i="41" s="1"/>
  <c r="AC3633" i="41"/>
  <c r="AD3633" i="41" s="1"/>
  <c r="AC3632" i="41"/>
  <c r="AD3632" i="41" s="1"/>
  <c r="AC3631" i="41"/>
  <c r="AD3631" i="41" s="1"/>
  <c r="AC3630" i="41"/>
  <c r="AD3630" i="41" s="1"/>
  <c r="AC3629" i="41"/>
  <c r="AD3629" i="41" s="1"/>
  <c r="AC3628" i="41"/>
  <c r="AD3628" i="41" s="1"/>
  <c r="AC3627" i="41"/>
  <c r="AD3627" i="41" s="1"/>
  <c r="AC3626" i="41"/>
  <c r="AD3626" i="41" s="1"/>
  <c r="AC3625" i="41"/>
  <c r="AD3625" i="41" s="1"/>
  <c r="AC3624" i="41"/>
  <c r="AD3624" i="41" s="1"/>
  <c r="AC3623" i="41"/>
  <c r="AD3623" i="41" s="1"/>
  <c r="AC3622" i="41"/>
  <c r="AD3622" i="41" s="1"/>
  <c r="AC3621" i="41"/>
  <c r="AD3621" i="41" s="1"/>
  <c r="AC3620" i="41"/>
  <c r="AD3620" i="41" s="1"/>
  <c r="AC3619" i="41"/>
  <c r="AD3619" i="41" s="1"/>
  <c r="AC3618" i="41"/>
  <c r="AD3618" i="41" s="1"/>
  <c r="AC3617" i="41"/>
  <c r="AD3617" i="41" s="1"/>
  <c r="AC3616" i="41"/>
  <c r="AD3616" i="41" s="1"/>
  <c r="AC3615" i="41"/>
  <c r="AD3615" i="41" s="1"/>
  <c r="AC3614" i="41"/>
  <c r="AD3614" i="41" s="1"/>
  <c r="AC3613" i="41"/>
  <c r="AD3613" i="41" s="1"/>
  <c r="AC3612" i="41"/>
  <c r="AD3612" i="41" s="1"/>
  <c r="AC3611" i="41"/>
  <c r="AD3611" i="41" s="1"/>
  <c r="AC3610" i="41"/>
  <c r="AD3610" i="41" s="1"/>
  <c r="AC3609" i="41"/>
  <c r="AD3609" i="41" s="1"/>
  <c r="AC3608" i="41"/>
  <c r="AD3608" i="41" s="1"/>
  <c r="AC3607" i="41"/>
  <c r="AD3607" i="41" s="1"/>
  <c r="AC3606" i="41"/>
  <c r="AD3606" i="41" s="1"/>
  <c r="AC3605" i="41"/>
  <c r="AD3605" i="41" s="1"/>
  <c r="AC3604" i="41"/>
  <c r="AD3604" i="41" s="1"/>
  <c r="AC3603" i="41"/>
  <c r="AD3603" i="41" s="1"/>
  <c r="AC3602" i="41"/>
  <c r="AD3602" i="41" s="1"/>
  <c r="AC3601" i="41"/>
  <c r="AD3601" i="41" s="1"/>
  <c r="AC3600" i="41"/>
  <c r="AD3600" i="41" s="1"/>
  <c r="AC3599" i="41"/>
  <c r="AD3599" i="41" s="1"/>
  <c r="AC3598" i="41"/>
  <c r="AD3598" i="41" s="1"/>
  <c r="AC3597" i="41"/>
  <c r="AD3597" i="41" s="1"/>
  <c r="AC3596" i="41"/>
  <c r="AD3596" i="41" s="1"/>
  <c r="AC3595" i="41"/>
  <c r="AD3595" i="41" s="1"/>
  <c r="AC3594" i="41"/>
  <c r="AD3594" i="41" s="1"/>
  <c r="AC3593" i="41"/>
  <c r="AD3593" i="41" s="1"/>
  <c r="AC3592" i="41"/>
  <c r="AD3592" i="41" s="1"/>
  <c r="AC3591" i="41"/>
  <c r="AD3591" i="41" s="1"/>
  <c r="AC3590" i="41"/>
  <c r="AD3590" i="41" s="1"/>
  <c r="AC3589" i="41"/>
  <c r="AD3589" i="41" s="1"/>
  <c r="AC3588" i="41"/>
  <c r="AD3588" i="41" s="1"/>
  <c r="AC3587" i="41"/>
  <c r="AD3587" i="41" s="1"/>
  <c r="AC3586" i="41"/>
  <c r="AD3586" i="41" s="1"/>
  <c r="AC3585" i="41"/>
  <c r="AD3585" i="41" s="1"/>
  <c r="AC3584" i="41"/>
  <c r="AD3584" i="41" s="1"/>
  <c r="AC3583" i="41"/>
  <c r="AD3583" i="41" s="1"/>
  <c r="AC3582" i="41"/>
  <c r="AD3582" i="41" s="1"/>
  <c r="AC3581" i="41"/>
  <c r="AD3581" i="41" s="1"/>
  <c r="AC3580" i="41"/>
  <c r="AD3580" i="41" s="1"/>
  <c r="AC3579" i="41"/>
  <c r="AD3579" i="41" s="1"/>
  <c r="AC3578" i="41"/>
  <c r="AD3578" i="41" s="1"/>
  <c r="AC3577" i="41"/>
  <c r="AD3577" i="41" s="1"/>
  <c r="AC3576" i="41"/>
  <c r="AD3576" i="41" s="1"/>
  <c r="AC3575" i="41"/>
  <c r="AD3575" i="41" s="1"/>
  <c r="AC3574" i="41"/>
  <c r="AD3574" i="41" s="1"/>
  <c r="AC3573" i="41"/>
  <c r="AD3573" i="41" s="1"/>
  <c r="AC3572" i="41"/>
  <c r="AD3572" i="41" s="1"/>
  <c r="AC3571" i="41"/>
  <c r="AD3571" i="41" s="1"/>
  <c r="AC3570" i="41"/>
  <c r="AD3570" i="41" s="1"/>
  <c r="AC3569" i="41"/>
  <c r="AD3569" i="41" s="1"/>
  <c r="AC3568" i="41"/>
  <c r="AD3568" i="41" s="1"/>
  <c r="AC3567" i="41"/>
  <c r="AD3567" i="41" s="1"/>
  <c r="AC3566" i="41"/>
  <c r="AD3566" i="41" s="1"/>
  <c r="AC3565" i="41"/>
  <c r="AD3565" i="41" s="1"/>
  <c r="AC3564" i="41"/>
  <c r="AD3564" i="41" s="1"/>
  <c r="AC3563" i="41"/>
  <c r="AD3563" i="41" s="1"/>
  <c r="AC3562" i="41"/>
  <c r="AD3562" i="41" s="1"/>
  <c r="AC3561" i="41"/>
  <c r="AD3561" i="41" s="1"/>
  <c r="AC3560" i="41"/>
  <c r="AD3560" i="41" s="1"/>
  <c r="AC3559" i="41"/>
  <c r="AD3559" i="41" s="1"/>
  <c r="AC3558" i="41"/>
  <c r="AD3558" i="41" s="1"/>
  <c r="AC3557" i="41"/>
  <c r="AD3557" i="41" s="1"/>
  <c r="AC3556" i="41"/>
  <c r="AD3556" i="41" s="1"/>
  <c r="AC3555" i="41"/>
  <c r="AD3555" i="41" s="1"/>
  <c r="AC3554" i="41"/>
  <c r="AD3554" i="41" s="1"/>
  <c r="AC3553" i="41"/>
  <c r="AD3553" i="41" s="1"/>
  <c r="AC3552" i="41"/>
  <c r="AD3552" i="41" s="1"/>
  <c r="AC3551" i="41"/>
  <c r="AD3551" i="41" s="1"/>
  <c r="AC3550" i="41"/>
  <c r="AD3550" i="41" s="1"/>
  <c r="AC3549" i="41"/>
  <c r="AD3549" i="41" s="1"/>
  <c r="AC3548" i="41"/>
  <c r="AD3548" i="41" s="1"/>
  <c r="AC3547" i="41"/>
  <c r="AD3547" i="41" s="1"/>
  <c r="AC3546" i="41"/>
  <c r="AD3546" i="41" s="1"/>
  <c r="AC3545" i="41"/>
  <c r="AD3545" i="41" s="1"/>
  <c r="AC3544" i="41"/>
  <c r="AD3544" i="41" s="1"/>
  <c r="AC3543" i="41"/>
  <c r="AD3543" i="41" s="1"/>
  <c r="AC3542" i="41"/>
  <c r="AD3542" i="41" s="1"/>
  <c r="AC3541" i="41"/>
  <c r="AD3541" i="41" s="1"/>
  <c r="AC3540" i="41"/>
  <c r="AD3540" i="41" s="1"/>
  <c r="AC3539" i="41"/>
  <c r="AD3539" i="41" s="1"/>
  <c r="AC3538" i="41"/>
  <c r="AD3538" i="41" s="1"/>
  <c r="AC3537" i="41"/>
  <c r="AD3537" i="41" s="1"/>
  <c r="AC3536" i="41"/>
  <c r="AD3536" i="41" s="1"/>
  <c r="AC3535" i="41"/>
  <c r="AD3535" i="41" s="1"/>
  <c r="AC3534" i="41"/>
  <c r="AD3534" i="41" s="1"/>
  <c r="AC3533" i="41"/>
  <c r="AD3533" i="41" s="1"/>
  <c r="AC3532" i="41"/>
  <c r="AD3532" i="41" s="1"/>
  <c r="AC3531" i="41"/>
  <c r="AD3531" i="41" s="1"/>
  <c r="AC3530" i="41"/>
  <c r="AD3530" i="41" s="1"/>
  <c r="AC3529" i="41"/>
  <c r="AD3529" i="41" s="1"/>
  <c r="AC3528" i="41"/>
  <c r="AD3528" i="41" s="1"/>
  <c r="AC3527" i="41"/>
  <c r="AD3527" i="41" s="1"/>
  <c r="AC3526" i="41"/>
  <c r="AD3526" i="41" s="1"/>
  <c r="AC3525" i="41"/>
  <c r="AD3525" i="41" s="1"/>
  <c r="AC3524" i="41"/>
  <c r="AD3524" i="41" s="1"/>
  <c r="AC3523" i="41"/>
  <c r="AD3523" i="41" s="1"/>
  <c r="AC3522" i="41"/>
  <c r="AD3522" i="41" s="1"/>
  <c r="AC3521" i="41"/>
  <c r="AD3521" i="41" s="1"/>
  <c r="AC3520" i="41"/>
  <c r="AD3520" i="41" s="1"/>
  <c r="AC3519" i="41"/>
  <c r="AD3519" i="41" s="1"/>
  <c r="AC3518" i="41"/>
  <c r="AD3518" i="41" s="1"/>
  <c r="AC3517" i="41"/>
  <c r="AD3517" i="41" s="1"/>
  <c r="AC3516" i="41"/>
  <c r="AD3516" i="41" s="1"/>
  <c r="AC3515" i="41"/>
  <c r="AD3515" i="41" s="1"/>
  <c r="AC3514" i="41"/>
  <c r="AD3514" i="41" s="1"/>
  <c r="AC3513" i="41"/>
  <c r="AD3513" i="41" s="1"/>
  <c r="AC3512" i="41"/>
  <c r="AD3512" i="41" s="1"/>
  <c r="AC3511" i="41"/>
  <c r="AD3511" i="41" s="1"/>
  <c r="AC3510" i="41"/>
  <c r="AD3510" i="41" s="1"/>
  <c r="AC3509" i="41"/>
  <c r="AD3509" i="41" s="1"/>
  <c r="AC3508" i="41"/>
  <c r="AD3508" i="41" s="1"/>
  <c r="AC3507" i="41"/>
  <c r="AD3507" i="41" s="1"/>
  <c r="AC3506" i="41"/>
  <c r="AD3506" i="41" s="1"/>
  <c r="AC3505" i="41"/>
  <c r="AD3505" i="41" s="1"/>
  <c r="AC3504" i="41"/>
  <c r="AD3504" i="41" s="1"/>
  <c r="AC3503" i="41"/>
  <c r="AD3503" i="41" s="1"/>
  <c r="AC3502" i="41"/>
  <c r="AD3502" i="41" s="1"/>
  <c r="AC3501" i="41"/>
  <c r="AD3501" i="41" s="1"/>
  <c r="AC3500" i="41"/>
  <c r="AD3500" i="41" s="1"/>
  <c r="AC3499" i="41"/>
  <c r="AD3499" i="41" s="1"/>
  <c r="AC3498" i="41"/>
  <c r="AD3498" i="41" s="1"/>
  <c r="AC3497" i="41"/>
  <c r="AD3497" i="41" s="1"/>
  <c r="AC3496" i="41"/>
  <c r="AD3496" i="41" s="1"/>
  <c r="AC3495" i="41"/>
  <c r="AD3495" i="41" s="1"/>
  <c r="AC3494" i="41"/>
  <c r="AD3494" i="41" s="1"/>
  <c r="AC3493" i="41"/>
  <c r="AD3493" i="41" s="1"/>
  <c r="AC3492" i="41"/>
  <c r="AD3492" i="41" s="1"/>
  <c r="AC3491" i="41"/>
  <c r="AD3491" i="41" s="1"/>
  <c r="AC3490" i="41"/>
  <c r="AD3490" i="41" s="1"/>
  <c r="AC3489" i="41"/>
  <c r="AD3489" i="41" s="1"/>
  <c r="AC3488" i="41"/>
  <c r="AD3488" i="41" s="1"/>
  <c r="AC3487" i="41"/>
  <c r="AD3487" i="41" s="1"/>
  <c r="AC3486" i="41"/>
  <c r="AD3486" i="41" s="1"/>
  <c r="AC3485" i="41"/>
  <c r="AD3485" i="41" s="1"/>
  <c r="AC3484" i="41"/>
  <c r="AD3484" i="41" s="1"/>
  <c r="AC3483" i="41"/>
  <c r="AD3483" i="41" s="1"/>
  <c r="AC3482" i="41"/>
  <c r="AD3482" i="41" s="1"/>
  <c r="AC3481" i="41"/>
  <c r="AD3481" i="41" s="1"/>
  <c r="AC3480" i="41"/>
  <c r="AD3480" i="41" s="1"/>
  <c r="AC3479" i="41"/>
  <c r="AD3479" i="41" s="1"/>
  <c r="AC3478" i="41"/>
  <c r="AD3478" i="41" s="1"/>
  <c r="AC3477" i="41"/>
  <c r="AD3477" i="41" s="1"/>
  <c r="AC3476" i="41"/>
  <c r="AD3476" i="41" s="1"/>
  <c r="AC3475" i="41"/>
  <c r="AD3475" i="41" s="1"/>
  <c r="AC3474" i="41"/>
  <c r="AD3474" i="41" s="1"/>
  <c r="AC3473" i="41"/>
  <c r="AD3473" i="41" s="1"/>
  <c r="AC3472" i="41"/>
  <c r="AD3472" i="41" s="1"/>
  <c r="AC3471" i="41"/>
  <c r="AD3471" i="41" s="1"/>
  <c r="AC3470" i="41"/>
  <c r="AD3470" i="41" s="1"/>
  <c r="AC3469" i="41"/>
  <c r="AD3469" i="41" s="1"/>
  <c r="AC3468" i="41"/>
  <c r="AD3468" i="41" s="1"/>
  <c r="AC3467" i="41"/>
  <c r="AD3467" i="41" s="1"/>
  <c r="AC3466" i="41"/>
  <c r="AD3466" i="41" s="1"/>
  <c r="AC3465" i="41"/>
  <c r="AD3465" i="41" s="1"/>
  <c r="AC3464" i="41"/>
  <c r="AD3464" i="41" s="1"/>
  <c r="AC3463" i="41"/>
  <c r="AD3463" i="41" s="1"/>
  <c r="AC3462" i="41"/>
  <c r="AD3462" i="41" s="1"/>
  <c r="AC3461" i="41"/>
  <c r="AD3461" i="41" s="1"/>
  <c r="AC3460" i="41"/>
  <c r="AD3460" i="41" s="1"/>
  <c r="AC3459" i="41"/>
  <c r="AD3459" i="41" s="1"/>
  <c r="AC3458" i="41"/>
  <c r="AD3458" i="41" s="1"/>
  <c r="AC3457" i="41"/>
  <c r="AD3457" i="41" s="1"/>
  <c r="AC3456" i="41"/>
  <c r="AD3456" i="41" s="1"/>
  <c r="AC3455" i="41"/>
  <c r="AD3455" i="41" s="1"/>
  <c r="AC3454" i="41"/>
  <c r="AD3454" i="41" s="1"/>
  <c r="AC3453" i="41"/>
  <c r="AD3453" i="41" s="1"/>
  <c r="AC3452" i="41"/>
  <c r="AD3452" i="41" s="1"/>
  <c r="AC3451" i="41"/>
  <c r="AD3451" i="41" s="1"/>
  <c r="AC3450" i="41"/>
  <c r="AD3450" i="41" s="1"/>
  <c r="AC3449" i="41"/>
  <c r="AD3449" i="41" s="1"/>
  <c r="AC3448" i="41"/>
  <c r="AD3448" i="41" s="1"/>
  <c r="AC3447" i="41"/>
  <c r="AD3447" i="41" s="1"/>
  <c r="AC3446" i="41"/>
  <c r="AD3446" i="41" s="1"/>
  <c r="AC3445" i="41"/>
  <c r="AD3445" i="41" s="1"/>
  <c r="AC3444" i="41"/>
  <c r="AD3444" i="41" s="1"/>
  <c r="AC3443" i="41"/>
  <c r="AD3443" i="41" s="1"/>
  <c r="AC3442" i="41"/>
  <c r="AD3442" i="41" s="1"/>
  <c r="AC3441" i="41"/>
  <c r="AD3441" i="41" s="1"/>
  <c r="AC3440" i="41"/>
  <c r="AD3440" i="41" s="1"/>
  <c r="AC3439" i="41"/>
  <c r="AD3439" i="41" s="1"/>
  <c r="AC3438" i="41"/>
  <c r="AD3438" i="41" s="1"/>
  <c r="AC3437" i="41"/>
  <c r="AD3437" i="41" s="1"/>
  <c r="AC3436" i="41"/>
  <c r="AD3436" i="41" s="1"/>
  <c r="AC3435" i="41"/>
  <c r="AD3435" i="41" s="1"/>
  <c r="AC3434" i="41"/>
  <c r="AD3434" i="41" s="1"/>
  <c r="AC3433" i="41"/>
  <c r="AD3433" i="41" s="1"/>
  <c r="AC3432" i="41"/>
  <c r="AD3432" i="41" s="1"/>
  <c r="AC3431" i="41"/>
  <c r="AD3431" i="41" s="1"/>
  <c r="AC3430" i="41"/>
  <c r="AD3430" i="41" s="1"/>
  <c r="AC3429" i="41"/>
  <c r="AD3429" i="41" s="1"/>
  <c r="AC3428" i="41"/>
  <c r="AD3428" i="41" s="1"/>
  <c r="AC3427" i="41"/>
  <c r="AD3427" i="41" s="1"/>
  <c r="AC3426" i="41"/>
  <c r="AD3426" i="41" s="1"/>
  <c r="AC3425" i="41"/>
  <c r="AD3425" i="41" s="1"/>
  <c r="AC3424" i="41"/>
  <c r="AD3424" i="41" s="1"/>
  <c r="AC3423" i="41"/>
  <c r="AD3423" i="41" s="1"/>
  <c r="AC3422" i="41"/>
  <c r="AD3422" i="41" s="1"/>
  <c r="AC3421" i="41"/>
  <c r="AD3421" i="41" s="1"/>
  <c r="AC3420" i="41"/>
  <c r="AD3420" i="41" s="1"/>
  <c r="AC3419" i="41"/>
  <c r="AD3419" i="41" s="1"/>
  <c r="AC3418" i="41"/>
  <c r="AD3418" i="41" s="1"/>
  <c r="AC3417" i="41"/>
  <c r="AD3417" i="41" s="1"/>
  <c r="AC3416" i="41"/>
  <c r="AD3416" i="41" s="1"/>
  <c r="AC3415" i="41"/>
  <c r="AD3415" i="41" s="1"/>
  <c r="AC3414" i="41"/>
  <c r="AD3414" i="41" s="1"/>
  <c r="AC3413" i="41"/>
  <c r="AD3413" i="41" s="1"/>
  <c r="AC3412" i="41"/>
  <c r="AD3412" i="41" s="1"/>
  <c r="AC3411" i="41"/>
  <c r="AD3411" i="41" s="1"/>
  <c r="AC3410" i="41"/>
  <c r="AD3410" i="41" s="1"/>
  <c r="AC3409" i="41"/>
  <c r="AD3409" i="41" s="1"/>
  <c r="AC3408" i="41"/>
  <c r="AD3408" i="41" s="1"/>
  <c r="AC3407" i="41"/>
  <c r="AD3407" i="41" s="1"/>
  <c r="AC3406" i="41"/>
  <c r="AD3406" i="41" s="1"/>
  <c r="AC3405" i="41"/>
  <c r="AD3405" i="41" s="1"/>
  <c r="AC3404" i="41"/>
  <c r="AD3404" i="41" s="1"/>
  <c r="AC3403" i="41"/>
  <c r="AD3403" i="41" s="1"/>
  <c r="AC3402" i="41"/>
  <c r="AD3402" i="41" s="1"/>
  <c r="AC3401" i="41"/>
  <c r="AD3401" i="41" s="1"/>
  <c r="AC3400" i="41"/>
  <c r="AD3400" i="41" s="1"/>
  <c r="AC3399" i="41"/>
  <c r="AD3399" i="41" s="1"/>
  <c r="AC3398" i="41"/>
  <c r="AD3398" i="41" s="1"/>
  <c r="AC3397" i="41"/>
  <c r="AD3397" i="41" s="1"/>
  <c r="AC3396" i="41"/>
  <c r="AD3396" i="41" s="1"/>
  <c r="AC3395" i="41"/>
  <c r="AD3395" i="41" s="1"/>
  <c r="AC3394" i="41"/>
  <c r="AD3394" i="41" s="1"/>
  <c r="AC3393" i="41"/>
  <c r="AD3393" i="41" s="1"/>
  <c r="AC3392" i="41"/>
  <c r="AD3392" i="41" s="1"/>
  <c r="AC3391" i="41"/>
  <c r="AD3391" i="41" s="1"/>
  <c r="AC3390" i="41"/>
  <c r="AD3390" i="41" s="1"/>
  <c r="AC3389" i="41"/>
  <c r="AD3389" i="41" s="1"/>
  <c r="AC3388" i="41"/>
  <c r="AD3388" i="41" s="1"/>
  <c r="AC3387" i="41"/>
  <c r="AD3387" i="41" s="1"/>
  <c r="AC3386" i="41"/>
  <c r="AD3386" i="41" s="1"/>
  <c r="AC3385" i="41"/>
  <c r="AD3385" i="41" s="1"/>
  <c r="AC3384" i="41"/>
  <c r="AD3384" i="41" s="1"/>
  <c r="AC3383" i="41"/>
  <c r="AD3383" i="41" s="1"/>
  <c r="AC3382" i="41"/>
  <c r="AD3382" i="41" s="1"/>
  <c r="AC3381" i="41"/>
  <c r="AD3381" i="41" s="1"/>
  <c r="AC3380" i="41"/>
  <c r="AD3380" i="41" s="1"/>
  <c r="AC3379" i="41"/>
  <c r="AD3379" i="41" s="1"/>
  <c r="AC3378" i="41"/>
  <c r="AD3378" i="41" s="1"/>
  <c r="AC3377" i="41"/>
  <c r="AD3377" i="41" s="1"/>
  <c r="AC3376" i="41"/>
  <c r="AD3376" i="41" s="1"/>
  <c r="AC3375" i="41"/>
  <c r="AD3375" i="41" s="1"/>
  <c r="AC3374" i="41"/>
  <c r="AD3374" i="41" s="1"/>
  <c r="AC3373" i="41"/>
  <c r="AD3373" i="41" s="1"/>
  <c r="AC3372" i="41"/>
  <c r="AD3372" i="41" s="1"/>
  <c r="AC3371" i="41"/>
  <c r="AD3371" i="41" s="1"/>
  <c r="AC3370" i="41"/>
  <c r="AD3370" i="41" s="1"/>
  <c r="AC3369" i="41"/>
  <c r="AD3369" i="41" s="1"/>
  <c r="AC3368" i="41"/>
  <c r="AD3368" i="41" s="1"/>
  <c r="AC3367" i="41"/>
  <c r="AD3367" i="41" s="1"/>
  <c r="AC3366" i="41"/>
  <c r="AD3366" i="41" s="1"/>
  <c r="AC3365" i="41"/>
  <c r="AD3365" i="41" s="1"/>
  <c r="AC3364" i="41"/>
  <c r="AD3364" i="41" s="1"/>
  <c r="AC3363" i="41"/>
  <c r="AD3363" i="41" s="1"/>
  <c r="AC3362" i="41"/>
  <c r="AD3362" i="41" s="1"/>
  <c r="AC3361" i="41"/>
  <c r="AD3361" i="41" s="1"/>
  <c r="AC3360" i="41"/>
  <c r="AD3360" i="41" s="1"/>
  <c r="AC3359" i="41"/>
  <c r="AD3359" i="41" s="1"/>
  <c r="AC3358" i="41"/>
  <c r="AD3358" i="41" s="1"/>
  <c r="AC3357" i="41"/>
  <c r="AD3357" i="41" s="1"/>
  <c r="AC3356" i="41"/>
  <c r="AD3356" i="41" s="1"/>
  <c r="AC3355" i="41"/>
  <c r="AD3355" i="41" s="1"/>
  <c r="AC3354" i="41"/>
  <c r="AD3354" i="41" s="1"/>
  <c r="AC3353" i="41"/>
  <c r="AD3353" i="41" s="1"/>
  <c r="AC3352" i="41"/>
  <c r="AD3352" i="41" s="1"/>
  <c r="AC3351" i="41"/>
  <c r="AD3351" i="41" s="1"/>
  <c r="AC3350" i="41"/>
  <c r="AD3350" i="41" s="1"/>
  <c r="AC3349" i="41"/>
  <c r="AD3349" i="41" s="1"/>
  <c r="AC3348" i="41"/>
  <c r="AD3348" i="41" s="1"/>
  <c r="AC3347" i="41"/>
  <c r="AD3347" i="41" s="1"/>
  <c r="AC3346" i="41"/>
  <c r="AD3346" i="41" s="1"/>
  <c r="AC3345" i="41"/>
  <c r="AD3345" i="41" s="1"/>
  <c r="AC3344" i="41"/>
  <c r="AD3344" i="41" s="1"/>
  <c r="AC3343" i="41"/>
  <c r="AD3343" i="41" s="1"/>
  <c r="AC3342" i="41"/>
  <c r="AD3342" i="41" s="1"/>
  <c r="AC3341" i="41"/>
  <c r="AD3341" i="41" s="1"/>
  <c r="AC3340" i="41"/>
  <c r="AD3340" i="41" s="1"/>
  <c r="AC3339" i="41"/>
  <c r="AD3339" i="41" s="1"/>
  <c r="AC3338" i="41"/>
  <c r="AD3338" i="41" s="1"/>
  <c r="AC3337" i="41"/>
  <c r="AD3337" i="41" s="1"/>
  <c r="AC3336" i="41"/>
  <c r="AD3336" i="41" s="1"/>
  <c r="AC3335" i="41"/>
  <c r="AD3335" i="41" s="1"/>
  <c r="AC3334" i="41"/>
  <c r="AD3334" i="41" s="1"/>
  <c r="AC3333" i="41"/>
  <c r="AD3333" i="41" s="1"/>
  <c r="AC3332" i="41"/>
  <c r="AD3332" i="41" s="1"/>
  <c r="AC3331" i="41"/>
  <c r="AD3331" i="41" s="1"/>
  <c r="AC3330" i="41"/>
  <c r="AD3330" i="41" s="1"/>
  <c r="AC3329" i="41"/>
  <c r="AD3329" i="41" s="1"/>
  <c r="AC3328" i="41"/>
  <c r="AD3328" i="41" s="1"/>
  <c r="AC3327" i="41"/>
  <c r="AD3327" i="41" s="1"/>
  <c r="AC3326" i="41"/>
  <c r="AD3326" i="41" s="1"/>
  <c r="AC3325" i="41"/>
  <c r="AD3325" i="41" s="1"/>
  <c r="AC3324" i="41"/>
  <c r="AD3324" i="41" s="1"/>
  <c r="AC3323" i="41"/>
  <c r="AD3323" i="41" s="1"/>
  <c r="AC3322" i="41"/>
  <c r="AD3322" i="41" s="1"/>
  <c r="AC3321" i="41"/>
  <c r="AD3321" i="41" s="1"/>
  <c r="AC3320" i="41"/>
  <c r="AD3320" i="41" s="1"/>
  <c r="AC3319" i="41"/>
  <c r="AD3319" i="41" s="1"/>
  <c r="AC3318" i="41"/>
  <c r="AD3318" i="41" s="1"/>
  <c r="AC3317" i="41"/>
  <c r="AD3317" i="41" s="1"/>
  <c r="AC3316" i="41"/>
  <c r="AD3316" i="41" s="1"/>
  <c r="AC3315" i="41"/>
  <c r="AD3315" i="41" s="1"/>
  <c r="AC3314" i="41"/>
  <c r="AD3314" i="41" s="1"/>
  <c r="AC3313" i="41"/>
  <c r="AD3313" i="41" s="1"/>
  <c r="AC3312" i="41"/>
  <c r="AD3312" i="41" s="1"/>
  <c r="AC3311" i="41"/>
  <c r="AD3311" i="41" s="1"/>
  <c r="AC3310" i="41"/>
  <c r="AD3310" i="41" s="1"/>
  <c r="AC3309" i="41"/>
  <c r="AD3309" i="41" s="1"/>
  <c r="AC3308" i="41"/>
  <c r="AD3308" i="41" s="1"/>
  <c r="AC3307" i="41"/>
  <c r="AD3307" i="41" s="1"/>
  <c r="AC3306" i="41"/>
  <c r="AD3306" i="41" s="1"/>
  <c r="AC3305" i="41"/>
  <c r="AD3305" i="41" s="1"/>
  <c r="AC3304" i="41"/>
  <c r="AD3304" i="41" s="1"/>
  <c r="AC3303" i="41"/>
  <c r="AD3303" i="41" s="1"/>
  <c r="AC3302" i="41"/>
  <c r="AD3302" i="41" s="1"/>
  <c r="AC3301" i="41"/>
  <c r="AD3301" i="41" s="1"/>
  <c r="AC3300" i="41"/>
  <c r="AD3300" i="41" s="1"/>
  <c r="AC3299" i="41"/>
  <c r="AD3299" i="41" s="1"/>
  <c r="AC3298" i="41"/>
  <c r="AD3298" i="41" s="1"/>
  <c r="AC3297" i="41"/>
  <c r="AD3297" i="41" s="1"/>
  <c r="AC3296" i="41"/>
  <c r="AD3296" i="41" s="1"/>
  <c r="AC3295" i="41"/>
  <c r="AD3295" i="41" s="1"/>
  <c r="AC3294" i="41"/>
  <c r="AD3294" i="41" s="1"/>
  <c r="AC3293" i="41"/>
  <c r="AD3293" i="41" s="1"/>
  <c r="AC3292" i="41"/>
  <c r="AD3292" i="41" s="1"/>
  <c r="AC3291" i="41"/>
  <c r="AD3291" i="41" s="1"/>
  <c r="AC3290" i="41"/>
  <c r="AD3290" i="41" s="1"/>
  <c r="AC3289" i="41"/>
  <c r="AD3289" i="41" s="1"/>
  <c r="AC3288" i="41"/>
  <c r="AD3288" i="41" s="1"/>
  <c r="AC3287" i="41"/>
  <c r="AD3287" i="41" s="1"/>
  <c r="AC3286" i="41"/>
  <c r="AD3286" i="41" s="1"/>
  <c r="AC3285" i="41"/>
  <c r="AD3285" i="41" s="1"/>
  <c r="AC3284" i="41"/>
  <c r="AD3284" i="41" s="1"/>
  <c r="AC3283" i="41"/>
  <c r="AD3283" i="41" s="1"/>
  <c r="AC3282" i="41"/>
  <c r="AD3282" i="41" s="1"/>
  <c r="AC3281" i="41"/>
  <c r="AD3281" i="41" s="1"/>
  <c r="AC3280" i="41"/>
  <c r="AD3280" i="41" s="1"/>
  <c r="AC3279" i="41"/>
  <c r="AD3279" i="41" s="1"/>
  <c r="AC3278" i="41"/>
  <c r="AD3278" i="41" s="1"/>
  <c r="AC3277" i="41"/>
  <c r="AD3277" i="41" s="1"/>
  <c r="AC3276" i="41"/>
  <c r="AD3276" i="41" s="1"/>
  <c r="AC3275" i="41"/>
  <c r="AD3275" i="41" s="1"/>
  <c r="AC3274" i="41"/>
  <c r="AD3274" i="41" s="1"/>
  <c r="AC3273" i="41"/>
  <c r="AD3273" i="41" s="1"/>
  <c r="AC3272" i="41"/>
  <c r="AD3272" i="41" s="1"/>
  <c r="AC3271" i="41"/>
  <c r="AD3271" i="41" s="1"/>
  <c r="AC3270" i="41"/>
  <c r="AD3270" i="41" s="1"/>
  <c r="AC3269" i="41"/>
  <c r="AD3269" i="41" s="1"/>
  <c r="AC3268" i="41"/>
  <c r="AD3268" i="41" s="1"/>
  <c r="AC3267" i="41"/>
  <c r="AD3267" i="41" s="1"/>
  <c r="AC3266" i="41"/>
  <c r="AD3266" i="41" s="1"/>
  <c r="AC3265" i="41"/>
  <c r="AD3265" i="41" s="1"/>
  <c r="AC3264" i="41"/>
  <c r="AD3264" i="41" s="1"/>
  <c r="AC3263" i="41"/>
  <c r="AD3263" i="41" s="1"/>
  <c r="AC3262" i="41"/>
  <c r="AD3262" i="41" s="1"/>
  <c r="AC3261" i="41"/>
  <c r="AD3261" i="41" s="1"/>
  <c r="AC3260" i="41"/>
  <c r="AD3260" i="41" s="1"/>
  <c r="AC3259" i="41"/>
  <c r="AD3259" i="41" s="1"/>
  <c r="AC3258" i="41"/>
  <c r="AD3258" i="41" s="1"/>
  <c r="AC3257" i="41"/>
  <c r="AD3257" i="41" s="1"/>
  <c r="AC3256" i="41"/>
  <c r="AD3256" i="41" s="1"/>
  <c r="AC3255" i="41"/>
  <c r="AD3255" i="41" s="1"/>
  <c r="AC3254" i="41"/>
  <c r="AD3254" i="41" s="1"/>
  <c r="AC3253" i="41"/>
  <c r="AD3253" i="41" s="1"/>
  <c r="AC3252" i="41"/>
  <c r="AD3252" i="41" s="1"/>
  <c r="AC3251" i="41"/>
  <c r="AD3251" i="41" s="1"/>
  <c r="AC3250" i="41"/>
  <c r="AD3250" i="41" s="1"/>
  <c r="AC3249" i="41"/>
  <c r="AD3249" i="41" s="1"/>
  <c r="AC3248" i="41"/>
  <c r="AD3248" i="41" s="1"/>
  <c r="AC3247" i="41"/>
  <c r="AD3247" i="41" s="1"/>
  <c r="AC3246" i="41"/>
  <c r="AD3246" i="41" s="1"/>
  <c r="AC3245" i="41"/>
  <c r="AD3245" i="41" s="1"/>
  <c r="AC3244" i="41"/>
  <c r="AD3244" i="41" s="1"/>
  <c r="AC3243" i="41"/>
  <c r="AD3243" i="41" s="1"/>
  <c r="AC3242" i="41"/>
  <c r="AD3242" i="41" s="1"/>
  <c r="AC3241" i="41"/>
  <c r="AD3241" i="41" s="1"/>
  <c r="AC3240" i="41"/>
  <c r="AD3240" i="41" s="1"/>
  <c r="AC3239" i="41"/>
  <c r="AD3239" i="41" s="1"/>
  <c r="AC3238" i="41"/>
  <c r="AD3238" i="41" s="1"/>
  <c r="AC3237" i="41"/>
  <c r="AD3237" i="41" s="1"/>
  <c r="AC3236" i="41"/>
  <c r="AD3236" i="41" s="1"/>
  <c r="AC3235" i="41"/>
  <c r="AD3235" i="41" s="1"/>
  <c r="AC3234" i="41"/>
  <c r="AD3234" i="41" s="1"/>
  <c r="AC3233" i="41"/>
  <c r="AD3233" i="41" s="1"/>
  <c r="AC3232" i="41"/>
  <c r="AD3232" i="41" s="1"/>
  <c r="AC3231" i="41"/>
  <c r="AD3231" i="41" s="1"/>
  <c r="AC3230" i="41"/>
  <c r="AD3230" i="41" s="1"/>
  <c r="AC3229" i="41"/>
  <c r="AD3229" i="41" s="1"/>
  <c r="AC3228" i="41"/>
  <c r="AD3228" i="41" s="1"/>
  <c r="AC3227" i="41"/>
  <c r="AD3227" i="41" s="1"/>
  <c r="AC3226" i="41"/>
  <c r="AD3226" i="41" s="1"/>
  <c r="AC3225" i="41"/>
  <c r="AD3225" i="41" s="1"/>
  <c r="AC3224" i="41"/>
  <c r="AD3224" i="41" s="1"/>
  <c r="AC3223" i="41"/>
  <c r="AD3223" i="41" s="1"/>
  <c r="AC3222" i="41"/>
  <c r="AD3222" i="41" s="1"/>
  <c r="AC3221" i="41"/>
  <c r="AD3221" i="41" s="1"/>
  <c r="AC3220" i="41"/>
  <c r="AD3220" i="41" s="1"/>
  <c r="AC3219" i="41"/>
  <c r="AD3219" i="41" s="1"/>
  <c r="AC3218" i="41"/>
  <c r="AD3218" i="41" s="1"/>
  <c r="AC3217" i="41"/>
  <c r="AD3217" i="41" s="1"/>
  <c r="AC3216" i="41"/>
  <c r="AD3216" i="41" s="1"/>
  <c r="AC3215" i="41"/>
  <c r="AD3215" i="41" s="1"/>
  <c r="AC3214" i="41"/>
  <c r="AD3214" i="41" s="1"/>
  <c r="AC3213" i="41"/>
  <c r="AD3213" i="41" s="1"/>
  <c r="AC3212" i="41"/>
  <c r="AD3212" i="41" s="1"/>
  <c r="AC3211" i="41"/>
  <c r="AD3211" i="41" s="1"/>
  <c r="AC3210" i="41"/>
  <c r="AD3210" i="41" s="1"/>
  <c r="AC3209" i="41"/>
  <c r="AD3209" i="41" s="1"/>
  <c r="AC3208" i="41"/>
  <c r="AD3208" i="41" s="1"/>
  <c r="AC3207" i="41"/>
  <c r="AD3207" i="41" s="1"/>
  <c r="AC3206" i="41"/>
  <c r="AD3206" i="41" s="1"/>
  <c r="AC3205" i="41"/>
  <c r="AD3205" i="41" s="1"/>
  <c r="AC3204" i="41"/>
  <c r="AD3204" i="41" s="1"/>
  <c r="AC3203" i="41"/>
  <c r="AD3203" i="41" s="1"/>
  <c r="AC3202" i="41"/>
  <c r="AD3202" i="41" s="1"/>
  <c r="AC3201" i="41"/>
  <c r="AD3201" i="41" s="1"/>
  <c r="AC3200" i="41"/>
  <c r="AD3200" i="41" s="1"/>
  <c r="AC3199" i="41"/>
  <c r="AD3199" i="41" s="1"/>
  <c r="AC3198" i="41"/>
  <c r="AD3198" i="41" s="1"/>
  <c r="AC3197" i="41"/>
  <c r="AD3197" i="41" s="1"/>
  <c r="AC3196" i="41"/>
  <c r="AD3196" i="41" s="1"/>
  <c r="AC3195" i="41"/>
  <c r="AD3195" i="41" s="1"/>
  <c r="AC3194" i="41"/>
  <c r="AD3194" i="41" s="1"/>
  <c r="AC3193" i="41"/>
  <c r="AD3193" i="41" s="1"/>
  <c r="AC3192" i="41"/>
  <c r="AD3192" i="41" s="1"/>
  <c r="AC3191" i="41"/>
  <c r="AD3191" i="41" s="1"/>
  <c r="AC3190" i="41"/>
  <c r="AD3190" i="41" s="1"/>
  <c r="AC3189" i="41"/>
  <c r="AD3189" i="41" s="1"/>
  <c r="AC3188" i="41"/>
  <c r="AD3188" i="41" s="1"/>
  <c r="AC3187" i="41"/>
  <c r="AD3187" i="41" s="1"/>
  <c r="AC3186" i="41"/>
  <c r="AD3186" i="41" s="1"/>
  <c r="AC3185" i="41"/>
  <c r="AD3185" i="41" s="1"/>
  <c r="AC3184" i="41"/>
  <c r="AD3184" i="41" s="1"/>
  <c r="AC3183" i="41"/>
  <c r="AD3183" i="41" s="1"/>
  <c r="AC3182" i="41"/>
  <c r="AD3182" i="41" s="1"/>
  <c r="AC3181" i="41"/>
  <c r="AD3181" i="41" s="1"/>
  <c r="AC3180" i="41"/>
  <c r="AD3180" i="41" s="1"/>
  <c r="AC3179" i="41"/>
  <c r="AD3179" i="41" s="1"/>
  <c r="AC3178" i="41"/>
  <c r="AD3178" i="41" s="1"/>
  <c r="AC3177" i="41"/>
  <c r="AD3177" i="41" s="1"/>
  <c r="AC3176" i="41"/>
  <c r="AD3176" i="41" s="1"/>
  <c r="AC3175" i="41"/>
  <c r="AD3175" i="41" s="1"/>
  <c r="AC3174" i="41"/>
  <c r="AD3174" i="41" s="1"/>
  <c r="AC3173" i="41"/>
  <c r="AD3173" i="41" s="1"/>
  <c r="AC3172" i="41"/>
  <c r="AD3172" i="41" s="1"/>
  <c r="AC3171" i="41"/>
  <c r="AD3171" i="41" s="1"/>
  <c r="AC3170" i="41"/>
  <c r="AD3170" i="41" s="1"/>
  <c r="AC3169" i="41"/>
  <c r="AD3169" i="41" s="1"/>
  <c r="AC3168" i="41"/>
  <c r="AD3168" i="41" s="1"/>
  <c r="AC3167" i="41"/>
  <c r="AD3167" i="41" s="1"/>
  <c r="AC3166" i="41"/>
  <c r="AD3166" i="41" s="1"/>
  <c r="AC3165" i="41"/>
  <c r="AD3165" i="41" s="1"/>
  <c r="AC3164" i="41"/>
  <c r="AD3164" i="41" s="1"/>
  <c r="AC3163" i="41"/>
  <c r="AD3163" i="41" s="1"/>
  <c r="AC3162" i="41"/>
  <c r="AD3162" i="41" s="1"/>
  <c r="AC3161" i="41"/>
  <c r="AD3161" i="41" s="1"/>
  <c r="AC3160" i="41"/>
  <c r="AD3160" i="41" s="1"/>
  <c r="AC3159" i="41"/>
  <c r="AD3159" i="41" s="1"/>
  <c r="AC3158" i="41"/>
  <c r="AD3158" i="41" s="1"/>
  <c r="AC3157" i="41"/>
  <c r="AD3157" i="41" s="1"/>
  <c r="AC3156" i="41"/>
  <c r="AD3156" i="41" s="1"/>
  <c r="AC3155" i="41"/>
  <c r="AD3155" i="41" s="1"/>
  <c r="AC3154" i="41"/>
  <c r="AD3154" i="41" s="1"/>
  <c r="AC3153" i="41"/>
  <c r="AD3153" i="41" s="1"/>
  <c r="AC3152" i="41"/>
  <c r="AD3152" i="41" s="1"/>
  <c r="AC3151" i="41"/>
  <c r="AD3151" i="41" s="1"/>
  <c r="AC3150" i="41"/>
  <c r="AD3150" i="41" s="1"/>
  <c r="AC3149" i="41"/>
  <c r="AD3149" i="41" s="1"/>
  <c r="AC3148" i="41"/>
  <c r="AD3148" i="41" s="1"/>
  <c r="AC3147" i="41"/>
  <c r="AD3147" i="41" s="1"/>
  <c r="AC3146" i="41"/>
  <c r="AD3146" i="41" s="1"/>
  <c r="AC3145" i="41"/>
  <c r="AD3145" i="41" s="1"/>
  <c r="AC3144" i="41"/>
  <c r="AD3144" i="41" s="1"/>
  <c r="AC3143" i="41"/>
  <c r="AD3143" i="41" s="1"/>
  <c r="AC3142" i="41"/>
  <c r="AD3142" i="41" s="1"/>
  <c r="AC3141" i="41"/>
  <c r="AD3141" i="41" s="1"/>
  <c r="AC3140" i="41"/>
  <c r="AD3140" i="41" s="1"/>
  <c r="AC3139" i="41"/>
  <c r="AD3139" i="41" s="1"/>
  <c r="AC3138" i="41"/>
  <c r="AD3138" i="41" s="1"/>
  <c r="AC3137" i="41"/>
  <c r="AD3137" i="41" s="1"/>
  <c r="AC3136" i="41"/>
  <c r="AD3136" i="41" s="1"/>
  <c r="AC3135" i="41"/>
  <c r="AD3135" i="41" s="1"/>
  <c r="AC3134" i="41"/>
  <c r="AD3134" i="41" s="1"/>
  <c r="AC3133" i="41"/>
  <c r="AD3133" i="41" s="1"/>
  <c r="AC3132" i="41"/>
  <c r="AD3132" i="41" s="1"/>
  <c r="AC3131" i="41"/>
  <c r="AD3131" i="41" s="1"/>
  <c r="AC3130" i="41"/>
  <c r="AD3130" i="41" s="1"/>
  <c r="AC3129" i="41"/>
  <c r="AD3129" i="41" s="1"/>
  <c r="AC3128" i="41"/>
  <c r="AD3128" i="41" s="1"/>
  <c r="AC3127" i="41"/>
  <c r="AD3127" i="41" s="1"/>
  <c r="AC3126" i="41"/>
  <c r="AD3126" i="41" s="1"/>
  <c r="AC3125" i="41"/>
  <c r="AD3125" i="41" s="1"/>
  <c r="AC3124" i="41"/>
  <c r="AD3124" i="41" s="1"/>
  <c r="AC3123" i="41"/>
  <c r="AD3123" i="41" s="1"/>
  <c r="AC3122" i="41"/>
  <c r="AD3122" i="41" s="1"/>
  <c r="AC3121" i="41"/>
  <c r="AD3121" i="41" s="1"/>
  <c r="AC3120" i="41"/>
  <c r="AD3120" i="41" s="1"/>
  <c r="AC3119" i="41"/>
  <c r="AD3119" i="41" s="1"/>
  <c r="AC3118" i="41"/>
  <c r="AD3118" i="41" s="1"/>
  <c r="AC3117" i="41"/>
  <c r="AD3117" i="41" s="1"/>
  <c r="AC3116" i="41"/>
  <c r="AD3116" i="41" s="1"/>
  <c r="AC3115" i="41"/>
  <c r="AD3115" i="41" s="1"/>
  <c r="AC3114" i="41"/>
  <c r="AD3114" i="41" s="1"/>
  <c r="AC3113" i="41"/>
  <c r="AD3113" i="41" s="1"/>
  <c r="AC3112" i="41"/>
  <c r="AD3112" i="41" s="1"/>
  <c r="AC3111" i="41"/>
  <c r="AD3111" i="41" s="1"/>
  <c r="AC3110" i="41"/>
  <c r="AD3110" i="41" s="1"/>
  <c r="AC3109" i="41"/>
  <c r="AD3109" i="41" s="1"/>
  <c r="AC3108" i="41"/>
  <c r="AD3108" i="41" s="1"/>
  <c r="AC3107" i="41"/>
  <c r="AD3107" i="41" s="1"/>
  <c r="AC3106" i="41"/>
  <c r="AD3106" i="41" s="1"/>
  <c r="AC3105" i="41"/>
  <c r="AD3105" i="41" s="1"/>
  <c r="AC3104" i="41"/>
  <c r="AD3104" i="41" s="1"/>
  <c r="AC3103" i="41"/>
  <c r="AD3103" i="41" s="1"/>
  <c r="AC3102" i="41"/>
  <c r="AD3102" i="41" s="1"/>
  <c r="AC3101" i="41"/>
  <c r="AD3101" i="41" s="1"/>
  <c r="AC3100" i="41"/>
  <c r="AD3100" i="41" s="1"/>
  <c r="AC3099" i="41"/>
  <c r="AD3099" i="41" s="1"/>
  <c r="AC3098" i="41"/>
  <c r="AD3098" i="41" s="1"/>
  <c r="AC3097" i="41"/>
  <c r="AD3097" i="41" s="1"/>
  <c r="AC3096" i="41"/>
  <c r="AD3096" i="41" s="1"/>
  <c r="AC3095" i="41"/>
  <c r="AD3095" i="41" s="1"/>
  <c r="AC3094" i="41"/>
  <c r="AD3094" i="41" s="1"/>
  <c r="AC3093" i="41"/>
  <c r="AD3093" i="41" s="1"/>
  <c r="AC3092" i="41"/>
  <c r="AD3092" i="41" s="1"/>
  <c r="AC3091" i="41"/>
  <c r="AD3091" i="41" s="1"/>
  <c r="AC3090" i="41"/>
  <c r="AD3090" i="41" s="1"/>
  <c r="AC3089" i="41"/>
  <c r="AD3089" i="41" s="1"/>
  <c r="AC3088" i="41"/>
  <c r="AD3088" i="41" s="1"/>
  <c r="AC3087" i="41"/>
  <c r="AD3087" i="41" s="1"/>
  <c r="AC3086" i="41"/>
  <c r="AD3086" i="41" s="1"/>
  <c r="AC3085" i="41"/>
  <c r="AD3085" i="41" s="1"/>
  <c r="AC3084" i="41"/>
  <c r="AD3084" i="41" s="1"/>
  <c r="AC3083" i="41"/>
  <c r="AD3083" i="41" s="1"/>
  <c r="AC3082" i="41"/>
  <c r="AD3082" i="41" s="1"/>
  <c r="AC3081" i="41"/>
  <c r="AD3081" i="41" s="1"/>
  <c r="AC3080" i="41"/>
  <c r="AD3080" i="41" s="1"/>
  <c r="AC3079" i="41"/>
  <c r="AD3079" i="41" s="1"/>
  <c r="AC3078" i="41"/>
  <c r="AD3078" i="41" s="1"/>
  <c r="AC3077" i="41"/>
  <c r="AD3077" i="41" s="1"/>
  <c r="AC3076" i="41"/>
  <c r="AD3076" i="41" s="1"/>
  <c r="AC3075" i="41"/>
  <c r="AD3075" i="41" s="1"/>
  <c r="AC3074" i="41"/>
  <c r="AD3074" i="41" s="1"/>
  <c r="AC3073" i="41"/>
  <c r="AD3073" i="41" s="1"/>
  <c r="AC3072" i="41"/>
  <c r="AD3072" i="41" s="1"/>
  <c r="AC3071" i="41"/>
  <c r="AD3071" i="41" s="1"/>
  <c r="AC3070" i="41"/>
  <c r="AD3070" i="41" s="1"/>
  <c r="AC3069" i="41"/>
  <c r="AD3069" i="41" s="1"/>
  <c r="AC3068" i="41"/>
  <c r="AD3068" i="41" s="1"/>
  <c r="AC3067" i="41"/>
  <c r="AD3067" i="41" s="1"/>
  <c r="AC3066" i="41"/>
  <c r="AD3066" i="41" s="1"/>
  <c r="AC3065" i="41"/>
  <c r="AD3065" i="41" s="1"/>
  <c r="AC3064" i="41"/>
  <c r="AD3064" i="41" s="1"/>
  <c r="AC3063" i="41"/>
  <c r="AD3063" i="41" s="1"/>
  <c r="AC3062" i="41"/>
  <c r="AD3062" i="41" s="1"/>
  <c r="AC3061" i="41"/>
  <c r="AD3061" i="41" s="1"/>
  <c r="AC3060" i="41"/>
  <c r="AD3060" i="41" s="1"/>
  <c r="AC3059" i="41"/>
  <c r="AD3059" i="41" s="1"/>
  <c r="AC3058" i="41"/>
  <c r="AD3058" i="41" s="1"/>
  <c r="AC3057" i="41"/>
  <c r="AD3057" i="41" s="1"/>
  <c r="AC3056" i="41"/>
  <c r="AD3056" i="41" s="1"/>
  <c r="AC3055" i="41"/>
  <c r="AD3055" i="41" s="1"/>
  <c r="AC3054" i="41"/>
  <c r="AD3054" i="41" s="1"/>
  <c r="AC3053" i="41"/>
  <c r="AD3053" i="41" s="1"/>
  <c r="AC3052" i="41"/>
  <c r="AD3052" i="41" s="1"/>
  <c r="AC3051" i="41"/>
  <c r="AD3051" i="41" s="1"/>
  <c r="AC3050" i="41"/>
  <c r="AD3050" i="41" s="1"/>
  <c r="AC3049" i="41"/>
  <c r="AD3049" i="41" s="1"/>
  <c r="AC3048" i="41"/>
  <c r="AD3048" i="41" s="1"/>
  <c r="AC3047" i="41"/>
  <c r="AD3047" i="41" s="1"/>
  <c r="AC3046" i="41"/>
  <c r="AD3046" i="41" s="1"/>
  <c r="AC3045" i="41"/>
  <c r="AD3045" i="41" s="1"/>
  <c r="AC3044" i="41"/>
  <c r="AD3044" i="41" s="1"/>
  <c r="AC3043" i="41"/>
  <c r="AD3043" i="41" s="1"/>
  <c r="AC3042" i="41"/>
  <c r="AD3042" i="41" s="1"/>
  <c r="AC3041" i="41"/>
  <c r="AD3041" i="41" s="1"/>
  <c r="AC3040" i="41"/>
  <c r="AD3040" i="41" s="1"/>
  <c r="AC3039" i="41"/>
  <c r="AD3039" i="41" s="1"/>
  <c r="AC3038" i="41"/>
  <c r="AD3038" i="41" s="1"/>
  <c r="AC3037" i="41"/>
  <c r="AD3037" i="41" s="1"/>
  <c r="AC3036" i="41"/>
  <c r="AD3036" i="41" s="1"/>
  <c r="AC3035" i="41"/>
  <c r="AD3035" i="41" s="1"/>
  <c r="AC3034" i="41"/>
  <c r="AD3034" i="41" s="1"/>
  <c r="AC3033" i="41"/>
  <c r="AD3033" i="41" s="1"/>
  <c r="AC3032" i="41"/>
  <c r="AD3032" i="41" s="1"/>
  <c r="AC3031" i="41"/>
  <c r="AD3031" i="41" s="1"/>
  <c r="AC3030" i="41"/>
  <c r="AD3030" i="41" s="1"/>
  <c r="AC3029" i="41"/>
  <c r="AD3029" i="41" s="1"/>
  <c r="AC3028" i="41"/>
  <c r="AD3028" i="41" s="1"/>
  <c r="AC3027" i="41"/>
  <c r="AD3027" i="41" s="1"/>
  <c r="AC3026" i="41"/>
  <c r="AD3026" i="41" s="1"/>
  <c r="AC3025" i="41"/>
  <c r="AD3025" i="41" s="1"/>
  <c r="AC3024" i="41"/>
  <c r="AD3024" i="41" s="1"/>
  <c r="AC3023" i="41"/>
  <c r="AD3023" i="41" s="1"/>
  <c r="AC3022" i="41"/>
  <c r="AD3022" i="41" s="1"/>
  <c r="AC3021" i="41"/>
  <c r="AD3021" i="41" s="1"/>
  <c r="AC3020" i="41"/>
  <c r="AD3020" i="41" s="1"/>
  <c r="AC3019" i="41"/>
  <c r="AD3019" i="41" s="1"/>
  <c r="AC3018" i="41"/>
  <c r="AD3018" i="41" s="1"/>
  <c r="AC3017" i="41"/>
  <c r="AD3017" i="41" s="1"/>
  <c r="AC3016" i="41"/>
  <c r="AD3016" i="41" s="1"/>
  <c r="AC3015" i="41"/>
  <c r="AD3015" i="41" s="1"/>
  <c r="AC3014" i="41"/>
  <c r="AD3014" i="41" s="1"/>
  <c r="AC3013" i="41"/>
  <c r="AD3013" i="41" s="1"/>
  <c r="AC3012" i="41"/>
  <c r="AD3012" i="41" s="1"/>
  <c r="AC3011" i="41"/>
  <c r="AD3011" i="41" s="1"/>
  <c r="AC3010" i="41"/>
  <c r="AD3010" i="41" s="1"/>
  <c r="AC3009" i="41"/>
  <c r="AD3009" i="41" s="1"/>
  <c r="AC3008" i="41"/>
  <c r="AD3008" i="41" s="1"/>
  <c r="AC3007" i="41"/>
  <c r="AD3007" i="41" s="1"/>
  <c r="AC3006" i="41"/>
  <c r="AD3006" i="41" s="1"/>
  <c r="AC3005" i="41"/>
  <c r="AD3005" i="41" s="1"/>
  <c r="AC3004" i="41"/>
  <c r="AD3004" i="41" s="1"/>
  <c r="AC3003" i="41"/>
  <c r="AD3003" i="41" s="1"/>
  <c r="AC3002" i="41"/>
  <c r="AD3002" i="41" s="1"/>
  <c r="AC3001" i="41"/>
  <c r="AD3001" i="41" s="1"/>
  <c r="AC3000" i="41"/>
  <c r="AD3000" i="41" s="1"/>
  <c r="AC2999" i="41"/>
  <c r="AD2999" i="41" s="1"/>
  <c r="AC2998" i="41"/>
  <c r="AD2998" i="41" s="1"/>
  <c r="AC2997" i="41"/>
  <c r="AD2997" i="41" s="1"/>
  <c r="AC2996" i="41"/>
  <c r="AD2996" i="41" s="1"/>
  <c r="AC2995" i="41"/>
  <c r="AD2995" i="41" s="1"/>
  <c r="AC2994" i="41"/>
  <c r="AD2994" i="41" s="1"/>
  <c r="AC2993" i="41"/>
  <c r="AD2993" i="41" s="1"/>
  <c r="AC2992" i="41"/>
  <c r="AD2992" i="41" s="1"/>
  <c r="AC2991" i="41"/>
  <c r="AD2991" i="41" s="1"/>
  <c r="AC2990" i="41"/>
  <c r="AD2990" i="41" s="1"/>
  <c r="AC2989" i="41"/>
  <c r="AD2989" i="41" s="1"/>
  <c r="AC2988" i="41"/>
  <c r="AD2988" i="41" s="1"/>
  <c r="AC2987" i="41"/>
  <c r="AD2987" i="41" s="1"/>
  <c r="AC2986" i="41"/>
  <c r="AD2986" i="41" s="1"/>
  <c r="AC2985" i="41"/>
  <c r="AD2985" i="41" s="1"/>
  <c r="AC2984" i="41"/>
  <c r="AD2984" i="41" s="1"/>
  <c r="AC2983" i="41"/>
  <c r="AD2983" i="41" s="1"/>
  <c r="AC2982" i="41"/>
  <c r="AD2982" i="41" s="1"/>
  <c r="AC2981" i="41"/>
  <c r="AD2981" i="41" s="1"/>
  <c r="AC2980" i="41"/>
  <c r="AD2980" i="41" s="1"/>
  <c r="AC2979" i="41"/>
  <c r="AD2979" i="41" s="1"/>
  <c r="AC2978" i="41"/>
  <c r="AD2978" i="41" s="1"/>
  <c r="AC2977" i="41"/>
  <c r="AD2977" i="41" s="1"/>
  <c r="AC2976" i="41"/>
  <c r="AD2976" i="41" s="1"/>
  <c r="AC2975" i="41"/>
  <c r="AD2975" i="41" s="1"/>
  <c r="AC2974" i="41"/>
  <c r="AD2974" i="41" s="1"/>
  <c r="AC2973" i="41"/>
  <c r="AD2973" i="41" s="1"/>
  <c r="AC2972" i="41"/>
  <c r="AD2972" i="41" s="1"/>
  <c r="AC2971" i="41"/>
  <c r="AD2971" i="41" s="1"/>
  <c r="AC2970" i="41"/>
  <c r="AD2970" i="41" s="1"/>
  <c r="AC2969" i="41"/>
  <c r="AD2969" i="41" s="1"/>
  <c r="AC2968" i="41"/>
  <c r="AD2968" i="41" s="1"/>
  <c r="AC2967" i="41"/>
  <c r="AD2967" i="41" s="1"/>
  <c r="AC2966" i="41"/>
  <c r="AD2966" i="41" s="1"/>
  <c r="AC2965" i="41"/>
  <c r="AD2965" i="41" s="1"/>
  <c r="AC2964" i="41"/>
  <c r="AD2964" i="41" s="1"/>
  <c r="AC2963" i="41"/>
  <c r="AD2963" i="41" s="1"/>
  <c r="AC2962" i="41"/>
  <c r="AD2962" i="41" s="1"/>
  <c r="AC2961" i="41"/>
  <c r="AD2961" i="41" s="1"/>
  <c r="AC2960" i="41"/>
  <c r="AD2960" i="41" s="1"/>
  <c r="AC2959" i="41"/>
  <c r="AD2959" i="41" s="1"/>
  <c r="AC2958" i="41"/>
  <c r="AD2958" i="41" s="1"/>
  <c r="AC2957" i="41"/>
  <c r="AD2957" i="41" s="1"/>
  <c r="AC2956" i="41"/>
  <c r="AD2956" i="41" s="1"/>
  <c r="AC2955" i="41"/>
  <c r="AD2955" i="41" s="1"/>
  <c r="AC2954" i="41"/>
  <c r="AD2954" i="41" s="1"/>
  <c r="AC2953" i="41"/>
  <c r="AD2953" i="41" s="1"/>
  <c r="AC2952" i="41"/>
  <c r="AD2952" i="41" s="1"/>
  <c r="AC2951" i="41"/>
  <c r="AD2951" i="41" s="1"/>
  <c r="AC2950" i="41"/>
  <c r="AD2950" i="41" s="1"/>
  <c r="AC2949" i="41"/>
  <c r="AD2949" i="41" s="1"/>
  <c r="AC2948" i="41"/>
  <c r="AD2948" i="41" s="1"/>
  <c r="AC2947" i="41"/>
  <c r="AD2947" i="41" s="1"/>
  <c r="AC2946" i="41"/>
  <c r="AD2946" i="41" s="1"/>
  <c r="AC2945" i="41"/>
  <c r="AD2945" i="41" s="1"/>
  <c r="AC2944" i="41"/>
  <c r="AD2944" i="41" s="1"/>
  <c r="AC2943" i="41"/>
  <c r="AD2943" i="41" s="1"/>
  <c r="AC2942" i="41"/>
  <c r="AD2942" i="41" s="1"/>
  <c r="AC2941" i="41"/>
  <c r="AD2941" i="41" s="1"/>
  <c r="AC2940" i="41"/>
  <c r="AD2940" i="41" s="1"/>
  <c r="AC2939" i="41"/>
  <c r="AD2939" i="41" s="1"/>
  <c r="AC2938" i="41"/>
  <c r="AD2938" i="41" s="1"/>
  <c r="AC2937" i="41"/>
  <c r="AD2937" i="41" s="1"/>
  <c r="AC2936" i="41"/>
  <c r="AD2936" i="41" s="1"/>
  <c r="AC2935" i="41"/>
  <c r="AD2935" i="41" s="1"/>
  <c r="AC2934" i="41"/>
  <c r="AD2934" i="41" s="1"/>
  <c r="AC2933" i="41"/>
  <c r="AD2933" i="41" s="1"/>
  <c r="AC2932" i="41"/>
  <c r="AD2932" i="41" s="1"/>
  <c r="AC2931" i="41"/>
  <c r="AD2931" i="41" s="1"/>
  <c r="AC2930" i="41"/>
  <c r="AD2930" i="41" s="1"/>
  <c r="AC2929" i="41"/>
  <c r="AD2929" i="41" s="1"/>
  <c r="AC2928" i="41"/>
  <c r="AD2928" i="41" s="1"/>
  <c r="AC2927" i="41"/>
  <c r="AD2927" i="41" s="1"/>
  <c r="AC2926" i="41"/>
  <c r="AD2926" i="41" s="1"/>
  <c r="AC2925" i="41"/>
  <c r="AD2925" i="41" s="1"/>
  <c r="AB4191" i="41"/>
  <c r="AB4190" i="41"/>
  <c r="AB4189" i="41"/>
  <c r="AB4188" i="41"/>
  <c r="AB4187" i="41"/>
  <c r="AB4186" i="41"/>
  <c r="AB4185" i="41"/>
  <c r="AB4184" i="41"/>
  <c r="AB4183" i="41"/>
  <c r="AB4182" i="41"/>
  <c r="AB4181" i="41"/>
  <c r="AB4180" i="41"/>
  <c r="AB4179" i="41"/>
  <c r="AB4178" i="41"/>
  <c r="AB4177" i="41"/>
  <c r="AB4176" i="41"/>
  <c r="AB4175" i="41"/>
  <c r="AB4174" i="41"/>
  <c r="AB4173" i="41"/>
  <c r="AB4172" i="41"/>
  <c r="AB4171" i="41"/>
  <c r="AB4170" i="41"/>
  <c r="AB4169" i="41"/>
  <c r="AB4168" i="41"/>
  <c r="AB4167" i="41"/>
  <c r="AB4166" i="41"/>
  <c r="AB4165" i="41"/>
  <c r="AB4164" i="41"/>
  <c r="AB4163" i="41"/>
  <c r="AB4162" i="41"/>
  <c r="AB4161" i="41"/>
  <c r="AB4160" i="41"/>
  <c r="AB4159" i="41"/>
  <c r="AB4158" i="41"/>
  <c r="AB4157" i="41"/>
  <c r="AB4156" i="41"/>
  <c r="AB4155" i="41"/>
  <c r="AB4154" i="41"/>
  <c r="AB4153" i="41"/>
  <c r="AB4152" i="41"/>
  <c r="AB4151" i="41"/>
  <c r="AB4150" i="41"/>
  <c r="AB4149" i="41"/>
  <c r="AB4148" i="41"/>
  <c r="AB4147" i="41"/>
  <c r="AB4146" i="41"/>
  <c r="AB4145" i="41"/>
  <c r="AB4144" i="41"/>
  <c r="AB4143" i="41"/>
  <c r="AB4142" i="41"/>
  <c r="AB4141" i="41"/>
  <c r="AB4140" i="41"/>
  <c r="AB4139" i="41"/>
  <c r="AB4138" i="41"/>
  <c r="AB4137" i="41"/>
  <c r="AB4136" i="41"/>
  <c r="AB4135" i="41"/>
  <c r="AB4134" i="41"/>
  <c r="AB4133" i="41"/>
  <c r="AB4132" i="41"/>
  <c r="AB4131" i="41"/>
  <c r="AB4130" i="41"/>
  <c r="AB4129" i="41"/>
  <c r="AB4128" i="41"/>
  <c r="AB4127" i="41"/>
  <c r="AB4126" i="41"/>
  <c r="AB4125" i="41"/>
  <c r="AB4124" i="41"/>
  <c r="AB4123" i="41"/>
  <c r="AB4122" i="41"/>
  <c r="AB4121" i="41"/>
  <c r="AB4120" i="41"/>
  <c r="AB4119" i="41"/>
  <c r="AB4118" i="41"/>
  <c r="AB4117" i="41"/>
  <c r="AB4116" i="41"/>
  <c r="AB4115" i="41"/>
  <c r="AB4114" i="41"/>
  <c r="AB4113" i="41"/>
  <c r="AB4112" i="41"/>
  <c r="AB4111" i="41"/>
  <c r="AB4110" i="41"/>
  <c r="AB4109" i="41"/>
  <c r="AB4108" i="41"/>
  <c r="AB4107" i="41"/>
  <c r="AB4106" i="41"/>
  <c r="AB4105" i="41"/>
  <c r="AB4104" i="41"/>
  <c r="AB4103" i="41"/>
  <c r="AB4102" i="41"/>
  <c r="AB4101" i="41"/>
  <c r="AB4100" i="41"/>
  <c r="AB4099" i="41"/>
  <c r="AB4098" i="41"/>
  <c r="AB4097" i="41"/>
  <c r="AB4096" i="41"/>
  <c r="AB4095" i="41"/>
  <c r="AB4094" i="41"/>
  <c r="AB4093" i="41"/>
  <c r="AB4092" i="41"/>
  <c r="AB4091" i="41"/>
  <c r="AB4090" i="41"/>
  <c r="AB4089" i="41"/>
  <c r="AB4088" i="41"/>
  <c r="AB4087" i="41"/>
  <c r="AB4086" i="41"/>
  <c r="AB4085" i="41"/>
  <c r="AB4084" i="41"/>
  <c r="AB4083" i="41"/>
  <c r="AB4082" i="41"/>
  <c r="AB4081" i="41"/>
  <c r="AB4080" i="41"/>
  <c r="AB4079" i="41"/>
  <c r="AB4078" i="41"/>
  <c r="AB4077" i="41"/>
  <c r="AB4076" i="41"/>
  <c r="AB4075" i="41"/>
  <c r="AB4074" i="41"/>
  <c r="AB4073" i="41"/>
  <c r="AB4072" i="41"/>
  <c r="AB4071" i="41"/>
  <c r="AB4070" i="41"/>
  <c r="AB4069" i="41"/>
  <c r="AB4068" i="41"/>
  <c r="AB4067" i="41"/>
  <c r="AB4066" i="41"/>
  <c r="AB4065" i="41"/>
  <c r="AB4064" i="41"/>
  <c r="AB4063" i="41"/>
  <c r="AB4062" i="41"/>
  <c r="AB4061" i="41"/>
  <c r="AB4060" i="41"/>
  <c r="AB4059" i="41"/>
  <c r="AB4058" i="41"/>
  <c r="AB4057" i="41"/>
  <c r="AB4056" i="41"/>
  <c r="AB4055" i="41"/>
  <c r="AB4054" i="41"/>
  <c r="AB4053" i="41"/>
  <c r="AB4052" i="41"/>
  <c r="AB4051" i="41"/>
  <c r="AB4050" i="41"/>
  <c r="AB4049" i="41"/>
  <c r="AB4048" i="41"/>
  <c r="AB4047" i="41"/>
  <c r="AB4046" i="41"/>
  <c r="AB4045" i="41"/>
  <c r="AB4044" i="41"/>
  <c r="AB4043" i="41"/>
  <c r="AB4042" i="41"/>
  <c r="AB4041" i="41"/>
  <c r="AB4040" i="41"/>
  <c r="AB4039" i="41"/>
  <c r="AB4038" i="41"/>
  <c r="AB4037" i="41"/>
  <c r="AB4036" i="41"/>
  <c r="AB4035" i="41"/>
  <c r="AB4034" i="41"/>
  <c r="AB4033" i="41"/>
  <c r="AB4032" i="41"/>
  <c r="AB4031" i="41"/>
  <c r="AB4030" i="41"/>
  <c r="AB4029" i="41"/>
  <c r="AB4028" i="41"/>
  <c r="AB4027" i="41"/>
  <c r="AB4026" i="41"/>
  <c r="AB4025" i="41"/>
  <c r="AB4024" i="41"/>
  <c r="AB4023" i="41"/>
  <c r="AB4022" i="41"/>
  <c r="AB4021" i="41"/>
  <c r="AB4020" i="41"/>
  <c r="AB4019" i="41"/>
  <c r="AB4018" i="41"/>
  <c r="AB4017" i="41"/>
  <c r="AB4016" i="41"/>
  <c r="AB4015" i="41"/>
  <c r="AB4014" i="41"/>
  <c r="AB4013" i="41"/>
  <c r="AB4012" i="41"/>
  <c r="AB4011" i="41"/>
  <c r="AB4010" i="41"/>
  <c r="AB4009" i="41"/>
  <c r="AB4008" i="41"/>
  <c r="AB4007" i="41"/>
  <c r="AB4006" i="41"/>
  <c r="AB4005" i="41"/>
  <c r="AB4004" i="41"/>
  <c r="AB4003" i="41"/>
  <c r="AB4002" i="41"/>
  <c r="AB4001" i="41"/>
  <c r="AB4000" i="41"/>
  <c r="AB3999" i="41"/>
  <c r="AB3998" i="41"/>
  <c r="AB3997" i="41"/>
  <c r="AB3996" i="41"/>
  <c r="AB3995" i="41"/>
  <c r="AB3994" i="41"/>
  <c r="AB3993" i="41"/>
  <c r="AB3992" i="41"/>
  <c r="AB3991" i="41"/>
  <c r="AB3990" i="41"/>
  <c r="AB3989" i="41"/>
  <c r="AB3988" i="41"/>
  <c r="AB3987" i="41"/>
  <c r="AB3986" i="41"/>
  <c r="AB3985" i="41"/>
  <c r="AB3984" i="41"/>
  <c r="AB3983" i="41"/>
  <c r="AB3982" i="41"/>
  <c r="AB3981" i="41"/>
  <c r="AB3980" i="41"/>
  <c r="AB3979" i="41"/>
  <c r="AB3978" i="41"/>
  <c r="AB3977" i="41"/>
  <c r="AB3976" i="41"/>
  <c r="AB3975" i="41"/>
  <c r="AB3974" i="41"/>
  <c r="AB3973" i="41"/>
  <c r="AB3972" i="41"/>
  <c r="AB3971" i="41"/>
  <c r="AB3970" i="41"/>
  <c r="AB3969" i="41"/>
  <c r="AB3968" i="41"/>
  <c r="AB3967" i="41"/>
  <c r="AB3966" i="41"/>
  <c r="AB3965" i="41"/>
  <c r="AB3964" i="41"/>
  <c r="AB3963" i="41"/>
  <c r="AB3962" i="41"/>
  <c r="AB3961" i="41"/>
  <c r="AB3960" i="41"/>
  <c r="AB3959" i="41"/>
  <c r="AB3958" i="41"/>
  <c r="AB3957" i="41"/>
  <c r="AB3956" i="41"/>
  <c r="AB3955" i="41"/>
  <c r="AB3954" i="41"/>
  <c r="AB3953" i="41"/>
  <c r="AB3952" i="41"/>
  <c r="AB3951" i="41"/>
  <c r="AB3950" i="41"/>
  <c r="AB3949" i="41"/>
  <c r="AB3948" i="41"/>
  <c r="AB3947" i="41"/>
  <c r="AB3946" i="41"/>
  <c r="AB3945" i="41"/>
  <c r="AB3944" i="41"/>
  <c r="AB3943" i="41"/>
  <c r="AB3942" i="41"/>
  <c r="AB3941" i="41"/>
  <c r="AB3940" i="41"/>
  <c r="AB3939" i="41"/>
  <c r="AB3938" i="41"/>
  <c r="AB3937" i="41"/>
  <c r="AB3936" i="41"/>
  <c r="AB3935" i="41"/>
  <c r="AB3934" i="41"/>
  <c r="AB3933" i="41"/>
  <c r="AB3932" i="41"/>
  <c r="AB3931" i="41"/>
  <c r="AB3930" i="41"/>
  <c r="AB3929" i="41"/>
  <c r="AB3928" i="41"/>
  <c r="AB3927" i="41"/>
  <c r="AB3926" i="41"/>
  <c r="AB3925" i="41"/>
  <c r="AB3924" i="41"/>
  <c r="AB3923" i="41"/>
  <c r="AB3922" i="41"/>
  <c r="AB3921" i="41"/>
  <c r="AB3920" i="41"/>
  <c r="AB3919" i="41"/>
  <c r="AB3918" i="41"/>
  <c r="AB3917" i="41"/>
  <c r="AB3916" i="41"/>
  <c r="AB3915" i="41"/>
  <c r="AB3914" i="41"/>
  <c r="AB3913" i="41"/>
  <c r="AB3912" i="41"/>
  <c r="AB3911" i="41"/>
  <c r="AB3910" i="41"/>
  <c r="AB3909" i="41"/>
  <c r="AB3908" i="41"/>
  <c r="AB3907" i="41"/>
  <c r="AB3906" i="41"/>
  <c r="AB3905" i="41"/>
  <c r="AB3904" i="41"/>
  <c r="AB3903" i="41"/>
  <c r="AB3902" i="41"/>
  <c r="AB3901" i="41"/>
  <c r="AB3900" i="41"/>
  <c r="AB3899" i="41"/>
  <c r="AB3898" i="41"/>
  <c r="AB3897" i="41"/>
  <c r="AB3896" i="41"/>
  <c r="AB3895" i="41"/>
  <c r="AB3894" i="41"/>
  <c r="AB3893" i="41"/>
  <c r="AB3892" i="41"/>
  <c r="AB3891" i="41"/>
  <c r="AB3890" i="41"/>
  <c r="AB3889" i="41"/>
  <c r="AB3888" i="41"/>
  <c r="AB3887" i="41"/>
  <c r="AB3886" i="41"/>
  <c r="AB3885" i="41"/>
  <c r="AB3884" i="41"/>
  <c r="AB3883" i="41"/>
  <c r="AB3882" i="41"/>
  <c r="AB3881" i="41"/>
  <c r="AB3880" i="41"/>
  <c r="AB3879" i="41"/>
  <c r="AB3878" i="41"/>
  <c r="AB3877" i="41"/>
  <c r="AB3876" i="41"/>
  <c r="AB3875" i="41"/>
  <c r="AB3874" i="41"/>
  <c r="AB3873" i="41"/>
  <c r="AB3872" i="41"/>
  <c r="AB3871" i="41"/>
  <c r="AB3870" i="41"/>
  <c r="AB3869" i="41"/>
  <c r="AB3868" i="41"/>
  <c r="AB3867" i="41"/>
  <c r="AB3866" i="41"/>
  <c r="AB3865" i="41"/>
  <c r="AB3864" i="41"/>
  <c r="AB3863" i="41"/>
  <c r="AB3862" i="41"/>
  <c r="AB3861" i="41"/>
  <c r="AB3860" i="41"/>
  <c r="AB3859" i="41"/>
  <c r="AB3858" i="41"/>
  <c r="AB3857" i="41"/>
  <c r="AB3856" i="41"/>
  <c r="AB3855" i="41"/>
  <c r="AB3854" i="41"/>
  <c r="AB3853" i="41"/>
  <c r="AB3852" i="41"/>
  <c r="AB3851" i="41"/>
  <c r="AB3850" i="41"/>
  <c r="AB3849" i="41"/>
  <c r="AB3848" i="41"/>
  <c r="AB3847" i="41"/>
  <c r="AB3846" i="41"/>
  <c r="AB3845" i="41"/>
  <c r="AB3844" i="41"/>
  <c r="AB3843" i="41"/>
  <c r="AB3842" i="41"/>
  <c r="AB3841" i="41"/>
  <c r="AB3840" i="41"/>
  <c r="AB3839" i="41"/>
  <c r="AB3838" i="41"/>
  <c r="AB3837" i="41"/>
  <c r="AB3836" i="41"/>
  <c r="AB3835" i="41"/>
  <c r="AB3834" i="41"/>
  <c r="AB3833" i="41"/>
  <c r="AB3832" i="41"/>
  <c r="AB3831" i="41"/>
  <c r="AB3830" i="41"/>
  <c r="AB3829" i="41"/>
  <c r="AB3828" i="41"/>
  <c r="AB3827" i="41"/>
  <c r="AB3826" i="41"/>
  <c r="AB3825" i="41"/>
  <c r="AB3824" i="41"/>
  <c r="AB3823" i="41"/>
  <c r="AB3822" i="41"/>
  <c r="AB3821" i="41"/>
  <c r="AB3820" i="41"/>
  <c r="AB3819" i="41"/>
  <c r="AB3818" i="41"/>
  <c r="AB3817" i="41"/>
  <c r="AB3816" i="41"/>
  <c r="AB3815" i="41"/>
  <c r="AB3814" i="41"/>
  <c r="AB3813" i="41"/>
  <c r="AB3812" i="41"/>
  <c r="AB3811" i="41"/>
  <c r="AB3810" i="41"/>
  <c r="AB3809" i="41"/>
  <c r="AB3808" i="41"/>
  <c r="AB3807" i="41"/>
  <c r="AB3806" i="41"/>
  <c r="AB3805" i="41"/>
  <c r="AB3804" i="41"/>
  <c r="AB3803" i="41"/>
  <c r="AB3802" i="41"/>
  <c r="AB3801" i="41"/>
  <c r="AB3800" i="41"/>
  <c r="AB3799" i="41"/>
  <c r="AB3798" i="41"/>
  <c r="AB3797" i="41"/>
  <c r="AB3796" i="41"/>
  <c r="AB3795" i="41"/>
  <c r="AB3794" i="41"/>
  <c r="AB3793" i="41"/>
  <c r="AB3792" i="41"/>
  <c r="AB3791" i="41"/>
  <c r="AB3790" i="41"/>
  <c r="AB3789" i="41"/>
  <c r="AB3788" i="41"/>
  <c r="AB3787" i="41"/>
  <c r="AB3786" i="41"/>
  <c r="AB3785" i="41"/>
  <c r="AB3784" i="41"/>
  <c r="AB3783" i="41"/>
  <c r="AB3782" i="41"/>
  <c r="AB3781" i="41"/>
  <c r="AB3780" i="41"/>
  <c r="AB3779" i="41"/>
  <c r="AB3778" i="41"/>
  <c r="AB3777" i="41"/>
  <c r="AB3776" i="41"/>
  <c r="AB3775" i="41"/>
  <c r="AB3774" i="41"/>
  <c r="AB3773" i="41"/>
  <c r="AB3772" i="41"/>
  <c r="AB3771" i="41"/>
  <c r="AB3770" i="41"/>
  <c r="AB3769" i="41"/>
  <c r="AB3768" i="41"/>
  <c r="AB3767" i="41"/>
  <c r="AB3766" i="41"/>
  <c r="AB3765" i="41"/>
  <c r="AB3764" i="41"/>
  <c r="AB3763" i="41"/>
  <c r="AB3762" i="41"/>
  <c r="AB3761" i="41"/>
  <c r="AB3760" i="41"/>
  <c r="AB3759" i="41"/>
  <c r="AB3758" i="41"/>
  <c r="AB3757" i="41"/>
  <c r="AB3756" i="41"/>
  <c r="AB3755" i="41"/>
  <c r="AB3754" i="41"/>
  <c r="AB3753" i="41"/>
  <c r="AB3752" i="41"/>
  <c r="AB3751" i="41"/>
  <c r="AB3750" i="41"/>
  <c r="AB3749" i="41"/>
  <c r="AB3748" i="41"/>
  <c r="AB3747" i="41"/>
  <c r="AB3746" i="41"/>
  <c r="AB3745" i="41"/>
  <c r="AB3744" i="41"/>
  <c r="AB3743" i="41"/>
  <c r="AB3742" i="41"/>
  <c r="AB3741" i="41"/>
  <c r="AB3740" i="41"/>
  <c r="AB3739" i="41"/>
  <c r="AB3738" i="41"/>
  <c r="AB3737" i="41"/>
  <c r="AB3736" i="41"/>
  <c r="AB3735" i="41"/>
  <c r="AB3734" i="41"/>
  <c r="AB3733" i="41"/>
  <c r="AB3732" i="41"/>
  <c r="AB3731" i="41"/>
  <c r="AB3730" i="41"/>
  <c r="AB3729" i="41"/>
  <c r="AB3728" i="41"/>
  <c r="AB3727" i="41"/>
  <c r="AB3726" i="41"/>
  <c r="AB3725" i="41"/>
  <c r="AB3724" i="41"/>
  <c r="AB3723" i="41"/>
  <c r="AB3722" i="41"/>
  <c r="AB3721" i="41"/>
  <c r="AB3720" i="41"/>
  <c r="AB3719" i="41"/>
  <c r="AB3718" i="41"/>
  <c r="AB3717" i="41"/>
  <c r="AB3716" i="41"/>
  <c r="AB3715" i="41"/>
  <c r="AB3714" i="41"/>
  <c r="AB3713" i="41"/>
  <c r="AB3712" i="41"/>
  <c r="AB3711" i="41"/>
  <c r="AB3710" i="41"/>
  <c r="AB3709" i="41"/>
  <c r="AB3708" i="41"/>
  <c r="AB3707" i="41"/>
  <c r="AB3706" i="41"/>
  <c r="AB3705" i="41"/>
  <c r="AB3704" i="41"/>
  <c r="AB3703" i="41"/>
  <c r="AB3702" i="41"/>
  <c r="AB3701" i="41"/>
  <c r="AB3700" i="41"/>
  <c r="AB3699" i="41"/>
  <c r="AB3698" i="41"/>
  <c r="AB3697" i="41"/>
  <c r="AB3696" i="41"/>
  <c r="AB3695" i="41"/>
  <c r="AB3694" i="41"/>
  <c r="AB3693" i="41"/>
  <c r="AB3692" i="41"/>
  <c r="AB3691" i="41"/>
  <c r="AB3690" i="41"/>
  <c r="AB3689" i="41"/>
  <c r="AB3688" i="41"/>
  <c r="AB3687" i="41"/>
  <c r="AB3686" i="41"/>
  <c r="AB3685" i="41"/>
  <c r="AB3684" i="41"/>
  <c r="AB3683" i="41"/>
  <c r="AB3682" i="41"/>
  <c r="AB3681" i="41"/>
  <c r="AB3680" i="41"/>
  <c r="AB3679" i="41"/>
  <c r="AB3678" i="41"/>
  <c r="AB3677" i="41"/>
  <c r="AB3676" i="41"/>
  <c r="AB3675" i="41"/>
  <c r="AB3674" i="41"/>
  <c r="AB3673" i="41"/>
  <c r="AB3672" i="41"/>
  <c r="AB3671" i="41"/>
  <c r="AB3670" i="41"/>
  <c r="AB3669" i="41"/>
  <c r="AB3668" i="41"/>
  <c r="AB3667" i="41"/>
  <c r="AB3666" i="41"/>
  <c r="AB3665" i="41"/>
  <c r="AB3664" i="41"/>
  <c r="AB3663" i="41"/>
  <c r="AB3662" i="41"/>
  <c r="AB3661" i="41"/>
  <c r="AB3660" i="41"/>
  <c r="AB3659" i="41"/>
  <c r="AB3658" i="41"/>
  <c r="AB3657" i="41"/>
  <c r="AB3656" i="41"/>
  <c r="AB3655" i="41"/>
  <c r="AB3654" i="41"/>
  <c r="AB3653" i="41"/>
  <c r="AB3652" i="41"/>
  <c r="AB3651" i="41"/>
  <c r="AB3650" i="41"/>
  <c r="AB3649" i="41"/>
  <c r="AB3648" i="41"/>
  <c r="AB3647" i="41"/>
  <c r="AB3646" i="41"/>
  <c r="AB3645" i="41"/>
  <c r="AB3644" i="41"/>
  <c r="AB3643" i="41"/>
  <c r="AB3642" i="41"/>
  <c r="AB3641" i="41"/>
  <c r="AB3640" i="41"/>
  <c r="AB3639" i="41"/>
  <c r="AB3638" i="41"/>
  <c r="AB3637" i="41"/>
  <c r="AB3636" i="41"/>
  <c r="AB3635" i="41"/>
  <c r="AB3634" i="41"/>
  <c r="AB3633" i="41"/>
  <c r="AB3632" i="41"/>
  <c r="AB3631" i="41"/>
  <c r="AB3630" i="41"/>
  <c r="AB3629" i="41"/>
  <c r="AB3628" i="41"/>
  <c r="AB3627" i="41"/>
  <c r="AB3626" i="41"/>
  <c r="AB3625" i="41"/>
  <c r="AB3624" i="41"/>
  <c r="AB3623" i="41"/>
  <c r="AB3622" i="41"/>
  <c r="AB3621" i="41"/>
  <c r="AB3620" i="41"/>
  <c r="AB3619" i="41"/>
  <c r="AB3618" i="41"/>
  <c r="AB3617" i="41"/>
  <c r="AB3616" i="41"/>
  <c r="AB3615" i="41"/>
  <c r="AB3614" i="41"/>
  <c r="AB3613" i="41"/>
  <c r="AB3612" i="41"/>
  <c r="AB3611" i="41"/>
  <c r="AB3610" i="41"/>
  <c r="AB3609" i="41"/>
  <c r="AB3608" i="41"/>
  <c r="AB3607" i="41"/>
  <c r="AB3606" i="41"/>
  <c r="AB3605" i="41"/>
  <c r="AB3604" i="41"/>
  <c r="AB3603" i="41"/>
  <c r="AB3602" i="41"/>
  <c r="AB3601" i="41"/>
  <c r="AB3600" i="41"/>
  <c r="AB3599" i="41"/>
  <c r="AB3598" i="41"/>
  <c r="AB3597" i="41"/>
  <c r="AB3596" i="41"/>
  <c r="AB3595" i="41"/>
  <c r="AB3594" i="41"/>
  <c r="AB3593" i="41"/>
  <c r="AB3592" i="41"/>
  <c r="AB3591" i="41"/>
  <c r="AB3590" i="41"/>
  <c r="AB3589" i="41"/>
  <c r="AB3588" i="41"/>
  <c r="AB3587" i="41"/>
  <c r="AB3586" i="41"/>
  <c r="AB3585" i="41"/>
  <c r="AB3584" i="41"/>
  <c r="AB3583" i="41"/>
  <c r="AB3582" i="41"/>
  <c r="AB3581" i="41"/>
  <c r="AB3580" i="41"/>
  <c r="AB3579" i="41"/>
  <c r="AB3578" i="41"/>
  <c r="AB3577" i="41"/>
  <c r="AB3576" i="41"/>
  <c r="AB3575" i="41"/>
  <c r="AB3574" i="41"/>
  <c r="AB3573" i="41"/>
  <c r="AB3572" i="41"/>
  <c r="AB3571" i="41"/>
  <c r="AB3570" i="41"/>
  <c r="AB3569" i="41"/>
  <c r="AB3568" i="41"/>
  <c r="AB3567" i="41"/>
  <c r="AB3566" i="41"/>
  <c r="AB3565" i="41"/>
  <c r="AB3564" i="41"/>
  <c r="AB3563" i="41"/>
  <c r="AB3562" i="41"/>
  <c r="AB3561" i="41"/>
  <c r="AB3560" i="41"/>
  <c r="AB3559" i="41"/>
  <c r="AB3558" i="41"/>
  <c r="AB3557" i="41"/>
  <c r="AB3556" i="41"/>
  <c r="AB3555" i="41"/>
  <c r="AB3554" i="41"/>
  <c r="AB3553" i="41"/>
  <c r="AB3552" i="41"/>
  <c r="AB3551" i="41"/>
  <c r="AB3550" i="41"/>
  <c r="AB3549" i="41"/>
  <c r="AB3548" i="41"/>
  <c r="AB3547" i="41"/>
  <c r="AB3546" i="41"/>
  <c r="AB3545" i="41"/>
  <c r="AB3544" i="41"/>
  <c r="AB3543" i="41"/>
  <c r="AB3542" i="41"/>
  <c r="AB3541" i="41"/>
  <c r="AB3540" i="41"/>
  <c r="AB3539" i="41"/>
  <c r="AB3538" i="41"/>
  <c r="AB3537" i="41"/>
  <c r="AB3536" i="41"/>
  <c r="AB3535" i="41"/>
  <c r="AB3534" i="41"/>
  <c r="AB3533" i="41"/>
  <c r="AB3532" i="41"/>
  <c r="AB3531" i="41"/>
  <c r="AB3530" i="41"/>
  <c r="AB3529" i="41"/>
  <c r="AB3528" i="41"/>
  <c r="AB3527" i="41"/>
  <c r="AB3526" i="41"/>
  <c r="AB3525" i="41"/>
  <c r="AB3524" i="41"/>
  <c r="AB3523" i="41"/>
  <c r="AB3522" i="41"/>
  <c r="AB3521" i="41"/>
  <c r="AB3520" i="41"/>
  <c r="AB3519" i="41"/>
  <c r="AB3518" i="41"/>
  <c r="AB3517" i="41"/>
  <c r="AB3516" i="41"/>
  <c r="AB3515" i="41"/>
  <c r="AB3514" i="41"/>
  <c r="AB3513" i="41"/>
  <c r="AB3512" i="41"/>
  <c r="AB3511" i="41"/>
  <c r="AB3510" i="41"/>
  <c r="AB3509" i="41"/>
  <c r="AB3508" i="41"/>
  <c r="AB3507" i="41"/>
  <c r="AB3506" i="41"/>
  <c r="AB3505" i="41"/>
  <c r="AB3504" i="41"/>
  <c r="AB3503" i="41"/>
  <c r="AB3502" i="41"/>
  <c r="AB3501" i="41"/>
  <c r="AB3500" i="41"/>
  <c r="AB3499" i="41"/>
  <c r="AB3498" i="41"/>
  <c r="AB3497" i="41"/>
  <c r="AB3496" i="41"/>
  <c r="AB3495" i="41"/>
  <c r="AB3494" i="41"/>
  <c r="AB3493" i="41"/>
  <c r="AB3492" i="41"/>
  <c r="AB3491" i="41"/>
  <c r="AB3490" i="41"/>
  <c r="AB3489" i="41"/>
  <c r="AB3488" i="41"/>
  <c r="AB3487" i="41"/>
  <c r="AB3486" i="41"/>
  <c r="AB3485" i="41"/>
  <c r="AB3484" i="41"/>
  <c r="AB3483" i="41"/>
  <c r="AB3482" i="41"/>
  <c r="AB3481" i="41"/>
  <c r="AB3480" i="41"/>
  <c r="AB3479" i="41"/>
  <c r="AB3478" i="41"/>
  <c r="AB3477" i="41"/>
  <c r="AB3476" i="41"/>
  <c r="AB3475" i="41"/>
  <c r="AB3474" i="41"/>
  <c r="AB3473" i="41"/>
  <c r="AB3472" i="41"/>
  <c r="AB3471" i="41"/>
  <c r="AB3470" i="41"/>
  <c r="AB3469" i="41"/>
  <c r="AB3468" i="41"/>
  <c r="AB3467" i="41"/>
  <c r="AB3466" i="41"/>
  <c r="AB3465" i="41"/>
  <c r="AB3464" i="41"/>
  <c r="AB3463" i="41"/>
  <c r="AB3462" i="41"/>
  <c r="AB3461" i="41"/>
  <c r="AB3460" i="41"/>
  <c r="AB3459" i="41"/>
  <c r="AB3458" i="41"/>
  <c r="AB3457" i="41"/>
  <c r="AB3456" i="41"/>
  <c r="AB3455" i="41"/>
  <c r="AB3454" i="41"/>
  <c r="AB3453" i="41"/>
  <c r="AB3452" i="41"/>
  <c r="AB3451" i="41"/>
  <c r="AB3450" i="41"/>
  <c r="AB3449" i="41"/>
  <c r="AB3448" i="41"/>
  <c r="AB3447" i="41"/>
  <c r="AB3446" i="41"/>
  <c r="AB3445" i="41"/>
  <c r="AB3444" i="41"/>
  <c r="AB3443" i="41"/>
  <c r="AB3442" i="41"/>
  <c r="AB3441" i="41"/>
  <c r="AB3440" i="41"/>
  <c r="AB3439" i="41"/>
  <c r="AB3438" i="41"/>
  <c r="AB3437" i="41"/>
  <c r="AB3436" i="41"/>
  <c r="AB3435" i="41"/>
  <c r="AB3434" i="41"/>
  <c r="AB3433" i="41"/>
  <c r="AB3432" i="41"/>
  <c r="AB3431" i="41"/>
  <c r="AB3430" i="41"/>
  <c r="AB3429" i="41"/>
  <c r="AB3428" i="41"/>
  <c r="AB3427" i="41"/>
  <c r="AB3426" i="41"/>
  <c r="AB3425" i="41"/>
  <c r="AB3424" i="41"/>
  <c r="AB3423" i="41"/>
  <c r="AB3422" i="41"/>
  <c r="AB3421" i="41"/>
  <c r="AB3420" i="41"/>
  <c r="AB3419" i="41"/>
  <c r="AB3418" i="41"/>
  <c r="AB3417" i="41"/>
  <c r="AB3416" i="41"/>
  <c r="AB3415" i="41"/>
  <c r="AB3414" i="41"/>
  <c r="AB3413" i="41"/>
  <c r="AB3412" i="41"/>
  <c r="AB3411" i="41"/>
  <c r="AB3410" i="41"/>
  <c r="AB3409" i="41"/>
  <c r="AB3408" i="41"/>
  <c r="AB3407" i="41"/>
  <c r="AB3406" i="41"/>
  <c r="AB3405" i="41"/>
  <c r="AB3404" i="41"/>
  <c r="AB3403" i="41"/>
  <c r="AB3402" i="41"/>
  <c r="AB3401" i="41"/>
  <c r="AB3400" i="41"/>
  <c r="AB3399" i="41"/>
  <c r="AB3398" i="41"/>
  <c r="AB3397" i="41"/>
  <c r="AB3396" i="41"/>
  <c r="AB3395" i="41"/>
  <c r="AB3394" i="41"/>
  <c r="AB3393" i="41"/>
  <c r="AB3392" i="41"/>
  <c r="AB3391" i="41"/>
  <c r="AB3390" i="41"/>
  <c r="AB3389" i="41"/>
  <c r="AB3388" i="41"/>
  <c r="AB3387" i="41"/>
  <c r="AB3386" i="41"/>
  <c r="AB3385" i="41"/>
  <c r="AB3384" i="41"/>
  <c r="AB3383" i="41"/>
  <c r="AB3382" i="41"/>
  <c r="AB3381" i="41"/>
  <c r="AB3380" i="41"/>
  <c r="AB3379" i="41"/>
  <c r="AB3378" i="41"/>
  <c r="AB3377" i="41"/>
  <c r="AB3376" i="41"/>
  <c r="AB3375" i="41"/>
  <c r="AB3374" i="41"/>
  <c r="AB3373" i="41"/>
  <c r="AB3372" i="41"/>
  <c r="AB3371" i="41"/>
  <c r="AB3370" i="41"/>
  <c r="AB3369" i="41"/>
  <c r="AB3368" i="41"/>
  <c r="AB3367" i="41"/>
  <c r="AB3366" i="41"/>
  <c r="AB3365" i="41"/>
  <c r="AB3364" i="41"/>
  <c r="AB3363" i="41"/>
  <c r="AB3362" i="41"/>
  <c r="AB3361" i="41"/>
  <c r="AB3360" i="41"/>
  <c r="AB3359" i="41"/>
  <c r="AB3358" i="41"/>
  <c r="AB3357" i="41"/>
  <c r="AB3356" i="41"/>
  <c r="AB3355" i="41"/>
  <c r="AB3354" i="41"/>
  <c r="AB3353" i="41"/>
  <c r="AB3352" i="41"/>
  <c r="AB3351" i="41"/>
  <c r="AB3350" i="41"/>
  <c r="AB3349" i="41"/>
  <c r="AB3348" i="41"/>
  <c r="AB3347" i="41"/>
  <c r="AB3346" i="41"/>
  <c r="AB3345" i="41"/>
  <c r="AB3344" i="41"/>
  <c r="AB3343" i="41"/>
  <c r="AB3342" i="41"/>
  <c r="AB3341" i="41"/>
  <c r="AB3340" i="41"/>
  <c r="AB3339" i="41"/>
  <c r="AB3338" i="41"/>
  <c r="AB3337" i="41"/>
  <c r="AB3336" i="41"/>
  <c r="AB3335" i="41"/>
  <c r="AB3334" i="41"/>
  <c r="AB3333" i="41"/>
  <c r="AB3332" i="41"/>
  <c r="AB3331" i="41"/>
  <c r="AB3330" i="41"/>
  <c r="AB3329" i="41"/>
  <c r="AB3328" i="41"/>
  <c r="AB3327" i="41"/>
  <c r="AB3326" i="41"/>
  <c r="AB3325" i="41"/>
  <c r="AB3324" i="41"/>
  <c r="AB3323" i="41"/>
  <c r="AB3322" i="41"/>
  <c r="AB3321" i="41"/>
  <c r="AB3320" i="41"/>
  <c r="AB3319" i="41"/>
  <c r="AB3318" i="41"/>
  <c r="AB3317" i="41"/>
  <c r="AB3316" i="41"/>
  <c r="AB3315" i="41"/>
  <c r="AB3314" i="41"/>
  <c r="AB3313" i="41"/>
  <c r="AB3312" i="41"/>
  <c r="AB3311" i="41"/>
  <c r="AB3310" i="41"/>
  <c r="AB3309" i="41"/>
  <c r="AB3308" i="41"/>
  <c r="AB3307" i="41"/>
  <c r="AB3306" i="41"/>
  <c r="AB3305" i="41"/>
  <c r="AB3304" i="41"/>
  <c r="AB3303" i="41"/>
  <c r="AB3302" i="41"/>
  <c r="AB3301" i="41"/>
  <c r="AB3300" i="41"/>
  <c r="AB3299" i="41"/>
  <c r="AB3298" i="41"/>
  <c r="AB3297" i="41"/>
  <c r="AB3296" i="41"/>
  <c r="AB3295" i="41"/>
  <c r="AB3294" i="41"/>
  <c r="AB3293" i="41"/>
  <c r="AB3292" i="41"/>
  <c r="AB3291" i="41"/>
  <c r="AB3290" i="41"/>
  <c r="AB3289" i="41"/>
  <c r="AB3288" i="41"/>
  <c r="AB3287" i="41"/>
  <c r="AB3286" i="41"/>
  <c r="AB3285" i="41"/>
  <c r="AB3284" i="41"/>
  <c r="AB3283" i="41"/>
  <c r="AB3282" i="41"/>
  <c r="AB3281" i="41"/>
  <c r="AB3280" i="41"/>
  <c r="AB3279" i="41"/>
  <c r="AB3278" i="41"/>
  <c r="AB3277" i="41"/>
  <c r="AB3276" i="41"/>
  <c r="AB3275" i="41"/>
  <c r="AB3274" i="41"/>
  <c r="AB3273" i="41"/>
  <c r="AB3272" i="41"/>
  <c r="AB3271" i="41"/>
  <c r="AB3270" i="41"/>
  <c r="AB3269" i="41"/>
  <c r="AB3268" i="41"/>
  <c r="AB3267" i="41"/>
  <c r="AB3266" i="41"/>
  <c r="AB3265" i="41"/>
  <c r="AB3264" i="41"/>
  <c r="AB3263" i="41"/>
  <c r="AB3262" i="41"/>
  <c r="AB3261" i="41"/>
  <c r="AB3260" i="41"/>
  <c r="AB3259" i="41"/>
  <c r="AB3258" i="41"/>
  <c r="AB3257" i="41"/>
  <c r="AB3256" i="41"/>
  <c r="AB3255" i="41"/>
  <c r="AB3254" i="41"/>
  <c r="AB3253" i="41"/>
  <c r="AB3252" i="41"/>
  <c r="AB3251" i="41"/>
  <c r="AB3250" i="41"/>
  <c r="AB3249" i="41"/>
  <c r="AB3248" i="41"/>
  <c r="AB3247" i="41"/>
  <c r="AB3246" i="41"/>
  <c r="AB3245" i="41"/>
  <c r="AB3244" i="41"/>
  <c r="AB3243" i="41"/>
  <c r="AB3242" i="41"/>
  <c r="AB3241" i="41"/>
  <c r="AB3240" i="41"/>
  <c r="AB3239" i="41"/>
  <c r="AB3238" i="41"/>
  <c r="AB3237" i="41"/>
  <c r="AB3236" i="41"/>
  <c r="AB3235" i="41"/>
  <c r="AB3234" i="41"/>
  <c r="AB3233" i="41"/>
  <c r="AB3232" i="41"/>
  <c r="AB3231" i="41"/>
  <c r="AB3230" i="41"/>
  <c r="AB3229" i="41"/>
  <c r="AB3228" i="41"/>
  <c r="AB3227" i="41"/>
  <c r="AB3226" i="41"/>
  <c r="AB3225" i="41"/>
  <c r="AB3224" i="41"/>
  <c r="AB3223" i="41"/>
  <c r="AB3222" i="41"/>
  <c r="AB3221" i="41"/>
  <c r="AB3220" i="41"/>
  <c r="AB3219" i="41"/>
  <c r="AB3218" i="41"/>
  <c r="AB3217" i="41"/>
  <c r="AB3216" i="41"/>
  <c r="AB3215" i="41"/>
  <c r="AB3214" i="41"/>
  <c r="AB3213" i="41"/>
  <c r="AB3212" i="41"/>
  <c r="AB3211" i="41"/>
  <c r="AB3210" i="41"/>
  <c r="AB3209" i="41"/>
  <c r="AB3208" i="41"/>
  <c r="AB3207" i="41"/>
  <c r="AB3206" i="41"/>
  <c r="AB3205" i="41"/>
  <c r="AB3204" i="41"/>
  <c r="AB3203" i="41"/>
  <c r="AB3202" i="41"/>
  <c r="AB3201" i="41"/>
  <c r="AB3200" i="41"/>
  <c r="AB3199" i="41"/>
  <c r="AB3198" i="41"/>
  <c r="AB3197" i="41"/>
  <c r="AB3196" i="41"/>
  <c r="AB3195" i="41"/>
  <c r="AB3194" i="41"/>
  <c r="AB3193" i="41"/>
  <c r="AB3192" i="41"/>
  <c r="AB3191" i="41"/>
  <c r="AB3190" i="41"/>
  <c r="AB3189" i="41"/>
  <c r="AB3188" i="41"/>
  <c r="AB3187" i="41"/>
  <c r="AB3186" i="41"/>
  <c r="AB3185" i="41"/>
  <c r="AB3184" i="41"/>
  <c r="AB3183" i="41"/>
  <c r="AB3182" i="41"/>
  <c r="AB3181" i="41"/>
  <c r="AB3180" i="41"/>
  <c r="AB3179" i="41"/>
  <c r="AB3178" i="41"/>
  <c r="AB3177" i="41"/>
  <c r="AB3176" i="41"/>
  <c r="AB3175" i="41"/>
  <c r="AB3174" i="41"/>
  <c r="AB3173" i="41"/>
  <c r="AB3172" i="41"/>
  <c r="AB3171" i="41"/>
  <c r="AB3170" i="41"/>
  <c r="AB3169" i="41"/>
  <c r="AB3168" i="41"/>
  <c r="AB3167" i="41"/>
  <c r="AB3166" i="41"/>
  <c r="AB3165" i="41"/>
  <c r="AB3164" i="41"/>
  <c r="AB3163" i="41"/>
  <c r="AB3162" i="41"/>
  <c r="AB3161" i="41"/>
  <c r="AB3160" i="41"/>
  <c r="AB3159" i="41"/>
  <c r="AB3158" i="41"/>
  <c r="AB3157" i="41"/>
  <c r="AB3156" i="41"/>
  <c r="AB3155" i="41"/>
  <c r="AB3154" i="41"/>
  <c r="AB3153" i="41"/>
  <c r="AB3152" i="41"/>
  <c r="AB3151" i="41"/>
  <c r="AB3150" i="41"/>
  <c r="AB3149" i="41"/>
  <c r="AB3148" i="41"/>
  <c r="AB3147" i="41"/>
  <c r="AB3146" i="41"/>
  <c r="AB3145" i="41"/>
  <c r="AB3144" i="41"/>
  <c r="AB3143" i="41"/>
  <c r="AB3142" i="41"/>
  <c r="AB3141" i="41"/>
  <c r="AB3140" i="41"/>
  <c r="AB3139" i="41"/>
  <c r="AB3138" i="41"/>
  <c r="AB3137" i="41"/>
  <c r="AB3136" i="41"/>
  <c r="AB3135" i="41"/>
  <c r="AB3134" i="41"/>
  <c r="AB3133" i="41"/>
  <c r="AB3132" i="41"/>
  <c r="AB3131" i="41"/>
  <c r="AB3130" i="41"/>
  <c r="AB3129" i="41"/>
  <c r="AB3128" i="41"/>
  <c r="AB3127" i="41"/>
  <c r="AB3126" i="41"/>
  <c r="AB3125" i="41"/>
  <c r="AB3124" i="41"/>
  <c r="AB3123" i="41"/>
  <c r="AB3122" i="41"/>
  <c r="AB3121" i="41"/>
  <c r="AB3120" i="41"/>
  <c r="AB3119" i="41"/>
  <c r="AB3118" i="41"/>
  <c r="AB3117" i="41"/>
  <c r="AB3116" i="41"/>
  <c r="AB3115" i="41"/>
  <c r="AB3114" i="41"/>
  <c r="AB3113" i="41"/>
  <c r="AB3112" i="41"/>
  <c r="AB3111" i="41"/>
  <c r="AB3110" i="41"/>
  <c r="AB3109" i="41"/>
  <c r="AB3108" i="41"/>
  <c r="AB3107" i="41"/>
  <c r="AB3106" i="41"/>
  <c r="AB3105" i="41"/>
  <c r="AB3104" i="41"/>
  <c r="AB3103" i="41"/>
  <c r="AB3102" i="41"/>
  <c r="AB3101" i="41"/>
  <c r="AB3100" i="41"/>
  <c r="AB3099" i="41"/>
  <c r="AB3098" i="41"/>
  <c r="AB3097" i="41"/>
  <c r="AB3096" i="41"/>
  <c r="AB3095" i="41"/>
  <c r="AB3094" i="41"/>
  <c r="AB3093" i="41"/>
  <c r="AB3092" i="41"/>
  <c r="AB3091" i="41"/>
  <c r="AB3090" i="41"/>
  <c r="AB3089" i="41"/>
  <c r="AB3088" i="41"/>
  <c r="AB3087" i="41"/>
  <c r="AB3086" i="41"/>
  <c r="AB3085" i="41"/>
  <c r="AB3084" i="41"/>
  <c r="AB3083" i="41"/>
  <c r="AB3082" i="41"/>
  <c r="AB3081" i="41"/>
  <c r="AB3080" i="41"/>
  <c r="AB3079" i="41"/>
  <c r="AB3078" i="41"/>
  <c r="AB3077" i="41"/>
  <c r="AB3076" i="41"/>
  <c r="AB3075" i="41"/>
  <c r="AB3074" i="41"/>
  <c r="AB3073" i="41"/>
  <c r="AB3072" i="41"/>
  <c r="AB3071" i="41"/>
  <c r="AB3070" i="41"/>
  <c r="AB3069" i="41"/>
  <c r="AB3068" i="41"/>
  <c r="AB3067" i="41"/>
  <c r="AB3066" i="41"/>
  <c r="AB3065" i="41"/>
  <c r="AB3064" i="41"/>
  <c r="AB3063" i="41"/>
  <c r="AB3062" i="41"/>
  <c r="AB3061" i="41"/>
  <c r="AB3060" i="41"/>
  <c r="AB3059" i="41"/>
  <c r="AB3058" i="41"/>
  <c r="AB3057" i="41"/>
  <c r="AB3056" i="41"/>
  <c r="AB3055" i="41"/>
  <c r="AB3054" i="41"/>
  <c r="AB3053" i="41"/>
  <c r="AB3052" i="41"/>
  <c r="AB3051" i="41"/>
  <c r="AB3050" i="41"/>
  <c r="AB3049" i="41"/>
  <c r="AB3048" i="41"/>
  <c r="AB3047" i="41"/>
  <c r="AB3046" i="41"/>
  <c r="AB3045" i="41"/>
  <c r="AB3044" i="41"/>
  <c r="AB3043" i="41"/>
  <c r="AB3042" i="41"/>
  <c r="AB3041" i="41"/>
  <c r="AB3040" i="41"/>
  <c r="AB3039" i="41"/>
  <c r="AB3038" i="41"/>
  <c r="AB3037" i="41"/>
  <c r="AB3036" i="41"/>
  <c r="AB3035" i="41"/>
  <c r="AB3034" i="41"/>
  <c r="AB3033" i="41"/>
  <c r="AB3032" i="41"/>
  <c r="AB3031" i="41"/>
  <c r="AB3030" i="41"/>
  <c r="AB3029" i="41"/>
  <c r="AB3028" i="41"/>
  <c r="AB3027" i="41"/>
  <c r="AB3026" i="41"/>
  <c r="AB3025" i="41"/>
  <c r="AB3024" i="41"/>
  <c r="AB3023" i="41"/>
  <c r="AB3022" i="41"/>
  <c r="AB3021" i="41"/>
  <c r="AB3020" i="41"/>
  <c r="AB3019" i="41"/>
  <c r="AB3018" i="41"/>
  <c r="AB3017" i="41"/>
  <c r="AB3016" i="41"/>
  <c r="AB3015" i="41"/>
  <c r="AB3014" i="41"/>
  <c r="AB3013" i="41"/>
  <c r="AB3012" i="41"/>
  <c r="AB3011" i="41"/>
  <c r="AB3010" i="41"/>
  <c r="AB3009" i="41"/>
  <c r="AB3008" i="41"/>
  <c r="AB3007" i="41"/>
  <c r="AB3006" i="41"/>
  <c r="AB3005" i="41"/>
  <c r="AB3004" i="41"/>
  <c r="AB3003" i="41"/>
  <c r="AB3002" i="41"/>
  <c r="AB3001" i="41"/>
  <c r="AB3000" i="41"/>
  <c r="AB2999" i="41"/>
  <c r="AB2998" i="41"/>
  <c r="AB2997" i="41"/>
  <c r="AB2996" i="41"/>
  <c r="AB2995" i="41"/>
  <c r="AB2994" i="41"/>
  <c r="AB2993" i="41"/>
  <c r="AB2992" i="41"/>
  <c r="AB2991" i="41"/>
  <c r="AB2990" i="41"/>
  <c r="AB2989" i="41"/>
  <c r="AB2988" i="41"/>
  <c r="AB2987" i="41"/>
  <c r="AB2986" i="41"/>
  <c r="AB2985" i="41"/>
  <c r="AB2984" i="41"/>
  <c r="AB2983" i="41"/>
  <c r="AB2982" i="41"/>
  <c r="AB2981" i="41"/>
  <c r="AB2980" i="41"/>
  <c r="AB2979" i="41"/>
  <c r="AB2978" i="41"/>
  <c r="AB2977" i="41"/>
  <c r="AB2976" i="41"/>
  <c r="AB2975" i="41"/>
  <c r="AB2974" i="41"/>
  <c r="AB2973" i="41"/>
  <c r="AB2972" i="41"/>
  <c r="AB2971" i="41"/>
  <c r="AB2970" i="41"/>
  <c r="AB2969" i="41"/>
  <c r="AB2968" i="41"/>
  <c r="AB2967" i="41"/>
  <c r="AB2966" i="41"/>
  <c r="AB2965" i="41"/>
  <c r="AB2964" i="41"/>
  <c r="AB2963" i="41"/>
  <c r="AB2962" i="41"/>
  <c r="AB2961" i="41"/>
  <c r="AB2960" i="41"/>
  <c r="AB2959" i="41"/>
  <c r="AB2958" i="41"/>
  <c r="AB2957" i="41"/>
  <c r="AB2956" i="41"/>
  <c r="AB2955" i="41"/>
  <c r="AB2954" i="41"/>
  <c r="AB2953" i="41"/>
  <c r="AB2952" i="41"/>
  <c r="AB2951" i="41"/>
  <c r="AB2950" i="41"/>
  <c r="AB2949" i="41"/>
  <c r="AB2948" i="41"/>
  <c r="AB2947" i="41"/>
  <c r="AB2946" i="41"/>
  <c r="AB2945" i="41"/>
  <c r="AB2944" i="41"/>
  <c r="AB2943" i="41"/>
  <c r="AB2942" i="41"/>
  <c r="AB2941" i="41"/>
  <c r="AB2940" i="41"/>
  <c r="AB2939" i="41"/>
  <c r="AB2938" i="41"/>
  <c r="AB2937" i="41"/>
  <c r="AB2936" i="41"/>
  <c r="AB2935" i="41"/>
  <c r="AB2934" i="41"/>
  <c r="AB2933" i="41"/>
  <c r="AB2932" i="41"/>
  <c r="AB2931" i="41"/>
  <c r="AB2930" i="41"/>
  <c r="AB2929" i="41"/>
  <c r="AB2928" i="41"/>
  <c r="AB2927" i="41"/>
  <c r="AB2926" i="41"/>
  <c r="Z4191" i="41"/>
  <c r="Z4190" i="41"/>
  <c r="Z4189" i="41"/>
  <c r="Z4188" i="41"/>
  <c r="Z4187" i="41"/>
  <c r="Z4186" i="41"/>
  <c r="Z4185" i="41"/>
  <c r="Z4184" i="41"/>
  <c r="Z4183" i="41"/>
  <c r="Z4182" i="41"/>
  <c r="Z4181" i="41"/>
  <c r="Z4180" i="41"/>
  <c r="Z4179" i="41"/>
  <c r="Z4178" i="41"/>
  <c r="Z4177" i="41"/>
  <c r="Z4176" i="41"/>
  <c r="Z4175" i="41"/>
  <c r="Z4174" i="41"/>
  <c r="Z4173" i="41"/>
  <c r="Z4172" i="41"/>
  <c r="Z4171" i="41"/>
  <c r="Z4170" i="41"/>
  <c r="Z4169" i="41"/>
  <c r="Z4168" i="41"/>
  <c r="Z4167" i="41"/>
  <c r="Z4166" i="41"/>
  <c r="Z4165" i="41"/>
  <c r="Z4164" i="41"/>
  <c r="Z4163" i="41"/>
  <c r="Z4162" i="41"/>
  <c r="Z4161" i="41"/>
  <c r="Z4160" i="41"/>
  <c r="Z4159" i="41"/>
  <c r="Z4158" i="41"/>
  <c r="Z4157" i="41"/>
  <c r="Z4156" i="41"/>
  <c r="Z4155" i="41"/>
  <c r="Z4154" i="41"/>
  <c r="Z4153" i="41"/>
  <c r="Z4152" i="41"/>
  <c r="Z4151" i="41"/>
  <c r="Z4150" i="41"/>
  <c r="Z4149" i="41"/>
  <c r="Z4148" i="41"/>
  <c r="Z4147" i="41"/>
  <c r="Z4146" i="41"/>
  <c r="Z4145" i="41"/>
  <c r="Z4144" i="41"/>
  <c r="Z4143" i="41"/>
  <c r="Z4142" i="41"/>
  <c r="Z4141" i="41"/>
  <c r="Z4140" i="41"/>
  <c r="Z4139" i="41"/>
  <c r="Z4138" i="41"/>
  <c r="Z4137" i="41"/>
  <c r="Z4136" i="41"/>
  <c r="Z4135" i="41"/>
  <c r="Z4134" i="41"/>
  <c r="Z4133" i="41"/>
  <c r="Z4132" i="41"/>
  <c r="Z4131" i="41"/>
  <c r="Z4130" i="41"/>
  <c r="Z4129" i="41"/>
  <c r="Z4128" i="41"/>
  <c r="Z4127" i="41"/>
  <c r="Z4126" i="41"/>
  <c r="Z4125" i="41"/>
  <c r="Z4124" i="41"/>
  <c r="Z4123" i="41"/>
  <c r="Z4122" i="41"/>
  <c r="Z4121" i="41"/>
  <c r="Z4120" i="41"/>
  <c r="Z4119" i="41"/>
  <c r="Z4118" i="41"/>
  <c r="Z4117" i="41"/>
  <c r="Z4116" i="41"/>
  <c r="Z4115" i="41"/>
  <c r="Z4114" i="41"/>
  <c r="Z4113" i="41"/>
  <c r="Z4112" i="41"/>
  <c r="Z4111" i="41"/>
  <c r="Z4110" i="41"/>
  <c r="Z4109" i="41"/>
  <c r="Z4108" i="41"/>
  <c r="Z4107" i="41"/>
  <c r="Z4106" i="41"/>
  <c r="Z4105" i="41"/>
  <c r="Z4104" i="41"/>
  <c r="Z4103" i="41"/>
  <c r="Z4102" i="41"/>
  <c r="Z4101" i="41"/>
  <c r="Z4100" i="41"/>
  <c r="Z4099" i="41"/>
  <c r="Z4098" i="41"/>
  <c r="Z4097" i="41"/>
  <c r="Z4096" i="41"/>
  <c r="Z4095" i="41"/>
  <c r="Z4094" i="41"/>
  <c r="Z4093" i="41"/>
  <c r="Z4092" i="41"/>
  <c r="Z4091" i="41"/>
  <c r="Z4090" i="41"/>
  <c r="Z4089" i="41"/>
  <c r="Z4088" i="41"/>
  <c r="Z4087" i="41"/>
  <c r="Z4086" i="41"/>
  <c r="Z4085" i="41"/>
  <c r="Z4084" i="41"/>
  <c r="Z4083" i="41"/>
  <c r="Z4082" i="41"/>
  <c r="Z4081" i="41"/>
  <c r="Z4080" i="41"/>
  <c r="Z4079" i="41"/>
  <c r="Z4078" i="41"/>
  <c r="Z4077" i="41"/>
  <c r="Z4076" i="41"/>
  <c r="Z4075" i="41"/>
  <c r="Z4074" i="41"/>
  <c r="Z4073" i="41"/>
  <c r="Z4072" i="41"/>
  <c r="Z4071" i="41"/>
  <c r="Z4070" i="41"/>
  <c r="Z4069" i="41"/>
  <c r="Z4068" i="41"/>
  <c r="Z4067" i="41"/>
  <c r="Z4066" i="41"/>
  <c r="Z4065" i="41"/>
  <c r="Z4064" i="41"/>
  <c r="Z4063" i="41"/>
  <c r="Z4062" i="41"/>
  <c r="Z4061" i="41"/>
  <c r="Z4060" i="41"/>
  <c r="Z4059" i="41"/>
  <c r="Z4058" i="41"/>
  <c r="Z4057" i="41"/>
  <c r="Z4056" i="41"/>
  <c r="Z4055" i="41"/>
  <c r="Z4054" i="41"/>
  <c r="Z4053" i="41"/>
  <c r="Z4052" i="41"/>
  <c r="Z4051" i="41"/>
  <c r="Z4050" i="41"/>
  <c r="Z4049" i="41"/>
  <c r="Z4048" i="41"/>
  <c r="Z4047" i="41"/>
  <c r="Z4046" i="41"/>
  <c r="Z4045" i="41"/>
  <c r="Z4044" i="41"/>
  <c r="Z4043" i="41"/>
  <c r="Z4042" i="41"/>
  <c r="Z4041" i="41"/>
  <c r="Z4040" i="41"/>
  <c r="Z4039" i="41"/>
  <c r="Z4038" i="41"/>
  <c r="Z4037" i="41"/>
  <c r="Z4036" i="41"/>
  <c r="Z4035" i="41"/>
  <c r="Z4034" i="41"/>
  <c r="Z4033" i="41"/>
  <c r="Z4032" i="41"/>
  <c r="Z4031" i="41"/>
  <c r="Z4030" i="41"/>
  <c r="Z4029" i="41"/>
  <c r="Z4028" i="41"/>
  <c r="Z4027" i="41"/>
  <c r="Z4026" i="41"/>
  <c r="Z4025" i="41"/>
  <c r="Z4024" i="41"/>
  <c r="Z4023" i="41"/>
  <c r="Z4022" i="41"/>
  <c r="Z4021" i="41"/>
  <c r="Z4020" i="41"/>
  <c r="Z4019" i="41"/>
  <c r="Z4018" i="41"/>
  <c r="Z4017" i="41"/>
  <c r="Z4016" i="41"/>
  <c r="Z4015" i="41"/>
  <c r="Z4014" i="41"/>
  <c r="Z4013" i="41"/>
  <c r="Z4012" i="41"/>
  <c r="Z4011" i="41"/>
  <c r="Z4010" i="41"/>
  <c r="Z4009" i="41"/>
  <c r="Z4008" i="41"/>
  <c r="Z4007" i="41"/>
  <c r="Z4006" i="41"/>
  <c r="Z4005" i="41"/>
  <c r="Z4004" i="41"/>
  <c r="Z4003" i="41"/>
  <c r="Z4002" i="41"/>
  <c r="Z4001" i="41"/>
  <c r="Z4000" i="41"/>
  <c r="Z3999" i="41"/>
  <c r="Z3998" i="41"/>
  <c r="Z3997" i="41"/>
  <c r="Z3996" i="41"/>
  <c r="Z3995" i="41"/>
  <c r="Z3994" i="41"/>
  <c r="Z3993" i="41"/>
  <c r="Z3992" i="41"/>
  <c r="Z3991" i="41"/>
  <c r="Z3990" i="41"/>
  <c r="Z3989" i="41"/>
  <c r="Z3988" i="41"/>
  <c r="Z3987" i="41"/>
  <c r="Z3986" i="41"/>
  <c r="Z3985" i="41"/>
  <c r="Z3984" i="41"/>
  <c r="Z3983" i="41"/>
  <c r="Z3982" i="41"/>
  <c r="Z3981" i="41"/>
  <c r="Z3980" i="41"/>
  <c r="Z3979" i="41"/>
  <c r="Z3978" i="41"/>
  <c r="Z3977" i="41"/>
  <c r="Z3976" i="41"/>
  <c r="Z3975" i="41"/>
  <c r="Z3974" i="41"/>
  <c r="Z3973" i="41"/>
  <c r="Z3972" i="41"/>
  <c r="Z3971" i="41"/>
  <c r="Z3970" i="41"/>
  <c r="Z3969" i="41"/>
  <c r="Z3968" i="41"/>
  <c r="Z3967" i="41"/>
  <c r="Z3966" i="41"/>
  <c r="Z3965" i="41"/>
  <c r="Z3964" i="41"/>
  <c r="Z3963" i="41"/>
  <c r="Z3962" i="41"/>
  <c r="Z3961" i="41"/>
  <c r="Z3960" i="41"/>
  <c r="Z3959" i="41"/>
  <c r="Z3958" i="41"/>
  <c r="Z3957" i="41"/>
  <c r="Z3956" i="41"/>
  <c r="Z3955" i="41"/>
  <c r="Z3954" i="41"/>
  <c r="Z3953" i="41"/>
  <c r="Z3952" i="41"/>
  <c r="Z3951" i="41"/>
  <c r="Z3950" i="41"/>
  <c r="Z3949" i="41"/>
  <c r="Z3948" i="41"/>
  <c r="Z3947" i="41"/>
  <c r="Z3946" i="41"/>
  <c r="Z3945" i="41"/>
  <c r="Z3944" i="41"/>
  <c r="Z3943" i="41"/>
  <c r="Z3942" i="41"/>
  <c r="Z3941" i="41"/>
  <c r="Z3940" i="41"/>
  <c r="Z3939" i="41"/>
  <c r="Z3938" i="41"/>
  <c r="Z3937" i="41"/>
  <c r="Z3936" i="41"/>
  <c r="Z3935" i="41"/>
  <c r="Z3934" i="41"/>
  <c r="Z3933" i="41"/>
  <c r="Z3932" i="41"/>
  <c r="Z3931" i="41"/>
  <c r="Z3930" i="41"/>
  <c r="Z3929" i="41"/>
  <c r="Z3928" i="41"/>
  <c r="Z3927" i="41"/>
  <c r="Z3926" i="41"/>
  <c r="Z3925" i="41"/>
  <c r="Z3924" i="41"/>
  <c r="Z3923" i="41"/>
  <c r="Z3922" i="41"/>
  <c r="Z3921" i="41"/>
  <c r="Z3920" i="41"/>
  <c r="Z3919" i="41"/>
  <c r="Z3918" i="41"/>
  <c r="Z3917" i="41"/>
  <c r="Z3916" i="41"/>
  <c r="Z3915" i="41"/>
  <c r="Z3914" i="41"/>
  <c r="Z3913" i="41"/>
  <c r="Z3912" i="41"/>
  <c r="Z3911" i="41"/>
  <c r="Z3910" i="41"/>
  <c r="Z3909" i="41"/>
  <c r="Z3908" i="41"/>
  <c r="Z3907" i="41"/>
  <c r="Z3906" i="41"/>
  <c r="Z3905" i="41"/>
  <c r="Z3904" i="41"/>
  <c r="Z3903" i="41"/>
  <c r="Z3902" i="41"/>
  <c r="Z3901" i="41"/>
  <c r="Z3900" i="41"/>
  <c r="Z3899" i="41"/>
  <c r="Z3898" i="41"/>
  <c r="Z3897" i="41"/>
  <c r="Z3896" i="41"/>
  <c r="Z3895" i="41"/>
  <c r="Z3894" i="41"/>
  <c r="Z3893" i="41"/>
  <c r="Z3892" i="41"/>
  <c r="Z3891" i="41"/>
  <c r="Z3890" i="41"/>
  <c r="Z3889" i="41"/>
  <c r="Z3888" i="41"/>
  <c r="Z3887" i="41"/>
  <c r="Z3886" i="41"/>
  <c r="Z3885" i="41"/>
  <c r="Z3884" i="41"/>
  <c r="Z3883" i="41"/>
  <c r="Z3882" i="41"/>
  <c r="Z3881" i="41"/>
  <c r="Z3880" i="41"/>
  <c r="Z3879" i="41"/>
  <c r="Z3878" i="41"/>
  <c r="Z3877" i="41"/>
  <c r="Z3876" i="41"/>
  <c r="Z3875" i="41"/>
  <c r="Z3874" i="41"/>
  <c r="Z3873" i="41"/>
  <c r="Z3872" i="41"/>
  <c r="Z3871" i="41"/>
  <c r="Z3870" i="41"/>
  <c r="Z3869" i="41"/>
  <c r="Z3868" i="41"/>
  <c r="Z3867" i="41"/>
  <c r="Z3866" i="41"/>
  <c r="Z3865" i="41"/>
  <c r="Z3864" i="41"/>
  <c r="Z3863" i="41"/>
  <c r="Z3862" i="41"/>
  <c r="Z3861" i="41"/>
  <c r="Z3860" i="41"/>
  <c r="Z3859" i="41"/>
  <c r="Z3858" i="41"/>
  <c r="Z3857" i="41"/>
  <c r="Z3856" i="41"/>
  <c r="Z3855" i="41"/>
  <c r="Z3854" i="41"/>
  <c r="Z3853" i="41"/>
  <c r="Z3852" i="41"/>
  <c r="Z3851" i="41"/>
  <c r="Z3850" i="41"/>
  <c r="Z3849" i="41"/>
  <c r="Z3848" i="41"/>
  <c r="Z3847" i="41"/>
  <c r="Z3846" i="41"/>
  <c r="Z3845" i="41"/>
  <c r="Z3844" i="41"/>
  <c r="Z3843" i="41"/>
  <c r="Z3842" i="41"/>
  <c r="Z3841" i="41"/>
  <c r="Z3840" i="41"/>
  <c r="Z3839" i="41"/>
  <c r="Z3838" i="41"/>
  <c r="Z3837" i="41"/>
  <c r="Z3836" i="41"/>
  <c r="Z3835" i="41"/>
  <c r="Z3834" i="41"/>
  <c r="Z3833" i="41"/>
  <c r="Z3832" i="41"/>
  <c r="Z3831" i="41"/>
  <c r="Z3830" i="41"/>
  <c r="Z3829" i="41"/>
  <c r="Z3828" i="41"/>
  <c r="Z3827" i="41"/>
  <c r="Z3826" i="41"/>
  <c r="Z3825" i="41"/>
  <c r="Z3824" i="41"/>
  <c r="Z3823" i="41"/>
  <c r="Z3822" i="41"/>
  <c r="Z3821" i="41"/>
  <c r="Z3820" i="41"/>
  <c r="Z3819" i="41"/>
  <c r="Z3818" i="41"/>
  <c r="Z3817" i="41"/>
  <c r="Z3816" i="41"/>
  <c r="Z3815" i="41"/>
  <c r="Z3814" i="41"/>
  <c r="Z3813" i="41"/>
  <c r="Z3812" i="41"/>
  <c r="Z3811" i="41"/>
  <c r="Z3810" i="41"/>
  <c r="Z3809" i="41"/>
  <c r="Z3808" i="41"/>
  <c r="Z3807" i="41"/>
  <c r="Z3806" i="41"/>
  <c r="Z3805" i="41"/>
  <c r="Z3804" i="41"/>
  <c r="Z3803" i="41"/>
  <c r="Z3802" i="41"/>
  <c r="Z3801" i="41"/>
  <c r="Z3800" i="41"/>
  <c r="Z3799" i="41"/>
  <c r="Z3798" i="41"/>
  <c r="Z3797" i="41"/>
  <c r="Z3796" i="41"/>
  <c r="Z3795" i="41"/>
  <c r="Z3794" i="41"/>
  <c r="Z3793" i="41"/>
  <c r="Z3792" i="41"/>
  <c r="Z3791" i="41"/>
  <c r="Z3790" i="41"/>
  <c r="Z3789" i="41"/>
  <c r="Z3788" i="41"/>
  <c r="Z3787" i="41"/>
  <c r="Z3786" i="41"/>
  <c r="Z3785" i="41"/>
  <c r="Z3784" i="41"/>
  <c r="Z3783" i="41"/>
  <c r="Z3782" i="41"/>
  <c r="Z3781" i="41"/>
  <c r="Z3780" i="41"/>
  <c r="Z3779" i="41"/>
  <c r="Z3778" i="41"/>
  <c r="Z3777" i="41"/>
  <c r="Z3776" i="41"/>
  <c r="Z3775" i="41"/>
  <c r="Z3774" i="41"/>
  <c r="Z3773" i="41"/>
  <c r="Z3772" i="41"/>
  <c r="Z3771" i="41"/>
  <c r="Z3770" i="41"/>
  <c r="Z3769" i="41"/>
  <c r="Z3768" i="41"/>
  <c r="Z3767" i="41"/>
  <c r="Z3766" i="41"/>
  <c r="Z3765" i="41"/>
  <c r="Z3764" i="41"/>
  <c r="Z3763" i="41"/>
  <c r="Z3762" i="41"/>
  <c r="Z3761" i="41"/>
  <c r="Z3760" i="41"/>
  <c r="Z3759" i="41"/>
  <c r="Z3758" i="41"/>
  <c r="Z3757" i="41"/>
  <c r="Z3756" i="41"/>
  <c r="Z3755" i="41"/>
  <c r="Z3754" i="41"/>
  <c r="Z3753" i="41"/>
  <c r="Z3752" i="41"/>
  <c r="Z3751" i="41"/>
  <c r="Z3750" i="41"/>
  <c r="Z3749" i="41"/>
  <c r="Z3748" i="41"/>
  <c r="Z3747" i="41"/>
  <c r="Z3746" i="41"/>
  <c r="Z3745" i="41"/>
  <c r="Z3744" i="41"/>
  <c r="Z3743" i="41"/>
  <c r="Z3742" i="41"/>
  <c r="Z3741" i="41"/>
  <c r="Z3740" i="41"/>
  <c r="Z3739" i="41"/>
  <c r="Z3738" i="41"/>
  <c r="Z3737" i="41"/>
  <c r="Z3736" i="41"/>
  <c r="Z3735" i="41"/>
  <c r="Z3734" i="41"/>
  <c r="Z3733" i="41"/>
  <c r="Z3732" i="41"/>
  <c r="Z3731" i="41"/>
  <c r="Z3730" i="41"/>
  <c r="Z3729" i="41"/>
  <c r="Z3728" i="41"/>
  <c r="Z3727" i="41"/>
  <c r="Z3726" i="41"/>
  <c r="Z3725" i="41"/>
  <c r="Z3724" i="41"/>
  <c r="Z3723" i="41"/>
  <c r="Z3722" i="41"/>
  <c r="Z3721" i="41"/>
  <c r="Z3720" i="41"/>
  <c r="Z3719" i="41"/>
  <c r="Z3718" i="41"/>
  <c r="Z3717" i="41"/>
  <c r="Z3716" i="41"/>
  <c r="Z3715" i="41"/>
  <c r="Z3714" i="41"/>
  <c r="Z3713" i="41"/>
  <c r="Z3712" i="41"/>
  <c r="Z3711" i="41"/>
  <c r="Z3710" i="41"/>
  <c r="Z3709" i="41"/>
  <c r="Z3708" i="41"/>
  <c r="Z3707" i="41"/>
  <c r="Z3706" i="41"/>
  <c r="Z3705" i="41"/>
  <c r="Z3704" i="41"/>
  <c r="Z3703" i="41"/>
  <c r="Z3702" i="41"/>
  <c r="Z3701" i="41"/>
  <c r="Z3700" i="41"/>
  <c r="Z3699" i="41"/>
  <c r="Z3698" i="41"/>
  <c r="Z3697" i="41"/>
  <c r="Z3696" i="41"/>
  <c r="Z3695" i="41"/>
  <c r="Z3694" i="41"/>
  <c r="Z3693" i="41"/>
  <c r="Z3692" i="41"/>
  <c r="Z3691" i="41"/>
  <c r="Z3690" i="41"/>
  <c r="Z3689" i="41"/>
  <c r="Z3688" i="41"/>
  <c r="Z3687" i="41"/>
  <c r="Z3686" i="41"/>
  <c r="Z3685" i="41"/>
  <c r="Z3684" i="41"/>
  <c r="Z3683" i="41"/>
  <c r="Z3682" i="41"/>
  <c r="Z3681" i="41"/>
  <c r="Z3680" i="41"/>
  <c r="Z3679" i="41"/>
  <c r="Z3678" i="41"/>
  <c r="Z3677" i="41"/>
  <c r="Z3676" i="41"/>
  <c r="Z3675" i="41"/>
  <c r="Z3674" i="41"/>
  <c r="Z3673" i="41"/>
  <c r="Z3672" i="41"/>
  <c r="Z3671" i="41"/>
  <c r="Z3670" i="41"/>
  <c r="Z3669" i="41"/>
  <c r="Z3668" i="41"/>
  <c r="Z3667" i="41"/>
  <c r="Z3666" i="41"/>
  <c r="Z3665" i="41"/>
  <c r="Z3664" i="41"/>
  <c r="Z3663" i="41"/>
  <c r="Z3662" i="41"/>
  <c r="Z3661" i="41"/>
  <c r="Z3660" i="41"/>
  <c r="Z3659" i="41"/>
  <c r="Z3658" i="41"/>
  <c r="Z3657" i="41"/>
  <c r="Z3656" i="41"/>
  <c r="Z3655" i="41"/>
  <c r="Z3654" i="41"/>
  <c r="Z3653" i="41"/>
  <c r="Z3652" i="41"/>
  <c r="Z3651" i="41"/>
  <c r="Z3650" i="41"/>
  <c r="Z3649" i="41"/>
  <c r="Z3648" i="41"/>
  <c r="Z3647" i="41"/>
  <c r="Z3646" i="41"/>
  <c r="Z3645" i="41"/>
  <c r="Z3644" i="41"/>
  <c r="Z3643" i="41"/>
  <c r="Z3642" i="41"/>
  <c r="Z3641" i="41"/>
  <c r="Z3640" i="41"/>
  <c r="Z3639" i="41"/>
  <c r="Z3638" i="41"/>
  <c r="Z3637" i="41"/>
  <c r="Z3636" i="41"/>
  <c r="Z3635" i="41"/>
  <c r="Z3634" i="41"/>
  <c r="Z3633" i="41"/>
  <c r="Z3632" i="41"/>
  <c r="Z3631" i="41"/>
  <c r="Z3630" i="41"/>
  <c r="Z3629" i="41"/>
  <c r="Z3628" i="41"/>
  <c r="Z3627" i="41"/>
  <c r="Z3626" i="41"/>
  <c r="Z3625" i="41"/>
  <c r="Z3624" i="41"/>
  <c r="Z3623" i="41"/>
  <c r="Z3622" i="41"/>
  <c r="Z3621" i="41"/>
  <c r="Z3620" i="41"/>
  <c r="Z3619" i="41"/>
  <c r="Z3618" i="41"/>
  <c r="Z3617" i="41"/>
  <c r="Z3616" i="41"/>
  <c r="Z3615" i="41"/>
  <c r="Z3614" i="41"/>
  <c r="Z3613" i="41"/>
  <c r="Z3612" i="41"/>
  <c r="Z3611" i="41"/>
  <c r="Z3610" i="41"/>
  <c r="Z3609" i="41"/>
  <c r="Z3608" i="41"/>
  <c r="Z3607" i="41"/>
  <c r="Z3606" i="41"/>
  <c r="Z3605" i="41"/>
  <c r="Z3604" i="41"/>
  <c r="Z3603" i="41"/>
  <c r="Z3602" i="41"/>
  <c r="Z3601" i="41"/>
  <c r="Z3600" i="41"/>
  <c r="Z3599" i="41"/>
  <c r="Z3598" i="41"/>
  <c r="Z3597" i="41"/>
  <c r="Z3596" i="41"/>
  <c r="Z3595" i="41"/>
  <c r="Z3594" i="41"/>
  <c r="Z3593" i="41"/>
  <c r="Z3592" i="41"/>
  <c r="Z3591" i="41"/>
  <c r="Z3590" i="41"/>
  <c r="Z3589" i="41"/>
  <c r="Z3588" i="41"/>
  <c r="Z3587" i="41"/>
  <c r="Z3586" i="41"/>
  <c r="Z3585" i="41"/>
  <c r="Z3584" i="41"/>
  <c r="Z3583" i="41"/>
  <c r="Z3582" i="41"/>
  <c r="Z3581" i="41"/>
  <c r="Z3580" i="41"/>
  <c r="Z3579" i="41"/>
  <c r="Z3578" i="41"/>
  <c r="Z3577" i="41"/>
  <c r="Z3576" i="41"/>
  <c r="Z3575" i="41"/>
  <c r="Z3574" i="41"/>
  <c r="Z3573" i="41"/>
  <c r="Z3572" i="41"/>
  <c r="Z3571" i="41"/>
  <c r="Z3570" i="41"/>
  <c r="Z3569" i="41"/>
  <c r="Z3568" i="41"/>
  <c r="Z3567" i="41"/>
  <c r="Z3566" i="41"/>
  <c r="Z3565" i="41"/>
  <c r="Z3564" i="41"/>
  <c r="Z3563" i="41"/>
  <c r="Z3562" i="41"/>
  <c r="Z3561" i="41"/>
  <c r="Z3560" i="41"/>
  <c r="Z3559" i="41"/>
  <c r="Z3558" i="41"/>
  <c r="Z3557" i="41"/>
  <c r="Z3556" i="41"/>
  <c r="Z3555" i="41"/>
  <c r="Z3554" i="41"/>
  <c r="Z3553" i="41"/>
  <c r="Z3552" i="41"/>
  <c r="Z3551" i="41"/>
  <c r="Z3550" i="41"/>
  <c r="Z3549" i="41"/>
  <c r="Z3548" i="41"/>
  <c r="Z3547" i="41"/>
  <c r="Z3546" i="41"/>
  <c r="Z3545" i="41"/>
  <c r="Z3544" i="41"/>
  <c r="Z3543" i="41"/>
  <c r="Z3542" i="41"/>
  <c r="Z3541" i="41"/>
  <c r="Z3540" i="41"/>
  <c r="Z3539" i="41"/>
  <c r="Z3538" i="41"/>
  <c r="Z3537" i="41"/>
  <c r="Z3536" i="41"/>
  <c r="Z3535" i="41"/>
  <c r="Z3534" i="41"/>
  <c r="Z3533" i="41"/>
  <c r="Z3532" i="41"/>
  <c r="Z3531" i="41"/>
  <c r="Z3530" i="41"/>
  <c r="Z3529" i="41"/>
  <c r="Z3528" i="41"/>
  <c r="Z3527" i="41"/>
  <c r="Z3526" i="41"/>
  <c r="Z3525" i="41"/>
  <c r="Z3524" i="41"/>
  <c r="Z3523" i="41"/>
  <c r="Z3522" i="41"/>
  <c r="Z3521" i="41"/>
  <c r="Z3520" i="41"/>
  <c r="Z3519" i="41"/>
  <c r="Z3518" i="41"/>
  <c r="Z3517" i="41"/>
  <c r="Z3516" i="41"/>
  <c r="Z3515" i="41"/>
  <c r="Z3514" i="41"/>
  <c r="Z3513" i="41"/>
  <c r="Z3512" i="41"/>
  <c r="Z3511" i="41"/>
  <c r="Z3510" i="41"/>
  <c r="Z3509" i="41"/>
  <c r="Z3508" i="41"/>
  <c r="Z3507" i="41"/>
  <c r="Z3506" i="41"/>
  <c r="Z3505" i="41"/>
  <c r="Z3504" i="41"/>
  <c r="Z3503" i="41"/>
  <c r="Z3502" i="41"/>
  <c r="Z3501" i="41"/>
  <c r="Z3500" i="41"/>
  <c r="Z3499" i="41"/>
  <c r="Z3498" i="41"/>
  <c r="Z3497" i="41"/>
  <c r="Z3496" i="41"/>
  <c r="Z3495" i="41"/>
  <c r="Z3494" i="41"/>
  <c r="Z3493" i="41"/>
  <c r="Z3492" i="41"/>
  <c r="Z3491" i="41"/>
  <c r="Z3490" i="41"/>
  <c r="Z3489" i="41"/>
  <c r="Z3488" i="41"/>
  <c r="Z3487" i="41"/>
  <c r="Z3486" i="41"/>
  <c r="Z3485" i="41"/>
  <c r="Z3484" i="41"/>
  <c r="Z3483" i="41"/>
  <c r="Z3482" i="41"/>
  <c r="Z3481" i="41"/>
  <c r="Z3480" i="41"/>
  <c r="Z3479" i="41"/>
  <c r="Z3478" i="41"/>
  <c r="Z3477" i="41"/>
  <c r="Z3476" i="41"/>
  <c r="Z3475" i="41"/>
  <c r="Z3474" i="41"/>
  <c r="Z3473" i="41"/>
  <c r="Z3472" i="41"/>
  <c r="Z3471" i="41"/>
  <c r="Z3470" i="41"/>
  <c r="Z3469" i="41"/>
  <c r="Z3468" i="41"/>
  <c r="Z3467" i="41"/>
  <c r="Z3466" i="41"/>
  <c r="Z3465" i="41"/>
  <c r="Z3464" i="41"/>
  <c r="Z3463" i="41"/>
  <c r="Z3462" i="41"/>
  <c r="Z3461" i="41"/>
  <c r="Z3460" i="41"/>
  <c r="Z3459" i="41"/>
  <c r="Z3458" i="41"/>
  <c r="Z3457" i="41"/>
  <c r="Z3456" i="41"/>
  <c r="Z3455" i="41"/>
  <c r="Z3454" i="41"/>
  <c r="Z3453" i="41"/>
  <c r="Z3452" i="41"/>
  <c r="Z3451" i="41"/>
  <c r="Z3450" i="41"/>
  <c r="Z3449" i="41"/>
  <c r="Z3448" i="41"/>
  <c r="Z3447" i="41"/>
  <c r="Z3446" i="41"/>
  <c r="Z3445" i="41"/>
  <c r="Z3444" i="41"/>
  <c r="Z3443" i="41"/>
  <c r="Z3442" i="41"/>
  <c r="Z3441" i="41"/>
  <c r="Z3440" i="41"/>
  <c r="Z3439" i="41"/>
  <c r="Z3438" i="41"/>
  <c r="Z3437" i="41"/>
  <c r="Z3436" i="41"/>
  <c r="Z3435" i="41"/>
  <c r="Z3434" i="41"/>
  <c r="Z3433" i="41"/>
  <c r="Z3432" i="41"/>
  <c r="Z3431" i="41"/>
  <c r="Z3430" i="41"/>
  <c r="Z3429" i="41"/>
  <c r="Z3428" i="41"/>
  <c r="Z3427" i="41"/>
  <c r="Z3426" i="41"/>
  <c r="Z3425" i="41"/>
  <c r="Z3424" i="41"/>
  <c r="Z3423" i="41"/>
  <c r="Z3422" i="41"/>
  <c r="Z3421" i="41"/>
  <c r="Z3420" i="41"/>
  <c r="Z3419" i="41"/>
  <c r="Z3418" i="41"/>
  <c r="Z3417" i="41"/>
  <c r="Z3416" i="41"/>
  <c r="Z3415" i="41"/>
  <c r="Z3414" i="41"/>
  <c r="Z3413" i="41"/>
  <c r="Z3412" i="41"/>
  <c r="Z3411" i="41"/>
  <c r="Z3410" i="41"/>
  <c r="Z3409" i="41"/>
  <c r="Z3408" i="41"/>
  <c r="Z3407" i="41"/>
  <c r="Z3406" i="41"/>
  <c r="Z3405" i="41"/>
  <c r="Z3404" i="41"/>
  <c r="Z3403" i="41"/>
  <c r="Z3402" i="41"/>
  <c r="Z3401" i="41"/>
  <c r="Z3400" i="41"/>
  <c r="Z3399" i="41"/>
  <c r="Z3398" i="41"/>
  <c r="Z3397" i="41"/>
  <c r="Z3396" i="41"/>
  <c r="Z3395" i="41"/>
  <c r="Z3394" i="41"/>
  <c r="Z3393" i="41"/>
  <c r="Z3392" i="41"/>
  <c r="Z3391" i="41"/>
  <c r="Z3390" i="41"/>
  <c r="Z3389" i="41"/>
  <c r="Z3388" i="41"/>
  <c r="Z3387" i="41"/>
  <c r="Z3386" i="41"/>
  <c r="Z3385" i="41"/>
  <c r="Z3384" i="41"/>
  <c r="Z3383" i="41"/>
  <c r="Z3382" i="41"/>
  <c r="Z3381" i="41"/>
  <c r="Z3380" i="41"/>
  <c r="Z3379" i="41"/>
  <c r="Z3378" i="41"/>
  <c r="Z3377" i="41"/>
  <c r="Z3376" i="41"/>
  <c r="Z3375" i="41"/>
  <c r="Z3374" i="41"/>
  <c r="Z3373" i="41"/>
  <c r="Z3372" i="41"/>
  <c r="Z3371" i="41"/>
  <c r="Z3370" i="41"/>
  <c r="Z3369" i="41"/>
  <c r="Z3368" i="41"/>
  <c r="Z3367" i="41"/>
  <c r="Z3366" i="41"/>
  <c r="Z3365" i="41"/>
  <c r="Z3364" i="41"/>
  <c r="Z3363" i="41"/>
  <c r="Z3362" i="41"/>
  <c r="Z3361" i="41"/>
  <c r="Z3360" i="41"/>
  <c r="Z3359" i="41"/>
  <c r="Z3358" i="41"/>
  <c r="Z3357" i="41"/>
  <c r="Z3356" i="41"/>
  <c r="Z3355" i="41"/>
  <c r="Z3354" i="41"/>
  <c r="Z3353" i="41"/>
  <c r="Z3352" i="41"/>
  <c r="Z3351" i="41"/>
  <c r="Z3350" i="41"/>
  <c r="Z3349" i="41"/>
  <c r="Z3348" i="41"/>
  <c r="Z3347" i="41"/>
  <c r="Z3346" i="41"/>
  <c r="Z3345" i="41"/>
  <c r="Z3344" i="41"/>
  <c r="Z3343" i="41"/>
  <c r="Z3342" i="41"/>
  <c r="Z3341" i="41"/>
  <c r="Z3340" i="41"/>
  <c r="Z3339" i="41"/>
  <c r="Z3338" i="41"/>
  <c r="Z3337" i="41"/>
  <c r="Z3336" i="41"/>
  <c r="Z3335" i="41"/>
  <c r="Z3334" i="41"/>
  <c r="Z3333" i="41"/>
  <c r="Z3332" i="41"/>
  <c r="Z3331" i="41"/>
  <c r="Z3330" i="41"/>
  <c r="Z3329" i="41"/>
  <c r="Z3328" i="41"/>
  <c r="Z3327" i="41"/>
  <c r="Z3326" i="41"/>
  <c r="Z3325" i="41"/>
  <c r="Z3324" i="41"/>
  <c r="Z3323" i="41"/>
  <c r="Z3322" i="41"/>
  <c r="Z3321" i="41"/>
  <c r="Z3320" i="41"/>
  <c r="Z3319" i="41"/>
  <c r="Z3318" i="41"/>
  <c r="Z3317" i="41"/>
  <c r="Z3316" i="41"/>
  <c r="Z3315" i="41"/>
  <c r="Z3314" i="41"/>
  <c r="Z3313" i="41"/>
  <c r="Z3312" i="41"/>
  <c r="Z3311" i="41"/>
  <c r="Z3310" i="41"/>
  <c r="Z3309" i="41"/>
  <c r="Z3308" i="41"/>
  <c r="Z3307" i="41"/>
  <c r="Z3306" i="41"/>
  <c r="Z3305" i="41"/>
  <c r="Z3304" i="41"/>
  <c r="Z3303" i="41"/>
  <c r="Z3302" i="41"/>
  <c r="Z3301" i="41"/>
  <c r="Z3300" i="41"/>
  <c r="Z3299" i="41"/>
  <c r="Z3298" i="41"/>
  <c r="Z3297" i="41"/>
  <c r="Z3296" i="41"/>
  <c r="Z3295" i="41"/>
  <c r="Z3294" i="41"/>
  <c r="Z3293" i="41"/>
  <c r="Z3292" i="41"/>
  <c r="Z3291" i="41"/>
  <c r="Z3290" i="41"/>
  <c r="Z3289" i="41"/>
  <c r="Z3288" i="41"/>
  <c r="Z3287" i="41"/>
  <c r="Z3286" i="41"/>
  <c r="Z3285" i="41"/>
  <c r="Z3284" i="41"/>
  <c r="Z3283" i="41"/>
  <c r="Z3282" i="41"/>
  <c r="Z3281" i="41"/>
  <c r="Z3280" i="41"/>
  <c r="Z3279" i="41"/>
  <c r="Z3278" i="41"/>
  <c r="Z3277" i="41"/>
  <c r="Z3276" i="41"/>
  <c r="Z3275" i="41"/>
  <c r="Z3274" i="41"/>
  <c r="Z3273" i="41"/>
  <c r="Z3272" i="41"/>
  <c r="Z3271" i="41"/>
  <c r="Z3270" i="41"/>
  <c r="Z3269" i="41"/>
  <c r="Z3268" i="41"/>
  <c r="Z3267" i="41"/>
  <c r="Z3266" i="41"/>
  <c r="Z3265" i="41"/>
  <c r="Z3264" i="41"/>
  <c r="Z3263" i="41"/>
  <c r="Z3262" i="41"/>
  <c r="Z3261" i="41"/>
  <c r="Z3260" i="41"/>
  <c r="Z3259" i="41"/>
  <c r="Z3258" i="41"/>
  <c r="Z3257" i="41"/>
  <c r="Z3256" i="41"/>
  <c r="Z3255" i="41"/>
  <c r="Z3254" i="41"/>
  <c r="Z3253" i="41"/>
  <c r="Z3252" i="41"/>
  <c r="Z3251" i="41"/>
  <c r="Z3250" i="41"/>
  <c r="Z3249" i="41"/>
  <c r="Z3248" i="41"/>
  <c r="Z3247" i="41"/>
  <c r="Z3246" i="41"/>
  <c r="Z3245" i="41"/>
  <c r="Z3244" i="41"/>
  <c r="Z3243" i="41"/>
  <c r="Z3242" i="41"/>
  <c r="Z3241" i="41"/>
  <c r="Z3240" i="41"/>
  <c r="Z3239" i="41"/>
  <c r="Z3238" i="41"/>
  <c r="Z3237" i="41"/>
  <c r="Z3236" i="41"/>
  <c r="Z3235" i="41"/>
  <c r="Z3234" i="41"/>
  <c r="Z3233" i="41"/>
  <c r="Z3232" i="41"/>
  <c r="Z3231" i="41"/>
  <c r="Z3230" i="41"/>
  <c r="Z3229" i="41"/>
  <c r="Z3228" i="41"/>
  <c r="Z3227" i="41"/>
  <c r="Z3226" i="41"/>
  <c r="Z3225" i="41"/>
  <c r="Z3224" i="41"/>
  <c r="Z3223" i="41"/>
  <c r="Z3222" i="41"/>
  <c r="Z3221" i="41"/>
  <c r="Z3220" i="41"/>
  <c r="Z3219" i="41"/>
  <c r="Z3218" i="41"/>
  <c r="Z3217" i="41"/>
  <c r="Z3216" i="41"/>
  <c r="Z3215" i="41"/>
  <c r="Z3214" i="41"/>
  <c r="Z3213" i="41"/>
  <c r="Z3212" i="41"/>
  <c r="Z3211" i="41"/>
  <c r="Z3210" i="41"/>
  <c r="Z3209" i="41"/>
  <c r="Z3208" i="41"/>
  <c r="Z3207" i="41"/>
  <c r="Z3206" i="41"/>
  <c r="Z3205" i="41"/>
  <c r="Z3204" i="41"/>
  <c r="Z3203" i="41"/>
  <c r="Z3202" i="41"/>
  <c r="Z3201" i="41"/>
  <c r="Z3200" i="41"/>
  <c r="Z3199" i="41"/>
  <c r="Z3198" i="41"/>
  <c r="Z3197" i="41"/>
  <c r="Z3196" i="41"/>
  <c r="Z3195" i="41"/>
  <c r="Z3194" i="41"/>
  <c r="Z3193" i="41"/>
  <c r="Z3192" i="41"/>
  <c r="Z3191" i="41"/>
  <c r="Z3190" i="41"/>
  <c r="Z3189" i="41"/>
  <c r="Z3188" i="41"/>
  <c r="Z3187" i="41"/>
  <c r="Z3186" i="41"/>
  <c r="Z3185" i="41"/>
  <c r="Z3184" i="41"/>
  <c r="Z3183" i="41"/>
  <c r="Z3182" i="41"/>
  <c r="Z3181" i="41"/>
  <c r="Z3180" i="41"/>
  <c r="Z3179" i="41"/>
  <c r="Z3178" i="41"/>
  <c r="Z3177" i="41"/>
  <c r="Z3176" i="41"/>
  <c r="Z3175" i="41"/>
  <c r="Z3174" i="41"/>
  <c r="Z3173" i="41"/>
  <c r="Z3172" i="41"/>
  <c r="Z3171" i="41"/>
  <c r="Z3170" i="41"/>
  <c r="Z3169" i="41"/>
  <c r="Z3168" i="41"/>
  <c r="Z3167" i="41"/>
  <c r="Z3166" i="41"/>
  <c r="Z3165" i="41"/>
  <c r="Z3164" i="41"/>
  <c r="Z3163" i="41"/>
  <c r="Z3162" i="41"/>
  <c r="Z3161" i="41"/>
  <c r="Z3160" i="41"/>
  <c r="Z3159" i="41"/>
  <c r="Z3158" i="41"/>
  <c r="Z3157" i="41"/>
  <c r="Z3156" i="41"/>
  <c r="Z3155" i="41"/>
  <c r="Z3154" i="41"/>
  <c r="Z3153" i="41"/>
  <c r="Z3152" i="41"/>
  <c r="Z3151" i="41"/>
  <c r="Z3150" i="41"/>
  <c r="Z3149" i="41"/>
  <c r="Z3148" i="41"/>
  <c r="Z3147" i="41"/>
  <c r="Z3146" i="41"/>
  <c r="Z3145" i="41"/>
  <c r="Z3144" i="41"/>
  <c r="Z3143" i="41"/>
  <c r="Z3142" i="41"/>
  <c r="Z3141" i="41"/>
  <c r="Z3140" i="41"/>
  <c r="Z3139" i="41"/>
  <c r="Z3138" i="41"/>
  <c r="Z3137" i="41"/>
  <c r="Z3136" i="41"/>
  <c r="Z3135" i="41"/>
  <c r="Z3134" i="41"/>
  <c r="Z3133" i="41"/>
  <c r="Z3132" i="41"/>
  <c r="Z3131" i="41"/>
  <c r="Z3130" i="41"/>
  <c r="Z3129" i="41"/>
  <c r="Z3128" i="41"/>
  <c r="Z3127" i="41"/>
  <c r="Z3126" i="41"/>
  <c r="Z3125" i="41"/>
  <c r="Z3124" i="41"/>
  <c r="Z3123" i="41"/>
  <c r="Z3122" i="41"/>
  <c r="Z3121" i="41"/>
  <c r="Z3120" i="41"/>
  <c r="Z3119" i="41"/>
  <c r="Z3118" i="41"/>
  <c r="Z3117" i="41"/>
  <c r="Z3116" i="41"/>
  <c r="Z3115" i="41"/>
  <c r="Z3114" i="41"/>
  <c r="Z3113" i="41"/>
  <c r="Z3112" i="41"/>
  <c r="Z3111" i="41"/>
  <c r="Z3110" i="41"/>
  <c r="Z3109" i="41"/>
  <c r="Z3108" i="41"/>
  <c r="Z3107" i="41"/>
  <c r="Z3106" i="41"/>
  <c r="Z3105" i="41"/>
  <c r="Z3104" i="41"/>
  <c r="Z3103" i="41"/>
  <c r="Z3102" i="41"/>
  <c r="Z3101" i="41"/>
  <c r="Z3100" i="41"/>
  <c r="Z3099" i="41"/>
  <c r="Z3098" i="41"/>
  <c r="Z3097" i="41"/>
  <c r="Z3096" i="41"/>
  <c r="Z3095" i="41"/>
  <c r="Z3094" i="41"/>
  <c r="Z3093" i="41"/>
  <c r="Z3092" i="41"/>
  <c r="Z3091" i="41"/>
  <c r="Z3090" i="41"/>
  <c r="Z3089" i="41"/>
  <c r="Z3088" i="41"/>
  <c r="Z3087" i="41"/>
  <c r="Z3086" i="41"/>
  <c r="Z3085" i="41"/>
  <c r="Z3084" i="41"/>
  <c r="Z3083" i="41"/>
  <c r="Z3082" i="41"/>
  <c r="Z3081" i="41"/>
  <c r="Z3080" i="41"/>
  <c r="Z3079" i="41"/>
  <c r="Z3078" i="41"/>
  <c r="Z3077" i="41"/>
  <c r="Z3076" i="41"/>
  <c r="Z3075" i="41"/>
  <c r="Z3074" i="41"/>
  <c r="Z3073" i="41"/>
  <c r="Z3072" i="41"/>
  <c r="Z3071" i="41"/>
  <c r="Z3070" i="41"/>
  <c r="Z3069" i="41"/>
  <c r="Z3068" i="41"/>
  <c r="Z3067" i="41"/>
  <c r="Z3066" i="41"/>
  <c r="Z3065" i="41"/>
  <c r="Z3064" i="41"/>
  <c r="Z3063" i="41"/>
  <c r="Z3062" i="41"/>
  <c r="Z3061" i="41"/>
  <c r="Z3060" i="41"/>
  <c r="Z3059" i="41"/>
  <c r="Z3058" i="41"/>
  <c r="Z3057" i="41"/>
  <c r="Z3056" i="41"/>
  <c r="Z3055" i="41"/>
  <c r="Z3054" i="41"/>
  <c r="Z3053" i="41"/>
  <c r="Z3052" i="41"/>
  <c r="Z3051" i="41"/>
  <c r="Z3050" i="41"/>
  <c r="Z3049" i="41"/>
  <c r="Z3048" i="41"/>
  <c r="Z3047" i="41"/>
  <c r="Z3046" i="41"/>
  <c r="Z3045" i="41"/>
  <c r="Z3044" i="41"/>
  <c r="Z3043" i="41"/>
  <c r="Z3042" i="41"/>
  <c r="Z3041" i="41"/>
  <c r="Z3040" i="41"/>
  <c r="Z3039" i="41"/>
  <c r="Z3038" i="41"/>
  <c r="Z3037" i="41"/>
  <c r="Z3036" i="41"/>
  <c r="Z3035" i="41"/>
  <c r="Z3034" i="41"/>
  <c r="Z3033" i="41"/>
  <c r="Z3032" i="41"/>
  <c r="Z3031" i="41"/>
  <c r="Z3030" i="41"/>
  <c r="Z3029" i="41"/>
  <c r="Z3028" i="41"/>
  <c r="Z3027" i="41"/>
  <c r="Z3026" i="41"/>
  <c r="Z3025" i="41"/>
  <c r="Z3024" i="41"/>
  <c r="Z3023" i="41"/>
  <c r="Z3022" i="41"/>
  <c r="Z3021" i="41"/>
  <c r="Z3020" i="41"/>
  <c r="Z3019" i="41"/>
  <c r="Z3018" i="41"/>
  <c r="Z3017" i="41"/>
  <c r="Z3016" i="41"/>
  <c r="Z3015" i="41"/>
  <c r="Z3014" i="41"/>
  <c r="Z3013" i="41"/>
  <c r="Z3012" i="41"/>
  <c r="Z3011" i="41"/>
  <c r="Z3010" i="41"/>
  <c r="Z3009" i="41"/>
  <c r="Z3008" i="41"/>
  <c r="Z3007" i="41"/>
  <c r="Z3006" i="41"/>
  <c r="Z3005" i="41"/>
  <c r="Z3004" i="41"/>
  <c r="Z3003" i="41"/>
  <c r="Z3002" i="41"/>
  <c r="Z3001" i="41"/>
  <c r="Z3000" i="41"/>
  <c r="Z2999" i="41"/>
  <c r="Z2998" i="41"/>
  <c r="Z2997" i="41"/>
  <c r="Z2996" i="41"/>
  <c r="Z2995" i="41"/>
  <c r="Z2994" i="41"/>
  <c r="Z2993" i="41"/>
  <c r="Z2992" i="41"/>
  <c r="Z2991" i="41"/>
  <c r="Z2990" i="41"/>
  <c r="Z2989" i="41"/>
  <c r="Z2988" i="41"/>
  <c r="Z2987" i="41"/>
  <c r="Z2986" i="41"/>
  <c r="Z2985" i="41"/>
  <c r="Z2984" i="41"/>
  <c r="Z2983" i="41"/>
  <c r="Z2982" i="41"/>
  <c r="Z2981" i="41"/>
  <c r="Z2980" i="41"/>
  <c r="Z2979" i="41"/>
  <c r="Z2978" i="41"/>
  <c r="Z2977" i="41"/>
  <c r="Z2976" i="41"/>
  <c r="Z2975" i="41"/>
  <c r="Z2974" i="41"/>
  <c r="Z2973" i="41"/>
  <c r="Z2972" i="41"/>
  <c r="Z2971" i="41"/>
  <c r="Z2970" i="41"/>
  <c r="Z2969" i="41"/>
  <c r="Z2968" i="41"/>
  <c r="Z2967" i="41"/>
  <c r="Z2966" i="41"/>
  <c r="Z2965" i="41"/>
  <c r="Z2964" i="41"/>
  <c r="Z2963" i="41"/>
  <c r="Z2962" i="41"/>
  <c r="Z2961" i="41"/>
  <c r="Z2960" i="41"/>
  <c r="Z2959" i="41"/>
  <c r="Z2958" i="41"/>
  <c r="Z2957" i="41"/>
  <c r="Z2956" i="41"/>
  <c r="Z2955" i="41"/>
  <c r="Z2954" i="41"/>
  <c r="Z2953" i="41"/>
  <c r="Z2952" i="41"/>
  <c r="Z2951" i="41"/>
  <c r="Z2950" i="41"/>
  <c r="Z2949" i="41"/>
  <c r="Z2948" i="41"/>
  <c r="Z2947" i="41"/>
  <c r="Z2946" i="41"/>
  <c r="Z2945" i="41"/>
  <c r="Z2944" i="41"/>
  <c r="Z2943" i="41"/>
  <c r="Z2942" i="41"/>
  <c r="Z2941" i="41"/>
  <c r="Z2940" i="41"/>
  <c r="Z2939" i="41"/>
  <c r="Z2938" i="41"/>
  <c r="Z2937" i="41"/>
  <c r="Z2936" i="41"/>
  <c r="Z2935" i="41"/>
  <c r="Z2934" i="41"/>
  <c r="Z2933" i="41"/>
  <c r="Z2932" i="41"/>
  <c r="Z2931" i="41"/>
  <c r="Z2930" i="41"/>
  <c r="Z2929" i="41"/>
  <c r="Z2928" i="41"/>
  <c r="Z2927" i="41"/>
  <c r="Z2926" i="41"/>
  <c r="X4191" i="41"/>
  <c r="X4190" i="41"/>
  <c r="X4189" i="41"/>
  <c r="X4188" i="41"/>
  <c r="X4187" i="41"/>
  <c r="X4186" i="41"/>
  <c r="X4185" i="41"/>
  <c r="X4184" i="41"/>
  <c r="X4183" i="41"/>
  <c r="X4182" i="41"/>
  <c r="X4181" i="41"/>
  <c r="X4180" i="41"/>
  <c r="X4179" i="41"/>
  <c r="X4178" i="41"/>
  <c r="X4177" i="41"/>
  <c r="X4176" i="41"/>
  <c r="X4175" i="41"/>
  <c r="X4174" i="41"/>
  <c r="X4173" i="41"/>
  <c r="X4172" i="41"/>
  <c r="X4171" i="41"/>
  <c r="X4170" i="41"/>
  <c r="X4169" i="41"/>
  <c r="X4168" i="41"/>
  <c r="X4167" i="41"/>
  <c r="X4166" i="41"/>
  <c r="X4165" i="41"/>
  <c r="X4164" i="41"/>
  <c r="X4163" i="41"/>
  <c r="X4162" i="41"/>
  <c r="X4161" i="41"/>
  <c r="X4160" i="41"/>
  <c r="X4159" i="41"/>
  <c r="X4158" i="41"/>
  <c r="X4157" i="41"/>
  <c r="X4156" i="41"/>
  <c r="X4155" i="41"/>
  <c r="X4154" i="41"/>
  <c r="X4153" i="41"/>
  <c r="X4152" i="41"/>
  <c r="X4151" i="41"/>
  <c r="X4150" i="41"/>
  <c r="X4149" i="41"/>
  <c r="X4148" i="41"/>
  <c r="X4147" i="41"/>
  <c r="X4146" i="41"/>
  <c r="X4145" i="41"/>
  <c r="X4144" i="41"/>
  <c r="X4143" i="41"/>
  <c r="X4142" i="41"/>
  <c r="X4141" i="41"/>
  <c r="X4140" i="41"/>
  <c r="X4139" i="41"/>
  <c r="X4138" i="41"/>
  <c r="X4137" i="41"/>
  <c r="X4136" i="41"/>
  <c r="X4135" i="41"/>
  <c r="X4134" i="41"/>
  <c r="X4133" i="41"/>
  <c r="X4132" i="41"/>
  <c r="X4131" i="41"/>
  <c r="X4130" i="41"/>
  <c r="X4129" i="41"/>
  <c r="X4128" i="41"/>
  <c r="X4127" i="41"/>
  <c r="X4126" i="41"/>
  <c r="X4125" i="41"/>
  <c r="X4124" i="41"/>
  <c r="X4123" i="41"/>
  <c r="X4122" i="41"/>
  <c r="X4121" i="41"/>
  <c r="X4120" i="41"/>
  <c r="X4119" i="41"/>
  <c r="X4118" i="41"/>
  <c r="X4117" i="41"/>
  <c r="X4116" i="41"/>
  <c r="X4115" i="41"/>
  <c r="X4114" i="41"/>
  <c r="X4113" i="41"/>
  <c r="X4112" i="41"/>
  <c r="X4111" i="41"/>
  <c r="X4110" i="41"/>
  <c r="X4109" i="41"/>
  <c r="X4108" i="41"/>
  <c r="X4107" i="41"/>
  <c r="X4106" i="41"/>
  <c r="X4105" i="41"/>
  <c r="X4104" i="41"/>
  <c r="X4103" i="41"/>
  <c r="X4102" i="41"/>
  <c r="X4101" i="41"/>
  <c r="X4100" i="41"/>
  <c r="X4099" i="41"/>
  <c r="X4098" i="41"/>
  <c r="X4097" i="41"/>
  <c r="X4096" i="41"/>
  <c r="X4095" i="41"/>
  <c r="X4094" i="41"/>
  <c r="X4093" i="41"/>
  <c r="X4092" i="41"/>
  <c r="X4091" i="41"/>
  <c r="X4090" i="41"/>
  <c r="X4089" i="41"/>
  <c r="X4088" i="41"/>
  <c r="X4087" i="41"/>
  <c r="X4086" i="41"/>
  <c r="X4085" i="41"/>
  <c r="X4084" i="41"/>
  <c r="X4083" i="41"/>
  <c r="X4082" i="41"/>
  <c r="X4081" i="41"/>
  <c r="X4080" i="41"/>
  <c r="X4079" i="41"/>
  <c r="X4078" i="41"/>
  <c r="X4077" i="41"/>
  <c r="X4076" i="41"/>
  <c r="X4075" i="41"/>
  <c r="X4074" i="41"/>
  <c r="X4073" i="41"/>
  <c r="X4072" i="41"/>
  <c r="X4071" i="41"/>
  <c r="X4070" i="41"/>
  <c r="X4069" i="41"/>
  <c r="X4068" i="41"/>
  <c r="X4067" i="41"/>
  <c r="X4066" i="41"/>
  <c r="X4065" i="41"/>
  <c r="X4064" i="41"/>
  <c r="X4063" i="41"/>
  <c r="X4062" i="41"/>
  <c r="X4061" i="41"/>
  <c r="X4060" i="41"/>
  <c r="X4059" i="41"/>
  <c r="X4058" i="41"/>
  <c r="X4057" i="41"/>
  <c r="X4056" i="41"/>
  <c r="X4055" i="41"/>
  <c r="X4054" i="41"/>
  <c r="X4053" i="41"/>
  <c r="X4052" i="41"/>
  <c r="X4051" i="41"/>
  <c r="X4050" i="41"/>
  <c r="X4049" i="41"/>
  <c r="X4048" i="41"/>
  <c r="X4047" i="41"/>
  <c r="X4046" i="41"/>
  <c r="X4045" i="41"/>
  <c r="X4044" i="41"/>
  <c r="X4043" i="41"/>
  <c r="X4042" i="41"/>
  <c r="X4041" i="41"/>
  <c r="X4040" i="41"/>
  <c r="X4039" i="41"/>
  <c r="X4038" i="41"/>
  <c r="X4037" i="41"/>
  <c r="X4036" i="41"/>
  <c r="X4035" i="41"/>
  <c r="X4034" i="41"/>
  <c r="X4033" i="41"/>
  <c r="X4032" i="41"/>
  <c r="X4031" i="41"/>
  <c r="X4030" i="41"/>
  <c r="X4029" i="41"/>
  <c r="X4028" i="41"/>
  <c r="X4027" i="41"/>
  <c r="X4026" i="41"/>
  <c r="X4025" i="41"/>
  <c r="X4024" i="41"/>
  <c r="X4023" i="41"/>
  <c r="X4022" i="41"/>
  <c r="X4021" i="41"/>
  <c r="X4020" i="41"/>
  <c r="X4019" i="41"/>
  <c r="X4018" i="41"/>
  <c r="X4017" i="41"/>
  <c r="X4016" i="41"/>
  <c r="X4015" i="41"/>
  <c r="X4014" i="41"/>
  <c r="X4013" i="41"/>
  <c r="X4012" i="41"/>
  <c r="X4011" i="41"/>
  <c r="X4010" i="41"/>
  <c r="X4009" i="41"/>
  <c r="X4008" i="41"/>
  <c r="X4007" i="41"/>
  <c r="X4006" i="41"/>
  <c r="X4005" i="41"/>
  <c r="X4004" i="41"/>
  <c r="X4003" i="41"/>
  <c r="X4002" i="41"/>
  <c r="X4001" i="41"/>
  <c r="X4000" i="41"/>
  <c r="X3999" i="41"/>
  <c r="X3998" i="41"/>
  <c r="X3997" i="41"/>
  <c r="X3996" i="41"/>
  <c r="X3995" i="41"/>
  <c r="X3994" i="41"/>
  <c r="X3993" i="41"/>
  <c r="X3992" i="41"/>
  <c r="X3991" i="41"/>
  <c r="X3990" i="41"/>
  <c r="X3989" i="41"/>
  <c r="X3988" i="41"/>
  <c r="X3987" i="41"/>
  <c r="X3986" i="41"/>
  <c r="X3985" i="41"/>
  <c r="X3984" i="41"/>
  <c r="X3983" i="41"/>
  <c r="X3982" i="41"/>
  <c r="X3981" i="41"/>
  <c r="X3980" i="41"/>
  <c r="X3979" i="41"/>
  <c r="X3978" i="41"/>
  <c r="X3977" i="41"/>
  <c r="X3976" i="41"/>
  <c r="X3975" i="41"/>
  <c r="X3974" i="41"/>
  <c r="X3973" i="41"/>
  <c r="X3972" i="41"/>
  <c r="X3971" i="41"/>
  <c r="X3970" i="41"/>
  <c r="X3969" i="41"/>
  <c r="X3968" i="41"/>
  <c r="X3967" i="41"/>
  <c r="X3966" i="41"/>
  <c r="X3965" i="41"/>
  <c r="X3964" i="41"/>
  <c r="X3963" i="41"/>
  <c r="X3962" i="41"/>
  <c r="X3961" i="41"/>
  <c r="X3960" i="41"/>
  <c r="X3959" i="41"/>
  <c r="X3958" i="41"/>
  <c r="X3957" i="41"/>
  <c r="X3956" i="41"/>
  <c r="X3955" i="41"/>
  <c r="X3954" i="41"/>
  <c r="X3953" i="41"/>
  <c r="X3952" i="41"/>
  <c r="X3951" i="41"/>
  <c r="X3950" i="41"/>
  <c r="X3949" i="41"/>
  <c r="X3948" i="41"/>
  <c r="X3947" i="41"/>
  <c r="X3946" i="41"/>
  <c r="X3945" i="41"/>
  <c r="X3944" i="41"/>
  <c r="X3943" i="41"/>
  <c r="X3942" i="41"/>
  <c r="X3941" i="41"/>
  <c r="X3940" i="41"/>
  <c r="X3939" i="41"/>
  <c r="X3938" i="41"/>
  <c r="X3937" i="41"/>
  <c r="X3936" i="41"/>
  <c r="X3935" i="41"/>
  <c r="X3934" i="41"/>
  <c r="X3933" i="41"/>
  <c r="X3932" i="41"/>
  <c r="X3931" i="41"/>
  <c r="X3930" i="41"/>
  <c r="X3929" i="41"/>
  <c r="X3928" i="41"/>
  <c r="X3927" i="41"/>
  <c r="X3926" i="41"/>
  <c r="X3925" i="41"/>
  <c r="X3924" i="41"/>
  <c r="X3923" i="41"/>
  <c r="X3922" i="41"/>
  <c r="X3921" i="41"/>
  <c r="X3920" i="41"/>
  <c r="X3919" i="41"/>
  <c r="X3918" i="41"/>
  <c r="X3917" i="41"/>
  <c r="X3916" i="41"/>
  <c r="X3915" i="41"/>
  <c r="X3914" i="41"/>
  <c r="X3913" i="41"/>
  <c r="X3912" i="41"/>
  <c r="X3911" i="41"/>
  <c r="X3910" i="41"/>
  <c r="X3909" i="41"/>
  <c r="X3908" i="41"/>
  <c r="X3907" i="41"/>
  <c r="X3906" i="41"/>
  <c r="X3905" i="41"/>
  <c r="X3904" i="41"/>
  <c r="X3903" i="41"/>
  <c r="X3902" i="41"/>
  <c r="X3901" i="41"/>
  <c r="X3900" i="41"/>
  <c r="X3899" i="41"/>
  <c r="X3898" i="41"/>
  <c r="X3897" i="41"/>
  <c r="X3896" i="41"/>
  <c r="X3895" i="41"/>
  <c r="X3894" i="41"/>
  <c r="X3893" i="41"/>
  <c r="X3892" i="41"/>
  <c r="X3891" i="41"/>
  <c r="X3890" i="41"/>
  <c r="X3889" i="41"/>
  <c r="X3888" i="41"/>
  <c r="X3887" i="41"/>
  <c r="X3886" i="41"/>
  <c r="X3885" i="41"/>
  <c r="X3884" i="41"/>
  <c r="X3883" i="41"/>
  <c r="X3882" i="41"/>
  <c r="X3881" i="41"/>
  <c r="X3880" i="41"/>
  <c r="X3879" i="41"/>
  <c r="X3878" i="41"/>
  <c r="X3877" i="41"/>
  <c r="X3876" i="41"/>
  <c r="X3875" i="41"/>
  <c r="X3874" i="41"/>
  <c r="X3873" i="41"/>
  <c r="X3872" i="41"/>
  <c r="X3871" i="41"/>
  <c r="X3870" i="41"/>
  <c r="X3869" i="41"/>
  <c r="X3868" i="41"/>
  <c r="X3867" i="41"/>
  <c r="X3866" i="41"/>
  <c r="X3865" i="41"/>
  <c r="X3864" i="41"/>
  <c r="X3863" i="41"/>
  <c r="X3862" i="41"/>
  <c r="X3861" i="41"/>
  <c r="X3860" i="41"/>
  <c r="X3859" i="41"/>
  <c r="X3858" i="41"/>
  <c r="X3857" i="41"/>
  <c r="X3856" i="41"/>
  <c r="X3855" i="41"/>
  <c r="X3854" i="41"/>
  <c r="X3853" i="41"/>
  <c r="X3852" i="41"/>
  <c r="X3851" i="41"/>
  <c r="X3850" i="41"/>
  <c r="X3849" i="41"/>
  <c r="X3848" i="41"/>
  <c r="X3847" i="41"/>
  <c r="X3846" i="41"/>
  <c r="X3845" i="41"/>
  <c r="X3844" i="41"/>
  <c r="X3843" i="41"/>
  <c r="X3842" i="41"/>
  <c r="X3841" i="41"/>
  <c r="X3840" i="41"/>
  <c r="X3839" i="41"/>
  <c r="X3838" i="41"/>
  <c r="X3837" i="41"/>
  <c r="X3836" i="41"/>
  <c r="X3835" i="41"/>
  <c r="X3834" i="41"/>
  <c r="X3833" i="41"/>
  <c r="X3832" i="41"/>
  <c r="X3831" i="41"/>
  <c r="X3830" i="41"/>
  <c r="X3829" i="41"/>
  <c r="X3828" i="41"/>
  <c r="X3827" i="41"/>
  <c r="X3826" i="41"/>
  <c r="X3825" i="41"/>
  <c r="X3824" i="41"/>
  <c r="X3823" i="41"/>
  <c r="X3822" i="41"/>
  <c r="X3821" i="41"/>
  <c r="X3820" i="41"/>
  <c r="X3819" i="41"/>
  <c r="X3818" i="41"/>
  <c r="X3817" i="41"/>
  <c r="X3816" i="41"/>
  <c r="X3815" i="41"/>
  <c r="X3814" i="41"/>
  <c r="X3813" i="41"/>
  <c r="X3812" i="41"/>
  <c r="X3811" i="41"/>
  <c r="X3810" i="41"/>
  <c r="X3809" i="41"/>
  <c r="X3808" i="41"/>
  <c r="X3807" i="41"/>
  <c r="X3806" i="41"/>
  <c r="X3805" i="41"/>
  <c r="X3804" i="41"/>
  <c r="X3803" i="41"/>
  <c r="X3802" i="41"/>
  <c r="X3801" i="41"/>
  <c r="X3800" i="41"/>
  <c r="X3799" i="41"/>
  <c r="X3798" i="41"/>
  <c r="X3797" i="41"/>
  <c r="X3796" i="41"/>
  <c r="X3795" i="41"/>
  <c r="X3794" i="41"/>
  <c r="X3793" i="41"/>
  <c r="X3792" i="41"/>
  <c r="X3791" i="41"/>
  <c r="X3790" i="41"/>
  <c r="X3789" i="41"/>
  <c r="X3788" i="41"/>
  <c r="X3787" i="41"/>
  <c r="X3786" i="41"/>
  <c r="X3785" i="41"/>
  <c r="X3784" i="41"/>
  <c r="X3783" i="41"/>
  <c r="X3782" i="41"/>
  <c r="X3781" i="41"/>
  <c r="X3780" i="41"/>
  <c r="X3779" i="41"/>
  <c r="X3778" i="41"/>
  <c r="X3777" i="41"/>
  <c r="X3776" i="41"/>
  <c r="X3775" i="41"/>
  <c r="X3774" i="41"/>
  <c r="X3773" i="41"/>
  <c r="X3772" i="41"/>
  <c r="X3771" i="41"/>
  <c r="X3770" i="41"/>
  <c r="X3769" i="41"/>
  <c r="X3768" i="41"/>
  <c r="X3767" i="41"/>
  <c r="X3766" i="41"/>
  <c r="X3765" i="41"/>
  <c r="X3764" i="41"/>
  <c r="X3763" i="41"/>
  <c r="X3762" i="41"/>
  <c r="X3761" i="41"/>
  <c r="X3760" i="41"/>
  <c r="X3759" i="41"/>
  <c r="X3758" i="41"/>
  <c r="X3757" i="41"/>
  <c r="X3756" i="41"/>
  <c r="X3755" i="41"/>
  <c r="X3754" i="41"/>
  <c r="X3753" i="41"/>
  <c r="X3752" i="41"/>
  <c r="X3751" i="41"/>
  <c r="X3750" i="41"/>
  <c r="X3749" i="41"/>
  <c r="X3748" i="41"/>
  <c r="X3747" i="41"/>
  <c r="X3746" i="41"/>
  <c r="X3745" i="41"/>
  <c r="X3744" i="41"/>
  <c r="X3743" i="41"/>
  <c r="X3742" i="41"/>
  <c r="X3741" i="41"/>
  <c r="X3740" i="41"/>
  <c r="X3739" i="41"/>
  <c r="X3738" i="41"/>
  <c r="X3737" i="41"/>
  <c r="X3736" i="41"/>
  <c r="X3735" i="41"/>
  <c r="X3734" i="41"/>
  <c r="X3733" i="41"/>
  <c r="X3732" i="41"/>
  <c r="X3731" i="41"/>
  <c r="X3730" i="41"/>
  <c r="X3729" i="41"/>
  <c r="X3728" i="41"/>
  <c r="X3727" i="41"/>
  <c r="X3726" i="41"/>
  <c r="X3725" i="41"/>
  <c r="X3724" i="41"/>
  <c r="X3723" i="41"/>
  <c r="X3722" i="41"/>
  <c r="X3721" i="41"/>
  <c r="X3720" i="41"/>
  <c r="X3719" i="41"/>
  <c r="X3718" i="41"/>
  <c r="X3717" i="41"/>
  <c r="X3716" i="41"/>
  <c r="X3715" i="41"/>
  <c r="X3714" i="41"/>
  <c r="X3713" i="41"/>
  <c r="X3712" i="41"/>
  <c r="X3711" i="41"/>
  <c r="X3710" i="41"/>
  <c r="X3709" i="41"/>
  <c r="X3708" i="41"/>
  <c r="X3707" i="41"/>
  <c r="X3706" i="41"/>
  <c r="X3705" i="41"/>
  <c r="X3704" i="41"/>
  <c r="X3703" i="41"/>
  <c r="X3702" i="41"/>
  <c r="X3701" i="41"/>
  <c r="X3700" i="41"/>
  <c r="X3699" i="41"/>
  <c r="X3698" i="41"/>
  <c r="X3697" i="41"/>
  <c r="X3696" i="41"/>
  <c r="X3695" i="41"/>
  <c r="X3694" i="41"/>
  <c r="X3693" i="41"/>
  <c r="X3692" i="41"/>
  <c r="X3691" i="41"/>
  <c r="X3690" i="41"/>
  <c r="X3689" i="41"/>
  <c r="X3688" i="41"/>
  <c r="X3687" i="41"/>
  <c r="X3686" i="41"/>
  <c r="X3685" i="41"/>
  <c r="X3684" i="41"/>
  <c r="X3683" i="41"/>
  <c r="X3682" i="41"/>
  <c r="X3681" i="41"/>
  <c r="X3680" i="41"/>
  <c r="X3679" i="41"/>
  <c r="X3678" i="41"/>
  <c r="X3677" i="41"/>
  <c r="X3676" i="41"/>
  <c r="X3675" i="41"/>
  <c r="X3674" i="41"/>
  <c r="X3673" i="41"/>
  <c r="X3672" i="41"/>
  <c r="X3671" i="41"/>
  <c r="X3670" i="41"/>
  <c r="X3669" i="41"/>
  <c r="X3668" i="41"/>
  <c r="X3667" i="41"/>
  <c r="X3666" i="41"/>
  <c r="X3665" i="41"/>
  <c r="X3664" i="41"/>
  <c r="X3663" i="41"/>
  <c r="X3662" i="41"/>
  <c r="X3661" i="41"/>
  <c r="X3660" i="41"/>
  <c r="X3659" i="41"/>
  <c r="X3658" i="41"/>
  <c r="X3657" i="41"/>
  <c r="X3656" i="41"/>
  <c r="X3655" i="41"/>
  <c r="X3654" i="41"/>
  <c r="X3653" i="41"/>
  <c r="X3652" i="41"/>
  <c r="X3651" i="41"/>
  <c r="X3650" i="41"/>
  <c r="X3649" i="41"/>
  <c r="X3648" i="41"/>
  <c r="X3647" i="41"/>
  <c r="X3646" i="41"/>
  <c r="X3645" i="41"/>
  <c r="X3644" i="41"/>
  <c r="X3643" i="41"/>
  <c r="X3642" i="41"/>
  <c r="X3641" i="41"/>
  <c r="X3640" i="41"/>
  <c r="X3639" i="41"/>
  <c r="X3638" i="41"/>
  <c r="X3637" i="41"/>
  <c r="X3636" i="41"/>
  <c r="X3635" i="41"/>
  <c r="X3634" i="41"/>
  <c r="X3633" i="41"/>
  <c r="X3632" i="41"/>
  <c r="X3631" i="41"/>
  <c r="X3630" i="41"/>
  <c r="X3629" i="41"/>
  <c r="X3628" i="41"/>
  <c r="X3627" i="41"/>
  <c r="X3626" i="41"/>
  <c r="X3625" i="41"/>
  <c r="X3624" i="41"/>
  <c r="X3623" i="41"/>
  <c r="X3622" i="41"/>
  <c r="X3621" i="41"/>
  <c r="X3620" i="41"/>
  <c r="X3619" i="41"/>
  <c r="X3618" i="41"/>
  <c r="X3617" i="41"/>
  <c r="X3616" i="41"/>
  <c r="X3615" i="41"/>
  <c r="X3614" i="41"/>
  <c r="X3613" i="41"/>
  <c r="X3612" i="41"/>
  <c r="X3611" i="41"/>
  <c r="X3610" i="41"/>
  <c r="X3609" i="41"/>
  <c r="X3608" i="41"/>
  <c r="X3607" i="41"/>
  <c r="X3606" i="41"/>
  <c r="X3605" i="41"/>
  <c r="X3604" i="41"/>
  <c r="X3603" i="41"/>
  <c r="X3602" i="41"/>
  <c r="X3601" i="41"/>
  <c r="X3600" i="41"/>
  <c r="X3599" i="41"/>
  <c r="X3598" i="41"/>
  <c r="X3597" i="41"/>
  <c r="X3596" i="41"/>
  <c r="X3595" i="41"/>
  <c r="X3594" i="41"/>
  <c r="X3593" i="41"/>
  <c r="X3592" i="41"/>
  <c r="X3591" i="41"/>
  <c r="X3590" i="41"/>
  <c r="X3589" i="41"/>
  <c r="X3588" i="41"/>
  <c r="X3587" i="41"/>
  <c r="X3586" i="41"/>
  <c r="X3585" i="41"/>
  <c r="X3584" i="41"/>
  <c r="X3583" i="41"/>
  <c r="X3582" i="41"/>
  <c r="X3581" i="41"/>
  <c r="X3580" i="41"/>
  <c r="X3579" i="41"/>
  <c r="X3578" i="41"/>
  <c r="X3577" i="41"/>
  <c r="X3576" i="41"/>
  <c r="X3575" i="41"/>
  <c r="X3574" i="41"/>
  <c r="X3573" i="41"/>
  <c r="X3572" i="41"/>
  <c r="X3571" i="41"/>
  <c r="X3570" i="41"/>
  <c r="X3569" i="41"/>
  <c r="X3568" i="41"/>
  <c r="X3567" i="41"/>
  <c r="X3566" i="41"/>
  <c r="X3565" i="41"/>
  <c r="X3564" i="41"/>
  <c r="X3563" i="41"/>
  <c r="X3562" i="41"/>
  <c r="X3561" i="41"/>
  <c r="X3560" i="41"/>
  <c r="X3559" i="41"/>
  <c r="X3558" i="41"/>
  <c r="X3557" i="41"/>
  <c r="X3556" i="41"/>
  <c r="X3555" i="41"/>
  <c r="X3554" i="41"/>
  <c r="X3553" i="41"/>
  <c r="X3552" i="41"/>
  <c r="X3551" i="41"/>
  <c r="X3550" i="41"/>
  <c r="X3549" i="41"/>
  <c r="X3548" i="41"/>
  <c r="X3547" i="41"/>
  <c r="X3546" i="41"/>
  <c r="X3545" i="41"/>
  <c r="X3544" i="41"/>
  <c r="X3543" i="41"/>
  <c r="X3542" i="41"/>
  <c r="X3541" i="41"/>
  <c r="X3540" i="41"/>
  <c r="X3539" i="41"/>
  <c r="X3538" i="41"/>
  <c r="X3537" i="41"/>
  <c r="X3536" i="41"/>
  <c r="X3535" i="41"/>
  <c r="X3534" i="41"/>
  <c r="X3533" i="41"/>
  <c r="X3532" i="41"/>
  <c r="X3531" i="41"/>
  <c r="X3530" i="41"/>
  <c r="X3529" i="41"/>
  <c r="X3528" i="41"/>
  <c r="X3527" i="41"/>
  <c r="X3526" i="41"/>
  <c r="X3525" i="41"/>
  <c r="X3524" i="41"/>
  <c r="X3523" i="41"/>
  <c r="X3522" i="41"/>
  <c r="X3521" i="41"/>
  <c r="X3520" i="41"/>
  <c r="X3519" i="41"/>
  <c r="X3518" i="41"/>
  <c r="X3517" i="41"/>
  <c r="X3516" i="41"/>
  <c r="X3515" i="41"/>
  <c r="X3514" i="41"/>
  <c r="X3513" i="41"/>
  <c r="X3512" i="41"/>
  <c r="X3511" i="41"/>
  <c r="X3510" i="41"/>
  <c r="X3509" i="41"/>
  <c r="X3508" i="41"/>
  <c r="X3507" i="41"/>
  <c r="X3506" i="41"/>
  <c r="X3505" i="41"/>
  <c r="X3504" i="41"/>
  <c r="X3503" i="41"/>
  <c r="X3502" i="41"/>
  <c r="X3501" i="41"/>
  <c r="X3500" i="41"/>
  <c r="X3499" i="41"/>
  <c r="X3498" i="41"/>
  <c r="X3497" i="41"/>
  <c r="X3496" i="41"/>
  <c r="X3495" i="41"/>
  <c r="X3494" i="41"/>
  <c r="X3493" i="41"/>
  <c r="X3492" i="41"/>
  <c r="X3491" i="41"/>
  <c r="X3490" i="41"/>
  <c r="X3489" i="41"/>
  <c r="X3488" i="41"/>
  <c r="X3487" i="41"/>
  <c r="X3486" i="41"/>
  <c r="X3485" i="41"/>
  <c r="X3484" i="41"/>
  <c r="X3483" i="41"/>
  <c r="X3482" i="41"/>
  <c r="X3481" i="41"/>
  <c r="X3480" i="41"/>
  <c r="X3479" i="41"/>
  <c r="X3478" i="41"/>
  <c r="X3477" i="41"/>
  <c r="X3476" i="41"/>
  <c r="X3475" i="41"/>
  <c r="X3474" i="41"/>
  <c r="X3473" i="41"/>
  <c r="X3472" i="41"/>
  <c r="X3471" i="41"/>
  <c r="X3470" i="41"/>
  <c r="X3469" i="41"/>
  <c r="X3468" i="41"/>
  <c r="X3467" i="41"/>
  <c r="X3466" i="41"/>
  <c r="X3465" i="41"/>
  <c r="X3464" i="41"/>
  <c r="X3463" i="41"/>
  <c r="X3462" i="41"/>
  <c r="X3461" i="41"/>
  <c r="X3460" i="41"/>
  <c r="X3459" i="41"/>
  <c r="X3458" i="41"/>
  <c r="X3457" i="41"/>
  <c r="X3456" i="41"/>
  <c r="X3455" i="41"/>
  <c r="X3454" i="41"/>
  <c r="X3453" i="41"/>
  <c r="X3452" i="41"/>
  <c r="X3451" i="41"/>
  <c r="X3450" i="41"/>
  <c r="X3449" i="41"/>
  <c r="X3448" i="41"/>
  <c r="X3447" i="41"/>
  <c r="X3446" i="41"/>
  <c r="X3445" i="41"/>
  <c r="X3444" i="41"/>
  <c r="X3443" i="41"/>
  <c r="X3442" i="41"/>
  <c r="X3441" i="41"/>
  <c r="X3440" i="41"/>
  <c r="X3439" i="41"/>
  <c r="X3438" i="41"/>
  <c r="X3437" i="41"/>
  <c r="X3436" i="41"/>
  <c r="X3435" i="41"/>
  <c r="X3434" i="41"/>
  <c r="X3433" i="41"/>
  <c r="X3432" i="41"/>
  <c r="X3431" i="41"/>
  <c r="X3430" i="41"/>
  <c r="X3429" i="41"/>
  <c r="X3428" i="41"/>
  <c r="X3427" i="41"/>
  <c r="X3426" i="41"/>
  <c r="X3425" i="41"/>
  <c r="X3424" i="41"/>
  <c r="X3423" i="41"/>
  <c r="X3422" i="41"/>
  <c r="X3421" i="41"/>
  <c r="X3420" i="41"/>
  <c r="X3419" i="41"/>
  <c r="X3418" i="41"/>
  <c r="X3417" i="41"/>
  <c r="X3416" i="41"/>
  <c r="X3415" i="41"/>
  <c r="X3414" i="41"/>
  <c r="X3413" i="41"/>
  <c r="X3412" i="41"/>
  <c r="X3411" i="41"/>
  <c r="X3410" i="41"/>
  <c r="X3409" i="41"/>
  <c r="X3408" i="41"/>
  <c r="X3407" i="41"/>
  <c r="X3406" i="41"/>
  <c r="X3405" i="41"/>
  <c r="X3404" i="41"/>
  <c r="X3403" i="41"/>
  <c r="X3402" i="41"/>
  <c r="X3401" i="41"/>
  <c r="X3400" i="41"/>
  <c r="X3399" i="41"/>
  <c r="X3398" i="41"/>
  <c r="X3397" i="41"/>
  <c r="X3396" i="41"/>
  <c r="X3395" i="41"/>
  <c r="X3394" i="41"/>
  <c r="X3393" i="41"/>
  <c r="X3392" i="41"/>
  <c r="X3391" i="41"/>
  <c r="X3390" i="41"/>
  <c r="X3389" i="41"/>
  <c r="X3388" i="41"/>
  <c r="X3387" i="41"/>
  <c r="X3386" i="41"/>
  <c r="X3385" i="41"/>
  <c r="X3384" i="41"/>
  <c r="X3383" i="41"/>
  <c r="X3382" i="41"/>
  <c r="X3381" i="41"/>
  <c r="X3380" i="41"/>
  <c r="X3379" i="41"/>
  <c r="X3378" i="41"/>
  <c r="X3377" i="41"/>
  <c r="X3376" i="41"/>
  <c r="X3375" i="41"/>
  <c r="X3374" i="41"/>
  <c r="X3373" i="41"/>
  <c r="X3372" i="41"/>
  <c r="X3371" i="41"/>
  <c r="X3370" i="41"/>
  <c r="X3369" i="41"/>
  <c r="X3368" i="41"/>
  <c r="X3367" i="41"/>
  <c r="X3366" i="41"/>
  <c r="X3365" i="41"/>
  <c r="X3364" i="41"/>
  <c r="X3363" i="41"/>
  <c r="X3362" i="41"/>
  <c r="X3361" i="41"/>
  <c r="X3360" i="41"/>
  <c r="X3359" i="41"/>
  <c r="X3358" i="41"/>
  <c r="X3357" i="41"/>
  <c r="X3356" i="41"/>
  <c r="X3355" i="41"/>
  <c r="X3354" i="41"/>
  <c r="X3353" i="41"/>
  <c r="X3352" i="41"/>
  <c r="X3351" i="41"/>
  <c r="X3350" i="41"/>
  <c r="X3349" i="41"/>
  <c r="X3348" i="41"/>
  <c r="X3347" i="41"/>
  <c r="X3346" i="41"/>
  <c r="X3345" i="41"/>
  <c r="X3344" i="41"/>
  <c r="X3343" i="41"/>
  <c r="X3342" i="41"/>
  <c r="X3341" i="41"/>
  <c r="X3340" i="41"/>
  <c r="X3339" i="41"/>
  <c r="X3338" i="41"/>
  <c r="X3337" i="41"/>
  <c r="X3336" i="41"/>
  <c r="X3335" i="41"/>
  <c r="X3334" i="41"/>
  <c r="X3333" i="41"/>
  <c r="X3332" i="41"/>
  <c r="X3331" i="41"/>
  <c r="X3330" i="41"/>
  <c r="X3329" i="41"/>
  <c r="X3328" i="41"/>
  <c r="X3327" i="41"/>
  <c r="X3326" i="41"/>
  <c r="X3325" i="41"/>
  <c r="X3324" i="41"/>
  <c r="X3323" i="41"/>
  <c r="X3322" i="41"/>
  <c r="X3321" i="41"/>
  <c r="X3320" i="41"/>
  <c r="X3319" i="41"/>
  <c r="X3318" i="41"/>
  <c r="X3317" i="41"/>
  <c r="X3316" i="41"/>
  <c r="X3315" i="41"/>
  <c r="X3314" i="41"/>
  <c r="X3313" i="41"/>
  <c r="X3312" i="41"/>
  <c r="X3311" i="41"/>
  <c r="X3310" i="41"/>
  <c r="X3309" i="41"/>
  <c r="X3308" i="41"/>
  <c r="X3307" i="41"/>
  <c r="X3306" i="41"/>
  <c r="X3305" i="41"/>
  <c r="X3304" i="41"/>
  <c r="X3303" i="41"/>
  <c r="X3302" i="41"/>
  <c r="X3301" i="41"/>
  <c r="X3300" i="41"/>
  <c r="X3299" i="41"/>
  <c r="X3298" i="41"/>
  <c r="X3297" i="41"/>
  <c r="X3296" i="41"/>
  <c r="X3295" i="41"/>
  <c r="X3294" i="41"/>
  <c r="X3293" i="41"/>
  <c r="X3292" i="41"/>
  <c r="X3291" i="41"/>
  <c r="X3290" i="41"/>
  <c r="X3289" i="41"/>
  <c r="X3288" i="41"/>
  <c r="X3287" i="41"/>
  <c r="X3286" i="41"/>
  <c r="X3285" i="41"/>
  <c r="X3284" i="41"/>
  <c r="X3283" i="41"/>
  <c r="X3282" i="41"/>
  <c r="X3281" i="41"/>
  <c r="X3280" i="41"/>
  <c r="X3279" i="41"/>
  <c r="X3278" i="41"/>
  <c r="X3277" i="41"/>
  <c r="X3276" i="41"/>
  <c r="X3275" i="41"/>
  <c r="X3274" i="41"/>
  <c r="X3273" i="41"/>
  <c r="X3272" i="41"/>
  <c r="X3271" i="41"/>
  <c r="X3270" i="41"/>
  <c r="X3269" i="41"/>
  <c r="X3268" i="41"/>
  <c r="X3267" i="41"/>
  <c r="X3266" i="41"/>
  <c r="X3265" i="41"/>
  <c r="X3264" i="41"/>
  <c r="X3263" i="41"/>
  <c r="X3262" i="41"/>
  <c r="X3261" i="41"/>
  <c r="X3260" i="41"/>
  <c r="X3259" i="41"/>
  <c r="X3258" i="41"/>
  <c r="X3257" i="41"/>
  <c r="X3256" i="41"/>
  <c r="X3255" i="41"/>
  <c r="X3254" i="41"/>
  <c r="X3253" i="41"/>
  <c r="X3252" i="41"/>
  <c r="X3251" i="41"/>
  <c r="X3250" i="41"/>
  <c r="X3249" i="41"/>
  <c r="X3248" i="41"/>
  <c r="X3247" i="41"/>
  <c r="X3246" i="41"/>
  <c r="X3245" i="41"/>
  <c r="X3244" i="41"/>
  <c r="X3243" i="41"/>
  <c r="X3242" i="41"/>
  <c r="X3241" i="41"/>
  <c r="X3240" i="41"/>
  <c r="X3239" i="41"/>
  <c r="X3238" i="41"/>
  <c r="X3237" i="41"/>
  <c r="X3236" i="41"/>
  <c r="X3235" i="41"/>
  <c r="X3234" i="41"/>
  <c r="X3233" i="41"/>
  <c r="X3232" i="41"/>
  <c r="X3231" i="41"/>
  <c r="X3230" i="41"/>
  <c r="X3229" i="41"/>
  <c r="X3228" i="41"/>
  <c r="X3227" i="41"/>
  <c r="X3226" i="41"/>
  <c r="X3225" i="41"/>
  <c r="X3224" i="41"/>
  <c r="X3223" i="41"/>
  <c r="X3222" i="41"/>
  <c r="X3221" i="41"/>
  <c r="X3220" i="41"/>
  <c r="X3219" i="41"/>
  <c r="X3218" i="41"/>
  <c r="X3217" i="41"/>
  <c r="X3216" i="41"/>
  <c r="X3215" i="41"/>
  <c r="X3214" i="41"/>
  <c r="X3213" i="41"/>
  <c r="X3212" i="41"/>
  <c r="X3211" i="41"/>
  <c r="X3210" i="41"/>
  <c r="X3209" i="41"/>
  <c r="X3208" i="41"/>
  <c r="X3207" i="41"/>
  <c r="X3206" i="41"/>
  <c r="X3205" i="41"/>
  <c r="X3204" i="41"/>
  <c r="X3203" i="41"/>
  <c r="X3202" i="41"/>
  <c r="X3201" i="41"/>
  <c r="X3200" i="41"/>
  <c r="X3199" i="41"/>
  <c r="X3198" i="41"/>
  <c r="X3197" i="41"/>
  <c r="X3196" i="41"/>
  <c r="X3195" i="41"/>
  <c r="X3194" i="41"/>
  <c r="X3193" i="41"/>
  <c r="X3192" i="41"/>
  <c r="X3191" i="41"/>
  <c r="X3190" i="41"/>
  <c r="X3189" i="41"/>
  <c r="X3188" i="41"/>
  <c r="X3187" i="41"/>
  <c r="X3186" i="41"/>
  <c r="X3185" i="41"/>
  <c r="X3184" i="41"/>
  <c r="X3183" i="41"/>
  <c r="X3182" i="41"/>
  <c r="X3181" i="41"/>
  <c r="X3180" i="41"/>
  <c r="X3179" i="41"/>
  <c r="X3178" i="41"/>
  <c r="X3177" i="41"/>
  <c r="X3176" i="41"/>
  <c r="X3175" i="41"/>
  <c r="X3174" i="41"/>
  <c r="X3173" i="41"/>
  <c r="X3172" i="41"/>
  <c r="X3171" i="41"/>
  <c r="X3170" i="41"/>
  <c r="X3169" i="41"/>
  <c r="X3168" i="41"/>
  <c r="X3167" i="41"/>
  <c r="X3166" i="41"/>
  <c r="X3165" i="41"/>
  <c r="X3164" i="41"/>
  <c r="X3163" i="41"/>
  <c r="X3162" i="41"/>
  <c r="X3161" i="41"/>
  <c r="X3160" i="41"/>
  <c r="X3159" i="41"/>
  <c r="X3158" i="41"/>
  <c r="X3157" i="41"/>
  <c r="X3156" i="41"/>
  <c r="X3155" i="41"/>
  <c r="X3154" i="41"/>
  <c r="X3153" i="41"/>
  <c r="X3152" i="41"/>
  <c r="X3151" i="41"/>
  <c r="X3150" i="41"/>
  <c r="X3149" i="41"/>
  <c r="X3148" i="41"/>
  <c r="X3147" i="41"/>
  <c r="X3146" i="41"/>
  <c r="X3145" i="41"/>
  <c r="X3144" i="41"/>
  <c r="X3143" i="41"/>
  <c r="X3142" i="41"/>
  <c r="X3141" i="41"/>
  <c r="X3140" i="41"/>
  <c r="X3139" i="41"/>
  <c r="X3138" i="41"/>
  <c r="X3137" i="41"/>
  <c r="X3136" i="41"/>
  <c r="X3135" i="41"/>
  <c r="X3134" i="41"/>
  <c r="X3133" i="41"/>
  <c r="X3132" i="41"/>
  <c r="X3131" i="41"/>
  <c r="X3130" i="41"/>
  <c r="X3129" i="41"/>
  <c r="X3128" i="41"/>
  <c r="X3127" i="41"/>
  <c r="X3126" i="41"/>
  <c r="X3125" i="41"/>
  <c r="X3124" i="41"/>
  <c r="X3123" i="41"/>
  <c r="X3122" i="41"/>
  <c r="X3121" i="41"/>
  <c r="X3120" i="41"/>
  <c r="X3119" i="41"/>
  <c r="X3118" i="41"/>
  <c r="X3117" i="41"/>
  <c r="X3116" i="41"/>
  <c r="X3115" i="41"/>
  <c r="X3114" i="41"/>
  <c r="X3113" i="41"/>
  <c r="X3112" i="41"/>
  <c r="X3111" i="41"/>
  <c r="X3110" i="41"/>
  <c r="X3109" i="41"/>
  <c r="X3108" i="41"/>
  <c r="X3107" i="41"/>
  <c r="X3106" i="41"/>
  <c r="X3105" i="41"/>
  <c r="X3104" i="41"/>
  <c r="X3103" i="41"/>
  <c r="X3102" i="41"/>
  <c r="X3101" i="41"/>
  <c r="X3100" i="41"/>
  <c r="X3099" i="41"/>
  <c r="X3098" i="41"/>
  <c r="X3097" i="41"/>
  <c r="X3096" i="41"/>
  <c r="X3095" i="41"/>
  <c r="X3094" i="41"/>
  <c r="X3093" i="41"/>
  <c r="X3092" i="41"/>
  <c r="X3091" i="41"/>
  <c r="X3090" i="41"/>
  <c r="X3089" i="41"/>
  <c r="X3088" i="41"/>
  <c r="X3087" i="41"/>
  <c r="X3086" i="41"/>
  <c r="X3085" i="41"/>
  <c r="X3084" i="41"/>
  <c r="X3083" i="41"/>
  <c r="X3082" i="41"/>
  <c r="X3081" i="41"/>
  <c r="X3080" i="41"/>
  <c r="X3079" i="41"/>
  <c r="X3078" i="41"/>
  <c r="X3077" i="41"/>
  <c r="X3076" i="41"/>
  <c r="X3075" i="41"/>
  <c r="X3074" i="41"/>
  <c r="X3073" i="41"/>
  <c r="X3072" i="41"/>
  <c r="X3071" i="41"/>
  <c r="X3070" i="41"/>
  <c r="X3069" i="41"/>
  <c r="X3068" i="41"/>
  <c r="X3067" i="41"/>
  <c r="X3066" i="41"/>
  <c r="X3065" i="41"/>
  <c r="X3064" i="41"/>
  <c r="X3063" i="41"/>
  <c r="X3062" i="41"/>
  <c r="X3061" i="41"/>
  <c r="X3060" i="41"/>
  <c r="X3059" i="41"/>
  <c r="X3058" i="41"/>
  <c r="X3057" i="41"/>
  <c r="X3056" i="41"/>
  <c r="X3055" i="41"/>
  <c r="X3054" i="41"/>
  <c r="X3053" i="41"/>
  <c r="X3052" i="41"/>
  <c r="X3051" i="41"/>
  <c r="X3050" i="41"/>
  <c r="X3049" i="41"/>
  <c r="X3048" i="41"/>
  <c r="X3047" i="41"/>
  <c r="X3046" i="41"/>
  <c r="X3045" i="41"/>
  <c r="X3044" i="41"/>
  <c r="X3043" i="41"/>
  <c r="X3042" i="41"/>
  <c r="X3041" i="41"/>
  <c r="X3040" i="41"/>
  <c r="X3039" i="41"/>
  <c r="X3038" i="41"/>
  <c r="X3037" i="41"/>
  <c r="X3036" i="41"/>
  <c r="X3035" i="41"/>
  <c r="X3034" i="41"/>
  <c r="X3033" i="41"/>
  <c r="X3032" i="41"/>
  <c r="X3031" i="41"/>
  <c r="X3030" i="41"/>
  <c r="X3029" i="41"/>
  <c r="X3028" i="41"/>
  <c r="X3027" i="41"/>
  <c r="X3026" i="41"/>
  <c r="X3025" i="41"/>
  <c r="X3024" i="41"/>
  <c r="X3023" i="41"/>
  <c r="X3022" i="41"/>
  <c r="X3021" i="41"/>
  <c r="X3020" i="41"/>
  <c r="X3019" i="41"/>
  <c r="X3018" i="41"/>
  <c r="X3017" i="41"/>
  <c r="X3016" i="41"/>
  <c r="X3015" i="41"/>
  <c r="X3014" i="41"/>
  <c r="X3013" i="41"/>
  <c r="X3012" i="41"/>
  <c r="X3011" i="41"/>
  <c r="X3010" i="41"/>
  <c r="X3009" i="41"/>
  <c r="X3008" i="41"/>
  <c r="X3007" i="41"/>
  <c r="X3006" i="41"/>
  <c r="X3005" i="41"/>
  <c r="X3004" i="41"/>
  <c r="X3003" i="41"/>
  <c r="X3002" i="41"/>
  <c r="X3001" i="41"/>
  <c r="X3000" i="41"/>
  <c r="X2999" i="41"/>
  <c r="X2998" i="41"/>
  <c r="X2997" i="41"/>
  <c r="X2996" i="41"/>
  <c r="X2995" i="41"/>
  <c r="X2994" i="41"/>
  <c r="X2993" i="41"/>
  <c r="X2992" i="41"/>
  <c r="X2991" i="41"/>
  <c r="X2990" i="41"/>
  <c r="X2989" i="41"/>
  <c r="X2988" i="41"/>
  <c r="X2987" i="41"/>
  <c r="X2986" i="41"/>
  <c r="X2985" i="41"/>
  <c r="X2984" i="41"/>
  <c r="X2983" i="41"/>
  <c r="X2982" i="41"/>
  <c r="X2981" i="41"/>
  <c r="X2980" i="41"/>
  <c r="X2979" i="41"/>
  <c r="X2978" i="41"/>
  <c r="X2977" i="41"/>
  <c r="X2976" i="41"/>
  <c r="X2975" i="41"/>
  <c r="X2974" i="41"/>
  <c r="X2973" i="41"/>
  <c r="X2972" i="41"/>
  <c r="X2971" i="41"/>
  <c r="X2970" i="41"/>
  <c r="X2969" i="41"/>
  <c r="X2968" i="41"/>
  <c r="X2967" i="41"/>
  <c r="X2966" i="41"/>
  <c r="X2965" i="41"/>
  <c r="X2964" i="41"/>
  <c r="X2963" i="41"/>
  <c r="X2962" i="41"/>
  <c r="X2961" i="41"/>
  <c r="X2960" i="41"/>
  <c r="X2959" i="41"/>
  <c r="X2958" i="41"/>
  <c r="X2957" i="41"/>
  <c r="X2956" i="41"/>
  <c r="X2955" i="41"/>
  <c r="X2954" i="41"/>
  <c r="X2953" i="41"/>
  <c r="X2952" i="41"/>
  <c r="X2951" i="41"/>
  <c r="X2950" i="41"/>
  <c r="X2949" i="41"/>
  <c r="X2948" i="41"/>
  <c r="X2947" i="41"/>
  <c r="X2946" i="41"/>
  <c r="X2945" i="41"/>
  <c r="X2944" i="41"/>
  <c r="X2943" i="41"/>
  <c r="X2942" i="41"/>
  <c r="X2941" i="41"/>
  <c r="X2940" i="41"/>
  <c r="X2939" i="41"/>
  <c r="X2938" i="41"/>
  <c r="X2937" i="41"/>
  <c r="X2936" i="41"/>
  <c r="X2935" i="41"/>
  <c r="X2934" i="41"/>
  <c r="X2933" i="41"/>
  <c r="X2932" i="41"/>
  <c r="X2931" i="41"/>
  <c r="X2930" i="41"/>
  <c r="X2929" i="41"/>
  <c r="X2928" i="41"/>
  <c r="X2927" i="41"/>
  <c r="X2926" i="41"/>
  <c r="V4191" i="41"/>
  <c r="V4190" i="41"/>
  <c r="V4189" i="41"/>
  <c r="V4188" i="41"/>
  <c r="V4187" i="41"/>
  <c r="V4186" i="41"/>
  <c r="V4185" i="41"/>
  <c r="V4184" i="41"/>
  <c r="V4183" i="41"/>
  <c r="V4182" i="41"/>
  <c r="V4181" i="41"/>
  <c r="V4180" i="41"/>
  <c r="V4179" i="41"/>
  <c r="V4178" i="41"/>
  <c r="V4177" i="41"/>
  <c r="V4176" i="41"/>
  <c r="V4175" i="41"/>
  <c r="V4174" i="41"/>
  <c r="V4173" i="41"/>
  <c r="V4172" i="41"/>
  <c r="V4171" i="41"/>
  <c r="V4170" i="41"/>
  <c r="V4169" i="41"/>
  <c r="V4168" i="41"/>
  <c r="V4167" i="41"/>
  <c r="V4166" i="41"/>
  <c r="V4165" i="41"/>
  <c r="V4164" i="41"/>
  <c r="V4163" i="41"/>
  <c r="V4162" i="41"/>
  <c r="V4161" i="41"/>
  <c r="V4160" i="41"/>
  <c r="V4159" i="41"/>
  <c r="V4158" i="41"/>
  <c r="V4157" i="41"/>
  <c r="V4156" i="41"/>
  <c r="V4155" i="41"/>
  <c r="V4154" i="41"/>
  <c r="V4153" i="41"/>
  <c r="V4152" i="41"/>
  <c r="V4151" i="41"/>
  <c r="V4150" i="41"/>
  <c r="V4149" i="41"/>
  <c r="V4148" i="41"/>
  <c r="V4147" i="41"/>
  <c r="V4146" i="41"/>
  <c r="V4145" i="41"/>
  <c r="V4144" i="41"/>
  <c r="V4143" i="41"/>
  <c r="V4142" i="41"/>
  <c r="V4141" i="41"/>
  <c r="V4140" i="41"/>
  <c r="V4139" i="41"/>
  <c r="V4138" i="41"/>
  <c r="V4137" i="41"/>
  <c r="V4136" i="41"/>
  <c r="V4135" i="41"/>
  <c r="V4134" i="41"/>
  <c r="V4133" i="41"/>
  <c r="V4132" i="41"/>
  <c r="V4131" i="41"/>
  <c r="V4130" i="41"/>
  <c r="V4129" i="41"/>
  <c r="V4128" i="41"/>
  <c r="V4127" i="41"/>
  <c r="V4126" i="41"/>
  <c r="V4125" i="41"/>
  <c r="V4124" i="41"/>
  <c r="V4123" i="41"/>
  <c r="V4122" i="41"/>
  <c r="V4121" i="41"/>
  <c r="V4120" i="41"/>
  <c r="V4119" i="41"/>
  <c r="V4118" i="41"/>
  <c r="V4117" i="41"/>
  <c r="V4116" i="41"/>
  <c r="V4115" i="41"/>
  <c r="V4114" i="41"/>
  <c r="V4113" i="41"/>
  <c r="V4112" i="41"/>
  <c r="V4111" i="41"/>
  <c r="V4110" i="41"/>
  <c r="V4109" i="41"/>
  <c r="V4108" i="41"/>
  <c r="V4107" i="41"/>
  <c r="V4106" i="41"/>
  <c r="V4105" i="41"/>
  <c r="V4104" i="41"/>
  <c r="V4103" i="41"/>
  <c r="V4102" i="41"/>
  <c r="V4101" i="41"/>
  <c r="V4100" i="41"/>
  <c r="V4099" i="41"/>
  <c r="V4098" i="41"/>
  <c r="V4097" i="41"/>
  <c r="V4096" i="41"/>
  <c r="V4095" i="41"/>
  <c r="V4094" i="41"/>
  <c r="V4093" i="41"/>
  <c r="V4092" i="41"/>
  <c r="V4091" i="41"/>
  <c r="V4090" i="41"/>
  <c r="V4089" i="41"/>
  <c r="V4088" i="41"/>
  <c r="V4087" i="41"/>
  <c r="V4086" i="41"/>
  <c r="V4085" i="41"/>
  <c r="V4084" i="41"/>
  <c r="V4083" i="41"/>
  <c r="V4082" i="41"/>
  <c r="V4081" i="41"/>
  <c r="V4080" i="41"/>
  <c r="V4079" i="41"/>
  <c r="V4078" i="41"/>
  <c r="V4077" i="41"/>
  <c r="V4076" i="41"/>
  <c r="V4075" i="41"/>
  <c r="V4074" i="41"/>
  <c r="V4073" i="41"/>
  <c r="V4072" i="41"/>
  <c r="V4071" i="41"/>
  <c r="V4070" i="41"/>
  <c r="V4069" i="41"/>
  <c r="V4068" i="41"/>
  <c r="V4067" i="41"/>
  <c r="V4066" i="41"/>
  <c r="V4065" i="41"/>
  <c r="V4064" i="41"/>
  <c r="V4063" i="41"/>
  <c r="V4062" i="41"/>
  <c r="V4061" i="41"/>
  <c r="V4060" i="41"/>
  <c r="V4059" i="41"/>
  <c r="V4058" i="41"/>
  <c r="V4057" i="41"/>
  <c r="V4056" i="41"/>
  <c r="V4055" i="41"/>
  <c r="V4054" i="41"/>
  <c r="V4053" i="41"/>
  <c r="V4052" i="41"/>
  <c r="V4051" i="41"/>
  <c r="V4050" i="41"/>
  <c r="V4049" i="41"/>
  <c r="V4048" i="41"/>
  <c r="V4047" i="41"/>
  <c r="V4046" i="41"/>
  <c r="V4045" i="41"/>
  <c r="V4044" i="41"/>
  <c r="V4043" i="41"/>
  <c r="V4042" i="41"/>
  <c r="V4041" i="41"/>
  <c r="V4040" i="41"/>
  <c r="V4039" i="41"/>
  <c r="V4038" i="41"/>
  <c r="V4037" i="41"/>
  <c r="V4036" i="41"/>
  <c r="V4035" i="41"/>
  <c r="V4034" i="41"/>
  <c r="V4033" i="41"/>
  <c r="V4032" i="41"/>
  <c r="V4031" i="41"/>
  <c r="V4030" i="41"/>
  <c r="V4029" i="41"/>
  <c r="V4028" i="41"/>
  <c r="V4027" i="41"/>
  <c r="V4026" i="41"/>
  <c r="V4025" i="41"/>
  <c r="V4024" i="41"/>
  <c r="V4023" i="41"/>
  <c r="V4022" i="41"/>
  <c r="V4021" i="41"/>
  <c r="V4020" i="41"/>
  <c r="V4019" i="41"/>
  <c r="V4018" i="41"/>
  <c r="V4017" i="41"/>
  <c r="V4016" i="41"/>
  <c r="V4015" i="41"/>
  <c r="V4014" i="41"/>
  <c r="V4013" i="41"/>
  <c r="V4012" i="41"/>
  <c r="V4011" i="41"/>
  <c r="V4010" i="41"/>
  <c r="V4009" i="41"/>
  <c r="V4008" i="41"/>
  <c r="V4007" i="41"/>
  <c r="V4006" i="41"/>
  <c r="V4005" i="41"/>
  <c r="V4004" i="41"/>
  <c r="V4003" i="41"/>
  <c r="V4002" i="41"/>
  <c r="V4001" i="41"/>
  <c r="V4000" i="41"/>
  <c r="V3999" i="41"/>
  <c r="V3998" i="41"/>
  <c r="V3997" i="41"/>
  <c r="V3996" i="41"/>
  <c r="V3995" i="41"/>
  <c r="V3994" i="41"/>
  <c r="V3993" i="41"/>
  <c r="V3992" i="41"/>
  <c r="V3991" i="41"/>
  <c r="V3990" i="41"/>
  <c r="V3989" i="41"/>
  <c r="V3988" i="41"/>
  <c r="V3987" i="41"/>
  <c r="V3986" i="41"/>
  <c r="V3985" i="41"/>
  <c r="V3984" i="41"/>
  <c r="V3983" i="41"/>
  <c r="V3982" i="41"/>
  <c r="V3981" i="41"/>
  <c r="V3980" i="41"/>
  <c r="V3979" i="41"/>
  <c r="V3978" i="41"/>
  <c r="V3977" i="41"/>
  <c r="V3976" i="41"/>
  <c r="V3975" i="41"/>
  <c r="V3974" i="41"/>
  <c r="V3973" i="41"/>
  <c r="V3972" i="41"/>
  <c r="V3971" i="41"/>
  <c r="V3970" i="41"/>
  <c r="V3969" i="41"/>
  <c r="V3968" i="41"/>
  <c r="V3967" i="41"/>
  <c r="V3966" i="41"/>
  <c r="V3965" i="41"/>
  <c r="V3964" i="41"/>
  <c r="V3963" i="41"/>
  <c r="V3962" i="41"/>
  <c r="V3961" i="41"/>
  <c r="V3960" i="41"/>
  <c r="V3959" i="41"/>
  <c r="V3958" i="41"/>
  <c r="V3957" i="41"/>
  <c r="V3956" i="41"/>
  <c r="V3955" i="41"/>
  <c r="V3954" i="41"/>
  <c r="V3953" i="41"/>
  <c r="V3952" i="41"/>
  <c r="V3951" i="41"/>
  <c r="V3950" i="41"/>
  <c r="V3949" i="41"/>
  <c r="V3948" i="41"/>
  <c r="V3947" i="41"/>
  <c r="V3946" i="41"/>
  <c r="V3945" i="41"/>
  <c r="V3944" i="41"/>
  <c r="V3943" i="41"/>
  <c r="V3942" i="41"/>
  <c r="V3941" i="41"/>
  <c r="V3940" i="41"/>
  <c r="V3939" i="41"/>
  <c r="V3938" i="41"/>
  <c r="V3937" i="41"/>
  <c r="V3936" i="41"/>
  <c r="V3935" i="41"/>
  <c r="V3934" i="41"/>
  <c r="V3933" i="41"/>
  <c r="V3932" i="41"/>
  <c r="V3931" i="41"/>
  <c r="V3930" i="41"/>
  <c r="V3929" i="41"/>
  <c r="V3928" i="41"/>
  <c r="V3927" i="41"/>
  <c r="V3926" i="41"/>
  <c r="V3925" i="41"/>
  <c r="V3924" i="41"/>
  <c r="V3923" i="41"/>
  <c r="V3922" i="41"/>
  <c r="V3921" i="41"/>
  <c r="V3920" i="41"/>
  <c r="V3919" i="41"/>
  <c r="V3918" i="41"/>
  <c r="V3917" i="41"/>
  <c r="V3916" i="41"/>
  <c r="V3915" i="41"/>
  <c r="V3914" i="41"/>
  <c r="V3913" i="41"/>
  <c r="V3912" i="41"/>
  <c r="V3911" i="41"/>
  <c r="V3910" i="41"/>
  <c r="V3909" i="41"/>
  <c r="V3908" i="41"/>
  <c r="V3907" i="41"/>
  <c r="V3906" i="41"/>
  <c r="V3905" i="41"/>
  <c r="V3904" i="41"/>
  <c r="V3903" i="41"/>
  <c r="V3902" i="41"/>
  <c r="V3901" i="41"/>
  <c r="V3900" i="41"/>
  <c r="V3899" i="41"/>
  <c r="V3898" i="41"/>
  <c r="V3897" i="41"/>
  <c r="V3896" i="41"/>
  <c r="V3895" i="41"/>
  <c r="V3894" i="41"/>
  <c r="V3893" i="41"/>
  <c r="V3892" i="41"/>
  <c r="V3891" i="41"/>
  <c r="V3890" i="41"/>
  <c r="V3889" i="41"/>
  <c r="V3888" i="41"/>
  <c r="V3887" i="41"/>
  <c r="V3886" i="41"/>
  <c r="V3885" i="41"/>
  <c r="V3884" i="41"/>
  <c r="V3883" i="41"/>
  <c r="V3882" i="41"/>
  <c r="V3881" i="41"/>
  <c r="V3880" i="41"/>
  <c r="V3879" i="41"/>
  <c r="V3878" i="41"/>
  <c r="V3877" i="41"/>
  <c r="V3876" i="41"/>
  <c r="V3875" i="41"/>
  <c r="V3874" i="41"/>
  <c r="V3873" i="41"/>
  <c r="V3872" i="41"/>
  <c r="V3871" i="41"/>
  <c r="V3870" i="41"/>
  <c r="V3869" i="41"/>
  <c r="V3868" i="41"/>
  <c r="V3867" i="41"/>
  <c r="V3866" i="41"/>
  <c r="V3865" i="41"/>
  <c r="V3864" i="41"/>
  <c r="V3863" i="41"/>
  <c r="V3862" i="41"/>
  <c r="V3861" i="41"/>
  <c r="V3860" i="41"/>
  <c r="V3859" i="41"/>
  <c r="V3858" i="41"/>
  <c r="V3857" i="41"/>
  <c r="V3856" i="41"/>
  <c r="V3855" i="41"/>
  <c r="V3854" i="41"/>
  <c r="V3853" i="41"/>
  <c r="V3852" i="41"/>
  <c r="V3851" i="41"/>
  <c r="V3850" i="41"/>
  <c r="V3849" i="41"/>
  <c r="V3848" i="41"/>
  <c r="V3847" i="41"/>
  <c r="V3846" i="41"/>
  <c r="V3845" i="41"/>
  <c r="V3844" i="41"/>
  <c r="V3843" i="41"/>
  <c r="V3842" i="41"/>
  <c r="V3841" i="41"/>
  <c r="V3840" i="41"/>
  <c r="V3839" i="41"/>
  <c r="V3838" i="41"/>
  <c r="V3837" i="41"/>
  <c r="V3836" i="41"/>
  <c r="V3835" i="41"/>
  <c r="V3834" i="41"/>
  <c r="V3833" i="41"/>
  <c r="V3832" i="41"/>
  <c r="V3831" i="41"/>
  <c r="V3830" i="41"/>
  <c r="V3829" i="41"/>
  <c r="V3828" i="41"/>
  <c r="V3827" i="41"/>
  <c r="V3826" i="41"/>
  <c r="V3825" i="41"/>
  <c r="V3824" i="41"/>
  <c r="V3823" i="41"/>
  <c r="V3822" i="41"/>
  <c r="V3821" i="41"/>
  <c r="V3820" i="41"/>
  <c r="V3819" i="41"/>
  <c r="V3818" i="41"/>
  <c r="V3817" i="41"/>
  <c r="V3816" i="41"/>
  <c r="V3815" i="41"/>
  <c r="V3814" i="41"/>
  <c r="V3813" i="41"/>
  <c r="V3812" i="41"/>
  <c r="V3811" i="41"/>
  <c r="V3810" i="41"/>
  <c r="V3809" i="41"/>
  <c r="V3808" i="41"/>
  <c r="V3807" i="41"/>
  <c r="V3806" i="41"/>
  <c r="V3805" i="41"/>
  <c r="V3804" i="41"/>
  <c r="V3803" i="41"/>
  <c r="V3802" i="41"/>
  <c r="V3801" i="41"/>
  <c r="V3800" i="41"/>
  <c r="V3799" i="41"/>
  <c r="V3798" i="41"/>
  <c r="V3797" i="41"/>
  <c r="V3796" i="41"/>
  <c r="V3795" i="41"/>
  <c r="V3794" i="41"/>
  <c r="V3793" i="41"/>
  <c r="V3792" i="41"/>
  <c r="V3791" i="41"/>
  <c r="V3790" i="41"/>
  <c r="V3789" i="41"/>
  <c r="V3788" i="41"/>
  <c r="V3787" i="41"/>
  <c r="V3786" i="41"/>
  <c r="V3785" i="41"/>
  <c r="V3784" i="41"/>
  <c r="V3783" i="41"/>
  <c r="V3782" i="41"/>
  <c r="V3781" i="41"/>
  <c r="V3780" i="41"/>
  <c r="V3779" i="41"/>
  <c r="V3778" i="41"/>
  <c r="V3777" i="41"/>
  <c r="V3776" i="41"/>
  <c r="V3775" i="41"/>
  <c r="V3774" i="41"/>
  <c r="V3773" i="41"/>
  <c r="V3772" i="41"/>
  <c r="V3771" i="41"/>
  <c r="V3770" i="41"/>
  <c r="V3769" i="41"/>
  <c r="V3768" i="41"/>
  <c r="V3767" i="41"/>
  <c r="V3766" i="41"/>
  <c r="V3765" i="41"/>
  <c r="V3764" i="41"/>
  <c r="V3763" i="41"/>
  <c r="V3762" i="41"/>
  <c r="V3761" i="41"/>
  <c r="V3760" i="41"/>
  <c r="V3759" i="41"/>
  <c r="V3758" i="41"/>
  <c r="V3757" i="41"/>
  <c r="V3756" i="41"/>
  <c r="V3755" i="41"/>
  <c r="V3754" i="41"/>
  <c r="V3753" i="41"/>
  <c r="V3752" i="41"/>
  <c r="V3751" i="41"/>
  <c r="V3750" i="41"/>
  <c r="V3749" i="41"/>
  <c r="V3748" i="41"/>
  <c r="V3747" i="41"/>
  <c r="V3746" i="41"/>
  <c r="V3745" i="41"/>
  <c r="V3744" i="41"/>
  <c r="V3743" i="41"/>
  <c r="V3742" i="41"/>
  <c r="V3741" i="41"/>
  <c r="V3740" i="41"/>
  <c r="V3739" i="41"/>
  <c r="V3738" i="41"/>
  <c r="V3737" i="41"/>
  <c r="V3736" i="41"/>
  <c r="V3735" i="41"/>
  <c r="V3734" i="41"/>
  <c r="V3733" i="41"/>
  <c r="V3732" i="41"/>
  <c r="V3731" i="41"/>
  <c r="V3730" i="41"/>
  <c r="V3729" i="41"/>
  <c r="V3728" i="41"/>
  <c r="V3727" i="41"/>
  <c r="V3726" i="41"/>
  <c r="V3725" i="41"/>
  <c r="V3724" i="41"/>
  <c r="V3723" i="41"/>
  <c r="V3722" i="41"/>
  <c r="V3721" i="41"/>
  <c r="V3720" i="41"/>
  <c r="V3719" i="41"/>
  <c r="V3718" i="41"/>
  <c r="V3717" i="41"/>
  <c r="V3716" i="41"/>
  <c r="V3715" i="41"/>
  <c r="V3714" i="41"/>
  <c r="V3713" i="41"/>
  <c r="V3712" i="41"/>
  <c r="V3711" i="41"/>
  <c r="V3710" i="41"/>
  <c r="V3709" i="41"/>
  <c r="V3708" i="41"/>
  <c r="V3707" i="41"/>
  <c r="V3706" i="41"/>
  <c r="V3705" i="41"/>
  <c r="V3704" i="41"/>
  <c r="V3703" i="41"/>
  <c r="V3702" i="41"/>
  <c r="V3701" i="41"/>
  <c r="V3700" i="41"/>
  <c r="V3699" i="41"/>
  <c r="V3698" i="41"/>
  <c r="V3697" i="41"/>
  <c r="V3696" i="41"/>
  <c r="V3695" i="41"/>
  <c r="V3694" i="41"/>
  <c r="V3693" i="41"/>
  <c r="V3692" i="41"/>
  <c r="V3691" i="41"/>
  <c r="V3690" i="41"/>
  <c r="V3689" i="41"/>
  <c r="V3688" i="41"/>
  <c r="V3687" i="41"/>
  <c r="V3686" i="41"/>
  <c r="V3685" i="41"/>
  <c r="V3684" i="41"/>
  <c r="V3683" i="41"/>
  <c r="V3682" i="41"/>
  <c r="V3681" i="41"/>
  <c r="V3680" i="41"/>
  <c r="V3679" i="41"/>
  <c r="V3678" i="41"/>
  <c r="V3677" i="41"/>
  <c r="V3676" i="41"/>
  <c r="V3675" i="41"/>
  <c r="V3674" i="41"/>
  <c r="V3673" i="41"/>
  <c r="V3672" i="41"/>
  <c r="V3671" i="41"/>
  <c r="V3670" i="41"/>
  <c r="V3669" i="41"/>
  <c r="V3668" i="41"/>
  <c r="V3667" i="41"/>
  <c r="V3666" i="41"/>
  <c r="V3665" i="41"/>
  <c r="V3664" i="41"/>
  <c r="V3663" i="41"/>
  <c r="V3662" i="41"/>
  <c r="V3661" i="41"/>
  <c r="V3660" i="41"/>
  <c r="V3659" i="41"/>
  <c r="V3658" i="41"/>
  <c r="V3657" i="41"/>
  <c r="V3656" i="41"/>
  <c r="V3655" i="41"/>
  <c r="V3654" i="41"/>
  <c r="V3653" i="41"/>
  <c r="V3652" i="41"/>
  <c r="V3651" i="41"/>
  <c r="V3650" i="41"/>
  <c r="V3649" i="41"/>
  <c r="V3648" i="41"/>
  <c r="V3647" i="41"/>
  <c r="V3646" i="41"/>
  <c r="V3645" i="41"/>
  <c r="V3644" i="41"/>
  <c r="V3643" i="41"/>
  <c r="V3642" i="41"/>
  <c r="V3641" i="41"/>
  <c r="V3640" i="41"/>
  <c r="V3639" i="41"/>
  <c r="V3638" i="41"/>
  <c r="V3637" i="41"/>
  <c r="V3636" i="41"/>
  <c r="V3635" i="41"/>
  <c r="V3634" i="41"/>
  <c r="V3633" i="41"/>
  <c r="V3632" i="41"/>
  <c r="V3631" i="41"/>
  <c r="V3630" i="41"/>
  <c r="V3629" i="41"/>
  <c r="V3628" i="41"/>
  <c r="V3627" i="41"/>
  <c r="V3626" i="41"/>
  <c r="V3625" i="41"/>
  <c r="V3624" i="41"/>
  <c r="V3623" i="41"/>
  <c r="V3622" i="41"/>
  <c r="V3621" i="41"/>
  <c r="V3620" i="41"/>
  <c r="V3619" i="41"/>
  <c r="V3618" i="41"/>
  <c r="V3617" i="41"/>
  <c r="V3616" i="41"/>
  <c r="V3615" i="41"/>
  <c r="V3614" i="41"/>
  <c r="V3613" i="41"/>
  <c r="V3612" i="41"/>
  <c r="V3611" i="41"/>
  <c r="V3610" i="41"/>
  <c r="V3609" i="41"/>
  <c r="V3608" i="41"/>
  <c r="V3607" i="41"/>
  <c r="V3606" i="41"/>
  <c r="V3605" i="41"/>
  <c r="V3604" i="41"/>
  <c r="V3603" i="41"/>
  <c r="V3602" i="41"/>
  <c r="V3601" i="41"/>
  <c r="V3600" i="41"/>
  <c r="V3599" i="41"/>
  <c r="V3598" i="41"/>
  <c r="V3597" i="41"/>
  <c r="V3596" i="41"/>
  <c r="V3595" i="41"/>
  <c r="V3594" i="41"/>
  <c r="V3593" i="41"/>
  <c r="V3592" i="41"/>
  <c r="V3591" i="41"/>
  <c r="V3590" i="41"/>
  <c r="V3589" i="41"/>
  <c r="V3588" i="41"/>
  <c r="V3587" i="41"/>
  <c r="V3586" i="41"/>
  <c r="V3585" i="41"/>
  <c r="V3584" i="41"/>
  <c r="V3583" i="41"/>
  <c r="V3582" i="41"/>
  <c r="V3581" i="41"/>
  <c r="V3580" i="41"/>
  <c r="V3579" i="41"/>
  <c r="V3578" i="41"/>
  <c r="V3577" i="41"/>
  <c r="V3576" i="41"/>
  <c r="V3575" i="41"/>
  <c r="V3574" i="41"/>
  <c r="V3573" i="41"/>
  <c r="V3572" i="41"/>
  <c r="V3571" i="41"/>
  <c r="V3570" i="41"/>
  <c r="V3569" i="41"/>
  <c r="V3568" i="41"/>
  <c r="V3567" i="41"/>
  <c r="V3566" i="41"/>
  <c r="V3565" i="41"/>
  <c r="V3564" i="41"/>
  <c r="V3563" i="41"/>
  <c r="V3562" i="41"/>
  <c r="V3561" i="41"/>
  <c r="V3560" i="41"/>
  <c r="V3559" i="41"/>
  <c r="V3558" i="41"/>
  <c r="V3557" i="41"/>
  <c r="V3556" i="41"/>
  <c r="V3555" i="41"/>
  <c r="V3554" i="41"/>
  <c r="V3553" i="41"/>
  <c r="V3552" i="41"/>
  <c r="V3551" i="41"/>
  <c r="V3550" i="41"/>
  <c r="V3549" i="41"/>
  <c r="V3548" i="41"/>
  <c r="V3547" i="41"/>
  <c r="V3546" i="41"/>
  <c r="V3545" i="41"/>
  <c r="V3544" i="41"/>
  <c r="V3543" i="41"/>
  <c r="V3542" i="41"/>
  <c r="V3541" i="41"/>
  <c r="V3540" i="41"/>
  <c r="V3539" i="41"/>
  <c r="V3538" i="41"/>
  <c r="V3537" i="41"/>
  <c r="V3536" i="41"/>
  <c r="V3535" i="41"/>
  <c r="V3534" i="41"/>
  <c r="V3533" i="41"/>
  <c r="V3532" i="41"/>
  <c r="V3531" i="41"/>
  <c r="V3530" i="41"/>
  <c r="V3529" i="41"/>
  <c r="V3528" i="41"/>
  <c r="V3527" i="41"/>
  <c r="V3526" i="41"/>
  <c r="V3525" i="41"/>
  <c r="V3524" i="41"/>
  <c r="V3523" i="41"/>
  <c r="V3522" i="41"/>
  <c r="V3521" i="41"/>
  <c r="V3520" i="41"/>
  <c r="V3519" i="41"/>
  <c r="V3518" i="41"/>
  <c r="V3517" i="41"/>
  <c r="V3516" i="41"/>
  <c r="V3515" i="41"/>
  <c r="V3514" i="41"/>
  <c r="V3513" i="41"/>
  <c r="V3512" i="41"/>
  <c r="V3511" i="41"/>
  <c r="V3510" i="41"/>
  <c r="V3509" i="41"/>
  <c r="V3508" i="41"/>
  <c r="V3507" i="41"/>
  <c r="V3506" i="41"/>
  <c r="V3505" i="41"/>
  <c r="V3504" i="41"/>
  <c r="V3503" i="41"/>
  <c r="V3502" i="41"/>
  <c r="V3501" i="41"/>
  <c r="V3500" i="41"/>
  <c r="V3499" i="41"/>
  <c r="V3498" i="41"/>
  <c r="V3497" i="41"/>
  <c r="V3496" i="41"/>
  <c r="V3495" i="41"/>
  <c r="V3494" i="41"/>
  <c r="V3493" i="41"/>
  <c r="V3492" i="41"/>
  <c r="V3491" i="41"/>
  <c r="V3490" i="41"/>
  <c r="V3489" i="41"/>
  <c r="V3488" i="41"/>
  <c r="V3487" i="41"/>
  <c r="V3486" i="41"/>
  <c r="V3485" i="41"/>
  <c r="V3484" i="41"/>
  <c r="V3483" i="41"/>
  <c r="V3482" i="41"/>
  <c r="V3481" i="41"/>
  <c r="V3480" i="41"/>
  <c r="V3479" i="41"/>
  <c r="V3478" i="41"/>
  <c r="V3477" i="41"/>
  <c r="V3476" i="41"/>
  <c r="V3475" i="41"/>
  <c r="V3474" i="41"/>
  <c r="V3473" i="41"/>
  <c r="V3472" i="41"/>
  <c r="V3471" i="41"/>
  <c r="V3470" i="41"/>
  <c r="V3469" i="41"/>
  <c r="V3468" i="41"/>
  <c r="V3467" i="41"/>
  <c r="V3466" i="41"/>
  <c r="V3465" i="41"/>
  <c r="V3464" i="41"/>
  <c r="V3463" i="41"/>
  <c r="V3462" i="41"/>
  <c r="V3461" i="41"/>
  <c r="V3460" i="41"/>
  <c r="V3459" i="41"/>
  <c r="V3458" i="41"/>
  <c r="V3457" i="41"/>
  <c r="V3456" i="41"/>
  <c r="V3455" i="41"/>
  <c r="V3454" i="41"/>
  <c r="V3453" i="41"/>
  <c r="V3452" i="41"/>
  <c r="V3451" i="41"/>
  <c r="V3450" i="41"/>
  <c r="V3449" i="41"/>
  <c r="V3448" i="41"/>
  <c r="V3447" i="41"/>
  <c r="V3446" i="41"/>
  <c r="V3445" i="41"/>
  <c r="V3444" i="41"/>
  <c r="V3443" i="41"/>
  <c r="V3442" i="41"/>
  <c r="V3441" i="41"/>
  <c r="V3440" i="41"/>
  <c r="V3439" i="41"/>
  <c r="V3438" i="41"/>
  <c r="V3437" i="41"/>
  <c r="V3436" i="41"/>
  <c r="V3435" i="41"/>
  <c r="V3434" i="41"/>
  <c r="V3433" i="41"/>
  <c r="V3432" i="41"/>
  <c r="V3431" i="41"/>
  <c r="V3430" i="41"/>
  <c r="V3429" i="41"/>
  <c r="V3428" i="41"/>
  <c r="V3427" i="41"/>
  <c r="V3426" i="41"/>
  <c r="V3425" i="41"/>
  <c r="V3424" i="41"/>
  <c r="V3423" i="41"/>
  <c r="V3422" i="41"/>
  <c r="V3421" i="41"/>
  <c r="V3420" i="41"/>
  <c r="V3419" i="41"/>
  <c r="V3418" i="41"/>
  <c r="V3417" i="41"/>
  <c r="V3416" i="41"/>
  <c r="V3415" i="41"/>
  <c r="V3414" i="41"/>
  <c r="V3413" i="41"/>
  <c r="V3412" i="41"/>
  <c r="V3411" i="41"/>
  <c r="V3410" i="41"/>
  <c r="V3409" i="41"/>
  <c r="V3408" i="41"/>
  <c r="V3407" i="41"/>
  <c r="V3406" i="41"/>
  <c r="V3405" i="41"/>
  <c r="V3404" i="41"/>
  <c r="V3403" i="41"/>
  <c r="V3402" i="41"/>
  <c r="V3401" i="41"/>
  <c r="V3400" i="41"/>
  <c r="V3399" i="41"/>
  <c r="V3398" i="41"/>
  <c r="V3397" i="41"/>
  <c r="V3396" i="41"/>
  <c r="V3395" i="41"/>
  <c r="V3394" i="41"/>
  <c r="V3393" i="41"/>
  <c r="V3392" i="41"/>
  <c r="V3391" i="41"/>
  <c r="V3390" i="41"/>
  <c r="V3389" i="41"/>
  <c r="V3388" i="41"/>
  <c r="V3387" i="41"/>
  <c r="V3386" i="41"/>
  <c r="V3385" i="41"/>
  <c r="V3384" i="41"/>
  <c r="V3383" i="41"/>
  <c r="V3382" i="41"/>
  <c r="V3381" i="41"/>
  <c r="V3380" i="41"/>
  <c r="V3379" i="41"/>
  <c r="V3378" i="41"/>
  <c r="V3377" i="41"/>
  <c r="V3376" i="41"/>
  <c r="V3375" i="41"/>
  <c r="V3374" i="41"/>
  <c r="V3373" i="41"/>
  <c r="V3372" i="41"/>
  <c r="V3371" i="41"/>
  <c r="V3370" i="41"/>
  <c r="V3369" i="41"/>
  <c r="V3368" i="41"/>
  <c r="V3367" i="41"/>
  <c r="V3366" i="41"/>
  <c r="V3365" i="41"/>
  <c r="V3364" i="41"/>
  <c r="V3363" i="41"/>
  <c r="V3362" i="41"/>
  <c r="V3361" i="41"/>
  <c r="V3360" i="41"/>
  <c r="V3359" i="41"/>
  <c r="V3358" i="41"/>
  <c r="V3357" i="41"/>
  <c r="V3356" i="41"/>
  <c r="V3355" i="41"/>
  <c r="V3354" i="41"/>
  <c r="V3353" i="41"/>
  <c r="V3352" i="41"/>
  <c r="V3351" i="41"/>
  <c r="V3350" i="41"/>
  <c r="V3349" i="41"/>
  <c r="V3348" i="41"/>
  <c r="V3347" i="41"/>
  <c r="V3346" i="41"/>
  <c r="V3345" i="41"/>
  <c r="V3344" i="41"/>
  <c r="V3343" i="41"/>
  <c r="V3342" i="41"/>
  <c r="V3341" i="41"/>
  <c r="V3340" i="41"/>
  <c r="V3339" i="41"/>
  <c r="V3338" i="41"/>
  <c r="V3337" i="41"/>
  <c r="V3336" i="41"/>
  <c r="V3335" i="41"/>
  <c r="V3334" i="41"/>
  <c r="V3333" i="41"/>
  <c r="V3332" i="41"/>
  <c r="V3331" i="41"/>
  <c r="V3330" i="41"/>
  <c r="V3329" i="41"/>
  <c r="V3328" i="41"/>
  <c r="V3327" i="41"/>
  <c r="V3326" i="41"/>
  <c r="V3325" i="41"/>
  <c r="V3324" i="41"/>
  <c r="V3323" i="41"/>
  <c r="V3322" i="41"/>
  <c r="V3321" i="41"/>
  <c r="V3320" i="41"/>
  <c r="V3319" i="41"/>
  <c r="V3318" i="41"/>
  <c r="V3317" i="41"/>
  <c r="V3316" i="41"/>
  <c r="V3315" i="41"/>
  <c r="V3314" i="41"/>
  <c r="V3313" i="41"/>
  <c r="V3312" i="41"/>
  <c r="V3311" i="41"/>
  <c r="V3310" i="41"/>
  <c r="V3309" i="41"/>
  <c r="V3308" i="41"/>
  <c r="V3307" i="41"/>
  <c r="V3306" i="41"/>
  <c r="V3305" i="41"/>
  <c r="V3304" i="41"/>
  <c r="V3303" i="41"/>
  <c r="V3302" i="41"/>
  <c r="V3301" i="41"/>
  <c r="V3300" i="41"/>
  <c r="V3299" i="41"/>
  <c r="V3298" i="41"/>
  <c r="V3297" i="41"/>
  <c r="V3296" i="41"/>
  <c r="V3295" i="41"/>
  <c r="V3294" i="41"/>
  <c r="V3293" i="41"/>
  <c r="V3292" i="41"/>
  <c r="V3291" i="41"/>
  <c r="V3290" i="41"/>
  <c r="V3289" i="41"/>
  <c r="V3288" i="41"/>
  <c r="V3287" i="41"/>
  <c r="V3286" i="41"/>
  <c r="V3285" i="41"/>
  <c r="V3284" i="41"/>
  <c r="V3283" i="41"/>
  <c r="V3282" i="41"/>
  <c r="V3281" i="41"/>
  <c r="V3280" i="41"/>
  <c r="V3279" i="41"/>
  <c r="V3278" i="41"/>
  <c r="V3277" i="41"/>
  <c r="V3276" i="41"/>
  <c r="V3275" i="41"/>
  <c r="V3274" i="41"/>
  <c r="V3273" i="41"/>
  <c r="V3272" i="41"/>
  <c r="V3271" i="41"/>
  <c r="V3270" i="41"/>
  <c r="V3269" i="41"/>
  <c r="V3268" i="41"/>
  <c r="V3267" i="41"/>
  <c r="V3266" i="41"/>
  <c r="V3265" i="41"/>
  <c r="V3264" i="41"/>
  <c r="V3263" i="41"/>
  <c r="V3262" i="41"/>
  <c r="V3261" i="41"/>
  <c r="V3260" i="41"/>
  <c r="V3259" i="41"/>
  <c r="V3258" i="41"/>
  <c r="V3257" i="41"/>
  <c r="V3256" i="41"/>
  <c r="V3255" i="41"/>
  <c r="V3254" i="41"/>
  <c r="V3253" i="41"/>
  <c r="V3252" i="41"/>
  <c r="V3251" i="41"/>
  <c r="V3250" i="41"/>
  <c r="V3249" i="41"/>
  <c r="V3248" i="41"/>
  <c r="V3247" i="41"/>
  <c r="V3246" i="41"/>
  <c r="V3245" i="41"/>
  <c r="V3244" i="41"/>
  <c r="V3243" i="41"/>
  <c r="V3242" i="41"/>
  <c r="V3241" i="41"/>
  <c r="V3240" i="41"/>
  <c r="V3239" i="41"/>
  <c r="V3238" i="41"/>
  <c r="V3237" i="41"/>
  <c r="V3236" i="41"/>
  <c r="V3235" i="41"/>
  <c r="V3234" i="41"/>
  <c r="V3233" i="41"/>
  <c r="V3232" i="41"/>
  <c r="V3231" i="41"/>
  <c r="V3230" i="41"/>
  <c r="V3229" i="41"/>
  <c r="V3228" i="41"/>
  <c r="V3227" i="41"/>
  <c r="V3226" i="41"/>
  <c r="V3225" i="41"/>
  <c r="V3224" i="41"/>
  <c r="V3223" i="41"/>
  <c r="V3222" i="41"/>
  <c r="V3221" i="41"/>
  <c r="V3220" i="41"/>
  <c r="V3219" i="41"/>
  <c r="V3218" i="41"/>
  <c r="V3217" i="41"/>
  <c r="V3216" i="41"/>
  <c r="V3215" i="41"/>
  <c r="V3214" i="41"/>
  <c r="V3213" i="41"/>
  <c r="V3212" i="41"/>
  <c r="V3211" i="41"/>
  <c r="V3210" i="41"/>
  <c r="V3209" i="41"/>
  <c r="V3208" i="41"/>
  <c r="V3207" i="41"/>
  <c r="V3206" i="41"/>
  <c r="V3205" i="41"/>
  <c r="V3204" i="41"/>
  <c r="V3203" i="41"/>
  <c r="V3202" i="41"/>
  <c r="V3201" i="41"/>
  <c r="V3200" i="41"/>
  <c r="V3199" i="41"/>
  <c r="V3198" i="41"/>
  <c r="V3197" i="41"/>
  <c r="V3196" i="41"/>
  <c r="V3195" i="41"/>
  <c r="V3194" i="41"/>
  <c r="V3193" i="41"/>
  <c r="V3192" i="41"/>
  <c r="V3191" i="41"/>
  <c r="V3190" i="41"/>
  <c r="V3189" i="41"/>
  <c r="V3188" i="41"/>
  <c r="V3187" i="41"/>
  <c r="V3186" i="41"/>
  <c r="V3185" i="41"/>
  <c r="V3184" i="41"/>
  <c r="V3183" i="41"/>
  <c r="V3182" i="41"/>
  <c r="V3181" i="41"/>
  <c r="V3180" i="41"/>
  <c r="V3179" i="41"/>
  <c r="V3178" i="41"/>
  <c r="V3177" i="41"/>
  <c r="V3176" i="41"/>
  <c r="V3175" i="41"/>
  <c r="V3174" i="41"/>
  <c r="V3173" i="41"/>
  <c r="V3172" i="41"/>
  <c r="V3171" i="41"/>
  <c r="V3170" i="41"/>
  <c r="V3169" i="41"/>
  <c r="V3168" i="41"/>
  <c r="V3167" i="41"/>
  <c r="V3166" i="41"/>
  <c r="V3165" i="41"/>
  <c r="V3164" i="41"/>
  <c r="V3163" i="41"/>
  <c r="V3162" i="41"/>
  <c r="V3161" i="41"/>
  <c r="V3160" i="41"/>
  <c r="V3159" i="41"/>
  <c r="V3158" i="41"/>
  <c r="V3157" i="41"/>
  <c r="V3156" i="41"/>
  <c r="V3155" i="41"/>
  <c r="V3154" i="41"/>
  <c r="V3153" i="41"/>
  <c r="V3152" i="41"/>
  <c r="V3151" i="41"/>
  <c r="V3150" i="41"/>
  <c r="V3149" i="41"/>
  <c r="V3148" i="41"/>
  <c r="V3147" i="41"/>
  <c r="V3146" i="41"/>
  <c r="V3145" i="41"/>
  <c r="V3144" i="41"/>
  <c r="V3143" i="41"/>
  <c r="V3142" i="41"/>
  <c r="V3141" i="41"/>
  <c r="V3140" i="41"/>
  <c r="V3139" i="41"/>
  <c r="V3138" i="41"/>
  <c r="V3137" i="41"/>
  <c r="V3136" i="41"/>
  <c r="V3135" i="41"/>
  <c r="V3134" i="41"/>
  <c r="V3133" i="41"/>
  <c r="V3132" i="41"/>
  <c r="V3131" i="41"/>
  <c r="V3130" i="41"/>
  <c r="V3129" i="41"/>
  <c r="V3128" i="41"/>
  <c r="V3127" i="41"/>
  <c r="V3126" i="41"/>
  <c r="V3125" i="41"/>
  <c r="V3124" i="41"/>
  <c r="V3123" i="41"/>
  <c r="V3122" i="41"/>
  <c r="V3121" i="41"/>
  <c r="V3120" i="41"/>
  <c r="V3119" i="41"/>
  <c r="V3118" i="41"/>
  <c r="V3117" i="41"/>
  <c r="V3116" i="41"/>
  <c r="V3115" i="41"/>
  <c r="V3114" i="41"/>
  <c r="V3113" i="41"/>
  <c r="V3112" i="41"/>
  <c r="V3111" i="41"/>
  <c r="V3110" i="41"/>
  <c r="V3109" i="41"/>
  <c r="V3108" i="41"/>
  <c r="V3107" i="41"/>
  <c r="V3106" i="41"/>
  <c r="V3105" i="41"/>
  <c r="V3104" i="41"/>
  <c r="V3103" i="41"/>
  <c r="V3102" i="41"/>
  <c r="V3101" i="41"/>
  <c r="V3100" i="41"/>
  <c r="V3099" i="41"/>
  <c r="V3098" i="41"/>
  <c r="V3097" i="41"/>
  <c r="V3096" i="41"/>
  <c r="V3095" i="41"/>
  <c r="V3094" i="41"/>
  <c r="V3093" i="41"/>
  <c r="V3092" i="41"/>
  <c r="V3091" i="41"/>
  <c r="V3090" i="41"/>
  <c r="V3089" i="41"/>
  <c r="V3088" i="41"/>
  <c r="V3087" i="41"/>
  <c r="V3086" i="41"/>
  <c r="V3085" i="41"/>
  <c r="V3084" i="41"/>
  <c r="V3083" i="41"/>
  <c r="V3082" i="41"/>
  <c r="V3081" i="41"/>
  <c r="V3080" i="41"/>
  <c r="V3079" i="41"/>
  <c r="V3078" i="41"/>
  <c r="V3077" i="41"/>
  <c r="V3076" i="41"/>
  <c r="V3075" i="41"/>
  <c r="V3074" i="41"/>
  <c r="V3073" i="41"/>
  <c r="V3072" i="41"/>
  <c r="V3071" i="41"/>
  <c r="V3070" i="41"/>
  <c r="V3069" i="41"/>
  <c r="V3068" i="41"/>
  <c r="V3067" i="41"/>
  <c r="V3066" i="41"/>
  <c r="V3065" i="41"/>
  <c r="V3064" i="41"/>
  <c r="V3063" i="41"/>
  <c r="V3062" i="41"/>
  <c r="V3061" i="41"/>
  <c r="V3060" i="41"/>
  <c r="V3059" i="41"/>
  <c r="V3058" i="41"/>
  <c r="V3057" i="41"/>
  <c r="V3056" i="41"/>
  <c r="V3055" i="41"/>
  <c r="V3054" i="41"/>
  <c r="V3053" i="41"/>
  <c r="V3052" i="41"/>
  <c r="V3051" i="41"/>
  <c r="V3050" i="41"/>
  <c r="V3049" i="41"/>
  <c r="V3048" i="41"/>
  <c r="V3047" i="41"/>
  <c r="V3046" i="41"/>
  <c r="V3045" i="41"/>
  <c r="V3044" i="41"/>
  <c r="V3043" i="41"/>
  <c r="V3042" i="41"/>
  <c r="V3041" i="41"/>
  <c r="V3040" i="41"/>
  <c r="V3039" i="41"/>
  <c r="V3038" i="41"/>
  <c r="V3037" i="41"/>
  <c r="V3036" i="41"/>
  <c r="V3035" i="41"/>
  <c r="V3034" i="41"/>
  <c r="V3033" i="41"/>
  <c r="V3032" i="41"/>
  <c r="V3031" i="41"/>
  <c r="V3030" i="41"/>
  <c r="V3029" i="41"/>
  <c r="V3028" i="41"/>
  <c r="V3027" i="41"/>
  <c r="V3026" i="41"/>
  <c r="V3025" i="41"/>
  <c r="V3024" i="41"/>
  <c r="V3023" i="41"/>
  <c r="V3022" i="41"/>
  <c r="V3021" i="41"/>
  <c r="V3020" i="41"/>
  <c r="V3019" i="41"/>
  <c r="V3018" i="41"/>
  <c r="V3017" i="41"/>
  <c r="V3016" i="41"/>
  <c r="V3015" i="41"/>
  <c r="V3014" i="41"/>
  <c r="V3013" i="41"/>
  <c r="V3012" i="41"/>
  <c r="V3011" i="41"/>
  <c r="V3010" i="41"/>
  <c r="V3009" i="41"/>
  <c r="V3008" i="41"/>
  <c r="V3007" i="41"/>
  <c r="V3006" i="41"/>
  <c r="V3005" i="41"/>
  <c r="V3004" i="41"/>
  <c r="V3003" i="41"/>
  <c r="V3002" i="41"/>
  <c r="V3001" i="41"/>
  <c r="V3000" i="41"/>
  <c r="V2999" i="41"/>
  <c r="V2998" i="41"/>
  <c r="V2997" i="41"/>
  <c r="V2996" i="41"/>
  <c r="V2995" i="41"/>
  <c r="V2994" i="41"/>
  <c r="V2993" i="41"/>
  <c r="V2992" i="41"/>
  <c r="V2991" i="41"/>
  <c r="V2990" i="41"/>
  <c r="V2989" i="41"/>
  <c r="V2988" i="41"/>
  <c r="V2987" i="41"/>
  <c r="V2986" i="41"/>
  <c r="V2985" i="41"/>
  <c r="V2984" i="41"/>
  <c r="V2983" i="41"/>
  <c r="V2982" i="41"/>
  <c r="V2981" i="41"/>
  <c r="V2980" i="41"/>
  <c r="V2979" i="41"/>
  <c r="V2978" i="41"/>
  <c r="V2977" i="41"/>
  <c r="V2976" i="41"/>
  <c r="V2975" i="41"/>
  <c r="V2974" i="41"/>
  <c r="V2973" i="41"/>
  <c r="V2972" i="41"/>
  <c r="V2971" i="41"/>
  <c r="V2970" i="41"/>
  <c r="V2969" i="41"/>
  <c r="V2968" i="41"/>
  <c r="V2967" i="41"/>
  <c r="V2966" i="41"/>
  <c r="V2965" i="41"/>
  <c r="V2964" i="41"/>
  <c r="V2963" i="41"/>
  <c r="V2962" i="41"/>
  <c r="V2961" i="41"/>
  <c r="V2960" i="41"/>
  <c r="V2959" i="41"/>
  <c r="V2958" i="41"/>
  <c r="V2957" i="41"/>
  <c r="V2956" i="41"/>
  <c r="V2955" i="41"/>
  <c r="V2954" i="41"/>
  <c r="V2953" i="41"/>
  <c r="V2952" i="41"/>
  <c r="V2951" i="41"/>
  <c r="V2950" i="41"/>
  <c r="V2949" i="41"/>
  <c r="V2948" i="41"/>
  <c r="V2947" i="41"/>
  <c r="V2946" i="41"/>
  <c r="V2945" i="41"/>
  <c r="V2944" i="41"/>
  <c r="V2943" i="41"/>
  <c r="V2942" i="41"/>
  <c r="V2941" i="41"/>
  <c r="V2940" i="41"/>
  <c r="V2939" i="41"/>
  <c r="V2938" i="41"/>
  <c r="V2937" i="41"/>
  <c r="V2936" i="41"/>
  <c r="V2935" i="41"/>
  <c r="V2934" i="41"/>
  <c r="V2933" i="41"/>
  <c r="V2932" i="41"/>
  <c r="V2931" i="41"/>
  <c r="V2930" i="41"/>
  <c r="V2929" i="41"/>
  <c r="V2928" i="41"/>
  <c r="V2927" i="41"/>
  <c r="V2926" i="41"/>
  <c r="T4191" i="41"/>
  <c r="T4190" i="41"/>
  <c r="T4189" i="41"/>
  <c r="T4188" i="41"/>
  <c r="T4187" i="41"/>
  <c r="T4186" i="41"/>
  <c r="T4185" i="41"/>
  <c r="T4184" i="41"/>
  <c r="T4183" i="41"/>
  <c r="T4182" i="41"/>
  <c r="T4181" i="41"/>
  <c r="T4180" i="41"/>
  <c r="T4179" i="41"/>
  <c r="T4178" i="41"/>
  <c r="T4177" i="41"/>
  <c r="T4176" i="41"/>
  <c r="T4175" i="41"/>
  <c r="T4174" i="41"/>
  <c r="T4173" i="41"/>
  <c r="T4172" i="41"/>
  <c r="T4171" i="41"/>
  <c r="T4170" i="41"/>
  <c r="T4169" i="41"/>
  <c r="T4168" i="41"/>
  <c r="T4167" i="41"/>
  <c r="T4166" i="41"/>
  <c r="T4165" i="41"/>
  <c r="T4164" i="41"/>
  <c r="T4163" i="41"/>
  <c r="T4162" i="41"/>
  <c r="T4161" i="41"/>
  <c r="T4160" i="41"/>
  <c r="T4159" i="41"/>
  <c r="T4158" i="41"/>
  <c r="T4157" i="41"/>
  <c r="T4156" i="41"/>
  <c r="T4155" i="41"/>
  <c r="T4154" i="41"/>
  <c r="T4153" i="41"/>
  <c r="T4152" i="41"/>
  <c r="T4151" i="41"/>
  <c r="T4150" i="41"/>
  <c r="T4149" i="41"/>
  <c r="T4148" i="41"/>
  <c r="T4147" i="41"/>
  <c r="T4146" i="41"/>
  <c r="T4145" i="41"/>
  <c r="T4144" i="41"/>
  <c r="T4143" i="41"/>
  <c r="T4142" i="41"/>
  <c r="T4141" i="41"/>
  <c r="T4140" i="41"/>
  <c r="T4139" i="41"/>
  <c r="T4138" i="41"/>
  <c r="T4137" i="41"/>
  <c r="T4136" i="41"/>
  <c r="T4135" i="41"/>
  <c r="T4134" i="41"/>
  <c r="T4133" i="41"/>
  <c r="T4132" i="41"/>
  <c r="T4131" i="41"/>
  <c r="T4130" i="41"/>
  <c r="T4129" i="41"/>
  <c r="T4128" i="41"/>
  <c r="T4127" i="41"/>
  <c r="T4126" i="41"/>
  <c r="T4125" i="41"/>
  <c r="T4124" i="41"/>
  <c r="T4123" i="41"/>
  <c r="T4122" i="41"/>
  <c r="T4121" i="41"/>
  <c r="T4120" i="41"/>
  <c r="T4119" i="41"/>
  <c r="T4118" i="41"/>
  <c r="T4117" i="41"/>
  <c r="T4116" i="41"/>
  <c r="T4115" i="41"/>
  <c r="T4114" i="41"/>
  <c r="T4113" i="41"/>
  <c r="T4112" i="41"/>
  <c r="T4111" i="41"/>
  <c r="T4110" i="41"/>
  <c r="T4109" i="41"/>
  <c r="T4108" i="41"/>
  <c r="T4107" i="41"/>
  <c r="T4106" i="41"/>
  <c r="T4105" i="41"/>
  <c r="T4104" i="41"/>
  <c r="T4103" i="41"/>
  <c r="T4102" i="41"/>
  <c r="T4101" i="41"/>
  <c r="T4100" i="41"/>
  <c r="T4099" i="41"/>
  <c r="T4098" i="41"/>
  <c r="T4097" i="41"/>
  <c r="T4096" i="41"/>
  <c r="T4095" i="41"/>
  <c r="T4094" i="41"/>
  <c r="T4093" i="41"/>
  <c r="T4092" i="41"/>
  <c r="T4091" i="41"/>
  <c r="T4090" i="41"/>
  <c r="T4089" i="41"/>
  <c r="T4088" i="41"/>
  <c r="T4087" i="41"/>
  <c r="T4086" i="41"/>
  <c r="T4085" i="41"/>
  <c r="T4084" i="41"/>
  <c r="T4083" i="41"/>
  <c r="T4082" i="41"/>
  <c r="T4081" i="41"/>
  <c r="T4080" i="41"/>
  <c r="T4079" i="41"/>
  <c r="T4078" i="41"/>
  <c r="T4077" i="41"/>
  <c r="T4076" i="41"/>
  <c r="T4075" i="41"/>
  <c r="T4074" i="41"/>
  <c r="T4073" i="41"/>
  <c r="T4072" i="41"/>
  <c r="T4071" i="41"/>
  <c r="T4070" i="41"/>
  <c r="T4069" i="41"/>
  <c r="T4068" i="41"/>
  <c r="T4067" i="41"/>
  <c r="T4066" i="41"/>
  <c r="T4065" i="41"/>
  <c r="T4064" i="41"/>
  <c r="T4063" i="41"/>
  <c r="T4062" i="41"/>
  <c r="T4061" i="41"/>
  <c r="T4060" i="41"/>
  <c r="T4059" i="41"/>
  <c r="T4058" i="41"/>
  <c r="T4057" i="41"/>
  <c r="T4056" i="41"/>
  <c r="T4055" i="41"/>
  <c r="T4054" i="41"/>
  <c r="T4053" i="41"/>
  <c r="T4052" i="41"/>
  <c r="T4051" i="41"/>
  <c r="T4050" i="41"/>
  <c r="T4049" i="41"/>
  <c r="T4048" i="41"/>
  <c r="T4047" i="41"/>
  <c r="T4046" i="41"/>
  <c r="T4045" i="41"/>
  <c r="T4044" i="41"/>
  <c r="T4043" i="41"/>
  <c r="T4042" i="41"/>
  <c r="T4041" i="41"/>
  <c r="T4040" i="41"/>
  <c r="T4039" i="41"/>
  <c r="T4038" i="41"/>
  <c r="T4037" i="41"/>
  <c r="T4036" i="41"/>
  <c r="T4035" i="41"/>
  <c r="T4034" i="41"/>
  <c r="T4033" i="41"/>
  <c r="T4032" i="41"/>
  <c r="T4031" i="41"/>
  <c r="T4030" i="41"/>
  <c r="T4029" i="41"/>
  <c r="T4028" i="41"/>
  <c r="T4027" i="41"/>
  <c r="T4026" i="41"/>
  <c r="T4025" i="41"/>
  <c r="T4024" i="41"/>
  <c r="T4023" i="41"/>
  <c r="T4022" i="41"/>
  <c r="T4021" i="41"/>
  <c r="T4020" i="41"/>
  <c r="T4019" i="41"/>
  <c r="T4018" i="41"/>
  <c r="T4017" i="41"/>
  <c r="T4016" i="41"/>
  <c r="T4015" i="41"/>
  <c r="T4014" i="41"/>
  <c r="T4013" i="41"/>
  <c r="T4012" i="41"/>
  <c r="T4011" i="41"/>
  <c r="T4010" i="41"/>
  <c r="T4009" i="41"/>
  <c r="T4008" i="41"/>
  <c r="T4007" i="41"/>
  <c r="T4006" i="41"/>
  <c r="T4005" i="41"/>
  <c r="T4004" i="41"/>
  <c r="T4003" i="41"/>
  <c r="T4002" i="41"/>
  <c r="T4001" i="41"/>
  <c r="T4000" i="41"/>
  <c r="T3999" i="41"/>
  <c r="T3998" i="41"/>
  <c r="T3997" i="41"/>
  <c r="T3996" i="41"/>
  <c r="T3995" i="41"/>
  <c r="T3994" i="41"/>
  <c r="T3993" i="41"/>
  <c r="T3992" i="41"/>
  <c r="T3991" i="41"/>
  <c r="T3990" i="41"/>
  <c r="T3989" i="41"/>
  <c r="T3988" i="41"/>
  <c r="T3987" i="41"/>
  <c r="T3986" i="41"/>
  <c r="T3985" i="41"/>
  <c r="T3984" i="41"/>
  <c r="T3983" i="41"/>
  <c r="T3982" i="41"/>
  <c r="T3981" i="41"/>
  <c r="T3980" i="41"/>
  <c r="T3979" i="41"/>
  <c r="T3978" i="41"/>
  <c r="T3977" i="41"/>
  <c r="T3976" i="41"/>
  <c r="T3975" i="41"/>
  <c r="T3974" i="41"/>
  <c r="T3973" i="41"/>
  <c r="T3972" i="41"/>
  <c r="T3971" i="41"/>
  <c r="T3970" i="41"/>
  <c r="T3969" i="41"/>
  <c r="T3968" i="41"/>
  <c r="T3967" i="41"/>
  <c r="T3966" i="41"/>
  <c r="T3965" i="41"/>
  <c r="T3964" i="41"/>
  <c r="T3963" i="41"/>
  <c r="T3962" i="41"/>
  <c r="T3961" i="41"/>
  <c r="T3960" i="41"/>
  <c r="T3959" i="41"/>
  <c r="T3958" i="41"/>
  <c r="T3957" i="41"/>
  <c r="T3956" i="41"/>
  <c r="T3955" i="41"/>
  <c r="T3954" i="41"/>
  <c r="T3953" i="41"/>
  <c r="T3952" i="41"/>
  <c r="T3951" i="41"/>
  <c r="T3950" i="41"/>
  <c r="T3949" i="41"/>
  <c r="T3948" i="41"/>
  <c r="T3947" i="41"/>
  <c r="T3946" i="41"/>
  <c r="T3945" i="41"/>
  <c r="T3944" i="41"/>
  <c r="T3943" i="41"/>
  <c r="T3942" i="41"/>
  <c r="T3941" i="41"/>
  <c r="T3940" i="41"/>
  <c r="T3939" i="41"/>
  <c r="T3938" i="41"/>
  <c r="T3937" i="41"/>
  <c r="T3936" i="41"/>
  <c r="T3935" i="41"/>
  <c r="T3934" i="41"/>
  <c r="T3933" i="41"/>
  <c r="T3932" i="41"/>
  <c r="T3931" i="41"/>
  <c r="T3930" i="41"/>
  <c r="T3929" i="41"/>
  <c r="T3928" i="41"/>
  <c r="T3927" i="41"/>
  <c r="T3926" i="41"/>
  <c r="T3925" i="41"/>
  <c r="T3924" i="41"/>
  <c r="T3923" i="41"/>
  <c r="T3922" i="41"/>
  <c r="T3921" i="41"/>
  <c r="T3920" i="41"/>
  <c r="T3919" i="41"/>
  <c r="T3918" i="41"/>
  <c r="T3917" i="41"/>
  <c r="T3916" i="41"/>
  <c r="T3915" i="41"/>
  <c r="T3914" i="41"/>
  <c r="T3913" i="41"/>
  <c r="T3912" i="41"/>
  <c r="T3911" i="41"/>
  <c r="T3910" i="41"/>
  <c r="T3909" i="41"/>
  <c r="T3908" i="41"/>
  <c r="T3907" i="41"/>
  <c r="T3906" i="41"/>
  <c r="T3905" i="41"/>
  <c r="T3904" i="41"/>
  <c r="T3903" i="41"/>
  <c r="T3902" i="41"/>
  <c r="T3901" i="41"/>
  <c r="T3900" i="41"/>
  <c r="T3899" i="41"/>
  <c r="T3898" i="41"/>
  <c r="T3897" i="41"/>
  <c r="T3896" i="41"/>
  <c r="T3895" i="41"/>
  <c r="T3894" i="41"/>
  <c r="T3893" i="41"/>
  <c r="T3892" i="41"/>
  <c r="T3891" i="41"/>
  <c r="T3890" i="41"/>
  <c r="T3889" i="41"/>
  <c r="T3888" i="41"/>
  <c r="T3887" i="41"/>
  <c r="T3886" i="41"/>
  <c r="T3885" i="41"/>
  <c r="T3884" i="41"/>
  <c r="T3883" i="41"/>
  <c r="T3882" i="41"/>
  <c r="T3881" i="41"/>
  <c r="T3880" i="41"/>
  <c r="T3879" i="41"/>
  <c r="T3878" i="41"/>
  <c r="T3877" i="41"/>
  <c r="T3876" i="41"/>
  <c r="T3875" i="41"/>
  <c r="T3874" i="41"/>
  <c r="T3873" i="41"/>
  <c r="T3872" i="41"/>
  <c r="T3871" i="41"/>
  <c r="T3870" i="41"/>
  <c r="T3869" i="41"/>
  <c r="T3868" i="41"/>
  <c r="T3867" i="41"/>
  <c r="T3866" i="41"/>
  <c r="T3865" i="41"/>
  <c r="T3864" i="41"/>
  <c r="T3863" i="41"/>
  <c r="T3862" i="41"/>
  <c r="T3861" i="41"/>
  <c r="T3860" i="41"/>
  <c r="T3859" i="41"/>
  <c r="T3858" i="41"/>
  <c r="T3857" i="41"/>
  <c r="T3856" i="41"/>
  <c r="T3855" i="41"/>
  <c r="T3854" i="41"/>
  <c r="T3853" i="41"/>
  <c r="T3852" i="41"/>
  <c r="T3851" i="41"/>
  <c r="T3850" i="41"/>
  <c r="T3849" i="41"/>
  <c r="T3848" i="41"/>
  <c r="T3847" i="41"/>
  <c r="T3846" i="41"/>
  <c r="T3845" i="41"/>
  <c r="T3844" i="41"/>
  <c r="T3843" i="41"/>
  <c r="T3842" i="41"/>
  <c r="T3841" i="41"/>
  <c r="T3840" i="41"/>
  <c r="T3839" i="41"/>
  <c r="T3838" i="41"/>
  <c r="T3837" i="41"/>
  <c r="T3836" i="41"/>
  <c r="T3835" i="41"/>
  <c r="T3834" i="41"/>
  <c r="T3833" i="41"/>
  <c r="T3832" i="41"/>
  <c r="T3831" i="41"/>
  <c r="T3830" i="41"/>
  <c r="T3829" i="41"/>
  <c r="T3828" i="41"/>
  <c r="T3827" i="41"/>
  <c r="T3826" i="41"/>
  <c r="T3825" i="41"/>
  <c r="T3824" i="41"/>
  <c r="T3823" i="41"/>
  <c r="T3822" i="41"/>
  <c r="T3821" i="41"/>
  <c r="T3820" i="41"/>
  <c r="T3819" i="41"/>
  <c r="T3818" i="41"/>
  <c r="T3817" i="41"/>
  <c r="T3816" i="41"/>
  <c r="T3815" i="41"/>
  <c r="T3814" i="41"/>
  <c r="T3813" i="41"/>
  <c r="T3812" i="41"/>
  <c r="T3811" i="41"/>
  <c r="T3810" i="41"/>
  <c r="T3809" i="41"/>
  <c r="T3808" i="41"/>
  <c r="T3807" i="41"/>
  <c r="T3806" i="41"/>
  <c r="T3805" i="41"/>
  <c r="T3804" i="41"/>
  <c r="T3803" i="41"/>
  <c r="T3802" i="41"/>
  <c r="T3801" i="41"/>
  <c r="T3800" i="41"/>
  <c r="T3799" i="41"/>
  <c r="T3798" i="41"/>
  <c r="T3797" i="41"/>
  <c r="T3796" i="41"/>
  <c r="T3795" i="41"/>
  <c r="T3794" i="41"/>
  <c r="T3793" i="41"/>
  <c r="T3792" i="41"/>
  <c r="T3791" i="41"/>
  <c r="T3790" i="41"/>
  <c r="T3789" i="41"/>
  <c r="T3788" i="41"/>
  <c r="T3787" i="41"/>
  <c r="T3786" i="41"/>
  <c r="T3785" i="41"/>
  <c r="T3784" i="41"/>
  <c r="T3783" i="41"/>
  <c r="T3782" i="41"/>
  <c r="T3781" i="41"/>
  <c r="T3780" i="41"/>
  <c r="T3779" i="41"/>
  <c r="T3778" i="41"/>
  <c r="T3777" i="41"/>
  <c r="T3776" i="41"/>
  <c r="T3775" i="41"/>
  <c r="T3774" i="41"/>
  <c r="T3773" i="41"/>
  <c r="T3772" i="41"/>
  <c r="T3771" i="41"/>
  <c r="T3770" i="41"/>
  <c r="T3769" i="41"/>
  <c r="T3768" i="41"/>
  <c r="T3767" i="41"/>
  <c r="T3766" i="41"/>
  <c r="T3765" i="41"/>
  <c r="T3764" i="41"/>
  <c r="T3763" i="41"/>
  <c r="T3762" i="41"/>
  <c r="T3761" i="41"/>
  <c r="T3760" i="41"/>
  <c r="T3759" i="41"/>
  <c r="T3758" i="41"/>
  <c r="T3757" i="41"/>
  <c r="T3756" i="41"/>
  <c r="T3755" i="41"/>
  <c r="T3754" i="41"/>
  <c r="T3753" i="41"/>
  <c r="T3752" i="41"/>
  <c r="T3751" i="41"/>
  <c r="T3750" i="41"/>
  <c r="T3749" i="41"/>
  <c r="T3748" i="41"/>
  <c r="T3747" i="41"/>
  <c r="T3746" i="41"/>
  <c r="T3745" i="41"/>
  <c r="T3744" i="41"/>
  <c r="T3743" i="41"/>
  <c r="T3742" i="41"/>
  <c r="T3741" i="41"/>
  <c r="T3740" i="41"/>
  <c r="T3739" i="41"/>
  <c r="T3738" i="41"/>
  <c r="T3737" i="41"/>
  <c r="T3736" i="41"/>
  <c r="T3735" i="41"/>
  <c r="T3734" i="41"/>
  <c r="T3733" i="41"/>
  <c r="T3732" i="41"/>
  <c r="T3731" i="41"/>
  <c r="T3730" i="41"/>
  <c r="T3729" i="41"/>
  <c r="T3728" i="41"/>
  <c r="T3727" i="41"/>
  <c r="T3726" i="41"/>
  <c r="T3725" i="41"/>
  <c r="T3724" i="41"/>
  <c r="T3723" i="41"/>
  <c r="T3722" i="41"/>
  <c r="T3721" i="41"/>
  <c r="T3720" i="41"/>
  <c r="T3719" i="41"/>
  <c r="T3718" i="41"/>
  <c r="T3717" i="41"/>
  <c r="T3716" i="41"/>
  <c r="T3715" i="41"/>
  <c r="T3714" i="41"/>
  <c r="T3713" i="41"/>
  <c r="T3712" i="41"/>
  <c r="T3711" i="41"/>
  <c r="T3710" i="41"/>
  <c r="T3709" i="41"/>
  <c r="T3708" i="41"/>
  <c r="T3707" i="41"/>
  <c r="T3706" i="41"/>
  <c r="T3705" i="41"/>
  <c r="T3704" i="41"/>
  <c r="T3703" i="41"/>
  <c r="T3702" i="41"/>
  <c r="T3701" i="41"/>
  <c r="T3700" i="41"/>
  <c r="T3699" i="41"/>
  <c r="T3698" i="41"/>
  <c r="T3697" i="41"/>
  <c r="T3696" i="41"/>
  <c r="T3695" i="41"/>
  <c r="T3694" i="41"/>
  <c r="T3693" i="41"/>
  <c r="T3692" i="41"/>
  <c r="T3691" i="41"/>
  <c r="T3690" i="41"/>
  <c r="T3689" i="41"/>
  <c r="T3688" i="41"/>
  <c r="T3687" i="41"/>
  <c r="T3686" i="41"/>
  <c r="T3685" i="41"/>
  <c r="T3684" i="41"/>
  <c r="T3683" i="41"/>
  <c r="T3682" i="41"/>
  <c r="T3681" i="41"/>
  <c r="T3680" i="41"/>
  <c r="T3679" i="41"/>
  <c r="T3678" i="41"/>
  <c r="T3677" i="41"/>
  <c r="T3676" i="41"/>
  <c r="T3675" i="41"/>
  <c r="T3674" i="41"/>
  <c r="T3673" i="41"/>
  <c r="T3672" i="41"/>
  <c r="T3671" i="41"/>
  <c r="T3670" i="41"/>
  <c r="T3669" i="41"/>
  <c r="T3668" i="41"/>
  <c r="T3667" i="41"/>
  <c r="T3666" i="41"/>
  <c r="T3665" i="41"/>
  <c r="T3664" i="41"/>
  <c r="T3663" i="41"/>
  <c r="T3662" i="41"/>
  <c r="T3661" i="41"/>
  <c r="T3660" i="41"/>
  <c r="T3659" i="41"/>
  <c r="T3658" i="41"/>
  <c r="T3657" i="41"/>
  <c r="T3656" i="41"/>
  <c r="T3655" i="41"/>
  <c r="T3654" i="41"/>
  <c r="T3653" i="41"/>
  <c r="T3652" i="41"/>
  <c r="T3651" i="41"/>
  <c r="T3650" i="41"/>
  <c r="T3649" i="41"/>
  <c r="T3648" i="41"/>
  <c r="T3647" i="41"/>
  <c r="T3646" i="41"/>
  <c r="T3645" i="41"/>
  <c r="T3644" i="41"/>
  <c r="T3643" i="41"/>
  <c r="T3642" i="41"/>
  <c r="T3641" i="41"/>
  <c r="T3640" i="41"/>
  <c r="T3639" i="41"/>
  <c r="T3638" i="41"/>
  <c r="T3637" i="41"/>
  <c r="T3636" i="41"/>
  <c r="T3635" i="41"/>
  <c r="T3634" i="41"/>
  <c r="T3633" i="41"/>
  <c r="T3632" i="41"/>
  <c r="T3631" i="41"/>
  <c r="T3630" i="41"/>
  <c r="T3629" i="41"/>
  <c r="T3628" i="41"/>
  <c r="T3627" i="41"/>
  <c r="T3626" i="41"/>
  <c r="T3625" i="41"/>
  <c r="T3624" i="41"/>
  <c r="T3623" i="41"/>
  <c r="T3622" i="41"/>
  <c r="T3621" i="41"/>
  <c r="T3620" i="41"/>
  <c r="T3619" i="41"/>
  <c r="T3618" i="41"/>
  <c r="T3617" i="41"/>
  <c r="T3616" i="41"/>
  <c r="T3615" i="41"/>
  <c r="T3614" i="41"/>
  <c r="T3613" i="41"/>
  <c r="T3612" i="41"/>
  <c r="T3611" i="41"/>
  <c r="T3610" i="41"/>
  <c r="T3609" i="41"/>
  <c r="T3608" i="41"/>
  <c r="T3607" i="41"/>
  <c r="T3606" i="41"/>
  <c r="T3605" i="41"/>
  <c r="T3604" i="41"/>
  <c r="T3603" i="41"/>
  <c r="T3602" i="41"/>
  <c r="T3601" i="41"/>
  <c r="T3600" i="41"/>
  <c r="T3599" i="41"/>
  <c r="T3598" i="41"/>
  <c r="T3597" i="41"/>
  <c r="T3596" i="41"/>
  <c r="T3595" i="41"/>
  <c r="T3594" i="41"/>
  <c r="T3593" i="41"/>
  <c r="T3592" i="41"/>
  <c r="T3591" i="41"/>
  <c r="T3590" i="41"/>
  <c r="T3589" i="41"/>
  <c r="T3588" i="41"/>
  <c r="T3587" i="41"/>
  <c r="T3586" i="41"/>
  <c r="T3585" i="41"/>
  <c r="T3584" i="41"/>
  <c r="T3583" i="41"/>
  <c r="T3582" i="41"/>
  <c r="T3581" i="41"/>
  <c r="T3580" i="41"/>
  <c r="T3579" i="41"/>
  <c r="T3578" i="41"/>
  <c r="T3577" i="41"/>
  <c r="T3576" i="41"/>
  <c r="T3575" i="41"/>
  <c r="T3574" i="41"/>
  <c r="T3573" i="41"/>
  <c r="T3572" i="41"/>
  <c r="T3571" i="41"/>
  <c r="T3570" i="41"/>
  <c r="T3569" i="41"/>
  <c r="T3568" i="41"/>
  <c r="T3567" i="41"/>
  <c r="T3566" i="41"/>
  <c r="T3565" i="41"/>
  <c r="T3564" i="41"/>
  <c r="T3563" i="41"/>
  <c r="T3562" i="41"/>
  <c r="T3561" i="41"/>
  <c r="T3560" i="41"/>
  <c r="T3559" i="41"/>
  <c r="T3558" i="41"/>
  <c r="T3557" i="41"/>
  <c r="T3556" i="41"/>
  <c r="T3555" i="41"/>
  <c r="T3554" i="41"/>
  <c r="T3553" i="41"/>
  <c r="T3552" i="41"/>
  <c r="T3551" i="41"/>
  <c r="T3550" i="41"/>
  <c r="T3549" i="41"/>
  <c r="T3548" i="41"/>
  <c r="T3547" i="41"/>
  <c r="T3546" i="41"/>
  <c r="T3545" i="41"/>
  <c r="T3544" i="41"/>
  <c r="T3543" i="41"/>
  <c r="T3542" i="41"/>
  <c r="T3541" i="41"/>
  <c r="T3540" i="41"/>
  <c r="T3539" i="41"/>
  <c r="T3538" i="41"/>
  <c r="T3537" i="41"/>
  <c r="T3536" i="41"/>
  <c r="T3535" i="41"/>
  <c r="T3534" i="41"/>
  <c r="T3533" i="41"/>
  <c r="T3532" i="41"/>
  <c r="T3531" i="41"/>
  <c r="T3530" i="41"/>
  <c r="T3529" i="41"/>
  <c r="T3528" i="41"/>
  <c r="T3527" i="41"/>
  <c r="T3526" i="41"/>
  <c r="T3525" i="41"/>
  <c r="T3524" i="41"/>
  <c r="T3523" i="41"/>
  <c r="T3522" i="41"/>
  <c r="T3521" i="41"/>
  <c r="T3520" i="41"/>
  <c r="T3519" i="41"/>
  <c r="T3518" i="41"/>
  <c r="T3517" i="41"/>
  <c r="T3516" i="41"/>
  <c r="T3515" i="41"/>
  <c r="T3514" i="41"/>
  <c r="T3513" i="41"/>
  <c r="T3512" i="41"/>
  <c r="T3511" i="41"/>
  <c r="T3510" i="41"/>
  <c r="T3509" i="41"/>
  <c r="T3508" i="41"/>
  <c r="T3507" i="41"/>
  <c r="T3506" i="41"/>
  <c r="T3505" i="41"/>
  <c r="T3504" i="41"/>
  <c r="T3503" i="41"/>
  <c r="T3502" i="41"/>
  <c r="T3501" i="41"/>
  <c r="T3500" i="41"/>
  <c r="T3499" i="41"/>
  <c r="T3498" i="41"/>
  <c r="T3497" i="41"/>
  <c r="T3496" i="41"/>
  <c r="T3495" i="41"/>
  <c r="T3494" i="41"/>
  <c r="T3493" i="41"/>
  <c r="T3492" i="41"/>
  <c r="T3491" i="41"/>
  <c r="T3490" i="41"/>
  <c r="T3489" i="41"/>
  <c r="T3488" i="41"/>
  <c r="T3487" i="41"/>
  <c r="T3486" i="41"/>
  <c r="T3485" i="41"/>
  <c r="T3484" i="41"/>
  <c r="T3483" i="41"/>
  <c r="T3482" i="41"/>
  <c r="T3481" i="41"/>
  <c r="T3480" i="41"/>
  <c r="T3479" i="41"/>
  <c r="T3478" i="41"/>
  <c r="T3477" i="41"/>
  <c r="T3476" i="41"/>
  <c r="T3475" i="41"/>
  <c r="T3474" i="41"/>
  <c r="T3473" i="41"/>
  <c r="T3472" i="41"/>
  <c r="T3471" i="41"/>
  <c r="T3470" i="41"/>
  <c r="T3469" i="41"/>
  <c r="T3468" i="41"/>
  <c r="T3467" i="41"/>
  <c r="T3466" i="41"/>
  <c r="T3465" i="41"/>
  <c r="T3464" i="41"/>
  <c r="T3463" i="41"/>
  <c r="T3462" i="41"/>
  <c r="T3461" i="41"/>
  <c r="T3460" i="41"/>
  <c r="T3459" i="41"/>
  <c r="T3458" i="41"/>
  <c r="T3457" i="41"/>
  <c r="T3456" i="41"/>
  <c r="T3455" i="41"/>
  <c r="T3454" i="41"/>
  <c r="T3453" i="41"/>
  <c r="T3452" i="41"/>
  <c r="T3451" i="41"/>
  <c r="T3450" i="41"/>
  <c r="T3449" i="41"/>
  <c r="T3448" i="41"/>
  <c r="T3447" i="41"/>
  <c r="T3446" i="41"/>
  <c r="T3445" i="41"/>
  <c r="T3444" i="41"/>
  <c r="T3443" i="41"/>
  <c r="T3442" i="41"/>
  <c r="T3441" i="41"/>
  <c r="T3440" i="41"/>
  <c r="T3439" i="41"/>
  <c r="T3438" i="41"/>
  <c r="T3437" i="41"/>
  <c r="T3436" i="41"/>
  <c r="T3435" i="41"/>
  <c r="T3434" i="41"/>
  <c r="T3433" i="41"/>
  <c r="T3432" i="41"/>
  <c r="T3431" i="41"/>
  <c r="T3430" i="41"/>
  <c r="T3429" i="41"/>
  <c r="T3428" i="41"/>
  <c r="T3427" i="41"/>
  <c r="T3426" i="41"/>
  <c r="T3425" i="41"/>
  <c r="T3424" i="41"/>
  <c r="T3423" i="41"/>
  <c r="T3422" i="41"/>
  <c r="T3421" i="41"/>
  <c r="T3420" i="41"/>
  <c r="T3419" i="41"/>
  <c r="T3418" i="41"/>
  <c r="T3417" i="41"/>
  <c r="T3416" i="41"/>
  <c r="T3415" i="41"/>
  <c r="T3414" i="41"/>
  <c r="T3413" i="41"/>
  <c r="T3412" i="41"/>
  <c r="T3411" i="41"/>
  <c r="T3410" i="41"/>
  <c r="T3409" i="41"/>
  <c r="T3408" i="41"/>
  <c r="T3407" i="41"/>
  <c r="T3406" i="41"/>
  <c r="T3405" i="41"/>
  <c r="T3404" i="41"/>
  <c r="T3403" i="41"/>
  <c r="T3402" i="41"/>
  <c r="T3401" i="41"/>
  <c r="T3400" i="41"/>
  <c r="T3399" i="41"/>
  <c r="T3398" i="41"/>
  <c r="T3397" i="41"/>
  <c r="T3396" i="41"/>
  <c r="T3395" i="41"/>
  <c r="T3394" i="41"/>
  <c r="T3393" i="41"/>
  <c r="T3392" i="41"/>
  <c r="T3391" i="41"/>
  <c r="T3390" i="41"/>
  <c r="T3389" i="41"/>
  <c r="T3388" i="41"/>
  <c r="T3387" i="41"/>
  <c r="T3386" i="41"/>
  <c r="T3385" i="41"/>
  <c r="T3384" i="41"/>
  <c r="T3383" i="41"/>
  <c r="T3382" i="41"/>
  <c r="T3381" i="41"/>
  <c r="T3380" i="41"/>
  <c r="T3379" i="41"/>
  <c r="T3378" i="41"/>
  <c r="T3377" i="41"/>
  <c r="T3376" i="41"/>
  <c r="T3375" i="41"/>
  <c r="T3374" i="41"/>
  <c r="T3373" i="41"/>
  <c r="T3372" i="41"/>
  <c r="T3371" i="41"/>
  <c r="T3370" i="41"/>
  <c r="T3369" i="41"/>
  <c r="T3368" i="41"/>
  <c r="T3367" i="41"/>
  <c r="T3366" i="41"/>
  <c r="T3365" i="41"/>
  <c r="T3364" i="41"/>
  <c r="T3363" i="41"/>
  <c r="T3362" i="41"/>
  <c r="T3361" i="41"/>
  <c r="T3360" i="41"/>
  <c r="T3359" i="41"/>
  <c r="T3358" i="41"/>
  <c r="T3357" i="41"/>
  <c r="T3356" i="41"/>
  <c r="T3355" i="41"/>
  <c r="T3354" i="41"/>
  <c r="T3353" i="41"/>
  <c r="T3352" i="41"/>
  <c r="T3351" i="41"/>
  <c r="T3350" i="41"/>
  <c r="T3349" i="41"/>
  <c r="T3348" i="41"/>
  <c r="T3347" i="41"/>
  <c r="T3346" i="41"/>
  <c r="T3345" i="41"/>
  <c r="T3344" i="41"/>
  <c r="T3343" i="41"/>
  <c r="T3342" i="41"/>
  <c r="T3341" i="41"/>
  <c r="T3340" i="41"/>
  <c r="T3339" i="41"/>
  <c r="T3338" i="41"/>
  <c r="T3337" i="41"/>
  <c r="T3336" i="41"/>
  <c r="T3335" i="41"/>
  <c r="T3334" i="41"/>
  <c r="T3333" i="41"/>
  <c r="T3332" i="41"/>
  <c r="T3331" i="41"/>
  <c r="T3330" i="41"/>
  <c r="T3329" i="41"/>
  <c r="T3328" i="41"/>
  <c r="T3327" i="41"/>
  <c r="T3326" i="41"/>
  <c r="T3325" i="41"/>
  <c r="T3324" i="41"/>
  <c r="T3323" i="41"/>
  <c r="T3322" i="41"/>
  <c r="T3321" i="41"/>
  <c r="T3320" i="41"/>
  <c r="T3319" i="41"/>
  <c r="T3318" i="41"/>
  <c r="T3317" i="41"/>
  <c r="T3316" i="41"/>
  <c r="T3315" i="41"/>
  <c r="T3314" i="41"/>
  <c r="T3313" i="41"/>
  <c r="T3312" i="41"/>
  <c r="T3311" i="41"/>
  <c r="T3310" i="41"/>
  <c r="T3309" i="41"/>
  <c r="T3308" i="41"/>
  <c r="T3307" i="41"/>
  <c r="T3306" i="41"/>
  <c r="T3305" i="41"/>
  <c r="T3304" i="41"/>
  <c r="T3303" i="41"/>
  <c r="T3302" i="41"/>
  <c r="T3301" i="41"/>
  <c r="T3300" i="41"/>
  <c r="T3299" i="41"/>
  <c r="T3298" i="41"/>
  <c r="T3297" i="41"/>
  <c r="T3296" i="41"/>
  <c r="T3295" i="41"/>
  <c r="T3294" i="41"/>
  <c r="T3293" i="41"/>
  <c r="T3292" i="41"/>
  <c r="T3291" i="41"/>
  <c r="T3290" i="41"/>
  <c r="T3289" i="41"/>
  <c r="T3288" i="41"/>
  <c r="T3287" i="41"/>
  <c r="T3286" i="41"/>
  <c r="T3285" i="41"/>
  <c r="T3284" i="41"/>
  <c r="T3283" i="41"/>
  <c r="T3282" i="41"/>
  <c r="T3281" i="41"/>
  <c r="T3280" i="41"/>
  <c r="T3279" i="41"/>
  <c r="T3278" i="41"/>
  <c r="T3277" i="41"/>
  <c r="T3276" i="41"/>
  <c r="T3275" i="41"/>
  <c r="T3274" i="41"/>
  <c r="T3273" i="41"/>
  <c r="T3272" i="41"/>
  <c r="T3271" i="41"/>
  <c r="T3270" i="41"/>
  <c r="T3269" i="41"/>
  <c r="T3268" i="41"/>
  <c r="T3267" i="41"/>
  <c r="T3266" i="41"/>
  <c r="T3265" i="41"/>
  <c r="T3264" i="41"/>
  <c r="T3263" i="41"/>
  <c r="T3262" i="41"/>
  <c r="T3261" i="41"/>
  <c r="T3260" i="41"/>
  <c r="T3259" i="41"/>
  <c r="T3258" i="41"/>
  <c r="T3257" i="41"/>
  <c r="T3256" i="41"/>
  <c r="T3255" i="41"/>
  <c r="T3254" i="41"/>
  <c r="T3253" i="41"/>
  <c r="T3252" i="41"/>
  <c r="T3251" i="41"/>
  <c r="T3250" i="41"/>
  <c r="T3249" i="41"/>
  <c r="T3248" i="41"/>
  <c r="T3247" i="41"/>
  <c r="T3246" i="41"/>
  <c r="T3245" i="41"/>
  <c r="T3244" i="41"/>
  <c r="T3243" i="41"/>
  <c r="T3242" i="41"/>
  <c r="T3241" i="41"/>
  <c r="T3240" i="41"/>
  <c r="T3239" i="41"/>
  <c r="T3238" i="41"/>
  <c r="T3237" i="41"/>
  <c r="T3236" i="41"/>
  <c r="T3235" i="41"/>
  <c r="T3234" i="41"/>
  <c r="T3233" i="41"/>
  <c r="T3232" i="41"/>
  <c r="T3231" i="41"/>
  <c r="T3230" i="41"/>
  <c r="T3229" i="41"/>
  <c r="T3228" i="41"/>
  <c r="T3227" i="41"/>
  <c r="T3226" i="41"/>
  <c r="T3225" i="41"/>
  <c r="T3224" i="41"/>
  <c r="T3223" i="41"/>
  <c r="T3222" i="41"/>
  <c r="T3221" i="41"/>
  <c r="T3220" i="41"/>
  <c r="T3219" i="41"/>
  <c r="T3218" i="41"/>
  <c r="T3217" i="41"/>
  <c r="T3216" i="41"/>
  <c r="T3215" i="41"/>
  <c r="T3214" i="41"/>
  <c r="T3213" i="41"/>
  <c r="T3212" i="41"/>
  <c r="T3211" i="41"/>
  <c r="T3210" i="41"/>
  <c r="T3209" i="41"/>
  <c r="T3208" i="41"/>
  <c r="T3207" i="41"/>
  <c r="T3206" i="41"/>
  <c r="T3205" i="41"/>
  <c r="T3204" i="41"/>
  <c r="T3203" i="41"/>
  <c r="T3202" i="41"/>
  <c r="T3201" i="41"/>
  <c r="T3200" i="41"/>
  <c r="T3199" i="41"/>
  <c r="T3198" i="41"/>
  <c r="T3197" i="41"/>
  <c r="T3196" i="41"/>
  <c r="T3195" i="41"/>
  <c r="T3194" i="41"/>
  <c r="T3193" i="41"/>
  <c r="T3192" i="41"/>
  <c r="T3191" i="41"/>
  <c r="T3190" i="41"/>
  <c r="T3189" i="41"/>
  <c r="T3188" i="41"/>
  <c r="T3187" i="41"/>
  <c r="T3186" i="41"/>
  <c r="T3185" i="41"/>
  <c r="T3184" i="41"/>
  <c r="T3183" i="41"/>
  <c r="T3182" i="41"/>
  <c r="T3181" i="41"/>
  <c r="T3180" i="41"/>
  <c r="T3179" i="41"/>
  <c r="T3178" i="41"/>
  <c r="T3177" i="41"/>
  <c r="T3176" i="41"/>
  <c r="T3175" i="41"/>
  <c r="T3174" i="41"/>
  <c r="T3173" i="41"/>
  <c r="T3172" i="41"/>
  <c r="T3171" i="41"/>
  <c r="T3170" i="41"/>
  <c r="T3169" i="41"/>
  <c r="T3168" i="41"/>
  <c r="T3167" i="41"/>
  <c r="T3166" i="41"/>
  <c r="T3165" i="41"/>
  <c r="T3164" i="41"/>
  <c r="T3163" i="41"/>
  <c r="T3162" i="41"/>
  <c r="T3161" i="41"/>
  <c r="T3160" i="41"/>
  <c r="T3159" i="41"/>
  <c r="T3158" i="41"/>
  <c r="T3157" i="41"/>
  <c r="T3156" i="41"/>
  <c r="T3155" i="41"/>
  <c r="T3154" i="41"/>
  <c r="T3153" i="41"/>
  <c r="T3152" i="41"/>
  <c r="T3151" i="41"/>
  <c r="T3150" i="41"/>
  <c r="T3149" i="41"/>
  <c r="T3148" i="41"/>
  <c r="T3147" i="41"/>
  <c r="T3146" i="41"/>
  <c r="T3145" i="41"/>
  <c r="T3144" i="41"/>
  <c r="T3143" i="41"/>
  <c r="T3142" i="41"/>
  <c r="T3141" i="41"/>
  <c r="T3140" i="41"/>
  <c r="T3139" i="41"/>
  <c r="T3138" i="41"/>
  <c r="T3137" i="41"/>
  <c r="T3136" i="41"/>
  <c r="T3135" i="41"/>
  <c r="T3134" i="41"/>
  <c r="T3133" i="41"/>
  <c r="T3132" i="41"/>
  <c r="T3131" i="41"/>
  <c r="T3130" i="41"/>
  <c r="T3129" i="41"/>
  <c r="T3128" i="41"/>
  <c r="T3127" i="41"/>
  <c r="T3126" i="41"/>
  <c r="T3125" i="41"/>
  <c r="T3124" i="41"/>
  <c r="T3123" i="41"/>
  <c r="T3122" i="41"/>
  <c r="T3121" i="41"/>
  <c r="T3120" i="41"/>
  <c r="T3119" i="41"/>
  <c r="T3118" i="41"/>
  <c r="T3117" i="41"/>
  <c r="T3116" i="41"/>
  <c r="T3115" i="41"/>
  <c r="T3114" i="41"/>
  <c r="T3113" i="41"/>
  <c r="T3112" i="41"/>
  <c r="T3111" i="41"/>
  <c r="T3110" i="41"/>
  <c r="T3109" i="41"/>
  <c r="T3108" i="41"/>
  <c r="T3107" i="41"/>
  <c r="T3106" i="41"/>
  <c r="T3105" i="41"/>
  <c r="T3104" i="41"/>
  <c r="T3103" i="41"/>
  <c r="T3102" i="41"/>
  <c r="T3101" i="41"/>
  <c r="T3100" i="41"/>
  <c r="T3099" i="41"/>
  <c r="T3098" i="41"/>
  <c r="T3097" i="41"/>
  <c r="T3096" i="41"/>
  <c r="T3095" i="41"/>
  <c r="T3094" i="41"/>
  <c r="T3093" i="41"/>
  <c r="T3092" i="41"/>
  <c r="T3091" i="41"/>
  <c r="T3090" i="41"/>
  <c r="T3089" i="41"/>
  <c r="T3088" i="41"/>
  <c r="T3087" i="41"/>
  <c r="T3086" i="41"/>
  <c r="T3085" i="41"/>
  <c r="T3084" i="41"/>
  <c r="T3083" i="41"/>
  <c r="T3082" i="41"/>
  <c r="T3081" i="41"/>
  <c r="T3080" i="41"/>
  <c r="T3079" i="41"/>
  <c r="T3078" i="41"/>
  <c r="T3077" i="41"/>
  <c r="T3076" i="41"/>
  <c r="T3075" i="41"/>
  <c r="T3074" i="41"/>
  <c r="T3073" i="41"/>
  <c r="T3072" i="41"/>
  <c r="T3071" i="41"/>
  <c r="T3070" i="41"/>
  <c r="T3069" i="41"/>
  <c r="T3068" i="41"/>
  <c r="T3067" i="41"/>
  <c r="T3066" i="41"/>
  <c r="T3065" i="41"/>
  <c r="T3064" i="41"/>
  <c r="T3063" i="41"/>
  <c r="T3062" i="41"/>
  <c r="T3061" i="41"/>
  <c r="T3060" i="41"/>
  <c r="T3059" i="41"/>
  <c r="T3058" i="41"/>
  <c r="T3057" i="41"/>
  <c r="T3056" i="41"/>
  <c r="T3055" i="41"/>
  <c r="T3054" i="41"/>
  <c r="T3053" i="41"/>
  <c r="T3052" i="41"/>
  <c r="T3051" i="41"/>
  <c r="T3050" i="41"/>
  <c r="T3049" i="41"/>
  <c r="T3048" i="41"/>
  <c r="T3047" i="41"/>
  <c r="T3046" i="41"/>
  <c r="T3045" i="41"/>
  <c r="T3044" i="41"/>
  <c r="T3043" i="41"/>
  <c r="T3042" i="41"/>
  <c r="T3041" i="41"/>
  <c r="T3040" i="41"/>
  <c r="T3039" i="41"/>
  <c r="T3038" i="41"/>
  <c r="T3037" i="41"/>
  <c r="T3036" i="41"/>
  <c r="T3035" i="41"/>
  <c r="T3034" i="41"/>
  <c r="T3033" i="41"/>
  <c r="T3032" i="41"/>
  <c r="T3031" i="41"/>
  <c r="T3030" i="41"/>
  <c r="T3029" i="41"/>
  <c r="T3028" i="41"/>
  <c r="T3027" i="41"/>
  <c r="T3026" i="41"/>
  <c r="T3025" i="41"/>
  <c r="T3024" i="41"/>
  <c r="T3023" i="41"/>
  <c r="T3022" i="41"/>
  <c r="T3021" i="41"/>
  <c r="T3020" i="41"/>
  <c r="T3019" i="41"/>
  <c r="T3018" i="41"/>
  <c r="T3017" i="41"/>
  <c r="T3016" i="41"/>
  <c r="T3015" i="41"/>
  <c r="T3014" i="41"/>
  <c r="T3013" i="41"/>
  <c r="T3012" i="41"/>
  <c r="T3011" i="41"/>
  <c r="T3010" i="41"/>
  <c r="T3009" i="41"/>
  <c r="T3008" i="41"/>
  <c r="T3007" i="41"/>
  <c r="T3006" i="41"/>
  <c r="T3005" i="41"/>
  <c r="T3004" i="41"/>
  <c r="T3003" i="41"/>
  <c r="T3002" i="41"/>
  <c r="T3001" i="41"/>
  <c r="T3000" i="41"/>
  <c r="T2999" i="41"/>
  <c r="T2998" i="41"/>
  <c r="T2997" i="41"/>
  <c r="T2996" i="41"/>
  <c r="T2995" i="41"/>
  <c r="T2994" i="41"/>
  <c r="T2993" i="41"/>
  <c r="T2992" i="41"/>
  <c r="T2991" i="41"/>
  <c r="T2990" i="41"/>
  <c r="T2989" i="41"/>
  <c r="T2988" i="41"/>
  <c r="T2987" i="41"/>
  <c r="T2986" i="41"/>
  <c r="T2985" i="41"/>
  <c r="T2984" i="41"/>
  <c r="T2983" i="41"/>
  <c r="T2982" i="41"/>
  <c r="T2981" i="41"/>
  <c r="T2980" i="41"/>
  <c r="T2979" i="41"/>
  <c r="T2978" i="41"/>
  <c r="T2977" i="41"/>
  <c r="T2976" i="41"/>
  <c r="T2975" i="41"/>
  <c r="T2974" i="41"/>
  <c r="T2973" i="41"/>
  <c r="T2972" i="41"/>
  <c r="T2971" i="41"/>
  <c r="T2970" i="41"/>
  <c r="T2969" i="41"/>
  <c r="T2968" i="41"/>
  <c r="T2967" i="41"/>
  <c r="T2966" i="41"/>
  <c r="T2965" i="41"/>
  <c r="T2964" i="41"/>
  <c r="T2963" i="41"/>
  <c r="T2962" i="41"/>
  <c r="T2961" i="41"/>
  <c r="T2960" i="41"/>
  <c r="T2959" i="41"/>
  <c r="T2958" i="41"/>
  <c r="T2957" i="41"/>
  <c r="T2956" i="41"/>
  <c r="T2955" i="41"/>
  <c r="T2954" i="41"/>
  <c r="T2953" i="41"/>
  <c r="T2952" i="41"/>
  <c r="T2951" i="41"/>
  <c r="T2950" i="41"/>
  <c r="T2949" i="41"/>
  <c r="T2948" i="41"/>
  <c r="T2947" i="41"/>
  <c r="T2946" i="41"/>
  <c r="T2945" i="41"/>
  <c r="T2944" i="41"/>
  <c r="T2943" i="41"/>
  <c r="T2942" i="41"/>
  <c r="T2941" i="41"/>
  <c r="T2940" i="41"/>
  <c r="T2939" i="41"/>
  <c r="T2938" i="41"/>
  <c r="T2937" i="41"/>
  <c r="T2936" i="41"/>
  <c r="T2935" i="41"/>
  <c r="T2934" i="41"/>
  <c r="T2933" i="41"/>
  <c r="T2932" i="41"/>
  <c r="T2931" i="41"/>
  <c r="T2930" i="41"/>
  <c r="T2929" i="41"/>
  <c r="T2928" i="41"/>
  <c r="T2927" i="41"/>
  <c r="T2926" i="41"/>
  <c r="R4191" i="41"/>
  <c r="R4190" i="41"/>
  <c r="R4189" i="41"/>
  <c r="R4188" i="41"/>
  <c r="R4187" i="41"/>
  <c r="R4186" i="41"/>
  <c r="R4185" i="41"/>
  <c r="R4184" i="41"/>
  <c r="R4183" i="41"/>
  <c r="R4182" i="41"/>
  <c r="R4181" i="41"/>
  <c r="R4180" i="41"/>
  <c r="R4179" i="41"/>
  <c r="R4178" i="41"/>
  <c r="R4177" i="41"/>
  <c r="R4176" i="41"/>
  <c r="R4175" i="41"/>
  <c r="R4174" i="41"/>
  <c r="R4173" i="41"/>
  <c r="R4172" i="41"/>
  <c r="R4171" i="41"/>
  <c r="R4170" i="41"/>
  <c r="R4169" i="41"/>
  <c r="R4168" i="41"/>
  <c r="R4167" i="41"/>
  <c r="R4166" i="41"/>
  <c r="R4165" i="41"/>
  <c r="R4164" i="41"/>
  <c r="R4163" i="41"/>
  <c r="R4162" i="41"/>
  <c r="R4161" i="41"/>
  <c r="R4160" i="41"/>
  <c r="R4159" i="41"/>
  <c r="R4158" i="41"/>
  <c r="R4157" i="41"/>
  <c r="R4156" i="41"/>
  <c r="R4155" i="41"/>
  <c r="R4154" i="41"/>
  <c r="R4153" i="41"/>
  <c r="R4152" i="41"/>
  <c r="R4151" i="41"/>
  <c r="R4150" i="41"/>
  <c r="R4149" i="41"/>
  <c r="R4148" i="41"/>
  <c r="R4147" i="41"/>
  <c r="R4146" i="41"/>
  <c r="R4145" i="41"/>
  <c r="R4144" i="41"/>
  <c r="R4143" i="41"/>
  <c r="R4142" i="41"/>
  <c r="R4141" i="41"/>
  <c r="R4140" i="41"/>
  <c r="R4139" i="41"/>
  <c r="R4138" i="41"/>
  <c r="R4137" i="41"/>
  <c r="R4136" i="41"/>
  <c r="R4135" i="41"/>
  <c r="R4134" i="41"/>
  <c r="R4133" i="41"/>
  <c r="R4132" i="41"/>
  <c r="R4131" i="41"/>
  <c r="R4130" i="41"/>
  <c r="R4129" i="41"/>
  <c r="R4128" i="41"/>
  <c r="R4127" i="41"/>
  <c r="R4126" i="41"/>
  <c r="R4125" i="41"/>
  <c r="R4124" i="41"/>
  <c r="R4123" i="41"/>
  <c r="R4122" i="41"/>
  <c r="R4121" i="41"/>
  <c r="R4120" i="41"/>
  <c r="R4119" i="41"/>
  <c r="R4118" i="41"/>
  <c r="R4117" i="41"/>
  <c r="R4116" i="41"/>
  <c r="R4115" i="41"/>
  <c r="R4114" i="41"/>
  <c r="R4113" i="41"/>
  <c r="R4112" i="41"/>
  <c r="R4111" i="41"/>
  <c r="R4110" i="41"/>
  <c r="R4109" i="41"/>
  <c r="R4108" i="41"/>
  <c r="R4107" i="41"/>
  <c r="R4106" i="41"/>
  <c r="R4105" i="41"/>
  <c r="R4104" i="41"/>
  <c r="R4103" i="41"/>
  <c r="R4102" i="41"/>
  <c r="R4101" i="41"/>
  <c r="R4100" i="41"/>
  <c r="R4099" i="41"/>
  <c r="R4098" i="41"/>
  <c r="R4097" i="41"/>
  <c r="R4096" i="41"/>
  <c r="R4095" i="41"/>
  <c r="R4094" i="41"/>
  <c r="R4093" i="41"/>
  <c r="R4092" i="41"/>
  <c r="R4091" i="41"/>
  <c r="R4090" i="41"/>
  <c r="R4089" i="41"/>
  <c r="R4088" i="41"/>
  <c r="R4087" i="41"/>
  <c r="R4086" i="41"/>
  <c r="R4085" i="41"/>
  <c r="R4084" i="41"/>
  <c r="R4083" i="41"/>
  <c r="R4082" i="41"/>
  <c r="R4081" i="41"/>
  <c r="R4080" i="41"/>
  <c r="R4079" i="41"/>
  <c r="R4078" i="41"/>
  <c r="R4077" i="41"/>
  <c r="R4076" i="41"/>
  <c r="R4075" i="41"/>
  <c r="R4074" i="41"/>
  <c r="R4073" i="41"/>
  <c r="R4072" i="41"/>
  <c r="R4071" i="41"/>
  <c r="R4070" i="41"/>
  <c r="R4069" i="41"/>
  <c r="R4068" i="41"/>
  <c r="R4067" i="41"/>
  <c r="R4066" i="41"/>
  <c r="R4065" i="41"/>
  <c r="R4064" i="41"/>
  <c r="R4063" i="41"/>
  <c r="R4062" i="41"/>
  <c r="R4061" i="41"/>
  <c r="R4060" i="41"/>
  <c r="R4059" i="41"/>
  <c r="R4058" i="41"/>
  <c r="R4057" i="41"/>
  <c r="R4056" i="41"/>
  <c r="R4055" i="41"/>
  <c r="R4054" i="41"/>
  <c r="R4053" i="41"/>
  <c r="R4052" i="41"/>
  <c r="R4051" i="41"/>
  <c r="R4050" i="41"/>
  <c r="R4049" i="41"/>
  <c r="R4048" i="41"/>
  <c r="R4047" i="41"/>
  <c r="R4046" i="41"/>
  <c r="R4045" i="41"/>
  <c r="R4044" i="41"/>
  <c r="R4043" i="41"/>
  <c r="R4042" i="41"/>
  <c r="R4041" i="41"/>
  <c r="R4040" i="41"/>
  <c r="R4039" i="41"/>
  <c r="R4038" i="41"/>
  <c r="R4037" i="41"/>
  <c r="R4036" i="41"/>
  <c r="R4035" i="41"/>
  <c r="R4034" i="41"/>
  <c r="R4033" i="41"/>
  <c r="R4032" i="41"/>
  <c r="R4031" i="41"/>
  <c r="R4030" i="41"/>
  <c r="R4029" i="41"/>
  <c r="R4028" i="41"/>
  <c r="R4027" i="41"/>
  <c r="R4026" i="41"/>
  <c r="R4025" i="41"/>
  <c r="R4024" i="41"/>
  <c r="R4023" i="41"/>
  <c r="R4022" i="41"/>
  <c r="R4021" i="41"/>
  <c r="R4020" i="41"/>
  <c r="R4019" i="41"/>
  <c r="R4018" i="41"/>
  <c r="R4017" i="41"/>
  <c r="R4016" i="41"/>
  <c r="R4015" i="41"/>
  <c r="R4014" i="41"/>
  <c r="R4013" i="41"/>
  <c r="R4012" i="41"/>
  <c r="R4011" i="41"/>
  <c r="R4010" i="41"/>
  <c r="R4009" i="41"/>
  <c r="R4008" i="41"/>
  <c r="R4007" i="41"/>
  <c r="R4006" i="41"/>
  <c r="R4005" i="41"/>
  <c r="R4004" i="41"/>
  <c r="R4003" i="41"/>
  <c r="R4002" i="41"/>
  <c r="R4001" i="41"/>
  <c r="R4000" i="41"/>
  <c r="R3999" i="41"/>
  <c r="R3998" i="41"/>
  <c r="R3997" i="41"/>
  <c r="R3996" i="41"/>
  <c r="R3995" i="41"/>
  <c r="R3994" i="41"/>
  <c r="R3993" i="41"/>
  <c r="R3992" i="41"/>
  <c r="R3991" i="41"/>
  <c r="R3990" i="41"/>
  <c r="R3989" i="41"/>
  <c r="R3988" i="41"/>
  <c r="R3987" i="41"/>
  <c r="R3986" i="41"/>
  <c r="R3985" i="41"/>
  <c r="R3984" i="41"/>
  <c r="R3983" i="41"/>
  <c r="R3982" i="41"/>
  <c r="R3981" i="41"/>
  <c r="R3980" i="41"/>
  <c r="R3979" i="41"/>
  <c r="R3978" i="41"/>
  <c r="R3977" i="41"/>
  <c r="R3976" i="41"/>
  <c r="R3975" i="41"/>
  <c r="R3974" i="41"/>
  <c r="R3973" i="41"/>
  <c r="R3972" i="41"/>
  <c r="R3971" i="41"/>
  <c r="R3970" i="41"/>
  <c r="R3969" i="41"/>
  <c r="R3968" i="41"/>
  <c r="R3967" i="41"/>
  <c r="R3966" i="41"/>
  <c r="R3965" i="41"/>
  <c r="R3964" i="41"/>
  <c r="R3963" i="41"/>
  <c r="R3962" i="41"/>
  <c r="R3961" i="41"/>
  <c r="R3960" i="41"/>
  <c r="R3959" i="41"/>
  <c r="R3958" i="41"/>
  <c r="R3957" i="41"/>
  <c r="R3956" i="41"/>
  <c r="R3955" i="41"/>
  <c r="R3954" i="41"/>
  <c r="R3953" i="41"/>
  <c r="R3952" i="41"/>
  <c r="R3951" i="41"/>
  <c r="R3950" i="41"/>
  <c r="R3949" i="41"/>
  <c r="R3948" i="41"/>
  <c r="R3947" i="41"/>
  <c r="R3946" i="41"/>
  <c r="R3945" i="41"/>
  <c r="R3944" i="41"/>
  <c r="R3943" i="41"/>
  <c r="R3942" i="41"/>
  <c r="R3941" i="41"/>
  <c r="R3940" i="41"/>
  <c r="R3939" i="41"/>
  <c r="R3938" i="41"/>
  <c r="R3937" i="41"/>
  <c r="R3936" i="41"/>
  <c r="R3935" i="41"/>
  <c r="R3934" i="41"/>
  <c r="R3933" i="41"/>
  <c r="R3932" i="41"/>
  <c r="R3931" i="41"/>
  <c r="R3930" i="41"/>
  <c r="R3929" i="41"/>
  <c r="R3928" i="41"/>
  <c r="R3927" i="41"/>
  <c r="R3926" i="41"/>
  <c r="R3925" i="41"/>
  <c r="R3924" i="41"/>
  <c r="R3923" i="41"/>
  <c r="R3922" i="41"/>
  <c r="R3921" i="41"/>
  <c r="R3920" i="41"/>
  <c r="R3919" i="41"/>
  <c r="R3918" i="41"/>
  <c r="R3917" i="41"/>
  <c r="R3916" i="41"/>
  <c r="R3915" i="41"/>
  <c r="R3914" i="41"/>
  <c r="R3913" i="41"/>
  <c r="R3912" i="41"/>
  <c r="R3911" i="41"/>
  <c r="R3910" i="41"/>
  <c r="R3909" i="41"/>
  <c r="R3908" i="41"/>
  <c r="R3907" i="41"/>
  <c r="R3906" i="41"/>
  <c r="R3905" i="41"/>
  <c r="R3904" i="41"/>
  <c r="R3903" i="41"/>
  <c r="R3902" i="41"/>
  <c r="R3901" i="41"/>
  <c r="R3900" i="41"/>
  <c r="R3899" i="41"/>
  <c r="R3898" i="41"/>
  <c r="R3897" i="41"/>
  <c r="R3896" i="41"/>
  <c r="R3895" i="41"/>
  <c r="R3894" i="41"/>
  <c r="R3893" i="41"/>
  <c r="R3892" i="41"/>
  <c r="R3891" i="41"/>
  <c r="R3890" i="41"/>
  <c r="R3889" i="41"/>
  <c r="R3888" i="41"/>
  <c r="R3887" i="41"/>
  <c r="R3886" i="41"/>
  <c r="R3885" i="41"/>
  <c r="R3884" i="41"/>
  <c r="R3883" i="41"/>
  <c r="R3882" i="41"/>
  <c r="R3881" i="41"/>
  <c r="R3880" i="41"/>
  <c r="R3879" i="41"/>
  <c r="R3878" i="41"/>
  <c r="R3877" i="41"/>
  <c r="R3876" i="41"/>
  <c r="R3875" i="41"/>
  <c r="R3874" i="41"/>
  <c r="R3873" i="41"/>
  <c r="R3872" i="41"/>
  <c r="R3871" i="41"/>
  <c r="R3870" i="41"/>
  <c r="R3869" i="41"/>
  <c r="R3868" i="41"/>
  <c r="R3867" i="41"/>
  <c r="R3866" i="41"/>
  <c r="R3865" i="41"/>
  <c r="R3864" i="41"/>
  <c r="R3863" i="41"/>
  <c r="R3862" i="41"/>
  <c r="R3861" i="41"/>
  <c r="R3860" i="41"/>
  <c r="R3859" i="41"/>
  <c r="R3858" i="41"/>
  <c r="R3857" i="41"/>
  <c r="R3856" i="41"/>
  <c r="R3855" i="41"/>
  <c r="R3854" i="41"/>
  <c r="R3853" i="41"/>
  <c r="R3852" i="41"/>
  <c r="R3851" i="41"/>
  <c r="R3850" i="41"/>
  <c r="R3849" i="41"/>
  <c r="R3848" i="41"/>
  <c r="R3847" i="41"/>
  <c r="R3846" i="41"/>
  <c r="R3845" i="41"/>
  <c r="R3844" i="41"/>
  <c r="R3843" i="41"/>
  <c r="R3842" i="41"/>
  <c r="R3841" i="41"/>
  <c r="R3840" i="41"/>
  <c r="R3839" i="41"/>
  <c r="R3838" i="41"/>
  <c r="R3837" i="41"/>
  <c r="R3836" i="41"/>
  <c r="R3835" i="41"/>
  <c r="R3834" i="41"/>
  <c r="R3833" i="41"/>
  <c r="R3832" i="41"/>
  <c r="R3831" i="41"/>
  <c r="R3830" i="41"/>
  <c r="R3829" i="41"/>
  <c r="R3828" i="41"/>
  <c r="R3827" i="41"/>
  <c r="R3826" i="41"/>
  <c r="R3825" i="41"/>
  <c r="R3824" i="41"/>
  <c r="R3823" i="41"/>
  <c r="R3822" i="41"/>
  <c r="R3821" i="41"/>
  <c r="R3820" i="41"/>
  <c r="R3819" i="41"/>
  <c r="R3818" i="41"/>
  <c r="R3817" i="41"/>
  <c r="R3816" i="41"/>
  <c r="R3815" i="41"/>
  <c r="R3814" i="41"/>
  <c r="R3813" i="41"/>
  <c r="R3812" i="41"/>
  <c r="R3811" i="41"/>
  <c r="R3810" i="41"/>
  <c r="R3809" i="41"/>
  <c r="R3808" i="41"/>
  <c r="R3807" i="41"/>
  <c r="R3806" i="41"/>
  <c r="R3805" i="41"/>
  <c r="R3804" i="41"/>
  <c r="R3803" i="41"/>
  <c r="R3802" i="41"/>
  <c r="R3801" i="41"/>
  <c r="R3800" i="41"/>
  <c r="R3799" i="41"/>
  <c r="R3798" i="41"/>
  <c r="R3797" i="41"/>
  <c r="R3796" i="41"/>
  <c r="R3795" i="41"/>
  <c r="R3794" i="41"/>
  <c r="R3793" i="41"/>
  <c r="R3792" i="41"/>
  <c r="R3791" i="41"/>
  <c r="R3790" i="41"/>
  <c r="R3789" i="41"/>
  <c r="R3788" i="41"/>
  <c r="R3787" i="41"/>
  <c r="R3786" i="41"/>
  <c r="R3785" i="41"/>
  <c r="R3784" i="41"/>
  <c r="R3783" i="41"/>
  <c r="R3782" i="41"/>
  <c r="R3781" i="41"/>
  <c r="R3780" i="41"/>
  <c r="R3779" i="41"/>
  <c r="R3778" i="41"/>
  <c r="R3777" i="41"/>
  <c r="R3776" i="41"/>
  <c r="R3775" i="41"/>
  <c r="R3774" i="41"/>
  <c r="R3773" i="41"/>
  <c r="R3772" i="41"/>
  <c r="R3771" i="41"/>
  <c r="R3770" i="41"/>
  <c r="R3769" i="41"/>
  <c r="R3768" i="41"/>
  <c r="R3767" i="41"/>
  <c r="R3766" i="41"/>
  <c r="R3765" i="41"/>
  <c r="R3764" i="41"/>
  <c r="R3763" i="41"/>
  <c r="R3762" i="41"/>
  <c r="R3761" i="41"/>
  <c r="R3760" i="41"/>
  <c r="R3759" i="41"/>
  <c r="R3758" i="41"/>
  <c r="R3757" i="41"/>
  <c r="R3756" i="41"/>
  <c r="R3755" i="41"/>
  <c r="R3754" i="41"/>
  <c r="R3753" i="41"/>
  <c r="R3752" i="41"/>
  <c r="R3751" i="41"/>
  <c r="R3750" i="41"/>
  <c r="R3749" i="41"/>
  <c r="R3748" i="41"/>
  <c r="R3747" i="41"/>
  <c r="R3746" i="41"/>
  <c r="R3745" i="41"/>
  <c r="R3744" i="41"/>
  <c r="R3743" i="41"/>
  <c r="R3742" i="41"/>
  <c r="R3741" i="41"/>
  <c r="R3740" i="41"/>
  <c r="R3739" i="41"/>
  <c r="R3738" i="41"/>
  <c r="R3737" i="41"/>
  <c r="R3736" i="41"/>
  <c r="R3735" i="41"/>
  <c r="R3734" i="41"/>
  <c r="R3733" i="41"/>
  <c r="R3732" i="41"/>
  <c r="R3731" i="41"/>
  <c r="R3730" i="41"/>
  <c r="R3729" i="41"/>
  <c r="R3728" i="41"/>
  <c r="R3727" i="41"/>
  <c r="R3726" i="41"/>
  <c r="R3725" i="41"/>
  <c r="R3724" i="41"/>
  <c r="R3723" i="41"/>
  <c r="R3722" i="41"/>
  <c r="R3721" i="41"/>
  <c r="R3720" i="41"/>
  <c r="R3719" i="41"/>
  <c r="R3718" i="41"/>
  <c r="R3717" i="41"/>
  <c r="R3716" i="41"/>
  <c r="R3715" i="41"/>
  <c r="R3714" i="41"/>
  <c r="R3713" i="41"/>
  <c r="R3712" i="41"/>
  <c r="R3711" i="41"/>
  <c r="R3710" i="41"/>
  <c r="R3709" i="41"/>
  <c r="R3708" i="41"/>
  <c r="R3707" i="41"/>
  <c r="R3706" i="41"/>
  <c r="R3705" i="41"/>
  <c r="R3704" i="41"/>
  <c r="R3703" i="41"/>
  <c r="R3702" i="41"/>
  <c r="R3701" i="41"/>
  <c r="R3700" i="41"/>
  <c r="R3699" i="41"/>
  <c r="R3698" i="41"/>
  <c r="R3697" i="41"/>
  <c r="R3696" i="41"/>
  <c r="R3695" i="41"/>
  <c r="R3694" i="41"/>
  <c r="R3693" i="41"/>
  <c r="R3692" i="41"/>
  <c r="R3691" i="41"/>
  <c r="R3690" i="41"/>
  <c r="R3689" i="41"/>
  <c r="R3688" i="41"/>
  <c r="R3687" i="41"/>
  <c r="R3686" i="41"/>
  <c r="R3685" i="41"/>
  <c r="R3684" i="41"/>
  <c r="R3683" i="41"/>
  <c r="R3682" i="41"/>
  <c r="R3681" i="41"/>
  <c r="R3680" i="41"/>
  <c r="R3679" i="41"/>
  <c r="R3678" i="41"/>
  <c r="R3677" i="41"/>
  <c r="R3676" i="41"/>
  <c r="R3675" i="41"/>
  <c r="R3674" i="41"/>
  <c r="R3673" i="41"/>
  <c r="R3672" i="41"/>
  <c r="R3671" i="41"/>
  <c r="R3670" i="41"/>
  <c r="R3669" i="41"/>
  <c r="R3668" i="41"/>
  <c r="R3667" i="41"/>
  <c r="R3666" i="41"/>
  <c r="R3665" i="41"/>
  <c r="R3664" i="41"/>
  <c r="R3663" i="41"/>
  <c r="R3662" i="41"/>
  <c r="R3661" i="41"/>
  <c r="R3660" i="41"/>
  <c r="R3659" i="41"/>
  <c r="R3658" i="41"/>
  <c r="R3657" i="41"/>
  <c r="R3656" i="41"/>
  <c r="R3655" i="41"/>
  <c r="R3654" i="41"/>
  <c r="R3653" i="41"/>
  <c r="R3652" i="41"/>
  <c r="R3651" i="41"/>
  <c r="R3650" i="41"/>
  <c r="R3649" i="41"/>
  <c r="R3648" i="41"/>
  <c r="R3647" i="41"/>
  <c r="R3646" i="41"/>
  <c r="R3645" i="41"/>
  <c r="R3644" i="41"/>
  <c r="R3643" i="41"/>
  <c r="R3642" i="41"/>
  <c r="R3641" i="41"/>
  <c r="R3640" i="41"/>
  <c r="R3639" i="41"/>
  <c r="R3638" i="41"/>
  <c r="R3637" i="41"/>
  <c r="R3636" i="41"/>
  <c r="R3635" i="41"/>
  <c r="R3634" i="41"/>
  <c r="R3633" i="41"/>
  <c r="R3632" i="41"/>
  <c r="R3631" i="41"/>
  <c r="R3630" i="41"/>
  <c r="R3629" i="41"/>
  <c r="R3628" i="41"/>
  <c r="R3627" i="41"/>
  <c r="R3626" i="41"/>
  <c r="R3625" i="41"/>
  <c r="R3624" i="41"/>
  <c r="R3623" i="41"/>
  <c r="R3622" i="41"/>
  <c r="R3621" i="41"/>
  <c r="R3620" i="41"/>
  <c r="R3619" i="41"/>
  <c r="R3618" i="41"/>
  <c r="R3617" i="41"/>
  <c r="R3616" i="41"/>
  <c r="R3615" i="41"/>
  <c r="R3614" i="41"/>
  <c r="R3613" i="41"/>
  <c r="R3612" i="41"/>
  <c r="R3611" i="41"/>
  <c r="R3610" i="41"/>
  <c r="R3609" i="41"/>
  <c r="R3608" i="41"/>
  <c r="R3607" i="41"/>
  <c r="R3606" i="41"/>
  <c r="R3605" i="41"/>
  <c r="R3604" i="41"/>
  <c r="R3603" i="41"/>
  <c r="R3602" i="41"/>
  <c r="R3601" i="41"/>
  <c r="R3600" i="41"/>
  <c r="R3599" i="41"/>
  <c r="R3598" i="41"/>
  <c r="R3597" i="41"/>
  <c r="R3596" i="41"/>
  <c r="R3595" i="41"/>
  <c r="R3594" i="41"/>
  <c r="R3593" i="41"/>
  <c r="R3592" i="41"/>
  <c r="R3591" i="41"/>
  <c r="R3590" i="41"/>
  <c r="R3589" i="41"/>
  <c r="R3588" i="41"/>
  <c r="R3587" i="41"/>
  <c r="R3586" i="41"/>
  <c r="R3585" i="41"/>
  <c r="R3584" i="41"/>
  <c r="R3583" i="41"/>
  <c r="R3582" i="41"/>
  <c r="R3581" i="41"/>
  <c r="R3580" i="41"/>
  <c r="R3579" i="41"/>
  <c r="R3578" i="41"/>
  <c r="R3577" i="41"/>
  <c r="R3576" i="41"/>
  <c r="R3575" i="41"/>
  <c r="R3574" i="41"/>
  <c r="R3573" i="41"/>
  <c r="R3572" i="41"/>
  <c r="R3571" i="41"/>
  <c r="R3570" i="41"/>
  <c r="R3569" i="41"/>
  <c r="R3568" i="41"/>
  <c r="R3567" i="41"/>
  <c r="R3566" i="41"/>
  <c r="R3565" i="41"/>
  <c r="R3564" i="41"/>
  <c r="R3563" i="41"/>
  <c r="R3562" i="41"/>
  <c r="R3561" i="41"/>
  <c r="R3560" i="41"/>
  <c r="R3559" i="41"/>
  <c r="R3558" i="41"/>
  <c r="R3557" i="41"/>
  <c r="R3556" i="41"/>
  <c r="R3555" i="41"/>
  <c r="R3554" i="41"/>
  <c r="R3553" i="41"/>
  <c r="R3552" i="41"/>
  <c r="R3551" i="41"/>
  <c r="R3550" i="41"/>
  <c r="R3549" i="41"/>
  <c r="R3548" i="41"/>
  <c r="R3547" i="41"/>
  <c r="R3546" i="41"/>
  <c r="R3545" i="41"/>
  <c r="R3544" i="41"/>
  <c r="R3543" i="41"/>
  <c r="R3542" i="41"/>
  <c r="R3541" i="41"/>
  <c r="R3540" i="41"/>
  <c r="R3539" i="41"/>
  <c r="R3538" i="41"/>
  <c r="R3537" i="41"/>
  <c r="R3536" i="41"/>
  <c r="R3535" i="41"/>
  <c r="R3534" i="41"/>
  <c r="R3533" i="41"/>
  <c r="R3532" i="41"/>
  <c r="R3531" i="41"/>
  <c r="R3530" i="41"/>
  <c r="R3529" i="41"/>
  <c r="R3528" i="41"/>
  <c r="R3527" i="41"/>
  <c r="R3526" i="41"/>
  <c r="R3525" i="41"/>
  <c r="R3524" i="41"/>
  <c r="R3523" i="41"/>
  <c r="R3522" i="41"/>
  <c r="R3521" i="41"/>
  <c r="R3520" i="41"/>
  <c r="R3519" i="41"/>
  <c r="R3518" i="41"/>
  <c r="R3517" i="41"/>
  <c r="R3516" i="41"/>
  <c r="R3515" i="41"/>
  <c r="R3514" i="41"/>
  <c r="R3513" i="41"/>
  <c r="R3512" i="41"/>
  <c r="R3511" i="41"/>
  <c r="R3510" i="41"/>
  <c r="R3509" i="41"/>
  <c r="R3508" i="41"/>
  <c r="R3507" i="41"/>
  <c r="R3506" i="41"/>
  <c r="R3505" i="41"/>
  <c r="R3504" i="41"/>
  <c r="R3503" i="41"/>
  <c r="R3502" i="41"/>
  <c r="R3501" i="41"/>
  <c r="R3500" i="41"/>
  <c r="R3499" i="41"/>
  <c r="R3498" i="41"/>
  <c r="R3497" i="41"/>
  <c r="R3496" i="41"/>
  <c r="R3495" i="41"/>
  <c r="R3494" i="41"/>
  <c r="R3493" i="41"/>
  <c r="R3492" i="41"/>
  <c r="R3491" i="41"/>
  <c r="R3490" i="41"/>
  <c r="R3489" i="41"/>
  <c r="R3488" i="41"/>
  <c r="R3487" i="41"/>
  <c r="R3486" i="41"/>
  <c r="R3485" i="41"/>
  <c r="R3484" i="41"/>
  <c r="R3483" i="41"/>
  <c r="R3482" i="41"/>
  <c r="R3481" i="41"/>
  <c r="R3480" i="41"/>
  <c r="R3479" i="41"/>
  <c r="R3478" i="41"/>
  <c r="R3477" i="41"/>
  <c r="R3476" i="41"/>
  <c r="R3475" i="41"/>
  <c r="R3474" i="41"/>
  <c r="R3473" i="41"/>
  <c r="R3472" i="41"/>
  <c r="R3471" i="41"/>
  <c r="R3470" i="41"/>
  <c r="R3469" i="41"/>
  <c r="R3468" i="41"/>
  <c r="R3467" i="41"/>
  <c r="R3466" i="41"/>
  <c r="R3465" i="41"/>
  <c r="R3464" i="41"/>
  <c r="R3463" i="41"/>
  <c r="R3462" i="41"/>
  <c r="R3461" i="41"/>
  <c r="R3460" i="41"/>
  <c r="R3459" i="41"/>
  <c r="R3458" i="41"/>
  <c r="R3457" i="41"/>
  <c r="R3456" i="41"/>
  <c r="R3455" i="41"/>
  <c r="R3454" i="41"/>
  <c r="R3453" i="41"/>
  <c r="R3452" i="41"/>
  <c r="R3451" i="41"/>
  <c r="R3450" i="41"/>
  <c r="R3449" i="41"/>
  <c r="R3448" i="41"/>
  <c r="R3447" i="41"/>
  <c r="R3446" i="41"/>
  <c r="R3445" i="41"/>
  <c r="R3444" i="41"/>
  <c r="R3443" i="41"/>
  <c r="R3442" i="41"/>
  <c r="R3441" i="41"/>
  <c r="R3440" i="41"/>
  <c r="R3439" i="41"/>
  <c r="R3438" i="41"/>
  <c r="R3437" i="41"/>
  <c r="R3436" i="41"/>
  <c r="R3435" i="41"/>
  <c r="R3434" i="41"/>
  <c r="R3433" i="41"/>
  <c r="R3432" i="41"/>
  <c r="R3431" i="41"/>
  <c r="R3430" i="41"/>
  <c r="R3429" i="41"/>
  <c r="R3428" i="41"/>
  <c r="R3427" i="41"/>
  <c r="R3426" i="41"/>
  <c r="R3425" i="41"/>
  <c r="R3424" i="41"/>
  <c r="R3423" i="41"/>
  <c r="R3422" i="41"/>
  <c r="R3421" i="41"/>
  <c r="R3420" i="41"/>
  <c r="R3419" i="41"/>
  <c r="R3418" i="41"/>
  <c r="R3417" i="41"/>
  <c r="R3416" i="41"/>
  <c r="R3415" i="41"/>
  <c r="R3414" i="41"/>
  <c r="R3413" i="41"/>
  <c r="R3412" i="41"/>
  <c r="R3411" i="41"/>
  <c r="R3410" i="41"/>
  <c r="R3409" i="41"/>
  <c r="R3408" i="41"/>
  <c r="R3407" i="41"/>
  <c r="R3406" i="41"/>
  <c r="R3405" i="41"/>
  <c r="R3404" i="41"/>
  <c r="R3403" i="41"/>
  <c r="R3402" i="41"/>
  <c r="R3401" i="41"/>
  <c r="R3400" i="41"/>
  <c r="R3399" i="41"/>
  <c r="R3398" i="41"/>
  <c r="R3397" i="41"/>
  <c r="R3396" i="41"/>
  <c r="R3395" i="41"/>
  <c r="R3394" i="41"/>
  <c r="R3393" i="41"/>
  <c r="R3392" i="41"/>
  <c r="R3391" i="41"/>
  <c r="R3390" i="41"/>
  <c r="R3389" i="41"/>
  <c r="R3388" i="41"/>
  <c r="R3387" i="41"/>
  <c r="R3386" i="41"/>
  <c r="R3385" i="41"/>
  <c r="R3384" i="41"/>
  <c r="R3383" i="41"/>
  <c r="R3382" i="41"/>
  <c r="R3381" i="41"/>
  <c r="R3380" i="41"/>
  <c r="R3379" i="41"/>
  <c r="R3378" i="41"/>
  <c r="R3377" i="41"/>
  <c r="R3376" i="41"/>
  <c r="R3375" i="41"/>
  <c r="R3374" i="41"/>
  <c r="R3373" i="41"/>
  <c r="R3372" i="41"/>
  <c r="R3371" i="41"/>
  <c r="R3370" i="41"/>
  <c r="R3369" i="41"/>
  <c r="R3368" i="41"/>
  <c r="R3367" i="41"/>
  <c r="R3366" i="41"/>
  <c r="R3365" i="41"/>
  <c r="R3364" i="41"/>
  <c r="R3363" i="41"/>
  <c r="R3362" i="41"/>
  <c r="R3361" i="41"/>
  <c r="R3360" i="41"/>
  <c r="R3359" i="41"/>
  <c r="R3358" i="41"/>
  <c r="R3357" i="41"/>
  <c r="R3356" i="41"/>
  <c r="R3355" i="41"/>
  <c r="R3354" i="41"/>
  <c r="R3353" i="41"/>
  <c r="R3352" i="41"/>
  <c r="R3351" i="41"/>
  <c r="R3350" i="41"/>
  <c r="R3349" i="41"/>
  <c r="R3348" i="41"/>
  <c r="R3347" i="41"/>
  <c r="R3346" i="41"/>
  <c r="R3345" i="41"/>
  <c r="R3344" i="41"/>
  <c r="R3343" i="41"/>
  <c r="R3342" i="41"/>
  <c r="R3341" i="41"/>
  <c r="R3340" i="41"/>
  <c r="R3339" i="41"/>
  <c r="R3338" i="41"/>
  <c r="R3337" i="41"/>
  <c r="R3336" i="41"/>
  <c r="R3335" i="41"/>
  <c r="R3334" i="41"/>
  <c r="R3333" i="41"/>
  <c r="R3332" i="41"/>
  <c r="R3331" i="41"/>
  <c r="R3330" i="41"/>
  <c r="R3329" i="41"/>
  <c r="R3328" i="41"/>
  <c r="R3327" i="41"/>
  <c r="R3326" i="41"/>
  <c r="R3325" i="41"/>
  <c r="R3324" i="41"/>
  <c r="R3323" i="41"/>
  <c r="R3322" i="41"/>
  <c r="R3321" i="41"/>
  <c r="R3320" i="41"/>
  <c r="R3319" i="41"/>
  <c r="R3318" i="41"/>
  <c r="R3317" i="41"/>
  <c r="R3316" i="41"/>
  <c r="R3315" i="41"/>
  <c r="R3314" i="41"/>
  <c r="R3313" i="41"/>
  <c r="R3312" i="41"/>
  <c r="R3311" i="41"/>
  <c r="R3310" i="41"/>
  <c r="R3309" i="41"/>
  <c r="R3308" i="41"/>
  <c r="R3307" i="41"/>
  <c r="R3306" i="41"/>
  <c r="R3305" i="41"/>
  <c r="R3304" i="41"/>
  <c r="R3303" i="41"/>
  <c r="R3302" i="41"/>
  <c r="R3301" i="41"/>
  <c r="R3300" i="41"/>
  <c r="R3299" i="41"/>
  <c r="R3298" i="41"/>
  <c r="R3297" i="41"/>
  <c r="R3296" i="41"/>
  <c r="R3295" i="41"/>
  <c r="R3294" i="41"/>
  <c r="R3293" i="41"/>
  <c r="R3292" i="41"/>
  <c r="R3291" i="41"/>
  <c r="R3290" i="41"/>
  <c r="R3289" i="41"/>
  <c r="R3288" i="41"/>
  <c r="R3287" i="41"/>
  <c r="R3286" i="41"/>
  <c r="R3285" i="41"/>
  <c r="R3284" i="41"/>
  <c r="R3283" i="41"/>
  <c r="R3282" i="41"/>
  <c r="R3281" i="41"/>
  <c r="R3280" i="41"/>
  <c r="R3279" i="41"/>
  <c r="R3278" i="41"/>
  <c r="R3277" i="41"/>
  <c r="R3276" i="41"/>
  <c r="R3275" i="41"/>
  <c r="R3274" i="41"/>
  <c r="R3273" i="41"/>
  <c r="R3272" i="41"/>
  <c r="R3271" i="41"/>
  <c r="R3270" i="41"/>
  <c r="R3269" i="41"/>
  <c r="R3268" i="41"/>
  <c r="R3267" i="41"/>
  <c r="R3266" i="41"/>
  <c r="R3265" i="41"/>
  <c r="R3264" i="41"/>
  <c r="R3263" i="41"/>
  <c r="R3262" i="41"/>
  <c r="R3261" i="41"/>
  <c r="R3260" i="41"/>
  <c r="R3259" i="41"/>
  <c r="R3258" i="41"/>
  <c r="R3257" i="41"/>
  <c r="R3256" i="41"/>
  <c r="R3255" i="41"/>
  <c r="R3254" i="41"/>
  <c r="R3253" i="41"/>
  <c r="R3252" i="41"/>
  <c r="R3251" i="41"/>
  <c r="R3250" i="41"/>
  <c r="R3249" i="41"/>
  <c r="R3248" i="41"/>
  <c r="R3247" i="41"/>
  <c r="R3246" i="41"/>
  <c r="R3245" i="41"/>
  <c r="R3244" i="41"/>
  <c r="R3243" i="41"/>
  <c r="R3242" i="41"/>
  <c r="R3241" i="41"/>
  <c r="R3240" i="41"/>
  <c r="R3239" i="41"/>
  <c r="R3238" i="41"/>
  <c r="R3237" i="41"/>
  <c r="R3236" i="41"/>
  <c r="R3235" i="41"/>
  <c r="R3234" i="41"/>
  <c r="R3233" i="41"/>
  <c r="R3232" i="41"/>
  <c r="R3231" i="41"/>
  <c r="R3230" i="41"/>
  <c r="R3229" i="41"/>
  <c r="R3228" i="41"/>
  <c r="R3227" i="41"/>
  <c r="R3226" i="41"/>
  <c r="R3225" i="41"/>
  <c r="R3224" i="41"/>
  <c r="R3223" i="41"/>
  <c r="R3222" i="41"/>
  <c r="R3221" i="41"/>
  <c r="R3220" i="41"/>
  <c r="R3219" i="41"/>
  <c r="R3218" i="41"/>
  <c r="R3217" i="41"/>
  <c r="R3216" i="41"/>
  <c r="R3215" i="41"/>
  <c r="R3214" i="41"/>
  <c r="R3213" i="41"/>
  <c r="R3212" i="41"/>
  <c r="R3211" i="41"/>
  <c r="R3210" i="41"/>
  <c r="R3209" i="41"/>
  <c r="R3208" i="41"/>
  <c r="R3207" i="41"/>
  <c r="R3206" i="41"/>
  <c r="R3205" i="41"/>
  <c r="R3204" i="41"/>
  <c r="R3203" i="41"/>
  <c r="R3202" i="41"/>
  <c r="R3201" i="41"/>
  <c r="R3200" i="41"/>
  <c r="R3199" i="41"/>
  <c r="R3198" i="41"/>
  <c r="R3197" i="41"/>
  <c r="R3196" i="41"/>
  <c r="R3195" i="41"/>
  <c r="R3194" i="41"/>
  <c r="R3193" i="41"/>
  <c r="R3192" i="41"/>
  <c r="R3191" i="41"/>
  <c r="R3190" i="41"/>
  <c r="R3189" i="41"/>
  <c r="R3188" i="41"/>
  <c r="R3187" i="41"/>
  <c r="R3186" i="41"/>
  <c r="R3185" i="41"/>
  <c r="R3184" i="41"/>
  <c r="R3183" i="41"/>
  <c r="R3182" i="41"/>
  <c r="R3181" i="41"/>
  <c r="R3180" i="41"/>
  <c r="R3179" i="41"/>
  <c r="R3178" i="41"/>
  <c r="R3177" i="41"/>
  <c r="R3176" i="41"/>
  <c r="R3175" i="41"/>
  <c r="R3174" i="41"/>
  <c r="R3173" i="41"/>
  <c r="R3172" i="41"/>
  <c r="R3171" i="41"/>
  <c r="R3170" i="41"/>
  <c r="R3169" i="41"/>
  <c r="R3168" i="41"/>
  <c r="R3167" i="41"/>
  <c r="R3166" i="41"/>
  <c r="R3165" i="41"/>
  <c r="R3164" i="41"/>
  <c r="R3163" i="41"/>
  <c r="R3162" i="41"/>
  <c r="R3161" i="41"/>
  <c r="R3160" i="41"/>
  <c r="R3159" i="41"/>
  <c r="R3158" i="41"/>
  <c r="R3157" i="41"/>
  <c r="R3156" i="41"/>
  <c r="R3155" i="41"/>
  <c r="R3154" i="41"/>
  <c r="R3153" i="41"/>
  <c r="R3152" i="41"/>
  <c r="R3151" i="41"/>
  <c r="R3150" i="41"/>
  <c r="R3149" i="41"/>
  <c r="R3148" i="41"/>
  <c r="R3147" i="41"/>
  <c r="R3146" i="41"/>
  <c r="R3145" i="41"/>
  <c r="R3144" i="41"/>
  <c r="R3143" i="41"/>
  <c r="R3142" i="41"/>
  <c r="R3141" i="41"/>
  <c r="R3140" i="41"/>
  <c r="R3139" i="41"/>
  <c r="R3138" i="41"/>
  <c r="R3137" i="41"/>
  <c r="R3136" i="41"/>
  <c r="R3135" i="41"/>
  <c r="R3134" i="41"/>
  <c r="R3133" i="41"/>
  <c r="R3132" i="41"/>
  <c r="R3131" i="41"/>
  <c r="R3130" i="41"/>
  <c r="R3129" i="41"/>
  <c r="R3128" i="41"/>
  <c r="R3127" i="41"/>
  <c r="R3126" i="41"/>
  <c r="R3125" i="41"/>
  <c r="R3124" i="41"/>
  <c r="R3123" i="41"/>
  <c r="R3122" i="41"/>
  <c r="R3121" i="41"/>
  <c r="R3120" i="41"/>
  <c r="R3119" i="41"/>
  <c r="R3118" i="41"/>
  <c r="R3117" i="41"/>
  <c r="R3116" i="41"/>
  <c r="R3115" i="41"/>
  <c r="R3114" i="41"/>
  <c r="R3113" i="41"/>
  <c r="R3112" i="41"/>
  <c r="R3111" i="41"/>
  <c r="R3110" i="41"/>
  <c r="R3109" i="41"/>
  <c r="R3108" i="41"/>
  <c r="R3107" i="41"/>
  <c r="R3106" i="41"/>
  <c r="R3105" i="41"/>
  <c r="R3104" i="41"/>
  <c r="R3103" i="41"/>
  <c r="R3102" i="41"/>
  <c r="R3101" i="41"/>
  <c r="R3100" i="41"/>
  <c r="R3099" i="41"/>
  <c r="R3098" i="41"/>
  <c r="R3097" i="41"/>
  <c r="R3096" i="41"/>
  <c r="R3095" i="41"/>
  <c r="R3094" i="41"/>
  <c r="R3093" i="41"/>
  <c r="R3092" i="41"/>
  <c r="R3091" i="41"/>
  <c r="R3090" i="41"/>
  <c r="R3089" i="41"/>
  <c r="R3088" i="41"/>
  <c r="R3087" i="41"/>
  <c r="R3086" i="41"/>
  <c r="R3085" i="41"/>
  <c r="R3084" i="41"/>
  <c r="R3083" i="41"/>
  <c r="R3082" i="41"/>
  <c r="R3081" i="41"/>
  <c r="R3080" i="41"/>
  <c r="R3079" i="41"/>
  <c r="R3078" i="41"/>
  <c r="R3077" i="41"/>
  <c r="R3076" i="41"/>
  <c r="R3075" i="41"/>
  <c r="R3074" i="41"/>
  <c r="R3073" i="41"/>
  <c r="R3072" i="41"/>
  <c r="R3071" i="41"/>
  <c r="R3070" i="41"/>
  <c r="R3069" i="41"/>
  <c r="R3068" i="41"/>
  <c r="R3067" i="41"/>
  <c r="R3066" i="41"/>
  <c r="R3065" i="41"/>
  <c r="R3064" i="41"/>
  <c r="R3063" i="41"/>
  <c r="R3062" i="41"/>
  <c r="R3061" i="41"/>
  <c r="R3060" i="41"/>
  <c r="R3059" i="41"/>
  <c r="R3058" i="41"/>
  <c r="R3057" i="41"/>
  <c r="R3056" i="41"/>
  <c r="R3055" i="41"/>
  <c r="R3054" i="41"/>
  <c r="R3053" i="41"/>
  <c r="R3052" i="41"/>
  <c r="R3051" i="41"/>
  <c r="R3050" i="41"/>
  <c r="R3049" i="41"/>
  <c r="R3048" i="41"/>
  <c r="R3047" i="41"/>
  <c r="R3046" i="41"/>
  <c r="R3045" i="41"/>
  <c r="R3044" i="41"/>
  <c r="R3043" i="41"/>
  <c r="R3042" i="41"/>
  <c r="R3041" i="41"/>
  <c r="R3040" i="41"/>
  <c r="R3039" i="41"/>
  <c r="R3038" i="41"/>
  <c r="R3037" i="41"/>
  <c r="R3036" i="41"/>
  <c r="R3035" i="41"/>
  <c r="R3034" i="41"/>
  <c r="R3033" i="41"/>
  <c r="R3032" i="41"/>
  <c r="R3031" i="41"/>
  <c r="R3030" i="41"/>
  <c r="R3029" i="41"/>
  <c r="R3028" i="41"/>
  <c r="R3027" i="41"/>
  <c r="R3026" i="41"/>
  <c r="R3025" i="41"/>
  <c r="R3024" i="41"/>
  <c r="R3023" i="41"/>
  <c r="R3022" i="41"/>
  <c r="R3021" i="41"/>
  <c r="R3020" i="41"/>
  <c r="R3019" i="41"/>
  <c r="R3018" i="41"/>
  <c r="R3017" i="41"/>
  <c r="R3016" i="41"/>
  <c r="R3015" i="41"/>
  <c r="R3014" i="41"/>
  <c r="R3013" i="41"/>
  <c r="R3012" i="41"/>
  <c r="R3011" i="41"/>
  <c r="R3010" i="41"/>
  <c r="R3009" i="41"/>
  <c r="R3008" i="41"/>
  <c r="R3007" i="41"/>
  <c r="R3006" i="41"/>
  <c r="R3005" i="41"/>
  <c r="R3004" i="41"/>
  <c r="R3003" i="41"/>
  <c r="R3002" i="41"/>
  <c r="R3001" i="41"/>
  <c r="R3000" i="41"/>
  <c r="R2999" i="41"/>
  <c r="R2998" i="41"/>
  <c r="R2997" i="41"/>
  <c r="R2996" i="41"/>
  <c r="R2995" i="41"/>
  <c r="R2994" i="41"/>
  <c r="R2993" i="41"/>
  <c r="R2992" i="41"/>
  <c r="R2991" i="41"/>
  <c r="R2990" i="41"/>
  <c r="R2989" i="41"/>
  <c r="R2988" i="41"/>
  <c r="R2987" i="41"/>
  <c r="R2986" i="41"/>
  <c r="R2985" i="41"/>
  <c r="R2984" i="41"/>
  <c r="R2983" i="41"/>
  <c r="R2982" i="41"/>
  <c r="R2981" i="41"/>
  <c r="R2980" i="41"/>
  <c r="R2979" i="41"/>
  <c r="R2978" i="41"/>
  <c r="R2977" i="41"/>
  <c r="R2976" i="41"/>
  <c r="R2975" i="41"/>
  <c r="R2974" i="41"/>
  <c r="R2973" i="41"/>
  <c r="R2972" i="41"/>
  <c r="R2971" i="41"/>
  <c r="R2970" i="41"/>
  <c r="R2969" i="41"/>
  <c r="R2968" i="41"/>
  <c r="R2967" i="41"/>
  <c r="R2966" i="41"/>
  <c r="R2965" i="41"/>
  <c r="R2964" i="41"/>
  <c r="R2963" i="41"/>
  <c r="R2962" i="41"/>
  <c r="R2961" i="41"/>
  <c r="R2960" i="41"/>
  <c r="R2959" i="41"/>
  <c r="R2958" i="41"/>
  <c r="R2957" i="41"/>
  <c r="R2956" i="41"/>
  <c r="R2955" i="41"/>
  <c r="R2954" i="41"/>
  <c r="R2953" i="41"/>
  <c r="R2952" i="41"/>
  <c r="R2951" i="41"/>
  <c r="R2950" i="41"/>
  <c r="R2949" i="41"/>
  <c r="R2948" i="41"/>
  <c r="R2947" i="41"/>
  <c r="R2946" i="41"/>
  <c r="R2945" i="41"/>
  <c r="R2944" i="41"/>
  <c r="R2943" i="41"/>
  <c r="R2942" i="41"/>
  <c r="R2941" i="41"/>
  <c r="R2940" i="41"/>
  <c r="R2939" i="41"/>
  <c r="R2938" i="41"/>
  <c r="R2937" i="41"/>
  <c r="R2936" i="41"/>
  <c r="R2935" i="41"/>
  <c r="R2934" i="41"/>
  <c r="R2933" i="41"/>
  <c r="R2932" i="41"/>
  <c r="R2931" i="41"/>
  <c r="R2930" i="41"/>
  <c r="R2929" i="41"/>
  <c r="R2928" i="41"/>
  <c r="R2927" i="41"/>
  <c r="R2926" i="41"/>
  <c r="P4191" i="41"/>
  <c r="P4190" i="41"/>
  <c r="P4189" i="41"/>
  <c r="P4188" i="41"/>
  <c r="P4187" i="41"/>
  <c r="P4186" i="41"/>
  <c r="P4185" i="41"/>
  <c r="P4184" i="41"/>
  <c r="P4183" i="41"/>
  <c r="P4182" i="41"/>
  <c r="P4181" i="41"/>
  <c r="P4180" i="41"/>
  <c r="P4179" i="41"/>
  <c r="P4178" i="41"/>
  <c r="P4177" i="41"/>
  <c r="P4176" i="41"/>
  <c r="P4175" i="41"/>
  <c r="P4174" i="41"/>
  <c r="P4173" i="41"/>
  <c r="P4172" i="41"/>
  <c r="P4171" i="41"/>
  <c r="P4170" i="41"/>
  <c r="P4169" i="41"/>
  <c r="P4168" i="41"/>
  <c r="P4167" i="41"/>
  <c r="P4166" i="41"/>
  <c r="P4165" i="41"/>
  <c r="P4164" i="41"/>
  <c r="P4163" i="41"/>
  <c r="P4162" i="41"/>
  <c r="P4161" i="41"/>
  <c r="P4160" i="41"/>
  <c r="P4159" i="41"/>
  <c r="P4158" i="41"/>
  <c r="P4157" i="41"/>
  <c r="P4156" i="41"/>
  <c r="P4155" i="41"/>
  <c r="P4154" i="41"/>
  <c r="P4153" i="41"/>
  <c r="P4152" i="41"/>
  <c r="P4151" i="41"/>
  <c r="P4150" i="41"/>
  <c r="P4149" i="41"/>
  <c r="P4148" i="41"/>
  <c r="P4147" i="41"/>
  <c r="P4146" i="41"/>
  <c r="P4145" i="41"/>
  <c r="P4144" i="41"/>
  <c r="P4143" i="41"/>
  <c r="P4142" i="41"/>
  <c r="P4141" i="41"/>
  <c r="P4140" i="41"/>
  <c r="P4139" i="41"/>
  <c r="P4138" i="41"/>
  <c r="P4137" i="41"/>
  <c r="P4136" i="41"/>
  <c r="P4135" i="41"/>
  <c r="P4134" i="41"/>
  <c r="P4133" i="41"/>
  <c r="P4132" i="41"/>
  <c r="P4131" i="41"/>
  <c r="P4130" i="41"/>
  <c r="P4129" i="41"/>
  <c r="P4128" i="41"/>
  <c r="P4127" i="41"/>
  <c r="P4126" i="41"/>
  <c r="P4125" i="41"/>
  <c r="P4124" i="41"/>
  <c r="P4123" i="41"/>
  <c r="P4122" i="41"/>
  <c r="P4121" i="41"/>
  <c r="P4120" i="41"/>
  <c r="P4119" i="41"/>
  <c r="P4118" i="41"/>
  <c r="P4117" i="41"/>
  <c r="P4116" i="41"/>
  <c r="P4115" i="41"/>
  <c r="P4114" i="41"/>
  <c r="P4113" i="41"/>
  <c r="P4112" i="41"/>
  <c r="P4111" i="41"/>
  <c r="P4110" i="41"/>
  <c r="P4109" i="41"/>
  <c r="P4108" i="41"/>
  <c r="P4107" i="41"/>
  <c r="P4106" i="41"/>
  <c r="P4105" i="41"/>
  <c r="P4104" i="41"/>
  <c r="P4103" i="41"/>
  <c r="P4102" i="41"/>
  <c r="P4101" i="41"/>
  <c r="P4100" i="41"/>
  <c r="P4099" i="41"/>
  <c r="P4098" i="41"/>
  <c r="P4097" i="41"/>
  <c r="P4096" i="41"/>
  <c r="P4095" i="41"/>
  <c r="P4094" i="41"/>
  <c r="P4093" i="41"/>
  <c r="P4092" i="41"/>
  <c r="P4091" i="41"/>
  <c r="P4090" i="41"/>
  <c r="P4089" i="41"/>
  <c r="P4088" i="41"/>
  <c r="P4087" i="41"/>
  <c r="P4086" i="41"/>
  <c r="P4085" i="41"/>
  <c r="P4084" i="41"/>
  <c r="P4083" i="41"/>
  <c r="P4082" i="41"/>
  <c r="P4081" i="41"/>
  <c r="P4080" i="41"/>
  <c r="P4079" i="41"/>
  <c r="P4078" i="41"/>
  <c r="P4077" i="41"/>
  <c r="P4076" i="41"/>
  <c r="P4075" i="41"/>
  <c r="P4074" i="41"/>
  <c r="P4073" i="41"/>
  <c r="P4072" i="41"/>
  <c r="P4071" i="41"/>
  <c r="P4070" i="41"/>
  <c r="P4069" i="41"/>
  <c r="P4068" i="41"/>
  <c r="P4067" i="41"/>
  <c r="P4066" i="41"/>
  <c r="P4065" i="41"/>
  <c r="P4064" i="41"/>
  <c r="P4063" i="41"/>
  <c r="P4062" i="41"/>
  <c r="P4061" i="41"/>
  <c r="P4060" i="41"/>
  <c r="P4059" i="41"/>
  <c r="P4058" i="41"/>
  <c r="P4057" i="41"/>
  <c r="P4056" i="41"/>
  <c r="P4055" i="41"/>
  <c r="P4054" i="41"/>
  <c r="P4053" i="41"/>
  <c r="P4052" i="41"/>
  <c r="P4051" i="41"/>
  <c r="P4050" i="41"/>
  <c r="P4049" i="41"/>
  <c r="P4048" i="41"/>
  <c r="P4047" i="41"/>
  <c r="P4046" i="41"/>
  <c r="P4045" i="41"/>
  <c r="P4044" i="41"/>
  <c r="P4043" i="41"/>
  <c r="P4042" i="41"/>
  <c r="P4041" i="41"/>
  <c r="P4040" i="41"/>
  <c r="P4039" i="41"/>
  <c r="P4038" i="41"/>
  <c r="P4037" i="41"/>
  <c r="P4036" i="41"/>
  <c r="P4035" i="41"/>
  <c r="P4034" i="41"/>
  <c r="P4033" i="41"/>
  <c r="P4032" i="41"/>
  <c r="P4031" i="41"/>
  <c r="P4030" i="41"/>
  <c r="P4029" i="41"/>
  <c r="P4028" i="41"/>
  <c r="P4027" i="41"/>
  <c r="P4026" i="41"/>
  <c r="P4025" i="41"/>
  <c r="P4024" i="41"/>
  <c r="P4023" i="41"/>
  <c r="P4022" i="41"/>
  <c r="P4021" i="41"/>
  <c r="P4020" i="41"/>
  <c r="P4019" i="41"/>
  <c r="P4018" i="41"/>
  <c r="P4017" i="41"/>
  <c r="P4016" i="41"/>
  <c r="P4015" i="41"/>
  <c r="P4014" i="41"/>
  <c r="P4013" i="41"/>
  <c r="P4012" i="41"/>
  <c r="P4011" i="41"/>
  <c r="P4010" i="41"/>
  <c r="P4009" i="41"/>
  <c r="P4008" i="41"/>
  <c r="P4007" i="41"/>
  <c r="P4006" i="41"/>
  <c r="P4005" i="41"/>
  <c r="P4004" i="41"/>
  <c r="P4003" i="41"/>
  <c r="P4002" i="41"/>
  <c r="P4001" i="41"/>
  <c r="P4000" i="41"/>
  <c r="P3999" i="41"/>
  <c r="P3998" i="41"/>
  <c r="P3997" i="41"/>
  <c r="P3996" i="41"/>
  <c r="P3995" i="41"/>
  <c r="P3994" i="41"/>
  <c r="P3993" i="41"/>
  <c r="P3992" i="41"/>
  <c r="P3991" i="41"/>
  <c r="P3990" i="41"/>
  <c r="P3989" i="41"/>
  <c r="P3988" i="41"/>
  <c r="P3987" i="41"/>
  <c r="P3986" i="41"/>
  <c r="P3985" i="41"/>
  <c r="P3984" i="41"/>
  <c r="P3983" i="41"/>
  <c r="P3982" i="41"/>
  <c r="P3981" i="41"/>
  <c r="P3980" i="41"/>
  <c r="P3979" i="41"/>
  <c r="P3978" i="41"/>
  <c r="P3977" i="41"/>
  <c r="P3976" i="41"/>
  <c r="P3975" i="41"/>
  <c r="P3974" i="41"/>
  <c r="P3973" i="41"/>
  <c r="P3972" i="41"/>
  <c r="P3971" i="41"/>
  <c r="P3970" i="41"/>
  <c r="P3969" i="41"/>
  <c r="P3968" i="41"/>
  <c r="P3967" i="41"/>
  <c r="P3966" i="41"/>
  <c r="P3965" i="41"/>
  <c r="P3964" i="41"/>
  <c r="P3963" i="41"/>
  <c r="P3962" i="41"/>
  <c r="P3961" i="41"/>
  <c r="P3960" i="41"/>
  <c r="P3959" i="41"/>
  <c r="P3958" i="41"/>
  <c r="P3957" i="41"/>
  <c r="P3956" i="41"/>
  <c r="P3955" i="41"/>
  <c r="P3954" i="41"/>
  <c r="P3953" i="41"/>
  <c r="P3952" i="41"/>
  <c r="P3951" i="41"/>
  <c r="P3950" i="41"/>
  <c r="P3949" i="41"/>
  <c r="P3948" i="41"/>
  <c r="P3947" i="41"/>
  <c r="P3946" i="41"/>
  <c r="P3945" i="41"/>
  <c r="P3944" i="41"/>
  <c r="P3943" i="41"/>
  <c r="P3942" i="41"/>
  <c r="P3941" i="41"/>
  <c r="P3940" i="41"/>
  <c r="P3939" i="41"/>
  <c r="P3938" i="41"/>
  <c r="P3937" i="41"/>
  <c r="P3936" i="41"/>
  <c r="P3935" i="41"/>
  <c r="P3934" i="41"/>
  <c r="P3933" i="41"/>
  <c r="P3932" i="41"/>
  <c r="P3931" i="41"/>
  <c r="P3930" i="41"/>
  <c r="P3929" i="41"/>
  <c r="P3928" i="41"/>
  <c r="P3927" i="41"/>
  <c r="P3926" i="41"/>
  <c r="P3925" i="41"/>
  <c r="P3924" i="41"/>
  <c r="P3923" i="41"/>
  <c r="P3922" i="41"/>
  <c r="P3921" i="41"/>
  <c r="P3920" i="41"/>
  <c r="P3919" i="41"/>
  <c r="P3918" i="41"/>
  <c r="P3917" i="41"/>
  <c r="P3916" i="41"/>
  <c r="P3915" i="41"/>
  <c r="P3914" i="41"/>
  <c r="P3913" i="41"/>
  <c r="P3912" i="41"/>
  <c r="P3911" i="41"/>
  <c r="P3910" i="41"/>
  <c r="P3909" i="41"/>
  <c r="P3908" i="41"/>
  <c r="P3907" i="41"/>
  <c r="P3906" i="41"/>
  <c r="P3905" i="41"/>
  <c r="P3904" i="41"/>
  <c r="P3903" i="41"/>
  <c r="P3902" i="41"/>
  <c r="P3901" i="41"/>
  <c r="P3900" i="41"/>
  <c r="P3899" i="41"/>
  <c r="P3898" i="41"/>
  <c r="P3897" i="41"/>
  <c r="P3896" i="41"/>
  <c r="P3895" i="41"/>
  <c r="P3894" i="41"/>
  <c r="P3893" i="41"/>
  <c r="P3892" i="41"/>
  <c r="P3891" i="41"/>
  <c r="P3890" i="41"/>
  <c r="P3889" i="41"/>
  <c r="P3888" i="41"/>
  <c r="P3887" i="41"/>
  <c r="P3886" i="41"/>
  <c r="P3885" i="41"/>
  <c r="P3884" i="41"/>
  <c r="P3883" i="41"/>
  <c r="P3882" i="41"/>
  <c r="P3881" i="41"/>
  <c r="P3880" i="41"/>
  <c r="P3879" i="41"/>
  <c r="P3878" i="41"/>
  <c r="P3877" i="41"/>
  <c r="P3876" i="41"/>
  <c r="P3875" i="41"/>
  <c r="P3874" i="41"/>
  <c r="P3873" i="41"/>
  <c r="P3872" i="41"/>
  <c r="P3871" i="41"/>
  <c r="P3870" i="41"/>
  <c r="P3869" i="41"/>
  <c r="P3868" i="41"/>
  <c r="P3867" i="41"/>
  <c r="P3866" i="41"/>
  <c r="P3865" i="41"/>
  <c r="P3864" i="41"/>
  <c r="P3863" i="41"/>
  <c r="P3862" i="41"/>
  <c r="P3861" i="41"/>
  <c r="P3860" i="41"/>
  <c r="P3859" i="41"/>
  <c r="P3858" i="41"/>
  <c r="P3857" i="41"/>
  <c r="P3856" i="41"/>
  <c r="P3855" i="41"/>
  <c r="P3854" i="41"/>
  <c r="P3853" i="41"/>
  <c r="P3852" i="41"/>
  <c r="P3851" i="41"/>
  <c r="P3850" i="41"/>
  <c r="P3849" i="41"/>
  <c r="P3848" i="41"/>
  <c r="P3847" i="41"/>
  <c r="P3846" i="41"/>
  <c r="P3845" i="41"/>
  <c r="P3844" i="41"/>
  <c r="P3843" i="41"/>
  <c r="P3842" i="41"/>
  <c r="P3841" i="41"/>
  <c r="P3840" i="41"/>
  <c r="P3839" i="41"/>
  <c r="P3838" i="41"/>
  <c r="P3837" i="41"/>
  <c r="P3836" i="41"/>
  <c r="P3835" i="41"/>
  <c r="P3834" i="41"/>
  <c r="P3833" i="41"/>
  <c r="P3832" i="41"/>
  <c r="P3831" i="41"/>
  <c r="P3830" i="41"/>
  <c r="P3829" i="41"/>
  <c r="P3828" i="41"/>
  <c r="P3827" i="41"/>
  <c r="P3826" i="41"/>
  <c r="P3825" i="41"/>
  <c r="P3824" i="41"/>
  <c r="P3823" i="41"/>
  <c r="P3822" i="41"/>
  <c r="P3821" i="41"/>
  <c r="P3820" i="41"/>
  <c r="P3819" i="41"/>
  <c r="P3818" i="41"/>
  <c r="P3817" i="41"/>
  <c r="P3816" i="41"/>
  <c r="P3815" i="41"/>
  <c r="P3814" i="41"/>
  <c r="P3813" i="41"/>
  <c r="P3812" i="41"/>
  <c r="P3811" i="41"/>
  <c r="P3810" i="41"/>
  <c r="P3809" i="41"/>
  <c r="P3808" i="41"/>
  <c r="P3807" i="41"/>
  <c r="P3806" i="41"/>
  <c r="P3805" i="41"/>
  <c r="P3804" i="41"/>
  <c r="P3803" i="41"/>
  <c r="P3802" i="41"/>
  <c r="P3801" i="41"/>
  <c r="P3800" i="41"/>
  <c r="P3799" i="41"/>
  <c r="P3798" i="41"/>
  <c r="P3797" i="41"/>
  <c r="P3796" i="41"/>
  <c r="P3795" i="41"/>
  <c r="P3794" i="41"/>
  <c r="P3793" i="41"/>
  <c r="P3792" i="41"/>
  <c r="P3791" i="41"/>
  <c r="P3790" i="41"/>
  <c r="P3789" i="41"/>
  <c r="P3788" i="41"/>
  <c r="P3787" i="41"/>
  <c r="P3786" i="41"/>
  <c r="P3785" i="41"/>
  <c r="P3784" i="41"/>
  <c r="P3783" i="41"/>
  <c r="P3782" i="41"/>
  <c r="P3781" i="41"/>
  <c r="P3780" i="41"/>
  <c r="P3779" i="41"/>
  <c r="P3778" i="41"/>
  <c r="P3777" i="41"/>
  <c r="P3776" i="41"/>
  <c r="P3775" i="41"/>
  <c r="P3774" i="41"/>
  <c r="P3773" i="41"/>
  <c r="P3772" i="41"/>
  <c r="P3771" i="41"/>
  <c r="P3770" i="41"/>
  <c r="P3769" i="41"/>
  <c r="P3768" i="41"/>
  <c r="P3767" i="41"/>
  <c r="P3766" i="41"/>
  <c r="P3765" i="41"/>
  <c r="P3764" i="41"/>
  <c r="P3763" i="41"/>
  <c r="P3762" i="41"/>
  <c r="P3761" i="41"/>
  <c r="P3760" i="41"/>
  <c r="P3759" i="41"/>
  <c r="P3758" i="41"/>
  <c r="P3757" i="41"/>
  <c r="P3756" i="41"/>
  <c r="P3755" i="41"/>
  <c r="P3754" i="41"/>
  <c r="P3753" i="41"/>
  <c r="P3752" i="41"/>
  <c r="P3751" i="41"/>
  <c r="P3750" i="41"/>
  <c r="P3749" i="41"/>
  <c r="P3748" i="41"/>
  <c r="P3747" i="41"/>
  <c r="P3746" i="41"/>
  <c r="P3745" i="41"/>
  <c r="P3744" i="41"/>
  <c r="P3743" i="41"/>
  <c r="P3742" i="41"/>
  <c r="P3741" i="41"/>
  <c r="P3740" i="41"/>
  <c r="P3739" i="41"/>
  <c r="P3738" i="41"/>
  <c r="P3737" i="41"/>
  <c r="P3736" i="41"/>
  <c r="P3735" i="41"/>
  <c r="P3734" i="41"/>
  <c r="P3733" i="41"/>
  <c r="P3732" i="41"/>
  <c r="P3731" i="41"/>
  <c r="P3730" i="41"/>
  <c r="P3729" i="41"/>
  <c r="P3728" i="41"/>
  <c r="P3727" i="41"/>
  <c r="P3726" i="41"/>
  <c r="P3725" i="41"/>
  <c r="P3724" i="41"/>
  <c r="P3723" i="41"/>
  <c r="P3722" i="41"/>
  <c r="P3721" i="41"/>
  <c r="P3720" i="41"/>
  <c r="P3719" i="41"/>
  <c r="P3718" i="41"/>
  <c r="P3717" i="41"/>
  <c r="P3716" i="41"/>
  <c r="P3715" i="41"/>
  <c r="P3714" i="41"/>
  <c r="P3713" i="41"/>
  <c r="P3712" i="41"/>
  <c r="P3711" i="41"/>
  <c r="P3710" i="41"/>
  <c r="P3709" i="41"/>
  <c r="P3708" i="41"/>
  <c r="P3707" i="41"/>
  <c r="P3706" i="41"/>
  <c r="P3705" i="41"/>
  <c r="P3704" i="41"/>
  <c r="P3703" i="41"/>
  <c r="P3702" i="41"/>
  <c r="P3701" i="41"/>
  <c r="P3700" i="41"/>
  <c r="P3699" i="41"/>
  <c r="P3698" i="41"/>
  <c r="P3697" i="41"/>
  <c r="P3696" i="41"/>
  <c r="P3695" i="41"/>
  <c r="P3694" i="41"/>
  <c r="P3693" i="41"/>
  <c r="P3692" i="41"/>
  <c r="P3691" i="41"/>
  <c r="P3690" i="41"/>
  <c r="P3689" i="41"/>
  <c r="P3688" i="41"/>
  <c r="P3687" i="41"/>
  <c r="P3686" i="41"/>
  <c r="P3685" i="41"/>
  <c r="P3684" i="41"/>
  <c r="P3683" i="41"/>
  <c r="P3682" i="41"/>
  <c r="P3681" i="41"/>
  <c r="P3680" i="41"/>
  <c r="P3679" i="41"/>
  <c r="P3678" i="41"/>
  <c r="P3677" i="41"/>
  <c r="P3676" i="41"/>
  <c r="P3675" i="41"/>
  <c r="P3674" i="41"/>
  <c r="P3673" i="41"/>
  <c r="P3672" i="41"/>
  <c r="P3671" i="41"/>
  <c r="P3670" i="41"/>
  <c r="P3669" i="41"/>
  <c r="P3668" i="41"/>
  <c r="P3667" i="41"/>
  <c r="P3666" i="41"/>
  <c r="P3665" i="41"/>
  <c r="P3664" i="41"/>
  <c r="P3663" i="41"/>
  <c r="P3662" i="41"/>
  <c r="P3661" i="41"/>
  <c r="P3660" i="41"/>
  <c r="P3659" i="41"/>
  <c r="P3658" i="41"/>
  <c r="P3657" i="41"/>
  <c r="P3656" i="41"/>
  <c r="P3655" i="41"/>
  <c r="P3654" i="41"/>
  <c r="P3653" i="41"/>
  <c r="P3652" i="41"/>
  <c r="P3651" i="41"/>
  <c r="P3650" i="41"/>
  <c r="P3649" i="41"/>
  <c r="P3648" i="41"/>
  <c r="P3647" i="41"/>
  <c r="P3646" i="41"/>
  <c r="P3645" i="41"/>
  <c r="P3644" i="41"/>
  <c r="P3643" i="41"/>
  <c r="P3642" i="41"/>
  <c r="P3641" i="41"/>
  <c r="P3640" i="41"/>
  <c r="P3639" i="41"/>
  <c r="P3638" i="41"/>
  <c r="P3637" i="41"/>
  <c r="P3636" i="41"/>
  <c r="P3635" i="41"/>
  <c r="P3634" i="41"/>
  <c r="P3633" i="41"/>
  <c r="P3632" i="41"/>
  <c r="P3631" i="41"/>
  <c r="P3630" i="41"/>
  <c r="P3629" i="41"/>
  <c r="P3628" i="41"/>
  <c r="P3627" i="41"/>
  <c r="P3626" i="41"/>
  <c r="P3625" i="41"/>
  <c r="P3624" i="41"/>
  <c r="P3623" i="41"/>
  <c r="P3622" i="41"/>
  <c r="P3621" i="41"/>
  <c r="P3620" i="41"/>
  <c r="P3619" i="41"/>
  <c r="P3618" i="41"/>
  <c r="P3617" i="41"/>
  <c r="P3616" i="41"/>
  <c r="P3615" i="41"/>
  <c r="P3614" i="41"/>
  <c r="P3613" i="41"/>
  <c r="P3612" i="41"/>
  <c r="P3611" i="41"/>
  <c r="P3610" i="41"/>
  <c r="P3609" i="41"/>
  <c r="P3608" i="41"/>
  <c r="P3607" i="41"/>
  <c r="P3606" i="41"/>
  <c r="P3605" i="41"/>
  <c r="P3604" i="41"/>
  <c r="P3603" i="41"/>
  <c r="P3602" i="41"/>
  <c r="P3601" i="41"/>
  <c r="P3600" i="41"/>
  <c r="P3599" i="41"/>
  <c r="P3598" i="41"/>
  <c r="P3597" i="41"/>
  <c r="P3596" i="41"/>
  <c r="P3595" i="41"/>
  <c r="P3594" i="41"/>
  <c r="P3593" i="41"/>
  <c r="P3592" i="41"/>
  <c r="P3591" i="41"/>
  <c r="P3590" i="41"/>
  <c r="P3589" i="41"/>
  <c r="P3588" i="41"/>
  <c r="P3587" i="41"/>
  <c r="P3586" i="41"/>
  <c r="P3585" i="41"/>
  <c r="P3584" i="41"/>
  <c r="P3583" i="41"/>
  <c r="P3582" i="41"/>
  <c r="P3581" i="41"/>
  <c r="P3580" i="41"/>
  <c r="P3579" i="41"/>
  <c r="P3578" i="41"/>
  <c r="P3577" i="41"/>
  <c r="P3576" i="41"/>
  <c r="P3575" i="41"/>
  <c r="P3574" i="41"/>
  <c r="P3573" i="41"/>
  <c r="P3572" i="41"/>
  <c r="P3571" i="41"/>
  <c r="P3570" i="41"/>
  <c r="P3569" i="41"/>
  <c r="P3568" i="41"/>
  <c r="P3567" i="41"/>
  <c r="P3566" i="41"/>
  <c r="P3565" i="41"/>
  <c r="P3564" i="41"/>
  <c r="P3563" i="41"/>
  <c r="P3562" i="41"/>
  <c r="P3561" i="41"/>
  <c r="P3560" i="41"/>
  <c r="P3559" i="41"/>
  <c r="P3558" i="41"/>
  <c r="P3557" i="41"/>
  <c r="P3556" i="41"/>
  <c r="P3555" i="41"/>
  <c r="P3554" i="41"/>
  <c r="P3553" i="41"/>
  <c r="P3552" i="41"/>
  <c r="P3551" i="41"/>
  <c r="P3550" i="41"/>
  <c r="P3549" i="41"/>
  <c r="P3548" i="41"/>
  <c r="P3547" i="41"/>
  <c r="P3546" i="41"/>
  <c r="P3545" i="41"/>
  <c r="P3544" i="41"/>
  <c r="P3543" i="41"/>
  <c r="P3542" i="41"/>
  <c r="P3541" i="41"/>
  <c r="P3540" i="41"/>
  <c r="P3539" i="41"/>
  <c r="P3538" i="41"/>
  <c r="P3537" i="41"/>
  <c r="P3536" i="41"/>
  <c r="P3535" i="41"/>
  <c r="P3534" i="41"/>
  <c r="P3533" i="41"/>
  <c r="P3532" i="41"/>
  <c r="P3531" i="41"/>
  <c r="P3530" i="41"/>
  <c r="P3529" i="41"/>
  <c r="P3528" i="41"/>
  <c r="P3527" i="41"/>
  <c r="P3526" i="41"/>
  <c r="P3525" i="41"/>
  <c r="P3524" i="41"/>
  <c r="P3523" i="41"/>
  <c r="P3522" i="41"/>
  <c r="P3521" i="41"/>
  <c r="P3520" i="41"/>
  <c r="P3519" i="41"/>
  <c r="P3518" i="41"/>
  <c r="P3517" i="41"/>
  <c r="P3516" i="41"/>
  <c r="P3515" i="41"/>
  <c r="P3514" i="41"/>
  <c r="P3513" i="41"/>
  <c r="P3512" i="41"/>
  <c r="P3511" i="41"/>
  <c r="P3510" i="41"/>
  <c r="P3509" i="41"/>
  <c r="P3508" i="41"/>
  <c r="P3507" i="41"/>
  <c r="P3506" i="41"/>
  <c r="P3505" i="41"/>
  <c r="P3504" i="41"/>
  <c r="P3503" i="41"/>
  <c r="P3502" i="41"/>
  <c r="P3501" i="41"/>
  <c r="P3500" i="41"/>
  <c r="P3499" i="41"/>
  <c r="P3498" i="41"/>
  <c r="P3497" i="41"/>
  <c r="P3496" i="41"/>
  <c r="P3495" i="41"/>
  <c r="P3494" i="41"/>
  <c r="P3493" i="41"/>
  <c r="P3492" i="41"/>
  <c r="P3491" i="41"/>
  <c r="P3490" i="41"/>
  <c r="P3489" i="41"/>
  <c r="P3488" i="41"/>
  <c r="P3487" i="41"/>
  <c r="P3486" i="41"/>
  <c r="P3485" i="41"/>
  <c r="P3484" i="41"/>
  <c r="P3483" i="41"/>
  <c r="P3482" i="41"/>
  <c r="P3481" i="41"/>
  <c r="P3480" i="41"/>
  <c r="P3479" i="41"/>
  <c r="P3478" i="41"/>
  <c r="P3477" i="41"/>
  <c r="P3476" i="41"/>
  <c r="P3475" i="41"/>
  <c r="P3474" i="41"/>
  <c r="P3473" i="41"/>
  <c r="P3472" i="41"/>
  <c r="P3471" i="41"/>
  <c r="P3470" i="41"/>
  <c r="P3469" i="41"/>
  <c r="P3468" i="41"/>
  <c r="P3467" i="41"/>
  <c r="P3466" i="41"/>
  <c r="P3465" i="41"/>
  <c r="P3464" i="41"/>
  <c r="P3463" i="41"/>
  <c r="P3462" i="41"/>
  <c r="P3461" i="41"/>
  <c r="P3460" i="41"/>
  <c r="P3459" i="41"/>
  <c r="P3458" i="41"/>
  <c r="P3457" i="41"/>
  <c r="P3456" i="41"/>
  <c r="P3455" i="41"/>
  <c r="P3454" i="41"/>
  <c r="P3453" i="41"/>
  <c r="P3452" i="41"/>
  <c r="P3451" i="41"/>
  <c r="P3450" i="41"/>
  <c r="P3449" i="41"/>
  <c r="P3448" i="41"/>
  <c r="P3447" i="41"/>
  <c r="P3446" i="41"/>
  <c r="P3445" i="41"/>
  <c r="P3444" i="41"/>
  <c r="P3443" i="41"/>
  <c r="P3442" i="41"/>
  <c r="P3441" i="41"/>
  <c r="P3440" i="41"/>
  <c r="P3439" i="41"/>
  <c r="P3438" i="41"/>
  <c r="P3437" i="41"/>
  <c r="P3436" i="41"/>
  <c r="P3435" i="41"/>
  <c r="P3434" i="41"/>
  <c r="P3433" i="41"/>
  <c r="P3432" i="41"/>
  <c r="P3431" i="41"/>
  <c r="P3430" i="41"/>
  <c r="P3429" i="41"/>
  <c r="P3428" i="41"/>
  <c r="P3427" i="41"/>
  <c r="P3426" i="41"/>
  <c r="P3425" i="41"/>
  <c r="P3424" i="41"/>
  <c r="P3423" i="41"/>
  <c r="P3422" i="41"/>
  <c r="P3421" i="41"/>
  <c r="P3420" i="41"/>
  <c r="P3419" i="41"/>
  <c r="P3418" i="41"/>
  <c r="P3417" i="41"/>
  <c r="P3416" i="41"/>
  <c r="P3415" i="41"/>
  <c r="P3414" i="41"/>
  <c r="P3413" i="41"/>
  <c r="P3412" i="41"/>
  <c r="P3411" i="41"/>
  <c r="P3410" i="41"/>
  <c r="P3409" i="41"/>
  <c r="P3408" i="41"/>
  <c r="P3407" i="41"/>
  <c r="P3406" i="41"/>
  <c r="P3405" i="41"/>
  <c r="P3404" i="41"/>
  <c r="P3403" i="41"/>
  <c r="P3402" i="41"/>
  <c r="P3401" i="41"/>
  <c r="P3400" i="41"/>
  <c r="P3399" i="41"/>
  <c r="P3398" i="41"/>
  <c r="P3397" i="41"/>
  <c r="P3396" i="41"/>
  <c r="P3395" i="41"/>
  <c r="P3394" i="41"/>
  <c r="P3393" i="41"/>
  <c r="P3392" i="41"/>
  <c r="P3391" i="41"/>
  <c r="P3390" i="41"/>
  <c r="P3389" i="41"/>
  <c r="P3388" i="41"/>
  <c r="P3387" i="41"/>
  <c r="P3386" i="41"/>
  <c r="P3385" i="41"/>
  <c r="P3384" i="41"/>
  <c r="P3383" i="41"/>
  <c r="P3382" i="41"/>
  <c r="P3381" i="41"/>
  <c r="P3380" i="41"/>
  <c r="P3379" i="41"/>
  <c r="P3378" i="41"/>
  <c r="P3377" i="41"/>
  <c r="P3376" i="41"/>
  <c r="P3375" i="41"/>
  <c r="P3374" i="41"/>
  <c r="P3373" i="41"/>
  <c r="P3372" i="41"/>
  <c r="P3371" i="41"/>
  <c r="P3370" i="41"/>
  <c r="P3369" i="41"/>
  <c r="P3368" i="41"/>
  <c r="P3367" i="41"/>
  <c r="P3366" i="41"/>
  <c r="P3365" i="41"/>
  <c r="P3364" i="41"/>
  <c r="P3363" i="41"/>
  <c r="P3362" i="41"/>
  <c r="P3361" i="41"/>
  <c r="P3360" i="41"/>
  <c r="P3359" i="41"/>
  <c r="P3358" i="41"/>
  <c r="P3357" i="41"/>
  <c r="P3356" i="41"/>
  <c r="P3355" i="41"/>
  <c r="P3354" i="41"/>
  <c r="P3353" i="41"/>
  <c r="P3352" i="41"/>
  <c r="P3351" i="41"/>
  <c r="P3350" i="41"/>
  <c r="P3349" i="41"/>
  <c r="P3348" i="41"/>
  <c r="P3347" i="41"/>
  <c r="P3346" i="41"/>
  <c r="P3345" i="41"/>
  <c r="P3344" i="41"/>
  <c r="P3343" i="41"/>
  <c r="P3342" i="41"/>
  <c r="P3341" i="41"/>
  <c r="P3340" i="41"/>
  <c r="P3339" i="41"/>
  <c r="P3338" i="41"/>
  <c r="P3337" i="41"/>
  <c r="P3336" i="41"/>
  <c r="P3335" i="41"/>
  <c r="P3334" i="41"/>
  <c r="P3333" i="41"/>
  <c r="P3332" i="41"/>
  <c r="P3331" i="41"/>
  <c r="P3330" i="41"/>
  <c r="P3329" i="41"/>
  <c r="P3328" i="41"/>
  <c r="P3327" i="41"/>
  <c r="P3326" i="41"/>
  <c r="P3325" i="41"/>
  <c r="P3324" i="41"/>
  <c r="P3323" i="41"/>
  <c r="P3322" i="41"/>
  <c r="P3321" i="41"/>
  <c r="P3320" i="41"/>
  <c r="P3319" i="41"/>
  <c r="P3318" i="41"/>
  <c r="P3317" i="41"/>
  <c r="P3316" i="41"/>
  <c r="P3315" i="41"/>
  <c r="P3314" i="41"/>
  <c r="P3313" i="41"/>
  <c r="P3312" i="41"/>
  <c r="P3311" i="41"/>
  <c r="P3310" i="41"/>
  <c r="P3309" i="41"/>
  <c r="P3308" i="41"/>
  <c r="P3307" i="41"/>
  <c r="P3306" i="41"/>
  <c r="P3305" i="41"/>
  <c r="P3304" i="41"/>
  <c r="P3303" i="41"/>
  <c r="P3302" i="41"/>
  <c r="P3301" i="41"/>
  <c r="P3300" i="41"/>
  <c r="P3299" i="41"/>
  <c r="P3298" i="41"/>
  <c r="P3297" i="41"/>
  <c r="P3296" i="41"/>
  <c r="P3295" i="41"/>
  <c r="P3294" i="41"/>
  <c r="P3293" i="41"/>
  <c r="P3292" i="41"/>
  <c r="P3291" i="41"/>
  <c r="P3290" i="41"/>
  <c r="P3289" i="41"/>
  <c r="P3288" i="41"/>
  <c r="P3287" i="41"/>
  <c r="P3286" i="41"/>
  <c r="P3285" i="41"/>
  <c r="P3284" i="41"/>
  <c r="P3283" i="41"/>
  <c r="P3282" i="41"/>
  <c r="P3281" i="41"/>
  <c r="P3280" i="41"/>
  <c r="P3279" i="41"/>
  <c r="P3278" i="41"/>
  <c r="P3277" i="41"/>
  <c r="P3276" i="41"/>
  <c r="P3275" i="41"/>
  <c r="P3274" i="41"/>
  <c r="P3273" i="41"/>
  <c r="P3272" i="41"/>
  <c r="P3271" i="41"/>
  <c r="P3270" i="41"/>
  <c r="P3269" i="41"/>
  <c r="P3268" i="41"/>
  <c r="P3267" i="41"/>
  <c r="P3266" i="41"/>
  <c r="P3265" i="41"/>
  <c r="P3264" i="41"/>
  <c r="P3263" i="41"/>
  <c r="P3262" i="41"/>
  <c r="P3261" i="41"/>
  <c r="P3260" i="41"/>
  <c r="P3259" i="41"/>
  <c r="P3258" i="41"/>
  <c r="P3257" i="41"/>
  <c r="P3256" i="41"/>
  <c r="P3255" i="41"/>
  <c r="P3254" i="41"/>
  <c r="P3253" i="41"/>
  <c r="P3252" i="41"/>
  <c r="P3251" i="41"/>
  <c r="P3250" i="41"/>
  <c r="P3249" i="41"/>
  <c r="P3248" i="41"/>
  <c r="P3247" i="41"/>
  <c r="P3246" i="41"/>
  <c r="P3245" i="41"/>
  <c r="P3244" i="41"/>
  <c r="P3243" i="41"/>
  <c r="P3242" i="41"/>
  <c r="P3241" i="41"/>
  <c r="P3240" i="41"/>
  <c r="P3239" i="41"/>
  <c r="P3238" i="41"/>
  <c r="P3237" i="41"/>
  <c r="P3236" i="41"/>
  <c r="P3235" i="41"/>
  <c r="P3234" i="41"/>
  <c r="P3233" i="41"/>
  <c r="P3232" i="41"/>
  <c r="P3231" i="41"/>
  <c r="P3230" i="41"/>
  <c r="P3229" i="41"/>
  <c r="P3228" i="41"/>
  <c r="P3227" i="41"/>
  <c r="P3226" i="41"/>
  <c r="P3225" i="41"/>
  <c r="P3224" i="41"/>
  <c r="P3223" i="41"/>
  <c r="P3222" i="41"/>
  <c r="P3221" i="41"/>
  <c r="P3220" i="41"/>
  <c r="P3219" i="41"/>
  <c r="P3218" i="41"/>
  <c r="P3217" i="41"/>
  <c r="P3216" i="41"/>
  <c r="P3215" i="41"/>
  <c r="P3214" i="41"/>
  <c r="P3213" i="41"/>
  <c r="P3212" i="41"/>
  <c r="P3211" i="41"/>
  <c r="P3210" i="41"/>
  <c r="P3209" i="41"/>
  <c r="P3208" i="41"/>
  <c r="P3207" i="41"/>
  <c r="P3206" i="41"/>
  <c r="P3205" i="41"/>
  <c r="P3204" i="41"/>
  <c r="P3203" i="41"/>
  <c r="P3202" i="41"/>
  <c r="P3201" i="41"/>
  <c r="P3200" i="41"/>
  <c r="P3199" i="41"/>
  <c r="P3198" i="41"/>
  <c r="P3197" i="41"/>
  <c r="P3196" i="41"/>
  <c r="P3195" i="41"/>
  <c r="P3194" i="41"/>
  <c r="P3193" i="41"/>
  <c r="P3192" i="41"/>
  <c r="P3191" i="41"/>
  <c r="P3190" i="41"/>
  <c r="P3189" i="41"/>
  <c r="P3188" i="41"/>
  <c r="P3187" i="41"/>
  <c r="P3186" i="41"/>
  <c r="P3185" i="41"/>
  <c r="P3184" i="41"/>
  <c r="P3183" i="41"/>
  <c r="P3182" i="41"/>
  <c r="P3181" i="41"/>
  <c r="P3180" i="41"/>
  <c r="P3179" i="41"/>
  <c r="P3178" i="41"/>
  <c r="P3177" i="41"/>
  <c r="P3176" i="41"/>
  <c r="P3175" i="41"/>
  <c r="P3174" i="41"/>
  <c r="P3173" i="41"/>
  <c r="P3172" i="41"/>
  <c r="P3171" i="41"/>
  <c r="P3170" i="41"/>
  <c r="P3169" i="41"/>
  <c r="P3168" i="41"/>
  <c r="P3167" i="41"/>
  <c r="P3166" i="41"/>
  <c r="P3165" i="41"/>
  <c r="P3164" i="41"/>
  <c r="P3163" i="41"/>
  <c r="P3162" i="41"/>
  <c r="P3161" i="41"/>
  <c r="P3160" i="41"/>
  <c r="P3159" i="41"/>
  <c r="P3158" i="41"/>
  <c r="P3157" i="41"/>
  <c r="P3156" i="41"/>
  <c r="P3155" i="41"/>
  <c r="P3154" i="41"/>
  <c r="P3153" i="41"/>
  <c r="P3152" i="41"/>
  <c r="P3151" i="41"/>
  <c r="P3150" i="41"/>
  <c r="P3149" i="41"/>
  <c r="P3148" i="41"/>
  <c r="P3147" i="41"/>
  <c r="P3146" i="41"/>
  <c r="P3145" i="41"/>
  <c r="P3144" i="41"/>
  <c r="P3143" i="41"/>
  <c r="P3142" i="41"/>
  <c r="P3141" i="41"/>
  <c r="P3140" i="41"/>
  <c r="P3139" i="41"/>
  <c r="P3138" i="41"/>
  <c r="P3137" i="41"/>
  <c r="P3136" i="41"/>
  <c r="P3135" i="41"/>
  <c r="P3134" i="41"/>
  <c r="P3133" i="41"/>
  <c r="P3132" i="41"/>
  <c r="P3131" i="41"/>
  <c r="P3130" i="41"/>
  <c r="P3129" i="41"/>
  <c r="P3128" i="41"/>
  <c r="P3127" i="41"/>
  <c r="P3126" i="41"/>
  <c r="P3125" i="41"/>
  <c r="P3124" i="41"/>
  <c r="P3123" i="41"/>
  <c r="P3122" i="41"/>
  <c r="P3121" i="41"/>
  <c r="P3120" i="41"/>
  <c r="P3119" i="41"/>
  <c r="P3118" i="41"/>
  <c r="P3117" i="41"/>
  <c r="P3116" i="41"/>
  <c r="P3115" i="41"/>
  <c r="P3114" i="41"/>
  <c r="P3113" i="41"/>
  <c r="P3112" i="41"/>
  <c r="P3111" i="41"/>
  <c r="P3110" i="41"/>
  <c r="P3109" i="41"/>
  <c r="P3108" i="41"/>
  <c r="P3107" i="41"/>
  <c r="P3106" i="41"/>
  <c r="P3105" i="41"/>
  <c r="P3104" i="41"/>
  <c r="P3103" i="41"/>
  <c r="P3102" i="41"/>
  <c r="P3101" i="41"/>
  <c r="P3100" i="41"/>
  <c r="P3099" i="41"/>
  <c r="P3098" i="41"/>
  <c r="P3097" i="41"/>
  <c r="P3096" i="41"/>
  <c r="P3095" i="41"/>
  <c r="P3094" i="41"/>
  <c r="P3093" i="41"/>
  <c r="P3092" i="41"/>
  <c r="P3091" i="41"/>
  <c r="P3090" i="41"/>
  <c r="P3089" i="41"/>
  <c r="P3088" i="41"/>
  <c r="P3087" i="41"/>
  <c r="P3086" i="41"/>
  <c r="P3085" i="41"/>
  <c r="P3084" i="41"/>
  <c r="P3083" i="41"/>
  <c r="P3082" i="41"/>
  <c r="P3081" i="41"/>
  <c r="P3080" i="41"/>
  <c r="P3079" i="41"/>
  <c r="P3078" i="41"/>
  <c r="P3077" i="41"/>
  <c r="P3076" i="41"/>
  <c r="P3075" i="41"/>
  <c r="P3074" i="41"/>
  <c r="P3073" i="41"/>
  <c r="P3072" i="41"/>
  <c r="P3071" i="41"/>
  <c r="P3070" i="41"/>
  <c r="P3069" i="41"/>
  <c r="P3068" i="41"/>
  <c r="P3067" i="41"/>
  <c r="P3066" i="41"/>
  <c r="P3065" i="41"/>
  <c r="P3064" i="41"/>
  <c r="P3063" i="41"/>
  <c r="P3062" i="41"/>
  <c r="P3061" i="41"/>
  <c r="P3060" i="41"/>
  <c r="P3059" i="41"/>
  <c r="P3058" i="41"/>
  <c r="P3057" i="41"/>
  <c r="P3056" i="41"/>
  <c r="P3055" i="41"/>
  <c r="P3054" i="41"/>
  <c r="P3053" i="41"/>
  <c r="P3052" i="41"/>
  <c r="P3051" i="41"/>
  <c r="P3050" i="41"/>
  <c r="P3049" i="41"/>
  <c r="P3048" i="41"/>
  <c r="P3047" i="41"/>
  <c r="P3046" i="41"/>
  <c r="P3045" i="41"/>
  <c r="P3044" i="41"/>
  <c r="P3043" i="41"/>
  <c r="P3042" i="41"/>
  <c r="P3041" i="41"/>
  <c r="P3040" i="41"/>
  <c r="P3039" i="41"/>
  <c r="P3038" i="41"/>
  <c r="P3037" i="41"/>
  <c r="P3036" i="41"/>
  <c r="P3035" i="41"/>
  <c r="P3034" i="41"/>
  <c r="P3033" i="41"/>
  <c r="P3032" i="41"/>
  <c r="P3031" i="41"/>
  <c r="P3030" i="41"/>
  <c r="P3029" i="41"/>
  <c r="P3028" i="41"/>
  <c r="P3027" i="41"/>
  <c r="P3026" i="41"/>
  <c r="P3025" i="41"/>
  <c r="P3024" i="41"/>
  <c r="P3023" i="41"/>
  <c r="P3022" i="41"/>
  <c r="P3021" i="41"/>
  <c r="P3020" i="41"/>
  <c r="P3019" i="41"/>
  <c r="P3018" i="41"/>
  <c r="P3017" i="41"/>
  <c r="P3016" i="41"/>
  <c r="P3015" i="41"/>
  <c r="P3014" i="41"/>
  <c r="P3013" i="41"/>
  <c r="P3012" i="41"/>
  <c r="P3011" i="41"/>
  <c r="P3010" i="41"/>
  <c r="P3009" i="41"/>
  <c r="P3008" i="41"/>
  <c r="P3007" i="41"/>
  <c r="P3006" i="41"/>
  <c r="P3005" i="41"/>
  <c r="P3004" i="41"/>
  <c r="P3003" i="41"/>
  <c r="P3002" i="41"/>
  <c r="P3001" i="41"/>
  <c r="P3000" i="41"/>
  <c r="P2999" i="41"/>
  <c r="P2998" i="41"/>
  <c r="P2997" i="41"/>
  <c r="P2996" i="41"/>
  <c r="P2995" i="41"/>
  <c r="P2994" i="41"/>
  <c r="P2993" i="41"/>
  <c r="P2992" i="41"/>
  <c r="P2991" i="41"/>
  <c r="P2990" i="41"/>
  <c r="P2989" i="41"/>
  <c r="P2988" i="41"/>
  <c r="P2987" i="41"/>
  <c r="P2986" i="41"/>
  <c r="P2985" i="41"/>
  <c r="P2984" i="41"/>
  <c r="P2983" i="41"/>
  <c r="P2982" i="41"/>
  <c r="P2981" i="41"/>
  <c r="P2980" i="41"/>
  <c r="P2979" i="41"/>
  <c r="P2978" i="41"/>
  <c r="P2977" i="41"/>
  <c r="P2976" i="41"/>
  <c r="P2975" i="41"/>
  <c r="P2974" i="41"/>
  <c r="P2973" i="41"/>
  <c r="P2972" i="41"/>
  <c r="P2971" i="41"/>
  <c r="P2970" i="41"/>
  <c r="P2969" i="41"/>
  <c r="P2968" i="41"/>
  <c r="P2967" i="41"/>
  <c r="P2966" i="41"/>
  <c r="P2965" i="41"/>
  <c r="P2964" i="41"/>
  <c r="P2963" i="41"/>
  <c r="P2962" i="41"/>
  <c r="P2961" i="41"/>
  <c r="P2960" i="41"/>
  <c r="P2959" i="41"/>
  <c r="P2958" i="41"/>
  <c r="P2957" i="41"/>
  <c r="P2956" i="41"/>
  <c r="P2955" i="41"/>
  <c r="P2954" i="41"/>
  <c r="P2953" i="41"/>
  <c r="P2952" i="41"/>
  <c r="P2951" i="41"/>
  <c r="P2950" i="41"/>
  <c r="P2949" i="41"/>
  <c r="P2948" i="41"/>
  <c r="P2947" i="41"/>
  <c r="P2946" i="41"/>
  <c r="P2945" i="41"/>
  <c r="P2944" i="41"/>
  <c r="P2943" i="41"/>
  <c r="P2942" i="41"/>
  <c r="P2941" i="41"/>
  <c r="P2940" i="41"/>
  <c r="P2939" i="41"/>
  <c r="P2938" i="41"/>
  <c r="P2937" i="41"/>
  <c r="P2936" i="41"/>
  <c r="P2935" i="41"/>
  <c r="P2934" i="41"/>
  <c r="P2933" i="41"/>
  <c r="P2932" i="41"/>
  <c r="P2931" i="41"/>
  <c r="P2930" i="41"/>
  <c r="P2929" i="41"/>
  <c r="P2928" i="41"/>
  <c r="P2927" i="41"/>
  <c r="P2926" i="41"/>
  <c r="N4191" i="41"/>
  <c r="N4190" i="41"/>
  <c r="N4189" i="41"/>
  <c r="N4188" i="41"/>
  <c r="N4187" i="41"/>
  <c r="N4186" i="41"/>
  <c r="N4185" i="41"/>
  <c r="N4184" i="41"/>
  <c r="N4183" i="41"/>
  <c r="N4182" i="41"/>
  <c r="N4181" i="41"/>
  <c r="N4180" i="41"/>
  <c r="N4179" i="41"/>
  <c r="N4178" i="41"/>
  <c r="N4177" i="41"/>
  <c r="N4176" i="41"/>
  <c r="N4175" i="41"/>
  <c r="N4174" i="41"/>
  <c r="N4173" i="41"/>
  <c r="N4172" i="41"/>
  <c r="N4171" i="41"/>
  <c r="N4170" i="41"/>
  <c r="N4169" i="41"/>
  <c r="N4168" i="41"/>
  <c r="N4167" i="41"/>
  <c r="N4166" i="41"/>
  <c r="N4165" i="41"/>
  <c r="N4164" i="41"/>
  <c r="N4163" i="41"/>
  <c r="N4162" i="41"/>
  <c r="N4161" i="41"/>
  <c r="N4160" i="41"/>
  <c r="N4159" i="41"/>
  <c r="N4158" i="41"/>
  <c r="N4157" i="41"/>
  <c r="N4156" i="41"/>
  <c r="N4155" i="41"/>
  <c r="N4154" i="41"/>
  <c r="N4153" i="41"/>
  <c r="N4152" i="41"/>
  <c r="N4151" i="41"/>
  <c r="N4150" i="41"/>
  <c r="N4149" i="41"/>
  <c r="N4148" i="41"/>
  <c r="N4147" i="41"/>
  <c r="N4146" i="41"/>
  <c r="N4145" i="41"/>
  <c r="N4144" i="41"/>
  <c r="N4143" i="41"/>
  <c r="N4142" i="41"/>
  <c r="N4141" i="41"/>
  <c r="N4140" i="41"/>
  <c r="N4139" i="41"/>
  <c r="N4138" i="41"/>
  <c r="N4137" i="41"/>
  <c r="N4136" i="41"/>
  <c r="N4135" i="41"/>
  <c r="N4134" i="41"/>
  <c r="N4133" i="41"/>
  <c r="N4132" i="41"/>
  <c r="N4131" i="41"/>
  <c r="N4130" i="41"/>
  <c r="N4129" i="41"/>
  <c r="N4128" i="41"/>
  <c r="N4127" i="41"/>
  <c r="N4126" i="41"/>
  <c r="N4125" i="41"/>
  <c r="N4124" i="41"/>
  <c r="N4123" i="41"/>
  <c r="N4122" i="41"/>
  <c r="N4121" i="41"/>
  <c r="N4120" i="41"/>
  <c r="N4119" i="41"/>
  <c r="N4118" i="41"/>
  <c r="N4117" i="41"/>
  <c r="N4116" i="41"/>
  <c r="N4115" i="41"/>
  <c r="N4114" i="41"/>
  <c r="N4113" i="41"/>
  <c r="N4112" i="41"/>
  <c r="N4111" i="41"/>
  <c r="N4110" i="41"/>
  <c r="N4109" i="41"/>
  <c r="N4108" i="41"/>
  <c r="N4107" i="41"/>
  <c r="N4106" i="41"/>
  <c r="N4105" i="41"/>
  <c r="N4104" i="41"/>
  <c r="N4103" i="41"/>
  <c r="N4102" i="41"/>
  <c r="N4101" i="41"/>
  <c r="N4100" i="41"/>
  <c r="N4099" i="41"/>
  <c r="N4098" i="41"/>
  <c r="N4097" i="41"/>
  <c r="N4096" i="41"/>
  <c r="N4095" i="41"/>
  <c r="N4094" i="41"/>
  <c r="N4093" i="41"/>
  <c r="N4092" i="41"/>
  <c r="N4091" i="41"/>
  <c r="N4090" i="41"/>
  <c r="N4089" i="41"/>
  <c r="N4088" i="41"/>
  <c r="N4087" i="41"/>
  <c r="N4086" i="41"/>
  <c r="N4085" i="41"/>
  <c r="N4084" i="41"/>
  <c r="N4083" i="41"/>
  <c r="N4082" i="41"/>
  <c r="N4081" i="41"/>
  <c r="N4080" i="41"/>
  <c r="N4079" i="41"/>
  <c r="N4078" i="41"/>
  <c r="N4077" i="41"/>
  <c r="N4076" i="41"/>
  <c r="N4075" i="41"/>
  <c r="N4074" i="41"/>
  <c r="N4073" i="41"/>
  <c r="N4072" i="41"/>
  <c r="N4071" i="41"/>
  <c r="N4070" i="41"/>
  <c r="N4069" i="41"/>
  <c r="N4068" i="41"/>
  <c r="N4067" i="41"/>
  <c r="N4066" i="41"/>
  <c r="N4065" i="41"/>
  <c r="N4064" i="41"/>
  <c r="N4063" i="41"/>
  <c r="N4062" i="41"/>
  <c r="N4061" i="41"/>
  <c r="N4060" i="41"/>
  <c r="N4059" i="41"/>
  <c r="N4058" i="41"/>
  <c r="N4057" i="41"/>
  <c r="N4056" i="41"/>
  <c r="N4055" i="41"/>
  <c r="N4054" i="41"/>
  <c r="N4053" i="41"/>
  <c r="N4052" i="41"/>
  <c r="N4051" i="41"/>
  <c r="N4050" i="41"/>
  <c r="N4049" i="41"/>
  <c r="N4048" i="41"/>
  <c r="N4047" i="41"/>
  <c r="N4046" i="41"/>
  <c r="N4045" i="41"/>
  <c r="N4044" i="41"/>
  <c r="N4043" i="41"/>
  <c r="N4042" i="41"/>
  <c r="N4041" i="41"/>
  <c r="N4040" i="41"/>
  <c r="N4039" i="41"/>
  <c r="N4038" i="41"/>
  <c r="N4037" i="41"/>
  <c r="N4036" i="41"/>
  <c r="N4035" i="41"/>
  <c r="N4034" i="41"/>
  <c r="N4033" i="41"/>
  <c r="N4032" i="41"/>
  <c r="N4031" i="41"/>
  <c r="N4030" i="41"/>
  <c r="N4029" i="41"/>
  <c r="N4028" i="41"/>
  <c r="N4027" i="41"/>
  <c r="N4026" i="41"/>
  <c r="N4025" i="41"/>
  <c r="N4024" i="41"/>
  <c r="N4023" i="41"/>
  <c r="N4022" i="41"/>
  <c r="N4021" i="41"/>
  <c r="N4020" i="41"/>
  <c r="N4019" i="41"/>
  <c r="N4018" i="41"/>
  <c r="N4017" i="41"/>
  <c r="N4016" i="41"/>
  <c r="N4015" i="41"/>
  <c r="N4014" i="41"/>
  <c r="N4013" i="41"/>
  <c r="N4012" i="41"/>
  <c r="N4011" i="41"/>
  <c r="N4010" i="41"/>
  <c r="N4009" i="41"/>
  <c r="N4008" i="41"/>
  <c r="N4007" i="41"/>
  <c r="N4006" i="41"/>
  <c r="N4005" i="41"/>
  <c r="N4004" i="41"/>
  <c r="N4003" i="41"/>
  <c r="N4002" i="41"/>
  <c r="N4001" i="41"/>
  <c r="N4000" i="41"/>
  <c r="N3999" i="41"/>
  <c r="N3998" i="41"/>
  <c r="N3997" i="41"/>
  <c r="N3996" i="41"/>
  <c r="N3995" i="41"/>
  <c r="N3994" i="41"/>
  <c r="N3993" i="41"/>
  <c r="N3992" i="41"/>
  <c r="N3991" i="41"/>
  <c r="N3990" i="41"/>
  <c r="N3989" i="41"/>
  <c r="N3988" i="41"/>
  <c r="N3987" i="41"/>
  <c r="N3986" i="41"/>
  <c r="N3985" i="41"/>
  <c r="N3984" i="41"/>
  <c r="N3983" i="41"/>
  <c r="N3982" i="41"/>
  <c r="N3981" i="41"/>
  <c r="N3980" i="41"/>
  <c r="N3979" i="41"/>
  <c r="N3978" i="41"/>
  <c r="N3977" i="41"/>
  <c r="N3976" i="41"/>
  <c r="N3975" i="41"/>
  <c r="N3974" i="41"/>
  <c r="N3973" i="41"/>
  <c r="N3972" i="41"/>
  <c r="N3971" i="41"/>
  <c r="N3970" i="41"/>
  <c r="N3969" i="41"/>
  <c r="N3968" i="41"/>
  <c r="N3967" i="41"/>
  <c r="N3966" i="41"/>
  <c r="N3965" i="41"/>
  <c r="N3964" i="41"/>
  <c r="N3963" i="41"/>
  <c r="N3962" i="41"/>
  <c r="N3961" i="41"/>
  <c r="N3960" i="41"/>
  <c r="N3959" i="41"/>
  <c r="N3958" i="41"/>
  <c r="N3957" i="41"/>
  <c r="N3956" i="41"/>
  <c r="N3955" i="41"/>
  <c r="N3954" i="41"/>
  <c r="N3953" i="41"/>
  <c r="N3952" i="41"/>
  <c r="N3951" i="41"/>
  <c r="N3950" i="41"/>
  <c r="N3949" i="41"/>
  <c r="N3948" i="41"/>
  <c r="N3947" i="41"/>
  <c r="N3946" i="41"/>
  <c r="N3945" i="41"/>
  <c r="N3944" i="41"/>
  <c r="N3943" i="41"/>
  <c r="N3942" i="41"/>
  <c r="N3941" i="41"/>
  <c r="N3940" i="41"/>
  <c r="N3939" i="41"/>
  <c r="N3938" i="41"/>
  <c r="N3937" i="41"/>
  <c r="N3936" i="41"/>
  <c r="N3935" i="41"/>
  <c r="N3934" i="41"/>
  <c r="N3933" i="41"/>
  <c r="N3932" i="41"/>
  <c r="N3931" i="41"/>
  <c r="N3930" i="41"/>
  <c r="N3929" i="41"/>
  <c r="N3928" i="41"/>
  <c r="N3927" i="41"/>
  <c r="N3926" i="41"/>
  <c r="N3925" i="41"/>
  <c r="N3924" i="41"/>
  <c r="N3923" i="41"/>
  <c r="N3922" i="41"/>
  <c r="N3921" i="41"/>
  <c r="N3920" i="41"/>
  <c r="N3919" i="41"/>
  <c r="N3918" i="41"/>
  <c r="N3917" i="41"/>
  <c r="N3916" i="41"/>
  <c r="N3915" i="41"/>
  <c r="N3914" i="41"/>
  <c r="N3913" i="41"/>
  <c r="N3912" i="41"/>
  <c r="N3911" i="41"/>
  <c r="N3910" i="41"/>
  <c r="N3909" i="41"/>
  <c r="N3908" i="41"/>
  <c r="N3907" i="41"/>
  <c r="N3906" i="41"/>
  <c r="N3905" i="41"/>
  <c r="N3904" i="41"/>
  <c r="N3903" i="41"/>
  <c r="N3902" i="41"/>
  <c r="N3901" i="41"/>
  <c r="N3900" i="41"/>
  <c r="N3899" i="41"/>
  <c r="N3898" i="41"/>
  <c r="N3897" i="41"/>
  <c r="N3896" i="41"/>
  <c r="N3895" i="41"/>
  <c r="N3894" i="41"/>
  <c r="N3893" i="41"/>
  <c r="N3892" i="41"/>
  <c r="N3891" i="41"/>
  <c r="N3890" i="41"/>
  <c r="N3889" i="41"/>
  <c r="N3888" i="41"/>
  <c r="N3887" i="41"/>
  <c r="N3886" i="41"/>
  <c r="N3885" i="41"/>
  <c r="N3884" i="41"/>
  <c r="N3883" i="41"/>
  <c r="N3882" i="41"/>
  <c r="N3881" i="41"/>
  <c r="N3880" i="41"/>
  <c r="N3879" i="41"/>
  <c r="N3878" i="41"/>
  <c r="N3877" i="41"/>
  <c r="N3876" i="41"/>
  <c r="N3875" i="41"/>
  <c r="N3874" i="41"/>
  <c r="N3873" i="41"/>
  <c r="N3872" i="41"/>
  <c r="N3871" i="41"/>
  <c r="N3870" i="41"/>
  <c r="N3869" i="41"/>
  <c r="N3868" i="41"/>
  <c r="N3867" i="41"/>
  <c r="N3866" i="41"/>
  <c r="N3865" i="41"/>
  <c r="N3864" i="41"/>
  <c r="N3863" i="41"/>
  <c r="N3862" i="41"/>
  <c r="N3861" i="41"/>
  <c r="N3860" i="41"/>
  <c r="N3859" i="41"/>
  <c r="N3858" i="41"/>
  <c r="N3857" i="41"/>
  <c r="N3856" i="41"/>
  <c r="N3855" i="41"/>
  <c r="N3854" i="41"/>
  <c r="N3853" i="41"/>
  <c r="N3852" i="41"/>
  <c r="N3851" i="41"/>
  <c r="N3850" i="41"/>
  <c r="N3849" i="41"/>
  <c r="N3848" i="41"/>
  <c r="N3847" i="41"/>
  <c r="N3846" i="41"/>
  <c r="N3845" i="41"/>
  <c r="N3844" i="41"/>
  <c r="N3843" i="41"/>
  <c r="N3842" i="41"/>
  <c r="N3841" i="41"/>
  <c r="N3840" i="41"/>
  <c r="N3839" i="41"/>
  <c r="N3838" i="41"/>
  <c r="N3837" i="41"/>
  <c r="N3836" i="41"/>
  <c r="N3835" i="41"/>
  <c r="N3834" i="41"/>
  <c r="N3833" i="41"/>
  <c r="N3832" i="41"/>
  <c r="N3831" i="41"/>
  <c r="N3830" i="41"/>
  <c r="N3829" i="41"/>
  <c r="N3828" i="41"/>
  <c r="N3827" i="41"/>
  <c r="N3826" i="41"/>
  <c r="N3825" i="41"/>
  <c r="N3824" i="41"/>
  <c r="N3823" i="41"/>
  <c r="N3822" i="41"/>
  <c r="N3821" i="41"/>
  <c r="N3820" i="41"/>
  <c r="N3819" i="41"/>
  <c r="N3818" i="41"/>
  <c r="N3817" i="41"/>
  <c r="N3816" i="41"/>
  <c r="N3815" i="41"/>
  <c r="N3814" i="41"/>
  <c r="N3813" i="41"/>
  <c r="N3812" i="41"/>
  <c r="N3811" i="41"/>
  <c r="N3810" i="41"/>
  <c r="N3809" i="41"/>
  <c r="N3808" i="41"/>
  <c r="N3807" i="41"/>
  <c r="N3806" i="41"/>
  <c r="N3805" i="41"/>
  <c r="N3804" i="41"/>
  <c r="N3803" i="41"/>
  <c r="N3802" i="41"/>
  <c r="N3801" i="41"/>
  <c r="N3800" i="41"/>
  <c r="N3799" i="41"/>
  <c r="N3798" i="41"/>
  <c r="N3797" i="41"/>
  <c r="N3796" i="41"/>
  <c r="N3795" i="41"/>
  <c r="N3794" i="41"/>
  <c r="N3793" i="41"/>
  <c r="N3792" i="41"/>
  <c r="N3791" i="41"/>
  <c r="N3790" i="41"/>
  <c r="N3789" i="41"/>
  <c r="N3788" i="41"/>
  <c r="N3787" i="41"/>
  <c r="N3786" i="41"/>
  <c r="N3785" i="41"/>
  <c r="N3784" i="41"/>
  <c r="N3783" i="41"/>
  <c r="N3782" i="41"/>
  <c r="N3781" i="41"/>
  <c r="N3780" i="41"/>
  <c r="N3779" i="41"/>
  <c r="N3778" i="41"/>
  <c r="N3777" i="41"/>
  <c r="N3776" i="41"/>
  <c r="N3775" i="41"/>
  <c r="N3774" i="41"/>
  <c r="N3773" i="41"/>
  <c r="N3772" i="41"/>
  <c r="N3771" i="41"/>
  <c r="N3770" i="41"/>
  <c r="N3769" i="41"/>
  <c r="N3768" i="41"/>
  <c r="N3767" i="41"/>
  <c r="N3766" i="41"/>
  <c r="N3765" i="41"/>
  <c r="N3764" i="41"/>
  <c r="N3763" i="41"/>
  <c r="N3762" i="41"/>
  <c r="N3761" i="41"/>
  <c r="N3760" i="41"/>
  <c r="N3759" i="41"/>
  <c r="N3758" i="41"/>
  <c r="N3757" i="41"/>
  <c r="N3756" i="41"/>
  <c r="N3755" i="41"/>
  <c r="N3754" i="41"/>
  <c r="N3753" i="41"/>
  <c r="N3752" i="41"/>
  <c r="N3751" i="41"/>
  <c r="N3750" i="41"/>
  <c r="N3749" i="41"/>
  <c r="N3748" i="41"/>
  <c r="N3747" i="41"/>
  <c r="N3746" i="41"/>
  <c r="N3745" i="41"/>
  <c r="N3744" i="41"/>
  <c r="N3743" i="41"/>
  <c r="N3742" i="41"/>
  <c r="N3741" i="41"/>
  <c r="N3740" i="41"/>
  <c r="N3739" i="41"/>
  <c r="N3738" i="41"/>
  <c r="N3737" i="41"/>
  <c r="N3736" i="41"/>
  <c r="N3735" i="41"/>
  <c r="N3734" i="41"/>
  <c r="N3733" i="41"/>
  <c r="N3732" i="41"/>
  <c r="N3731" i="41"/>
  <c r="N3730" i="41"/>
  <c r="N3729" i="41"/>
  <c r="N3728" i="41"/>
  <c r="N3727" i="41"/>
  <c r="N3726" i="41"/>
  <c r="N3725" i="41"/>
  <c r="N3724" i="41"/>
  <c r="N3723" i="41"/>
  <c r="N3722" i="41"/>
  <c r="N3721" i="41"/>
  <c r="N3720" i="41"/>
  <c r="N3719" i="41"/>
  <c r="N3718" i="41"/>
  <c r="N3717" i="41"/>
  <c r="N3716" i="41"/>
  <c r="N3715" i="41"/>
  <c r="N3714" i="41"/>
  <c r="N3713" i="41"/>
  <c r="N3712" i="41"/>
  <c r="N3711" i="41"/>
  <c r="N3710" i="41"/>
  <c r="N3709" i="41"/>
  <c r="N3708" i="41"/>
  <c r="N3707" i="41"/>
  <c r="N3706" i="41"/>
  <c r="N3705" i="41"/>
  <c r="N3704" i="41"/>
  <c r="N3703" i="41"/>
  <c r="N3702" i="41"/>
  <c r="N3701" i="41"/>
  <c r="N3700" i="41"/>
  <c r="N3699" i="41"/>
  <c r="N3698" i="41"/>
  <c r="N3697" i="41"/>
  <c r="N3696" i="41"/>
  <c r="N3695" i="41"/>
  <c r="N3694" i="41"/>
  <c r="N3693" i="41"/>
  <c r="N3692" i="41"/>
  <c r="N3691" i="41"/>
  <c r="N3690" i="41"/>
  <c r="N3689" i="41"/>
  <c r="N3688" i="41"/>
  <c r="N3687" i="41"/>
  <c r="N3686" i="41"/>
  <c r="N3685" i="41"/>
  <c r="N3684" i="41"/>
  <c r="N3683" i="41"/>
  <c r="N3682" i="41"/>
  <c r="N3681" i="41"/>
  <c r="N3680" i="41"/>
  <c r="N3679" i="41"/>
  <c r="N3678" i="41"/>
  <c r="N3677" i="41"/>
  <c r="N3676" i="41"/>
  <c r="N3675" i="41"/>
  <c r="N3674" i="41"/>
  <c r="N3673" i="41"/>
  <c r="N3672" i="41"/>
  <c r="N3671" i="41"/>
  <c r="N3670" i="41"/>
  <c r="N3669" i="41"/>
  <c r="N3668" i="41"/>
  <c r="N3667" i="41"/>
  <c r="N3666" i="41"/>
  <c r="N3665" i="41"/>
  <c r="N3664" i="41"/>
  <c r="N3663" i="41"/>
  <c r="N3662" i="41"/>
  <c r="N3661" i="41"/>
  <c r="N3660" i="41"/>
  <c r="N3659" i="41"/>
  <c r="N3658" i="41"/>
  <c r="N3657" i="41"/>
  <c r="N3656" i="41"/>
  <c r="N3655" i="41"/>
  <c r="N3654" i="41"/>
  <c r="N3653" i="41"/>
  <c r="N3652" i="41"/>
  <c r="N3651" i="41"/>
  <c r="N3650" i="41"/>
  <c r="N3649" i="41"/>
  <c r="N3648" i="41"/>
  <c r="N3647" i="41"/>
  <c r="N3646" i="41"/>
  <c r="N3645" i="41"/>
  <c r="N3644" i="41"/>
  <c r="N3643" i="41"/>
  <c r="N3642" i="41"/>
  <c r="N3641" i="41"/>
  <c r="N3640" i="41"/>
  <c r="N3639" i="41"/>
  <c r="N3638" i="41"/>
  <c r="N3637" i="41"/>
  <c r="N3636" i="41"/>
  <c r="N3635" i="41"/>
  <c r="N3634" i="41"/>
  <c r="N3633" i="41"/>
  <c r="N3632" i="41"/>
  <c r="N3631" i="41"/>
  <c r="N3630" i="41"/>
  <c r="N3629" i="41"/>
  <c r="N3628" i="41"/>
  <c r="N3627" i="41"/>
  <c r="N3626" i="41"/>
  <c r="N3625" i="41"/>
  <c r="N3624" i="41"/>
  <c r="N3623" i="41"/>
  <c r="N3622" i="41"/>
  <c r="N3621" i="41"/>
  <c r="N3620" i="41"/>
  <c r="N3619" i="41"/>
  <c r="N3618" i="41"/>
  <c r="N3617" i="41"/>
  <c r="N3616" i="41"/>
  <c r="N3615" i="41"/>
  <c r="N3614" i="41"/>
  <c r="N3613" i="41"/>
  <c r="N3612" i="41"/>
  <c r="N3611" i="41"/>
  <c r="N3610" i="41"/>
  <c r="N3609" i="41"/>
  <c r="N3608" i="41"/>
  <c r="N3607" i="41"/>
  <c r="N3606" i="41"/>
  <c r="N3605" i="41"/>
  <c r="N3604" i="41"/>
  <c r="N3603" i="41"/>
  <c r="N3602" i="41"/>
  <c r="N3601" i="41"/>
  <c r="N3600" i="41"/>
  <c r="N3599" i="41"/>
  <c r="N3598" i="41"/>
  <c r="N3597" i="41"/>
  <c r="N3596" i="41"/>
  <c r="N3595" i="41"/>
  <c r="N3594" i="41"/>
  <c r="N3593" i="41"/>
  <c r="N3592" i="41"/>
  <c r="N3591" i="41"/>
  <c r="N3590" i="41"/>
  <c r="N3589" i="41"/>
  <c r="N3588" i="41"/>
  <c r="N3587" i="41"/>
  <c r="N3586" i="41"/>
  <c r="N3585" i="41"/>
  <c r="N3584" i="41"/>
  <c r="N3583" i="41"/>
  <c r="N3582" i="41"/>
  <c r="N3581" i="41"/>
  <c r="N3580" i="41"/>
  <c r="N3579" i="41"/>
  <c r="N3578" i="41"/>
  <c r="N3577" i="41"/>
  <c r="N3576" i="41"/>
  <c r="N3575" i="41"/>
  <c r="N3574" i="41"/>
  <c r="N3573" i="41"/>
  <c r="N3572" i="41"/>
  <c r="N3571" i="41"/>
  <c r="N3570" i="41"/>
  <c r="N3569" i="41"/>
  <c r="N3568" i="41"/>
  <c r="N3567" i="41"/>
  <c r="N3566" i="41"/>
  <c r="N3565" i="41"/>
  <c r="N3564" i="41"/>
  <c r="N3563" i="41"/>
  <c r="N3562" i="41"/>
  <c r="N3561" i="41"/>
  <c r="N3560" i="41"/>
  <c r="N3559" i="41"/>
  <c r="N3558" i="41"/>
  <c r="N3557" i="41"/>
  <c r="N3556" i="41"/>
  <c r="N3555" i="41"/>
  <c r="N3554" i="41"/>
  <c r="N3553" i="41"/>
  <c r="N3552" i="41"/>
  <c r="N3551" i="41"/>
  <c r="N3550" i="41"/>
  <c r="N3549" i="41"/>
  <c r="N3548" i="41"/>
  <c r="N3547" i="41"/>
  <c r="N3546" i="41"/>
  <c r="N3545" i="41"/>
  <c r="N3544" i="41"/>
  <c r="N3543" i="41"/>
  <c r="N3542" i="41"/>
  <c r="N3541" i="41"/>
  <c r="N3540" i="41"/>
  <c r="N3539" i="41"/>
  <c r="N3538" i="41"/>
  <c r="N3537" i="41"/>
  <c r="N3536" i="41"/>
  <c r="N3535" i="41"/>
  <c r="N3534" i="41"/>
  <c r="N3533" i="41"/>
  <c r="N3532" i="41"/>
  <c r="N3531" i="41"/>
  <c r="N3530" i="41"/>
  <c r="N3529" i="41"/>
  <c r="N3528" i="41"/>
  <c r="N3527" i="41"/>
  <c r="N3526" i="41"/>
  <c r="N3525" i="41"/>
  <c r="N3524" i="41"/>
  <c r="N3523" i="41"/>
  <c r="N3522" i="41"/>
  <c r="N3521" i="41"/>
  <c r="N3520" i="41"/>
  <c r="N3519" i="41"/>
  <c r="N3518" i="41"/>
  <c r="N3517" i="41"/>
  <c r="N3516" i="41"/>
  <c r="N3515" i="41"/>
  <c r="N3514" i="41"/>
  <c r="N3513" i="41"/>
  <c r="N3512" i="41"/>
  <c r="N3511" i="41"/>
  <c r="N3510" i="41"/>
  <c r="N3509" i="41"/>
  <c r="N3508" i="41"/>
  <c r="N3507" i="41"/>
  <c r="N3506" i="41"/>
  <c r="N3505" i="41"/>
  <c r="N3504" i="41"/>
  <c r="N3503" i="41"/>
  <c r="N3502" i="41"/>
  <c r="N3501" i="41"/>
  <c r="N3500" i="41"/>
  <c r="N3499" i="41"/>
  <c r="N3498" i="41"/>
  <c r="N3497" i="41"/>
  <c r="N3496" i="41"/>
  <c r="N3495" i="41"/>
  <c r="N3494" i="41"/>
  <c r="N3493" i="41"/>
  <c r="N3492" i="41"/>
  <c r="N3491" i="41"/>
  <c r="N3490" i="41"/>
  <c r="N3489" i="41"/>
  <c r="N3488" i="41"/>
  <c r="N3487" i="41"/>
  <c r="N3486" i="41"/>
  <c r="N3485" i="41"/>
  <c r="N3484" i="41"/>
  <c r="N3483" i="41"/>
  <c r="N3482" i="41"/>
  <c r="N3481" i="41"/>
  <c r="N3480" i="41"/>
  <c r="N3479" i="41"/>
  <c r="N3478" i="41"/>
  <c r="N3477" i="41"/>
  <c r="N3476" i="41"/>
  <c r="N3475" i="41"/>
  <c r="N3474" i="41"/>
  <c r="N3473" i="41"/>
  <c r="N3472" i="41"/>
  <c r="N3471" i="41"/>
  <c r="N3470" i="41"/>
  <c r="N3469" i="41"/>
  <c r="N3468" i="41"/>
  <c r="N3467" i="41"/>
  <c r="N3466" i="41"/>
  <c r="N3465" i="41"/>
  <c r="N3464" i="41"/>
  <c r="N3463" i="41"/>
  <c r="N3462" i="41"/>
  <c r="N3461" i="41"/>
  <c r="N3460" i="41"/>
  <c r="N3459" i="41"/>
  <c r="N3458" i="41"/>
  <c r="N3457" i="41"/>
  <c r="N3456" i="41"/>
  <c r="N3455" i="41"/>
  <c r="N3454" i="41"/>
  <c r="N3453" i="41"/>
  <c r="N3452" i="41"/>
  <c r="N3451" i="41"/>
  <c r="N3450" i="41"/>
  <c r="N3449" i="41"/>
  <c r="N3448" i="41"/>
  <c r="N3447" i="41"/>
  <c r="N3446" i="41"/>
  <c r="N3445" i="41"/>
  <c r="N3444" i="41"/>
  <c r="N3443" i="41"/>
  <c r="N3442" i="41"/>
  <c r="N3441" i="41"/>
  <c r="N3440" i="41"/>
  <c r="N3439" i="41"/>
  <c r="N3438" i="41"/>
  <c r="N3437" i="41"/>
  <c r="N3436" i="41"/>
  <c r="N3435" i="41"/>
  <c r="N3434" i="41"/>
  <c r="N3433" i="41"/>
  <c r="N3432" i="41"/>
  <c r="N3431" i="41"/>
  <c r="N3430" i="41"/>
  <c r="N3429" i="41"/>
  <c r="N3428" i="41"/>
  <c r="N3427" i="41"/>
  <c r="N3426" i="41"/>
  <c r="N3425" i="41"/>
  <c r="N3424" i="41"/>
  <c r="N3423" i="41"/>
  <c r="N3422" i="41"/>
  <c r="N3421" i="41"/>
  <c r="N3420" i="41"/>
  <c r="N3419" i="41"/>
  <c r="N3418" i="41"/>
  <c r="N3417" i="41"/>
  <c r="N3416" i="41"/>
  <c r="N3415" i="41"/>
  <c r="N3414" i="41"/>
  <c r="N3413" i="41"/>
  <c r="N3412" i="41"/>
  <c r="N3411" i="41"/>
  <c r="N3410" i="41"/>
  <c r="N3409" i="41"/>
  <c r="N3408" i="41"/>
  <c r="N3407" i="41"/>
  <c r="N3406" i="41"/>
  <c r="N3405" i="41"/>
  <c r="N3404" i="41"/>
  <c r="N3403" i="41"/>
  <c r="N3402" i="41"/>
  <c r="N3401" i="41"/>
  <c r="N3400" i="41"/>
  <c r="N3399" i="41"/>
  <c r="N3398" i="41"/>
  <c r="N3397" i="41"/>
  <c r="N3396" i="41"/>
  <c r="N3395" i="41"/>
  <c r="N3394" i="41"/>
  <c r="N3393" i="41"/>
  <c r="N3392" i="41"/>
  <c r="N3391" i="41"/>
  <c r="N3390" i="41"/>
  <c r="N3389" i="41"/>
  <c r="N3388" i="41"/>
  <c r="N3387" i="41"/>
  <c r="N3386" i="41"/>
  <c r="N3385" i="41"/>
  <c r="N3384" i="41"/>
  <c r="N3383" i="41"/>
  <c r="N3382" i="41"/>
  <c r="N3381" i="41"/>
  <c r="N3380" i="41"/>
  <c r="N3379" i="41"/>
  <c r="N3378" i="41"/>
  <c r="N3377" i="41"/>
  <c r="N3376" i="41"/>
  <c r="N3375" i="41"/>
  <c r="N3374" i="41"/>
  <c r="N3373" i="41"/>
  <c r="N3372" i="41"/>
  <c r="N3371" i="41"/>
  <c r="N3370" i="41"/>
  <c r="N3369" i="41"/>
  <c r="N3368" i="41"/>
  <c r="N3367" i="41"/>
  <c r="N3366" i="41"/>
  <c r="N3365" i="41"/>
  <c r="N3364" i="41"/>
  <c r="N3363" i="41"/>
  <c r="N3362" i="41"/>
  <c r="N3361" i="41"/>
  <c r="N3360" i="41"/>
  <c r="N3359" i="41"/>
  <c r="N3358" i="41"/>
  <c r="N3357" i="41"/>
  <c r="N3356" i="41"/>
  <c r="N3355" i="41"/>
  <c r="N3354" i="41"/>
  <c r="N3353" i="41"/>
  <c r="N3352" i="41"/>
  <c r="N3351" i="41"/>
  <c r="N3350" i="41"/>
  <c r="N3349" i="41"/>
  <c r="N3348" i="41"/>
  <c r="N3347" i="41"/>
  <c r="N3346" i="41"/>
  <c r="N3345" i="41"/>
  <c r="N3344" i="41"/>
  <c r="N3343" i="41"/>
  <c r="N3342" i="41"/>
  <c r="N3341" i="41"/>
  <c r="N3340" i="41"/>
  <c r="N3339" i="41"/>
  <c r="N3338" i="41"/>
  <c r="N3337" i="41"/>
  <c r="N3336" i="41"/>
  <c r="N3335" i="41"/>
  <c r="N3334" i="41"/>
  <c r="N3333" i="41"/>
  <c r="N3332" i="41"/>
  <c r="N3331" i="41"/>
  <c r="N3330" i="41"/>
  <c r="N3329" i="41"/>
  <c r="N3328" i="41"/>
  <c r="N3327" i="41"/>
  <c r="N3326" i="41"/>
  <c r="N3325" i="41"/>
  <c r="N3324" i="41"/>
  <c r="N3323" i="41"/>
  <c r="N3322" i="41"/>
  <c r="N3321" i="41"/>
  <c r="N3320" i="41"/>
  <c r="N3319" i="41"/>
  <c r="N3318" i="41"/>
  <c r="N3317" i="41"/>
  <c r="N3316" i="41"/>
  <c r="N3315" i="41"/>
  <c r="N3314" i="41"/>
  <c r="N3313" i="41"/>
  <c r="N3312" i="41"/>
  <c r="N3311" i="41"/>
  <c r="N3310" i="41"/>
  <c r="N3309" i="41"/>
  <c r="N3308" i="41"/>
  <c r="N3307" i="41"/>
  <c r="N3306" i="41"/>
  <c r="N3305" i="41"/>
  <c r="N3304" i="41"/>
  <c r="N3303" i="41"/>
  <c r="N3302" i="41"/>
  <c r="N3301" i="41"/>
  <c r="N3300" i="41"/>
  <c r="N3299" i="41"/>
  <c r="N3298" i="41"/>
  <c r="N3297" i="41"/>
  <c r="N3296" i="41"/>
  <c r="N3295" i="41"/>
  <c r="N3294" i="41"/>
  <c r="N3293" i="41"/>
  <c r="N3292" i="41"/>
  <c r="N3291" i="41"/>
  <c r="N3290" i="41"/>
  <c r="N3289" i="41"/>
  <c r="N3288" i="41"/>
  <c r="N3287" i="41"/>
  <c r="N3286" i="41"/>
  <c r="N3285" i="41"/>
  <c r="N3284" i="41"/>
  <c r="N3283" i="41"/>
  <c r="N3282" i="41"/>
  <c r="N3281" i="41"/>
  <c r="N3280" i="41"/>
  <c r="N3279" i="41"/>
  <c r="N3278" i="41"/>
  <c r="N3277" i="41"/>
  <c r="N3276" i="41"/>
  <c r="N3275" i="41"/>
  <c r="N3274" i="41"/>
  <c r="N3273" i="41"/>
  <c r="N3272" i="41"/>
  <c r="N3271" i="41"/>
  <c r="N3270" i="41"/>
  <c r="N3269" i="41"/>
  <c r="N3268" i="41"/>
  <c r="N3267" i="41"/>
  <c r="N3266" i="41"/>
  <c r="N3265" i="41"/>
  <c r="N3264" i="41"/>
  <c r="N3263" i="41"/>
  <c r="N3262" i="41"/>
  <c r="N3261" i="41"/>
  <c r="N3260" i="41"/>
  <c r="N3259" i="41"/>
  <c r="N3258" i="41"/>
  <c r="N3257" i="41"/>
  <c r="N3256" i="41"/>
  <c r="N3255" i="41"/>
  <c r="N3254" i="41"/>
  <c r="N3253" i="41"/>
  <c r="N3252" i="41"/>
  <c r="N3251" i="41"/>
  <c r="N3250" i="41"/>
  <c r="N3249" i="41"/>
  <c r="N3248" i="41"/>
  <c r="N3247" i="41"/>
  <c r="N3246" i="41"/>
  <c r="N3245" i="41"/>
  <c r="N3244" i="41"/>
  <c r="N3243" i="41"/>
  <c r="N3242" i="41"/>
  <c r="N3241" i="41"/>
  <c r="N3240" i="41"/>
  <c r="N3239" i="41"/>
  <c r="N3238" i="41"/>
  <c r="N3237" i="41"/>
  <c r="N3236" i="41"/>
  <c r="N3235" i="41"/>
  <c r="N3234" i="41"/>
  <c r="N3233" i="41"/>
  <c r="N3232" i="41"/>
  <c r="N3231" i="41"/>
  <c r="N3230" i="41"/>
  <c r="N3229" i="41"/>
  <c r="N3228" i="41"/>
  <c r="N3227" i="41"/>
  <c r="N3226" i="41"/>
  <c r="N3225" i="41"/>
  <c r="N3224" i="41"/>
  <c r="N3223" i="41"/>
  <c r="N3222" i="41"/>
  <c r="N3221" i="41"/>
  <c r="N3220" i="41"/>
  <c r="N3219" i="41"/>
  <c r="N3218" i="41"/>
  <c r="N3217" i="41"/>
  <c r="N3216" i="41"/>
  <c r="N3215" i="41"/>
  <c r="N3214" i="41"/>
  <c r="N3213" i="41"/>
  <c r="N3212" i="41"/>
  <c r="N3211" i="41"/>
  <c r="N3210" i="41"/>
  <c r="N3209" i="41"/>
  <c r="N3208" i="41"/>
  <c r="N3207" i="41"/>
  <c r="N3206" i="41"/>
  <c r="N3205" i="41"/>
  <c r="N3204" i="41"/>
  <c r="N3203" i="41"/>
  <c r="N3202" i="41"/>
  <c r="N3201" i="41"/>
  <c r="N3200" i="41"/>
  <c r="N3199" i="41"/>
  <c r="N3198" i="41"/>
  <c r="N3197" i="41"/>
  <c r="N3196" i="41"/>
  <c r="N3195" i="41"/>
  <c r="N3194" i="41"/>
  <c r="N3193" i="41"/>
  <c r="N3192" i="41"/>
  <c r="N3191" i="41"/>
  <c r="N3190" i="41"/>
  <c r="N3189" i="41"/>
  <c r="N3188" i="41"/>
  <c r="N3187" i="41"/>
  <c r="N3186" i="41"/>
  <c r="N3185" i="41"/>
  <c r="N3184" i="41"/>
  <c r="N3183" i="41"/>
  <c r="N3182" i="41"/>
  <c r="N3181" i="41"/>
  <c r="N3180" i="41"/>
  <c r="N3179" i="41"/>
  <c r="N3178" i="41"/>
  <c r="N3177" i="41"/>
  <c r="N3176" i="41"/>
  <c r="N3175" i="41"/>
  <c r="N3174" i="41"/>
  <c r="N3173" i="41"/>
  <c r="N3172" i="41"/>
  <c r="N3171" i="41"/>
  <c r="N3170" i="41"/>
  <c r="N3169" i="41"/>
  <c r="N3168" i="41"/>
  <c r="N3167" i="41"/>
  <c r="N3166" i="41"/>
  <c r="N3165" i="41"/>
  <c r="N3164" i="41"/>
  <c r="N3163" i="41"/>
  <c r="N3162" i="41"/>
  <c r="N3161" i="41"/>
  <c r="N3160" i="41"/>
  <c r="N3159" i="41"/>
  <c r="N3158" i="41"/>
  <c r="N3157" i="41"/>
  <c r="N3156" i="41"/>
  <c r="N3155" i="41"/>
  <c r="N3154" i="41"/>
  <c r="N3153" i="41"/>
  <c r="N3152" i="41"/>
  <c r="N3151" i="41"/>
  <c r="N3150" i="41"/>
  <c r="N3149" i="41"/>
  <c r="N3148" i="41"/>
  <c r="N3147" i="41"/>
  <c r="N3146" i="41"/>
  <c r="N3145" i="41"/>
  <c r="N3144" i="41"/>
  <c r="N3143" i="41"/>
  <c r="N3142" i="41"/>
  <c r="N3141" i="41"/>
  <c r="N3140" i="41"/>
  <c r="N3139" i="41"/>
  <c r="N3138" i="41"/>
  <c r="N3137" i="41"/>
  <c r="N3136" i="41"/>
  <c r="N3135" i="41"/>
  <c r="N3134" i="41"/>
  <c r="N3133" i="41"/>
  <c r="N3132" i="41"/>
  <c r="N3131" i="41"/>
  <c r="N3130" i="41"/>
  <c r="N3129" i="41"/>
  <c r="N3128" i="41"/>
  <c r="N3127" i="41"/>
  <c r="N3126" i="41"/>
  <c r="N3125" i="41"/>
  <c r="N3124" i="41"/>
  <c r="N3123" i="41"/>
  <c r="N3122" i="41"/>
  <c r="N3121" i="41"/>
  <c r="N3120" i="41"/>
  <c r="N3119" i="41"/>
  <c r="N3118" i="41"/>
  <c r="N3117" i="41"/>
  <c r="N3116" i="41"/>
  <c r="N3115" i="41"/>
  <c r="N3114" i="41"/>
  <c r="N3113" i="41"/>
  <c r="N3112" i="41"/>
  <c r="N3111" i="41"/>
  <c r="N3110" i="41"/>
  <c r="N3109" i="41"/>
  <c r="N3108" i="41"/>
  <c r="N3107" i="41"/>
  <c r="N3106" i="41"/>
  <c r="N3105" i="41"/>
  <c r="N3104" i="41"/>
  <c r="N3103" i="41"/>
  <c r="N3102" i="41"/>
  <c r="N3101" i="41"/>
  <c r="N3100" i="41"/>
  <c r="N3099" i="41"/>
  <c r="N3098" i="41"/>
  <c r="N3097" i="41"/>
  <c r="N3096" i="41"/>
  <c r="N3095" i="41"/>
  <c r="N3094" i="41"/>
  <c r="N3093" i="41"/>
  <c r="N3092" i="41"/>
  <c r="N3091" i="41"/>
  <c r="N3090" i="41"/>
  <c r="N3089" i="41"/>
  <c r="N3088" i="41"/>
  <c r="N3087" i="41"/>
  <c r="N3086" i="41"/>
  <c r="N3085" i="41"/>
  <c r="N3084" i="41"/>
  <c r="N3083" i="41"/>
  <c r="N3082" i="41"/>
  <c r="N3081" i="41"/>
  <c r="N3080" i="41"/>
  <c r="N3079" i="41"/>
  <c r="N3078" i="41"/>
  <c r="N3077" i="41"/>
  <c r="N3076" i="41"/>
  <c r="N3075" i="41"/>
  <c r="N3074" i="41"/>
  <c r="N3073" i="41"/>
  <c r="N3072" i="41"/>
  <c r="N3071" i="41"/>
  <c r="N3070" i="41"/>
  <c r="N3069" i="41"/>
  <c r="N3068" i="41"/>
  <c r="N3067" i="41"/>
  <c r="N3066" i="41"/>
  <c r="N3065" i="41"/>
  <c r="N3064" i="41"/>
  <c r="N3063" i="41"/>
  <c r="N3062" i="41"/>
  <c r="N3061" i="41"/>
  <c r="N3060" i="41"/>
  <c r="N3059" i="41"/>
  <c r="N3058" i="41"/>
  <c r="N3057" i="41"/>
  <c r="N3056" i="41"/>
  <c r="N3055" i="41"/>
  <c r="N3054" i="41"/>
  <c r="N3053" i="41"/>
  <c r="N3052" i="41"/>
  <c r="N3051" i="41"/>
  <c r="N3050" i="41"/>
  <c r="N3049" i="41"/>
  <c r="N3048" i="41"/>
  <c r="N3047" i="41"/>
  <c r="N3046" i="41"/>
  <c r="N3045" i="41"/>
  <c r="N3044" i="41"/>
  <c r="N3043" i="41"/>
  <c r="N3042" i="41"/>
  <c r="N3041" i="41"/>
  <c r="N3040" i="41"/>
  <c r="N3039" i="41"/>
  <c r="N3038" i="41"/>
  <c r="N3037" i="41"/>
  <c r="N3036" i="41"/>
  <c r="N3035" i="41"/>
  <c r="N3034" i="41"/>
  <c r="N3033" i="41"/>
  <c r="N3032" i="41"/>
  <c r="N3031" i="41"/>
  <c r="N3030" i="41"/>
  <c r="N3029" i="41"/>
  <c r="N3028" i="41"/>
  <c r="N3027" i="41"/>
  <c r="N3026" i="41"/>
  <c r="N3025" i="41"/>
  <c r="N3024" i="41"/>
  <c r="N3023" i="41"/>
  <c r="N3022" i="41"/>
  <c r="N3021" i="41"/>
  <c r="N3020" i="41"/>
  <c r="N3019" i="41"/>
  <c r="N3018" i="41"/>
  <c r="N3017" i="41"/>
  <c r="N3016" i="41"/>
  <c r="N3015" i="41"/>
  <c r="N3014" i="41"/>
  <c r="N3013" i="41"/>
  <c r="N3012" i="41"/>
  <c r="N3011" i="41"/>
  <c r="N3010" i="41"/>
  <c r="N3009" i="41"/>
  <c r="N3008" i="41"/>
  <c r="N3007" i="41"/>
  <c r="N3006" i="41"/>
  <c r="N3005" i="41"/>
  <c r="N3004" i="41"/>
  <c r="N3003" i="41"/>
  <c r="N3002" i="41"/>
  <c r="N3001" i="41"/>
  <c r="N3000" i="41"/>
  <c r="N2999" i="41"/>
  <c r="N2998" i="41"/>
  <c r="N2997" i="41"/>
  <c r="N2996" i="41"/>
  <c r="N2995" i="41"/>
  <c r="N2994" i="41"/>
  <c r="N2993" i="41"/>
  <c r="N2992" i="41"/>
  <c r="N2991" i="41"/>
  <c r="N2990" i="41"/>
  <c r="N2989" i="41"/>
  <c r="N2988" i="41"/>
  <c r="N2987" i="41"/>
  <c r="N2986" i="41"/>
  <c r="N2985" i="41"/>
  <c r="N2984" i="41"/>
  <c r="N2983" i="41"/>
  <c r="N2982" i="41"/>
  <c r="N2981" i="41"/>
  <c r="N2980" i="41"/>
  <c r="N2979" i="41"/>
  <c r="N2978" i="41"/>
  <c r="N2977" i="41"/>
  <c r="N2976" i="41"/>
  <c r="N2975" i="41"/>
  <c r="N2974" i="41"/>
  <c r="N2973" i="41"/>
  <c r="N2972" i="41"/>
  <c r="N2971" i="41"/>
  <c r="N2970" i="41"/>
  <c r="N2969" i="41"/>
  <c r="N2968" i="41"/>
  <c r="N2967" i="41"/>
  <c r="N2966" i="41"/>
  <c r="N2965" i="41"/>
  <c r="N2964" i="41"/>
  <c r="N2963" i="41"/>
  <c r="N2962" i="41"/>
  <c r="N2961" i="41"/>
  <c r="N2960" i="41"/>
  <c r="N2959" i="41"/>
  <c r="N2958" i="41"/>
  <c r="N2957" i="41"/>
  <c r="N2956" i="41"/>
  <c r="N2955" i="41"/>
  <c r="N2954" i="41"/>
  <c r="N2953" i="41"/>
  <c r="N2952" i="41"/>
  <c r="N2951" i="41"/>
  <c r="N2950" i="41"/>
  <c r="N2949" i="41"/>
  <c r="N2948" i="41"/>
  <c r="N2947" i="41"/>
  <c r="N2946" i="41"/>
  <c r="N2945" i="41"/>
  <c r="N2944" i="41"/>
  <c r="N2943" i="41"/>
  <c r="N2942" i="41"/>
  <c r="N2941" i="41"/>
  <c r="N2940" i="41"/>
  <c r="N2939" i="41"/>
  <c r="N2938" i="41"/>
  <c r="N2937" i="41"/>
  <c r="N2936" i="41"/>
  <c r="N2935" i="41"/>
  <c r="N2934" i="41"/>
  <c r="N2933" i="41"/>
  <c r="N2932" i="41"/>
  <c r="N2931" i="41"/>
  <c r="N2930" i="41"/>
  <c r="N2929" i="41"/>
  <c r="N2928" i="41"/>
  <c r="N2927" i="41"/>
  <c r="N2926" i="41"/>
  <c r="L4191" i="41"/>
  <c r="L4190" i="41"/>
  <c r="L4189" i="41"/>
  <c r="L4188" i="41"/>
  <c r="L4187" i="41"/>
  <c r="L4186" i="41"/>
  <c r="L4185" i="41"/>
  <c r="L4184" i="41"/>
  <c r="L4183" i="41"/>
  <c r="L4182" i="41"/>
  <c r="L4181" i="41"/>
  <c r="L4180" i="41"/>
  <c r="L4179" i="41"/>
  <c r="L4178" i="41"/>
  <c r="L4177" i="41"/>
  <c r="L4176" i="41"/>
  <c r="L4175" i="41"/>
  <c r="L4174" i="41"/>
  <c r="L4173" i="41"/>
  <c r="L4172" i="41"/>
  <c r="L4171" i="41"/>
  <c r="L4170" i="41"/>
  <c r="L4169" i="41"/>
  <c r="L4168" i="41"/>
  <c r="L4167" i="41"/>
  <c r="L4166" i="41"/>
  <c r="L4165" i="41"/>
  <c r="L4164" i="41"/>
  <c r="L4163" i="41"/>
  <c r="L4162" i="41"/>
  <c r="L4161" i="41"/>
  <c r="L4160" i="41"/>
  <c r="L4159" i="41"/>
  <c r="L4158" i="41"/>
  <c r="L4157" i="41"/>
  <c r="L4156" i="41"/>
  <c r="L4155" i="41"/>
  <c r="L4154" i="41"/>
  <c r="L4153" i="41"/>
  <c r="L4152" i="41"/>
  <c r="L4151" i="41"/>
  <c r="L4150" i="41"/>
  <c r="L4149" i="41"/>
  <c r="L4148" i="41"/>
  <c r="L4147" i="41"/>
  <c r="L4146" i="41"/>
  <c r="L4145" i="41"/>
  <c r="L4144" i="41"/>
  <c r="L4143" i="41"/>
  <c r="L4142" i="41"/>
  <c r="L4141" i="41"/>
  <c r="L4140" i="41"/>
  <c r="L4139" i="41"/>
  <c r="L4138" i="41"/>
  <c r="L4137" i="41"/>
  <c r="L4136" i="41"/>
  <c r="L4135" i="41"/>
  <c r="L4134" i="41"/>
  <c r="L4133" i="41"/>
  <c r="L4132" i="41"/>
  <c r="L4131" i="41"/>
  <c r="L4130" i="41"/>
  <c r="L4129" i="41"/>
  <c r="L4128" i="41"/>
  <c r="L4127" i="41"/>
  <c r="L4126" i="41"/>
  <c r="L4125" i="41"/>
  <c r="L4124" i="41"/>
  <c r="L4123" i="41"/>
  <c r="L4122" i="41"/>
  <c r="L4121" i="41"/>
  <c r="L4120" i="41"/>
  <c r="L4119" i="41"/>
  <c r="L4118" i="41"/>
  <c r="L4117" i="41"/>
  <c r="L4116" i="41"/>
  <c r="L4115" i="41"/>
  <c r="L4114" i="41"/>
  <c r="L4113" i="41"/>
  <c r="L4112" i="41"/>
  <c r="L4111" i="41"/>
  <c r="L4110" i="41"/>
  <c r="L4109" i="41"/>
  <c r="L4108" i="41"/>
  <c r="L4107" i="41"/>
  <c r="L4106" i="41"/>
  <c r="L4105" i="41"/>
  <c r="L4104" i="41"/>
  <c r="L4103" i="41"/>
  <c r="L4102" i="41"/>
  <c r="L4101" i="41"/>
  <c r="L4100" i="41"/>
  <c r="L4099" i="41"/>
  <c r="L4098" i="41"/>
  <c r="L4097" i="41"/>
  <c r="L4096" i="41"/>
  <c r="L4095" i="41"/>
  <c r="L4094" i="41"/>
  <c r="L4093" i="41"/>
  <c r="L4092" i="41"/>
  <c r="L4091" i="41"/>
  <c r="L4090" i="41"/>
  <c r="L4089" i="41"/>
  <c r="L4088" i="41"/>
  <c r="L4087" i="41"/>
  <c r="L4086" i="41"/>
  <c r="L4085" i="41"/>
  <c r="L4084" i="41"/>
  <c r="L4083" i="41"/>
  <c r="L4082" i="41"/>
  <c r="L4081" i="41"/>
  <c r="L4080" i="41"/>
  <c r="L4079" i="41"/>
  <c r="L4078" i="41"/>
  <c r="L4077" i="41"/>
  <c r="L4076" i="41"/>
  <c r="L4075" i="41"/>
  <c r="L4074" i="41"/>
  <c r="L4073" i="41"/>
  <c r="L4072" i="41"/>
  <c r="L4071" i="41"/>
  <c r="L4070" i="41"/>
  <c r="L4069" i="41"/>
  <c r="L4068" i="41"/>
  <c r="L4067" i="41"/>
  <c r="L4066" i="41"/>
  <c r="L4065" i="41"/>
  <c r="L4064" i="41"/>
  <c r="L4063" i="41"/>
  <c r="L4062" i="41"/>
  <c r="L4061" i="41"/>
  <c r="L4060" i="41"/>
  <c r="L4059" i="41"/>
  <c r="L4058" i="41"/>
  <c r="L4057" i="41"/>
  <c r="L4056" i="41"/>
  <c r="L4055" i="41"/>
  <c r="L4054" i="41"/>
  <c r="L4053" i="41"/>
  <c r="L4052" i="41"/>
  <c r="L4051" i="41"/>
  <c r="L4050" i="41"/>
  <c r="L4049" i="41"/>
  <c r="L4048" i="41"/>
  <c r="L4047" i="41"/>
  <c r="L4046" i="41"/>
  <c r="L4045" i="41"/>
  <c r="L4044" i="41"/>
  <c r="L4043" i="41"/>
  <c r="L4042" i="41"/>
  <c r="L4041" i="41"/>
  <c r="L4040" i="41"/>
  <c r="L4039" i="41"/>
  <c r="L4038" i="41"/>
  <c r="L4037" i="41"/>
  <c r="L4036" i="41"/>
  <c r="L4035" i="41"/>
  <c r="L4034" i="41"/>
  <c r="L4033" i="41"/>
  <c r="L4032" i="41"/>
  <c r="L4031" i="41"/>
  <c r="L4030" i="41"/>
  <c r="L4029" i="41"/>
  <c r="L4028" i="41"/>
  <c r="L4027" i="41"/>
  <c r="L4026" i="41"/>
  <c r="L4025" i="41"/>
  <c r="L4024" i="41"/>
  <c r="L4023" i="41"/>
  <c r="L4022" i="41"/>
  <c r="L4021" i="41"/>
  <c r="L4020" i="41"/>
  <c r="L4019" i="41"/>
  <c r="L4018" i="41"/>
  <c r="L4017" i="41"/>
  <c r="L4016" i="41"/>
  <c r="L4015" i="41"/>
  <c r="L4014" i="41"/>
  <c r="L4013" i="41"/>
  <c r="L4012" i="41"/>
  <c r="L4011" i="41"/>
  <c r="L4010" i="41"/>
  <c r="L4009" i="41"/>
  <c r="L4008" i="41"/>
  <c r="L4007" i="41"/>
  <c r="L4006" i="41"/>
  <c r="L4005" i="41"/>
  <c r="L4004" i="41"/>
  <c r="L4003" i="41"/>
  <c r="L4002" i="41"/>
  <c r="L4001" i="41"/>
  <c r="L4000" i="41"/>
  <c r="L3999" i="41"/>
  <c r="L3998" i="41"/>
  <c r="L3997" i="41"/>
  <c r="L3996" i="41"/>
  <c r="L3995" i="41"/>
  <c r="L3994" i="41"/>
  <c r="L3993" i="41"/>
  <c r="L3992" i="41"/>
  <c r="L3991" i="41"/>
  <c r="L3990" i="41"/>
  <c r="L3989" i="41"/>
  <c r="L3988" i="41"/>
  <c r="L3987" i="41"/>
  <c r="L3986" i="41"/>
  <c r="L3985" i="41"/>
  <c r="L3984" i="41"/>
  <c r="L3983" i="41"/>
  <c r="L3982" i="41"/>
  <c r="L3981" i="41"/>
  <c r="L3980" i="41"/>
  <c r="L3979" i="41"/>
  <c r="L3978" i="41"/>
  <c r="L3977" i="41"/>
  <c r="L3976" i="41"/>
  <c r="L3975" i="41"/>
  <c r="L3974" i="41"/>
  <c r="L3973" i="41"/>
  <c r="L3972" i="41"/>
  <c r="L3971" i="41"/>
  <c r="L3970" i="41"/>
  <c r="L3969" i="41"/>
  <c r="L3968" i="41"/>
  <c r="L3967" i="41"/>
  <c r="L3966" i="41"/>
  <c r="L3965" i="41"/>
  <c r="L3964" i="41"/>
  <c r="L3963" i="41"/>
  <c r="L3962" i="41"/>
  <c r="L3961" i="41"/>
  <c r="L3960" i="41"/>
  <c r="L3959" i="41"/>
  <c r="L3958" i="41"/>
  <c r="L3957" i="41"/>
  <c r="L3956" i="41"/>
  <c r="L3955" i="41"/>
  <c r="L3954" i="41"/>
  <c r="L3953" i="41"/>
  <c r="L3952" i="41"/>
  <c r="L3951" i="41"/>
  <c r="L3950" i="41"/>
  <c r="L3949" i="41"/>
  <c r="L3948" i="41"/>
  <c r="L3947" i="41"/>
  <c r="L3946" i="41"/>
  <c r="L3945" i="41"/>
  <c r="L3944" i="41"/>
  <c r="L3943" i="41"/>
  <c r="L3942" i="41"/>
  <c r="L3941" i="41"/>
  <c r="L3940" i="41"/>
  <c r="L3939" i="41"/>
  <c r="L3938" i="41"/>
  <c r="L3937" i="41"/>
  <c r="L3936" i="41"/>
  <c r="L3935" i="41"/>
  <c r="L3934" i="41"/>
  <c r="L3933" i="41"/>
  <c r="L3932" i="41"/>
  <c r="L3931" i="41"/>
  <c r="L3930" i="41"/>
  <c r="L3929" i="41"/>
  <c r="L3928" i="41"/>
  <c r="L3927" i="41"/>
  <c r="L3926" i="41"/>
  <c r="L3925" i="41"/>
  <c r="L3924" i="41"/>
  <c r="L3923" i="41"/>
  <c r="L3922" i="41"/>
  <c r="L3921" i="41"/>
  <c r="L3920" i="41"/>
  <c r="L3919" i="41"/>
  <c r="L3918" i="41"/>
  <c r="L3917" i="41"/>
  <c r="L3916" i="41"/>
  <c r="L3915" i="41"/>
  <c r="L3914" i="41"/>
  <c r="L3913" i="41"/>
  <c r="L3912" i="41"/>
  <c r="L3911" i="41"/>
  <c r="L3910" i="41"/>
  <c r="L3909" i="41"/>
  <c r="L3908" i="41"/>
  <c r="L3907" i="41"/>
  <c r="L3906" i="41"/>
  <c r="L3905" i="41"/>
  <c r="L3904" i="41"/>
  <c r="L3903" i="41"/>
  <c r="L3902" i="41"/>
  <c r="L3901" i="41"/>
  <c r="L3900" i="41"/>
  <c r="L3899" i="41"/>
  <c r="L3898" i="41"/>
  <c r="L3897" i="41"/>
  <c r="L3896" i="41"/>
  <c r="L3895" i="41"/>
  <c r="L3894" i="41"/>
  <c r="L3893" i="41"/>
  <c r="L3892" i="41"/>
  <c r="L3891" i="41"/>
  <c r="L3890" i="41"/>
  <c r="L3889" i="41"/>
  <c r="L3888" i="41"/>
  <c r="L3887" i="41"/>
  <c r="L3886" i="41"/>
  <c r="L3885" i="41"/>
  <c r="L3884" i="41"/>
  <c r="L3883" i="41"/>
  <c r="L3882" i="41"/>
  <c r="L3881" i="41"/>
  <c r="L3880" i="41"/>
  <c r="L3879" i="41"/>
  <c r="L3878" i="41"/>
  <c r="L3877" i="41"/>
  <c r="L3876" i="41"/>
  <c r="L3875" i="41"/>
  <c r="L3874" i="41"/>
  <c r="L3873" i="41"/>
  <c r="L3872" i="41"/>
  <c r="L3871" i="41"/>
  <c r="L3870" i="41"/>
  <c r="L3869" i="41"/>
  <c r="L3868" i="41"/>
  <c r="L3867" i="41"/>
  <c r="L3866" i="41"/>
  <c r="L3865" i="41"/>
  <c r="L3864" i="41"/>
  <c r="L3863" i="41"/>
  <c r="L3862" i="41"/>
  <c r="L3861" i="41"/>
  <c r="L3860" i="41"/>
  <c r="L3859" i="41"/>
  <c r="L3858" i="41"/>
  <c r="L3857" i="41"/>
  <c r="L3856" i="41"/>
  <c r="L3855" i="41"/>
  <c r="L3854" i="41"/>
  <c r="L3853" i="41"/>
  <c r="L3852" i="41"/>
  <c r="L3851" i="41"/>
  <c r="L3850" i="41"/>
  <c r="L3849" i="41"/>
  <c r="L3848" i="41"/>
  <c r="L3847" i="41"/>
  <c r="L3846" i="41"/>
  <c r="L3845" i="41"/>
  <c r="L3844" i="41"/>
  <c r="L3843" i="41"/>
  <c r="L3842" i="41"/>
  <c r="L3841" i="41"/>
  <c r="L3840" i="41"/>
  <c r="L3839" i="41"/>
  <c r="L3838" i="41"/>
  <c r="L3837" i="41"/>
  <c r="L3836" i="41"/>
  <c r="L3835" i="41"/>
  <c r="L3834" i="41"/>
  <c r="L3833" i="41"/>
  <c r="L3832" i="41"/>
  <c r="L3831" i="41"/>
  <c r="L3830" i="41"/>
  <c r="L3829" i="41"/>
  <c r="L3828" i="41"/>
  <c r="L3827" i="41"/>
  <c r="L3826" i="41"/>
  <c r="L3825" i="41"/>
  <c r="L3824" i="41"/>
  <c r="L3823" i="41"/>
  <c r="L3822" i="41"/>
  <c r="L3821" i="41"/>
  <c r="L3820" i="41"/>
  <c r="L3819" i="41"/>
  <c r="L3818" i="41"/>
  <c r="L3817" i="41"/>
  <c r="L3816" i="41"/>
  <c r="L3815" i="41"/>
  <c r="L3814" i="41"/>
  <c r="L3813" i="41"/>
  <c r="L3812" i="41"/>
  <c r="L3811" i="41"/>
  <c r="L3810" i="41"/>
  <c r="L3809" i="41"/>
  <c r="L3808" i="41"/>
  <c r="L3807" i="41"/>
  <c r="L3806" i="41"/>
  <c r="L3805" i="41"/>
  <c r="L3804" i="41"/>
  <c r="L3803" i="41"/>
  <c r="L3802" i="41"/>
  <c r="L3801" i="41"/>
  <c r="L3800" i="41"/>
  <c r="L3799" i="41"/>
  <c r="L3798" i="41"/>
  <c r="L3797" i="41"/>
  <c r="L3796" i="41"/>
  <c r="L3795" i="41"/>
  <c r="L3794" i="41"/>
  <c r="L3793" i="41"/>
  <c r="L3792" i="41"/>
  <c r="L3791" i="41"/>
  <c r="L3790" i="41"/>
  <c r="L3789" i="41"/>
  <c r="L3788" i="41"/>
  <c r="L3787" i="41"/>
  <c r="L3786" i="41"/>
  <c r="L3785" i="41"/>
  <c r="L3784" i="41"/>
  <c r="L3783" i="41"/>
  <c r="L3782" i="41"/>
  <c r="L3781" i="41"/>
  <c r="L3780" i="41"/>
  <c r="L3779" i="41"/>
  <c r="L3778" i="41"/>
  <c r="L3777" i="41"/>
  <c r="L3776" i="41"/>
  <c r="L3775" i="41"/>
  <c r="L3774" i="41"/>
  <c r="L3773" i="41"/>
  <c r="L3772" i="41"/>
  <c r="L3771" i="41"/>
  <c r="L3770" i="41"/>
  <c r="L3769" i="41"/>
  <c r="L3768" i="41"/>
  <c r="L3767" i="41"/>
  <c r="L3766" i="41"/>
  <c r="L3765" i="41"/>
  <c r="L3764" i="41"/>
  <c r="L3763" i="41"/>
  <c r="L3762" i="41"/>
  <c r="L3761" i="41"/>
  <c r="L3760" i="41"/>
  <c r="L3759" i="41"/>
  <c r="L3758" i="41"/>
  <c r="L3757" i="41"/>
  <c r="L3756" i="41"/>
  <c r="L3755" i="41"/>
  <c r="L3754" i="41"/>
  <c r="L3753" i="41"/>
  <c r="L3752" i="41"/>
  <c r="L3751" i="41"/>
  <c r="L3750" i="41"/>
  <c r="L3749" i="41"/>
  <c r="L3748" i="41"/>
  <c r="L3747" i="41"/>
  <c r="L3746" i="41"/>
  <c r="L3745" i="41"/>
  <c r="L3744" i="41"/>
  <c r="L3743" i="41"/>
  <c r="L3742" i="41"/>
  <c r="L3741" i="41"/>
  <c r="L3740" i="41"/>
  <c r="L3739" i="41"/>
  <c r="L3738" i="41"/>
  <c r="L3737" i="41"/>
  <c r="L3736" i="41"/>
  <c r="L3735" i="41"/>
  <c r="L3734" i="41"/>
  <c r="L3733" i="41"/>
  <c r="L3732" i="41"/>
  <c r="L3731" i="41"/>
  <c r="L3730" i="41"/>
  <c r="L3729" i="41"/>
  <c r="L3728" i="41"/>
  <c r="L3727" i="41"/>
  <c r="L3726" i="41"/>
  <c r="L3725" i="41"/>
  <c r="L3724" i="41"/>
  <c r="L3723" i="41"/>
  <c r="L3722" i="41"/>
  <c r="L3721" i="41"/>
  <c r="L3720" i="41"/>
  <c r="L3719" i="41"/>
  <c r="L3718" i="41"/>
  <c r="L3717" i="41"/>
  <c r="L3716" i="41"/>
  <c r="L3715" i="41"/>
  <c r="L3714" i="41"/>
  <c r="L3713" i="41"/>
  <c r="L3712" i="41"/>
  <c r="L3711" i="41"/>
  <c r="L3710" i="41"/>
  <c r="L3709" i="41"/>
  <c r="L3708" i="41"/>
  <c r="L3707" i="41"/>
  <c r="L3706" i="41"/>
  <c r="L3705" i="41"/>
  <c r="L3704" i="41"/>
  <c r="L3703" i="41"/>
  <c r="L3702" i="41"/>
  <c r="L3701" i="41"/>
  <c r="L3700" i="41"/>
  <c r="L3699" i="41"/>
  <c r="L3698" i="41"/>
  <c r="L3697" i="41"/>
  <c r="L3696" i="41"/>
  <c r="L3695" i="41"/>
  <c r="L3694" i="41"/>
  <c r="L3693" i="41"/>
  <c r="L3692" i="41"/>
  <c r="L3691" i="41"/>
  <c r="L3690" i="41"/>
  <c r="L3689" i="41"/>
  <c r="L3688" i="41"/>
  <c r="L3687" i="41"/>
  <c r="L3686" i="41"/>
  <c r="L3685" i="41"/>
  <c r="L3684" i="41"/>
  <c r="L3683" i="41"/>
  <c r="L3682" i="41"/>
  <c r="L3681" i="41"/>
  <c r="L3680" i="41"/>
  <c r="L3679" i="41"/>
  <c r="L3678" i="41"/>
  <c r="L3677" i="41"/>
  <c r="L3676" i="41"/>
  <c r="L3675" i="41"/>
  <c r="L3674" i="41"/>
  <c r="L3673" i="41"/>
  <c r="L3672" i="41"/>
  <c r="L3671" i="41"/>
  <c r="L3670" i="41"/>
  <c r="L3669" i="41"/>
  <c r="L3668" i="41"/>
  <c r="L3667" i="41"/>
  <c r="L3666" i="41"/>
  <c r="L3665" i="41"/>
  <c r="L3664" i="41"/>
  <c r="L3663" i="41"/>
  <c r="L3662" i="41"/>
  <c r="L3661" i="41"/>
  <c r="L3660" i="41"/>
  <c r="L3659" i="41"/>
  <c r="L3658" i="41"/>
  <c r="L3657" i="41"/>
  <c r="L3656" i="41"/>
  <c r="L3655" i="41"/>
  <c r="L3654" i="41"/>
  <c r="L3653" i="41"/>
  <c r="L3652" i="41"/>
  <c r="L3651" i="41"/>
  <c r="L3650" i="41"/>
  <c r="L3649" i="41"/>
  <c r="L3648" i="41"/>
  <c r="L3647" i="41"/>
  <c r="L3646" i="41"/>
  <c r="L3645" i="41"/>
  <c r="L3644" i="41"/>
  <c r="L3643" i="41"/>
  <c r="L3642" i="41"/>
  <c r="L3641" i="41"/>
  <c r="L3640" i="41"/>
  <c r="L3639" i="41"/>
  <c r="L3638" i="41"/>
  <c r="L3637" i="41"/>
  <c r="L3636" i="41"/>
  <c r="L3635" i="41"/>
  <c r="L3634" i="41"/>
  <c r="L3633" i="41"/>
  <c r="L3632" i="41"/>
  <c r="L3631" i="41"/>
  <c r="L3630" i="41"/>
  <c r="L3629" i="41"/>
  <c r="L3628" i="41"/>
  <c r="L3627" i="41"/>
  <c r="L3626" i="41"/>
  <c r="L3625" i="41"/>
  <c r="L3624" i="41"/>
  <c r="L3623" i="41"/>
  <c r="L3622" i="41"/>
  <c r="L3621" i="41"/>
  <c r="L3620" i="41"/>
  <c r="L3619" i="41"/>
  <c r="L3618" i="41"/>
  <c r="L3617" i="41"/>
  <c r="L3616" i="41"/>
  <c r="L3615" i="41"/>
  <c r="L3614" i="41"/>
  <c r="L3613" i="41"/>
  <c r="L3612" i="41"/>
  <c r="L3611" i="41"/>
  <c r="L3610" i="41"/>
  <c r="L3609" i="41"/>
  <c r="L3608" i="41"/>
  <c r="L3607" i="41"/>
  <c r="L3606" i="41"/>
  <c r="L3605" i="41"/>
  <c r="L3604" i="41"/>
  <c r="L3603" i="41"/>
  <c r="L3602" i="41"/>
  <c r="L3601" i="41"/>
  <c r="L3600" i="41"/>
  <c r="L3599" i="41"/>
  <c r="L3598" i="41"/>
  <c r="L3597" i="41"/>
  <c r="L3596" i="41"/>
  <c r="L3595" i="41"/>
  <c r="L3594" i="41"/>
  <c r="L3593" i="41"/>
  <c r="L3592" i="41"/>
  <c r="L3591" i="41"/>
  <c r="L3590" i="41"/>
  <c r="L3589" i="41"/>
  <c r="L3588" i="41"/>
  <c r="L3587" i="41"/>
  <c r="L3586" i="41"/>
  <c r="L3585" i="41"/>
  <c r="L3584" i="41"/>
  <c r="L3583" i="41"/>
  <c r="L3582" i="41"/>
  <c r="L3581" i="41"/>
  <c r="L3580" i="41"/>
  <c r="L3579" i="41"/>
  <c r="L3578" i="41"/>
  <c r="L3577" i="41"/>
  <c r="L3576" i="41"/>
  <c r="L3575" i="41"/>
  <c r="L3574" i="41"/>
  <c r="L3573" i="41"/>
  <c r="L3572" i="41"/>
  <c r="L3571" i="41"/>
  <c r="L3570" i="41"/>
  <c r="L3569" i="41"/>
  <c r="L3568" i="41"/>
  <c r="L3567" i="41"/>
  <c r="L3566" i="41"/>
  <c r="L3565" i="41"/>
  <c r="L3564" i="41"/>
  <c r="L3563" i="41"/>
  <c r="L3562" i="41"/>
  <c r="L3561" i="41"/>
  <c r="L3560" i="41"/>
  <c r="L3559" i="41"/>
  <c r="L3558" i="41"/>
  <c r="L3557" i="41"/>
  <c r="L3556" i="41"/>
  <c r="L3555" i="41"/>
  <c r="L3554" i="41"/>
  <c r="L3553" i="41"/>
  <c r="L3552" i="41"/>
  <c r="L3551" i="41"/>
  <c r="L3550" i="41"/>
  <c r="L3549" i="41"/>
  <c r="L3548" i="41"/>
  <c r="L3547" i="41"/>
  <c r="L3546" i="41"/>
  <c r="L3545" i="41"/>
  <c r="L3544" i="41"/>
  <c r="L3543" i="41"/>
  <c r="L3542" i="41"/>
  <c r="L3541" i="41"/>
  <c r="L3540" i="41"/>
  <c r="L3539" i="41"/>
  <c r="L3538" i="41"/>
  <c r="L3537" i="41"/>
  <c r="L3536" i="41"/>
  <c r="L3535" i="41"/>
  <c r="L3534" i="41"/>
  <c r="L3533" i="41"/>
  <c r="L3532" i="41"/>
  <c r="L3531" i="41"/>
  <c r="L3530" i="41"/>
  <c r="L3529" i="41"/>
  <c r="L3528" i="41"/>
  <c r="L3527" i="41"/>
  <c r="L3526" i="41"/>
  <c r="L3525" i="41"/>
  <c r="L3524" i="41"/>
  <c r="L3523" i="41"/>
  <c r="L3522" i="41"/>
  <c r="L3521" i="41"/>
  <c r="L3520" i="41"/>
  <c r="L3519" i="41"/>
  <c r="L3518" i="41"/>
  <c r="L3517" i="41"/>
  <c r="L3516" i="41"/>
  <c r="L3515" i="41"/>
  <c r="L3514" i="41"/>
  <c r="L3513" i="41"/>
  <c r="L3512" i="41"/>
  <c r="L3511" i="41"/>
  <c r="L3510" i="41"/>
  <c r="L3509" i="41"/>
  <c r="L3508" i="41"/>
  <c r="L3507" i="41"/>
  <c r="L3506" i="41"/>
  <c r="L3505" i="41"/>
  <c r="L3504" i="41"/>
  <c r="L3503" i="41"/>
  <c r="L3502" i="41"/>
  <c r="L3501" i="41"/>
  <c r="L3500" i="41"/>
  <c r="L3499" i="41"/>
  <c r="L3498" i="41"/>
  <c r="L3497" i="41"/>
  <c r="L3496" i="41"/>
  <c r="L3495" i="41"/>
  <c r="L3494" i="41"/>
  <c r="L3493" i="41"/>
  <c r="L3492" i="41"/>
  <c r="L3491" i="41"/>
  <c r="L3490" i="41"/>
  <c r="L3489" i="41"/>
  <c r="L3488" i="41"/>
  <c r="L3487" i="41"/>
  <c r="L3486" i="41"/>
  <c r="L3485" i="41"/>
  <c r="L3484" i="41"/>
  <c r="L3483" i="41"/>
  <c r="L3482" i="41"/>
  <c r="L3481" i="41"/>
  <c r="L3480" i="41"/>
  <c r="L3479" i="41"/>
  <c r="L3478" i="41"/>
  <c r="L3477" i="41"/>
  <c r="L3476" i="41"/>
  <c r="L3475" i="41"/>
  <c r="L3474" i="41"/>
  <c r="L3473" i="41"/>
  <c r="L3472" i="41"/>
  <c r="L3471" i="41"/>
  <c r="L3470" i="41"/>
  <c r="L3469" i="41"/>
  <c r="L3468" i="41"/>
  <c r="L3467" i="41"/>
  <c r="L3466" i="41"/>
  <c r="L3465" i="41"/>
  <c r="L3464" i="41"/>
  <c r="L3463" i="41"/>
  <c r="L3462" i="41"/>
  <c r="L3461" i="41"/>
  <c r="L3460" i="41"/>
  <c r="L3459" i="41"/>
  <c r="L3458" i="41"/>
  <c r="L3457" i="41"/>
  <c r="L3456" i="41"/>
  <c r="L3455" i="41"/>
  <c r="L3454" i="41"/>
  <c r="L3453" i="41"/>
  <c r="L3452" i="41"/>
  <c r="L3451" i="41"/>
  <c r="L3450" i="41"/>
  <c r="L3449" i="41"/>
  <c r="L3448" i="41"/>
  <c r="L3447" i="41"/>
  <c r="L3446" i="41"/>
  <c r="L3445" i="41"/>
  <c r="L3444" i="41"/>
  <c r="L3443" i="41"/>
  <c r="L3442" i="41"/>
  <c r="L3441" i="41"/>
  <c r="L3440" i="41"/>
  <c r="L3439" i="41"/>
  <c r="L3438" i="41"/>
  <c r="L3437" i="41"/>
  <c r="L3436" i="41"/>
  <c r="L3435" i="41"/>
  <c r="L3434" i="41"/>
  <c r="L3433" i="41"/>
  <c r="L3432" i="41"/>
  <c r="L3431" i="41"/>
  <c r="L3430" i="41"/>
  <c r="L3429" i="41"/>
  <c r="L3428" i="41"/>
  <c r="L3427" i="41"/>
  <c r="L3426" i="41"/>
  <c r="L3425" i="41"/>
  <c r="L3424" i="41"/>
  <c r="L3423" i="41"/>
  <c r="L3422" i="41"/>
  <c r="L3421" i="41"/>
  <c r="L3420" i="41"/>
  <c r="L3419" i="41"/>
  <c r="L3418" i="41"/>
  <c r="L3417" i="41"/>
  <c r="L3416" i="41"/>
  <c r="L3415" i="41"/>
  <c r="L3414" i="41"/>
  <c r="L3413" i="41"/>
  <c r="L3412" i="41"/>
  <c r="L3411" i="41"/>
  <c r="L3410" i="41"/>
  <c r="L3409" i="41"/>
  <c r="L3408" i="41"/>
  <c r="L3407" i="41"/>
  <c r="L3406" i="41"/>
  <c r="L3405" i="41"/>
  <c r="L3404" i="41"/>
  <c r="L3403" i="41"/>
  <c r="L3402" i="41"/>
  <c r="L3401" i="41"/>
  <c r="L3400" i="41"/>
  <c r="L3399" i="41"/>
  <c r="L3398" i="41"/>
  <c r="L3397" i="41"/>
  <c r="L3396" i="41"/>
  <c r="L3395" i="41"/>
  <c r="L3394" i="41"/>
  <c r="L3393" i="41"/>
  <c r="L3392" i="41"/>
  <c r="L3391" i="41"/>
  <c r="L3390" i="41"/>
  <c r="L3389" i="41"/>
  <c r="L3388" i="41"/>
  <c r="L3387" i="41"/>
  <c r="L3386" i="41"/>
  <c r="L3385" i="41"/>
  <c r="L3384" i="41"/>
  <c r="L3383" i="41"/>
  <c r="L3382" i="41"/>
  <c r="L3381" i="41"/>
  <c r="L3380" i="41"/>
  <c r="L3379" i="41"/>
  <c r="L3378" i="41"/>
  <c r="L3377" i="41"/>
  <c r="L3376" i="41"/>
  <c r="L3375" i="41"/>
  <c r="L3374" i="41"/>
  <c r="L3373" i="41"/>
  <c r="L3372" i="41"/>
  <c r="L3371" i="41"/>
  <c r="L3370" i="41"/>
  <c r="L3369" i="41"/>
  <c r="L3368" i="41"/>
  <c r="L3367" i="41"/>
  <c r="L3366" i="41"/>
  <c r="L3365" i="41"/>
  <c r="L3364" i="41"/>
  <c r="L3363" i="41"/>
  <c r="L3362" i="41"/>
  <c r="L3361" i="41"/>
  <c r="L3360" i="41"/>
  <c r="L3359" i="41"/>
  <c r="L3358" i="41"/>
  <c r="L3357" i="41"/>
  <c r="L3356" i="41"/>
  <c r="L3355" i="41"/>
  <c r="L3354" i="41"/>
  <c r="L3353" i="41"/>
  <c r="L3352" i="41"/>
  <c r="L3351" i="41"/>
  <c r="L3350" i="41"/>
  <c r="L3349" i="41"/>
  <c r="L3348" i="41"/>
  <c r="L3347" i="41"/>
  <c r="L3346" i="41"/>
  <c r="L3345" i="41"/>
  <c r="L3344" i="41"/>
  <c r="L3343" i="41"/>
  <c r="L3342" i="41"/>
  <c r="L3341" i="41"/>
  <c r="L3340" i="41"/>
  <c r="L3339" i="41"/>
  <c r="L3338" i="41"/>
  <c r="L3337" i="41"/>
  <c r="L3336" i="41"/>
  <c r="L3335" i="41"/>
  <c r="L3334" i="41"/>
  <c r="L3333" i="41"/>
  <c r="L3332" i="41"/>
  <c r="L3331" i="41"/>
  <c r="L3330" i="41"/>
  <c r="L3329" i="41"/>
  <c r="L3328" i="41"/>
  <c r="L3327" i="41"/>
  <c r="L3326" i="41"/>
  <c r="L3325" i="41"/>
  <c r="L3324" i="41"/>
  <c r="L3323" i="41"/>
  <c r="L3322" i="41"/>
  <c r="L3321" i="41"/>
  <c r="L3320" i="41"/>
  <c r="L3319" i="41"/>
  <c r="L3318" i="41"/>
  <c r="L3317" i="41"/>
  <c r="L3316" i="41"/>
  <c r="L3315" i="41"/>
  <c r="L3314" i="41"/>
  <c r="L3313" i="41"/>
  <c r="L3312" i="41"/>
  <c r="L3311" i="41"/>
  <c r="L3310" i="41"/>
  <c r="L3309" i="41"/>
  <c r="L3308" i="41"/>
  <c r="L3307" i="41"/>
  <c r="L3306" i="41"/>
  <c r="L3305" i="41"/>
  <c r="L3304" i="41"/>
  <c r="L3303" i="41"/>
  <c r="L3302" i="41"/>
  <c r="L3301" i="41"/>
  <c r="L3300" i="41"/>
  <c r="L3299" i="41"/>
  <c r="L3298" i="41"/>
  <c r="L3297" i="41"/>
  <c r="L3296" i="41"/>
  <c r="L3295" i="41"/>
  <c r="L3294" i="41"/>
  <c r="L3293" i="41"/>
  <c r="L3292" i="41"/>
  <c r="L3291" i="41"/>
  <c r="L3290" i="41"/>
  <c r="L3289" i="41"/>
  <c r="L3288" i="41"/>
  <c r="L3287" i="41"/>
  <c r="L3286" i="41"/>
  <c r="L3285" i="41"/>
  <c r="L3284" i="41"/>
  <c r="L3283" i="41"/>
  <c r="L3282" i="41"/>
  <c r="L3281" i="41"/>
  <c r="L3280" i="41"/>
  <c r="L3279" i="41"/>
  <c r="L3278" i="41"/>
  <c r="L3277" i="41"/>
  <c r="L3276" i="41"/>
  <c r="L3275" i="41"/>
  <c r="L3274" i="41"/>
  <c r="L3273" i="41"/>
  <c r="L3272" i="41"/>
  <c r="L3271" i="41"/>
  <c r="L3270" i="41"/>
  <c r="L3269" i="41"/>
  <c r="L3268" i="41"/>
  <c r="L3267" i="41"/>
  <c r="L3266" i="41"/>
  <c r="L3265" i="41"/>
  <c r="L3264" i="41"/>
  <c r="L3263" i="41"/>
  <c r="L3262" i="41"/>
  <c r="L3261" i="41"/>
  <c r="L3260" i="41"/>
  <c r="L3259" i="41"/>
  <c r="L3258" i="41"/>
  <c r="L3257" i="41"/>
  <c r="L3256" i="41"/>
  <c r="L3255" i="41"/>
  <c r="L3254" i="41"/>
  <c r="L3253" i="41"/>
  <c r="L3252" i="41"/>
  <c r="L3251" i="41"/>
  <c r="L3250" i="41"/>
  <c r="L3249" i="41"/>
  <c r="L3248" i="41"/>
  <c r="L3247" i="41"/>
  <c r="L3246" i="41"/>
  <c r="L3245" i="41"/>
  <c r="L3244" i="41"/>
  <c r="L3243" i="41"/>
  <c r="L3242" i="41"/>
  <c r="L3241" i="41"/>
  <c r="L3240" i="41"/>
  <c r="L3239" i="41"/>
  <c r="L3238" i="41"/>
  <c r="L3237" i="41"/>
  <c r="L3236" i="41"/>
  <c r="L3235" i="41"/>
  <c r="L3234" i="41"/>
  <c r="L3233" i="41"/>
  <c r="L3232" i="41"/>
  <c r="L3231" i="41"/>
  <c r="L3230" i="41"/>
  <c r="L3229" i="41"/>
  <c r="L3228" i="41"/>
  <c r="L3227" i="41"/>
  <c r="L3226" i="41"/>
  <c r="L3225" i="41"/>
  <c r="L3224" i="41"/>
  <c r="L3223" i="41"/>
  <c r="L3222" i="41"/>
  <c r="L3221" i="41"/>
  <c r="L3220" i="41"/>
  <c r="L3219" i="41"/>
  <c r="L3218" i="41"/>
  <c r="L3217" i="41"/>
  <c r="L3216" i="41"/>
  <c r="L3215" i="41"/>
  <c r="L3214" i="41"/>
  <c r="L3213" i="41"/>
  <c r="L3212" i="41"/>
  <c r="L3211" i="41"/>
  <c r="L3210" i="41"/>
  <c r="L3209" i="41"/>
  <c r="L3208" i="41"/>
  <c r="L3207" i="41"/>
  <c r="L3206" i="41"/>
  <c r="L3205" i="41"/>
  <c r="L3204" i="41"/>
  <c r="L3203" i="41"/>
  <c r="L3202" i="41"/>
  <c r="L3201" i="41"/>
  <c r="L3200" i="41"/>
  <c r="L3199" i="41"/>
  <c r="L3198" i="41"/>
  <c r="L3197" i="41"/>
  <c r="L3196" i="41"/>
  <c r="L3195" i="41"/>
  <c r="L3194" i="41"/>
  <c r="L3193" i="41"/>
  <c r="L3192" i="41"/>
  <c r="L3191" i="41"/>
  <c r="L3190" i="41"/>
  <c r="L3189" i="41"/>
  <c r="L3188" i="41"/>
  <c r="L3187" i="41"/>
  <c r="L3186" i="41"/>
  <c r="L3185" i="41"/>
  <c r="L3184" i="41"/>
  <c r="L3183" i="41"/>
  <c r="L3182" i="41"/>
  <c r="L3181" i="41"/>
  <c r="L3180" i="41"/>
  <c r="L3179" i="41"/>
  <c r="L3178" i="41"/>
  <c r="L3177" i="41"/>
  <c r="L3176" i="41"/>
  <c r="L3175" i="41"/>
  <c r="L3174" i="41"/>
  <c r="L3173" i="41"/>
  <c r="L3172" i="41"/>
  <c r="L3171" i="41"/>
  <c r="L3170" i="41"/>
  <c r="L3169" i="41"/>
  <c r="L3168" i="41"/>
  <c r="L3167" i="41"/>
  <c r="L3166" i="41"/>
  <c r="L3165" i="41"/>
  <c r="L3164" i="41"/>
  <c r="L3163" i="41"/>
  <c r="L3162" i="41"/>
  <c r="L3161" i="41"/>
  <c r="L3160" i="41"/>
  <c r="L3159" i="41"/>
  <c r="L3158" i="41"/>
  <c r="L3157" i="41"/>
  <c r="L3156" i="41"/>
  <c r="L3155" i="41"/>
  <c r="L3154" i="41"/>
  <c r="L3153" i="41"/>
  <c r="L3152" i="41"/>
  <c r="L3151" i="41"/>
  <c r="L3150" i="41"/>
  <c r="L3149" i="41"/>
  <c r="L3148" i="41"/>
  <c r="L3147" i="41"/>
  <c r="L3146" i="41"/>
  <c r="L3145" i="41"/>
  <c r="L3144" i="41"/>
  <c r="L3143" i="41"/>
  <c r="L3142" i="41"/>
  <c r="L3141" i="41"/>
  <c r="L3140" i="41"/>
  <c r="L3139" i="41"/>
  <c r="L3138" i="41"/>
  <c r="L3137" i="41"/>
  <c r="L3136" i="41"/>
  <c r="L3135" i="41"/>
  <c r="L3134" i="41"/>
  <c r="L3133" i="41"/>
  <c r="L3132" i="41"/>
  <c r="L3131" i="41"/>
  <c r="L3130" i="41"/>
  <c r="L3129" i="41"/>
  <c r="L3128" i="41"/>
  <c r="L3127" i="41"/>
  <c r="L3126" i="41"/>
  <c r="L3125" i="41"/>
  <c r="L3124" i="41"/>
  <c r="L3123" i="41"/>
  <c r="L3122" i="41"/>
  <c r="L3121" i="41"/>
  <c r="L3120" i="41"/>
  <c r="L3119" i="41"/>
  <c r="L3118" i="41"/>
  <c r="L3117" i="41"/>
  <c r="L3116" i="41"/>
  <c r="L3115" i="41"/>
  <c r="L3114" i="41"/>
  <c r="L3113" i="41"/>
  <c r="L3112" i="41"/>
  <c r="L3111" i="41"/>
  <c r="L3110" i="41"/>
  <c r="L3109" i="41"/>
  <c r="L3108" i="41"/>
  <c r="L3107" i="41"/>
  <c r="L3106" i="41"/>
  <c r="L3105" i="41"/>
  <c r="L3104" i="41"/>
  <c r="L3103" i="41"/>
  <c r="L3102" i="41"/>
  <c r="L3101" i="41"/>
  <c r="L3100" i="41"/>
  <c r="L3099" i="41"/>
  <c r="L3098" i="41"/>
  <c r="L3097" i="41"/>
  <c r="L3096" i="41"/>
  <c r="L3095" i="41"/>
  <c r="L3094" i="41"/>
  <c r="L3093" i="41"/>
  <c r="L3092" i="41"/>
  <c r="L3091" i="41"/>
  <c r="L3090" i="41"/>
  <c r="L3089" i="41"/>
  <c r="L3088" i="41"/>
  <c r="L3087" i="41"/>
  <c r="L3086" i="41"/>
  <c r="L3085" i="41"/>
  <c r="L3084" i="41"/>
  <c r="L3083" i="41"/>
  <c r="L3082" i="41"/>
  <c r="L3081" i="41"/>
  <c r="L3080" i="41"/>
  <c r="L3079" i="41"/>
  <c r="L3078" i="41"/>
  <c r="L3077" i="41"/>
  <c r="L3076" i="41"/>
  <c r="L3075" i="41"/>
  <c r="L3074" i="41"/>
  <c r="L3073" i="41"/>
  <c r="L3072" i="41"/>
  <c r="L3071" i="41"/>
  <c r="L3070" i="41"/>
  <c r="L3069" i="41"/>
  <c r="L3068" i="41"/>
  <c r="L3067" i="41"/>
  <c r="L3066" i="41"/>
  <c r="L3065" i="41"/>
  <c r="L3064" i="41"/>
  <c r="L3063" i="41"/>
  <c r="L3062" i="41"/>
  <c r="L3061" i="41"/>
  <c r="L3060" i="41"/>
  <c r="L3059" i="41"/>
  <c r="L3058" i="41"/>
  <c r="L3057" i="41"/>
  <c r="L3056" i="41"/>
  <c r="L3055" i="41"/>
  <c r="L3054" i="41"/>
  <c r="L3053" i="41"/>
  <c r="L3052" i="41"/>
  <c r="L3051" i="41"/>
  <c r="L3050" i="41"/>
  <c r="L3049" i="41"/>
  <c r="L3048" i="41"/>
  <c r="L3047" i="41"/>
  <c r="L3046" i="41"/>
  <c r="L3045" i="41"/>
  <c r="L3044" i="41"/>
  <c r="L3043" i="41"/>
  <c r="L3042" i="41"/>
  <c r="L3041" i="41"/>
  <c r="L3040" i="41"/>
  <c r="L3039" i="41"/>
  <c r="L3038" i="41"/>
  <c r="L3037" i="41"/>
  <c r="L3036" i="41"/>
  <c r="L3035" i="41"/>
  <c r="L3034" i="41"/>
  <c r="L3033" i="41"/>
  <c r="L3032" i="41"/>
  <c r="L3031" i="41"/>
  <c r="L3030" i="41"/>
  <c r="L3029" i="41"/>
  <c r="L3028" i="41"/>
  <c r="L3027" i="41"/>
  <c r="L3026" i="41"/>
  <c r="L3025" i="41"/>
  <c r="L3024" i="41"/>
  <c r="L3023" i="41"/>
  <c r="L3022" i="41"/>
  <c r="L3021" i="41"/>
  <c r="L3020" i="41"/>
  <c r="L3019" i="41"/>
  <c r="L3018" i="41"/>
  <c r="L3017" i="41"/>
  <c r="L3016" i="41"/>
  <c r="L3015" i="41"/>
  <c r="L3014" i="41"/>
  <c r="L3013" i="41"/>
  <c r="L3012" i="41"/>
  <c r="L3011" i="41"/>
  <c r="L3010" i="41"/>
  <c r="L3009" i="41"/>
  <c r="L3008" i="41"/>
  <c r="L3007" i="41"/>
  <c r="L3006" i="41"/>
  <c r="L3005" i="41"/>
  <c r="L3004" i="41"/>
  <c r="L3003" i="41"/>
  <c r="L3002" i="41"/>
  <c r="L3001" i="41"/>
  <c r="L3000" i="41"/>
  <c r="L2999" i="41"/>
  <c r="L2998" i="41"/>
  <c r="L2997" i="41"/>
  <c r="L2996" i="41"/>
  <c r="L2995" i="41"/>
  <c r="L2994" i="41"/>
  <c r="L2993" i="41"/>
  <c r="L2992" i="41"/>
  <c r="L2991" i="41"/>
  <c r="L2990" i="41"/>
  <c r="L2989" i="41"/>
  <c r="L2988" i="41"/>
  <c r="L2987" i="41"/>
  <c r="L2986" i="41"/>
  <c r="L2985" i="41"/>
  <c r="L2984" i="41"/>
  <c r="L2983" i="41"/>
  <c r="L2982" i="41"/>
  <c r="L2981" i="41"/>
  <c r="L2980" i="41"/>
  <c r="L2979" i="41"/>
  <c r="L2978" i="41"/>
  <c r="L2977" i="41"/>
  <c r="L2976" i="41"/>
  <c r="L2975" i="41"/>
  <c r="L2974" i="41"/>
  <c r="L2973" i="41"/>
  <c r="L2972" i="41"/>
  <c r="L2971" i="41"/>
  <c r="L2970" i="41"/>
  <c r="L2969" i="41"/>
  <c r="L2968" i="41"/>
  <c r="L2967" i="41"/>
  <c r="L2966" i="41"/>
  <c r="L2965" i="41"/>
  <c r="L2964" i="41"/>
  <c r="L2963" i="41"/>
  <c r="L2962" i="41"/>
  <c r="L2961" i="41"/>
  <c r="L2960" i="41"/>
  <c r="L2959" i="41"/>
  <c r="L2958" i="41"/>
  <c r="L2957" i="41"/>
  <c r="L2956" i="41"/>
  <c r="L2955" i="41"/>
  <c r="L2954" i="41"/>
  <c r="L2953" i="41"/>
  <c r="L2952" i="41"/>
  <c r="L2951" i="41"/>
  <c r="L2950" i="41"/>
  <c r="L2949" i="41"/>
  <c r="L2948" i="41"/>
  <c r="L2947" i="41"/>
  <c r="L2946" i="41"/>
  <c r="L2945" i="41"/>
  <c r="L2944" i="41"/>
  <c r="L2943" i="41"/>
  <c r="L2942" i="41"/>
  <c r="L2941" i="41"/>
  <c r="L2940" i="41"/>
  <c r="L2939" i="41"/>
  <c r="L2938" i="41"/>
  <c r="L2937" i="41"/>
  <c r="L2936" i="41"/>
  <c r="L2935" i="41"/>
  <c r="L2934" i="41"/>
  <c r="L2933" i="41"/>
  <c r="L2932" i="41"/>
  <c r="L2931" i="41"/>
  <c r="L2930" i="41"/>
  <c r="L2929" i="41"/>
  <c r="L2928" i="41"/>
  <c r="L2927" i="41"/>
  <c r="L2926" i="41"/>
  <c r="J4191" i="41"/>
  <c r="J4190" i="41"/>
  <c r="J4189" i="41"/>
  <c r="J4188" i="41"/>
  <c r="J4187" i="41"/>
  <c r="J4186" i="41"/>
  <c r="J4185" i="41"/>
  <c r="J4184" i="41"/>
  <c r="J4183" i="41"/>
  <c r="J4182" i="41"/>
  <c r="J4181" i="41"/>
  <c r="J4180" i="41"/>
  <c r="J4179" i="41"/>
  <c r="J4178" i="41"/>
  <c r="J4177" i="41"/>
  <c r="J4176" i="41"/>
  <c r="J4175" i="41"/>
  <c r="J4174" i="41"/>
  <c r="J4173" i="41"/>
  <c r="J4172" i="41"/>
  <c r="J4171" i="41"/>
  <c r="J4170" i="41"/>
  <c r="J4169" i="41"/>
  <c r="J4168" i="41"/>
  <c r="J4167" i="41"/>
  <c r="J4166" i="41"/>
  <c r="J4165" i="41"/>
  <c r="J4164" i="41"/>
  <c r="J4163" i="41"/>
  <c r="J4162" i="41"/>
  <c r="J4161" i="41"/>
  <c r="J4160" i="41"/>
  <c r="J4159" i="41"/>
  <c r="J4158" i="41"/>
  <c r="J4157" i="41"/>
  <c r="J4156" i="41"/>
  <c r="J4155" i="41"/>
  <c r="J4154" i="41"/>
  <c r="J4153" i="41"/>
  <c r="J4152" i="41"/>
  <c r="J4151" i="41"/>
  <c r="J4150" i="41"/>
  <c r="J4149" i="41"/>
  <c r="J4148" i="41"/>
  <c r="J4147" i="41"/>
  <c r="J4146" i="41"/>
  <c r="J4145" i="41"/>
  <c r="J4144" i="41"/>
  <c r="J4143" i="41"/>
  <c r="J4142" i="41"/>
  <c r="J4141" i="41"/>
  <c r="J4140" i="41"/>
  <c r="J4139" i="41"/>
  <c r="J4138" i="41"/>
  <c r="J4137" i="41"/>
  <c r="J4136" i="41"/>
  <c r="J4135" i="41"/>
  <c r="J4134" i="41"/>
  <c r="J4133" i="41"/>
  <c r="J4132" i="41"/>
  <c r="J4131" i="41"/>
  <c r="J4130" i="41"/>
  <c r="J4129" i="41"/>
  <c r="J4128" i="41"/>
  <c r="J4127" i="41"/>
  <c r="J4126" i="41"/>
  <c r="J4125" i="41"/>
  <c r="J4124" i="41"/>
  <c r="J4123" i="41"/>
  <c r="J4122" i="41"/>
  <c r="J4121" i="41"/>
  <c r="J4120" i="41"/>
  <c r="J4119" i="41"/>
  <c r="J4118" i="41"/>
  <c r="J4117" i="41"/>
  <c r="J4116" i="41"/>
  <c r="J4115" i="41"/>
  <c r="J4114" i="41"/>
  <c r="J4113" i="41"/>
  <c r="J4112" i="41"/>
  <c r="J4111" i="41"/>
  <c r="J4110" i="41"/>
  <c r="J4109" i="41"/>
  <c r="J4108" i="41"/>
  <c r="J4107" i="41"/>
  <c r="J4106" i="41"/>
  <c r="J4105" i="41"/>
  <c r="J4104" i="41"/>
  <c r="J4103" i="41"/>
  <c r="J4102" i="41"/>
  <c r="J4101" i="41"/>
  <c r="J4100" i="41"/>
  <c r="J4099" i="41"/>
  <c r="J4098" i="41"/>
  <c r="J4097" i="41"/>
  <c r="J4096" i="41"/>
  <c r="J4095" i="41"/>
  <c r="J4094" i="41"/>
  <c r="J4093" i="41"/>
  <c r="J4092" i="41"/>
  <c r="J4091" i="41"/>
  <c r="J4090" i="41"/>
  <c r="J4089" i="41"/>
  <c r="J4088" i="41"/>
  <c r="J4087" i="41"/>
  <c r="J4086" i="41"/>
  <c r="J4085" i="41"/>
  <c r="J4084" i="41"/>
  <c r="J4083" i="41"/>
  <c r="J4082" i="41"/>
  <c r="J4081" i="41"/>
  <c r="J4080" i="41"/>
  <c r="J4079" i="41"/>
  <c r="J4078" i="41"/>
  <c r="J4077" i="41"/>
  <c r="J4076" i="41"/>
  <c r="J4075" i="41"/>
  <c r="J4074" i="41"/>
  <c r="J4073" i="41"/>
  <c r="J4072" i="41"/>
  <c r="J4071" i="41"/>
  <c r="J4070" i="41"/>
  <c r="J4069" i="41"/>
  <c r="J4068" i="41"/>
  <c r="J4067" i="41"/>
  <c r="J4066" i="41"/>
  <c r="J4065" i="41"/>
  <c r="J4064" i="41"/>
  <c r="J4063" i="41"/>
  <c r="J4062" i="41"/>
  <c r="J4061" i="41"/>
  <c r="J4060" i="41"/>
  <c r="J4059" i="41"/>
  <c r="J4058" i="41"/>
  <c r="J4057" i="41"/>
  <c r="J4056" i="41"/>
  <c r="J4055" i="41"/>
  <c r="J4054" i="41"/>
  <c r="J4053" i="41"/>
  <c r="J4052" i="41"/>
  <c r="J4051" i="41"/>
  <c r="J4050" i="41"/>
  <c r="J4049" i="41"/>
  <c r="J4048" i="41"/>
  <c r="J4047" i="41"/>
  <c r="J4046" i="41"/>
  <c r="J4045" i="41"/>
  <c r="J4044" i="41"/>
  <c r="J4043" i="41"/>
  <c r="J4042" i="41"/>
  <c r="J4041" i="41"/>
  <c r="J4040" i="41"/>
  <c r="J4039" i="41"/>
  <c r="J4038" i="41"/>
  <c r="J4037" i="41"/>
  <c r="J4036" i="41"/>
  <c r="J4035" i="41"/>
  <c r="J4034" i="41"/>
  <c r="J4033" i="41"/>
  <c r="J4032" i="41"/>
  <c r="J4031" i="41"/>
  <c r="J4030" i="41"/>
  <c r="J4029" i="41"/>
  <c r="J4028" i="41"/>
  <c r="J4027" i="41"/>
  <c r="J4026" i="41"/>
  <c r="J4025" i="41"/>
  <c r="J4024" i="41"/>
  <c r="J4023" i="41"/>
  <c r="J4022" i="41"/>
  <c r="J4021" i="41"/>
  <c r="J4020" i="41"/>
  <c r="J4019" i="41"/>
  <c r="J4018" i="41"/>
  <c r="J4017" i="41"/>
  <c r="J4016" i="41"/>
  <c r="J4015" i="41"/>
  <c r="J4014" i="41"/>
  <c r="J4013" i="41"/>
  <c r="J4012" i="41"/>
  <c r="J4011" i="41"/>
  <c r="J4010" i="41"/>
  <c r="J4009" i="41"/>
  <c r="J4008" i="41"/>
  <c r="J4007" i="41"/>
  <c r="J4006" i="41"/>
  <c r="J4005" i="41"/>
  <c r="J4004" i="41"/>
  <c r="J4003" i="41"/>
  <c r="J4002" i="41"/>
  <c r="J4001" i="41"/>
  <c r="J4000" i="41"/>
  <c r="J3999" i="41"/>
  <c r="J3998" i="41"/>
  <c r="J3997" i="41"/>
  <c r="J3996" i="41"/>
  <c r="J3995" i="41"/>
  <c r="J3994" i="41"/>
  <c r="J3993" i="41"/>
  <c r="J3992" i="41"/>
  <c r="J3991" i="41"/>
  <c r="J3990" i="41"/>
  <c r="J3989" i="41"/>
  <c r="J3988" i="41"/>
  <c r="J3987" i="41"/>
  <c r="J3986" i="41"/>
  <c r="J3985" i="41"/>
  <c r="J3984" i="41"/>
  <c r="J3983" i="41"/>
  <c r="J3982" i="41"/>
  <c r="J3981" i="41"/>
  <c r="J3980" i="41"/>
  <c r="J3979" i="41"/>
  <c r="J3978" i="41"/>
  <c r="J3977" i="41"/>
  <c r="J3976" i="41"/>
  <c r="J3975" i="41"/>
  <c r="J3974" i="41"/>
  <c r="J3973" i="41"/>
  <c r="J3972" i="41"/>
  <c r="J3971" i="41"/>
  <c r="J3970" i="41"/>
  <c r="J3969" i="41"/>
  <c r="J3968" i="41"/>
  <c r="J3967" i="41"/>
  <c r="J3966" i="41"/>
  <c r="J3965" i="41"/>
  <c r="J3964" i="41"/>
  <c r="J3963" i="41"/>
  <c r="J3962" i="41"/>
  <c r="J3961" i="41"/>
  <c r="J3960" i="41"/>
  <c r="J3959" i="41"/>
  <c r="J3958" i="41"/>
  <c r="J3957" i="41"/>
  <c r="J3956" i="41"/>
  <c r="J3955" i="41"/>
  <c r="J3954" i="41"/>
  <c r="J3953" i="41"/>
  <c r="J3952" i="41"/>
  <c r="J3951" i="41"/>
  <c r="J3950" i="41"/>
  <c r="J3949" i="41"/>
  <c r="J3948" i="41"/>
  <c r="J3947" i="41"/>
  <c r="J3946" i="41"/>
  <c r="J3945" i="41"/>
  <c r="J3944" i="41"/>
  <c r="J3943" i="41"/>
  <c r="J3942" i="41"/>
  <c r="J3941" i="41"/>
  <c r="J3940" i="41"/>
  <c r="J3939" i="41"/>
  <c r="J3938" i="41"/>
  <c r="J3937" i="41"/>
  <c r="J3936" i="41"/>
  <c r="J3935" i="41"/>
  <c r="J3934" i="41"/>
  <c r="J3933" i="41"/>
  <c r="J3932" i="41"/>
  <c r="J3931" i="41"/>
  <c r="J3930" i="41"/>
  <c r="J3929" i="41"/>
  <c r="J3928" i="41"/>
  <c r="J3927" i="41"/>
  <c r="J3926" i="41"/>
  <c r="J3925" i="41"/>
  <c r="J3924" i="41"/>
  <c r="J3923" i="41"/>
  <c r="J3922" i="41"/>
  <c r="J3921" i="41"/>
  <c r="J3920" i="41"/>
  <c r="J3919" i="41"/>
  <c r="J3918" i="41"/>
  <c r="J3917" i="41"/>
  <c r="J3916" i="41"/>
  <c r="J3915" i="41"/>
  <c r="J3914" i="41"/>
  <c r="J3913" i="41"/>
  <c r="J3912" i="41"/>
  <c r="J3911" i="41"/>
  <c r="J3910" i="41"/>
  <c r="J3909" i="41"/>
  <c r="J3908" i="41"/>
  <c r="J3907" i="41"/>
  <c r="J3906" i="41"/>
  <c r="J3905" i="41"/>
  <c r="J3904" i="41"/>
  <c r="J3903" i="41"/>
  <c r="J3902" i="41"/>
  <c r="J3901" i="41"/>
  <c r="J3900" i="41"/>
  <c r="J3899" i="41"/>
  <c r="J3898" i="41"/>
  <c r="J3897" i="41"/>
  <c r="J3896" i="41"/>
  <c r="J3895" i="41"/>
  <c r="J3894" i="41"/>
  <c r="J3893" i="41"/>
  <c r="J3892" i="41"/>
  <c r="J3891" i="41"/>
  <c r="J3890" i="41"/>
  <c r="J3889" i="41"/>
  <c r="J3888" i="41"/>
  <c r="J3887" i="41"/>
  <c r="J3886" i="41"/>
  <c r="J3885" i="41"/>
  <c r="J3884" i="41"/>
  <c r="J3883" i="41"/>
  <c r="J3882" i="41"/>
  <c r="J3881" i="41"/>
  <c r="J3880" i="41"/>
  <c r="J3879" i="41"/>
  <c r="J3878" i="41"/>
  <c r="J3877" i="41"/>
  <c r="J3876" i="41"/>
  <c r="J3875" i="41"/>
  <c r="J3874" i="41"/>
  <c r="J3873" i="41"/>
  <c r="J3872" i="41"/>
  <c r="J3871" i="41"/>
  <c r="J3870" i="41"/>
  <c r="J3869" i="41"/>
  <c r="J3868" i="41"/>
  <c r="J3867" i="41"/>
  <c r="J3866" i="41"/>
  <c r="J3865" i="41"/>
  <c r="J3864" i="41"/>
  <c r="J3863" i="41"/>
  <c r="J3862" i="41"/>
  <c r="J3861" i="41"/>
  <c r="J3860" i="41"/>
  <c r="J3859" i="41"/>
  <c r="J3858" i="41"/>
  <c r="J3857" i="41"/>
  <c r="J3856" i="41"/>
  <c r="J3855" i="41"/>
  <c r="J3854" i="41"/>
  <c r="J3853" i="41"/>
  <c r="J3852" i="41"/>
  <c r="J3851" i="41"/>
  <c r="J3850" i="41"/>
  <c r="J3849" i="41"/>
  <c r="J3848" i="41"/>
  <c r="J3847" i="41"/>
  <c r="J3846" i="41"/>
  <c r="J3845" i="41"/>
  <c r="J3844" i="41"/>
  <c r="J3843" i="41"/>
  <c r="J3842" i="41"/>
  <c r="J3841" i="41"/>
  <c r="J3840" i="41"/>
  <c r="J3839" i="41"/>
  <c r="J3838" i="41"/>
  <c r="J3837" i="41"/>
  <c r="J3836" i="41"/>
  <c r="J3835" i="41"/>
  <c r="J3834" i="41"/>
  <c r="J3833" i="41"/>
  <c r="J3832" i="41"/>
  <c r="J3831" i="41"/>
  <c r="J3830" i="41"/>
  <c r="J3829" i="41"/>
  <c r="J3828" i="41"/>
  <c r="J3827" i="41"/>
  <c r="J3826" i="41"/>
  <c r="J3825" i="41"/>
  <c r="J3824" i="41"/>
  <c r="J3823" i="41"/>
  <c r="J3822" i="41"/>
  <c r="J3821" i="41"/>
  <c r="J3820" i="41"/>
  <c r="J3819" i="41"/>
  <c r="J3818" i="41"/>
  <c r="J3817" i="41"/>
  <c r="J3816" i="41"/>
  <c r="J3815" i="41"/>
  <c r="J3814" i="41"/>
  <c r="J3813" i="41"/>
  <c r="J3812" i="41"/>
  <c r="J3811" i="41"/>
  <c r="J3810" i="41"/>
  <c r="J3809" i="41"/>
  <c r="J3808" i="41"/>
  <c r="J3807" i="41"/>
  <c r="J3806" i="41"/>
  <c r="J3805" i="41"/>
  <c r="J3804" i="41"/>
  <c r="J3803" i="41"/>
  <c r="J3802" i="41"/>
  <c r="J3801" i="41"/>
  <c r="J3800" i="41"/>
  <c r="J3799" i="41"/>
  <c r="J3798" i="41"/>
  <c r="J3797" i="41"/>
  <c r="J3796" i="41"/>
  <c r="J3795" i="41"/>
  <c r="J3794" i="41"/>
  <c r="J3793" i="41"/>
  <c r="J3792" i="41"/>
  <c r="J3791" i="41"/>
  <c r="J3790" i="41"/>
  <c r="J3789" i="41"/>
  <c r="J3788" i="41"/>
  <c r="J3787" i="41"/>
  <c r="J3786" i="41"/>
  <c r="J3785" i="41"/>
  <c r="J3784" i="41"/>
  <c r="J3783" i="41"/>
  <c r="J3782" i="41"/>
  <c r="J3781" i="41"/>
  <c r="J3780" i="41"/>
  <c r="J3779" i="41"/>
  <c r="J3778" i="41"/>
  <c r="J3777" i="41"/>
  <c r="J3776" i="41"/>
  <c r="J3775" i="41"/>
  <c r="J3774" i="41"/>
  <c r="J3773" i="41"/>
  <c r="J3772" i="41"/>
  <c r="J3771" i="41"/>
  <c r="J3770" i="41"/>
  <c r="J3769" i="41"/>
  <c r="J3768" i="41"/>
  <c r="J3767" i="41"/>
  <c r="J3766" i="41"/>
  <c r="J3765" i="41"/>
  <c r="J3764" i="41"/>
  <c r="J3763" i="41"/>
  <c r="J3762" i="41"/>
  <c r="J3761" i="41"/>
  <c r="J3760" i="41"/>
  <c r="J3759" i="41"/>
  <c r="J3758" i="41"/>
  <c r="J3757" i="41"/>
  <c r="J3756" i="41"/>
  <c r="J3755" i="41"/>
  <c r="J3754" i="41"/>
  <c r="J3753" i="41"/>
  <c r="J3752" i="41"/>
  <c r="J3751" i="41"/>
  <c r="J3750" i="41"/>
  <c r="J3749" i="41"/>
  <c r="J3748" i="41"/>
  <c r="J3747" i="41"/>
  <c r="J3746" i="41"/>
  <c r="J3745" i="41"/>
  <c r="J3744" i="41"/>
  <c r="J3743" i="41"/>
  <c r="J3742" i="41"/>
  <c r="J3741" i="41"/>
  <c r="J3740" i="41"/>
  <c r="J3739" i="41"/>
  <c r="J3738" i="41"/>
  <c r="J3737" i="41"/>
  <c r="J3736" i="41"/>
  <c r="J3735" i="41"/>
  <c r="J3734" i="41"/>
  <c r="J3733" i="41"/>
  <c r="J3732" i="41"/>
  <c r="J3731" i="41"/>
  <c r="J3730" i="41"/>
  <c r="J3729" i="41"/>
  <c r="J3728" i="41"/>
  <c r="J3727" i="41"/>
  <c r="J3726" i="41"/>
  <c r="J3725" i="41"/>
  <c r="J3724" i="41"/>
  <c r="J3723" i="41"/>
  <c r="J3722" i="41"/>
  <c r="J3721" i="41"/>
  <c r="J3720" i="41"/>
  <c r="J3719" i="41"/>
  <c r="J3718" i="41"/>
  <c r="J3717" i="41"/>
  <c r="J3716" i="41"/>
  <c r="J3715" i="41"/>
  <c r="J3714" i="41"/>
  <c r="J3713" i="41"/>
  <c r="J3712" i="41"/>
  <c r="J3711" i="41"/>
  <c r="J3710" i="41"/>
  <c r="J3709" i="41"/>
  <c r="J3708" i="41"/>
  <c r="J3707" i="41"/>
  <c r="J3706" i="41"/>
  <c r="J3705" i="41"/>
  <c r="J3704" i="41"/>
  <c r="J3703" i="41"/>
  <c r="J3702" i="41"/>
  <c r="J3701" i="41"/>
  <c r="J3700" i="41"/>
  <c r="J3699" i="41"/>
  <c r="J3698" i="41"/>
  <c r="J3697" i="41"/>
  <c r="J3696" i="41"/>
  <c r="J3695" i="41"/>
  <c r="J3694" i="41"/>
  <c r="J3693" i="41"/>
  <c r="J3692" i="41"/>
  <c r="J3691" i="41"/>
  <c r="J3690" i="41"/>
  <c r="J3689" i="41"/>
  <c r="J3688" i="41"/>
  <c r="J3687" i="41"/>
  <c r="J3686" i="41"/>
  <c r="J3685" i="41"/>
  <c r="J3684" i="41"/>
  <c r="J3683" i="41"/>
  <c r="J3682" i="41"/>
  <c r="J3681" i="41"/>
  <c r="J3680" i="41"/>
  <c r="J3679" i="41"/>
  <c r="J3678" i="41"/>
  <c r="J3677" i="41"/>
  <c r="J3676" i="41"/>
  <c r="J3675" i="41"/>
  <c r="J3674" i="41"/>
  <c r="J3673" i="41"/>
  <c r="J3672" i="41"/>
  <c r="J3671" i="41"/>
  <c r="J3670" i="41"/>
  <c r="J3669" i="41"/>
  <c r="J3668" i="41"/>
  <c r="J3667" i="41"/>
  <c r="J3666" i="41"/>
  <c r="J3665" i="41"/>
  <c r="J3664" i="41"/>
  <c r="J3663" i="41"/>
  <c r="J3662" i="41"/>
  <c r="J3661" i="41"/>
  <c r="J3660" i="41"/>
  <c r="J3659" i="41"/>
  <c r="J3658" i="41"/>
  <c r="J3657" i="41"/>
  <c r="J3656" i="41"/>
  <c r="J3655" i="41"/>
  <c r="J3654" i="41"/>
  <c r="J3653" i="41"/>
  <c r="J3652" i="41"/>
  <c r="J3651" i="41"/>
  <c r="J3650" i="41"/>
  <c r="J3649" i="41"/>
  <c r="J3648" i="41"/>
  <c r="J3647" i="41"/>
  <c r="J3646" i="41"/>
  <c r="J3645" i="41"/>
  <c r="J3644" i="41"/>
  <c r="J3643" i="41"/>
  <c r="J3642" i="41"/>
  <c r="J3641" i="41"/>
  <c r="J3640" i="41"/>
  <c r="J3639" i="41"/>
  <c r="J3638" i="41"/>
  <c r="J3637" i="41"/>
  <c r="J3636" i="41"/>
  <c r="J3635" i="41"/>
  <c r="J3634" i="41"/>
  <c r="J3633" i="41"/>
  <c r="J3632" i="41"/>
  <c r="J3631" i="41"/>
  <c r="J3630" i="41"/>
  <c r="J3629" i="41"/>
  <c r="J3628" i="41"/>
  <c r="J3627" i="41"/>
  <c r="J3626" i="41"/>
  <c r="J3625" i="41"/>
  <c r="J3624" i="41"/>
  <c r="J3623" i="41"/>
  <c r="J3622" i="41"/>
  <c r="J3621" i="41"/>
  <c r="J3620" i="41"/>
  <c r="J3619" i="41"/>
  <c r="J3618" i="41"/>
  <c r="J3617" i="41"/>
  <c r="J3616" i="41"/>
  <c r="J3615" i="41"/>
  <c r="J3614" i="41"/>
  <c r="J3613" i="41"/>
  <c r="J3612" i="41"/>
  <c r="J3611" i="41"/>
  <c r="J3610" i="41"/>
  <c r="J3609" i="41"/>
  <c r="J3608" i="41"/>
  <c r="J3607" i="41"/>
  <c r="J3606" i="41"/>
  <c r="J3605" i="41"/>
  <c r="J3604" i="41"/>
  <c r="J3603" i="41"/>
  <c r="J3602" i="41"/>
  <c r="J3601" i="41"/>
  <c r="J3600" i="41"/>
  <c r="J3599" i="41"/>
  <c r="J3598" i="41"/>
  <c r="J3597" i="41"/>
  <c r="J3596" i="41"/>
  <c r="J3595" i="41"/>
  <c r="J3594" i="41"/>
  <c r="J3593" i="41"/>
  <c r="J3592" i="41"/>
  <c r="J3591" i="41"/>
  <c r="J3590" i="41"/>
  <c r="J3589" i="41"/>
  <c r="J3588" i="41"/>
  <c r="J3587" i="41"/>
  <c r="J3586" i="41"/>
  <c r="J3585" i="41"/>
  <c r="J3584" i="41"/>
  <c r="J3583" i="41"/>
  <c r="J3582" i="41"/>
  <c r="J3581" i="41"/>
  <c r="J3580" i="41"/>
  <c r="J3579" i="41"/>
  <c r="J3578" i="41"/>
  <c r="J3577" i="41"/>
  <c r="J3576" i="41"/>
  <c r="J3575" i="41"/>
  <c r="J3574" i="41"/>
  <c r="J3573" i="41"/>
  <c r="J3572" i="41"/>
  <c r="J3571" i="41"/>
  <c r="J3570" i="41"/>
  <c r="J3569" i="41"/>
  <c r="J3568" i="41"/>
  <c r="J3567" i="41"/>
  <c r="J3566" i="41"/>
  <c r="J3565" i="41"/>
  <c r="J3564" i="41"/>
  <c r="J3563" i="41"/>
  <c r="J3562" i="41"/>
  <c r="J3561" i="41"/>
  <c r="J3560" i="41"/>
  <c r="J3559" i="41"/>
  <c r="J3558" i="41"/>
  <c r="J3557" i="41"/>
  <c r="J3556" i="41"/>
  <c r="J3555" i="41"/>
  <c r="J3554" i="41"/>
  <c r="J3553" i="41"/>
  <c r="J3552" i="41"/>
  <c r="J3551" i="41"/>
  <c r="J3550" i="41"/>
  <c r="J3549" i="41"/>
  <c r="J3548" i="41"/>
  <c r="J3547" i="41"/>
  <c r="J3546" i="41"/>
  <c r="J3545" i="41"/>
  <c r="J3544" i="41"/>
  <c r="J3543" i="41"/>
  <c r="J3542" i="41"/>
  <c r="J3541" i="41"/>
  <c r="J3540" i="41"/>
  <c r="J3539" i="41"/>
  <c r="J3538" i="41"/>
  <c r="J3537" i="41"/>
  <c r="J3536" i="41"/>
  <c r="J3535" i="41"/>
  <c r="J3534" i="41"/>
  <c r="J3533" i="41"/>
  <c r="J3532" i="41"/>
  <c r="J3531" i="41"/>
  <c r="J3530" i="41"/>
  <c r="J3529" i="41"/>
  <c r="J3528" i="41"/>
  <c r="J3527" i="41"/>
  <c r="J3526" i="41"/>
  <c r="J3525" i="41"/>
  <c r="J3524" i="41"/>
  <c r="J3523" i="41"/>
  <c r="J3522" i="41"/>
  <c r="J3521" i="41"/>
  <c r="J3520" i="41"/>
  <c r="J3519" i="41"/>
  <c r="J3518" i="41"/>
  <c r="J3517" i="41"/>
  <c r="J3516" i="41"/>
  <c r="J3515" i="41"/>
  <c r="J3514" i="41"/>
  <c r="J3513" i="41"/>
  <c r="J3512" i="41"/>
  <c r="J3511" i="41"/>
  <c r="J3510" i="41"/>
  <c r="J3509" i="41"/>
  <c r="J3508" i="41"/>
  <c r="J3507" i="41"/>
  <c r="J3506" i="41"/>
  <c r="J3505" i="41"/>
  <c r="J3504" i="41"/>
  <c r="J3503" i="41"/>
  <c r="J3502" i="41"/>
  <c r="J3501" i="41"/>
  <c r="J3500" i="41"/>
  <c r="J3499" i="41"/>
  <c r="J3498" i="41"/>
  <c r="J3497" i="41"/>
  <c r="J3496" i="41"/>
  <c r="J3495" i="41"/>
  <c r="J3494" i="41"/>
  <c r="J3493" i="41"/>
  <c r="J3492" i="41"/>
  <c r="J3491" i="41"/>
  <c r="J3490" i="41"/>
  <c r="J3489" i="41"/>
  <c r="J3488" i="41"/>
  <c r="J3487" i="41"/>
  <c r="J3486" i="41"/>
  <c r="J3485" i="41"/>
  <c r="J3484" i="41"/>
  <c r="J3483" i="41"/>
  <c r="J3482" i="41"/>
  <c r="J3481" i="41"/>
  <c r="J3480" i="41"/>
  <c r="J3479" i="41"/>
  <c r="J3478" i="41"/>
  <c r="J3477" i="41"/>
  <c r="J3476" i="41"/>
  <c r="J3475" i="41"/>
  <c r="J3474" i="41"/>
  <c r="J3473" i="41"/>
  <c r="J3472" i="41"/>
  <c r="J3471" i="41"/>
  <c r="J3470" i="41"/>
  <c r="J3469" i="41"/>
  <c r="J3468" i="41"/>
  <c r="J3467" i="41"/>
  <c r="J3466" i="41"/>
  <c r="J3465" i="41"/>
  <c r="J3464" i="41"/>
  <c r="J3463" i="41"/>
  <c r="J3462" i="41"/>
  <c r="J3461" i="41"/>
  <c r="J3460" i="41"/>
  <c r="J3459" i="41"/>
  <c r="J3458" i="41"/>
  <c r="J3457" i="41"/>
  <c r="J3456" i="41"/>
  <c r="J3455" i="41"/>
  <c r="J3454" i="41"/>
  <c r="J3453" i="41"/>
  <c r="J3452" i="41"/>
  <c r="J3451" i="41"/>
  <c r="J3450" i="41"/>
  <c r="J3449" i="41"/>
  <c r="J3448" i="41"/>
  <c r="J3447" i="41"/>
  <c r="J3446" i="41"/>
  <c r="J3445" i="41"/>
  <c r="J3444" i="41"/>
  <c r="J3443" i="41"/>
  <c r="J3442" i="41"/>
  <c r="J3441" i="41"/>
  <c r="J3440" i="41"/>
  <c r="J3439" i="41"/>
  <c r="J3438" i="41"/>
  <c r="J3437" i="41"/>
  <c r="J3436" i="41"/>
  <c r="J3435" i="41"/>
  <c r="J3434" i="41"/>
  <c r="J3433" i="41"/>
  <c r="J3432" i="41"/>
  <c r="J3431" i="41"/>
  <c r="J3430" i="41"/>
  <c r="J3429" i="41"/>
  <c r="J3428" i="41"/>
  <c r="J3427" i="41"/>
  <c r="J3426" i="41"/>
  <c r="J3425" i="41"/>
  <c r="J3424" i="41"/>
  <c r="J3423" i="41"/>
  <c r="J3422" i="41"/>
  <c r="J3421" i="41"/>
  <c r="J3420" i="41"/>
  <c r="J3419" i="41"/>
  <c r="J3418" i="41"/>
  <c r="J3417" i="41"/>
  <c r="J3416" i="41"/>
  <c r="J3415" i="41"/>
  <c r="J3414" i="41"/>
  <c r="J3413" i="41"/>
  <c r="J3412" i="41"/>
  <c r="J3411" i="41"/>
  <c r="J3410" i="41"/>
  <c r="J3409" i="41"/>
  <c r="J3408" i="41"/>
  <c r="J3407" i="41"/>
  <c r="J3406" i="41"/>
  <c r="J3405" i="41"/>
  <c r="J3404" i="41"/>
  <c r="J3403" i="41"/>
  <c r="J3402" i="41"/>
  <c r="J3401" i="41"/>
  <c r="J3400" i="41"/>
  <c r="J3399" i="41"/>
  <c r="J3398" i="41"/>
  <c r="J3397" i="41"/>
  <c r="J3396" i="41"/>
  <c r="J3395" i="41"/>
  <c r="J3394" i="41"/>
  <c r="J3393" i="41"/>
  <c r="J3392" i="41"/>
  <c r="J3391" i="41"/>
  <c r="J3390" i="41"/>
  <c r="J3389" i="41"/>
  <c r="J3388" i="41"/>
  <c r="J3387" i="41"/>
  <c r="J3386" i="41"/>
  <c r="J3385" i="41"/>
  <c r="J3384" i="41"/>
  <c r="J3383" i="41"/>
  <c r="J3382" i="41"/>
  <c r="J3381" i="41"/>
  <c r="J3380" i="41"/>
  <c r="J3379" i="41"/>
  <c r="J3378" i="41"/>
  <c r="J3377" i="41"/>
  <c r="J3376" i="41"/>
  <c r="J3375" i="41"/>
  <c r="J3374" i="41"/>
  <c r="J3373" i="41"/>
  <c r="J3372" i="41"/>
  <c r="J3371" i="41"/>
  <c r="J3370" i="41"/>
  <c r="J3369" i="41"/>
  <c r="J3368" i="41"/>
  <c r="J3367" i="41"/>
  <c r="J3366" i="41"/>
  <c r="J3365" i="41"/>
  <c r="J3364" i="41"/>
  <c r="J3363" i="41"/>
  <c r="J3362" i="41"/>
  <c r="J3361" i="41"/>
  <c r="J3360" i="41"/>
  <c r="J3359" i="41"/>
  <c r="J3358" i="41"/>
  <c r="J3357" i="41"/>
  <c r="J3356" i="41"/>
  <c r="J3355" i="41"/>
  <c r="J3354" i="41"/>
  <c r="J3353" i="41"/>
  <c r="J3352" i="41"/>
  <c r="J3351" i="41"/>
  <c r="J3350" i="41"/>
  <c r="J3349" i="41"/>
  <c r="J3348" i="41"/>
  <c r="J3347" i="41"/>
  <c r="J3346" i="41"/>
  <c r="J3345" i="41"/>
  <c r="J3344" i="41"/>
  <c r="J3343" i="41"/>
  <c r="J3342" i="41"/>
  <c r="J3341" i="41"/>
  <c r="J3340" i="41"/>
  <c r="J3339" i="41"/>
  <c r="J3338" i="41"/>
  <c r="J3337" i="41"/>
  <c r="J3336" i="41"/>
  <c r="J3335" i="41"/>
  <c r="J3334" i="41"/>
  <c r="J3333" i="41"/>
  <c r="J3332" i="41"/>
  <c r="J3331" i="41"/>
  <c r="J3330" i="41"/>
  <c r="J3329" i="41"/>
  <c r="J3328" i="41"/>
  <c r="J3327" i="41"/>
  <c r="J3326" i="41"/>
  <c r="J3325" i="41"/>
  <c r="J3324" i="41"/>
  <c r="J3323" i="41"/>
  <c r="J3322" i="41"/>
  <c r="J3321" i="41"/>
  <c r="J3320" i="41"/>
  <c r="J3319" i="41"/>
  <c r="J3318" i="41"/>
  <c r="J3317" i="41"/>
  <c r="J3316" i="41"/>
  <c r="J3315" i="41"/>
  <c r="J3314" i="41"/>
  <c r="J3313" i="41"/>
  <c r="J3312" i="41"/>
  <c r="J3311" i="41"/>
  <c r="J3310" i="41"/>
  <c r="J3309" i="41"/>
  <c r="J3308" i="41"/>
  <c r="J3307" i="41"/>
  <c r="J3306" i="41"/>
  <c r="J3305" i="41"/>
  <c r="J3304" i="41"/>
  <c r="J3303" i="41"/>
  <c r="J3302" i="41"/>
  <c r="J3301" i="41"/>
  <c r="J3300" i="41"/>
  <c r="J3299" i="41"/>
  <c r="J3298" i="41"/>
  <c r="J3297" i="41"/>
  <c r="J3296" i="41"/>
  <c r="J3295" i="41"/>
  <c r="J3294" i="41"/>
  <c r="J3293" i="41"/>
  <c r="J3292" i="41"/>
  <c r="J3291" i="41"/>
  <c r="J3290" i="41"/>
  <c r="J3289" i="41"/>
  <c r="J3288" i="41"/>
  <c r="J3287" i="41"/>
  <c r="J3286" i="41"/>
  <c r="J3285" i="41"/>
  <c r="J3284" i="41"/>
  <c r="J3283" i="41"/>
  <c r="J3282" i="41"/>
  <c r="J3281" i="41"/>
  <c r="J3280" i="41"/>
  <c r="J3279" i="41"/>
  <c r="J3278" i="41"/>
  <c r="J3277" i="41"/>
  <c r="J3276" i="41"/>
  <c r="J3275" i="41"/>
  <c r="J3274" i="41"/>
  <c r="J3273" i="41"/>
  <c r="J3272" i="41"/>
  <c r="J3271" i="41"/>
  <c r="J3270" i="41"/>
  <c r="J3269" i="41"/>
  <c r="J3268" i="41"/>
  <c r="J3267" i="41"/>
  <c r="J3266" i="41"/>
  <c r="J3265" i="41"/>
  <c r="J3264" i="41"/>
  <c r="J3263" i="41"/>
  <c r="J3262" i="41"/>
  <c r="J3261" i="41"/>
  <c r="J3260" i="41"/>
  <c r="J3259" i="41"/>
  <c r="J3258" i="41"/>
  <c r="J3257" i="41"/>
  <c r="J3256" i="41"/>
  <c r="J3255" i="41"/>
  <c r="J3254" i="41"/>
  <c r="J3253" i="41"/>
  <c r="J3252" i="41"/>
  <c r="J3251" i="41"/>
  <c r="J3250" i="41"/>
  <c r="J3249" i="41"/>
  <c r="J3248" i="41"/>
  <c r="J3247" i="41"/>
  <c r="J3246" i="41"/>
  <c r="J3245" i="41"/>
  <c r="J3244" i="41"/>
  <c r="J3243" i="41"/>
  <c r="J3242" i="41"/>
  <c r="J3241" i="41"/>
  <c r="J3240" i="41"/>
  <c r="J3239" i="41"/>
  <c r="J3238" i="41"/>
  <c r="J3237" i="41"/>
  <c r="J3236" i="41"/>
  <c r="J3235" i="41"/>
  <c r="J3234" i="41"/>
  <c r="J3233" i="41"/>
  <c r="J3232" i="41"/>
  <c r="J3231" i="41"/>
  <c r="J3230" i="41"/>
  <c r="J3229" i="41"/>
  <c r="J3228" i="41"/>
  <c r="J3227" i="41"/>
  <c r="J3226" i="41"/>
  <c r="J3225" i="41"/>
  <c r="J3224" i="41"/>
  <c r="J3223" i="41"/>
  <c r="J3222" i="41"/>
  <c r="J3221" i="41"/>
  <c r="J3220" i="41"/>
  <c r="J3219" i="41"/>
  <c r="J3218" i="41"/>
  <c r="J3217" i="41"/>
  <c r="J3216" i="41"/>
  <c r="J3215" i="41"/>
  <c r="J3214" i="41"/>
  <c r="J3213" i="41"/>
  <c r="J3212" i="41"/>
  <c r="J3211" i="41"/>
  <c r="J3210" i="41"/>
  <c r="J3209" i="41"/>
  <c r="J3208" i="41"/>
  <c r="J3207" i="41"/>
  <c r="J3206" i="41"/>
  <c r="J3205" i="41"/>
  <c r="J3204" i="41"/>
  <c r="J3203" i="41"/>
  <c r="J3202" i="41"/>
  <c r="J3201" i="41"/>
  <c r="J3200" i="41"/>
  <c r="J3199" i="41"/>
  <c r="J3198" i="41"/>
  <c r="J3197" i="41"/>
  <c r="J3196" i="41"/>
  <c r="J3195" i="41"/>
  <c r="J3194" i="41"/>
  <c r="J3193" i="41"/>
  <c r="J3192" i="41"/>
  <c r="J3191" i="41"/>
  <c r="J3190" i="41"/>
  <c r="J3189" i="41"/>
  <c r="J3188" i="41"/>
  <c r="J3187" i="41"/>
  <c r="J3186" i="41"/>
  <c r="J3185" i="41"/>
  <c r="J3184" i="41"/>
  <c r="J3183" i="41"/>
  <c r="J3182" i="41"/>
  <c r="J3181" i="41"/>
  <c r="J3180" i="41"/>
  <c r="J3179" i="41"/>
  <c r="J3178" i="41"/>
  <c r="J3177" i="41"/>
  <c r="J3176" i="41"/>
  <c r="J3175" i="41"/>
  <c r="J3174" i="41"/>
  <c r="J3173" i="41"/>
  <c r="J3172" i="41"/>
  <c r="J3171" i="41"/>
  <c r="J3170" i="41"/>
  <c r="J3169" i="41"/>
  <c r="J3168" i="41"/>
  <c r="J3167" i="41"/>
  <c r="J3166" i="41"/>
  <c r="J3165" i="41"/>
  <c r="J3164" i="41"/>
  <c r="J3163" i="41"/>
  <c r="J3162" i="41"/>
  <c r="J3161" i="41"/>
  <c r="J3160" i="41"/>
  <c r="J3159" i="41"/>
  <c r="J3158" i="41"/>
  <c r="J3157" i="41"/>
  <c r="J3156" i="41"/>
  <c r="J3155" i="41"/>
  <c r="J3154" i="41"/>
  <c r="J3153" i="41"/>
  <c r="J3152" i="41"/>
  <c r="J3151" i="41"/>
  <c r="J3150" i="41"/>
  <c r="J3149" i="41"/>
  <c r="J3148" i="41"/>
  <c r="J3147" i="41"/>
  <c r="J3146" i="41"/>
  <c r="J3145" i="41"/>
  <c r="J3144" i="41"/>
  <c r="J3143" i="41"/>
  <c r="J3142" i="41"/>
  <c r="J3141" i="41"/>
  <c r="J3140" i="41"/>
  <c r="J3139" i="41"/>
  <c r="J3138" i="41"/>
  <c r="J3137" i="41"/>
  <c r="J3136" i="41"/>
  <c r="J3135" i="41"/>
  <c r="J3134" i="41"/>
  <c r="J3133" i="41"/>
  <c r="J3132" i="41"/>
  <c r="J3131" i="41"/>
  <c r="J3130" i="41"/>
  <c r="J3129" i="41"/>
  <c r="J3128" i="41"/>
  <c r="J3127" i="41"/>
  <c r="J3126" i="41"/>
  <c r="J3125" i="41"/>
  <c r="J3124" i="41"/>
  <c r="J3123" i="41"/>
  <c r="J3122" i="41"/>
  <c r="J3121" i="41"/>
  <c r="J3120" i="41"/>
  <c r="J3119" i="41"/>
  <c r="J3118" i="41"/>
  <c r="J3117" i="41"/>
  <c r="J3116" i="41"/>
  <c r="J3115" i="41"/>
  <c r="J3114" i="41"/>
  <c r="J3113" i="41"/>
  <c r="J3112" i="41"/>
  <c r="J3111" i="41"/>
  <c r="J3110" i="41"/>
  <c r="J3109" i="41"/>
  <c r="J3108" i="41"/>
  <c r="J3107" i="41"/>
  <c r="J3106" i="41"/>
  <c r="J3105" i="41"/>
  <c r="J3104" i="41"/>
  <c r="J3103" i="41"/>
  <c r="J3102" i="41"/>
  <c r="J3101" i="41"/>
  <c r="J3100" i="41"/>
  <c r="J3099" i="41"/>
  <c r="J3098" i="41"/>
  <c r="J3097" i="41"/>
  <c r="J3096" i="41"/>
  <c r="J3095" i="41"/>
  <c r="J3094" i="41"/>
  <c r="J3093" i="41"/>
  <c r="J3092" i="41"/>
  <c r="J3091" i="41"/>
  <c r="J3090" i="41"/>
  <c r="J3089" i="41"/>
  <c r="J3088" i="41"/>
  <c r="J3087" i="41"/>
  <c r="J3086" i="41"/>
  <c r="J3085" i="41"/>
  <c r="J3084" i="41"/>
  <c r="J3083" i="41"/>
  <c r="J3082" i="41"/>
  <c r="J3081" i="41"/>
  <c r="J3080" i="41"/>
  <c r="J3079" i="41"/>
  <c r="J3078" i="41"/>
  <c r="J3077" i="41"/>
  <c r="J3076" i="41"/>
  <c r="J3075" i="41"/>
  <c r="J3074" i="41"/>
  <c r="J3073" i="41"/>
  <c r="J3072" i="41"/>
  <c r="J3071" i="41"/>
  <c r="J3070" i="41"/>
  <c r="J3069" i="41"/>
  <c r="J3068" i="41"/>
  <c r="J3067" i="41"/>
  <c r="J3066" i="41"/>
  <c r="J3065" i="41"/>
  <c r="J3064" i="41"/>
  <c r="J3063" i="41"/>
  <c r="J3062" i="41"/>
  <c r="J3061" i="41"/>
  <c r="J3060" i="41"/>
  <c r="J3059" i="41"/>
  <c r="J3058" i="41"/>
  <c r="J3057" i="41"/>
  <c r="J3056" i="41"/>
  <c r="J3055" i="41"/>
  <c r="J3054" i="41"/>
  <c r="J3053" i="41"/>
  <c r="J3052" i="41"/>
  <c r="J3051" i="41"/>
  <c r="J3050" i="41"/>
  <c r="J3049" i="41"/>
  <c r="J3048" i="41"/>
  <c r="J3047" i="41"/>
  <c r="J3046" i="41"/>
  <c r="J3045" i="41"/>
  <c r="J3044" i="41"/>
  <c r="J3043" i="41"/>
  <c r="J3042" i="41"/>
  <c r="J3041" i="41"/>
  <c r="J3040" i="41"/>
  <c r="J3039" i="41"/>
  <c r="J3038" i="41"/>
  <c r="J3037" i="41"/>
  <c r="J3036" i="41"/>
  <c r="J3035" i="41"/>
  <c r="J3034" i="41"/>
  <c r="J3033" i="41"/>
  <c r="J3032" i="41"/>
  <c r="J3031" i="41"/>
  <c r="J3030" i="41"/>
  <c r="J3029" i="41"/>
  <c r="J3028" i="41"/>
  <c r="J3027" i="41"/>
  <c r="J3026" i="41"/>
  <c r="J3025" i="41"/>
  <c r="J3024" i="41"/>
  <c r="J3023" i="41"/>
  <c r="J3022" i="41"/>
  <c r="J3021" i="41"/>
  <c r="J3020" i="41"/>
  <c r="J3019" i="41"/>
  <c r="J3018" i="41"/>
  <c r="J3017" i="41"/>
  <c r="J3016" i="41"/>
  <c r="J3015" i="41"/>
  <c r="J3014" i="41"/>
  <c r="J3013" i="41"/>
  <c r="J3012" i="41"/>
  <c r="J3011" i="41"/>
  <c r="J3010" i="41"/>
  <c r="J3009" i="41"/>
  <c r="J3008" i="41"/>
  <c r="J3007" i="41"/>
  <c r="J3006" i="41"/>
  <c r="J3005" i="41"/>
  <c r="J3004" i="41"/>
  <c r="J3003" i="41"/>
  <c r="J3002" i="41"/>
  <c r="J3001" i="41"/>
  <c r="J3000" i="41"/>
  <c r="J2999" i="41"/>
  <c r="J2998" i="41"/>
  <c r="J2997" i="41"/>
  <c r="J2996" i="41"/>
  <c r="J2995" i="41"/>
  <c r="J2994" i="41"/>
  <c r="J2993" i="41"/>
  <c r="J2992" i="41"/>
  <c r="J2991" i="41"/>
  <c r="J2990" i="41"/>
  <c r="J2989" i="41"/>
  <c r="J2988" i="41"/>
  <c r="J2987" i="41"/>
  <c r="J2986" i="41"/>
  <c r="J2985" i="41"/>
  <c r="J2984" i="41"/>
  <c r="J2983" i="41"/>
  <c r="J2982" i="41"/>
  <c r="J2981" i="41"/>
  <c r="J2980" i="41"/>
  <c r="J2979" i="41"/>
  <c r="J2978" i="41"/>
  <c r="J2977" i="41"/>
  <c r="J2976" i="41"/>
  <c r="J2975" i="41"/>
  <c r="J2974" i="41"/>
  <c r="J2973" i="41"/>
  <c r="J2972" i="41"/>
  <c r="J2971" i="41"/>
  <c r="J2970" i="41"/>
  <c r="J2969" i="41"/>
  <c r="J2968" i="41"/>
  <c r="J2967" i="41"/>
  <c r="J2966" i="41"/>
  <c r="J2965" i="41"/>
  <c r="J2964" i="41"/>
  <c r="J2963" i="41"/>
  <c r="J2962" i="41"/>
  <c r="J2961" i="41"/>
  <c r="J2960" i="41"/>
  <c r="J2959" i="41"/>
  <c r="J2958" i="41"/>
  <c r="J2957" i="41"/>
  <c r="J2956" i="41"/>
  <c r="J2955" i="41"/>
  <c r="J2954" i="41"/>
  <c r="J2953" i="41"/>
  <c r="J2952" i="41"/>
  <c r="J2951" i="41"/>
  <c r="J2950" i="41"/>
  <c r="J2949" i="41"/>
  <c r="J2948" i="41"/>
  <c r="J2947" i="41"/>
  <c r="J2946" i="41"/>
  <c r="J2945" i="41"/>
  <c r="J2944" i="41"/>
  <c r="J2943" i="41"/>
  <c r="J2942" i="41"/>
  <c r="J2941" i="41"/>
  <c r="J2940" i="41"/>
  <c r="J2939" i="41"/>
  <c r="J2938" i="41"/>
  <c r="J2937" i="41"/>
  <c r="J2936" i="41"/>
  <c r="J2935" i="41"/>
  <c r="J2934" i="41"/>
  <c r="J2933" i="41"/>
  <c r="J2932" i="41"/>
  <c r="J2931" i="41"/>
  <c r="J2930" i="41"/>
  <c r="J2929" i="41"/>
  <c r="J2928" i="41"/>
  <c r="J2927" i="41"/>
  <c r="J2926" i="41"/>
  <c r="H4191" i="41"/>
  <c r="H4190" i="41"/>
  <c r="H4189" i="41"/>
  <c r="H4188" i="41"/>
  <c r="H4187" i="41"/>
  <c r="H4186" i="41"/>
  <c r="H4185" i="41"/>
  <c r="H4184" i="41"/>
  <c r="H4183" i="41"/>
  <c r="H4182" i="41"/>
  <c r="H4181" i="41"/>
  <c r="H4180" i="41"/>
  <c r="H4179" i="41"/>
  <c r="H4178" i="41"/>
  <c r="H4177" i="41"/>
  <c r="H4176" i="41"/>
  <c r="H4175" i="41"/>
  <c r="H4174" i="41"/>
  <c r="H4173" i="41"/>
  <c r="H4172" i="41"/>
  <c r="H4171" i="41"/>
  <c r="H4170" i="41"/>
  <c r="H4169" i="41"/>
  <c r="H4168" i="41"/>
  <c r="H4167" i="41"/>
  <c r="H4166" i="41"/>
  <c r="H4165" i="41"/>
  <c r="H4164" i="41"/>
  <c r="H4163" i="41"/>
  <c r="H4162" i="41"/>
  <c r="H4161" i="41"/>
  <c r="H4160" i="41"/>
  <c r="H4159" i="41"/>
  <c r="H4158" i="41"/>
  <c r="H4157" i="41"/>
  <c r="H4156" i="41"/>
  <c r="H4155" i="41"/>
  <c r="H4154" i="41"/>
  <c r="H4153" i="41"/>
  <c r="H4152" i="41"/>
  <c r="H4151" i="41"/>
  <c r="H4150" i="41"/>
  <c r="H4149" i="41"/>
  <c r="H4148" i="41"/>
  <c r="H4147" i="41"/>
  <c r="H4146" i="41"/>
  <c r="H4145" i="41"/>
  <c r="H4144" i="41"/>
  <c r="H4143" i="41"/>
  <c r="H4142" i="41"/>
  <c r="H4141" i="41"/>
  <c r="H4140" i="41"/>
  <c r="H4139" i="41"/>
  <c r="H4138" i="41"/>
  <c r="H4137" i="41"/>
  <c r="H4136" i="41"/>
  <c r="H4135" i="41"/>
  <c r="H4134" i="41"/>
  <c r="H4133" i="41"/>
  <c r="H4132" i="41"/>
  <c r="H4131" i="41"/>
  <c r="H4130" i="41"/>
  <c r="H4129" i="41"/>
  <c r="H4128" i="41"/>
  <c r="H4127" i="41"/>
  <c r="H4126" i="41"/>
  <c r="H4125" i="41"/>
  <c r="H4124" i="41"/>
  <c r="H4123" i="41"/>
  <c r="H4122" i="41"/>
  <c r="H4121" i="41"/>
  <c r="H4120" i="41"/>
  <c r="H4119" i="41"/>
  <c r="H4118" i="41"/>
  <c r="H4117" i="41"/>
  <c r="H4116" i="41"/>
  <c r="H4115" i="41"/>
  <c r="H4114" i="41"/>
  <c r="H4113" i="41"/>
  <c r="H4112" i="41"/>
  <c r="H4111" i="41"/>
  <c r="H4110" i="41"/>
  <c r="H4109" i="41"/>
  <c r="H4108" i="41"/>
  <c r="H4107" i="41"/>
  <c r="H4106" i="41"/>
  <c r="H4105" i="41"/>
  <c r="H4104" i="41"/>
  <c r="H4103" i="41"/>
  <c r="H4102" i="41"/>
  <c r="H4101" i="41"/>
  <c r="H4100" i="41"/>
  <c r="H4099" i="41"/>
  <c r="H4098" i="41"/>
  <c r="H4097" i="41"/>
  <c r="H4096" i="41"/>
  <c r="H4095" i="41"/>
  <c r="H4094" i="41"/>
  <c r="H4093" i="41"/>
  <c r="H4092" i="41"/>
  <c r="H4091" i="41"/>
  <c r="H4090" i="41"/>
  <c r="H4089" i="41"/>
  <c r="H4088" i="41"/>
  <c r="H4087" i="41"/>
  <c r="H4086" i="41"/>
  <c r="H4085" i="41"/>
  <c r="H4084" i="41"/>
  <c r="H4083" i="41"/>
  <c r="H4082" i="41"/>
  <c r="H4081" i="41"/>
  <c r="H4080" i="41"/>
  <c r="H4079" i="41"/>
  <c r="H4078" i="41"/>
  <c r="H4077" i="41"/>
  <c r="H4076" i="41"/>
  <c r="H4075" i="41"/>
  <c r="H4074" i="41"/>
  <c r="H4073" i="41"/>
  <c r="H4072" i="41"/>
  <c r="H4071" i="41"/>
  <c r="H4070" i="41"/>
  <c r="H4069" i="41"/>
  <c r="H4068" i="41"/>
  <c r="H4067" i="41"/>
  <c r="H4066" i="41"/>
  <c r="H4065" i="41"/>
  <c r="H4064" i="41"/>
  <c r="H4063" i="41"/>
  <c r="H4062" i="41"/>
  <c r="H4061" i="41"/>
  <c r="H4060" i="41"/>
  <c r="H4059" i="41"/>
  <c r="H4058" i="41"/>
  <c r="H4057" i="41"/>
  <c r="H4056" i="41"/>
  <c r="H4055" i="41"/>
  <c r="H4054" i="41"/>
  <c r="H4053" i="41"/>
  <c r="H4052" i="41"/>
  <c r="H4051" i="41"/>
  <c r="H4050" i="41"/>
  <c r="H4049" i="41"/>
  <c r="H4048" i="41"/>
  <c r="H4047" i="41"/>
  <c r="H4046" i="41"/>
  <c r="H4045" i="41"/>
  <c r="H4044" i="41"/>
  <c r="H4043" i="41"/>
  <c r="H4042" i="41"/>
  <c r="H4041" i="41"/>
  <c r="H4040" i="41"/>
  <c r="H4039" i="41"/>
  <c r="H4038" i="41"/>
  <c r="H4037" i="41"/>
  <c r="H4036" i="41"/>
  <c r="H4035" i="41"/>
  <c r="H4034" i="41"/>
  <c r="H4033" i="41"/>
  <c r="H4032" i="41"/>
  <c r="H4031" i="41"/>
  <c r="H4030" i="41"/>
  <c r="H4029" i="41"/>
  <c r="H4028" i="41"/>
  <c r="H4027" i="41"/>
  <c r="H4026" i="41"/>
  <c r="H4025" i="41"/>
  <c r="H4024" i="41"/>
  <c r="H4023" i="41"/>
  <c r="H4022" i="41"/>
  <c r="H4021" i="41"/>
  <c r="H4020" i="41"/>
  <c r="H4019" i="41"/>
  <c r="H4018" i="41"/>
  <c r="H4017" i="41"/>
  <c r="H4016" i="41"/>
  <c r="H4015" i="41"/>
  <c r="H4014" i="41"/>
  <c r="H4013" i="41"/>
  <c r="H4012" i="41"/>
  <c r="H4011" i="41"/>
  <c r="H4010" i="41"/>
  <c r="H4009" i="41"/>
  <c r="H4008" i="41"/>
  <c r="H4007" i="41"/>
  <c r="H4006" i="41"/>
  <c r="H4005" i="41"/>
  <c r="H4004" i="41"/>
  <c r="H4003" i="41"/>
  <c r="H4002" i="41"/>
  <c r="H4001" i="41"/>
  <c r="H4000" i="41"/>
  <c r="H3999" i="41"/>
  <c r="H3998" i="41"/>
  <c r="H3997" i="41"/>
  <c r="H3996" i="41"/>
  <c r="H3995" i="41"/>
  <c r="H3994" i="41"/>
  <c r="H3993" i="41"/>
  <c r="H3992" i="41"/>
  <c r="H3991" i="41"/>
  <c r="H3990" i="41"/>
  <c r="H3989" i="41"/>
  <c r="H3988" i="41"/>
  <c r="H3987" i="41"/>
  <c r="H3986" i="41"/>
  <c r="H3985" i="41"/>
  <c r="H3984" i="41"/>
  <c r="H3983" i="41"/>
  <c r="H3982" i="41"/>
  <c r="H3981" i="41"/>
  <c r="H3980" i="41"/>
  <c r="H3979" i="41"/>
  <c r="H3978" i="41"/>
  <c r="H3977" i="41"/>
  <c r="H3976" i="41"/>
  <c r="H3975" i="41"/>
  <c r="H3974" i="41"/>
  <c r="H3973" i="41"/>
  <c r="H3972" i="41"/>
  <c r="H3971" i="41"/>
  <c r="H3970" i="41"/>
  <c r="H3969" i="41"/>
  <c r="H3968" i="41"/>
  <c r="H3967" i="41"/>
  <c r="H3966" i="41"/>
  <c r="H3965" i="41"/>
  <c r="H3964" i="41"/>
  <c r="H3963" i="41"/>
  <c r="H3962" i="41"/>
  <c r="H3961" i="41"/>
  <c r="H3960" i="41"/>
  <c r="H3959" i="41"/>
  <c r="H3958" i="41"/>
  <c r="H3957" i="41"/>
  <c r="H3956" i="41"/>
  <c r="H3955" i="41"/>
  <c r="H3954" i="41"/>
  <c r="H3953" i="41"/>
  <c r="H3952" i="41"/>
  <c r="H3951" i="41"/>
  <c r="H3950" i="41"/>
  <c r="H3949" i="41"/>
  <c r="H3948" i="41"/>
  <c r="H3947" i="41"/>
  <c r="H3946" i="41"/>
  <c r="H3945" i="41"/>
  <c r="H3944" i="41"/>
  <c r="H3943" i="41"/>
  <c r="H3942" i="41"/>
  <c r="H3941" i="41"/>
  <c r="H3940" i="41"/>
  <c r="H3939" i="41"/>
  <c r="H3938" i="41"/>
  <c r="H3937" i="41"/>
  <c r="H3936" i="41"/>
  <c r="H3935" i="41"/>
  <c r="H3934" i="41"/>
  <c r="H3933" i="41"/>
  <c r="H3932" i="41"/>
  <c r="H3931" i="41"/>
  <c r="H3930" i="41"/>
  <c r="H3929" i="41"/>
  <c r="H3928" i="41"/>
  <c r="H3927" i="41"/>
  <c r="H3926" i="41"/>
  <c r="H3925" i="41"/>
  <c r="H3924" i="41"/>
  <c r="H3923" i="41"/>
  <c r="H3922" i="41"/>
  <c r="H3921" i="41"/>
  <c r="H3920" i="41"/>
  <c r="H3919" i="41"/>
  <c r="H3918" i="41"/>
  <c r="H3917" i="41"/>
  <c r="H3916" i="41"/>
  <c r="H3915" i="41"/>
  <c r="H3914" i="41"/>
  <c r="H3913" i="41"/>
  <c r="H3912" i="41"/>
  <c r="H3911" i="41"/>
  <c r="H3910" i="41"/>
  <c r="H3909" i="41"/>
  <c r="H3908" i="41"/>
  <c r="H3907" i="41"/>
  <c r="H3906" i="41"/>
  <c r="H3905" i="41"/>
  <c r="H3904" i="41"/>
  <c r="H3903" i="41"/>
  <c r="H3902" i="41"/>
  <c r="H3901" i="41"/>
  <c r="H3900" i="41"/>
  <c r="H3899" i="41"/>
  <c r="H3898" i="41"/>
  <c r="H3897" i="41"/>
  <c r="H3896" i="41"/>
  <c r="H3895" i="41"/>
  <c r="H3894" i="41"/>
  <c r="H3893" i="41"/>
  <c r="H3892" i="41"/>
  <c r="H3891" i="41"/>
  <c r="H3890" i="41"/>
  <c r="H3889" i="41"/>
  <c r="H3888" i="41"/>
  <c r="H3887" i="41"/>
  <c r="H3886" i="41"/>
  <c r="H3885" i="41"/>
  <c r="H3884" i="41"/>
  <c r="H3883" i="41"/>
  <c r="H3882" i="41"/>
  <c r="H3881" i="41"/>
  <c r="H3880" i="41"/>
  <c r="H3879" i="41"/>
  <c r="H3878" i="41"/>
  <c r="H3877" i="41"/>
  <c r="H3876" i="41"/>
  <c r="H3875" i="41"/>
  <c r="H3874" i="41"/>
  <c r="H3873" i="41"/>
  <c r="H3872" i="41"/>
  <c r="H3871" i="41"/>
  <c r="H3870" i="41"/>
  <c r="H3869" i="41"/>
  <c r="H3868" i="41"/>
  <c r="H3867" i="41"/>
  <c r="H3866" i="41"/>
  <c r="H3865" i="41"/>
  <c r="H3864" i="41"/>
  <c r="H3863" i="41"/>
  <c r="H3862" i="41"/>
  <c r="H3861" i="41"/>
  <c r="H3860" i="41"/>
  <c r="H3859" i="41"/>
  <c r="H3858" i="41"/>
  <c r="H3857" i="41"/>
  <c r="H3856" i="41"/>
  <c r="H3855" i="41"/>
  <c r="H3854" i="41"/>
  <c r="H3853" i="41"/>
  <c r="H3852" i="41"/>
  <c r="H3851" i="41"/>
  <c r="H3850" i="41"/>
  <c r="H3849" i="41"/>
  <c r="H3848" i="41"/>
  <c r="H3847" i="41"/>
  <c r="H3846" i="41"/>
  <c r="H3845" i="41"/>
  <c r="H3844" i="41"/>
  <c r="H3843" i="41"/>
  <c r="H3842" i="41"/>
  <c r="H3841" i="41"/>
  <c r="H3840" i="41"/>
  <c r="H3839" i="41"/>
  <c r="H3838" i="41"/>
  <c r="H3837" i="41"/>
  <c r="H3836" i="41"/>
  <c r="H3835" i="41"/>
  <c r="H3834" i="41"/>
  <c r="H3833" i="41"/>
  <c r="H3832" i="41"/>
  <c r="H3831" i="41"/>
  <c r="H3830" i="41"/>
  <c r="H3829" i="41"/>
  <c r="H3828" i="41"/>
  <c r="H3827" i="41"/>
  <c r="H3826" i="41"/>
  <c r="H3825" i="41"/>
  <c r="H3824" i="41"/>
  <c r="H3823" i="41"/>
  <c r="H3822" i="41"/>
  <c r="H3821" i="41"/>
  <c r="H3820" i="41"/>
  <c r="H3819" i="41"/>
  <c r="H3818" i="41"/>
  <c r="H3817" i="41"/>
  <c r="H3816" i="41"/>
  <c r="H3815" i="41"/>
  <c r="H3814" i="41"/>
  <c r="H3813" i="41"/>
  <c r="H3812" i="41"/>
  <c r="H3811" i="41"/>
  <c r="H3810" i="41"/>
  <c r="H3809" i="41"/>
  <c r="H3808" i="41"/>
  <c r="H3807" i="41"/>
  <c r="H3806" i="41"/>
  <c r="H3805" i="41"/>
  <c r="H3804" i="41"/>
  <c r="H3803" i="41"/>
  <c r="H3802" i="41"/>
  <c r="H3801" i="41"/>
  <c r="H3800" i="41"/>
  <c r="H3799" i="41"/>
  <c r="H3798" i="41"/>
  <c r="H3797" i="41"/>
  <c r="H3796" i="41"/>
  <c r="H3795" i="41"/>
  <c r="H3794" i="41"/>
  <c r="H3793" i="41"/>
  <c r="H3792" i="41"/>
  <c r="H3791" i="41"/>
  <c r="H3790" i="41"/>
  <c r="H3789" i="41"/>
  <c r="H3788" i="41"/>
  <c r="H3787" i="41"/>
  <c r="H3786" i="41"/>
  <c r="H3785" i="41"/>
  <c r="H3784" i="41"/>
  <c r="H3783" i="41"/>
  <c r="H3782" i="41"/>
  <c r="H3781" i="41"/>
  <c r="H3780" i="41"/>
  <c r="H3779" i="41"/>
  <c r="H3778" i="41"/>
  <c r="H3777" i="41"/>
  <c r="H3776" i="41"/>
  <c r="H3775" i="41"/>
  <c r="H3774" i="41"/>
  <c r="H3773" i="41"/>
  <c r="H3772" i="41"/>
  <c r="H3771" i="41"/>
  <c r="H3770" i="41"/>
  <c r="H3769" i="41"/>
  <c r="H3768" i="41"/>
  <c r="H3767" i="41"/>
  <c r="H3766" i="41"/>
  <c r="H3765" i="41"/>
  <c r="H3764" i="41"/>
  <c r="H3763" i="41"/>
  <c r="H3762" i="41"/>
  <c r="H3761" i="41"/>
  <c r="H3760" i="41"/>
  <c r="H3759" i="41"/>
  <c r="H3758" i="41"/>
  <c r="H3757" i="41"/>
  <c r="H3756" i="41"/>
  <c r="H3755" i="41"/>
  <c r="H3754" i="41"/>
  <c r="H3753" i="41"/>
  <c r="H3752" i="41"/>
  <c r="H3751" i="41"/>
  <c r="H3750" i="41"/>
  <c r="H3749" i="41"/>
  <c r="H3748" i="41"/>
  <c r="H3747" i="41"/>
  <c r="H3746" i="41"/>
  <c r="H3745" i="41"/>
  <c r="H3744" i="41"/>
  <c r="H3743" i="41"/>
  <c r="H3742" i="41"/>
  <c r="H3741" i="41"/>
  <c r="H3740" i="41"/>
  <c r="H3739" i="41"/>
  <c r="H3738" i="41"/>
  <c r="H3737" i="41"/>
  <c r="H3736" i="41"/>
  <c r="H3735" i="41"/>
  <c r="H3734" i="41"/>
  <c r="H3733" i="41"/>
  <c r="H3732" i="41"/>
  <c r="H3731" i="41"/>
  <c r="H3730" i="41"/>
  <c r="H3729" i="41"/>
  <c r="H3728" i="41"/>
  <c r="H3727" i="41"/>
  <c r="H3726" i="41"/>
  <c r="H3725" i="41"/>
  <c r="H3724" i="41"/>
  <c r="H3723" i="41"/>
  <c r="H3722" i="41"/>
  <c r="H3721" i="41"/>
  <c r="H3720" i="41"/>
  <c r="H3719" i="41"/>
  <c r="H3718" i="41"/>
  <c r="H3717" i="41"/>
  <c r="H3716" i="41"/>
  <c r="H3715" i="41"/>
  <c r="H3714" i="41"/>
  <c r="H3713" i="41"/>
  <c r="H3712" i="41"/>
  <c r="H3711" i="41"/>
  <c r="H3710" i="41"/>
  <c r="H3709" i="41"/>
  <c r="H3708" i="41"/>
  <c r="H3707" i="41"/>
  <c r="H3706" i="41"/>
  <c r="H3705" i="41"/>
  <c r="H3704" i="41"/>
  <c r="H3703" i="41"/>
  <c r="H3702" i="41"/>
  <c r="H3701" i="41"/>
  <c r="H3700" i="41"/>
  <c r="H3699" i="41"/>
  <c r="H3698" i="41"/>
  <c r="H3697" i="41"/>
  <c r="H3696" i="41"/>
  <c r="H3695" i="41"/>
  <c r="H3694" i="41"/>
  <c r="H3693" i="41"/>
  <c r="H3692" i="41"/>
  <c r="H3691" i="41"/>
  <c r="H3690" i="41"/>
  <c r="H3689" i="41"/>
  <c r="H3688" i="41"/>
  <c r="H3687" i="41"/>
  <c r="H3686" i="41"/>
  <c r="H3685" i="41"/>
  <c r="H3684" i="41"/>
  <c r="H3683" i="41"/>
  <c r="H3682" i="41"/>
  <c r="H3681" i="41"/>
  <c r="H3680" i="41"/>
  <c r="H3679" i="41"/>
  <c r="H3678" i="41"/>
  <c r="H3677" i="41"/>
  <c r="H3676" i="41"/>
  <c r="H3675" i="41"/>
  <c r="H3674" i="41"/>
  <c r="H3673" i="41"/>
  <c r="H3672" i="41"/>
  <c r="H3671" i="41"/>
  <c r="H3670" i="41"/>
  <c r="H3669" i="41"/>
  <c r="H3668" i="41"/>
  <c r="H3667" i="41"/>
  <c r="H3666" i="41"/>
  <c r="H3665" i="41"/>
  <c r="H3664" i="41"/>
  <c r="H3663" i="41"/>
  <c r="H3662" i="41"/>
  <c r="H3661" i="41"/>
  <c r="H3660" i="41"/>
  <c r="H3659" i="41"/>
  <c r="H3658" i="41"/>
  <c r="H3657" i="41"/>
  <c r="H3656" i="41"/>
  <c r="H3655" i="41"/>
  <c r="H3654" i="41"/>
  <c r="H3653" i="41"/>
  <c r="H3652" i="41"/>
  <c r="H3651" i="41"/>
  <c r="H3650" i="41"/>
  <c r="H3649" i="41"/>
  <c r="H3648" i="41"/>
  <c r="H3647" i="41"/>
  <c r="H3646" i="41"/>
  <c r="H3645" i="41"/>
  <c r="H3644" i="41"/>
  <c r="H3643" i="41"/>
  <c r="H3642" i="41"/>
  <c r="H3641" i="41"/>
  <c r="H3640" i="41"/>
  <c r="H3639" i="41"/>
  <c r="H3638" i="41"/>
  <c r="H3637" i="41"/>
  <c r="H3636" i="41"/>
  <c r="H3635" i="41"/>
  <c r="H3634" i="41"/>
  <c r="H3633" i="41"/>
  <c r="H3632" i="41"/>
  <c r="H3631" i="41"/>
  <c r="H3630" i="41"/>
  <c r="H3629" i="41"/>
  <c r="H3628" i="41"/>
  <c r="H3627" i="41"/>
  <c r="H3626" i="41"/>
  <c r="H3625" i="41"/>
  <c r="H3624" i="41"/>
  <c r="H3623" i="41"/>
  <c r="H3622" i="41"/>
  <c r="H3621" i="41"/>
  <c r="H3620" i="41"/>
  <c r="H3619" i="41"/>
  <c r="H3618" i="41"/>
  <c r="H3617" i="41"/>
  <c r="H3616" i="41"/>
  <c r="H3615" i="41"/>
  <c r="H3614" i="41"/>
  <c r="H3613" i="41"/>
  <c r="H3612" i="41"/>
  <c r="H3611" i="41"/>
  <c r="H3610" i="41"/>
  <c r="H3609" i="41"/>
  <c r="H3608" i="41"/>
  <c r="H3607" i="41"/>
  <c r="H3606" i="41"/>
  <c r="H3605" i="41"/>
  <c r="H3604" i="41"/>
  <c r="H3603" i="41"/>
  <c r="H3602" i="41"/>
  <c r="H3601" i="41"/>
  <c r="H3600" i="41"/>
  <c r="H3599" i="41"/>
  <c r="H3598" i="41"/>
  <c r="H3597" i="41"/>
  <c r="H3596" i="41"/>
  <c r="H3595" i="41"/>
  <c r="H3594" i="41"/>
  <c r="H3593" i="41"/>
  <c r="H3592" i="41"/>
  <c r="H3591" i="41"/>
  <c r="H3590" i="41"/>
  <c r="H3589" i="41"/>
  <c r="H3588" i="41"/>
  <c r="H3587" i="41"/>
  <c r="H3586" i="41"/>
  <c r="H3585" i="41"/>
  <c r="H3584" i="41"/>
  <c r="H3583" i="41"/>
  <c r="H3582" i="41"/>
  <c r="H3581" i="41"/>
  <c r="H3580" i="41"/>
  <c r="H3579" i="41"/>
  <c r="H3578" i="41"/>
  <c r="H3577" i="41"/>
  <c r="H3576" i="41"/>
  <c r="H3575" i="41"/>
  <c r="H3574" i="41"/>
  <c r="H3573" i="41"/>
  <c r="H3572" i="41"/>
  <c r="H3571" i="41"/>
  <c r="H3570" i="41"/>
  <c r="H3569" i="41"/>
  <c r="H3568" i="41"/>
  <c r="H3567" i="41"/>
  <c r="H3566" i="41"/>
  <c r="H3565" i="41"/>
  <c r="H3564" i="41"/>
  <c r="H3563" i="41"/>
  <c r="H3562" i="41"/>
  <c r="H3561" i="41"/>
  <c r="H3560" i="41"/>
  <c r="H3559" i="41"/>
  <c r="H3558" i="41"/>
  <c r="H3557" i="41"/>
  <c r="H3556" i="41"/>
  <c r="H3555" i="41"/>
  <c r="H3554" i="41"/>
  <c r="H3553" i="41"/>
  <c r="H3552" i="41"/>
  <c r="H3551" i="41"/>
  <c r="H3550" i="41"/>
  <c r="H3549" i="41"/>
  <c r="H3548" i="41"/>
  <c r="H3547" i="41"/>
  <c r="H3546" i="41"/>
  <c r="H3545" i="41"/>
  <c r="H3544" i="41"/>
  <c r="H3543" i="41"/>
  <c r="H3542" i="41"/>
  <c r="H3541" i="41"/>
  <c r="H3540" i="41"/>
  <c r="H3539" i="41"/>
  <c r="H3538" i="41"/>
  <c r="H3537" i="41"/>
  <c r="H3536" i="41"/>
  <c r="H3535" i="41"/>
  <c r="H3534" i="41"/>
  <c r="H3533" i="41"/>
  <c r="H3532" i="41"/>
  <c r="H3531" i="41"/>
  <c r="H3530" i="41"/>
  <c r="H3529" i="41"/>
  <c r="H3528" i="41"/>
  <c r="H3527" i="41"/>
  <c r="H3526" i="41"/>
  <c r="H3525" i="41"/>
  <c r="H3524" i="41"/>
  <c r="H3523" i="41"/>
  <c r="H3522" i="41"/>
  <c r="H3521" i="41"/>
  <c r="H3520" i="41"/>
  <c r="H3519" i="41"/>
  <c r="H3518" i="41"/>
  <c r="H3517" i="41"/>
  <c r="H3516" i="41"/>
  <c r="H3515" i="41"/>
  <c r="H3514" i="41"/>
  <c r="H3513" i="41"/>
  <c r="H3512" i="41"/>
  <c r="H3511" i="41"/>
  <c r="H3510" i="41"/>
  <c r="H3509" i="41"/>
  <c r="H3508" i="41"/>
  <c r="H3507" i="41"/>
  <c r="H3506" i="41"/>
  <c r="H3505" i="41"/>
  <c r="H3504" i="41"/>
  <c r="H3503" i="41"/>
  <c r="H3502" i="41"/>
  <c r="H3501" i="41"/>
  <c r="H3500" i="41"/>
  <c r="H3499" i="41"/>
  <c r="H3498" i="41"/>
  <c r="H3497" i="41"/>
  <c r="H3496" i="41"/>
  <c r="H3495" i="41"/>
  <c r="H3494" i="41"/>
  <c r="H3493" i="41"/>
  <c r="H3492" i="41"/>
  <c r="H3491" i="41"/>
  <c r="H3490" i="41"/>
  <c r="H3489" i="41"/>
  <c r="H3488" i="41"/>
  <c r="H3487" i="41"/>
  <c r="H3486" i="41"/>
  <c r="H3485" i="41"/>
  <c r="H3484" i="41"/>
  <c r="H3483" i="41"/>
  <c r="H3482" i="41"/>
  <c r="H3481" i="41"/>
  <c r="H3480" i="41"/>
  <c r="H3479" i="41"/>
  <c r="H3478" i="41"/>
  <c r="H3477" i="41"/>
  <c r="H3476" i="41"/>
  <c r="H3475" i="41"/>
  <c r="H3474" i="41"/>
  <c r="H3473" i="41"/>
  <c r="H3472" i="41"/>
  <c r="H3471" i="41"/>
  <c r="H3470" i="41"/>
  <c r="H3469" i="41"/>
  <c r="H3468" i="41"/>
  <c r="H3467" i="41"/>
  <c r="H3466" i="41"/>
  <c r="H3465" i="41"/>
  <c r="H3464" i="41"/>
  <c r="H3463" i="41"/>
  <c r="H3462" i="41"/>
  <c r="H3461" i="41"/>
  <c r="H3460" i="41"/>
  <c r="H3459" i="41"/>
  <c r="H3458" i="41"/>
  <c r="H3457" i="41"/>
  <c r="H3456" i="41"/>
  <c r="H3455" i="41"/>
  <c r="H3454" i="41"/>
  <c r="H3453" i="41"/>
  <c r="H3452" i="41"/>
  <c r="H3451" i="41"/>
  <c r="H3450" i="41"/>
  <c r="H3449" i="41"/>
  <c r="H3448" i="41"/>
  <c r="H3447" i="41"/>
  <c r="H3446" i="41"/>
  <c r="H3445" i="41"/>
  <c r="H3444" i="41"/>
  <c r="H3443" i="41"/>
  <c r="H3442" i="41"/>
  <c r="H3441" i="41"/>
  <c r="H3440" i="41"/>
  <c r="H3439" i="41"/>
  <c r="H3438" i="41"/>
  <c r="H3437" i="41"/>
  <c r="H3436" i="41"/>
  <c r="H3435" i="41"/>
  <c r="H3434" i="41"/>
  <c r="H3433" i="41"/>
  <c r="H3432" i="41"/>
  <c r="H3431" i="41"/>
  <c r="H3430" i="41"/>
  <c r="H3429" i="41"/>
  <c r="H3428" i="41"/>
  <c r="H3427" i="41"/>
  <c r="H3426" i="41"/>
  <c r="H3425" i="41"/>
  <c r="H3424" i="41"/>
  <c r="H3423" i="41"/>
  <c r="H3422" i="41"/>
  <c r="H3421" i="41"/>
  <c r="H3420" i="41"/>
  <c r="H3419" i="41"/>
  <c r="H3418" i="41"/>
  <c r="H3417" i="41"/>
  <c r="H3416" i="41"/>
  <c r="H3415" i="41"/>
  <c r="H3414" i="41"/>
  <c r="H3413" i="41"/>
  <c r="H3412" i="41"/>
  <c r="H3411" i="41"/>
  <c r="H3410" i="41"/>
  <c r="H3409" i="41"/>
  <c r="H3408" i="41"/>
  <c r="H3407" i="41"/>
  <c r="H3406" i="41"/>
  <c r="H3405" i="41"/>
  <c r="H3404" i="41"/>
  <c r="H3403" i="41"/>
  <c r="H3402" i="41"/>
  <c r="H3401" i="41"/>
  <c r="H3400" i="41"/>
  <c r="H3399" i="41"/>
  <c r="H3398" i="41"/>
  <c r="H3397" i="41"/>
  <c r="H3396" i="41"/>
  <c r="H3395" i="41"/>
  <c r="H3394" i="41"/>
  <c r="H3393" i="41"/>
  <c r="H3392" i="41"/>
  <c r="H3391" i="41"/>
  <c r="H3390" i="41"/>
  <c r="H3389" i="41"/>
  <c r="H3388" i="41"/>
  <c r="H3387" i="41"/>
  <c r="H3386" i="41"/>
  <c r="H3385" i="41"/>
  <c r="H3384" i="41"/>
  <c r="H3383" i="41"/>
  <c r="H3382" i="41"/>
  <c r="H3381" i="41"/>
  <c r="H3380" i="41"/>
  <c r="H3379" i="41"/>
  <c r="H3378" i="41"/>
  <c r="H3377" i="41"/>
  <c r="H3376" i="41"/>
  <c r="H3375" i="41"/>
  <c r="H3374" i="41"/>
  <c r="H3373" i="41"/>
  <c r="H3372" i="41"/>
  <c r="H3371" i="41"/>
  <c r="H3370" i="41"/>
  <c r="H3369" i="41"/>
  <c r="H3368" i="41"/>
  <c r="H3367" i="41"/>
  <c r="H3366" i="41"/>
  <c r="H3365" i="41"/>
  <c r="H3364" i="41"/>
  <c r="H3363" i="41"/>
  <c r="H3362" i="41"/>
  <c r="H3361" i="41"/>
  <c r="H3360" i="41"/>
  <c r="H3359" i="41"/>
  <c r="H3358" i="41"/>
  <c r="H3357" i="41"/>
  <c r="H3356" i="41"/>
  <c r="H3355" i="41"/>
  <c r="H3354" i="41"/>
  <c r="H3353" i="41"/>
  <c r="H3352" i="41"/>
  <c r="H3351" i="41"/>
  <c r="H3350" i="41"/>
  <c r="H3349" i="41"/>
  <c r="H3348" i="41"/>
  <c r="H3347" i="41"/>
  <c r="H3346" i="41"/>
  <c r="H3345" i="41"/>
  <c r="H3344" i="41"/>
  <c r="H3343" i="41"/>
  <c r="H3342" i="41"/>
  <c r="H3341" i="41"/>
  <c r="H3340" i="41"/>
  <c r="H3339" i="41"/>
  <c r="H3338" i="41"/>
  <c r="H3337" i="41"/>
  <c r="H3336" i="41"/>
  <c r="H3335" i="41"/>
  <c r="H3334" i="41"/>
  <c r="H3333" i="41"/>
  <c r="H3332" i="41"/>
  <c r="H3331" i="41"/>
  <c r="H3330" i="41"/>
  <c r="H3329" i="41"/>
  <c r="H3328" i="41"/>
  <c r="H3327" i="41"/>
  <c r="H3326" i="41"/>
  <c r="H3325" i="41"/>
  <c r="H3324" i="41"/>
  <c r="H3323" i="41"/>
  <c r="H3322" i="41"/>
  <c r="H3321" i="41"/>
  <c r="H3320" i="41"/>
  <c r="H3319" i="41"/>
  <c r="H3318" i="41"/>
  <c r="H3317" i="41"/>
  <c r="H3316" i="41"/>
  <c r="H3315" i="41"/>
  <c r="H3314" i="41"/>
  <c r="H3313" i="41"/>
  <c r="H3312" i="41"/>
  <c r="H3311" i="41"/>
  <c r="H3310" i="41"/>
  <c r="H3309" i="41"/>
  <c r="H3308" i="41"/>
  <c r="H3307" i="41"/>
  <c r="H3306" i="41"/>
  <c r="H3305" i="41"/>
  <c r="H3304" i="41"/>
  <c r="H3303" i="41"/>
  <c r="H3302" i="41"/>
  <c r="H3301" i="41"/>
  <c r="H3300" i="41"/>
  <c r="H3299" i="41"/>
  <c r="H3298" i="41"/>
  <c r="H3297" i="41"/>
  <c r="H3296" i="41"/>
  <c r="H3295" i="41"/>
  <c r="H3294" i="41"/>
  <c r="H3293" i="41"/>
  <c r="H3292" i="41"/>
  <c r="H3291" i="41"/>
  <c r="H3290" i="41"/>
  <c r="H3289" i="41"/>
  <c r="H3288" i="41"/>
  <c r="H3287" i="41"/>
  <c r="H3286" i="41"/>
  <c r="H3285" i="41"/>
  <c r="H3284" i="41"/>
  <c r="H3283" i="41"/>
  <c r="H3282" i="41"/>
  <c r="H3281" i="41"/>
  <c r="H3280" i="41"/>
  <c r="H3279" i="41"/>
  <c r="H3278" i="41"/>
  <c r="H3277" i="41"/>
  <c r="H3276" i="41"/>
  <c r="H3275" i="41"/>
  <c r="H3274" i="41"/>
  <c r="H3273" i="41"/>
  <c r="H3272" i="41"/>
  <c r="H3271" i="41"/>
  <c r="H3270" i="41"/>
  <c r="H3269" i="41"/>
  <c r="H3268" i="41"/>
  <c r="H3267" i="41"/>
  <c r="H3266" i="41"/>
  <c r="H3265" i="41"/>
  <c r="H3264" i="41"/>
  <c r="H3263" i="41"/>
  <c r="H3262" i="41"/>
  <c r="H3261" i="41"/>
  <c r="H3260" i="41"/>
  <c r="H3259" i="41"/>
  <c r="H3258" i="41"/>
  <c r="H3257" i="41"/>
  <c r="H3256" i="41"/>
  <c r="H3255" i="41"/>
  <c r="H3254" i="41"/>
  <c r="H3253" i="41"/>
  <c r="H3252" i="41"/>
  <c r="H3251" i="41"/>
  <c r="H3250" i="41"/>
  <c r="H3249" i="41"/>
  <c r="H3248" i="41"/>
  <c r="H3247" i="41"/>
  <c r="H3246" i="41"/>
  <c r="H3245" i="41"/>
  <c r="H3244" i="41"/>
  <c r="H3243" i="41"/>
  <c r="H3242" i="41"/>
  <c r="H3241" i="41"/>
  <c r="H3240" i="41"/>
  <c r="H3239" i="41"/>
  <c r="H3238" i="41"/>
  <c r="H3237" i="41"/>
  <c r="H3236" i="41"/>
  <c r="H3235" i="41"/>
  <c r="H3234" i="41"/>
  <c r="H3233" i="41"/>
  <c r="H3232" i="41"/>
  <c r="H3231" i="41"/>
  <c r="H3230" i="41"/>
  <c r="H3229" i="41"/>
  <c r="H3228" i="41"/>
  <c r="H3227" i="41"/>
  <c r="H3226" i="41"/>
  <c r="H3225" i="41"/>
  <c r="H3224" i="41"/>
  <c r="H3223" i="41"/>
  <c r="H3222" i="41"/>
  <c r="H3221" i="41"/>
  <c r="H3220" i="41"/>
  <c r="H3219" i="41"/>
  <c r="H3218" i="41"/>
  <c r="H3217" i="41"/>
  <c r="H3216" i="41"/>
  <c r="H3215" i="41"/>
  <c r="H3214" i="41"/>
  <c r="H3213" i="41"/>
  <c r="H3212" i="41"/>
  <c r="H3211" i="41"/>
  <c r="H3210" i="41"/>
  <c r="H3209" i="41"/>
  <c r="H3208" i="41"/>
  <c r="H3207" i="41"/>
  <c r="H3206" i="41"/>
  <c r="H3205" i="41"/>
  <c r="H3204" i="41"/>
  <c r="H3203" i="41"/>
  <c r="H3202" i="41"/>
  <c r="H3201" i="41"/>
  <c r="H3200" i="41"/>
  <c r="H3199" i="41"/>
  <c r="H3198" i="41"/>
  <c r="H3197" i="41"/>
  <c r="H3196" i="41"/>
  <c r="H3195" i="41"/>
  <c r="H3194" i="41"/>
  <c r="H3193" i="41"/>
  <c r="H3192" i="41"/>
  <c r="H3191" i="41"/>
  <c r="H3190" i="41"/>
  <c r="H3189" i="41"/>
  <c r="H3188" i="41"/>
  <c r="H3187" i="41"/>
  <c r="H3186" i="41"/>
  <c r="H3185" i="41"/>
  <c r="H3184" i="41"/>
  <c r="H3183" i="41"/>
  <c r="H3182" i="41"/>
  <c r="H3181" i="41"/>
  <c r="H3180" i="41"/>
  <c r="H3179" i="41"/>
  <c r="H3178" i="41"/>
  <c r="H3177" i="41"/>
  <c r="H3176" i="41"/>
  <c r="H3175" i="41"/>
  <c r="H3174" i="41"/>
  <c r="H3173" i="41"/>
  <c r="H3172" i="41"/>
  <c r="H3171" i="41"/>
  <c r="H3170" i="41"/>
  <c r="H3169" i="41"/>
  <c r="H3168" i="41"/>
  <c r="H3167" i="41"/>
  <c r="H3166" i="41"/>
  <c r="H3165" i="41"/>
  <c r="H3164" i="41"/>
  <c r="H3163" i="41"/>
  <c r="H3162" i="41"/>
  <c r="H3161" i="41"/>
  <c r="H3160" i="41"/>
  <c r="H3159" i="41"/>
  <c r="H3158" i="41"/>
  <c r="H3157" i="41"/>
  <c r="H3156" i="41"/>
  <c r="H3155" i="41"/>
  <c r="H3154" i="41"/>
  <c r="H3153" i="41"/>
  <c r="H3152" i="41"/>
  <c r="H3151" i="41"/>
  <c r="H3150" i="41"/>
  <c r="H3149" i="41"/>
  <c r="H3148" i="41"/>
  <c r="H3147" i="41"/>
  <c r="H3146" i="41"/>
  <c r="H3145" i="41"/>
  <c r="H3144" i="41"/>
  <c r="H3143" i="41"/>
  <c r="H3142" i="41"/>
  <c r="H3141" i="41"/>
  <c r="H3140" i="41"/>
  <c r="H3139" i="41"/>
  <c r="H3138" i="41"/>
  <c r="H3137" i="41"/>
  <c r="H3136" i="41"/>
  <c r="H3135" i="41"/>
  <c r="H3134" i="41"/>
  <c r="H3133" i="41"/>
  <c r="H3132" i="41"/>
  <c r="H3131" i="41"/>
  <c r="H3130" i="41"/>
  <c r="H3129" i="41"/>
  <c r="H3128" i="41"/>
  <c r="H3127" i="41"/>
  <c r="H3126" i="41"/>
  <c r="H3125" i="41"/>
  <c r="H3124" i="41"/>
  <c r="H3123" i="41"/>
  <c r="H3122" i="41"/>
  <c r="H3121" i="41"/>
  <c r="H3120" i="41"/>
  <c r="H3119" i="41"/>
  <c r="H3118" i="41"/>
  <c r="H3117" i="41"/>
  <c r="H3116" i="41"/>
  <c r="H3115" i="41"/>
  <c r="H3114" i="41"/>
  <c r="H3113" i="41"/>
  <c r="H3112" i="41"/>
  <c r="H3111" i="41"/>
  <c r="H3110" i="41"/>
  <c r="H3109" i="41"/>
  <c r="H3108" i="41"/>
  <c r="H3107" i="41"/>
  <c r="H3106" i="41"/>
  <c r="H3105" i="41"/>
  <c r="H3104" i="41"/>
  <c r="H3103" i="41"/>
  <c r="H3102" i="41"/>
  <c r="H3101" i="41"/>
  <c r="H3100" i="41"/>
  <c r="H3099" i="41"/>
  <c r="H3098" i="41"/>
  <c r="H3097" i="41"/>
  <c r="H3096" i="41"/>
  <c r="H3095" i="41"/>
  <c r="H3094" i="41"/>
  <c r="H3093" i="41"/>
  <c r="H3092" i="41"/>
  <c r="H3091" i="41"/>
  <c r="H3090" i="41"/>
  <c r="H3089" i="41"/>
  <c r="H3088" i="41"/>
  <c r="H3087" i="41"/>
  <c r="H3086" i="41"/>
  <c r="H3085" i="41"/>
  <c r="H3084" i="41"/>
  <c r="H3083" i="41"/>
  <c r="H3082" i="41"/>
  <c r="H3081" i="41"/>
  <c r="H3080" i="41"/>
  <c r="H3079" i="41"/>
  <c r="H3078" i="41"/>
  <c r="H3077" i="41"/>
  <c r="H3076" i="41"/>
  <c r="H3075" i="41"/>
  <c r="H3074" i="41"/>
  <c r="H3073" i="41"/>
  <c r="H3072" i="41"/>
  <c r="H3071" i="41"/>
  <c r="H3070" i="41"/>
  <c r="H3069" i="41"/>
  <c r="H3068" i="41"/>
  <c r="H3067" i="41"/>
  <c r="H3066" i="41"/>
  <c r="H3065" i="41"/>
  <c r="H3064" i="41"/>
  <c r="H3063" i="41"/>
  <c r="H3062" i="41"/>
  <c r="H3061" i="41"/>
  <c r="H3060" i="41"/>
  <c r="H3059" i="41"/>
  <c r="H3058" i="41"/>
  <c r="H3057" i="41"/>
  <c r="H3056" i="41"/>
  <c r="H3055" i="41"/>
  <c r="H3054" i="41"/>
  <c r="H3053" i="41"/>
  <c r="H3052" i="41"/>
  <c r="H3051" i="41"/>
  <c r="H3050" i="41"/>
  <c r="H3049" i="41"/>
  <c r="H3048" i="41"/>
  <c r="H3047" i="41"/>
  <c r="H3046" i="41"/>
  <c r="H3045" i="41"/>
  <c r="H3044" i="41"/>
  <c r="H3043" i="41"/>
  <c r="H3042" i="41"/>
  <c r="H3041" i="41"/>
  <c r="H3040" i="41"/>
  <c r="H3039" i="41"/>
  <c r="H3038" i="41"/>
  <c r="H3037" i="41"/>
  <c r="H3036" i="41"/>
  <c r="H3035" i="41"/>
  <c r="H3034" i="41"/>
  <c r="H3033" i="41"/>
  <c r="H3032" i="41"/>
  <c r="H3031" i="41"/>
  <c r="H3030" i="41"/>
  <c r="H3029" i="41"/>
  <c r="H3028" i="41"/>
  <c r="H3027" i="41"/>
  <c r="H3026" i="41"/>
  <c r="H3025" i="41"/>
  <c r="H3024" i="41"/>
  <c r="H3023" i="41"/>
  <c r="H3022" i="41"/>
  <c r="H3021" i="41"/>
  <c r="H3020" i="41"/>
  <c r="H3019" i="41"/>
  <c r="H3018" i="41"/>
  <c r="H3017" i="41"/>
  <c r="H3016" i="41"/>
  <c r="H3015" i="41"/>
  <c r="H3014" i="41"/>
  <c r="H3013" i="41"/>
  <c r="H3012" i="41"/>
  <c r="H3011" i="41"/>
  <c r="H3010" i="41"/>
  <c r="H3009" i="41"/>
  <c r="H3008" i="41"/>
  <c r="H3007" i="41"/>
  <c r="H3006" i="41"/>
  <c r="H3005" i="41"/>
  <c r="H3004" i="41"/>
  <c r="H3003" i="41"/>
  <c r="H3002" i="41"/>
  <c r="H3001" i="41"/>
  <c r="H3000" i="41"/>
  <c r="H2999" i="41"/>
  <c r="H2998" i="41"/>
  <c r="H2997" i="41"/>
  <c r="H2996" i="41"/>
  <c r="H2995" i="41"/>
  <c r="H2994" i="41"/>
  <c r="H2993" i="41"/>
  <c r="H2992" i="41"/>
  <c r="H2991" i="41"/>
  <c r="H2990" i="41"/>
  <c r="H2989" i="41"/>
  <c r="H2988" i="41"/>
  <c r="H2987" i="41"/>
  <c r="H2986" i="41"/>
  <c r="H2985" i="41"/>
  <c r="H2984" i="41"/>
  <c r="H2983" i="41"/>
  <c r="H2982" i="41"/>
  <c r="H2981" i="41"/>
  <c r="H2980" i="41"/>
  <c r="H2979" i="41"/>
  <c r="H2978" i="41"/>
  <c r="H2977" i="41"/>
  <c r="H2976" i="41"/>
  <c r="H2975" i="41"/>
  <c r="H2974" i="41"/>
  <c r="H2973" i="41"/>
  <c r="H2972" i="41"/>
  <c r="H2971" i="41"/>
  <c r="H2970" i="41"/>
  <c r="H2969" i="41"/>
  <c r="H2968" i="41"/>
  <c r="H2967" i="41"/>
  <c r="H2966" i="41"/>
  <c r="H2965" i="41"/>
  <c r="H2964" i="41"/>
  <c r="H2963" i="41"/>
  <c r="H2962" i="41"/>
  <c r="H2961" i="41"/>
  <c r="H2960" i="41"/>
  <c r="H2959" i="41"/>
  <c r="H2958" i="41"/>
  <c r="H2957" i="41"/>
  <c r="H2956" i="41"/>
  <c r="H2955" i="41"/>
  <c r="H2954" i="41"/>
  <c r="H2953" i="41"/>
  <c r="H2952" i="41"/>
  <c r="H2951" i="41"/>
  <c r="H2950" i="41"/>
  <c r="H2949" i="41"/>
  <c r="H2948" i="41"/>
  <c r="H2947" i="41"/>
  <c r="H2946" i="41"/>
  <c r="H2945" i="41"/>
  <c r="H2944" i="41"/>
  <c r="H2943" i="41"/>
  <c r="H2942" i="41"/>
  <c r="H2941" i="41"/>
  <c r="H2940" i="41"/>
  <c r="H2939" i="41"/>
  <c r="H2938" i="41"/>
  <c r="H2937" i="41"/>
  <c r="H2936" i="41"/>
  <c r="H2935" i="41"/>
  <c r="H2934" i="41"/>
  <c r="H2933" i="41"/>
  <c r="H2932" i="41"/>
  <c r="H2931" i="41"/>
  <c r="H2930" i="41"/>
  <c r="H2929" i="41"/>
  <c r="H2928" i="41"/>
  <c r="H2927" i="41"/>
  <c r="H2926" i="41"/>
  <c r="F4191" i="41"/>
  <c r="F4190" i="41"/>
  <c r="F4189" i="41"/>
  <c r="F4188" i="41"/>
  <c r="F4187" i="41"/>
  <c r="F4186" i="41"/>
  <c r="F4185" i="41"/>
  <c r="F4184" i="41"/>
  <c r="F4183" i="41"/>
  <c r="F4182" i="41"/>
  <c r="F4181" i="41"/>
  <c r="F4180" i="41"/>
  <c r="F4179" i="41"/>
  <c r="F4178" i="41"/>
  <c r="F4177" i="41"/>
  <c r="F4176" i="41"/>
  <c r="F4175" i="41"/>
  <c r="F4174" i="41"/>
  <c r="F4173" i="41"/>
  <c r="F4172" i="41"/>
  <c r="F4171" i="41"/>
  <c r="F4170" i="41"/>
  <c r="F4169" i="41"/>
  <c r="F4168" i="41"/>
  <c r="F4167" i="41"/>
  <c r="F4166" i="41"/>
  <c r="F4165" i="41"/>
  <c r="F4164" i="41"/>
  <c r="F4163" i="41"/>
  <c r="F4162" i="41"/>
  <c r="F4161" i="41"/>
  <c r="F4160" i="41"/>
  <c r="F4159" i="41"/>
  <c r="F4158" i="41"/>
  <c r="F4157" i="41"/>
  <c r="F4156" i="41"/>
  <c r="F4155" i="41"/>
  <c r="F4154" i="41"/>
  <c r="F4153" i="41"/>
  <c r="F4152" i="41"/>
  <c r="F4151" i="41"/>
  <c r="F4150" i="41"/>
  <c r="F4149" i="41"/>
  <c r="F4148" i="41"/>
  <c r="F4147" i="41"/>
  <c r="F4146" i="41"/>
  <c r="F4145" i="41"/>
  <c r="F4144" i="41"/>
  <c r="F4143" i="41"/>
  <c r="F4142" i="41"/>
  <c r="F4141" i="41"/>
  <c r="F4140" i="41"/>
  <c r="F4139" i="41"/>
  <c r="F4138" i="41"/>
  <c r="F4137" i="41"/>
  <c r="F4136" i="41"/>
  <c r="F4135" i="41"/>
  <c r="F4134" i="41"/>
  <c r="F4133" i="41"/>
  <c r="F4132" i="41"/>
  <c r="F4131" i="41"/>
  <c r="F4130" i="41"/>
  <c r="F4129" i="41"/>
  <c r="F4128" i="41"/>
  <c r="F4127" i="41"/>
  <c r="F4126" i="41"/>
  <c r="F4125" i="41"/>
  <c r="F4124" i="41"/>
  <c r="F4123" i="41"/>
  <c r="F4122" i="41"/>
  <c r="F4121" i="41"/>
  <c r="F4120" i="41"/>
  <c r="F4119" i="41"/>
  <c r="F4118" i="41"/>
  <c r="F4117" i="41"/>
  <c r="F4116" i="41"/>
  <c r="F4115" i="41"/>
  <c r="F4114" i="41"/>
  <c r="F4113" i="41"/>
  <c r="F4112" i="41"/>
  <c r="F4111" i="41"/>
  <c r="F4110" i="41"/>
  <c r="F4109" i="41"/>
  <c r="F4108" i="41"/>
  <c r="F4107" i="41"/>
  <c r="F4106" i="41"/>
  <c r="F4105" i="41"/>
  <c r="F4104" i="41"/>
  <c r="F4103" i="41"/>
  <c r="F4102" i="41"/>
  <c r="F4101" i="41"/>
  <c r="F4100" i="41"/>
  <c r="F4099" i="41"/>
  <c r="F4098" i="41"/>
  <c r="F4097" i="41"/>
  <c r="F4096" i="41"/>
  <c r="F4095" i="41"/>
  <c r="F4094" i="41"/>
  <c r="F4093" i="41"/>
  <c r="F4092" i="41"/>
  <c r="F4091" i="41"/>
  <c r="F4090" i="41"/>
  <c r="F4089" i="41"/>
  <c r="F4088" i="41"/>
  <c r="F4087" i="41"/>
  <c r="F4086" i="41"/>
  <c r="F4085" i="41"/>
  <c r="F4084" i="41"/>
  <c r="F4083" i="41"/>
  <c r="F4082" i="41"/>
  <c r="F4081" i="41"/>
  <c r="F4080" i="41"/>
  <c r="F4079" i="41"/>
  <c r="F4078" i="41"/>
  <c r="F4077" i="41"/>
  <c r="F4076" i="41"/>
  <c r="F4075" i="41"/>
  <c r="F4074" i="41"/>
  <c r="F4073" i="41"/>
  <c r="F4072" i="41"/>
  <c r="F4071" i="41"/>
  <c r="F4070" i="41"/>
  <c r="F4069" i="41"/>
  <c r="F4068" i="41"/>
  <c r="F4067" i="41"/>
  <c r="F4066" i="41"/>
  <c r="F4065" i="41"/>
  <c r="F4064" i="41"/>
  <c r="F4063" i="41"/>
  <c r="F4062" i="41"/>
  <c r="F4061" i="41"/>
  <c r="F4060" i="41"/>
  <c r="F4059" i="41"/>
  <c r="F4058" i="41"/>
  <c r="F4057" i="41"/>
  <c r="F4056" i="41"/>
  <c r="F4055" i="41"/>
  <c r="F4054" i="41"/>
  <c r="F4053" i="41"/>
  <c r="F4052" i="41"/>
  <c r="F4051" i="41"/>
  <c r="F4050" i="41"/>
  <c r="F4049" i="41"/>
  <c r="F4048" i="41"/>
  <c r="F4047" i="41"/>
  <c r="F4046" i="41"/>
  <c r="F4045" i="41"/>
  <c r="F4044" i="41"/>
  <c r="F4043" i="41"/>
  <c r="F4042" i="41"/>
  <c r="F4041" i="41"/>
  <c r="F4040" i="41"/>
  <c r="F4039" i="41"/>
  <c r="F4038" i="41"/>
  <c r="F4037" i="41"/>
  <c r="F4036" i="41"/>
  <c r="F4035" i="41"/>
  <c r="F4034" i="41"/>
  <c r="F4033" i="41"/>
  <c r="F4032" i="41"/>
  <c r="F4031" i="41"/>
  <c r="F4030" i="41"/>
  <c r="F4029" i="41"/>
  <c r="F4028" i="41"/>
  <c r="F4027" i="41"/>
  <c r="F4026" i="41"/>
  <c r="F4025" i="41"/>
  <c r="F4024" i="41"/>
  <c r="F4023" i="41"/>
  <c r="F4022" i="41"/>
  <c r="F4021" i="41"/>
  <c r="F4020" i="41"/>
  <c r="F4019" i="41"/>
  <c r="F4018" i="41"/>
  <c r="F4017" i="41"/>
  <c r="F4016" i="41"/>
  <c r="F4015" i="41"/>
  <c r="F4014" i="41"/>
  <c r="F4013" i="41"/>
  <c r="F4012" i="41"/>
  <c r="F4011" i="41"/>
  <c r="F4010" i="41"/>
  <c r="F4009" i="41"/>
  <c r="F4008" i="41"/>
  <c r="F4007" i="41"/>
  <c r="F4006" i="41"/>
  <c r="F4005" i="41"/>
  <c r="F4004" i="41"/>
  <c r="F4003" i="41"/>
  <c r="F4002" i="41"/>
  <c r="F4001" i="41"/>
  <c r="F4000" i="41"/>
  <c r="F3999" i="41"/>
  <c r="F3998" i="41"/>
  <c r="F3997" i="41"/>
  <c r="F3996" i="41"/>
  <c r="F3995" i="41"/>
  <c r="F3994" i="41"/>
  <c r="F3993" i="41"/>
  <c r="F3992" i="41"/>
  <c r="F3991" i="41"/>
  <c r="F3990" i="41"/>
  <c r="F3989" i="41"/>
  <c r="F3988" i="41"/>
  <c r="F3987" i="41"/>
  <c r="F3986" i="41"/>
  <c r="F3985" i="41"/>
  <c r="F3984" i="41"/>
  <c r="F3983" i="41"/>
  <c r="F3982" i="41"/>
  <c r="F3981" i="41"/>
  <c r="F3980" i="41"/>
  <c r="F3979" i="41"/>
  <c r="F3978" i="41"/>
  <c r="F3977" i="41"/>
  <c r="F3976" i="41"/>
  <c r="F3975" i="41"/>
  <c r="F3974" i="41"/>
  <c r="F3973" i="41"/>
  <c r="F3972" i="41"/>
  <c r="F3971" i="41"/>
  <c r="F3970" i="41"/>
  <c r="F3969" i="41"/>
  <c r="F3968" i="41"/>
  <c r="F3967" i="41"/>
  <c r="F3966" i="41"/>
  <c r="F3965" i="41"/>
  <c r="F3964" i="41"/>
  <c r="F3963" i="41"/>
  <c r="F3962" i="41"/>
  <c r="F3961" i="41"/>
  <c r="F3960" i="41"/>
  <c r="F3959" i="41"/>
  <c r="F3958" i="41"/>
  <c r="F3957" i="41"/>
  <c r="F3956" i="41"/>
  <c r="F3955" i="41"/>
  <c r="F3954" i="41"/>
  <c r="F3953" i="41"/>
  <c r="F3952" i="41"/>
  <c r="F3951" i="41"/>
  <c r="F3950" i="41"/>
  <c r="F3949" i="41"/>
  <c r="F3948" i="41"/>
  <c r="F3947" i="41"/>
  <c r="F3946" i="41"/>
  <c r="F3945" i="41"/>
  <c r="F3944" i="41"/>
  <c r="F3943" i="41"/>
  <c r="F3942" i="41"/>
  <c r="F3941" i="41"/>
  <c r="F3940" i="41"/>
  <c r="F3939" i="41"/>
  <c r="F3938" i="41"/>
  <c r="F3937" i="41"/>
  <c r="F3936" i="41"/>
  <c r="F3935" i="41"/>
  <c r="F3934" i="41"/>
  <c r="F3933" i="41"/>
  <c r="F3932" i="41"/>
  <c r="F3931" i="41"/>
  <c r="F3930" i="41"/>
  <c r="F3929" i="41"/>
  <c r="F3928" i="41"/>
  <c r="F3927" i="41"/>
  <c r="F3926" i="41"/>
  <c r="F3925" i="41"/>
  <c r="F3924" i="41"/>
  <c r="F3923" i="41"/>
  <c r="F3922" i="41"/>
  <c r="F3921" i="41"/>
  <c r="F3920" i="41"/>
  <c r="F3919" i="41"/>
  <c r="F3918" i="41"/>
  <c r="F3917" i="41"/>
  <c r="F3916" i="41"/>
  <c r="F3915" i="41"/>
  <c r="F3914" i="41"/>
  <c r="F3913" i="41"/>
  <c r="F3912" i="41"/>
  <c r="F3911" i="41"/>
  <c r="F3910" i="41"/>
  <c r="F3909" i="41"/>
  <c r="F3908" i="41"/>
  <c r="F3907" i="41"/>
  <c r="F3906" i="41"/>
  <c r="F3905" i="41"/>
  <c r="F3904" i="41"/>
  <c r="F3903" i="41"/>
  <c r="F3902" i="41"/>
  <c r="F3901" i="41"/>
  <c r="F3900" i="41"/>
  <c r="F3899" i="41"/>
  <c r="F3898" i="41"/>
  <c r="F3897" i="41"/>
  <c r="F3896" i="41"/>
  <c r="F3895" i="41"/>
  <c r="F3894" i="41"/>
  <c r="F3893" i="41"/>
  <c r="F3892" i="41"/>
  <c r="F3891" i="41"/>
  <c r="F3890" i="41"/>
  <c r="F3889" i="41"/>
  <c r="F3888" i="41"/>
  <c r="F3887" i="41"/>
  <c r="F3886" i="41"/>
  <c r="F3885" i="41"/>
  <c r="F3884" i="41"/>
  <c r="F3883" i="41"/>
  <c r="F3882" i="41"/>
  <c r="F3881" i="41"/>
  <c r="F3880" i="41"/>
  <c r="F3879" i="41"/>
  <c r="F3878" i="41"/>
  <c r="F3877" i="41"/>
  <c r="F3876" i="41"/>
  <c r="F3875" i="41"/>
  <c r="F3874" i="41"/>
  <c r="F3873" i="41"/>
  <c r="F3872" i="41"/>
  <c r="F3871" i="41"/>
  <c r="F3870" i="41"/>
  <c r="F3869" i="41"/>
  <c r="F3868" i="41"/>
  <c r="F3867" i="41"/>
  <c r="F3866" i="41"/>
  <c r="F3865" i="41"/>
  <c r="F3864" i="41"/>
  <c r="F3863" i="41"/>
  <c r="F3862" i="41"/>
  <c r="F3861" i="41"/>
  <c r="F3860" i="41"/>
  <c r="F3859" i="41"/>
  <c r="F3858" i="41"/>
  <c r="F3857" i="41"/>
  <c r="F3856" i="41"/>
  <c r="F3855" i="41"/>
  <c r="F3854" i="41"/>
  <c r="F3853" i="41"/>
  <c r="F3852" i="41"/>
  <c r="F3851" i="41"/>
  <c r="F3850" i="41"/>
  <c r="F3849" i="41"/>
  <c r="F3848" i="41"/>
  <c r="F3847" i="41"/>
  <c r="F3846" i="41"/>
  <c r="F3845" i="41"/>
  <c r="F3844" i="41"/>
  <c r="F3843" i="41"/>
  <c r="F3842" i="41"/>
  <c r="F3841" i="41"/>
  <c r="F3840" i="41"/>
  <c r="F3839" i="41"/>
  <c r="F3838" i="41"/>
  <c r="F3837" i="41"/>
  <c r="F3836" i="41"/>
  <c r="F3835" i="41"/>
  <c r="F3834" i="41"/>
  <c r="F3833" i="41"/>
  <c r="F3832" i="41"/>
  <c r="F3831" i="41"/>
  <c r="F3830" i="41"/>
  <c r="F3829" i="41"/>
  <c r="F3828" i="41"/>
  <c r="F3827" i="41"/>
  <c r="F3826" i="41"/>
  <c r="F3825" i="41"/>
  <c r="F3824" i="41"/>
  <c r="F3823" i="41"/>
  <c r="F3822" i="41"/>
  <c r="F3821" i="41"/>
  <c r="F3820" i="41"/>
  <c r="F3819" i="41"/>
  <c r="F3818" i="41"/>
  <c r="F3817" i="41"/>
  <c r="F3816" i="41"/>
  <c r="F3815" i="41"/>
  <c r="F3814" i="41"/>
  <c r="F3813" i="41"/>
  <c r="F3812" i="41"/>
  <c r="F3811" i="41"/>
  <c r="F3810" i="41"/>
  <c r="F3809" i="41"/>
  <c r="F3808" i="41"/>
  <c r="F3807" i="41"/>
  <c r="F3806" i="41"/>
  <c r="F3805" i="41"/>
  <c r="F3804" i="41"/>
  <c r="F3803" i="41"/>
  <c r="F3802" i="41"/>
  <c r="F3801" i="41"/>
  <c r="F3800" i="41"/>
  <c r="F3799" i="41"/>
  <c r="F3798" i="41"/>
  <c r="F3797" i="41"/>
  <c r="F3796" i="41"/>
  <c r="F3795" i="41"/>
  <c r="F3794" i="41"/>
  <c r="F3793" i="41"/>
  <c r="F3792" i="41"/>
  <c r="F3791" i="41"/>
  <c r="F3790" i="41"/>
  <c r="F3789" i="41"/>
  <c r="F3788" i="41"/>
  <c r="F3787" i="41"/>
  <c r="F3786" i="41"/>
  <c r="F3785" i="41"/>
  <c r="F3784" i="41"/>
  <c r="F3783" i="41"/>
  <c r="F3782" i="41"/>
  <c r="F3781" i="41"/>
  <c r="F3780" i="41"/>
  <c r="F3779" i="41"/>
  <c r="F3778" i="41"/>
  <c r="F3777" i="41"/>
  <c r="F3776" i="41"/>
  <c r="F3775" i="41"/>
  <c r="F3774" i="41"/>
  <c r="F3773" i="41"/>
  <c r="F3772" i="41"/>
  <c r="F3771" i="41"/>
  <c r="F3770" i="41"/>
  <c r="F3769" i="41"/>
  <c r="F3768" i="41"/>
  <c r="F3767" i="41"/>
  <c r="F3766" i="41"/>
  <c r="F3765" i="41"/>
  <c r="F3764" i="41"/>
  <c r="F3763" i="41"/>
  <c r="F3762" i="41"/>
  <c r="F3761" i="41"/>
  <c r="F3760" i="41"/>
  <c r="F3759" i="41"/>
  <c r="F3758" i="41"/>
  <c r="F3757" i="41"/>
  <c r="F3756" i="41"/>
  <c r="F3755" i="41"/>
  <c r="F3754" i="41"/>
  <c r="F3753" i="41"/>
  <c r="F3752" i="41"/>
  <c r="F3751" i="41"/>
  <c r="F3750" i="41"/>
  <c r="F3749" i="41"/>
  <c r="F3748" i="41"/>
  <c r="F3747" i="41"/>
  <c r="F3746" i="41"/>
  <c r="F3745" i="41"/>
  <c r="F3744" i="41"/>
  <c r="F3743" i="41"/>
  <c r="F3742" i="41"/>
  <c r="F3741" i="41"/>
  <c r="F3740" i="41"/>
  <c r="F3739" i="41"/>
  <c r="F3738" i="41"/>
  <c r="F3737" i="41"/>
  <c r="F3736" i="41"/>
  <c r="F3735" i="41"/>
  <c r="F3734" i="41"/>
  <c r="F3733" i="41"/>
  <c r="F3732" i="41"/>
  <c r="F3731" i="41"/>
  <c r="F3730" i="41"/>
  <c r="F3729" i="41"/>
  <c r="F3728" i="41"/>
  <c r="F3727" i="41"/>
  <c r="F3726" i="41"/>
  <c r="F3725" i="41"/>
  <c r="F3724" i="41"/>
  <c r="F3723" i="41"/>
  <c r="F3722" i="41"/>
  <c r="F3721" i="41"/>
  <c r="F3720" i="41"/>
  <c r="F3719" i="41"/>
  <c r="F3718" i="41"/>
  <c r="F3717" i="41"/>
  <c r="F3716" i="41"/>
  <c r="F3715" i="41"/>
  <c r="F3714" i="41"/>
  <c r="F3713" i="41"/>
  <c r="F3712" i="41"/>
  <c r="F3711" i="41"/>
  <c r="F3710" i="41"/>
  <c r="F3709" i="41"/>
  <c r="F3708" i="41"/>
  <c r="F3707" i="41"/>
  <c r="F3706" i="41"/>
  <c r="F3705" i="41"/>
  <c r="F3704" i="41"/>
  <c r="F3703" i="41"/>
  <c r="F3702" i="41"/>
  <c r="F3701" i="41"/>
  <c r="F3700" i="41"/>
  <c r="F3699" i="41"/>
  <c r="F3698" i="41"/>
  <c r="F3697" i="41"/>
  <c r="F3696" i="41"/>
  <c r="F3695" i="41"/>
  <c r="F3694" i="41"/>
  <c r="F3693" i="41"/>
  <c r="F3692" i="41"/>
  <c r="F3691" i="41"/>
  <c r="F3690" i="41"/>
  <c r="F3689" i="41"/>
  <c r="F3688" i="41"/>
  <c r="F3687" i="41"/>
  <c r="F3686" i="41"/>
  <c r="F3685" i="41"/>
  <c r="F3684" i="41"/>
  <c r="F3683" i="41"/>
  <c r="F3682" i="41"/>
  <c r="F3681" i="41"/>
  <c r="F3680" i="41"/>
  <c r="F3679" i="41"/>
  <c r="F3678" i="41"/>
  <c r="F3677" i="41"/>
  <c r="F3676" i="41"/>
  <c r="F3675" i="41"/>
  <c r="F3674" i="41"/>
  <c r="F3673" i="41"/>
  <c r="F3672" i="41"/>
  <c r="F3671" i="41"/>
  <c r="F3670" i="41"/>
  <c r="F3669" i="41"/>
  <c r="F3668" i="41"/>
  <c r="F3667" i="41"/>
  <c r="F3666" i="41"/>
  <c r="F3665" i="41"/>
  <c r="F3664" i="41"/>
  <c r="F3663" i="41"/>
  <c r="F3662" i="41"/>
  <c r="F3661" i="41"/>
  <c r="F3660" i="41"/>
  <c r="F3659" i="41"/>
  <c r="F3658" i="41"/>
  <c r="F3657" i="41"/>
  <c r="F3656" i="41"/>
  <c r="F3655" i="41"/>
  <c r="F3654" i="41"/>
  <c r="F3653" i="41"/>
  <c r="F3652" i="41"/>
  <c r="F3651" i="41"/>
  <c r="F3650" i="41"/>
  <c r="F3649" i="41"/>
  <c r="F3648" i="41"/>
  <c r="F3647" i="41"/>
  <c r="F3646" i="41"/>
  <c r="F3645" i="41"/>
  <c r="F3644" i="41"/>
  <c r="F3643" i="41"/>
  <c r="F3642" i="41"/>
  <c r="F3641" i="41"/>
  <c r="F3640" i="41"/>
  <c r="F3639" i="41"/>
  <c r="F3638" i="41"/>
  <c r="F3637" i="41"/>
  <c r="F3636" i="41"/>
  <c r="F3635" i="41"/>
  <c r="F3634" i="41"/>
  <c r="F3633" i="41"/>
  <c r="F3632" i="41"/>
  <c r="F3631" i="41"/>
  <c r="F3630" i="41"/>
  <c r="F3629" i="41"/>
  <c r="F3628" i="41"/>
  <c r="F3627" i="41"/>
  <c r="F3626" i="41"/>
  <c r="F3625" i="41"/>
  <c r="F3624" i="41"/>
  <c r="F3623" i="41"/>
  <c r="F3622" i="41"/>
  <c r="F3621" i="41"/>
  <c r="F3620" i="41"/>
  <c r="F3619" i="41"/>
  <c r="F3618" i="41"/>
  <c r="F3617" i="41"/>
  <c r="F3616" i="41"/>
  <c r="F3615" i="41"/>
  <c r="F3614" i="41"/>
  <c r="F3613" i="41"/>
  <c r="F3612" i="41"/>
  <c r="F3611" i="41"/>
  <c r="F3610" i="41"/>
  <c r="F3609" i="41"/>
  <c r="F3608" i="41"/>
  <c r="F3607" i="41"/>
  <c r="F3606" i="41"/>
  <c r="F3605" i="41"/>
  <c r="F3604" i="41"/>
  <c r="F3603" i="41"/>
  <c r="F3602" i="41"/>
  <c r="F3601" i="41"/>
  <c r="F3600" i="41"/>
  <c r="F3599" i="41"/>
  <c r="F3598" i="41"/>
  <c r="F3597" i="41"/>
  <c r="F3596" i="41"/>
  <c r="F3595" i="41"/>
  <c r="F3594" i="41"/>
  <c r="F3593" i="41"/>
  <c r="F3592" i="41"/>
  <c r="F3591" i="41"/>
  <c r="F3590" i="41"/>
  <c r="F3589" i="41"/>
  <c r="F3588" i="41"/>
  <c r="F3587" i="41"/>
  <c r="F3586" i="41"/>
  <c r="F3585" i="41"/>
  <c r="F3584" i="41"/>
  <c r="F3583" i="41"/>
  <c r="F3582" i="41"/>
  <c r="F3581" i="41"/>
  <c r="F3580" i="41"/>
  <c r="F3579" i="41"/>
  <c r="F3578" i="41"/>
  <c r="F3577" i="41"/>
  <c r="F3576" i="41"/>
  <c r="F3575" i="41"/>
  <c r="F3574" i="41"/>
  <c r="F3573" i="41"/>
  <c r="F3572" i="41"/>
  <c r="F3571" i="41"/>
  <c r="F3570" i="41"/>
  <c r="F3569" i="41"/>
  <c r="F3568" i="41"/>
  <c r="F3567" i="41"/>
  <c r="F3566" i="41"/>
  <c r="F3565" i="41"/>
  <c r="F3564" i="41"/>
  <c r="F3563" i="41"/>
  <c r="F3562" i="41"/>
  <c r="F3561" i="41"/>
  <c r="F3560" i="41"/>
  <c r="F3559" i="41"/>
  <c r="F3558" i="41"/>
  <c r="F3557" i="41"/>
  <c r="F3556" i="41"/>
  <c r="F3555" i="41"/>
  <c r="F3554" i="41"/>
  <c r="F3553" i="41"/>
  <c r="F3552" i="41"/>
  <c r="F3551" i="41"/>
  <c r="F3550" i="41"/>
  <c r="F3549" i="41"/>
  <c r="F3548" i="41"/>
  <c r="F3547" i="41"/>
  <c r="F3546" i="41"/>
  <c r="F3545" i="41"/>
  <c r="F3544" i="41"/>
  <c r="F3543" i="41"/>
  <c r="F3542" i="41"/>
  <c r="F3541" i="41"/>
  <c r="F3540" i="41"/>
  <c r="F3539" i="41"/>
  <c r="F3538" i="41"/>
  <c r="F3537" i="41"/>
  <c r="F3536" i="41"/>
  <c r="F3535" i="41"/>
  <c r="F3534" i="41"/>
  <c r="F3533" i="41"/>
  <c r="F3532" i="41"/>
  <c r="F3531" i="41"/>
  <c r="F3530" i="41"/>
  <c r="F3529" i="41"/>
  <c r="F3528" i="41"/>
  <c r="F3527" i="41"/>
  <c r="F3526" i="41"/>
  <c r="F3525" i="41"/>
  <c r="F3524" i="41"/>
  <c r="F3523" i="41"/>
  <c r="F3522" i="41"/>
  <c r="F3521" i="41"/>
  <c r="F3520" i="41"/>
  <c r="F3519" i="41"/>
  <c r="F3518" i="41"/>
  <c r="F3517" i="41"/>
  <c r="F3516" i="41"/>
  <c r="F3515" i="41"/>
  <c r="F3514" i="41"/>
  <c r="F3513" i="41"/>
  <c r="F3512" i="41"/>
  <c r="F3511" i="41"/>
  <c r="F3510" i="41"/>
  <c r="F3509" i="41"/>
  <c r="F3508" i="41"/>
  <c r="F3507" i="41"/>
  <c r="F3506" i="41"/>
  <c r="F3505" i="41"/>
  <c r="F3504" i="41"/>
  <c r="F3503" i="41"/>
  <c r="F3502" i="41"/>
  <c r="F3501" i="41"/>
  <c r="F3500" i="41"/>
  <c r="F3499" i="41"/>
  <c r="F3498" i="41"/>
  <c r="F3497" i="41"/>
  <c r="F3496" i="41"/>
  <c r="F3495" i="41"/>
  <c r="F3494" i="41"/>
  <c r="F3493" i="41"/>
  <c r="F3492" i="41"/>
  <c r="F3491" i="41"/>
  <c r="F3490" i="41"/>
  <c r="F3489" i="41"/>
  <c r="F3488" i="41"/>
  <c r="F3487" i="41"/>
  <c r="F3486" i="41"/>
  <c r="F3485" i="41"/>
  <c r="F3484" i="41"/>
  <c r="F3483" i="41"/>
  <c r="F3482" i="41"/>
  <c r="F3481" i="41"/>
  <c r="F3480" i="41"/>
  <c r="F3479" i="41"/>
  <c r="F3478" i="41"/>
  <c r="F3477" i="41"/>
  <c r="F3476" i="41"/>
  <c r="F3475" i="41"/>
  <c r="F3474" i="41"/>
  <c r="F3473" i="41"/>
  <c r="F3472" i="41"/>
  <c r="F3471" i="41"/>
  <c r="F3470" i="41"/>
  <c r="F3469" i="41"/>
  <c r="F3468" i="41"/>
  <c r="F3467" i="41"/>
  <c r="F3466" i="41"/>
  <c r="F3465" i="41"/>
  <c r="F3464" i="41"/>
  <c r="F3463" i="41"/>
  <c r="F3462" i="41"/>
  <c r="F3461" i="41"/>
  <c r="F3460" i="41"/>
  <c r="F3459" i="41"/>
  <c r="F3458" i="41"/>
  <c r="F3457" i="41"/>
  <c r="F3456" i="41"/>
  <c r="F3455" i="41"/>
  <c r="F3454" i="41"/>
  <c r="F3453" i="41"/>
  <c r="F3452" i="41"/>
  <c r="F3451" i="41"/>
  <c r="F3450" i="41"/>
  <c r="F3449" i="41"/>
  <c r="F3448" i="41"/>
  <c r="F3447" i="41"/>
  <c r="F3446" i="41"/>
  <c r="F3445" i="41"/>
  <c r="F3444" i="41"/>
  <c r="F3443" i="41"/>
  <c r="F3442" i="41"/>
  <c r="F3441" i="41"/>
  <c r="F3440" i="41"/>
  <c r="F3439" i="41"/>
  <c r="F3438" i="41"/>
  <c r="F3437" i="41"/>
  <c r="F3436" i="41"/>
  <c r="F3435" i="41"/>
  <c r="F3434" i="41"/>
  <c r="F3433" i="41"/>
  <c r="F3432" i="41"/>
  <c r="F3431" i="41"/>
  <c r="F3430" i="41"/>
  <c r="F3429" i="41"/>
  <c r="F3428" i="41"/>
  <c r="F3427" i="41"/>
  <c r="F3426" i="41"/>
  <c r="F3425" i="41"/>
  <c r="F3424" i="41"/>
  <c r="F3423" i="41"/>
  <c r="F3422" i="41"/>
  <c r="F3421" i="41"/>
  <c r="F3420" i="41"/>
  <c r="F3419" i="41"/>
  <c r="F3418" i="41"/>
  <c r="F3417" i="41"/>
  <c r="F3416" i="41"/>
  <c r="F3415" i="41"/>
  <c r="F3414" i="41"/>
  <c r="F3413" i="41"/>
  <c r="F3412" i="41"/>
  <c r="F3411" i="41"/>
  <c r="F3410" i="41"/>
  <c r="F3409" i="41"/>
  <c r="F3408" i="41"/>
  <c r="F3407" i="41"/>
  <c r="F3406" i="41"/>
  <c r="F3405" i="41"/>
  <c r="F3404" i="41"/>
  <c r="F3403" i="41"/>
  <c r="F3402" i="41"/>
  <c r="F3401" i="41"/>
  <c r="F3400" i="41"/>
  <c r="F3399" i="41"/>
  <c r="F3398" i="41"/>
  <c r="F3397" i="41"/>
  <c r="F3396" i="41"/>
  <c r="F3395" i="41"/>
  <c r="F3394" i="41"/>
  <c r="F3393" i="41"/>
  <c r="F3392" i="41"/>
  <c r="F3391" i="41"/>
  <c r="F3390" i="41"/>
  <c r="F3389" i="41"/>
  <c r="F3388" i="41"/>
  <c r="F3387" i="41"/>
  <c r="F3386" i="41"/>
  <c r="F3385" i="41"/>
  <c r="F3384" i="41"/>
  <c r="F3383" i="41"/>
  <c r="F3382" i="41"/>
  <c r="F3381" i="41"/>
  <c r="F3380" i="41"/>
  <c r="F3379" i="41"/>
  <c r="F3378" i="41"/>
  <c r="F3377" i="41"/>
  <c r="F3376" i="41"/>
  <c r="F3375" i="41"/>
  <c r="F3374" i="41"/>
  <c r="F3373" i="41"/>
  <c r="F3372" i="41"/>
  <c r="F3371" i="41"/>
  <c r="F3370" i="41"/>
  <c r="F3369" i="41"/>
  <c r="F3368" i="41"/>
  <c r="F3367" i="41"/>
  <c r="F3366" i="41"/>
  <c r="F3365" i="41"/>
  <c r="F3364" i="41"/>
  <c r="F3363" i="41"/>
  <c r="F3362" i="41"/>
  <c r="F3361" i="41"/>
  <c r="F3360" i="41"/>
  <c r="F3359" i="41"/>
  <c r="F3358" i="41"/>
  <c r="F3357" i="41"/>
  <c r="F3356" i="41"/>
  <c r="F3355" i="41"/>
  <c r="F3354" i="41"/>
  <c r="F3353" i="41"/>
  <c r="F3352" i="41"/>
  <c r="F3351" i="41"/>
  <c r="F3350" i="41"/>
  <c r="F3349" i="41"/>
  <c r="F3348" i="41"/>
  <c r="F3347" i="41"/>
  <c r="F3346" i="41"/>
  <c r="F3345" i="41"/>
  <c r="F3344" i="41"/>
  <c r="F3343" i="41"/>
  <c r="F3342" i="41"/>
  <c r="F3341" i="41"/>
  <c r="F3340" i="41"/>
  <c r="F3339" i="41"/>
  <c r="F3338" i="41"/>
  <c r="F3337" i="41"/>
  <c r="F3336" i="41"/>
  <c r="F3335" i="41"/>
  <c r="F3334" i="41"/>
  <c r="F3333" i="41"/>
  <c r="F3332" i="41"/>
  <c r="F3331" i="41"/>
  <c r="F3330" i="41"/>
  <c r="F3329" i="41"/>
  <c r="F3328" i="41"/>
  <c r="F3327" i="41"/>
  <c r="F3326" i="41"/>
  <c r="F3325" i="41"/>
  <c r="F3324" i="41"/>
  <c r="F3323" i="41"/>
  <c r="F3322" i="41"/>
  <c r="F3321" i="41"/>
  <c r="F3320" i="41"/>
  <c r="F3319" i="41"/>
  <c r="F3318" i="41"/>
  <c r="F3317" i="41"/>
  <c r="F3316" i="41"/>
  <c r="F3315" i="41"/>
  <c r="F3314" i="41"/>
  <c r="F3313" i="41"/>
  <c r="F3312" i="41"/>
  <c r="F3311" i="41"/>
  <c r="F3310" i="41"/>
  <c r="F3309" i="41"/>
  <c r="F3308" i="41"/>
  <c r="F3307" i="41"/>
  <c r="F3306" i="41"/>
  <c r="F3305" i="41"/>
  <c r="F3304" i="41"/>
  <c r="F3303" i="41"/>
  <c r="F3302" i="41"/>
  <c r="F3301" i="41"/>
  <c r="F3300" i="41"/>
  <c r="F3299" i="41"/>
  <c r="F3298" i="41"/>
  <c r="F3297" i="41"/>
  <c r="F3296" i="41"/>
  <c r="F3295" i="41"/>
  <c r="F3294" i="41"/>
  <c r="F3293" i="41"/>
  <c r="F3292" i="41"/>
  <c r="F3291" i="41"/>
  <c r="F3290" i="41"/>
  <c r="F3289" i="41"/>
  <c r="F3288" i="41"/>
  <c r="F3287" i="41"/>
  <c r="F3286" i="41"/>
  <c r="F3285" i="41"/>
  <c r="F3284" i="41"/>
  <c r="F3283" i="41"/>
  <c r="F3282" i="41"/>
  <c r="F3281" i="41"/>
  <c r="F3280" i="41"/>
  <c r="F3279" i="41"/>
  <c r="F3278" i="41"/>
  <c r="F3277" i="41"/>
  <c r="F3276" i="41"/>
  <c r="F3275" i="41"/>
  <c r="F3274" i="41"/>
  <c r="F3273" i="41"/>
  <c r="F3272" i="41"/>
  <c r="F3271" i="41"/>
  <c r="F3270" i="41"/>
  <c r="F3269" i="41"/>
  <c r="F3268" i="41"/>
  <c r="F3267" i="41"/>
  <c r="F3266" i="41"/>
  <c r="F3265" i="41"/>
  <c r="F3264" i="41"/>
  <c r="F3263" i="41"/>
  <c r="F3262" i="41"/>
  <c r="F3261" i="41"/>
  <c r="F3260" i="41"/>
  <c r="F3259" i="41"/>
  <c r="F3258" i="41"/>
  <c r="F3257" i="41"/>
  <c r="F3256" i="41"/>
  <c r="F3255" i="41"/>
  <c r="F3254" i="41"/>
  <c r="F3253" i="41"/>
  <c r="F3252" i="41"/>
  <c r="F3251" i="41"/>
  <c r="F3250" i="41"/>
  <c r="F3249" i="41"/>
  <c r="F3248" i="41"/>
  <c r="F3247" i="41"/>
  <c r="F3246" i="41"/>
  <c r="F3245" i="41"/>
  <c r="F3244" i="41"/>
  <c r="F3243" i="41"/>
  <c r="F3242" i="41"/>
  <c r="F3241" i="41"/>
  <c r="F3240" i="41"/>
  <c r="F3239" i="41"/>
  <c r="F3238" i="41"/>
  <c r="F3237" i="41"/>
  <c r="F3236" i="41"/>
  <c r="F3235" i="41"/>
  <c r="F3234" i="41"/>
  <c r="F3233" i="41"/>
  <c r="F3232" i="41"/>
  <c r="F3231" i="41"/>
  <c r="F3230" i="41"/>
  <c r="F3229" i="41"/>
  <c r="F3228" i="41"/>
  <c r="F3227" i="41"/>
  <c r="F3226" i="41"/>
  <c r="F3225" i="41"/>
  <c r="F3224" i="41"/>
  <c r="F3223" i="41"/>
  <c r="F3222" i="41"/>
  <c r="F3221" i="41"/>
  <c r="F3220" i="41"/>
  <c r="F3219" i="41"/>
  <c r="F3218" i="41"/>
  <c r="F3217" i="41"/>
  <c r="F3216" i="41"/>
  <c r="F3215" i="41"/>
  <c r="F3214" i="41"/>
  <c r="F3213" i="41"/>
  <c r="F3212" i="41"/>
  <c r="F3211" i="41"/>
  <c r="F3210" i="41"/>
  <c r="F3209" i="41"/>
  <c r="F3208" i="41"/>
  <c r="F3207" i="41"/>
  <c r="F3206" i="41"/>
  <c r="F3205" i="41"/>
  <c r="F3204" i="41"/>
  <c r="F3203" i="41"/>
  <c r="F3202" i="41"/>
  <c r="F3201" i="41"/>
  <c r="F3200" i="41"/>
  <c r="F3199" i="41"/>
  <c r="F3198" i="41"/>
  <c r="F3197" i="41"/>
  <c r="F3196" i="41"/>
  <c r="F3195" i="41"/>
  <c r="F3194" i="41"/>
  <c r="F3193" i="41"/>
  <c r="F3192" i="41"/>
  <c r="F3191" i="41"/>
  <c r="F3190" i="41"/>
  <c r="F3189" i="41"/>
  <c r="F3188" i="41"/>
  <c r="F3187" i="41"/>
  <c r="F3186" i="41"/>
  <c r="F3185" i="41"/>
  <c r="F3184" i="41"/>
  <c r="F3183" i="41"/>
  <c r="F3182" i="41"/>
  <c r="F3181" i="41"/>
  <c r="F3180" i="41"/>
  <c r="F3179" i="41"/>
  <c r="F3178" i="41"/>
  <c r="F3177" i="41"/>
  <c r="F3176" i="41"/>
  <c r="F3175" i="41"/>
  <c r="F3174" i="41"/>
  <c r="F3173" i="41"/>
  <c r="F3172" i="41"/>
  <c r="F3171" i="41"/>
  <c r="F3170" i="41"/>
  <c r="F3169" i="41"/>
  <c r="F3168" i="41"/>
  <c r="F3167" i="41"/>
  <c r="F3166" i="41"/>
  <c r="F3165" i="41"/>
  <c r="F3164" i="41"/>
  <c r="F3163" i="41"/>
  <c r="F3162" i="41"/>
  <c r="F3161" i="41"/>
  <c r="F3160" i="41"/>
  <c r="F3159" i="41"/>
  <c r="F3158" i="41"/>
  <c r="F3157" i="41"/>
  <c r="F3156" i="41"/>
  <c r="F3155" i="41"/>
  <c r="F3154" i="41"/>
  <c r="F3153" i="41"/>
  <c r="F3152" i="41"/>
  <c r="F3151" i="41"/>
  <c r="F3150" i="41"/>
  <c r="F3149" i="41"/>
  <c r="F3148" i="41"/>
  <c r="F3147" i="41"/>
  <c r="F3146" i="41"/>
  <c r="F3145" i="41"/>
  <c r="F3144" i="41"/>
  <c r="F3143" i="41"/>
  <c r="F3142" i="41"/>
  <c r="F3141" i="41"/>
  <c r="F3140" i="41"/>
  <c r="F3139" i="41"/>
  <c r="F3138" i="41"/>
  <c r="F3137" i="41"/>
  <c r="F3136" i="41"/>
  <c r="F3135" i="41"/>
  <c r="F3134" i="41"/>
  <c r="F3133" i="41"/>
  <c r="F3132" i="41"/>
  <c r="F3131" i="41"/>
  <c r="F3130" i="41"/>
  <c r="F3129" i="41"/>
  <c r="F3128" i="41"/>
  <c r="F3127" i="41"/>
  <c r="F3126" i="41"/>
  <c r="F3125" i="41"/>
  <c r="F3124" i="41"/>
  <c r="F3123" i="41"/>
  <c r="F3122" i="41"/>
  <c r="F3121" i="41"/>
  <c r="F3120" i="41"/>
  <c r="F3119" i="41"/>
  <c r="F3118" i="41"/>
  <c r="F3117" i="41"/>
  <c r="F3116" i="41"/>
  <c r="F3115" i="41"/>
  <c r="F3114" i="41"/>
  <c r="F3113" i="41"/>
  <c r="F3112" i="41"/>
  <c r="F3111" i="41"/>
  <c r="F3110" i="41"/>
  <c r="F3109" i="41"/>
  <c r="F3108" i="41"/>
  <c r="F3107" i="41"/>
  <c r="F3106" i="41"/>
  <c r="F3105" i="41"/>
  <c r="F3104" i="41"/>
  <c r="F3103" i="41"/>
  <c r="F3102" i="41"/>
  <c r="F3101" i="41"/>
  <c r="F3100" i="41"/>
  <c r="F3099" i="41"/>
  <c r="F3098" i="41"/>
  <c r="F3097" i="41"/>
  <c r="F3096" i="41"/>
  <c r="F3095" i="41"/>
  <c r="F3094" i="41"/>
  <c r="F3093" i="41"/>
  <c r="F3092" i="41"/>
  <c r="F3091" i="41"/>
  <c r="F3090" i="41"/>
  <c r="F3089" i="41"/>
  <c r="F3088" i="41"/>
  <c r="F3087" i="41"/>
  <c r="F3086" i="41"/>
  <c r="F3085" i="41"/>
  <c r="F3084" i="41"/>
  <c r="F3083" i="41"/>
  <c r="F3082" i="41"/>
  <c r="F3081" i="41"/>
  <c r="F3080" i="41"/>
  <c r="F3079" i="41"/>
  <c r="F3078" i="41"/>
  <c r="F3077" i="41"/>
  <c r="F3076" i="41"/>
  <c r="F3075" i="41"/>
  <c r="F3074" i="41"/>
  <c r="F3073" i="41"/>
  <c r="F3072" i="41"/>
  <c r="F3071" i="41"/>
  <c r="F3070" i="41"/>
  <c r="F3069" i="41"/>
  <c r="F3068" i="41"/>
  <c r="F3067" i="41"/>
  <c r="F3066" i="41"/>
  <c r="F3065" i="41"/>
  <c r="F3064" i="41"/>
  <c r="F3063" i="41"/>
  <c r="F3062" i="41"/>
  <c r="F3061" i="41"/>
  <c r="F3060" i="41"/>
  <c r="F3059" i="41"/>
  <c r="F3058" i="41"/>
  <c r="F3057" i="41"/>
  <c r="F3056" i="41"/>
  <c r="F3055" i="41"/>
  <c r="F3054" i="41"/>
  <c r="F3053" i="41"/>
  <c r="F3052" i="41"/>
  <c r="F3051" i="41"/>
  <c r="F3050" i="41"/>
  <c r="F3049" i="41"/>
  <c r="F3048" i="41"/>
  <c r="F3047" i="41"/>
  <c r="F3046" i="41"/>
  <c r="F3045" i="41"/>
  <c r="F3044" i="41"/>
  <c r="F3043" i="41"/>
  <c r="F3042" i="41"/>
  <c r="F3041" i="41"/>
  <c r="F3040" i="41"/>
  <c r="F3039" i="41"/>
  <c r="F3038" i="41"/>
  <c r="F3037" i="41"/>
  <c r="F3036" i="41"/>
  <c r="F3035" i="41"/>
  <c r="F3034" i="41"/>
  <c r="F3033" i="41"/>
  <c r="F3032" i="41"/>
  <c r="F3031" i="41"/>
  <c r="F3030" i="41"/>
  <c r="F3029" i="41"/>
  <c r="F3028" i="41"/>
  <c r="F3027" i="41"/>
  <c r="F3026" i="41"/>
  <c r="F3025" i="41"/>
  <c r="F3024" i="41"/>
  <c r="F3023" i="41"/>
  <c r="F3022" i="41"/>
  <c r="F3021" i="41"/>
  <c r="F3020" i="41"/>
  <c r="F3019" i="41"/>
  <c r="F3018" i="41"/>
  <c r="F3017" i="41"/>
  <c r="F3016" i="41"/>
  <c r="F3015" i="41"/>
  <c r="F3014" i="41"/>
  <c r="F3013" i="41"/>
  <c r="F3012" i="41"/>
  <c r="F3011" i="41"/>
  <c r="F3010" i="41"/>
  <c r="F3009" i="41"/>
  <c r="F3008" i="41"/>
  <c r="F3007" i="41"/>
  <c r="F3006" i="41"/>
  <c r="F3005" i="41"/>
  <c r="F3004" i="41"/>
  <c r="F3003" i="41"/>
  <c r="F3002" i="41"/>
  <c r="F3001" i="41"/>
  <c r="F3000" i="41"/>
  <c r="F2999" i="41"/>
  <c r="F2998" i="41"/>
  <c r="F2997" i="41"/>
  <c r="F2996" i="41"/>
  <c r="F2995" i="41"/>
  <c r="F2994" i="41"/>
  <c r="F2993" i="41"/>
  <c r="F2992" i="41"/>
  <c r="F2991" i="41"/>
  <c r="F2990" i="41"/>
  <c r="F2989" i="41"/>
  <c r="F2988" i="41"/>
  <c r="F2987" i="41"/>
  <c r="F2986" i="41"/>
  <c r="F2985" i="41"/>
  <c r="F2984" i="41"/>
  <c r="F2983" i="41"/>
  <c r="F2982" i="41"/>
  <c r="F2981" i="41"/>
  <c r="F2980" i="41"/>
  <c r="F2979" i="41"/>
  <c r="F2978" i="41"/>
  <c r="F2977" i="41"/>
  <c r="F2976" i="41"/>
  <c r="F2975" i="41"/>
  <c r="F2974" i="41"/>
  <c r="F2973" i="41"/>
  <c r="F2972" i="41"/>
  <c r="F2971" i="41"/>
  <c r="F2970" i="41"/>
  <c r="F2969" i="41"/>
  <c r="F2968" i="41"/>
  <c r="F2967" i="41"/>
  <c r="F2966" i="41"/>
  <c r="F2965" i="41"/>
  <c r="F2964" i="41"/>
  <c r="F2963" i="41"/>
  <c r="F2962" i="41"/>
  <c r="F2961" i="41"/>
  <c r="F2960" i="41"/>
  <c r="F2959" i="41"/>
  <c r="F2958" i="41"/>
  <c r="F2957" i="41"/>
  <c r="F2956" i="41"/>
  <c r="F2955" i="41"/>
  <c r="F2954" i="41"/>
  <c r="F2953" i="41"/>
  <c r="F2952" i="41"/>
  <c r="F2951" i="41"/>
  <c r="F2950" i="41"/>
  <c r="F2949" i="41"/>
  <c r="F2948" i="41"/>
  <c r="F2947" i="41"/>
  <c r="F2946" i="41"/>
  <c r="F2945" i="41"/>
  <c r="F2944" i="41"/>
  <c r="F2943" i="41"/>
  <c r="F2942" i="41"/>
  <c r="F2941" i="41"/>
  <c r="F2940" i="41"/>
  <c r="F2939" i="41"/>
  <c r="F2938" i="41"/>
  <c r="F2937" i="41"/>
  <c r="F2936" i="41"/>
  <c r="F2935" i="41"/>
  <c r="F2934" i="41"/>
  <c r="F2933" i="41"/>
  <c r="F2932" i="41"/>
  <c r="F2931" i="41"/>
  <c r="F2930" i="41"/>
  <c r="F2929" i="41"/>
  <c r="F2928" i="41"/>
  <c r="F2927" i="41"/>
  <c r="F2926" i="41"/>
  <c r="D4191" i="41"/>
  <c r="D4190" i="41"/>
  <c r="D4189" i="41"/>
  <c r="D4188" i="41"/>
  <c r="D4187" i="41"/>
  <c r="D4186" i="41"/>
  <c r="D4185" i="41"/>
  <c r="D4184" i="41"/>
  <c r="D4183" i="41"/>
  <c r="D4182" i="41"/>
  <c r="D4181" i="41"/>
  <c r="D4180" i="41"/>
  <c r="D4179" i="41"/>
  <c r="D4178" i="41"/>
  <c r="D4177" i="41"/>
  <c r="D4176" i="41"/>
  <c r="D4175" i="41"/>
  <c r="D4174" i="41"/>
  <c r="D4173" i="41"/>
  <c r="D4172" i="41"/>
  <c r="D4171" i="41"/>
  <c r="D4170" i="41"/>
  <c r="D4169" i="41"/>
  <c r="D4168" i="41"/>
  <c r="D4167" i="41"/>
  <c r="D4166" i="41"/>
  <c r="D4165" i="41"/>
  <c r="D4164" i="41"/>
  <c r="D4163" i="41"/>
  <c r="D4162" i="41"/>
  <c r="D4161" i="41"/>
  <c r="D4160" i="41"/>
  <c r="D4159" i="41"/>
  <c r="D4158" i="41"/>
  <c r="D4157" i="41"/>
  <c r="D4156" i="41"/>
  <c r="D4155" i="41"/>
  <c r="D4154" i="41"/>
  <c r="D4153" i="41"/>
  <c r="D4152" i="41"/>
  <c r="D4151" i="41"/>
  <c r="D4150" i="41"/>
  <c r="D4149" i="41"/>
  <c r="D4148" i="41"/>
  <c r="D4147" i="41"/>
  <c r="D4146" i="41"/>
  <c r="D4145" i="41"/>
  <c r="D4144" i="41"/>
  <c r="D4143" i="41"/>
  <c r="D4142" i="41"/>
  <c r="D4141" i="41"/>
  <c r="D4140" i="41"/>
  <c r="D4139" i="41"/>
  <c r="D4138" i="41"/>
  <c r="D4137" i="41"/>
  <c r="D4136" i="41"/>
  <c r="D4135" i="41"/>
  <c r="D4134" i="41"/>
  <c r="D4133" i="41"/>
  <c r="D4132" i="41"/>
  <c r="D4131" i="41"/>
  <c r="D4130" i="41"/>
  <c r="D4129" i="41"/>
  <c r="D4128" i="41"/>
  <c r="D4127" i="41"/>
  <c r="D4126" i="41"/>
  <c r="D4125" i="41"/>
  <c r="D4124" i="41"/>
  <c r="D4123" i="41"/>
  <c r="D4122" i="41"/>
  <c r="D4121" i="41"/>
  <c r="D4120" i="41"/>
  <c r="D4119" i="41"/>
  <c r="D4118" i="41"/>
  <c r="D4117" i="41"/>
  <c r="D4116" i="41"/>
  <c r="D4115" i="41"/>
  <c r="D4114" i="41"/>
  <c r="D4113" i="41"/>
  <c r="D4112" i="41"/>
  <c r="D4111" i="41"/>
  <c r="D4110" i="41"/>
  <c r="D4109" i="41"/>
  <c r="D4108" i="41"/>
  <c r="D4107" i="41"/>
  <c r="D4106" i="41"/>
  <c r="D4105" i="41"/>
  <c r="D4104" i="41"/>
  <c r="D4103" i="41"/>
  <c r="D4102" i="41"/>
  <c r="D4101" i="41"/>
  <c r="D4100" i="41"/>
  <c r="D4099" i="41"/>
  <c r="D4098" i="41"/>
  <c r="D4097" i="41"/>
  <c r="D4096" i="41"/>
  <c r="D4095" i="41"/>
  <c r="D4094" i="41"/>
  <c r="D4093" i="41"/>
  <c r="D4092" i="41"/>
  <c r="D4091" i="41"/>
  <c r="D4090" i="41"/>
  <c r="D4089" i="41"/>
  <c r="D4088" i="41"/>
  <c r="D4087" i="41"/>
  <c r="D4086" i="41"/>
  <c r="D4085" i="41"/>
  <c r="D4084" i="41"/>
  <c r="D4083" i="41"/>
  <c r="D4082" i="41"/>
  <c r="D4081" i="41"/>
  <c r="D4080" i="41"/>
  <c r="D4079" i="41"/>
  <c r="D4078" i="41"/>
  <c r="D4077" i="41"/>
  <c r="D4076" i="41"/>
  <c r="D4075" i="41"/>
  <c r="D4074" i="41"/>
  <c r="D4073" i="41"/>
  <c r="D4072" i="41"/>
  <c r="D4071" i="41"/>
  <c r="D4070" i="41"/>
  <c r="D4069" i="41"/>
  <c r="D4068" i="41"/>
  <c r="D4067" i="41"/>
  <c r="D4066" i="41"/>
  <c r="D4065" i="41"/>
  <c r="D4064" i="41"/>
  <c r="D4063" i="41"/>
  <c r="D4062" i="41"/>
  <c r="D4061" i="41"/>
  <c r="D4060" i="41"/>
  <c r="D4059" i="41"/>
  <c r="D4058" i="41"/>
  <c r="D4057" i="41"/>
  <c r="D4056" i="41"/>
  <c r="D4055" i="41"/>
  <c r="D4054" i="41"/>
  <c r="D4053" i="41"/>
  <c r="D4052" i="41"/>
  <c r="D4051" i="41"/>
  <c r="D4050" i="41"/>
  <c r="D4049" i="41"/>
  <c r="D4048" i="41"/>
  <c r="D4047" i="41"/>
  <c r="D4046" i="41"/>
  <c r="D4045" i="41"/>
  <c r="D4044" i="41"/>
  <c r="D4043" i="41"/>
  <c r="D4042" i="41"/>
  <c r="D4041" i="41"/>
  <c r="D4040" i="41"/>
  <c r="D4039" i="41"/>
  <c r="D4038" i="41"/>
  <c r="D4037" i="41"/>
  <c r="D4036" i="41"/>
  <c r="D4035" i="41"/>
  <c r="D4034" i="41"/>
  <c r="D4033" i="41"/>
  <c r="D4032" i="41"/>
  <c r="D4031" i="41"/>
  <c r="D4030" i="41"/>
  <c r="D4029" i="41"/>
  <c r="D4028" i="41"/>
  <c r="D4027" i="41"/>
  <c r="D4026" i="41"/>
  <c r="D4025" i="41"/>
  <c r="D4024" i="41"/>
  <c r="D4023" i="41"/>
  <c r="D4022" i="41"/>
  <c r="D4021" i="41"/>
  <c r="D4020" i="41"/>
  <c r="D4019" i="41"/>
  <c r="D4018" i="41"/>
  <c r="D4017" i="41"/>
  <c r="D4016" i="41"/>
  <c r="D4015" i="41"/>
  <c r="D4014" i="41"/>
  <c r="D4013" i="41"/>
  <c r="D4012" i="41"/>
  <c r="D4011" i="41"/>
  <c r="D4010" i="41"/>
  <c r="D4009" i="41"/>
  <c r="D4008" i="41"/>
  <c r="D4007" i="41"/>
  <c r="D4006" i="41"/>
  <c r="D4005" i="41"/>
  <c r="D4004" i="41"/>
  <c r="D4003" i="41"/>
  <c r="D4002" i="41"/>
  <c r="D4001" i="41"/>
  <c r="D4000" i="41"/>
  <c r="D3999" i="41"/>
  <c r="D3998" i="41"/>
  <c r="D3997" i="41"/>
  <c r="D3996" i="41"/>
  <c r="D3995" i="41"/>
  <c r="D3994" i="41"/>
  <c r="D3993" i="41"/>
  <c r="D3992" i="41"/>
  <c r="D3991" i="41"/>
  <c r="D3990" i="41"/>
  <c r="D3989" i="41"/>
  <c r="D3988" i="41"/>
  <c r="D3987" i="41"/>
  <c r="D3986" i="41"/>
  <c r="D3985" i="41"/>
  <c r="D3984" i="41"/>
  <c r="D3983" i="41"/>
  <c r="D3982" i="41"/>
  <c r="D3981" i="41"/>
  <c r="D3980" i="41"/>
  <c r="D3979" i="41"/>
  <c r="D3978" i="41"/>
  <c r="D3977" i="41"/>
  <c r="D3976" i="41"/>
  <c r="D3975" i="41"/>
  <c r="D3974" i="41"/>
  <c r="D3973" i="41"/>
  <c r="D3972" i="41"/>
  <c r="D3971" i="41"/>
  <c r="D3970" i="41"/>
  <c r="D3969" i="41"/>
  <c r="D3968" i="41"/>
  <c r="D3967" i="41"/>
  <c r="D3966" i="41"/>
  <c r="D3965" i="41"/>
  <c r="D3964" i="41"/>
  <c r="D3963" i="41"/>
  <c r="D3962" i="41"/>
  <c r="D3961" i="41"/>
  <c r="D3960" i="41"/>
  <c r="D3959" i="41"/>
  <c r="D3958" i="41"/>
  <c r="D3957" i="41"/>
  <c r="D3956" i="41"/>
  <c r="D3955" i="41"/>
  <c r="D3954" i="41"/>
  <c r="D3953" i="41"/>
  <c r="D3952" i="41"/>
  <c r="D3951" i="41"/>
  <c r="D3950" i="41"/>
  <c r="D3949" i="41"/>
  <c r="D3948" i="41"/>
  <c r="D3947" i="41"/>
  <c r="D3946" i="41"/>
  <c r="D3945" i="41"/>
  <c r="D3944" i="41"/>
  <c r="D3943" i="41"/>
  <c r="D3942" i="41"/>
  <c r="D3941" i="41"/>
  <c r="D3940" i="41"/>
  <c r="D3939" i="41"/>
  <c r="D3938" i="41"/>
  <c r="D3937" i="41"/>
  <c r="D3936" i="41"/>
  <c r="D3935" i="41"/>
  <c r="D3934" i="41"/>
  <c r="D3933" i="41"/>
  <c r="D3932" i="41"/>
  <c r="D3931" i="41"/>
  <c r="D3930" i="41"/>
  <c r="D3929" i="41"/>
  <c r="D3928" i="41"/>
  <c r="D3927" i="41"/>
  <c r="D3926" i="41"/>
  <c r="D3925" i="41"/>
  <c r="D3924" i="41"/>
  <c r="D3923" i="41"/>
  <c r="D3922" i="41"/>
  <c r="D3921" i="41"/>
  <c r="D3920" i="41"/>
  <c r="D3919" i="41"/>
  <c r="D3918" i="41"/>
  <c r="D3917" i="41"/>
  <c r="D3916" i="41"/>
  <c r="D3915" i="41"/>
  <c r="D3914" i="41"/>
  <c r="D3913" i="41"/>
  <c r="D3912" i="41"/>
  <c r="D3911" i="41"/>
  <c r="D3910" i="41"/>
  <c r="D3909" i="41"/>
  <c r="D3908" i="41"/>
  <c r="D3907" i="41"/>
  <c r="D3906" i="41"/>
  <c r="D3905" i="41"/>
  <c r="D3904" i="41"/>
  <c r="D3903" i="41"/>
  <c r="D3902" i="41"/>
  <c r="D3901" i="41"/>
  <c r="D3900" i="41"/>
  <c r="D3899" i="41"/>
  <c r="D3898" i="41"/>
  <c r="D3897" i="41"/>
  <c r="D3896" i="41"/>
  <c r="D3895" i="41"/>
  <c r="D3894" i="41"/>
  <c r="D3893" i="41"/>
  <c r="D3892" i="41"/>
  <c r="D3891" i="41"/>
  <c r="D3890" i="41"/>
  <c r="D3889" i="41"/>
  <c r="D3888" i="41"/>
  <c r="D3887" i="41"/>
  <c r="D3886" i="41"/>
  <c r="D3885" i="41"/>
  <c r="D3884" i="41"/>
  <c r="D3883" i="41"/>
  <c r="D3882" i="41"/>
  <c r="D3881" i="41"/>
  <c r="D3880" i="41"/>
  <c r="D3879" i="41"/>
  <c r="D3878" i="41"/>
  <c r="D3877" i="41"/>
  <c r="D3876" i="41"/>
  <c r="D3875" i="41"/>
  <c r="D3874" i="41"/>
  <c r="D3873" i="41"/>
  <c r="D3872" i="41"/>
  <c r="D3871" i="41"/>
  <c r="D3870" i="41"/>
  <c r="D3869" i="41"/>
  <c r="D3868" i="41"/>
  <c r="D3867" i="41"/>
  <c r="D3866" i="41"/>
  <c r="D3865" i="41"/>
  <c r="D3864" i="41"/>
  <c r="D3863" i="41"/>
  <c r="D3862" i="41"/>
  <c r="D3861" i="41"/>
  <c r="D3860" i="41"/>
  <c r="D3859" i="41"/>
  <c r="D3858" i="41"/>
  <c r="D3857" i="41"/>
  <c r="D3856" i="41"/>
  <c r="D3855" i="41"/>
  <c r="D3854" i="41"/>
  <c r="D3853" i="41"/>
  <c r="D3852" i="41"/>
  <c r="D3851" i="41"/>
  <c r="D3850" i="41"/>
  <c r="D3849" i="41"/>
  <c r="D3848" i="41"/>
  <c r="D3847" i="41"/>
  <c r="D3846" i="41"/>
  <c r="D3845" i="41"/>
  <c r="D3844" i="41"/>
  <c r="D3843" i="41"/>
  <c r="D3842" i="41"/>
  <c r="D3841" i="41"/>
  <c r="D3840" i="41"/>
  <c r="D3839" i="41"/>
  <c r="D3838" i="41"/>
  <c r="D3837" i="41"/>
  <c r="D3836" i="41"/>
  <c r="D3835" i="41"/>
  <c r="D3834" i="41"/>
  <c r="D3833" i="41"/>
  <c r="D3832" i="41"/>
  <c r="D3831" i="41"/>
  <c r="D3830" i="41"/>
  <c r="D3829" i="41"/>
  <c r="D3828" i="41"/>
  <c r="D3827" i="41"/>
  <c r="D3826" i="41"/>
  <c r="D3825" i="41"/>
  <c r="D3824" i="41"/>
  <c r="D3823" i="41"/>
  <c r="D3822" i="41"/>
  <c r="D3821" i="41"/>
  <c r="D3820" i="41"/>
  <c r="D3819" i="41"/>
  <c r="D3818" i="41"/>
  <c r="D3817" i="41"/>
  <c r="D3816" i="41"/>
  <c r="D3815" i="41"/>
  <c r="D3814" i="41"/>
  <c r="D3813" i="41"/>
  <c r="D3812" i="41"/>
  <c r="D3811" i="41"/>
  <c r="D3810" i="41"/>
  <c r="D3809" i="41"/>
  <c r="D3808" i="41"/>
  <c r="D3807" i="41"/>
  <c r="D3806" i="41"/>
  <c r="D3805" i="41"/>
  <c r="D3804" i="41"/>
  <c r="D3803" i="41"/>
  <c r="D3802" i="41"/>
  <c r="D3801" i="41"/>
  <c r="D3800" i="41"/>
  <c r="D3799" i="41"/>
  <c r="D3798" i="41"/>
  <c r="D3797" i="41"/>
  <c r="D3796" i="41"/>
  <c r="D3795" i="41"/>
  <c r="D3794" i="41"/>
  <c r="D3793" i="41"/>
  <c r="D3792" i="41"/>
  <c r="D3791" i="41"/>
  <c r="D3790" i="41"/>
  <c r="D3789" i="41"/>
  <c r="D3788" i="41"/>
  <c r="D3787" i="41"/>
  <c r="D3786" i="41"/>
  <c r="D3785" i="41"/>
  <c r="D3784" i="41"/>
  <c r="D3783" i="41"/>
  <c r="D3782" i="41"/>
  <c r="D3781" i="41"/>
  <c r="D3780" i="41"/>
  <c r="D3779" i="41"/>
  <c r="D3778" i="41"/>
  <c r="D3777" i="41"/>
  <c r="D3776" i="41"/>
  <c r="D3775" i="41"/>
  <c r="D3774" i="41"/>
  <c r="D3773" i="41"/>
  <c r="D3772" i="41"/>
  <c r="D3771" i="41"/>
  <c r="D3770" i="41"/>
  <c r="D3769" i="41"/>
  <c r="D3768" i="41"/>
  <c r="D3767" i="41"/>
  <c r="D3766" i="41"/>
  <c r="D3765" i="41"/>
  <c r="D3764" i="41"/>
  <c r="D3763" i="41"/>
  <c r="D3762" i="41"/>
  <c r="D3761" i="41"/>
  <c r="D3760" i="41"/>
  <c r="D3759" i="41"/>
  <c r="D3758" i="41"/>
  <c r="D3757" i="41"/>
  <c r="D3756" i="41"/>
  <c r="D3755" i="41"/>
  <c r="D3754" i="41"/>
  <c r="D3753" i="41"/>
  <c r="D3752" i="41"/>
  <c r="D3751" i="41"/>
  <c r="D3750" i="41"/>
  <c r="D3749" i="41"/>
  <c r="D3748" i="41"/>
  <c r="D3747" i="41"/>
  <c r="D3746" i="41"/>
  <c r="D3745" i="41"/>
  <c r="D3744" i="41"/>
  <c r="D3743" i="41"/>
  <c r="D3742" i="41"/>
  <c r="D3741" i="41"/>
  <c r="D3740" i="41"/>
  <c r="D3739" i="41"/>
  <c r="D3738" i="41"/>
  <c r="D3737" i="41"/>
  <c r="D3736" i="41"/>
  <c r="D3735" i="41"/>
  <c r="D3734" i="41"/>
  <c r="D3733" i="41"/>
  <c r="D3732" i="41"/>
  <c r="D3731" i="41"/>
  <c r="D3730" i="41"/>
  <c r="D3729" i="41"/>
  <c r="D3728" i="41"/>
  <c r="D3727" i="41"/>
  <c r="D3726" i="41"/>
  <c r="D3725" i="41"/>
  <c r="D3724" i="41"/>
  <c r="D3723" i="41"/>
  <c r="D3722" i="41"/>
  <c r="D3721" i="41"/>
  <c r="D3720" i="41"/>
  <c r="D3719" i="41"/>
  <c r="D3718" i="41"/>
  <c r="D3717" i="41"/>
  <c r="D3716" i="41"/>
  <c r="D3715" i="41"/>
  <c r="D3714" i="41"/>
  <c r="D3713" i="41"/>
  <c r="D3712" i="41"/>
  <c r="D3711" i="41"/>
  <c r="D3710" i="41"/>
  <c r="D3709" i="41"/>
  <c r="D3708" i="41"/>
  <c r="D3707" i="41"/>
  <c r="D3706" i="41"/>
  <c r="D3705" i="41"/>
  <c r="D3704" i="41"/>
  <c r="D3703" i="41"/>
  <c r="D3702" i="41"/>
  <c r="D3701" i="41"/>
  <c r="D3700" i="41"/>
  <c r="D3699" i="41"/>
  <c r="D3698" i="41"/>
  <c r="D3697" i="41"/>
  <c r="D3696" i="41"/>
  <c r="D3695" i="41"/>
  <c r="D3694" i="41"/>
  <c r="D3693" i="41"/>
  <c r="D3692" i="41"/>
  <c r="D3691" i="41"/>
  <c r="D3690" i="41"/>
  <c r="D3689" i="41"/>
  <c r="D3688" i="41"/>
  <c r="D3687" i="41"/>
  <c r="D3686" i="41"/>
  <c r="D3685" i="41"/>
  <c r="D3684" i="41"/>
  <c r="D3683" i="41"/>
  <c r="D3682" i="41"/>
  <c r="D3681" i="41"/>
  <c r="D3680" i="41"/>
  <c r="D3679" i="41"/>
  <c r="D3678" i="41"/>
  <c r="D3677" i="41"/>
  <c r="D3676" i="41"/>
  <c r="D3675" i="41"/>
  <c r="D3674" i="41"/>
  <c r="D3673" i="41"/>
  <c r="D3672" i="41"/>
  <c r="D3671" i="41"/>
  <c r="D3670" i="41"/>
  <c r="D3669" i="41"/>
  <c r="D3668" i="41"/>
  <c r="D3667" i="41"/>
  <c r="D3666" i="41"/>
  <c r="D3665" i="41"/>
  <c r="D3664" i="41"/>
  <c r="D3663" i="41"/>
  <c r="D3662" i="41"/>
  <c r="D3661" i="41"/>
  <c r="D3660" i="41"/>
  <c r="D3659" i="41"/>
  <c r="D3658" i="41"/>
  <c r="D3657" i="41"/>
  <c r="D3656" i="41"/>
  <c r="D3655" i="41"/>
  <c r="D3654" i="41"/>
  <c r="D3653" i="41"/>
  <c r="D3652" i="41"/>
  <c r="D3651" i="41"/>
  <c r="D3650" i="41"/>
  <c r="D3649" i="41"/>
  <c r="D3648" i="41"/>
  <c r="D3647" i="41"/>
  <c r="D3646" i="41"/>
  <c r="D3645" i="41"/>
  <c r="D3644" i="41"/>
  <c r="D3643" i="41"/>
  <c r="D3642" i="41"/>
  <c r="D3641" i="41"/>
  <c r="D3640" i="41"/>
  <c r="D3639" i="41"/>
  <c r="D3638" i="41"/>
  <c r="D3637" i="41"/>
  <c r="D3636" i="41"/>
  <c r="D3635" i="41"/>
  <c r="D3634" i="41"/>
  <c r="D3633" i="41"/>
  <c r="D3632" i="41"/>
  <c r="D3631" i="41"/>
  <c r="D3630" i="41"/>
  <c r="D3629" i="41"/>
  <c r="D3628" i="41"/>
  <c r="D3627" i="41"/>
  <c r="D3626" i="41"/>
  <c r="D3625" i="41"/>
  <c r="D3624" i="41"/>
  <c r="D3623" i="41"/>
  <c r="D3622" i="41"/>
  <c r="D3621" i="41"/>
  <c r="D3620" i="41"/>
  <c r="D3619" i="41"/>
  <c r="D3618" i="41"/>
  <c r="D3617" i="41"/>
  <c r="D3616" i="41"/>
  <c r="D3615" i="41"/>
  <c r="D3614" i="41"/>
  <c r="D3613" i="41"/>
  <c r="D3612" i="41"/>
  <c r="D3611" i="41"/>
  <c r="D3610" i="41"/>
  <c r="D3609" i="41"/>
  <c r="D3608" i="41"/>
  <c r="D3607" i="41"/>
  <c r="D3606" i="41"/>
  <c r="D3605" i="41"/>
  <c r="D3604" i="41"/>
  <c r="D3603" i="41"/>
  <c r="D3602" i="41"/>
  <c r="D3601" i="41"/>
  <c r="D3600" i="41"/>
  <c r="D3599" i="41"/>
  <c r="D3598" i="41"/>
  <c r="D3597" i="41"/>
  <c r="D3596" i="41"/>
  <c r="D3595" i="41"/>
  <c r="D3594" i="41"/>
  <c r="D3593" i="41"/>
  <c r="D3592" i="41"/>
  <c r="D3591" i="41"/>
  <c r="D3590" i="41"/>
  <c r="D3589" i="41"/>
  <c r="D3588" i="41"/>
  <c r="D3587" i="41"/>
  <c r="D3586" i="41"/>
  <c r="D3585" i="41"/>
  <c r="D3584" i="41"/>
  <c r="D3583" i="41"/>
  <c r="D3582" i="41"/>
  <c r="D3581" i="41"/>
  <c r="D3580" i="41"/>
  <c r="D3579" i="41"/>
  <c r="D3578" i="41"/>
  <c r="D3577" i="41"/>
  <c r="D3576" i="41"/>
  <c r="D3575" i="41"/>
  <c r="D3574" i="41"/>
  <c r="D3573" i="41"/>
  <c r="D3572" i="41"/>
  <c r="D3571" i="41"/>
  <c r="D3570" i="41"/>
  <c r="D3569" i="41"/>
  <c r="D3568" i="41"/>
  <c r="D3567" i="41"/>
  <c r="D3566" i="41"/>
  <c r="D3565" i="41"/>
  <c r="D3564" i="41"/>
  <c r="D3563" i="41"/>
  <c r="D3562" i="41"/>
  <c r="D3561" i="41"/>
  <c r="D3560" i="41"/>
  <c r="D3559" i="41"/>
  <c r="D3558" i="41"/>
  <c r="D3557" i="41"/>
  <c r="D3556" i="41"/>
  <c r="D3555" i="41"/>
  <c r="D3554" i="41"/>
  <c r="D3553" i="41"/>
  <c r="D3552" i="41"/>
  <c r="D3551" i="41"/>
  <c r="D3550" i="41"/>
  <c r="D3549" i="41"/>
  <c r="D3548" i="41"/>
  <c r="D3547" i="41"/>
  <c r="D3546" i="41"/>
  <c r="D3545" i="41"/>
  <c r="D3544" i="41"/>
  <c r="D3543" i="41"/>
  <c r="D3542" i="41"/>
  <c r="D3541" i="41"/>
  <c r="D3540" i="41"/>
  <c r="D3539" i="41"/>
  <c r="D3538" i="41"/>
  <c r="D3537" i="41"/>
  <c r="D3536" i="41"/>
  <c r="D3535" i="41"/>
  <c r="D3534" i="41"/>
  <c r="D3533" i="41"/>
  <c r="D3532" i="41"/>
  <c r="D3531" i="41"/>
  <c r="D3530" i="41"/>
  <c r="D3529" i="41"/>
  <c r="D3528" i="41"/>
  <c r="D3527" i="41"/>
  <c r="D3526" i="41"/>
  <c r="D3525" i="41"/>
  <c r="D3524" i="41"/>
  <c r="D3523" i="41"/>
  <c r="D3522" i="41"/>
  <c r="D3521" i="41"/>
  <c r="D3520" i="41"/>
  <c r="D3519" i="41"/>
  <c r="D3518" i="41"/>
  <c r="D3517" i="41"/>
  <c r="D3516" i="41"/>
  <c r="D3515" i="41"/>
  <c r="D3514" i="41"/>
  <c r="D3513" i="41"/>
  <c r="D3512" i="41"/>
  <c r="D3511" i="41"/>
  <c r="D3510" i="41"/>
  <c r="D3509" i="41"/>
  <c r="D3508" i="41"/>
  <c r="D3507" i="41"/>
  <c r="D3506" i="41"/>
  <c r="D3505" i="41"/>
  <c r="D3504" i="41"/>
  <c r="D3503" i="41"/>
  <c r="D3502" i="41"/>
  <c r="D3501" i="41"/>
  <c r="D3500" i="41"/>
  <c r="D3499" i="41"/>
  <c r="D3498" i="41"/>
  <c r="D3497" i="41"/>
  <c r="D3496" i="41"/>
  <c r="D3495" i="41"/>
  <c r="D3494" i="41"/>
  <c r="D3493" i="41"/>
  <c r="D3492" i="41"/>
  <c r="D3491" i="41"/>
  <c r="D3490" i="41"/>
  <c r="D3489" i="41"/>
  <c r="D3488" i="41"/>
  <c r="D3487" i="41"/>
  <c r="D3486" i="41"/>
  <c r="D3485" i="41"/>
  <c r="D3484" i="41"/>
  <c r="D3483" i="41"/>
  <c r="D3482" i="41"/>
  <c r="D3481" i="41"/>
  <c r="D3480" i="41"/>
  <c r="D3479" i="41"/>
  <c r="D3478" i="41"/>
  <c r="D3477" i="41"/>
  <c r="D3476" i="41"/>
  <c r="D3475" i="41"/>
  <c r="D3474" i="41"/>
  <c r="D3473" i="41"/>
  <c r="D3472" i="41"/>
  <c r="D3471" i="41"/>
  <c r="D3470" i="41"/>
  <c r="D3469" i="41"/>
  <c r="D3468" i="41"/>
  <c r="D3467" i="41"/>
  <c r="D3466" i="41"/>
  <c r="D3465" i="41"/>
  <c r="D3464" i="41"/>
  <c r="D3463" i="41"/>
  <c r="D3462" i="41"/>
  <c r="D3461" i="41"/>
  <c r="D3460" i="41"/>
  <c r="D3459" i="41"/>
  <c r="D3458" i="41"/>
  <c r="D3457" i="41"/>
  <c r="D3456" i="41"/>
  <c r="D3455" i="41"/>
  <c r="D3454" i="41"/>
  <c r="D3453" i="41"/>
  <c r="D3452" i="41"/>
  <c r="D3451" i="41"/>
  <c r="D3450" i="41"/>
  <c r="D3449" i="41"/>
  <c r="D3448" i="41"/>
  <c r="D3447" i="41"/>
  <c r="D3446" i="41"/>
  <c r="D3445" i="41"/>
  <c r="D3444" i="41"/>
  <c r="D3443" i="41"/>
  <c r="D3442" i="41"/>
  <c r="D3441" i="41"/>
  <c r="D3440" i="41"/>
  <c r="D3439" i="41"/>
  <c r="D3438" i="41"/>
  <c r="D3437" i="41"/>
  <c r="D3436" i="41"/>
  <c r="D3435" i="41"/>
  <c r="D3434" i="41"/>
  <c r="D3433" i="41"/>
  <c r="D3432" i="41"/>
  <c r="D3431" i="41"/>
  <c r="D3430" i="41"/>
  <c r="D3429" i="41"/>
  <c r="D3428" i="41"/>
  <c r="D3427" i="41"/>
  <c r="D3426" i="41"/>
  <c r="D3425" i="41"/>
  <c r="D3424" i="41"/>
  <c r="D3423" i="41"/>
  <c r="D3422" i="41"/>
  <c r="D3421" i="41"/>
  <c r="D3420" i="41"/>
  <c r="D3419" i="41"/>
  <c r="D3418" i="41"/>
  <c r="D3417" i="41"/>
  <c r="D3416" i="41"/>
  <c r="D3415" i="41"/>
  <c r="D3414" i="41"/>
  <c r="D3413" i="41"/>
  <c r="D3412" i="41"/>
  <c r="D3411" i="41"/>
  <c r="D3410" i="41"/>
  <c r="D3409" i="41"/>
  <c r="D3408" i="41"/>
  <c r="D3407" i="41"/>
  <c r="D3406" i="41"/>
  <c r="D3405" i="41"/>
  <c r="D3404" i="41"/>
  <c r="D3403" i="41"/>
  <c r="D3402" i="41"/>
  <c r="D3401" i="41"/>
  <c r="D3400" i="41"/>
  <c r="D3399" i="41"/>
  <c r="D3398" i="41"/>
  <c r="D3397" i="41"/>
  <c r="D3396" i="41"/>
  <c r="D3395" i="41"/>
  <c r="D3394" i="41"/>
  <c r="D3393" i="41"/>
  <c r="D3392" i="41"/>
  <c r="D3391" i="41"/>
  <c r="D3390" i="41"/>
  <c r="D3389" i="41"/>
  <c r="D3388" i="41"/>
  <c r="D3387" i="41"/>
  <c r="D3386" i="41"/>
  <c r="D3385" i="41"/>
  <c r="D3384" i="41"/>
  <c r="D3383" i="41"/>
  <c r="D3382" i="41"/>
  <c r="D3381" i="41"/>
  <c r="D3380" i="41"/>
  <c r="D3379" i="41"/>
  <c r="D3378" i="41"/>
  <c r="D3377" i="41"/>
  <c r="D3376" i="41"/>
  <c r="D3375" i="41"/>
  <c r="D3374" i="41"/>
  <c r="D3373" i="41"/>
  <c r="D3372" i="41"/>
  <c r="D3371" i="41"/>
  <c r="D3370" i="41"/>
  <c r="D3369" i="41"/>
  <c r="D3368" i="41"/>
  <c r="D3367" i="41"/>
  <c r="D3366" i="41"/>
  <c r="D3365" i="41"/>
  <c r="D3364" i="41"/>
  <c r="D3363" i="41"/>
  <c r="D3362" i="41"/>
  <c r="D3361" i="41"/>
  <c r="D3360" i="41"/>
  <c r="D3359" i="41"/>
  <c r="D3358" i="41"/>
  <c r="D3357" i="41"/>
  <c r="D3356" i="41"/>
  <c r="D3355" i="41"/>
  <c r="D3354" i="41"/>
  <c r="D3353" i="41"/>
  <c r="D3352" i="41"/>
  <c r="D3351" i="41"/>
  <c r="D3350" i="41"/>
  <c r="D3349" i="41"/>
  <c r="D3348" i="41"/>
  <c r="D3347" i="41"/>
  <c r="D3346" i="41"/>
  <c r="D3345" i="41"/>
  <c r="D3344" i="41"/>
  <c r="D3343" i="41"/>
  <c r="D3342" i="41"/>
  <c r="D3341" i="41"/>
  <c r="D3340" i="41"/>
  <c r="D3339" i="41"/>
  <c r="D3338" i="41"/>
  <c r="D3337" i="41"/>
  <c r="D3336" i="41"/>
  <c r="D3335" i="41"/>
  <c r="D3334" i="41"/>
  <c r="D3333" i="41"/>
  <c r="D3332" i="41"/>
  <c r="D3331" i="41"/>
  <c r="D3330" i="41"/>
  <c r="D3329" i="41"/>
  <c r="D3328" i="41"/>
  <c r="D3327" i="41"/>
  <c r="D3326" i="41"/>
  <c r="D3325" i="41"/>
  <c r="D3324" i="41"/>
  <c r="D3323" i="41"/>
  <c r="D3322" i="41"/>
  <c r="D3321" i="41"/>
  <c r="D3320" i="41"/>
  <c r="D3319" i="41"/>
  <c r="D3318" i="41"/>
  <c r="D3317" i="41"/>
  <c r="D3316" i="41"/>
  <c r="D3315" i="41"/>
  <c r="D3314" i="41"/>
  <c r="D3313" i="41"/>
  <c r="D3312" i="41"/>
  <c r="D3311" i="41"/>
  <c r="D3310" i="41"/>
  <c r="D3309" i="41"/>
  <c r="D3308" i="41"/>
  <c r="D3307" i="41"/>
  <c r="D3306" i="41"/>
  <c r="D3305" i="41"/>
  <c r="D3304" i="41"/>
  <c r="D3303" i="41"/>
  <c r="D3302" i="41"/>
  <c r="D3301" i="41"/>
  <c r="D3300" i="41"/>
  <c r="D3299" i="41"/>
  <c r="D3298" i="41"/>
  <c r="D3297" i="41"/>
  <c r="D3296" i="41"/>
  <c r="D3295" i="41"/>
  <c r="D3294" i="41"/>
  <c r="D3293" i="41"/>
  <c r="D3292" i="41"/>
  <c r="D3291" i="41"/>
  <c r="D3290" i="41"/>
  <c r="D3289" i="41"/>
  <c r="D3288" i="41"/>
  <c r="D3287" i="41"/>
  <c r="D3286" i="41"/>
  <c r="D3285" i="41"/>
  <c r="D3284" i="41"/>
  <c r="D3283" i="41"/>
  <c r="D3282" i="41"/>
  <c r="D3281" i="41"/>
  <c r="D3280" i="41"/>
  <c r="D3279" i="41"/>
  <c r="D3278" i="41"/>
  <c r="D3277" i="41"/>
  <c r="D3276" i="41"/>
  <c r="D3275" i="41"/>
  <c r="D3274" i="41"/>
  <c r="D3273" i="41"/>
  <c r="D3272" i="41"/>
  <c r="D3271" i="41"/>
  <c r="D3270" i="41"/>
  <c r="D3269" i="41"/>
  <c r="D3268" i="41"/>
  <c r="D3267" i="41"/>
  <c r="D3266" i="41"/>
  <c r="D3265" i="41"/>
  <c r="D3264" i="41"/>
  <c r="D3263" i="41"/>
  <c r="D3262" i="41"/>
  <c r="D3261" i="41"/>
  <c r="D3260" i="41"/>
  <c r="D3259" i="41"/>
  <c r="D3258" i="41"/>
  <c r="D3257" i="41"/>
  <c r="D3256" i="41"/>
  <c r="D3255" i="41"/>
  <c r="D3254" i="41"/>
  <c r="D3253" i="41"/>
  <c r="D3252" i="41"/>
  <c r="D3251" i="41"/>
  <c r="D3250" i="41"/>
  <c r="D3249" i="41"/>
  <c r="D3248" i="41"/>
  <c r="D3247" i="41"/>
  <c r="D3246" i="41"/>
  <c r="D3245" i="41"/>
  <c r="D3244" i="41"/>
  <c r="D3243" i="41"/>
  <c r="D3242" i="41"/>
  <c r="D3241" i="41"/>
  <c r="D3240" i="41"/>
  <c r="D3239" i="41"/>
  <c r="D3238" i="41"/>
  <c r="D3237" i="41"/>
  <c r="D3236" i="41"/>
  <c r="D3235" i="41"/>
  <c r="D3234" i="41"/>
  <c r="D3233" i="41"/>
  <c r="D3232" i="41"/>
  <c r="D3231" i="41"/>
  <c r="D3230" i="41"/>
  <c r="D3229" i="41"/>
  <c r="D3228" i="41"/>
  <c r="D3227" i="41"/>
  <c r="D3226" i="41"/>
  <c r="D3225" i="41"/>
  <c r="D3224" i="41"/>
  <c r="D3223" i="41"/>
  <c r="D3222" i="41"/>
  <c r="D3221" i="41"/>
  <c r="D3220" i="41"/>
  <c r="D3219" i="41"/>
  <c r="D3218" i="41"/>
  <c r="D3217" i="41"/>
  <c r="D3216" i="41"/>
  <c r="D3215" i="41"/>
  <c r="D3214" i="41"/>
  <c r="D3213" i="41"/>
  <c r="D3212" i="41"/>
  <c r="D3211" i="41"/>
  <c r="D3210" i="41"/>
  <c r="D3209" i="41"/>
  <c r="D3208" i="41"/>
  <c r="D3207" i="41"/>
  <c r="D3206" i="41"/>
  <c r="D3205" i="41"/>
  <c r="D3204" i="41"/>
  <c r="D3203" i="41"/>
  <c r="D3202" i="41"/>
  <c r="D3201" i="41"/>
  <c r="D3200" i="41"/>
  <c r="D3199" i="41"/>
  <c r="D3198" i="41"/>
  <c r="D3197" i="41"/>
  <c r="D3196" i="41"/>
  <c r="D3195" i="41"/>
  <c r="D3194" i="41"/>
  <c r="D3193" i="41"/>
  <c r="D3192" i="41"/>
  <c r="D3191" i="41"/>
  <c r="D3190" i="41"/>
  <c r="D3189" i="41"/>
  <c r="D3188" i="41"/>
  <c r="D3187" i="41"/>
  <c r="D3186" i="41"/>
  <c r="D3185" i="41"/>
  <c r="D3184" i="41"/>
  <c r="D3183" i="41"/>
  <c r="D3182" i="41"/>
  <c r="D3181" i="41"/>
  <c r="D3180" i="41"/>
  <c r="D3179" i="41"/>
  <c r="D3178" i="41"/>
  <c r="D3177" i="41"/>
  <c r="D3176" i="41"/>
  <c r="D3175" i="41"/>
  <c r="D3174" i="41"/>
  <c r="D3173" i="41"/>
  <c r="D3172" i="41"/>
  <c r="D3171" i="41"/>
  <c r="D3170" i="41"/>
  <c r="D3169" i="41"/>
  <c r="D3168" i="41"/>
  <c r="D3167" i="41"/>
  <c r="D3166" i="41"/>
  <c r="D3165" i="41"/>
  <c r="D3164" i="41"/>
  <c r="D3163" i="41"/>
  <c r="D3162" i="41"/>
  <c r="D3161" i="41"/>
  <c r="D3160" i="41"/>
  <c r="D3159" i="41"/>
  <c r="D3158" i="41"/>
  <c r="D3157" i="41"/>
  <c r="D3156" i="41"/>
  <c r="D3155" i="41"/>
  <c r="D3154" i="41"/>
  <c r="D3153" i="41"/>
  <c r="D3152" i="41"/>
  <c r="D3151" i="41"/>
  <c r="D3150" i="41"/>
  <c r="D3149" i="41"/>
  <c r="D3148" i="41"/>
  <c r="D3147" i="41"/>
  <c r="D3146" i="41"/>
  <c r="D3145" i="41"/>
  <c r="D3144" i="41"/>
  <c r="D3143" i="41"/>
  <c r="D3142" i="41"/>
  <c r="D3141" i="41"/>
  <c r="D3140" i="41"/>
  <c r="D3139" i="41"/>
  <c r="D3138" i="41"/>
  <c r="D3137" i="41"/>
  <c r="D3136" i="41"/>
  <c r="D3135" i="41"/>
  <c r="D3134" i="41"/>
  <c r="D3133" i="41"/>
  <c r="D3132" i="41"/>
  <c r="D3131" i="41"/>
  <c r="D3130" i="41"/>
  <c r="D3129" i="41"/>
  <c r="D3128" i="41"/>
  <c r="D3127" i="41"/>
  <c r="D3126" i="41"/>
  <c r="D3125" i="41"/>
  <c r="D3124" i="41"/>
  <c r="D3123" i="41"/>
  <c r="D3122" i="41"/>
  <c r="D3121" i="41"/>
  <c r="D3120" i="41"/>
  <c r="D3119" i="41"/>
  <c r="D3118" i="41"/>
  <c r="D3117" i="41"/>
  <c r="D3116" i="41"/>
  <c r="D3115" i="41"/>
  <c r="D3114" i="41"/>
  <c r="D3113" i="41"/>
  <c r="D3112" i="41"/>
  <c r="D3111" i="41"/>
  <c r="D3110" i="41"/>
  <c r="D3109" i="41"/>
  <c r="D3108" i="41"/>
  <c r="D3107" i="41"/>
  <c r="D3106" i="41"/>
  <c r="D3105" i="41"/>
  <c r="D3104" i="41"/>
  <c r="D3103" i="41"/>
  <c r="D3102" i="41"/>
  <c r="D3101" i="41"/>
  <c r="D3100" i="41"/>
  <c r="D3099" i="41"/>
  <c r="D3098" i="41"/>
  <c r="D3097" i="41"/>
  <c r="D3096" i="41"/>
  <c r="D3095" i="41"/>
  <c r="D3094" i="41"/>
  <c r="D3093" i="41"/>
  <c r="D3092" i="41"/>
  <c r="D3091" i="41"/>
  <c r="D3090" i="41"/>
  <c r="D3089" i="41"/>
  <c r="D3088" i="41"/>
  <c r="D3087" i="41"/>
  <c r="D3086" i="41"/>
  <c r="D3085" i="41"/>
  <c r="D3084" i="41"/>
  <c r="D3083" i="41"/>
  <c r="D3082" i="41"/>
  <c r="D3081" i="41"/>
  <c r="D3080" i="41"/>
  <c r="D3079" i="41"/>
  <c r="D3078" i="41"/>
  <c r="D3077" i="41"/>
  <c r="D3076" i="41"/>
  <c r="D3075" i="41"/>
  <c r="D3074" i="41"/>
  <c r="D3073" i="41"/>
  <c r="D3072" i="41"/>
  <c r="D3071" i="41"/>
  <c r="D3070" i="41"/>
  <c r="D3069" i="41"/>
  <c r="D3068" i="41"/>
  <c r="D3067" i="41"/>
  <c r="D3066" i="41"/>
  <c r="D3065" i="41"/>
  <c r="D3064" i="41"/>
  <c r="D3063" i="41"/>
  <c r="D3062" i="41"/>
  <c r="D3061" i="41"/>
  <c r="D3060" i="41"/>
  <c r="D3059" i="41"/>
  <c r="D3058" i="41"/>
  <c r="D3057" i="41"/>
  <c r="D3056" i="41"/>
  <c r="D3055" i="41"/>
  <c r="D3054" i="41"/>
  <c r="D3053" i="41"/>
  <c r="D3052" i="41"/>
  <c r="D3051" i="41"/>
  <c r="D3050" i="41"/>
  <c r="D3049" i="41"/>
  <c r="D3048" i="41"/>
  <c r="D3047" i="41"/>
  <c r="D3046" i="41"/>
  <c r="D3045" i="41"/>
  <c r="D3044" i="41"/>
  <c r="D3043" i="41"/>
  <c r="D3042" i="41"/>
  <c r="D3041" i="41"/>
  <c r="D3040" i="41"/>
  <c r="D3039" i="41"/>
  <c r="D3038" i="41"/>
  <c r="D3037" i="41"/>
  <c r="D3036" i="41"/>
  <c r="D3035" i="41"/>
  <c r="D3034" i="41"/>
  <c r="D3033" i="41"/>
  <c r="D3032" i="41"/>
  <c r="D3031" i="41"/>
  <c r="D3030" i="41"/>
  <c r="D3029" i="41"/>
  <c r="D3028" i="41"/>
  <c r="D3027" i="41"/>
  <c r="D3026" i="41"/>
  <c r="D3025" i="41"/>
  <c r="D3024" i="41"/>
  <c r="D3023" i="41"/>
  <c r="D3022" i="41"/>
  <c r="D3021" i="41"/>
  <c r="D3020" i="41"/>
  <c r="D3019" i="41"/>
  <c r="D3018" i="41"/>
  <c r="D3017" i="41"/>
  <c r="D3016" i="41"/>
  <c r="D3015" i="41"/>
  <c r="D3014" i="41"/>
  <c r="D3013" i="41"/>
  <c r="D3012" i="41"/>
  <c r="D3011" i="41"/>
  <c r="D3010" i="41"/>
  <c r="D3009" i="41"/>
  <c r="D3008" i="41"/>
  <c r="D3007" i="41"/>
  <c r="D3006" i="41"/>
  <c r="D3005" i="41"/>
  <c r="D3004" i="41"/>
  <c r="D3003" i="41"/>
  <c r="D3002" i="41"/>
  <c r="D3001" i="41"/>
  <c r="D3000" i="41"/>
  <c r="D2999" i="41"/>
  <c r="D2998" i="41"/>
  <c r="D2997" i="41"/>
  <c r="D2996" i="41"/>
  <c r="D2995" i="41"/>
  <c r="D2994" i="41"/>
  <c r="D2993" i="41"/>
  <c r="D2992" i="41"/>
  <c r="D2991" i="41"/>
  <c r="D2990" i="41"/>
  <c r="D2989" i="41"/>
  <c r="D2988" i="41"/>
  <c r="D2987" i="41"/>
  <c r="D2986" i="41"/>
  <c r="D2985" i="41"/>
  <c r="D2984" i="41"/>
  <c r="D2983" i="41"/>
  <c r="D2982" i="41"/>
  <c r="D2981" i="41"/>
  <c r="D2980" i="41"/>
  <c r="D2979" i="41"/>
  <c r="D2978" i="41"/>
  <c r="D2977" i="41"/>
  <c r="D2976" i="41"/>
  <c r="D2975" i="41"/>
  <c r="D2974" i="41"/>
  <c r="D2973" i="41"/>
  <c r="D2972" i="41"/>
  <c r="D2971" i="41"/>
  <c r="D2970" i="41"/>
  <c r="D2969" i="41"/>
  <c r="D2968" i="41"/>
  <c r="D2967" i="41"/>
  <c r="D2966" i="41"/>
  <c r="D2965" i="41"/>
  <c r="D2964" i="41"/>
  <c r="D2963" i="41"/>
  <c r="D2962" i="41"/>
  <c r="D2961" i="41"/>
  <c r="D2960" i="41"/>
  <c r="D2959" i="41"/>
  <c r="D2958" i="41"/>
  <c r="D2957" i="41"/>
  <c r="D2956" i="41"/>
  <c r="D2955" i="41"/>
  <c r="D2954" i="41"/>
  <c r="D2953" i="41"/>
  <c r="D2952" i="41"/>
  <c r="D2951" i="41"/>
  <c r="D2950" i="41"/>
  <c r="D2949" i="41"/>
  <c r="D2948" i="41"/>
  <c r="D2947" i="41"/>
  <c r="D2946" i="41"/>
  <c r="D2945" i="41"/>
  <c r="D2944" i="41"/>
  <c r="D2943" i="41"/>
  <c r="D2942" i="41"/>
  <c r="D2941" i="41"/>
  <c r="D2940" i="41"/>
  <c r="D2939" i="41"/>
  <c r="D2938" i="41"/>
  <c r="D2937" i="41"/>
  <c r="D2936" i="41"/>
  <c r="D2935" i="41"/>
  <c r="D2934" i="41"/>
  <c r="D2933" i="41"/>
  <c r="D2932" i="41"/>
  <c r="D2931" i="41"/>
  <c r="D2930" i="41"/>
  <c r="D2929" i="41"/>
  <c r="D2928" i="41"/>
  <c r="D2927" i="41"/>
  <c r="D2926" i="41"/>
  <c r="D2925" i="41"/>
  <c r="AD427" i="40"/>
  <c r="AD428" i="40"/>
  <c r="AD429" i="40"/>
  <c r="AD430" i="40"/>
  <c r="AD431" i="40"/>
  <c r="AD432" i="40"/>
  <c r="AD433" i="40"/>
  <c r="AD434" i="40"/>
  <c r="AD435" i="40"/>
  <c r="AD426" i="40"/>
  <c r="AA435" i="40"/>
  <c r="AA434" i="40"/>
  <c r="AA433" i="40"/>
  <c r="AA432" i="40"/>
  <c r="AA431" i="40"/>
  <c r="AA430" i="40"/>
  <c r="AA429" i="40"/>
  <c r="AA428" i="40"/>
  <c r="AA427" i="40"/>
  <c r="AA426" i="40"/>
  <c r="AA425" i="40"/>
  <c r="AA424" i="40"/>
  <c r="Y435" i="40"/>
  <c r="Y434" i="40"/>
  <c r="Y433" i="40"/>
  <c r="Y432" i="40"/>
  <c r="Y431" i="40"/>
  <c r="Y430" i="40"/>
  <c r="Y429" i="40"/>
  <c r="Y428" i="40"/>
  <c r="Y427" i="40"/>
  <c r="Y426" i="40"/>
  <c r="Y425" i="40"/>
  <c r="Y424" i="40"/>
  <c r="W435" i="40"/>
  <c r="W434" i="40"/>
  <c r="W433" i="40"/>
  <c r="W432" i="40"/>
  <c r="W431" i="40"/>
  <c r="W430" i="40"/>
  <c r="W429" i="40"/>
  <c r="W428" i="40"/>
  <c r="W427" i="40"/>
  <c r="W426" i="40"/>
  <c r="W425" i="40"/>
  <c r="W424" i="40"/>
  <c r="U435" i="40"/>
  <c r="AC435" i="40" s="1"/>
  <c r="AB435" i="40" s="1"/>
  <c r="U434" i="40"/>
  <c r="AC434" i="40" s="1"/>
  <c r="AB434" i="40" s="1"/>
  <c r="U433" i="40"/>
  <c r="U432" i="40"/>
  <c r="AC432" i="40" s="1"/>
  <c r="AB432" i="40" s="1"/>
  <c r="U431" i="40"/>
  <c r="U430" i="40"/>
  <c r="U429" i="40"/>
  <c r="U428" i="40"/>
  <c r="U427" i="40"/>
  <c r="U426" i="40"/>
  <c r="U425" i="40"/>
  <c r="U424" i="40"/>
  <c r="S435" i="40"/>
  <c r="S434" i="40"/>
  <c r="S433" i="40"/>
  <c r="S432" i="40"/>
  <c r="S431" i="40"/>
  <c r="S430" i="40"/>
  <c r="S429" i="40"/>
  <c r="S428" i="40"/>
  <c r="S427" i="40"/>
  <c r="S426" i="40"/>
  <c r="S425" i="40"/>
  <c r="S424" i="40"/>
  <c r="Q435" i="40"/>
  <c r="Q434" i="40"/>
  <c r="Q433" i="40"/>
  <c r="Q432" i="40"/>
  <c r="Q431" i="40"/>
  <c r="Q430" i="40"/>
  <c r="Q429" i="40"/>
  <c r="Q428" i="40"/>
  <c r="Q427" i="40"/>
  <c r="Q426" i="40"/>
  <c r="Q425" i="40"/>
  <c r="Q424" i="40"/>
  <c r="O435" i="40"/>
  <c r="O434" i="40"/>
  <c r="O433" i="40"/>
  <c r="O432" i="40"/>
  <c r="O431" i="40"/>
  <c r="O430" i="40"/>
  <c r="O429" i="40"/>
  <c r="O428" i="40"/>
  <c r="O427" i="40"/>
  <c r="O426" i="40"/>
  <c r="O425" i="40"/>
  <c r="O424" i="40"/>
  <c r="M435" i="40"/>
  <c r="M434" i="40"/>
  <c r="M433" i="40"/>
  <c r="M432" i="40"/>
  <c r="M431" i="40"/>
  <c r="M430" i="40"/>
  <c r="M429" i="40"/>
  <c r="M428" i="40"/>
  <c r="M427" i="40"/>
  <c r="M426" i="40"/>
  <c r="M425" i="40"/>
  <c r="M424" i="40"/>
  <c r="K435" i="40"/>
  <c r="K434" i="40"/>
  <c r="K433" i="40"/>
  <c r="K432" i="40"/>
  <c r="K431" i="40"/>
  <c r="K430" i="40"/>
  <c r="K429" i="40"/>
  <c r="K428" i="40"/>
  <c r="K427" i="40"/>
  <c r="K426" i="40"/>
  <c r="K425" i="40"/>
  <c r="K424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C424" i="40"/>
  <c r="C435" i="40"/>
  <c r="C434" i="40"/>
  <c r="AE434" i="40" s="1"/>
  <c r="C433" i="40"/>
  <c r="C432" i="40"/>
  <c r="C431" i="40"/>
  <c r="C430" i="40"/>
  <c r="C429" i="40"/>
  <c r="C428" i="40"/>
  <c r="C427" i="40"/>
  <c r="C426" i="40"/>
  <c r="C425" i="40"/>
  <c r="B399" i="40"/>
  <c r="N423" i="40"/>
  <c r="AC433" i="40" l="1"/>
  <c r="AB433" i="40" s="1"/>
  <c r="AF433" i="40" s="1"/>
  <c r="AC430" i="40"/>
  <c r="AB430" i="40" s="1"/>
  <c r="AF430" i="40" s="1"/>
  <c r="AE429" i="40"/>
  <c r="AE430" i="40"/>
  <c r="AC431" i="40"/>
  <c r="AB431" i="40" s="1"/>
  <c r="AF431" i="40" s="1"/>
  <c r="AF432" i="40"/>
  <c r="AE426" i="40"/>
  <c r="AC428" i="40"/>
  <c r="AB428" i="40" s="1"/>
  <c r="AF428" i="40" s="1"/>
  <c r="AC429" i="40"/>
  <c r="AB429" i="40" s="1"/>
  <c r="AF429" i="40" s="1"/>
  <c r="AC427" i="40"/>
  <c r="AB427" i="40" s="1"/>
  <c r="AF427" i="40" s="1"/>
  <c r="AE431" i="40"/>
  <c r="AE433" i="40"/>
  <c r="AE428" i="40"/>
  <c r="AE432" i="40"/>
  <c r="AE427" i="40"/>
  <c r="AE435" i="40"/>
  <c r="AF435" i="40"/>
  <c r="AC424" i="40"/>
  <c r="AB424" i="40" s="1"/>
  <c r="AF434" i="40"/>
  <c r="AC425" i="40"/>
  <c r="AB425" i="40" s="1"/>
  <c r="AD425" i="40"/>
  <c r="AE425" i="40"/>
  <c r="AD424" i="40"/>
  <c r="AE424" i="40"/>
  <c r="R423" i="40"/>
  <c r="AE423" i="40"/>
  <c r="R422" i="40"/>
  <c r="AE422" i="40"/>
  <c r="R421" i="40"/>
  <c r="AE421" i="40"/>
  <c r="R420" i="40"/>
  <c r="AE420" i="40"/>
  <c r="P423" i="40"/>
  <c r="P422" i="40"/>
  <c r="P421" i="40"/>
  <c r="P420" i="40"/>
  <c r="N422" i="40"/>
  <c r="N421" i="40"/>
  <c r="N420" i="40"/>
  <c r="D423" i="40"/>
  <c r="D422" i="40"/>
  <c r="D421" i="40"/>
  <c r="D420" i="40"/>
  <c r="B423" i="40"/>
  <c r="B422" i="40"/>
  <c r="B421" i="40"/>
  <c r="B420" i="40"/>
  <c r="B419" i="40"/>
  <c r="B418" i="40"/>
  <c r="L423" i="40"/>
  <c r="L422" i="40"/>
  <c r="L421" i="40"/>
  <c r="L420" i="40"/>
  <c r="J423" i="40"/>
  <c r="J422" i="40"/>
  <c r="J421" i="40"/>
  <c r="J420" i="40"/>
  <c r="H423" i="40"/>
  <c r="H422" i="40"/>
  <c r="H421" i="40"/>
  <c r="H420" i="40"/>
  <c r="AC426" i="40"/>
  <c r="AB426" i="40" s="1"/>
  <c r="AF426" i="40" s="1"/>
  <c r="Z423" i="40"/>
  <c r="AC423" i="40"/>
  <c r="AB423" i="40" s="1"/>
  <c r="Z422" i="40"/>
  <c r="AC422" i="40"/>
  <c r="AB422" i="40" s="1"/>
  <c r="Z421" i="40"/>
  <c r="AC421" i="40"/>
  <c r="AB421" i="40" s="1"/>
  <c r="Z420" i="40"/>
  <c r="AC420" i="40"/>
  <c r="AB420" i="40" s="1"/>
  <c r="X423" i="40"/>
  <c r="X422" i="40"/>
  <c r="X421" i="40"/>
  <c r="X420" i="40"/>
  <c r="V423" i="40"/>
  <c r="V422" i="40"/>
  <c r="V421" i="40"/>
  <c r="V420" i="40"/>
  <c r="T423" i="40"/>
  <c r="T422" i="40"/>
  <c r="T421" i="40"/>
  <c r="T420" i="40"/>
  <c r="F423" i="40"/>
  <c r="F422" i="40"/>
  <c r="F421" i="40"/>
  <c r="F420" i="40"/>
  <c r="H419" i="40"/>
  <c r="AD421" i="40" l="1"/>
  <c r="AF421" i="40" s="1"/>
  <c r="AD422" i="40"/>
  <c r="AD423" i="40"/>
  <c r="AF423" i="40" s="1"/>
  <c r="AD420" i="40"/>
  <c r="AF420" i="40" s="1"/>
  <c r="AF425" i="40"/>
  <c r="AE419" i="40"/>
  <c r="AE418" i="40"/>
  <c r="AE417" i="40"/>
  <c r="AE416" i="40"/>
  <c r="AE415" i="40"/>
  <c r="AE414" i="40"/>
  <c r="AE413" i="40"/>
  <c r="AE412" i="40"/>
  <c r="AC419" i="40"/>
  <c r="AB419" i="40" s="1"/>
  <c r="AC418" i="40"/>
  <c r="AB418" i="40" s="1"/>
  <c r="AC417" i="40"/>
  <c r="AB417" i="40" s="1"/>
  <c r="AC416" i="40"/>
  <c r="AB416" i="40" s="1"/>
  <c r="AC415" i="40"/>
  <c r="AB415" i="40" s="1"/>
  <c r="AC414" i="40"/>
  <c r="AB414" i="40" s="1"/>
  <c r="AC413" i="40"/>
  <c r="AB413" i="40" s="1"/>
  <c r="AC412" i="40"/>
  <c r="AB412" i="40" s="1"/>
  <c r="Z419" i="40"/>
  <c r="Z418" i="40"/>
  <c r="Z417" i="40"/>
  <c r="Z416" i="40"/>
  <c r="Z415" i="40"/>
  <c r="Z414" i="40"/>
  <c r="Z413" i="40"/>
  <c r="Z412" i="40"/>
  <c r="X419" i="40"/>
  <c r="X418" i="40"/>
  <c r="X417" i="40"/>
  <c r="X416" i="40"/>
  <c r="X415" i="40"/>
  <c r="X414" i="40"/>
  <c r="X413" i="40"/>
  <c r="X412" i="40"/>
  <c r="V419" i="40"/>
  <c r="V418" i="40"/>
  <c r="V417" i="40"/>
  <c r="V416" i="40"/>
  <c r="V415" i="40"/>
  <c r="V414" i="40"/>
  <c r="V413" i="40"/>
  <c r="V412" i="40"/>
  <c r="T419" i="40"/>
  <c r="T418" i="40"/>
  <c r="T417" i="40"/>
  <c r="T416" i="40"/>
  <c r="T415" i="40"/>
  <c r="T414" i="40"/>
  <c r="T413" i="40"/>
  <c r="T412" i="40"/>
  <c r="R418" i="40"/>
  <c r="R419" i="40"/>
  <c r="R417" i="40"/>
  <c r="R416" i="40"/>
  <c r="R415" i="40"/>
  <c r="R414" i="40"/>
  <c r="R413" i="40"/>
  <c r="R412" i="40"/>
  <c r="P419" i="40"/>
  <c r="P418" i="40"/>
  <c r="P417" i="40"/>
  <c r="P416" i="40"/>
  <c r="P415" i="40"/>
  <c r="P414" i="40"/>
  <c r="P413" i="40"/>
  <c r="P412" i="40"/>
  <c r="N419" i="40"/>
  <c r="N418" i="40"/>
  <c r="N417" i="40"/>
  <c r="N416" i="40"/>
  <c r="N415" i="40"/>
  <c r="N414" i="40"/>
  <c r="N413" i="40"/>
  <c r="N412" i="40"/>
  <c r="L419" i="40"/>
  <c r="L418" i="40"/>
  <c r="L417" i="40"/>
  <c r="L416" i="40"/>
  <c r="L415" i="40"/>
  <c r="L414" i="40"/>
  <c r="L413" i="40"/>
  <c r="L412" i="40"/>
  <c r="J419" i="40"/>
  <c r="J418" i="40"/>
  <c r="J417" i="40"/>
  <c r="J416" i="40"/>
  <c r="J415" i="40"/>
  <c r="J414" i="40"/>
  <c r="J413" i="40"/>
  <c r="J412" i="40"/>
  <c r="H418" i="40"/>
  <c r="H417" i="40"/>
  <c r="H416" i="40"/>
  <c r="H415" i="40"/>
  <c r="H414" i="40"/>
  <c r="H413" i="40"/>
  <c r="H412" i="40"/>
  <c r="F419" i="40"/>
  <c r="F418" i="40"/>
  <c r="F417" i="40"/>
  <c r="F416" i="40"/>
  <c r="F415" i="40"/>
  <c r="F414" i="40"/>
  <c r="F413" i="40"/>
  <c r="F412" i="40"/>
  <c r="D419" i="40"/>
  <c r="D418" i="40"/>
  <c r="D417" i="40"/>
  <c r="D416" i="40"/>
  <c r="D415" i="40"/>
  <c r="D414" i="40"/>
  <c r="D413" i="40"/>
  <c r="D412" i="40"/>
  <c r="B417" i="40"/>
  <c r="B416" i="40"/>
  <c r="B415" i="40"/>
  <c r="B414" i="40"/>
  <c r="B413" i="40"/>
  <c r="B412" i="40"/>
  <c r="B400" i="40"/>
  <c r="B401" i="40"/>
  <c r="B402" i="40"/>
  <c r="B403" i="40"/>
  <c r="B404" i="40"/>
  <c r="B405" i="40"/>
  <c r="B406" i="40"/>
  <c r="B407" i="40"/>
  <c r="B408" i="40"/>
  <c r="B409" i="40"/>
  <c r="B410" i="40"/>
  <c r="T400" i="40"/>
  <c r="AE405" i="40"/>
  <c r="AE411" i="40"/>
  <c r="AE410" i="40"/>
  <c r="AE409" i="40"/>
  <c r="AE408" i="40"/>
  <c r="AE407" i="40"/>
  <c r="AE406" i="40"/>
  <c r="AE404" i="40"/>
  <c r="AE403" i="40"/>
  <c r="AE402" i="40"/>
  <c r="AE401" i="40"/>
  <c r="AE400" i="40"/>
  <c r="Z411" i="40"/>
  <c r="Z410" i="40"/>
  <c r="Z409" i="40"/>
  <c r="Z408" i="40"/>
  <c r="Z407" i="40"/>
  <c r="Z406" i="40"/>
  <c r="Z405" i="40"/>
  <c r="Z404" i="40"/>
  <c r="Z403" i="40"/>
  <c r="Z402" i="40"/>
  <c r="Z401" i="40"/>
  <c r="Z400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T411" i="40"/>
  <c r="T410" i="40"/>
  <c r="T409" i="40"/>
  <c r="T408" i="40"/>
  <c r="T407" i="40"/>
  <c r="T406" i="40"/>
  <c r="T405" i="40"/>
  <c r="T404" i="40"/>
  <c r="T403" i="40"/>
  <c r="T402" i="40"/>
  <c r="T401" i="40"/>
  <c r="R406" i="40"/>
  <c r="R411" i="40"/>
  <c r="R410" i="40"/>
  <c r="R409" i="40"/>
  <c r="R408" i="40"/>
  <c r="R407" i="40"/>
  <c r="R405" i="40"/>
  <c r="R404" i="40"/>
  <c r="R403" i="40"/>
  <c r="R402" i="40"/>
  <c r="R401" i="40"/>
  <c r="R400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N411" i="40"/>
  <c r="N410" i="40"/>
  <c r="N409" i="40"/>
  <c r="N408" i="40"/>
  <c r="N407" i="40"/>
  <c r="N406" i="40"/>
  <c r="N405" i="40"/>
  <c r="N404" i="40"/>
  <c r="N403" i="40"/>
  <c r="N402" i="40"/>
  <c r="N401" i="40"/>
  <c r="N400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J411" i="40"/>
  <c r="J410" i="40"/>
  <c r="J409" i="40"/>
  <c r="J408" i="40"/>
  <c r="J407" i="40"/>
  <c r="J406" i="40"/>
  <c r="J405" i="40"/>
  <c r="J404" i="40"/>
  <c r="J403" i="40"/>
  <c r="J402" i="40"/>
  <c r="J401" i="40"/>
  <c r="J400" i="40"/>
  <c r="H411" i="40"/>
  <c r="H410" i="40"/>
  <c r="H409" i="40"/>
  <c r="H408" i="40"/>
  <c r="H407" i="40"/>
  <c r="H406" i="40"/>
  <c r="H405" i="40"/>
  <c r="H404" i="40"/>
  <c r="H403" i="40"/>
  <c r="H402" i="40"/>
  <c r="H401" i="40"/>
  <c r="H400" i="40"/>
  <c r="F411" i="40"/>
  <c r="F410" i="40"/>
  <c r="F409" i="40"/>
  <c r="F408" i="40"/>
  <c r="F407" i="40"/>
  <c r="F406" i="40"/>
  <c r="F405" i="40"/>
  <c r="F404" i="40"/>
  <c r="F403" i="40"/>
  <c r="F402" i="40"/>
  <c r="F401" i="40"/>
  <c r="F400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B411" i="40"/>
  <c r="AC406" i="40"/>
  <c r="AB406" i="40" s="1"/>
  <c r="AC411" i="40"/>
  <c r="AB411" i="40" s="1"/>
  <c r="AC410" i="40"/>
  <c r="AB410" i="40" s="1"/>
  <c r="AC409" i="40"/>
  <c r="AB409" i="40" s="1"/>
  <c r="AC408" i="40"/>
  <c r="AB408" i="40" s="1"/>
  <c r="AC407" i="40"/>
  <c r="AB407" i="40" s="1"/>
  <c r="AC405" i="40"/>
  <c r="AB405" i="40" s="1"/>
  <c r="AC404" i="40"/>
  <c r="AB404" i="40" s="1"/>
  <c r="AC403" i="40"/>
  <c r="AB403" i="40" s="1"/>
  <c r="AC402" i="40"/>
  <c r="AB402" i="40" s="1"/>
  <c r="AC401" i="40"/>
  <c r="AB401" i="40" s="1"/>
  <c r="AC400" i="40"/>
  <c r="AB400" i="40" s="1"/>
  <c r="V376" i="40"/>
  <c r="X376" i="40"/>
  <c r="Z376" i="40"/>
  <c r="X2531" i="41"/>
  <c r="X2532" i="41"/>
  <c r="X2533" i="41"/>
  <c r="X2534" i="41"/>
  <c r="X2535" i="41"/>
  <c r="X2536" i="41"/>
  <c r="X2537" i="41"/>
  <c r="X2538" i="41"/>
  <c r="X2539" i="41"/>
  <c r="X2540" i="41"/>
  <c r="X2541" i="41"/>
  <c r="X2542" i="41"/>
  <c r="X2543" i="41"/>
  <c r="X2544" i="41"/>
  <c r="X2545" i="41"/>
  <c r="X2546" i="41"/>
  <c r="X2547" i="41"/>
  <c r="X2548" i="41"/>
  <c r="X2549" i="41"/>
  <c r="X2550" i="41"/>
  <c r="X2551" i="41"/>
  <c r="X2552" i="41"/>
  <c r="X2553" i="41"/>
  <c r="X2554" i="41"/>
  <c r="X2555" i="41"/>
  <c r="X2556" i="41"/>
  <c r="X2557" i="41"/>
  <c r="X2558" i="41"/>
  <c r="X2559" i="41"/>
  <c r="V391" i="40"/>
  <c r="X391" i="40"/>
  <c r="Z391" i="40"/>
  <c r="T391" i="40"/>
  <c r="D390" i="40"/>
  <c r="F390" i="40"/>
  <c r="H390" i="40"/>
  <c r="J390" i="40"/>
  <c r="L390" i="40"/>
  <c r="N390" i="40"/>
  <c r="P390" i="40"/>
  <c r="R390" i="40"/>
  <c r="B390" i="40"/>
  <c r="V399" i="40"/>
  <c r="X399" i="40"/>
  <c r="Z399" i="40"/>
  <c r="T399" i="40"/>
  <c r="D399" i="40"/>
  <c r="F399" i="40"/>
  <c r="H399" i="40"/>
  <c r="J399" i="40"/>
  <c r="L399" i="40"/>
  <c r="N399" i="40"/>
  <c r="P399" i="40"/>
  <c r="R399" i="40"/>
  <c r="V398" i="40"/>
  <c r="X398" i="40"/>
  <c r="Z398" i="40"/>
  <c r="T398" i="40"/>
  <c r="D398" i="40"/>
  <c r="F398" i="40"/>
  <c r="H398" i="40"/>
  <c r="J398" i="40"/>
  <c r="L398" i="40"/>
  <c r="N398" i="40"/>
  <c r="P398" i="40"/>
  <c r="R398" i="40"/>
  <c r="B398" i="40"/>
  <c r="V397" i="40"/>
  <c r="X397" i="40"/>
  <c r="Z397" i="40"/>
  <c r="T397" i="40"/>
  <c r="D397" i="40"/>
  <c r="F397" i="40"/>
  <c r="H397" i="40"/>
  <c r="J397" i="40"/>
  <c r="L397" i="40"/>
  <c r="N397" i="40"/>
  <c r="P397" i="40"/>
  <c r="R397" i="40"/>
  <c r="B397" i="40"/>
  <c r="V396" i="40"/>
  <c r="X396" i="40"/>
  <c r="Z396" i="40"/>
  <c r="T396" i="40"/>
  <c r="D396" i="40"/>
  <c r="F396" i="40"/>
  <c r="H396" i="40"/>
  <c r="J396" i="40"/>
  <c r="L396" i="40"/>
  <c r="N396" i="40"/>
  <c r="P396" i="40"/>
  <c r="R396" i="40"/>
  <c r="B396" i="40"/>
  <c r="V395" i="40"/>
  <c r="X395" i="40"/>
  <c r="Z395" i="40"/>
  <c r="T395" i="40"/>
  <c r="D395" i="40"/>
  <c r="F395" i="40"/>
  <c r="H395" i="40"/>
  <c r="J395" i="40"/>
  <c r="L395" i="40"/>
  <c r="N395" i="40"/>
  <c r="P395" i="40"/>
  <c r="R395" i="40"/>
  <c r="B395" i="40"/>
  <c r="V394" i="40"/>
  <c r="X394" i="40"/>
  <c r="Z394" i="40"/>
  <c r="T394" i="40"/>
  <c r="D394" i="40"/>
  <c r="F394" i="40"/>
  <c r="H394" i="40"/>
  <c r="J394" i="40"/>
  <c r="L394" i="40"/>
  <c r="N394" i="40"/>
  <c r="P394" i="40"/>
  <c r="R394" i="40"/>
  <c r="B394" i="40"/>
  <c r="V393" i="40"/>
  <c r="X393" i="40"/>
  <c r="Z393" i="40"/>
  <c r="T393" i="40"/>
  <c r="D393" i="40"/>
  <c r="F393" i="40"/>
  <c r="H393" i="40"/>
  <c r="J393" i="40"/>
  <c r="L393" i="40"/>
  <c r="N393" i="40"/>
  <c r="P393" i="40"/>
  <c r="R393" i="40"/>
  <c r="B393" i="40"/>
  <c r="V392" i="40"/>
  <c r="X392" i="40"/>
  <c r="Z392" i="40"/>
  <c r="T392" i="40"/>
  <c r="D392" i="40"/>
  <c r="F392" i="40"/>
  <c r="H392" i="40"/>
  <c r="J392" i="40"/>
  <c r="L392" i="40"/>
  <c r="N392" i="40"/>
  <c r="P392" i="40"/>
  <c r="R392" i="40"/>
  <c r="B392" i="40"/>
  <c r="D391" i="40"/>
  <c r="F391" i="40"/>
  <c r="H391" i="40"/>
  <c r="J391" i="40"/>
  <c r="L391" i="40"/>
  <c r="N391" i="40"/>
  <c r="P391" i="40"/>
  <c r="R391" i="40"/>
  <c r="B391" i="40"/>
  <c r="V390" i="40"/>
  <c r="X390" i="40"/>
  <c r="Z390" i="40"/>
  <c r="T390" i="40"/>
  <c r="V389" i="40"/>
  <c r="X389" i="40"/>
  <c r="Z389" i="40"/>
  <c r="T389" i="40"/>
  <c r="D389" i="40"/>
  <c r="F389" i="40"/>
  <c r="H389" i="40"/>
  <c r="J389" i="40"/>
  <c r="L389" i="40"/>
  <c r="N389" i="40"/>
  <c r="P389" i="40"/>
  <c r="R389" i="40"/>
  <c r="B389" i="40"/>
  <c r="V388" i="40"/>
  <c r="X388" i="40"/>
  <c r="Z388" i="40"/>
  <c r="T388" i="40"/>
  <c r="D388" i="40"/>
  <c r="F388" i="40"/>
  <c r="H388" i="40"/>
  <c r="J388" i="40"/>
  <c r="L388" i="40"/>
  <c r="N388" i="40"/>
  <c r="P388" i="40"/>
  <c r="R388" i="40"/>
  <c r="B388" i="40"/>
  <c r="AC2561" i="41"/>
  <c r="AD2561" i="41" s="1"/>
  <c r="AC2562" i="41"/>
  <c r="AD2562" i="41" s="1"/>
  <c r="AC2563" i="41"/>
  <c r="AD2563" i="41" s="1"/>
  <c r="AC2564" i="41"/>
  <c r="AD2564" i="41" s="1"/>
  <c r="AC2565" i="41"/>
  <c r="AD2565" i="41" s="1"/>
  <c r="AC2566" i="41"/>
  <c r="AD2566" i="41" s="1"/>
  <c r="AC2567" i="41"/>
  <c r="AD2567" i="41" s="1"/>
  <c r="AC2568" i="41"/>
  <c r="AD2568" i="41" s="1"/>
  <c r="AC2569" i="41"/>
  <c r="AD2569" i="41" s="1"/>
  <c r="AC2570" i="41"/>
  <c r="AD2570" i="41" s="1"/>
  <c r="AC2571" i="41"/>
  <c r="AD2571" i="41" s="1"/>
  <c r="AC2572" i="41"/>
  <c r="AD2572" i="41" s="1"/>
  <c r="AC2573" i="41"/>
  <c r="AD2573" i="41" s="1"/>
  <c r="AC2574" i="41"/>
  <c r="AD2574" i="41" s="1"/>
  <c r="AC2575" i="41"/>
  <c r="AD2575" i="41" s="1"/>
  <c r="AC2576" i="41"/>
  <c r="AD2576" i="41" s="1"/>
  <c r="AC2577" i="41"/>
  <c r="AD2577" i="41" s="1"/>
  <c r="AC2578" i="41"/>
  <c r="AD2578" i="41" s="1"/>
  <c r="AC2579" i="41"/>
  <c r="AD2579" i="41" s="1"/>
  <c r="AC2580" i="41"/>
  <c r="AD2580" i="41" s="1"/>
  <c r="AC2581" i="41"/>
  <c r="AD2581" i="41" s="1"/>
  <c r="AC2582" i="41"/>
  <c r="AD2582" i="41" s="1"/>
  <c r="AC2583" i="41"/>
  <c r="AD2583" i="41" s="1"/>
  <c r="AC2584" i="41"/>
  <c r="AD2584" i="41" s="1"/>
  <c r="AC2585" i="41"/>
  <c r="AD2585" i="41" s="1"/>
  <c r="AC2586" i="41"/>
  <c r="AD2586" i="41" s="1"/>
  <c r="AC2587" i="41"/>
  <c r="AD2587" i="41" s="1"/>
  <c r="AC2588" i="41"/>
  <c r="AD2588" i="41" s="1"/>
  <c r="AC2589" i="41"/>
  <c r="AD2589" i="41" s="1"/>
  <c r="AC2590" i="41"/>
  <c r="AD2590" i="41" s="1"/>
  <c r="AC2591" i="41"/>
  <c r="AD2591" i="41" s="1"/>
  <c r="AC2592" i="41"/>
  <c r="AD2592" i="41" s="1"/>
  <c r="AC2593" i="41"/>
  <c r="AD2593" i="41" s="1"/>
  <c r="AC2594" i="41"/>
  <c r="AD2594" i="41" s="1"/>
  <c r="AC2595" i="41"/>
  <c r="AD2595" i="41" s="1"/>
  <c r="AC2596" i="41"/>
  <c r="AD2596" i="41" s="1"/>
  <c r="AC2597" i="41"/>
  <c r="AD2597" i="41" s="1"/>
  <c r="AC2598" i="41"/>
  <c r="AD2598" i="41" s="1"/>
  <c r="AC2599" i="41"/>
  <c r="AD2599" i="41" s="1"/>
  <c r="AC2600" i="41"/>
  <c r="AD2600" i="41" s="1"/>
  <c r="AC2601" i="41"/>
  <c r="AD2601" i="41" s="1"/>
  <c r="AC2602" i="41"/>
  <c r="AD2602" i="41" s="1"/>
  <c r="AC2603" i="41"/>
  <c r="AD2603" i="41" s="1"/>
  <c r="AC2604" i="41"/>
  <c r="AD2604" i="41" s="1"/>
  <c r="AC2605" i="41"/>
  <c r="AD2605" i="41" s="1"/>
  <c r="AC2606" i="41"/>
  <c r="AD2606" i="41" s="1"/>
  <c r="AC2607" i="41"/>
  <c r="AD2607" i="41" s="1"/>
  <c r="AC2608" i="41"/>
  <c r="AD2608" i="41" s="1"/>
  <c r="AC2609" i="41"/>
  <c r="AD2609" i="41" s="1"/>
  <c r="AC2610" i="41"/>
  <c r="AD2610" i="41" s="1"/>
  <c r="AC2611" i="41"/>
  <c r="AD2611" i="41" s="1"/>
  <c r="AC2612" i="41"/>
  <c r="AD2612" i="41" s="1"/>
  <c r="AC2613" i="41"/>
  <c r="AD2613" i="41" s="1"/>
  <c r="AC2614" i="41"/>
  <c r="AD2614" i="41" s="1"/>
  <c r="AC2615" i="41"/>
  <c r="AD2615" i="41" s="1"/>
  <c r="AC2616" i="41"/>
  <c r="AD2616" i="41" s="1"/>
  <c r="AC2617" i="41"/>
  <c r="AD2617" i="41" s="1"/>
  <c r="AC2618" i="41"/>
  <c r="AD2618" i="41" s="1"/>
  <c r="AC2619" i="41"/>
  <c r="AD2619" i="41" s="1"/>
  <c r="AC2620" i="41"/>
  <c r="AD2620" i="41" s="1"/>
  <c r="AC2621" i="41"/>
  <c r="AD2621" i="41" s="1"/>
  <c r="AC2622" i="41"/>
  <c r="AD2622" i="41" s="1"/>
  <c r="AC2623" i="41"/>
  <c r="AD2623" i="41" s="1"/>
  <c r="AC2624" i="41"/>
  <c r="AD2624" i="41" s="1"/>
  <c r="AC2625" i="41"/>
  <c r="AD2625" i="41" s="1"/>
  <c r="AC2626" i="41"/>
  <c r="AD2626" i="41" s="1"/>
  <c r="AC2627" i="41"/>
  <c r="AD2627" i="41" s="1"/>
  <c r="AC2628" i="41"/>
  <c r="AD2628" i="41" s="1"/>
  <c r="AC2629" i="41"/>
  <c r="AD2629" i="41" s="1"/>
  <c r="AC2630" i="41"/>
  <c r="AD2630" i="41" s="1"/>
  <c r="AC2631" i="41"/>
  <c r="AD2631" i="41" s="1"/>
  <c r="AC2632" i="41"/>
  <c r="AD2632" i="41" s="1"/>
  <c r="AC2633" i="41"/>
  <c r="AD2633" i="41" s="1"/>
  <c r="AC2634" i="41"/>
  <c r="AD2634" i="41" s="1"/>
  <c r="AC2635" i="41"/>
  <c r="AD2635" i="41" s="1"/>
  <c r="AC2636" i="41"/>
  <c r="AD2636" i="41" s="1"/>
  <c r="AC2637" i="41"/>
  <c r="AD2637" i="41" s="1"/>
  <c r="AC2638" i="41"/>
  <c r="AD2638" i="41" s="1"/>
  <c r="AC2639" i="41"/>
  <c r="AD2639" i="41" s="1"/>
  <c r="AC2640" i="41"/>
  <c r="AD2640" i="41" s="1"/>
  <c r="AC2641" i="41"/>
  <c r="AD2641" i="41" s="1"/>
  <c r="AC2642" i="41"/>
  <c r="AD2642" i="41" s="1"/>
  <c r="AC2643" i="41"/>
  <c r="AD2643" i="41" s="1"/>
  <c r="AC2644" i="41"/>
  <c r="AD2644" i="41" s="1"/>
  <c r="AC2645" i="41"/>
  <c r="AD2645" i="41" s="1"/>
  <c r="AC2646" i="41"/>
  <c r="AD2646" i="41" s="1"/>
  <c r="AC2647" i="41"/>
  <c r="AD2647" i="41" s="1"/>
  <c r="AC2648" i="41"/>
  <c r="AD2648" i="41" s="1"/>
  <c r="AC2649" i="41"/>
  <c r="AD2649" i="41" s="1"/>
  <c r="AC2650" i="41"/>
  <c r="AD2650" i="41" s="1"/>
  <c r="AC2651" i="41"/>
  <c r="AD2651" i="41" s="1"/>
  <c r="AC2652" i="41"/>
  <c r="AD2652" i="41" s="1"/>
  <c r="AC2653" i="41"/>
  <c r="AD2653" i="41" s="1"/>
  <c r="AC2654" i="41"/>
  <c r="AD2654" i="41" s="1"/>
  <c r="AC2655" i="41"/>
  <c r="AD2655" i="41" s="1"/>
  <c r="AC2656" i="41"/>
  <c r="AD2656" i="41" s="1"/>
  <c r="AC2657" i="41"/>
  <c r="AD2657" i="41" s="1"/>
  <c r="AC2658" i="41"/>
  <c r="AD2658" i="41" s="1"/>
  <c r="AC2659" i="41"/>
  <c r="AD2659" i="41" s="1"/>
  <c r="AC2660" i="41"/>
  <c r="AD2660" i="41" s="1"/>
  <c r="AC2661" i="41"/>
  <c r="AD2661" i="41" s="1"/>
  <c r="AC2662" i="41"/>
  <c r="AD2662" i="41" s="1"/>
  <c r="AC2663" i="41"/>
  <c r="AD2663" i="41" s="1"/>
  <c r="AC2664" i="41"/>
  <c r="AD2664" i="41" s="1"/>
  <c r="AC2665" i="41"/>
  <c r="AD2665" i="41" s="1"/>
  <c r="AC2666" i="41"/>
  <c r="AD2666" i="41" s="1"/>
  <c r="AC2667" i="41"/>
  <c r="AD2667" i="41" s="1"/>
  <c r="AC2668" i="41"/>
  <c r="AD2668" i="41" s="1"/>
  <c r="AC2669" i="41"/>
  <c r="AD2669" i="41" s="1"/>
  <c r="AC2670" i="41"/>
  <c r="AD2670" i="41" s="1"/>
  <c r="AC2671" i="41"/>
  <c r="AD2671" i="41" s="1"/>
  <c r="AC2672" i="41"/>
  <c r="AD2672" i="41" s="1"/>
  <c r="AC2673" i="41"/>
  <c r="AD2673" i="41" s="1"/>
  <c r="AC2674" i="41"/>
  <c r="AD2674" i="41" s="1"/>
  <c r="AC2675" i="41"/>
  <c r="AD2675" i="41" s="1"/>
  <c r="AC2676" i="41"/>
  <c r="AD2676" i="41" s="1"/>
  <c r="AC2677" i="41"/>
  <c r="AD2677" i="41" s="1"/>
  <c r="AC2678" i="41"/>
  <c r="AD2678" i="41" s="1"/>
  <c r="AC2679" i="41"/>
  <c r="AD2679" i="41" s="1"/>
  <c r="AC2680" i="41"/>
  <c r="AD2680" i="41" s="1"/>
  <c r="AC2681" i="41"/>
  <c r="AD2681" i="41" s="1"/>
  <c r="AC2682" i="41"/>
  <c r="AD2682" i="41" s="1"/>
  <c r="AC2683" i="41"/>
  <c r="AD2683" i="41" s="1"/>
  <c r="AC2684" i="41"/>
  <c r="AD2684" i="41" s="1"/>
  <c r="AC2685" i="41"/>
  <c r="AD2685" i="41" s="1"/>
  <c r="AC2686" i="41"/>
  <c r="AD2686" i="41" s="1"/>
  <c r="AC2687" i="41"/>
  <c r="AD2687" i="41" s="1"/>
  <c r="AC2688" i="41"/>
  <c r="AD2688" i="41" s="1"/>
  <c r="AC2689" i="41"/>
  <c r="AD2689" i="41" s="1"/>
  <c r="AC2690" i="41"/>
  <c r="AD2690" i="41" s="1"/>
  <c r="AC2691" i="41"/>
  <c r="AD2691" i="41" s="1"/>
  <c r="AC2692" i="41"/>
  <c r="AD2692" i="41" s="1"/>
  <c r="AC2693" i="41"/>
  <c r="AD2693" i="41" s="1"/>
  <c r="AC2694" i="41"/>
  <c r="AD2694" i="41" s="1"/>
  <c r="AC2695" i="41"/>
  <c r="AD2695" i="41" s="1"/>
  <c r="AC2696" i="41"/>
  <c r="AD2696" i="41" s="1"/>
  <c r="AC2697" i="41"/>
  <c r="AD2697" i="41" s="1"/>
  <c r="AC2698" i="41"/>
  <c r="AD2698" i="41" s="1"/>
  <c r="AC2699" i="41"/>
  <c r="AD2699" i="41" s="1"/>
  <c r="AC2700" i="41"/>
  <c r="AD2700" i="41" s="1"/>
  <c r="AC2701" i="41"/>
  <c r="AD2701" i="41" s="1"/>
  <c r="AC2702" i="41"/>
  <c r="AD2702" i="41" s="1"/>
  <c r="AC2703" i="41"/>
  <c r="AD2703" i="41" s="1"/>
  <c r="AC2704" i="41"/>
  <c r="AD2704" i="41" s="1"/>
  <c r="AC2705" i="41"/>
  <c r="AD2705" i="41" s="1"/>
  <c r="AC2706" i="41"/>
  <c r="AD2706" i="41" s="1"/>
  <c r="AC2707" i="41"/>
  <c r="AD2707" i="41" s="1"/>
  <c r="AC2708" i="41"/>
  <c r="AD2708" i="41" s="1"/>
  <c r="AC2709" i="41"/>
  <c r="AD2709" i="41" s="1"/>
  <c r="AC2710" i="41"/>
  <c r="AD2710" i="41" s="1"/>
  <c r="AC2711" i="41"/>
  <c r="AD2711" i="41" s="1"/>
  <c r="AC2712" i="41"/>
  <c r="AD2712" i="41" s="1"/>
  <c r="AC2713" i="41"/>
  <c r="AD2713" i="41" s="1"/>
  <c r="AC2714" i="41"/>
  <c r="AD2714" i="41" s="1"/>
  <c r="AC2715" i="41"/>
  <c r="AD2715" i="41" s="1"/>
  <c r="AC2716" i="41"/>
  <c r="AD2716" i="41" s="1"/>
  <c r="AC2717" i="41"/>
  <c r="AD2717" i="41" s="1"/>
  <c r="AC2718" i="41"/>
  <c r="AD2718" i="41" s="1"/>
  <c r="AC2719" i="41"/>
  <c r="AD2719" i="41" s="1"/>
  <c r="AC2720" i="41"/>
  <c r="AD2720" i="41" s="1"/>
  <c r="AC2721" i="41"/>
  <c r="AD2721" i="41" s="1"/>
  <c r="AC2722" i="41"/>
  <c r="AD2722" i="41" s="1"/>
  <c r="AC2723" i="41"/>
  <c r="AD2723" i="41" s="1"/>
  <c r="AC2724" i="41"/>
  <c r="AD2724" i="41" s="1"/>
  <c r="AC2725" i="41"/>
  <c r="AD2725" i="41" s="1"/>
  <c r="AC2726" i="41"/>
  <c r="AD2726" i="41" s="1"/>
  <c r="AC2727" i="41"/>
  <c r="AD2727" i="41" s="1"/>
  <c r="AC2728" i="41"/>
  <c r="AD2728" i="41" s="1"/>
  <c r="AC2729" i="41"/>
  <c r="AD2729" i="41" s="1"/>
  <c r="AC2730" i="41"/>
  <c r="AD2730" i="41" s="1"/>
  <c r="AC2731" i="41"/>
  <c r="AD2731" i="41" s="1"/>
  <c r="AC2732" i="41"/>
  <c r="AD2732" i="41" s="1"/>
  <c r="AC2733" i="41"/>
  <c r="AD2733" i="41" s="1"/>
  <c r="AC2734" i="41"/>
  <c r="AD2734" i="41" s="1"/>
  <c r="AC2735" i="41"/>
  <c r="AD2735" i="41" s="1"/>
  <c r="AC2736" i="41"/>
  <c r="AD2736" i="41" s="1"/>
  <c r="AC2737" i="41"/>
  <c r="AD2737" i="41" s="1"/>
  <c r="AC2738" i="41"/>
  <c r="AD2738" i="41" s="1"/>
  <c r="AC2739" i="41"/>
  <c r="AD2739" i="41" s="1"/>
  <c r="AC2740" i="41"/>
  <c r="AD2740" i="41" s="1"/>
  <c r="AC2741" i="41"/>
  <c r="AD2741" i="41" s="1"/>
  <c r="AC2742" i="41"/>
  <c r="AD2742" i="41" s="1"/>
  <c r="AC2743" i="41"/>
  <c r="AD2743" i="41" s="1"/>
  <c r="AC2744" i="41"/>
  <c r="AD2744" i="41" s="1"/>
  <c r="AC2745" i="41"/>
  <c r="AD2745" i="41" s="1"/>
  <c r="AC2746" i="41"/>
  <c r="AD2746" i="41" s="1"/>
  <c r="AC2747" i="41"/>
  <c r="AD2747" i="41" s="1"/>
  <c r="AC2748" i="41"/>
  <c r="AD2748" i="41" s="1"/>
  <c r="AC2749" i="41"/>
  <c r="AD2749" i="41" s="1"/>
  <c r="AC2750" i="41"/>
  <c r="AD2750" i="41" s="1"/>
  <c r="AC2751" i="41"/>
  <c r="AD2751" i="41" s="1"/>
  <c r="AC2752" i="41"/>
  <c r="AD2752" i="41" s="1"/>
  <c r="AC2753" i="41"/>
  <c r="AD2753" i="41" s="1"/>
  <c r="AC2754" i="41"/>
  <c r="AD2754" i="41" s="1"/>
  <c r="AC2755" i="41"/>
  <c r="AD2755" i="41" s="1"/>
  <c r="AC2756" i="41"/>
  <c r="AD2756" i="41" s="1"/>
  <c r="AC2757" i="41"/>
  <c r="AD2757" i="41" s="1"/>
  <c r="AC2758" i="41"/>
  <c r="AD2758" i="41" s="1"/>
  <c r="AC2759" i="41"/>
  <c r="AD2759" i="41" s="1"/>
  <c r="AC2760" i="41"/>
  <c r="AD2760" i="41" s="1"/>
  <c r="AC2761" i="41"/>
  <c r="AD2761" i="41" s="1"/>
  <c r="AC2762" i="41"/>
  <c r="AD2762" i="41" s="1"/>
  <c r="AC2763" i="41"/>
  <c r="AD2763" i="41" s="1"/>
  <c r="AC2764" i="41"/>
  <c r="AD2764" i="41" s="1"/>
  <c r="AC2765" i="41"/>
  <c r="AD2765" i="41" s="1"/>
  <c r="AC2766" i="41"/>
  <c r="AD2766" i="41" s="1"/>
  <c r="AC2767" i="41"/>
  <c r="AD2767" i="41" s="1"/>
  <c r="AC2768" i="41"/>
  <c r="AD2768" i="41" s="1"/>
  <c r="AC2769" i="41"/>
  <c r="AD2769" i="41" s="1"/>
  <c r="AC2770" i="41"/>
  <c r="AD2770" i="41" s="1"/>
  <c r="AC2771" i="41"/>
  <c r="AD2771" i="41" s="1"/>
  <c r="AC2772" i="41"/>
  <c r="AD2772" i="41" s="1"/>
  <c r="AC2773" i="41"/>
  <c r="AD2773" i="41" s="1"/>
  <c r="AC2774" i="41"/>
  <c r="AD2774" i="41" s="1"/>
  <c r="AC2775" i="41"/>
  <c r="AD2775" i="41" s="1"/>
  <c r="AC2776" i="41"/>
  <c r="AD2776" i="41" s="1"/>
  <c r="AC2777" i="41"/>
  <c r="AD2777" i="41" s="1"/>
  <c r="AC2778" i="41"/>
  <c r="AD2778" i="41" s="1"/>
  <c r="AC2779" i="41"/>
  <c r="AD2779" i="41" s="1"/>
  <c r="AC2780" i="41"/>
  <c r="AD2780" i="41" s="1"/>
  <c r="AC2781" i="41"/>
  <c r="AD2781" i="41" s="1"/>
  <c r="AC2782" i="41"/>
  <c r="AD2782" i="41" s="1"/>
  <c r="AC2783" i="41"/>
  <c r="AD2783" i="41" s="1"/>
  <c r="AC2784" i="41"/>
  <c r="AD2784" i="41" s="1"/>
  <c r="AC2785" i="41"/>
  <c r="AD2785" i="41" s="1"/>
  <c r="AC2786" i="41"/>
  <c r="AD2786" i="41" s="1"/>
  <c r="AC2787" i="41"/>
  <c r="AD2787" i="41" s="1"/>
  <c r="AC2788" i="41"/>
  <c r="AD2788" i="41" s="1"/>
  <c r="AC2789" i="41"/>
  <c r="AD2789" i="41" s="1"/>
  <c r="AC2790" i="41"/>
  <c r="AD2790" i="41" s="1"/>
  <c r="AC2791" i="41"/>
  <c r="AD2791" i="41" s="1"/>
  <c r="AC2792" i="41"/>
  <c r="AD2792" i="41" s="1"/>
  <c r="AC2793" i="41"/>
  <c r="AD2793" i="41" s="1"/>
  <c r="AC2794" i="41"/>
  <c r="AD2794" i="41" s="1"/>
  <c r="AC2795" i="41"/>
  <c r="AD2795" i="41" s="1"/>
  <c r="AC2796" i="41"/>
  <c r="AD2796" i="41" s="1"/>
  <c r="AC2797" i="41"/>
  <c r="AD2797" i="41" s="1"/>
  <c r="AC2798" i="41"/>
  <c r="AD2798" i="41" s="1"/>
  <c r="AC2799" i="41"/>
  <c r="AD2799" i="41" s="1"/>
  <c r="AC2800" i="41"/>
  <c r="AD2800" i="41" s="1"/>
  <c r="AC2801" i="41"/>
  <c r="AD2801" i="41" s="1"/>
  <c r="AC2802" i="41"/>
  <c r="AD2802" i="41" s="1"/>
  <c r="AC2803" i="41"/>
  <c r="AD2803" i="41" s="1"/>
  <c r="AC2804" i="41"/>
  <c r="AD2804" i="41" s="1"/>
  <c r="AC2805" i="41"/>
  <c r="AD2805" i="41" s="1"/>
  <c r="AC2806" i="41"/>
  <c r="AD2806" i="41" s="1"/>
  <c r="AC2807" i="41"/>
  <c r="AD2807" i="41" s="1"/>
  <c r="AC2808" i="41"/>
  <c r="AD2808" i="41" s="1"/>
  <c r="AC2809" i="41"/>
  <c r="AD2809" i="41" s="1"/>
  <c r="AC2810" i="41"/>
  <c r="AD2810" i="41" s="1"/>
  <c r="AC2811" i="41"/>
  <c r="AD2811" i="41" s="1"/>
  <c r="AC2812" i="41"/>
  <c r="AD2812" i="41" s="1"/>
  <c r="AC2813" i="41"/>
  <c r="AD2813" i="41" s="1"/>
  <c r="AC2814" i="41"/>
  <c r="AD2814" i="41" s="1"/>
  <c r="AC2815" i="41"/>
  <c r="AD2815" i="41" s="1"/>
  <c r="AC2816" i="41"/>
  <c r="AD2816" i="41" s="1"/>
  <c r="AC2817" i="41"/>
  <c r="AD2817" i="41" s="1"/>
  <c r="AC2818" i="41"/>
  <c r="AD2818" i="41" s="1"/>
  <c r="AC2819" i="41"/>
  <c r="AD2819" i="41" s="1"/>
  <c r="AC2820" i="41"/>
  <c r="AD2820" i="41" s="1"/>
  <c r="AC2821" i="41"/>
  <c r="AD2821" i="41" s="1"/>
  <c r="AC2822" i="41"/>
  <c r="AD2822" i="41" s="1"/>
  <c r="AC2823" i="41"/>
  <c r="AD2823" i="41" s="1"/>
  <c r="AC2824" i="41"/>
  <c r="AD2824" i="41" s="1"/>
  <c r="AC2825" i="41"/>
  <c r="AD2825" i="41" s="1"/>
  <c r="AC2826" i="41"/>
  <c r="AD2826" i="41" s="1"/>
  <c r="AC2827" i="41"/>
  <c r="AD2827" i="41" s="1"/>
  <c r="AC2828" i="41"/>
  <c r="AD2828" i="41" s="1"/>
  <c r="AC2829" i="41"/>
  <c r="AD2829" i="41" s="1"/>
  <c r="AC2830" i="41"/>
  <c r="AD2830" i="41" s="1"/>
  <c r="AC2831" i="41"/>
  <c r="AD2831" i="41" s="1"/>
  <c r="AC2832" i="41"/>
  <c r="AD2832" i="41" s="1"/>
  <c r="AC2833" i="41"/>
  <c r="AD2833" i="41" s="1"/>
  <c r="AC2834" i="41"/>
  <c r="AD2834" i="41" s="1"/>
  <c r="AC2835" i="41"/>
  <c r="AD2835" i="41" s="1"/>
  <c r="AC2836" i="41"/>
  <c r="AD2836" i="41" s="1"/>
  <c r="AC2837" i="41"/>
  <c r="AD2837" i="41" s="1"/>
  <c r="AC2838" i="41"/>
  <c r="AD2838" i="41" s="1"/>
  <c r="AC2839" i="41"/>
  <c r="AD2839" i="41" s="1"/>
  <c r="AC2840" i="41"/>
  <c r="AD2840" i="41" s="1"/>
  <c r="AC2841" i="41"/>
  <c r="AD2841" i="41" s="1"/>
  <c r="AC2842" i="41"/>
  <c r="AD2842" i="41" s="1"/>
  <c r="AC2843" i="41"/>
  <c r="AD2843" i="41" s="1"/>
  <c r="AC2844" i="41"/>
  <c r="AD2844" i="41" s="1"/>
  <c r="AC2845" i="41"/>
  <c r="AD2845" i="41" s="1"/>
  <c r="AC2846" i="41"/>
  <c r="AD2846" i="41" s="1"/>
  <c r="AC2847" i="41"/>
  <c r="AD2847" i="41" s="1"/>
  <c r="AC2848" i="41"/>
  <c r="AD2848" i="41" s="1"/>
  <c r="AC2849" i="41"/>
  <c r="AD2849" i="41" s="1"/>
  <c r="AC2850" i="41"/>
  <c r="AD2850" i="41" s="1"/>
  <c r="AC2851" i="41"/>
  <c r="AD2851" i="41" s="1"/>
  <c r="AC2852" i="41"/>
  <c r="AD2852" i="41" s="1"/>
  <c r="AC2853" i="41"/>
  <c r="AD2853" i="41" s="1"/>
  <c r="AC2854" i="41"/>
  <c r="AD2854" i="41" s="1"/>
  <c r="AC2855" i="41"/>
  <c r="AD2855" i="41" s="1"/>
  <c r="AC2856" i="41"/>
  <c r="AD2856" i="41" s="1"/>
  <c r="AC2857" i="41"/>
  <c r="AD2857" i="41" s="1"/>
  <c r="AC2858" i="41"/>
  <c r="AD2858" i="41" s="1"/>
  <c r="AC2859" i="41"/>
  <c r="AD2859" i="41" s="1"/>
  <c r="AC2860" i="41"/>
  <c r="AD2860" i="41" s="1"/>
  <c r="AC2861" i="41"/>
  <c r="AD2861" i="41" s="1"/>
  <c r="AC2862" i="41"/>
  <c r="AD2862" i="41" s="1"/>
  <c r="AC2863" i="41"/>
  <c r="AD2863" i="41" s="1"/>
  <c r="AC2864" i="41"/>
  <c r="AD2864" i="41" s="1"/>
  <c r="AC2865" i="41"/>
  <c r="AD2865" i="41" s="1"/>
  <c r="AC2866" i="41"/>
  <c r="AD2866" i="41" s="1"/>
  <c r="AC2867" i="41"/>
  <c r="AD2867" i="41" s="1"/>
  <c r="AC2868" i="41"/>
  <c r="AD2868" i="41" s="1"/>
  <c r="AC2869" i="41"/>
  <c r="AD2869" i="41" s="1"/>
  <c r="AC2870" i="41"/>
  <c r="AD2870" i="41" s="1"/>
  <c r="AC2871" i="41"/>
  <c r="AD2871" i="41" s="1"/>
  <c r="AC2872" i="41"/>
  <c r="AD2872" i="41" s="1"/>
  <c r="AC2873" i="41"/>
  <c r="AD2873" i="41" s="1"/>
  <c r="AC2874" i="41"/>
  <c r="AD2874" i="41" s="1"/>
  <c r="AC2875" i="41"/>
  <c r="AD2875" i="41" s="1"/>
  <c r="AC2876" i="41"/>
  <c r="AD2876" i="41" s="1"/>
  <c r="AC2877" i="41"/>
  <c r="AD2877" i="41" s="1"/>
  <c r="AC2878" i="41"/>
  <c r="AD2878" i="41" s="1"/>
  <c r="AC2879" i="41"/>
  <c r="AD2879" i="41" s="1"/>
  <c r="AC2880" i="41"/>
  <c r="AD2880" i="41" s="1"/>
  <c r="AC2881" i="41"/>
  <c r="AD2881" i="41" s="1"/>
  <c r="AC2882" i="41"/>
  <c r="AD2882" i="41" s="1"/>
  <c r="AC2883" i="41"/>
  <c r="AD2883" i="41" s="1"/>
  <c r="AC2884" i="41"/>
  <c r="AD2884" i="41" s="1"/>
  <c r="AC2885" i="41"/>
  <c r="AD2885" i="41" s="1"/>
  <c r="AC2886" i="41"/>
  <c r="AD2886" i="41" s="1"/>
  <c r="AC2887" i="41"/>
  <c r="AD2887" i="41" s="1"/>
  <c r="AC2888" i="41"/>
  <c r="AD2888" i="41" s="1"/>
  <c r="AC2889" i="41"/>
  <c r="AD2889" i="41" s="1"/>
  <c r="AC2890" i="41"/>
  <c r="AD2890" i="41" s="1"/>
  <c r="AC2891" i="41"/>
  <c r="AD2891" i="41" s="1"/>
  <c r="AC2892" i="41"/>
  <c r="AD2892" i="41" s="1"/>
  <c r="AC2893" i="41"/>
  <c r="AD2893" i="41" s="1"/>
  <c r="AC2894" i="41"/>
  <c r="AD2894" i="41"/>
  <c r="AC2895" i="41"/>
  <c r="AD2895" i="41" s="1"/>
  <c r="AC2896" i="41"/>
  <c r="AD2896" i="41" s="1"/>
  <c r="AC2897" i="41"/>
  <c r="AD2897" i="41" s="1"/>
  <c r="AC2898" i="41"/>
  <c r="AD2898" i="41" s="1"/>
  <c r="AC2899" i="41"/>
  <c r="AD2899" i="41" s="1"/>
  <c r="AC2900" i="41"/>
  <c r="AD2900" i="41" s="1"/>
  <c r="AC2901" i="41"/>
  <c r="AD2901" i="41" s="1"/>
  <c r="AC2902" i="41"/>
  <c r="AD2902" i="41" s="1"/>
  <c r="AC2903" i="41"/>
  <c r="AD2903" i="41" s="1"/>
  <c r="AC2904" i="41"/>
  <c r="AD2904" i="41" s="1"/>
  <c r="AC2905" i="41"/>
  <c r="AD2905" i="41" s="1"/>
  <c r="AC2906" i="41"/>
  <c r="AD2906" i="41" s="1"/>
  <c r="AC2907" i="41"/>
  <c r="AD2907" i="41" s="1"/>
  <c r="AC2908" i="41"/>
  <c r="AD2908" i="41" s="1"/>
  <c r="AC2909" i="41"/>
  <c r="AD2909" i="41" s="1"/>
  <c r="AC2910" i="41"/>
  <c r="AD2910" i="41" s="1"/>
  <c r="AC2911" i="41"/>
  <c r="AD2911" i="41" s="1"/>
  <c r="AC2912" i="41"/>
  <c r="AD2912" i="41" s="1"/>
  <c r="AC2913" i="41"/>
  <c r="AD2913" i="41" s="1"/>
  <c r="AC2914" i="41"/>
  <c r="AD2914" i="41" s="1"/>
  <c r="AC2915" i="41"/>
  <c r="AD2915" i="41" s="1"/>
  <c r="AC2916" i="41"/>
  <c r="AD2916" i="41" s="1"/>
  <c r="AC2917" i="41"/>
  <c r="AD2917" i="41" s="1"/>
  <c r="AC2918" i="41"/>
  <c r="AD2918" i="41" s="1"/>
  <c r="AC2919" i="41"/>
  <c r="AD2919" i="41" s="1"/>
  <c r="AC2920" i="41"/>
  <c r="AD2920" i="41" s="1"/>
  <c r="AC2921" i="41"/>
  <c r="AD2921" i="41" s="1"/>
  <c r="AC2922" i="41"/>
  <c r="AD2922" i="41" s="1"/>
  <c r="AC2923" i="41"/>
  <c r="AD2923" i="41" s="1"/>
  <c r="AC2924" i="41"/>
  <c r="AD2924" i="41" s="1"/>
  <c r="AB2561" i="41"/>
  <c r="AB2562" i="41"/>
  <c r="AB2563" i="41"/>
  <c r="AB2564" i="41"/>
  <c r="AB2565" i="41"/>
  <c r="AB2566" i="41"/>
  <c r="AB2567" i="41"/>
  <c r="AB2568" i="41"/>
  <c r="AB2569" i="41"/>
  <c r="AB2570" i="41"/>
  <c r="AB2571" i="41"/>
  <c r="AB2572" i="41"/>
  <c r="AB2573" i="41"/>
  <c r="AB2574" i="41"/>
  <c r="AB2575" i="41"/>
  <c r="AB2576" i="41"/>
  <c r="AB2577" i="41"/>
  <c r="AB2578" i="41"/>
  <c r="AB2579" i="41"/>
  <c r="AB2580" i="41"/>
  <c r="AB2581" i="41"/>
  <c r="AB2582" i="41"/>
  <c r="AB2583" i="41"/>
  <c r="AB2584" i="41"/>
  <c r="AB2585" i="41"/>
  <c r="AB2586" i="41"/>
  <c r="AB2587" i="41"/>
  <c r="AB2588" i="41"/>
  <c r="AB2589" i="41"/>
  <c r="AB2590" i="41"/>
  <c r="AB2591" i="41"/>
  <c r="AB2592" i="41"/>
  <c r="AB2593" i="41"/>
  <c r="AB2594" i="41"/>
  <c r="AB2595" i="41"/>
  <c r="AB2596" i="41"/>
  <c r="AB2597" i="41"/>
  <c r="AB2598" i="41"/>
  <c r="AB2599" i="41"/>
  <c r="AB2600" i="41"/>
  <c r="AB2601" i="41"/>
  <c r="AB2602" i="41"/>
  <c r="AB2603" i="41"/>
  <c r="AB2604" i="41"/>
  <c r="AB2605" i="41"/>
  <c r="AB2606" i="41"/>
  <c r="AB2607" i="41"/>
  <c r="AB2608" i="41"/>
  <c r="AB2609" i="41"/>
  <c r="AB2610" i="41"/>
  <c r="AB2611" i="41"/>
  <c r="AB2612" i="41"/>
  <c r="AB2613" i="41"/>
  <c r="AB2614" i="41"/>
  <c r="AB2615" i="41"/>
  <c r="AB2616" i="41"/>
  <c r="AB2617" i="41"/>
  <c r="AB2618" i="41"/>
  <c r="AB2619" i="41"/>
  <c r="AB2620" i="41"/>
  <c r="AB2621" i="41"/>
  <c r="AB2622" i="41"/>
  <c r="AB2623" i="41"/>
  <c r="AB2624" i="41"/>
  <c r="AB2625" i="41"/>
  <c r="AB2626" i="41"/>
  <c r="AB2627" i="41"/>
  <c r="AB2628" i="41"/>
  <c r="AB2629" i="41"/>
  <c r="AB2630" i="41"/>
  <c r="AB2631" i="41"/>
  <c r="AB2632" i="41"/>
  <c r="AB2633" i="41"/>
  <c r="AB2634" i="41"/>
  <c r="AB2635" i="41"/>
  <c r="AB2636" i="41"/>
  <c r="AB2637" i="41"/>
  <c r="AB2638" i="41"/>
  <c r="AB2639" i="41"/>
  <c r="AB2640" i="41"/>
  <c r="AB2641" i="41"/>
  <c r="AB2642" i="41"/>
  <c r="AB2643" i="41"/>
  <c r="AB2644" i="41"/>
  <c r="AB2645" i="41"/>
  <c r="AB2646" i="41"/>
  <c r="AB2647" i="41"/>
  <c r="AB2648" i="41"/>
  <c r="AB2649" i="41"/>
  <c r="AB2650" i="41"/>
  <c r="AB2651" i="41"/>
  <c r="AB2652" i="41"/>
  <c r="AB2653" i="41"/>
  <c r="AB2654" i="41"/>
  <c r="AB2655" i="41"/>
  <c r="AB2656" i="41"/>
  <c r="AB2657" i="41"/>
  <c r="AB2658" i="41"/>
  <c r="AB2659" i="41"/>
  <c r="AB2660" i="41"/>
  <c r="AB2661" i="41"/>
  <c r="AB2662" i="41"/>
  <c r="AB2663" i="41"/>
  <c r="AB2664" i="41"/>
  <c r="AB2665" i="41"/>
  <c r="AB2666" i="41"/>
  <c r="AB2667" i="41"/>
  <c r="AB2668" i="41"/>
  <c r="AB2669" i="41"/>
  <c r="AB2670" i="41"/>
  <c r="AB2671" i="41"/>
  <c r="AB2672" i="41"/>
  <c r="AB2673" i="41"/>
  <c r="AB2674" i="41"/>
  <c r="AB2675" i="41"/>
  <c r="AB2676" i="41"/>
  <c r="AB2677" i="41"/>
  <c r="AB2678" i="41"/>
  <c r="AB2679" i="41"/>
  <c r="AB2680" i="41"/>
  <c r="AB2681" i="41"/>
  <c r="AB2682" i="41"/>
  <c r="AB2683" i="41"/>
  <c r="AB2684" i="41"/>
  <c r="AB2685" i="41"/>
  <c r="AB2686" i="41"/>
  <c r="AB2687" i="41"/>
  <c r="AB2688" i="41"/>
  <c r="AB2689" i="41"/>
  <c r="AB2690" i="41"/>
  <c r="AB2691" i="41"/>
  <c r="AB2692" i="41"/>
  <c r="AB2693" i="41"/>
  <c r="AB2694" i="41"/>
  <c r="AB2695" i="41"/>
  <c r="AB2696" i="41"/>
  <c r="AB2697" i="41"/>
  <c r="AB2698" i="41"/>
  <c r="AB2699" i="41"/>
  <c r="AB2700" i="41"/>
  <c r="AB2701" i="41"/>
  <c r="AB2702" i="41"/>
  <c r="AB2703" i="41"/>
  <c r="AB2704" i="41"/>
  <c r="AB2705" i="41"/>
  <c r="AB2706" i="41"/>
  <c r="AB2707" i="41"/>
  <c r="AB2708" i="41"/>
  <c r="AB2709" i="41"/>
  <c r="AB2710" i="41"/>
  <c r="AB2711" i="41"/>
  <c r="AB2712" i="41"/>
  <c r="AB2713" i="41"/>
  <c r="AB2714" i="41"/>
  <c r="AB2715" i="41"/>
  <c r="AB2716" i="41"/>
  <c r="AB2717" i="41"/>
  <c r="AB2718" i="41"/>
  <c r="AB2719" i="41"/>
  <c r="AB2720" i="41"/>
  <c r="AB2721" i="41"/>
  <c r="AB2722" i="41"/>
  <c r="AB2723" i="41"/>
  <c r="AB2724" i="41"/>
  <c r="AB2725" i="41"/>
  <c r="AB2726" i="41"/>
  <c r="AB2727" i="41"/>
  <c r="AB2728" i="41"/>
  <c r="AB2729" i="41"/>
  <c r="AB2730" i="41"/>
  <c r="AB2731" i="41"/>
  <c r="AB2732" i="41"/>
  <c r="AB2733" i="41"/>
  <c r="AB2734" i="41"/>
  <c r="AB2735" i="41"/>
  <c r="AB2736" i="41"/>
  <c r="AB2737" i="41"/>
  <c r="AB2738" i="41"/>
  <c r="AB2739" i="41"/>
  <c r="AB2740" i="41"/>
  <c r="AB2741" i="41"/>
  <c r="AB2742" i="41"/>
  <c r="AB2743" i="41"/>
  <c r="AB2744" i="41"/>
  <c r="AB2745" i="41"/>
  <c r="AB2746" i="41"/>
  <c r="AB2747" i="41"/>
  <c r="AB2748" i="41"/>
  <c r="AB2749" i="41"/>
  <c r="AB2750" i="41"/>
  <c r="AB2751" i="41"/>
  <c r="AB2752" i="41"/>
  <c r="AB2753" i="41"/>
  <c r="AB2754" i="41"/>
  <c r="AB2755" i="41"/>
  <c r="AB2756" i="41"/>
  <c r="AB2757" i="41"/>
  <c r="AB2758" i="41"/>
  <c r="AB2759" i="41"/>
  <c r="AB2760" i="41"/>
  <c r="AB2761" i="41"/>
  <c r="AB2762" i="41"/>
  <c r="AB2763" i="41"/>
  <c r="AB2764" i="41"/>
  <c r="AB2765" i="41"/>
  <c r="AB2766" i="41"/>
  <c r="AB2767" i="41"/>
  <c r="AB2768" i="41"/>
  <c r="AB2769" i="41"/>
  <c r="AB2770" i="41"/>
  <c r="AB2771" i="41"/>
  <c r="AB2772" i="41"/>
  <c r="AB2773" i="41"/>
  <c r="AB2774" i="41"/>
  <c r="AB2775" i="41"/>
  <c r="AB2776" i="41"/>
  <c r="AB2777" i="41"/>
  <c r="AB2778" i="41"/>
  <c r="AB2779" i="41"/>
  <c r="AB2780" i="41"/>
  <c r="AB2781" i="41"/>
  <c r="AB2782" i="41"/>
  <c r="AB2783" i="41"/>
  <c r="AB2784" i="41"/>
  <c r="AB2785" i="41"/>
  <c r="AB2786" i="41"/>
  <c r="AB2787" i="41"/>
  <c r="AB2788" i="41"/>
  <c r="AB2789" i="41"/>
  <c r="AB2790" i="41"/>
  <c r="AB2791" i="41"/>
  <c r="AB2792" i="41"/>
  <c r="AB2793" i="41"/>
  <c r="AB2794" i="41"/>
  <c r="AB2795" i="41"/>
  <c r="AB2796" i="41"/>
  <c r="AB2797" i="41"/>
  <c r="AB2798" i="41"/>
  <c r="AB2799" i="41"/>
  <c r="AB2800" i="41"/>
  <c r="AB2801" i="41"/>
  <c r="AB2802" i="41"/>
  <c r="AB2803" i="41"/>
  <c r="AB2804" i="41"/>
  <c r="AB2805" i="41"/>
  <c r="AB2806" i="41"/>
  <c r="AB2807" i="41"/>
  <c r="AB2808" i="41"/>
  <c r="AB2809" i="41"/>
  <c r="AB2810" i="41"/>
  <c r="AB2811" i="41"/>
  <c r="AB2812" i="41"/>
  <c r="AB2813" i="41"/>
  <c r="AB2814" i="41"/>
  <c r="AB2815" i="41"/>
  <c r="AB2816" i="41"/>
  <c r="AB2817" i="41"/>
  <c r="AB2818" i="41"/>
  <c r="AB2819" i="41"/>
  <c r="AB2820" i="41"/>
  <c r="AB2821" i="41"/>
  <c r="AB2822" i="41"/>
  <c r="AB2823" i="41"/>
  <c r="AB2824" i="41"/>
  <c r="AB2825" i="41"/>
  <c r="AB2826" i="41"/>
  <c r="AB2827" i="41"/>
  <c r="AB2828" i="41"/>
  <c r="AB2829" i="41"/>
  <c r="AB2830" i="41"/>
  <c r="AB2831" i="41"/>
  <c r="AB2832" i="41"/>
  <c r="AB2833" i="41"/>
  <c r="AB2834" i="41"/>
  <c r="AB2835" i="41"/>
  <c r="AB2836" i="41"/>
  <c r="AB2837" i="41"/>
  <c r="AB2838" i="41"/>
  <c r="AB2839" i="41"/>
  <c r="AB2840" i="41"/>
  <c r="AB2841" i="41"/>
  <c r="AB2842" i="41"/>
  <c r="AB2843" i="41"/>
  <c r="AB2844" i="41"/>
  <c r="AB2845" i="41"/>
  <c r="AB2846" i="41"/>
  <c r="AB2847" i="41"/>
  <c r="AB2848" i="41"/>
  <c r="AB2849" i="41"/>
  <c r="AB2850" i="41"/>
  <c r="AB2851" i="41"/>
  <c r="AB2852" i="41"/>
  <c r="AB2853" i="41"/>
  <c r="AB2854" i="41"/>
  <c r="AB2855" i="41"/>
  <c r="AB2856" i="41"/>
  <c r="AB2857" i="41"/>
  <c r="AB2858" i="41"/>
  <c r="AB2859" i="41"/>
  <c r="AB2860" i="41"/>
  <c r="AB2861" i="41"/>
  <c r="AB2862" i="41"/>
  <c r="AB2863" i="41"/>
  <c r="AB2864" i="41"/>
  <c r="AB2865" i="41"/>
  <c r="AB2866" i="41"/>
  <c r="AB2867" i="41"/>
  <c r="AB2868" i="41"/>
  <c r="AB2869" i="41"/>
  <c r="AB2870" i="41"/>
  <c r="AB2871" i="41"/>
  <c r="AB2872" i="41"/>
  <c r="AB2873" i="41"/>
  <c r="AB2874" i="41"/>
  <c r="AB2875" i="41"/>
  <c r="AB2876" i="41"/>
  <c r="AB2877" i="41"/>
  <c r="AB2878" i="41"/>
  <c r="AB2879" i="41"/>
  <c r="AB2880" i="41"/>
  <c r="AB2881" i="41"/>
  <c r="AB2882" i="41"/>
  <c r="AB2883" i="41"/>
  <c r="AB2884" i="41"/>
  <c r="AB2885" i="41"/>
  <c r="AB2886" i="41"/>
  <c r="AB2887" i="41"/>
  <c r="AB2888" i="41"/>
  <c r="AB2889" i="41"/>
  <c r="AB2890" i="41"/>
  <c r="AB2891" i="41"/>
  <c r="AB2892" i="41"/>
  <c r="AB2893" i="41"/>
  <c r="AB2894" i="41"/>
  <c r="AB2895" i="41"/>
  <c r="AB2896" i="41"/>
  <c r="AB2897" i="41"/>
  <c r="AB2898" i="41"/>
  <c r="AB2899" i="41"/>
  <c r="AB2900" i="41"/>
  <c r="AB2901" i="41"/>
  <c r="AB2902" i="41"/>
  <c r="AB2903" i="41"/>
  <c r="AB2904" i="41"/>
  <c r="AB2905" i="41"/>
  <c r="AB2906" i="41"/>
  <c r="AB2907" i="41"/>
  <c r="AB2908" i="41"/>
  <c r="AB2909" i="41"/>
  <c r="AB2910" i="41"/>
  <c r="AB2911" i="41"/>
  <c r="AB2912" i="41"/>
  <c r="AB2913" i="41"/>
  <c r="AB2914" i="41"/>
  <c r="AB2915" i="41"/>
  <c r="AB2916" i="41"/>
  <c r="AB2917" i="41"/>
  <c r="AB2918" i="41"/>
  <c r="AB2919" i="41"/>
  <c r="AB2920" i="41"/>
  <c r="AB2921" i="41"/>
  <c r="AB2922" i="41"/>
  <c r="AB2923" i="41"/>
  <c r="AB2924" i="41"/>
  <c r="AB2925" i="41"/>
  <c r="Z2561" i="41"/>
  <c r="Z2562" i="41"/>
  <c r="Z2563" i="41"/>
  <c r="Z2564" i="41"/>
  <c r="Z2565" i="41"/>
  <c r="Z2566" i="41"/>
  <c r="Z2567" i="41"/>
  <c r="Z2568" i="41"/>
  <c r="Z2569" i="41"/>
  <c r="Z2570" i="41"/>
  <c r="Z2571" i="41"/>
  <c r="Z2572" i="41"/>
  <c r="Z2573" i="41"/>
  <c r="Z2574" i="41"/>
  <c r="Z2575" i="41"/>
  <c r="Z2576" i="41"/>
  <c r="Z2577" i="41"/>
  <c r="Z2578" i="41"/>
  <c r="Z2579" i="41"/>
  <c r="Z2580" i="41"/>
  <c r="Z2581" i="41"/>
  <c r="Z2582" i="41"/>
  <c r="Z2583" i="41"/>
  <c r="Z2584" i="41"/>
  <c r="Z2585" i="41"/>
  <c r="Z2586" i="41"/>
  <c r="Z2587" i="41"/>
  <c r="Z2588" i="41"/>
  <c r="Z2589" i="41"/>
  <c r="Z2590" i="41"/>
  <c r="Z2591" i="41"/>
  <c r="Z2592" i="41"/>
  <c r="Z2593" i="41"/>
  <c r="Z2594" i="41"/>
  <c r="Z2595" i="41"/>
  <c r="Z2596" i="41"/>
  <c r="Z2597" i="41"/>
  <c r="Z2598" i="41"/>
  <c r="Z2599" i="41"/>
  <c r="Z2600" i="41"/>
  <c r="Z2601" i="41"/>
  <c r="Z2602" i="41"/>
  <c r="Z2603" i="41"/>
  <c r="Z2604" i="41"/>
  <c r="Z2605" i="41"/>
  <c r="Z2606" i="41"/>
  <c r="Z2607" i="41"/>
  <c r="Z2608" i="41"/>
  <c r="Z2609" i="41"/>
  <c r="Z2610" i="41"/>
  <c r="Z2611" i="41"/>
  <c r="Z2612" i="41"/>
  <c r="Z2613" i="41"/>
  <c r="Z2614" i="41"/>
  <c r="Z2615" i="41"/>
  <c r="Z2616" i="41"/>
  <c r="Z2617" i="41"/>
  <c r="Z2618" i="41"/>
  <c r="Z2619" i="41"/>
  <c r="Z2620" i="41"/>
  <c r="Z2621" i="41"/>
  <c r="Z2622" i="41"/>
  <c r="Z2623" i="41"/>
  <c r="Z2624" i="41"/>
  <c r="Z2625" i="41"/>
  <c r="Z2626" i="41"/>
  <c r="Z2627" i="41"/>
  <c r="Z2628" i="41"/>
  <c r="Z2629" i="41"/>
  <c r="Z2630" i="41"/>
  <c r="Z2631" i="41"/>
  <c r="Z2632" i="41"/>
  <c r="Z2633" i="41"/>
  <c r="Z2634" i="41"/>
  <c r="Z2635" i="41"/>
  <c r="Z2636" i="41"/>
  <c r="Z2637" i="41"/>
  <c r="Z2638" i="41"/>
  <c r="Z2639" i="41"/>
  <c r="Z2640" i="41"/>
  <c r="Z2641" i="41"/>
  <c r="Z2642" i="41"/>
  <c r="Z2643" i="41"/>
  <c r="Z2644" i="41"/>
  <c r="Z2645" i="41"/>
  <c r="Z2646" i="41"/>
  <c r="Z2647" i="41"/>
  <c r="Z2648" i="41"/>
  <c r="Z2649" i="41"/>
  <c r="Z2650" i="41"/>
  <c r="Z2651" i="41"/>
  <c r="Z2652" i="41"/>
  <c r="Z2653" i="41"/>
  <c r="Z2654" i="41"/>
  <c r="Z2655" i="41"/>
  <c r="Z2656" i="41"/>
  <c r="Z2657" i="41"/>
  <c r="Z2658" i="41"/>
  <c r="Z2659" i="41"/>
  <c r="Z2660" i="41"/>
  <c r="Z2661" i="41"/>
  <c r="Z2662" i="41"/>
  <c r="Z2663" i="41"/>
  <c r="Z2664" i="41"/>
  <c r="Z2665" i="41"/>
  <c r="Z2666" i="41"/>
  <c r="Z2667" i="41"/>
  <c r="Z2668" i="41"/>
  <c r="Z2669" i="41"/>
  <c r="Z2670" i="41"/>
  <c r="Z2671" i="41"/>
  <c r="Z2672" i="41"/>
  <c r="Z2673" i="41"/>
  <c r="Z2674" i="41"/>
  <c r="Z2675" i="41"/>
  <c r="Z2676" i="41"/>
  <c r="Z2677" i="41"/>
  <c r="Z2678" i="41"/>
  <c r="Z2679" i="41"/>
  <c r="Z2680" i="41"/>
  <c r="Z2681" i="41"/>
  <c r="Z2682" i="41"/>
  <c r="Z2683" i="41"/>
  <c r="Z2684" i="41"/>
  <c r="Z2685" i="41"/>
  <c r="Z2686" i="41"/>
  <c r="Z2687" i="41"/>
  <c r="Z2688" i="41"/>
  <c r="Z2689" i="41"/>
  <c r="Z2690" i="41"/>
  <c r="Z2691" i="41"/>
  <c r="Z2692" i="41"/>
  <c r="Z2693" i="41"/>
  <c r="Z2694" i="41"/>
  <c r="Z2695" i="41"/>
  <c r="Z2696" i="41"/>
  <c r="Z2697" i="41"/>
  <c r="Z2698" i="41"/>
  <c r="Z2699" i="41"/>
  <c r="Z2700" i="41"/>
  <c r="Z2701" i="41"/>
  <c r="Z2702" i="41"/>
  <c r="Z2703" i="41"/>
  <c r="Z2704" i="41"/>
  <c r="Z2705" i="41"/>
  <c r="Z2706" i="41"/>
  <c r="Z2707" i="41"/>
  <c r="Z2708" i="41"/>
  <c r="Z2709" i="41"/>
  <c r="Z2710" i="41"/>
  <c r="Z2711" i="41"/>
  <c r="Z2712" i="41"/>
  <c r="Z2713" i="41"/>
  <c r="Z2714" i="41"/>
  <c r="Z2715" i="41"/>
  <c r="Z2716" i="41"/>
  <c r="Z2717" i="41"/>
  <c r="Z2718" i="41"/>
  <c r="Z2719" i="41"/>
  <c r="Z2720" i="41"/>
  <c r="Z2721" i="41"/>
  <c r="Z2722" i="41"/>
  <c r="Z2723" i="41"/>
  <c r="Z2724" i="41"/>
  <c r="Z2725" i="41"/>
  <c r="Z2726" i="41"/>
  <c r="Z2727" i="41"/>
  <c r="Z2728" i="41"/>
  <c r="Z2729" i="41"/>
  <c r="Z2730" i="41"/>
  <c r="Z2731" i="41"/>
  <c r="Z2732" i="41"/>
  <c r="Z2733" i="41"/>
  <c r="Z2734" i="41"/>
  <c r="Z2735" i="41"/>
  <c r="Z2736" i="41"/>
  <c r="Z2737" i="41"/>
  <c r="Z2738" i="41"/>
  <c r="Z2739" i="41"/>
  <c r="Z2740" i="41"/>
  <c r="Z2741" i="41"/>
  <c r="Z2742" i="41"/>
  <c r="Z2743" i="41"/>
  <c r="Z2744" i="41"/>
  <c r="Z2745" i="41"/>
  <c r="Z2746" i="41"/>
  <c r="Z2747" i="41"/>
  <c r="Z2748" i="41"/>
  <c r="Z2749" i="41"/>
  <c r="Z2750" i="41"/>
  <c r="Z2751" i="41"/>
  <c r="Z2752" i="41"/>
  <c r="Z2753" i="41"/>
  <c r="Z2754" i="41"/>
  <c r="Z2755" i="41"/>
  <c r="Z2756" i="41"/>
  <c r="Z2757" i="41"/>
  <c r="Z2758" i="41"/>
  <c r="Z2759" i="41"/>
  <c r="Z2760" i="41"/>
  <c r="Z2761" i="41"/>
  <c r="Z2762" i="41"/>
  <c r="Z2763" i="41"/>
  <c r="Z2764" i="41"/>
  <c r="Z2765" i="41"/>
  <c r="Z2766" i="41"/>
  <c r="Z2767" i="41"/>
  <c r="Z2768" i="41"/>
  <c r="Z2769" i="41"/>
  <c r="Z2770" i="41"/>
  <c r="Z2771" i="41"/>
  <c r="Z2772" i="41"/>
  <c r="Z2773" i="41"/>
  <c r="Z2774" i="41"/>
  <c r="Z2775" i="41"/>
  <c r="Z2776" i="41"/>
  <c r="Z2777" i="41"/>
  <c r="Z2778" i="41"/>
  <c r="Z2779" i="41"/>
  <c r="Z2780" i="41"/>
  <c r="Z2781" i="41"/>
  <c r="Z2782" i="41"/>
  <c r="Z2783" i="41"/>
  <c r="Z2784" i="41"/>
  <c r="Z2785" i="41"/>
  <c r="Z2786" i="41"/>
  <c r="Z2787" i="41"/>
  <c r="Z2788" i="41"/>
  <c r="Z2789" i="41"/>
  <c r="Z2790" i="41"/>
  <c r="Z2791" i="41"/>
  <c r="Z2792" i="41"/>
  <c r="Z2793" i="41"/>
  <c r="Z2794" i="41"/>
  <c r="Z2795" i="41"/>
  <c r="Z2796" i="41"/>
  <c r="Z2797" i="41"/>
  <c r="Z2798" i="41"/>
  <c r="Z2799" i="41"/>
  <c r="Z2800" i="41"/>
  <c r="Z2801" i="41"/>
  <c r="Z2802" i="41"/>
  <c r="Z2803" i="41"/>
  <c r="Z2804" i="41"/>
  <c r="Z2805" i="41"/>
  <c r="Z2806" i="41"/>
  <c r="Z2807" i="41"/>
  <c r="Z2808" i="41"/>
  <c r="Z2809" i="41"/>
  <c r="Z2810" i="41"/>
  <c r="Z2811" i="41"/>
  <c r="Z2812" i="41"/>
  <c r="Z2813" i="41"/>
  <c r="Z2814" i="41"/>
  <c r="Z2815" i="41"/>
  <c r="Z2816" i="41"/>
  <c r="Z2817" i="41"/>
  <c r="Z2818" i="41"/>
  <c r="Z2819" i="41"/>
  <c r="Z2820" i="41"/>
  <c r="Z2821" i="41"/>
  <c r="Z2822" i="41"/>
  <c r="Z2823" i="41"/>
  <c r="Z2824" i="41"/>
  <c r="Z2825" i="41"/>
  <c r="Z2826" i="41"/>
  <c r="Z2827" i="41"/>
  <c r="Z2828" i="41"/>
  <c r="Z2829" i="41"/>
  <c r="Z2830" i="41"/>
  <c r="Z2831" i="41"/>
  <c r="Z2832" i="41"/>
  <c r="Z2833" i="41"/>
  <c r="Z2834" i="41"/>
  <c r="Z2835" i="41"/>
  <c r="Z2836" i="41"/>
  <c r="Z2837" i="41"/>
  <c r="Z2838" i="41"/>
  <c r="Z2839" i="41"/>
  <c r="Z2840" i="41"/>
  <c r="Z2841" i="41"/>
  <c r="Z2842" i="41"/>
  <c r="Z2843" i="41"/>
  <c r="Z2844" i="41"/>
  <c r="Z2845" i="41"/>
  <c r="Z2846" i="41"/>
  <c r="Z2847" i="41"/>
  <c r="Z2848" i="41"/>
  <c r="Z2849" i="41"/>
  <c r="Z2850" i="41"/>
  <c r="Z2851" i="41"/>
  <c r="Z2852" i="41"/>
  <c r="Z2853" i="41"/>
  <c r="Z2854" i="41"/>
  <c r="Z2855" i="41"/>
  <c r="Z2856" i="41"/>
  <c r="Z2857" i="41"/>
  <c r="Z2858" i="41"/>
  <c r="Z2859" i="41"/>
  <c r="Z2860" i="41"/>
  <c r="Z2861" i="41"/>
  <c r="Z2862" i="41"/>
  <c r="Z2863" i="41"/>
  <c r="Z2864" i="41"/>
  <c r="Z2865" i="41"/>
  <c r="Z2866" i="41"/>
  <c r="Z2867" i="41"/>
  <c r="Z2868" i="41"/>
  <c r="Z2869" i="41"/>
  <c r="Z2870" i="41"/>
  <c r="Z2871" i="41"/>
  <c r="Z2872" i="41"/>
  <c r="Z2873" i="41"/>
  <c r="Z2874" i="41"/>
  <c r="Z2875" i="41"/>
  <c r="Z2876" i="41"/>
  <c r="Z2877" i="41"/>
  <c r="Z2878" i="41"/>
  <c r="Z2879" i="41"/>
  <c r="Z2880" i="41"/>
  <c r="Z2881" i="41"/>
  <c r="Z2882" i="41"/>
  <c r="Z2883" i="41"/>
  <c r="Z2884" i="41"/>
  <c r="Z2885" i="41"/>
  <c r="Z2886" i="41"/>
  <c r="Z2887" i="41"/>
  <c r="Z2888" i="41"/>
  <c r="Z2889" i="41"/>
  <c r="Z2890" i="41"/>
  <c r="Z2891" i="41"/>
  <c r="Z2892" i="41"/>
  <c r="Z2893" i="41"/>
  <c r="Z2894" i="41"/>
  <c r="Z2895" i="41"/>
  <c r="Z2896" i="41"/>
  <c r="Z2897" i="41"/>
  <c r="Z2898" i="41"/>
  <c r="Z2899" i="41"/>
  <c r="Z2900" i="41"/>
  <c r="Z2901" i="41"/>
  <c r="Z2902" i="41"/>
  <c r="Z2903" i="41"/>
  <c r="Z2904" i="41"/>
  <c r="Z2905" i="41"/>
  <c r="Z2906" i="41"/>
  <c r="Z2907" i="41"/>
  <c r="Z2908" i="41"/>
  <c r="Z2909" i="41"/>
  <c r="Z2910" i="41"/>
  <c r="Z2911" i="41"/>
  <c r="Z2912" i="41"/>
  <c r="Z2913" i="41"/>
  <c r="Z2914" i="41"/>
  <c r="Z2915" i="41"/>
  <c r="Z2916" i="41"/>
  <c r="Z2917" i="41"/>
  <c r="Z2918" i="41"/>
  <c r="Z2919" i="41"/>
  <c r="Z2920" i="41"/>
  <c r="Z2921" i="41"/>
  <c r="Z2922" i="41"/>
  <c r="Z2923" i="41"/>
  <c r="Z2924" i="41"/>
  <c r="Z2925" i="41"/>
  <c r="X2561" i="41"/>
  <c r="X2562" i="41"/>
  <c r="X2563" i="41"/>
  <c r="X2564" i="41"/>
  <c r="X2565" i="41"/>
  <c r="X2566" i="41"/>
  <c r="X2567" i="41"/>
  <c r="X2568" i="41"/>
  <c r="X2569" i="41"/>
  <c r="X2570" i="41"/>
  <c r="X2571" i="41"/>
  <c r="X2572" i="41"/>
  <c r="X2573" i="41"/>
  <c r="X2574" i="41"/>
  <c r="X2575" i="41"/>
  <c r="X2576" i="41"/>
  <c r="X2577" i="41"/>
  <c r="X2578" i="41"/>
  <c r="X2579" i="41"/>
  <c r="X2580" i="41"/>
  <c r="X2581" i="41"/>
  <c r="X2582" i="41"/>
  <c r="X2583" i="41"/>
  <c r="X2584" i="41"/>
  <c r="X2585" i="41"/>
  <c r="X2586" i="41"/>
  <c r="X2587" i="41"/>
  <c r="X2588" i="41"/>
  <c r="X2589" i="41"/>
  <c r="X2590" i="41"/>
  <c r="X2591" i="41"/>
  <c r="X2592" i="41"/>
  <c r="X2593" i="41"/>
  <c r="X2594" i="41"/>
  <c r="X2595" i="41"/>
  <c r="X2596" i="41"/>
  <c r="X2597" i="41"/>
  <c r="X2598" i="41"/>
  <c r="X2599" i="41"/>
  <c r="X2600" i="41"/>
  <c r="X2601" i="41"/>
  <c r="X2602" i="41"/>
  <c r="X2603" i="41"/>
  <c r="X2604" i="41"/>
  <c r="X2605" i="41"/>
  <c r="X2606" i="41"/>
  <c r="X2607" i="41"/>
  <c r="X2608" i="41"/>
  <c r="X2609" i="41"/>
  <c r="X2610" i="41"/>
  <c r="X2611" i="41"/>
  <c r="X2612" i="41"/>
  <c r="X2613" i="41"/>
  <c r="X2614" i="41"/>
  <c r="X2615" i="41"/>
  <c r="X2616" i="41"/>
  <c r="X2617" i="41"/>
  <c r="X2618" i="41"/>
  <c r="X2619" i="41"/>
  <c r="X2620" i="41"/>
  <c r="X2621" i="41"/>
  <c r="X2622" i="41"/>
  <c r="X2623" i="41"/>
  <c r="X2624" i="41"/>
  <c r="X2625" i="41"/>
  <c r="X2626" i="41"/>
  <c r="X2627" i="41"/>
  <c r="X2628" i="41"/>
  <c r="X2629" i="41"/>
  <c r="X2630" i="41"/>
  <c r="X2631" i="41"/>
  <c r="X2632" i="41"/>
  <c r="X2633" i="41"/>
  <c r="X2634" i="41"/>
  <c r="X2635" i="41"/>
  <c r="X2636" i="41"/>
  <c r="X2637" i="41"/>
  <c r="X2638" i="41"/>
  <c r="X2639" i="41"/>
  <c r="X2640" i="41"/>
  <c r="X2641" i="41"/>
  <c r="X2642" i="41"/>
  <c r="X2643" i="41"/>
  <c r="X2644" i="41"/>
  <c r="X2645" i="41"/>
  <c r="X2646" i="41"/>
  <c r="X2647" i="41"/>
  <c r="X2648" i="41"/>
  <c r="X2649" i="41"/>
  <c r="X2650" i="41"/>
  <c r="X2651" i="41"/>
  <c r="X2652" i="41"/>
  <c r="X2653" i="41"/>
  <c r="X2654" i="41"/>
  <c r="X2655" i="41"/>
  <c r="X2656" i="41"/>
  <c r="X2657" i="41"/>
  <c r="X2658" i="41"/>
  <c r="X2659" i="41"/>
  <c r="X2660" i="41"/>
  <c r="X2661" i="41"/>
  <c r="X2662" i="41"/>
  <c r="X2663" i="41"/>
  <c r="X2664" i="41"/>
  <c r="X2665" i="41"/>
  <c r="X2666" i="41"/>
  <c r="X2667" i="41"/>
  <c r="X2668" i="41"/>
  <c r="X2669" i="41"/>
  <c r="X2670" i="41"/>
  <c r="X2671" i="41"/>
  <c r="X2672" i="41"/>
  <c r="X2673" i="41"/>
  <c r="X2674" i="41"/>
  <c r="X2675" i="41"/>
  <c r="X2676" i="41"/>
  <c r="X2677" i="41"/>
  <c r="X2678" i="41"/>
  <c r="X2679" i="41"/>
  <c r="X2680" i="41"/>
  <c r="X2681" i="41"/>
  <c r="X2682" i="41"/>
  <c r="X2683" i="41"/>
  <c r="X2684" i="41"/>
  <c r="X2685" i="41"/>
  <c r="X2686" i="41"/>
  <c r="X2687" i="41"/>
  <c r="X2688" i="41"/>
  <c r="X2689" i="41"/>
  <c r="X2690" i="41"/>
  <c r="X2691" i="41"/>
  <c r="X2692" i="41"/>
  <c r="X2693" i="41"/>
  <c r="X2694" i="41"/>
  <c r="X2695" i="41"/>
  <c r="X2696" i="41"/>
  <c r="X2697" i="41"/>
  <c r="X2698" i="41"/>
  <c r="X2699" i="41"/>
  <c r="X2700" i="41"/>
  <c r="X2701" i="41"/>
  <c r="X2702" i="41"/>
  <c r="X2703" i="41"/>
  <c r="X2704" i="41"/>
  <c r="X2705" i="41"/>
  <c r="X2706" i="41"/>
  <c r="X2707" i="41"/>
  <c r="X2708" i="41"/>
  <c r="X2709" i="41"/>
  <c r="X2710" i="41"/>
  <c r="X2711" i="41"/>
  <c r="X2712" i="41"/>
  <c r="X2713" i="41"/>
  <c r="X2714" i="41"/>
  <c r="X2715" i="41"/>
  <c r="X2716" i="41"/>
  <c r="X2717" i="41"/>
  <c r="X2718" i="41"/>
  <c r="X2719" i="41"/>
  <c r="X2720" i="41"/>
  <c r="X2721" i="41"/>
  <c r="X2722" i="41"/>
  <c r="X2723" i="41"/>
  <c r="X2724" i="41"/>
  <c r="X2725" i="41"/>
  <c r="X2726" i="41"/>
  <c r="X2727" i="41"/>
  <c r="X2728" i="41"/>
  <c r="X2729" i="41"/>
  <c r="X2730" i="41"/>
  <c r="X2731" i="41"/>
  <c r="X2732" i="41"/>
  <c r="X2733" i="41"/>
  <c r="X2734" i="41"/>
  <c r="X2735" i="41"/>
  <c r="X2736" i="41"/>
  <c r="X2737" i="41"/>
  <c r="X2738" i="41"/>
  <c r="X2739" i="41"/>
  <c r="X2740" i="41"/>
  <c r="X2741" i="41"/>
  <c r="X2742" i="41"/>
  <c r="X2743" i="41"/>
  <c r="X2744" i="41"/>
  <c r="X2745" i="41"/>
  <c r="X2746" i="41"/>
  <c r="X2747" i="41"/>
  <c r="X2748" i="41"/>
  <c r="X2749" i="41"/>
  <c r="X2750" i="41"/>
  <c r="X2751" i="41"/>
  <c r="X2752" i="41"/>
  <c r="X2753" i="41"/>
  <c r="X2754" i="41"/>
  <c r="X2755" i="41"/>
  <c r="X2756" i="41"/>
  <c r="X2757" i="41"/>
  <c r="X2758" i="41"/>
  <c r="X2759" i="41"/>
  <c r="X2760" i="41"/>
  <c r="X2761" i="41"/>
  <c r="X2762" i="41"/>
  <c r="X2763" i="41"/>
  <c r="X2764" i="41"/>
  <c r="X2765" i="41"/>
  <c r="X2766" i="41"/>
  <c r="X2767" i="41"/>
  <c r="X2768" i="41"/>
  <c r="X2769" i="41"/>
  <c r="X2770" i="41"/>
  <c r="X2771" i="41"/>
  <c r="X2772" i="41"/>
  <c r="X2773" i="41"/>
  <c r="X2774" i="41"/>
  <c r="X2775" i="41"/>
  <c r="X2776" i="41"/>
  <c r="X2777" i="41"/>
  <c r="X2778" i="41"/>
  <c r="X2779" i="41"/>
  <c r="X2780" i="41"/>
  <c r="X2781" i="41"/>
  <c r="X2782" i="41"/>
  <c r="X2783" i="41"/>
  <c r="X2784" i="41"/>
  <c r="X2785" i="41"/>
  <c r="X2786" i="41"/>
  <c r="X2787" i="41"/>
  <c r="X2788" i="41"/>
  <c r="X2789" i="41"/>
  <c r="X2790" i="41"/>
  <c r="X2791" i="41"/>
  <c r="X2792" i="41"/>
  <c r="X2793" i="41"/>
  <c r="X2794" i="41"/>
  <c r="X2795" i="41"/>
  <c r="X2796" i="41"/>
  <c r="X2797" i="41"/>
  <c r="X2798" i="41"/>
  <c r="X2799" i="41"/>
  <c r="X2800" i="41"/>
  <c r="X2801" i="41"/>
  <c r="X2802" i="41"/>
  <c r="X2803" i="41"/>
  <c r="X2804" i="41"/>
  <c r="X2805" i="41"/>
  <c r="X2806" i="41"/>
  <c r="X2807" i="41"/>
  <c r="X2808" i="41"/>
  <c r="X2809" i="41"/>
  <c r="X2810" i="41"/>
  <c r="X2811" i="41"/>
  <c r="X2812" i="41"/>
  <c r="X2813" i="41"/>
  <c r="X2814" i="41"/>
  <c r="X2815" i="41"/>
  <c r="X2816" i="41"/>
  <c r="X2817" i="41"/>
  <c r="X2818" i="41"/>
  <c r="X2819" i="41"/>
  <c r="X2820" i="41"/>
  <c r="X2821" i="41"/>
  <c r="X2822" i="41"/>
  <c r="X2823" i="41"/>
  <c r="X2824" i="41"/>
  <c r="X2825" i="41"/>
  <c r="X2826" i="41"/>
  <c r="X2827" i="41"/>
  <c r="X2828" i="41"/>
  <c r="X2829" i="41"/>
  <c r="X2830" i="41"/>
  <c r="X2831" i="41"/>
  <c r="X2832" i="41"/>
  <c r="X2833" i="41"/>
  <c r="X2834" i="41"/>
  <c r="X2835" i="41"/>
  <c r="X2836" i="41"/>
  <c r="X2837" i="41"/>
  <c r="X2838" i="41"/>
  <c r="X2839" i="41"/>
  <c r="X2840" i="41"/>
  <c r="X2841" i="41"/>
  <c r="X2842" i="41"/>
  <c r="X2843" i="41"/>
  <c r="X2844" i="41"/>
  <c r="X2845" i="41"/>
  <c r="X2846" i="41"/>
  <c r="X2847" i="41"/>
  <c r="X2848" i="41"/>
  <c r="X2849" i="41"/>
  <c r="X2850" i="41"/>
  <c r="X2851" i="41"/>
  <c r="X2852" i="41"/>
  <c r="X2853" i="41"/>
  <c r="X2854" i="41"/>
  <c r="X2855" i="41"/>
  <c r="X2856" i="41"/>
  <c r="X2857" i="41"/>
  <c r="X2858" i="41"/>
  <c r="X2859" i="41"/>
  <c r="X2860" i="41"/>
  <c r="X2861" i="41"/>
  <c r="X2862" i="41"/>
  <c r="X2863" i="41"/>
  <c r="X2864" i="41"/>
  <c r="X2865" i="41"/>
  <c r="X2866" i="41"/>
  <c r="X2867" i="41"/>
  <c r="X2868" i="41"/>
  <c r="X2869" i="41"/>
  <c r="X2870" i="41"/>
  <c r="X2871" i="41"/>
  <c r="X2872" i="41"/>
  <c r="X2873" i="41"/>
  <c r="X2874" i="41"/>
  <c r="X2875" i="41"/>
  <c r="X2876" i="41"/>
  <c r="X2877" i="41"/>
  <c r="X2878" i="41"/>
  <c r="X2879" i="41"/>
  <c r="X2880" i="41"/>
  <c r="X2881" i="41"/>
  <c r="X2882" i="41"/>
  <c r="X2883" i="41"/>
  <c r="X2884" i="41"/>
  <c r="X2885" i="41"/>
  <c r="X2886" i="41"/>
  <c r="X2887" i="41"/>
  <c r="X2888" i="41"/>
  <c r="X2889" i="41"/>
  <c r="X2890" i="41"/>
  <c r="X2891" i="41"/>
  <c r="X2892" i="41"/>
  <c r="X2893" i="41"/>
  <c r="X2894" i="41"/>
  <c r="X2895" i="41"/>
  <c r="X2896" i="41"/>
  <c r="X2897" i="41"/>
  <c r="X2898" i="41"/>
  <c r="X2899" i="41"/>
  <c r="X2900" i="41"/>
  <c r="X2901" i="41"/>
  <c r="X2902" i="41"/>
  <c r="X2903" i="41"/>
  <c r="X2904" i="41"/>
  <c r="X2905" i="41"/>
  <c r="X2906" i="41"/>
  <c r="X2907" i="41"/>
  <c r="X2908" i="41"/>
  <c r="X2909" i="41"/>
  <c r="X2910" i="41"/>
  <c r="X2911" i="41"/>
  <c r="X2912" i="41"/>
  <c r="X2913" i="41"/>
  <c r="X2914" i="41"/>
  <c r="X2915" i="41"/>
  <c r="X2916" i="41"/>
  <c r="X2917" i="41"/>
  <c r="X2918" i="41"/>
  <c r="X2919" i="41"/>
  <c r="X2920" i="41"/>
  <c r="X2921" i="41"/>
  <c r="X2922" i="41"/>
  <c r="X2923" i="41"/>
  <c r="X2924" i="41"/>
  <c r="X2925" i="41"/>
  <c r="V2561" i="41"/>
  <c r="V2562" i="41"/>
  <c r="V2563" i="41"/>
  <c r="V2564" i="41"/>
  <c r="V2565" i="41"/>
  <c r="V2566" i="41"/>
  <c r="V2567" i="41"/>
  <c r="V2568" i="41"/>
  <c r="V2569" i="41"/>
  <c r="V2570" i="41"/>
  <c r="V2571" i="41"/>
  <c r="V2572" i="41"/>
  <c r="V2573" i="41"/>
  <c r="V2574" i="41"/>
  <c r="V2575" i="41"/>
  <c r="V2576" i="41"/>
  <c r="V2577" i="41"/>
  <c r="V2578" i="41"/>
  <c r="V2579" i="41"/>
  <c r="V2580" i="41"/>
  <c r="V2581" i="41"/>
  <c r="V2582" i="41"/>
  <c r="V2583" i="41"/>
  <c r="V2584" i="41"/>
  <c r="V2585" i="41"/>
  <c r="V2586" i="41"/>
  <c r="V2587" i="41"/>
  <c r="V2588" i="41"/>
  <c r="V2589" i="41"/>
  <c r="V2590" i="41"/>
  <c r="V2591" i="41"/>
  <c r="V2592" i="41"/>
  <c r="V2593" i="41"/>
  <c r="V2594" i="41"/>
  <c r="V2595" i="41"/>
  <c r="V2596" i="41"/>
  <c r="V2597" i="41"/>
  <c r="V2598" i="41"/>
  <c r="V2599" i="41"/>
  <c r="V2600" i="41"/>
  <c r="V2601" i="41"/>
  <c r="V2602" i="41"/>
  <c r="V2603" i="41"/>
  <c r="V2604" i="41"/>
  <c r="V2605" i="41"/>
  <c r="V2606" i="41"/>
  <c r="V2607" i="41"/>
  <c r="V2608" i="41"/>
  <c r="V2609" i="41"/>
  <c r="V2610" i="41"/>
  <c r="V2611" i="41"/>
  <c r="V2612" i="41"/>
  <c r="V2613" i="41"/>
  <c r="V2614" i="41"/>
  <c r="V2615" i="41"/>
  <c r="V2616" i="41"/>
  <c r="V2617" i="41"/>
  <c r="V2618" i="41"/>
  <c r="V2619" i="41"/>
  <c r="V2620" i="41"/>
  <c r="V2621" i="41"/>
  <c r="V2622" i="41"/>
  <c r="V2623" i="41"/>
  <c r="V2624" i="41"/>
  <c r="V2625" i="41"/>
  <c r="V2626" i="41"/>
  <c r="V2627" i="41"/>
  <c r="V2628" i="41"/>
  <c r="V2629" i="41"/>
  <c r="V2630" i="41"/>
  <c r="V2631" i="41"/>
  <c r="V2632" i="41"/>
  <c r="V2633" i="41"/>
  <c r="V2634" i="41"/>
  <c r="V2635" i="41"/>
  <c r="V2636" i="41"/>
  <c r="V2637" i="41"/>
  <c r="V2638" i="41"/>
  <c r="V2639" i="41"/>
  <c r="V2640" i="41"/>
  <c r="V2641" i="41"/>
  <c r="V2642" i="41"/>
  <c r="V2643" i="41"/>
  <c r="V2644" i="41"/>
  <c r="V2645" i="41"/>
  <c r="V2646" i="41"/>
  <c r="V2647" i="41"/>
  <c r="V2648" i="41"/>
  <c r="V2649" i="41"/>
  <c r="V2650" i="41"/>
  <c r="V2651" i="41"/>
  <c r="V2652" i="41"/>
  <c r="V2653" i="41"/>
  <c r="V2654" i="41"/>
  <c r="V2655" i="41"/>
  <c r="V2656" i="41"/>
  <c r="V2657" i="41"/>
  <c r="V2658" i="41"/>
  <c r="V2659" i="41"/>
  <c r="V2660" i="41"/>
  <c r="V2661" i="41"/>
  <c r="V2662" i="41"/>
  <c r="V2663" i="41"/>
  <c r="V2664" i="41"/>
  <c r="V2665" i="41"/>
  <c r="V2666" i="41"/>
  <c r="V2667" i="41"/>
  <c r="V2668" i="41"/>
  <c r="V2669" i="41"/>
  <c r="V2670" i="41"/>
  <c r="V2671" i="41"/>
  <c r="V2672" i="41"/>
  <c r="V2673" i="41"/>
  <c r="V2674" i="41"/>
  <c r="V2675" i="41"/>
  <c r="V2676" i="41"/>
  <c r="V2677" i="41"/>
  <c r="V2678" i="41"/>
  <c r="V2679" i="41"/>
  <c r="V2680" i="41"/>
  <c r="V2681" i="41"/>
  <c r="V2682" i="41"/>
  <c r="V2683" i="41"/>
  <c r="V2684" i="41"/>
  <c r="V2685" i="41"/>
  <c r="V2686" i="41"/>
  <c r="V2687" i="41"/>
  <c r="V2688" i="41"/>
  <c r="V2689" i="41"/>
  <c r="V2690" i="41"/>
  <c r="V2691" i="41"/>
  <c r="V2692" i="41"/>
  <c r="V2693" i="41"/>
  <c r="V2694" i="41"/>
  <c r="V2695" i="41"/>
  <c r="V2696" i="41"/>
  <c r="V2697" i="41"/>
  <c r="V2698" i="41"/>
  <c r="V2699" i="41"/>
  <c r="V2700" i="41"/>
  <c r="V2701" i="41"/>
  <c r="V2702" i="41"/>
  <c r="V2703" i="41"/>
  <c r="V2704" i="41"/>
  <c r="V2705" i="41"/>
  <c r="V2706" i="41"/>
  <c r="V2707" i="41"/>
  <c r="V2708" i="41"/>
  <c r="V2709" i="41"/>
  <c r="V2710" i="41"/>
  <c r="V2711" i="41"/>
  <c r="V2712" i="41"/>
  <c r="V2713" i="41"/>
  <c r="V2714" i="41"/>
  <c r="V2715" i="41"/>
  <c r="V2716" i="41"/>
  <c r="V2717" i="41"/>
  <c r="V2718" i="41"/>
  <c r="V2719" i="41"/>
  <c r="V2720" i="41"/>
  <c r="V2721" i="41"/>
  <c r="V2722" i="41"/>
  <c r="V2723" i="41"/>
  <c r="V2724" i="41"/>
  <c r="V2725" i="41"/>
  <c r="V2726" i="41"/>
  <c r="V2727" i="41"/>
  <c r="V2728" i="41"/>
  <c r="V2729" i="41"/>
  <c r="V2730" i="41"/>
  <c r="V2731" i="41"/>
  <c r="V2732" i="41"/>
  <c r="V2733" i="41"/>
  <c r="V2734" i="41"/>
  <c r="V2735" i="41"/>
  <c r="V2736" i="41"/>
  <c r="V2737" i="41"/>
  <c r="V2738" i="41"/>
  <c r="V2739" i="41"/>
  <c r="V2740" i="41"/>
  <c r="V2741" i="41"/>
  <c r="V2742" i="41"/>
  <c r="V2743" i="41"/>
  <c r="V2744" i="41"/>
  <c r="V2745" i="41"/>
  <c r="V2746" i="41"/>
  <c r="V2747" i="41"/>
  <c r="V2748" i="41"/>
  <c r="V2749" i="41"/>
  <c r="V2750" i="41"/>
  <c r="V2751" i="41"/>
  <c r="V2752" i="41"/>
  <c r="V2753" i="41"/>
  <c r="V2754" i="41"/>
  <c r="V2755" i="41"/>
  <c r="V2756" i="41"/>
  <c r="V2757" i="41"/>
  <c r="V2758" i="41"/>
  <c r="V2759" i="41"/>
  <c r="V2760" i="41"/>
  <c r="V2761" i="41"/>
  <c r="V2762" i="41"/>
  <c r="V2763" i="41"/>
  <c r="V2764" i="41"/>
  <c r="V2765" i="41"/>
  <c r="V2766" i="41"/>
  <c r="V2767" i="41"/>
  <c r="V2768" i="41"/>
  <c r="V2769" i="41"/>
  <c r="V2770" i="41"/>
  <c r="V2771" i="41"/>
  <c r="V2772" i="41"/>
  <c r="V2773" i="41"/>
  <c r="V2774" i="41"/>
  <c r="V2775" i="41"/>
  <c r="V2776" i="41"/>
  <c r="V2777" i="41"/>
  <c r="V2778" i="41"/>
  <c r="V2779" i="41"/>
  <c r="V2780" i="41"/>
  <c r="V2781" i="41"/>
  <c r="V2782" i="41"/>
  <c r="V2783" i="41"/>
  <c r="V2784" i="41"/>
  <c r="V2785" i="41"/>
  <c r="V2786" i="41"/>
  <c r="V2787" i="41"/>
  <c r="V2788" i="41"/>
  <c r="V2789" i="41"/>
  <c r="V2790" i="41"/>
  <c r="V2791" i="41"/>
  <c r="V2792" i="41"/>
  <c r="V2793" i="41"/>
  <c r="V2794" i="41"/>
  <c r="V2795" i="41"/>
  <c r="V2796" i="41"/>
  <c r="V2797" i="41"/>
  <c r="V2798" i="41"/>
  <c r="V2799" i="41"/>
  <c r="V2800" i="41"/>
  <c r="V2801" i="41"/>
  <c r="V2802" i="41"/>
  <c r="V2803" i="41"/>
  <c r="V2804" i="41"/>
  <c r="V2805" i="41"/>
  <c r="V2806" i="41"/>
  <c r="V2807" i="41"/>
  <c r="V2808" i="41"/>
  <c r="V2809" i="41"/>
  <c r="V2810" i="41"/>
  <c r="V2811" i="41"/>
  <c r="V2812" i="41"/>
  <c r="V2813" i="41"/>
  <c r="V2814" i="41"/>
  <c r="V2815" i="41"/>
  <c r="V2816" i="41"/>
  <c r="V2817" i="41"/>
  <c r="V2818" i="41"/>
  <c r="V2819" i="41"/>
  <c r="V2820" i="41"/>
  <c r="V2821" i="41"/>
  <c r="V2822" i="41"/>
  <c r="V2823" i="41"/>
  <c r="V2824" i="41"/>
  <c r="V2825" i="41"/>
  <c r="V2826" i="41"/>
  <c r="V2827" i="41"/>
  <c r="V2828" i="41"/>
  <c r="V2829" i="41"/>
  <c r="V2830" i="41"/>
  <c r="V2831" i="41"/>
  <c r="V2832" i="41"/>
  <c r="V2833" i="41"/>
  <c r="V2834" i="41"/>
  <c r="V2835" i="41"/>
  <c r="V2836" i="41"/>
  <c r="V2837" i="41"/>
  <c r="V2838" i="41"/>
  <c r="V2839" i="41"/>
  <c r="V2840" i="41"/>
  <c r="V2841" i="41"/>
  <c r="V2842" i="41"/>
  <c r="V2843" i="41"/>
  <c r="V2844" i="41"/>
  <c r="V2845" i="41"/>
  <c r="V2846" i="41"/>
  <c r="V2847" i="41"/>
  <c r="V2848" i="41"/>
  <c r="V2849" i="41"/>
  <c r="V2850" i="41"/>
  <c r="V2851" i="41"/>
  <c r="V2852" i="41"/>
  <c r="V2853" i="41"/>
  <c r="V2854" i="41"/>
  <c r="V2855" i="41"/>
  <c r="V2856" i="41"/>
  <c r="V2857" i="41"/>
  <c r="V2858" i="41"/>
  <c r="V2859" i="41"/>
  <c r="V2860" i="41"/>
  <c r="V2861" i="41"/>
  <c r="V2862" i="41"/>
  <c r="V2863" i="41"/>
  <c r="V2864" i="41"/>
  <c r="V2865" i="41"/>
  <c r="V2866" i="41"/>
  <c r="V2867" i="41"/>
  <c r="V2868" i="41"/>
  <c r="V2869" i="41"/>
  <c r="V2870" i="41"/>
  <c r="V2871" i="41"/>
  <c r="V2872" i="41"/>
  <c r="V2873" i="41"/>
  <c r="V2874" i="41"/>
  <c r="V2875" i="41"/>
  <c r="V2876" i="41"/>
  <c r="V2877" i="41"/>
  <c r="V2878" i="41"/>
  <c r="V2879" i="41"/>
  <c r="V2880" i="41"/>
  <c r="V2881" i="41"/>
  <c r="V2882" i="41"/>
  <c r="V2883" i="41"/>
  <c r="V2884" i="41"/>
  <c r="V2885" i="41"/>
  <c r="V2886" i="41"/>
  <c r="V2887" i="41"/>
  <c r="V2888" i="41"/>
  <c r="V2889" i="41"/>
  <c r="V2890" i="41"/>
  <c r="V2891" i="41"/>
  <c r="V2892" i="41"/>
  <c r="V2893" i="41"/>
  <c r="V2894" i="41"/>
  <c r="V2895" i="41"/>
  <c r="V2896" i="41"/>
  <c r="V2897" i="41"/>
  <c r="V2898" i="41"/>
  <c r="V2899" i="41"/>
  <c r="V2900" i="41"/>
  <c r="V2901" i="41"/>
  <c r="V2902" i="41"/>
  <c r="V2903" i="41"/>
  <c r="V2904" i="41"/>
  <c r="V2905" i="41"/>
  <c r="V2906" i="41"/>
  <c r="V2907" i="41"/>
  <c r="V2908" i="41"/>
  <c r="V2909" i="41"/>
  <c r="V2910" i="41"/>
  <c r="V2911" i="41"/>
  <c r="V2912" i="41"/>
  <c r="V2913" i="41"/>
  <c r="V2914" i="41"/>
  <c r="V2915" i="41"/>
  <c r="V2916" i="41"/>
  <c r="V2917" i="41"/>
  <c r="V2918" i="41"/>
  <c r="V2919" i="41"/>
  <c r="V2920" i="41"/>
  <c r="V2921" i="41"/>
  <c r="V2922" i="41"/>
  <c r="V2923" i="41"/>
  <c r="V2924" i="41"/>
  <c r="V2925" i="41"/>
  <c r="T2561" i="41"/>
  <c r="T2562" i="41"/>
  <c r="T2563" i="41"/>
  <c r="T2564" i="41"/>
  <c r="T2565" i="41"/>
  <c r="T2566" i="41"/>
  <c r="T2567" i="41"/>
  <c r="T2568" i="41"/>
  <c r="T2569" i="41"/>
  <c r="T2570" i="41"/>
  <c r="T2571" i="41"/>
  <c r="T2572" i="41"/>
  <c r="T2573" i="41"/>
  <c r="T2574" i="41"/>
  <c r="T2575" i="41"/>
  <c r="T2576" i="41"/>
  <c r="T2577" i="41"/>
  <c r="T2578" i="41"/>
  <c r="T2579" i="41"/>
  <c r="T2580" i="41"/>
  <c r="T2581" i="41"/>
  <c r="T2582" i="41"/>
  <c r="T2583" i="41"/>
  <c r="T2584" i="41"/>
  <c r="T2585" i="41"/>
  <c r="T2586" i="41"/>
  <c r="T2587" i="41"/>
  <c r="T2588" i="41"/>
  <c r="T2589" i="41"/>
  <c r="T2590" i="41"/>
  <c r="T2591" i="41"/>
  <c r="T2592" i="41"/>
  <c r="T2593" i="41"/>
  <c r="T2594" i="41"/>
  <c r="T2595" i="41"/>
  <c r="T2596" i="41"/>
  <c r="T2597" i="41"/>
  <c r="T2598" i="41"/>
  <c r="T2599" i="41"/>
  <c r="T2600" i="41"/>
  <c r="T2601" i="41"/>
  <c r="T2602" i="41"/>
  <c r="T2603" i="41"/>
  <c r="T2604" i="41"/>
  <c r="T2605" i="41"/>
  <c r="T2606" i="41"/>
  <c r="T2607" i="41"/>
  <c r="T2608" i="41"/>
  <c r="T2609" i="41"/>
  <c r="T2610" i="41"/>
  <c r="T2611" i="41"/>
  <c r="T2612" i="41"/>
  <c r="T2613" i="41"/>
  <c r="T2614" i="41"/>
  <c r="T2615" i="41"/>
  <c r="T2616" i="41"/>
  <c r="T2617" i="41"/>
  <c r="T2618" i="41"/>
  <c r="T2619" i="41"/>
  <c r="T2620" i="41"/>
  <c r="T2621" i="41"/>
  <c r="T2622" i="41"/>
  <c r="T2623" i="41"/>
  <c r="T2624" i="41"/>
  <c r="T2625" i="41"/>
  <c r="T2626" i="41"/>
  <c r="T2627" i="41"/>
  <c r="T2628" i="41"/>
  <c r="T2629" i="41"/>
  <c r="T2630" i="41"/>
  <c r="T2631" i="41"/>
  <c r="T2632" i="41"/>
  <c r="T2633" i="41"/>
  <c r="T2634" i="41"/>
  <c r="T2635" i="41"/>
  <c r="T2636" i="41"/>
  <c r="T2637" i="41"/>
  <c r="T2638" i="41"/>
  <c r="T2639" i="41"/>
  <c r="T2640" i="41"/>
  <c r="T2641" i="41"/>
  <c r="T2642" i="41"/>
  <c r="T2643" i="41"/>
  <c r="T2644" i="41"/>
  <c r="T2645" i="41"/>
  <c r="T2646" i="41"/>
  <c r="T2647" i="41"/>
  <c r="T2648" i="41"/>
  <c r="T2649" i="41"/>
  <c r="T2650" i="41"/>
  <c r="T2651" i="41"/>
  <c r="T2652" i="41"/>
  <c r="T2653" i="41"/>
  <c r="T2654" i="41"/>
  <c r="T2655" i="41"/>
  <c r="T2656" i="41"/>
  <c r="T2657" i="41"/>
  <c r="T2658" i="41"/>
  <c r="T2659" i="41"/>
  <c r="T2660" i="41"/>
  <c r="T2661" i="41"/>
  <c r="T2662" i="41"/>
  <c r="T2663" i="41"/>
  <c r="T2664" i="41"/>
  <c r="T2665" i="41"/>
  <c r="T2666" i="41"/>
  <c r="T2667" i="41"/>
  <c r="T2668" i="41"/>
  <c r="T2669" i="41"/>
  <c r="T2670" i="41"/>
  <c r="T2671" i="41"/>
  <c r="T2672" i="41"/>
  <c r="T2673" i="41"/>
  <c r="T2674" i="41"/>
  <c r="T2675" i="41"/>
  <c r="T2676" i="41"/>
  <c r="T2677" i="41"/>
  <c r="T2678" i="41"/>
  <c r="T2679" i="41"/>
  <c r="T2680" i="41"/>
  <c r="T2681" i="41"/>
  <c r="T2682" i="41"/>
  <c r="T2683" i="41"/>
  <c r="T2684" i="41"/>
  <c r="T2685" i="41"/>
  <c r="T2686" i="41"/>
  <c r="T2687" i="41"/>
  <c r="T2688" i="41"/>
  <c r="T2689" i="41"/>
  <c r="T2690" i="41"/>
  <c r="T2691" i="41"/>
  <c r="T2692" i="41"/>
  <c r="T2693" i="41"/>
  <c r="T2694" i="41"/>
  <c r="T2695" i="41"/>
  <c r="T2696" i="41"/>
  <c r="T2697" i="41"/>
  <c r="T2698" i="41"/>
  <c r="T2699" i="41"/>
  <c r="T2700" i="41"/>
  <c r="T2701" i="41"/>
  <c r="T2702" i="41"/>
  <c r="T2703" i="41"/>
  <c r="T2704" i="41"/>
  <c r="T2705" i="41"/>
  <c r="T2706" i="41"/>
  <c r="T2707" i="41"/>
  <c r="T2708" i="41"/>
  <c r="T2709" i="41"/>
  <c r="T2710" i="41"/>
  <c r="T2711" i="41"/>
  <c r="T2712" i="41"/>
  <c r="T2713" i="41"/>
  <c r="T2714" i="41"/>
  <c r="T2715" i="41"/>
  <c r="T2716" i="41"/>
  <c r="T2717" i="41"/>
  <c r="T2718" i="41"/>
  <c r="T2719" i="41"/>
  <c r="T2720" i="41"/>
  <c r="T2721" i="41"/>
  <c r="T2722" i="41"/>
  <c r="T2723" i="41"/>
  <c r="T2724" i="41"/>
  <c r="T2725" i="41"/>
  <c r="T2726" i="41"/>
  <c r="T2727" i="41"/>
  <c r="T2728" i="41"/>
  <c r="T2729" i="41"/>
  <c r="T2730" i="41"/>
  <c r="T2731" i="41"/>
  <c r="T2732" i="41"/>
  <c r="T2733" i="41"/>
  <c r="T2734" i="41"/>
  <c r="T2735" i="41"/>
  <c r="T2736" i="41"/>
  <c r="T2737" i="41"/>
  <c r="T2738" i="41"/>
  <c r="T2739" i="41"/>
  <c r="T2740" i="41"/>
  <c r="T2741" i="41"/>
  <c r="T2742" i="41"/>
  <c r="T2743" i="41"/>
  <c r="T2744" i="41"/>
  <c r="T2745" i="41"/>
  <c r="T2746" i="41"/>
  <c r="T2747" i="41"/>
  <c r="T2748" i="41"/>
  <c r="T2749" i="41"/>
  <c r="T2750" i="41"/>
  <c r="T2751" i="41"/>
  <c r="T2752" i="41"/>
  <c r="T2753" i="41"/>
  <c r="T2754" i="41"/>
  <c r="T2755" i="41"/>
  <c r="T2756" i="41"/>
  <c r="T2757" i="41"/>
  <c r="T2758" i="41"/>
  <c r="T2759" i="41"/>
  <c r="T2760" i="41"/>
  <c r="T2761" i="41"/>
  <c r="T2762" i="41"/>
  <c r="T2763" i="41"/>
  <c r="T2764" i="41"/>
  <c r="T2765" i="41"/>
  <c r="T2766" i="41"/>
  <c r="T2767" i="41"/>
  <c r="T2768" i="41"/>
  <c r="T2769" i="41"/>
  <c r="T2770" i="41"/>
  <c r="T2771" i="41"/>
  <c r="T2772" i="41"/>
  <c r="T2773" i="41"/>
  <c r="T2774" i="41"/>
  <c r="T2775" i="41"/>
  <c r="T2776" i="41"/>
  <c r="T2777" i="41"/>
  <c r="T2778" i="41"/>
  <c r="T2779" i="41"/>
  <c r="T2780" i="41"/>
  <c r="T2781" i="41"/>
  <c r="T2782" i="41"/>
  <c r="T2783" i="41"/>
  <c r="T2784" i="41"/>
  <c r="T2785" i="41"/>
  <c r="T2786" i="41"/>
  <c r="T2787" i="41"/>
  <c r="T2788" i="41"/>
  <c r="T2789" i="41"/>
  <c r="T2790" i="41"/>
  <c r="T2791" i="41"/>
  <c r="T2792" i="41"/>
  <c r="T2793" i="41"/>
  <c r="T2794" i="41"/>
  <c r="T2795" i="41"/>
  <c r="T2796" i="41"/>
  <c r="T2797" i="41"/>
  <c r="T2798" i="41"/>
  <c r="T2799" i="41"/>
  <c r="T2800" i="41"/>
  <c r="T2801" i="41"/>
  <c r="T2802" i="41"/>
  <c r="T2803" i="41"/>
  <c r="T2804" i="41"/>
  <c r="T2805" i="41"/>
  <c r="T2806" i="41"/>
  <c r="T2807" i="41"/>
  <c r="T2808" i="41"/>
  <c r="T2809" i="41"/>
  <c r="T2810" i="41"/>
  <c r="T2811" i="41"/>
  <c r="T2812" i="41"/>
  <c r="T2813" i="41"/>
  <c r="T2814" i="41"/>
  <c r="T2815" i="41"/>
  <c r="T2816" i="41"/>
  <c r="T2817" i="41"/>
  <c r="T2818" i="41"/>
  <c r="T2819" i="41"/>
  <c r="T2820" i="41"/>
  <c r="T2821" i="41"/>
  <c r="T2822" i="41"/>
  <c r="T2823" i="41"/>
  <c r="T2824" i="41"/>
  <c r="T2825" i="41"/>
  <c r="T2826" i="41"/>
  <c r="T2827" i="41"/>
  <c r="T2828" i="41"/>
  <c r="T2829" i="41"/>
  <c r="T2830" i="41"/>
  <c r="T2831" i="41"/>
  <c r="T2832" i="41"/>
  <c r="T2833" i="41"/>
  <c r="T2834" i="41"/>
  <c r="T2835" i="41"/>
  <c r="T2836" i="41"/>
  <c r="T2837" i="41"/>
  <c r="T2838" i="41"/>
  <c r="T2839" i="41"/>
  <c r="T2840" i="41"/>
  <c r="T2841" i="41"/>
  <c r="T2842" i="41"/>
  <c r="T2843" i="41"/>
  <c r="T2844" i="41"/>
  <c r="T2845" i="41"/>
  <c r="T2846" i="41"/>
  <c r="T2847" i="41"/>
  <c r="T2848" i="41"/>
  <c r="T2849" i="41"/>
  <c r="T2850" i="41"/>
  <c r="T2851" i="41"/>
  <c r="T2852" i="41"/>
  <c r="T2853" i="41"/>
  <c r="T2854" i="41"/>
  <c r="T2855" i="41"/>
  <c r="T2856" i="41"/>
  <c r="T2857" i="41"/>
  <c r="T2858" i="41"/>
  <c r="T2859" i="41"/>
  <c r="T2860" i="41"/>
  <c r="T2861" i="41"/>
  <c r="T2862" i="41"/>
  <c r="T2863" i="41"/>
  <c r="T2864" i="41"/>
  <c r="T2865" i="41"/>
  <c r="T2866" i="41"/>
  <c r="T2867" i="41"/>
  <c r="T2868" i="41"/>
  <c r="T2869" i="41"/>
  <c r="T2870" i="41"/>
  <c r="T2871" i="41"/>
  <c r="T2872" i="41"/>
  <c r="T2873" i="41"/>
  <c r="T2874" i="41"/>
  <c r="T2875" i="41"/>
  <c r="T2876" i="41"/>
  <c r="T2877" i="41"/>
  <c r="T2878" i="41"/>
  <c r="T2879" i="41"/>
  <c r="T2880" i="41"/>
  <c r="T2881" i="41"/>
  <c r="T2882" i="41"/>
  <c r="T2883" i="41"/>
  <c r="T2884" i="41"/>
  <c r="T2885" i="41"/>
  <c r="T2886" i="41"/>
  <c r="T2887" i="41"/>
  <c r="T2888" i="41"/>
  <c r="T2889" i="41"/>
  <c r="T2890" i="41"/>
  <c r="T2891" i="41"/>
  <c r="T2892" i="41"/>
  <c r="T2893" i="41"/>
  <c r="T2894" i="41"/>
  <c r="T2895" i="41"/>
  <c r="T2896" i="41"/>
  <c r="T2897" i="41"/>
  <c r="T2898" i="41"/>
  <c r="T2899" i="41"/>
  <c r="T2900" i="41"/>
  <c r="T2901" i="41"/>
  <c r="T2902" i="41"/>
  <c r="T2903" i="41"/>
  <c r="T2904" i="41"/>
  <c r="T2905" i="41"/>
  <c r="T2906" i="41"/>
  <c r="T2907" i="41"/>
  <c r="T2908" i="41"/>
  <c r="T2909" i="41"/>
  <c r="T2910" i="41"/>
  <c r="T2911" i="41"/>
  <c r="T2912" i="41"/>
  <c r="T2913" i="41"/>
  <c r="T2914" i="41"/>
  <c r="T2915" i="41"/>
  <c r="T2916" i="41"/>
  <c r="T2917" i="41"/>
  <c r="T2918" i="41"/>
  <c r="T2919" i="41"/>
  <c r="T2920" i="41"/>
  <c r="T2921" i="41"/>
  <c r="T2922" i="41"/>
  <c r="T2923" i="41"/>
  <c r="T2924" i="41"/>
  <c r="T2925" i="41"/>
  <c r="R2561" i="41"/>
  <c r="R2562" i="41"/>
  <c r="R2563" i="41"/>
  <c r="R2564" i="41"/>
  <c r="R2565" i="41"/>
  <c r="R2566" i="41"/>
  <c r="R2567" i="41"/>
  <c r="R2568" i="41"/>
  <c r="R2569" i="41"/>
  <c r="R2570" i="41"/>
  <c r="R2571" i="41"/>
  <c r="R2572" i="41"/>
  <c r="R2573" i="41"/>
  <c r="R2574" i="41"/>
  <c r="R2575" i="41"/>
  <c r="R2576" i="41"/>
  <c r="R2577" i="41"/>
  <c r="R2578" i="41"/>
  <c r="R2579" i="41"/>
  <c r="R2580" i="41"/>
  <c r="R2581" i="41"/>
  <c r="R2582" i="41"/>
  <c r="R2583" i="41"/>
  <c r="R2584" i="41"/>
  <c r="R2585" i="41"/>
  <c r="R2586" i="41"/>
  <c r="R2587" i="41"/>
  <c r="R2588" i="41"/>
  <c r="R2589" i="41"/>
  <c r="R2590" i="41"/>
  <c r="R2591" i="41"/>
  <c r="R2592" i="41"/>
  <c r="R2593" i="41"/>
  <c r="R2594" i="41"/>
  <c r="R2595" i="41"/>
  <c r="R2596" i="41"/>
  <c r="R2597" i="41"/>
  <c r="R2598" i="41"/>
  <c r="R2599" i="41"/>
  <c r="R2600" i="41"/>
  <c r="R2601" i="41"/>
  <c r="R2602" i="41"/>
  <c r="R2603" i="41"/>
  <c r="R2604" i="41"/>
  <c r="R2605" i="41"/>
  <c r="R2606" i="41"/>
  <c r="R2607" i="41"/>
  <c r="R2608" i="41"/>
  <c r="R2609" i="41"/>
  <c r="R2610" i="41"/>
  <c r="R2611" i="41"/>
  <c r="R2612" i="41"/>
  <c r="R2613" i="41"/>
  <c r="R2614" i="41"/>
  <c r="R2615" i="41"/>
  <c r="R2616" i="41"/>
  <c r="R2617" i="41"/>
  <c r="R2618" i="41"/>
  <c r="R2619" i="41"/>
  <c r="R2620" i="41"/>
  <c r="R2621" i="41"/>
  <c r="R2622" i="41"/>
  <c r="R2623" i="41"/>
  <c r="R2624" i="41"/>
  <c r="R2625" i="41"/>
  <c r="R2626" i="41"/>
  <c r="R2627" i="41"/>
  <c r="R2628" i="41"/>
  <c r="R2629" i="41"/>
  <c r="R2630" i="41"/>
  <c r="R2631" i="41"/>
  <c r="R2632" i="41"/>
  <c r="R2633" i="41"/>
  <c r="R2634" i="41"/>
  <c r="R2635" i="41"/>
  <c r="R2636" i="41"/>
  <c r="R2637" i="41"/>
  <c r="R2638" i="41"/>
  <c r="R2639" i="41"/>
  <c r="R2640" i="41"/>
  <c r="R2641" i="41"/>
  <c r="R2642" i="41"/>
  <c r="R2643" i="41"/>
  <c r="R2644" i="41"/>
  <c r="R2645" i="41"/>
  <c r="R2646" i="41"/>
  <c r="R2647" i="41"/>
  <c r="R2648" i="41"/>
  <c r="R2649" i="41"/>
  <c r="R2650" i="41"/>
  <c r="R2651" i="41"/>
  <c r="R2652" i="41"/>
  <c r="R2653" i="41"/>
  <c r="R2654" i="41"/>
  <c r="R2655" i="41"/>
  <c r="R2656" i="41"/>
  <c r="R2657" i="41"/>
  <c r="R2658" i="41"/>
  <c r="R2659" i="41"/>
  <c r="R2660" i="41"/>
  <c r="R2661" i="41"/>
  <c r="R2662" i="41"/>
  <c r="R2663" i="41"/>
  <c r="R2664" i="41"/>
  <c r="R2665" i="41"/>
  <c r="R2666" i="41"/>
  <c r="R2667" i="41"/>
  <c r="R2668" i="41"/>
  <c r="R2669" i="41"/>
  <c r="R2670" i="41"/>
  <c r="R2671" i="41"/>
  <c r="R2672" i="41"/>
  <c r="R2673" i="41"/>
  <c r="R2674" i="41"/>
  <c r="R2675" i="41"/>
  <c r="R2676" i="41"/>
  <c r="R2677" i="41"/>
  <c r="R2678" i="41"/>
  <c r="R2679" i="41"/>
  <c r="R2680" i="41"/>
  <c r="R2681" i="41"/>
  <c r="R2682" i="41"/>
  <c r="R2683" i="41"/>
  <c r="R2684" i="41"/>
  <c r="R2685" i="41"/>
  <c r="R2686" i="41"/>
  <c r="R2687" i="41"/>
  <c r="R2688" i="41"/>
  <c r="R2689" i="41"/>
  <c r="R2690" i="41"/>
  <c r="R2691" i="41"/>
  <c r="R2692" i="41"/>
  <c r="R2693" i="41"/>
  <c r="R2694" i="41"/>
  <c r="R2695" i="41"/>
  <c r="R2696" i="41"/>
  <c r="R2697" i="41"/>
  <c r="R2698" i="41"/>
  <c r="R2699" i="41"/>
  <c r="R2700" i="41"/>
  <c r="R2701" i="41"/>
  <c r="R2702" i="41"/>
  <c r="R2703" i="41"/>
  <c r="R2704" i="41"/>
  <c r="R2705" i="41"/>
  <c r="R2706" i="41"/>
  <c r="R2707" i="41"/>
  <c r="R2708" i="41"/>
  <c r="R2709" i="41"/>
  <c r="R2710" i="41"/>
  <c r="R2711" i="41"/>
  <c r="R2712" i="41"/>
  <c r="R2713" i="41"/>
  <c r="R2714" i="41"/>
  <c r="R2715" i="41"/>
  <c r="R2716" i="41"/>
  <c r="R2717" i="41"/>
  <c r="R2718" i="41"/>
  <c r="R2719" i="41"/>
  <c r="R2720" i="41"/>
  <c r="R2721" i="41"/>
  <c r="R2722" i="41"/>
  <c r="R2723" i="41"/>
  <c r="R2724" i="41"/>
  <c r="R2725" i="41"/>
  <c r="R2726" i="41"/>
  <c r="R2727" i="41"/>
  <c r="R2728" i="41"/>
  <c r="R2729" i="41"/>
  <c r="R2730" i="41"/>
  <c r="R2731" i="41"/>
  <c r="R2732" i="41"/>
  <c r="R2733" i="41"/>
  <c r="R2734" i="41"/>
  <c r="R2735" i="41"/>
  <c r="R2736" i="41"/>
  <c r="R2737" i="41"/>
  <c r="R2738" i="41"/>
  <c r="R2739" i="41"/>
  <c r="R2740" i="41"/>
  <c r="R2741" i="41"/>
  <c r="R2742" i="41"/>
  <c r="R2743" i="41"/>
  <c r="R2744" i="41"/>
  <c r="R2745" i="41"/>
  <c r="R2746" i="41"/>
  <c r="R2747" i="41"/>
  <c r="R2748" i="41"/>
  <c r="R2749" i="41"/>
  <c r="R2750" i="41"/>
  <c r="R2751" i="41"/>
  <c r="R2752" i="41"/>
  <c r="R2753" i="41"/>
  <c r="R2754" i="41"/>
  <c r="R2755" i="41"/>
  <c r="R2756" i="41"/>
  <c r="R2757" i="41"/>
  <c r="R2758" i="41"/>
  <c r="R2759" i="41"/>
  <c r="R2760" i="41"/>
  <c r="R2761" i="41"/>
  <c r="R2762" i="41"/>
  <c r="R2763" i="41"/>
  <c r="R2764" i="41"/>
  <c r="R2765" i="41"/>
  <c r="R2766" i="41"/>
  <c r="R2767" i="41"/>
  <c r="R2768" i="41"/>
  <c r="R2769" i="41"/>
  <c r="R2770" i="41"/>
  <c r="R2771" i="41"/>
  <c r="R2772" i="41"/>
  <c r="R2773" i="41"/>
  <c r="R2774" i="41"/>
  <c r="R2775" i="41"/>
  <c r="R2776" i="41"/>
  <c r="R2777" i="41"/>
  <c r="R2778" i="41"/>
  <c r="R2779" i="41"/>
  <c r="R2780" i="41"/>
  <c r="R2781" i="41"/>
  <c r="R2782" i="41"/>
  <c r="R2783" i="41"/>
  <c r="R2784" i="41"/>
  <c r="R2785" i="41"/>
  <c r="R2786" i="41"/>
  <c r="R2787" i="41"/>
  <c r="R2788" i="41"/>
  <c r="R2789" i="41"/>
  <c r="R2790" i="41"/>
  <c r="R2791" i="41"/>
  <c r="R2792" i="41"/>
  <c r="R2793" i="41"/>
  <c r="R2794" i="41"/>
  <c r="R2795" i="41"/>
  <c r="R2796" i="41"/>
  <c r="R2797" i="41"/>
  <c r="R2798" i="41"/>
  <c r="R2799" i="41"/>
  <c r="R2800" i="41"/>
  <c r="R2801" i="41"/>
  <c r="R2802" i="41"/>
  <c r="R2803" i="41"/>
  <c r="R2804" i="41"/>
  <c r="R2805" i="41"/>
  <c r="R2806" i="41"/>
  <c r="R2807" i="41"/>
  <c r="R2808" i="41"/>
  <c r="R2809" i="41"/>
  <c r="R2810" i="41"/>
  <c r="R2811" i="41"/>
  <c r="R2812" i="41"/>
  <c r="R2813" i="41"/>
  <c r="R2814" i="41"/>
  <c r="R2815" i="41"/>
  <c r="R2816" i="41"/>
  <c r="R2817" i="41"/>
  <c r="R2818" i="41"/>
  <c r="R2819" i="41"/>
  <c r="R2820" i="41"/>
  <c r="R2821" i="41"/>
  <c r="R2822" i="41"/>
  <c r="R2823" i="41"/>
  <c r="R2824" i="41"/>
  <c r="R2825" i="41"/>
  <c r="R2826" i="41"/>
  <c r="R2827" i="41"/>
  <c r="R2828" i="41"/>
  <c r="R2829" i="41"/>
  <c r="R2830" i="41"/>
  <c r="R2831" i="41"/>
  <c r="R2832" i="41"/>
  <c r="R2833" i="41"/>
  <c r="R2834" i="41"/>
  <c r="R2835" i="41"/>
  <c r="R2836" i="41"/>
  <c r="R2837" i="41"/>
  <c r="R2838" i="41"/>
  <c r="R2839" i="41"/>
  <c r="R2840" i="41"/>
  <c r="R2841" i="41"/>
  <c r="R2842" i="41"/>
  <c r="R2843" i="41"/>
  <c r="R2844" i="41"/>
  <c r="R2845" i="41"/>
  <c r="R2846" i="41"/>
  <c r="R2847" i="41"/>
  <c r="R2848" i="41"/>
  <c r="R2849" i="41"/>
  <c r="R2850" i="41"/>
  <c r="R2851" i="41"/>
  <c r="R2852" i="41"/>
  <c r="R2853" i="41"/>
  <c r="R2854" i="41"/>
  <c r="R2855" i="41"/>
  <c r="R2856" i="41"/>
  <c r="R2857" i="41"/>
  <c r="R2858" i="41"/>
  <c r="R2859" i="41"/>
  <c r="R2860" i="41"/>
  <c r="R2861" i="41"/>
  <c r="R2862" i="41"/>
  <c r="R2863" i="41"/>
  <c r="R2864" i="41"/>
  <c r="R2865" i="41"/>
  <c r="R2866" i="41"/>
  <c r="R2867" i="41"/>
  <c r="R2868" i="41"/>
  <c r="R2869" i="41"/>
  <c r="R2870" i="41"/>
  <c r="R2871" i="41"/>
  <c r="R2872" i="41"/>
  <c r="R2873" i="41"/>
  <c r="R2874" i="41"/>
  <c r="R2875" i="41"/>
  <c r="R2876" i="41"/>
  <c r="R2877" i="41"/>
  <c r="R2878" i="41"/>
  <c r="R2879" i="41"/>
  <c r="R2880" i="41"/>
  <c r="R2881" i="41"/>
  <c r="R2882" i="41"/>
  <c r="R2883" i="41"/>
  <c r="R2884" i="41"/>
  <c r="R2885" i="41"/>
  <c r="R2886" i="41"/>
  <c r="R2887" i="41"/>
  <c r="R2888" i="41"/>
  <c r="R2889" i="41"/>
  <c r="R2890" i="41"/>
  <c r="R2891" i="41"/>
  <c r="R2892" i="41"/>
  <c r="R2893" i="41"/>
  <c r="R2894" i="41"/>
  <c r="R2895" i="41"/>
  <c r="R2896" i="41"/>
  <c r="R2897" i="41"/>
  <c r="R2898" i="41"/>
  <c r="R2899" i="41"/>
  <c r="R2900" i="41"/>
  <c r="R2901" i="41"/>
  <c r="R2902" i="41"/>
  <c r="R2903" i="41"/>
  <c r="R2904" i="41"/>
  <c r="R2905" i="41"/>
  <c r="R2906" i="41"/>
  <c r="R2907" i="41"/>
  <c r="R2908" i="41"/>
  <c r="R2909" i="41"/>
  <c r="R2910" i="41"/>
  <c r="R2911" i="41"/>
  <c r="R2912" i="41"/>
  <c r="R2913" i="41"/>
  <c r="R2914" i="41"/>
  <c r="R2915" i="41"/>
  <c r="R2916" i="41"/>
  <c r="R2917" i="41"/>
  <c r="R2918" i="41"/>
  <c r="R2919" i="41"/>
  <c r="R2920" i="41"/>
  <c r="R2921" i="41"/>
  <c r="R2922" i="41"/>
  <c r="R2923" i="41"/>
  <c r="R2924" i="41"/>
  <c r="R2925" i="41"/>
  <c r="P2528" i="41"/>
  <c r="P2529" i="41"/>
  <c r="P2530" i="41"/>
  <c r="P2531" i="41"/>
  <c r="P2532" i="41"/>
  <c r="P2533" i="41"/>
  <c r="P2534" i="41"/>
  <c r="P2535" i="41"/>
  <c r="P2536" i="41"/>
  <c r="P2537" i="41"/>
  <c r="P2538" i="41"/>
  <c r="P2539" i="41"/>
  <c r="P2540" i="41"/>
  <c r="P2541" i="41"/>
  <c r="P2542" i="41"/>
  <c r="P2543" i="41"/>
  <c r="P2544" i="41"/>
  <c r="P2545" i="41"/>
  <c r="P2546" i="41"/>
  <c r="P2547" i="41"/>
  <c r="P2548" i="41"/>
  <c r="P2549" i="41"/>
  <c r="P2550" i="41"/>
  <c r="P2551" i="41"/>
  <c r="P2552" i="41"/>
  <c r="P2553" i="41"/>
  <c r="P2554" i="41"/>
  <c r="P2555" i="41"/>
  <c r="P2556" i="41"/>
  <c r="P2557" i="41"/>
  <c r="P2558" i="41"/>
  <c r="P2559" i="41"/>
  <c r="P2560" i="41"/>
  <c r="P2561" i="41"/>
  <c r="P2562" i="41"/>
  <c r="P2563" i="41"/>
  <c r="P2564" i="41"/>
  <c r="P2565" i="41"/>
  <c r="P2566" i="41"/>
  <c r="P2567" i="41"/>
  <c r="P2568" i="41"/>
  <c r="P2569" i="41"/>
  <c r="P2570" i="41"/>
  <c r="P2571" i="41"/>
  <c r="P2572" i="41"/>
  <c r="P2573" i="41"/>
  <c r="P2574" i="41"/>
  <c r="P2575" i="41"/>
  <c r="P2576" i="41"/>
  <c r="P2577" i="41"/>
  <c r="P2578" i="41"/>
  <c r="P2579" i="41"/>
  <c r="P2580" i="41"/>
  <c r="P2581" i="41"/>
  <c r="P2582" i="41"/>
  <c r="P2583" i="41"/>
  <c r="P2584" i="41"/>
  <c r="P2585" i="41"/>
  <c r="P2586" i="41"/>
  <c r="P2587" i="41"/>
  <c r="P2588" i="41"/>
  <c r="P2589" i="41"/>
  <c r="P2590" i="41"/>
  <c r="P2591" i="41"/>
  <c r="P2592" i="41"/>
  <c r="P2593" i="41"/>
  <c r="P2594" i="41"/>
  <c r="P2595" i="41"/>
  <c r="P2596" i="41"/>
  <c r="P2597" i="41"/>
  <c r="P2598" i="41"/>
  <c r="P2599" i="41"/>
  <c r="P2600" i="41"/>
  <c r="P2601" i="41"/>
  <c r="P2602" i="41"/>
  <c r="P2603" i="41"/>
  <c r="P2604" i="41"/>
  <c r="P2605" i="41"/>
  <c r="P2606" i="41"/>
  <c r="P2607" i="41"/>
  <c r="P2608" i="41"/>
  <c r="P2609" i="41"/>
  <c r="P2610" i="41"/>
  <c r="P2611" i="41"/>
  <c r="P2612" i="41"/>
  <c r="P2613" i="41"/>
  <c r="P2614" i="41"/>
  <c r="P2615" i="41"/>
  <c r="P2616" i="41"/>
  <c r="P2617" i="41"/>
  <c r="P2618" i="41"/>
  <c r="P2619" i="41"/>
  <c r="P2620" i="41"/>
  <c r="P2621" i="41"/>
  <c r="P2622" i="41"/>
  <c r="P2623" i="41"/>
  <c r="P2624" i="41"/>
  <c r="P2625" i="41"/>
  <c r="P2626" i="41"/>
  <c r="P2627" i="41"/>
  <c r="P2628" i="41"/>
  <c r="P2629" i="41"/>
  <c r="P2630" i="41"/>
  <c r="P2631" i="41"/>
  <c r="P2632" i="41"/>
  <c r="P2633" i="41"/>
  <c r="P2634" i="41"/>
  <c r="P2635" i="41"/>
  <c r="P2636" i="41"/>
  <c r="P2637" i="41"/>
  <c r="P2638" i="41"/>
  <c r="P2639" i="41"/>
  <c r="P2640" i="41"/>
  <c r="P2641" i="41"/>
  <c r="P2642" i="41"/>
  <c r="P2643" i="41"/>
  <c r="P2644" i="41"/>
  <c r="P2645" i="41"/>
  <c r="P2646" i="41"/>
  <c r="P2647" i="41"/>
  <c r="P2648" i="41"/>
  <c r="P2649" i="41"/>
  <c r="P2650" i="41"/>
  <c r="P2651" i="41"/>
  <c r="P2652" i="41"/>
  <c r="P2653" i="41"/>
  <c r="P2654" i="41"/>
  <c r="P2655" i="41"/>
  <c r="P2656" i="41"/>
  <c r="P2657" i="41"/>
  <c r="P2658" i="41"/>
  <c r="P2659" i="41"/>
  <c r="P2660" i="41"/>
  <c r="P2661" i="41"/>
  <c r="P2662" i="41"/>
  <c r="P2663" i="41"/>
  <c r="P2664" i="41"/>
  <c r="P2665" i="41"/>
  <c r="P2666" i="41"/>
  <c r="P2667" i="41"/>
  <c r="P2668" i="41"/>
  <c r="P2669" i="41"/>
  <c r="P2670" i="41"/>
  <c r="P2671" i="41"/>
  <c r="P2672" i="41"/>
  <c r="P2673" i="41"/>
  <c r="P2674" i="41"/>
  <c r="P2675" i="41"/>
  <c r="P2676" i="41"/>
  <c r="P2677" i="41"/>
  <c r="P2678" i="41"/>
  <c r="P2679" i="41"/>
  <c r="P2680" i="41"/>
  <c r="P2681" i="41"/>
  <c r="P2682" i="41"/>
  <c r="P2683" i="41"/>
  <c r="P2684" i="41"/>
  <c r="P2685" i="41"/>
  <c r="P2686" i="41"/>
  <c r="P2687" i="41"/>
  <c r="P2688" i="41"/>
  <c r="P2689" i="41"/>
  <c r="P2690" i="41"/>
  <c r="P2691" i="41"/>
  <c r="P2692" i="41"/>
  <c r="P2693" i="41"/>
  <c r="P2694" i="41"/>
  <c r="P2695" i="41"/>
  <c r="P2696" i="41"/>
  <c r="P2697" i="41"/>
  <c r="P2698" i="41"/>
  <c r="P2699" i="41"/>
  <c r="P2700" i="41"/>
  <c r="P2701" i="41"/>
  <c r="P2702" i="41"/>
  <c r="P2703" i="41"/>
  <c r="P2704" i="41"/>
  <c r="P2705" i="41"/>
  <c r="P2706" i="41"/>
  <c r="P2707" i="41"/>
  <c r="P2708" i="41"/>
  <c r="P2709" i="41"/>
  <c r="P2710" i="41"/>
  <c r="P2711" i="41"/>
  <c r="P2712" i="41"/>
  <c r="P2713" i="41"/>
  <c r="P2714" i="41"/>
  <c r="P2715" i="41"/>
  <c r="P2716" i="41"/>
  <c r="P2717" i="41"/>
  <c r="P2718" i="41"/>
  <c r="P2719" i="41"/>
  <c r="P2720" i="41"/>
  <c r="P2721" i="41"/>
  <c r="P2722" i="41"/>
  <c r="P2723" i="41"/>
  <c r="P2724" i="41"/>
  <c r="P2725" i="41"/>
  <c r="P2726" i="41"/>
  <c r="P2727" i="41"/>
  <c r="P2728" i="41"/>
  <c r="P2729" i="41"/>
  <c r="P2730" i="41"/>
  <c r="P2731" i="41"/>
  <c r="P2732" i="41"/>
  <c r="P2733" i="41"/>
  <c r="P2734" i="41"/>
  <c r="P2735" i="41"/>
  <c r="P2736" i="41"/>
  <c r="P2737" i="41"/>
  <c r="P2738" i="41"/>
  <c r="P2739" i="41"/>
  <c r="P2740" i="41"/>
  <c r="P2741" i="41"/>
  <c r="P2742" i="41"/>
  <c r="P2743" i="41"/>
  <c r="P2744" i="41"/>
  <c r="P2745" i="41"/>
  <c r="P2746" i="41"/>
  <c r="P2747" i="41"/>
  <c r="P2748" i="41"/>
  <c r="P2749" i="41"/>
  <c r="P2750" i="41"/>
  <c r="P2751" i="41"/>
  <c r="P2752" i="41"/>
  <c r="P2753" i="41"/>
  <c r="P2754" i="41"/>
  <c r="P2755" i="41"/>
  <c r="P2756" i="41"/>
  <c r="P2757" i="41"/>
  <c r="P2758" i="41"/>
  <c r="P2759" i="41"/>
  <c r="P2760" i="41"/>
  <c r="P2761" i="41"/>
  <c r="P2762" i="41"/>
  <c r="P2763" i="41"/>
  <c r="P2764" i="41"/>
  <c r="P2765" i="41"/>
  <c r="P2766" i="41"/>
  <c r="P2767" i="41"/>
  <c r="P2768" i="41"/>
  <c r="P2769" i="41"/>
  <c r="P2770" i="41"/>
  <c r="P2771" i="41"/>
  <c r="P2772" i="41"/>
  <c r="P2773" i="41"/>
  <c r="P2774" i="41"/>
  <c r="P2775" i="41"/>
  <c r="P2776" i="41"/>
  <c r="P2777" i="41"/>
  <c r="P2778" i="41"/>
  <c r="P2779" i="41"/>
  <c r="P2780" i="41"/>
  <c r="P2781" i="41"/>
  <c r="P2782" i="41"/>
  <c r="P2783" i="41"/>
  <c r="P2784" i="41"/>
  <c r="P2785" i="41"/>
  <c r="P2786" i="41"/>
  <c r="P2787" i="41"/>
  <c r="P2788" i="41"/>
  <c r="P2789" i="41"/>
  <c r="P2790" i="41"/>
  <c r="P2791" i="41"/>
  <c r="P2792" i="41"/>
  <c r="P2793" i="41"/>
  <c r="P2794" i="41"/>
  <c r="P2795" i="41"/>
  <c r="P2796" i="41"/>
  <c r="P2797" i="41"/>
  <c r="P2798" i="41"/>
  <c r="P2799" i="41"/>
  <c r="P2800" i="41"/>
  <c r="P2801" i="41"/>
  <c r="P2802" i="41"/>
  <c r="P2803" i="41"/>
  <c r="P2804" i="41"/>
  <c r="P2805" i="41"/>
  <c r="P2806" i="41"/>
  <c r="P2807" i="41"/>
  <c r="P2808" i="41"/>
  <c r="P2809" i="41"/>
  <c r="P2810" i="41"/>
  <c r="P2811" i="41"/>
  <c r="P2812" i="41"/>
  <c r="P2813" i="41"/>
  <c r="P2814" i="41"/>
  <c r="P2815" i="41"/>
  <c r="P2816" i="41"/>
  <c r="P2817" i="41"/>
  <c r="P2818" i="41"/>
  <c r="P2819" i="41"/>
  <c r="P2820" i="41"/>
  <c r="P2821" i="41"/>
  <c r="P2822" i="41"/>
  <c r="P2823" i="41"/>
  <c r="P2824" i="41"/>
  <c r="P2825" i="41"/>
  <c r="P2826" i="41"/>
  <c r="P2827" i="41"/>
  <c r="P2828" i="41"/>
  <c r="P2829" i="41"/>
  <c r="P2830" i="41"/>
  <c r="P2831" i="41"/>
  <c r="P2832" i="41"/>
  <c r="P2833" i="41"/>
  <c r="P2834" i="41"/>
  <c r="P2835" i="41"/>
  <c r="P2836" i="41"/>
  <c r="P2837" i="41"/>
  <c r="P2838" i="41"/>
  <c r="P2839" i="41"/>
  <c r="P2840" i="41"/>
  <c r="P2841" i="41"/>
  <c r="P2842" i="41"/>
  <c r="P2843" i="41"/>
  <c r="P2844" i="41"/>
  <c r="P2845" i="41"/>
  <c r="P2846" i="41"/>
  <c r="P2847" i="41"/>
  <c r="P2848" i="41"/>
  <c r="P2849" i="41"/>
  <c r="P2850" i="41"/>
  <c r="P2851" i="41"/>
  <c r="P2852" i="41"/>
  <c r="P2853" i="41"/>
  <c r="P2854" i="41"/>
  <c r="P2855" i="41"/>
  <c r="P2856" i="41"/>
  <c r="P2857" i="41"/>
  <c r="P2858" i="41"/>
  <c r="P2859" i="41"/>
  <c r="P2860" i="41"/>
  <c r="P2861" i="41"/>
  <c r="P2862" i="41"/>
  <c r="P2863" i="41"/>
  <c r="P2864" i="41"/>
  <c r="P2865" i="41"/>
  <c r="P2866" i="41"/>
  <c r="P2867" i="41"/>
  <c r="P2868" i="41"/>
  <c r="P2869" i="41"/>
  <c r="P2870" i="41"/>
  <c r="P2871" i="41"/>
  <c r="P2872" i="41"/>
  <c r="P2873" i="41"/>
  <c r="P2874" i="41"/>
  <c r="P2875" i="41"/>
  <c r="P2876" i="41"/>
  <c r="P2877" i="41"/>
  <c r="P2878" i="41"/>
  <c r="P2879" i="41"/>
  <c r="P2880" i="41"/>
  <c r="P2881" i="41"/>
  <c r="P2882" i="41"/>
  <c r="P2883" i="41"/>
  <c r="P2884" i="41"/>
  <c r="P2885" i="41"/>
  <c r="P2886" i="41"/>
  <c r="P2887" i="41"/>
  <c r="P2888" i="41"/>
  <c r="P2889" i="41"/>
  <c r="P2890" i="41"/>
  <c r="P2891" i="41"/>
  <c r="P2892" i="41"/>
  <c r="P2893" i="41"/>
  <c r="P2894" i="41"/>
  <c r="P2895" i="41"/>
  <c r="P2896" i="41"/>
  <c r="P2897" i="41"/>
  <c r="P2898" i="41"/>
  <c r="P2899" i="41"/>
  <c r="P2900" i="41"/>
  <c r="P2901" i="41"/>
  <c r="P2902" i="41"/>
  <c r="P2903" i="41"/>
  <c r="P2904" i="41"/>
  <c r="P2905" i="41"/>
  <c r="P2906" i="41"/>
  <c r="P2907" i="41"/>
  <c r="P2908" i="41"/>
  <c r="P2909" i="41"/>
  <c r="P2910" i="41"/>
  <c r="P2911" i="41"/>
  <c r="P2912" i="41"/>
  <c r="P2913" i="41"/>
  <c r="P2914" i="41"/>
  <c r="P2915" i="41"/>
  <c r="P2916" i="41"/>
  <c r="P2917" i="41"/>
  <c r="P2918" i="41"/>
  <c r="P2919" i="41"/>
  <c r="P2920" i="41"/>
  <c r="P2921" i="41"/>
  <c r="P2922" i="41"/>
  <c r="P2923" i="41"/>
  <c r="P2924" i="41"/>
  <c r="P2925" i="41"/>
  <c r="N2528" i="41"/>
  <c r="N2529" i="41"/>
  <c r="N2530" i="41"/>
  <c r="N2531" i="41"/>
  <c r="N2532" i="41"/>
  <c r="N2533" i="41"/>
  <c r="N2534" i="41"/>
  <c r="N2535" i="41"/>
  <c r="N2536" i="41"/>
  <c r="N2537" i="41"/>
  <c r="N2538" i="41"/>
  <c r="N2539" i="41"/>
  <c r="N2540" i="41"/>
  <c r="N2541" i="41"/>
  <c r="N2542" i="41"/>
  <c r="N2543" i="41"/>
  <c r="N2544" i="41"/>
  <c r="N2545" i="41"/>
  <c r="N2546" i="41"/>
  <c r="N2547" i="41"/>
  <c r="N2548" i="41"/>
  <c r="N2549" i="41"/>
  <c r="N2550" i="41"/>
  <c r="N2551" i="41"/>
  <c r="N2552" i="41"/>
  <c r="N2553" i="41"/>
  <c r="N2554" i="41"/>
  <c r="N2555" i="41"/>
  <c r="N2556" i="41"/>
  <c r="N2557" i="41"/>
  <c r="N2558" i="41"/>
  <c r="N2559" i="41"/>
  <c r="N2560" i="41"/>
  <c r="N2561" i="41"/>
  <c r="N2562" i="41"/>
  <c r="N2563" i="41"/>
  <c r="N2564" i="41"/>
  <c r="N2565" i="41"/>
  <c r="N2566" i="41"/>
  <c r="N2567" i="41"/>
  <c r="N2568" i="41"/>
  <c r="N2569" i="41"/>
  <c r="N2570" i="41"/>
  <c r="N2571" i="41"/>
  <c r="N2572" i="41"/>
  <c r="N2573" i="41"/>
  <c r="N2574" i="41"/>
  <c r="N2575" i="41"/>
  <c r="N2576" i="41"/>
  <c r="N2577" i="41"/>
  <c r="N2578" i="41"/>
  <c r="N2579" i="41"/>
  <c r="N2580" i="41"/>
  <c r="N2581" i="41"/>
  <c r="N2582" i="41"/>
  <c r="N2583" i="41"/>
  <c r="N2584" i="41"/>
  <c r="N2585" i="41"/>
  <c r="N2586" i="41"/>
  <c r="N2587" i="41"/>
  <c r="N2588" i="41"/>
  <c r="N2589" i="41"/>
  <c r="N2590" i="41"/>
  <c r="N2591" i="41"/>
  <c r="N2592" i="41"/>
  <c r="N2593" i="41"/>
  <c r="N2594" i="41"/>
  <c r="N2595" i="41"/>
  <c r="N2596" i="41"/>
  <c r="N2597" i="41"/>
  <c r="N2598" i="41"/>
  <c r="N2599" i="41"/>
  <c r="N2600" i="41"/>
  <c r="N2601" i="41"/>
  <c r="N2602" i="41"/>
  <c r="N2603" i="41"/>
  <c r="N2604" i="41"/>
  <c r="N2605" i="41"/>
  <c r="N2606" i="41"/>
  <c r="N2607" i="41"/>
  <c r="N2608" i="41"/>
  <c r="N2609" i="41"/>
  <c r="N2610" i="41"/>
  <c r="N2611" i="41"/>
  <c r="N2612" i="41"/>
  <c r="N2613" i="41"/>
  <c r="N2614" i="41"/>
  <c r="N2615" i="41"/>
  <c r="N2616" i="41"/>
  <c r="N2617" i="41"/>
  <c r="N2618" i="41"/>
  <c r="N2619" i="41"/>
  <c r="N2620" i="41"/>
  <c r="N2621" i="41"/>
  <c r="N2622" i="41"/>
  <c r="N2623" i="41"/>
  <c r="N2624" i="41"/>
  <c r="N2625" i="41"/>
  <c r="N2626" i="41"/>
  <c r="N2627" i="41"/>
  <c r="N2628" i="41"/>
  <c r="N2629" i="41"/>
  <c r="N2630" i="41"/>
  <c r="N2631" i="41"/>
  <c r="N2632" i="41"/>
  <c r="N2633" i="41"/>
  <c r="N2634" i="41"/>
  <c r="N2635" i="41"/>
  <c r="N2636" i="41"/>
  <c r="N2637" i="41"/>
  <c r="N2638" i="41"/>
  <c r="N2639" i="41"/>
  <c r="N2640" i="41"/>
  <c r="N2641" i="41"/>
  <c r="N2642" i="41"/>
  <c r="N2643" i="41"/>
  <c r="N2644" i="41"/>
  <c r="N2645" i="41"/>
  <c r="N2646" i="41"/>
  <c r="N2647" i="41"/>
  <c r="N2648" i="41"/>
  <c r="N2649" i="41"/>
  <c r="N2650" i="41"/>
  <c r="N2651" i="41"/>
  <c r="N2652" i="41"/>
  <c r="N2653" i="41"/>
  <c r="N2654" i="41"/>
  <c r="N2655" i="41"/>
  <c r="N2656" i="41"/>
  <c r="N2657" i="41"/>
  <c r="N2658" i="41"/>
  <c r="N2659" i="41"/>
  <c r="N2660" i="41"/>
  <c r="N2661" i="41"/>
  <c r="N2662" i="41"/>
  <c r="N2663" i="41"/>
  <c r="N2664" i="41"/>
  <c r="N2665" i="41"/>
  <c r="N2666" i="41"/>
  <c r="N2667" i="41"/>
  <c r="N2668" i="41"/>
  <c r="N2669" i="41"/>
  <c r="N2670" i="41"/>
  <c r="N2671" i="41"/>
  <c r="N2672" i="41"/>
  <c r="N2673" i="41"/>
  <c r="N2674" i="41"/>
  <c r="N2675" i="41"/>
  <c r="N2676" i="41"/>
  <c r="N2677" i="41"/>
  <c r="N2678" i="41"/>
  <c r="N2679" i="41"/>
  <c r="N2680" i="41"/>
  <c r="N2681" i="41"/>
  <c r="N2682" i="41"/>
  <c r="N2683" i="41"/>
  <c r="N2684" i="41"/>
  <c r="N2685" i="41"/>
  <c r="N2686" i="41"/>
  <c r="N2687" i="41"/>
  <c r="N2688" i="41"/>
  <c r="N2689" i="41"/>
  <c r="N2690" i="41"/>
  <c r="N2691" i="41"/>
  <c r="N2692" i="41"/>
  <c r="N2693" i="41"/>
  <c r="N2694" i="41"/>
  <c r="N2695" i="41"/>
  <c r="N2696" i="41"/>
  <c r="N2697" i="41"/>
  <c r="N2698" i="41"/>
  <c r="N2699" i="41"/>
  <c r="N2700" i="41"/>
  <c r="N2701" i="41"/>
  <c r="N2702" i="41"/>
  <c r="N2703" i="41"/>
  <c r="N2704" i="41"/>
  <c r="N2705" i="41"/>
  <c r="N2706" i="41"/>
  <c r="N2707" i="41"/>
  <c r="N2708" i="41"/>
  <c r="N2709" i="41"/>
  <c r="N2710" i="41"/>
  <c r="N2711" i="41"/>
  <c r="N2712" i="41"/>
  <c r="N2713" i="41"/>
  <c r="N2714" i="41"/>
  <c r="N2715" i="41"/>
  <c r="N2716" i="41"/>
  <c r="N2717" i="41"/>
  <c r="N2718" i="41"/>
  <c r="N2719" i="41"/>
  <c r="N2720" i="41"/>
  <c r="N2721" i="41"/>
  <c r="N2722" i="41"/>
  <c r="N2723" i="41"/>
  <c r="N2724" i="41"/>
  <c r="N2725" i="41"/>
  <c r="N2726" i="41"/>
  <c r="N2727" i="41"/>
  <c r="N2728" i="41"/>
  <c r="N2729" i="41"/>
  <c r="N2730" i="41"/>
  <c r="N2731" i="41"/>
  <c r="N2732" i="41"/>
  <c r="N2733" i="41"/>
  <c r="N2734" i="41"/>
  <c r="N2735" i="41"/>
  <c r="N2736" i="41"/>
  <c r="N2737" i="41"/>
  <c r="N2738" i="41"/>
  <c r="N2739" i="41"/>
  <c r="N2740" i="41"/>
  <c r="N2741" i="41"/>
  <c r="N2742" i="41"/>
  <c r="N2743" i="41"/>
  <c r="N2744" i="41"/>
  <c r="N2745" i="41"/>
  <c r="N2746" i="41"/>
  <c r="N2747" i="41"/>
  <c r="N2748" i="41"/>
  <c r="N2749" i="41"/>
  <c r="N2750" i="41"/>
  <c r="N2751" i="41"/>
  <c r="N2752" i="41"/>
  <c r="N2753" i="41"/>
  <c r="N2754" i="41"/>
  <c r="N2755" i="41"/>
  <c r="N2756" i="41"/>
  <c r="N2757" i="41"/>
  <c r="N2758" i="41"/>
  <c r="N2759" i="41"/>
  <c r="N2760" i="41"/>
  <c r="N2761" i="41"/>
  <c r="N2762" i="41"/>
  <c r="N2763" i="41"/>
  <c r="N2764" i="41"/>
  <c r="N2765" i="41"/>
  <c r="N2766" i="41"/>
  <c r="N2767" i="41"/>
  <c r="N2768" i="41"/>
  <c r="N2769" i="41"/>
  <c r="N2770" i="41"/>
  <c r="N2771" i="41"/>
  <c r="N2772" i="41"/>
  <c r="N2773" i="41"/>
  <c r="N2774" i="41"/>
  <c r="N2775" i="41"/>
  <c r="N2776" i="41"/>
  <c r="N2777" i="41"/>
  <c r="N2778" i="41"/>
  <c r="N2779" i="41"/>
  <c r="N2780" i="41"/>
  <c r="N2781" i="41"/>
  <c r="N2782" i="41"/>
  <c r="N2783" i="41"/>
  <c r="N2784" i="41"/>
  <c r="N2785" i="41"/>
  <c r="N2786" i="41"/>
  <c r="N2787" i="41"/>
  <c r="N2788" i="41"/>
  <c r="N2789" i="41"/>
  <c r="N2790" i="41"/>
  <c r="N2791" i="41"/>
  <c r="N2792" i="41"/>
  <c r="N2793" i="41"/>
  <c r="N2794" i="41"/>
  <c r="N2795" i="41"/>
  <c r="N2796" i="41"/>
  <c r="N2797" i="41"/>
  <c r="N2798" i="41"/>
  <c r="N2799" i="41"/>
  <c r="N2800" i="41"/>
  <c r="N2801" i="41"/>
  <c r="N2802" i="41"/>
  <c r="N2803" i="41"/>
  <c r="N2804" i="41"/>
  <c r="N2805" i="41"/>
  <c r="N2806" i="41"/>
  <c r="N2807" i="41"/>
  <c r="N2808" i="41"/>
  <c r="N2809" i="41"/>
  <c r="N2810" i="41"/>
  <c r="N2811" i="41"/>
  <c r="N2812" i="41"/>
  <c r="N2813" i="41"/>
  <c r="N2814" i="41"/>
  <c r="N2815" i="41"/>
  <c r="N2816" i="41"/>
  <c r="N2817" i="41"/>
  <c r="N2818" i="41"/>
  <c r="N2819" i="41"/>
  <c r="N2820" i="41"/>
  <c r="N2821" i="41"/>
  <c r="N2822" i="41"/>
  <c r="N2823" i="41"/>
  <c r="N2824" i="41"/>
  <c r="N2825" i="41"/>
  <c r="N2826" i="41"/>
  <c r="N2827" i="41"/>
  <c r="N2828" i="41"/>
  <c r="N2829" i="41"/>
  <c r="N2830" i="41"/>
  <c r="N2831" i="41"/>
  <c r="N2832" i="41"/>
  <c r="N2833" i="41"/>
  <c r="N2834" i="41"/>
  <c r="N2835" i="41"/>
  <c r="N2836" i="41"/>
  <c r="N2837" i="41"/>
  <c r="N2838" i="41"/>
  <c r="N2839" i="41"/>
  <c r="N2840" i="41"/>
  <c r="N2841" i="41"/>
  <c r="N2842" i="41"/>
  <c r="N2843" i="41"/>
  <c r="N2844" i="41"/>
  <c r="N2845" i="41"/>
  <c r="N2846" i="41"/>
  <c r="N2847" i="41"/>
  <c r="N2848" i="41"/>
  <c r="N2849" i="41"/>
  <c r="N2850" i="41"/>
  <c r="N2851" i="41"/>
  <c r="N2852" i="41"/>
  <c r="N2853" i="41"/>
  <c r="N2854" i="41"/>
  <c r="N2855" i="41"/>
  <c r="N2856" i="41"/>
  <c r="N2857" i="41"/>
  <c r="N2858" i="41"/>
  <c r="N2859" i="41"/>
  <c r="N2860" i="41"/>
  <c r="N2861" i="41"/>
  <c r="N2862" i="41"/>
  <c r="N2863" i="41"/>
  <c r="N2864" i="41"/>
  <c r="N2865" i="41"/>
  <c r="N2866" i="41"/>
  <c r="N2867" i="41"/>
  <c r="N2868" i="41"/>
  <c r="N2869" i="41"/>
  <c r="N2870" i="41"/>
  <c r="N2871" i="41"/>
  <c r="N2872" i="41"/>
  <c r="N2873" i="41"/>
  <c r="N2874" i="41"/>
  <c r="N2875" i="41"/>
  <c r="N2876" i="41"/>
  <c r="N2877" i="41"/>
  <c r="N2878" i="41"/>
  <c r="N2879" i="41"/>
  <c r="N2880" i="41"/>
  <c r="N2881" i="41"/>
  <c r="N2882" i="41"/>
  <c r="N2883" i="41"/>
  <c r="N2884" i="41"/>
  <c r="N2885" i="41"/>
  <c r="N2886" i="41"/>
  <c r="N2887" i="41"/>
  <c r="N2888" i="41"/>
  <c r="N2889" i="41"/>
  <c r="N2890" i="41"/>
  <c r="N2891" i="41"/>
  <c r="N2892" i="41"/>
  <c r="N2893" i="41"/>
  <c r="N2894" i="41"/>
  <c r="N2895" i="41"/>
  <c r="N2896" i="41"/>
  <c r="N2897" i="41"/>
  <c r="N2898" i="41"/>
  <c r="N2899" i="41"/>
  <c r="N2900" i="41"/>
  <c r="N2901" i="41"/>
  <c r="N2902" i="41"/>
  <c r="N2903" i="41"/>
  <c r="N2904" i="41"/>
  <c r="N2905" i="41"/>
  <c r="N2906" i="41"/>
  <c r="N2907" i="41"/>
  <c r="N2908" i="41"/>
  <c r="N2909" i="41"/>
  <c r="N2910" i="41"/>
  <c r="N2911" i="41"/>
  <c r="N2912" i="41"/>
  <c r="N2913" i="41"/>
  <c r="N2914" i="41"/>
  <c r="N2915" i="41"/>
  <c r="N2916" i="41"/>
  <c r="N2917" i="41"/>
  <c r="N2918" i="41"/>
  <c r="N2919" i="41"/>
  <c r="N2920" i="41"/>
  <c r="N2921" i="41"/>
  <c r="N2922" i="41"/>
  <c r="N2923" i="41"/>
  <c r="N2924" i="41"/>
  <c r="N2925" i="41"/>
  <c r="J2561" i="41"/>
  <c r="J2562" i="41"/>
  <c r="J2563" i="41"/>
  <c r="J2564" i="41"/>
  <c r="J2565" i="41"/>
  <c r="J2566" i="41"/>
  <c r="J2567" i="41"/>
  <c r="J2568" i="41"/>
  <c r="J2569" i="41"/>
  <c r="J2570" i="41"/>
  <c r="J2571" i="41"/>
  <c r="J2572" i="41"/>
  <c r="J2573" i="41"/>
  <c r="J2574" i="41"/>
  <c r="J2575" i="41"/>
  <c r="J2576" i="41"/>
  <c r="J2577" i="41"/>
  <c r="J2578" i="41"/>
  <c r="J2579" i="41"/>
  <c r="J2580" i="41"/>
  <c r="J2581" i="41"/>
  <c r="J2582" i="41"/>
  <c r="J2583" i="41"/>
  <c r="J2584" i="41"/>
  <c r="J2585" i="41"/>
  <c r="J2586" i="41"/>
  <c r="J2587" i="41"/>
  <c r="J2588" i="41"/>
  <c r="J2589" i="41"/>
  <c r="J2590" i="41"/>
  <c r="J2591" i="41"/>
  <c r="J2592" i="41"/>
  <c r="J2593" i="41"/>
  <c r="J2594" i="41"/>
  <c r="J2595" i="41"/>
  <c r="J2596" i="41"/>
  <c r="J2597" i="41"/>
  <c r="J2598" i="41"/>
  <c r="J2599" i="41"/>
  <c r="J2600" i="41"/>
  <c r="J2601" i="41"/>
  <c r="J2602" i="41"/>
  <c r="J2603" i="41"/>
  <c r="J2604" i="41"/>
  <c r="J2605" i="41"/>
  <c r="J2606" i="41"/>
  <c r="J2607" i="41"/>
  <c r="J2608" i="41"/>
  <c r="J2609" i="41"/>
  <c r="J2610" i="41"/>
  <c r="J2611" i="41"/>
  <c r="J2612" i="41"/>
  <c r="J2613" i="41"/>
  <c r="J2614" i="41"/>
  <c r="J2615" i="41"/>
  <c r="J2616" i="41"/>
  <c r="J2617" i="41"/>
  <c r="J2618" i="41"/>
  <c r="J2619" i="41"/>
  <c r="J2620" i="41"/>
  <c r="J2621" i="41"/>
  <c r="J2622" i="41"/>
  <c r="J2623" i="41"/>
  <c r="J2624" i="41"/>
  <c r="J2625" i="41"/>
  <c r="J2626" i="41"/>
  <c r="J2627" i="41"/>
  <c r="J2628" i="41"/>
  <c r="J2629" i="41"/>
  <c r="J2630" i="41"/>
  <c r="J2631" i="41"/>
  <c r="J2632" i="41"/>
  <c r="J2633" i="41"/>
  <c r="J2634" i="41"/>
  <c r="J2635" i="41"/>
  <c r="J2636" i="41"/>
  <c r="J2637" i="41"/>
  <c r="J2638" i="41"/>
  <c r="J2639" i="41"/>
  <c r="J2640" i="41"/>
  <c r="J2641" i="41"/>
  <c r="J2642" i="41"/>
  <c r="J2643" i="41"/>
  <c r="J2644" i="41"/>
  <c r="J2645" i="41"/>
  <c r="J2646" i="41"/>
  <c r="J2647" i="41"/>
  <c r="J2648" i="41"/>
  <c r="J2649" i="41"/>
  <c r="J2650" i="41"/>
  <c r="J2651" i="41"/>
  <c r="J2652" i="41"/>
  <c r="J2653" i="41"/>
  <c r="J2654" i="41"/>
  <c r="J2655" i="41"/>
  <c r="J2656" i="41"/>
  <c r="J2657" i="41"/>
  <c r="J2658" i="41"/>
  <c r="J2659" i="41"/>
  <c r="J2660" i="41"/>
  <c r="J2661" i="41"/>
  <c r="J2662" i="41"/>
  <c r="J2663" i="41"/>
  <c r="J2664" i="41"/>
  <c r="J2665" i="41"/>
  <c r="J2666" i="41"/>
  <c r="J2667" i="41"/>
  <c r="J2668" i="41"/>
  <c r="J2669" i="41"/>
  <c r="J2670" i="41"/>
  <c r="J2671" i="41"/>
  <c r="J2672" i="41"/>
  <c r="J2673" i="41"/>
  <c r="J2674" i="41"/>
  <c r="J2675" i="41"/>
  <c r="J2676" i="41"/>
  <c r="J2677" i="41"/>
  <c r="J2678" i="41"/>
  <c r="J2679" i="41"/>
  <c r="J2680" i="41"/>
  <c r="J2681" i="41"/>
  <c r="J2682" i="41"/>
  <c r="J2683" i="41"/>
  <c r="J2684" i="41"/>
  <c r="J2685" i="41"/>
  <c r="J2686" i="41"/>
  <c r="J2687" i="41"/>
  <c r="J2688" i="41"/>
  <c r="J2689" i="41"/>
  <c r="J2690" i="41"/>
  <c r="J2691" i="41"/>
  <c r="J2692" i="41"/>
  <c r="J2693" i="41"/>
  <c r="J2694" i="41"/>
  <c r="J2695" i="41"/>
  <c r="J2696" i="41"/>
  <c r="J2697" i="41"/>
  <c r="J2698" i="41"/>
  <c r="J2699" i="41"/>
  <c r="J2700" i="41"/>
  <c r="J2701" i="41"/>
  <c r="J2702" i="41"/>
  <c r="J2703" i="41"/>
  <c r="J2704" i="41"/>
  <c r="J2705" i="41"/>
  <c r="J2706" i="41"/>
  <c r="J2707" i="41"/>
  <c r="J2708" i="41"/>
  <c r="J2709" i="41"/>
  <c r="J2710" i="41"/>
  <c r="J2711" i="41"/>
  <c r="J2712" i="41"/>
  <c r="J2713" i="41"/>
  <c r="J2714" i="41"/>
  <c r="J2715" i="41"/>
  <c r="J2716" i="41"/>
  <c r="J2717" i="41"/>
  <c r="J2718" i="41"/>
  <c r="J2719" i="41"/>
  <c r="J2720" i="41"/>
  <c r="J2721" i="41"/>
  <c r="J2722" i="41"/>
  <c r="J2723" i="41"/>
  <c r="J2724" i="41"/>
  <c r="J2725" i="41"/>
  <c r="J2726" i="41"/>
  <c r="J2727" i="41"/>
  <c r="J2728" i="41"/>
  <c r="J2729" i="41"/>
  <c r="J2730" i="41"/>
  <c r="J2731" i="41"/>
  <c r="J2732" i="41"/>
  <c r="J2733" i="41"/>
  <c r="J2734" i="41"/>
  <c r="J2735" i="41"/>
  <c r="J2736" i="41"/>
  <c r="J2737" i="41"/>
  <c r="J2738" i="41"/>
  <c r="J2739" i="41"/>
  <c r="J2740" i="41"/>
  <c r="J2741" i="41"/>
  <c r="J2742" i="41"/>
  <c r="J2743" i="41"/>
  <c r="J2744" i="41"/>
  <c r="J2745" i="41"/>
  <c r="J2746" i="41"/>
  <c r="J2747" i="41"/>
  <c r="J2748" i="41"/>
  <c r="J2749" i="41"/>
  <c r="J2750" i="41"/>
  <c r="J2751" i="41"/>
  <c r="J2752" i="41"/>
  <c r="J2753" i="41"/>
  <c r="J2754" i="41"/>
  <c r="J2755" i="41"/>
  <c r="J2756" i="41"/>
  <c r="J2757" i="41"/>
  <c r="J2758" i="41"/>
  <c r="J2759" i="41"/>
  <c r="J2760" i="41"/>
  <c r="J2761" i="41"/>
  <c r="J2762" i="41"/>
  <c r="J2763" i="41"/>
  <c r="J2764" i="41"/>
  <c r="J2765" i="41"/>
  <c r="J2766" i="41"/>
  <c r="J2767" i="41"/>
  <c r="J2768" i="41"/>
  <c r="J2769" i="41"/>
  <c r="J2770" i="41"/>
  <c r="J2771" i="41"/>
  <c r="J2772" i="41"/>
  <c r="J2773" i="41"/>
  <c r="J2774" i="41"/>
  <c r="J2775" i="41"/>
  <c r="J2776" i="41"/>
  <c r="J2777" i="41"/>
  <c r="J2778" i="41"/>
  <c r="J2779" i="41"/>
  <c r="J2780" i="41"/>
  <c r="J2781" i="41"/>
  <c r="J2782" i="41"/>
  <c r="J2783" i="41"/>
  <c r="J2784" i="41"/>
  <c r="J2785" i="41"/>
  <c r="J2786" i="41"/>
  <c r="J2787" i="41"/>
  <c r="J2788" i="41"/>
  <c r="J2789" i="41"/>
  <c r="J2790" i="41"/>
  <c r="J2791" i="41"/>
  <c r="J2792" i="41"/>
  <c r="J2793" i="41"/>
  <c r="J2794" i="41"/>
  <c r="J2795" i="41"/>
  <c r="J2796" i="41"/>
  <c r="J2797" i="41"/>
  <c r="J2798" i="41"/>
  <c r="J2799" i="41"/>
  <c r="J2800" i="41"/>
  <c r="J2801" i="41"/>
  <c r="J2802" i="41"/>
  <c r="J2803" i="41"/>
  <c r="J2804" i="41"/>
  <c r="J2805" i="41"/>
  <c r="J2806" i="41"/>
  <c r="J2807" i="41"/>
  <c r="J2808" i="41"/>
  <c r="J2809" i="41"/>
  <c r="J2810" i="41"/>
  <c r="J2811" i="41"/>
  <c r="J2812" i="41"/>
  <c r="J2813" i="41"/>
  <c r="J2814" i="41"/>
  <c r="J2815" i="41"/>
  <c r="J2816" i="41"/>
  <c r="J2817" i="41"/>
  <c r="J2818" i="41"/>
  <c r="J2819" i="41"/>
  <c r="J2820" i="41"/>
  <c r="J2821" i="41"/>
  <c r="J2822" i="41"/>
  <c r="J2823" i="41"/>
  <c r="J2824" i="41"/>
  <c r="J2825" i="41"/>
  <c r="J2826" i="41"/>
  <c r="J2827" i="41"/>
  <c r="J2828" i="41"/>
  <c r="J2829" i="41"/>
  <c r="J2830" i="41"/>
  <c r="J2831" i="41"/>
  <c r="J2832" i="41"/>
  <c r="J2833" i="41"/>
  <c r="J2834" i="41"/>
  <c r="J2835" i="41"/>
  <c r="J2836" i="41"/>
  <c r="J2837" i="41"/>
  <c r="J2838" i="41"/>
  <c r="J2839" i="41"/>
  <c r="J2840" i="41"/>
  <c r="J2841" i="41"/>
  <c r="J2842" i="41"/>
  <c r="J2843" i="41"/>
  <c r="J2844" i="41"/>
  <c r="J2845" i="41"/>
  <c r="J2846" i="41"/>
  <c r="J2847" i="41"/>
  <c r="J2848" i="41"/>
  <c r="J2849" i="41"/>
  <c r="J2850" i="41"/>
  <c r="J2851" i="41"/>
  <c r="J2852" i="41"/>
  <c r="J2853" i="41"/>
  <c r="J2854" i="41"/>
  <c r="J2855" i="41"/>
  <c r="J2856" i="41"/>
  <c r="J2857" i="41"/>
  <c r="J2858" i="41"/>
  <c r="J2859" i="41"/>
  <c r="J2860" i="41"/>
  <c r="J2861" i="41"/>
  <c r="J2862" i="41"/>
  <c r="J2863" i="41"/>
  <c r="J2864" i="41"/>
  <c r="J2865" i="41"/>
  <c r="J2866" i="41"/>
  <c r="J2867" i="41"/>
  <c r="J2868" i="41"/>
  <c r="J2869" i="41"/>
  <c r="J2870" i="41"/>
  <c r="J2871" i="41"/>
  <c r="J2872" i="41"/>
  <c r="J2873" i="41"/>
  <c r="J2874" i="41"/>
  <c r="J2875" i="41"/>
  <c r="J2876" i="41"/>
  <c r="J2877" i="41"/>
  <c r="J2878" i="41"/>
  <c r="J2879" i="41"/>
  <c r="J2880" i="41"/>
  <c r="J2881" i="41"/>
  <c r="J2882" i="41"/>
  <c r="J2883" i="41"/>
  <c r="J2884" i="41"/>
  <c r="J2885" i="41"/>
  <c r="J2886" i="41"/>
  <c r="J2887" i="41"/>
  <c r="J2888" i="41"/>
  <c r="J2889" i="41"/>
  <c r="J2890" i="41"/>
  <c r="J2891" i="41"/>
  <c r="J2892" i="41"/>
  <c r="J2893" i="41"/>
  <c r="J2894" i="41"/>
  <c r="J2895" i="41"/>
  <c r="J2896" i="41"/>
  <c r="J2897" i="41"/>
  <c r="J2898" i="41"/>
  <c r="J2899" i="41"/>
  <c r="J2900" i="41"/>
  <c r="J2901" i="41"/>
  <c r="J2902" i="41"/>
  <c r="J2903" i="41"/>
  <c r="J2904" i="41"/>
  <c r="J2905" i="41"/>
  <c r="J2906" i="41"/>
  <c r="J2907" i="41"/>
  <c r="J2908" i="41"/>
  <c r="J2909" i="41"/>
  <c r="J2910" i="41"/>
  <c r="J2911" i="41"/>
  <c r="J2912" i="41"/>
  <c r="J2913" i="41"/>
  <c r="J2914" i="41"/>
  <c r="J2915" i="41"/>
  <c r="J2916" i="41"/>
  <c r="J2917" i="41"/>
  <c r="J2918" i="41"/>
  <c r="J2919" i="41"/>
  <c r="J2920" i="41"/>
  <c r="J2921" i="41"/>
  <c r="J2922" i="41"/>
  <c r="J2923" i="41"/>
  <c r="J2924" i="41"/>
  <c r="J2925" i="41"/>
  <c r="H2561" i="41"/>
  <c r="H2562" i="41"/>
  <c r="H2563" i="41"/>
  <c r="H2564" i="41"/>
  <c r="H2565" i="41"/>
  <c r="H2566" i="41"/>
  <c r="H2567" i="41"/>
  <c r="H2568" i="41"/>
  <c r="H2569" i="41"/>
  <c r="H2570" i="41"/>
  <c r="H2571" i="41"/>
  <c r="H2572" i="41"/>
  <c r="H2573" i="41"/>
  <c r="H2574" i="41"/>
  <c r="H2575" i="41"/>
  <c r="H2576" i="41"/>
  <c r="H2577" i="41"/>
  <c r="H2578" i="41"/>
  <c r="H2579" i="41"/>
  <c r="H2580" i="41"/>
  <c r="H2581" i="41"/>
  <c r="H2582" i="41"/>
  <c r="H2583" i="41"/>
  <c r="H2584" i="41"/>
  <c r="H2585" i="41"/>
  <c r="H2586" i="41"/>
  <c r="H2587" i="41"/>
  <c r="H2588" i="41"/>
  <c r="H2589" i="41"/>
  <c r="H2590" i="41"/>
  <c r="H2591" i="41"/>
  <c r="H2592" i="41"/>
  <c r="H2593" i="41"/>
  <c r="H2594" i="41"/>
  <c r="H2595" i="41"/>
  <c r="H2596" i="41"/>
  <c r="H2597" i="41"/>
  <c r="H2598" i="41"/>
  <c r="H2599" i="41"/>
  <c r="H2600" i="41"/>
  <c r="H2601" i="41"/>
  <c r="H2602" i="41"/>
  <c r="H2603" i="41"/>
  <c r="H2604" i="41"/>
  <c r="H2605" i="41"/>
  <c r="H2606" i="41"/>
  <c r="H2607" i="41"/>
  <c r="H2608" i="41"/>
  <c r="H2609" i="41"/>
  <c r="H2610" i="41"/>
  <c r="H2611" i="41"/>
  <c r="H2612" i="41"/>
  <c r="H2613" i="41"/>
  <c r="H2614" i="41"/>
  <c r="H2615" i="41"/>
  <c r="H2616" i="41"/>
  <c r="H2617" i="41"/>
  <c r="H2618" i="41"/>
  <c r="H2619" i="41"/>
  <c r="H2620" i="41"/>
  <c r="H2621" i="41"/>
  <c r="H2622" i="41"/>
  <c r="H2623" i="41"/>
  <c r="H2624" i="41"/>
  <c r="H2625" i="41"/>
  <c r="H2626" i="41"/>
  <c r="H2627" i="41"/>
  <c r="H2628" i="41"/>
  <c r="H2629" i="41"/>
  <c r="H2630" i="41"/>
  <c r="H2631" i="41"/>
  <c r="H2632" i="41"/>
  <c r="H2633" i="41"/>
  <c r="H2634" i="41"/>
  <c r="H2635" i="41"/>
  <c r="H2636" i="41"/>
  <c r="H2637" i="41"/>
  <c r="H2638" i="41"/>
  <c r="H2639" i="41"/>
  <c r="H2640" i="41"/>
  <c r="H2641" i="41"/>
  <c r="H2642" i="41"/>
  <c r="H2643" i="41"/>
  <c r="H2644" i="41"/>
  <c r="H2645" i="41"/>
  <c r="H2646" i="41"/>
  <c r="H2647" i="41"/>
  <c r="H2648" i="41"/>
  <c r="H2649" i="41"/>
  <c r="H2650" i="41"/>
  <c r="H2651" i="41"/>
  <c r="H2652" i="41"/>
  <c r="H2653" i="41"/>
  <c r="H2654" i="41"/>
  <c r="H2655" i="41"/>
  <c r="H2656" i="41"/>
  <c r="H2657" i="41"/>
  <c r="H2658" i="41"/>
  <c r="H2659" i="41"/>
  <c r="H2660" i="41"/>
  <c r="H2661" i="41"/>
  <c r="H2662" i="41"/>
  <c r="H2663" i="41"/>
  <c r="H2664" i="41"/>
  <c r="H2665" i="41"/>
  <c r="H2666" i="41"/>
  <c r="H2667" i="41"/>
  <c r="H2668" i="41"/>
  <c r="H2669" i="41"/>
  <c r="H2670" i="41"/>
  <c r="H2671" i="41"/>
  <c r="H2672" i="41"/>
  <c r="H2673" i="41"/>
  <c r="H2674" i="41"/>
  <c r="H2675" i="41"/>
  <c r="H2676" i="41"/>
  <c r="H2677" i="41"/>
  <c r="H2678" i="41"/>
  <c r="H2679" i="41"/>
  <c r="H2680" i="41"/>
  <c r="H2681" i="41"/>
  <c r="H2682" i="41"/>
  <c r="H2683" i="41"/>
  <c r="H2684" i="41"/>
  <c r="H2685" i="41"/>
  <c r="H2686" i="41"/>
  <c r="H2687" i="41"/>
  <c r="H2688" i="41"/>
  <c r="H2689" i="41"/>
  <c r="H2690" i="41"/>
  <c r="H2691" i="41"/>
  <c r="H2692" i="41"/>
  <c r="H2693" i="41"/>
  <c r="H2694" i="41"/>
  <c r="H2695" i="41"/>
  <c r="H2696" i="41"/>
  <c r="H2697" i="41"/>
  <c r="H2698" i="41"/>
  <c r="H2699" i="41"/>
  <c r="H2700" i="41"/>
  <c r="H2701" i="41"/>
  <c r="H2702" i="41"/>
  <c r="H2703" i="41"/>
  <c r="H2704" i="41"/>
  <c r="H2705" i="41"/>
  <c r="H2706" i="41"/>
  <c r="H2707" i="41"/>
  <c r="H2708" i="41"/>
  <c r="H2709" i="41"/>
  <c r="H2710" i="41"/>
  <c r="H2711" i="41"/>
  <c r="H2712" i="41"/>
  <c r="H2713" i="41"/>
  <c r="H2714" i="41"/>
  <c r="H2715" i="41"/>
  <c r="H2716" i="41"/>
  <c r="H2717" i="41"/>
  <c r="H2718" i="41"/>
  <c r="H2719" i="41"/>
  <c r="H2720" i="41"/>
  <c r="H2721" i="41"/>
  <c r="H2722" i="41"/>
  <c r="H2723" i="41"/>
  <c r="H2724" i="41"/>
  <c r="H2725" i="41"/>
  <c r="H2726" i="41"/>
  <c r="H2727" i="41"/>
  <c r="H2728" i="41"/>
  <c r="H2729" i="41"/>
  <c r="H2730" i="41"/>
  <c r="H2731" i="41"/>
  <c r="H2732" i="41"/>
  <c r="H2733" i="41"/>
  <c r="H2734" i="41"/>
  <c r="H2735" i="41"/>
  <c r="H2736" i="41"/>
  <c r="H2737" i="41"/>
  <c r="H2738" i="41"/>
  <c r="H2739" i="41"/>
  <c r="H2740" i="41"/>
  <c r="H2741" i="41"/>
  <c r="H2742" i="41"/>
  <c r="H2743" i="41"/>
  <c r="H2744" i="41"/>
  <c r="H2745" i="41"/>
  <c r="H2746" i="41"/>
  <c r="H2747" i="41"/>
  <c r="H2748" i="41"/>
  <c r="H2749" i="41"/>
  <c r="H2750" i="41"/>
  <c r="H2751" i="41"/>
  <c r="H2752" i="41"/>
  <c r="H2753" i="41"/>
  <c r="H2754" i="41"/>
  <c r="H2755" i="41"/>
  <c r="H2756" i="41"/>
  <c r="H2757" i="41"/>
  <c r="H2758" i="41"/>
  <c r="H2759" i="41"/>
  <c r="H2760" i="41"/>
  <c r="H2761" i="41"/>
  <c r="H2762" i="41"/>
  <c r="H2763" i="41"/>
  <c r="H2764" i="41"/>
  <c r="H2765" i="41"/>
  <c r="H2766" i="41"/>
  <c r="H2767" i="41"/>
  <c r="H2768" i="41"/>
  <c r="H2769" i="41"/>
  <c r="H2770" i="41"/>
  <c r="H2771" i="41"/>
  <c r="H2772" i="41"/>
  <c r="H2773" i="41"/>
  <c r="H2774" i="41"/>
  <c r="H2775" i="41"/>
  <c r="H2776" i="41"/>
  <c r="H2777" i="41"/>
  <c r="H2778" i="41"/>
  <c r="H2779" i="41"/>
  <c r="H2780" i="41"/>
  <c r="H2781" i="41"/>
  <c r="H2782" i="41"/>
  <c r="H2783" i="41"/>
  <c r="H2784" i="41"/>
  <c r="H2785" i="41"/>
  <c r="H2786" i="41"/>
  <c r="H2787" i="41"/>
  <c r="H2788" i="41"/>
  <c r="H2789" i="41"/>
  <c r="H2790" i="41"/>
  <c r="H2791" i="41"/>
  <c r="H2792" i="41"/>
  <c r="H2793" i="41"/>
  <c r="H2794" i="41"/>
  <c r="H2795" i="41"/>
  <c r="H2796" i="41"/>
  <c r="H2797" i="41"/>
  <c r="H2798" i="41"/>
  <c r="H2799" i="41"/>
  <c r="H2800" i="41"/>
  <c r="H2801" i="41"/>
  <c r="H2802" i="41"/>
  <c r="H2803" i="41"/>
  <c r="H2804" i="41"/>
  <c r="H2805" i="41"/>
  <c r="H2806" i="41"/>
  <c r="H2807" i="41"/>
  <c r="H2808" i="41"/>
  <c r="H2809" i="41"/>
  <c r="H2810" i="41"/>
  <c r="H2811" i="41"/>
  <c r="H2812" i="41"/>
  <c r="H2813" i="41"/>
  <c r="H2814" i="41"/>
  <c r="H2815" i="41"/>
  <c r="H2816" i="41"/>
  <c r="H2817" i="41"/>
  <c r="H2818" i="41"/>
  <c r="H2819" i="41"/>
  <c r="H2820" i="41"/>
  <c r="H2821" i="41"/>
  <c r="H2822" i="41"/>
  <c r="H2823" i="41"/>
  <c r="H2824" i="41"/>
  <c r="H2825" i="41"/>
  <c r="H2826" i="41"/>
  <c r="H2827" i="41"/>
  <c r="H2828" i="41"/>
  <c r="H2829" i="41"/>
  <c r="H2830" i="41"/>
  <c r="H2831" i="41"/>
  <c r="H2832" i="41"/>
  <c r="H2833" i="41"/>
  <c r="H2834" i="41"/>
  <c r="H2835" i="41"/>
  <c r="H2836" i="41"/>
  <c r="H2837" i="41"/>
  <c r="H2838" i="41"/>
  <c r="H2839" i="41"/>
  <c r="H2840" i="41"/>
  <c r="H2841" i="41"/>
  <c r="H2842" i="41"/>
  <c r="H2843" i="41"/>
  <c r="H2844" i="41"/>
  <c r="H2845" i="41"/>
  <c r="H2846" i="41"/>
  <c r="H2847" i="41"/>
  <c r="H2848" i="41"/>
  <c r="H2849" i="41"/>
  <c r="H2850" i="41"/>
  <c r="H2851" i="41"/>
  <c r="H2852" i="41"/>
  <c r="H2853" i="41"/>
  <c r="H2854" i="41"/>
  <c r="H2855" i="41"/>
  <c r="H2856" i="41"/>
  <c r="H2857" i="41"/>
  <c r="H2858" i="41"/>
  <c r="H2859" i="41"/>
  <c r="H2860" i="41"/>
  <c r="H2861" i="41"/>
  <c r="H2862" i="41"/>
  <c r="H2863" i="41"/>
  <c r="H2864" i="41"/>
  <c r="H2865" i="41"/>
  <c r="H2866" i="41"/>
  <c r="H2867" i="41"/>
  <c r="H2868" i="41"/>
  <c r="H2869" i="41"/>
  <c r="H2870" i="41"/>
  <c r="H2871" i="41"/>
  <c r="H2872" i="41"/>
  <c r="H2873" i="41"/>
  <c r="H2874" i="41"/>
  <c r="H2875" i="41"/>
  <c r="H2876" i="41"/>
  <c r="H2877" i="41"/>
  <c r="H2878" i="41"/>
  <c r="H2879" i="41"/>
  <c r="H2880" i="41"/>
  <c r="H2881" i="41"/>
  <c r="H2882" i="41"/>
  <c r="H2883" i="41"/>
  <c r="H2884" i="41"/>
  <c r="H2885" i="41"/>
  <c r="H2886" i="41"/>
  <c r="H2887" i="41"/>
  <c r="H2888" i="41"/>
  <c r="H2889" i="41"/>
  <c r="H2890" i="41"/>
  <c r="H2891" i="41"/>
  <c r="H2892" i="41"/>
  <c r="H2893" i="41"/>
  <c r="H2894" i="41"/>
  <c r="H2895" i="41"/>
  <c r="H2896" i="41"/>
  <c r="H2897" i="41"/>
  <c r="H2898" i="41"/>
  <c r="H2899" i="41"/>
  <c r="H2900" i="41"/>
  <c r="H2901" i="41"/>
  <c r="H2902" i="41"/>
  <c r="H2903" i="41"/>
  <c r="H2904" i="41"/>
  <c r="H2905" i="41"/>
  <c r="H2906" i="41"/>
  <c r="H2907" i="41"/>
  <c r="H2908" i="41"/>
  <c r="H2909" i="41"/>
  <c r="H2910" i="41"/>
  <c r="H2911" i="41"/>
  <c r="H2912" i="41"/>
  <c r="H2913" i="41"/>
  <c r="H2914" i="41"/>
  <c r="H2915" i="41"/>
  <c r="H2916" i="41"/>
  <c r="H2917" i="41"/>
  <c r="H2918" i="41"/>
  <c r="H2919" i="41"/>
  <c r="H2920" i="41"/>
  <c r="H2921" i="41"/>
  <c r="H2922" i="41"/>
  <c r="H2923" i="41"/>
  <c r="H2924" i="41"/>
  <c r="H2925" i="41"/>
  <c r="F2561" i="41"/>
  <c r="F2562" i="41"/>
  <c r="F2563" i="41"/>
  <c r="F2564" i="41"/>
  <c r="F2565" i="41"/>
  <c r="F2566" i="41"/>
  <c r="F2567" i="41"/>
  <c r="F2568" i="41"/>
  <c r="F2569" i="41"/>
  <c r="F2570" i="41"/>
  <c r="F2571" i="41"/>
  <c r="F2572" i="41"/>
  <c r="F2573" i="41"/>
  <c r="F2574" i="41"/>
  <c r="F2575" i="41"/>
  <c r="F2576" i="41"/>
  <c r="F2577" i="41"/>
  <c r="F2578" i="41"/>
  <c r="F2579" i="41"/>
  <c r="F2580" i="41"/>
  <c r="F2581" i="41"/>
  <c r="F2582" i="41"/>
  <c r="F2583" i="41"/>
  <c r="F2584" i="41"/>
  <c r="F2585" i="41"/>
  <c r="F2586" i="41"/>
  <c r="F2587" i="41"/>
  <c r="F2588" i="41"/>
  <c r="F2589" i="41"/>
  <c r="F2590" i="41"/>
  <c r="F2591" i="41"/>
  <c r="F2592" i="41"/>
  <c r="F2593" i="41"/>
  <c r="F2594" i="41"/>
  <c r="F2595" i="41"/>
  <c r="F2596" i="41"/>
  <c r="F2597" i="41"/>
  <c r="F2598" i="41"/>
  <c r="F2599" i="41"/>
  <c r="F2600" i="41"/>
  <c r="F2601" i="41"/>
  <c r="F2602" i="41"/>
  <c r="F2603" i="41"/>
  <c r="F2604" i="41"/>
  <c r="F2605" i="41"/>
  <c r="F2606" i="41"/>
  <c r="F2607" i="41"/>
  <c r="F2608" i="41"/>
  <c r="F2609" i="41"/>
  <c r="F2610" i="41"/>
  <c r="F2611" i="41"/>
  <c r="F2612" i="41"/>
  <c r="F2613" i="41"/>
  <c r="F2614" i="41"/>
  <c r="F2615" i="41"/>
  <c r="F2616" i="41"/>
  <c r="F2617" i="41"/>
  <c r="F2618" i="41"/>
  <c r="F2619" i="41"/>
  <c r="F2620" i="41"/>
  <c r="F2621" i="41"/>
  <c r="F2622" i="41"/>
  <c r="F2623" i="41"/>
  <c r="F2624" i="41"/>
  <c r="F2625" i="41"/>
  <c r="F2626" i="41"/>
  <c r="F2627" i="41"/>
  <c r="F2628" i="41"/>
  <c r="F2629" i="41"/>
  <c r="F2630" i="41"/>
  <c r="F2631" i="41"/>
  <c r="F2632" i="41"/>
  <c r="F2633" i="41"/>
  <c r="F2634" i="41"/>
  <c r="F2635" i="41"/>
  <c r="F2636" i="41"/>
  <c r="F2637" i="41"/>
  <c r="F2638" i="41"/>
  <c r="F2639" i="41"/>
  <c r="F2640" i="41"/>
  <c r="F2641" i="41"/>
  <c r="F2642" i="41"/>
  <c r="F2643" i="41"/>
  <c r="F2644" i="41"/>
  <c r="F2645" i="41"/>
  <c r="F2646" i="41"/>
  <c r="F2647" i="41"/>
  <c r="F2648" i="41"/>
  <c r="F2649" i="41"/>
  <c r="F2650" i="41"/>
  <c r="F2651" i="41"/>
  <c r="F2652" i="41"/>
  <c r="F2653" i="41"/>
  <c r="F2654" i="41"/>
  <c r="F2655" i="41"/>
  <c r="F2656" i="41"/>
  <c r="F2657" i="41"/>
  <c r="F2658" i="41"/>
  <c r="F2659" i="41"/>
  <c r="F2660" i="41"/>
  <c r="F2661" i="41"/>
  <c r="F2662" i="41"/>
  <c r="F2663" i="41"/>
  <c r="F2664" i="41"/>
  <c r="F2665" i="41"/>
  <c r="F2666" i="41"/>
  <c r="F2667" i="41"/>
  <c r="F2668" i="41"/>
  <c r="F2669" i="41"/>
  <c r="F2670" i="41"/>
  <c r="F2671" i="41"/>
  <c r="F2672" i="41"/>
  <c r="F2673" i="41"/>
  <c r="F2674" i="41"/>
  <c r="F2675" i="41"/>
  <c r="F2676" i="41"/>
  <c r="F2677" i="41"/>
  <c r="F2678" i="41"/>
  <c r="F2679" i="41"/>
  <c r="F2680" i="41"/>
  <c r="F2681" i="41"/>
  <c r="F2682" i="41"/>
  <c r="F2683" i="41"/>
  <c r="F2684" i="41"/>
  <c r="F2685" i="41"/>
  <c r="F2686" i="41"/>
  <c r="F2687" i="41"/>
  <c r="F2688" i="41"/>
  <c r="F2689" i="41"/>
  <c r="F2690" i="41"/>
  <c r="F2691" i="41"/>
  <c r="F2692" i="41"/>
  <c r="F2693" i="41"/>
  <c r="F2694" i="41"/>
  <c r="F2695" i="41"/>
  <c r="F2696" i="41"/>
  <c r="F2697" i="41"/>
  <c r="F2698" i="41"/>
  <c r="F2699" i="41"/>
  <c r="F2700" i="41"/>
  <c r="F2701" i="41"/>
  <c r="F2702" i="41"/>
  <c r="F2703" i="41"/>
  <c r="F2704" i="41"/>
  <c r="F2705" i="41"/>
  <c r="F2706" i="41"/>
  <c r="F2707" i="41"/>
  <c r="F2708" i="41"/>
  <c r="F2709" i="41"/>
  <c r="F2710" i="41"/>
  <c r="F2711" i="41"/>
  <c r="F2712" i="41"/>
  <c r="F2713" i="41"/>
  <c r="F2714" i="41"/>
  <c r="F2715" i="41"/>
  <c r="F2716" i="41"/>
  <c r="F2717" i="41"/>
  <c r="F2718" i="41"/>
  <c r="F2719" i="41"/>
  <c r="F2720" i="41"/>
  <c r="F2721" i="41"/>
  <c r="F2722" i="41"/>
  <c r="F2723" i="41"/>
  <c r="F2724" i="41"/>
  <c r="F2725" i="41"/>
  <c r="F2726" i="41"/>
  <c r="F2727" i="41"/>
  <c r="F2728" i="41"/>
  <c r="F2729" i="41"/>
  <c r="F2730" i="41"/>
  <c r="F2731" i="41"/>
  <c r="F2732" i="41"/>
  <c r="F2733" i="41"/>
  <c r="F2734" i="41"/>
  <c r="F2735" i="41"/>
  <c r="F2736" i="41"/>
  <c r="F2737" i="41"/>
  <c r="F2738" i="41"/>
  <c r="F2739" i="41"/>
  <c r="F2740" i="41"/>
  <c r="F2741" i="41"/>
  <c r="F2742" i="41"/>
  <c r="F2743" i="41"/>
  <c r="F2744" i="41"/>
  <c r="F2745" i="41"/>
  <c r="F2746" i="41"/>
  <c r="F2747" i="41"/>
  <c r="F2748" i="41"/>
  <c r="F2749" i="41"/>
  <c r="F2750" i="41"/>
  <c r="F2751" i="41"/>
  <c r="F2752" i="41"/>
  <c r="F2753" i="41"/>
  <c r="F2754" i="41"/>
  <c r="F2755" i="41"/>
  <c r="F2756" i="41"/>
  <c r="F2757" i="41"/>
  <c r="F2758" i="41"/>
  <c r="F2759" i="41"/>
  <c r="F2760" i="41"/>
  <c r="F2761" i="41"/>
  <c r="F2762" i="41"/>
  <c r="F2763" i="41"/>
  <c r="F2764" i="41"/>
  <c r="F2765" i="41"/>
  <c r="F2766" i="41"/>
  <c r="F2767" i="41"/>
  <c r="F2768" i="41"/>
  <c r="F2769" i="41"/>
  <c r="F2770" i="41"/>
  <c r="F2771" i="41"/>
  <c r="F2772" i="41"/>
  <c r="F2773" i="41"/>
  <c r="F2774" i="41"/>
  <c r="F2775" i="41"/>
  <c r="F2776" i="41"/>
  <c r="F2777" i="41"/>
  <c r="F2778" i="41"/>
  <c r="F2779" i="41"/>
  <c r="F2780" i="41"/>
  <c r="F2781" i="41"/>
  <c r="F2782" i="41"/>
  <c r="F2783" i="41"/>
  <c r="F2784" i="41"/>
  <c r="F2785" i="41"/>
  <c r="F2786" i="41"/>
  <c r="F2787" i="41"/>
  <c r="F2788" i="41"/>
  <c r="F2789" i="41"/>
  <c r="F2790" i="41"/>
  <c r="F2791" i="41"/>
  <c r="F2792" i="41"/>
  <c r="F2793" i="41"/>
  <c r="F2794" i="41"/>
  <c r="F2795" i="41"/>
  <c r="F2796" i="41"/>
  <c r="F2797" i="41"/>
  <c r="F2798" i="41"/>
  <c r="F2799" i="41"/>
  <c r="F2800" i="41"/>
  <c r="F2801" i="41"/>
  <c r="F2802" i="41"/>
  <c r="F2803" i="41"/>
  <c r="F2804" i="41"/>
  <c r="F2805" i="41"/>
  <c r="F2806" i="41"/>
  <c r="F2807" i="41"/>
  <c r="F2808" i="41"/>
  <c r="F2809" i="41"/>
  <c r="F2810" i="41"/>
  <c r="F2811" i="41"/>
  <c r="F2812" i="41"/>
  <c r="F2813" i="41"/>
  <c r="F2814" i="41"/>
  <c r="F2815" i="41"/>
  <c r="F2816" i="41"/>
  <c r="F2817" i="41"/>
  <c r="F2818" i="41"/>
  <c r="F2819" i="41"/>
  <c r="F2820" i="41"/>
  <c r="F2821" i="41"/>
  <c r="F2822" i="41"/>
  <c r="F2823" i="41"/>
  <c r="F2824" i="41"/>
  <c r="F2825" i="41"/>
  <c r="F2826" i="41"/>
  <c r="F2827" i="41"/>
  <c r="F2828" i="41"/>
  <c r="F2829" i="41"/>
  <c r="F2830" i="41"/>
  <c r="F2831" i="41"/>
  <c r="F2832" i="41"/>
  <c r="F2833" i="41"/>
  <c r="F2834" i="41"/>
  <c r="F2835" i="41"/>
  <c r="F2836" i="41"/>
  <c r="F2837" i="41"/>
  <c r="F2838" i="41"/>
  <c r="F2839" i="41"/>
  <c r="F2840" i="41"/>
  <c r="F2841" i="41"/>
  <c r="F2842" i="41"/>
  <c r="F2843" i="41"/>
  <c r="F2844" i="41"/>
  <c r="F2845" i="41"/>
  <c r="F2846" i="41"/>
  <c r="F2847" i="41"/>
  <c r="F2848" i="41"/>
  <c r="F2849" i="41"/>
  <c r="F2850" i="41"/>
  <c r="F2851" i="41"/>
  <c r="F2852" i="41"/>
  <c r="F2853" i="41"/>
  <c r="F2854" i="41"/>
  <c r="F2855" i="41"/>
  <c r="F2856" i="41"/>
  <c r="F2857" i="41"/>
  <c r="F2858" i="41"/>
  <c r="F2859" i="41"/>
  <c r="F2860" i="41"/>
  <c r="F2861" i="41"/>
  <c r="F2862" i="41"/>
  <c r="F2863" i="41"/>
  <c r="F2864" i="41"/>
  <c r="F2865" i="41"/>
  <c r="F2866" i="41"/>
  <c r="F2867" i="41"/>
  <c r="F2868" i="41"/>
  <c r="F2869" i="41"/>
  <c r="F2870" i="41"/>
  <c r="F2871" i="41"/>
  <c r="F2872" i="41"/>
  <c r="F2873" i="41"/>
  <c r="F2874" i="41"/>
  <c r="F2875" i="41"/>
  <c r="F2876" i="41"/>
  <c r="F2877" i="41"/>
  <c r="F2878" i="41"/>
  <c r="F2879" i="41"/>
  <c r="F2880" i="41"/>
  <c r="F2881" i="41"/>
  <c r="F2882" i="41"/>
  <c r="F2883" i="41"/>
  <c r="F2884" i="41"/>
  <c r="F2885" i="41"/>
  <c r="F2886" i="41"/>
  <c r="F2887" i="41"/>
  <c r="F2888" i="41"/>
  <c r="F2889" i="41"/>
  <c r="F2890" i="41"/>
  <c r="F2891" i="41"/>
  <c r="F2892" i="41"/>
  <c r="F2893" i="41"/>
  <c r="F2894" i="41"/>
  <c r="F2895" i="41"/>
  <c r="F2896" i="41"/>
  <c r="F2897" i="41"/>
  <c r="F2898" i="41"/>
  <c r="F2899" i="41"/>
  <c r="F2900" i="41"/>
  <c r="F2901" i="41"/>
  <c r="F2902" i="41"/>
  <c r="F2903" i="41"/>
  <c r="F2904" i="41"/>
  <c r="F2905" i="41"/>
  <c r="F2906" i="41"/>
  <c r="F2907" i="41"/>
  <c r="F2908" i="41"/>
  <c r="F2909" i="41"/>
  <c r="F2910" i="41"/>
  <c r="F2911" i="41"/>
  <c r="F2912" i="41"/>
  <c r="F2913" i="41"/>
  <c r="F2914" i="41"/>
  <c r="F2915" i="41"/>
  <c r="F2916" i="41"/>
  <c r="F2917" i="41"/>
  <c r="F2918" i="41"/>
  <c r="F2919" i="41"/>
  <c r="F2920" i="41"/>
  <c r="F2921" i="41"/>
  <c r="F2922" i="41"/>
  <c r="F2923" i="41"/>
  <c r="F2924" i="41"/>
  <c r="F2925" i="41"/>
  <c r="D2561" i="41"/>
  <c r="D2562" i="41"/>
  <c r="D2563" i="41"/>
  <c r="D2564" i="41"/>
  <c r="D2565" i="41"/>
  <c r="D2566" i="41"/>
  <c r="D2567" i="41"/>
  <c r="D2568" i="41"/>
  <c r="D2569" i="41"/>
  <c r="D2570" i="41"/>
  <c r="D2571" i="41"/>
  <c r="D2572" i="41"/>
  <c r="D2573" i="41"/>
  <c r="D2574" i="41"/>
  <c r="D2575" i="41"/>
  <c r="D2576" i="41"/>
  <c r="D2577" i="41"/>
  <c r="D2578" i="41"/>
  <c r="D2579" i="41"/>
  <c r="D2580" i="41"/>
  <c r="D2581" i="41"/>
  <c r="D2582" i="41"/>
  <c r="D2583" i="41"/>
  <c r="D2584" i="41"/>
  <c r="D2585" i="41"/>
  <c r="D2586" i="41"/>
  <c r="D2587" i="41"/>
  <c r="D2588" i="41"/>
  <c r="D2589" i="41"/>
  <c r="D2590" i="41"/>
  <c r="D2591" i="41"/>
  <c r="D2592" i="41"/>
  <c r="D2593" i="41"/>
  <c r="D2594" i="41"/>
  <c r="D2595" i="41"/>
  <c r="D2596" i="41"/>
  <c r="D2597" i="41"/>
  <c r="D2598" i="41"/>
  <c r="D2599" i="41"/>
  <c r="D2600" i="41"/>
  <c r="D2601" i="41"/>
  <c r="D2602" i="41"/>
  <c r="D2603" i="41"/>
  <c r="D2604" i="41"/>
  <c r="D2605" i="41"/>
  <c r="D2606" i="41"/>
  <c r="D2607" i="41"/>
  <c r="D2608" i="41"/>
  <c r="D2609" i="41"/>
  <c r="D2610" i="41"/>
  <c r="D2611" i="41"/>
  <c r="D2612" i="41"/>
  <c r="D2613" i="41"/>
  <c r="D2614" i="41"/>
  <c r="D2615" i="41"/>
  <c r="D2616" i="41"/>
  <c r="D2617" i="41"/>
  <c r="D2618" i="41"/>
  <c r="D2619" i="41"/>
  <c r="D2620" i="41"/>
  <c r="D2621" i="41"/>
  <c r="D2622" i="41"/>
  <c r="D2623" i="41"/>
  <c r="D2624" i="41"/>
  <c r="D2625" i="41"/>
  <c r="D2626" i="41"/>
  <c r="D2627" i="41"/>
  <c r="D2628" i="41"/>
  <c r="D2629" i="41"/>
  <c r="D2630" i="41"/>
  <c r="D2631" i="41"/>
  <c r="D2632" i="41"/>
  <c r="D2633" i="41"/>
  <c r="D2634" i="41"/>
  <c r="D2635" i="41"/>
  <c r="D2636" i="41"/>
  <c r="D2637" i="41"/>
  <c r="D2638" i="41"/>
  <c r="D2639" i="41"/>
  <c r="D2640" i="41"/>
  <c r="D2641" i="41"/>
  <c r="D2642" i="41"/>
  <c r="D2643" i="41"/>
  <c r="D2644" i="41"/>
  <c r="D2645" i="41"/>
  <c r="D2646" i="41"/>
  <c r="D2647" i="41"/>
  <c r="D2648" i="41"/>
  <c r="D2649" i="41"/>
  <c r="D2650" i="41"/>
  <c r="D2651" i="41"/>
  <c r="D2652" i="41"/>
  <c r="D2653" i="41"/>
  <c r="D2654" i="41"/>
  <c r="D2655" i="41"/>
  <c r="D2656" i="41"/>
  <c r="D2657" i="41"/>
  <c r="D2658" i="41"/>
  <c r="D2659" i="41"/>
  <c r="D2660" i="41"/>
  <c r="D2661" i="41"/>
  <c r="D2662" i="41"/>
  <c r="D2663" i="41"/>
  <c r="D2664" i="41"/>
  <c r="D2665" i="41"/>
  <c r="D2666" i="41"/>
  <c r="D2667" i="41"/>
  <c r="D2668" i="41"/>
  <c r="D2669" i="41"/>
  <c r="D2670" i="41"/>
  <c r="D2671" i="41"/>
  <c r="D2672" i="41"/>
  <c r="D2673" i="41"/>
  <c r="D2674" i="41"/>
  <c r="D2675" i="41"/>
  <c r="D2676" i="41"/>
  <c r="D2677" i="41"/>
  <c r="D2678" i="41"/>
  <c r="D2679" i="41"/>
  <c r="D2680" i="41"/>
  <c r="D2681" i="41"/>
  <c r="D2682" i="41"/>
  <c r="D2683" i="41"/>
  <c r="D2684" i="41"/>
  <c r="D2685" i="41"/>
  <c r="D2686" i="41"/>
  <c r="D2687" i="41"/>
  <c r="D2688" i="41"/>
  <c r="D2689" i="41"/>
  <c r="D2690" i="41"/>
  <c r="D2691" i="41"/>
  <c r="D2692" i="41"/>
  <c r="D2693" i="41"/>
  <c r="D2694" i="41"/>
  <c r="D2695" i="41"/>
  <c r="D2696" i="41"/>
  <c r="D2697" i="41"/>
  <c r="D2698" i="41"/>
  <c r="D2699" i="41"/>
  <c r="D2700" i="41"/>
  <c r="D2701" i="41"/>
  <c r="D2702" i="41"/>
  <c r="D2703" i="41"/>
  <c r="D2704" i="41"/>
  <c r="D2705" i="41"/>
  <c r="D2706" i="41"/>
  <c r="D2707" i="41"/>
  <c r="D2708" i="41"/>
  <c r="D2709" i="41"/>
  <c r="D2710" i="41"/>
  <c r="D2711" i="41"/>
  <c r="D2712" i="41"/>
  <c r="D2713" i="41"/>
  <c r="D2714" i="41"/>
  <c r="D2715" i="41"/>
  <c r="D2716" i="41"/>
  <c r="D2717" i="41"/>
  <c r="D2718" i="41"/>
  <c r="D2719" i="41"/>
  <c r="D2720" i="41"/>
  <c r="D2721" i="41"/>
  <c r="D2722" i="41"/>
  <c r="D2723" i="41"/>
  <c r="D2724" i="41"/>
  <c r="D2725" i="41"/>
  <c r="D2726" i="41"/>
  <c r="D2727" i="41"/>
  <c r="D2728" i="41"/>
  <c r="D2729" i="41"/>
  <c r="D2730" i="41"/>
  <c r="D2731" i="41"/>
  <c r="D2732" i="41"/>
  <c r="D2733" i="41"/>
  <c r="D2734" i="41"/>
  <c r="D2735" i="41"/>
  <c r="D2736" i="41"/>
  <c r="D2737" i="41"/>
  <c r="D2738" i="41"/>
  <c r="D2739" i="41"/>
  <c r="D2740" i="41"/>
  <c r="D2741" i="41"/>
  <c r="D2742" i="41"/>
  <c r="D2743" i="41"/>
  <c r="D2744" i="41"/>
  <c r="D2745" i="41"/>
  <c r="D2746" i="41"/>
  <c r="D2747" i="41"/>
  <c r="D2748" i="41"/>
  <c r="D2749" i="41"/>
  <c r="D2750" i="41"/>
  <c r="D2751" i="41"/>
  <c r="D2752" i="41"/>
  <c r="D2753" i="41"/>
  <c r="D2754" i="41"/>
  <c r="D2755" i="41"/>
  <c r="D2756" i="41"/>
  <c r="D2757" i="41"/>
  <c r="D2758" i="41"/>
  <c r="D2759" i="41"/>
  <c r="D2760" i="41"/>
  <c r="D2761" i="41"/>
  <c r="D2762" i="41"/>
  <c r="D2763" i="41"/>
  <c r="D2764" i="41"/>
  <c r="D2765" i="41"/>
  <c r="D2766" i="41"/>
  <c r="D2767" i="41"/>
  <c r="D2768" i="41"/>
  <c r="D2769" i="41"/>
  <c r="D2770" i="41"/>
  <c r="D2771" i="41"/>
  <c r="D2772" i="41"/>
  <c r="D2773" i="41"/>
  <c r="D2774" i="41"/>
  <c r="D2775" i="41"/>
  <c r="D2776" i="41"/>
  <c r="D2777" i="41"/>
  <c r="D2778" i="41"/>
  <c r="D2779" i="41"/>
  <c r="D2780" i="41"/>
  <c r="D2781" i="41"/>
  <c r="D2782" i="41"/>
  <c r="D2783" i="41"/>
  <c r="D2784" i="41"/>
  <c r="D2785" i="41"/>
  <c r="D2786" i="41"/>
  <c r="D2787" i="41"/>
  <c r="D2788" i="41"/>
  <c r="D2789" i="41"/>
  <c r="D2790" i="41"/>
  <c r="D2791" i="41"/>
  <c r="D2792" i="41"/>
  <c r="D2793" i="41"/>
  <c r="D2794" i="41"/>
  <c r="D2795" i="41"/>
  <c r="D2796" i="41"/>
  <c r="D2797" i="41"/>
  <c r="D2798" i="41"/>
  <c r="D2799" i="41"/>
  <c r="D2800" i="41"/>
  <c r="D2801" i="41"/>
  <c r="D2802" i="41"/>
  <c r="D2803" i="41"/>
  <c r="D2804" i="41"/>
  <c r="D2805" i="41"/>
  <c r="D2806" i="41"/>
  <c r="D2807" i="41"/>
  <c r="D2808" i="41"/>
  <c r="D2809" i="41"/>
  <c r="D2810" i="41"/>
  <c r="D2811" i="41"/>
  <c r="D2812" i="41"/>
  <c r="D2813" i="41"/>
  <c r="D2814" i="41"/>
  <c r="D2815" i="41"/>
  <c r="D2816" i="41"/>
  <c r="D2817" i="41"/>
  <c r="D2818" i="41"/>
  <c r="D2819" i="41"/>
  <c r="D2820" i="41"/>
  <c r="D2821" i="41"/>
  <c r="D2822" i="41"/>
  <c r="D2823" i="41"/>
  <c r="D2824" i="41"/>
  <c r="D2825" i="41"/>
  <c r="D2826" i="41"/>
  <c r="D2827" i="41"/>
  <c r="D2828" i="41"/>
  <c r="D2829" i="41"/>
  <c r="D2830" i="41"/>
  <c r="D2831" i="41"/>
  <c r="D2832" i="41"/>
  <c r="D2833" i="41"/>
  <c r="D2834" i="41"/>
  <c r="D2835" i="41"/>
  <c r="D2836" i="41"/>
  <c r="D2837" i="41"/>
  <c r="D2838" i="41"/>
  <c r="D2839" i="41"/>
  <c r="D2840" i="41"/>
  <c r="D2841" i="41"/>
  <c r="D2842" i="41"/>
  <c r="D2843" i="41"/>
  <c r="D2844" i="41"/>
  <c r="D2845" i="41"/>
  <c r="D2846" i="41"/>
  <c r="D2847" i="41"/>
  <c r="D2848" i="41"/>
  <c r="D2849" i="41"/>
  <c r="D2850" i="41"/>
  <c r="D2851" i="41"/>
  <c r="D2852" i="41"/>
  <c r="D2853" i="41"/>
  <c r="D2854" i="41"/>
  <c r="D2855" i="41"/>
  <c r="D2856" i="41"/>
  <c r="D2857" i="41"/>
  <c r="D2858" i="41"/>
  <c r="D2859" i="41"/>
  <c r="D2860" i="41"/>
  <c r="D2861" i="41"/>
  <c r="D2862" i="41"/>
  <c r="D2863" i="41"/>
  <c r="D2864" i="41"/>
  <c r="D2865" i="41"/>
  <c r="D2866" i="41"/>
  <c r="D2867" i="41"/>
  <c r="D2868" i="41"/>
  <c r="D2869" i="41"/>
  <c r="D2870" i="41"/>
  <c r="D2871" i="41"/>
  <c r="D2872" i="41"/>
  <c r="D2873" i="41"/>
  <c r="D2874" i="41"/>
  <c r="D2875" i="41"/>
  <c r="D2876" i="41"/>
  <c r="D2877" i="41"/>
  <c r="D2878" i="41"/>
  <c r="D2879" i="41"/>
  <c r="D2880" i="41"/>
  <c r="D2881" i="41"/>
  <c r="D2882" i="41"/>
  <c r="D2883" i="41"/>
  <c r="D2884" i="41"/>
  <c r="D2885" i="41"/>
  <c r="D2886" i="41"/>
  <c r="D2887" i="41"/>
  <c r="D2888" i="41"/>
  <c r="D2889" i="41"/>
  <c r="D2890" i="41"/>
  <c r="D2891" i="41"/>
  <c r="D2892" i="41"/>
  <c r="D2893" i="41"/>
  <c r="D2894" i="41"/>
  <c r="D2895" i="41"/>
  <c r="D2896" i="41"/>
  <c r="D2897" i="41"/>
  <c r="D2898" i="41"/>
  <c r="D2899" i="41"/>
  <c r="D2900" i="41"/>
  <c r="D2901" i="41"/>
  <c r="D2902" i="41"/>
  <c r="D2903" i="41"/>
  <c r="D2904" i="41"/>
  <c r="D2905" i="41"/>
  <c r="D2906" i="41"/>
  <c r="D2907" i="41"/>
  <c r="D2908" i="41"/>
  <c r="D2909" i="41"/>
  <c r="D2910" i="41"/>
  <c r="D2911" i="41"/>
  <c r="D2912" i="41"/>
  <c r="D2913" i="41"/>
  <c r="D2914" i="41"/>
  <c r="D2915" i="41"/>
  <c r="D2916" i="41"/>
  <c r="D2917" i="41"/>
  <c r="D2918" i="41"/>
  <c r="D2919" i="41"/>
  <c r="D2920" i="41"/>
  <c r="D2921" i="41"/>
  <c r="D2922" i="41"/>
  <c r="D2923" i="41"/>
  <c r="D2924" i="41"/>
  <c r="L2498" i="41"/>
  <c r="L2499" i="41"/>
  <c r="L2500" i="41"/>
  <c r="L2501" i="41"/>
  <c r="L2502" i="41"/>
  <c r="L2503" i="41"/>
  <c r="L2504" i="41"/>
  <c r="L2505" i="41"/>
  <c r="L2506" i="41"/>
  <c r="L2507" i="41"/>
  <c r="L2508" i="41"/>
  <c r="L2509" i="41"/>
  <c r="L2510" i="41"/>
  <c r="L2511" i="41"/>
  <c r="L2512" i="41"/>
  <c r="L2513" i="41"/>
  <c r="L2514" i="41"/>
  <c r="L2515" i="41"/>
  <c r="L2516" i="41"/>
  <c r="L2517" i="41"/>
  <c r="L2518" i="41"/>
  <c r="L2519" i="41"/>
  <c r="L2520" i="41"/>
  <c r="L2521" i="41"/>
  <c r="L2522" i="41"/>
  <c r="L2523" i="41"/>
  <c r="L2524" i="41"/>
  <c r="L2525" i="41"/>
  <c r="L2526" i="41"/>
  <c r="L2527" i="41"/>
  <c r="L2528" i="41"/>
  <c r="L2529" i="41"/>
  <c r="L2530" i="41"/>
  <c r="L2531" i="41"/>
  <c r="L2532" i="41"/>
  <c r="L2533" i="41"/>
  <c r="L2534" i="41"/>
  <c r="L2535" i="41"/>
  <c r="L2536" i="41"/>
  <c r="L2537" i="41"/>
  <c r="L2538" i="41"/>
  <c r="L2539" i="41"/>
  <c r="L2540" i="41"/>
  <c r="L2541" i="41"/>
  <c r="L2542" i="41"/>
  <c r="L2543" i="41"/>
  <c r="L2544" i="41"/>
  <c r="L2545" i="41"/>
  <c r="L2546" i="41"/>
  <c r="L2547" i="41"/>
  <c r="L2548" i="41"/>
  <c r="L2549" i="41"/>
  <c r="L2550" i="41"/>
  <c r="L2551" i="41"/>
  <c r="L2552" i="41"/>
  <c r="L2553" i="41"/>
  <c r="L2554" i="41"/>
  <c r="L2555" i="41"/>
  <c r="L2556" i="41"/>
  <c r="L2557" i="41"/>
  <c r="L2558" i="41"/>
  <c r="L2559" i="41"/>
  <c r="L2560" i="41"/>
  <c r="L2561" i="41"/>
  <c r="L2562" i="41"/>
  <c r="L2563" i="41"/>
  <c r="L2564" i="41"/>
  <c r="L2565" i="41"/>
  <c r="L2566" i="41"/>
  <c r="L2567" i="41"/>
  <c r="L2568" i="41"/>
  <c r="L2569" i="41"/>
  <c r="L2570" i="41"/>
  <c r="L2571" i="41"/>
  <c r="L2572" i="41"/>
  <c r="L2573" i="41"/>
  <c r="L2574" i="41"/>
  <c r="L2575" i="41"/>
  <c r="L2576" i="41"/>
  <c r="L2577" i="41"/>
  <c r="L2578" i="41"/>
  <c r="L2579" i="41"/>
  <c r="L2580" i="41"/>
  <c r="L2581" i="41"/>
  <c r="L2582" i="41"/>
  <c r="L2583" i="41"/>
  <c r="L2584" i="41"/>
  <c r="L2585" i="41"/>
  <c r="L2586" i="41"/>
  <c r="L2587" i="41"/>
  <c r="L2588" i="41"/>
  <c r="L2589" i="41"/>
  <c r="L2590" i="41"/>
  <c r="L2591" i="41"/>
  <c r="L2592" i="41"/>
  <c r="L2593" i="41"/>
  <c r="L2594" i="41"/>
  <c r="L2595" i="41"/>
  <c r="L2596" i="41"/>
  <c r="L2597" i="41"/>
  <c r="L2598" i="41"/>
  <c r="L2599" i="41"/>
  <c r="L2600" i="41"/>
  <c r="L2601" i="41"/>
  <c r="L2602" i="41"/>
  <c r="L2603" i="41"/>
  <c r="L2604" i="41"/>
  <c r="L2605" i="41"/>
  <c r="L2606" i="41"/>
  <c r="L2607" i="41"/>
  <c r="L2608" i="41"/>
  <c r="L2609" i="41"/>
  <c r="L2610" i="41"/>
  <c r="L2611" i="41"/>
  <c r="L2612" i="41"/>
  <c r="L2613" i="41"/>
  <c r="L2614" i="41"/>
  <c r="L2615" i="41"/>
  <c r="L2616" i="41"/>
  <c r="L2617" i="41"/>
  <c r="L2618" i="41"/>
  <c r="L2619" i="41"/>
  <c r="L2620" i="41"/>
  <c r="L2621" i="41"/>
  <c r="L2622" i="41"/>
  <c r="L2623" i="41"/>
  <c r="L2624" i="41"/>
  <c r="L2625" i="41"/>
  <c r="L2626" i="41"/>
  <c r="L2627" i="41"/>
  <c r="L2628" i="41"/>
  <c r="L2629" i="41"/>
  <c r="L2630" i="41"/>
  <c r="L2631" i="41"/>
  <c r="L2632" i="41"/>
  <c r="L2633" i="41"/>
  <c r="L2634" i="41"/>
  <c r="L2635" i="41"/>
  <c r="L2636" i="41"/>
  <c r="L2637" i="41"/>
  <c r="L2638" i="41"/>
  <c r="L2639" i="41"/>
  <c r="L2640" i="41"/>
  <c r="L2641" i="41"/>
  <c r="L2642" i="41"/>
  <c r="L2643" i="41"/>
  <c r="L2644" i="41"/>
  <c r="L2645" i="41"/>
  <c r="L2646" i="41"/>
  <c r="L2647" i="41"/>
  <c r="L2648" i="41"/>
  <c r="L2649" i="41"/>
  <c r="L2650" i="41"/>
  <c r="L2651" i="41"/>
  <c r="L2652" i="41"/>
  <c r="L2653" i="41"/>
  <c r="L2654" i="41"/>
  <c r="L2655" i="41"/>
  <c r="L2656" i="41"/>
  <c r="L2657" i="41"/>
  <c r="L2658" i="41"/>
  <c r="L2659" i="41"/>
  <c r="L2660" i="41"/>
  <c r="L2661" i="41"/>
  <c r="L2662" i="41"/>
  <c r="L2663" i="41"/>
  <c r="L2664" i="41"/>
  <c r="L2665" i="41"/>
  <c r="L2666" i="41"/>
  <c r="L2667" i="41"/>
  <c r="L2668" i="41"/>
  <c r="L2669" i="41"/>
  <c r="L2670" i="41"/>
  <c r="L2671" i="41"/>
  <c r="L2672" i="41"/>
  <c r="L2673" i="41"/>
  <c r="L2674" i="41"/>
  <c r="L2675" i="41"/>
  <c r="L2676" i="41"/>
  <c r="L2677" i="41"/>
  <c r="L2678" i="41"/>
  <c r="L2679" i="41"/>
  <c r="L2680" i="41"/>
  <c r="L2681" i="41"/>
  <c r="L2682" i="41"/>
  <c r="L2683" i="41"/>
  <c r="L2684" i="41"/>
  <c r="L2685" i="41"/>
  <c r="L2686" i="41"/>
  <c r="L2687" i="41"/>
  <c r="L2688" i="41"/>
  <c r="L2689" i="41"/>
  <c r="L2690" i="41"/>
  <c r="L2691" i="41"/>
  <c r="L2692" i="41"/>
  <c r="L2693" i="41"/>
  <c r="L2694" i="41"/>
  <c r="L2695" i="41"/>
  <c r="L2696" i="41"/>
  <c r="L2697" i="41"/>
  <c r="L2698" i="41"/>
  <c r="L2699" i="41"/>
  <c r="L2700" i="41"/>
  <c r="L2701" i="41"/>
  <c r="L2702" i="41"/>
  <c r="L2703" i="41"/>
  <c r="L2704" i="41"/>
  <c r="L2705" i="41"/>
  <c r="L2706" i="41"/>
  <c r="L2707" i="41"/>
  <c r="L2708" i="41"/>
  <c r="L2709" i="41"/>
  <c r="L2710" i="41"/>
  <c r="L2711" i="41"/>
  <c r="L2712" i="41"/>
  <c r="L2713" i="41"/>
  <c r="L2714" i="41"/>
  <c r="L2715" i="41"/>
  <c r="L2716" i="41"/>
  <c r="L2717" i="41"/>
  <c r="L2718" i="41"/>
  <c r="L2719" i="41"/>
  <c r="L2720" i="41"/>
  <c r="L2721" i="41"/>
  <c r="L2722" i="41"/>
  <c r="L2723" i="41"/>
  <c r="L2724" i="41"/>
  <c r="L2725" i="41"/>
  <c r="L2726" i="41"/>
  <c r="L2727" i="41"/>
  <c r="L2728" i="41"/>
  <c r="L2729" i="41"/>
  <c r="L2730" i="41"/>
  <c r="L2731" i="41"/>
  <c r="L2732" i="41"/>
  <c r="L2733" i="41"/>
  <c r="L2734" i="41"/>
  <c r="L2735" i="41"/>
  <c r="L2736" i="41"/>
  <c r="L2737" i="41"/>
  <c r="L2738" i="41"/>
  <c r="L2739" i="41"/>
  <c r="L2740" i="41"/>
  <c r="L2741" i="41"/>
  <c r="L2742" i="41"/>
  <c r="L2743" i="41"/>
  <c r="L2744" i="41"/>
  <c r="L2745" i="41"/>
  <c r="L2746" i="41"/>
  <c r="L2747" i="41"/>
  <c r="L2748" i="41"/>
  <c r="L2749" i="41"/>
  <c r="L2750" i="41"/>
  <c r="L2751" i="41"/>
  <c r="L2752" i="41"/>
  <c r="L2753" i="41"/>
  <c r="L2754" i="41"/>
  <c r="L2755" i="41"/>
  <c r="L2756" i="41"/>
  <c r="L2757" i="41"/>
  <c r="L2758" i="41"/>
  <c r="L2759" i="41"/>
  <c r="L2760" i="41"/>
  <c r="L2761" i="41"/>
  <c r="L2762" i="41"/>
  <c r="L2763" i="41"/>
  <c r="L2764" i="41"/>
  <c r="L2765" i="41"/>
  <c r="L2766" i="41"/>
  <c r="L2767" i="41"/>
  <c r="L2768" i="41"/>
  <c r="L2769" i="41"/>
  <c r="L2770" i="41"/>
  <c r="L2771" i="41"/>
  <c r="L2772" i="41"/>
  <c r="L2773" i="41"/>
  <c r="L2774" i="41"/>
  <c r="L2775" i="41"/>
  <c r="L2776" i="41"/>
  <c r="L2777" i="41"/>
  <c r="L2778" i="41"/>
  <c r="L2779" i="41"/>
  <c r="L2780" i="41"/>
  <c r="L2781" i="41"/>
  <c r="L2782" i="41"/>
  <c r="L2783" i="41"/>
  <c r="L2784" i="41"/>
  <c r="L2785" i="41"/>
  <c r="L2786" i="41"/>
  <c r="L2787" i="41"/>
  <c r="L2788" i="41"/>
  <c r="L2789" i="41"/>
  <c r="L2790" i="41"/>
  <c r="L2791" i="41"/>
  <c r="L2792" i="41"/>
  <c r="L2793" i="41"/>
  <c r="L2794" i="41"/>
  <c r="L2795" i="41"/>
  <c r="L2796" i="41"/>
  <c r="L2797" i="41"/>
  <c r="L2798" i="41"/>
  <c r="L2799" i="41"/>
  <c r="L2800" i="41"/>
  <c r="L2801" i="41"/>
  <c r="L2802" i="41"/>
  <c r="L2803" i="41"/>
  <c r="L2804" i="41"/>
  <c r="L2805" i="41"/>
  <c r="L2806" i="41"/>
  <c r="L2807" i="41"/>
  <c r="L2808" i="41"/>
  <c r="L2809" i="41"/>
  <c r="L2810" i="41"/>
  <c r="L2811" i="41"/>
  <c r="L2812" i="41"/>
  <c r="L2813" i="41"/>
  <c r="L2814" i="41"/>
  <c r="L2815" i="41"/>
  <c r="L2816" i="41"/>
  <c r="L2817" i="41"/>
  <c r="L2818" i="41"/>
  <c r="L2819" i="41"/>
  <c r="L2820" i="41"/>
  <c r="L2821" i="41"/>
  <c r="L2822" i="41"/>
  <c r="L2823" i="41"/>
  <c r="L2824" i="41"/>
  <c r="L2825" i="41"/>
  <c r="L2826" i="41"/>
  <c r="L2827" i="41"/>
  <c r="L2828" i="41"/>
  <c r="L2829" i="41"/>
  <c r="L2830" i="41"/>
  <c r="L2831" i="41"/>
  <c r="L2832" i="41"/>
  <c r="L2833" i="41"/>
  <c r="L2834" i="41"/>
  <c r="L2835" i="41"/>
  <c r="L2836" i="41"/>
  <c r="L2837" i="41"/>
  <c r="L2838" i="41"/>
  <c r="L2839" i="41"/>
  <c r="L2840" i="41"/>
  <c r="L2841" i="41"/>
  <c r="L2842" i="41"/>
  <c r="L2843" i="41"/>
  <c r="L2844" i="41"/>
  <c r="L2845" i="41"/>
  <c r="L2846" i="41"/>
  <c r="L2847" i="41"/>
  <c r="L2848" i="41"/>
  <c r="L2849" i="41"/>
  <c r="L2850" i="41"/>
  <c r="L2851" i="41"/>
  <c r="L2852" i="41"/>
  <c r="L2853" i="41"/>
  <c r="L2854" i="41"/>
  <c r="L2855" i="41"/>
  <c r="L2856" i="41"/>
  <c r="L2857" i="41"/>
  <c r="L2858" i="41"/>
  <c r="L2859" i="41"/>
  <c r="L2860" i="41"/>
  <c r="L2861" i="41"/>
  <c r="L2862" i="41"/>
  <c r="L2863" i="41"/>
  <c r="L2864" i="41"/>
  <c r="L2865" i="41"/>
  <c r="L2866" i="41"/>
  <c r="L2867" i="41"/>
  <c r="L2868" i="41"/>
  <c r="L2869" i="41"/>
  <c r="L2870" i="41"/>
  <c r="L2871" i="41"/>
  <c r="L2872" i="41"/>
  <c r="L2873" i="41"/>
  <c r="L2874" i="41"/>
  <c r="L2875" i="41"/>
  <c r="L2876" i="41"/>
  <c r="L2877" i="41"/>
  <c r="L2878" i="41"/>
  <c r="L2879" i="41"/>
  <c r="L2880" i="41"/>
  <c r="L2881" i="41"/>
  <c r="L2882" i="41"/>
  <c r="L2883" i="41"/>
  <c r="L2884" i="41"/>
  <c r="L2885" i="41"/>
  <c r="L2886" i="41"/>
  <c r="L2887" i="41"/>
  <c r="L2888" i="41"/>
  <c r="L2889" i="41"/>
  <c r="L2890" i="41"/>
  <c r="L2891" i="41"/>
  <c r="L2892" i="41"/>
  <c r="L2893" i="41"/>
  <c r="L2894" i="41"/>
  <c r="L2895" i="41"/>
  <c r="L2896" i="41"/>
  <c r="L2897" i="41"/>
  <c r="L2898" i="41"/>
  <c r="L2899" i="41"/>
  <c r="L2900" i="41"/>
  <c r="L2901" i="41"/>
  <c r="L2902" i="41"/>
  <c r="L2903" i="41"/>
  <c r="L2904" i="41"/>
  <c r="L2905" i="41"/>
  <c r="L2906" i="41"/>
  <c r="L2907" i="41"/>
  <c r="L2908" i="41"/>
  <c r="L2909" i="41"/>
  <c r="L2910" i="41"/>
  <c r="L2911" i="41"/>
  <c r="L2912" i="41"/>
  <c r="L2913" i="41"/>
  <c r="L2914" i="41"/>
  <c r="L2915" i="41"/>
  <c r="L2916" i="41"/>
  <c r="L2917" i="41"/>
  <c r="L2918" i="41"/>
  <c r="L2919" i="41"/>
  <c r="L2920" i="41"/>
  <c r="L2921" i="41"/>
  <c r="L2922" i="41"/>
  <c r="L2923" i="41"/>
  <c r="L2924" i="41"/>
  <c r="L2925" i="41"/>
  <c r="D2560" i="41"/>
  <c r="J2560" i="41"/>
  <c r="E1628" i="76"/>
  <c r="E1627" i="76"/>
  <c r="E1626" i="76"/>
  <c r="E1625" i="76"/>
  <c r="E1624" i="76"/>
  <c r="E1623" i="76"/>
  <c r="E1622" i="76"/>
  <c r="E1621" i="76"/>
  <c r="E1620" i="76"/>
  <c r="E1619" i="76"/>
  <c r="E1618" i="76"/>
  <c r="E1617" i="76"/>
  <c r="E1616" i="76"/>
  <c r="E1615" i="76"/>
  <c r="E1614" i="76"/>
  <c r="E1613" i="76"/>
  <c r="E1612" i="76"/>
  <c r="E1611" i="76"/>
  <c r="E1610" i="76"/>
  <c r="E1609" i="76"/>
  <c r="E1608" i="76"/>
  <c r="E1607" i="76"/>
  <c r="E1606" i="76"/>
  <c r="E1605" i="76"/>
  <c r="E1604" i="76"/>
  <c r="E1603" i="76"/>
  <c r="E1602" i="76"/>
  <c r="E1601" i="76"/>
  <c r="E1600" i="76"/>
  <c r="E1599" i="76"/>
  <c r="E1598" i="76"/>
  <c r="E1597" i="76"/>
  <c r="E1596" i="76"/>
  <c r="E1595" i="76"/>
  <c r="E1594" i="76"/>
  <c r="E1593" i="76"/>
  <c r="E1592" i="76"/>
  <c r="E1591" i="76"/>
  <c r="E1590" i="76"/>
  <c r="E1589" i="76"/>
  <c r="E1588" i="76"/>
  <c r="E1587" i="76"/>
  <c r="E1586" i="76"/>
  <c r="E1585" i="76"/>
  <c r="E1584" i="76"/>
  <c r="E1583" i="76"/>
  <c r="E1582" i="76"/>
  <c r="E1581" i="76"/>
  <c r="E1580" i="76"/>
  <c r="E1579" i="76"/>
  <c r="E1578" i="76"/>
  <c r="E1577" i="76"/>
  <c r="E1576" i="76"/>
  <c r="E1575" i="76"/>
  <c r="E1574" i="76"/>
  <c r="E1573" i="76"/>
  <c r="E1572" i="76"/>
  <c r="E1571" i="76"/>
  <c r="E1570" i="76"/>
  <c r="E1569" i="76"/>
  <c r="E1568" i="76"/>
  <c r="E1567" i="76"/>
  <c r="E1566" i="76"/>
  <c r="E1565" i="76"/>
  <c r="E1564" i="76"/>
  <c r="E1563" i="76"/>
  <c r="E1562" i="76"/>
  <c r="E1561" i="76"/>
  <c r="E1560" i="76"/>
  <c r="E1559" i="76"/>
  <c r="E1558" i="76"/>
  <c r="E1557" i="76"/>
  <c r="E1556" i="76"/>
  <c r="E1555" i="76"/>
  <c r="E1554" i="76"/>
  <c r="E1553" i="76"/>
  <c r="E1552" i="76"/>
  <c r="E1551" i="76"/>
  <c r="E1550" i="76"/>
  <c r="E1549" i="76"/>
  <c r="E1548" i="76"/>
  <c r="E1547" i="76"/>
  <c r="E1546" i="76"/>
  <c r="E1545" i="76"/>
  <c r="E1544" i="76"/>
  <c r="E1543" i="76"/>
  <c r="E1542" i="76"/>
  <c r="E1541" i="76"/>
  <c r="E1540" i="76"/>
  <c r="E1539" i="76"/>
  <c r="E1538" i="76"/>
  <c r="E1537" i="76"/>
  <c r="E1536" i="76"/>
  <c r="E1535" i="76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2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88" i="76"/>
  <c r="E989" i="76"/>
  <c r="E990" i="76"/>
  <c r="E991" i="76"/>
  <c r="E992" i="76"/>
  <c r="E993" i="76"/>
  <c r="E994" i="76"/>
  <c r="E995" i="76"/>
  <c r="E996" i="76"/>
  <c r="E997" i="76"/>
  <c r="E998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7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1317" i="76"/>
  <c r="E1318" i="76"/>
  <c r="E1319" i="76"/>
  <c r="E1320" i="76"/>
  <c r="E1321" i="76"/>
  <c r="E1322" i="76"/>
  <c r="E1323" i="76"/>
  <c r="E1324" i="76"/>
  <c r="E1325" i="76"/>
  <c r="E1326" i="76"/>
  <c r="E1327" i="76"/>
  <c r="E1328" i="76"/>
  <c r="E1329" i="76"/>
  <c r="E1330" i="76"/>
  <c r="E1331" i="76"/>
  <c r="E1332" i="76"/>
  <c r="E1333" i="76"/>
  <c r="E1334" i="76"/>
  <c r="E1335" i="76"/>
  <c r="E1336" i="76"/>
  <c r="E1337" i="76"/>
  <c r="E1338" i="76"/>
  <c r="E1339" i="76"/>
  <c r="E1340" i="76"/>
  <c r="E1341" i="76"/>
  <c r="E1342" i="76"/>
  <c r="E1343" i="76"/>
  <c r="E1344" i="76"/>
  <c r="E1345" i="76"/>
  <c r="E1346" i="76"/>
  <c r="E1347" i="76"/>
  <c r="E1348" i="76"/>
  <c r="E1349" i="76"/>
  <c r="E1350" i="76"/>
  <c r="E1351" i="76"/>
  <c r="E1352" i="76"/>
  <c r="E1353" i="76"/>
  <c r="E1354" i="76"/>
  <c r="E1355" i="76"/>
  <c r="E1356" i="76"/>
  <c r="E1357" i="76"/>
  <c r="E1358" i="76"/>
  <c r="E1359" i="76"/>
  <c r="E1360" i="76"/>
  <c r="E1361" i="76"/>
  <c r="E1362" i="76"/>
  <c r="E1363" i="76"/>
  <c r="E1364" i="76"/>
  <c r="E1365" i="76"/>
  <c r="E1366" i="76"/>
  <c r="E1367" i="76"/>
  <c r="E1368" i="76"/>
  <c r="E1369" i="76"/>
  <c r="E1370" i="76"/>
  <c r="E1371" i="76"/>
  <c r="E1372" i="76"/>
  <c r="E1373" i="76"/>
  <c r="E1374" i="76"/>
  <c r="E1375" i="76"/>
  <c r="E1376" i="76"/>
  <c r="E1377" i="76"/>
  <c r="E1378" i="76"/>
  <c r="E1379" i="76"/>
  <c r="E1380" i="76"/>
  <c r="E1381" i="76"/>
  <c r="E1382" i="76"/>
  <c r="E1383" i="76"/>
  <c r="E1384" i="76"/>
  <c r="E1385" i="76"/>
  <c r="E1386" i="76"/>
  <c r="E1387" i="76"/>
  <c r="E1388" i="76"/>
  <c r="E1389" i="76"/>
  <c r="E1390" i="76"/>
  <c r="E1391" i="76"/>
  <c r="E1392" i="76"/>
  <c r="E1393" i="76"/>
  <c r="E1394" i="76"/>
  <c r="E1395" i="76"/>
  <c r="E1396" i="76"/>
  <c r="E1397" i="76"/>
  <c r="E1398" i="76"/>
  <c r="E1399" i="76"/>
  <c r="E1400" i="76"/>
  <c r="E1401" i="76"/>
  <c r="E1402" i="76"/>
  <c r="E1403" i="76"/>
  <c r="E1404" i="76"/>
  <c r="E1405" i="76"/>
  <c r="E1406" i="76"/>
  <c r="E1407" i="76"/>
  <c r="E1408" i="76"/>
  <c r="E1409" i="76"/>
  <c r="E1410" i="76"/>
  <c r="E1411" i="76"/>
  <c r="E1412" i="76"/>
  <c r="E1413" i="76"/>
  <c r="E1414" i="76"/>
  <c r="E1415" i="76"/>
  <c r="E1416" i="76"/>
  <c r="E1417" i="76"/>
  <c r="E1418" i="76"/>
  <c r="E1419" i="76"/>
  <c r="E1420" i="76"/>
  <c r="E1421" i="76"/>
  <c r="E1422" i="76"/>
  <c r="E1423" i="76"/>
  <c r="E1424" i="76"/>
  <c r="E1425" i="76"/>
  <c r="E1426" i="76"/>
  <c r="E1427" i="76"/>
  <c r="E1428" i="76"/>
  <c r="E1429" i="76"/>
  <c r="E1430" i="76"/>
  <c r="E1431" i="76"/>
  <c r="E1432" i="76"/>
  <c r="E1433" i="76"/>
  <c r="E1434" i="76"/>
  <c r="E1435" i="76"/>
  <c r="E1436" i="76"/>
  <c r="E1437" i="76"/>
  <c r="E1438" i="76"/>
  <c r="E1439" i="76"/>
  <c r="E1440" i="76"/>
  <c r="E1441" i="76"/>
  <c r="E1442" i="76"/>
  <c r="E1443" i="76"/>
  <c r="E1444" i="76"/>
  <c r="E1445" i="76"/>
  <c r="E1446" i="76"/>
  <c r="E1447" i="76"/>
  <c r="E1448" i="76"/>
  <c r="E1449" i="76"/>
  <c r="E1450" i="76"/>
  <c r="E1451" i="76"/>
  <c r="E1452" i="76"/>
  <c r="E1453" i="76"/>
  <c r="E1454" i="76"/>
  <c r="E1455" i="76"/>
  <c r="E1456" i="76"/>
  <c r="E1457" i="76"/>
  <c r="E1458" i="76"/>
  <c r="E1459" i="76"/>
  <c r="E1460" i="76"/>
  <c r="E1461" i="76"/>
  <c r="E1462" i="76"/>
  <c r="E1463" i="76"/>
  <c r="E1464" i="76"/>
  <c r="E1465" i="76"/>
  <c r="E1466" i="76"/>
  <c r="E1467" i="76"/>
  <c r="E1468" i="76"/>
  <c r="E1469" i="76"/>
  <c r="E1470" i="76"/>
  <c r="E1471" i="76"/>
  <c r="E1472" i="76"/>
  <c r="E1473" i="76"/>
  <c r="E1474" i="76"/>
  <c r="E1475" i="76"/>
  <c r="E1476" i="76"/>
  <c r="E1477" i="76"/>
  <c r="E1478" i="76"/>
  <c r="E1479" i="76"/>
  <c r="E1480" i="76"/>
  <c r="E1481" i="76"/>
  <c r="E1482" i="76"/>
  <c r="E1483" i="76"/>
  <c r="E1484" i="76"/>
  <c r="E1485" i="76"/>
  <c r="E1486" i="76"/>
  <c r="E1487" i="76"/>
  <c r="E1488" i="76"/>
  <c r="E1489" i="76"/>
  <c r="E1490" i="76"/>
  <c r="E1491" i="76"/>
  <c r="E1492" i="76"/>
  <c r="E1493" i="76"/>
  <c r="E1494" i="76"/>
  <c r="E1495" i="76"/>
  <c r="E1496" i="76"/>
  <c r="E1497" i="76"/>
  <c r="E1498" i="76"/>
  <c r="E1499" i="76"/>
  <c r="E1500" i="76"/>
  <c r="E1501" i="76"/>
  <c r="E1502" i="76"/>
  <c r="E1503" i="76"/>
  <c r="E1504" i="76"/>
  <c r="E1505" i="76"/>
  <c r="E1506" i="76"/>
  <c r="E1507" i="76"/>
  <c r="E1508" i="76"/>
  <c r="E1509" i="76"/>
  <c r="E1510" i="76"/>
  <c r="E1511" i="76"/>
  <c r="E1512" i="76"/>
  <c r="E1513" i="76"/>
  <c r="E1514" i="76"/>
  <c r="E1515" i="76"/>
  <c r="E1516" i="76"/>
  <c r="E1517" i="76"/>
  <c r="E1518" i="76"/>
  <c r="E1519" i="76"/>
  <c r="E1520" i="76"/>
  <c r="E1521" i="76"/>
  <c r="E1522" i="76"/>
  <c r="E1523" i="76"/>
  <c r="E1524" i="76"/>
  <c r="E1525" i="76"/>
  <c r="E1526" i="76"/>
  <c r="E1527" i="76"/>
  <c r="E1528" i="76"/>
  <c r="E1529" i="76"/>
  <c r="E1530" i="76"/>
  <c r="E1531" i="76"/>
  <c r="E1532" i="76"/>
  <c r="E1533" i="76"/>
  <c r="E1534" i="76"/>
  <c r="V387" i="40"/>
  <c r="X387" i="40"/>
  <c r="Z387" i="40"/>
  <c r="V386" i="40"/>
  <c r="X386" i="40"/>
  <c r="Z386" i="40"/>
  <c r="V385" i="40"/>
  <c r="X385" i="40"/>
  <c r="Z385" i="40"/>
  <c r="T387" i="40"/>
  <c r="T386" i="40"/>
  <c r="T385" i="40"/>
  <c r="V384" i="40"/>
  <c r="X384" i="40"/>
  <c r="Z384" i="40"/>
  <c r="T384" i="40"/>
  <c r="D387" i="40"/>
  <c r="F387" i="40"/>
  <c r="H387" i="40"/>
  <c r="J387" i="40"/>
  <c r="L387" i="40"/>
  <c r="N387" i="40"/>
  <c r="P387" i="40"/>
  <c r="R387" i="40"/>
  <c r="D386" i="40"/>
  <c r="F386" i="40"/>
  <c r="H386" i="40"/>
  <c r="J386" i="40"/>
  <c r="L386" i="40"/>
  <c r="N386" i="40"/>
  <c r="P386" i="40"/>
  <c r="R386" i="40"/>
  <c r="D385" i="40"/>
  <c r="F385" i="40"/>
  <c r="H385" i="40"/>
  <c r="J385" i="40"/>
  <c r="L385" i="40"/>
  <c r="N385" i="40"/>
  <c r="P385" i="40"/>
  <c r="R385" i="40"/>
  <c r="D384" i="40"/>
  <c r="F384" i="40"/>
  <c r="H384" i="40"/>
  <c r="J384" i="40"/>
  <c r="L384" i="40"/>
  <c r="N384" i="40"/>
  <c r="P384" i="40"/>
  <c r="R384" i="40"/>
  <c r="B387" i="40"/>
  <c r="B386" i="40"/>
  <c r="B385" i="40"/>
  <c r="B384" i="40"/>
  <c r="V383" i="40"/>
  <c r="X383" i="40"/>
  <c r="Z383" i="40"/>
  <c r="T383" i="40"/>
  <c r="D383" i="40"/>
  <c r="F383" i="40"/>
  <c r="H383" i="40"/>
  <c r="J383" i="40"/>
  <c r="L383" i="40"/>
  <c r="N383" i="40"/>
  <c r="P383" i="40"/>
  <c r="R383" i="40"/>
  <c r="B383" i="40"/>
  <c r="AC2408" i="41"/>
  <c r="AD2408" i="41" s="1"/>
  <c r="AC2409" i="41"/>
  <c r="AD2409" i="41" s="1"/>
  <c r="AC2410" i="41"/>
  <c r="AD2410" i="41" s="1"/>
  <c r="AC2411" i="41"/>
  <c r="AD2411" i="41" s="1"/>
  <c r="AC2412" i="41"/>
  <c r="AD2412" i="41" s="1"/>
  <c r="AC2413" i="41"/>
  <c r="AD2413" i="41" s="1"/>
  <c r="AC2414" i="41"/>
  <c r="AD2414" i="41" s="1"/>
  <c r="AC2415" i="41"/>
  <c r="AD2415" i="41" s="1"/>
  <c r="AC2416" i="41"/>
  <c r="AD2416" i="41" s="1"/>
  <c r="AC2417" i="41"/>
  <c r="AD2417" i="41" s="1"/>
  <c r="AC2418" i="41"/>
  <c r="AD2418" i="41" s="1"/>
  <c r="AC2419" i="41"/>
  <c r="AD2419" i="41" s="1"/>
  <c r="AC2420" i="41"/>
  <c r="AD2420" i="41" s="1"/>
  <c r="AC2421" i="41"/>
  <c r="AD2421" i="41" s="1"/>
  <c r="AC2422" i="41"/>
  <c r="AD2422" i="41" s="1"/>
  <c r="AC2423" i="41"/>
  <c r="AD2423" i="41" s="1"/>
  <c r="AC2424" i="41"/>
  <c r="AD2424" i="41" s="1"/>
  <c r="AC2425" i="41"/>
  <c r="AD2425" i="41" s="1"/>
  <c r="AC2426" i="41"/>
  <c r="AD2426" i="41" s="1"/>
  <c r="AC2427" i="41"/>
  <c r="AD2427" i="41" s="1"/>
  <c r="AC2428" i="41"/>
  <c r="AD2428" i="41" s="1"/>
  <c r="AC2429" i="41"/>
  <c r="AD2429" i="41" s="1"/>
  <c r="AC2430" i="41"/>
  <c r="AD2430" i="41" s="1"/>
  <c r="AC2431" i="41"/>
  <c r="AD2431" i="41" s="1"/>
  <c r="AC2432" i="41"/>
  <c r="AD2432" i="41" s="1"/>
  <c r="AC2433" i="41"/>
  <c r="AD2433" i="41" s="1"/>
  <c r="AC2434" i="41"/>
  <c r="AD2434" i="41" s="1"/>
  <c r="AC2435" i="41"/>
  <c r="AD2435" i="41" s="1"/>
  <c r="AC2436" i="41"/>
  <c r="AD2436" i="41" s="1"/>
  <c r="AC2437" i="41"/>
  <c r="AD2437" i="41" s="1"/>
  <c r="AC2438" i="41"/>
  <c r="AD2438" i="41" s="1"/>
  <c r="AC2439" i="41"/>
  <c r="AD2439" i="41" s="1"/>
  <c r="AC2440" i="41"/>
  <c r="AD2440" i="41" s="1"/>
  <c r="AC2441" i="41"/>
  <c r="AD2441" i="41" s="1"/>
  <c r="AC2442" i="41"/>
  <c r="AD2442" i="41" s="1"/>
  <c r="AC2443" i="41"/>
  <c r="AD2443" i="41" s="1"/>
  <c r="AC2444" i="41"/>
  <c r="AD2444" i="41" s="1"/>
  <c r="AC2445" i="41"/>
  <c r="AD2445" i="41" s="1"/>
  <c r="AC2446" i="41"/>
  <c r="AD2446" i="41" s="1"/>
  <c r="AC2447" i="41"/>
  <c r="AD2447" i="41" s="1"/>
  <c r="AC2448" i="41"/>
  <c r="AD2448" i="41" s="1"/>
  <c r="AC2449" i="41"/>
  <c r="AD2449" i="41" s="1"/>
  <c r="AC2450" i="41"/>
  <c r="AD2450" i="41" s="1"/>
  <c r="AC2451" i="41"/>
  <c r="AD2451" i="41" s="1"/>
  <c r="AC2452" i="41"/>
  <c r="AD2452" i="41" s="1"/>
  <c r="AC2453" i="41"/>
  <c r="AD2453" i="41" s="1"/>
  <c r="AC2454" i="41"/>
  <c r="AD2454" i="41" s="1"/>
  <c r="AC2455" i="41"/>
  <c r="AD2455" i="41" s="1"/>
  <c r="AC2456" i="41"/>
  <c r="AD2456" i="41" s="1"/>
  <c r="AC2457" i="41"/>
  <c r="AD2457" i="41" s="1"/>
  <c r="AC2458" i="41"/>
  <c r="AD2458" i="41" s="1"/>
  <c r="AC2459" i="41"/>
  <c r="AD2459" i="41" s="1"/>
  <c r="AC2460" i="41"/>
  <c r="AD2460" i="41" s="1"/>
  <c r="AC2461" i="41"/>
  <c r="AD2461" i="41" s="1"/>
  <c r="AC2462" i="41"/>
  <c r="AD2462" i="41" s="1"/>
  <c r="AC2463" i="41"/>
  <c r="AD2463" i="41" s="1"/>
  <c r="AC2464" i="41"/>
  <c r="AD2464" i="41" s="1"/>
  <c r="AC2465" i="41"/>
  <c r="AD2465" i="41" s="1"/>
  <c r="AC2466" i="41"/>
  <c r="AD2466" i="41" s="1"/>
  <c r="AC2467" i="41"/>
  <c r="AD2467" i="41" s="1"/>
  <c r="AC2468" i="41"/>
  <c r="AD2468" i="41" s="1"/>
  <c r="AC2469" i="41"/>
  <c r="AD2469" i="41" s="1"/>
  <c r="AC2470" i="41"/>
  <c r="AD2470" i="41" s="1"/>
  <c r="AC2471" i="41"/>
  <c r="AD2471" i="41" s="1"/>
  <c r="AC2472" i="41"/>
  <c r="AD2472" i="41" s="1"/>
  <c r="AC2473" i="41"/>
  <c r="AD2473" i="41" s="1"/>
  <c r="AC2474" i="41"/>
  <c r="AD2474" i="41" s="1"/>
  <c r="AC2475" i="41"/>
  <c r="AD2475" i="41" s="1"/>
  <c r="AC2476" i="41"/>
  <c r="AD2476" i="41" s="1"/>
  <c r="AC2477" i="41"/>
  <c r="AD2477" i="41" s="1"/>
  <c r="AC2478" i="41"/>
  <c r="AD2478" i="41" s="1"/>
  <c r="AC2479" i="41"/>
  <c r="AD2479" i="41" s="1"/>
  <c r="AC2480" i="41"/>
  <c r="AD2480" i="41" s="1"/>
  <c r="AC2481" i="41"/>
  <c r="AD2481" i="41" s="1"/>
  <c r="AC2482" i="41"/>
  <c r="AD2482" i="41" s="1"/>
  <c r="AC2483" i="41"/>
  <c r="AD2483" i="41" s="1"/>
  <c r="AC2484" i="41"/>
  <c r="AD2484" i="41" s="1"/>
  <c r="AC2485" i="41"/>
  <c r="AD2485" i="41" s="1"/>
  <c r="AC2486" i="41"/>
  <c r="AD2486" i="41" s="1"/>
  <c r="AC2487" i="41"/>
  <c r="AD2487" i="41" s="1"/>
  <c r="AC2488" i="41"/>
  <c r="AD2488" i="41" s="1"/>
  <c r="AC2489" i="41"/>
  <c r="AD2489" i="41" s="1"/>
  <c r="AC2490" i="41"/>
  <c r="AD2490" i="41" s="1"/>
  <c r="AC2491" i="41"/>
  <c r="AD2491" i="41" s="1"/>
  <c r="AC2492" i="41"/>
  <c r="AD2492" i="41" s="1"/>
  <c r="AC2493" i="41"/>
  <c r="AD2493" i="41" s="1"/>
  <c r="AC2494" i="41"/>
  <c r="AD2494" i="41" s="1"/>
  <c r="AC2495" i="41"/>
  <c r="AD2495" i="41" s="1"/>
  <c r="AC2496" i="41"/>
  <c r="AD2496" i="41" s="1"/>
  <c r="AC2497" i="41"/>
  <c r="AD2497" i="41" s="1"/>
  <c r="AC2498" i="41"/>
  <c r="AD2498" i="41" s="1"/>
  <c r="AC2499" i="41"/>
  <c r="AD2499" i="41" s="1"/>
  <c r="AC2500" i="41"/>
  <c r="AD2500" i="41" s="1"/>
  <c r="AC2501" i="41"/>
  <c r="AD2501" i="41" s="1"/>
  <c r="AC2502" i="41"/>
  <c r="AD2502" i="41" s="1"/>
  <c r="AC2503" i="41"/>
  <c r="AD2503" i="41" s="1"/>
  <c r="AC2504" i="41"/>
  <c r="AD2504" i="41" s="1"/>
  <c r="AC2505" i="41"/>
  <c r="AD2505" i="41" s="1"/>
  <c r="AC2506" i="41"/>
  <c r="AD2506" i="41" s="1"/>
  <c r="AC2507" i="41"/>
  <c r="AD2507" i="41" s="1"/>
  <c r="AC2508" i="41"/>
  <c r="AD2508" i="41" s="1"/>
  <c r="AC2509" i="41"/>
  <c r="AD2509" i="41" s="1"/>
  <c r="AC2510" i="41"/>
  <c r="AD2510" i="41" s="1"/>
  <c r="AC2511" i="41"/>
  <c r="AD2511" i="41" s="1"/>
  <c r="AC2512" i="41"/>
  <c r="AD2512" i="41" s="1"/>
  <c r="AC2513" i="41"/>
  <c r="AD2513" i="41" s="1"/>
  <c r="AC2514" i="41"/>
  <c r="AD2514" i="41" s="1"/>
  <c r="AC2515" i="41"/>
  <c r="AD2515" i="41" s="1"/>
  <c r="AC2516" i="41"/>
  <c r="AD2516" i="41" s="1"/>
  <c r="AC2517" i="41"/>
  <c r="AD2517" i="41" s="1"/>
  <c r="AC2518" i="41"/>
  <c r="AD2518" i="41" s="1"/>
  <c r="AC2519" i="41"/>
  <c r="AD2519" i="41" s="1"/>
  <c r="AC2520" i="41"/>
  <c r="AD2520" i="41" s="1"/>
  <c r="AC2521" i="41"/>
  <c r="AD2521" i="41" s="1"/>
  <c r="AC2522" i="41"/>
  <c r="AD2522" i="41" s="1"/>
  <c r="AC2523" i="41"/>
  <c r="AD2523" i="41" s="1"/>
  <c r="AC2524" i="41"/>
  <c r="AD2524" i="41" s="1"/>
  <c r="AC2525" i="41"/>
  <c r="AD2525" i="41" s="1"/>
  <c r="AC2526" i="41"/>
  <c r="AD2526" i="41" s="1"/>
  <c r="AC2527" i="41"/>
  <c r="AD2527" i="41" s="1"/>
  <c r="AC2528" i="41"/>
  <c r="AD2528" i="41" s="1"/>
  <c r="AC2529" i="41"/>
  <c r="AD2529" i="41" s="1"/>
  <c r="AC2530" i="41"/>
  <c r="AD2530" i="41" s="1"/>
  <c r="AC2531" i="41"/>
  <c r="AD2531" i="41" s="1"/>
  <c r="AC2532" i="41"/>
  <c r="AD2532" i="41" s="1"/>
  <c r="AC2533" i="41"/>
  <c r="AD2533" i="41" s="1"/>
  <c r="AC2534" i="41"/>
  <c r="AD2534" i="41" s="1"/>
  <c r="AC2535" i="41"/>
  <c r="AD2535" i="41" s="1"/>
  <c r="AC2536" i="41"/>
  <c r="AD2536" i="41" s="1"/>
  <c r="AC2537" i="41"/>
  <c r="AD2537" i="41" s="1"/>
  <c r="AC2538" i="41"/>
  <c r="AD2538" i="41" s="1"/>
  <c r="AC2539" i="41"/>
  <c r="AD2539" i="41" s="1"/>
  <c r="AC2540" i="41"/>
  <c r="AD2540" i="41" s="1"/>
  <c r="AC2541" i="41"/>
  <c r="AD2541" i="41" s="1"/>
  <c r="AC2542" i="41"/>
  <c r="AD2542" i="41" s="1"/>
  <c r="AC2543" i="41"/>
  <c r="AD2543" i="41" s="1"/>
  <c r="AC2544" i="41"/>
  <c r="AD2544" i="41" s="1"/>
  <c r="AC2545" i="41"/>
  <c r="AD2545" i="41" s="1"/>
  <c r="AC2546" i="41"/>
  <c r="AD2546" i="41" s="1"/>
  <c r="AC2547" i="41"/>
  <c r="AD2547" i="41" s="1"/>
  <c r="AC2548" i="41"/>
  <c r="AD2548" i="41" s="1"/>
  <c r="AC2549" i="41"/>
  <c r="AD2549" i="41" s="1"/>
  <c r="AC2550" i="41"/>
  <c r="AD2550" i="41" s="1"/>
  <c r="AC2551" i="41"/>
  <c r="AD2551" i="41" s="1"/>
  <c r="AC2552" i="41"/>
  <c r="AD2552" i="41" s="1"/>
  <c r="AC2553" i="41"/>
  <c r="AD2553" i="41" s="1"/>
  <c r="AC2554" i="41"/>
  <c r="AD2554" i="41" s="1"/>
  <c r="AC2555" i="41"/>
  <c r="AD2555" i="41" s="1"/>
  <c r="AC2556" i="41"/>
  <c r="AD2556" i="41" s="1"/>
  <c r="AC2557" i="41"/>
  <c r="AD2557" i="41" s="1"/>
  <c r="AC2558" i="41"/>
  <c r="AD2558" i="41" s="1"/>
  <c r="AC2559" i="41"/>
  <c r="AD2559" i="41" s="1"/>
  <c r="AC2560" i="41"/>
  <c r="AD2560" i="41" s="1"/>
  <c r="F2530" i="41"/>
  <c r="F2531" i="41"/>
  <c r="F2532" i="41"/>
  <c r="F2533" i="41"/>
  <c r="F2534" i="41"/>
  <c r="F2535" i="41"/>
  <c r="F2536" i="41"/>
  <c r="F2537" i="41"/>
  <c r="F2538" i="41"/>
  <c r="F2539" i="41"/>
  <c r="F2540" i="41"/>
  <c r="F2541" i="41"/>
  <c r="F2542" i="41"/>
  <c r="F2543" i="41"/>
  <c r="F2544" i="41"/>
  <c r="F2545" i="41"/>
  <c r="F2546" i="41"/>
  <c r="F2547" i="41"/>
  <c r="F2548" i="41"/>
  <c r="F2549" i="41"/>
  <c r="F2550" i="41"/>
  <c r="F2551" i="41"/>
  <c r="F2552" i="41"/>
  <c r="F2553" i="41"/>
  <c r="F2554" i="41"/>
  <c r="F2555" i="41"/>
  <c r="F2556" i="41"/>
  <c r="F2557" i="41"/>
  <c r="F2558" i="41"/>
  <c r="F2559" i="41"/>
  <c r="F2560" i="41"/>
  <c r="F2500" i="41"/>
  <c r="F2501" i="41"/>
  <c r="F2502" i="41"/>
  <c r="F2503" i="41"/>
  <c r="F2504" i="41"/>
  <c r="F2505" i="41"/>
  <c r="F2506" i="41"/>
  <c r="F2507" i="41"/>
  <c r="F2508" i="41"/>
  <c r="F2509" i="41"/>
  <c r="F2510" i="41"/>
  <c r="F2511" i="41"/>
  <c r="F2512" i="41"/>
  <c r="F2513" i="41"/>
  <c r="F2514" i="41"/>
  <c r="F2515" i="41"/>
  <c r="F2516" i="41"/>
  <c r="F2517" i="41"/>
  <c r="F2518" i="41"/>
  <c r="F2519" i="41"/>
  <c r="F2520" i="41"/>
  <c r="F2521" i="41"/>
  <c r="F2522" i="41"/>
  <c r="F2523" i="41"/>
  <c r="F2524" i="41"/>
  <c r="F2525" i="41"/>
  <c r="F2526" i="41"/>
  <c r="F2527" i="41"/>
  <c r="F2528" i="41"/>
  <c r="F2529" i="41"/>
  <c r="AB2530" i="41"/>
  <c r="AB2531" i="41"/>
  <c r="AB2532" i="41"/>
  <c r="AB2533" i="41"/>
  <c r="AB2534" i="41"/>
  <c r="AB2535" i="41"/>
  <c r="AB2536" i="41"/>
  <c r="AB2537" i="41"/>
  <c r="AB2538" i="41"/>
  <c r="AB2539" i="41"/>
  <c r="AB2540" i="41"/>
  <c r="AB2541" i="41"/>
  <c r="AB2542" i="41"/>
  <c r="AB2543" i="41"/>
  <c r="AB2544" i="41"/>
  <c r="AB2545" i="41"/>
  <c r="AB2546" i="41"/>
  <c r="AB2547" i="41"/>
  <c r="AB2548" i="41"/>
  <c r="AB2549" i="41"/>
  <c r="AB2550" i="41"/>
  <c r="AB2551" i="41"/>
  <c r="AB2552" i="41"/>
  <c r="AB2553" i="41"/>
  <c r="AB2554" i="41"/>
  <c r="AB2555" i="41"/>
  <c r="AB2556" i="41"/>
  <c r="AB2557" i="41"/>
  <c r="AB2558" i="41"/>
  <c r="AB2559" i="41"/>
  <c r="AB2560" i="41"/>
  <c r="Z2530" i="41"/>
  <c r="Z2531" i="41"/>
  <c r="Z2532" i="41"/>
  <c r="Z2533" i="41"/>
  <c r="Z2534" i="41"/>
  <c r="Z2535" i="41"/>
  <c r="Z2536" i="41"/>
  <c r="Z2537" i="41"/>
  <c r="Z2538" i="41"/>
  <c r="Z2539" i="41"/>
  <c r="Z2540" i="41"/>
  <c r="Z2541" i="41"/>
  <c r="Z2542" i="41"/>
  <c r="Z2543" i="41"/>
  <c r="Z2544" i="41"/>
  <c r="Z2545" i="41"/>
  <c r="Z2546" i="41"/>
  <c r="Z2547" i="41"/>
  <c r="Z2548" i="41"/>
  <c r="Z2549" i="41"/>
  <c r="Z2550" i="41"/>
  <c r="Z2551" i="41"/>
  <c r="Z2552" i="41"/>
  <c r="Z2553" i="41"/>
  <c r="Z2554" i="41"/>
  <c r="Z2555" i="41"/>
  <c r="Z2556" i="41"/>
  <c r="Z2557" i="41"/>
  <c r="Z2558" i="41"/>
  <c r="Z2559" i="41"/>
  <c r="Z2560" i="41"/>
  <c r="X2530" i="41"/>
  <c r="X2560" i="41"/>
  <c r="V2530" i="41"/>
  <c r="V2531" i="41"/>
  <c r="V2532" i="41"/>
  <c r="V2533" i="41"/>
  <c r="V2534" i="41"/>
  <c r="V2535" i="41"/>
  <c r="V2536" i="41"/>
  <c r="V2537" i="41"/>
  <c r="V2538" i="41"/>
  <c r="V2539" i="41"/>
  <c r="V2540" i="41"/>
  <c r="V2541" i="41"/>
  <c r="V2542" i="41"/>
  <c r="V2543" i="41"/>
  <c r="V2544" i="41"/>
  <c r="V2545" i="41"/>
  <c r="V2546" i="41"/>
  <c r="V2547" i="41"/>
  <c r="V2548" i="41"/>
  <c r="V2549" i="41"/>
  <c r="V2550" i="41"/>
  <c r="V2551" i="41"/>
  <c r="V2552" i="41"/>
  <c r="V2553" i="41"/>
  <c r="V2554" i="41"/>
  <c r="V2555" i="41"/>
  <c r="V2556" i="41"/>
  <c r="V2557" i="41"/>
  <c r="V2558" i="41"/>
  <c r="V2559" i="41"/>
  <c r="V2560" i="41"/>
  <c r="T2530" i="41"/>
  <c r="T2531" i="41"/>
  <c r="T2532" i="41"/>
  <c r="T2533" i="41"/>
  <c r="T2534" i="41"/>
  <c r="T2535" i="41"/>
  <c r="T2536" i="41"/>
  <c r="T2537" i="41"/>
  <c r="T2538" i="41"/>
  <c r="T2539" i="41"/>
  <c r="T2540" i="41"/>
  <c r="T2541" i="41"/>
  <c r="T2542" i="41"/>
  <c r="T2543" i="41"/>
  <c r="T2544" i="41"/>
  <c r="T2545" i="41"/>
  <c r="T2546" i="41"/>
  <c r="T2547" i="41"/>
  <c r="T2548" i="41"/>
  <c r="T2549" i="41"/>
  <c r="T2550" i="41"/>
  <c r="T2551" i="41"/>
  <c r="T2552" i="41"/>
  <c r="T2553" i="41"/>
  <c r="T2554" i="41"/>
  <c r="T2555" i="41"/>
  <c r="T2556" i="41"/>
  <c r="T2557" i="41"/>
  <c r="T2558" i="41"/>
  <c r="T2559" i="41"/>
  <c r="T2560" i="41"/>
  <c r="R2530" i="41"/>
  <c r="R2532" i="41"/>
  <c r="R2534" i="41"/>
  <c r="R2536" i="41"/>
  <c r="R2538" i="41"/>
  <c r="R2540" i="41"/>
  <c r="R2542" i="41"/>
  <c r="R2544" i="41"/>
  <c r="R2546" i="41"/>
  <c r="R2548" i="41"/>
  <c r="R2550" i="41"/>
  <c r="R2552" i="41"/>
  <c r="R2554" i="41"/>
  <c r="R2556" i="41"/>
  <c r="R2558" i="41"/>
  <c r="R2560" i="41"/>
  <c r="J2530" i="41"/>
  <c r="J2531" i="41"/>
  <c r="J2532" i="41"/>
  <c r="J2533" i="41"/>
  <c r="J2534" i="41"/>
  <c r="J2535" i="41"/>
  <c r="J2536" i="41"/>
  <c r="J2537" i="41"/>
  <c r="J2538" i="41"/>
  <c r="J2539" i="41"/>
  <c r="J2540" i="41"/>
  <c r="J2541" i="41"/>
  <c r="J2542" i="41"/>
  <c r="J2543" i="41"/>
  <c r="J2544" i="41"/>
  <c r="J2545" i="41"/>
  <c r="J2546" i="41"/>
  <c r="J2547" i="41"/>
  <c r="J2548" i="41"/>
  <c r="J2549" i="41"/>
  <c r="J2550" i="41"/>
  <c r="J2551" i="41"/>
  <c r="J2552" i="41"/>
  <c r="J2553" i="41"/>
  <c r="J2554" i="41"/>
  <c r="J2555" i="41"/>
  <c r="J2556" i="41"/>
  <c r="J2557" i="41"/>
  <c r="J2558" i="41"/>
  <c r="J2559" i="41"/>
  <c r="H2530" i="41"/>
  <c r="H2531" i="41"/>
  <c r="H2532" i="41"/>
  <c r="H2533" i="41"/>
  <c r="H2534" i="41"/>
  <c r="H2535" i="41"/>
  <c r="H2536" i="41"/>
  <c r="H2537" i="41"/>
  <c r="H2538" i="41"/>
  <c r="H2539" i="41"/>
  <c r="H2540" i="41"/>
  <c r="H2541" i="41"/>
  <c r="H2542" i="41"/>
  <c r="H2543" i="41"/>
  <c r="H2544" i="41"/>
  <c r="H2545" i="41"/>
  <c r="H2546" i="41"/>
  <c r="H2547" i="41"/>
  <c r="H2548" i="41"/>
  <c r="H2549" i="41"/>
  <c r="H2550" i="41"/>
  <c r="H2551" i="41"/>
  <c r="H2552" i="41"/>
  <c r="H2553" i="41"/>
  <c r="H2554" i="41"/>
  <c r="H2555" i="41"/>
  <c r="H2556" i="41"/>
  <c r="H2557" i="41"/>
  <c r="H2558" i="41"/>
  <c r="H2559" i="41"/>
  <c r="H2560" i="41"/>
  <c r="D2530" i="41"/>
  <c r="D2531" i="41"/>
  <c r="D2532" i="41"/>
  <c r="D2533" i="41"/>
  <c r="D2534" i="41"/>
  <c r="D2535" i="41"/>
  <c r="D2536" i="41"/>
  <c r="D2537" i="41"/>
  <c r="D2538" i="41"/>
  <c r="D2539" i="41"/>
  <c r="D2540" i="41"/>
  <c r="D2541" i="41"/>
  <c r="D2542" i="41"/>
  <c r="D2543" i="41"/>
  <c r="D2544" i="41"/>
  <c r="D2545" i="41"/>
  <c r="D2546" i="41"/>
  <c r="D2547" i="41"/>
  <c r="D2548" i="41"/>
  <c r="D2549" i="41"/>
  <c r="D2550" i="41"/>
  <c r="D2551" i="41"/>
  <c r="D2552" i="41"/>
  <c r="D2553" i="41"/>
  <c r="D2554" i="41"/>
  <c r="D2555" i="41"/>
  <c r="D2556" i="41"/>
  <c r="D2557" i="41"/>
  <c r="D2558" i="41"/>
  <c r="D2559" i="41"/>
  <c r="AB2500" i="41"/>
  <c r="AB2501" i="41"/>
  <c r="AB2502" i="41"/>
  <c r="AB2503" i="41"/>
  <c r="AB2504" i="41"/>
  <c r="AB2505" i="41"/>
  <c r="AB2506" i="41"/>
  <c r="AB2507" i="41"/>
  <c r="AB2508" i="41"/>
  <c r="AB2509" i="41"/>
  <c r="AB2510" i="41"/>
  <c r="AB2511" i="41"/>
  <c r="AB2512" i="41"/>
  <c r="AB2513" i="41"/>
  <c r="AB2514" i="41"/>
  <c r="AB2515" i="41"/>
  <c r="AB2516" i="41"/>
  <c r="AB2517" i="41"/>
  <c r="AB2518" i="41"/>
  <c r="AB2519" i="41"/>
  <c r="AB2520" i="41"/>
  <c r="AB2521" i="41"/>
  <c r="AB2522" i="41"/>
  <c r="AB2523" i="41"/>
  <c r="AB2524" i="41"/>
  <c r="AB2525" i="41"/>
  <c r="AB2526" i="41"/>
  <c r="AB2527" i="41"/>
  <c r="AB2528" i="41"/>
  <c r="AB2529" i="41"/>
  <c r="Z2500" i="41"/>
  <c r="Z2501" i="41"/>
  <c r="Z2502" i="41"/>
  <c r="Z2503" i="41"/>
  <c r="Z2504" i="41"/>
  <c r="Z2505" i="41"/>
  <c r="Z2506" i="41"/>
  <c r="Z2507" i="41"/>
  <c r="Z2508" i="41"/>
  <c r="Z2509" i="41"/>
  <c r="Z2510" i="41"/>
  <c r="Z2511" i="41"/>
  <c r="Z2512" i="41"/>
  <c r="Z2513" i="41"/>
  <c r="Z2514" i="41"/>
  <c r="Z2515" i="41"/>
  <c r="Z2516" i="41"/>
  <c r="Z2517" i="41"/>
  <c r="Z2518" i="41"/>
  <c r="Z2519" i="41"/>
  <c r="Z2520" i="41"/>
  <c r="Z2521" i="41"/>
  <c r="Z2522" i="41"/>
  <c r="Z2523" i="41"/>
  <c r="Z2524" i="41"/>
  <c r="Z2525" i="41"/>
  <c r="Z2526" i="41"/>
  <c r="Z2527" i="41"/>
  <c r="Z2528" i="41"/>
  <c r="Z2529" i="41"/>
  <c r="X2500" i="41"/>
  <c r="X2501" i="41"/>
  <c r="X2502" i="41"/>
  <c r="X2503" i="41"/>
  <c r="X2504" i="41"/>
  <c r="X2505" i="41"/>
  <c r="X2506" i="41"/>
  <c r="X2507" i="41"/>
  <c r="X2508" i="41"/>
  <c r="X2509" i="41"/>
  <c r="X2510" i="41"/>
  <c r="X2511" i="41"/>
  <c r="X2512" i="41"/>
  <c r="X2513" i="41"/>
  <c r="X2514" i="41"/>
  <c r="X2515" i="41"/>
  <c r="X2516" i="41"/>
  <c r="X2517" i="41"/>
  <c r="X2518" i="41"/>
  <c r="X2519" i="41"/>
  <c r="X2520" i="41"/>
  <c r="X2521" i="41"/>
  <c r="X2522" i="41"/>
  <c r="X2523" i="41"/>
  <c r="X2524" i="41"/>
  <c r="X2525" i="41"/>
  <c r="X2526" i="41"/>
  <c r="X2527" i="41"/>
  <c r="X2528" i="41"/>
  <c r="V2500" i="41"/>
  <c r="V2501" i="41"/>
  <c r="V2502" i="41"/>
  <c r="V2503" i="41"/>
  <c r="V2504" i="41"/>
  <c r="V2505" i="41"/>
  <c r="V2506" i="41"/>
  <c r="V2507" i="41"/>
  <c r="V2508" i="41"/>
  <c r="V2509" i="41"/>
  <c r="V2510" i="41"/>
  <c r="V2511" i="41"/>
  <c r="V2512" i="41"/>
  <c r="V2513" i="41"/>
  <c r="V2514" i="41"/>
  <c r="V2515" i="41"/>
  <c r="V2516" i="41"/>
  <c r="V2517" i="41"/>
  <c r="V2518" i="41"/>
  <c r="V2519" i="41"/>
  <c r="V2520" i="41"/>
  <c r="V2521" i="41"/>
  <c r="V2522" i="41"/>
  <c r="V2523" i="41"/>
  <c r="V2524" i="41"/>
  <c r="V2525" i="41"/>
  <c r="V2526" i="41"/>
  <c r="V2527" i="41"/>
  <c r="V2528" i="41"/>
  <c r="V2529" i="41"/>
  <c r="T2500" i="41"/>
  <c r="T2501" i="41"/>
  <c r="T2502" i="41"/>
  <c r="T2503" i="41"/>
  <c r="T2504" i="41"/>
  <c r="T2505" i="41"/>
  <c r="T2506" i="41"/>
  <c r="T2507" i="41"/>
  <c r="T2508" i="41"/>
  <c r="T2509" i="41"/>
  <c r="T2510" i="41"/>
  <c r="T2511" i="41"/>
  <c r="T2512" i="41"/>
  <c r="T2513" i="41"/>
  <c r="T2514" i="41"/>
  <c r="T2515" i="41"/>
  <c r="T2516" i="41"/>
  <c r="T2517" i="41"/>
  <c r="T2518" i="41"/>
  <c r="T2519" i="41"/>
  <c r="T2520" i="41"/>
  <c r="T2521" i="41"/>
  <c r="T2522" i="41"/>
  <c r="T2523" i="41"/>
  <c r="T2524" i="41"/>
  <c r="T2525" i="41"/>
  <c r="T2526" i="41"/>
  <c r="T2527" i="41"/>
  <c r="T2528" i="41"/>
  <c r="T2529" i="41"/>
  <c r="R2500" i="41"/>
  <c r="R2501" i="41"/>
  <c r="R2502" i="41"/>
  <c r="R2503" i="41"/>
  <c r="R2504" i="41"/>
  <c r="R2505" i="41"/>
  <c r="R2506" i="41"/>
  <c r="R2507" i="41"/>
  <c r="R2508" i="41"/>
  <c r="R2509" i="41"/>
  <c r="R2510" i="41"/>
  <c r="R2511" i="41"/>
  <c r="R2512" i="41"/>
  <c r="R2513" i="41"/>
  <c r="R2514" i="41"/>
  <c r="R2515" i="41"/>
  <c r="R2516" i="41"/>
  <c r="R2517" i="41"/>
  <c r="R2518" i="41"/>
  <c r="R2519" i="41"/>
  <c r="R2520" i="41"/>
  <c r="R2521" i="41"/>
  <c r="R2522" i="41"/>
  <c r="R2523" i="41"/>
  <c r="R2524" i="41"/>
  <c r="R2525" i="41"/>
  <c r="R2526" i="41"/>
  <c r="R2527" i="41"/>
  <c r="R2528" i="41"/>
  <c r="P2500" i="41"/>
  <c r="P2501" i="41"/>
  <c r="P2502" i="41"/>
  <c r="P2503" i="41"/>
  <c r="P2504" i="41"/>
  <c r="P2505" i="41"/>
  <c r="P2506" i="41"/>
  <c r="P2507" i="41"/>
  <c r="P2508" i="41"/>
  <c r="P2509" i="41"/>
  <c r="P2510" i="41"/>
  <c r="P2511" i="41"/>
  <c r="P2512" i="41"/>
  <c r="P2513" i="41"/>
  <c r="P2514" i="41"/>
  <c r="P2515" i="41"/>
  <c r="P2516" i="41"/>
  <c r="P2517" i="41"/>
  <c r="P2518" i="41"/>
  <c r="P2519" i="41"/>
  <c r="P2520" i="41"/>
  <c r="P2521" i="41"/>
  <c r="P2522" i="41"/>
  <c r="P2523" i="41"/>
  <c r="P2524" i="41"/>
  <c r="P2525" i="41"/>
  <c r="P2526" i="41"/>
  <c r="P2527" i="41"/>
  <c r="N2500" i="41"/>
  <c r="N2501" i="41"/>
  <c r="N2502" i="41"/>
  <c r="N2503" i="41"/>
  <c r="N2504" i="41"/>
  <c r="N2505" i="41"/>
  <c r="N2506" i="41"/>
  <c r="N2507" i="41"/>
  <c r="N2508" i="41"/>
  <c r="N2509" i="41"/>
  <c r="N2510" i="41"/>
  <c r="N2511" i="41"/>
  <c r="N2512" i="41"/>
  <c r="N2513" i="41"/>
  <c r="N2514" i="41"/>
  <c r="N2515" i="41"/>
  <c r="N2516" i="41"/>
  <c r="N2517" i="41"/>
  <c r="N2518" i="41"/>
  <c r="N2519" i="41"/>
  <c r="N2520" i="41"/>
  <c r="N2521" i="41"/>
  <c r="N2522" i="41"/>
  <c r="N2523" i="41"/>
  <c r="N2524" i="41"/>
  <c r="N2525" i="41"/>
  <c r="N2526" i="41"/>
  <c r="N2527" i="41"/>
  <c r="J2500" i="41"/>
  <c r="J2501" i="41"/>
  <c r="J2502" i="41"/>
  <c r="J2503" i="41"/>
  <c r="J2504" i="41"/>
  <c r="J2505" i="41"/>
  <c r="J2506" i="41"/>
  <c r="J2507" i="41"/>
  <c r="J2508" i="41"/>
  <c r="J2509" i="41"/>
  <c r="J2510" i="41"/>
  <c r="J2511" i="41"/>
  <c r="J2512" i="41"/>
  <c r="J2513" i="41"/>
  <c r="J2514" i="41"/>
  <c r="J2515" i="41"/>
  <c r="J2516" i="41"/>
  <c r="J2517" i="41"/>
  <c r="J2518" i="41"/>
  <c r="J2519" i="41"/>
  <c r="J2520" i="41"/>
  <c r="J2521" i="41"/>
  <c r="J2522" i="41"/>
  <c r="J2523" i="41"/>
  <c r="J2524" i="41"/>
  <c r="J2525" i="41"/>
  <c r="J2526" i="41"/>
  <c r="J2527" i="41"/>
  <c r="J2528" i="41"/>
  <c r="J2529" i="41"/>
  <c r="H2500" i="41"/>
  <c r="H2501" i="41"/>
  <c r="H2502" i="41"/>
  <c r="H2503" i="41"/>
  <c r="H2504" i="41"/>
  <c r="H2505" i="41"/>
  <c r="H2506" i="41"/>
  <c r="H2507" i="41"/>
  <c r="H2508" i="41"/>
  <c r="H2509" i="41"/>
  <c r="H2510" i="41"/>
  <c r="H2511" i="41"/>
  <c r="H2512" i="41"/>
  <c r="H2513" i="41"/>
  <c r="H2514" i="41"/>
  <c r="H2515" i="41"/>
  <c r="H2516" i="41"/>
  <c r="H2517" i="41"/>
  <c r="H2518" i="41"/>
  <c r="H2519" i="41"/>
  <c r="H2520" i="41"/>
  <c r="H2521" i="41"/>
  <c r="H2522" i="41"/>
  <c r="H2523" i="41"/>
  <c r="H2524" i="41"/>
  <c r="H2525" i="41"/>
  <c r="H2526" i="41"/>
  <c r="H2527" i="41"/>
  <c r="H2528" i="41"/>
  <c r="H2529" i="41"/>
  <c r="D2500" i="41"/>
  <c r="D2501" i="41"/>
  <c r="D2502" i="41"/>
  <c r="D2503" i="41"/>
  <c r="D2504" i="41"/>
  <c r="D2505" i="41"/>
  <c r="D2506" i="41"/>
  <c r="D2507" i="41"/>
  <c r="D2508" i="41"/>
  <c r="D2509" i="41"/>
  <c r="D2510" i="41"/>
  <c r="D2511" i="41"/>
  <c r="D2512" i="41"/>
  <c r="D2513" i="41"/>
  <c r="D2514" i="41"/>
  <c r="D2515" i="41"/>
  <c r="D2516" i="41"/>
  <c r="D2517" i="41"/>
  <c r="D2518" i="41"/>
  <c r="D2519" i="41"/>
  <c r="D2520" i="41"/>
  <c r="D2521" i="41"/>
  <c r="D2522" i="41"/>
  <c r="D2523" i="41"/>
  <c r="D2524" i="41"/>
  <c r="D2525" i="41"/>
  <c r="D2526" i="41"/>
  <c r="D2527" i="41"/>
  <c r="D2528" i="41"/>
  <c r="D2529" i="41"/>
  <c r="Z2469" i="41"/>
  <c r="Z2470" i="41"/>
  <c r="Z2471" i="41"/>
  <c r="Z2472" i="41"/>
  <c r="Z2473" i="41"/>
  <c r="Z2474" i="41"/>
  <c r="Z2475" i="41"/>
  <c r="Z2476" i="41"/>
  <c r="Z2477" i="41"/>
  <c r="Z2478" i="41"/>
  <c r="Z2479" i="41"/>
  <c r="Z2480" i="41"/>
  <c r="Z2481" i="41"/>
  <c r="Z2482" i="41"/>
  <c r="Z2483" i="41"/>
  <c r="Z2484" i="41"/>
  <c r="Z2485" i="41"/>
  <c r="Z2486" i="41"/>
  <c r="Z2487" i="41"/>
  <c r="Z2488" i="41"/>
  <c r="Z2489" i="41"/>
  <c r="Z2490" i="41"/>
  <c r="Z2491" i="41"/>
  <c r="Z2492" i="41"/>
  <c r="Z2493" i="41"/>
  <c r="Z2494" i="41"/>
  <c r="Z2495" i="41"/>
  <c r="Z2496" i="41"/>
  <c r="Z2497" i="41"/>
  <c r="Z2498" i="41"/>
  <c r="Z2499" i="41"/>
  <c r="AB2469" i="41"/>
  <c r="AB2470" i="41"/>
  <c r="AB2471" i="41"/>
  <c r="AB2472" i="41"/>
  <c r="AB2473" i="41"/>
  <c r="AB2474" i="41"/>
  <c r="AB2475" i="41"/>
  <c r="AB2476" i="41"/>
  <c r="AB2477" i="41"/>
  <c r="AB2478" i="41"/>
  <c r="AB2479" i="41"/>
  <c r="AB2480" i="41"/>
  <c r="AB2481" i="41"/>
  <c r="AB2482" i="41"/>
  <c r="AB2483" i="41"/>
  <c r="AB2484" i="41"/>
  <c r="AB2485" i="41"/>
  <c r="AB2486" i="41"/>
  <c r="AB2487" i="41"/>
  <c r="AB2488" i="41"/>
  <c r="AB2489" i="41"/>
  <c r="AB2490" i="41"/>
  <c r="AB2491" i="41"/>
  <c r="AB2492" i="41"/>
  <c r="AB2493" i="41"/>
  <c r="AB2494" i="41"/>
  <c r="AB2495" i="41"/>
  <c r="AB2496" i="41"/>
  <c r="AB2497" i="41"/>
  <c r="AB2498" i="41"/>
  <c r="AB2499" i="41"/>
  <c r="X2469" i="41"/>
  <c r="X2470" i="41"/>
  <c r="X2471" i="41"/>
  <c r="X2472" i="41"/>
  <c r="X2473" i="41"/>
  <c r="X2474" i="41"/>
  <c r="X2475" i="41"/>
  <c r="X2476" i="41"/>
  <c r="X2477" i="41"/>
  <c r="X2478" i="41"/>
  <c r="X2479" i="41"/>
  <c r="X2480" i="41"/>
  <c r="X2481" i="41"/>
  <c r="X2482" i="41"/>
  <c r="X2483" i="41"/>
  <c r="X2484" i="41"/>
  <c r="X2485" i="41"/>
  <c r="X2486" i="41"/>
  <c r="X2487" i="41"/>
  <c r="X2488" i="41"/>
  <c r="X2489" i="41"/>
  <c r="X2490" i="41"/>
  <c r="X2491" i="41"/>
  <c r="X2492" i="41"/>
  <c r="X2493" i="41"/>
  <c r="X2494" i="41"/>
  <c r="X2495" i="41"/>
  <c r="X2496" i="41"/>
  <c r="X2497" i="41"/>
  <c r="X2498" i="41"/>
  <c r="X2499" i="41"/>
  <c r="V2469" i="41"/>
  <c r="V2470" i="41"/>
  <c r="V2471" i="41"/>
  <c r="V2472" i="41"/>
  <c r="V2473" i="41"/>
  <c r="V2474" i="41"/>
  <c r="V2475" i="41"/>
  <c r="V2476" i="41"/>
  <c r="V2477" i="41"/>
  <c r="V2478" i="41"/>
  <c r="V2479" i="41"/>
  <c r="V2480" i="41"/>
  <c r="V2481" i="41"/>
  <c r="V2482" i="41"/>
  <c r="V2483" i="41"/>
  <c r="V2484" i="41"/>
  <c r="V2485" i="41"/>
  <c r="V2486" i="41"/>
  <c r="V2487" i="41"/>
  <c r="V2488" i="41"/>
  <c r="V2489" i="41"/>
  <c r="V2490" i="41"/>
  <c r="V2491" i="41"/>
  <c r="V2492" i="41"/>
  <c r="V2493" i="41"/>
  <c r="V2494" i="41"/>
  <c r="V2495" i="41"/>
  <c r="V2496" i="41"/>
  <c r="V2497" i="41"/>
  <c r="V2498" i="41"/>
  <c r="V2499" i="41"/>
  <c r="T2469" i="41"/>
  <c r="T2470" i="41"/>
  <c r="T2471" i="41"/>
  <c r="T2472" i="41"/>
  <c r="T2473" i="41"/>
  <c r="T2474" i="41"/>
  <c r="T2475" i="41"/>
  <c r="T2476" i="41"/>
  <c r="T2477" i="41"/>
  <c r="T2478" i="41"/>
  <c r="T2479" i="41"/>
  <c r="T2480" i="41"/>
  <c r="T2481" i="41"/>
  <c r="T2482" i="41"/>
  <c r="T2483" i="41"/>
  <c r="T2484" i="41"/>
  <c r="T2485" i="41"/>
  <c r="T2486" i="41"/>
  <c r="T2487" i="41"/>
  <c r="T2488" i="41"/>
  <c r="T2489" i="41"/>
  <c r="T2490" i="41"/>
  <c r="T2491" i="41"/>
  <c r="T2492" i="41"/>
  <c r="T2493" i="41"/>
  <c r="T2494" i="41"/>
  <c r="T2495" i="41"/>
  <c r="T2496" i="41"/>
  <c r="T2497" i="41"/>
  <c r="T2498" i="41"/>
  <c r="T2499" i="41"/>
  <c r="R2469" i="41"/>
  <c r="R2470" i="41"/>
  <c r="R2471" i="41"/>
  <c r="R2472" i="41"/>
  <c r="R2473" i="41"/>
  <c r="R2474" i="41"/>
  <c r="R2475" i="41"/>
  <c r="R2476" i="41"/>
  <c r="R2477" i="41"/>
  <c r="R2478" i="41"/>
  <c r="R2479" i="41"/>
  <c r="R2480" i="41"/>
  <c r="R2481" i="41"/>
  <c r="R2482" i="41"/>
  <c r="R2483" i="41"/>
  <c r="R2484" i="41"/>
  <c r="R2485" i="41"/>
  <c r="R2486" i="41"/>
  <c r="R2487" i="41"/>
  <c r="R2488" i="41"/>
  <c r="R2489" i="41"/>
  <c r="R2490" i="41"/>
  <c r="R2491" i="41"/>
  <c r="R2492" i="41"/>
  <c r="R2493" i="41"/>
  <c r="R2494" i="41"/>
  <c r="R2495" i="41"/>
  <c r="R2496" i="41"/>
  <c r="R2497" i="41"/>
  <c r="R2498" i="41"/>
  <c r="R2499" i="41"/>
  <c r="P2469" i="41"/>
  <c r="P2470" i="41"/>
  <c r="P2471" i="41"/>
  <c r="P2472" i="41"/>
  <c r="P2473" i="41"/>
  <c r="P2474" i="41"/>
  <c r="P2475" i="41"/>
  <c r="P2476" i="41"/>
  <c r="P2477" i="41"/>
  <c r="P2478" i="41"/>
  <c r="P2479" i="41"/>
  <c r="P2480" i="41"/>
  <c r="P2481" i="41"/>
  <c r="P2482" i="41"/>
  <c r="P2483" i="41"/>
  <c r="P2484" i="41"/>
  <c r="P2485" i="41"/>
  <c r="P2486" i="41"/>
  <c r="P2487" i="41"/>
  <c r="P2488" i="41"/>
  <c r="P2489" i="41"/>
  <c r="P2490" i="41"/>
  <c r="P2491" i="41"/>
  <c r="P2492" i="41"/>
  <c r="P2493" i="41"/>
  <c r="P2494" i="41"/>
  <c r="P2495" i="41"/>
  <c r="P2496" i="41"/>
  <c r="P2497" i="41"/>
  <c r="P2498" i="41"/>
  <c r="P2499" i="41"/>
  <c r="N2469" i="41"/>
  <c r="N2470" i="41"/>
  <c r="N2471" i="41"/>
  <c r="N2472" i="41"/>
  <c r="N2473" i="41"/>
  <c r="N2474" i="41"/>
  <c r="N2475" i="41"/>
  <c r="N2476" i="41"/>
  <c r="N2477" i="41"/>
  <c r="N2478" i="41"/>
  <c r="N2479" i="41"/>
  <c r="N2480" i="41"/>
  <c r="N2481" i="41"/>
  <c r="N2482" i="41"/>
  <c r="N2483" i="41"/>
  <c r="N2484" i="41"/>
  <c r="N2485" i="41"/>
  <c r="N2486" i="41"/>
  <c r="N2487" i="41"/>
  <c r="N2488" i="41"/>
  <c r="N2489" i="41"/>
  <c r="N2490" i="41"/>
  <c r="N2491" i="41"/>
  <c r="N2492" i="41"/>
  <c r="N2493" i="41"/>
  <c r="N2494" i="41"/>
  <c r="N2495" i="41"/>
  <c r="N2496" i="41"/>
  <c r="N2497" i="41"/>
  <c r="N2498" i="41"/>
  <c r="N2499" i="41"/>
  <c r="L2469" i="41"/>
  <c r="L2470" i="41"/>
  <c r="L2471" i="41"/>
  <c r="L2472" i="41"/>
  <c r="L2473" i="41"/>
  <c r="L2474" i="41"/>
  <c r="L2475" i="41"/>
  <c r="L2476" i="41"/>
  <c r="L2477" i="41"/>
  <c r="L2478" i="41"/>
  <c r="L2479" i="41"/>
  <c r="L2480" i="41"/>
  <c r="L2481" i="41"/>
  <c r="L2482" i="41"/>
  <c r="L2483" i="41"/>
  <c r="L2484" i="41"/>
  <c r="L2485" i="41"/>
  <c r="L2486" i="41"/>
  <c r="L2487" i="41"/>
  <c r="L2488" i="41"/>
  <c r="L2489" i="41"/>
  <c r="L2490" i="41"/>
  <c r="L2491" i="41"/>
  <c r="L2492" i="41"/>
  <c r="L2493" i="41"/>
  <c r="L2494" i="41"/>
  <c r="L2495" i="41"/>
  <c r="L2496" i="41"/>
  <c r="L2497" i="41"/>
  <c r="J2469" i="41"/>
  <c r="J2470" i="41"/>
  <c r="J2471" i="41"/>
  <c r="J2472" i="41"/>
  <c r="J2473" i="41"/>
  <c r="J2474" i="41"/>
  <c r="J2475" i="41"/>
  <c r="J2476" i="41"/>
  <c r="J2477" i="41"/>
  <c r="J2478" i="41"/>
  <c r="J2479" i="41"/>
  <c r="J2480" i="41"/>
  <c r="J2481" i="41"/>
  <c r="J2482" i="41"/>
  <c r="J2483" i="41"/>
  <c r="J2484" i="41"/>
  <c r="J2485" i="41"/>
  <c r="J2486" i="41"/>
  <c r="J2487" i="41"/>
  <c r="J2488" i="41"/>
  <c r="J2489" i="41"/>
  <c r="J2490" i="41"/>
  <c r="J2491" i="41"/>
  <c r="J2492" i="41"/>
  <c r="J2493" i="41"/>
  <c r="J2494" i="41"/>
  <c r="J2495" i="41"/>
  <c r="J2496" i="41"/>
  <c r="J2497" i="41"/>
  <c r="J2498" i="41"/>
  <c r="J2499" i="41"/>
  <c r="H2469" i="41"/>
  <c r="H2470" i="41"/>
  <c r="H2471" i="41"/>
  <c r="H2472" i="41"/>
  <c r="H2473" i="41"/>
  <c r="H2474" i="41"/>
  <c r="H2475" i="41"/>
  <c r="H2476" i="41"/>
  <c r="H2477" i="41"/>
  <c r="H2478" i="41"/>
  <c r="H2479" i="41"/>
  <c r="H2480" i="41"/>
  <c r="H2481" i="41"/>
  <c r="H2482" i="41"/>
  <c r="H2483" i="41"/>
  <c r="H2484" i="41"/>
  <c r="H2485" i="41"/>
  <c r="H2486" i="41"/>
  <c r="H2487" i="41"/>
  <c r="H2488" i="41"/>
  <c r="H2489" i="41"/>
  <c r="H2490" i="41"/>
  <c r="H2491" i="41"/>
  <c r="H2492" i="41"/>
  <c r="H2493" i="41"/>
  <c r="H2494" i="41"/>
  <c r="H2495" i="41"/>
  <c r="H2496" i="41"/>
  <c r="H2497" i="41"/>
  <c r="H2498" i="41"/>
  <c r="H2499" i="41"/>
  <c r="F2469" i="41"/>
  <c r="F2470" i="41"/>
  <c r="F2471" i="41"/>
  <c r="F2472" i="41"/>
  <c r="F2473" i="41"/>
  <c r="F2474" i="41"/>
  <c r="F2475" i="41"/>
  <c r="F2476" i="41"/>
  <c r="F2477" i="41"/>
  <c r="F2478" i="41"/>
  <c r="F2479" i="41"/>
  <c r="F2480" i="41"/>
  <c r="F2481" i="41"/>
  <c r="F2482" i="41"/>
  <c r="F2483" i="41"/>
  <c r="F2484" i="41"/>
  <c r="F2485" i="41"/>
  <c r="F2486" i="41"/>
  <c r="F2487" i="41"/>
  <c r="F2488" i="41"/>
  <c r="F2489" i="41"/>
  <c r="F2490" i="41"/>
  <c r="F2491" i="41"/>
  <c r="F2492" i="41"/>
  <c r="F2493" i="41"/>
  <c r="F2494" i="41"/>
  <c r="F2495" i="41"/>
  <c r="F2496" i="41"/>
  <c r="F2497" i="41"/>
  <c r="F2498" i="41"/>
  <c r="F2499" i="41"/>
  <c r="D2469" i="41"/>
  <c r="D2470" i="41"/>
  <c r="D2471" i="41"/>
  <c r="D2472" i="41"/>
  <c r="D2473" i="41"/>
  <c r="D2474" i="41"/>
  <c r="D2475" i="41"/>
  <c r="D2476" i="41"/>
  <c r="D2477" i="41"/>
  <c r="D2478" i="41"/>
  <c r="D2479" i="41"/>
  <c r="D2480" i="41"/>
  <c r="D2481" i="41"/>
  <c r="D2482" i="41"/>
  <c r="D2483" i="41"/>
  <c r="D2484" i="41"/>
  <c r="D2485" i="41"/>
  <c r="D2486" i="41"/>
  <c r="D2487" i="41"/>
  <c r="D2488" i="41"/>
  <c r="D2489" i="41"/>
  <c r="D2490" i="41"/>
  <c r="D2491" i="41"/>
  <c r="D2492" i="41"/>
  <c r="D2493" i="41"/>
  <c r="D2494" i="41"/>
  <c r="D2495" i="41"/>
  <c r="D2496" i="41"/>
  <c r="D2497" i="41"/>
  <c r="D2498" i="41"/>
  <c r="D2499" i="41"/>
  <c r="AB2439" i="41"/>
  <c r="AB2440" i="41"/>
  <c r="AB2441" i="41"/>
  <c r="AB2442" i="41"/>
  <c r="AB2443" i="41"/>
  <c r="AB2444" i="41"/>
  <c r="AB2445" i="41"/>
  <c r="AB2446" i="41"/>
  <c r="AB2447" i="41"/>
  <c r="AB2448" i="41"/>
  <c r="AB2449" i="41"/>
  <c r="AB2450" i="41"/>
  <c r="AB2451" i="41"/>
  <c r="AB2452" i="41"/>
  <c r="AB2453" i="41"/>
  <c r="AB2454" i="41"/>
  <c r="AB2455" i="41"/>
  <c r="AB2456" i="41"/>
  <c r="AB2457" i="41"/>
  <c r="AB2458" i="41"/>
  <c r="AB2459" i="41"/>
  <c r="AB2460" i="41"/>
  <c r="AB2461" i="41"/>
  <c r="AB2462" i="41"/>
  <c r="AB2463" i="41"/>
  <c r="AB2464" i="41"/>
  <c r="AB2465" i="41"/>
  <c r="AB2466" i="41"/>
  <c r="AB2467" i="41"/>
  <c r="AB2468" i="41"/>
  <c r="Z2439" i="41"/>
  <c r="Z2440" i="41"/>
  <c r="Z2441" i="41"/>
  <c r="Z2442" i="41"/>
  <c r="Z2443" i="41"/>
  <c r="Z2444" i="41"/>
  <c r="Z2445" i="41"/>
  <c r="Z2446" i="41"/>
  <c r="Z2447" i="41"/>
  <c r="Z2448" i="41"/>
  <c r="Z2449" i="41"/>
  <c r="Z2450" i="41"/>
  <c r="Z2451" i="41"/>
  <c r="Z2452" i="41"/>
  <c r="Z2453" i="41"/>
  <c r="Z2454" i="41"/>
  <c r="Z2455" i="41"/>
  <c r="Z2456" i="41"/>
  <c r="Z2457" i="41"/>
  <c r="Z2458" i="41"/>
  <c r="Z2459" i="41"/>
  <c r="Z2460" i="41"/>
  <c r="Z2461" i="41"/>
  <c r="Z2462" i="41"/>
  <c r="Z2463" i="41"/>
  <c r="Z2464" i="41"/>
  <c r="Z2465" i="41"/>
  <c r="Z2466" i="41"/>
  <c r="Z2467" i="41"/>
  <c r="Z2468" i="41"/>
  <c r="X2439" i="41"/>
  <c r="X2440" i="41"/>
  <c r="X2441" i="41"/>
  <c r="X2442" i="41"/>
  <c r="X2443" i="41"/>
  <c r="X2444" i="41"/>
  <c r="X2445" i="41"/>
  <c r="X2446" i="41"/>
  <c r="X2447" i="41"/>
  <c r="X2448" i="41"/>
  <c r="X2449" i="41"/>
  <c r="X2450" i="41"/>
  <c r="X2451" i="41"/>
  <c r="X2452" i="41"/>
  <c r="X2453" i="41"/>
  <c r="X2454" i="41"/>
  <c r="X2455" i="41"/>
  <c r="X2456" i="41"/>
  <c r="X2457" i="41"/>
  <c r="X2458" i="41"/>
  <c r="X2459" i="41"/>
  <c r="X2460" i="41"/>
  <c r="X2461" i="41"/>
  <c r="X2462" i="41"/>
  <c r="X2463" i="41"/>
  <c r="X2464" i="41"/>
  <c r="X2465" i="41"/>
  <c r="X2466" i="41"/>
  <c r="X2467" i="41"/>
  <c r="X2468" i="41"/>
  <c r="V2439" i="41"/>
  <c r="V2440" i="41"/>
  <c r="V2441" i="41"/>
  <c r="V2442" i="41"/>
  <c r="V2443" i="41"/>
  <c r="V2444" i="41"/>
  <c r="V2445" i="41"/>
  <c r="V2446" i="41"/>
  <c r="V2447" i="41"/>
  <c r="V2448" i="41"/>
  <c r="V2449" i="41"/>
  <c r="V2450" i="41"/>
  <c r="V2451" i="41"/>
  <c r="V2452" i="41"/>
  <c r="V2453" i="41"/>
  <c r="V2454" i="41"/>
  <c r="V2455" i="41"/>
  <c r="V2456" i="41"/>
  <c r="V2457" i="41"/>
  <c r="V2458" i="41"/>
  <c r="V2459" i="41"/>
  <c r="V2460" i="41"/>
  <c r="V2461" i="41"/>
  <c r="V2462" i="41"/>
  <c r="V2463" i="41"/>
  <c r="V2464" i="41"/>
  <c r="V2465" i="41"/>
  <c r="V2466" i="41"/>
  <c r="V2467" i="41"/>
  <c r="V2468" i="41"/>
  <c r="T2439" i="41"/>
  <c r="T2440" i="41"/>
  <c r="T2441" i="41"/>
  <c r="T2442" i="41"/>
  <c r="T2443" i="41"/>
  <c r="T2444" i="41"/>
  <c r="T2445" i="41"/>
  <c r="T2446" i="41"/>
  <c r="T2447" i="41"/>
  <c r="T2448" i="41"/>
  <c r="T2449" i="41"/>
  <c r="T2450" i="41"/>
  <c r="T2451" i="41"/>
  <c r="T2452" i="41"/>
  <c r="T2453" i="41"/>
  <c r="T2454" i="41"/>
  <c r="T2455" i="41"/>
  <c r="T2456" i="41"/>
  <c r="T2457" i="41"/>
  <c r="T2458" i="41"/>
  <c r="T2459" i="41"/>
  <c r="T2460" i="41"/>
  <c r="T2461" i="41"/>
  <c r="T2462" i="41"/>
  <c r="T2463" i="41"/>
  <c r="T2464" i="41"/>
  <c r="T2465" i="41"/>
  <c r="T2466" i="41"/>
  <c r="T2467" i="41"/>
  <c r="T2468" i="41"/>
  <c r="R2439" i="41"/>
  <c r="R2440" i="41"/>
  <c r="R2441" i="41"/>
  <c r="R2442" i="41"/>
  <c r="R2443" i="41"/>
  <c r="R2444" i="41"/>
  <c r="R2445" i="41"/>
  <c r="R2446" i="41"/>
  <c r="R2447" i="41"/>
  <c r="R2448" i="41"/>
  <c r="R2449" i="41"/>
  <c r="R2450" i="41"/>
  <c r="R2451" i="41"/>
  <c r="R2452" i="41"/>
  <c r="R2453" i="41"/>
  <c r="R2454" i="41"/>
  <c r="R2455" i="41"/>
  <c r="R2456" i="41"/>
  <c r="R2457" i="41"/>
  <c r="R2458" i="41"/>
  <c r="R2459" i="41"/>
  <c r="R2460" i="41"/>
  <c r="R2461" i="41"/>
  <c r="R2462" i="41"/>
  <c r="R2463" i="41"/>
  <c r="R2464" i="41"/>
  <c r="R2465" i="41"/>
  <c r="R2466" i="41"/>
  <c r="R2467" i="41"/>
  <c r="R2468" i="41"/>
  <c r="P2439" i="41"/>
  <c r="P2440" i="41"/>
  <c r="P2441" i="41"/>
  <c r="P2442" i="41"/>
  <c r="P2443" i="41"/>
  <c r="P2444" i="41"/>
  <c r="P2445" i="41"/>
  <c r="P2446" i="41"/>
  <c r="P2447" i="41"/>
  <c r="P2448" i="41"/>
  <c r="P2449" i="41"/>
  <c r="P2450" i="41"/>
  <c r="P2451" i="41"/>
  <c r="P2452" i="41"/>
  <c r="P2453" i="41"/>
  <c r="P2454" i="41"/>
  <c r="P2455" i="41"/>
  <c r="P2456" i="41"/>
  <c r="P2457" i="41"/>
  <c r="P2458" i="41"/>
  <c r="P2459" i="41"/>
  <c r="P2460" i="41"/>
  <c r="P2461" i="41"/>
  <c r="P2462" i="41"/>
  <c r="P2463" i="41"/>
  <c r="P2464" i="41"/>
  <c r="P2465" i="41"/>
  <c r="P2466" i="41"/>
  <c r="P2467" i="41"/>
  <c r="P2468" i="41"/>
  <c r="N2439" i="41"/>
  <c r="N2440" i="41"/>
  <c r="N2441" i="41"/>
  <c r="N2442" i="41"/>
  <c r="N2443" i="41"/>
  <c r="N2444" i="41"/>
  <c r="N2445" i="41"/>
  <c r="N2446" i="41"/>
  <c r="N2447" i="41"/>
  <c r="N2448" i="41"/>
  <c r="N2449" i="41"/>
  <c r="N2450" i="41"/>
  <c r="N2451" i="41"/>
  <c r="N2452" i="41"/>
  <c r="N2453" i="41"/>
  <c r="N2454" i="41"/>
  <c r="N2455" i="41"/>
  <c r="N2456" i="41"/>
  <c r="N2457" i="41"/>
  <c r="N2458" i="41"/>
  <c r="N2459" i="41"/>
  <c r="N2460" i="41"/>
  <c r="N2461" i="41"/>
  <c r="N2462" i="41"/>
  <c r="N2463" i="41"/>
  <c r="N2464" i="41"/>
  <c r="N2465" i="41"/>
  <c r="N2466" i="41"/>
  <c r="N2467" i="41"/>
  <c r="N2468" i="41"/>
  <c r="L2439" i="41"/>
  <c r="L2440" i="41"/>
  <c r="L2441" i="41"/>
  <c r="L2442" i="41"/>
  <c r="L2443" i="41"/>
  <c r="L2444" i="41"/>
  <c r="L2445" i="41"/>
  <c r="L2446" i="41"/>
  <c r="L2447" i="41"/>
  <c r="L2448" i="41"/>
  <c r="L2449" i="41"/>
  <c r="L2450" i="41"/>
  <c r="L2451" i="41"/>
  <c r="L2452" i="41"/>
  <c r="L2453" i="41"/>
  <c r="L2454" i="41"/>
  <c r="L2455" i="41"/>
  <c r="L2456" i="41"/>
  <c r="L2457" i="41"/>
  <c r="L2458" i="41"/>
  <c r="L2459" i="41"/>
  <c r="L2460" i="41"/>
  <c r="L2461" i="41"/>
  <c r="L2462" i="41"/>
  <c r="L2463" i="41"/>
  <c r="L2464" i="41"/>
  <c r="L2465" i="41"/>
  <c r="L2466" i="41"/>
  <c r="L2467" i="41"/>
  <c r="L2468" i="41"/>
  <c r="J2439" i="41"/>
  <c r="J2440" i="41"/>
  <c r="J2441" i="41"/>
  <c r="J2442" i="41"/>
  <c r="J2443" i="41"/>
  <c r="J2444" i="41"/>
  <c r="J2445" i="41"/>
  <c r="J2446" i="41"/>
  <c r="J2447" i="41"/>
  <c r="J2448" i="41"/>
  <c r="J2449" i="41"/>
  <c r="J2450" i="41"/>
  <c r="J2451" i="41"/>
  <c r="J2452" i="41"/>
  <c r="J2453" i="41"/>
  <c r="J2454" i="41"/>
  <c r="J2455" i="41"/>
  <c r="J2456" i="41"/>
  <c r="J2457" i="41"/>
  <c r="J2458" i="41"/>
  <c r="J2459" i="41"/>
  <c r="J2460" i="41"/>
  <c r="J2461" i="41"/>
  <c r="J2462" i="41"/>
  <c r="J2463" i="41"/>
  <c r="J2464" i="41"/>
  <c r="J2465" i="41"/>
  <c r="J2466" i="41"/>
  <c r="J2467" i="41"/>
  <c r="J2468" i="41"/>
  <c r="H2439" i="41"/>
  <c r="H2440" i="41"/>
  <c r="H2441" i="41"/>
  <c r="H2442" i="41"/>
  <c r="H2443" i="41"/>
  <c r="H2444" i="41"/>
  <c r="H2445" i="41"/>
  <c r="H2446" i="41"/>
  <c r="H2447" i="41"/>
  <c r="H2448" i="41"/>
  <c r="H2449" i="41"/>
  <c r="H2450" i="41"/>
  <c r="H2451" i="41"/>
  <c r="H2452" i="41"/>
  <c r="H2453" i="41"/>
  <c r="H2454" i="41"/>
  <c r="H2455" i="41"/>
  <c r="H2456" i="41"/>
  <c r="H2457" i="41"/>
  <c r="H2458" i="41"/>
  <c r="H2459" i="41"/>
  <c r="H2460" i="41"/>
  <c r="H2461" i="41"/>
  <c r="H2462" i="41"/>
  <c r="H2463" i="41"/>
  <c r="H2464" i="41"/>
  <c r="H2465" i="41"/>
  <c r="H2466" i="41"/>
  <c r="H2467" i="41"/>
  <c r="H2468" i="41"/>
  <c r="F2439" i="41"/>
  <c r="F2440" i="41"/>
  <c r="F2441" i="41"/>
  <c r="F2442" i="41"/>
  <c r="F2443" i="41"/>
  <c r="F2444" i="41"/>
  <c r="F2445" i="41"/>
  <c r="F2446" i="41"/>
  <c r="F2447" i="41"/>
  <c r="F2448" i="41"/>
  <c r="F2449" i="41"/>
  <c r="F2450" i="41"/>
  <c r="F2451" i="41"/>
  <c r="F2452" i="41"/>
  <c r="F2453" i="41"/>
  <c r="F2454" i="41"/>
  <c r="F2455" i="41"/>
  <c r="F2456" i="41"/>
  <c r="F2457" i="41"/>
  <c r="F2458" i="41"/>
  <c r="F2459" i="41"/>
  <c r="F2460" i="41"/>
  <c r="F2461" i="41"/>
  <c r="F2462" i="41"/>
  <c r="F2463" i="41"/>
  <c r="F2464" i="41"/>
  <c r="F2465" i="41"/>
  <c r="F2466" i="41"/>
  <c r="F2467" i="41"/>
  <c r="F2468" i="41"/>
  <c r="D2439" i="41"/>
  <c r="D2440" i="41"/>
  <c r="D2441" i="41"/>
  <c r="D2442" i="41"/>
  <c r="D2443" i="41"/>
  <c r="D2444" i="41"/>
  <c r="D2445" i="41"/>
  <c r="D2446" i="41"/>
  <c r="D2447" i="41"/>
  <c r="D2448" i="41"/>
  <c r="D2449" i="41"/>
  <c r="D2450" i="41"/>
  <c r="D2451" i="41"/>
  <c r="D2452" i="41"/>
  <c r="D2453" i="41"/>
  <c r="D2454" i="41"/>
  <c r="D2455" i="41"/>
  <c r="D2456" i="41"/>
  <c r="D2457" i="41"/>
  <c r="D2458" i="41"/>
  <c r="D2459" i="41"/>
  <c r="D2460" i="41"/>
  <c r="D2461" i="41"/>
  <c r="D2462" i="41"/>
  <c r="D2463" i="41"/>
  <c r="D2464" i="41"/>
  <c r="D2465" i="41"/>
  <c r="D2466" i="41"/>
  <c r="D2467" i="41"/>
  <c r="D2468" i="41"/>
  <c r="AB2408" i="41"/>
  <c r="AB2409" i="41"/>
  <c r="AB2410" i="41"/>
  <c r="AB2411" i="41"/>
  <c r="AB2412" i="41"/>
  <c r="AB2413" i="41"/>
  <c r="AB2414" i="41"/>
  <c r="AB2415" i="41"/>
  <c r="AB2416" i="41"/>
  <c r="AB2417" i="41"/>
  <c r="AB2418" i="41"/>
  <c r="AB2419" i="41"/>
  <c r="AB2420" i="41"/>
  <c r="AB2421" i="41"/>
  <c r="AB2422" i="41"/>
  <c r="AB2423" i="41"/>
  <c r="AB2424" i="41"/>
  <c r="AB2425" i="41"/>
  <c r="AB2426" i="41"/>
  <c r="AB2427" i="41"/>
  <c r="AB2428" i="41"/>
  <c r="AB2429" i="41"/>
  <c r="AB2430" i="41"/>
  <c r="AB2431" i="41"/>
  <c r="AB2432" i="41"/>
  <c r="AB2433" i="41"/>
  <c r="AB2434" i="41"/>
  <c r="AB2435" i="41"/>
  <c r="AB2436" i="41"/>
  <c r="AB2437" i="41"/>
  <c r="AB2438" i="41"/>
  <c r="Z2408" i="41"/>
  <c r="Z2409" i="41"/>
  <c r="Z2410" i="41"/>
  <c r="Z2411" i="41"/>
  <c r="Z2412" i="41"/>
  <c r="Z2413" i="41"/>
  <c r="Z2414" i="41"/>
  <c r="Z2415" i="41"/>
  <c r="Z2416" i="41"/>
  <c r="Z2417" i="41"/>
  <c r="Z2418" i="41"/>
  <c r="Z2419" i="41"/>
  <c r="Z2420" i="41"/>
  <c r="Z2421" i="41"/>
  <c r="Z2422" i="41"/>
  <c r="Z2423" i="41"/>
  <c r="Z2424" i="41"/>
  <c r="Z2425" i="41"/>
  <c r="Z2426" i="41"/>
  <c r="Z2427" i="41"/>
  <c r="Z2428" i="41"/>
  <c r="Z2429" i="41"/>
  <c r="Z2430" i="41"/>
  <c r="Z2431" i="41"/>
  <c r="Z2432" i="41"/>
  <c r="Z2433" i="41"/>
  <c r="Z2434" i="41"/>
  <c r="Z2435" i="41"/>
  <c r="Z2436" i="41"/>
  <c r="Z2437" i="41"/>
  <c r="Z2438" i="41"/>
  <c r="X2408" i="41"/>
  <c r="X2409" i="41"/>
  <c r="X2410" i="41"/>
  <c r="X2411" i="41"/>
  <c r="X2412" i="41"/>
  <c r="X2413" i="41"/>
  <c r="X2414" i="41"/>
  <c r="X2415" i="41"/>
  <c r="X2416" i="41"/>
  <c r="X2417" i="41"/>
  <c r="X2418" i="41"/>
  <c r="X2419" i="41"/>
  <c r="X2420" i="41"/>
  <c r="X2421" i="41"/>
  <c r="X2422" i="41"/>
  <c r="X2423" i="41"/>
  <c r="X2424" i="41"/>
  <c r="X2425" i="41"/>
  <c r="X2426" i="41"/>
  <c r="X2427" i="41"/>
  <c r="X2428" i="41"/>
  <c r="X2429" i="41"/>
  <c r="X2430" i="41"/>
  <c r="X2431" i="41"/>
  <c r="X2432" i="41"/>
  <c r="X2433" i="41"/>
  <c r="X2434" i="41"/>
  <c r="X2435" i="41"/>
  <c r="X2436" i="41"/>
  <c r="X2437" i="41"/>
  <c r="X2438" i="41"/>
  <c r="V2408" i="41"/>
  <c r="V2409" i="41"/>
  <c r="V2410" i="41"/>
  <c r="V2411" i="41"/>
  <c r="V2412" i="41"/>
  <c r="V2413" i="41"/>
  <c r="V2414" i="41"/>
  <c r="V2415" i="41"/>
  <c r="V2416" i="41"/>
  <c r="V2417" i="41"/>
  <c r="V2418" i="41"/>
  <c r="V2419" i="41"/>
  <c r="V2420" i="41"/>
  <c r="V2421" i="41"/>
  <c r="V2422" i="41"/>
  <c r="V2423" i="41"/>
  <c r="V2424" i="41"/>
  <c r="V2425" i="41"/>
  <c r="V2426" i="41"/>
  <c r="V2427" i="41"/>
  <c r="V2428" i="41"/>
  <c r="V2429" i="41"/>
  <c r="V2430" i="41"/>
  <c r="V2431" i="41"/>
  <c r="V2432" i="41"/>
  <c r="V2433" i="41"/>
  <c r="V2434" i="41"/>
  <c r="V2435" i="41"/>
  <c r="V2436" i="41"/>
  <c r="V2437" i="41"/>
  <c r="V2438" i="41"/>
  <c r="T2408" i="41"/>
  <c r="T2409" i="41"/>
  <c r="T2410" i="41"/>
  <c r="T2411" i="41"/>
  <c r="T2412" i="41"/>
  <c r="T2413" i="41"/>
  <c r="T2414" i="41"/>
  <c r="T2415" i="41"/>
  <c r="T2416" i="41"/>
  <c r="T2417" i="41"/>
  <c r="T2418" i="41"/>
  <c r="T2419" i="41"/>
  <c r="T2420" i="41"/>
  <c r="T2421" i="41"/>
  <c r="T2422" i="41"/>
  <c r="T2423" i="41"/>
  <c r="T2424" i="41"/>
  <c r="T2425" i="41"/>
  <c r="T2426" i="41"/>
  <c r="T2427" i="41"/>
  <c r="T2428" i="41"/>
  <c r="T2429" i="41"/>
  <c r="T2430" i="41"/>
  <c r="T2431" i="41"/>
  <c r="T2432" i="41"/>
  <c r="T2433" i="41"/>
  <c r="T2434" i="41"/>
  <c r="T2435" i="41"/>
  <c r="T2436" i="41"/>
  <c r="T2437" i="41"/>
  <c r="T2438" i="41"/>
  <c r="R2408" i="41"/>
  <c r="R2409" i="41"/>
  <c r="R2410" i="41"/>
  <c r="R2411" i="41"/>
  <c r="R2412" i="41"/>
  <c r="R2413" i="41"/>
  <c r="R2414" i="41"/>
  <c r="R2415" i="41"/>
  <c r="R2416" i="41"/>
  <c r="R2417" i="41"/>
  <c r="R2418" i="41"/>
  <c r="R2419" i="41"/>
  <c r="R2420" i="41"/>
  <c r="R2421" i="41"/>
  <c r="R2422" i="41"/>
  <c r="R2423" i="41"/>
  <c r="R2424" i="41"/>
  <c r="R2425" i="41"/>
  <c r="R2426" i="41"/>
  <c r="R2427" i="41"/>
  <c r="R2428" i="41"/>
  <c r="R2429" i="41"/>
  <c r="R2430" i="41"/>
  <c r="R2431" i="41"/>
  <c r="R2432" i="41"/>
  <c r="R2433" i="41"/>
  <c r="R2434" i="41"/>
  <c r="R2435" i="41"/>
  <c r="R2436" i="41"/>
  <c r="R2437" i="41"/>
  <c r="R2438" i="41"/>
  <c r="P2408" i="41"/>
  <c r="P2409" i="41"/>
  <c r="P2410" i="41"/>
  <c r="P2411" i="41"/>
  <c r="P2412" i="41"/>
  <c r="P2413" i="41"/>
  <c r="P2414" i="41"/>
  <c r="P2415" i="41"/>
  <c r="P2416" i="41"/>
  <c r="P2417" i="41"/>
  <c r="P2418" i="41"/>
  <c r="P2419" i="41"/>
  <c r="P2420" i="41"/>
  <c r="P2421" i="41"/>
  <c r="P2422" i="41"/>
  <c r="P2423" i="41"/>
  <c r="P2424" i="41"/>
  <c r="P2425" i="41"/>
  <c r="P2426" i="41"/>
  <c r="P2427" i="41"/>
  <c r="P2428" i="41"/>
  <c r="P2429" i="41"/>
  <c r="P2430" i="41"/>
  <c r="P2431" i="41"/>
  <c r="P2432" i="41"/>
  <c r="P2433" i="41"/>
  <c r="P2434" i="41"/>
  <c r="P2435" i="41"/>
  <c r="P2436" i="41"/>
  <c r="P2437" i="41"/>
  <c r="P2438" i="41"/>
  <c r="N2408" i="41"/>
  <c r="N2409" i="41"/>
  <c r="N2410" i="41"/>
  <c r="N2411" i="41"/>
  <c r="N2412" i="41"/>
  <c r="N2413" i="41"/>
  <c r="N2414" i="41"/>
  <c r="N2415" i="41"/>
  <c r="N2416" i="41"/>
  <c r="N2417" i="41"/>
  <c r="N2418" i="41"/>
  <c r="N2419" i="41"/>
  <c r="N2420" i="41"/>
  <c r="N2421" i="41"/>
  <c r="N2422" i="41"/>
  <c r="N2423" i="41"/>
  <c r="N2424" i="41"/>
  <c r="N2425" i="41"/>
  <c r="N2426" i="41"/>
  <c r="N2427" i="41"/>
  <c r="N2428" i="41"/>
  <c r="N2429" i="41"/>
  <c r="N2430" i="41"/>
  <c r="N2431" i="41"/>
  <c r="N2432" i="41"/>
  <c r="N2433" i="41"/>
  <c r="N2434" i="41"/>
  <c r="N2435" i="41"/>
  <c r="N2436" i="41"/>
  <c r="N2437" i="41"/>
  <c r="N2438" i="41"/>
  <c r="L2408" i="41"/>
  <c r="L2409" i="41"/>
  <c r="L2410" i="41"/>
  <c r="L2411" i="41"/>
  <c r="L2412" i="41"/>
  <c r="L2413" i="41"/>
  <c r="L2414" i="41"/>
  <c r="L2415" i="41"/>
  <c r="L2416" i="41"/>
  <c r="L2417" i="41"/>
  <c r="L2418" i="41"/>
  <c r="L2419" i="41"/>
  <c r="L2420" i="41"/>
  <c r="L2421" i="41"/>
  <c r="L2422" i="41"/>
  <c r="L2423" i="41"/>
  <c r="L2424" i="41"/>
  <c r="L2425" i="41"/>
  <c r="L2426" i="41"/>
  <c r="L2427" i="41"/>
  <c r="L2428" i="41"/>
  <c r="L2429" i="41"/>
  <c r="L2430" i="41"/>
  <c r="L2431" i="41"/>
  <c r="L2432" i="41"/>
  <c r="L2433" i="41"/>
  <c r="L2434" i="41"/>
  <c r="L2435" i="41"/>
  <c r="L2436" i="41"/>
  <c r="L2437" i="41"/>
  <c r="L2438" i="41"/>
  <c r="J2408" i="41"/>
  <c r="J2409" i="41"/>
  <c r="J2410" i="41"/>
  <c r="J2411" i="41"/>
  <c r="J2412" i="41"/>
  <c r="J2413" i="41"/>
  <c r="J2414" i="41"/>
  <c r="J2415" i="41"/>
  <c r="J2416" i="41"/>
  <c r="J2417" i="41"/>
  <c r="J2418" i="41"/>
  <c r="J2419" i="41"/>
  <c r="J2420" i="41"/>
  <c r="J2421" i="41"/>
  <c r="J2422" i="41"/>
  <c r="J2423" i="41"/>
  <c r="J2424" i="41"/>
  <c r="J2425" i="41"/>
  <c r="J2426" i="41"/>
  <c r="J2427" i="41"/>
  <c r="J2428" i="41"/>
  <c r="J2429" i="41"/>
  <c r="J2430" i="41"/>
  <c r="J2431" i="41"/>
  <c r="J2432" i="41"/>
  <c r="J2433" i="41"/>
  <c r="J2434" i="41"/>
  <c r="J2435" i="41"/>
  <c r="J2436" i="41"/>
  <c r="J2437" i="41"/>
  <c r="J2438" i="41"/>
  <c r="H2408" i="41"/>
  <c r="H2409" i="41"/>
  <c r="H2410" i="41"/>
  <c r="H2411" i="41"/>
  <c r="H2412" i="41"/>
  <c r="H2413" i="41"/>
  <c r="H2414" i="41"/>
  <c r="H2415" i="41"/>
  <c r="H2416" i="41"/>
  <c r="H2417" i="41"/>
  <c r="H2418" i="41"/>
  <c r="H2419" i="41"/>
  <c r="H2420" i="41"/>
  <c r="H2421" i="41"/>
  <c r="H2422" i="41"/>
  <c r="H2423" i="41"/>
  <c r="H2424" i="41"/>
  <c r="H2425" i="41"/>
  <c r="H2426" i="41"/>
  <c r="H2427" i="41"/>
  <c r="H2428" i="41"/>
  <c r="H2429" i="41"/>
  <c r="H2430" i="41"/>
  <c r="H2431" i="41"/>
  <c r="H2432" i="41"/>
  <c r="H2433" i="41"/>
  <c r="H2434" i="41"/>
  <c r="H2435" i="41"/>
  <c r="H2436" i="41"/>
  <c r="H2437" i="41"/>
  <c r="H2438" i="41"/>
  <c r="F2408" i="41"/>
  <c r="F2409" i="41"/>
  <c r="F2410" i="41"/>
  <c r="F2411" i="41"/>
  <c r="F2412" i="41"/>
  <c r="F2413" i="41"/>
  <c r="F2414" i="41"/>
  <c r="F2415" i="41"/>
  <c r="F2416" i="41"/>
  <c r="F2417" i="41"/>
  <c r="F2418" i="41"/>
  <c r="F2419" i="41"/>
  <c r="F2420" i="41"/>
  <c r="F2421" i="41"/>
  <c r="F2422" i="41"/>
  <c r="F2423" i="41"/>
  <c r="F2424" i="41"/>
  <c r="F2425" i="41"/>
  <c r="F2426" i="41"/>
  <c r="F2427" i="41"/>
  <c r="F2428" i="41"/>
  <c r="F2429" i="41"/>
  <c r="F2430" i="41"/>
  <c r="F2431" i="41"/>
  <c r="F2432" i="41"/>
  <c r="F2433" i="41"/>
  <c r="F2434" i="41"/>
  <c r="F2435" i="41"/>
  <c r="F2436" i="41"/>
  <c r="F2437" i="41"/>
  <c r="F2438" i="41"/>
  <c r="D2408" i="41"/>
  <c r="D2409" i="41"/>
  <c r="D2410" i="41"/>
  <c r="D2411" i="41"/>
  <c r="D2412" i="41"/>
  <c r="D2413" i="41"/>
  <c r="D2414" i="41"/>
  <c r="D2415" i="41"/>
  <c r="D2416" i="41"/>
  <c r="D2417" i="41"/>
  <c r="D2418" i="41"/>
  <c r="D2419" i="41"/>
  <c r="D2420" i="41"/>
  <c r="D2421" i="41"/>
  <c r="D2422" i="41"/>
  <c r="D2423" i="41"/>
  <c r="D2424" i="41"/>
  <c r="D2425" i="41"/>
  <c r="D2426" i="41"/>
  <c r="D2427" i="41"/>
  <c r="D2428" i="41"/>
  <c r="D2429" i="41"/>
  <c r="D2430" i="41"/>
  <c r="D2431" i="41"/>
  <c r="D2432" i="41"/>
  <c r="D2433" i="41"/>
  <c r="D2434" i="41"/>
  <c r="D2435" i="41"/>
  <c r="D2436" i="41"/>
  <c r="D2437" i="41"/>
  <c r="D2438" i="41"/>
  <c r="T376" i="40"/>
  <c r="Z377" i="40"/>
  <c r="X377" i="40"/>
  <c r="V377" i="40"/>
  <c r="T377" i="40"/>
  <c r="Z378" i="40"/>
  <c r="X378" i="40"/>
  <c r="V378" i="40"/>
  <c r="T378" i="40"/>
  <c r="Z379" i="40"/>
  <c r="X379" i="40"/>
  <c r="V379" i="40"/>
  <c r="T379" i="40"/>
  <c r="Z380" i="40"/>
  <c r="X380" i="40"/>
  <c r="V380" i="40"/>
  <c r="T380" i="40"/>
  <c r="Z381" i="40"/>
  <c r="X381" i="40"/>
  <c r="V381" i="40"/>
  <c r="T381" i="40"/>
  <c r="Z382" i="40"/>
  <c r="X382" i="40"/>
  <c r="V382" i="40"/>
  <c r="T382" i="40"/>
  <c r="R376" i="40"/>
  <c r="P376" i="40"/>
  <c r="N376" i="40"/>
  <c r="L376" i="40"/>
  <c r="J376" i="40"/>
  <c r="H376" i="40"/>
  <c r="F376" i="40"/>
  <c r="D376" i="40"/>
  <c r="B376" i="40"/>
  <c r="R377" i="40"/>
  <c r="P377" i="40"/>
  <c r="N377" i="40"/>
  <c r="L377" i="40"/>
  <c r="J377" i="40"/>
  <c r="H377" i="40"/>
  <c r="F377" i="40"/>
  <c r="D377" i="40"/>
  <c r="B377" i="40"/>
  <c r="R378" i="40"/>
  <c r="P378" i="40"/>
  <c r="N378" i="40"/>
  <c r="L378" i="40"/>
  <c r="J378" i="40"/>
  <c r="H378" i="40"/>
  <c r="F378" i="40"/>
  <c r="D378" i="40"/>
  <c r="B378" i="40"/>
  <c r="R379" i="40"/>
  <c r="P379" i="40"/>
  <c r="N379" i="40"/>
  <c r="L379" i="40"/>
  <c r="J379" i="40"/>
  <c r="H379" i="40"/>
  <c r="F379" i="40"/>
  <c r="D379" i="40"/>
  <c r="B379" i="40"/>
  <c r="R380" i="40"/>
  <c r="P380" i="40"/>
  <c r="N380" i="40"/>
  <c r="L380" i="40"/>
  <c r="J380" i="40"/>
  <c r="H380" i="40"/>
  <c r="F380" i="40"/>
  <c r="D380" i="40"/>
  <c r="B380" i="40"/>
  <c r="R381" i="40"/>
  <c r="P381" i="40"/>
  <c r="N381" i="40"/>
  <c r="L381" i="40"/>
  <c r="J381" i="40"/>
  <c r="H381" i="40"/>
  <c r="F381" i="40"/>
  <c r="D381" i="40"/>
  <c r="B381" i="40"/>
  <c r="R382" i="40"/>
  <c r="P382" i="40"/>
  <c r="N382" i="40"/>
  <c r="L382" i="40"/>
  <c r="J382" i="40"/>
  <c r="H382" i="40"/>
  <c r="F382" i="40"/>
  <c r="D382" i="40"/>
  <c r="B382" i="40"/>
  <c r="Z364" i="40"/>
  <c r="X364" i="40"/>
  <c r="V364" i="40"/>
  <c r="T364" i="40"/>
  <c r="Z365" i="40"/>
  <c r="X365" i="40"/>
  <c r="V365" i="40"/>
  <c r="T365" i="40"/>
  <c r="Z366" i="40"/>
  <c r="X366" i="40"/>
  <c r="V366" i="40"/>
  <c r="T366" i="40"/>
  <c r="Z367" i="40"/>
  <c r="X367" i="40"/>
  <c r="V367" i="40"/>
  <c r="T367" i="40"/>
  <c r="Z368" i="40"/>
  <c r="X368" i="40"/>
  <c r="V368" i="40"/>
  <c r="T368" i="40"/>
  <c r="Z369" i="40"/>
  <c r="X369" i="40"/>
  <c r="V369" i="40"/>
  <c r="T369" i="40"/>
  <c r="Z370" i="40"/>
  <c r="X370" i="40"/>
  <c r="V370" i="40"/>
  <c r="T370" i="40"/>
  <c r="Z371" i="40"/>
  <c r="X371" i="40"/>
  <c r="V371" i="40"/>
  <c r="T371" i="40"/>
  <c r="Z372" i="40"/>
  <c r="X372" i="40"/>
  <c r="V372" i="40"/>
  <c r="T372" i="40"/>
  <c r="Z373" i="40"/>
  <c r="X373" i="40"/>
  <c r="V373" i="40"/>
  <c r="T373" i="40"/>
  <c r="Z374" i="40"/>
  <c r="X374" i="40"/>
  <c r="V374" i="40"/>
  <c r="T374" i="40"/>
  <c r="Z375" i="40"/>
  <c r="X375" i="40"/>
  <c r="V375" i="40"/>
  <c r="T375" i="40"/>
  <c r="R364" i="40"/>
  <c r="P364" i="40"/>
  <c r="N364" i="40"/>
  <c r="L364" i="40"/>
  <c r="J364" i="40"/>
  <c r="H364" i="40"/>
  <c r="F364" i="40"/>
  <c r="D364" i="40"/>
  <c r="B364" i="40"/>
  <c r="R365" i="40"/>
  <c r="P365" i="40"/>
  <c r="N365" i="40"/>
  <c r="L365" i="40"/>
  <c r="J365" i="40"/>
  <c r="H365" i="40"/>
  <c r="F365" i="40"/>
  <c r="D365" i="40"/>
  <c r="B365" i="40"/>
  <c r="R366" i="40"/>
  <c r="P366" i="40"/>
  <c r="N366" i="40"/>
  <c r="L366" i="40"/>
  <c r="J366" i="40"/>
  <c r="H366" i="40"/>
  <c r="F366" i="40"/>
  <c r="D366" i="40"/>
  <c r="B366" i="40"/>
  <c r="R367" i="40"/>
  <c r="P367" i="40"/>
  <c r="N367" i="40"/>
  <c r="L367" i="40"/>
  <c r="J367" i="40"/>
  <c r="H367" i="40"/>
  <c r="F367" i="40"/>
  <c r="D367" i="40"/>
  <c r="B367" i="40"/>
  <c r="R368" i="40"/>
  <c r="P368" i="40"/>
  <c r="N368" i="40"/>
  <c r="L368" i="40"/>
  <c r="J368" i="40"/>
  <c r="H368" i="40"/>
  <c r="F368" i="40"/>
  <c r="D368" i="40"/>
  <c r="B368" i="40"/>
  <c r="R369" i="40"/>
  <c r="P369" i="40"/>
  <c r="N369" i="40"/>
  <c r="L369" i="40"/>
  <c r="J369" i="40"/>
  <c r="H369" i="40"/>
  <c r="F369" i="40"/>
  <c r="D369" i="40"/>
  <c r="B369" i="40"/>
  <c r="R370" i="40"/>
  <c r="P370" i="40"/>
  <c r="N370" i="40"/>
  <c r="L370" i="40"/>
  <c r="J370" i="40"/>
  <c r="H370" i="40"/>
  <c r="F370" i="40"/>
  <c r="D370" i="40"/>
  <c r="B370" i="40"/>
  <c r="R371" i="40"/>
  <c r="P371" i="40"/>
  <c r="N371" i="40"/>
  <c r="L371" i="40"/>
  <c r="J371" i="40"/>
  <c r="H371" i="40"/>
  <c r="F371" i="40"/>
  <c r="D371" i="40"/>
  <c r="B371" i="40"/>
  <c r="R372" i="40"/>
  <c r="P372" i="40"/>
  <c r="N372" i="40"/>
  <c r="L372" i="40"/>
  <c r="J372" i="40"/>
  <c r="H372" i="40"/>
  <c r="F372" i="40"/>
  <c r="D372" i="40"/>
  <c r="B372" i="40"/>
  <c r="R373" i="40"/>
  <c r="P373" i="40"/>
  <c r="N373" i="40"/>
  <c r="L373" i="40"/>
  <c r="J373" i="40"/>
  <c r="H373" i="40"/>
  <c r="F373" i="40"/>
  <c r="D373" i="40"/>
  <c r="B373" i="40"/>
  <c r="R374" i="40"/>
  <c r="P374" i="40"/>
  <c r="N374" i="40"/>
  <c r="L374" i="40"/>
  <c r="J374" i="40"/>
  <c r="H374" i="40"/>
  <c r="F374" i="40"/>
  <c r="D374" i="40"/>
  <c r="B374" i="40"/>
  <c r="R375" i="40"/>
  <c r="P375" i="40"/>
  <c r="N375" i="40"/>
  <c r="L375" i="40"/>
  <c r="J375" i="40"/>
  <c r="H375" i="40"/>
  <c r="F375" i="40"/>
  <c r="D375" i="40"/>
  <c r="B375" i="40"/>
  <c r="B353" i="40"/>
  <c r="B354" i="40"/>
  <c r="B355" i="40"/>
  <c r="B356" i="40"/>
  <c r="B357" i="40"/>
  <c r="B358" i="40"/>
  <c r="B359" i="40"/>
  <c r="B360" i="40"/>
  <c r="B361" i="40"/>
  <c r="B362" i="40"/>
  <c r="B363" i="40"/>
  <c r="AF380" i="40"/>
  <c r="AF379" i="40"/>
  <c r="AF377" i="40"/>
  <c r="AF364" i="40"/>
  <c r="H2226" i="41"/>
  <c r="H2227" i="41"/>
  <c r="H2228" i="41"/>
  <c r="H2229" i="41"/>
  <c r="H2230" i="41"/>
  <c r="H2231" i="41"/>
  <c r="H2232" i="41"/>
  <c r="H2233" i="41"/>
  <c r="H2234" i="41"/>
  <c r="H2235" i="41"/>
  <c r="H2236" i="41"/>
  <c r="H2237" i="41"/>
  <c r="H2238" i="41"/>
  <c r="H2239" i="41"/>
  <c r="H2240" i="41"/>
  <c r="H2241" i="41"/>
  <c r="H2242" i="41"/>
  <c r="H2243" i="41"/>
  <c r="H2244" i="41"/>
  <c r="H2245" i="41"/>
  <c r="H2246" i="41"/>
  <c r="H2247" i="41"/>
  <c r="H2248" i="41"/>
  <c r="H2249" i="41"/>
  <c r="H2250" i="41"/>
  <c r="H2251" i="41"/>
  <c r="H2252" i="41"/>
  <c r="H2253" i="41"/>
  <c r="H2254" i="41"/>
  <c r="AC2377" i="41"/>
  <c r="AD2377" i="41" s="1"/>
  <c r="AC2378" i="41"/>
  <c r="AD2378" i="41" s="1"/>
  <c r="AC2379" i="41"/>
  <c r="AD2379" i="41" s="1"/>
  <c r="AC2380" i="41"/>
  <c r="AD2380" i="41" s="1"/>
  <c r="AC2381" i="41"/>
  <c r="AD2381" i="41" s="1"/>
  <c r="AC2382" i="41"/>
  <c r="AD2382" i="41" s="1"/>
  <c r="AC2383" i="41"/>
  <c r="AD2383" i="41" s="1"/>
  <c r="AC2384" i="41"/>
  <c r="AD2384" i="41" s="1"/>
  <c r="AC2385" i="41"/>
  <c r="AD2385" i="41" s="1"/>
  <c r="AC2386" i="41"/>
  <c r="AD2386" i="41" s="1"/>
  <c r="AC2387" i="41"/>
  <c r="AD2387" i="41" s="1"/>
  <c r="AC2388" i="41"/>
  <c r="AD2388" i="41" s="1"/>
  <c r="AC2389" i="41"/>
  <c r="AD2389" i="41" s="1"/>
  <c r="AC2390" i="41"/>
  <c r="AD2390" i="41" s="1"/>
  <c r="AC2391" i="41"/>
  <c r="AD2391" i="41" s="1"/>
  <c r="AC2392" i="41"/>
  <c r="AD2392" i="41" s="1"/>
  <c r="AC2393" i="41"/>
  <c r="AD2393" i="41" s="1"/>
  <c r="AC2394" i="41"/>
  <c r="AD2394" i="41" s="1"/>
  <c r="AC2395" i="41"/>
  <c r="AD2395" i="41" s="1"/>
  <c r="AC2396" i="41"/>
  <c r="AD2396" i="41" s="1"/>
  <c r="AC2397" i="41"/>
  <c r="AD2397" i="41" s="1"/>
  <c r="AC2398" i="41"/>
  <c r="AD2398" i="41" s="1"/>
  <c r="AC2399" i="41"/>
  <c r="AD2399" i="41" s="1"/>
  <c r="AC2400" i="41"/>
  <c r="AD2400" i="41" s="1"/>
  <c r="AC2401" i="41"/>
  <c r="AD2401" i="41" s="1"/>
  <c r="AC2402" i="41"/>
  <c r="AD2402" i="41" s="1"/>
  <c r="AC2403" i="41"/>
  <c r="AD2403" i="41" s="1"/>
  <c r="AC2404" i="41"/>
  <c r="AD2404" i="41" s="1"/>
  <c r="AC2405" i="41"/>
  <c r="AD2405" i="41" s="1"/>
  <c r="AC2406" i="41"/>
  <c r="AD2406" i="41" s="1"/>
  <c r="AC2407" i="41"/>
  <c r="AD2407" i="41" s="1"/>
  <c r="Z2377" i="41"/>
  <c r="Z2378" i="41"/>
  <c r="Z2379" i="41"/>
  <c r="Z2380" i="41"/>
  <c r="Z2381" i="41"/>
  <c r="Z2382" i="41"/>
  <c r="Z2383" i="41"/>
  <c r="Z2384" i="41"/>
  <c r="Z2385" i="41"/>
  <c r="Z2386" i="41"/>
  <c r="Z2387" i="41"/>
  <c r="Z2388" i="41"/>
  <c r="Z2389" i="41"/>
  <c r="Z2390" i="41"/>
  <c r="Z2391" i="41"/>
  <c r="Z2392" i="41"/>
  <c r="Z2393" i="41"/>
  <c r="Z2394" i="41"/>
  <c r="Z2395" i="41"/>
  <c r="Z2396" i="41"/>
  <c r="Z2397" i="41"/>
  <c r="Z2398" i="41"/>
  <c r="Z2399" i="41"/>
  <c r="Z2400" i="41"/>
  <c r="Z2401" i="41"/>
  <c r="Z2402" i="41"/>
  <c r="Z2403" i="41"/>
  <c r="Z2404" i="41"/>
  <c r="Z2405" i="41"/>
  <c r="Z2406" i="41"/>
  <c r="Z2407" i="41"/>
  <c r="V2377" i="41"/>
  <c r="V2378" i="41"/>
  <c r="V2379" i="41"/>
  <c r="V2380" i="41"/>
  <c r="V2381" i="41"/>
  <c r="V2382" i="41"/>
  <c r="V2383" i="41"/>
  <c r="V2384" i="41"/>
  <c r="V2385" i="41"/>
  <c r="V2386" i="41"/>
  <c r="V2387" i="41"/>
  <c r="V2388" i="41"/>
  <c r="V2389" i="41"/>
  <c r="V2390" i="41"/>
  <c r="V2391" i="41"/>
  <c r="V2392" i="41"/>
  <c r="V2393" i="41"/>
  <c r="V2394" i="41"/>
  <c r="V2395" i="41"/>
  <c r="V2396" i="41"/>
  <c r="V2397" i="41"/>
  <c r="V2398" i="41"/>
  <c r="V2399" i="41"/>
  <c r="V2400" i="41"/>
  <c r="V2401" i="41"/>
  <c r="V2402" i="41"/>
  <c r="V2403" i="41"/>
  <c r="V2404" i="41"/>
  <c r="V2405" i="41"/>
  <c r="V2406" i="41"/>
  <c r="V2407" i="41"/>
  <c r="R2377" i="41"/>
  <c r="R2378" i="41"/>
  <c r="R2379" i="41"/>
  <c r="R2380" i="41"/>
  <c r="R2381" i="41"/>
  <c r="R2382" i="41"/>
  <c r="R2383" i="41"/>
  <c r="R2384" i="41"/>
  <c r="R2385" i="41"/>
  <c r="R2386" i="41"/>
  <c r="R2387" i="41"/>
  <c r="R2388" i="41"/>
  <c r="R2389" i="41"/>
  <c r="R2390" i="41"/>
  <c r="R2391" i="41"/>
  <c r="R2392" i="41"/>
  <c r="R2393" i="41"/>
  <c r="R2394" i="41"/>
  <c r="R2395" i="41"/>
  <c r="R2396" i="41"/>
  <c r="R2397" i="41"/>
  <c r="R2398" i="41"/>
  <c r="R2399" i="41"/>
  <c r="R2400" i="41"/>
  <c r="R2401" i="41"/>
  <c r="R2402" i="41"/>
  <c r="R2403" i="41"/>
  <c r="R2404" i="41"/>
  <c r="R2405" i="41"/>
  <c r="R2406" i="41"/>
  <c r="R2407" i="41"/>
  <c r="N2377" i="41"/>
  <c r="N2378" i="41"/>
  <c r="N2379" i="41"/>
  <c r="N2380" i="41"/>
  <c r="N2381" i="41"/>
  <c r="N2382" i="41"/>
  <c r="N2383" i="41"/>
  <c r="N2384" i="41"/>
  <c r="N2385" i="41"/>
  <c r="N2386" i="41"/>
  <c r="N2387" i="41"/>
  <c r="N2388" i="41"/>
  <c r="N2389" i="41"/>
  <c r="N2390" i="41"/>
  <c r="N2391" i="41"/>
  <c r="N2392" i="41"/>
  <c r="N2393" i="41"/>
  <c r="N2394" i="41"/>
  <c r="N2395" i="41"/>
  <c r="N2396" i="41"/>
  <c r="N2397" i="41"/>
  <c r="N2398" i="41"/>
  <c r="N2399" i="41"/>
  <c r="N2400" i="41"/>
  <c r="N2401" i="41"/>
  <c r="N2402" i="41"/>
  <c r="N2403" i="41"/>
  <c r="N2404" i="41"/>
  <c r="N2405" i="41"/>
  <c r="N2406" i="41"/>
  <c r="N2407" i="41"/>
  <c r="L2377" i="41"/>
  <c r="L2378" i="41"/>
  <c r="L2379" i="41"/>
  <c r="L2380" i="41"/>
  <c r="L2381" i="41"/>
  <c r="L2382" i="41"/>
  <c r="L2383" i="41"/>
  <c r="L2384" i="41"/>
  <c r="L2385" i="41"/>
  <c r="L2386" i="41"/>
  <c r="L2387" i="41"/>
  <c r="L2388" i="41"/>
  <c r="L2389" i="41"/>
  <c r="L2390" i="41"/>
  <c r="L2391" i="41"/>
  <c r="L2392" i="41"/>
  <c r="L2393" i="41"/>
  <c r="L2394" i="41"/>
  <c r="L2395" i="41"/>
  <c r="L2396" i="41"/>
  <c r="L2397" i="41"/>
  <c r="L2398" i="41"/>
  <c r="L2399" i="41"/>
  <c r="L2400" i="41"/>
  <c r="L2401" i="41"/>
  <c r="L2402" i="41"/>
  <c r="L2403" i="41"/>
  <c r="L2404" i="41"/>
  <c r="L2405" i="41"/>
  <c r="L2406" i="41"/>
  <c r="L2407" i="41"/>
  <c r="J2377" i="41"/>
  <c r="J2378" i="41"/>
  <c r="J2379" i="41"/>
  <c r="J2380" i="41"/>
  <c r="J2381" i="41"/>
  <c r="J2382" i="41"/>
  <c r="J2383" i="41"/>
  <c r="J2384" i="41"/>
  <c r="J2385" i="41"/>
  <c r="J2386" i="41"/>
  <c r="J2387" i="41"/>
  <c r="J2388" i="41"/>
  <c r="J2389" i="41"/>
  <c r="J2390" i="41"/>
  <c r="J2391" i="41"/>
  <c r="J2392" i="41"/>
  <c r="J2393" i="41"/>
  <c r="J2394" i="41"/>
  <c r="J2395" i="41"/>
  <c r="J2396" i="41"/>
  <c r="J2397" i="41"/>
  <c r="J2398" i="41"/>
  <c r="J2399" i="41"/>
  <c r="J2400" i="41"/>
  <c r="J2401" i="41"/>
  <c r="J2402" i="41"/>
  <c r="J2403" i="41"/>
  <c r="J2404" i="41"/>
  <c r="J2405" i="41"/>
  <c r="J2406" i="41"/>
  <c r="J2407" i="41"/>
  <c r="H2377" i="41"/>
  <c r="H2378" i="41"/>
  <c r="H2379" i="41"/>
  <c r="H2380" i="41"/>
  <c r="H2381" i="41"/>
  <c r="H2382" i="41"/>
  <c r="H2383" i="41"/>
  <c r="H2384" i="41"/>
  <c r="H2385" i="41"/>
  <c r="H2386" i="41"/>
  <c r="H2387" i="41"/>
  <c r="H2388" i="41"/>
  <c r="H2389" i="41"/>
  <c r="H2390" i="41"/>
  <c r="H2391" i="41"/>
  <c r="H2392" i="41"/>
  <c r="H2393" i="41"/>
  <c r="H2394" i="41"/>
  <c r="H2395" i="41"/>
  <c r="H2396" i="41"/>
  <c r="H2397" i="41"/>
  <c r="H2398" i="41"/>
  <c r="H2399" i="41"/>
  <c r="H2400" i="41"/>
  <c r="H2401" i="41"/>
  <c r="H2402" i="41"/>
  <c r="H2403" i="41"/>
  <c r="H2404" i="41"/>
  <c r="H2405" i="41"/>
  <c r="H2406" i="41"/>
  <c r="H2407" i="41"/>
  <c r="D2377" i="41"/>
  <c r="D2378" i="41"/>
  <c r="D2379" i="41"/>
  <c r="D2380" i="41"/>
  <c r="D2381" i="41"/>
  <c r="D2382" i="41"/>
  <c r="D2383" i="41"/>
  <c r="D2384" i="41"/>
  <c r="D2385" i="41"/>
  <c r="D2386" i="41"/>
  <c r="D2387" i="41"/>
  <c r="D2388" i="41"/>
  <c r="D2389" i="41"/>
  <c r="D2390" i="41"/>
  <c r="D2391" i="41"/>
  <c r="D2392" i="41"/>
  <c r="D2393" i="41"/>
  <c r="D2394" i="41"/>
  <c r="D2395" i="41"/>
  <c r="D2396" i="41"/>
  <c r="D2397" i="41"/>
  <c r="D2398" i="41"/>
  <c r="D2399" i="41"/>
  <c r="D2400" i="41"/>
  <c r="D2401" i="41"/>
  <c r="D2402" i="41"/>
  <c r="D2403" i="41"/>
  <c r="D2404" i="41"/>
  <c r="D2405" i="41"/>
  <c r="D2406" i="41"/>
  <c r="D2407" i="41"/>
  <c r="AB2377" i="41"/>
  <c r="AB2378" i="41"/>
  <c r="AB2379" i="41"/>
  <c r="AB2380" i="41"/>
  <c r="AB2381" i="41"/>
  <c r="AB2382" i="41"/>
  <c r="AB2383" i="41"/>
  <c r="AB2384" i="41"/>
  <c r="AB2385" i="41"/>
  <c r="AB2386" i="41"/>
  <c r="AB2387" i="41"/>
  <c r="AB2388" i="41"/>
  <c r="AB2389" i="41"/>
  <c r="AB2390" i="41"/>
  <c r="AB2391" i="41"/>
  <c r="AB2392" i="41"/>
  <c r="AB2393" i="41"/>
  <c r="AB2394" i="41"/>
  <c r="AB2395" i="41"/>
  <c r="AB2396" i="41"/>
  <c r="AB2397" i="41"/>
  <c r="AB2398" i="41"/>
  <c r="AB2399" i="41"/>
  <c r="AB2400" i="41"/>
  <c r="AB2401" i="41"/>
  <c r="AB2402" i="41"/>
  <c r="AB2403" i="41"/>
  <c r="AB2404" i="41"/>
  <c r="AB2405" i="41"/>
  <c r="AB2406" i="41"/>
  <c r="AB2407" i="41"/>
  <c r="X2377" i="41"/>
  <c r="X2378" i="41"/>
  <c r="X2379" i="41"/>
  <c r="X2380" i="41"/>
  <c r="X2381" i="41"/>
  <c r="X2382" i="41"/>
  <c r="X2383" i="41"/>
  <c r="X2384" i="41"/>
  <c r="X2385" i="41"/>
  <c r="X2386" i="41"/>
  <c r="X2387" i="41"/>
  <c r="X2388" i="41"/>
  <c r="X2389" i="41"/>
  <c r="X2390" i="41"/>
  <c r="X2391" i="41"/>
  <c r="X2392" i="41"/>
  <c r="X2393" i="41"/>
  <c r="X2394" i="41"/>
  <c r="X2395" i="41"/>
  <c r="X2396" i="41"/>
  <c r="X2397" i="41"/>
  <c r="X2398" i="41"/>
  <c r="X2399" i="41"/>
  <c r="X2400" i="41"/>
  <c r="X2401" i="41"/>
  <c r="X2402" i="41"/>
  <c r="X2403" i="41"/>
  <c r="X2404" i="41"/>
  <c r="X2405" i="41"/>
  <c r="X2406" i="41"/>
  <c r="X2407" i="41"/>
  <c r="T2377" i="41"/>
  <c r="T2378" i="41"/>
  <c r="T2379" i="41"/>
  <c r="T2380" i="41"/>
  <c r="T2381" i="41"/>
  <c r="T2382" i="41"/>
  <c r="T2383" i="41"/>
  <c r="T2384" i="41"/>
  <c r="T2385" i="41"/>
  <c r="T2386" i="41"/>
  <c r="T2387" i="41"/>
  <c r="T2388" i="41"/>
  <c r="T2389" i="41"/>
  <c r="T2390" i="41"/>
  <c r="T2391" i="41"/>
  <c r="T2392" i="41"/>
  <c r="T2393" i="41"/>
  <c r="T2394" i="41"/>
  <c r="T2395" i="41"/>
  <c r="T2396" i="41"/>
  <c r="T2397" i="41"/>
  <c r="T2398" i="41"/>
  <c r="T2399" i="41"/>
  <c r="T2400" i="41"/>
  <c r="T2401" i="41"/>
  <c r="T2402" i="41"/>
  <c r="T2403" i="41"/>
  <c r="T2404" i="41"/>
  <c r="T2405" i="41"/>
  <c r="T2406" i="41"/>
  <c r="T2407" i="41"/>
  <c r="P2377" i="41"/>
  <c r="P2378" i="41"/>
  <c r="P2379" i="41"/>
  <c r="P2380" i="41"/>
  <c r="P2381" i="41"/>
  <c r="P2382" i="41"/>
  <c r="P2383" i="41"/>
  <c r="P2384" i="41"/>
  <c r="P2385" i="41"/>
  <c r="P2386" i="41"/>
  <c r="P2387" i="41"/>
  <c r="P2388" i="41"/>
  <c r="P2389" i="41"/>
  <c r="P2390" i="41"/>
  <c r="P2391" i="41"/>
  <c r="P2392" i="41"/>
  <c r="P2393" i="41"/>
  <c r="P2394" i="41"/>
  <c r="P2395" i="41"/>
  <c r="P2396" i="41"/>
  <c r="P2397" i="41"/>
  <c r="P2398" i="41"/>
  <c r="P2399" i="41"/>
  <c r="P2400" i="41"/>
  <c r="P2401" i="41"/>
  <c r="P2402" i="41"/>
  <c r="P2403" i="41"/>
  <c r="P2404" i="41"/>
  <c r="P2405" i="41"/>
  <c r="P2406" i="41"/>
  <c r="P2407" i="41"/>
  <c r="F2377" i="41"/>
  <c r="F2378" i="41"/>
  <c r="F2379" i="41"/>
  <c r="F2380" i="41"/>
  <c r="F2381" i="41"/>
  <c r="F2382" i="41"/>
  <c r="F2383" i="41"/>
  <c r="F2384" i="41"/>
  <c r="F2385" i="41"/>
  <c r="F2386" i="41"/>
  <c r="F2387" i="41"/>
  <c r="F2388" i="41"/>
  <c r="F2389" i="41"/>
  <c r="F2390" i="41"/>
  <c r="F2391" i="41"/>
  <c r="F2392" i="41"/>
  <c r="F2393" i="41"/>
  <c r="F2394" i="41"/>
  <c r="F2395" i="41"/>
  <c r="F2396" i="41"/>
  <c r="F2397" i="41"/>
  <c r="F2398" i="41"/>
  <c r="F2399" i="41"/>
  <c r="F2400" i="41"/>
  <c r="F2401" i="41"/>
  <c r="F2402" i="41"/>
  <c r="F2403" i="41"/>
  <c r="F2404" i="41"/>
  <c r="F2405" i="41"/>
  <c r="F2406" i="41"/>
  <c r="F2407" i="41"/>
  <c r="AC2347" i="41"/>
  <c r="AD2347" i="41" s="1"/>
  <c r="AC2348" i="41"/>
  <c r="AD2348" i="41" s="1"/>
  <c r="AC2349" i="41"/>
  <c r="AD2349" i="41" s="1"/>
  <c r="AC2350" i="41"/>
  <c r="AD2350" i="41" s="1"/>
  <c r="AC2351" i="41"/>
  <c r="AD2351" i="41" s="1"/>
  <c r="AC2352" i="41"/>
  <c r="AD2352" i="41" s="1"/>
  <c r="AC2353" i="41"/>
  <c r="AD2353" i="41" s="1"/>
  <c r="AC2354" i="41"/>
  <c r="AD2354" i="41" s="1"/>
  <c r="AC2355" i="41"/>
  <c r="AD2355" i="41" s="1"/>
  <c r="AC2356" i="41"/>
  <c r="AD2356" i="41" s="1"/>
  <c r="AC2357" i="41"/>
  <c r="AD2357" i="41" s="1"/>
  <c r="AC2358" i="41"/>
  <c r="AD2358" i="41" s="1"/>
  <c r="AC2359" i="41"/>
  <c r="AD2359" i="41" s="1"/>
  <c r="AC2360" i="41"/>
  <c r="AD2360" i="41" s="1"/>
  <c r="AC2361" i="41"/>
  <c r="AD2361" i="41" s="1"/>
  <c r="AC2362" i="41"/>
  <c r="AD2362" i="41" s="1"/>
  <c r="AC2363" i="41"/>
  <c r="AD2363" i="41" s="1"/>
  <c r="AC2364" i="41"/>
  <c r="AD2364" i="41" s="1"/>
  <c r="AC2365" i="41"/>
  <c r="AD2365" i="41" s="1"/>
  <c r="AC2366" i="41"/>
  <c r="AD2366" i="41" s="1"/>
  <c r="AC2367" i="41"/>
  <c r="AD2367" i="41" s="1"/>
  <c r="AC2368" i="41"/>
  <c r="AD2368" i="41" s="1"/>
  <c r="AC2369" i="41"/>
  <c r="AD2369" i="41" s="1"/>
  <c r="AC2370" i="41"/>
  <c r="AD2370" i="41" s="1"/>
  <c r="AC2371" i="41"/>
  <c r="AD2371" i="41" s="1"/>
  <c r="AC2372" i="41"/>
  <c r="AD2372" i="41" s="1"/>
  <c r="AC2373" i="41"/>
  <c r="AD2373" i="41" s="1"/>
  <c r="AC2374" i="41"/>
  <c r="AD2374" i="41" s="1"/>
  <c r="AC2375" i="41"/>
  <c r="AD2375" i="41" s="1"/>
  <c r="AC2376" i="41"/>
  <c r="AD2376" i="41" s="1"/>
  <c r="AB2347" i="41"/>
  <c r="AB2348" i="41"/>
  <c r="AB2349" i="41"/>
  <c r="AB2350" i="41"/>
  <c r="AB2351" i="41"/>
  <c r="AB2352" i="41"/>
  <c r="AB2353" i="41"/>
  <c r="AB2354" i="41"/>
  <c r="AB2355" i="41"/>
  <c r="AB2356" i="41"/>
  <c r="AB2357" i="41"/>
  <c r="AB2358" i="41"/>
  <c r="AB2359" i="41"/>
  <c r="AB2360" i="41"/>
  <c r="AB2361" i="41"/>
  <c r="AB2362" i="41"/>
  <c r="AB2363" i="41"/>
  <c r="AB2364" i="41"/>
  <c r="AB2365" i="41"/>
  <c r="AB2366" i="41"/>
  <c r="AB2367" i="41"/>
  <c r="AB2368" i="41"/>
  <c r="AB2369" i="41"/>
  <c r="AB2370" i="41"/>
  <c r="AB2371" i="41"/>
  <c r="AB2372" i="41"/>
  <c r="AB2373" i="41"/>
  <c r="AB2374" i="41"/>
  <c r="AB2375" i="41"/>
  <c r="AB2376" i="41"/>
  <c r="Z2347" i="41"/>
  <c r="Z2348" i="41"/>
  <c r="Z2349" i="41"/>
  <c r="Z2350" i="41"/>
  <c r="Z2351" i="41"/>
  <c r="Z2352" i="41"/>
  <c r="Z2353" i="41"/>
  <c r="Z2354" i="41"/>
  <c r="Z2355" i="41"/>
  <c r="Z2356" i="41"/>
  <c r="Z2357" i="41"/>
  <c r="Z2358" i="41"/>
  <c r="Z2359" i="41"/>
  <c r="Z2360" i="41"/>
  <c r="Z2361" i="41"/>
  <c r="Z2362" i="41"/>
  <c r="Z2363" i="41"/>
  <c r="Z2364" i="41"/>
  <c r="Z2365" i="41"/>
  <c r="Z2366" i="41"/>
  <c r="Z2367" i="41"/>
  <c r="Z2368" i="41"/>
  <c r="Z2369" i="41"/>
  <c r="Z2370" i="41"/>
  <c r="Z2371" i="41"/>
  <c r="Z2372" i="41"/>
  <c r="Z2373" i="41"/>
  <c r="Z2374" i="41"/>
  <c r="Z2375" i="41"/>
  <c r="Z2376" i="41"/>
  <c r="X2347" i="41"/>
  <c r="X2348" i="41"/>
  <c r="X2349" i="41"/>
  <c r="X2350" i="41"/>
  <c r="X2351" i="41"/>
  <c r="X2352" i="41"/>
  <c r="X2353" i="41"/>
  <c r="X2354" i="41"/>
  <c r="X2355" i="41"/>
  <c r="X2356" i="41"/>
  <c r="X2357" i="41"/>
  <c r="X2358" i="41"/>
  <c r="X2359" i="41"/>
  <c r="X2360" i="41"/>
  <c r="X2361" i="41"/>
  <c r="X2362" i="41"/>
  <c r="X2363" i="41"/>
  <c r="X2364" i="41"/>
  <c r="X2365" i="41"/>
  <c r="X2366" i="41"/>
  <c r="X2367" i="41"/>
  <c r="X2368" i="41"/>
  <c r="X2369" i="41"/>
  <c r="X2370" i="41"/>
  <c r="X2371" i="41"/>
  <c r="X2372" i="41"/>
  <c r="X2373" i="41"/>
  <c r="X2374" i="41"/>
  <c r="X2375" i="41"/>
  <c r="X2376" i="41"/>
  <c r="V2347" i="41"/>
  <c r="V2348" i="41"/>
  <c r="V2349" i="41"/>
  <c r="V2350" i="41"/>
  <c r="V2351" i="41"/>
  <c r="V2352" i="41"/>
  <c r="V2353" i="41"/>
  <c r="V2354" i="41"/>
  <c r="V2355" i="41"/>
  <c r="V2356" i="41"/>
  <c r="V2357" i="41"/>
  <c r="V2358" i="41"/>
  <c r="V2359" i="41"/>
  <c r="V2360" i="41"/>
  <c r="V2361" i="41"/>
  <c r="V2362" i="41"/>
  <c r="V2363" i="41"/>
  <c r="V2364" i="41"/>
  <c r="V2365" i="41"/>
  <c r="V2366" i="41"/>
  <c r="V2367" i="41"/>
  <c r="V2368" i="41"/>
  <c r="V2369" i="41"/>
  <c r="V2370" i="41"/>
  <c r="V2371" i="41"/>
  <c r="V2372" i="41"/>
  <c r="V2373" i="41"/>
  <c r="V2374" i="41"/>
  <c r="V2375" i="41"/>
  <c r="V2376" i="41"/>
  <c r="T2347" i="41"/>
  <c r="T2348" i="41"/>
  <c r="T2349" i="41"/>
  <c r="T2350" i="41"/>
  <c r="T2351" i="41"/>
  <c r="T2352" i="41"/>
  <c r="T2353" i="41"/>
  <c r="T2354" i="41"/>
  <c r="T2355" i="41"/>
  <c r="T2356" i="41"/>
  <c r="T2357" i="41"/>
  <c r="T2358" i="41"/>
  <c r="T2359" i="41"/>
  <c r="T2360" i="41"/>
  <c r="T2361" i="41"/>
  <c r="T2362" i="41"/>
  <c r="T2363" i="41"/>
  <c r="T2364" i="41"/>
  <c r="T2365" i="41"/>
  <c r="T2366" i="41"/>
  <c r="T2367" i="41"/>
  <c r="T2368" i="41"/>
  <c r="T2369" i="41"/>
  <c r="T2370" i="41"/>
  <c r="T2371" i="41"/>
  <c r="T2372" i="41"/>
  <c r="T2373" i="41"/>
  <c r="T2374" i="41"/>
  <c r="T2375" i="41"/>
  <c r="T2376" i="41"/>
  <c r="P2347" i="41"/>
  <c r="P2348" i="41"/>
  <c r="P2349" i="41"/>
  <c r="P2350" i="41"/>
  <c r="P2351" i="41"/>
  <c r="P2352" i="41"/>
  <c r="P2353" i="41"/>
  <c r="P2354" i="41"/>
  <c r="P2355" i="41"/>
  <c r="P2356" i="41"/>
  <c r="P2357" i="41"/>
  <c r="P2358" i="41"/>
  <c r="P2359" i="41"/>
  <c r="P2360" i="41"/>
  <c r="P2361" i="41"/>
  <c r="P2362" i="41"/>
  <c r="P2363" i="41"/>
  <c r="P2364" i="41"/>
  <c r="P2365" i="41"/>
  <c r="P2366" i="41"/>
  <c r="P2367" i="41"/>
  <c r="P2368" i="41"/>
  <c r="P2369" i="41"/>
  <c r="P2370" i="41"/>
  <c r="P2371" i="41"/>
  <c r="P2372" i="41"/>
  <c r="P2373" i="41"/>
  <c r="P2374" i="41"/>
  <c r="P2375" i="41"/>
  <c r="P2376" i="41"/>
  <c r="L2347" i="41"/>
  <c r="L2348" i="41"/>
  <c r="L2349" i="41"/>
  <c r="L2350" i="41"/>
  <c r="L2351" i="41"/>
  <c r="L2352" i="41"/>
  <c r="L2353" i="41"/>
  <c r="L2354" i="41"/>
  <c r="L2355" i="41"/>
  <c r="L2356" i="41"/>
  <c r="L2357" i="41"/>
  <c r="L2358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L2373" i="41"/>
  <c r="L2374" i="41"/>
  <c r="L2375" i="41"/>
  <c r="L2376" i="41"/>
  <c r="J2347" i="41"/>
  <c r="J2348" i="41"/>
  <c r="J2349" i="41"/>
  <c r="J2350" i="41"/>
  <c r="J2351" i="41"/>
  <c r="J2352" i="41"/>
  <c r="J2353" i="41"/>
  <c r="J2354" i="41"/>
  <c r="J2355" i="41"/>
  <c r="J2356" i="41"/>
  <c r="J2357" i="41"/>
  <c r="J2358" i="41"/>
  <c r="J2359" i="41"/>
  <c r="J2360" i="41"/>
  <c r="J2361" i="41"/>
  <c r="J2362" i="41"/>
  <c r="J2363" i="41"/>
  <c r="J2364" i="41"/>
  <c r="J2365" i="41"/>
  <c r="J2366" i="41"/>
  <c r="J2367" i="41"/>
  <c r="J2368" i="41"/>
  <c r="J2369" i="41"/>
  <c r="J2370" i="41"/>
  <c r="J2371" i="41"/>
  <c r="J2372" i="41"/>
  <c r="J2373" i="41"/>
  <c r="J2374" i="41"/>
  <c r="J2375" i="41"/>
  <c r="J2376" i="41"/>
  <c r="F2347" i="41"/>
  <c r="F2348" i="41"/>
  <c r="F2349" i="41"/>
  <c r="F2350" i="41"/>
  <c r="F2351" i="41"/>
  <c r="F2352" i="41"/>
  <c r="F2353" i="41"/>
  <c r="F2354" i="41"/>
  <c r="F2355" i="41"/>
  <c r="F2356" i="41"/>
  <c r="F2357" i="41"/>
  <c r="F2358" i="41"/>
  <c r="F2359" i="41"/>
  <c r="F2360" i="41"/>
  <c r="F2361" i="41"/>
  <c r="F2362" i="41"/>
  <c r="F2363" i="41"/>
  <c r="F2364" i="41"/>
  <c r="F2365" i="41"/>
  <c r="F2366" i="41"/>
  <c r="F2367" i="41"/>
  <c r="F2368" i="41"/>
  <c r="F2369" i="41"/>
  <c r="F2370" i="41"/>
  <c r="F2371" i="41"/>
  <c r="F2372" i="41"/>
  <c r="F2373" i="41"/>
  <c r="F2374" i="41"/>
  <c r="F2375" i="41"/>
  <c r="F2376" i="41"/>
  <c r="F2346" i="41"/>
  <c r="R2347" i="41"/>
  <c r="R2348" i="41"/>
  <c r="R2349" i="41"/>
  <c r="R2350" i="41"/>
  <c r="R2351" i="41"/>
  <c r="R2352" i="41"/>
  <c r="R2353" i="41"/>
  <c r="R2354" i="41"/>
  <c r="R2355" i="41"/>
  <c r="R2356" i="41"/>
  <c r="R2357" i="41"/>
  <c r="R2358" i="41"/>
  <c r="R2359" i="41"/>
  <c r="R2360" i="41"/>
  <c r="R2361" i="41"/>
  <c r="R2362" i="41"/>
  <c r="R2363" i="41"/>
  <c r="R2364" i="41"/>
  <c r="R2365" i="41"/>
  <c r="R2366" i="41"/>
  <c r="R2367" i="41"/>
  <c r="R2368" i="41"/>
  <c r="R2369" i="41"/>
  <c r="R2370" i="41"/>
  <c r="R2371" i="41"/>
  <c r="R2372" i="41"/>
  <c r="R2373" i="41"/>
  <c r="R2374" i="41"/>
  <c r="R2375" i="41"/>
  <c r="R2376" i="41"/>
  <c r="N2347" i="41"/>
  <c r="N2348" i="41"/>
  <c r="N2349" i="41"/>
  <c r="N2350" i="41"/>
  <c r="N2351" i="41"/>
  <c r="N2352" i="41"/>
  <c r="N2353" i="41"/>
  <c r="N2354" i="41"/>
  <c r="N2355" i="41"/>
  <c r="N2356" i="41"/>
  <c r="N2357" i="41"/>
  <c r="N2358" i="41"/>
  <c r="N2359" i="41"/>
  <c r="N2360" i="41"/>
  <c r="N2361" i="41"/>
  <c r="N2362" i="41"/>
  <c r="N2363" i="41"/>
  <c r="N2364" i="41"/>
  <c r="N2365" i="41"/>
  <c r="N2366" i="41"/>
  <c r="N2367" i="41"/>
  <c r="N2368" i="41"/>
  <c r="N2369" i="41"/>
  <c r="N2370" i="41"/>
  <c r="N2371" i="41"/>
  <c r="N2372" i="41"/>
  <c r="N2373" i="41"/>
  <c r="N2374" i="41"/>
  <c r="N2375" i="41"/>
  <c r="N2376" i="41"/>
  <c r="H2347" i="41"/>
  <c r="H2348" i="41"/>
  <c r="H2349" i="41"/>
  <c r="H2350" i="41"/>
  <c r="H2351" i="41"/>
  <c r="H2352" i="41"/>
  <c r="H2353" i="41"/>
  <c r="H2354" i="41"/>
  <c r="H2355" i="41"/>
  <c r="H2356" i="41"/>
  <c r="H2357" i="41"/>
  <c r="H2358" i="41"/>
  <c r="H2359" i="41"/>
  <c r="H2360" i="41"/>
  <c r="H2361" i="41"/>
  <c r="H2362" i="41"/>
  <c r="H2363" i="41"/>
  <c r="H2364" i="41"/>
  <c r="H2365" i="41"/>
  <c r="H2366" i="41"/>
  <c r="H2367" i="41"/>
  <c r="H2368" i="41"/>
  <c r="H2369" i="41"/>
  <c r="H2370" i="41"/>
  <c r="H2371" i="41"/>
  <c r="H2372" i="41"/>
  <c r="H2373" i="41"/>
  <c r="H2374" i="41"/>
  <c r="H2375" i="41"/>
  <c r="H2376" i="41"/>
  <c r="D2347" i="41"/>
  <c r="D2348" i="41"/>
  <c r="D2349" i="41"/>
  <c r="D2350" i="41"/>
  <c r="D2351" i="41"/>
  <c r="D2352" i="41"/>
  <c r="D2353" i="41"/>
  <c r="D2354" i="41"/>
  <c r="D2355" i="41"/>
  <c r="D2356" i="41"/>
  <c r="D2357" i="41"/>
  <c r="D2358" i="41"/>
  <c r="D2359" i="41"/>
  <c r="D2360" i="41"/>
  <c r="D2361" i="41"/>
  <c r="D2362" i="41"/>
  <c r="D2363" i="41"/>
  <c r="D2364" i="41"/>
  <c r="D2365" i="41"/>
  <c r="D2366" i="41"/>
  <c r="D2367" i="41"/>
  <c r="D2368" i="41"/>
  <c r="D2369" i="41"/>
  <c r="D2370" i="41"/>
  <c r="D2371" i="41"/>
  <c r="D2372" i="41"/>
  <c r="D2373" i="41"/>
  <c r="D2374" i="41"/>
  <c r="D2375" i="41"/>
  <c r="D2376" i="41"/>
  <c r="AC2316" i="41"/>
  <c r="AD2316" i="41" s="1"/>
  <c r="AC2317" i="41"/>
  <c r="AD2317" i="41" s="1"/>
  <c r="AC2318" i="41"/>
  <c r="AD2318" i="41" s="1"/>
  <c r="AC2319" i="41"/>
  <c r="AD2319" i="41" s="1"/>
  <c r="AC2320" i="41"/>
  <c r="AD2320" i="41" s="1"/>
  <c r="AC2321" i="41"/>
  <c r="AD2321" i="41" s="1"/>
  <c r="AC2322" i="41"/>
  <c r="AD2322" i="41" s="1"/>
  <c r="AC2323" i="41"/>
  <c r="AD2323" i="41" s="1"/>
  <c r="AC2324" i="41"/>
  <c r="AD2324" i="41" s="1"/>
  <c r="AC2325" i="41"/>
  <c r="AD2325" i="41" s="1"/>
  <c r="AC2326" i="41"/>
  <c r="AD2326" i="41" s="1"/>
  <c r="AC2327" i="41"/>
  <c r="AD2327" i="41" s="1"/>
  <c r="AC2328" i="41"/>
  <c r="AD2328" i="41" s="1"/>
  <c r="AC2329" i="41"/>
  <c r="AD2329" i="41" s="1"/>
  <c r="AC2330" i="41"/>
  <c r="AD2330" i="41" s="1"/>
  <c r="AC2331" i="41"/>
  <c r="AD2331" i="41" s="1"/>
  <c r="AC2332" i="41"/>
  <c r="AD2332" i="41" s="1"/>
  <c r="AC2333" i="41"/>
  <c r="AD2333" i="41" s="1"/>
  <c r="AC2334" i="41"/>
  <c r="AD2334" i="41" s="1"/>
  <c r="AC2335" i="41"/>
  <c r="AD2335" i="41" s="1"/>
  <c r="AC2336" i="41"/>
  <c r="AD2336" i="41" s="1"/>
  <c r="AC2337" i="41"/>
  <c r="AD2337" i="41" s="1"/>
  <c r="AC2338" i="41"/>
  <c r="AD2338" i="41" s="1"/>
  <c r="AC2339" i="41"/>
  <c r="AD2339" i="41" s="1"/>
  <c r="AC2340" i="41"/>
  <c r="AD2340" i="41" s="1"/>
  <c r="AC2341" i="41"/>
  <c r="AD2341" i="41" s="1"/>
  <c r="AC2342" i="41"/>
  <c r="AD2342" i="41" s="1"/>
  <c r="AC2343" i="41"/>
  <c r="AD2343" i="41" s="1"/>
  <c r="AC2344" i="41"/>
  <c r="AD2344" i="41" s="1"/>
  <c r="AC2345" i="41"/>
  <c r="AD2345" i="41" s="1"/>
  <c r="AC2346" i="41"/>
  <c r="AD2346" i="41" s="1"/>
  <c r="D2316" i="41"/>
  <c r="F2316" i="41"/>
  <c r="H2316" i="41"/>
  <c r="J2316" i="41"/>
  <c r="L2316" i="41"/>
  <c r="N2316" i="41"/>
  <c r="P2316" i="41"/>
  <c r="R2316" i="41"/>
  <c r="T2316" i="41"/>
  <c r="V2316" i="41"/>
  <c r="X2316" i="41"/>
  <c r="Z2316" i="41"/>
  <c r="AB2316" i="41"/>
  <c r="D2317" i="41"/>
  <c r="F2317" i="41"/>
  <c r="H2317" i="41"/>
  <c r="J2317" i="41"/>
  <c r="L2317" i="41"/>
  <c r="N2317" i="41"/>
  <c r="P2317" i="41"/>
  <c r="R2317" i="41"/>
  <c r="T2317" i="41"/>
  <c r="V2317" i="41"/>
  <c r="X2317" i="41"/>
  <c r="Z2317" i="41"/>
  <c r="AB2317" i="41"/>
  <c r="D2318" i="41"/>
  <c r="F2318" i="41"/>
  <c r="H2318" i="41"/>
  <c r="J2318" i="41"/>
  <c r="L2318" i="41"/>
  <c r="N2318" i="41"/>
  <c r="P2318" i="41"/>
  <c r="R2318" i="41"/>
  <c r="T2318" i="41"/>
  <c r="V2318" i="41"/>
  <c r="X2318" i="41"/>
  <c r="Z2318" i="41"/>
  <c r="AB2318" i="41"/>
  <c r="D2319" i="41"/>
  <c r="F2319" i="41"/>
  <c r="H2319" i="41"/>
  <c r="J2319" i="41"/>
  <c r="L2319" i="41"/>
  <c r="N2319" i="41"/>
  <c r="P2319" i="41"/>
  <c r="R2319" i="41"/>
  <c r="T2319" i="41"/>
  <c r="V2319" i="41"/>
  <c r="X2319" i="41"/>
  <c r="Z2319" i="41"/>
  <c r="AB2319" i="41"/>
  <c r="D2320" i="41"/>
  <c r="F2320" i="41"/>
  <c r="H2320" i="41"/>
  <c r="J2320" i="41"/>
  <c r="L2320" i="41"/>
  <c r="N2320" i="41"/>
  <c r="P2320" i="41"/>
  <c r="R2320" i="41"/>
  <c r="T2320" i="41"/>
  <c r="V2320" i="41"/>
  <c r="X2320" i="41"/>
  <c r="Z2320" i="41"/>
  <c r="AB2320" i="41"/>
  <c r="D2321" i="41"/>
  <c r="F2321" i="41"/>
  <c r="H2321" i="41"/>
  <c r="J2321" i="41"/>
  <c r="L2321" i="41"/>
  <c r="N2321" i="41"/>
  <c r="P2321" i="41"/>
  <c r="R2321" i="41"/>
  <c r="T2321" i="41"/>
  <c r="V2321" i="41"/>
  <c r="X2321" i="41"/>
  <c r="Z2321" i="41"/>
  <c r="AB2321" i="41"/>
  <c r="D2322" i="41"/>
  <c r="F2322" i="41"/>
  <c r="H2322" i="41"/>
  <c r="J2322" i="41"/>
  <c r="L2322" i="41"/>
  <c r="N2322" i="41"/>
  <c r="P2322" i="41"/>
  <c r="R2322" i="41"/>
  <c r="T2322" i="41"/>
  <c r="V2322" i="41"/>
  <c r="X2322" i="41"/>
  <c r="Z2322" i="41"/>
  <c r="AB2322" i="41"/>
  <c r="D2323" i="41"/>
  <c r="F2323" i="41"/>
  <c r="H2323" i="41"/>
  <c r="J2323" i="41"/>
  <c r="L2323" i="41"/>
  <c r="N2323" i="41"/>
  <c r="P2323" i="41"/>
  <c r="R2323" i="41"/>
  <c r="T2323" i="41"/>
  <c r="V2323" i="41"/>
  <c r="X2323" i="41"/>
  <c r="Z2323" i="41"/>
  <c r="AB2323" i="41"/>
  <c r="D2324" i="41"/>
  <c r="F2324" i="41"/>
  <c r="H2324" i="41"/>
  <c r="J2324" i="41"/>
  <c r="L2324" i="41"/>
  <c r="N2324" i="41"/>
  <c r="P2324" i="41"/>
  <c r="R2324" i="41"/>
  <c r="T2324" i="41"/>
  <c r="V2324" i="41"/>
  <c r="X2324" i="41"/>
  <c r="Z2324" i="41"/>
  <c r="AB2324" i="41"/>
  <c r="D2325" i="41"/>
  <c r="F2325" i="41"/>
  <c r="H2325" i="41"/>
  <c r="J2325" i="41"/>
  <c r="L2325" i="41"/>
  <c r="N2325" i="41"/>
  <c r="P2325" i="41"/>
  <c r="R2325" i="41"/>
  <c r="T2325" i="41"/>
  <c r="V2325" i="41"/>
  <c r="X2325" i="41"/>
  <c r="Z2325" i="41"/>
  <c r="AB2325" i="41"/>
  <c r="D2326" i="41"/>
  <c r="F2326" i="41"/>
  <c r="H2326" i="41"/>
  <c r="J2326" i="41"/>
  <c r="L2326" i="41"/>
  <c r="N2326" i="41"/>
  <c r="P2326" i="41"/>
  <c r="R2326" i="41"/>
  <c r="T2326" i="41"/>
  <c r="V2326" i="41"/>
  <c r="X2326" i="41"/>
  <c r="Z2326" i="41"/>
  <c r="AB2326" i="41"/>
  <c r="D2327" i="41"/>
  <c r="F2327" i="41"/>
  <c r="H2327" i="41"/>
  <c r="J2327" i="41"/>
  <c r="L2327" i="41"/>
  <c r="N2327" i="41"/>
  <c r="P2327" i="41"/>
  <c r="R2327" i="41"/>
  <c r="T2327" i="41"/>
  <c r="V2327" i="41"/>
  <c r="X2327" i="41"/>
  <c r="Z2327" i="41"/>
  <c r="AB2327" i="41"/>
  <c r="D2328" i="41"/>
  <c r="F2328" i="41"/>
  <c r="H2328" i="41"/>
  <c r="J2328" i="41"/>
  <c r="L2328" i="41"/>
  <c r="N2328" i="41"/>
  <c r="P2328" i="41"/>
  <c r="R2328" i="41"/>
  <c r="T2328" i="41"/>
  <c r="V2328" i="41"/>
  <c r="X2328" i="41"/>
  <c r="Z2328" i="41"/>
  <c r="AB2328" i="41"/>
  <c r="D2329" i="41"/>
  <c r="F2329" i="41"/>
  <c r="H2329" i="41"/>
  <c r="J2329" i="41"/>
  <c r="L2329" i="41"/>
  <c r="N2329" i="41"/>
  <c r="P2329" i="41"/>
  <c r="R2329" i="41"/>
  <c r="T2329" i="41"/>
  <c r="V2329" i="41"/>
  <c r="X2329" i="41"/>
  <c r="Z2329" i="41"/>
  <c r="AB2329" i="41"/>
  <c r="D2330" i="41"/>
  <c r="F2330" i="41"/>
  <c r="H2330" i="41"/>
  <c r="J2330" i="41"/>
  <c r="L2330" i="41"/>
  <c r="N2330" i="41"/>
  <c r="P2330" i="41"/>
  <c r="R2330" i="41"/>
  <c r="T2330" i="41"/>
  <c r="V2330" i="41"/>
  <c r="X2330" i="41"/>
  <c r="Z2330" i="41"/>
  <c r="AB2330" i="41"/>
  <c r="D2331" i="41"/>
  <c r="F2331" i="41"/>
  <c r="H2331" i="41"/>
  <c r="J2331" i="41"/>
  <c r="L2331" i="41"/>
  <c r="N2331" i="41"/>
  <c r="P2331" i="41"/>
  <c r="R2331" i="41"/>
  <c r="T2331" i="41"/>
  <c r="V2331" i="41"/>
  <c r="X2331" i="41"/>
  <c r="Z2331" i="41"/>
  <c r="AB2331" i="41"/>
  <c r="D2332" i="41"/>
  <c r="F2332" i="41"/>
  <c r="H2332" i="41"/>
  <c r="J2332" i="41"/>
  <c r="L2332" i="41"/>
  <c r="N2332" i="41"/>
  <c r="P2332" i="41"/>
  <c r="R2332" i="41"/>
  <c r="T2332" i="41"/>
  <c r="V2332" i="41"/>
  <c r="X2332" i="41"/>
  <c r="Z2332" i="41"/>
  <c r="AB2332" i="41"/>
  <c r="D2333" i="41"/>
  <c r="F2333" i="41"/>
  <c r="H2333" i="41"/>
  <c r="J2333" i="41"/>
  <c r="L2333" i="41"/>
  <c r="N2333" i="41"/>
  <c r="P2333" i="41"/>
  <c r="R2333" i="41"/>
  <c r="T2333" i="41"/>
  <c r="V2333" i="41"/>
  <c r="X2333" i="41"/>
  <c r="Z2333" i="41"/>
  <c r="AB2333" i="41"/>
  <c r="D2334" i="41"/>
  <c r="F2334" i="41"/>
  <c r="H2334" i="41"/>
  <c r="J2334" i="41"/>
  <c r="L2334" i="41"/>
  <c r="N2334" i="41"/>
  <c r="P2334" i="41"/>
  <c r="R2334" i="41"/>
  <c r="T2334" i="41"/>
  <c r="V2334" i="41"/>
  <c r="X2334" i="41"/>
  <c r="Z2334" i="41"/>
  <c r="AB2334" i="41"/>
  <c r="D2335" i="41"/>
  <c r="F2335" i="41"/>
  <c r="H2335" i="41"/>
  <c r="J2335" i="41"/>
  <c r="L2335" i="41"/>
  <c r="N2335" i="41"/>
  <c r="P2335" i="41"/>
  <c r="R2335" i="41"/>
  <c r="T2335" i="41"/>
  <c r="V2335" i="41"/>
  <c r="X2335" i="41"/>
  <c r="Z2335" i="41"/>
  <c r="AB2335" i="41"/>
  <c r="D2336" i="41"/>
  <c r="F2336" i="41"/>
  <c r="H2336" i="41"/>
  <c r="J2336" i="41"/>
  <c r="L2336" i="41"/>
  <c r="N2336" i="41"/>
  <c r="P2336" i="41"/>
  <c r="R2336" i="41"/>
  <c r="T2336" i="41"/>
  <c r="V2336" i="41"/>
  <c r="X2336" i="41"/>
  <c r="Z2336" i="41"/>
  <c r="AB2336" i="41"/>
  <c r="D2337" i="41"/>
  <c r="F2337" i="41"/>
  <c r="H2337" i="41"/>
  <c r="J2337" i="41"/>
  <c r="L2337" i="41"/>
  <c r="N2337" i="41"/>
  <c r="P2337" i="41"/>
  <c r="R2337" i="41"/>
  <c r="T2337" i="41"/>
  <c r="V2337" i="41"/>
  <c r="X2337" i="41"/>
  <c r="Z2337" i="41"/>
  <c r="AB2337" i="41"/>
  <c r="D2338" i="41"/>
  <c r="F2338" i="41"/>
  <c r="H2338" i="41"/>
  <c r="J2338" i="41"/>
  <c r="L2338" i="41"/>
  <c r="N2338" i="41"/>
  <c r="P2338" i="41"/>
  <c r="R2338" i="41"/>
  <c r="T2338" i="41"/>
  <c r="V2338" i="41"/>
  <c r="X2338" i="41"/>
  <c r="Z2338" i="41"/>
  <c r="AB2338" i="41"/>
  <c r="D2339" i="41"/>
  <c r="F2339" i="41"/>
  <c r="H2339" i="41"/>
  <c r="J2339" i="41"/>
  <c r="L2339" i="41"/>
  <c r="N2339" i="41"/>
  <c r="P2339" i="41"/>
  <c r="R2339" i="41"/>
  <c r="T2339" i="41"/>
  <c r="V2339" i="41"/>
  <c r="X2339" i="41"/>
  <c r="Z2339" i="41"/>
  <c r="AB2339" i="41"/>
  <c r="D2340" i="41"/>
  <c r="F2340" i="41"/>
  <c r="H2340" i="41"/>
  <c r="J2340" i="41"/>
  <c r="L2340" i="41"/>
  <c r="N2340" i="41"/>
  <c r="P2340" i="41"/>
  <c r="R2340" i="41"/>
  <c r="T2340" i="41"/>
  <c r="V2340" i="41"/>
  <c r="X2340" i="41"/>
  <c r="Z2340" i="41"/>
  <c r="AB2340" i="41"/>
  <c r="D2341" i="41"/>
  <c r="F2341" i="41"/>
  <c r="H2341" i="41"/>
  <c r="J2341" i="41"/>
  <c r="L2341" i="41"/>
  <c r="N2341" i="41"/>
  <c r="P2341" i="41"/>
  <c r="R2341" i="41"/>
  <c r="T2341" i="41"/>
  <c r="V2341" i="41"/>
  <c r="X2341" i="41"/>
  <c r="Z2341" i="41"/>
  <c r="AB2341" i="41"/>
  <c r="D2342" i="41"/>
  <c r="F2342" i="41"/>
  <c r="H2342" i="41"/>
  <c r="J2342" i="41"/>
  <c r="L2342" i="41"/>
  <c r="N2342" i="41"/>
  <c r="P2342" i="41"/>
  <c r="R2342" i="41"/>
  <c r="T2342" i="41"/>
  <c r="V2342" i="41"/>
  <c r="X2342" i="41"/>
  <c r="Z2342" i="41"/>
  <c r="AB2342" i="41"/>
  <c r="D2343" i="41"/>
  <c r="F2343" i="41"/>
  <c r="H2343" i="41"/>
  <c r="J2343" i="41"/>
  <c r="L2343" i="41"/>
  <c r="N2343" i="41"/>
  <c r="P2343" i="41"/>
  <c r="R2343" i="41"/>
  <c r="T2343" i="41"/>
  <c r="V2343" i="41"/>
  <c r="X2343" i="41"/>
  <c r="Z2343" i="41"/>
  <c r="AB2343" i="41"/>
  <c r="D2344" i="41"/>
  <c r="F2344" i="41"/>
  <c r="H2344" i="41"/>
  <c r="J2344" i="41"/>
  <c r="L2344" i="41"/>
  <c r="N2344" i="41"/>
  <c r="P2344" i="41"/>
  <c r="R2344" i="41"/>
  <c r="T2344" i="41"/>
  <c r="V2344" i="41"/>
  <c r="X2344" i="41"/>
  <c r="Z2344" i="41"/>
  <c r="AB2344" i="41"/>
  <c r="D2345" i="41"/>
  <c r="F2345" i="41"/>
  <c r="H2345" i="41"/>
  <c r="J2345" i="41"/>
  <c r="L2345" i="41"/>
  <c r="N2345" i="41"/>
  <c r="P2345" i="41"/>
  <c r="R2345" i="41"/>
  <c r="T2345" i="41"/>
  <c r="V2345" i="41"/>
  <c r="X2345" i="41"/>
  <c r="Z2345" i="41"/>
  <c r="AB2345" i="41"/>
  <c r="D2346" i="41"/>
  <c r="H2346" i="41"/>
  <c r="J2346" i="41"/>
  <c r="L2346" i="41"/>
  <c r="N2346" i="41"/>
  <c r="P2346" i="41"/>
  <c r="R2346" i="41"/>
  <c r="T2346" i="41"/>
  <c r="V2346" i="41"/>
  <c r="X2346" i="41"/>
  <c r="Z2346" i="41"/>
  <c r="AB2346" i="41"/>
  <c r="AC2286" i="41"/>
  <c r="AD2286" i="41" s="1"/>
  <c r="AC2287" i="41"/>
  <c r="AD2287" i="41" s="1"/>
  <c r="AC2288" i="41"/>
  <c r="AD2288" i="41" s="1"/>
  <c r="AC2289" i="41"/>
  <c r="AD2289" i="41" s="1"/>
  <c r="AC2290" i="41"/>
  <c r="AD2290" i="41" s="1"/>
  <c r="AC2291" i="41"/>
  <c r="AD2291" i="41" s="1"/>
  <c r="AC2292" i="41"/>
  <c r="AD2292" i="41" s="1"/>
  <c r="AC2293" i="41"/>
  <c r="AD2293" i="41" s="1"/>
  <c r="AC2294" i="41"/>
  <c r="AD2294" i="41" s="1"/>
  <c r="AC2295" i="41"/>
  <c r="AD2295" i="41" s="1"/>
  <c r="AC2296" i="41"/>
  <c r="AD2296" i="41" s="1"/>
  <c r="AC2297" i="41"/>
  <c r="AD2297" i="41" s="1"/>
  <c r="AC2298" i="41"/>
  <c r="AD2298" i="41" s="1"/>
  <c r="AC2299" i="41"/>
  <c r="AD2299" i="41" s="1"/>
  <c r="AC2300" i="41"/>
  <c r="AD2300" i="41" s="1"/>
  <c r="AC2301" i="41"/>
  <c r="AD2301" i="41" s="1"/>
  <c r="AC2302" i="41"/>
  <c r="AD2302" i="41" s="1"/>
  <c r="AC2303" i="41"/>
  <c r="AD2303" i="41" s="1"/>
  <c r="AC2304" i="41"/>
  <c r="AD2304" i="41" s="1"/>
  <c r="AC2305" i="41"/>
  <c r="AD2305" i="41" s="1"/>
  <c r="AC2306" i="41"/>
  <c r="AD2306" i="41" s="1"/>
  <c r="AC2307" i="41"/>
  <c r="AD2307" i="41" s="1"/>
  <c r="AC2308" i="41"/>
  <c r="AD2308" i="41" s="1"/>
  <c r="AC2309" i="41"/>
  <c r="AD2309" i="41" s="1"/>
  <c r="AC2310" i="41"/>
  <c r="AD2310" i="41" s="1"/>
  <c r="AC2311" i="41"/>
  <c r="AD2311" i="41" s="1"/>
  <c r="AC2312" i="41"/>
  <c r="AD2312" i="41" s="1"/>
  <c r="AC2313" i="41"/>
  <c r="AD2313" i="41" s="1"/>
  <c r="AC2314" i="41"/>
  <c r="AD2314" i="41" s="1"/>
  <c r="AC2315" i="41"/>
  <c r="AD2315" i="41" s="1"/>
  <c r="AB2315" i="41"/>
  <c r="Z2315" i="41"/>
  <c r="X2315" i="41"/>
  <c r="V2315" i="41"/>
  <c r="T2315" i="41"/>
  <c r="R2315" i="41"/>
  <c r="P2315" i="41"/>
  <c r="N2315" i="41"/>
  <c r="L2315" i="41"/>
  <c r="J2315" i="41"/>
  <c r="H2315" i="41"/>
  <c r="F2315" i="41"/>
  <c r="D2315" i="41"/>
  <c r="AB2314" i="41"/>
  <c r="Z2314" i="41"/>
  <c r="X2314" i="41"/>
  <c r="V2314" i="41"/>
  <c r="T2314" i="41"/>
  <c r="R2314" i="41"/>
  <c r="P2314" i="41"/>
  <c r="N2314" i="41"/>
  <c r="L2314" i="41"/>
  <c r="J2314" i="41"/>
  <c r="H2314" i="41"/>
  <c r="F2314" i="41"/>
  <c r="D2314" i="41"/>
  <c r="AB2313" i="41"/>
  <c r="Z2313" i="41"/>
  <c r="X2313" i="41"/>
  <c r="V2313" i="41"/>
  <c r="T2313" i="41"/>
  <c r="R2313" i="41"/>
  <c r="P2313" i="41"/>
  <c r="N2313" i="41"/>
  <c r="L2313" i="41"/>
  <c r="J2313" i="41"/>
  <c r="H2313" i="41"/>
  <c r="F2313" i="41"/>
  <c r="D2313" i="41"/>
  <c r="AB2312" i="41"/>
  <c r="Z2312" i="41"/>
  <c r="X2312" i="41"/>
  <c r="V2312" i="41"/>
  <c r="T2312" i="41"/>
  <c r="R2312" i="41"/>
  <c r="P2312" i="41"/>
  <c r="N2312" i="41"/>
  <c r="L2312" i="41"/>
  <c r="J2312" i="41"/>
  <c r="H2312" i="41"/>
  <c r="F2312" i="41"/>
  <c r="D2312" i="41"/>
  <c r="AB2311" i="41"/>
  <c r="Z2311" i="41"/>
  <c r="X2311" i="41"/>
  <c r="V2311" i="41"/>
  <c r="T2311" i="41"/>
  <c r="R2311" i="41"/>
  <c r="P2311" i="41"/>
  <c r="N2311" i="41"/>
  <c r="L2311" i="41"/>
  <c r="J2311" i="41"/>
  <c r="H2311" i="41"/>
  <c r="F2311" i="41"/>
  <c r="D2311" i="41"/>
  <c r="AB2310" i="41"/>
  <c r="Z2310" i="41"/>
  <c r="X2310" i="41"/>
  <c r="V2310" i="41"/>
  <c r="T2310" i="41"/>
  <c r="R2310" i="41"/>
  <c r="P2310" i="41"/>
  <c r="N2310" i="41"/>
  <c r="L2310" i="41"/>
  <c r="J2310" i="41"/>
  <c r="H2310" i="41"/>
  <c r="F2310" i="41"/>
  <c r="D2310" i="41"/>
  <c r="AB2309" i="41"/>
  <c r="Z2309" i="41"/>
  <c r="X2309" i="41"/>
  <c r="V2309" i="41"/>
  <c r="T2309" i="41"/>
  <c r="R2309" i="41"/>
  <c r="P2309" i="41"/>
  <c r="N2309" i="41"/>
  <c r="L2309" i="41"/>
  <c r="J2309" i="41"/>
  <c r="H2309" i="41"/>
  <c r="F2309" i="41"/>
  <c r="D2309" i="41"/>
  <c r="AB2308" i="41"/>
  <c r="Z2308" i="41"/>
  <c r="X2308" i="41"/>
  <c r="V2308" i="41"/>
  <c r="T2308" i="41"/>
  <c r="R2308" i="41"/>
  <c r="P2308" i="41"/>
  <c r="N2308" i="41"/>
  <c r="L2308" i="41"/>
  <c r="J2308" i="41"/>
  <c r="H2308" i="41"/>
  <c r="F2308" i="41"/>
  <c r="D2308" i="41"/>
  <c r="AB2307" i="41"/>
  <c r="Z2307" i="41"/>
  <c r="X2307" i="41"/>
  <c r="V2307" i="41"/>
  <c r="T2307" i="41"/>
  <c r="R2307" i="41"/>
  <c r="P2307" i="41"/>
  <c r="N2307" i="41"/>
  <c r="L2307" i="41"/>
  <c r="J2307" i="41"/>
  <c r="H2307" i="41"/>
  <c r="F2307" i="41"/>
  <c r="D2307" i="41"/>
  <c r="AB2306" i="41"/>
  <c r="Z2306" i="41"/>
  <c r="X2306" i="41"/>
  <c r="V2306" i="41"/>
  <c r="T2306" i="41"/>
  <c r="R2306" i="41"/>
  <c r="P2306" i="41"/>
  <c r="N2306" i="41"/>
  <c r="L2306" i="41"/>
  <c r="J2306" i="41"/>
  <c r="H2306" i="41"/>
  <c r="F2306" i="41"/>
  <c r="D2306" i="41"/>
  <c r="AB2305" i="41"/>
  <c r="Z2305" i="41"/>
  <c r="X2305" i="41"/>
  <c r="V2305" i="41"/>
  <c r="T2305" i="41"/>
  <c r="R2305" i="41"/>
  <c r="P2305" i="41"/>
  <c r="N2305" i="41"/>
  <c r="L2305" i="41"/>
  <c r="J2305" i="41"/>
  <c r="H2305" i="41"/>
  <c r="F2305" i="41"/>
  <c r="D2305" i="41"/>
  <c r="AB2304" i="41"/>
  <c r="Z2304" i="41"/>
  <c r="X2304" i="41"/>
  <c r="V2304" i="41"/>
  <c r="T2304" i="41"/>
  <c r="R2304" i="41"/>
  <c r="P2304" i="41"/>
  <c r="N2304" i="41"/>
  <c r="L2304" i="41"/>
  <c r="J2304" i="41"/>
  <c r="H2304" i="41"/>
  <c r="F2304" i="41"/>
  <c r="D2304" i="41"/>
  <c r="AB2303" i="41"/>
  <c r="Z2303" i="41"/>
  <c r="X2303" i="41"/>
  <c r="V2303" i="41"/>
  <c r="T2303" i="41"/>
  <c r="R2303" i="41"/>
  <c r="P2303" i="41"/>
  <c r="N2303" i="41"/>
  <c r="L2303" i="41"/>
  <c r="J2303" i="41"/>
  <c r="H2303" i="41"/>
  <c r="F2303" i="41"/>
  <c r="D2303" i="41"/>
  <c r="AB2302" i="41"/>
  <c r="Z2302" i="41"/>
  <c r="X2302" i="41"/>
  <c r="V2302" i="41"/>
  <c r="T2302" i="41"/>
  <c r="R2302" i="41"/>
  <c r="P2302" i="41"/>
  <c r="N2302" i="41"/>
  <c r="L2302" i="41"/>
  <c r="J2302" i="41"/>
  <c r="H2302" i="41"/>
  <c r="F2302" i="41"/>
  <c r="D2302" i="41"/>
  <c r="AB2301" i="41"/>
  <c r="Z2301" i="41"/>
  <c r="X2301" i="41"/>
  <c r="V2301" i="41"/>
  <c r="T2301" i="41"/>
  <c r="R2301" i="41"/>
  <c r="P2301" i="41"/>
  <c r="N2301" i="41"/>
  <c r="L2301" i="41"/>
  <c r="J2301" i="41"/>
  <c r="H2301" i="41"/>
  <c r="F2301" i="41"/>
  <c r="D2301" i="41"/>
  <c r="AB2300" i="41"/>
  <c r="Z2300" i="41"/>
  <c r="X2300" i="41"/>
  <c r="V2300" i="41"/>
  <c r="T2300" i="41"/>
  <c r="R2300" i="41"/>
  <c r="P2300" i="41"/>
  <c r="N2300" i="41"/>
  <c r="L2300" i="41"/>
  <c r="J2300" i="41"/>
  <c r="H2300" i="41"/>
  <c r="F2300" i="41"/>
  <c r="D2300" i="41"/>
  <c r="AB2299" i="41"/>
  <c r="Z2299" i="41"/>
  <c r="X2299" i="41"/>
  <c r="V2299" i="41"/>
  <c r="T2299" i="41"/>
  <c r="R2299" i="41"/>
  <c r="P2299" i="41"/>
  <c r="N2299" i="41"/>
  <c r="L2299" i="41"/>
  <c r="J2299" i="41"/>
  <c r="H2299" i="41"/>
  <c r="F2299" i="41"/>
  <c r="D2299" i="41"/>
  <c r="AB2298" i="41"/>
  <c r="Z2298" i="41"/>
  <c r="X2298" i="41"/>
  <c r="V2298" i="41"/>
  <c r="T2298" i="41"/>
  <c r="R2298" i="41"/>
  <c r="P2298" i="41"/>
  <c r="N2298" i="41"/>
  <c r="L2298" i="41"/>
  <c r="J2298" i="41"/>
  <c r="H2298" i="41"/>
  <c r="F2298" i="41"/>
  <c r="D2298" i="41"/>
  <c r="AB2297" i="41"/>
  <c r="Z2297" i="41"/>
  <c r="X2297" i="41"/>
  <c r="V2297" i="41"/>
  <c r="T2297" i="41"/>
  <c r="R2297" i="41"/>
  <c r="P2297" i="41"/>
  <c r="N2297" i="41"/>
  <c r="L2297" i="41"/>
  <c r="J2297" i="41"/>
  <c r="H2297" i="41"/>
  <c r="F2297" i="41"/>
  <c r="D2297" i="41"/>
  <c r="AB2296" i="41"/>
  <c r="Z2296" i="41"/>
  <c r="X2296" i="41"/>
  <c r="V2296" i="41"/>
  <c r="T2296" i="41"/>
  <c r="R2296" i="41"/>
  <c r="P2296" i="41"/>
  <c r="N2296" i="41"/>
  <c r="L2296" i="41"/>
  <c r="J2296" i="41"/>
  <c r="H2296" i="41"/>
  <c r="F2296" i="41"/>
  <c r="D2296" i="41"/>
  <c r="AB2295" i="41"/>
  <c r="Z2295" i="41"/>
  <c r="X2295" i="41"/>
  <c r="V2295" i="41"/>
  <c r="T2295" i="41"/>
  <c r="R2295" i="41"/>
  <c r="P2295" i="41"/>
  <c r="N2295" i="41"/>
  <c r="L2295" i="41"/>
  <c r="J2295" i="41"/>
  <c r="H2295" i="41"/>
  <c r="F2295" i="41"/>
  <c r="D2295" i="41"/>
  <c r="AB2294" i="41"/>
  <c r="Z2294" i="41"/>
  <c r="X2294" i="41"/>
  <c r="V2294" i="41"/>
  <c r="T2294" i="41"/>
  <c r="R2294" i="41"/>
  <c r="P2294" i="41"/>
  <c r="N2294" i="41"/>
  <c r="L2294" i="41"/>
  <c r="J2294" i="41"/>
  <c r="H2294" i="41"/>
  <c r="F2294" i="41"/>
  <c r="D2294" i="41"/>
  <c r="AB2293" i="41"/>
  <c r="Z2293" i="41"/>
  <c r="X2293" i="41"/>
  <c r="V2293" i="41"/>
  <c r="T2293" i="41"/>
  <c r="R2293" i="41"/>
  <c r="P2293" i="41"/>
  <c r="N2293" i="41"/>
  <c r="L2293" i="41"/>
  <c r="J2293" i="41"/>
  <c r="H2293" i="41"/>
  <c r="F2293" i="41"/>
  <c r="D2293" i="41"/>
  <c r="AB2292" i="41"/>
  <c r="Z2292" i="41"/>
  <c r="X2292" i="41"/>
  <c r="V2292" i="41"/>
  <c r="T2292" i="41"/>
  <c r="R2292" i="41"/>
  <c r="P2292" i="41"/>
  <c r="N2292" i="41"/>
  <c r="L2292" i="41"/>
  <c r="J2292" i="41"/>
  <c r="H2292" i="41"/>
  <c r="F2292" i="41"/>
  <c r="D2292" i="41"/>
  <c r="AB2291" i="41"/>
  <c r="Z2291" i="41"/>
  <c r="X2291" i="41"/>
  <c r="V2291" i="41"/>
  <c r="T2291" i="41"/>
  <c r="R2291" i="41"/>
  <c r="P2291" i="41"/>
  <c r="N2291" i="41"/>
  <c r="L2291" i="41"/>
  <c r="J2291" i="41"/>
  <c r="H2291" i="41"/>
  <c r="F2291" i="41"/>
  <c r="D2291" i="41"/>
  <c r="AB2290" i="41"/>
  <c r="Z2290" i="41"/>
  <c r="X2290" i="41"/>
  <c r="V2290" i="41"/>
  <c r="T2290" i="41"/>
  <c r="R2290" i="41"/>
  <c r="P2290" i="41"/>
  <c r="N2290" i="41"/>
  <c r="L2290" i="41"/>
  <c r="J2290" i="41"/>
  <c r="H2290" i="41"/>
  <c r="F2290" i="41"/>
  <c r="D2290" i="41"/>
  <c r="AB2289" i="41"/>
  <c r="Z2289" i="41"/>
  <c r="X2289" i="41"/>
  <c r="V2289" i="41"/>
  <c r="T2289" i="41"/>
  <c r="R2289" i="41"/>
  <c r="P2289" i="41"/>
  <c r="N2289" i="41"/>
  <c r="L2289" i="41"/>
  <c r="J2289" i="41"/>
  <c r="H2289" i="41"/>
  <c r="F2289" i="41"/>
  <c r="D2289" i="41"/>
  <c r="AB2288" i="41"/>
  <c r="Z2288" i="41"/>
  <c r="X2288" i="41"/>
  <c r="V2288" i="41"/>
  <c r="T2288" i="41"/>
  <c r="R2288" i="41"/>
  <c r="P2288" i="41"/>
  <c r="N2288" i="41"/>
  <c r="L2288" i="41"/>
  <c r="J2288" i="41"/>
  <c r="H2288" i="41"/>
  <c r="F2288" i="41"/>
  <c r="D2288" i="41"/>
  <c r="AB2287" i="41"/>
  <c r="Z2287" i="41"/>
  <c r="X2287" i="41"/>
  <c r="V2287" i="41"/>
  <c r="T2287" i="41"/>
  <c r="R2287" i="41"/>
  <c r="P2287" i="41"/>
  <c r="N2287" i="41"/>
  <c r="L2287" i="41"/>
  <c r="J2287" i="41"/>
  <c r="H2287" i="41"/>
  <c r="F2287" i="41"/>
  <c r="D2287" i="41"/>
  <c r="AB2286" i="41"/>
  <c r="Z2286" i="41"/>
  <c r="X2286" i="41"/>
  <c r="V2286" i="41"/>
  <c r="T2286" i="41"/>
  <c r="R2286" i="41"/>
  <c r="P2286" i="41"/>
  <c r="N2286" i="41"/>
  <c r="L2286" i="41"/>
  <c r="J2286" i="41"/>
  <c r="H2286" i="41"/>
  <c r="F2286" i="41"/>
  <c r="D2286" i="41"/>
  <c r="AC2255" i="41"/>
  <c r="AD2255" i="41" s="1"/>
  <c r="AC2256" i="41"/>
  <c r="AD2256" i="41" s="1"/>
  <c r="AC2257" i="41"/>
  <c r="AD2257" i="41" s="1"/>
  <c r="AC2258" i="41"/>
  <c r="AD2258" i="41" s="1"/>
  <c r="AC2259" i="41"/>
  <c r="AD2259" i="41" s="1"/>
  <c r="AC2260" i="41"/>
  <c r="AD2260" i="41" s="1"/>
  <c r="AC2261" i="41"/>
  <c r="AD2261" i="41" s="1"/>
  <c r="AC2262" i="41"/>
  <c r="AD2262" i="41" s="1"/>
  <c r="AC2263" i="41"/>
  <c r="AD2263" i="41" s="1"/>
  <c r="AC2264" i="41"/>
  <c r="AD2264" i="41" s="1"/>
  <c r="AC2265" i="41"/>
  <c r="AD2265" i="41" s="1"/>
  <c r="AC2266" i="41"/>
  <c r="AD2266" i="41" s="1"/>
  <c r="AC2267" i="41"/>
  <c r="AD2267" i="41" s="1"/>
  <c r="AC2268" i="41"/>
  <c r="AD2268" i="41" s="1"/>
  <c r="AC2269" i="41"/>
  <c r="AD2269" i="41" s="1"/>
  <c r="AC2270" i="41"/>
  <c r="AD2270" i="41" s="1"/>
  <c r="AC2271" i="41"/>
  <c r="AD2271" i="41" s="1"/>
  <c r="AC2272" i="41"/>
  <c r="AD2272" i="41" s="1"/>
  <c r="AC2273" i="41"/>
  <c r="AD2273" i="41" s="1"/>
  <c r="AC2274" i="41"/>
  <c r="AD2274" i="41" s="1"/>
  <c r="AC2275" i="41"/>
  <c r="AD2275" i="41" s="1"/>
  <c r="AC2276" i="41"/>
  <c r="AD2276" i="41" s="1"/>
  <c r="AC2277" i="41"/>
  <c r="AD2277" i="41" s="1"/>
  <c r="AC2278" i="41"/>
  <c r="AD2278" i="41" s="1"/>
  <c r="AC2279" i="41"/>
  <c r="AD2279" i="41" s="1"/>
  <c r="AC2280" i="41"/>
  <c r="AD2280" i="41" s="1"/>
  <c r="AC2281" i="41"/>
  <c r="AD2281" i="41" s="1"/>
  <c r="AC2282" i="41"/>
  <c r="AD2282" i="41" s="1"/>
  <c r="AC2283" i="41"/>
  <c r="AD2283" i="41" s="1"/>
  <c r="AC2284" i="41"/>
  <c r="AD2284" i="41" s="1"/>
  <c r="AC2285" i="41"/>
  <c r="AD2285" i="41" s="1"/>
  <c r="AB2255" i="41"/>
  <c r="AB2256" i="41"/>
  <c r="AB2257" i="41"/>
  <c r="AB2258" i="41"/>
  <c r="AB2259" i="41"/>
  <c r="AB2260" i="41"/>
  <c r="AB2261" i="41"/>
  <c r="AB2262" i="41"/>
  <c r="AB2263" i="41"/>
  <c r="AB2264" i="41"/>
  <c r="AB2265" i="41"/>
  <c r="AB2266" i="41"/>
  <c r="AB2267" i="41"/>
  <c r="AB2268" i="41"/>
  <c r="AB2269" i="41"/>
  <c r="AB2270" i="41"/>
  <c r="AB2271" i="41"/>
  <c r="AB2272" i="41"/>
  <c r="AB2273" i="41"/>
  <c r="AB2274" i="41"/>
  <c r="AB2275" i="41"/>
  <c r="AB2276" i="41"/>
  <c r="AB2277" i="41"/>
  <c r="AB2278" i="41"/>
  <c r="AB2279" i="41"/>
  <c r="AB2280" i="41"/>
  <c r="AB2281" i="41"/>
  <c r="AB2282" i="41"/>
  <c r="AB2283" i="41"/>
  <c r="AB2284" i="41"/>
  <c r="AB2285" i="41"/>
  <c r="Z2255" i="41"/>
  <c r="Z2256" i="41"/>
  <c r="Z2257" i="41"/>
  <c r="Z2258" i="41"/>
  <c r="Z2259" i="41"/>
  <c r="Z2260" i="41"/>
  <c r="Z2261" i="41"/>
  <c r="Z2262" i="41"/>
  <c r="Z2263" i="41"/>
  <c r="Z2264" i="41"/>
  <c r="Z2265" i="41"/>
  <c r="Z2266" i="41"/>
  <c r="Z2267" i="41"/>
  <c r="Z2268" i="41"/>
  <c r="Z2269" i="41"/>
  <c r="Z2270" i="41"/>
  <c r="Z2271" i="41"/>
  <c r="Z2272" i="41"/>
  <c r="Z2273" i="41"/>
  <c r="Z2274" i="41"/>
  <c r="Z2275" i="41"/>
  <c r="Z2276" i="41"/>
  <c r="Z2277" i="41"/>
  <c r="Z2278" i="41"/>
  <c r="Z2279" i="41"/>
  <c r="Z2280" i="41"/>
  <c r="Z2281" i="41"/>
  <c r="Z2282" i="41"/>
  <c r="Z2283" i="41"/>
  <c r="Z2284" i="41"/>
  <c r="Z2285" i="41"/>
  <c r="X2255" i="41"/>
  <c r="X2256" i="41"/>
  <c r="X2257" i="41"/>
  <c r="X2258" i="41"/>
  <c r="X2259" i="41"/>
  <c r="X2260" i="41"/>
  <c r="X2261" i="41"/>
  <c r="X2262" i="41"/>
  <c r="X2263" i="41"/>
  <c r="X2264" i="41"/>
  <c r="X2265" i="41"/>
  <c r="X2266" i="41"/>
  <c r="X2267" i="41"/>
  <c r="X2268" i="41"/>
  <c r="X2269" i="41"/>
  <c r="X2270" i="41"/>
  <c r="X2271" i="41"/>
  <c r="X2272" i="41"/>
  <c r="X2273" i="41"/>
  <c r="X2274" i="41"/>
  <c r="X2275" i="41"/>
  <c r="X2276" i="41"/>
  <c r="X2277" i="41"/>
  <c r="X2278" i="41"/>
  <c r="X2279" i="41"/>
  <c r="X2280" i="41"/>
  <c r="X2281" i="41"/>
  <c r="X2282" i="41"/>
  <c r="X2283" i="41"/>
  <c r="X2284" i="41"/>
  <c r="X2285" i="41"/>
  <c r="V2255" i="41"/>
  <c r="V2256" i="41"/>
  <c r="V2257" i="41"/>
  <c r="V2258" i="41"/>
  <c r="V2259" i="41"/>
  <c r="V2260" i="41"/>
  <c r="V2261" i="41"/>
  <c r="V2262" i="41"/>
  <c r="V2263" i="41"/>
  <c r="V2264" i="41"/>
  <c r="V2265" i="41"/>
  <c r="V2266" i="41"/>
  <c r="V2267" i="41"/>
  <c r="V2268" i="41"/>
  <c r="V2269" i="41"/>
  <c r="V2270" i="41"/>
  <c r="V2271" i="41"/>
  <c r="V2272" i="41"/>
  <c r="V2273" i="41"/>
  <c r="V2274" i="41"/>
  <c r="V2275" i="41"/>
  <c r="V2276" i="41"/>
  <c r="V2277" i="41"/>
  <c r="V2278" i="41"/>
  <c r="V2279" i="41"/>
  <c r="V2280" i="41"/>
  <c r="V2281" i="41"/>
  <c r="V2282" i="41"/>
  <c r="V2283" i="41"/>
  <c r="V2284" i="41"/>
  <c r="V2285" i="41"/>
  <c r="T2255" i="41"/>
  <c r="T2256" i="41"/>
  <c r="T2257" i="41"/>
  <c r="T2258" i="41"/>
  <c r="T2259" i="41"/>
  <c r="T2260" i="41"/>
  <c r="T2261" i="41"/>
  <c r="T2262" i="41"/>
  <c r="T2263" i="41"/>
  <c r="T2264" i="41"/>
  <c r="T2265" i="41"/>
  <c r="T2266" i="41"/>
  <c r="T2267" i="41"/>
  <c r="T2268" i="41"/>
  <c r="T2269" i="41"/>
  <c r="T2270" i="41"/>
  <c r="T2271" i="41"/>
  <c r="T2272" i="41"/>
  <c r="T2273" i="41"/>
  <c r="T2274" i="41"/>
  <c r="T2275" i="41"/>
  <c r="T2276" i="41"/>
  <c r="T2277" i="41"/>
  <c r="T2278" i="41"/>
  <c r="T2279" i="41"/>
  <c r="T2280" i="41"/>
  <c r="T2281" i="41"/>
  <c r="T2282" i="41"/>
  <c r="T2283" i="41"/>
  <c r="T2284" i="41"/>
  <c r="T2285" i="41"/>
  <c r="P2255" i="41"/>
  <c r="P2256" i="41"/>
  <c r="P2257" i="41"/>
  <c r="P2258" i="41"/>
  <c r="P2259" i="41"/>
  <c r="P2260" i="41"/>
  <c r="P2261" i="41"/>
  <c r="P2262" i="41"/>
  <c r="P2263" i="41"/>
  <c r="P2264" i="41"/>
  <c r="P2265" i="41"/>
  <c r="P2266" i="41"/>
  <c r="P2267" i="41"/>
  <c r="P2268" i="41"/>
  <c r="P2269" i="41"/>
  <c r="P2270" i="41"/>
  <c r="P2271" i="41"/>
  <c r="P2272" i="41"/>
  <c r="P2273" i="41"/>
  <c r="P2274" i="41"/>
  <c r="P2275" i="41"/>
  <c r="P2276" i="41"/>
  <c r="P2277" i="41"/>
  <c r="P2278" i="41"/>
  <c r="P2279" i="41"/>
  <c r="P2280" i="41"/>
  <c r="P2281" i="41"/>
  <c r="P2282" i="41"/>
  <c r="P2283" i="41"/>
  <c r="P2284" i="41"/>
  <c r="P2285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L2267" i="41"/>
  <c r="L2268" i="41"/>
  <c r="L2269" i="41"/>
  <c r="L2270" i="41"/>
  <c r="L2271" i="41"/>
  <c r="L2272" i="41"/>
  <c r="L2273" i="41"/>
  <c r="L2274" i="41"/>
  <c r="L2275" i="41"/>
  <c r="L2276" i="41"/>
  <c r="L2277" i="41"/>
  <c r="L2278" i="41"/>
  <c r="L2279" i="41"/>
  <c r="L2280" i="41"/>
  <c r="L2281" i="41"/>
  <c r="L2282" i="41"/>
  <c r="L2283" i="41"/>
  <c r="L2284" i="41"/>
  <c r="L2285" i="41"/>
  <c r="J2255" i="41"/>
  <c r="J2256" i="41"/>
  <c r="J2257" i="41"/>
  <c r="J2258" i="41"/>
  <c r="J2259" i="41"/>
  <c r="J2260" i="41"/>
  <c r="J2261" i="41"/>
  <c r="J2262" i="41"/>
  <c r="J2263" i="41"/>
  <c r="J2264" i="41"/>
  <c r="J2265" i="41"/>
  <c r="J2266" i="41"/>
  <c r="J2267" i="41"/>
  <c r="J2268" i="41"/>
  <c r="J2269" i="41"/>
  <c r="J2270" i="41"/>
  <c r="J2271" i="41"/>
  <c r="J2272" i="41"/>
  <c r="J2273" i="41"/>
  <c r="J2274" i="41"/>
  <c r="J2275" i="41"/>
  <c r="J2276" i="41"/>
  <c r="J2277" i="41"/>
  <c r="J2278" i="41"/>
  <c r="J2279" i="41"/>
  <c r="J2280" i="41"/>
  <c r="J2281" i="41"/>
  <c r="J2282" i="41"/>
  <c r="J2283" i="41"/>
  <c r="J2284" i="41"/>
  <c r="J2285" i="41"/>
  <c r="H2255" i="41"/>
  <c r="H2256" i="41"/>
  <c r="H2257" i="41"/>
  <c r="H2258" i="41"/>
  <c r="H2259" i="41"/>
  <c r="H2260" i="41"/>
  <c r="H2261" i="41"/>
  <c r="H2262" i="41"/>
  <c r="H2263" i="41"/>
  <c r="H2264" i="41"/>
  <c r="H2265" i="41"/>
  <c r="H2266" i="41"/>
  <c r="H2267" i="41"/>
  <c r="H2268" i="41"/>
  <c r="H2269" i="41"/>
  <c r="H2270" i="41"/>
  <c r="H2271" i="41"/>
  <c r="H2272" i="41"/>
  <c r="H2273" i="41"/>
  <c r="H2274" i="41"/>
  <c r="H2275" i="41"/>
  <c r="H2276" i="41"/>
  <c r="H2277" i="41"/>
  <c r="H2278" i="41"/>
  <c r="H2279" i="41"/>
  <c r="H2280" i="41"/>
  <c r="H2281" i="41"/>
  <c r="H2282" i="41"/>
  <c r="H2283" i="41"/>
  <c r="H2284" i="41"/>
  <c r="H2285" i="41"/>
  <c r="F2255" i="41"/>
  <c r="F2256" i="41"/>
  <c r="F2257" i="41"/>
  <c r="F2258" i="41"/>
  <c r="F2259" i="41"/>
  <c r="F2260" i="41"/>
  <c r="F2261" i="41"/>
  <c r="F2262" i="41"/>
  <c r="F2263" i="41"/>
  <c r="F2264" i="41"/>
  <c r="F2265" i="41"/>
  <c r="F2266" i="41"/>
  <c r="F2267" i="41"/>
  <c r="F2268" i="41"/>
  <c r="F2269" i="41"/>
  <c r="F2270" i="41"/>
  <c r="F2271" i="41"/>
  <c r="F2272" i="41"/>
  <c r="F2273" i="41"/>
  <c r="F2274" i="41"/>
  <c r="F2275" i="41"/>
  <c r="F2276" i="41"/>
  <c r="F2277" i="41"/>
  <c r="F2278" i="41"/>
  <c r="F2279" i="41"/>
  <c r="F2280" i="41"/>
  <c r="F2281" i="41"/>
  <c r="F2282" i="41"/>
  <c r="F2283" i="41"/>
  <c r="F2284" i="41"/>
  <c r="F2285" i="41"/>
  <c r="R2255" i="41"/>
  <c r="R2256" i="41"/>
  <c r="R2257" i="41"/>
  <c r="R2258" i="41"/>
  <c r="R2259" i="41"/>
  <c r="R2260" i="41"/>
  <c r="R2261" i="41"/>
  <c r="R2262" i="41"/>
  <c r="R2263" i="41"/>
  <c r="R2264" i="41"/>
  <c r="R2265" i="41"/>
  <c r="R2266" i="41"/>
  <c r="R2267" i="41"/>
  <c r="R2268" i="41"/>
  <c r="R2269" i="41"/>
  <c r="R2270" i="41"/>
  <c r="R2271" i="41"/>
  <c r="R2272" i="41"/>
  <c r="R2273" i="41"/>
  <c r="R2274" i="41"/>
  <c r="R2275" i="41"/>
  <c r="R2276" i="41"/>
  <c r="R2277" i="41"/>
  <c r="R2278" i="41"/>
  <c r="R2279" i="41"/>
  <c r="R2280" i="41"/>
  <c r="R2281" i="41"/>
  <c r="R2282" i="41"/>
  <c r="R2283" i="41"/>
  <c r="R2284" i="41"/>
  <c r="R2285" i="41"/>
  <c r="N2255" i="41"/>
  <c r="N2256" i="41"/>
  <c r="N2257" i="41"/>
  <c r="N2258" i="41"/>
  <c r="N2259" i="41"/>
  <c r="N2260" i="41"/>
  <c r="N2261" i="41"/>
  <c r="N2262" i="41"/>
  <c r="N2263" i="41"/>
  <c r="N2264" i="41"/>
  <c r="N2265" i="41"/>
  <c r="N2266" i="41"/>
  <c r="N2267" i="41"/>
  <c r="N2268" i="41"/>
  <c r="N2269" i="41"/>
  <c r="N2270" i="41"/>
  <c r="N2271" i="41"/>
  <c r="N2272" i="41"/>
  <c r="N2273" i="41"/>
  <c r="N2274" i="41"/>
  <c r="N2275" i="41"/>
  <c r="N2276" i="41"/>
  <c r="N2277" i="41"/>
  <c r="N2278" i="41"/>
  <c r="N2279" i="41"/>
  <c r="N2280" i="41"/>
  <c r="N2281" i="41"/>
  <c r="N2282" i="41"/>
  <c r="N2283" i="41"/>
  <c r="N2284" i="41"/>
  <c r="N2285" i="41"/>
  <c r="D2255" i="41"/>
  <c r="D2256" i="41"/>
  <c r="D2257" i="41"/>
  <c r="D2258" i="41"/>
  <c r="D2259" i="41"/>
  <c r="D2260" i="41"/>
  <c r="D2261" i="41"/>
  <c r="D2262" i="41"/>
  <c r="D2263" i="41"/>
  <c r="D2264" i="41"/>
  <c r="D2265" i="41"/>
  <c r="D2266" i="41"/>
  <c r="D2267" i="41"/>
  <c r="D2268" i="41"/>
  <c r="D2269" i="41"/>
  <c r="D2270" i="41"/>
  <c r="D2271" i="41"/>
  <c r="D2272" i="41"/>
  <c r="D2273" i="41"/>
  <c r="D2274" i="41"/>
  <c r="D2275" i="41"/>
  <c r="D2276" i="41"/>
  <c r="D2277" i="41"/>
  <c r="D2278" i="41"/>
  <c r="D2279" i="41"/>
  <c r="D2280" i="41"/>
  <c r="D2281" i="41"/>
  <c r="D2282" i="41"/>
  <c r="D2283" i="41"/>
  <c r="D2284" i="41"/>
  <c r="D2285" i="41"/>
  <c r="AC2226" i="41"/>
  <c r="AD2226" i="41" s="1"/>
  <c r="AC2227" i="41"/>
  <c r="AD2227" i="41" s="1"/>
  <c r="AC2228" i="41"/>
  <c r="AD2228" i="41" s="1"/>
  <c r="AC2229" i="41"/>
  <c r="AD2229" i="41" s="1"/>
  <c r="AC2230" i="41"/>
  <c r="AD2230" i="41" s="1"/>
  <c r="AC2231" i="41"/>
  <c r="AD2231" i="41" s="1"/>
  <c r="AC2232" i="41"/>
  <c r="AD2232" i="41" s="1"/>
  <c r="AC2233" i="41"/>
  <c r="AD2233" i="41" s="1"/>
  <c r="AC2234" i="41"/>
  <c r="AD2234" i="41" s="1"/>
  <c r="AC2235" i="41"/>
  <c r="AD2235" i="41" s="1"/>
  <c r="AC2236" i="41"/>
  <c r="AD2236" i="41" s="1"/>
  <c r="AC2237" i="41"/>
  <c r="AD2237" i="41" s="1"/>
  <c r="AC2238" i="41"/>
  <c r="AD2238" i="41" s="1"/>
  <c r="AC2239" i="41"/>
  <c r="AD2239" i="41" s="1"/>
  <c r="AC2240" i="41"/>
  <c r="AD2240" i="41" s="1"/>
  <c r="AC2241" i="41"/>
  <c r="AD2241" i="41" s="1"/>
  <c r="AC2242" i="41"/>
  <c r="AD2242" i="41" s="1"/>
  <c r="AC2243" i="41"/>
  <c r="AD2243" i="41" s="1"/>
  <c r="AC2244" i="41"/>
  <c r="AD2244" i="41" s="1"/>
  <c r="AC2245" i="41"/>
  <c r="AD2245" i="41" s="1"/>
  <c r="AC2246" i="41"/>
  <c r="AD2246" i="41" s="1"/>
  <c r="AC2247" i="41"/>
  <c r="AD2247" i="41" s="1"/>
  <c r="AC2248" i="41"/>
  <c r="AD2248" i="41" s="1"/>
  <c r="AC2249" i="41"/>
  <c r="AD2249" i="41" s="1"/>
  <c r="AC2250" i="41"/>
  <c r="AD2250" i="41" s="1"/>
  <c r="AC2251" i="41"/>
  <c r="AD2251" i="41" s="1"/>
  <c r="AC2252" i="41"/>
  <c r="AD2252" i="41" s="1"/>
  <c r="AC2253" i="41"/>
  <c r="AD2253" i="41" s="1"/>
  <c r="AC2254" i="41"/>
  <c r="AD2254" i="41" s="1"/>
  <c r="AB2254" i="41"/>
  <c r="AB2253" i="41"/>
  <c r="AB2252" i="41"/>
  <c r="AB2251" i="41"/>
  <c r="AB2250" i="41"/>
  <c r="AB2249" i="41"/>
  <c r="AB2248" i="41"/>
  <c r="AB2247" i="41"/>
  <c r="AB2246" i="41"/>
  <c r="AB2245" i="41"/>
  <c r="AB2244" i="41"/>
  <c r="AB2243" i="41"/>
  <c r="AB2242" i="41"/>
  <c r="AB2241" i="41"/>
  <c r="AB2240" i="41"/>
  <c r="AB2239" i="41"/>
  <c r="AB2238" i="41"/>
  <c r="AB2237" i="41"/>
  <c r="AB2236" i="41"/>
  <c r="AB2235" i="41"/>
  <c r="AB2234" i="41"/>
  <c r="AB2233" i="41"/>
  <c r="AB2232" i="41"/>
  <c r="AB2231" i="41"/>
  <c r="AB2230" i="41"/>
  <c r="AB2229" i="41"/>
  <c r="AB2228" i="41"/>
  <c r="AB2227" i="41"/>
  <c r="AB2226" i="41"/>
  <c r="Z2254" i="41"/>
  <c r="Z2253" i="41"/>
  <c r="Z2252" i="41"/>
  <c r="Z2251" i="41"/>
  <c r="Z2250" i="41"/>
  <c r="Z2249" i="41"/>
  <c r="Z2248" i="41"/>
  <c r="Z2247" i="41"/>
  <c r="Z2246" i="41"/>
  <c r="Z2245" i="41"/>
  <c r="Z2244" i="41"/>
  <c r="Z2243" i="41"/>
  <c r="Z2242" i="41"/>
  <c r="Z2241" i="41"/>
  <c r="Z2240" i="41"/>
  <c r="Z2239" i="41"/>
  <c r="Z2238" i="41"/>
  <c r="Z2237" i="41"/>
  <c r="Z2236" i="41"/>
  <c r="Z2235" i="41"/>
  <c r="Z2234" i="41"/>
  <c r="Z2233" i="41"/>
  <c r="Z2232" i="41"/>
  <c r="Z2231" i="41"/>
  <c r="Z2230" i="41"/>
  <c r="Z2229" i="41"/>
  <c r="Z2228" i="41"/>
  <c r="Z2227" i="41"/>
  <c r="Z2226" i="41"/>
  <c r="X2254" i="41"/>
  <c r="X2253" i="41"/>
  <c r="X2252" i="41"/>
  <c r="X2251" i="41"/>
  <c r="X2250" i="41"/>
  <c r="X2249" i="41"/>
  <c r="X2248" i="41"/>
  <c r="X2247" i="41"/>
  <c r="X2246" i="41"/>
  <c r="X2245" i="41"/>
  <c r="X2244" i="41"/>
  <c r="X2243" i="41"/>
  <c r="X2242" i="41"/>
  <c r="X2241" i="41"/>
  <c r="X2240" i="41"/>
  <c r="X2239" i="41"/>
  <c r="X2238" i="41"/>
  <c r="X2237" i="41"/>
  <c r="X2236" i="41"/>
  <c r="X2235" i="41"/>
  <c r="X2234" i="41"/>
  <c r="X2233" i="41"/>
  <c r="X2232" i="41"/>
  <c r="X2231" i="41"/>
  <c r="X2230" i="41"/>
  <c r="X2229" i="41"/>
  <c r="X2228" i="41"/>
  <c r="X2227" i="41"/>
  <c r="X2226" i="41"/>
  <c r="V2254" i="41"/>
  <c r="V2253" i="41"/>
  <c r="V2252" i="41"/>
  <c r="V2251" i="41"/>
  <c r="V2250" i="41"/>
  <c r="V2249" i="41"/>
  <c r="V2248" i="41"/>
  <c r="V2247" i="41"/>
  <c r="V2246" i="41"/>
  <c r="V2245" i="41"/>
  <c r="V2244" i="41"/>
  <c r="V2243" i="41"/>
  <c r="V2242" i="41"/>
  <c r="V2241" i="41"/>
  <c r="V2240" i="41"/>
  <c r="V2239" i="41"/>
  <c r="V2238" i="41"/>
  <c r="V2237" i="41"/>
  <c r="V2236" i="41"/>
  <c r="V2235" i="41"/>
  <c r="V2234" i="41"/>
  <c r="V2233" i="41"/>
  <c r="V2232" i="41"/>
  <c r="V2231" i="41"/>
  <c r="V2230" i="41"/>
  <c r="V2229" i="41"/>
  <c r="V2228" i="41"/>
  <c r="V2227" i="41"/>
  <c r="V2226" i="41"/>
  <c r="T2254" i="41"/>
  <c r="T2253" i="41"/>
  <c r="T2252" i="41"/>
  <c r="T2251" i="41"/>
  <c r="T2250" i="41"/>
  <c r="T2249" i="41"/>
  <c r="T2248" i="41"/>
  <c r="T2247" i="41"/>
  <c r="T2246" i="41"/>
  <c r="T2245" i="41"/>
  <c r="T2244" i="41"/>
  <c r="T2243" i="41"/>
  <c r="T2242" i="41"/>
  <c r="T2241" i="41"/>
  <c r="T2240" i="41"/>
  <c r="T2239" i="41"/>
  <c r="T2238" i="41"/>
  <c r="T2237" i="41"/>
  <c r="T2236" i="41"/>
  <c r="T2235" i="41"/>
  <c r="T2234" i="41"/>
  <c r="T2233" i="41"/>
  <c r="T2232" i="41"/>
  <c r="T2231" i="41"/>
  <c r="T2230" i="41"/>
  <c r="T2229" i="41"/>
  <c r="T2228" i="41"/>
  <c r="T2227" i="41"/>
  <c r="T2226" i="41"/>
  <c r="R2254" i="41"/>
  <c r="R2253" i="41"/>
  <c r="R2252" i="41"/>
  <c r="R2251" i="41"/>
  <c r="R2250" i="41"/>
  <c r="R2249" i="41"/>
  <c r="R2248" i="41"/>
  <c r="R2247" i="41"/>
  <c r="R2246" i="41"/>
  <c r="R2245" i="41"/>
  <c r="R2244" i="41"/>
  <c r="R2243" i="41"/>
  <c r="R2242" i="41"/>
  <c r="R2241" i="41"/>
  <c r="R2240" i="41"/>
  <c r="R2239" i="41"/>
  <c r="R2238" i="41"/>
  <c r="R2237" i="41"/>
  <c r="R2236" i="41"/>
  <c r="R2235" i="41"/>
  <c r="R2234" i="41"/>
  <c r="R2233" i="41"/>
  <c r="R2232" i="41"/>
  <c r="R2231" i="41"/>
  <c r="R2230" i="41"/>
  <c r="R2229" i="41"/>
  <c r="R2228" i="41"/>
  <c r="R2227" i="41"/>
  <c r="R2226" i="41"/>
  <c r="P2254" i="41"/>
  <c r="P2253" i="41"/>
  <c r="P2252" i="41"/>
  <c r="P2251" i="41"/>
  <c r="P2250" i="41"/>
  <c r="P2249" i="41"/>
  <c r="P2248" i="41"/>
  <c r="P2247" i="41"/>
  <c r="P2246" i="41"/>
  <c r="P2245" i="41"/>
  <c r="P2244" i="41"/>
  <c r="P2243" i="41"/>
  <c r="P2242" i="41"/>
  <c r="P2241" i="41"/>
  <c r="P2240" i="41"/>
  <c r="P2239" i="41"/>
  <c r="P2238" i="41"/>
  <c r="P2237" i="41"/>
  <c r="P2236" i="41"/>
  <c r="P2235" i="41"/>
  <c r="P2234" i="41"/>
  <c r="P2233" i="41"/>
  <c r="P2232" i="41"/>
  <c r="P2231" i="41"/>
  <c r="P2230" i="41"/>
  <c r="P2229" i="41"/>
  <c r="P2228" i="41"/>
  <c r="P2227" i="41"/>
  <c r="P2226" i="41"/>
  <c r="N2254" i="41"/>
  <c r="N2253" i="41"/>
  <c r="N2252" i="41"/>
  <c r="N2251" i="41"/>
  <c r="N2250" i="41"/>
  <c r="N2249" i="41"/>
  <c r="N2248" i="41"/>
  <c r="N2247" i="41"/>
  <c r="N2246" i="41"/>
  <c r="N2245" i="41"/>
  <c r="N2244" i="41"/>
  <c r="N2243" i="41"/>
  <c r="N2242" i="41"/>
  <c r="N2241" i="41"/>
  <c r="N2240" i="41"/>
  <c r="N2239" i="41"/>
  <c r="N2238" i="41"/>
  <c r="N2237" i="41"/>
  <c r="N2236" i="41"/>
  <c r="N2235" i="41"/>
  <c r="N2234" i="41"/>
  <c r="N2233" i="41"/>
  <c r="N2232" i="41"/>
  <c r="N2231" i="41"/>
  <c r="N2230" i="41"/>
  <c r="N2229" i="41"/>
  <c r="N2228" i="41"/>
  <c r="N2227" i="41"/>
  <c r="N2226" i="41"/>
  <c r="L2254" i="41"/>
  <c r="L2253" i="41"/>
  <c r="L2252" i="41"/>
  <c r="L2251" i="41"/>
  <c r="L2250" i="41"/>
  <c r="L2249" i="41"/>
  <c r="L2248" i="41"/>
  <c r="L2247" i="41"/>
  <c r="L2246" i="41"/>
  <c r="L2245" i="41"/>
  <c r="L2244" i="41"/>
  <c r="L2243" i="41"/>
  <c r="L2242" i="41"/>
  <c r="L2241" i="41"/>
  <c r="L2240" i="41"/>
  <c r="L2239" i="41"/>
  <c r="L2238" i="41"/>
  <c r="L2237" i="41"/>
  <c r="L2236" i="41"/>
  <c r="L2235" i="41"/>
  <c r="L2234" i="41"/>
  <c r="L2233" i="41"/>
  <c r="L2232" i="41"/>
  <c r="L2231" i="41"/>
  <c r="L2230" i="41"/>
  <c r="L2229" i="41"/>
  <c r="L2228" i="41"/>
  <c r="L2227" i="41"/>
  <c r="L2226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F2226" i="41"/>
  <c r="F2227" i="41"/>
  <c r="F2228" i="41"/>
  <c r="F2229" i="41"/>
  <c r="F2230" i="41"/>
  <c r="F2231" i="41"/>
  <c r="F2232" i="41"/>
  <c r="F2233" i="41"/>
  <c r="F2234" i="41"/>
  <c r="F2235" i="41"/>
  <c r="F2236" i="41"/>
  <c r="F2237" i="41"/>
  <c r="F2238" i="41"/>
  <c r="F2239" i="41"/>
  <c r="F2240" i="41"/>
  <c r="F2241" i="41"/>
  <c r="F2242" i="41"/>
  <c r="F2243" i="41"/>
  <c r="F2244" i="41"/>
  <c r="F2245" i="41"/>
  <c r="F2246" i="41"/>
  <c r="F2247" i="41"/>
  <c r="F2248" i="41"/>
  <c r="F2249" i="41"/>
  <c r="F2250" i="41"/>
  <c r="F2251" i="41"/>
  <c r="F2252" i="41"/>
  <c r="F2253" i="41"/>
  <c r="F2254" i="41"/>
  <c r="D2226" i="41"/>
  <c r="D2227" i="41"/>
  <c r="D2228" i="41"/>
  <c r="D2229" i="41"/>
  <c r="D2230" i="41"/>
  <c r="D2231" i="41"/>
  <c r="D2232" i="41"/>
  <c r="D2233" i="41"/>
  <c r="D2234" i="41"/>
  <c r="D2235" i="41"/>
  <c r="D2236" i="41"/>
  <c r="D2237" i="41"/>
  <c r="D2238" i="41"/>
  <c r="D2239" i="41"/>
  <c r="D2240" i="41"/>
  <c r="D2241" i="41"/>
  <c r="D2242" i="41"/>
  <c r="D2243" i="41"/>
  <c r="D2244" i="41"/>
  <c r="D2245" i="41"/>
  <c r="D2246" i="41"/>
  <c r="D2247" i="41"/>
  <c r="D2248" i="41"/>
  <c r="D2249" i="41"/>
  <c r="D2250" i="41"/>
  <c r="D2251" i="41"/>
  <c r="D2252" i="41"/>
  <c r="D2253" i="41"/>
  <c r="D2254" i="41"/>
  <c r="D2012" i="41"/>
  <c r="D2013" i="41"/>
  <c r="D2014" i="41"/>
  <c r="D2015" i="41"/>
  <c r="D2016" i="41"/>
  <c r="D2017" i="41"/>
  <c r="D2018" i="41"/>
  <c r="D2019" i="41"/>
  <c r="D2020" i="41"/>
  <c r="D2021" i="41"/>
  <c r="D2022" i="41"/>
  <c r="D2023" i="41"/>
  <c r="D2024" i="41"/>
  <c r="D2025" i="41"/>
  <c r="D2026" i="41"/>
  <c r="D2027" i="41"/>
  <c r="D2028" i="41"/>
  <c r="D2029" i="41"/>
  <c r="D2030" i="41"/>
  <c r="D2031" i="41"/>
  <c r="D2032" i="41"/>
  <c r="D2033" i="41"/>
  <c r="D2034" i="41"/>
  <c r="D2035" i="41"/>
  <c r="D2036" i="41"/>
  <c r="D2037" i="41"/>
  <c r="D2038" i="41"/>
  <c r="D2039" i="41"/>
  <c r="D2040" i="41"/>
  <c r="D2041" i="41"/>
  <c r="D2042" i="41"/>
  <c r="AC2195" i="41"/>
  <c r="AD2195" i="41" s="1"/>
  <c r="AC2196" i="41"/>
  <c r="AD2196" i="41" s="1"/>
  <c r="AC2197" i="41"/>
  <c r="AD2197" i="41" s="1"/>
  <c r="AC2198" i="41"/>
  <c r="AD2198" i="41" s="1"/>
  <c r="AC2199" i="41"/>
  <c r="AD2199" i="41" s="1"/>
  <c r="AC2200" i="41"/>
  <c r="AD2200" i="41" s="1"/>
  <c r="AC2201" i="41"/>
  <c r="AD2201" i="41" s="1"/>
  <c r="AC2202" i="41"/>
  <c r="AD2202" i="41" s="1"/>
  <c r="AC2203" i="41"/>
  <c r="AD2203" i="41" s="1"/>
  <c r="AC2204" i="41"/>
  <c r="AD2204" i="41" s="1"/>
  <c r="AC2205" i="41"/>
  <c r="AD2205" i="41" s="1"/>
  <c r="AC2206" i="41"/>
  <c r="AD2206" i="41" s="1"/>
  <c r="AC2207" i="41"/>
  <c r="AD2207" i="41" s="1"/>
  <c r="AC2208" i="41"/>
  <c r="AD2208" i="41" s="1"/>
  <c r="AC2209" i="41"/>
  <c r="AD2209" i="41" s="1"/>
  <c r="AC2210" i="41"/>
  <c r="AD2210" i="41" s="1"/>
  <c r="AC2211" i="41"/>
  <c r="AD2211" i="41" s="1"/>
  <c r="AC2212" i="41"/>
  <c r="AD2212" i="41" s="1"/>
  <c r="AC2213" i="41"/>
  <c r="AD2213" i="41" s="1"/>
  <c r="AC2214" i="41"/>
  <c r="AD2214" i="41" s="1"/>
  <c r="AC2215" i="41"/>
  <c r="AD2215" i="41" s="1"/>
  <c r="AC2216" i="41"/>
  <c r="AD2216" i="41" s="1"/>
  <c r="AC2217" i="41"/>
  <c r="AD2217" i="41" s="1"/>
  <c r="AC2218" i="41"/>
  <c r="AD2218" i="41" s="1"/>
  <c r="AC2219" i="41"/>
  <c r="AD2219" i="41" s="1"/>
  <c r="AC2220" i="41"/>
  <c r="AD2220" i="41" s="1"/>
  <c r="AC2221" i="41"/>
  <c r="AD2221" i="41" s="1"/>
  <c r="AC2222" i="41"/>
  <c r="AD2222" i="41" s="1"/>
  <c r="AC2223" i="41"/>
  <c r="AD2223" i="41" s="1"/>
  <c r="AC2224" i="41"/>
  <c r="AD2224" i="41" s="1"/>
  <c r="AC2225" i="41"/>
  <c r="AD2225" i="41" s="1"/>
  <c r="Z2195" i="41"/>
  <c r="Z2196" i="41"/>
  <c r="Z2197" i="41"/>
  <c r="Z2198" i="41"/>
  <c r="Z2199" i="41"/>
  <c r="Z2200" i="41"/>
  <c r="Z2201" i="41"/>
  <c r="Z2202" i="41"/>
  <c r="Z2203" i="41"/>
  <c r="Z2204" i="41"/>
  <c r="Z2205" i="41"/>
  <c r="Z2206" i="41"/>
  <c r="Z2207" i="41"/>
  <c r="Z2208" i="41"/>
  <c r="Z2209" i="41"/>
  <c r="Z2210" i="41"/>
  <c r="Z2211" i="41"/>
  <c r="Z2212" i="41"/>
  <c r="Z2213" i="41"/>
  <c r="Z2214" i="41"/>
  <c r="Z2215" i="41"/>
  <c r="Z2216" i="41"/>
  <c r="Z2217" i="41"/>
  <c r="Z2218" i="41"/>
  <c r="Z2219" i="41"/>
  <c r="Z2220" i="41"/>
  <c r="Z2221" i="41"/>
  <c r="Z2222" i="41"/>
  <c r="Z2223" i="41"/>
  <c r="Z2224" i="41"/>
  <c r="Z2225" i="41"/>
  <c r="AB2195" i="41"/>
  <c r="AB2196" i="41"/>
  <c r="AB2197" i="41"/>
  <c r="AB2198" i="41"/>
  <c r="AB2199" i="41"/>
  <c r="AB2200" i="41"/>
  <c r="AB2201" i="41"/>
  <c r="AB2202" i="41"/>
  <c r="AB2203" i="41"/>
  <c r="AB2204" i="41"/>
  <c r="AB2205" i="41"/>
  <c r="AB2206" i="41"/>
  <c r="AB2207" i="41"/>
  <c r="AB2208" i="41"/>
  <c r="AB2209" i="41"/>
  <c r="AB2210" i="41"/>
  <c r="AB2211" i="41"/>
  <c r="AB2212" i="41"/>
  <c r="AB2213" i="41"/>
  <c r="AB2214" i="41"/>
  <c r="AB2215" i="41"/>
  <c r="AB2216" i="41"/>
  <c r="AB2217" i="41"/>
  <c r="AB2218" i="41"/>
  <c r="AB2219" i="41"/>
  <c r="AB2220" i="41"/>
  <c r="AB2221" i="41"/>
  <c r="AB2222" i="41"/>
  <c r="AB2223" i="41"/>
  <c r="AB2224" i="41"/>
  <c r="AB2225" i="41"/>
  <c r="P2195" i="41"/>
  <c r="R2195" i="41"/>
  <c r="T2195" i="41"/>
  <c r="V2195" i="41"/>
  <c r="X2195" i="41"/>
  <c r="P2196" i="41"/>
  <c r="R2196" i="41"/>
  <c r="T2196" i="41"/>
  <c r="V2196" i="41"/>
  <c r="X2196" i="41"/>
  <c r="P2197" i="41"/>
  <c r="R2197" i="41"/>
  <c r="T2197" i="41"/>
  <c r="V2197" i="41"/>
  <c r="X2197" i="41"/>
  <c r="P2198" i="41"/>
  <c r="R2198" i="41"/>
  <c r="T2198" i="41"/>
  <c r="V2198" i="41"/>
  <c r="X2198" i="41"/>
  <c r="P2199" i="41"/>
  <c r="R2199" i="41"/>
  <c r="T2199" i="41"/>
  <c r="V2199" i="41"/>
  <c r="X2199" i="41"/>
  <c r="P2200" i="41"/>
  <c r="R2200" i="41"/>
  <c r="T2200" i="41"/>
  <c r="V2200" i="41"/>
  <c r="X2200" i="41"/>
  <c r="P2201" i="41"/>
  <c r="R2201" i="41"/>
  <c r="T2201" i="41"/>
  <c r="V2201" i="41"/>
  <c r="X2201" i="41"/>
  <c r="P2202" i="41"/>
  <c r="R2202" i="41"/>
  <c r="T2202" i="41"/>
  <c r="V2202" i="41"/>
  <c r="X2202" i="41"/>
  <c r="P2203" i="41"/>
  <c r="R2203" i="41"/>
  <c r="T2203" i="41"/>
  <c r="V2203" i="41"/>
  <c r="X2203" i="41"/>
  <c r="P2204" i="41"/>
  <c r="R2204" i="41"/>
  <c r="T2204" i="41"/>
  <c r="V2204" i="41"/>
  <c r="X2204" i="41"/>
  <c r="P2205" i="41"/>
  <c r="R2205" i="41"/>
  <c r="T2205" i="41"/>
  <c r="V2205" i="41"/>
  <c r="X2205" i="41"/>
  <c r="P2206" i="41"/>
  <c r="R2206" i="41"/>
  <c r="T2206" i="41"/>
  <c r="V2206" i="41"/>
  <c r="X2206" i="41"/>
  <c r="P2207" i="41"/>
  <c r="R2207" i="41"/>
  <c r="T2207" i="41"/>
  <c r="V2207" i="41"/>
  <c r="X2207" i="41"/>
  <c r="P2208" i="41"/>
  <c r="R2208" i="41"/>
  <c r="T2208" i="41"/>
  <c r="V2208" i="41"/>
  <c r="X2208" i="41"/>
  <c r="P2209" i="41"/>
  <c r="R2209" i="41"/>
  <c r="T2209" i="41"/>
  <c r="V2209" i="41"/>
  <c r="X2209" i="41"/>
  <c r="P2210" i="41"/>
  <c r="R2210" i="41"/>
  <c r="T2210" i="41"/>
  <c r="V2210" i="41"/>
  <c r="X2210" i="41"/>
  <c r="P2211" i="41"/>
  <c r="R2211" i="41"/>
  <c r="T2211" i="41"/>
  <c r="V2211" i="41"/>
  <c r="X2211" i="41"/>
  <c r="P2212" i="41"/>
  <c r="R2212" i="41"/>
  <c r="T2212" i="41"/>
  <c r="V2212" i="41"/>
  <c r="X2212" i="41"/>
  <c r="P2213" i="41"/>
  <c r="R2213" i="41"/>
  <c r="T2213" i="41"/>
  <c r="V2213" i="41"/>
  <c r="X2213" i="41"/>
  <c r="P2214" i="41"/>
  <c r="R2214" i="41"/>
  <c r="T2214" i="41"/>
  <c r="V2214" i="41"/>
  <c r="X2214" i="41"/>
  <c r="P2215" i="41"/>
  <c r="R2215" i="41"/>
  <c r="T2215" i="41"/>
  <c r="V2215" i="41"/>
  <c r="X2215" i="41"/>
  <c r="P2216" i="41"/>
  <c r="R2216" i="41"/>
  <c r="T2216" i="41"/>
  <c r="V2216" i="41"/>
  <c r="X2216" i="41"/>
  <c r="P2217" i="41"/>
  <c r="R2217" i="41"/>
  <c r="T2217" i="41"/>
  <c r="V2217" i="41"/>
  <c r="X2217" i="41"/>
  <c r="P2218" i="41"/>
  <c r="R2218" i="41"/>
  <c r="T2218" i="41"/>
  <c r="V2218" i="41"/>
  <c r="X2218" i="41"/>
  <c r="P2219" i="41"/>
  <c r="R2219" i="41"/>
  <c r="T2219" i="41"/>
  <c r="V2219" i="41"/>
  <c r="X2219" i="41"/>
  <c r="P2220" i="41"/>
  <c r="R2220" i="41"/>
  <c r="T2220" i="41"/>
  <c r="V2220" i="41"/>
  <c r="X2220" i="41"/>
  <c r="P2221" i="41"/>
  <c r="R2221" i="41"/>
  <c r="T2221" i="41"/>
  <c r="V2221" i="41"/>
  <c r="X2221" i="41"/>
  <c r="P2222" i="41"/>
  <c r="R2222" i="41"/>
  <c r="T2222" i="41"/>
  <c r="V2222" i="41"/>
  <c r="X2222" i="41"/>
  <c r="P2223" i="41"/>
  <c r="R2223" i="41"/>
  <c r="T2223" i="41"/>
  <c r="V2223" i="41"/>
  <c r="X2223" i="41"/>
  <c r="P2224" i="41"/>
  <c r="R2224" i="41"/>
  <c r="T2224" i="41"/>
  <c r="V2224" i="41"/>
  <c r="X2224" i="41"/>
  <c r="P2225" i="41"/>
  <c r="R2225" i="41"/>
  <c r="T2225" i="41"/>
  <c r="V2225" i="41"/>
  <c r="X2225" i="41"/>
  <c r="N2195" i="41"/>
  <c r="N2196" i="41"/>
  <c r="N2197" i="41"/>
  <c r="N2198" i="41"/>
  <c r="N2199" i="41"/>
  <c r="N2200" i="41"/>
  <c r="N2201" i="41"/>
  <c r="N2202" i="41"/>
  <c r="N2203" i="41"/>
  <c r="N2204" i="41"/>
  <c r="N2205" i="41"/>
  <c r="N2206" i="41"/>
  <c r="N2207" i="41"/>
  <c r="N2208" i="41"/>
  <c r="N2209" i="41"/>
  <c r="N2210" i="41"/>
  <c r="N2211" i="41"/>
  <c r="N2212" i="41"/>
  <c r="N2213" i="41"/>
  <c r="N2214" i="41"/>
  <c r="N2215" i="41"/>
  <c r="N2216" i="41"/>
  <c r="N2217" i="41"/>
  <c r="N2218" i="41"/>
  <c r="N2219" i="41"/>
  <c r="N2220" i="41"/>
  <c r="N2221" i="41"/>
  <c r="N2222" i="41"/>
  <c r="N2223" i="41"/>
  <c r="N2224" i="41"/>
  <c r="N2225" i="41"/>
  <c r="L2195" i="41"/>
  <c r="L2196" i="41"/>
  <c r="L2197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09" i="41"/>
  <c r="L2210" i="41"/>
  <c r="L2211" i="41"/>
  <c r="L2212" i="41"/>
  <c r="L2213" i="41"/>
  <c r="L2214" i="41"/>
  <c r="L2215" i="41"/>
  <c r="L2216" i="41"/>
  <c r="L2217" i="41"/>
  <c r="L2218" i="41"/>
  <c r="L2219" i="41"/>
  <c r="L2220" i="41"/>
  <c r="L2221" i="41"/>
  <c r="L2222" i="41"/>
  <c r="L2223" i="41"/>
  <c r="L2224" i="41"/>
  <c r="L2225" i="41"/>
  <c r="J2195" i="41"/>
  <c r="J2196" i="41"/>
  <c r="J2197" i="41"/>
  <c r="J2198" i="41"/>
  <c r="J2199" i="41"/>
  <c r="J2200" i="41"/>
  <c r="J2201" i="41"/>
  <c r="J2202" i="41"/>
  <c r="J2203" i="41"/>
  <c r="J2204" i="41"/>
  <c r="J2205" i="41"/>
  <c r="J2206" i="41"/>
  <c r="J2207" i="41"/>
  <c r="J2208" i="41"/>
  <c r="J2209" i="41"/>
  <c r="J2210" i="41"/>
  <c r="J2211" i="41"/>
  <c r="J2212" i="41"/>
  <c r="J2213" i="41"/>
  <c r="J2214" i="41"/>
  <c r="J2215" i="41"/>
  <c r="J2216" i="41"/>
  <c r="J2217" i="41"/>
  <c r="J2218" i="41"/>
  <c r="J2219" i="41"/>
  <c r="J2220" i="41"/>
  <c r="J2221" i="41"/>
  <c r="J2222" i="41"/>
  <c r="J2223" i="41"/>
  <c r="J2224" i="41"/>
  <c r="J2225" i="41"/>
  <c r="F2195" i="41"/>
  <c r="H2195" i="41"/>
  <c r="F2196" i="41"/>
  <c r="H2196" i="41"/>
  <c r="F2197" i="41"/>
  <c r="H2197" i="41"/>
  <c r="F2198" i="41"/>
  <c r="H2198" i="41"/>
  <c r="F2199" i="41"/>
  <c r="H2199" i="41"/>
  <c r="F2200" i="41"/>
  <c r="H2200" i="41"/>
  <c r="F2201" i="41"/>
  <c r="H2201" i="41"/>
  <c r="F2202" i="41"/>
  <c r="H2202" i="41"/>
  <c r="F2203" i="41"/>
  <c r="H2203" i="41"/>
  <c r="F2204" i="41"/>
  <c r="H2204" i="41"/>
  <c r="F2205" i="41"/>
  <c r="H2205" i="41"/>
  <c r="F2206" i="41"/>
  <c r="H2206" i="41"/>
  <c r="F2207" i="41"/>
  <c r="H2207" i="41"/>
  <c r="F2208" i="41"/>
  <c r="H2208" i="41"/>
  <c r="F2209" i="41"/>
  <c r="H2209" i="41"/>
  <c r="F2210" i="41"/>
  <c r="H2210" i="41"/>
  <c r="F2211" i="41"/>
  <c r="H2211" i="41"/>
  <c r="F2212" i="41"/>
  <c r="H2212" i="41"/>
  <c r="F2213" i="41"/>
  <c r="H2213" i="41"/>
  <c r="F2214" i="41"/>
  <c r="H2214" i="41"/>
  <c r="F2215" i="41"/>
  <c r="H2215" i="41"/>
  <c r="F2216" i="41"/>
  <c r="H2216" i="41"/>
  <c r="F2217" i="41"/>
  <c r="H2217" i="41"/>
  <c r="F2218" i="41"/>
  <c r="H2218" i="41"/>
  <c r="F2219" i="41"/>
  <c r="H2219" i="41"/>
  <c r="F2220" i="41"/>
  <c r="H2220" i="41"/>
  <c r="F2221" i="41"/>
  <c r="H2221" i="41"/>
  <c r="F2222" i="41"/>
  <c r="H2222" i="41"/>
  <c r="F2223" i="41"/>
  <c r="H2223" i="41"/>
  <c r="F2224" i="41"/>
  <c r="H2224" i="41"/>
  <c r="F2225" i="41"/>
  <c r="H2225" i="41"/>
  <c r="D2195" i="41"/>
  <c r="D2196" i="41"/>
  <c r="D2197" i="41"/>
  <c r="D2198" i="41"/>
  <c r="D2199" i="41"/>
  <c r="D2200" i="41"/>
  <c r="D2201" i="41"/>
  <c r="D2202" i="41"/>
  <c r="D2203" i="41"/>
  <c r="D2204" i="41"/>
  <c r="D2205" i="41"/>
  <c r="D2206" i="41"/>
  <c r="D2207" i="41"/>
  <c r="D2208" i="41"/>
  <c r="D2209" i="41"/>
  <c r="D2210" i="41"/>
  <c r="D2211" i="41"/>
  <c r="D2212" i="41"/>
  <c r="D2213" i="41"/>
  <c r="D2214" i="41"/>
  <c r="D2215" i="41"/>
  <c r="D2216" i="41"/>
  <c r="D2217" i="41"/>
  <c r="D2218" i="41"/>
  <c r="D2219" i="41"/>
  <c r="D2220" i="41"/>
  <c r="D2221" i="41"/>
  <c r="D2222" i="41"/>
  <c r="D2223" i="41"/>
  <c r="D2224" i="41"/>
  <c r="D2225" i="41"/>
  <c r="AC2164" i="41"/>
  <c r="AD2164" i="41" s="1"/>
  <c r="AC2165" i="41"/>
  <c r="AD2165" i="41" s="1"/>
  <c r="AC2166" i="41"/>
  <c r="AD2166" i="41" s="1"/>
  <c r="AC2167" i="41"/>
  <c r="AD2167" i="41" s="1"/>
  <c r="AC2168" i="41"/>
  <c r="AD2168" i="41" s="1"/>
  <c r="AC2169" i="41"/>
  <c r="AD2169" i="41" s="1"/>
  <c r="AC2170" i="41"/>
  <c r="AD2170" i="41" s="1"/>
  <c r="AC2171" i="41"/>
  <c r="AD2171" i="41" s="1"/>
  <c r="AC2172" i="41"/>
  <c r="AD2172" i="41" s="1"/>
  <c r="AC2173" i="41"/>
  <c r="AD2173" i="41" s="1"/>
  <c r="AC2174" i="41"/>
  <c r="AD2174" i="41" s="1"/>
  <c r="AC2175" i="41"/>
  <c r="AD2175" i="41" s="1"/>
  <c r="AC2176" i="41"/>
  <c r="AD2176" i="41" s="1"/>
  <c r="AC2177" i="41"/>
  <c r="AD2177" i="41" s="1"/>
  <c r="AC2178" i="41"/>
  <c r="AD2178" i="41" s="1"/>
  <c r="AC2179" i="41"/>
  <c r="AD2179" i="41" s="1"/>
  <c r="AC2180" i="41"/>
  <c r="AD2180" i="41" s="1"/>
  <c r="AC2181" i="41"/>
  <c r="AD2181" i="41" s="1"/>
  <c r="AC2182" i="41"/>
  <c r="AD2182" i="41" s="1"/>
  <c r="AC2183" i="41"/>
  <c r="AD2183" i="41" s="1"/>
  <c r="AC2184" i="41"/>
  <c r="AD2184" i="41" s="1"/>
  <c r="AC2185" i="41"/>
  <c r="AD2185" i="41" s="1"/>
  <c r="AC2186" i="41"/>
  <c r="AD2186" i="41" s="1"/>
  <c r="AC2187" i="41"/>
  <c r="AD2187" i="41" s="1"/>
  <c r="AC2188" i="41"/>
  <c r="AD2188" i="41" s="1"/>
  <c r="AC2189" i="41"/>
  <c r="AD2189" i="41" s="1"/>
  <c r="AC2190" i="41"/>
  <c r="AD2190" i="41" s="1"/>
  <c r="AC2191" i="41"/>
  <c r="AD2191" i="41" s="1"/>
  <c r="AC2192" i="41"/>
  <c r="AD2192" i="41" s="1"/>
  <c r="AC2193" i="41"/>
  <c r="AD2193" i="41" s="1"/>
  <c r="AC2194" i="41"/>
  <c r="AD2194" i="41" s="1"/>
  <c r="T2164" i="41"/>
  <c r="V2164" i="41"/>
  <c r="X2164" i="41"/>
  <c r="Z2164" i="41"/>
  <c r="AB2164" i="41"/>
  <c r="T2165" i="41"/>
  <c r="V2165" i="41"/>
  <c r="X2165" i="41"/>
  <c r="Z2165" i="41"/>
  <c r="AB2165" i="41"/>
  <c r="T2166" i="41"/>
  <c r="V2166" i="41"/>
  <c r="X2166" i="41"/>
  <c r="Z2166" i="41"/>
  <c r="AB2166" i="41"/>
  <c r="T2167" i="41"/>
  <c r="V2167" i="41"/>
  <c r="X2167" i="41"/>
  <c r="Z2167" i="41"/>
  <c r="AB2167" i="41"/>
  <c r="T2168" i="41"/>
  <c r="V2168" i="41"/>
  <c r="X2168" i="41"/>
  <c r="Z2168" i="41"/>
  <c r="AB2168" i="41"/>
  <c r="T2169" i="41"/>
  <c r="V2169" i="41"/>
  <c r="X2169" i="41"/>
  <c r="Z2169" i="41"/>
  <c r="AB2169" i="41"/>
  <c r="T2170" i="41"/>
  <c r="V2170" i="41"/>
  <c r="X2170" i="41"/>
  <c r="Z2170" i="41"/>
  <c r="AB2170" i="41"/>
  <c r="T2171" i="41"/>
  <c r="V2171" i="41"/>
  <c r="X2171" i="41"/>
  <c r="Z2171" i="41"/>
  <c r="AB2171" i="41"/>
  <c r="T2172" i="41"/>
  <c r="V2172" i="41"/>
  <c r="X2172" i="41"/>
  <c r="Z2172" i="41"/>
  <c r="AB2172" i="41"/>
  <c r="T2173" i="41"/>
  <c r="V2173" i="41"/>
  <c r="X2173" i="41"/>
  <c r="Z2173" i="41"/>
  <c r="AB2173" i="41"/>
  <c r="T2174" i="41"/>
  <c r="V2174" i="41"/>
  <c r="X2174" i="41"/>
  <c r="Z2174" i="41"/>
  <c r="AB2174" i="41"/>
  <c r="T2175" i="41"/>
  <c r="V2175" i="41"/>
  <c r="X2175" i="41"/>
  <c r="Z2175" i="41"/>
  <c r="AB2175" i="41"/>
  <c r="T2176" i="41"/>
  <c r="V2176" i="41"/>
  <c r="X2176" i="41"/>
  <c r="Z2176" i="41"/>
  <c r="AB2176" i="41"/>
  <c r="T2177" i="41"/>
  <c r="V2177" i="41"/>
  <c r="X2177" i="41"/>
  <c r="Z2177" i="41"/>
  <c r="AB2177" i="41"/>
  <c r="T2178" i="41"/>
  <c r="V2178" i="41"/>
  <c r="X2178" i="41"/>
  <c r="Z2178" i="41"/>
  <c r="AB2178" i="41"/>
  <c r="T2179" i="41"/>
  <c r="V2179" i="41"/>
  <c r="X2179" i="41"/>
  <c r="Z2179" i="41"/>
  <c r="AB2179" i="41"/>
  <c r="T2180" i="41"/>
  <c r="V2180" i="41"/>
  <c r="X2180" i="41"/>
  <c r="Z2180" i="41"/>
  <c r="AB2180" i="41"/>
  <c r="T2181" i="41"/>
  <c r="V2181" i="41"/>
  <c r="X2181" i="41"/>
  <c r="Z2181" i="41"/>
  <c r="AB2181" i="41"/>
  <c r="T2182" i="41"/>
  <c r="V2182" i="41"/>
  <c r="X2182" i="41"/>
  <c r="Z2182" i="41"/>
  <c r="AB2182" i="41"/>
  <c r="T2183" i="41"/>
  <c r="V2183" i="41"/>
  <c r="X2183" i="41"/>
  <c r="Z2183" i="41"/>
  <c r="AB2183" i="41"/>
  <c r="T2184" i="41"/>
  <c r="V2184" i="41"/>
  <c r="X2184" i="41"/>
  <c r="Z2184" i="41"/>
  <c r="AB2184" i="41"/>
  <c r="T2185" i="41"/>
  <c r="V2185" i="41"/>
  <c r="X2185" i="41"/>
  <c r="Z2185" i="41"/>
  <c r="AB2185" i="41"/>
  <c r="T2186" i="41"/>
  <c r="V2186" i="41"/>
  <c r="X2186" i="41"/>
  <c r="Z2186" i="41"/>
  <c r="AB2186" i="41"/>
  <c r="T2187" i="41"/>
  <c r="V2187" i="41"/>
  <c r="X2187" i="41"/>
  <c r="Z2187" i="41"/>
  <c r="AB2187" i="41"/>
  <c r="T2188" i="41"/>
  <c r="V2188" i="41"/>
  <c r="X2188" i="41"/>
  <c r="Z2188" i="41"/>
  <c r="AB2188" i="41"/>
  <c r="T2189" i="41"/>
  <c r="V2189" i="41"/>
  <c r="X2189" i="41"/>
  <c r="Z2189" i="41"/>
  <c r="AB2189" i="41"/>
  <c r="T2190" i="41"/>
  <c r="V2190" i="41"/>
  <c r="X2190" i="41"/>
  <c r="Z2190" i="41"/>
  <c r="AB2190" i="41"/>
  <c r="T2191" i="41"/>
  <c r="V2191" i="41"/>
  <c r="X2191" i="41"/>
  <c r="Z2191" i="41"/>
  <c r="AB2191" i="41"/>
  <c r="T2192" i="41"/>
  <c r="V2192" i="41"/>
  <c r="X2192" i="41"/>
  <c r="Z2192" i="41"/>
  <c r="AB2192" i="41"/>
  <c r="T2193" i="41"/>
  <c r="V2193" i="41"/>
  <c r="X2193" i="41"/>
  <c r="Z2193" i="41"/>
  <c r="AB2193" i="41"/>
  <c r="T2194" i="41"/>
  <c r="V2194" i="41"/>
  <c r="X2194" i="41"/>
  <c r="Z2194" i="41"/>
  <c r="AB2194" i="41"/>
  <c r="R2164" i="41"/>
  <c r="R2165" i="41"/>
  <c r="R2166" i="41"/>
  <c r="R2167" i="41"/>
  <c r="R2168" i="41"/>
  <c r="R2169" i="41"/>
  <c r="R2170" i="41"/>
  <c r="R2171" i="41"/>
  <c r="R2172" i="41"/>
  <c r="R2173" i="41"/>
  <c r="R2174" i="41"/>
  <c r="R2175" i="41"/>
  <c r="R2176" i="41"/>
  <c r="R2177" i="41"/>
  <c r="R2178" i="41"/>
  <c r="R2179" i="41"/>
  <c r="R2180" i="41"/>
  <c r="R2181" i="41"/>
  <c r="R2182" i="41"/>
  <c r="R2183" i="41"/>
  <c r="R2184" i="41"/>
  <c r="R2185" i="41"/>
  <c r="R2186" i="41"/>
  <c r="R2187" i="41"/>
  <c r="R2188" i="41"/>
  <c r="R2189" i="41"/>
  <c r="R2190" i="41"/>
  <c r="R2191" i="41"/>
  <c r="R2192" i="41"/>
  <c r="R2193" i="41"/>
  <c r="R2194" i="41"/>
  <c r="P2164" i="41"/>
  <c r="P2165" i="41"/>
  <c r="P2166" i="41"/>
  <c r="P2167" i="41"/>
  <c r="P2168" i="41"/>
  <c r="P2169" i="41"/>
  <c r="P2170" i="41"/>
  <c r="P2171" i="41"/>
  <c r="P2172" i="41"/>
  <c r="P2173" i="41"/>
  <c r="P2174" i="41"/>
  <c r="P2175" i="41"/>
  <c r="P2176" i="41"/>
  <c r="P2177" i="41"/>
  <c r="P2178" i="41"/>
  <c r="P2179" i="41"/>
  <c r="P2180" i="41"/>
  <c r="P2181" i="41"/>
  <c r="P2182" i="41"/>
  <c r="P2183" i="41"/>
  <c r="P2184" i="41"/>
  <c r="P2185" i="41"/>
  <c r="P2186" i="41"/>
  <c r="P2187" i="41"/>
  <c r="P2188" i="41"/>
  <c r="P2189" i="41"/>
  <c r="P2190" i="41"/>
  <c r="P2191" i="41"/>
  <c r="P2192" i="41"/>
  <c r="P2193" i="41"/>
  <c r="P2194" i="41"/>
  <c r="N2164" i="41"/>
  <c r="N2165" i="41"/>
  <c r="N2166" i="41"/>
  <c r="N2167" i="41"/>
  <c r="N2168" i="41"/>
  <c r="N2169" i="41"/>
  <c r="N2170" i="41"/>
  <c r="N2171" i="41"/>
  <c r="N2172" i="41"/>
  <c r="N2173" i="41"/>
  <c r="N2174" i="41"/>
  <c r="N2175" i="41"/>
  <c r="N2176" i="41"/>
  <c r="N2177" i="41"/>
  <c r="N2178" i="41"/>
  <c r="N2179" i="41"/>
  <c r="N2180" i="41"/>
  <c r="N2181" i="41"/>
  <c r="N2182" i="41"/>
  <c r="N2183" i="41"/>
  <c r="N2184" i="41"/>
  <c r="N2185" i="41"/>
  <c r="N2186" i="41"/>
  <c r="N2187" i="41"/>
  <c r="N2188" i="41"/>
  <c r="N2189" i="41"/>
  <c r="N2190" i="41"/>
  <c r="N2191" i="41"/>
  <c r="N2192" i="41"/>
  <c r="N2193" i="41"/>
  <c r="N2194" i="41"/>
  <c r="F2164" i="41"/>
  <c r="H2164" i="41"/>
  <c r="J2164" i="41"/>
  <c r="L2164" i="41"/>
  <c r="F2165" i="41"/>
  <c r="H2165" i="41"/>
  <c r="J2165" i="41"/>
  <c r="L2165" i="41"/>
  <c r="F2166" i="41"/>
  <c r="H2166" i="41"/>
  <c r="J2166" i="41"/>
  <c r="L2166" i="41"/>
  <c r="F2167" i="41"/>
  <c r="H2167" i="41"/>
  <c r="J2167" i="41"/>
  <c r="L2167" i="41"/>
  <c r="F2168" i="41"/>
  <c r="H2168" i="41"/>
  <c r="J2168" i="41"/>
  <c r="L2168" i="41"/>
  <c r="F2169" i="41"/>
  <c r="H2169" i="41"/>
  <c r="J2169" i="41"/>
  <c r="L2169" i="41"/>
  <c r="F2170" i="41"/>
  <c r="H2170" i="41"/>
  <c r="J2170" i="41"/>
  <c r="L2170" i="41"/>
  <c r="F2171" i="41"/>
  <c r="H2171" i="41"/>
  <c r="J2171" i="41"/>
  <c r="L2171" i="41"/>
  <c r="F2172" i="41"/>
  <c r="H2172" i="41"/>
  <c r="J2172" i="41"/>
  <c r="L2172" i="41"/>
  <c r="F2173" i="41"/>
  <c r="H2173" i="41"/>
  <c r="J2173" i="41"/>
  <c r="L2173" i="41"/>
  <c r="F2174" i="41"/>
  <c r="H2174" i="41"/>
  <c r="J2174" i="41"/>
  <c r="L2174" i="41"/>
  <c r="F2175" i="41"/>
  <c r="H2175" i="41"/>
  <c r="J2175" i="41"/>
  <c r="L2175" i="41"/>
  <c r="F2176" i="41"/>
  <c r="H2176" i="41"/>
  <c r="J2176" i="41"/>
  <c r="L2176" i="41"/>
  <c r="F2177" i="41"/>
  <c r="H2177" i="41"/>
  <c r="J2177" i="41"/>
  <c r="L2177" i="41"/>
  <c r="F2178" i="41"/>
  <c r="H2178" i="41"/>
  <c r="J2178" i="41"/>
  <c r="L2178" i="41"/>
  <c r="F2179" i="41"/>
  <c r="H2179" i="41"/>
  <c r="J2179" i="41"/>
  <c r="L2179" i="41"/>
  <c r="F2180" i="41"/>
  <c r="H2180" i="41"/>
  <c r="J2180" i="41"/>
  <c r="L2180" i="41"/>
  <c r="F2181" i="41"/>
  <c r="H2181" i="41"/>
  <c r="J2181" i="41"/>
  <c r="L2181" i="41"/>
  <c r="F2182" i="41"/>
  <c r="H2182" i="41"/>
  <c r="J2182" i="41"/>
  <c r="L2182" i="41"/>
  <c r="F2183" i="41"/>
  <c r="H2183" i="41"/>
  <c r="J2183" i="41"/>
  <c r="L2183" i="41"/>
  <c r="F2184" i="41"/>
  <c r="H2184" i="41"/>
  <c r="J2184" i="41"/>
  <c r="L2184" i="41"/>
  <c r="F2185" i="41"/>
  <c r="H2185" i="41"/>
  <c r="J2185" i="41"/>
  <c r="L2185" i="41"/>
  <c r="F2186" i="41"/>
  <c r="H2186" i="41"/>
  <c r="J2186" i="41"/>
  <c r="L2186" i="41"/>
  <c r="F2187" i="41"/>
  <c r="H2187" i="41"/>
  <c r="J2187" i="41"/>
  <c r="L2187" i="41"/>
  <c r="F2188" i="41"/>
  <c r="H2188" i="41"/>
  <c r="J2188" i="41"/>
  <c r="L2188" i="41"/>
  <c r="F2189" i="41"/>
  <c r="H2189" i="41"/>
  <c r="J2189" i="41"/>
  <c r="L2189" i="41"/>
  <c r="F2190" i="41"/>
  <c r="H2190" i="41"/>
  <c r="J2190" i="41"/>
  <c r="L2190" i="41"/>
  <c r="F2191" i="41"/>
  <c r="H2191" i="41"/>
  <c r="J2191" i="41"/>
  <c r="L2191" i="41"/>
  <c r="F2192" i="41"/>
  <c r="H2192" i="41"/>
  <c r="J2192" i="41"/>
  <c r="L2192" i="41"/>
  <c r="F2193" i="41"/>
  <c r="H2193" i="41"/>
  <c r="J2193" i="41"/>
  <c r="L2193" i="41"/>
  <c r="F2194" i="41"/>
  <c r="H2194" i="41"/>
  <c r="J2194" i="41"/>
  <c r="L2194" i="41"/>
  <c r="D2164" i="41"/>
  <c r="D2165" i="41"/>
  <c r="D2166" i="41"/>
  <c r="D2167" i="41"/>
  <c r="D2168" i="41"/>
  <c r="D2169" i="41"/>
  <c r="D2170" i="41"/>
  <c r="D2171" i="41"/>
  <c r="D2172" i="41"/>
  <c r="D2173" i="41"/>
  <c r="D2174" i="41"/>
  <c r="D2175" i="41"/>
  <c r="D2176" i="41"/>
  <c r="D2177" i="41"/>
  <c r="D2178" i="41"/>
  <c r="D2179" i="41"/>
  <c r="D2180" i="41"/>
  <c r="D2181" i="41"/>
  <c r="D2182" i="41"/>
  <c r="D2183" i="41"/>
  <c r="D2184" i="41"/>
  <c r="D2185" i="41"/>
  <c r="D2186" i="41"/>
  <c r="D2187" i="41"/>
  <c r="D2188" i="41"/>
  <c r="D2189" i="41"/>
  <c r="D2190" i="41"/>
  <c r="D2191" i="41"/>
  <c r="D2192" i="41"/>
  <c r="D2193" i="41"/>
  <c r="D2194" i="41"/>
  <c r="AC2135" i="41"/>
  <c r="AD2135" i="41" s="1"/>
  <c r="AC2136" i="41"/>
  <c r="AD2136" i="41" s="1"/>
  <c r="AC2137" i="41"/>
  <c r="AD2137" i="41" s="1"/>
  <c r="AC2138" i="41"/>
  <c r="AD2138" i="41" s="1"/>
  <c r="AC2139" i="41"/>
  <c r="AD2139" i="41" s="1"/>
  <c r="AC2140" i="41"/>
  <c r="AD2140" i="41" s="1"/>
  <c r="AC2141" i="41"/>
  <c r="AD2141" i="41" s="1"/>
  <c r="AC2142" i="41"/>
  <c r="AD2142" i="41" s="1"/>
  <c r="AC2143" i="41"/>
  <c r="AD2143" i="41" s="1"/>
  <c r="AC2144" i="41"/>
  <c r="AD2144" i="41" s="1"/>
  <c r="AC2145" i="41"/>
  <c r="AD2145" i="41" s="1"/>
  <c r="AC2146" i="41"/>
  <c r="AD2146" i="41" s="1"/>
  <c r="AC2147" i="41"/>
  <c r="AD2147" i="41" s="1"/>
  <c r="AC2148" i="41"/>
  <c r="AD2148" i="41" s="1"/>
  <c r="AC2149" i="41"/>
  <c r="AD2149" i="41" s="1"/>
  <c r="AC2150" i="41"/>
  <c r="AD2150" i="41" s="1"/>
  <c r="AC2151" i="41"/>
  <c r="AD2151" i="41" s="1"/>
  <c r="AC2152" i="41"/>
  <c r="AD2152" i="41" s="1"/>
  <c r="AC2153" i="41"/>
  <c r="AD2153" i="41" s="1"/>
  <c r="AC2154" i="41"/>
  <c r="AD2154" i="41" s="1"/>
  <c r="AC2155" i="41"/>
  <c r="AD2155" i="41" s="1"/>
  <c r="AC2156" i="41"/>
  <c r="AD2156" i="41" s="1"/>
  <c r="AC2157" i="41"/>
  <c r="AD2157" i="41" s="1"/>
  <c r="AC2158" i="41"/>
  <c r="AD2158" i="41" s="1"/>
  <c r="AC2159" i="41"/>
  <c r="AD2159" i="41" s="1"/>
  <c r="AC2160" i="41"/>
  <c r="AD2160" i="41" s="1"/>
  <c r="AC2161" i="41"/>
  <c r="AD2161" i="41" s="1"/>
  <c r="AC2162" i="41"/>
  <c r="AD2162" i="41" s="1"/>
  <c r="AC2163" i="41"/>
  <c r="AD2163" i="41" s="1"/>
  <c r="AC2134" i="41"/>
  <c r="AD2134" i="41" s="1"/>
  <c r="AC2133" i="41"/>
  <c r="AD2133" i="41" s="1"/>
  <c r="J2134" i="41"/>
  <c r="L2134" i="41"/>
  <c r="N2134" i="41"/>
  <c r="P2134" i="41"/>
  <c r="R2134" i="41"/>
  <c r="T2134" i="41"/>
  <c r="V2134" i="41"/>
  <c r="X2134" i="41"/>
  <c r="Z2134" i="41"/>
  <c r="AB2134" i="41"/>
  <c r="J2135" i="41"/>
  <c r="L2135" i="41"/>
  <c r="N2135" i="41"/>
  <c r="P2135" i="41"/>
  <c r="R2135" i="41"/>
  <c r="T2135" i="41"/>
  <c r="V2135" i="41"/>
  <c r="X2135" i="41"/>
  <c r="Z2135" i="41"/>
  <c r="AB2135" i="41"/>
  <c r="J2136" i="41"/>
  <c r="L2136" i="41"/>
  <c r="N2136" i="41"/>
  <c r="P2136" i="41"/>
  <c r="R2136" i="41"/>
  <c r="T2136" i="41"/>
  <c r="V2136" i="41"/>
  <c r="X2136" i="41"/>
  <c r="Z2136" i="41"/>
  <c r="AB2136" i="41"/>
  <c r="J2137" i="41"/>
  <c r="L2137" i="41"/>
  <c r="N2137" i="41"/>
  <c r="P2137" i="41"/>
  <c r="R2137" i="41"/>
  <c r="T2137" i="41"/>
  <c r="V2137" i="41"/>
  <c r="X2137" i="41"/>
  <c r="Z2137" i="41"/>
  <c r="AB2137" i="41"/>
  <c r="J2138" i="41"/>
  <c r="L2138" i="41"/>
  <c r="N2138" i="41"/>
  <c r="P2138" i="41"/>
  <c r="R2138" i="41"/>
  <c r="T2138" i="41"/>
  <c r="V2138" i="41"/>
  <c r="X2138" i="41"/>
  <c r="Z2138" i="41"/>
  <c r="AB2138" i="41"/>
  <c r="J2139" i="41"/>
  <c r="L2139" i="41"/>
  <c r="N2139" i="41"/>
  <c r="P2139" i="41"/>
  <c r="R2139" i="41"/>
  <c r="T2139" i="41"/>
  <c r="V2139" i="41"/>
  <c r="X2139" i="41"/>
  <c r="Z2139" i="41"/>
  <c r="AB2139" i="41"/>
  <c r="J2140" i="41"/>
  <c r="L2140" i="41"/>
  <c r="N2140" i="41"/>
  <c r="P2140" i="41"/>
  <c r="R2140" i="41"/>
  <c r="T2140" i="41"/>
  <c r="V2140" i="41"/>
  <c r="X2140" i="41"/>
  <c r="Z2140" i="41"/>
  <c r="AB2140" i="41"/>
  <c r="J2141" i="41"/>
  <c r="L2141" i="41"/>
  <c r="N2141" i="41"/>
  <c r="P2141" i="41"/>
  <c r="R2141" i="41"/>
  <c r="T2141" i="41"/>
  <c r="V2141" i="41"/>
  <c r="X2141" i="41"/>
  <c r="Z2141" i="41"/>
  <c r="AB2141" i="41"/>
  <c r="J2142" i="41"/>
  <c r="L2142" i="41"/>
  <c r="N2142" i="41"/>
  <c r="P2142" i="41"/>
  <c r="R2142" i="41"/>
  <c r="T2142" i="41"/>
  <c r="V2142" i="41"/>
  <c r="X2142" i="41"/>
  <c r="Z2142" i="41"/>
  <c r="AB2142" i="41"/>
  <c r="J2143" i="41"/>
  <c r="L2143" i="41"/>
  <c r="N2143" i="41"/>
  <c r="P2143" i="41"/>
  <c r="R2143" i="41"/>
  <c r="T2143" i="41"/>
  <c r="V2143" i="41"/>
  <c r="X2143" i="41"/>
  <c r="Z2143" i="41"/>
  <c r="AB2143" i="41"/>
  <c r="J2144" i="41"/>
  <c r="L2144" i="41"/>
  <c r="N2144" i="41"/>
  <c r="P2144" i="41"/>
  <c r="R2144" i="41"/>
  <c r="T2144" i="41"/>
  <c r="V2144" i="41"/>
  <c r="X2144" i="41"/>
  <c r="Z2144" i="41"/>
  <c r="AB2144" i="41"/>
  <c r="J2145" i="41"/>
  <c r="L2145" i="41"/>
  <c r="N2145" i="41"/>
  <c r="P2145" i="41"/>
  <c r="R2145" i="41"/>
  <c r="T2145" i="41"/>
  <c r="V2145" i="41"/>
  <c r="X2145" i="41"/>
  <c r="Z2145" i="41"/>
  <c r="AB2145" i="41"/>
  <c r="J2146" i="41"/>
  <c r="L2146" i="41"/>
  <c r="N2146" i="41"/>
  <c r="P2146" i="41"/>
  <c r="R2146" i="41"/>
  <c r="T2146" i="41"/>
  <c r="V2146" i="41"/>
  <c r="X2146" i="41"/>
  <c r="Z2146" i="41"/>
  <c r="AB2146" i="41"/>
  <c r="J2147" i="41"/>
  <c r="L2147" i="41"/>
  <c r="N2147" i="41"/>
  <c r="P2147" i="41"/>
  <c r="R2147" i="41"/>
  <c r="T2147" i="41"/>
  <c r="V2147" i="41"/>
  <c r="X2147" i="41"/>
  <c r="Z2147" i="41"/>
  <c r="AB2147" i="41"/>
  <c r="J2148" i="41"/>
  <c r="L2148" i="41"/>
  <c r="N2148" i="41"/>
  <c r="P2148" i="41"/>
  <c r="R2148" i="41"/>
  <c r="T2148" i="41"/>
  <c r="V2148" i="41"/>
  <c r="X2148" i="41"/>
  <c r="Z2148" i="41"/>
  <c r="AB2148" i="41"/>
  <c r="J2149" i="41"/>
  <c r="L2149" i="41"/>
  <c r="N2149" i="41"/>
  <c r="P2149" i="41"/>
  <c r="R2149" i="41"/>
  <c r="T2149" i="41"/>
  <c r="V2149" i="41"/>
  <c r="X2149" i="41"/>
  <c r="Z2149" i="41"/>
  <c r="AB2149" i="41"/>
  <c r="J2150" i="41"/>
  <c r="L2150" i="41"/>
  <c r="N2150" i="41"/>
  <c r="P2150" i="41"/>
  <c r="R2150" i="41"/>
  <c r="T2150" i="41"/>
  <c r="V2150" i="41"/>
  <c r="X2150" i="41"/>
  <c r="Z2150" i="41"/>
  <c r="AB2150" i="41"/>
  <c r="J2151" i="41"/>
  <c r="L2151" i="41"/>
  <c r="N2151" i="41"/>
  <c r="P2151" i="41"/>
  <c r="R2151" i="41"/>
  <c r="T2151" i="41"/>
  <c r="V2151" i="41"/>
  <c r="X2151" i="41"/>
  <c r="Z2151" i="41"/>
  <c r="AB2151" i="41"/>
  <c r="J2152" i="41"/>
  <c r="L2152" i="41"/>
  <c r="N2152" i="41"/>
  <c r="P2152" i="41"/>
  <c r="R2152" i="41"/>
  <c r="T2152" i="41"/>
  <c r="V2152" i="41"/>
  <c r="X2152" i="41"/>
  <c r="Z2152" i="41"/>
  <c r="AB2152" i="41"/>
  <c r="J2153" i="41"/>
  <c r="L2153" i="41"/>
  <c r="N2153" i="41"/>
  <c r="P2153" i="41"/>
  <c r="R2153" i="41"/>
  <c r="T2153" i="41"/>
  <c r="V2153" i="41"/>
  <c r="X2153" i="41"/>
  <c r="Z2153" i="41"/>
  <c r="AB2153" i="41"/>
  <c r="J2154" i="41"/>
  <c r="L2154" i="41"/>
  <c r="N2154" i="41"/>
  <c r="P2154" i="41"/>
  <c r="R2154" i="41"/>
  <c r="T2154" i="41"/>
  <c r="V2154" i="41"/>
  <c r="X2154" i="41"/>
  <c r="Z2154" i="41"/>
  <c r="AB2154" i="41"/>
  <c r="J2155" i="41"/>
  <c r="L2155" i="41"/>
  <c r="N2155" i="41"/>
  <c r="P2155" i="41"/>
  <c r="R2155" i="41"/>
  <c r="T2155" i="41"/>
  <c r="V2155" i="41"/>
  <c r="X2155" i="41"/>
  <c r="Z2155" i="41"/>
  <c r="AB2155" i="41"/>
  <c r="J2156" i="41"/>
  <c r="L2156" i="41"/>
  <c r="N2156" i="41"/>
  <c r="P2156" i="41"/>
  <c r="R2156" i="41"/>
  <c r="T2156" i="41"/>
  <c r="V2156" i="41"/>
  <c r="X2156" i="41"/>
  <c r="Z2156" i="41"/>
  <c r="AB2156" i="41"/>
  <c r="J2157" i="41"/>
  <c r="L2157" i="41"/>
  <c r="N2157" i="41"/>
  <c r="P2157" i="41"/>
  <c r="R2157" i="41"/>
  <c r="T2157" i="41"/>
  <c r="V2157" i="41"/>
  <c r="X2157" i="41"/>
  <c r="Z2157" i="41"/>
  <c r="AB2157" i="41"/>
  <c r="J2158" i="41"/>
  <c r="L2158" i="41"/>
  <c r="N2158" i="41"/>
  <c r="P2158" i="41"/>
  <c r="R2158" i="41"/>
  <c r="T2158" i="41"/>
  <c r="V2158" i="41"/>
  <c r="X2158" i="41"/>
  <c r="Z2158" i="41"/>
  <c r="AB2158" i="41"/>
  <c r="J2159" i="41"/>
  <c r="L2159" i="41"/>
  <c r="N2159" i="41"/>
  <c r="P2159" i="41"/>
  <c r="R2159" i="41"/>
  <c r="T2159" i="41"/>
  <c r="V2159" i="41"/>
  <c r="X2159" i="41"/>
  <c r="Z2159" i="41"/>
  <c r="AB2159" i="41"/>
  <c r="J2160" i="41"/>
  <c r="L2160" i="41"/>
  <c r="N2160" i="41"/>
  <c r="P2160" i="41"/>
  <c r="R2160" i="41"/>
  <c r="T2160" i="41"/>
  <c r="V2160" i="41"/>
  <c r="X2160" i="41"/>
  <c r="Z2160" i="41"/>
  <c r="AB2160" i="41"/>
  <c r="J2161" i="41"/>
  <c r="L2161" i="41"/>
  <c r="N2161" i="41"/>
  <c r="P2161" i="41"/>
  <c r="R2161" i="41"/>
  <c r="T2161" i="41"/>
  <c r="V2161" i="41"/>
  <c r="X2161" i="41"/>
  <c r="Z2161" i="41"/>
  <c r="AB2161" i="41"/>
  <c r="J2162" i="41"/>
  <c r="L2162" i="41"/>
  <c r="N2162" i="41"/>
  <c r="P2162" i="41"/>
  <c r="R2162" i="41"/>
  <c r="T2162" i="41"/>
  <c r="V2162" i="41"/>
  <c r="X2162" i="41"/>
  <c r="Z2162" i="41"/>
  <c r="AB2162" i="41"/>
  <c r="J2163" i="41"/>
  <c r="L2163" i="41"/>
  <c r="N2163" i="41"/>
  <c r="P2163" i="41"/>
  <c r="R2163" i="41"/>
  <c r="T2163" i="41"/>
  <c r="V2163" i="41"/>
  <c r="X2163" i="41"/>
  <c r="Z2163" i="41"/>
  <c r="AB2163" i="41"/>
  <c r="H2134" i="41"/>
  <c r="H2135" i="41"/>
  <c r="H2136" i="41"/>
  <c r="H2137" i="41"/>
  <c r="H2138" i="41"/>
  <c r="H2139" i="41"/>
  <c r="H2140" i="41"/>
  <c r="H2141" i="41"/>
  <c r="H2142" i="41"/>
  <c r="H2143" i="41"/>
  <c r="H2144" i="41"/>
  <c r="H2145" i="41"/>
  <c r="H2146" i="41"/>
  <c r="H2147" i="41"/>
  <c r="H2148" i="41"/>
  <c r="H2149" i="41"/>
  <c r="H2150" i="41"/>
  <c r="H2151" i="41"/>
  <c r="H2152" i="41"/>
  <c r="H2153" i="41"/>
  <c r="H2154" i="41"/>
  <c r="H2155" i="41"/>
  <c r="H2156" i="41"/>
  <c r="H2157" i="41"/>
  <c r="H2158" i="41"/>
  <c r="H2159" i="41"/>
  <c r="H2160" i="41"/>
  <c r="H2161" i="41"/>
  <c r="H2162" i="41"/>
  <c r="H2163" i="41"/>
  <c r="F2134" i="41"/>
  <c r="F2135" i="41"/>
  <c r="F2136" i="41"/>
  <c r="F2137" i="41"/>
  <c r="F2138" i="41"/>
  <c r="F2139" i="41"/>
  <c r="F2140" i="41"/>
  <c r="F2141" i="41"/>
  <c r="F2142" i="41"/>
  <c r="F2143" i="41"/>
  <c r="F2144" i="41"/>
  <c r="F2145" i="41"/>
  <c r="F2146" i="41"/>
  <c r="F2147" i="41"/>
  <c r="F2148" i="41"/>
  <c r="F2149" i="41"/>
  <c r="F2150" i="41"/>
  <c r="F2151" i="41"/>
  <c r="F2152" i="41"/>
  <c r="F2153" i="41"/>
  <c r="F2154" i="41"/>
  <c r="F2155" i="41"/>
  <c r="F2156" i="41"/>
  <c r="F2157" i="41"/>
  <c r="F2158" i="41"/>
  <c r="F2159" i="41"/>
  <c r="F2160" i="41"/>
  <c r="F2161" i="41"/>
  <c r="F2162" i="41"/>
  <c r="F2163" i="41"/>
  <c r="D2134" i="41"/>
  <c r="D2135" i="41"/>
  <c r="D2136" i="41"/>
  <c r="D2137" i="41"/>
  <c r="D2138" i="41"/>
  <c r="D2139" i="41"/>
  <c r="D2140" i="41"/>
  <c r="D2141" i="41"/>
  <c r="D2142" i="41"/>
  <c r="D2143" i="41"/>
  <c r="D2144" i="41"/>
  <c r="D2145" i="41"/>
  <c r="D2146" i="41"/>
  <c r="D2147" i="41"/>
  <c r="D2148" i="41"/>
  <c r="D2149" i="41"/>
  <c r="D2150" i="41"/>
  <c r="D2151" i="41"/>
  <c r="D2152" i="41"/>
  <c r="D2153" i="41"/>
  <c r="D2154" i="41"/>
  <c r="D2155" i="41"/>
  <c r="D2156" i="41"/>
  <c r="D2157" i="41"/>
  <c r="D2158" i="41"/>
  <c r="D2159" i="41"/>
  <c r="D2160" i="41"/>
  <c r="D2161" i="41"/>
  <c r="D2162" i="41"/>
  <c r="D2163" i="41"/>
  <c r="AC2103" i="41"/>
  <c r="AD2103" i="41" s="1"/>
  <c r="AC2104" i="41"/>
  <c r="AD2104" i="41" s="1"/>
  <c r="AC2105" i="41"/>
  <c r="AD2105" i="41" s="1"/>
  <c r="AC2106" i="41"/>
  <c r="AD2106" i="41" s="1"/>
  <c r="AC2107" i="41"/>
  <c r="AD2107" i="41" s="1"/>
  <c r="AC2108" i="41"/>
  <c r="AD2108" i="41" s="1"/>
  <c r="AC2109" i="41"/>
  <c r="AD2109" i="41" s="1"/>
  <c r="AC2110" i="41"/>
  <c r="AD2110" i="41" s="1"/>
  <c r="AC2111" i="41"/>
  <c r="AD2111" i="41" s="1"/>
  <c r="AC2112" i="41"/>
  <c r="AD2112" i="41" s="1"/>
  <c r="AC2113" i="41"/>
  <c r="AD2113" i="41" s="1"/>
  <c r="AC2114" i="41"/>
  <c r="AD2114" i="41" s="1"/>
  <c r="AC2115" i="41"/>
  <c r="AD2115" i="41" s="1"/>
  <c r="AC2116" i="41"/>
  <c r="AD2116" i="41" s="1"/>
  <c r="AC2117" i="41"/>
  <c r="AD2117" i="41" s="1"/>
  <c r="AC2118" i="41"/>
  <c r="AD2118" i="41" s="1"/>
  <c r="AC2119" i="41"/>
  <c r="AD2119" i="41" s="1"/>
  <c r="AC2120" i="41"/>
  <c r="AD2120" i="41" s="1"/>
  <c r="AC2121" i="41"/>
  <c r="AD2121" i="41" s="1"/>
  <c r="AC2122" i="41"/>
  <c r="AD2122" i="41" s="1"/>
  <c r="AC2123" i="41"/>
  <c r="AD2123" i="41" s="1"/>
  <c r="AC2124" i="41"/>
  <c r="AD2124" i="41" s="1"/>
  <c r="AC2125" i="41"/>
  <c r="AD2125" i="41" s="1"/>
  <c r="AC2126" i="41"/>
  <c r="AD2126" i="41" s="1"/>
  <c r="AC2127" i="41"/>
  <c r="AD2127" i="41" s="1"/>
  <c r="AC2128" i="41"/>
  <c r="AD2128" i="41" s="1"/>
  <c r="AC2129" i="41"/>
  <c r="AD2129" i="41" s="1"/>
  <c r="AC2130" i="41"/>
  <c r="AD2130" i="41" s="1"/>
  <c r="AC2131" i="41"/>
  <c r="AD2131" i="41" s="1"/>
  <c r="AC2132" i="41"/>
  <c r="AD2132" i="41" s="1"/>
  <c r="AB2103" i="41"/>
  <c r="AB2104" i="41"/>
  <c r="AB2105" i="41"/>
  <c r="AB2106" i="41"/>
  <c r="AB2107" i="41"/>
  <c r="AB2108" i="41"/>
  <c r="AB2109" i="41"/>
  <c r="AB2110" i="41"/>
  <c r="AB2111" i="41"/>
  <c r="AB2112" i="41"/>
  <c r="AB2113" i="41"/>
  <c r="AB2114" i="41"/>
  <c r="AB2115" i="41"/>
  <c r="AB2116" i="41"/>
  <c r="AB2117" i="41"/>
  <c r="AB2118" i="41"/>
  <c r="AB2119" i="41"/>
  <c r="AB2120" i="41"/>
  <c r="AB2121" i="41"/>
  <c r="AB2122" i="41"/>
  <c r="AB2123" i="41"/>
  <c r="AB2124" i="41"/>
  <c r="AB2125" i="41"/>
  <c r="AB2126" i="41"/>
  <c r="AB2127" i="41"/>
  <c r="AB2128" i="41"/>
  <c r="AB2129" i="41"/>
  <c r="AB2130" i="41"/>
  <c r="AB2131" i="41"/>
  <c r="AB2132" i="41"/>
  <c r="AB2133" i="41"/>
  <c r="Z2103" i="41"/>
  <c r="Z2104" i="41"/>
  <c r="Z2105" i="41"/>
  <c r="Z2106" i="41"/>
  <c r="Z2107" i="41"/>
  <c r="Z2108" i="41"/>
  <c r="Z2109" i="41"/>
  <c r="Z2110" i="41"/>
  <c r="Z2111" i="41"/>
  <c r="Z2112" i="41"/>
  <c r="Z2113" i="41"/>
  <c r="Z2114" i="41"/>
  <c r="Z2115" i="41"/>
  <c r="Z2116" i="41"/>
  <c r="Z2117" i="41"/>
  <c r="Z2118" i="41"/>
  <c r="Z2119" i="41"/>
  <c r="Z2120" i="41"/>
  <c r="Z2121" i="41"/>
  <c r="Z2122" i="41"/>
  <c r="Z2123" i="41"/>
  <c r="Z2124" i="41"/>
  <c r="Z2125" i="41"/>
  <c r="Z2126" i="41"/>
  <c r="Z2127" i="41"/>
  <c r="Z2128" i="41"/>
  <c r="Z2129" i="41"/>
  <c r="Z2130" i="41"/>
  <c r="Z2131" i="41"/>
  <c r="Z2132" i="41"/>
  <c r="Z2133" i="41"/>
  <c r="X2103" i="41"/>
  <c r="X2104" i="41"/>
  <c r="X2105" i="41"/>
  <c r="X2106" i="41"/>
  <c r="X2107" i="41"/>
  <c r="X2108" i="41"/>
  <c r="X2109" i="41"/>
  <c r="X2110" i="41"/>
  <c r="X2111" i="41"/>
  <c r="X2112" i="41"/>
  <c r="X2113" i="41"/>
  <c r="X2114" i="41"/>
  <c r="X2115" i="41"/>
  <c r="X2116" i="41"/>
  <c r="X2117" i="41"/>
  <c r="X2118" i="41"/>
  <c r="X2119" i="41"/>
  <c r="X2120" i="41"/>
  <c r="X2121" i="41"/>
  <c r="X2122" i="41"/>
  <c r="X2123" i="41"/>
  <c r="X2124" i="41"/>
  <c r="X2125" i="41"/>
  <c r="X2126" i="41"/>
  <c r="X2127" i="41"/>
  <c r="X2128" i="41"/>
  <c r="X2129" i="41"/>
  <c r="X2130" i="41"/>
  <c r="X2131" i="41"/>
  <c r="X2132" i="41"/>
  <c r="X2133" i="41"/>
  <c r="V2103" i="41"/>
  <c r="V2104" i="41"/>
  <c r="V2105" i="41"/>
  <c r="V2106" i="41"/>
  <c r="V2107" i="41"/>
  <c r="V2108" i="41"/>
  <c r="V2109" i="41"/>
  <c r="V2110" i="41"/>
  <c r="V2111" i="41"/>
  <c r="V2112" i="41"/>
  <c r="V2113" i="41"/>
  <c r="V2114" i="41"/>
  <c r="V2115" i="41"/>
  <c r="V2116" i="41"/>
  <c r="V2117" i="41"/>
  <c r="V2118" i="41"/>
  <c r="V2119" i="41"/>
  <c r="V2120" i="41"/>
  <c r="V2121" i="41"/>
  <c r="V2122" i="41"/>
  <c r="V2123" i="41"/>
  <c r="V2124" i="41"/>
  <c r="V2125" i="41"/>
  <c r="V2126" i="41"/>
  <c r="V2127" i="41"/>
  <c r="V2128" i="41"/>
  <c r="V2129" i="41"/>
  <c r="V2130" i="41"/>
  <c r="V2131" i="41"/>
  <c r="V2132" i="41"/>
  <c r="V2133" i="41"/>
  <c r="T2103" i="41"/>
  <c r="T2104" i="41"/>
  <c r="T2105" i="41"/>
  <c r="T2106" i="41"/>
  <c r="T2107" i="41"/>
  <c r="T2108" i="41"/>
  <c r="T2109" i="41"/>
  <c r="T2110" i="41"/>
  <c r="T2111" i="41"/>
  <c r="T2112" i="41"/>
  <c r="T2113" i="41"/>
  <c r="T2114" i="41"/>
  <c r="T2115" i="41"/>
  <c r="T2116" i="41"/>
  <c r="T2117" i="41"/>
  <c r="T2118" i="41"/>
  <c r="T2119" i="41"/>
  <c r="T2120" i="41"/>
  <c r="T2121" i="41"/>
  <c r="T2122" i="41"/>
  <c r="T2123" i="41"/>
  <c r="T2124" i="41"/>
  <c r="T2125" i="41"/>
  <c r="T2126" i="41"/>
  <c r="T2127" i="41"/>
  <c r="T2128" i="41"/>
  <c r="T2129" i="41"/>
  <c r="T2130" i="41"/>
  <c r="T2131" i="41"/>
  <c r="T2132" i="41"/>
  <c r="T2133" i="41"/>
  <c r="T2102" i="41"/>
  <c r="R2103" i="41"/>
  <c r="R2104" i="41"/>
  <c r="R2105" i="41"/>
  <c r="R2106" i="41"/>
  <c r="R2107" i="41"/>
  <c r="R2108" i="41"/>
  <c r="R2109" i="41"/>
  <c r="R2110" i="41"/>
  <c r="R2111" i="41"/>
  <c r="R2112" i="41"/>
  <c r="R2113" i="41"/>
  <c r="R2114" i="41"/>
  <c r="R2115" i="41"/>
  <c r="R2116" i="41"/>
  <c r="R2117" i="41"/>
  <c r="R2118" i="41"/>
  <c r="R2119" i="41"/>
  <c r="R2120" i="41"/>
  <c r="R2121" i="41"/>
  <c r="R2122" i="41"/>
  <c r="R2123" i="41"/>
  <c r="R2124" i="41"/>
  <c r="R2125" i="41"/>
  <c r="R2126" i="41"/>
  <c r="R2127" i="41"/>
  <c r="R2128" i="41"/>
  <c r="R2129" i="41"/>
  <c r="R2130" i="41"/>
  <c r="R2131" i="41"/>
  <c r="R2132" i="41"/>
  <c r="R2133" i="41"/>
  <c r="P2103" i="41"/>
  <c r="P2104" i="41"/>
  <c r="P2105" i="41"/>
  <c r="P2106" i="41"/>
  <c r="P2107" i="41"/>
  <c r="P2108" i="41"/>
  <c r="P2109" i="41"/>
  <c r="P2110" i="41"/>
  <c r="P2111" i="41"/>
  <c r="P2112" i="41"/>
  <c r="P2113" i="41"/>
  <c r="P2114" i="41"/>
  <c r="P2115" i="41"/>
  <c r="P2116" i="41"/>
  <c r="P2117" i="41"/>
  <c r="P2118" i="41"/>
  <c r="P2119" i="41"/>
  <c r="P2120" i="41"/>
  <c r="P2121" i="41"/>
  <c r="P2122" i="41"/>
  <c r="P2123" i="41"/>
  <c r="P2124" i="41"/>
  <c r="P2125" i="41"/>
  <c r="P2126" i="41"/>
  <c r="P2127" i="41"/>
  <c r="P2128" i="41"/>
  <c r="P2129" i="41"/>
  <c r="P2130" i="41"/>
  <c r="P2131" i="41"/>
  <c r="P2132" i="41"/>
  <c r="P2133" i="41"/>
  <c r="N2103" i="41"/>
  <c r="N2104" i="41"/>
  <c r="N2105" i="41"/>
  <c r="N2106" i="41"/>
  <c r="N2107" i="41"/>
  <c r="N2108" i="41"/>
  <c r="N2109" i="41"/>
  <c r="N2110" i="41"/>
  <c r="N2111" i="41"/>
  <c r="N2112" i="41"/>
  <c r="N2113" i="41"/>
  <c r="N2114" i="41"/>
  <c r="N2115" i="41"/>
  <c r="N2116" i="41"/>
  <c r="N2117" i="41"/>
  <c r="N2118" i="41"/>
  <c r="N2119" i="41"/>
  <c r="N2120" i="41"/>
  <c r="N2121" i="41"/>
  <c r="N2122" i="41"/>
  <c r="N2123" i="41"/>
  <c r="N2124" i="41"/>
  <c r="N2125" i="41"/>
  <c r="N2126" i="41"/>
  <c r="N2127" i="41"/>
  <c r="N2128" i="41"/>
  <c r="N2129" i="41"/>
  <c r="N2130" i="41"/>
  <c r="N2131" i="41"/>
  <c r="N2132" i="41"/>
  <c r="N2133" i="41"/>
  <c r="L2103" i="41"/>
  <c r="L2104" i="41"/>
  <c r="L2105" i="41"/>
  <c r="L2106" i="41"/>
  <c r="L2107" i="41"/>
  <c r="L2108" i="41"/>
  <c r="L2109" i="41"/>
  <c r="L2110" i="41"/>
  <c r="L2111" i="41"/>
  <c r="L2112" i="41"/>
  <c r="L2113" i="41"/>
  <c r="L2114" i="41"/>
  <c r="L2115" i="41"/>
  <c r="L2116" i="41"/>
  <c r="L2117" i="41"/>
  <c r="L2118" i="41"/>
  <c r="L2119" i="41"/>
  <c r="L2120" i="41"/>
  <c r="L2121" i="41"/>
  <c r="L2122" i="41"/>
  <c r="L2123" i="41"/>
  <c r="L2124" i="41"/>
  <c r="L2125" i="41"/>
  <c r="L2126" i="41"/>
  <c r="L2127" i="41"/>
  <c r="L2128" i="41"/>
  <c r="L2129" i="41"/>
  <c r="L2130" i="41"/>
  <c r="L2131" i="41"/>
  <c r="L2132" i="41"/>
  <c r="L2133" i="41"/>
  <c r="J2103" i="41"/>
  <c r="J2104" i="41"/>
  <c r="J2105" i="41"/>
  <c r="J2106" i="41"/>
  <c r="J2107" i="41"/>
  <c r="J2108" i="41"/>
  <c r="J2109" i="41"/>
  <c r="J2110" i="41"/>
  <c r="J2111" i="41"/>
  <c r="J2112" i="41"/>
  <c r="J2113" i="41"/>
  <c r="J2114" i="41"/>
  <c r="J2115" i="41"/>
  <c r="J2116" i="41"/>
  <c r="J2117" i="41"/>
  <c r="J2118" i="41"/>
  <c r="J2119" i="41"/>
  <c r="J2120" i="41"/>
  <c r="J2121" i="41"/>
  <c r="J2122" i="41"/>
  <c r="J2123" i="41"/>
  <c r="J2124" i="41"/>
  <c r="J2125" i="41"/>
  <c r="J2126" i="41"/>
  <c r="J2127" i="41"/>
  <c r="J2128" i="41"/>
  <c r="J2129" i="41"/>
  <c r="J2130" i="41"/>
  <c r="J2131" i="41"/>
  <c r="J2132" i="41"/>
  <c r="J2133" i="41"/>
  <c r="H2103" i="41"/>
  <c r="H2104" i="41"/>
  <c r="H2105" i="41"/>
  <c r="H2106" i="41"/>
  <c r="H2107" i="41"/>
  <c r="H2108" i="41"/>
  <c r="H2109" i="41"/>
  <c r="H2110" i="41"/>
  <c r="H2111" i="41"/>
  <c r="H2112" i="41"/>
  <c r="H2113" i="41"/>
  <c r="H2114" i="41"/>
  <c r="H2115" i="41"/>
  <c r="H2116" i="41"/>
  <c r="H2117" i="41"/>
  <c r="H2118" i="41"/>
  <c r="H2119" i="41"/>
  <c r="H2120" i="41"/>
  <c r="H2121" i="41"/>
  <c r="H2122" i="41"/>
  <c r="H2123" i="41"/>
  <c r="H2124" i="41"/>
  <c r="H2125" i="41"/>
  <c r="H2126" i="41"/>
  <c r="H2127" i="41"/>
  <c r="H2128" i="41"/>
  <c r="H2129" i="41"/>
  <c r="H2130" i="41"/>
  <c r="H2131" i="41"/>
  <c r="H2132" i="41"/>
  <c r="H2133" i="41"/>
  <c r="F2133" i="41"/>
  <c r="F2132" i="41"/>
  <c r="F2131" i="41"/>
  <c r="F2130" i="41"/>
  <c r="F2129" i="41"/>
  <c r="F2128" i="41"/>
  <c r="F2127" i="41"/>
  <c r="F2126" i="41"/>
  <c r="F2125" i="41"/>
  <c r="F2124" i="41"/>
  <c r="F2123" i="41"/>
  <c r="F2122" i="41"/>
  <c r="F2121" i="41"/>
  <c r="F2120" i="41"/>
  <c r="F2119" i="41"/>
  <c r="F2118" i="41"/>
  <c r="F2117" i="41"/>
  <c r="F2116" i="41"/>
  <c r="F2115" i="41"/>
  <c r="F2114" i="41"/>
  <c r="F2113" i="41"/>
  <c r="F2112" i="41"/>
  <c r="F2111" i="41"/>
  <c r="F2110" i="41"/>
  <c r="F2109" i="41"/>
  <c r="F2108" i="41"/>
  <c r="F2107" i="41"/>
  <c r="F2106" i="41"/>
  <c r="F2105" i="41"/>
  <c r="F2104" i="41"/>
  <c r="F2103" i="41"/>
  <c r="D2103" i="41"/>
  <c r="D2104" i="41"/>
  <c r="D2105" i="41"/>
  <c r="D2106" i="41"/>
  <c r="D2107" i="41"/>
  <c r="D2108" i="41"/>
  <c r="D2109" i="41"/>
  <c r="D2110" i="41"/>
  <c r="D2111" i="41"/>
  <c r="D2112" i="41"/>
  <c r="D2113" i="41"/>
  <c r="D2114" i="41"/>
  <c r="D2115" i="41"/>
  <c r="D2116" i="41"/>
  <c r="D2117" i="41"/>
  <c r="D2118" i="41"/>
  <c r="D2119" i="41"/>
  <c r="D2120" i="41"/>
  <c r="D2121" i="41"/>
  <c r="D2122" i="41"/>
  <c r="D2123" i="41"/>
  <c r="D2124" i="41"/>
  <c r="D2125" i="41"/>
  <c r="D2126" i="41"/>
  <c r="D2127" i="41"/>
  <c r="D2128" i="41"/>
  <c r="D2129" i="41"/>
  <c r="D2130" i="41"/>
  <c r="D2131" i="41"/>
  <c r="D2132" i="41"/>
  <c r="D2133" i="41"/>
  <c r="AC2073" i="41"/>
  <c r="AD2073" i="41" s="1"/>
  <c r="AC2074" i="41"/>
  <c r="AD2074" i="41" s="1"/>
  <c r="AC2075" i="41"/>
  <c r="AD2075" i="41" s="1"/>
  <c r="AC2076" i="41"/>
  <c r="AD2076" i="41" s="1"/>
  <c r="AC2077" i="41"/>
  <c r="AD2077" i="41" s="1"/>
  <c r="AC2078" i="41"/>
  <c r="AD2078" i="41" s="1"/>
  <c r="AC2079" i="41"/>
  <c r="AD2079" i="41" s="1"/>
  <c r="AC2080" i="41"/>
  <c r="AD2080" i="41" s="1"/>
  <c r="AC2081" i="41"/>
  <c r="AD2081" i="41" s="1"/>
  <c r="AC2082" i="41"/>
  <c r="AD2082" i="41" s="1"/>
  <c r="AC2083" i="41"/>
  <c r="AD2083" i="41" s="1"/>
  <c r="AC2084" i="41"/>
  <c r="AD2084" i="41" s="1"/>
  <c r="AC2085" i="41"/>
  <c r="AD2085" i="41" s="1"/>
  <c r="AC2086" i="41"/>
  <c r="AD2086" i="41" s="1"/>
  <c r="AC2087" i="41"/>
  <c r="AD2087" i="41" s="1"/>
  <c r="AC2088" i="41"/>
  <c r="AD2088" i="41" s="1"/>
  <c r="AC2089" i="41"/>
  <c r="AD2089" i="41" s="1"/>
  <c r="AC2090" i="41"/>
  <c r="AD2090" i="41" s="1"/>
  <c r="AC2091" i="41"/>
  <c r="AD2091" i="41" s="1"/>
  <c r="AC2092" i="41"/>
  <c r="AD2092" i="41" s="1"/>
  <c r="AC2093" i="41"/>
  <c r="AD2093" i="41" s="1"/>
  <c r="AC2094" i="41"/>
  <c r="AD2094" i="41" s="1"/>
  <c r="AC2095" i="41"/>
  <c r="AD2095" i="41" s="1"/>
  <c r="AC2096" i="41"/>
  <c r="AD2096" i="41" s="1"/>
  <c r="AC2097" i="41"/>
  <c r="AD2097" i="41" s="1"/>
  <c r="AC2098" i="41"/>
  <c r="AD2098" i="41" s="1"/>
  <c r="AC2099" i="41"/>
  <c r="AD2099" i="41" s="1"/>
  <c r="AC2100" i="41"/>
  <c r="AD2100" i="41" s="1"/>
  <c r="AC2101" i="41"/>
  <c r="AD2101" i="41" s="1"/>
  <c r="AC2102" i="41"/>
  <c r="AD2102" i="41" s="1"/>
  <c r="AB2073" i="41"/>
  <c r="AB2074" i="41"/>
  <c r="AB2075" i="41"/>
  <c r="AB2076" i="41"/>
  <c r="AB2077" i="41"/>
  <c r="AB2078" i="41"/>
  <c r="AB2079" i="41"/>
  <c r="AB2080" i="41"/>
  <c r="AB2081" i="41"/>
  <c r="AB2082" i="41"/>
  <c r="AB2083" i="41"/>
  <c r="AB2084" i="41"/>
  <c r="AB2085" i="41"/>
  <c r="AB2086" i="41"/>
  <c r="AB2087" i="41"/>
  <c r="AB2088" i="41"/>
  <c r="AB2089" i="41"/>
  <c r="AB2090" i="41"/>
  <c r="AB2091" i="41"/>
  <c r="AB2092" i="41"/>
  <c r="AB2093" i="41"/>
  <c r="AB2094" i="41"/>
  <c r="AB2095" i="41"/>
  <c r="AB2096" i="41"/>
  <c r="AB2097" i="41"/>
  <c r="AB2098" i="41"/>
  <c r="AB2099" i="41"/>
  <c r="AB2100" i="41"/>
  <c r="AB2101" i="41"/>
  <c r="AB2102" i="41"/>
  <c r="Z2073" i="41"/>
  <c r="Z2074" i="41"/>
  <c r="Z2075" i="41"/>
  <c r="Z2076" i="41"/>
  <c r="Z2077" i="41"/>
  <c r="Z2078" i="41"/>
  <c r="Z2079" i="41"/>
  <c r="Z2080" i="41"/>
  <c r="Z2081" i="41"/>
  <c r="Z2082" i="41"/>
  <c r="Z2083" i="41"/>
  <c r="Z2084" i="41"/>
  <c r="Z2085" i="41"/>
  <c r="Z2086" i="41"/>
  <c r="Z2087" i="41"/>
  <c r="Z2088" i="41"/>
  <c r="Z2089" i="41"/>
  <c r="Z2090" i="41"/>
  <c r="Z2091" i="41"/>
  <c r="Z2092" i="41"/>
  <c r="Z2093" i="41"/>
  <c r="Z2094" i="41"/>
  <c r="Z2095" i="41"/>
  <c r="Z2096" i="41"/>
  <c r="Z2097" i="41"/>
  <c r="Z2098" i="41"/>
  <c r="Z2099" i="41"/>
  <c r="Z2100" i="41"/>
  <c r="Z2101" i="41"/>
  <c r="Z2102" i="41"/>
  <c r="X2073" i="41"/>
  <c r="X2074" i="41"/>
  <c r="X2075" i="41"/>
  <c r="X2076" i="41"/>
  <c r="X2077" i="41"/>
  <c r="X2078" i="41"/>
  <c r="X2079" i="41"/>
  <c r="X2080" i="41"/>
  <c r="X2081" i="41"/>
  <c r="X2082" i="41"/>
  <c r="X2083" i="41"/>
  <c r="X2084" i="41"/>
  <c r="X2085" i="41"/>
  <c r="X2086" i="41"/>
  <c r="X2087" i="41"/>
  <c r="X2088" i="41"/>
  <c r="X2089" i="41"/>
  <c r="X2090" i="41"/>
  <c r="X2091" i="41"/>
  <c r="X2092" i="41"/>
  <c r="X2093" i="41"/>
  <c r="X2094" i="41"/>
  <c r="X2095" i="41"/>
  <c r="X2096" i="41"/>
  <c r="X2097" i="41"/>
  <c r="X2098" i="41"/>
  <c r="X2099" i="41"/>
  <c r="X2100" i="41"/>
  <c r="X2101" i="41"/>
  <c r="X2102" i="41"/>
  <c r="V2073" i="41"/>
  <c r="V2074" i="41"/>
  <c r="V2075" i="41"/>
  <c r="V2076" i="41"/>
  <c r="V2077" i="41"/>
  <c r="V2078" i="41"/>
  <c r="V2079" i="41"/>
  <c r="V2080" i="41"/>
  <c r="V2081" i="41"/>
  <c r="V2082" i="41"/>
  <c r="V2083" i="41"/>
  <c r="V2084" i="41"/>
  <c r="V2085" i="41"/>
  <c r="V2086" i="41"/>
  <c r="V2087" i="41"/>
  <c r="V2088" i="41"/>
  <c r="V2089" i="41"/>
  <c r="V2090" i="41"/>
  <c r="V2091" i="41"/>
  <c r="V2092" i="41"/>
  <c r="V2093" i="41"/>
  <c r="V2094" i="41"/>
  <c r="V2095" i="41"/>
  <c r="V2096" i="41"/>
  <c r="V2097" i="41"/>
  <c r="V2098" i="41"/>
  <c r="V2099" i="41"/>
  <c r="V2100" i="41"/>
  <c r="V2101" i="41"/>
  <c r="V2102" i="41"/>
  <c r="T2073" i="41"/>
  <c r="T2074" i="41"/>
  <c r="T2075" i="41"/>
  <c r="T2076" i="41"/>
  <c r="T2077" i="41"/>
  <c r="T2078" i="41"/>
  <c r="T2079" i="41"/>
  <c r="T2080" i="41"/>
  <c r="T2081" i="41"/>
  <c r="T2082" i="41"/>
  <c r="T2083" i="41"/>
  <c r="T2084" i="41"/>
  <c r="T2085" i="41"/>
  <c r="T2086" i="41"/>
  <c r="T2087" i="41"/>
  <c r="T2088" i="41"/>
  <c r="T2089" i="41"/>
  <c r="T2090" i="41"/>
  <c r="T2091" i="41"/>
  <c r="T2092" i="41"/>
  <c r="T2093" i="41"/>
  <c r="T2094" i="41"/>
  <c r="T2095" i="41"/>
  <c r="T2096" i="41"/>
  <c r="T2097" i="41"/>
  <c r="T2098" i="41"/>
  <c r="T2099" i="41"/>
  <c r="T2100" i="41"/>
  <c r="T2101" i="41"/>
  <c r="R2073" i="41"/>
  <c r="R2074" i="41"/>
  <c r="R2075" i="41"/>
  <c r="R2076" i="41"/>
  <c r="R2077" i="41"/>
  <c r="R2078" i="41"/>
  <c r="R2079" i="41"/>
  <c r="R2080" i="41"/>
  <c r="R2081" i="41"/>
  <c r="R2082" i="41"/>
  <c r="R2083" i="41"/>
  <c r="R2084" i="41"/>
  <c r="R2085" i="41"/>
  <c r="R2086" i="41"/>
  <c r="R2087" i="41"/>
  <c r="R2088" i="41"/>
  <c r="R2089" i="41"/>
  <c r="R2090" i="41"/>
  <c r="R2091" i="41"/>
  <c r="R2092" i="41"/>
  <c r="R2093" i="41"/>
  <c r="R2094" i="41"/>
  <c r="R2095" i="41"/>
  <c r="R2096" i="41"/>
  <c r="R2097" i="41"/>
  <c r="R2098" i="41"/>
  <c r="R2099" i="41"/>
  <c r="R2100" i="41"/>
  <c r="R2101" i="41"/>
  <c r="R2102" i="41"/>
  <c r="P2073" i="41"/>
  <c r="P2074" i="41"/>
  <c r="P2075" i="41"/>
  <c r="P2076" i="41"/>
  <c r="P2077" i="41"/>
  <c r="P2078" i="41"/>
  <c r="P2079" i="41"/>
  <c r="P2080" i="41"/>
  <c r="P2081" i="41"/>
  <c r="P2082" i="41"/>
  <c r="P2083" i="41"/>
  <c r="P2084" i="41"/>
  <c r="P2085" i="41"/>
  <c r="P2086" i="41"/>
  <c r="P2087" i="41"/>
  <c r="P2088" i="41"/>
  <c r="P2089" i="41"/>
  <c r="P2090" i="41"/>
  <c r="P2091" i="41"/>
  <c r="P2092" i="41"/>
  <c r="P2093" i="41"/>
  <c r="P2094" i="41"/>
  <c r="P2095" i="41"/>
  <c r="P2096" i="41"/>
  <c r="P2097" i="41"/>
  <c r="P2098" i="41"/>
  <c r="P2099" i="41"/>
  <c r="P2100" i="41"/>
  <c r="P2101" i="41"/>
  <c r="P2102" i="41"/>
  <c r="N2073" i="41"/>
  <c r="N2074" i="41"/>
  <c r="N2075" i="41"/>
  <c r="N2076" i="41"/>
  <c r="N2077" i="41"/>
  <c r="N2078" i="41"/>
  <c r="N2079" i="41"/>
  <c r="N2080" i="41"/>
  <c r="N2081" i="41"/>
  <c r="N2082" i="41"/>
  <c r="N2083" i="41"/>
  <c r="N2084" i="41"/>
  <c r="N2085" i="41"/>
  <c r="N2086" i="41"/>
  <c r="N2087" i="41"/>
  <c r="N2088" i="41"/>
  <c r="N2089" i="41"/>
  <c r="N2090" i="41"/>
  <c r="N2091" i="41"/>
  <c r="N2092" i="41"/>
  <c r="N2093" i="41"/>
  <c r="N2094" i="41"/>
  <c r="N2095" i="41"/>
  <c r="N2096" i="41"/>
  <c r="N2097" i="41"/>
  <c r="N2098" i="41"/>
  <c r="N2099" i="41"/>
  <c r="N2100" i="41"/>
  <c r="N2101" i="41"/>
  <c r="N2102" i="41"/>
  <c r="L2073" i="41"/>
  <c r="L2074" i="41"/>
  <c r="L2075" i="41"/>
  <c r="L2076" i="41"/>
  <c r="L2077" i="41"/>
  <c r="L2078" i="41"/>
  <c r="L2079" i="41"/>
  <c r="L2080" i="41"/>
  <c r="L2081" i="41"/>
  <c r="L2082" i="41"/>
  <c r="L2083" i="41"/>
  <c r="L2084" i="41"/>
  <c r="L2085" i="41"/>
  <c r="L2086" i="41"/>
  <c r="L2087" i="41"/>
  <c r="L2088" i="41"/>
  <c r="L2089" i="41"/>
  <c r="L2090" i="41"/>
  <c r="L2091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J2073" i="41"/>
  <c r="J2074" i="41"/>
  <c r="J2075" i="41"/>
  <c r="J2076" i="41"/>
  <c r="J2077" i="41"/>
  <c r="J2078" i="41"/>
  <c r="J2079" i="41"/>
  <c r="J2080" i="41"/>
  <c r="J2081" i="41"/>
  <c r="J2082" i="41"/>
  <c r="J2083" i="41"/>
  <c r="J2084" i="41"/>
  <c r="J2085" i="41"/>
  <c r="J2086" i="41"/>
  <c r="J2087" i="41"/>
  <c r="J2088" i="41"/>
  <c r="J2089" i="41"/>
  <c r="J2090" i="41"/>
  <c r="J2091" i="41"/>
  <c r="J2092" i="41"/>
  <c r="J2093" i="41"/>
  <c r="J2094" i="41"/>
  <c r="J2095" i="41"/>
  <c r="J2096" i="41"/>
  <c r="J2097" i="41"/>
  <c r="J2098" i="41"/>
  <c r="J2099" i="41"/>
  <c r="J2100" i="41"/>
  <c r="J2101" i="41"/>
  <c r="J2102" i="41"/>
  <c r="H2073" i="41"/>
  <c r="H2074" i="41"/>
  <c r="H2075" i="41"/>
  <c r="H2076" i="41"/>
  <c r="H2077" i="41"/>
  <c r="H2078" i="41"/>
  <c r="H2079" i="41"/>
  <c r="H2080" i="41"/>
  <c r="H2081" i="41"/>
  <c r="H2082" i="41"/>
  <c r="H2083" i="41"/>
  <c r="H2084" i="41"/>
  <c r="H2085" i="41"/>
  <c r="H2086" i="41"/>
  <c r="H2087" i="41"/>
  <c r="H2088" i="41"/>
  <c r="H2089" i="41"/>
  <c r="H2090" i="41"/>
  <c r="H2091" i="41"/>
  <c r="H2092" i="41"/>
  <c r="H2093" i="41"/>
  <c r="H2094" i="41"/>
  <c r="H2095" i="41"/>
  <c r="H2096" i="41"/>
  <c r="H2097" i="41"/>
  <c r="H2098" i="41"/>
  <c r="H2099" i="41"/>
  <c r="H2100" i="41"/>
  <c r="H2101" i="41"/>
  <c r="H2102" i="41"/>
  <c r="F2073" i="41"/>
  <c r="F2074" i="41"/>
  <c r="F2075" i="41"/>
  <c r="F2076" i="41"/>
  <c r="F2077" i="41"/>
  <c r="F2078" i="41"/>
  <c r="F2079" i="41"/>
  <c r="F2080" i="41"/>
  <c r="F2081" i="41"/>
  <c r="F2082" i="41"/>
  <c r="F2083" i="41"/>
  <c r="F2084" i="41"/>
  <c r="F2085" i="41"/>
  <c r="F2086" i="41"/>
  <c r="F2087" i="41"/>
  <c r="F2088" i="41"/>
  <c r="F2089" i="41"/>
  <c r="F2090" i="41"/>
  <c r="F2091" i="41"/>
  <c r="F2092" i="41"/>
  <c r="F2093" i="41"/>
  <c r="F2094" i="41"/>
  <c r="F2095" i="41"/>
  <c r="F2096" i="41"/>
  <c r="F2097" i="41"/>
  <c r="F2098" i="41"/>
  <c r="F2099" i="41"/>
  <c r="F2100" i="41"/>
  <c r="F2101" i="41"/>
  <c r="F2102" i="41"/>
  <c r="D2073" i="41"/>
  <c r="D2074" i="41"/>
  <c r="D2075" i="41"/>
  <c r="D2076" i="41"/>
  <c r="D2077" i="41"/>
  <c r="D2078" i="41"/>
  <c r="D2079" i="41"/>
  <c r="D2080" i="41"/>
  <c r="D2081" i="41"/>
  <c r="D2082" i="41"/>
  <c r="D2083" i="41"/>
  <c r="D2084" i="41"/>
  <c r="D2085" i="41"/>
  <c r="D2086" i="41"/>
  <c r="D2087" i="41"/>
  <c r="D2088" i="41"/>
  <c r="D2089" i="41"/>
  <c r="D2090" i="41"/>
  <c r="D2091" i="41"/>
  <c r="D2092" i="41"/>
  <c r="D2093" i="41"/>
  <c r="D2094" i="41"/>
  <c r="D2095" i="41"/>
  <c r="D2096" i="41"/>
  <c r="D2097" i="41"/>
  <c r="D2098" i="41"/>
  <c r="D2099" i="41"/>
  <c r="D2100" i="41"/>
  <c r="D2101" i="41"/>
  <c r="D2102" i="41"/>
  <c r="AC2042" i="41"/>
  <c r="AD2042" i="41" s="1"/>
  <c r="AC2043" i="41"/>
  <c r="AD2043" i="41" s="1"/>
  <c r="AC2044" i="41"/>
  <c r="AD2044" i="41" s="1"/>
  <c r="AC2045" i="41"/>
  <c r="AD2045" i="41" s="1"/>
  <c r="AC2046" i="41"/>
  <c r="AD2046" i="41" s="1"/>
  <c r="AC2047" i="41"/>
  <c r="AD2047" i="41" s="1"/>
  <c r="AC2048" i="41"/>
  <c r="AD2048" i="41" s="1"/>
  <c r="AC2049" i="41"/>
  <c r="AD2049" i="41" s="1"/>
  <c r="AC2050" i="41"/>
  <c r="AD2050" i="41" s="1"/>
  <c r="AC2051" i="41"/>
  <c r="AD2051" i="41" s="1"/>
  <c r="AC2052" i="41"/>
  <c r="AD2052" i="41" s="1"/>
  <c r="AC2053" i="41"/>
  <c r="AD2053" i="41" s="1"/>
  <c r="AC2054" i="41"/>
  <c r="AD2054" i="41" s="1"/>
  <c r="AC2055" i="41"/>
  <c r="AD2055" i="41" s="1"/>
  <c r="AC2056" i="41"/>
  <c r="AD2056" i="41" s="1"/>
  <c r="AC2057" i="41"/>
  <c r="AD2057" i="41" s="1"/>
  <c r="AC2058" i="41"/>
  <c r="AD2058" i="41" s="1"/>
  <c r="AC2059" i="41"/>
  <c r="AD2059" i="41" s="1"/>
  <c r="AC2060" i="41"/>
  <c r="AD2060" i="41" s="1"/>
  <c r="AC2061" i="41"/>
  <c r="AD2061" i="41" s="1"/>
  <c r="AC2062" i="41"/>
  <c r="AD2062" i="41" s="1"/>
  <c r="AC2063" i="41"/>
  <c r="AD2063" i="41" s="1"/>
  <c r="AC2064" i="41"/>
  <c r="AD2064" i="41" s="1"/>
  <c r="AC2065" i="41"/>
  <c r="AD2065" i="41" s="1"/>
  <c r="AC2066" i="41"/>
  <c r="AD2066" i="41" s="1"/>
  <c r="AC2067" i="41"/>
  <c r="AD2067" i="41" s="1"/>
  <c r="AC2068" i="41"/>
  <c r="AD2068" i="41" s="1"/>
  <c r="AC2069" i="41"/>
  <c r="AD2069" i="41" s="1"/>
  <c r="AC2070" i="41"/>
  <c r="AD2070" i="41" s="1"/>
  <c r="AC2071" i="41"/>
  <c r="AD2071" i="41" s="1"/>
  <c r="AC2072" i="41"/>
  <c r="AD2072" i="41" s="1"/>
  <c r="AB2042" i="41"/>
  <c r="AB2043" i="41"/>
  <c r="AB2044" i="41"/>
  <c r="AB2045" i="41"/>
  <c r="AB2046" i="41"/>
  <c r="AB2047" i="41"/>
  <c r="AB2048" i="41"/>
  <c r="AB2049" i="41"/>
  <c r="AB2050" i="41"/>
  <c r="AB2051" i="41"/>
  <c r="AB2052" i="41"/>
  <c r="AB2053" i="41"/>
  <c r="AB2054" i="41"/>
  <c r="AB2055" i="41"/>
  <c r="AB2056" i="41"/>
  <c r="AB2057" i="41"/>
  <c r="AB2058" i="41"/>
  <c r="AB2059" i="41"/>
  <c r="AB2060" i="41"/>
  <c r="AB2061" i="41"/>
  <c r="AB2062" i="41"/>
  <c r="AB2063" i="41"/>
  <c r="AB2064" i="41"/>
  <c r="AB2065" i="41"/>
  <c r="AB2066" i="41"/>
  <c r="AB2067" i="41"/>
  <c r="AB2068" i="41"/>
  <c r="AB2069" i="41"/>
  <c r="AB2070" i="41"/>
  <c r="AB2071" i="41"/>
  <c r="AB2072" i="41"/>
  <c r="Z2042" i="41"/>
  <c r="Z2043" i="41"/>
  <c r="Z2044" i="41"/>
  <c r="Z2045" i="41"/>
  <c r="Z2046" i="41"/>
  <c r="Z2047" i="41"/>
  <c r="Z2048" i="41"/>
  <c r="Z2049" i="41"/>
  <c r="Z2050" i="41"/>
  <c r="Z2051" i="41"/>
  <c r="Z2052" i="41"/>
  <c r="Z2053" i="41"/>
  <c r="Z2054" i="41"/>
  <c r="Z2055" i="41"/>
  <c r="Z2056" i="41"/>
  <c r="Z2057" i="41"/>
  <c r="Z2058" i="41"/>
  <c r="Z2059" i="41"/>
  <c r="Z2060" i="41"/>
  <c r="Z2061" i="41"/>
  <c r="Z2062" i="41"/>
  <c r="Z2063" i="41"/>
  <c r="Z2064" i="41"/>
  <c r="Z2065" i="41"/>
  <c r="Z2066" i="41"/>
  <c r="Z2067" i="41"/>
  <c r="Z2068" i="41"/>
  <c r="Z2069" i="41"/>
  <c r="Z2070" i="41"/>
  <c r="Z2071" i="41"/>
  <c r="Z2072" i="41"/>
  <c r="X2042" i="41"/>
  <c r="X2043" i="41"/>
  <c r="X2044" i="41"/>
  <c r="X2045" i="41"/>
  <c r="X2046" i="41"/>
  <c r="X2047" i="41"/>
  <c r="X2048" i="41"/>
  <c r="X2049" i="41"/>
  <c r="X2050" i="41"/>
  <c r="X2051" i="41"/>
  <c r="X2052" i="41"/>
  <c r="X2053" i="41"/>
  <c r="X2054" i="41"/>
  <c r="X2055" i="41"/>
  <c r="X2056" i="41"/>
  <c r="X2057" i="41"/>
  <c r="X2058" i="41"/>
  <c r="X2059" i="41"/>
  <c r="X2060" i="41"/>
  <c r="X2061" i="41"/>
  <c r="X2062" i="41"/>
  <c r="X2063" i="41"/>
  <c r="X2064" i="41"/>
  <c r="X2065" i="41"/>
  <c r="X2066" i="41"/>
  <c r="X2067" i="41"/>
  <c r="X2068" i="41"/>
  <c r="X2069" i="41"/>
  <c r="X2070" i="41"/>
  <c r="X2071" i="41"/>
  <c r="X2072" i="41"/>
  <c r="V2042" i="41"/>
  <c r="V2043" i="41"/>
  <c r="V2044" i="41"/>
  <c r="V2045" i="41"/>
  <c r="V2046" i="41"/>
  <c r="V2047" i="41"/>
  <c r="V2048" i="41"/>
  <c r="V2049" i="41"/>
  <c r="V2050" i="41"/>
  <c r="V2051" i="41"/>
  <c r="V2052" i="41"/>
  <c r="V2053" i="41"/>
  <c r="V2054" i="41"/>
  <c r="V2055" i="41"/>
  <c r="V2056" i="41"/>
  <c r="V2057" i="41"/>
  <c r="V2058" i="41"/>
  <c r="V2059" i="41"/>
  <c r="V2060" i="41"/>
  <c r="V2061" i="41"/>
  <c r="V2062" i="41"/>
  <c r="V2063" i="41"/>
  <c r="V2064" i="41"/>
  <c r="V2065" i="41"/>
  <c r="V2066" i="41"/>
  <c r="V2067" i="41"/>
  <c r="V2068" i="41"/>
  <c r="V2069" i="41"/>
  <c r="V2070" i="41"/>
  <c r="V2071" i="41"/>
  <c r="V2072" i="41"/>
  <c r="T2042" i="41"/>
  <c r="T2043" i="41"/>
  <c r="T2044" i="41"/>
  <c r="T2045" i="41"/>
  <c r="T2046" i="41"/>
  <c r="T2047" i="41"/>
  <c r="T2048" i="41"/>
  <c r="T2049" i="41"/>
  <c r="T2050" i="41"/>
  <c r="T2051" i="41"/>
  <c r="T2052" i="41"/>
  <c r="T2053" i="41"/>
  <c r="T2054" i="41"/>
  <c r="T2055" i="41"/>
  <c r="T2056" i="41"/>
  <c r="T2057" i="41"/>
  <c r="T2058" i="41"/>
  <c r="T2059" i="41"/>
  <c r="T2060" i="41"/>
  <c r="T2061" i="41"/>
  <c r="T2062" i="41"/>
  <c r="T2063" i="41"/>
  <c r="T2064" i="41"/>
  <c r="T2065" i="41"/>
  <c r="T2066" i="41"/>
  <c r="T2067" i="41"/>
  <c r="T2068" i="41"/>
  <c r="T2069" i="41"/>
  <c r="T2070" i="41"/>
  <c r="T2071" i="41"/>
  <c r="T2072" i="41"/>
  <c r="R2042" i="41"/>
  <c r="R2043" i="41"/>
  <c r="R2044" i="41"/>
  <c r="R2045" i="41"/>
  <c r="R2046" i="41"/>
  <c r="R2047" i="41"/>
  <c r="R2048" i="41"/>
  <c r="R2049" i="41"/>
  <c r="R2050" i="41"/>
  <c r="R2051" i="41"/>
  <c r="R2052" i="41"/>
  <c r="R2053" i="41"/>
  <c r="R2054" i="41"/>
  <c r="R2055" i="41"/>
  <c r="R2056" i="41"/>
  <c r="R2057" i="41"/>
  <c r="R2058" i="41"/>
  <c r="R2059" i="41"/>
  <c r="R2060" i="41"/>
  <c r="R2061" i="41"/>
  <c r="R2062" i="41"/>
  <c r="R2063" i="41"/>
  <c r="R2064" i="41"/>
  <c r="R2065" i="41"/>
  <c r="R2066" i="41"/>
  <c r="R2067" i="41"/>
  <c r="R2068" i="41"/>
  <c r="R2069" i="41"/>
  <c r="R2070" i="41"/>
  <c r="R2071" i="41"/>
  <c r="R2072" i="41"/>
  <c r="P2042" i="41"/>
  <c r="P2043" i="41"/>
  <c r="P2044" i="41"/>
  <c r="P2045" i="41"/>
  <c r="P2046" i="41"/>
  <c r="P2047" i="41"/>
  <c r="P2048" i="41"/>
  <c r="P2049" i="41"/>
  <c r="P2050" i="41"/>
  <c r="P2051" i="41"/>
  <c r="P2052" i="41"/>
  <c r="P2053" i="41"/>
  <c r="P2054" i="41"/>
  <c r="P2055" i="41"/>
  <c r="P2056" i="41"/>
  <c r="P2057" i="41"/>
  <c r="P2058" i="41"/>
  <c r="P2059" i="41"/>
  <c r="P2060" i="41"/>
  <c r="P2061" i="41"/>
  <c r="P2062" i="41"/>
  <c r="P2063" i="41"/>
  <c r="P2064" i="41"/>
  <c r="P2065" i="41"/>
  <c r="P2066" i="41"/>
  <c r="P2067" i="41"/>
  <c r="P2068" i="41"/>
  <c r="P2069" i="41"/>
  <c r="P2070" i="41"/>
  <c r="P2071" i="41"/>
  <c r="P2072" i="41"/>
  <c r="N2042" i="41"/>
  <c r="N2043" i="41"/>
  <c r="N2044" i="41"/>
  <c r="N2045" i="41"/>
  <c r="N2046" i="41"/>
  <c r="N2047" i="41"/>
  <c r="N2048" i="41"/>
  <c r="N2049" i="41"/>
  <c r="N2050" i="41"/>
  <c r="N2051" i="41"/>
  <c r="N2052" i="41"/>
  <c r="N2053" i="41"/>
  <c r="N2054" i="41"/>
  <c r="N2055" i="41"/>
  <c r="N2056" i="41"/>
  <c r="N2057" i="41"/>
  <c r="N2058" i="41"/>
  <c r="N2059" i="41"/>
  <c r="N2060" i="41"/>
  <c r="N2061" i="41"/>
  <c r="N2062" i="41"/>
  <c r="N2063" i="41"/>
  <c r="N2064" i="41"/>
  <c r="N2065" i="41"/>
  <c r="N2066" i="41"/>
  <c r="N2067" i="41"/>
  <c r="N2068" i="41"/>
  <c r="N2069" i="41"/>
  <c r="N2070" i="41"/>
  <c r="N2071" i="41"/>
  <c r="N2072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L2055" i="41"/>
  <c r="L2056" i="41"/>
  <c r="L2057" i="41"/>
  <c r="L2058" i="41"/>
  <c r="L2059" i="41"/>
  <c r="L2060" i="41"/>
  <c r="L2061" i="41"/>
  <c r="L2062" i="41"/>
  <c r="L2063" i="41"/>
  <c r="L2064" i="41"/>
  <c r="L2065" i="41"/>
  <c r="L2066" i="41"/>
  <c r="L2067" i="41"/>
  <c r="L2068" i="41"/>
  <c r="L2069" i="41"/>
  <c r="L2070" i="41"/>
  <c r="L2071" i="41"/>
  <c r="L2072" i="41"/>
  <c r="J2042" i="41"/>
  <c r="J2043" i="41"/>
  <c r="J2044" i="41"/>
  <c r="J2045" i="41"/>
  <c r="J2046" i="41"/>
  <c r="J2047" i="41"/>
  <c r="J2048" i="41"/>
  <c r="J2049" i="41"/>
  <c r="J2050" i="41"/>
  <c r="J2051" i="41"/>
  <c r="J2052" i="41"/>
  <c r="J2053" i="41"/>
  <c r="J2054" i="41"/>
  <c r="J2055" i="41"/>
  <c r="J2056" i="41"/>
  <c r="J2057" i="41"/>
  <c r="J2058" i="41"/>
  <c r="J2059" i="41"/>
  <c r="J2060" i="41"/>
  <c r="J2061" i="41"/>
  <c r="J2062" i="41"/>
  <c r="J2063" i="41"/>
  <c r="J2064" i="41"/>
  <c r="J2065" i="41"/>
  <c r="J2066" i="41"/>
  <c r="J2067" i="41"/>
  <c r="J2068" i="41"/>
  <c r="J2069" i="41"/>
  <c r="J2070" i="41"/>
  <c r="J2071" i="41"/>
  <c r="J2072" i="41"/>
  <c r="H2042" i="41"/>
  <c r="H2043" i="41"/>
  <c r="H2044" i="41"/>
  <c r="H2045" i="41"/>
  <c r="H2046" i="41"/>
  <c r="H2047" i="41"/>
  <c r="H2048" i="41"/>
  <c r="H2049" i="41"/>
  <c r="H2050" i="41"/>
  <c r="H2051" i="41"/>
  <c r="H2052" i="41"/>
  <c r="H2053" i="41"/>
  <c r="H2054" i="41"/>
  <c r="H2055" i="41"/>
  <c r="H2056" i="41"/>
  <c r="H2057" i="41"/>
  <c r="H2058" i="41"/>
  <c r="H2059" i="41"/>
  <c r="H2060" i="41"/>
  <c r="H2061" i="41"/>
  <c r="H2062" i="41"/>
  <c r="H2063" i="41"/>
  <c r="H2064" i="41"/>
  <c r="H2065" i="41"/>
  <c r="H2066" i="41"/>
  <c r="H2067" i="41"/>
  <c r="H2068" i="41"/>
  <c r="H2069" i="41"/>
  <c r="H2070" i="41"/>
  <c r="H2071" i="41"/>
  <c r="H2072" i="41"/>
  <c r="F2042" i="41"/>
  <c r="F2043" i="41"/>
  <c r="F2044" i="41"/>
  <c r="F2045" i="41"/>
  <c r="F2046" i="41"/>
  <c r="F2047" i="41"/>
  <c r="F2048" i="41"/>
  <c r="F2049" i="41"/>
  <c r="F2050" i="41"/>
  <c r="F2051" i="41"/>
  <c r="F2052" i="41"/>
  <c r="F2053" i="41"/>
  <c r="F2054" i="41"/>
  <c r="F2055" i="41"/>
  <c r="F2056" i="41"/>
  <c r="F2057" i="41"/>
  <c r="F2058" i="41"/>
  <c r="F2059" i="41"/>
  <c r="F2060" i="41"/>
  <c r="F2061" i="41"/>
  <c r="F2062" i="41"/>
  <c r="F2063" i="41"/>
  <c r="F2064" i="41"/>
  <c r="F2065" i="41"/>
  <c r="F2066" i="41"/>
  <c r="F2067" i="41"/>
  <c r="F2068" i="41"/>
  <c r="F2069" i="41"/>
  <c r="F2070" i="41"/>
  <c r="F2071" i="41"/>
  <c r="F2072" i="41"/>
  <c r="D2043" i="41"/>
  <c r="D2044" i="41"/>
  <c r="D2045" i="41"/>
  <c r="D2046" i="41"/>
  <c r="D2047" i="41"/>
  <c r="D2048" i="41"/>
  <c r="D2049" i="41"/>
  <c r="D2050" i="41"/>
  <c r="D2051" i="41"/>
  <c r="D2052" i="41"/>
  <c r="D2053" i="41"/>
  <c r="D2054" i="41"/>
  <c r="D2055" i="41"/>
  <c r="D2056" i="41"/>
  <c r="D2057" i="41"/>
  <c r="D2058" i="41"/>
  <c r="D2059" i="41"/>
  <c r="D2060" i="41"/>
  <c r="D2061" i="41"/>
  <c r="D2062" i="41"/>
  <c r="D2063" i="41"/>
  <c r="D2064" i="41"/>
  <c r="D2065" i="41"/>
  <c r="D2066" i="41"/>
  <c r="D2067" i="41"/>
  <c r="D2068" i="41"/>
  <c r="D2069" i="41"/>
  <c r="D2070" i="41"/>
  <c r="D2071" i="41"/>
  <c r="D2072" i="41"/>
  <c r="AC2012" i="41"/>
  <c r="AD2012" i="41" s="1"/>
  <c r="AC2013" i="41"/>
  <c r="AD2013" i="41" s="1"/>
  <c r="AC2014" i="41"/>
  <c r="AD2014" i="41" s="1"/>
  <c r="AC2015" i="41"/>
  <c r="AD2015" i="41" s="1"/>
  <c r="AC2016" i="41"/>
  <c r="AD2016" i="41" s="1"/>
  <c r="AC2017" i="41"/>
  <c r="AD2017" i="41" s="1"/>
  <c r="AC2018" i="41"/>
  <c r="AD2018" i="41" s="1"/>
  <c r="AC2019" i="41"/>
  <c r="AD2019" i="41" s="1"/>
  <c r="AC2020" i="41"/>
  <c r="AD2020" i="41" s="1"/>
  <c r="AC2021" i="41"/>
  <c r="AD2021" i="41" s="1"/>
  <c r="AC2022" i="41"/>
  <c r="AD2022" i="41" s="1"/>
  <c r="AC2023" i="41"/>
  <c r="AD2023" i="41" s="1"/>
  <c r="AC2024" i="41"/>
  <c r="AD2024" i="41" s="1"/>
  <c r="AC2025" i="41"/>
  <c r="AD2025" i="41" s="1"/>
  <c r="AC2026" i="41"/>
  <c r="AD2026" i="41" s="1"/>
  <c r="AC2027" i="41"/>
  <c r="AD2027" i="41" s="1"/>
  <c r="AC2028" i="41"/>
  <c r="AD2028" i="41" s="1"/>
  <c r="AC2029" i="41"/>
  <c r="AD2029" i="41" s="1"/>
  <c r="AC2030" i="41"/>
  <c r="AD2030" i="41" s="1"/>
  <c r="AC2031" i="41"/>
  <c r="AD2031" i="41" s="1"/>
  <c r="AC2032" i="41"/>
  <c r="AD2032" i="41" s="1"/>
  <c r="AC2033" i="41"/>
  <c r="AD2033" i="41" s="1"/>
  <c r="AC2034" i="41"/>
  <c r="AD2034" i="41" s="1"/>
  <c r="AC2035" i="41"/>
  <c r="AD2035" i="41" s="1"/>
  <c r="AC2036" i="41"/>
  <c r="AD2036" i="41" s="1"/>
  <c r="AC2037" i="41"/>
  <c r="AD2037" i="41" s="1"/>
  <c r="AC2038" i="41"/>
  <c r="AD2038" i="41" s="1"/>
  <c r="AC2039" i="41"/>
  <c r="AD2039" i="41" s="1"/>
  <c r="AC2040" i="41"/>
  <c r="AD2040" i="41" s="1"/>
  <c r="AC2041" i="41"/>
  <c r="AD2041" i="41" s="1"/>
  <c r="AB2011" i="41"/>
  <c r="AB2012" i="41"/>
  <c r="AB2013" i="41"/>
  <c r="AB2014" i="41"/>
  <c r="AB2015" i="41"/>
  <c r="AB2016" i="41"/>
  <c r="AB2017" i="41"/>
  <c r="AB2018" i="41"/>
  <c r="AB2019" i="41"/>
  <c r="AB2020" i="41"/>
  <c r="AB2021" i="41"/>
  <c r="AB2022" i="41"/>
  <c r="AB2023" i="41"/>
  <c r="AB2024" i="41"/>
  <c r="AB2025" i="41"/>
  <c r="AB2026" i="41"/>
  <c r="AB2027" i="41"/>
  <c r="AB2028" i="41"/>
  <c r="AB2029" i="41"/>
  <c r="AB2030" i="41"/>
  <c r="AB2031" i="41"/>
  <c r="AB2032" i="41"/>
  <c r="AB2033" i="41"/>
  <c r="AB2034" i="41"/>
  <c r="AB2035" i="41"/>
  <c r="AB2036" i="41"/>
  <c r="AB2037" i="41"/>
  <c r="AB2038" i="41"/>
  <c r="AB2039" i="41"/>
  <c r="AB2040" i="41"/>
  <c r="AB2041" i="41"/>
  <c r="Z2011" i="41"/>
  <c r="Z2012" i="41"/>
  <c r="Z2013" i="41"/>
  <c r="Z2014" i="41"/>
  <c r="Z2015" i="41"/>
  <c r="Z2016" i="41"/>
  <c r="Z2017" i="41"/>
  <c r="Z2018" i="41"/>
  <c r="Z2019" i="41"/>
  <c r="Z2020" i="41"/>
  <c r="Z2021" i="41"/>
  <c r="Z2022" i="41"/>
  <c r="Z2023" i="41"/>
  <c r="Z2024" i="41"/>
  <c r="Z2025" i="41"/>
  <c r="Z2026" i="41"/>
  <c r="Z2027" i="41"/>
  <c r="Z2028" i="41"/>
  <c r="Z2029" i="41"/>
  <c r="Z2030" i="41"/>
  <c r="Z2031" i="41"/>
  <c r="Z2032" i="41"/>
  <c r="Z2033" i="41"/>
  <c r="Z2034" i="41"/>
  <c r="Z2035" i="41"/>
  <c r="Z2036" i="41"/>
  <c r="Z2037" i="41"/>
  <c r="Z2038" i="41"/>
  <c r="Z2039" i="41"/>
  <c r="Z2040" i="41"/>
  <c r="Z2041" i="41"/>
  <c r="X2011" i="41"/>
  <c r="X2012" i="41"/>
  <c r="X2013" i="41"/>
  <c r="X2014" i="41"/>
  <c r="X2015" i="41"/>
  <c r="X2016" i="41"/>
  <c r="X2017" i="41"/>
  <c r="X2018" i="41"/>
  <c r="X2019" i="41"/>
  <c r="X2020" i="41"/>
  <c r="X2021" i="41"/>
  <c r="X2022" i="41"/>
  <c r="X2023" i="41"/>
  <c r="X2024" i="41"/>
  <c r="X2025" i="41"/>
  <c r="X2026" i="41"/>
  <c r="X2027" i="41"/>
  <c r="X2028" i="41"/>
  <c r="X2029" i="41"/>
  <c r="X2030" i="41"/>
  <c r="X2031" i="41"/>
  <c r="X2032" i="41"/>
  <c r="X2033" i="41"/>
  <c r="X2034" i="41"/>
  <c r="X2035" i="41"/>
  <c r="X2036" i="41"/>
  <c r="X2037" i="41"/>
  <c r="X2038" i="41"/>
  <c r="X2039" i="41"/>
  <c r="X2040" i="41"/>
  <c r="X2041" i="41"/>
  <c r="V2011" i="41"/>
  <c r="V2012" i="41"/>
  <c r="V2013" i="41"/>
  <c r="V2014" i="41"/>
  <c r="V2015" i="41"/>
  <c r="V2016" i="41"/>
  <c r="V2017" i="41"/>
  <c r="V2018" i="41"/>
  <c r="V2019" i="41"/>
  <c r="V2020" i="41"/>
  <c r="V2021" i="41"/>
  <c r="V2022" i="41"/>
  <c r="V2023" i="41"/>
  <c r="V2024" i="41"/>
  <c r="V2025" i="41"/>
  <c r="V2026" i="41"/>
  <c r="V2027" i="41"/>
  <c r="V2028" i="41"/>
  <c r="V2029" i="41"/>
  <c r="V2030" i="41"/>
  <c r="V2031" i="41"/>
  <c r="V2032" i="41"/>
  <c r="V2033" i="41"/>
  <c r="V2034" i="41"/>
  <c r="V2035" i="41"/>
  <c r="V2036" i="41"/>
  <c r="V2037" i="41"/>
  <c r="V2038" i="41"/>
  <c r="V2039" i="41"/>
  <c r="V2040" i="41"/>
  <c r="V2041" i="41"/>
  <c r="T2011" i="41"/>
  <c r="T2012" i="41"/>
  <c r="T2013" i="41"/>
  <c r="T2014" i="41"/>
  <c r="T2015" i="41"/>
  <c r="T2016" i="41"/>
  <c r="T2017" i="41"/>
  <c r="T2018" i="41"/>
  <c r="T2019" i="41"/>
  <c r="T2020" i="41"/>
  <c r="T2021" i="41"/>
  <c r="T2022" i="41"/>
  <c r="T2023" i="41"/>
  <c r="T2024" i="41"/>
  <c r="T2025" i="41"/>
  <c r="T2026" i="41"/>
  <c r="T2027" i="41"/>
  <c r="T2028" i="41"/>
  <c r="T2029" i="41"/>
  <c r="T2030" i="41"/>
  <c r="T2031" i="41"/>
  <c r="T2032" i="41"/>
  <c r="T2033" i="41"/>
  <c r="T2034" i="41"/>
  <c r="T2035" i="41"/>
  <c r="T2036" i="41"/>
  <c r="T2037" i="41"/>
  <c r="T2038" i="41"/>
  <c r="T2039" i="41"/>
  <c r="T2040" i="41"/>
  <c r="T2041" i="41"/>
  <c r="R2011" i="41"/>
  <c r="R2012" i="41"/>
  <c r="R2013" i="41"/>
  <c r="R2014" i="41"/>
  <c r="R2015" i="41"/>
  <c r="R2016" i="41"/>
  <c r="R2017" i="41"/>
  <c r="R2018" i="41"/>
  <c r="R2019" i="41"/>
  <c r="R2020" i="41"/>
  <c r="R2021" i="41"/>
  <c r="R2022" i="41"/>
  <c r="R2023" i="41"/>
  <c r="R2024" i="41"/>
  <c r="R2025" i="41"/>
  <c r="R2026" i="41"/>
  <c r="R2027" i="41"/>
  <c r="R2028" i="41"/>
  <c r="R2029" i="41"/>
  <c r="R2030" i="41"/>
  <c r="R2031" i="41"/>
  <c r="R2032" i="41"/>
  <c r="R2033" i="41"/>
  <c r="R2034" i="41"/>
  <c r="R2035" i="41"/>
  <c r="R2036" i="41"/>
  <c r="R2037" i="41"/>
  <c r="R2038" i="41"/>
  <c r="R2039" i="41"/>
  <c r="R2040" i="41"/>
  <c r="R2041" i="41"/>
  <c r="P2011" i="41"/>
  <c r="P2012" i="41"/>
  <c r="P2013" i="41"/>
  <c r="P2014" i="41"/>
  <c r="P2015" i="41"/>
  <c r="P2016" i="41"/>
  <c r="P2017" i="41"/>
  <c r="P2018" i="41"/>
  <c r="P2019" i="41"/>
  <c r="P2020" i="41"/>
  <c r="P2021" i="41"/>
  <c r="P2022" i="41"/>
  <c r="P2023" i="41"/>
  <c r="P2024" i="41"/>
  <c r="P2025" i="41"/>
  <c r="P2026" i="41"/>
  <c r="P2027" i="41"/>
  <c r="P2028" i="41"/>
  <c r="P2029" i="41"/>
  <c r="P2030" i="41"/>
  <c r="P2031" i="41"/>
  <c r="P2032" i="41"/>
  <c r="P2033" i="41"/>
  <c r="P2034" i="41"/>
  <c r="P2035" i="41"/>
  <c r="P2036" i="41"/>
  <c r="P2037" i="41"/>
  <c r="P2038" i="41"/>
  <c r="P2039" i="41"/>
  <c r="P2040" i="41"/>
  <c r="P2041" i="41"/>
  <c r="N2011" i="41"/>
  <c r="N2012" i="41"/>
  <c r="N2013" i="41"/>
  <c r="N2014" i="41"/>
  <c r="N2015" i="41"/>
  <c r="N2016" i="41"/>
  <c r="N2017" i="41"/>
  <c r="N2018" i="41"/>
  <c r="N2019" i="41"/>
  <c r="N2020" i="41"/>
  <c r="N2021" i="41"/>
  <c r="N2022" i="41"/>
  <c r="N2023" i="41"/>
  <c r="N2024" i="41"/>
  <c r="N2025" i="41"/>
  <c r="N2026" i="41"/>
  <c r="N2027" i="41"/>
  <c r="N2028" i="41"/>
  <c r="N2029" i="41"/>
  <c r="N2030" i="41"/>
  <c r="N2031" i="41"/>
  <c r="N2032" i="41"/>
  <c r="N2033" i="41"/>
  <c r="N2034" i="41"/>
  <c r="N2035" i="41"/>
  <c r="N2036" i="41"/>
  <c r="N2037" i="41"/>
  <c r="N2038" i="41"/>
  <c r="N2039" i="41"/>
  <c r="N2040" i="41"/>
  <c r="N2041" i="41"/>
  <c r="L2011" i="41"/>
  <c r="L2012" i="41"/>
  <c r="L2013" i="41"/>
  <c r="L2014" i="41"/>
  <c r="L2015" i="41"/>
  <c r="L2016" i="41"/>
  <c r="L2017" i="41"/>
  <c r="L2018" i="41"/>
  <c r="L2019" i="41"/>
  <c r="L2020" i="41"/>
  <c r="L2021" i="41"/>
  <c r="L2022" i="41"/>
  <c r="L2023" i="41"/>
  <c r="L2024" i="41"/>
  <c r="L2025" i="41"/>
  <c r="L2026" i="41"/>
  <c r="L2027" i="41"/>
  <c r="L2028" i="41"/>
  <c r="L2029" i="41"/>
  <c r="L2030" i="41"/>
  <c r="L2031" i="41"/>
  <c r="L2032" i="41"/>
  <c r="L2033" i="41"/>
  <c r="L2034" i="41"/>
  <c r="L2035" i="41"/>
  <c r="L2036" i="41"/>
  <c r="L2037" i="41"/>
  <c r="L2038" i="41"/>
  <c r="L2039" i="41"/>
  <c r="L2040" i="41"/>
  <c r="L2041" i="41"/>
  <c r="J2011" i="41"/>
  <c r="J2012" i="41"/>
  <c r="J2013" i="41"/>
  <c r="J2014" i="41"/>
  <c r="J2015" i="41"/>
  <c r="J2016" i="41"/>
  <c r="J2017" i="41"/>
  <c r="J2018" i="41"/>
  <c r="J2019" i="41"/>
  <c r="J2020" i="41"/>
  <c r="J2021" i="41"/>
  <c r="J2022" i="41"/>
  <c r="J2023" i="41"/>
  <c r="J2024" i="41"/>
  <c r="J2025" i="41"/>
  <c r="J2026" i="41"/>
  <c r="J2027" i="41"/>
  <c r="J2028" i="41"/>
  <c r="J2029" i="41"/>
  <c r="J2030" i="41"/>
  <c r="J2031" i="41"/>
  <c r="J2032" i="41"/>
  <c r="J2033" i="41"/>
  <c r="J2034" i="41"/>
  <c r="J2035" i="41"/>
  <c r="J2036" i="41"/>
  <c r="J2037" i="41"/>
  <c r="J2038" i="41"/>
  <c r="J2039" i="41"/>
  <c r="J2040" i="41"/>
  <c r="J2041" i="41"/>
  <c r="H2011" i="41"/>
  <c r="H2012" i="41"/>
  <c r="H2013" i="41"/>
  <c r="H2014" i="41"/>
  <c r="H2015" i="41"/>
  <c r="H2016" i="41"/>
  <c r="H2017" i="41"/>
  <c r="H2018" i="41"/>
  <c r="H2019" i="41"/>
  <c r="H2020" i="41"/>
  <c r="H2021" i="41"/>
  <c r="H2022" i="41"/>
  <c r="H2023" i="41"/>
  <c r="H2024" i="41"/>
  <c r="H2025" i="41"/>
  <c r="H2026" i="41"/>
  <c r="H2027" i="41"/>
  <c r="H2028" i="41"/>
  <c r="H2029" i="41"/>
  <c r="H2030" i="41"/>
  <c r="H2031" i="41"/>
  <c r="H2032" i="41"/>
  <c r="H2033" i="41"/>
  <c r="H2034" i="41"/>
  <c r="H2035" i="41"/>
  <c r="H2036" i="41"/>
  <c r="H2037" i="41"/>
  <c r="H2038" i="41"/>
  <c r="H2039" i="41"/>
  <c r="H2040" i="41"/>
  <c r="H2041" i="41"/>
  <c r="F2011" i="41"/>
  <c r="F2012" i="41"/>
  <c r="F2013" i="41"/>
  <c r="F2014" i="41"/>
  <c r="F2015" i="41"/>
  <c r="F2016" i="41"/>
  <c r="F2017" i="41"/>
  <c r="F2018" i="41"/>
  <c r="F2019" i="41"/>
  <c r="F2020" i="41"/>
  <c r="F2021" i="41"/>
  <c r="F2022" i="41"/>
  <c r="F2023" i="41"/>
  <c r="F2024" i="41"/>
  <c r="F2025" i="41"/>
  <c r="F2026" i="41"/>
  <c r="F2027" i="41"/>
  <c r="F2028" i="41"/>
  <c r="F2029" i="41"/>
  <c r="F2030" i="41"/>
  <c r="F2031" i="41"/>
  <c r="F2032" i="41"/>
  <c r="F2033" i="41"/>
  <c r="F2034" i="41"/>
  <c r="F2035" i="41"/>
  <c r="F2036" i="41"/>
  <c r="F2037" i="41"/>
  <c r="F2038" i="41"/>
  <c r="F2039" i="41"/>
  <c r="F2040" i="41"/>
  <c r="F2041" i="41"/>
  <c r="D2011" i="41"/>
  <c r="AB1997" i="41"/>
  <c r="AB1998" i="41"/>
  <c r="AB1999" i="41"/>
  <c r="AB2000" i="41"/>
  <c r="AB2001" i="41"/>
  <c r="AB2002" i="41"/>
  <c r="AB2003" i="41"/>
  <c r="AB2004" i="41"/>
  <c r="AB2005" i="41"/>
  <c r="AB2006" i="41"/>
  <c r="AB2007" i="41"/>
  <c r="AB2008" i="41"/>
  <c r="AB2009" i="41"/>
  <c r="AB2010" i="41"/>
  <c r="Z1997" i="41"/>
  <c r="Z1998" i="41"/>
  <c r="Z1999" i="41"/>
  <c r="Z2000" i="41"/>
  <c r="Z2001" i="41"/>
  <c r="Z2002" i="41"/>
  <c r="Z2003" i="41"/>
  <c r="Z2004" i="41"/>
  <c r="Z2005" i="41"/>
  <c r="Z2006" i="41"/>
  <c r="Z2007" i="41"/>
  <c r="Z2008" i="41"/>
  <c r="Z2009" i="41"/>
  <c r="Z2010" i="41"/>
  <c r="X1997" i="41"/>
  <c r="X1998" i="41"/>
  <c r="X1999" i="41"/>
  <c r="X2000" i="41"/>
  <c r="X2001" i="41"/>
  <c r="X2002" i="41"/>
  <c r="X2003" i="41"/>
  <c r="X2004" i="41"/>
  <c r="X2005" i="41"/>
  <c r="X2006" i="41"/>
  <c r="X2007" i="41"/>
  <c r="X2008" i="41"/>
  <c r="X2009" i="41"/>
  <c r="X2010" i="41"/>
  <c r="V1997" i="41"/>
  <c r="V1998" i="41"/>
  <c r="V1999" i="41"/>
  <c r="V2000" i="41"/>
  <c r="V2001" i="41"/>
  <c r="V2002" i="41"/>
  <c r="V2003" i="41"/>
  <c r="V2004" i="41"/>
  <c r="V2005" i="41"/>
  <c r="V2006" i="41"/>
  <c r="V2007" i="41"/>
  <c r="V2008" i="41"/>
  <c r="V2009" i="41"/>
  <c r="V2010" i="41"/>
  <c r="T1997" i="41"/>
  <c r="T1998" i="41"/>
  <c r="T1999" i="41"/>
  <c r="T2000" i="41"/>
  <c r="T2001" i="41"/>
  <c r="T2002" i="41"/>
  <c r="T2003" i="41"/>
  <c r="T2004" i="41"/>
  <c r="T2005" i="41"/>
  <c r="T2006" i="41"/>
  <c r="T2007" i="41"/>
  <c r="T2008" i="41"/>
  <c r="T2009" i="41"/>
  <c r="T2010" i="41"/>
  <c r="R1997" i="41"/>
  <c r="R1998" i="41"/>
  <c r="R1999" i="41"/>
  <c r="R2000" i="41"/>
  <c r="R2001" i="41"/>
  <c r="R2002" i="41"/>
  <c r="R2003" i="41"/>
  <c r="R2004" i="41"/>
  <c r="R2005" i="41"/>
  <c r="R2006" i="41"/>
  <c r="R2007" i="41"/>
  <c r="R2008" i="41"/>
  <c r="R2009" i="41"/>
  <c r="R2010" i="41"/>
  <c r="P1997" i="41"/>
  <c r="P1998" i="41"/>
  <c r="P1999" i="41"/>
  <c r="P2000" i="41"/>
  <c r="P2001" i="41"/>
  <c r="P2002" i="41"/>
  <c r="P2003" i="41"/>
  <c r="P2004" i="41"/>
  <c r="P2005" i="41"/>
  <c r="P2006" i="41"/>
  <c r="P2007" i="41"/>
  <c r="P2008" i="41"/>
  <c r="P2009" i="41"/>
  <c r="P2010" i="41"/>
  <c r="N1997" i="41"/>
  <c r="N1998" i="41"/>
  <c r="N1999" i="41"/>
  <c r="N2000" i="41"/>
  <c r="N2001" i="41"/>
  <c r="N2002" i="41"/>
  <c r="N2003" i="41"/>
  <c r="N2004" i="41"/>
  <c r="N2005" i="41"/>
  <c r="N2006" i="41"/>
  <c r="N2007" i="41"/>
  <c r="N2008" i="41"/>
  <c r="N2009" i="41"/>
  <c r="N2010" i="41"/>
  <c r="L1997" i="41"/>
  <c r="L1998" i="41"/>
  <c r="L1999" i="41"/>
  <c r="L2000" i="41"/>
  <c r="L2001" i="41"/>
  <c r="L2002" i="41"/>
  <c r="L2003" i="41"/>
  <c r="L2004" i="41"/>
  <c r="L2005" i="41"/>
  <c r="L2006" i="41"/>
  <c r="L2007" i="41"/>
  <c r="L2008" i="41"/>
  <c r="L2009" i="41"/>
  <c r="L2010" i="41"/>
  <c r="J1997" i="41"/>
  <c r="J1998" i="41"/>
  <c r="J1999" i="41"/>
  <c r="J2000" i="41"/>
  <c r="J2001" i="41"/>
  <c r="J2002" i="41"/>
  <c r="J2003" i="41"/>
  <c r="J2004" i="41"/>
  <c r="J2005" i="41"/>
  <c r="J2006" i="41"/>
  <c r="J2007" i="41"/>
  <c r="J2008" i="41"/>
  <c r="J2009" i="41"/>
  <c r="J2010" i="41"/>
  <c r="H1997" i="41"/>
  <c r="H1998" i="41"/>
  <c r="H1999" i="41"/>
  <c r="H2000" i="41"/>
  <c r="H2001" i="41"/>
  <c r="H2002" i="41"/>
  <c r="H2003" i="41"/>
  <c r="H2004" i="41"/>
  <c r="H2005" i="41"/>
  <c r="H2006" i="41"/>
  <c r="H2007" i="41"/>
  <c r="H2008" i="41"/>
  <c r="H2009" i="41"/>
  <c r="H2010" i="41"/>
  <c r="F1997" i="41"/>
  <c r="F1998" i="41"/>
  <c r="F1999" i="41"/>
  <c r="F2000" i="41"/>
  <c r="F2001" i="41"/>
  <c r="F2002" i="41"/>
  <c r="F2003" i="41"/>
  <c r="F2004" i="41"/>
  <c r="F2005" i="41"/>
  <c r="F2006" i="41"/>
  <c r="F2007" i="41"/>
  <c r="F2008" i="41"/>
  <c r="F2009" i="41"/>
  <c r="F2010" i="41"/>
  <c r="D1997" i="41"/>
  <c r="D1998" i="41"/>
  <c r="D1999" i="41"/>
  <c r="D2000" i="41"/>
  <c r="D2001" i="41"/>
  <c r="D2002" i="41"/>
  <c r="D2003" i="41"/>
  <c r="D2004" i="41"/>
  <c r="D2005" i="41"/>
  <c r="D2006" i="41"/>
  <c r="D2007" i="41"/>
  <c r="D2008" i="41"/>
  <c r="D2009" i="41"/>
  <c r="D2010" i="41"/>
  <c r="Z352" i="40"/>
  <c r="X352" i="40"/>
  <c r="V352" i="40"/>
  <c r="T352" i="40"/>
  <c r="R352" i="40"/>
  <c r="P352" i="40"/>
  <c r="N352" i="40"/>
  <c r="L352" i="40"/>
  <c r="J352" i="40"/>
  <c r="H352" i="40"/>
  <c r="F352" i="40"/>
  <c r="D352" i="40"/>
  <c r="B352" i="40"/>
  <c r="Z353" i="40"/>
  <c r="X353" i="40"/>
  <c r="V353" i="40"/>
  <c r="T353" i="40"/>
  <c r="R353" i="40"/>
  <c r="P353" i="40"/>
  <c r="N353" i="40"/>
  <c r="L353" i="40"/>
  <c r="J353" i="40"/>
  <c r="H353" i="40"/>
  <c r="F353" i="40"/>
  <c r="D353" i="40"/>
  <c r="Z354" i="40"/>
  <c r="X354" i="40"/>
  <c r="V354" i="40"/>
  <c r="T354" i="40"/>
  <c r="R354" i="40"/>
  <c r="P354" i="40"/>
  <c r="N354" i="40"/>
  <c r="L354" i="40"/>
  <c r="J354" i="40"/>
  <c r="H354" i="40"/>
  <c r="F354" i="40"/>
  <c r="D354" i="40"/>
  <c r="Z355" i="40"/>
  <c r="X355" i="40"/>
  <c r="V355" i="40"/>
  <c r="T355" i="40"/>
  <c r="R355" i="40"/>
  <c r="P355" i="40"/>
  <c r="N355" i="40"/>
  <c r="L355" i="40"/>
  <c r="J355" i="40"/>
  <c r="H355" i="40"/>
  <c r="F355" i="40"/>
  <c r="D355" i="40"/>
  <c r="Z356" i="40"/>
  <c r="X356" i="40"/>
  <c r="V356" i="40"/>
  <c r="T356" i="40"/>
  <c r="R356" i="40"/>
  <c r="P356" i="40"/>
  <c r="N356" i="40"/>
  <c r="L356" i="40"/>
  <c r="J356" i="40"/>
  <c r="H356" i="40"/>
  <c r="F356" i="40"/>
  <c r="D356" i="40"/>
  <c r="Z357" i="40"/>
  <c r="X357" i="40"/>
  <c r="V357" i="40"/>
  <c r="T357" i="40"/>
  <c r="R357" i="40"/>
  <c r="P357" i="40"/>
  <c r="N357" i="40"/>
  <c r="L357" i="40"/>
  <c r="J357" i="40"/>
  <c r="H357" i="40"/>
  <c r="F357" i="40"/>
  <c r="D357" i="40"/>
  <c r="Z358" i="40"/>
  <c r="X358" i="40"/>
  <c r="V358" i="40"/>
  <c r="T358" i="40"/>
  <c r="R358" i="40"/>
  <c r="P358" i="40"/>
  <c r="N358" i="40"/>
  <c r="L358" i="40"/>
  <c r="J358" i="40"/>
  <c r="H358" i="40"/>
  <c r="F358" i="40"/>
  <c r="D358" i="40"/>
  <c r="Z359" i="40"/>
  <c r="X359" i="40"/>
  <c r="V359" i="40"/>
  <c r="T359" i="40"/>
  <c r="R359" i="40"/>
  <c r="P359" i="40"/>
  <c r="N359" i="40"/>
  <c r="L359" i="40"/>
  <c r="J359" i="40"/>
  <c r="H359" i="40"/>
  <c r="F359" i="40"/>
  <c r="D359" i="40"/>
  <c r="Z360" i="40"/>
  <c r="X360" i="40"/>
  <c r="V360" i="40"/>
  <c r="T360" i="40"/>
  <c r="R360" i="40"/>
  <c r="P360" i="40"/>
  <c r="N360" i="40"/>
  <c r="L360" i="40"/>
  <c r="J360" i="40"/>
  <c r="H360" i="40"/>
  <c r="F360" i="40"/>
  <c r="D360" i="40"/>
  <c r="Z361" i="40"/>
  <c r="X361" i="40"/>
  <c r="V361" i="40"/>
  <c r="T361" i="40"/>
  <c r="R361" i="40"/>
  <c r="P361" i="40"/>
  <c r="N361" i="40"/>
  <c r="L361" i="40"/>
  <c r="J361" i="40"/>
  <c r="H361" i="40"/>
  <c r="F361" i="40"/>
  <c r="D361" i="40"/>
  <c r="Z362" i="40"/>
  <c r="X362" i="40"/>
  <c r="V362" i="40"/>
  <c r="T362" i="40"/>
  <c r="R362" i="40"/>
  <c r="P362" i="40"/>
  <c r="N362" i="40"/>
  <c r="L362" i="40"/>
  <c r="J362" i="40"/>
  <c r="H362" i="40"/>
  <c r="F362" i="40"/>
  <c r="D362" i="40"/>
  <c r="Z363" i="40"/>
  <c r="X363" i="40"/>
  <c r="V363" i="40"/>
  <c r="T363" i="40"/>
  <c r="R363" i="40"/>
  <c r="P363" i="40"/>
  <c r="N363" i="40"/>
  <c r="L363" i="40"/>
  <c r="J363" i="40"/>
  <c r="H363" i="40"/>
  <c r="F363" i="40"/>
  <c r="D363" i="40"/>
  <c r="AB1996" i="41"/>
  <c r="AB1995" i="41"/>
  <c r="AB1994" i="41"/>
  <c r="AB1993" i="41"/>
  <c r="AB1992" i="41"/>
  <c r="AB1991" i="41"/>
  <c r="AB1990" i="41"/>
  <c r="AB1989" i="41"/>
  <c r="AB1988" i="41"/>
  <c r="AB1987" i="41"/>
  <c r="AB1986" i="41"/>
  <c r="AB1985" i="41"/>
  <c r="AB1984" i="41"/>
  <c r="AB1983" i="41"/>
  <c r="AB1982" i="41"/>
  <c r="AB1981" i="41"/>
  <c r="AB1980" i="41"/>
  <c r="AB1979" i="41"/>
  <c r="AB1978" i="41"/>
  <c r="AB1977" i="41"/>
  <c r="AB1976" i="41"/>
  <c r="AB1975" i="41"/>
  <c r="AB1974" i="41"/>
  <c r="AB1973" i="41"/>
  <c r="AB1972" i="41"/>
  <c r="AB1971" i="41"/>
  <c r="AB1970" i="41"/>
  <c r="AB1969" i="41"/>
  <c r="AB1968" i="41"/>
  <c r="AB1967" i="41"/>
  <c r="AB1966" i="41"/>
  <c r="AB1965" i="41"/>
  <c r="AB1964" i="41"/>
  <c r="AB1963" i="41"/>
  <c r="AB1962" i="41"/>
  <c r="AB1961" i="41"/>
  <c r="AB1960" i="41"/>
  <c r="AB1959" i="41"/>
  <c r="AB1958" i="41"/>
  <c r="AB1957" i="41"/>
  <c r="AB1956" i="41"/>
  <c r="AB1955" i="41"/>
  <c r="AB1954" i="41"/>
  <c r="AB1953" i="41"/>
  <c r="AB1952" i="41"/>
  <c r="AB1951" i="41"/>
  <c r="AB1950" i="41"/>
  <c r="AB1949" i="41"/>
  <c r="AB1948" i="41"/>
  <c r="AB1947" i="41"/>
  <c r="AB1946" i="41"/>
  <c r="AB1945" i="41"/>
  <c r="AB1944" i="41"/>
  <c r="AB1943" i="41"/>
  <c r="AB1942" i="41"/>
  <c r="AB1941" i="41"/>
  <c r="AB1940" i="41"/>
  <c r="AB1939" i="41"/>
  <c r="AB1938" i="41"/>
  <c r="AB1937" i="41"/>
  <c r="AB1936" i="41"/>
  <c r="AB1935" i="41"/>
  <c r="AB1934" i="41"/>
  <c r="AB1933" i="41"/>
  <c r="AB1932" i="41"/>
  <c r="AB1931" i="41"/>
  <c r="AB1930" i="41"/>
  <c r="AB1929" i="41"/>
  <c r="AB1928" i="41"/>
  <c r="AB1927" i="41"/>
  <c r="AB1926" i="41"/>
  <c r="AB1925" i="41"/>
  <c r="AB1924" i="41"/>
  <c r="AB1923" i="41"/>
  <c r="AB1922" i="41"/>
  <c r="AB1921" i="41"/>
  <c r="AB1920" i="41"/>
  <c r="AB1919" i="41"/>
  <c r="AB1918" i="41"/>
  <c r="AB1917" i="41"/>
  <c r="AB1916" i="41"/>
  <c r="AB1915" i="41"/>
  <c r="AB1914" i="41"/>
  <c r="AB1913" i="41"/>
  <c r="AB1912" i="41"/>
  <c r="AB1911" i="41"/>
  <c r="AB1910" i="41"/>
  <c r="AB1909" i="41"/>
  <c r="AB1908" i="41"/>
  <c r="AB1907" i="41"/>
  <c r="AB1906" i="41"/>
  <c r="AB1905" i="41"/>
  <c r="AB1904" i="41"/>
  <c r="AB1903" i="41"/>
  <c r="AB1902" i="41"/>
  <c r="AB1901" i="41"/>
  <c r="AB1900" i="41"/>
  <c r="AB1899" i="41"/>
  <c r="AB1898" i="41"/>
  <c r="AB1897" i="41"/>
  <c r="AB1896" i="41"/>
  <c r="AB1895" i="41"/>
  <c r="AB1894" i="41"/>
  <c r="AB1893" i="41"/>
  <c r="AB1892" i="41"/>
  <c r="AB1891" i="41"/>
  <c r="AB1890" i="41"/>
  <c r="AB1889" i="41"/>
  <c r="AB1888" i="41"/>
  <c r="AB1887" i="41"/>
  <c r="AB1886" i="41"/>
  <c r="AB1885" i="41"/>
  <c r="AB1884" i="41"/>
  <c r="AB1883" i="41"/>
  <c r="AB1882" i="41"/>
  <c r="AB1881" i="41"/>
  <c r="AB1880" i="41"/>
  <c r="AB1879" i="41"/>
  <c r="AB1878" i="41"/>
  <c r="AB1877" i="41"/>
  <c r="AB1876" i="41"/>
  <c r="AB1875" i="41"/>
  <c r="AB1874" i="41"/>
  <c r="AB1873" i="41"/>
  <c r="AB1872" i="41"/>
  <c r="AB1871" i="41"/>
  <c r="AB1870" i="41"/>
  <c r="AB1869" i="41"/>
  <c r="AB1868" i="41"/>
  <c r="AB1867" i="41"/>
  <c r="AB1866" i="41"/>
  <c r="AB1865" i="41"/>
  <c r="AB1864" i="41"/>
  <c r="AB1863" i="41"/>
  <c r="AB1862" i="41"/>
  <c r="AB1861" i="41"/>
  <c r="AB1860" i="41"/>
  <c r="AB1859" i="41"/>
  <c r="AB1858" i="41"/>
  <c r="AB1857" i="41"/>
  <c r="AB1856" i="41"/>
  <c r="AB1855" i="41"/>
  <c r="AB1854" i="41"/>
  <c r="AB1853" i="41"/>
  <c r="AB1852" i="41"/>
  <c r="AB1851" i="41"/>
  <c r="AB1850" i="41"/>
  <c r="AB1849" i="41"/>
  <c r="AB1848" i="41"/>
  <c r="AB1847" i="41"/>
  <c r="AB1846" i="41"/>
  <c r="AB1845" i="41"/>
  <c r="AB1844" i="41"/>
  <c r="AB1843" i="41"/>
  <c r="AB1842" i="41"/>
  <c r="AB1841" i="41"/>
  <c r="AB1840" i="41"/>
  <c r="AB1839" i="41"/>
  <c r="AB1838" i="41"/>
  <c r="AB1837" i="41"/>
  <c r="AB1836" i="41"/>
  <c r="AB1835" i="41"/>
  <c r="AB1834" i="41"/>
  <c r="AB1833" i="41"/>
  <c r="AB1832" i="41"/>
  <c r="AB1831" i="41"/>
  <c r="AB1830" i="41"/>
  <c r="Z1996" i="41"/>
  <c r="Z1995" i="41"/>
  <c r="Z1994" i="41"/>
  <c r="Z1993" i="41"/>
  <c r="Z1992" i="41"/>
  <c r="Z1991" i="41"/>
  <c r="Z1990" i="41"/>
  <c r="Z1989" i="41"/>
  <c r="Z1988" i="41"/>
  <c r="Z1987" i="41"/>
  <c r="Z1986" i="41"/>
  <c r="Z1985" i="41"/>
  <c r="Z1984" i="41"/>
  <c r="Z1983" i="41"/>
  <c r="Z1982" i="41"/>
  <c r="Z1981" i="41"/>
  <c r="Z1980" i="41"/>
  <c r="Z1979" i="41"/>
  <c r="Z1978" i="41"/>
  <c r="Z1977" i="41"/>
  <c r="Z1976" i="41"/>
  <c r="Z1975" i="41"/>
  <c r="Z1974" i="41"/>
  <c r="Z1973" i="41"/>
  <c r="Z1972" i="41"/>
  <c r="Z1971" i="41"/>
  <c r="Z1970" i="41"/>
  <c r="Z1969" i="41"/>
  <c r="Z1968" i="41"/>
  <c r="Z1967" i="41"/>
  <c r="Z1966" i="41"/>
  <c r="Z1965" i="41"/>
  <c r="Z1964" i="41"/>
  <c r="Z1963" i="41"/>
  <c r="Z1962" i="41"/>
  <c r="Z1961" i="41"/>
  <c r="Z1960" i="41"/>
  <c r="Z1959" i="41"/>
  <c r="Z1958" i="41"/>
  <c r="Z1957" i="41"/>
  <c r="Z1956" i="41"/>
  <c r="Z1955" i="41"/>
  <c r="Z1954" i="41"/>
  <c r="Z1953" i="41"/>
  <c r="Z1952" i="41"/>
  <c r="Z1951" i="41"/>
  <c r="Z1950" i="41"/>
  <c r="Z1949" i="41"/>
  <c r="Z1948" i="41"/>
  <c r="Z1947" i="41"/>
  <c r="Z1946" i="41"/>
  <c r="Z1945" i="41"/>
  <c r="Z1944" i="41"/>
  <c r="Z1943" i="41"/>
  <c r="Z1942" i="41"/>
  <c r="Z1941" i="41"/>
  <c r="Z1940" i="41"/>
  <c r="Z1939" i="41"/>
  <c r="Z1938" i="41"/>
  <c r="Z1937" i="41"/>
  <c r="Z1936" i="41"/>
  <c r="Z1935" i="41"/>
  <c r="Z1934" i="41"/>
  <c r="Z1933" i="41"/>
  <c r="Z1932" i="41"/>
  <c r="Z1931" i="41"/>
  <c r="Z1930" i="41"/>
  <c r="Z1929" i="41"/>
  <c r="Z1928" i="41"/>
  <c r="Z1927" i="41"/>
  <c r="Z1926" i="41"/>
  <c r="Z1925" i="41"/>
  <c r="Z1924" i="41"/>
  <c r="Z1923" i="41"/>
  <c r="Z1922" i="41"/>
  <c r="Z1921" i="41"/>
  <c r="Z1920" i="41"/>
  <c r="Z1919" i="41"/>
  <c r="Z1918" i="41"/>
  <c r="Z1917" i="41"/>
  <c r="Z1916" i="41"/>
  <c r="Z1915" i="41"/>
  <c r="Z1914" i="41"/>
  <c r="Z1913" i="41"/>
  <c r="Z1912" i="41"/>
  <c r="Z1911" i="41"/>
  <c r="Z1910" i="41"/>
  <c r="Z1909" i="41"/>
  <c r="Z1908" i="41"/>
  <c r="Z1907" i="41"/>
  <c r="Z1906" i="41"/>
  <c r="Z1905" i="41"/>
  <c r="Z1904" i="41"/>
  <c r="Z1903" i="41"/>
  <c r="Z1902" i="41"/>
  <c r="Z1901" i="41"/>
  <c r="Z1900" i="41"/>
  <c r="Z1899" i="41"/>
  <c r="Z1898" i="41"/>
  <c r="Z1897" i="41"/>
  <c r="Z1896" i="41"/>
  <c r="Z1895" i="41"/>
  <c r="Z1894" i="41"/>
  <c r="Z1893" i="41"/>
  <c r="Z1892" i="41"/>
  <c r="Z1891" i="41"/>
  <c r="Z1890" i="41"/>
  <c r="Z1889" i="41"/>
  <c r="Z1888" i="41"/>
  <c r="Z1887" i="41"/>
  <c r="Z1886" i="41"/>
  <c r="Z1885" i="41"/>
  <c r="Z1884" i="41"/>
  <c r="Z1883" i="41"/>
  <c r="Z1882" i="41"/>
  <c r="Z1881" i="41"/>
  <c r="Z1880" i="41"/>
  <c r="Z1879" i="41"/>
  <c r="Z1878" i="41"/>
  <c r="Z1877" i="41"/>
  <c r="Z1876" i="41"/>
  <c r="Z1875" i="41"/>
  <c r="Z1874" i="41"/>
  <c r="Z1873" i="41"/>
  <c r="Z1872" i="41"/>
  <c r="Z1871" i="41"/>
  <c r="Z1870" i="41"/>
  <c r="Z1869" i="41"/>
  <c r="Z1868" i="41"/>
  <c r="Z1867" i="41"/>
  <c r="Z1866" i="41"/>
  <c r="Z1865" i="41"/>
  <c r="Z1864" i="41"/>
  <c r="Z1863" i="41"/>
  <c r="Z1862" i="41"/>
  <c r="Z1861" i="41"/>
  <c r="Z1860" i="41"/>
  <c r="Z1859" i="41"/>
  <c r="Z1858" i="41"/>
  <c r="Z1857" i="41"/>
  <c r="Z1856" i="41"/>
  <c r="Z1855" i="41"/>
  <c r="Z1854" i="41"/>
  <c r="Z1853" i="41"/>
  <c r="Z1852" i="41"/>
  <c r="Z1851" i="41"/>
  <c r="Z1850" i="41"/>
  <c r="Z1849" i="41"/>
  <c r="Z1848" i="41"/>
  <c r="Z1847" i="41"/>
  <c r="Z1846" i="41"/>
  <c r="Z1845" i="41"/>
  <c r="Z1844" i="41"/>
  <c r="Z1843" i="41"/>
  <c r="Z1842" i="41"/>
  <c r="Z1841" i="41"/>
  <c r="Z1840" i="41"/>
  <c r="Z1839" i="41"/>
  <c r="Z1838" i="41"/>
  <c r="Z1837" i="41"/>
  <c r="Z1836" i="41"/>
  <c r="Z1835" i="41"/>
  <c r="Z1834" i="41"/>
  <c r="Z1833" i="41"/>
  <c r="Z1832" i="41"/>
  <c r="Z1831" i="41"/>
  <c r="Z1830" i="41"/>
  <c r="X1996" i="41"/>
  <c r="X1995" i="41"/>
  <c r="X1994" i="41"/>
  <c r="X1993" i="41"/>
  <c r="X1992" i="41"/>
  <c r="X1991" i="41"/>
  <c r="X1990" i="41"/>
  <c r="X1989" i="41"/>
  <c r="X1988" i="41"/>
  <c r="X1987" i="41"/>
  <c r="X1986" i="41"/>
  <c r="X1985" i="41"/>
  <c r="X1984" i="41"/>
  <c r="X1983" i="41"/>
  <c r="X1982" i="41"/>
  <c r="X1981" i="41"/>
  <c r="X1980" i="41"/>
  <c r="X1979" i="41"/>
  <c r="X1978" i="41"/>
  <c r="X1977" i="41"/>
  <c r="X1976" i="41"/>
  <c r="X1975" i="41"/>
  <c r="X1974" i="41"/>
  <c r="X1973" i="41"/>
  <c r="X1972" i="41"/>
  <c r="X1971" i="41"/>
  <c r="X1970" i="41"/>
  <c r="X1969" i="41"/>
  <c r="X1968" i="41"/>
  <c r="X1967" i="41"/>
  <c r="X1966" i="41"/>
  <c r="X1965" i="41"/>
  <c r="X1964" i="41"/>
  <c r="X1963" i="41"/>
  <c r="X1962" i="41"/>
  <c r="X1961" i="41"/>
  <c r="X1960" i="41"/>
  <c r="X1959" i="41"/>
  <c r="X1958" i="41"/>
  <c r="X1957" i="41"/>
  <c r="X1956" i="41"/>
  <c r="X1955" i="41"/>
  <c r="X1954" i="41"/>
  <c r="X1953" i="41"/>
  <c r="X1952" i="41"/>
  <c r="X1951" i="41"/>
  <c r="X1950" i="41"/>
  <c r="X1949" i="41"/>
  <c r="X1948" i="41"/>
  <c r="X1947" i="41"/>
  <c r="X1946" i="41"/>
  <c r="X1945" i="41"/>
  <c r="X1944" i="41"/>
  <c r="X1943" i="41"/>
  <c r="X1942" i="41"/>
  <c r="X1941" i="41"/>
  <c r="X1940" i="41"/>
  <c r="X1939" i="41"/>
  <c r="X1938" i="41"/>
  <c r="X1937" i="41"/>
  <c r="X1936" i="41"/>
  <c r="X1935" i="41"/>
  <c r="X1934" i="41"/>
  <c r="X1933" i="41"/>
  <c r="X1932" i="41"/>
  <c r="X1931" i="41"/>
  <c r="X1930" i="41"/>
  <c r="X1929" i="41"/>
  <c r="X1928" i="41"/>
  <c r="X1927" i="41"/>
  <c r="X1926" i="41"/>
  <c r="X1925" i="41"/>
  <c r="X1924" i="41"/>
  <c r="X1923" i="41"/>
  <c r="X1922" i="41"/>
  <c r="X1921" i="41"/>
  <c r="X1920" i="41"/>
  <c r="X1919" i="41"/>
  <c r="X1918" i="41"/>
  <c r="X1917" i="41"/>
  <c r="X1916" i="41"/>
  <c r="X1915" i="41"/>
  <c r="X1914" i="41"/>
  <c r="X1913" i="41"/>
  <c r="X1912" i="41"/>
  <c r="X1911" i="41"/>
  <c r="X1910" i="41"/>
  <c r="X1909" i="41"/>
  <c r="X1908" i="41"/>
  <c r="X1907" i="41"/>
  <c r="X1906" i="41"/>
  <c r="X1905" i="41"/>
  <c r="X1904" i="41"/>
  <c r="X1903" i="41"/>
  <c r="X1902" i="41"/>
  <c r="X1901" i="41"/>
  <c r="X1900" i="41"/>
  <c r="X1899" i="41"/>
  <c r="X1898" i="41"/>
  <c r="X1897" i="41"/>
  <c r="X1896" i="41"/>
  <c r="X1895" i="41"/>
  <c r="X1894" i="41"/>
  <c r="X1893" i="41"/>
  <c r="X1892" i="41"/>
  <c r="X1891" i="41"/>
  <c r="X1890" i="41"/>
  <c r="X1889" i="41"/>
  <c r="X1888" i="41"/>
  <c r="X1887" i="41"/>
  <c r="X1886" i="41"/>
  <c r="X1885" i="41"/>
  <c r="X1884" i="41"/>
  <c r="X1883" i="41"/>
  <c r="X1882" i="41"/>
  <c r="X1881" i="41"/>
  <c r="X1880" i="41"/>
  <c r="X1879" i="41"/>
  <c r="X1878" i="41"/>
  <c r="X1877" i="41"/>
  <c r="X1876" i="41"/>
  <c r="X1875" i="41"/>
  <c r="X1874" i="41"/>
  <c r="X1873" i="41"/>
  <c r="X1872" i="41"/>
  <c r="X1871" i="41"/>
  <c r="X1870" i="41"/>
  <c r="X1869" i="41"/>
  <c r="X1868" i="41"/>
  <c r="X1867" i="41"/>
  <c r="X1866" i="41"/>
  <c r="X1865" i="41"/>
  <c r="X1864" i="41"/>
  <c r="X1863" i="41"/>
  <c r="X1862" i="41"/>
  <c r="X1861" i="41"/>
  <c r="X1860" i="41"/>
  <c r="X1859" i="41"/>
  <c r="X1858" i="41"/>
  <c r="X1857" i="41"/>
  <c r="X1856" i="41"/>
  <c r="X1855" i="41"/>
  <c r="X1854" i="41"/>
  <c r="X1853" i="41"/>
  <c r="X1852" i="41"/>
  <c r="X1851" i="41"/>
  <c r="X1850" i="41"/>
  <c r="X1849" i="41"/>
  <c r="X1848" i="41"/>
  <c r="X1847" i="41"/>
  <c r="X1846" i="41"/>
  <c r="X1845" i="41"/>
  <c r="X1844" i="41"/>
  <c r="X1843" i="41"/>
  <c r="X1842" i="41"/>
  <c r="X1841" i="41"/>
  <c r="X1840" i="41"/>
  <c r="X1839" i="41"/>
  <c r="X1838" i="41"/>
  <c r="X1837" i="41"/>
  <c r="X1836" i="41"/>
  <c r="X1835" i="41"/>
  <c r="X1834" i="41"/>
  <c r="X1833" i="41"/>
  <c r="X1832" i="41"/>
  <c r="X1831" i="41"/>
  <c r="X1830" i="41"/>
  <c r="V1996" i="41"/>
  <c r="V1995" i="41"/>
  <c r="V1994" i="41"/>
  <c r="V1993" i="41"/>
  <c r="V1992" i="41"/>
  <c r="V1991" i="41"/>
  <c r="V1990" i="41"/>
  <c r="V1989" i="41"/>
  <c r="V1988" i="41"/>
  <c r="V1987" i="41"/>
  <c r="V1986" i="41"/>
  <c r="V1985" i="41"/>
  <c r="V1984" i="41"/>
  <c r="V1983" i="41"/>
  <c r="V1982" i="41"/>
  <c r="V1981" i="41"/>
  <c r="V1980" i="41"/>
  <c r="V1979" i="41"/>
  <c r="V1978" i="41"/>
  <c r="V1977" i="41"/>
  <c r="V1976" i="41"/>
  <c r="V1975" i="41"/>
  <c r="V1974" i="41"/>
  <c r="V1973" i="41"/>
  <c r="V1972" i="41"/>
  <c r="V1971" i="41"/>
  <c r="V1970" i="41"/>
  <c r="V1969" i="41"/>
  <c r="V1968" i="41"/>
  <c r="V1967" i="41"/>
  <c r="V1966" i="41"/>
  <c r="V1965" i="41"/>
  <c r="V1964" i="41"/>
  <c r="V1963" i="41"/>
  <c r="V1962" i="41"/>
  <c r="V1961" i="41"/>
  <c r="V1960" i="41"/>
  <c r="V1959" i="41"/>
  <c r="V1958" i="41"/>
  <c r="V1957" i="41"/>
  <c r="V1956" i="41"/>
  <c r="V1955" i="41"/>
  <c r="V1954" i="41"/>
  <c r="V1953" i="41"/>
  <c r="V1952" i="41"/>
  <c r="V1951" i="41"/>
  <c r="V1950" i="41"/>
  <c r="V1949" i="41"/>
  <c r="V1948" i="41"/>
  <c r="V1947" i="41"/>
  <c r="V1946" i="41"/>
  <c r="V1945" i="41"/>
  <c r="V1944" i="41"/>
  <c r="V1943" i="41"/>
  <c r="V1942" i="41"/>
  <c r="V1941" i="41"/>
  <c r="V1940" i="41"/>
  <c r="V1939" i="41"/>
  <c r="V1938" i="41"/>
  <c r="V1937" i="41"/>
  <c r="V1936" i="41"/>
  <c r="V1935" i="41"/>
  <c r="V1934" i="41"/>
  <c r="V1933" i="41"/>
  <c r="V1932" i="41"/>
  <c r="V1931" i="41"/>
  <c r="V1930" i="41"/>
  <c r="V1929" i="41"/>
  <c r="V1928" i="41"/>
  <c r="V1927" i="41"/>
  <c r="V1926" i="41"/>
  <c r="V1925" i="41"/>
  <c r="V1924" i="41"/>
  <c r="V1923" i="41"/>
  <c r="V1922" i="41"/>
  <c r="V1921" i="41"/>
  <c r="V1920" i="41"/>
  <c r="V1919" i="41"/>
  <c r="V1918" i="41"/>
  <c r="V1917" i="41"/>
  <c r="V1916" i="41"/>
  <c r="V1915" i="41"/>
  <c r="V1914" i="41"/>
  <c r="V1913" i="41"/>
  <c r="V1912" i="41"/>
  <c r="V1911" i="41"/>
  <c r="V1910" i="41"/>
  <c r="V1909" i="41"/>
  <c r="V1908" i="41"/>
  <c r="V1907" i="41"/>
  <c r="V1906" i="41"/>
  <c r="V1905" i="41"/>
  <c r="V1904" i="41"/>
  <c r="V1903" i="41"/>
  <c r="V1902" i="41"/>
  <c r="V1901" i="41"/>
  <c r="V1900" i="41"/>
  <c r="V1899" i="41"/>
  <c r="V1898" i="41"/>
  <c r="V1897" i="41"/>
  <c r="V1896" i="41"/>
  <c r="V1895" i="41"/>
  <c r="V1894" i="41"/>
  <c r="V1893" i="41"/>
  <c r="V1892" i="41"/>
  <c r="V1891" i="41"/>
  <c r="V1890" i="41"/>
  <c r="V1889" i="41"/>
  <c r="V1888" i="41"/>
  <c r="V1887" i="41"/>
  <c r="V1886" i="41"/>
  <c r="V1885" i="41"/>
  <c r="V1884" i="41"/>
  <c r="V1883" i="41"/>
  <c r="V1882" i="41"/>
  <c r="V1881" i="41"/>
  <c r="V1880" i="41"/>
  <c r="V1879" i="41"/>
  <c r="V1878" i="41"/>
  <c r="V1877" i="41"/>
  <c r="V1876" i="41"/>
  <c r="V1875" i="41"/>
  <c r="V1874" i="41"/>
  <c r="V1873" i="41"/>
  <c r="V1872" i="41"/>
  <c r="V1871" i="41"/>
  <c r="V1870" i="41"/>
  <c r="V1869" i="41"/>
  <c r="V1868" i="41"/>
  <c r="V1867" i="41"/>
  <c r="V1866" i="41"/>
  <c r="V1865" i="41"/>
  <c r="V1864" i="41"/>
  <c r="V1863" i="41"/>
  <c r="V1862" i="41"/>
  <c r="V1861" i="41"/>
  <c r="V1860" i="41"/>
  <c r="V1859" i="41"/>
  <c r="V1858" i="41"/>
  <c r="V1857" i="41"/>
  <c r="V1856" i="41"/>
  <c r="V1855" i="41"/>
  <c r="V1854" i="41"/>
  <c r="V1853" i="41"/>
  <c r="V1852" i="41"/>
  <c r="V1851" i="41"/>
  <c r="V1850" i="41"/>
  <c r="V1849" i="41"/>
  <c r="V1848" i="41"/>
  <c r="V1847" i="41"/>
  <c r="V1846" i="41"/>
  <c r="V1845" i="41"/>
  <c r="V1844" i="41"/>
  <c r="V1843" i="41"/>
  <c r="V1842" i="41"/>
  <c r="V1841" i="41"/>
  <c r="V1840" i="41"/>
  <c r="V1839" i="41"/>
  <c r="V1838" i="41"/>
  <c r="V1837" i="41"/>
  <c r="V1836" i="41"/>
  <c r="V1835" i="41"/>
  <c r="V1834" i="41"/>
  <c r="V1833" i="41"/>
  <c r="V1832" i="41"/>
  <c r="V1831" i="41"/>
  <c r="V1830" i="41"/>
  <c r="T1996" i="41"/>
  <c r="T1995" i="41"/>
  <c r="T1994" i="41"/>
  <c r="T1993" i="41"/>
  <c r="T1992" i="41"/>
  <c r="T1991" i="41"/>
  <c r="T1990" i="41"/>
  <c r="T1989" i="41"/>
  <c r="T1988" i="41"/>
  <c r="T1987" i="41"/>
  <c r="T1986" i="41"/>
  <c r="T1985" i="41"/>
  <c r="T1984" i="41"/>
  <c r="T1983" i="41"/>
  <c r="T1982" i="41"/>
  <c r="T1981" i="41"/>
  <c r="T1980" i="41"/>
  <c r="T1979" i="41"/>
  <c r="T1978" i="41"/>
  <c r="T1977" i="41"/>
  <c r="T1976" i="41"/>
  <c r="T1975" i="41"/>
  <c r="T1974" i="41"/>
  <c r="T1973" i="41"/>
  <c r="T1972" i="41"/>
  <c r="T1971" i="41"/>
  <c r="T1970" i="41"/>
  <c r="T1969" i="41"/>
  <c r="T1968" i="41"/>
  <c r="T1967" i="41"/>
  <c r="T1966" i="41"/>
  <c r="T1965" i="41"/>
  <c r="T1964" i="41"/>
  <c r="T1963" i="41"/>
  <c r="T1962" i="41"/>
  <c r="T1961" i="41"/>
  <c r="T1960" i="41"/>
  <c r="T1959" i="41"/>
  <c r="T1958" i="41"/>
  <c r="T1957" i="41"/>
  <c r="T1956" i="41"/>
  <c r="T1955" i="41"/>
  <c r="T1954" i="41"/>
  <c r="T1953" i="41"/>
  <c r="T1952" i="41"/>
  <c r="T1951" i="41"/>
  <c r="T1950" i="41"/>
  <c r="T1949" i="41"/>
  <c r="T1948" i="41"/>
  <c r="T1947" i="41"/>
  <c r="T1946" i="41"/>
  <c r="T1945" i="41"/>
  <c r="T1944" i="41"/>
  <c r="T1943" i="41"/>
  <c r="T1942" i="41"/>
  <c r="T1941" i="41"/>
  <c r="T1940" i="41"/>
  <c r="T1939" i="41"/>
  <c r="T1938" i="41"/>
  <c r="T1937" i="41"/>
  <c r="T1936" i="41"/>
  <c r="T1935" i="41"/>
  <c r="T1934" i="41"/>
  <c r="T1933" i="41"/>
  <c r="T1932" i="41"/>
  <c r="T1931" i="41"/>
  <c r="T1930" i="41"/>
  <c r="T1929" i="41"/>
  <c r="T1928" i="41"/>
  <c r="T1927" i="41"/>
  <c r="T1926" i="41"/>
  <c r="T1925" i="41"/>
  <c r="T1924" i="41"/>
  <c r="T1923" i="41"/>
  <c r="T1922" i="41"/>
  <c r="T1921" i="41"/>
  <c r="T1920" i="41"/>
  <c r="T1919" i="41"/>
  <c r="T1918" i="41"/>
  <c r="T1917" i="41"/>
  <c r="T1916" i="41"/>
  <c r="T1915" i="41"/>
  <c r="T1914" i="41"/>
  <c r="T1913" i="41"/>
  <c r="T1912" i="41"/>
  <c r="T1911" i="41"/>
  <c r="T1910" i="41"/>
  <c r="T1909" i="41"/>
  <c r="T1908" i="41"/>
  <c r="T1907" i="41"/>
  <c r="T1906" i="41"/>
  <c r="T1905" i="41"/>
  <c r="T1904" i="41"/>
  <c r="T1903" i="41"/>
  <c r="T1902" i="41"/>
  <c r="T1901" i="41"/>
  <c r="T1900" i="41"/>
  <c r="T1899" i="41"/>
  <c r="T1898" i="41"/>
  <c r="T1897" i="41"/>
  <c r="T1896" i="41"/>
  <c r="T1895" i="41"/>
  <c r="T1894" i="41"/>
  <c r="T1893" i="41"/>
  <c r="T1892" i="41"/>
  <c r="T1891" i="41"/>
  <c r="T1890" i="41"/>
  <c r="T1889" i="41"/>
  <c r="T1888" i="41"/>
  <c r="T1887" i="41"/>
  <c r="T1886" i="41"/>
  <c r="T1885" i="41"/>
  <c r="T1884" i="41"/>
  <c r="T1883" i="41"/>
  <c r="T1882" i="41"/>
  <c r="T1881" i="41"/>
  <c r="T1880" i="41"/>
  <c r="T1879" i="41"/>
  <c r="T1878" i="41"/>
  <c r="T1877" i="41"/>
  <c r="T1876" i="41"/>
  <c r="T1875" i="41"/>
  <c r="T1874" i="41"/>
  <c r="T1873" i="41"/>
  <c r="T1872" i="41"/>
  <c r="T1871" i="41"/>
  <c r="T1870" i="41"/>
  <c r="T1869" i="41"/>
  <c r="T1868" i="41"/>
  <c r="T1867" i="41"/>
  <c r="T1866" i="41"/>
  <c r="T1865" i="41"/>
  <c r="T1864" i="41"/>
  <c r="T1863" i="41"/>
  <c r="T1862" i="41"/>
  <c r="T1861" i="41"/>
  <c r="T1860" i="41"/>
  <c r="T1859" i="41"/>
  <c r="T1858" i="41"/>
  <c r="T1857" i="41"/>
  <c r="T1856" i="41"/>
  <c r="T1855" i="41"/>
  <c r="T1854" i="41"/>
  <c r="T1853" i="41"/>
  <c r="T1852" i="41"/>
  <c r="T1851" i="41"/>
  <c r="T1850" i="41"/>
  <c r="T1849" i="41"/>
  <c r="T1848" i="41"/>
  <c r="T1847" i="41"/>
  <c r="T1846" i="41"/>
  <c r="T1845" i="41"/>
  <c r="T1844" i="41"/>
  <c r="T1843" i="41"/>
  <c r="T1842" i="41"/>
  <c r="T1841" i="41"/>
  <c r="T1840" i="41"/>
  <c r="T1839" i="41"/>
  <c r="T1838" i="41"/>
  <c r="T1837" i="41"/>
  <c r="T1836" i="41"/>
  <c r="T1835" i="41"/>
  <c r="T1834" i="41"/>
  <c r="T1833" i="41"/>
  <c r="T1832" i="41"/>
  <c r="T1831" i="41"/>
  <c r="T1830" i="41"/>
  <c r="R1996" i="41"/>
  <c r="R1995" i="41"/>
  <c r="R1994" i="41"/>
  <c r="R1993" i="41"/>
  <c r="R1992" i="41"/>
  <c r="R1991" i="41"/>
  <c r="R1990" i="41"/>
  <c r="R1989" i="41"/>
  <c r="R1988" i="41"/>
  <c r="R1987" i="41"/>
  <c r="R1986" i="41"/>
  <c r="R1985" i="41"/>
  <c r="R1984" i="41"/>
  <c r="R1983" i="41"/>
  <c r="R1982" i="41"/>
  <c r="R1981" i="41"/>
  <c r="R1980" i="41"/>
  <c r="R1979" i="41"/>
  <c r="R1978" i="41"/>
  <c r="R1977" i="41"/>
  <c r="R1976" i="41"/>
  <c r="R1975" i="41"/>
  <c r="R1974" i="41"/>
  <c r="R1973" i="41"/>
  <c r="R1972" i="41"/>
  <c r="R1971" i="41"/>
  <c r="R1970" i="41"/>
  <c r="R1969" i="41"/>
  <c r="R1968" i="41"/>
  <c r="R1967" i="41"/>
  <c r="R1966" i="41"/>
  <c r="R1965" i="41"/>
  <c r="R1964" i="41"/>
  <c r="R1963" i="41"/>
  <c r="R1962" i="41"/>
  <c r="R1961" i="41"/>
  <c r="R1960" i="41"/>
  <c r="R1959" i="41"/>
  <c r="R1958" i="41"/>
  <c r="R1957" i="41"/>
  <c r="R1956" i="41"/>
  <c r="R1955" i="41"/>
  <c r="R1954" i="41"/>
  <c r="R1953" i="41"/>
  <c r="R1952" i="41"/>
  <c r="R1951" i="41"/>
  <c r="R1950" i="41"/>
  <c r="R1949" i="41"/>
  <c r="R1948" i="41"/>
  <c r="R1947" i="41"/>
  <c r="R1946" i="41"/>
  <c r="R1945" i="41"/>
  <c r="R1944" i="41"/>
  <c r="R1943" i="41"/>
  <c r="R1942" i="41"/>
  <c r="R1941" i="41"/>
  <c r="R1940" i="41"/>
  <c r="R1939" i="41"/>
  <c r="R1938" i="41"/>
  <c r="R1937" i="41"/>
  <c r="R1936" i="41"/>
  <c r="R1935" i="41"/>
  <c r="R1934" i="41"/>
  <c r="R1933" i="41"/>
  <c r="R1932" i="41"/>
  <c r="R1931" i="41"/>
  <c r="R1930" i="41"/>
  <c r="R1929" i="41"/>
  <c r="R1928" i="41"/>
  <c r="R1927" i="41"/>
  <c r="R1926" i="41"/>
  <c r="R1925" i="41"/>
  <c r="R1924" i="41"/>
  <c r="R1923" i="41"/>
  <c r="R1922" i="41"/>
  <c r="R1921" i="41"/>
  <c r="R1920" i="41"/>
  <c r="R1919" i="41"/>
  <c r="R1918" i="41"/>
  <c r="R1917" i="41"/>
  <c r="R1916" i="41"/>
  <c r="R1915" i="41"/>
  <c r="R1914" i="41"/>
  <c r="R1913" i="41"/>
  <c r="R1912" i="41"/>
  <c r="R1911" i="41"/>
  <c r="R1910" i="41"/>
  <c r="R1909" i="41"/>
  <c r="R1908" i="41"/>
  <c r="R1907" i="41"/>
  <c r="R1906" i="41"/>
  <c r="R1905" i="41"/>
  <c r="R1904" i="41"/>
  <c r="R1903" i="41"/>
  <c r="R1902" i="41"/>
  <c r="R1901" i="41"/>
  <c r="R1900" i="41"/>
  <c r="R1899" i="41"/>
  <c r="R1898" i="41"/>
  <c r="R1897" i="41"/>
  <c r="R1896" i="41"/>
  <c r="R1895" i="41"/>
  <c r="R1894" i="41"/>
  <c r="R1893" i="41"/>
  <c r="R1892" i="41"/>
  <c r="R1891" i="41"/>
  <c r="R1890" i="41"/>
  <c r="R1889" i="41"/>
  <c r="R1888" i="41"/>
  <c r="R1887" i="41"/>
  <c r="R1886" i="41"/>
  <c r="R1885" i="41"/>
  <c r="R1884" i="41"/>
  <c r="R1883" i="41"/>
  <c r="R1882" i="41"/>
  <c r="R1881" i="41"/>
  <c r="R1880" i="41"/>
  <c r="R1879" i="41"/>
  <c r="R1878" i="41"/>
  <c r="R1877" i="41"/>
  <c r="R1876" i="41"/>
  <c r="R1875" i="41"/>
  <c r="R1874" i="41"/>
  <c r="R1873" i="41"/>
  <c r="R1872" i="41"/>
  <c r="R1871" i="41"/>
  <c r="R1870" i="41"/>
  <c r="R1869" i="41"/>
  <c r="R1868" i="41"/>
  <c r="R1867" i="41"/>
  <c r="R1866" i="41"/>
  <c r="R1865" i="41"/>
  <c r="R1864" i="41"/>
  <c r="R1863" i="41"/>
  <c r="R1862" i="41"/>
  <c r="R1861" i="41"/>
  <c r="R1860" i="41"/>
  <c r="R1859" i="41"/>
  <c r="R1858" i="41"/>
  <c r="R1857" i="41"/>
  <c r="R1856" i="41"/>
  <c r="R1855" i="41"/>
  <c r="R1854" i="41"/>
  <c r="R1853" i="41"/>
  <c r="R1852" i="41"/>
  <c r="R1851" i="41"/>
  <c r="R1850" i="41"/>
  <c r="R1849" i="41"/>
  <c r="R1848" i="41"/>
  <c r="R1847" i="41"/>
  <c r="R1846" i="41"/>
  <c r="R1845" i="41"/>
  <c r="R1844" i="41"/>
  <c r="R1843" i="41"/>
  <c r="R1842" i="41"/>
  <c r="R1841" i="41"/>
  <c r="R1840" i="41"/>
  <c r="R1839" i="41"/>
  <c r="R1838" i="41"/>
  <c r="R1837" i="41"/>
  <c r="R1836" i="41"/>
  <c r="R1835" i="41"/>
  <c r="R1834" i="41"/>
  <c r="R1833" i="41"/>
  <c r="R1832" i="41"/>
  <c r="R1831" i="41"/>
  <c r="R1830" i="41"/>
  <c r="P1996" i="41"/>
  <c r="P1995" i="41"/>
  <c r="P1994" i="41"/>
  <c r="P1993" i="41"/>
  <c r="P1992" i="41"/>
  <c r="P1991" i="41"/>
  <c r="P1990" i="41"/>
  <c r="P1989" i="41"/>
  <c r="P1988" i="41"/>
  <c r="P1987" i="41"/>
  <c r="P1986" i="41"/>
  <c r="P1985" i="41"/>
  <c r="P1984" i="41"/>
  <c r="P1983" i="41"/>
  <c r="P1982" i="41"/>
  <c r="P1981" i="41"/>
  <c r="P1980" i="41"/>
  <c r="P1979" i="41"/>
  <c r="P1978" i="41"/>
  <c r="P1977" i="41"/>
  <c r="P1976" i="41"/>
  <c r="P1975" i="41"/>
  <c r="P1974" i="41"/>
  <c r="P1973" i="41"/>
  <c r="P1972" i="41"/>
  <c r="P1971" i="41"/>
  <c r="P1970" i="41"/>
  <c r="P1969" i="41"/>
  <c r="P1968" i="41"/>
  <c r="P1967" i="41"/>
  <c r="P1966" i="41"/>
  <c r="P1965" i="41"/>
  <c r="P1964" i="41"/>
  <c r="P1963" i="41"/>
  <c r="P1962" i="41"/>
  <c r="P1961" i="41"/>
  <c r="P1960" i="41"/>
  <c r="P1959" i="41"/>
  <c r="P1958" i="41"/>
  <c r="P1957" i="41"/>
  <c r="P1956" i="41"/>
  <c r="P1955" i="41"/>
  <c r="P1954" i="41"/>
  <c r="P1953" i="41"/>
  <c r="P1952" i="41"/>
  <c r="P1951" i="41"/>
  <c r="P1950" i="41"/>
  <c r="P1949" i="41"/>
  <c r="P1948" i="41"/>
  <c r="P1947" i="41"/>
  <c r="P1946" i="41"/>
  <c r="P1945" i="41"/>
  <c r="P1944" i="41"/>
  <c r="P1943" i="41"/>
  <c r="P1942" i="41"/>
  <c r="P1941" i="41"/>
  <c r="P1940" i="41"/>
  <c r="P1939" i="41"/>
  <c r="P1938" i="41"/>
  <c r="P1937" i="41"/>
  <c r="P1936" i="41"/>
  <c r="P1935" i="41"/>
  <c r="P1934" i="41"/>
  <c r="P1933" i="41"/>
  <c r="P1932" i="41"/>
  <c r="P1931" i="41"/>
  <c r="P1930" i="41"/>
  <c r="P1929" i="41"/>
  <c r="P1928" i="41"/>
  <c r="P1927" i="41"/>
  <c r="P1926" i="41"/>
  <c r="P1925" i="41"/>
  <c r="P1924" i="41"/>
  <c r="P1923" i="41"/>
  <c r="P1922" i="41"/>
  <c r="P1921" i="41"/>
  <c r="P1920" i="41"/>
  <c r="P1919" i="41"/>
  <c r="P1918" i="41"/>
  <c r="P1917" i="41"/>
  <c r="P1916" i="41"/>
  <c r="P1915" i="41"/>
  <c r="P1914" i="41"/>
  <c r="P1913" i="41"/>
  <c r="P1912" i="41"/>
  <c r="P1911" i="41"/>
  <c r="P1910" i="41"/>
  <c r="P1909" i="41"/>
  <c r="P1908" i="41"/>
  <c r="P1907" i="41"/>
  <c r="P1906" i="41"/>
  <c r="P1905" i="41"/>
  <c r="P1904" i="41"/>
  <c r="P1903" i="41"/>
  <c r="P1902" i="41"/>
  <c r="P1901" i="41"/>
  <c r="P1900" i="41"/>
  <c r="P1899" i="41"/>
  <c r="P1898" i="41"/>
  <c r="P1897" i="41"/>
  <c r="P1896" i="41"/>
  <c r="P1895" i="41"/>
  <c r="P1894" i="41"/>
  <c r="P1893" i="41"/>
  <c r="P1892" i="41"/>
  <c r="P1891" i="41"/>
  <c r="P1890" i="41"/>
  <c r="P1889" i="41"/>
  <c r="P1888" i="41"/>
  <c r="P1887" i="41"/>
  <c r="P1886" i="41"/>
  <c r="P1885" i="41"/>
  <c r="P1884" i="41"/>
  <c r="P1883" i="41"/>
  <c r="P1882" i="41"/>
  <c r="P1881" i="41"/>
  <c r="P1880" i="41"/>
  <c r="P1879" i="41"/>
  <c r="P1878" i="41"/>
  <c r="P1877" i="41"/>
  <c r="P1876" i="41"/>
  <c r="P1875" i="41"/>
  <c r="P1874" i="41"/>
  <c r="P1873" i="41"/>
  <c r="P1872" i="41"/>
  <c r="P1871" i="41"/>
  <c r="P1870" i="41"/>
  <c r="P1869" i="41"/>
  <c r="P1868" i="41"/>
  <c r="P1867" i="41"/>
  <c r="P1866" i="41"/>
  <c r="P1865" i="41"/>
  <c r="P1864" i="41"/>
  <c r="P1863" i="41"/>
  <c r="P1862" i="41"/>
  <c r="P1861" i="41"/>
  <c r="P1860" i="41"/>
  <c r="P1859" i="41"/>
  <c r="P1858" i="41"/>
  <c r="P1857" i="41"/>
  <c r="P1856" i="41"/>
  <c r="P1855" i="41"/>
  <c r="P1854" i="41"/>
  <c r="P1853" i="41"/>
  <c r="P1852" i="41"/>
  <c r="P1851" i="41"/>
  <c r="P1850" i="41"/>
  <c r="P1849" i="41"/>
  <c r="P1848" i="41"/>
  <c r="P1847" i="41"/>
  <c r="P1846" i="41"/>
  <c r="P1845" i="41"/>
  <c r="P1844" i="41"/>
  <c r="P1843" i="41"/>
  <c r="P1842" i="41"/>
  <c r="P1841" i="41"/>
  <c r="P1840" i="41"/>
  <c r="P1839" i="41"/>
  <c r="P1838" i="41"/>
  <c r="P1837" i="41"/>
  <c r="P1836" i="41"/>
  <c r="P1835" i="41"/>
  <c r="P1834" i="41"/>
  <c r="P1833" i="41"/>
  <c r="P1832" i="41"/>
  <c r="P1831" i="41"/>
  <c r="P1830" i="41"/>
  <c r="N1996" i="41"/>
  <c r="N1995" i="41"/>
  <c r="N1994" i="41"/>
  <c r="N1993" i="41"/>
  <c r="N1992" i="41"/>
  <c r="N1991" i="41"/>
  <c r="N1990" i="41"/>
  <c r="N1989" i="41"/>
  <c r="N1988" i="41"/>
  <c r="N1987" i="41"/>
  <c r="N1986" i="41"/>
  <c r="N1985" i="41"/>
  <c r="N1984" i="41"/>
  <c r="N1983" i="41"/>
  <c r="N1982" i="41"/>
  <c r="N1981" i="41"/>
  <c r="N1980" i="41"/>
  <c r="N1979" i="41"/>
  <c r="N1978" i="41"/>
  <c r="N1977" i="41"/>
  <c r="N1976" i="41"/>
  <c r="N1975" i="41"/>
  <c r="N1974" i="41"/>
  <c r="N1973" i="41"/>
  <c r="N1972" i="41"/>
  <c r="N1971" i="41"/>
  <c r="N1970" i="41"/>
  <c r="N1969" i="41"/>
  <c r="N1968" i="41"/>
  <c r="N1967" i="41"/>
  <c r="N1966" i="41"/>
  <c r="N1965" i="41"/>
  <c r="N1964" i="41"/>
  <c r="N1963" i="41"/>
  <c r="N1962" i="41"/>
  <c r="N1961" i="41"/>
  <c r="N1960" i="41"/>
  <c r="N1959" i="41"/>
  <c r="N1958" i="41"/>
  <c r="N1957" i="41"/>
  <c r="N1956" i="41"/>
  <c r="N1955" i="41"/>
  <c r="N1954" i="41"/>
  <c r="N1953" i="41"/>
  <c r="N1952" i="41"/>
  <c r="N1951" i="41"/>
  <c r="N1950" i="41"/>
  <c r="N1949" i="41"/>
  <c r="N1948" i="41"/>
  <c r="N1947" i="41"/>
  <c r="N1946" i="41"/>
  <c r="N1945" i="41"/>
  <c r="N1944" i="41"/>
  <c r="N1943" i="41"/>
  <c r="N1942" i="41"/>
  <c r="N1941" i="41"/>
  <c r="N1940" i="41"/>
  <c r="N1939" i="41"/>
  <c r="N1938" i="41"/>
  <c r="N1937" i="41"/>
  <c r="N1936" i="41"/>
  <c r="N1935" i="41"/>
  <c r="N1934" i="41"/>
  <c r="N1933" i="41"/>
  <c r="N1932" i="41"/>
  <c r="N1931" i="41"/>
  <c r="N1930" i="41"/>
  <c r="N1929" i="41"/>
  <c r="N1928" i="41"/>
  <c r="N1927" i="41"/>
  <c r="N1926" i="41"/>
  <c r="N1925" i="41"/>
  <c r="N1924" i="41"/>
  <c r="N1923" i="41"/>
  <c r="N1922" i="41"/>
  <c r="N1921" i="41"/>
  <c r="N1920" i="41"/>
  <c r="N1919" i="41"/>
  <c r="N1918" i="41"/>
  <c r="N1917" i="41"/>
  <c r="N1916" i="41"/>
  <c r="N1915" i="41"/>
  <c r="N1914" i="41"/>
  <c r="N1913" i="41"/>
  <c r="N1912" i="41"/>
  <c r="N1911" i="41"/>
  <c r="N1910" i="41"/>
  <c r="N1909" i="41"/>
  <c r="N1908" i="41"/>
  <c r="N1907" i="41"/>
  <c r="N1906" i="41"/>
  <c r="N1905" i="41"/>
  <c r="N1904" i="41"/>
  <c r="N1903" i="41"/>
  <c r="N1902" i="41"/>
  <c r="N1901" i="41"/>
  <c r="N1900" i="41"/>
  <c r="N1899" i="41"/>
  <c r="N1898" i="41"/>
  <c r="N1897" i="41"/>
  <c r="N1896" i="41"/>
  <c r="N1895" i="41"/>
  <c r="N1894" i="41"/>
  <c r="N1893" i="41"/>
  <c r="N1892" i="41"/>
  <c r="N1891" i="41"/>
  <c r="N1890" i="41"/>
  <c r="N1889" i="41"/>
  <c r="N1888" i="41"/>
  <c r="N1887" i="41"/>
  <c r="N1886" i="41"/>
  <c r="N1885" i="41"/>
  <c r="N1884" i="41"/>
  <c r="N1883" i="41"/>
  <c r="N1882" i="41"/>
  <c r="N1881" i="41"/>
  <c r="N1880" i="41"/>
  <c r="N1879" i="41"/>
  <c r="N1878" i="41"/>
  <c r="N1877" i="41"/>
  <c r="N1876" i="41"/>
  <c r="N1875" i="41"/>
  <c r="N1874" i="41"/>
  <c r="N1873" i="41"/>
  <c r="N1872" i="41"/>
  <c r="N1871" i="41"/>
  <c r="N1870" i="41"/>
  <c r="N1869" i="41"/>
  <c r="N1868" i="41"/>
  <c r="N1867" i="41"/>
  <c r="N1866" i="41"/>
  <c r="N1865" i="41"/>
  <c r="N1864" i="41"/>
  <c r="N1863" i="41"/>
  <c r="N1862" i="41"/>
  <c r="N1861" i="41"/>
  <c r="N1860" i="41"/>
  <c r="N1859" i="41"/>
  <c r="N1858" i="41"/>
  <c r="N1857" i="41"/>
  <c r="N1856" i="41"/>
  <c r="N1855" i="41"/>
  <c r="N1854" i="41"/>
  <c r="N1853" i="41"/>
  <c r="N1852" i="41"/>
  <c r="N1851" i="41"/>
  <c r="N1850" i="41"/>
  <c r="N1849" i="41"/>
  <c r="N1848" i="41"/>
  <c r="N1847" i="41"/>
  <c r="N1846" i="41"/>
  <c r="N1845" i="41"/>
  <c r="N1844" i="41"/>
  <c r="N1843" i="41"/>
  <c r="N1842" i="41"/>
  <c r="N1841" i="41"/>
  <c r="N1840" i="41"/>
  <c r="N1839" i="41"/>
  <c r="N1838" i="41"/>
  <c r="N1837" i="41"/>
  <c r="N1836" i="41"/>
  <c r="N1835" i="41"/>
  <c r="N1834" i="41"/>
  <c r="N1833" i="41"/>
  <c r="N1832" i="41"/>
  <c r="N1831" i="41"/>
  <c r="N1830" i="41"/>
  <c r="L1996" i="41"/>
  <c r="L1995" i="41"/>
  <c r="L1994" i="41"/>
  <c r="L1993" i="41"/>
  <c r="L1992" i="41"/>
  <c r="L1991" i="41"/>
  <c r="L1990" i="41"/>
  <c r="L1989" i="41"/>
  <c r="L1988" i="41"/>
  <c r="L1987" i="41"/>
  <c r="L1986" i="41"/>
  <c r="L1985" i="41"/>
  <c r="L1984" i="41"/>
  <c r="L1983" i="41"/>
  <c r="L1982" i="41"/>
  <c r="L1981" i="41"/>
  <c r="L1980" i="41"/>
  <c r="L1979" i="41"/>
  <c r="L1978" i="41"/>
  <c r="L1977" i="41"/>
  <c r="L1976" i="41"/>
  <c r="L1975" i="41"/>
  <c r="L1974" i="41"/>
  <c r="L1973" i="41"/>
  <c r="L1972" i="41"/>
  <c r="L1971" i="41"/>
  <c r="L1970" i="41"/>
  <c r="L1969" i="41"/>
  <c r="L1968" i="41"/>
  <c r="L1967" i="41"/>
  <c r="L1966" i="41"/>
  <c r="L1965" i="41"/>
  <c r="L1964" i="41"/>
  <c r="L1963" i="41"/>
  <c r="L1962" i="41"/>
  <c r="L1961" i="41"/>
  <c r="L1960" i="41"/>
  <c r="L1959" i="41"/>
  <c r="L1958" i="41"/>
  <c r="L1957" i="41"/>
  <c r="L1956" i="41"/>
  <c r="L1955" i="41"/>
  <c r="L1954" i="41"/>
  <c r="L1953" i="41"/>
  <c r="L1952" i="41"/>
  <c r="L1951" i="41"/>
  <c r="L1950" i="41"/>
  <c r="L1949" i="41"/>
  <c r="L1948" i="41"/>
  <c r="L1947" i="41"/>
  <c r="L1946" i="41"/>
  <c r="L1945" i="41"/>
  <c r="L1944" i="41"/>
  <c r="L1943" i="41"/>
  <c r="L1942" i="41"/>
  <c r="L1941" i="41"/>
  <c r="L1940" i="41"/>
  <c r="L1939" i="41"/>
  <c r="L1938" i="41"/>
  <c r="L1937" i="41"/>
  <c r="L1936" i="41"/>
  <c r="L1935" i="41"/>
  <c r="L1934" i="41"/>
  <c r="L1933" i="41"/>
  <c r="L1932" i="41"/>
  <c r="L1931" i="41"/>
  <c r="L1930" i="41"/>
  <c r="L1929" i="41"/>
  <c r="L1928" i="41"/>
  <c r="L1927" i="41"/>
  <c r="L1926" i="41"/>
  <c r="L1925" i="41"/>
  <c r="L1924" i="41"/>
  <c r="L1923" i="41"/>
  <c r="L1922" i="41"/>
  <c r="L1921" i="41"/>
  <c r="L1920" i="41"/>
  <c r="L1919" i="41"/>
  <c r="L1918" i="41"/>
  <c r="L1917" i="41"/>
  <c r="L1916" i="41"/>
  <c r="L1915" i="41"/>
  <c r="L1914" i="41"/>
  <c r="L1913" i="41"/>
  <c r="L1912" i="41"/>
  <c r="L1911" i="41"/>
  <c r="L1910" i="41"/>
  <c r="L1909" i="41"/>
  <c r="L1908" i="41"/>
  <c r="L1907" i="41"/>
  <c r="L1906" i="41"/>
  <c r="L1905" i="41"/>
  <c r="L1904" i="41"/>
  <c r="L1903" i="41"/>
  <c r="L1902" i="41"/>
  <c r="L1901" i="41"/>
  <c r="L1900" i="41"/>
  <c r="L1899" i="41"/>
  <c r="L1898" i="41"/>
  <c r="L1897" i="41"/>
  <c r="L1896" i="41"/>
  <c r="L1895" i="41"/>
  <c r="L1894" i="41"/>
  <c r="L1893" i="41"/>
  <c r="L1892" i="41"/>
  <c r="L1891" i="41"/>
  <c r="L1890" i="41"/>
  <c r="L1889" i="41"/>
  <c r="L1888" i="41"/>
  <c r="L1887" i="41"/>
  <c r="L1886" i="41"/>
  <c r="L1885" i="41"/>
  <c r="L1884" i="41"/>
  <c r="L1883" i="41"/>
  <c r="L1882" i="41"/>
  <c r="L1881" i="41"/>
  <c r="L1880" i="41"/>
  <c r="L1879" i="41"/>
  <c r="L1878" i="41"/>
  <c r="L1877" i="41"/>
  <c r="L1876" i="41"/>
  <c r="L1875" i="41"/>
  <c r="L1874" i="41"/>
  <c r="L1873" i="41"/>
  <c r="L1872" i="41"/>
  <c r="L1871" i="41"/>
  <c r="L1870" i="41"/>
  <c r="L1869" i="41"/>
  <c r="L1868" i="41"/>
  <c r="L1867" i="41"/>
  <c r="L1866" i="41"/>
  <c r="L1865" i="41"/>
  <c r="L1864" i="41"/>
  <c r="L1863" i="41"/>
  <c r="L1862" i="41"/>
  <c r="L1861" i="41"/>
  <c r="L1860" i="41"/>
  <c r="L1859" i="41"/>
  <c r="L1858" i="41"/>
  <c r="L1857" i="41"/>
  <c r="L1856" i="41"/>
  <c r="L1855" i="41"/>
  <c r="L1854" i="41"/>
  <c r="L1853" i="41"/>
  <c r="L1852" i="41"/>
  <c r="L1851" i="41"/>
  <c r="L1850" i="41"/>
  <c r="L1849" i="41"/>
  <c r="L1848" i="41"/>
  <c r="L1847" i="41"/>
  <c r="L1846" i="41"/>
  <c r="L1845" i="41"/>
  <c r="L1844" i="41"/>
  <c r="L1843" i="41"/>
  <c r="L1842" i="41"/>
  <c r="L1841" i="41"/>
  <c r="L1840" i="41"/>
  <c r="L1839" i="41"/>
  <c r="L1838" i="41"/>
  <c r="L1837" i="41"/>
  <c r="L1836" i="41"/>
  <c r="L1835" i="41"/>
  <c r="L1834" i="41"/>
  <c r="L1833" i="41"/>
  <c r="L1832" i="41"/>
  <c r="L1831" i="41"/>
  <c r="L1830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J1831" i="41"/>
  <c r="J1830" i="41"/>
  <c r="H1996" i="41"/>
  <c r="H1995" i="41"/>
  <c r="H1994" i="41"/>
  <c r="H1993" i="41"/>
  <c r="H1992" i="41"/>
  <c r="H1991" i="41"/>
  <c r="H1990" i="41"/>
  <c r="H1989" i="41"/>
  <c r="H1988" i="41"/>
  <c r="H1987" i="41"/>
  <c r="H1986" i="41"/>
  <c r="H1985" i="41"/>
  <c r="H1984" i="41"/>
  <c r="H1983" i="41"/>
  <c r="H1982" i="41"/>
  <c r="H1981" i="41"/>
  <c r="H1980" i="41"/>
  <c r="H1979" i="41"/>
  <c r="H1978" i="41"/>
  <c r="H1977" i="41"/>
  <c r="H1976" i="41"/>
  <c r="H1975" i="41"/>
  <c r="H1974" i="41"/>
  <c r="H1973" i="41"/>
  <c r="H1972" i="41"/>
  <c r="H1971" i="41"/>
  <c r="H1970" i="41"/>
  <c r="H1969" i="41"/>
  <c r="H1968" i="41"/>
  <c r="H1967" i="41"/>
  <c r="H1966" i="41"/>
  <c r="H1965" i="41"/>
  <c r="H1964" i="41"/>
  <c r="H1963" i="41"/>
  <c r="H1962" i="41"/>
  <c r="H1961" i="41"/>
  <c r="H1960" i="41"/>
  <c r="H1959" i="41"/>
  <c r="H1958" i="41"/>
  <c r="H1957" i="41"/>
  <c r="H1956" i="41"/>
  <c r="H1955" i="41"/>
  <c r="H1954" i="41"/>
  <c r="H1953" i="41"/>
  <c r="H1952" i="41"/>
  <c r="H1951" i="41"/>
  <c r="H1950" i="41"/>
  <c r="H1949" i="41"/>
  <c r="H1948" i="41"/>
  <c r="H1947" i="41"/>
  <c r="H1946" i="41"/>
  <c r="H1945" i="41"/>
  <c r="H1944" i="41"/>
  <c r="H1943" i="41"/>
  <c r="H1942" i="41"/>
  <c r="H1941" i="41"/>
  <c r="H1940" i="41"/>
  <c r="H1939" i="41"/>
  <c r="H1938" i="41"/>
  <c r="H1937" i="41"/>
  <c r="H1936" i="41"/>
  <c r="H1935" i="41"/>
  <c r="H1934" i="41"/>
  <c r="H1933" i="41"/>
  <c r="H1932" i="41"/>
  <c r="H1931" i="41"/>
  <c r="H1930" i="41"/>
  <c r="H1929" i="41"/>
  <c r="H1928" i="41"/>
  <c r="H1927" i="41"/>
  <c r="H1926" i="41"/>
  <c r="H1925" i="41"/>
  <c r="H1924" i="41"/>
  <c r="H1923" i="41"/>
  <c r="H1922" i="41"/>
  <c r="H1921" i="41"/>
  <c r="H1920" i="41"/>
  <c r="H1919" i="41"/>
  <c r="H1918" i="41"/>
  <c r="H1917" i="41"/>
  <c r="H1916" i="41"/>
  <c r="H1915" i="41"/>
  <c r="H1914" i="41"/>
  <c r="H1913" i="41"/>
  <c r="H1912" i="41"/>
  <c r="H1911" i="41"/>
  <c r="H1910" i="41"/>
  <c r="H1909" i="41"/>
  <c r="H1908" i="41"/>
  <c r="H1907" i="41"/>
  <c r="H1906" i="41"/>
  <c r="H1905" i="41"/>
  <c r="H1904" i="41"/>
  <c r="H1903" i="41"/>
  <c r="H1902" i="41"/>
  <c r="H1901" i="41"/>
  <c r="H1900" i="41"/>
  <c r="H1899" i="41"/>
  <c r="H1898" i="41"/>
  <c r="H1897" i="41"/>
  <c r="H1896" i="41"/>
  <c r="H1895" i="41"/>
  <c r="H1894" i="41"/>
  <c r="H1893" i="41"/>
  <c r="H1892" i="41"/>
  <c r="H1891" i="41"/>
  <c r="H1890" i="41"/>
  <c r="H1889" i="41"/>
  <c r="H1888" i="41"/>
  <c r="H1887" i="41"/>
  <c r="H1886" i="41"/>
  <c r="H1885" i="41"/>
  <c r="H1884" i="41"/>
  <c r="H1883" i="41"/>
  <c r="H1882" i="41"/>
  <c r="H1881" i="41"/>
  <c r="H1880" i="41"/>
  <c r="H1879" i="41"/>
  <c r="H1878" i="41"/>
  <c r="H1877" i="41"/>
  <c r="H1876" i="41"/>
  <c r="H1875" i="41"/>
  <c r="H1874" i="41"/>
  <c r="H1873" i="41"/>
  <c r="H1872" i="41"/>
  <c r="H1871" i="41"/>
  <c r="H1870" i="41"/>
  <c r="H1869" i="41"/>
  <c r="H1868" i="41"/>
  <c r="H1867" i="41"/>
  <c r="H1866" i="41"/>
  <c r="H1865" i="41"/>
  <c r="H1864" i="41"/>
  <c r="H1863" i="41"/>
  <c r="H1862" i="41"/>
  <c r="H1861" i="41"/>
  <c r="H1860" i="41"/>
  <c r="H1859" i="41"/>
  <c r="H1858" i="41"/>
  <c r="H1857" i="41"/>
  <c r="H1856" i="41"/>
  <c r="H1855" i="41"/>
  <c r="H1854" i="41"/>
  <c r="H1853" i="41"/>
  <c r="H1852" i="41"/>
  <c r="H1851" i="41"/>
  <c r="H1850" i="41"/>
  <c r="H1849" i="41"/>
  <c r="H1848" i="41"/>
  <c r="H1847" i="41"/>
  <c r="H1846" i="41"/>
  <c r="H1845" i="41"/>
  <c r="H1844" i="41"/>
  <c r="H1843" i="41"/>
  <c r="H1842" i="41"/>
  <c r="H1841" i="41"/>
  <c r="H1840" i="41"/>
  <c r="H1839" i="41"/>
  <c r="H1838" i="41"/>
  <c r="H1837" i="41"/>
  <c r="H1836" i="41"/>
  <c r="H1835" i="41"/>
  <c r="H1834" i="41"/>
  <c r="H1833" i="41"/>
  <c r="H1832" i="41"/>
  <c r="H1831" i="41"/>
  <c r="H1830" i="41"/>
  <c r="F1996" i="41"/>
  <c r="F1995" i="41"/>
  <c r="F1994" i="41"/>
  <c r="F1993" i="41"/>
  <c r="F1992" i="41"/>
  <c r="F1991" i="41"/>
  <c r="F1990" i="41"/>
  <c r="F1989" i="41"/>
  <c r="F1988" i="41"/>
  <c r="F1987" i="41"/>
  <c r="F1986" i="41"/>
  <c r="F1985" i="41"/>
  <c r="F1984" i="41"/>
  <c r="F1983" i="41"/>
  <c r="F1982" i="41"/>
  <c r="F1981" i="41"/>
  <c r="F1980" i="41"/>
  <c r="F1979" i="41"/>
  <c r="F1978" i="41"/>
  <c r="F1977" i="41"/>
  <c r="F1976" i="41"/>
  <c r="F1975" i="41"/>
  <c r="F1974" i="41"/>
  <c r="F1973" i="41"/>
  <c r="F1972" i="41"/>
  <c r="F1971" i="41"/>
  <c r="F1970" i="41"/>
  <c r="F1969" i="41"/>
  <c r="F1968" i="41"/>
  <c r="F1967" i="41"/>
  <c r="F1966" i="41"/>
  <c r="F1965" i="41"/>
  <c r="F1964" i="41"/>
  <c r="F1963" i="41"/>
  <c r="F1962" i="41"/>
  <c r="F1961" i="41"/>
  <c r="F1960" i="41"/>
  <c r="F1959" i="41"/>
  <c r="F1958" i="41"/>
  <c r="F1957" i="41"/>
  <c r="F1956" i="41"/>
  <c r="F1955" i="41"/>
  <c r="F1954" i="41"/>
  <c r="F1953" i="41"/>
  <c r="F1952" i="41"/>
  <c r="F1951" i="41"/>
  <c r="F1950" i="41"/>
  <c r="F1949" i="41"/>
  <c r="F1948" i="41"/>
  <c r="F1947" i="41"/>
  <c r="F1946" i="41"/>
  <c r="F1945" i="41"/>
  <c r="F1944" i="41"/>
  <c r="F1943" i="41"/>
  <c r="F1942" i="41"/>
  <c r="F1941" i="41"/>
  <c r="F1940" i="41"/>
  <c r="F1939" i="41"/>
  <c r="F1938" i="41"/>
  <c r="F1937" i="41"/>
  <c r="F1936" i="41"/>
  <c r="F1935" i="41"/>
  <c r="F1934" i="41"/>
  <c r="F1933" i="41"/>
  <c r="F1932" i="41"/>
  <c r="F1931" i="41"/>
  <c r="F1930" i="41"/>
  <c r="F1929" i="41"/>
  <c r="F1928" i="41"/>
  <c r="F1927" i="41"/>
  <c r="F1926" i="41"/>
  <c r="F1925" i="41"/>
  <c r="F1924" i="41"/>
  <c r="F1923" i="41"/>
  <c r="F1922" i="41"/>
  <c r="F1921" i="41"/>
  <c r="F1920" i="41"/>
  <c r="F1919" i="41"/>
  <c r="F1918" i="41"/>
  <c r="F1917" i="41"/>
  <c r="F1916" i="41"/>
  <c r="F1915" i="41"/>
  <c r="F1914" i="41"/>
  <c r="F1913" i="41"/>
  <c r="F1912" i="41"/>
  <c r="F1911" i="41"/>
  <c r="F1910" i="41"/>
  <c r="F1909" i="41"/>
  <c r="F1908" i="41"/>
  <c r="F1907" i="41"/>
  <c r="F1906" i="41"/>
  <c r="F1905" i="41"/>
  <c r="F1904" i="41"/>
  <c r="F1903" i="41"/>
  <c r="F1902" i="41"/>
  <c r="F1901" i="41"/>
  <c r="F1900" i="41"/>
  <c r="F1899" i="41"/>
  <c r="F1898" i="41"/>
  <c r="F1897" i="41"/>
  <c r="F1896" i="41"/>
  <c r="F1895" i="41"/>
  <c r="F1894" i="41"/>
  <c r="F1893" i="41"/>
  <c r="F1892" i="41"/>
  <c r="F1891" i="41"/>
  <c r="F1890" i="41"/>
  <c r="F1889" i="41"/>
  <c r="F1888" i="41"/>
  <c r="F1887" i="41"/>
  <c r="F1886" i="41"/>
  <c r="F1885" i="41"/>
  <c r="F1884" i="41"/>
  <c r="F1883" i="41"/>
  <c r="F1882" i="41"/>
  <c r="F1881" i="41"/>
  <c r="F1880" i="41"/>
  <c r="F1879" i="41"/>
  <c r="F1878" i="41"/>
  <c r="F1877" i="41"/>
  <c r="F1876" i="41"/>
  <c r="F1875" i="41"/>
  <c r="F1874" i="41"/>
  <c r="F1873" i="41"/>
  <c r="F1872" i="41"/>
  <c r="F1871" i="41"/>
  <c r="F1870" i="41"/>
  <c r="F1869" i="41"/>
  <c r="F1868" i="41"/>
  <c r="F1867" i="41"/>
  <c r="F1866" i="41"/>
  <c r="F1865" i="41"/>
  <c r="F1864" i="41"/>
  <c r="F1863" i="41"/>
  <c r="F1862" i="41"/>
  <c r="F1861" i="41"/>
  <c r="F1860" i="41"/>
  <c r="F1859" i="41"/>
  <c r="F1858" i="41"/>
  <c r="F1857" i="41"/>
  <c r="F1856" i="41"/>
  <c r="F1855" i="41"/>
  <c r="F1854" i="41"/>
  <c r="F1853" i="41"/>
  <c r="F1852" i="41"/>
  <c r="F1851" i="41"/>
  <c r="F1850" i="41"/>
  <c r="F1849" i="41"/>
  <c r="F1848" i="41"/>
  <c r="F1847" i="41"/>
  <c r="F1846" i="41"/>
  <c r="F1845" i="41"/>
  <c r="F1844" i="41"/>
  <c r="F1843" i="41"/>
  <c r="F1842" i="41"/>
  <c r="F1841" i="41"/>
  <c r="F1840" i="41"/>
  <c r="F1839" i="41"/>
  <c r="F1838" i="41"/>
  <c r="F1837" i="41"/>
  <c r="F1836" i="41"/>
  <c r="F1835" i="41"/>
  <c r="F1834" i="41"/>
  <c r="F1833" i="41"/>
  <c r="F1832" i="41"/>
  <c r="F1831" i="41"/>
  <c r="F1830" i="41"/>
  <c r="D1830" i="41"/>
  <c r="D1831" i="41"/>
  <c r="D1832" i="41"/>
  <c r="D1833" i="41"/>
  <c r="D1834" i="41"/>
  <c r="D1835" i="41"/>
  <c r="D1836" i="41"/>
  <c r="D1837" i="41"/>
  <c r="D1838" i="41"/>
  <c r="D1839" i="41"/>
  <c r="D1840" i="41"/>
  <c r="D1841" i="41"/>
  <c r="D1842" i="41"/>
  <c r="D1843" i="41"/>
  <c r="D1844" i="41"/>
  <c r="D1845" i="41"/>
  <c r="D1846" i="41"/>
  <c r="D1847" i="41"/>
  <c r="D1848" i="41"/>
  <c r="D1849" i="41"/>
  <c r="D1850" i="41"/>
  <c r="D1851" i="41"/>
  <c r="D1852" i="41"/>
  <c r="D1853" i="41"/>
  <c r="D1854" i="41"/>
  <c r="D1855" i="41"/>
  <c r="D1856" i="41"/>
  <c r="D1857" i="41"/>
  <c r="D1858" i="41"/>
  <c r="D1859" i="41"/>
  <c r="D1860" i="41"/>
  <c r="D1861" i="41"/>
  <c r="D1862" i="41"/>
  <c r="D1863" i="41"/>
  <c r="D1864" i="41"/>
  <c r="D1865" i="41"/>
  <c r="D1866" i="41"/>
  <c r="D1867" i="41"/>
  <c r="D1868" i="41"/>
  <c r="D1869" i="41"/>
  <c r="D1870" i="41"/>
  <c r="D1871" i="41"/>
  <c r="D1872" i="41"/>
  <c r="D1873" i="41"/>
  <c r="D1874" i="41"/>
  <c r="D1875" i="41"/>
  <c r="D1876" i="41"/>
  <c r="D1877" i="41"/>
  <c r="D1878" i="41"/>
  <c r="D1879" i="41"/>
  <c r="D1880" i="41"/>
  <c r="D1881" i="41"/>
  <c r="D1882" i="41"/>
  <c r="D1883" i="41"/>
  <c r="D1884" i="41"/>
  <c r="D1885" i="41"/>
  <c r="D1886" i="41"/>
  <c r="D1887" i="41"/>
  <c r="D1888" i="41"/>
  <c r="D1889" i="41"/>
  <c r="D1890" i="41"/>
  <c r="D1891" i="41"/>
  <c r="D1892" i="41"/>
  <c r="D1893" i="41"/>
  <c r="D1894" i="41"/>
  <c r="D1895" i="41"/>
  <c r="D1896" i="41"/>
  <c r="D1897" i="41"/>
  <c r="D1898" i="41"/>
  <c r="D1899" i="41"/>
  <c r="D1900" i="41"/>
  <c r="D1901" i="41"/>
  <c r="D1902" i="41"/>
  <c r="D1903" i="41"/>
  <c r="D1904" i="41"/>
  <c r="D1905" i="41"/>
  <c r="D1906" i="41"/>
  <c r="D1907" i="41"/>
  <c r="D1908" i="41"/>
  <c r="D1909" i="41"/>
  <c r="D1910" i="41"/>
  <c r="D1911" i="41"/>
  <c r="D1912" i="41"/>
  <c r="D1913" i="41"/>
  <c r="D1914" i="41"/>
  <c r="D1915" i="41"/>
  <c r="D1916" i="41"/>
  <c r="D1917" i="41"/>
  <c r="D1918" i="41"/>
  <c r="D1919" i="41"/>
  <c r="D1920" i="41"/>
  <c r="D1921" i="41"/>
  <c r="D1922" i="41"/>
  <c r="D1923" i="41"/>
  <c r="D1924" i="41"/>
  <c r="D1925" i="41"/>
  <c r="D1926" i="41"/>
  <c r="D1927" i="41"/>
  <c r="D1928" i="41"/>
  <c r="D1929" i="41"/>
  <c r="D1930" i="41"/>
  <c r="D1931" i="41"/>
  <c r="D1932" i="41"/>
  <c r="D1933" i="41"/>
  <c r="D1934" i="41"/>
  <c r="D1935" i="41"/>
  <c r="D1936" i="41"/>
  <c r="D1937" i="41"/>
  <c r="D1938" i="41"/>
  <c r="D1939" i="41"/>
  <c r="D1940" i="41"/>
  <c r="D1941" i="41"/>
  <c r="D1942" i="41"/>
  <c r="D1943" i="41"/>
  <c r="D1944" i="41"/>
  <c r="D1945" i="41"/>
  <c r="D1946" i="41"/>
  <c r="D1947" i="41"/>
  <c r="D1948" i="41"/>
  <c r="D1949" i="41"/>
  <c r="D1950" i="41"/>
  <c r="D1951" i="41"/>
  <c r="D1952" i="41"/>
  <c r="D1953" i="41"/>
  <c r="D1954" i="41"/>
  <c r="D1955" i="41"/>
  <c r="D1956" i="41"/>
  <c r="D1957" i="41"/>
  <c r="D1958" i="41"/>
  <c r="D1959" i="41"/>
  <c r="D1960" i="41"/>
  <c r="D1961" i="41"/>
  <c r="D1962" i="41"/>
  <c r="D1963" i="41"/>
  <c r="D1964" i="41"/>
  <c r="D1965" i="41"/>
  <c r="D1966" i="41"/>
  <c r="D1967" i="41"/>
  <c r="D1968" i="41"/>
  <c r="D1969" i="41"/>
  <c r="D1970" i="41"/>
  <c r="D1971" i="41"/>
  <c r="D1972" i="41"/>
  <c r="D1973" i="41"/>
  <c r="D1974" i="41"/>
  <c r="D1975" i="41"/>
  <c r="D1976" i="41"/>
  <c r="D1977" i="41"/>
  <c r="D1978" i="41"/>
  <c r="D1979" i="41"/>
  <c r="D1980" i="41"/>
  <c r="D1981" i="41"/>
  <c r="D1982" i="41"/>
  <c r="D1983" i="41"/>
  <c r="D1984" i="41"/>
  <c r="D1985" i="41"/>
  <c r="D1986" i="41"/>
  <c r="D1987" i="41"/>
  <c r="D1988" i="41"/>
  <c r="D1989" i="41"/>
  <c r="D1990" i="41"/>
  <c r="D1991" i="41"/>
  <c r="D1992" i="41"/>
  <c r="D1993" i="41"/>
  <c r="D1994" i="41"/>
  <c r="D1995" i="41"/>
  <c r="D1996" i="41"/>
  <c r="V1817" i="41"/>
  <c r="AC1830" i="41"/>
  <c r="AD1830" i="41" s="1"/>
  <c r="AC1831" i="41"/>
  <c r="AD1831" i="41" s="1"/>
  <c r="AC1832" i="41"/>
  <c r="AD1832" i="41" s="1"/>
  <c r="AC1833" i="41"/>
  <c r="AD1833" i="41" s="1"/>
  <c r="AC1834" i="41"/>
  <c r="AD1834" i="41" s="1"/>
  <c r="AC1835" i="41"/>
  <c r="AD1835" i="41" s="1"/>
  <c r="AC1836" i="41"/>
  <c r="AD1836" i="41" s="1"/>
  <c r="AC1837" i="41"/>
  <c r="AD1837" i="41" s="1"/>
  <c r="AC1838" i="41"/>
  <c r="AD1838" i="41" s="1"/>
  <c r="AC1839" i="41"/>
  <c r="AD1839" i="41" s="1"/>
  <c r="AC1840" i="41"/>
  <c r="AD1840" i="41" s="1"/>
  <c r="AC1841" i="41"/>
  <c r="AD1841" i="41" s="1"/>
  <c r="AC1842" i="41"/>
  <c r="AD1842" i="41" s="1"/>
  <c r="AC1843" i="41"/>
  <c r="AD1843" i="41" s="1"/>
  <c r="AC1844" i="41"/>
  <c r="AD1844" i="41" s="1"/>
  <c r="AC1845" i="41"/>
  <c r="AD1845" i="41" s="1"/>
  <c r="AC1846" i="41"/>
  <c r="AD1846" i="41" s="1"/>
  <c r="AC1847" i="41"/>
  <c r="AD1847" i="41" s="1"/>
  <c r="AC1848" i="41"/>
  <c r="AD1848" i="41" s="1"/>
  <c r="AC1849" i="41"/>
  <c r="AD1849" i="41" s="1"/>
  <c r="AC1850" i="41"/>
  <c r="AD1850" i="41" s="1"/>
  <c r="AC1851" i="41"/>
  <c r="AD1851" i="41" s="1"/>
  <c r="AC1852" i="41"/>
  <c r="AD1852" i="41" s="1"/>
  <c r="AC1853" i="41"/>
  <c r="AD1853" i="41" s="1"/>
  <c r="AC1854" i="41"/>
  <c r="AD1854" i="41" s="1"/>
  <c r="AC1855" i="41"/>
  <c r="AD1855" i="41" s="1"/>
  <c r="AC1856" i="41"/>
  <c r="AD1856" i="41" s="1"/>
  <c r="AC1857" i="41"/>
  <c r="AD1857" i="41" s="1"/>
  <c r="AC1858" i="41"/>
  <c r="AD1858" i="41" s="1"/>
  <c r="AC1859" i="41"/>
  <c r="AD1859" i="41" s="1"/>
  <c r="AC1860" i="41"/>
  <c r="AD1860" i="41" s="1"/>
  <c r="AC1861" i="41"/>
  <c r="AD1861" i="41" s="1"/>
  <c r="AC1862" i="41"/>
  <c r="AD1862" i="41" s="1"/>
  <c r="AC1863" i="41"/>
  <c r="AD1863" i="41" s="1"/>
  <c r="AC1864" i="41"/>
  <c r="AD1864" i="41" s="1"/>
  <c r="AC1865" i="41"/>
  <c r="AD1865" i="41" s="1"/>
  <c r="AC1866" i="41"/>
  <c r="AD1866" i="41" s="1"/>
  <c r="AC1867" i="41"/>
  <c r="AD1867" i="41" s="1"/>
  <c r="AC1868" i="41"/>
  <c r="AD1868" i="41" s="1"/>
  <c r="AC1869" i="41"/>
  <c r="AD1869" i="41" s="1"/>
  <c r="AC1870" i="41"/>
  <c r="AD1870" i="41" s="1"/>
  <c r="AC1871" i="41"/>
  <c r="AD1871" i="41" s="1"/>
  <c r="AC1872" i="41"/>
  <c r="AD1872" i="41" s="1"/>
  <c r="AC1873" i="41"/>
  <c r="AD1873" i="41" s="1"/>
  <c r="AC1874" i="41"/>
  <c r="AD1874" i="41" s="1"/>
  <c r="AC1875" i="41"/>
  <c r="AD1875" i="41" s="1"/>
  <c r="AC1876" i="41"/>
  <c r="AD1876" i="41" s="1"/>
  <c r="AC1877" i="41"/>
  <c r="AD1877" i="41" s="1"/>
  <c r="AC1878" i="41"/>
  <c r="AD1878" i="41" s="1"/>
  <c r="AC1879" i="41"/>
  <c r="AD1879" i="41" s="1"/>
  <c r="AC1880" i="41"/>
  <c r="AD1880" i="41" s="1"/>
  <c r="AC1881" i="41"/>
  <c r="AD1881" i="41" s="1"/>
  <c r="AC1882" i="41"/>
  <c r="AD1882" i="41" s="1"/>
  <c r="AC1883" i="41"/>
  <c r="AD1883" i="41" s="1"/>
  <c r="AC1884" i="41"/>
  <c r="AD1884" i="41" s="1"/>
  <c r="AC1885" i="41"/>
  <c r="AD1885" i="41" s="1"/>
  <c r="AC1886" i="41"/>
  <c r="AD1886" i="41" s="1"/>
  <c r="AC1887" i="41"/>
  <c r="AD1887" i="41" s="1"/>
  <c r="AC1888" i="41"/>
  <c r="AD1888" i="41" s="1"/>
  <c r="AC1889" i="41"/>
  <c r="AD1889" i="41" s="1"/>
  <c r="AC1890" i="41"/>
  <c r="AD1890" i="41" s="1"/>
  <c r="AC1891" i="41"/>
  <c r="AD1891" i="41" s="1"/>
  <c r="AC1892" i="41"/>
  <c r="AD1892" i="41" s="1"/>
  <c r="AC1893" i="41"/>
  <c r="AD1893" i="41" s="1"/>
  <c r="AC1894" i="41"/>
  <c r="AD1894" i="41" s="1"/>
  <c r="AC1895" i="41"/>
  <c r="AD1895" i="41" s="1"/>
  <c r="AC1896" i="41"/>
  <c r="AD1896" i="41" s="1"/>
  <c r="AC1897" i="41"/>
  <c r="AD1897" i="41" s="1"/>
  <c r="AC1898" i="41"/>
  <c r="AD1898" i="41" s="1"/>
  <c r="AC1899" i="41"/>
  <c r="AD1899" i="41" s="1"/>
  <c r="AC1900" i="41"/>
  <c r="AD1900" i="41" s="1"/>
  <c r="AC1901" i="41"/>
  <c r="AD1901" i="41" s="1"/>
  <c r="AC1902" i="41"/>
  <c r="AD1902" i="41" s="1"/>
  <c r="AC1903" i="41"/>
  <c r="AD1903" i="41" s="1"/>
  <c r="AC1904" i="41"/>
  <c r="AD1904" i="41" s="1"/>
  <c r="AC1905" i="41"/>
  <c r="AD1905" i="41" s="1"/>
  <c r="AC1906" i="41"/>
  <c r="AD1906" i="41" s="1"/>
  <c r="AC1907" i="41"/>
  <c r="AD1907" i="41" s="1"/>
  <c r="AC1908" i="41"/>
  <c r="AD1908" i="41" s="1"/>
  <c r="AC1909" i="41"/>
  <c r="AD1909" i="41" s="1"/>
  <c r="AC1910" i="41"/>
  <c r="AD1910" i="41" s="1"/>
  <c r="AC1911" i="41"/>
  <c r="AD1911" i="41" s="1"/>
  <c r="AC1912" i="41"/>
  <c r="AD1912" i="41" s="1"/>
  <c r="AC1913" i="41"/>
  <c r="AD1913" i="41" s="1"/>
  <c r="AC1914" i="41"/>
  <c r="AD1914" i="41" s="1"/>
  <c r="AC1915" i="41"/>
  <c r="AD1915" i="41" s="1"/>
  <c r="AC1916" i="41"/>
  <c r="AD1916" i="41" s="1"/>
  <c r="AC1917" i="41"/>
  <c r="AD1917" i="41" s="1"/>
  <c r="AC1918" i="41"/>
  <c r="AD1918" i="41" s="1"/>
  <c r="AC1919" i="41"/>
  <c r="AD1919" i="41" s="1"/>
  <c r="AC1920" i="41"/>
  <c r="AD1920" i="41" s="1"/>
  <c r="AC1921" i="41"/>
  <c r="AD1921" i="41" s="1"/>
  <c r="AC1922" i="41"/>
  <c r="AD1922" i="41" s="1"/>
  <c r="AC1923" i="41"/>
  <c r="AD1923" i="41" s="1"/>
  <c r="AC1924" i="41"/>
  <c r="AD1924" i="41" s="1"/>
  <c r="AC1925" i="41"/>
  <c r="AD1925" i="41" s="1"/>
  <c r="AC1926" i="41"/>
  <c r="AD1926" i="41" s="1"/>
  <c r="AC1927" i="41"/>
  <c r="AD1927" i="41" s="1"/>
  <c r="AC1928" i="41"/>
  <c r="AD1928" i="41" s="1"/>
  <c r="AC1929" i="41"/>
  <c r="AD1929" i="41" s="1"/>
  <c r="AC1930" i="41"/>
  <c r="AD1930" i="41" s="1"/>
  <c r="AC1931" i="41"/>
  <c r="AD1931" i="41" s="1"/>
  <c r="AC1932" i="41"/>
  <c r="AD1932" i="41" s="1"/>
  <c r="AC1933" i="41"/>
  <c r="AD1933" i="41" s="1"/>
  <c r="AC1934" i="41"/>
  <c r="AD1934" i="41" s="1"/>
  <c r="AC1935" i="41"/>
  <c r="AD1935" i="41" s="1"/>
  <c r="AC1936" i="41"/>
  <c r="AD1936" i="41" s="1"/>
  <c r="AC1937" i="41"/>
  <c r="AD1937" i="41" s="1"/>
  <c r="AC1938" i="41"/>
  <c r="AD1938" i="41" s="1"/>
  <c r="AC1939" i="41"/>
  <c r="AD1939" i="41" s="1"/>
  <c r="AC1940" i="41"/>
  <c r="AD1940" i="41" s="1"/>
  <c r="AC1941" i="41"/>
  <c r="AD1941" i="41" s="1"/>
  <c r="AC1942" i="41"/>
  <c r="AD1942" i="41" s="1"/>
  <c r="AC1943" i="41"/>
  <c r="AD1943" i="41" s="1"/>
  <c r="AC1944" i="41"/>
  <c r="AD1944" i="41" s="1"/>
  <c r="AC1945" i="41"/>
  <c r="AD1945" i="41" s="1"/>
  <c r="AC1946" i="41"/>
  <c r="AD1946" i="41" s="1"/>
  <c r="AC1947" i="41"/>
  <c r="AD1947" i="41" s="1"/>
  <c r="AC1948" i="41"/>
  <c r="AD1948" i="41" s="1"/>
  <c r="AC1949" i="41"/>
  <c r="AD1949" i="41" s="1"/>
  <c r="AC1950" i="41"/>
  <c r="AD1950" i="41" s="1"/>
  <c r="AC1951" i="41"/>
  <c r="AD1951" i="41" s="1"/>
  <c r="AC1952" i="41"/>
  <c r="AD1952" i="41" s="1"/>
  <c r="AC1953" i="41"/>
  <c r="AD1953" i="41" s="1"/>
  <c r="AC1954" i="41"/>
  <c r="AD1954" i="41" s="1"/>
  <c r="AC1955" i="41"/>
  <c r="AD1955" i="41" s="1"/>
  <c r="AC1956" i="41"/>
  <c r="AD1956" i="41" s="1"/>
  <c r="AC1957" i="41"/>
  <c r="AD1957" i="41" s="1"/>
  <c r="AC1958" i="41"/>
  <c r="AD1958" i="41" s="1"/>
  <c r="AC1959" i="41"/>
  <c r="AD1959" i="41" s="1"/>
  <c r="AC1960" i="41"/>
  <c r="AD1960" i="41" s="1"/>
  <c r="AC1961" i="41"/>
  <c r="AD1961" i="41" s="1"/>
  <c r="AC1962" i="41"/>
  <c r="AD1962" i="41" s="1"/>
  <c r="AC1963" i="41"/>
  <c r="AD1963" i="41" s="1"/>
  <c r="AC1964" i="41"/>
  <c r="AD1964" i="41" s="1"/>
  <c r="AC1965" i="41"/>
  <c r="AD1965" i="41" s="1"/>
  <c r="AC1966" i="41"/>
  <c r="AD1966" i="41" s="1"/>
  <c r="AC1967" i="41"/>
  <c r="AD1967" i="41" s="1"/>
  <c r="AC1968" i="41"/>
  <c r="AD1968" i="41" s="1"/>
  <c r="AC1969" i="41"/>
  <c r="AD1969" i="41" s="1"/>
  <c r="AC1970" i="41"/>
  <c r="AD1970" i="41" s="1"/>
  <c r="AC1971" i="41"/>
  <c r="AD1971" i="41" s="1"/>
  <c r="AC1972" i="41"/>
  <c r="AD1972" i="41" s="1"/>
  <c r="AC1973" i="41"/>
  <c r="AD1973" i="41" s="1"/>
  <c r="AC1974" i="41"/>
  <c r="AD1974" i="41" s="1"/>
  <c r="AC1975" i="41"/>
  <c r="AD1975" i="41" s="1"/>
  <c r="AC1976" i="41"/>
  <c r="AD1976" i="41" s="1"/>
  <c r="AC1977" i="41"/>
  <c r="AD1977" i="41" s="1"/>
  <c r="AC1978" i="41"/>
  <c r="AD1978" i="41" s="1"/>
  <c r="AC1979" i="41"/>
  <c r="AD1979" i="41" s="1"/>
  <c r="AC1980" i="41"/>
  <c r="AD1980" i="41" s="1"/>
  <c r="AC1981" i="41"/>
  <c r="AD1981" i="41" s="1"/>
  <c r="AC1982" i="41"/>
  <c r="AD1982" i="41" s="1"/>
  <c r="AC1983" i="41"/>
  <c r="AD1983" i="41" s="1"/>
  <c r="AC1984" i="41"/>
  <c r="AD1984" i="41" s="1"/>
  <c r="AC1985" i="41"/>
  <c r="AD1985" i="41" s="1"/>
  <c r="AC1986" i="41"/>
  <c r="AD1986" i="41" s="1"/>
  <c r="AC1987" i="41"/>
  <c r="AD1987" i="41" s="1"/>
  <c r="AC1988" i="41"/>
  <c r="AD1988" i="41" s="1"/>
  <c r="AC1989" i="41"/>
  <c r="AD1989" i="41" s="1"/>
  <c r="AC1990" i="41"/>
  <c r="AD1990" i="41" s="1"/>
  <c r="AC1991" i="41"/>
  <c r="AD1991" i="41" s="1"/>
  <c r="AC1992" i="41"/>
  <c r="AD1992" i="41" s="1"/>
  <c r="AC1993" i="41"/>
  <c r="AD1993" i="41" s="1"/>
  <c r="AC1994" i="41"/>
  <c r="AD1994" i="41" s="1"/>
  <c r="AC1995" i="41"/>
  <c r="AD1995" i="41" s="1"/>
  <c r="AC1996" i="41"/>
  <c r="AD1996" i="41" s="1"/>
  <c r="AC1997" i="41"/>
  <c r="AD1997" i="41" s="1"/>
  <c r="AC1998" i="41"/>
  <c r="AD1998" i="41" s="1"/>
  <c r="AC1999" i="41"/>
  <c r="AD1999" i="41" s="1"/>
  <c r="AC2000" i="41"/>
  <c r="AD2000" i="41" s="1"/>
  <c r="AC2001" i="41"/>
  <c r="AD2001" i="41" s="1"/>
  <c r="AC2002" i="41"/>
  <c r="AD2002" i="41" s="1"/>
  <c r="AC2003" i="41"/>
  <c r="AD2003" i="41" s="1"/>
  <c r="AC2004" i="41"/>
  <c r="AD2004" i="41" s="1"/>
  <c r="AC2005" i="41"/>
  <c r="AD2005" i="41" s="1"/>
  <c r="AC2006" i="41"/>
  <c r="AD2006" i="41"/>
  <c r="AC2007" i="41"/>
  <c r="AD2007" i="41" s="1"/>
  <c r="AC2008" i="41"/>
  <c r="AD2008" i="41" s="1"/>
  <c r="AC2009" i="41"/>
  <c r="AD2009" i="41" s="1"/>
  <c r="AC2010" i="41"/>
  <c r="AD2010" i="41" s="1"/>
  <c r="AC2011" i="41"/>
  <c r="AD2011" i="41" s="1"/>
  <c r="Z351" i="40"/>
  <c r="X351" i="40"/>
  <c r="V351" i="40"/>
  <c r="T351" i="40"/>
  <c r="D1785" i="41"/>
  <c r="F1785" i="41"/>
  <c r="H1785" i="41"/>
  <c r="J1785" i="41"/>
  <c r="L1785" i="41"/>
  <c r="N1785" i="41"/>
  <c r="P1785" i="41"/>
  <c r="R1785" i="41"/>
  <c r="T1785" i="41"/>
  <c r="V1785" i="41"/>
  <c r="X1785" i="41"/>
  <c r="Z1785" i="41"/>
  <c r="AB1785" i="41"/>
  <c r="AC1785" i="41"/>
  <c r="AD1785" i="41" s="1"/>
  <c r="D1786" i="41"/>
  <c r="F1786" i="41"/>
  <c r="H1786" i="41"/>
  <c r="J1786" i="41"/>
  <c r="L1786" i="41"/>
  <c r="N1786" i="41"/>
  <c r="P1786" i="41"/>
  <c r="R1786" i="41"/>
  <c r="T1786" i="41"/>
  <c r="V1786" i="41"/>
  <c r="X1786" i="41"/>
  <c r="Z1786" i="41"/>
  <c r="AB1786" i="41"/>
  <c r="AC1786" i="41"/>
  <c r="AD1786" i="41" s="1"/>
  <c r="D1787" i="41"/>
  <c r="F1787" i="41"/>
  <c r="H1787" i="41"/>
  <c r="J1787" i="41"/>
  <c r="L1787" i="41"/>
  <c r="N1787" i="41"/>
  <c r="P1787" i="41"/>
  <c r="R1787" i="41"/>
  <c r="T1787" i="41"/>
  <c r="V1787" i="41"/>
  <c r="X1787" i="41"/>
  <c r="Z1787" i="41"/>
  <c r="AB1787" i="41"/>
  <c r="AC1787" i="41"/>
  <c r="AD1787" i="41" s="1"/>
  <c r="D1788" i="41"/>
  <c r="F1788" i="41"/>
  <c r="H1788" i="41"/>
  <c r="J1788" i="41"/>
  <c r="L1788" i="41"/>
  <c r="N1788" i="41"/>
  <c r="P1788" i="41"/>
  <c r="R1788" i="41"/>
  <c r="T1788" i="41"/>
  <c r="V1788" i="41"/>
  <c r="X1788" i="41"/>
  <c r="Z1788" i="41"/>
  <c r="AB1788" i="41"/>
  <c r="AC1788" i="41"/>
  <c r="AD1788" i="41" s="1"/>
  <c r="D1789" i="41"/>
  <c r="F1789" i="41"/>
  <c r="H1789" i="41"/>
  <c r="J1789" i="41"/>
  <c r="L1789" i="41"/>
  <c r="N1789" i="41"/>
  <c r="P1789" i="41"/>
  <c r="R1789" i="41"/>
  <c r="T1789" i="41"/>
  <c r="V1789" i="41"/>
  <c r="X1789" i="41"/>
  <c r="Z1789" i="41"/>
  <c r="AB1789" i="41"/>
  <c r="AC1789" i="41"/>
  <c r="AD1789" i="41" s="1"/>
  <c r="D1790" i="41"/>
  <c r="F1790" i="41"/>
  <c r="H1790" i="41"/>
  <c r="J1790" i="41"/>
  <c r="L1790" i="41"/>
  <c r="N1790" i="41"/>
  <c r="P1790" i="41"/>
  <c r="R1790" i="41"/>
  <c r="T1790" i="41"/>
  <c r="V1790" i="41"/>
  <c r="X1790" i="41"/>
  <c r="Z1790" i="41"/>
  <c r="AB1790" i="41"/>
  <c r="AC1790" i="41"/>
  <c r="AD1790" i="41" s="1"/>
  <c r="D1791" i="41"/>
  <c r="F1791" i="41"/>
  <c r="H1791" i="41"/>
  <c r="J1791" i="41"/>
  <c r="L1791" i="41"/>
  <c r="N1791" i="41"/>
  <c r="P1791" i="41"/>
  <c r="R1791" i="41"/>
  <c r="T1791" i="41"/>
  <c r="V1791" i="41"/>
  <c r="X1791" i="41"/>
  <c r="Z1791" i="41"/>
  <c r="AB1791" i="41"/>
  <c r="AC1791" i="41"/>
  <c r="AD1791" i="41" s="1"/>
  <c r="D1792" i="41"/>
  <c r="F1792" i="41"/>
  <c r="H1792" i="41"/>
  <c r="J1792" i="41"/>
  <c r="L1792" i="41"/>
  <c r="N1792" i="41"/>
  <c r="P1792" i="41"/>
  <c r="R1792" i="41"/>
  <c r="T1792" i="41"/>
  <c r="V1792" i="41"/>
  <c r="X1792" i="41"/>
  <c r="Z1792" i="41"/>
  <c r="AB1792" i="41"/>
  <c r="AC1792" i="41"/>
  <c r="AD1792" i="41" s="1"/>
  <c r="D1793" i="41"/>
  <c r="F1793" i="41"/>
  <c r="H1793" i="41"/>
  <c r="J1793" i="41"/>
  <c r="L1793" i="41"/>
  <c r="N1793" i="41"/>
  <c r="P1793" i="41"/>
  <c r="R1793" i="41"/>
  <c r="T1793" i="41"/>
  <c r="V1793" i="41"/>
  <c r="X1793" i="41"/>
  <c r="Z1793" i="41"/>
  <c r="AB1793" i="41"/>
  <c r="AC1793" i="41"/>
  <c r="AD1793" i="41" s="1"/>
  <c r="D1794" i="41"/>
  <c r="F1794" i="41"/>
  <c r="H1794" i="41"/>
  <c r="J1794" i="41"/>
  <c r="L1794" i="41"/>
  <c r="N1794" i="41"/>
  <c r="P1794" i="41"/>
  <c r="R1794" i="41"/>
  <c r="T1794" i="41"/>
  <c r="V1794" i="41"/>
  <c r="X1794" i="41"/>
  <c r="Z1794" i="41"/>
  <c r="AB1794" i="41"/>
  <c r="AC1794" i="41"/>
  <c r="AD1794" i="41" s="1"/>
  <c r="D1795" i="41"/>
  <c r="F1795" i="41"/>
  <c r="H1795" i="41"/>
  <c r="J1795" i="41"/>
  <c r="L1795" i="41"/>
  <c r="N1795" i="41"/>
  <c r="P1795" i="41"/>
  <c r="R1795" i="41"/>
  <c r="T1795" i="41"/>
  <c r="V1795" i="41"/>
  <c r="X1795" i="41"/>
  <c r="Z1795" i="41"/>
  <c r="AB1795" i="41"/>
  <c r="AC1795" i="41"/>
  <c r="AD1795" i="41" s="1"/>
  <c r="D1796" i="41"/>
  <c r="F1796" i="41"/>
  <c r="H1796" i="41"/>
  <c r="J1796" i="41"/>
  <c r="L1796" i="41"/>
  <c r="N1796" i="41"/>
  <c r="P1796" i="41"/>
  <c r="R1796" i="41"/>
  <c r="T1796" i="41"/>
  <c r="V1796" i="41"/>
  <c r="X1796" i="41"/>
  <c r="Z1796" i="41"/>
  <c r="AB1796" i="41"/>
  <c r="AC1796" i="41"/>
  <c r="AD1796" i="41" s="1"/>
  <c r="D1797" i="41"/>
  <c r="F1797" i="41"/>
  <c r="H1797" i="41"/>
  <c r="J1797" i="41"/>
  <c r="L1797" i="41"/>
  <c r="N1797" i="41"/>
  <c r="P1797" i="41"/>
  <c r="R1797" i="41"/>
  <c r="T1797" i="41"/>
  <c r="V1797" i="41"/>
  <c r="X1797" i="41"/>
  <c r="Z1797" i="41"/>
  <c r="AB1797" i="41"/>
  <c r="AC1797" i="41"/>
  <c r="AD1797" i="41" s="1"/>
  <c r="D1798" i="41"/>
  <c r="F1798" i="41"/>
  <c r="H1798" i="41"/>
  <c r="J1798" i="41"/>
  <c r="L1798" i="41"/>
  <c r="N1798" i="41"/>
  <c r="P1798" i="41"/>
  <c r="R1798" i="41"/>
  <c r="T1798" i="41"/>
  <c r="V1798" i="41"/>
  <c r="X1798" i="41"/>
  <c r="Z1798" i="41"/>
  <c r="AB1798" i="41"/>
  <c r="AC1798" i="41"/>
  <c r="AD1798" i="41" s="1"/>
  <c r="D1799" i="41"/>
  <c r="F1799" i="41"/>
  <c r="H1799" i="41"/>
  <c r="J1799" i="41"/>
  <c r="L1799" i="41"/>
  <c r="N1799" i="41"/>
  <c r="P1799" i="41"/>
  <c r="R1799" i="41"/>
  <c r="T1799" i="41"/>
  <c r="V1799" i="41"/>
  <c r="X1799" i="41"/>
  <c r="Z1799" i="41"/>
  <c r="AB1799" i="41"/>
  <c r="AC1799" i="41"/>
  <c r="AD1799" i="41" s="1"/>
  <c r="D1800" i="41"/>
  <c r="F1800" i="41"/>
  <c r="H1800" i="41"/>
  <c r="J1800" i="41"/>
  <c r="L1800" i="41"/>
  <c r="N1800" i="41"/>
  <c r="P1800" i="41"/>
  <c r="R1800" i="41"/>
  <c r="T1800" i="41"/>
  <c r="V1800" i="41"/>
  <c r="X1800" i="41"/>
  <c r="Z1800" i="41"/>
  <c r="AB1800" i="41"/>
  <c r="AC1800" i="41"/>
  <c r="AD1800" i="41" s="1"/>
  <c r="D1801" i="41"/>
  <c r="F1801" i="41"/>
  <c r="H1801" i="41"/>
  <c r="J1801" i="41"/>
  <c r="L1801" i="41"/>
  <c r="N1801" i="41"/>
  <c r="P1801" i="41"/>
  <c r="R1801" i="41"/>
  <c r="T1801" i="41"/>
  <c r="V1801" i="41"/>
  <c r="X1801" i="41"/>
  <c r="Z1801" i="41"/>
  <c r="AB1801" i="41"/>
  <c r="AC1801" i="41"/>
  <c r="AD1801" i="41" s="1"/>
  <c r="D1802" i="41"/>
  <c r="F1802" i="41"/>
  <c r="H1802" i="41"/>
  <c r="J1802" i="41"/>
  <c r="L1802" i="41"/>
  <c r="N1802" i="41"/>
  <c r="P1802" i="41"/>
  <c r="R1802" i="41"/>
  <c r="T1802" i="41"/>
  <c r="V1802" i="41"/>
  <c r="X1802" i="41"/>
  <c r="Z1802" i="41"/>
  <c r="AB1802" i="41"/>
  <c r="AC1802" i="41"/>
  <c r="AD1802" i="41" s="1"/>
  <c r="D1803" i="41"/>
  <c r="F1803" i="41"/>
  <c r="H1803" i="41"/>
  <c r="J1803" i="41"/>
  <c r="L1803" i="41"/>
  <c r="N1803" i="41"/>
  <c r="P1803" i="41"/>
  <c r="R1803" i="41"/>
  <c r="T1803" i="41"/>
  <c r="V1803" i="41"/>
  <c r="X1803" i="41"/>
  <c r="Z1803" i="41"/>
  <c r="AB1803" i="41"/>
  <c r="AC1803" i="41"/>
  <c r="AD1803" i="41" s="1"/>
  <c r="D1804" i="41"/>
  <c r="F1804" i="41"/>
  <c r="H1804" i="41"/>
  <c r="J1804" i="41"/>
  <c r="L1804" i="41"/>
  <c r="N1804" i="41"/>
  <c r="P1804" i="41"/>
  <c r="R1804" i="41"/>
  <c r="T1804" i="41"/>
  <c r="V1804" i="41"/>
  <c r="X1804" i="41"/>
  <c r="Z1804" i="41"/>
  <c r="AB1804" i="41"/>
  <c r="AC1804" i="41"/>
  <c r="AD1804" i="41" s="1"/>
  <c r="D1805" i="41"/>
  <c r="F1805" i="41"/>
  <c r="H1805" i="41"/>
  <c r="J1805" i="41"/>
  <c r="L1805" i="41"/>
  <c r="N1805" i="41"/>
  <c r="P1805" i="41"/>
  <c r="R1805" i="41"/>
  <c r="T1805" i="41"/>
  <c r="V1805" i="41"/>
  <c r="X1805" i="41"/>
  <c r="Z1805" i="41"/>
  <c r="AB1805" i="41"/>
  <c r="AC1805" i="41"/>
  <c r="AD1805" i="41" s="1"/>
  <c r="D1806" i="41"/>
  <c r="F1806" i="41"/>
  <c r="H1806" i="41"/>
  <c r="J1806" i="41"/>
  <c r="L1806" i="41"/>
  <c r="N1806" i="41"/>
  <c r="P1806" i="41"/>
  <c r="R1806" i="41"/>
  <c r="T1806" i="41"/>
  <c r="V1806" i="41"/>
  <c r="X1806" i="41"/>
  <c r="Z1806" i="41"/>
  <c r="AB1806" i="41"/>
  <c r="AC1806" i="41"/>
  <c r="AD1806" i="41" s="1"/>
  <c r="D1807" i="41"/>
  <c r="F1807" i="41"/>
  <c r="H1807" i="41"/>
  <c r="J1807" i="41"/>
  <c r="L1807" i="41"/>
  <c r="N1807" i="41"/>
  <c r="P1807" i="41"/>
  <c r="R1807" i="41"/>
  <c r="T1807" i="41"/>
  <c r="V1807" i="41"/>
  <c r="X1807" i="41"/>
  <c r="Z1807" i="41"/>
  <c r="AB1807" i="41"/>
  <c r="AC1807" i="41"/>
  <c r="AD1807" i="41" s="1"/>
  <c r="D1808" i="41"/>
  <c r="F1808" i="41"/>
  <c r="H1808" i="41"/>
  <c r="J1808" i="41"/>
  <c r="L1808" i="41"/>
  <c r="N1808" i="41"/>
  <c r="P1808" i="41"/>
  <c r="R1808" i="41"/>
  <c r="T1808" i="41"/>
  <c r="V1808" i="41"/>
  <c r="X1808" i="41"/>
  <c r="Z1808" i="41"/>
  <c r="AB1808" i="41"/>
  <c r="AC1808" i="41"/>
  <c r="AD1808" i="41" s="1"/>
  <c r="D1809" i="41"/>
  <c r="F1809" i="41"/>
  <c r="H1809" i="41"/>
  <c r="J1809" i="41"/>
  <c r="L1809" i="41"/>
  <c r="N1809" i="41"/>
  <c r="P1809" i="41"/>
  <c r="R1809" i="41"/>
  <c r="T1809" i="41"/>
  <c r="V1809" i="41"/>
  <c r="X1809" i="41"/>
  <c r="Z1809" i="41"/>
  <c r="AB1809" i="41"/>
  <c r="AC1809" i="41"/>
  <c r="AD1809" i="41" s="1"/>
  <c r="D1810" i="41"/>
  <c r="F1810" i="41"/>
  <c r="H1810" i="41"/>
  <c r="J1810" i="41"/>
  <c r="L1810" i="41"/>
  <c r="N1810" i="41"/>
  <c r="P1810" i="41"/>
  <c r="R1810" i="41"/>
  <c r="T1810" i="41"/>
  <c r="V1810" i="41"/>
  <c r="X1810" i="41"/>
  <c r="Z1810" i="41"/>
  <c r="AB1810" i="41"/>
  <c r="AC1810" i="41"/>
  <c r="AD1810" i="41" s="1"/>
  <c r="D1811" i="41"/>
  <c r="F1811" i="41"/>
  <c r="H1811" i="41"/>
  <c r="J1811" i="41"/>
  <c r="L1811" i="41"/>
  <c r="N1811" i="41"/>
  <c r="P1811" i="41"/>
  <c r="R1811" i="41"/>
  <c r="T1811" i="41"/>
  <c r="V1811" i="41"/>
  <c r="X1811" i="41"/>
  <c r="Z1811" i="41"/>
  <c r="AB1811" i="41"/>
  <c r="AC1811" i="41"/>
  <c r="AD1811" i="41" s="1"/>
  <c r="D1812" i="41"/>
  <c r="F1812" i="41"/>
  <c r="H1812" i="41"/>
  <c r="J1812" i="41"/>
  <c r="L1812" i="41"/>
  <c r="N1812" i="41"/>
  <c r="P1812" i="41"/>
  <c r="R1812" i="41"/>
  <c r="T1812" i="41"/>
  <c r="V1812" i="41"/>
  <c r="X1812" i="41"/>
  <c r="Z1812" i="41"/>
  <c r="AB1812" i="41"/>
  <c r="AC1812" i="41"/>
  <c r="AD1812" i="41" s="1"/>
  <c r="D1813" i="41"/>
  <c r="F1813" i="41"/>
  <c r="H1813" i="41"/>
  <c r="J1813" i="41"/>
  <c r="L1813" i="41"/>
  <c r="N1813" i="41"/>
  <c r="P1813" i="41"/>
  <c r="R1813" i="41"/>
  <c r="T1813" i="41"/>
  <c r="V1813" i="41"/>
  <c r="X1813" i="41"/>
  <c r="Z1813" i="41"/>
  <c r="AB1813" i="41"/>
  <c r="AC1813" i="41"/>
  <c r="AD1813" i="41" s="1"/>
  <c r="D1814" i="41"/>
  <c r="F1814" i="41"/>
  <c r="H1814" i="41"/>
  <c r="J1814" i="41"/>
  <c r="L1814" i="41"/>
  <c r="N1814" i="41"/>
  <c r="P1814" i="41"/>
  <c r="R1814" i="41"/>
  <c r="T1814" i="41"/>
  <c r="V1814" i="41"/>
  <c r="X1814" i="41"/>
  <c r="Z1814" i="41"/>
  <c r="AB1814" i="41"/>
  <c r="AC1814" i="41"/>
  <c r="AD1814" i="41" s="1"/>
  <c r="D1815" i="41"/>
  <c r="F1815" i="41"/>
  <c r="H1815" i="41"/>
  <c r="J1815" i="41"/>
  <c r="L1815" i="41"/>
  <c r="N1815" i="41"/>
  <c r="P1815" i="41"/>
  <c r="R1815" i="41"/>
  <c r="T1815" i="41"/>
  <c r="V1815" i="41"/>
  <c r="X1815" i="41"/>
  <c r="Z1815" i="41"/>
  <c r="AB1815" i="41"/>
  <c r="AC1815" i="41"/>
  <c r="AD1815" i="41" s="1"/>
  <c r="D1816" i="41"/>
  <c r="F1816" i="41"/>
  <c r="H1816" i="41"/>
  <c r="J1816" i="41"/>
  <c r="L1816" i="41"/>
  <c r="N1816" i="41"/>
  <c r="P1816" i="41"/>
  <c r="R1816" i="41"/>
  <c r="T1816" i="41"/>
  <c r="V1816" i="41"/>
  <c r="X1816" i="41"/>
  <c r="Z1816" i="41"/>
  <c r="AB1816" i="41"/>
  <c r="AC1816" i="41"/>
  <c r="AD1816" i="41" s="1"/>
  <c r="D1817" i="41"/>
  <c r="F1817" i="41"/>
  <c r="H1817" i="41"/>
  <c r="J1817" i="41"/>
  <c r="L1817" i="41"/>
  <c r="N1817" i="41"/>
  <c r="P1817" i="41"/>
  <c r="R1817" i="41"/>
  <c r="T1817" i="41"/>
  <c r="X1817" i="41"/>
  <c r="Z1817" i="41"/>
  <c r="AB1817" i="41"/>
  <c r="AC1817" i="41"/>
  <c r="AD1817" i="41" s="1"/>
  <c r="D1818" i="41"/>
  <c r="F1818" i="41"/>
  <c r="H1818" i="41"/>
  <c r="J1818" i="41"/>
  <c r="L1818" i="41"/>
  <c r="N1818" i="41"/>
  <c r="P1818" i="41"/>
  <c r="R1818" i="41"/>
  <c r="T1818" i="41"/>
  <c r="V1818" i="41"/>
  <c r="X1818" i="41"/>
  <c r="Z1818" i="41"/>
  <c r="AB1818" i="41"/>
  <c r="AC1818" i="41"/>
  <c r="AD1818" i="41" s="1"/>
  <c r="D1819" i="41"/>
  <c r="F1819" i="41"/>
  <c r="H1819" i="41"/>
  <c r="J1819" i="41"/>
  <c r="L1819" i="41"/>
  <c r="N1819" i="41"/>
  <c r="P1819" i="41"/>
  <c r="R1819" i="41"/>
  <c r="T1819" i="41"/>
  <c r="V1819" i="41"/>
  <c r="X1819" i="41"/>
  <c r="Z1819" i="41"/>
  <c r="AB1819" i="41"/>
  <c r="AC1819" i="41"/>
  <c r="AD1819" i="41" s="1"/>
  <c r="D1820" i="41"/>
  <c r="F1820" i="41"/>
  <c r="H1820" i="41"/>
  <c r="J1820" i="41"/>
  <c r="L1820" i="41"/>
  <c r="N1820" i="41"/>
  <c r="P1820" i="41"/>
  <c r="R1820" i="41"/>
  <c r="T1820" i="41"/>
  <c r="V1820" i="41"/>
  <c r="X1820" i="41"/>
  <c r="Z1820" i="41"/>
  <c r="AB1820" i="41"/>
  <c r="AC1820" i="41"/>
  <c r="AD1820" i="41" s="1"/>
  <c r="D1821" i="41"/>
  <c r="F1821" i="41"/>
  <c r="H1821" i="41"/>
  <c r="J1821" i="41"/>
  <c r="L1821" i="41"/>
  <c r="N1821" i="41"/>
  <c r="P1821" i="41"/>
  <c r="R1821" i="41"/>
  <c r="T1821" i="41"/>
  <c r="V1821" i="41"/>
  <c r="X1821" i="41"/>
  <c r="Z1821" i="41"/>
  <c r="AB1821" i="41"/>
  <c r="AC1821" i="41"/>
  <c r="AD1821" i="41" s="1"/>
  <c r="D1822" i="41"/>
  <c r="F1822" i="41"/>
  <c r="H1822" i="41"/>
  <c r="J1822" i="41"/>
  <c r="L1822" i="41"/>
  <c r="N1822" i="41"/>
  <c r="P1822" i="41"/>
  <c r="R1822" i="41"/>
  <c r="T1822" i="41"/>
  <c r="V1822" i="41"/>
  <c r="X1822" i="41"/>
  <c r="Z1822" i="41"/>
  <c r="AB1822" i="41"/>
  <c r="AC1822" i="41"/>
  <c r="AD1822" i="41" s="1"/>
  <c r="D1823" i="41"/>
  <c r="F1823" i="41"/>
  <c r="H1823" i="41"/>
  <c r="J1823" i="41"/>
  <c r="L1823" i="41"/>
  <c r="N1823" i="41"/>
  <c r="P1823" i="41"/>
  <c r="R1823" i="41"/>
  <c r="T1823" i="41"/>
  <c r="V1823" i="41"/>
  <c r="X1823" i="41"/>
  <c r="Z1823" i="41"/>
  <c r="AB1823" i="41"/>
  <c r="AC1823" i="41"/>
  <c r="AD1823" i="41" s="1"/>
  <c r="D1824" i="41"/>
  <c r="F1824" i="41"/>
  <c r="H1824" i="41"/>
  <c r="J1824" i="41"/>
  <c r="L1824" i="41"/>
  <c r="N1824" i="41"/>
  <c r="P1824" i="41"/>
  <c r="R1824" i="41"/>
  <c r="T1824" i="41"/>
  <c r="V1824" i="41"/>
  <c r="X1824" i="41"/>
  <c r="Z1824" i="41"/>
  <c r="AB1824" i="41"/>
  <c r="AC1824" i="41"/>
  <c r="AD1824" i="41" s="1"/>
  <c r="D1825" i="41"/>
  <c r="F1825" i="41"/>
  <c r="H1825" i="41"/>
  <c r="J1825" i="41"/>
  <c r="L1825" i="41"/>
  <c r="N1825" i="41"/>
  <c r="P1825" i="41"/>
  <c r="R1825" i="41"/>
  <c r="T1825" i="41"/>
  <c r="V1825" i="41"/>
  <c r="X1825" i="41"/>
  <c r="Z1825" i="41"/>
  <c r="AB1825" i="41"/>
  <c r="AC1825" i="41"/>
  <c r="AD1825" i="41" s="1"/>
  <c r="D1826" i="41"/>
  <c r="F1826" i="41"/>
  <c r="H1826" i="41"/>
  <c r="J1826" i="41"/>
  <c r="L1826" i="41"/>
  <c r="N1826" i="41"/>
  <c r="P1826" i="41"/>
  <c r="R1826" i="41"/>
  <c r="T1826" i="41"/>
  <c r="V1826" i="41"/>
  <c r="X1826" i="41"/>
  <c r="Z1826" i="41"/>
  <c r="AB1826" i="41"/>
  <c r="AC1826" i="41"/>
  <c r="AD1826" i="41" s="1"/>
  <c r="D1827" i="41"/>
  <c r="F1827" i="41"/>
  <c r="H1827" i="41"/>
  <c r="J1827" i="41"/>
  <c r="L1827" i="41"/>
  <c r="N1827" i="41"/>
  <c r="P1827" i="41"/>
  <c r="R1827" i="41"/>
  <c r="T1827" i="41"/>
  <c r="V1827" i="41"/>
  <c r="X1827" i="41"/>
  <c r="Z1827" i="41"/>
  <c r="AB1827" i="41"/>
  <c r="AC1827" i="41"/>
  <c r="AD1827" i="41" s="1"/>
  <c r="D1828" i="41"/>
  <c r="F1828" i="41"/>
  <c r="H1828" i="41"/>
  <c r="J1828" i="41"/>
  <c r="L1828" i="41"/>
  <c r="N1828" i="41"/>
  <c r="P1828" i="41"/>
  <c r="R1828" i="41"/>
  <c r="T1828" i="41"/>
  <c r="V1828" i="41"/>
  <c r="X1828" i="41"/>
  <c r="Z1828" i="41"/>
  <c r="AB1828" i="41"/>
  <c r="AC1828" i="41"/>
  <c r="AD1828" i="41" s="1"/>
  <c r="D1829" i="41"/>
  <c r="F1829" i="41"/>
  <c r="H1829" i="41"/>
  <c r="J1829" i="41"/>
  <c r="L1829" i="41"/>
  <c r="N1829" i="41"/>
  <c r="P1829" i="41"/>
  <c r="R1829" i="41"/>
  <c r="T1829" i="41"/>
  <c r="V1829" i="41"/>
  <c r="X1829" i="41"/>
  <c r="Z1829" i="41"/>
  <c r="AB1829" i="41"/>
  <c r="AC1829" i="41"/>
  <c r="AD1829" i="41" s="1"/>
  <c r="AC1757" i="41"/>
  <c r="AD1757" i="41" s="1"/>
  <c r="AC1758" i="41"/>
  <c r="AD1758" i="41" s="1"/>
  <c r="AC1759" i="41"/>
  <c r="AD1759" i="41" s="1"/>
  <c r="AC1760" i="41"/>
  <c r="AD1760" i="41" s="1"/>
  <c r="AC1761" i="41"/>
  <c r="AD1761" i="41" s="1"/>
  <c r="AC1762" i="41"/>
  <c r="AD1762" i="41" s="1"/>
  <c r="AC1763" i="41"/>
  <c r="AD1763" i="41" s="1"/>
  <c r="AC1764" i="41"/>
  <c r="AD1764" i="41" s="1"/>
  <c r="AC1765" i="41"/>
  <c r="AD1765" i="41" s="1"/>
  <c r="AC1766" i="41"/>
  <c r="AD1766" i="41" s="1"/>
  <c r="AC1767" i="41"/>
  <c r="AD1767" i="41" s="1"/>
  <c r="AC1768" i="41"/>
  <c r="AD1768" i="41" s="1"/>
  <c r="AC1769" i="41"/>
  <c r="AD1769" i="41" s="1"/>
  <c r="AC1770" i="41"/>
  <c r="AD1770" i="41" s="1"/>
  <c r="AC1771" i="41"/>
  <c r="AD1771" i="41" s="1"/>
  <c r="AC1772" i="41"/>
  <c r="AD1772" i="41" s="1"/>
  <c r="AC1773" i="41"/>
  <c r="AD1773" i="41" s="1"/>
  <c r="AC1774" i="41"/>
  <c r="AD1774" i="41" s="1"/>
  <c r="AC1775" i="41"/>
  <c r="AD1775" i="41" s="1"/>
  <c r="AC1776" i="41"/>
  <c r="AD1776" i="41" s="1"/>
  <c r="AC1777" i="41"/>
  <c r="AD1777" i="41" s="1"/>
  <c r="AC1778" i="41"/>
  <c r="AD1778" i="41" s="1"/>
  <c r="AC1779" i="41"/>
  <c r="AD1779" i="41" s="1"/>
  <c r="AC1780" i="41"/>
  <c r="AD1780" i="41" s="1"/>
  <c r="AC1781" i="41"/>
  <c r="AD1781" i="41" s="1"/>
  <c r="AC1782" i="41"/>
  <c r="AD1782" i="41" s="1"/>
  <c r="AC1783" i="41"/>
  <c r="AD1783" i="41" s="1"/>
  <c r="AC1784" i="41"/>
  <c r="AD1784" i="41" s="1"/>
  <c r="V1757" i="41"/>
  <c r="V1758" i="41"/>
  <c r="V1759" i="41"/>
  <c r="V1760" i="41"/>
  <c r="V1761" i="41"/>
  <c r="V1762" i="41"/>
  <c r="V1763" i="41"/>
  <c r="V1764" i="41"/>
  <c r="V1765" i="41"/>
  <c r="V1766" i="41"/>
  <c r="V1767" i="41"/>
  <c r="V1768" i="41"/>
  <c r="V1769" i="41"/>
  <c r="V1770" i="41"/>
  <c r="V1771" i="41"/>
  <c r="V1772" i="41"/>
  <c r="V1773" i="41"/>
  <c r="V1774" i="41"/>
  <c r="V1775" i="41"/>
  <c r="V1776" i="41"/>
  <c r="V1777" i="41"/>
  <c r="V1778" i="41"/>
  <c r="V1779" i="41"/>
  <c r="V1780" i="41"/>
  <c r="V1781" i="41"/>
  <c r="V1782" i="41"/>
  <c r="V1783" i="41"/>
  <c r="V1784" i="41"/>
  <c r="T1757" i="41"/>
  <c r="T1758" i="41"/>
  <c r="T1759" i="41"/>
  <c r="T1760" i="41"/>
  <c r="T1761" i="41"/>
  <c r="T1762" i="41"/>
  <c r="T1763" i="41"/>
  <c r="T1764" i="41"/>
  <c r="T1765" i="41"/>
  <c r="T1766" i="41"/>
  <c r="T1767" i="41"/>
  <c r="T1768" i="41"/>
  <c r="T1769" i="41"/>
  <c r="T1770" i="41"/>
  <c r="T1771" i="41"/>
  <c r="T1772" i="41"/>
  <c r="T1773" i="41"/>
  <c r="T1774" i="41"/>
  <c r="T1775" i="41"/>
  <c r="T1776" i="41"/>
  <c r="T1777" i="41"/>
  <c r="T1778" i="41"/>
  <c r="T1779" i="41"/>
  <c r="T1780" i="41"/>
  <c r="T1781" i="41"/>
  <c r="T1782" i="41"/>
  <c r="T1783" i="41"/>
  <c r="T1784" i="41"/>
  <c r="R1757" i="41"/>
  <c r="R1758" i="41"/>
  <c r="R1759" i="41"/>
  <c r="R1760" i="41"/>
  <c r="R1761" i="41"/>
  <c r="R1762" i="41"/>
  <c r="R1763" i="41"/>
  <c r="R1764" i="41"/>
  <c r="R1765" i="41"/>
  <c r="R1766" i="41"/>
  <c r="R1767" i="41"/>
  <c r="R1768" i="41"/>
  <c r="R1769" i="41"/>
  <c r="R1770" i="41"/>
  <c r="R1771" i="41"/>
  <c r="R1772" i="41"/>
  <c r="R1773" i="41"/>
  <c r="R1774" i="41"/>
  <c r="R1775" i="41"/>
  <c r="R1776" i="41"/>
  <c r="R1777" i="41"/>
  <c r="R1778" i="41"/>
  <c r="R1779" i="41"/>
  <c r="R1780" i="41"/>
  <c r="R1781" i="41"/>
  <c r="R1782" i="41"/>
  <c r="R1783" i="41"/>
  <c r="R1784" i="41"/>
  <c r="P1757" i="41"/>
  <c r="P1758" i="41"/>
  <c r="P1759" i="41"/>
  <c r="P1760" i="41"/>
  <c r="P1761" i="41"/>
  <c r="P1762" i="41"/>
  <c r="P1763" i="41"/>
  <c r="P1764" i="41"/>
  <c r="P1765" i="41"/>
  <c r="P1766" i="41"/>
  <c r="P1767" i="41"/>
  <c r="P1768" i="41"/>
  <c r="P1769" i="41"/>
  <c r="P1770" i="41"/>
  <c r="P1771" i="41"/>
  <c r="P1772" i="41"/>
  <c r="P1773" i="41"/>
  <c r="P1774" i="41"/>
  <c r="P1775" i="41"/>
  <c r="P1776" i="41"/>
  <c r="P1777" i="41"/>
  <c r="P1778" i="41"/>
  <c r="P1779" i="41"/>
  <c r="P1780" i="41"/>
  <c r="P1781" i="41"/>
  <c r="P1782" i="41"/>
  <c r="P1783" i="41"/>
  <c r="P1784" i="41"/>
  <c r="N1757" i="41"/>
  <c r="N1758" i="41"/>
  <c r="N1759" i="41"/>
  <c r="N1760" i="41"/>
  <c r="N1761" i="41"/>
  <c r="N1762" i="41"/>
  <c r="N1763" i="41"/>
  <c r="N1764" i="41"/>
  <c r="N1765" i="41"/>
  <c r="N1766" i="41"/>
  <c r="N1767" i="41"/>
  <c r="N1768" i="41"/>
  <c r="N1769" i="41"/>
  <c r="N1770" i="41"/>
  <c r="N1771" i="41"/>
  <c r="N1772" i="41"/>
  <c r="N1773" i="41"/>
  <c r="N1774" i="41"/>
  <c r="N1775" i="41"/>
  <c r="N1776" i="41"/>
  <c r="N1777" i="41"/>
  <c r="N1778" i="41"/>
  <c r="N1779" i="41"/>
  <c r="N1780" i="41"/>
  <c r="N1781" i="41"/>
  <c r="N1782" i="41"/>
  <c r="N1783" i="41"/>
  <c r="N1784" i="41"/>
  <c r="L1757" i="41"/>
  <c r="L1758" i="41"/>
  <c r="L1759" i="41"/>
  <c r="L1760" i="41"/>
  <c r="L1761" i="41"/>
  <c r="L1762" i="41"/>
  <c r="L1763" i="41"/>
  <c r="L1764" i="41"/>
  <c r="L1765" i="41"/>
  <c r="L1766" i="41"/>
  <c r="L1767" i="41"/>
  <c r="L1768" i="41"/>
  <c r="L1769" i="41"/>
  <c r="L1770" i="41"/>
  <c r="L1771" i="41"/>
  <c r="L1772" i="41"/>
  <c r="L1773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J1757" i="41"/>
  <c r="J1758" i="41"/>
  <c r="J1759" i="41"/>
  <c r="J1760" i="41"/>
  <c r="J1761" i="41"/>
  <c r="J1762" i="41"/>
  <c r="J1763" i="41"/>
  <c r="J1764" i="41"/>
  <c r="J1765" i="41"/>
  <c r="J1766" i="41"/>
  <c r="J1767" i="41"/>
  <c r="J1768" i="41"/>
  <c r="J1769" i="41"/>
  <c r="J1770" i="41"/>
  <c r="J1771" i="41"/>
  <c r="J1772" i="41"/>
  <c r="J1773" i="41"/>
  <c r="J1774" i="41"/>
  <c r="J1775" i="41"/>
  <c r="J1776" i="41"/>
  <c r="J1777" i="41"/>
  <c r="J1778" i="41"/>
  <c r="J1779" i="41"/>
  <c r="J1780" i="41"/>
  <c r="J1781" i="41"/>
  <c r="J1782" i="41"/>
  <c r="J1783" i="41"/>
  <c r="J1784" i="41"/>
  <c r="H1757" i="41"/>
  <c r="H1758" i="41"/>
  <c r="H1759" i="41"/>
  <c r="H1760" i="41"/>
  <c r="H1761" i="41"/>
  <c r="H1762" i="41"/>
  <c r="H1763" i="41"/>
  <c r="H1764" i="41"/>
  <c r="H1765" i="41"/>
  <c r="H1766" i="41"/>
  <c r="H1767" i="41"/>
  <c r="H1768" i="41"/>
  <c r="H1769" i="41"/>
  <c r="H1770" i="41"/>
  <c r="H1771" i="41"/>
  <c r="H1772" i="41"/>
  <c r="H1773" i="41"/>
  <c r="H1774" i="41"/>
  <c r="H1775" i="41"/>
  <c r="H1776" i="41"/>
  <c r="H1777" i="41"/>
  <c r="H1778" i="41"/>
  <c r="H1779" i="41"/>
  <c r="H1780" i="41"/>
  <c r="H1781" i="41"/>
  <c r="H1782" i="41"/>
  <c r="H1783" i="41"/>
  <c r="H1784" i="41"/>
  <c r="F1757" i="41"/>
  <c r="F1758" i="41"/>
  <c r="F1759" i="41"/>
  <c r="F1760" i="41"/>
  <c r="F1761" i="41"/>
  <c r="F1762" i="41"/>
  <c r="F1763" i="41"/>
  <c r="F1764" i="41"/>
  <c r="F1765" i="41"/>
  <c r="F1766" i="41"/>
  <c r="F1767" i="41"/>
  <c r="F1768" i="41"/>
  <c r="F1769" i="41"/>
  <c r="F1770" i="41"/>
  <c r="F1771" i="41"/>
  <c r="F1772" i="41"/>
  <c r="F1773" i="41"/>
  <c r="F1774" i="41"/>
  <c r="F1775" i="41"/>
  <c r="F1776" i="41"/>
  <c r="F1777" i="41"/>
  <c r="F1778" i="41"/>
  <c r="F1779" i="41"/>
  <c r="F1780" i="41"/>
  <c r="F1781" i="41"/>
  <c r="F1782" i="41"/>
  <c r="F1783" i="41"/>
  <c r="F1784" i="41"/>
  <c r="D1757" i="41"/>
  <c r="D1758" i="41"/>
  <c r="D1759" i="41"/>
  <c r="D1760" i="41"/>
  <c r="D1761" i="41"/>
  <c r="D1762" i="41"/>
  <c r="D1763" i="41"/>
  <c r="D1764" i="41"/>
  <c r="D1765" i="41"/>
  <c r="D1766" i="41"/>
  <c r="D1767" i="41"/>
  <c r="D1768" i="41"/>
  <c r="D1769" i="41"/>
  <c r="D1770" i="41"/>
  <c r="D1771" i="41"/>
  <c r="D1772" i="41"/>
  <c r="D1773" i="41"/>
  <c r="D1774" i="41"/>
  <c r="D1775" i="41"/>
  <c r="D1776" i="41"/>
  <c r="D1777" i="41"/>
  <c r="D1778" i="41"/>
  <c r="D1779" i="41"/>
  <c r="D1780" i="41"/>
  <c r="D1781" i="41"/>
  <c r="D1782" i="41"/>
  <c r="D1783" i="41"/>
  <c r="D1784" i="41"/>
  <c r="X1757" i="41"/>
  <c r="X1758" i="41"/>
  <c r="X1759" i="41"/>
  <c r="X1760" i="41"/>
  <c r="X1761" i="41"/>
  <c r="X1762" i="41"/>
  <c r="X1763" i="41"/>
  <c r="X1764" i="41"/>
  <c r="X1765" i="41"/>
  <c r="X1766" i="41"/>
  <c r="X1767" i="41"/>
  <c r="X1768" i="41"/>
  <c r="X1769" i="41"/>
  <c r="X1770" i="41"/>
  <c r="X1771" i="41"/>
  <c r="X1772" i="41"/>
  <c r="X1773" i="41"/>
  <c r="X1774" i="41"/>
  <c r="X1775" i="41"/>
  <c r="X1776" i="41"/>
  <c r="X1777" i="41"/>
  <c r="X1778" i="41"/>
  <c r="X1779" i="41"/>
  <c r="X1780" i="41"/>
  <c r="X1781" i="41"/>
  <c r="X1782" i="41"/>
  <c r="X1783" i="41"/>
  <c r="X1784" i="41"/>
  <c r="Z1765" i="41"/>
  <c r="AB1765" i="41"/>
  <c r="Z1766" i="41"/>
  <c r="AB1766" i="41"/>
  <c r="Z1767" i="41"/>
  <c r="AB1767" i="41"/>
  <c r="Z1768" i="41"/>
  <c r="AB1768" i="41"/>
  <c r="Z1769" i="41"/>
  <c r="AB1769" i="41"/>
  <c r="Z1770" i="41"/>
  <c r="AB1770" i="41"/>
  <c r="Z1771" i="41"/>
  <c r="AB1771" i="41"/>
  <c r="Z1772" i="41"/>
  <c r="AB1772" i="41"/>
  <c r="Z1773" i="41"/>
  <c r="AB1773" i="41"/>
  <c r="Z1774" i="41"/>
  <c r="AB1774" i="41"/>
  <c r="Z1775" i="41"/>
  <c r="AB1775" i="41"/>
  <c r="Z1776" i="41"/>
  <c r="AB1776" i="41"/>
  <c r="Z1777" i="41"/>
  <c r="AB1777" i="41"/>
  <c r="Z1778" i="41"/>
  <c r="AB1778" i="41"/>
  <c r="Z1779" i="41"/>
  <c r="AB1779" i="41"/>
  <c r="Z1780" i="41"/>
  <c r="AB1780" i="41"/>
  <c r="Z1781" i="41"/>
  <c r="AB1781" i="41"/>
  <c r="Z1782" i="41"/>
  <c r="AB1782" i="41"/>
  <c r="Z1783" i="41"/>
  <c r="AB1783" i="41"/>
  <c r="Z1784" i="41"/>
  <c r="AB1784" i="41"/>
  <c r="AB1632" i="41"/>
  <c r="AC1632" i="41"/>
  <c r="AD1632" i="41" s="1"/>
  <c r="AB1633" i="41"/>
  <c r="AC1633" i="41"/>
  <c r="AD1633" i="41" s="1"/>
  <c r="AB1634" i="41"/>
  <c r="AC1634" i="41"/>
  <c r="AD1634" i="41" s="1"/>
  <c r="AB1635" i="41"/>
  <c r="AC1635" i="41"/>
  <c r="AD1635" i="41" s="1"/>
  <c r="AB1636" i="41"/>
  <c r="AC1636" i="41"/>
  <c r="AD1636" i="41" s="1"/>
  <c r="AB1637" i="41"/>
  <c r="AC1637" i="41"/>
  <c r="AD1637" i="41" s="1"/>
  <c r="AB1638" i="41"/>
  <c r="AC1638" i="41"/>
  <c r="AD1638" i="41" s="1"/>
  <c r="AB1639" i="41"/>
  <c r="AC1639" i="41"/>
  <c r="AD1639" i="41" s="1"/>
  <c r="AB1640" i="41"/>
  <c r="AC1640" i="41"/>
  <c r="AD1640" i="41" s="1"/>
  <c r="AB1641" i="41"/>
  <c r="AC1641" i="41"/>
  <c r="AD1641" i="41" s="1"/>
  <c r="AB1642" i="41"/>
  <c r="AC1642" i="41"/>
  <c r="AD1642" i="41" s="1"/>
  <c r="AB1643" i="41"/>
  <c r="AC1643" i="41"/>
  <c r="AD1643" i="41" s="1"/>
  <c r="AB1644" i="41"/>
  <c r="AC1644" i="41"/>
  <c r="AD1644" i="41" s="1"/>
  <c r="AB1645" i="41"/>
  <c r="AC1645" i="41"/>
  <c r="AD1645" i="41" s="1"/>
  <c r="AB1646" i="41"/>
  <c r="AC1646" i="41"/>
  <c r="AD1646" i="41" s="1"/>
  <c r="AB1647" i="41"/>
  <c r="AC1647" i="41"/>
  <c r="AD1647" i="41" s="1"/>
  <c r="AB1648" i="41"/>
  <c r="AC1648" i="41"/>
  <c r="AD1648" i="41" s="1"/>
  <c r="AB1649" i="41"/>
  <c r="AC1649" i="41"/>
  <c r="AD1649" i="41" s="1"/>
  <c r="AB1650" i="41"/>
  <c r="AC1650" i="41"/>
  <c r="AD1650" i="41" s="1"/>
  <c r="AB1651" i="41"/>
  <c r="AC1651" i="41"/>
  <c r="AD1651" i="41" s="1"/>
  <c r="AB1652" i="41"/>
  <c r="AC1652" i="41"/>
  <c r="AD1652" i="41" s="1"/>
  <c r="AB1653" i="41"/>
  <c r="AC1653" i="41"/>
  <c r="AD1653" i="41" s="1"/>
  <c r="AB1654" i="41"/>
  <c r="AC1654" i="41"/>
  <c r="AD1654" i="41" s="1"/>
  <c r="AB1655" i="41"/>
  <c r="AC1655" i="41"/>
  <c r="AD1655" i="41" s="1"/>
  <c r="AB1656" i="41"/>
  <c r="AC1656" i="41"/>
  <c r="AD1656" i="41" s="1"/>
  <c r="AB1657" i="41"/>
  <c r="AC1657" i="41"/>
  <c r="AD1657" i="41" s="1"/>
  <c r="AB1658" i="41"/>
  <c r="AC1658" i="41"/>
  <c r="AD1658" i="41" s="1"/>
  <c r="AB1659" i="41"/>
  <c r="AC1659" i="41"/>
  <c r="AD1659" i="41" s="1"/>
  <c r="AB1660" i="41"/>
  <c r="AC1660" i="41"/>
  <c r="AD1660" i="41" s="1"/>
  <c r="AB1661" i="41"/>
  <c r="AC1661" i="41"/>
  <c r="AD1661" i="41" s="1"/>
  <c r="AB1662" i="41"/>
  <c r="AC1662" i="41"/>
  <c r="AD1662" i="41" s="1"/>
  <c r="AB1663" i="41"/>
  <c r="AC1663" i="41"/>
  <c r="AD1663" i="41" s="1"/>
  <c r="AB1664" i="41"/>
  <c r="AC1664" i="41"/>
  <c r="AD1664" i="41" s="1"/>
  <c r="AB1665" i="41"/>
  <c r="AC1665" i="41"/>
  <c r="AD1665" i="41" s="1"/>
  <c r="AB1666" i="41"/>
  <c r="AC1666" i="41"/>
  <c r="AD1666" i="41" s="1"/>
  <c r="AB1667" i="41"/>
  <c r="AC1667" i="41"/>
  <c r="AD1667" i="41" s="1"/>
  <c r="AB1668" i="41"/>
  <c r="AC1668" i="41"/>
  <c r="AD1668" i="41" s="1"/>
  <c r="AB1669" i="41"/>
  <c r="AC1669" i="41"/>
  <c r="AD1669" i="41" s="1"/>
  <c r="AB1670" i="41"/>
  <c r="AC1670" i="41"/>
  <c r="AD1670" i="41" s="1"/>
  <c r="AB1671" i="41"/>
  <c r="AC1671" i="41"/>
  <c r="AD1671" i="41" s="1"/>
  <c r="AB1672" i="41"/>
  <c r="AC1672" i="41"/>
  <c r="AD1672" i="41" s="1"/>
  <c r="AB1673" i="41"/>
  <c r="AC1673" i="41"/>
  <c r="AD1673" i="41" s="1"/>
  <c r="AB1674" i="41"/>
  <c r="AC1674" i="41"/>
  <c r="AD1674" i="41" s="1"/>
  <c r="AB1675" i="41"/>
  <c r="AC1675" i="41"/>
  <c r="AD1675" i="41" s="1"/>
  <c r="AB1676" i="41"/>
  <c r="AC1676" i="41"/>
  <c r="AD1676" i="41" s="1"/>
  <c r="AB1677" i="41"/>
  <c r="AC1677" i="41"/>
  <c r="AD1677" i="41" s="1"/>
  <c r="AB1678" i="41"/>
  <c r="AC1678" i="41"/>
  <c r="AD1678" i="41" s="1"/>
  <c r="AB1679" i="41"/>
  <c r="AC1679" i="41"/>
  <c r="AD1679" i="41" s="1"/>
  <c r="AB1680" i="41"/>
  <c r="AC1680" i="41"/>
  <c r="AD1680" i="41" s="1"/>
  <c r="AB1681" i="41"/>
  <c r="AC1681" i="41"/>
  <c r="AD1681" i="41" s="1"/>
  <c r="AB1682" i="41"/>
  <c r="AC1682" i="41"/>
  <c r="AD1682" i="41" s="1"/>
  <c r="AB1683" i="41"/>
  <c r="AC1683" i="41"/>
  <c r="AD1683" i="41" s="1"/>
  <c r="AB1684" i="41"/>
  <c r="AC1684" i="41"/>
  <c r="AD1684" i="41" s="1"/>
  <c r="AB1685" i="41"/>
  <c r="AC1685" i="41"/>
  <c r="AD1685" i="41" s="1"/>
  <c r="AB1686" i="41"/>
  <c r="AC1686" i="41"/>
  <c r="AD1686" i="41" s="1"/>
  <c r="AB1687" i="41"/>
  <c r="AC1687" i="41"/>
  <c r="AD1687" i="41" s="1"/>
  <c r="AB1688" i="41"/>
  <c r="AC1688" i="41"/>
  <c r="AD1688" i="41" s="1"/>
  <c r="AB1689" i="41"/>
  <c r="AC1689" i="41"/>
  <c r="AD1689" i="41" s="1"/>
  <c r="AB1690" i="41"/>
  <c r="AC1690" i="41"/>
  <c r="AD1690" i="41" s="1"/>
  <c r="AB1691" i="41"/>
  <c r="AC1691" i="41"/>
  <c r="AD1691" i="41" s="1"/>
  <c r="AB1692" i="41"/>
  <c r="AC1692" i="41"/>
  <c r="AD1692" i="41" s="1"/>
  <c r="AB1693" i="41"/>
  <c r="AC1693" i="41"/>
  <c r="AD1693" i="41" s="1"/>
  <c r="AB1694" i="41"/>
  <c r="AC1694" i="41"/>
  <c r="AD1694" i="41" s="1"/>
  <c r="AB1695" i="41"/>
  <c r="AC1695" i="41"/>
  <c r="AD1695" i="41" s="1"/>
  <c r="AB1696" i="41"/>
  <c r="AC1696" i="41"/>
  <c r="AD1696" i="41" s="1"/>
  <c r="AB1697" i="41"/>
  <c r="AC1697" i="41"/>
  <c r="AD1697" i="41" s="1"/>
  <c r="AB1698" i="41"/>
  <c r="AC1698" i="41"/>
  <c r="AD1698" i="41" s="1"/>
  <c r="AB1699" i="41"/>
  <c r="AC1699" i="41"/>
  <c r="AD1699" i="41" s="1"/>
  <c r="AB1700" i="41"/>
  <c r="AC1700" i="41"/>
  <c r="AD1700" i="41" s="1"/>
  <c r="AB1701" i="41"/>
  <c r="AC1701" i="41"/>
  <c r="AD1701" i="41" s="1"/>
  <c r="AB1702" i="41"/>
  <c r="AC1702" i="41"/>
  <c r="AD1702" i="41" s="1"/>
  <c r="AB1703" i="41"/>
  <c r="AC1703" i="41"/>
  <c r="AD1703" i="41" s="1"/>
  <c r="AB1704" i="41"/>
  <c r="AC1704" i="41"/>
  <c r="AD1704" i="41" s="1"/>
  <c r="AB1705" i="41"/>
  <c r="AC1705" i="41"/>
  <c r="AD1705" i="41" s="1"/>
  <c r="AB1706" i="41"/>
  <c r="AC1706" i="41"/>
  <c r="AD1706" i="41" s="1"/>
  <c r="AB1707" i="41"/>
  <c r="AC1707" i="41"/>
  <c r="AD1707" i="41" s="1"/>
  <c r="AB1708" i="41"/>
  <c r="AC1708" i="41"/>
  <c r="AD1708" i="41" s="1"/>
  <c r="AB1709" i="41"/>
  <c r="AC1709" i="41"/>
  <c r="AD1709" i="41" s="1"/>
  <c r="AB1710" i="41"/>
  <c r="AC1710" i="41"/>
  <c r="AD1710" i="41" s="1"/>
  <c r="AB1711" i="41"/>
  <c r="AC1711" i="41"/>
  <c r="AD1711" i="41" s="1"/>
  <c r="AB1712" i="41"/>
  <c r="AC1712" i="41"/>
  <c r="AD1712" i="41" s="1"/>
  <c r="AB1713" i="41"/>
  <c r="AC1713" i="41"/>
  <c r="AD1713" i="41" s="1"/>
  <c r="AB1714" i="41"/>
  <c r="AC1714" i="41"/>
  <c r="AD1714" i="41" s="1"/>
  <c r="AB1715" i="41"/>
  <c r="AC1715" i="41"/>
  <c r="AD1715" i="41" s="1"/>
  <c r="AB1716" i="41"/>
  <c r="AC1716" i="41"/>
  <c r="AD1716" i="41" s="1"/>
  <c r="AB1717" i="41"/>
  <c r="AC1717" i="41"/>
  <c r="AD1717" i="41" s="1"/>
  <c r="AB1718" i="41"/>
  <c r="AC1718" i="41"/>
  <c r="AD1718" i="41" s="1"/>
  <c r="AB1719" i="41"/>
  <c r="AC1719" i="41"/>
  <c r="AD1719" i="41" s="1"/>
  <c r="AB1720" i="41"/>
  <c r="AC1720" i="41"/>
  <c r="AD1720" i="41" s="1"/>
  <c r="AB1721" i="41"/>
  <c r="AC1721" i="41"/>
  <c r="AD1721" i="41" s="1"/>
  <c r="AB1722" i="41"/>
  <c r="AC1722" i="41"/>
  <c r="AD1722" i="41" s="1"/>
  <c r="AB1723" i="41"/>
  <c r="AC1723" i="41"/>
  <c r="AD1723" i="41" s="1"/>
  <c r="AB1724" i="41"/>
  <c r="AC1724" i="41"/>
  <c r="AD1724" i="41" s="1"/>
  <c r="AB1725" i="41"/>
  <c r="AC1725" i="41"/>
  <c r="AD1725" i="41" s="1"/>
  <c r="AB1726" i="41"/>
  <c r="AC1726" i="41"/>
  <c r="AD1726" i="41" s="1"/>
  <c r="AB1727" i="41"/>
  <c r="AC1727" i="41"/>
  <c r="AD1727" i="41" s="1"/>
  <c r="AB1728" i="41"/>
  <c r="AC1728" i="41"/>
  <c r="AD1728" i="41" s="1"/>
  <c r="AB1729" i="41"/>
  <c r="AC1729" i="41"/>
  <c r="AD1729" i="41" s="1"/>
  <c r="AB1730" i="41"/>
  <c r="AC1730" i="41"/>
  <c r="AD1730" i="41" s="1"/>
  <c r="AB1731" i="41"/>
  <c r="AC1731" i="41"/>
  <c r="AD1731" i="41" s="1"/>
  <c r="AB1732" i="41"/>
  <c r="AC1732" i="41"/>
  <c r="AD1732" i="41" s="1"/>
  <c r="AB1733" i="41"/>
  <c r="AC1733" i="41"/>
  <c r="AD1733" i="41" s="1"/>
  <c r="AB1734" i="41"/>
  <c r="AC1734" i="41"/>
  <c r="AD1734" i="41" s="1"/>
  <c r="AB1735" i="41"/>
  <c r="AC1735" i="41"/>
  <c r="AD1735" i="41" s="1"/>
  <c r="AB1736" i="41"/>
  <c r="AC1736" i="41"/>
  <c r="AD1736" i="41" s="1"/>
  <c r="AB1737" i="41"/>
  <c r="AC1737" i="41"/>
  <c r="AD1737" i="41" s="1"/>
  <c r="AB1738" i="41"/>
  <c r="AC1738" i="41"/>
  <c r="AD1738" i="41" s="1"/>
  <c r="AB1739" i="41"/>
  <c r="AC1739" i="41"/>
  <c r="AD1739" i="41" s="1"/>
  <c r="AB1740" i="41"/>
  <c r="AC1740" i="41"/>
  <c r="AD1740" i="41" s="1"/>
  <c r="AB1741" i="41"/>
  <c r="AC1741" i="41"/>
  <c r="AD1741" i="41" s="1"/>
  <c r="AB1742" i="41"/>
  <c r="AC1742" i="41"/>
  <c r="AD1742" i="41" s="1"/>
  <c r="AB1743" i="41"/>
  <c r="AC1743" i="41"/>
  <c r="AD1743" i="41" s="1"/>
  <c r="AB1744" i="41"/>
  <c r="AC1744" i="41"/>
  <c r="AD1744" i="41" s="1"/>
  <c r="AB1745" i="41"/>
  <c r="AC1745" i="41"/>
  <c r="AD1745" i="41" s="1"/>
  <c r="AB1746" i="41"/>
  <c r="AC1746" i="41"/>
  <c r="AD1746" i="41" s="1"/>
  <c r="AB1747" i="41"/>
  <c r="AC1747" i="41"/>
  <c r="AD1747" i="41" s="1"/>
  <c r="AB1748" i="41"/>
  <c r="AC1748" i="41"/>
  <c r="AD1748" i="41" s="1"/>
  <c r="AB1749" i="41"/>
  <c r="AC1749" i="41"/>
  <c r="AD1749" i="41" s="1"/>
  <c r="AB1750" i="41"/>
  <c r="AC1750" i="41"/>
  <c r="AD1750" i="41" s="1"/>
  <c r="AB1751" i="41"/>
  <c r="AC1751" i="41"/>
  <c r="AD1751" i="41" s="1"/>
  <c r="AB1752" i="41"/>
  <c r="AC1752" i="41"/>
  <c r="AD1752" i="41" s="1"/>
  <c r="AB1753" i="41"/>
  <c r="AC1753" i="41"/>
  <c r="AD1753" i="41" s="1"/>
  <c r="AB1754" i="41"/>
  <c r="AC1754" i="41"/>
  <c r="AD1754" i="41" s="1"/>
  <c r="AB1755" i="41"/>
  <c r="AC1755" i="41"/>
  <c r="AD1755" i="41" s="1"/>
  <c r="AB1756" i="41"/>
  <c r="AC1756" i="41"/>
  <c r="AD1756" i="41" s="1"/>
  <c r="AB1757" i="41"/>
  <c r="AB1758" i="41"/>
  <c r="AB1759" i="41"/>
  <c r="AB1760" i="41"/>
  <c r="AB1761" i="41"/>
  <c r="AB1762" i="41"/>
  <c r="AB1763" i="41"/>
  <c r="AB1764" i="41"/>
  <c r="Z1632" i="41"/>
  <c r="Z1633" i="41"/>
  <c r="Z1634" i="41"/>
  <c r="Z1635" i="41"/>
  <c r="Z1636" i="41"/>
  <c r="Z1637" i="41"/>
  <c r="Z1638" i="41"/>
  <c r="Z1639" i="41"/>
  <c r="Z1640" i="41"/>
  <c r="Z1641" i="41"/>
  <c r="Z1642" i="41"/>
  <c r="Z1643" i="41"/>
  <c r="Z1644" i="41"/>
  <c r="Z1645" i="41"/>
  <c r="Z1646" i="41"/>
  <c r="Z1647" i="41"/>
  <c r="Z1648" i="41"/>
  <c r="Z1649" i="41"/>
  <c r="Z1650" i="41"/>
  <c r="Z1651" i="41"/>
  <c r="Z1652" i="41"/>
  <c r="Z1653" i="41"/>
  <c r="Z1654" i="41"/>
  <c r="Z1655" i="41"/>
  <c r="Z1656" i="41"/>
  <c r="Z1657" i="41"/>
  <c r="Z1658" i="41"/>
  <c r="Z1659" i="41"/>
  <c r="Z1660" i="41"/>
  <c r="Z1661" i="41"/>
  <c r="Z1662" i="41"/>
  <c r="Z1663" i="41"/>
  <c r="Z1664" i="41"/>
  <c r="Z1665" i="41"/>
  <c r="Z1666" i="41"/>
  <c r="Z1667" i="41"/>
  <c r="Z1668" i="41"/>
  <c r="Z1669" i="41"/>
  <c r="Z1670" i="41"/>
  <c r="Z1671" i="41"/>
  <c r="Z1672" i="41"/>
  <c r="Z1673" i="41"/>
  <c r="Z1674" i="41"/>
  <c r="Z1675" i="41"/>
  <c r="Z1676" i="41"/>
  <c r="Z1677" i="41"/>
  <c r="Z1678" i="41"/>
  <c r="Z1679" i="41"/>
  <c r="Z1680" i="41"/>
  <c r="Z1681" i="41"/>
  <c r="Z1682" i="41"/>
  <c r="Z1683" i="41"/>
  <c r="Z1684" i="41"/>
  <c r="Z1685" i="41"/>
  <c r="Z1686" i="41"/>
  <c r="Z1687" i="41"/>
  <c r="Z1688" i="41"/>
  <c r="Z1689" i="41"/>
  <c r="Z1690" i="41"/>
  <c r="Z1691" i="41"/>
  <c r="Z1692" i="41"/>
  <c r="Z1693" i="41"/>
  <c r="Z1694" i="41"/>
  <c r="Z1695" i="41"/>
  <c r="Z1696" i="41"/>
  <c r="Z1697" i="41"/>
  <c r="Z1698" i="41"/>
  <c r="Z1699" i="41"/>
  <c r="Z1700" i="41"/>
  <c r="Z1701" i="41"/>
  <c r="Z1702" i="41"/>
  <c r="Z1703" i="41"/>
  <c r="Z1704" i="41"/>
  <c r="Z1705" i="41"/>
  <c r="Z1706" i="41"/>
  <c r="Z1707" i="41"/>
  <c r="Z1708" i="41"/>
  <c r="Z1709" i="41"/>
  <c r="Z1710" i="41"/>
  <c r="Z1711" i="41"/>
  <c r="Z1712" i="41"/>
  <c r="Z1713" i="41"/>
  <c r="Z1714" i="41"/>
  <c r="Z1715" i="41"/>
  <c r="Z1716" i="41"/>
  <c r="Z1717" i="41"/>
  <c r="Z1718" i="41"/>
  <c r="Z1719" i="41"/>
  <c r="Z1720" i="41"/>
  <c r="Z1721" i="41"/>
  <c r="Z1722" i="41"/>
  <c r="Z1723" i="41"/>
  <c r="Z1724" i="41"/>
  <c r="Z1725" i="41"/>
  <c r="Z1726" i="41"/>
  <c r="Z1727" i="41"/>
  <c r="Z1728" i="41"/>
  <c r="Z1729" i="41"/>
  <c r="Z1730" i="41"/>
  <c r="Z1731" i="41"/>
  <c r="Z1732" i="41"/>
  <c r="Z1733" i="41"/>
  <c r="Z1734" i="41"/>
  <c r="Z1735" i="41"/>
  <c r="Z1736" i="41"/>
  <c r="Z1737" i="41"/>
  <c r="Z1738" i="41"/>
  <c r="Z1739" i="41"/>
  <c r="Z1740" i="41"/>
  <c r="Z1741" i="41"/>
  <c r="Z1742" i="41"/>
  <c r="Z1743" i="41"/>
  <c r="Z1744" i="41"/>
  <c r="Z1745" i="41"/>
  <c r="Z1746" i="41"/>
  <c r="Z1747" i="41"/>
  <c r="Z1748" i="41"/>
  <c r="Z1749" i="41"/>
  <c r="Z1750" i="41"/>
  <c r="Z1751" i="41"/>
  <c r="Z1752" i="41"/>
  <c r="Z1753" i="41"/>
  <c r="Z1754" i="41"/>
  <c r="Z1755" i="41"/>
  <c r="Z1756" i="41"/>
  <c r="Z1757" i="41"/>
  <c r="Z1758" i="41"/>
  <c r="Z1759" i="41"/>
  <c r="Z1760" i="41"/>
  <c r="Z1761" i="41"/>
  <c r="Z1762" i="41"/>
  <c r="Z1763" i="41"/>
  <c r="Z1764" i="41"/>
  <c r="X1632" i="41"/>
  <c r="X1633" i="41"/>
  <c r="X1634" i="41"/>
  <c r="X1635" i="41"/>
  <c r="X1636" i="41"/>
  <c r="X1637" i="41"/>
  <c r="X1638" i="41"/>
  <c r="X1639" i="41"/>
  <c r="X1640" i="41"/>
  <c r="X1641" i="41"/>
  <c r="X1642" i="41"/>
  <c r="X1643" i="41"/>
  <c r="X1644" i="41"/>
  <c r="X1645" i="41"/>
  <c r="X1646" i="41"/>
  <c r="X1647" i="41"/>
  <c r="X1648" i="41"/>
  <c r="X1649" i="41"/>
  <c r="X1650" i="41"/>
  <c r="X1651" i="41"/>
  <c r="X1652" i="41"/>
  <c r="X1653" i="41"/>
  <c r="X1654" i="41"/>
  <c r="X1655" i="41"/>
  <c r="X1656" i="41"/>
  <c r="X1657" i="41"/>
  <c r="X1658" i="41"/>
  <c r="X1659" i="41"/>
  <c r="X1660" i="41"/>
  <c r="X1661" i="41"/>
  <c r="X1662" i="41"/>
  <c r="X1663" i="41"/>
  <c r="X1664" i="41"/>
  <c r="X1665" i="41"/>
  <c r="X1666" i="41"/>
  <c r="X1667" i="41"/>
  <c r="X1668" i="41"/>
  <c r="X1669" i="41"/>
  <c r="X1670" i="41"/>
  <c r="X1671" i="41"/>
  <c r="X1672" i="41"/>
  <c r="X1673" i="41"/>
  <c r="X1674" i="41"/>
  <c r="X1675" i="41"/>
  <c r="X1676" i="41"/>
  <c r="X1677" i="41"/>
  <c r="X1678" i="41"/>
  <c r="X1679" i="41"/>
  <c r="X1680" i="41"/>
  <c r="X1681" i="41"/>
  <c r="X1682" i="41"/>
  <c r="X1683" i="41"/>
  <c r="X1684" i="41"/>
  <c r="X1685" i="41"/>
  <c r="X1686" i="41"/>
  <c r="X1687" i="41"/>
  <c r="X1688" i="41"/>
  <c r="X1689" i="41"/>
  <c r="X1690" i="41"/>
  <c r="X1691" i="41"/>
  <c r="X1692" i="41"/>
  <c r="X1693" i="41"/>
  <c r="X1694" i="41"/>
  <c r="X1695" i="41"/>
  <c r="X1696" i="41"/>
  <c r="X1697" i="41"/>
  <c r="X1698" i="41"/>
  <c r="X1699" i="41"/>
  <c r="X1700" i="41"/>
  <c r="X1701" i="41"/>
  <c r="X1702" i="41"/>
  <c r="X1703" i="41"/>
  <c r="X1704" i="41"/>
  <c r="X1705" i="41"/>
  <c r="X1706" i="41"/>
  <c r="X1707" i="41"/>
  <c r="X1708" i="41"/>
  <c r="X1728" i="41"/>
  <c r="X1729" i="41"/>
  <c r="X1730" i="41"/>
  <c r="X1731" i="41"/>
  <c r="X1732" i="41"/>
  <c r="X1733" i="41"/>
  <c r="X1734" i="41"/>
  <c r="X1735" i="41"/>
  <c r="X1736" i="41"/>
  <c r="X1737" i="41"/>
  <c r="X1709" i="41"/>
  <c r="X1710" i="41"/>
  <c r="X1711" i="41"/>
  <c r="X1712" i="41"/>
  <c r="X1713" i="41"/>
  <c r="X1714" i="41"/>
  <c r="X1715" i="41"/>
  <c r="X1716" i="41"/>
  <c r="X1717" i="41"/>
  <c r="X1718" i="41"/>
  <c r="X1719" i="41"/>
  <c r="X1720" i="41"/>
  <c r="X1721" i="41"/>
  <c r="X1722" i="41"/>
  <c r="X1723" i="41"/>
  <c r="X1724" i="41"/>
  <c r="X1725" i="41"/>
  <c r="X1726" i="41"/>
  <c r="X1727" i="41"/>
  <c r="X1738" i="41"/>
  <c r="X1739" i="41"/>
  <c r="X1740" i="41"/>
  <c r="X1741" i="41"/>
  <c r="X1742" i="41"/>
  <c r="X1743" i="41"/>
  <c r="X1744" i="41"/>
  <c r="X1745" i="41"/>
  <c r="X1746" i="41"/>
  <c r="X1747" i="41"/>
  <c r="X1748" i="41"/>
  <c r="X1749" i="41"/>
  <c r="X1750" i="41"/>
  <c r="X1751" i="41"/>
  <c r="X1752" i="41"/>
  <c r="X1753" i="41"/>
  <c r="X1754" i="41"/>
  <c r="X1755" i="41"/>
  <c r="X1756" i="41"/>
  <c r="V1632" i="41"/>
  <c r="V1633" i="41"/>
  <c r="V1634" i="41"/>
  <c r="V1635" i="41"/>
  <c r="V1636" i="41"/>
  <c r="V1637" i="41"/>
  <c r="V1638" i="41"/>
  <c r="V1639" i="41"/>
  <c r="V1640" i="41"/>
  <c r="V1641" i="41"/>
  <c r="V1642" i="41"/>
  <c r="V1643" i="41"/>
  <c r="V1644" i="41"/>
  <c r="V1645" i="41"/>
  <c r="V1646" i="41"/>
  <c r="V1647" i="41"/>
  <c r="V1648" i="41"/>
  <c r="V1649" i="41"/>
  <c r="V1650" i="41"/>
  <c r="V1651" i="41"/>
  <c r="V1652" i="41"/>
  <c r="V1653" i="41"/>
  <c r="V1654" i="41"/>
  <c r="V1655" i="41"/>
  <c r="V1656" i="41"/>
  <c r="V1657" i="41"/>
  <c r="V1658" i="41"/>
  <c r="V1659" i="41"/>
  <c r="V1660" i="41"/>
  <c r="V1661" i="41"/>
  <c r="V1662" i="41"/>
  <c r="V1663" i="41"/>
  <c r="V1664" i="41"/>
  <c r="V1665" i="41"/>
  <c r="V1666" i="41"/>
  <c r="V1667" i="41"/>
  <c r="V1668" i="41"/>
  <c r="V1669" i="41"/>
  <c r="V1670" i="41"/>
  <c r="V1671" i="41"/>
  <c r="V1672" i="41"/>
  <c r="V1673" i="41"/>
  <c r="V1674" i="41"/>
  <c r="V1675" i="41"/>
  <c r="V1676" i="41"/>
  <c r="V1677" i="41"/>
  <c r="V1678" i="41"/>
  <c r="V1679" i="41"/>
  <c r="V1680" i="41"/>
  <c r="V1681" i="41"/>
  <c r="V1682" i="41"/>
  <c r="V1683" i="41"/>
  <c r="V1684" i="41"/>
  <c r="V1685" i="41"/>
  <c r="V1686" i="41"/>
  <c r="V1687" i="41"/>
  <c r="V1688" i="41"/>
  <c r="V1689" i="41"/>
  <c r="V1690" i="41"/>
  <c r="V1691" i="41"/>
  <c r="V1692" i="41"/>
  <c r="V1693" i="41"/>
  <c r="V1694" i="41"/>
  <c r="V1695" i="41"/>
  <c r="V1696" i="41"/>
  <c r="V1697" i="41"/>
  <c r="V1698" i="41"/>
  <c r="V1699" i="41"/>
  <c r="V1700" i="41"/>
  <c r="V1701" i="41"/>
  <c r="V1702" i="41"/>
  <c r="V1703" i="41"/>
  <c r="V1704" i="41"/>
  <c r="V1705" i="41"/>
  <c r="V1706" i="41"/>
  <c r="V1707" i="41"/>
  <c r="V1708" i="41"/>
  <c r="V1709" i="41"/>
  <c r="V1710" i="41"/>
  <c r="V1728" i="41"/>
  <c r="V1729" i="41"/>
  <c r="V1730" i="41"/>
  <c r="V1731" i="41"/>
  <c r="V1732" i="41"/>
  <c r="V1733" i="41"/>
  <c r="V1734" i="41"/>
  <c r="V1735" i="41"/>
  <c r="V1736" i="41"/>
  <c r="V1737" i="41"/>
  <c r="V1711" i="41"/>
  <c r="V1712" i="41"/>
  <c r="V1713" i="41"/>
  <c r="V1714" i="41"/>
  <c r="V1715" i="41"/>
  <c r="V1716" i="41"/>
  <c r="V1717" i="41"/>
  <c r="V1718" i="41"/>
  <c r="V1719" i="41"/>
  <c r="V1720" i="41"/>
  <c r="V1721" i="41"/>
  <c r="V1722" i="41"/>
  <c r="V1723" i="41"/>
  <c r="V1724" i="41"/>
  <c r="V1725" i="41"/>
  <c r="V1726" i="41"/>
  <c r="V1727" i="41"/>
  <c r="V1738" i="41"/>
  <c r="V1739" i="41"/>
  <c r="V1740" i="41"/>
  <c r="V1741" i="41"/>
  <c r="V1742" i="41"/>
  <c r="V1743" i="41"/>
  <c r="V1744" i="41"/>
  <c r="V1745" i="41"/>
  <c r="V1746" i="41"/>
  <c r="V1747" i="41"/>
  <c r="V1748" i="41"/>
  <c r="V1749" i="41"/>
  <c r="V1750" i="41"/>
  <c r="V1751" i="41"/>
  <c r="V1752" i="41"/>
  <c r="V1753" i="41"/>
  <c r="V1754" i="41"/>
  <c r="V1755" i="41"/>
  <c r="V1756" i="41"/>
  <c r="T1632" i="41"/>
  <c r="T1633" i="41"/>
  <c r="T1634" i="41"/>
  <c r="T1635" i="41"/>
  <c r="T1636" i="41"/>
  <c r="T1637" i="41"/>
  <c r="T1638" i="41"/>
  <c r="T1639" i="41"/>
  <c r="T1640" i="41"/>
  <c r="T1641" i="41"/>
  <c r="T1642" i="41"/>
  <c r="T1643" i="41"/>
  <c r="T1644" i="41"/>
  <c r="T1645" i="41"/>
  <c r="T1646" i="41"/>
  <c r="T1647" i="41"/>
  <c r="T1648" i="41"/>
  <c r="T1649" i="41"/>
  <c r="T1650" i="41"/>
  <c r="T1651" i="41"/>
  <c r="T1652" i="41"/>
  <c r="T1653" i="41"/>
  <c r="T1654" i="41"/>
  <c r="T1655" i="41"/>
  <c r="T1656" i="41"/>
  <c r="T1657" i="41"/>
  <c r="T1658" i="41"/>
  <c r="T1659" i="41"/>
  <c r="T1660" i="41"/>
  <c r="T1661" i="41"/>
  <c r="T1662" i="41"/>
  <c r="T1663" i="41"/>
  <c r="T1664" i="41"/>
  <c r="T1665" i="41"/>
  <c r="T1666" i="41"/>
  <c r="T1667" i="41"/>
  <c r="T1668" i="41"/>
  <c r="T1669" i="41"/>
  <c r="T1670" i="41"/>
  <c r="T1671" i="41"/>
  <c r="T1672" i="41"/>
  <c r="T1673" i="41"/>
  <c r="T1674" i="41"/>
  <c r="T1675" i="41"/>
  <c r="T1676" i="41"/>
  <c r="T1677" i="41"/>
  <c r="T1678" i="41"/>
  <c r="T1679" i="41"/>
  <c r="T1680" i="41"/>
  <c r="T1681" i="41"/>
  <c r="T1682" i="41"/>
  <c r="T1683" i="41"/>
  <c r="T1684" i="41"/>
  <c r="T1685" i="41"/>
  <c r="T1686" i="41"/>
  <c r="T1687" i="41"/>
  <c r="T1688" i="41"/>
  <c r="T1689" i="41"/>
  <c r="T1690" i="41"/>
  <c r="T1691" i="41"/>
  <c r="T1692" i="41"/>
  <c r="T1693" i="41"/>
  <c r="T1694" i="41"/>
  <c r="T1695" i="41"/>
  <c r="T1696" i="41"/>
  <c r="T1697" i="41"/>
  <c r="T1698" i="41"/>
  <c r="T1699" i="41"/>
  <c r="T1700" i="41"/>
  <c r="T1701" i="41"/>
  <c r="T1702" i="41"/>
  <c r="T1703" i="41"/>
  <c r="T1704" i="41"/>
  <c r="T1705" i="41"/>
  <c r="T1706" i="41"/>
  <c r="T1707" i="41"/>
  <c r="T1708" i="41"/>
  <c r="T1728" i="41"/>
  <c r="T1729" i="41"/>
  <c r="T1730" i="41"/>
  <c r="T1731" i="41"/>
  <c r="T1732" i="41"/>
  <c r="T1733" i="41"/>
  <c r="T1734" i="41"/>
  <c r="T1735" i="41"/>
  <c r="T1736" i="41"/>
  <c r="T1737" i="41"/>
  <c r="T1709" i="41"/>
  <c r="T1710" i="41"/>
  <c r="T1711" i="41"/>
  <c r="T1712" i="41"/>
  <c r="T1713" i="41"/>
  <c r="T1714" i="41"/>
  <c r="T1715" i="41"/>
  <c r="T1716" i="41"/>
  <c r="T1717" i="41"/>
  <c r="T1718" i="41"/>
  <c r="T1719" i="41"/>
  <c r="T1720" i="41"/>
  <c r="T1721" i="41"/>
  <c r="T1722" i="41"/>
  <c r="T1723" i="41"/>
  <c r="T1724" i="41"/>
  <c r="T1725" i="41"/>
  <c r="T1726" i="41"/>
  <c r="T1727" i="41"/>
  <c r="T1738" i="41"/>
  <c r="T1739" i="41"/>
  <c r="T1740" i="41"/>
  <c r="T1741" i="41"/>
  <c r="T1742" i="41"/>
  <c r="T1743" i="41"/>
  <c r="T1744" i="41"/>
  <c r="T1745" i="41"/>
  <c r="T1746" i="41"/>
  <c r="T1747" i="41"/>
  <c r="T1748" i="41"/>
  <c r="T1749" i="41"/>
  <c r="T1750" i="41"/>
  <c r="T1751" i="41"/>
  <c r="T1752" i="41"/>
  <c r="T1753" i="41"/>
  <c r="T1754" i="41"/>
  <c r="T1755" i="41"/>
  <c r="T1756" i="41"/>
  <c r="R1632" i="41"/>
  <c r="R1633" i="41"/>
  <c r="R1634" i="41"/>
  <c r="R1635" i="41"/>
  <c r="R1636" i="41"/>
  <c r="R1637" i="41"/>
  <c r="R1638" i="41"/>
  <c r="R1639" i="41"/>
  <c r="R1640" i="41"/>
  <c r="R1641" i="41"/>
  <c r="R1642" i="41"/>
  <c r="R1643" i="41"/>
  <c r="R1644" i="41"/>
  <c r="R1645" i="41"/>
  <c r="R1646" i="41"/>
  <c r="R1647" i="41"/>
  <c r="R1648" i="41"/>
  <c r="R1649" i="41"/>
  <c r="R1650" i="41"/>
  <c r="R1651" i="41"/>
  <c r="R1652" i="41"/>
  <c r="R1653" i="41"/>
  <c r="R1654" i="41"/>
  <c r="R1655" i="41"/>
  <c r="R1656" i="41"/>
  <c r="R1657" i="41"/>
  <c r="R1658" i="41"/>
  <c r="R1659" i="41"/>
  <c r="R1660" i="41"/>
  <c r="R1661" i="41"/>
  <c r="R1662" i="41"/>
  <c r="R1663" i="41"/>
  <c r="R1664" i="41"/>
  <c r="R1665" i="41"/>
  <c r="R1666" i="41"/>
  <c r="R1667" i="41"/>
  <c r="R1668" i="41"/>
  <c r="R1669" i="41"/>
  <c r="R1670" i="41"/>
  <c r="R1671" i="41"/>
  <c r="R1672" i="41"/>
  <c r="R1673" i="41"/>
  <c r="R1674" i="41"/>
  <c r="R1675" i="41"/>
  <c r="R1676" i="41"/>
  <c r="R1677" i="41"/>
  <c r="R1678" i="41"/>
  <c r="R1679" i="41"/>
  <c r="R1680" i="41"/>
  <c r="R1681" i="41"/>
  <c r="R1682" i="41"/>
  <c r="R1683" i="41"/>
  <c r="R1684" i="41"/>
  <c r="R1685" i="41"/>
  <c r="R1686" i="41"/>
  <c r="R1687" i="41"/>
  <c r="R1688" i="41"/>
  <c r="R1689" i="41"/>
  <c r="R1690" i="41"/>
  <c r="R1691" i="41"/>
  <c r="R1692" i="41"/>
  <c r="R1693" i="41"/>
  <c r="R1694" i="41"/>
  <c r="R1695" i="41"/>
  <c r="R1696" i="41"/>
  <c r="R1697" i="41"/>
  <c r="R1698" i="41"/>
  <c r="R1699" i="41"/>
  <c r="R1700" i="41"/>
  <c r="R1701" i="41"/>
  <c r="R1702" i="41"/>
  <c r="R1703" i="41"/>
  <c r="R1704" i="41"/>
  <c r="R1705" i="41"/>
  <c r="R1706" i="41"/>
  <c r="R1707" i="41"/>
  <c r="R1708" i="41"/>
  <c r="R1709" i="41"/>
  <c r="R1710" i="41"/>
  <c r="R1728" i="41"/>
  <c r="R1729" i="41"/>
  <c r="R1730" i="41"/>
  <c r="R1731" i="41"/>
  <c r="R1732" i="41"/>
  <c r="R1733" i="41"/>
  <c r="R1734" i="41"/>
  <c r="R1735" i="41"/>
  <c r="R1736" i="41"/>
  <c r="R1737" i="41"/>
  <c r="R1711" i="41"/>
  <c r="R1712" i="41"/>
  <c r="R1713" i="41"/>
  <c r="R1714" i="41"/>
  <c r="R1715" i="41"/>
  <c r="R1716" i="41"/>
  <c r="R1717" i="41"/>
  <c r="R1718" i="41"/>
  <c r="R1719" i="41"/>
  <c r="R1720" i="41"/>
  <c r="R1721" i="41"/>
  <c r="R1722" i="41"/>
  <c r="R1723" i="41"/>
  <c r="R1724" i="41"/>
  <c r="R1725" i="41"/>
  <c r="R1726" i="41"/>
  <c r="R1727" i="41"/>
  <c r="R1738" i="41"/>
  <c r="R1739" i="41"/>
  <c r="R1740" i="41"/>
  <c r="R1741" i="41"/>
  <c r="R1742" i="41"/>
  <c r="R1743" i="41"/>
  <c r="R1744" i="41"/>
  <c r="R1745" i="41"/>
  <c r="R1746" i="41"/>
  <c r="R1747" i="41"/>
  <c r="R1748" i="41"/>
  <c r="R1749" i="41"/>
  <c r="R1750" i="41"/>
  <c r="R1751" i="41"/>
  <c r="R1752" i="41"/>
  <c r="R1753" i="41"/>
  <c r="R1754" i="41"/>
  <c r="R1755" i="41"/>
  <c r="R1756" i="41"/>
  <c r="P1632" i="41"/>
  <c r="P1633" i="41"/>
  <c r="P1634" i="41"/>
  <c r="P1635" i="41"/>
  <c r="P1636" i="41"/>
  <c r="P1637" i="41"/>
  <c r="P1638" i="41"/>
  <c r="P1639" i="41"/>
  <c r="P1640" i="41"/>
  <c r="P1641" i="41"/>
  <c r="P1642" i="41"/>
  <c r="P1643" i="41"/>
  <c r="P1644" i="41"/>
  <c r="P1645" i="41"/>
  <c r="P1646" i="41"/>
  <c r="P1647" i="41"/>
  <c r="P1648" i="41"/>
  <c r="P1649" i="41"/>
  <c r="P1650" i="41"/>
  <c r="P1651" i="41"/>
  <c r="P1652" i="41"/>
  <c r="P1653" i="41"/>
  <c r="P1654" i="41"/>
  <c r="P1655" i="41"/>
  <c r="P1656" i="41"/>
  <c r="P1657" i="41"/>
  <c r="P1658" i="41"/>
  <c r="P1659" i="41"/>
  <c r="P1660" i="41"/>
  <c r="P1661" i="41"/>
  <c r="P1662" i="41"/>
  <c r="P1663" i="41"/>
  <c r="P1664" i="41"/>
  <c r="P1665" i="41"/>
  <c r="P1666" i="41"/>
  <c r="P1667" i="41"/>
  <c r="P1668" i="41"/>
  <c r="P1669" i="41"/>
  <c r="P1670" i="41"/>
  <c r="P1671" i="41"/>
  <c r="P1672" i="41"/>
  <c r="P1673" i="41"/>
  <c r="P1674" i="41"/>
  <c r="P1675" i="41"/>
  <c r="P1676" i="41"/>
  <c r="P1677" i="41"/>
  <c r="P1678" i="41"/>
  <c r="P1679" i="41"/>
  <c r="P1680" i="41"/>
  <c r="P1681" i="41"/>
  <c r="P1682" i="41"/>
  <c r="P1683" i="41"/>
  <c r="P1684" i="41"/>
  <c r="P1685" i="41"/>
  <c r="P1686" i="41"/>
  <c r="P1687" i="41"/>
  <c r="P1688" i="41"/>
  <c r="P1689" i="41"/>
  <c r="P1690" i="41"/>
  <c r="P1691" i="41"/>
  <c r="P1692" i="41"/>
  <c r="P1693" i="41"/>
  <c r="P1694" i="41"/>
  <c r="P1695" i="41"/>
  <c r="P1696" i="41"/>
  <c r="P1697" i="41"/>
  <c r="P1698" i="41"/>
  <c r="P1699" i="41"/>
  <c r="P1700" i="41"/>
  <c r="P1701" i="41"/>
  <c r="P1702" i="41"/>
  <c r="P1703" i="41"/>
  <c r="P1704" i="41"/>
  <c r="P1705" i="41"/>
  <c r="P1706" i="41"/>
  <c r="P1707" i="41"/>
  <c r="P1708" i="41"/>
  <c r="P1728" i="41"/>
  <c r="P1729" i="41"/>
  <c r="P1730" i="41"/>
  <c r="P1731" i="41"/>
  <c r="P1732" i="41"/>
  <c r="P1733" i="41"/>
  <c r="P1734" i="41"/>
  <c r="P1735" i="41"/>
  <c r="P1736" i="41"/>
  <c r="P1737" i="41"/>
  <c r="P1709" i="41"/>
  <c r="P1710" i="41"/>
  <c r="P1711" i="41"/>
  <c r="P1712" i="41"/>
  <c r="P1713" i="41"/>
  <c r="P1714" i="41"/>
  <c r="P1715" i="41"/>
  <c r="P1716" i="41"/>
  <c r="P1717" i="41"/>
  <c r="P1718" i="41"/>
  <c r="P1719" i="41"/>
  <c r="P1720" i="41"/>
  <c r="P1721" i="41"/>
  <c r="P1722" i="41"/>
  <c r="P1723" i="41"/>
  <c r="P1724" i="41"/>
  <c r="P1725" i="41"/>
  <c r="P1726" i="41"/>
  <c r="P1727" i="41"/>
  <c r="P1738" i="41"/>
  <c r="P1739" i="41"/>
  <c r="P1740" i="41"/>
  <c r="P1741" i="41"/>
  <c r="P1742" i="41"/>
  <c r="P1743" i="41"/>
  <c r="P1744" i="41"/>
  <c r="P1745" i="41"/>
  <c r="P1746" i="41"/>
  <c r="P1747" i="41"/>
  <c r="P1748" i="41"/>
  <c r="P1749" i="41"/>
  <c r="P1750" i="41"/>
  <c r="P1751" i="41"/>
  <c r="P1752" i="41"/>
  <c r="P1753" i="41"/>
  <c r="P1754" i="41"/>
  <c r="P1755" i="41"/>
  <c r="P1756" i="41"/>
  <c r="N1632" i="41"/>
  <c r="N1633" i="41"/>
  <c r="N1634" i="41"/>
  <c r="N1635" i="41"/>
  <c r="N1636" i="41"/>
  <c r="N1637" i="41"/>
  <c r="N1638" i="41"/>
  <c r="N1639" i="41"/>
  <c r="N1640" i="41"/>
  <c r="N1641" i="41"/>
  <c r="N1642" i="41"/>
  <c r="N1643" i="41"/>
  <c r="N1644" i="41"/>
  <c r="N1645" i="41"/>
  <c r="N1646" i="41"/>
  <c r="N1647" i="41"/>
  <c r="N1648" i="41"/>
  <c r="N1649" i="41"/>
  <c r="N1650" i="41"/>
  <c r="N1651" i="41"/>
  <c r="N1652" i="41"/>
  <c r="N1653" i="41"/>
  <c r="N1654" i="41"/>
  <c r="N1655" i="41"/>
  <c r="N1656" i="41"/>
  <c r="N1657" i="41"/>
  <c r="N1658" i="41"/>
  <c r="N1659" i="41"/>
  <c r="N1660" i="41"/>
  <c r="N1661" i="41"/>
  <c r="N1662" i="41"/>
  <c r="N1663" i="41"/>
  <c r="N1664" i="41"/>
  <c r="N1665" i="41"/>
  <c r="N1666" i="41"/>
  <c r="N1667" i="41"/>
  <c r="N1668" i="41"/>
  <c r="N1669" i="41"/>
  <c r="N1670" i="41"/>
  <c r="N1671" i="41"/>
  <c r="N1672" i="41"/>
  <c r="N1673" i="41"/>
  <c r="N1674" i="41"/>
  <c r="N1675" i="41"/>
  <c r="N1676" i="41"/>
  <c r="N1677" i="41"/>
  <c r="N1678" i="41"/>
  <c r="N1679" i="41"/>
  <c r="N1680" i="41"/>
  <c r="N1681" i="41"/>
  <c r="N1682" i="41"/>
  <c r="N1683" i="41"/>
  <c r="N1684" i="41"/>
  <c r="N1685" i="41"/>
  <c r="N1686" i="41"/>
  <c r="N1687" i="41"/>
  <c r="N1688" i="41"/>
  <c r="N1689" i="41"/>
  <c r="N1690" i="41"/>
  <c r="N1691" i="41"/>
  <c r="N1692" i="41"/>
  <c r="N1693" i="41"/>
  <c r="N1694" i="41"/>
  <c r="N1695" i="41"/>
  <c r="N1696" i="41"/>
  <c r="N1697" i="41"/>
  <c r="N1698" i="41"/>
  <c r="N1699" i="41"/>
  <c r="N1700" i="41"/>
  <c r="N1701" i="41"/>
  <c r="N1702" i="41"/>
  <c r="N1703" i="41"/>
  <c r="N1704" i="41"/>
  <c r="N1705" i="41"/>
  <c r="N1706" i="41"/>
  <c r="N1707" i="41"/>
  <c r="N1708" i="41"/>
  <c r="N1709" i="41"/>
  <c r="N1710" i="41"/>
  <c r="N1728" i="41"/>
  <c r="N1729" i="41"/>
  <c r="N1730" i="41"/>
  <c r="N1731" i="41"/>
  <c r="N1732" i="41"/>
  <c r="N1733" i="41"/>
  <c r="N1734" i="41"/>
  <c r="N1735" i="41"/>
  <c r="N1736" i="41"/>
  <c r="N1737" i="41"/>
  <c r="N1711" i="41"/>
  <c r="N1712" i="41"/>
  <c r="N1713" i="41"/>
  <c r="N1714" i="41"/>
  <c r="N1715" i="41"/>
  <c r="N1716" i="41"/>
  <c r="N1717" i="41"/>
  <c r="N1718" i="41"/>
  <c r="N1719" i="41"/>
  <c r="N1720" i="41"/>
  <c r="N1721" i="41"/>
  <c r="N1722" i="41"/>
  <c r="N1723" i="41"/>
  <c r="N1724" i="41"/>
  <c r="N1725" i="41"/>
  <c r="N1726" i="41"/>
  <c r="N1727" i="41"/>
  <c r="N1738" i="41"/>
  <c r="N1739" i="41"/>
  <c r="N1740" i="41"/>
  <c r="N1741" i="41"/>
  <c r="N1742" i="41"/>
  <c r="N1743" i="41"/>
  <c r="N1744" i="41"/>
  <c r="N1745" i="41"/>
  <c r="N1746" i="41"/>
  <c r="N1747" i="41"/>
  <c r="N1748" i="41"/>
  <c r="N1749" i="41"/>
  <c r="N1750" i="41"/>
  <c r="N1751" i="41"/>
  <c r="N1752" i="41"/>
  <c r="N1753" i="41"/>
  <c r="N1754" i="41"/>
  <c r="N1755" i="41"/>
  <c r="N1756" i="41"/>
  <c r="L1632" i="41"/>
  <c r="L1633" i="41"/>
  <c r="L1634" i="41"/>
  <c r="L1635" i="41"/>
  <c r="L1636" i="41"/>
  <c r="L1637" i="41"/>
  <c r="L1638" i="41"/>
  <c r="L1639" i="41"/>
  <c r="L1640" i="41"/>
  <c r="L1641" i="41"/>
  <c r="L1642" i="41"/>
  <c r="L1643" i="41"/>
  <c r="L1644" i="41"/>
  <c r="L1645" i="41"/>
  <c r="L1646" i="41"/>
  <c r="L1647" i="41"/>
  <c r="L1648" i="41"/>
  <c r="L1649" i="41"/>
  <c r="L1650" i="41"/>
  <c r="L1651" i="41"/>
  <c r="L1652" i="41"/>
  <c r="L1653" i="41"/>
  <c r="L1654" i="41"/>
  <c r="L1655" i="41"/>
  <c r="L1656" i="41"/>
  <c r="L1657" i="41"/>
  <c r="L1658" i="41"/>
  <c r="L1659" i="41"/>
  <c r="L1660" i="41"/>
  <c r="L1661" i="41"/>
  <c r="L1662" i="41"/>
  <c r="L1663" i="41"/>
  <c r="L1664" i="41"/>
  <c r="L1665" i="41"/>
  <c r="L1666" i="41"/>
  <c r="L1667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79" i="41"/>
  <c r="L1680" i="41"/>
  <c r="L1681" i="41"/>
  <c r="L1682" i="41"/>
  <c r="L1683" i="41"/>
  <c r="L1684" i="41"/>
  <c r="L1685" i="41"/>
  <c r="L1686" i="41"/>
  <c r="L1687" i="41"/>
  <c r="L1688" i="41"/>
  <c r="L1689" i="41"/>
  <c r="L1690" i="41"/>
  <c r="L1691" i="41"/>
  <c r="L1692" i="41"/>
  <c r="L1693" i="41"/>
  <c r="L1694" i="41"/>
  <c r="L1695" i="41"/>
  <c r="L1696" i="41"/>
  <c r="L1697" i="41"/>
  <c r="L1698" i="41"/>
  <c r="L1699" i="41"/>
  <c r="L1700" i="41"/>
  <c r="L1701" i="41"/>
  <c r="L1702" i="41"/>
  <c r="L1703" i="41"/>
  <c r="L1704" i="41"/>
  <c r="L1705" i="41"/>
  <c r="L1706" i="41"/>
  <c r="L1707" i="41"/>
  <c r="L1708" i="41"/>
  <c r="L1709" i="41"/>
  <c r="L1710" i="41"/>
  <c r="L1711" i="41"/>
  <c r="L1712" i="41"/>
  <c r="L1713" i="41"/>
  <c r="L1714" i="41"/>
  <c r="L1715" i="41"/>
  <c r="L1716" i="41"/>
  <c r="L1717" i="41"/>
  <c r="L1718" i="41"/>
  <c r="L1719" i="41"/>
  <c r="L1720" i="41"/>
  <c r="L1721" i="41"/>
  <c r="L1722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L1737" i="41"/>
  <c r="L1738" i="41"/>
  <c r="L1739" i="41"/>
  <c r="L1740" i="41"/>
  <c r="L1741" i="41"/>
  <c r="L1742" i="41"/>
  <c r="L1743" i="41"/>
  <c r="L1744" i="41"/>
  <c r="L1745" i="41"/>
  <c r="L1746" i="41"/>
  <c r="L1747" i="41"/>
  <c r="L1748" i="41"/>
  <c r="L1749" i="41"/>
  <c r="L1750" i="41"/>
  <c r="L1751" i="41"/>
  <c r="L1752" i="41"/>
  <c r="L1753" i="41"/>
  <c r="L1754" i="41"/>
  <c r="L1755" i="41"/>
  <c r="L1756" i="41"/>
  <c r="J1632" i="41"/>
  <c r="J1633" i="41"/>
  <c r="J1634" i="41"/>
  <c r="J1635" i="41"/>
  <c r="J1636" i="41"/>
  <c r="J1637" i="41"/>
  <c r="J1638" i="41"/>
  <c r="J1639" i="41"/>
  <c r="J1640" i="41"/>
  <c r="J1641" i="41"/>
  <c r="J1642" i="41"/>
  <c r="J1643" i="41"/>
  <c r="J1644" i="41"/>
  <c r="J1645" i="41"/>
  <c r="J1646" i="41"/>
  <c r="J1647" i="41"/>
  <c r="J1648" i="41"/>
  <c r="J1649" i="41"/>
  <c r="J1650" i="41"/>
  <c r="J1651" i="41"/>
  <c r="J1652" i="41"/>
  <c r="J1653" i="41"/>
  <c r="J1654" i="41"/>
  <c r="J1655" i="41"/>
  <c r="J1656" i="41"/>
  <c r="J1657" i="41"/>
  <c r="J1658" i="41"/>
  <c r="J1659" i="41"/>
  <c r="J1660" i="41"/>
  <c r="J1661" i="41"/>
  <c r="J1662" i="41"/>
  <c r="J1663" i="41"/>
  <c r="J1664" i="41"/>
  <c r="J1665" i="41"/>
  <c r="J1666" i="41"/>
  <c r="J1667" i="41"/>
  <c r="J1668" i="41"/>
  <c r="J1669" i="41"/>
  <c r="J1670" i="41"/>
  <c r="J1671" i="41"/>
  <c r="J1672" i="41"/>
  <c r="J1673" i="41"/>
  <c r="J1674" i="41"/>
  <c r="J1675" i="41"/>
  <c r="J1676" i="41"/>
  <c r="J1677" i="41"/>
  <c r="J1678" i="41"/>
  <c r="J1679" i="41"/>
  <c r="J1680" i="41"/>
  <c r="J1681" i="41"/>
  <c r="J1682" i="41"/>
  <c r="J1683" i="41"/>
  <c r="J1684" i="41"/>
  <c r="J1685" i="41"/>
  <c r="J1686" i="41"/>
  <c r="J1687" i="41"/>
  <c r="J1688" i="41"/>
  <c r="J1689" i="41"/>
  <c r="J1690" i="41"/>
  <c r="J1691" i="41"/>
  <c r="J1692" i="41"/>
  <c r="J1693" i="41"/>
  <c r="J1694" i="41"/>
  <c r="J1695" i="41"/>
  <c r="J1696" i="41"/>
  <c r="J1697" i="41"/>
  <c r="J1698" i="41"/>
  <c r="J1699" i="41"/>
  <c r="J1700" i="41"/>
  <c r="J1701" i="41"/>
  <c r="J1702" i="41"/>
  <c r="J1703" i="41"/>
  <c r="J1704" i="41"/>
  <c r="J1705" i="41"/>
  <c r="J1706" i="41"/>
  <c r="J1707" i="41"/>
  <c r="J1708" i="41"/>
  <c r="J1709" i="41"/>
  <c r="J1710" i="41"/>
  <c r="J1728" i="41"/>
  <c r="J1729" i="41"/>
  <c r="J1730" i="41"/>
  <c r="J1731" i="41"/>
  <c r="J1732" i="41"/>
  <c r="J1733" i="41"/>
  <c r="J1734" i="41"/>
  <c r="J1735" i="41"/>
  <c r="J1736" i="41"/>
  <c r="J1737" i="41"/>
  <c r="J1711" i="41"/>
  <c r="J1712" i="41"/>
  <c r="J1713" i="41"/>
  <c r="J1714" i="41"/>
  <c r="J1715" i="41"/>
  <c r="J1716" i="41"/>
  <c r="J1717" i="41"/>
  <c r="J1718" i="41"/>
  <c r="J1719" i="41"/>
  <c r="J1720" i="41"/>
  <c r="J1721" i="41"/>
  <c r="J1722" i="41"/>
  <c r="J1723" i="41"/>
  <c r="J1724" i="41"/>
  <c r="J1725" i="41"/>
  <c r="J1726" i="41"/>
  <c r="J1727" i="41"/>
  <c r="J1738" i="41"/>
  <c r="J1739" i="41"/>
  <c r="J1740" i="41"/>
  <c r="J1741" i="41"/>
  <c r="J1742" i="41"/>
  <c r="J1743" i="41"/>
  <c r="J1744" i="41"/>
  <c r="J1745" i="41"/>
  <c r="J1746" i="41"/>
  <c r="J1747" i="41"/>
  <c r="J1748" i="41"/>
  <c r="J1749" i="41"/>
  <c r="J1750" i="41"/>
  <c r="J1751" i="41"/>
  <c r="J1752" i="41"/>
  <c r="J1753" i="41"/>
  <c r="J1754" i="41"/>
  <c r="J1755" i="41"/>
  <c r="J1756" i="41"/>
  <c r="H1632" i="41"/>
  <c r="H1633" i="41"/>
  <c r="H1634" i="41"/>
  <c r="H1635" i="41"/>
  <c r="H1636" i="41"/>
  <c r="H1637" i="41"/>
  <c r="H1638" i="41"/>
  <c r="H1639" i="41"/>
  <c r="H1640" i="41"/>
  <c r="H1641" i="41"/>
  <c r="H1642" i="41"/>
  <c r="H1643" i="41"/>
  <c r="H1644" i="41"/>
  <c r="H1645" i="41"/>
  <c r="H1646" i="41"/>
  <c r="H1647" i="41"/>
  <c r="H1648" i="41"/>
  <c r="H1649" i="41"/>
  <c r="H1650" i="41"/>
  <c r="H1651" i="41"/>
  <c r="H1652" i="41"/>
  <c r="H1653" i="41"/>
  <c r="H1654" i="41"/>
  <c r="H1655" i="41"/>
  <c r="H1656" i="41"/>
  <c r="H1657" i="41"/>
  <c r="H1658" i="41"/>
  <c r="H1659" i="41"/>
  <c r="H1660" i="41"/>
  <c r="H1661" i="41"/>
  <c r="H1662" i="41"/>
  <c r="H1663" i="41"/>
  <c r="H1664" i="41"/>
  <c r="H1665" i="41"/>
  <c r="H1666" i="41"/>
  <c r="H1667" i="41"/>
  <c r="H1668" i="41"/>
  <c r="H1669" i="41"/>
  <c r="H1670" i="41"/>
  <c r="H1671" i="41"/>
  <c r="H1672" i="41"/>
  <c r="H1673" i="41"/>
  <c r="H1674" i="41"/>
  <c r="H1675" i="41"/>
  <c r="H1676" i="41"/>
  <c r="H1677" i="41"/>
  <c r="H1678" i="41"/>
  <c r="H1679" i="41"/>
  <c r="H1680" i="41"/>
  <c r="H1681" i="41"/>
  <c r="H1682" i="41"/>
  <c r="H1683" i="41"/>
  <c r="H1684" i="41"/>
  <c r="H1685" i="41"/>
  <c r="H1686" i="41"/>
  <c r="H1687" i="41"/>
  <c r="H1688" i="41"/>
  <c r="H1689" i="41"/>
  <c r="H1690" i="41"/>
  <c r="H1691" i="41"/>
  <c r="H1692" i="41"/>
  <c r="H1693" i="41"/>
  <c r="H1694" i="41"/>
  <c r="H1695" i="41"/>
  <c r="H1696" i="41"/>
  <c r="H1697" i="41"/>
  <c r="H1698" i="41"/>
  <c r="H1699" i="41"/>
  <c r="H1700" i="41"/>
  <c r="H1701" i="41"/>
  <c r="H1702" i="41"/>
  <c r="H1703" i="41"/>
  <c r="H1704" i="41"/>
  <c r="H1705" i="41"/>
  <c r="H1706" i="41"/>
  <c r="H1707" i="41"/>
  <c r="H1708" i="41"/>
  <c r="H1728" i="41"/>
  <c r="H1729" i="41"/>
  <c r="H1730" i="41"/>
  <c r="H1731" i="41"/>
  <c r="H1732" i="41"/>
  <c r="H1733" i="41"/>
  <c r="H1734" i="41"/>
  <c r="H1735" i="41"/>
  <c r="H1736" i="41"/>
  <c r="H1737" i="41"/>
  <c r="H1709" i="41"/>
  <c r="H1710" i="41"/>
  <c r="H1711" i="41"/>
  <c r="H1712" i="41"/>
  <c r="H1713" i="41"/>
  <c r="H1714" i="41"/>
  <c r="H1715" i="41"/>
  <c r="H1716" i="41"/>
  <c r="H1717" i="41"/>
  <c r="H1718" i="41"/>
  <c r="H1719" i="41"/>
  <c r="H1720" i="41"/>
  <c r="H1721" i="41"/>
  <c r="H1722" i="41"/>
  <c r="H1723" i="41"/>
  <c r="H1724" i="41"/>
  <c r="H1725" i="41"/>
  <c r="H1726" i="41"/>
  <c r="H1727" i="41"/>
  <c r="H1738" i="41"/>
  <c r="H1739" i="41"/>
  <c r="H1740" i="41"/>
  <c r="H1741" i="41"/>
  <c r="H1742" i="41"/>
  <c r="H1743" i="41"/>
  <c r="H1744" i="41"/>
  <c r="H1745" i="41"/>
  <c r="H1746" i="41"/>
  <c r="H1747" i="41"/>
  <c r="H1748" i="41"/>
  <c r="H1749" i="41"/>
  <c r="H1750" i="41"/>
  <c r="H1751" i="41"/>
  <c r="H1752" i="41"/>
  <c r="H1753" i="41"/>
  <c r="H1754" i="41"/>
  <c r="H1755" i="41"/>
  <c r="H1756" i="41"/>
  <c r="F1632" i="41"/>
  <c r="F1633" i="41"/>
  <c r="F1634" i="41"/>
  <c r="F1635" i="41"/>
  <c r="F1636" i="41"/>
  <c r="F1637" i="41"/>
  <c r="F1638" i="41"/>
  <c r="F1639" i="41"/>
  <c r="F1640" i="41"/>
  <c r="F1641" i="41"/>
  <c r="F1642" i="41"/>
  <c r="F1643" i="41"/>
  <c r="F1644" i="41"/>
  <c r="F1645" i="41"/>
  <c r="F1646" i="41"/>
  <c r="F1647" i="41"/>
  <c r="F1648" i="41"/>
  <c r="F1649" i="41"/>
  <c r="F1650" i="41"/>
  <c r="F1651" i="41"/>
  <c r="F1652" i="41"/>
  <c r="F1653" i="41"/>
  <c r="F1654" i="41"/>
  <c r="F1655" i="41"/>
  <c r="F1656" i="41"/>
  <c r="F1657" i="41"/>
  <c r="F1658" i="41"/>
  <c r="F1659" i="41"/>
  <c r="F1660" i="41"/>
  <c r="F1661" i="41"/>
  <c r="F1662" i="41"/>
  <c r="F1663" i="41"/>
  <c r="F1664" i="41"/>
  <c r="F1665" i="41"/>
  <c r="F1666" i="41"/>
  <c r="F1667" i="41"/>
  <c r="F1668" i="41"/>
  <c r="F1669" i="41"/>
  <c r="F1670" i="41"/>
  <c r="F1671" i="41"/>
  <c r="F1672" i="41"/>
  <c r="F1673" i="41"/>
  <c r="F1674" i="41"/>
  <c r="F1675" i="41"/>
  <c r="F1676" i="41"/>
  <c r="F1677" i="41"/>
  <c r="F1678" i="41"/>
  <c r="F1679" i="41"/>
  <c r="F1680" i="41"/>
  <c r="F1681" i="41"/>
  <c r="F1682" i="41"/>
  <c r="F1683" i="41"/>
  <c r="F1684" i="41"/>
  <c r="F1685" i="41"/>
  <c r="F1686" i="41"/>
  <c r="F1687" i="41"/>
  <c r="F1688" i="41"/>
  <c r="F1689" i="41"/>
  <c r="F1690" i="41"/>
  <c r="F1691" i="41"/>
  <c r="F1692" i="41"/>
  <c r="F1693" i="41"/>
  <c r="F1694" i="41"/>
  <c r="F1695" i="41"/>
  <c r="F1696" i="41"/>
  <c r="F1697" i="41"/>
  <c r="F1698" i="41"/>
  <c r="F1699" i="41"/>
  <c r="F1700" i="41"/>
  <c r="F1701" i="41"/>
  <c r="F1702" i="41"/>
  <c r="F1703" i="41"/>
  <c r="F1704" i="41"/>
  <c r="F1705" i="41"/>
  <c r="F1706" i="41"/>
  <c r="F1707" i="41"/>
  <c r="F1708" i="41"/>
  <c r="F1709" i="41"/>
  <c r="F1710" i="41"/>
  <c r="F1728" i="41"/>
  <c r="F1729" i="41"/>
  <c r="F1730" i="41"/>
  <c r="F1731" i="41"/>
  <c r="F1732" i="41"/>
  <c r="F1733" i="41"/>
  <c r="F1734" i="41"/>
  <c r="F1735" i="41"/>
  <c r="F1736" i="41"/>
  <c r="F1737" i="41"/>
  <c r="F1711" i="41"/>
  <c r="F1712" i="41"/>
  <c r="F1713" i="41"/>
  <c r="F1714" i="41"/>
  <c r="F1715" i="41"/>
  <c r="F1716" i="41"/>
  <c r="F1717" i="41"/>
  <c r="F1718" i="41"/>
  <c r="F1719" i="41"/>
  <c r="F1720" i="41"/>
  <c r="F1721" i="41"/>
  <c r="F1722" i="41"/>
  <c r="F1723" i="41"/>
  <c r="F1724" i="41"/>
  <c r="F1725" i="41"/>
  <c r="F1726" i="41"/>
  <c r="F1727" i="41"/>
  <c r="F1738" i="41"/>
  <c r="F1739" i="41"/>
  <c r="F1740" i="41"/>
  <c r="F1741" i="41"/>
  <c r="F1742" i="41"/>
  <c r="F1743" i="41"/>
  <c r="F1744" i="41"/>
  <c r="F1745" i="41"/>
  <c r="F1746" i="41"/>
  <c r="F1747" i="41"/>
  <c r="F1748" i="41"/>
  <c r="F1749" i="41"/>
  <c r="F1750" i="41"/>
  <c r="F1751" i="41"/>
  <c r="F1752" i="41"/>
  <c r="F1753" i="41"/>
  <c r="F1754" i="41"/>
  <c r="F1755" i="41"/>
  <c r="F1756" i="41"/>
  <c r="D1632" i="41"/>
  <c r="D1633" i="41"/>
  <c r="D1634" i="41"/>
  <c r="D1635" i="41"/>
  <c r="D1636" i="41"/>
  <c r="D1637" i="41"/>
  <c r="D1638" i="41"/>
  <c r="D1639" i="41"/>
  <c r="D1640" i="41"/>
  <c r="D1641" i="41"/>
  <c r="D1642" i="41"/>
  <c r="D1643" i="41"/>
  <c r="D1644" i="41"/>
  <c r="D1645" i="41"/>
  <c r="D1646" i="41"/>
  <c r="D1647" i="41"/>
  <c r="D1648" i="41"/>
  <c r="D1649" i="41"/>
  <c r="D1650" i="41"/>
  <c r="D1651" i="41"/>
  <c r="D1652" i="41"/>
  <c r="D1653" i="41"/>
  <c r="D1654" i="41"/>
  <c r="D1655" i="41"/>
  <c r="D1656" i="41"/>
  <c r="D1657" i="41"/>
  <c r="D1658" i="41"/>
  <c r="D1659" i="41"/>
  <c r="D1660" i="41"/>
  <c r="D1661" i="41"/>
  <c r="D1662" i="41"/>
  <c r="D1663" i="41"/>
  <c r="D1664" i="41"/>
  <c r="D1665" i="41"/>
  <c r="D1666" i="41"/>
  <c r="D1667" i="41"/>
  <c r="D1668" i="41"/>
  <c r="D1669" i="41"/>
  <c r="D1670" i="41"/>
  <c r="D1671" i="41"/>
  <c r="D1672" i="41"/>
  <c r="D1673" i="41"/>
  <c r="D1674" i="41"/>
  <c r="D1675" i="41"/>
  <c r="D1676" i="41"/>
  <c r="D1677" i="41"/>
  <c r="D1678" i="41"/>
  <c r="D1679" i="41"/>
  <c r="D1680" i="41"/>
  <c r="D1681" i="41"/>
  <c r="D1682" i="41"/>
  <c r="D1683" i="41"/>
  <c r="D1684" i="41"/>
  <c r="D1685" i="41"/>
  <c r="D1686" i="41"/>
  <c r="D1687" i="41"/>
  <c r="D1688" i="41"/>
  <c r="D1689" i="41"/>
  <c r="D1690" i="41"/>
  <c r="D1691" i="41"/>
  <c r="D1692" i="41"/>
  <c r="D1693" i="41"/>
  <c r="D1694" i="41"/>
  <c r="D1695" i="41"/>
  <c r="D1696" i="41"/>
  <c r="D1697" i="41"/>
  <c r="D1698" i="41"/>
  <c r="D1699" i="41"/>
  <c r="D1700" i="41"/>
  <c r="D1701" i="41"/>
  <c r="D1702" i="41"/>
  <c r="D1703" i="41"/>
  <c r="D1704" i="41"/>
  <c r="D1705" i="41"/>
  <c r="D1706" i="41"/>
  <c r="D1707" i="41"/>
  <c r="D1708" i="41"/>
  <c r="D1728" i="41"/>
  <c r="D1729" i="41"/>
  <c r="D1730" i="41"/>
  <c r="D1731" i="41"/>
  <c r="D1732" i="41"/>
  <c r="D1733" i="41"/>
  <c r="D1734" i="41"/>
  <c r="D1735" i="41"/>
  <c r="D1736" i="41"/>
  <c r="D1737" i="41"/>
  <c r="D1709" i="41"/>
  <c r="D1710" i="41"/>
  <c r="D1711" i="41"/>
  <c r="D1712" i="41"/>
  <c r="D1713" i="41"/>
  <c r="D1714" i="41"/>
  <c r="D1715" i="41"/>
  <c r="D1716" i="41"/>
  <c r="D1717" i="41"/>
  <c r="D1718" i="41"/>
  <c r="D1719" i="41"/>
  <c r="D1720" i="41"/>
  <c r="D1721" i="41"/>
  <c r="D1722" i="41"/>
  <c r="D1723" i="41"/>
  <c r="D1724" i="41"/>
  <c r="D1725" i="41"/>
  <c r="D1726" i="41"/>
  <c r="D1727" i="41"/>
  <c r="D1738" i="41"/>
  <c r="D1739" i="41"/>
  <c r="D1740" i="41"/>
  <c r="D1741" i="41"/>
  <c r="D1742" i="41"/>
  <c r="D1743" i="41"/>
  <c r="D1744" i="41"/>
  <c r="D1745" i="41"/>
  <c r="D1746" i="41"/>
  <c r="D1747" i="41"/>
  <c r="D1748" i="41"/>
  <c r="D1749" i="41"/>
  <c r="D1750" i="41"/>
  <c r="D1751" i="41"/>
  <c r="D1752" i="41"/>
  <c r="D1753" i="41"/>
  <c r="D1754" i="41"/>
  <c r="D1755" i="41"/>
  <c r="D1756" i="41"/>
  <c r="B330" i="40"/>
  <c r="D330" i="40"/>
  <c r="F330" i="40"/>
  <c r="H330" i="40"/>
  <c r="J330" i="40"/>
  <c r="L330" i="40"/>
  <c r="N330" i="40"/>
  <c r="P330" i="40"/>
  <c r="R330" i="40"/>
  <c r="T330" i="40"/>
  <c r="V330" i="40"/>
  <c r="X330" i="40"/>
  <c r="Z330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F340" i="40"/>
  <c r="F341" i="40"/>
  <c r="F342" i="40"/>
  <c r="F343" i="40"/>
  <c r="F344" i="40"/>
  <c r="F345" i="40"/>
  <c r="F346" i="40"/>
  <c r="F347" i="40"/>
  <c r="F348" i="40"/>
  <c r="F349" i="40"/>
  <c r="F350" i="40"/>
  <c r="F351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J340" i="40"/>
  <c r="J341" i="40"/>
  <c r="J342" i="40"/>
  <c r="J343" i="40"/>
  <c r="J344" i="40"/>
  <c r="J345" i="40"/>
  <c r="J346" i="40"/>
  <c r="J347" i="40"/>
  <c r="J348" i="40"/>
  <c r="J349" i="40"/>
  <c r="J350" i="40"/>
  <c r="J351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P340" i="40"/>
  <c r="P341" i="40"/>
  <c r="P342" i="40"/>
  <c r="P343" i="40"/>
  <c r="P344" i="40"/>
  <c r="P345" i="40"/>
  <c r="P346" i="40"/>
  <c r="P347" i="40"/>
  <c r="P348" i="40"/>
  <c r="P349" i="40"/>
  <c r="P350" i="40"/>
  <c r="P351" i="40"/>
  <c r="R340" i="40"/>
  <c r="R341" i="40"/>
  <c r="R342" i="40"/>
  <c r="R343" i="40"/>
  <c r="R344" i="40"/>
  <c r="R345" i="40"/>
  <c r="R346" i="40"/>
  <c r="R347" i="40"/>
  <c r="R348" i="40"/>
  <c r="R349" i="40"/>
  <c r="R350" i="40"/>
  <c r="R351" i="40"/>
  <c r="T340" i="40"/>
  <c r="T341" i="40"/>
  <c r="T342" i="40"/>
  <c r="T343" i="40"/>
  <c r="T344" i="40"/>
  <c r="T345" i="40"/>
  <c r="T346" i="40"/>
  <c r="T347" i="40"/>
  <c r="T348" i="40"/>
  <c r="T349" i="40"/>
  <c r="T350" i="40"/>
  <c r="V340" i="40"/>
  <c r="V341" i="40"/>
  <c r="V342" i="40"/>
  <c r="Z342" i="40"/>
  <c r="X342" i="40"/>
  <c r="V343" i="40"/>
  <c r="V344" i="40"/>
  <c r="Z344" i="40"/>
  <c r="X344" i="40"/>
  <c r="V345" i="40"/>
  <c r="V346" i="40"/>
  <c r="Z346" i="40"/>
  <c r="X346" i="40"/>
  <c r="V347" i="40"/>
  <c r="V348" i="40"/>
  <c r="V349" i="40"/>
  <c r="V350" i="40"/>
  <c r="Z350" i="40"/>
  <c r="X350" i="40"/>
  <c r="X340" i="40"/>
  <c r="X341" i="40"/>
  <c r="X343" i="40"/>
  <c r="X345" i="40"/>
  <c r="X347" i="40"/>
  <c r="X348" i="40"/>
  <c r="X349" i="40"/>
  <c r="Z340" i="40"/>
  <c r="Z341" i="40"/>
  <c r="Z343" i="40"/>
  <c r="Z345" i="40"/>
  <c r="Z347" i="40"/>
  <c r="Z348" i="40"/>
  <c r="Z349" i="40"/>
  <c r="D1574" i="41"/>
  <c r="D1575" i="41"/>
  <c r="D1576" i="41"/>
  <c r="D1577" i="41"/>
  <c r="D1578" i="41"/>
  <c r="D1579" i="41"/>
  <c r="D1580" i="41"/>
  <c r="D1581" i="41"/>
  <c r="D1582" i="41"/>
  <c r="D1583" i="41"/>
  <c r="D1584" i="41"/>
  <c r="D1585" i="41"/>
  <c r="D1586" i="41"/>
  <c r="D1587" i="41"/>
  <c r="D1588" i="41"/>
  <c r="D1589" i="41"/>
  <c r="D1590" i="41"/>
  <c r="D1591" i="41"/>
  <c r="D1592" i="41"/>
  <c r="D1593" i="41"/>
  <c r="D1594" i="41"/>
  <c r="D1595" i="41"/>
  <c r="D1596" i="41"/>
  <c r="D1597" i="41"/>
  <c r="D1598" i="41"/>
  <c r="D1599" i="41"/>
  <c r="D1600" i="41"/>
  <c r="D1601" i="41"/>
  <c r="D1602" i="41"/>
  <c r="D1603" i="41"/>
  <c r="D1604" i="41"/>
  <c r="D1605" i="41"/>
  <c r="D1606" i="41"/>
  <c r="D1607" i="41"/>
  <c r="D1608" i="41"/>
  <c r="D1609" i="41"/>
  <c r="D1610" i="41"/>
  <c r="D1611" i="41"/>
  <c r="D1612" i="41"/>
  <c r="D1613" i="41"/>
  <c r="D1614" i="41"/>
  <c r="D1615" i="41"/>
  <c r="D1616" i="41"/>
  <c r="D1617" i="41"/>
  <c r="D1618" i="41"/>
  <c r="D1619" i="41"/>
  <c r="D1620" i="41"/>
  <c r="D1621" i="41"/>
  <c r="D1622" i="41"/>
  <c r="D1623" i="41"/>
  <c r="D1624" i="41"/>
  <c r="D1625" i="41"/>
  <c r="D1626" i="41"/>
  <c r="D1627" i="41"/>
  <c r="D1628" i="41"/>
  <c r="D1629" i="41"/>
  <c r="D1630" i="41"/>
  <c r="D1631" i="41"/>
  <c r="F1574" i="41"/>
  <c r="F1575" i="41"/>
  <c r="F1576" i="41"/>
  <c r="F1577" i="41"/>
  <c r="F1578" i="41"/>
  <c r="F1579" i="41"/>
  <c r="F1580" i="41"/>
  <c r="F1581" i="41"/>
  <c r="F1582" i="41"/>
  <c r="F1583" i="41"/>
  <c r="F1584" i="41"/>
  <c r="F1585" i="41"/>
  <c r="F1586" i="41"/>
  <c r="F1587" i="41"/>
  <c r="F1588" i="41"/>
  <c r="F1589" i="41"/>
  <c r="F1590" i="41"/>
  <c r="F1591" i="41"/>
  <c r="F1592" i="41"/>
  <c r="F1593" i="41"/>
  <c r="F1594" i="41"/>
  <c r="F1595" i="41"/>
  <c r="F1596" i="41"/>
  <c r="F1597" i="41"/>
  <c r="F1598" i="41"/>
  <c r="F1599" i="41"/>
  <c r="F1600" i="41"/>
  <c r="F1601" i="41"/>
  <c r="F1602" i="41"/>
  <c r="F1603" i="41"/>
  <c r="F1604" i="41"/>
  <c r="F1605" i="41"/>
  <c r="F1606" i="41"/>
  <c r="F1607" i="41"/>
  <c r="F1608" i="41"/>
  <c r="F1609" i="41"/>
  <c r="F1610" i="41"/>
  <c r="F1611" i="41"/>
  <c r="F1612" i="41"/>
  <c r="F1613" i="41"/>
  <c r="F1614" i="41"/>
  <c r="F1615" i="41"/>
  <c r="F1616" i="41"/>
  <c r="F1617" i="41"/>
  <c r="F1618" i="41"/>
  <c r="F1619" i="41"/>
  <c r="F1620" i="41"/>
  <c r="F1621" i="41"/>
  <c r="F1622" i="41"/>
  <c r="F1623" i="41"/>
  <c r="F1624" i="41"/>
  <c r="F1625" i="41"/>
  <c r="F1626" i="41"/>
  <c r="F1627" i="41"/>
  <c r="F1628" i="41"/>
  <c r="F1629" i="41"/>
  <c r="F1630" i="41"/>
  <c r="F1631" i="41"/>
  <c r="H1631" i="41"/>
  <c r="J1631" i="41"/>
  <c r="L1631" i="41"/>
  <c r="N1631" i="41"/>
  <c r="P1631" i="41"/>
  <c r="R1631" i="41"/>
  <c r="T1631" i="41"/>
  <c r="V1631" i="41"/>
  <c r="X1631" i="41"/>
  <c r="Z1631" i="41"/>
  <c r="AB1631" i="41"/>
  <c r="D4" i="41"/>
  <c r="F4" i="41"/>
  <c r="H4" i="41"/>
  <c r="J4" i="41"/>
  <c r="L4" i="41"/>
  <c r="N4" i="41"/>
  <c r="P4" i="41"/>
  <c r="R4" i="41"/>
  <c r="T4" i="41"/>
  <c r="V4" i="41"/>
  <c r="X4" i="41"/>
  <c r="Z4" i="41"/>
  <c r="AB4" i="41"/>
  <c r="AC4" i="41"/>
  <c r="AD4" i="41" s="1"/>
  <c r="D5" i="41"/>
  <c r="F5" i="41"/>
  <c r="H5" i="41"/>
  <c r="J5" i="41"/>
  <c r="L5" i="41"/>
  <c r="N5" i="41"/>
  <c r="P5" i="41"/>
  <c r="R5" i="41"/>
  <c r="T5" i="41"/>
  <c r="V5" i="41"/>
  <c r="X5" i="41"/>
  <c r="Z5" i="41"/>
  <c r="AB5" i="41"/>
  <c r="AC5" i="41"/>
  <c r="AD5" i="41" s="1"/>
  <c r="D6" i="41"/>
  <c r="F6" i="41"/>
  <c r="H6" i="41"/>
  <c r="J6" i="41"/>
  <c r="L6" i="41"/>
  <c r="N6" i="41"/>
  <c r="P6" i="41"/>
  <c r="R6" i="41"/>
  <c r="T6" i="41"/>
  <c r="V6" i="41"/>
  <c r="X6" i="41"/>
  <c r="Z6" i="41"/>
  <c r="AB6" i="41"/>
  <c r="AC6" i="41"/>
  <c r="AD6" i="41" s="1"/>
  <c r="D7" i="41"/>
  <c r="F7" i="41"/>
  <c r="H7" i="41"/>
  <c r="J7" i="41"/>
  <c r="L7" i="41"/>
  <c r="N7" i="41"/>
  <c r="P7" i="41"/>
  <c r="R7" i="41"/>
  <c r="T7" i="41"/>
  <c r="V7" i="41"/>
  <c r="X7" i="41"/>
  <c r="Z7" i="41"/>
  <c r="AB7" i="41"/>
  <c r="AC7" i="41"/>
  <c r="AD7" i="41" s="1"/>
  <c r="D8" i="41"/>
  <c r="F8" i="41"/>
  <c r="H8" i="41"/>
  <c r="J8" i="41"/>
  <c r="L8" i="41"/>
  <c r="N8" i="41"/>
  <c r="P8" i="41"/>
  <c r="R8" i="41"/>
  <c r="T8" i="41"/>
  <c r="V8" i="41"/>
  <c r="X8" i="41"/>
  <c r="Z8" i="41"/>
  <c r="AB8" i="41"/>
  <c r="AC8" i="41"/>
  <c r="AD8" i="41" s="1"/>
  <c r="D9" i="41"/>
  <c r="F9" i="41"/>
  <c r="H9" i="41"/>
  <c r="J9" i="41"/>
  <c r="L9" i="41"/>
  <c r="N9" i="41"/>
  <c r="P9" i="41"/>
  <c r="R9" i="41"/>
  <c r="T9" i="41"/>
  <c r="V9" i="41"/>
  <c r="X9" i="41"/>
  <c r="Z9" i="41"/>
  <c r="AB9" i="41"/>
  <c r="AC9" i="41"/>
  <c r="AD9" i="41" s="1"/>
  <c r="D10" i="41"/>
  <c r="F10" i="41"/>
  <c r="H10" i="41"/>
  <c r="J10" i="41"/>
  <c r="L10" i="41"/>
  <c r="N10" i="41"/>
  <c r="P10" i="41"/>
  <c r="R10" i="41"/>
  <c r="T10" i="41"/>
  <c r="V10" i="41"/>
  <c r="X10" i="41"/>
  <c r="Z10" i="41"/>
  <c r="AB10" i="41"/>
  <c r="AC10" i="41"/>
  <c r="AD10" i="41" s="1"/>
  <c r="D11" i="41"/>
  <c r="F11" i="41"/>
  <c r="H11" i="41"/>
  <c r="J11" i="41"/>
  <c r="L11" i="41"/>
  <c r="N11" i="41"/>
  <c r="P11" i="41"/>
  <c r="R11" i="41"/>
  <c r="T11" i="41"/>
  <c r="V11" i="41"/>
  <c r="X11" i="41"/>
  <c r="Z11" i="41"/>
  <c r="AB11" i="41"/>
  <c r="AC11" i="41"/>
  <c r="AD11" i="41" s="1"/>
  <c r="D12" i="41"/>
  <c r="F12" i="41"/>
  <c r="H12" i="41"/>
  <c r="J12" i="41"/>
  <c r="L12" i="41"/>
  <c r="N12" i="41"/>
  <c r="P12" i="41"/>
  <c r="R12" i="41"/>
  <c r="T12" i="41"/>
  <c r="V12" i="41"/>
  <c r="X12" i="41"/>
  <c r="Z12" i="41"/>
  <c r="AB12" i="41"/>
  <c r="AC12" i="41"/>
  <c r="AD12" i="41" s="1"/>
  <c r="D13" i="41"/>
  <c r="F13" i="41"/>
  <c r="H13" i="41"/>
  <c r="J13" i="41"/>
  <c r="L13" i="41"/>
  <c r="N13" i="41"/>
  <c r="P13" i="41"/>
  <c r="R13" i="41"/>
  <c r="T13" i="41"/>
  <c r="V13" i="41"/>
  <c r="X13" i="41"/>
  <c r="Z13" i="41"/>
  <c r="AB13" i="41"/>
  <c r="AC13" i="41"/>
  <c r="AD13" i="41" s="1"/>
  <c r="D14" i="41"/>
  <c r="F14" i="41"/>
  <c r="H14" i="41"/>
  <c r="J14" i="41"/>
  <c r="L14" i="41"/>
  <c r="N14" i="41"/>
  <c r="P14" i="41"/>
  <c r="R14" i="41"/>
  <c r="T14" i="41"/>
  <c r="V14" i="41"/>
  <c r="X14" i="41"/>
  <c r="Z14" i="41"/>
  <c r="AB14" i="41"/>
  <c r="AC14" i="41"/>
  <c r="AD14" i="41" s="1"/>
  <c r="D15" i="41"/>
  <c r="F15" i="41"/>
  <c r="H15" i="41"/>
  <c r="J15" i="41"/>
  <c r="L15" i="41"/>
  <c r="N15" i="41"/>
  <c r="P15" i="41"/>
  <c r="R15" i="41"/>
  <c r="T15" i="41"/>
  <c r="V15" i="41"/>
  <c r="X15" i="41"/>
  <c r="Z15" i="41"/>
  <c r="AB15" i="41"/>
  <c r="AC15" i="41"/>
  <c r="AD15" i="41" s="1"/>
  <c r="D16" i="41"/>
  <c r="F16" i="41"/>
  <c r="H16" i="41"/>
  <c r="J16" i="41"/>
  <c r="L16" i="41"/>
  <c r="N16" i="41"/>
  <c r="P16" i="41"/>
  <c r="R16" i="41"/>
  <c r="T16" i="41"/>
  <c r="V16" i="41"/>
  <c r="X16" i="41"/>
  <c r="Z16" i="41"/>
  <c r="AB16" i="41"/>
  <c r="AC16" i="41"/>
  <c r="AD16" i="41" s="1"/>
  <c r="D17" i="41"/>
  <c r="F17" i="41"/>
  <c r="H17" i="41"/>
  <c r="J17" i="41"/>
  <c r="L17" i="41"/>
  <c r="N17" i="41"/>
  <c r="P17" i="41"/>
  <c r="R17" i="41"/>
  <c r="T17" i="41"/>
  <c r="V17" i="41"/>
  <c r="X17" i="41"/>
  <c r="Z17" i="41"/>
  <c r="AB17" i="41"/>
  <c r="AC17" i="41"/>
  <c r="AD17" i="41" s="1"/>
  <c r="D18" i="41"/>
  <c r="F18" i="41"/>
  <c r="H18" i="41"/>
  <c r="J18" i="41"/>
  <c r="L18" i="41"/>
  <c r="N18" i="41"/>
  <c r="P18" i="41"/>
  <c r="R18" i="41"/>
  <c r="T18" i="41"/>
  <c r="V18" i="41"/>
  <c r="X18" i="41"/>
  <c r="Z18" i="41"/>
  <c r="AB18" i="41"/>
  <c r="AC18" i="41"/>
  <c r="AD18" i="41" s="1"/>
  <c r="D19" i="41"/>
  <c r="F19" i="41"/>
  <c r="H19" i="41"/>
  <c r="J19" i="41"/>
  <c r="L19" i="41"/>
  <c r="N19" i="41"/>
  <c r="P19" i="41"/>
  <c r="R19" i="41"/>
  <c r="T19" i="41"/>
  <c r="V19" i="41"/>
  <c r="X19" i="41"/>
  <c r="Z19" i="41"/>
  <c r="AB19" i="41"/>
  <c r="AC19" i="41"/>
  <c r="AD19" i="41" s="1"/>
  <c r="D20" i="41"/>
  <c r="F20" i="41"/>
  <c r="H20" i="41"/>
  <c r="J20" i="41"/>
  <c r="L20" i="41"/>
  <c r="N20" i="41"/>
  <c r="P20" i="41"/>
  <c r="R20" i="41"/>
  <c r="T20" i="41"/>
  <c r="V20" i="41"/>
  <c r="X20" i="41"/>
  <c r="Z20" i="41"/>
  <c r="AB20" i="41"/>
  <c r="AC20" i="41"/>
  <c r="AD20" i="41" s="1"/>
  <c r="D21" i="41"/>
  <c r="F21" i="41"/>
  <c r="H21" i="41"/>
  <c r="J21" i="41"/>
  <c r="L21" i="41"/>
  <c r="N21" i="41"/>
  <c r="P21" i="41"/>
  <c r="R21" i="41"/>
  <c r="T21" i="41"/>
  <c r="V21" i="41"/>
  <c r="X21" i="41"/>
  <c r="Z21" i="41"/>
  <c r="AB21" i="41"/>
  <c r="AC21" i="41"/>
  <c r="AD21" i="41" s="1"/>
  <c r="D22" i="41"/>
  <c r="F22" i="41"/>
  <c r="H22" i="41"/>
  <c r="J22" i="41"/>
  <c r="L22" i="41"/>
  <c r="N22" i="41"/>
  <c r="P22" i="41"/>
  <c r="R22" i="41"/>
  <c r="T22" i="41"/>
  <c r="V22" i="41"/>
  <c r="X22" i="41"/>
  <c r="Z22" i="41"/>
  <c r="AB22" i="41"/>
  <c r="AC22" i="41"/>
  <c r="AD22" i="41" s="1"/>
  <c r="D23" i="41"/>
  <c r="F23" i="41"/>
  <c r="H23" i="41"/>
  <c r="J23" i="41"/>
  <c r="L23" i="41"/>
  <c r="N23" i="41"/>
  <c r="P23" i="41"/>
  <c r="R23" i="41"/>
  <c r="T23" i="41"/>
  <c r="V23" i="41"/>
  <c r="X23" i="41"/>
  <c r="Z23" i="41"/>
  <c r="AB23" i="41"/>
  <c r="AC23" i="41"/>
  <c r="AD23" i="41" s="1"/>
  <c r="D24" i="41"/>
  <c r="F24" i="41"/>
  <c r="H24" i="41"/>
  <c r="J24" i="41"/>
  <c r="L24" i="41"/>
  <c r="N24" i="41"/>
  <c r="P24" i="41"/>
  <c r="R24" i="41"/>
  <c r="T24" i="41"/>
  <c r="V24" i="41"/>
  <c r="X24" i="41"/>
  <c r="Z24" i="41"/>
  <c r="AB24" i="41"/>
  <c r="AC24" i="41"/>
  <c r="AD24" i="41" s="1"/>
  <c r="D25" i="41"/>
  <c r="F25" i="41"/>
  <c r="H25" i="41"/>
  <c r="J25" i="41"/>
  <c r="L25" i="41"/>
  <c r="N25" i="41"/>
  <c r="P25" i="41"/>
  <c r="R25" i="41"/>
  <c r="T25" i="41"/>
  <c r="V25" i="41"/>
  <c r="X25" i="41"/>
  <c r="Z25" i="41"/>
  <c r="AB25" i="41"/>
  <c r="AC25" i="41"/>
  <c r="AD25" i="41" s="1"/>
  <c r="D26" i="41"/>
  <c r="F26" i="41"/>
  <c r="H26" i="41"/>
  <c r="J26" i="41"/>
  <c r="L26" i="41"/>
  <c r="N26" i="41"/>
  <c r="P26" i="41"/>
  <c r="R26" i="41"/>
  <c r="T26" i="41"/>
  <c r="V26" i="41"/>
  <c r="X26" i="41"/>
  <c r="Z26" i="41"/>
  <c r="AB26" i="41"/>
  <c r="AC26" i="41"/>
  <c r="AD26" i="41" s="1"/>
  <c r="D27" i="41"/>
  <c r="F27" i="41"/>
  <c r="H27" i="41"/>
  <c r="J27" i="41"/>
  <c r="L27" i="41"/>
  <c r="N27" i="41"/>
  <c r="P27" i="41"/>
  <c r="R27" i="41"/>
  <c r="T27" i="41"/>
  <c r="V27" i="41"/>
  <c r="X27" i="41"/>
  <c r="Z27" i="41"/>
  <c r="AB27" i="41"/>
  <c r="AC27" i="41"/>
  <c r="AD27" i="41" s="1"/>
  <c r="D28" i="41"/>
  <c r="F28" i="41"/>
  <c r="H28" i="41"/>
  <c r="J28" i="41"/>
  <c r="L28" i="41"/>
  <c r="N28" i="41"/>
  <c r="P28" i="41"/>
  <c r="R28" i="41"/>
  <c r="T28" i="41"/>
  <c r="V28" i="41"/>
  <c r="X28" i="41"/>
  <c r="Z28" i="41"/>
  <c r="AB28" i="41"/>
  <c r="AC28" i="41"/>
  <c r="AD28" i="41" s="1"/>
  <c r="D29" i="41"/>
  <c r="F29" i="41"/>
  <c r="H29" i="41"/>
  <c r="J29" i="41"/>
  <c r="L29" i="41"/>
  <c r="N29" i="41"/>
  <c r="P29" i="41"/>
  <c r="R29" i="41"/>
  <c r="T29" i="41"/>
  <c r="V29" i="41"/>
  <c r="X29" i="41"/>
  <c r="Z29" i="41"/>
  <c r="AB29" i="41"/>
  <c r="AC29" i="41"/>
  <c r="AD29" i="41" s="1"/>
  <c r="D30" i="41"/>
  <c r="F30" i="41"/>
  <c r="H30" i="41"/>
  <c r="J30" i="41"/>
  <c r="L30" i="41"/>
  <c r="N30" i="41"/>
  <c r="P30" i="41"/>
  <c r="R30" i="41"/>
  <c r="T30" i="41"/>
  <c r="V30" i="41"/>
  <c r="X30" i="41"/>
  <c r="Z30" i="41"/>
  <c r="AB30" i="41"/>
  <c r="AC30" i="41"/>
  <c r="AD30" i="41" s="1"/>
  <c r="D31" i="41"/>
  <c r="F31" i="41"/>
  <c r="H31" i="41"/>
  <c r="J31" i="41"/>
  <c r="L31" i="41"/>
  <c r="N31" i="41"/>
  <c r="P31" i="41"/>
  <c r="R31" i="41"/>
  <c r="T31" i="41"/>
  <c r="V31" i="41"/>
  <c r="X31" i="41"/>
  <c r="Z31" i="41"/>
  <c r="AB31" i="41"/>
  <c r="AC31" i="41"/>
  <c r="AD31" i="41" s="1"/>
  <c r="D32" i="41"/>
  <c r="F32" i="41"/>
  <c r="H32" i="41"/>
  <c r="J32" i="41"/>
  <c r="L32" i="41"/>
  <c r="N32" i="41"/>
  <c r="P32" i="41"/>
  <c r="R32" i="41"/>
  <c r="T32" i="41"/>
  <c r="V32" i="41"/>
  <c r="X32" i="41"/>
  <c r="Z32" i="41"/>
  <c r="AB32" i="41"/>
  <c r="AC32" i="41"/>
  <c r="AD32" i="41" s="1"/>
  <c r="D33" i="41"/>
  <c r="F33" i="41"/>
  <c r="H33" i="41"/>
  <c r="J33" i="41"/>
  <c r="L33" i="41"/>
  <c r="N33" i="41"/>
  <c r="P33" i="41"/>
  <c r="R33" i="41"/>
  <c r="T33" i="41"/>
  <c r="V33" i="41"/>
  <c r="X33" i="41"/>
  <c r="Z33" i="41"/>
  <c r="AB33" i="41"/>
  <c r="AC33" i="41"/>
  <c r="AD33" i="41" s="1"/>
  <c r="D34" i="41"/>
  <c r="F34" i="41"/>
  <c r="H34" i="41"/>
  <c r="J34" i="41"/>
  <c r="L34" i="41"/>
  <c r="N34" i="41"/>
  <c r="P34" i="41"/>
  <c r="R34" i="41"/>
  <c r="T34" i="41"/>
  <c r="V34" i="41"/>
  <c r="X34" i="41"/>
  <c r="Z34" i="41"/>
  <c r="AB34" i="41"/>
  <c r="AC34" i="41"/>
  <c r="AD34" i="41" s="1"/>
  <c r="D35" i="41"/>
  <c r="F35" i="41"/>
  <c r="H35" i="41"/>
  <c r="J35" i="41"/>
  <c r="L35" i="41"/>
  <c r="N35" i="41"/>
  <c r="P35" i="41"/>
  <c r="R35" i="41"/>
  <c r="T35" i="41"/>
  <c r="V35" i="41"/>
  <c r="X35" i="41"/>
  <c r="Z35" i="41"/>
  <c r="AB35" i="41"/>
  <c r="AC35" i="41"/>
  <c r="AD35" i="41" s="1"/>
  <c r="D36" i="41"/>
  <c r="F36" i="41"/>
  <c r="H36" i="41"/>
  <c r="J36" i="41"/>
  <c r="L36" i="41"/>
  <c r="N36" i="41"/>
  <c r="P36" i="41"/>
  <c r="R36" i="41"/>
  <c r="T36" i="41"/>
  <c r="V36" i="41"/>
  <c r="X36" i="41"/>
  <c r="Z36" i="41"/>
  <c r="AB36" i="41"/>
  <c r="AC36" i="41"/>
  <c r="AD36" i="41" s="1"/>
  <c r="D37" i="41"/>
  <c r="F37" i="41"/>
  <c r="H37" i="41"/>
  <c r="J37" i="41"/>
  <c r="L37" i="41"/>
  <c r="N37" i="41"/>
  <c r="P37" i="41"/>
  <c r="R37" i="41"/>
  <c r="T37" i="41"/>
  <c r="V37" i="41"/>
  <c r="X37" i="41"/>
  <c r="Z37" i="41"/>
  <c r="AB37" i="41"/>
  <c r="AC37" i="41"/>
  <c r="AD37" i="41" s="1"/>
  <c r="D38" i="41"/>
  <c r="F38" i="41"/>
  <c r="H38" i="41"/>
  <c r="J38" i="41"/>
  <c r="L38" i="41"/>
  <c r="N38" i="41"/>
  <c r="P38" i="41"/>
  <c r="R38" i="41"/>
  <c r="T38" i="41"/>
  <c r="V38" i="41"/>
  <c r="X38" i="41"/>
  <c r="Z38" i="41"/>
  <c r="AB38" i="41"/>
  <c r="AC38" i="41"/>
  <c r="AD38" i="41" s="1"/>
  <c r="D39" i="41"/>
  <c r="F39" i="41"/>
  <c r="H39" i="41"/>
  <c r="J39" i="41"/>
  <c r="L39" i="41"/>
  <c r="N39" i="41"/>
  <c r="P39" i="41"/>
  <c r="R39" i="41"/>
  <c r="T39" i="41"/>
  <c r="V39" i="41"/>
  <c r="X39" i="41"/>
  <c r="Z39" i="41"/>
  <c r="AB39" i="41"/>
  <c r="AC39" i="41"/>
  <c r="AD39" i="41" s="1"/>
  <c r="D40" i="41"/>
  <c r="F40" i="41"/>
  <c r="H40" i="41"/>
  <c r="J40" i="41"/>
  <c r="L40" i="41"/>
  <c r="N40" i="41"/>
  <c r="P40" i="41"/>
  <c r="R40" i="41"/>
  <c r="T40" i="41"/>
  <c r="V40" i="41"/>
  <c r="X40" i="41"/>
  <c r="Z40" i="41"/>
  <c r="AB40" i="41"/>
  <c r="AC40" i="41"/>
  <c r="AD40" i="41" s="1"/>
  <c r="D41" i="41"/>
  <c r="F41" i="41"/>
  <c r="H41" i="41"/>
  <c r="J41" i="41"/>
  <c r="L41" i="41"/>
  <c r="N41" i="41"/>
  <c r="P41" i="41"/>
  <c r="R41" i="41"/>
  <c r="T41" i="41"/>
  <c r="V41" i="41"/>
  <c r="X41" i="41"/>
  <c r="Z41" i="41"/>
  <c r="AB41" i="41"/>
  <c r="AC41" i="41"/>
  <c r="AD41" i="41" s="1"/>
  <c r="D42" i="41"/>
  <c r="F42" i="41"/>
  <c r="H42" i="41"/>
  <c r="J42" i="41"/>
  <c r="L42" i="41"/>
  <c r="N42" i="41"/>
  <c r="P42" i="41"/>
  <c r="R42" i="41"/>
  <c r="T42" i="41"/>
  <c r="V42" i="41"/>
  <c r="X42" i="41"/>
  <c r="Z42" i="41"/>
  <c r="AB42" i="41"/>
  <c r="AC42" i="41"/>
  <c r="AD42" i="41" s="1"/>
  <c r="D43" i="41"/>
  <c r="F43" i="41"/>
  <c r="H43" i="41"/>
  <c r="J43" i="41"/>
  <c r="L43" i="41"/>
  <c r="N43" i="41"/>
  <c r="P43" i="41"/>
  <c r="R43" i="41"/>
  <c r="T43" i="41"/>
  <c r="V43" i="41"/>
  <c r="X43" i="41"/>
  <c r="Z43" i="41"/>
  <c r="AB43" i="41"/>
  <c r="AC43" i="41"/>
  <c r="AD43" i="41" s="1"/>
  <c r="D44" i="41"/>
  <c r="F44" i="41"/>
  <c r="H44" i="41"/>
  <c r="J44" i="41"/>
  <c r="L44" i="41"/>
  <c r="N44" i="41"/>
  <c r="P44" i="41"/>
  <c r="R44" i="41"/>
  <c r="T44" i="41"/>
  <c r="V44" i="41"/>
  <c r="X44" i="41"/>
  <c r="Z44" i="41"/>
  <c r="AB44" i="41"/>
  <c r="AC44" i="41"/>
  <c r="AD44" i="41" s="1"/>
  <c r="D45" i="41"/>
  <c r="F45" i="41"/>
  <c r="H45" i="41"/>
  <c r="J45" i="41"/>
  <c r="L45" i="41"/>
  <c r="N45" i="41"/>
  <c r="P45" i="41"/>
  <c r="R45" i="41"/>
  <c r="T45" i="41"/>
  <c r="V45" i="41"/>
  <c r="X45" i="41"/>
  <c r="Z45" i="41"/>
  <c r="AB45" i="41"/>
  <c r="AC45" i="41"/>
  <c r="AD45" i="41" s="1"/>
  <c r="D46" i="41"/>
  <c r="F46" i="41"/>
  <c r="H46" i="41"/>
  <c r="J46" i="41"/>
  <c r="L46" i="41"/>
  <c r="N46" i="41"/>
  <c r="P46" i="41"/>
  <c r="R46" i="41"/>
  <c r="T46" i="41"/>
  <c r="V46" i="41"/>
  <c r="X46" i="41"/>
  <c r="Z46" i="41"/>
  <c r="AB46" i="41"/>
  <c r="AC46" i="41"/>
  <c r="AD46" i="41" s="1"/>
  <c r="D47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C47" i="41"/>
  <c r="AD47" i="41" s="1"/>
  <c r="D48" i="41"/>
  <c r="F48" i="41"/>
  <c r="H48" i="41"/>
  <c r="J48" i="41"/>
  <c r="L48" i="41"/>
  <c r="N48" i="41"/>
  <c r="P48" i="41"/>
  <c r="R48" i="41"/>
  <c r="T48" i="41"/>
  <c r="V48" i="41"/>
  <c r="X48" i="41"/>
  <c r="Z48" i="41"/>
  <c r="AB48" i="41"/>
  <c r="AC48" i="41"/>
  <c r="AD48" i="41" s="1"/>
  <c r="D49" i="41"/>
  <c r="F49" i="41"/>
  <c r="H49" i="41"/>
  <c r="J49" i="41"/>
  <c r="L49" i="41"/>
  <c r="N49" i="41"/>
  <c r="P49" i="41"/>
  <c r="R49" i="41"/>
  <c r="T49" i="41"/>
  <c r="V49" i="41"/>
  <c r="X49" i="41"/>
  <c r="Z49" i="41"/>
  <c r="AB49" i="41"/>
  <c r="AC49" i="41"/>
  <c r="AD49" i="41" s="1"/>
  <c r="D50" i="41"/>
  <c r="F50" i="41"/>
  <c r="H50" i="41"/>
  <c r="J50" i="41"/>
  <c r="L50" i="41"/>
  <c r="N50" i="41"/>
  <c r="P50" i="41"/>
  <c r="R50" i="41"/>
  <c r="T50" i="41"/>
  <c r="V50" i="41"/>
  <c r="X50" i="41"/>
  <c r="Z50" i="41"/>
  <c r="AB50" i="41"/>
  <c r="AC50" i="41"/>
  <c r="AD50" i="41" s="1"/>
  <c r="D51" i="41"/>
  <c r="F51" i="41"/>
  <c r="H51" i="41"/>
  <c r="J51" i="41"/>
  <c r="L51" i="41"/>
  <c r="N51" i="41"/>
  <c r="P51" i="41"/>
  <c r="R51" i="41"/>
  <c r="T51" i="41"/>
  <c r="V51" i="41"/>
  <c r="X51" i="41"/>
  <c r="Z51" i="41"/>
  <c r="AB51" i="41"/>
  <c r="AC51" i="41"/>
  <c r="AD51" i="41" s="1"/>
  <c r="D52" i="41"/>
  <c r="F52" i="41"/>
  <c r="H52" i="41"/>
  <c r="J52" i="41"/>
  <c r="L52" i="41"/>
  <c r="N52" i="41"/>
  <c r="P52" i="41"/>
  <c r="R52" i="41"/>
  <c r="T52" i="41"/>
  <c r="V52" i="41"/>
  <c r="X52" i="41"/>
  <c r="Z52" i="41"/>
  <c r="AB52" i="41"/>
  <c r="AC52" i="41"/>
  <c r="AD52" i="41" s="1"/>
  <c r="D53" i="41"/>
  <c r="F53" i="41"/>
  <c r="H53" i="41"/>
  <c r="J53" i="41"/>
  <c r="L53" i="41"/>
  <c r="N53" i="41"/>
  <c r="P53" i="41"/>
  <c r="R53" i="41"/>
  <c r="T53" i="41"/>
  <c r="V53" i="41"/>
  <c r="X53" i="41"/>
  <c r="Z53" i="41"/>
  <c r="AB53" i="41"/>
  <c r="AC53" i="41"/>
  <c r="AD53" i="41" s="1"/>
  <c r="D54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C54" i="41"/>
  <c r="AD54" i="41" s="1"/>
  <c r="D55" i="41"/>
  <c r="F55" i="41"/>
  <c r="H55" i="41"/>
  <c r="J55" i="41"/>
  <c r="L55" i="41"/>
  <c r="N55" i="41"/>
  <c r="P55" i="41"/>
  <c r="R55" i="41"/>
  <c r="T55" i="41"/>
  <c r="V55" i="41"/>
  <c r="X55" i="41"/>
  <c r="Z55" i="41"/>
  <c r="AB55" i="41"/>
  <c r="AC55" i="41"/>
  <c r="AD55" i="41" s="1"/>
  <c r="D56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C56" i="41"/>
  <c r="AD56" i="41" s="1"/>
  <c r="D57" i="41"/>
  <c r="F57" i="41"/>
  <c r="H57" i="41"/>
  <c r="J57" i="41"/>
  <c r="L57" i="41"/>
  <c r="N57" i="41"/>
  <c r="P57" i="41"/>
  <c r="R57" i="41"/>
  <c r="T57" i="41"/>
  <c r="V57" i="41"/>
  <c r="X57" i="41"/>
  <c r="Z57" i="41"/>
  <c r="AB57" i="41"/>
  <c r="AC57" i="41"/>
  <c r="AD57" i="41" s="1"/>
  <c r="D58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C58" i="41"/>
  <c r="AD58" i="41" s="1"/>
  <c r="D59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C59" i="41"/>
  <c r="AD59" i="41" s="1"/>
  <c r="D60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C60" i="41"/>
  <c r="AD60" i="41" s="1"/>
  <c r="D61" i="41"/>
  <c r="F61" i="41"/>
  <c r="H61" i="41"/>
  <c r="J61" i="41"/>
  <c r="L61" i="41"/>
  <c r="N61" i="41"/>
  <c r="P61" i="41"/>
  <c r="R61" i="41"/>
  <c r="T61" i="41"/>
  <c r="V61" i="41"/>
  <c r="X61" i="41"/>
  <c r="Z61" i="41"/>
  <c r="AB61" i="41"/>
  <c r="AC61" i="41"/>
  <c r="AD61" i="41" s="1"/>
  <c r="D62" i="41"/>
  <c r="F62" i="41"/>
  <c r="H62" i="41"/>
  <c r="J62" i="41"/>
  <c r="L62" i="41"/>
  <c r="N62" i="41"/>
  <c r="P62" i="41"/>
  <c r="R62" i="41"/>
  <c r="T62" i="41"/>
  <c r="V62" i="41"/>
  <c r="X62" i="41"/>
  <c r="Z62" i="41"/>
  <c r="AB62" i="41"/>
  <c r="AC62" i="41"/>
  <c r="AD62" i="41" s="1"/>
  <c r="D63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C63" i="41"/>
  <c r="AD63" i="41" s="1"/>
  <c r="D64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C64" i="41"/>
  <c r="AD64" i="41" s="1"/>
  <c r="D65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C65" i="41"/>
  <c r="AD65" i="41" s="1"/>
  <c r="D66" i="41"/>
  <c r="F66" i="41"/>
  <c r="H66" i="41"/>
  <c r="J66" i="41"/>
  <c r="L66" i="41"/>
  <c r="N66" i="41"/>
  <c r="P66" i="41"/>
  <c r="R66" i="41"/>
  <c r="T66" i="41"/>
  <c r="V66" i="41"/>
  <c r="X66" i="41"/>
  <c r="Z66" i="41"/>
  <c r="AB66" i="41"/>
  <c r="AC66" i="41"/>
  <c r="AD66" i="41" s="1"/>
  <c r="D67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C67" i="41"/>
  <c r="AD67" i="41" s="1"/>
  <c r="D68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C68" i="41"/>
  <c r="AD68" i="41" s="1"/>
  <c r="D69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C69" i="41"/>
  <c r="AD69" i="41" s="1"/>
  <c r="D70" i="41"/>
  <c r="F70" i="41"/>
  <c r="H70" i="41"/>
  <c r="J70" i="41"/>
  <c r="L70" i="41"/>
  <c r="N70" i="41"/>
  <c r="P70" i="41"/>
  <c r="R70" i="41"/>
  <c r="T70" i="41"/>
  <c r="V70" i="41"/>
  <c r="X70" i="41"/>
  <c r="Z70" i="41"/>
  <c r="AB70" i="41"/>
  <c r="AC70" i="41"/>
  <c r="AD70" i="41" s="1"/>
  <c r="D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C71" i="41"/>
  <c r="AD71" i="41" s="1"/>
  <c r="D72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C72" i="41"/>
  <c r="AD72" i="41" s="1"/>
  <c r="D73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C73" i="41"/>
  <c r="AD73" i="41" s="1"/>
  <c r="D74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C74" i="41"/>
  <c r="AD74" i="41" s="1"/>
  <c r="D75" i="41"/>
  <c r="F75" i="41"/>
  <c r="H75" i="41"/>
  <c r="J75" i="41"/>
  <c r="L75" i="41"/>
  <c r="N75" i="41"/>
  <c r="P75" i="41"/>
  <c r="R75" i="41"/>
  <c r="T75" i="41"/>
  <c r="V75" i="41"/>
  <c r="X75" i="41"/>
  <c r="Z75" i="41"/>
  <c r="AB75" i="41"/>
  <c r="AC75" i="41"/>
  <c r="AD75" i="41" s="1"/>
  <c r="D76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C76" i="41"/>
  <c r="AD76" i="41" s="1"/>
  <c r="D77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C77" i="41"/>
  <c r="AD77" i="41" s="1"/>
  <c r="D78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C78" i="41"/>
  <c r="AD78" i="41" s="1"/>
  <c r="D79" i="41"/>
  <c r="F79" i="41"/>
  <c r="H79" i="41"/>
  <c r="J79" i="41"/>
  <c r="L79" i="41"/>
  <c r="N79" i="41"/>
  <c r="P79" i="41"/>
  <c r="R79" i="41"/>
  <c r="T79" i="41"/>
  <c r="V79" i="41"/>
  <c r="X79" i="41"/>
  <c r="Z79" i="41"/>
  <c r="AB79" i="41"/>
  <c r="AC79" i="41"/>
  <c r="AD79" i="41" s="1"/>
  <c r="D80" i="41"/>
  <c r="F80" i="41"/>
  <c r="H80" i="41"/>
  <c r="J80" i="41"/>
  <c r="L80" i="41"/>
  <c r="N80" i="41"/>
  <c r="P80" i="41"/>
  <c r="R80" i="41"/>
  <c r="T80" i="41"/>
  <c r="V80" i="41"/>
  <c r="X80" i="41"/>
  <c r="Z80" i="41"/>
  <c r="AB80" i="41"/>
  <c r="AC80" i="41"/>
  <c r="AD80" i="41" s="1"/>
  <c r="D81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C81" i="41"/>
  <c r="AD81" i="41" s="1"/>
  <c r="D82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C82" i="41"/>
  <c r="AD82" i="41" s="1"/>
  <c r="D83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C83" i="41"/>
  <c r="AD83" i="41" s="1"/>
  <c r="D84" i="41"/>
  <c r="F84" i="41"/>
  <c r="H84" i="41"/>
  <c r="J84" i="41"/>
  <c r="L84" i="41"/>
  <c r="N84" i="41"/>
  <c r="P84" i="41"/>
  <c r="R84" i="41"/>
  <c r="T84" i="41"/>
  <c r="V84" i="41"/>
  <c r="X84" i="41"/>
  <c r="Z84" i="41"/>
  <c r="AB84" i="41"/>
  <c r="AC84" i="41"/>
  <c r="AD84" i="41" s="1"/>
  <c r="D85" i="41"/>
  <c r="F85" i="41"/>
  <c r="H85" i="41"/>
  <c r="J85" i="41"/>
  <c r="L85" i="41"/>
  <c r="N85" i="41"/>
  <c r="P85" i="41"/>
  <c r="R85" i="41"/>
  <c r="T85" i="41"/>
  <c r="V85" i="41"/>
  <c r="X85" i="41"/>
  <c r="Z85" i="41"/>
  <c r="AB85" i="41"/>
  <c r="AC85" i="41"/>
  <c r="AD85" i="41" s="1"/>
  <c r="D86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C86" i="41"/>
  <c r="AD86" i="41" s="1"/>
  <c r="D87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C87" i="41"/>
  <c r="AD87" i="41" s="1"/>
  <c r="D88" i="41"/>
  <c r="F88" i="41"/>
  <c r="H88" i="41"/>
  <c r="J88" i="41"/>
  <c r="L88" i="41"/>
  <c r="N88" i="41"/>
  <c r="P88" i="41"/>
  <c r="R88" i="41"/>
  <c r="T88" i="41"/>
  <c r="V88" i="41"/>
  <c r="X88" i="41"/>
  <c r="Z88" i="41"/>
  <c r="AB88" i="41"/>
  <c r="AC88" i="41"/>
  <c r="AD88" i="41" s="1"/>
  <c r="D89" i="41"/>
  <c r="F89" i="41"/>
  <c r="H89" i="41"/>
  <c r="J89" i="41"/>
  <c r="L89" i="41"/>
  <c r="N89" i="41"/>
  <c r="P89" i="41"/>
  <c r="R89" i="41"/>
  <c r="T89" i="41"/>
  <c r="V89" i="41"/>
  <c r="X89" i="41"/>
  <c r="Z89" i="41"/>
  <c r="AB89" i="41"/>
  <c r="AC89" i="41"/>
  <c r="AD89" i="41" s="1"/>
  <c r="D90" i="41"/>
  <c r="F90" i="41"/>
  <c r="H90" i="41"/>
  <c r="J90" i="41"/>
  <c r="L90" i="41"/>
  <c r="N90" i="41"/>
  <c r="P90" i="41"/>
  <c r="R90" i="41"/>
  <c r="T90" i="41"/>
  <c r="V90" i="41"/>
  <c r="X90" i="41"/>
  <c r="Z90" i="41"/>
  <c r="AB90" i="41"/>
  <c r="AC90" i="41"/>
  <c r="AD90" i="41" s="1"/>
  <c r="D91" i="41"/>
  <c r="F91" i="41"/>
  <c r="H91" i="41"/>
  <c r="J91" i="41"/>
  <c r="L91" i="41"/>
  <c r="N91" i="41"/>
  <c r="P91" i="41"/>
  <c r="R91" i="41"/>
  <c r="T91" i="41"/>
  <c r="V91" i="41"/>
  <c r="X91" i="41"/>
  <c r="Z91" i="41"/>
  <c r="AB91" i="41"/>
  <c r="AC91" i="41"/>
  <c r="AD91" i="41" s="1"/>
  <c r="D92" i="41"/>
  <c r="F92" i="41"/>
  <c r="H92" i="41"/>
  <c r="J92" i="41"/>
  <c r="L92" i="41"/>
  <c r="N92" i="41"/>
  <c r="P92" i="41"/>
  <c r="R92" i="41"/>
  <c r="T92" i="41"/>
  <c r="V92" i="41"/>
  <c r="X92" i="41"/>
  <c r="Z92" i="41"/>
  <c r="AB92" i="41"/>
  <c r="AC92" i="41"/>
  <c r="AD92" i="41" s="1"/>
  <c r="D93" i="41"/>
  <c r="F93" i="41"/>
  <c r="H93" i="41"/>
  <c r="J93" i="41"/>
  <c r="L93" i="41"/>
  <c r="N93" i="41"/>
  <c r="P93" i="41"/>
  <c r="R93" i="41"/>
  <c r="T93" i="41"/>
  <c r="V93" i="41"/>
  <c r="X93" i="41"/>
  <c r="Z93" i="41"/>
  <c r="AB93" i="41"/>
  <c r="AC93" i="41"/>
  <c r="AD93" i="41" s="1"/>
  <c r="D94" i="41"/>
  <c r="F94" i="41"/>
  <c r="H94" i="41"/>
  <c r="J94" i="41"/>
  <c r="L94" i="41"/>
  <c r="N94" i="41"/>
  <c r="P94" i="41"/>
  <c r="R94" i="41"/>
  <c r="T94" i="41"/>
  <c r="V94" i="41"/>
  <c r="X94" i="41"/>
  <c r="Z94" i="41"/>
  <c r="AB94" i="41"/>
  <c r="AC94" i="41"/>
  <c r="AD94" i="41" s="1"/>
  <c r="D95" i="41"/>
  <c r="F95" i="41"/>
  <c r="H95" i="41"/>
  <c r="J95" i="41"/>
  <c r="L95" i="41"/>
  <c r="N95" i="41"/>
  <c r="P95" i="41"/>
  <c r="R95" i="41"/>
  <c r="T95" i="41"/>
  <c r="V95" i="41"/>
  <c r="X95" i="41"/>
  <c r="Z95" i="41"/>
  <c r="AB95" i="41"/>
  <c r="AC95" i="41"/>
  <c r="AD95" i="41" s="1"/>
  <c r="D96" i="41"/>
  <c r="F96" i="41"/>
  <c r="H96" i="41"/>
  <c r="J96" i="41"/>
  <c r="L96" i="41"/>
  <c r="N96" i="41"/>
  <c r="P96" i="41"/>
  <c r="R96" i="41"/>
  <c r="T96" i="41"/>
  <c r="V96" i="41"/>
  <c r="X96" i="41"/>
  <c r="Z96" i="41"/>
  <c r="AB96" i="41"/>
  <c r="AC96" i="41"/>
  <c r="AD96" i="41" s="1"/>
  <c r="D97" i="41"/>
  <c r="F97" i="41"/>
  <c r="H97" i="41"/>
  <c r="J97" i="41"/>
  <c r="L97" i="41"/>
  <c r="N97" i="41"/>
  <c r="P97" i="41"/>
  <c r="R97" i="41"/>
  <c r="T97" i="41"/>
  <c r="V97" i="41"/>
  <c r="X97" i="41"/>
  <c r="Z97" i="41"/>
  <c r="AB97" i="41"/>
  <c r="AC97" i="41"/>
  <c r="AD97" i="41" s="1"/>
  <c r="D98" i="41"/>
  <c r="F98" i="41"/>
  <c r="H98" i="41"/>
  <c r="J98" i="41"/>
  <c r="L98" i="41"/>
  <c r="N98" i="41"/>
  <c r="P98" i="41"/>
  <c r="R98" i="41"/>
  <c r="T98" i="41"/>
  <c r="V98" i="41"/>
  <c r="X98" i="41"/>
  <c r="Z98" i="41"/>
  <c r="AB98" i="41"/>
  <c r="AC98" i="41"/>
  <c r="AD98" i="41" s="1"/>
  <c r="D99" i="41"/>
  <c r="F99" i="41"/>
  <c r="H99" i="41"/>
  <c r="J99" i="41"/>
  <c r="L99" i="41"/>
  <c r="N99" i="41"/>
  <c r="P99" i="41"/>
  <c r="R99" i="41"/>
  <c r="T99" i="41"/>
  <c r="V99" i="41"/>
  <c r="X99" i="41"/>
  <c r="Z99" i="41"/>
  <c r="AB99" i="41"/>
  <c r="AC99" i="41"/>
  <c r="AD99" i="41" s="1"/>
  <c r="D100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C100" i="41"/>
  <c r="AD100" i="41" s="1"/>
  <c r="D101" i="41"/>
  <c r="F101" i="41"/>
  <c r="H101" i="41"/>
  <c r="J101" i="41"/>
  <c r="L101" i="41"/>
  <c r="N101" i="41"/>
  <c r="P101" i="41"/>
  <c r="R101" i="41"/>
  <c r="T101" i="41"/>
  <c r="V101" i="41"/>
  <c r="X101" i="41"/>
  <c r="Z101" i="41"/>
  <c r="AB101" i="41"/>
  <c r="AC101" i="41"/>
  <c r="AD101" i="41" s="1"/>
  <c r="D102" i="41"/>
  <c r="F102" i="41"/>
  <c r="H102" i="41"/>
  <c r="J102" i="41"/>
  <c r="L102" i="41"/>
  <c r="N102" i="41"/>
  <c r="P102" i="41"/>
  <c r="R102" i="41"/>
  <c r="T102" i="41"/>
  <c r="V102" i="41"/>
  <c r="X102" i="41"/>
  <c r="Z102" i="41"/>
  <c r="AB102" i="41"/>
  <c r="AC102" i="41"/>
  <c r="AD102" i="41" s="1"/>
  <c r="D103" i="41"/>
  <c r="F103" i="41"/>
  <c r="H103" i="41"/>
  <c r="J103" i="41"/>
  <c r="L103" i="41"/>
  <c r="N103" i="41"/>
  <c r="P103" i="41"/>
  <c r="R103" i="41"/>
  <c r="T103" i="41"/>
  <c r="V103" i="41"/>
  <c r="X103" i="41"/>
  <c r="Z103" i="41"/>
  <c r="AB103" i="41"/>
  <c r="AC103" i="41"/>
  <c r="AD103" i="41" s="1"/>
  <c r="D104" i="41"/>
  <c r="F104" i="41"/>
  <c r="H104" i="41"/>
  <c r="J104" i="41"/>
  <c r="L104" i="41"/>
  <c r="N104" i="41"/>
  <c r="P104" i="41"/>
  <c r="R104" i="41"/>
  <c r="T104" i="41"/>
  <c r="V104" i="41"/>
  <c r="X104" i="41"/>
  <c r="Z104" i="41"/>
  <c r="AB104" i="41"/>
  <c r="AC104" i="41"/>
  <c r="AD104" i="41" s="1"/>
  <c r="D105" i="41"/>
  <c r="F105" i="41"/>
  <c r="H105" i="41"/>
  <c r="J105" i="41"/>
  <c r="L105" i="41"/>
  <c r="N105" i="41"/>
  <c r="P105" i="41"/>
  <c r="R105" i="41"/>
  <c r="T105" i="41"/>
  <c r="V105" i="41"/>
  <c r="X105" i="41"/>
  <c r="Z105" i="41"/>
  <c r="AB105" i="41"/>
  <c r="AC105" i="41"/>
  <c r="AD105" i="41" s="1"/>
  <c r="D106" i="41"/>
  <c r="F106" i="41"/>
  <c r="H106" i="41"/>
  <c r="J106" i="41"/>
  <c r="L106" i="41"/>
  <c r="N106" i="41"/>
  <c r="P106" i="41"/>
  <c r="R106" i="41"/>
  <c r="T106" i="41"/>
  <c r="V106" i="41"/>
  <c r="X106" i="41"/>
  <c r="Z106" i="41"/>
  <c r="AB106" i="41"/>
  <c r="AC106" i="41"/>
  <c r="AD106" i="41" s="1"/>
  <c r="D107" i="41"/>
  <c r="F107" i="41"/>
  <c r="H107" i="41"/>
  <c r="J107" i="41"/>
  <c r="L107" i="41"/>
  <c r="N107" i="41"/>
  <c r="P107" i="41"/>
  <c r="R107" i="41"/>
  <c r="T107" i="41"/>
  <c r="V107" i="41"/>
  <c r="X107" i="41"/>
  <c r="Z107" i="41"/>
  <c r="AB107" i="41"/>
  <c r="AC107" i="41"/>
  <c r="AD107" i="41" s="1"/>
  <c r="D108" i="41"/>
  <c r="F108" i="41"/>
  <c r="H108" i="41"/>
  <c r="J108" i="41"/>
  <c r="L108" i="41"/>
  <c r="N108" i="41"/>
  <c r="P108" i="41"/>
  <c r="R108" i="41"/>
  <c r="T108" i="41"/>
  <c r="V108" i="41"/>
  <c r="X108" i="41"/>
  <c r="Z108" i="41"/>
  <c r="AB108" i="41"/>
  <c r="AC108" i="41"/>
  <c r="AD108" i="41" s="1"/>
  <c r="D109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C109" i="41"/>
  <c r="AD109" i="41" s="1"/>
  <c r="D110" i="41"/>
  <c r="F110" i="41"/>
  <c r="H110" i="41"/>
  <c r="J110" i="41"/>
  <c r="L110" i="41"/>
  <c r="N110" i="41"/>
  <c r="P110" i="41"/>
  <c r="R110" i="41"/>
  <c r="T110" i="41"/>
  <c r="V110" i="41"/>
  <c r="X110" i="41"/>
  <c r="Z110" i="41"/>
  <c r="AB110" i="41"/>
  <c r="AC110" i="41"/>
  <c r="AD110" i="41" s="1"/>
  <c r="D111" i="41"/>
  <c r="F111" i="41"/>
  <c r="H111" i="41"/>
  <c r="J111" i="41"/>
  <c r="L111" i="41"/>
  <c r="N111" i="41"/>
  <c r="P111" i="41"/>
  <c r="R111" i="41"/>
  <c r="T111" i="41"/>
  <c r="V111" i="41"/>
  <c r="X111" i="41"/>
  <c r="Z111" i="41"/>
  <c r="AB111" i="41"/>
  <c r="AC111" i="41"/>
  <c r="AD111" i="41" s="1"/>
  <c r="D112" i="41"/>
  <c r="F112" i="41"/>
  <c r="H112" i="41"/>
  <c r="J112" i="41"/>
  <c r="L112" i="41"/>
  <c r="N112" i="41"/>
  <c r="P112" i="41"/>
  <c r="R112" i="41"/>
  <c r="T112" i="41"/>
  <c r="V112" i="41"/>
  <c r="X112" i="41"/>
  <c r="Z112" i="41"/>
  <c r="AB112" i="41"/>
  <c r="AC112" i="41"/>
  <c r="AD112" i="41" s="1"/>
  <c r="D113" i="41"/>
  <c r="F113" i="41"/>
  <c r="H113" i="41"/>
  <c r="J113" i="41"/>
  <c r="L113" i="41"/>
  <c r="N113" i="41"/>
  <c r="P113" i="41"/>
  <c r="R113" i="41"/>
  <c r="T113" i="41"/>
  <c r="V113" i="41"/>
  <c r="X113" i="41"/>
  <c r="Z113" i="41"/>
  <c r="AB113" i="41"/>
  <c r="AC113" i="41"/>
  <c r="AD113" i="41" s="1"/>
  <c r="D114" i="41"/>
  <c r="F114" i="41"/>
  <c r="H114" i="41"/>
  <c r="J114" i="41"/>
  <c r="L114" i="41"/>
  <c r="N114" i="41"/>
  <c r="P114" i="41"/>
  <c r="R114" i="41"/>
  <c r="T114" i="41"/>
  <c r="V114" i="41"/>
  <c r="X114" i="41"/>
  <c r="Z114" i="41"/>
  <c r="AB114" i="41"/>
  <c r="AC114" i="41"/>
  <c r="AD114" i="41" s="1"/>
  <c r="D115" i="41"/>
  <c r="F115" i="41"/>
  <c r="H115" i="41"/>
  <c r="J115" i="41"/>
  <c r="L115" i="41"/>
  <c r="N115" i="41"/>
  <c r="P115" i="41"/>
  <c r="R115" i="41"/>
  <c r="T115" i="41"/>
  <c r="V115" i="41"/>
  <c r="X115" i="41"/>
  <c r="Z115" i="41"/>
  <c r="AB115" i="41"/>
  <c r="AC115" i="41"/>
  <c r="AD115" i="41" s="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AB116" i="41"/>
  <c r="AC116" i="41"/>
  <c r="AD116" i="41" s="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AB117" i="41"/>
  <c r="AC117" i="41"/>
  <c r="AD117" i="41" s="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C118" i="41"/>
  <c r="AD118" i="41" s="1"/>
  <c r="D119" i="41"/>
  <c r="F119" i="41"/>
  <c r="H119" i="41"/>
  <c r="J119" i="41"/>
  <c r="L119" i="41"/>
  <c r="N119" i="41"/>
  <c r="P119" i="41"/>
  <c r="R119" i="41"/>
  <c r="T119" i="41"/>
  <c r="V119" i="41"/>
  <c r="X119" i="41"/>
  <c r="Z119" i="41"/>
  <c r="AB119" i="41"/>
  <c r="AC119" i="41"/>
  <c r="AD119" i="41" s="1"/>
  <c r="D120" i="41"/>
  <c r="F120" i="41"/>
  <c r="H120" i="41"/>
  <c r="J120" i="41"/>
  <c r="L120" i="41"/>
  <c r="N120" i="41"/>
  <c r="P120" i="41"/>
  <c r="R120" i="41"/>
  <c r="T120" i="41"/>
  <c r="V120" i="41"/>
  <c r="X120" i="41"/>
  <c r="Z120" i="41"/>
  <c r="AB120" i="41"/>
  <c r="AC120" i="41"/>
  <c r="AD120" i="41" s="1"/>
  <c r="D121" i="41"/>
  <c r="F121" i="41"/>
  <c r="H121" i="41"/>
  <c r="J121" i="41"/>
  <c r="L121" i="41"/>
  <c r="N121" i="41"/>
  <c r="P121" i="41"/>
  <c r="R121" i="41"/>
  <c r="T121" i="41"/>
  <c r="V121" i="41"/>
  <c r="X121" i="41"/>
  <c r="Z121" i="41"/>
  <c r="AB121" i="41"/>
  <c r="AC121" i="41"/>
  <c r="AD121" i="41" s="1"/>
  <c r="D122" i="41"/>
  <c r="F122" i="41"/>
  <c r="H122" i="41"/>
  <c r="J122" i="41"/>
  <c r="L122" i="41"/>
  <c r="N122" i="41"/>
  <c r="P122" i="41"/>
  <c r="R122" i="41"/>
  <c r="T122" i="41"/>
  <c r="V122" i="41"/>
  <c r="X122" i="41"/>
  <c r="Z122" i="41"/>
  <c r="AB122" i="41"/>
  <c r="AC122" i="41"/>
  <c r="AD122" i="41" s="1"/>
  <c r="D123" i="41"/>
  <c r="F123" i="41"/>
  <c r="H123" i="41"/>
  <c r="J123" i="41"/>
  <c r="L123" i="41"/>
  <c r="N123" i="41"/>
  <c r="P123" i="41"/>
  <c r="R123" i="41"/>
  <c r="T123" i="41"/>
  <c r="V123" i="41"/>
  <c r="X123" i="41"/>
  <c r="Z123" i="41"/>
  <c r="AB123" i="41"/>
  <c r="AC123" i="41"/>
  <c r="AD123" i="41" s="1"/>
  <c r="D124" i="41"/>
  <c r="F124" i="41"/>
  <c r="H124" i="41"/>
  <c r="J124" i="41"/>
  <c r="L124" i="41"/>
  <c r="N124" i="41"/>
  <c r="P124" i="41"/>
  <c r="R124" i="41"/>
  <c r="T124" i="41"/>
  <c r="V124" i="41"/>
  <c r="X124" i="41"/>
  <c r="Z124" i="41"/>
  <c r="AB124" i="41"/>
  <c r="AC124" i="41"/>
  <c r="AD124" i="41" s="1"/>
  <c r="D125" i="41"/>
  <c r="F125" i="41"/>
  <c r="H125" i="41"/>
  <c r="J125" i="41"/>
  <c r="L125" i="41"/>
  <c r="N125" i="41"/>
  <c r="P125" i="41"/>
  <c r="R125" i="41"/>
  <c r="T125" i="41"/>
  <c r="V125" i="41"/>
  <c r="X125" i="41"/>
  <c r="Z125" i="41"/>
  <c r="AB125" i="41"/>
  <c r="AC125" i="41"/>
  <c r="AD125" i="41" s="1"/>
  <c r="D126" i="41"/>
  <c r="F126" i="41"/>
  <c r="H126" i="41"/>
  <c r="J126" i="41"/>
  <c r="L126" i="41"/>
  <c r="N126" i="41"/>
  <c r="P126" i="41"/>
  <c r="R126" i="41"/>
  <c r="T126" i="41"/>
  <c r="V126" i="41"/>
  <c r="X126" i="41"/>
  <c r="Z126" i="41"/>
  <c r="AB126" i="41"/>
  <c r="AC126" i="41"/>
  <c r="AD126" i="41" s="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C127" i="41"/>
  <c r="AD127" i="41" s="1"/>
  <c r="D128" i="41"/>
  <c r="F128" i="41"/>
  <c r="H128" i="41"/>
  <c r="J128" i="41"/>
  <c r="L128" i="41"/>
  <c r="N128" i="41"/>
  <c r="P128" i="41"/>
  <c r="R128" i="41"/>
  <c r="T128" i="41"/>
  <c r="V128" i="41"/>
  <c r="X128" i="41"/>
  <c r="Z128" i="41"/>
  <c r="AB128" i="41"/>
  <c r="AC128" i="41"/>
  <c r="AD128" i="41" s="1"/>
  <c r="D129" i="41"/>
  <c r="F129" i="41"/>
  <c r="H129" i="41"/>
  <c r="J129" i="41"/>
  <c r="L129" i="41"/>
  <c r="N129" i="41"/>
  <c r="P129" i="41"/>
  <c r="R129" i="41"/>
  <c r="T129" i="41"/>
  <c r="V129" i="41"/>
  <c r="X129" i="41"/>
  <c r="Z129" i="41"/>
  <c r="AB129" i="41"/>
  <c r="AC129" i="41"/>
  <c r="AD129" i="41" s="1"/>
  <c r="D130" i="41"/>
  <c r="F130" i="41"/>
  <c r="H130" i="41"/>
  <c r="J130" i="41"/>
  <c r="L130" i="41"/>
  <c r="N130" i="41"/>
  <c r="P130" i="41"/>
  <c r="R130" i="41"/>
  <c r="T130" i="41"/>
  <c r="V130" i="41"/>
  <c r="X130" i="41"/>
  <c r="Z130" i="41"/>
  <c r="AB130" i="41"/>
  <c r="AC130" i="41"/>
  <c r="AD130" i="41" s="1"/>
  <c r="D131" i="41"/>
  <c r="F131" i="41"/>
  <c r="H131" i="41"/>
  <c r="J131" i="41"/>
  <c r="L131" i="41"/>
  <c r="N131" i="41"/>
  <c r="P131" i="41"/>
  <c r="R131" i="41"/>
  <c r="T131" i="41"/>
  <c r="V131" i="41"/>
  <c r="X131" i="41"/>
  <c r="Z131" i="41"/>
  <c r="AB131" i="41"/>
  <c r="AC131" i="41"/>
  <c r="AD131" i="41" s="1"/>
  <c r="D132" i="41"/>
  <c r="F132" i="41"/>
  <c r="H132" i="41"/>
  <c r="J132" i="41"/>
  <c r="L132" i="41"/>
  <c r="N132" i="41"/>
  <c r="P132" i="41"/>
  <c r="R132" i="41"/>
  <c r="T132" i="41"/>
  <c r="V132" i="41"/>
  <c r="X132" i="41"/>
  <c r="Z132" i="41"/>
  <c r="AB132" i="41"/>
  <c r="AC132" i="41"/>
  <c r="AD132" i="41" s="1"/>
  <c r="D133" i="41"/>
  <c r="F133" i="41"/>
  <c r="H133" i="41"/>
  <c r="J133" i="41"/>
  <c r="L133" i="41"/>
  <c r="N133" i="41"/>
  <c r="P133" i="41"/>
  <c r="R133" i="41"/>
  <c r="T133" i="41"/>
  <c r="V133" i="41"/>
  <c r="X133" i="41"/>
  <c r="Z133" i="41"/>
  <c r="AB133" i="41"/>
  <c r="AC133" i="41"/>
  <c r="AD133" i="41" s="1"/>
  <c r="D134" i="41"/>
  <c r="F134" i="41"/>
  <c r="H134" i="41"/>
  <c r="J134" i="41"/>
  <c r="L134" i="41"/>
  <c r="N134" i="41"/>
  <c r="P134" i="41"/>
  <c r="R134" i="41"/>
  <c r="T134" i="41"/>
  <c r="V134" i="41"/>
  <c r="X134" i="41"/>
  <c r="Z134" i="41"/>
  <c r="AB134" i="41"/>
  <c r="AC134" i="41"/>
  <c r="AD134" i="41" s="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C135" i="41"/>
  <c r="AD135" i="41" s="1"/>
  <c r="D136" i="41"/>
  <c r="F136" i="41"/>
  <c r="H136" i="41"/>
  <c r="J136" i="41"/>
  <c r="L136" i="41"/>
  <c r="N136" i="41"/>
  <c r="P136" i="41"/>
  <c r="R136" i="41"/>
  <c r="T136" i="41"/>
  <c r="V136" i="41"/>
  <c r="X136" i="41"/>
  <c r="Z136" i="41"/>
  <c r="AB136" i="41"/>
  <c r="AC136" i="41"/>
  <c r="AD136" i="41" s="1"/>
  <c r="D137" i="41"/>
  <c r="F137" i="41"/>
  <c r="H137" i="41"/>
  <c r="J137" i="41"/>
  <c r="L137" i="41"/>
  <c r="N137" i="41"/>
  <c r="P137" i="41"/>
  <c r="R137" i="41"/>
  <c r="T137" i="41"/>
  <c r="V137" i="41"/>
  <c r="X137" i="41"/>
  <c r="Z137" i="41"/>
  <c r="AB137" i="41"/>
  <c r="AC137" i="41"/>
  <c r="AD137" i="41" s="1"/>
  <c r="D138" i="41"/>
  <c r="F138" i="41"/>
  <c r="H138" i="41"/>
  <c r="J138" i="41"/>
  <c r="L138" i="41"/>
  <c r="N138" i="41"/>
  <c r="P138" i="41"/>
  <c r="R138" i="41"/>
  <c r="T138" i="41"/>
  <c r="V138" i="41"/>
  <c r="X138" i="41"/>
  <c r="Z138" i="41"/>
  <c r="AB138" i="41"/>
  <c r="AC138" i="41"/>
  <c r="AD138" i="41" s="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C139" i="41"/>
  <c r="AD139" i="41" s="1"/>
  <c r="D140" i="41"/>
  <c r="F140" i="41"/>
  <c r="H140" i="41"/>
  <c r="J140" i="41"/>
  <c r="L140" i="41"/>
  <c r="N140" i="41"/>
  <c r="P140" i="41"/>
  <c r="R140" i="41"/>
  <c r="T140" i="41"/>
  <c r="V140" i="41"/>
  <c r="X140" i="41"/>
  <c r="Z140" i="41"/>
  <c r="AB140" i="41"/>
  <c r="AC140" i="41"/>
  <c r="AD140" i="41" s="1"/>
  <c r="D141" i="41"/>
  <c r="F141" i="41"/>
  <c r="H141" i="41"/>
  <c r="J141" i="41"/>
  <c r="L141" i="41"/>
  <c r="N141" i="41"/>
  <c r="P141" i="41"/>
  <c r="R141" i="41"/>
  <c r="T141" i="41"/>
  <c r="V141" i="41"/>
  <c r="X141" i="41"/>
  <c r="Z141" i="41"/>
  <c r="AB141" i="41"/>
  <c r="AC141" i="41"/>
  <c r="AD141" i="41" s="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C142" i="41"/>
  <c r="AD142" i="41" s="1"/>
  <c r="D143" i="41"/>
  <c r="F143" i="41"/>
  <c r="H143" i="41"/>
  <c r="J143" i="41"/>
  <c r="L143" i="41"/>
  <c r="N143" i="41"/>
  <c r="P143" i="41"/>
  <c r="R143" i="41"/>
  <c r="T143" i="41"/>
  <c r="V143" i="41"/>
  <c r="X143" i="41"/>
  <c r="Z143" i="41"/>
  <c r="AB143" i="41"/>
  <c r="AC143" i="41"/>
  <c r="AD143" i="41" s="1"/>
  <c r="D144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C144" i="41"/>
  <c r="AD144" i="41" s="1"/>
  <c r="D145" i="41"/>
  <c r="F145" i="41"/>
  <c r="H145" i="41"/>
  <c r="J145" i="41"/>
  <c r="L145" i="41"/>
  <c r="N145" i="41"/>
  <c r="P145" i="41"/>
  <c r="R145" i="41"/>
  <c r="T145" i="41"/>
  <c r="V145" i="41"/>
  <c r="X145" i="41"/>
  <c r="Z145" i="41"/>
  <c r="AB145" i="41"/>
  <c r="AC145" i="41"/>
  <c r="AD145" i="41" s="1"/>
  <c r="D146" i="41"/>
  <c r="F146" i="41"/>
  <c r="H146" i="41"/>
  <c r="J146" i="41"/>
  <c r="L146" i="41"/>
  <c r="N146" i="41"/>
  <c r="P146" i="41"/>
  <c r="R146" i="41"/>
  <c r="T146" i="41"/>
  <c r="V146" i="41"/>
  <c r="X146" i="41"/>
  <c r="Z146" i="41"/>
  <c r="AB146" i="41"/>
  <c r="AC146" i="41"/>
  <c r="AD146" i="41" s="1"/>
  <c r="D147" i="41"/>
  <c r="F147" i="41"/>
  <c r="H147" i="41"/>
  <c r="J147" i="41"/>
  <c r="L147" i="41"/>
  <c r="N147" i="41"/>
  <c r="P147" i="41"/>
  <c r="R147" i="41"/>
  <c r="T147" i="41"/>
  <c r="V147" i="41"/>
  <c r="X147" i="41"/>
  <c r="Z147" i="41"/>
  <c r="AB147" i="41"/>
  <c r="AC147" i="41"/>
  <c r="AD147" i="41" s="1"/>
  <c r="D148" i="41"/>
  <c r="F148" i="41"/>
  <c r="H148" i="41"/>
  <c r="J148" i="41"/>
  <c r="L148" i="41"/>
  <c r="N148" i="41"/>
  <c r="P148" i="41"/>
  <c r="R148" i="41"/>
  <c r="T148" i="41"/>
  <c r="V148" i="41"/>
  <c r="X148" i="41"/>
  <c r="Z148" i="41"/>
  <c r="AB148" i="41"/>
  <c r="AC148" i="41"/>
  <c r="AD148" i="41" s="1"/>
  <c r="D149" i="41"/>
  <c r="F149" i="41"/>
  <c r="H149" i="41"/>
  <c r="J149" i="41"/>
  <c r="L149" i="41"/>
  <c r="N149" i="41"/>
  <c r="P149" i="41"/>
  <c r="R149" i="41"/>
  <c r="T149" i="41"/>
  <c r="V149" i="41"/>
  <c r="X149" i="41"/>
  <c r="Z149" i="41"/>
  <c r="AB149" i="41"/>
  <c r="AC149" i="41"/>
  <c r="AD149" i="41" s="1"/>
  <c r="D150" i="41"/>
  <c r="F150" i="41"/>
  <c r="H150" i="41"/>
  <c r="J150" i="41"/>
  <c r="L150" i="41"/>
  <c r="N150" i="41"/>
  <c r="P150" i="41"/>
  <c r="R150" i="41"/>
  <c r="T150" i="41"/>
  <c r="V150" i="41"/>
  <c r="X150" i="41"/>
  <c r="Z150" i="41"/>
  <c r="AB150" i="41"/>
  <c r="AC150" i="41"/>
  <c r="AD150" i="41" s="1"/>
  <c r="D151" i="41"/>
  <c r="F151" i="41"/>
  <c r="H151" i="41"/>
  <c r="J151" i="41"/>
  <c r="L151" i="41"/>
  <c r="N151" i="41"/>
  <c r="P151" i="41"/>
  <c r="R151" i="41"/>
  <c r="T151" i="41"/>
  <c r="V151" i="41"/>
  <c r="X151" i="41"/>
  <c r="Z151" i="41"/>
  <c r="AB151" i="41"/>
  <c r="AC151" i="41"/>
  <c r="AD151" i="41" s="1"/>
  <c r="D152" i="41"/>
  <c r="F152" i="41"/>
  <c r="H152" i="41"/>
  <c r="J152" i="41"/>
  <c r="L152" i="41"/>
  <c r="N152" i="41"/>
  <c r="P152" i="41"/>
  <c r="R152" i="41"/>
  <c r="T152" i="41"/>
  <c r="V152" i="41"/>
  <c r="X152" i="41"/>
  <c r="Z152" i="41"/>
  <c r="AB152" i="41"/>
  <c r="AC152" i="41"/>
  <c r="AD152" i="41" s="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C153" i="41"/>
  <c r="AD153" i="41" s="1"/>
  <c r="D154" i="41"/>
  <c r="F154" i="41"/>
  <c r="H154" i="41"/>
  <c r="J154" i="41"/>
  <c r="L154" i="41"/>
  <c r="N154" i="41"/>
  <c r="P154" i="41"/>
  <c r="R154" i="41"/>
  <c r="T154" i="41"/>
  <c r="V154" i="41"/>
  <c r="X154" i="41"/>
  <c r="Z154" i="41"/>
  <c r="AB154" i="41"/>
  <c r="AC154" i="41"/>
  <c r="AD154" i="41" s="1"/>
  <c r="D155" i="41"/>
  <c r="F155" i="41"/>
  <c r="H155" i="41"/>
  <c r="J155" i="41"/>
  <c r="L155" i="41"/>
  <c r="N155" i="41"/>
  <c r="P155" i="41"/>
  <c r="R155" i="41"/>
  <c r="T155" i="41"/>
  <c r="V155" i="41"/>
  <c r="X155" i="41"/>
  <c r="Z155" i="41"/>
  <c r="AB155" i="41"/>
  <c r="AC155" i="41"/>
  <c r="AD155" i="41" s="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AB156" i="41"/>
  <c r="AC156" i="41"/>
  <c r="AD156" i="41" s="1"/>
  <c r="D157" i="41"/>
  <c r="F157" i="41"/>
  <c r="H157" i="41"/>
  <c r="J157" i="41"/>
  <c r="L157" i="41"/>
  <c r="N157" i="41"/>
  <c r="P157" i="41"/>
  <c r="R157" i="41"/>
  <c r="T157" i="41"/>
  <c r="V157" i="41"/>
  <c r="X157" i="41"/>
  <c r="Z157" i="41"/>
  <c r="AB157" i="41"/>
  <c r="AC157" i="41"/>
  <c r="AD157" i="41" s="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AB158" i="41"/>
  <c r="AC158" i="41"/>
  <c r="AD158" i="41" s="1"/>
  <c r="D159" i="41"/>
  <c r="F159" i="41"/>
  <c r="H159" i="41"/>
  <c r="J159" i="41"/>
  <c r="L159" i="41"/>
  <c r="N159" i="41"/>
  <c r="P159" i="41"/>
  <c r="R159" i="41"/>
  <c r="T159" i="41"/>
  <c r="V159" i="41"/>
  <c r="X159" i="41"/>
  <c r="Z159" i="41"/>
  <c r="AB159" i="41"/>
  <c r="AC159" i="41"/>
  <c r="AD159" i="41" s="1"/>
  <c r="D160" i="41"/>
  <c r="F160" i="41"/>
  <c r="H160" i="41"/>
  <c r="J160" i="41"/>
  <c r="L160" i="41"/>
  <c r="N160" i="41"/>
  <c r="P160" i="41"/>
  <c r="R160" i="41"/>
  <c r="T160" i="41"/>
  <c r="V160" i="41"/>
  <c r="X160" i="41"/>
  <c r="Z160" i="41"/>
  <c r="AB160" i="41"/>
  <c r="AC160" i="41"/>
  <c r="AD160" i="41" s="1"/>
  <c r="D161" i="41"/>
  <c r="F161" i="41"/>
  <c r="H161" i="41"/>
  <c r="J161" i="41"/>
  <c r="L161" i="41"/>
  <c r="N161" i="41"/>
  <c r="P161" i="41"/>
  <c r="R161" i="41"/>
  <c r="T161" i="41"/>
  <c r="V161" i="41"/>
  <c r="X161" i="41"/>
  <c r="Z161" i="41"/>
  <c r="AB161" i="41"/>
  <c r="AC161" i="41"/>
  <c r="AD161" i="41" s="1"/>
  <c r="D162" i="41"/>
  <c r="F162" i="41"/>
  <c r="H162" i="41"/>
  <c r="J162" i="41"/>
  <c r="L162" i="41"/>
  <c r="N162" i="41"/>
  <c r="P162" i="41"/>
  <c r="R162" i="41"/>
  <c r="T162" i="41"/>
  <c r="V162" i="41"/>
  <c r="X162" i="41"/>
  <c r="Z162" i="41"/>
  <c r="AB162" i="41"/>
  <c r="AC162" i="41"/>
  <c r="AD162" i="41" s="1"/>
  <c r="D163" i="41"/>
  <c r="F163" i="41"/>
  <c r="H163" i="41"/>
  <c r="J163" i="41"/>
  <c r="L163" i="41"/>
  <c r="N163" i="41"/>
  <c r="P163" i="41"/>
  <c r="R163" i="41"/>
  <c r="T163" i="41"/>
  <c r="V163" i="41"/>
  <c r="X163" i="41"/>
  <c r="Z163" i="41"/>
  <c r="AB163" i="41"/>
  <c r="AC163" i="41"/>
  <c r="AD163" i="41" s="1"/>
  <c r="D164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C164" i="41"/>
  <c r="AD164" i="41" s="1"/>
  <c r="D165" i="41"/>
  <c r="F165" i="41"/>
  <c r="H165" i="41"/>
  <c r="J165" i="41"/>
  <c r="L165" i="41"/>
  <c r="N165" i="41"/>
  <c r="P165" i="41"/>
  <c r="R165" i="41"/>
  <c r="T165" i="41"/>
  <c r="V165" i="41"/>
  <c r="X165" i="41"/>
  <c r="Z165" i="41"/>
  <c r="AB165" i="41"/>
  <c r="AC165" i="41"/>
  <c r="AD165" i="41" s="1"/>
  <c r="D166" i="41"/>
  <c r="F166" i="41"/>
  <c r="H166" i="41"/>
  <c r="J166" i="41"/>
  <c r="L166" i="41"/>
  <c r="N166" i="41"/>
  <c r="P166" i="41"/>
  <c r="R166" i="41"/>
  <c r="T166" i="41"/>
  <c r="V166" i="41"/>
  <c r="X166" i="41"/>
  <c r="Z166" i="41"/>
  <c r="AB166" i="41"/>
  <c r="AC166" i="41"/>
  <c r="AD166" i="41" s="1"/>
  <c r="D167" i="41"/>
  <c r="F167" i="41"/>
  <c r="H167" i="41"/>
  <c r="J167" i="41"/>
  <c r="L167" i="41"/>
  <c r="N167" i="41"/>
  <c r="P167" i="41"/>
  <c r="R167" i="41"/>
  <c r="T167" i="41"/>
  <c r="V167" i="41"/>
  <c r="X167" i="41"/>
  <c r="Z167" i="41"/>
  <c r="AB167" i="41"/>
  <c r="AC167" i="41"/>
  <c r="AD167" i="41" s="1"/>
  <c r="D168" i="41"/>
  <c r="F168" i="41"/>
  <c r="H168" i="41"/>
  <c r="J168" i="41"/>
  <c r="L168" i="41"/>
  <c r="N168" i="41"/>
  <c r="P168" i="41"/>
  <c r="R168" i="41"/>
  <c r="T168" i="41"/>
  <c r="V168" i="41"/>
  <c r="X168" i="41"/>
  <c r="Z168" i="41"/>
  <c r="AB168" i="41"/>
  <c r="AC168" i="41"/>
  <c r="AD168" i="41" s="1"/>
  <c r="D169" i="41"/>
  <c r="F169" i="41"/>
  <c r="H169" i="41"/>
  <c r="J169" i="41"/>
  <c r="L169" i="41"/>
  <c r="N169" i="41"/>
  <c r="P169" i="41"/>
  <c r="R169" i="41"/>
  <c r="T169" i="41"/>
  <c r="V169" i="41"/>
  <c r="X169" i="41"/>
  <c r="Z169" i="41"/>
  <c r="AB169" i="41"/>
  <c r="AC169" i="41"/>
  <c r="AD169" i="41" s="1"/>
  <c r="D170" i="41"/>
  <c r="F170" i="41"/>
  <c r="H170" i="41"/>
  <c r="J170" i="41"/>
  <c r="L170" i="41"/>
  <c r="N170" i="41"/>
  <c r="P170" i="41"/>
  <c r="R170" i="41"/>
  <c r="T170" i="41"/>
  <c r="V170" i="41"/>
  <c r="X170" i="41"/>
  <c r="Z170" i="41"/>
  <c r="AB170" i="41"/>
  <c r="AC170" i="41"/>
  <c r="AD170" i="41" s="1"/>
  <c r="D171" i="41"/>
  <c r="F171" i="41"/>
  <c r="H171" i="41"/>
  <c r="J171" i="41"/>
  <c r="L171" i="41"/>
  <c r="N171" i="41"/>
  <c r="P171" i="41"/>
  <c r="R171" i="41"/>
  <c r="T171" i="41"/>
  <c r="V171" i="41"/>
  <c r="X171" i="41"/>
  <c r="Z171" i="41"/>
  <c r="AB171" i="41"/>
  <c r="AC171" i="41"/>
  <c r="AD171" i="41" s="1"/>
  <c r="D172" i="41"/>
  <c r="F172" i="41"/>
  <c r="H172" i="41"/>
  <c r="J172" i="41"/>
  <c r="L172" i="41"/>
  <c r="N172" i="41"/>
  <c r="P172" i="41"/>
  <c r="R172" i="41"/>
  <c r="T172" i="41"/>
  <c r="V172" i="41"/>
  <c r="X172" i="41"/>
  <c r="Z172" i="41"/>
  <c r="AB172" i="41"/>
  <c r="AC172" i="41"/>
  <c r="AD172" i="41" s="1"/>
  <c r="D173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C173" i="41"/>
  <c r="AD173" i="41" s="1"/>
  <c r="D174" i="41"/>
  <c r="F174" i="41"/>
  <c r="H174" i="41"/>
  <c r="J174" i="41"/>
  <c r="L174" i="41"/>
  <c r="N174" i="41"/>
  <c r="P174" i="41"/>
  <c r="R174" i="41"/>
  <c r="T174" i="41"/>
  <c r="V174" i="41"/>
  <c r="X174" i="41"/>
  <c r="Z174" i="41"/>
  <c r="AB174" i="41"/>
  <c r="AC174" i="41"/>
  <c r="AD174" i="41" s="1"/>
  <c r="D175" i="41"/>
  <c r="F175" i="41"/>
  <c r="H175" i="41"/>
  <c r="J175" i="41"/>
  <c r="L175" i="41"/>
  <c r="N175" i="41"/>
  <c r="P175" i="41"/>
  <c r="R175" i="41"/>
  <c r="T175" i="41"/>
  <c r="V175" i="41"/>
  <c r="X175" i="41"/>
  <c r="Z175" i="41"/>
  <c r="AB175" i="41"/>
  <c r="AC175" i="41"/>
  <c r="AD175" i="41" s="1"/>
  <c r="D176" i="41"/>
  <c r="F176" i="41"/>
  <c r="H176" i="41"/>
  <c r="J176" i="41"/>
  <c r="L176" i="41"/>
  <c r="N176" i="41"/>
  <c r="P176" i="41"/>
  <c r="R176" i="41"/>
  <c r="T176" i="41"/>
  <c r="V176" i="41"/>
  <c r="X176" i="41"/>
  <c r="Z176" i="41"/>
  <c r="AB176" i="41"/>
  <c r="AC176" i="41"/>
  <c r="AD176" i="41" s="1"/>
  <c r="D177" i="41"/>
  <c r="F177" i="41"/>
  <c r="H177" i="41"/>
  <c r="J177" i="41"/>
  <c r="L177" i="41"/>
  <c r="N177" i="41"/>
  <c r="P177" i="41"/>
  <c r="R177" i="41"/>
  <c r="T177" i="41"/>
  <c r="V177" i="41"/>
  <c r="X177" i="41"/>
  <c r="Z177" i="41"/>
  <c r="AB177" i="41"/>
  <c r="AC177" i="41"/>
  <c r="AD177" i="41" s="1"/>
  <c r="D178" i="41"/>
  <c r="F178" i="41"/>
  <c r="H178" i="41"/>
  <c r="J178" i="41"/>
  <c r="L178" i="41"/>
  <c r="N178" i="41"/>
  <c r="P178" i="41"/>
  <c r="R178" i="41"/>
  <c r="T178" i="41"/>
  <c r="V178" i="41"/>
  <c r="X178" i="41"/>
  <c r="Z178" i="41"/>
  <c r="AB178" i="41"/>
  <c r="AC178" i="41"/>
  <c r="AD178" i="41" s="1"/>
  <c r="D179" i="41"/>
  <c r="F179" i="41"/>
  <c r="H179" i="41"/>
  <c r="J179" i="41"/>
  <c r="L179" i="41"/>
  <c r="N179" i="41"/>
  <c r="P179" i="41"/>
  <c r="R179" i="41"/>
  <c r="T179" i="41"/>
  <c r="V179" i="41"/>
  <c r="X179" i="41"/>
  <c r="Z179" i="41"/>
  <c r="AB179" i="41"/>
  <c r="AC179" i="41"/>
  <c r="AD179" i="41" s="1"/>
  <c r="D180" i="41"/>
  <c r="F180" i="41"/>
  <c r="H180" i="41"/>
  <c r="J180" i="41"/>
  <c r="L180" i="41"/>
  <c r="N180" i="41"/>
  <c r="P180" i="41"/>
  <c r="R180" i="41"/>
  <c r="T180" i="41"/>
  <c r="V180" i="41"/>
  <c r="X180" i="41"/>
  <c r="Z180" i="41"/>
  <c r="AB180" i="41"/>
  <c r="AC180" i="41"/>
  <c r="AD180" i="41" s="1"/>
  <c r="D181" i="41"/>
  <c r="F181" i="41"/>
  <c r="H181" i="41"/>
  <c r="J181" i="41"/>
  <c r="L181" i="41"/>
  <c r="N181" i="41"/>
  <c r="P181" i="41"/>
  <c r="R181" i="41"/>
  <c r="T181" i="41"/>
  <c r="V181" i="41"/>
  <c r="X181" i="41"/>
  <c r="Z181" i="41"/>
  <c r="AB181" i="41"/>
  <c r="AC181" i="41"/>
  <c r="AD181" i="41" s="1"/>
  <c r="D182" i="41"/>
  <c r="F182" i="41"/>
  <c r="H182" i="41"/>
  <c r="J182" i="41"/>
  <c r="L182" i="41"/>
  <c r="N182" i="41"/>
  <c r="P182" i="41"/>
  <c r="R182" i="41"/>
  <c r="T182" i="41"/>
  <c r="V182" i="41"/>
  <c r="X182" i="41"/>
  <c r="Z182" i="41"/>
  <c r="AB182" i="41"/>
  <c r="AC182" i="41"/>
  <c r="AD182" i="41" s="1"/>
  <c r="D183" i="41"/>
  <c r="F183" i="41"/>
  <c r="H183" i="41"/>
  <c r="J183" i="41"/>
  <c r="L183" i="41"/>
  <c r="N183" i="41"/>
  <c r="P183" i="41"/>
  <c r="R183" i="41"/>
  <c r="T183" i="41"/>
  <c r="V183" i="41"/>
  <c r="X183" i="41"/>
  <c r="Z183" i="41"/>
  <c r="AB183" i="41"/>
  <c r="AC183" i="41"/>
  <c r="AD183" i="41" s="1"/>
  <c r="D184" i="41"/>
  <c r="F184" i="41"/>
  <c r="H184" i="41"/>
  <c r="J184" i="41"/>
  <c r="L184" i="41"/>
  <c r="N184" i="41"/>
  <c r="P184" i="41"/>
  <c r="R184" i="41"/>
  <c r="T184" i="41"/>
  <c r="V184" i="41"/>
  <c r="X184" i="41"/>
  <c r="Z184" i="41"/>
  <c r="AB184" i="41"/>
  <c r="AC184" i="41"/>
  <c r="AD184" i="41" s="1"/>
  <c r="D185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C185" i="41"/>
  <c r="AD185" i="41" s="1"/>
  <c r="D186" i="41"/>
  <c r="F186" i="41"/>
  <c r="H186" i="41"/>
  <c r="J186" i="41"/>
  <c r="L186" i="41"/>
  <c r="N186" i="41"/>
  <c r="P186" i="41"/>
  <c r="R186" i="41"/>
  <c r="T186" i="41"/>
  <c r="V186" i="41"/>
  <c r="X186" i="41"/>
  <c r="Z186" i="41"/>
  <c r="AB186" i="41"/>
  <c r="AC186" i="41"/>
  <c r="AD186" i="41" s="1"/>
  <c r="D187" i="41"/>
  <c r="F187" i="41"/>
  <c r="H187" i="41"/>
  <c r="J187" i="41"/>
  <c r="L187" i="41"/>
  <c r="N187" i="41"/>
  <c r="P187" i="41"/>
  <c r="R187" i="41"/>
  <c r="T187" i="41"/>
  <c r="V187" i="41"/>
  <c r="X187" i="41"/>
  <c r="Z187" i="41"/>
  <c r="AB187" i="41"/>
  <c r="AC187" i="41"/>
  <c r="AD187" i="41" s="1"/>
  <c r="D188" i="41"/>
  <c r="F188" i="41"/>
  <c r="H188" i="41"/>
  <c r="J188" i="41"/>
  <c r="L188" i="41"/>
  <c r="N188" i="41"/>
  <c r="P188" i="41"/>
  <c r="R188" i="41"/>
  <c r="T188" i="41"/>
  <c r="V188" i="41"/>
  <c r="X188" i="41"/>
  <c r="Z188" i="41"/>
  <c r="AB188" i="41"/>
  <c r="AC188" i="41"/>
  <c r="AD188" i="41" s="1"/>
  <c r="D189" i="41"/>
  <c r="F189" i="41"/>
  <c r="H189" i="41"/>
  <c r="J189" i="41"/>
  <c r="L189" i="41"/>
  <c r="N189" i="41"/>
  <c r="P189" i="41"/>
  <c r="R189" i="41"/>
  <c r="T189" i="41"/>
  <c r="V189" i="41"/>
  <c r="X189" i="41"/>
  <c r="Z189" i="41"/>
  <c r="AB189" i="41"/>
  <c r="AC189" i="41"/>
  <c r="AD189" i="41" s="1"/>
  <c r="D190" i="41"/>
  <c r="F190" i="41"/>
  <c r="H190" i="41"/>
  <c r="J190" i="41"/>
  <c r="L190" i="41"/>
  <c r="N190" i="41"/>
  <c r="P190" i="41"/>
  <c r="R190" i="41"/>
  <c r="T190" i="41"/>
  <c r="V190" i="41"/>
  <c r="X190" i="41"/>
  <c r="Z190" i="41"/>
  <c r="AB190" i="41"/>
  <c r="AC190" i="41"/>
  <c r="AD190" i="41" s="1"/>
  <c r="D191" i="41"/>
  <c r="F191" i="41"/>
  <c r="H191" i="41"/>
  <c r="J191" i="41"/>
  <c r="L191" i="41"/>
  <c r="N191" i="41"/>
  <c r="P191" i="41"/>
  <c r="R191" i="41"/>
  <c r="T191" i="41"/>
  <c r="V191" i="41"/>
  <c r="X191" i="41"/>
  <c r="Z191" i="41"/>
  <c r="AB191" i="41"/>
  <c r="AC191" i="41"/>
  <c r="AD191" i="41" s="1"/>
  <c r="D192" i="41"/>
  <c r="F192" i="41"/>
  <c r="H192" i="41"/>
  <c r="J192" i="41"/>
  <c r="L192" i="41"/>
  <c r="N192" i="41"/>
  <c r="P192" i="41"/>
  <c r="R192" i="41"/>
  <c r="T192" i="41"/>
  <c r="V192" i="41"/>
  <c r="X192" i="41"/>
  <c r="Z192" i="41"/>
  <c r="AB192" i="41"/>
  <c r="AC192" i="41"/>
  <c r="AD192" i="41" s="1"/>
  <c r="D193" i="41"/>
  <c r="F193" i="41"/>
  <c r="H193" i="41"/>
  <c r="J193" i="41"/>
  <c r="L193" i="41"/>
  <c r="N193" i="41"/>
  <c r="P193" i="41"/>
  <c r="R193" i="41"/>
  <c r="T193" i="41"/>
  <c r="V193" i="41"/>
  <c r="X193" i="41"/>
  <c r="Z193" i="41"/>
  <c r="AB193" i="41"/>
  <c r="AC193" i="41"/>
  <c r="AD193" i="41" s="1"/>
  <c r="D194" i="41"/>
  <c r="F194" i="41"/>
  <c r="H194" i="41"/>
  <c r="J194" i="41"/>
  <c r="L194" i="41"/>
  <c r="N194" i="41"/>
  <c r="P194" i="41"/>
  <c r="R194" i="41"/>
  <c r="T194" i="41"/>
  <c r="V194" i="41"/>
  <c r="X194" i="41"/>
  <c r="Z194" i="41"/>
  <c r="AB194" i="41"/>
  <c r="AC194" i="41"/>
  <c r="AD194" i="41" s="1"/>
  <c r="D195" i="41"/>
  <c r="F195" i="41"/>
  <c r="H195" i="41"/>
  <c r="J195" i="41"/>
  <c r="L195" i="41"/>
  <c r="N195" i="41"/>
  <c r="P195" i="41"/>
  <c r="R195" i="41"/>
  <c r="T195" i="41"/>
  <c r="V195" i="41"/>
  <c r="X195" i="41"/>
  <c r="Z195" i="41"/>
  <c r="AB195" i="41"/>
  <c r="AC195" i="41"/>
  <c r="AD195" i="41" s="1"/>
  <c r="D196" i="41"/>
  <c r="F196" i="41"/>
  <c r="H196" i="41"/>
  <c r="J196" i="41"/>
  <c r="L196" i="41"/>
  <c r="N196" i="41"/>
  <c r="P196" i="41"/>
  <c r="R196" i="41"/>
  <c r="T196" i="41"/>
  <c r="V196" i="41"/>
  <c r="X196" i="41"/>
  <c r="Z196" i="41"/>
  <c r="AB196" i="41"/>
  <c r="AC196" i="41"/>
  <c r="AD196" i="41" s="1"/>
  <c r="D197" i="41"/>
  <c r="F197" i="41"/>
  <c r="H197" i="41"/>
  <c r="J197" i="41"/>
  <c r="L197" i="41"/>
  <c r="N197" i="41"/>
  <c r="P197" i="41"/>
  <c r="R197" i="41"/>
  <c r="T197" i="41"/>
  <c r="V197" i="41"/>
  <c r="X197" i="41"/>
  <c r="Z197" i="41"/>
  <c r="AB197" i="41"/>
  <c r="AC197" i="41"/>
  <c r="AD197" i="41" s="1"/>
  <c r="D198" i="41"/>
  <c r="F198" i="41"/>
  <c r="H198" i="41"/>
  <c r="J198" i="41"/>
  <c r="L198" i="41"/>
  <c r="N198" i="41"/>
  <c r="P198" i="41"/>
  <c r="R198" i="41"/>
  <c r="T198" i="41"/>
  <c r="V198" i="41"/>
  <c r="X198" i="41"/>
  <c r="Z198" i="41"/>
  <c r="AB198" i="41"/>
  <c r="AC198" i="41"/>
  <c r="AD198" i="41" s="1"/>
  <c r="D199" i="41"/>
  <c r="F199" i="41"/>
  <c r="H199" i="41"/>
  <c r="J199" i="41"/>
  <c r="L199" i="41"/>
  <c r="N199" i="41"/>
  <c r="P199" i="41"/>
  <c r="R199" i="41"/>
  <c r="T199" i="41"/>
  <c r="V199" i="41"/>
  <c r="X199" i="41"/>
  <c r="Z199" i="41"/>
  <c r="AB199" i="41"/>
  <c r="AC199" i="41"/>
  <c r="AD199" i="41" s="1"/>
  <c r="D200" i="41"/>
  <c r="F200" i="41"/>
  <c r="H200" i="41"/>
  <c r="J200" i="41"/>
  <c r="L200" i="41"/>
  <c r="N200" i="41"/>
  <c r="P200" i="41"/>
  <c r="R200" i="41"/>
  <c r="T200" i="41"/>
  <c r="V200" i="41"/>
  <c r="X200" i="41"/>
  <c r="Z200" i="41"/>
  <c r="AB200" i="41"/>
  <c r="AC200" i="41"/>
  <c r="AD200" i="41" s="1"/>
  <c r="D201" i="41"/>
  <c r="F201" i="41"/>
  <c r="H201" i="41"/>
  <c r="J201" i="41"/>
  <c r="L201" i="41"/>
  <c r="N201" i="41"/>
  <c r="P201" i="41"/>
  <c r="R201" i="41"/>
  <c r="T201" i="41"/>
  <c r="V201" i="41"/>
  <c r="X201" i="41"/>
  <c r="Z201" i="41"/>
  <c r="AB201" i="41"/>
  <c r="AC201" i="41"/>
  <c r="AD201" i="41" s="1"/>
  <c r="D202" i="41"/>
  <c r="F202" i="41"/>
  <c r="H202" i="41"/>
  <c r="J202" i="41"/>
  <c r="L202" i="41"/>
  <c r="N202" i="41"/>
  <c r="P202" i="41"/>
  <c r="R202" i="41"/>
  <c r="T202" i="41"/>
  <c r="V202" i="41"/>
  <c r="X202" i="41"/>
  <c r="Z202" i="41"/>
  <c r="AB202" i="41"/>
  <c r="AC202" i="41"/>
  <c r="AD202" i="41" s="1"/>
  <c r="D203" i="41"/>
  <c r="F203" i="41"/>
  <c r="H203" i="41"/>
  <c r="J203" i="41"/>
  <c r="L203" i="41"/>
  <c r="N203" i="41"/>
  <c r="P203" i="41"/>
  <c r="R203" i="41"/>
  <c r="T203" i="41"/>
  <c r="V203" i="41"/>
  <c r="X203" i="41"/>
  <c r="Z203" i="41"/>
  <c r="AB203" i="41"/>
  <c r="AC203" i="41"/>
  <c r="AD203" i="41" s="1"/>
  <c r="D204" i="41"/>
  <c r="F204" i="41"/>
  <c r="H204" i="41"/>
  <c r="J204" i="41"/>
  <c r="L204" i="41"/>
  <c r="N204" i="41"/>
  <c r="P204" i="41"/>
  <c r="R204" i="41"/>
  <c r="T204" i="41"/>
  <c r="V204" i="41"/>
  <c r="X204" i="41"/>
  <c r="Z204" i="41"/>
  <c r="AB204" i="41"/>
  <c r="AC204" i="41"/>
  <c r="AD204" i="41" s="1"/>
  <c r="D205" i="41"/>
  <c r="F205" i="41"/>
  <c r="H205" i="41"/>
  <c r="J205" i="41"/>
  <c r="L205" i="41"/>
  <c r="N205" i="41"/>
  <c r="P205" i="41"/>
  <c r="R205" i="41"/>
  <c r="T205" i="41"/>
  <c r="V205" i="41"/>
  <c r="X205" i="41"/>
  <c r="Z205" i="41"/>
  <c r="AB205" i="41"/>
  <c r="AC205" i="41"/>
  <c r="AD205" i="41" s="1"/>
  <c r="D206" i="41"/>
  <c r="F206" i="41"/>
  <c r="H206" i="41"/>
  <c r="J206" i="41"/>
  <c r="L206" i="41"/>
  <c r="N206" i="41"/>
  <c r="P206" i="41"/>
  <c r="R206" i="41"/>
  <c r="T206" i="41"/>
  <c r="V206" i="41"/>
  <c r="X206" i="41"/>
  <c r="Z206" i="41"/>
  <c r="AB206" i="41"/>
  <c r="AC206" i="41"/>
  <c r="AD206" i="41" s="1"/>
  <c r="D207" i="41"/>
  <c r="F207" i="41"/>
  <c r="H207" i="41"/>
  <c r="J207" i="41"/>
  <c r="L207" i="41"/>
  <c r="N207" i="41"/>
  <c r="P207" i="41"/>
  <c r="R207" i="41"/>
  <c r="T207" i="41"/>
  <c r="V207" i="41"/>
  <c r="X207" i="41"/>
  <c r="Z207" i="41"/>
  <c r="AB207" i="41"/>
  <c r="AC207" i="41"/>
  <c r="AD207" i="41" s="1"/>
  <c r="D208" i="41"/>
  <c r="F208" i="41"/>
  <c r="H208" i="41"/>
  <c r="J208" i="41"/>
  <c r="L208" i="41"/>
  <c r="N208" i="41"/>
  <c r="P208" i="41"/>
  <c r="R208" i="41"/>
  <c r="T208" i="41"/>
  <c r="V208" i="41"/>
  <c r="X208" i="41"/>
  <c r="Z208" i="41"/>
  <c r="AB208" i="41"/>
  <c r="AC208" i="41"/>
  <c r="AD208" i="41" s="1"/>
  <c r="D209" i="41"/>
  <c r="F209" i="41"/>
  <c r="H209" i="41"/>
  <c r="J209" i="41"/>
  <c r="L209" i="41"/>
  <c r="N209" i="41"/>
  <c r="P209" i="41"/>
  <c r="R209" i="41"/>
  <c r="T209" i="41"/>
  <c r="V209" i="41"/>
  <c r="X209" i="41"/>
  <c r="Z209" i="41"/>
  <c r="AB209" i="41"/>
  <c r="AC209" i="41"/>
  <c r="AD209" i="41" s="1"/>
  <c r="D210" i="41"/>
  <c r="F210" i="41"/>
  <c r="H210" i="41"/>
  <c r="J210" i="41"/>
  <c r="L210" i="41"/>
  <c r="N210" i="41"/>
  <c r="P210" i="41"/>
  <c r="R210" i="41"/>
  <c r="T210" i="41"/>
  <c r="V210" i="41"/>
  <c r="X210" i="41"/>
  <c r="Z210" i="41"/>
  <c r="AB210" i="41"/>
  <c r="AC210" i="41"/>
  <c r="AD210" i="41" s="1"/>
  <c r="D211" i="41"/>
  <c r="F211" i="41"/>
  <c r="H211" i="41"/>
  <c r="J211" i="41"/>
  <c r="L211" i="41"/>
  <c r="N211" i="41"/>
  <c r="P211" i="41"/>
  <c r="R211" i="41"/>
  <c r="T211" i="41"/>
  <c r="V211" i="41"/>
  <c r="X211" i="41"/>
  <c r="Z211" i="41"/>
  <c r="AB211" i="41"/>
  <c r="AC211" i="41"/>
  <c r="AD211" i="41" s="1"/>
  <c r="D212" i="41"/>
  <c r="F212" i="41"/>
  <c r="H212" i="41"/>
  <c r="J212" i="41"/>
  <c r="L212" i="41"/>
  <c r="N212" i="41"/>
  <c r="P212" i="41"/>
  <c r="R212" i="41"/>
  <c r="T212" i="41"/>
  <c r="V212" i="41"/>
  <c r="X212" i="41"/>
  <c r="Z212" i="41"/>
  <c r="AB212" i="41"/>
  <c r="AC212" i="41"/>
  <c r="AD212" i="41" s="1"/>
  <c r="D213" i="41"/>
  <c r="F213" i="41"/>
  <c r="H213" i="41"/>
  <c r="J213" i="41"/>
  <c r="L213" i="41"/>
  <c r="N213" i="41"/>
  <c r="P213" i="41"/>
  <c r="R213" i="41"/>
  <c r="T213" i="41"/>
  <c r="V213" i="41"/>
  <c r="X213" i="41"/>
  <c r="Z213" i="41"/>
  <c r="AB213" i="41"/>
  <c r="AC213" i="41"/>
  <c r="AD213" i="41" s="1"/>
  <c r="D214" i="41"/>
  <c r="F214" i="41"/>
  <c r="H214" i="41"/>
  <c r="J214" i="41"/>
  <c r="L214" i="41"/>
  <c r="N214" i="41"/>
  <c r="P214" i="41"/>
  <c r="R214" i="41"/>
  <c r="T214" i="41"/>
  <c r="V214" i="41"/>
  <c r="X214" i="41"/>
  <c r="Z214" i="41"/>
  <c r="AB214" i="41"/>
  <c r="AC214" i="41"/>
  <c r="AD214" i="41" s="1"/>
  <c r="D215" i="41"/>
  <c r="F215" i="41"/>
  <c r="H215" i="41"/>
  <c r="J215" i="41"/>
  <c r="L215" i="41"/>
  <c r="N215" i="41"/>
  <c r="P215" i="41"/>
  <c r="R215" i="41"/>
  <c r="T215" i="41"/>
  <c r="V215" i="41"/>
  <c r="X215" i="41"/>
  <c r="Z215" i="41"/>
  <c r="AB215" i="41"/>
  <c r="AC215" i="41"/>
  <c r="AD215" i="41" s="1"/>
  <c r="D216" i="41"/>
  <c r="F216" i="41"/>
  <c r="H216" i="41"/>
  <c r="J216" i="41"/>
  <c r="L216" i="41"/>
  <c r="N216" i="41"/>
  <c r="P216" i="41"/>
  <c r="R216" i="41"/>
  <c r="T216" i="41"/>
  <c r="V216" i="41"/>
  <c r="X216" i="41"/>
  <c r="Z216" i="41"/>
  <c r="AB216" i="41"/>
  <c r="AC216" i="41"/>
  <c r="AD216" i="41" s="1"/>
  <c r="D217" i="41"/>
  <c r="F217" i="41"/>
  <c r="H217" i="41"/>
  <c r="J217" i="41"/>
  <c r="L217" i="41"/>
  <c r="N217" i="41"/>
  <c r="P217" i="41"/>
  <c r="R217" i="41"/>
  <c r="T217" i="41"/>
  <c r="V217" i="41"/>
  <c r="X217" i="41"/>
  <c r="Z217" i="41"/>
  <c r="AB217" i="41"/>
  <c r="AC217" i="41"/>
  <c r="AD217" i="41" s="1"/>
  <c r="D218" i="41"/>
  <c r="F218" i="41"/>
  <c r="H218" i="41"/>
  <c r="J218" i="41"/>
  <c r="L218" i="41"/>
  <c r="N218" i="41"/>
  <c r="P218" i="41"/>
  <c r="R218" i="41"/>
  <c r="T218" i="41"/>
  <c r="V218" i="41"/>
  <c r="X218" i="41"/>
  <c r="Z218" i="41"/>
  <c r="AB218" i="41"/>
  <c r="AC218" i="41"/>
  <c r="AD218" i="41" s="1"/>
  <c r="D219" i="41"/>
  <c r="F219" i="41"/>
  <c r="H219" i="41"/>
  <c r="J219" i="41"/>
  <c r="L219" i="41"/>
  <c r="N219" i="41"/>
  <c r="P219" i="41"/>
  <c r="R219" i="41"/>
  <c r="T219" i="41"/>
  <c r="V219" i="41"/>
  <c r="X219" i="41"/>
  <c r="Z219" i="41"/>
  <c r="AB219" i="41"/>
  <c r="AC219" i="41"/>
  <c r="AD219" i="41" s="1"/>
  <c r="D220" i="41"/>
  <c r="F220" i="41"/>
  <c r="H220" i="41"/>
  <c r="J220" i="41"/>
  <c r="L220" i="41"/>
  <c r="N220" i="41"/>
  <c r="P220" i="41"/>
  <c r="R220" i="41"/>
  <c r="T220" i="41"/>
  <c r="V220" i="41"/>
  <c r="X220" i="41"/>
  <c r="Z220" i="41"/>
  <c r="AB220" i="41"/>
  <c r="AC220" i="41"/>
  <c r="AD220" i="41" s="1"/>
  <c r="D221" i="41"/>
  <c r="F221" i="41"/>
  <c r="H221" i="41"/>
  <c r="J221" i="41"/>
  <c r="L221" i="41"/>
  <c r="N221" i="41"/>
  <c r="P221" i="41"/>
  <c r="R221" i="41"/>
  <c r="T221" i="41"/>
  <c r="V221" i="41"/>
  <c r="X221" i="41"/>
  <c r="Z221" i="41"/>
  <c r="AB221" i="41"/>
  <c r="AC221" i="41"/>
  <c r="AD221" i="41" s="1"/>
  <c r="D222" i="41"/>
  <c r="F222" i="41"/>
  <c r="H222" i="41"/>
  <c r="J222" i="41"/>
  <c r="L222" i="41"/>
  <c r="N222" i="41"/>
  <c r="P222" i="41"/>
  <c r="R222" i="41"/>
  <c r="T222" i="41"/>
  <c r="V222" i="41"/>
  <c r="X222" i="41"/>
  <c r="Z222" i="41"/>
  <c r="AB222" i="41"/>
  <c r="AC222" i="41"/>
  <c r="AD222" i="41" s="1"/>
  <c r="D223" i="41"/>
  <c r="F223" i="41"/>
  <c r="H223" i="41"/>
  <c r="J223" i="41"/>
  <c r="L223" i="41"/>
  <c r="N223" i="41"/>
  <c r="P223" i="41"/>
  <c r="R223" i="41"/>
  <c r="T223" i="41"/>
  <c r="V223" i="41"/>
  <c r="X223" i="41"/>
  <c r="Z223" i="41"/>
  <c r="AB223" i="41"/>
  <c r="AC223" i="41"/>
  <c r="AD223" i="41" s="1"/>
  <c r="D224" i="41"/>
  <c r="F224" i="41"/>
  <c r="H224" i="41"/>
  <c r="J224" i="41"/>
  <c r="L224" i="41"/>
  <c r="N224" i="41"/>
  <c r="P224" i="41"/>
  <c r="R224" i="41"/>
  <c r="T224" i="41"/>
  <c r="V224" i="41"/>
  <c r="X224" i="41"/>
  <c r="Z224" i="41"/>
  <c r="AB224" i="41"/>
  <c r="AC224" i="41"/>
  <c r="AD224" i="41" s="1"/>
  <c r="D225" i="41"/>
  <c r="F225" i="41"/>
  <c r="H225" i="41"/>
  <c r="J225" i="41"/>
  <c r="L225" i="41"/>
  <c r="N225" i="41"/>
  <c r="P225" i="41"/>
  <c r="R225" i="41"/>
  <c r="T225" i="41"/>
  <c r="V225" i="41"/>
  <c r="X225" i="41"/>
  <c r="Z225" i="41"/>
  <c r="AB225" i="41"/>
  <c r="AC225" i="41"/>
  <c r="AD225" i="41" s="1"/>
  <c r="D226" i="41"/>
  <c r="F226" i="41"/>
  <c r="H226" i="41"/>
  <c r="J226" i="41"/>
  <c r="L226" i="41"/>
  <c r="N226" i="41"/>
  <c r="P226" i="41"/>
  <c r="R226" i="41"/>
  <c r="T226" i="41"/>
  <c r="V226" i="41"/>
  <c r="X226" i="41"/>
  <c r="Z226" i="41"/>
  <c r="AB226" i="41"/>
  <c r="AC226" i="41"/>
  <c r="AD226" i="41" s="1"/>
  <c r="D227" i="41"/>
  <c r="F227" i="41"/>
  <c r="H227" i="41"/>
  <c r="J227" i="41"/>
  <c r="L227" i="41"/>
  <c r="N227" i="41"/>
  <c r="P227" i="41"/>
  <c r="R227" i="41"/>
  <c r="T227" i="41"/>
  <c r="V227" i="41"/>
  <c r="X227" i="41"/>
  <c r="Z227" i="41"/>
  <c r="AB227" i="41"/>
  <c r="AC227" i="41"/>
  <c r="AD227" i="41" s="1"/>
  <c r="D228" i="41"/>
  <c r="F228" i="41"/>
  <c r="H228" i="41"/>
  <c r="J228" i="41"/>
  <c r="L228" i="41"/>
  <c r="N228" i="41"/>
  <c r="P228" i="41"/>
  <c r="R228" i="41"/>
  <c r="T228" i="41"/>
  <c r="V228" i="41"/>
  <c r="X228" i="41"/>
  <c r="Z228" i="41"/>
  <c r="AB228" i="41"/>
  <c r="AC228" i="41"/>
  <c r="AD228" i="41" s="1"/>
  <c r="D229" i="41"/>
  <c r="F229" i="41"/>
  <c r="H229" i="41"/>
  <c r="J229" i="41"/>
  <c r="L229" i="41"/>
  <c r="N229" i="41"/>
  <c r="P229" i="41"/>
  <c r="R229" i="41"/>
  <c r="T229" i="41"/>
  <c r="V229" i="41"/>
  <c r="X229" i="41"/>
  <c r="Z229" i="41"/>
  <c r="AB229" i="41"/>
  <c r="AC229" i="41"/>
  <c r="AD229" i="41" s="1"/>
  <c r="D230" i="41"/>
  <c r="F230" i="41"/>
  <c r="H230" i="41"/>
  <c r="J230" i="41"/>
  <c r="L230" i="41"/>
  <c r="N230" i="41"/>
  <c r="P230" i="41"/>
  <c r="R230" i="41"/>
  <c r="T230" i="41"/>
  <c r="V230" i="41"/>
  <c r="X230" i="41"/>
  <c r="Z230" i="41"/>
  <c r="AB230" i="41"/>
  <c r="AC230" i="41"/>
  <c r="AD230" i="41" s="1"/>
  <c r="D231" i="41"/>
  <c r="F231" i="41"/>
  <c r="H231" i="41"/>
  <c r="J231" i="41"/>
  <c r="L231" i="41"/>
  <c r="N231" i="41"/>
  <c r="P231" i="41"/>
  <c r="R231" i="41"/>
  <c r="T231" i="41"/>
  <c r="V231" i="41"/>
  <c r="X231" i="41"/>
  <c r="Z231" i="41"/>
  <c r="AB231" i="41"/>
  <c r="AC231" i="41"/>
  <c r="AD231" i="41" s="1"/>
  <c r="D232" i="41"/>
  <c r="F232" i="41"/>
  <c r="H232" i="41"/>
  <c r="J232" i="41"/>
  <c r="L232" i="41"/>
  <c r="N232" i="41"/>
  <c r="P232" i="41"/>
  <c r="R232" i="41"/>
  <c r="T232" i="41"/>
  <c r="V232" i="41"/>
  <c r="X232" i="41"/>
  <c r="Z232" i="41"/>
  <c r="AB232" i="41"/>
  <c r="AC232" i="41"/>
  <c r="AD232" i="41" s="1"/>
  <c r="D233" i="41"/>
  <c r="F233" i="41"/>
  <c r="H233" i="41"/>
  <c r="J233" i="41"/>
  <c r="L233" i="41"/>
  <c r="N233" i="41"/>
  <c r="P233" i="41"/>
  <c r="R233" i="41"/>
  <c r="T233" i="41"/>
  <c r="V233" i="41"/>
  <c r="X233" i="41"/>
  <c r="Z233" i="41"/>
  <c r="AB233" i="41"/>
  <c r="AC233" i="41"/>
  <c r="AD233" i="41" s="1"/>
  <c r="D234" i="41"/>
  <c r="F234" i="41"/>
  <c r="H234" i="41"/>
  <c r="J234" i="41"/>
  <c r="L234" i="41"/>
  <c r="N234" i="41"/>
  <c r="P234" i="41"/>
  <c r="R234" i="41"/>
  <c r="T234" i="41"/>
  <c r="V234" i="41"/>
  <c r="X234" i="41"/>
  <c r="Z234" i="41"/>
  <c r="AB234" i="41"/>
  <c r="AC234" i="41"/>
  <c r="AD234" i="41" s="1"/>
  <c r="D235" i="41"/>
  <c r="F235" i="41"/>
  <c r="H235" i="41"/>
  <c r="J235" i="41"/>
  <c r="L235" i="41"/>
  <c r="N235" i="41"/>
  <c r="P235" i="41"/>
  <c r="R235" i="41"/>
  <c r="T235" i="41"/>
  <c r="V235" i="41"/>
  <c r="X235" i="41"/>
  <c r="Z235" i="41"/>
  <c r="AB235" i="41"/>
  <c r="AC235" i="41"/>
  <c r="AD235" i="41" s="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AB236" i="41"/>
  <c r="AC236" i="41"/>
  <c r="AD236" i="41" s="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AB237" i="41"/>
  <c r="AC237" i="41"/>
  <c r="AD237" i="41" s="1"/>
  <c r="D238" i="41"/>
  <c r="F238" i="41"/>
  <c r="H238" i="41"/>
  <c r="J238" i="41"/>
  <c r="L238" i="41"/>
  <c r="N238" i="41"/>
  <c r="P238" i="41"/>
  <c r="R238" i="41"/>
  <c r="T238" i="41"/>
  <c r="V238" i="41"/>
  <c r="X238" i="41"/>
  <c r="Z238" i="41"/>
  <c r="AB238" i="41"/>
  <c r="AC238" i="41"/>
  <c r="AD238" i="41" s="1"/>
  <c r="D239" i="41"/>
  <c r="F239" i="41"/>
  <c r="H239" i="41"/>
  <c r="J239" i="41"/>
  <c r="L239" i="41"/>
  <c r="N239" i="41"/>
  <c r="P239" i="41"/>
  <c r="R239" i="41"/>
  <c r="T239" i="41"/>
  <c r="V239" i="41"/>
  <c r="X239" i="41"/>
  <c r="Z239" i="41"/>
  <c r="AB239" i="41"/>
  <c r="AC239" i="41"/>
  <c r="AD239" i="41" s="1"/>
  <c r="D240" i="41"/>
  <c r="F240" i="41"/>
  <c r="H240" i="41"/>
  <c r="J240" i="41"/>
  <c r="L240" i="41"/>
  <c r="N240" i="41"/>
  <c r="P240" i="41"/>
  <c r="R240" i="41"/>
  <c r="T240" i="41"/>
  <c r="V240" i="41"/>
  <c r="X240" i="41"/>
  <c r="Z240" i="41"/>
  <c r="AB240" i="41"/>
  <c r="AC240" i="41"/>
  <c r="AD240" i="41" s="1"/>
  <c r="D241" i="41"/>
  <c r="F241" i="41"/>
  <c r="H241" i="41"/>
  <c r="J241" i="41"/>
  <c r="L241" i="41"/>
  <c r="N241" i="41"/>
  <c r="P241" i="41"/>
  <c r="R241" i="41"/>
  <c r="T241" i="41"/>
  <c r="V241" i="41"/>
  <c r="X241" i="41"/>
  <c r="Z241" i="41"/>
  <c r="AB241" i="41"/>
  <c r="AC241" i="41"/>
  <c r="AD241" i="41" s="1"/>
  <c r="D242" i="41"/>
  <c r="F242" i="41"/>
  <c r="H242" i="41"/>
  <c r="J242" i="41"/>
  <c r="L242" i="41"/>
  <c r="N242" i="41"/>
  <c r="P242" i="41"/>
  <c r="R242" i="41"/>
  <c r="T242" i="41"/>
  <c r="V242" i="41"/>
  <c r="X242" i="41"/>
  <c r="Z242" i="41"/>
  <c r="AB242" i="41"/>
  <c r="AC242" i="41"/>
  <c r="AD242" i="41" s="1"/>
  <c r="D243" i="41"/>
  <c r="F243" i="41"/>
  <c r="H243" i="41"/>
  <c r="J243" i="41"/>
  <c r="L243" i="41"/>
  <c r="N243" i="41"/>
  <c r="P243" i="41"/>
  <c r="R243" i="41"/>
  <c r="T243" i="41"/>
  <c r="V243" i="41"/>
  <c r="X243" i="41"/>
  <c r="Z243" i="41"/>
  <c r="AB243" i="41"/>
  <c r="AC243" i="41"/>
  <c r="AD243" i="41" s="1"/>
  <c r="D244" i="41"/>
  <c r="F244" i="41"/>
  <c r="H244" i="41"/>
  <c r="J244" i="41"/>
  <c r="L244" i="41"/>
  <c r="N244" i="41"/>
  <c r="P244" i="41"/>
  <c r="R244" i="41"/>
  <c r="T244" i="41"/>
  <c r="V244" i="41"/>
  <c r="X244" i="41"/>
  <c r="Z244" i="41"/>
  <c r="AB244" i="41"/>
  <c r="AC244" i="41"/>
  <c r="AD244" i="41" s="1"/>
  <c r="D245" i="41"/>
  <c r="F245" i="41"/>
  <c r="H245" i="41"/>
  <c r="J245" i="41"/>
  <c r="L245" i="41"/>
  <c r="N245" i="41"/>
  <c r="P245" i="41"/>
  <c r="R245" i="41"/>
  <c r="T245" i="41"/>
  <c r="V245" i="41"/>
  <c r="X245" i="41"/>
  <c r="Z245" i="41"/>
  <c r="AB245" i="41"/>
  <c r="AC245" i="41"/>
  <c r="AD245" i="41" s="1"/>
  <c r="D246" i="41"/>
  <c r="F246" i="41"/>
  <c r="H246" i="41"/>
  <c r="J246" i="41"/>
  <c r="L246" i="41"/>
  <c r="N246" i="41"/>
  <c r="P246" i="41"/>
  <c r="R246" i="41"/>
  <c r="T246" i="41"/>
  <c r="V246" i="41"/>
  <c r="X246" i="41"/>
  <c r="Z246" i="41"/>
  <c r="AB246" i="41"/>
  <c r="AC246" i="41"/>
  <c r="AD246" i="41" s="1"/>
  <c r="D247" i="41"/>
  <c r="F247" i="41"/>
  <c r="H247" i="41"/>
  <c r="J247" i="41"/>
  <c r="L247" i="41"/>
  <c r="N247" i="41"/>
  <c r="P247" i="41"/>
  <c r="R247" i="41"/>
  <c r="T247" i="41"/>
  <c r="V247" i="41"/>
  <c r="X247" i="41"/>
  <c r="Z247" i="41"/>
  <c r="AB247" i="41"/>
  <c r="AC247" i="41"/>
  <c r="AD247" i="41" s="1"/>
  <c r="D248" i="41"/>
  <c r="F248" i="41"/>
  <c r="H248" i="41"/>
  <c r="J248" i="41"/>
  <c r="L248" i="41"/>
  <c r="N248" i="41"/>
  <c r="P248" i="41"/>
  <c r="R248" i="41"/>
  <c r="T248" i="41"/>
  <c r="V248" i="41"/>
  <c r="X248" i="41"/>
  <c r="Z248" i="41"/>
  <c r="AB248" i="41"/>
  <c r="AC248" i="41"/>
  <c r="AD248" i="41" s="1"/>
  <c r="D249" i="41"/>
  <c r="F249" i="41"/>
  <c r="H249" i="41"/>
  <c r="J249" i="41"/>
  <c r="L249" i="41"/>
  <c r="N249" i="41"/>
  <c r="P249" i="41"/>
  <c r="R249" i="41"/>
  <c r="T249" i="41"/>
  <c r="V249" i="41"/>
  <c r="X249" i="41"/>
  <c r="Z249" i="41"/>
  <c r="AB249" i="41"/>
  <c r="AC249" i="41"/>
  <c r="AD249" i="41" s="1"/>
  <c r="D250" i="41"/>
  <c r="F250" i="41"/>
  <c r="H250" i="41"/>
  <c r="J250" i="41"/>
  <c r="L250" i="41"/>
  <c r="N250" i="41"/>
  <c r="P250" i="41"/>
  <c r="R250" i="41"/>
  <c r="T250" i="41"/>
  <c r="V250" i="41"/>
  <c r="X250" i="41"/>
  <c r="Z250" i="41"/>
  <c r="AB250" i="41"/>
  <c r="AC250" i="41"/>
  <c r="AD250" i="41" s="1"/>
  <c r="D251" i="41"/>
  <c r="F251" i="41"/>
  <c r="H251" i="41"/>
  <c r="J251" i="41"/>
  <c r="L251" i="41"/>
  <c r="N251" i="41"/>
  <c r="P251" i="41"/>
  <c r="R251" i="41"/>
  <c r="T251" i="41"/>
  <c r="V251" i="41"/>
  <c r="X251" i="41"/>
  <c r="Z251" i="41"/>
  <c r="AB251" i="41"/>
  <c r="AC251" i="41"/>
  <c r="AD251" i="41" s="1"/>
  <c r="D252" i="41"/>
  <c r="F252" i="41"/>
  <c r="H252" i="41"/>
  <c r="J252" i="41"/>
  <c r="L252" i="41"/>
  <c r="N252" i="41"/>
  <c r="P252" i="41"/>
  <c r="R252" i="41"/>
  <c r="T252" i="41"/>
  <c r="V252" i="41"/>
  <c r="X252" i="41"/>
  <c r="Z252" i="41"/>
  <c r="AB252" i="41"/>
  <c r="AC252" i="41"/>
  <c r="AD252" i="41" s="1"/>
  <c r="D253" i="41"/>
  <c r="F253" i="41"/>
  <c r="H253" i="41"/>
  <c r="J253" i="41"/>
  <c r="L253" i="41"/>
  <c r="N253" i="41"/>
  <c r="P253" i="41"/>
  <c r="R253" i="41"/>
  <c r="T253" i="41"/>
  <c r="V253" i="41"/>
  <c r="X253" i="41"/>
  <c r="Z253" i="41"/>
  <c r="AB253" i="41"/>
  <c r="AC253" i="41"/>
  <c r="AD253" i="41" s="1"/>
  <c r="D254" i="41"/>
  <c r="F254" i="41"/>
  <c r="H254" i="41"/>
  <c r="J254" i="41"/>
  <c r="L254" i="41"/>
  <c r="N254" i="41"/>
  <c r="P254" i="41"/>
  <c r="R254" i="41"/>
  <c r="T254" i="41"/>
  <c r="V254" i="41"/>
  <c r="X254" i="41"/>
  <c r="Z254" i="41"/>
  <c r="AB254" i="41"/>
  <c r="AC254" i="41"/>
  <c r="AD254" i="41" s="1"/>
  <c r="D255" i="41"/>
  <c r="F255" i="41"/>
  <c r="H255" i="41"/>
  <c r="J255" i="41"/>
  <c r="L255" i="41"/>
  <c r="N255" i="41"/>
  <c r="P255" i="41"/>
  <c r="R255" i="41"/>
  <c r="T255" i="41"/>
  <c r="V255" i="41"/>
  <c r="X255" i="41"/>
  <c r="Z255" i="41"/>
  <c r="AB255" i="41"/>
  <c r="AC255" i="41"/>
  <c r="AD255" i="41" s="1"/>
  <c r="D256" i="41"/>
  <c r="F256" i="41"/>
  <c r="H256" i="41"/>
  <c r="J256" i="41"/>
  <c r="L256" i="41"/>
  <c r="N256" i="41"/>
  <c r="P256" i="41"/>
  <c r="R256" i="41"/>
  <c r="T256" i="41"/>
  <c r="V256" i="41"/>
  <c r="X256" i="41"/>
  <c r="Z256" i="41"/>
  <c r="AB256" i="41"/>
  <c r="AC256" i="41"/>
  <c r="AD256" i="41" s="1"/>
  <c r="D257" i="41"/>
  <c r="F257" i="41"/>
  <c r="H257" i="41"/>
  <c r="J257" i="41"/>
  <c r="L257" i="41"/>
  <c r="N257" i="41"/>
  <c r="P257" i="41"/>
  <c r="R257" i="41"/>
  <c r="T257" i="41"/>
  <c r="V257" i="41"/>
  <c r="X257" i="41"/>
  <c r="Z257" i="41"/>
  <c r="AB257" i="41"/>
  <c r="AC257" i="41"/>
  <c r="AD257" i="41" s="1"/>
  <c r="D258" i="41"/>
  <c r="F258" i="41"/>
  <c r="H258" i="41"/>
  <c r="J258" i="41"/>
  <c r="L258" i="41"/>
  <c r="N258" i="41"/>
  <c r="P258" i="41"/>
  <c r="R258" i="41"/>
  <c r="T258" i="41"/>
  <c r="V258" i="41"/>
  <c r="X258" i="41"/>
  <c r="Z258" i="41"/>
  <c r="AB258" i="41"/>
  <c r="AC258" i="41"/>
  <c r="AD258" i="41" s="1"/>
  <c r="D259" i="41"/>
  <c r="F259" i="41"/>
  <c r="H259" i="41"/>
  <c r="J259" i="41"/>
  <c r="L259" i="41"/>
  <c r="N259" i="41"/>
  <c r="P259" i="41"/>
  <c r="R259" i="41"/>
  <c r="T259" i="41"/>
  <c r="V259" i="41"/>
  <c r="X259" i="41"/>
  <c r="Z259" i="41"/>
  <c r="AB259" i="41"/>
  <c r="AC259" i="41"/>
  <c r="AD259" i="41" s="1"/>
  <c r="D260" i="41"/>
  <c r="F260" i="41"/>
  <c r="H260" i="41"/>
  <c r="J260" i="41"/>
  <c r="L260" i="41"/>
  <c r="N260" i="41"/>
  <c r="P260" i="41"/>
  <c r="R260" i="41"/>
  <c r="T260" i="41"/>
  <c r="V260" i="41"/>
  <c r="X260" i="41"/>
  <c r="Z260" i="41"/>
  <c r="AB260" i="41"/>
  <c r="AC260" i="41"/>
  <c r="AD260" i="41" s="1"/>
  <c r="D261" i="41"/>
  <c r="F261" i="41"/>
  <c r="H261" i="41"/>
  <c r="J261" i="41"/>
  <c r="L261" i="41"/>
  <c r="N261" i="41"/>
  <c r="P261" i="41"/>
  <c r="R261" i="41"/>
  <c r="T261" i="41"/>
  <c r="V261" i="41"/>
  <c r="X261" i="41"/>
  <c r="Z261" i="41"/>
  <c r="AB261" i="41"/>
  <c r="AC261" i="41"/>
  <c r="AD261" i="41" s="1"/>
  <c r="D262" i="41"/>
  <c r="F262" i="41"/>
  <c r="H262" i="41"/>
  <c r="J262" i="41"/>
  <c r="L262" i="41"/>
  <c r="N262" i="41"/>
  <c r="P262" i="41"/>
  <c r="R262" i="41"/>
  <c r="T262" i="41"/>
  <c r="V262" i="41"/>
  <c r="X262" i="41"/>
  <c r="Z262" i="41"/>
  <c r="AB262" i="41"/>
  <c r="AC262" i="41"/>
  <c r="AD262" i="41" s="1"/>
  <c r="D263" i="41"/>
  <c r="F263" i="41"/>
  <c r="H263" i="41"/>
  <c r="J263" i="41"/>
  <c r="L263" i="41"/>
  <c r="N263" i="41"/>
  <c r="P263" i="41"/>
  <c r="R263" i="41"/>
  <c r="T263" i="41"/>
  <c r="V263" i="41"/>
  <c r="X263" i="41"/>
  <c r="Z263" i="41"/>
  <c r="AB263" i="41"/>
  <c r="AC263" i="41"/>
  <c r="AD263" i="41" s="1"/>
  <c r="D264" i="41"/>
  <c r="F264" i="41"/>
  <c r="H264" i="41"/>
  <c r="J264" i="41"/>
  <c r="L264" i="41"/>
  <c r="N264" i="41"/>
  <c r="P264" i="41"/>
  <c r="R264" i="41"/>
  <c r="T264" i="41"/>
  <c r="V264" i="41"/>
  <c r="X264" i="41"/>
  <c r="Z264" i="41"/>
  <c r="AB264" i="41"/>
  <c r="AC264" i="41"/>
  <c r="AD264" i="41" s="1"/>
  <c r="D265" i="41"/>
  <c r="F265" i="41"/>
  <c r="H265" i="41"/>
  <c r="J265" i="41"/>
  <c r="L265" i="41"/>
  <c r="N265" i="41"/>
  <c r="P265" i="41"/>
  <c r="R265" i="41"/>
  <c r="T265" i="41"/>
  <c r="V265" i="41"/>
  <c r="X265" i="41"/>
  <c r="Z265" i="41"/>
  <c r="AB265" i="41"/>
  <c r="AC265" i="41"/>
  <c r="AD265" i="41" s="1"/>
  <c r="D266" i="41"/>
  <c r="F266" i="41"/>
  <c r="H266" i="41"/>
  <c r="J266" i="41"/>
  <c r="L266" i="41"/>
  <c r="N266" i="41"/>
  <c r="P266" i="41"/>
  <c r="R266" i="41"/>
  <c r="T266" i="41"/>
  <c r="V266" i="41"/>
  <c r="X266" i="41"/>
  <c r="Z266" i="41"/>
  <c r="AB266" i="41"/>
  <c r="AC266" i="41"/>
  <c r="AD266" i="41" s="1"/>
  <c r="D267" i="41"/>
  <c r="F267" i="41"/>
  <c r="H267" i="41"/>
  <c r="J267" i="41"/>
  <c r="L267" i="41"/>
  <c r="N267" i="41"/>
  <c r="P267" i="41"/>
  <c r="R267" i="41"/>
  <c r="T267" i="41"/>
  <c r="V267" i="41"/>
  <c r="X267" i="41"/>
  <c r="Z267" i="41"/>
  <c r="AB267" i="41"/>
  <c r="AC267" i="41"/>
  <c r="AD267" i="41" s="1"/>
  <c r="D268" i="41"/>
  <c r="F268" i="41"/>
  <c r="H268" i="41"/>
  <c r="J268" i="41"/>
  <c r="L268" i="41"/>
  <c r="N268" i="41"/>
  <c r="P268" i="41"/>
  <c r="R268" i="41"/>
  <c r="T268" i="41"/>
  <c r="V268" i="41"/>
  <c r="X268" i="41"/>
  <c r="Z268" i="41"/>
  <c r="AB268" i="41"/>
  <c r="AC268" i="41"/>
  <c r="AD268" i="41" s="1"/>
  <c r="D269" i="41"/>
  <c r="F269" i="41"/>
  <c r="H269" i="41"/>
  <c r="J269" i="41"/>
  <c r="L269" i="41"/>
  <c r="N269" i="41"/>
  <c r="P269" i="41"/>
  <c r="R269" i="41"/>
  <c r="T269" i="41"/>
  <c r="V269" i="41"/>
  <c r="X269" i="41"/>
  <c r="Z269" i="41"/>
  <c r="AB269" i="41"/>
  <c r="AC269" i="41"/>
  <c r="AD269" i="41" s="1"/>
  <c r="D270" i="41"/>
  <c r="F270" i="41"/>
  <c r="H270" i="41"/>
  <c r="J270" i="41"/>
  <c r="L270" i="41"/>
  <c r="N270" i="41"/>
  <c r="P270" i="41"/>
  <c r="R270" i="41"/>
  <c r="T270" i="41"/>
  <c r="V270" i="41"/>
  <c r="X270" i="41"/>
  <c r="Z270" i="41"/>
  <c r="AB270" i="41"/>
  <c r="AC270" i="41"/>
  <c r="AD270" i="41" s="1"/>
  <c r="D271" i="41"/>
  <c r="F271" i="41"/>
  <c r="H271" i="41"/>
  <c r="J271" i="41"/>
  <c r="L271" i="41"/>
  <c r="N271" i="41"/>
  <c r="P271" i="41"/>
  <c r="R271" i="41"/>
  <c r="T271" i="41"/>
  <c r="V271" i="41"/>
  <c r="X271" i="41"/>
  <c r="Z271" i="41"/>
  <c r="AB271" i="41"/>
  <c r="AC271" i="41"/>
  <c r="AD271" i="41" s="1"/>
  <c r="D272" i="41"/>
  <c r="F272" i="41"/>
  <c r="H272" i="41"/>
  <c r="J272" i="41"/>
  <c r="L272" i="41"/>
  <c r="N272" i="41"/>
  <c r="P272" i="41"/>
  <c r="R272" i="41"/>
  <c r="T272" i="41"/>
  <c r="V272" i="41"/>
  <c r="X272" i="41"/>
  <c r="Z272" i="41"/>
  <c r="AB272" i="41"/>
  <c r="AC272" i="41"/>
  <c r="AD272" i="41" s="1"/>
  <c r="D273" i="41"/>
  <c r="F273" i="41"/>
  <c r="H273" i="41"/>
  <c r="J273" i="41"/>
  <c r="L273" i="41"/>
  <c r="N273" i="41"/>
  <c r="P273" i="41"/>
  <c r="R273" i="41"/>
  <c r="T273" i="41"/>
  <c r="V273" i="41"/>
  <c r="X273" i="41"/>
  <c r="Z273" i="41"/>
  <c r="AB273" i="41"/>
  <c r="AC273" i="41"/>
  <c r="AD273" i="41" s="1"/>
  <c r="D274" i="41"/>
  <c r="F274" i="41"/>
  <c r="H274" i="41"/>
  <c r="J274" i="41"/>
  <c r="L274" i="41"/>
  <c r="N274" i="41"/>
  <c r="P274" i="41"/>
  <c r="R274" i="41"/>
  <c r="T274" i="41"/>
  <c r="V274" i="41"/>
  <c r="X274" i="41"/>
  <c r="Z274" i="41"/>
  <c r="AB274" i="41"/>
  <c r="AC274" i="41"/>
  <c r="AD274" i="41" s="1"/>
  <c r="D275" i="41"/>
  <c r="F275" i="41"/>
  <c r="H275" i="41"/>
  <c r="J275" i="41"/>
  <c r="L275" i="41"/>
  <c r="N275" i="41"/>
  <c r="P275" i="41"/>
  <c r="R275" i="41"/>
  <c r="T275" i="41"/>
  <c r="V275" i="41"/>
  <c r="X275" i="41"/>
  <c r="Z275" i="41"/>
  <c r="AB275" i="41"/>
  <c r="AC275" i="41"/>
  <c r="AD275" i="41" s="1"/>
  <c r="D276" i="41"/>
  <c r="F276" i="41"/>
  <c r="H276" i="41"/>
  <c r="J276" i="41"/>
  <c r="L276" i="41"/>
  <c r="N276" i="41"/>
  <c r="P276" i="41"/>
  <c r="R276" i="41"/>
  <c r="T276" i="41"/>
  <c r="V276" i="41"/>
  <c r="X276" i="41"/>
  <c r="Z276" i="41"/>
  <c r="AB276" i="41"/>
  <c r="AC276" i="41"/>
  <c r="AD276" i="41" s="1"/>
  <c r="D277" i="41"/>
  <c r="F277" i="41"/>
  <c r="H277" i="41"/>
  <c r="J277" i="41"/>
  <c r="L277" i="41"/>
  <c r="N277" i="41"/>
  <c r="P277" i="41"/>
  <c r="R277" i="41"/>
  <c r="T277" i="41"/>
  <c r="V277" i="41"/>
  <c r="X277" i="41"/>
  <c r="Z277" i="41"/>
  <c r="AB277" i="41"/>
  <c r="AC277" i="41"/>
  <c r="AD277" i="41" s="1"/>
  <c r="D278" i="41"/>
  <c r="F278" i="41"/>
  <c r="H278" i="41"/>
  <c r="J278" i="41"/>
  <c r="L278" i="41"/>
  <c r="N278" i="41"/>
  <c r="P278" i="41"/>
  <c r="R278" i="41"/>
  <c r="T278" i="41"/>
  <c r="V278" i="41"/>
  <c r="X278" i="41"/>
  <c r="Z278" i="41"/>
  <c r="AB278" i="41"/>
  <c r="AC278" i="41"/>
  <c r="AD278" i="41" s="1"/>
  <c r="D279" i="41"/>
  <c r="F279" i="41"/>
  <c r="H279" i="41"/>
  <c r="J279" i="41"/>
  <c r="L279" i="41"/>
  <c r="N279" i="41"/>
  <c r="P279" i="41"/>
  <c r="R279" i="41"/>
  <c r="T279" i="41"/>
  <c r="V279" i="41"/>
  <c r="X279" i="41"/>
  <c r="Z279" i="41"/>
  <c r="AB279" i="41"/>
  <c r="AC279" i="41"/>
  <c r="AD279" i="41" s="1"/>
  <c r="D280" i="41"/>
  <c r="F280" i="41"/>
  <c r="H280" i="41"/>
  <c r="J280" i="41"/>
  <c r="L280" i="41"/>
  <c r="N280" i="41"/>
  <c r="P280" i="41"/>
  <c r="R280" i="41"/>
  <c r="T280" i="41"/>
  <c r="V280" i="41"/>
  <c r="X280" i="41"/>
  <c r="Z280" i="41"/>
  <c r="AB280" i="41"/>
  <c r="AC280" i="41"/>
  <c r="AD280" i="41" s="1"/>
  <c r="D281" i="41"/>
  <c r="F281" i="41"/>
  <c r="H281" i="41"/>
  <c r="J281" i="41"/>
  <c r="L281" i="41"/>
  <c r="N281" i="41"/>
  <c r="P281" i="41"/>
  <c r="R281" i="41"/>
  <c r="T281" i="41"/>
  <c r="V281" i="41"/>
  <c r="X281" i="41"/>
  <c r="Z281" i="41"/>
  <c r="AB281" i="41"/>
  <c r="AC281" i="41"/>
  <c r="AD281" i="41" s="1"/>
  <c r="D282" i="41"/>
  <c r="F282" i="41"/>
  <c r="H282" i="41"/>
  <c r="J282" i="41"/>
  <c r="L282" i="41"/>
  <c r="N282" i="41"/>
  <c r="P282" i="41"/>
  <c r="R282" i="41"/>
  <c r="T282" i="41"/>
  <c r="V282" i="41"/>
  <c r="X282" i="41"/>
  <c r="Z282" i="41"/>
  <c r="AB282" i="41"/>
  <c r="AC282" i="41"/>
  <c r="AD282" i="41" s="1"/>
  <c r="D283" i="41"/>
  <c r="F283" i="41"/>
  <c r="H283" i="41"/>
  <c r="J283" i="41"/>
  <c r="L283" i="41"/>
  <c r="N283" i="41"/>
  <c r="P283" i="41"/>
  <c r="R283" i="41"/>
  <c r="T283" i="41"/>
  <c r="V283" i="41"/>
  <c r="X283" i="41"/>
  <c r="Z283" i="41"/>
  <c r="AB283" i="41"/>
  <c r="AC283" i="41"/>
  <c r="AD283" i="41" s="1"/>
  <c r="D284" i="41"/>
  <c r="F284" i="41"/>
  <c r="H284" i="41"/>
  <c r="J284" i="41"/>
  <c r="L284" i="41"/>
  <c r="N284" i="41"/>
  <c r="P284" i="41"/>
  <c r="R284" i="41"/>
  <c r="T284" i="41"/>
  <c r="V284" i="41"/>
  <c r="X284" i="41"/>
  <c r="Z284" i="41"/>
  <c r="AB284" i="41"/>
  <c r="AC284" i="41"/>
  <c r="AD284" i="41" s="1"/>
  <c r="D285" i="41"/>
  <c r="F285" i="41"/>
  <c r="H285" i="41"/>
  <c r="J285" i="41"/>
  <c r="L285" i="41"/>
  <c r="N285" i="41"/>
  <c r="P285" i="41"/>
  <c r="R285" i="41"/>
  <c r="T285" i="41"/>
  <c r="V285" i="41"/>
  <c r="X285" i="41"/>
  <c r="Z285" i="41"/>
  <c r="AB285" i="41"/>
  <c r="AC285" i="41"/>
  <c r="AD285" i="41" s="1"/>
  <c r="D286" i="41"/>
  <c r="F286" i="41"/>
  <c r="H286" i="41"/>
  <c r="J286" i="41"/>
  <c r="L286" i="41"/>
  <c r="N286" i="41"/>
  <c r="P286" i="41"/>
  <c r="R286" i="41"/>
  <c r="T286" i="41"/>
  <c r="V286" i="41"/>
  <c r="X286" i="41"/>
  <c r="Z286" i="41"/>
  <c r="AB286" i="41"/>
  <c r="AC286" i="41"/>
  <c r="AD286" i="41" s="1"/>
  <c r="D287" i="41"/>
  <c r="F287" i="41"/>
  <c r="H287" i="41"/>
  <c r="J287" i="41"/>
  <c r="L287" i="41"/>
  <c r="N287" i="41"/>
  <c r="P287" i="41"/>
  <c r="R287" i="41"/>
  <c r="T287" i="41"/>
  <c r="V287" i="41"/>
  <c r="X287" i="41"/>
  <c r="Z287" i="41"/>
  <c r="AB287" i="41"/>
  <c r="AC287" i="41"/>
  <c r="AD287" i="41" s="1"/>
  <c r="D288" i="41"/>
  <c r="F288" i="41"/>
  <c r="H288" i="41"/>
  <c r="J288" i="41"/>
  <c r="L288" i="41"/>
  <c r="N288" i="41"/>
  <c r="P288" i="41"/>
  <c r="R288" i="41"/>
  <c r="T288" i="41"/>
  <c r="V288" i="41"/>
  <c r="X288" i="41"/>
  <c r="Z288" i="41"/>
  <c r="AB288" i="41"/>
  <c r="AC288" i="41"/>
  <c r="AD288" i="41" s="1"/>
  <c r="D289" i="41"/>
  <c r="F289" i="41"/>
  <c r="H289" i="41"/>
  <c r="J289" i="41"/>
  <c r="L289" i="41"/>
  <c r="N289" i="41"/>
  <c r="P289" i="41"/>
  <c r="R289" i="41"/>
  <c r="T289" i="41"/>
  <c r="V289" i="41"/>
  <c r="X289" i="41"/>
  <c r="Z289" i="41"/>
  <c r="AB289" i="41"/>
  <c r="AC289" i="41"/>
  <c r="AD289" i="41" s="1"/>
  <c r="D290" i="41"/>
  <c r="F290" i="41"/>
  <c r="H290" i="41"/>
  <c r="J290" i="41"/>
  <c r="L290" i="41"/>
  <c r="N290" i="41"/>
  <c r="P290" i="41"/>
  <c r="R290" i="41"/>
  <c r="T290" i="41"/>
  <c r="V290" i="41"/>
  <c r="X290" i="41"/>
  <c r="Z290" i="41"/>
  <c r="AB290" i="41"/>
  <c r="AC290" i="41"/>
  <c r="AD290" i="41" s="1"/>
  <c r="D291" i="41"/>
  <c r="F291" i="41"/>
  <c r="H291" i="41"/>
  <c r="J291" i="41"/>
  <c r="L291" i="41"/>
  <c r="N291" i="41"/>
  <c r="P291" i="41"/>
  <c r="R291" i="41"/>
  <c r="T291" i="41"/>
  <c r="V291" i="41"/>
  <c r="X291" i="41"/>
  <c r="Z291" i="41"/>
  <c r="AB291" i="41"/>
  <c r="AC291" i="41"/>
  <c r="AD291" i="41" s="1"/>
  <c r="D292" i="41"/>
  <c r="F292" i="41"/>
  <c r="H292" i="41"/>
  <c r="J292" i="41"/>
  <c r="L292" i="41"/>
  <c r="N292" i="41"/>
  <c r="P292" i="41"/>
  <c r="R292" i="41"/>
  <c r="T292" i="41"/>
  <c r="V292" i="41"/>
  <c r="X292" i="41"/>
  <c r="Z292" i="41"/>
  <c r="AB292" i="41"/>
  <c r="AC292" i="41"/>
  <c r="AD292" i="41" s="1"/>
  <c r="D293" i="41"/>
  <c r="F293" i="41"/>
  <c r="H293" i="41"/>
  <c r="J293" i="41"/>
  <c r="L293" i="41"/>
  <c r="N293" i="41"/>
  <c r="P293" i="41"/>
  <c r="R293" i="41"/>
  <c r="T293" i="41"/>
  <c r="V293" i="41"/>
  <c r="X293" i="41"/>
  <c r="Z293" i="41"/>
  <c r="AB293" i="41"/>
  <c r="AC293" i="41"/>
  <c r="AD293" i="41" s="1"/>
  <c r="D294" i="41"/>
  <c r="F294" i="41"/>
  <c r="H294" i="41"/>
  <c r="J294" i="41"/>
  <c r="L294" i="41"/>
  <c r="N294" i="41"/>
  <c r="P294" i="41"/>
  <c r="R294" i="41"/>
  <c r="T294" i="41"/>
  <c r="V294" i="41"/>
  <c r="X294" i="41"/>
  <c r="Z294" i="41"/>
  <c r="AB294" i="41"/>
  <c r="AC294" i="41"/>
  <c r="AD294" i="41" s="1"/>
  <c r="D295" i="41"/>
  <c r="F295" i="41"/>
  <c r="H295" i="41"/>
  <c r="J295" i="41"/>
  <c r="L295" i="41"/>
  <c r="N295" i="41"/>
  <c r="P295" i="41"/>
  <c r="R295" i="41"/>
  <c r="T295" i="41"/>
  <c r="V295" i="41"/>
  <c r="X295" i="41"/>
  <c r="Z295" i="41"/>
  <c r="AB295" i="41"/>
  <c r="AC295" i="41"/>
  <c r="AD295" i="41" s="1"/>
  <c r="D296" i="41"/>
  <c r="F296" i="41"/>
  <c r="H296" i="41"/>
  <c r="J296" i="41"/>
  <c r="L296" i="41"/>
  <c r="N296" i="41"/>
  <c r="P296" i="41"/>
  <c r="R296" i="41"/>
  <c r="T296" i="41"/>
  <c r="V296" i="41"/>
  <c r="X296" i="41"/>
  <c r="Z296" i="41"/>
  <c r="AB296" i="41"/>
  <c r="AC296" i="41"/>
  <c r="AD296" i="41" s="1"/>
  <c r="D297" i="41"/>
  <c r="F297" i="41"/>
  <c r="H297" i="41"/>
  <c r="J297" i="41"/>
  <c r="L297" i="41"/>
  <c r="N297" i="41"/>
  <c r="P297" i="41"/>
  <c r="R297" i="41"/>
  <c r="T297" i="41"/>
  <c r="V297" i="41"/>
  <c r="X297" i="41"/>
  <c r="Z297" i="41"/>
  <c r="AB297" i="41"/>
  <c r="AC297" i="41"/>
  <c r="AD297" i="41" s="1"/>
  <c r="D298" i="41"/>
  <c r="F298" i="41"/>
  <c r="H298" i="41"/>
  <c r="J298" i="41"/>
  <c r="L298" i="41"/>
  <c r="N298" i="41"/>
  <c r="P298" i="41"/>
  <c r="R298" i="41"/>
  <c r="T298" i="41"/>
  <c r="V298" i="41"/>
  <c r="X298" i="41"/>
  <c r="Z298" i="41"/>
  <c r="AB298" i="41"/>
  <c r="AC298" i="41"/>
  <c r="AD298" i="41" s="1"/>
  <c r="D299" i="41"/>
  <c r="F299" i="41"/>
  <c r="H299" i="41"/>
  <c r="J299" i="41"/>
  <c r="L299" i="41"/>
  <c r="N299" i="41"/>
  <c r="P299" i="41"/>
  <c r="R299" i="41"/>
  <c r="T299" i="41"/>
  <c r="V299" i="41"/>
  <c r="X299" i="41"/>
  <c r="Z299" i="41"/>
  <c r="AB299" i="41"/>
  <c r="AC299" i="41"/>
  <c r="AD299" i="41" s="1"/>
  <c r="D300" i="41"/>
  <c r="F300" i="41"/>
  <c r="H300" i="41"/>
  <c r="J300" i="41"/>
  <c r="L300" i="41"/>
  <c r="N300" i="41"/>
  <c r="P300" i="41"/>
  <c r="R300" i="41"/>
  <c r="T300" i="41"/>
  <c r="V300" i="41"/>
  <c r="X300" i="41"/>
  <c r="Z300" i="41"/>
  <c r="AB300" i="41"/>
  <c r="AC300" i="41"/>
  <c r="AD300" i="41" s="1"/>
  <c r="D301" i="41"/>
  <c r="F301" i="41"/>
  <c r="H301" i="41"/>
  <c r="J301" i="41"/>
  <c r="L301" i="41"/>
  <c r="N301" i="41"/>
  <c r="P301" i="41"/>
  <c r="R301" i="41"/>
  <c r="T301" i="41"/>
  <c r="V301" i="41"/>
  <c r="X301" i="41"/>
  <c r="Z301" i="41"/>
  <c r="AB301" i="41"/>
  <c r="AC301" i="41"/>
  <c r="AD301" i="41" s="1"/>
  <c r="D302" i="41"/>
  <c r="F302" i="41"/>
  <c r="H302" i="41"/>
  <c r="J302" i="41"/>
  <c r="L302" i="41"/>
  <c r="N302" i="41"/>
  <c r="P302" i="41"/>
  <c r="R302" i="41"/>
  <c r="T302" i="41"/>
  <c r="V302" i="41"/>
  <c r="X302" i="41"/>
  <c r="Z302" i="41"/>
  <c r="AB302" i="41"/>
  <c r="AC302" i="41"/>
  <c r="AD302" i="41" s="1"/>
  <c r="D303" i="41"/>
  <c r="F303" i="41"/>
  <c r="H303" i="41"/>
  <c r="J303" i="41"/>
  <c r="L303" i="41"/>
  <c r="N303" i="41"/>
  <c r="P303" i="41"/>
  <c r="R303" i="41"/>
  <c r="T303" i="41"/>
  <c r="V303" i="41"/>
  <c r="X303" i="41"/>
  <c r="Z303" i="41"/>
  <c r="AB303" i="41"/>
  <c r="AC303" i="41"/>
  <c r="AD303" i="41" s="1"/>
  <c r="D304" i="41"/>
  <c r="F304" i="41"/>
  <c r="H304" i="41"/>
  <c r="J304" i="41"/>
  <c r="L304" i="41"/>
  <c r="N304" i="41"/>
  <c r="P304" i="41"/>
  <c r="R304" i="41"/>
  <c r="T304" i="41"/>
  <c r="V304" i="41"/>
  <c r="X304" i="41"/>
  <c r="Z304" i="41"/>
  <c r="AB304" i="41"/>
  <c r="AC304" i="41"/>
  <c r="AD304" i="41" s="1"/>
  <c r="D305" i="41"/>
  <c r="F305" i="41"/>
  <c r="H305" i="41"/>
  <c r="J305" i="41"/>
  <c r="L305" i="41"/>
  <c r="N305" i="41"/>
  <c r="P305" i="41"/>
  <c r="R305" i="41"/>
  <c r="T305" i="41"/>
  <c r="V305" i="41"/>
  <c r="X305" i="41"/>
  <c r="Z305" i="41"/>
  <c r="AB305" i="41"/>
  <c r="AC305" i="41"/>
  <c r="AD305" i="41" s="1"/>
  <c r="D306" i="41"/>
  <c r="F306" i="41"/>
  <c r="H306" i="41"/>
  <c r="J306" i="41"/>
  <c r="L306" i="41"/>
  <c r="N306" i="41"/>
  <c r="P306" i="41"/>
  <c r="R306" i="41"/>
  <c r="T306" i="41"/>
  <c r="V306" i="41"/>
  <c r="X306" i="41"/>
  <c r="Z306" i="41"/>
  <c r="AB306" i="41"/>
  <c r="AC306" i="41"/>
  <c r="AD306" i="41" s="1"/>
  <c r="D307" i="41"/>
  <c r="F307" i="41"/>
  <c r="H307" i="41"/>
  <c r="J307" i="41"/>
  <c r="L307" i="41"/>
  <c r="N307" i="41"/>
  <c r="P307" i="41"/>
  <c r="R307" i="41"/>
  <c r="T307" i="41"/>
  <c r="V307" i="41"/>
  <c r="X307" i="41"/>
  <c r="Z307" i="41"/>
  <c r="AB307" i="41"/>
  <c r="AC307" i="41"/>
  <c r="AD307" i="41" s="1"/>
  <c r="D308" i="41"/>
  <c r="F308" i="41"/>
  <c r="H308" i="41"/>
  <c r="J308" i="41"/>
  <c r="L308" i="41"/>
  <c r="N308" i="41"/>
  <c r="P308" i="41"/>
  <c r="R308" i="41"/>
  <c r="T308" i="41"/>
  <c r="V308" i="41"/>
  <c r="X308" i="41"/>
  <c r="Z308" i="41"/>
  <c r="AB308" i="41"/>
  <c r="AC308" i="41"/>
  <c r="AD308" i="41" s="1"/>
  <c r="D309" i="41"/>
  <c r="F309" i="41"/>
  <c r="H309" i="41"/>
  <c r="J309" i="41"/>
  <c r="L309" i="41"/>
  <c r="N309" i="41"/>
  <c r="P309" i="41"/>
  <c r="R309" i="41"/>
  <c r="T309" i="41"/>
  <c r="V309" i="41"/>
  <c r="X309" i="41"/>
  <c r="Z309" i="41"/>
  <c r="AB309" i="41"/>
  <c r="AC309" i="41"/>
  <c r="AD309" i="41" s="1"/>
  <c r="D310" i="41"/>
  <c r="F310" i="41"/>
  <c r="H310" i="41"/>
  <c r="J310" i="41"/>
  <c r="L310" i="41"/>
  <c r="N310" i="41"/>
  <c r="P310" i="41"/>
  <c r="R310" i="41"/>
  <c r="T310" i="41"/>
  <c r="V310" i="41"/>
  <c r="X310" i="41"/>
  <c r="Z310" i="41"/>
  <c r="AB310" i="41"/>
  <c r="AC310" i="41"/>
  <c r="AD310" i="41" s="1"/>
  <c r="D311" i="41"/>
  <c r="F311" i="41"/>
  <c r="H311" i="41"/>
  <c r="J311" i="41"/>
  <c r="L311" i="41"/>
  <c r="N311" i="41"/>
  <c r="P311" i="41"/>
  <c r="R311" i="41"/>
  <c r="T311" i="41"/>
  <c r="V311" i="41"/>
  <c r="X311" i="41"/>
  <c r="Z311" i="41"/>
  <c r="AB311" i="41"/>
  <c r="AC311" i="41"/>
  <c r="AD311" i="41" s="1"/>
  <c r="D312" i="41"/>
  <c r="F312" i="41"/>
  <c r="H312" i="41"/>
  <c r="J312" i="41"/>
  <c r="L312" i="41"/>
  <c r="N312" i="41"/>
  <c r="P312" i="41"/>
  <c r="R312" i="41"/>
  <c r="T312" i="41"/>
  <c r="V312" i="41"/>
  <c r="X312" i="41"/>
  <c r="Z312" i="41"/>
  <c r="AB312" i="41"/>
  <c r="AC312" i="41"/>
  <c r="AD312" i="41" s="1"/>
  <c r="D313" i="41"/>
  <c r="F313" i="41"/>
  <c r="H313" i="41"/>
  <c r="J313" i="41"/>
  <c r="L313" i="41"/>
  <c r="N313" i="41"/>
  <c r="P313" i="41"/>
  <c r="R313" i="41"/>
  <c r="T313" i="41"/>
  <c r="V313" i="41"/>
  <c r="X313" i="41"/>
  <c r="Z313" i="41"/>
  <c r="AB313" i="41"/>
  <c r="AC313" i="41"/>
  <c r="AD313" i="41" s="1"/>
  <c r="D314" i="41"/>
  <c r="F314" i="41"/>
  <c r="H314" i="41"/>
  <c r="J314" i="41"/>
  <c r="L314" i="41"/>
  <c r="N314" i="41"/>
  <c r="P314" i="41"/>
  <c r="R314" i="41"/>
  <c r="T314" i="41"/>
  <c r="V314" i="41"/>
  <c r="X314" i="41"/>
  <c r="Z314" i="41"/>
  <c r="AB314" i="41"/>
  <c r="AC314" i="41"/>
  <c r="AD314" i="41" s="1"/>
  <c r="D315" i="41"/>
  <c r="F315" i="41"/>
  <c r="H315" i="41"/>
  <c r="J315" i="41"/>
  <c r="L315" i="41"/>
  <c r="N315" i="41"/>
  <c r="P315" i="41"/>
  <c r="R315" i="41"/>
  <c r="T315" i="41"/>
  <c r="V315" i="41"/>
  <c r="X315" i="41"/>
  <c r="Z315" i="41"/>
  <c r="AB315" i="41"/>
  <c r="AC315" i="41"/>
  <c r="AD315" i="41" s="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AB316" i="41"/>
  <c r="AC316" i="41"/>
  <c r="AD316" i="41" s="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AB317" i="41"/>
  <c r="AC317" i="41"/>
  <c r="AD317" i="41" s="1"/>
  <c r="D318" i="41"/>
  <c r="F318" i="41"/>
  <c r="H318" i="41"/>
  <c r="J318" i="41"/>
  <c r="L318" i="41"/>
  <c r="N318" i="41"/>
  <c r="P318" i="41"/>
  <c r="R318" i="41"/>
  <c r="T318" i="41"/>
  <c r="V318" i="41"/>
  <c r="X318" i="41"/>
  <c r="Z318" i="41"/>
  <c r="AB318" i="41"/>
  <c r="AC318" i="41"/>
  <c r="AD318" i="41" s="1"/>
  <c r="D319" i="41"/>
  <c r="F319" i="41"/>
  <c r="H319" i="41"/>
  <c r="J319" i="41"/>
  <c r="L319" i="41"/>
  <c r="N319" i="41"/>
  <c r="P319" i="41"/>
  <c r="R319" i="41"/>
  <c r="T319" i="41"/>
  <c r="V319" i="41"/>
  <c r="X319" i="41"/>
  <c r="Z319" i="41"/>
  <c r="AB319" i="41"/>
  <c r="AC319" i="41"/>
  <c r="AD319" i="41" s="1"/>
  <c r="D320" i="41"/>
  <c r="F320" i="41"/>
  <c r="H320" i="41"/>
  <c r="J320" i="41"/>
  <c r="L320" i="41"/>
  <c r="N320" i="41"/>
  <c r="P320" i="41"/>
  <c r="R320" i="41"/>
  <c r="T320" i="41"/>
  <c r="V320" i="41"/>
  <c r="X320" i="41"/>
  <c r="Z320" i="41"/>
  <c r="AB320" i="41"/>
  <c r="AC320" i="41"/>
  <c r="AD320" i="41" s="1"/>
  <c r="D321" i="41"/>
  <c r="F321" i="41"/>
  <c r="H321" i="41"/>
  <c r="J321" i="41"/>
  <c r="L321" i="41"/>
  <c r="N321" i="41"/>
  <c r="P321" i="41"/>
  <c r="R321" i="41"/>
  <c r="T321" i="41"/>
  <c r="V321" i="41"/>
  <c r="X321" i="41"/>
  <c r="Z321" i="41"/>
  <c r="AB321" i="41"/>
  <c r="AC321" i="41"/>
  <c r="AD321" i="41" s="1"/>
  <c r="D322" i="41"/>
  <c r="F322" i="41"/>
  <c r="H322" i="41"/>
  <c r="J322" i="41"/>
  <c r="L322" i="41"/>
  <c r="N322" i="41"/>
  <c r="P322" i="41"/>
  <c r="R322" i="41"/>
  <c r="T322" i="41"/>
  <c r="V322" i="41"/>
  <c r="X322" i="41"/>
  <c r="Z322" i="41"/>
  <c r="AB322" i="41"/>
  <c r="AC322" i="41"/>
  <c r="AD322" i="41" s="1"/>
  <c r="D323" i="41"/>
  <c r="F323" i="41"/>
  <c r="H323" i="41"/>
  <c r="J323" i="41"/>
  <c r="L323" i="41"/>
  <c r="N323" i="41"/>
  <c r="P323" i="41"/>
  <c r="R323" i="41"/>
  <c r="T323" i="41"/>
  <c r="V323" i="41"/>
  <c r="X323" i="41"/>
  <c r="Z323" i="41"/>
  <c r="AB323" i="41"/>
  <c r="AC323" i="41"/>
  <c r="AD323" i="41" s="1"/>
  <c r="D324" i="41"/>
  <c r="F324" i="41"/>
  <c r="H324" i="41"/>
  <c r="J324" i="41"/>
  <c r="L324" i="41"/>
  <c r="N324" i="41"/>
  <c r="P324" i="41"/>
  <c r="R324" i="41"/>
  <c r="T324" i="41"/>
  <c r="V324" i="41"/>
  <c r="X324" i="41"/>
  <c r="Z324" i="41"/>
  <c r="AB324" i="41"/>
  <c r="AC324" i="41"/>
  <c r="AD324" i="41" s="1"/>
  <c r="D325" i="41"/>
  <c r="F325" i="41"/>
  <c r="H325" i="41"/>
  <c r="J325" i="41"/>
  <c r="L325" i="41"/>
  <c r="N325" i="41"/>
  <c r="P325" i="41"/>
  <c r="R325" i="41"/>
  <c r="T325" i="41"/>
  <c r="V325" i="41"/>
  <c r="X325" i="41"/>
  <c r="Z325" i="41"/>
  <c r="AB325" i="41"/>
  <c r="AC325" i="41"/>
  <c r="AD325" i="41" s="1"/>
  <c r="D326" i="41"/>
  <c r="F326" i="41"/>
  <c r="H326" i="41"/>
  <c r="J326" i="41"/>
  <c r="L326" i="41"/>
  <c r="N326" i="41"/>
  <c r="P326" i="41"/>
  <c r="R326" i="41"/>
  <c r="T326" i="41"/>
  <c r="V326" i="41"/>
  <c r="X326" i="41"/>
  <c r="Z326" i="41"/>
  <c r="AB326" i="41"/>
  <c r="AC326" i="41"/>
  <c r="AD326" i="41" s="1"/>
  <c r="D327" i="41"/>
  <c r="F327" i="41"/>
  <c r="H327" i="41"/>
  <c r="J327" i="41"/>
  <c r="L327" i="41"/>
  <c r="N327" i="41"/>
  <c r="P327" i="41"/>
  <c r="R327" i="41"/>
  <c r="T327" i="41"/>
  <c r="V327" i="41"/>
  <c r="X327" i="41"/>
  <c r="Z327" i="41"/>
  <c r="AB327" i="41"/>
  <c r="AC327" i="41"/>
  <c r="AD327" i="41" s="1"/>
  <c r="D328" i="41"/>
  <c r="F328" i="41"/>
  <c r="H328" i="41"/>
  <c r="J328" i="41"/>
  <c r="L328" i="41"/>
  <c r="N328" i="41"/>
  <c r="P328" i="41"/>
  <c r="R328" i="41"/>
  <c r="T328" i="41"/>
  <c r="V328" i="41"/>
  <c r="X328" i="41"/>
  <c r="Z328" i="41"/>
  <c r="AB328" i="41"/>
  <c r="AC328" i="41"/>
  <c r="AD328" i="41" s="1"/>
  <c r="D329" i="41"/>
  <c r="F329" i="41"/>
  <c r="H329" i="41"/>
  <c r="J329" i="41"/>
  <c r="L329" i="41"/>
  <c r="N329" i="41"/>
  <c r="P329" i="41"/>
  <c r="R329" i="41"/>
  <c r="T329" i="41"/>
  <c r="V329" i="41"/>
  <c r="X329" i="41"/>
  <c r="Z329" i="41"/>
  <c r="AB329" i="41"/>
  <c r="AC329" i="41"/>
  <c r="AD329" i="41" s="1"/>
  <c r="D330" i="41"/>
  <c r="F330" i="41"/>
  <c r="H330" i="41"/>
  <c r="J330" i="41"/>
  <c r="L330" i="41"/>
  <c r="N330" i="41"/>
  <c r="P330" i="41"/>
  <c r="R330" i="41"/>
  <c r="T330" i="41"/>
  <c r="V330" i="41"/>
  <c r="X330" i="41"/>
  <c r="Z330" i="41"/>
  <c r="AB330" i="41"/>
  <c r="AC330" i="41"/>
  <c r="AD330" i="41" s="1"/>
  <c r="D331" i="41"/>
  <c r="F331" i="41"/>
  <c r="H331" i="41"/>
  <c r="J331" i="41"/>
  <c r="L331" i="41"/>
  <c r="N331" i="41"/>
  <c r="P331" i="41"/>
  <c r="R331" i="41"/>
  <c r="T331" i="41"/>
  <c r="V331" i="41"/>
  <c r="X331" i="41"/>
  <c r="Z331" i="41"/>
  <c r="AB331" i="41"/>
  <c r="AC331" i="41"/>
  <c r="AD331" i="41" s="1"/>
  <c r="D332" i="41"/>
  <c r="F332" i="41"/>
  <c r="H332" i="41"/>
  <c r="J332" i="41"/>
  <c r="L332" i="41"/>
  <c r="N332" i="41"/>
  <c r="P332" i="41"/>
  <c r="R332" i="41"/>
  <c r="T332" i="41"/>
  <c r="V332" i="41"/>
  <c r="X332" i="41"/>
  <c r="Z332" i="41"/>
  <c r="AB332" i="41"/>
  <c r="AC332" i="41"/>
  <c r="AD332" i="41" s="1"/>
  <c r="D333" i="41"/>
  <c r="F333" i="41"/>
  <c r="H333" i="41"/>
  <c r="J333" i="41"/>
  <c r="L333" i="41"/>
  <c r="N333" i="41"/>
  <c r="P333" i="41"/>
  <c r="R333" i="41"/>
  <c r="T333" i="41"/>
  <c r="V333" i="41"/>
  <c r="X333" i="41"/>
  <c r="Z333" i="41"/>
  <c r="AB333" i="41"/>
  <c r="AC333" i="41"/>
  <c r="AD333" i="41" s="1"/>
  <c r="D334" i="41"/>
  <c r="F334" i="41"/>
  <c r="H334" i="41"/>
  <c r="J334" i="41"/>
  <c r="L334" i="41"/>
  <c r="N334" i="41"/>
  <c r="P334" i="41"/>
  <c r="R334" i="41"/>
  <c r="T334" i="41"/>
  <c r="V334" i="41"/>
  <c r="X334" i="41"/>
  <c r="Z334" i="41"/>
  <c r="AB334" i="41"/>
  <c r="AC334" i="41"/>
  <c r="AD334" i="41" s="1"/>
  <c r="D335" i="41"/>
  <c r="F335" i="41"/>
  <c r="H335" i="41"/>
  <c r="J335" i="41"/>
  <c r="L335" i="41"/>
  <c r="N335" i="41"/>
  <c r="P335" i="41"/>
  <c r="R335" i="41"/>
  <c r="T335" i="41"/>
  <c r="V335" i="41"/>
  <c r="X335" i="41"/>
  <c r="Z335" i="41"/>
  <c r="AB335" i="41"/>
  <c r="AC335" i="41"/>
  <c r="AD335" i="41" s="1"/>
  <c r="D336" i="41"/>
  <c r="F336" i="41"/>
  <c r="H336" i="41"/>
  <c r="J336" i="41"/>
  <c r="L336" i="41"/>
  <c r="N336" i="41"/>
  <c r="P336" i="41"/>
  <c r="R336" i="41"/>
  <c r="T336" i="41"/>
  <c r="V336" i="41"/>
  <c r="X336" i="41"/>
  <c r="Z336" i="41"/>
  <c r="AB336" i="41"/>
  <c r="AC336" i="41"/>
  <c r="AD336" i="41" s="1"/>
  <c r="D337" i="41"/>
  <c r="F337" i="41"/>
  <c r="H337" i="41"/>
  <c r="J337" i="41"/>
  <c r="L337" i="41"/>
  <c r="N337" i="41"/>
  <c r="P337" i="41"/>
  <c r="R337" i="41"/>
  <c r="T337" i="41"/>
  <c r="V337" i="41"/>
  <c r="X337" i="41"/>
  <c r="Z337" i="41"/>
  <c r="AB337" i="41"/>
  <c r="AC337" i="41"/>
  <c r="AD337" i="41" s="1"/>
  <c r="D338" i="41"/>
  <c r="F338" i="41"/>
  <c r="H338" i="41"/>
  <c r="J338" i="41"/>
  <c r="L338" i="41"/>
  <c r="N338" i="41"/>
  <c r="P338" i="41"/>
  <c r="R338" i="41"/>
  <c r="T338" i="41"/>
  <c r="V338" i="41"/>
  <c r="X338" i="41"/>
  <c r="Z338" i="41"/>
  <c r="AB338" i="41"/>
  <c r="AC338" i="41"/>
  <c r="AD338" i="41" s="1"/>
  <c r="D339" i="41"/>
  <c r="F339" i="41"/>
  <c r="H339" i="41"/>
  <c r="J339" i="41"/>
  <c r="L339" i="41"/>
  <c r="N339" i="41"/>
  <c r="P339" i="41"/>
  <c r="R339" i="41"/>
  <c r="T339" i="41"/>
  <c r="V339" i="41"/>
  <c r="X339" i="41"/>
  <c r="Z339" i="41"/>
  <c r="AB339" i="41"/>
  <c r="AC339" i="41"/>
  <c r="AD339" i="41" s="1"/>
  <c r="D340" i="41"/>
  <c r="F340" i="41"/>
  <c r="H340" i="41"/>
  <c r="J340" i="41"/>
  <c r="L340" i="41"/>
  <c r="N340" i="41"/>
  <c r="P340" i="41"/>
  <c r="R340" i="41"/>
  <c r="T340" i="41"/>
  <c r="V340" i="41"/>
  <c r="X340" i="41"/>
  <c r="Z340" i="41"/>
  <c r="AB340" i="41"/>
  <c r="AC340" i="41"/>
  <c r="AD340" i="41" s="1"/>
  <c r="D341" i="41"/>
  <c r="F341" i="41"/>
  <c r="H341" i="41"/>
  <c r="J341" i="41"/>
  <c r="L341" i="41"/>
  <c r="N341" i="41"/>
  <c r="P341" i="41"/>
  <c r="R341" i="41"/>
  <c r="T341" i="41"/>
  <c r="V341" i="41"/>
  <c r="X341" i="41"/>
  <c r="Z341" i="41"/>
  <c r="AB341" i="41"/>
  <c r="AC341" i="41"/>
  <c r="AD341" i="41" s="1"/>
  <c r="D342" i="41"/>
  <c r="F342" i="41"/>
  <c r="H342" i="41"/>
  <c r="J342" i="41"/>
  <c r="L342" i="41"/>
  <c r="N342" i="41"/>
  <c r="P342" i="41"/>
  <c r="R342" i="41"/>
  <c r="T342" i="41"/>
  <c r="V342" i="41"/>
  <c r="X342" i="41"/>
  <c r="Z342" i="41"/>
  <c r="AB342" i="41"/>
  <c r="AC342" i="41"/>
  <c r="AD342" i="41" s="1"/>
  <c r="D343" i="41"/>
  <c r="F343" i="41"/>
  <c r="H343" i="41"/>
  <c r="J343" i="41"/>
  <c r="L343" i="41"/>
  <c r="N343" i="41"/>
  <c r="P343" i="41"/>
  <c r="R343" i="41"/>
  <c r="T343" i="41"/>
  <c r="V343" i="41"/>
  <c r="X343" i="41"/>
  <c r="Z343" i="41"/>
  <c r="AB343" i="41"/>
  <c r="AC343" i="41"/>
  <c r="AD343" i="41" s="1"/>
  <c r="D344" i="41"/>
  <c r="F344" i="41"/>
  <c r="H344" i="41"/>
  <c r="J344" i="41"/>
  <c r="L344" i="41"/>
  <c r="N344" i="41"/>
  <c r="P344" i="41"/>
  <c r="R344" i="41"/>
  <c r="T344" i="41"/>
  <c r="V344" i="41"/>
  <c r="X344" i="41"/>
  <c r="Z344" i="41"/>
  <c r="AB344" i="41"/>
  <c r="AC344" i="41"/>
  <c r="AD344" i="41" s="1"/>
  <c r="D345" i="41"/>
  <c r="F345" i="41"/>
  <c r="H345" i="41"/>
  <c r="J345" i="41"/>
  <c r="L345" i="41"/>
  <c r="N345" i="41"/>
  <c r="P345" i="41"/>
  <c r="R345" i="41"/>
  <c r="T345" i="41"/>
  <c r="V345" i="41"/>
  <c r="X345" i="41"/>
  <c r="Z345" i="41"/>
  <c r="AB345" i="41"/>
  <c r="AC345" i="41"/>
  <c r="AD345" i="41" s="1"/>
  <c r="D346" i="41"/>
  <c r="F346" i="41"/>
  <c r="H346" i="41"/>
  <c r="J346" i="41"/>
  <c r="L346" i="41"/>
  <c r="N346" i="41"/>
  <c r="P346" i="41"/>
  <c r="R346" i="41"/>
  <c r="T346" i="41"/>
  <c r="V346" i="41"/>
  <c r="X346" i="41"/>
  <c r="Z346" i="41"/>
  <c r="AB346" i="41"/>
  <c r="AC346" i="41"/>
  <c r="AD346" i="41" s="1"/>
  <c r="D347" i="41"/>
  <c r="F347" i="41"/>
  <c r="H347" i="41"/>
  <c r="J347" i="41"/>
  <c r="L347" i="41"/>
  <c r="N347" i="41"/>
  <c r="P347" i="41"/>
  <c r="R347" i="41"/>
  <c r="T347" i="41"/>
  <c r="V347" i="41"/>
  <c r="X347" i="41"/>
  <c r="Z347" i="41"/>
  <c r="AB347" i="41"/>
  <c r="AC347" i="41"/>
  <c r="AD347" i="41" s="1"/>
  <c r="D348" i="41"/>
  <c r="F348" i="41"/>
  <c r="H348" i="41"/>
  <c r="J348" i="41"/>
  <c r="L348" i="41"/>
  <c r="N348" i="41"/>
  <c r="P348" i="41"/>
  <c r="R348" i="41"/>
  <c r="T348" i="41"/>
  <c r="V348" i="41"/>
  <c r="X348" i="41"/>
  <c r="Z348" i="41"/>
  <c r="AB348" i="41"/>
  <c r="AC348" i="41"/>
  <c r="AD348" i="41" s="1"/>
  <c r="D349" i="41"/>
  <c r="F349" i="41"/>
  <c r="H349" i="41"/>
  <c r="J349" i="41"/>
  <c r="L349" i="41"/>
  <c r="N349" i="41"/>
  <c r="P349" i="41"/>
  <c r="R349" i="41"/>
  <c r="T349" i="41"/>
  <c r="V349" i="41"/>
  <c r="X349" i="41"/>
  <c r="Z349" i="41"/>
  <c r="AB349" i="41"/>
  <c r="AC349" i="41"/>
  <c r="AD349" i="41" s="1"/>
  <c r="D350" i="41"/>
  <c r="F350" i="41"/>
  <c r="H350" i="41"/>
  <c r="J350" i="41"/>
  <c r="L350" i="41"/>
  <c r="N350" i="41"/>
  <c r="P350" i="41"/>
  <c r="R350" i="41"/>
  <c r="T350" i="41"/>
  <c r="V350" i="41"/>
  <c r="X350" i="41"/>
  <c r="Z350" i="41"/>
  <c r="AB350" i="41"/>
  <c r="AC350" i="41"/>
  <c r="AD350" i="41" s="1"/>
  <c r="D351" i="41"/>
  <c r="F351" i="41"/>
  <c r="H351" i="41"/>
  <c r="J351" i="41"/>
  <c r="L351" i="41"/>
  <c r="N351" i="41"/>
  <c r="P351" i="41"/>
  <c r="R351" i="41"/>
  <c r="T351" i="41"/>
  <c r="V351" i="41"/>
  <c r="X351" i="41"/>
  <c r="Z351" i="41"/>
  <c r="AB351" i="41"/>
  <c r="AC351" i="41"/>
  <c r="AD351" i="41" s="1"/>
  <c r="D352" i="41"/>
  <c r="F352" i="41"/>
  <c r="H352" i="41"/>
  <c r="J352" i="41"/>
  <c r="L352" i="41"/>
  <c r="N352" i="41"/>
  <c r="P352" i="41"/>
  <c r="R352" i="41"/>
  <c r="T352" i="41"/>
  <c r="V352" i="41"/>
  <c r="X352" i="41"/>
  <c r="Z352" i="41"/>
  <c r="AB352" i="41"/>
  <c r="AC352" i="41"/>
  <c r="AD352" i="41" s="1"/>
  <c r="D353" i="41"/>
  <c r="F353" i="41"/>
  <c r="H353" i="41"/>
  <c r="J353" i="41"/>
  <c r="L353" i="41"/>
  <c r="N353" i="41"/>
  <c r="P353" i="41"/>
  <c r="R353" i="41"/>
  <c r="T353" i="41"/>
  <c r="V353" i="41"/>
  <c r="X353" i="41"/>
  <c r="Z353" i="41"/>
  <c r="AB353" i="41"/>
  <c r="AC353" i="41"/>
  <c r="AD353" i="41" s="1"/>
  <c r="D354" i="41"/>
  <c r="F354" i="41"/>
  <c r="H354" i="41"/>
  <c r="J354" i="41"/>
  <c r="L354" i="41"/>
  <c r="N354" i="41"/>
  <c r="P354" i="41"/>
  <c r="R354" i="41"/>
  <c r="T354" i="41"/>
  <c r="V354" i="41"/>
  <c r="X354" i="41"/>
  <c r="Z354" i="41"/>
  <c r="AB354" i="41"/>
  <c r="AC354" i="41"/>
  <c r="AD354" i="41" s="1"/>
  <c r="D355" i="41"/>
  <c r="F355" i="41"/>
  <c r="H355" i="41"/>
  <c r="J355" i="41"/>
  <c r="L355" i="41"/>
  <c r="N355" i="41"/>
  <c r="P355" i="41"/>
  <c r="R355" i="41"/>
  <c r="T355" i="41"/>
  <c r="V355" i="41"/>
  <c r="X355" i="41"/>
  <c r="Z355" i="41"/>
  <c r="AB355" i="41"/>
  <c r="AC355" i="41"/>
  <c r="AD355" i="41" s="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AB356" i="41"/>
  <c r="AC356" i="41"/>
  <c r="AD356" i="41" s="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AB357" i="41"/>
  <c r="AC357" i="41"/>
  <c r="AD357" i="41" s="1"/>
  <c r="D358" i="41"/>
  <c r="F358" i="41"/>
  <c r="H358" i="41"/>
  <c r="J358" i="41"/>
  <c r="L358" i="41"/>
  <c r="N358" i="41"/>
  <c r="P358" i="41"/>
  <c r="R358" i="41"/>
  <c r="T358" i="41"/>
  <c r="V358" i="41"/>
  <c r="X358" i="41"/>
  <c r="Z358" i="41"/>
  <c r="AB358" i="41"/>
  <c r="AC358" i="41"/>
  <c r="AD358" i="41" s="1"/>
  <c r="D359" i="41"/>
  <c r="F359" i="41"/>
  <c r="H359" i="41"/>
  <c r="J359" i="41"/>
  <c r="L359" i="41"/>
  <c r="N359" i="41"/>
  <c r="P359" i="41"/>
  <c r="R359" i="41"/>
  <c r="T359" i="41"/>
  <c r="V359" i="41"/>
  <c r="X359" i="41"/>
  <c r="Z359" i="41"/>
  <c r="AB359" i="41"/>
  <c r="AC359" i="41"/>
  <c r="AD359" i="41" s="1"/>
  <c r="D360" i="41"/>
  <c r="F360" i="41"/>
  <c r="H360" i="41"/>
  <c r="J360" i="41"/>
  <c r="L360" i="41"/>
  <c r="N360" i="41"/>
  <c r="P360" i="41"/>
  <c r="R360" i="41"/>
  <c r="T360" i="41"/>
  <c r="V360" i="41"/>
  <c r="X360" i="41"/>
  <c r="Z360" i="41"/>
  <c r="AB360" i="41"/>
  <c r="AC360" i="41"/>
  <c r="AD360" i="41" s="1"/>
  <c r="D361" i="41"/>
  <c r="F361" i="41"/>
  <c r="H361" i="41"/>
  <c r="J361" i="41"/>
  <c r="L361" i="41"/>
  <c r="N361" i="41"/>
  <c r="P361" i="41"/>
  <c r="R361" i="41"/>
  <c r="T361" i="41"/>
  <c r="V361" i="41"/>
  <c r="X361" i="41"/>
  <c r="Z361" i="41"/>
  <c r="AB361" i="41"/>
  <c r="AC361" i="41"/>
  <c r="AD361" i="41" s="1"/>
  <c r="D362" i="41"/>
  <c r="F362" i="41"/>
  <c r="H362" i="41"/>
  <c r="J362" i="41"/>
  <c r="L362" i="41"/>
  <c r="N362" i="41"/>
  <c r="P362" i="41"/>
  <c r="R362" i="41"/>
  <c r="T362" i="41"/>
  <c r="V362" i="41"/>
  <c r="X362" i="41"/>
  <c r="Z362" i="41"/>
  <c r="AB362" i="41"/>
  <c r="AC362" i="41"/>
  <c r="AD362" i="41" s="1"/>
  <c r="D363" i="41"/>
  <c r="F363" i="41"/>
  <c r="H363" i="41"/>
  <c r="J363" i="41"/>
  <c r="L363" i="41"/>
  <c r="N363" i="41"/>
  <c r="P363" i="41"/>
  <c r="R363" i="41"/>
  <c r="T363" i="41"/>
  <c r="V363" i="41"/>
  <c r="X363" i="41"/>
  <c r="Z363" i="41"/>
  <c r="AB363" i="41"/>
  <c r="AC363" i="41"/>
  <c r="AD363" i="41" s="1"/>
  <c r="D364" i="41"/>
  <c r="F364" i="41"/>
  <c r="H364" i="41"/>
  <c r="J364" i="41"/>
  <c r="L364" i="41"/>
  <c r="N364" i="41"/>
  <c r="P364" i="41"/>
  <c r="R364" i="41"/>
  <c r="T364" i="41"/>
  <c r="V364" i="41"/>
  <c r="X364" i="41"/>
  <c r="Z364" i="41"/>
  <c r="AB364" i="41"/>
  <c r="AC364" i="41"/>
  <c r="AD364" i="41" s="1"/>
  <c r="D365" i="41"/>
  <c r="F365" i="41"/>
  <c r="H365" i="41"/>
  <c r="J365" i="41"/>
  <c r="L365" i="41"/>
  <c r="N365" i="41"/>
  <c r="P365" i="41"/>
  <c r="R365" i="41"/>
  <c r="T365" i="41"/>
  <c r="V365" i="41"/>
  <c r="X365" i="41"/>
  <c r="Z365" i="41"/>
  <c r="AB365" i="41"/>
  <c r="AC365" i="41"/>
  <c r="AD365" i="41" s="1"/>
  <c r="D366" i="41"/>
  <c r="F366" i="41"/>
  <c r="H366" i="41"/>
  <c r="J366" i="41"/>
  <c r="L366" i="41"/>
  <c r="N366" i="41"/>
  <c r="P366" i="41"/>
  <c r="R366" i="41"/>
  <c r="T366" i="41"/>
  <c r="V366" i="41"/>
  <c r="X366" i="41"/>
  <c r="Z366" i="41"/>
  <c r="AB366" i="41"/>
  <c r="AC366" i="41"/>
  <c r="AD366" i="41" s="1"/>
  <c r="D367" i="41"/>
  <c r="F367" i="41"/>
  <c r="H367" i="41"/>
  <c r="J367" i="41"/>
  <c r="L367" i="41"/>
  <c r="N367" i="41"/>
  <c r="P367" i="41"/>
  <c r="R367" i="41"/>
  <c r="T367" i="41"/>
  <c r="V367" i="41"/>
  <c r="X367" i="41"/>
  <c r="Z367" i="41"/>
  <c r="AB367" i="41"/>
  <c r="AC367" i="41"/>
  <c r="AD367" i="41" s="1"/>
  <c r="D368" i="41"/>
  <c r="F368" i="41"/>
  <c r="H368" i="41"/>
  <c r="J368" i="41"/>
  <c r="L368" i="41"/>
  <c r="N368" i="41"/>
  <c r="P368" i="41"/>
  <c r="R368" i="41"/>
  <c r="T368" i="41"/>
  <c r="V368" i="41"/>
  <c r="X368" i="41"/>
  <c r="Z368" i="41"/>
  <c r="AB368" i="41"/>
  <c r="AC368" i="41"/>
  <c r="AD368" i="41" s="1"/>
  <c r="D369" i="41"/>
  <c r="F369" i="41"/>
  <c r="H369" i="41"/>
  <c r="J369" i="41"/>
  <c r="L369" i="41"/>
  <c r="N369" i="41"/>
  <c r="P369" i="41"/>
  <c r="R369" i="41"/>
  <c r="T369" i="41"/>
  <c r="V369" i="41"/>
  <c r="X369" i="41"/>
  <c r="Z369" i="41"/>
  <c r="AB369" i="41"/>
  <c r="AC369" i="41"/>
  <c r="AD369" i="41" s="1"/>
  <c r="D370" i="41"/>
  <c r="F370" i="41"/>
  <c r="H370" i="41"/>
  <c r="J370" i="41"/>
  <c r="L370" i="41"/>
  <c r="N370" i="41"/>
  <c r="P370" i="41"/>
  <c r="R370" i="41"/>
  <c r="T370" i="41"/>
  <c r="V370" i="41"/>
  <c r="X370" i="41"/>
  <c r="Z370" i="41"/>
  <c r="AB370" i="41"/>
  <c r="AC370" i="41"/>
  <c r="AD370" i="41" s="1"/>
  <c r="D371" i="41"/>
  <c r="F371" i="41"/>
  <c r="H371" i="41"/>
  <c r="J371" i="41"/>
  <c r="L371" i="41"/>
  <c r="N371" i="41"/>
  <c r="P371" i="41"/>
  <c r="R371" i="41"/>
  <c r="T371" i="41"/>
  <c r="V371" i="41"/>
  <c r="X371" i="41"/>
  <c r="Z371" i="41"/>
  <c r="AB371" i="41"/>
  <c r="AC371" i="41"/>
  <c r="AD371" i="41" s="1"/>
  <c r="D372" i="41"/>
  <c r="F372" i="41"/>
  <c r="H372" i="41"/>
  <c r="J372" i="41"/>
  <c r="L372" i="41"/>
  <c r="N372" i="41"/>
  <c r="P372" i="41"/>
  <c r="R372" i="41"/>
  <c r="T372" i="41"/>
  <c r="V372" i="41"/>
  <c r="X372" i="41"/>
  <c r="Z372" i="41"/>
  <c r="AB372" i="41"/>
  <c r="AC372" i="41"/>
  <c r="AD372" i="41" s="1"/>
  <c r="D373" i="41"/>
  <c r="F373" i="41"/>
  <c r="H373" i="41"/>
  <c r="J373" i="41"/>
  <c r="L373" i="41"/>
  <c r="N373" i="41"/>
  <c r="P373" i="41"/>
  <c r="R373" i="41"/>
  <c r="T373" i="41"/>
  <c r="V373" i="41"/>
  <c r="X373" i="41"/>
  <c r="Z373" i="41"/>
  <c r="AB373" i="41"/>
  <c r="AC373" i="41"/>
  <c r="AD373" i="41" s="1"/>
  <c r="D374" i="41"/>
  <c r="F374" i="41"/>
  <c r="H374" i="41"/>
  <c r="J374" i="41"/>
  <c r="L374" i="41"/>
  <c r="N374" i="41"/>
  <c r="P374" i="41"/>
  <c r="R374" i="41"/>
  <c r="T374" i="41"/>
  <c r="V374" i="41"/>
  <c r="X374" i="41"/>
  <c r="Z374" i="41"/>
  <c r="AB374" i="41"/>
  <c r="AC374" i="41"/>
  <c r="AD374" i="41" s="1"/>
  <c r="D375" i="41"/>
  <c r="F375" i="41"/>
  <c r="H375" i="41"/>
  <c r="J375" i="41"/>
  <c r="L375" i="41"/>
  <c r="N375" i="41"/>
  <c r="P375" i="41"/>
  <c r="R375" i="41"/>
  <c r="T375" i="41"/>
  <c r="V375" i="41"/>
  <c r="X375" i="41"/>
  <c r="Z375" i="41"/>
  <c r="AB375" i="41"/>
  <c r="AC375" i="41"/>
  <c r="AD375" i="41" s="1"/>
  <c r="D376" i="41"/>
  <c r="F376" i="41"/>
  <c r="H376" i="41"/>
  <c r="J376" i="41"/>
  <c r="L376" i="41"/>
  <c r="N376" i="41"/>
  <c r="P376" i="41"/>
  <c r="R376" i="41"/>
  <c r="T376" i="41"/>
  <c r="V376" i="41"/>
  <c r="X376" i="41"/>
  <c r="Z376" i="41"/>
  <c r="AB376" i="41"/>
  <c r="AC376" i="41"/>
  <c r="AD376" i="41" s="1"/>
  <c r="D377" i="41"/>
  <c r="F377" i="41"/>
  <c r="H377" i="41"/>
  <c r="J377" i="41"/>
  <c r="L377" i="41"/>
  <c r="N377" i="41"/>
  <c r="P377" i="41"/>
  <c r="R377" i="41"/>
  <c r="T377" i="41"/>
  <c r="V377" i="41"/>
  <c r="X377" i="41"/>
  <c r="Z377" i="41"/>
  <c r="AB377" i="41"/>
  <c r="AC377" i="41"/>
  <c r="AD377" i="41" s="1"/>
  <c r="D378" i="41"/>
  <c r="F378" i="41"/>
  <c r="H378" i="41"/>
  <c r="J378" i="41"/>
  <c r="L378" i="41"/>
  <c r="N378" i="41"/>
  <c r="P378" i="41"/>
  <c r="R378" i="41"/>
  <c r="T378" i="41"/>
  <c r="V378" i="41"/>
  <c r="X378" i="41"/>
  <c r="Z378" i="41"/>
  <c r="AB378" i="41"/>
  <c r="AC378" i="41"/>
  <c r="AD378" i="41" s="1"/>
  <c r="D379" i="41"/>
  <c r="F379" i="41"/>
  <c r="H379" i="41"/>
  <c r="J379" i="41"/>
  <c r="L379" i="41"/>
  <c r="N379" i="41"/>
  <c r="P379" i="41"/>
  <c r="R379" i="41"/>
  <c r="T379" i="41"/>
  <c r="V379" i="41"/>
  <c r="X379" i="41"/>
  <c r="Z379" i="41"/>
  <c r="AB379" i="41"/>
  <c r="AC379" i="41"/>
  <c r="AD379" i="41" s="1"/>
  <c r="D380" i="41"/>
  <c r="F380" i="41"/>
  <c r="H380" i="41"/>
  <c r="J380" i="41"/>
  <c r="L380" i="41"/>
  <c r="N380" i="41"/>
  <c r="P380" i="41"/>
  <c r="R380" i="41"/>
  <c r="T380" i="41"/>
  <c r="V380" i="41"/>
  <c r="X380" i="41"/>
  <c r="Z380" i="41"/>
  <c r="AB380" i="41"/>
  <c r="AC380" i="41"/>
  <c r="AD380" i="41" s="1"/>
  <c r="D381" i="41"/>
  <c r="F381" i="41"/>
  <c r="H381" i="41"/>
  <c r="J381" i="41"/>
  <c r="L381" i="41"/>
  <c r="N381" i="41"/>
  <c r="P381" i="41"/>
  <c r="R381" i="41"/>
  <c r="T381" i="41"/>
  <c r="V381" i="41"/>
  <c r="X381" i="41"/>
  <c r="Z381" i="41"/>
  <c r="AB381" i="41"/>
  <c r="AC381" i="41"/>
  <c r="AD381" i="41" s="1"/>
  <c r="D382" i="41"/>
  <c r="F382" i="41"/>
  <c r="H382" i="41"/>
  <c r="J382" i="41"/>
  <c r="L382" i="41"/>
  <c r="N382" i="41"/>
  <c r="P382" i="41"/>
  <c r="R382" i="41"/>
  <c r="T382" i="41"/>
  <c r="V382" i="41"/>
  <c r="X382" i="41"/>
  <c r="Z382" i="41"/>
  <c r="AB382" i="41"/>
  <c r="AC382" i="41"/>
  <c r="AD382" i="41" s="1"/>
  <c r="D383" i="41"/>
  <c r="F383" i="41"/>
  <c r="H383" i="41"/>
  <c r="J383" i="41"/>
  <c r="L383" i="41"/>
  <c r="N383" i="41"/>
  <c r="P383" i="41"/>
  <c r="R383" i="41"/>
  <c r="T383" i="41"/>
  <c r="V383" i="41"/>
  <c r="X383" i="41"/>
  <c r="Z383" i="41"/>
  <c r="AB383" i="41"/>
  <c r="AC383" i="41"/>
  <c r="AD383" i="41" s="1"/>
  <c r="D384" i="41"/>
  <c r="F384" i="41"/>
  <c r="H384" i="41"/>
  <c r="J384" i="41"/>
  <c r="L384" i="41"/>
  <c r="N384" i="41"/>
  <c r="P384" i="41"/>
  <c r="R384" i="41"/>
  <c r="T384" i="41"/>
  <c r="V384" i="41"/>
  <c r="X384" i="41"/>
  <c r="Z384" i="41"/>
  <c r="AB384" i="41"/>
  <c r="AC384" i="41"/>
  <c r="AD384" i="41" s="1"/>
  <c r="D385" i="41"/>
  <c r="F385" i="41"/>
  <c r="H385" i="41"/>
  <c r="J385" i="41"/>
  <c r="L385" i="41"/>
  <c r="N385" i="41"/>
  <c r="P385" i="41"/>
  <c r="R385" i="41"/>
  <c r="T385" i="41"/>
  <c r="V385" i="41"/>
  <c r="X385" i="41"/>
  <c r="Z385" i="41"/>
  <c r="AB385" i="41"/>
  <c r="AC385" i="41"/>
  <c r="AD385" i="41" s="1"/>
  <c r="D386" i="41"/>
  <c r="F386" i="41"/>
  <c r="H386" i="41"/>
  <c r="J386" i="41"/>
  <c r="L386" i="41"/>
  <c r="N386" i="41"/>
  <c r="P386" i="41"/>
  <c r="R386" i="41"/>
  <c r="T386" i="41"/>
  <c r="V386" i="41"/>
  <c r="X386" i="41"/>
  <c r="Z386" i="41"/>
  <c r="AB386" i="41"/>
  <c r="AC386" i="41"/>
  <c r="AD386" i="41" s="1"/>
  <c r="D387" i="41"/>
  <c r="F387" i="41"/>
  <c r="H387" i="41"/>
  <c r="J387" i="41"/>
  <c r="L387" i="41"/>
  <c r="N387" i="41"/>
  <c r="P387" i="41"/>
  <c r="R387" i="41"/>
  <c r="T387" i="41"/>
  <c r="V387" i="41"/>
  <c r="X387" i="41"/>
  <c r="Z387" i="41"/>
  <c r="AB387" i="41"/>
  <c r="AC387" i="41"/>
  <c r="AD387" i="41" s="1"/>
  <c r="D388" i="41"/>
  <c r="F388" i="41"/>
  <c r="H388" i="41"/>
  <c r="J388" i="41"/>
  <c r="L388" i="41"/>
  <c r="N388" i="41"/>
  <c r="P388" i="41"/>
  <c r="R388" i="41"/>
  <c r="T388" i="41"/>
  <c r="V388" i="41"/>
  <c r="X388" i="41"/>
  <c r="Z388" i="41"/>
  <c r="AB388" i="41"/>
  <c r="AC388" i="41"/>
  <c r="AD388" i="41" s="1"/>
  <c r="D389" i="41"/>
  <c r="F389" i="41"/>
  <c r="H389" i="41"/>
  <c r="J389" i="41"/>
  <c r="L389" i="41"/>
  <c r="N389" i="41"/>
  <c r="P389" i="41"/>
  <c r="R389" i="41"/>
  <c r="T389" i="41"/>
  <c r="V389" i="41"/>
  <c r="X389" i="41"/>
  <c r="Z389" i="41"/>
  <c r="AB389" i="41"/>
  <c r="AC389" i="41"/>
  <c r="AD389" i="41" s="1"/>
  <c r="D390" i="41"/>
  <c r="F390" i="41"/>
  <c r="H390" i="41"/>
  <c r="J390" i="41"/>
  <c r="L390" i="41"/>
  <c r="N390" i="41"/>
  <c r="P390" i="41"/>
  <c r="R390" i="41"/>
  <c r="T390" i="41"/>
  <c r="V390" i="41"/>
  <c r="X390" i="41"/>
  <c r="Z390" i="41"/>
  <c r="AB390" i="41"/>
  <c r="AC390" i="41"/>
  <c r="AD390" i="41" s="1"/>
  <c r="D391" i="41"/>
  <c r="F391" i="41"/>
  <c r="H391" i="41"/>
  <c r="J391" i="41"/>
  <c r="L391" i="41"/>
  <c r="N391" i="41"/>
  <c r="P391" i="41"/>
  <c r="R391" i="41"/>
  <c r="T391" i="41"/>
  <c r="V391" i="41"/>
  <c r="X391" i="41"/>
  <c r="Z391" i="41"/>
  <c r="AB391" i="41"/>
  <c r="AC391" i="41"/>
  <c r="AD391" i="41" s="1"/>
  <c r="D392" i="41"/>
  <c r="F392" i="41"/>
  <c r="H392" i="41"/>
  <c r="J392" i="41"/>
  <c r="L392" i="41"/>
  <c r="N392" i="41"/>
  <c r="P392" i="41"/>
  <c r="R392" i="41"/>
  <c r="T392" i="41"/>
  <c r="V392" i="41"/>
  <c r="X392" i="41"/>
  <c r="Z392" i="41"/>
  <c r="AB392" i="41"/>
  <c r="AC392" i="41"/>
  <c r="AD392" i="41" s="1"/>
  <c r="D393" i="41"/>
  <c r="F393" i="41"/>
  <c r="H393" i="41"/>
  <c r="J393" i="41"/>
  <c r="L393" i="41"/>
  <c r="N393" i="41"/>
  <c r="P393" i="41"/>
  <c r="R393" i="41"/>
  <c r="T393" i="41"/>
  <c r="V393" i="41"/>
  <c r="X393" i="41"/>
  <c r="Z393" i="41"/>
  <c r="AB393" i="41"/>
  <c r="AC393" i="41"/>
  <c r="AD393" i="41" s="1"/>
  <c r="D394" i="41"/>
  <c r="F394" i="41"/>
  <c r="H394" i="41"/>
  <c r="J394" i="41"/>
  <c r="L394" i="41"/>
  <c r="N394" i="41"/>
  <c r="P394" i="41"/>
  <c r="R394" i="41"/>
  <c r="T394" i="41"/>
  <c r="V394" i="41"/>
  <c r="X394" i="41"/>
  <c r="Z394" i="41"/>
  <c r="AB394" i="41"/>
  <c r="AC394" i="41"/>
  <c r="AD394" i="41" s="1"/>
  <c r="D395" i="41"/>
  <c r="F395" i="41"/>
  <c r="H395" i="41"/>
  <c r="J395" i="41"/>
  <c r="L395" i="41"/>
  <c r="N395" i="41"/>
  <c r="P395" i="41"/>
  <c r="R395" i="41"/>
  <c r="T395" i="41"/>
  <c r="V395" i="41"/>
  <c r="X395" i="41"/>
  <c r="Z395" i="41"/>
  <c r="AB395" i="41"/>
  <c r="AC395" i="41"/>
  <c r="AD395" i="41" s="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AB396" i="41"/>
  <c r="AC396" i="41"/>
  <c r="AD396" i="41" s="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AB397" i="41"/>
  <c r="AC397" i="41"/>
  <c r="AD397" i="41" s="1"/>
  <c r="D398" i="41"/>
  <c r="F398" i="41"/>
  <c r="H398" i="41"/>
  <c r="J398" i="41"/>
  <c r="L398" i="41"/>
  <c r="N398" i="41"/>
  <c r="P398" i="41"/>
  <c r="R398" i="41"/>
  <c r="T398" i="41"/>
  <c r="V398" i="41"/>
  <c r="X398" i="41"/>
  <c r="Z398" i="41"/>
  <c r="AB398" i="41"/>
  <c r="AC398" i="41"/>
  <c r="AD398" i="41" s="1"/>
  <c r="D399" i="41"/>
  <c r="F399" i="41"/>
  <c r="H399" i="41"/>
  <c r="J399" i="41"/>
  <c r="L399" i="41"/>
  <c r="N399" i="41"/>
  <c r="P399" i="41"/>
  <c r="R399" i="41"/>
  <c r="T399" i="41"/>
  <c r="V399" i="41"/>
  <c r="X399" i="41"/>
  <c r="Z399" i="41"/>
  <c r="AB399" i="41"/>
  <c r="AC399" i="41"/>
  <c r="AD399" i="41" s="1"/>
  <c r="D400" i="41"/>
  <c r="F400" i="41"/>
  <c r="H400" i="41"/>
  <c r="J400" i="41"/>
  <c r="L400" i="41"/>
  <c r="N400" i="41"/>
  <c r="P400" i="41"/>
  <c r="R400" i="41"/>
  <c r="T400" i="41"/>
  <c r="V400" i="41"/>
  <c r="X400" i="41"/>
  <c r="Z400" i="41"/>
  <c r="AB400" i="41"/>
  <c r="AC400" i="41"/>
  <c r="AD400" i="41" s="1"/>
  <c r="D401" i="41"/>
  <c r="F401" i="41"/>
  <c r="H401" i="41"/>
  <c r="J401" i="41"/>
  <c r="L401" i="41"/>
  <c r="N401" i="41"/>
  <c r="P401" i="41"/>
  <c r="R401" i="41"/>
  <c r="T401" i="41"/>
  <c r="V401" i="41"/>
  <c r="X401" i="41"/>
  <c r="Z401" i="41"/>
  <c r="AB401" i="41"/>
  <c r="AC401" i="41"/>
  <c r="AD401" i="41" s="1"/>
  <c r="D402" i="41"/>
  <c r="F402" i="41"/>
  <c r="H402" i="41"/>
  <c r="J402" i="41"/>
  <c r="L402" i="41"/>
  <c r="N402" i="41"/>
  <c r="P402" i="41"/>
  <c r="R402" i="41"/>
  <c r="T402" i="41"/>
  <c r="V402" i="41"/>
  <c r="X402" i="41"/>
  <c r="Z402" i="41"/>
  <c r="AB402" i="41"/>
  <c r="AC402" i="41"/>
  <c r="AD402" i="41" s="1"/>
  <c r="D403" i="41"/>
  <c r="F403" i="41"/>
  <c r="H403" i="41"/>
  <c r="J403" i="41"/>
  <c r="L403" i="41"/>
  <c r="N403" i="41"/>
  <c r="P403" i="41"/>
  <c r="R403" i="41"/>
  <c r="T403" i="41"/>
  <c r="V403" i="41"/>
  <c r="X403" i="41"/>
  <c r="Z403" i="41"/>
  <c r="AB403" i="41"/>
  <c r="AC403" i="41"/>
  <c r="AD403" i="41" s="1"/>
  <c r="D404" i="41"/>
  <c r="F404" i="41"/>
  <c r="H404" i="41"/>
  <c r="J404" i="41"/>
  <c r="L404" i="41"/>
  <c r="N404" i="41"/>
  <c r="P404" i="41"/>
  <c r="R404" i="41"/>
  <c r="T404" i="41"/>
  <c r="V404" i="41"/>
  <c r="X404" i="41"/>
  <c r="Z404" i="41"/>
  <c r="AB404" i="41"/>
  <c r="AC404" i="41"/>
  <c r="AD404" i="41" s="1"/>
  <c r="D405" i="41"/>
  <c r="F405" i="41"/>
  <c r="H405" i="41"/>
  <c r="J405" i="41"/>
  <c r="L405" i="41"/>
  <c r="N405" i="41"/>
  <c r="P405" i="41"/>
  <c r="R405" i="41"/>
  <c r="T405" i="41"/>
  <c r="V405" i="41"/>
  <c r="X405" i="41"/>
  <c r="Z405" i="41"/>
  <c r="AB405" i="41"/>
  <c r="AC405" i="41"/>
  <c r="AD405" i="41" s="1"/>
  <c r="D406" i="41"/>
  <c r="F406" i="41"/>
  <c r="H406" i="41"/>
  <c r="J406" i="41"/>
  <c r="L406" i="41"/>
  <c r="N406" i="41"/>
  <c r="P406" i="41"/>
  <c r="R406" i="41"/>
  <c r="T406" i="41"/>
  <c r="V406" i="41"/>
  <c r="X406" i="41"/>
  <c r="Z406" i="41"/>
  <c r="AB406" i="41"/>
  <c r="AC406" i="41"/>
  <c r="AD406" i="41" s="1"/>
  <c r="D407" i="41"/>
  <c r="F407" i="41"/>
  <c r="H407" i="41"/>
  <c r="J407" i="41"/>
  <c r="L407" i="41"/>
  <c r="N407" i="41"/>
  <c r="P407" i="41"/>
  <c r="R407" i="41"/>
  <c r="T407" i="41"/>
  <c r="V407" i="41"/>
  <c r="X407" i="41"/>
  <c r="Z407" i="41"/>
  <c r="AB407" i="41"/>
  <c r="AC407" i="41"/>
  <c r="AD407" i="41" s="1"/>
  <c r="D408" i="41"/>
  <c r="F408" i="41"/>
  <c r="H408" i="41"/>
  <c r="J408" i="41"/>
  <c r="L408" i="41"/>
  <c r="N408" i="41"/>
  <c r="P408" i="41"/>
  <c r="R408" i="41"/>
  <c r="T408" i="41"/>
  <c r="V408" i="41"/>
  <c r="X408" i="41"/>
  <c r="Z408" i="41"/>
  <c r="AB408" i="41"/>
  <c r="AC408" i="41"/>
  <c r="AD408" i="41" s="1"/>
  <c r="D409" i="41"/>
  <c r="F409" i="41"/>
  <c r="H409" i="41"/>
  <c r="J409" i="41"/>
  <c r="L409" i="41"/>
  <c r="N409" i="41"/>
  <c r="P409" i="41"/>
  <c r="R409" i="41"/>
  <c r="T409" i="41"/>
  <c r="V409" i="41"/>
  <c r="X409" i="41"/>
  <c r="Z409" i="41"/>
  <c r="AB409" i="41"/>
  <c r="AC409" i="41"/>
  <c r="AD409" i="41" s="1"/>
  <c r="D410" i="41"/>
  <c r="F410" i="41"/>
  <c r="H410" i="41"/>
  <c r="J410" i="41"/>
  <c r="L410" i="41"/>
  <c r="N410" i="41"/>
  <c r="P410" i="41"/>
  <c r="R410" i="41"/>
  <c r="T410" i="41"/>
  <c r="V410" i="41"/>
  <c r="X410" i="41"/>
  <c r="Z410" i="41"/>
  <c r="AB410" i="41"/>
  <c r="AC410" i="41"/>
  <c r="AD410" i="41" s="1"/>
  <c r="D411" i="41"/>
  <c r="F411" i="41"/>
  <c r="H411" i="41"/>
  <c r="J411" i="41"/>
  <c r="L411" i="41"/>
  <c r="N411" i="41"/>
  <c r="P411" i="41"/>
  <c r="R411" i="41"/>
  <c r="T411" i="41"/>
  <c r="V411" i="41"/>
  <c r="X411" i="41"/>
  <c r="Z411" i="41"/>
  <c r="AB411" i="41"/>
  <c r="AC411" i="41"/>
  <c r="AD411" i="41" s="1"/>
  <c r="D412" i="41"/>
  <c r="F412" i="41"/>
  <c r="H412" i="41"/>
  <c r="J412" i="41"/>
  <c r="L412" i="41"/>
  <c r="N412" i="41"/>
  <c r="P412" i="41"/>
  <c r="R412" i="41"/>
  <c r="T412" i="41"/>
  <c r="V412" i="41"/>
  <c r="X412" i="41"/>
  <c r="Z412" i="41"/>
  <c r="AB412" i="41"/>
  <c r="AC412" i="41"/>
  <c r="AD412" i="41" s="1"/>
  <c r="D413" i="41"/>
  <c r="F413" i="41"/>
  <c r="H413" i="41"/>
  <c r="J413" i="41"/>
  <c r="L413" i="41"/>
  <c r="N413" i="41"/>
  <c r="P413" i="41"/>
  <c r="R413" i="41"/>
  <c r="T413" i="41"/>
  <c r="V413" i="41"/>
  <c r="X413" i="41"/>
  <c r="Z413" i="41"/>
  <c r="AB413" i="41"/>
  <c r="AC413" i="41"/>
  <c r="AD413" i="41" s="1"/>
  <c r="D414" i="41"/>
  <c r="F414" i="41"/>
  <c r="H414" i="41"/>
  <c r="J414" i="41"/>
  <c r="L414" i="41"/>
  <c r="N414" i="41"/>
  <c r="P414" i="41"/>
  <c r="R414" i="41"/>
  <c r="T414" i="41"/>
  <c r="V414" i="41"/>
  <c r="X414" i="41"/>
  <c r="Z414" i="41"/>
  <c r="AB414" i="41"/>
  <c r="AC414" i="41"/>
  <c r="AD414" i="41" s="1"/>
  <c r="D415" i="41"/>
  <c r="F415" i="41"/>
  <c r="H415" i="41"/>
  <c r="J415" i="41"/>
  <c r="L415" i="41"/>
  <c r="N415" i="41"/>
  <c r="P415" i="41"/>
  <c r="R415" i="41"/>
  <c r="T415" i="41"/>
  <c r="V415" i="41"/>
  <c r="X415" i="41"/>
  <c r="Z415" i="41"/>
  <c r="AB415" i="41"/>
  <c r="AC415" i="41"/>
  <c r="AD415" i="41" s="1"/>
  <c r="D416" i="41"/>
  <c r="F416" i="41"/>
  <c r="H416" i="41"/>
  <c r="J416" i="41"/>
  <c r="L416" i="41"/>
  <c r="N416" i="41"/>
  <c r="P416" i="41"/>
  <c r="R416" i="41"/>
  <c r="T416" i="41"/>
  <c r="V416" i="41"/>
  <c r="X416" i="41"/>
  <c r="Z416" i="41"/>
  <c r="AB416" i="41"/>
  <c r="AC416" i="41"/>
  <c r="AD416" i="41" s="1"/>
  <c r="D417" i="41"/>
  <c r="F417" i="41"/>
  <c r="H417" i="41"/>
  <c r="J417" i="41"/>
  <c r="L417" i="41"/>
  <c r="N417" i="41"/>
  <c r="P417" i="41"/>
  <c r="R417" i="41"/>
  <c r="T417" i="41"/>
  <c r="V417" i="41"/>
  <c r="X417" i="41"/>
  <c r="Z417" i="41"/>
  <c r="AB417" i="41"/>
  <c r="AC417" i="41"/>
  <c r="AD417" i="41" s="1"/>
  <c r="D418" i="41"/>
  <c r="F418" i="41"/>
  <c r="H418" i="41"/>
  <c r="J418" i="41"/>
  <c r="L418" i="41"/>
  <c r="N418" i="41"/>
  <c r="P418" i="41"/>
  <c r="R418" i="41"/>
  <c r="T418" i="41"/>
  <c r="V418" i="41"/>
  <c r="X418" i="41"/>
  <c r="Z418" i="41"/>
  <c r="AB418" i="41"/>
  <c r="AC418" i="41"/>
  <c r="AD418" i="41" s="1"/>
  <c r="D419" i="41"/>
  <c r="F419" i="41"/>
  <c r="H419" i="41"/>
  <c r="J419" i="41"/>
  <c r="L419" i="41"/>
  <c r="N419" i="41"/>
  <c r="P419" i="41"/>
  <c r="R419" i="41"/>
  <c r="T419" i="41"/>
  <c r="V419" i="41"/>
  <c r="X419" i="41"/>
  <c r="Z419" i="41"/>
  <c r="AB419" i="41"/>
  <c r="AC419" i="41"/>
  <c r="AD419" i="41" s="1"/>
  <c r="D420" i="41"/>
  <c r="F420" i="41"/>
  <c r="H420" i="41"/>
  <c r="J420" i="41"/>
  <c r="L420" i="41"/>
  <c r="N420" i="41"/>
  <c r="P420" i="41"/>
  <c r="R420" i="41"/>
  <c r="T420" i="41"/>
  <c r="V420" i="41"/>
  <c r="X420" i="41"/>
  <c r="Z420" i="41"/>
  <c r="AB420" i="41"/>
  <c r="AC420" i="41"/>
  <c r="AD420" i="41" s="1"/>
  <c r="D421" i="41"/>
  <c r="F421" i="41"/>
  <c r="H421" i="41"/>
  <c r="J421" i="41"/>
  <c r="L421" i="41"/>
  <c r="N421" i="41"/>
  <c r="P421" i="41"/>
  <c r="R421" i="41"/>
  <c r="T421" i="41"/>
  <c r="V421" i="41"/>
  <c r="X421" i="41"/>
  <c r="Z421" i="41"/>
  <c r="AB421" i="41"/>
  <c r="AC421" i="41"/>
  <c r="AD421" i="41" s="1"/>
  <c r="D422" i="41"/>
  <c r="F422" i="41"/>
  <c r="H422" i="41"/>
  <c r="J422" i="41"/>
  <c r="L422" i="41"/>
  <c r="N422" i="41"/>
  <c r="P422" i="41"/>
  <c r="R422" i="41"/>
  <c r="T422" i="41"/>
  <c r="V422" i="41"/>
  <c r="X422" i="41"/>
  <c r="Z422" i="41"/>
  <c r="AB422" i="41"/>
  <c r="AC422" i="41"/>
  <c r="AD422" i="41" s="1"/>
  <c r="D423" i="41"/>
  <c r="F423" i="41"/>
  <c r="H423" i="41"/>
  <c r="J423" i="41"/>
  <c r="L423" i="41"/>
  <c r="N423" i="41"/>
  <c r="P423" i="41"/>
  <c r="R423" i="41"/>
  <c r="T423" i="41"/>
  <c r="V423" i="41"/>
  <c r="X423" i="41"/>
  <c r="Z423" i="41"/>
  <c r="AB423" i="41"/>
  <c r="AC423" i="41"/>
  <c r="AD423" i="41" s="1"/>
  <c r="D424" i="41"/>
  <c r="F424" i="41"/>
  <c r="H424" i="41"/>
  <c r="J424" i="41"/>
  <c r="L424" i="41"/>
  <c r="N424" i="41"/>
  <c r="P424" i="41"/>
  <c r="R424" i="41"/>
  <c r="T424" i="41"/>
  <c r="V424" i="41"/>
  <c r="X424" i="41"/>
  <c r="Z424" i="41"/>
  <c r="AB424" i="41"/>
  <c r="AC424" i="41"/>
  <c r="AD424" i="41" s="1"/>
  <c r="D425" i="41"/>
  <c r="F425" i="41"/>
  <c r="H425" i="41"/>
  <c r="J425" i="41"/>
  <c r="L425" i="41"/>
  <c r="N425" i="41"/>
  <c r="P425" i="41"/>
  <c r="R425" i="41"/>
  <c r="T425" i="41"/>
  <c r="V425" i="41"/>
  <c r="X425" i="41"/>
  <c r="Z425" i="41"/>
  <c r="AB425" i="41"/>
  <c r="AC425" i="41"/>
  <c r="AD425" i="41" s="1"/>
  <c r="D426" i="41"/>
  <c r="F426" i="41"/>
  <c r="H426" i="41"/>
  <c r="J426" i="41"/>
  <c r="L426" i="41"/>
  <c r="N426" i="41"/>
  <c r="P426" i="41"/>
  <c r="R426" i="41"/>
  <c r="T426" i="41"/>
  <c r="V426" i="41"/>
  <c r="X426" i="41"/>
  <c r="Z426" i="41"/>
  <c r="AB426" i="41"/>
  <c r="AC426" i="41"/>
  <c r="AD426" i="41" s="1"/>
  <c r="D427" i="41"/>
  <c r="F427" i="41"/>
  <c r="H427" i="41"/>
  <c r="J427" i="41"/>
  <c r="L427" i="41"/>
  <c r="N427" i="41"/>
  <c r="P427" i="41"/>
  <c r="R427" i="41"/>
  <c r="T427" i="41"/>
  <c r="V427" i="41"/>
  <c r="X427" i="41"/>
  <c r="Z427" i="41"/>
  <c r="AB427" i="41"/>
  <c r="AC427" i="41"/>
  <c r="AD427" i="41" s="1"/>
  <c r="D428" i="41"/>
  <c r="F428" i="41"/>
  <c r="H428" i="41"/>
  <c r="J428" i="41"/>
  <c r="L428" i="41"/>
  <c r="N428" i="41"/>
  <c r="P428" i="41"/>
  <c r="R428" i="41"/>
  <c r="T428" i="41"/>
  <c r="V428" i="41"/>
  <c r="X428" i="41"/>
  <c r="Z428" i="41"/>
  <c r="AB428" i="41"/>
  <c r="AC428" i="41"/>
  <c r="AD428" i="41" s="1"/>
  <c r="D429" i="41"/>
  <c r="F429" i="41"/>
  <c r="H429" i="41"/>
  <c r="J429" i="41"/>
  <c r="L429" i="41"/>
  <c r="N429" i="41"/>
  <c r="P429" i="41"/>
  <c r="R429" i="41"/>
  <c r="T429" i="41"/>
  <c r="V429" i="41"/>
  <c r="X429" i="41"/>
  <c r="Z429" i="41"/>
  <c r="AB429" i="41"/>
  <c r="AC429" i="41"/>
  <c r="AD429" i="41" s="1"/>
  <c r="D430" i="41"/>
  <c r="F430" i="41"/>
  <c r="H430" i="41"/>
  <c r="J430" i="41"/>
  <c r="L430" i="41"/>
  <c r="N430" i="41"/>
  <c r="P430" i="41"/>
  <c r="R430" i="41"/>
  <c r="T430" i="41"/>
  <c r="V430" i="41"/>
  <c r="X430" i="41"/>
  <c r="Z430" i="41"/>
  <c r="AB430" i="41"/>
  <c r="AC430" i="41"/>
  <c r="AD430" i="41" s="1"/>
  <c r="D431" i="41"/>
  <c r="F431" i="41"/>
  <c r="H431" i="41"/>
  <c r="J431" i="41"/>
  <c r="L431" i="41"/>
  <c r="N431" i="41"/>
  <c r="P431" i="41"/>
  <c r="R431" i="41"/>
  <c r="T431" i="41"/>
  <c r="V431" i="41"/>
  <c r="X431" i="41"/>
  <c r="Z431" i="41"/>
  <c r="AB431" i="41"/>
  <c r="AC431" i="41"/>
  <c r="AD431" i="41" s="1"/>
  <c r="D432" i="41"/>
  <c r="F432" i="41"/>
  <c r="H432" i="41"/>
  <c r="J432" i="41"/>
  <c r="L432" i="41"/>
  <c r="N432" i="41"/>
  <c r="P432" i="41"/>
  <c r="R432" i="41"/>
  <c r="T432" i="41"/>
  <c r="V432" i="41"/>
  <c r="X432" i="41"/>
  <c r="Z432" i="41"/>
  <c r="AB432" i="41"/>
  <c r="AC432" i="41"/>
  <c r="AD432" i="41" s="1"/>
  <c r="D433" i="41"/>
  <c r="F433" i="41"/>
  <c r="H433" i="41"/>
  <c r="J433" i="41"/>
  <c r="L433" i="41"/>
  <c r="N433" i="41"/>
  <c r="P433" i="41"/>
  <c r="R433" i="41"/>
  <c r="T433" i="41"/>
  <c r="V433" i="41"/>
  <c r="X433" i="41"/>
  <c r="Z433" i="41"/>
  <c r="AB433" i="41"/>
  <c r="AC433" i="41"/>
  <c r="AD433" i="41" s="1"/>
  <c r="D434" i="41"/>
  <c r="F434" i="41"/>
  <c r="H434" i="41"/>
  <c r="J434" i="41"/>
  <c r="L434" i="41"/>
  <c r="N434" i="41"/>
  <c r="P434" i="41"/>
  <c r="R434" i="41"/>
  <c r="T434" i="41"/>
  <c r="V434" i="41"/>
  <c r="X434" i="41"/>
  <c r="Z434" i="41"/>
  <c r="AB434" i="41"/>
  <c r="AC434" i="41"/>
  <c r="AD434" i="41" s="1"/>
  <c r="D435" i="41"/>
  <c r="F435" i="41"/>
  <c r="H435" i="41"/>
  <c r="J435" i="41"/>
  <c r="L435" i="41"/>
  <c r="N435" i="41"/>
  <c r="P435" i="41"/>
  <c r="R435" i="41"/>
  <c r="T435" i="41"/>
  <c r="V435" i="41"/>
  <c r="X435" i="41"/>
  <c r="Z435" i="41"/>
  <c r="AB435" i="41"/>
  <c r="AC435" i="41"/>
  <c r="AD435" i="41" s="1"/>
  <c r="D436" i="41"/>
  <c r="F436" i="41"/>
  <c r="H436" i="41"/>
  <c r="J436" i="41"/>
  <c r="L436" i="41"/>
  <c r="N436" i="41"/>
  <c r="P436" i="41"/>
  <c r="R436" i="41"/>
  <c r="T436" i="41"/>
  <c r="V436" i="41"/>
  <c r="X436" i="41"/>
  <c r="Z436" i="41"/>
  <c r="AB436" i="41"/>
  <c r="AC436" i="41"/>
  <c r="AD436" i="41" s="1"/>
  <c r="D437" i="41"/>
  <c r="F437" i="41"/>
  <c r="H437" i="41"/>
  <c r="J437" i="41"/>
  <c r="L437" i="41"/>
  <c r="N437" i="41"/>
  <c r="P437" i="41"/>
  <c r="R437" i="41"/>
  <c r="T437" i="41"/>
  <c r="V437" i="41"/>
  <c r="X437" i="41"/>
  <c r="Z437" i="41"/>
  <c r="AB437" i="41"/>
  <c r="AC437" i="41"/>
  <c r="AD437" i="41" s="1"/>
  <c r="D438" i="41"/>
  <c r="F438" i="41"/>
  <c r="H438" i="41"/>
  <c r="J438" i="41"/>
  <c r="L438" i="41"/>
  <c r="N438" i="41"/>
  <c r="P438" i="41"/>
  <c r="R438" i="41"/>
  <c r="T438" i="41"/>
  <c r="V438" i="41"/>
  <c r="X438" i="41"/>
  <c r="Z438" i="41"/>
  <c r="AB438" i="41"/>
  <c r="AC438" i="41"/>
  <c r="AD438" i="41" s="1"/>
  <c r="D439" i="41"/>
  <c r="F439" i="41"/>
  <c r="H439" i="41"/>
  <c r="J439" i="41"/>
  <c r="L439" i="41"/>
  <c r="N439" i="41"/>
  <c r="P439" i="41"/>
  <c r="R439" i="41"/>
  <c r="T439" i="41"/>
  <c r="V439" i="41"/>
  <c r="X439" i="41"/>
  <c r="Z439" i="41"/>
  <c r="AB439" i="41"/>
  <c r="AC439" i="41"/>
  <c r="AD439" i="41" s="1"/>
  <c r="D440" i="41"/>
  <c r="F440" i="41"/>
  <c r="H440" i="41"/>
  <c r="J440" i="41"/>
  <c r="L440" i="41"/>
  <c r="N440" i="41"/>
  <c r="P440" i="41"/>
  <c r="R440" i="41"/>
  <c r="T440" i="41"/>
  <c r="V440" i="41"/>
  <c r="X440" i="41"/>
  <c r="Z440" i="41"/>
  <c r="AB440" i="41"/>
  <c r="AC440" i="41"/>
  <c r="AD440" i="41" s="1"/>
  <c r="D441" i="41"/>
  <c r="F441" i="41"/>
  <c r="H441" i="41"/>
  <c r="J441" i="41"/>
  <c r="L441" i="41"/>
  <c r="N441" i="41"/>
  <c r="P441" i="41"/>
  <c r="R441" i="41"/>
  <c r="T441" i="41"/>
  <c r="V441" i="41"/>
  <c r="X441" i="41"/>
  <c r="Z441" i="41"/>
  <c r="AB441" i="41"/>
  <c r="AC441" i="41"/>
  <c r="AD441" i="41" s="1"/>
  <c r="D442" i="41"/>
  <c r="F442" i="41"/>
  <c r="H442" i="41"/>
  <c r="J442" i="41"/>
  <c r="L442" i="41"/>
  <c r="N442" i="41"/>
  <c r="P442" i="41"/>
  <c r="R442" i="41"/>
  <c r="T442" i="41"/>
  <c r="V442" i="41"/>
  <c r="X442" i="41"/>
  <c r="Z442" i="41"/>
  <c r="AB442" i="41"/>
  <c r="AC442" i="41"/>
  <c r="AD442" i="41" s="1"/>
  <c r="D443" i="41"/>
  <c r="F443" i="41"/>
  <c r="H443" i="41"/>
  <c r="J443" i="41"/>
  <c r="L443" i="41"/>
  <c r="N443" i="41"/>
  <c r="P443" i="41"/>
  <c r="R443" i="41"/>
  <c r="T443" i="41"/>
  <c r="V443" i="41"/>
  <c r="X443" i="41"/>
  <c r="Z443" i="41"/>
  <c r="AB443" i="41"/>
  <c r="AC443" i="41"/>
  <c r="AD443" i="41" s="1"/>
  <c r="D444" i="41"/>
  <c r="F444" i="41"/>
  <c r="H444" i="41"/>
  <c r="J444" i="41"/>
  <c r="L444" i="41"/>
  <c r="N444" i="41"/>
  <c r="P444" i="41"/>
  <c r="R444" i="41"/>
  <c r="T444" i="41"/>
  <c r="V444" i="41"/>
  <c r="X444" i="41"/>
  <c r="Z444" i="41"/>
  <c r="AB444" i="41"/>
  <c r="AC444" i="41"/>
  <c r="AD444" i="41" s="1"/>
  <c r="D445" i="41"/>
  <c r="F445" i="41"/>
  <c r="H445" i="41"/>
  <c r="J445" i="41"/>
  <c r="L445" i="41"/>
  <c r="N445" i="41"/>
  <c r="P445" i="41"/>
  <c r="R445" i="41"/>
  <c r="T445" i="41"/>
  <c r="V445" i="41"/>
  <c r="X445" i="41"/>
  <c r="Z445" i="41"/>
  <c r="AB445" i="41"/>
  <c r="AC445" i="41"/>
  <c r="AD445" i="41" s="1"/>
  <c r="D446" i="41"/>
  <c r="F446" i="41"/>
  <c r="H446" i="41"/>
  <c r="J446" i="41"/>
  <c r="L446" i="41"/>
  <c r="N446" i="41"/>
  <c r="P446" i="41"/>
  <c r="R446" i="41"/>
  <c r="T446" i="41"/>
  <c r="V446" i="41"/>
  <c r="X446" i="41"/>
  <c r="Z446" i="41"/>
  <c r="AB446" i="41"/>
  <c r="AC446" i="41"/>
  <c r="AD446" i="41" s="1"/>
  <c r="D447" i="41"/>
  <c r="F447" i="41"/>
  <c r="H447" i="41"/>
  <c r="J447" i="41"/>
  <c r="L447" i="41"/>
  <c r="N447" i="41"/>
  <c r="P447" i="41"/>
  <c r="R447" i="41"/>
  <c r="T447" i="41"/>
  <c r="V447" i="41"/>
  <c r="X447" i="41"/>
  <c r="Z447" i="41"/>
  <c r="AB447" i="41"/>
  <c r="AC447" i="41"/>
  <c r="AD447" i="41" s="1"/>
  <c r="D448" i="41"/>
  <c r="F448" i="41"/>
  <c r="H448" i="41"/>
  <c r="J448" i="41"/>
  <c r="L448" i="41"/>
  <c r="N448" i="41"/>
  <c r="P448" i="41"/>
  <c r="R448" i="41"/>
  <c r="T448" i="41"/>
  <c r="V448" i="41"/>
  <c r="X448" i="41"/>
  <c r="Z448" i="41"/>
  <c r="AB448" i="41"/>
  <c r="AC448" i="41"/>
  <c r="AD448" i="41" s="1"/>
  <c r="D449" i="41"/>
  <c r="F449" i="41"/>
  <c r="H449" i="41"/>
  <c r="J449" i="41"/>
  <c r="L449" i="41"/>
  <c r="N449" i="41"/>
  <c r="P449" i="41"/>
  <c r="R449" i="41"/>
  <c r="T449" i="41"/>
  <c r="V449" i="41"/>
  <c r="X449" i="41"/>
  <c r="Z449" i="41"/>
  <c r="AB449" i="41"/>
  <c r="AC449" i="41"/>
  <c r="AD449" i="41" s="1"/>
  <c r="D450" i="41"/>
  <c r="F450" i="41"/>
  <c r="H450" i="41"/>
  <c r="J450" i="41"/>
  <c r="L450" i="41"/>
  <c r="N450" i="41"/>
  <c r="P450" i="41"/>
  <c r="R450" i="41"/>
  <c r="T450" i="41"/>
  <c r="V450" i="41"/>
  <c r="X450" i="41"/>
  <c r="Z450" i="41"/>
  <c r="AB450" i="41"/>
  <c r="AC450" i="41"/>
  <c r="AD450" i="41" s="1"/>
  <c r="D451" i="41"/>
  <c r="F451" i="41"/>
  <c r="H451" i="41"/>
  <c r="J451" i="41"/>
  <c r="L451" i="41"/>
  <c r="N451" i="41"/>
  <c r="P451" i="41"/>
  <c r="R451" i="41"/>
  <c r="T451" i="41"/>
  <c r="V451" i="41"/>
  <c r="X451" i="41"/>
  <c r="Z451" i="41"/>
  <c r="AB451" i="41"/>
  <c r="AC451" i="41"/>
  <c r="AD451" i="41" s="1"/>
  <c r="D452" i="41"/>
  <c r="F452" i="41"/>
  <c r="H452" i="41"/>
  <c r="J452" i="41"/>
  <c r="L452" i="41"/>
  <c r="N452" i="41"/>
  <c r="P452" i="41"/>
  <c r="R452" i="41"/>
  <c r="T452" i="41"/>
  <c r="V452" i="41"/>
  <c r="X452" i="41"/>
  <c r="Z452" i="41"/>
  <c r="AB452" i="41"/>
  <c r="AC452" i="41"/>
  <c r="AD452" i="41" s="1"/>
  <c r="D453" i="41"/>
  <c r="F453" i="41"/>
  <c r="H453" i="41"/>
  <c r="J453" i="41"/>
  <c r="L453" i="41"/>
  <c r="N453" i="41"/>
  <c r="P453" i="41"/>
  <c r="R453" i="41"/>
  <c r="T453" i="41"/>
  <c r="V453" i="41"/>
  <c r="X453" i="41"/>
  <c r="Z453" i="41"/>
  <c r="AB453" i="41"/>
  <c r="AC453" i="41"/>
  <c r="AD453" i="41" s="1"/>
  <c r="D454" i="41"/>
  <c r="F454" i="41"/>
  <c r="H454" i="41"/>
  <c r="J454" i="41"/>
  <c r="L454" i="41"/>
  <c r="N454" i="41"/>
  <c r="P454" i="41"/>
  <c r="R454" i="41"/>
  <c r="T454" i="41"/>
  <c r="V454" i="41"/>
  <c r="X454" i="41"/>
  <c r="Z454" i="41"/>
  <c r="AB454" i="41"/>
  <c r="AC454" i="41"/>
  <c r="AD454" i="41" s="1"/>
  <c r="D455" i="41"/>
  <c r="F455" i="41"/>
  <c r="H455" i="41"/>
  <c r="J455" i="41"/>
  <c r="L455" i="41"/>
  <c r="N455" i="41"/>
  <c r="P455" i="41"/>
  <c r="R455" i="41"/>
  <c r="T455" i="41"/>
  <c r="V455" i="41"/>
  <c r="X455" i="41"/>
  <c r="Z455" i="41"/>
  <c r="AB455" i="41"/>
  <c r="AC455" i="41"/>
  <c r="AD455" i="41" s="1"/>
  <c r="D456" i="41"/>
  <c r="F456" i="41"/>
  <c r="H456" i="41"/>
  <c r="J456" i="41"/>
  <c r="L456" i="41"/>
  <c r="N456" i="41"/>
  <c r="P456" i="41"/>
  <c r="R456" i="41"/>
  <c r="T456" i="41"/>
  <c r="V456" i="41"/>
  <c r="X456" i="41"/>
  <c r="Z456" i="41"/>
  <c r="AB456" i="41"/>
  <c r="AC456" i="41"/>
  <c r="AD456" i="41" s="1"/>
  <c r="D457" i="41"/>
  <c r="F457" i="41"/>
  <c r="H457" i="41"/>
  <c r="J457" i="41"/>
  <c r="L457" i="41"/>
  <c r="N457" i="41"/>
  <c r="P457" i="41"/>
  <c r="R457" i="41"/>
  <c r="T457" i="41"/>
  <c r="V457" i="41"/>
  <c r="X457" i="41"/>
  <c r="Z457" i="41"/>
  <c r="AB457" i="41"/>
  <c r="AC457" i="41"/>
  <c r="AD457" i="41" s="1"/>
  <c r="D458" i="41"/>
  <c r="F458" i="41"/>
  <c r="H458" i="41"/>
  <c r="J458" i="41"/>
  <c r="L458" i="41"/>
  <c r="N458" i="41"/>
  <c r="P458" i="41"/>
  <c r="R458" i="41"/>
  <c r="T458" i="41"/>
  <c r="V458" i="41"/>
  <c r="X458" i="41"/>
  <c r="Z458" i="41"/>
  <c r="AB458" i="41"/>
  <c r="AC458" i="41"/>
  <c r="AD458" i="41" s="1"/>
  <c r="D459" i="41"/>
  <c r="F459" i="41"/>
  <c r="H459" i="41"/>
  <c r="J459" i="41"/>
  <c r="L459" i="41"/>
  <c r="N459" i="41"/>
  <c r="P459" i="41"/>
  <c r="R459" i="41"/>
  <c r="T459" i="41"/>
  <c r="V459" i="41"/>
  <c r="X459" i="41"/>
  <c r="Z459" i="41"/>
  <c r="AB459" i="41"/>
  <c r="AC459" i="41"/>
  <c r="AD459" i="41" s="1"/>
  <c r="D460" i="41"/>
  <c r="F460" i="41"/>
  <c r="H460" i="41"/>
  <c r="J460" i="41"/>
  <c r="L460" i="41"/>
  <c r="N460" i="41"/>
  <c r="P460" i="41"/>
  <c r="R460" i="41"/>
  <c r="T460" i="41"/>
  <c r="V460" i="41"/>
  <c r="X460" i="41"/>
  <c r="Z460" i="41"/>
  <c r="AB460" i="41"/>
  <c r="AC460" i="41"/>
  <c r="AD460" i="41" s="1"/>
  <c r="D461" i="41"/>
  <c r="F461" i="41"/>
  <c r="H461" i="41"/>
  <c r="J461" i="41"/>
  <c r="L461" i="41"/>
  <c r="N461" i="41"/>
  <c r="P461" i="41"/>
  <c r="R461" i="41"/>
  <c r="T461" i="41"/>
  <c r="V461" i="41"/>
  <c r="X461" i="41"/>
  <c r="Z461" i="41"/>
  <c r="AB461" i="41"/>
  <c r="AC461" i="41"/>
  <c r="AD461" i="41" s="1"/>
  <c r="D462" i="41"/>
  <c r="F462" i="41"/>
  <c r="H462" i="41"/>
  <c r="J462" i="41"/>
  <c r="L462" i="41"/>
  <c r="N462" i="41"/>
  <c r="P462" i="41"/>
  <c r="R462" i="41"/>
  <c r="T462" i="41"/>
  <c r="V462" i="41"/>
  <c r="X462" i="41"/>
  <c r="Z462" i="41"/>
  <c r="AB462" i="41"/>
  <c r="AC462" i="41"/>
  <c r="AD462" i="41" s="1"/>
  <c r="D463" i="41"/>
  <c r="F463" i="41"/>
  <c r="H463" i="41"/>
  <c r="J463" i="41"/>
  <c r="L463" i="41"/>
  <c r="N463" i="41"/>
  <c r="P463" i="41"/>
  <c r="R463" i="41"/>
  <c r="T463" i="41"/>
  <c r="V463" i="41"/>
  <c r="X463" i="41"/>
  <c r="Z463" i="41"/>
  <c r="AB463" i="41"/>
  <c r="AC463" i="41"/>
  <c r="AD463" i="41" s="1"/>
  <c r="D464" i="41"/>
  <c r="F464" i="41"/>
  <c r="H464" i="41"/>
  <c r="J464" i="41"/>
  <c r="L464" i="41"/>
  <c r="N464" i="41"/>
  <c r="P464" i="41"/>
  <c r="R464" i="41"/>
  <c r="T464" i="41"/>
  <c r="V464" i="41"/>
  <c r="X464" i="41"/>
  <c r="Z464" i="41"/>
  <c r="AB464" i="41"/>
  <c r="AC464" i="41"/>
  <c r="AD464" i="41" s="1"/>
  <c r="D465" i="41"/>
  <c r="F465" i="41"/>
  <c r="H465" i="41"/>
  <c r="J465" i="41"/>
  <c r="L465" i="41"/>
  <c r="N465" i="41"/>
  <c r="P465" i="41"/>
  <c r="R465" i="41"/>
  <c r="T465" i="41"/>
  <c r="V465" i="41"/>
  <c r="X465" i="41"/>
  <c r="Z465" i="41"/>
  <c r="AB465" i="41"/>
  <c r="AC465" i="41"/>
  <c r="AD465" i="41" s="1"/>
  <c r="D466" i="41"/>
  <c r="F466" i="41"/>
  <c r="H466" i="41"/>
  <c r="J466" i="41"/>
  <c r="L466" i="41"/>
  <c r="N466" i="41"/>
  <c r="P466" i="41"/>
  <c r="R466" i="41"/>
  <c r="T466" i="41"/>
  <c r="V466" i="41"/>
  <c r="X466" i="41"/>
  <c r="Z466" i="41"/>
  <c r="AB466" i="41"/>
  <c r="AC466" i="41"/>
  <c r="AD466" i="41" s="1"/>
  <c r="D467" i="41"/>
  <c r="F467" i="41"/>
  <c r="H467" i="41"/>
  <c r="J467" i="41"/>
  <c r="L467" i="41"/>
  <c r="N467" i="41"/>
  <c r="P467" i="41"/>
  <c r="R467" i="41"/>
  <c r="T467" i="41"/>
  <c r="V467" i="41"/>
  <c r="X467" i="41"/>
  <c r="Z467" i="41"/>
  <c r="AB467" i="41"/>
  <c r="AC467" i="41"/>
  <c r="AD467" i="41" s="1"/>
  <c r="D468" i="41"/>
  <c r="F468" i="41"/>
  <c r="H468" i="41"/>
  <c r="J468" i="41"/>
  <c r="L468" i="41"/>
  <c r="N468" i="41"/>
  <c r="P468" i="41"/>
  <c r="R468" i="41"/>
  <c r="T468" i="41"/>
  <c r="V468" i="41"/>
  <c r="X468" i="41"/>
  <c r="Z468" i="41"/>
  <c r="AB468" i="41"/>
  <c r="AC468" i="41"/>
  <c r="AD468" i="41" s="1"/>
  <c r="D469" i="41"/>
  <c r="F469" i="41"/>
  <c r="H469" i="41"/>
  <c r="J469" i="41"/>
  <c r="L469" i="41"/>
  <c r="N469" i="41"/>
  <c r="P469" i="41"/>
  <c r="R469" i="41"/>
  <c r="T469" i="41"/>
  <c r="V469" i="41"/>
  <c r="X469" i="41"/>
  <c r="Z469" i="41"/>
  <c r="AB469" i="41"/>
  <c r="AC469" i="41"/>
  <c r="AD469" i="41" s="1"/>
  <c r="D470" i="41"/>
  <c r="F470" i="41"/>
  <c r="H470" i="41"/>
  <c r="J470" i="41"/>
  <c r="L470" i="41"/>
  <c r="N470" i="41"/>
  <c r="P470" i="41"/>
  <c r="R470" i="41"/>
  <c r="T470" i="41"/>
  <c r="V470" i="41"/>
  <c r="X470" i="41"/>
  <c r="Z470" i="41"/>
  <c r="AB470" i="41"/>
  <c r="AC470" i="41"/>
  <c r="AD470" i="41" s="1"/>
  <c r="D471" i="41"/>
  <c r="F471" i="41"/>
  <c r="H471" i="41"/>
  <c r="J471" i="41"/>
  <c r="L471" i="41"/>
  <c r="N471" i="41"/>
  <c r="P471" i="41"/>
  <c r="R471" i="41"/>
  <c r="T471" i="41"/>
  <c r="V471" i="41"/>
  <c r="X471" i="41"/>
  <c r="Z471" i="41"/>
  <c r="AB471" i="41"/>
  <c r="AC471" i="41"/>
  <c r="AD471" i="41" s="1"/>
  <c r="D472" i="41"/>
  <c r="F472" i="41"/>
  <c r="H472" i="41"/>
  <c r="J472" i="41"/>
  <c r="L472" i="41"/>
  <c r="N472" i="41"/>
  <c r="P472" i="41"/>
  <c r="R472" i="41"/>
  <c r="T472" i="41"/>
  <c r="V472" i="41"/>
  <c r="X472" i="41"/>
  <c r="Z472" i="41"/>
  <c r="AB472" i="41"/>
  <c r="AC472" i="41"/>
  <c r="AD472" i="41" s="1"/>
  <c r="D473" i="41"/>
  <c r="F473" i="41"/>
  <c r="H473" i="41"/>
  <c r="J473" i="41"/>
  <c r="L473" i="41"/>
  <c r="N473" i="41"/>
  <c r="P473" i="41"/>
  <c r="R473" i="41"/>
  <c r="T473" i="41"/>
  <c r="V473" i="41"/>
  <c r="X473" i="41"/>
  <c r="Z473" i="41"/>
  <c r="AB473" i="41"/>
  <c r="AC473" i="41"/>
  <c r="AD473" i="41" s="1"/>
  <c r="D474" i="41"/>
  <c r="F474" i="41"/>
  <c r="H474" i="41"/>
  <c r="J474" i="41"/>
  <c r="L474" i="41"/>
  <c r="N474" i="41"/>
  <c r="P474" i="41"/>
  <c r="R474" i="41"/>
  <c r="T474" i="41"/>
  <c r="V474" i="41"/>
  <c r="X474" i="41"/>
  <c r="Z474" i="41"/>
  <c r="AB474" i="41"/>
  <c r="AC474" i="41"/>
  <c r="AD474" i="41" s="1"/>
  <c r="D475" i="41"/>
  <c r="F475" i="41"/>
  <c r="H475" i="41"/>
  <c r="J475" i="41"/>
  <c r="L475" i="41"/>
  <c r="N475" i="41"/>
  <c r="P475" i="41"/>
  <c r="R475" i="41"/>
  <c r="T475" i="41"/>
  <c r="V475" i="41"/>
  <c r="X475" i="41"/>
  <c r="Z475" i="41"/>
  <c r="AB475" i="41"/>
  <c r="AC475" i="41"/>
  <c r="AD475" i="41" s="1"/>
  <c r="D476" i="41"/>
  <c r="F476" i="41"/>
  <c r="H476" i="41"/>
  <c r="J476" i="41"/>
  <c r="L476" i="41"/>
  <c r="N476" i="41"/>
  <c r="P476" i="41"/>
  <c r="R476" i="41"/>
  <c r="T476" i="41"/>
  <c r="V476" i="41"/>
  <c r="X476" i="41"/>
  <c r="Z476" i="41"/>
  <c r="AB476" i="41"/>
  <c r="AC476" i="41"/>
  <c r="AD476" i="41" s="1"/>
  <c r="D477" i="41"/>
  <c r="F477" i="41"/>
  <c r="H477" i="41"/>
  <c r="J477" i="41"/>
  <c r="L477" i="41"/>
  <c r="N477" i="41"/>
  <c r="P477" i="41"/>
  <c r="R477" i="41"/>
  <c r="T477" i="41"/>
  <c r="V477" i="41"/>
  <c r="X477" i="41"/>
  <c r="Z477" i="41"/>
  <c r="AB477" i="41"/>
  <c r="AC477" i="41"/>
  <c r="AD477" i="41" s="1"/>
  <c r="D478" i="41"/>
  <c r="F478" i="41"/>
  <c r="H478" i="41"/>
  <c r="J478" i="41"/>
  <c r="L478" i="41"/>
  <c r="N478" i="41"/>
  <c r="P478" i="41"/>
  <c r="R478" i="41"/>
  <c r="T478" i="41"/>
  <c r="V478" i="41"/>
  <c r="X478" i="41"/>
  <c r="Z478" i="41"/>
  <c r="AB478" i="41"/>
  <c r="AC478" i="41"/>
  <c r="AD478" i="41" s="1"/>
  <c r="D479" i="41"/>
  <c r="F479" i="41"/>
  <c r="H479" i="41"/>
  <c r="J479" i="41"/>
  <c r="L479" i="41"/>
  <c r="N479" i="41"/>
  <c r="P479" i="41"/>
  <c r="R479" i="41"/>
  <c r="T479" i="41"/>
  <c r="V479" i="41"/>
  <c r="X479" i="41"/>
  <c r="Z479" i="41"/>
  <c r="AB479" i="41"/>
  <c r="AC479" i="41"/>
  <c r="AD479" i="41" s="1"/>
  <c r="D480" i="41"/>
  <c r="F480" i="41"/>
  <c r="H480" i="41"/>
  <c r="J480" i="41"/>
  <c r="L480" i="41"/>
  <c r="N480" i="41"/>
  <c r="P480" i="41"/>
  <c r="R480" i="41"/>
  <c r="T480" i="41"/>
  <c r="V480" i="41"/>
  <c r="X480" i="41"/>
  <c r="Z480" i="41"/>
  <c r="AB480" i="41"/>
  <c r="AC480" i="41"/>
  <c r="AD480" i="41" s="1"/>
  <c r="D481" i="41"/>
  <c r="F481" i="41"/>
  <c r="H481" i="41"/>
  <c r="J481" i="41"/>
  <c r="L481" i="41"/>
  <c r="N481" i="41"/>
  <c r="P481" i="41"/>
  <c r="R481" i="41"/>
  <c r="T481" i="41"/>
  <c r="V481" i="41"/>
  <c r="X481" i="41"/>
  <c r="Z481" i="41"/>
  <c r="AB481" i="41"/>
  <c r="AC481" i="41"/>
  <c r="AD481" i="41" s="1"/>
  <c r="D482" i="41"/>
  <c r="F482" i="41"/>
  <c r="H482" i="41"/>
  <c r="J482" i="41"/>
  <c r="L482" i="41"/>
  <c r="N482" i="41"/>
  <c r="P482" i="41"/>
  <c r="R482" i="41"/>
  <c r="T482" i="41"/>
  <c r="V482" i="41"/>
  <c r="X482" i="41"/>
  <c r="Z482" i="41"/>
  <c r="AB482" i="41"/>
  <c r="AC482" i="41"/>
  <c r="AD482" i="41" s="1"/>
  <c r="D483" i="41"/>
  <c r="F483" i="41"/>
  <c r="H483" i="41"/>
  <c r="J483" i="41"/>
  <c r="L483" i="41"/>
  <c r="N483" i="41"/>
  <c r="P483" i="41"/>
  <c r="R483" i="41"/>
  <c r="T483" i="41"/>
  <c r="V483" i="41"/>
  <c r="X483" i="41"/>
  <c r="Z483" i="41"/>
  <c r="AB483" i="41"/>
  <c r="AC483" i="41"/>
  <c r="AD483" i="41" s="1"/>
  <c r="D484" i="41"/>
  <c r="F484" i="41"/>
  <c r="H484" i="41"/>
  <c r="J484" i="41"/>
  <c r="L484" i="41"/>
  <c r="N484" i="41"/>
  <c r="P484" i="41"/>
  <c r="R484" i="41"/>
  <c r="T484" i="41"/>
  <c r="V484" i="41"/>
  <c r="X484" i="41"/>
  <c r="Z484" i="41"/>
  <c r="AB484" i="41"/>
  <c r="AC484" i="41"/>
  <c r="AD484" i="41" s="1"/>
  <c r="D485" i="41"/>
  <c r="F485" i="41"/>
  <c r="H485" i="41"/>
  <c r="J485" i="41"/>
  <c r="L485" i="41"/>
  <c r="N485" i="41"/>
  <c r="P485" i="41"/>
  <c r="R485" i="41"/>
  <c r="T485" i="41"/>
  <c r="V485" i="41"/>
  <c r="X485" i="41"/>
  <c r="Z485" i="41"/>
  <c r="AB485" i="41"/>
  <c r="AC485" i="41"/>
  <c r="AD485" i="41" s="1"/>
  <c r="D486" i="41"/>
  <c r="F486" i="41"/>
  <c r="H486" i="41"/>
  <c r="J486" i="41"/>
  <c r="L486" i="41"/>
  <c r="N486" i="41"/>
  <c r="P486" i="41"/>
  <c r="R486" i="41"/>
  <c r="T486" i="41"/>
  <c r="V486" i="41"/>
  <c r="X486" i="41"/>
  <c r="Z486" i="41"/>
  <c r="AB486" i="41"/>
  <c r="AC486" i="41"/>
  <c r="AD486" i="41" s="1"/>
  <c r="D487" i="41"/>
  <c r="F487" i="41"/>
  <c r="H487" i="41"/>
  <c r="J487" i="41"/>
  <c r="L487" i="41"/>
  <c r="N487" i="41"/>
  <c r="P487" i="41"/>
  <c r="R487" i="41"/>
  <c r="T487" i="41"/>
  <c r="V487" i="41"/>
  <c r="X487" i="41"/>
  <c r="Z487" i="41"/>
  <c r="AB487" i="41"/>
  <c r="AC487" i="41"/>
  <c r="AD487" i="41" s="1"/>
  <c r="D488" i="41"/>
  <c r="F488" i="41"/>
  <c r="H488" i="41"/>
  <c r="J488" i="41"/>
  <c r="L488" i="41"/>
  <c r="N488" i="41"/>
  <c r="P488" i="41"/>
  <c r="R488" i="41"/>
  <c r="T488" i="41"/>
  <c r="V488" i="41"/>
  <c r="X488" i="41"/>
  <c r="Z488" i="41"/>
  <c r="AB488" i="41"/>
  <c r="AC488" i="41"/>
  <c r="AD488" i="41" s="1"/>
  <c r="D489" i="41"/>
  <c r="F489" i="41"/>
  <c r="H489" i="41"/>
  <c r="J489" i="41"/>
  <c r="L489" i="41"/>
  <c r="N489" i="41"/>
  <c r="P489" i="41"/>
  <c r="R489" i="41"/>
  <c r="T489" i="41"/>
  <c r="V489" i="41"/>
  <c r="X489" i="41"/>
  <c r="Z489" i="41"/>
  <c r="AB489" i="41"/>
  <c r="AC489" i="41"/>
  <c r="AD489" i="41" s="1"/>
  <c r="D490" i="41"/>
  <c r="F490" i="41"/>
  <c r="H490" i="41"/>
  <c r="J490" i="41"/>
  <c r="L490" i="41"/>
  <c r="N490" i="41"/>
  <c r="P490" i="41"/>
  <c r="R490" i="41"/>
  <c r="T490" i="41"/>
  <c r="V490" i="41"/>
  <c r="X490" i="41"/>
  <c r="Z490" i="41"/>
  <c r="AB490" i="41"/>
  <c r="AC490" i="41"/>
  <c r="AD490" i="41" s="1"/>
  <c r="D491" i="41"/>
  <c r="F491" i="41"/>
  <c r="H491" i="41"/>
  <c r="J491" i="41"/>
  <c r="L491" i="41"/>
  <c r="N491" i="41"/>
  <c r="P491" i="41"/>
  <c r="R491" i="41"/>
  <c r="T491" i="41"/>
  <c r="V491" i="41"/>
  <c r="X491" i="41"/>
  <c r="Z491" i="41"/>
  <c r="AB491" i="41"/>
  <c r="AC491" i="41"/>
  <c r="AD491" i="41" s="1"/>
  <c r="D492" i="41"/>
  <c r="F492" i="41"/>
  <c r="H492" i="41"/>
  <c r="J492" i="41"/>
  <c r="L492" i="41"/>
  <c r="N492" i="41"/>
  <c r="P492" i="41"/>
  <c r="R492" i="41"/>
  <c r="T492" i="41"/>
  <c r="V492" i="41"/>
  <c r="X492" i="41"/>
  <c r="Z492" i="41"/>
  <c r="AB492" i="41"/>
  <c r="AC492" i="41"/>
  <c r="AD492" i="41" s="1"/>
  <c r="D493" i="41"/>
  <c r="F493" i="41"/>
  <c r="H493" i="41"/>
  <c r="J493" i="41"/>
  <c r="L493" i="41"/>
  <c r="N493" i="41"/>
  <c r="P493" i="41"/>
  <c r="R493" i="41"/>
  <c r="T493" i="41"/>
  <c r="V493" i="41"/>
  <c r="X493" i="41"/>
  <c r="Z493" i="41"/>
  <c r="AB493" i="41"/>
  <c r="AC493" i="41"/>
  <c r="AD493" i="41" s="1"/>
  <c r="D494" i="41"/>
  <c r="F494" i="41"/>
  <c r="H494" i="41"/>
  <c r="J494" i="41"/>
  <c r="L494" i="41"/>
  <c r="N494" i="41"/>
  <c r="P494" i="41"/>
  <c r="R494" i="41"/>
  <c r="T494" i="41"/>
  <c r="V494" i="41"/>
  <c r="X494" i="41"/>
  <c r="Z494" i="41"/>
  <c r="AB494" i="41"/>
  <c r="AC494" i="41"/>
  <c r="AD494" i="41" s="1"/>
  <c r="D495" i="41"/>
  <c r="F495" i="41"/>
  <c r="H495" i="41"/>
  <c r="J495" i="41"/>
  <c r="L495" i="41"/>
  <c r="N495" i="41"/>
  <c r="P495" i="41"/>
  <c r="R495" i="41"/>
  <c r="T495" i="41"/>
  <c r="V495" i="41"/>
  <c r="X495" i="41"/>
  <c r="Z495" i="41"/>
  <c r="AB495" i="41"/>
  <c r="AC495" i="41"/>
  <c r="AD495" i="41" s="1"/>
  <c r="D496" i="41"/>
  <c r="F496" i="41"/>
  <c r="H496" i="41"/>
  <c r="J496" i="41"/>
  <c r="L496" i="41"/>
  <c r="N496" i="41"/>
  <c r="P496" i="41"/>
  <c r="R496" i="41"/>
  <c r="T496" i="41"/>
  <c r="V496" i="41"/>
  <c r="X496" i="41"/>
  <c r="Z496" i="41"/>
  <c r="AB496" i="41"/>
  <c r="AC496" i="41"/>
  <c r="AD496" i="41" s="1"/>
  <c r="D497" i="41"/>
  <c r="F497" i="41"/>
  <c r="H497" i="41"/>
  <c r="J497" i="41"/>
  <c r="L497" i="41"/>
  <c r="N497" i="41"/>
  <c r="P497" i="41"/>
  <c r="R497" i="41"/>
  <c r="T497" i="41"/>
  <c r="V497" i="41"/>
  <c r="X497" i="41"/>
  <c r="Z497" i="41"/>
  <c r="AB497" i="41"/>
  <c r="AC497" i="41"/>
  <c r="AD497" i="41" s="1"/>
  <c r="D498" i="41"/>
  <c r="F498" i="41"/>
  <c r="H498" i="41"/>
  <c r="J498" i="41"/>
  <c r="L498" i="41"/>
  <c r="N498" i="41"/>
  <c r="P498" i="41"/>
  <c r="R498" i="41"/>
  <c r="T498" i="41"/>
  <c r="V498" i="41"/>
  <c r="X498" i="41"/>
  <c r="Z498" i="41"/>
  <c r="AB498" i="41"/>
  <c r="AC498" i="41"/>
  <c r="AD498" i="41" s="1"/>
  <c r="D499" i="41"/>
  <c r="F499" i="41"/>
  <c r="H499" i="41"/>
  <c r="J499" i="41"/>
  <c r="L499" i="41"/>
  <c r="N499" i="41"/>
  <c r="P499" i="41"/>
  <c r="R499" i="41"/>
  <c r="T499" i="41"/>
  <c r="V499" i="41"/>
  <c r="X499" i="41"/>
  <c r="Z499" i="41"/>
  <c r="AB499" i="41"/>
  <c r="AC499" i="41"/>
  <c r="AD499" i="41" s="1"/>
  <c r="D500" i="41"/>
  <c r="F500" i="41"/>
  <c r="H500" i="41"/>
  <c r="J500" i="41"/>
  <c r="L500" i="41"/>
  <c r="N500" i="41"/>
  <c r="P500" i="41"/>
  <c r="R500" i="41"/>
  <c r="T500" i="41"/>
  <c r="V500" i="41"/>
  <c r="X500" i="41"/>
  <c r="Z500" i="41"/>
  <c r="AB500" i="41"/>
  <c r="AC500" i="41"/>
  <c r="AD500" i="41" s="1"/>
  <c r="D501" i="41"/>
  <c r="F501" i="41"/>
  <c r="H501" i="41"/>
  <c r="J501" i="41"/>
  <c r="L501" i="41"/>
  <c r="N501" i="41"/>
  <c r="P501" i="41"/>
  <c r="R501" i="41"/>
  <c r="T501" i="41"/>
  <c r="V501" i="41"/>
  <c r="X501" i="41"/>
  <c r="Z501" i="41"/>
  <c r="AB501" i="41"/>
  <c r="AC501" i="41"/>
  <c r="AD501" i="41" s="1"/>
  <c r="D502" i="41"/>
  <c r="F502" i="41"/>
  <c r="H502" i="41"/>
  <c r="J502" i="41"/>
  <c r="L502" i="41"/>
  <c r="N502" i="41"/>
  <c r="P502" i="41"/>
  <c r="R502" i="41"/>
  <c r="T502" i="41"/>
  <c r="V502" i="41"/>
  <c r="X502" i="41"/>
  <c r="Z502" i="41"/>
  <c r="AB502" i="41"/>
  <c r="AC502" i="41"/>
  <c r="AD502" i="41" s="1"/>
  <c r="D503" i="41"/>
  <c r="F503" i="41"/>
  <c r="H503" i="41"/>
  <c r="J503" i="41"/>
  <c r="L503" i="41"/>
  <c r="N503" i="41"/>
  <c r="P503" i="41"/>
  <c r="R503" i="41"/>
  <c r="T503" i="41"/>
  <c r="V503" i="41"/>
  <c r="X503" i="41"/>
  <c r="Z503" i="41"/>
  <c r="AB503" i="41"/>
  <c r="AC503" i="41"/>
  <c r="AD503" i="41" s="1"/>
  <c r="D504" i="41"/>
  <c r="F504" i="41"/>
  <c r="H504" i="41"/>
  <c r="J504" i="41"/>
  <c r="L504" i="41"/>
  <c r="N504" i="41"/>
  <c r="P504" i="41"/>
  <c r="R504" i="41"/>
  <c r="T504" i="41"/>
  <c r="V504" i="41"/>
  <c r="X504" i="41"/>
  <c r="Z504" i="41"/>
  <c r="AB504" i="41"/>
  <c r="AC504" i="41"/>
  <c r="AD504" i="41" s="1"/>
  <c r="D505" i="41"/>
  <c r="F505" i="41"/>
  <c r="H505" i="41"/>
  <c r="J505" i="41"/>
  <c r="L505" i="41"/>
  <c r="N505" i="41"/>
  <c r="P505" i="41"/>
  <c r="R505" i="41"/>
  <c r="T505" i="41"/>
  <c r="V505" i="41"/>
  <c r="X505" i="41"/>
  <c r="Z505" i="41"/>
  <c r="AB505" i="41"/>
  <c r="AC505" i="41"/>
  <c r="AD505" i="41" s="1"/>
  <c r="D506" i="41"/>
  <c r="F506" i="41"/>
  <c r="H506" i="41"/>
  <c r="J506" i="41"/>
  <c r="L506" i="41"/>
  <c r="N506" i="41"/>
  <c r="P506" i="41"/>
  <c r="R506" i="41"/>
  <c r="T506" i="41"/>
  <c r="V506" i="41"/>
  <c r="X506" i="41"/>
  <c r="Z506" i="41"/>
  <c r="AB506" i="41"/>
  <c r="AC506" i="41"/>
  <c r="AD506" i="41" s="1"/>
  <c r="D507" i="41"/>
  <c r="F507" i="41"/>
  <c r="H507" i="41"/>
  <c r="J507" i="41"/>
  <c r="L507" i="41"/>
  <c r="N507" i="41"/>
  <c r="P507" i="41"/>
  <c r="R507" i="41"/>
  <c r="T507" i="41"/>
  <c r="V507" i="41"/>
  <c r="X507" i="41"/>
  <c r="Z507" i="41"/>
  <c r="AB507" i="41"/>
  <c r="AC507" i="41"/>
  <c r="AD507" i="41" s="1"/>
  <c r="D508" i="41"/>
  <c r="F508" i="41"/>
  <c r="H508" i="41"/>
  <c r="J508" i="41"/>
  <c r="L508" i="41"/>
  <c r="N508" i="41"/>
  <c r="P508" i="41"/>
  <c r="R508" i="41"/>
  <c r="T508" i="41"/>
  <c r="V508" i="41"/>
  <c r="X508" i="41"/>
  <c r="Z508" i="41"/>
  <c r="AB508" i="41"/>
  <c r="AC508" i="41"/>
  <c r="AD508" i="41" s="1"/>
  <c r="D509" i="41"/>
  <c r="F509" i="41"/>
  <c r="H509" i="41"/>
  <c r="J509" i="41"/>
  <c r="L509" i="41"/>
  <c r="N509" i="41"/>
  <c r="P509" i="41"/>
  <c r="R509" i="41"/>
  <c r="T509" i="41"/>
  <c r="V509" i="41"/>
  <c r="X509" i="41"/>
  <c r="Z509" i="41"/>
  <c r="AB509" i="41"/>
  <c r="AC509" i="41"/>
  <c r="AD509" i="41" s="1"/>
  <c r="D510" i="41"/>
  <c r="F510" i="41"/>
  <c r="H510" i="41"/>
  <c r="J510" i="41"/>
  <c r="L510" i="41"/>
  <c r="N510" i="41"/>
  <c r="P510" i="41"/>
  <c r="R510" i="41"/>
  <c r="T510" i="41"/>
  <c r="V510" i="41"/>
  <c r="X510" i="41"/>
  <c r="Z510" i="41"/>
  <c r="AB510" i="41"/>
  <c r="AC510" i="41"/>
  <c r="AD510" i="41" s="1"/>
  <c r="D511" i="41"/>
  <c r="F511" i="41"/>
  <c r="H511" i="41"/>
  <c r="J511" i="41"/>
  <c r="L511" i="41"/>
  <c r="N511" i="41"/>
  <c r="P511" i="41"/>
  <c r="R511" i="41"/>
  <c r="T511" i="41"/>
  <c r="V511" i="41"/>
  <c r="X511" i="41"/>
  <c r="Z511" i="41"/>
  <c r="AB511" i="41"/>
  <c r="AC511" i="41"/>
  <c r="AD511" i="41" s="1"/>
  <c r="D512" i="41"/>
  <c r="F512" i="41"/>
  <c r="H512" i="41"/>
  <c r="J512" i="41"/>
  <c r="L512" i="41"/>
  <c r="N512" i="41"/>
  <c r="P512" i="41"/>
  <c r="R512" i="41"/>
  <c r="T512" i="41"/>
  <c r="V512" i="41"/>
  <c r="X512" i="41"/>
  <c r="Z512" i="41"/>
  <c r="AB512" i="41"/>
  <c r="AC512" i="41"/>
  <c r="AD512" i="41" s="1"/>
  <c r="D513" i="41"/>
  <c r="F513" i="41"/>
  <c r="H513" i="41"/>
  <c r="J513" i="41"/>
  <c r="L513" i="41"/>
  <c r="N513" i="41"/>
  <c r="P513" i="41"/>
  <c r="R513" i="41"/>
  <c r="T513" i="41"/>
  <c r="V513" i="41"/>
  <c r="X513" i="41"/>
  <c r="Z513" i="41"/>
  <c r="AB513" i="41"/>
  <c r="AC513" i="41"/>
  <c r="AD513" i="41" s="1"/>
  <c r="D514" i="41"/>
  <c r="F514" i="41"/>
  <c r="H514" i="41"/>
  <c r="J514" i="41"/>
  <c r="L514" i="41"/>
  <c r="N514" i="41"/>
  <c r="P514" i="41"/>
  <c r="R514" i="41"/>
  <c r="T514" i="41"/>
  <c r="V514" i="41"/>
  <c r="X514" i="41"/>
  <c r="Z514" i="41"/>
  <c r="AB514" i="41"/>
  <c r="AC514" i="41"/>
  <c r="AD514" i="41" s="1"/>
  <c r="D515" i="41"/>
  <c r="F515" i="41"/>
  <c r="H515" i="41"/>
  <c r="J515" i="41"/>
  <c r="L515" i="41"/>
  <c r="N515" i="41"/>
  <c r="P515" i="41"/>
  <c r="R515" i="41"/>
  <c r="T515" i="41"/>
  <c r="V515" i="41"/>
  <c r="X515" i="41"/>
  <c r="Z515" i="41"/>
  <c r="AB515" i="41"/>
  <c r="AC515" i="41"/>
  <c r="AD515" i="41" s="1"/>
  <c r="D516" i="41"/>
  <c r="F516" i="41"/>
  <c r="H516" i="41"/>
  <c r="J516" i="41"/>
  <c r="L516" i="41"/>
  <c r="N516" i="41"/>
  <c r="P516" i="41"/>
  <c r="R516" i="41"/>
  <c r="T516" i="41"/>
  <c r="V516" i="41"/>
  <c r="X516" i="41"/>
  <c r="Z516" i="41"/>
  <c r="AB516" i="41"/>
  <c r="AC516" i="41"/>
  <c r="AD516" i="41" s="1"/>
  <c r="D517" i="41"/>
  <c r="F517" i="41"/>
  <c r="H517" i="41"/>
  <c r="J517" i="41"/>
  <c r="L517" i="41"/>
  <c r="N517" i="41"/>
  <c r="P517" i="41"/>
  <c r="R517" i="41"/>
  <c r="T517" i="41"/>
  <c r="V517" i="41"/>
  <c r="X517" i="41"/>
  <c r="Z517" i="41"/>
  <c r="AB517" i="41"/>
  <c r="AC517" i="41"/>
  <c r="AD517" i="41" s="1"/>
  <c r="D518" i="41"/>
  <c r="F518" i="41"/>
  <c r="H518" i="41"/>
  <c r="J518" i="41"/>
  <c r="L518" i="41"/>
  <c r="N518" i="41"/>
  <c r="P518" i="41"/>
  <c r="R518" i="41"/>
  <c r="T518" i="41"/>
  <c r="V518" i="41"/>
  <c r="X518" i="41"/>
  <c r="Z518" i="41"/>
  <c r="AB518" i="41"/>
  <c r="AC518" i="41"/>
  <c r="AD518" i="41" s="1"/>
  <c r="D519" i="41"/>
  <c r="F519" i="41"/>
  <c r="H519" i="41"/>
  <c r="J519" i="41"/>
  <c r="L519" i="41"/>
  <c r="N519" i="41"/>
  <c r="P519" i="41"/>
  <c r="R519" i="41"/>
  <c r="T519" i="41"/>
  <c r="V519" i="41"/>
  <c r="X519" i="41"/>
  <c r="Z519" i="41"/>
  <c r="AB519" i="41"/>
  <c r="AC519" i="41"/>
  <c r="AD519" i="41" s="1"/>
  <c r="D520" i="41"/>
  <c r="F520" i="41"/>
  <c r="H520" i="41"/>
  <c r="J520" i="41"/>
  <c r="L520" i="41"/>
  <c r="N520" i="41"/>
  <c r="P520" i="41"/>
  <c r="R520" i="41"/>
  <c r="T520" i="41"/>
  <c r="V520" i="41"/>
  <c r="X520" i="41"/>
  <c r="Z520" i="41"/>
  <c r="AB520" i="41"/>
  <c r="AC520" i="41"/>
  <c r="AD520" i="41" s="1"/>
  <c r="D521" i="41"/>
  <c r="F521" i="41"/>
  <c r="H521" i="41"/>
  <c r="J521" i="41"/>
  <c r="L521" i="41"/>
  <c r="N521" i="41"/>
  <c r="P521" i="41"/>
  <c r="R521" i="41"/>
  <c r="T521" i="41"/>
  <c r="V521" i="41"/>
  <c r="X521" i="41"/>
  <c r="Z521" i="41"/>
  <c r="AB521" i="41"/>
  <c r="AC521" i="41"/>
  <c r="AD521" i="41" s="1"/>
  <c r="D522" i="41"/>
  <c r="F522" i="41"/>
  <c r="H522" i="41"/>
  <c r="J522" i="41"/>
  <c r="L522" i="41"/>
  <c r="N522" i="41"/>
  <c r="P522" i="41"/>
  <c r="R522" i="41"/>
  <c r="T522" i="41"/>
  <c r="V522" i="41"/>
  <c r="X522" i="41"/>
  <c r="Z522" i="41"/>
  <c r="AB522" i="41"/>
  <c r="AC522" i="41"/>
  <c r="AD522" i="41" s="1"/>
  <c r="D523" i="41"/>
  <c r="F523" i="41"/>
  <c r="H523" i="41"/>
  <c r="J523" i="41"/>
  <c r="L523" i="41"/>
  <c r="N523" i="41"/>
  <c r="P523" i="41"/>
  <c r="R523" i="41"/>
  <c r="T523" i="41"/>
  <c r="V523" i="41"/>
  <c r="X523" i="41"/>
  <c r="Z523" i="41"/>
  <c r="AB523" i="41"/>
  <c r="AC523" i="41"/>
  <c r="AD523" i="41" s="1"/>
  <c r="D524" i="41"/>
  <c r="F524" i="41"/>
  <c r="H524" i="41"/>
  <c r="J524" i="41"/>
  <c r="L524" i="41"/>
  <c r="N524" i="41"/>
  <c r="P524" i="41"/>
  <c r="R524" i="41"/>
  <c r="T524" i="41"/>
  <c r="V524" i="41"/>
  <c r="X524" i="41"/>
  <c r="Z524" i="41"/>
  <c r="AB524" i="41"/>
  <c r="AC524" i="41"/>
  <c r="AD524" i="41" s="1"/>
  <c r="D525" i="41"/>
  <c r="F525" i="41"/>
  <c r="H525" i="41"/>
  <c r="J525" i="41"/>
  <c r="L525" i="41"/>
  <c r="N525" i="41"/>
  <c r="P525" i="41"/>
  <c r="R525" i="41"/>
  <c r="T525" i="41"/>
  <c r="V525" i="41"/>
  <c r="X525" i="41"/>
  <c r="Z525" i="41"/>
  <c r="AB525" i="41"/>
  <c r="AC525" i="41"/>
  <c r="AD525" i="41" s="1"/>
  <c r="D526" i="41"/>
  <c r="F526" i="41"/>
  <c r="H526" i="41"/>
  <c r="J526" i="41"/>
  <c r="L526" i="41"/>
  <c r="N526" i="41"/>
  <c r="P526" i="41"/>
  <c r="R526" i="41"/>
  <c r="T526" i="41"/>
  <c r="V526" i="41"/>
  <c r="X526" i="41"/>
  <c r="Z526" i="41"/>
  <c r="AB526" i="41"/>
  <c r="AC526" i="41"/>
  <c r="AD526" i="41" s="1"/>
  <c r="D527" i="41"/>
  <c r="F527" i="41"/>
  <c r="H527" i="41"/>
  <c r="J527" i="41"/>
  <c r="L527" i="41"/>
  <c r="N527" i="41"/>
  <c r="P527" i="41"/>
  <c r="R527" i="41"/>
  <c r="T527" i="41"/>
  <c r="V527" i="41"/>
  <c r="X527" i="41"/>
  <c r="Z527" i="41"/>
  <c r="AB527" i="41"/>
  <c r="AC527" i="41"/>
  <c r="AD527" i="41" s="1"/>
  <c r="D528" i="41"/>
  <c r="F528" i="41"/>
  <c r="H528" i="41"/>
  <c r="J528" i="41"/>
  <c r="L528" i="41"/>
  <c r="N528" i="41"/>
  <c r="P528" i="41"/>
  <c r="R528" i="41"/>
  <c r="T528" i="41"/>
  <c r="V528" i="41"/>
  <c r="X528" i="41"/>
  <c r="Z528" i="41"/>
  <c r="AB528" i="41"/>
  <c r="AC528" i="41"/>
  <c r="AD528" i="41" s="1"/>
  <c r="D529" i="41"/>
  <c r="F529" i="41"/>
  <c r="H529" i="41"/>
  <c r="J529" i="41"/>
  <c r="L529" i="41"/>
  <c r="N529" i="41"/>
  <c r="P529" i="41"/>
  <c r="R529" i="41"/>
  <c r="T529" i="41"/>
  <c r="V529" i="41"/>
  <c r="X529" i="41"/>
  <c r="Z529" i="41"/>
  <c r="AB529" i="41"/>
  <c r="AC529" i="41"/>
  <c r="AD529" i="41" s="1"/>
  <c r="D530" i="41"/>
  <c r="F530" i="41"/>
  <c r="H530" i="41"/>
  <c r="J530" i="41"/>
  <c r="L530" i="41"/>
  <c r="N530" i="41"/>
  <c r="P530" i="41"/>
  <c r="R530" i="41"/>
  <c r="T530" i="41"/>
  <c r="V530" i="41"/>
  <c r="X530" i="41"/>
  <c r="Z530" i="41"/>
  <c r="AB530" i="41"/>
  <c r="AC530" i="41"/>
  <c r="AD530" i="41" s="1"/>
  <c r="D531" i="41"/>
  <c r="F531" i="41"/>
  <c r="H531" i="41"/>
  <c r="J531" i="41"/>
  <c r="L531" i="41"/>
  <c r="N531" i="41"/>
  <c r="P531" i="41"/>
  <c r="R531" i="41"/>
  <c r="T531" i="41"/>
  <c r="V531" i="41"/>
  <c r="X531" i="41"/>
  <c r="Z531" i="41"/>
  <c r="AB531" i="41"/>
  <c r="AC531" i="41"/>
  <c r="AD531" i="41" s="1"/>
  <c r="D532" i="41"/>
  <c r="F532" i="41"/>
  <c r="H532" i="41"/>
  <c r="J532" i="41"/>
  <c r="L532" i="41"/>
  <c r="N532" i="41"/>
  <c r="P532" i="41"/>
  <c r="R532" i="41"/>
  <c r="T532" i="41"/>
  <c r="V532" i="41"/>
  <c r="X532" i="41"/>
  <c r="Z532" i="41"/>
  <c r="AB532" i="41"/>
  <c r="AC532" i="41"/>
  <c r="AD532" i="41" s="1"/>
  <c r="D533" i="41"/>
  <c r="F533" i="41"/>
  <c r="H533" i="41"/>
  <c r="J533" i="41"/>
  <c r="L533" i="41"/>
  <c r="N533" i="41"/>
  <c r="P533" i="41"/>
  <c r="R533" i="41"/>
  <c r="T533" i="41"/>
  <c r="V533" i="41"/>
  <c r="X533" i="41"/>
  <c r="Z533" i="41"/>
  <c r="AB533" i="41"/>
  <c r="AC533" i="41"/>
  <c r="AD533" i="41" s="1"/>
  <c r="D534" i="41"/>
  <c r="F534" i="41"/>
  <c r="H534" i="41"/>
  <c r="J534" i="41"/>
  <c r="L534" i="41"/>
  <c r="N534" i="41"/>
  <c r="P534" i="41"/>
  <c r="R534" i="41"/>
  <c r="T534" i="41"/>
  <c r="V534" i="41"/>
  <c r="X534" i="41"/>
  <c r="Z534" i="41"/>
  <c r="AB534" i="41"/>
  <c r="AC534" i="41"/>
  <c r="AD534" i="41" s="1"/>
  <c r="D535" i="41"/>
  <c r="F535" i="41"/>
  <c r="H535" i="41"/>
  <c r="J535" i="41"/>
  <c r="L535" i="41"/>
  <c r="N535" i="41"/>
  <c r="P535" i="41"/>
  <c r="R535" i="41"/>
  <c r="T535" i="41"/>
  <c r="V535" i="41"/>
  <c r="X535" i="41"/>
  <c r="Z535" i="41"/>
  <c r="AB535" i="41"/>
  <c r="AC535" i="41"/>
  <c r="AD535" i="41" s="1"/>
  <c r="D536" i="41"/>
  <c r="F536" i="41"/>
  <c r="H536" i="41"/>
  <c r="J536" i="41"/>
  <c r="L536" i="41"/>
  <c r="N536" i="41"/>
  <c r="P536" i="41"/>
  <c r="R536" i="41"/>
  <c r="T536" i="41"/>
  <c r="V536" i="41"/>
  <c r="X536" i="41"/>
  <c r="Z536" i="41"/>
  <c r="AB536" i="41"/>
  <c r="AC536" i="41"/>
  <c r="AD536" i="41" s="1"/>
  <c r="D537" i="41"/>
  <c r="F537" i="41"/>
  <c r="H537" i="41"/>
  <c r="J537" i="41"/>
  <c r="L537" i="41"/>
  <c r="N537" i="41"/>
  <c r="P537" i="41"/>
  <c r="R537" i="41"/>
  <c r="T537" i="41"/>
  <c r="V537" i="41"/>
  <c r="X537" i="41"/>
  <c r="Z537" i="41"/>
  <c r="AB537" i="41"/>
  <c r="AC537" i="41"/>
  <c r="AD537" i="41" s="1"/>
  <c r="D538" i="41"/>
  <c r="F538" i="41"/>
  <c r="H538" i="41"/>
  <c r="J538" i="41"/>
  <c r="L538" i="41"/>
  <c r="N538" i="41"/>
  <c r="P538" i="41"/>
  <c r="R538" i="41"/>
  <c r="T538" i="41"/>
  <c r="V538" i="41"/>
  <c r="X538" i="41"/>
  <c r="Z538" i="41"/>
  <c r="AB538" i="41"/>
  <c r="AC538" i="41"/>
  <c r="AD538" i="41" s="1"/>
  <c r="D539" i="41"/>
  <c r="F539" i="41"/>
  <c r="H539" i="41"/>
  <c r="J539" i="41"/>
  <c r="L539" i="41"/>
  <c r="N539" i="41"/>
  <c r="P539" i="41"/>
  <c r="R539" i="41"/>
  <c r="T539" i="41"/>
  <c r="V539" i="41"/>
  <c r="X539" i="41"/>
  <c r="Z539" i="41"/>
  <c r="AB539" i="41"/>
  <c r="AC539" i="41"/>
  <c r="AD539" i="41" s="1"/>
  <c r="D540" i="41"/>
  <c r="F540" i="41"/>
  <c r="H540" i="41"/>
  <c r="J540" i="41"/>
  <c r="L540" i="41"/>
  <c r="N540" i="41"/>
  <c r="P540" i="41"/>
  <c r="R540" i="41"/>
  <c r="T540" i="41"/>
  <c r="V540" i="41"/>
  <c r="X540" i="41"/>
  <c r="Z540" i="41"/>
  <c r="AB540" i="41"/>
  <c r="AC540" i="41"/>
  <c r="AD540" i="41" s="1"/>
  <c r="D541" i="41"/>
  <c r="F541" i="41"/>
  <c r="H541" i="41"/>
  <c r="J541" i="41"/>
  <c r="L541" i="41"/>
  <c r="N541" i="41"/>
  <c r="P541" i="41"/>
  <c r="R541" i="41"/>
  <c r="T541" i="41"/>
  <c r="V541" i="41"/>
  <c r="X541" i="41"/>
  <c r="Z541" i="41"/>
  <c r="AB541" i="41"/>
  <c r="AC541" i="41"/>
  <c r="AD541" i="41" s="1"/>
  <c r="D542" i="41"/>
  <c r="F542" i="41"/>
  <c r="H542" i="41"/>
  <c r="J542" i="41"/>
  <c r="L542" i="41"/>
  <c r="N542" i="41"/>
  <c r="P542" i="41"/>
  <c r="R542" i="41"/>
  <c r="T542" i="41"/>
  <c r="V542" i="41"/>
  <c r="X542" i="41"/>
  <c r="Z542" i="41"/>
  <c r="AB542" i="41"/>
  <c r="AC542" i="41"/>
  <c r="AD542" i="41" s="1"/>
  <c r="D543" i="41"/>
  <c r="F543" i="41"/>
  <c r="H543" i="41"/>
  <c r="J543" i="41"/>
  <c r="L543" i="41"/>
  <c r="N543" i="41"/>
  <c r="P543" i="41"/>
  <c r="R543" i="41"/>
  <c r="T543" i="41"/>
  <c r="V543" i="41"/>
  <c r="X543" i="41"/>
  <c r="Z543" i="41"/>
  <c r="AB543" i="41"/>
  <c r="AC543" i="41"/>
  <c r="AD543" i="41" s="1"/>
  <c r="D544" i="41"/>
  <c r="F544" i="41"/>
  <c r="H544" i="41"/>
  <c r="J544" i="41"/>
  <c r="L544" i="41"/>
  <c r="N544" i="41"/>
  <c r="P544" i="41"/>
  <c r="R544" i="41"/>
  <c r="T544" i="41"/>
  <c r="V544" i="41"/>
  <c r="X544" i="41"/>
  <c r="Z544" i="41"/>
  <c r="AB544" i="41"/>
  <c r="AC544" i="41"/>
  <c r="AD544" i="41" s="1"/>
  <c r="D545" i="41"/>
  <c r="F545" i="41"/>
  <c r="H545" i="41"/>
  <c r="J545" i="41"/>
  <c r="L545" i="41"/>
  <c r="N545" i="41"/>
  <c r="P545" i="41"/>
  <c r="R545" i="41"/>
  <c r="T545" i="41"/>
  <c r="V545" i="41"/>
  <c r="X545" i="41"/>
  <c r="Z545" i="41"/>
  <c r="AB545" i="41"/>
  <c r="AC545" i="41"/>
  <c r="AD545" i="41" s="1"/>
  <c r="D546" i="41"/>
  <c r="F546" i="41"/>
  <c r="H546" i="41"/>
  <c r="J546" i="41"/>
  <c r="L546" i="41"/>
  <c r="N546" i="41"/>
  <c r="P546" i="41"/>
  <c r="R546" i="41"/>
  <c r="T546" i="41"/>
  <c r="V546" i="41"/>
  <c r="X546" i="41"/>
  <c r="Z546" i="41"/>
  <c r="AB546" i="41"/>
  <c r="AC546" i="41"/>
  <c r="AD546" i="41" s="1"/>
  <c r="D547" i="41"/>
  <c r="F547" i="41"/>
  <c r="H547" i="41"/>
  <c r="J547" i="41"/>
  <c r="L547" i="41"/>
  <c r="N547" i="41"/>
  <c r="P547" i="41"/>
  <c r="R547" i="41"/>
  <c r="T547" i="41"/>
  <c r="V547" i="41"/>
  <c r="X547" i="41"/>
  <c r="Z547" i="41"/>
  <c r="AB547" i="41"/>
  <c r="AC547" i="41"/>
  <c r="AD547" i="41" s="1"/>
  <c r="D548" i="41"/>
  <c r="F548" i="41"/>
  <c r="H548" i="41"/>
  <c r="J548" i="41"/>
  <c r="L548" i="41"/>
  <c r="N548" i="41"/>
  <c r="P548" i="41"/>
  <c r="R548" i="41"/>
  <c r="T548" i="41"/>
  <c r="V548" i="41"/>
  <c r="X548" i="41"/>
  <c r="Z548" i="41"/>
  <c r="AB548" i="41"/>
  <c r="AC548" i="41"/>
  <c r="AD548" i="41" s="1"/>
  <c r="D549" i="41"/>
  <c r="F549" i="41"/>
  <c r="H549" i="41"/>
  <c r="J549" i="41"/>
  <c r="L549" i="41"/>
  <c r="N549" i="41"/>
  <c r="P549" i="41"/>
  <c r="R549" i="41"/>
  <c r="T549" i="41"/>
  <c r="V549" i="41"/>
  <c r="X549" i="41"/>
  <c r="Z549" i="41"/>
  <c r="AB549" i="41"/>
  <c r="AC549" i="41"/>
  <c r="AD549" i="41" s="1"/>
  <c r="D550" i="41"/>
  <c r="F550" i="41"/>
  <c r="H550" i="41"/>
  <c r="J550" i="41"/>
  <c r="L550" i="41"/>
  <c r="N550" i="41"/>
  <c r="P550" i="41"/>
  <c r="R550" i="41"/>
  <c r="T550" i="41"/>
  <c r="V550" i="41"/>
  <c r="X550" i="41"/>
  <c r="Z550" i="41"/>
  <c r="AB550" i="41"/>
  <c r="AC550" i="41"/>
  <c r="AD550" i="41" s="1"/>
  <c r="D551" i="41"/>
  <c r="F551" i="41"/>
  <c r="H551" i="41"/>
  <c r="J551" i="41"/>
  <c r="L551" i="41"/>
  <c r="N551" i="41"/>
  <c r="P551" i="41"/>
  <c r="R551" i="41"/>
  <c r="T551" i="41"/>
  <c r="V551" i="41"/>
  <c r="X551" i="41"/>
  <c r="Z551" i="41"/>
  <c r="AB551" i="41"/>
  <c r="AC551" i="41"/>
  <c r="AD551" i="41" s="1"/>
  <c r="D552" i="41"/>
  <c r="F552" i="41"/>
  <c r="H552" i="41"/>
  <c r="J552" i="41"/>
  <c r="L552" i="41"/>
  <c r="N552" i="41"/>
  <c r="P552" i="41"/>
  <c r="R552" i="41"/>
  <c r="T552" i="41"/>
  <c r="V552" i="41"/>
  <c r="X552" i="41"/>
  <c r="Z552" i="41"/>
  <c r="AB552" i="41"/>
  <c r="AC552" i="41"/>
  <c r="AD552" i="41" s="1"/>
  <c r="D553" i="41"/>
  <c r="F553" i="41"/>
  <c r="H553" i="41"/>
  <c r="J553" i="41"/>
  <c r="L553" i="41"/>
  <c r="N553" i="41"/>
  <c r="P553" i="41"/>
  <c r="R553" i="41"/>
  <c r="T553" i="41"/>
  <c r="V553" i="41"/>
  <c r="X553" i="41"/>
  <c r="Z553" i="41"/>
  <c r="AB553" i="41"/>
  <c r="AC553" i="41"/>
  <c r="AD553" i="41" s="1"/>
  <c r="D554" i="41"/>
  <c r="F554" i="41"/>
  <c r="H554" i="41"/>
  <c r="J554" i="41"/>
  <c r="L554" i="41"/>
  <c r="N554" i="41"/>
  <c r="P554" i="41"/>
  <c r="R554" i="41"/>
  <c r="T554" i="41"/>
  <c r="V554" i="41"/>
  <c r="X554" i="41"/>
  <c r="Z554" i="41"/>
  <c r="AB554" i="41"/>
  <c r="AC554" i="41"/>
  <c r="AD554" i="41" s="1"/>
  <c r="D555" i="41"/>
  <c r="F555" i="41"/>
  <c r="H555" i="41"/>
  <c r="J555" i="41"/>
  <c r="L555" i="41"/>
  <c r="N555" i="41"/>
  <c r="P555" i="41"/>
  <c r="R555" i="41"/>
  <c r="T555" i="41"/>
  <c r="V555" i="41"/>
  <c r="X555" i="41"/>
  <c r="Z555" i="41"/>
  <c r="AB555" i="41"/>
  <c r="AC555" i="41"/>
  <c r="AD555" i="41" s="1"/>
  <c r="D556" i="41"/>
  <c r="F556" i="41"/>
  <c r="H556" i="41"/>
  <c r="J556" i="41"/>
  <c r="L556" i="41"/>
  <c r="N556" i="41"/>
  <c r="P556" i="41"/>
  <c r="R556" i="41"/>
  <c r="T556" i="41"/>
  <c r="V556" i="41"/>
  <c r="X556" i="41"/>
  <c r="Z556" i="41"/>
  <c r="AB556" i="41"/>
  <c r="AC556" i="41"/>
  <c r="AD556" i="41" s="1"/>
  <c r="D557" i="41"/>
  <c r="F557" i="41"/>
  <c r="H557" i="41"/>
  <c r="J557" i="41"/>
  <c r="L557" i="41"/>
  <c r="N557" i="41"/>
  <c r="P557" i="41"/>
  <c r="R557" i="41"/>
  <c r="T557" i="41"/>
  <c r="V557" i="41"/>
  <c r="X557" i="41"/>
  <c r="Z557" i="41"/>
  <c r="AB557" i="41"/>
  <c r="AC557" i="41"/>
  <c r="AD557" i="41" s="1"/>
  <c r="D558" i="41"/>
  <c r="F558" i="41"/>
  <c r="H558" i="41"/>
  <c r="J558" i="41"/>
  <c r="L558" i="41"/>
  <c r="N558" i="41"/>
  <c r="P558" i="41"/>
  <c r="R558" i="41"/>
  <c r="T558" i="41"/>
  <c r="V558" i="41"/>
  <c r="X558" i="41"/>
  <c r="Z558" i="41"/>
  <c r="AB558" i="41"/>
  <c r="AC558" i="41"/>
  <c r="AD558" i="41" s="1"/>
  <c r="D559" i="41"/>
  <c r="F559" i="41"/>
  <c r="H559" i="41"/>
  <c r="J559" i="41"/>
  <c r="L559" i="41"/>
  <c r="N559" i="41"/>
  <c r="P559" i="41"/>
  <c r="R559" i="41"/>
  <c r="T559" i="41"/>
  <c r="V559" i="41"/>
  <c r="X559" i="41"/>
  <c r="Z559" i="41"/>
  <c r="AB559" i="41"/>
  <c r="AC559" i="41"/>
  <c r="AD559" i="41" s="1"/>
  <c r="D560" i="41"/>
  <c r="F560" i="41"/>
  <c r="H560" i="41"/>
  <c r="J560" i="41"/>
  <c r="L560" i="41"/>
  <c r="N560" i="41"/>
  <c r="P560" i="41"/>
  <c r="R560" i="41"/>
  <c r="T560" i="41"/>
  <c r="V560" i="41"/>
  <c r="X560" i="41"/>
  <c r="Z560" i="41"/>
  <c r="AB560" i="41"/>
  <c r="AC560" i="41"/>
  <c r="AD560" i="41" s="1"/>
  <c r="D561" i="41"/>
  <c r="F561" i="41"/>
  <c r="H561" i="41"/>
  <c r="J561" i="41"/>
  <c r="L561" i="41"/>
  <c r="N561" i="41"/>
  <c r="P561" i="41"/>
  <c r="R561" i="41"/>
  <c r="T561" i="41"/>
  <c r="V561" i="41"/>
  <c r="X561" i="41"/>
  <c r="Z561" i="41"/>
  <c r="AB561" i="41"/>
  <c r="AC561" i="41"/>
  <c r="AD561" i="41" s="1"/>
  <c r="D562" i="41"/>
  <c r="F562" i="41"/>
  <c r="H562" i="41"/>
  <c r="J562" i="41"/>
  <c r="L562" i="41"/>
  <c r="N562" i="41"/>
  <c r="P562" i="41"/>
  <c r="R562" i="41"/>
  <c r="T562" i="41"/>
  <c r="V562" i="41"/>
  <c r="X562" i="41"/>
  <c r="Z562" i="41"/>
  <c r="AB562" i="41"/>
  <c r="AC562" i="41"/>
  <c r="AD562" i="41" s="1"/>
  <c r="D563" i="41"/>
  <c r="F563" i="41"/>
  <c r="H563" i="41"/>
  <c r="J563" i="41"/>
  <c r="L563" i="41"/>
  <c r="N563" i="41"/>
  <c r="P563" i="41"/>
  <c r="R563" i="41"/>
  <c r="T563" i="41"/>
  <c r="V563" i="41"/>
  <c r="X563" i="41"/>
  <c r="Z563" i="41"/>
  <c r="AB563" i="41"/>
  <c r="AC563" i="41"/>
  <c r="AD563" i="41" s="1"/>
  <c r="D564" i="41"/>
  <c r="F564" i="41"/>
  <c r="H564" i="41"/>
  <c r="J564" i="41"/>
  <c r="L564" i="41"/>
  <c r="N564" i="41"/>
  <c r="P564" i="41"/>
  <c r="R564" i="41"/>
  <c r="T564" i="41"/>
  <c r="V564" i="41"/>
  <c r="X564" i="41"/>
  <c r="Z564" i="41"/>
  <c r="AB564" i="41"/>
  <c r="AC564" i="41"/>
  <c r="AD564" i="41" s="1"/>
  <c r="D565" i="41"/>
  <c r="F565" i="41"/>
  <c r="H565" i="41"/>
  <c r="J565" i="41"/>
  <c r="L565" i="41"/>
  <c r="N565" i="41"/>
  <c r="P565" i="41"/>
  <c r="R565" i="41"/>
  <c r="T565" i="41"/>
  <c r="V565" i="41"/>
  <c r="X565" i="41"/>
  <c r="Z565" i="41"/>
  <c r="AB565" i="41"/>
  <c r="AC565" i="41"/>
  <c r="AD565" i="41" s="1"/>
  <c r="D566" i="41"/>
  <c r="F566" i="41"/>
  <c r="H566" i="41"/>
  <c r="J566" i="41"/>
  <c r="L566" i="41"/>
  <c r="N566" i="41"/>
  <c r="P566" i="41"/>
  <c r="R566" i="41"/>
  <c r="T566" i="41"/>
  <c r="V566" i="41"/>
  <c r="X566" i="41"/>
  <c r="Z566" i="41"/>
  <c r="AB566" i="41"/>
  <c r="AC566" i="41"/>
  <c r="AD566" i="41" s="1"/>
  <c r="D567" i="41"/>
  <c r="F567" i="41"/>
  <c r="H567" i="41"/>
  <c r="J567" i="41"/>
  <c r="L567" i="41"/>
  <c r="N567" i="41"/>
  <c r="P567" i="41"/>
  <c r="R567" i="41"/>
  <c r="T567" i="41"/>
  <c r="V567" i="41"/>
  <c r="X567" i="41"/>
  <c r="Z567" i="41"/>
  <c r="AB567" i="41"/>
  <c r="AC567" i="41"/>
  <c r="AD567" i="41" s="1"/>
  <c r="D568" i="41"/>
  <c r="F568" i="41"/>
  <c r="H568" i="41"/>
  <c r="J568" i="41"/>
  <c r="L568" i="41"/>
  <c r="N568" i="41"/>
  <c r="P568" i="41"/>
  <c r="R568" i="41"/>
  <c r="T568" i="41"/>
  <c r="V568" i="41"/>
  <c r="X568" i="41"/>
  <c r="Z568" i="41"/>
  <c r="AB568" i="41"/>
  <c r="AC568" i="41"/>
  <c r="AD568" i="41" s="1"/>
  <c r="D569" i="41"/>
  <c r="F569" i="41"/>
  <c r="H569" i="41"/>
  <c r="J569" i="41"/>
  <c r="L569" i="41"/>
  <c r="N569" i="41"/>
  <c r="P569" i="41"/>
  <c r="R569" i="41"/>
  <c r="T569" i="41"/>
  <c r="V569" i="41"/>
  <c r="X569" i="41"/>
  <c r="Z569" i="41"/>
  <c r="AB569" i="41"/>
  <c r="AC569" i="41"/>
  <c r="AD569" i="41" s="1"/>
  <c r="D570" i="41"/>
  <c r="F570" i="41"/>
  <c r="H570" i="41"/>
  <c r="J570" i="41"/>
  <c r="L570" i="41"/>
  <c r="N570" i="41"/>
  <c r="P570" i="41"/>
  <c r="R570" i="41"/>
  <c r="T570" i="41"/>
  <c r="V570" i="41"/>
  <c r="X570" i="41"/>
  <c r="Z570" i="41"/>
  <c r="AB570" i="41"/>
  <c r="AC570" i="41"/>
  <c r="AD570" i="41" s="1"/>
  <c r="D571" i="41"/>
  <c r="F571" i="41"/>
  <c r="H571" i="41"/>
  <c r="J571" i="41"/>
  <c r="L571" i="41"/>
  <c r="N571" i="41"/>
  <c r="P571" i="41"/>
  <c r="R571" i="41"/>
  <c r="T571" i="41"/>
  <c r="V571" i="41"/>
  <c r="X571" i="41"/>
  <c r="Z571" i="41"/>
  <c r="AB571" i="41"/>
  <c r="AC571" i="41"/>
  <c r="AD571" i="41" s="1"/>
  <c r="D572" i="41"/>
  <c r="F572" i="41"/>
  <c r="H572" i="41"/>
  <c r="J572" i="41"/>
  <c r="L572" i="41"/>
  <c r="N572" i="41"/>
  <c r="P572" i="41"/>
  <c r="R572" i="41"/>
  <c r="T572" i="41"/>
  <c r="V572" i="41"/>
  <c r="X572" i="41"/>
  <c r="Z572" i="41"/>
  <c r="AB572" i="41"/>
  <c r="AC572" i="41"/>
  <c r="AD572" i="41" s="1"/>
  <c r="D573" i="41"/>
  <c r="F573" i="41"/>
  <c r="H573" i="41"/>
  <c r="J573" i="41"/>
  <c r="L573" i="41"/>
  <c r="N573" i="41"/>
  <c r="P573" i="41"/>
  <c r="R573" i="41"/>
  <c r="T573" i="41"/>
  <c r="V573" i="41"/>
  <c r="X573" i="41"/>
  <c r="Z573" i="41"/>
  <c r="AB573" i="41"/>
  <c r="AC573" i="41"/>
  <c r="AD573" i="41" s="1"/>
  <c r="D574" i="41"/>
  <c r="F574" i="41"/>
  <c r="H574" i="41"/>
  <c r="J574" i="41"/>
  <c r="L574" i="41"/>
  <c r="N574" i="41"/>
  <c r="P574" i="41"/>
  <c r="R574" i="41"/>
  <c r="T574" i="41"/>
  <c r="V574" i="41"/>
  <c r="X574" i="41"/>
  <c r="Z574" i="41"/>
  <c r="AB574" i="41"/>
  <c r="AC574" i="41"/>
  <c r="AD574" i="41" s="1"/>
  <c r="D575" i="41"/>
  <c r="F575" i="41"/>
  <c r="H575" i="41"/>
  <c r="J575" i="41"/>
  <c r="L575" i="41"/>
  <c r="N575" i="41"/>
  <c r="P575" i="41"/>
  <c r="R575" i="41"/>
  <c r="T575" i="41"/>
  <c r="V575" i="41"/>
  <c r="X575" i="41"/>
  <c r="Z575" i="41"/>
  <c r="AB575" i="41"/>
  <c r="AC575" i="41"/>
  <c r="AD575" i="41" s="1"/>
  <c r="D576" i="41"/>
  <c r="F576" i="41"/>
  <c r="H576" i="41"/>
  <c r="J576" i="41"/>
  <c r="L576" i="41"/>
  <c r="N576" i="41"/>
  <c r="P576" i="41"/>
  <c r="R576" i="41"/>
  <c r="T576" i="41"/>
  <c r="V576" i="41"/>
  <c r="X576" i="41"/>
  <c r="Z576" i="41"/>
  <c r="AB576" i="41"/>
  <c r="AC576" i="41"/>
  <c r="AD576" i="41" s="1"/>
  <c r="D577" i="41"/>
  <c r="F577" i="41"/>
  <c r="H577" i="41"/>
  <c r="J577" i="41"/>
  <c r="L577" i="41"/>
  <c r="N577" i="41"/>
  <c r="P577" i="41"/>
  <c r="R577" i="41"/>
  <c r="T577" i="41"/>
  <c r="V577" i="41"/>
  <c r="X577" i="41"/>
  <c r="Z577" i="41"/>
  <c r="AB577" i="41"/>
  <c r="AC577" i="41"/>
  <c r="AD577" i="41" s="1"/>
  <c r="D578" i="41"/>
  <c r="F578" i="41"/>
  <c r="H578" i="41"/>
  <c r="J578" i="41"/>
  <c r="L578" i="41"/>
  <c r="N578" i="41"/>
  <c r="P578" i="41"/>
  <c r="R578" i="41"/>
  <c r="T578" i="41"/>
  <c r="V578" i="41"/>
  <c r="X578" i="41"/>
  <c r="Z578" i="41"/>
  <c r="AB578" i="41"/>
  <c r="AC578" i="41"/>
  <c r="AD578" i="41" s="1"/>
  <c r="D579" i="41"/>
  <c r="F579" i="41"/>
  <c r="H579" i="41"/>
  <c r="J579" i="41"/>
  <c r="L579" i="41"/>
  <c r="N579" i="41"/>
  <c r="P579" i="41"/>
  <c r="R579" i="41"/>
  <c r="T579" i="41"/>
  <c r="V579" i="41"/>
  <c r="X579" i="41"/>
  <c r="Z579" i="41"/>
  <c r="AB579" i="41"/>
  <c r="AC579" i="41"/>
  <c r="AD579" i="41" s="1"/>
  <c r="D580" i="41"/>
  <c r="F580" i="41"/>
  <c r="H580" i="41"/>
  <c r="J580" i="41"/>
  <c r="L580" i="41"/>
  <c r="N580" i="41"/>
  <c r="P580" i="41"/>
  <c r="R580" i="41"/>
  <c r="T580" i="41"/>
  <c r="V580" i="41"/>
  <c r="X580" i="41"/>
  <c r="Z580" i="41"/>
  <c r="AB580" i="41"/>
  <c r="AC580" i="41"/>
  <c r="AD580" i="41" s="1"/>
  <c r="D581" i="41"/>
  <c r="F581" i="41"/>
  <c r="H581" i="41"/>
  <c r="J581" i="41"/>
  <c r="L581" i="41"/>
  <c r="N581" i="41"/>
  <c r="P581" i="41"/>
  <c r="R581" i="41"/>
  <c r="T581" i="41"/>
  <c r="V581" i="41"/>
  <c r="X581" i="41"/>
  <c r="Z581" i="41"/>
  <c r="AB581" i="41"/>
  <c r="AC581" i="41"/>
  <c r="AD581" i="41" s="1"/>
  <c r="D582" i="41"/>
  <c r="F582" i="41"/>
  <c r="H582" i="41"/>
  <c r="J582" i="41"/>
  <c r="L582" i="41"/>
  <c r="N582" i="41"/>
  <c r="P582" i="41"/>
  <c r="R582" i="41"/>
  <c r="T582" i="41"/>
  <c r="V582" i="41"/>
  <c r="X582" i="41"/>
  <c r="Z582" i="41"/>
  <c r="AB582" i="41"/>
  <c r="AC582" i="41"/>
  <c r="AD582" i="41" s="1"/>
  <c r="D583" i="41"/>
  <c r="F583" i="41"/>
  <c r="H583" i="41"/>
  <c r="J583" i="41"/>
  <c r="L583" i="41"/>
  <c r="N583" i="41"/>
  <c r="P583" i="41"/>
  <c r="R583" i="41"/>
  <c r="T583" i="41"/>
  <c r="V583" i="41"/>
  <c r="X583" i="41"/>
  <c r="Z583" i="41"/>
  <c r="AB583" i="41"/>
  <c r="AC583" i="41"/>
  <c r="AD583" i="41" s="1"/>
  <c r="D584" i="41"/>
  <c r="F584" i="41"/>
  <c r="H584" i="41"/>
  <c r="J584" i="41"/>
  <c r="L584" i="41"/>
  <c r="N584" i="41"/>
  <c r="P584" i="41"/>
  <c r="R584" i="41"/>
  <c r="T584" i="41"/>
  <c r="V584" i="41"/>
  <c r="X584" i="41"/>
  <c r="Z584" i="41"/>
  <c r="AB584" i="41"/>
  <c r="AC584" i="41"/>
  <c r="AD584" i="41" s="1"/>
  <c r="D585" i="41"/>
  <c r="F585" i="41"/>
  <c r="H585" i="41"/>
  <c r="J585" i="41"/>
  <c r="L585" i="41"/>
  <c r="N585" i="41"/>
  <c r="P585" i="41"/>
  <c r="R585" i="41"/>
  <c r="T585" i="41"/>
  <c r="V585" i="41"/>
  <c r="X585" i="41"/>
  <c r="Z585" i="41"/>
  <c r="AB585" i="41"/>
  <c r="AC585" i="41"/>
  <c r="AD585" i="41" s="1"/>
  <c r="D586" i="41"/>
  <c r="F586" i="41"/>
  <c r="H586" i="41"/>
  <c r="J586" i="41"/>
  <c r="L586" i="41"/>
  <c r="N586" i="41"/>
  <c r="P586" i="41"/>
  <c r="R586" i="41"/>
  <c r="T586" i="41"/>
  <c r="V586" i="41"/>
  <c r="X586" i="41"/>
  <c r="Z586" i="41"/>
  <c r="AB586" i="41"/>
  <c r="AC586" i="41"/>
  <c r="AD586" i="41" s="1"/>
  <c r="D587" i="41"/>
  <c r="F587" i="41"/>
  <c r="H587" i="41"/>
  <c r="J587" i="41"/>
  <c r="L587" i="41"/>
  <c r="N587" i="41"/>
  <c r="P587" i="41"/>
  <c r="R587" i="41"/>
  <c r="T587" i="41"/>
  <c r="V587" i="41"/>
  <c r="X587" i="41"/>
  <c r="Z587" i="41"/>
  <c r="AB587" i="41"/>
  <c r="AC587" i="41"/>
  <c r="AD587" i="41" s="1"/>
  <c r="D588" i="41"/>
  <c r="F588" i="41"/>
  <c r="H588" i="41"/>
  <c r="J588" i="41"/>
  <c r="L588" i="41"/>
  <c r="N588" i="41"/>
  <c r="P588" i="41"/>
  <c r="R588" i="41"/>
  <c r="T588" i="41"/>
  <c r="V588" i="41"/>
  <c r="X588" i="41"/>
  <c r="Z588" i="41"/>
  <c r="AB588" i="41"/>
  <c r="AC588" i="41"/>
  <c r="AD588" i="41" s="1"/>
  <c r="D589" i="41"/>
  <c r="F589" i="41"/>
  <c r="H589" i="41"/>
  <c r="J589" i="41"/>
  <c r="L589" i="41"/>
  <c r="N589" i="41"/>
  <c r="P589" i="41"/>
  <c r="R589" i="41"/>
  <c r="T589" i="41"/>
  <c r="V589" i="41"/>
  <c r="X589" i="41"/>
  <c r="Z589" i="41"/>
  <c r="AB589" i="41"/>
  <c r="AC589" i="41"/>
  <c r="AD589" i="41" s="1"/>
  <c r="D590" i="41"/>
  <c r="F590" i="41"/>
  <c r="H590" i="41"/>
  <c r="J590" i="41"/>
  <c r="L590" i="41"/>
  <c r="N590" i="41"/>
  <c r="P590" i="41"/>
  <c r="R590" i="41"/>
  <c r="T590" i="41"/>
  <c r="V590" i="41"/>
  <c r="X590" i="41"/>
  <c r="Z590" i="41"/>
  <c r="AB590" i="41"/>
  <c r="AC590" i="41"/>
  <c r="AD590" i="41" s="1"/>
  <c r="D591" i="41"/>
  <c r="F591" i="41"/>
  <c r="H591" i="41"/>
  <c r="J591" i="41"/>
  <c r="L591" i="41"/>
  <c r="N591" i="41"/>
  <c r="P591" i="41"/>
  <c r="R591" i="41"/>
  <c r="T591" i="41"/>
  <c r="V591" i="41"/>
  <c r="X591" i="41"/>
  <c r="Z591" i="41"/>
  <c r="AB591" i="41"/>
  <c r="AC591" i="41"/>
  <c r="AD591" i="41" s="1"/>
  <c r="D592" i="41"/>
  <c r="F592" i="41"/>
  <c r="H592" i="41"/>
  <c r="J592" i="41"/>
  <c r="L592" i="41"/>
  <c r="N592" i="41"/>
  <c r="P592" i="41"/>
  <c r="R592" i="41"/>
  <c r="T592" i="41"/>
  <c r="V592" i="41"/>
  <c r="X592" i="41"/>
  <c r="Z592" i="41"/>
  <c r="AB592" i="41"/>
  <c r="AC592" i="41"/>
  <c r="AD592" i="41" s="1"/>
  <c r="D593" i="41"/>
  <c r="F593" i="41"/>
  <c r="H593" i="41"/>
  <c r="J593" i="41"/>
  <c r="L593" i="41"/>
  <c r="N593" i="41"/>
  <c r="P593" i="41"/>
  <c r="R593" i="41"/>
  <c r="T593" i="41"/>
  <c r="V593" i="41"/>
  <c r="X593" i="41"/>
  <c r="Z593" i="41"/>
  <c r="AB593" i="41"/>
  <c r="AC593" i="41"/>
  <c r="AD593" i="41" s="1"/>
  <c r="D594" i="41"/>
  <c r="F594" i="41"/>
  <c r="H594" i="41"/>
  <c r="J594" i="41"/>
  <c r="L594" i="41"/>
  <c r="N594" i="41"/>
  <c r="P594" i="41"/>
  <c r="R594" i="41"/>
  <c r="T594" i="41"/>
  <c r="V594" i="41"/>
  <c r="X594" i="41"/>
  <c r="Z594" i="41"/>
  <c r="AB594" i="41"/>
  <c r="AC594" i="41"/>
  <c r="AD594" i="41" s="1"/>
  <c r="D595" i="41"/>
  <c r="F595" i="41"/>
  <c r="H595" i="41"/>
  <c r="J595" i="41"/>
  <c r="L595" i="41"/>
  <c r="N595" i="41"/>
  <c r="P595" i="41"/>
  <c r="R595" i="41"/>
  <c r="T595" i="41"/>
  <c r="V595" i="41"/>
  <c r="X595" i="41"/>
  <c r="Z595" i="41"/>
  <c r="AB595" i="41"/>
  <c r="AC595" i="41"/>
  <c r="AD595" i="41" s="1"/>
  <c r="D596" i="41"/>
  <c r="F596" i="41"/>
  <c r="H596" i="41"/>
  <c r="J596" i="41"/>
  <c r="L596" i="41"/>
  <c r="N596" i="41"/>
  <c r="P596" i="41"/>
  <c r="R596" i="41"/>
  <c r="T596" i="41"/>
  <c r="V596" i="41"/>
  <c r="X596" i="41"/>
  <c r="Z596" i="41"/>
  <c r="AB596" i="41"/>
  <c r="AC596" i="41"/>
  <c r="AD596" i="41" s="1"/>
  <c r="D597" i="41"/>
  <c r="F597" i="41"/>
  <c r="H597" i="41"/>
  <c r="J597" i="41"/>
  <c r="L597" i="41"/>
  <c r="N597" i="41"/>
  <c r="P597" i="41"/>
  <c r="R597" i="41"/>
  <c r="T597" i="41"/>
  <c r="V597" i="41"/>
  <c r="X597" i="41"/>
  <c r="Z597" i="41"/>
  <c r="AB597" i="41"/>
  <c r="AC597" i="41"/>
  <c r="AD597" i="41" s="1"/>
  <c r="D598" i="41"/>
  <c r="F598" i="41"/>
  <c r="H598" i="41"/>
  <c r="J598" i="41"/>
  <c r="L598" i="41"/>
  <c r="N598" i="41"/>
  <c r="P598" i="41"/>
  <c r="R598" i="41"/>
  <c r="T598" i="41"/>
  <c r="V598" i="41"/>
  <c r="X598" i="41"/>
  <c r="Z598" i="41"/>
  <c r="AB598" i="41"/>
  <c r="AC598" i="41"/>
  <c r="AD598" i="41" s="1"/>
  <c r="D599" i="41"/>
  <c r="F599" i="41"/>
  <c r="H599" i="41"/>
  <c r="J599" i="41"/>
  <c r="L599" i="41"/>
  <c r="N599" i="41"/>
  <c r="P599" i="41"/>
  <c r="R599" i="41"/>
  <c r="T599" i="41"/>
  <c r="V599" i="41"/>
  <c r="X599" i="41"/>
  <c r="Z599" i="41"/>
  <c r="AB599" i="41"/>
  <c r="AC599" i="41"/>
  <c r="AD599" i="41" s="1"/>
  <c r="D600" i="41"/>
  <c r="F600" i="41"/>
  <c r="H600" i="41"/>
  <c r="J600" i="41"/>
  <c r="L600" i="41"/>
  <c r="N600" i="41"/>
  <c r="P600" i="41"/>
  <c r="R600" i="41"/>
  <c r="T600" i="41"/>
  <c r="V600" i="41"/>
  <c r="X600" i="41"/>
  <c r="Z600" i="41"/>
  <c r="AB600" i="41"/>
  <c r="AC600" i="41"/>
  <c r="AD600" i="41" s="1"/>
  <c r="D601" i="41"/>
  <c r="F601" i="41"/>
  <c r="H601" i="41"/>
  <c r="J601" i="41"/>
  <c r="L601" i="41"/>
  <c r="N601" i="41"/>
  <c r="P601" i="41"/>
  <c r="R601" i="41"/>
  <c r="T601" i="41"/>
  <c r="V601" i="41"/>
  <c r="X601" i="41"/>
  <c r="Z601" i="41"/>
  <c r="AB601" i="41"/>
  <c r="AC601" i="41"/>
  <c r="AD601" i="41" s="1"/>
  <c r="D602" i="41"/>
  <c r="F602" i="41"/>
  <c r="H602" i="41"/>
  <c r="J602" i="41"/>
  <c r="L602" i="41"/>
  <c r="N602" i="41"/>
  <c r="P602" i="41"/>
  <c r="R602" i="41"/>
  <c r="T602" i="41"/>
  <c r="V602" i="41"/>
  <c r="X602" i="41"/>
  <c r="Z602" i="41"/>
  <c r="AB602" i="41"/>
  <c r="AC602" i="41"/>
  <c r="AD602" i="41" s="1"/>
  <c r="D603" i="41"/>
  <c r="F603" i="41"/>
  <c r="H603" i="41"/>
  <c r="J603" i="41"/>
  <c r="L603" i="41"/>
  <c r="N603" i="41"/>
  <c r="P603" i="41"/>
  <c r="R603" i="41"/>
  <c r="T603" i="41"/>
  <c r="V603" i="41"/>
  <c r="X603" i="41"/>
  <c r="Z603" i="41"/>
  <c r="AB603" i="41"/>
  <c r="AC603" i="41"/>
  <c r="AD603" i="41" s="1"/>
  <c r="D604" i="41"/>
  <c r="F604" i="41"/>
  <c r="H604" i="41"/>
  <c r="J604" i="41"/>
  <c r="L604" i="41"/>
  <c r="N604" i="41"/>
  <c r="P604" i="41"/>
  <c r="R604" i="41"/>
  <c r="T604" i="41"/>
  <c r="V604" i="41"/>
  <c r="X604" i="41"/>
  <c r="Z604" i="41"/>
  <c r="AB604" i="41"/>
  <c r="AC604" i="41"/>
  <c r="AD604" i="41" s="1"/>
  <c r="D605" i="41"/>
  <c r="F605" i="41"/>
  <c r="H605" i="41"/>
  <c r="J605" i="41"/>
  <c r="L605" i="41"/>
  <c r="N605" i="41"/>
  <c r="P605" i="41"/>
  <c r="R605" i="41"/>
  <c r="T605" i="41"/>
  <c r="V605" i="41"/>
  <c r="X605" i="41"/>
  <c r="Z605" i="41"/>
  <c r="AB605" i="41"/>
  <c r="AC605" i="41"/>
  <c r="AD605" i="41" s="1"/>
  <c r="D606" i="41"/>
  <c r="F606" i="41"/>
  <c r="H606" i="41"/>
  <c r="J606" i="41"/>
  <c r="L606" i="41"/>
  <c r="N606" i="41"/>
  <c r="P606" i="41"/>
  <c r="R606" i="41"/>
  <c r="T606" i="41"/>
  <c r="V606" i="41"/>
  <c r="X606" i="41"/>
  <c r="Z606" i="41"/>
  <c r="AB606" i="41"/>
  <c r="AC606" i="41"/>
  <c r="AD606" i="41" s="1"/>
  <c r="D607" i="41"/>
  <c r="F607" i="41"/>
  <c r="H607" i="41"/>
  <c r="J607" i="41"/>
  <c r="L607" i="41"/>
  <c r="N607" i="41"/>
  <c r="P607" i="41"/>
  <c r="R607" i="41"/>
  <c r="T607" i="41"/>
  <c r="V607" i="41"/>
  <c r="X607" i="41"/>
  <c r="Z607" i="41"/>
  <c r="AB607" i="41"/>
  <c r="AC607" i="41"/>
  <c r="AD607" i="41" s="1"/>
  <c r="D608" i="41"/>
  <c r="F608" i="41"/>
  <c r="H608" i="41"/>
  <c r="J608" i="41"/>
  <c r="L608" i="41"/>
  <c r="N608" i="41"/>
  <c r="P608" i="41"/>
  <c r="R608" i="41"/>
  <c r="T608" i="41"/>
  <c r="V608" i="41"/>
  <c r="X608" i="41"/>
  <c r="Z608" i="41"/>
  <c r="AB608" i="41"/>
  <c r="AC608" i="41"/>
  <c r="AD608" i="41" s="1"/>
  <c r="D609" i="41"/>
  <c r="F609" i="41"/>
  <c r="H609" i="41"/>
  <c r="J609" i="41"/>
  <c r="L609" i="41"/>
  <c r="N609" i="41"/>
  <c r="P609" i="41"/>
  <c r="R609" i="41"/>
  <c r="T609" i="41"/>
  <c r="V609" i="41"/>
  <c r="X609" i="41"/>
  <c r="Z609" i="41"/>
  <c r="AB609" i="41"/>
  <c r="AC609" i="41"/>
  <c r="AD609" i="41" s="1"/>
  <c r="D610" i="41"/>
  <c r="F610" i="41"/>
  <c r="H610" i="41"/>
  <c r="J610" i="41"/>
  <c r="L610" i="41"/>
  <c r="N610" i="41"/>
  <c r="P610" i="41"/>
  <c r="R610" i="41"/>
  <c r="T610" i="41"/>
  <c r="V610" i="41"/>
  <c r="X610" i="41"/>
  <c r="Z610" i="41"/>
  <c r="AB610" i="41"/>
  <c r="AC610" i="41"/>
  <c r="AD610" i="41" s="1"/>
  <c r="D611" i="41"/>
  <c r="F611" i="41"/>
  <c r="H611" i="41"/>
  <c r="J611" i="41"/>
  <c r="L611" i="41"/>
  <c r="N611" i="41"/>
  <c r="P611" i="41"/>
  <c r="R611" i="41"/>
  <c r="T611" i="41"/>
  <c r="V611" i="41"/>
  <c r="X611" i="41"/>
  <c r="Z611" i="41"/>
  <c r="AB611" i="41"/>
  <c r="AC611" i="41"/>
  <c r="AD611" i="41" s="1"/>
  <c r="D612" i="41"/>
  <c r="F612" i="41"/>
  <c r="H612" i="41"/>
  <c r="J612" i="41"/>
  <c r="L612" i="41"/>
  <c r="N612" i="41"/>
  <c r="P612" i="41"/>
  <c r="R612" i="41"/>
  <c r="T612" i="41"/>
  <c r="V612" i="41"/>
  <c r="X612" i="41"/>
  <c r="Z612" i="41"/>
  <c r="AB612" i="41"/>
  <c r="AC612" i="41"/>
  <c r="AD612" i="41" s="1"/>
  <c r="D613" i="41"/>
  <c r="F613" i="41"/>
  <c r="H613" i="41"/>
  <c r="J613" i="41"/>
  <c r="L613" i="41"/>
  <c r="N613" i="41"/>
  <c r="P613" i="41"/>
  <c r="R613" i="41"/>
  <c r="T613" i="41"/>
  <c r="V613" i="41"/>
  <c r="X613" i="41"/>
  <c r="Z613" i="41"/>
  <c r="AB613" i="41"/>
  <c r="AC613" i="41"/>
  <c r="AD613" i="41" s="1"/>
  <c r="D614" i="41"/>
  <c r="F614" i="41"/>
  <c r="H614" i="41"/>
  <c r="J614" i="41"/>
  <c r="L614" i="41"/>
  <c r="N614" i="41"/>
  <c r="P614" i="41"/>
  <c r="R614" i="41"/>
  <c r="T614" i="41"/>
  <c r="V614" i="41"/>
  <c r="X614" i="41"/>
  <c r="Z614" i="41"/>
  <c r="AB614" i="41"/>
  <c r="AC614" i="41"/>
  <c r="AD614" i="41" s="1"/>
  <c r="D615" i="41"/>
  <c r="F615" i="41"/>
  <c r="H615" i="41"/>
  <c r="J615" i="41"/>
  <c r="L615" i="41"/>
  <c r="N615" i="41"/>
  <c r="P615" i="41"/>
  <c r="R615" i="41"/>
  <c r="T615" i="41"/>
  <c r="V615" i="41"/>
  <c r="X615" i="41"/>
  <c r="Z615" i="41"/>
  <c r="AB615" i="41"/>
  <c r="AC615" i="41"/>
  <c r="AD615" i="41" s="1"/>
  <c r="D616" i="41"/>
  <c r="F616" i="41"/>
  <c r="H616" i="41"/>
  <c r="J616" i="41"/>
  <c r="L616" i="41"/>
  <c r="N616" i="41"/>
  <c r="P616" i="41"/>
  <c r="R616" i="41"/>
  <c r="T616" i="41"/>
  <c r="V616" i="41"/>
  <c r="X616" i="41"/>
  <c r="Z616" i="41"/>
  <c r="AB616" i="41"/>
  <c r="AC616" i="41"/>
  <c r="AD616" i="41" s="1"/>
  <c r="D617" i="41"/>
  <c r="F617" i="41"/>
  <c r="H617" i="41"/>
  <c r="J617" i="41"/>
  <c r="L617" i="41"/>
  <c r="N617" i="41"/>
  <c r="P617" i="41"/>
  <c r="R617" i="41"/>
  <c r="T617" i="41"/>
  <c r="V617" i="41"/>
  <c r="X617" i="41"/>
  <c r="Z617" i="41"/>
  <c r="AB617" i="41"/>
  <c r="AC617" i="41"/>
  <c r="AD617" i="41" s="1"/>
  <c r="D618" i="41"/>
  <c r="F618" i="41"/>
  <c r="H618" i="41"/>
  <c r="J618" i="41"/>
  <c r="L618" i="41"/>
  <c r="N618" i="41"/>
  <c r="P618" i="41"/>
  <c r="R618" i="41"/>
  <c r="T618" i="41"/>
  <c r="V618" i="41"/>
  <c r="X618" i="41"/>
  <c r="Z618" i="41"/>
  <c r="AB618" i="41"/>
  <c r="AC618" i="41"/>
  <c r="AD618" i="41" s="1"/>
  <c r="D619" i="41"/>
  <c r="F619" i="41"/>
  <c r="H619" i="41"/>
  <c r="J619" i="41"/>
  <c r="L619" i="41"/>
  <c r="N619" i="41"/>
  <c r="P619" i="41"/>
  <c r="R619" i="41"/>
  <c r="T619" i="41"/>
  <c r="V619" i="41"/>
  <c r="X619" i="41"/>
  <c r="Z619" i="41"/>
  <c r="AB619" i="41"/>
  <c r="AC619" i="41"/>
  <c r="AD619" i="41" s="1"/>
  <c r="D620" i="41"/>
  <c r="F620" i="41"/>
  <c r="H620" i="41"/>
  <c r="J620" i="41"/>
  <c r="L620" i="41"/>
  <c r="N620" i="41"/>
  <c r="P620" i="41"/>
  <c r="R620" i="41"/>
  <c r="T620" i="41"/>
  <c r="V620" i="41"/>
  <c r="X620" i="41"/>
  <c r="Z620" i="41"/>
  <c r="AB620" i="41"/>
  <c r="AC620" i="41"/>
  <c r="AD620" i="41" s="1"/>
  <c r="D621" i="41"/>
  <c r="F621" i="41"/>
  <c r="H621" i="41"/>
  <c r="J621" i="41"/>
  <c r="L621" i="41"/>
  <c r="N621" i="41"/>
  <c r="P621" i="41"/>
  <c r="R621" i="41"/>
  <c r="T621" i="41"/>
  <c r="V621" i="41"/>
  <c r="X621" i="41"/>
  <c r="Z621" i="41"/>
  <c r="AB621" i="41"/>
  <c r="AC621" i="41"/>
  <c r="AD621" i="41" s="1"/>
  <c r="D622" i="41"/>
  <c r="F622" i="41"/>
  <c r="H622" i="41"/>
  <c r="J622" i="41"/>
  <c r="L622" i="41"/>
  <c r="N622" i="41"/>
  <c r="P622" i="41"/>
  <c r="R622" i="41"/>
  <c r="T622" i="41"/>
  <c r="V622" i="41"/>
  <c r="X622" i="41"/>
  <c r="Z622" i="41"/>
  <c r="AB622" i="41"/>
  <c r="AC622" i="41"/>
  <c r="AD622" i="41" s="1"/>
  <c r="D623" i="41"/>
  <c r="F623" i="41"/>
  <c r="H623" i="41"/>
  <c r="J623" i="41"/>
  <c r="L623" i="41"/>
  <c r="N623" i="41"/>
  <c r="P623" i="41"/>
  <c r="R623" i="41"/>
  <c r="T623" i="41"/>
  <c r="V623" i="41"/>
  <c r="X623" i="41"/>
  <c r="Z623" i="41"/>
  <c r="AB623" i="41"/>
  <c r="AC623" i="41"/>
  <c r="AD623" i="41" s="1"/>
  <c r="D624" i="41"/>
  <c r="F624" i="41"/>
  <c r="H624" i="41"/>
  <c r="J624" i="41"/>
  <c r="L624" i="41"/>
  <c r="N624" i="41"/>
  <c r="P624" i="41"/>
  <c r="R624" i="41"/>
  <c r="T624" i="41"/>
  <c r="V624" i="41"/>
  <c r="X624" i="41"/>
  <c r="Z624" i="41"/>
  <c r="AB624" i="41"/>
  <c r="AC624" i="41"/>
  <c r="AD624" i="41" s="1"/>
  <c r="D625" i="41"/>
  <c r="F625" i="41"/>
  <c r="H625" i="41"/>
  <c r="J625" i="41"/>
  <c r="L625" i="41"/>
  <c r="N625" i="41"/>
  <c r="P625" i="41"/>
  <c r="R625" i="41"/>
  <c r="T625" i="41"/>
  <c r="V625" i="41"/>
  <c r="X625" i="41"/>
  <c r="Z625" i="41"/>
  <c r="AB625" i="41"/>
  <c r="AC625" i="41"/>
  <c r="AD625" i="41" s="1"/>
  <c r="D626" i="41"/>
  <c r="F626" i="41"/>
  <c r="H626" i="41"/>
  <c r="J626" i="41"/>
  <c r="L626" i="41"/>
  <c r="N626" i="41"/>
  <c r="P626" i="41"/>
  <c r="R626" i="41"/>
  <c r="T626" i="41"/>
  <c r="V626" i="41"/>
  <c r="X626" i="41"/>
  <c r="Z626" i="41"/>
  <c r="AB626" i="41"/>
  <c r="AC626" i="41"/>
  <c r="AD626" i="41" s="1"/>
  <c r="D627" i="41"/>
  <c r="F627" i="41"/>
  <c r="H627" i="41"/>
  <c r="J627" i="41"/>
  <c r="L627" i="41"/>
  <c r="N627" i="41"/>
  <c r="P627" i="41"/>
  <c r="R627" i="41"/>
  <c r="T627" i="41"/>
  <c r="V627" i="41"/>
  <c r="X627" i="41"/>
  <c r="Z627" i="41"/>
  <c r="AB627" i="41"/>
  <c r="AC627" i="41"/>
  <c r="AD627" i="41" s="1"/>
  <c r="D628" i="41"/>
  <c r="F628" i="41"/>
  <c r="H628" i="41"/>
  <c r="J628" i="41"/>
  <c r="L628" i="41"/>
  <c r="N628" i="41"/>
  <c r="P628" i="41"/>
  <c r="R628" i="41"/>
  <c r="T628" i="41"/>
  <c r="V628" i="41"/>
  <c r="X628" i="41"/>
  <c r="Z628" i="41"/>
  <c r="AB628" i="41"/>
  <c r="AC628" i="41"/>
  <c r="AD628" i="41" s="1"/>
  <c r="D629" i="41"/>
  <c r="F629" i="41"/>
  <c r="H629" i="41"/>
  <c r="J629" i="41"/>
  <c r="L629" i="41"/>
  <c r="N629" i="41"/>
  <c r="P629" i="41"/>
  <c r="R629" i="41"/>
  <c r="T629" i="41"/>
  <c r="V629" i="41"/>
  <c r="X629" i="41"/>
  <c r="Z629" i="41"/>
  <c r="AB629" i="41"/>
  <c r="AC629" i="41"/>
  <c r="AD629" i="41" s="1"/>
  <c r="D630" i="41"/>
  <c r="F630" i="41"/>
  <c r="H630" i="41"/>
  <c r="J630" i="41"/>
  <c r="L630" i="41"/>
  <c r="N630" i="41"/>
  <c r="P630" i="41"/>
  <c r="R630" i="41"/>
  <c r="T630" i="41"/>
  <c r="V630" i="41"/>
  <c r="X630" i="41"/>
  <c r="Z630" i="41"/>
  <c r="AB630" i="41"/>
  <c r="AC630" i="41"/>
  <c r="AD630" i="41" s="1"/>
  <c r="D631" i="41"/>
  <c r="F631" i="41"/>
  <c r="H631" i="41"/>
  <c r="J631" i="41"/>
  <c r="L631" i="41"/>
  <c r="N631" i="41"/>
  <c r="P631" i="41"/>
  <c r="R631" i="41"/>
  <c r="T631" i="41"/>
  <c r="V631" i="41"/>
  <c r="X631" i="41"/>
  <c r="Z631" i="41"/>
  <c r="AB631" i="41"/>
  <c r="AC631" i="41"/>
  <c r="AD631" i="41" s="1"/>
  <c r="D632" i="41"/>
  <c r="F632" i="41"/>
  <c r="H632" i="41"/>
  <c r="J632" i="41"/>
  <c r="L632" i="41"/>
  <c r="N632" i="41"/>
  <c r="P632" i="41"/>
  <c r="R632" i="41"/>
  <c r="T632" i="41"/>
  <c r="V632" i="41"/>
  <c r="X632" i="41"/>
  <c r="Z632" i="41"/>
  <c r="AB632" i="41"/>
  <c r="AC632" i="41"/>
  <c r="AD632" i="41" s="1"/>
  <c r="D633" i="41"/>
  <c r="F633" i="41"/>
  <c r="H633" i="41"/>
  <c r="J633" i="41"/>
  <c r="L633" i="41"/>
  <c r="N633" i="41"/>
  <c r="P633" i="41"/>
  <c r="R633" i="41"/>
  <c r="T633" i="41"/>
  <c r="V633" i="41"/>
  <c r="X633" i="41"/>
  <c r="Z633" i="41"/>
  <c r="AB633" i="41"/>
  <c r="AC633" i="41"/>
  <c r="AD633" i="41" s="1"/>
  <c r="D634" i="41"/>
  <c r="F634" i="41"/>
  <c r="H634" i="41"/>
  <c r="J634" i="41"/>
  <c r="L634" i="41"/>
  <c r="N634" i="41"/>
  <c r="P634" i="41"/>
  <c r="R634" i="41"/>
  <c r="T634" i="41"/>
  <c r="V634" i="41"/>
  <c r="X634" i="41"/>
  <c r="Z634" i="41"/>
  <c r="AB634" i="41"/>
  <c r="AC634" i="41"/>
  <c r="AD634" i="41" s="1"/>
  <c r="D635" i="41"/>
  <c r="F635" i="41"/>
  <c r="H635" i="41"/>
  <c r="J635" i="41"/>
  <c r="L635" i="41"/>
  <c r="N635" i="41"/>
  <c r="P635" i="41"/>
  <c r="R635" i="41"/>
  <c r="T635" i="41"/>
  <c r="V635" i="41"/>
  <c r="X635" i="41"/>
  <c r="Z635" i="41"/>
  <c r="AB635" i="41"/>
  <c r="AC635" i="41"/>
  <c r="AD635" i="41" s="1"/>
  <c r="D636" i="41"/>
  <c r="F636" i="41"/>
  <c r="H636" i="41"/>
  <c r="J636" i="41"/>
  <c r="L636" i="41"/>
  <c r="N636" i="41"/>
  <c r="P636" i="41"/>
  <c r="R636" i="41"/>
  <c r="T636" i="41"/>
  <c r="V636" i="41"/>
  <c r="X636" i="41"/>
  <c r="Z636" i="41"/>
  <c r="AB636" i="41"/>
  <c r="AC636" i="41"/>
  <c r="AD636" i="41" s="1"/>
  <c r="D637" i="41"/>
  <c r="F637" i="41"/>
  <c r="H637" i="41"/>
  <c r="J637" i="41"/>
  <c r="L637" i="41"/>
  <c r="N637" i="41"/>
  <c r="P637" i="41"/>
  <c r="R637" i="41"/>
  <c r="T637" i="41"/>
  <c r="V637" i="41"/>
  <c r="X637" i="41"/>
  <c r="Z637" i="41"/>
  <c r="AB637" i="41"/>
  <c r="AC637" i="41"/>
  <c r="AD637" i="41" s="1"/>
  <c r="D638" i="41"/>
  <c r="F638" i="41"/>
  <c r="H638" i="41"/>
  <c r="J638" i="41"/>
  <c r="L638" i="41"/>
  <c r="N638" i="41"/>
  <c r="P638" i="41"/>
  <c r="R638" i="41"/>
  <c r="T638" i="41"/>
  <c r="V638" i="41"/>
  <c r="X638" i="41"/>
  <c r="Z638" i="41"/>
  <c r="AB638" i="41"/>
  <c r="AC638" i="41"/>
  <c r="AD638" i="41" s="1"/>
  <c r="D639" i="41"/>
  <c r="F639" i="41"/>
  <c r="H639" i="41"/>
  <c r="J639" i="41"/>
  <c r="L639" i="41"/>
  <c r="N639" i="41"/>
  <c r="P639" i="41"/>
  <c r="R639" i="41"/>
  <c r="T639" i="41"/>
  <c r="V639" i="41"/>
  <c r="X639" i="41"/>
  <c r="Z639" i="41"/>
  <c r="AB639" i="41"/>
  <c r="AC639" i="41"/>
  <c r="AD639" i="41" s="1"/>
  <c r="D640" i="41"/>
  <c r="F640" i="41"/>
  <c r="H640" i="41"/>
  <c r="J640" i="41"/>
  <c r="L640" i="41"/>
  <c r="N640" i="41"/>
  <c r="P640" i="41"/>
  <c r="R640" i="41"/>
  <c r="T640" i="41"/>
  <c r="V640" i="41"/>
  <c r="X640" i="41"/>
  <c r="Z640" i="41"/>
  <c r="AB640" i="41"/>
  <c r="AC640" i="41"/>
  <c r="AD640" i="41" s="1"/>
  <c r="D641" i="41"/>
  <c r="F641" i="41"/>
  <c r="H641" i="41"/>
  <c r="J641" i="41"/>
  <c r="L641" i="41"/>
  <c r="N641" i="41"/>
  <c r="P641" i="41"/>
  <c r="R641" i="41"/>
  <c r="T641" i="41"/>
  <c r="V641" i="41"/>
  <c r="X641" i="41"/>
  <c r="Z641" i="41"/>
  <c r="AB641" i="41"/>
  <c r="AC641" i="41"/>
  <c r="AD641" i="41" s="1"/>
  <c r="D642" i="41"/>
  <c r="F642" i="41"/>
  <c r="H642" i="41"/>
  <c r="J642" i="41"/>
  <c r="L642" i="41"/>
  <c r="N642" i="41"/>
  <c r="P642" i="41"/>
  <c r="R642" i="41"/>
  <c r="T642" i="41"/>
  <c r="V642" i="41"/>
  <c r="X642" i="41"/>
  <c r="Z642" i="41"/>
  <c r="AB642" i="41"/>
  <c r="AC642" i="41"/>
  <c r="AD642" i="41" s="1"/>
  <c r="D643" i="41"/>
  <c r="F643" i="41"/>
  <c r="H643" i="41"/>
  <c r="J643" i="41"/>
  <c r="L643" i="41"/>
  <c r="N643" i="41"/>
  <c r="P643" i="41"/>
  <c r="R643" i="41"/>
  <c r="T643" i="41"/>
  <c r="V643" i="41"/>
  <c r="X643" i="41"/>
  <c r="Z643" i="41"/>
  <c r="AB643" i="41"/>
  <c r="AC643" i="41"/>
  <c r="AD643" i="41" s="1"/>
  <c r="D644" i="41"/>
  <c r="F644" i="41"/>
  <c r="H644" i="41"/>
  <c r="J644" i="41"/>
  <c r="L644" i="41"/>
  <c r="N644" i="41"/>
  <c r="P644" i="41"/>
  <c r="R644" i="41"/>
  <c r="T644" i="41"/>
  <c r="V644" i="41"/>
  <c r="X644" i="41"/>
  <c r="Z644" i="41"/>
  <c r="AB644" i="41"/>
  <c r="AC644" i="41"/>
  <c r="AD644" i="41" s="1"/>
  <c r="D645" i="41"/>
  <c r="F645" i="41"/>
  <c r="H645" i="41"/>
  <c r="J645" i="41"/>
  <c r="L645" i="41"/>
  <c r="N645" i="41"/>
  <c r="P645" i="41"/>
  <c r="R645" i="41"/>
  <c r="T645" i="41"/>
  <c r="V645" i="41"/>
  <c r="X645" i="41"/>
  <c r="Z645" i="41"/>
  <c r="AB645" i="41"/>
  <c r="AC645" i="41"/>
  <c r="AD645" i="41" s="1"/>
  <c r="D646" i="41"/>
  <c r="F646" i="41"/>
  <c r="H646" i="41"/>
  <c r="J646" i="41"/>
  <c r="L646" i="41"/>
  <c r="N646" i="41"/>
  <c r="P646" i="41"/>
  <c r="R646" i="41"/>
  <c r="T646" i="41"/>
  <c r="V646" i="41"/>
  <c r="X646" i="41"/>
  <c r="Z646" i="41"/>
  <c r="AB646" i="41"/>
  <c r="AC646" i="41"/>
  <c r="AD646" i="41" s="1"/>
  <c r="D647" i="41"/>
  <c r="F647" i="41"/>
  <c r="H647" i="41"/>
  <c r="J647" i="41"/>
  <c r="L647" i="41"/>
  <c r="N647" i="41"/>
  <c r="P647" i="41"/>
  <c r="R647" i="41"/>
  <c r="T647" i="41"/>
  <c r="V647" i="41"/>
  <c r="X647" i="41"/>
  <c r="Z647" i="41"/>
  <c r="AB647" i="41"/>
  <c r="AC647" i="41"/>
  <c r="AD647" i="41" s="1"/>
  <c r="D648" i="41"/>
  <c r="F648" i="41"/>
  <c r="H648" i="41"/>
  <c r="J648" i="41"/>
  <c r="L648" i="41"/>
  <c r="N648" i="41"/>
  <c r="P648" i="41"/>
  <c r="R648" i="41"/>
  <c r="T648" i="41"/>
  <c r="V648" i="41"/>
  <c r="X648" i="41"/>
  <c r="Z648" i="41"/>
  <c r="AB648" i="41"/>
  <c r="AC648" i="41"/>
  <c r="AD648" i="41" s="1"/>
  <c r="D649" i="41"/>
  <c r="F649" i="41"/>
  <c r="H649" i="41"/>
  <c r="J649" i="41"/>
  <c r="L649" i="41"/>
  <c r="N649" i="41"/>
  <c r="P649" i="41"/>
  <c r="R649" i="41"/>
  <c r="T649" i="41"/>
  <c r="V649" i="41"/>
  <c r="X649" i="41"/>
  <c r="Z649" i="41"/>
  <c r="AB649" i="41"/>
  <c r="AC649" i="41"/>
  <c r="AD649" i="41" s="1"/>
  <c r="D650" i="41"/>
  <c r="F650" i="41"/>
  <c r="H650" i="41"/>
  <c r="J650" i="41"/>
  <c r="L650" i="41"/>
  <c r="N650" i="41"/>
  <c r="P650" i="41"/>
  <c r="R650" i="41"/>
  <c r="T650" i="41"/>
  <c r="V650" i="41"/>
  <c r="X650" i="41"/>
  <c r="Z650" i="41"/>
  <c r="AB650" i="41"/>
  <c r="AC650" i="41"/>
  <c r="AD650" i="41" s="1"/>
  <c r="D651" i="41"/>
  <c r="F651" i="41"/>
  <c r="H651" i="41"/>
  <c r="J651" i="41"/>
  <c r="L651" i="41"/>
  <c r="N651" i="41"/>
  <c r="P651" i="41"/>
  <c r="R651" i="41"/>
  <c r="T651" i="41"/>
  <c r="V651" i="41"/>
  <c r="X651" i="41"/>
  <c r="Z651" i="41"/>
  <c r="AB651" i="41"/>
  <c r="AC651" i="41"/>
  <c r="AD651" i="41" s="1"/>
  <c r="D652" i="41"/>
  <c r="F652" i="41"/>
  <c r="H652" i="41"/>
  <c r="J652" i="41"/>
  <c r="L652" i="41"/>
  <c r="N652" i="41"/>
  <c r="P652" i="41"/>
  <c r="R652" i="41"/>
  <c r="T652" i="41"/>
  <c r="V652" i="41"/>
  <c r="X652" i="41"/>
  <c r="Z652" i="41"/>
  <c r="AB652" i="41"/>
  <c r="AC652" i="41"/>
  <c r="AD652" i="41" s="1"/>
  <c r="D653" i="41"/>
  <c r="F653" i="41"/>
  <c r="H653" i="41"/>
  <c r="J653" i="41"/>
  <c r="L653" i="41"/>
  <c r="N653" i="41"/>
  <c r="P653" i="41"/>
  <c r="R653" i="41"/>
  <c r="T653" i="41"/>
  <c r="V653" i="41"/>
  <c r="X653" i="41"/>
  <c r="Z653" i="41"/>
  <c r="AB653" i="41"/>
  <c r="AC653" i="41"/>
  <c r="AD653" i="41" s="1"/>
  <c r="D654" i="41"/>
  <c r="F654" i="41"/>
  <c r="H654" i="41"/>
  <c r="J654" i="41"/>
  <c r="L654" i="41"/>
  <c r="N654" i="41"/>
  <c r="P654" i="41"/>
  <c r="R654" i="41"/>
  <c r="T654" i="41"/>
  <c r="V654" i="41"/>
  <c r="X654" i="41"/>
  <c r="Z654" i="41"/>
  <c r="AB654" i="41"/>
  <c r="AC654" i="41"/>
  <c r="AD654" i="41" s="1"/>
  <c r="D655" i="41"/>
  <c r="F655" i="41"/>
  <c r="H655" i="41"/>
  <c r="J655" i="41"/>
  <c r="L655" i="41"/>
  <c r="N655" i="41"/>
  <c r="P655" i="41"/>
  <c r="R655" i="41"/>
  <c r="T655" i="41"/>
  <c r="V655" i="41"/>
  <c r="X655" i="41"/>
  <c r="Z655" i="41"/>
  <c r="AB655" i="41"/>
  <c r="AC655" i="41"/>
  <c r="AD655" i="41" s="1"/>
  <c r="D656" i="41"/>
  <c r="F656" i="41"/>
  <c r="H656" i="41"/>
  <c r="J656" i="41"/>
  <c r="L656" i="41"/>
  <c r="N656" i="41"/>
  <c r="P656" i="41"/>
  <c r="R656" i="41"/>
  <c r="T656" i="41"/>
  <c r="V656" i="41"/>
  <c r="X656" i="41"/>
  <c r="Z656" i="41"/>
  <c r="AB656" i="41"/>
  <c r="AC656" i="41"/>
  <c r="AD656" i="41" s="1"/>
  <c r="D657" i="41"/>
  <c r="F657" i="41"/>
  <c r="H657" i="41"/>
  <c r="J657" i="41"/>
  <c r="L657" i="41"/>
  <c r="N657" i="41"/>
  <c r="P657" i="41"/>
  <c r="R657" i="41"/>
  <c r="T657" i="41"/>
  <c r="V657" i="41"/>
  <c r="X657" i="41"/>
  <c r="Z657" i="41"/>
  <c r="AB657" i="41"/>
  <c r="AC657" i="41"/>
  <c r="AD657" i="41" s="1"/>
  <c r="D658" i="41"/>
  <c r="F658" i="41"/>
  <c r="H658" i="41"/>
  <c r="J658" i="41"/>
  <c r="L658" i="41"/>
  <c r="N658" i="41"/>
  <c r="P658" i="41"/>
  <c r="R658" i="41"/>
  <c r="T658" i="41"/>
  <c r="V658" i="41"/>
  <c r="X658" i="41"/>
  <c r="Z658" i="41"/>
  <c r="AB658" i="41"/>
  <c r="AC658" i="41"/>
  <c r="AD658" i="41" s="1"/>
  <c r="D659" i="41"/>
  <c r="F659" i="41"/>
  <c r="H659" i="41"/>
  <c r="J659" i="41"/>
  <c r="L659" i="41"/>
  <c r="N659" i="41"/>
  <c r="P659" i="41"/>
  <c r="R659" i="41"/>
  <c r="T659" i="41"/>
  <c r="V659" i="41"/>
  <c r="X659" i="41"/>
  <c r="Z659" i="41"/>
  <c r="AB659" i="41"/>
  <c r="AC659" i="41"/>
  <c r="AD659" i="41" s="1"/>
  <c r="D660" i="41"/>
  <c r="F660" i="41"/>
  <c r="H660" i="41"/>
  <c r="J660" i="41"/>
  <c r="L660" i="41"/>
  <c r="N660" i="41"/>
  <c r="P660" i="41"/>
  <c r="R660" i="41"/>
  <c r="T660" i="41"/>
  <c r="V660" i="41"/>
  <c r="X660" i="41"/>
  <c r="Z660" i="41"/>
  <c r="AB660" i="41"/>
  <c r="AC660" i="41"/>
  <c r="AD660" i="41" s="1"/>
  <c r="D661" i="41"/>
  <c r="F661" i="41"/>
  <c r="H661" i="41"/>
  <c r="J661" i="41"/>
  <c r="L661" i="41"/>
  <c r="N661" i="41"/>
  <c r="P661" i="41"/>
  <c r="R661" i="41"/>
  <c r="T661" i="41"/>
  <c r="V661" i="41"/>
  <c r="X661" i="41"/>
  <c r="Z661" i="41"/>
  <c r="AB661" i="41"/>
  <c r="AC661" i="41"/>
  <c r="AD661" i="41" s="1"/>
  <c r="D662" i="41"/>
  <c r="F662" i="41"/>
  <c r="H662" i="41"/>
  <c r="J662" i="41"/>
  <c r="L662" i="41"/>
  <c r="N662" i="41"/>
  <c r="P662" i="41"/>
  <c r="R662" i="41"/>
  <c r="T662" i="41"/>
  <c r="V662" i="41"/>
  <c r="X662" i="41"/>
  <c r="Z662" i="41"/>
  <c r="AB662" i="41"/>
  <c r="AC662" i="41"/>
  <c r="AD662" i="41" s="1"/>
  <c r="D663" i="41"/>
  <c r="F663" i="41"/>
  <c r="H663" i="41"/>
  <c r="J663" i="41"/>
  <c r="L663" i="41"/>
  <c r="N663" i="41"/>
  <c r="P663" i="41"/>
  <c r="R663" i="41"/>
  <c r="T663" i="41"/>
  <c r="V663" i="41"/>
  <c r="X663" i="41"/>
  <c r="Z663" i="41"/>
  <c r="AB663" i="41"/>
  <c r="AC663" i="41"/>
  <c r="AD663" i="41" s="1"/>
  <c r="D664" i="41"/>
  <c r="F664" i="41"/>
  <c r="H664" i="41"/>
  <c r="J664" i="41"/>
  <c r="L664" i="41"/>
  <c r="N664" i="41"/>
  <c r="P664" i="41"/>
  <c r="R664" i="41"/>
  <c r="T664" i="41"/>
  <c r="V664" i="41"/>
  <c r="X664" i="41"/>
  <c r="Z664" i="41"/>
  <c r="AB664" i="41"/>
  <c r="AC664" i="41"/>
  <c r="AD664" i="41" s="1"/>
  <c r="D665" i="41"/>
  <c r="F665" i="41"/>
  <c r="H665" i="41"/>
  <c r="J665" i="41"/>
  <c r="L665" i="41"/>
  <c r="N665" i="41"/>
  <c r="P665" i="41"/>
  <c r="R665" i="41"/>
  <c r="T665" i="41"/>
  <c r="V665" i="41"/>
  <c r="X665" i="41"/>
  <c r="Z665" i="41"/>
  <c r="AB665" i="41"/>
  <c r="AC665" i="41"/>
  <c r="AD665" i="41" s="1"/>
  <c r="D666" i="41"/>
  <c r="F666" i="41"/>
  <c r="H666" i="41"/>
  <c r="J666" i="41"/>
  <c r="L666" i="41"/>
  <c r="N666" i="41"/>
  <c r="P666" i="41"/>
  <c r="R666" i="41"/>
  <c r="T666" i="41"/>
  <c r="V666" i="41"/>
  <c r="X666" i="41"/>
  <c r="Z666" i="41"/>
  <c r="AB666" i="41"/>
  <c r="AC666" i="41"/>
  <c r="AD666" i="41" s="1"/>
  <c r="D667" i="41"/>
  <c r="F667" i="41"/>
  <c r="H667" i="41"/>
  <c r="J667" i="41"/>
  <c r="L667" i="41"/>
  <c r="N667" i="41"/>
  <c r="P667" i="41"/>
  <c r="R667" i="41"/>
  <c r="T667" i="41"/>
  <c r="V667" i="41"/>
  <c r="X667" i="41"/>
  <c r="Z667" i="41"/>
  <c r="AB667" i="41"/>
  <c r="AC667" i="41"/>
  <c r="AD667" i="41" s="1"/>
  <c r="D668" i="41"/>
  <c r="F668" i="41"/>
  <c r="H668" i="41"/>
  <c r="J668" i="41"/>
  <c r="L668" i="41"/>
  <c r="N668" i="41"/>
  <c r="P668" i="41"/>
  <c r="R668" i="41"/>
  <c r="T668" i="41"/>
  <c r="V668" i="41"/>
  <c r="X668" i="41"/>
  <c r="Z668" i="41"/>
  <c r="AB668" i="41"/>
  <c r="AC668" i="41"/>
  <c r="AD668" i="41" s="1"/>
  <c r="D669" i="41"/>
  <c r="F669" i="41"/>
  <c r="H669" i="41"/>
  <c r="J669" i="41"/>
  <c r="L669" i="41"/>
  <c r="N669" i="41"/>
  <c r="P669" i="41"/>
  <c r="R669" i="41"/>
  <c r="T669" i="41"/>
  <c r="V669" i="41"/>
  <c r="X669" i="41"/>
  <c r="Z669" i="41"/>
  <c r="AB669" i="41"/>
  <c r="AC669" i="41"/>
  <c r="AD669" i="41" s="1"/>
  <c r="D670" i="41"/>
  <c r="F670" i="41"/>
  <c r="H670" i="41"/>
  <c r="J670" i="41"/>
  <c r="L670" i="41"/>
  <c r="N670" i="41"/>
  <c r="P670" i="41"/>
  <c r="R670" i="41"/>
  <c r="T670" i="41"/>
  <c r="V670" i="41"/>
  <c r="X670" i="41"/>
  <c r="Z670" i="41"/>
  <c r="AB670" i="41"/>
  <c r="AC670" i="41"/>
  <c r="AD670" i="41" s="1"/>
  <c r="D671" i="41"/>
  <c r="F671" i="41"/>
  <c r="H671" i="41"/>
  <c r="J671" i="41"/>
  <c r="L671" i="41"/>
  <c r="N671" i="41"/>
  <c r="P671" i="41"/>
  <c r="R671" i="41"/>
  <c r="T671" i="41"/>
  <c r="V671" i="41"/>
  <c r="X671" i="41"/>
  <c r="Z671" i="41"/>
  <c r="AB671" i="41"/>
  <c r="AC671" i="41"/>
  <c r="AD671" i="41" s="1"/>
  <c r="D672" i="41"/>
  <c r="F672" i="41"/>
  <c r="H672" i="41"/>
  <c r="J672" i="41"/>
  <c r="L672" i="41"/>
  <c r="N672" i="41"/>
  <c r="P672" i="41"/>
  <c r="R672" i="41"/>
  <c r="T672" i="41"/>
  <c r="V672" i="41"/>
  <c r="X672" i="41"/>
  <c r="Z672" i="41"/>
  <c r="AB672" i="41"/>
  <c r="AC672" i="41"/>
  <c r="AD672" i="41" s="1"/>
  <c r="D673" i="41"/>
  <c r="F673" i="41"/>
  <c r="H673" i="41"/>
  <c r="J673" i="41"/>
  <c r="L673" i="41"/>
  <c r="N673" i="41"/>
  <c r="P673" i="41"/>
  <c r="R673" i="41"/>
  <c r="T673" i="41"/>
  <c r="V673" i="41"/>
  <c r="X673" i="41"/>
  <c r="Z673" i="41"/>
  <c r="AB673" i="41"/>
  <c r="AC673" i="41"/>
  <c r="AD673" i="41" s="1"/>
  <c r="D674" i="41"/>
  <c r="F674" i="41"/>
  <c r="H674" i="41"/>
  <c r="J674" i="41"/>
  <c r="L674" i="41"/>
  <c r="N674" i="41"/>
  <c r="P674" i="41"/>
  <c r="R674" i="41"/>
  <c r="T674" i="41"/>
  <c r="V674" i="41"/>
  <c r="X674" i="41"/>
  <c r="Z674" i="41"/>
  <c r="AB674" i="41"/>
  <c r="AC674" i="41"/>
  <c r="AD674" i="41" s="1"/>
  <c r="D675" i="41"/>
  <c r="F675" i="41"/>
  <c r="H675" i="41"/>
  <c r="J675" i="41"/>
  <c r="L675" i="41"/>
  <c r="N675" i="41"/>
  <c r="P675" i="41"/>
  <c r="R675" i="41"/>
  <c r="T675" i="41"/>
  <c r="V675" i="41"/>
  <c r="X675" i="41"/>
  <c r="Z675" i="41"/>
  <c r="AB675" i="41"/>
  <c r="AC675" i="41"/>
  <c r="AD675" i="41" s="1"/>
  <c r="D676" i="41"/>
  <c r="F676" i="41"/>
  <c r="H676" i="41"/>
  <c r="J676" i="41"/>
  <c r="L676" i="41"/>
  <c r="N676" i="41"/>
  <c r="P676" i="41"/>
  <c r="R676" i="41"/>
  <c r="T676" i="41"/>
  <c r="V676" i="41"/>
  <c r="X676" i="41"/>
  <c r="Z676" i="41"/>
  <c r="AB676" i="41"/>
  <c r="AC676" i="41"/>
  <c r="AD676" i="41" s="1"/>
  <c r="D677" i="41"/>
  <c r="F677" i="41"/>
  <c r="H677" i="41"/>
  <c r="J677" i="41"/>
  <c r="L677" i="41"/>
  <c r="N677" i="41"/>
  <c r="P677" i="41"/>
  <c r="R677" i="41"/>
  <c r="T677" i="41"/>
  <c r="V677" i="41"/>
  <c r="X677" i="41"/>
  <c r="Z677" i="41"/>
  <c r="AB677" i="41"/>
  <c r="AC677" i="41"/>
  <c r="AD677" i="41" s="1"/>
  <c r="D678" i="41"/>
  <c r="F678" i="41"/>
  <c r="H678" i="41"/>
  <c r="J678" i="41"/>
  <c r="L678" i="41"/>
  <c r="N678" i="41"/>
  <c r="P678" i="41"/>
  <c r="R678" i="41"/>
  <c r="T678" i="41"/>
  <c r="V678" i="41"/>
  <c r="X678" i="41"/>
  <c r="Z678" i="41"/>
  <c r="AB678" i="41"/>
  <c r="AC678" i="41"/>
  <c r="AD678" i="41" s="1"/>
  <c r="D679" i="41"/>
  <c r="F679" i="41"/>
  <c r="H679" i="41"/>
  <c r="J679" i="41"/>
  <c r="L679" i="41"/>
  <c r="N679" i="41"/>
  <c r="P679" i="41"/>
  <c r="R679" i="41"/>
  <c r="T679" i="41"/>
  <c r="V679" i="41"/>
  <c r="X679" i="41"/>
  <c r="Z679" i="41"/>
  <c r="AB679" i="41"/>
  <c r="AC679" i="41"/>
  <c r="AD679" i="41" s="1"/>
  <c r="D680" i="41"/>
  <c r="F680" i="41"/>
  <c r="H680" i="41"/>
  <c r="J680" i="41"/>
  <c r="L680" i="41"/>
  <c r="N680" i="41"/>
  <c r="P680" i="41"/>
  <c r="R680" i="41"/>
  <c r="T680" i="41"/>
  <c r="V680" i="41"/>
  <c r="X680" i="41"/>
  <c r="Z680" i="41"/>
  <c r="AB680" i="41"/>
  <c r="AC680" i="41"/>
  <c r="AD680" i="41" s="1"/>
  <c r="D681" i="41"/>
  <c r="F681" i="41"/>
  <c r="H681" i="41"/>
  <c r="J681" i="41"/>
  <c r="L681" i="41"/>
  <c r="N681" i="41"/>
  <c r="P681" i="41"/>
  <c r="R681" i="41"/>
  <c r="T681" i="41"/>
  <c r="V681" i="41"/>
  <c r="X681" i="41"/>
  <c r="Z681" i="41"/>
  <c r="AB681" i="41"/>
  <c r="AC681" i="41"/>
  <c r="AD681" i="41" s="1"/>
  <c r="D682" i="41"/>
  <c r="F682" i="41"/>
  <c r="H682" i="41"/>
  <c r="J682" i="41"/>
  <c r="L682" i="41"/>
  <c r="N682" i="41"/>
  <c r="P682" i="41"/>
  <c r="R682" i="41"/>
  <c r="T682" i="41"/>
  <c r="V682" i="41"/>
  <c r="X682" i="41"/>
  <c r="Z682" i="41"/>
  <c r="AB682" i="41"/>
  <c r="AC682" i="41"/>
  <c r="AD682" i="41" s="1"/>
  <c r="D683" i="41"/>
  <c r="F683" i="41"/>
  <c r="H683" i="41"/>
  <c r="J683" i="41"/>
  <c r="L683" i="41"/>
  <c r="N683" i="41"/>
  <c r="P683" i="41"/>
  <c r="R683" i="41"/>
  <c r="T683" i="41"/>
  <c r="V683" i="41"/>
  <c r="X683" i="41"/>
  <c r="Z683" i="41"/>
  <c r="AB683" i="41"/>
  <c r="AC683" i="41"/>
  <c r="AD683" i="41" s="1"/>
  <c r="D684" i="41"/>
  <c r="F684" i="41"/>
  <c r="H684" i="41"/>
  <c r="J684" i="41"/>
  <c r="L684" i="41"/>
  <c r="N684" i="41"/>
  <c r="P684" i="41"/>
  <c r="R684" i="41"/>
  <c r="T684" i="41"/>
  <c r="V684" i="41"/>
  <c r="X684" i="41"/>
  <c r="Z684" i="41"/>
  <c r="AB684" i="41"/>
  <c r="AC684" i="41"/>
  <c r="AD684" i="41" s="1"/>
  <c r="D685" i="41"/>
  <c r="F685" i="41"/>
  <c r="H685" i="41"/>
  <c r="J685" i="41"/>
  <c r="L685" i="41"/>
  <c r="N685" i="41"/>
  <c r="P685" i="41"/>
  <c r="R685" i="41"/>
  <c r="T685" i="41"/>
  <c r="V685" i="41"/>
  <c r="X685" i="41"/>
  <c r="Z685" i="41"/>
  <c r="AB685" i="41"/>
  <c r="AC685" i="41"/>
  <c r="AD685" i="41" s="1"/>
  <c r="D686" i="41"/>
  <c r="F686" i="41"/>
  <c r="H686" i="41"/>
  <c r="J686" i="41"/>
  <c r="L686" i="41"/>
  <c r="N686" i="41"/>
  <c r="P686" i="41"/>
  <c r="R686" i="41"/>
  <c r="T686" i="41"/>
  <c r="V686" i="41"/>
  <c r="X686" i="41"/>
  <c r="Z686" i="41"/>
  <c r="AB686" i="41"/>
  <c r="AC686" i="41"/>
  <c r="AD686" i="41" s="1"/>
  <c r="D687" i="41"/>
  <c r="F687" i="41"/>
  <c r="H687" i="41"/>
  <c r="J687" i="41"/>
  <c r="L687" i="41"/>
  <c r="N687" i="41"/>
  <c r="P687" i="41"/>
  <c r="R687" i="41"/>
  <c r="T687" i="41"/>
  <c r="V687" i="41"/>
  <c r="X687" i="41"/>
  <c r="Z687" i="41"/>
  <c r="AB687" i="41"/>
  <c r="AC687" i="41"/>
  <c r="AD687" i="41" s="1"/>
  <c r="D688" i="41"/>
  <c r="F688" i="41"/>
  <c r="H688" i="41"/>
  <c r="J688" i="41"/>
  <c r="L688" i="41"/>
  <c r="N688" i="41"/>
  <c r="P688" i="41"/>
  <c r="R688" i="41"/>
  <c r="T688" i="41"/>
  <c r="V688" i="41"/>
  <c r="X688" i="41"/>
  <c r="Z688" i="41"/>
  <c r="AB688" i="41"/>
  <c r="AC688" i="41"/>
  <c r="AD688" i="41" s="1"/>
  <c r="D689" i="41"/>
  <c r="F689" i="41"/>
  <c r="H689" i="41"/>
  <c r="J689" i="41"/>
  <c r="L689" i="41"/>
  <c r="N689" i="41"/>
  <c r="P689" i="41"/>
  <c r="R689" i="41"/>
  <c r="T689" i="41"/>
  <c r="V689" i="41"/>
  <c r="X689" i="41"/>
  <c r="Z689" i="41"/>
  <c r="AB689" i="41"/>
  <c r="AC689" i="41"/>
  <c r="AD689" i="41" s="1"/>
  <c r="D690" i="41"/>
  <c r="F690" i="41"/>
  <c r="H690" i="41"/>
  <c r="J690" i="41"/>
  <c r="L690" i="41"/>
  <c r="N690" i="41"/>
  <c r="P690" i="41"/>
  <c r="R690" i="41"/>
  <c r="T690" i="41"/>
  <c r="V690" i="41"/>
  <c r="X690" i="41"/>
  <c r="Z690" i="41"/>
  <c r="AB690" i="41"/>
  <c r="AC690" i="41"/>
  <c r="AD690" i="41" s="1"/>
  <c r="D691" i="41"/>
  <c r="F691" i="41"/>
  <c r="H691" i="41"/>
  <c r="J691" i="41"/>
  <c r="L691" i="41"/>
  <c r="N691" i="41"/>
  <c r="P691" i="41"/>
  <c r="R691" i="41"/>
  <c r="T691" i="41"/>
  <c r="V691" i="41"/>
  <c r="X691" i="41"/>
  <c r="Z691" i="41"/>
  <c r="AB691" i="41"/>
  <c r="AC691" i="41"/>
  <c r="AD691" i="41" s="1"/>
  <c r="D692" i="41"/>
  <c r="F692" i="41"/>
  <c r="H692" i="41"/>
  <c r="J692" i="41"/>
  <c r="L692" i="41"/>
  <c r="N692" i="41"/>
  <c r="P692" i="41"/>
  <c r="R692" i="41"/>
  <c r="T692" i="41"/>
  <c r="V692" i="41"/>
  <c r="X692" i="41"/>
  <c r="Z692" i="41"/>
  <c r="AB692" i="41"/>
  <c r="AC692" i="41"/>
  <c r="AD692" i="41" s="1"/>
  <c r="D693" i="41"/>
  <c r="F693" i="41"/>
  <c r="H693" i="41"/>
  <c r="J693" i="41"/>
  <c r="L693" i="41"/>
  <c r="N693" i="41"/>
  <c r="P693" i="41"/>
  <c r="R693" i="41"/>
  <c r="T693" i="41"/>
  <c r="V693" i="41"/>
  <c r="X693" i="41"/>
  <c r="Z693" i="41"/>
  <c r="AB693" i="41"/>
  <c r="AC693" i="41"/>
  <c r="AD693" i="41" s="1"/>
  <c r="D694" i="41"/>
  <c r="F694" i="41"/>
  <c r="H694" i="41"/>
  <c r="J694" i="41"/>
  <c r="L694" i="41"/>
  <c r="N694" i="41"/>
  <c r="P694" i="41"/>
  <c r="R694" i="41"/>
  <c r="T694" i="41"/>
  <c r="V694" i="41"/>
  <c r="X694" i="41"/>
  <c r="Z694" i="41"/>
  <c r="AB694" i="41"/>
  <c r="AC694" i="41"/>
  <c r="AD694" i="41" s="1"/>
  <c r="D695" i="41"/>
  <c r="F695" i="41"/>
  <c r="H695" i="41"/>
  <c r="J695" i="41"/>
  <c r="L695" i="41"/>
  <c r="N695" i="41"/>
  <c r="P695" i="41"/>
  <c r="R695" i="41"/>
  <c r="T695" i="41"/>
  <c r="V695" i="41"/>
  <c r="X695" i="41"/>
  <c r="Z695" i="41"/>
  <c r="AB695" i="41"/>
  <c r="AC695" i="41"/>
  <c r="AD695" i="41" s="1"/>
  <c r="D696" i="41"/>
  <c r="F696" i="41"/>
  <c r="H696" i="41"/>
  <c r="J696" i="41"/>
  <c r="L696" i="41"/>
  <c r="N696" i="41"/>
  <c r="P696" i="41"/>
  <c r="R696" i="41"/>
  <c r="T696" i="41"/>
  <c r="V696" i="41"/>
  <c r="X696" i="41"/>
  <c r="Z696" i="41"/>
  <c r="AB696" i="41"/>
  <c r="AC696" i="41"/>
  <c r="AD696" i="41" s="1"/>
  <c r="D697" i="41"/>
  <c r="F697" i="41"/>
  <c r="H697" i="41"/>
  <c r="J697" i="41"/>
  <c r="L697" i="41"/>
  <c r="N697" i="41"/>
  <c r="P697" i="41"/>
  <c r="R697" i="41"/>
  <c r="T697" i="41"/>
  <c r="V697" i="41"/>
  <c r="X697" i="41"/>
  <c r="Z697" i="41"/>
  <c r="AB697" i="41"/>
  <c r="AC697" i="41"/>
  <c r="AD697" i="41" s="1"/>
  <c r="D698" i="41"/>
  <c r="F698" i="41"/>
  <c r="H698" i="41"/>
  <c r="J698" i="41"/>
  <c r="L698" i="41"/>
  <c r="N698" i="41"/>
  <c r="P698" i="41"/>
  <c r="R698" i="41"/>
  <c r="T698" i="41"/>
  <c r="V698" i="41"/>
  <c r="X698" i="41"/>
  <c r="Z698" i="41"/>
  <c r="AB698" i="41"/>
  <c r="AC698" i="41"/>
  <c r="AD698" i="41" s="1"/>
  <c r="D699" i="41"/>
  <c r="F699" i="41"/>
  <c r="H699" i="41"/>
  <c r="J699" i="41"/>
  <c r="L699" i="41"/>
  <c r="N699" i="41"/>
  <c r="P699" i="41"/>
  <c r="R699" i="41"/>
  <c r="T699" i="41"/>
  <c r="V699" i="41"/>
  <c r="X699" i="41"/>
  <c r="Z699" i="41"/>
  <c r="AB699" i="41"/>
  <c r="AC699" i="41"/>
  <c r="AD699" i="41" s="1"/>
  <c r="D700" i="41"/>
  <c r="F700" i="41"/>
  <c r="H700" i="41"/>
  <c r="J700" i="41"/>
  <c r="L700" i="41"/>
  <c r="N700" i="41"/>
  <c r="P700" i="41"/>
  <c r="R700" i="41"/>
  <c r="T700" i="41"/>
  <c r="V700" i="41"/>
  <c r="X700" i="41"/>
  <c r="Z700" i="41"/>
  <c r="AB700" i="41"/>
  <c r="AC700" i="41"/>
  <c r="AD700" i="41" s="1"/>
  <c r="D701" i="41"/>
  <c r="F701" i="41"/>
  <c r="H701" i="41"/>
  <c r="J701" i="41"/>
  <c r="L701" i="41"/>
  <c r="N701" i="41"/>
  <c r="P701" i="41"/>
  <c r="R701" i="41"/>
  <c r="T701" i="41"/>
  <c r="V701" i="41"/>
  <c r="X701" i="41"/>
  <c r="Z701" i="41"/>
  <c r="AB701" i="41"/>
  <c r="AC701" i="41"/>
  <c r="AD701" i="41" s="1"/>
  <c r="D702" i="41"/>
  <c r="F702" i="41"/>
  <c r="H702" i="41"/>
  <c r="J702" i="41"/>
  <c r="L702" i="41"/>
  <c r="N702" i="41"/>
  <c r="P702" i="41"/>
  <c r="R702" i="41"/>
  <c r="T702" i="41"/>
  <c r="V702" i="41"/>
  <c r="X702" i="41"/>
  <c r="Z702" i="41"/>
  <c r="AB702" i="41"/>
  <c r="AC702" i="41"/>
  <c r="AD702" i="41" s="1"/>
  <c r="D703" i="41"/>
  <c r="F703" i="41"/>
  <c r="H703" i="41"/>
  <c r="J703" i="41"/>
  <c r="L703" i="41"/>
  <c r="N703" i="41"/>
  <c r="P703" i="41"/>
  <c r="R703" i="41"/>
  <c r="T703" i="41"/>
  <c r="V703" i="41"/>
  <c r="X703" i="41"/>
  <c r="Z703" i="41"/>
  <c r="AB703" i="41"/>
  <c r="AC703" i="41"/>
  <c r="AD703" i="41" s="1"/>
  <c r="D704" i="41"/>
  <c r="F704" i="41"/>
  <c r="H704" i="41"/>
  <c r="J704" i="41"/>
  <c r="L704" i="41"/>
  <c r="N704" i="41"/>
  <c r="P704" i="41"/>
  <c r="R704" i="41"/>
  <c r="T704" i="41"/>
  <c r="V704" i="41"/>
  <c r="X704" i="41"/>
  <c r="Z704" i="41"/>
  <c r="AB704" i="41"/>
  <c r="AC704" i="41"/>
  <c r="AD704" i="41" s="1"/>
  <c r="D705" i="41"/>
  <c r="F705" i="41"/>
  <c r="H705" i="41"/>
  <c r="J705" i="41"/>
  <c r="L705" i="41"/>
  <c r="N705" i="41"/>
  <c r="P705" i="41"/>
  <c r="R705" i="41"/>
  <c r="T705" i="41"/>
  <c r="V705" i="41"/>
  <c r="X705" i="41"/>
  <c r="Z705" i="41"/>
  <c r="AB705" i="41"/>
  <c r="AC705" i="41"/>
  <c r="AD705" i="41" s="1"/>
  <c r="D706" i="41"/>
  <c r="F706" i="41"/>
  <c r="H706" i="41"/>
  <c r="J706" i="41"/>
  <c r="L706" i="41"/>
  <c r="N706" i="41"/>
  <c r="P706" i="41"/>
  <c r="R706" i="41"/>
  <c r="T706" i="41"/>
  <c r="V706" i="41"/>
  <c r="X706" i="41"/>
  <c r="Z706" i="41"/>
  <c r="AB706" i="41"/>
  <c r="AC706" i="41"/>
  <c r="AD706" i="41" s="1"/>
  <c r="D707" i="41"/>
  <c r="F707" i="41"/>
  <c r="H707" i="41"/>
  <c r="J707" i="41"/>
  <c r="L707" i="41"/>
  <c r="N707" i="41"/>
  <c r="P707" i="41"/>
  <c r="R707" i="41"/>
  <c r="T707" i="41"/>
  <c r="V707" i="41"/>
  <c r="X707" i="41"/>
  <c r="Z707" i="41"/>
  <c r="AB707" i="41"/>
  <c r="AC707" i="41"/>
  <c r="AD707" i="41" s="1"/>
  <c r="D708" i="41"/>
  <c r="F708" i="41"/>
  <c r="H708" i="41"/>
  <c r="J708" i="41"/>
  <c r="L708" i="41"/>
  <c r="N708" i="41"/>
  <c r="P708" i="41"/>
  <c r="R708" i="41"/>
  <c r="T708" i="41"/>
  <c r="V708" i="41"/>
  <c r="X708" i="41"/>
  <c r="Z708" i="41"/>
  <c r="AB708" i="41"/>
  <c r="AC708" i="41"/>
  <c r="AD708" i="41" s="1"/>
  <c r="D709" i="41"/>
  <c r="F709" i="41"/>
  <c r="H709" i="41"/>
  <c r="J709" i="41"/>
  <c r="L709" i="41"/>
  <c r="N709" i="41"/>
  <c r="P709" i="41"/>
  <c r="R709" i="41"/>
  <c r="T709" i="41"/>
  <c r="V709" i="41"/>
  <c r="X709" i="41"/>
  <c r="Z709" i="41"/>
  <c r="AB709" i="41"/>
  <c r="AC709" i="41"/>
  <c r="AD709" i="41" s="1"/>
  <c r="D710" i="41"/>
  <c r="F710" i="41"/>
  <c r="H710" i="41"/>
  <c r="J710" i="41"/>
  <c r="L710" i="41"/>
  <c r="N710" i="41"/>
  <c r="P710" i="41"/>
  <c r="R710" i="41"/>
  <c r="T710" i="41"/>
  <c r="V710" i="41"/>
  <c r="X710" i="41"/>
  <c r="Z710" i="41"/>
  <c r="AB710" i="41"/>
  <c r="AC710" i="41"/>
  <c r="AD710" i="41" s="1"/>
  <c r="D711" i="41"/>
  <c r="F711" i="41"/>
  <c r="H711" i="41"/>
  <c r="J711" i="41"/>
  <c r="L711" i="41"/>
  <c r="N711" i="41"/>
  <c r="P711" i="41"/>
  <c r="R711" i="41"/>
  <c r="T711" i="41"/>
  <c r="V711" i="41"/>
  <c r="X711" i="41"/>
  <c r="Z711" i="41"/>
  <c r="AB711" i="41"/>
  <c r="AC711" i="41"/>
  <c r="AD711" i="41" s="1"/>
  <c r="D712" i="41"/>
  <c r="F712" i="41"/>
  <c r="H712" i="41"/>
  <c r="J712" i="41"/>
  <c r="L712" i="41"/>
  <c r="N712" i="41"/>
  <c r="P712" i="41"/>
  <c r="R712" i="41"/>
  <c r="T712" i="41"/>
  <c r="V712" i="41"/>
  <c r="X712" i="41"/>
  <c r="Z712" i="41"/>
  <c r="AB712" i="41"/>
  <c r="AC712" i="41"/>
  <c r="AD712" i="41" s="1"/>
  <c r="D713" i="41"/>
  <c r="F713" i="41"/>
  <c r="H713" i="41"/>
  <c r="J713" i="41"/>
  <c r="L713" i="41"/>
  <c r="N713" i="41"/>
  <c r="P713" i="41"/>
  <c r="R713" i="41"/>
  <c r="T713" i="41"/>
  <c r="V713" i="41"/>
  <c r="X713" i="41"/>
  <c r="Z713" i="41"/>
  <c r="AB713" i="41"/>
  <c r="AC713" i="41"/>
  <c r="AD713" i="41" s="1"/>
  <c r="D714" i="41"/>
  <c r="F714" i="41"/>
  <c r="H714" i="41"/>
  <c r="J714" i="41"/>
  <c r="L714" i="41"/>
  <c r="N714" i="41"/>
  <c r="P714" i="41"/>
  <c r="R714" i="41"/>
  <c r="T714" i="41"/>
  <c r="V714" i="41"/>
  <c r="X714" i="41"/>
  <c r="Z714" i="41"/>
  <c r="AB714" i="41"/>
  <c r="AC714" i="41"/>
  <c r="AD714" i="41" s="1"/>
  <c r="D715" i="41"/>
  <c r="F715" i="41"/>
  <c r="H715" i="41"/>
  <c r="J715" i="41"/>
  <c r="L715" i="41"/>
  <c r="N715" i="41"/>
  <c r="P715" i="41"/>
  <c r="R715" i="41"/>
  <c r="T715" i="41"/>
  <c r="V715" i="41"/>
  <c r="X715" i="41"/>
  <c r="Z715" i="41"/>
  <c r="AB715" i="41"/>
  <c r="AC715" i="41"/>
  <c r="AD715" i="41" s="1"/>
  <c r="D716" i="41"/>
  <c r="F716" i="41"/>
  <c r="H716" i="41"/>
  <c r="J716" i="41"/>
  <c r="L716" i="41"/>
  <c r="N716" i="41"/>
  <c r="P716" i="41"/>
  <c r="R716" i="41"/>
  <c r="T716" i="41"/>
  <c r="V716" i="41"/>
  <c r="X716" i="41"/>
  <c r="Z716" i="41"/>
  <c r="AB716" i="41"/>
  <c r="AC716" i="41"/>
  <c r="AD716" i="41" s="1"/>
  <c r="D717" i="41"/>
  <c r="F717" i="41"/>
  <c r="H717" i="41"/>
  <c r="J717" i="41"/>
  <c r="L717" i="41"/>
  <c r="N717" i="41"/>
  <c r="P717" i="41"/>
  <c r="R717" i="41"/>
  <c r="T717" i="41"/>
  <c r="V717" i="41"/>
  <c r="X717" i="41"/>
  <c r="Z717" i="41"/>
  <c r="AB717" i="41"/>
  <c r="AC717" i="41"/>
  <c r="AD717" i="41" s="1"/>
  <c r="D718" i="41"/>
  <c r="F718" i="41"/>
  <c r="H718" i="41"/>
  <c r="J718" i="41"/>
  <c r="L718" i="41"/>
  <c r="N718" i="41"/>
  <c r="P718" i="41"/>
  <c r="R718" i="41"/>
  <c r="T718" i="41"/>
  <c r="V718" i="41"/>
  <c r="X718" i="41"/>
  <c r="Z718" i="41"/>
  <c r="AB718" i="41"/>
  <c r="AC718" i="41"/>
  <c r="AD718" i="41" s="1"/>
  <c r="D719" i="41"/>
  <c r="F719" i="41"/>
  <c r="H719" i="41"/>
  <c r="J719" i="41"/>
  <c r="L719" i="41"/>
  <c r="N719" i="41"/>
  <c r="P719" i="41"/>
  <c r="R719" i="41"/>
  <c r="T719" i="41"/>
  <c r="V719" i="41"/>
  <c r="X719" i="41"/>
  <c r="Z719" i="41"/>
  <c r="AB719" i="41"/>
  <c r="AC719" i="41"/>
  <c r="AD719" i="41" s="1"/>
  <c r="D720" i="41"/>
  <c r="F720" i="41"/>
  <c r="H720" i="41"/>
  <c r="J720" i="41"/>
  <c r="L720" i="41"/>
  <c r="N720" i="41"/>
  <c r="P720" i="41"/>
  <c r="R720" i="41"/>
  <c r="T720" i="41"/>
  <c r="V720" i="41"/>
  <c r="X720" i="41"/>
  <c r="Z720" i="41"/>
  <c r="AB720" i="41"/>
  <c r="AC720" i="41"/>
  <c r="AD720" i="41" s="1"/>
  <c r="D721" i="41"/>
  <c r="F721" i="41"/>
  <c r="H721" i="41"/>
  <c r="J721" i="41"/>
  <c r="L721" i="41"/>
  <c r="N721" i="41"/>
  <c r="P721" i="41"/>
  <c r="R721" i="41"/>
  <c r="T721" i="41"/>
  <c r="V721" i="41"/>
  <c r="X721" i="41"/>
  <c r="Z721" i="41"/>
  <c r="AB721" i="41"/>
  <c r="AC721" i="41"/>
  <c r="AD721" i="41" s="1"/>
  <c r="D722" i="41"/>
  <c r="F722" i="41"/>
  <c r="H722" i="41"/>
  <c r="J722" i="41"/>
  <c r="L722" i="41"/>
  <c r="N722" i="41"/>
  <c r="P722" i="41"/>
  <c r="R722" i="41"/>
  <c r="T722" i="41"/>
  <c r="V722" i="41"/>
  <c r="X722" i="41"/>
  <c r="Z722" i="41"/>
  <c r="AB722" i="41"/>
  <c r="AC722" i="41"/>
  <c r="AD722" i="41" s="1"/>
  <c r="D723" i="41"/>
  <c r="F723" i="41"/>
  <c r="H723" i="41"/>
  <c r="J723" i="41"/>
  <c r="L723" i="41"/>
  <c r="N723" i="41"/>
  <c r="P723" i="41"/>
  <c r="R723" i="41"/>
  <c r="T723" i="41"/>
  <c r="V723" i="41"/>
  <c r="X723" i="41"/>
  <c r="Z723" i="41"/>
  <c r="AB723" i="41"/>
  <c r="AC723" i="41"/>
  <c r="AD723" i="41" s="1"/>
  <c r="D724" i="41"/>
  <c r="F724" i="41"/>
  <c r="H724" i="41"/>
  <c r="J724" i="41"/>
  <c r="L724" i="41"/>
  <c r="N724" i="41"/>
  <c r="P724" i="41"/>
  <c r="R724" i="41"/>
  <c r="T724" i="41"/>
  <c r="V724" i="41"/>
  <c r="X724" i="41"/>
  <c r="Z724" i="41"/>
  <c r="AB724" i="41"/>
  <c r="AC724" i="41"/>
  <c r="AD724" i="41" s="1"/>
  <c r="D725" i="41"/>
  <c r="F725" i="41"/>
  <c r="H725" i="41"/>
  <c r="J725" i="41"/>
  <c r="L725" i="41"/>
  <c r="N725" i="41"/>
  <c r="P725" i="41"/>
  <c r="R725" i="41"/>
  <c r="T725" i="41"/>
  <c r="V725" i="41"/>
  <c r="X725" i="41"/>
  <c r="Z725" i="41"/>
  <c r="AB725" i="41"/>
  <c r="AC725" i="41"/>
  <c r="AD725" i="41" s="1"/>
  <c r="D726" i="41"/>
  <c r="F726" i="41"/>
  <c r="H726" i="41"/>
  <c r="J726" i="41"/>
  <c r="L726" i="41"/>
  <c r="N726" i="41"/>
  <c r="P726" i="41"/>
  <c r="R726" i="41"/>
  <c r="T726" i="41"/>
  <c r="V726" i="41"/>
  <c r="X726" i="41"/>
  <c r="Z726" i="41"/>
  <c r="AB726" i="41"/>
  <c r="AC726" i="41"/>
  <c r="AD726" i="41" s="1"/>
  <c r="D727" i="41"/>
  <c r="F727" i="41"/>
  <c r="H727" i="41"/>
  <c r="J727" i="41"/>
  <c r="L727" i="41"/>
  <c r="N727" i="41"/>
  <c r="P727" i="41"/>
  <c r="R727" i="41"/>
  <c r="T727" i="41"/>
  <c r="V727" i="41"/>
  <c r="X727" i="41"/>
  <c r="Z727" i="41"/>
  <c r="AB727" i="41"/>
  <c r="AC727" i="41"/>
  <c r="AD727" i="41" s="1"/>
  <c r="D728" i="41"/>
  <c r="F728" i="41"/>
  <c r="H728" i="41"/>
  <c r="J728" i="41"/>
  <c r="L728" i="41"/>
  <c r="N728" i="41"/>
  <c r="P728" i="41"/>
  <c r="R728" i="41"/>
  <c r="T728" i="41"/>
  <c r="V728" i="41"/>
  <c r="X728" i="41"/>
  <c r="Z728" i="41"/>
  <c r="AB728" i="41"/>
  <c r="AC728" i="41"/>
  <c r="AD728" i="41" s="1"/>
  <c r="D729" i="41"/>
  <c r="F729" i="41"/>
  <c r="H729" i="41"/>
  <c r="J729" i="41"/>
  <c r="L729" i="41"/>
  <c r="N729" i="41"/>
  <c r="P729" i="41"/>
  <c r="R729" i="41"/>
  <c r="T729" i="41"/>
  <c r="V729" i="41"/>
  <c r="X729" i="41"/>
  <c r="Z729" i="41"/>
  <c r="AB729" i="41"/>
  <c r="AC729" i="41"/>
  <c r="AD729" i="41" s="1"/>
  <c r="D730" i="41"/>
  <c r="F730" i="41"/>
  <c r="H730" i="41"/>
  <c r="J730" i="41"/>
  <c r="L730" i="41"/>
  <c r="N730" i="41"/>
  <c r="P730" i="41"/>
  <c r="R730" i="41"/>
  <c r="T730" i="41"/>
  <c r="V730" i="41"/>
  <c r="X730" i="41"/>
  <c r="Z730" i="41"/>
  <c r="AB730" i="41"/>
  <c r="AC730" i="41"/>
  <c r="AD730" i="41" s="1"/>
  <c r="D731" i="41"/>
  <c r="F731" i="41"/>
  <c r="H731" i="41"/>
  <c r="J731" i="41"/>
  <c r="L731" i="41"/>
  <c r="N731" i="41"/>
  <c r="P731" i="41"/>
  <c r="R731" i="41"/>
  <c r="T731" i="41"/>
  <c r="V731" i="41"/>
  <c r="X731" i="41"/>
  <c r="Z731" i="41"/>
  <c r="AB731" i="41"/>
  <c r="AC731" i="41"/>
  <c r="AD731" i="41" s="1"/>
  <c r="D732" i="41"/>
  <c r="F732" i="41"/>
  <c r="H732" i="41"/>
  <c r="J732" i="41"/>
  <c r="L732" i="41"/>
  <c r="N732" i="41"/>
  <c r="P732" i="41"/>
  <c r="R732" i="41"/>
  <c r="T732" i="41"/>
  <c r="V732" i="41"/>
  <c r="X732" i="41"/>
  <c r="Z732" i="41"/>
  <c r="AB732" i="41"/>
  <c r="AC732" i="41"/>
  <c r="AD732" i="41" s="1"/>
  <c r="D733" i="41"/>
  <c r="F733" i="41"/>
  <c r="H733" i="41"/>
  <c r="J733" i="41"/>
  <c r="L733" i="41"/>
  <c r="N733" i="41"/>
  <c r="P733" i="41"/>
  <c r="R733" i="41"/>
  <c r="T733" i="41"/>
  <c r="V733" i="41"/>
  <c r="X733" i="41"/>
  <c r="Z733" i="41"/>
  <c r="AB733" i="41"/>
  <c r="AC733" i="41"/>
  <c r="AD733" i="41" s="1"/>
  <c r="D734" i="41"/>
  <c r="F734" i="41"/>
  <c r="H734" i="41"/>
  <c r="J734" i="41"/>
  <c r="L734" i="41"/>
  <c r="N734" i="41"/>
  <c r="P734" i="41"/>
  <c r="R734" i="41"/>
  <c r="T734" i="41"/>
  <c r="V734" i="41"/>
  <c r="X734" i="41"/>
  <c r="Z734" i="41"/>
  <c r="AB734" i="41"/>
  <c r="AC734" i="41"/>
  <c r="AD734" i="41" s="1"/>
  <c r="D735" i="41"/>
  <c r="F735" i="41"/>
  <c r="H735" i="41"/>
  <c r="J735" i="41"/>
  <c r="L735" i="41"/>
  <c r="N735" i="41"/>
  <c r="P735" i="41"/>
  <c r="R735" i="41"/>
  <c r="T735" i="41"/>
  <c r="V735" i="41"/>
  <c r="X735" i="41"/>
  <c r="Z735" i="41"/>
  <c r="AB735" i="41"/>
  <c r="AC735" i="41"/>
  <c r="AD735" i="41" s="1"/>
  <c r="D736" i="41"/>
  <c r="F736" i="41"/>
  <c r="H736" i="41"/>
  <c r="J736" i="41"/>
  <c r="L736" i="41"/>
  <c r="N736" i="41"/>
  <c r="P736" i="41"/>
  <c r="R736" i="41"/>
  <c r="T736" i="41"/>
  <c r="V736" i="41"/>
  <c r="X736" i="41"/>
  <c r="Z736" i="41"/>
  <c r="AB736" i="41"/>
  <c r="AC736" i="41"/>
  <c r="AD736" i="41" s="1"/>
  <c r="D737" i="41"/>
  <c r="F737" i="41"/>
  <c r="H737" i="41"/>
  <c r="J737" i="41"/>
  <c r="L737" i="41"/>
  <c r="N737" i="41"/>
  <c r="P737" i="41"/>
  <c r="R737" i="41"/>
  <c r="T737" i="41"/>
  <c r="V737" i="41"/>
  <c r="X737" i="41"/>
  <c r="Z737" i="41"/>
  <c r="AB737" i="41"/>
  <c r="AC737" i="41"/>
  <c r="AD737" i="41" s="1"/>
  <c r="D738" i="41"/>
  <c r="F738" i="41"/>
  <c r="H738" i="41"/>
  <c r="J738" i="41"/>
  <c r="L738" i="41"/>
  <c r="N738" i="41"/>
  <c r="P738" i="41"/>
  <c r="R738" i="41"/>
  <c r="T738" i="41"/>
  <c r="V738" i="41"/>
  <c r="X738" i="41"/>
  <c r="Z738" i="41"/>
  <c r="AB738" i="41"/>
  <c r="AC738" i="41"/>
  <c r="AD738" i="41" s="1"/>
  <c r="D739" i="41"/>
  <c r="F739" i="41"/>
  <c r="H739" i="41"/>
  <c r="J739" i="41"/>
  <c r="L739" i="41"/>
  <c r="N739" i="41"/>
  <c r="P739" i="41"/>
  <c r="R739" i="41"/>
  <c r="T739" i="41"/>
  <c r="V739" i="41"/>
  <c r="X739" i="41"/>
  <c r="Z739" i="41"/>
  <c r="AB739" i="41"/>
  <c r="AC739" i="41"/>
  <c r="AD739" i="41" s="1"/>
  <c r="D740" i="41"/>
  <c r="F740" i="41"/>
  <c r="H740" i="41"/>
  <c r="J740" i="41"/>
  <c r="L740" i="41"/>
  <c r="N740" i="41"/>
  <c r="P740" i="41"/>
  <c r="R740" i="41"/>
  <c r="T740" i="41"/>
  <c r="V740" i="41"/>
  <c r="X740" i="41"/>
  <c r="Z740" i="41"/>
  <c r="AB740" i="41"/>
  <c r="AC740" i="41"/>
  <c r="AD740" i="41" s="1"/>
  <c r="D741" i="41"/>
  <c r="F741" i="41"/>
  <c r="H741" i="41"/>
  <c r="J741" i="41"/>
  <c r="L741" i="41"/>
  <c r="N741" i="41"/>
  <c r="P741" i="41"/>
  <c r="R741" i="41"/>
  <c r="T741" i="41"/>
  <c r="V741" i="41"/>
  <c r="X741" i="41"/>
  <c r="Z741" i="41"/>
  <c r="AB741" i="41"/>
  <c r="AC741" i="41"/>
  <c r="AD741" i="41" s="1"/>
  <c r="D742" i="41"/>
  <c r="F742" i="41"/>
  <c r="H742" i="41"/>
  <c r="J742" i="41"/>
  <c r="L742" i="41"/>
  <c r="N742" i="41"/>
  <c r="P742" i="41"/>
  <c r="R742" i="41"/>
  <c r="T742" i="41"/>
  <c r="V742" i="41"/>
  <c r="X742" i="41"/>
  <c r="Z742" i="41"/>
  <c r="AB742" i="41"/>
  <c r="AC742" i="41"/>
  <c r="AD742" i="41" s="1"/>
  <c r="D743" i="41"/>
  <c r="F743" i="41"/>
  <c r="H743" i="41"/>
  <c r="J743" i="41"/>
  <c r="L743" i="41"/>
  <c r="N743" i="41"/>
  <c r="P743" i="41"/>
  <c r="R743" i="41"/>
  <c r="T743" i="41"/>
  <c r="V743" i="41"/>
  <c r="X743" i="41"/>
  <c r="Z743" i="41"/>
  <c r="AB743" i="41"/>
  <c r="AC743" i="41"/>
  <c r="AD743" i="41" s="1"/>
  <c r="D744" i="41"/>
  <c r="F744" i="41"/>
  <c r="H744" i="41"/>
  <c r="J744" i="41"/>
  <c r="L744" i="41"/>
  <c r="N744" i="41"/>
  <c r="P744" i="41"/>
  <c r="R744" i="41"/>
  <c r="T744" i="41"/>
  <c r="V744" i="41"/>
  <c r="X744" i="41"/>
  <c r="Z744" i="41"/>
  <c r="AB744" i="41"/>
  <c r="AC744" i="41"/>
  <c r="AD744" i="41" s="1"/>
  <c r="D745" i="41"/>
  <c r="F745" i="41"/>
  <c r="H745" i="41"/>
  <c r="J745" i="41"/>
  <c r="L745" i="41"/>
  <c r="N745" i="41"/>
  <c r="P745" i="41"/>
  <c r="R745" i="41"/>
  <c r="T745" i="41"/>
  <c r="V745" i="41"/>
  <c r="X745" i="41"/>
  <c r="Z745" i="41"/>
  <c r="AB745" i="41"/>
  <c r="AC745" i="41"/>
  <c r="AD745" i="41" s="1"/>
  <c r="D746" i="41"/>
  <c r="F746" i="41"/>
  <c r="H746" i="41"/>
  <c r="J746" i="41"/>
  <c r="L746" i="41"/>
  <c r="N746" i="41"/>
  <c r="P746" i="41"/>
  <c r="R746" i="41"/>
  <c r="T746" i="41"/>
  <c r="V746" i="41"/>
  <c r="X746" i="41"/>
  <c r="Z746" i="41"/>
  <c r="AB746" i="41"/>
  <c r="AC746" i="41"/>
  <c r="AD746" i="41" s="1"/>
  <c r="D747" i="41"/>
  <c r="F747" i="41"/>
  <c r="H747" i="41"/>
  <c r="J747" i="41"/>
  <c r="L747" i="41"/>
  <c r="N747" i="41"/>
  <c r="P747" i="41"/>
  <c r="R747" i="41"/>
  <c r="T747" i="41"/>
  <c r="V747" i="41"/>
  <c r="X747" i="41"/>
  <c r="Z747" i="41"/>
  <c r="AB747" i="41"/>
  <c r="AC747" i="41"/>
  <c r="AD747" i="41" s="1"/>
  <c r="D748" i="41"/>
  <c r="F748" i="41"/>
  <c r="H748" i="41"/>
  <c r="J748" i="41"/>
  <c r="L748" i="41"/>
  <c r="N748" i="41"/>
  <c r="P748" i="41"/>
  <c r="R748" i="41"/>
  <c r="T748" i="41"/>
  <c r="V748" i="41"/>
  <c r="X748" i="41"/>
  <c r="Z748" i="41"/>
  <c r="AB748" i="41"/>
  <c r="AC748" i="41"/>
  <c r="AD748" i="41" s="1"/>
  <c r="D749" i="41"/>
  <c r="F749" i="41"/>
  <c r="H749" i="41"/>
  <c r="J749" i="41"/>
  <c r="L749" i="41"/>
  <c r="N749" i="41"/>
  <c r="P749" i="41"/>
  <c r="R749" i="41"/>
  <c r="T749" i="41"/>
  <c r="V749" i="41"/>
  <c r="X749" i="41"/>
  <c r="Z749" i="41"/>
  <c r="AB749" i="41"/>
  <c r="AC749" i="41"/>
  <c r="AD749" i="41" s="1"/>
  <c r="D750" i="41"/>
  <c r="F750" i="41"/>
  <c r="H750" i="41"/>
  <c r="J750" i="41"/>
  <c r="L750" i="41"/>
  <c r="N750" i="41"/>
  <c r="P750" i="41"/>
  <c r="R750" i="41"/>
  <c r="T750" i="41"/>
  <c r="V750" i="41"/>
  <c r="X750" i="41"/>
  <c r="Z750" i="41"/>
  <c r="AB750" i="41"/>
  <c r="AC750" i="41"/>
  <c r="AD750" i="41" s="1"/>
  <c r="D751" i="41"/>
  <c r="F751" i="41"/>
  <c r="H751" i="41"/>
  <c r="J751" i="41"/>
  <c r="L751" i="41"/>
  <c r="N751" i="41"/>
  <c r="P751" i="41"/>
  <c r="R751" i="41"/>
  <c r="T751" i="41"/>
  <c r="V751" i="41"/>
  <c r="X751" i="41"/>
  <c r="Z751" i="41"/>
  <c r="AB751" i="41"/>
  <c r="AC751" i="41"/>
  <c r="AD751" i="41" s="1"/>
  <c r="D752" i="41"/>
  <c r="F752" i="41"/>
  <c r="H752" i="41"/>
  <c r="J752" i="41"/>
  <c r="L752" i="41"/>
  <c r="N752" i="41"/>
  <c r="P752" i="41"/>
  <c r="R752" i="41"/>
  <c r="T752" i="41"/>
  <c r="V752" i="41"/>
  <c r="X752" i="41"/>
  <c r="Z752" i="41"/>
  <c r="AB752" i="41"/>
  <c r="AC752" i="41"/>
  <c r="AD752" i="41" s="1"/>
  <c r="D753" i="41"/>
  <c r="F753" i="41"/>
  <c r="H753" i="41"/>
  <c r="J753" i="41"/>
  <c r="L753" i="41"/>
  <c r="N753" i="41"/>
  <c r="P753" i="41"/>
  <c r="R753" i="41"/>
  <c r="T753" i="41"/>
  <c r="V753" i="41"/>
  <c r="X753" i="41"/>
  <c r="Z753" i="41"/>
  <c r="AB753" i="41"/>
  <c r="AC753" i="41"/>
  <c r="AD753" i="41" s="1"/>
  <c r="D754" i="41"/>
  <c r="F754" i="41"/>
  <c r="H754" i="41"/>
  <c r="J754" i="41"/>
  <c r="L754" i="41"/>
  <c r="N754" i="41"/>
  <c r="P754" i="41"/>
  <c r="R754" i="41"/>
  <c r="T754" i="41"/>
  <c r="V754" i="41"/>
  <c r="X754" i="41"/>
  <c r="Z754" i="41"/>
  <c r="AB754" i="41"/>
  <c r="AC754" i="41"/>
  <c r="AD754" i="41" s="1"/>
  <c r="D755" i="41"/>
  <c r="F755" i="41"/>
  <c r="H755" i="41"/>
  <c r="J755" i="41"/>
  <c r="L755" i="41"/>
  <c r="N755" i="41"/>
  <c r="P755" i="41"/>
  <c r="R755" i="41"/>
  <c r="T755" i="41"/>
  <c r="V755" i="41"/>
  <c r="X755" i="41"/>
  <c r="Z755" i="41"/>
  <c r="AB755" i="41"/>
  <c r="AC755" i="41"/>
  <c r="AD755" i="41" s="1"/>
  <c r="D756" i="41"/>
  <c r="F756" i="41"/>
  <c r="H756" i="41"/>
  <c r="J756" i="41"/>
  <c r="L756" i="41"/>
  <c r="N756" i="41"/>
  <c r="P756" i="41"/>
  <c r="R756" i="41"/>
  <c r="T756" i="41"/>
  <c r="V756" i="41"/>
  <c r="X756" i="41"/>
  <c r="Z756" i="41"/>
  <c r="AB756" i="41"/>
  <c r="AC756" i="41"/>
  <c r="AD756" i="41" s="1"/>
  <c r="D757" i="41"/>
  <c r="F757" i="41"/>
  <c r="H757" i="41"/>
  <c r="J757" i="41"/>
  <c r="L757" i="41"/>
  <c r="N757" i="41"/>
  <c r="P757" i="41"/>
  <c r="R757" i="41"/>
  <c r="T757" i="41"/>
  <c r="V757" i="41"/>
  <c r="X757" i="41"/>
  <c r="Z757" i="41"/>
  <c r="AB757" i="41"/>
  <c r="AC757" i="41"/>
  <c r="AD757" i="41" s="1"/>
  <c r="D758" i="41"/>
  <c r="F758" i="41"/>
  <c r="H758" i="41"/>
  <c r="J758" i="41"/>
  <c r="L758" i="41"/>
  <c r="N758" i="41"/>
  <c r="P758" i="41"/>
  <c r="R758" i="41"/>
  <c r="T758" i="41"/>
  <c r="V758" i="41"/>
  <c r="X758" i="41"/>
  <c r="Z758" i="41"/>
  <c r="AB758" i="41"/>
  <c r="AC758" i="41"/>
  <c r="AD758" i="41" s="1"/>
  <c r="D759" i="41"/>
  <c r="F759" i="41"/>
  <c r="H759" i="41"/>
  <c r="J759" i="41"/>
  <c r="L759" i="41"/>
  <c r="N759" i="41"/>
  <c r="P759" i="41"/>
  <c r="R759" i="41"/>
  <c r="T759" i="41"/>
  <c r="V759" i="41"/>
  <c r="X759" i="41"/>
  <c r="Z759" i="41"/>
  <c r="AB759" i="41"/>
  <c r="AC759" i="41"/>
  <c r="AD759" i="41" s="1"/>
  <c r="D760" i="41"/>
  <c r="F760" i="41"/>
  <c r="H760" i="41"/>
  <c r="J760" i="41"/>
  <c r="L760" i="41"/>
  <c r="N760" i="41"/>
  <c r="P760" i="41"/>
  <c r="R760" i="41"/>
  <c r="T760" i="41"/>
  <c r="V760" i="41"/>
  <c r="X760" i="41"/>
  <c r="Z760" i="41"/>
  <c r="AB760" i="41"/>
  <c r="AC760" i="41"/>
  <c r="AD760" i="41" s="1"/>
  <c r="D761" i="41"/>
  <c r="F761" i="41"/>
  <c r="H761" i="41"/>
  <c r="J761" i="41"/>
  <c r="L761" i="41"/>
  <c r="N761" i="41"/>
  <c r="P761" i="41"/>
  <c r="R761" i="41"/>
  <c r="T761" i="41"/>
  <c r="V761" i="41"/>
  <c r="X761" i="41"/>
  <c r="Z761" i="41"/>
  <c r="AB761" i="41"/>
  <c r="AC761" i="41"/>
  <c r="AD761" i="41" s="1"/>
  <c r="D762" i="41"/>
  <c r="F762" i="41"/>
  <c r="H762" i="41"/>
  <c r="J762" i="41"/>
  <c r="L762" i="41"/>
  <c r="N762" i="41"/>
  <c r="P762" i="41"/>
  <c r="R762" i="41"/>
  <c r="T762" i="41"/>
  <c r="V762" i="41"/>
  <c r="X762" i="41"/>
  <c r="Z762" i="41"/>
  <c r="AB762" i="41"/>
  <c r="AC762" i="41"/>
  <c r="AD762" i="41" s="1"/>
  <c r="D763" i="41"/>
  <c r="F763" i="41"/>
  <c r="H763" i="41"/>
  <c r="J763" i="41"/>
  <c r="L763" i="41"/>
  <c r="N763" i="41"/>
  <c r="P763" i="41"/>
  <c r="R763" i="41"/>
  <c r="T763" i="41"/>
  <c r="V763" i="41"/>
  <c r="X763" i="41"/>
  <c r="Z763" i="41"/>
  <c r="AB763" i="41"/>
  <c r="AC763" i="41"/>
  <c r="AD763" i="41" s="1"/>
  <c r="D764" i="41"/>
  <c r="F764" i="41"/>
  <c r="H764" i="41"/>
  <c r="J764" i="41"/>
  <c r="L764" i="41"/>
  <c r="N764" i="41"/>
  <c r="P764" i="41"/>
  <c r="R764" i="41"/>
  <c r="T764" i="41"/>
  <c r="V764" i="41"/>
  <c r="X764" i="41"/>
  <c r="Z764" i="41"/>
  <c r="AB764" i="41"/>
  <c r="AC764" i="41"/>
  <c r="AD764" i="41" s="1"/>
  <c r="D765" i="41"/>
  <c r="F765" i="41"/>
  <c r="H765" i="41"/>
  <c r="J765" i="41"/>
  <c r="L765" i="41"/>
  <c r="N765" i="41"/>
  <c r="P765" i="41"/>
  <c r="R765" i="41"/>
  <c r="T765" i="41"/>
  <c r="V765" i="41"/>
  <c r="X765" i="41"/>
  <c r="Z765" i="41"/>
  <c r="AB765" i="41"/>
  <c r="AC765" i="41"/>
  <c r="AD765" i="41" s="1"/>
  <c r="D766" i="41"/>
  <c r="F766" i="41"/>
  <c r="H766" i="41"/>
  <c r="J766" i="41"/>
  <c r="L766" i="41"/>
  <c r="N766" i="41"/>
  <c r="P766" i="41"/>
  <c r="R766" i="41"/>
  <c r="T766" i="41"/>
  <c r="V766" i="41"/>
  <c r="X766" i="41"/>
  <c r="Z766" i="41"/>
  <c r="AB766" i="41"/>
  <c r="AC766" i="41"/>
  <c r="AD766" i="41" s="1"/>
  <c r="D767" i="41"/>
  <c r="F767" i="41"/>
  <c r="H767" i="41"/>
  <c r="J767" i="41"/>
  <c r="L767" i="41"/>
  <c r="N767" i="41"/>
  <c r="P767" i="41"/>
  <c r="R767" i="41"/>
  <c r="T767" i="41"/>
  <c r="V767" i="41"/>
  <c r="X767" i="41"/>
  <c r="Z767" i="41"/>
  <c r="AB767" i="41"/>
  <c r="AC767" i="41"/>
  <c r="AD767" i="41" s="1"/>
  <c r="D768" i="41"/>
  <c r="F768" i="41"/>
  <c r="H768" i="41"/>
  <c r="J768" i="41"/>
  <c r="L768" i="41"/>
  <c r="N768" i="41"/>
  <c r="P768" i="41"/>
  <c r="R768" i="41"/>
  <c r="T768" i="41"/>
  <c r="V768" i="41"/>
  <c r="X768" i="41"/>
  <c r="Z768" i="41"/>
  <c r="AB768" i="41"/>
  <c r="AC768" i="41"/>
  <c r="AD768" i="41" s="1"/>
  <c r="D769" i="41"/>
  <c r="F769" i="41"/>
  <c r="H769" i="41"/>
  <c r="J769" i="41"/>
  <c r="L769" i="41"/>
  <c r="N769" i="41"/>
  <c r="P769" i="41"/>
  <c r="R769" i="41"/>
  <c r="T769" i="41"/>
  <c r="V769" i="41"/>
  <c r="X769" i="41"/>
  <c r="Z769" i="41"/>
  <c r="AB769" i="41"/>
  <c r="AC769" i="41"/>
  <c r="AD769" i="41" s="1"/>
  <c r="D770" i="41"/>
  <c r="F770" i="41"/>
  <c r="H770" i="41"/>
  <c r="J770" i="41"/>
  <c r="L770" i="41"/>
  <c r="N770" i="41"/>
  <c r="P770" i="41"/>
  <c r="R770" i="41"/>
  <c r="T770" i="41"/>
  <c r="V770" i="41"/>
  <c r="X770" i="41"/>
  <c r="Z770" i="41"/>
  <c r="AB770" i="41"/>
  <c r="AC770" i="41"/>
  <c r="AD770" i="41" s="1"/>
  <c r="D771" i="41"/>
  <c r="F771" i="41"/>
  <c r="H771" i="41"/>
  <c r="J771" i="41"/>
  <c r="L771" i="41"/>
  <c r="N771" i="41"/>
  <c r="P771" i="41"/>
  <c r="R771" i="41"/>
  <c r="T771" i="41"/>
  <c r="V771" i="41"/>
  <c r="X771" i="41"/>
  <c r="Z771" i="41"/>
  <c r="AB771" i="41"/>
  <c r="AC771" i="41"/>
  <c r="AD771" i="41" s="1"/>
  <c r="D772" i="41"/>
  <c r="F772" i="41"/>
  <c r="H772" i="41"/>
  <c r="J772" i="41"/>
  <c r="L772" i="41"/>
  <c r="N772" i="41"/>
  <c r="P772" i="41"/>
  <c r="R772" i="41"/>
  <c r="T772" i="41"/>
  <c r="V772" i="41"/>
  <c r="X772" i="41"/>
  <c r="Z772" i="41"/>
  <c r="AB772" i="41"/>
  <c r="AC772" i="41"/>
  <c r="AD772" i="41" s="1"/>
  <c r="D773" i="41"/>
  <c r="F773" i="41"/>
  <c r="H773" i="41"/>
  <c r="J773" i="41"/>
  <c r="L773" i="41"/>
  <c r="N773" i="41"/>
  <c r="P773" i="41"/>
  <c r="R773" i="41"/>
  <c r="T773" i="41"/>
  <c r="V773" i="41"/>
  <c r="X773" i="41"/>
  <c r="Z773" i="41"/>
  <c r="AB773" i="41"/>
  <c r="AC773" i="41"/>
  <c r="AD773" i="41" s="1"/>
  <c r="D774" i="41"/>
  <c r="F774" i="41"/>
  <c r="H774" i="41"/>
  <c r="J774" i="41"/>
  <c r="L774" i="41"/>
  <c r="N774" i="41"/>
  <c r="P774" i="41"/>
  <c r="R774" i="41"/>
  <c r="T774" i="41"/>
  <c r="V774" i="41"/>
  <c r="X774" i="41"/>
  <c r="Z774" i="41"/>
  <c r="AB774" i="41"/>
  <c r="AC774" i="41"/>
  <c r="AD774" i="41" s="1"/>
  <c r="D775" i="41"/>
  <c r="F775" i="41"/>
  <c r="H775" i="41"/>
  <c r="J775" i="41"/>
  <c r="L775" i="41"/>
  <c r="N775" i="41"/>
  <c r="P775" i="41"/>
  <c r="R775" i="41"/>
  <c r="T775" i="41"/>
  <c r="V775" i="41"/>
  <c r="X775" i="41"/>
  <c r="Z775" i="41"/>
  <c r="AB775" i="41"/>
  <c r="AC775" i="41"/>
  <c r="AD775" i="41" s="1"/>
  <c r="D776" i="41"/>
  <c r="F776" i="41"/>
  <c r="H776" i="41"/>
  <c r="J776" i="41"/>
  <c r="L776" i="41"/>
  <c r="N776" i="41"/>
  <c r="P776" i="41"/>
  <c r="R776" i="41"/>
  <c r="T776" i="41"/>
  <c r="V776" i="41"/>
  <c r="X776" i="41"/>
  <c r="Z776" i="41"/>
  <c r="AB776" i="41"/>
  <c r="AC776" i="41"/>
  <c r="AD776" i="41" s="1"/>
  <c r="D777" i="41"/>
  <c r="F777" i="41"/>
  <c r="H777" i="41"/>
  <c r="J777" i="41"/>
  <c r="L777" i="41"/>
  <c r="N777" i="41"/>
  <c r="P777" i="41"/>
  <c r="R777" i="41"/>
  <c r="T777" i="41"/>
  <c r="V777" i="41"/>
  <c r="X777" i="41"/>
  <c r="Z777" i="41"/>
  <c r="AB777" i="41"/>
  <c r="AC777" i="41"/>
  <c r="AD777" i="41" s="1"/>
  <c r="D778" i="41"/>
  <c r="F778" i="41"/>
  <c r="H778" i="41"/>
  <c r="J778" i="41"/>
  <c r="L778" i="41"/>
  <c r="N778" i="41"/>
  <c r="P778" i="41"/>
  <c r="R778" i="41"/>
  <c r="T778" i="41"/>
  <c r="V778" i="41"/>
  <c r="X778" i="41"/>
  <c r="Z778" i="41"/>
  <c r="AB778" i="41"/>
  <c r="AC778" i="41"/>
  <c r="AD778" i="41" s="1"/>
  <c r="D779" i="41"/>
  <c r="F779" i="41"/>
  <c r="H779" i="41"/>
  <c r="J779" i="41"/>
  <c r="L779" i="41"/>
  <c r="N779" i="41"/>
  <c r="P779" i="41"/>
  <c r="R779" i="41"/>
  <c r="T779" i="41"/>
  <c r="V779" i="41"/>
  <c r="X779" i="41"/>
  <c r="Z779" i="41"/>
  <c r="AB779" i="41"/>
  <c r="AC779" i="41"/>
  <c r="AD779" i="41" s="1"/>
  <c r="D780" i="41"/>
  <c r="F780" i="41"/>
  <c r="H780" i="41"/>
  <c r="J780" i="41"/>
  <c r="L780" i="41"/>
  <c r="N780" i="41"/>
  <c r="P780" i="41"/>
  <c r="R780" i="41"/>
  <c r="T780" i="41"/>
  <c r="V780" i="41"/>
  <c r="X780" i="41"/>
  <c r="Z780" i="41"/>
  <c r="AB780" i="41"/>
  <c r="AC780" i="41"/>
  <c r="AD780" i="41" s="1"/>
  <c r="D781" i="41"/>
  <c r="F781" i="41"/>
  <c r="H781" i="41"/>
  <c r="J781" i="41"/>
  <c r="L781" i="41"/>
  <c r="N781" i="41"/>
  <c r="P781" i="41"/>
  <c r="R781" i="41"/>
  <c r="T781" i="41"/>
  <c r="V781" i="41"/>
  <c r="X781" i="41"/>
  <c r="Z781" i="41"/>
  <c r="AB781" i="41"/>
  <c r="AC781" i="41"/>
  <c r="AD781" i="41" s="1"/>
  <c r="D782" i="41"/>
  <c r="F782" i="41"/>
  <c r="H782" i="41"/>
  <c r="J782" i="41"/>
  <c r="L782" i="41"/>
  <c r="N782" i="41"/>
  <c r="P782" i="41"/>
  <c r="R782" i="41"/>
  <c r="T782" i="41"/>
  <c r="V782" i="41"/>
  <c r="X782" i="41"/>
  <c r="Z782" i="41"/>
  <c r="AB782" i="41"/>
  <c r="AC782" i="41"/>
  <c r="AD782" i="41" s="1"/>
  <c r="D783" i="41"/>
  <c r="F783" i="41"/>
  <c r="H783" i="41"/>
  <c r="J783" i="41"/>
  <c r="L783" i="41"/>
  <c r="N783" i="41"/>
  <c r="P783" i="41"/>
  <c r="R783" i="41"/>
  <c r="T783" i="41"/>
  <c r="V783" i="41"/>
  <c r="X783" i="41"/>
  <c r="Z783" i="41"/>
  <c r="AB783" i="41"/>
  <c r="AC783" i="41"/>
  <c r="AD783" i="41" s="1"/>
  <c r="D784" i="41"/>
  <c r="F784" i="41"/>
  <c r="H784" i="41"/>
  <c r="J784" i="41"/>
  <c r="L784" i="41"/>
  <c r="N784" i="41"/>
  <c r="P784" i="41"/>
  <c r="R784" i="41"/>
  <c r="T784" i="41"/>
  <c r="V784" i="41"/>
  <c r="X784" i="41"/>
  <c r="Z784" i="41"/>
  <c r="AB784" i="41"/>
  <c r="AC784" i="41"/>
  <c r="AD784" i="41" s="1"/>
  <c r="D785" i="41"/>
  <c r="F785" i="41"/>
  <c r="H785" i="41"/>
  <c r="J785" i="41"/>
  <c r="L785" i="41"/>
  <c r="N785" i="41"/>
  <c r="P785" i="41"/>
  <c r="R785" i="41"/>
  <c r="T785" i="41"/>
  <c r="V785" i="41"/>
  <c r="X785" i="41"/>
  <c r="Z785" i="41"/>
  <c r="AB785" i="41"/>
  <c r="AC785" i="41"/>
  <c r="AD785" i="41" s="1"/>
  <c r="D786" i="41"/>
  <c r="F786" i="41"/>
  <c r="H786" i="41"/>
  <c r="J786" i="41"/>
  <c r="L786" i="41"/>
  <c r="N786" i="41"/>
  <c r="P786" i="41"/>
  <c r="R786" i="41"/>
  <c r="T786" i="41"/>
  <c r="V786" i="41"/>
  <c r="X786" i="41"/>
  <c r="Z786" i="41"/>
  <c r="AB786" i="41"/>
  <c r="AC786" i="41"/>
  <c r="AD786" i="41" s="1"/>
  <c r="D787" i="41"/>
  <c r="F787" i="41"/>
  <c r="H787" i="41"/>
  <c r="J787" i="41"/>
  <c r="L787" i="41"/>
  <c r="N787" i="41"/>
  <c r="P787" i="41"/>
  <c r="R787" i="41"/>
  <c r="T787" i="41"/>
  <c r="V787" i="41"/>
  <c r="X787" i="41"/>
  <c r="Z787" i="41"/>
  <c r="AB787" i="41"/>
  <c r="AC787" i="41"/>
  <c r="AD787" i="41" s="1"/>
  <c r="D788" i="41"/>
  <c r="F788" i="41"/>
  <c r="H788" i="41"/>
  <c r="J788" i="41"/>
  <c r="L788" i="41"/>
  <c r="N788" i="41"/>
  <c r="P788" i="41"/>
  <c r="R788" i="41"/>
  <c r="T788" i="41"/>
  <c r="V788" i="41"/>
  <c r="X788" i="41"/>
  <c r="Z788" i="41"/>
  <c r="AB788" i="41"/>
  <c r="AC788" i="41"/>
  <c r="AD788" i="41" s="1"/>
  <c r="D789" i="41"/>
  <c r="F789" i="41"/>
  <c r="H789" i="41"/>
  <c r="J789" i="41"/>
  <c r="L789" i="41"/>
  <c r="N789" i="41"/>
  <c r="P789" i="41"/>
  <c r="R789" i="41"/>
  <c r="T789" i="41"/>
  <c r="V789" i="41"/>
  <c r="X789" i="41"/>
  <c r="Z789" i="41"/>
  <c r="AB789" i="41"/>
  <c r="AC789" i="41"/>
  <c r="AD789" i="41" s="1"/>
  <c r="D790" i="41"/>
  <c r="F790" i="41"/>
  <c r="H790" i="41"/>
  <c r="J790" i="41"/>
  <c r="L790" i="41"/>
  <c r="N790" i="41"/>
  <c r="P790" i="41"/>
  <c r="R790" i="41"/>
  <c r="T790" i="41"/>
  <c r="V790" i="41"/>
  <c r="X790" i="41"/>
  <c r="Z790" i="41"/>
  <c r="AB790" i="41"/>
  <c r="AC790" i="41"/>
  <c r="AD790" i="41" s="1"/>
  <c r="D791" i="41"/>
  <c r="F791" i="41"/>
  <c r="H791" i="41"/>
  <c r="J791" i="41"/>
  <c r="L791" i="41"/>
  <c r="N791" i="41"/>
  <c r="P791" i="41"/>
  <c r="R791" i="41"/>
  <c r="T791" i="41"/>
  <c r="V791" i="41"/>
  <c r="X791" i="41"/>
  <c r="Z791" i="41"/>
  <c r="AB791" i="41"/>
  <c r="AC791" i="41"/>
  <c r="AD791" i="41" s="1"/>
  <c r="D792" i="41"/>
  <c r="F792" i="41"/>
  <c r="H792" i="41"/>
  <c r="J792" i="41"/>
  <c r="L792" i="41"/>
  <c r="N792" i="41"/>
  <c r="P792" i="41"/>
  <c r="R792" i="41"/>
  <c r="T792" i="41"/>
  <c r="V792" i="41"/>
  <c r="X792" i="41"/>
  <c r="Z792" i="41"/>
  <c r="AB792" i="41"/>
  <c r="AC792" i="41"/>
  <c r="AD792" i="41" s="1"/>
  <c r="D793" i="41"/>
  <c r="F793" i="41"/>
  <c r="H793" i="41"/>
  <c r="J793" i="41"/>
  <c r="L793" i="41"/>
  <c r="N793" i="41"/>
  <c r="P793" i="41"/>
  <c r="R793" i="41"/>
  <c r="T793" i="41"/>
  <c r="V793" i="41"/>
  <c r="X793" i="41"/>
  <c r="Z793" i="41"/>
  <c r="AB793" i="41"/>
  <c r="AC793" i="41"/>
  <c r="AD793" i="41" s="1"/>
  <c r="D794" i="41"/>
  <c r="F794" i="41"/>
  <c r="H794" i="41"/>
  <c r="J794" i="41"/>
  <c r="L794" i="41"/>
  <c r="N794" i="41"/>
  <c r="P794" i="41"/>
  <c r="R794" i="41"/>
  <c r="T794" i="41"/>
  <c r="V794" i="41"/>
  <c r="X794" i="41"/>
  <c r="Z794" i="41"/>
  <c r="AB794" i="41"/>
  <c r="AC794" i="41"/>
  <c r="AD794" i="41" s="1"/>
  <c r="D795" i="41"/>
  <c r="F795" i="41"/>
  <c r="H795" i="41"/>
  <c r="J795" i="41"/>
  <c r="L795" i="41"/>
  <c r="N795" i="41"/>
  <c r="P795" i="41"/>
  <c r="R795" i="41"/>
  <c r="T795" i="41"/>
  <c r="V795" i="41"/>
  <c r="X795" i="41"/>
  <c r="Z795" i="41"/>
  <c r="AB795" i="41"/>
  <c r="AC795" i="41"/>
  <c r="AD795" i="41" s="1"/>
  <c r="D796" i="41"/>
  <c r="F796" i="41"/>
  <c r="H796" i="41"/>
  <c r="J796" i="41"/>
  <c r="L796" i="41"/>
  <c r="N796" i="41"/>
  <c r="P796" i="41"/>
  <c r="R796" i="41"/>
  <c r="T796" i="41"/>
  <c r="V796" i="41"/>
  <c r="X796" i="41"/>
  <c r="Z796" i="41"/>
  <c r="AB796" i="41"/>
  <c r="AC796" i="41"/>
  <c r="AD796" i="41" s="1"/>
  <c r="D797" i="41"/>
  <c r="F797" i="41"/>
  <c r="H797" i="41"/>
  <c r="J797" i="41"/>
  <c r="L797" i="41"/>
  <c r="N797" i="41"/>
  <c r="P797" i="41"/>
  <c r="R797" i="41"/>
  <c r="T797" i="41"/>
  <c r="V797" i="41"/>
  <c r="X797" i="41"/>
  <c r="Z797" i="41"/>
  <c r="AB797" i="41"/>
  <c r="AC797" i="41"/>
  <c r="AD797" i="41" s="1"/>
  <c r="D798" i="41"/>
  <c r="F798" i="41"/>
  <c r="H798" i="41"/>
  <c r="J798" i="41"/>
  <c r="L798" i="41"/>
  <c r="N798" i="41"/>
  <c r="P798" i="41"/>
  <c r="R798" i="41"/>
  <c r="T798" i="41"/>
  <c r="V798" i="41"/>
  <c r="X798" i="41"/>
  <c r="Z798" i="41"/>
  <c r="AB798" i="41"/>
  <c r="AC798" i="41"/>
  <c r="AD798" i="41" s="1"/>
  <c r="D799" i="41"/>
  <c r="F799" i="41"/>
  <c r="H799" i="41"/>
  <c r="J799" i="41"/>
  <c r="L799" i="41"/>
  <c r="N799" i="41"/>
  <c r="P799" i="41"/>
  <c r="R799" i="41"/>
  <c r="T799" i="41"/>
  <c r="V799" i="41"/>
  <c r="X799" i="41"/>
  <c r="Z799" i="41"/>
  <c r="AB799" i="41"/>
  <c r="AC799" i="41"/>
  <c r="AD799" i="41" s="1"/>
  <c r="D800" i="41"/>
  <c r="F800" i="41"/>
  <c r="H800" i="41"/>
  <c r="J800" i="41"/>
  <c r="L800" i="41"/>
  <c r="N800" i="41"/>
  <c r="P800" i="41"/>
  <c r="R800" i="41"/>
  <c r="T800" i="41"/>
  <c r="V800" i="41"/>
  <c r="X800" i="41"/>
  <c r="Z800" i="41"/>
  <c r="AB800" i="41"/>
  <c r="AC800" i="41"/>
  <c r="AD800" i="41" s="1"/>
  <c r="D801" i="41"/>
  <c r="F801" i="41"/>
  <c r="H801" i="41"/>
  <c r="J801" i="41"/>
  <c r="L801" i="41"/>
  <c r="N801" i="41"/>
  <c r="P801" i="41"/>
  <c r="R801" i="41"/>
  <c r="T801" i="41"/>
  <c r="V801" i="41"/>
  <c r="X801" i="41"/>
  <c r="Z801" i="41"/>
  <c r="AB801" i="41"/>
  <c r="AC801" i="41"/>
  <c r="AD801" i="41" s="1"/>
  <c r="D802" i="41"/>
  <c r="F802" i="41"/>
  <c r="H802" i="41"/>
  <c r="J802" i="41"/>
  <c r="L802" i="41"/>
  <c r="N802" i="41"/>
  <c r="P802" i="41"/>
  <c r="R802" i="41"/>
  <c r="T802" i="41"/>
  <c r="V802" i="41"/>
  <c r="X802" i="41"/>
  <c r="Z802" i="41"/>
  <c r="AB802" i="41"/>
  <c r="AC802" i="41"/>
  <c r="AD802" i="41" s="1"/>
  <c r="D803" i="41"/>
  <c r="F803" i="41"/>
  <c r="H803" i="41"/>
  <c r="J803" i="41"/>
  <c r="L803" i="41"/>
  <c r="N803" i="41"/>
  <c r="P803" i="41"/>
  <c r="R803" i="41"/>
  <c r="T803" i="41"/>
  <c r="V803" i="41"/>
  <c r="X803" i="41"/>
  <c r="Z803" i="41"/>
  <c r="AB803" i="41"/>
  <c r="AC803" i="41"/>
  <c r="AD803" i="41" s="1"/>
  <c r="D804" i="41"/>
  <c r="F804" i="41"/>
  <c r="H804" i="41"/>
  <c r="J804" i="41"/>
  <c r="L804" i="41"/>
  <c r="N804" i="41"/>
  <c r="P804" i="41"/>
  <c r="R804" i="41"/>
  <c r="T804" i="41"/>
  <c r="V804" i="41"/>
  <c r="X804" i="41"/>
  <c r="Z804" i="41"/>
  <c r="AB804" i="41"/>
  <c r="AC804" i="41"/>
  <c r="AD804" i="41" s="1"/>
  <c r="D805" i="41"/>
  <c r="F805" i="41"/>
  <c r="H805" i="41"/>
  <c r="J805" i="41"/>
  <c r="L805" i="41"/>
  <c r="N805" i="41"/>
  <c r="P805" i="41"/>
  <c r="R805" i="41"/>
  <c r="T805" i="41"/>
  <c r="V805" i="41"/>
  <c r="X805" i="41"/>
  <c r="Z805" i="41"/>
  <c r="AB805" i="41"/>
  <c r="AC805" i="41"/>
  <c r="AD805" i="41" s="1"/>
  <c r="D806" i="41"/>
  <c r="F806" i="41"/>
  <c r="H806" i="41"/>
  <c r="J806" i="41"/>
  <c r="L806" i="41"/>
  <c r="N806" i="41"/>
  <c r="P806" i="41"/>
  <c r="R806" i="41"/>
  <c r="T806" i="41"/>
  <c r="V806" i="41"/>
  <c r="X806" i="41"/>
  <c r="Z806" i="41"/>
  <c r="AB806" i="41"/>
  <c r="AC806" i="41"/>
  <c r="AD806" i="41" s="1"/>
  <c r="D807" i="41"/>
  <c r="F807" i="41"/>
  <c r="H807" i="41"/>
  <c r="J807" i="41"/>
  <c r="L807" i="41"/>
  <c r="N807" i="41"/>
  <c r="P807" i="41"/>
  <c r="R807" i="41"/>
  <c r="T807" i="41"/>
  <c r="V807" i="41"/>
  <c r="X807" i="41"/>
  <c r="Z807" i="41"/>
  <c r="AB807" i="41"/>
  <c r="AC807" i="41"/>
  <c r="AD807" i="41" s="1"/>
  <c r="D808" i="41"/>
  <c r="F808" i="41"/>
  <c r="H808" i="41"/>
  <c r="J808" i="41"/>
  <c r="L808" i="41"/>
  <c r="N808" i="41"/>
  <c r="P808" i="41"/>
  <c r="R808" i="41"/>
  <c r="T808" i="41"/>
  <c r="V808" i="41"/>
  <c r="X808" i="41"/>
  <c r="Z808" i="41"/>
  <c r="AB808" i="41"/>
  <c r="AC808" i="41"/>
  <c r="AD808" i="41" s="1"/>
  <c r="D809" i="41"/>
  <c r="F809" i="41"/>
  <c r="H809" i="41"/>
  <c r="J809" i="41"/>
  <c r="L809" i="41"/>
  <c r="N809" i="41"/>
  <c r="P809" i="41"/>
  <c r="R809" i="41"/>
  <c r="T809" i="41"/>
  <c r="V809" i="41"/>
  <c r="X809" i="41"/>
  <c r="Z809" i="41"/>
  <c r="AB809" i="41"/>
  <c r="AC809" i="41"/>
  <c r="AD809" i="41" s="1"/>
  <c r="D810" i="41"/>
  <c r="F810" i="41"/>
  <c r="H810" i="41"/>
  <c r="J810" i="41"/>
  <c r="L810" i="41"/>
  <c r="N810" i="41"/>
  <c r="P810" i="41"/>
  <c r="R810" i="41"/>
  <c r="T810" i="41"/>
  <c r="V810" i="41"/>
  <c r="X810" i="41"/>
  <c r="Z810" i="41"/>
  <c r="AB810" i="41"/>
  <c r="AC810" i="41"/>
  <c r="AD810" i="41" s="1"/>
  <c r="D811" i="41"/>
  <c r="F811" i="41"/>
  <c r="H811" i="41"/>
  <c r="J811" i="41"/>
  <c r="L811" i="41"/>
  <c r="N811" i="41"/>
  <c r="P811" i="41"/>
  <c r="R811" i="41"/>
  <c r="T811" i="41"/>
  <c r="V811" i="41"/>
  <c r="X811" i="41"/>
  <c r="Z811" i="41"/>
  <c r="AB811" i="41"/>
  <c r="AC811" i="41"/>
  <c r="AD811" i="41" s="1"/>
  <c r="D812" i="41"/>
  <c r="F812" i="41"/>
  <c r="H812" i="41"/>
  <c r="J812" i="41"/>
  <c r="L812" i="41"/>
  <c r="N812" i="41"/>
  <c r="P812" i="41"/>
  <c r="R812" i="41"/>
  <c r="T812" i="41"/>
  <c r="V812" i="41"/>
  <c r="X812" i="41"/>
  <c r="Z812" i="41"/>
  <c r="AB812" i="41"/>
  <c r="AC812" i="41"/>
  <c r="AD812" i="41" s="1"/>
  <c r="D813" i="41"/>
  <c r="F813" i="41"/>
  <c r="H813" i="41"/>
  <c r="J813" i="41"/>
  <c r="L813" i="41"/>
  <c r="N813" i="41"/>
  <c r="P813" i="41"/>
  <c r="R813" i="41"/>
  <c r="T813" i="41"/>
  <c r="V813" i="41"/>
  <c r="X813" i="41"/>
  <c r="Z813" i="41"/>
  <c r="AB813" i="41"/>
  <c r="AC813" i="41"/>
  <c r="AD813" i="41" s="1"/>
  <c r="D814" i="41"/>
  <c r="F814" i="41"/>
  <c r="H814" i="41"/>
  <c r="J814" i="41"/>
  <c r="L814" i="41"/>
  <c r="N814" i="41"/>
  <c r="P814" i="41"/>
  <c r="R814" i="41"/>
  <c r="T814" i="41"/>
  <c r="V814" i="41"/>
  <c r="X814" i="41"/>
  <c r="Z814" i="41"/>
  <c r="AB814" i="41"/>
  <c r="AC814" i="41"/>
  <c r="AD814" i="41" s="1"/>
  <c r="D815" i="41"/>
  <c r="F815" i="41"/>
  <c r="H815" i="41"/>
  <c r="J815" i="41"/>
  <c r="L815" i="41"/>
  <c r="N815" i="41"/>
  <c r="P815" i="41"/>
  <c r="R815" i="41"/>
  <c r="T815" i="41"/>
  <c r="V815" i="41"/>
  <c r="X815" i="41"/>
  <c r="Z815" i="41"/>
  <c r="AB815" i="41"/>
  <c r="AC815" i="41"/>
  <c r="AD815" i="41" s="1"/>
  <c r="D816" i="41"/>
  <c r="F816" i="41"/>
  <c r="H816" i="41"/>
  <c r="J816" i="41"/>
  <c r="L816" i="41"/>
  <c r="N816" i="41"/>
  <c r="P816" i="41"/>
  <c r="R816" i="41"/>
  <c r="T816" i="41"/>
  <c r="V816" i="41"/>
  <c r="X816" i="41"/>
  <c r="Z816" i="41"/>
  <c r="AB816" i="41"/>
  <c r="AC816" i="41"/>
  <c r="AD816" i="41" s="1"/>
  <c r="D817" i="41"/>
  <c r="F817" i="41"/>
  <c r="H817" i="41"/>
  <c r="J817" i="41"/>
  <c r="L817" i="41"/>
  <c r="N817" i="41"/>
  <c r="P817" i="41"/>
  <c r="R817" i="41"/>
  <c r="T817" i="41"/>
  <c r="V817" i="41"/>
  <c r="X817" i="41"/>
  <c r="Z817" i="41"/>
  <c r="AB817" i="41"/>
  <c r="AC817" i="41"/>
  <c r="AD817" i="41" s="1"/>
  <c r="D818" i="41"/>
  <c r="F818" i="41"/>
  <c r="H818" i="41"/>
  <c r="J818" i="41"/>
  <c r="L818" i="41"/>
  <c r="N818" i="41"/>
  <c r="P818" i="41"/>
  <c r="R818" i="41"/>
  <c r="T818" i="41"/>
  <c r="V818" i="41"/>
  <c r="X818" i="41"/>
  <c r="Z818" i="41"/>
  <c r="AB818" i="41"/>
  <c r="AC818" i="41"/>
  <c r="AD818" i="41" s="1"/>
  <c r="D819" i="41"/>
  <c r="F819" i="41"/>
  <c r="H819" i="41"/>
  <c r="J819" i="41"/>
  <c r="L819" i="41"/>
  <c r="N819" i="41"/>
  <c r="P819" i="41"/>
  <c r="R819" i="41"/>
  <c r="T819" i="41"/>
  <c r="V819" i="41"/>
  <c r="X819" i="41"/>
  <c r="Z819" i="41"/>
  <c r="AB819" i="41"/>
  <c r="AC819" i="41"/>
  <c r="AD819" i="41" s="1"/>
  <c r="D820" i="41"/>
  <c r="F820" i="41"/>
  <c r="H820" i="41"/>
  <c r="J820" i="41"/>
  <c r="L820" i="41"/>
  <c r="N820" i="41"/>
  <c r="P820" i="41"/>
  <c r="R820" i="41"/>
  <c r="T820" i="41"/>
  <c r="V820" i="41"/>
  <c r="X820" i="41"/>
  <c r="Z820" i="41"/>
  <c r="AB820" i="41"/>
  <c r="AC820" i="41"/>
  <c r="AD820" i="41" s="1"/>
  <c r="D821" i="41"/>
  <c r="F821" i="41"/>
  <c r="H821" i="41"/>
  <c r="J821" i="41"/>
  <c r="L821" i="41"/>
  <c r="N821" i="41"/>
  <c r="P821" i="41"/>
  <c r="R821" i="41"/>
  <c r="T821" i="41"/>
  <c r="V821" i="41"/>
  <c r="X821" i="41"/>
  <c r="Z821" i="41"/>
  <c r="AB821" i="41"/>
  <c r="AC821" i="41"/>
  <c r="AD821" i="41" s="1"/>
  <c r="D822" i="41"/>
  <c r="F822" i="41"/>
  <c r="H822" i="41"/>
  <c r="J822" i="41"/>
  <c r="L822" i="41"/>
  <c r="N822" i="41"/>
  <c r="P822" i="41"/>
  <c r="R822" i="41"/>
  <c r="T822" i="41"/>
  <c r="V822" i="41"/>
  <c r="X822" i="41"/>
  <c r="Z822" i="41"/>
  <c r="AB822" i="41"/>
  <c r="AC822" i="41"/>
  <c r="AD822" i="41" s="1"/>
  <c r="D823" i="41"/>
  <c r="F823" i="41"/>
  <c r="H823" i="41"/>
  <c r="J823" i="41"/>
  <c r="L823" i="41"/>
  <c r="N823" i="41"/>
  <c r="P823" i="41"/>
  <c r="R823" i="41"/>
  <c r="T823" i="41"/>
  <c r="V823" i="41"/>
  <c r="X823" i="41"/>
  <c r="Z823" i="41"/>
  <c r="AB823" i="41"/>
  <c r="AC823" i="41"/>
  <c r="AD823" i="41" s="1"/>
  <c r="D824" i="41"/>
  <c r="F824" i="41"/>
  <c r="H824" i="41"/>
  <c r="J824" i="41"/>
  <c r="L824" i="41"/>
  <c r="N824" i="41"/>
  <c r="P824" i="41"/>
  <c r="R824" i="41"/>
  <c r="T824" i="41"/>
  <c r="V824" i="41"/>
  <c r="X824" i="41"/>
  <c r="Z824" i="41"/>
  <c r="AB824" i="41"/>
  <c r="AC824" i="41"/>
  <c r="AD824" i="41" s="1"/>
  <c r="D825" i="41"/>
  <c r="F825" i="41"/>
  <c r="H825" i="41"/>
  <c r="J825" i="41"/>
  <c r="L825" i="41"/>
  <c r="N825" i="41"/>
  <c r="P825" i="41"/>
  <c r="R825" i="41"/>
  <c r="T825" i="41"/>
  <c r="V825" i="41"/>
  <c r="X825" i="41"/>
  <c r="Z825" i="41"/>
  <c r="AB825" i="41"/>
  <c r="AC825" i="41"/>
  <c r="AD825" i="41" s="1"/>
  <c r="D826" i="41"/>
  <c r="F826" i="41"/>
  <c r="H826" i="41"/>
  <c r="J826" i="41"/>
  <c r="L826" i="41"/>
  <c r="N826" i="41"/>
  <c r="P826" i="41"/>
  <c r="R826" i="41"/>
  <c r="T826" i="41"/>
  <c r="V826" i="41"/>
  <c r="X826" i="41"/>
  <c r="Z826" i="41"/>
  <c r="AB826" i="41"/>
  <c r="AC826" i="41"/>
  <c r="AD826" i="41" s="1"/>
  <c r="D827" i="41"/>
  <c r="F827" i="41"/>
  <c r="H827" i="41"/>
  <c r="J827" i="41"/>
  <c r="L827" i="41"/>
  <c r="N827" i="41"/>
  <c r="P827" i="41"/>
  <c r="R827" i="41"/>
  <c r="T827" i="41"/>
  <c r="V827" i="41"/>
  <c r="X827" i="41"/>
  <c r="Z827" i="41"/>
  <c r="AB827" i="41"/>
  <c r="AC827" i="41"/>
  <c r="AD827" i="41" s="1"/>
  <c r="D828" i="41"/>
  <c r="F828" i="41"/>
  <c r="H828" i="41"/>
  <c r="J828" i="41"/>
  <c r="L828" i="41"/>
  <c r="N828" i="41"/>
  <c r="P828" i="41"/>
  <c r="R828" i="41"/>
  <c r="T828" i="41"/>
  <c r="V828" i="41"/>
  <c r="X828" i="41"/>
  <c r="Z828" i="41"/>
  <c r="AB828" i="41"/>
  <c r="AC828" i="41"/>
  <c r="AD828" i="41" s="1"/>
  <c r="D829" i="41"/>
  <c r="F829" i="41"/>
  <c r="H829" i="41"/>
  <c r="J829" i="41"/>
  <c r="L829" i="41"/>
  <c r="N829" i="41"/>
  <c r="P829" i="41"/>
  <c r="R829" i="41"/>
  <c r="T829" i="41"/>
  <c r="V829" i="41"/>
  <c r="X829" i="41"/>
  <c r="Z829" i="41"/>
  <c r="AB829" i="41"/>
  <c r="AC829" i="41"/>
  <c r="AD829" i="41" s="1"/>
  <c r="D830" i="41"/>
  <c r="F830" i="41"/>
  <c r="H830" i="41"/>
  <c r="J830" i="41"/>
  <c r="L830" i="41"/>
  <c r="N830" i="41"/>
  <c r="P830" i="41"/>
  <c r="R830" i="41"/>
  <c r="T830" i="41"/>
  <c r="V830" i="41"/>
  <c r="X830" i="41"/>
  <c r="Z830" i="41"/>
  <c r="AB830" i="41"/>
  <c r="AC830" i="41"/>
  <c r="AD830" i="41" s="1"/>
  <c r="D831" i="41"/>
  <c r="F831" i="41"/>
  <c r="H831" i="41"/>
  <c r="J831" i="41"/>
  <c r="L831" i="41"/>
  <c r="N831" i="41"/>
  <c r="P831" i="41"/>
  <c r="R831" i="41"/>
  <c r="T831" i="41"/>
  <c r="V831" i="41"/>
  <c r="X831" i="41"/>
  <c r="Z831" i="41"/>
  <c r="AB831" i="41"/>
  <c r="AC831" i="41"/>
  <c r="AD831" i="41" s="1"/>
  <c r="D832" i="41"/>
  <c r="F832" i="41"/>
  <c r="H832" i="41"/>
  <c r="J832" i="41"/>
  <c r="L832" i="41"/>
  <c r="N832" i="41"/>
  <c r="P832" i="41"/>
  <c r="R832" i="41"/>
  <c r="T832" i="41"/>
  <c r="V832" i="41"/>
  <c r="X832" i="41"/>
  <c r="Z832" i="41"/>
  <c r="AB832" i="41"/>
  <c r="AC832" i="41"/>
  <c r="AD832" i="41" s="1"/>
  <c r="D833" i="41"/>
  <c r="F833" i="41"/>
  <c r="H833" i="41"/>
  <c r="J833" i="41"/>
  <c r="L833" i="41"/>
  <c r="N833" i="41"/>
  <c r="P833" i="41"/>
  <c r="R833" i="41"/>
  <c r="T833" i="41"/>
  <c r="V833" i="41"/>
  <c r="X833" i="41"/>
  <c r="Z833" i="41"/>
  <c r="AB833" i="41"/>
  <c r="AC833" i="41"/>
  <c r="AD833" i="41" s="1"/>
  <c r="D834" i="41"/>
  <c r="F834" i="41"/>
  <c r="H834" i="41"/>
  <c r="J834" i="41"/>
  <c r="L834" i="41"/>
  <c r="N834" i="41"/>
  <c r="P834" i="41"/>
  <c r="R834" i="41"/>
  <c r="T834" i="41"/>
  <c r="V834" i="41"/>
  <c r="X834" i="41"/>
  <c r="Z834" i="41"/>
  <c r="AB834" i="41"/>
  <c r="AC834" i="41"/>
  <c r="AD834" i="41" s="1"/>
  <c r="D835" i="41"/>
  <c r="F835" i="41"/>
  <c r="H835" i="41"/>
  <c r="J835" i="41"/>
  <c r="L835" i="41"/>
  <c r="N835" i="41"/>
  <c r="P835" i="41"/>
  <c r="R835" i="41"/>
  <c r="T835" i="41"/>
  <c r="V835" i="41"/>
  <c r="X835" i="41"/>
  <c r="Z835" i="41"/>
  <c r="AB835" i="41"/>
  <c r="AC835" i="41"/>
  <c r="AD835" i="41" s="1"/>
  <c r="D836" i="41"/>
  <c r="F836" i="41"/>
  <c r="H836" i="41"/>
  <c r="J836" i="41"/>
  <c r="L836" i="41"/>
  <c r="N836" i="41"/>
  <c r="P836" i="41"/>
  <c r="R836" i="41"/>
  <c r="T836" i="41"/>
  <c r="V836" i="41"/>
  <c r="X836" i="41"/>
  <c r="Z836" i="41"/>
  <c r="AB836" i="41"/>
  <c r="AC836" i="41"/>
  <c r="AD836" i="41" s="1"/>
  <c r="D837" i="41"/>
  <c r="F837" i="41"/>
  <c r="H837" i="41"/>
  <c r="J837" i="41"/>
  <c r="L837" i="41"/>
  <c r="N837" i="41"/>
  <c r="P837" i="41"/>
  <c r="R837" i="41"/>
  <c r="T837" i="41"/>
  <c r="V837" i="41"/>
  <c r="X837" i="41"/>
  <c r="Z837" i="41"/>
  <c r="AB837" i="41"/>
  <c r="AC837" i="41"/>
  <c r="AD837" i="41" s="1"/>
  <c r="D838" i="41"/>
  <c r="F838" i="41"/>
  <c r="H838" i="41"/>
  <c r="J838" i="41"/>
  <c r="L838" i="41"/>
  <c r="N838" i="41"/>
  <c r="P838" i="41"/>
  <c r="R838" i="41"/>
  <c r="T838" i="41"/>
  <c r="V838" i="41"/>
  <c r="X838" i="41"/>
  <c r="Z838" i="41"/>
  <c r="AB838" i="41"/>
  <c r="AC838" i="41"/>
  <c r="AD838" i="41" s="1"/>
  <c r="D839" i="41"/>
  <c r="F839" i="41"/>
  <c r="H839" i="41"/>
  <c r="J839" i="41"/>
  <c r="L839" i="41"/>
  <c r="N839" i="41"/>
  <c r="P839" i="41"/>
  <c r="R839" i="41"/>
  <c r="T839" i="41"/>
  <c r="V839" i="41"/>
  <c r="X839" i="41"/>
  <c r="Z839" i="41"/>
  <c r="AB839" i="41"/>
  <c r="AC839" i="41"/>
  <c r="AD839" i="41" s="1"/>
  <c r="D840" i="41"/>
  <c r="F840" i="41"/>
  <c r="H840" i="41"/>
  <c r="J840" i="41"/>
  <c r="L840" i="41"/>
  <c r="N840" i="41"/>
  <c r="P840" i="41"/>
  <c r="R840" i="41"/>
  <c r="T840" i="41"/>
  <c r="V840" i="41"/>
  <c r="X840" i="41"/>
  <c r="Z840" i="41"/>
  <c r="AB840" i="41"/>
  <c r="AC840" i="41"/>
  <c r="AD840" i="41" s="1"/>
  <c r="D841" i="41"/>
  <c r="F841" i="41"/>
  <c r="H841" i="41"/>
  <c r="J841" i="41"/>
  <c r="L841" i="41"/>
  <c r="N841" i="41"/>
  <c r="P841" i="41"/>
  <c r="R841" i="41"/>
  <c r="T841" i="41"/>
  <c r="V841" i="41"/>
  <c r="X841" i="41"/>
  <c r="Z841" i="41"/>
  <c r="AB841" i="41"/>
  <c r="AC841" i="41"/>
  <c r="AD841" i="41" s="1"/>
  <c r="D842" i="41"/>
  <c r="F842" i="41"/>
  <c r="H842" i="41"/>
  <c r="J842" i="41"/>
  <c r="L842" i="41"/>
  <c r="N842" i="41"/>
  <c r="P842" i="41"/>
  <c r="R842" i="41"/>
  <c r="T842" i="41"/>
  <c r="V842" i="41"/>
  <c r="X842" i="41"/>
  <c r="Z842" i="41"/>
  <c r="AB842" i="41"/>
  <c r="AC842" i="41"/>
  <c r="AD842" i="41" s="1"/>
  <c r="D843" i="41"/>
  <c r="F843" i="41"/>
  <c r="H843" i="41"/>
  <c r="J843" i="41"/>
  <c r="L843" i="41"/>
  <c r="N843" i="41"/>
  <c r="P843" i="41"/>
  <c r="R843" i="41"/>
  <c r="T843" i="41"/>
  <c r="V843" i="41"/>
  <c r="X843" i="41"/>
  <c r="Z843" i="41"/>
  <c r="AB843" i="41"/>
  <c r="AC843" i="41"/>
  <c r="AD843" i="41" s="1"/>
  <c r="D844" i="41"/>
  <c r="F844" i="41"/>
  <c r="H844" i="41"/>
  <c r="J844" i="41"/>
  <c r="L844" i="41"/>
  <c r="N844" i="41"/>
  <c r="P844" i="41"/>
  <c r="R844" i="41"/>
  <c r="T844" i="41"/>
  <c r="V844" i="41"/>
  <c r="X844" i="41"/>
  <c r="Z844" i="41"/>
  <c r="AB844" i="41"/>
  <c r="AC844" i="41"/>
  <c r="AD844" i="41" s="1"/>
  <c r="D845" i="41"/>
  <c r="F845" i="41"/>
  <c r="H845" i="41"/>
  <c r="J845" i="41"/>
  <c r="L845" i="41"/>
  <c r="N845" i="41"/>
  <c r="P845" i="41"/>
  <c r="R845" i="41"/>
  <c r="T845" i="41"/>
  <c r="V845" i="41"/>
  <c r="X845" i="41"/>
  <c r="Z845" i="41"/>
  <c r="AB845" i="41"/>
  <c r="AC845" i="41"/>
  <c r="AD845" i="41" s="1"/>
  <c r="D846" i="41"/>
  <c r="F846" i="41"/>
  <c r="H846" i="41"/>
  <c r="J846" i="41"/>
  <c r="L846" i="41"/>
  <c r="N846" i="41"/>
  <c r="P846" i="41"/>
  <c r="R846" i="41"/>
  <c r="T846" i="41"/>
  <c r="V846" i="41"/>
  <c r="X846" i="41"/>
  <c r="Z846" i="41"/>
  <c r="AB846" i="41"/>
  <c r="AC846" i="41"/>
  <c r="AD846" i="41" s="1"/>
  <c r="D847" i="41"/>
  <c r="F847" i="41"/>
  <c r="H847" i="41"/>
  <c r="J847" i="41"/>
  <c r="L847" i="41"/>
  <c r="N847" i="41"/>
  <c r="P847" i="41"/>
  <c r="R847" i="41"/>
  <c r="T847" i="41"/>
  <c r="V847" i="41"/>
  <c r="X847" i="41"/>
  <c r="Z847" i="41"/>
  <c r="AB847" i="41"/>
  <c r="AC847" i="41"/>
  <c r="AD847" i="41" s="1"/>
  <c r="D848" i="41"/>
  <c r="F848" i="41"/>
  <c r="H848" i="41"/>
  <c r="J848" i="41"/>
  <c r="L848" i="41"/>
  <c r="N848" i="41"/>
  <c r="P848" i="41"/>
  <c r="R848" i="41"/>
  <c r="T848" i="41"/>
  <c r="V848" i="41"/>
  <c r="X848" i="41"/>
  <c r="Z848" i="41"/>
  <c r="AB848" i="41"/>
  <c r="AC848" i="41"/>
  <c r="AD848" i="41" s="1"/>
  <c r="D849" i="41"/>
  <c r="F849" i="41"/>
  <c r="H849" i="41"/>
  <c r="J849" i="41"/>
  <c r="L849" i="41"/>
  <c r="N849" i="41"/>
  <c r="P849" i="41"/>
  <c r="R849" i="41"/>
  <c r="T849" i="41"/>
  <c r="V849" i="41"/>
  <c r="X849" i="41"/>
  <c r="Z849" i="41"/>
  <c r="AB849" i="41"/>
  <c r="AC849" i="41"/>
  <c r="AD849" i="41" s="1"/>
  <c r="D850" i="41"/>
  <c r="F850" i="41"/>
  <c r="H850" i="41"/>
  <c r="J850" i="41"/>
  <c r="L850" i="41"/>
  <c r="N850" i="41"/>
  <c r="P850" i="41"/>
  <c r="R850" i="41"/>
  <c r="T850" i="41"/>
  <c r="V850" i="41"/>
  <c r="X850" i="41"/>
  <c r="Z850" i="41"/>
  <c r="AB850" i="41"/>
  <c r="AC850" i="41"/>
  <c r="AD850" i="41" s="1"/>
  <c r="D851" i="41"/>
  <c r="F851" i="41"/>
  <c r="H851" i="41"/>
  <c r="J851" i="41"/>
  <c r="L851" i="41"/>
  <c r="N851" i="41"/>
  <c r="P851" i="41"/>
  <c r="R851" i="41"/>
  <c r="T851" i="41"/>
  <c r="V851" i="41"/>
  <c r="X851" i="41"/>
  <c r="Z851" i="41"/>
  <c r="AB851" i="41"/>
  <c r="AC851" i="41"/>
  <c r="AD851" i="41" s="1"/>
  <c r="D852" i="41"/>
  <c r="F852" i="41"/>
  <c r="H852" i="41"/>
  <c r="J852" i="41"/>
  <c r="L852" i="41"/>
  <c r="N852" i="41"/>
  <c r="P852" i="41"/>
  <c r="R852" i="41"/>
  <c r="T852" i="41"/>
  <c r="V852" i="41"/>
  <c r="X852" i="41"/>
  <c r="Z852" i="41"/>
  <c r="AB852" i="41"/>
  <c r="AC852" i="41"/>
  <c r="AD852" i="41" s="1"/>
  <c r="D853" i="41"/>
  <c r="F853" i="41"/>
  <c r="H853" i="41"/>
  <c r="J853" i="41"/>
  <c r="L853" i="41"/>
  <c r="N853" i="41"/>
  <c r="P853" i="41"/>
  <c r="R853" i="41"/>
  <c r="T853" i="41"/>
  <c r="V853" i="41"/>
  <c r="X853" i="41"/>
  <c r="Z853" i="41"/>
  <c r="AB853" i="41"/>
  <c r="AC853" i="41"/>
  <c r="AD853" i="41" s="1"/>
  <c r="D854" i="41"/>
  <c r="F854" i="41"/>
  <c r="H854" i="41"/>
  <c r="J854" i="41"/>
  <c r="L854" i="41"/>
  <c r="N854" i="41"/>
  <c r="P854" i="41"/>
  <c r="R854" i="41"/>
  <c r="T854" i="41"/>
  <c r="V854" i="41"/>
  <c r="X854" i="41"/>
  <c r="Z854" i="41"/>
  <c r="AB854" i="41"/>
  <c r="AC854" i="41"/>
  <c r="AD854" i="41" s="1"/>
  <c r="D855" i="41"/>
  <c r="F855" i="41"/>
  <c r="H855" i="41"/>
  <c r="J855" i="41"/>
  <c r="L855" i="41"/>
  <c r="N855" i="41"/>
  <c r="P855" i="41"/>
  <c r="R855" i="41"/>
  <c r="T855" i="41"/>
  <c r="V855" i="41"/>
  <c r="X855" i="41"/>
  <c r="Z855" i="41"/>
  <c r="AB855" i="41"/>
  <c r="AC855" i="41"/>
  <c r="AD855" i="41" s="1"/>
  <c r="D856" i="41"/>
  <c r="F856" i="41"/>
  <c r="H856" i="41"/>
  <c r="J856" i="41"/>
  <c r="L856" i="41"/>
  <c r="N856" i="41"/>
  <c r="P856" i="41"/>
  <c r="R856" i="41"/>
  <c r="T856" i="41"/>
  <c r="V856" i="41"/>
  <c r="X856" i="41"/>
  <c r="Z856" i="41"/>
  <c r="AB856" i="41"/>
  <c r="AC856" i="41"/>
  <c r="AD856" i="41" s="1"/>
  <c r="D857" i="41"/>
  <c r="F857" i="41"/>
  <c r="H857" i="41"/>
  <c r="J857" i="41"/>
  <c r="L857" i="41"/>
  <c r="N857" i="41"/>
  <c r="P857" i="41"/>
  <c r="R857" i="41"/>
  <c r="T857" i="41"/>
  <c r="V857" i="41"/>
  <c r="X857" i="41"/>
  <c r="Z857" i="41"/>
  <c r="AB857" i="41"/>
  <c r="AC857" i="41"/>
  <c r="AD857" i="41" s="1"/>
  <c r="D858" i="41"/>
  <c r="F858" i="41"/>
  <c r="H858" i="41"/>
  <c r="J858" i="41"/>
  <c r="L858" i="41"/>
  <c r="N858" i="41"/>
  <c r="P858" i="41"/>
  <c r="R858" i="41"/>
  <c r="T858" i="41"/>
  <c r="V858" i="41"/>
  <c r="X858" i="41"/>
  <c r="Z858" i="41"/>
  <c r="AB858" i="41"/>
  <c r="AC858" i="41"/>
  <c r="AD858" i="41" s="1"/>
  <c r="D859" i="41"/>
  <c r="F859" i="41"/>
  <c r="H859" i="41"/>
  <c r="J859" i="41"/>
  <c r="L859" i="41"/>
  <c r="N859" i="41"/>
  <c r="P859" i="41"/>
  <c r="R859" i="41"/>
  <c r="T859" i="41"/>
  <c r="V859" i="41"/>
  <c r="X859" i="41"/>
  <c r="Z859" i="41"/>
  <c r="AB859" i="41"/>
  <c r="AC859" i="41"/>
  <c r="AD859" i="41" s="1"/>
  <c r="D860" i="41"/>
  <c r="F860" i="41"/>
  <c r="H860" i="41"/>
  <c r="J860" i="41"/>
  <c r="L860" i="41"/>
  <c r="N860" i="41"/>
  <c r="P860" i="41"/>
  <c r="R860" i="41"/>
  <c r="T860" i="41"/>
  <c r="V860" i="41"/>
  <c r="X860" i="41"/>
  <c r="Z860" i="41"/>
  <c r="AB860" i="41"/>
  <c r="AC860" i="41"/>
  <c r="AD860" i="41" s="1"/>
  <c r="D861" i="41"/>
  <c r="F861" i="41"/>
  <c r="H861" i="41"/>
  <c r="J861" i="41"/>
  <c r="L861" i="41"/>
  <c r="N861" i="41"/>
  <c r="P861" i="41"/>
  <c r="R861" i="41"/>
  <c r="T861" i="41"/>
  <c r="V861" i="41"/>
  <c r="X861" i="41"/>
  <c r="Z861" i="41"/>
  <c r="AB861" i="41"/>
  <c r="AC861" i="41"/>
  <c r="AD861" i="41" s="1"/>
  <c r="D862" i="41"/>
  <c r="F862" i="41"/>
  <c r="H862" i="41"/>
  <c r="J862" i="41"/>
  <c r="L862" i="41"/>
  <c r="N862" i="41"/>
  <c r="P862" i="41"/>
  <c r="R862" i="41"/>
  <c r="T862" i="41"/>
  <c r="V862" i="41"/>
  <c r="X862" i="41"/>
  <c r="Z862" i="41"/>
  <c r="AB862" i="41"/>
  <c r="AC862" i="41"/>
  <c r="AD862" i="41" s="1"/>
  <c r="D863" i="41"/>
  <c r="F863" i="41"/>
  <c r="H863" i="41"/>
  <c r="J863" i="41"/>
  <c r="L863" i="41"/>
  <c r="N863" i="41"/>
  <c r="P863" i="41"/>
  <c r="R863" i="41"/>
  <c r="T863" i="41"/>
  <c r="V863" i="41"/>
  <c r="X863" i="41"/>
  <c r="Z863" i="41"/>
  <c r="AB863" i="41"/>
  <c r="AC863" i="41"/>
  <c r="AD863" i="41" s="1"/>
  <c r="D864" i="41"/>
  <c r="F864" i="41"/>
  <c r="H864" i="41"/>
  <c r="J864" i="41"/>
  <c r="L864" i="41"/>
  <c r="N864" i="41"/>
  <c r="P864" i="41"/>
  <c r="R864" i="41"/>
  <c r="T864" i="41"/>
  <c r="V864" i="41"/>
  <c r="X864" i="41"/>
  <c r="Z864" i="41"/>
  <c r="AB864" i="41"/>
  <c r="AC864" i="41"/>
  <c r="AD864" i="41" s="1"/>
  <c r="D865" i="41"/>
  <c r="F865" i="41"/>
  <c r="H865" i="41"/>
  <c r="J865" i="41"/>
  <c r="L865" i="41"/>
  <c r="N865" i="41"/>
  <c r="P865" i="41"/>
  <c r="R865" i="41"/>
  <c r="T865" i="41"/>
  <c r="V865" i="41"/>
  <c r="X865" i="41"/>
  <c r="Z865" i="41"/>
  <c r="AB865" i="41"/>
  <c r="AC865" i="41"/>
  <c r="AD865" i="41" s="1"/>
  <c r="D866" i="41"/>
  <c r="F866" i="41"/>
  <c r="H866" i="41"/>
  <c r="J866" i="41"/>
  <c r="L866" i="41"/>
  <c r="N866" i="41"/>
  <c r="P866" i="41"/>
  <c r="R866" i="41"/>
  <c r="T866" i="41"/>
  <c r="V866" i="41"/>
  <c r="X866" i="41"/>
  <c r="Z866" i="41"/>
  <c r="AB866" i="41"/>
  <c r="AC866" i="41"/>
  <c r="AD866" i="41" s="1"/>
  <c r="D867" i="41"/>
  <c r="F867" i="41"/>
  <c r="H867" i="41"/>
  <c r="J867" i="41"/>
  <c r="L867" i="41"/>
  <c r="N867" i="41"/>
  <c r="P867" i="41"/>
  <c r="R867" i="41"/>
  <c r="T867" i="41"/>
  <c r="V867" i="41"/>
  <c r="X867" i="41"/>
  <c r="Z867" i="41"/>
  <c r="AB867" i="41"/>
  <c r="AC867" i="41"/>
  <c r="AD867" i="41" s="1"/>
  <c r="D868" i="41"/>
  <c r="F868" i="41"/>
  <c r="H868" i="41"/>
  <c r="J868" i="41"/>
  <c r="L868" i="41"/>
  <c r="N868" i="41"/>
  <c r="P868" i="41"/>
  <c r="R868" i="41"/>
  <c r="T868" i="41"/>
  <c r="V868" i="41"/>
  <c r="X868" i="41"/>
  <c r="Z868" i="41"/>
  <c r="AB868" i="41"/>
  <c r="AC868" i="41"/>
  <c r="AD868" i="41" s="1"/>
  <c r="D869" i="41"/>
  <c r="F869" i="41"/>
  <c r="H869" i="41"/>
  <c r="J869" i="41"/>
  <c r="L869" i="41"/>
  <c r="N869" i="41"/>
  <c r="P869" i="41"/>
  <c r="R869" i="41"/>
  <c r="T869" i="41"/>
  <c r="V869" i="41"/>
  <c r="X869" i="41"/>
  <c r="Z869" i="41"/>
  <c r="AB869" i="41"/>
  <c r="AC869" i="41"/>
  <c r="AD869" i="41" s="1"/>
  <c r="D870" i="41"/>
  <c r="F870" i="41"/>
  <c r="H870" i="41"/>
  <c r="J870" i="41"/>
  <c r="L870" i="41"/>
  <c r="N870" i="41"/>
  <c r="P870" i="41"/>
  <c r="R870" i="41"/>
  <c r="T870" i="41"/>
  <c r="V870" i="41"/>
  <c r="X870" i="41"/>
  <c r="Z870" i="41"/>
  <c r="AB870" i="41"/>
  <c r="AC870" i="41"/>
  <c r="AD870" i="41" s="1"/>
  <c r="D871" i="41"/>
  <c r="F871" i="41"/>
  <c r="H871" i="41"/>
  <c r="J871" i="41"/>
  <c r="L871" i="41"/>
  <c r="N871" i="41"/>
  <c r="P871" i="41"/>
  <c r="R871" i="41"/>
  <c r="T871" i="41"/>
  <c r="V871" i="41"/>
  <c r="X871" i="41"/>
  <c r="Z871" i="41"/>
  <c r="AB871" i="41"/>
  <c r="AC871" i="41"/>
  <c r="AD871" i="41" s="1"/>
  <c r="D872" i="41"/>
  <c r="F872" i="41"/>
  <c r="H872" i="41"/>
  <c r="J872" i="41"/>
  <c r="L872" i="41"/>
  <c r="N872" i="41"/>
  <c r="P872" i="41"/>
  <c r="R872" i="41"/>
  <c r="T872" i="41"/>
  <c r="V872" i="41"/>
  <c r="X872" i="41"/>
  <c r="Z872" i="41"/>
  <c r="AB872" i="41"/>
  <c r="AC872" i="41"/>
  <c r="AD872" i="41" s="1"/>
  <c r="D873" i="41"/>
  <c r="F873" i="41"/>
  <c r="H873" i="41"/>
  <c r="J873" i="41"/>
  <c r="L873" i="41"/>
  <c r="N873" i="41"/>
  <c r="P873" i="41"/>
  <c r="R873" i="41"/>
  <c r="T873" i="41"/>
  <c r="V873" i="41"/>
  <c r="X873" i="41"/>
  <c r="Z873" i="41"/>
  <c r="AB873" i="41"/>
  <c r="AC873" i="41"/>
  <c r="AD873" i="41" s="1"/>
  <c r="D874" i="41"/>
  <c r="F874" i="41"/>
  <c r="H874" i="41"/>
  <c r="J874" i="41"/>
  <c r="L874" i="41"/>
  <c r="N874" i="41"/>
  <c r="P874" i="41"/>
  <c r="R874" i="41"/>
  <c r="T874" i="41"/>
  <c r="V874" i="41"/>
  <c r="X874" i="41"/>
  <c r="Z874" i="41"/>
  <c r="AB874" i="41"/>
  <c r="AC874" i="41"/>
  <c r="AD874" i="41" s="1"/>
  <c r="D875" i="41"/>
  <c r="F875" i="41"/>
  <c r="H875" i="41"/>
  <c r="J875" i="41"/>
  <c r="L875" i="41"/>
  <c r="N875" i="41"/>
  <c r="P875" i="41"/>
  <c r="R875" i="41"/>
  <c r="T875" i="41"/>
  <c r="V875" i="41"/>
  <c r="X875" i="41"/>
  <c r="Z875" i="41"/>
  <c r="AB875" i="41"/>
  <c r="AC875" i="41"/>
  <c r="AD875" i="41" s="1"/>
  <c r="D876" i="41"/>
  <c r="F876" i="41"/>
  <c r="H876" i="41"/>
  <c r="J876" i="41"/>
  <c r="L876" i="41"/>
  <c r="N876" i="41"/>
  <c r="P876" i="41"/>
  <c r="R876" i="41"/>
  <c r="T876" i="41"/>
  <c r="V876" i="41"/>
  <c r="X876" i="41"/>
  <c r="Z876" i="41"/>
  <c r="AB876" i="41"/>
  <c r="AC876" i="41"/>
  <c r="AD876" i="41" s="1"/>
  <c r="D877" i="41"/>
  <c r="F877" i="41"/>
  <c r="H877" i="41"/>
  <c r="J877" i="41"/>
  <c r="L877" i="41"/>
  <c r="N877" i="41"/>
  <c r="P877" i="41"/>
  <c r="R877" i="41"/>
  <c r="T877" i="41"/>
  <c r="V877" i="41"/>
  <c r="X877" i="41"/>
  <c r="Z877" i="41"/>
  <c r="AB877" i="41"/>
  <c r="AC877" i="41"/>
  <c r="AD877" i="41" s="1"/>
  <c r="D878" i="41"/>
  <c r="F878" i="41"/>
  <c r="H878" i="41"/>
  <c r="J878" i="41"/>
  <c r="L878" i="41"/>
  <c r="N878" i="41"/>
  <c r="P878" i="41"/>
  <c r="R878" i="41"/>
  <c r="T878" i="41"/>
  <c r="V878" i="41"/>
  <c r="X878" i="41"/>
  <c r="Z878" i="41"/>
  <c r="AB878" i="41"/>
  <c r="AC878" i="41"/>
  <c r="AD878" i="41" s="1"/>
  <c r="D879" i="41"/>
  <c r="F879" i="41"/>
  <c r="H879" i="41"/>
  <c r="J879" i="41"/>
  <c r="L879" i="41"/>
  <c r="N879" i="41"/>
  <c r="P879" i="41"/>
  <c r="R879" i="41"/>
  <c r="T879" i="41"/>
  <c r="V879" i="41"/>
  <c r="X879" i="41"/>
  <c r="Z879" i="41"/>
  <c r="AB879" i="41"/>
  <c r="AC879" i="41"/>
  <c r="AD879" i="41" s="1"/>
  <c r="D880" i="41"/>
  <c r="F880" i="41"/>
  <c r="H880" i="41"/>
  <c r="J880" i="41"/>
  <c r="L880" i="41"/>
  <c r="N880" i="41"/>
  <c r="P880" i="41"/>
  <c r="R880" i="41"/>
  <c r="T880" i="41"/>
  <c r="V880" i="41"/>
  <c r="X880" i="41"/>
  <c r="Z880" i="41"/>
  <c r="AB880" i="41"/>
  <c r="AC880" i="41"/>
  <c r="AD880" i="41" s="1"/>
  <c r="D881" i="41"/>
  <c r="F881" i="41"/>
  <c r="H881" i="41"/>
  <c r="J881" i="41"/>
  <c r="L881" i="41"/>
  <c r="N881" i="41"/>
  <c r="P881" i="41"/>
  <c r="R881" i="41"/>
  <c r="T881" i="41"/>
  <c r="V881" i="41"/>
  <c r="X881" i="41"/>
  <c r="Z881" i="41"/>
  <c r="AB881" i="41"/>
  <c r="AC881" i="41"/>
  <c r="AD881" i="41" s="1"/>
  <c r="D882" i="41"/>
  <c r="F882" i="41"/>
  <c r="H882" i="41"/>
  <c r="J882" i="41"/>
  <c r="L882" i="41"/>
  <c r="N882" i="41"/>
  <c r="P882" i="41"/>
  <c r="R882" i="41"/>
  <c r="T882" i="41"/>
  <c r="V882" i="41"/>
  <c r="X882" i="41"/>
  <c r="Z882" i="41"/>
  <c r="AB882" i="41"/>
  <c r="AC882" i="41"/>
  <c r="AD882" i="41" s="1"/>
  <c r="D883" i="41"/>
  <c r="F883" i="41"/>
  <c r="H883" i="41"/>
  <c r="J883" i="41"/>
  <c r="L883" i="41"/>
  <c r="N883" i="41"/>
  <c r="P883" i="41"/>
  <c r="R883" i="41"/>
  <c r="T883" i="41"/>
  <c r="V883" i="41"/>
  <c r="X883" i="41"/>
  <c r="Z883" i="41"/>
  <c r="AB883" i="41"/>
  <c r="AC883" i="41"/>
  <c r="AD883" i="41" s="1"/>
  <c r="D884" i="41"/>
  <c r="F884" i="41"/>
  <c r="H884" i="41"/>
  <c r="J884" i="41"/>
  <c r="L884" i="41"/>
  <c r="N884" i="41"/>
  <c r="P884" i="41"/>
  <c r="R884" i="41"/>
  <c r="T884" i="41"/>
  <c r="V884" i="41"/>
  <c r="X884" i="41"/>
  <c r="Z884" i="41"/>
  <c r="AB884" i="41"/>
  <c r="AC884" i="41"/>
  <c r="AD884" i="41" s="1"/>
  <c r="D885" i="41"/>
  <c r="F885" i="41"/>
  <c r="H885" i="41"/>
  <c r="J885" i="41"/>
  <c r="L885" i="41"/>
  <c r="N885" i="41"/>
  <c r="P885" i="41"/>
  <c r="R885" i="41"/>
  <c r="T885" i="41"/>
  <c r="V885" i="41"/>
  <c r="X885" i="41"/>
  <c r="Z885" i="41"/>
  <c r="AB885" i="41"/>
  <c r="AC885" i="41"/>
  <c r="AD885" i="41" s="1"/>
  <c r="D886" i="41"/>
  <c r="F886" i="41"/>
  <c r="H886" i="41"/>
  <c r="J886" i="41"/>
  <c r="L886" i="41"/>
  <c r="N886" i="41"/>
  <c r="P886" i="41"/>
  <c r="R886" i="41"/>
  <c r="T886" i="41"/>
  <c r="V886" i="41"/>
  <c r="X886" i="41"/>
  <c r="Z886" i="41"/>
  <c r="AB886" i="41"/>
  <c r="AC886" i="41"/>
  <c r="AD886" i="41" s="1"/>
  <c r="D887" i="41"/>
  <c r="F887" i="41"/>
  <c r="H887" i="41"/>
  <c r="J887" i="41"/>
  <c r="L887" i="41"/>
  <c r="N887" i="41"/>
  <c r="P887" i="41"/>
  <c r="R887" i="41"/>
  <c r="T887" i="41"/>
  <c r="V887" i="41"/>
  <c r="X887" i="41"/>
  <c r="Z887" i="41"/>
  <c r="AB887" i="41"/>
  <c r="AC887" i="41"/>
  <c r="AD887" i="41" s="1"/>
  <c r="D888" i="41"/>
  <c r="F888" i="41"/>
  <c r="H888" i="41"/>
  <c r="J888" i="41"/>
  <c r="L888" i="41"/>
  <c r="N888" i="41"/>
  <c r="P888" i="41"/>
  <c r="R888" i="41"/>
  <c r="T888" i="41"/>
  <c r="V888" i="41"/>
  <c r="X888" i="41"/>
  <c r="Z888" i="41"/>
  <c r="AB888" i="41"/>
  <c r="AC888" i="41"/>
  <c r="AD888" i="41" s="1"/>
  <c r="D889" i="41"/>
  <c r="F889" i="41"/>
  <c r="H889" i="41"/>
  <c r="J889" i="41"/>
  <c r="L889" i="41"/>
  <c r="N889" i="41"/>
  <c r="P889" i="41"/>
  <c r="R889" i="41"/>
  <c r="T889" i="41"/>
  <c r="V889" i="41"/>
  <c r="X889" i="41"/>
  <c r="Z889" i="41"/>
  <c r="AB889" i="41"/>
  <c r="AC889" i="41"/>
  <c r="AD889" i="41" s="1"/>
  <c r="D890" i="41"/>
  <c r="F890" i="41"/>
  <c r="H890" i="41"/>
  <c r="J890" i="41"/>
  <c r="L890" i="41"/>
  <c r="N890" i="41"/>
  <c r="P890" i="41"/>
  <c r="R890" i="41"/>
  <c r="T890" i="41"/>
  <c r="V890" i="41"/>
  <c r="X890" i="41"/>
  <c r="Z890" i="41"/>
  <c r="AB890" i="41"/>
  <c r="AC890" i="41"/>
  <c r="AD890" i="41" s="1"/>
  <c r="D891" i="41"/>
  <c r="F891" i="41"/>
  <c r="H891" i="41"/>
  <c r="J891" i="41"/>
  <c r="L891" i="41"/>
  <c r="N891" i="41"/>
  <c r="P891" i="41"/>
  <c r="R891" i="41"/>
  <c r="T891" i="41"/>
  <c r="V891" i="41"/>
  <c r="X891" i="41"/>
  <c r="Z891" i="41"/>
  <c r="AB891" i="41"/>
  <c r="AC891" i="41"/>
  <c r="AD891" i="41" s="1"/>
  <c r="D892" i="41"/>
  <c r="F892" i="41"/>
  <c r="H892" i="41"/>
  <c r="J892" i="41"/>
  <c r="L892" i="41"/>
  <c r="N892" i="41"/>
  <c r="P892" i="41"/>
  <c r="R892" i="41"/>
  <c r="T892" i="41"/>
  <c r="V892" i="41"/>
  <c r="X892" i="41"/>
  <c r="Z892" i="41"/>
  <c r="AB892" i="41"/>
  <c r="AC892" i="41"/>
  <c r="AD892" i="41" s="1"/>
  <c r="D893" i="41"/>
  <c r="F893" i="41"/>
  <c r="H893" i="41"/>
  <c r="J893" i="41"/>
  <c r="L893" i="41"/>
  <c r="N893" i="41"/>
  <c r="P893" i="41"/>
  <c r="R893" i="41"/>
  <c r="T893" i="41"/>
  <c r="V893" i="41"/>
  <c r="X893" i="41"/>
  <c r="Z893" i="41"/>
  <c r="AB893" i="41"/>
  <c r="AC893" i="41"/>
  <c r="AD893" i="41" s="1"/>
  <c r="D894" i="41"/>
  <c r="F894" i="41"/>
  <c r="H894" i="41"/>
  <c r="J894" i="41"/>
  <c r="L894" i="41"/>
  <c r="N894" i="41"/>
  <c r="P894" i="41"/>
  <c r="R894" i="41"/>
  <c r="T894" i="41"/>
  <c r="V894" i="41"/>
  <c r="X894" i="41"/>
  <c r="Z894" i="41"/>
  <c r="AB894" i="41"/>
  <c r="AC894" i="41"/>
  <c r="AD894" i="41" s="1"/>
  <c r="D895" i="41"/>
  <c r="F895" i="41"/>
  <c r="H895" i="41"/>
  <c r="J895" i="41"/>
  <c r="L895" i="41"/>
  <c r="N895" i="41"/>
  <c r="P895" i="41"/>
  <c r="R895" i="41"/>
  <c r="T895" i="41"/>
  <c r="V895" i="41"/>
  <c r="X895" i="41"/>
  <c r="Z895" i="41"/>
  <c r="AB895" i="41"/>
  <c r="AC895" i="41"/>
  <c r="AD895" i="41" s="1"/>
  <c r="D896" i="41"/>
  <c r="F896" i="41"/>
  <c r="H896" i="41"/>
  <c r="J896" i="41"/>
  <c r="L896" i="41"/>
  <c r="N896" i="41"/>
  <c r="P896" i="41"/>
  <c r="R896" i="41"/>
  <c r="T896" i="41"/>
  <c r="V896" i="41"/>
  <c r="X896" i="41"/>
  <c r="Z896" i="41"/>
  <c r="AB896" i="41"/>
  <c r="AC896" i="41"/>
  <c r="AD896" i="41" s="1"/>
  <c r="D897" i="41"/>
  <c r="F897" i="41"/>
  <c r="H897" i="41"/>
  <c r="J897" i="41"/>
  <c r="L897" i="41"/>
  <c r="N897" i="41"/>
  <c r="P897" i="41"/>
  <c r="R897" i="41"/>
  <c r="T897" i="41"/>
  <c r="V897" i="41"/>
  <c r="X897" i="41"/>
  <c r="Z897" i="41"/>
  <c r="AB897" i="41"/>
  <c r="AC897" i="41"/>
  <c r="AD897" i="41" s="1"/>
  <c r="D898" i="41"/>
  <c r="F898" i="41"/>
  <c r="H898" i="41"/>
  <c r="J898" i="41"/>
  <c r="L898" i="41"/>
  <c r="N898" i="41"/>
  <c r="P898" i="41"/>
  <c r="R898" i="41"/>
  <c r="T898" i="41"/>
  <c r="V898" i="41"/>
  <c r="X898" i="41"/>
  <c r="Z898" i="41"/>
  <c r="AB898" i="41"/>
  <c r="AC898" i="41"/>
  <c r="AD898" i="41" s="1"/>
  <c r="D899" i="41"/>
  <c r="F899" i="41"/>
  <c r="H899" i="41"/>
  <c r="J899" i="41"/>
  <c r="L899" i="41"/>
  <c r="N899" i="41"/>
  <c r="P899" i="41"/>
  <c r="R899" i="41"/>
  <c r="T899" i="41"/>
  <c r="V899" i="41"/>
  <c r="X899" i="41"/>
  <c r="Z899" i="41"/>
  <c r="AB899" i="41"/>
  <c r="AC899" i="41"/>
  <c r="AD899" i="41" s="1"/>
  <c r="D900" i="41"/>
  <c r="F900" i="41"/>
  <c r="H900" i="41"/>
  <c r="J900" i="41"/>
  <c r="L900" i="41"/>
  <c r="N900" i="41"/>
  <c r="P900" i="41"/>
  <c r="R900" i="41"/>
  <c r="T900" i="41"/>
  <c r="V900" i="41"/>
  <c r="X900" i="41"/>
  <c r="Z900" i="41"/>
  <c r="AB900" i="41"/>
  <c r="AC900" i="41"/>
  <c r="AD900" i="41" s="1"/>
  <c r="D901" i="41"/>
  <c r="F901" i="41"/>
  <c r="H901" i="41"/>
  <c r="J901" i="41"/>
  <c r="L901" i="41"/>
  <c r="N901" i="41"/>
  <c r="P901" i="41"/>
  <c r="R901" i="41"/>
  <c r="T901" i="41"/>
  <c r="V901" i="41"/>
  <c r="X901" i="41"/>
  <c r="Z901" i="41"/>
  <c r="AB901" i="41"/>
  <c r="AC901" i="41"/>
  <c r="AD901" i="41" s="1"/>
  <c r="D902" i="41"/>
  <c r="F902" i="41"/>
  <c r="H902" i="41"/>
  <c r="J902" i="41"/>
  <c r="L902" i="41"/>
  <c r="N902" i="41"/>
  <c r="P902" i="41"/>
  <c r="R902" i="41"/>
  <c r="T902" i="41"/>
  <c r="V902" i="41"/>
  <c r="X902" i="41"/>
  <c r="Z902" i="41"/>
  <c r="AB902" i="41"/>
  <c r="AC902" i="41"/>
  <c r="AD902" i="41" s="1"/>
  <c r="D903" i="41"/>
  <c r="F903" i="41"/>
  <c r="H903" i="41"/>
  <c r="J903" i="41"/>
  <c r="L903" i="41"/>
  <c r="N903" i="41"/>
  <c r="P903" i="41"/>
  <c r="R903" i="41"/>
  <c r="T903" i="41"/>
  <c r="V903" i="41"/>
  <c r="X903" i="41"/>
  <c r="Z903" i="41"/>
  <c r="AB903" i="41"/>
  <c r="AC903" i="41"/>
  <c r="AD903" i="41" s="1"/>
  <c r="D904" i="41"/>
  <c r="F904" i="41"/>
  <c r="H904" i="41"/>
  <c r="J904" i="41"/>
  <c r="L904" i="41"/>
  <c r="N904" i="41"/>
  <c r="P904" i="41"/>
  <c r="R904" i="41"/>
  <c r="T904" i="41"/>
  <c r="V904" i="41"/>
  <c r="X904" i="41"/>
  <c r="Z904" i="41"/>
  <c r="AB904" i="41"/>
  <c r="AC904" i="41"/>
  <c r="AD904" i="41" s="1"/>
  <c r="D905" i="41"/>
  <c r="F905" i="41"/>
  <c r="H905" i="41"/>
  <c r="J905" i="41"/>
  <c r="L905" i="41"/>
  <c r="N905" i="41"/>
  <c r="P905" i="41"/>
  <c r="R905" i="41"/>
  <c r="T905" i="41"/>
  <c r="V905" i="41"/>
  <c r="X905" i="41"/>
  <c r="Z905" i="41"/>
  <c r="AB905" i="41"/>
  <c r="AC905" i="41"/>
  <c r="AD905" i="41" s="1"/>
  <c r="D906" i="41"/>
  <c r="F906" i="41"/>
  <c r="H906" i="41"/>
  <c r="J906" i="41"/>
  <c r="L906" i="41"/>
  <c r="N906" i="41"/>
  <c r="P906" i="41"/>
  <c r="R906" i="41"/>
  <c r="T906" i="41"/>
  <c r="V906" i="41"/>
  <c r="X906" i="41"/>
  <c r="Z906" i="41"/>
  <c r="AB906" i="41"/>
  <c r="AC906" i="41"/>
  <c r="AD906" i="41" s="1"/>
  <c r="D907" i="41"/>
  <c r="F907" i="41"/>
  <c r="H907" i="41"/>
  <c r="J907" i="41"/>
  <c r="L907" i="41"/>
  <c r="N907" i="41"/>
  <c r="P907" i="41"/>
  <c r="R907" i="41"/>
  <c r="T907" i="41"/>
  <c r="V907" i="41"/>
  <c r="X907" i="41"/>
  <c r="Z907" i="41"/>
  <c r="AB907" i="41"/>
  <c r="AC907" i="41"/>
  <c r="AD907" i="41" s="1"/>
  <c r="D908" i="41"/>
  <c r="F908" i="41"/>
  <c r="H908" i="41"/>
  <c r="J908" i="41"/>
  <c r="L908" i="41"/>
  <c r="N908" i="41"/>
  <c r="P908" i="41"/>
  <c r="R908" i="41"/>
  <c r="T908" i="41"/>
  <c r="V908" i="41"/>
  <c r="X908" i="41"/>
  <c r="Z908" i="41"/>
  <c r="AB908" i="41"/>
  <c r="AC908" i="41"/>
  <c r="AD908" i="41" s="1"/>
  <c r="D909" i="41"/>
  <c r="F909" i="41"/>
  <c r="H909" i="41"/>
  <c r="J909" i="41"/>
  <c r="L909" i="41"/>
  <c r="N909" i="41"/>
  <c r="P909" i="41"/>
  <c r="R909" i="41"/>
  <c r="T909" i="41"/>
  <c r="V909" i="41"/>
  <c r="X909" i="41"/>
  <c r="Z909" i="41"/>
  <c r="AB909" i="41"/>
  <c r="AC909" i="41"/>
  <c r="AD909" i="41" s="1"/>
  <c r="D910" i="41"/>
  <c r="F910" i="41"/>
  <c r="H910" i="41"/>
  <c r="J910" i="41"/>
  <c r="L910" i="41"/>
  <c r="N910" i="41"/>
  <c r="P910" i="41"/>
  <c r="R910" i="41"/>
  <c r="T910" i="41"/>
  <c r="V910" i="41"/>
  <c r="X910" i="41"/>
  <c r="Z910" i="41"/>
  <c r="AB910" i="41"/>
  <c r="AC910" i="41"/>
  <c r="AD910" i="41" s="1"/>
  <c r="D911" i="41"/>
  <c r="F911" i="41"/>
  <c r="H911" i="41"/>
  <c r="J911" i="41"/>
  <c r="L911" i="41"/>
  <c r="N911" i="41"/>
  <c r="P911" i="41"/>
  <c r="R911" i="41"/>
  <c r="T911" i="41"/>
  <c r="V911" i="41"/>
  <c r="X911" i="41"/>
  <c r="Z911" i="41"/>
  <c r="AB911" i="41"/>
  <c r="AC911" i="41"/>
  <c r="AD911" i="41" s="1"/>
  <c r="D912" i="41"/>
  <c r="F912" i="41"/>
  <c r="H912" i="41"/>
  <c r="J912" i="41"/>
  <c r="L912" i="41"/>
  <c r="N912" i="41"/>
  <c r="P912" i="41"/>
  <c r="R912" i="41"/>
  <c r="T912" i="41"/>
  <c r="V912" i="41"/>
  <c r="X912" i="41"/>
  <c r="Z912" i="41"/>
  <c r="AB912" i="41"/>
  <c r="AC912" i="41"/>
  <c r="AD912" i="41" s="1"/>
  <c r="D913" i="41"/>
  <c r="F913" i="41"/>
  <c r="H913" i="41"/>
  <c r="J913" i="41"/>
  <c r="L913" i="41"/>
  <c r="N913" i="41"/>
  <c r="P913" i="41"/>
  <c r="R913" i="41"/>
  <c r="T913" i="41"/>
  <c r="V913" i="41"/>
  <c r="X913" i="41"/>
  <c r="Z913" i="41"/>
  <c r="AB913" i="41"/>
  <c r="AC913" i="41"/>
  <c r="AD913" i="41" s="1"/>
  <c r="D914" i="41"/>
  <c r="F914" i="41"/>
  <c r="H914" i="41"/>
  <c r="J914" i="41"/>
  <c r="L914" i="41"/>
  <c r="N914" i="41"/>
  <c r="P914" i="41"/>
  <c r="R914" i="41"/>
  <c r="T914" i="41"/>
  <c r="V914" i="41"/>
  <c r="X914" i="41"/>
  <c r="Z914" i="41"/>
  <c r="AB914" i="41"/>
  <c r="AC914" i="41"/>
  <c r="AD914" i="41" s="1"/>
  <c r="D915" i="41"/>
  <c r="F915" i="41"/>
  <c r="H915" i="41"/>
  <c r="J915" i="41"/>
  <c r="L915" i="41"/>
  <c r="N915" i="41"/>
  <c r="P915" i="41"/>
  <c r="R915" i="41"/>
  <c r="T915" i="41"/>
  <c r="V915" i="41"/>
  <c r="X915" i="41"/>
  <c r="Z915" i="41"/>
  <c r="AB915" i="41"/>
  <c r="AC915" i="41"/>
  <c r="AD915" i="41" s="1"/>
  <c r="D916" i="41"/>
  <c r="F916" i="41"/>
  <c r="H916" i="41"/>
  <c r="J916" i="41"/>
  <c r="L916" i="41"/>
  <c r="N916" i="41"/>
  <c r="P916" i="41"/>
  <c r="R916" i="41"/>
  <c r="T916" i="41"/>
  <c r="V916" i="41"/>
  <c r="X916" i="41"/>
  <c r="Z916" i="41"/>
  <c r="AB916" i="41"/>
  <c r="AC916" i="41"/>
  <c r="AD916" i="41" s="1"/>
  <c r="D917" i="41"/>
  <c r="F917" i="41"/>
  <c r="H917" i="41"/>
  <c r="J917" i="41"/>
  <c r="L917" i="41"/>
  <c r="N917" i="41"/>
  <c r="P917" i="41"/>
  <c r="R917" i="41"/>
  <c r="T917" i="41"/>
  <c r="V917" i="41"/>
  <c r="X917" i="41"/>
  <c r="Z917" i="41"/>
  <c r="AB917" i="41"/>
  <c r="AC917" i="41"/>
  <c r="AD917" i="41" s="1"/>
  <c r="D918" i="41"/>
  <c r="F918" i="41"/>
  <c r="H918" i="41"/>
  <c r="J918" i="41"/>
  <c r="L918" i="41"/>
  <c r="N918" i="41"/>
  <c r="P918" i="41"/>
  <c r="R918" i="41"/>
  <c r="T918" i="41"/>
  <c r="V918" i="41"/>
  <c r="X918" i="41"/>
  <c r="Z918" i="41"/>
  <c r="AB918" i="41"/>
  <c r="AC918" i="41"/>
  <c r="AD918" i="41" s="1"/>
  <c r="D919" i="41"/>
  <c r="F919" i="41"/>
  <c r="H919" i="41"/>
  <c r="J919" i="41"/>
  <c r="L919" i="41"/>
  <c r="N919" i="41"/>
  <c r="P919" i="41"/>
  <c r="R919" i="41"/>
  <c r="T919" i="41"/>
  <c r="V919" i="41"/>
  <c r="X919" i="41"/>
  <c r="Z919" i="41"/>
  <c r="AB919" i="41"/>
  <c r="AC919" i="41"/>
  <c r="AD919" i="41" s="1"/>
  <c r="D920" i="41"/>
  <c r="F920" i="41"/>
  <c r="H920" i="41"/>
  <c r="J920" i="41"/>
  <c r="L920" i="41"/>
  <c r="N920" i="41"/>
  <c r="P920" i="41"/>
  <c r="R920" i="41"/>
  <c r="T920" i="41"/>
  <c r="V920" i="41"/>
  <c r="X920" i="41"/>
  <c r="Z920" i="41"/>
  <c r="AB920" i="41"/>
  <c r="AC920" i="41"/>
  <c r="AD920" i="41" s="1"/>
  <c r="D921" i="41"/>
  <c r="F921" i="41"/>
  <c r="H921" i="41"/>
  <c r="J921" i="41"/>
  <c r="L921" i="41"/>
  <c r="N921" i="41"/>
  <c r="P921" i="41"/>
  <c r="R921" i="41"/>
  <c r="T921" i="41"/>
  <c r="V921" i="41"/>
  <c r="X921" i="41"/>
  <c r="Z921" i="41"/>
  <c r="AB921" i="41"/>
  <c r="AC921" i="41"/>
  <c r="AD921" i="41" s="1"/>
  <c r="D922" i="41"/>
  <c r="F922" i="41"/>
  <c r="H922" i="41"/>
  <c r="J922" i="41"/>
  <c r="L922" i="41"/>
  <c r="N922" i="41"/>
  <c r="P922" i="41"/>
  <c r="R922" i="41"/>
  <c r="T922" i="41"/>
  <c r="V922" i="41"/>
  <c r="X922" i="41"/>
  <c r="Z922" i="41"/>
  <c r="AB922" i="41"/>
  <c r="AC922" i="41"/>
  <c r="AD922" i="41" s="1"/>
  <c r="D923" i="41"/>
  <c r="F923" i="41"/>
  <c r="H923" i="41"/>
  <c r="J923" i="41"/>
  <c r="L923" i="41"/>
  <c r="N923" i="41"/>
  <c r="P923" i="41"/>
  <c r="R923" i="41"/>
  <c r="T923" i="41"/>
  <c r="V923" i="41"/>
  <c r="X923" i="41"/>
  <c r="Z923" i="41"/>
  <c r="AB923" i="41"/>
  <c r="AC923" i="41"/>
  <c r="AD923" i="41" s="1"/>
  <c r="D924" i="41"/>
  <c r="F924" i="41"/>
  <c r="H924" i="41"/>
  <c r="J924" i="41"/>
  <c r="L924" i="41"/>
  <c r="N924" i="41"/>
  <c r="P924" i="41"/>
  <c r="R924" i="41"/>
  <c r="T924" i="41"/>
  <c r="V924" i="41"/>
  <c r="X924" i="41"/>
  <c r="Z924" i="41"/>
  <c r="AB924" i="41"/>
  <c r="AC924" i="41"/>
  <c r="AD924" i="41" s="1"/>
  <c r="D925" i="41"/>
  <c r="F925" i="41"/>
  <c r="H925" i="41"/>
  <c r="J925" i="41"/>
  <c r="L925" i="41"/>
  <c r="N925" i="41"/>
  <c r="P925" i="41"/>
  <c r="R925" i="41"/>
  <c r="T925" i="41"/>
  <c r="V925" i="41"/>
  <c r="X925" i="41"/>
  <c r="Z925" i="41"/>
  <c r="AB925" i="41"/>
  <c r="AC925" i="41"/>
  <c r="AD925" i="41" s="1"/>
  <c r="D926" i="41"/>
  <c r="F926" i="41"/>
  <c r="H926" i="41"/>
  <c r="J926" i="41"/>
  <c r="L926" i="41"/>
  <c r="N926" i="41"/>
  <c r="P926" i="41"/>
  <c r="R926" i="41"/>
  <c r="T926" i="41"/>
  <c r="V926" i="41"/>
  <c r="X926" i="41"/>
  <c r="Z926" i="41"/>
  <c r="AB926" i="41"/>
  <c r="AC926" i="41"/>
  <c r="AD926" i="41" s="1"/>
  <c r="D927" i="41"/>
  <c r="F927" i="41"/>
  <c r="H927" i="41"/>
  <c r="J927" i="41"/>
  <c r="L927" i="41"/>
  <c r="N927" i="41"/>
  <c r="P927" i="41"/>
  <c r="R927" i="41"/>
  <c r="T927" i="41"/>
  <c r="V927" i="41"/>
  <c r="X927" i="41"/>
  <c r="Z927" i="41"/>
  <c r="AB927" i="41"/>
  <c r="AC927" i="41"/>
  <c r="AD927" i="41" s="1"/>
  <c r="D928" i="41"/>
  <c r="F928" i="41"/>
  <c r="H928" i="41"/>
  <c r="J928" i="41"/>
  <c r="L928" i="41"/>
  <c r="N928" i="41"/>
  <c r="P928" i="41"/>
  <c r="R928" i="41"/>
  <c r="T928" i="41"/>
  <c r="V928" i="41"/>
  <c r="X928" i="41"/>
  <c r="Z928" i="41"/>
  <c r="AB928" i="41"/>
  <c r="AC928" i="41"/>
  <c r="AD928" i="41" s="1"/>
  <c r="D929" i="41"/>
  <c r="F929" i="41"/>
  <c r="H929" i="41"/>
  <c r="J929" i="41"/>
  <c r="L929" i="41"/>
  <c r="N929" i="41"/>
  <c r="P929" i="41"/>
  <c r="R929" i="41"/>
  <c r="T929" i="41"/>
  <c r="V929" i="41"/>
  <c r="X929" i="41"/>
  <c r="Z929" i="41"/>
  <c r="AB929" i="41"/>
  <c r="AC929" i="41"/>
  <c r="AD929" i="41" s="1"/>
  <c r="D930" i="41"/>
  <c r="F930" i="41"/>
  <c r="H930" i="41"/>
  <c r="J930" i="41"/>
  <c r="L930" i="41"/>
  <c r="N930" i="41"/>
  <c r="P930" i="41"/>
  <c r="R930" i="41"/>
  <c r="T930" i="41"/>
  <c r="V930" i="41"/>
  <c r="X930" i="41"/>
  <c r="Z930" i="41"/>
  <c r="AB930" i="41"/>
  <c r="AC930" i="41"/>
  <c r="AD930" i="41" s="1"/>
  <c r="D931" i="41"/>
  <c r="F931" i="41"/>
  <c r="H931" i="41"/>
  <c r="J931" i="41"/>
  <c r="L931" i="41"/>
  <c r="N931" i="41"/>
  <c r="P931" i="41"/>
  <c r="R931" i="41"/>
  <c r="T931" i="41"/>
  <c r="V931" i="41"/>
  <c r="X931" i="41"/>
  <c r="Z931" i="41"/>
  <c r="AB931" i="41"/>
  <c r="AC931" i="41"/>
  <c r="AD931" i="41" s="1"/>
  <c r="D932" i="41"/>
  <c r="F932" i="41"/>
  <c r="H932" i="41"/>
  <c r="J932" i="41"/>
  <c r="L932" i="41"/>
  <c r="N932" i="41"/>
  <c r="P932" i="41"/>
  <c r="R932" i="41"/>
  <c r="T932" i="41"/>
  <c r="V932" i="41"/>
  <c r="X932" i="41"/>
  <c r="Z932" i="41"/>
  <c r="AB932" i="41"/>
  <c r="AC932" i="41"/>
  <c r="AD932" i="41" s="1"/>
  <c r="D933" i="41"/>
  <c r="F933" i="41"/>
  <c r="H933" i="41"/>
  <c r="J933" i="41"/>
  <c r="L933" i="41"/>
  <c r="N933" i="41"/>
  <c r="P933" i="41"/>
  <c r="R933" i="41"/>
  <c r="T933" i="41"/>
  <c r="V933" i="41"/>
  <c r="X933" i="41"/>
  <c r="Z933" i="41"/>
  <c r="AB933" i="41"/>
  <c r="AC933" i="41"/>
  <c r="AD933" i="41" s="1"/>
  <c r="D934" i="41"/>
  <c r="F934" i="41"/>
  <c r="H934" i="41"/>
  <c r="J934" i="41"/>
  <c r="L934" i="41"/>
  <c r="N934" i="41"/>
  <c r="P934" i="41"/>
  <c r="R934" i="41"/>
  <c r="T934" i="41"/>
  <c r="V934" i="41"/>
  <c r="X934" i="41"/>
  <c r="Z934" i="41"/>
  <c r="AB934" i="41"/>
  <c r="AC934" i="41"/>
  <c r="AD934" i="41" s="1"/>
  <c r="D935" i="41"/>
  <c r="F935" i="41"/>
  <c r="H935" i="41"/>
  <c r="J935" i="41"/>
  <c r="L935" i="41"/>
  <c r="N935" i="41"/>
  <c r="P935" i="41"/>
  <c r="R935" i="41"/>
  <c r="T935" i="41"/>
  <c r="V935" i="41"/>
  <c r="X935" i="41"/>
  <c r="Z935" i="41"/>
  <c r="AB935" i="41"/>
  <c r="AC935" i="41"/>
  <c r="AD935" i="41" s="1"/>
  <c r="D936" i="41"/>
  <c r="F936" i="41"/>
  <c r="H936" i="41"/>
  <c r="J936" i="41"/>
  <c r="L936" i="41"/>
  <c r="N936" i="41"/>
  <c r="P936" i="41"/>
  <c r="R936" i="41"/>
  <c r="T936" i="41"/>
  <c r="V936" i="41"/>
  <c r="X936" i="41"/>
  <c r="Z936" i="41"/>
  <c r="AB936" i="41"/>
  <c r="AC936" i="41"/>
  <c r="AD936" i="41" s="1"/>
  <c r="D937" i="41"/>
  <c r="F937" i="41"/>
  <c r="H937" i="41"/>
  <c r="J937" i="41"/>
  <c r="L937" i="41"/>
  <c r="N937" i="41"/>
  <c r="P937" i="41"/>
  <c r="R937" i="41"/>
  <c r="T937" i="41"/>
  <c r="V937" i="41"/>
  <c r="X937" i="41"/>
  <c r="Z937" i="41"/>
  <c r="AB937" i="41"/>
  <c r="AC937" i="41"/>
  <c r="AD937" i="41" s="1"/>
  <c r="D938" i="41"/>
  <c r="F938" i="41"/>
  <c r="H938" i="41"/>
  <c r="J938" i="41"/>
  <c r="L938" i="41"/>
  <c r="N938" i="41"/>
  <c r="P938" i="41"/>
  <c r="R938" i="41"/>
  <c r="T938" i="41"/>
  <c r="V938" i="41"/>
  <c r="X938" i="41"/>
  <c r="Z938" i="41"/>
  <c r="AB938" i="41"/>
  <c r="AC938" i="41"/>
  <c r="AD938" i="41" s="1"/>
  <c r="D939" i="41"/>
  <c r="F939" i="41"/>
  <c r="H939" i="41"/>
  <c r="J939" i="41"/>
  <c r="L939" i="41"/>
  <c r="N939" i="41"/>
  <c r="P939" i="41"/>
  <c r="R939" i="41"/>
  <c r="T939" i="41"/>
  <c r="V939" i="41"/>
  <c r="X939" i="41"/>
  <c r="Z939" i="41"/>
  <c r="AB939" i="41"/>
  <c r="AC939" i="41"/>
  <c r="AD939" i="41" s="1"/>
  <c r="D940" i="41"/>
  <c r="F940" i="41"/>
  <c r="H940" i="41"/>
  <c r="J940" i="41"/>
  <c r="L940" i="41"/>
  <c r="N940" i="41"/>
  <c r="P940" i="41"/>
  <c r="R940" i="41"/>
  <c r="T940" i="41"/>
  <c r="V940" i="41"/>
  <c r="X940" i="41"/>
  <c r="Z940" i="41"/>
  <c r="AB940" i="41"/>
  <c r="AC940" i="41"/>
  <c r="AD940" i="41" s="1"/>
  <c r="D941" i="41"/>
  <c r="F941" i="41"/>
  <c r="H941" i="41"/>
  <c r="J941" i="41"/>
  <c r="L941" i="41"/>
  <c r="N941" i="41"/>
  <c r="P941" i="41"/>
  <c r="R941" i="41"/>
  <c r="T941" i="41"/>
  <c r="V941" i="41"/>
  <c r="X941" i="41"/>
  <c r="Z941" i="41"/>
  <c r="AB941" i="41"/>
  <c r="AC941" i="41"/>
  <c r="AD941" i="41" s="1"/>
  <c r="D942" i="41"/>
  <c r="F942" i="41"/>
  <c r="H942" i="41"/>
  <c r="J942" i="41"/>
  <c r="L942" i="41"/>
  <c r="N942" i="41"/>
  <c r="P942" i="41"/>
  <c r="R942" i="41"/>
  <c r="T942" i="41"/>
  <c r="V942" i="41"/>
  <c r="X942" i="41"/>
  <c r="Z942" i="41"/>
  <c r="AB942" i="41"/>
  <c r="AC942" i="41"/>
  <c r="AD942" i="41" s="1"/>
  <c r="D943" i="41"/>
  <c r="F943" i="41"/>
  <c r="H943" i="41"/>
  <c r="J943" i="41"/>
  <c r="L943" i="41"/>
  <c r="N943" i="41"/>
  <c r="P943" i="41"/>
  <c r="R943" i="41"/>
  <c r="T943" i="41"/>
  <c r="V943" i="41"/>
  <c r="X943" i="41"/>
  <c r="Z943" i="41"/>
  <c r="AB943" i="41"/>
  <c r="AC943" i="41"/>
  <c r="AD943" i="41" s="1"/>
  <c r="D944" i="41"/>
  <c r="F944" i="41"/>
  <c r="H944" i="41"/>
  <c r="J944" i="41"/>
  <c r="L944" i="41"/>
  <c r="N944" i="41"/>
  <c r="P944" i="41"/>
  <c r="R944" i="41"/>
  <c r="T944" i="41"/>
  <c r="V944" i="41"/>
  <c r="X944" i="41"/>
  <c r="Z944" i="41"/>
  <c r="AB944" i="41"/>
  <c r="AC944" i="41"/>
  <c r="AD944" i="41" s="1"/>
  <c r="D945" i="41"/>
  <c r="F945" i="41"/>
  <c r="H945" i="41"/>
  <c r="J945" i="41"/>
  <c r="L945" i="41"/>
  <c r="N945" i="41"/>
  <c r="P945" i="41"/>
  <c r="R945" i="41"/>
  <c r="T945" i="41"/>
  <c r="V945" i="41"/>
  <c r="X945" i="41"/>
  <c r="Z945" i="41"/>
  <c r="AB945" i="41"/>
  <c r="AC945" i="41"/>
  <c r="AD945" i="41" s="1"/>
  <c r="D946" i="41"/>
  <c r="F946" i="41"/>
  <c r="H946" i="41"/>
  <c r="J946" i="41"/>
  <c r="L946" i="41"/>
  <c r="N946" i="41"/>
  <c r="P946" i="41"/>
  <c r="R946" i="41"/>
  <c r="T946" i="41"/>
  <c r="V946" i="41"/>
  <c r="X946" i="41"/>
  <c r="Z946" i="41"/>
  <c r="AB946" i="41"/>
  <c r="AC946" i="41"/>
  <c r="AD946" i="41" s="1"/>
  <c r="D947" i="41"/>
  <c r="F947" i="41"/>
  <c r="H947" i="41"/>
  <c r="J947" i="41"/>
  <c r="L947" i="41"/>
  <c r="N947" i="41"/>
  <c r="P947" i="41"/>
  <c r="R947" i="41"/>
  <c r="T947" i="41"/>
  <c r="V947" i="41"/>
  <c r="X947" i="41"/>
  <c r="Z947" i="41"/>
  <c r="AB947" i="41"/>
  <c r="AC947" i="41"/>
  <c r="AD947" i="41" s="1"/>
  <c r="D948" i="41"/>
  <c r="F948" i="41"/>
  <c r="H948" i="41"/>
  <c r="J948" i="41"/>
  <c r="L948" i="41"/>
  <c r="N948" i="41"/>
  <c r="P948" i="41"/>
  <c r="R948" i="41"/>
  <c r="T948" i="41"/>
  <c r="V948" i="41"/>
  <c r="X948" i="41"/>
  <c r="Z948" i="41"/>
  <c r="AB948" i="41"/>
  <c r="AC948" i="41"/>
  <c r="AD948" i="41" s="1"/>
  <c r="D949" i="41"/>
  <c r="F949" i="41"/>
  <c r="H949" i="41"/>
  <c r="J949" i="41"/>
  <c r="L949" i="41"/>
  <c r="N949" i="41"/>
  <c r="P949" i="41"/>
  <c r="R949" i="41"/>
  <c r="T949" i="41"/>
  <c r="V949" i="41"/>
  <c r="X949" i="41"/>
  <c r="Z949" i="41"/>
  <c r="AB949" i="41"/>
  <c r="AC949" i="41"/>
  <c r="AD949" i="41" s="1"/>
  <c r="D950" i="41"/>
  <c r="F950" i="41"/>
  <c r="H950" i="41"/>
  <c r="J950" i="41"/>
  <c r="L950" i="41"/>
  <c r="N950" i="41"/>
  <c r="P950" i="41"/>
  <c r="R950" i="41"/>
  <c r="T950" i="41"/>
  <c r="V950" i="41"/>
  <c r="X950" i="41"/>
  <c r="Z950" i="41"/>
  <c r="AB950" i="41"/>
  <c r="AC950" i="41"/>
  <c r="AD950" i="41" s="1"/>
  <c r="D951" i="41"/>
  <c r="F951" i="41"/>
  <c r="H951" i="41"/>
  <c r="J951" i="41"/>
  <c r="L951" i="41"/>
  <c r="N951" i="41"/>
  <c r="P951" i="41"/>
  <c r="R951" i="41"/>
  <c r="T951" i="41"/>
  <c r="V951" i="41"/>
  <c r="X951" i="41"/>
  <c r="Z951" i="41"/>
  <c r="AB951" i="41"/>
  <c r="AC951" i="41"/>
  <c r="AD951" i="41" s="1"/>
  <c r="D952" i="41"/>
  <c r="F952" i="41"/>
  <c r="H952" i="41"/>
  <c r="J952" i="41"/>
  <c r="L952" i="41"/>
  <c r="N952" i="41"/>
  <c r="P952" i="41"/>
  <c r="R952" i="41"/>
  <c r="T952" i="41"/>
  <c r="V952" i="41"/>
  <c r="X952" i="41"/>
  <c r="Z952" i="41"/>
  <c r="AB952" i="41"/>
  <c r="AC952" i="41"/>
  <c r="AD952" i="41" s="1"/>
  <c r="D953" i="41"/>
  <c r="F953" i="41"/>
  <c r="H953" i="41"/>
  <c r="J953" i="41"/>
  <c r="L953" i="41"/>
  <c r="N953" i="41"/>
  <c r="P953" i="41"/>
  <c r="R953" i="41"/>
  <c r="T953" i="41"/>
  <c r="V953" i="41"/>
  <c r="X953" i="41"/>
  <c r="Z953" i="41"/>
  <c r="AB953" i="41"/>
  <c r="AC953" i="41"/>
  <c r="AD953" i="41" s="1"/>
  <c r="D954" i="41"/>
  <c r="F954" i="41"/>
  <c r="H954" i="41"/>
  <c r="J954" i="41"/>
  <c r="L954" i="41"/>
  <c r="N954" i="41"/>
  <c r="P954" i="41"/>
  <c r="R954" i="41"/>
  <c r="T954" i="41"/>
  <c r="V954" i="41"/>
  <c r="X954" i="41"/>
  <c r="Z954" i="41"/>
  <c r="AB954" i="41"/>
  <c r="AC954" i="41"/>
  <c r="AD954" i="41" s="1"/>
  <c r="D955" i="41"/>
  <c r="F955" i="41"/>
  <c r="H955" i="41"/>
  <c r="J955" i="41"/>
  <c r="L955" i="41"/>
  <c r="N955" i="41"/>
  <c r="P955" i="41"/>
  <c r="R955" i="41"/>
  <c r="T955" i="41"/>
  <c r="V955" i="41"/>
  <c r="X955" i="41"/>
  <c r="Z955" i="41"/>
  <c r="AB955" i="41"/>
  <c r="AC955" i="41"/>
  <c r="AD955" i="41" s="1"/>
  <c r="D956" i="41"/>
  <c r="F956" i="41"/>
  <c r="H956" i="41"/>
  <c r="J956" i="41"/>
  <c r="L956" i="41"/>
  <c r="N956" i="41"/>
  <c r="P956" i="41"/>
  <c r="R956" i="41"/>
  <c r="T956" i="41"/>
  <c r="V956" i="41"/>
  <c r="X956" i="41"/>
  <c r="Z956" i="41"/>
  <c r="AB956" i="41"/>
  <c r="AC956" i="41"/>
  <c r="AD956" i="41" s="1"/>
  <c r="D957" i="41"/>
  <c r="F957" i="41"/>
  <c r="H957" i="41"/>
  <c r="J957" i="41"/>
  <c r="L957" i="41"/>
  <c r="N957" i="41"/>
  <c r="P957" i="41"/>
  <c r="R957" i="41"/>
  <c r="T957" i="41"/>
  <c r="V957" i="41"/>
  <c r="X957" i="41"/>
  <c r="Z957" i="41"/>
  <c r="AB957" i="41"/>
  <c r="AC957" i="41"/>
  <c r="AD957" i="41" s="1"/>
  <c r="D958" i="41"/>
  <c r="F958" i="41"/>
  <c r="H958" i="41"/>
  <c r="J958" i="41"/>
  <c r="L958" i="41"/>
  <c r="N958" i="41"/>
  <c r="P958" i="41"/>
  <c r="R958" i="41"/>
  <c r="T958" i="41"/>
  <c r="V958" i="41"/>
  <c r="X958" i="41"/>
  <c r="Z958" i="41"/>
  <c r="AB958" i="41"/>
  <c r="AC958" i="41"/>
  <c r="AD958" i="41" s="1"/>
  <c r="D959" i="41"/>
  <c r="F959" i="41"/>
  <c r="H959" i="41"/>
  <c r="J959" i="41"/>
  <c r="L959" i="41"/>
  <c r="N959" i="41"/>
  <c r="P959" i="41"/>
  <c r="R959" i="41"/>
  <c r="T959" i="41"/>
  <c r="V959" i="41"/>
  <c r="X959" i="41"/>
  <c r="Z959" i="41"/>
  <c r="AB959" i="41"/>
  <c r="AC959" i="41"/>
  <c r="AD959" i="41" s="1"/>
  <c r="D960" i="41"/>
  <c r="F960" i="41"/>
  <c r="H960" i="41"/>
  <c r="J960" i="41"/>
  <c r="L960" i="41"/>
  <c r="N960" i="41"/>
  <c r="P960" i="41"/>
  <c r="R960" i="41"/>
  <c r="T960" i="41"/>
  <c r="V960" i="41"/>
  <c r="X960" i="41"/>
  <c r="Z960" i="41"/>
  <c r="AB960" i="41"/>
  <c r="AC960" i="41"/>
  <c r="AD960" i="41" s="1"/>
  <c r="D961" i="41"/>
  <c r="F961" i="41"/>
  <c r="H961" i="41"/>
  <c r="J961" i="41"/>
  <c r="L961" i="41"/>
  <c r="N961" i="41"/>
  <c r="P961" i="41"/>
  <c r="R961" i="41"/>
  <c r="T961" i="41"/>
  <c r="V961" i="41"/>
  <c r="X961" i="41"/>
  <c r="Z961" i="41"/>
  <c r="AB961" i="41"/>
  <c r="AC961" i="41"/>
  <c r="AD961" i="41" s="1"/>
  <c r="D962" i="41"/>
  <c r="F962" i="41"/>
  <c r="H962" i="41"/>
  <c r="J962" i="41"/>
  <c r="L962" i="41"/>
  <c r="N962" i="41"/>
  <c r="P962" i="41"/>
  <c r="R962" i="41"/>
  <c r="T962" i="41"/>
  <c r="V962" i="41"/>
  <c r="X962" i="41"/>
  <c r="Z962" i="41"/>
  <c r="AB962" i="41"/>
  <c r="AC962" i="41"/>
  <c r="AD962" i="41" s="1"/>
  <c r="D963" i="41"/>
  <c r="F963" i="41"/>
  <c r="H963" i="41"/>
  <c r="J963" i="41"/>
  <c r="L963" i="41"/>
  <c r="N963" i="41"/>
  <c r="P963" i="41"/>
  <c r="R963" i="41"/>
  <c r="T963" i="41"/>
  <c r="V963" i="41"/>
  <c r="X963" i="41"/>
  <c r="Z963" i="41"/>
  <c r="AB963" i="41"/>
  <c r="AC963" i="41"/>
  <c r="AD963" i="41" s="1"/>
  <c r="D964" i="41"/>
  <c r="F964" i="41"/>
  <c r="H964" i="41"/>
  <c r="J964" i="41"/>
  <c r="L964" i="41"/>
  <c r="N964" i="41"/>
  <c r="P964" i="41"/>
  <c r="R964" i="41"/>
  <c r="T964" i="41"/>
  <c r="V964" i="41"/>
  <c r="X964" i="41"/>
  <c r="Z964" i="41"/>
  <c r="AB964" i="41"/>
  <c r="AC964" i="41"/>
  <c r="AD964" i="41" s="1"/>
  <c r="D965" i="41"/>
  <c r="F965" i="41"/>
  <c r="H965" i="41"/>
  <c r="J965" i="41"/>
  <c r="L965" i="41"/>
  <c r="N965" i="41"/>
  <c r="P965" i="41"/>
  <c r="R965" i="41"/>
  <c r="T965" i="41"/>
  <c r="V965" i="41"/>
  <c r="X965" i="41"/>
  <c r="Z965" i="41"/>
  <c r="AB965" i="41"/>
  <c r="AC965" i="41"/>
  <c r="AD965" i="41" s="1"/>
  <c r="D966" i="41"/>
  <c r="F966" i="41"/>
  <c r="H966" i="41"/>
  <c r="J966" i="41"/>
  <c r="L966" i="41"/>
  <c r="N966" i="41"/>
  <c r="P966" i="41"/>
  <c r="R966" i="41"/>
  <c r="T966" i="41"/>
  <c r="V966" i="41"/>
  <c r="X966" i="41"/>
  <c r="Z966" i="41"/>
  <c r="AB966" i="41"/>
  <c r="AC966" i="41"/>
  <c r="AD966" i="41" s="1"/>
  <c r="D967" i="41"/>
  <c r="F967" i="41"/>
  <c r="H967" i="41"/>
  <c r="J967" i="41"/>
  <c r="L967" i="41"/>
  <c r="N967" i="41"/>
  <c r="P967" i="41"/>
  <c r="R967" i="41"/>
  <c r="T967" i="41"/>
  <c r="V967" i="41"/>
  <c r="X967" i="41"/>
  <c r="Z967" i="41"/>
  <c r="AB967" i="41"/>
  <c r="AC967" i="41"/>
  <c r="AD967" i="41" s="1"/>
  <c r="D968" i="41"/>
  <c r="F968" i="41"/>
  <c r="H968" i="41"/>
  <c r="J968" i="41"/>
  <c r="L968" i="41"/>
  <c r="N968" i="41"/>
  <c r="P968" i="41"/>
  <c r="R968" i="41"/>
  <c r="T968" i="41"/>
  <c r="V968" i="41"/>
  <c r="X968" i="41"/>
  <c r="Z968" i="41"/>
  <c r="AB968" i="41"/>
  <c r="AC968" i="41"/>
  <c r="AD968" i="41" s="1"/>
  <c r="D969" i="41"/>
  <c r="F969" i="41"/>
  <c r="H969" i="41"/>
  <c r="J969" i="41"/>
  <c r="L969" i="41"/>
  <c r="N969" i="41"/>
  <c r="P969" i="41"/>
  <c r="R969" i="41"/>
  <c r="T969" i="41"/>
  <c r="V969" i="41"/>
  <c r="X969" i="41"/>
  <c r="Z969" i="41"/>
  <c r="AB969" i="41"/>
  <c r="AC969" i="41"/>
  <c r="AD969" i="41" s="1"/>
  <c r="D970" i="41"/>
  <c r="F970" i="41"/>
  <c r="H970" i="41"/>
  <c r="J970" i="41"/>
  <c r="L970" i="41"/>
  <c r="N970" i="41"/>
  <c r="P970" i="41"/>
  <c r="R970" i="41"/>
  <c r="T970" i="41"/>
  <c r="V970" i="41"/>
  <c r="X970" i="41"/>
  <c r="Z970" i="41"/>
  <c r="AB970" i="41"/>
  <c r="AC970" i="41"/>
  <c r="AD970" i="41" s="1"/>
  <c r="D971" i="41"/>
  <c r="F971" i="41"/>
  <c r="H971" i="41"/>
  <c r="J971" i="41"/>
  <c r="L971" i="41"/>
  <c r="N971" i="41"/>
  <c r="P971" i="41"/>
  <c r="R971" i="41"/>
  <c r="T971" i="41"/>
  <c r="V971" i="41"/>
  <c r="X971" i="41"/>
  <c r="Z971" i="41"/>
  <c r="AB971" i="41"/>
  <c r="AC971" i="41"/>
  <c r="AD971" i="41" s="1"/>
  <c r="D972" i="41"/>
  <c r="F972" i="41"/>
  <c r="H972" i="41"/>
  <c r="J972" i="41"/>
  <c r="L972" i="41"/>
  <c r="N972" i="41"/>
  <c r="P972" i="41"/>
  <c r="R972" i="41"/>
  <c r="T972" i="41"/>
  <c r="V972" i="41"/>
  <c r="X972" i="41"/>
  <c r="Z972" i="41"/>
  <c r="AB972" i="41"/>
  <c r="AC972" i="41"/>
  <c r="AD972" i="41" s="1"/>
  <c r="D973" i="41"/>
  <c r="F973" i="41"/>
  <c r="H973" i="41"/>
  <c r="J973" i="41"/>
  <c r="L973" i="41"/>
  <c r="N973" i="41"/>
  <c r="P973" i="41"/>
  <c r="R973" i="41"/>
  <c r="T973" i="41"/>
  <c r="V973" i="41"/>
  <c r="X973" i="41"/>
  <c r="Z973" i="41"/>
  <c r="AB973" i="41"/>
  <c r="AC973" i="41"/>
  <c r="AD973" i="41" s="1"/>
  <c r="D974" i="41"/>
  <c r="F974" i="41"/>
  <c r="H974" i="41"/>
  <c r="J974" i="41"/>
  <c r="L974" i="41"/>
  <c r="N974" i="41"/>
  <c r="P974" i="41"/>
  <c r="R974" i="41"/>
  <c r="T974" i="41"/>
  <c r="V974" i="41"/>
  <c r="X974" i="41"/>
  <c r="Z974" i="41"/>
  <c r="AB974" i="41"/>
  <c r="AC974" i="41"/>
  <c r="AD974" i="41" s="1"/>
  <c r="D975" i="41"/>
  <c r="F975" i="41"/>
  <c r="H975" i="41"/>
  <c r="J975" i="41"/>
  <c r="L975" i="41"/>
  <c r="N975" i="41"/>
  <c r="P975" i="41"/>
  <c r="R975" i="41"/>
  <c r="T975" i="41"/>
  <c r="V975" i="41"/>
  <c r="X975" i="41"/>
  <c r="Z975" i="41"/>
  <c r="AB975" i="41"/>
  <c r="AC975" i="41"/>
  <c r="AD975" i="41" s="1"/>
  <c r="D976" i="41"/>
  <c r="F976" i="41"/>
  <c r="H976" i="41"/>
  <c r="J976" i="41"/>
  <c r="L976" i="41"/>
  <c r="N976" i="41"/>
  <c r="P976" i="41"/>
  <c r="R976" i="41"/>
  <c r="T976" i="41"/>
  <c r="V976" i="41"/>
  <c r="X976" i="41"/>
  <c r="Z976" i="41"/>
  <c r="AB976" i="41"/>
  <c r="AC976" i="41"/>
  <c r="AD976" i="41" s="1"/>
  <c r="D977" i="41"/>
  <c r="F977" i="41"/>
  <c r="H977" i="41"/>
  <c r="J977" i="41"/>
  <c r="L977" i="41"/>
  <c r="N977" i="41"/>
  <c r="P977" i="41"/>
  <c r="R977" i="41"/>
  <c r="T977" i="41"/>
  <c r="V977" i="41"/>
  <c r="X977" i="41"/>
  <c r="Z977" i="41"/>
  <c r="AB977" i="41"/>
  <c r="AC977" i="41"/>
  <c r="AD977" i="41" s="1"/>
  <c r="D978" i="41"/>
  <c r="F978" i="41"/>
  <c r="H978" i="41"/>
  <c r="J978" i="41"/>
  <c r="L978" i="41"/>
  <c r="N978" i="41"/>
  <c r="P978" i="41"/>
  <c r="R978" i="41"/>
  <c r="T978" i="41"/>
  <c r="V978" i="41"/>
  <c r="X978" i="41"/>
  <c r="Z978" i="41"/>
  <c r="AB978" i="41"/>
  <c r="AC978" i="41"/>
  <c r="AD978" i="41" s="1"/>
  <c r="D979" i="41"/>
  <c r="F979" i="41"/>
  <c r="H979" i="41"/>
  <c r="J979" i="41"/>
  <c r="L979" i="41"/>
  <c r="N979" i="41"/>
  <c r="P979" i="41"/>
  <c r="R979" i="41"/>
  <c r="T979" i="41"/>
  <c r="V979" i="41"/>
  <c r="X979" i="41"/>
  <c r="Z979" i="41"/>
  <c r="AB979" i="41"/>
  <c r="AC979" i="41"/>
  <c r="AD979" i="41" s="1"/>
  <c r="D980" i="41"/>
  <c r="F980" i="41"/>
  <c r="H980" i="41"/>
  <c r="J980" i="41"/>
  <c r="L980" i="41"/>
  <c r="N980" i="41"/>
  <c r="P980" i="41"/>
  <c r="R980" i="41"/>
  <c r="T980" i="41"/>
  <c r="V980" i="41"/>
  <c r="X980" i="41"/>
  <c r="Z980" i="41"/>
  <c r="AB980" i="41"/>
  <c r="AC980" i="41"/>
  <c r="AD980" i="41" s="1"/>
  <c r="D981" i="41"/>
  <c r="F981" i="41"/>
  <c r="H981" i="41"/>
  <c r="J981" i="41"/>
  <c r="L981" i="41"/>
  <c r="N981" i="41"/>
  <c r="P981" i="41"/>
  <c r="R981" i="41"/>
  <c r="T981" i="41"/>
  <c r="V981" i="41"/>
  <c r="X981" i="41"/>
  <c r="Z981" i="41"/>
  <c r="AB981" i="41"/>
  <c r="AC981" i="41"/>
  <c r="AD981" i="41" s="1"/>
  <c r="D982" i="41"/>
  <c r="F982" i="41"/>
  <c r="H982" i="41"/>
  <c r="J982" i="41"/>
  <c r="L982" i="41"/>
  <c r="N982" i="41"/>
  <c r="P982" i="41"/>
  <c r="R982" i="41"/>
  <c r="T982" i="41"/>
  <c r="V982" i="41"/>
  <c r="X982" i="41"/>
  <c r="Z982" i="41"/>
  <c r="AB982" i="41"/>
  <c r="AC982" i="41"/>
  <c r="AD982" i="41" s="1"/>
  <c r="D983" i="41"/>
  <c r="F983" i="41"/>
  <c r="H983" i="41"/>
  <c r="J983" i="41"/>
  <c r="L983" i="41"/>
  <c r="N983" i="41"/>
  <c r="P983" i="41"/>
  <c r="R983" i="41"/>
  <c r="T983" i="41"/>
  <c r="V983" i="41"/>
  <c r="X983" i="41"/>
  <c r="Z983" i="41"/>
  <c r="AB983" i="41"/>
  <c r="AC983" i="41"/>
  <c r="AD983" i="41" s="1"/>
  <c r="D984" i="41"/>
  <c r="F984" i="41"/>
  <c r="H984" i="41"/>
  <c r="J984" i="41"/>
  <c r="L984" i="41"/>
  <c r="N984" i="41"/>
  <c r="P984" i="41"/>
  <c r="R984" i="41"/>
  <c r="T984" i="41"/>
  <c r="V984" i="41"/>
  <c r="X984" i="41"/>
  <c r="Z984" i="41"/>
  <c r="AB984" i="41"/>
  <c r="AC984" i="41"/>
  <c r="AD984" i="41" s="1"/>
  <c r="D985" i="41"/>
  <c r="F985" i="41"/>
  <c r="H985" i="41"/>
  <c r="J985" i="41"/>
  <c r="L985" i="41"/>
  <c r="N985" i="41"/>
  <c r="P985" i="41"/>
  <c r="R985" i="41"/>
  <c r="T985" i="41"/>
  <c r="V985" i="41"/>
  <c r="X985" i="41"/>
  <c r="Z985" i="41"/>
  <c r="AB985" i="41"/>
  <c r="AC985" i="41"/>
  <c r="AD985" i="41" s="1"/>
  <c r="D986" i="41"/>
  <c r="F986" i="41"/>
  <c r="H986" i="41"/>
  <c r="J986" i="41"/>
  <c r="L986" i="41"/>
  <c r="N986" i="41"/>
  <c r="P986" i="41"/>
  <c r="R986" i="41"/>
  <c r="T986" i="41"/>
  <c r="V986" i="41"/>
  <c r="X986" i="41"/>
  <c r="Z986" i="41"/>
  <c r="AB986" i="41"/>
  <c r="AC986" i="41"/>
  <c r="AD986" i="41" s="1"/>
  <c r="D987" i="41"/>
  <c r="F987" i="41"/>
  <c r="H987" i="41"/>
  <c r="J987" i="41"/>
  <c r="L987" i="41"/>
  <c r="N987" i="41"/>
  <c r="P987" i="41"/>
  <c r="R987" i="41"/>
  <c r="T987" i="41"/>
  <c r="V987" i="41"/>
  <c r="X987" i="41"/>
  <c r="Z987" i="41"/>
  <c r="AB987" i="41"/>
  <c r="AC987" i="41"/>
  <c r="AD987" i="41" s="1"/>
  <c r="D988" i="41"/>
  <c r="F988" i="41"/>
  <c r="H988" i="41"/>
  <c r="J988" i="41"/>
  <c r="L988" i="41"/>
  <c r="N988" i="41"/>
  <c r="P988" i="41"/>
  <c r="R988" i="41"/>
  <c r="T988" i="41"/>
  <c r="V988" i="41"/>
  <c r="X988" i="41"/>
  <c r="Z988" i="41"/>
  <c r="AB988" i="41"/>
  <c r="AC988" i="41"/>
  <c r="AD988" i="41" s="1"/>
  <c r="D989" i="41"/>
  <c r="F989" i="41"/>
  <c r="H989" i="41"/>
  <c r="J989" i="41"/>
  <c r="L989" i="41"/>
  <c r="N989" i="41"/>
  <c r="P989" i="41"/>
  <c r="R989" i="41"/>
  <c r="T989" i="41"/>
  <c r="V989" i="41"/>
  <c r="X989" i="41"/>
  <c r="Z989" i="41"/>
  <c r="AB989" i="41"/>
  <c r="AC989" i="41"/>
  <c r="AD989" i="41" s="1"/>
  <c r="D990" i="41"/>
  <c r="F990" i="41"/>
  <c r="H990" i="41"/>
  <c r="J990" i="41"/>
  <c r="L990" i="41"/>
  <c r="N990" i="41"/>
  <c r="P990" i="41"/>
  <c r="R990" i="41"/>
  <c r="T990" i="41"/>
  <c r="V990" i="41"/>
  <c r="X990" i="41"/>
  <c r="Z990" i="41"/>
  <c r="AB990" i="41"/>
  <c r="AC990" i="41"/>
  <c r="AD990" i="41" s="1"/>
  <c r="D991" i="41"/>
  <c r="F991" i="41"/>
  <c r="H991" i="41"/>
  <c r="J991" i="41"/>
  <c r="L991" i="41"/>
  <c r="N991" i="41"/>
  <c r="P991" i="41"/>
  <c r="R991" i="41"/>
  <c r="T991" i="41"/>
  <c r="V991" i="41"/>
  <c r="X991" i="41"/>
  <c r="Z991" i="41"/>
  <c r="AB991" i="41"/>
  <c r="AC991" i="41"/>
  <c r="AD991" i="41" s="1"/>
  <c r="D992" i="41"/>
  <c r="F992" i="41"/>
  <c r="H992" i="41"/>
  <c r="J992" i="41"/>
  <c r="L992" i="41"/>
  <c r="N992" i="41"/>
  <c r="P992" i="41"/>
  <c r="R992" i="41"/>
  <c r="T992" i="41"/>
  <c r="V992" i="41"/>
  <c r="X992" i="41"/>
  <c r="Z992" i="41"/>
  <c r="AB992" i="41"/>
  <c r="AC992" i="41"/>
  <c r="AD992" i="41" s="1"/>
  <c r="D993" i="41"/>
  <c r="F993" i="41"/>
  <c r="H993" i="41"/>
  <c r="J993" i="41"/>
  <c r="L993" i="41"/>
  <c r="N993" i="41"/>
  <c r="P993" i="41"/>
  <c r="R993" i="41"/>
  <c r="T993" i="41"/>
  <c r="V993" i="41"/>
  <c r="X993" i="41"/>
  <c r="Z993" i="41"/>
  <c r="AB993" i="41"/>
  <c r="AC993" i="41"/>
  <c r="AD993" i="41" s="1"/>
  <c r="D994" i="41"/>
  <c r="F994" i="41"/>
  <c r="H994" i="41"/>
  <c r="J994" i="41"/>
  <c r="L994" i="41"/>
  <c r="N994" i="41"/>
  <c r="P994" i="41"/>
  <c r="R994" i="41"/>
  <c r="T994" i="41"/>
  <c r="V994" i="41"/>
  <c r="X994" i="41"/>
  <c r="Z994" i="41"/>
  <c r="AB994" i="41"/>
  <c r="AC994" i="41"/>
  <c r="AD994" i="41" s="1"/>
  <c r="D995" i="41"/>
  <c r="F995" i="41"/>
  <c r="H995" i="41"/>
  <c r="J995" i="41"/>
  <c r="L995" i="41"/>
  <c r="N995" i="41"/>
  <c r="P995" i="41"/>
  <c r="R995" i="41"/>
  <c r="T995" i="41"/>
  <c r="V995" i="41"/>
  <c r="X995" i="41"/>
  <c r="Z995" i="41"/>
  <c r="AB995" i="41"/>
  <c r="AC995" i="41"/>
  <c r="AD995" i="41" s="1"/>
  <c r="D996" i="41"/>
  <c r="F996" i="41"/>
  <c r="H996" i="41"/>
  <c r="J996" i="41"/>
  <c r="L996" i="41"/>
  <c r="N996" i="41"/>
  <c r="P996" i="41"/>
  <c r="R996" i="41"/>
  <c r="T996" i="41"/>
  <c r="V996" i="41"/>
  <c r="X996" i="41"/>
  <c r="Z996" i="41"/>
  <c r="AB996" i="41"/>
  <c r="AC996" i="41"/>
  <c r="AD996" i="41" s="1"/>
  <c r="D997" i="41"/>
  <c r="F997" i="41"/>
  <c r="H997" i="41"/>
  <c r="J997" i="41"/>
  <c r="L997" i="41"/>
  <c r="N997" i="41"/>
  <c r="P997" i="41"/>
  <c r="R997" i="41"/>
  <c r="T997" i="41"/>
  <c r="V997" i="41"/>
  <c r="X997" i="41"/>
  <c r="Z997" i="41"/>
  <c r="AB997" i="41"/>
  <c r="AC997" i="41"/>
  <c r="AD997" i="41" s="1"/>
  <c r="D998" i="41"/>
  <c r="F998" i="41"/>
  <c r="H998" i="41"/>
  <c r="J998" i="41"/>
  <c r="L998" i="41"/>
  <c r="N998" i="41"/>
  <c r="P998" i="41"/>
  <c r="R998" i="41"/>
  <c r="T998" i="41"/>
  <c r="V998" i="41"/>
  <c r="X998" i="41"/>
  <c r="Z998" i="41"/>
  <c r="AB998" i="41"/>
  <c r="AC998" i="41"/>
  <c r="AD998" i="41" s="1"/>
  <c r="D999" i="41"/>
  <c r="F999" i="41"/>
  <c r="H999" i="41"/>
  <c r="J999" i="41"/>
  <c r="L999" i="41"/>
  <c r="N999" i="41"/>
  <c r="P999" i="41"/>
  <c r="R999" i="41"/>
  <c r="T999" i="41"/>
  <c r="V999" i="41"/>
  <c r="X999" i="41"/>
  <c r="Z999" i="41"/>
  <c r="AB999" i="41"/>
  <c r="AC999" i="41"/>
  <c r="AD999" i="41" s="1"/>
  <c r="D1000" i="41"/>
  <c r="F1000" i="41"/>
  <c r="H1000" i="41"/>
  <c r="J1000" i="41"/>
  <c r="L1000" i="41"/>
  <c r="N1000" i="41"/>
  <c r="P1000" i="41"/>
  <c r="R1000" i="41"/>
  <c r="T1000" i="41"/>
  <c r="V1000" i="41"/>
  <c r="X1000" i="41"/>
  <c r="Z1000" i="41"/>
  <c r="AB1000" i="41"/>
  <c r="AC1000" i="41"/>
  <c r="AD1000" i="41" s="1"/>
  <c r="D1001" i="41"/>
  <c r="F1001" i="41"/>
  <c r="H1001" i="41"/>
  <c r="J1001" i="41"/>
  <c r="L1001" i="41"/>
  <c r="N1001" i="41"/>
  <c r="P1001" i="41"/>
  <c r="R1001" i="41"/>
  <c r="T1001" i="41"/>
  <c r="V1001" i="41"/>
  <c r="X1001" i="41"/>
  <c r="Z1001" i="41"/>
  <c r="AB1001" i="41"/>
  <c r="AC1001" i="41"/>
  <c r="AD1001" i="41" s="1"/>
  <c r="D1002" i="41"/>
  <c r="F1002" i="41"/>
  <c r="H1002" i="41"/>
  <c r="J1002" i="41"/>
  <c r="L1002" i="41"/>
  <c r="N1002" i="41"/>
  <c r="P1002" i="41"/>
  <c r="R1002" i="41"/>
  <c r="T1002" i="41"/>
  <c r="V1002" i="41"/>
  <c r="X1002" i="41"/>
  <c r="Z1002" i="41"/>
  <c r="AB1002" i="41"/>
  <c r="AC1002" i="41"/>
  <c r="AD1002" i="41" s="1"/>
  <c r="D1003" i="41"/>
  <c r="F1003" i="41"/>
  <c r="H1003" i="41"/>
  <c r="J1003" i="41"/>
  <c r="L1003" i="41"/>
  <c r="N1003" i="41"/>
  <c r="P1003" i="41"/>
  <c r="R1003" i="41"/>
  <c r="T1003" i="41"/>
  <c r="V1003" i="41"/>
  <c r="X1003" i="41"/>
  <c r="Z1003" i="41"/>
  <c r="AB1003" i="41"/>
  <c r="AC1003" i="41"/>
  <c r="AD1003" i="41" s="1"/>
  <c r="D1004" i="41"/>
  <c r="F1004" i="41"/>
  <c r="H1004" i="41"/>
  <c r="J1004" i="41"/>
  <c r="L1004" i="41"/>
  <c r="N1004" i="41"/>
  <c r="P1004" i="41"/>
  <c r="R1004" i="41"/>
  <c r="T1004" i="41"/>
  <c r="V1004" i="41"/>
  <c r="X1004" i="41"/>
  <c r="Z1004" i="41"/>
  <c r="AB1004" i="41"/>
  <c r="AC1004" i="41"/>
  <c r="AD1004" i="41" s="1"/>
  <c r="D1005" i="41"/>
  <c r="F1005" i="41"/>
  <c r="H1005" i="41"/>
  <c r="J1005" i="41"/>
  <c r="L1005" i="41"/>
  <c r="N1005" i="41"/>
  <c r="P1005" i="41"/>
  <c r="R1005" i="41"/>
  <c r="T1005" i="41"/>
  <c r="V1005" i="41"/>
  <c r="X1005" i="41"/>
  <c r="Z1005" i="41"/>
  <c r="AB1005" i="41"/>
  <c r="AC1005" i="41"/>
  <c r="AD1005" i="41" s="1"/>
  <c r="D1006" i="41"/>
  <c r="F1006" i="41"/>
  <c r="H1006" i="41"/>
  <c r="J1006" i="41"/>
  <c r="L1006" i="41"/>
  <c r="N1006" i="41"/>
  <c r="P1006" i="41"/>
  <c r="R1006" i="41"/>
  <c r="T1006" i="41"/>
  <c r="V1006" i="41"/>
  <c r="X1006" i="41"/>
  <c r="Z1006" i="41"/>
  <c r="AB1006" i="41"/>
  <c r="AC1006" i="41"/>
  <c r="AD1006" i="41" s="1"/>
  <c r="D1007" i="41"/>
  <c r="F1007" i="41"/>
  <c r="H1007" i="41"/>
  <c r="J1007" i="41"/>
  <c r="L1007" i="41"/>
  <c r="N1007" i="41"/>
  <c r="P1007" i="41"/>
  <c r="R1007" i="41"/>
  <c r="T1007" i="41"/>
  <c r="V1007" i="41"/>
  <c r="X1007" i="41"/>
  <c r="Z1007" i="41"/>
  <c r="AB1007" i="41"/>
  <c r="AC1007" i="41"/>
  <c r="AD1007" i="41" s="1"/>
  <c r="D1008" i="41"/>
  <c r="F1008" i="41"/>
  <c r="H1008" i="41"/>
  <c r="J1008" i="41"/>
  <c r="L1008" i="41"/>
  <c r="N1008" i="41"/>
  <c r="P1008" i="41"/>
  <c r="R1008" i="41"/>
  <c r="T1008" i="41"/>
  <c r="V1008" i="41"/>
  <c r="X1008" i="41"/>
  <c r="Z1008" i="41"/>
  <c r="AB1008" i="41"/>
  <c r="AC1008" i="41"/>
  <c r="AD1008" i="41" s="1"/>
  <c r="D1009" i="41"/>
  <c r="F1009" i="41"/>
  <c r="H1009" i="41"/>
  <c r="J1009" i="41"/>
  <c r="L1009" i="41"/>
  <c r="N1009" i="41"/>
  <c r="P1009" i="41"/>
  <c r="R1009" i="41"/>
  <c r="T1009" i="41"/>
  <c r="V1009" i="41"/>
  <c r="X1009" i="41"/>
  <c r="Z1009" i="41"/>
  <c r="AB1009" i="41"/>
  <c r="AC1009" i="41"/>
  <c r="AD1009" i="41" s="1"/>
  <c r="D1010" i="41"/>
  <c r="F1010" i="41"/>
  <c r="H1010" i="41"/>
  <c r="J1010" i="41"/>
  <c r="L1010" i="41"/>
  <c r="N1010" i="41"/>
  <c r="P1010" i="41"/>
  <c r="R1010" i="41"/>
  <c r="T1010" i="41"/>
  <c r="V1010" i="41"/>
  <c r="X1010" i="41"/>
  <c r="Z1010" i="41"/>
  <c r="AB1010" i="41"/>
  <c r="AC1010" i="41"/>
  <c r="AD1010" i="41" s="1"/>
  <c r="D1011" i="41"/>
  <c r="F1011" i="41"/>
  <c r="H1011" i="41"/>
  <c r="J1011" i="41"/>
  <c r="L1011" i="41"/>
  <c r="N1011" i="41"/>
  <c r="P1011" i="41"/>
  <c r="R1011" i="41"/>
  <c r="T1011" i="41"/>
  <c r="V1011" i="41"/>
  <c r="X1011" i="41"/>
  <c r="Z1011" i="41"/>
  <c r="AB1011" i="41"/>
  <c r="AC1011" i="41"/>
  <c r="AD1011" i="41" s="1"/>
  <c r="D1012" i="41"/>
  <c r="F1012" i="41"/>
  <c r="H1012" i="41"/>
  <c r="J1012" i="41"/>
  <c r="L1012" i="41"/>
  <c r="N1012" i="41"/>
  <c r="P1012" i="41"/>
  <c r="R1012" i="41"/>
  <c r="T1012" i="41"/>
  <c r="V1012" i="41"/>
  <c r="X1012" i="41"/>
  <c r="Z1012" i="41"/>
  <c r="AB1012" i="41"/>
  <c r="AC1012" i="41"/>
  <c r="AD1012" i="41" s="1"/>
  <c r="D1013" i="41"/>
  <c r="F1013" i="41"/>
  <c r="H1013" i="41"/>
  <c r="J1013" i="41"/>
  <c r="L1013" i="41"/>
  <c r="N1013" i="41"/>
  <c r="P1013" i="41"/>
  <c r="R1013" i="41"/>
  <c r="T1013" i="41"/>
  <c r="V1013" i="41"/>
  <c r="X1013" i="41"/>
  <c r="Z1013" i="41"/>
  <c r="AB1013" i="41"/>
  <c r="AC1013" i="41"/>
  <c r="AD1013" i="41" s="1"/>
  <c r="D1014" i="41"/>
  <c r="F1014" i="41"/>
  <c r="H1014" i="41"/>
  <c r="J1014" i="41"/>
  <c r="L1014" i="41"/>
  <c r="N1014" i="41"/>
  <c r="P1014" i="41"/>
  <c r="R1014" i="41"/>
  <c r="T1014" i="41"/>
  <c r="V1014" i="41"/>
  <c r="X1014" i="41"/>
  <c r="Z1014" i="41"/>
  <c r="AB1014" i="41"/>
  <c r="AC1014" i="41"/>
  <c r="AD1014" i="41" s="1"/>
  <c r="D1015" i="41"/>
  <c r="F1015" i="41"/>
  <c r="H1015" i="41"/>
  <c r="J1015" i="41"/>
  <c r="L1015" i="41"/>
  <c r="N1015" i="41"/>
  <c r="P1015" i="41"/>
  <c r="R1015" i="41"/>
  <c r="T1015" i="41"/>
  <c r="V1015" i="41"/>
  <c r="X1015" i="41"/>
  <c r="Z1015" i="41"/>
  <c r="AB1015" i="41"/>
  <c r="AC1015" i="41"/>
  <c r="AD1015" i="41" s="1"/>
  <c r="D1016" i="41"/>
  <c r="F1016" i="41"/>
  <c r="H1016" i="41"/>
  <c r="J1016" i="41"/>
  <c r="L1016" i="41"/>
  <c r="N1016" i="41"/>
  <c r="P1016" i="41"/>
  <c r="R1016" i="41"/>
  <c r="T1016" i="41"/>
  <c r="V1016" i="41"/>
  <c r="X1016" i="41"/>
  <c r="Z1016" i="41"/>
  <c r="AB1016" i="41"/>
  <c r="AC1016" i="41"/>
  <c r="AD1016" i="41" s="1"/>
  <c r="D1017" i="41"/>
  <c r="F1017" i="41"/>
  <c r="H1017" i="41"/>
  <c r="J1017" i="41"/>
  <c r="L1017" i="41"/>
  <c r="N1017" i="41"/>
  <c r="P1017" i="41"/>
  <c r="R1017" i="41"/>
  <c r="T1017" i="41"/>
  <c r="V1017" i="41"/>
  <c r="X1017" i="41"/>
  <c r="Z1017" i="41"/>
  <c r="AB1017" i="41"/>
  <c r="AC1017" i="41"/>
  <c r="AD1017" i="41" s="1"/>
  <c r="D1018" i="41"/>
  <c r="F1018" i="41"/>
  <c r="H1018" i="41"/>
  <c r="J1018" i="41"/>
  <c r="L1018" i="41"/>
  <c r="N1018" i="41"/>
  <c r="P1018" i="41"/>
  <c r="R1018" i="41"/>
  <c r="T1018" i="41"/>
  <c r="V1018" i="41"/>
  <c r="X1018" i="41"/>
  <c r="Z1018" i="41"/>
  <c r="AB1018" i="41"/>
  <c r="AC1018" i="41"/>
  <c r="AD1018" i="41" s="1"/>
  <c r="D1019" i="41"/>
  <c r="F1019" i="41"/>
  <c r="H1019" i="41"/>
  <c r="J1019" i="41"/>
  <c r="L1019" i="41"/>
  <c r="N1019" i="41"/>
  <c r="P1019" i="41"/>
  <c r="R1019" i="41"/>
  <c r="T1019" i="41"/>
  <c r="V1019" i="41"/>
  <c r="X1019" i="41"/>
  <c r="Z1019" i="41"/>
  <c r="AB1019" i="41"/>
  <c r="AC1019" i="41"/>
  <c r="AD1019" i="41" s="1"/>
  <c r="D1020" i="41"/>
  <c r="F1020" i="41"/>
  <c r="H1020" i="41"/>
  <c r="J1020" i="41"/>
  <c r="L1020" i="41"/>
  <c r="N1020" i="41"/>
  <c r="P1020" i="41"/>
  <c r="R1020" i="41"/>
  <c r="T1020" i="41"/>
  <c r="V1020" i="41"/>
  <c r="X1020" i="41"/>
  <c r="Z1020" i="41"/>
  <c r="AB1020" i="41"/>
  <c r="AC1020" i="41"/>
  <c r="AD1020" i="41" s="1"/>
  <c r="D1021" i="41"/>
  <c r="F1021" i="41"/>
  <c r="H1021" i="41"/>
  <c r="J1021" i="41"/>
  <c r="L1021" i="41"/>
  <c r="N1021" i="41"/>
  <c r="P1021" i="41"/>
  <c r="R1021" i="41"/>
  <c r="T1021" i="41"/>
  <c r="V1021" i="41"/>
  <c r="X1021" i="41"/>
  <c r="Z1021" i="41"/>
  <c r="AB1021" i="41"/>
  <c r="AC1021" i="41"/>
  <c r="AD1021" i="41" s="1"/>
  <c r="D1022" i="41"/>
  <c r="F1022" i="41"/>
  <c r="H1022" i="41"/>
  <c r="J1022" i="41"/>
  <c r="L1022" i="41"/>
  <c r="N1022" i="41"/>
  <c r="P1022" i="41"/>
  <c r="R1022" i="41"/>
  <c r="T1022" i="41"/>
  <c r="V1022" i="41"/>
  <c r="X1022" i="41"/>
  <c r="Z1022" i="41"/>
  <c r="AB1022" i="41"/>
  <c r="AC1022" i="41"/>
  <c r="AD1022" i="41" s="1"/>
  <c r="D1023" i="41"/>
  <c r="F1023" i="41"/>
  <c r="H1023" i="41"/>
  <c r="J1023" i="41"/>
  <c r="L1023" i="41"/>
  <c r="N1023" i="41"/>
  <c r="P1023" i="41"/>
  <c r="R1023" i="41"/>
  <c r="T1023" i="41"/>
  <c r="V1023" i="41"/>
  <c r="X1023" i="41"/>
  <c r="Z1023" i="41"/>
  <c r="AB1023" i="41"/>
  <c r="AC1023" i="41"/>
  <c r="AD1023" i="41" s="1"/>
  <c r="D1024" i="41"/>
  <c r="F1024" i="41"/>
  <c r="H1024" i="41"/>
  <c r="J1024" i="41"/>
  <c r="L1024" i="41"/>
  <c r="N1024" i="41"/>
  <c r="P1024" i="41"/>
  <c r="R1024" i="41"/>
  <c r="T1024" i="41"/>
  <c r="V1024" i="41"/>
  <c r="X1024" i="41"/>
  <c r="Z1024" i="41"/>
  <c r="AB1024" i="41"/>
  <c r="AC1024" i="41"/>
  <c r="AD1024" i="41" s="1"/>
  <c r="D1025" i="41"/>
  <c r="F1025" i="41"/>
  <c r="H1025" i="41"/>
  <c r="J1025" i="41"/>
  <c r="L1025" i="41"/>
  <c r="N1025" i="41"/>
  <c r="P1025" i="41"/>
  <c r="R1025" i="41"/>
  <c r="T1025" i="41"/>
  <c r="V1025" i="41"/>
  <c r="X1025" i="41"/>
  <c r="Z1025" i="41"/>
  <c r="AB1025" i="41"/>
  <c r="AC1025" i="41"/>
  <c r="AD1025" i="41" s="1"/>
  <c r="D1026" i="41"/>
  <c r="F1026" i="41"/>
  <c r="H1026" i="41"/>
  <c r="J1026" i="41"/>
  <c r="L1026" i="41"/>
  <c r="N1026" i="41"/>
  <c r="P1026" i="41"/>
  <c r="R1026" i="41"/>
  <c r="T1026" i="41"/>
  <c r="V1026" i="41"/>
  <c r="X1026" i="41"/>
  <c r="Z1026" i="41"/>
  <c r="AB1026" i="41"/>
  <c r="AC1026" i="41"/>
  <c r="AD1026" i="41" s="1"/>
  <c r="D1027" i="41"/>
  <c r="F1027" i="41"/>
  <c r="H1027" i="41"/>
  <c r="J1027" i="41"/>
  <c r="L1027" i="41"/>
  <c r="N1027" i="41"/>
  <c r="P1027" i="41"/>
  <c r="R1027" i="41"/>
  <c r="T1027" i="41"/>
  <c r="V1027" i="41"/>
  <c r="X1027" i="41"/>
  <c r="Z1027" i="41"/>
  <c r="AB1027" i="41"/>
  <c r="AC1027" i="41"/>
  <c r="AD1027" i="41" s="1"/>
  <c r="D1028" i="41"/>
  <c r="F1028" i="41"/>
  <c r="H1028" i="41"/>
  <c r="J1028" i="41"/>
  <c r="L1028" i="41"/>
  <c r="N1028" i="41"/>
  <c r="P1028" i="41"/>
  <c r="R1028" i="41"/>
  <c r="T1028" i="41"/>
  <c r="V1028" i="41"/>
  <c r="X1028" i="41"/>
  <c r="Z1028" i="41"/>
  <c r="AB1028" i="41"/>
  <c r="AC1028" i="41"/>
  <c r="AD1028" i="41" s="1"/>
  <c r="D1029" i="41"/>
  <c r="F1029" i="41"/>
  <c r="H1029" i="41"/>
  <c r="J1029" i="41"/>
  <c r="L1029" i="41"/>
  <c r="N1029" i="41"/>
  <c r="P1029" i="41"/>
  <c r="R1029" i="41"/>
  <c r="T1029" i="41"/>
  <c r="V1029" i="41"/>
  <c r="X1029" i="41"/>
  <c r="Z1029" i="41"/>
  <c r="AB1029" i="41"/>
  <c r="AC1029" i="41"/>
  <c r="AD1029" i="41" s="1"/>
  <c r="D1030" i="41"/>
  <c r="F1030" i="41"/>
  <c r="H1030" i="41"/>
  <c r="J1030" i="41"/>
  <c r="L1030" i="41"/>
  <c r="N1030" i="41"/>
  <c r="P1030" i="41"/>
  <c r="R1030" i="41"/>
  <c r="T1030" i="41"/>
  <c r="V1030" i="41"/>
  <c r="X1030" i="41"/>
  <c r="Z1030" i="41"/>
  <c r="AB1030" i="41"/>
  <c r="AC1030" i="41"/>
  <c r="AD1030" i="41" s="1"/>
  <c r="D1031" i="41"/>
  <c r="F1031" i="41"/>
  <c r="H1031" i="41"/>
  <c r="J1031" i="41"/>
  <c r="L1031" i="41"/>
  <c r="N1031" i="41"/>
  <c r="P1031" i="41"/>
  <c r="R1031" i="41"/>
  <c r="T1031" i="41"/>
  <c r="V1031" i="41"/>
  <c r="X1031" i="41"/>
  <c r="Z1031" i="41"/>
  <c r="AB1031" i="41"/>
  <c r="AC1031" i="41"/>
  <c r="AD1031" i="41" s="1"/>
  <c r="D1032" i="41"/>
  <c r="F1032" i="41"/>
  <c r="H1032" i="41"/>
  <c r="J1032" i="41"/>
  <c r="L1032" i="41"/>
  <c r="N1032" i="41"/>
  <c r="P1032" i="41"/>
  <c r="R1032" i="41"/>
  <c r="T1032" i="41"/>
  <c r="V1032" i="41"/>
  <c r="X1032" i="41"/>
  <c r="Z1032" i="41"/>
  <c r="AB1032" i="41"/>
  <c r="AC1032" i="41"/>
  <c r="AD1032" i="41" s="1"/>
  <c r="D1033" i="41"/>
  <c r="F1033" i="41"/>
  <c r="H1033" i="41"/>
  <c r="J1033" i="41"/>
  <c r="L1033" i="41"/>
  <c r="N1033" i="41"/>
  <c r="P1033" i="41"/>
  <c r="R1033" i="41"/>
  <c r="T1033" i="41"/>
  <c r="V1033" i="41"/>
  <c r="X1033" i="41"/>
  <c r="Z1033" i="41"/>
  <c r="AB1033" i="41"/>
  <c r="AC1033" i="41"/>
  <c r="AD1033" i="41" s="1"/>
  <c r="D1034" i="41"/>
  <c r="F1034" i="41"/>
  <c r="H1034" i="41"/>
  <c r="J1034" i="41"/>
  <c r="L1034" i="41"/>
  <c r="N1034" i="41"/>
  <c r="P1034" i="41"/>
  <c r="R1034" i="41"/>
  <c r="T1034" i="41"/>
  <c r="V1034" i="41"/>
  <c r="X1034" i="41"/>
  <c r="Z1034" i="41"/>
  <c r="AB1034" i="41"/>
  <c r="AC1034" i="41"/>
  <c r="AD1034" i="41" s="1"/>
  <c r="D1035" i="41"/>
  <c r="F1035" i="41"/>
  <c r="H1035" i="41"/>
  <c r="J1035" i="41"/>
  <c r="L1035" i="41"/>
  <c r="N1035" i="41"/>
  <c r="P1035" i="41"/>
  <c r="R1035" i="41"/>
  <c r="T1035" i="41"/>
  <c r="V1035" i="41"/>
  <c r="X1035" i="41"/>
  <c r="Z1035" i="41"/>
  <c r="AB1035" i="41"/>
  <c r="AC1035" i="41"/>
  <c r="AD1035" i="41" s="1"/>
  <c r="D1036" i="41"/>
  <c r="F1036" i="41"/>
  <c r="H1036" i="41"/>
  <c r="J1036" i="41"/>
  <c r="L1036" i="41"/>
  <c r="N1036" i="41"/>
  <c r="P1036" i="41"/>
  <c r="R1036" i="41"/>
  <c r="T1036" i="41"/>
  <c r="V1036" i="41"/>
  <c r="X1036" i="41"/>
  <c r="Z1036" i="41"/>
  <c r="AB1036" i="41"/>
  <c r="AC1036" i="41"/>
  <c r="AD1036" i="41" s="1"/>
  <c r="D1037" i="41"/>
  <c r="F1037" i="41"/>
  <c r="H1037" i="41"/>
  <c r="J1037" i="41"/>
  <c r="L1037" i="41"/>
  <c r="N1037" i="41"/>
  <c r="P1037" i="41"/>
  <c r="R1037" i="41"/>
  <c r="T1037" i="41"/>
  <c r="V1037" i="41"/>
  <c r="X1037" i="41"/>
  <c r="Z1037" i="41"/>
  <c r="AB1037" i="41"/>
  <c r="AC1037" i="41"/>
  <c r="AD1037" i="41" s="1"/>
  <c r="D1038" i="41"/>
  <c r="F1038" i="41"/>
  <c r="H1038" i="41"/>
  <c r="J1038" i="41"/>
  <c r="L1038" i="41"/>
  <c r="N1038" i="41"/>
  <c r="P1038" i="41"/>
  <c r="R1038" i="41"/>
  <c r="T1038" i="41"/>
  <c r="V1038" i="41"/>
  <c r="X1038" i="41"/>
  <c r="Z1038" i="41"/>
  <c r="AB1038" i="41"/>
  <c r="AC1038" i="41"/>
  <c r="AD1038" i="41" s="1"/>
  <c r="D1039" i="41"/>
  <c r="F1039" i="41"/>
  <c r="H1039" i="41"/>
  <c r="J1039" i="41"/>
  <c r="L1039" i="41"/>
  <c r="N1039" i="41"/>
  <c r="P1039" i="41"/>
  <c r="R1039" i="41"/>
  <c r="T1039" i="41"/>
  <c r="V1039" i="41"/>
  <c r="X1039" i="41"/>
  <c r="Z1039" i="41"/>
  <c r="AB1039" i="41"/>
  <c r="AC1039" i="41"/>
  <c r="AD1039" i="41" s="1"/>
  <c r="D1040" i="41"/>
  <c r="F1040" i="41"/>
  <c r="H1040" i="41"/>
  <c r="J1040" i="41"/>
  <c r="L1040" i="41"/>
  <c r="N1040" i="41"/>
  <c r="P1040" i="41"/>
  <c r="R1040" i="41"/>
  <c r="T1040" i="41"/>
  <c r="V1040" i="41"/>
  <c r="X1040" i="41"/>
  <c r="Z1040" i="41"/>
  <c r="AB1040" i="41"/>
  <c r="AC1040" i="41"/>
  <c r="AD1040" i="41" s="1"/>
  <c r="D1041" i="41"/>
  <c r="F1041" i="41"/>
  <c r="H1041" i="41"/>
  <c r="J1041" i="41"/>
  <c r="L1041" i="41"/>
  <c r="N1041" i="41"/>
  <c r="P1041" i="41"/>
  <c r="R1041" i="41"/>
  <c r="T1041" i="41"/>
  <c r="V1041" i="41"/>
  <c r="X1041" i="41"/>
  <c r="Z1041" i="41"/>
  <c r="AB1041" i="41"/>
  <c r="AC1041" i="41"/>
  <c r="AD1041" i="41" s="1"/>
  <c r="D1042" i="41"/>
  <c r="F1042" i="41"/>
  <c r="H1042" i="41"/>
  <c r="J1042" i="41"/>
  <c r="L1042" i="41"/>
  <c r="N1042" i="41"/>
  <c r="P1042" i="41"/>
  <c r="R1042" i="41"/>
  <c r="T1042" i="41"/>
  <c r="V1042" i="41"/>
  <c r="X1042" i="41"/>
  <c r="Z1042" i="41"/>
  <c r="AB1042" i="41"/>
  <c r="AC1042" i="41"/>
  <c r="AD1042" i="41" s="1"/>
  <c r="D1043" i="41"/>
  <c r="F1043" i="41"/>
  <c r="H1043" i="41"/>
  <c r="J1043" i="41"/>
  <c r="L1043" i="41"/>
  <c r="N1043" i="41"/>
  <c r="P1043" i="41"/>
  <c r="R1043" i="41"/>
  <c r="T1043" i="41"/>
  <c r="V1043" i="41"/>
  <c r="X1043" i="41"/>
  <c r="Z1043" i="41"/>
  <c r="AB1043" i="41"/>
  <c r="AC1043" i="41"/>
  <c r="AD1043" i="41" s="1"/>
  <c r="D1044" i="41"/>
  <c r="F1044" i="41"/>
  <c r="H1044" i="41"/>
  <c r="J1044" i="41"/>
  <c r="L1044" i="41"/>
  <c r="N1044" i="41"/>
  <c r="P1044" i="41"/>
  <c r="R1044" i="41"/>
  <c r="T1044" i="41"/>
  <c r="V1044" i="41"/>
  <c r="X1044" i="41"/>
  <c r="Z1044" i="41"/>
  <c r="AB1044" i="41"/>
  <c r="AC1044" i="41"/>
  <c r="AD1044" i="41" s="1"/>
  <c r="D1045" i="41"/>
  <c r="F1045" i="41"/>
  <c r="H1045" i="41"/>
  <c r="J1045" i="41"/>
  <c r="L1045" i="41"/>
  <c r="N1045" i="41"/>
  <c r="P1045" i="41"/>
  <c r="R1045" i="41"/>
  <c r="T1045" i="41"/>
  <c r="V1045" i="41"/>
  <c r="X1045" i="41"/>
  <c r="Z1045" i="41"/>
  <c r="AB1045" i="41"/>
  <c r="AC1045" i="41"/>
  <c r="AD1045" i="41" s="1"/>
  <c r="D1046" i="41"/>
  <c r="F1046" i="41"/>
  <c r="H1046" i="41"/>
  <c r="J1046" i="41"/>
  <c r="L1046" i="41"/>
  <c r="N1046" i="41"/>
  <c r="P1046" i="41"/>
  <c r="R1046" i="41"/>
  <c r="T1046" i="41"/>
  <c r="V1046" i="41"/>
  <c r="X1046" i="41"/>
  <c r="Z1046" i="41"/>
  <c r="AB1046" i="41"/>
  <c r="AC1046" i="41"/>
  <c r="AD1046" i="41" s="1"/>
  <c r="D1047" i="41"/>
  <c r="F1047" i="41"/>
  <c r="H1047" i="41"/>
  <c r="J1047" i="41"/>
  <c r="L1047" i="41"/>
  <c r="N1047" i="41"/>
  <c r="P1047" i="41"/>
  <c r="R1047" i="41"/>
  <c r="T1047" i="41"/>
  <c r="V1047" i="41"/>
  <c r="X1047" i="41"/>
  <c r="Z1047" i="41"/>
  <c r="AB1047" i="41"/>
  <c r="AC1047" i="41"/>
  <c r="AD1047" i="41" s="1"/>
  <c r="D1048" i="41"/>
  <c r="F1048" i="41"/>
  <c r="H1048" i="41"/>
  <c r="J1048" i="41"/>
  <c r="L1048" i="41"/>
  <c r="N1048" i="41"/>
  <c r="P1048" i="41"/>
  <c r="R1048" i="41"/>
  <c r="T1048" i="41"/>
  <c r="V1048" i="41"/>
  <c r="X1048" i="41"/>
  <c r="Z1048" i="41"/>
  <c r="AB1048" i="41"/>
  <c r="AC1048" i="41"/>
  <c r="AD1048" i="41" s="1"/>
  <c r="D1049" i="41"/>
  <c r="F1049" i="41"/>
  <c r="H1049" i="41"/>
  <c r="J1049" i="41"/>
  <c r="L1049" i="41"/>
  <c r="N1049" i="41"/>
  <c r="P1049" i="41"/>
  <c r="R1049" i="41"/>
  <c r="T1049" i="41"/>
  <c r="V1049" i="41"/>
  <c r="X1049" i="41"/>
  <c r="Z1049" i="41"/>
  <c r="AB1049" i="41"/>
  <c r="AC1049" i="41"/>
  <c r="AD1049" i="41" s="1"/>
  <c r="D1050" i="41"/>
  <c r="F1050" i="41"/>
  <c r="H1050" i="41"/>
  <c r="J1050" i="41"/>
  <c r="L1050" i="41"/>
  <c r="N1050" i="41"/>
  <c r="P1050" i="41"/>
  <c r="R1050" i="41"/>
  <c r="T1050" i="41"/>
  <c r="V1050" i="41"/>
  <c r="X1050" i="41"/>
  <c r="Z1050" i="41"/>
  <c r="AB1050" i="41"/>
  <c r="AC1050" i="41"/>
  <c r="AD1050" i="41" s="1"/>
  <c r="D1051" i="41"/>
  <c r="F1051" i="41"/>
  <c r="H1051" i="41"/>
  <c r="J1051" i="41"/>
  <c r="L1051" i="41"/>
  <c r="N1051" i="41"/>
  <c r="P1051" i="41"/>
  <c r="R1051" i="41"/>
  <c r="T1051" i="41"/>
  <c r="V1051" i="41"/>
  <c r="X1051" i="41"/>
  <c r="Z1051" i="41"/>
  <c r="AB1051" i="41"/>
  <c r="AC1051" i="41"/>
  <c r="AD1051" i="41" s="1"/>
  <c r="D1052" i="41"/>
  <c r="F1052" i="41"/>
  <c r="H1052" i="41"/>
  <c r="J1052" i="41"/>
  <c r="L1052" i="41"/>
  <c r="N1052" i="41"/>
  <c r="P1052" i="41"/>
  <c r="R1052" i="41"/>
  <c r="T1052" i="41"/>
  <c r="V1052" i="41"/>
  <c r="X1052" i="41"/>
  <c r="Z1052" i="41"/>
  <c r="AB1052" i="41"/>
  <c r="AC1052" i="41"/>
  <c r="AD1052" i="41" s="1"/>
  <c r="D1053" i="41"/>
  <c r="F1053" i="41"/>
  <c r="H1053" i="41"/>
  <c r="J1053" i="41"/>
  <c r="L1053" i="41"/>
  <c r="N1053" i="41"/>
  <c r="P1053" i="41"/>
  <c r="R1053" i="41"/>
  <c r="T1053" i="41"/>
  <c r="V1053" i="41"/>
  <c r="X1053" i="41"/>
  <c r="Z1053" i="41"/>
  <c r="AB1053" i="41"/>
  <c r="AC1053" i="41"/>
  <c r="AD1053" i="41" s="1"/>
  <c r="D1054" i="41"/>
  <c r="F1054" i="41"/>
  <c r="H1054" i="41"/>
  <c r="J1054" i="41"/>
  <c r="L1054" i="41"/>
  <c r="N1054" i="41"/>
  <c r="P1054" i="41"/>
  <c r="R1054" i="41"/>
  <c r="T1054" i="41"/>
  <c r="V1054" i="41"/>
  <c r="X1054" i="41"/>
  <c r="Z1054" i="41"/>
  <c r="AB1054" i="41"/>
  <c r="AC1054" i="41"/>
  <c r="AD1054" i="41" s="1"/>
  <c r="D1055" i="41"/>
  <c r="F1055" i="41"/>
  <c r="H1055" i="41"/>
  <c r="J1055" i="41"/>
  <c r="L1055" i="41"/>
  <c r="N1055" i="41"/>
  <c r="P1055" i="41"/>
  <c r="R1055" i="41"/>
  <c r="T1055" i="41"/>
  <c r="V1055" i="41"/>
  <c r="X1055" i="41"/>
  <c r="Z1055" i="41"/>
  <c r="AB1055" i="41"/>
  <c r="AC1055" i="41"/>
  <c r="AD1055" i="41" s="1"/>
  <c r="D1056" i="41"/>
  <c r="F1056" i="41"/>
  <c r="H1056" i="41"/>
  <c r="J1056" i="41"/>
  <c r="L1056" i="41"/>
  <c r="N1056" i="41"/>
  <c r="P1056" i="41"/>
  <c r="R1056" i="41"/>
  <c r="T1056" i="41"/>
  <c r="V1056" i="41"/>
  <c r="X1056" i="41"/>
  <c r="Z1056" i="41"/>
  <c r="AB1056" i="41"/>
  <c r="AC1056" i="41"/>
  <c r="AD1056" i="41" s="1"/>
  <c r="D1057" i="41"/>
  <c r="F1057" i="41"/>
  <c r="H1057" i="41"/>
  <c r="J1057" i="41"/>
  <c r="L1057" i="41"/>
  <c r="N1057" i="41"/>
  <c r="P1057" i="41"/>
  <c r="R1057" i="41"/>
  <c r="T1057" i="41"/>
  <c r="V1057" i="41"/>
  <c r="X1057" i="41"/>
  <c r="Z1057" i="41"/>
  <c r="AB1057" i="41"/>
  <c r="AC1057" i="41"/>
  <c r="AD1057" i="41" s="1"/>
  <c r="D1058" i="41"/>
  <c r="F1058" i="41"/>
  <c r="H1058" i="41"/>
  <c r="J1058" i="41"/>
  <c r="L1058" i="41"/>
  <c r="N1058" i="41"/>
  <c r="P1058" i="41"/>
  <c r="R1058" i="41"/>
  <c r="T1058" i="41"/>
  <c r="V1058" i="41"/>
  <c r="X1058" i="41"/>
  <c r="Z1058" i="41"/>
  <c r="AB1058" i="41"/>
  <c r="AC1058" i="41"/>
  <c r="AD1058" i="41" s="1"/>
  <c r="D1059" i="41"/>
  <c r="F1059" i="41"/>
  <c r="H1059" i="41"/>
  <c r="J1059" i="41"/>
  <c r="L1059" i="41"/>
  <c r="N1059" i="41"/>
  <c r="P1059" i="41"/>
  <c r="R1059" i="41"/>
  <c r="T1059" i="41"/>
  <c r="V1059" i="41"/>
  <c r="X1059" i="41"/>
  <c r="Z1059" i="41"/>
  <c r="AB1059" i="41"/>
  <c r="AC1059" i="41"/>
  <c r="AD1059" i="41" s="1"/>
  <c r="D1060" i="41"/>
  <c r="F1060" i="41"/>
  <c r="H1060" i="41"/>
  <c r="J1060" i="41"/>
  <c r="L1060" i="41"/>
  <c r="N1060" i="41"/>
  <c r="P1060" i="41"/>
  <c r="R1060" i="41"/>
  <c r="T1060" i="41"/>
  <c r="V1060" i="41"/>
  <c r="X1060" i="41"/>
  <c r="Z1060" i="41"/>
  <c r="AB1060" i="41"/>
  <c r="AC1060" i="41"/>
  <c r="AD1060" i="41" s="1"/>
  <c r="D1061" i="41"/>
  <c r="F1061" i="41"/>
  <c r="H1061" i="41"/>
  <c r="J1061" i="41"/>
  <c r="L1061" i="41"/>
  <c r="N1061" i="41"/>
  <c r="P1061" i="41"/>
  <c r="R1061" i="41"/>
  <c r="T1061" i="41"/>
  <c r="V1061" i="41"/>
  <c r="X1061" i="41"/>
  <c r="Z1061" i="41"/>
  <c r="AB1061" i="41"/>
  <c r="AC1061" i="41"/>
  <c r="AD1061" i="41" s="1"/>
  <c r="D1062" i="41"/>
  <c r="F1062" i="41"/>
  <c r="H1062" i="41"/>
  <c r="J1062" i="41"/>
  <c r="L1062" i="41"/>
  <c r="N1062" i="41"/>
  <c r="P1062" i="41"/>
  <c r="R1062" i="41"/>
  <c r="T1062" i="41"/>
  <c r="V1062" i="41"/>
  <c r="X1062" i="41"/>
  <c r="Z1062" i="41"/>
  <c r="AB1062" i="41"/>
  <c r="AC1062" i="41"/>
  <c r="AD1062" i="41" s="1"/>
  <c r="D1063" i="41"/>
  <c r="F1063" i="41"/>
  <c r="H1063" i="41"/>
  <c r="J1063" i="41"/>
  <c r="L1063" i="41"/>
  <c r="N1063" i="41"/>
  <c r="P1063" i="41"/>
  <c r="R1063" i="41"/>
  <c r="T1063" i="41"/>
  <c r="V1063" i="41"/>
  <c r="X1063" i="41"/>
  <c r="Z1063" i="41"/>
  <c r="AB1063" i="41"/>
  <c r="AC1063" i="41"/>
  <c r="AD1063" i="41" s="1"/>
  <c r="D1064" i="41"/>
  <c r="F1064" i="41"/>
  <c r="H1064" i="41"/>
  <c r="J1064" i="41"/>
  <c r="L1064" i="41"/>
  <c r="N1064" i="41"/>
  <c r="P1064" i="41"/>
  <c r="R1064" i="41"/>
  <c r="T1064" i="41"/>
  <c r="V1064" i="41"/>
  <c r="X1064" i="41"/>
  <c r="Z1064" i="41"/>
  <c r="AB1064" i="41"/>
  <c r="AC1064" i="41"/>
  <c r="AD1064" i="41" s="1"/>
  <c r="D1065" i="41"/>
  <c r="F1065" i="41"/>
  <c r="H1065" i="41"/>
  <c r="J1065" i="41"/>
  <c r="L1065" i="41"/>
  <c r="N1065" i="41"/>
  <c r="P1065" i="41"/>
  <c r="R1065" i="41"/>
  <c r="T1065" i="41"/>
  <c r="V1065" i="41"/>
  <c r="X1065" i="41"/>
  <c r="Z1065" i="41"/>
  <c r="AB1065" i="41"/>
  <c r="AC1065" i="41"/>
  <c r="AD1065" i="41" s="1"/>
  <c r="D1066" i="41"/>
  <c r="F1066" i="41"/>
  <c r="H1066" i="41"/>
  <c r="J1066" i="41"/>
  <c r="L1066" i="41"/>
  <c r="N1066" i="41"/>
  <c r="P1066" i="41"/>
  <c r="R1066" i="41"/>
  <c r="T1066" i="41"/>
  <c r="V1066" i="41"/>
  <c r="X1066" i="41"/>
  <c r="Z1066" i="41"/>
  <c r="AB1066" i="41"/>
  <c r="AC1066" i="41"/>
  <c r="AD1066" i="41" s="1"/>
  <c r="D1067" i="41"/>
  <c r="F1067" i="41"/>
  <c r="H1067" i="41"/>
  <c r="J1067" i="41"/>
  <c r="L1067" i="41"/>
  <c r="N1067" i="41"/>
  <c r="P1067" i="41"/>
  <c r="R1067" i="41"/>
  <c r="T1067" i="41"/>
  <c r="V1067" i="41"/>
  <c r="X1067" i="41"/>
  <c r="Z1067" i="41"/>
  <c r="AB1067" i="41"/>
  <c r="AC1067" i="41"/>
  <c r="AD1067" i="41" s="1"/>
  <c r="D1068" i="41"/>
  <c r="F1068" i="41"/>
  <c r="H1068" i="41"/>
  <c r="J1068" i="41"/>
  <c r="L1068" i="41"/>
  <c r="N1068" i="41"/>
  <c r="P1068" i="41"/>
  <c r="R1068" i="41"/>
  <c r="T1068" i="41"/>
  <c r="V1068" i="41"/>
  <c r="X1068" i="41"/>
  <c r="Z1068" i="41"/>
  <c r="AB1068" i="41"/>
  <c r="AC1068" i="41"/>
  <c r="AD1068" i="41" s="1"/>
  <c r="D1069" i="41"/>
  <c r="F1069" i="41"/>
  <c r="H1069" i="41"/>
  <c r="J1069" i="41"/>
  <c r="L1069" i="41"/>
  <c r="N1069" i="41"/>
  <c r="P1069" i="41"/>
  <c r="R1069" i="41"/>
  <c r="T1069" i="41"/>
  <c r="V1069" i="41"/>
  <c r="X1069" i="41"/>
  <c r="Z1069" i="41"/>
  <c r="AB1069" i="41"/>
  <c r="AC1069" i="41"/>
  <c r="AD1069" i="41" s="1"/>
  <c r="D1070" i="41"/>
  <c r="F1070" i="41"/>
  <c r="H1070" i="41"/>
  <c r="J1070" i="41"/>
  <c r="L1070" i="41"/>
  <c r="N1070" i="41"/>
  <c r="P1070" i="41"/>
  <c r="R1070" i="41"/>
  <c r="T1070" i="41"/>
  <c r="V1070" i="41"/>
  <c r="X1070" i="41"/>
  <c r="Z1070" i="41"/>
  <c r="AB1070" i="41"/>
  <c r="AC1070" i="41"/>
  <c r="AD1070" i="41" s="1"/>
  <c r="D1071" i="41"/>
  <c r="F1071" i="41"/>
  <c r="H1071" i="41"/>
  <c r="J1071" i="41"/>
  <c r="L1071" i="41"/>
  <c r="N1071" i="41"/>
  <c r="P1071" i="41"/>
  <c r="R1071" i="41"/>
  <c r="T1071" i="41"/>
  <c r="V1071" i="41"/>
  <c r="X1071" i="41"/>
  <c r="Z1071" i="41"/>
  <c r="AB1071" i="41"/>
  <c r="AC1071" i="41"/>
  <c r="AD1071" i="41" s="1"/>
  <c r="D1072" i="41"/>
  <c r="F1072" i="41"/>
  <c r="H1072" i="41"/>
  <c r="J1072" i="41"/>
  <c r="L1072" i="41"/>
  <c r="N1072" i="41"/>
  <c r="P1072" i="41"/>
  <c r="R1072" i="41"/>
  <c r="T1072" i="41"/>
  <c r="V1072" i="41"/>
  <c r="X1072" i="41"/>
  <c r="Z1072" i="41"/>
  <c r="AB1072" i="41"/>
  <c r="AC1072" i="41"/>
  <c r="AD1072" i="41" s="1"/>
  <c r="D1073" i="41"/>
  <c r="F1073" i="41"/>
  <c r="H1073" i="41"/>
  <c r="J1073" i="41"/>
  <c r="L1073" i="41"/>
  <c r="N1073" i="41"/>
  <c r="P1073" i="41"/>
  <c r="R1073" i="41"/>
  <c r="T1073" i="41"/>
  <c r="V1073" i="41"/>
  <c r="X1073" i="41"/>
  <c r="Z1073" i="41"/>
  <c r="AB1073" i="41"/>
  <c r="AC1073" i="41"/>
  <c r="AD1073" i="41" s="1"/>
  <c r="D1074" i="41"/>
  <c r="F1074" i="41"/>
  <c r="H1074" i="41"/>
  <c r="J1074" i="41"/>
  <c r="L1074" i="41"/>
  <c r="N1074" i="41"/>
  <c r="P1074" i="41"/>
  <c r="R1074" i="41"/>
  <c r="T1074" i="41"/>
  <c r="V1074" i="41"/>
  <c r="X1074" i="41"/>
  <c r="Z1074" i="41"/>
  <c r="AB1074" i="41"/>
  <c r="AC1074" i="41"/>
  <c r="AD1074" i="41" s="1"/>
  <c r="D1075" i="41"/>
  <c r="F1075" i="41"/>
  <c r="H1075" i="41"/>
  <c r="J1075" i="41"/>
  <c r="L1075" i="41"/>
  <c r="N1075" i="41"/>
  <c r="P1075" i="41"/>
  <c r="R1075" i="41"/>
  <c r="T1075" i="41"/>
  <c r="V1075" i="41"/>
  <c r="X1075" i="41"/>
  <c r="Z1075" i="41"/>
  <c r="AB1075" i="41"/>
  <c r="AC1075" i="41"/>
  <c r="AD1075" i="41" s="1"/>
  <c r="D1076" i="41"/>
  <c r="F1076" i="41"/>
  <c r="H1076" i="41"/>
  <c r="J1076" i="41"/>
  <c r="L1076" i="41"/>
  <c r="N1076" i="41"/>
  <c r="P1076" i="41"/>
  <c r="R1076" i="41"/>
  <c r="T1076" i="41"/>
  <c r="V1076" i="41"/>
  <c r="X1076" i="41"/>
  <c r="Z1076" i="41"/>
  <c r="AB1076" i="41"/>
  <c r="AC1076" i="41"/>
  <c r="AD1076" i="41" s="1"/>
  <c r="D1077" i="41"/>
  <c r="F1077" i="41"/>
  <c r="H1077" i="41"/>
  <c r="J1077" i="41"/>
  <c r="L1077" i="41"/>
  <c r="N1077" i="41"/>
  <c r="P1077" i="41"/>
  <c r="R1077" i="41"/>
  <c r="T1077" i="41"/>
  <c r="V1077" i="41"/>
  <c r="X1077" i="41"/>
  <c r="Z1077" i="41"/>
  <c r="AB1077" i="41"/>
  <c r="AC1077" i="41"/>
  <c r="AD1077" i="41" s="1"/>
  <c r="D1078" i="41"/>
  <c r="F1078" i="41"/>
  <c r="H1078" i="41"/>
  <c r="J1078" i="41"/>
  <c r="L1078" i="41"/>
  <c r="N1078" i="41"/>
  <c r="P1078" i="41"/>
  <c r="R1078" i="41"/>
  <c r="T1078" i="41"/>
  <c r="V1078" i="41"/>
  <c r="X1078" i="41"/>
  <c r="Z1078" i="41"/>
  <c r="AB1078" i="41"/>
  <c r="AC1078" i="41"/>
  <c r="AD1078" i="41" s="1"/>
  <c r="D1079" i="41"/>
  <c r="F1079" i="41"/>
  <c r="H1079" i="41"/>
  <c r="J1079" i="41"/>
  <c r="L1079" i="41"/>
  <c r="N1079" i="41"/>
  <c r="P1079" i="41"/>
  <c r="R1079" i="41"/>
  <c r="T1079" i="41"/>
  <c r="V1079" i="41"/>
  <c r="X1079" i="41"/>
  <c r="Z1079" i="41"/>
  <c r="AB1079" i="41"/>
  <c r="AC1079" i="41"/>
  <c r="AD1079" i="41" s="1"/>
  <c r="D1080" i="41"/>
  <c r="F1080" i="41"/>
  <c r="H1080" i="41"/>
  <c r="J1080" i="41"/>
  <c r="L1080" i="41"/>
  <c r="N1080" i="41"/>
  <c r="P1080" i="41"/>
  <c r="R1080" i="41"/>
  <c r="T1080" i="41"/>
  <c r="V1080" i="41"/>
  <c r="X1080" i="41"/>
  <c r="Z1080" i="41"/>
  <c r="AB1080" i="41"/>
  <c r="AC1080" i="41"/>
  <c r="AD1080" i="41" s="1"/>
  <c r="D1081" i="41"/>
  <c r="F1081" i="41"/>
  <c r="H1081" i="41"/>
  <c r="J1081" i="41"/>
  <c r="L1081" i="41"/>
  <c r="N1081" i="41"/>
  <c r="P1081" i="41"/>
  <c r="R1081" i="41"/>
  <c r="T1081" i="41"/>
  <c r="V1081" i="41"/>
  <c r="X1081" i="41"/>
  <c r="Z1081" i="41"/>
  <c r="AB1081" i="41"/>
  <c r="AC1081" i="41"/>
  <c r="AD1081" i="41" s="1"/>
  <c r="D1082" i="41"/>
  <c r="F1082" i="41"/>
  <c r="H1082" i="41"/>
  <c r="J1082" i="41"/>
  <c r="L1082" i="41"/>
  <c r="N1082" i="41"/>
  <c r="P1082" i="41"/>
  <c r="R1082" i="41"/>
  <c r="T1082" i="41"/>
  <c r="V1082" i="41"/>
  <c r="X1082" i="41"/>
  <c r="Z1082" i="41"/>
  <c r="AB1082" i="41"/>
  <c r="AC1082" i="41"/>
  <c r="AD1082" i="41" s="1"/>
  <c r="D1083" i="41"/>
  <c r="F1083" i="41"/>
  <c r="H1083" i="41"/>
  <c r="J1083" i="41"/>
  <c r="L1083" i="41"/>
  <c r="N1083" i="41"/>
  <c r="P1083" i="41"/>
  <c r="R1083" i="41"/>
  <c r="T1083" i="41"/>
  <c r="V1083" i="41"/>
  <c r="X1083" i="41"/>
  <c r="Z1083" i="41"/>
  <c r="AB1083" i="41"/>
  <c r="AC1083" i="41"/>
  <c r="AD1083" i="41" s="1"/>
  <c r="D1084" i="41"/>
  <c r="F1084" i="41"/>
  <c r="H1084" i="41"/>
  <c r="J1084" i="41"/>
  <c r="L1084" i="41"/>
  <c r="N1084" i="41"/>
  <c r="P1084" i="41"/>
  <c r="R1084" i="41"/>
  <c r="T1084" i="41"/>
  <c r="V1084" i="41"/>
  <c r="X1084" i="41"/>
  <c r="Z1084" i="41"/>
  <c r="AB1084" i="41"/>
  <c r="AC1084" i="41"/>
  <c r="AD1084" i="41" s="1"/>
  <c r="D1085" i="41"/>
  <c r="F1085" i="41"/>
  <c r="H1085" i="41"/>
  <c r="J1085" i="41"/>
  <c r="L1085" i="41"/>
  <c r="N1085" i="41"/>
  <c r="P1085" i="41"/>
  <c r="R1085" i="41"/>
  <c r="T1085" i="41"/>
  <c r="V1085" i="41"/>
  <c r="X1085" i="41"/>
  <c r="Z1085" i="41"/>
  <c r="AB1085" i="41"/>
  <c r="AC1085" i="41"/>
  <c r="AD1085" i="41" s="1"/>
  <c r="D1086" i="41"/>
  <c r="F1086" i="41"/>
  <c r="H1086" i="41"/>
  <c r="J1086" i="41"/>
  <c r="L1086" i="41"/>
  <c r="N1086" i="41"/>
  <c r="P1086" i="41"/>
  <c r="R1086" i="41"/>
  <c r="T1086" i="41"/>
  <c r="V1086" i="41"/>
  <c r="X1086" i="41"/>
  <c r="Z1086" i="41"/>
  <c r="AB1086" i="41"/>
  <c r="AC1086" i="41"/>
  <c r="AD1086" i="41" s="1"/>
  <c r="D1087" i="41"/>
  <c r="F1087" i="41"/>
  <c r="H1087" i="41"/>
  <c r="J1087" i="41"/>
  <c r="L1087" i="41"/>
  <c r="N1087" i="41"/>
  <c r="P1087" i="41"/>
  <c r="R1087" i="41"/>
  <c r="T1087" i="41"/>
  <c r="V1087" i="41"/>
  <c r="X1087" i="41"/>
  <c r="Z1087" i="41"/>
  <c r="AB1087" i="41"/>
  <c r="AC1087" i="41"/>
  <c r="AD1087" i="41" s="1"/>
  <c r="D1088" i="41"/>
  <c r="F1088" i="41"/>
  <c r="H1088" i="41"/>
  <c r="J1088" i="41"/>
  <c r="L1088" i="41"/>
  <c r="N1088" i="41"/>
  <c r="P1088" i="41"/>
  <c r="R1088" i="41"/>
  <c r="T1088" i="41"/>
  <c r="V1088" i="41"/>
  <c r="X1088" i="41"/>
  <c r="Z1088" i="41"/>
  <c r="AB1088" i="41"/>
  <c r="AC1088" i="41"/>
  <c r="AD1088" i="41" s="1"/>
  <c r="D1089" i="41"/>
  <c r="F1089" i="41"/>
  <c r="H1089" i="41"/>
  <c r="J1089" i="41"/>
  <c r="L1089" i="41"/>
  <c r="N1089" i="41"/>
  <c r="P1089" i="41"/>
  <c r="R1089" i="41"/>
  <c r="T1089" i="41"/>
  <c r="V1089" i="41"/>
  <c r="X1089" i="41"/>
  <c r="Z1089" i="41"/>
  <c r="AB1089" i="41"/>
  <c r="AC1089" i="41"/>
  <c r="AD1089" i="41" s="1"/>
  <c r="D1090" i="41"/>
  <c r="F1090" i="41"/>
  <c r="H1090" i="41"/>
  <c r="J1090" i="41"/>
  <c r="L1090" i="41"/>
  <c r="N1090" i="41"/>
  <c r="P1090" i="41"/>
  <c r="R1090" i="41"/>
  <c r="T1090" i="41"/>
  <c r="V1090" i="41"/>
  <c r="X1090" i="41"/>
  <c r="Z1090" i="41"/>
  <c r="AB1090" i="41"/>
  <c r="AC1090" i="41"/>
  <c r="AD1090" i="41" s="1"/>
  <c r="D1091" i="41"/>
  <c r="F1091" i="41"/>
  <c r="H1091" i="41"/>
  <c r="J1091" i="41"/>
  <c r="L1091" i="41"/>
  <c r="N1091" i="41"/>
  <c r="P1091" i="41"/>
  <c r="R1091" i="41"/>
  <c r="T1091" i="41"/>
  <c r="V1091" i="41"/>
  <c r="X1091" i="41"/>
  <c r="Z1091" i="41"/>
  <c r="AB1091" i="41"/>
  <c r="AC1091" i="41"/>
  <c r="AD1091" i="41" s="1"/>
  <c r="D1092" i="41"/>
  <c r="F1092" i="41"/>
  <c r="H1092" i="41"/>
  <c r="J1092" i="41"/>
  <c r="L1092" i="41"/>
  <c r="N1092" i="41"/>
  <c r="P1092" i="41"/>
  <c r="R1092" i="41"/>
  <c r="T1092" i="41"/>
  <c r="V1092" i="41"/>
  <c r="X1092" i="41"/>
  <c r="Z1092" i="41"/>
  <c r="AB1092" i="41"/>
  <c r="AC1092" i="41"/>
  <c r="AD1092" i="41" s="1"/>
  <c r="D1093" i="41"/>
  <c r="F1093" i="41"/>
  <c r="H1093" i="41"/>
  <c r="J1093" i="41"/>
  <c r="L1093" i="41"/>
  <c r="N1093" i="41"/>
  <c r="P1093" i="41"/>
  <c r="R1093" i="41"/>
  <c r="T1093" i="41"/>
  <c r="V1093" i="41"/>
  <c r="X1093" i="41"/>
  <c r="Z1093" i="41"/>
  <c r="AB1093" i="41"/>
  <c r="AC1093" i="41"/>
  <c r="AD1093" i="41" s="1"/>
  <c r="D1094" i="41"/>
  <c r="F1094" i="41"/>
  <c r="H1094" i="41"/>
  <c r="J1094" i="41"/>
  <c r="L1094" i="41"/>
  <c r="N1094" i="41"/>
  <c r="P1094" i="41"/>
  <c r="R1094" i="41"/>
  <c r="T1094" i="41"/>
  <c r="V1094" i="41"/>
  <c r="X1094" i="41"/>
  <c r="Z1094" i="41"/>
  <c r="AB1094" i="41"/>
  <c r="AC1094" i="41"/>
  <c r="AD1094" i="41" s="1"/>
  <c r="D1095" i="41"/>
  <c r="F1095" i="41"/>
  <c r="H1095" i="41"/>
  <c r="J1095" i="41"/>
  <c r="L1095" i="41"/>
  <c r="N1095" i="41"/>
  <c r="P1095" i="41"/>
  <c r="R1095" i="41"/>
  <c r="T1095" i="41"/>
  <c r="V1095" i="41"/>
  <c r="X1095" i="41"/>
  <c r="Z1095" i="41"/>
  <c r="AB1095" i="41"/>
  <c r="AC1095" i="41"/>
  <c r="AD1095" i="41" s="1"/>
  <c r="D1096" i="41"/>
  <c r="F1096" i="41"/>
  <c r="H1096" i="41"/>
  <c r="J1096" i="41"/>
  <c r="L1096" i="41"/>
  <c r="N1096" i="41"/>
  <c r="P1096" i="41"/>
  <c r="R1096" i="41"/>
  <c r="T1096" i="41"/>
  <c r="V1096" i="41"/>
  <c r="X1096" i="41"/>
  <c r="Z1096" i="41"/>
  <c r="AB1096" i="41"/>
  <c r="AC1096" i="41"/>
  <c r="AD1096" i="41" s="1"/>
  <c r="D1097" i="41"/>
  <c r="F1097" i="41"/>
  <c r="H1097" i="41"/>
  <c r="J1097" i="41"/>
  <c r="L1097" i="41"/>
  <c r="N1097" i="41"/>
  <c r="P1097" i="41"/>
  <c r="R1097" i="41"/>
  <c r="T1097" i="41"/>
  <c r="V1097" i="41"/>
  <c r="X1097" i="41"/>
  <c r="Z1097" i="41"/>
  <c r="AB1097" i="41"/>
  <c r="AC1097" i="41"/>
  <c r="AD1097" i="41" s="1"/>
  <c r="D1098" i="41"/>
  <c r="F1098" i="41"/>
  <c r="H1098" i="41"/>
  <c r="J1098" i="41"/>
  <c r="L1098" i="41"/>
  <c r="N1098" i="41"/>
  <c r="P1098" i="41"/>
  <c r="R1098" i="41"/>
  <c r="T1098" i="41"/>
  <c r="V1098" i="41"/>
  <c r="X1098" i="41"/>
  <c r="Z1098" i="41"/>
  <c r="AB1098" i="41"/>
  <c r="AC1098" i="41"/>
  <c r="AD1098" i="41" s="1"/>
  <c r="D1099" i="41"/>
  <c r="F1099" i="41"/>
  <c r="H1099" i="41"/>
  <c r="J1099" i="41"/>
  <c r="L1099" i="41"/>
  <c r="N1099" i="41"/>
  <c r="P1099" i="41"/>
  <c r="R1099" i="41"/>
  <c r="T1099" i="41"/>
  <c r="V1099" i="41"/>
  <c r="X1099" i="41"/>
  <c r="Z1099" i="41"/>
  <c r="AB1099" i="41"/>
  <c r="AC1099" i="41"/>
  <c r="AD1099" i="41" s="1"/>
  <c r="D1100" i="41"/>
  <c r="F1100" i="41"/>
  <c r="H1100" i="41"/>
  <c r="J1100" i="41"/>
  <c r="L1100" i="41"/>
  <c r="N1100" i="41"/>
  <c r="P1100" i="41"/>
  <c r="R1100" i="41"/>
  <c r="T1100" i="41"/>
  <c r="V1100" i="41"/>
  <c r="X1100" i="41"/>
  <c r="Z1100" i="41"/>
  <c r="AB1100" i="41"/>
  <c r="AC1100" i="41"/>
  <c r="AD1100" i="41" s="1"/>
  <c r="D1101" i="41"/>
  <c r="F1101" i="41"/>
  <c r="H1101" i="41"/>
  <c r="J1101" i="41"/>
  <c r="L1101" i="41"/>
  <c r="N1101" i="41"/>
  <c r="P1101" i="41"/>
  <c r="R1101" i="41"/>
  <c r="T1101" i="41"/>
  <c r="V1101" i="41"/>
  <c r="X1101" i="41"/>
  <c r="Z1101" i="41"/>
  <c r="AB1101" i="41"/>
  <c r="AC1101" i="41"/>
  <c r="AD1101" i="41" s="1"/>
  <c r="D1102" i="41"/>
  <c r="F1102" i="41"/>
  <c r="H1102" i="41"/>
  <c r="J1102" i="41"/>
  <c r="L1102" i="41"/>
  <c r="N1102" i="41"/>
  <c r="P1102" i="41"/>
  <c r="R1102" i="41"/>
  <c r="T1102" i="41"/>
  <c r="V1102" i="41"/>
  <c r="X1102" i="41"/>
  <c r="Z1102" i="41"/>
  <c r="AB1102" i="41"/>
  <c r="AC1102" i="41"/>
  <c r="AD1102" i="41" s="1"/>
  <c r="D1103" i="41"/>
  <c r="F1103" i="41"/>
  <c r="H1103" i="41"/>
  <c r="J1103" i="41"/>
  <c r="L1103" i="41"/>
  <c r="N1103" i="41"/>
  <c r="P1103" i="41"/>
  <c r="R1103" i="41"/>
  <c r="T1103" i="41"/>
  <c r="V1103" i="41"/>
  <c r="X1103" i="41"/>
  <c r="Z1103" i="41"/>
  <c r="AB1103" i="41"/>
  <c r="AC1103" i="41"/>
  <c r="AD1103" i="41" s="1"/>
  <c r="D1104" i="41"/>
  <c r="F1104" i="41"/>
  <c r="H1104" i="41"/>
  <c r="J1104" i="41"/>
  <c r="L1104" i="41"/>
  <c r="N1104" i="41"/>
  <c r="P1104" i="41"/>
  <c r="R1104" i="41"/>
  <c r="T1104" i="41"/>
  <c r="V1104" i="41"/>
  <c r="X1104" i="41"/>
  <c r="Z1104" i="41"/>
  <c r="AB1104" i="41"/>
  <c r="AC1104" i="41"/>
  <c r="AD1104" i="41" s="1"/>
  <c r="D1105" i="41"/>
  <c r="F1105" i="41"/>
  <c r="H1105" i="41"/>
  <c r="J1105" i="41"/>
  <c r="L1105" i="41"/>
  <c r="N1105" i="41"/>
  <c r="P1105" i="41"/>
  <c r="R1105" i="41"/>
  <c r="T1105" i="41"/>
  <c r="V1105" i="41"/>
  <c r="X1105" i="41"/>
  <c r="Z1105" i="41"/>
  <c r="AB1105" i="41"/>
  <c r="AC1105" i="41"/>
  <c r="AD1105" i="41" s="1"/>
  <c r="D1106" i="41"/>
  <c r="F1106" i="41"/>
  <c r="H1106" i="41"/>
  <c r="J1106" i="41"/>
  <c r="L1106" i="41"/>
  <c r="N1106" i="41"/>
  <c r="P1106" i="41"/>
  <c r="R1106" i="41"/>
  <c r="T1106" i="41"/>
  <c r="V1106" i="41"/>
  <c r="X1106" i="41"/>
  <c r="Z1106" i="41"/>
  <c r="AB1106" i="41"/>
  <c r="AC1106" i="41"/>
  <c r="AD1106" i="41" s="1"/>
  <c r="D1107" i="41"/>
  <c r="F1107" i="41"/>
  <c r="H1107" i="41"/>
  <c r="J1107" i="41"/>
  <c r="L1107" i="41"/>
  <c r="N1107" i="41"/>
  <c r="P1107" i="41"/>
  <c r="R1107" i="41"/>
  <c r="T1107" i="41"/>
  <c r="V1107" i="41"/>
  <c r="X1107" i="41"/>
  <c r="Z1107" i="41"/>
  <c r="AB1107" i="41"/>
  <c r="AC1107" i="41"/>
  <c r="AD1107" i="41" s="1"/>
  <c r="D1108" i="41"/>
  <c r="F1108" i="41"/>
  <c r="H1108" i="41"/>
  <c r="J1108" i="41"/>
  <c r="L1108" i="41"/>
  <c r="N1108" i="41"/>
  <c r="P1108" i="41"/>
  <c r="R1108" i="41"/>
  <c r="T1108" i="41"/>
  <c r="V1108" i="41"/>
  <c r="X1108" i="41"/>
  <c r="Z1108" i="41"/>
  <c r="AB1108" i="41"/>
  <c r="AC1108" i="41"/>
  <c r="AD1108" i="41" s="1"/>
  <c r="D1109" i="41"/>
  <c r="F1109" i="41"/>
  <c r="H1109" i="41"/>
  <c r="J1109" i="41"/>
  <c r="L1109" i="41"/>
  <c r="N1109" i="41"/>
  <c r="P1109" i="41"/>
  <c r="R1109" i="41"/>
  <c r="T1109" i="41"/>
  <c r="V1109" i="41"/>
  <c r="X1109" i="41"/>
  <c r="Z1109" i="41"/>
  <c r="AB1109" i="41"/>
  <c r="AC1109" i="41"/>
  <c r="AD1109" i="41" s="1"/>
  <c r="D1110" i="41"/>
  <c r="F1110" i="41"/>
  <c r="H1110" i="41"/>
  <c r="J1110" i="41"/>
  <c r="L1110" i="41"/>
  <c r="N1110" i="41"/>
  <c r="P1110" i="41"/>
  <c r="R1110" i="41"/>
  <c r="T1110" i="41"/>
  <c r="V1110" i="41"/>
  <c r="X1110" i="41"/>
  <c r="Z1110" i="41"/>
  <c r="AB1110" i="41"/>
  <c r="AC1110" i="41"/>
  <c r="AD1110" i="41" s="1"/>
  <c r="D1111" i="41"/>
  <c r="F1111" i="41"/>
  <c r="H1111" i="41"/>
  <c r="J1111" i="41"/>
  <c r="L1111" i="41"/>
  <c r="N1111" i="41"/>
  <c r="P1111" i="41"/>
  <c r="R1111" i="41"/>
  <c r="T1111" i="41"/>
  <c r="V1111" i="41"/>
  <c r="X1111" i="41"/>
  <c r="Z1111" i="41"/>
  <c r="AB1111" i="41"/>
  <c r="AC1111" i="41"/>
  <c r="AD1111" i="41" s="1"/>
  <c r="D1112" i="41"/>
  <c r="F1112" i="41"/>
  <c r="H1112" i="41"/>
  <c r="J1112" i="41"/>
  <c r="L1112" i="41"/>
  <c r="N1112" i="41"/>
  <c r="P1112" i="41"/>
  <c r="R1112" i="41"/>
  <c r="T1112" i="41"/>
  <c r="V1112" i="41"/>
  <c r="X1112" i="41"/>
  <c r="Z1112" i="41"/>
  <c r="AB1112" i="41"/>
  <c r="AC1112" i="41"/>
  <c r="AD1112" i="41" s="1"/>
  <c r="D1113" i="41"/>
  <c r="F1113" i="41"/>
  <c r="H1113" i="41"/>
  <c r="J1113" i="41"/>
  <c r="L1113" i="41"/>
  <c r="N1113" i="41"/>
  <c r="P1113" i="41"/>
  <c r="R1113" i="41"/>
  <c r="T1113" i="41"/>
  <c r="V1113" i="41"/>
  <c r="X1113" i="41"/>
  <c r="Z1113" i="41"/>
  <c r="AB1113" i="41"/>
  <c r="AC1113" i="41"/>
  <c r="AD1113" i="41" s="1"/>
  <c r="D1114" i="41"/>
  <c r="F1114" i="41"/>
  <c r="H1114" i="41"/>
  <c r="J1114" i="41"/>
  <c r="L1114" i="41"/>
  <c r="N1114" i="41"/>
  <c r="P1114" i="41"/>
  <c r="R1114" i="41"/>
  <c r="T1114" i="41"/>
  <c r="V1114" i="41"/>
  <c r="X1114" i="41"/>
  <c r="Z1114" i="41"/>
  <c r="AB1114" i="41"/>
  <c r="AC1114" i="41"/>
  <c r="AD1114" i="41" s="1"/>
  <c r="D1115" i="41"/>
  <c r="F1115" i="41"/>
  <c r="H1115" i="41"/>
  <c r="J1115" i="41"/>
  <c r="L1115" i="41"/>
  <c r="N1115" i="41"/>
  <c r="P1115" i="41"/>
  <c r="R1115" i="41"/>
  <c r="T1115" i="41"/>
  <c r="V1115" i="41"/>
  <c r="X1115" i="41"/>
  <c r="Z1115" i="41"/>
  <c r="AB1115" i="41"/>
  <c r="AC1115" i="41"/>
  <c r="AD1115" i="41" s="1"/>
  <c r="D1116" i="41"/>
  <c r="F1116" i="41"/>
  <c r="H1116" i="41"/>
  <c r="J1116" i="41"/>
  <c r="L1116" i="41"/>
  <c r="N1116" i="41"/>
  <c r="P1116" i="41"/>
  <c r="R1116" i="41"/>
  <c r="T1116" i="41"/>
  <c r="V1116" i="41"/>
  <c r="X1116" i="41"/>
  <c r="Z1116" i="41"/>
  <c r="AB1116" i="41"/>
  <c r="AC1116" i="41"/>
  <c r="AD1116" i="41" s="1"/>
  <c r="D1117" i="41"/>
  <c r="F1117" i="41"/>
  <c r="H1117" i="41"/>
  <c r="J1117" i="41"/>
  <c r="L1117" i="41"/>
  <c r="N1117" i="41"/>
  <c r="P1117" i="41"/>
  <c r="R1117" i="41"/>
  <c r="T1117" i="41"/>
  <c r="V1117" i="41"/>
  <c r="X1117" i="41"/>
  <c r="Z1117" i="41"/>
  <c r="AB1117" i="41"/>
  <c r="AC1117" i="41"/>
  <c r="AD1117" i="41" s="1"/>
  <c r="D1118" i="41"/>
  <c r="F1118" i="41"/>
  <c r="H1118" i="41"/>
  <c r="J1118" i="41"/>
  <c r="L1118" i="41"/>
  <c r="N1118" i="41"/>
  <c r="P1118" i="41"/>
  <c r="R1118" i="41"/>
  <c r="T1118" i="41"/>
  <c r="V1118" i="41"/>
  <c r="X1118" i="41"/>
  <c r="Z1118" i="41"/>
  <c r="AB1118" i="41"/>
  <c r="AC1118" i="41"/>
  <c r="AD1118" i="41" s="1"/>
  <c r="D1119" i="41"/>
  <c r="F1119" i="41"/>
  <c r="H1119" i="41"/>
  <c r="J1119" i="41"/>
  <c r="L1119" i="41"/>
  <c r="N1119" i="41"/>
  <c r="P1119" i="41"/>
  <c r="R1119" i="41"/>
  <c r="T1119" i="41"/>
  <c r="V1119" i="41"/>
  <c r="X1119" i="41"/>
  <c r="Z1119" i="41"/>
  <c r="AB1119" i="41"/>
  <c r="AC1119" i="41"/>
  <c r="AD1119" i="41" s="1"/>
  <c r="D1120" i="41"/>
  <c r="F1120" i="41"/>
  <c r="H1120" i="41"/>
  <c r="J1120" i="41"/>
  <c r="L1120" i="41"/>
  <c r="N1120" i="41"/>
  <c r="P1120" i="41"/>
  <c r="R1120" i="41"/>
  <c r="T1120" i="41"/>
  <c r="V1120" i="41"/>
  <c r="X1120" i="41"/>
  <c r="Z1120" i="41"/>
  <c r="AB1120" i="41"/>
  <c r="AC1120" i="41"/>
  <c r="AD1120" i="41" s="1"/>
  <c r="D1121" i="41"/>
  <c r="F1121" i="41"/>
  <c r="H1121" i="41"/>
  <c r="J1121" i="41"/>
  <c r="L1121" i="41"/>
  <c r="N1121" i="41"/>
  <c r="P1121" i="41"/>
  <c r="R1121" i="41"/>
  <c r="T1121" i="41"/>
  <c r="V1121" i="41"/>
  <c r="X1121" i="41"/>
  <c r="Z1121" i="41"/>
  <c r="AB1121" i="41"/>
  <c r="AC1121" i="41"/>
  <c r="AD1121" i="41" s="1"/>
  <c r="D1122" i="41"/>
  <c r="F1122" i="41"/>
  <c r="H1122" i="41"/>
  <c r="J1122" i="41"/>
  <c r="L1122" i="41"/>
  <c r="N1122" i="41"/>
  <c r="P1122" i="41"/>
  <c r="R1122" i="41"/>
  <c r="T1122" i="41"/>
  <c r="V1122" i="41"/>
  <c r="X1122" i="41"/>
  <c r="Z1122" i="41"/>
  <c r="AB1122" i="41"/>
  <c r="AC1122" i="41"/>
  <c r="AD1122" i="41" s="1"/>
  <c r="D1123" i="41"/>
  <c r="F1123" i="41"/>
  <c r="H1123" i="41"/>
  <c r="J1123" i="41"/>
  <c r="L1123" i="41"/>
  <c r="N1123" i="41"/>
  <c r="P1123" i="41"/>
  <c r="R1123" i="41"/>
  <c r="T1123" i="41"/>
  <c r="V1123" i="41"/>
  <c r="X1123" i="41"/>
  <c r="Z1123" i="41"/>
  <c r="AB1123" i="41"/>
  <c r="AC1123" i="41"/>
  <c r="AD1123" i="41" s="1"/>
  <c r="D1124" i="41"/>
  <c r="F1124" i="41"/>
  <c r="H1124" i="41"/>
  <c r="J1124" i="41"/>
  <c r="L1124" i="41"/>
  <c r="N1124" i="41"/>
  <c r="P1124" i="41"/>
  <c r="R1124" i="41"/>
  <c r="T1124" i="41"/>
  <c r="V1124" i="41"/>
  <c r="X1124" i="41"/>
  <c r="Z1124" i="41"/>
  <c r="AB1124" i="41"/>
  <c r="AC1124" i="41"/>
  <c r="AD1124" i="41" s="1"/>
  <c r="D1125" i="41"/>
  <c r="F1125" i="41"/>
  <c r="H1125" i="41"/>
  <c r="J1125" i="41"/>
  <c r="L1125" i="41"/>
  <c r="N1125" i="41"/>
  <c r="P1125" i="41"/>
  <c r="R1125" i="41"/>
  <c r="T1125" i="41"/>
  <c r="V1125" i="41"/>
  <c r="X1125" i="41"/>
  <c r="Z1125" i="41"/>
  <c r="AB1125" i="41"/>
  <c r="AC1125" i="41"/>
  <c r="AD1125" i="41" s="1"/>
  <c r="D1126" i="41"/>
  <c r="F1126" i="41"/>
  <c r="H1126" i="41"/>
  <c r="J1126" i="41"/>
  <c r="L1126" i="41"/>
  <c r="N1126" i="41"/>
  <c r="P1126" i="41"/>
  <c r="R1126" i="41"/>
  <c r="T1126" i="41"/>
  <c r="V1126" i="41"/>
  <c r="X1126" i="41"/>
  <c r="Z1126" i="41"/>
  <c r="AB1126" i="41"/>
  <c r="AC1126" i="41"/>
  <c r="AD1126" i="41" s="1"/>
  <c r="D1127" i="41"/>
  <c r="F1127" i="41"/>
  <c r="H1127" i="41"/>
  <c r="J1127" i="41"/>
  <c r="L1127" i="41"/>
  <c r="N1127" i="41"/>
  <c r="P1127" i="41"/>
  <c r="R1127" i="41"/>
  <c r="T1127" i="41"/>
  <c r="V1127" i="41"/>
  <c r="X1127" i="41"/>
  <c r="Z1127" i="41"/>
  <c r="AB1127" i="41"/>
  <c r="AC1127" i="41"/>
  <c r="AD1127" i="41" s="1"/>
  <c r="D1128" i="41"/>
  <c r="F1128" i="41"/>
  <c r="H1128" i="41"/>
  <c r="J1128" i="41"/>
  <c r="L1128" i="41"/>
  <c r="N1128" i="41"/>
  <c r="P1128" i="41"/>
  <c r="R1128" i="41"/>
  <c r="T1128" i="41"/>
  <c r="V1128" i="41"/>
  <c r="X1128" i="41"/>
  <c r="Z1128" i="41"/>
  <c r="AB1128" i="41"/>
  <c r="AC1128" i="41"/>
  <c r="AD1128" i="41" s="1"/>
  <c r="D1129" i="41"/>
  <c r="F1129" i="41"/>
  <c r="H1129" i="41"/>
  <c r="J1129" i="41"/>
  <c r="L1129" i="41"/>
  <c r="N1129" i="41"/>
  <c r="P1129" i="41"/>
  <c r="R1129" i="41"/>
  <c r="T1129" i="41"/>
  <c r="V1129" i="41"/>
  <c r="X1129" i="41"/>
  <c r="Z1129" i="41"/>
  <c r="AB1129" i="41"/>
  <c r="AC1129" i="41"/>
  <c r="AD1129" i="41" s="1"/>
  <c r="D1130" i="41"/>
  <c r="F1130" i="41"/>
  <c r="H1130" i="41"/>
  <c r="J1130" i="41"/>
  <c r="L1130" i="41"/>
  <c r="N1130" i="41"/>
  <c r="P1130" i="41"/>
  <c r="R1130" i="41"/>
  <c r="T1130" i="41"/>
  <c r="V1130" i="41"/>
  <c r="X1130" i="41"/>
  <c r="Z1130" i="41"/>
  <c r="AB1130" i="41"/>
  <c r="AC1130" i="41"/>
  <c r="AD1130" i="41" s="1"/>
  <c r="D1131" i="41"/>
  <c r="F1131" i="41"/>
  <c r="H1131" i="41"/>
  <c r="J1131" i="41"/>
  <c r="L1131" i="41"/>
  <c r="N1131" i="41"/>
  <c r="P1131" i="41"/>
  <c r="R1131" i="41"/>
  <c r="T1131" i="41"/>
  <c r="V1131" i="41"/>
  <c r="X1131" i="41"/>
  <c r="Z1131" i="41"/>
  <c r="AB1131" i="41"/>
  <c r="AC1131" i="41"/>
  <c r="AD1131" i="41" s="1"/>
  <c r="D1132" i="41"/>
  <c r="F1132" i="41"/>
  <c r="H1132" i="41"/>
  <c r="J1132" i="41"/>
  <c r="L1132" i="41"/>
  <c r="N1132" i="41"/>
  <c r="P1132" i="41"/>
  <c r="R1132" i="41"/>
  <c r="T1132" i="41"/>
  <c r="V1132" i="41"/>
  <c r="X1132" i="41"/>
  <c r="Z1132" i="41"/>
  <c r="AB1132" i="41"/>
  <c r="AC1132" i="41"/>
  <c r="AD1132" i="41" s="1"/>
  <c r="D1133" i="41"/>
  <c r="F1133" i="41"/>
  <c r="H1133" i="41"/>
  <c r="J1133" i="41"/>
  <c r="L1133" i="41"/>
  <c r="N1133" i="41"/>
  <c r="P1133" i="41"/>
  <c r="R1133" i="41"/>
  <c r="T1133" i="41"/>
  <c r="V1133" i="41"/>
  <c r="X1133" i="41"/>
  <c r="Z1133" i="41"/>
  <c r="AB1133" i="41"/>
  <c r="AC1133" i="41"/>
  <c r="AD1133" i="41" s="1"/>
  <c r="D1134" i="41"/>
  <c r="F1134" i="41"/>
  <c r="H1134" i="41"/>
  <c r="J1134" i="41"/>
  <c r="L1134" i="41"/>
  <c r="N1134" i="41"/>
  <c r="P1134" i="41"/>
  <c r="R1134" i="41"/>
  <c r="T1134" i="41"/>
  <c r="V1134" i="41"/>
  <c r="X1134" i="41"/>
  <c r="Z1134" i="41"/>
  <c r="AB1134" i="41"/>
  <c r="AC1134" i="41"/>
  <c r="AD1134" i="41" s="1"/>
  <c r="D1135" i="41"/>
  <c r="F1135" i="41"/>
  <c r="H1135" i="41"/>
  <c r="J1135" i="41"/>
  <c r="L1135" i="41"/>
  <c r="N1135" i="41"/>
  <c r="P1135" i="41"/>
  <c r="R1135" i="41"/>
  <c r="T1135" i="41"/>
  <c r="V1135" i="41"/>
  <c r="X1135" i="41"/>
  <c r="Z1135" i="41"/>
  <c r="AB1135" i="41"/>
  <c r="AC1135" i="41"/>
  <c r="AD1135" i="41" s="1"/>
  <c r="D1136" i="41"/>
  <c r="F1136" i="41"/>
  <c r="H1136" i="41"/>
  <c r="J1136" i="41"/>
  <c r="L1136" i="41"/>
  <c r="N1136" i="41"/>
  <c r="P1136" i="41"/>
  <c r="R1136" i="41"/>
  <c r="T1136" i="41"/>
  <c r="V1136" i="41"/>
  <c r="X1136" i="41"/>
  <c r="Z1136" i="41"/>
  <c r="AB1136" i="41"/>
  <c r="AC1136" i="41"/>
  <c r="AD1136" i="41" s="1"/>
  <c r="D1137" i="41"/>
  <c r="F1137" i="41"/>
  <c r="H1137" i="41"/>
  <c r="J1137" i="41"/>
  <c r="L1137" i="41"/>
  <c r="N1137" i="41"/>
  <c r="P1137" i="41"/>
  <c r="R1137" i="41"/>
  <c r="T1137" i="41"/>
  <c r="V1137" i="41"/>
  <c r="X1137" i="41"/>
  <c r="Z1137" i="41"/>
  <c r="AB1137" i="41"/>
  <c r="AC1137" i="41"/>
  <c r="AD1137" i="41" s="1"/>
  <c r="D1138" i="41"/>
  <c r="F1138" i="41"/>
  <c r="H1138" i="41"/>
  <c r="J1138" i="41"/>
  <c r="L1138" i="41"/>
  <c r="N1138" i="41"/>
  <c r="P1138" i="41"/>
  <c r="R1138" i="41"/>
  <c r="T1138" i="41"/>
  <c r="V1138" i="41"/>
  <c r="X1138" i="41"/>
  <c r="Z1138" i="41"/>
  <c r="AB1138" i="41"/>
  <c r="AC1138" i="41"/>
  <c r="AD1138" i="41" s="1"/>
  <c r="D1139" i="41"/>
  <c r="F1139" i="41"/>
  <c r="H1139" i="41"/>
  <c r="J1139" i="41"/>
  <c r="L1139" i="41"/>
  <c r="N1139" i="41"/>
  <c r="P1139" i="41"/>
  <c r="R1139" i="41"/>
  <c r="T1139" i="41"/>
  <c r="V1139" i="41"/>
  <c r="X1139" i="41"/>
  <c r="Z1139" i="41"/>
  <c r="AB1139" i="41"/>
  <c r="AC1139" i="41"/>
  <c r="AD1139" i="41" s="1"/>
  <c r="D1140" i="41"/>
  <c r="F1140" i="41"/>
  <c r="H1140" i="41"/>
  <c r="J1140" i="41"/>
  <c r="L1140" i="41"/>
  <c r="N1140" i="41"/>
  <c r="P1140" i="41"/>
  <c r="R1140" i="41"/>
  <c r="T1140" i="41"/>
  <c r="V1140" i="41"/>
  <c r="X1140" i="41"/>
  <c r="Z1140" i="41"/>
  <c r="AB1140" i="41"/>
  <c r="AC1140" i="41"/>
  <c r="AD1140" i="41" s="1"/>
  <c r="D1141" i="41"/>
  <c r="F1141" i="41"/>
  <c r="H1141" i="41"/>
  <c r="J1141" i="41"/>
  <c r="L1141" i="41"/>
  <c r="N1141" i="41"/>
  <c r="P1141" i="41"/>
  <c r="R1141" i="41"/>
  <c r="T1141" i="41"/>
  <c r="V1141" i="41"/>
  <c r="X1141" i="41"/>
  <c r="Z1141" i="41"/>
  <c r="AB1141" i="41"/>
  <c r="AC1141" i="41"/>
  <c r="AD1141" i="41" s="1"/>
  <c r="D1142" i="41"/>
  <c r="F1142" i="41"/>
  <c r="H1142" i="41"/>
  <c r="J1142" i="41"/>
  <c r="L1142" i="41"/>
  <c r="N1142" i="41"/>
  <c r="P1142" i="41"/>
  <c r="R1142" i="41"/>
  <c r="T1142" i="41"/>
  <c r="V1142" i="41"/>
  <c r="X1142" i="41"/>
  <c r="Z1142" i="41"/>
  <c r="AB1142" i="41"/>
  <c r="AC1142" i="41"/>
  <c r="AD1142" i="41" s="1"/>
  <c r="D1143" i="41"/>
  <c r="F1143" i="41"/>
  <c r="H1143" i="41"/>
  <c r="J1143" i="41"/>
  <c r="L1143" i="41"/>
  <c r="N1143" i="41"/>
  <c r="P1143" i="41"/>
  <c r="R1143" i="41"/>
  <c r="T1143" i="41"/>
  <c r="V1143" i="41"/>
  <c r="X1143" i="41"/>
  <c r="Z1143" i="41"/>
  <c r="AB1143" i="41"/>
  <c r="AC1143" i="41"/>
  <c r="AD1143" i="41" s="1"/>
  <c r="D1144" i="41"/>
  <c r="F1144" i="41"/>
  <c r="H1144" i="41"/>
  <c r="J1144" i="41"/>
  <c r="L1144" i="41"/>
  <c r="N1144" i="41"/>
  <c r="P1144" i="41"/>
  <c r="R1144" i="41"/>
  <c r="T1144" i="41"/>
  <c r="V1144" i="41"/>
  <c r="X1144" i="41"/>
  <c r="Z1144" i="41"/>
  <c r="AB1144" i="41"/>
  <c r="AC1144" i="41"/>
  <c r="AD1144" i="41" s="1"/>
  <c r="D1145" i="41"/>
  <c r="F1145" i="41"/>
  <c r="H1145" i="41"/>
  <c r="J1145" i="41"/>
  <c r="L1145" i="41"/>
  <c r="N1145" i="41"/>
  <c r="P1145" i="41"/>
  <c r="R1145" i="41"/>
  <c r="T1145" i="41"/>
  <c r="V1145" i="41"/>
  <c r="X1145" i="41"/>
  <c r="Z1145" i="41"/>
  <c r="AB1145" i="41"/>
  <c r="AC1145" i="41"/>
  <c r="AD1145" i="41" s="1"/>
  <c r="D1146" i="41"/>
  <c r="F1146" i="41"/>
  <c r="H1146" i="41"/>
  <c r="J1146" i="41"/>
  <c r="L1146" i="41"/>
  <c r="N1146" i="41"/>
  <c r="P1146" i="41"/>
  <c r="R1146" i="41"/>
  <c r="T1146" i="41"/>
  <c r="V1146" i="41"/>
  <c r="X1146" i="41"/>
  <c r="Z1146" i="41"/>
  <c r="AB1146" i="41"/>
  <c r="AC1146" i="41"/>
  <c r="AD1146" i="41" s="1"/>
  <c r="D1147" i="41"/>
  <c r="F1147" i="41"/>
  <c r="H1147" i="41"/>
  <c r="J1147" i="41"/>
  <c r="L1147" i="41"/>
  <c r="N1147" i="41"/>
  <c r="P1147" i="41"/>
  <c r="R1147" i="41"/>
  <c r="T1147" i="41"/>
  <c r="V1147" i="41"/>
  <c r="X1147" i="41"/>
  <c r="Z1147" i="41"/>
  <c r="AB1147" i="41"/>
  <c r="AC1147" i="41"/>
  <c r="AD1147" i="41" s="1"/>
  <c r="D1148" i="41"/>
  <c r="F1148" i="41"/>
  <c r="H1148" i="41"/>
  <c r="J1148" i="41"/>
  <c r="L1148" i="41"/>
  <c r="N1148" i="41"/>
  <c r="P1148" i="41"/>
  <c r="R1148" i="41"/>
  <c r="T1148" i="41"/>
  <c r="V1148" i="41"/>
  <c r="X1148" i="41"/>
  <c r="Z1148" i="41"/>
  <c r="AB1148" i="41"/>
  <c r="AC1148" i="41"/>
  <c r="AD1148" i="41" s="1"/>
  <c r="D1149" i="41"/>
  <c r="F1149" i="41"/>
  <c r="H1149" i="41"/>
  <c r="J1149" i="41"/>
  <c r="L1149" i="41"/>
  <c r="N1149" i="41"/>
  <c r="P1149" i="41"/>
  <c r="R1149" i="41"/>
  <c r="T1149" i="41"/>
  <c r="V1149" i="41"/>
  <c r="X1149" i="41"/>
  <c r="Z1149" i="41"/>
  <c r="AB1149" i="41"/>
  <c r="AC1149" i="41"/>
  <c r="AD1149" i="41" s="1"/>
  <c r="D1150" i="41"/>
  <c r="F1150" i="41"/>
  <c r="H1150" i="41"/>
  <c r="J1150" i="41"/>
  <c r="L1150" i="41"/>
  <c r="N1150" i="41"/>
  <c r="P1150" i="41"/>
  <c r="R1150" i="41"/>
  <c r="T1150" i="41"/>
  <c r="V1150" i="41"/>
  <c r="X1150" i="41"/>
  <c r="Z1150" i="41"/>
  <c r="AB1150" i="41"/>
  <c r="AC1150" i="41"/>
  <c r="AD1150" i="41" s="1"/>
  <c r="D1151" i="41"/>
  <c r="F1151" i="41"/>
  <c r="H1151" i="41"/>
  <c r="J1151" i="41"/>
  <c r="L1151" i="41"/>
  <c r="N1151" i="41"/>
  <c r="P1151" i="41"/>
  <c r="R1151" i="41"/>
  <c r="T1151" i="41"/>
  <c r="V1151" i="41"/>
  <c r="X1151" i="41"/>
  <c r="Z1151" i="41"/>
  <c r="AB1151" i="41"/>
  <c r="AC1151" i="41"/>
  <c r="AD1151" i="41" s="1"/>
  <c r="D1152" i="41"/>
  <c r="F1152" i="41"/>
  <c r="H1152" i="41"/>
  <c r="J1152" i="41"/>
  <c r="L1152" i="41"/>
  <c r="N1152" i="41"/>
  <c r="P1152" i="41"/>
  <c r="R1152" i="41"/>
  <c r="T1152" i="41"/>
  <c r="V1152" i="41"/>
  <c r="X1152" i="41"/>
  <c r="Z1152" i="41"/>
  <c r="AB1152" i="41"/>
  <c r="AC1152" i="41"/>
  <c r="AD1152" i="41" s="1"/>
  <c r="D1153" i="41"/>
  <c r="F1153" i="41"/>
  <c r="H1153" i="41"/>
  <c r="J1153" i="41"/>
  <c r="L1153" i="41"/>
  <c r="N1153" i="41"/>
  <c r="P1153" i="41"/>
  <c r="R1153" i="41"/>
  <c r="T1153" i="41"/>
  <c r="V1153" i="41"/>
  <c r="X1153" i="41"/>
  <c r="Z1153" i="41"/>
  <c r="AB1153" i="41"/>
  <c r="AC1153" i="41"/>
  <c r="AD1153" i="41" s="1"/>
  <c r="D1154" i="41"/>
  <c r="F1154" i="41"/>
  <c r="H1154" i="41"/>
  <c r="J1154" i="41"/>
  <c r="L1154" i="41"/>
  <c r="N1154" i="41"/>
  <c r="P1154" i="41"/>
  <c r="R1154" i="41"/>
  <c r="T1154" i="41"/>
  <c r="V1154" i="41"/>
  <c r="X1154" i="41"/>
  <c r="Z1154" i="41"/>
  <c r="AB1154" i="41"/>
  <c r="AC1154" i="41"/>
  <c r="AD1154" i="41" s="1"/>
  <c r="D1155" i="41"/>
  <c r="F1155" i="41"/>
  <c r="H1155" i="41"/>
  <c r="J1155" i="41"/>
  <c r="L1155" i="41"/>
  <c r="N1155" i="41"/>
  <c r="P1155" i="41"/>
  <c r="R1155" i="41"/>
  <c r="T1155" i="41"/>
  <c r="V1155" i="41"/>
  <c r="X1155" i="41"/>
  <c r="Z1155" i="41"/>
  <c r="AB1155" i="41"/>
  <c r="AC1155" i="41"/>
  <c r="AD1155" i="41" s="1"/>
  <c r="D1156" i="41"/>
  <c r="F1156" i="41"/>
  <c r="H1156" i="41"/>
  <c r="J1156" i="41"/>
  <c r="L1156" i="41"/>
  <c r="N1156" i="41"/>
  <c r="P1156" i="41"/>
  <c r="R1156" i="41"/>
  <c r="T1156" i="41"/>
  <c r="V1156" i="41"/>
  <c r="X1156" i="41"/>
  <c r="Z1156" i="41"/>
  <c r="AB1156" i="41"/>
  <c r="AC1156" i="41"/>
  <c r="AD1156" i="41" s="1"/>
  <c r="D1157" i="41"/>
  <c r="F1157" i="41"/>
  <c r="H1157" i="41"/>
  <c r="J1157" i="41"/>
  <c r="L1157" i="41"/>
  <c r="N1157" i="41"/>
  <c r="P1157" i="41"/>
  <c r="R1157" i="41"/>
  <c r="T1157" i="41"/>
  <c r="V1157" i="41"/>
  <c r="X1157" i="41"/>
  <c r="Z1157" i="41"/>
  <c r="AB1157" i="41"/>
  <c r="AC1157" i="41"/>
  <c r="AD1157" i="41" s="1"/>
  <c r="D1158" i="41"/>
  <c r="F1158" i="41"/>
  <c r="H1158" i="41"/>
  <c r="J1158" i="41"/>
  <c r="L1158" i="41"/>
  <c r="N1158" i="41"/>
  <c r="P1158" i="41"/>
  <c r="R1158" i="41"/>
  <c r="T1158" i="41"/>
  <c r="V1158" i="41"/>
  <c r="X1158" i="41"/>
  <c r="Z1158" i="41"/>
  <c r="AB1158" i="41"/>
  <c r="AC1158" i="41"/>
  <c r="AD1158" i="41" s="1"/>
  <c r="D1159" i="41"/>
  <c r="F1159" i="41"/>
  <c r="H1159" i="41"/>
  <c r="J1159" i="41"/>
  <c r="L1159" i="41"/>
  <c r="N1159" i="41"/>
  <c r="P1159" i="41"/>
  <c r="R1159" i="41"/>
  <c r="T1159" i="41"/>
  <c r="V1159" i="41"/>
  <c r="X1159" i="41"/>
  <c r="Z1159" i="41"/>
  <c r="AB1159" i="41"/>
  <c r="AC1159" i="41"/>
  <c r="AD1159" i="41" s="1"/>
  <c r="D1160" i="41"/>
  <c r="F1160" i="41"/>
  <c r="H1160" i="41"/>
  <c r="J1160" i="41"/>
  <c r="L1160" i="41"/>
  <c r="N1160" i="41"/>
  <c r="P1160" i="41"/>
  <c r="R1160" i="41"/>
  <c r="T1160" i="41"/>
  <c r="V1160" i="41"/>
  <c r="X1160" i="41"/>
  <c r="Z1160" i="41"/>
  <c r="AB1160" i="41"/>
  <c r="AC1160" i="41"/>
  <c r="AD1160" i="41" s="1"/>
  <c r="D1161" i="41"/>
  <c r="F1161" i="41"/>
  <c r="H1161" i="41"/>
  <c r="J1161" i="41"/>
  <c r="L1161" i="41"/>
  <c r="N1161" i="41"/>
  <c r="P1161" i="41"/>
  <c r="R1161" i="41"/>
  <c r="T1161" i="41"/>
  <c r="V1161" i="41"/>
  <c r="X1161" i="41"/>
  <c r="Z1161" i="41"/>
  <c r="AB1161" i="41"/>
  <c r="AC1161" i="41"/>
  <c r="AD1161" i="41" s="1"/>
  <c r="D1162" i="41"/>
  <c r="F1162" i="41"/>
  <c r="H1162" i="41"/>
  <c r="J1162" i="41"/>
  <c r="L1162" i="41"/>
  <c r="N1162" i="41"/>
  <c r="P1162" i="41"/>
  <c r="R1162" i="41"/>
  <c r="T1162" i="41"/>
  <c r="V1162" i="41"/>
  <c r="X1162" i="41"/>
  <c r="Z1162" i="41"/>
  <c r="AB1162" i="41"/>
  <c r="AC1162" i="41"/>
  <c r="AD1162" i="41" s="1"/>
  <c r="D1163" i="41"/>
  <c r="F1163" i="41"/>
  <c r="H1163" i="41"/>
  <c r="J1163" i="41"/>
  <c r="L1163" i="41"/>
  <c r="N1163" i="41"/>
  <c r="P1163" i="41"/>
  <c r="R1163" i="41"/>
  <c r="T1163" i="41"/>
  <c r="V1163" i="41"/>
  <c r="X1163" i="41"/>
  <c r="Z1163" i="41"/>
  <c r="AB1163" i="41"/>
  <c r="AC1163" i="41"/>
  <c r="AD1163" i="41" s="1"/>
  <c r="D1164" i="41"/>
  <c r="F1164" i="41"/>
  <c r="H1164" i="41"/>
  <c r="J1164" i="41"/>
  <c r="L1164" i="41"/>
  <c r="N1164" i="41"/>
  <c r="P1164" i="41"/>
  <c r="R1164" i="41"/>
  <c r="T1164" i="41"/>
  <c r="V1164" i="41"/>
  <c r="X1164" i="41"/>
  <c r="Z1164" i="41"/>
  <c r="AB1164" i="41"/>
  <c r="AC1164" i="41"/>
  <c r="AD1164" i="41" s="1"/>
  <c r="D1165" i="41"/>
  <c r="F1165" i="41"/>
  <c r="H1165" i="41"/>
  <c r="J1165" i="41"/>
  <c r="L1165" i="41"/>
  <c r="N1165" i="41"/>
  <c r="P1165" i="41"/>
  <c r="R1165" i="41"/>
  <c r="T1165" i="41"/>
  <c r="V1165" i="41"/>
  <c r="X1165" i="41"/>
  <c r="Z1165" i="41"/>
  <c r="AB1165" i="41"/>
  <c r="AC1165" i="41"/>
  <c r="AD1165" i="41" s="1"/>
  <c r="D1166" i="41"/>
  <c r="F1166" i="41"/>
  <c r="H1166" i="41"/>
  <c r="J1166" i="41"/>
  <c r="L1166" i="41"/>
  <c r="N1166" i="41"/>
  <c r="P1166" i="41"/>
  <c r="R1166" i="41"/>
  <c r="T1166" i="41"/>
  <c r="V1166" i="41"/>
  <c r="X1166" i="41"/>
  <c r="Z1166" i="41"/>
  <c r="AB1166" i="41"/>
  <c r="AC1166" i="41"/>
  <c r="AD1166" i="41" s="1"/>
  <c r="D1167" i="41"/>
  <c r="F1167" i="41"/>
  <c r="H1167" i="41"/>
  <c r="J1167" i="41"/>
  <c r="L1167" i="41"/>
  <c r="N1167" i="41"/>
  <c r="P1167" i="41"/>
  <c r="R1167" i="41"/>
  <c r="T1167" i="41"/>
  <c r="V1167" i="41"/>
  <c r="X1167" i="41"/>
  <c r="Z1167" i="41"/>
  <c r="AB1167" i="41"/>
  <c r="AC1167" i="41"/>
  <c r="AD1167" i="41" s="1"/>
  <c r="D1168" i="41"/>
  <c r="F1168" i="41"/>
  <c r="H1168" i="41"/>
  <c r="J1168" i="41"/>
  <c r="L1168" i="41"/>
  <c r="N1168" i="41"/>
  <c r="P1168" i="41"/>
  <c r="R1168" i="41"/>
  <c r="T1168" i="41"/>
  <c r="V1168" i="41"/>
  <c r="X1168" i="41"/>
  <c r="Z1168" i="41"/>
  <c r="AB1168" i="41"/>
  <c r="AC1168" i="41"/>
  <c r="AD1168" i="41" s="1"/>
  <c r="D1169" i="41"/>
  <c r="F1169" i="41"/>
  <c r="H1169" i="41"/>
  <c r="J1169" i="41"/>
  <c r="L1169" i="41"/>
  <c r="N1169" i="41"/>
  <c r="P1169" i="41"/>
  <c r="R1169" i="41"/>
  <c r="T1169" i="41"/>
  <c r="V1169" i="41"/>
  <c r="X1169" i="41"/>
  <c r="Z1169" i="41"/>
  <c r="AB1169" i="41"/>
  <c r="AC1169" i="41"/>
  <c r="AD1169" i="41" s="1"/>
  <c r="D1170" i="41"/>
  <c r="F1170" i="41"/>
  <c r="H1170" i="41"/>
  <c r="J1170" i="41"/>
  <c r="L1170" i="41"/>
  <c r="N1170" i="41"/>
  <c r="P1170" i="41"/>
  <c r="R1170" i="41"/>
  <c r="T1170" i="41"/>
  <c r="V1170" i="41"/>
  <c r="X1170" i="41"/>
  <c r="Z1170" i="41"/>
  <c r="AB1170" i="41"/>
  <c r="AC1170" i="41"/>
  <c r="AD1170" i="41" s="1"/>
  <c r="D1171" i="41"/>
  <c r="F1171" i="41"/>
  <c r="H1171" i="41"/>
  <c r="J1171" i="41"/>
  <c r="L1171" i="41"/>
  <c r="N1171" i="41"/>
  <c r="P1171" i="41"/>
  <c r="R1171" i="41"/>
  <c r="T1171" i="41"/>
  <c r="V1171" i="41"/>
  <c r="X1171" i="41"/>
  <c r="Z1171" i="41"/>
  <c r="AB1171" i="41"/>
  <c r="AC1171" i="41"/>
  <c r="AD1171" i="41" s="1"/>
  <c r="D1172" i="41"/>
  <c r="F1172" i="41"/>
  <c r="H1172" i="41"/>
  <c r="J1172" i="41"/>
  <c r="L1172" i="41"/>
  <c r="N1172" i="41"/>
  <c r="P1172" i="41"/>
  <c r="R1172" i="41"/>
  <c r="T1172" i="41"/>
  <c r="V1172" i="41"/>
  <c r="X1172" i="41"/>
  <c r="Z1172" i="41"/>
  <c r="AB1172" i="41"/>
  <c r="AC1172" i="41"/>
  <c r="AD1172" i="41" s="1"/>
  <c r="D1173" i="41"/>
  <c r="F1173" i="41"/>
  <c r="H1173" i="41"/>
  <c r="J1173" i="41"/>
  <c r="L1173" i="41"/>
  <c r="N1173" i="41"/>
  <c r="P1173" i="41"/>
  <c r="R1173" i="41"/>
  <c r="T1173" i="41"/>
  <c r="V1173" i="41"/>
  <c r="X1173" i="41"/>
  <c r="Z1173" i="41"/>
  <c r="AB1173" i="41"/>
  <c r="AC1173" i="41"/>
  <c r="AD1173" i="41" s="1"/>
  <c r="D1174" i="41"/>
  <c r="F1174" i="41"/>
  <c r="H1174" i="41"/>
  <c r="J1174" i="41"/>
  <c r="L1174" i="41"/>
  <c r="N1174" i="41"/>
  <c r="P1174" i="41"/>
  <c r="R1174" i="41"/>
  <c r="T1174" i="41"/>
  <c r="V1174" i="41"/>
  <c r="X1174" i="41"/>
  <c r="Z1174" i="41"/>
  <c r="AB1174" i="41"/>
  <c r="AC1174" i="41"/>
  <c r="AD1174" i="41" s="1"/>
  <c r="D1175" i="41"/>
  <c r="F1175" i="41"/>
  <c r="H1175" i="41"/>
  <c r="J1175" i="41"/>
  <c r="L1175" i="41"/>
  <c r="N1175" i="41"/>
  <c r="P1175" i="41"/>
  <c r="R1175" i="41"/>
  <c r="T1175" i="41"/>
  <c r="V1175" i="41"/>
  <c r="X1175" i="41"/>
  <c r="Z1175" i="41"/>
  <c r="AB1175" i="41"/>
  <c r="AC1175" i="41"/>
  <c r="AD1175" i="41" s="1"/>
  <c r="D1176" i="41"/>
  <c r="F1176" i="41"/>
  <c r="H1176" i="41"/>
  <c r="J1176" i="41"/>
  <c r="L1176" i="41"/>
  <c r="N1176" i="41"/>
  <c r="P1176" i="41"/>
  <c r="R1176" i="41"/>
  <c r="T1176" i="41"/>
  <c r="V1176" i="41"/>
  <c r="X1176" i="41"/>
  <c r="Z1176" i="41"/>
  <c r="AB1176" i="41"/>
  <c r="AC1176" i="41"/>
  <c r="AD1176" i="41" s="1"/>
  <c r="D1177" i="41"/>
  <c r="F1177" i="41"/>
  <c r="H1177" i="41"/>
  <c r="J1177" i="41"/>
  <c r="L1177" i="41"/>
  <c r="N1177" i="41"/>
  <c r="P1177" i="41"/>
  <c r="R1177" i="41"/>
  <c r="T1177" i="41"/>
  <c r="V1177" i="41"/>
  <c r="X1177" i="41"/>
  <c r="Z1177" i="41"/>
  <c r="AB1177" i="41"/>
  <c r="AC1177" i="41"/>
  <c r="AD1177" i="41" s="1"/>
  <c r="D1178" i="41"/>
  <c r="F1178" i="41"/>
  <c r="H1178" i="41"/>
  <c r="J1178" i="41"/>
  <c r="L1178" i="41"/>
  <c r="N1178" i="41"/>
  <c r="P1178" i="41"/>
  <c r="R1178" i="41"/>
  <c r="T1178" i="41"/>
  <c r="V1178" i="41"/>
  <c r="X1178" i="41"/>
  <c r="Z1178" i="41"/>
  <c r="AB1178" i="41"/>
  <c r="AC1178" i="41"/>
  <c r="AD1178" i="41" s="1"/>
  <c r="D1179" i="41"/>
  <c r="F1179" i="41"/>
  <c r="H1179" i="41"/>
  <c r="J1179" i="41"/>
  <c r="L1179" i="41"/>
  <c r="N1179" i="41"/>
  <c r="P1179" i="41"/>
  <c r="R1179" i="41"/>
  <c r="T1179" i="41"/>
  <c r="V1179" i="41"/>
  <c r="X1179" i="41"/>
  <c r="Z1179" i="41"/>
  <c r="AB1179" i="41"/>
  <c r="AC1179" i="41"/>
  <c r="AD1179" i="41" s="1"/>
  <c r="D1180" i="41"/>
  <c r="F1180" i="41"/>
  <c r="H1180" i="41"/>
  <c r="J1180" i="41"/>
  <c r="L1180" i="41"/>
  <c r="N1180" i="41"/>
  <c r="P1180" i="41"/>
  <c r="R1180" i="41"/>
  <c r="T1180" i="41"/>
  <c r="V1180" i="41"/>
  <c r="X1180" i="41"/>
  <c r="Z1180" i="41"/>
  <c r="AB1180" i="41"/>
  <c r="AC1180" i="41"/>
  <c r="AD1180" i="41" s="1"/>
  <c r="D1181" i="41"/>
  <c r="F1181" i="41"/>
  <c r="H1181" i="41"/>
  <c r="J1181" i="41"/>
  <c r="L1181" i="41"/>
  <c r="N1181" i="41"/>
  <c r="P1181" i="41"/>
  <c r="R1181" i="41"/>
  <c r="T1181" i="41"/>
  <c r="V1181" i="41"/>
  <c r="X1181" i="41"/>
  <c r="Z1181" i="41"/>
  <c r="AB1181" i="41"/>
  <c r="AC1181" i="41"/>
  <c r="AD1181" i="41" s="1"/>
  <c r="D1182" i="41"/>
  <c r="F1182" i="41"/>
  <c r="H1182" i="41"/>
  <c r="J1182" i="41"/>
  <c r="L1182" i="41"/>
  <c r="N1182" i="41"/>
  <c r="P1182" i="41"/>
  <c r="R1182" i="41"/>
  <c r="T1182" i="41"/>
  <c r="V1182" i="41"/>
  <c r="X1182" i="41"/>
  <c r="Z1182" i="41"/>
  <c r="AB1182" i="41"/>
  <c r="AC1182" i="41"/>
  <c r="AD1182" i="41" s="1"/>
  <c r="D1183" i="41"/>
  <c r="F1183" i="41"/>
  <c r="H1183" i="41"/>
  <c r="J1183" i="41"/>
  <c r="L1183" i="41"/>
  <c r="N1183" i="41"/>
  <c r="P1183" i="41"/>
  <c r="R1183" i="41"/>
  <c r="T1183" i="41"/>
  <c r="V1183" i="41"/>
  <c r="X1183" i="41"/>
  <c r="Z1183" i="41"/>
  <c r="AB1183" i="41"/>
  <c r="AC1183" i="41"/>
  <c r="AD1183" i="41" s="1"/>
  <c r="D1184" i="41"/>
  <c r="F1184" i="41"/>
  <c r="H1184" i="41"/>
  <c r="J1184" i="41"/>
  <c r="L1184" i="41"/>
  <c r="N1184" i="41"/>
  <c r="P1184" i="41"/>
  <c r="R1184" i="41"/>
  <c r="T1184" i="41"/>
  <c r="V1184" i="41"/>
  <c r="X1184" i="41"/>
  <c r="Z1184" i="41"/>
  <c r="AB1184" i="41"/>
  <c r="AC1184" i="41"/>
  <c r="AD1184" i="41" s="1"/>
  <c r="D1185" i="41"/>
  <c r="F1185" i="41"/>
  <c r="H1185" i="41"/>
  <c r="J1185" i="41"/>
  <c r="L1185" i="41"/>
  <c r="N1185" i="41"/>
  <c r="P1185" i="41"/>
  <c r="R1185" i="41"/>
  <c r="T1185" i="41"/>
  <c r="V1185" i="41"/>
  <c r="X1185" i="41"/>
  <c r="Z1185" i="41"/>
  <c r="AB1185" i="41"/>
  <c r="AC1185" i="41"/>
  <c r="AD1185" i="41" s="1"/>
  <c r="D1186" i="41"/>
  <c r="F1186" i="41"/>
  <c r="H1186" i="41"/>
  <c r="J1186" i="41"/>
  <c r="L1186" i="41"/>
  <c r="N1186" i="41"/>
  <c r="P1186" i="41"/>
  <c r="R1186" i="41"/>
  <c r="T1186" i="41"/>
  <c r="V1186" i="41"/>
  <c r="X1186" i="41"/>
  <c r="Z1186" i="41"/>
  <c r="AB1186" i="41"/>
  <c r="AC1186" i="41"/>
  <c r="AD1186" i="41" s="1"/>
  <c r="D1187" i="41"/>
  <c r="F1187" i="41"/>
  <c r="H1187" i="41"/>
  <c r="J1187" i="41"/>
  <c r="L1187" i="41"/>
  <c r="N1187" i="41"/>
  <c r="P1187" i="41"/>
  <c r="R1187" i="41"/>
  <c r="T1187" i="41"/>
  <c r="V1187" i="41"/>
  <c r="X1187" i="41"/>
  <c r="Z1187" i="41"/>
  <c r="AB1187" i="41"/>
  <c r="AC1187" i="41"/>
  <c r="AD1187" i="41" s="1"/>
  <c r="D1188" i="41"/>
  <c r="F1188" i="41"/>
  <c r="H1188" i="41"/>
  <c r="J1188" i="41"/>
  <c r="L1188" i="41"/>
  <c r="N1188" i="41"/>
  <c r="P1188" i="41"/>
  <c r="R1188" i="41"/>
  <c r="T1188" i="41"/>
  <c r="V1188" i="41"/>
  <c r="X1188" i="41"/>
  <c r="Z1188" i="41"/>
  <c r="AB1188" i="41"/>
  <c r="AC1188" i="41"/>
  <c r="AD1188" i="41" s="1"/>
  <c r="D1189" i="41"/>
  <c r="F1189" i="41"/>
  <c r="H1189" i="41"/>
  <c r="J1189" i="41"/>
  <c r="L1189" i="41"/>
  <c r="N1189" i="41"/>
  <c r="P1189" i="41"/>
  <c r="R1189" i="41"/>
  <c r="T1189" i="41"/>
  <c r="V1189" i="41"/>
  <c r="X1189" i="41"/>
  <c r="Z1189" i="41"/>
  <c r="AB1189" i="41"/>
  <c r="AC1189" i="41"/>
  <c r="AD1189" i="41" s="1"/>
  <c r="D1190" i="41"/>
  <c r="F1190" i="41"/>
  <c r="H1190" i="41"/>
  <c r="J1190" i="41"/>
  <c r="L1190" i="41"/>
  <c r="N1190" i="41"/>
  <c r="P1190" i="41"/>
  <c r="R1190" i="41"/>
  <c r="T1190" i="41"/>
  <c r="V1190" i="41"/>
  <c r="X1190" i="41"/>
  <c r="Z1190" i="41"/>
  <c r="AB1190" i="41"/>
  <c r="AC1190" i="41"/>
  <c r="AD1190" i="41" s="1"/>
  <c r="D1191" i="41"/>
  <c r="F1191" i="41"/>
  <c r="H1191" i="41"/>
  <c r="J1191" i="41"/>
  <c r="L1191" i="41"/>
  <c r="N1191" i="41"/>
  <c r="P1191" i="41"/>
  <c r="R1191" i="41"/>
  <c r="T1191" i="41"/>
  <c r="V1191" i="41"/>
  <c r="X1191" i="41"/>
  <c r="Z1191" i="41"/>
  <c r="AB1191" i="41"/>
  <c r="AC1191" i="41"/>
  <c r="AD1191" i="41" s="1"/>
  <c r="D1192" i="41"/>
  <c r="F1192" i="41"/>
  <c r="H1192" i="41"/>
  <c r="J1192" i="41"/>
  <c r="L1192" i="41"/>
  <c r="N1192" i="41"/>
  <c r="P1192" i="41"/>
  <c r="R1192" i="41"/>
  <c r="T1192" i="41"/>
  <c r="V1192" i="41"/>
  <c r="X1192" i="41"/>
  <c r="Z1192" i="41"/>
  <c r="AB1192" i="41"/>
  <c r="AC1192" i="41"/>
  <c r="AD1192" i="41" s="1"/>
  <c r="D1193" i="41"/>
  <c r="F1193" i="41"/>
  <c r="H1193" i="41"/>
  <c r="J1193" i="41"/>
  <c r="L1193" i="41"/>
  <c r="N1193" i="41"/>
  <c r="P1193" i="41"/>
  <c r="R1193" i="41"/>
  <c r="T1193" i="41"/>
  <c r="V1193" i="41"/>
  <c r="X1193" i="41"/>
  <c r="Z1193" i="41"/>
  <c r="AB1193" i="41"/>
  <c r="AC1193" i="41"/>
  <c r="AD1193" i="41" s="1"/>
  <c r="D1194" i="41"/>
  <c r="F1194" i="41"/>
  <c r="H1194" i="41"/>
  <c r="J1194" i="41"/>
  <c r="L1194" i="41"/>
  <c r="N1194" i="41"/>
  <c r="P1194" i="41"/>
  <c r="R1194" i="41"/>
  <c r="T1194" i="41"/>
  <c r="V1194" i="41"/>
  <c r="X1194" i="41"/>
  <c r="Z1194" i="41"/>
  <c r="AB1194" i="41"/>
  <c r="AC1194" i="41"/>
  <c r="AD1194" i="41" s="1"/>
  <c r="D1195" i="41"/>
  <c r="F1195" i="41"/>
  <c r="H1195" i="41"/>
  <c r="J1195" i="41"/>
  <c r="L1195" i="41"/>
  <c r="N1195" i="41"/>
  <c r="P1195" i="41"/>
  <c r="R1195" i="41"/>
  <c r="T1195" i="41"/>
  <c r="V1195" i="41"/>
  <c r="X1195" i="41"/>
  <c r="Z1195" i="41"/>
  <c r="AB1195" i="41"/>
  <c r="AC1195" i="41"/>
  <c r="AD1195" i="41" s="1"/>
  <c r="D1196" i="41"/>
  <c r="F1196" i="41"/>
  <c r="H1196" i="41"/>
  <c r="J1196" i="41"/>
  <c r="L1196" i="41"/>
  <c r="N1196" i="41"/>
  <c r="P1196" i="41"/>
  <c r="R1196" i="41"/>
  <c r="T1196" i="41"/>
  <c r="V1196" i="41"/>
  <c r="X1196" i="41"/>
  <c r="Z1196" i="41"/>
  <c r="AB1196" i="41"/>
  <c r="AC1196" i="41"/>
  <c r="AD1196" i="41" s="1"/>
  <c r="D1197" i="41"/>
  <c r="F1197" i="41"/>
  <c r="H1197" i="41"/>
  <c r="J1197" i="41"/>
  <c r="L1197" i="41"/>
  <c r="N1197" i="41"/>
  <c r="P1197" i="41"/>
  <c r="R1197" i="41"/>
  <c r="T1197" i="41"/>
  <c r="V1197" i="41"/>
  <c r="X1197" i="41"/>
  <c r="Z1197" i="41"/>
  <c r="AB1197" i="41"/>
  <c r="AC1197" i="41"/>
  <c r="AD1197" i="41" s="1"/>
  <c r="D1198" i="41"/>
  <c r="F1198" i="41"/>
  <c r="H1198" i="41"/>
  <c r="J1198" i="41"/>
  <c r="L1198" i="41"/>
  <c r="N1198" i="41"/>
  <c r="P1198" i="41"/>
  <c r="R1198" i="41"/>
  <c r="T1198" i="41"/>
  <c r="V1198" i="41"/>
  <c r="X1198" i="41"/>
  <c r="Z1198" i="41"/>
  <c r="AB1198" i="41"/>
  <c r="AC1198" i="41"/>
  <c r="AD1198" i="41" s="1"/>
  <c r="D1199" i="41"/>
  <c r="F1199" i="41"/>
  <c r="H1199" i="41"/>
  <c r="J1199" i="41"/>
  <c r="L1199" i="41"/>
  <c r="N1199" i="41"/>
  <c r="P1199" i="41"/>
  <c r="R1199" i="41"/>
  <c r="T1199" i="41"/>
  <c r="V1199" i="41"/>
  <c r="X1199" i="41"/>
  <c r="Z1199" i="41"/>
  <c r="AB1199" i="41"/>
  <c r="AC1199" i="41"/>
  <c r="AD1199" i="41" s="1"/>
  <c r="D1200" i="41"/>
  <c r="F1200" i="41"/>
  <c r="H1200" i="41"/>
  <c r="J1200" i="41"/>
  <c r="L1200" i="41"/>
  <c r="N1200" i="41"/>
  <c r="P1200" i="41"/>
  <c r="R1200" i="41"/>
  <c r="T1200" i="41"/>
  <c r="V1200" i="41"/>
  <c r="X1200" i="41"/>
  <c r="Z1200" i="41"/>
  <c r="AB1200" i="41"/>
  <c r="AC1200" i="41"/>
  <c r="AD1200" i="41" s="1"/>
  <c r="D1201" i="41"/>
  <c r="F1201" i="41"/>
  <c r="H1201" i="41"/>
  <c r="J1201" i="41"/>
  <c r="L1201" i="41"/>
  <c r="N1201" i="41"/>
  <c r="P1201" i="41"/>
  <c r="R1201" i="41"/>
  <c r="T1201" i="41"/>
  <c r="V1201" i="41"/>
  <c r="X1201" i="41"/>
  <c r="Z1201" i="41"/>
  <c r="AB1201" i="41"/>
  <c r="AC1201" i="41"/>
  <c r="AD1201" i="41" s="1"/>
  <c r="D1202" i="41"/>
  <c r="F1202" i="41"/>
  <c r="H1202" i="41"/>
  <c r="J1202" i="41"/>
  <c r="L1202" i="41"/>
  <c r="N1202" i="41"/>
  <c r="P1202" i="41"/>
  <c r="R1202" i="41"/>
  <c r="T1202" i="41"/>
  <c r="V1202" i="41"/>
  <c r="X1202" i="41"/>
  <c r="Z1202" i="41"/>
  <c r="AB1202" i="41"/>
  <c r="AC1202" i="41"/>
  <c r="AD1202" i="41" s="1"/>
  <c r="D1203" i="41"/>
  <c r="F1203" i="41"/>
  <c r="H1203" i="41"/>
  <c r="J1203" i="41"/>
  <c r="L1203" i="41"/>
  <c r="N1203" i="41"/>
  <c r="P1203" i="41"/>
  <c r="R1203" i="41"/>
  <c r="T1203" i="41"/>
  <c r="V1203" i="41"/>
  <c r="X1203" i="41"/>
  <c r="Z1203" i="41"/>
  <c r="AB1203" i="41"/>
  <c r="AC1203" i="41"/>
  <c r="AD1203" i="41" s="1"/>
  <c r="D1204" i="41"/>
  <c r="F1204" i="41"/>
  <c r="H1204" i="41"/>
  <c r="J1204" i="41"/>
  <c r="L1204" i="41"/>
  <c r="N1204" i="41"/>
  <c r="P1204" i="41"/>
  <c r="R1204" i="41"/>
  <c r="T1204" i="41"/>
  <c r="V1204" i="41"/>
  <c r="X1204" i="41"/>
  <c r="Z1204" i="41"/>
  <c r="AB1204" i="41"/>
  <c r="AC1204" i="41"/>
  <c r="AD1204" i="41" s="1"/>
  <c r="D1205" i="41"/>
  <c r="F1205" i="41"/>
  <c r="H1205" i="41"/>
  <c r="J1205" i="41"/>
  <c r="L1205" i="41"/>
  <c r="N1205" i="41"/>
  <c r="P1205" i="41"/>
  <c r="R1205" i="41"/>
  <c r="T1205" i="41"/>
  <c r="V1205" i="41"/>
  <c r="X1205" i="41"/>
  <c r="Z1205" i="41"/>
  <c r="AB1205" i="41"/>
  <c r="AC1205" i="41"/>
  <c r="AD1205" i="41" s="1"/>
  <c r="D1206" i="41"/>
  <c r="F1206" i="41"/>
  <c r="H1206" i="41"/>
  <c r="J1206" i="41"/>
  <c r="L1206" i="41"/>
  <c r="N1206" i="41"/>
  <c r="P1206" i="41"/>
  <c r="R1206" i="41"/>
  <c r="T1206" i="41"/>
  <c r="V1206" i="41"/>
  <c r="X1206" i="41"/>
  <c r="Z1206" i="41"/>
  <c r="AB1206" i="41"/>
  <c r="AC1206" i="41"/>
  <c r="AD1206" i="41" s="1"/>
  <c r="D1207" i="41"/>
  <c r="F1207" i="41"/>
  <c r="H1207" i="41"/>
  <c r="J1207" i="41"/>
  <c r="L1207" i="41"/>
  <c r="N1207" i="41"/>
  <c r="P1207" i="41"/>
  <c r="R1207" i="41"/>
  <c r="T1207" i="41"/>
  <c r="V1207" i="41"/>
  <c r="X1207" i="41"/>
  <c r="Z1207" i="41"/>
  <c r="AB1207" i="41"/>
  <c r="AC1207" i="41"/>
  <c r="AD1207" i="41" s="1"/>
  <c r="D1208" i="41"/>
  <c r="F1208" i="41"/>
  <c r="H1208" i="41"/>
  <c r="J1208" i="41"/>
  <c r="L1208" i="41"/>
  <c r="N1208" i="41"/>
  <c r="P1208" i="41"/>
  <c r="R1208" i="41"/>
  <c r="T1208" i="41"/>
  <c r="V1208" i="41"/>
  <c r="X1208" i="41"/>
  <c r="Z1208" i="41"/>
  <c r="AB1208" i="41"/>
  <c r="AC1208" i="41"/>
  <c r="AD1208" i="41" s="1"/>
  <c r="D1209" i="41"/>
  <c r="F1209" i="41"/>
  <c r="H1209" i="41"/>
  <c r="J1209" i="41"/>
  <c r="L1209" i="41"/>
  <c r="N1209" i="41"/>
  <c r="P1209" i="41"/>
  <c r="R1209" i="41"/>
  <c r="T1209" i="41"/>
  <c r="V1209" i="41"/>
  <c r="X1209" i="41"/>
  <c r="Z1209" i="41"/>
  <c r="AB1209" i="41"/>
  <c r="AC1209" i="41"/>
  <c r="AD1209" i="41" s="1"/>
  <c r="D1210" i="41"/>
  <c r="F1210" i="41"/>
  <c r="H1210" i="41"/>
  <c r="J1210" i="41"/>
  <c r="L1210" i="41"/>
  <c r="N1210" i="41"/>
  <c r="P1210" i="41"/>
  <c r="R1210" i="41"/>
  <c r="T1210" i="41"/>
  <c r="V1210" i="41"/>
  <c r="X1210" i="41"/>
  <c r="Z1210" i="41"/>
  <c r="AB1210" i="41"/>
  <c r="AC1210" i="41"/>
  <c r="AD1210" i="41" s="1"/>
  <c r="D1211" i="41"/>
  <c r="F1211" i="41"/>
  <c r="H1211" i="41"/>
  <c r="J1211" i="41"/>
  <c r="L1211" i="41"/>
  <c r="N1211" i="41"/>
  <c r="P1211" i="41"/>
  <c r="R1211" i="41"/>
  <c r="T1211" i="41"/>
  <c r="V1211" i="41"/>
  <c r="X1211" i="41"/>
  <c r="Z1211" i="41"/>
  <c r="AB1211" i="41"/>
  <c r="AC1211" i="41"/>
  <c r="AD1211" i="41" s="1"/>
  <c r="D1212" i="41"/>
  <c r="F1212" i="41"/>
  <c r="H1212" i="41"/>
  <c r="J1212" i="41"/>
  <c r="L1212" i="41"/>
  <c r="N1212" i="41"/>
  <c r="P1212" i="41"/>
  <c r="R1212" i="41"/>
  <c r="T1212" i="41"/>
  <c r="V1212" i="41"/>
  <c r="X1212" i="41"/>
  <c r="Z1212" i="41"/>
  <c r="AB1212" i="41"/>
  <c r="AC1212" i="41"/>
  <c r="AD1212" i="41" s="1"/>
  <c r="D1213" i="41"/>
  <c r="F1213" i="41"/>
  <c r="H1213" i="41"/>
  <c r="J1213" i="41"/>
  <c r="L1213" i="41"/>
  <c r="N1213" i="41"/>
  <c r="P1213" i="41"/>
  <c r="R1213" i="41"/>
  <c r="T1213" i="41"/>
  <c r="V1213" i="41"/>
  <c r="X1213" i="41"/>
  <c r="Z1213" i="41"/>
  <c r="AB1213" i="41"/>
  <c r="AC1213" i="41"/>
  <c r="AD1213" i="41" s="1"/>
  <c r="D1214" i="41"/>
  <c r="F1214" i="41"/>
  <c r="H1214" i="41"/>
  <c r="J1214" i="41"/>
  <c r="L1214" i="41"/>
  <c r="N1214" i="41"/>
  <c r="P1214" i="41"/>
  <c r="R1214" i="41"/>
  <c r="T1214" i="41"/>
  <c r="V1214" i="41"/>
  <c r="X1214" i="41"/>
  <c r="Z1214" i="41"/>
  <c r="AB1214" i="41"/>
  <c r="AC1214" i="41"/>
  <c r="AD1214" i="41" s="1"/>
  <c r="D1215" i="41"/>
  <c r="F1215" i="41"/>
  <c r="H1215" i="41"/>
  <c r="J1215" i="41"/>
  <c r="L1215" i="41"/>
  <c r="N1215" i="41"/>
  <c r="P1215" i="41"/>
  <c r="R1215" i="41"/>
  <c r="T1215" i="41"/>
  <c r="V1215" i="41"/>
  <c r="X1215" i="41"/>
  <c r="Z1215" i="41"/>
  <c r="AB1215" i="41"/>
  <c r="AC1215" i="41"/>
  <c r="AD1215" i="41" s="1"/>
  <c r="D1216" i="41"/>
  <c r="F1216" i="41"/>
  <c r="H1216" i="41"/>
  <c r="J1216" i="41"/>
  <c r="L1216" i="41"/>
  <c r="N1216" i="41"/>
  <c r="P1216" i="41"/>
  <c r="R1216" i="41"/>
  <c r="T1216" i="41"/>
  <c r="V1216" i="41"/>
  <c r="X1216" i="41"/>
  <c r="Z1216" i="41"/>
  <c r="AB1216" i="41"/>
  <c r="AC1216" i="41"/>
  <c r="AD1216" i="41" s="1"/>
  <c r="D1217" i="41"/>
  <c r="F1217" i="41"/>
  <c r="H1217" i="41"/>
  <c r="J1217" i="41"/>
  <c r="L1217" i="41"/>
  <c r="N1217" i="41"/>
  <c r="P1217" i="41"/>
  <c r="R1217" i="41"/>
  <c r="T1217" i="41"/>
  <c r="V1217" i="41"/>
  <c r="X1217" i="41"/>
  <c r="Z1217" i="41"/>
  <c r="AB1217" i="41"/>
  <c r="AC1217" i="41"/>
  <c r="AD1217" i="41" s="1"/>
  <c r="D1218" i="41"/>
  <c r="F1218" i="41"/>
  <c r="H1218" i="41"/>
  <c r="J1218" i="41"/>
  <c r="L1218" i="41"/>
  <c r="N1218" i="41"/>
  <c r="P1218" i="41"/>
  <c r="R1218" i="41"/>
  <c r="T1218" i="41"/>
  <c r="V1218" i="41"/>
  <c r="X1218" i="41"/>
  <c r="Z1218" i="41"/>
  <c r="AB1218" i="41"/>
  <c r="AC1218" i="41"/>
  <c r="AD1218" i="41" s="1"/>
  <c r="D1219" i="41"/>
  <c r="F1219" i="41"/>
  <c r="H1219" i="41"/>
  <c r="J1219" i="41"/>
  <c r="L1219" i="41"/>
  <c r="N1219" i="41"/>
  <c r="P1219" i="41"/>
  <c r="R1219" i="41"/>
  <c r="T1219" i="41"/>
  <c r="V1219" i="41"/>
  <c r="X1219" i="41"/>
  <c r="Z1219" i="41"/>
  <c r="AB1219" i="41"/>
  <c r="AC1219" i="41"/>
  <c r="AD1219" i="41" s="1"/>
  <c r="D1220" i="41"/>
  <c r="F1220" i="41"/>
  <c r="H1220" i="41"/>
  <c r="J1220" i="41"/>
  <c r="L1220" i="41"/>
  <c r="N1220" i="41"/>
  <c r="P1220" i="41"/>
  <c r="R1220" i="41"/>
  <c r="T1220" i="41"/>
  <c r="V1220" i="41"/>
  <c r="X1220" i="41"/>
  <c r="Z1220" i="41"/>
  <c r="AB1220" i="41"/>
  <c r="AC1220" i="41"/>
  <c r="AD1220" i="41" s="1"/>
  <c r="D1221" i="41"/>
  <c r="F1221" i="41"/>
  <c r="H1221" i="41"/>
  <c r="J1221" i="41"/>
  <c r="L1221" i="41"/>
  <c r="N1221" i="41"/>
  <c r="P1221" i="41"/>
  <c r="R1221" i="41"/>
  <c r="T1221" i="41"/>
  <c r="V1221" i="41"/>
  <c r="X1221" i="41"/>
  <c r="Z1221" i="41"/>
  <c r="AB1221" i="41"/>
  <c r="AC1221" i="41"/>
  <c r="AD1221" i="41" s="1"/>
  <c r="D1222" i="41"/>
  <c r="F1222" i="41"/>
  <c r="H1222" i="41"/>
  <c r="J1222" i="41"/>
  <c r="L1222" i="41"/>
  <c r="N1222" i="41"/>
  <c r="P1222" i="41"/>
  <c r="R1222" i="41"/>
  <c r="T1222" i="41"/>
  <c r="V1222" i="41"/>
  <c r="X1222" i="41"/>
  <c r="Z1222" i="41"/>
  <c r="AB1222" i="41"/>
  <c r="AC1222" i="41"/>
  <c r="AD1222" i="41" s="1"/>
  <c r="D1223" i="41"/>
  <c r="F1223" i="41"/>
  <c r="H1223" i="41"/>
  <c r="J1223" i="41"/>
  <c r="L1223" i="41"/>
  <c r="N1223" i="41"/>
  <c r="P1223" i="41"/>
  <c r="R1223" i="41"/>
  <c r="T1223" i="41"/>
  <c r="V1223" i="41"/>
  <c r="X1223" i="41"/>
  <c r="Z1223" i="41"/>
  <c r="AB1223" i="41"/>
  <c r="AC1223" i="41"/>
  <c r="AD1223" i="41" s="1"/>
  <c r="D1224" i="41"/>
  <c r="F1224" i="41"/>
  <c r="H1224" i="41"/>
  <c r="J1224" i="41"/>
  <c r="L1224" i="41"/>
  <c r="N1224" i="41"/>
  <c r="P1224" i="41"/>
  <c r="R1224" i="41"/>
  <c r="T1224" i="41"/>
  <c r="V1224" i="41"/>
  <c r="X1224" i="41"/>
  <c r="Z1224" i="41"/>
  <c r="AB1224" i="41"/>
  <c r="AC1224" i="41"/>
  <c r="AD1224" i="41" s="1"/>
  <c r="D1225" i="41"/>
  <c r="F1225" i="41"/>
  <c r="H1225" i="41"/>
  <c r="J1225" i="41"/>
  <c r="L1225" i="41"/>
  <c r="N1225" i="41"/>
  <c r="P1225" i="41"/>
  <c r="R1225" i="41"/>
  <c r="T1225" i="41"/>
  <c r="V1225" i="41"/>
  <c r="X1225" i="41"/>
  <c r="Z1225" i="41"/>
  <c r="AB1225" i="41"/>
  <c r="AC1225" i="41"/>
  <c r="AD1225" i="41" s="1"/>
  <c r="D1226" i="41"/>
  <c r="F1226" i="41"/>
  <c r="H1226" i="41"/>
  <c r="J1226" i="41"/>
  <c r="L1226" i="41"/>
  <c r="N1226" i="41"/>
  <c r="P1226" i="41"/>
  <c r="R1226" i="41"/>
  <c r="T1226" i="41"/>
  <c r="V1226" i="41"/>
  <c r="X1226" i="41"/>
  <c r="Z1226" i="41"/>
  <c r="AB1226" i="41"/>
  <c r="AC1226" i="41"/>
  <c r="AD1226" i="41" s="1"/>
  <c r="D1227" i="41"/>
  <c r="F1227" i="41"/>
  <c r="H1227" i="41"/>
  <c r="J1227" i="41"/>
  <c r="L1227" i="41"/>
  <c r="N1227" i="41"/>
  <c r="P1227" i="41"/>
  <c r="R1227" i="41"/>
  <c r="T1227" i="41"/>
  <c r="V1227" i="41"/>
  <c r="X1227" i="41"/>
  <c r="Z1227" i="41"/>
  <c r="AB1227" i="41"/>
  <c r="AC1227" i="41"/>
  <c r="AD1227" i="41" s="1"/>
  <c r="D1228" i="41"/>
  <c r="F1228" i="41"/>
  <c r="H1228" i="41"/>
  <c r="J1228" i="41"/>
  <c r="L1228" i="41"/>
  <c r="N1228" i="41"/>
  <c r="P1228" i="41"/>
  <c r="R1228" i="41"/>
  <c r="T1228" i="41"/>
  <c r="V1228" i="41"/>
  <c r="X1228" i="41"/>
  <c r="Z1228" i="41"/>
  <c r="AB1228" i="41"/>
  <c r="AC1228" i="41"/>
  <c r="AD1228" i="41" s="1"/>
  <c r="D1229" i="41"/>
  <c r="F1229" i="41"/>
  <c r="H1229" i="41"/>
  <c r="J1229" i="41"/>
  <c r="L1229" i="41"/>
  <c r="N1229" i="41"/>
  <c r="P1229" i="41"/>
  <c r="R1229" i="41"/>
  <c r="T1229" i="41"/>
  <c r="V1229" i="41"/>
  <c r="X1229" i="41"/>
  <c r="Z1229" i="41"/>
  <c r="AB1229" i="41"/>
  <c r="AC1229" i="41"/>
  <c r="AD1229" i="41" s="1"/>
  <c r="D1230" i="41"/>
  <c r="F1230" i="41"/>
  <c r="H1230" i="41"/>
  <c r="J1230" i="41"/>
  <c r="L1230" i="41"/>
  <c r="N1230" i="41"/>
  <c r="P1230" i="41"/>
  <c r="R1230" i="41"/>
  <c r="T1230" i="41"/>
  <c r="V1230" i="41"/>
  <c r="X1230" i="41"/>
  <c r="Z1230" i="41"/>
  <c r="AB1230" i="41"/>
  <c r="AC1230" i="41"/>
  <c r="AD1230" i="41" s="1"/>
  <c r="D1231" i="41"/>
  <c r="F1231" i="41"/>
  <c r="H1231" i="41"/>
  <c r="J1231" i="41"/>
  <c r="L1231" i="41"/>
  <c r="N1231" i="41"/>
  <c r="P1231" i="41"/>
  <c r="R1231" i="41"/>
  <c r="T1231" i="41"/>
  <c r="V1231" i="41"/>
  <c r="X1231" i="41"/>
  <c r="Z1231" i="41"/>
  <c r="AB1231" i="41"/>
  <c r="AC1231" i="41"/>
  <c r="AD1231" i="41" s="1"/>
  <c r="D1232" i="41"/>
  <c r="F1232" i="41"/>
  <c r="H1232" i="41"/>
  <c r="J1232" i="41"/>
  <c r="L1232" i="41"/>
  <c r="N1232" i="41"/>
  <c r="P1232" i="41"/>
  <c r="R1232" i="41"/>
  <c r="T1232" i="41"/>
  <c r="V1232" i="41"/>
  <c r="X1232" i="41"/>
  <c r="Z1232" i="41"/>
  <c r="AB1232" i="41"/>
  <c r="AC1232" i="41"/>
  <c r="AD1232" i="41" s="1"/>
  <c r="D1233" i="41"/>
  <c r="F1233" i="41"/>
  <c r="H1233" i="41"/>
  <c r="J1233" i="41"/>
  <c r="L1233" i="41"/>
  <c r="N1233" i="41"/>
  <c r="P1233" i="41"/>
  <c r="R1233" i="41"/>
  <c r="T1233" i="41"/>
  <c r="V1233" i="41"/>
  <c r="X1233" i="41"/>
  <c r="Z1233" i="41"/>
  <c r="AB1233" i="41"/>
  <c r="AC1233" i="41"/>
  <c r="AD1233" i="41" s="1"/>
  <c r="D1234" i="41"/>
  <c r="F1234" i="41"/>
  <c r="H1234" i="41"/>
  <c r="J1234" i="41"/>
  <c r="L1234" i="41"/>
  <c r="N1234" i="41"/>
  <c r="P1234" i="41"/>
  <c r="R1234" i="41"/>
  <c r="T1234" i="41"/>
  <c r="V1234" i="41"/>
  <c r="X1234" i="41"/>
  <c r="Z1234" i="41"/>
  <c r="AB1234" i="41"/>
  <c r="AC1234" i="41"/>
  <c r="AD1234" i="41" s="1"/>
  <c r="D1235" i="41"/>
  <c r="F1235" i="41"/>
  <c r="H1235" i="41"/>
  <c r="J1235" i="41"/>
  <c r="L1235" i="41"/>
  <c r="N1235" i="41"/>
  <c r="P1235" i="41"/>
  <c r="R1235" i="41"/>
  <c r="T1235" i="41"/>
  <c r="V1235" i="41"/>
  <c r="X1235" i="41"/>
  <c r="Z1235" i="41"/>
  <c r="AB1235" i="41"/>
  <c r="AC1235" i="41"/>
  <c r="AD1235" i="41" s="1"/>
  <c r="D1236" i="41"/>
  <c r="F1236" i="41"/>
  <c r="H1236" i="41"/>
  <c r="J1236" i="41"/>
  <c r="L1236" i="41"/>
  <c r="N1236" i="41"/>
  <c r="P1236" i="41"/>
  <c r="R1236" i="41"/>
  <c r="T1236" i="41"/>
  <c r="V1236" i="41"/>
  <c r="X1236" i="41"/>
  <c r="Z1236" i="41"/>
  <c r="AB1236" i="41"/>
  <c r="AC1236" i="41"/>
  <c r="AD1236" i="41" s="1"/>
  <c r="D1237" i="41"/>
  <c r="F1237" i="41"/>
  <c r="H1237" i="41"/>
  <c r="J1237" i="41"/>
  <c r="L1237" i="41"/>
  <c r="N1237" i="41"/>
  <c r="P1237" i="41"/>
  <c r="R1237" i="41"/>
  <c r="T1237" i="41"/>
  <c r="V1237" i="41"/>
  <c r="X1237" i="41"/>
  <c r="Z1237" i="41"/>
  <c r="AB1237" i="41"/>
  <c r="AC1237" i="41"/>
  <c r="AD1237" i="41" s="1"/>
  <c r="D1238" i="41"/>
  <c r="F1238" i="41"/>
  <c r="H1238" i="41"/>
  <c r="J1238" i="41"/>
  <c r="L1238" i="41"/>
  <c r="N1238" i="41"/>
  <c r="P1238" i="41"/>
  <c r="R1238" i="41"/>
  <c r="T1238" i="41"/>
  <c r="V1238" i="41"/>
  <c r="X1238" i="41"/>
  <c r="Z1238" i="41"/>
  <c r="AB1238" i="41"/>
  <c r="AC1238" i="41"/>
  <c r="AD1238" i="41" s="1"/>
  <c r="D1239" i="41"/>
  <c r="F1239" i="41"/>
  <c r="H1239" i="41"/>
  <c r="J1239" i="41"/>
  <c r="L1239" i="41"/>
  <c r="N1239" i="41"/>
  <c r="P1239" i="41"/>
  <c r="R1239" i="41"/>
  <c r="T1239" i="41"/>
  <c r="V1239" i="41"/>
  <c r="X1239" i="41"/>
  <c r="Z1239" i="41"/>
  <c r="AB1239" i="41"/>
  <c r="AC1239" i="41"/>
  <c r="AD1239" i="41" s="1"/>
  <c r="D1240" i="41"/>
  <c r="F1240" i="41"/>
  <c r="H1240" i="41"/>
  <c r="J1240" i="41"/>
  <c r="L1240" i="41"/>
  <c r="N1240" i="41"/>
  <c r="P1240" i="41"/>
  <c r="R1240" i="41"/>
  <c r="T1240" i="41"/>
  <c r="V1240" i="41"/>
  <c r="X1240" i="41"/>
  <c r="Z1240" i="41"/>
  <c r="AB1240" i="41"/>
  <c r="AC1240" i="41"/>
  <c r="AD1240" i="41" s="1"/>
  <c r="D1241" i="41"/>
  <c r="F1241" i="41"/>
  <c r="H1241" i="41"/>
  <c r="J1241" i="41"/>
  <c r="L1241" i="41"/>
  <c r="N1241" i="41"/>
  <c r="P1241" i="41"/>
  <c r="R1241" i="41"/>
  <c r="T1241" i="41"/>
  <c r="V1241" i="41"/>
  <c r="X1241" i="41"/>
  <c r="Z1241" i="41"/>
  <c r="AB1241" i="41"/>
  <c r="AC1241" i="41"/>
  <c r="AD1241" i="41" s="1"/>
  <c r="D1242" i="41"/>
  <c r="F1242" i="41"/>
  <c r="H1242" i="41"/>
  <c r="J1242" i="41"/>
  <c r="L1242" i="41"/>
  <c r="N1242" i="41"/>
  <c r="P1242" i="41"/>
  <c r="R1242" i="41"/>
  <c r="T1242" i="41"/>
  <c r="V1242" i="41"/>
  <c r="X1242" i="41"/>
  <c r="Z1242" i="41"/>
  <c r="AB1242" i="41"/>
  <c r="AC1242" i="41"/>
  <c r="AD1242" i="41" s="1"/>
  <c r="D1243" i="41"/>
  <c r="F1243" i="41"/>
  <c r="H1243" i="41"/>
  <c r="J1243" i="41"/>
  <c r="L1243" i="41"/>
  <c r="N1243" i="41"/>
  <c r="P1243" i="41"/>
  <c r="R1243" i="41"/>
  <c r="T1243" i="41"/>
  <c r="V1243" i="41"/>
  <c r="X1243" i="41"/>
  <c r="Z1243" i="41"/>
  <c r="AB1243" i="41"/>
  <c r="AC1243" i="41"/>
  <c r="AD1243" i="41" s="1"/>
  <c r="D1244" i="41"/>
  <c r="F1244" i="41"/>
  <c r="H1244" i="41"/>
  <c r="J1244" i="41"/>
  <c r="L1244" i="41"/>
  <c r="N1244" i="41"/>
  <c r="P1244" i="41"/>
  <c r="R1244" i="41"/>
  <c r="T1244" i="41"/>
  <c r="V1244" i="41"/>
  <c r="X1244" i="41"/>
  <c r="Z1244" i="41"/>
  <c r="AB1244" i="41"/>
  <c r="AC1244" i="41"/>
  <c r="AD1244" i="41" s="1"/>
  <c r="D1245" i="41"/>
  <c r="F1245" i="41"/>
  <c r="H1245" i="41"/>
  <c r="J1245" i="41"/>
  <c r="L1245" i="41"/>
  <c r="N1245" i="41"/>
  <c r="P1245" i="41"/>
  <c r="R1245" i="41"/>
  <c r="T1245" i="41"/>
  <c r="V1245" i="41"/>
  <c r="X1245" i="41"/>
  <c r="Z1245" i="41"/>
  <c r="AB1245" i="41"/>
  <c r="AC1245" i="41"/>
  <c r="AD1245" i="41" s="1"/>
  <c r="D1246" i="41"/>
  <c r="F1246" i="41"/>
  <c r="H1246" i="41"/>
  <c r="J1246" i="41"/>
  <c r="L1246" i="41"/>
  <c r="N1246" i="41"/>
  <c r="P1246" i="41"/>
  <c r="R1246" i="41"/>
  <c r="T1246" i="41"/>
  <c r="V1246" i="41"/>
  <c r="X1246" i="41"/>
  <c r="Z1246" i="41"/>
  <c r="AB1246" i="41"/>
  <c r="AC1246" i="41"/>
  <c r="AD1246" i="41" s="1"/>
  <c r="D1247" i="41"/>
  <c r="F1247" i="41"/>
  <c r="H1247" i="41"/>
  <c r="J1247" i="41"/>
  <c r="L1247" i="41"/>
  <c r="N1247" i="41"/>
  <c r="P1247" i="41"/>
  <c r="R1247" i="41"/>
  <c r="T1247" i="41"/>
  <c r="V1247" i="41"/>
  <c r="X1247" i="41"/>
  <c r="Z1247" i="41"/>
  <c r="AB1247" i="41"/>
  <c r="AC1247" i="41"/>
  <c r="AD1247" i="41" s="1"/>
  <c r="D1248" i="41"/>
  <c r="F1248" i="41"/>
  <c r="H1248" i="41"/>
  <c r="J1248" i="41"/>
  <c r="L1248" i="41"/>
  <c r="N1248" i="41"/>
  <c r="P1248" i="41"/>
  <c r="R1248" i="41"/>
  <c r="T1248" i="41"/>
  <c r="V1248" i="41"/>
  <c r="X1248" i="41"/>
  <c r="Z1248" i="41"/>
  <c r="AB1248" i="41"/>
  <c r="AC1248" i="41"/>
  <c r="AD1248" i="41" s="1"/>
  <c r="D1249" i="41"/>
  <c r="F1249" i="41"/>
  <c r="H1249" i="41"/>
  <c r="J1249" i="41"/>
  <c r="L1249" i="41"/>
  <c r="N1249" i="41"/>
  <c r="P1249" i="41"/>
  <c r="R1249" i="41"/>
  <c r="T1249" i="41"/>
  <c r="V1249" i="41"/>
  <c r="X1249" i="41"/>
  <c r="Z1249" i="41"/>
  <c r="AB1249" i="41"/>
  <c r="AC1249" i="41"/>
  <c r="AD1249" i="41" s="1"/>
  <c r="D1250" i="41"/>
  <c r="F1250" i="41"/>
  <c r="H1250" i="41"/>
  <c r="J1250" i="41"/>
  <c r="L1250" i="41"/>
  <c r="N1250" i="41"/>
  <c r="P1250" i="41"/>
  <c r="R1250" i="41"/>
  <c r="T1250" i="41"/>
  <c r="V1250" i="41"/>
  <c r="X1250" i="41"/>
  <c r="Z1250" i="41"/>
  <c r="AB1250" i="41"/>
  <c r="AC1250" i="41"/>
  <c r="AD1250" i="41" s="1"/>
  <c r="D1251" i="41"/>
  <c r="F1251" i="41"/>
  <c r="H1251" i="41"/>
  <c r="J1251" i="41"/>
  <c r="L1251" i="41"/>
  <c r="N1251" i="41"/>
  <c r="P1251" i="41"/>
  <c r="R1251" i="41"/>
  <c r="T1251" i="41"/>
  <c r="V1251" i="41"/>
  <c r="X1251" i="41"/>
  <c r="Z1251" i="41"/>
  <c r="AB1251" i="41"/>
  <c r="AC1251" i="41"/>
  <c r="AD1251" i="41" s="1"/>
  <c r="D1252" i="41"/>
  <c r="F1252" i="41"/>
  <c r="H1252" i="41"/>
  <c r="J1252" i="41"/>
  <c r="L1252" i="41"/>
  <c r="N1252" i="41"/>
  <c r="P1252" i="41"/>
  <c r="R1252" i="41"/>
  <c r="T1252" i="41"/>
  <c r="V1252" i="41"/>
  <c r="X1252" i="41"/>
  <c r="Z1252" i="41"/>
  <c r="AB1252" i="41"/>
  <c r="AC1252" i="41"/>
  <c r="AD1252" i="41" s="1"/>
  <c r="D1253" i="41"/>
  <c r="F1253" i="41"/>
  <c r="H1253" i="41"/>
  <c r="J1253" i="41"/>
  <c r="L1253" i="41"/>
  <c r="N1253" i="41"/>
  <c r="P1253" i="41"/>
  <c r="R1253" i="41"/>
  <c r="T1253" i="41"/>
  <c r="V1253" i="41"/>
  <c r="X1253" i="41"/>
  <c r="Z1253" i="41"/>
  <c r="AB1253" i="41"/>
  <c r="AC1253" i="41"/>
  <c r="AD1253" i="41" s="1"/>
  <c r="D1254" i="41"/>
  <c r="F1254" i="41"/>
  <c r="H1254" i="41"/>
  <c r="J1254" i="41"/>
  <c r="L1254" i="41"/>
  <c r="N1254" i="41"/>
  <c r="P1254" i="41"/>
  <c r="R1254" i="41"/>
  <c r="T1254" i="41"/>
  <c r="V1254" i="41"/>
  <c r="X1254" i="41"/>
  <c r="Z1254" i="41"/>
  <c r="AB1254" i="41"/>
  <c r="AC1254" i="41"/>
  <c r="AD1254" i="41" s="1"/>
  <c r="D1255" i="41"/>
  <c r="F1255" i="41"/>
  <c r="H1255" i="41"/>
  <c r="J1255" i="41"/>
  <c r="L1255" i="41"/>
  <c r="N1255" i="41"/>
  <c r="P1255" i="41"/>
  <c r="R1255" i="41"/>
  <c r="T1255" i="41"/>
  <c r="V1255" i="41"/>
  <c r="X1255" i="41"/>
  <c r="Z1255" i="41"/>
  <c r="AB1255" i="41"/>
  <c r="AC1255" i="41"/>
  <c r="AD1255" i="41" s="1"/>
  <c r="D1256" i="41"/>
  <c r="F1256" i="41"/>
  <c r="H1256" i="41"/>
  <c r="J1256" i="41"/>
  <c r="L1256" i="41"/>
  <c r="N1256" i="41"/>
  <c r="P1256" i="41"/>
  <c r="R1256" i="41"/>
  <c r="T1256" i="41"/>
  <c r="V1256" i="41"/>
  <c r="X1256" i="41"/>
  <c r="Z1256" i="41"/>
  <c r="AB1256" i="41"/>
  <c r="AC1256" i="41"/>
  <c r="AD1256" i="41" s="1"/>
  <c r="D1257" i="41"/>
  <c r="F1257" i="41"/>
  <c r="H1257" i="41"/>
  <c r="J1257" i="41"/>
  <c r="L1257" i="41"/>
  <c r="N1257" i="41"/>
  <c r="P1257" i="41"/>
  <c r="R1257" i="41"/>
  <c r="T1257" i="41"/>
  <c r="V1257" i="41"/>
  <c r="X1257" i="41"/>
  <c r="Z1257" i="41"/>
  <c r="AB1257" i="41"/>
  <c r="AC1257" i="41"/>
  <c r="AD1257" i="41" s="1"/>
  <c r="D1258" i="41"/>
  <c r="F1258" i="41"/>
  <c r="H1258" i="41"/>
  <c r="J1258" i="41"/>
  <c r="L1258" i="41"/>
  <c r="N1258" i="41"/>
  <c r="P1258" i="41"/>
  <c r="R1258" i="41"/>
  <c r="T1258" i="41"/>
  <c r="V1258" i="41"/>
  <c r="X1258" i="41"/>
  <c r="Z1258" i="41"/>
  <c r="AB1258" i="41"/>
  <c r="AC1258" i="41"/>
  <c r="AD1258" i="41" s="1"/>
  <c r="D1259" i="41"/>
  <c r="F1259" i="41"/>
  <c r="H1259" i="41"/>
  <c r="J1259" i="41"/>
  <c r="L1259" i="41"/>
  <c r="N1259" i="41"/>
  <c r="P1259" i="41"/>
  <c r="R1259" i="41"/>
  <c r="T1259" i="41"/>
  <c r="V1259" i="41"/>
  <c r="X1259" i="41"/>
  <c r="Z1259" i="41"/>
  <c r="AB1259" i="41"/>
  <c r="AC1259" i="41"/>
  <c r="AD1259" i="41" s="1"/>
  <c r="D1260" i="41"/>
  <c r="F1260" i="41"/>
  <c r="H1260" i="41"/>
  <c r="J1260" i="41"/>
  <c r="L1260" i="41"/>
  <c r="N1260" i="41"/>
  <c r="P1260" i="41"/>
  <c r="R1260" i="41"/>
  <c r="T1260" i="41"/>
  <c r="V1260" i="41"/>
  <c r="X1260" i="41"/>
  <c r="Z1260" i="41"/>
  <c r="AB1260" i="41"/>
  <c r="AC1260" i="41"/>
  <c r="AD1260" i="41" s="1"/>
  <c r="D1261" i="41"/>
  <c r="F1261" i="41"/>
  <c r="H1261" i="41"/>
  <c r="J1261" i="41"/>
  <c r="L1261" i="41"/>
  <c r="N1261" i="41"/>
  <c r="P1261" i="41"/>
  <c r="R1261" i="41"/>
  <c r="T1261" i="41"/>
  <c r="V1261" i="41"/>
  <c r="X1261" i="41"/>
  <c r="Z1261" i="41"/>
  <c r="AB1261" i="41"/>
  <c r="AC1261" i="41"/>
  <c r="AD1261" i="41" s="1"/>
  <c r="D1262" i="41"/>
  <c r="F1262" i="41"/>
  <c r="H1262" i="41"/>
  <c r="J1262" i="41"/>
  <c r="L1262" i="41"/>
  <c r="N1262" i="41"/>
  <c r="P1262" i="41"/>
  <c r="R1262" i="41"/>
  <c r="T1262" i="41"/>
  <c r="V1262" i="41"/>
  <c r="X1262" i="41"/>
  <c r="Z1262" i="41"/>
  <c r="AB1262" i="41"/>
  <c r="AC1262" i="41"/>
  <c r="AD1262" i="41" s="1"/>
  <c r="D1263" i="41"/>
  <c r="F1263" i="41"/>
  <c r="H1263" i="41"/>
  <c r="J1263" i="41"/>
  <c r="L1263" i="41"/>
  <c r="N1263" i="41"/>
  <c r="P1263" i="41"/>
  <c r="R1263" i="41"/>
  <c r="T1263" i="41"/>
  <c r="V1263" i="41"/>
  <c r="X1263" i="41"/>
  <c r="Z1263" i="41"/>
  <c r="AB1263" i="41"/>
  <c r="AC1263" i="41"/>
  <c r="AD1263" i="41" s="1"/>
  <c r="D1264" i="41"/>
  <c r="F1264" i="41"/>
  <c r="H1264" i="41"/>
  <c r="J1264" i="41"/>
  <c r="L1264" i="41"/>
  <c r="N1264" i="41"/>
  <c r="P1264" i="41"/>
  <c r="R1264" i="41"/>
  <c r="T1264" i="41"/>
  <c r="V1264" i="41"/>
  <c r="X1264" i="41"/>
  <c r="Z1264" i="41"/>
  <c r="AB1264" i="41"/>
  <c r="AC1264" i="41"/>
  <c r="AD1264" i="41" s="1"/>
  <c r="D1265" i="41"/>
  <c r="F1265" i="41"/>
  <c r="H1265" i="41"/>
  <c r="J1265" i="41"/>
  <c r="L1265" i="41"/>
  <c r="N1265" i="41"/>
  <c r="P1265" i="41"/>
  <c r="R1265" i="41"/>
  <c r="T1265" i="41"/>
  <c r="V1265" i="41"/>
  <c r="X1265" i="41"/>
  <c r="Z1265" i="41"/>
  <c r="AB1265" i="41"/>
  <c r="AC1265" i="41"/>
  <c r="AD1265" i="41" s="1"/>
  <c r="D1266" i="41"/>
  <c r="F1266" i="41"/>
  <c r="H1266" i="41"/>
  <c r="J1266" i="41"/>
  <c r="L1266" i="41"/>
  <c r="N1266" i="41"/>
  <c r="P1266" i="41"/>
  <c r="R1266" i="41"/>
  <c r="T1266" i="41"/>
  <c r="V1266" i="41"/>
  <c r="X1266" i="41"/>
  <c r="Z1266" i="41"/>
  <c r="AB1266" i="41"/>
  <c r="AC1266" i="41"/>
  <c r="AD1266" i="41" s="1"/>
  <c r="D1267" i="41"/>
  <c r="F1267" i="41"/>
  <c r="H1267" i="41"/>
  <c r="J1267" i="41"/>
  <c r="L1267" i="41"/>
  <c r="N1267" i="41"/>
  <c r="P1267" i="41"/>
  <c r="R1267" i="41"/>
  <c r="T1267" i="41"/>
  <c r="V1267" i="41"/>
  <c r="X1267" i="41"/>
  <c r="Z1267" i="41"/>
  <c r="AB1267" i="41"/>
  <c r="AC1267" i="41"/>
  <c r="AD1267" i="41" s="1"/>
  <c r="D1268" i="41"/>
  <c r="F1268" i="41"/>
  <c r="H1268" i="41"/>
  <c r="J1268" i="41"/>
  <c r="L1268" i="41"/>
  <c r="N1268" i="41"/>
  <c r="P1268" i="41"/>
  <c r="R1268" i="41"/>
  <c r="T1268" i="41"/>
  <c r="V1268" i="41"/>
  <c r="X1268" i="41"/>
  <c r="Z1268" i="41"/>
  <c r="AB1268" i="41"/>
  <c r="AC1268" i="41"/>
  <c r="AD1268" i="41" s="1"/>
  <c r="D1269" i="41"/>
  <c r="F1269" i="41"/>
  <c r="H1269" i="41"/>
  <c r="J1269" i="41"/>
  <c r="L1269" i="41"/>
  <c r="N1269" i="41"/>
  <c r="P1269" i="41"/>
  <c r="R1269" i="41"/>
  <c r="T1269" i="41"/>
  <c r="V1269" i="41"/>
  <c r="X1269" i="41"/>
  <c r="Z1269" i="41"/>
  <c r="AB1269" i="41"/>
  <c r="AC1269" i="41"/>
  <c r="AD1269" i="41" s="1"/>
  <c r="D1270" i="41"/>
  <c r="F1270" i="41"/>
  <c r="H1270" i="41"/>
  <c r="J1270" i="41"/>
  <c r="L1270" i="41"/>
  <c r="N1270" i="41"/>
  <c r="P1270" i="41"/>
  <c r="R1270" i="41"/>
  <c r="T1270" i="41"/>
  <c r="V1270" i="41"/>
  <c r="X1270" i="41"/>
  <c r="Z1270" i="41"/>
  <c r="AB1270" i="41"/>
  <c r="AC1270" i="41"/>
  <c r="AD1270" i="41" s="1"/>
  <c r="D1271" i="41"/>
  <c r="F1271" i="41"/>
  <c r="H1271" i="41"/>
  <c r="J1271" i="41"/>
  <c r="L1271" i="41"/>
  <c r="N1271" i="41"/>
  <c r="P1271" i="41"/>
  <c r="R1271" i="41"/>
  <c r="T1271" i="41"/>
  <c r="V1271" i="41"/>
  <c r="X1271" i="41"/>
  <c r="Z1271" i="41"/>
  <c r="AB1271" i="41"/>
  <c r="AC1271" i="41"/>
  <c r="AD1271" i="41" s="1"/>
  <c r="D1272" i="41"/>
  <c r="F1272" i="41"/>
  <c r="H1272" i="41"/>
  <c r="J1272" i="41"/>
  <c r="L1272" i="41"/>
  <c r="N1272" i="41"/>
  <c r="P1272" i="41"/>
  <c r="R1272" i="41"/>
  <c r="T1272" i="41"/>
  <c r="V1272" i="41"/>
  <c r="X1272" i="41"/>
  <c r="Z1272" i="41"/>
  <c r="AB1272" i="41"/>
  <c r="AC1272" i="41"/>
  <c r="AD1272" i="41" s="1"/>
  <c r="D1273" i="41"/>
  <c r="F1273" i="41"/>
  <c r="H1273" i="41"/>
  <c r="J1273" i="41"/>
  <c r="L1273" i="41"/>
  <c r="N1273" i="41"/>
  <c r="P1273" i="41"/>
  <c r="R1273" i="41"/>
  <c r="T1273" i="41"/>
  <c r="V1273" i="41"/>
  <c r="X1273" i="41"/>
  <c r="Z1273" i="41"/>
  <c r="AB1273" i="41"/>
  <c r="AC1273" i="41"/>
  <c r="AD1273" i="41" s="1"/>
  <c r="D1274" i="41"/>
  <c r="F1274" i="41"/>
  <c r="H1274" i="41"/>
  <c r="J1274" i="41"/>
  <c r="L1274" i="41"/>
  <c r="N1274" i="41"/>
  <c r="P1274" i="41"/>
  <c r="R1274" i="41"/>
  <c r="T1274" i="41"/>
  <c r="V1274" i="41"/>
  <c r="X1274" i="41"/>
  <c r="Z1274" i="41"/>
  <c r="AB1274" i="41"/>
  <c r="AC1274" i="41"/>
  <c r="AD1274" i="41" s="1"/>
  <c r="D1275" i="41"/>
  <c r="F1275" i="41"/>
  <c r="H1275" i="41"/>
  <c r="J1275" i="41"/>
  <c r="L1275" i="41"/>
  <c r="N1275" i="41"/>
  <c r="P1275" i="41"/>
  <c r="R1275" i="41"/>
  <c r="T1275" i="41"/>
  <c r="V1275" i="41"/>
  <c r="X1275" i="41"/>
  <c r="Z1275" i="41"/>
  <c r="AB1275" i="41"/>
  <c r="AC1275" i="41"/>
  <c r="AD1275" i="41" s="1"/>
  <c r="D1276" i="41"/>
  <c r="F1276" i="41"/>
  <c r="H1276" i="41"/>
  <c r="J1276" i="41"/>
  <c r="L1276" i="41"/>
  <c r="N1276" i="41"/>
  <c r="P1276" i="41"/>
  <c r="R1276" i="41"/>
  <c r="T1276" i="41"/>
  <c r="V1276" i="41"/>
  <c r="X1276" i="41"/>
  <c r="Z1276" i="41"/>
  <c r="AB1276" i="41"/>
  <c r="AC1276" i="41"/>
  <c r="AD1276" i="41" s="1"/>
  <c r="D1277" i="41"/>
  <c r="F1277" i="41"/>
  <c r="H1277" i="41"/>
  <c r="J1277" i="41"/>
  <c r="L1277" i="41"/>
  <c r="N1277" i="41"/>
  <c r="P1277" i="41"/>
  <c r="R1277" i="41"/>
  <c r="T1277" i="41"/>
  <c r="V1277" i="41"/>
  <c r="X1277" i="41"/>
  <c r="Z1277" i="41"/>
  <c r="AB1277" i="41"/>
  <c r="AC1277" i="41"/>
  <c r="AD1277" i="41" s="1"/>
  <c r="D1278" i="41"/>
  <c r="F1278" i="41"/>
  <c r="H1278" i="41"/>
  <c r="J1278" i="41"/>
  <c r="L1278" i="41"/>
  <c r="N1278" i="41"/>
  <c r="P1278" i="41"/>
  <c r="R1278" i="41"/>
  <c r="T1278" i="41"/>
  <c r="V1278" i="41"/>
  <c r="X1278" i="41"/>
  <c r="Z1278" i="41"/>
  <c r="AB1278" i="41"/>
  <c r="AC1278" i="41"/>
  <c r="AD1278" i="41" s="1"/>
  <c r="D1279" i="41"/>
  <c r="F1279" i="41"/>
  <c r="H1279" i="41"/>
  <c r="J1279" i="41"/>
  <c r="L1279" i="41"/>
  <c r="N1279" i="41"/>
  <c r="P1279" i="41"/>
  <c r="R1279" i="41"/>
  <c r="T1279" i="41"/>
  <c r="V1279" i="41"/>
  <c r="X1279" i="41"/>
  <c r="Z1279" i="41"/>
  <c r="AB1279" i="41"/>
  <c r="AC1279" i="41"/>
  <c r="AD1279" i="41" s="1"/>
  <c r="D1280" i="41"/>
  <c r="F1280" i="41"/>
  <c r="H1280" i="41"/>
  <c r="J1280" i="41"/>
  <c r="L1280" i="41"/>
  <c r="N1280" i="41"/>
  <c r="P1280" i="41"/>
  <c r="R1280" i="41"/>
  <c r="T1280" i="41"/>
  <c r="V1280" i="41"/>
  <c r="X1280" i="41"/>
  <c r="Z1280" i="41"/>
  <c r="AB1280" i="41"/>
  <c r="AC1280" i="41"/>
  <c r="AD1280" i="41" s="1"/>
  <c r="D1281" i="41"/>
  <c r="F1281" i="41"/>
  <c r="H1281" i="41"/>
  <c r="J1281" i="41"/>
  <c r="L1281" i="41"/>
  <c r="N1281" i="41"/>
  <c r="P1281" i="41"/>
  <c r="R1281" i="41"/>
  <c r="T1281" i="41"/>
  <c r="V1281" i="41"/>
  <c r="X1281" i="41"/>
  <c r="Z1281" i="41"/>
  <c r="AB1281" i="41"/>
  <c r="AC1281" i="41"/>
  <c r="AD1281" i="41" s="1"/>
  <c r="D1282" i="41"/>
  <c r="F1282" i="41"/>
  <c r="H1282" i="41"/>
  <c r="J1282" i="41"/>
  <c r="L1282" i="41"/>
  <c r="N1282" i="41"/>
  <c r="P1282" i="41"/>
  <c r="R1282" i="41"/>
  <c r="T1282" i="41"/>
  <c r="V1282" i="41"/>
  <c r="X1282" i="41"/>
  <c r="Z1282" i="41"/>
  <c r="AB1282" i="41"/>
  <c r="AC1282" i="41"/>
  <c r="AD1282" i="41" s="1"/>
  <c r="D1283" i="41"/>
  <c r="F1283" i="41"/>
  <c r="H1283" i="41"/>
  <c r="J1283" i="41"/>
  <c r="L1283" i="41"/>
  <c r="N1283" i="41"/>
  <c r="P1283" i="41"/>
  <c r="R1283" i="41"/>
  <c r="T1283" i="41"/>
  <c r="V1283" i="41"/>
  <c r="X1283" i="41"/>
  <c r="Z1283" i="41"/>
  <c r="AB1283" i="41"/>
  <c r="AC1283" i="41"/>
  <c r="AD1283" i="41" s="1"/>
  <c r="D1284" i="41"/>
  <c r="F1284" i="41"/>
  <c r="H1284" i="41"/>
  <c r="J1284" i="41"/>
  <c r="L1284" i="41"/>
  <c r="N1284" i="41"/>
  <c r="P1284" i="41"/>
  <c r="R1284" i="41"/>
  <c r="T1284" i="41"/>
  <c r="V1284" i="41"/>
  <c r="X1284" i="41"/>
  <c r="Z1284" i="41"/>
  <c r="AB1284" i="41"/>
  <c r="AC1284" i="41"/>
  <c r="AD1284" i="41" s="1"/>
  <c r="D1285" i="41"/>
  <c r="F1285" i="41"/>
  <c r="H1285" i="41"/>
  <c r="J1285" i="41"/>
  <c r="L1285" i="41"/>
  <c r="N1285" i="41"/>
  <c r="P1285" i="41"/>
  <c r="R1285" i="41"/>
  <c r="T1285" i="41"/>
  <c r="V1285" i="41"/>
  <c r="X1285" i="41"/>
  <c r="Z1285" i="41"/>
  <c r="AB1285" i="41"/>
  <c r="AC1285" i="41"/>
  <c r="AD1285" i="41" s="1"/>
  <c r="D1286" i="41"/>
  <c r="F1286" i="41"/>
  <c r="H1286" i="41"/>
  <c r="J1286" i="41"/>
  <c r="L1286" i="41"/>
  <c r="N1286" i="41"/>
  <c r="P1286" i="41"/>
  <c r="R1286" i="41"/>
  <c r="T1286" i="41"/>
  <c r="V1286" i="41"/>
  <c r="X1286" i="41"/>
  <c r="Z1286" i="41"/>
  <c r="AB1286" i="41"/>
  <c r="AC1286" i="41"/>
  <c r="AD1286" i="41" s="1"/>
  <c r="D1287" i="41"/>
  <c r="F1287" i="41"/>
  <c r="H1287" i="41"/>
  <c r="J1287" i="41"/>
  <c r="L1287" i="41"/>
  <c r="N1287" i="41"/>
  <c r="P1287" i="41"/>
  <c r="R1287" i="41"/>
  <c r="T1287" i="41"/>
  <c r="V1287" i="41"/>
  <c r="X1287" i="41"/>
  <c r="Z1287" i="41"/>
  <c r="AB1287" i="41"/>
  <c r="AC1287" i="41"/>
  <c r="AD1287" i="41" s="1"/>
  <c r="D1288" i="41"/>
  <c r="F1288" i="41"/>
  <c r="H1288" i="41"/>
  <c r="J1288" i="41"/>
  <c r="L1288" i="41"/>
  <c r="N1288" i="41"/>
  <c r="P1288" i="41"/>
  <c r="R1288" i="41"/>
  <c r="T1288" i="41"/>
  <c r="V1288" i="41"/>
  <c r="X1288" i="41"/>
  <c r="Z1288" i="41"/>
  <c r="AB1288" i="41"/>
  <c r="AC1288" i="41"/>
  <c r="AD1288" i="41" s="1"/>
  <c r="D1289" i="41"/>
  <c r="F1289" i="41"/>
  <c r="H1289" i="41"/>
  <c r="J1289" i="41"/>
  <c r="L1289" i="41"/>
  <c r="N1289" i="41"/>
  <c r="P1289" i="41"/>
  <c r="R1289" i="41"/>
  <c r="T1289" i="41"/>
  <c r="V1289" i="41"/>
  <c r="X1289" i="41"/>
  <c r="Z1289" i="41"/>
  <c r="AB1289" i="41"/>
  <c r="AC1289" i="41"/>
  <c r="AD1289" i="41" s="1"/>
  <c r="D1290" i="41"/>
  <c r="F1290" i="41"/>
  <c r="H1290" i="41"/>
  <c r="J1290" i="41"/>
  <c r="L1290" i="41"/>
  <c r="N1290" i="41"/>
  <c r="P1290" i="41"/>
  <c r="R1290" i="41"/>
  <c r="T1290" i="41"/>
  <c r="V1290" i="41"/>
  <c r="X1290" i="41"/>
  <c r="Z1290" i="41"/>
  <c r="AB1290" i="41"/>
  <c r="AC1290" i="41"/>
  <c r="AD1290" i="41" s="1"/>
  <c r="D1291" i="41"/>
  <c r="F1291" i="41"/>
  <c r="H1291" i="41"/>
  <c r="J1291" i="41"/>
  <c r="L1291" i="41"/>
  <c r="N1291" i="41"/>
  <c r="P1291" i="41"/>
  <c r="R1291" i="41"/>
  <c r="T1291" i="41"/>
  <c r="V1291" i="41"/>
  <c r="X1291" i="41"/>
  <c r="Z1291" i="41"/>
  <c r="AB1291" i="41"/>
  <c r="AC1291" i="41"/>
  <c r="AD1291" i="41" s="1"/>
  <c r="D1292" i="41"/>
  <c r="F1292" i="41"/>
  <c r="H1292" i="41"/>
  <c r="J1292" i="41"/>
  <c r="L1292" i="41"/>
  <c r="N1292" i="41"/>
  <c r="P1292" i="41"/>
  <c r="R1292" i="41"/>
  <c r="T1292" i="41"/>
  <c r="V1292" i="41"/>
  <c r="X1292" i="41"/>
  <c r="Z1292" i="41"/>
  <c r="AB1292" i="41"/>
  <c r="AC1292" i="41"/>
  <c r="AD1292" i="41" s="1"/>
  <c r="D1293" i="41"/>
  <c r="F1293" i="41"/>
  <c r="H1293" i="41"/>
  <c r="J1293" i="41"/>
  <c r="L1293" i="41"/>
  <c r="N1293" i="41"/>
  <c r="P1293" i="41"/>
  <c r="R1293" i="41"/>
  <c r="T1293" i="41"/>
  <c r="V1293" i="41"/>
  <c r="X1293" i="41"/>
  <c r="Z1293" i="41"/>
  <c r="AB1293" i="41"/>
  <c r="AC1293" i="41"/>
  <c r="AD1293" i="41" s="1"/>
  <c r="D1294" i="41"/>
  <c r="F1294" i="41"/>
  <c r="H1294" i="41"/>
  <c r="J1294" i="41"/>
  <c r="L1294" i="41"/>
  <c r="N1294" i="41"/>
  <c r="P1294" i="41"/>
  <c r="R1294" i="41"/>
  <c r="T1294" i="41"/>
  <c r="V1294" i="41"/>
  <c r="X1294" i="41"/>
  <c r="Z1294" i="41"/>
  <c r="AB1294" i="41"/>
  <c r="AC1294" i="41"/>
  <c r="AD1294" i="41" s="1"/>
  <c r="D1295" i="41"/>
  <c r="F1295" i="41"/>
  <c r="H1295" i="41"/>
  <c r="J1295" i="41"/>
  <c r="L1295" i="41"/>
  <c r="N1295" i="41"/>
  <c r="P1295" i="41"/>
  <c r="R1295" i="41"/>
  <c r="T1295" i="41"/>
  <c r="V1295" i="41"/>
  <c r="X1295" i="41"/>
  <c r="Z1295" i="41"/>
  <c r="AB1295" i="41"/>
  <c r="AC1295" i="41"/>
  <c r="AD1295" i="41" s="1"/>
  <c r="D1296" i="41"/>
  <c r="F1296" i="41"/>
  <c r="H1296" i="41"/>
  <c r="J1296" i="41"/>
  <c r="L1296" i="41"/>
  <c r="N1296" i="41"/>
  <c r="P1296" i="41"/>
  <c r="R1296" i="41"/>
  <c r="T1296" i="41"/>
  <c r="V1296" i="41"/>
  <c r="X1296" i="41"/>
  <c r="Z1296" i="41"/>
  <c r="AB1296" i="41"/>
  <c r="AC1296" i="41"/>
  <c r="AD1296" i="41" s="1"/>
  <c r="D1297" i="41"/>
  <c r="F1297" i="41"/>
  <c r="H1297" i="41"/>
  <c r="J1297" i="41"/>
  <c r="L1297" i="41"/>
  <c r="N1297" i="41"/>
  <c r="P1297" i="41"/>
  <c r="R1297" i="41"/>
  <c r="T1297" i="41"/>
  <c r="V1297" i="41"/>
  <c r="X1297" i="41"/>
  <c r="Z1297" i="41"/>
  <c r="AB1297" i="41"/>
  <c r="AC1297" i="41"/>
  <c r="AD1297" i="41" s="1"/>
  <c r="D1298" i="41"/>
  <c r="F1298" i="41"/>
  <c r="H1298" i="41"/>
  <c r="J1298" i="41"/>
  <c r="L1298" i="41"/>
  <c r="N1298" i="41"/>
  <c r="P1298" i="41"/>
  <c r="R1298" i="41"/>
  <c r="T1298" i="41"/>
  <c r="V1298" i="41"/>
  <c r="X1298" i="41"/>
  <c r="Z1298" i="41"/>
  <c r="AB1298" i="41"/>
  <c r="AC1298" i="41"/>
  <c r="AD1298" i="41" s="1"/>
  <c r="D1299" i="41"/>
  <c r="F1299" i="41"/>
  <c r="H1299" i="41"/>
  <c r="J1299" i="41"/>
  <c r="L1299" i="41"/>
  <c r="N1299" i="41"/>
  <c r="P1299" i="41"/>
  <c r="R1299" i="41"/>
  <c r="T1299" i="41"/>
  <c r="V1299" i="41"/>
  <c r="X1299" i="41"/>
  <c r="Z1299" i="41"/>
  <c r="AB1299" i="41"/>
  <c r="AC1299" i="41"/>
  <c r="AD1299" i="41" s="1"/>
  <c r="D1300" i="41"/>
  <c r="F1300" i="41"/>
  <c r="H1300" i="41"/>
  <c r="J1300" i="41"/>
  <c r="L1300" i="41"/>
  <c r="N1300" i="41"/>
  <c r="P1300" i="41"/>
  <c r="R1300" i="41"/>
  <c r="T1300" i="41"/>
  <c r="V1300" i="41"/>
  <c r="X1300" i="41"/>
  <c r="Z1300" i="41"/>
  <c r="AB1300" i="41"/>
  <c r="AC1300" i="41"/>
  <c r="AD1300" i="41" s="1"/>
  <c r="D1301" i="41"/>
  <c r="F1301" i="41"/>
  <c r="H1301" i="41"/>
  <c r="J1301" i="41"/>
  <c r="L1301" i="41"/>
  <c r="N1301" i="41"/>
  <c r="P1301" i="41"/>
  <c r="R1301" i="41"/>
  <c r="T1301" i="41"/>
  <c r="V1301" i="41"/>
  <c r="X1301" i="41"/>
  <c r="Z1301" i="41"/>
  <c r="AB1301" i="41"/>
  <c r="AC1301" i="41"/>
  <c r="AD1301" i="41" s="1"/>
  <c r="D1302" i="41"/>
  <c r="F1302" i="41"/>
  <c r="H1302" i="41"/>
  <c r="J1302" i="41"/>
  <c r="L1302" i="41"/>
  <c r="N1302" i="41"/>
  <c r="P1302" i="41"/>
  <c r="R1302" i="41"/>
  <c r="T1302" i="41"/>
  <c r="V1302" i="41"/>
  <c r="X1302" i="41"/>
  <c r="Z1302" i="41"/>
  <c r="AB1302" i="41"/>
  <c r="AC1302" i="41"/>
  <c r="AD1302" i="41" s="1"/>
  <c r="D1303" i="41"/>
  <c r="F1303" i="41"/>
  <c r="H1303" i="41"/>
  <c r="J1303" i="41"/>
  <c r="L1303" i="41"/>
  <c r="N1303" i="41"/>
  <c r="P1303" i="41"/>
  <c r="R1303" i="41"/>
  <c r="T1303" i="41"/>
  <c r="V1303" i="41"/>
  <c r="X1303" i="41"/>
  <c r="Z1303" i="41"/>
  <c r="AB1303" i="41"/>
  <c r="AC1303" i="41"/>
  <c r="AD1303" i="41" s="1"/>
  <c r="D1304" i="41"/>
  <c r="F1304" i="41"/>
  <c r="H1304" i="41"/>
  <c r="J1304" i="41"/>
  <c r="L1304" i="41"/>
  <c r="N1304" i="41"/>
  <c r="P1304" i="41"/>
  <c r="R1304" i="41"/>
  <c r="T1304" i="41"/>
  <c r="V1304" i="41"/>
  <c r="X1304" i="41"/>
  <c r="Z1304" i="41"/>
  <c r="AB1304" i="41"/>
  <c r="AC1304" i="41"/>
  <c r="AD1304" i="41" s="1"/>
  <c r="D1305" i="41"/>
  <c r="F1305" i="41"/>
  <c r="H1305" i="41"/>
  <c r="J1305" i="41"/>
  <c r="L1305" i="41"/>
  <c r="N1305" i="41"/>
  <c r="P1305" i="41"/>
  <c r="R1305" i="41"/>
  <c r="T1305" i="41"/>
  <c r="V1305" i="41"/>
  <c r="X1305" i="41"/>
  <c r="Z1305" i="41"/>
  <c r="AB1305" i="41"/>
  <c r="AC1305" i="41"/>
  <c r="AD1305" i="41" s="1"/>
  <c r="D1306" i="41"/>
  <c r="F1306" i="41"/>
  <c r="H1306" i="41"/>
  <c r="J1306" i="41"/>
  <c r="L1306" i="41"/>
  <c r="N1306" i="41"/>
  <c r="P1306" i="41"/>
  <c r="R1306" i="41"/>
  <c r="T1306" i="41"/>
  <c r="V1306" i="41"/>
  <c r="X1306" i="41"/>
  <c r="Z1306" i="41"/>
  <c r="AB1306" i="41"/>
  <c r="AC1306" i="41"/>
  <c r="AD1306" i="41" s="1"/>
  <c r="D1307" i="41"/>
  <c r="F1307" i="41"/>
  <c r="H1307" i="41"/>
  <c r="J1307" i="41"/>
  <c r="L1307" i="41"/>
  <c r="N1307" i="41"/>
  <c r="P1307" i="41"/>
  <c r="R1307" i="41"/>
  <c r="T1307" i="41"/>
  <c r="V1307" i="41"/>
  <c r="X1307" i="41"/>
  <c r="Z1307" i="41"/>
  <c r="AB1307" i="41"/>
  <c r="AC1307" i="41"/>
  <c r="AD1307" i="41" s="1"/>
  <c r="D1308" i="41"/>
  <c r="F1308" i="41"/>
  <c r="H1308" i="41"/>
  <c r="J1308" i="41"/>
  <c r="L1308" i="41"/>
  <c r="N1308" i="41"/>
  <c r="P1308" i="41"/>
  <c r="R1308" i="41"/>
  <c r="T1308" i="41"/>
  <c r="V1308" i="41"/>
  <c r="X1308" i="41"/>
  <c r="Z1308" i="41"/>
  <c r="AB1308" i="41"/>
  <c r="AC1308" i="41"/>
  <c r="AD1308" i="41" s="1"/>
  <c r="D1309" i="41"/>
  <c r="F1309" i="41"/>
  <c r="H1309" i="41"/>
  <c r="J1309" i="41"/>
  <c r="L1309" i="41"/>
  <c r="N1309" i="41"/>
  <c r="P1309" i="41"/>
  <c r="R1309" i="41"/>
  <c r="T1309" i="41"/>
  <c r="V1309" i="41"/>
  <c r="X1309" i="41"/>
  <c r="Z1309" i="41"/>
  <c r="AB1309" i="41"/>
  <c r="AC1309" i="41"/>
  <c r="AD1309" i="41" s="1"/>
  <c r="D1310" i="41"/>
  <c r="F1310" i="41"/>
  <c r="H1310" i="41"/>
  <c r="J1310" i="41"/>
  <c r="L1310" i="41"/>
  <c r="N1310" i="41"/>
  <c r="P1310" i="41"/>
  <c r="R1310" i="41"/>
  <c r="T1310" i="41"/>
  <c r="V1310" i="41"/>
  <c r="X1310" i="41"/>
  <c r="Z1310" i="41"/>
  <c r="AB1310" i="41"/>
  <c r="AC1310" i="41"/>
  <c r="AD1310" i="41" s="1"/>
  <c r="D1311" i="41"/>
  <c r="F1311" i="41"/>
  <c r="H1311" i="41"/>
  <c r="J1311" i="41"/>
  <c r="L1311" i="41"/>
  <c r="N1311" i="41"/>
  <c r="P1311" i="41"/>
  <c r="R1311" i="41"/>
  <c r="T1311" i="41"/>
  <c r="V1311" i="41"/>
  <c r="X1311" i="41"/>
  <c r="Z1311" i="41"/>
  <c r="AB1311" i="41"/>
  <c r="AC1311" i="41"/>
  <c r="AD1311" i="41" s="1"/>
  <c r="D1312" i="41"/>
  <c r="F1312" i="41"/>
  <c r="H1312" i="41"/>
  <c r="J1312" i="41"/>
  <c r="L1312" i="41"/>
  <c r="N1312" i="41"/>
  <c r="P1312" i="41"/>
  <c r="R1312" i="41"/>
  <c r="T1312" i="41"/>
  <c r="V1312" i="41"/>
  <c r="X1312" i="41"/>
  <c r="Z1312" i="41"/>
  <c r="AB1312" i="41"/>
  <c r="AC1312" i="41"/>
  <c r="AD1312" i="41" s="1"/>
  <c r="D1313" i="41"/>
  <c r="F1313" i="41"/>
  <c r="H1313" i="41"/>
  <c r="J1313" i="41"/>
  <c r="L1313" i="41"/>
  <c r="N1313" i="41"/>
  <c r="P1313" i="41"/>
  <c r="R1313" i="41"/>
  <c r="T1313" i="41"/>
  <c r="V1313" i="41"/>
  <c r="X1313" i="41"/>
  <c r="Z1313" i="41"/>
  <c r="AB1313" i="41"/>
  <c r="AC1313" i="41"/>
  <c r="AD1313" i="41" s="1"/>
  <c r="D1314" i="41"/>
  <c r="F1314" i="41"/>
  <c r="H1314" i="41"/>
  <c r="J1314" i="41"/>
  <c r="L1314" i="41"/>
  <c r="N1314" i="41"/>
  <c r="P1314" i="41"/>
  <c r="R1314" i="41"/>
  <c r="T1314" i="41"/>
  <c r="V1314" i="41"/>
  <c r="X1314" i="41"/>
  <c r="Z1314" i="41"/>
  <c r="AB1314" i="41"/>
  <c r="AC1314" i="41"/>
  <c r="AD1314" i="41" s="1"/>
  <c r="D1315" i="41"/>
  <c r="F1315" i="41"/>
  <c r="H1315" i="41"/>
  <c r="J1315" i="41"/>
  <c r="L1315" i="41"/>
  <c r="N1315" i="41"/>
  <c r="P1315" i="41"/>
  <c r="R1315" i="41"/>
  <c r="T1315" i="41"/>
  <c r="V1315" i="41"/>
  <c r="X1315" i="41"/>
  <c r="Z1315" i="41"/>
  <c r="AB1315" i="41"/>
  <c r="AC1315" i="41"/>
  <c r="AD1315" i="41" s="1"/>
  <c r="D1316" i="41"/>
  <c r="F1316" i="41"/>
  <c r="H1316" i="41"/>
  <c r="J1316" i="41"/>
  <c r="L1316" i="41"/>
  <c r="N1316" i="41"/>
  <c r="P1316" i="41"/>
  <c r="R1316" i="41"/>
  <c r="T1316" i="41"/>
  <c r="V1316" i="41"/>
  <c r="X1316" i="41"/>
  <c r="Z1316" i="41"/>
  <c r="AB1316" i="41"/>
  <c r="AC1316" i="41"/>
  <c r="AD1316" i="41" s="1"/>
  <c r="D1317" i="41"/>
  <c r="F1317" i="41"/>
  <c r="H1317" i="41"/>
  <c r="J1317" i="41"/>
  <c r="L1317" i="41"/>
  <c r="N1317" i="41"/>
  <c r="P1317" i="41"/>
  <c r="R1317" i="41"/>
  <c r="T1317" i="41"/>
  <c r="V1317" i="41"/>
  <c r="X1317" i="41"/>
  <c r="Z1317" i="41"/>
  <c r="AB1317" i="41"/>
  <c r="AC1317" i="41"/>
  <c r="AD1317" i="41" s="1"/>
  <c r="D1318" i="41"/>
  <c r="F1318" i="41"/>
  <c r="H1318" i="41"/>
  <c r="J1318" i="41"/>
  <c r="L1318" i="41"/>
  <c r="N1318" i="41"/>
  <c r="P1318" i="41"/>
  <c r="R1318" i="41"/>
  <c r="T1318" i="41"/>
  <c r="V1318" i="41"/>
  <c r="X1318" i="41"/>
  <c r="Z1318" i="41"/>
  <c r="AB1318" i="41"/>
  <c r="AC1318" i="41"/>
  <c r="AD1318" i="41" s="1"/>
  <c r="D1319" i="41"/>
  <c r="F1319" i="41"/>
  <c r="H1319" i="41"/>
  <c r="J1319" i="41"/>
  <c r="L1319" i="41"/>
  <c r="N1319" i="41"/>
  <c r="P1319" i="41"/>
  <c r="R1319" i="41"/>
  <c r="T1319" i="41"/>
  <c r="V1319" i="41"/>
  <c r="X1319" i="41"/>
  <c r="Z1319" i="41"/>
  <c r="AB1319" i="41"/>
  <c r="AC1319" i="41"/>
  <c r="AD1319" i="41" s="1"/>
  <c r="D1320" i="41"/>
  <c r="F1320" i="41"/>
  <c r="H1320" i="41"/>
  <c r="J1320" i="41"/>
  <c r="L1320" i="41"/>
  <c r="N1320" i="41"/>
  <c r="P1320" i="41"/>
  <c r="R1320" i="41"/>
  <c r="T1320" i="41"/>
  <c r="V1320" i="41"/>
  <c r="X1320" i="41"/>
  <c r="Z1320" i="41"/>
  <c r="AB1320" i="41"/>
  <c r="AC1320" i="41"/>
  <c r="AD1320" i="41" s="1"/>
  <c r="D1321" i="41"/>
  <c r="F1321" i="41"/>
  <c r="H1321" i="41"/>
  <c r="J1321" i="41"/>
  <c r="L1321" i="41"/>
  <c r="N1321" i="41"/>
  <c r="P1321" i="41"/>
  <c r="R1321" i="41"/>
  <c r="T1321" i="41"/>
  <c r="V1321" i="41"/>
  <c r="X1321" i="41"/>
  <c r="Z1321" i="41"/>
  <c r="AB1321" i="41"/>
  <c r="AC1321" i="41"/>
  <c r="AD1321" i="41" s="1"/>
  <c r="D1322" i="41"/>
  <c r="F1322" i="41"/>
  <c r="H1322" i="41"/>
  <c r="J1322" i="41"/>
  <c r="L1322" i="41"/>
  <c r="N1322" i="41"/>
  <c r="P1322" i="41"/>
  <c r="R1322" i="41"/>
  <c r="T1322" i="41"/>
  <c r="V1322" i="41"/>
  <c r="X1322" i="41"/>
  <c r="Z1322" i="41"/>
  <c r="AB1322" i="41"/>
  <c r="AC1322" i="41"/>
  <c r="AD1322" i="41" s="1"/>
  <c r="D1323" i="41"/>
  <c r="F1323" i="41"/>
  <c r="H1323" i="41"/>
  <c r="J1323" i="41"/>
  <c r="L1323" i="41"/>
  <c r="N1323" i="41"/>
  <c r="P1323" i="41"/>
  <c r="R1323" i="41"/>
  <c r="T1323" i="41"/>
  <c r="V1323" i="41"/>
  <c r="X1323" i="41"/>
  <c r="Z1323" i="41"/>
  <c r="AB1323" i="41"/>
  <c r="AC1323" i="41"/>
  <c r="AD1323" i="41" s="1"/>
  <c r="D1324" i="41"/>
  <c r="F1324" i="41"/>
  <c r="H1324" i="41"/>
  <c r="J1324" i="41"/>
  <c r="L1324" i="41"/>
  <c r="N1324" i="41"/>
  <c r="P1324" i="41"/>
  <c r="R1324" i="41"/>
  <c r="T1324" i="41"/>
  <c r="V1324" i="41"/>
  <c r="X1324" i="41"/>
  <c r="Z1324" i="41"/>
  <c r="AB1324" i="41"/>
  <c r="AC1324" i="41"/>
  <c r="AD1324" i="41" s="1"/>
  <c r="D1325" i="41"/>
  <c r="F1325" i="41"/>
  <c r="H1325" i="41"/>
  <c r="J1325" i="41"/>
  <c r="L1325" i="41"/>
  <c r="N1325" i="41"/>
  <c r="P1325" i="41"/>
  <c r="R1325" i="41"/>
  <c r="T1325" i="41"/>
  <c r="V1325" i="41"/>
  <c r="X1325" i="41"/>
  <c r="Z1325" i="41"/>
  <c r="AB1325" i="41"/>
  <c r="AC1325" i="41"/>
  <c r="AD1325" i="41" s="1"/>
  <c r="D1326" i="41"/>
  <c r="F1326" i="41"/>
  <c r="H1326" i="41"/>
  <c r="J1326" i="41"/>
  <c r="L1326" i="41"/>
  <c r="N1326" i="41"/>
  <c r="P1326" i="41"/>
  <c r="R1326" i="41"/>
  <c r="T1326" i="41"/>
  <c r="V1326" i="41"/>
  <c r="X1326" i="41"/>
  <c r="Z1326" i="41"/>
  <c r="AB1326" i="41"/>
  <c r="AC1326" i="41"/>
  <c r="AD1326" i="41" s="1"/>
  <c r="D1327" i="41"/>
  <c r="F1327" i="41"/>
  <c r="H1327" i="41"/>
  <c r="J1327" i="41"/>
  <c r="L1327" i="41"/>
  <c r="N1327" i="41"/>
  <c r="P1327" i="41"/>
  <c r="R1327" i="41"/>
  <c r="T1327" i="41"/>
  <c r="V1327" i="41"/>
  <c r="X1327" i="41"/>
  <c r="Z1327" i="41"/>
  <c r="AB1327" i="41"/>
  <c r="AC1327" i="41"/>
  <c r="AD1327" i="41" s="1"/>
  <c r="D1328" i="41"/>
  <c r="F1328" i="41"/>
  <c r="H1328" i="41"/>
  <c r="J1328" i="41"/>
  <c r="L1328" i="41"/>
  <c r="N1328" i="41"/>
  <c r="P1328" i="41"/>
  <c r="R1328" i="41"/>
  <c r="T1328" i="41"/>
  <c r="V1328" i="41"/>
  <c r="X1328" i="41"/>
  <c r="Z1328" i="41"/>
  <c r="AB1328" i="41"/>
  <c r="AC1328" i="41"/>
  <c r="AD1328" i="41" s="1"/>
  <c r="D1329" i="41"/>
  <c r="F1329" i="41"/>
  <c r="H1329" i="41"/>
  <c r="J1329" i="41"/>
  <c r="L1329" i="41"/>
  <c r="N1329" i="41"/>
  <c r="P1329" i="41"/>
  <c r="R1329" i="41"/>
  <c r="T1329" i="41"/>
  <c r="V1329" i="41"/>
  <c r="X1329" i="41"/>
  <c r="Z1329" i="41"/>
  <c r="AB1329" i="41"/>
  <c r="AC1329" i="41"/>
  <c r="AD1329" i="41" s="1"/>
  <c r="D1330" i="41"/>
  <c r="F1330" i="41"/>
  <c r="H1330" i="41"/>
  <c r="J1330" i="41"/>
  <c r="L1330" i="41"/>
  <c r="N1330" i="41"/>
  <c r="P1330" i="41"/>
  <c r="R1330" i="41"/>
  <c r="T1330" i="41"/>
  <c r="V1330" i="41"/>
  <c r="X1330" i="41"/>
  <c r="Z1330" i="41"/>
  <c r="AB1330" i="41"/>
  <c r="AC1330" i="41"/>
  <c r="AD1330" i="41" s="1"/>
  <c r="D1331" i="41"/>
  <c r="F1331" i="41"/>
  <c r="H1331" i="41"/>
  <c r="J1331" i="41"/>
  <c r="L1331" i="41"/>
  <c r="N1331" i="41"/>
  <c r="P1331" i="41"/>
  <c r="R1331" i="41"/>
  <c r="T1331" i="41"/>
  <c r="V1331" i="41"/>
  <c r="X1331" i="41"/>
  <c r="Z1331" i="41"/>
  <c r="AB1331" i="41"/>
  <c r="AC1331" i="41"/>
  <c r="AD1331" i="41" s="1"/>
  <c r="D1332" i="41"/>
  <c r="F1332" i="41"/>
  <c r="H1332" i="41"/>
  <c r="J1332" i="41"/>
  <c r="L1332" i="41"/>
  <c r="N1332" i="41"/>
  <c r="P1332" i="41"/>
  <c r="R1332" i="41"/>
  <c r="T1332" i="41"/>
  <c r="V1332" i="41"/>
  <c r="X1332" i="41"/>
  <c r="Z1332" i="41"/>
  <c r="AB1332" i="41"/>
  <c r="AC1332" i="41"/>
  <c r="AD1332" i="41" s="1"/>
  <c r="D1333" i="41"/>
  <c r="F1333" i="41"/>
  <c r="H1333" i="41"/>
  <c r="J1333" i="41"/>
  <c r="L1333" i="41"/>
  <c r="N1333" i="41"/>
  <c r="P1333" i="41"/>
  <c r="R1333" i="41"/>
  <c r="T1333" i="41"/>
  <c r="V1333" i="41"/>
  <c r="X1333" i="41"/>
  <c r="Z1333" i="41"/>
  <c r="AB1333" i="41"/>
  <c r="AC1333" i="41"/>
  <c r="AD1333" i="41" s="1"/>
  <c r="D1334" i="41"/>
  <c r="F1334" i="41"/>
  <c r="H1334" i="41"/>
  <c r="J1334" i="41"/>
  <c r="L1334" i="41"/>
  <c r="N1334" i="41"/>
  <c r="P1334" i="41"/>
  <c r="R1334" i="41"/>
  <c r="T1334" i="41"/>
  <c r="V1334" i="41"/>
  <c r="X1334" i="41"/>
  <c r="Z1334" i="41"/>
  <c r="AB1334" i="41"/>
  <c r="AC1334" i="41"/>
  <c r="AD1334" i="41" s="1"/>
  <c r="D1335" i="41"/>
  <c r="F1335" i="41"/>
  <c r="H1335" i="41"/>
  <c r="J1335" i="41"/>
  <c r="L1335" i="41"/>
  <c r="N1335" i="41"/>
  <c r="P1335" i="41"/>
  <c r="R1335" i="41"/>
  <c r="T1335" i="41"/>
  <c r="V1335" i="41"/>
  <c r="X1335" i="41"/>
  <c r="Z1335" i="41"/>
  <c r="AB1335" i="41"/>
  <c r="AC1335" i="41"/>
  <c r="AD1335" i="41" s="1"/>
  <c r="D1336" i="41"/>
  <c r="F1336" i="41"/>
  <c r="H1336" i="41"/>
  <c r="J1336" i="41"/>
  <c r="L1336" i="41"/>
  <c r="N1336" i="41"/>
  <c r="P1336" i="41"/>
  <c r="R1336" i="41"/>
  <c r="T1336" i="41"/>
  <c r="V1336" i="41"/>
  <c r="X1336" i="41"/>
  <c r="Z1336" i="41"/>
  <c r="AB1336" i="41"/>
  <c r="AC1336" i="41"/>
  <c r="AD1336" i="41" s="1"/>
  <c r="D1337" i="41"/>
  <c r="F1337" i="41"/>
  <c r="H1337" i="41"/>
  <c r="J1337" i="41"/>
  <c r="L1337" i="41"/>
  <c r="N1337" i="41"/>
  <c r="P1337" i="41"/>
  <c r="R1337" i="41"/>
  <c r="T1337" i="41"/>
  <c r="V1337" i="41"/>
  <c r="X1337" i="41"/>
  <c r="Z1337" i="41"/>
  <c r="AB1337" i="41"/>
  <c r="AC1337" i="41"/>
  <c r="AD1337" i="41" s="1"/>
  <c r="D1338" i="41"/>
  <c r="F1338" i="41"/>
  <c r="H1338" i="41"/>
  <c r="J1338" i="41"/>
  <c r="L1338" i="41"/>
  <c r="N1338" i="41"/>
  <c r="P1338" i="41"/>
  <c r="R1338" i="41"/>
  <c r="T1338" i="41"/>
  <c r="V1338" i="41"/>
  <c r="X1338" i="41"/>
  <c r="Z1338" i="41"/>
  <c r="AB1338" i="41"/>
  <c r="AC1338" i="41"/>
  <c r="AD1338" i="41" s="1"/>
  <c r="D1339" i="41"/>
  <c r="F1339" i="41"/>
  <c r="H1339" i="41"/>
  <c r="J1339" i="41"/>
  <c r="L1339" i="41"/>
  <c r="N1339" i="41"/>
  <c r="P1339" i="41"/>
  <c r="R1339" i="41"/>
  <c r="T1339" i="41"/>
  <c r="V1339" i="41"/>
  <c r="X1339" i="41"/>
  <c r="Z1339" i="41"/>
  <c r="AB1339" i="41"/>
  <c r="AC1339" i="41"/>
  <c r="AD1339" i="41" s="1"/>
  <c r="D1340" i="41"/>
  <c r="F1340" i="41"/>
  <c r="H1340" i="41"/>
  <c r="J1340" i="41"/>
  <c r="L1340" i="41"/>
  <c r="N1340" i="41"/>
  <c r="P1340" i="41"/>
  <c r="R1340" i="41"/>
  <c r="T1340" i="41"/>
  <c r="V1340" i="41"/>
  <c r="X1340" i="41"/>
  <c r="Z1340" i="41"/>
  <c r="AB1340" i="41"/>
  <c r="AC1340" i="41"/>
  <c r="AD1340" i="41" s="1"/>
  <c r="D1341" i="41"/>
  <c r="F1341" i="41"/>
  <c r="H1341" i="41"/>
  <c r="J1341" i="41"/>
  <c r="L1341" i="41"/>
  <c r="N1341" i="41"/>
  <c r="P1341" i="41"/>
  <c r="R1341" i="41"/>
  <c r="T1341" i="41"/>
  <c r="V1341" i="41"/>
  <c r="X1341" i="41"/>
  <c r="Z1341" i="41"/>
  <c r="AB1341" i="41"/>
  <c r="AC1341" i="41"/>
  <c r="AD1341" i="41" s="1"/>
  <c r="D1342" i="41"/>
  <c r="F1342" i="41"/>
  <c r="H1342" i="41"/>
  <c r="J1342" i="41"/>
  <c r="L1342" i="41"/>
  <c r="N1342" i="41"/>
  <c r="P1342" i="41"/>
  <c r="R1342" i="41"/>
  <c r="T1342" i="41"/>
  <c r="V1342" i="41"/>
  <c r="X1342" i="41"/>
  <c r="Z1342" i="41"/>
  <c r="AB1342" i="41"/>
  <c r="AC1342" i="41"/>
  <c r="AD1342" i="41" s="1"/>
  <c r="D1343" i="41"/>
  <c r="F1343" i="41"/>
  <c r="H1343" i="41"/>
  <c r="J1343" i="41"/>
  <c r="L1343" i="41"/>
  <c r="N1343" i="41"/>
  <c r="P1343" i="41"/>
  <c r="R1343" i="41"/>
  <c r="T1343" i="41"/>
  <c r="V1343" i="41"/>
  <c r="X1343" i="41"/>
  <c r="Z1343" i="41"/>
  <c r="AB1343" i="41"/>
  <c r="AC1343" i="41"/>
  <c r="AD1343" i="41" s="1"/>
  <c r="D1344" i="41"/>
  <c r="F1344" i="41"/>
  <c r="H1344" i="41"/>
  <c r="J1344" i="41"/>
  <c r="L1344" i="41"/>
  <c r="N1344" i="41"/>
  <c r="P1344" i="41"/>
  <c r="R1344" i="41"/>
  <c r="T1344" i="41"/>
  <c r="V1344" i="41"/>
  <c r="X1344" i="41"/>
  <c r="Z1344" i="41"/>
  <c r="AB1344" i="41"/>
  <c r="AC1344" i="41"/>
  <c r="AD1344" i="41" s="1"/>
  <c r="D1345" i="41"/>
  <c r="F1345" i="41"/>
  <c r="H1345" i="41"/>
  <c r="J1345" i="41"/>
  <c r="L1345" i="41"/>
  <c r="N1345" i="41"/>
  <c r="P1345" i="41"/>
  <c r="R1345" i="41"/>
  <c r="T1345" i="41"/>
  <c r="V1345" i="41"/>
  <c r="X1345" i="41"/>
  <c r="Z1345" i="41"/>
  <c r="AB1345" i="41"/>
  <c r="AC1345" i="41"/>
  <c r="AD1345" i="41" s="1"/>
  <c r="D1346" i="41"/>
  <c r="F1346" i="41"/>
  <c r="H1346" i="41"/>
  <c r="J1346" i="41"/>
  <c r="L1346" i="41"/>
  <c r="N1346" i="41"/>
  <c r="P1346" i="41"/>
  <c r="R1346" i="41"/>
  <c r="T1346" i="41"/>
  <c r="V1346" i="41"/>
  <c r="X1346" i="41"/>
  <c r="Z1346" i="41"/>
  <c r="AB1346" i="41"/>
  <c r="AC1346" i="41"/>
  <c r="AD1346" i="41" s="1"/>
  <c r="D1347" i="41"/>
  <c r="F1347" i="41"/>
  <c r="H1347" i="41"/>
  <c r="J1347" i="41"/>
  <c r="L1347" i="41"/>
  <c r="N1347" i="41"/>
  <c r="P1347" i="41"/>
  <c r="R1347" i="41"/>
  <c r="T1347" i="41"/>
  <c r="V1347" i="41"/>
  <c r="X1347" i="41"/>
  <c r="Z1347" i="41"/>
  <c r="AB1347" i="41"/>
  <c r="AC1347" i="41"/>
  <c r="AD1347" i="41" s="1"/>
  <c r="D1348" i="41"/>
  <c r="F1348" i="41"/>
  <c r="H1348" i="41"/>
  <c r="J1348" i="41"/>
  <c r="L1348" i="41"/>
  <c r="N1348" i="41"/>
  <c r="P1348" i="41"/>
  <c r="R1348" i="41"/>
  <c r="T1348" i="41"/>
  <c r="V1348" i="41"/>
  <c r="X1348" i="41"/>
  <c r="Z1348" i="41"/>
  <c r="AB1348" i="41"/>
  <c r="AC1348" i="41"/>
  <c r="AD1348" i="41" s="1"/>
  <c r="D1349" i="41"/>
  <c r="F1349" i="41"/>
  <c r="H1349" i="41"/>
  <c r="J1349" i="41"/>
  <c r="L1349" i="41"/>
  <c r="N1349" i="41"/>
  <c r="P1349" i="41"/>
  <c r="R1349" i="41"/>
  <c r="T1349" i="41"/>
  <c r="V1349" i="41"/>
  <c r="X1349" i="41"/>
  <c r="Z1349" i="41"/>
  <c r="AB1349" i="41"/>
  <c r="AC1349" i="41"/>
  <c r="AD1349" i="41" s="1"/>
  <c r="D1350" i="41"/>
  <c r="F1350" i="41"/>
  <c r="H1350" i="41"/>
  <c r="J1350" i="41"/>
  <c r="L1350" i="41"/>
  <c r="N1350" i="41"/>
  <c r="P1350" i="41"/>
  <c r="R1350" i="41"/>
  <c r="T1350" i="41"/>
  <c r="V1350" i="41"/>
  <c r="X1350" i="41"/>
  <c r="Z1350" i="41"/>
  <c r="AB1350" i="41"/>
  <c r="AC1350" i="41"/>
  <c r="AD1350" i="41" s="1"/>
  <c r="D1351" i="41"/>
  <c r="F1351" i="41"/>
  <c r="H1351" i="41"/>
  <c r="J1351" i="41"/>
  <c r="L1351" i="41"/>
  <c r="N1351" i="41"/>
  <c r="P1351" i="41"/>
  <c r="R1351" i="41"/>
  <c r="T1351" i="41"/>
  <c r="V1351" i="41"/>
  <c r="X1351" i="41"/>
  <c r="Z1351" i="41"/>
  <c r="AB1351" i="41"/>
  <c r="AC1351" i="41"/>
  <c r="AD1351" i="41" s="1"/>
  <c r="D1352" i="41"/>
  <c r="F1352" i="41"/>
  <c r="H1352" i="41"/>
  <c r="J1352" i="41"/>
  <c r="L1352" i="41"/>
  <c r="N1352" i="41"/>
  <c r="P1352" i="41"/>
  <c r="R1352" i="41"/>
  <c r="T1352" i="41"/>
  <c r="V1352" i="41"/>
  <c r="X1352" i="41"/>
  <c r="Z1352" i="41"/>
  <c r="AB1352" i="41"/>
  <c r="AC1352" i="41"/>
  <c r="AD1352" i="41" s="1"/>
  <c r="D1353" i="41"/>
  <c r="F1353" i="41"/>
  <c r="H1353" i="41"/>
  <c r="J1353" i="41"/>
  <c r="L1353" i="41"/>
  <c r="N1353" i="41"/>
  <c r="P1353" i="41"/>
  <c r="R1353" i="41"/>
  <c r="T1353" i="41"/>
  <c r="V1353" i="41"/>
  <c r="X1353" i="41"/>
  <c r="Z1353" i="41"/>
  <c r="AB1353" i="41"/>
  <c r="AC1353" i="41"/>
  <c r="AD1353" i="41" s="1"/>
  <c r="D1354" i="41"/>
  <c r="F1354" i="41"/>
  <c r="H1354" i="41"/>
  <c r="J1354" i="41"/>
  <c r="L1354" i="41"/>
  <c r="N1354" i="41"/>
  <c r="P1354" i="41"/>
  <c r="R1354" i="41"/>
  <c r="T1354" i="41"/>
  <c r="V1354" i="41"/>
  <c r="X1354" i="41"/>
  <c r="Z1354" i="41"/>
  <c r="AB1354" i="41"/>
  <c r="AC1354" i="41"/>
  <c r="AD1354" i="41" s="1"/>
  <c r="D1355" i="41"/>
  <c r="F1355" i="41"/>
  <c r="H1355" i="41"/>
  <c r="J1355" i="41"/>
  <c r="L1355" i="41"/>
  <c r="N1355" i="41"/>
  <c r="P1355" i="41"/>
  <c r="R1355" i="41"/>
  <c r="T1355" i="41"/>
  <c r="V1355" i="41"/>
  <c r="X1355" i="41"/>
  <c r="Z1355" i="41"/>
  <c r="AB1355" i="41"/>
  <c r="AC1355" i="41"/>
  <c r="AD1355" i="41" s="1"/>
  <c r="D1356" i="41"/>
  <c r="F1356" i="41"/>
  <c r="H1356" i="41"/>
  <c r="J1356" i="41"/>
  <c r="L1356" i="41"/>
  <c r="N1356" i="41"/>
  <c r="P1356" i="41"/>
  <c r="R1356" i="41"/>
  <c r="T1356" i="41"/>
  <c r="V1356" i="41"/>
  <c r="X1356" i="41"/>
  <c r="Z1356" i="41"/>
  <c r="AB1356" i="41"/>
  <c r="AC1356" i="41"/>
  <c r="AD1356" i="41" s="1"/>
  <c r="D1357" i="41"/>
  <c r="F1357" i="41"/>
  <c r="H1357" i="41"/>
  <c r="J1357" i="41"/>
  <c r="L1357" i="41"/>
  <c r="N1357" i="41"/>
  <c r="P1357" i="41"/>
  <c r="R1357" i="41"/>
  <c r="T1357" i="41"/>
  <c r="V1357" i="41"/>
  <c r="X1357" i="41"/>
  <c r="Z1357" i="41"/>
  <c r="AB1357" i="41"/>
  <c r="AC1357" i="41"/>
  <c r="AD1357" i="41" s="1"/>
  <c r="D1358" i="41"/>
  <c r="F1358" i="41"/>
  <c r="H1358" i="41"/>
  <c r="J1358" i="41"/>
  <c r="L1358" i="41"/>
  <c r="N1358" i="41"/>
  <c r="P1358" i="41"/>
  <c r="R1358" i="41"/>
  <c r="T1358" i="41"/>
  <c r="V1358" i="41"/>
  <c r="X1358" i="41"/>
  <c r="Z1358" i="41"/>
  <c r="AB1358" i="41"/>
  <c r="AC1358" i="41"/>
  <c r="AD1358" i="41" s="1"/>
  <c r="D1359" i="41"/>
  <c r="F1359" i="41"/>
  <c r="H1359" i="41"/>
  <c r="J1359" i="41"/>
  <c r="L1359" i="41"/>
  <c r="N1359" i="41"/>
  <c r="P1359" i="41"/>
  <c r="R1359" i="41"/>
  <c r="T1359" i="41"/>
  <c r="V1359" i="41"/>
  <c r="X1359" i="41"/>
  <c r="Z1359" i="41"/>
  <c r="AB1359" i="41"/>
  <c r="AC1359" i="41"/>
  <c r="AD1359" i="41" s="1"/>
  <c r="D1360" i="41"/>
  <c r="F1360" i="41"/>
  <c r="H1360" i="41"/>
  <c r="J1360" i="41"/>
  <c r="L1360" i="41"/>
  <c r="N1360" i="41"/>
  <c r="P1360" i="41"/>
  <c r="R1360" i="41"/>
  <c r="T1360" i="41"/>
  <c r="V1360" i="41"/>
  <c r="X1360" i="41"/>
  <c r="Z1360" i="41"/>
  <c r="AB1360" i="41"/>
  <c r="AC1360" i="41"/>
  <c r="AD1360" i="41" s="1"/>
  <c r="D1361" i="41"/>
  <c r="F1361" i="41"/>
  <c r="H1361" i="41"/>
  <c r="J1361" i="41"/>
  <c r="L1361" i="41"/>
  <c r="N1361" i="41"/>
  <c r="P1361" i="41"/>
  <c r="R1361" i="41"/>
  <c r="T1361" i="41"/>
  <c r="V1361" i="41"/>
  <c r="X1361" i="41"/>
  <c r="Z1361" i="41"/>
  <c r="AB1361" i="41"/>
  <c r="AC1361" i="41"/>
  <c r="AD1361" i="41" s="1"/>
  <c r="D1362" i="41"/>
  <c r="F1362" i="41"/>
  <c r="H1362" i="41"/>
  <c r="J1362" i="41"/>
  <c r="L1362" i="41"/>
  <c r="N1362" i="41"/>
  <c r="P1362" i="41"/>
  <c r="R1362" i="41"/>
  <c r="T1362" i="41"/>
  <c r="V1362" i="41"/>
  <c r="X1362" i="41"/>
  <c r="Z1362" i="41"/>
  <c r="AB1362" i="41"/>
  <c r="AC1362" i="41"/>
  <c r="AD1362" i="41" s="1"/>
  <c r="D1363" i="41"/>
  <c r="F1363" i="41"/>
  <c r="H1363" i="41"/>
  <c r="J1363" i="41"/>
  <c r="L1363" i="41"/>
  <c r="N1363" i="41"/>
  <c r="P1363" i="41"/>
  <c r="R1363" i="41"/>
  <c r="T1363" i="41"/>
  <c r="V1363" i="41"/>
  <c r="X1363" i="41"/>
  <c r="Z1363" i="41"/>
  <c r="AB1363" i="41"/>
  <c r="AC1363" i="41"/>
  <c r="AD1363" i="41" s="1"/>
  <c r="D1364" i="41"/>
  <c r="F1364" i="41"/>
  <c r="H1364" i="41"/>
  <c r="J1364" i="41"/>
  <c r="L1364" i="41"/>
  <c r="N1364" i="41"/>
  <c r="P1364" i="41"/>
  <c r="R1364" i="41"/>
  <c r="T1364" i="41"/>
  <c r="V1364" i="41"/>
  <c r="X1364" i="41"/>
  <c r="Z1364" i="41"/>
  <c r="AB1364" i="41"/>
  <c r="AC1364" i="41"/>
  <c r="AD1364" i="41" s="1"/>
  <c r="D1365" i="41"/>
  <c r="F1365" i="41"/>
  <c r="H1365" i="41"/>
  <c r="J1365" i="41"/>
  <c r="L1365" i="41"/>
  <c r="N1365" i="41"/>
  <c r="P1365" i="41"/>
  <c r="R1365" i="41"/>
  <c r="T1365" i="41"/>
  <c r="V1365" i="41"/>
  <c r="X1365" i="41"/>
  <c r="Z1365" i="41"/>
  <c r="AB1365" i="41"/>
  <c r="AC1365" i="41"/>
  <c r="AD1365" i="41" s="1"/>
  <c r="D1366" i="41"/>
  <c r="F1366" i="41"/>
  <c r="H1366" i="41"/>
  <c r="J1366" i="41"/>
  <c r="L1366" i="41"/>
  <c r="N1366" i="41"/>
  <c r="P1366" i="41"/>
  <c r="R1366" i="41"/>
  <c r="T1366" i="41"/>
  <c r="V1366" i="41"/>
  <c r="X1366" i="41"/>
  <c r="Z1366" i="41"/>
  <c r="AB1366" i="41"/>
  <c r="AC1366" i="41"/>
  <c r="AD1366" i="41" s="1"/>
  <c r="D1367" i="41"/>
  <c r="F1367" i="41"/>
  <c r="H1367" i="41"/>
  <c r="J1367" i="41"/>
  <c r="L1367" i="41"/>
  <c r="N1367" i="41"/>
  <c r="P1367" i="41"/>
  <c r="R1367" i="41"/>
  <c r="T1367" i="41"/>
  <c r="V1367" i="41"/>
  <c r="X1367" i="41"/>
  <c r="Z1367" i="41"/>
  <c r="AB1367" i="41"/>
  <c r="AC1367" i="41"/>
  <c r="AD1367" i="41" s="1"/>
  <c r="D1368" i="41"/>
  <c r="F1368" i="41"/>
  <c r="H1368" i="41"/>
  <c r="J1368" i="41"/>
  <c r="L1368" i="41"/>
  <c r="N1368" i="41"/>
  <c r="P1368" i="41"/>
  <c r="R1368" i="41"/>
  <c r="T1368" i="41"/>
  <c r="V1368" i="41"/>
  <c r="X1368" i="41"/>
  <c r="Z1368" i="41"/>
  <c r="AB1368" i="41"/>
  <c r="AC1368" i="41"/>
  <c r="AD1368" i="41" s="1"/>
  <c r="D1369" i="41"/>
  <c r="F1369" i="41"/>
  <c r="H1369" i="41"/>
  <c r="J1369" i="41"/>
  <c r="L1369" i="41"/>
  <c r="N1369" i="41"/>
  <c r="P1369" i="41"/>
  <c r="R1369" i="41"/>
  <c r="T1369" i="41"/>
  <c r="V1369" i="41"/>
  <c r="X1369" i="41"/>
  <c r="Z1369" i="41"/>
  <c r="AB1369" i="41"/>
  <c r="AC1369" i="41"/>
  <c r="AD1369" i="41" s="1"/>
  <c r="D1370" i="41"/>
  <c r="F1370" i="41"/>
  <c r="H1370" i="41"/>
  <c r="J1370" i="41"/>
  <c r="L1370" i="41"/>
  <c r="N1370" i="41"/>
  <c r="P1370" i="41"/>
  <c r="R1370" i="41"/>
  <c r="T1370" i="41"/>
  <c r="V1370" i="41"/>
  <c r="X1370" i="41"/>
  <c r="Z1370" i="41"/>
  <c r="AB1370" i="41"/>
  <c r="AC1370" i="41"/>
  <c r="AD1370" i="41" s="1"/>
  <c r="D1371" i="41"/>
  <c r="F1371" i="41"/>
  <c r="H1371" i="41"/>
  <c r="J1371" i="41"/>
  <c r="L1371" i="41"/>
  <c r="N1371" i="41"/>
  <c r="P1371" i="41"/>
  <c r="R1371" i="41"/>
  <c r="T1371" i="41"/>
  <c r="V1371" i="41"/>
  <c r="X1371" i="41"/>
  <c r="Z1371" i="41"/>
  <c r="AB1371" i="41"/>
  <c r="AC1371" i="41"/>
  <c r="AD1371" i="41" s="1"/>
  <c r="D1372" i="41"/>
  <c r="F1372" i="41"/>
  <c r="H1372" i="41"/>
  <c r="J1372" i="41"/>
  <c r="L1372" i="41"/>
  <c r="N1372" i="41"/>
  <c r="P1372" i="41"/>
  <c r="R1372" i="41"/>
  <c r="T1372" i="41"/>
  <c r="V1372" i="41"/>
  <c r="X1372" i="41"/>
  <c r="Z1372" i="41"/>
  <c r="AB1372" i="41"/>
  <c r="AC1372" i="41"/>
  <c r="AD1372" i="41" s="1"/>
  <c r="D1373" i="41"/>
  <c r="F1373" i="41"/>
  <c r="H1373" i="41"/>
  <c r="J1373" i="41"/>
  <c r="L1373" i="41"/>
  <c r="N1373" i="41"/>
  <c r="P1373" i="41"/>
  <c r="R1373" i="41"/>
  <c r="T1373" i="41"/>
  <c r="V1373" i="41"/>
  <c r="X1373" i="41"/>
  <c r="Z1373" i="41"/>
  <c r="AB1373" i="41"/>
  <c r="AC1373" i="41"/>
  <c r="AD1373" i="41" s="1"/>
  <c r="D1374" i="41"/>
  <c r="F1374" i="41"/>
  <c r="H1374" i="41"/>
  <c r="J1374" i="41"/>
  <c r="L1374" i="41"/>
  <c r="N1374" i="41"/>
  <c r="P1374" i="41"/>
  <c r="R1374" i="41"/>
  <c r="T1374" i="41"/>
  <c r="V1374" i="41"/>
  <c r="X1374" i="41"/>
  <c r="Z1374" i="41"/>
  <c r="AB1374" i="41"/>
  <c r="AC1374" i="41"/>
  <c r="AD1374" i="41" s="1"/>
  <c r="D1375" i="41"/>
  <c r="F1375" i="41"/>
  <c r="H1375" i="41"/>
  <c r="J1375" i="41"/>
  <c r="L1375" i="41"/>
  <c r="N1375" i="41"/>
  <c r="P1375" i="41"/>
  <c r="R1375" i="41"/>
  <c r="T1375" i="41"/>
  <c r="V1375" i="41"/>
  <c r="X1375" i="41"/>
  <c r="Z1375" i="41"/>
  <c r="AB1375" i="41"/>
  <c r="AC1375" i="41"/>
  <c r="AD1375" i="41" s="1"/>
  <c r="D1376" i="41"/>
  <c r="F1376" i="41"/>
  <c r="H1376" i="41"/>
  <c r="J1376" i="41"/>
  <c r="L1376" i="41"/>
  <c r="N1376" i="41"/>
  <c r="P1376" i="41"/>
  <c r="R1376" i="41"/>
  <c r="T1376" i="41"/>
  <c r="V1376" i="41"/>
  <c r="X1376" i="41"/>
  <c r="Z1376" i="41"/>
  <c r="AB1376" i="41"/>
  <c r="AC1376" i="41"/>
  <c r="AD1376" i="41" s="1"/>
  <c r="D1377" i="41"/>
  <c r="F1377" i="41"/>
  <c r="H1377" i="41"/>
  <c r="J1377" i="41"/>
  <c r="L1377" i="41"/>
  <c r="N1377" i="41"/>
  <c r="P1377" i="41"/>
  <c r="R1377" i="41"/>
  <c r="T1377" i="41"/>
  <c r="V1377" i="41"/>
  <c r="X1377" i="41"/>
  <c r="Z1377" i="41"/>
  <c r="AB1377" i="41"/>
  <c r="AC1377" i="41"/>
  <c r="AD1377" i="41" s="1"/>
  <c r="D1378" i="41"/>
  <c r="F1378" i="41"/>
  <c r="H1378" i="41"/>
  <c r="J1378" i="41"/>
  <c r="L1378" i="41"/>
  <c r="N1378" i="41"/>
  <c r="P1378" i="41"/>
  <c r="R1378" i="41"/>
  <c r="T1378" i="41"/>
  <c r="V1378" i="41"/>
  <c r="X1378" i="41"/>
  <c r="Z1378" i="41"/>
  <c r="AB1378" i="41"/>
  <c r="AC1378" i="41"/>
  <c r="AD1378" i="41" s="1"/>
  <c r="D1379" i="41"/>
  <c r="F1379" i="41"/>
  <c r="H1379" i="41"/>
  <c r="J1379" i="41"/>
  <c r="L1379" i="41"/>
  <c r="N1379" i="41"/>
  <c r="P1379" i="41"/>
  <c r="R1379" i="41"/>
  <c r="T1379" i="41"/>
  <c r="V1379" i="41"/>
  <c r="X1379" i="41"/>
  <c r="Z1379" i="41"/>
  <c r="AB1379" i="41"/>
  <c r="AC1379" i="41"/>
  <c r="AD1379" i="41" s="1"/>
  <c r="D1380" i="41"/>
  <c r="F1380" i="41"/>
  <c r="H1380" i="41"/>
  <c r="J1380" i="41"/>
  <c r="L1380" i="41"/>
  <c r="N1380" i="41"/>
  <c r="P1380" i="41"/>
  <c r="R1380" i="41"/>
  <c r="T1380" i="41"/>
  <c r="V1380" i="41"/>
  <c r="X1380" i="41"/>
  <c r="Z1380" i="41"/>
  <c r="AB1380" i="41"/>
  <c r="AC1380" i="41"/>
  <c r="AD1380" i="41" s="1"/>
  <c r="D1381" i="41"/>
  <c r="F1381" i="41"/>
  <c r="H1381" i="41"/>
  <c r="J1381" i="41"/>
  <c r="L1381" i="41"/>
  <c r="N1381" i="41"/>
  <c r="P1381" i="41"/>
  <c r="R1381" i="41"/>
  <c r="T1381" i="41"/>
  <c r="V1381" i="41"/>
  <c r="X1381" i="41"/>
  <c r="Z1381" i="41"/>
  <c r="AB1381" i="41"/>
  <c r="AC1381" i="41"/>
  <c r="AD1381" i="41" s="1"/>
  <c r="D1382" i="41"/>
  <c r="F1382" i="41"/>
  <c r="H1382" i="41"/>
  <c r="J1382" i="41"/>
  <c r="L1382" i="41"/>
  <c r="N1382" i="41"/>
  <c r="P1382" i="41"/>
  <c r="R1382" i="41"/>
  <c r="T1382" i="41"/>
  <c r="V1382" i="41"/>
  <c r="X1382" i="41"/>
  <c r="Z1382" i="41"/>
  <c r="AB1382" i="41"/>
  <c r="AC1382" i="41"/>
  <c r="AD1382" i="41" s="1"/>
  <c r="D1383" i="41"/>
  <c r="F1383" i="41"/>
  <c r="H1383" i="41"/>
  <c r="J1383" i="41"/>
  <c r="L1383" i="41"/>
  <c r="N1383" i="41"/>
  <c r="P1383" i="41"/>
  <c r="R1383" i="41"/>
  <c r="T1383" i="41"/>
  <c r="V1383" i="41"/>
  <c r="X1383" i="41"/>
  <c r="Z1383" i="41"/>
  <c r="AB1383" i="41"/>
  <c r="AC1383" i="41"/>
  <c r="AD1383" i="41" s="1"/>
  <c r="D1384" i="41"/>
  <c r="F1384" i="41"/>
  <c r="H1384" i="41"/>
  <c r="J1384" i="41"/>
  <c r="L1384" i="41"/>
  <c r="N1384" i="41"/>
  <c r="P1384" i="41"/>
  <c r="R1384" i="41"/>
  <c r="T1384" i="41"/>
  <c r="V1384" i="41"/>
  <c r="X1384" i="41"/>
  <c r="Z1384" i="41"/>
  <c r="AB1384" i="41"/>
  <c r="AC1384" i="41"/>
  <c r="AD1384" i="41" s="1"/>
  <c r="D1385" i="41"/>
  <c r="F1385" i="41"/>
  <c r="H1385" i="41"/>
  <c r="J1385" i="41"/>
  <c r="L1385" i="41"/>
  <c r="N1385" i="41"/>
  <c r="P1385" i="41"/>
  <c r="R1385" i="41"/>
  <c r="T1385" i="41"/>
  <c r="V1385" i="41"/>
  <c r="X1385" i="41"/>
  <c r="Z1385" i="41"/>
  <c r="AB1385" i="41"/>
  <c r="AC1385" i="41"/>
  <c r="AD1385" i="41" s="1"/>
  <c r="D1386" i="41"/>
  <c r="F1386" i="41"/>
  <c r="H1386" i="41"/>
  <c r="J1386" i="41"/>
  <c r="L1386" i="41"/>
  <c r="N1386" i="41"/>
  <c r="P1386" i="41"/>
  <c r="R1386" i="41"/>
  <c r="T1386" i="41"/>
  <c r="V1386" i="41"/>
  <c r="X1386" i="41"/>
  <c r="Z1386" i="41"/>
  <c r="AB1386" i="41"/>
  <c r="AC1386" i="41"/>
  <c r="AD1386" i="41" s="1"/>
  <c r="D1387" i="41"/>
  <c r="F1387" i="41"/>
  <c r="H1387" i="41"/>
  <c r="J1387" i="41"/>
  <c r="L1387" i="41"/>
  <c r="N1387" i="41"/>
  <c r="P1387" i="41"/>
  <c r="R1387" i="41"/>
  <c r="T1387" i="41"/>
  <c r="V1387" i="41"/>
  <c r="X1387" i="41"/>
  <c r="Z1387" i="41"/>
  <c r="AB1387" i="41"/>
  <c r="AC1387" i="41"/>
  <c r="AD1387" i="41" s="1"/>
  <c r="D1388" i="41"/>
  <c r="F1388" i="41"/>
  <c r="H1388" i="41"/>
  <c r="J1388" i="41"/>
  <c r="L1388" i="41"/>
  <c r="N1388" i="41"/>
  <c r="P1388" i="41"/>
  <c r="R1388" i="41"/>
  <c r="T1388" i="41"/>
  <c r="V1388" i="41"/>
  <c r="X1388" i="41"/>
  <c r="Z1388" i="41"/>
  <c r="AB1388" i="41"/>
  <c r="AC1388" i="41"/>
  <c r="AD1388" i="41" s="1"/>
  <c r="D1389" i="41"/>
  <c r="F1389" i="41"/>
  <c r="H1389" i="41"/>
  <c r="J1389" i="41"/>
  <c r="L1389" i="41"/>
  <c r="N1389" i="41"/>
  <c r="P1389" i="41"/>
  <c r="R1389" i="41"/>
  <c r="T1389" i="41"/>
  <c r="V1389" i="41"/>
  <c r="X1389" i="41"/>
  <c r="Z1389" i="41"/>
  <c r="AB1389" i="41"/>
  <c r="AC1389" i="41"/>
  <c r="AD1389" i="41" s="1"/>
  <c r="D1390" i="41"/>
  <c r="F1390" i="41"/>
  <c r="H1390" i="41"/>
  <c r="J1390" i="41"/>
  <c r="L1390" i="41"/>
  <c r="N1390" i="41"/>
  <c r="P1390" i="41"/>
  <c r="R1390" i="41"/>
  <c r="T1390" i="41"/>
  <c r="V1390" i="41"/>
  <c r="X1390" i="41"/>
  <c r="Z1390" i="41"/>
  <c r="AB1390" i="41"/>
  <c r="AC1390" i="41"/>
  <c r="AD1390" i="41" s="1"/>
  <c r="D1391" i="41"/>
  <c r="F1391" i="41"/>
  <c r="H1391" i="41"/>
  <c r="J1391" i="41"/>
  <c r="L1391" i="41"/>
  <c r="N1391" i="41"/>
  <c r="P1391" i="41"/>
  <c r="R1391" i="41"/>
  <c r="T1391" i="41"/>
  <c r="V1391" i="41"/>
  <c r="X1391" i="41"/>
  <c r="Z1391" i="41"/>
  <c r="AB1391" i="41"/>
  <c r="AC1391" i="41"/>
  <c r="AD1391" i="41" s="1"/>
  <c r="D1392" i="41"/>
  <c r="F1392" i="41"/>
  <c r="H1392" i="41"/>
  <c r="J1392" i="41"/>
  <c r="L1392" i="41"/>
  <c r="N1392" i="41"/>
  <c r="P1392" i="41"/>
  <c r="R1392" i="41"/>
  <c r="T1392" i="41"/>
  <c r="V1392" i="41"/>
  <c r="X1392" i="41"/>
  <c r="Z1392" i="41"/>
  <c r="AB1392" i="41"/>
  <c r="AC1392" i="41"/>
  <c r="AD1392" i="41" s="1"/>
  <c r="D1393" i="41"/>
  <c r="F1393" i="41"/>
  <c r="H1393" i="41"/>
  <c r="J1393" i="41"/>
  <c r="L1393" i="41"/>
  <c r="N1393" i="41"/>
  <c r="P1393" i="41"/>
  <c r="R1393" i="41"/>
  <c r="T1393" i="41"/>
  <c r="V1393" i="41"/>
  <c r="X1393" i="41"/>
  <c r="Z1393" i="41"/>
  <c r="AB1393" i="41"/>
  <c r="AC1393" i="41"/>
  <c r="AD1393" i="41" s="1"/>
  <c r="D1394" i="41"/>
  <c r="F1394" i="41"/>
  <c r="H1394" i="41"/>
  <c r="J1394" i="41"/>
  <c r="L1394" i="41"/>
  <c r="N1394" i="41"/>
  <c r="P1394" i="41"/>
  <c r="R1394" i="41"/>
  <c r="T1394" i="41"/>
  <c r="V1394" i="41"/>
  <c r="X1394" i="41"/>
  <c r="Z1394" i="41"/>
  <c r="AB1394" i="41"/>
  <c r="AC1394" i="41"/>
  <c r="AD1394" i="41" s="1"/>
  <c r="D1395" i="41"/>
  <c r="F1395" i="41"/>
  <c r="H1395" i="41"/>
  <c r="J1395" i="41"/>
  <c r="L1395" i="41"/>
  <c r="N1395" i="41"/>
  <c r="P1395" i="41"/>
  <c r="R1395" i="41"/>
  <c r="T1395" i="41"/>
  <c r="V1395" i="41"/>
  <c r="X1395" i="41"/>
  <c r="Z1395" i="41"/>
  <c r="AB1395" i="41"/>
  <c r="AC1395" i="41"/>
  <c r="AD1395" i="41" s="1"/>
  <c r="D1396" i="41"/>
  <c r="F1396" i="41"/>
  <c r="H1396" i="41"/>
  <c r="J1396" i="41"/>
  <c r="L1396" i="41"/>
  <c r="N1396" i="41"/>
  <c r="P1396" i="41"/>
  <c r="R1396" i="41"/>
  <c r="T1396" i="41"/>
  <c r="V1396" i="41"/>
  <c r="X1396" i="41"/>
  <c r="Z1396" i="41"/>
  <c r="AB1396" i="41"/>
  <c r="AC1396" i="41"/>
  <c r="AD1396" i="41" s="1"/>
  <c r="D1397" i="41"/>
  <c r="F1397" i="41"/>
  <c r="H1397" i="41"/>
  <c r="J1397" i="41"/>
  <c r="L1397" i="41"/>
  <c r="N1397" i="41"/>
  <c r="P1397" i="41"/>
  <c r="R1397" i="41"/>
  <c r="T1397" i="41"/>
  <c r="V1397" i="41"/>
  <c r="X1397" i="41"/>
  <c r="Z1397" i="41"/>
  <c r="AB1397" i="41"/>
  <c r="AC1397" i="41"/>
  <c r="AD1397" i="41" s="1"/>
  <c r="D1398" i="41"/>
  <c r="F1398" i="41"/>
  <c r="H1398" i="41"/>
  <c r="J1398" i="41"/>
  <c r="L1398" i="41"/>
  <c r="N1398" i="41"/>
  <c r="P1398" i="41"/>
  <c r="R1398" i="41"/>
  <c r="T1398" i="41"/>
  <c r="V1398" i="41"/>
  <c r="X1398" i="41"/>
  <c r="Z1398" i="41"/>
  <c r="AB1398" i="41"/>
  <c r="AC1398" i="41"/>
  <c r="AD1398" i="41" s="1"/>
  <c r="D1399" i="41"/>
  <c r="F1399" i="41"/>
  <c r="H1399" i="41"/>
  <c r="J1399" i="41"/>
  <c r="L1399" i="41"/>
  <c r="N1399" i="41"/>
  <c r="P1399" i="41"/>
  <c r="R1399" i="41"/>
  <c r="T1399" i="41"/>
  <c r="V1399" i="41"/>
  <c r="X1399" i="41"/>
  <c r="Z1399" i="41"/>
  <c r="AB1399" i="41"/>
  <c r="AC1399" i="41"/>
  <c r="AD1399" i="41" s="1"/>
  <c r="D1400" i="41"/>
  <c r="F1400" i="41"/>
  <c r="H1400" i="41"/>
  <c r="J1400" i="41"/>
  <c r="L1400" i="41"/>
  <c r="N1400" i="41"/>
  <c r="P1400" i="41"/>
  <c r="R1400" i="41"/>
  <c r="T1400" i="41"/>
  <c r="V1400" i="41"/>
  <c r="X1400" i="41"/>
  <c r="Z1400" i="41"/>
  <c r="AB1400" i="41"/>
  <c r="AC1400" i="41"/>
  <c r="AD1400" i="41" s="1"/>
  <c r="D1401" i="41"/>
  <c r="F1401" i="41"/>
  <c r="H1401" i="41"/>
  <c r="J1401" i="41"/>
  <c r="L1401" i="41"/>
  <c r="N1401" i="41"/>
  <c r="P1401" i="41"/>
  <c r="R1401" i="41"/>
  <c r="T1401" i="41"/>
  <c r="V1401" i="41"/>
  <c r="X1401" i="41"/>
  <c r="Z1401" i="41"/>
  <c r="AB1401" i="41"/>
  <c r="AC1401" i="41"/>
  <c r="AD1401" i="41" s="1"/>
  <c r="D1402" i="41"/>
  <c r="F1402" i="41"/>
  <c r="H1402" i="41"/>
  <c r="J1402" i="41"/>
  <c r="L1402" i="41"/>
  <c r="N1402" i="41"/>
  <c r="P1402" i="41"/>
  <c r="R1402" i="41"/>
  <c r="T1402" i="41"/>
  <c r="V1402" i="41"/>
  <c r="X1402" i="41"/>
  <c r="Z1402" i="41"/>
  <c r="AB1402" i="41"/>
  <c r="AC1402" i="41"/>
  <c r="AD1402" i="41" s="1"/>
  <c r="D1403" i="41"/>
  <c r="F1403" i="41"/>
  <c r="H1403" i="41"/>
  <c r="J1403" i="41"/>
  <c r="L1403" i="41"/>
  <c r="N1403" i="41"/>
  <c r="P1403" i="41"/>
  <c r="R1403" i="41"/>
  <c r="T1403" i="41"/>
  <c r="V1403" i="41"/>
  <c r="X1403" i="41"/>
  <c r="Z1403" i="41"/>
  <c r="AB1403" i="41"/>
  <c r="AC1403" i="41"/>
  <c r="AD1403" i="41" s="1"/>
  <c r="D1404" i="41"/>
  <c r="F1404" i="41"/>
  <c r="H1404" i="41"/>
  <c r="J1404" i="41"/>
  <c r="L1404" i="41"/>
  <c r="N1404" i="41"/>
  <c r="P1404" i="41"/>
  <c r="R1404" i="41"/>
  <c r="T1404" i="41"/>
  <c r="V1404" i="41"/>
  <c r="X1404" i="41"/>
  <c r="Z1404" i="41"/>
  <c r="AB1404" i="41"/>
  <c r="AC1404" i="41"/>
  <c r="AD1404" i="41" s="1"/>
  <c r="D1405" i="41"/>
  <c r="F1405" i="41"/>
  <c r="H1405" i="41"/>
  <c r="J1405" i="41"/>
  <c r="L1405" i="41"/>
  <c r="N1405" i="41"/>
  <c r="P1405" i="41"/>
  <c r="R1405" i="41"/>
  <c r="T1405" i="41"/>
  <c r="V1405" i="41"/>
  <c r="X1405" i="41"/>
  <c r="Z1405" i="41"/>
  <c r="AB1405" i="41"/>
  <c r="AC1405" i="41"/>
  <c r="AD1405" i="41" s="1"/>
  <c r="D1406" i="41"/>
  <c r="F1406" i="41"/>
  <c r="H1406" i="41"/>
  <c r="J1406" i="41"/>
  <c r="L1406" i="41"/>
  <c r="N1406" i="41"/>
  <c r="P1406" i="41"/>
  <c r="R1406" i="41"/>
  <c r="T1406" i="41"/>
  <c r="V1406" i="41"/>
  <c r="X1406" i="41"/>
  <c r="Z1406" i="41"/>
  <c r="AB1406" i="41"/>
  <c r="AC1406" i="41"/>
  <c r="AD1406" i="41" s="1"/>
  <c r="D1407" i="41"/>
  <c r="F1407" i="41"/>
  <c r="H1407" i="41"/>
  <c r="J1407" i="41"/>
  <c r="L1407" i="41"/>
  <c r="N1407" i="41"/>
  <c r="P1407" i="41"/>
  <c r="R1407" i="41"/>
  <c r="T1407" i="41"/>
  <c r="V1407" i="41"/>
  <c r="X1407" i="41"/>
  <c r="Z1407" i="41"/>
  <c r="AB1407" i="41"/>
  <c r="AC1407" i="41"/>
  <c r="AD1407" i="41" s="1"/>
  <c r="D1408" i="41"/>
  <c r="F1408" i="41"/>
  <c r="H1408" i="41"/>
  <c r="J1408" i="41"/>
  <c r="L1408" i="41"/>
  <c r="N1408" i="41"/>
  <c r="P1408" i="41"/>
  <c r="R1408" i="41"/>
  <c r="T1408" i="41"/>
  <c r="V1408" i="41"/>
  <c r="X1408" i="41"/>
  <c r="Z1408" i="41"/>
  <c r="AB1408" i="41"/>
  <c r="AC1408" i="41"/>
  <c r="AD1408" i="41" s="1"/>
  <c r="D1409" i="41"/>
  <c r="F1409" i="41"/>
  <c r="H1409" i="41"/>
  <c r="J1409" i="41"/>
  <c r="L1409" i="41"/>
  <c r="N1409" i="41"/>
  <c r="P1409" i="41"/>
  <c r="R1409" i="41"/>
  <c r="T1409" i="41"/>
  <c r="V1409" i="41"/>
  <c r="X1409" i="41"/>
  <c r="Z1409" i="41"/>
  <c r="AB1409" i="41"/>
  <c r="AC1409" i="41"/>
  <c r="AD1409" i="41" s="1"/>
  <c r="D1410" i="41"/>
  <c r="F1410" i="41"/>
  <c r="H1410" i="41"/>
  <c r="J1410" i="41"/>
  <c r="L1410" i="41"/>
  <c r="N1410" i="41"/>
  <c r="P1410" i="41"/>
  <c r="R1410" i="41"/>
  <c r="T1410" i="41"/>
  <c r="V1410" i="41"/>
  <c r="X1410" i="41"/>
  <c r="Z1410" i="41"/>
  <c r="AB1410" i="41"/>
  <c r="AC1410" i="41"/>
  <c r="AD1410" i="41" s="1"/>
  <c r="D1411" i="41"/>
  <c r="F1411" i="41"/>
  <c r="H1411" i="41"/>
  <c r="J1411" i="41"/>
  <c r="L1411" i="41"/>
  <c r="N1411" i="41"/>
  <c r="P1411" i="41"/>
  <c r="R1411" i="41"/>
  <c r="T1411" i="41"/>
  <c r="V1411" i="41"/>
  <c r="X1411" i="41"/>
  <c r="Z1411" i="41"/>
  <c r="AB1411" i="41"/>
  <c r="AC1411" i="41"/>
  <c r="AD1411" i="41" s="1"/>
  <c r="D1412" i="41"/>
  <c r="F1412" i="41"/>
  <c r="H1412" i="41"/>
  <c r="J1412" i="41"/>
  <c r="L1412" i="41"/>
  <c r="N1412" i="41"/>
  <c r="P1412" i="41"/>
  <c r="R1412" i="41"/>
  <c r="T1412" i="41"/>
  <c r="V1412" i="41"/>
  <c r="X1412" i="41"/>
  <c r="Z1412" i="41"/>
  <c r="AB1412" i="41"/>
  <c r="AC1412" i="41"/>
  <c r="AD1412" i="41" s="1"/>
  <c r="D1413" i="41"/>
  <c r="F1413" i="41"/>
  <c r="H1413" i="41"/>
  <c r="J1413" i="41"/>
  <c r="L1413" i="41"/>
  <c r="N1413" i="41"/>
  <c r="P1413" i="41"/>
  <c r="R1413" i="41"/>
  <c r="T1413" i="41"/>
  <c r="V1413" i="41"/>
  <c r="X1413" i="41"/>
  <c r="Z1413" i="41"/>
  <c r="AB1413" i="41"/>
  <c r="AC1413" i="41"/>
  <c r="AD1413" i="41" s="1"/>
  <c r="D1414" i="41"/>
  <c r="F1414" i="41"/>
  <c r="H1414" i="41"/>
  <c r="J1414" i="41"/>
  <c r="L1414" i="41"/>
  <c r="N1414" i="41"/>
  <c r="P1414" i="41"/>
  <c r="R1414" i="41"/>
  <c r="T1414" i="41"/>
  <c r="V1414" i="41"/>
  <c r="X1414" i="41"/>
  <c r="Z1414" i="41"/>
  <c r="AB1414" i="41"/>
  <c r="AC1414" i="41"/>
  <c r="AD1414" i="41" s="1"/>
  <c r="D1415" i="41"/>
  <c r="F1415" i="41"/>
  <c r="H1415" i="41"/>
  <c r="J1415" i="41"/>
  <c r="L1415" i="41"/>
  <c r="N1415" i="41"/>
  <c r="P1415" i="41"/>
  <c r="R1415" i="41"/>
  <c r="T1415" i="41"/>
  <c r="V1415" i="41"/>
  <c r="X1415" i="41"/>
  <c r="Z1415" i="41"/>
  <c r="AB1415" i="41"/>
  <c r="AC1415" i="41"/>
  <c r="AD1415" i="41" s="1"/>
  <c r="D1416" i="41"/>
  <c r="F1416" i="41"/>
  <c r="H1416" i="41"/>
  <c r="J1416" i="41"/>
  <c r="L1416" i="41"/>
  <c r="N1416" i="41"/>
  <c r="P1416" i="41"/>
  <c r="R1416" i="41"/>
  <c r="T1416" i="41"/>
  <c r="V1416" i="41"/>
  <c r="X1416" i="41"/>
  <c r="Z1416" i="41"/>
  <c r="AB1416" i="41"/>
  <c r="AC1416" i="41"/>
  <c r="AD1416" i="41" s="1"/>
  <c r="D1417" i="41"/>
  <c r="F1417" i="41"/>
  <c r="H1417" i="41"/>
  <c r="J1417" i="41"/>
  <c r="L1417" i="41"/>
  <c r="N1417" i="41"/>
  <c r="P1417" i="41"/>
  <c r="R1417" i="41"/>
  <c r="T1417" i="41"/>
  <c r="V1417" i="41"/>
  <c r="X1417" i="41"/>
  <c r="Z1417" i="41"/>
  <c r="AB1417" i="41"/>
  <c r="AC1417" i="41"/>
  <c r="AD1417" i="41" s="1"/>
  <c r="D1418" i="41"/>
  <c r="F1418" i="41"/>
  <c r="H1418" i="41"/>
  <c r="J1418" i="41"/>
  <c r="L1418" i="41"/>
  <c r="N1418" i="41"/>
  <c r="P1418" i="41"/>
  <c r="R1418" i="41"/>
  <c r="T1418" i="41"/>
  <c r="V1418" i="41"/>
  <c r="X1418" i="41"/>
  <c r="Z1418" i="41"/>
  <c r="AB1418" i="41"/>
  <c r="AC1418" i="41"/>
  <c r="AD1418" i="41" s="1"/>
  <c r="D1419" i="41"/>
  <c r="F1419" i="41"/>
  <c r="H1419" i="41"/>
  <c r="J1419" i="41"/>
  <c r="L1419" i="41"/>
  <c r="N1419" i="41"/>
  <c r="P1419" i="41"/>
  <c r="R1419" i="41"/>
  <c r="T1419" i="41"/>
  <c r="V1419" i="41"/>
  <c r="X1419" i="41"/>
  <c r="Z1419" i="41"/>
  <c r="AB1419" i="41"/>
  <c r="AC1419" i="41"/>
  <c r="AD1419" i="41" s="1"/>
  <c r="D1420" i="41"/>
  <c r="F1420" i="41"/>
  <c r="H1420" i="41"/>
  <c r="J1420" i="41"/>
  <c r="L1420" i="41"/>
  <c r="N1420" i="41"/>
  <c r="P1420" i="41"/>
  <c r="R1420" i="41"/>
  <c r="T1420" i="41"/>
  <c r="V1420" i="41"/>
  <c r="X1420" i="41"/>
  <c r="Z1420" i="41"/>
  <c r="AB1420" i="41"/>
  <c r="AC1420" i="41"/>
  <c r="AD1420" i="41" s="1"/>
  <c r="D1421" i="41"/>
  <c r="F1421" i="41"/>
  <c r="H1421" i="41"/>
  <c r="J1421" i="41"/>
  <c r="L1421" i="41"/>
  <c r="N1421" i="41"/>
  <c r="P1421" i="41"/>
  <c r="R1421" i="41"/>
  <c r="T1421" i="41"/>
  <c r="V1421" i="41"/>
  <c r="X1421" i="41"/>
  <c r="Z1421" i="41"/>
  <c r="AB1421" i="41"/>
  <c r="AC1421" i="41"/>
  <c r="AD1421" i="41" s="1"/>
  <c r="D1422" i="41"/>
  <c r="F1422" i="41"/>
  <c r="H1422" i="41"/>
  <c r="J1422" i="41"/>
  <c r="L1422" i="41"/>
  <c r="N1422" i="41"/>
  <c r="P1422" i="41"/>
  <c r="R1422" i="41"/>
  <c r="T1422" i="41"/>
  <c r="V1422" i="41"/>
  <c r="X1422" i="41"/>
  <c r="Z1422" i="41"/>
  <c r="AB1422" i="41"/>
  <c r="AC1422" i="41"/>
  <c r="AD1422" i="41" s="1"/>
  <c r="D1423" i="41"/>
  <c r="F1423" i="41"/>
  <c r="H1423" i="41"/>
  <c r="J1423" i="41"/>
  <c r="L1423" i="41"/>
  <c r="N1423" i="41"/>
  <c r="P1423" i="41"/>
  <c r="R1423" i="41"/>
  <c r="T1423" i="41"/>
  <c r="V1423" i="41"/>
  <c r="X1423" i="41"/>
  <c r="Z1423" i="41"/>
  <c r="AB1423" i="41"/>
  <c r="AC1423" i="41"/>
  <c r="AD1423" i="41" s="1"/>
  <c r="D1424" i="41"/>
  <c r="F1424" i="41"/>
  <c r="H1424" i="41"/>
  <c r="J1424" i="41"/>
  <c r="L1424" i="41"/>
  <c r="N1424" i="41"/>
  <c r="P1424" i="41"/>
  <c r="R1424" i="41"/>
  <c r="T1424" i="41"/>
  <c r="V1424" i="41"/>
  <c r="X1424" i="41"/>
  <c r="Z1424" i="41"/>
  <c r="AB1424" i="41"/>
  <c r="AC1424" i="41"/>
  <c r="AD1424" i="41" s="1"/>
  <c r="D1425" i="41"/>
  <c r="F1425" i="41"/>
  <c r="H1425" i="41"/>
  <c r="J1425" i="41"/>
  <c r="L1425" i="41"/>
  <c r="N1425" i="41"/>
  <c r="P1425" i="41"/>
  <c r="R1425" i="41"/>
  <c r="T1425" i="41"/>
  <c r="V1425" i="41"/>
  <c r="X1425" i="41"/>
  <c r="Z1425" i="41"/>
  <c r="AB1425" i="41"/>
  <c r="AC1425" i="41"/>
  <c r="AD1425" i="41" s="1"/>
  <c r="D1426" i="41"/>
  <c r="F1426" i="41"/>
  <c r="H1426" i="41"/>
  <c r="J1426" i="41"/>
  <c r="L1426" i="41"/>
  <c r="N1426" i="41"/>
  <c r="P1426" i="41"/>
  <c r="R1426" i="41"/>
  <c r="T1426" i="41"/>
  <c r="V1426" i="41"/>
  <c r="X1426" i="41"/>
  <c r="Z1426" i="41"/>
  <c r="AB1426" i="41"/>
  <c r="AC1426" i="41"/>
  <c r="AD1426" i="41" s="1"/>
  <c r="D1427" i="41"/>
  <c r="F1427" i="41"/>
  <c r="H1427" i="41"/>
  <c r="J1427" i="41"/>
  <c r="L1427" i="41"/>
  <c r="N1427" i="41"/>
  <c r="P1427" i="41"/>
  <c r="R1427" i="41"/>
  <c r="T1427" i="41"/>
  <c r="V1427" i="41"/>
  <c r="X1427" i="41"/>
  <c r="Z1427" i="41"/>
  <c r="AB1427" i="41"/>
  <c r="AC1427" i="41"/>
  <c r="AD1427" i="41" s="1"/>
  <c r="D1428" i="41"/>
  <c r="F1428" i="41"/>
  <c r="H1428" i="41"/>
  <c r="J1428" i="41"/>
  <c r="L1428" i="41"/>
  <c r="N1428" i="41"/>
  <c r="P1428" i="41"/>
  <c r="R1428" i="41"/>
  <c r="T1428" i="41"/>
  <c r="V1428" i="41"/>
  <c r="X1428" i="41"/>
  <c r="Z1428" i="41"/>
  <c r="AB1428" i="41"/>
  <c r="AC1428" i="41"/>
  <c r="AD1428" i="41" s="1"/>
  <c r="D1429" i="41"/>
  <c r="F1429" i="41"/>
  <c r="H1429" i="41"/>
  <c r="J1429" i="41"/>
  <c r="L1429" i="41"/>
  <c r="N1429" i="41"/>
  <c r="P1429" i="41"/>
  <c r="R1429" i="41"/>
  <c r="T1429" i="41"/>
  <c r="V1429" i="41"/>
  <c r="X1429" i="41"/>
  <c r="Z1429" i="41"/>
  <c r="AB1429" i="41"/>
  <c r="AC1429" i="41"/>
  <c r="AD1429" i="41" s="1"/>
  <c r="D1430" i="41"/>
  <c r="F1430" i="41"/>
  <c r="H1430" i="41"/>
  <c r="J1430" i="41"/>
  <c r="L1430" i="41"/>
  <c r="N1430" i="41"/>
  <c r="P1430" i="41"/>
  <c r="R1430" i="41"/>
  <c r="T1430" i="41"/>
  <c r="V1430" i="41"/>
  <c r="X1430" i="41"/>
  <c r="Z1430" i="41"/>
  <c r="AB1430" i="41"/>
  <c r="AC1430" i="41"/>
  <c r="AD1430" i="41" s="1"/>
  <c r="D1431" i="41"/>
  <c r="F1431" i="41"/>
  <c r="H1431" i="41"/>
  <c r="J1431" i="41"/>
  <c r="L1431" i="41"/>
  <c r="N1431" i="41"/>
  <c r="P1431" i="41"/>
  <c r="R1431" i="41"/>
  <c r="T1431" i="41"/>
  <c r="V1431" i="41"/>
  <c r="X1431" i="41"/>
  <c r="Z1431" i="41"/>
  <c r="AB1431" i="41"/>
  <c r="AC1431" i="41"/>
  <c r="AD1431" i="41" s="1"/>
  <c r="D1432" i="41"/>
  <c r="F1432" i="41"/>
  <c r="H1432" i="41"/>
  <c r="J1432" i="41"/>
  <c r="L1432" i="41"/>
  <c r="N1432" i="41"/>
  <c r="P1432" i="41"/>
  <c r="R1432" i="41"/>
  <c r="T1432" i="41"/>
  <c r="V1432" i="41"/>
  <c r="X1432" i="41"/>
  <c r="Z1432" i="41"/>
  <c r="AB1432" i="41"/>
  <c r="AC1432" i="41"/>
  <c r="AD1432" i="41" s="1"/>
  <c r="D1433" i="41"/>
  <c r="F1433" i="41"/>
  <c r="H1433" i="41"/>
  <c r="J1433" i="41"/>
  <c r="L1433" i="41"/>
  <c r="N1433" i="41"/>
  <c r="P1433" i="41"/>
  <c r="R1433" i="41"/>
  <c r="T1433" i="41"/>
  <c r="V1433" i="41"/>
  <c r="X1433" i="41"/>
  <c r="Z1433" i="41"/>
  <c r="AB1433" i="41"/>
  <c r="AC1433" i="41"/>
  <c r="AD1433" i="41" s="1"/>
  <c r="D1434" i="41"/>
  <c r="F1434" i="41"/>
  <c r="H1434" i="41"/>
  <c r="J1434" i="41"/>
  <c r="L1434" i="41"/>
  <c r="N1434" i="41"/>
  <c r="P1434" i="41"/>
  <c r="R1434" i="41"/>
  <c r="T1434" i="41"/>
  <c r="V1434" i="41"/>
  <c r="X1434" i="41"/>
  <c r="Z1434" i="41"/>
  <c r="AB1434" i="41"/>
  <c r="AC1434" i="41"/>
  <c r="AD1434" i="41" s="1"/>
  <c r="D1435" i="41"/>
  <c r="F1435" i="41"/>
  <c r="H1435" i="41"/>
  <c r="J1435" i="41"/>
  <c r="L1435" i="41"/>
  <c r="N1435" i="41"/>
  <c r="P1435" i="41"/>
  <c r="R1435" i="41"/>
  <c r="T1435" i="41"/>
  <c r="V1435" i="41"/>
  <c r="X1435" i="41"/>
  <c r="Z1435" i="41"/>
  <c r="AB1435" i="41"/>
  <c r="AC1435" i="41"/>
  <c r="AD1435" i="41" s="1"/>
  <c r="D1436" i="41"/>
  <c r="F1436" i="41"/>
  <c r="H1436" i="41"/>
  <c r="J1436" i="41"/>
  <c r="L1436" i="41"/>
  <c r="N1436" i="41"/>
  <c r="P1436" i="41"/>
  <c r="R1436" i="41"/>
  <c r="T1436" i="41"/>
  <c r="V1436" i="41"/>
  <c r="X1436" i="41"/>
  <c r="Z1436" i="41"/>
  <c r="AB1436" i="41"/>
  <c r="AC1436" i="41"/>
  <c r="AD1436" i="41" s="1"/>
  <c r="D1437" i="41"/>
  <c r="F1437" i="41"/>
  <c r="H1437" i="41"/>
  <c r="J1437" i="41"/>
  <c r="L1437" i="41"/>
  <c r="N1437" i="41"/>
  <c r="P1437" i="41"/>
  <c r="R1437" i="41"/>
  <c r="T1437" i="41"/>
  <c r="V1437" i="41"/>
  <c r="X1437" i="41"/>
  <c r="Z1437" i="41"/>
  <c r="AB1437" i="41"/>
  <c r="AC1437" i="41"/>
  <c r="AD1437" i="41" s="1"/>
  <c r="D1438" i="41"/>
  <c r="F1438" i="41"/>
  <c r="H1438" i="41"/>
  <c r="J1438" i="41"/>
  <c r="L1438" i="41"/>
  <c r="N1438" i="41"/>
  <c r="P1438" i="41"/>
  <c r="R1438" i="41"/>
  <c r="T1438" i="41"/>
  <c r="V1438" i="41"/>
  <c r="X1438" i="41"/>
  <c r="Z1438" i="41"/>
  <c r="AB1438" i="41"/>
  <c r="AC1438" i="41"/>
  <c r="AD1438" i="41" s="1"/>
  <c r="D1439" i="41"/>
  <c r="F1439" i="41"/>
  <c r="H1439" i="41"/>
  <c r="J1439" i="41"/>
  <c r="L1439" i="41"/>
  <c r="N1439" i="41"/>
  <c r="P1439" i="41"/>
  <c r="R1439" i="41"/>
  <c r="T1439" i="41"/>
  <c r="V1439" i="41"/>
  <c r="X1439" i="41"/>
  <c r="Z1439" i="41"/>
  <c r="AB1439" i="41"/>
  <c r="AC1439" i="41"/>
  <c r="AD1439" i="41" s="1"/>
  <c r="D1440" i="41"/>
  <c r="F1440" i="41"/>
  <c r="H1440" i="41"/>
  <c r="J1440" i="41"/>
  <c r="L1440" i="41"/>
  <c r="N1440" i="41"/>
  <c r="P1440" i="41"/>
  <c r="R1440" i="41"/>
  <c r="T1440" i="41"/>
  <c r="V1440" i="41"/>
  <c r="X1440" i="41"/>
  <c r="Z1440" i="41"/>
  <c r="AB1440" i="41"/>
  <c r="AC1440" i="41"/>
  <c r="AD1440" i="41" s="1"/>
  <c r="D1441" i="41"/>
  <c r="F1441" i="41"/>
  <c r="H1441" i="41"/>
  <c r="J1441" i="41"/>
  <c r="L1441" i="41"/>
  <c r="N1441" i="41"/>
  <c r="P1441" i="41"/>
  <c r="R1441" i="41"/>
  <c r="T1441" i="41"/>
  <c r="V1441" i="41"/>
  <c r="X1441" i="41"/>
  <c r="Z1441" i="41"/>
  <c r="AB1441" i="41"/>
  <c r="AC1441" i="41"/>
  <c r="AD1441" i="41" s="1"/>
  <c r="D1442" i="41"/>
  <c r="F1442" i="41"/>
  <c r="H1442" i="41"/>
  <c r="J1442" i="41"/>
  <c r="L1442" i="41"/>
  <c r="N1442" i="41"/>
  <c r="P1442" i="41"/>
  <c r="R1442" i="41"/>
  <c r="T1442" i="41"/>
  <c r="V1442" i="41"/>
  <c r="X1442" i="41"/>
  <c r="Z1442" i="41"/>
  <c r="AB1442" i="41"/>
  <c r="AC1442" i="41"/>
  <c r="AD1442" i="41" s="1"/>
  <c r="D1443" i="41"/>
  <c r="F1443" i="41"/>
  <c r="H1443" i="41"/>
  <c r="J1443" i="41"/>
  <c r="L1443" i="41"/>
  <c r="N1443" i="41"/>
  <c r="P1443" i="41"/>
  <c r="R1443" i="41"/>
  <c r="T1443" i="41"/>
  <c r="V1443" i="41"/>
  <c r="X1443" i="41"/>
  <c r="Z1443" i="41"/>
  <c r="AB1443" i="41"/>
  <c r="AC1443" i="41"/>
  <c r="AD1443" i="41" s="1"/>
  <c r="D1444" i="41"/>
  <c r="F1444" i="41"/>
  <c r="H1444" i="41"/>
  <c r="J1444" i="41"/>
  <c r="L1444" i="41"/>
  <c r="N1444" i="41"/>
  <c r="P1444" i="41"/>
  <c r="R1444" i="41"/>
  <c r="T1444" i="41"/>
  <c r="V1444" i="41"/>
  <c r="X1444" i="41"/>
  <c r="Z1444" i="41"/>
  <c r="AB1444" i="41"/>
  <c r="AC1444" i="41"/>
  <c r="AD1444" i="41" s="1"/>
  <c r="D1445" i="41"/>
  <c r="F1445" i="41"/>
  <c r="H1445" i="41"/>
  <c r="J1445" i="41"/>
  <c r="L1445" i="41"/>
  <c r="N1445" i="41"/>
  <c r="P1445" i="41"/>
  <c r="R1445" i="41"/>
  <c r="T1445" i="41"/>
  <c r="V1445" i="41"/>
  <c r="X1445" i="41"/>
  <c r="Z1445" i="41"/>
  <c r="AB1445" i="41"/>
  <c r="AC1445" i="41"/>
  <c r="AD1445" i="41" s="1"/>
  <c r="D1446" i="41"/>
  <c r="F1446" i="41"/>
  <c r="H1446" i="41"/>
  <c r="J1446" i="41"/>
  <c r="L1446" i="41"/>
  <c r="N1446" i="41"/>
  <c r="P1446" i="41"/>
  <c r="R1446" i="41"/>
  <c r="T1446" i="41"/>
  <c r="V1446" i="41"/>
  <c r="X1446" i="41"/>
  <c r="Z1446" i="41"/>
  <c r="AB1446" i="41"/>
  <c r="AC1446" i="41"/>
  <c r="AD1446" i="41" s="1"/>
  <c r="D1447" i="41"/>
  <c r="F1447" i="41"/>
  <c r="H1447" i="41"/>
  <c r="J1447" i="41"/>
  <c r="L1447" i="41"/>
  <c r="N1447" i="41"/>
  <c r="P1447" i="41"/>
  <c r="R1447" i="41"/>
  <c r="T1447" i="41"/>
  <c r="V1447" i="41"/>
  <c r="X1447" i="41"/>
  <c r="Z1447" i="41"/>
  <c r="AB1447" i="41"/>
  <c r="AC1447" i="41"/>
  <c r="AD1447" i="41" s="1"/>
  <c r="D1448" i="41"/>
  <c r="F1448" i="41"/>
  <c r="H1448" i="41"/>
  <c r="J1448" i="41"/>
  <c r="L1448" i="41"/>
  <c r="N1448" i="41"/>
  <c r="P1448" i="41"/>
  <c r="R1448" i="41"/>
  <c r="T1448" i="41"/>
  <c r="V1448" i="41"/>
  <c r="X1448" i="41"/>
  <c r="Z1448" i="41"/>
  <c r="AB1448" i="41"/>
  <c r="AC1448" i="41"/>
  <c r="AD1448" i="41" s="1"/>
  <c r="D1449" i="41"/>
  <c r="F1449" i="41"/>
  <c r="H1449" i="41"/>
  <c r="J1449" i="41"/>
  <c r="L1449" i="41"/>
  <c r="N1449" i="41"/>
  <c r="P1449" i="41"/>
  <c r="R1449" i="41"/>
  <c r="T1449" i="41"/>
  <c r="V1449" i="41"/>
  <c r="X1449" i="41"/>
  <c r="Z1449" i="41"/>
  <c r="AB1449" i="41"/>
  <c r="AC1449" i="41"/>
  <c r="AD1449" i="41" s="1"/>
  <c r="D1450" i="41"/>
  <c r="F1450" i="41"/>
  <c r="H1450" i="41"/>
  <c r="J1450" i="41"/>
  <c r="L1450" i="41"/>
  <c r="N1450" i="41"/>
  <c r="P1450" i="41"/>
  <c r="R1450" i="41"/>
  <c r="T1450" i="41"/>
  <c r="V1450" i="41"/>
  <c r="X1450" i="41"/>
  <c r="Z1450" i="41"/>
  <c r="AB1450" i="41"/>
  <c r="AC1450" i="41"/>
  <c r="AD1450" i="41" s="1"/>
  <c r="D1451" i="41"/>
  <c r="F1451" i="41"/>
  <c r="H1451" i="41"/>
  <c r="J1451" i="41"/>
  <c r="L1451" i="41"/>
  <c r="N1451" i="41"/>
  <c r="P1451" i="41"/>
  <c r="R1451" i="41"/>
  <c r="T1451" i="41"/>
  <c r="V1451" i="41"/>
  <c r="X1451" i="41"/>
  <c r="Z1451" i="41"/>
  <c r="AB1451" i="41"/>
  <c r="AC1451" i="41"/>
  <c r="AD1451" i="41" s="1"/>
  <c r="D1452" i="41"/>
  <c r="F1452" i="41"/>
  <c r="H1452" i="41"/>
  <c r="J1452" i="41"/>
  <c r="L1452" i="41"/>
  <c r="N1452" i="41"/>
  <c r="P1452" i="41"/>
  <c r="R1452" i="41"/>
  <c r="T1452" i="41"/>
  <c r="V1452" i="41"/>
  <c r="X1452" i="41"/>
  <c r="Z1452" i="41"/>
  <c r="AB1452" i="41"/>
  <c r="AC1452" i="41"/>
  <c r="AD1452" i="41" s="1"/>
  <c r="D1453" i="41"/>
  <c r="F1453" i="41"/>
  <c r="H1453" i="41"/>
  <c r="J1453" i="41"/>
  <c r="L1453" i="41"/>
  <c r="N1453" i="41"/>
  <c r="P1453" i="41"/>
  <c r="R1453" i="41"/>
  <c r="T1453" i="41"/>
  <c r="V1453" i="41"/>
  <c r="X1453" i="41"/>
  <c r="Z1453" i="41"/>
  <c r="AB1453" i="41"/>
  <c r="AC1453" i="41"/>
  <c r="AD1453" i="41" s="1"/>
  <c r="D1454" i="41"/>
  <c r="F1454" i="41"/>
  <c r="H1454" i="41"/>
  <c r="J1454" i="41"/>
  <c r="L1454" i="41"/>
  <c r="N1454" i="41"/>
  <c r="P1454" i="41"/>
  <c r="R1454" i="41"/>
  <c r="T1454" i="41"/>
  <c r="V1454" i="41"/>
  <c r="X1454" i="41"/>
  <c r="Z1454" i="41"/>
  <c r="AB1454" i="41"/>
  <c r="AC1454" i="41"/>
  <c r="AD1454" i="41" s="1"/>
  <c r="D1455" i="41"/>
  <c r="F1455" i="41"/>
  <c r="H1455" i="41"/>
  <c r="J1455" i="41"/>
  <c r="L1455" i="41"/>
  <c r="N1455" i="41"/>
  <c r="P1455" i="41"/>
  <c r="R1455" i="41"/>
  <c r="T1455" i="41"/>
  <c r="V1455" i="41"/>
  <c r="X1455" i="41"/>
  <c r="Z1455" i="41"/>
  <c r="AB1455" i="41"/>
  <c r="AC1455" i="41"/>
  <c r="AD1455" i="41" s="1"/>
  <c r="D1456" i="41"/>
  <c r="F1456" i="41"/>
  <c r="H1456" i="41"/>
  <c r="J1456" i="41"/>
  <c r="L1456" i="41"/>
  <c r="N1456" i="41"/>
  <c r="P1456" i="41"/>
  <c r="R1456" i="41"/>
  <c r="T1456" i="41"/>
  <c r="V1456" i="41"/>
  <c r="X1456" i="41"/>
  <c r="Z1456" i="41"/>
  <c r="AB1456" i="41"/>
  <c r="AC1456" i="41"/>
  <c r="AD1456" i="41" s="1"/>
  <c r="D1457" i="41"/>
  <c r="F1457" i="41"/>
  <c r="H1457" i="41"/>
  <c r="J1457" i="41"/>
  <c r="L1457" i="41"/>
  <c r="N1457" i="41"/>
  <c r="P1457" i="41"/>
  <c r="R1457" i="41"/>
  <c r="T1457" i="41"/>
  <c r="V1457" i="41"/>
  <c r="X1457" i="41"/>
  <c r="Z1457" i="41"/>
  <c r="AB1457" i="41"/>
  <c r="AC1457" i="41"/>
  <c r="AD1457" i="41" s="1"/>
  <c r="D1458" i="41"/>
  <c r="F1458" i="41"/>
  <c r="H1458" i="41"/>
  <c r="J1458" i="41"/>
  <c r="L1458" i="41"/>
  <c r="N1458" i="41"/>
  <c r="P1458" i="41"/>
  <c r="R1458" i="41"/>
  <c r="T1458" i="41"/>
  <c r="V1458" i="41"/>
  <c r="X1458" i="41"/>
  <c r="Z1458" i="41"/>
  <c r="AB1458" i="41"/>
  <c r="AC1458" i="41"/>
  <c r="AD1458" i="41" s="1"/>
  <c r="D1459" i="41"/>
  <c r="F1459" i="41"/>
  <c r="H1459" i="41"/>
  <c r="J1459" i="41"/>
  <c r="L1459" i="41"/>
  <c r="N1459" i="41"/>
  <c r="P1459" i="41"/>
  <c r="R1459" i="41"/>
  <c r="T1459" i="41"/>
  <c r="V1459" i="41"/>
  <c r="X1459" i="41"/>
  <c r="Z1459" i="41"/>
  <c r="AB1459" i="41"/>
  <c r="AC1459" i="41"/>
  <c r="AD1459" i="41" s="1"/>
  <c r="D1460" i="41"/>
  <c r="F1460" i="41"/>
  <c r="H1460" i="41"/>
  <c r="J1460" i="41"/>
  <c r="L1460" i="41"/>
  <c r="N1460" i="41"/>
  <c r="P1460" i="41"/>
  <c r="R1460" i="41"/>
  <c r="T1460" i="41"/>
  <c r="V1460" i="41"/>
  <c r="X1460" i="41"/>
  <c r="Z1460" i="41"/>
  <c r="AB1460" i="41"/>
  <c r="AC1460" i="41"/>
  <c r="AD1460" i="41" s="1"/>
  <c r="D1461" i="41"/>
  <c r="F1461" i="41"/>
  <c r="H1461" i="41"/>
  <c r="J1461" i="41"/>
  <c r="L1461" i="41"/>
  <c r="N1461" i="41"/>
  <c r="P1461" i="41"/>
  <c r="R1461" i="41"/>
  <c r="T1461" i="41"/>
  <c r="V1461" i="41"/>
  <c r="X1461" i="41"/>
  <c r="Z1461" i="41"/>
  <c r="AB1461" i="41"/>
  <c r="AC1461" i="41"/>
  <c r="AD1461" i="41" s="1"/>
  <c r="D1462" i="41"/>
  <c r="F1462" i="41"/>
  <c r="H1462" i="41"/>
  <c r="J1462" i="41"/>
  <c r="L1462" i="41"/>
  <c r="N1462" i="41"/>
  <c r="P1462" i="41"/>
  <c r="R1462" i="41"/>
  <c r="T1462" i="41"/>
  <c r="V1462" i="41"/>
  <c r="X1462" i="41"/>
  <c r="Z1462" i="41"/>
  <c r="AB1462" i="41"/>
  <c r="AC1462" i="41"/>
  <c r="AD1462" i="41" s="1"/>
  <c r="D1463" i="41"/>
  <c r="F1463" i="41"/>
  <c r="H1463" i="41"/>
  <c r="J1463" i="41"/>
  <c r="L1463" i="41"/>
  <c r="N1463" i="41"/>
  <c r="P1463" i="41"/>
  <c r="R1463" i="41"/>
  <c r="T1463" i="41"/>
  <c r="V1463" i="41"/>
  <c r="X1463" i="41"/>
  <c r="Z1463" i="41"/>
  <c r="AB1463" i="41"/>
  <c r="AC1463" i="41"/>
  <c r="AD1463" i="41" s="1"/>
  <c r="D1464" i="41"/>
  <c r="F1464" i="41"/>
  <c r="H1464" i="41"/>
  <c r="J1464" i="41"/>
  <c r="L1464" i="41"/>
  <c r="N1464" i="41"/>
  <c r="P1464" i="41"/>
  <c r="R1464" i="41"/>
  <c r="T1464" i="41"/>
  <c r="V1464" i="41"/>
  <c r="X1464" i="41"/>
  <c r="Z1464" i="41"/>
  <c r="AB1464" i="41"/>
  <c r="AC1464" i="41"/>
  <c r="AD1464" i="41" s="1"/>
  <c r="D1465" i="41"/>
  <c r="F1465" i="41"/>
  <c r="H1465" i="41"/>
  <c r="J1465" i="41"/>
  <c r="L1465" i="41"/>
  <c r="N1465" i="41"/>
  <c r="P1465" i="41"/>
  <c r="R1465" i="41"/>
  <c r="T1465" i="41"/>
  <c r="V1465" i="41"/>
  <c r="X1465" i="41"/>
  <c r="Z1465" i="41"/>
  <c r="AB1465" i="41"/>
  <c r="AC1465" i="41"/>
  <c r="AD1465" i="41" s="1"/>
  <c r="D1466" i="41"/>
  <c r="F1466" i="41"/>
  <c r="H1466" i="41"/>
  <c r="J1466" i="41"/>
  <c r="L1466" i="41"/>
  <c r="N1466" i="41"/>
  <c r="P1466" i="41"/>
  <c r="R1466" i="41"/>
  <c r="T1466" i="41"/>
  <c r="V1466" i="41"/>
  <c r="X1466" i="41"/>
  <c r="Z1466" i="41"/>
  <c r="AB1466" i="41"/>
  <c r="AC1466" i="41"/>
  <c r="AD1466" i="41" s="1"/>
  <c r="D1467" i="41"/>
  <c r="F1467" i="41"/>
  <c r="H1467" i="41"/>
  <c r="J1467" i="41"/>
  <c r="L1467" i="41"/>
  <c r="N1467" i="41"/>
  <c r="P1467" i="41"/>
  <c r="R1467" i="41"/>
  <c r="T1467" i="41"/>
  <c r="V1467" i="41"/>
  <c r="X1467" i="41"/>
  <c r="Z1467" i="41"/>
  <c r="AB1467" i="41"/>
  <c r="AC1467" i="41"/>
  <c r="AD1467" i="41" s="1"/>
  <c r="D1468" i="41"/>
  <c r="F1468" i="41"/>
  <c r="H1468" i="41"/>
  <c r="J1468" i="41"/>
  <c r="L1468" i="41"/>
  <c r="N1468" i="41"/>
  <c r="P1468" i="41"/>
  <c r="R1468" i="41"/>
  <c r="T1468" i="41"/>
  <c r="V1468" i="41"/>
  <c r="X1468" i="41"/>
  <c r="Z1468" i="41"/>
  <c r="AB1468" i="41"/>
  <c r="AC1468" i="41"/>
  <c r="AD1468" i="41" s="1"/>
  <c r="D1469" i="41"/>
  <c r="F1469" i="41"/>
  <c r="H1469" i="41"/>
  <c r="J1469" i="41"/>
  <c r="L1469" i="41"/>
  <c r="N1469" i="41"/>
  <c r="P1469" i="41"/>
  <c r="R1469" i="41"/>
  <c r="T1469" i="41"/>
  <c r="V1469" i="41"/>
  <c r="X1469" i="41"/>
  <c r="Z1469" i="41"/>
  <c r="AB1469" i="41"/>
  <c r="AC1469" i="41"/>
  <c r="AD1469" i="41" s="1"/>
  <c r="D1470" i="41"/>
  <c r="F1470" i="41"/>
  <c r="H1470" i="41"/>
  <c r="J1470" i="41"/>
  <c r="L1470" i="41"/>
  <c r="N1470" i="41"/>
  <c r="P1470" i="41"/>
  <c r="R1470" i="41"/>
  <c r="T1470" i="41"/>
  <c r="V1470" i="41"/>
  <c r="X1470" i="41"/>
  <c r="Z1470" i="41"/>
  <c r="AB1470" i="41"/>
  <c r="AC1470" i="41"/>
  <c r="AD1470" i="41" s="1"/>
  <c r="D1471" i="41"/>
  <c r="F1471" i="41"/>
  <c r="H1471" i="41"/>
  <c r="J1471" i="41"/>
  <c r="L1471" i="41"/>
  <c r="N1471" i="41"/>
  <c r="P1471" i="41"/>
  <c r="R1471" i="41"/>
  <c r="T1471" i="41"/>
  <c r="V1471" i="41"/>
  <c r="X1471" i="41"/>
  <c r="Z1471" i="41"/>
  <c r="AB1471" i="41"/>
  <c r="AC1471" i="41"/>
  <c r="AD1471" i="41" s="1"/>
  <c r="D1472" i="41"/>
  <c r="F1472" i="41"/>
  <c r="H1472" i="41"/>
  <c r="J1472" i="41"/>
  <c r="L1472" i="41"/>
  <c r="N1472" i="41"/>
  <c r="P1472" i="41"/>
  <c r="R1472" i="41"/>
  <c r="T1472" i="41"/>
  <c r="V1472" i="41"/>
  <c r="X1472" i="41"/>
  <c r="Z1472" i="41"/>
  <c r="AB1472" i="41"/>
  <c r="AC1472" i="41"/>
  <c r="AD1472" i="41" s="1"/>
  <c r="D1473" i="41"/>
  <c r="F1473" i="41"/>
  <c r="H1473" i="41"/>
  <c r="J1473" i="41"/>
  <c r="L1473" i="41"/>
  <c r="N1473" i="41"/>
  <c r="P1473" i="41"/>
  <c r="R1473" i="41"/>
  <c r="T1473" i="41"/>
  <c r="V1473" i="41"/>
  <c r="X1473" i="41"/>
  <c r="Z1473" i="41"/>
  <c r="AB1473" i="41"/>
  <c r="AC1473" i="41"/>
  <c r="AD1473" i="41" s="1"/>
  <c r="D1474" i="41"/>
  <c r="F1474" i="41"/>
  <c r="H1474" i="41"/>
  <c r="J1474" i="41"/>
  <c r="L1474" i="41"/>
  <c r="N1474" i="41"/>
  <c r="P1474" i="41"/>
  <c r="R1474" i="41"/>
  <c r="T1474" i="41"/>
  <c r="V1474" i="41"/>
  <c r="X1474" i="41"/>
  <c r="Z1474" i="41"/>
  <c r="AB1474" i="41"/>
  <c r="AC1474" i="41"/>
  <c r="AD1474" i="41" s="1"/>
  <c r="D1475" i="41"/>
  <c r="F1475" i="41"/>
  <c r="H1475" i="41"/>
  <c r="J1475" i="41"/>
  <c r="L1475" i="41"/>
  <c r="N1475" i="41"/>
  <c r="P1475" i="41"/>
  <c r="R1475" i="41"/>
  <c r="T1475" i="41"/>
  <c r="V1475" i="41"/>
  <c r="X1475" i="41"/>
  <c r="Z1475" i="41"/>
  <c r="AB1475" i="41"/>
  <c r="AC1475" i="41"/>
  <c r="AD1475" i="41" s="1"/>
  <c r="D1476" i="41"/>
  <c r="F1476" i="41"/>
  <c r="H1476" i="41"/>
  <c r="J1476" i="41"/>
  <c r="L1476" i="41"/>
  <c r="N1476" i="41"/>
  <c r="P1476" i="41"/>
  <c r="R1476" i="41"/>
  <c r="T1476" i="41"/>
  <c r="V1476" i="41"/>
  <c r="X1476" i="41"/>
  <c r="Z1476" i="41"/>
  <c r="AB1476" i="41"/>
  <c r="AC1476" i="41"/>
  <c r="AD1476" i="41" s="1"/>
  <c r="D1477" i="41"/>
  <c r="F1477" i="41"/>
  <c r="H1477" i="41"/>
  <c r="J1477" i="41"/>
  <c r="L1477" i="41"/>
  <c r="N1477" i="41"/>
  <c r="P1477" i="41"/>
  <c r="R1477" i="41"/>
  <c r="T1477" i="41"/>
  <c r="V1477" i="41"/>
  <c r="X1477" i="41"/>
  <c r="Z1477" i="41"/>
  <c r="AB1477" i="41"/>
  <c r="AC1477" i="41"/>
  <c r="AD1477" i="41" s="1"/>
  <c r="D1478" i="41"/>
  <c r="F1478" i="41"/>
  <c r="H1478" i="41"/>
  <c r="J1478" i="41"/>
  <c r="L1478" i="41"/>
  <c r="N1478" i="41"/>
  <c r="P1478" i="41"/>
  <c r="R1478" i="41"/>
  <c r="T1478" i="41"/>
  <c r="V1478" i="41"/>
  <c r="X1478" i="41"/>
  <c r="Z1478" i="41"/>
  <c r="AB1478" i="41"/>
  <c r="AC1478" i="41"/>
  <c r="AD1478" i="41" s="1"/>
  <c r="D1479" i="41"/>
  <c r="F1479" i="41"/>
  <c r="H1479" i="41"/>
  <c r="J1479" i="41"/>
  <c r="L1479" i="41"/>
  <c r="N1479" i="41"/>
  <c r="P1479" i="41"/>
  <c r="R1479" i="41"/>
  <c r="T1479" i="41"/>
  <c r="V1479" i="41"/>
  <c r="X1479" i="41"/>
  <c r="Z1479" i="41"/>
  <c r="AB1479" i="41"/>
  <c r="AC1479" i="41"/>
  <c r="AD1479" i="41" s="1"/>
  <c r="D1480" i="41"/>
  <c r="F1480" i="41"/>
  <c r="H1480" i="41"/>
  <c r="J1480" i="41"/>
  <c r="L1480" i="41"/>
  <c r="N1480" i="41"/>
  <c r="P1480" i="41"/>
  <c r="R1480" i="41"/>
  <c r="T1480" i="41"/>
  <c r="V1480" i="41"/>
  <c r="X1480" i="41"/>
  <c r="Z1480" i="41"/>
  <c r="AB1480" i="41"/>
  <c r="AC1480" i="41"/>
  <c r="AD1480" i="41" s="1"/>
  <c r="D1481" i="41"/>
  <c r="F1481" i="41"/>
  <c r="H1481" i="41"/>
  <c r="J1481" i="41"/>
  <c r="L1481" i="41"/>
  <c r="N1481" i="41"/>
  <c r="P1481" i="41"/>
  <c r="R1481" i="41"/>
  <c r="T1481" i="41"/>
  <c r="V1481" i="41"/>
  <c r="X1481" i="41"/>
  <c r="Z1481" i="41"/>
  <c r="AB1481" i="41"/>
  <c r="AC1481" i="41"/>
  <c r="AD1481" i="41" s="1"/>
  <c r="D1482" i="41"/>
  <c r="F1482" i="41"/>
  <c r="H1482" i="41"/>
  <c r="J1482" i="41"/>
  <c r="L1482" i="41"/>
  <c r="N1482" i="41"/>
  <c r="P1482" i="41"/>
  <c r="R1482" i="41"/>
  <c r="T1482" i="41"/>
  <c r="V1482" i="41"/>
  <c r="X1482" i="41"/>
  <c r="Z1482" i="41"/>
  <c r="AB1482" i="41"/>
  <c r="AC1482" i="41"/>
  <c r="AD1482" i="41" s="1"/>
  <c r="D1483" i="41"/>
  <c r="F1483" i="41"/>
  <c r="H1483" i="41"/>
  <c r="J1483" i="41"/>
  <c r="L1483" i="41"/>
  <c r="N1483" i="41"/>
  <c r="P1483" i="41"/>
  <c r="R1483" i="41"/>
  <c r="T1483" i="41"/>
  <c r="V1483" i="41"/>
  <c r="X1483" i="41"/>
  <c r="Z1483" i="41"/>
  <c r="AB1483" i="41"/>
  <c r="AC1483" i="41"/>
  <c r="AD1483" i="41" s="1"/>
  <c r="D1484" i="41"/>
  <c r="F1484" i="41"/>
  <c r="H1484" i="41"/>
  <c r="J1484" i="41"/>
  <c r="L1484" i="41"/>
  <c r="N1484" i="41"/>
  <c r="P1484" i="41"/>
  <c r="R1484" i="41"/>
  <c r="T1484" i="41"/>
  <c r="V1484" i="41"/>
  <c r="X1484" i="41"/>
  <c r="Z1484" i="41"/>
  <c r="AB1484" i="41"/>
  <c r="AC1484" i="41"/>
  <c r="AD1484" i="41" s="1"/>
  <c r="D1485" i="41"/>
  <c r="F1485" i="41"/>
  <c r="H1485" i="41"/>
  <c r="J1485" i="41"/>
  <c r="L1485" i="41"/>
  <c r="N1485" i="41"/>
  <c r="P1485" i="41"/>
  <c r="R1485" i="41"/>
  <c r="T1485" i="41"/>
  <c r="V1485" i="41"/>
  <c r="X1485" i="41"/>
  <c r="Z1485" i="41"/>
  <c r="AB1485" i="41"/>
  <c r="AC1485" i="41"/>
  <c r="AD1485" i="41" s="1"/>
  <c r="D1486" i="41"/>
  <c r="F1486" i="41"/>
  <c r="H1486" i="41"/>
  <c r="J1486" i="41"/>
  <c r="L1486" i="41"/>
  <c r="N1486" i="41"/>
  <c r="P1486" i="41"/>
  <c r="R1486" i="41"/>
  <c r="T1486" i="41"/>
  <c r="V1486" i="41"/>
  <c r="X1486" i="41"/>
  <c r="Z1486" i="41"/>
  <c r="AB1486" i="41"/>
  <c r="AC1486" i="41"/>
  <c r="AD1486" i="41" s="1"/>
  <c r="D1487" i="41"/>
  <c r="F1487" i="41"/>
  <c r="H1487" i="41"/>
  <c r="J1487" i="41"/>
  <c r="L1487" i="41"/>
  <c r="N1487" i="41"/>
  <c r="P1487" i="41"/>
  <c r="R1487" i="41"/>
  <c r="T1487" i="41"/>
  <c r="V1487" i="41"/>
  <c r="X1487" i="41"/>
  <c r="Z1487" i="41"/>
  <c r="AB1487" i="41"/>
  <c r="AC1487" i="41"/>
  <c r="AD1487" i="41" s="1"/>
  <c r="D1488" i="41"/>
  <c r="F1488" i="41"/>
  <c r="H1488" i="41"/>
  <c r="J1488" i="41"/>
  <c r="L1488" i="41"/>
  <c r="N1488" i="41"/>
  <c r="P1488" i="41"/>
  <c r="R1488" i="41"/>
  <c r="T1488" i="41"/>
  <c r="V1488" i="41"/>
  <c r="X1488" i="41"/>
  <c r="Z1488" i="41"/>
  <c r="AB1488" i="41"/>
  <c r="AC1488" i="41"/>
  <c r="AD1488" i="41" s="1"/>
  <c r="D1489" i="41"/>
  <c r="F1489" i="41"/>
  <c r="H1489" i="41"/>
  <c r="J1489" i="41"/>
  <c r="L1489" i="41"/>
  <c r="N1489" i="41"/>
  <c r="P1489" i="41"/>
  <c r="R1489" i="41"/>
  <c r="T1489" i="41"/>
  <c r="V1489" i="41"/>
  <c r="X1489" i="41"/>
  <c r="Z1489" i="41"/>
  <c r="AB1489" i="41"/>
  <c r="AC1489" i="41"/>
  <c r="AD1489" i="41" s="1"/>
  <c r="D1490" i="41"/>
  <c r="F1490" i="41"/>
  <c r="H1490" i="41"/>
  <c r="J1490" i="41"/>
  <c r="L1490" i="41"/>
  <c r="N1490" i="41"/>
  <c r="P1490" i="41"/>
  <c r="R1490" i="41"/>
  <c r="T1490" i="41"/>
  <c r="V1490" i="41"/>
  <c r="X1490" i="41"/>
  <c r="Z1490" i="41"/>
  <c r="AB1490" i="41"/>
  <c r="AC1490" i="41"/>
  <c r="AD1490" i="41" s="1"/>
  <c r="D1491" i="41"/>
  <c r="F1491" i="41"/>
  <c r="H1491" i="41"/>
  <c r="J1491" i="41"/>
  <c r="L1491" i="41"/>
  <c r="N1491" i="41"/>
  <c r="P1491" i="41"/>
  <c r="R1491" i="41"/>
  <c r="T1491" i="41"/>
  <c r="V1491" i="41"/>
  <c r="X1491" i="41"/>
  <c r="Z1491" i="41"/>
  <c r="AB1491" i="41"/>
  <c r="AC1491" i="41"/>
  <c r="AD1491" i="41" s="1"/>
  <c r="D1492" i="41"/>
  <c r="F1492" i="41"/>
  <c r="H1492" i="41"/>
  <c r="J1492" i="41"/>
  <c r="L1492" i="41"/>
  <c r="N1492" i="41"/>
  <c r="P1492" i="41"/>
  <c r="R1492" i="41"/>
  <c r="T1492" i="41"/>
  <c r="V1492" i="41"/>
  <c r="X1492" i="41"/>
  <c r="Z1492" i="41"/>
  <c r="AB1492" i="41"/>
  <c r="AC1492" i="41"/>
  <c r="AD1492" i="41" s="1"/>
  <c r="D1493" i="41"/>
  <c r="F1493" i="41"/>
  <c r="H1493" i="41"/>
  <c r="J1493" i="41"/>
  <c r="L1493" i="41"/>
  <c r="N1493" i="41"/>
  <c r="P1493" i="41"/>
  <c r="R1493" i="41"/>
  <c r="T1493" i="41"/>
  <c r="V1493" i="41"/>
  <c r="X1493" i="41"/>
  <c r="Z1493" i="41"/>
  <c r="AB1493" i="41"/>
  <c r="AC1493" i="41"/>
  <c r="AD1493" i="41" s="1"/>
  <c r="D1494" i="41"/>
  <c r="F1494" i="41"/>
  <c r="H1494" i="41"/>
  <c r="J1494" i="41"/>
  <c r="L1494" i="41"/>
  <c r="N1494" i="41"/>
  <c r="P1494" i="41"/>
  <c r="R1494" i="41"/>
  <c r="T1494" i="41"/>
  <c r="V1494" i="41"/>
  <c r="X1494" i="41"/>
  <c r="Z1494" i="41"/>
  <c r="AB1494" i="41"/>
  <c r="AC1494" i="41"/>
  <c r="AD1494" i="41" s="1"/>
  <c r="D1495" i="41"/>
  <c r="F1495" i="41"/>
  <c r="H1495" i="41"/>
  <c r="J1495" i="41"/>
  <c r="L1495" i="41"/>
  <c r="N1495" i="41"/>
  <c r="P1495" i="41"/>
  <c r="R1495" i="41"/>
  <c r="T1495" i="41"/>
  <c r="V1495" i="41"/>
  <c r="X1495" i="41"/>
  <c r="Z1495" i="41"/>
  <c r="AB1495" i="41"/>
  <c r="AC1495" i="41"/>
  <c r="AD1495" i="41" s="1"/>
  <c r="D1496" i="41"/>
  <c r="F1496" i="41"/>
  <c r="H1496" i="41"/>
  <c r="J1496" i="41"/>
  <c r="L1496" i="41"/>
  <c r="N1496" i="41"/>
  <c r="P1496" i="41"/>
  <c r="R1496" i="41"/>
  <c r="T1496" i="41"/>
  <c r="V1496" i="41"/>
  <c r="X1496" i="41"/>
  <c r="Z1496" i="41"/>
  <c r="AB1496" i="41"/>
  <c r="AC1496" i="41"/>
  <c r="AD1496" i="41" s="1"/>
  <c r="D1497" i="41"/>
  <c r="F1497" i="41"/>
  <c r="H1497" i="41"/>
  <c r="J1497" i="41"/>
  <c r="L1497" i="41"/>
  <c r="N1497" i="41"/>
  <c r="P1497" i="41"/>
  <c r="R1497" i="41"/>
  <c r="T1497" i="41"/>
  <c r="V1497" i="41"/>
  <c r="X1497" i="41"/>
  <c r="Z1497" i="41"/>
  <c r="AB1497" i="41"/>
  <c r="AC1497" i="41"/>
  <c r="AD1497" i="41" s="1"/>
  <c r="D1498" i="41"/>
  <c r="F1498" i="41"/>
  <c r="H1498" i="41"/>
  <c r="J1498" i="41"/>
  <c r="L1498" i="41"/>
  <c r="N1498" i="41"/>
  <c r="P1498" i="41"/>
  <c r="R1498" i="41"/>
  <c r="T1498" i="41"/>
  <c r="V1498" i="41"/>
  <c r="X1498" i="41"/>
  <c r="Z1498" i="41"/>
  <c r="AB1498" i="41"/>
  <c r="AC1498" i="41"/>
  <c r="AD1498" i="41" s="1"/>
  <c r="D1499" i="41"/>
  <c r="F1499" i="41"/>
  <c r="H1499" i="41"/>
  <c r="J1499" i="41"/>
  <c r="L1499" i="41"/>
  <c r="N1499" i="41"/>
  <c r="P1499" i="41"/>
  <c r="R1499" i="41"/>
  <c r="T1499" i="41"/>
  <c r="V1499" i="41"/>
  <c r="X1499" i="41"/>
  <c r="Z1499" i="41"/>
  <c r="AB1499" i="41"/>
  <c r="AC1499" i="41"/>
  <c r="AD1499" i="41" s="1"/>
  <c r="D1500" i="41"/>
  <c r="F1500" i="41"/>
  <c r="H1500" i="41"/>
  <c r="J1500" i="41"/>
  <c r="L1500" i="41"/>
  <c r="N1500" i="41"/>
  <c r="P1500" i="41"/>
  <c r="R1500" i="41"/>
  <c r="T1500" i="41"/>
  <c r="V1500" i="41"/>
  <c r="X1500" i="41"/>
  <c r="Z1500" i="41"/>
  <c r="AB1500" i="41"/>
  <c r="AC1500" i="41"/>
  <c r="AD1500" i="41" s="1"/>
  <c r="D1501" i="41"/>
  <c r="F1501" i="41"/>
  <c r="H1501" i="41"/>
  <c r="J1501" i="41"/>
  <c r="L1501" i="41"/>
  <c r="N1501" i="41"/>
  <c r="P1501" i="41"/>
  <c r="R1501" i="41"/>
  <c r="T1501" i="41"/>
  <c r="V1501" i="41"/>
  <c r="X1501" i="41"/>
  <c r="Z1501" i="41"/>
  <c r="AB1501" i="41"/>
  <c r="AC1501" i="41"/>
  <c r="AD1501" i="41" s="1"/>
  <c r="D1502" i="41"/>
  <c r="F1502" i="41"/>
  <c r="H1502" i="41"/>
  <c r="J1502" i="41"/>
  <c r="L1502" i="41"/>
  <c r="N1502" i="41"/>
  <c r="P1502" i="41"/>
  <c r="R1502" i="41"/>
  <c r="T1502" i="41"/>
  <c r="V1502" i="41"/>
  <c r="X1502" i="41"/>
  <c r="Z1502" i="41"/>
  <c r="AB1502" i="41"/>
  <c r="AC1502" i="41"/>
  <c r="AD1502" i="41" s="1"/>
  <c r="D1503" i="41"/>
  <c r="F1503" i="41"/>
  <c r="H1503" i="41"/>
  <c r="J1503" i="41"/>
  <c r="L1503" i="41"/>
  <c r="N1503" i="41"/>
  <c r="P1503" i="41"/>
  <c r="R1503" i="41"/>
  <c r="T1503" i="41"/>
  <c r="V1503" i="41"/>
  <c r="X1503" i="41"/>
  <c r="Z1503" i="41"/>
  <c r="AB1503" i="41"/>
  <c r="AC1503" i="41"/>
  <c r="AD1503" i="41" s="1"/>
  <c r="D1504" i="41"/>
  <c r="F1504" i="41"/>
  <c r="H1504" i="41"/>
  <c r="J1504" i="41"/>
  <c r="L1504" i="41"/>
  <c r="N1504" i="41"/>
  <c r="P1504" i="41"/>
  <c r="R1504" i="41"/>
  <c r="T1504" i="41"/>
  <c r="V1504" i="41"/>
  <c r="X1504" i="41"/>
  <c r="Z1504" i="41"/>
  <c r="AB1504" i="41"/>
  <c r="AC1504" i="41"/>
  <c r="AD1504" i="41" s="1"/>
  <c r="D1505" i="41"/>
  <c r="F1505" i="41"/>
  <c r="H1505" i="41"/>
  <c r="J1505" i="41"/>
  <c r="L1505" i="41"/>
  <c r="N1505" i="41"/>
  <c r="P1505" i="41"/>
  <c r="R1505" i="41"/>
  <c r="T1505" i="41"/>
  <c r="V1505" i="41"/>
  <c r="X1505" i="41"/>
  <c r="Z1505" i="41"/>
  <c r="AB1505" i="41"/>
  <c r="AC1505" i="41"/>
  <c r="AD1505" i="41" s="1"/>
  <c r="D1506" i="41"/>
  <c r="F1506" i="41"/>
  <c r="H1506" i="41"/>
  <c r="J1506" i="41"/>
  <c r="L1506" i="41"/>
  <c r="N1506" i="41"/>
  <c r="P1506" i="41"/>
  <c r="R1506" i="41"/>
  <c r="T1506" i="41"/>
  <c r="V1506" i="41"/>
  <c r="X1506" i="41"/>
  <c r="Z1506" i="41"/>
  <c r="AB1506" i="41"/>
  <c r="AC1506" i="41"/>
  <c r="AD1506" i="41" s="1"/>
  <c r="D1507" i="41"/>
  <c r="F1507" i="41"/>
  <c r="H1507" i="41"/>
  <c r="J1507" i="41"/>
  <c r="L1507" i="41"/>
  <c r="N1507" i="41"/>
  <c r="P1507" i="41"/>
  <c r="R1507" i="41"/>
  <c r="T1507" i="41"/>
  <c r="V1507" i="41"/>
  <c r="X1507" i="41"/>
  <c r="Z1507" i="41"/>
  <c r="AB1507" i="41"/>
  <c r="AC1507" i="41"/>
  <c r="AD1507" i="41" s="1"/>
  <c r="D1508" i="41"/>
  <c r="F1508" i="41"/>
  <c r="H1508" i="41"/>
  <c r="J1508" i="41"/>
  <c r="L1508" i="41"/>
  <c r="N1508" i="41"/>
  <c r="P1508" i="41"/>
  <c r="R1508" i="41"/>
  <c r="T1508" i="41"/>
  <c r="V1508" i="41"/>
  <c r="X1508" i="41"/>
  <c r="Z1508" i="41"/>
  <c r="AB1508" i="41"/>
  <c r="AC1508" i="41"/>
  <c r="AD1508" i="41" s="1"/>
  <c r="D1509" i="41"/>
  <c r="F1509" i="41"/>
  <c r="H1509" i="41"/>
  <c r="J1509" i="41"/>
  <c r="L1509" i="41"/>
  <c r="N1509" i="41"/>
  <c r="P1509" i="41"/>
  <c r="R1509" i="41"/>
  <c r="T1509" i="41"/>
  <c r="V1509" i="41"/>
  <c r="X1509" i="41"/>
  <c r="Z1509" i="41"/>
  <c r="AB1509" i="41"/>
  <c r="AC1509" i="41"/>
  <c r="AD1509" i="41" s="1"/>
  <c r="D1510" i="41"/>
  <c r="F1510" i="41"/>
  <c r="H1510" i="41"/>
  <c r="J1510" i="41"/>
  <c r="L1510" i="41"/>
  <c r="N1510" i="41"/>
  <c r="P1510" i="41"/>
  <c r="R1510" i="41"/>
  <c r="T1510" i="41"/>
  <c r="V1510" i="41"/>
  <c r="X1510" i="41"/>
  <c r="Z1510" i="41"/>
  <c r="AB1510" i="41"/>
  <c r="AC1510" i="41"/>
  <c r="AD1510" i="41" s="1"/>
  <c r="D1511" i="41"/>
  <c r="F1511" i="41"/>
  <c r="H1511" i="41"/>
  <c r="J1511" i="41"/>
  <c r="L1511" i="41"/>
  <c r="N1511" i="41"/>
  <c r="P1511" i="41"/>
  <c r="R1511" i="41"/>
  <c r="T1511" i="41"/>
  <c r="V1511" i="41"/>
  <c r="X1511" i="41"/>
  <c r="Z1511" i="41"/>
  <c r="AB1511" i="41"/>
  <c r="AC1511" i="41"/>
  <c r="AD1511" i="41" s="1"/>
  <c r="D1512" i="41"/>
  <c r="F1512" i="41"/>
  <c r="H1512" i="41"/>
  <c r="J1512" i="41"/>
  <c r="L1512" i="41"/>
  <c r="N1512" i="41"/>
  <c r="P1512" i="41"/>
  <c r="R1512" i="41"/>
  <c r="T1512" i="41"/>
  <c r="V1512" i="41"/>
  <c r="X1512" i="41"/>
  <c r="Z1512" i="41"/>
  <c r="AB1512" i="41"/>
  <c r="AC1512" i="41"/>
  <c r="AD1512" i="41" s="1"/>
  <c r="D1513" i="41"/>
  <c r="F1513" i="41"/>
  <c r="H1513" i="41"/>
  <c r="J1513" i="41"/>
  <c r="L1513" i="41"/>
  <c r="N1513" i="41"/>
  <c r="P1513" i="41"/>
  <c r="R1513" i="41"/>
  <c r="T1513" i="41"/>
  <c r="V1513" i="41"/>
  <c r="X1513" i="41"/>
  <c r="Z1513" i="41"/>
  <c r="AB1513" i="41"/>
  <c r="AC1513" i="41"/>
  <c r="AD1513" i="41" s="1"/>
  <c r="D1514" i="41"/>
  <c r="F1514" i="41"/>
  <c r="H1514" i="41"/>
  <c r="J1514" i="41"/>
  <c r="L1514" i="41"/>
  <c r="N1514" i="41"/>
  <c r="P1514" i="41"/>
  <c r="R1514" i="41"/>
  <c r="T1514" i="41"/>
  <c r="V1514" i="41"/>
  <c r="X1514" i="41"/>
  <c r="Z1514" i="41"/>
  <c r="AB1514" i="41"/>
  <c r="AC1514" i="41"/>
  <c r="AD1514" i="41" s="1"/>
  <c r="D1515" i="41"/>
  <c r="F1515" i="41"/>
  <c r="H1515" i="41"/>
  <c r="J1515" i="41"/>
  <c r="L1515" i="41"/>
  <c r="N1515" i="41"/>
  <c r="P1515" i="41"/>
  <c r="R1515" i="41"/>
  <c r="T1515" i="41"/>
  <c r="V1515" i="41"/>
  <c r="X1515" i="41"/>
  <c r="Z1515" i="41"/>
  <c r="AB1515" i="41"/>
  <c r="AC1515" i="41"/>
  <c r="AD1515" i="41" s="1"/>
  <c r="D1516" i="41"/>
  <c r="F1516" i="41"/>
  <c r="H1516" i="41"/>
  <c r="J1516" i="41"/>
  <c r="L1516" i="41"/>
  <c r="N1516" i="41"/>
  <c r="P1516" i="41"/>
  <c r="R1516" i="41"/>
  <c r="T1516" i="41"/>
  <c r="V1516" i="41"/>
  <c r="X1516" i="41"/>
  <c r="Z1516" i="41"/>
  <c r="AB1516" i="41"/>
  <c r="AC1516" i="41"/>
  <c r="AD1516" i="41" s="1"/>
  <c r="D1517" i="41"/>
  <c r="F1517" i="41"/>
  <c r="H1517" i="41"/>
  <c r="J1517" i="41"/>
  <c r="L1517" i="41"/>
  <c r="N1517" i="41"/>
  <c r="P1517" i="41"/>
  <c r="R1517" i="41"/>
  <c r="T1517" i="41"/>
  <c r="V1517" i="41"/>
  <c r="X1517" i="41"/>
  <c r="Z1517" i="41"/>
  <c r="AB1517" i="41"/>
  <c r="AC1517" i="41"/>
  <c r="AD1517" i="41" s="1"/>
  <c r="D1518" i="41"/>
  <c r="F1518" i="41"/>
  <c r="H1518" i="41"/>
  <c r="J1518" i="41"/>
  <c r="L1518" i="41"/>
  <c r="N1518" i="41"/>
  <c r="P1518" i="41"/>
  <c r="R1518" i="41"/>
  <c r="T1518" i="41"/>
  <c r="V1518" i="41"/>
  <c r="X1518" i="41"/>
  <c r="Z1518" i="41"/>
  <c r="AB1518" i="41"/>
  <c r="AC1518" i="41"/>
  <c r="AD1518" i="41" s="1"/>
  <c r="D1519" i="41"/>
  <c r="F1519" i="41"/>
  <c r="H1519" i="41"/>
  <c r="J1519" i="41"/>
  <c r="L1519" i="41"/>
  <c r="N1519" i="41"/>
  <c r="P1519" i="41"/>
  <c r="R1519" i="41"/>
  <c r="T1519" i="41"/>
  <c r="V1519" i="41"/>
  <c r="X1519" i="41"/>
  <c r="Z1519" i="41"/>
  <c r="AB1519" i="41"/>
  <c r="AC1519" i="41"/>
  <c r="AD1519" i="41" s="1"/>
  <c r="D1520" i="41"/>
  <c r="F1520" i="41"/>
  <c r="H1520" i="41"/>
  <c r="J1520" i="41"/>
  <c r="L1520" i="41"/>
  <c r="N1520" i="41"/>
  <c r="P1520" i="41"/>
  <c r="R1520" i="41"/>
  <c r="T1520" i="41"/>
  <c r="V1520" i="41"/>
  <c r="X1520" i="41"/>
  <c r="Z1520" i="41"/>
  <c r="AB1520" i="41"/>
  <c r="AC1520" i="41"/>
  <c r="AD1520" i="41" s="1"/>
  <c r="D1521" i="41"/>
  <c r="F1521" i="41"/>
  <c r="H1521" i="41"/>
  <c r="J1521" i="41"/>
  <c r="L1521" i="41"/>
  <c r="N1521" i="41"/>
  <c r="P1521" i="41"/>
  <c r="R1521" i="41"/>
  <c r="T1521" i="41"/>
  <c r="V1521" i="41"/>
  <c r="X1521" i="41"/>
  <c r="Z1521" i="41"/>
  <c r="AB1521" i="41"/>
  <c r="AC1521" i="41"/>
  <c r="AD1521" i="41" s="1"/>
  <c r="D1522" i="41"/>
  <c r="F1522" i="41"/>
  <c r="H1522" i="41"/>
  <c r="J1522" i="41"/>
  <c r="L1522" i="41"/>
  <c r="N1522" i="41"/>
  <c r="P1522" i="41"/>
  <c r="R1522" i="41"/>
  <c r="T1522" i="41"/>
  <c r="V1522" i="41"/>
  <c r="X1522" i="41"/>
  <c r="Z1522" i="41"/>
  <c r="AB1522" i="41"/>
  <c r="AC1522" i="41"/>
  <c r="AD1522" i="41" s="1"/>
  <c r="D1523" i="41"/>
  <c r="F1523" i="41"/>
  <c r="H1523" i="41"/>
  <c r="J1523" i="41"/>
  <c r="L1523" i="41"/>
  <c r="N1523" i="41"/>
  <c r="P1523" i="41"/>
  <c r="R1523" i="41"/>
  <c r="T1523" i="41"/>
  <c r="V1523" i="41"/>
  <c r="X1523" i="41"/>
  <c r="Z1523" i="41"/>
  <c r="AB1523" i="41"/>
  <c r="AC1523" i="41"/>
  <c r="AD1523" i="41" s="1"/>
  <c r="D1524" i="41"/>
  <c r="F1524" i="41"/>
  <c r="H1524" i="41"/>
  <c r="J1524" i="41"/>
  <c r="L1524" i="41"/>
  <c r="N1524" i="41"/>
  <c r="P1524" i="41"/>
  <c r="R1524" i="41"/>
  <c r="T1524" i="41"/>
  <c r="V1524" i="41"/>
  <c r="X1524" i="41"/>
  <c r="Z1524" i="41"/>
  <c r="AB1524" i="41"/>
  <c r="AC1524" i="41"/>
  <c r="AD1524" i="41" s="1"/>
  <c r="D1525" i="41"/>
  <c r="F1525" i="41"/>
  <c r="H1525" i="41"/>
  <c r="J1525" i="41"/>
  <c r="L1525" i="41"/>
  <c r="N1525" i="41"/>
  <c r="P1525" i="41"/>
  <c r="R1525" i="41"/>
  <c r="T1525" i="41"/>
  <c r="V1525" i="41"/>
  <c r="X1525" i="41"/>
  <c r="Z1525" i="41"/>
  <c r="AB1525" i="41"/>
  <c r="AC1525" i="41"/>
  <c r="AD1525" i="41" s="1"/>
  <c r="D1526" i="41"/>
  <c r="F1526" i="41"/>
  <c r="H1526" i="41"/>
  <c r="J1526" i="41"/>
  <c r="L1526" i="41"/>
  <c r="N1526" i="41"/>
  <c r="P1526" i="41"/>
  <c r="R1526" i="41"/>
  <c r="T1526" i="41"/>
  <c r="V1526" i="41"/>
  <c r="X1526" i="41"/>
  <c r="Z1526" i="41"/>
  <c r="AB1526" i="41"/>
  <c r="AC1526" i="41"/>
  <c r="AD1526" i="41" s="1"/>
  <c r="D1527" i="41"/>
  <c r="F1527" i="41"/>
  <c r="H1527" i="41"/>
  <c r="J1527" i="41"/>
  <c r="L1527" i="41"/>
  <c r="N1527" i="41"/>
  <c r="P1527" i="41"/>
  <c r="R1527" i="41"/>
  <c r="T1527" i="41"/>
  <c r="V1527" i="41"/>
  <c r="X1527" i="41"/>
  <c r="Z1527" i="41"/>
  <c r="AB1527" i="41"/>
  <c r="AC1527" i="41"/>
  <c r="AD1527" i="41" s="1"/>
  <c r="D1528" i="41"/>
  <c r="F1528" i="41"/>
  <c r="H1528" i="41"/>
  <c r="J1528" i="41"/>
  <c r="L1528" i="41"/>
  <c r="N1528" i="41"/>
  <c r="P1528" i="41"/>
  <c r="R1528" i="41"/>
  <c r="T1528" i="41"/>
  <c r="V1528" i="41"/>
  <c r="X1528" i="41"/>
  <c r="Z1528" i="41"/>
  <c r="AB1528" i="41"/>
  <c r="AC1528" i="41"/>
  <c r="AD1528" i="41" s="1"/>
  <c r="D1529" i="41"/>
  <c r="F1529" i="41"/>
  <c r="H1529" i="41"/>
  <c r="J1529" i="41"/>
  <c r="L1529" i="41"/>
  <c r="N1529" i="41"/>
  <c r="P1529" i="41"/>
  <c r="R1529" i="41"/>
  <c r="T1529" i="41"/>
  <c r="V1529" i="41"/>
  <c r="X1529" i="41"/>
  <c r="Z1529" i="41"/>
  <c r="AB1529" i="41"/>
  <c r="AC1529" i="41"/>
  <c r="AD1529" i="41" s="1"/>
  <c r="D1530" i="41"/>
  <c r="F1530" i="41"/>
  <c r="H1530" i="41"/>
  <c r="J1530" i="41"/>
  <c r="L1530" i="41"/>
  <c r="N1530" i="41"/>
  <c r="P1530" i="41"/>
  <c r="R1530" i="41"/>
  <c r="T1530" i="41"/>
  <c r="V1530" i="41"/>
  <c r="X1530" i="41"/>
  <c r="Z1530" i="41"/>
  <c r="AB1530" i="41"/>
  <c r="AC1530" i="41"/>
  <c r="AD1530" i="41" s="1"/>
  <c r="D1531" i="41"/>
  <c r="F1531" i="41"/>
  <c r="H1531" i="41"/>
  <c r="J1531" i="41"/>
  <c r="L1531" i="41"/>
  <c r="N1531" i="41"/>
  <c r="P1531" i="41"/>
  <c r="R1531" i="41"/>
  <c r="T1531" i="41"/>
  <c r="V1531" i="41"/>
  <c r="X1531" i="41"/>
  <c r="Z1531" i="41"/>
  <c r="AB1531" i="41"/>
  <c r="AC1531" i="41"/>
  <c r="AD1531" i="41" s="1"/>
  <c r="D1532" i="41"/>
  <c r="F1532" i="41"/>
  <c r="H1532" i="41"/>
  <c r="J1532" i="41"/>
  <c r="L1532" i="41"/>
  <c r="N1532" i="41"/>
  <c r="P1532" i="41"/>
  <c r="R1532" i="41"/>
  <c r="T1532" i="41"/>
  <c r="V1532" i="41"/>
  <c r="X1532" i="41"/>
  <c r="Z1532" i="41"/>
  <c r="AB1532" i="41"/>
  <c r="AC1532" i="41"/>
  <c r="AD1532" i="41" s="1"/>
  <c r="D1533" i="41"/>
  <c r="F1533" i="41"/>
  <c r="H1533" i="41"/>
  <c r="J1533" i="41"/>
  <c r="L1533" i="41"/>
  <c r="N1533" i="41"/>
  <c r="P1533" i="41"/>
  <c r="R1533" i="41"/>
  <c r="T1533" i="41"/>
  <c r="V1533" i="41"/>
  <c r="X1533" i="41"/>
  <c r="Z1533" i="41"/>
  <c r="AB1533" i="41"/>
  <c r="AC1533" i="41"/>
  <c r="AD1533" i="41" s="1"/>
  <c r="D1534" i="41"/>
  <c r="F1534" i="41"/>
  <c r="H1534" i="41"/>
  <c r="J1534" i="41"/>
  <c r="L1534" i="41"/>
  <c r="N1534" i="41"/>
  <c r="P1534" i="41"/>
  <c r="R1534" i="41"/>
  <c r="T1534" i="41"/>
  <c r="V1534" i="41"/>
  <c r="X1534" i="41"/>
  <c r="Z1534" i="41"/>
  <c r="AB1534" i="41"/>
  <c r="AC1534" i="41"/>
  <c r="AD1534" i="41" s="1"/>
  <c r="D1535" i="41"/>
  <c r="F1535" i="41"/>
  <c r="H1535" i="41"/>
  <c r="J1535" i="41"/>
  <c r="L1535" i="41"/>
  <c r="N1535" i="41"/>
  <c r="P1535" i="41"/>
  <c r="R1535" i="41"/>
  <c r="T1535" i="41"/>
  <c r="V1535" i="41"/>
  <c r="X1535" i="41"/>
  <c r="Z1535" i="41"/>
  <c r="AB1535" i="41"/>
  <c r="AC1535" i="41"/>
  <c r="AD1535" i="41" s="1"/>
  <c r="D1536" i="41"/>
  <c r="F1536" i="41"/>
  <c r="H1536" i="41"/>
  <c r="J1536" i="41"/>
  <c r="L1536" i="41"/>
  <c r="N1536" i="41"/>
  <c r="P1536" i="41"/>
  <c r="R1536" i="41"/>
  <c r="T1536" i="41"/>
  <c r="V1536" i="41"/>
  <c r="X1536" i="41"/>
  <c r="Z1536" i="41"/>
  <c r="AB1536" i="41"/>
  <c r="AC1536" i="41"/>
  <c r="AD1536" i="41" s="1"/>
  <c r="D1537" i="41"/>
  <c r="F1537" i="41"/>
  <c r="H1537" i="41"/>
  <c r="J1537" i="41"/>
  <c r="L1537" i="41"/>
  <c r="N1537" i="41"/>
  <c r="P1537" i="41"/>
  <c r="R1537" i="41"/>
  <c r="T1537" i="41"/>
  <c r="V1537" i="41"/>
  <c r="X1537" i="41"/>
  <c r="Z1537" i="41"/>
  <c r="AB1537" i="41"/>
  <c r="AC1537" i="41"/>
  <c r="AD1537" i="41" s="1"/>
  <c r="D1538" i="41"/>
  <c r="F1538" i="41"/>
  <c r="H1538" i="41"/>
  <c r="J1538" i="41"/>
  <c r="L1538" i="41"/>
  <c r="N1538" i="41"/>
  <c r="P1538" i="41"/>
  <c r="R1538" i="41"/>
  <c r="T1538" i="41"/>
  <c r="V1538" i="41"/>
  <c r="X1538" i="41"/>
  <c r="Z1538" i="41"/>
  <c r="AB1538" i="41"/>
  <c r="AC1538" i="41"/>
  <c r="AD1538" i="41" s="1"/>
  <c r="D1539" i="41"/>
  <c r="F1539" i="41"/>
  <c r="H1539" i="41"/>
  <c r="J1539" i="41"/>
  <c r="L1539" i="41"/>
  <c r="N1539" i="41"/>
  <c r="P1539" i="41"/>
  <c r="R1539" i="41"/>
  <c r="T1539" i="41"/>
  <c r="V1539" i="41"/>
  <c r="X1539" i="41"/>
  <c r="Z1539" i="41"/>
  <c r="AB1539" i="41"/>
  <c r="AC1539" i="41"/>
  <c r="AD1539" i="41" s="1"/>
  <c r="D1540" i="41"/>
  <c r="F1540" i="41"/>
  <c r="H1540" i="41"/>
  <c r="J1540" i="41"/>
  <c r="L1540" i="41"/>
  <c r="N1540" i="41"/>
  <c r="P1540" i="41"/>
  <c r="R1540" i="41"/>
  <c r="T1540" i="41"/>
  <c r="V1540" i="41"/>
  <c r="X1540" i="41"/>
  <c r="Z1540" i="41"/>
  <c r="AB1540" i="41"/>
  <c r="AC1540" i="41"/>
  <c r="AD1540" i="41" s="1"/>
  <c r="D1541" i="41"/>
  <c r="F1541" i="41"/>
  <c r="H1541" i="41"/>
  <c r="J1541" i="41"/>
  <c r="L1541" i="41"/>
  <c r="N1541" i="41"/>
  <c r="P1541" i="41"/>
  <c r="R1541" i="41"/>
  <c r="T1541" i="41"/>
  <c r="V1541" i="41"/>
  <c r="X1541" i="41"/>
  <c r="Z1541" i="41"/>
  <c r="AB1541" i="41"/>
  <c r="AC1541" i="41"/>
  <c r="AD1541" i="41" s="1"/>
  <c r="D1542" i="41"/>
  <c r="F1542" i="41"/>
  <c r="H1542" i="41"/>
  <c r="J1542" i="41"/>
  <c r="L1542" i="41"/>
  <c r="N1542" i="41"/>
  <c r="P1542" i="41"/>
  <c r="R1542" i="41"/>
  <c r="T1542" i="41"/>
  <c r="V1542" i="41"/>
  <c r="X1542" i="41"/>
  <c r="Z1542" i="41"/>
  <c r="AB1542" i="41"/>
  <c r="AC1542" i="41"/>
  <c r="AD1542" i="41" s="1"/>
  <c r="D1543" i="41"/>
  <c r="F1543" i="41"/>
  <c r="H1543" i="41"/>
  <c r="J1543" i="41"/>
  <c r="L1543" i="41"/>
  <c r="N1543" i="41"/>
  <c r="P1543" i="41"/>
  <c r="R1543" i="41"/>
  <c r="T1543" i="41"/>
  <c r="V1543" i="41"/>
  <c r="X1543" i="41"/>
  <c r="Z1543" i="41"/>
  <c r="AB1543" i="41"/>
  <c r="AC1543" i="41"/>
  <c r="AD1543" i="41" s="1"/>
  <c r="D1544" i="41"/>
  <c r="F1544" i="41"/>
  <c r="H1544" i="41"/>
  <c r="J1544" i="41"/>
  <c r="L1544" i="41"/>
  <c r="N1544" i="41"/>
  <c r="P1544" i="41"/>
  <c r="R1544" i="41"/>
  <c r="T1544" i="41"/>
  <c r="V1544" i="41"/>
  <c r="X1544" i="41"/>
  <c r="Z1544" i="41"/>
  <c r="AB1544" i="41"/>
  <c r="AC1544" i="41"/>
  <c r="AD1544" i="41" s="1"/>
  <c r="D1545" i="41"/>
  <c r="F1545" i="41"/>
  <c r="H1545" i="41"/>
  <c r="J1545" i="41"/>
  <c r="L1545" i="41"/>
  <c r="N1545" i="41"/>
  <c r="P1545" i="41"/>
  <c r="R1545" i="41"/>
  <c r="T1545" i="41"/>
  <c r="V1545" i="41"/>
  <c r="X1545" i="41"/>
  <c r="Z1545" i="41"/>
  <c r="AB1545" i="41"/>
  <c r="AC1545" i="41"/>
  <c r="AD1545" i="41" s="1"/>
  <c r="D1546" i="41"/>
  <c r="F1546" i="41"/>
  <c r="H1546" i="41"/>
  <c r="J1546" i="41"/>
  <c r="L1546" i="41"/>
  <c r="N1546" i="41"/>
  <c r="P1546" i="41"/>
  <c r="R1546" i="41"/>
  <c r="T1546" i="41"/>
  <c r="V1546" i="41"/>
  <c r="X1546" i="41"/>
  <c r="Z1546" i="41"/>
  <c r="AB1546" i="41"/>
  <c r="AC1546" i="41"/>
  <c r="AD1546" i="41" s="1"/>
  <c r="D1547" i="41"/>
  <c r="F1547" i="41"/>
  <c r="H1547" i="41"/>
  <c r="J1547" i="41"/>
  <c r="L1547" i="41"/>
  <c r="N1547" i="41"/>
  <c r="P1547" i="41"/>
  <c r="R1547" i="41"/>
  <c r="T1547" i="41"/>
  <c r="V1547" i="41"/>
  <c r="X1547" i="41"/>
  <c r="Z1547" i="41"/>
  <c r="AB1547" i="41"/>
  <c r="AC1547" i="41"/>
  <c r="AD1547" i="41" s="1"/>
  <c r="D1548" i="41"/>
  <c r="F1548" i="41"/>
  <c r="H1548" i="41"/>
  <c r="J1548" i="41"/>
  <c r="L1548" i="41"/>
  <c r="N1548" i="41"/>
  <c r="P1548" i="41"/>
  <c r="R1548" i="41"/>
  <c r="T1548" i="41"/>
  <c r="V1548" i="41"/>
  <c r="X1548" i="41"/>
  <c r="Z1548" i="41"/>
  <c r="AB1548" i="41"/>
  <c r="AC1548" i="41"/>
  <c r="AD1548" i="41" s="1"/>
  <c r="D1549" i="41"/>
  <c r="F1549" i="41"/>
  <c r="H1549" i="41"/>
  <c r="J1549" i="41"/>
  <c r="L1549" i="41"/>
  <c r="N1549" i="41"/>
  <c r="P1549" i="41"/>
  <c r="R1549" i="41"/>
  <c r="T1549" i="41"/>
  <c r="V1549" i="41"/>
  <c r="X1549" i="41"/>
  <c r="Z1549" i="41"/>
  <c r="AB1549" i="41"/>
  <c r="AC1549" i="41"/>
  <c r="AD1549" i="41" s="1"/>
  <c r="D1550" i="41"/>
  <c r="F1550" i="41"/>
  <c r="H1550" i="41"/>
  <c r="J1550" i="41"/>
  <c r="L1550" i="41"/>
  <c r="N1550" i="41"/>
  <c r="P1550" i="41"/>
  <c r="R1550" i="41"/>
  <c r="T1550" i="41"/>
  <c r="V1550" i="41"/>
  <c r="X1550" i="41"/>
  <c r="Z1550" i="41"/>
  <c r="AB1550" i="41"/>
  <c r="AC1550" i="41"/>
  <c r="AD1550" i="41" s="1"/>
  <c r="D1551" i="41"/>
  <c r="F1551" i="41"/>
  <c r="H1551" i="41"/>
  <c r="J1551" i="41"/>
  <c r="L1551" i="41"/>
  <c r="N1551" i="41"/>
  <c r="P1551" i="41"/>
  <c r="R1551" i="41"/>
  <c r="T1551" i="41"/>
  <c r="V1551" i="41"/>
  <c r="X1551" i="41"/>
  <c r="Z1551" i="41"/>
  <c r="AB1551" i="41"/>
  <c r="AC1551" i="41"/>
  <c r="AD1551" i="41" s="1"/>
  <c r="D1552" i="41"/>
  <c r="F1552" i="41"/>
  <c r="H1552" i="41"/>
  <c r="J1552" i="41"/>
  <c r="L1552" i="41"/>
  <c r="N1552" i="41"/>
  <c r="P1552" i="41"/>
  <c r="R1552" i="41"/>
  <c r="T1552" i="41"/>
  <c r="V1552" i="41"/>
  <c r="X1552" i="41"/>
  <c r="Z1552" i="41"/>
  <c r="AB1552" i="41"/>
  <c r="AC1552" i="41"/>
  <c r="AD1552" i="41" s="1"/>
  <c r="D1553" i="41"/>
  <c r="F1553" i="41"/>
  <c r="H1553" i="41"/>
  <c r="J1553" i="41"/>
  <c r="L1553" i="41"/>
  <c r="N1553" i="41"/>
  <c r="P1553" i="41"/>
  <c r="R1553" i="41"/>
  <c r="T1553" i="41"/>
  <c r="V1553" i="41"/>
  <c r="X1553" i="41"/>
  <c r="Z1553" i="41"/>
  <c r="AB1553" i="41"/>
  <c r="AC1553" i="41"/>
  <c r="AD1553" i="41" s="1"/>
  <c r="D1554" i="41"/>
  <c r="F1554" i="41"/>
  <c r="H1554" i="41"/>
  <c r="J1554" i="41"/>
  <c r="L1554" i="41"/>
  <c r="N1554" i="41"/>
  <c r="P1554" i="41"/>
  <c r="R1554" i="41"/>
  <c r="T1554" i="41"/>
  <c r="V1554" i="41"/>
  <c r="X1554" i="41"/>
  <c r="Z1554" i="41"/>
  <c r="AB1554" i="41"/>
  <c r="AC1554" i="41"/>
  <c r="AD1554" i="41" s="1"/>
  <c r="D1555" i="41"/>
  <c r="F1555" i="41"/>
  <c r="H1555" i="41"/>
  <c r="J1555" i="41"/>
  <c r="L1555" i="41"/>
  <c r="N1555" i="41"/>
  <c r="P1555" i="41"/>
  <c r="R1555" i="41"/>
  <c r="T1555" i="41"/>
  <c r="V1555" i="41"/>
  <c r="X1555" i="41"/>
  <c r="Z1555" i="41"/>
  <c r="AB1555" i="41"/>
  <c r="AC1555" i="41"/>
  <c r="AD1555" i="41" s="1"/>
  <c r="D1556" i="41"/>
  <c r="F1556" i="41"/>
  <c r="H1556" i="41"/>
  <c r="J1556" i="41"/>
  <c r="L1556" i="41"/>
  <c r="N1556" i="41"/>
  <c r="P1556" i="41"/>
  <c r="R1556" i="41"/>
  <c r="T1556" i="41"/>
  <c r="V1556" i="41"/>
  <c r="X1556" i="41"/>
  <c r="Z1556" i="41"/>
  <c r="AB1556" i="41"/>
  <c r="AC1556" i="41"/>
  <c r="AD1556" i="41" s="1"/>
  <c r="D1557" i="41"/>
  <c r="F1557" i="41"/>
  <c r="H1557" i="41"/>
  <c r="J1557" i="41"/>
  <c r="L1557" i="41"/>
  <c r="N1557" i="41"/>
  <c r="P1557" i="41"/>
  <c r="R1557" i="41"/>
  <c r="T1557" i="41"/>
  <c r="V1557" i="41"/>
  <c r="X1557" i="41"/>
  <c r="Z1557" i="41"/>
  <c r="AB1557" i="41"/>
  <c r="AC1557" i="41"/>
  <c r="AD1557" i="41" s="1"/>
  <c r="D1558" i="41"/>
  <c r="F1558" i="41"/>
  <c r="H1558" i="41"/>
  <c r="J1558" i="41"/>
  <c r="L1558" i="41"/>
  <c r="N1558" i="41"/>
  <c r="P1558" i="41"/>
  <c r="R1558" i="41"/>
  <c r="T1558" i="41"/>
  <c r="V1558" i="41"/>
  <c r="X1558" i="41"/>
  <c r="Z1558" i="41"/>
  <c r="AB1558" i="41"/>
  <c r="AC1558" i="41"/>
  <c r="AD1558" i="41" s="1"/>
  <c r="D1559" i="41"/>
  <c r="F1559" i="41"/>
  <c r="H1559" i="41"/>
  <c r="J1559" i="41"/>
  <c r="L1559" i="41"/>
  <c r="N1559" i="41"/>
  <c r="P1559" i="41"/>
  <c r="R1559" i="41"/>
  <c r="T1559" i="41"/>
  <c r="V1559" i="41"/>
  <c r="X1559" i="41"/>
  <c r="Z1559" i="41"/>
  <c r="AB1559" i="41"/>
  <c r="AC1559" i="41"/>
  <c r="AD1559" i="41" s="1"/>
  <c r="D1560" i="41"/>
  <c r="F1560" i="41"/>
  <c r="H1560" i="41"/>
  <c r="J1560" i="41"/>
  <c r="L1560" i="41"/>
  <c r="N1560" i="41"/>
  <c r="P1560" i="41"/>
  <c r="R1560" i="41"/>
  <c r="T1560" i="41"/>
  <c r="V1560" i="41"/>
  <c r="X1560" i="41"/>
  <c r="Z1560" i="41"/>
  <c r="AB1560" i="41"/>
  <c r="AC1560" i="41"/>
  <c r="AD1560" i="41" s="1"/>
  <c r="D1561" i="41"/>
  <c r="F1561" i="41"/>
  <c r="H1561" i="41"/>
  <c r="J1561" i="41"/>
  <c r="L1561" i="41"/>
  <c r="N1561" i="41"/>
  <c r="P1561" i="41"/>
  <c r="R1561" i="41"/>
  <c r="T1561" i="41"/>
  <c r="V1561" i="41"/>
  <c r="X1561" i="41"/>
  <c r="Z1561" i="41"/>
  <c r="AB1561" i="41"/>
  <c r="AC1561" i="41"/>
  <c r="AD1561" i="41" s="1"/>
  <c r="D1562" i="41"/>
  <c r="F1562" i="41"/>
  <c r="H1562" i="41"/>
  <c r="J1562" i="41"/>
  <c r="L1562" i="41"/>
  <c r="N1562" i="41"/>
  <c r="P1562" i="41"/>
  <c r="R1562" i="41"/>
  <c r="T1562" i="41"/>
  <c r="V1562" i="41"/>
  <c r="X1562" i="41"/>
  <c r="Z1562" i="41"/>
  <c r="AB1562" i="41"/>
  <c r="AC1562" i="41"/>
  <c r="AD1562" i="41" s="1"/>
  <c r="D1563" i="41"/>
  <c r="F1563" i="41"/>
  <c r="H1563" i="41"/>
  <c r="J1563" i="41"/>
  <c r="L1563" i="41"/>
  <c r="N1563" i="41"/>
  <c r="P1563" i="41"/>
  <c r="R1563" i="41"/>
  <c r="T1563" i="41"/>
  <c r="V1563" i="41"/>
  <c r="X1563" i="41"/>
  <c r="Z1563" i="41"/>
  <c r="AB1563" i="41"/>
  <c r="AC1563" i="41"/>
  <c r="AD1563" i="41" s="1"/>
  <c r="D1564" i="41"/>
  <c r="F1564" i="41"/>
  <c r="H1564" i="41"/>
  <c r="J1564" i="41"/>
  <c r="L1564" i="41"/>
  <c r="N1564" i="41"/>
  <c r="P1564" i="41"/>
  <c r="R1564" i="41"/>
  <c r="T1564" i="41"/>
  <c r="V1564" i="41"/>
  <c r="X1564" i="41"/>
  <c r="Z1564" i="41"/>
  <c r="AB1564" i="41"/>
  <c r="AC1564" i="41"/>
  <c r="AD1564" i="41" s="1"/>
  <c r="D1565" i="41"/>
  <c r="F1565" i="41"/>
  <c r="H1565" i="41"/>
  <c r="J1565" i="41"/>
  <c r="L1565" i="41"/>
  <c r="N1565" i="41"/>
  <c r="P1565" i="41"/>
  <c r="R1565" i="41"/>
  <c r="T1565" i="41"/>
  <c r="V1565" i="41"/>
  <c r="X1565" i="41"/>
  <c r="Z1565" i="41"/>
  <c r="AB1565" i="41"/>
  <c r="AC1565" i="41"/>
  <c r="AD1565" i="41" s="1"/>
  <c r="D1566" i="41"/>
  <c r="F1566" i="41"/>
  <c r="H1566" i="41"/>
  <c r="J1566" i="41"/>
  <c r="L1566" i="41"/>
  <c r="N1566" i="41"/>
  <c r="P1566" i="41"/>
  <c r="R1566" i="41"/>
  <c r="T1566" i="41"/>
  <c r="V1566" i="41"/>
  <c r="X1566" i="41"/>
  <c r="Z1566" i="41"/>
  <c r="AB1566" i="41"/>
  <c r="AC1566" i="41"/>
  <c r="AD1566" i="41" s="1"/>
  <c r="D1567" i="41"/>
  <c r="F1567" i="41"/>
  <c r="H1567" i="41"/>
  <c r="J1567" i="41"/>
  <c r="L1567" i="41"/>
  <c r="N1567" i="41"/>
  <c r="P1567" i="41"/>
  <c r="R1567" i="41"/>
  <c r="T1567" i="41"/>
  <c r="V1567" i="41"/>
  <c r="X1567" i="41"/>
  <c r="Z1567" i="41"/>
  <c r="AB1567" i="41"/>
  <c r="AC1567" i="41"/>
  <c r="AD1567" i="41" s="1"/>
  <c r="D1568" i="41"/>
  <c r="F1568" i="41"/>
  <c r="H1568" i="41"/>
  <c r="J1568" i="41"/>
  <c r="L1568" i="41"/>
  <c r="N1568" i="41"/>
  <c r="P1568" i="41"/>
  <c r="R1568" i="41"/>
  <c r="T1568" i="41"/>
  <c r="V1568" i="41"/>
  <c r="X1568" i="41"/>
  <c r="Z1568" i="41"/>
  <c r="AB1568" i="41"/>
  <c r="AC1568" i="41"/>
  <c r="AD1568" i="41" s="1"/>
  <c r="D1569" i="41"/>
  <c r="F1569" i="41"/>
  <c r="H1569" i="41"/>
  <c r="J1569" i="41"/>
  <c r="L1569" i="41"/>
  <c r="N1569" i="41"/>
  <c r="P1569" i="41"/>
  <c r="R1569" i="41"/>
  <c r="T1569" i="41"/>
  <c r="V1569" i="41"/>
  <c r="X1569" i="41"/>
  <c r="Z1569" i="41"/>
  <c r="AB1569" i="41"/>
  <c r="AC1569" i="41"/>
  <c r="AD1569" i="41" s="1"/>
  <c r="D1570" i="41"/>
  <c r="F1570" i="41"/>
  <c r="H1570" i="41"/>
  <c r="J1570" i="41"/>
  <c r="L1570" i="41"/>
  <c r="N1570" i="41"/>
  <c r="P1570" i="41"/>
  <c r="R1570" i="41"/>
  <c r="T1570" i="41"/>
  <c r="V1570" i="41"/>
  <c r="X1570" i="41"/>
  <c r="Z1570" i="41"/>
  <c r="AB1570" i="41"/>
  <c r="AC1570" i="41"/>
  <c r="AD1570" i="41" s="1"/>
  <c r="D1571" i="41"/>
  <c r="F1571" i="41"/>
  <c r="H1571" i="41"/>
  <c r="J1571" i="41"/>
  <c r="L1571" i="41"/>
  <c r="N1571" i="41"/>
  <c r="P1571" i="41"/>
  <c r="R1571" i="41"/>
  <c r="T1571" i="41"/>
  <c r="V1571" i="41"/>
  <c r="X1571" i="41"/>
  <c r="Z1571" i="41"/>
  <c r="AB1571" i="41"/>
  <c r="AC1571" i="41"/>
  <c r="AD1571" i="41" s="1"/>
  <c r="D1572" i="41"/>
  <c r="F1572" i="41"/>
  <c r="H1572" i="41"/>
  <c r="J1572" i="41"/>
  <c r="L1572" i="41"/>
  <c r="N1572" i="41"/>
  <c r="P1572" i="41"/>
  <c r="R1572" i="41"/>
  <c r="T1572" i="41"/>
  <c r="V1572" i="41"/>
  <c r="X1572" i="41"/>
  <c r="Z1572" i="41"/>
  <c r="AB1572" i="41"/>
  <c r="AC1572" i="41"/>
  <c r="AD1572" i="41" s="1"/>
  <c r="D1573" i="41"/>
  <c r="F1573" i="41"/>
  <c r="H1573" i="41"/>
  <c r="J1573" i="41"/>
  <c r="L1573" i="41"/>
  <c r="N1573" i="41"/>
  <c r="P1573" i="41"/>
  <c r="R1573" i="41"/>
  <c r="T1573" i="41"/>
  <c r="V1573" i="41"/>
  <c r="X1573" i="41"/>
  <c r="Z1573" i="41"/>
  <c r="AB1573" i="41"/>
  <c r="AC1573" i="41"/>
  <c r="AD1573" i="41" s="1"/>
  <c r="H1574" i="41"/>
  <c r="J1574" i="41"/>
  <c r="L1574" i="41"/>
  <c r="N1574" i="41"/>
  <c r="P1574" i="41"/>
  <c r="R1574" i="41"/>
  <c r="T1574" i="41"/>
  <c r="V1574" i="41"/>
  <c r="X1574" i="41"/>
  <c r="Z1574" i="41"/>
  <c r="AB1574" i="41"/>
  <c r="AC1574" i="41"/>
  <c r="AD1574" i="41" s="1"/>
  <c r="H1575" i="41"/>
  <c r="J1575" i="41"/>
  <c r="L1575" i="41"/>
  <c r="N1575" i="41"/>
  <c r="P1575" i="41"/>
  <c r="R1575" i="41"/>
  <c r="T1575" i="41"/>
  <c r="V1575" i="41"/>
  <c r="X1575" i="41"/>
  <c r="Z1575" i="41"/>
  <c r="AB1575" i="41"/>
  <c r="AC1575" i="41"/>
  <c r="AD1575" i="41" s="1"/>
  <c r="H1576" i="41"/>
  <c r="J1576" i="41"/>
  <c r="L1576" i="41"/>
  <c r="N1576" i="41"/>
  <c r="P1576" i="41"/>
  <c r="R1576" i="41"/>
  <c r="T1576" i="41"/>
  <c r="V1576" i="41"/>
  <c r="X1576" i="41"/>
  <c r="Z1576" i="41"/>
  <c r="AB1576" i="41"/>
  <c r="AC1576" i="41"/>
  <c r="AD1576" i="41" s="1"/>
  <c r="H1577" i="41"/>
  <c r="J1577" i="41"/>
  <c r="L1577" i="41"/>
  <c r="N1577" i="41"/>
  <c r="P1577" i="41"/>
  <c r="R1577" i="41"/>
  <c r="T1577" i="41"/>
  <c r="V1577" i="41"/>
  <c r="X1577" i="41"/>
  <c r="Z1577" i="41"/>
  <c r="AB1577" i="41"/>
  <c r="AC1577" i="41"/>
  <c r="AD1577" i="41" s="1"/>
  <c r="H1578" i="41"/>
  <c r="J1578" i="41"/>
  <c r="L1578" i="41"/>
  <c r="N1578" i="41"/>
  <c r="P1578" i="41"/>
  <c r="R1578" i="41"/>
  <c r="T1578" i="41"/>
  <c r="V1578" i="41"/>
  <c r="X1578" i="41"/>
  <c r="Z1578" i="41"/>
  <c r="AB1578" i="41"/>
  <c r="AC1578" i="41"/>
  <c r="AD1578" i="41" s="1"/>
  <c r="H1579" i="41"/>
  <c r="J1579" i="41"/>
  <c r="L1579" i="41"/>
  <c r="N1579" i="41"/>
  <c r="P1579" i="41"/>
  <c r="R1579" i="41"/>
  <c r="T1579" i="41"/>
  <c r="V1579" i="41"/>
  <c r="X1579" i="41"/>
  <c r="Z1579" i="41"/>
  <c r="AB1579" i="41"/>
  <c r="AC1579" i="41"/>
  <c r="AD1579" i="41" s="1"/>
  <c r="H1580" i="41"/>
  <c r="J1580" i="41"/>
  <c r="L1580" i="41"/>
  <c r="N1580" i="41"/>
  <c r="P1580" i="41"/>
  <c r="R1580" i="41"/>
  <c r="T1580" i="41"/>
  <c r="V1580" i="41"/>
  <c r="X1580" i="41"/>
  <c r="Z1580" i="41"/>
  <c r="AB1580" i="41"/>
  <c r="AC1580" i="41"/>
  <c r="AD1580" i="41" s="1"/>
  <c r="H1581" i="41"/>
  <c r="J1581" i="41"/>
  <c r="L1581" i="41"/>
  <c r="N1581" i="41"/>
  <c r="P1581" i="41"/>
  <c r="R1581" i="41"/>
  <c r="T1581" i="41"/>
  <c r="V1581" i="41"/>
  <c r="X1581" i="41"/>
  <c r="Z1581" i="41"/>
  <c r="AB1581" i="41"/>
  <c r="AC1581" i="41"/>
  <c r="AD1581" i="41" s="1"/>
  <c r="H1582" i="41"/>
  <c r="J1582" i="41"/>
  <c r="L1582" i="41"/>
  <c r="N1582" i="41"/>
  <c r="P1582" i="41"/>
  <c r="R1582" i="41"/>
  <c r="T1582" i="41"/>
  <c r="V1582" i="41"/>
  <c r="X1582" i="41"/>
  <c r="Z1582" i="41"/>
  <c r="AB1582" i="41"/>
  <c r="AC1582" i="41"/>
  <c r="AD1582" i="41" s="1"/>
  <c r="H1583" i="41"/>
  <c r="J1583" i="41"/>
  <c r="L1583" i="41"/>
  <c r="N1583" i="41"/>
  <c r="P1583" i="41"/>
  <c r="R1583" i="41"/>
  <c r="T1583" i="41"/>
  <c r="V1583" i="41"/>
  <c r="X1583" i="41"/>
  <c r="Z1583" i="41"/>
  <c r="AB1583" i="41"/>
  <c r="AC1583" i="41"/>
  <c r="AD1583" i="41" s="1"/>
  <c r="H1584" i="41"/>
  <c r="J1584" i="41"/>
  <c r="L1584" i="41"/>
  <c r="N1584" i="41"/>
  <c r="P1584" i="41"/>
  <c r="R1584" i="41"/>
  <c r="T1584" i="41"/>
  <c r="V1584" i="41"/>
  <c r="X1584" i="41"/>
  <c r="Z1584" i="41"/>
  <c r="AB1584" i="41"/>
  <c r="AC1584" i="41"/>
  <c r="AD1584" i="41" s="1"/>
  <c r="H1585" i="41"/>
  <c r="J1585" i="41"/>
  <c r="L1585" i="41"/>
  <c r="N1585" i="41"/>
  <c r="P1585" i="41"/>
  <c r="R1585" i="41"/>
  <c r="T1585" i="41"/>
  <c r="V1585" i="41"/>
  <c r="X1585" i="41"/>
  <c r="Z1585" i="41"/>
  <c r="AB1585" i="41"/>
  <c r="AC1585" i="41"/>
  <c r="AD1585" i="41" s="1"/>
  <c r="H1586" i="41"/>
  <c r="J1586" i="41"/>
  <c r="L1586" i="41"/>
  <c r="N1586" i="41"/>
  <c r="P1586" i="41"/>
  <c r="R1586" i="41"/>
  <c r="T1586" i="41"/>
  <c r="V1586" i="41"/>
  <c r="X1586" i="41"/>
  <c r="Z1586" i="41"/>
  <c r="AB1586" i="41"/>
  <c r="AC1586" i="41"/>
  <c r="AD1586" i="41" s="1"/>
  <c r="H1587" i="41"/>
  <c r="J1587" i="41"/>
  <c r="L1587" i="41"/>
  <c r="N1587" i="41"/>
  <c r="P1587" i="41"/>
  <c r="R1587" i="41"/>
  <c r="T1587" i="41"/>
  <c r="V1587" i="41"/>
  <c r="X1587" i="41"/>
  <c r="Z1587" i="41"/>
  <c r="AB1587" i="41"/>
  <c r="AC1587" i="41"/>
  <c r="AD1587" i="41" s="1"/>
  <c r="H1588" i="41"/>
  <c r="J1588" i="41"/>
  <c r="L1588" i="41"/>
  <c r="N1588" i="41"/>
  <c r="P1588" i="41"/>
  <c r="R1588" i="41"/>
  <c r="T1588" i="41"/>
  <c r="V1588" i="41"/>
  <c r="X1588" i="41"/>
  <c r="Z1588" i="41"/>
  <c r="AB1588" i="41"/>
  <c r="AC1588" i="41"/>
  <c r="AD1588" i="41" s="1"/>
  <c r="H1589" i="41"/>
  <c r="J1589" i="41"/>
  <c r="L1589" i="41"/>
  <c r="N1589" i="41"/>
  <c r="P1589" i="41"/>
  <c r="R1589" i="41"/>
  <c r="T1589" i="41"/>
  <c r="V1589" i="41"/>
  <c r="X1589" i="41"/>
  <c r="Z1589" i="41"/>
  <c r="AB1589" i="41"/>
  <c r="AC1589" i="41"/>
  <c r="AD1589" i="41" s="1"/>
  <c r="H1590" i="41"/>
  <c r="J1590" i="41"/>
  <c r="L1590" i="41"/>
  <c r="N1590" i="41"/>
  <c r="P1590" i="41"/>
  <c r="R1590" i="41"/>
  <c r="T1590" i="41"/>
  <c r="V1590" i="41"/>
  <c r="X1590" i="41"/>
  <c r="Z1590" i="41"/>
  <c r="AB1590" i="41"/>
  <c r="AC1590" i="41"/>
  <c r="AD1590" i="41" s="1"/>
  <c r="H1591" i="41"/>
  <c r="J1591" i="41"/>
  <c r="L1591" i="41"/>
  <c r="N1591" i="41"/>
  <c r="P1591" i="41"/>
  <c r="R1591" i="41"/>
  <c r="T1591" i="41"/>
  <c r="V1591" i="41"/>
  <c r="X1591" i="41"/>
  <c r="Z1591" i="41"/>
  <c r="AB1591" i="41"/>
  <c r="AC1591" i="41"/>
  <c r="AD1591" i="41" s="1"/>
  <c r="H1592" i="41"/>
  <c r="J1592" i="41"/>
  <c r="L1592" i="41"/>
  <c r="N1592" i="41"/>
  <c r="P1592" i="41"/>
  <c r="R1592" i="41"/>
  <c r="T1592" i="41"/>
  <c r="V1592" i="41"/>
  <c r="X1592" i="41"/>
  <c r="Z1592" i="41"/>
  <c r="AB1592" i="41"/>
  <c r="AC1592" i="41"/>
  <c r="AD1592" i="41" s="1"/>
  <c r="H1593" i="41"/>
  <c r="J1593" i="41"/>
  <c r="L1593" i="41"/>
  <c r="N1593" i="41"/>
  <c r="P1593" i="41"/>
  <c r="R1593" i="41"/>
  <c r="T1593" i="41"/>
  <c r="V1593" i="41"/>
  <c r="X1593" i="41"/>
  <c r="Z1593" i="41"/>
  <c r="AB1593" i="41"/>
  <c r="AC1593" i="41"/>
  <c r="AD1593" i="41" s="1"/>
  <c r="H1594" i="41"/>
  <c r="J1594" i="41"/>
  <c r="L1594" i="41"/>
  <c r="N1594" i="41"/>
  <c r="P1594" i="41"/>
  <c r="R1594" i="41"/>
  <c r="T1594" i="41"/>
  <c r="V1594" i="41"/>
  <c r="X1594" i="41"/>
  <c r="Z1594" i="41"/>
  <c r="AB1594" i="41"/>
  <c r="AC1594" i="41"/>
  <c r="AD1594" i="41" s="1"/>
  <c r="H1595" i="41"/>
  <c r="J1595" i="41"/>
  <c r="L1595" i="41"/>
  <c r="N1595" i="41"/>
  <c r="P1595" i="41"/>
  <c r="R1595" i="41"/>
  <c r="T1595" i="41"/>
  <c r="V1595" i="41"/>
  <c r="X1595" i="41"/>
  <c r="Z1595" i="41"/>
  <c r="AB1595" i="41"/>
  <c r="AC1595" i="41"/>
  <c r="AD1595" i="41" s="1"/>
  <c r="H1596" i="41"/>
  <c r="J1596" i="41"/>
  <c r="L1596" i="41"/>
  <c r="N1596" i="41"/>
  <c r="P1596" i="41"/>
  <c r="R1596" i="41"/>
  <c r="T1596" i="41"/>
  <c r="V1596" i="41"/>
  <c r="X1596" i="41"/>
  <c r="Z1596" i="41"/>
  <c r="AB1596" i="41"/>
  <c r="AC1596" i="41"/>
  <c r="AD1596" i="41" s="1"/>
  <c r="H1597" i="41"/>
  <c r="J1597" i="41"/>
  <c r="L1597" i="41"/>
  <c r="N1597" i="41"/>
  <c r="P1597" i="41"/>
  <c r="R1597" i="41"/>
  <c r="T1597" i="41"/>
  <c r="V1597" i="41"/>
  <c r="X1597" i="41"/>
  <c r="Z1597" i="41"/>
  <c r="AB1597" i="41"/>
  <c r="AC1597" i="41"/>
  <c r="AD1597" i="41" s="1"/>
  <c r="H1598" i="41"/>
  <c r="J1598" i="41"/>
  <c r="L1598" i="41"/>
  <c r="N1598" i="41"/>
  <c r="P1598" i="41"/>
  <c r="R1598" i="41"/>
  <c r="T1598" i="41"/>
  <c r="V1598" i="41"/>
  <c r="X1598" i="41"/>
  <c r="Z1598" i="41"/>
  <c r="AB1598" i="41"/>
  <c r="AC1598" i="41"/>
  <c r="AD1598" i="41" s="1"/>
  <c r="H1599" i="41"/>
  <c r="J1599" i="41"/>
  <c r="L1599" i="41"/>
  <c r="N1599" i="41"/>
  <c r="P1599" i="41"/>
  <c r="R1599" i="41"/>
  <c r="T1599" i="41"/>
  <c r="V1599" i="41"/>
  <c r="X1599" i="41"/>
  <c r="Z1599" i="41"/>
  <c r="AB1599" i="41"/>
  <c r="AC1599" i="41"/>
  <c r="AD1599" i="41" s="1"/>
  <c r="H1600" i="41"/>
  <c r="J1600" i="41"/>
  <c r="L1600" i="41"/>
  <c r="N1600" i="41"/>
  <c r="P1600" i="41"/>
  <c r="R1600" i="41"/>
  <c r="T1600" i="41"/>
  <c r="V1600" i="41"/>
  <c r="X1600" i="41"/>
  <c r="Z1600" i="41"/>
  <c r="AB1600" i="41"/>
  <c r="AC1600" i="41"/>
  <c r="AD1600" i="41" s="1"/>
  <c r="H1601" i="41"/>
  <c r="J1601" i="41"/>
  <c r="L1601" i="41"/>
  <c r="N1601" i="41"/>
  <c r="P1601" i="41"/>
  <c r="R1601" i="41"/>
  <c r="T1601" i="41"/>
  <c r="V1601" i="41"/>
  <c r="X1601" i="41"/>
  <c r="Z1601" i="41"/>
  <c r="AB1601" i="41"/>
  <c r="AC1601" i="41"/>
  <c r="AD1601" i="41" s="1"/>
  <c r="H1602" i="41"/>
  <c r="J1602" i="41"/>
  <c r="L1602" i="41"/>
  <c r="N1602" i="41"/>
  <c r="P1602" i="41"/>
  <c r="R1602" i="41"/>
  <c r="T1602" i="41"/>
  <c r="V1602" i="41"/>
  <c r="X1602" i="41"/>
  <c r="Z1602" i="41"/>
  <c r="AB1602" i="41"/>
  <c r="AC1602" i="41"/>
  <c r="AD1602" i="41" s="1"/>
  <c r="H1603" i="41"/>
  <c r="J1603" i="41"/>
  <c r="L1603" i="41"/>
  <c r="N1603" i="41"/>
  <c r="P1603" i="41"/>
  <c r="R1603" i="41"/>
  <c r="T1603" i="41"/>
  <c r="V1603" i="41"/>
  <c r="X1603" i="41"/>
  <c r="Z1603" i="41"/>
  <c r="AB1603" i="41"/>
  <c r="AC1603" i="41"/>
  <c r="AD1603" i="41" s="1"/>
  <c r="H1604" i="41"/>
  <c r="J1604" i="41"/>
  <c r="L1604" i="41"/>
  <c r="N1604" i="41"/>
  <c r="P1604" i="41"/>
  <c r="R1604" i="41"/>
  <c r="T1604" i="41"/>
  <c r="V1604" i="41"/>
  <c r="X1604" i="41"/>
  <c r="Z1604" i="41"/>
  <c r="AB1604" i="41"/>
  <c r="AC1604" i="41"/>
  <c r="AD1604" i="41" s="1"/>
  <c r="H1605" i="41"/>
  <c r="J1605" i="41"/>
  <c r="L1605" i="41"/>
  <c r="N1605" i="41"/>
  <c r="P1605" i="41"/>
  <c r="R1605" i="41"/>
  <c r="T1605" i="41"/>
  <c r="V1605" i="41"/>
  <c r="X1605" i="41"/>
  <c r="Z1605" i="41"/>
  <c r="AB1605" i="41"/>
  <c r="AC1605" i="41"/>
  <c r="AD1605" i="41" s="1"/>
  <c r="H1606" i="41"/>
  <c r="J1606" i="41"/>
  <c r="L1606" i="41"/>
  <c r="N1606" i="41"/>
  <c r="P1606" i="41"/>
  <c r="R1606" i="41"/>
  <c r="T1606" i="41"/>
  <c r="V1606" i="41"/>
  <c r="X1606" i="41"/>
  <c r="Z1606" i="41"/>
  <c r="AB1606" i="41"/>
  <c r="AC1606" i="41"/>
  <c r="AD1606" i="41" s="1"/>
  <c r="H1607" i="41"/>
  <c r="J1607" i="41"/>
  <c r="L1607" i="41"/>
  <c r="N1607" i="41"/>
  <c r="P1607" i="41"/>
  <c r="R1607" i="41"/>
  <c r="T1607" i="41"/>
  <c r="V1607" i="41"/>
  <c r="X1607" i="41"/>
  <c r="Z1607" i="41"/>
  <c r="AB1607" i="41"/>
  <c r="AC1607" i="41"/>
  <c r="AD1607" i="41" s="1"/>
  <c r="H1608" i="41"/>
  <c r="J1608" i="41"/>
  <c r="L1608" i="41"/>
  <c r="N1608" i="41"/>
  <c r="P1608" i="41"/>
  <c r="R1608" i="41"/>
  <c r="T1608" i="41"/>
  <c r="V1608" i="41"/>
  <c r="X1608" i="41"/>
  <c r="Z1608" i="41"/>
  <c r="AB1608" i="41"/>
  <c r="AC1608" i="41"/>
  <c r="AD1608" i="41" s="1"/>
  <c r="H1609" i="41"/>
  <c r="J1609" i="41"/>
  <c r="L1609" i="41"/>
  <c r="N1609" i="41"/>
  <c r="P1609" i="41"/>
  <c r="R1609" i="41"/>
  <c r="T1609" i="41"/>
  <c r="V1609" i="41"/>
  <c r="X1609" i="41"/>
  <c r="Z1609" i="41"/>
  <c r="AB1609" i="41"/>
  <c r="AC1609" i="41"/>
  <c r="AD1609" i="41" s="1"/>
  <c r="H1610" i="41"/>
  <c r="J1610" i="41"/>
  <c r="L1610" i="41"/>
  <c r="N1610" i="41"/>
  <c r="P1610" i="41"/>
  <c r="R1610" i="41"/>
  <c r="T1610" i="41"/>
  <c r="V1610" i="41"/>
  <c r="X1610" i="41"/>
  <c r="Z1610" i="41"/>
  <c r="AB1610" i="41"/>
  <c r="AC1610" i="41"/>
  <c r="AD1610" i="41" s="1"/>
  <c r="H1611" i="41"/>
  <c r="J1611" i="41"/>
  <c r="L1611" i="41"/>
  <c r="N1611" i="41"/>
  <c r="P1611" i="41"/>
  <c r="R1611" i="41"/>
  <c r="T1611" i="41"/>
  <c r="V1611" i="41"/>
  <c r="X1611" i="41"/>
  <c r="Z1611" i="41"/>
  <c r="AB1611" i="41"/>
  <c r="AC1611" i="41"/>
  <c r="AD1611" i="41" s="1"/>
  <c r="H1612" i="41"/>
  <c r="J1612" i="41"/>
  <c r="L1612" i="41"/>
  <c r="N1612" i="41"/>
  <c r="P1612" i="41"/>
  <c r="R1612" i="41"/>
  <c r="T1612" i="41"/>
  <c r="V1612" i="41"/>
  <c r="X1612" i="41"/>
  <c r="Z1612" i="41"/>
  <c r="AB1612" i="41"/>
  <c r="AC1612" i="41"/>
  <c r="AD1612" i="41" s="1"/>
  <c r="H1613" i="41"/>
  <c r="J1613" i="41"/>
  <c r="L1613" i="41"/>
  <c r="N1613" i="41"/>
  <c r="P1613" i="41"/>
  <c r="R1613" i="41"/>
  <c r="T1613" i="41"/>
  <c r="V1613" i="41"/>
  <c r="X1613" i="41"/>
  <c r="Z1613" i="41"/>
  <c r="AB1613" i="41"/>
  <c r="AC1613" i="41"/>
  <c r="AD1613" i="41" s="1"/>
  <c r="H1614" i="41"/>
  <c r="J1614" i="41"/>
  <c r="L1614" i="41"/>
  <c r="N1614" i="41"/>
  <c r="P1614" i="41"/>
  <c r="R1614" i="41"/>
  <c r="T1614" i="41"/>
  <c r="V1614" i="41"/>
  <c r="X1614" i="41"/>
  <c r="Z1614" i="41"/>
  <c r="AB1614" i="41"/>
  <c r="AC1614" i="41"/>
  <c r="AD1614" i="41" s="1"/>
  <c r="H1615" i="41"/>
  <c r="J1615" i="41"/>
  <c r="L1615" i="41"/>
  <c r="N1615" i="41"/>
  <c r="P1615" i="41"/>
  <c r="R1615" i="41"/>
  <c r="T1615" i="41"/>
  <c r="V1615" i="41"/>
  <c r="X1615" i="41"/>
  <c r="Z1615" i="41"/>
  <c r="AB1615" i="41"/>
  <c r="AC1615" i="41"/>
  <c r="AD1615" i="41" s="1"/>
  <c r="H1616" i="41"/>
  <c r="J1616" i="41"/>
  <c r="L1616" i="41"/>
  <c r="N1616" i="41"/>
  <c r="P1616" i="41"/>
  <c r="R1616" i="41"/>
  <c r="T1616" i="41"/>
  <c r="V1616" i="41"/>
  <c r="X1616" i="41"/>
  <c r="Z1616" i="41"/>
  <c r="AB1616" i="41"/>
  <c r="AC1616" i="41"/>
  <c r="AD1616" i="41" s="1"/>
  <c r="H1617" i="41"/>
  <c r="J1617" i="41"/>
  <c r="L1617" i="41"/>
  <c r="N1617" i="41"/>
  <c r="P1617" i="41"/>
  <c r="R1617" i="41"/>
  <c r="T1617" i="41"/>
  <c r="V1617" i="41"/>
  <c r="X1617" i="41"/>
  <c r="Z1617" i="41"/>
  <c r="AB1617" i="41"/>
  <c r="AC1617" i="41"/>
  <c r="AD1617" i="41" s="1"/>
  <c r="H1618" i="41"/>
  <c r="J1618" i="41"/>
  <c r="L1618" i="41"/>
  <c r="N1618" i="41"/>
  <c r="P1618" i="41"/>
  <c r="R1618" i="41"/>
  <c r="T1618" i="41"/>
  <c r="V1618" i="41"/>
  <c r="X1618" i="41"/>
  <c r="Z1618" i="41"/>
  <c r="AB1618" i="41"/>
  <c r="AC1618" i="41"/>
  <c r="AD1618" i="41" s="1"/>
  <c r="H1619" i="41"/>
  <c r="J1619" i="41"/>
  <c r="L1619" i="41"/>
  <c r="N1619" i="41"/>
  <c r="P1619" i="41"/>
  <c r="R1619" i="41"/>
  <c r="T1619" i="41"/>
  <c r="V1619" i="41"/>
  <c r="X1619" i="41"/>
  <c r="Z1619" i="41"/>
  <c r="AB1619" i="41"/>
  <c r="AC1619" i="41"/>
  <c r="AD1619" i="41" s="1"/>
  <c r="H1620" i="41"/>
  <c r="J1620" i="41"/>
  <c r="L1620" i="41"/>
  <c r="N1620" i="41"/>
  <c r="P1620" i="41"/>
  <c r="R1620" i="41"/>
  <c r="T1620" i="41"/>
  <c r="V1620" i="41"/>
  <c r="X1620" i="41"/>
  <c r="Z1620" i="41"/>
  <c r="AB1620" i="41"/>
  <c r="AC1620" i="41"/>
  <c r="AD1620" i="41" s="1"/>
  <c r="H1621" i="41"/>
  <c r="J1621" i="41"/>
  <c r="L1621" i="41"/>
  <c r="N1621" i="41"/>
  <c r="P1621" i="41"/>
  <c r="R1621" i="41"/>
  <c r="T1621" i="41"/>
  <c r="V1621" i="41"/>
  <c r="X1621" i="41"/>
  <c r="Z1621" i="41"/>
  <c r="AB1621" i="41"/>
  <c r="AC1621" i="41"/>
  <c r="AD1621" i="41" s="1"/>
  <c r="H1622" i="41"/>
  <c r="J1622" i="41"/>
  <c r="L1622" i="41"/>
  <c r="N1622" i="41"/>
  <c r="P1622" i="41"/>
  <c r="R1622" i="41"/>
  <c r="T1622" i="41"/>
  <c r="V1622" i="41"/>
  <c r="X1622" i="41"/>
  <c r="Z1622" i="41"/>
  <c r="AB1622" i="41"/>
  <c r="AC1622" i="41"/>
  <c r="AD1622" i="41" s="1"/>
  <c r="H1623" i="41"/>
  <c r="J1623" i="41"/>
  <c r="L1623" i="41"/>
  <c r="N1623" i="41"/>
  <c r="P1623" i="41"/>
  <c r="R1623" i="41"/>
  <c r="T1623" i="41"/>
  <c r="V1623" i="41"/>
  <c r="X1623" i="41"/>
  <c r="Z1623" i="41"/>
  <c r="AB1623" i="41"/>
  <c r="AC1623" i="41"/>
  <c r="AD1623" i="41" s="1"/>
  <c r="H1624" i="41"/>
  <c r="J1624" i="41"/>
  <c r="L1624" i="41"/>
  <c r="N1624" i="41"/>
  <c r="P1624" i="41"/>
  <c r="R1624" i="41"/>
  <c r="T1624" i="41"/>
  <c r="V1624" i="41"/>
  <c r="X1624" i="41"/>
  <c r="Z1624" i="41"/>
  <c r="AB1624" i="41"/>
  <c r="AC1624" i="41"/>
  <c r="AD1624" i="41" s="1"/>
  <c r="H1625" i="41"/>
  <c r="J1625" i="41"/>
  <c r="L1625" i="41"/>
  <c r="N1625" i="41"/>
  <c r="P1625" i="41"/>
  <c r="R1625" i="41"/>
  <c r="T1625" i="41"/>
  <c r="V1625" i="41"/>
  <c r="X1625" i="41"/>
  <c r="Z1625" i="41"/>
  <c r="AB1625" i="41"/>
  <c r="AC1625" i="41"/>
  <c r="AD1625" i="41" s="1"/>
  <c r="H1626" i="41"/>
  <c r="J1626" i="41"/>
  <c r="L1626" i="41"/>
  <c r="N1626" i="41"/>
  <c r="P1626" i="41"/>
  <c r="R1626" i="41"/>
  <c r="T1626" i="41"/>
  <c r="V1626" i="41"/>
  <c r="X1626" i="41"/>
  <c r="Z1626" i="41"/>
  <c r="AB1626" i="41"/>
  <c r="AC1626" i="41"/>
  <c r="AD1626" i="41" s="1"/>
  <c r="H1627" i="41"/>
  <c r="J1627" i="41"/>
  <c r="L1627" i="41"/>
  <c r="N1627" i="41"/>
  <c r="P1627" i="41"/>
  <c r="R1627" i="41"/>
  <c r="T1627" i="41"/>
  <c r="V1627" i="41"/>
  <c r="X1627" i="41"/>
  <c r="Z1627" i="41"/>
  <c r="AB1627" i="41"/>
  <c r="AC1627" i="41"/>
  <c r="AD1627" i="41" s="1"/>
  <c r="H1628" i="41"/>
  <c r="J1628" i="41"/>
  <c r="L1628" i="41"/>
  <c r="N1628" i="41"/>
  <c r="P1628" i="41"/>
  <c r="R1628" i="41"/>
  <c r="T1628" i="41"/>
  <c r="V1628" i="41"/>
  <c r="X1628" i="41"/>
  <c r="Z1628" i="41"/>
  <c r="AB1628" i="41"/>
  <c r="AC1628" i="41"/>
  <c r="AD1628" i="41" s="1"/>
  <c r="H1629" i="41"/>
  <c r="J1629" i="41"/>
  <c r="L1629" i="41"/>
  <c r="N1629" i="41"/>
  <c r="P1629" i="41"/>
  <c r="R1629" i="41"/>
  <c r="T1629" i="41"/>
  <c r="V1629" i="41"/>
  <c r="X1629" i="41"/>
  <c r="Z1629" i="41"/>
  <c r="AB1629" i="41"/>
  <c r="AC1629" i="41"/>
  <c r="AD1629" i="41" s="1"/>
  <c r="H1630" i="41"/>
  <c r="J1630" i="41"/>
  <c r="L1630" i="41"/>
  <c r="N1630" i="41"/>
  <c r="P1630" i="41"/>
  <c r="R1630" i="41"/>
  <c r="T1630" i="41"/>
  <c r="V1630" i="41"/>
  <c r="X1630" i="41"/>
  <c r="Z1630" i="41"/>
  <c r="AB1630" i="41"/>
  <c r="AC1630" i="41"/>
  <c r="AD1630" i="41" s="1"/>
  <c r="AC1631" i="41"/>
  <c r="AD1631" i="41" s="1"/>
  <c r="C4" i="40"/>
  <c r="E4" i="40"/>
  <c r="G4" i="40"/>
  <c r="I4" i="40"/>
  <c r="K4" i="40"/>
  <c r="M4" i="40"/>
  <c r="AD4" i="40"/>
  <c r="AE4" i="40" s="1"/>
  <c r="C5" i="40"/>
  <c r="E5" i="40"/>
  <c r="G5" i="40"/>
  <c r="I5" i="40"/>
  <c r="K5" i="40"/>
  <c r="M5" i="40"/>
  <c r="AD5" i="40"/>
  <c r="AE5" i="40" s="1"/>
  <c r="C6" i="40"/>
  <c r="E6" i="40"/>
  <c r="G6" i="40"/>
  <c r="I6" i="40"/>
  <c r="K6" i="40"/>
  <c r="M6" i="40"/>
  <c r="AD6" i="40"/>
  <c r="AE6" i="40" s="1"/>
  <c r="C7" i="40"/>
  <c r="E7" i="40"/>
  <c r="G7" i="40"/>
  <c r="I7" i="40"/>
  <c r="K7" i="40"/>
  <c r="M7" i="40"/>
  <c r="AD7" i="40"/>
  <c r="AE7" i="40" s="1"/>
  <c r="C8" i="40"/>
  <c r="E8" i="40"/>
  <c r="G8" i="40"/>
  <c r="I8" i="40"/>
  <c r="K8" i="40"/>
  <c r="M8" i="40"/>
  <c r="AD8" i="40"/>
  <c r="AE8" i="40" s="1"/>
  <c r="C9" i="40"/>
  <c r="E9" i="40"/>
  <c r="G9" i="40"/>
  <c r="I9" i="40"/>
  <c r="K9" i="40"/>
  <c r="M9" i="40"/>
  <c r="AD9" i="40"/>
  <c r="AE9" i="40" s="1"/>
  <c r="C10" i="40"/>
  <c r="E10" i="40"/>
  <c r="G10" i="40"/>
  <c r="I10" i="40"/>
  <c r="K10" i="40"/>
  <c r="M10" i="40"/>
  <c r="AD10" i="40"/>
  <c r="AE10" i="40" s="1"/>
  <c r="C11" i="40"/>
  <c r="E11" i="40"/>
  <c r="G11" i="40"/>
  <c r="I11" i="40"/>
  <c r="K11" i="40"/>
  <c r="M11" i="40"/>
  <c r="AD11" i="40"/>
  <c r="AE11" i="40" s="1"/>
  <c r="C12" i="40"/>
  <c r="E12" i="40"/>
  <c r="G12" i="40"/>
  <c r="I12" i="40"/>
  <c r="K12" i="40"/>
  <c r="M12" i="40"/>
  <c r="AD12" i="40"/>
  <c r="AE12" i="40" s="1"/>
  <c r="C13" i="40"/>
  <c r="E13" i="40"/>
  <c r="G13" i="40"/>
  <c r="I13" i="40"/>
  <c r="K13" i="40"/>
  <c r="M13" i="40"/>
  <c r="AD13" i="40"/>
  <c r="AE13" i="40" s="1"/>
  <c r="C14" i="40"/>
  <c r="E14" i="40"/>
  <c r="G14" i="40"/>
  <c r="I14" i="40"/>
  <c r="K14" i="40"/>
  <c r="M14" i="40"/>
  <c r="AD14" i="40"/>
  <c r="AE14" i="40" s="1"/>
  <c r="C15" i="40"/>
  <c r="E15" i="40"/>
  <c r="G15" i="40"/>
  <c r="I15" i="40"/>
  <c r="K15" i="40"/>
  <c r="M15" i="40"/>
  <c r="AD15" i="40"/>
  <c r="AE15" i="40" s="1"/>
  <c r="C16" i="40"/>
  <c r="E16" i="40"/>
  <c r="G16" i="40"/>
  <c r="I16" i="40"/>
  <c r="K16" i="40"/>
  <c r="M16" i="40"/>
  <c r="AD16" i="40"/>
  <c r="AE16" i="40" s="1"/>
  <c r="C17" i="40"/>
  <c r="E17" i="40"/>
  <c r="G17" i="40"/>
  <c r="I17" i="40"/>
  <c r="K17" i="40"/>
  <c r="M17" i="40"/>
  <c r="AD17" i="40"/>
  <c r="AE17" i="40" s="1"/>
  <c r="C18" i="40"/>
  <c r="E18" i="40"/>
  <c r="G18" i="40"/>
  <c r="I18" i="40"/>
  <c r="K18" i="40"/>
  <c r="M18" i="40"/>
  <c r="AD18" i="40"/>
  <c r="AE18" i="40" s="1"/>
  <c r="C19" i="40"/>
  <c r="E19" i="40"/>
  <c r="G19" i="40"/>
  <c r="I19" i="40"/>
  <c r="K19" i="40"/>
  <c r="M19" i="40"/>
  <c r="AD19" i="40"/>
  <c r="AE19" i="40" s="1"/>
  <c r="C20" i="40"/>
  <c r="E20" i="40"/>
  <c r="G20" i="40"/>
  <c r="I20" i="40"/>
  <c r="K20" i="40"/>
  <c r="M20" i="40"/>
  <c r="AD20" i="40"/>
  <c r="AE20" i="40" s="1"/>
  <c r="C21" i="40"/>
  <c r="E21" i="40"/>
  <c r="G21" i="40"/>
  <c r="I21" i="40"/>
  <c r="K21" i="40"/>
  <c r="M21" i="40"/>
  <c r="AD21" i="40"/>
  <c r="AE21" i="40" s="1"/>
  <c r="C22" i="40"/>
  <c r="E22" i="40"/>
  <c r="G22" i="40"/>
  <c r="I22" i="40"/>
  <c r="K22" i="40"/>
  <c r="M22" i="40"/>
  <c r="AD22" i="40"/>
  <c r="AE22" i="40" s="1"/>
  <c r="C23" i="40"/>
  <c r="E23" i="40"/>
  <c r="G23" i="40"/>
  <c r="I23" i="40"/>
  <c r="K23" i="40"/>
  <c r="M23" i="40"/>
  <c r="AD23" i="40"/>
  <c r="AE23" i="40" s="1"/>
  <c r="C24" i="40"/>
  <c r="E24" i="40"/>
  <c r="G24" i="40"/>
  <c r="I24" i="40"/>
  <c r="K24" i="40"/>
  <c r="M24" i="40"/>
  <c r="AD24" i="40"/>
  <c r="AE24" i="40" s="1"/>
  <c r="C25" i="40"/>
  <c r="E25" i="40"/>
  <c r="G25" i="40"/>
  <c r="I25" i="40"/>
  <c r="K25" i="40"/>
  <c r="M25" i="40"/>
  <c r="AD25" i="40"/>
  <c r="AE25" i="40" s="1"/>
  <c r="C26" i="40"/>
  <c r="E26" i="40"/>
  <c r="G26" i="40"/>
  <c r="I26" i="40"/>
  <c r="K26" i="40"/>
  <c r="M26" i="40"/>
  <c r="AD26" i="40"/>
  <c r="AE26" i="40" s="1"/>
  <c r="C27" i="40"/>
  <c r="E27" i="40"/>
  <c r="G27" i="40"/>
  <c r="I27" i="40"/>
  <c r="K27" i="40"/>
  <c r="M27" i="40"/>
  <c r="AD27" i="40"/>
  <c r="AE27" i="40" s="1"/>
  <c r="C28" i="40"/>
  <c r="E28" i="40"/>
  <c r="G28" i="40"/>
  <c r="I28" i="40"/>
  <c r="K28" i="40"/>
  <c r="M28" i="40"/>
  <c r="AD28" i="40"/>
  <c r="AE28" i="40" s="1"/>
  <c r="C29" i="40"/>
  <c r="E29" i="40"/>
  <c r="G29" i="40"/>
  <c r="I29" i="40"/>
  <c r="K29" i="40"/>
  <c r="M29" i="40"/>
  <c r="AD29" i="40"/>
  <c r="AE29" i="40" s="1"/>
  <c r="C30" i="40"/>
  <c r="E30" i="40"/>
  <c r="G30" i="40"/>
  <c r="I30" i="40"/>
  <c r="K30" i="40"/>
  <c r="M30" i="40"/>
  <c r="AD30" i="40"/>
  <c r="AE30" i="40" s="1"/>
  <c r="C31" i="40"/>
  <c r="E31" i="40"/>
  <c r="G31" i="40"/>
  <c r="I31" i="40"/>
  <c r="K31" i="40"/>
  <c r="M31" i="40"/>
  <c r="AD31" i="40"/>
  <c r="AE31" i="40" s="1"/>
  <c r="C32" i="40"/>
  <c r="E32" i="40"/>
  <c r="G32" i="40"/>
  <c r="I32" i="40"/>
  <c r="K32" i="40"/>
  <c r="M32" i="40"/>
  <c r="AD32" i="40"/>
  <c r="AE32" i="40" s="1"/>
  <c r="C33" i="40"/>
  <c r="E33" i="40"/>
  <c r="G33" i="40"/>
  <c r="I33" i="40"/>
  <c r="K33" i="40"/>
  <c r="M33" i="40"/>
  <c r="AD33" i="40"/>
  <c r="AE33" i="40" s="1"/>
  <c r="C34" i="40"/>
  <c r="E34" i="40"/>
  <c r="G34" i="40"/>
  <c r="I34" i="40"/>
  <c r="K34" i="40"/>
  <c r="M34" i="40"/>
  <c r="AD34" i="40"/>
  <c r="AE34" i="40" s="1"/>
  <c r="C35" i="40"/>
  <c r="E35" i="40"/>
  <c r="G35" i="40"/>
  <c r="I35" i="40"/>
  <c r="K35" i="40"/>
  <c r="M35" i="40"/>
  <c r="AD35" i="40"/>
  <c r="AE35" i="40" s="1"/>
  <c r="C36" i="40"/>
  <c r="E36" i="40"/>
  <c r="G36" i="40"/>
  <c r="I36" i="40"/>
  <c r="K36" i="40"/>
  <c r="M36" i="40"/>
  <c r="AD36" i="40"/>
  <c r="AE36" i="40" s="1"/>
  <c r="C37" i="40"/>
  <c r="E37" i="40"/>
  <c r="G37" i="40"/>
  <c r="I37" i="40"/>
  <c r="K37" i="40"/>
  <c r="M37" i="40"/>
  <c r="AD37" i="40"/>
  <c r="AE37" i="40" s="1"/>
  <c r="C38" i="40"/>
  <c r="E38" i="40"/>
  <c r="G38" i="40"/>
  <c r="I38" i="40"/>
  <c r="K38" i="40"/>
  <c r="M38" i="40"/>
  <c r="AD38" i="40"/>
  <c r="AE38" i="40" s="1"/>
  <c r="C39" i="40"/>
  <c r="E39" i="40"/>
  <c r="G39" i="40"/>
  <c r="I39" i="40"/>
  <c r="K39" i="40"/>
  <c r="M39" i="40"/>
  <c r="AD39" i="40"/>
  <c r="AE39" i="40" s="1"/>
  <c r="C40" i="40"/>
  <c r="E40" i="40"/>
  <c r="G40" i="40"/>
  <c r="I40" i="40"/>
  <c r="K40" i="40"/>
  <c r="M40" i="40"/>
  <c r="AD40" i="40"/>
  <c r="AE40" i="40" s="1"/>
  <c r="C41" i="40"/>
  <c r="E41" i="40"/>
  <c r="G41" i="40"/>
  <c r="I41" i="40"/>
  <c r="K41" i="40"/>
  <c r="M41" i="40"/>
  <c r="AD41" i="40"/>
  <c r="AE41" i="40" s="1"/>
  <c r="C42" i="40"/>
  <c r="E42" i="40"/>
  <c r="G42" i="40"/>
  <c r="I42" i="40"/>
  <c r="K42" i="40"/>
  <c r="M42" i="40"/>
  <c r="AD42" i="40"/>
  <c r="AE42" i="40" s="1"/>
  <c r="C43" i="40"/>
  <c r="E43" i="40"/>
  <c r="G43" i="40"/>
  <c r="I43" i="40"/>
  <c r="K43" i="40"/>
  <c r="M43" i="40"/>
  <c r="AD43" i="40"/>
  <c r="AE43" i="40" s="1"/>
  <c r="C44" i="40"/>
  <c r="E44" i="40"/>
  <c r="G44" i="40"/>
  <c r="I44" i="40"/>
  <c r="K44" i="40"/>
  <c r="M44" i="40"/>
  <c r="AD44" i="40"/>
  <c r="AE44" i="40" s="1"/>
  <c r="C45" i="40"/>
  <c r="E45" i="40"/>
  <c r="G45" i="40"/>
  <c r="I45" i="40"/>
  <c r="K45" i="40"/>
  <c r="M45" i="40"/>
  <c r="AD45" i="40"/>
  <c r="AE45" i="40" s="1"/>
  <c r="C46" i="40"/>
  <c r="E46" i="40"/>
  <c r="G46" i="40"/>
  <c r="I46" i="40"/>
  <c r="K46" i="40"/>
  <c r="M46" i="40"/>
  <c r="AD46" i="40"/>
  <c r="AE46" i="40" s="1"/>
  <c r="C47" i="40"/>
  <c r="E47" i="40"/>
  <c r="G47" i="40"/>
  <c r="I47" i="40"/>
  <c r="K47" i="40"/>
  <c r="M47" i="40"/>
  <c r="AD47" i="40"/>
  <c r="AE47" i="40" s="1"/>
  <c r="C48" i="40"/>
  <c r="E48" i="40"/>
  <c r="G48" i="40"/>
  <c r="I48" i="40"/>
  <c r="K48" i="40"/>
  <c r="M48" i="40"/>
  <c r="AD48" i="40"/>
  <c r="AE48" i="40" s="1"/>
  <c r="C49" i="40"/>
  <c r="E49" i="40"/>
  <c r="G49" i="40"/>
  <c r="I49" i="40"/>
  <c r="K49" i="40"/>
  <c r="M49" i="40"/>
  <c r="AD49" i="40"/>
  <c r="AE49" i="40" s="1"/>
  <c r="C50" i="40"/>
  <c r="E50" i="40"/>
  <c r="G50" i="40"/>
  <c r="I50" i="40"/>
  <c r="K50" i="40"/>
  <c r="M50" i="40"/>
  <c r="AD50" i="40"/>
  <c r="AE50" i="40" s="1"/>
  <c r="C51" i="40"/>
  <c r="E51" i="40"/>
  <c r="G51" i="40"/>
  <c r="I51" i="40"/>
  <c r="K51" i="40"/>
  <c r="M51" i="40"/>
  <c r="AD51" i="40"/>
  <c r="AE51" i="40" s="1"/>
  <c r="C52" i="40"/>
  <c r="E52" i="40"/>
  <c r="G52" i="40"/>
  <c r="I52" i="40"/>
  <c r="K52" i="40"/>
  <c r="M52" i="40"/>
  <c r="AD52" i="40"/>
  <c r="AE52" i="40" s="1"/>
  <c r="C53" i="40"/>
  <c r="E53" i="40"/>
  <c r="G53" i="40"/>
  <c r="I53" i="40"/>
  <c r="K53" i="40"/>
  <c r="M53" i="40"/>
  <c r="AD53" i="40"/>
  <c r="AE53" i="40" s="1"/>
  <c r="C54" i="40"/>
  <c r="E54" i="40"/>
  <c r="G54" i="40"/>
  <c r="I54" i="40"/>
  <c r="K54" i="40"/>
  <c r="M54" i="40"/>
  <c r="AD54" i="40"/>
  <c r="AE54" i="40" s="1"/>
  <c r="C55" i="40"/>
  <c r="E55" i="40"/>
  <c r="G55" i="40"/>
  <c r="I55" i="40"/>
  <c r="K55" i="40"/>
  <c r="M55" i="40"/>
  <c r="AD55" i="40"/>
  <c r="AE55" i="40" s="1"/>
  <c r="C56" i="40"/>
  <c r="E56" i="40"/>
  <c r="G56" i="40"/>
  <c r="I56" i="40"/>
  <c r="K56" i="40"/>
  <c r="M56" i="40"/>
  <c r="AD56" i="40"/>
  <c r="AE56" i="40" s="1"/>
  <c r="C57" i="40"/>
  <c r="E57" i="40"/>
  <c r="G57" i="40"/>
  <c r="I57" i="40"/>
  <c r="K57" i="40"/>
  <c r="M57" i="40"/>
  <c r="AD57" i="40"/>
  <c r="AE57" i="40" s="1"/>
  <c r="C58" i="40"/>
  <c r="E58" i="40"/>
  <c r="G58" i="40"/>
  <c r="I58" i="40"/>
  <c r="K58" i="40"/>
  <c r="M58" i="40"/>
  <c r="AD58" i="40"/>
  <c r="AE58" i="40" s="1"/>
  <c r="C59" i="40"/>
  <c r="E59" i="40"/>
  <c r="G59" i="40"/>
  <c r="I59" i="40"/>
  <c r="K59" i="40"/>
  <c r="M59" i="40"/>
  <c r="AD59" i="40"/>
  <c r="AE59" i="40" s="1"/>
  <c r="C60" i="40"/>
  <c r="E60" i="40"/>
  <c r="G60" i="40"/>
  <c r="I60" i="40"/>
  <c r="K60" i="40"/>
  <c r="M60" i="40"/>
  <c r="AD60" i="40"/>
  <c r="AE60" i="40" s="1"/>
  <c r="C61" i="40"/>
  <c r="E61" i="40"/>
  <c r="G61" i="40"/>
  <c r="I61" i="40"/>
  <c r="K61" i="40"/>
  <c r="M61" i="40"/>
  <c r="AD61" i="40"/>
  <c r="AE61" i="40" s="1"/>
  <c r="C62" i="40"/>
  <c r="E62" i="40"/>
  <c r="G62" i="40"/>
  <c r="I62" i="40"/>
  <c r="K62" i="40"/>
  <c r="M62" i="40"/>
  <c r="AD62" i="40"/>
  <c r="AE62" i="40" s="1"/>
  <c r="C63" i="40"/>
  <c r="E63" i="40"/>
  <c r="G63" i="40"/>
  <c r="I63" i="40"/>
  <c r="K63" i="40"/>
  <c r="M63" i="40"/>
  <c r="AD63" i="40"/>
  <c r="AE63" i="40" s="1"/>
  <c r="C64" i="40"/>
  <c r="E64" i="40"/>
  <c r="G64" i="40"/>
  <c r="I64" i="40"/>
  <c r="K64" i="40"/>
  <c r="M64" i="40"/>
  <c r="AD64" i="40"/>
  <c r="AE64" i="40" s="1"/>
  <c r="C65" i="40"/>
  <c r="E65" i="40"/>
  <c r="G65" i="40"/>
  <c r="I65" i="40"/>
  <c r="K65" i="40"/>
  <c r="M65" i="40"/>
  <c r="AD65" i="40"/>
  <c r="AE65" i="40" s="1"/>
  <c r="C66" i="40"/>
  <c r="E66" i="40"/>
  <c r="G66" i="40"/>
  <c r="I66" i="40"/>
  <c r="K66" i="40"/>
  <c r="M66" i="40"/>
  <c r="AD66" i="40"/>
  <c r="AE66" i="40" s="1"/>
  <c r="C67" i="40"/>
  <c r="E67" i="40"/>
  <c r="G67" i="40"/>
  <c r="I67" i="40"/>
  <c r="K67" i="40"/>
  <c r="M67" i="40"/>
  <c r="AD67" i="40"/>
  <c r="AE67" i="40" s="1"/>
  <c r="C68" i="40"/>
  <c r="E68" i="40"/>
  <c r="G68" i="40"/>
  <c r="I68" i="40"/>
  <c r="K68" i="40"/>
  <c r="M68" i="40"/>
  <c r="AD68" i="40"/>
  <c r="AE68" i="40" s="1"/>
  <c r="C69" i="40"/>
  <c r="E69" i="40"/>
  <c r="G69" i="40"/>
  <c r="I69" i="40"/>
  <c r="K69" i="40"/>
  <c r="M69" i="40"/>
  <c r="AD69" i="40"/>
  <c r="AE69" i="40" s="1"/>
  <c r="C70" i="40"/>
  <c r="E70" i="40"/>
  <c r="G70" i="40"/>
  <c r="I70" i="40"/>
  <c r="K70" i="40"/>
  <c r="M70" i="40"/>
  <c r="AD70" i="40"/>
  <c r="AE70" i="40" s="1"/>
  <c r="C71" i="40"/>
  <c r="E71" i="40"/>
  <c r="G71" i="40"/>
  <c r="I71" i="40"/>
  <c r="K71" i="40"/>
  <c r="M71" i="40"/>
  <c r="AD71" i="40"/>
  <c r="AE71" i="40" s="1"/>
  <c r="C72" i="40"/>
  <c r="E72" i="40"/>
  <c r="G72" i="40"/>
  <c r="I72" i="40"/>
  <c r="K72" i="40"/>
  <c r="M72" i="40"/>
  <c r="AD72" i="40"/>
  <c r="AE72" i="40" s="1"/>
  <c r="C73" i="40"/>
  <c r="E73" i="40"/>
  <c r="G73" i="40"/>
  <c r="I73" i="40"/>
  <c r="K73" i="40"/>
  <c r="M73" i="40"/>
  <c r="AD73" i="40"/>
  <c r="AE73" i="40" s="1"/>
  <c r="C74" i="40"/>
  <c r="E74" i="40"/>
  <c r="G74" i="40"/>
  <c r="I74" i="40"/>
  <c r="K74" i="40"/>
  <c r="M74" i="40"/>
  <c r="AD74" i="40"/>
  <c r="AE74" i="40" s="1"/>
  <c r="C75" i="40"/>
  <c r="E75" i="40"/>
  <c r="G75" i="40"/>
  <c r="I75" i="40"/>
  <c r="K75" i="40"/>
  <c r="M75" i="40"/>
  <c r="AD75" i="40"/>
  <c r="AE75" i="40" s="1"/>
  <c r="C76" i="40"/>
  <c r="E76" i="40"/>
  <c r="G76" i="40"/>
  <c r="I76" i="40"/>
  <c r="K76" i="40"/>
  <c r="M76" i="40"/>
  <c r="AD76" i="40"/>
  <c r="AE76" i="40" s="1"/>
  <c r="C77" i="40"/>
  <c r="E77" i="40"/>
  <c r="G77" i="40"/>
  <c r="I77" i="40"/>
  <c r="K77" i="40"/>
  <c r="M77" i="40"/>
  <c r="AD77" i="40"/>
  <c r="AE77" i="40" s="1"/>
  <c r="C78" i="40"/>
  <c r="E78" i="40"/>
  <c r="G78" i="40"/>
  <c r="I78" i="40"/>
  <c r="K78" i="40"/>
  <c r="M78" i="40"/>
  <c r="AD78" i="40"/>
  <c r="AE78" i="40" s="1"/>
  <c r="C79" i="40"/>
  <c r="E79" i="40"/>
  <c r="G79" i="40"/>
  <c r="I79" i="40"/>
  <c r="K79" i="40"/>
  <c r="M79" i="40"/>
  <c r="AD79" i="40"/>
  <c r="AE79" i="40" s="1"/>
  <c r="C80" i="40"/>
  <c r="E80" i="40"/>
  <c r="G80" i="40"/>
  <c r="I80" i="40"/>
  <c r="K80" i="40"/>
  <c r="M80" i="40"/>
  <c r="AD80" i="40"/>
  <c r="AE80" i="40" s="1"/>
  <c r="C81" i="40"/>
  <c r="E81" i="40"/>
  <c r="G81" i="40"/>
  <c r="I81" i="40"/>
  <c r="K81" i="40"/>
  <c r="M81" i="40"/>
  <c r="AD81" i="40"/>
  <c r="AE81" i="40" s="1"/>
  <c r="C82" i="40"/>
  <c r="E82" i="40"/>
  <c r="G82" i="40"/>
  <c r="I82" i="40"/>
  <c r="K82" i="40"/>
  <c r="M82" i="40"/>
  <c r="AD82" i="40"/>
  <c r="AE82" i="40" s="1"/>
  <c r="C83" i="40"/>
  <c r="E83" i="40"/>
  <c r="G83" i="40"/>
  <c r="I83" i="40"/>
  <c r="K83" i="40"/>
  <c r="M83" i="40"/>
  <c r="AD83" i="40"/>
  <c r="AE83" i="40" s="1"/>
  <c r="C84" i="40"/>
  <c r="E84" i="40"/>
  <c r="G84" i="40"/>
  <c r="I84" i="40"/>
  <c r="K84" i="40"/>
  <c r="M84" i="40"/>
  <c r="AD84" i="40"/>
  <c r="AE84" i="40" s="1"/>
  <c r="C85" i="40"/>
  <c r="E85" i="40"/>
  <c r="G85" i="40"/>
  <c r="I85" i="40"/>
  <c r="K85" i="40"/>
  <c r="M85" i="40"/>
  <c r="AD85" i="40"/>
  <c r="AE85" i="40" s="1"/>
  <c r="C86" i="40"/>
  <c r="E86" i="40"/>
  <c r="G86" i="40"/>
  <c r="I86" i="40"/>
  <c r="K86" i="40"/>
  <c r="M86" i="40"/>
  <c r="AD86" i="40"/>
  <c r="AE86" i="40" s="1"/>
  <c r="C87" i="40"/>
  <c r="E87" i="40"/>
  <c r="G87" i="40"/>
  <c r="I87" i="40"/>
  <c r="K87" i="40"/>
  <c r="M87" i="40"/>
  <c r="AD87" i="40"/>
  <c r="AE87" i="40" s="1"/>
  <c r="C88" i="40"/>
  <c r="E88" i="40"/>
  <c r="G88" i="40"/>
  <c r="I88" i="40"/>
  <c r="K88" i="40"/>
  <c r="M88" i="40"/>
  <c r="AD88" i="40"/>
  <c r="AE88" i="40" s="1"/>
  <c r="C89" i="40"/>
  <c r="E89" i="40"/>
  <c r="G89" i="40"/>
  <c r="I89" i="40"/>
  <c r="K89" i="40"/>
  <c r="M89" i="40"/>
  <c r="AD89" i="40"/>
  <c r="AE89" i="40" s="1"/>
  <c r="C90" i="40"/>
  <c r="E90" i="40"/>
  <c r="G90" i="40"/>
  <c r="I90" i="40"/>
  <c r="K90" i="40"/>
  <c r="M90" i="40"/>
  <c r="AD90" i="40"/>
  <c r="AE90" i="40" s="1"/>
  <c r="C91" i="40"/>
  <c r="E91" i="40"/>
  <c r="G91" i="40"/>
  <c r="I91" i="40"/>
  <c r="K91" i="40"/>
  <c r="M91" i="40"/>
  <c r="AD91" i="40"/>
  <c r="AE91" i="40" s="1"/>
  <c r="C92" i="40"/>
  <c r="E92" i="40"/>
  <c r="G92" i="40"/>
  <c r="I92" i="40"/>
  <c r="K92" i="40"/>
  <c r="M92" i="40"/>
  <c r="AD92" i="40"/>
  <c r="AE92" i="40" s="1"/>
  <c r="C93" i="40"/>
  <c r="E93" i="40"/>
  <c r="G93" i="40"/>
  <c r="I93" i="40"/>
  <c r="K93" i="40"/>
  <c r="M93" i="40"/>
  <c r="AD93" i="40"/>
  <c r="AE93" i="40" s="1"/>
  <c r="C94" i="40"/>
  <c r="E94" i="40"/>
  <c r="G94" i="40"/>
  <c r="I94" i="40"/>
  <c r="K94" i="40"/>
  <c r="M94" i="40"/>
  <c r="AD94" i="40"/>
  <c r="AE94" i="40" s="1"/>
  <c r="C95" i="40"/>
  <c r="E95" i="40"/>
  <c r="G95" i="40"/>
  <c r="I95" i="40"/>
  <c r="K95" i="40"/>
  <c r="M95" i="40"/>
  <c r="AD95" i="40"/>
  <c r="AE95" i="40" s="1"/>
  <c r="C96" i="40"/>
  <c r="E96" i="40"/>
  <c r="G96" i="40"/>
  <c r="I96" i="40"/>
  <c r="K96" i="40"/>
  <c r="M96" i="40"/>
  <c r="AD96" i="40"/>
  <c r="AE96" i="40" s="1"/>
  <c r="C97" i="40"/>
  <c r="E97" i="40"/>
  <c r="G97" i="40"/>
  <c r="I97" i="40"/>
  <c r="K97" i="40"/>
  <c r="M97" i="40"/>
  <c r="AD97" i="40"/>
  <c r="AE97" i="40" s="1"/>
  <c r="C98" i="40"/>
  <c r="E98" i="40"/>
  <c r="G98" i="40"/>
  <c r="I98" i="40"/>
  <c r="K98" i="40"/>
  <c r="M98" i="40"/>
  <c r="AD98" i="40"/>
  <c r="AE98" i="40" s="1"/>
  <c r="C99" i="40"/>
  <c r="E99" i="40"/>
  <c r="G99" i="40"/>
  <c r="I99" i="40"/>
  <c r="K99" i="40"/>
  <c r="M99" i="40"/>
  <c r="AD99" i="40"/>
  <c r="AE99" i="40" s="1"/>
  <c r="C100" i="40"/>
  <c r="E100" i="40"/>
  <c r="G100" i="40"/>
  <c r="I100" i="40"/>
  <c r="K100" i="40"/>
  <c r="M100" i="40"/>
  <c r="AD100" i="40"/>
  <c r="AE100" i="40" s="1"/>
  <c r="C101" i="40"/>
  <c r="E101" i="40"/>
  <c r="G101" i="40"/>
  <c r="I101" i="40"/>
  <c r="K101" i="40"/>
  <c r="M101" i="40"/>
  <c r="AD101" i="40"/>
  <c r="AE101" i="40" s="1"/>
  <c r="C102" i="40"/>
  <c r="E102" i="40"/>
  <c r="G102" i="40"/>
  <c r="I102" i="40"/>
  <c r="K102" i="40"/>
  <c r="M102" i="40"/>
  <c r="AD102" i="40"/>
  <c r="AE102" i="40" s="1"/>
  <c r="C103" i="40"/>
  <c r="E103" i="40"/>
  <c r="G103" i="40"/>
  <c r="I103" i="40"/>
  <c r="K103" i="40"/>
  <c r="M103" i="40"/>
  <c r="AD103" i="40"/>
  <c r="AE103" i="40" s="1"/>
  <c r="C104" i="40"/>
  <c r="E104" i="40"/>
  <c r="G104" i="40"/>
  <c r="I104" i="40"/>
  <c r="K104" i="40"/>
  <c r="M104" i="40"/>
  <c r="AD104" i="40"/>
  <c r="AE104" i="40" s="1"/>
  <c r="C105" i="40"/>
  <c r="E105" i="40"/>
  <c r="G105" i="40"/>
  <c r="I105" i="40"/>
  <c r="K105" i="40"/>
  <c r="M105" i="40"/>
  <c r="AD105" i="40"/>
  <c r="AE105" i="40" s="1"/>
  <c r="C106" i="40"/>
  <c r="E106" i="40"/>
  <c r="G106" i="40"/>
  <c r="I106" i="40"/>
  <c r="K106" i="40"/>
  <c r="M106" i="40"/>
  <c r="AD106" i="40"/>
  <c r="AE106" i="40" s="1"/>
  <c r="C107" i="40"/>
  <c r="E107" i="40"/>
  <c r="G107" i="40"/>
  <c r="I107" i="40"/>
  <c r="K107" i="40"/>
  <c r="M107" i="40"/>
  <c r="AD107" i="40"/>
  <c r="AE107" i="40" s="1"/>
  <c r="C108" i="40"/>
  <c r="E108" i="40"/>
  <c r="G108" i="40"/>
  <c r="I108" i="40"/>
  <c r="K108" i="40"/>
  <c r="M108" i="40"/>
  <c r="AD108" i="40"/>
  <c r="AE108" i="40" s="1"/>
  <c r="C109" i="40"/>
  <c r="E109" i="40"/>
  <c r="G109" i="40"/>
  <c r="I109" i="40"/>
  <c r="K109" i="40"/>
  <c r="M109" i="40"/>
  <c r="AD109" i="40"/>
  <c r="AE109" i="40" s="1"/>
  <c r="C110" i="40"/>
  <c r="E110" i="40"/>
  <c r="G110" i="40"/>
  <c r="I110" i="40"/>
  <c r="K110" i="40"/>
  <c r="M110" i="40"/>
  <c r="AD110" i="40"/>
  <c r="AE110" i="40" s="1"/>
  <c r="C111" i="40"/>
  <c r="E111" i="40"/>
  <c r="G111" i="40"/>
  <c r="I111" i="40"/>
  <c r="K111" i="40"/>
  <c r="M111" i="40"/>
  <c r="AD111" i="40"/>
  <c r="AE111" i="40" s="1"/>
  <c r="C112" i="40"/>
  <c r="E112" i="40"/>
  <c r="G112" i="40"/>
  <c r="I112" i="40"/>
  <c r="K112" i="40"/>
  <c r="M112" i="40"/>
  <c r="AD112" i="40"/>
  <c r="AE112" i="40" s="1"/>
  <c r="C113" i="40"/>
  <c r="E113" i="40"/>
  <c r="G113" i="40"/>
  <c r="I113" i="40"/>
  <c r="K113" i="40"/>
  <c r="M113" i="40"/>
  <c r="AD113" i="40"/>
  <c r="AE113" i="40" s="1"/>
  <c r="C114" i="40"/>
  <c r="E114" i="40"/>
  <c r="G114" i="40"/>
  <c r="I114" i="40"/>
  <c r="K114" i="40"/>
  <c r="M114" i="40"/>
  <c r="AD114" i="40"/>
  <c r="AE114" i="40" s="1"/>
  <c r="C115" i="40"/>
  <c r="E115" i="40"/>
  <c r="G115" i="40"/>
  <c r="I115" i="40"/>
  <c r="K115" i="40"/>
  <c r="M115" i="40"/>
  <c r="AD115" i="40"/>
  <c r="AE115" i="40" s="1"/>
  <c r="C116" i="40"/>
  <c r="E116" i="40"/>
  <c r="G116" i="40"/>
  <c r="I116" i="40"/>
  <c r="K116" i="40"/>
  <c r="M116" i="40"/>
  <c r="AD116" i="40"/>
  <c r="AE116" i="40" s="1"/>
  <c r="C117" i="40"/>
  <c r="E117" i="40"/>
  <c r="G117" i="40"/>
  <c r="I117" i="40"/>
  <c r="K117" i="40"/>
  <c r="M117" i="40"/>
  <c r="AD117" i="40"/>
  <c r="AE117" i="40" s="1"/>
  <c r="C118" i="40"/>
  <c r="E118" i="40"/>
  <c r="G118" i="40"/>
  <c r="I118" i="40"/>
  <c r="K118" i="40"/>
  <c r="M118" i="40"/>
  <c r="AD118" i="40"/>
  <c r="AE118" i="40" s="1"/>
  <c r="C119" i="40"/>
  <c r="E119" i="40"/>
  <c r="G119" i="40"/>
  <c r="I119" i="40"/>
  <c r="K119" i="40"/>
  <c r="M119" i="40"/>
  <c r="AD119" i="40"/>
  <c r="AE119" i="40" s="1"/>
  <c r="C120" i="40"/>
  <c r="E120" i="40"/>
  <c r="G120" i="40"/>
  <c r="I120" i="40"/>
  <c r="K120" i="40"/>
  <c r="M120" i="40"/>
  <c r="AD120" i="40"/>
  <c r="AE120" i="40" s="1"/>
  <c r="C121" i="40"/>
  <c r="E121" i="40"/>
  <c r="G121" i="40"/>
  <c r="I121" i="40"/>
  <c r="K121" i="40"/>
  <c r="M121" i="40"/>
  <c r="AD121" i="40"/>
  <c r="AE121" i="40" s="1"/>
  <c r="C122" i="40"/>
  <c r="E122" i="40"/>
  <c r="G122" i="40"/>
  <c r="I122" i="40"/>
  <c r="K122" i="40"/>
  <c r="M122" i="40"/>
  <c r="AD122" i="40"/>
  <c r="AE122" i="40" s="1"/>
  <c r="C123" i="40"/>
  <c r="E123" i="40"/>
  <c r="G123" i="40"/>
  <c r="I123" i="40"/>
  <c r="K123" i="40"/>
  <c r="M123" i="40"/>
  <c r="AD123" i="40"/>
  <c r="AE123" i="40" s="1"/>
  <c r="C124" i="40"/>
  <c r="E124" i="40"/>
  <c r="G124" i="40"/>
  <c r="I124" i="40"/>
  <c r="K124" i="40"/>
  <c r="M124" i="40"/>
  <c r="AD124" i="40"/>
  <c r="AE124" i="40" s="1"/>
  <c r="C125" i="40"/>
  <c r="E125" i="40"/>
  <c r="G125" i="40"/>
  <c r="I125" i="40"/>
  <c r="K125" i="40"/>
  <c r="M125" i="40"/>
  <c r="AD125" i="40"/>
  <c r="AE125" i="40" s="1"/>
  <c r="C126" i="40"/>
  <c r="E126" i="40"/>
  <c r="G126" i="40"/>
  <c r="I126" i="40"/>
  <c r="K126" i="40"/>
  <c r="M126" i="40"/>
  <c r="AD126" i="40"/>
  <c r="AE126" i="40" s="1"/>
  <c r="C127" i="40"/>
  <c r="E127" i="40"/>
  <c r="G127" i="40"/>
  <c r="I127" i="40"/>
  <c r="K127" i="40"/>
  <c r="M127" i="40"/>
  <c r="AD127" i="40"/>
  <c r="AE127" i="40" s="1"/>
  <c r="C128" i="40"/>
  <c r="E128" i="40"/>
  <c r="G128" i="40"/>
  <c r="I128" i="40"/>
  <c r="K128" i="40"/>
  <c r="M128" i="40"/>
  <c r="AD128" i="40"/>
  <c r="AE128" i="40" s="1"/>
  <c r="C129" i="40"/>
  <c r="E129" i="40"/>
  <c r="G129" i="40"/>
  <c r="I129" i="40"/>
  <c r="K129" i="40"/>
  <c r="M129" i="40"/>
  <c r="AD129" i="40"/>
  <c r="AE129" i="40" s="1"/>
  <c r="C130" i="40"/>
  <c r="E130" i="40"/>
  <c r="G130" i="40"/>
  <c r="I130" i="40"/>
  <c r="K130" i="40"/>
  <c r="M130" i="40"/>
  <c r="O130" i="40"/>
  <c r="Q130" i="40"/>
  <c r="AD130" i="40"/>
  <c r="AE130" i="40" s="1"/>
  <c r="C131" i="40"/>
  <c r="E131" i="40"/>
  <c r="G131" i="40"/>
  <c r="I131" i="40"/>
  <c r="K131" i="40"/>
  <c r="M131" i="40"/>
  <c r="O131" i="40"/>
  <c r="Q131" i="40"/>
  <c r="AD131" i="40"/>
  <c r="AE131" i="40" s="1"/>
  <c r="C132" i="40"/>
  <c r="E132" i="40"/>
  <c r="G132" i="40"/>
  <c r="I132" i="40"/>
  <c r="K132" i="40"/>
  <c r="M132" i="40"/>
  <c r="O132" i="40"/>
  <c r="Q132" i="40"/>
  <c r="AD132" i="40"/>
  <c r="AE132" i="40" s="1"/>
  <c r="C133" i="40"/>
  <c r="E133" i="40"/>
  <c r="G133" i="40"/>
  <c r="I133" i="40"/>
  <c r="K133" i="40"/>
  <c r="M133" i="40"/>
  <c r="O133" i="40"/>
  <c r="Q133" i="40"/>
  <c r="AD133" i="40"/>
  <c r="AE133" i="40" s="1"/>
  <c r="C134" i="40"/>
  <c r="E134" i="40"/>
  <c r="G134" i="40"/>
  <c r="I134" i="40"/>
  <c r="K134" i="40"/>
  <c r="M134" i="40"/>
  <c r="O134" i="40"/>
  <c r="Q134" i="40"/>
  <c r="AD134" i="40"/>
  <c r="AE134" i="40" s="1"/>
  <c r="C135" i="40"/>
  <c r="E135" i="40"/>
  <c r="G135" i="40"/>
  <c r="I135" i="40"/>
  <c r="K135" i="40"/>
  <c r="M135" i="40"/>
  <c r="O135" i="40"/>
  <c r="Q135" i="40"/>
  <c r="AD135" i="40"/>
  <c r="AE135" i="40" s="1"/>
  <c r="C136" i="40"/>
  <c r="E136" i="40"/>
  <c r="G136" i="40"/>
  <c r="I136" i="40"/>
  <c r="K136" i="40"/>
  <c r="M136" i="40"/>
  <c r="O136" i="40"/>
  <c r="Q136" i="40"/>
  <c r="AD136" i="40"/>
  <c r="AE136" i="40" s="1"/>
  <c r="C137" i="40"/>
  <c r="E137" i="40"/>
  <c r="G137" i="40"/>
  <c r="I137" i="40"/>
  <c r="K137" i="40"/>
  <c r="M137" i="40"/>
  <c r="O137" i="40"/>
  <c r="Q137" i="40"/>
  <c r="AD137" i="40"/>
  <c r="AE137" i="40" s="1"/>
  <c r="C138" i="40"/>
  <c r="E138" i="40"/>
  <c r="G138" i="40"/>
  <c r="I138" i="40"/>
  <c r="K138" i="40"/>
  <c r="M138" i="40"/>
  <c r="O138" i="40"/>
  <c r="Q138" i="40"/>
  <c r="AD138" i="40"/>
  <c r="AE138" i="40" s="1"/>
  <c r="C139" i="40"/>
  <c r="E139" i="40"/>
  <c r="G139" i="40"/>
  <c r="I139" i="40"/>
  <c r="K139" i="40"/>
  <c r="M139" i="40"/>
  <c r="O139" i="40"/>
  <c r="Q139" i="40"/>
  <c r="AD139" i="40"/>
  <c r="AE139" i="40" s="1"/>
  <c r="C140" i="40"/>
  <c r="E140" i="40"/>
  <c r="G140" i="40"/>
  <c r="I140" i="40"/>
  <c r="K140" i="40"/>
  <c r="M140" i="40"/>
  <c r="O140" i="40"/>
  <c r="Q140" i="40"/>
  <c r="AD140" i="40"/>
  <c r="AE140" i="40" s="1"/>
  <c r="C141" i="40"/>
  <c r="E141" i="40"/>
  <c r="G141" i="40"/>
  <c r="I141" i="40"/>
  <c r="K141" i="40"/>
  <c r="M141" i="40"/>
  <c r="O141" i="40"/>
  <c r="Q141" i="40"/>
  <c r="AD141" i="40"/>
  <c r="AE141" i="40" s="1"/>
  <c r="C142" i="40"/>
  <c r="E142" i="40"/>
  <c r="G142" i="40"/>
  <c r="I142" i="40"/>
  <c r="K142" i="40"/>
  <c r="M142" i="40"/>
  <c r="O142" i="40"/>
  <c r="Q142" i="40"/>
  <c r="AD142" i="40"/>
  <c r="AE142" i="40" s="1"/>
  <c r="C143" i="40"/>
  <c r="E143" i="40"/>
  <c r="G143" i="40"/>
  <c r="I143" i="40"/>
  <c r="K143" i="40"/>
  <c r="M143" i="40"/>
  <c r="O143" i="40"/>
  <c r="Q143" i="40"/>
  <c r="AD143" i="40"/>
  <c r="AE143" i="40" s="1"/>
  <c r="C144" i="40"/>
  <c r="E144" i="40"/>
  <c r="G144" i="40"/>
  <c r="I144" i="40"/>
  <c r="K144" i="40"/>
  <c r="M144" i="40"/>
  <c r="O144" i="40"/>
  <c r="Q144" i="40"/>
  <c r="AD144" i="40"/>
  <c r="AE144" i="40" s="1"/>
  <c r="C145" i="40"/>
  <c r="E145" i="40"/>
  <c r="G145" i="40"/>
  <c r="I145" i="40"/>
  <c r="K145" i="40"/>
  <c r="M145" i="40"/>
  <c r="O145" i="40"/>
  <c r="Q145" i="40"/>
  <c r="AD145" i="40"/>
  <c r="AE145" i="40" s="1"/>
  <c r="C146" i="40"/>
  <c r="E146" i="40"/>
  <c r="G146" i="40"/>
  <c r="I146" i="40"/>
  <c r="K146" i="40"/>
  <c r="M146" i="40"/>
  <c r="O146" i="40"/>
  <c r="Q146" i="40"/>
  <c r="AD146" i="40"/>
  <c r="AE146" i="40" s="1"/>
  <c r="C147" i="40"/>
  <c r="E147" i="40"/>
  <c r="G147" i="40"/>
  <c r="I147" i="40"/>
  <c r="K147" i="40"/>
  <c r="M147" i="40"/>
  <c r="O147" i="40"/>
  <c r="Q147" i="40"/>
  <c r="AD147" i="40"/>
  <c r="AE147" i="40" s="1"/>
  <c r="C148" i="40"/>
  <c r="E148" i="40"/>
  <c r="G148" i="40"/>
  <c r="I148" i="40"/>
  <c r="K148" i="40"/>
  <c r="M148" i="40"/>
  <c r="O148" i="40"/>
  <c r="Q148" i="40"/>
  <c r="AD148" i="40"/>
  <c r="AE148" i="40" s="1"/>
  <c r="C149" i="40"/>
  <c r="E149" i="40"/>
  <c r="G149" i="40"/>
  <c r="I149" i="40"/>
  <c r="K149" i="40"/>
  <c r="M149" i="40"/>
  <c r="O149" i="40"/>
  <c r="Q149" i="40"/>
  <c r="AD149" i="40"/>
  <c r="AE149" i="40" s="1"/>
  <c r="C150" i="40"/>
  <c r="E150" i="40"/>
  <c r="G150" i="40"/>
  <c r="I150" i="40"/>
  <c r="K150" i="40"/>
  <c r="M150" i="40"/>
  <c r="O150" i="40"/>
  <c r="Q150" i="40"/>
  <c r="AD150" i="40"/>
  <c r="AE150" i="40" s="1"/>
  <c r="C151" i="40"/>
  <c r="E151" i="40"/>
  <c r="G151" i="40"/>
  <c r="I151" i="40"/>
  <c r="K151" i="40"/>
  <c r="M151" i="40"/>
  <c r="O151" i="40"/>
  <c r="Q151" i="40"/>
  <c r="AD151" i="40"/>
  <c r="AE151" i="40" s="1"/>
  <c r="C152" i="40"/>
  <c r="E152" i="40"/>
  <c r="G152" i="40"/>
  <c r="I152" i="40"/>
  <c r="K152" i="40"/>
  <c r="M152" i="40"/>
  <c r="O152" i="40"/>
  <c r="Q152" i="40"/>
  <c r="AD152" i="40"/>
  <c r="AE152" i="40" s="1"/>
  <c r="C153" i="40"/>
  <c r="E153" i="40"/>
  <c r="G153" i="40"/>
  <c r="I153" i="40"/>
  <c r="K153" i="40"/>
  <c r="M153" i="40"/>
  <c r="O153" i="40"/>
  <c r="Q153" i="40"/>
  <c r="AD153" i="40"/>
  <c r="AE153" i="40" s="1"/>
  <c r="C154" i="40"/>
  <c r="E154" i="40"/>
  <c r="G154" i="40"/>
  <c r="I154" i="40"/>
  <c r="K154" i="40"/>
  <c r="M154" i="40"/>
  <c r="O154" i="40"/>
  <c r="Q154" i="40"/>
  <c r="AD154" i="40"/>
  <c r="AE154" i="40" s="1"/>
  <c r="C155" i="40"/>
  <c r="E155" i="40"/>
  <c r="G155" i="40"/>
  <c r="I155" i="40"/>
  <c r="K155" i="40"/>
  <c r="M155" i="40"/>
  <c r="O155" i="40"/>
  <c r="Q155" i="40"/>
  <c r="AD155" i="40"/>
  <c r="AE155" i="40" s="1"/>
  <c r="C156" i="40"/>
  <c r="E156" i="40"/>
  <c r="G156" i="40"/>
  <c r="I156" i="40"/>
  <c r="K156" i="40"/>
  <c r="M156" i="40"/>
  <c r="O156" i="40"/>
  <c r="Q156" i="40"/>
  <c r="AD156" i="40"/>
  <c r="AE156" i="40" s="1"/>
  <c r="C157" i="40"/>
  <c r="E157" i="40"/>
  <c r="G157" i="40"/>
  <c r="I157" i="40"/>
  <c r="K157" i="40"/>
  <c r="M157" i="40"/>
  <c r="O157" i="40"/>
  <c r="Q157" i="40"/>
  <c r="AD157" i="40"/>
  <c r="AE157" i="40" s="1"/>
  <c r="C158" i="40"/>
  <c r="E158" i="40"/>
  <c r="G158" i="40"/>
  <c r="I158" i="40"/>
  <c r="K158" i="40"/>
  <c r="M158" i="40"/>
  <c r="O158" i="40"/>
  <c r="Q158" i="40"/>
  <c r="AD158" i="40"/>
  <c r="AE158" i="40" s="1"/>
  <c r="C159" i="40"/>
  <c r="E159" i="40"/>
  <c r="G159" i="40"/>
  <c r="I159" i="40"/>
  <c r="K159" i="40"/>
  <c r="M159" i="40"/>
  <c r="O159" i="40"/>
  <c r="Q159" i="40"/>
  <c r="AD159" i="40"/>
  <c r="AE159" i="40" s="1"/>
  <c r="C160" i="40"/>
  <c r="E160" i="40"/>
  <c r="G160" i="40"/>
  <c r="I160" i="40"/>
  <c r="K160" i="40"/>
  <c r="M160" i="40"/>
  <c r="O160" i="40"/>
  <c r="Q160" i="40"/>
  <c r="AD160" i="40"/>
  <c r="AE160" i="40" s="1"/>
  <c r="C161" i="40"/>
  <c r="E161" i="40"/>
  <c r="G161" i="40"/>
  <c r="I161" i="40"/>
  <c r="K161" i="40"/>
  <c r="M161" i="40"/>
  <c r="O161" i="40"/>
  <c r="Q161" i="40"/>
  <c r="AD161" i="40"/>
  <c r="AE161" i="40" s="1"/>
  <c r="C162" i="40"/>
  <c r="E162" i="40"/>
  <c r="G162" i="40"/>
  <c r="I162" i="40"/>
  <c r="K162" i="40"/>
  <c r="M162" i="40"/>
  <c r="O162" i="40"/>
  <c r="Q162" i="40"/>
  <c r="AD162" i="40"/>
  <c r="AE162" i="40" s="1"/>
  <c r="C163" i="40"/>
  <c r="E163" i="40"/>
  <c r="G163" i="40"/>
  <c r="I163" i="40"/>
  <c r="K163" i="40"/>
  <c r="M163" i="40"/>
  <c r="O163" i="40"/>
  <c r="Q163" i="40"/>
  <c r="AD163" i="40"/>
  <c r="AE163" i="40" s="1"/>
  <c r="C164" i="40"/>
  <c r="E164" i="40"/>
  <c r="G164" i="40"/>
  <c r="I164" i="40"/>
  <c r="K164" i="40"/>
  <c r="M164" i="40"/>
  <c r="O164" i="40"/>
  <c r="Q164" i="40"/>
  <c r="AD164" i="40"/>
  <c r="AE164" i="40" s="1"/>
  <c r="C165" i="40"/>
  <c r="E165" i="40"/>
  <c r="G165" i="40"/>
  <c r="I165" i="40"/>
  <c r="K165" i="40"/>
  <c r="M165" i="40"/>
  <c r="O165" i="40"/>
  <c r="Q165" i="40"/>
  <c r="AD165" i="40"/>
  <c r="AE165" i="40" s="1"/>
  <c r="C166" i="40"/>
  <c r="E166" i="40"/>
  <c r="G166" i="40"/>
  <c r="I166" i="40"/>
  <c r="K166" i="40"/>
  <c r="M166" i="40"/>
  <c r="O166" i="40"/>
  <c r="Q166" i="40"/>
  <c r="AD166" i="40"/>
  <c r="AE166" i="40" s="1"/>
  <c r="C167" i="40"/>
  <c r="E167" i="40"/>
  <c r="G167" i="40"/>
  <c r="I167" i="40"/>
  <c r="K167" i="40"/>
  <c r="M167" i="40"/>
  <c r="O167" i="40"/>
  <c r="Q167" i="40"/>
  <c r="AD167" i="40"/>
  <c r="AE167" i="40" s="1"/>
  <c r="C168" i="40"/>
  <c r="E168" i="40"/>
  <c r="G168" i="40"/>
  <c r="I168" i="40"/>
  <c r="K168" i="40"/>
  <c r="M168" i="40"/>
  <c r="O168" i="40"/>
  <c r="Q168" i="40"/>
  <c r="AD168" i="40"/>
  <c r="AE168" i="40" s="1"/>
  <c r="C169" i="40"/>
  <c r="E169" i="40"/>
  <c r="G169" i="40"/>
  <c r="I169" i="40"/>
  <c r="K169" i="40"/>
  <c r="M169" i="40"/>
  <c r="O169" i="40"/>
  <c r="Q169" i="40"/>
  <c r="AD169" i="40"/>
  <c r="AE169" i="40" s="1"/>
  <c r="C170" i="40"/>
  <c r="E170" i="40"/>
  <c r="G170" i="40"/>
  <c r="I170" i="40"/>
  <c r="K170" i="40"/>
  <c r="M170" i="40"/>
  <c r="O170" i="40"/>
  <c r="Q170" i="40"/>
  <c r="AD170" i="40"/>
  <c r="AE170" i="40" s="1"/>
  <c r="C171" i="40"/>
  <c r="E171" i="40"/>
  <c r="G171" i="40"/>
  <c r="I171" i="40"/>
  <c r="K171" i="40"/>
  <c r="M171" i="40"/>
  <c r="O171" i="40"/>
  <c r="Q171" i="40"/>
  <c r="AD171" i="40"/>
  <c r="AE171" i="40" s="1"/>
  <c r="C172" i="40"/>
  <c r="E172" i="40"/>
  <c r="G172" i="40"/>
  <c r="I172" i="40"/>
  <c r="K172" i="40"/>
  <c r="M172" i="40"/>
  <c r="O172" i="40"/>
  <c r="Q172" i="40"/>
  <c r="AD172" i="40"/>
  <c r="AE172" i="40" s="1"/>
  <c r="C173" i="40"/>
  <c r="E173" i="40"/>
  <c r="G173" i="40"/>
  <c r="I173" i="40"/>
  <c r="K173" i="40"/>
  <c r="M173" i="40"/>
  <c r="O173" i="40"/>
  <c r="Q173" i="40"/>
  <c r="AD173" i="40"/>
  <c r="AE173" i="40" s="1"/>
  <c r="C174" i="40"/>
  <c r="E174" i="40"/>
  <c r="G174" i="40"/>
  <c r="I174" i="40"/>
  <c r="K174" i="40"/>
  <c r="M174" i="40"/>
  <c r="O174" i="40"/>
  <c r="Q174" i="40"/>
  <c r="AD174" i="40"/>
  <c r="AE174" i="40" s="1"/>
  <c r="C175" i="40"/>
  <c r="E175" i="40"/>
  <c r="G175" i="40"/>
  <c r="I175" i="40"/>
  <c r="K175" i="40"/>
  <c r="M175" i="40"/>
  <c r="O175" i="40"/>
  <c r="Q175" i="40"/>
  <c r="AD175" i="40"/>
  <c r="AE175" i="40" s="1"/>
  <c r="C176" i="40"/>
  <c r="E176" i="40"/>
  <c r="G176" i="40"/>
  <c r="I176" i="40"/>
  <c r="K176" i="40"/>
  <c r="M176" i="40"/>
  <c r="O176" i="40"/>
  <c r="Q176" i="40"/>
  <c r="AD176" i="40"/>
  <c r="AE176" i="40" s="1"/>
  <c r="C177" i="40"/>
  <c r="E177" i="40"/>
  <c r="G177" i="40"/>
  <c r="I177" i="40"/>
  <c r="K177" i="40"/>
  <c r="M177" i="40"/>
  <c r="O177" i="40"/>
  <c r="Q177" i="40"/>
  <c r="AD177" i="40"/>
  <c r="AE177" i="40" s="1"/>
  <c r="C178" i="40"/>
  <c r="E178" i="40"/>
  <c r="G178" i="40"/>
  <c r="I178" i="40"/>
  <c r="K178" i="40"/>
  <c r="M178" i="40"/>
  <c r="O178" i="40"/>
  <c r="Q178" i="40"/>
  <c r="AD178" i="40"/>
  <c r="AE178" i="40" s="1"/>
  <c r="C179" i="40"/>
  <c r="E179" i="40"/>
  <c r="G179" i="40"/>
  <c r="I179" i="40"/>
  <c r="K179" i="40"/>
  <c r="M179" i="40"/>
  <c r="O179" i="40"/>
  <c r="Q179" i="40"/>
  <c r="AD179" i="40"/>
  <c r="AE179" i="40" s="1"/>
  <c r="C180" i="40"/>
  <c r="E180" i="40"/>
  <c r="G180" i="40"/>
  <c r="I180" i="40"/>
  <c r="K180" i="40"/>
  <c r="M180" i="40"/>
  <c r="O180" i="40"/>
  <c r="Q180" i="40"/>
  <c r="AD180" i="40"/>
  <c r="AE180" i="40" s="1"/>
  <c r="C181" i="40"/>
  <c r="E181" i="40"/>
  <c r="G181" i="40"/>
  <c r="I181" i="40"/>
  <c r="K181" i="40"/>
  <c r="M181" i="40"/>
  <c r="O181" i="40"/>
  <c r="Q181" i="40"/>
  <c r="AD181" i="40"/>
  <c r="AE181" i="40" s="1"/>
  <c r="C182" i="40"/>
  <c r="E182" i="40"/>
  <c r="G182" i="40"/>
  <c r="I182" i="40"/>
  <c r="K182" i="40"/>
  <c r="M182" i="40"/>
  <c r="O182" i="40"/>
  <c r="Q182" i="40"/>
  <c r="AD182" i="40"/>
  <c r="AE182" i="40" s="1"/>
  <c r="C183" i="40"/>
  <c r="E183" i="40"/>
  <c r="G183" i="40"/>
  <c r="I183" i="40"/>
  <c r="K183" i="40"/>
  <c r="M183" i="40"/>
  <c r="O183" i="40"/>
  <c r="Q183" i="40"/>
  <c r="AD183" i="40"/>
  <c r="AE183" i="40" s="1"/>
  <c r="C184" i="40"/>
  <c r="E184" i="40"/>
  <c r="G184" i="40"/>
  <c r="I184" i="40"/>
  <c r="K184" i="40"/>
  <c r="M184" i="40"/>
  <c r="O184" i="40"/>
  <c r="Q184" i="40"/>
  <c r="AD184" i="40"/>
  <c r="AE184" i="40" s="1"/>
  <c r="C185" i="40"/>
  <c r="E185" i="40"/>
  <c r="G185" i="40"/>
  <c r="I185" i="40"/>
  <c r="K185" i="40"/>
  <c r="M185" i="40"/>
  <c r="O185" i="40"/>
  <c r="Q185" i="40"/>
  <c r="AD185" i="40"/>
  <c r="AE185" i="40" s="1"/>
  <c r="C186" i="40"/>
  <c r="E186" i="40"/>
  <c r="G186" i="40"/>
  <c r="I186" i="40"/>
  <c r="K186" i="40"/>
  <c r="M186" i="40"/>
  <c r="O186" i="40"/>
  <c r="Q186" i="40"/>
  <c r="AD186" i="40"/>
  <c r="AE186" i="40" s="1"/>
  <c r="C187" i="40"/>
  <c r="E187" i="40"/>
  <c r="G187" i="40"/>
  <c r="I187" i="40"/>
  <c r="K187" i="40"/>
  <c r="M187" i="40"/>
  <c r="O187" i="40"/>
  <c r="Q187" i="40"/>
  <c r="AD187" i="40"/>
  <c r="AE187" i="40" s="1"/>
  <c r="C188" i="40"/>
  <c r="E188" i="40"/>
  <c r="G188" i="40"/>
  <c r="I188" i="40"/>
  <c r="K188" i="40"/>
  <c r="M188" i="40"/>
  <c r="O188" i="40"/>
  <c r="Q188" i="40"/>
  <c r="AD188" i="40"/>
  <c r="AE188" i="40" s="1"/>
  <c r="C189" i="40"/>
  <c r="E189" i="40"/>
  <c r="G189" i="40"/>
  <c r="I189" i="40"/>
  <c r="K189" i="40"/>
  <c r="M189" i="40"/>
  <c r="O189" i="40"/>
  <c r="Q189" i="40"/>
  <c r="AD189" i="40"/>
  <c r="AE189" i="40" s="1"/>
  <c r="C190" i="40"/>
  <c r="E190" i="40"/>
  <c r="G190" i="40"/>
  <c r="I190" i="40"/>
  <c r="K190" i="40"/>
  <c r="M190" i="40"/>
  <c r="O190" i="40"/>
  <c r="Q190" i="40"/>
  <c r="AD190" i="40"/>
  <c r="AE190" i="40" s="1"/>
  <c r="C191" i="40"/>
  <c r="E191" i="40"/>
  <c r="G191" i="40"/>
  <c r="I191" i="40"/>
  <c r="K191" i="40"/>
  <c r="M191" i="40"/>
  <c r="O191" i="40"/>
  <c r="Q191" i="40"/>
  <c r="AD191" i="40"/>
  <c r="AE191" i="40" s="1"/>
  <c r="C192" i="40"/>
  <c r="E192" i="40"/>
  <c r="G192" i="40"/>
  <c r="I192" i="40"/>
  <c r="K192" i="40"/>
  <c r="M192" i="40"/>
  <c r="O192" i="40"/>
  <c r="Q192" i="40"/>
  <c r="AD192" i="40"/>
  <c r="AE192" i="40" s="1"/>
  <c r="C193" i="40"/>
  <c r="E193" i="40"/>
  <c r="G193" i="40"/>
  <c r="I193" i="40"/>
  <c r="K193" i="40"/>
  <c r="M193" i="40"/>
  <c r="O193" i="40"/>
  <c r="Q193" i="40"/>
  <c r="AD193" i="40"/>
  <c r="AE193" i="40" s="1"/>
  <c r="C194" i="40"/>
  <c r="E194" i="40"/>
  <c r="G194" i="40"/>
  <c r="I194" i="40"/>
  <c r="K194" i="40"/>
  <c r="M194" i="40"/>
  <c r="O194" i="40"/>
  <c r="Q194" i="40"/>
  <c r="AD194" i="40"/>
  <c r="AE194" i="40" s="1"/>
  <c r="C195" i="40"/>
  <c r="E195" i="40"/>
  <c r="G195" i="40"/>
  <c r="I195" i="40"/>
  <c r="K195" i="40"/>
  <c r="M195" i="40"/>
  <c r="O195" i="40"/>
  <c r="Q195" i="40"/>
  <c r="AD195" i="40"/>
  <c r="AE195" i="40" s="1"/>
  <c r="C196" i="40"/>
  <c r="E196" i="40"/>
  <c r="G196" i="40"/>
  <c r="I196" i="40"/>
  <c r="K196" i="40"/>
  <c r="M196" i="40"/>
  <c r="O196" i="40"/>
  <c r="Q196" i="40"/>
  <c r="AD196" i="40"/>
  <c r="AE196" i="40" s="1"/>
  <c r="C197" i="40"/>
  <c r="E197" i="40"/>
  <c r="G197" i="40"/>
  <c r="I197" i="40"/>
  <c r="K197" i="40"/>
  <c r="M197" i="40"/>
  <c r="O197" i="40"/>
  <c r="Q197" i="40"/>
  <c r="AD197" i="40"/>
  <c r="AE197" i="40" s="1"/>
  <c r="C198" i="40"/>
  <c r="E198" i="40"/>
  <c r="G198" i="40"/>
  <c r="I198" i="40"/>
  <c r="K198" i="40"/>
  <c r="M198" i="40"/>
  <c r="O198" i="40"/>
  <c r="Q198" i="40"/>
  <c r="AD198" i="40"/>
  <c r="AE198" i="40" s="1"/>
  <c r="C199" i="40"/>
  <c r="E199" i="40"/>
  <c r="G199" i="40"/>
  <c r="I199" i="40"/>
  <c r="K199" i="40"/>
  <c r="M199" i="40"/>
  <c r="O199" i="40"/>
  <c r="Q199" i="40"/>
  <c r="AD199" i="40"/>
  <c r="AE199" i="40" s="1"/>
  <c r="C200" i="40"/>
  <c r="E200" i="40"/>
  <c r="G200" i="40"/>
  <c r="I200" i="40"/>
  <c r="K200" i="40"/>
  <c r="M200" i="40"/>
  <c r="O200" i="40"/>
  <c r="Q200" i="40"/>
  <c r="AD200" i="40"/>
  <c r="AE200" i="40" s="1"/>
  <c r="C201" i="40"/>
  <c r="E201" i="40"/>
  <c r="G201" i="40"/>
  <c r="I201" i="40"/>
  <c r="K201" i="40"/>
  <c r="M201" i="40"/>
  <c r="O201" i="40"/>
  <c r="Q201" i="40"/>
  <c r="AD201" i="40"/>
  <c r="AE201" i="40" s="1"/>
  <c r="C202" i="40"/>
  <c r="E202" i="40"/>
  <c r="G202" i="40"/>
  <c r="I202" i="40"/>
  <c r="K202" i="40"/>
  <c r="M202" i="40"/>
  <c r="O202" i="40"/>
  <c r="Q202" i="40"/>
  <c r="AD202" i="40"/>
  <c r="AE202" i="40" s="1"/>
  <c r="C203" i="40"/>
  <c r="E203" i="40"/>
  <c r="G203" i="40"/>
  <c r="I203" i="40"/>
  <c r="K203" i="40"/>
  <c r="M203" i="40"/>
  <c r="O203" i="40"/>
  <c r="Q203" i="40"/>
  <c r="AD203" i="40"/>
  <c r="AE203" i="40" s="1"/>
  <c r="C204" i="40"/>
  <c r="E204" i="40"/>
  <c r="G204" i="40"/>
  <c r="I204" i="40"/>
  <c r="K204" i="40"/>
  <c r="M204" i="40"/>
  <c r="O204" i="40"/>
  <c r="Q204" i="40"/>
  <c r="AD204" i="40"/>
  <c r="AE204" i="40" s="1"/>
  <c r="C205" i="40"/>
  <c r="E205" i="40"/>
  <c r="G205" i="40"/>
  <c r="I205" i="40"/>
  <c r="K205" i="40"/>
  <c r="M205" i="40"/>
  <c r="O205" i="40"/>
  <c r="Q205" i="40"/>
  <c r="AD205" i="40"/>
  <c r="AE205" i="40" s="1"/>
  <c r="C206" i="40"/>
  <c r="E206" i="40"/>
  <c r="G206" i="40"/>
  <c r="I206" i="40"/>
  <c r="K206" i="40"/>
  <c r="M206" i="40"/>
  <c r="O206" i="40"/>
  <c r="Q206" i="40"/>
  <c r="AD206" i="40"/>
  <c r="AE206" i="40" s="1"/>
  <c r="C207" i="40"/>
  <c r="E207" i="40"/>
  <c r="G207" i="40"/>
  <c r="I207" i="40"/>
  <c r="K207" i="40"/>
  <c r="M207" i="40"/>
  <c r="O207" i="40"/>
  <c r="Q207" i="40"/>
  <c r="AD207" i="40"/>
  <c r="AE207" i="40" s="1"/>
  <c r="C208" i="40"/>
  <c r="E208" i="40"/>
  <c r="G208" i="40"/>
  <c r="I208" i="40"/>
  <c r="K208" i="40"/>
  <c r="M208" i="40"/>
  <c r="O208" i="40"/>
  <c r="Q208" i="40"/>
  <c r="AD208" i="40"/>
  <c r="AE208" i="40" s="1"/>
  <c r="C209" i="40"/>
  <c r="E209" i="40"/>
  <c r="G209" i="40"/>
  <c r="I209" i="40"/>
  <c r="K209" i="40"/>
  <c r="M209" i="40"/>
  <c r="O209" i="40"/>
  <c r="Q209" i="40"/>
  <c r="AD209" i="40"/>
  <c r="AE209" i="40" s="1"/>
  <c r="C210" i="40"/>
  <c r="E210" i="40"/>
  <c r="G210" i="40"/>
  <c r="I210" i="40"/>
  <c r="K210" i="40"/>
  <c r="M210" i="40"/>
  <c r="O210" i="40"/>
  <c r="Q210" i="40"/>
  <c r="AD210" i="40"/>
  <c r="AE210" i="40" s="1"/>
  <c r="C211" i="40"/>
  <c r="E211" i="40"/>
  <c r="G211" i="40"/>
  <c r="I211" i="40"/>
  <c r="K211" i="40"/>
  <c r="M211" i="40"/>
  <c r="O211" i="40"/>
  <c r="Q211" i="40"/>
  <c r="AD211" i="40"/>
  <c r="AE211" i="40" s="1"/>
  <c r="C212" i="40"/>
  <c r="E212" i="40"/>
  <c r="G212" i="40"/>
  <c r="I212" i="40"/>
  <c r="K212" i="40"/>
  <c r="M212" i="40"/>
  <c r="O212" i="40"/>
  <c r="Q212" i="40"/>
  <c r="AD212" i="40"/>
  <c r="AE212" i="40" s="1"/>
  <c r="C213" i="40"/>
  <c r="E213" i="40"/>
  <c r="G213" i="40"/>
  <c r="I213" i="40"/>
  <c r="K213" i="40"/>
  <c r="M213" i="40"/>
  <c r="O213" i="40"/>
  <c r="Q213" i="40"/>
  <c r="AD213" i="40"/>
  <c r="AE213" i="40" s="1"/>
  <c r="C214" i="40"/>
  <c r="E214" i="40"/>
  <c r="G214" i="40"/>
  <c r="I214" i="40"/>
  <c r="K214" i="40"/>
  <c r="M214" i="40"/>
  <c r="O214" i="40"/>
  <c r="Q214" i="40"/>
  <c r="AD214" i="40"/>
  <c r="AE214" i="40" s="1"/>
  <c r="C215" i="40"/>
  <c r="E215" i="40"/>
  <c r="G215" i="40"/>
  <c r="I215" i="40"/>
  <c r="K215" i="40"/>
  <c r="M215" i="40"/>
  <c r="O215" i="40"/>
  <c r="Q215" i="40"/>
  <c r="AD215" i="40"/>
  <c r="AE215" i="40" s="1"/>
  <c r="C216" i="40"/>
  <c r="E216" i="40"/>
  <c r="G216" i="40"/>
  <c r="I216" i="40"/>
  <c r="K216" i="40"/>
  <c r="M216" i="40"/>
  <c r="O216" i="40"/>
  <c r="Q216" i="40"/>
  <c r="AD216" i="40"/>
  <c r="AE216" i="40" s="1"/>
  <c r="C217" i="40"/>
  <c r="E217" i="40"/>
  <c r="G217" i="40"/>
  <c r="I217" i="40"/>
  <c r="K217" i="40"/>
  <c r="M217" i="40"/>
  <c r="O217" i="40"/>
  <c r="Q217" i="40"/>
  <c r="AD217" i="40"/>
  <c r="AE217" i="40" s="1"/>
  <c r="C218" i="40"/>
  <c r="E218" i="40"/>
  <c r="G218" i="40"/>
  <c r="I218" i="40"/>
  <c r="K218" i="40"/>
  <c r="M218" i="40"/>
  <c r="O218" i="40"/>
  <c r="Q218" i="40"/>
  <c r="AD218" i="40"/>
  <c r="AE218" i="40" s="1"/>
  <c r="C219" i="40"/>
  <c r="E219" i="40"/>
  <c r="G219" i="40"/>
  <c r="I219" i="40"/>
  <c r="K219" i="40"/>
  <c r="M219" i="40"/>
  <c r="O219" i="40"/>
  <c r="Q219" i="40"/>
  <c r="AD219" i="40"/>
  <c r="AE219" i="40" s="1"/>
  <c r="C220" i="40"/>
  <c r="E220" i="40"/>
  <c r="G220" i="40"/>
  <c r="I220" i="40"/>
  <c r="K220" i="40"/>
  <c r="M220" i="40"/>
  <c r="O220" i="40"/>
  <c r="Q220" i="40"/>
  <c r="AD220" i="40"/>
  <c r="AE220" i="40" s="1"/>
  <c r="C221" i="40"/>
  <c r="E221" i="40"/>
  <c r="G221" i="40"/>
  <c r="I221" i="40"/>
  <c r="K221" i="40"/>
  <c r="M221" i="40"/>
  <c r="O221" i="40"/>
  <c r="Q221" i="40"/>
  <c r="AD221" i="40"/>
  <c r="AE221" i="40" s="1"/>
  <c r="C222" i="40"/>
  <c r="E222" i="40"/>
  <c r="G222" i="40"/>
  <c r="I222" i="40"/>
  <c r="K222" i="40"/>
  <c r="M222" i="40"/>
  <c r="O222" i="40"/>
  <c r="Q222" i="40"/>
  <c r="AD222" i="40"/>
  <c r="AE222" i="40" s="1"/>
  <c r="C223" i="40"/>
  <c r="E223" i="40"/>
  <c r="G223" i="40"/>
  <c r="I223" i="40"/>
  <c r="K223" i="40"/>
  <c r="M223" i="40"/>
  <c r="O223" i="40"/>
  <c r="Q223" i="40"/>
  <c r="AD223" i="40"/>
  <c r="AE223" i="40" s="1"/>
  <c r="C224" i="40"/>
  <c r="E224" i="40"/>
  <c r="G224" i="40"/>
  <c r="I224" i="40"/>
  <c r="K224" i="40"/>
  <c r="M224" i="40"/>
  <c r="O224" i="40"/>
  <c r="Q224" i="40"/>
  <c r="AD224" i="40"/>
  <c r="AE224" i="40" s="1"/>
  <c r="C225" i="40"/>
  <c r="E225" i="40"/>
  <c r="G225" i="40"/>
  <c r="I225" i="40"/>
  <c r="K225" i="40"/>
  <c r="M225" i="40"/>
  <c r="O225" i="40"/>
  <c r="Q225" i="40"/>
  <c r="AD225" i="40"/>
  <c r="AE225" i="40" s="1"/>
  <c r="C226" i="40"/>
  <c r="E226" i="40"/>
  <c r="G226" i="40"/>
  <c r="I226" i="40"/>
  <c r="K226" i="40"/>
  <c r="M226" i="40"/>
  <c r="O226" i="40"/>
  <c r="Q226" i="40"/>
  <c r="AD226" i="40"/>
  <c r="AE226" i="40" s="1"/>
  <c r="C227" i="40"/>
  <c r="E227" i="40"/>
  <c r="G227" i="40"/>
  <c r="I227" i="40"/>
  <c r="K227" i="40"/>
  <c r="M227" i="40"/>
  <c r="O227" i="40"/>
  <c r="Q227" i="40"/>
  <c r="AD227" i="40"/>
  <c r="AE227" i="40" s="1"/>
  <c r="C228" i="40"/>
  <c r="E228" i="40"/>
  <c r="G228" i="40"/>
  <c r="I228" i="40"/>
  <c r="K228" i="40"/>
  <c r="M228" i="40"/>
  <c r="O228" i="40"/>
  <c r="Q228" i="40"/>
  <c r="AD228" i="40"/>
  <c r="AE228" i="40" s="1"/>
  <c r="C229" i="40"/>
  <c r="E229" i="40"/>
  <c r="G229" i="40"/>
  <c r="I229" i="40"/>
  <c r="K229" i="40"/>
  <c r="M229" i="40"/>
  <c r="O229" i="40"/>
  <c r="Q229" i="40"/>
  <c r="AD229" i="40"/>
  <c r="AE229" i="40" s="1"/>
  <c r="C230" i="40"/>
  <c r="E230" i="40"/>
  <c r="G230" i="40"/>
  <c r="I230" i="40"/>
  <c r="K230" i="40"/>
  <c r="M230" i="40"/>
  <c r="O230" i="40"/>
  <c r="Q230" i="40"/>
  <c r="AD230" i="40"/>
  <c r="AE230" i="40" s="1"/>
  <c r="C231" i="40"/>
  <c r="E231" i="40"/>
  <c r="G231" i="40"/>
  <c r="I231" i="40"/>
  <c r="K231" i="40"/>
  <c r="M231" i="40"/>
  <c r="O231" i="40"/>
  <c r="Q231" i="40"/>
  <c r="AD231" i="40"/>
  <c r="AE231" i="40" s="1"/>
  <c r="C232" i="40"/>
  <c r="E232" i="40"/>
  <c r="G232" i="40"/>
  <c r="I232" i="40"/>
  <c r="K232" i="40"/>
  <c r="M232" i="40"/>
  <c r="O232" i="40"/>
  <c r="Q232" i="40"/>
  <c r="AD232" i="40"/>
  <c r="AE232" i="40" s="1"/>
  <c r="C233" i="40"/>
  <c r="E233" i="40"/>
  <c r="G233" i="40"/>
  <c r="I233" i="40"/>
  <c r="K233" i="40"/>
  <c r="M233" i="40"/>
  <c r="O233" i="40"/>
  <c r="Q233" i="40"/>
  <c r="AD233" i="40"/>
  <c r="AE233" i="40" s="1"/>
  <c r="C234" i="40"/>
  <c r="E234" i="40"/>
  <c r="G234" i="40"/>
  <c r="I234" i="40"/>
  <c r="K234" i="40"/>
  <c r="M234" i="40"/>
  <c r="O234" i="40"/>
  <c r="Q234" i="40"/>
  <c r="AD234" i="40"/>
  <c r="AE234" i="40" s="1"/>
  <c r="C235" i="40"/>
  <c r="E235" i="40"/>
  <c r="G235" i="40"/>
  <c r="I235" i="40"/>
  <c r="K235" i="40"/>
  <c r="M235" i="40"/>
  <c r="O235" i="40"/>
  <c r="Q235" i="40"/>
  <c r="AD235" i="40"/>
  <c r="AE235" i="40" s="1"/>
  <c r="C236" i="40"/>
  <c r="E236" i="40"/>
  <c r="G236" i="40"/>
  <c r="I236" i="40"/>
  <c r="K236" i="40"/>
  <c r="M236" i="40"/>
  <c r="O236" i="40"/>
  <c r="Q236" i="40"/>
  <c r="AD236" i="40"/>
  <c r="AE236" i="40" s="1"/>
  <c r="C237" i="40"/>
  <c r="E237" i="40"/>
  <c r="G237" i="40"/>
  <c r="I237" i="40"/>
  <c r="K237" i="40"/>
  <c r="M237" i="40"/>
  <c r="O237" i="40"/>
  <c r="Q237" i="40"/>
  <c r="AD237" i="40"/>
  <c r="AE237" i="40" s="1"/>
  <c r="C238" i="40"/>
  <c r="E238" i="40"/>
  <c r="G238" i="40"/>
  <c r="I238" i="40"/>
  <c r="K238" i="40"/>
  <c r="M238" i="40"/>
  <c r="O238" i="40"/>
  <c r="Q238" i="40"/>
  <c r="AD238" i="40"/>
  <c r="AE238" i="40" s="1"/>
  <c r="C239" i="40"/>
  <c r="E239" i="40"/>
  <c r="G239" i="40"/>
  <c r="I239" i="40"/>
  <c r="K239" i="40"/>
  <c r="M239" i="40"/>
  <c r="O239" i="40"/>
  <c r="Q239" i="40"/>
  <c r="AD239" i="40"/>
  <c r="AE239" i="40" s="1"/>
  <c r="C240" i="40"/>
  <c r="E240" i="40"/>
  <c r="G240" i="40"/>
  <c r="I240" i="40"/>
  <c r="K240" i="40"/>
  <c r="M240" i="40"/>
  <c r="O240" i="40"/>
  <c r="Q240" i="40"/>
  <c r="AD240" i="40"/>
  <c r="AE240" i="40" s="1"/>
  <c r="C241" i="40"/>
  <c r="E241" i="40"/>
  <c r="G241" i="40"/>
  <c r="I241" i="40"/>
  <c r="K241" i="40"/>
  <c r="M241" i="40"/>
  <c r="O241" i="40"/>
  <c r="Q241" i="40"/>
  <c r="AD241" i="40"/>
  <c r="AE241" i="40" s="1"/>
  <c r="C242" i="40"/>
  <c r="E242" i="40"/>
  <c r="G242" i="40"/>
  <c r="I242" i="40"/>
  <c r="K242" i="40"/>
  <c r="M242" i="40"/>
  <c r="O242" i="40"/>
  <c r="Q242" i="40"/>
  <c r="AD242" i="40"/>
  <c r="AE242" i="40" s="1"/>
  <c r="C243" i="40"/>
  <c r="E243" i="40"/>
  <c r="G243" i="40"/>
  <c r="I243" i="40"/>
  <c r="K243" i="40"/>
  <c r="M243" i="40"/>
  <c r="O243" i="40"/>
  <c r="Q243" i="40"/>
  <c r="AD243" i="40"/>
  <c r="AE243" i="40" s="1"/>
  <c r="C244" i="40"/>
  <c r="E244" i="40"/>
  <c r="G244" i="40"/>
  <c r="I244" i="40"/>
  <c r="K244" i="40"/>
  <c r="M244" i="40"/>
  <c r="O244" i="40"/>
  <c r="Q244" i="40"/>
  <c r="AD244" i="40"/>
  <c r="AE244" i="40" s="1"/>
  <c r="C245" i="40"/>
  <c r="E245" i="40"/>
  <c r="G245" i="40"/>
  <c r="I245" i="40"/>
  <c r="K245" i="40"/>
  <c r="M245" i="40"/>
  <c r="O245" i="40"/>
  <c r="Q245" i="40"/>
  <c r="AD245" i="40"/>
  <c r="AE245" i="40" s="1"/>
  <c r="C246" i="40"/>
  <c r="E246" i="40"/>
  <c r="G246" i="40"/>
  <c r="I246" i="40"/>
  <c r="K246" i="40"/>
  <c r="M246" i="40"/>
  <c r="O246" i="40"/>
  <c r="Q246" i="40"/>
  <c r="AD246" i="40"/>
  <c r="AE246" i="40" s="1"/>
  <c r="C247" i="40"/>
  <c r="E247" i="40"/>
  <c r="G247" i="40"/>
  <c r="I247" i="40"/>
  <c r="K247" i="40"/>
  <c r="M247" i="40"/>
  <c r="O247" i="40"/>
  <c r="Q247" i="40"/>
  <c r="AD247" i="40"/>
  <c r="AE247" i="40" s="1"/>
  <c r="C248" i="40"/>
  <c r="E248" i="40"/>
  <c r="G248" i="40"/>
  <c r="I248" i="40"/>
  <c r="K248" i="40"/>
  <c r="M248" i="40"/>
  <c r="O248" i="40"/>
  <c r="Q248" i="40"/>
  <c r="AD248" i="40"/>
  <c r="AE248" i="40" s="1"/>
  <c r="C249" i="40"/>
  <c r="E249" i="40"/>
  <c r="G249" i="40"/>
  <c r="I249" i="40"/>
  <c r="K249" i="40"/>
  <c r="M249" i="40"/>
  <c r="O249" i="40"/>
  <c r="Q249" i="40"/>
  <c r="AD249" i="40"/>
  <c r="AE249" i="40" s="1"/>
  <c r="C250" i="40"/>
  <c r="E250" i="40"/>
  <c r="G250" i="40"/>
  <c r="I250" i="40"/>
  <c r="K250" i="40"/>
  <c r="M250" i="40"/>
  <c r="O250" i="40"/>
  <c r="Q250" i="40"/>
  <c r="AD250" i="40"/>
  <c r="AE250" i="40" s="1"/>
  <c r="C251" i="40"/>
  <c r="E251" i="40"/>
  <c r="G251" i="40"/>
  <c r="I251" i="40"/>
  <c r="K251" i="40"/>
  <c r="M251" i="40"/>
  <c r="O251" i="40"/>
  <c r="Q251" i="40"/>
  <c r="AD251" i="40"/>
  <c r="AE251" i="40" s="1"/>
  <c r="C252" i="40"/>
  <c r="E252" i="40"/>
  <c r="G252" i="40"/>
  <c r="I252" i="40"/>
  <c r="K252" i="40"/>
  <c r="M252" i="40"/>
  <c r="O252" i="40"/>
  <c r="Q252" i="40"/>
  <c r="AD252" i="40"/>
  <c r="AE252" i="40" s="1"/>
  <c r="C253" i="40"/>
  <c r="E253" i="40"/>
  <c r="G253" i="40"/>
  <c r="I253" i="40"/>
  <c r="K253" i="40"/>
  <c r="M253" i="40"/>
  <c r="O253" i="40"/>
  <c r="Q253" i="40"/>
  <c r="AD253" i="40"/>
  <c r="AE253" i="40" s="1"/>
  <c r="C254" i="40"/>
  <c r="E254" i="40"/>
  <c r="G254" i="40"/>
  <c r="I254" i="40"/>
  <c r="K254" i="40"/>
  <c r="M254" i="40"/>
  <c r="O254" i="40"/>
  <c r="Q254" i="40"/>
  <c r="AD254" i="40"/>
  <c r="AE254" i="40" s="1"/>
  <c r="C255" i="40"/>
  <c r="E255" i="40"/>
  <c r="G255" i="40"/>
  <c r="I255" i="40"/>
  <c r="K255" i="40"/>
  <c r="M255" i="40"/>
  <c r="O255" i="40"/>
  <c r="Q255" i="40"/>
  <c r="AD255" i="40"/>
  <c r="AE255" i="40" s="1"/>
  <c r="C256" i="40"/>
  <c r="E256" i="40"/>
  <c r="G256" i="40"/>
  <c r="I256" i="40"/>
  <c r="K256" i="40"/>
  <c r="M256" i="40"/>
  <c r="O256" i="40"/>
  <c r="Q256" i="40"/>
  <c r="AD256" i="40"/>
  <c r="AE256" i="40" s="1"/>
  <c r="C257" i="40"/>
  <c r="E257" i="40"/>
  <c r="G257" i="40"/>
  <c r="I257" i="40"/>
  <c r="K257" i="40"/>
  <c r="M257" i="40"/>
  <c r="O257" i="40"/>
  <c r="Q257" i="40"/>
  <c r="AD257" i="40"/>
  <c r="AE257" i="40" s="1"/>
  <c r="C258" i="40"/>
  <c r="E258" i="40"/>
  <c r="G258" i="40"/>
  <c r="I258" i="40"/>
  <c r="K258" i="40"/>
  <c r="M258" i="40"/>
  <c r="O258" i="40"/>
  <c r="Q258" i="40"/>
  <c r="AD258" i="40"/>
  <c r="AE258" i="40" s="1"/>
  <c r="C259" i="40"/>
  <c r="E259" i="40"/>
  <c r="G259" i="40"/>
  <c r="I259" i="40"/>
  <c r="K259" i="40"/>
  <c r="M259" i="40"/>
  <c r="O259" i="40"/>
  <c r="Q259" i="40"/>
  <c r="AD259" i="40"/>
  <c r="AE259" i="40" s="1"/>
  <c r="C260" i="40"/>
  <c r="E260" i="40"/>
  <c r="G260" i="40"/>
  <c r="I260" i="40"/>
  <c r="K260" i="40"/>
  <c r="M260" i="40"/>
  <c r="O260" i="40"/>
  <c r="Q260" i="40"/>
  <c r="AD260" i="40"/>
  <c r="AE260" i="40" s="1"/>
  <c r="C261" i="40"/>
  <c r="E261" i="40"/>
  <c r="G261" i="40"/>
  <c r="I261" i="40"/>
  <c r="K261" i="40"/>
  <c r="M261" i="40"/>
  <c r="O261" i="40"/>
  <c r="Q261" i="40"/>
  <c r="AD261" i="40"/>
  <c r="AE261" i="40" s="1"/>
  <c r="C262" i="40"/>
  <c r="E262" i="40"/>
  <c r="G262" i="40"/>
  <c r="I262" i="40"/>
  <c r="K262" i="40"/>
  <c r="M262" i="40"/>
  <c r="O262" i="40"/>
  <c r="Q262" i="40"/>
  <c r="AD262" i="40"/>
  <c r="AE262" i="40" s="1"/>
  <c r="C263" i="40"/>
  <c r="E263" i="40"/>
  <c r="G263" i="40"/>
  <c r="I263" i="40"/>
  <c r="K263" i="40"/>
  <c r="M263" i="40"/>
  <c r="O263" i="40"/>
  <c r="Q263" i="40"/>
  <c r="AD263" i="40"/>
  <c r="AE263" i="40" s="1"/>
  <c r="C264" i="40"/>
  <c r="E264" i="40"/>
  <c r="G264" i="40"/>
  <c r="I264" i="40"/>
  <c r="K264" i="40"/>
  <c r="M264" i="40"/>
  <c r="O264" i="40"/>
  <c r="Q264" i="40"/>
  <c r="AD264" i="40"/>
  <c r="AE264" i="40" s="1"/>
  <c r="C265" i="40"/>
  <c r="E265" i="40"/>
  <c r="G265" i="40"/>
  <c r="I265" i="40"/>
  <c r="K265" i="40"/>
  <c r="M265" i="40"/>
  <c r="O265" i="40"/>
  <c r="Q265" i="40"/>
  <c r="AD265" i="40"/>
  <c r="AE265" i="40" s="1"/>
  <c r="C266" i="40"/>
  <c r="E266" i="40"/>
  <c r="G266" i="40"/>
  <c r="I266" i="40"/>
  <c r="K266" i="40"/>
  <c r="M266" i="40"/>
  <c r="O266" i="40"/>
  <c r="Q266" i="40"/>
  <c r="AD266" i="40"/>
  <c r="AE266" i="40" s="1"/>
  <c r="C267" i="40"/>
  <c r="E267" i="40"/>
  <c r="G267" i="40"/>
  <c r="I267" i="40"/>
  <c r="K267" i="40"/>
  <c r="M267" i="40"/>
  <c r="O267" i="40"/>
  <c r="Q267" i="40"/>
  <c r="AD267" i="40"/>
  <c r="AE267" i="40" s="1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E268" i="40"/>
  <c r="G268" i="40"/>
  <c r="G269" i="40"/>
  <c r="G270" i="40"/>
  <c r="G271" i="40"/>
  <c r="G272" i="40"/>
  <c r="G273" i="40"/>
  <c r="G274" i="40"/>
  <c r="G275" i="40"/>
  <c r="G276" i="40"/>
  <c r="G277" i="40"/>
  <c r="G278" i="40"/>
  <c r="G279" i="40"/>
  <c r="I268" i="40"/>
  <c r="K268" i="40"/>
  <c r="M268" i="40"/>
  <c r="O268" i="40"/>
  <c r="Q268" i="40"/>
  <c r="AD268" i="40"/>
  <c r="AE268" i="40" s="1"/>
  <c r="AD269" i="40"/>
  <c r="AE269" i="40" s="1"/>
  <c r="AD270" i="40"/>
  <c r="AE270" i="40" s="1"/>
  <c r="AD271" i="40"/>
  <c r="AE271" i="40" s="1"/>
  <c r="AD272" i="40"/>
  <c r="AE272" i="40" s="1"/>
  <c r="AD273" i="40"/>
  <c r="AE273" i="40" s="1"/>
  <c r="AD274" i="40"/>
  <c r="AE274" i="40" s="1"/>
  <c r="AD275" i="40"/>
  <c r="AE275" i="40" s="1"/>
  <c r="AD276" i="40"/>
  <c r="AE276" i="40" s="1"/>
  <c r="AD277" i="40"/>
  <c r="AD278" i="40"/>
  <c r="AE278" i="40" s="1"/>
  <c r="AD279" i="40"/>
  <c r="AE279" i="40" s="1"/>
  <c r="E269" i="40"/>
  <c r="I269" i="40"/>
  <c r="I270" i="40"/>
  <c r="I271" i="40"/>
  <c r="I272" i="40"/>
  <c r="I273" i="40"/>
  <c r="I274" i="40"/>
  <c r="I275" i="40"/>
  <c r="I276" i="40"/>
  <c r="I277" i="40"/>
  <c r="I278" i="40"/>
  <c r="I279" i="40"/>
  <c r="K269" i="40"/>
  <c r="M269" i="40"/>
  <c r="O269" i="40"/>
  <c r="Q269" i="40"/>
  <c r="Q270" i="40"/>
  <c r="Q271" i="40"/>
  <c r="Q272" i="40"/>
  <c r="Q273" i="40"/>
  <c r="Q274" i="40"/>
  <c r="Q275" i="40"/>
  <c r="Q276" i="40"/>
  <c r="Q277" i="40"/>
  <c r="Q278" i="40"/>
  <c r="Q279" i="40"/>
  <c r="E270" i="40"/>
  <c r="K270" i="40"/>
  <c r="M270" i="40"/>
  <c r="O270" i="40"/>
  <c r="E271" i="40"/>
  <c r="K271" i="40"/>
  <c r="M271" i="40"/>
  <c r="O271" i="40"/>
  <c r="S271" i="40"/>
  <c r="E272" i="40"/>
  <c r="K272" i="40"/>
  <c r="M272" i="40"/>
  <c r="O272" i="40"/>
  <c r="S272" i="40"/>
  <c r="S273" i="40"/>
  <c r="S274" i="40"/>
  <c r="S275" i="40"/>
  <c r="S276" i="40"/>
  <c r="S277" i="40"/>
  <c r="S278" i="40"/>
  <c r="S279" i="40"/>
  <c r="E273" i="40"/>
  <c r="K273" i="40"/>
  <c r="M273" i="40"/>
  <c r="O273" i="40"/>
  <c r="E274" i="40"/>
  <c r="K274" i="40"/>
  <c r="M274" i="40"/>
  <c r="O274" i="40"/>
  <c r="E275" i="40"/>
  <c r="K275" i="40"/>
  <c r="M275" i="40"/>
  <c r="O275" i="40"/>
  <c r="E276" i="40"/>
  <c r="K276" i="40"/>
  <c r="M276" i="40"/>
  <c r="O276" i="40"/>
  <c r="E277" i="40"/>
  <c r="K277" i="40"/>
  <c r="M277" i="40"/>
  <c r="O277" i="40"/>
  <c r="W277" i="40"/>
  <c r="W278" i="40"/>
  <c r="W279" i="40"/>
  <c r="Y277" i="40"/>
  <c r="AB277" i="40"/>
  <c r="AC277" i="40" s="1"/>
  <c r="E278" i="40"/>
  <c r="K278" i="40"/>
  <c r="M278" i="40"/>
  <c r="O278" i="40"/>
  <c r="Y278" i="40"/>
  <c r="AB278" i="40"/>
  <c r="AC278" i="40" s="1"/>
  <c r="E279" i="40"/>
  <c r="K279" i="40"/>
  <c r="M279" i="40"/>
  <c r="O279" i="40"/>
  <c r="U279" i="40"/>
  <c r="Y279" i="40"/>
  <c r="AA279" i="40"/>
  <c r="AB279" i="40"/>
  <c r="C280" i="40"/>
  <c r="E280" i="40"/>
  <c r="G280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K280" i="40"/>
  <c r="M280" i="40"/>
  <c r="O280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S280" i="40"/>
  <c r="U280" i="40"/>
  <c r="W280" i="40"/>
  <c r="Y280" i="40"/>
  <c r="AA280" i="40"/>
  <c r="AB280" i="40"/>
  <c r="AC280" i="40" s="1"/>
  <c r="AD280" i="40"/>
  <c r="C281" i="40"/>
  <c r="E281" i="40"/>
  <c r="G281" i="40"/>
  <c r="K281" i="40"/>
  <c r="M281" i="40"/>
  <c r="O281" i="40"/>
  <c r="S281" i="40"/>
  <c r="U281" i="40"/>
  <c r="W281" i="40"/>
  <c r="Y281" i="40"/>
  <c r="AA281" i="40"/>
  <c r="AB281" i="40"/>
  <c r="AC281" i="40" s="1"/>
  <c r="AD281" i="40"/>
  <c r="AE281" i="40" s="1"/>
  <c r="C282" i="40"/>
  <c r="E282" i="40"/>
  <c r="G282" i="40"/>
  <c r="K282" i="40"/>
  <c r="M282" i="40"/>
  <c r="O282" i="40"/>
  <c r="S282" i="40"/>
  <c r="U282" i="40"/>
  <c r="W282" i="40"/>
  <c r="Y282" i="40"/>
  <c r="AA282" i="40"/>
  <c r="AB282" i="40"/>
  <c r="AC282" i="40" s="1"/>
  <c r="AD282" i="40"/>
  <c r="C283" i="40"/>
  <c r="E283" i="40"/>
  <c r="G283" i="40"/>
  <c r="K283" i="40"/>
  <c r="M283" i="40"/>
  <c r="O283" i="40"/>
  <c r="S283" i="40"/>
  <c r="U283" i="40"/>
  <c r="W283" i="40"/>
  <c r="Y283" i="40"/>
  <c r="AA283" i="40"/>
  <c r="AB283" i="40"/>
  <c r="AC283" i="40" s="1"/>
  <c r="AD283" i="40"/>
  <c r="C284" i="40"/>
  <c r="E284" i="40"/>
  <c r="G284" i="40"/>
  <c r="K284" i="40"/>
  <c r="M284" i="40"/>
  <c r="O284" i="40"/>
  <c r="S284" i="40"/>
  <c r="U284" i="40"/>
  <c r="W284" i="40"/>
  <c r="Y284" i="40"/>
  <c r="AA284" i="40"/>
  <c r="AB284" i="40"/>
  <c r="AC284" i="40" s="1"/>
  <c r="AD284" i="40"/>
  <c r="AE284" i="40" s="1"/>
  <c r="C285" i="40"/>
  <c r="E285" i="40"/>
  <c r="G285" i="40"/>
  <c r="K285" i="40"/>
  <c r="M285" i="40"/>
  <c r="O285" i="40"/>
  <c r="S285" i="40"/>
  <c r="U285" i="40"/>
  <c r="W285" i="40"/>
  <c r="Y285" i="40"/>
  <c r="AA285" i="40"/>
  <c r="AB285" i="40"/>
  <c r="AC285" i="40" s="1"/>
  <c r="AD285" i="40"/>
  <c r="AE285" i="40" s="1"/>
  <c r="C286" i="40"/>
  <c r="E286" i="40"/>
  <c r="G286" i="40"/>
  <c r="K286" i="40"/>
  <c r="M286" i="40"/>
  <c r="O286" i="40"/>
  <c r="S286" i="40"/>
  <c r="U286" i="40"/>
  <c r="W286" i="40"/>
  <c r="Y286" i="40"/>
  <c r="AA286" i="40"/>
  <c r="AB286" i="40"/>
  <c r="AD286" i="40"/>
  <c r="AE286" i="40" s="1"/>
  <c r="C287" i="40"/>
  <c r="E287" i="40"/>
  <c r="G287" i="40"/>
  <c r="K287" i="40"/>
  <c r="M287" i="40"/>
  <c r="O287" i="40"/>
  <c r="S287" i="40"/>
  <c r="U287" i="40"/>
  <c r="W287" i="40"/>
  <c r="Y287" i="40"/>
  <c r="AA287" i="40"/>
  <c r="AB287" i="40"/>
  <c r="AC287" i="40" s="1"/>
  <c r="AD287" i="40"/>
  <c r="AE287" i="40" s="1"/>
  <c r="C288" i="40"/>
  <c r="E288" i="40"/>
  <c r="G288" i="40"/>
  <c r="K288" i="40"/>
  <c r="M288" i="40"/>
  <c r="O288" i="40"/>
  <c r="S288" i="40"/>
  <c r="U288" i="40"/>
  <c r="W288" i="40"/>
  <c r="Y288" i="40"/>
  <c r="AA288" i="40"/>
  <c r="AB288" i="40"/>
  <c r="AC288" i="40" s="1"/>
  <c r="AD288" i="40"/>
  <c r="AE288" i="40" s="1"/>
  <c r="C289" i="40"/>
  <c r="E289" i="40"/>
  <c r="G289" i="40"/>
  <c r="K289" i="40"/>
  <c r="M289" i="40"/>
  <c r="O289" i="40"/>
  <c r="S289" i="40"/>
  <c r="U289" i="40"/>
  <c r="W289" i="40"/>
  <c r="Y289" i="40"/>
  <c r="AA289" i="40"/>
  <c r="AB289" i="40"/>
  <c r="AC289" i="40" s="1"/>
  <c r="AD289" i="40"/>
  <c r="AE289" i="40" s="1"/>
  <c r="C290" i="40"/>
  <c r="E290" i="40"/>
  <c r="G290" i="40"/>
  <c r="K290" i="40"/>
  <c r="M290" i="40"/>
  <c r="O290" i="40"/>
  <c r="S290" i="40"/>
  <c r="U290" i="40"/>
  <c r="W290" i="40"/>
  <c r="Y290" i="40"/>
  <c r="AA290" i="40"/>
  <c r="AB290" i="40"/>
  <c r="AC290" i="40" s="1"/>
  <c r="AD290" i="40"/>
  <c r="AE290" i="40" s="1"/>
  <c r="C291" i="40"/>
  <c r="E291" i="40"/>
  <c r="G291" i="40"/>
  <c r="K291" i="40"/>
  <c r="M291" i="40"/>
  <c r="O291" i="40"/>
  <c r="S291" i="40"/>
  <c r="U291" i="40"/>
  <c r="W291" i="40"/>
  <c r="Y291" i="40"/>
  <c r="AA291" i="40"/>
  <c r="AB291" i="40"/>
  <c r="AD291" i="40"/>
  <c r="AE291" i="40" s="1"/>
  <c r="C292" i="40"/>
  <c r="E292" i="40"/>
  <c r="G292" i="40"/>
  <c r="I293" i="40"/>
  <c r="I294" i="40"/>
  <c r="I295" i="40"/>
  <c r="I296" i="40"/>
  <c r="I297" i="40"/>
  <c r="I298" i="40"/>
  <c r="I299" i="40"/>
  <c r="I300" i="40"/>
  <c r="I301" i="40"/>
  <c r="I302" i="40"/>
  <c r="I303" i="40"/>
  <c r="K292" i="40"/>
  <c r="M292" i="40"/>
  <c r="O292" i="40"/>
  <c r="Q293" i="40"/>
  <c r="Q294" i="40"/>
  <c r="Q295" i="40"/>
  <c r="Q296" i="40"/>
  <c r="Q297" i="40"/>
  <c r="Q298" i="40"/>
  <c r="Q299" i="40"/>
  <c r="Q300" i="40"/>
  <c r="Q301" i="40"/>
  <c r="Q302" i="40"/>
  <c r="Q303" i="40"/>
  <c r="S292" i="40"/>
  <c r="U292" i="40"/>
  <c r="W292" i="40"/>
  <c r="Y292" i="40"/>
  <c r="AA292" i="40"/>
  <c r="AB292" i="40"/>
  <c r="AC292" i="40" s="1"/>
  <c r="AD292" i="40"/>
  <c r="C293" i="40"/>
  <c r="E293" i="40"/>
  <c r="G293" i="40"/>
  <c r="K293" i="40"/>
  <c r="M293" i="40"/>
  <c r="O293" i="40"/>
  <c r="S293" i="40"/>
  <c r="U293" i="40"/>
  <c r="W293" i="40"/>
  <c r="Y293" i="40"/>
  <c r="AA293" i="40"/>
  <c r="AB293" i="40"/>
  <c r="AC293" i="40" s="1"/>
  <c r="AD293" i="40"/>
  <c r="AE293" i="40" s="1"/>
  <c r="C294" i="40"/>
  <c r="E294" i="40"/>
  <c r="G294" i="40"/>
  <c r="K294" i="40"/>
  <c r="M294" i="40"/>
  <c r="O294" i="40"/>
  <c r="S294" i="40"/>
  <c r="U294" i="40"/>
  <c r="W294" i="40"/>
  <c r="Y294" i="40"/>
  <c r="AA294" i="40"/>
  <c r="AB294" i="40"/>
  <c r="AC294" i="40" s="1"/>
  <c r="AD294" i="40"/>
  <c r="C295" i="40"/>
  <c r="E295" i="40"/>
  <c r="G295" i="40"/>
  <c r="K295" i="40"/>
  <c r="M295" i="40"/>
  <c r="O295" i="40"/>
  <c r="S295" i="40"/>
  <c r="U295" i="40"/>
  <c r="W295" i="40"/>
  <c r="Y295" i="40"/>
  <c r="AA295" i="40"/>
  <c r="AB295" i="40"/>
  <c r="AC295" i="40" s="1"/>
  <c r="AD295" i="40"/>
  <c r="AE295" i="40" s="1"/>
  <c r="C296" i="40"/>
  <c r="E296" i="40"/>
  <c r="G296" i="40"/>
  <c r="K296" i="40"/>
  <c r="M296" i="40"/>
  <c r="O296" i="40"/>
  <c r="S296" i="40"/>
  <c r="U296" i="40"/>
  <c r="W296" i="40"/>
  <c r="Y296" i="40"/>
  <c r="AA296" i="40"/>
  <c r="AB296" i="40"/>
  <c r="AC296" i="40" s="1"/>
  <c r="AD296" i="40"/>
  <c r="AE296" i="40" s="1"/>
  <c r="C297" i="40"/>
  <c r="E297" i="40"/>
  <c r="G297" i="40"/>
  <c r="K297" i="40"/>
  <c r="M297" i="40"/>
  <c r="O297" i="40"/>
  <c r="S297" i="40"/>
  <c r="U297" i="40"/>
  <c r="W297" i="40"/>
  <c r="Y297" i="40"/>
  <c r="AA297" i="40"/>
  <c r="AB297" i="40"/>
  <c r="AC297" i="40" s="1"/>
  <c r="AD297" i="40"/>
  <c r="AE297" i="40" s="1"/>
  <c r="C298" i="40"/>
  <c r="E298" i="40"/>
  <c r="G298" i="40"/>
  <c r="K298" i="40"/>
  <c r="M298" i="40"/>
  <c r="O298" i="40"/>
  <c r="S298" i="40"/>
  <c r="U298" i="40"/>
  <c r="W298" i="40"/>
  <c r="Y298" i="40"/>
  <c r="AA298" i="40"/>
  <c r="AB298" i="40"/>
  <c r="AC298" i="40" s="1"/>
  <c r="AD298" i="40"/>
  <c r="AE298" i="40" s="1"/>
  <c r="C299" i="40"/>
  <c r="E299" i="40"/>
  <c r="G299" i="40"/>
  <c r="K299" i="40"/>
  <c r="M299" i="40"/>
  <c r="O299" i="40"/>
  <c r="S299" i="40"/>
  <c r="U299" i="40"/>
  <c r="W299" i="40"/>
  <c r="Y299" i="40"/>
  <c r="AA299" i="40"/>
  <c r="AB299" i="40"/>
  <c r="AC299" i="40" s="1"/>
  <c r="AD299" i="40"/>
  <c r="C300" i="40"/>
  <c r="E300" i="40"/>
  <c r="G300" i="40"/>
  <c r="K300" i="40"/>
  <c r="M300" i="40"/>
  <c r="O300" i="40"/>
  <c r="S300" i="40"/>
  <c r="U300" i="40"/>
  <c r="W300" i="40"/>
  <c r="Y300" i="40"/>
  <c r="AA300" i="40"/>
  <c r="AB300" i="40"/>
  <c r="AC300" i="40" s="1"/>
  <c r="AD300" i="40"/>
  <c r="AE300" i="40" s="1"/>
  <c r="C301" i="40"/>
  <c r="E301" i="40"/>
  <c r="G301" i="40"/>
  <c r="K301" i="40"/>
  <c r="M301" i="40"/>
  <c r="O301" i="40"/>
  <c r="S301" i="40"/>
  <c r="U301" i="40"/>
  <c r="W301" i="40"/>
  <c r="Y301" i="40"/>
  <c r="AA301" i="40"/>
  <c r="AB301" i="40"/>
  <c r="AC301" i="40" s="1"/>
  <c r="AD301" i="40"/>
  <c r="AE301" i="40" s="1"/>
  <c r="C302" i="40"/>
  <c r="E302" i="40"/>
  <c r="G302" i="40"/>
  <c r="K302" i="40"/>
  <c r="M302" i="40"/>
  <c r="O302" i="40"/>
  <c r="S302" i="40"/>
  <c r="U302" i="40"/>
  <c r="W302" i="40"/>
  <c r="Y302" i="40"/>
  <c r="AA302" i="40"/>
  <c r="AB302" i="40"/>
  <c r="AD302" i="40"/>
  <c r="AE302" i="40" s="1"/>
  <c r="C303" i="40"/>
  <c r="E303" i="40"/>
  <c r="G303" i="40"/>
  <c r="K303" i="40"/>
  <c r="M303" i="40"/>
  <c r="O303" i="40"/>
  <c r="S303" i="40"/>
  <c r="U303" i="40"/>
  <c r="W303" i="40"/>
  <c r="Y303" i="40"/>
  <c r="AA303" i="40"/>
  <c r="AB303" i="40"/>
  <c r="AC303" i="40" s="1"/>
  <c r="AD303" i="40"/>
  <c r="AE303" i="40" s="1"/>
  <c r="C304" i="40"/>
  <c r="E304" i="40"/>
  <c r="G304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K304" i="40"/>
  <c r="M304" i="40"/>
  <c r="O304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S304" i="40"/>
  <c r="U304" i="40"/>
  <c r="W304" i="40"/>
  <c r="Y304" i="40"/>
  <c r="AA304" i="40"/>
  <c r="AB304" i="40"/>
  <c r="AC304" i="40" s="1"/>
  <c r="AD304" i="40"/>
  <c r="AE304" i="40" s="1"/>
  <c r="C305" i="40"/>
  <c r="E305" i="40"/>
  <c r="G305" i="40"/>
  <c r="K305" i="40"/>
  <c r="M305" i="40"/>
  <c r="O305" i="40"/>
  <c r="S305" i="40"/>
  <c r="U305" i="40"/>
  <c r="W305" i="40"/>
  <c r="Y305" i="40"/>
  <c r="AA305" i="40"/>
  <c r="AB305" i="40"/>
  <c r="AC305" i="40" s="1"/>
  <c r="AD305" i="40"/>
  <c r="AE305" i="40" s="1"/>
  <c r="C306" i="40"/>
  <c r="E306" i="40"/>
  <c r="G306" i="40"/>
  <c r="K306" i="40"/>
  <c r="M306" i="40"/>
  <c r="O306" i="40"/>
  <c r="S306" i="40"/>
  <c r="U306" i="40"/>
  <c r="W306" i="40"/>
  <c r="Y306" i="40"/>
  <c r="AA306" i="40"/>
  <c r="AB306" i="40"/>
  <c r="AC306" i="40" s="1"/>
  <c r="AD306" i="40"/>
  <c r="C307" i="40"/>
  <c r="E307" i="40"/>
  <c r="G307" i="40"/>
  <c r="K307" i="40"/>
  <c r="M307" i="40"/>
  <c r="O307" i="40"/>
  <c r="S307" i="40"/>
  <c r="U307" i="40"/>
  <c r="W307" i="40"/>
  <c r="Y307" i="40"/>
  <c r="AA307" i="40"/>
  <c r="AB307" i="40"/>
  <c r="AD307" i="40"/>
  <c r="AE307" i="40" s="1"/>
  <c r="C308" i="40"/>
  <c r="E308" i="40"/>
  <c r="G308" i="40"/>
  <c r="K308" i="40"/>
  <c r="M308" i="40"/>
  <c r="O308" i="40"/>
  <c r="S308" i="40"/>
  <c r="U308" i="40"/>
  <c r="W308" i="40"/>
  <c r="Y308" i="40"/>
  <c r="AA308" i="40"/>
  <c r="AB308" i="40"/>
  <c r="AC308" i="40" s="1"/>
  <c r="AD308" i="40"/>
  <c r="AE308" i="40" s="1"/>
  <c r="C309" i="40"/>
  <c r="E309" i="40"/>
  <c r="G309" i="40"/>
  <c r="K309" i="40"/>
  <c r="M309" i="40"/>
  <c r="O309" i="40"/>
  <c r="S309" i="40"/>
  <c r="U309" i="40"/>
  <c r="W309" i="40"/>
  <c r="Y309" i="40"/>
  <c r="AA309" i="40"/>
  <c r="AB309" i="40"/>
  <c r="AC309" i="40" s="1"/>
  <c r="AD309" i="40"/>
  <c r="AE309" i="40" s="1"/>
  <c r="C310" i="40"/>
  <c r="E310" i="40"/>
  <c r="G310" i="40"/>
  <c r="K310" i="40"/>
  <c r="M310" i="40"/>
  <c r="O310" i="40"/>
  <c r="S310" i="40"/>
  <c r="U310" i="40"/>
  <c r="W310" i="40"/>
  <c r="Y310" i="40"/>
  <c r="AA310" i="40"/>
  <c r="AB310" i="40"/>
  <c r="AC310" i="40" s="1"/>
  <c r="AD310" i="40"/>
  <c r="AE310" i="40" s="1"/>
  <c r="C311" i="40"/>
  <c r="E311" i="40"/>
  <c r="G311" i="40"/>
  <c r="K311" i="40"/>
  <c r="M311" i="40"/>
  <c r="O311" i="40"/>
  <c r="S311" i="40"/>
  <c r="U311" i="40"/>
  <c r="W311" i="40"/>
  <c r="Y311" i="40"/>
  <c r="AA311" i="40"/>
  <c r="AB311" i="40"/>
  <c r="AC311" i="40" s="1"/>
  <c r="AD311" i="40"/>
  <c r="C312" i="40"/>
  <c r="E312" i="40"/>
  <c r="G312" i="40"/>
  <c r="K312" i="40"/>
  <c r="M312" i="40"/>
  <c r="O312" i="40"/>
  <c r="S312" i="40"/>
  <c r="U312" i="40"/>
  <c r="W312" i="40"/>
  <c r="Y312" i="40"/>
  <c r="AA312" i="40"/>
  <c r="AB312" i="40"/>
  <c r="AC312" i="40" s="1"/>
  <c r="AD312" i="40"/>
  <c r="AE312" i="40" s="1"/>
  <c r="C313" i="40"/>
  <c r="E313" i="40"/>
  <c r="G313" i="40"/>
  <c r="K313" i="40"/>
  <c r="M313" i="40"/>
  <c r="O313" i="40"/>
  <c r="S313" i="40"/>
  <c r="U313" i="40"/>
  <c r="W313" i="40"/>
  <c r="Y313" i="40"/>
  <c r="AA313" i="40"/>
  <c r="AB313" i="40"/>
  <c r="AC313" i="40" s="1"/>
  <c r="AD313" i="40"/>
  <c r="AE313" i="40" s="1"/>
  <c r="C314" i="40"/>
  <c r="E314" i="40"/>
  <c r="G314" i="40"/>
  <c r="K314" i="40"/>
  <c r="M314" i="40"/>
  <c r="O314" i="40"/>
  <c r="S314" i="40"/>
  <c r="U314" i="40"/>
  <c r="W314" i="40"/>
  <c r="Y314" i="40"/>
  <c r="AA314" i="40"/>
  <c r="AB314" i="40"/>
  <c r="AC314" i="40" s="1"/>
  <c r="AD314" i="40"/>
  <c r="AE314" i="40" s="1"/>
  <c r="C315" i="40"/>
  <c r="E315" i="40"/>
  <c r="G315" i="40"/>
  <c r="K315" i="40"/>
  <c r="M315" i="40"/>
  <c r="O315" i="40"/>
  <c r="S315" i="40"/>
  <c r="U315" i="40"/>
  <c r="W315" i="40"/>
  <c r="Y315" i="40"/>
  <c r="AA315" i="40"/>
  <c r="AB315" i="40"/>
  <c r="AC315" i="40" s="1"/>
  <c r="AD315" i="40"/>
  <c r="AE315" i="40" s="1"/>
  <c r="C316" i="40"/>
  <c r="E316" i="40"/>
  <c r="G316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K316" i="40"/>
  <c r="M316" i="40"/>
  <c r="O316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S316" i="40"/>
  <c r="U316" i="40"/>
  <c r="W316" i="40"/>
  <c r="Y316" i="40"/>
  <c r="AA316" i="40"/>
  <c r="AB316" i="40"/>
  <c r="AC316" i="40" s="1"/>
  <c r="AD316" i="40"/>
  <c r="AE316" i="40" s="1"/>
  <c r="C317" i="40"/>
  <c r="E317" i="40"/>
  <c r="G317" i="40"/>
  <c r="K317" i="40"/>
  <c r="M317" i="40"/>
  <c r="O317" i="40"/>
  <c r="S317" i="40"/>
  <c r="U317" i="40"/>
  <c r="W317" i="40"/>
  <c r="Y317" i="40"/>
  <c r="AA317" i="40"/>
  <c r="AB317" i="40"/>
  <c r="AD317" i="40"/>
  <c r="AE317" i="40" s="1"/>
  <c r="C318" i="40"/>
  <c r="E318" i="40"/>
  <c r="G318" i="40"/>
  <c r="K318" i="40"/>
  <c r="M318" i="40"/>
  <c r="O318" i="40"/>
  <c r="S318" i="40"/>
  <c r="U318" i="40"/>
  <c r="W318" i="40"/>
  <c r="Y318" i="40"/>
  <c r="AA318" i="40"/>
  <c r="AB318" i="40"/>
  <c r="AC318" i="40" s="1"/>
  <c r="AD318" i="40"/>
  <c r="AE318" i="40" s="1"/>
  <c r="C319" i="40"/>
  <c r="E319" i="40"/>
  <c r="G319" i="40"/>
  <c r="K319" i="40"/>
  <c r="M319" i="40"/>
  <c r="O319" i="40"/>
  <c r="S319" i="40"/>
  <c r="U319" i="40"/>
  <c r="W319" i="40"/>
  <c r="Y319" i="40"/>
  <c r="AA319" i="40"/>
  <c r="AB319" i="40"/>
  <c r="AC319" i="40" s="1"/>
  <c r="AD319" i="40"/>
  <c r="AE319" i="40" s="1"/>
  <c r="C320" i="40"/>
  <c r="E320" i="40"/>
  <c r="G320" i="40"/>
  <c r="K320" i="40"/>
  <c r="M320" i="40"/>
  <c r="O320" i="40"/>
  <c r="S320" i="40"/>
  <c r="U320" i="40"/>
  <c r="W320" i="40"/>
  <c r="Y320" i="40"/>
  <c r="AA320" i="40"/>
  <c r="AB320" i="40"/>
  <c r="AC320" i="40" s="1"/>
  <c r="AD320" i="40"/>
  <c r="AE320" i="40" s="1"/>
  <c r="C321" i="40"/>
  <c r="E321" i="40"/>
  <c r="G321" i="40"/>
  <c r="K321" i="40"/>
  <c r="M321" i="40"/>
  <c r="O321" i="40"/>
  <c r="S321" i="40"/>
  <c r="U321" i="40"/>
  <c r="W321" i="40"/>
  <c r="Y321" i="40"/>
  <c r="AA321" i="40"/>
  <c r="AB321" i="40"/>
  <c r="AC321" i="40" s="1"/>
  <c r="AD321" i="40"/>
  <c r="AE321" i="40" s="1"/>
  <c r="C322" i="40"/>
  <c r="E322" i="40"/>
  <c r="G322" i="40"/>
  <c r="K322" i="40"/>
  <c r="M322" i="40"/>
  <c r="O322" i="40"/>
  <c r="S322" i="40"/>
  <c r="U322" i="40"/>
  <c r="W322" i="40"/>
  <c r="Y322" i="40"/>
  <c r="AA322" i="40"/>
  <c r="AB322" i="40"/>
  <c r="AC322" i="40" s="1"/>
  <c r="AD322" i="40"/>
  <c r="AE322" i="40" s="1"/>
  <c r="C323" i="40"/>
  <c r="E323" i="40"/>
  <c r="G323" i="40"/>
  <c r="K323" i="40"/>
  <c r="M323" i="40"/>
  <c r="O323" i="40"/>
  <c r="S323" i="40"/>
  <c r="U323" i="40"/>
  <c r="W323" i="40"/>
  <c r="Y323" i="40"/>
  <c r="AA323" i="40"/>
  <c r="AB323" i="40"/>
  <c r="AC323" i="40" s="1"/>
  <c r="AD323" i="40"/>
  <c r="AE323" i="40" s="1"/>
  <c r="C324" i="40"/>
  <c r="E324" i="40"/>
  <c r="G324" i="40"/>
  <c r="K324" i="40"/>
  <c r="M324" i="40"/>
  <c r="O324" i="40"/>
  <c r="S324" i="40"/>
  <c r="U324" i="40"/>
  <c r="W324" i="40"/>
  <c r="Y324" i="40"/>
  <c r="AA324" i="40"/>
  <c r="AB324" i="40"/>
  <c r="AD324" i="40"/>
  <c r="AE324" i="40" s="1"/>
  <c r="C325" i="40"/>
  <c r="E325" i="40"/>
  <c r="G325" i="40"/>
  <c r="K325" i="40"/>
  <c r="M325" i="40"/>
  <c r="O325" i="40"/>
  <c r="S325" i="40"/>
  <c r="U325" i="40"/>
  <c r="W325" i="40"/>
  <c r="Y325" i="40"/>
  <c r="AA325" i="40"/>
  <c r="AB325" i="40"/>
  <c r="AD325" i="40"/>
  <c r="AE325" i="40" s="1"/>
  <c r="C326" i="40"/>
  <c r="E326" i="40"/>
  <c r="G326" i="40"/>
  <c r="K326" i="40"/>
  <c r="M326" i="40"/>
  <c r="O326" i="40"/>
  <c r="S326" i="40"/>
  <c r="U326" i="40"/>
  <c r="W326" i="40"/>
  <c r="Y326" i="40"/>
  <c r="AA326" i="40"/>
  <c r="AB326" i="40"/>
  <c r="AC326" i="40" s="1"/>
  <c r="AD326" i="40"/>
  <c r="AE326" i="40" s="1"/>
  <c r="C327" i="40"/>
  <c r="E327" i="40"/>
  <c r="G327" i="40"/>
  <c r="K327" i="40"/>
  <c r="M327" i="40"/>
  <c r="O327" i="40"/>
  <c r="S327" i="40"/>
  <c r="U327" i="40"/>
  <c r="W327" i="40"/>
  <c r="Y327" i="40"/>
  <c r="AA327" i="40"/>
  <c r="AB327" i="40"/>
  <c r="AC327" i="40" s="1"/>
  <c r="AD327" i="40"/>
  <c r="AE327" i="40" s="1"/>
  <c r="C328" i="40"/>
  <c r="E328" i="40"/>
  <c r="G328" i="40"/>
  <c r="I328" i="40"/>
  <c r="I329" i="40"/>
  <c r="I331" i="40"/>
  <c r="I332" i="40"/>
  <c r="I333" i="40"/>
  <c r="I334" i="40"/>
  <c r="I335" i="40"/>
  <c r="I336" i="40"/>
  <c r="I337" i="40"/>
  <c r="I338" i="40"/>
  <c r="I339" i="40"/>
  <c r="K328" i="40"/>
  <c r="M328" i="40"/>
  <c r="O328" i="40"/>
  <c r="Q328" i="40"/>
  <c r="Q329" i="40"/>
  <c r="Q331" i="40"/>
  <c r="Q332" i="40"/>
  <c r="Q333" i="40"/>
  <c r="Q334" i="40"/>
  <c r="Q335" i="40"/>
  <c r="Q336" i="40"/>
  <c r="Q337" i="40"/>
  <c r="Q338" i="40"/>
  <c r="Q339" i="40"/>
  <c r="S328" i="40"/>
  <c r="U328" i="40"/>
  <c r="W328" i="40"/>
  <c r="Y328" i="40"/>
  <c r="Y329" i="40"/>
  <c r="Y331" i="40"/>
  <c r="Y332" i="40"/>
  <c r="Y333" i="40"/>
  <c r="Y334" i="40"/>
  <c r="Y335" i="40"/>
  <c r="Y336" i="40"/>
  <c r="Y337" i="40"/>
  <c r="Y338" i="40"/>
  <c r="Y339" i="40"/>
  <c r="AA328" i="40"/>
  <c r="AB328" i="40"/>
  <c r="AC328" i="40" s="1"/>
  <c r="AD328" i="40"/>
  <c r="AE328" i="40" s="1"/>
  <c r="C329" i="40"/>
  <c r="E329" i="40"/>
  <c r="G329" i="40"/>
  <c r="K329" i="40"/>
  <c r="M329" i="40"/>
  <c r="O329" i="40"/>
  <c r="S329" i="40"/>
  <c r="U329" i="40"/>
  <c r="W329" i="40"/>
  <c r="AA329" i="40"/>
  <c r="AB329" i="40"/>
  <c r="AC329" i="40" s="1"/>
  <c r="AD329" i="40"/>
  <c r="AE329" i="40" s="1"/>
  <c r="C331" i="40"/>
  <c r="E331" i="40"/>
  <c r="G331" i="40"/>
  <c r="K331" i="40"/>
  <c r="M331" i="40"/>
  <c r="O331" i="40"/>
  <c r="S331" i="40"/>
  <c r="U331" i="40"/>
  <c r="W331" i="40"/>
  <c r="AA331" i="40"/>
  <c r="AB331" i="40"/>
  <c r="AC331" i="40" s="1"/>
  <c r="AD331" i="40"/>
  <c r="C332" i="40"/>
  <c r="E332" i="40"/>
  <c r="G332" i="40"/>
  <c r="K332" i="40"/>
  <c r="M332" i="40"/>
  <c r="O332" i="40"/>
  <c r="S332" i="40"/>
  <c r="U332" i="40"/>
  <c r="W332" i="40"/>
  <c r="AA332" i="40"/>
  <c r="AB332" i="40"/>
  <c r="AD332" i="40"/>
  <c r="AE332" i="40" s="1"/>
  <c r="C333" i="40"/>
  <c r="E333" i="40"/>
  <c r="G333" i="40"/>
  <c r="K333" i="40"/>
  <c r="M333" i="40"/>
  <c r="O333" i="40"/>
  <c r="S333" i="40"/>
  <c r="U333" i="40"/>
  <c r="W333" i="40"/>
  <c r="AA333" i="40"/>
  <c r="AB333" i="40"/>
  <c r="AC333" i="40" s="1"/>
  <c r="AD333" i="40"/>
  <c r="AE333" i="40" s="1"/>
  <c r="C334" i="40"/>
  <c r="E334" i="40"/>
  <c r="G334" i="40"/>
  <c r="K334" i="40"/>
  <c r="M334" i="40"/>
  <c r="O334" i="40"/>
  <c r="S334" i="40"/>
  <c r="U334" i="40"/>
  <c r="W334" i="40"/>
  <c r="AA334" i="40"/>
  <c r="AB334" i="40"/>
  <c r="AC334" i="40" s="1"/>
  <c r="AD334" i="40"/>
  <c r="AE334" i="40" s="1"/>
  <c r="C335" i="40"/>
  <c r="E335" i="40"/>
  <c r="G335" i="40"/>
  <c r="K335" i="40"/>
  <c r="M335" i="40"/>
  <c r="O335" i="40"/>
  <c r="S335" i="40"/>
  <c r="U335" i="40"/>
  <c r="W335" i="40"/>
  <c r="AA335" i="40"/>
  <c r="AB335" i="40"/>
  <c r="AC335" i="40" s="1"/>
  <c r="AD335" i="40"/>
  <c r="AE335" i="40" s="1"/>
  <c r="C336" i="40"/>
  <c r="E336" i="40"/>
  <c r="G336" i="40"/>
  <c r="K336" i="40"/>
  <c r="M336" i="40"/>
  <c r="O336" i="40"/>
  <c r="S336" i="40"/>
  <c r="U336" i="40"/>
  <c r="W336" i="40"/>
  <c r="AA336" i="40"/>
  <c r="AB336" i="40"/>
  <c r="AD336" i="40"/>
  <c r="AE336" i="40" s="1"/>
  <c r="C337" i="40"/>
  <c r="E337" i="40"/>
  <c r="G337" i="40"/>
  <c r="K337" i="40"/>
  <c r="M337" i="40"/>
  <c r="O337" i="40"/>
  <c r="S337" i="40"/>
  <c r="U337" i="40"/>
  <c r="W337" i="40"/>
  <c r="AA337" i="40"/>
  <c r="AB337" i="40"/>
  <c r="AC337" i="40" s="1"/>
  <c r="AD337" i="40"/>
  <c r="AE337" i="40" s="1"/>
  <c r="C338" i="40"/>
  <c r="E338" i="40"/>
  <c r="G338" i="40"/>
  <c r="K338" i="40"/>
  <c r="M338" i="40"/>
  <c r="O338" i="40"/>
  <c r="S338" i="40"/>
  <c r="U338" i="40"/>
  <c r="W338" i="40"/>
  <c r="AA338" i="40"/>
  <c r="AB338" i="40"/>
  <c r="AC338" i="40" s="1"/>
  <c r="AD338" i="40"/>
  <c r="AE338" i="40" s="1"/>
  <c r="C339" i="40"/>
  <c r="E339" i="40"/>
  <c r="G339" i="40"/>
  <c r="K339" i="40"/>
  <c r="M339" i="40"/>
  <c r="O339" i="40"/>
  <c r="S339" i="40"/>
  <c r="U339" i="40"/>
  <c r="W339" i="40"/>
  <c r="AA339" i="40"/>
  <c r="AB339" i="40"/>
  <c r="AC339" i="40" s="1"/>
  <c r="AD339" i="40"/>
  <c r="E375" i="40"/>
  <c r="AE282" i="40"/>
  <c r="AF296" i="40" l="1"/>
  <c r="M359" i="40"/>
  <c r="K375" i="40"/>
  <c r="I374" i="40"/>
  <c r="Y374" i="40"/>
  <c r="C366" i="40"/>
  <c r="M370" i="40"/>
  <c r="G372" i="40"/>
  <c r="W387" i="40"/>
  <c r="I399" i="40"/>
  <c r="Q399" i="40"/>
  <c r="W359" i="40"/>
  <c r="M394" i="40"/>
  <c r="M388" i="40"/>
  <c r="S398" i="40"/>
  <c r="AA396" i="40"/>
  <c r="I375" i="40"/>
  <c r="AA375" i="40"/>
  <c r="E376" i="40"/>
  <c r="I377" i="40"/>
  <c r="M377" i="40"/>
  <c r="G382" i="40"/>
  <c r="Q383" i="40"/>
  <c r="E365" i="40"/>
  <c r="M366" i="40"/>
  <c r="M369" i="40"/>
  <c r="U369" i="40"/>
  <c r="Y364" i="40"/>
  <c r="AA364" i="40"/>
  <c r="Q373" i="40"/>
  <c r="M374" i="40"/>
  <c r="G376" i="40"/>
  <c r="U378" i="40"/>
  <c r="O370" i="40"/>
  <c r="S375" i="40"/>
  <c r="C361" i="40"/>
  <c r="W375" i="40"/>
  <c r="C373" i="40"/>
  <c r="O373" i="40"/>
  <c r="U373" i="40"/>
  <c r="W373" i="40"/>
  <c r="AA373" i="40"/>
  <c r="E374" i="40"/>
  <c r="W374" i="40"/>
  <c r="S374" i="40"/>
  <c r="O374" i="40"/>
  <c r="K374" i="40"/>
  <c r="AA374" i="40"/>
  <c r="M376" i="40"/>
  <c r="E362" i="40"/>
  <c r="K372" i="40"/>
  <c r="O372" i="40"/>
  <c r="Q372" i="40"/>
  <c r="U372" i="40"/>
  <c r="Y372" i="40"/>
  <c r="AA372" i="40"/>
  <c r="C398" i="40"/>
  <c r="C390" i="40"/>
  <c r="E399" i="40"/>
  <c r="E396" i="40"/>
  <c r="E394" i="40"/>
  <c r="G389" i="40"/>
  <c r="I397" i="40"/>
  <c r="I389" i="40"/>
  <c r="M390" i="40"/>
  <c r="O395" i="40"/>
  <c r="O393" i="40"/>
  <c r="Q396" i="40"/>
  <c r="Q392" i="40"/>
  <c r="S393" i="40"/>
  <c r="S391" i="40"/>
  <c r="U399" i="40"/>
  <c r="U397" i="40"/>
  <c r="U388" i="40"/>
  <c r="W398" i="40"/>
  <c r="W390" i="40"/>
  <c r="Y396" i="40"/>
  <c r="Y394" i="40"/>
  <c r="Y392" i="40"/>
  <c r="AA398" i="40"/>
  <c r="G375" i="40"/>
  <c r="Q376" i="40"/>
  <c r="I364" i="40"/>
  <c r="K368" i="40"/>
  <c r="M364" i="40"/>
  <c r="S365" i="40"/>
  <c r="Q370" i="40"/>
  <c r="AA370" i="40"/>
  <c r="U371" i="40"/>
  <c r="G360" i="40"/>
  <c r="G358" i="40"/>
  <c r="O361" i="40"/>
  <c r="C382" i="40"/>
  <c r="Q382" i="40"/>
  <c r="E383" i="40"/>
  <c r="S383" i="40"/>
  <c r="W383" i="40"/>
  <c r="E385" i="40"/>
  <c r="I385" i="40"/>
  <c r="O386" i="40"/>
  <c r="W386" i="40"/>
  <c r="K363" i="40"/>
  <c r="Y375" i="40"/>
  <c r="K379" i="40"/>
  <c r="G379" i="40"/>
  <c r="AA379" i="40"/>
  <c r="Y379" i="40"/>
  <c r="W379" i="40"/>
  <c r="Q379" i="40"/>
  <c r="M379" i="40"/>
  <c r="G380" i="40"/>
  <c r="I380" i="40"/>
  <c r="S380" i="40"/>
  <c r="C380" i="40"/>
  <c r="E380" i="40"/>
  <c r="M381" i="40"/>
  <c r="E381" i="40"/>
  <c r="U381" i="40"/>
  <c r="S370" i="40"/>
  <c r="Q359" i="40"/>
  <c r="U361" i="40"/>
  <c r="U375" i="40"/>
  <c r="M378" i="40"/>
  <c r="E378" i="40"/>
  <c r="I378" i="40"/>
  <c r="O378" i="40"/>
  <c r="W378" i="40"/>
  <c r="Q361" i="40"/>
  <c r="Q377" i="40"/>
  <c r="S377" i="40"/>
  <c r="AA377" i="40"/>
  <c r="C375" i="40"/>
  <c r="C376" i="40"/>
  <c r="S376" i="40"/>
  <c r="Y330" i="40"/>
  <c r="O341" i="40"/>
  <c r="K377" i="40"/>
  <c r="U377" i="40"/>
  <c r="E379" i="40"/>
  <c r="C379" i="40"/>
  <c r="G364" i="40"/>
  <c r="O369" i="40"/>
  <c r="S369" i="40"/>
  <c r="S363" i="40"/>
  <c r="C371" i="40"/>
  <c r="I371" i="40"/>
  <c r="W371" i="40"/>
  <c r="AA371" i="40"/>
  <c r="K381" i="40"/>
  <c r="W381" i="40"/>
  <c r="AA381" i="40"/>
  <c r="O382" i="40"/>
  <c r="G377" i="40"/>
  <c r="C383" i="40"/>
  <c r="AA383" i="40"/>
  <c r="E384" i="40"/>
  <c r="I384" i="40"/>
  <c r="M384" i="40"/>
  <c r="Q384" i="40"/>
  <c r="U384" i="40"/>
  <c r="C385" i="40"/>
  <c r="M385" i="40"/>
  <c r="Q385" i="40"/>
  <c r="Y385" i="40"/>
  <c r="S386" i="40"/>
  <c r="G387" i="40"/>
  <c r="Q387" i="40"/>
  <c r="E386" i="40"/>
  <c r="K399" i="40"/>
  <c r="K397" i="40"/>
  <c r="K395" i="40"/>
  <c r="K390" i="40"/>
  <c r="C396" i="40"/>
  <c r="E397" i="40"/>
  <c r="E390" i="40"/>
  <c r="G398" i="40"/>
  <c r="G396" i="40"/>
  <c r="I395" i="40"/>
  <c r="I393" i="40"/>
  <c r="M392" i="40"/>
  <c r="O398" i="40"/>
  <c r="O396" i="40"/>
  <c r="O394" i="40"/>
  <c r="Q391" i="40"/>
  <c r="S397" i="40"/>
  <c r="S395" i="40"/>
  <c r="S390" i="40"/>
  <c r="U398" i="40"/>
  <c r="U396" i="40"/>
  <c r="U394" i="40"/>
  <c r="W397" i="40"/>
  <c r="W395" i="40"/>
  <c r="W393" i="40"/>
  <c r="W391" i="40"/>
  <c r="W389" i="40"/>
  <c r="Y390" i="40"/>
  <c r="Y388" i="40"/>
  <c r="AA393" i="40"/>
  <c r="AA391" i="40"/>
  <c r="AA389" i="40"/>
  <c r="W377" i="40"/>
  <c r="I379" i="40"/>
  <c r="Q366" i="40"/>
  <c r="AA361" i="40"/>
  <c r="U363" i="40"/>
  <c r="S362" i="40"/>
  <c r="G371" i="40"/>
  <c r="K371" i="40"/>
  <c r="Q371" i="40"/>
  <c r="W382" i="40"/>
  <c r="K382" i="40"/>
  <c r="G383" i="40"/>
  <c r="K383" i="40"/>
  <c r="U383" i="40"/>
  <c r="Y383" i="40"/>
  <c r="G385" i="40"/>
  <c r="K385" i="40"/>
  <c r="U385" i="40"/>
  <c r="AA385" i="40"/>
  <c r="I386" i="40"/>
  <c r="Y386" i="40"/>
  <c r="C387" i="40"/>
  <c r="S387" i="40"/>
  <c r="AA387" i="40"/>
  <c r="K398" i="40"/>
  <c r="K391" i="40"/>
  <c r="C394" i="40"/>
  <c r="C388" i="40"/>
  <c r="E398" i="40"/>
  <c r="E391" i="40"/>
  <c r="G399" i="40"/>
  <c r="G397" i="40"/>
  <c r="G392" i="40"/>
  <c r="G390" i="40"/>
  <c r="I398" i="40"/>
  <c r="I396" i="40"/>
  <c r="M399" i="40"/>
  <c r="M397" i="40"/>
  <c r="M395" i="40"/>
  <c r="M393" i="40"/>
  <c r="M389" i="40"/>
  <c r="O399" i="40"/>
  <c r="O397" i="40"/>
  <c r="O392" i="40"/>
  <c r="Q394" i="40"/>
  <c r="Q390" i="40"/>
  <c r="Q388" i="40"/>
  <c r="S389" i="40"/>
  <c r="U390" i="40"/>
  <c r="W396" i="40"/>
  <c r="Y399" i="40"/>
  <c r="Y397" i="40"/>
  <c r="Y395" i="40"/>
  <c r="Y393" i="40"/>
  <c r="Y389" i="40"/>
  <c r="AA394" i="40"/>
  <c r="AA392" i="40"/>
  <c r="AA388" i="40"/>
  <c r="E373" i="40"/>
  <c r="O377" i="40"/>
  <c r="Y377" i="40"/>
  <c r="U379" i="40"/>
  <c r="S379" i="40"/>
  <c r="O379" i="40"/>
  <c r="I368" i="40"/>
  <c r="O368" i="40"/>
  <c r="W367" i="40"/>
  <c r="Y367" i="40"/>
  <c r="AA369" i="40"/>
  <c r="Q363" i="40"/>
  <c r="AA363" i="40"/>
  <c r="E371" i="40"/>
  <c r="O371" i="40"/>
  <c r="G381" i="40"/>
  <c r="Q381" i="40"/>
  <c r="I382" i="40"/>
  <c r="M382" i="40"/>
  <c r="O383" i="40"/>
  <c r="C384" i="40"/>
  <c r="G384" i="40"/>
  <c r="O384" i="40"/>
  <c r="W384" i="40"/>
  <c r="AA384" i="40"/>
  <c r="W385" i="40"/>
  <c r="U386" i="40"/>
  <c r="I387" i="40"/>
  <c r="Y387" i="40"/>
  <c r="K396" i="40"/>
  <c r="K394" i="40"/>
  <c r="K388" i="40"/>
  <c r="C399" i="40"/>
  <c r="C397" i="40"/>
  <c r="C395" i="40"/>
  <c r="E392" i="40"/>
  <c r="G393" i="40"/>
  <c r="G391" i="40"/>
  <c r="I392" i="40"/>
  <c r="I388" i="40"/>
  <c r="M398" i="40"/>
  <c r="M396" i="40"/>
  <c r="M391" i="40"/>
  <c r="O391" i="40"/>
  <c r="O389" i="40"/>
  <c r="Q397" i="40"/>
  <c r="Q395" i="40"/>
  <c r="Q393" i="40"/>
  <c r="Q389" i="40"/>
  <c r="S396" i="40"/>
  <c r="S394" i="40"/>
  <c r="S392" i="40"/>
  <c r="S388" i="40"/>
  <c r="U395" i="40"/>
  <c r="U393" i="40"/>
  <c r="U391" i="40"/>
  <c r="U389" i="40"/>
  <c r="W399" i="40"/>
  <c r="W394" i="40"/>
  <c r="W392" i="40"/>
  <c r="W388" i="40"/>
  <c r="Y398" i="40"/>
  <c r="Y391" i="40"/>
  <c r="AA399" i="40"/>
  <c r="AA397" i="40"/>
  <c r="AA395" i="40"/>
  <c r="AA390" i="40"/>
  <c r="I381" i="40"/>
  <c r="S381" i="40"/>
  <c r="Y381" i="40"/>
  <c r="E382" i="40"/>
  <c r="M383" i="40"/>
  <c r="Y384" i="40"/>
  <c r="E387" i="40"/>
  <c r="G395" i="40"/>
  <c r="U392" i="40"/>
  <c r="C356" i="40"/>
  <c r="E359" i="40"/>
  <c r="E358" i="40"/>
  <c r="I360" i="40"/>
  <c r="S361" i="40"/>
  <c r="S358" i="40"/>
  <c r="Y361" i="40"/>
  <c r="C372" i="40"/>
  <c r="E372" i="40"/>
  <c r="I372" i="40"/>
  <c r="M372" i="40"/>
  <c r="S372" i="40"/>
  <c r="W372" i="40"/>
  <c r="G373" i="40"/>
  <c r="I373" i="40"/>
  <c r="K373" i="40"/>
  <c r="M373" i="40"/>
  <c r="S373" i="40"/>
  <c r="Y373" i="40"/>
  <c r="M375" i="40"/>
  <c r="O375" i="40"/>
  <c r="Q375" i="40"/>
  <c r="C370" i="40"/>
  <c r="C377" i="40"/>
  <c r="E377" i="40"/>
  <c r="G350" i="40"/>
  <c r="K330" i="40"/>
  <c r="C381" i="40"/>
  <c r="O381" i="40"/>
  <c r="S382" i="40"/>
  <c r="Y382" i="40"/>
  <c r="O390" i="40"/>
  <c r="O388" i="40"/>
  <c r="Q398" i="40"/>
  <c r="S399" i="40"/>
  <c r="C354" i="40"/>
  <c r="Y352" i="40"/>
  <c r="C362" i="40"/>
  <c r="I362" i="40"/>
  <c r="Q362" i="40"/>
  <c r="M363" i="40"/>
  <c r="O363" i="40"/>
  <c r="G363" i="40"/>
  <c r="I376" i="40"/>
  <c r="K376" i="40"/>
  <c r="O376" i="40"/>
  <c r="C378" i="40"/>
  <c r="Q378" i="40"/>
  <c r="G378" i="40"/>
  <c r="K378" i="40"/>
  <c r="S378" i="40"/>
  <c r="Y378" i="40"/>
  <c r="AA378" i="40"/>
  <c r="G330" i="40"/>
  <c r="M371" i="40"/>
  <c r="S371" i="40"/>
  <c r="Y371" i="40"/>
  <c r="AA382" i="40"/>
  <c r="U382" i="40"/>
  <c r="I383" i="40"/>
  <c r="K384" i="40"/>
  <c r="S384" i="40"/>
  <c r="O385" i="40"/>
  <c r="S385" i="40"/>
  <c r="C386" i="40"/>
  <c r="G386" i="40"/>
  <c r="M386" i="40"/>
  <c r="Q386" i="40"/>
  <c r="AA386" i="40"/>
  <c r="U387" i="40"/>
  <c r="K393" i="40"/>
  <c r="K392" i="40"/>
  <c r="K389" i="40"/>
  <c r="C393" i="40"/>
  <c r="C392" i="40"/>
  <c r="C391" i="40"/>
  <c r="C389" i="40"/>
  <c r="E395" i="40"/>
  <c r="E393" i="40"/>
  <c r="E389" i="40"/>
  <c r="E388" i="40"/>
  <c r="G394" i="40"/>
  <c r="G388" i="40"/>
  <c r="I394" i="40"/>
  <c r="I391" i="40"/>
  <c r="I390" i="40"/>
  <c r="Y341" i="40"/>
  <c r="C365" i="40"/>
  <c r="C364" i="40"/>
  <c r="E370" i="40"/>
  <c r="G370" i="40"/>
  <c r="I370" i="40"/>
  <c r="K370" i="40"/>
  <c r="U370" i="40"/>
  <c r="W370" i="40"/>
  <c r="Y370" i="40"/>
  <c r="C374" i="40"/>
  <c r="G374" i="40"/>
  <c r="U374" i="40"/>
  <c r="Q374" i="40"/>
  <c r="Y380" i="40"/>
  <c r="Q380" i="40"/>
  <c r="AA380" i="40"/>
  <c r="K380" i="40"/>
  <c r="U380" i="40"/>
  <c r="M380" i="40"/>
  <c r="W380" i="40"/>
  <c r="O380" i="40"/>
  <c r="AA353" i="40"/>
  <c r="I353" i="40"/>
  <c r="W352" i="40"/>
  <c r="E347" i="40"/>
  <c r="E346" i="40"/>
  <c r="AA345" i="40"/>
  <c r="S343" i="40"/>
  <c r="K358" i="40"/>
  <c r="S359" i="40"/>
  <c r="I359" i="40"/>
  <c r="U376" i="40"/>
  <c r="AF320" i="40"/>
  <c r="AD415" i="40"/>
  <c r="AF415" i="40" s="1"/>
  <c r="AF283" i="40"/>
  <c r="AD418" i="40"/>
  <c r="AF418" i="40" s="1"/>
  <c r="AD413" i="40"/>
  <c r="AF413" i="40" s="1"/>
  <c r="AD417" i="40"/>
  <c r="W357" i="40"/>
  <c r="Q355" i="40"/>
  <c r="I355" i="40"/>
  <c r="G355" i="40"/>
  <c r="E355" i="40"/>
  <c r="U353" i="40"/>
  <c r="Y353" i="40"/>
  <c r="G351" i="40"/>
  <c r="AA351" i="40"/>
  <c r="C351" i="40"/>
  <c r="I351" i="40"/>
  <c r="AA349" i="40"/>
  <c r="C349" i="40"/>
  <c r="Q349" i="40"/>
  <c r="Q346" i="40"/>
  <c r="E345" i="40"/>
  <c r="I343" i="40"/>
  <c r="AA343" i="40"/>
  <c r="G343" i="40"/>
  <c r="U340" i="40"/>
  <c r="E340" i="40"/>
  <c r="W354" i="40"/>
  <c r="S357" i="40"/>
  <c r="K357" i="40"/>
  <c r="AA355" i="40"/>
  <c r="S355" i="40"/>
  <c r="C355" i="40"/>
  <c r="G353" i="40"/>
  <c r="M352" i="40"/>
  <c r="M350" i="40"/>
  <c r="E350" i="40"/>
  <c r="O349" i="40"/>
  <c r="K348" i="40"/>
  <c r="U348" i="40"/>
  <c r="M348" i="40"/>
  <c r="E348" i="40"/>
  <c r="S347" i="40"/>
  <c r="K345" i="40"/>
  <c r="C345" i="40"/>
  <c r="W345" i="40"/>
  <c r="Q343" i="40"/>
  <c r="C342" i="40"/>
  <c r="AA342" i="40"/>
  <c r="S342" i="40"/>
  <c r="K342" i="40"/>
  <c r="O340" i="40"/>
  <c r="AA340" i="40"/>
  <c r="S340" i="40"/>
  <c r="K340" i="40"/>
  <c r="C340" i="40"/>
  <c r="Y340" i="40"/>
  <c r="Q340" i="40"/>
  <c r="I340" i="40"/>
  <c r="W355" i="40"/>
  <c r="U355" i="40"/>
  <c r="M353" i="40"/>
  <c r="S351" i="40"/>
  <c r="Y351" i="40"/>
  <c r="S349" i="40"/>
  <c r="I349" i="40"/>
  <c r="U347" i="40"/>
  <c r="Y345" i="40"/>
  <c r="M345" i="40"/>
  <c r="K344" i="40"/>
  <c r="W343" i="40"/>
  <c r="O357" i="40"/>
  <c r="O354" i="40"/>
  <c r="M351" i="40"/>
  <c r="O351" i="40"/>
  <c r="Y350" i="40"/>
  <c r="U349" i="40"/>
  <c r="O348" i="40"/>
  <c r="K347" i="40"/>
  <c r="C347" i="40"/>
  <c r="Y347" i="40"/>
  <c r="AA346" i="40"/>
  <c r="K346" i="40"/>
  <c r="Y344" i="40"/>
  <c r="I344" i="40"/>
  <c r="AA341" i="40"/>
  <c r="S341" i="40"/>
  <c r="K341" i="40"/>
  <c r="C341" i="40"/>
  <c r="Q341" i="40"/>
  <c r="I341" i="40"/>
  <c r="W341" i="40"/>
  <c r="G341" i="40"/>
  <c r="I357" i="40"/>
  <c r="M356" i="40"/>
  <c r="Y355" i="40"/>
  <c r="O355" i="40"/>
  <c r="M355" i="40"/>
  <c r="Q353" i="40"/>
  <c r="K351" i="40"/>
  <c r="Q351" i="40"/>
  <c r="K349" i="40"/>
  <c r="Y349" i="40"/>
  <c r="M347" i="40"/>
  <c r="U345" i="40"/>
  <c r="O343" i="40"/>
  <c r="I354" i="40"/>
  <c r="G354" i="40"/>
  <c r="U354" i="40"/>
  <c r="M354" i="40"/>
  <c r="Q352" i="40"/>
  <c r="I352" i="40"/>
  <c r="O352" i="40"/>
  <c r="G352" i="40"/>
  <c r="AA350" i="40"/>
  <c r="S350" i="40"/>
  <c r="K350" i="40"/>
  <c r="Q350" i="40"/>
  <c r="I350" i="40"/>
  <c r="W350" i="40"/>
  <c r="O350" i="40"/>
  <c r="G348" i="40"/>
  <c r="AA344" i="40"/>
  <c r="Q342" i="40"/>
  <c r="I342" i="40"/>
  <c r="M341" i="40"/>
  <c r="AA357" i="40"/>
  <c r="U357" i="40"/>
  <c r="M357" i="40"/>
  <c r="K356" i="40"/>
  <c r="U356" i="40"/>
  <c r="E354" i="40"/>
  <c r="S354" i="40"/>
  <c r="K354" i="40"/>
  <c r="Q344" i="40"/>
  <c r="W344" i="40"/>
  <c r="O344" i="40"/>
  <c r="G344" i="40"/>
  <c r="M343" i="40"/>
  <c r="E343" i="40"/>
  <c r="Y343" i="40"/>
  <c r="Y342" i="40"/>
  <c r="W342" i="40"/>
  <c r="O342" i="40"/>
  <c r="G342" i="40"/>
  <c r="U330" i="40"/>
  <c r="M330" i="40"/>
  <c r="E330" i="40"/>
  <c r="U346" i="40"/>
  <c r="M346" i="40"/>
  <c r="S346" i="40"/>
  <c r="C346" i="40"/>
  <c r="I345" i="40"/>
  <c r="G345" i="40"/>
  <c r="U343" i="40"/>
  <c r="U341" i="40"/>
  <c r="E341" i="40"/>
  <c r="M340" i="40"/>
  <c r="W340" i="40"/>
  <c r="G340" i="40"/>
  <c r="Q357" i="40"/>
  <c r="Y357" i="40"/>
  <c r="Q356" i="40"/>
  <c r="Y356" i="40"/>
  <c r="I356" i="40"/>
  <c r="Y354" i="40"/>
  <c r="Q354" i="40"/>
  <c r="AA354" i="40"/>
  <c r="S353" i="40"/>
  <c r="W353" i="40"/>
  <c r="O353" i="40"/>
  <c r="K353" i="40"/>
  <c r="C353" i="40"/>
  <c r="AA352" i="40"/>
  <c r="S352" i="40"/>
  <c r="K352" i="40"/>
  <c r="C352" i="40"/>
  <c r="E352" i="40"/>
  <c r="U351" i="40"/>
  <c r="E351" i="40"/>
  <c r="W351" i="40"/>
  <c r="U350" i="40"/>
  <c r="W349" i="40"/>
  <c r="G349" i="40"/>
  <c r="Q348" i="40"/>
  <c r="I348" i="40"/>
  <c r="W348" i="40"/>
  <c r="Y348" i="40"/>
  <c r="AA348" i="40"/>
  <c r="S348" i="40"/>
  <c r="C348" i="40"/>
  <c r="Q347" i="40"/>
  <c r="AA347" i="40"/>
  <c r="I347" i="40"/>
  <c r="W347" i="40"/>
  <c r="O347" i="40"/>
  <c r="G347" i="40"/>
  <c r="Y346" i="40"/>
  <c r="I346" i="40"/>
  <c r="O346" i="40"/>
  <c r="G357" i="40"/>
  <c r="AA356" i="40"/>
  <c r="S356" i="40"/>
  <c r="W356" i="40"/>
  <c r="O356" i="40"/>
  <c r="G356" i="40"/>
  <c r="E353" i="40"/>
  <c r="U352" i="40"/>
  <c r="C350" i="40"/>
  <c r="M349" i="40"/>
  <c r="E349" i="40"/>
  <c r="W346" i="40"/>
  <c r="G346" i="40"/>
  <c r="Q345" i="40"/>
  <c r="O345" i="40"/>
  <c r="S345" i="40"/>
  <c r="S344" i="40"/>
  <c r="C344" i="40"/>
  <c r="U344" i="40"/>
  <c r="M344" i="40"/>
  <c r="E344" i="40"/>
  <c r="K343" i="40"/>
  <c r="C343" i="40"/>
  <c r="U342" i="40"/>
  <c r="M342" i="40"/>
  <c r="E342" i="40"/>
  <c r="W361" i="40"/>
  <c r="AA360" i="40"/>
  <c r="AA358" i="40"/>
  <c r="C363" i="40"/>
  <c r="C358" i="40"/>
  <c r="E361" i="40"/>
  <c r="E360" i="40"/>
  <c r="G361" i="40"/>
  <c r="K360" i="40"/>
  <c r="K359" i="40"/>
  <c r="M361" i="40"/>
  <c r="U359" i="40"/>
  <c r="U358" i="40"/>
  <c r="W360" i="40"/>
  <c r="Y359" i="40"/>
  <c r="E363" i="40"/>
  <c r="Y363" i="40"/>
  <c r="I363" i="40"/>
  <c r="W363" i="40"/>
  <c r="AA362" i="40"/>
  <c r="K362" i="40"/>
  <c r="C330" i="40"/>
  <c r="Q330" i="40"/>
  <c r="I330" i="40"/>
  <c r="W330" i="40"/>
  <c r="O330" i="40"/>
  <c r="AA330" i="40"/>
  <c r="S330" i="40"/>
  <c r="E357" i="40"/>
  <c r="C360" i="40"/>
  <c r="C359" i="40"/>
  <c r="I361" i="40"/>
  <c r="I358" i="40"/>
  <c r="M358" i="40"/>
  <c r="S360" i="40"/>
  <c r="U360" i="40"/>
  <c r="AA359" i="40"/>
  <c r="W362" i="40"/>
  <c r="O362" i="40"/>
  <c r="G362" i="40"/>
  <c r="G366" i="40"/>
  <c r="G367" i="40"/>
  <c r="G368" i="40"/>
  <c r="G369" i="40"/>
  <c r="I365" i="40"/>
  <c r="I366" i="40"/>
  <c r="I367" i="40"/>
  <c r="I369" i="40"/>
  <c r="K364" i="40"/>
  <c r="K365" i="40"/>
  <c r="K366" i="40"/>
  <c r="K367" i="40"/>
  <c r="K369" i="40"/>
  <c r="M365" i="40"/>
  <c r="M367" i="40"/>
  <c r="M368" i="40"/>
  <c r="O364" i="40"/>
  <c r="O365" i="40"/>
  <c r="O366" i="40"/>
  <c r="O367" i="40"/>
  <c r="Q364" i="40"/>
  <c r="Q365" i="40"/>
  <c r="Q367" i="40"/>
  <c r="Q368" i="40"/>
  <c r="Q369" i="40"/>
  <c r="S364" i="40"/>
  <c r="S366" i="40"/>
  <c r="S367" i="40"/>
  <c r="S368" i="40"/>
  <c r="U364" i="40"/>
  <c r="U365" i="40"/>
  <c r="U366" i="40"/>
  <c r="U367" i="40"/>
  <c r="U368" i="40"/>
  <c r="W364" i="40"/>
  <c r="W365" i="40"/>
  <c r="W366" i="40"/>
  <c r="W368" i="40"/>
  <c r="W369" i="40"/>
  <c r="Y365" i="40"/>
  <c r="Y366" i="40"/>
  <c r="Y368" i="40"/>
  <c r="Y369" i="40"/>
  <c r="AA365" i="40"/>
  <c r="AA366" i="40"/>
  <c r="AA367" i="40"/>
  <c r="AA368" i="40"/>
  <c r="U362" i="40"/>
  <c r="M362" i="40"/>
  <c r="Y362" i="40"/>
  <c r="E356" i="40"/>
  <c r="W358" i="40"/>
  <c r="Y360" i="40"/>
  <c r="Y358" i="40"/>
  <c r="Y376" i="40"/>
  <c r="O387" i="40"/>
  <c r="C369" i="40"/>
  <c r="C368" i="40"/>
  <c r="C367" i="40"/>
  <c r="E364" i="40"/>
  <c r="E366" i="40"/>
  <c r="E367" i="40"/>
  <c r="E368" i="40"/>
  <c r="E369" i="40"/>
  <c r="G365" i="40"/>
  <c r="AD390" i="40"/>
  <c r="AB378" i="40"/>
  <c r="AC378" i="40" s="1"/>
  <c r="AD379" i="40"/>
  <c r="AE379" i="40" s="1"/>
  <c r="AB385" i="40"/>
  <c r="AD385" i="40" s="1"/>
  <c r="AF385" i="40" s="1"/>
  <c r="AB387" i="40"/>
  <c r="AD387" i="40" s="1"/>
  <c r="AF387" i="40" s="1"/>
  <c r="K355" i="40"/>
  <c r="C357" i="40"/>
  <c r="K361" i="40"/>
  <c r="Q358" i="40"/>
  <c r="O359" i="40"/>
  <c r="AD358" i="40"/>
  <c r="AE358" i="40" s="1"/>
  <c r="AD355" i="40"/>
  <c r="AE355" i="40" s="1"/>
  <c r="M360" i="40"/>
  <c r="AF309" i="40"/>
  <c r="O360" i="40"/>
  <c r="O358" i="40"/>
  <c r="Q360" i="40"/>
  <c r="W376" i="40"/>
  <c r="K387" i="40"/>
  <c r="M387" i="40"/>
  <c r="G359" i="40"/>
  <c r="AA376" i="40"/>
  <c r="AD412" i="40"/>
  <c r="AD416" i="40"/>
  <c r="AF416" i="40" s="1"/>
  <c r="AB351" i="40"/>
  <c r="AC351" i="40" s="1"/>
  <c r="AB363" i="40"/>
  <c r="AC363" i="40" s="1"/>
  <c r="AB386" i="40"/>
  <c r="AD386" i="40" s="1"/>
  <c r="AF386" i="40" s="1"/>
  <c r="K386" i="40"/>
  <c r="AF299" i="40"/>
  <c r="AF289" i="40"/>
  <c r="AD419" i="40"/>
  <c r="AF419" i="40" s="1"/>
  <c r="AF303" i="40"/>
  <c r="AF294" i="40"/>
  <c r="AF287" i="40"/>
  <c r="AD414" i="40"/>
  <c r="AF417" i="40"/>
  <c r="AD357" i="40"/>
  <c r="AE357" i="40" s="1"/>
  <c r="AD354" i="40"/>
  <c r="AE354" i="40" s="1"/>
  <c r="AB375" i="40"/>
  <c r="AC375" i="40" s="1"/>
  <c r="AB374" i="40"/>
  <c r="AC374" i="40" s="1"/>
  <c r="AB373" i="40"/>
  <c r="AC373" i="40" s="1"/>
  <c r="AB371" i="40"/>
  <c r="AC371" i="40" s="1"/>
  <c r="AB370" i="40"/>
  <c r="AB369" i="40"/>
  <c r="AC369" i="40" s="1"/>
  <c r="AB368" i="40"/>
  <c r="AC368" i="40" s="1"/>
  <c r="AB367" i="40"/>
  <c r="AC367" i="40" s="1"/>
  <c r="AB382" i="40"/>
  <c r="AC382" i="40" s="1"/>
  <c r="AB381" i="40"/>
  <c r="AC381" i="40" s="1"/>
  <c r="AB377" i="40"/>
  <c r="AC377" i="40" s="1"/>
  <c r="AD401" i="40"/>
  <c r="AF401" i="40" s="1"/>
  <c r="AD410" i="40"/>
  <c r="AF295" i="40"/>
  <c r="AF321" i="40"/>
  <c r="AF285" i="40"/>
  <c r="AF324" i="40"/>
  <c r="AF326" i="40"/>
  <c r="AF278" i="40"/>
  <c r="AF288" i="40"/>
  <c r="AD375" i="40"/>
  <c r="AE375" i="40" s="1"/>
  <c r="AF328" i="40"/>
  <c r="AF336" i="40"/>
  <c r="AF332" i="40"/>
  <c r="AF284" i="40"/>
  <c r="AD353" i="40"/>
  <c r="AE353" i="40" s="1"/>
  <c r="AD351" i="40"/>
  <c r="AE351" i="40" s="1"/>
  <c r="AD368" i="40"/>
  <c r="AE368" i="40" s="1"/>
  <c r="AD369" i="40"/>
  <c r="AE369" i="40" s="1"/>
  <c r="AB354" i="40"/>
  <c r="AC354" i="40" s="1"/>
  <c r="AE283" i="40"/>
  <c r="AF325" i="40"/>
  <c r="AD347" i="40"/>
  <c r="AE347" i="40" s="1"/>
  <c r="AD345" i="40"/>
  <c r="AE345" i="40" s="1"/>
  <c r="AD342" i="40"/>
  <c r="AE342" i="40" s="1"/>
  <c r="AD341" i="40"/>
  <c r="AE341" i="40" s="1"/>
  <c r="AF338" i="40"/>
  <c r="AF305" i="40"/>
  <c r="AD370" i="40"/>
  <c r="AE370" i="40" s="1"/>
  <c r="AF308" i="40"/>
  <c r="AF302" i="40"/>
  <c r="AF293" i="40"/>
  <c r="AF291" i="40"/>
  <c r="AC291" i="40"/>
  <c r="AC286" i="40"/>
  <c r="AF286" i="40"/>
  <c r="AC279" i="40"/>
  <c r="AC391" i="40"/>
  <c r="AE294" i="40"/>
  <c r="AF337" i="40"/>
  <c r="AF310" i="40"/>
  <c r="AF319" i="40"/>
  <c r="AF322" i="40"/>
  <c r="AB330" i="40"/>
  <c r="AC330" i="40" s="1"/>
  <c r="AE299" i="40"/>
  <c r="AE339" i="40"/>
  <c r="AF339" i="40"/>
  <c r="AC324" i="40"/>
  <c r="AF318" i="40"/>
  <c r="AF311" i="40"/>
  <c r="AE311" i="40"/>
  <c r="AD367" i="40"/>
  <c r="AE367" i="40" s="1"/>
  <c r="AE292" i="40"/>
  <c r="AF292" i="40"/>
  <c r="AF327" i="40"/>
  <c r="AF315" i="40"/>
  <c r="AF313" i="40"/>
  <c r="AF333" i="40"/>
  <c r="AF316" i="40"/>
  <c r="AF331" i="40"/>
  <c r="AF306" i="40"/>
  <c r="AE306" i="40"/>
  <c r="AF300" i="40"/>
  <c r="AF277" i="40"/>
  <c r="AD346" i="40"/>
  <c r="AE346" i="40" s="1"/>
  <c r="AD363" i="40"/>
  <c r="AE363" i="40" s="1"/>
  <c r="AB361" i="40"/>
  <c r="AC361" i="40" s="1"/>
  <c r="AD360" i="40"/>
  <c r="AE360" i="40" s="1"/>
  <c r="AB352" i="40"/>
  <c r="AC352" i="40" s="1"/>
  <c r="AF280" i="40"/>
  <c r="AD389" i="40"/>
  <c r="AD391" i="40"/>
  <c r="AB392" i="40"/>
  <c r="AD394" i="40"/>
  <c r="AD399" i="40"/>
  <c r="AB376" i="40"/>
  <c r="AC376" i="40" s="1"/>
  <c r="AD408" i="40"/>
  <c r="AF408" i="40" s="1"/>
  <c r="AD403" i="40"/>
  <c r="AF403" i="40" s="1"/>
  <c r="AD405" i="40"/>
  <c r="AF405" i="40" s="1"/>
  <c r="AB345" i="40"/>
  <c r="AC345" i="40" s="1"/>
  <c r="AD411" i="40"/>
  <c r="AF411" i="40" s="1"/>
  <c r="AD407" i="40"/>
  <c r="AF407" i="40" s="1"/>
  <c r="AD376" i="40"/>
  <c r="AE376" i="40" s="1"/>
  <c r="AF312" i="40"/>
  <c r="AC336" i="40"/>
  <c r="AF304" i="40"/>
  <c r="AF314" i="40"/>
  <c r="AF297" i="40"/>
  <c r="AF323" i="40"/>
  <c r="AF301" i="40"/>
  <c r="AE280" i="40"/>
  <c r="AF279" i="40"/>
  <c r="AC332" i="40"/>
  <c r="AE331" i="40"/>
  <c r="AC325" i="40"/>
  <c r="AC317" i="40"/>
  <c r="AC302" i="40"/>
  <c r="AF282" i="40"/>
  <c r="AE277" i="40"/>
  <c r="AC307" i="40"/>
  <c r="AF307" i="40"/>
  <c r="AF317" i="40"/>
  <c r="AF281" i="40"/>
  <c r="AF329" i="40"/>
  <c r="AF298" i="40"/>
  <c r="AF334" i="40"/>
  <c r="AF335" i="40"/>
  <c r="AF290" i="40"/>
  <c r="AD409" i="40"/>
  <c r="AF409" i="40" s="1"/>
  <c r="AB383" i="40"/>
  <c r="AD383" i="40" s="1"/>
  <c r="AF383" i="40" s="1"/>
  <c r="AD404" i="40"/>
  <c r="AB346" i="40"/>
  <c r="AC346" i="40" s="1"/>
  <c r="AB342" i="40"/>
  <c r="AC342" i="40" s="1"/>
  <c r="AB360" i="40"/>
  <c r="AB358" i="40"/>
  <c r="AC358" i="40" s="1"/>
  <c r="AB357" i="40"/>
  <c r="AB355" i="40"/>
  <c r="AC355" i="40" s="1"/>
  <c r="AB353" i="40"/>
  <c r="AC353" i="40" s="1"/>
  <c r="AD402" i="40"/>
  <c r="AF402" i="40" s="1"/>
  <c r="AD406" i="40"/>
  <c r="AF406" i="40" s="1"/>
  <c r="AB388" i="40"/>
  <c r="AB389" i="40"/>
  <c r="AB390" i="40"/>
  <c r="AB394" i="40"/>
  <c r="AB396" i="40"/>
  <c r="AD397" i="40"/>
  <c r="AB397" i="40"/>
  <c r="AB398" i="40"/>
  <c r="AB399" i="40"/>
  <c r="AB391" i="40"/>
  <c r="AD400" i="40"/>
  <c r="AC388" i="40"/>
  <c r="AD392" i="40"/>
  <c r="AD393" i="40"/>
  <c r="AB393" i="40"/>
  <c r="AD395" i="40"/>
  <c r="AB395" i="40"/>
  <c r="AD396" i="40"/>
  <c r="AD398" i="40"/>
  <c r="AB349" i="40"/>
  <c r="AD349" i="40"/>
  <c r="AE349" i="40" s="1"/>
  <c r="AD343" i="40"/>
  <c r="AE343" i="40" s="1"/>
  <c r="AB343" i="40"/>
  <c r="AD350" i="40"/>
  <c r="AE350" i="40" s="1"/>
  <c r="AB350" i="40"/>
  <c r="AB341" i="40"/>
  <c r="AD344" i="40"/>
  <c r="AE344" i="40" s="1"/>
  <c r="AB344" i="40"/>
  <c r="AB340" i="40"/>
  <c r="AD340" i="40"/>
  <c r="AB347" i="40"/>
  <c r="AB348" i="40"/>
  <c r="AD348" i="40"/>
  <c r="AE348" i="40" s="1"/>
  <c r="AD362" i="40"/>
  <c r="AE362" i="40" s="1"/>
  <c r="AB362" i="40"/>
  <c r="AD361" i="40"/>
  <c r="AE361" i="40" s="1"/>
  <c r="AB359" i="40"/>
  <c r="AD359" i="40"/>
  <c r="AE359" i="40" s="1"/>
  <c r="AD356" i="40"/>
  <c r="AE356" i="40" s="1"/>
  <c r="AB356" i="40"/>
  <c r="AD352" i="40"/>
  <c r="AD374" i="40"/>
  <c r="AD373" i="40"/>
  <c r="AE373" i="40" s="1"/>
  <c r="AB372" i="40"/>
  <c r="AD372" i="40"/>
  <c r="AE372" i="40" s="1"/>
  <c r="AD371" i="40"/>
  <c r="AE371" i="40" s="1"/>
  <c r="AB366" i="40"/>
  <c r="AD366" i="40"/>
  <c r="AE366" i="40" s="1"/>
  <c r="AB365" i="40"/>
  <c r="AD365" i="40"/>
  <c r="AE365" i="40" s="1"/>
  <c r="AB364" i="40"/>
  <c r="AD364" i="40"/>
  <c r="AD382" i="40"/>
  <c r="AE382" i="40" s="1"/>
  <c r="AD380" i="40"/>
  <c r="AE380" i="40" s="1"/>
  <c r="AB384" i="40"/>
  <c r="AD388" i="40"/>
  <c r="AD381" i="40"/>
  <c r="AE381" i="40" s="1"/>
  <c r="AB380" i="40"/>
  <c r="AC380" i="40" s="1"/>
  <c r="AB379" i="40"/>
  <c r="AC379" i="40" s="1"/>
  <c r="AD378" i="40"/>
  <c r="AE378" i="40" s="1"/>
  <c r="AD377" i="40"/>
  <c r="AE377" i="40" s="1"/>
  <c r="AD330" i="40"/>
  <c r="AC383" i="40" l="1"/>
  <c r="AC397" i="40"/>
  <c r="AC387" i="40"/>
  <c r="AE387" i="40" s="1"/>
  <c r="AC392" i="40"/>
  <c r="AC399" i="40"/>
  <c r="AC394" i="40"/>
  <c r="AC396" i="40"/>
  <c r="AC386" i="40"/>
  <c r="AE386" i="40" s="1"/>
  <c r="AE397" i="40"/>
  <c r="AC393" i="40"/>
  <c r="AC390" i="40"/>
  <c r="AC385" i="40"/>
  <c r="AE385" i="40" s="1"/>
  <c r="AE396" i="40"/>
  <c r="AC389" i="40"/>
  <c r="AC398" i="40"/>
  <c r="AC395" i="40"/>
  <c r="AE391" i="40"/>
  <c r="AE399" i="40"/>
  <c r="AE395" i="40"/>
  <c r="AE398" i="40"/>
  <c r="AC384" i="40"/>
  <c r="AE384" i="40" s="1"/>
  <c r="AE393" i="40"/>
  <c r="AE392" i="40"/>
  <c r="AE388" i="40"/>
  <c r="AE383" i="40"/>
  <c r="AE390" i="40"/>
  <c r="AE389" i="40"/>
  <c r="AE394" i="40"/>
  <c r="AF358" i="40"/>
  <c r="AF390" i="40"/>
  <c r="AF376" i="40"/>
  <c r="AF368" i="40"/>
  <c r="AF353" i="40"/>
  <c r="AF394" i="40"/>
  <c r="AF370" i="40"/>
  <c r="AC370" i="40"/>
  <c r="AF392" i="40"/>
  <c r="AF369" i="40"/>
  <c r="AF397" i="40"/>
  <c r="AF375" i="40"/>
  <c r="AF351" i="40"/>
  <c r="AF330" i="40"/>
  <c r="AF352" i="40"/>
  <c r="AF389" i="40"/>
  <c r="AF391" i="40"/>
  <c r="AF399" i="40"/>
  <c r="AF354" i="40"/>
  <c r="AF345" i="40"/>
  <c r="AF355" i="40"/>
  <c r="AF398" i="40"/>
  <c r="AF378" i="40"/>
  <c r="AF346" i="40"/>
  <c r="AF382" i="40"/>
  <c r="AF367" i="40"/>
  <c r="AF373" i="40"/>
  <c r="AF393" i="40"/>
  <c r="AF342" i="40"/>
  <c r="AC360" i="40"/>
  <c r="AF360" i="40"/>
  <c r="AF396" i="40"/>
  <c r="AC357" i="40"/>
  <c r="AF357" i="40"/>
  <c r="AF361" i="40"/>
  <c r="AF395" i="40"/>
  <c r="AD384" i="40"/>
  <c r="AF384" i="40" s="1"/>
  <c r="AF374" i="40"/>
  <c r="AE374" i="40"/>
  <c r="AC340" i="40"/>
  <c r="AF340" i="40"/>
  <c r="AC343" i="40"/>
  <c r="AF343" i="40"/>
  <c r="AC364" i="40"/>
  <c r="AC366" i="40"/>
  <c r="AF366" i="40"/>
  <c r="AE330" i="40"/>
  <c r="AF381" i="40"/>
  <c r="AC372" i="40"/>
  <c r="AF372" i="40"/>
  <c r="AE352" i="40"/>
  <c r="AC348" i="40"/>
  <c r="AF348" i="40"/>
  <c r="AC344" i="40"/>
  <c r="AF344" i="40"/>
  <c r="AC350" i="40"/>
  <c r="AF350" i="40"/>
  <c r="AF388" i="40"/>
  <c r="AE364" i="40"/>
  <c r="AF341" i="40"/>
  <c r="AC341" i="40"/>
  <c r="AC356" i="40"/>
  <c r="AF356" i="40"/>
  <c r="AC359" i="40"/>
  <c r="AF359" i="40"/>
  <c r="AC365" i="40"/>
  <c r="AF365" i="40"/>
  <c r="AC362" i="40"/>
  <c r="AF362" i="40"/>
  <c r="AC347" i="40"/>
  <c r="AF347" i="40"/>
  <c r="AE340" i="40"/>
  <c r="AC349" i="40"/>
  <c r="AF349" i="40"/>
  <c r="AF371" i="40"/>
</calcChain>
</file>

<file path=xl/comments1.xml><?xml version="1.0" encoding="utf-8"?>
<comments xmlns="http://schemas.openxmlformats.org/spreadsheetml/2006/main">
  <authors>
    <author>Annie McCoy</author>
  </authors>
  <commentList>
    <comment ref="R251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  <comment ref="Z259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</commentList>
</comments>
</file>

<file path=xl/sharedStrings.xml><?xml version="1.0" encoding="utf-8"?>
<sst xmlns="http://schemas.openxmlformats.org/spreadsheetml/2006/main" count="7569" uniqueCount="2088">
  <si>
    <t>DATE</t>
  </si>
  <si>
    <t>WEILOB</t>
  </si>
  <si>
    <t>PERMITOB</t>
  </si>
  <si>
    <t/>
  </si>
  <si>
    <t>OFF</t>
  </si>
  <si>
    <t xml:space="preserve">ON </t>
  </si>
  <si>
    <t>XXX</t>
  </si>
  <si>
    <t>RUN</t>
  </si>
  <si>
    <t xml:space="preserve"> </t>
  </si>
  <si>
    <t xml:space="preserve">off </t>
  </si>
  <si>
    <t xml:space="preserve">on </t>
  </si>
  <si>
    <t xml:space="preserve">OFF </t>
  </si>
  <si>
    <t>Skillet</t>
  </si>
  <si>
    <t>Boondock</t>
  </si>
  <si>
    <t>Elevation TOC</t>
  </si>
  <si>
    <t>ON</t>
  </si>
  <si>
    <t>off</t>
  </si>
  <si>
    <t>on</t>
  </si>
  <si>
    <t xml:space="preserve"> on</t>
  </si>
  <si>
    <t>online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</si>
  <si>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</si>
  <si>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</si>
  <si>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</si>
  <si>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</si>
  <si>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</si>
  <si>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</si>
  <si>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</si>
  <si>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</si>
  <si>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</si>
  <si>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</si>
  <si>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</si>
  <si>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</si>
  <si>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</si>
  <si>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Depth-to Water, ft</t>
  </si>
  <si>
    <t>1=On,      0=Off</t>
  </si>
  <si>
    <t>Buckman Wells Daily Production</t>
  </si>
  <si>
    <t>BW 1</t>
  </si>
  <si>
    <t>BW 2</t>
  </si>
  <si>
    <t>BW 3</t>
  </si>
  <si>
    <t>BW 4</t>
  </si>
  <si>
    <t>BW 5</t>
  </si>
  <si>
    <t>BW 6</t>
  </si>
  <si>
    <t>BW 7</t>
  </si>
  <si>
    <t>BW 8</t>
  </si>
  <si>
    <t>BW 9</t>
  </si>
  <si>
    <t>BW 10</t>
  </si>
  <si>
    <t>BW 11</t>
  </si>
  <si>
    <t>BW 12</t>
  </si>
  <si>
    <t>BW 13</t>
  </si>
  <si>
    <t>BW Total</t>
  </si>
  <si>
    <t>Day</t>
  </si>
  <si>
    <t>mgd</t>
  </si>
  <si>
    <t>ac-ft/d</t>
  </si>
  <si>
    <t>1 Wed</t>
  </si>
  <si>
    <t>2 Thu</t>
  </si>
  <si>
    <t>3 Fri</t>
  </si>
  <si>
    <t>4 Sat</t>
  </si>
  <si>
    <t>5 Sun</t>
  </si>
  <si>
    <t>6 Mon</t>
  </si>
  <si>
    <t>7 Tue</t>
  </si>
  <si>
    <t>8 Wed</t>
  </si>
  <si>
    <t>9 Thu</t>
  </si>
  <si>
    <t>10 Fri</t>
  </si>
  <si>
    <t>11 Sat</t>
  </si>
  <si>
    <t>12 Sun</t>
  </si>
  <si>
    <t>13 Mon</t>
  </si>
  <si>
    <t>14 Tue</t>
  </si>
  <si>
    <t>15 Wed</t>
  </si>
  <si>
    <t>16 Thu</t>
  </si>
  <si>
    <t>17 Fri</t>
  </si>
  <si>
    <t>18 Sat</t>
  </si>
  <si>
    <t>19 Sun</t>
  </si>
  <si>
    <t>20 Mon</t>
  </si>
  <si>
    <t>21 Tue</t>
  </si>
  <si>
    <t>22 Wed</t>
  </si>
  <si>
    <t>23 Thu</t>
  </si>
  <si>
    <t>24 Fri</t>
  </si>
  <si>
    <t>25 Sat</t>
  </si>
  <si>
    <t>26 Sun</t>
  </si>
  <si>
    <t>27 Mon</t>
  </si>
  <si>
    <t>28 Tue</t>
  </si>
  <si>
    <t>29 Wed</t>
  </si>
  <si>
    <t>30 Thu</t>
  </si>
  <si>
    <t>31 Fri</t>
  </si>
  <si>
    <t>1 Sat</t>
  </si>
  <si>
    <t>2 Sun</t>
  </si>
  <si>
    <t>3 Mon</t>
  </si>
  <si>
    <t>4 Tue</t>
  </si>
  <si>
    <t>5 Wed</t>
  </si>
  <si>
    <t>6 Thu</t>
  </si>
  <si>
    <t>7 Fri</t>
  </si>
  <si>
    <t>8 Sat</t>
  </si>
  <si>
    <t>9 Sun</t>
  </si>
  <si>
    <t>10 Mon</t>
  </si>
  <si>
    <t>11 Tue</t>
  </si>
  <si>
    <t>12 Wed</t>
  </si>
  <si>
    <t>13 Thu</t>
  </si>
  <si>
    <t>14 Fri</t>
  </si>
  <si>
    <t>15 Sat</t>
  </si>
  <si>
    <t>16 Sun</t>
  </si>
  <si>
    <t>17 Mon</t>
  </si>
  <si>
    <t>18 Tue</t>
  </si>
  <si>
    <t>19 Wed</t>
  </si>
  <si>
    <t>20 Thu</t>
  </si>
  <si>
    <t>21 Fri</t>
  </si>
  <si>
    <t>22 Sat</t>
  </si>
  <si>
    <t>23 Sun</t>
  </si>
  <si>
    <t>24 Mon</t>
  </si>
  <si>
    <t>25 Tue</t>
  </si>
  <si>
    <t>26 Wed</t>
  </si>
  <si>
    <t>27 Thu</t>
  </si>
  <si>
    <t>28 Fri</t>
  </si>
  <si>
    <t>29 Sat</t>
  </si>
  <si>
    <t>30 Sun</t>
  </si>
  <si>
    <t>1 Mon</t>
  </si>
  <si>
    <t>2 Tue</t>
  </si>
  <si>
    <t>3 Wed</t>
  </si>
  <si>
    <t>4 Thu</t>
  </si>
  <si>
    <t>5 Fri</t>
  </si>
  <si>
    <t>6 Sat</t>
  </si>
  <si>
    <t>7 Sun</t>
  </si>
  <si>
    <t>8 Mon</t>
  </si>
  <si>
    <t>9 Tue</t>
  </si>
  <si>
    <t>10 Wed</t>
  </si>
  <si>
    <t>11 Thu</t>
  </si>
  <si>
    <t>12 Fri</t>
  </si>
  <si>
    <t>13 Sat</t>
  </si>
  <si>
    <t>14 Sun</t>
  </si>
  <si>
    <t>15 Mon</t>
  </si>
  <si>
    <t>16 Tue</t>
  </si>
  <si>
    <t>17 Wed</t>
  </si>
  <si>
    <t>18 Thu</t>
  </si>
  <si>
    <t>19 Fri</t>
  </si>
  <si>
    <t>20 Sat</t>
  </si>
  <si>
    <t>21 Sun</t>
  </si>
  <si>
    <t>22 Mon</t>
  </si>
  <si>
    <t>23 Tue</t>
  </si>
  <si>
    <t>24 Wed</t>
  </si>
  <si>
    <t>25 Thu</t>
  </si>
  <si>
    <t>26 Fri</t>
  </si>
  <si>
    <t>27 Sat</t>
  </si>
  <si>
    <t>28 Sun</t>
  </si>
  <si>
    <t>29 Mon</t>
  </si>
  <si>
    <t>30 Tue</t>
  </si>
  <si>
    <t>31 Wed</t>
  </si>
  <si>
    <t>1 Thu</t>
  </si>
  <si>
    <t>2 Fri</t>
  </si>
  <si>
    <t>3 Sat</t>
  </si>
  <si>
    <t>4 Sun</t>
  </si>
  <si>
    <t>5 Mon</t>
  </si>
  <si>
    <t>6 Tue</t>
  </si>
  <si>
    <t>7 Wed</t>
  </si>
  <si>
    <t>8 Thu</t>
  </si>
  <si>
    <t>9 Fri</t>
  </si>
  <si>
    <t>10 Sat</t>
  </si>
  <si>
    <t>11 Sun</t>
  </si>
  <si>
    <t>12 Mon</t>
  </si>
  <si>
    <t>13 Tue</t>
  </si>
  <si>
    <t>14 Wed</t>
  </si>
  <si>
    <t>15 Thu</t>
  </si>
  <si>
    <t>16 Fri</t>
  </si>
  <si>
    <t>17 Sat</t>
  </si>
  <si>
    <t>18 Sun</t>
  </si>
  <si>
    <t>19 Mon</t>
  </si>
  <si>
    <t>20 Tue</t>
  </si>
  <si>
    <t>21 Wed</t>
  </si>
  <si>
    <t>22 Thu</t>
  </si>
  <si>
    <t>23 Fri</t>
  </si>
  <si>
    <t>24 Sat</t>
  </si>
  <si>
    <t>25 Sun</t>
  </si>
  <si>
    <t>26 Mon</t>
  </si>
  <si>
    <t>27 Tue</t>
  </si>
  <si>
    <t>28 Wed</t>
  </si>
  <si>
    <t>29 Thu</t>
  </si>
  <si>
    <t>30 Fri</t>
  </si>
  <si>
    <t>31 Sat</t>
  </si>
  <si>
    <t>1 Sun</t>
  </si>
  <si>
    <t>2 Mon</t>
  </si>
  <si>
    <t>3 Tue</t>
  </si>
  <si>
    <t>4 Wed</t>
  </si>
  <si>
    <t>5 Thu</t>
  </si>
  <si>
    <t>6 Fri</t>
  </si>
  <si>
    <t>7 Sat</t>
  </si>
  <si>
    <t>8 Sun</t>
  </si>
  <si>
    <t>9 Mon</t>
  </si>
  <si>
    <t>10 Tue</t>
  </si>
  <si>
    <t>11 Wed</t>
  </si>
  <si>
    <t>12 Thu</t>
  </si>
  <si>
    <t>13 Fri</t>
  </si>
  <si>
    <t>14 Sat</t>
  </si>
  <si>
    <t>15 Sun</t>
  </si>
  <si>
    <t>16 Mon</t>
  </si>
  <si>
    <t>17 Tue</t>
  </si>
  <si>
    <t>18 Wed</t>
  </si>
  <si>
    <t>19 Thu</t>
  </si>
  <si>
    <t>20 Fri</t>
  </si>
  <si>
    <t>21 Sat</t>
  </si>
  <si>
    <t>22 Sun</t>
  </si>
  <si>
    <t>23 Mon</t>
  </si>
  <si>
    <t>24 Tue</t>
  </si>
  <si>
    <t>25 Wed</t>
  </si>
  <si>
    <t>26 Thu</t>
  </si>
  <si>
    <t>27 Fri</t>
  </si>
  <si>
    <t>28 Sat</t>
  </si>
  <si>
    <t>29 Sun</t>
  </si>
  <si>
    <t>31 Mon</t>
  </si>
  <si>
    <t>1 Tue</t>
  </si>
  <si>
    <t>2 Wed</t>
  </si>
  <si>
    <t>3 Thu</t>
  </si>
  <si>
    <t>4 Fri</t>
  </si>
  <si>
    <t>5 Sat</t>
  </si>
  <si>
    <t>6 Sun</t>
  </si>
  <si>
    <t>7 Mon</t>
  </si>
  <si>
    <t>8 Tue</t>
  </si>
  <si>
    <t>9 Wed</t>
  </si>
  <si>
    <t>10 Thu</t>
  </si>
  <si>
    <t>11 Fri</t>
  </si>
  <si>
    <t>12 Sat</t>
  </si>
  <si>
    <t>13 Sun</t>
  </si>
  <si>
    <t>14 Mon</t>
  </si>
  <si>
    <t>15 Tue</t>
  </si>
  <si>
    <t>16 Wed</t>
  </si>
  <si>
    <t>17 Thu</t>
  </si>
  <si>
    <t>18 Fri</t>
  </si>
  <si>
    <t>19 Sat</t>
  </si>
  <si>
    <t>20 Sun</t>
  </si>
  <si>
    <t>21 Mon</t>
  </si>
  <si>
    <t>22 Tue</t>
  </si>
  <si>
    <t>23 Wed</t>
  </si>
  <si>
    <t>24 Thu</t>
  </si>
  <si>
    <t>25 Fri</t>
  </si>
  <si>
    <t>26 Sat</t>
  </si>
  <si>
    <t>27 Sun</t>
  </si>
  <si>
    <t>28 Mon</t>
  </si>
  <si>
    <t>29 Tue</t>
  </si>
  <si>
    <t>30 Wed</t>
  </si>
  <si>
    <t>30 Mon</t>
  </si>
  <si>
    <t>31 Tue</t>
  </si>
  <si>
    <t>1 Fri</t>
  </si>
  <si>
    <t>2 Sat</t>
  </si>
  <si>
    <t>3 Sun</t>
  </si>
  <si>
    <t>4 Mon</t>
  </si>
  <si>
    <t>5 Tue</t>
  </si>
  <si>
    <t>6 Wed</t>
  </si>
  <si>
    <t>7 Thu</t>
  </si>
  <si>
    <t>8 Fri</t>
  </si>
  <si>
    <t>9 Sat</t>
  </si>
  <si>
    <t>10 Sun</t>
  </si>
  <si>
    <t>11 Mon</t>
  </si>
  <si>
    <t>12 Tue</t>
  </si>
  <si>
    <t>13 Wed</t>
  </si>
  <si>
    <t>14 Thu</t>
  </si>
  <si>
    <t>15 Fri</t>
  </si>
  <si>
    <t>16 Sat</t>
  </si>
  <si>
    <t>17 Sun</t>
  </si>
  <si>
    <t>18 Mon</t>
  </si>
  <si>
    <t>19 Tue</t>
  </si>
  <si>
    <t>20 Wed</t>
  </si>
  <si>
    <t>21 Thu</t>
  </si>
  <si>
    <t>22 Fri</t>
  </si>
  <si>
    <t>23 Sat</t>
  </si>
  <si>
    <t>24 Sun</t>
  </si>
  <si>
    <t>25 Mon</t>
  </si>
  <si>
    <t>26 Tue</t>
  </si>
  <si>
    <t>27 Wed</t>
  </si>
  <si>
    <t>28 Thu</t>
  </si>
  <si>
    <t>29 Fri</t>
  </si>
  <si>
    <t>30 Sat</t>
  </si>
  <si>
    <t>31 Sun</t>
  </si>
  <si>
    <t>31 Thu</t>
  </si>
  <si>
    <t>mg/mo</t>
  </si>
  <si>
    <t>ac-ft/mo</t>
  </si>
  <si>
    <t>RG-6386</t>
  </si>
  <si>
    <t>EB160</t>
  </si>
  <si>
    <t>Tony's Windmill</t>
  </si>
  <si>
    <t>RG-29524</t>
  </si>
  <si>
    <t>EB85</t>
  </si>
  <si>
    <t>Las Dos 1</t>
  </si>
  <si>
    <t>RG-25463</t>
  </si>
  <si>
    <t>EB287</t>
  </si>
  <si>
    <t>RG-438</t>
  </si>
  <si>
    <t>EB251</t>
  </si>
  <si>
    <t>RG-29723</t>
  </si>
  <si>
    <t>USFS Well</t>
  </si>
  <si>
    <t>RG-30777</t>
  </si>
  <si>
    <t>JSAI</t>
  </si>
  <si>
    <t>BW 10-13</t>
  </si>
  <si>
    <t>% BW 10-13 of Total</t>
  </si>
  <si>
    <t>Status</t>
  </si>
  <si>
    <t>Run</t>
  </si>
  <si>
    <t>Date</t>
  </si>
  <si>
    <t>EB064</t>
  </si>
  <si>
    <t>Midway Windmill</t>
  </si>
  <si>
    <t>RG-79509</t>
  </si>
  <si>
    <t>RG-79512</t>
  </si>
  <si>
    <t>RG-28112</t>
  </si>
  <si>
    <t>Well Depth, ft</t>
  </si>
  <si>
    <t>Time</t>
  </si>
  <si>
    <t>Level, ft</t>
  </si>
  <si>
    <t>Temperature, C</t>
  </si>
  <si>
    <t>Date and Time</t>
  </si>
  <si>
    <t>Depth to water, ft bgl</t>
  </si>
  <si>
    <t>Comments</t>
  </si>
  <si>
    <t>hand-measured, NMBGMR</t>
  </si>
  <si>
    <t xml:space="preserve">NOTES: </t>
  </si>
  <si>
    <t>= well inoperational</t>
  </si>
  <si>
    <t>well damaged</t>
  </si>
  <si>
    <t>hand-measured, Shomaker notes</t>
  </si>
  <si>
    <t>Reference</t>
  </si>
  <si>
    <t>NMBGMR</t>
  </si>
  <si>
    <t>na</t>
  </si>
  <si>
    <t>formula corrected July 20, 2011, cb</t>
  </si>
  <si>
    <t>OSE Well ID</t>
  </si>
  <si>
    <t>NAME</t>
  </si>
  <si>
    <t>Water Level - Feet Below Ground Level (BGL)</t>
  </si>
  <si>
    <t>Transducer hourly water level data</t>
  </si>
  <si>
    <t>No Measurement Recorded</t>
  </si>
  <si>
    <t>hand-measured, BWWLMP</t>
  </si>
  <si>
    <t>hand-measured, BWWLMP, at time of transducer install</t>
  </si>
  <si>
    <t>new test started on transducer (Levelogger and Barologger) at 10:02 am</t>
  </si>
  <si>
    <t>new test started on transducer (Levelogger and Barologger) at 10:10 am</t>
  </si>
  <si>
    <t>new test started on transducer (Levelogger and Barologger) at 12:50 pm</t>
  </si>
  <si>
    <t>firmware update and new test started on transducer (Levelogger and Barologger) at 9:04 am</t>
  </si>
  <si>
    <t>hand-measured, BMP, at time of transducer install</t>
  </si>
  <si>
    <t>Buckman Wells Monitoring Program</t>
  </si>
  <si>
    <t>RG-93871</t>
  </si>
  <si>
    <t>La Tierra Deep Monitoring Well</t>
  </si>
  <si>
    <t xml:space="preserve">La Tierra Deep Monitoring Well RG-93871 -- Buckman Area Monitoring Program </t>
  </si>
  <si>
    <t xml:space="preserve">RG-93871: Daily Water Levels </t>
  </si>
  <si>
    <t>Levelogger Serial Number 2025552</t>
  </si>
  <si>
    <t>-</t>
  </si>
  <si>
    <t>RG-81860</t>
  </si>
  <si>
    <t>Santa Fe Ranch Barn Well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</si>
  <si>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</si>
  <si>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</si>
  <si>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</si>
  <si>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</si>
  <si>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</si>
  <si>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</si>
  <si>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</si>
  <si>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</si>
  <si>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</si>
  <si>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</si>
  <si>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</si>
  <si>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</si>
  <si>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</si>
  <si>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</si>
  <si>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</si>
  <si>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</si>
  <si>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</si>
  <si>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</si>
  <si>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</si>
  <si>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</si>
  <si>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</si>
  <si>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</si>
  <si>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</si>
  <si>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</si>
  <si>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</si>
  <si>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</si>
  <si>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</si>
  <si>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</si>
  <si>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</si>
  <si>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</si>
  <si>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1/31/2014</t>
  </si>
  <si>
    <t>2/1/2014</t>
  </si>
  <si>
    <t>2/2/2014</t>
  </si>
  <si>
    <t>2/3/2014</t>
  </si>
  <si>
    <t>2/4/2014</t>
  </si>
  <si>
    <t>2/5/2014</t>
  </si>
  <si>
    <t>2/6/2014</t>
  </si>
  <si>
    <t>2/7/2014</t>
  </si>
  <si>
    <t>2/8/2014</t>
  </si>
  <si>
    <t>2/9/2014</t>
  </si>
  <si>
    <t>2/10/2014</t>
  </si>
  <si>
    <t>2/11/2014</t>
  </si>
  <si>
    <t>2/12/2014</t>
  </si>
  <si>
    <t>2/13/2014</t>
  </si>
  <si>
    <t>2/14/2014</t>
  </si>
  <si>
    <t>2/15/2014</t>
  </si>
  <si>
    <t>2/16/2014</t>
  </si>
  <si>
    <t>2/17/2014</t>
  </si>
  <si>
    <t>2/18/2014</t>
  </si>
  <si>
    <t>2/19/2014</t>
  </si>
  <si>
    <t>2/20/2014</t>
  </si>
  <si>
    <t>2/21/2014</t>
  </si>
  <si>
    <t>2/22/2014</t>
  </si>
  <si>
    <t>2/23/2014</t>
  </si>
  <si>
    <t>2/24/2014</t>
  </si>
  <si>
    <t>2/25/2014</t>
  </si>
  <si>
    <t>2/26/2014</t>
  </si>
  <si>
    <t>2/27/2014</t>
  </si>
  <si>
    <t>2/28/2014</t>
  </si>
  <si>
    <t>3/1/2014</t>
  </si>
  <si>
    <t>3/2/2014</t>
  </si>
  <si>
    <t>3/3/2014</t>
  </si>
  <si>
    <t>3/4/2014</t>
  </si>
  <si>
    <t>3/5/2014</t>
  </si>
  <si>
    <t>3/6/2014</t>
  </si>
  <si>
    <t>3/7/2014</t>
  </si>
  <si>
    <t>3/8/2014</t>
  </si>
  <si>
    <t>3/9/2014</t>
  </si>
  <si>
    <t>3/10/2014</t>
  </si>
  <si>
    <t>3/11/2014</t>
  </si>
  <si>
    <t>3/12/2014</t>
  </si>
  <si>
    <t>3/13/2014</t>
  </si>
  <si>
    <t>3/14/2014</t>
  </si>
  <si>
    <t>3/15/2014</t>
  </si>
  <si>
    <t>3/16/2014</t>
  </si>
  <si>
    <t>3/17/2014</t>
  </si>
  <si>
    <t>3/18/2014</t>
  </si>
  <si>
    <t>3/19/2014</t>
  </si>
  <si>
    <t>3/20/2014</t>
  </si>
  <si>
    <t>3/21/2014</t>
  </si>
  <si>
    <t>3/22/2014</t>
  </si>
  <si>
    <t>3/23/2014</t>
  </si>
  <si>
    <t>3/24/2014</t>
  </si>
  <si>
    <t>3/25/2014</t>
  </si>
  <si>
    <t>3/26/2014</t>
  </si>
  <si>
    <t>3/27/2014</t>
  </si>
  <si>
    <t>3/28/2014</t>
  </si>
  <si>
    <t>3/29/2014</t>
  </si>
  <si>
    <t>3/30/2014</t>
  </si>
  <si>
    <t>3/31/2014</t>
  </si>
  <si>
    <t>4/1/2014</t>
  </si>
  <si>
    <t>4/2/2014</t>
  </si>
  <si>
    <t>4/3/2014</t>
  </si>
  <si>
    <t>4/4/2014</t>
  </si>
  <si>
    <t>4/5/2014</t>
  </si>
  <si>
    <t>4/6/2014</t>
  </si>
  <si>
    <t>4/7/2014</t>
  </si>
  <si>
    <t>4/8/2014</t>
  </si>
  <si>
    <t>4/9/2014</t>
  </si>
  <si>
    <t>4/10/2014</t>
  </si>
  <si>
    <t>4/11/2014</t>
  </si>
  <si>
    <t>4/12/2014</t>
  </si>
  <si>
    <t>4/13/2014</t>
  </si>
  <si>
    <t>4/14/2014</t>
  </si>
  <si>
    <t>4/15/2014</t>
  </si>
  <si>
    <t>4/16/2014</t>
  </si>
  <si>
    <t>4/17/2014</t>
  </si>
  <si>
    <t>4/18/2014</t>
  </si>
  <si>
    <t>4/19/2014</t>
  </si>
  <si>
    <t>4/20/2014</t>
  </si>
  <si>
    <t>4/21/2014</t>
  </si>
  <si>
    <t>4/22/2014</t>
  </si>
  <si>
    <t>4/23/2014</t>
  </si>
  <si>
    <t>4/24/2014</t>
  </si>
  <si>
    <t>4/25/2014</t>
  </si>
  <si>
    <t>4/26/2014</t>
  </si>
  <si>
    <t>4/27/2014</t>
  </si>
  <si>
    <t>4/28/2014</t>
  </si>
  <si>
    <t>4/29/2014</t>
  </si>
  <si>
    <t>4/30/2014</t>
  </si>
  <si>
    <t>5/1/2014</t>
  </si>
  <si>
    <t>5/2/2014</t>
  </si>
  <si>
    <t>5/3/2014</t>
  </si>
  <si>
    <t>5/4/2014</t>
  </si>
  <si>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</si>
  <si>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</si>
  <si>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</si>
  <si>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</si>
  <si>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</si>
  <si>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</si>
  <si>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</si>
  <si>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</si>
  <si>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</si>
  <si>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</si>
  <si>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</si>
  <si>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</si>
  <si>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</si>
  <si>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</si>
  <si>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</si>
  <si>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5/20/2014</t>
  </si>
  <si>
    <t>5/21/2014</t>
  </si>
  <si>
    <t>5/22/2014</t>
  </si>
  <si>
    <t>5/23/2014</t>
  </si>
  <si>
    <t>5/24/2014</t>
  </si>
  <si>
    <t>5/25/2014</t>
  </si>
  <si>
    <t>5/26/2014</t>
  </si>
  <si>
    <t>5/27/2014</t>
  </si>
  <si>
    <t>5/28/2014</t>
  </si>
  <si>
    <t>5/29/2014</t>
  </si>
  <si>
    <t>5/30/2014</t>
  </si>
  <si>
    <t>5/31/2014</t>
  </si>
  <si>
    <t>6/1/2014</t>
  </si>
  <si>
    <t>6/2/2014</t>
  </si>
  <si>
    <t>6/3/2014</t>
  </si>
  <si>
    <t>6/4/2014</t>
  </si>
  <si>
    <t>6/5/2014</t>
  </si>
  <si>
    <t>6/6/2014</t>
  </si>
  <si>
    <t>6/7/2014</t>
  </si>
  <si>
    <t>6/8/2014</t>
  </si>
  <si>
    <t>6/9/2014</t>
  </si>
  <si>
    <t>6/10/2014</t>
  </si>
  <si>
    <t>6/11/2014</t>
  </si>
  <si>
    <t>6/12/2014</t>
  </si>
  <si>
    <t>6/13/2014</t>
  </si>
  <si>
    <t>6/14/2014</t>
  </si>
  <si>
    <t>6/15/2014</t>
  </si>
  <si>
    <t>6/16/2014</t>
  </si>
  <si>
    <t>6/17/2014</t>
  </si>
  <si>
    <t>6/18/2014</t>
  </si>
  <si>
    <t>6/19/2014</t>
  </si>
  <si>
    <t>6/20/2014</t>
  </si>
  <si>
    <t>6/21/2014</t>
  </si>
  <si>
    <t>6/22/2014</t>
  </si>
  <si>
    <t>6/23/2014</t>
  </si>
  <si>
    <t>6/24/2014</t>
  </si>
  <si>
    <t>6/25/2014</t>
  </si>
  <si>
    <t>6/26/2014</t>
  </si>
  <si>
    <t>6/27/2014</t>
  </si>
  <si>
    <t>6/28/2014</t>
  </si>
  <si>
    <t>6/29/2014</t>
  </si>
  <si>
    <t>6/30/2014</t>
  </si>
  <si>
    <t>7/1/2014</t>
  </si>
  <si>
    <t>7/2/2014</t>
  </si>
  <si>
    <t>7/3/2014</t>
  </si>
  <si>
    <t>7/4/2014</t>
  </si>
  <si>
    <t>7/5/2014</t>
  </si>
  <si>
    <t>7/6/2014</t>
  </si>
  <si>
    <t>7/7/2014</t>
  </si>
  <si>
    <t>7/8/2014</t>
  </si>
  <si>
    <t>7/9/2014</t>
  </si>
  <si>
    <t>7/10/2014</t>
  </si>
  <si>
    <t>7/11/2014</t>
  </si>
  <si>
    <t>7/12/2014</t>
  </si>
  <si>
    <t>7/13/2014</t>
  </si>
  <si>
    <t>7/14/2014</t>
  </si>
  <si>
    <t>7/15/2014</t>
  </si>
  <si>
    <t>7/16/2014</t>
  </si>
  <si>
    <t>7/17/2014</t>
  </si>
  <si>
    <t>7/18/2014</t>
  </si>
  <si>
    <t>7/19/2014</t>
  </si>
  <si>
    <t>7/20/2014</t>
  </si>
  <si>
    <t>7/21/2014</t>
  </si>
  <si>
    <t>7/22/2014</t>
  </si>
  <si>
    <t>7/23/2014</t>
  </si>
  <si>
    <t>7/24/2014</t>
  </si>
  <si>
    <t>7/25/2014</t>
  </si>
  <si>
    <t>7/26/2014</t>
  </si>
  <si>
    <t>7/27/2014</t>
  </si>
  <si>
    <t>7/28/2014</t>
  </si>
  <si>
    <t>7/29/2014</t>
  </si>
  <si>
    <t>7/30/2014</t>
  </si>
  <si>
    <t>7/31/2014</t>
  </si>
  <si>
    <t>8/1/2014</t>
  </si>
  <si>
    <t>8/2/2014</t>
  </si>
  <si>
    <t>8/3/2014</t>
  </si>
  <si>
    <t>8/4/2014</t>
  </si>
  <si>
    <t>8/5/2014</t>
  </si>
  <si>
    <t>8/6/2014</t>
  </si>
  <si>
    <t>8/7/2014</t>
  </si>
  <si>
    <t>8/8/2014</t>
  </si>
  <si>
    <t>8/9/2014</t>
  </si>
  <si>
    <t>8/10/2014</t>
  </si>
  <si>
    <t>8/11/2014</t>
  </si>
  <si>
    <t>8/12/2014</t>
  </si>
  <si>
    <t>8/13/2014</t>
  </si>
  <si>
    <t>8/14/2014</t>
  </si>
  <si>
    <t>8/15/2014</t>
  </si>
  <si>
    <t>8/16/2014</t>
  </si>
  <si>
    <t>8/17/2014</t>
  </si>
  <si>
    <t>8/18/2014</t>
  </si>
  <si>
    <t>8/19/2014</t>
  </si>
  <si>
    <t>8/20/2014</t>
  </si>
  <si>
    <t>8/21/2014</t>
  </si>
  <si>
    <t>8/22/2014</t>
  </si>
  <si>
    <t>8/23/2014</t>
  </si>
  <si>
    <t>8/24/2014</t>
  </si>
  <si>
    <t>8/25/2014</t>
  </si>
  <si>
    <t>8/26/2014</t>
  </si>
  <si>
    <t>8/27/2014</t>
  </si>
  <si>
    <t>8/28/2014</t>
  </si>
  <si>
    <t>8/29/2014</t>
  </si>
  <si>
    <t>8/30/2014</t>
  </si>
  <si>
    <t>8/31/2014</t>
  </si>
  <si>
    <t>9/1/2014</t>
  </si>
  <si>
    <t>9/2/2014</t>
  </si>
  <si>
    <t>9/3/2014</t>
  </si>
  <si>
    <t>9/4/2014</t>
  </si>
  <si>
    <t>9/5/2014</t>
  </si>
  <si>
    <t>9/6/2014</t>
  </si>
  <si>
    <t>9/7/2014</t>
  </si>
  <si>
    <t>9/8/2014</t>
  </si>
  <si>
    <t>9/9/2014</t>
  </si>
  <si>
    <t>9/10/2014</t>
  </si>
  <si>
    <t>9/11/2014</t>
  </si>
  <si>
    <t>9/12/2014</t>
  </si>
  <si>
    <t>9/13/2014</t>
  </si>
  <si>
    <t>9/14/2014</t>
  </si>
  <si>
    <t>9/15/2014</t>
  </si>
  <si>
    <t>9/16/2014</t>
  </si>
  <si>
    <t>9/17/2014</t>
  </si>
  <si>
    <t>9/18/2014</t>
  </si>
  <si>
    <t>9/19/2014</t>
  </si>
  <si>
    <t>9/20/2014</t>
  </si>
  <si>
    <t>9/21/2014</t>
  </si>
  <si>
    <t>9/22/2014</t>
  </si>
  <si>
    <t>9/23/2014</t>
  </si>
  <si>
    <t>9/24/2014</t>
  </si>
  <si>
    <t>9/25/2014</t>
  </si>
  <si>
    <t>9/26/2014</t>
  </si>
  <si>
    <t>9/27/2014</t>
  </si>
  <si>
    <t>9/28/2014</t>
  </si>
  <si>
    <t>9/29/2014</t>
  </si>
  <si>
    <t>9/30/2014</t>
  </si>
  <si>
    <t>10/1/2014</t>
  </si>
  <si>
    <t>10/2/2014</t>
  </si>
  <si>
    <t>10/3/2014</t>
  </si>
  <si>
    <t>10/4/2014</t>
  </si>
  <si>
    <t>10/5/2014</t>
  </si>
  <si>
    <t>10/6/2014</t>
  </si>
  <si>
    <t>10/7/2014</t>
  </si>
  <si>
    <t>10/8/2014</t>
  </si>
  <si>
    <t>10/9/2014</t>
  </si>
  <si>
    <t>10/10/2014</t>
  </si>
  <si>
    <t>10/11/2014</t>
  </si>
  <si>
    <t>10/12/2014</t>
  </si>
  <si>
    <t>10/13/2014</t>
  </si>
  <si>
    <t>10/14/2014</t>
  </si>
  <si>
    <t>10/15/2014</t>
  </si>
  <si>
    <t>10/16/2014</t>
  </si>
  <si>
    <t>10/17/2014</t>
  </si>
  <si>
    <t>10/18/2014</t>
  </si>
  <si>
    <t>10/19/2014</t>
  </si>
  <si>
    <t>10/20/2014</t>
  </si>
  <si>
    <t>10/21/2014</t>
  </si>
  <si>
    <t>10/22/2014</t>
  </si>
  <si>
    <t>10/23/2014</t>
  </si>
  <si>
    <t>10/24/2014</t>
  </si>
  <si>
    <t>10/25/2014</t>
  </si>
  <si>
    <t>10/26/2014</t>
  </si>
  <si>
    <t>10/27/2014</t>
  </si>
  <si>
    <t>10/28/2014</t>
  </si>
  <si>
    <t>10/29/2014</t>
  </si>
  <si>
    <t>10/30/2014</t>
  </si>
  <si>
    <t>10/31/2014</t>
  </si>
  <si>
    <t>11/1/2014</t>
  </si>
  <si>
    <t>11/2/2014</t>
  </si>
  <si>
    <t>11/3/2014</t>
  </si>
  <si>
    <t>11/4/2014</t>
  </si>
  <si>
    <t>11/5/2014</t>
  </si>
  <si>
    <t>11/6/2014</t>
  </si>
  <si>
    <t>11/7/2014</t>
  </si>
  <si>
    <t>11/8/2014</t>
  </si>
  <si>
    <t>11/9/2014</t>
  </si>
  <si>
    <t>11/10/2014</t>
  </si>
  <si>
    <t>11/11/2014</t>
  </si>
  <si>
    <t>11/12/2014</t>
  </si>
  <si>
    <t>11/13/2014</t>
  </si>
  <si>
    <t>11/14/2014</t>
  </si>
  <si>
    <t>11/15/2014</t>
  </si>
  <si>
    <t>11/16/2014</t>
  </si>
  <si>
    <t>11/17/2014</t>
  </si>
  <si>
    <t>11/18/2014</t>
  </si>
  <si>
    <t>11/19/2014</t>
  </si>
  <si>
    <t>11/20/2014</t>
  </si>
  <si>
    <t>11/21/2014</t>
  </si>
  <si>
    <t>11/22/2014</t>
  </si>
  <si>
    <t>11/23/2014</t>
  </si>
  <si>
    <t>11/24/2014</t>
  </si>
  <si>
    <t>11/25/2014</t>
  </si>
  <si>
    <t>11/26/2014</t>
  </si>
  <si>
    <t>11/27/2014</t>
  </si>
  <si>
    <t>11/28/2014</t>
  </si>
  <si>
    <t>11/29/2014</t>
  </si>
  <si>
    <t>11/30/2014</t>
  </si>
  <si>
    <t>12/1/2014</t>
  </si>
  <si>
    <t>12/2/2014</t>
  </si>
  <si>
    <t>12/3/2014</t>
  </si>
  <si>
    <t>12/4/2014</t>
  </si>
  <si>
    <t>12/5/2014</t>
  </si>
  <si>
    <t>12/6/2014</t>
  </si>
  <si>
    <t>12/7/2014</t>
  </si>
  <si>
    <t>12/8/2014</t>
  </si>
  <si>
    <t>12/9/2014</t>
  </si>
  <si>
    <t>12/10/2014</t>
  </si>
  <si>
    <t>12/11/2014</t>
  </si>
  <si>
    <t>12/12/2014</t>
  </si>
  <si>
    <t>12/13/2014</t>
  </si>
  <si>
    <t>12/14/2014</t>
  </si>
  <si>
    <t>12/15/2014</t>
  </si>
  <si>
    <t>12/16/2014</t>
  </si>
  <si>
    <t>12/17/2014</t>
  </si>
  <si>
    <t>12/18/2014</t>
  </si>
  <si>
    <t>12/19/2014</t>
  </si>
  <si>
    <t>12/20/2014</t>
  </si>
  <si>
    <t>12/21/2014</t>
  </si>
  <si>
    <t>12/22/2014</t>
  </si>
  <si>
    <t>12/23/2014</t>
  </si>
  <si>
    <t>12/24/2014</t>
  </si>
  <si>
    <t>12/25/2014</t>
  </si>
  <si>
    <t>12/26/2014</t>
  </si>
  <si>
    <t>12/27/2014</t>
  </si>
  <si>
    <t>12/28/2014</t>
  </si>
  <si>
    <t>12/29/2014</t>
  </si>
  <si>
    <t>12/30/2014</t>
  </si>
  <si>
    <t>12/31/2014</t>
  </si>
  <si>
    <t>1/1/2015</t>
  </si>
  <si>
    <t>1/2/2015</t>
  </si>
  <si>
    <t>1/3/2015</t>
  </si>
  <si>
    <t>1/4/2015</t>
  </si>
  <si>
    <t>1/5/2015</t>
  </si>
  <si>
    <t>1/6/2015</t>
  </si>
  <si>
    <t>1/7/2015</t>
  </si>
  <si>
    <t>1/8/2015</t>
  </si>
  <si>
    <t>1/9/2015</t>
  </si>
  <si>
    <t>1/10/2015</t>
  </si>
  <si>
    <t>1/11/2015</t>
  </si>
  <si>
    <t>1/12/2015</t>
  </si>
  <si>
    <t>1/13/2015</t>
  </si>
  <si>
    <t>1/14/2015</t>
  </si>
  <si>
    <t>1/15/2015</t>
  </si>
  <si>
    <t>1/16/2015</t>
  </si>
  <si>
    <t>1/17/2015</t>
  </si>
  <si>
    <t>1/18/2015</t>
  </si>
  <si>
    <t>1/19/2015</t>
  </si>
  <si>
    <t>1/20/2015</t>
  </si>
  <si>
    <t>1/21/2015</t>
  </si>
  <si>
    <t>1/22/2015</t>
  </si>
  <si>
    <t>1/23/2015</t>
  </si>
  <si>
    <t>1/24/2015</t>
  </si>
  <si>
    <t>1/25/2015</t>
  </si>
  <si>
    <t>1/26/2015</t>
  </si>
  <si>
    <t>1/27/2015</t>
  </si>
  <si>
    <t>1/28/2015</t>
  </si>
  <si>
    <t>1/29/2015</t>
  </si>
  <si>
    <t>1/30/2015</t>
  </si>
  <si>
    <t>1/31/2015</t>
  </si>
  <si>
    <t>2/1/2015</t>
  </si>
  <si>
    <t>2/2/2015</t>
  </si>
  <si>
    <t>2/3/2015</t>
  </si>
  <si>
    <t>2/4/2015</t>
  </si>
  <si>
    <t>2/5/2015</t>
  </si>
  <si>
    <t>2/6/2015</t>
  </si>
  <si>
    <t>2/7/2015</t>
  </si>
  <si>
    <t>2/8/2015</t>
  </si>
  <si>
    <t>2/9/2015</t>
  </si>
  <si>
    <t>2/10/2015</t>
  </si>
  <si>
    <t>2/11/2015</t>
  </si>
  <si>
    <t>2/12/2015</t>
  </si>
  <si>
    <t>2/13/2015</t>
  </si>
  <si>
    <t>2/14/2015</t>
  </si>
  <si>
    <t>2/15/2015</t>
  </si>
  <si>
    <t>2/16/2015</t>
  </si>
  <si>
    <t>2/17/2015</t>
  </si>
  <si>
    <t>2/18/2015</t>
  </si>
  <si>
    <t>2/19/2015</t>
  </si>
  <si>
    <t>2/20/2015</t>
  </si>
  <si>
    <t>2/21/2015</t>
  </si>
  <si>
    <t>2/22/2015</t>
  </si>
  <si>
    <t>2/23/2015</t>
  </si>
  <si>
    <t>2/24/2015</t>
  </si>
  <si>
    <t>2/25/2015</t>
  </si>
  <si>
    <t>2/26/2015</t>
  </si>
  <si>
    <t>2/27/2015</t>
  </si>
  <si>
    <t>2/28/2015</t>
  </si>
  <si>
    <t>3/1/2015</t>
  </si>
  <si>
    <t>3/2/2015</t>
  </si>
  <si>
    <t>3/3/2015</t>
  </si>
  <si>
    <t>3/4/2015</t>
  </si>
  <si>
    <t>3/5/2015</t>
  </si>
  <si>
    <t>3/6/2015</t>
  </si>
  <si>
    <t>3/7/2015</t>
  </si>
  <si>
    <t>3/8/2015</t>
  </si>
  <si>
    <t>3/9/2015</t>
  </si>
  <si>
    <t>3/10/2015</t>
  </si>
  <si>
    <t>3/11/2015</t>
  </si>
  <si>
    <t>3/12/2015</t>
  </si>
  <si>
    <t>3/13/2015</t>
  </si>
  <si>
    <t>3/14/2015</t>
  </si>
  <si>
    <t>3/15/2015</t>
  </si>
  <si>
    <t>3/16/2015</t>
  </si>
  <si>
    <t>3/17/2015</t>
  </si>
  <si>
    <t>3/18/2015</t>
  </si>
  <si>
    <t>3/19/2015</t>
  </si>
  <si>
    <t>3/20/2015</t>
  </si>
  <si>
    <t>3/21/2015</t>
  </si>
  <si>
    <t>3/22/2015</t>
  </si>
  <si>
    <t>3/23/2015</t>
  </si>
  <si>
    <t>3/24/2015</t>
  </si>
  <si>
    <t>3/25/2015</t>
  </si>
  <si>
    <t>3/26/2015</t>
  </si>
  <si>
    <t>3/27/2015</t>
  </si>
  <si>
    <t>3/28/2015</t>
  </si>
  <si>
    <t>3/29/2015</t>
  </si>
  <si>
    <t>3/30/2015</t>
  </si>
  <si>
    <t>3/31/2015</t>
  </si>
  <si>
    <t>4/1/2015</t>
  </si>
  <si>
    <t>4/2/2015</t>
  </si>
  <si>
    <t>4/3/2015</t>
  </si>
  <si>
    <t>4/4/2015</t>
  </si>
  <si>
    <t>4/5/2015</t>
  </si>
  <si>
    <t>4/6/2015</t>
  </si>
  <si>
    <t>4/7/2015</t>
  </si>
  <si>
    <t>4/8/2015</t>
  </si>
  <si>
    <t>4/9/2015</t>
  </si>
  <si>
    <t>4/10/2015</t>
  </si>
  <si>
    <t>4/11/2015</t>
  </si>
  <si>
    <t>4/12/2015</t>
  </si>
  <si>
    <t>4/13/2015</t>
  </si>
  <si>
    <t>4/14/2015</t>
  </si>
  <si>
    <t>4/15/2015</t>
  </si>
  <si>
    <t>4/16/2015</t>
  </si>
  <si>
    <t>4/17/2015</t>
  </si>
  <si>
    <t>4/18/2015</t>
  </si>
  <si>
    <t>4/19/2015</t>
  </si>
  <si>
    <t>4/20/2015</t>
  </si>
  <si>
    <t>4/21/2015</t>
  </si>
  <si>
    <t>4/22/2015</t>
  </si>
  <si>
    <t>4/23/2015</t>
  </si>
  <si>
    <t>4/24/2015</t>
  </si>
  <si>
    <t>4/25/2015</t>
  </si>
  <si>
    <t>4/26/2015</t>
  </si>
  <si>
    <t>4/27/2015</t>
  </si>
  <si>
    <t>4/28/2015</t>
  </si>
  <si>
    <t>4/29/2015</t>
  </si>
  <si>
    <t>4/30/2015</t>
  </si>
  <si>
    <t>5/1/2015</t>
  </si>
  <si>
    <t>5/2/2015</t>
  </si>
  <si>
    <t>5/3/2015</t>
  </si>
  <si>
    <t>5/4/2015</t>
  </si>
  <si>
    <t>5/5/2015</t>
  </si>
  <si>
    <t>5/6/2015</t>
  </si>
  <si>
    <t>5/7/2015</t>
  </si>
  <si>
    <t>5/8/2015</t>
  </si>
  <si>
    <t>5/9/2015</t>
  </si>
  <si>
    <t>5/10/2015</t>
  </si>
  <si>
    <t>5/11/2015</t>
  </si>
  <si>
    <t>5/12/2015</t>
  </si>
  <si>
    <t>5/13/2015</t>
  </si>
  <si>
    <t>5/14/2015</t>
  </si>
  <si>
    <t>5/15/2015</t>
  </si>
  <si>
    <t>5/16/2015</t>
  </si>
  <si>
    <t>5/17/2015</t>
  </si>
  <si>
    <t>5/18/2015</t>
  </si>
  <si>
    <t>5/19/2015</t>
  </si>
  <si>
    <t>5/20/2015</t>
  </si>
  <si>
    <t>5/21/2015</t>
  </si>
  <si>
    <t>5/22/2015</t>
  </si>
  <si>
    <t>5/23/2015</t>
  </si>
  <si>
    <t>5/24/2015</t>
  </si>
  <si>
    <t>5/25/2015</t>
  </si>
  <si>
    <t>5/26/2015</t>
  </si>
  <si>
    <t>5/27/2015</t>
  </si>
  <si>
    <t>5/28/2015</t>
  </si>
  <si>
    <t>5/29/2015</t>
  </si>
  <si>
    <t>5/30/2015</t>
  </si>
  <si>
    <t>5/31/2015</t>
  </si>
  <si>
    <t>6/1/2015</t>
  </si>
  <si>
    <t>6/2/2015</t>
  </si>
  <si>
    <t>6/3/2015</t>
  </si>
  <si>
    <t>6/4/2015</t>
  </si>
  <si>
    <t>6/5/2015</t>
  </si>
  <si>
    <t>6/6/2015</t>
  </si>
  <si>
    <t>6/7/2015</t>
  </si>
  <si>
    <t>6/8/2015</t>
  </si>
  <si>
    <t>6/9/2015</t>
  </si>
  <si>
    <t>6/10/2015</t>
  </si>
  <si>
    <t>6/11/2015</t>
  </si>
  <si>
    <t>6/12/2015</t>
  </si>
  <si>
    <t>6/13/2015</t>
  </si>
  <si>
    <t>6/14/2015</t>
  </si>
  <si>
    <t>6/15/2015</t>
  </si>
  <si>
    <t>6/16/2015</t>
  </si>
  <si>
    <t>6/17/2015</t>
  </si>
  <si>
    <t>6/18/2015</t>
  </si>
  <si>
    <t>6/19/2015</t>
  </si>
  <si>
    <t>6/20/2015</t>
  </si>
  <si>
    <t>6/21/2015</t>
  </si>
  <si>
    <t>6/22/2015</t>
  </si>
  <si>
    <t>6/23/2015</t>
  </si>
  <si>
    <t>6/24/2015</t>
  </si>
  <si>
    <t>6/25/2015</t>
  </si>
  <si>
    <t>6/26/2015</t>
  </si>
  <si>
    <t>6/27/2015</t>
  </si>
  <si>
    <t>6/28/2015</t>
  </si>
  <si>
    <t>6/29/2015</t>
  </si>
  <si>
    <t>6/30/2015</t>
  </si>
  <si>
    <t>7/1/2015</t>
  </si>
  <si>
    <t>7/2/2015</t>
  </si>
  <si>
    <t>7/3/2015</t>
  </si>
  <si>
    <t>7/4/2015</t>
  </si>
  <si>
    <t>7/5/2015</t>
  </si>
  <si>
    <t>7/6/2015</t>
  </si>
  <si>
    <t>7/7/2015</t>
  </si>
  <si>
    <t>7/8/2015</t>
  </si>
  <si>
    <t>7/9/2015</t>
  </si>
  <si>
    <t>7/10/2015</t>
  </si>
  <si>
    <t>7/11/2015</t>
  </si>
  <si>
    <t>7/12/2015</t>
  </si>
  <si>
    <t>7/13/2015</t>
  </si>
  <si>
    <t>7/14/2015</t>
  </si>
  <si>
    <t>7/15/2015</t>
  </si>
  <si>
    <t>7/16/2015</t>
  </si>
  <si>
    <t>7/17/2015</t>
  </si>
  <si>
    <t>7/18/2015</t>
  </si>
  <si>
    <t>7/19/2015</t>
  </si>
  <si>
    <t>7/20/2015</t>
  </si>
  <si>
    <t>7/21/2015</t>
  </si>
  <si>
    <t>7/22/2015</t>
  </si>
  <si>
    <t>7/23/2015</t>
  </si>
  <si>
    <t>7/24/2015</t>
  </si>
  <si>
    <t>7/25/2015</t>
  </si>
  <si>
    <t>7/26/2015</t>
  </si>
  <si>
    <t>7/27/2015</t>
  </si>
  <si>
    <t>7/28/2015</t>
  </si>
  <si>
    <t>7/29/2015</t>
  </si>
  <si>
    <t>7/30/2015</t>
  </si>
  <si>
    <t>7/31/2015</t>
  </si>
  <si>
    <t>8/1/2015</t>
  </si>
  <si>
    <t>8/2/2015</t>
  </si>
  <si>
    <t>8/3/2015</t>
  </si>
  <si>
    <t>8/4/2015</t>
  </si>
  <si>
    <t>8/5/2015</t>
  </si>
  <si>
    <t>8/6/2015</t>
  </si>
  <si>
    <t>8/7/2015</t>
  </si>
  <si>
    <t>8/8/2015</t>
  </si>
  <si>
    <t>8/9/2015</t>
  </si>
  <si>
    <t>8/10/2015</t>
  </si>
  <si>
    <t>8/11/2015</t>
  </si>
  <si>
    <t>8/12/2015</t>
  </si>
  <si>
    <t>8/13/2015</t>
  </si>
  <si>
    <t>8/14/2015</t>
  </si>
  <si>
    <t>8/15/2015</t>
  </si>
  <si>
    <t>8/16/2015</t>
  </si>
  <si>
    <t>8/17/2015</t>
  </si>
  <si>
    <t>8/18/2015</t>
  </si>
  <si>
    <t>8/19/2015</t>
  </si>
  <si>
    <t>8/20/2015</t>
  </si>
  <si>
    <t>8/21/2015</t>
  </si>
  <si>
    <t>8/22/2015</t>
  </si>
  <si>
    <t>8/23/2015</t>
  </si>
  <si>
    <t>8/24/2015</t>
  </si>
  <si>
    <t>8/25/2015</t>
  </si>
  <si>
    <t>8/26/2015</t>
  </si>
  <si>
    <t>8/27/2015</t>
  </si>
  <si>
    <t>8/28/2015</t>
  </si>
  <si>
    <t>8/29/2015</t>
  </si>
  <si>
    <t>8/30/2015</t>
  </si>
  <si>
    <t>8/31/2015</t>
  </si>
  <si>
    <t>9/1/2015</t>
  </si>
  <si>
    <t>9/2/2015</t>
  </si>
  <si>
    <t>9/3/2015</t>
  </si>
  <si>
    <t>9/4/2015</t>
  </si>
  <si>
    <t>9/5/2015</t>
  </si>
  <si>
    <t>9/6/2015</t>
  </si>
  <si>
    <t>9/7/2015</t>
  </si>
  <si>
    <t>9/8/2015</t>
  </si>
  <si>
    <t>9/9/2015</t>
  </si>
  <si>
    <t>9/10/2015</t>
  </si>
  <si>
    <t>9/11/2015</t>
  </si>
  <si>
    <t>9/12/2015</t>
  </si>
  <si>
    <t>9/13/2015</t>
  </si>
  <si>
    <t>9/14/2015</t>
  </si>
  <si>
    <t>9/15/2015</t>
  </si>
  <si>
    <t>9/16/2015</t>
  </si>
  <si>
    <t>9/17/2015</t>
  </si>
  <si>
    <t>9/18/2015</t>
  </si>
  <si>
    <t>9/19/2015</t>
  </si>
  <si>
    <t>9/20/2015</t>
  </si>
  <si>
    <t>9/21/2015</t>
  </si>
  <si>
    <t>9/22/2015</t>
  </si>
  <si>
    <t>9/23/2015</t>
  </si>
  <si>
    <t>9/24/2015</t>
  </si>
  <si>
    <t>9/25/2015</t>
  </si>
  <si>
    <t>9/26/2015</t>
  </si>
  <si>
    <t>9/27/2015</t>
  </si>
  <si>
    <t>9/28/2015</t>
  </si>
  <si>
    <t>9/29/2015</t>
  </si>
  <si>
    <t>9/30/2015</t>
  </si>
  <si>
    <t>10/1/2015</t>
  </si>
  <si>
    <t>10/2/2015</t>
  </si>
  <si>
    <t>10/3/2015</t>
  </si>
  <si>
    <t>10/4/2015</t>
  </si>
  <si>
    <t>10/5/2015</t>
  </si>
  <si>
    <t>10/6/2015</t>
  </si>
  <si>
    <t>10/7/2015</t>
  </si>
  <si>
    <t>10/8/2015</t>
  </si>
  <si>
    <t>10/9/2015</t>
  </si>
  <si>
    <t>10/10/2015</t>
  </si>
  <si>
    <t>10/11/2015</t>
  </si>
  <si>
    <t>10/12/2015</t>
  </si>
  <si>
    <t>10/13/2015</t>
  </si>
  <si>
    <t>10/14/2015</t>
  </si>
  <si>
    <t>10/15/2015</t>
  </si>
  <si>
    <t>10/16/2015</t>
  </si>
  <si>
    <t>10/17/2015</t>
  </si>
  <si>
    <t>10/18/2015</t>
  </si>
  <si>
    <t>10/19/2015</t>
  </si>
  <si>
    <t>10/20/2015</t>
  </si>
  <si>
    <t>10/21/2015</t>
  </si>
  <si>
    <t>10/22/2015</t>
  </si>
  <si>
    <t>10/23/2015</t>
  </si>
  <si>
    <t>10/24/2015</t>
  </si>
  <si>
    <t>10/25/2015</t>
  </si>
  <si>
    <t>10/26/2015</t>
  </si>
  <si>
    <t>10/27/2015</t>
  </si>
  <si>
    <t>10/28/2015</t>
  </si>
  <si>
    <t>10/29/2015</t>
  </si>
  <si>
    <t>10/30/2015</t>
  </si>
  <si>
    <t>10/31/2015</t>
  </si>
  <si>
    <t>11/1/2015</t>
  </si>
  <si>
    <t>11/2/2015</t>
  </si>
  <si>
    <t>11/3/2015</t>
  </si>
  <si>
    <t>11/4/2015</t>
  </si>
  <si>
    <t>11/5/2015</t>
  </si>
  <si>
    <t>11/6/2015</t>
  </si>
  <si>
    <t>11/7/2015</t>
  </si>
  <si>
    <t>11/8/2015</t>
  </si>
  <si>
    <t>11/9/2015</t>
  </si>
  <si>
    <t>11/10/2015</t>
  </si>
  <si>
    <t>11/11/2015</t>
  </si>
  <si>
    <t>11/12/2015</t>
  </si>
  <si>
    <t>11/13/2015</t>
  </si>
  <si>
    <t>11/14/2015</t>
  </si>
  <si>
    <t>11/15/2015</t>
  </si>
  <si>
    <t>11/16/2015</t>
  </si>
  <si>
    <t>11/17/2015</t>
  </si>
  <si>
    <t>11/18/2015</t>
  </si>
  <si>
    <t>11/19/2015</t>
  </si>
  <si>
    <t>11/20/2015</t>
  </si>
  <si>
    <t>11/21/2015</t>
  </si>
  <si>
    <t>11/22/2015</t>
  </si>
  <si>
    <t>11/23/2015</t>
  </si>
  <si>
    <t>11/24/2015</t>
  </si>
  <si>
    <t>11/25/2015</t>
  </si>
  <si>
    <t>11/26/2015</t>
  </si>
  <si>
    <t>11/27/2015</t>
  </si>
  <si>
    <t>11/28/2015</t>
  </si>
  <si>
    <t>11/29/2015</t>
  </si>
  <si>
    <t>11/30/2015</t>
  </si>
  <si>
    <t>12/1/2015</t>
  </si>
  <si>
    <t>12/2/2015</t>
  </si>
  <si>
    <t>12/3/2015</t>
  </si>
  <si>
    <t>12/4/2015</t>
  </si>
  <si>
    <t>12/5/2015</t>
  </si>
  <si>
    <t>12/6/2015</t>
  </si>
  <si>
    <t>12/7/2015</t>
  </si>
  <si>
    <t>12/8/2015</t>
  </si>
  <si>
    <t>12/9/2015</t>
  </si>
  <si>
    <t>12/10/2015</t>
  </si>
  <si>
    <t>12/11/2015</t>
  </si>
  <si>
    <t>12/12/2015</t>
  </si>
  <si>
    <t>12/13/2015</t>
  </si>
  <si>
    <t>12/14/2015</t>
  </si>
  <si>
    <t>12/15/2015</t>
  </si>
  <si>
    <t>12/16/2015</t>
  </si>
  <si>
    <t>12/17/2015</t>
  </si>
  <si>
    <t>12/18/2015</t>
  </si>
  <si>
    <t>12/19/2015</t>
  </si>
  <si>
    <t>12/20/2015</t>
  </si>
  <si>
    <t>12/21/2015</t>
  </si>
  <si>
    <t>12/22/2015</t>
  </si>
  <si>
    <t>12/23/2015</t>
  </si>
  <si>
    <t>12/24/2015</t>
  </si>
  <si>
    <t>12/25/2015</t>
  </si>
  <si>
    <t>12/26/2015</t>
  </si>
  <si>
    <t>12/27/2015</t>
  </si>
  <si>
    <t>12/28/2015</t>
  </si>
  <si>
    <t>12/29/2015</t>
  </si>
  <si>
    <t>12/30/2015</t>
  </si>
  <si>
    <t>12/31/2015</t>
  </si>
  <si>
    <t>1/1/2016</t>
  </si>
  <si>
    <t>1/2/2016</t>
  </si>
  <si>
    <t>1/3/2016</t>
  </si>
  <si>
    <t>1/4/2016</t>
  </si>
  <si>
    <t>1/5/2016</t>
  </si>
  <si>
    <t>1/6/2016</t>
  </si>
  <si>
    <t>1/7/2016</t>
  </si>
  <si>
    <t>1/8/2016</t>
  </si>
  <si>
    <t>1/9/2016</t>
  </si>
  <si>
    <t>1/10/2016</t>
  </si>
  <si>
    <t>1/11/2016</t>
  </si>
  <si>
    <t>1/12/2016</t>
  </si>
  <si>
    <t>1/13/2016</t>
  </si>
  <si>
    <t>1/14/2016</t>
  </si>
  <si>
    <t>1/15/2016</t>
  </si>
  <si>
    <t>1/16/2016</t>
  </si>
  <si>
    <t>1/17/2016</t>
  </si>
  <si>
    <t>1/18/2016</t>
  </si>
  <si>
    <t>1/19/2016</t>
  </si>
  <si>
    <t>1/20/2016</t>
  </si>
  <si>
    <t>1/21/2016</t>
  </si>
  <si>
    <t>1/22/2016</t>
  </si>
  <si>
    <t>1/23/2016</t>
  </si>
  <si>
    <t>1/24/2016</t>
  </si>
  <si>
    <t>1/25/2016</t>
  </si>
  <si>
    <t>1/26/2016</t>
  </si>
  <si>
    <t>1/27/2016</t>
  </si>
  <si>
    <t>1/28/2016</t>
  </si>
  <si>
    <t>1/29/2016</t>
  </si>
  <si>
    <t>1/30/2016</t>
  </si>
  <si>
    <t>1/31/2016</t>
  </si>
  <si>
    <t>2/1/2016</t>
  </si>
  <si>
    <t>2/2/2016</t>
  </si>
  <si>
    <t>2/3/2016</t>
  </si>
  <si>
    <t>2/4/2016</t>
  </si>
  <si>
    <t>2/5/2016</t>
  </si>
  <si>
    <t>2/6/2016</t>
  </si>
  <si>
    <t>2/7/2016</t>
  </si>
  <si>
    <t>2/8/2016</t>
  </si>
  <si>
    <t>2/9/2016</t>
  </si>
  <si>
    <t>2/10/2016</t>
  </si>
  <si>
    <t>2/11/2016</t>
  </si>
  <si>
    <t>2/12/2016</t>
  </si>
  <si>
    <t>2/13/2016</t>
  </si>
  <si>
    <t>2/14/2016</t>
  </si>
  <si>
    <t>2/15/2016</t>
  </si>
  <si>
    <t>2/16/2016</t>
  </si>
  <si>
    <t>2/17/2016</t>
  </si>
  <si>
    <t>2/18/2016</t>
  </si>
  <si>
    <t>2/19/2016</t>
  </si>
  <si>
    <t>2/20/2016</t>
  </si>
  <si>
    <t>2/21/2016</t>
  </si>
  <si>
    <t>2/22/2016</t>
  </si>
  <si>
    <t>2/23/2016</t>
  </si>
  <si>
    <t>2/24/2016</t>
  </si>
  <si>
    <t>2/25/2016</t>
  </si>
  <si>
    <t>2/26/2016</t>
  </si>
  <si>
    <t>2/27/2016</t>
  </si>
  <si>
    <t>2/28/2016</t>
  </si>
  <si>
    <t>2/29/2016</t>
  </si>
  <si>
    <t>3/1/2016</t>
  </si>
  <si>
    <t>3/2/2016</t>
  </si>
  <si>
    <t>3/3/2016</t>
  </si>
  <si>
    <t>3/4/2016</t>
  </si>
  <si>
    <t>3/5/2016</t>
  </si>
  <si>
    <t>3/6/2016</t>
  </si>
  <si>
    <t>3/7/2016</t>
  </si>
  <si>
    <t>3/8/2016</t>
  </si>
  <si>
    <t>3/9/2016</t>
  </si>
  <si>
    <t>3/10/2016</t>
  </si>
  <si>
    <t>3/11/2016</t>
  </si>
  <si>
    <t>3/12/2016</t>
  </si>
  <si>
    <t>3/13/2016</t>
  </si>
  <si>
    <t>3/14/2016</t>
  </si>
  <si>
    <t>3/15/2016</t>
  </si>
  <si>
    <t>3/16/2016</t>
  </si>
  <si>
    <t>3/17/2016</t>
  </si>
  <si>
    <t>3/18/2016</t>
  </si>
  <si>
    <t>3/19/2016</t>
  </si>
  <si>
    <t>3/20/2016</t>
  </si>
  <si>
    <t>3/21/2016</t>
  </si>
  <si>
    <t>3/22/2016</t>
  </si>
  <si>
    <t>3/23/2016</t>
  </si>
  <si>
    <t>3/24/2016</t>
  </si>
  <si>
    <t>3/25/2016</t>
  </si>
  <si>
    <t>3/26/2016</t>
  </si>
  <si>
    <t>3/27/2016</t>
  </si>
  <si>
    <t>3/28/2016</t>
  </si>
  <si>
    <t>3/29/2016</t>
  </si>
  <si>
    <t>3/30/2016</t>
  </si>
  <si>
    <t>3/31/2016</t>
  </si>
  <si>
    <t>4/1/2016</t>
  </si>
  <si>
    <t>4/2/2016</t>
  </si>
  <si>
    <t>4/3/2016</t>
  </si>
  <si>
    <t>4/4/2016</t>
  </si>
  <si>
    <t>4/5/2016</t>
  </si>
  <si>
    <t>4/6/2016</t>
  </si>
  <si>
    <t>4/7/2016</t>
  </si>
  <si>
    <t>4/8/2016</t>
  </si>
  <si>
    <t>4/9/2016</t>
  </si>
  <si>
    <t>4/10/2016</t>
  </si>
  <si>
    <t>4/11/2016</t>
  </si>
  <si>
    <t>4/12/2016</t>
  </si>
  <si>
    <t>4/13/2016</t>
  </si>
  <si>
    <t>4/14/2016</t>
  </si>
  <si>
    <t>4/15/2016</t>
  </si>
  <si>
    <t>4/16/2016</t>
  </si>
  <si>
    <t>4/17/2016</t>
  </si>
  <si>
    <t>4/18/2016</t>
  </si>
  <si>
    <t>4/19/2016</t>
  </si>
  <si>
    <t>4/20/2016</t>
  </si>
  <si>
    <t>4/21/2016</t>
  </si>
  <si>
    <t>4/22/2016</t>
  </si>
  <si>
    <t>4/23/2016</t>
  </si>
  <si>
    <t>4/24/2016</t>
  </si>
  <si>
    <t>4/25/2016</t>
  </si>
  <si>
    <t>4/26/2016</t>
  </si>
  <si>
    <t>4/27/2016</t>
  </si>
  <si>
    <t>4/28/2016</t>
  </si>
  <si>
    <t>4/29/2016</t>
  </si>
  <si>
    <t>4/30/2016</t>
  </si>
  <si>
    <t>5/1/2016</t>
  </si>
  <si>
    <t>5/2/2016</t>
  </si>
  <si>
    <t>5/3/2016</t>
  </si>
  <si>
    <t>5/4/2016</t>
  </si>
  <si>
    <t>5/5/2016</t>
  </si>
  <si>
    <t>5/6/2016</t>
  </si>
  <si>
    <t>5/7/2016</t>
  </si>
  <si>
    <t>5/8/2016</t>
  </si>
  <si>
    <t>5/9/2016</t>
  </si>
  <si>
    <t>5/10/2016</t>
  </si>
  <si>
    <t>5/11/2016</t>
  </si>
  <si>
    <t>5/12/2016</t>
  </si>
  <si>
    <t>5/13/2016</t>
  </si>
  <si>
    <t>5/14/2016</t>
  </si>
  <si>
    <t>5/15/2016</t>
  </si>
  <si>
    <t>5/16/2016</t>
  </si>
  <si>
    <t>5/17/2016</t>
  </si>
  <si>
    <t>5/18/2016</t>
  </si>
  <si>
    <t>5/19/2016</t>
  </si>
  <si>
    <t>5/20/2016</t>
  </si>
  <si>
    <t>5/21/2016</t>
  </si>
  <si>
    <t>5/22/2016</t>
  </si>
  <si>
    <t>5/23/2016</t>
  </si>
  <si>
    <t>5/24/2016</t>
  </si>
  <si>
    <t>5/25/2016</t>
  </si>
  <si>
    <t>5/26/2016</t>
  </si>
  <si>
    <t>5/27/2016</t>
  </si>
  <si>
    <t>5/28/2016</t>
  </si>
  <si>
    <t>5/29/2016</t>
  </si>
  <si>
    <t>5/30/2016</t>
  </si>
  <si>
    <t>5/31/2016</t>
  </si>
  <si>
    <t>6/1/2016</t>
  </si>
  <si>
    <t>6/2/2016</t>
  </si>
  <si>
    <t>6/3/2016</t>
  </si>
  <si>
    <t>6/4/2016</t>
  </si>
  <si>
    <t>6/5/2016</t>
  </si>
  <si>
    <t>6/6/2016</t>
  </si>
  <si>
    <t>6/7/2016</t>
  </si>
  <si>
    <t>6/8/2016</t>
  </si>
  <si>
    <t>6/9/2016</t>
  </si>
  <si>
    <t>6/10/2016</t>
  </si>
  <si>
    <t>6/11/2016</t>
  </si>
  <si>
    <t>6/12/2016</t>
  </si>
  <si>
    <t>6/13/2016</t>
  </si>
  <si>
    <t>6/14/2016</t>
  </si>
  <si>
    <t>6/15/2016</t>
  </si>
  <si>
    <t>6/16/2016</t>
  </si>
  <si>
    <t>6/17/2016</t>
  </si>
  <si>
    <t>6/18/2016</t>
  </si>
  <si>
    <t>6/19/2016</t>
  </si>
  <si>
    <t>6/20/2016</t>
  </si>
  <si>
    <t>6/21/2016</t>
  </si>
  <si>
    <t>6/22/2016</t>
  </si>
  <si>
    <t>6/23/2016</t>
  </si>
  <si>
    <t>6/24/2016</t>
  </si>
  <si>
    <t>6/25/2016</t>
  </si>
  <si>
    <t>6/26/2016</t>
  </si>
  <si>
    <t>6/27/2016</t>
  </si>
  <si>
    <t>6/28/2016</t>
  </si>
  <si>
    <t>6/29/2016</t>
  </si>
  <si>
    <t>6/30/2016</t>
  </si>
  <si>
    <t>7/1/2016</t>
  </si>
  <si>
    <t>7/2/2016</t>
  </si>
  <si>
    <t>7/3/2016</t>
  </si>
  <si>
    <t>7/4/2016</t>
  </si>
  <si>
    <t>7/5/2016</t>
  </si>
  <si>
    <t>7/6/2016</t>
  </si>
  <si>
    <t>7/7/2016</t>
  </si>
  <si>
    <t>7/8/2016</t>
  </si>
  <si>
    <t>7/9/2016</t>
  </si>
  <si>
    <t>7/10/2016</t>
  </si>
  <si>
    <t>7/11/2016</t>
  </si>
  <si>
    <t>7/12/2016</t>
  </si>
  <si>
    <t>7/13/2016</t>
  </si>
  <si>
    <t>7/14/2016</t>
  </si>
  <si>
    <t>7/15/2016</t>
  </si>
  <si>
    <t>7/16/2016</t>
  </si>
  <si>
    <t>7/17/2016</t>
  </si>
  <si>
    <t>7/18/2016</t>
  </si>
  <si>
    <t>7/19/2016</t>
  </si>
  <si>
    <t>7/20/2016</t>
  </si>
  <si>
    <t>7/21/2016</t>
  </si>
  <si>
    <t>7/22/2016</t>
  </si>
  <si>
    <t>7/23/2016</t>
  </si>
  <si>
    <t>7/24/2016</t>
  </si>
  <si>
    <t>7/25/2016</t>
  </si>
  <si>
    <t>7/26/2016</t>
  </si>
  <si>
    <t>7/27/2016</t>
  </si>
  <si>
    <t>7/28/2016</t>
  </si>
  <si>
    <t>7/29/2016</t>
  </si>
  <si>
    <t>7/30/2016</t>
  </si>
  <si>
    <t>7/31/2016</t>
  </si>
  <si>
    <t>8/1/2016</t>
  </si>
  <si>
    <t>8/2/2016</t>
  </si>
  <si>
    <t>8/3/2016</t>
  </si>
  <si>
    <t>8/4/2016</t>
  </si>
  <si>
    <t>8/5/2016</t>
  </si>
  <si>
    <t>8/6/2016</t>
  </si>
  <si>
    <t>8/7/2016</t>
  </si>
  <si>
    <t>8/8/2016</t>
  </si>
  <si>
    <t>8/9/2016</t>
  </si>
  <si>
    <t>8/10/2016</t>
  </si>
  <si>
    <t>8/11/2016</t>
  </si>
  <si>
    <t>8/12/2016</t>
  </si>
  <si>
    <t>8/13/2016</t>
  </si>
  <si>
    <t>8/14/2016</t>
  </si>
  <si>
    <t>8/15/2016</t>
  </si>
  <si>
    <t>8/16/2016</t>
  </si>
  <si>
    <t>8/17/2016</t>
  </si>
  <si>
    <t>8/18/2016</t>
  </si>
  <si>
    <t>8/19/2016</t>
  </si>
  <si>
    <t>8/20/2016</t>
  </si>
  <si>
    <t>8/21/2016</t>
  </si>
  <si>
    <t>8/22/2016</t>
  </si>
  <si>
    <t>8/23/2016</t>
  </si>
  <si>
    <t>8/24/2016</t>
  </si>
  <si>
    <t>8/25/2016</t>
  </si>
  <si>
    <t>8/26/2016</t>
  </si>
  <si>
    <t>8/27/2016</t>
  </si>
  <si>
    <t>8/28/2016</t>
  </si>
  <si>
    <t>8/29/2016</t>
  </si>
  <si>
    <t>8/30/2016</t>
  </si>
  <si>
    <t>8/31/2016</t>
  </si>
  <si>
    <t>9/1/2016</t>
  </si>
  <si>
    <t>9/2/2016</t>
  </si>
  <si>
    <t>9/3/2016</t>
  </si>
  <si>
    <t>9/4/2016</t>
  </si>
  <si>
    <t>9/5/2016</t>
  </si>
  <si>
    <t>9/6/2016</t>
  </si>
  <si>
    <t>9/7/2016</t>
  </si>
  <si>
    <t>9/8/2016</t>
  </si>
  <si>
    <t>9/9/2016</t>
  </si>
  <si>
    <t>9/10/2016</t>
  </si>
  <si>
    <t>9/11/2016</t>
  </si>
  <si>
    <t>9/12/2016</t>
  </si>
  <si>
    <t>9/13/2016</t>
  </si>
  <si>
    <t>9/14/2016</t>
  </si>
  <si>
    <t>9/15/2016</t>
  </si>
  <si>
    <t>9/16/2016</t>
  </si>
  <si>
    <t>9/17/2016</t>
  </si>
  <si>
    <t>9/18/2016</t>
  </si>
  <si>
    <t>9/19/2016</t>
  </si>
  <si>
    <t>9/20/2016</t>
  </si>
  <si>
    <t>9/21/2016</t>
  </si>
  <si>
    <t>9/22/2016</t>
  </si>
  <si>
    <t>9/23/2016</t>
  </si>
  <si>
    <t>9/24/2016</t>
  </si>
  <si>
    <t>9/25/2016</t>
  </si>
  <si>
    <t>9/26/2016</t>
  </si>
  <si>
    <t>9/27/2016</t>
  </si>
  <si>
    <t>9/28/2016</t>
  </si>
  <si>
    <t>9/29/2016</t>
  </si>
  <si>
    <t>9/30/2016</t>
  </si>
  <si>
    <t>10/1/2016</t>
  </si>
  <si>
    <t>10/2/2016</t>
  </si>
  <si>
    <t>10/3/2016</t>
  </si>
  <si>
    <t>10/4/2016</t>
  </si>
  <si>
    <t>10/5/2016</t>
  </si>
  <si>
    <t>10/6/2016</t>
  </si>
  <si>
    <t>10/7/2016</t>
  </si>
  <si>
    <t>10/8/2016</t>
  </si>
  <si>
    <t>10/9/2016</t>
  </si>
  <si>
    <t>10/10/2016</t>
  </si>
  <si>
    <t>10/11/2016</t>
  </si>
  <si>
    <t>10/12/2016</t>
  </si>
  <si>
    <t>10/13/2016</t>
  </si>
  <si>
    <t>10/14/2016</t>
  </si>
  <si>
    <t>10/15/2016</t>
  </si>
  <si>
    <t>10/16/2016</t>
  </si>
  <si>
    <t>10/17/2016</t>
  </si>
  <si>
    <t>10/18/2016</t>
  </si>
  <si>
    <t>10/19/2016</t>
  </si>
  <si>
    <t>10/20/2016</t>
  </si>
  <si>
    <t>10/21/2016</t>
  </si>
  <si>
    <t>10/22/2016</t>
  </si>
  <si>
    <t>10/23/2016</t>
  </si>
  <si>
    <t>10/24/2016</t>
  </si>
  <si>
    <t>10/25/2016</t>
  </si>
  <si>
    <t>10/26/2016</t>
  </si>
  <si>
    <t>10/27/2016</t>
  </si>
  <si>
    <t>10/28/2016</t>
  </si>
  <si>
    <t>10/29/2016</t>
  </si>
  <si>
    <t>10/30/2016</t>
  </si>
  <si>
    <t>10/31/2016</t>
  </si>
  <si>
    <t>11/1/2016</t>
  </si>
  <si>
    <t>11/2/2016</t>
  </si>
  <si>
    <t>11/3/2016</t>
  </si>
  <si>
    <t>11/4/2016</t>
  </si>
  <si>
    <t>11/5/2016</t>
  </si>
  <si>
    <t>11/6/2016</t>
  </si>
  <si>
    <t>11/7/2016</t>
  </si>
  <si>
    <t>11/8/2016</t>
  </si>
  <si>
    <t>11/9/2016</t>
  </si>
  <si>
    <t>11/10/2016</t>
  </si>
  <si>
    <t>11/11/2016</t>
  </si>
  <si>
    <t>11/12/2016</t>
  </si>
  <si>
    <t>11/13/2016</t>
  </si>
  <si>
    <t>11/14/2016</t>
  </si>
  <si>
    <t>11/15/2016</t>
  </si>
  <si>
    <t>11/16/2016</t>
  </si>
  <si>
    <t>11/17/2016</t>
  </si>
  <si>
    <t>11/18/2016</t>
  </si>
  <si>
    <t>11/19/2016</t>
  </si>
  <si>
    <t>11/20/2016</t>
  </si>
  <si>
    <t>11/21/2016</t>
  </si>
  <si>
    <t>11/22/2016</t>
  </si>
  <si>
    <t>11/23/2016</t>
  </si>
  <si>
    <t>11/24/2016</t>
  </si>
  <si>
    <t>11/25/2016</t>
  </si>
  <si>
    <t>11/26/2016</t>
  </si>
  <si>
    <t>11/27/2016</t>
  </si>
  <si>
    <t>11/28/2016</t>
  </si>
  <si>
    <t>11/29/2016</t>
  </si>
  <si>
    <t>11/30/2016</t>
  </si>
  <si>
    <t>12/1/2016</t>
  </si>
  <si>
    <t>12/2/2016</t>
  </si>
  <si>
    <t>12/3/2016</t>
  </si>
  <si>
    <t>12/4/2016</t>
  </si>
  <si>
    <t>12/5/2016</t>
  </si>
  <si>
    <t>12/6/2016</t>
  </si>
  <si>
    <t>12/7/2016</t>
  </si>
  <si>
    <t>12/8/2016</t>
  </si>
  <si>
    <t>12/9/2016</t>
  </si>
  <si>
    <t>12/10/2016</t>
  </si>
  <si>
    <t>12/11/2016</t>
  </si>
  <si>
    <t>12/12/2016</t>
  </si>
  <si>
    <t>12/13/2016</t>
  </si>
  <si>
    <t>12/14/2016</t>
  </si>
  <si>
    <t>12/15/2016</t>
  </si>
  <si>
    <t>12/16/2016</t>
  </si>
  <si>
    <t>12/17/2016</t>
  </si>
  <si>
    <t>12/18/2016</t>
  </si>
  <si>
    <t>12/19/2016</t>
  </si>
  <si>
    <t>12/20/2016</t>
  </si>
  <si>
    <t>12/21/2016</t>
  </si>
  <si>
    <t>12/22/2016</t>
  </si>
  <si>
    <t>12/23/2016</t>
  </si>
  <si>
    <t>12/24/2016</t>
  </si>
  <si>
    <t>12/25/2016</t>
  </si>
  <si>
    <t>12/26/2016</t>
  </si>
  <si>
    <t>12/27/2016</t>
  </si>
  <si>
    <t>12/28/2016</t>
  </si>
  <si>
    <t>12/29/2016</t>
  </si>
  <si>
    <t>12/30/2016</t>
  </si>
  <si>
    <t>12/31/2016</t>
  </si>
  <si>
    <t>1/1/2017</t>
  </si>
  <si>
    <t>1/2/2017</t>
  </si>
  <si>
    <t>1/3/2017</t>
  </si>
  <si>
    <t>1/4/2017</t>
  </si>
  <si>
    <t>1/5/2017</t>
  </si>
  <si>
    <t>1/6/2017</t>
  </si>
  <si>
    <t>1/7/2017</t>
  </si>
  <si>
    <t>1/8/2017</t>
  </si>
  <si>
    <t>1/9/2017</t>
  </si>
  <si>
    <t>1/10/2017</t>
  </si>
  <si>
    <t>1/11/2017</t>
  </si>
  <si>
    <t>1/12/2017</t>
  </si>
  <si>
    <t>1/13/2017</t>
  </si>
  <si>
    <t>1/14/2017</t>
  </si>
  <si>
    <t>1/15/2017</t>
  </si>
  <si>
    <t>1/16/2017</t>
  </si>
  <si>
    <t>1/17/2017</t>
  </si>
  <si>
    <t>1/18/2017</t>
  </si>
  <si>
    <t>1/19/2017</t>
  </si>
  <si>
    <t>1/20/2017</t>
  </si>
  <si>
    <t>1/21/2017</t>
  </si>
  <si>
    <t>1/22/2017</t>
  </si>
  <si>
    <t>1/23/2017</t>
  </si>
  <si>
    <t>1/24/2017</t>
  </si>
  <si>
    <t>1/25/2017</t>
  </si>
  <si>
    <t>1/26/2017</t>
  </si>
  <si>
    <t>1/27/2017</t>
  </si>
  <si>
    <t>1/28/2017</t>
  </si>
  <si>
    <t>1/29/2017</t>
  </si>
  <si>
    <t>1/30/2017</t>
  </si>
  <si>
    <t>1/31/2017</t>
  </si>
  <si>
    <t>2/1/2017</t>
  </si>
  <si>
    <t>2/2/2017</t>
  </si>
  <si>
    <t>2/3/2017</t>
  </si>
  <si>
    <t>2/4/2017</t>
  </si>
  <si>
    <t>2/5/2017</t>
  </si>
  <si>
    <t>2/6/2017</t>
  </si>
  <si>
    <t>2/7/2017</t>
  </si>
  <si>
    <t>2/8/2017</t>
  </si>
  <si>
    <t>2/9/2017</t>
  </si>
  <si>
    <t>2/10/2017</t>
  </si>
  <si>
    <t>2/11/2017</t>
  </si>
  <si>
    <t>2/12/2017</t>
  </si>
  <si>
    <t>2/13/2017</t>
  </si>
  <si>
    <t>2/14/2017</t>
  </si>
  <si>
    <t>2/15/2017</t>
  </si>
  <si>
    <t>2/16/2017</t>
  </si>
  <si>
    <t>2/17/2017</t>
  </si>
  <si>
    <t>2/18/2017</t>
  </si>
  <si>
    <t>2/19/2017</t>
  </si>
  <si>
    <t>2/20/2017</t>
  </si>
  <si>
    <t>2/21/2017</t>
  </si>
  <si>
    <t>2/22/2017</t>
  </si>
  <si>
    <t>2/23/2017</t>
  </si>
  <si>
    <t>2/24/2017</t>
  </si>
  <si>
    <t>2/25/2017</t>
  </si>
  <si>
    <t>2/26/2017</t>
  </si>
  <si>
    <t>2/27/2017</t>
  </si>
  <si>
    <t>2/28/2017</t>
  </si>
  <si>
    <t>3/1/2017</t>
  </si>
  <si>
    <t>3/2/2017</t>
  </si>
  <si>
    <t>3/3/2017</t>
  </si>
  <si>
    <t>3/4/2017</t>
  </si>
  <si>
    <t>3/5/2017</t>
  </si>
  <si>
    <t>3/6/2017</t>
  </si>
  <si>
    <t>3/7/2017</t>
  </si>
  <si>
    <t>3/8/2017</t>
  </si>
  <si>
    <t>3/9/2017</t>
  </si>
  <si>
    <t>3/10/2017</t>
  </si>
  <si>
    <t>3/11/2017</t>
  </si>
  <si>
    <t>3/12/2017</t>
  </si>
  <si>
    <t>3/13/2017</t>
  </si>
  <si>
    <t>3/14/2017</t>
  </si>
  <si>
    <t>3/15/2017</t>
  </si>
  <si>
    <t>3/16/2017</t>
  </si>
  <si>
    <t>3/17/2017</t>
  </si>
  <si>
    <t>3/18/2017</t>
  </si>
  <si>
    <t>3/19/2017</t>
  </si>
  <si>
    <t>3/20/2017</t>
  </si>
  <si>
    <t>3/21/2017</t>
  </si>
  <si>
    <t>3/22/2017</t>
  </si>
  <si>
    <t>3/23/2017</t>
  </si>
  <si>
    <t>3/24/2017</t>
  </si>
  <si>
    <t>3/25/2017</t>
  </si>
  <si>
    <t>3/26/2017</t>
  </si>
  <si>
    <t>3/27/2017</t>
  </si>
  <si>
    <t>3/28/2017</t>
  </si>
  <si>
    <t>3/29/2017</t>
  </si>
  <si>
    <t>3/30/2017</t>
  </si>
  <si>
    <t>3/31/2017</t>
  </si>
  <si>
    <t>4/1/2017</t>
  </si>
  <si>
    <t>4/2/2017</t>
  </si>
  <si>
    <t>4/3/2017</t>
  </si>
  <si>
    <t>4/4/2017</t>
  </si>
  <si>
    <t>4/5/2017</t>
  </si>
  <si>
    <t>4/6/2017</t>
  </si>
  <si>
    <t>4/7/2017</t>
  </si>
  <si>
    <t>4/8/2017</t>
  </si>
  <si>
    <t>4/9/2017</t>
  </si>
  <si>
    <t>4/10/2017</t>
  </si>
  <si>
    <t>4/11/2017</t>
  </si>
  <si>
    <t>4/12/2017</t>
  </si>
  <si>
    <t>4/13/2017</t>
  </si>
  <si>
    <t>4/14/2017</t>
  </si>
  <si>
    <t>4/15/2017</t>
  </si>
  <si>
    <t>4/16/2017</t>
  </si>
  <si>
    <t>4/17/2017</t>
  </si>
  <si>
    <t>4/18/2017</t>
  </si>
  <si>
    <t>4/19/2017</t>
  </si>
  <si>
    <t>4/20/2017</t>
  </si>
  <si>
    <t>4/21/2017</t>
  </si>
  <si>
    <t>4/22/2017</t>
  </si>
  <si>
    <t>4/23/2017</t>
  </si>
  <si>
    <t>4/24/2017</t>
  </si>
  <si>
    <t>4/25/2017</t>
  </si>
  <si>
    <t>4/26/2017</t>
  </si>
  <si>
    <t>4/27/2017</t>
  </si>
  <si>
    <t>4/28/2017</t>
  </si>
  <si>
    <t>4/29/2017</t>
  </si>
  <si>
    <t>4/30/2017</t>
  </si>
  <si>
    <t>5/1/2017</t>
  </si>
  <si>
    <t>5/2/2017</t>
  </si>
  <si>
    <t>5/3/2017</t>
  </si>
  <si>
    <t>5/4/2017</t>
  </si>
  <si>
    <t>5/5/2017</t>
  </si>
  <si>
    <t>5/6/2017</t>
  </si>
  <si>
    <t>5/7/2017</t>
  </si>
  <si>
    <t>5/8/2017</t>
  </si>
  <si>
    <t>5/9/2017</t>
  </si>
  <si>
    <t>5/10/2017</t>
  </si>
  <si>
    <t>5/11/2017</t>
  </si>
  <si>
    <t>5/12/2017</t>
  </si>
  <si>
    <t>5/13/2017</t>
  </si>
  <si>
    <t>5/14/2017</t>
  </si>
  <si>
    <t>5/15/2017</t>
  </si>
  <si>
    <t>5/16/2017</t>
  </si>
  <si>
    <t>5/17/2017</t>
  </si>
  <si>
    <t>5/18/2017</t>
  </si>
  <si>
    <t>5/19/2017</t>
  </si>
  <si>
    <t>5/20/2017</t>
  </si>
  <si>
    <t>5/21/2017</t>
  </si>
  <si>
    <t>5/22/2017</t>
  </si>
  <si>
    <t>5/23/2017</t>
  </si>
  <si>
    <t>5/24/2017</t>
  </si>
  <si>
    <t>5/25/2017</t>
  </si>
  <si>
    <t>5/26/2017</t>
  </si>
  <si>
    <t>5/27/2017</t>
  </si>
  <si>
    <t>5/28/2017</t>
  </si>
  <si>
    <t>5/29/2017</t>
  </si>
  <si>
    <t>5/30/2017</t>
  </si>
  <si>
    <t>5/31/2017</t>
  </si>
  <si>
    <t>6/1/2017</t>
  </si>
  <si>
    <t>6/2/2017</t>
  </si>
  <si>
    <t>6/3/2017</t>
  </si>
  <si>
    <t>6/4/2017</t>
  </si>
  <si>
    <t>6/5/2017</t>
  </si>
  <si>
    <t>6/6/2017</t>
  </si>
  <si>
    <t>6/7/2017</t>
  </si>
  <si>
    <t>6/8/2017</t>
  </si>
  <si>
    <t>6/9/2017</t>
  </si>
  <si>
    <t>6/10/2017</t>
  </si>
  <si>
    <t>6/11/2017</t>
  </si>
  <si>
    <t>6/12/2017</t>
  </si>
  <si>
    <t>6/13/2017</t>
  </si>
  <si>
    <t>6/14/2017</t>
  </si>
  <si>
    <t>6/15/2017</t>
  </si>
  <si>
    <t>6/16/2017</t>
  </si>
  <si>
    <t>6/17/2017</t>
  </si>
  <si>
    <t>6/18/2017</t>
  </si>
  <si>
    <t>6/19/2017</t>
  </si>
  <si>
    <t>BMP</t>
  </si>
  <si>
    <t>Meter Reading (Meter 1 Lagunita) - Gallons</t>
  </si>
  <si>
    <t>Meter Reading (House Meter) - Gallons</t>
  </si>
  <si>
    <t>Discontinued due to confined space issue</t>
  </si>
  <si>
    <t>BMP - hand measurement</t>
  </si>
  <si>
    <t>BMP - transducer</t>
  </si>
  <si>
    <t>Water Level Data for Buckman Monitoring Program (BMP) Area Wells</t>
  </si>
  <si>
    <t>NMBGMR ID</t>
  </si>
  <si>
    <t>TOTAL DEPTH - Feet</t>
  </si>
  <si>
    <t>LTN</t>
  </si>
  <si>
    <t>BMP; recovery meas.</t>
  </si>
  <si>
    <t xml:space="preserve">RG-30777 -- Buckman Area Monitoring Program </t>
  </si>
  <si>
    <t>Daily water levels recorded by transducer</t>
  </si>
  <si>
    <t xml:space="preserve">RG-25463 -- Buckman Area Monitoring Program </t>
  </si>
  <si>
    <t>1/1/2018</t>
  </si>
  <si>
    <t>1/2/2018</t>
  </si>
  <si>
    <t>1/3/2018</t>
  </si>
  <si>
    <t>1/4/2018</t>
  </si>
  <si>
    <t>1/5/2018</t>
  </si>
  <si>
    <t>1/6/2018</t>
  </si>
  <si>
    <t>1/7/2018</t>
  </si>
  <si>
    <t>1/8/2018</t>
  </si>
  <si>
    <t>1/9/2018</t>
  </si>
  <si>
    <t>1/10/2018</t>
  </si>
  <si>
    <t>1/11/2018</t>
  </si>
  <si>
    <t>1/12/2018</t>
  </si>
  <si>
    <t>1/13/2018</t>
  </si>
  <si>
    <t>1/14/2018</t>
  </si>
  <si>
    <t>1/15/2018</t>
  </si>
  <si>
    <t>1/16/2018</t>
  </si>
  <si>
    <t>1/17/2018</t>
  </si>
  <si>
    <t>1/18/2018</t>
  </si>
  <si>
    <t>1/19/2018</t>
  </si>
  <si>
    <t>1/20/2018</t>
  </si>
  <si>
    <t>1/21/2018</t>
  </si>
  <si>
    <t>1/22/2018</t>
  </si>
  <si>
    <t>1/23/2018</t>
  </si>
  <si>
    <t>1/24/2018</t>
  </si>
  <si>
    <t>1/25/2018</t>
  </si>
  <si>
    <t>1/26/2018</t>
  </si>
  <si>
    <t>1/27/2018</t>
  </si>
  <si>
    <t>1/28/2018</t>
  </si>
  <si>
    <t>1/29/2018</t>
  </si>
  <si>
    <t>1/30/2018</t>
  </si>
  <si>
    <t>1/31/2018</t>
  </si>
  <si>
    <t>2/1/2018</t>
  </si>
  <si>
    <t>2/2/2018</t>
  </si>
  <si>
    <t>2/3/2018</t>
  </si>
  <si>
    <t>2/4/2018</t>
  </si>
  <si>
    <t>2/5/2018</t>
  </si>
  <si>
    <t>2/6/2018</t>
  </si>
  <si>
    <t>2/7/2018</t>
  </si>
  <si>
    <t>2/8/2018</t>
  </si>
  <si>
    <t>2/9/2018</t>
  </si>
  <si>
    <t>2/10/2018</t>
  </si>
  <si>
    <t>2/11/2018</t>
  </si>
  <si>
    <t>2/12/2018</t>
  </si>
  <si>
    <t>2/13/2018</t>
  </si>
  <si>
    <t>2/14/2018</t>
  </si>
  <si>
    <t>2/15/2018</t>
  </si>
  <si>
    <t>2/16/2018</t>
  </si>
  <si>
    <t>2/17/2018</t>
  </si>
  <si>
    <t>2/18/2018</t>
  </si>
  <si>
    <t>2/19/2018</t>
  </si>
  <si>
    <t>2/20/2018</t>
  </si>
  <si>
    <t>2/21/2018</t>
  </si>
  <si>
    <t>2/22/2018</t>
  </si>
  <si>
    <t>2/23/2018</t>
  </si>
  <si>
    <t>2/24/2018</t>
  </si>
  <si>
    <t>2/25/2018</t>
  </si>
  <si>
    <t>2/26/2018</t>
  </si>
  <si>
    <t>2/27/2018</t>
  </si>
  <si>
    <t>2/28/2018</t>
  </si>
  <si>
    <t>3/1/2018</t>
  </si>
  <si>
    <t>3/2/2018</t>
  </si>
  <si>
    <t>3/3/2018</t>
  </si>
  <si>
    <t>3/4/2018</t>
  </si>
  <si>
    <t>3/5/2018</t>
  </si>
  <si>
    <t>3/6/2018</t>
  </si>
  <si>
    <t>3/7/2018</t>
  </si>
  <si>
    <t>3/8/2018</t>
  </si>
  <si>
    <t>3/9/2018</t>
  </si>
  <si>
    <t>3/10/2018</t>
  </si>
  <si>
    <t>3/11/2018</t>
  </si>
  <si>
    <t>3/12/2018</t>
  </si>
  <si>
    <t>3/13/2018</t>
  </si>
  <si>
    <t>3/14/2018</t>
  </si>
  <si>
    <t>3/15/2018</t>
  </si>
  <si>
    <t>3/16/2018</t>
  </si>
  <si>
    <t>3/17/2018</t>
  </si>
  <si>
    <t>3/18/2018</t>
  </si>
  <si>
    <t>3/19/2018</t>
  </si>
  <si>
    <t>3/20/2018</t>
  </si>
  <si>
    <t>3/21/2018</t>
  </si>
  <si>
    <t>3/22/2018</t>
  </si>
  <si>
    <t>3/23/2018</t>
  </si>
  <si>
    <t>3/24/2018</t>
  </si>
  <si>
    <t>3/25/2018</t>
  </si>
  <si>
    <t>3/26/2018</t>
  </si>
  <si>
    <t>3/27/2018</t>
  </si>
  <si>
    <t>3/28/2018</t>
  </si>
  <si>
    <t>3/29/2018</t>
  </si>
  <si>
    <t>3/30/2018</t>
  </si>
  <si>
    <t>3/31/2018</t>
  </si>
  <si>
    <t>4/1/2018</t>
  </si>
  <si>
    <t>4/2/2018</t>
  </si>
  <si>
    <t>4/3/2018</t>
  </si>
  <si>
    <t>4/4/2018</t>
  </si>
  <si>
    <t>4/5/2018</t>
  </si>
  <si>
    <t>4/6/2018</t>
  </si>
  <si>
    <t>4/7/2018</t>
  </si>
  <si>
    <t>4/8/2018</t>
  </si>
  <si>
    <t>4/9/2018</t>
  </si>
  <si>
    <t>4/10/2018</t>
  </si>
  <si>
    <t>4/11/2018</t>
  </si>
  <si>
    <t>4/12/2018</t>
  </si>
  <si>
    <t>4/13/2018</t>
  </si>
  <si>
    <t>4/14/2018</t>
  </si>
  <si>
    <t>4/15/2018</t>
  </si>
  <si>
    <t>4/16/2018</t>
  </si>
  <si>
    <t>4/17/2018</t>
  </si>
  <si>
    <t>4/18/2018</t>
  </si>
  <si>
    <t>4/19/2018</t>
  </si>
  <si>
    <t>4/20/2018</t>
  </si>
  <si>
    <t>4/21/2018</t>
  </si>
  <si>
    <t>4/22/2018</t>
  </si>
  <si>
    <t>4/23/2018</t>
  </si>
  <si>
    <t>4/24/2018</t>
  </si>
  <si>
    <t>4/25/2018</t>
  </si>
  <si>
    <t>4/26/2018</t>
  </si>
  <si>
    <t>4/27/2018</t>
  </si>
  <si>
    <t>4/28/2018</t>
  </si>
  <si>
    <t>4/29/2018</t>
  </si>
  <si>
    <t>4/30/2018</t>
  </si>
  <si>
    <t>5/1/2018</t>
  </si>
  <si>
    <t>5/2/2018</t>
  </si>
  <si>
    <t>5/3/2018</t>
  </si>
  <si>
    <t>5/4/2018</t>
  </si>
  <si>
    <t>5/5/2018</t>
  </si>
  <si>
    <t>5/6/2018</t>
  </si>
  <si>
    <t>5/7/2018</t>
  </si>
  <si>
    <t>5/8/2018</t>
  </si>
  <si>
    <t>5/9/2018</t>
  </si>
  <si>
    <t>5/10/2018</t>
  </si>
  <si>
    <t>5/11/2018</t>
  </si>
  <si>
    <t>5/12/2018</t>
  </si>
  <si>
    <t>5/13/2018</t>
  </si>
  <si>
    <t>5/14/2018</t>
  </si>
  <si>
    <t>5/15/2018</t>
  </si>
  <si>
    <t>5/16/2018</t>
  </si>
  <si>
    <t>5/17/2018</t>
  </si>
  <si>
    <t>5/18/2018</t>
  </si>
  <si>
    <t>5/19/2018</t>
  </si>
  <si>
    <t>5/20/2018</t>
  </si>
  <si>
    <t>5/21/2018</t>
  </si>
  <si>
    <t>5/22/2018</t>
  </si>
  <si>
    <t>5/23/2018</t>
  </si>
  <si>
    <t>5/24/2018</t>
  </si>
  <si>
    <t>5/25/2018</t>
  </si>
  <si>
    <t>5/26/2018</t>
  </si>
  <si>
    <t>5/27/2018</t>
  </si>
  <si>
    <t>5/28/2018</t>
  </si>
  <si>
    <t>5/29/2018</t>
  </si>
  <si>
    <t>5/30/2018</t>
  </si>
  <si>
    <t>5/31/2018</t>
  </si>
  <si>
    <t>6/1/2018</t>
  </si>
  <si>
    <t>6/2/2018</t>
  </si>
  <si>
    <t>6/3/2018</t>
  </si>
  <si>
    <t>6/4/2018</t>
  </si>
  <si>
    <t>6/5/2018</t>
  </si>
  <si>
    <t>6/6/2018</t>
  </si>
  <si>
    <t>6/7/2018</t>
  </si>
  <si>
    <t>6/8/2018</t>
  </si>
  <si>
    <t>6/9/2018</t>
  </si>
  <si>
    <t>6/10/2018</t>
  </si>
  <si>
    <t>6/11/2018</t>
  </si>
  <si>
    <t>6/12/2018</t>
  </si>
  <si>
    <t>6/13/2018</t>
  </si>
  <si>
    <t>6/14/2018</t>
  </si>
  <si>
    <t>6/15/2018</t>
  </si>
  <si>
    <t>6/16/2018</t>
  </si>
  <si>
    <t>6/17/2018</t>
  </si>
  <si>
    <t>6/18/2018</t>
  </si>
  <si>
    <t>6/19/2018</t>
  </si>
  <si>
    <t>6/20/2018</t>
  </si>
  <si>
    <t>6/21/2018</t>
  </si>
  <si>
    <t>6/22/2018</t>
  </si>
  <si>
    <t>6/23/2018</t>
  </si>
  <si>
    <t>6/24/2018</t>
  </si>
  <si>
    <t>6/25/2018</t>
  </si>
  <si>
    <t>6/26/2018</t>
  </si>
  <si>
    <t>6/27/2018</t>
  </si>
  <si>
    <t>6/28/2018</t>
  </si>
  <si>
    <t>6/29/2018</t>
  </si>
  <si>
    <t>6/30/2018</t>
  </si>
  <si>
    <t>7/1/2018</t>
  </si>
  <si>
    <t>7/2/2018</t>
  </si>
  <si>
    <t>7/3/2018</t>
  </si>
  <si>
    <t>7/4/2018</t>
  </si>
  <si>
    <t>7/5/2018</t>
  </si>
  <si>
    <t>7/6/2018</t>
  </si>
  <si>
    <t>7/7/2018</t>
  </si>
  <si>
    <t>7/8/2018</t>
  </si>
  <si>
    <t>7/9/2018</t>
  </si>
  <si>
    <t>7/10/2018</t>
  </si>
  <si>
    <t>7/11/2018</t>
  </si>
  <si>
    <t>7/12/2018</t>
  </si>
  <si>
    <t>7/13/2018</t>
  </si>
  <si>
    <t>7/14/2018</t>
  </si>
  <si>
    <t>7/15/2018</t>
  </si>
  <si>
    <t>7/16/2018</t>
  </si>
  <si>
    <t>7/17/2018</t>
  </si>
  <si>
    <t>7/18/2018</t>
  </si>
  <si>
    <t>7/19/2018</t>
  </si>
  <si>
    <t>7/20/2018</t>
  </si>
  <si>
    <t>7/21/2018</t>
  </si>
  <si>
    <t>7/22/2018</t>
  </si>
  <si>
    <t>7/23/2018</t>
  </si>
  <si>
    <t>7/24/2018</t>
  </si>
  <si>
    <t>7/25/2018</t>
  </si>
  <si>
    <t>7/26/2018</t>
  </si>
  <si>
    <t>7/27/2018</t>
  </si>
  <si>
    <t>7/28/2018</t>
  </si>
  <si>
    <t>7/29/2018</t>
  </si>
  <si>
    <t>7/30/2018</t>
  </si>
  <si>
    <t>7/31/2018</t>
  </si>
  <si>
    <t>8/1/2018</t>
  </si>
  <si>
    <t>8/2/2018</t>
  </si>
  <si>
    <t>8/3/2018</t>
  </si>
  <si>
    <t>8/4/2018</t>
  </si>
  <si>
    <t>8/5/2018</t>
  </si>
  <si>
    <t>8/6/2018</t>
  </si>
  <si>
    <t>8/7/2018</t>
  </si>
  <si>
    <t>8/8/2018</t>
  </si>
  <si>
    <t>8/9/2018</t>
  </si>
  <si>
    <t>8/10/2018</t>
  </si>
  <si>
    <t>8/11/2018</t>
  </si>
  <si>
    <t>8/12/2018</t>
  </si>
  <si>
    <t>8/13/2018</t>
  </si>
  <si>
    <t>8/14/2018</t>
  </si>
  <si>
    <t>8/15/2018</t>
  </si>
  <si>
    <t>8/16/2018</t>
  </si>
  <si>
    <t>8/17/2018</t>
  </si>
  <si>
    <t>8/18/2018</t>
  </si>
  <si>
    <t>8/19/2018</t>
  </si>
  <si>
    <t>8/20/2018</t>
  </si>
  <si>
    <t>8/21/2018</t>
  </si>
  <si>
    <t>8/22/2018</t>
  </si>
  <si>
    <t>8/23/2018</t>
  </si>
  <si>
    <t>8/24/2018</t>
  </si>
  <si>
    <t>8/25/2018</t>
  </si>
  <si>
    <t>8/26/2018</t>
  </si>
  <si>
    <t>8/27/2018</t>
  </si>
  <si>
    <t>8/28/2018</t>
  </si>
  <si>
    <t>8/29/2018</t>
  </si>
  <si>
    <t>8/30/2018</t>
  </si>
  <si>
    <t>8/31/2018</t>
  </si>
  <si>
    <t>9/1/2018</t>
  </si>
  <si>
    <t>9/2/2018</t>
  </si>
  <si>
    <t>9/3/2018</t>
  </si>
  <si>
    <t>9/4/2018</t>
  </si>
  <si>
    <t>9/5/2018</t>
  </si>
  <si>
    <t>9/6/2018</t>
  </si>
  <si>
    <t>9/7/2018</t>
  </si>
  <si>
    <t>9/8/2018</t>
  </si>
  <si>
    <t>9/9/2018</t>
  </si>
  <si>
    <t>9/10/2018</t>
  </si>
  <si>
    <t>9/11/2018</t>
  </si>
  <si>
    <t>9/12/2018</t>
  </si>
  <si>
    <t>9/13/2018</t>
  </si>
  <si>
    <t>9/14/2018</t>
  </si>
  <si>
    <t>9/15/2018</t>
  </si>
  <si>
    <t>9/16/2018</t>
  </si>
  <si>
    <t>9/17/2018</t>
  </si>
  <si>
    <t>9/18/2018</t>
  </si>
  <si>
    <t>9/19/2018</t>
  </si>
  <si>
    <t>9/20/2018</t>
  </si>
  <si>
    <t>9/21/2018</t>
  </si>
  <si>
    <t>9/22/2018</t>
  </si>
  <si>
    <t>9/23/2018</t>
  </si>
  <si>
    <t>9/24/2018</t>
  </si>
  <si>
    <t>9/25/2018</t>
  </si>
  <si>
    <t>9/26/2018</t>
  </si>
  <si>
    <t>9/27/2018</t>
  </si>
  <si>
    <t>9/28/2018</t>
  </si>
  <si>
    <t>9/29/2018</t>
  </si>
  <si>
    <t>9/30/2018</t>
  </si>
  <si>
    <t>10/1/2018</t>
  </si>
  <si>
    <t>10/2/2018</t>
  </si>
  <si>
    <t>10/3/2018</t>
  </si>
  <si>
    <t>10/4/2018</t>
  </si>
  <si>
    <t>10/5/2018</t>
  </si>
  <si>
    <t>10/6/2018</t>
  </si>
  <si>
    <t>10/7/2018</t>
  </si>
  <si>
    <t>10/8/2018</t>
  </si>
  <si>
    <t>10/9/2018</t>
  </si>
  <si>
    <t>10/10/2018</t>
  </si>
  <si>
    <t>10/11/2018</t>
  </si>
  <si>
    <t>10/12/2018</t>
  </si>
  <si>
    <t>10/13/2018</t>
  </si>
  <si>
    <t>10/14/2018</t>
  </si>
  <si>
    <t>10/15/2018</t>
  </si>
  <si>
    <t>10/16/2018</t>
  </si>
  <si>
    <t>10/17/2018</t>
  </si>
  <si>
    <t>10/18/2018</t>
  </si>
  <si>
    <t>10/19/2018</t>
  </si>
  <si>
    <t>10/20/2018</t>
  </si>
  <si>
    <t>10/21/2018</t>
  </si>
  <si>
    <t>10/22/2018</t>
  </si>
  <si>
    <t>10/23/2018</t>
  </si>
  <si>
    <t>10/24/2018</t>
  </si>
  <si>
    <t>10/25/2018</t>
  </si>
  <si>
    <t>10/26/2018</t>
  </si>
  <si>
    <t>10/27/2018</t>
  </si>
  <si>
    <t>10/28/2018</t>
  </si>
  <si>
    <t>10/29/2018</t>
  </si>
  <si>
    <t>10/30/2018</t>
  </si>
  <si>
    <t>10/31/2018</t>
  </si>
  <si>
    <t>11/1/2018</t>
  </si>
  <si>
    <t>11/2/2018</t>
  </si>
  <si>
    <t>11/3/2018</t>
  </si>
  <si>
    <t>11/4/2018</t>
  </si>
  <si>
    <t>11/5/2018</t>
  </si>
  <si>
    <t>11/6/2018</t>
  </si>
  <si>
    <t>11/7/2018</t>
  </si>
  <si>
    <t>11/8/2018</t>
  </si>
  <si>
    <t>11/9/2018</t>
  </si>
  <si>
    <t>11/10/2018</t>
  </si>
  <si>
    <t>11/11/2018</t>
  </si>
  <si>
    <t>11/12/2018</t>
  </si>
  <si>
    <t>11/13/2018</t>
  </si>
  <si>
    <t>11/14/2018</t>
  </si>
  <si>
    <t>11/15/2018</t>
  </si>
  <si>
    <t>11/16/2018</t>
  </si>
  <si>
    <t>11/17/2018</t>
  </si>
  <si>
    <t>11/18/2018</t>
  </si>
  <si>
    <t>11/19/2018</t>
  </si>
  <si>
    <t>11/20/2018</t>
  </si>
  <si>
    <t>11/21/2018</t>
  </si>
  <si>
    <t>11/22/2018</t>
  </si>
  <si>
    <t>11/23/2018</t>
  </si>
  <si>
    <t>11/24/2018</t>
  </si>
  <si>
    <t>11/25/2018</t>
  </si>
  <si>
    <t>11/26/2018</t>
  </si>
  <si>
    <t>11/27/2018</t>
  </si>
  <si>
    <t>11/28/2018</t>
  </si>
  <si>
    <t>11/29/2018</t>
  </si>
  <si>
    <t>11/30/2018</t>
  </si>
  <si>
    <t>12/1/2018</t>
  </si>
  <si>
    <t>12/2/2018</t>
  </si>
  <si>
    <t>12/3/2018</t>
  </si>
  <si>
    <t>12/4/2018</t>
  </si>
  <si>
    <t>12/5/2018</t>
  </si>
  <si>
    <t>12/6/2018</t>
  </si>
  <si>
    <t>12/7/2018</t>
  </si>
  <si>
    <t>12/8/2018</t>
  </si>
  <si>
    <t>12/9/2018</t>
  </si>
  <si>
    <t>12/10/2018</t>
  </si>
  <si>
    <t>12/11/2018</t>
  </si>
  <si>
    <t>12/12/2018</t>
  </si>
  <si>
    <t>12/13/2018</t>
  </si>
  <si>
    <t>12/14/2018</t>
  </si>
  <si>
    <t>12/15/2018</t>
  </si>
  <si>
    <t>12/16/2018</t>
  </si>
  <si>
    <t>12/17/2018</t>
  </si>
  <si>
    <t>12/18/2018</t>
  </si>
  <si>
    <t>12/19/2018</t>
  </si>
  <si>
    <t>12/20/2018</t>
  </si>
  <si>
    <t>12/21/2018</t>
  </si>
  <si>
    <t>12/22/2018</t>
  </si>
  <si>
    <t>12/23/2018</t>
  </si>
  <si>
    <t>12/24/2018</t>
  </si>
  <si>
    <t>12/25/2018</t>
  </si>
  <si>
    <t>12/26/2018</t>
  </si>
  <si>
    <t>12/27/2018</t>
  </si>
  <si>
    <t>12/28/2018</t>
  </si>
  <si>
    <t>12/29/2018</t>
  </si>
  <si>
    <t>12/30/2018</t>
  </si>
  <si>
    <t>12/31/2018</t>
  </si>
  <si>
    <t>1/1/2019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</si>
  <si>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</si>
  <si>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</si>
  <si>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</si>
  <si>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</si>
  <si>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</si>
  <si>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</si>
  <si>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</si>
  <si>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</si>
  <si>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</si>
  <si>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</si>
  <si>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</si>
  <si>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1/13/2019</t>
  </si>
  <si>
    <t>1/14/2019</t>
  </si>
  <si>
    <t>1/15/2019</t>
  </si>
  <si>
    <t>1/16/2019</t>
  </si>
  <si>
    <t>1/17/2019</t>
  </si>
  <si>
    <t>1/18/2019</t>
  </si>
  <si>
    <t>1/19/2019</t>
  </si>
  <si>
    <t>1/20/2019</t>
  </si>
  <si>
    <t>1/21/2019</t>
  </si>
  <si>
    <t>1/22/2019</t>
  </si>
  <si>
    <t>1/23/2019</t>
  </si>
  <si>
    <t>1/24/2019</t>
  </si>
  <si>
    <t>1/25/2019</t>
  </si>
  <si>
    <t>1/26/2019</t>
  </si>
  <si>
    <t>1/27/2019</t>
  </si>
  <si>
    <t>1/28/2019</t>
  </si>
  <si>
    <t>1/29/2019</t>
  </si>
  <si>
    <t>1/30/2019</t>
  </si>
  <si>
    <t>1/31/2019</t>
  </si>
  <si>
    <t>2/1/2019</t>
  </si>
  <si>
    <t>2/2/2019</t>
  </si>
  <si>
    <t>2/3/2019</t>
  </si>
  <si>
    <t>2/4/2019</t>
  </si>
  <si>
    <t>2/5/2019</t>
  </si>
  <si>
    <t>2/6/2019</t>
  </si>
  <si>
    <t>2/7/2019</t>
  </si>
  <si>
    <t>2/8/2019</t>
  </si>
  <si>
    <t>2/9/2019</t>
  </si>
  <si>
    <t>2/10/2019</t>
  </si>
  <si>
    <t>2/11/2019</t>
  </si>
  <si>
    <t>2/12/2019</t>
  </si>
  <si>
    <t>2/13/2019</t>
  </si>
  <si>
    <t>2/14/2019</t>
  </si>
  <si>
    <t>2/15/2019</t>
  </si>
  <si>
    <t>2/16/2019</t>
  </si>
  <si>
    <t>2/17/2019</t>
  </si>
  <si>
    <t>2/18/2019</t>
  </si>
  <si>
    <t>2/19/2019</t>
  </si>
  <si>
    <t>2/20/2019</t>
  </si>
  <si>
    <t>2/21/2019</t>
  </si>
  <si>
    <t>2/22/2019</t>
  </si>
  <si>
    <t>2/23/2019</t>
  </si>
  <si>
    <t>2/24/2019</t>
  </si>
  <si>
    <t>2/25/2019</t>
  </si>
  <si>
    <t>2/26/2019</t>
  </si>
  <si>
    <t>2/27/2019</t>
  </si>
  <si>
    <t>2/28/2019</t>
  </si>
  <si>
    <t>3/1/2019</t>
  </si>
  <si>
    <t>3/2/2019</t>
  </si>
  <si>
    <t>3/3/2019</t>
  </si>
  <si>
    <t>3/4/2019</t>
  </si>
  <si>
    <t>3/5/2019</t>
  </si>
  <si>
    <t>3/6/2019</t>
  </si>
  <si>
    <t>3/7/2019</t>
  </si>
  <si>
    <t>3/8/2019</t>
  </si>
  <si>
    <t>3/9/2019</t>
  </si>
  <si>
    <t>3/10/2019</t>
  </si>
  <si>
    <t>3/11/2019</t>
  </si>
  <si>
    <t>3/12/2019</t>
  </si>
  <si>
    <t>3/13/2019</t>
  </si>
  <si>
    <t>3/14/2019</t>
  </si>
  <si>
    <t>3/15/2019</t>
  </si>
  <si>
    <t>3/16/2019</t>
  </si>
  <si>
    <t>3/17/2019</t>
  </si>
  <si>
    <t>3/18/2019</t>
  </si>
  <si>
    <t>3/19/2019</t>
  </si>
  <si>
    <t>3/20/2019</t>
  </si>
  <si>
    <t>3/21/2019</t>
  </si>
  <si>
    <t>3/22/2019</t>
  </si>
  <si>
    <t>3/23/2019</t>
  </si>
  <si>
    <t>3/24/2019</t>
  </si>
  <si>
    <t>3/25/2019</t>
  </si>
  <si>
    <t>3/26/2019</t>
  </si>
  <si>
    <t>3/27/2019</t>
  </si>
  <si>
    <t>3/28/2019</t>
  </si>
  <si>
    <t>3/29/2019</t>
  </si>
  <si>
    <t>3/30/2019</t>
  </si>
  <si>
    <t>3/31/2019</t>
  </si>
  <si>
    <t>4/1/2019</t>
  </si>
  <si>
    <t>4/2/2019</t>
  </si>
  <si>
    <t>4/3/2019</t>
  </si>
  <si>
    <t>4/4/2019</t>
  </si>
  <si>
    <t>4/5/2019</t>
  </si>
  <si>
    <t>4/6/2019</t>
  </si>
  <si>
    <t>4/7/2019</t>
  </si>
  <si>
    <t>4/8/2019</t>
  </si>
  <si>
    <t>4/9/2019</t>
  </si>
  <si>
    <t>4/10/2019</t>
  </si>
  <si>
    <t>4/11/2019</t>
  </si>
  <si>
    <t>4/12/2019</t>
  </si>
  <si>
    <t>4/13/2019</t>
  </si>
  <si>
    <t>4/14/2019</t>
  </si>
  <si>
    <t>4/15/2019</t>
  </si>
  <si>
    <t>4/16/2019</t>
  </si>
  <si>
    <t>4/17/2019</t>
  </si>
  <si>
    <t>installed new transducer</t>
  </si>
  <si>
    <t>BMP; pumping</t>
  </si>
  <si>
    <t>&gt;309.17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</si>
</sst>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/d/yy;@"/>
    <numFmt numFmtId="166" formatCode="m/d/yy\ h:mm;@"/>
    <numFmt numFmtId="167" formatCode="m/d/yyyy;@"/>
  </numFmts>
  <fonts count="61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MS Sans Serif"/>
      <family val="2"/>
    </font>
    <font>
      <sz val="10"/>
      <color indexed="72"/>
      <name val="MS Sans Serif"/>
      <family val="2"/>
    </font>
    <font>
      <sz val="10"/>
      <color indexed="8"/>
      <name val="MS Sans Serif"/>
      <family val="2"/>
    </font>
    <font>
      <sz val="10"/>
      <color indexed="8"/>
      <name val="Garamond"/>
      <family val="1"/>
    </font>
    <font>
      <sz val="10"/>
      <name val="Garamond"/>
      <family val="1"/>
    </font>
    <font>
      <b/>
      <sz val="12"/>
      <color indexed="8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indexed="10"/>
      <name val="Garamond"/>
      <family val="1"/>
    </font>
    <font>
      <b/>
      <u/>
      <sz val="14"/>
      <color indexed="8"/>
      <name val="Garamond"/>
      <family val="1"/>
    </font>
    <font>
      <b/>
      <sz val="12"/>
      <name val="Garamond"/>
      <family val="1"/>
    </font>
    <font>
      <sz val="12"/>
      <color indexed="72"/>
      <name val="Garamond"/>
      <family val="1"/>
    </font>
    <font>
      <sz val="12"/>
      <color indexed="11"/>
      <name val="Garamond"/>
      <family val="1"/>
    </font>
    <font>
      <sz val="12"/>
      <color indexed="21"/>
      <name val="Garamond"/>
      <family val="1"/>
    </font>
    <font>
      <b/>
      <sz val="14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11"/>
      <name val="Garamond"/>
      <family val="1"/>
    </font>
    <font>
      <sz val="11"/>
      <color indexed="10"/>
      <name val="Garamond"/>
      <family val="1"/>
    </font>
    <font>
      <sz val="11"/>
      <color indexed="72"/>
      <name val="Garamond"/>
      <family val="1"/>
    </font>
    <font>
      <sz val="14"/>
      <color indexed="8"/>
      <name val="Garamond"/>
      <family val="1"/>
    </font>
    <font>
      <b/>
      <u/>
      <sz val="14"/>
      <name val="Garamond"/>
      <family val="1"/>
    </font>
    <font>
      <b/>
      <sz val="13"/>
      <color indexed="8"/>
      <name val="Garamond"/>
      <family val="1"/>
    </font>
    <font>
      <sz val="13"/>
      <color indexed="8"/>
      <name val="Garamond"/>
      <family val="1"/>
    </font>
    <font>
      <b/>
      <sz val="14"/>
      <color indexed="8"/>
      <name val="Garamond"/>
      <family val="1"/>
    </font>
    <font>
      <b/>
      <sz val="14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Garamond"/>
      <family val="1"/>
    </font>
    <font>
      <sz val="10"/>
      <name val="MS Sans Serif"/>
      <family val="2"/>
    </font>
    <font>
      <sz val="11"/>
      <color theme="1"/>
      <name val="Garamond"/>
      <family val="1"/>
    </font>
    <font>
      <sz val="12"/>
      <color theme="1"/>
      <name val="Times New Roman"/>
      <family val="2"/>
    </font>
    <font>
      <sz val="8.25"/>
      <color indexed="8"/>
      <name val="Microsoft Sans Serif"/>
      <family val="2"/>
    </font>
    <font>
      <sz val="11"/>
      <color indexed="8"/>
      <name val="Times New Roman"/>
      <family val="1"/>
    </font>
    <font>
      <sz val="8.25"/>
      <color indexed="8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DDDDD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80">
    <xf numFmtId="0" fontId="0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51" applyNumberFormat="0" applyAlignment="0" applyProtection="0"/>
    <xf numFmtId="0" fontId="38" fillId="38" borderId="52" applyNumberFormat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0" borderId="53" applyNumberFormat="0" applyFill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51" applyNumberFormat="0" applyAlignment="0" applyProtection="0"/>
    <xf numFmtId="0" fontId="45" fillId="0" borderId="56" applyNumberFormat="0" applyFill="0" applyAlignment="0" applyProtection="0"/>
    <xf numFmtId="0" fontId="46" fillId="41" borderId="0" applyNumberFormat="0" applyBorder="0" applyAlignment="0" applyProtection="0"/>
    <xf numFmtId="0" fontId="29" fillId="0" borderId="0"/>
    <xf numFmtId="0" fontId="5" fillId="0" borderId="0"/>
    <xf numFmtId="0" fontId="33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34" fillId="0" borderId="0"/>
    <xf numFmtId="0" fontId="47" fillId="0" borderId="0"/>
    <xf numFmtId="0" fontId="2" fillId="0" borderId="0"/>
    <xf numFmtId="0" fontId="4" fillId="0" borderId="0"/>
    <xf numFmtId="0" fontId="34" fillId="42" borderId="57" applyNumberFormat="0" applyFont="0" applyAlignment="0" applyProtection="0"/>
    <xf numFmtId="0" fontId="48" fillId="37" borderId="58" applyNumberFormat="0" applyAlignment="0" applyProtection="0"/>
    <xf numFmtId="0" fontId="49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/>
    <xf numFmtId="0" fontId="53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34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29" fillId="0" borderId="0"/>
    <xf numFmtId="0" fontId="34" fillId="42" borderId="57" applyNumberFormat="0" applyFont="0" applyAlignment="0" applyProtection="0"/>
    <xf numFmtId="0" fontId="29" fillId="0" borderId="0"/>
    <xf numFmtId="0" fontId="1" fillId="0" borderId="0"/>
    <xf numFmtId="0" fontId="55" fillId="0" borderId="0"/>
    <xf numFmtId="0" fontId="56" fillId="0" borderId="0"/>
    <xf numFmtId="0" fontId="5" fillId="0" borderId="0"/>
    <xf numFmtId="0" fontId="58" fillId="0" borderId="0" applyNumberFormat="0" applyFont="0" applyFill="0" applyBorder="0" applyAlignment="0" applyProtection="0"/>
  </cellStyleXfs>
  <cellXfs count="272">
    <xf numFmtId="0" fontId="0" fillId="0" borderId="0" xfId="0"/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horizontal="left"/>
    </xf>
    <xf numFmtId="2" fontId="9" fillId="0" borderId="0" xfId="46" applyNumberFormat="1" applyFont="1" applyAlignment="1">
      <alignment horizontal="left" wrapText="1"/>
    </xf>
    <xf numFmtId="14" fontId="9" fillId="0" borderId="2" xfId="0" applyNumberFormat="1" applyFont="1" applyBorder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 wrapText="1"/>
    </xf>
    <xf numFmtId="14" fontId="9" fillId="0" borderId="2" xfId="46" quotePrefix="1" applyNumberFormat="1" applyFont="1" applyBorder="1" applyAlignment="1">
      <alignment horizontal="left" wrapText="1"/>
    </xf>
    <xf numFmtId="1" fontId="9" fillId="0" borderId="0" xfId="46" applyNumberFormat="1" applyFont="1" applyAlignment="1">
      <alignment horizontal="left" wrapText="1"/>
    </xf>
    <xf numFmtId="0" fontId="9" fillId="0" borderId="0" xfId="46" applyFont="1" applyAlignment="1">
      <alignment horizontal="left" wrapText="1"/>
    </xf>
    <xf numFmtId="0" fontId="9" fillId="0" borderId="0" xfId="0" applyFont="1" applyAlignment="1">
      <alignment horizontal="center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2" fontId="13" fillId="0" borderId="0" xfId="0" applyNumberFormat="1" applyFont="1" applyAlignment="1">
      <alignment horizontal="center" wrapText="1"/>
    </xf>
    <xf numFmtId="2" fontId="9" fillId="0" borderId="11" xfId="0" applyNumberFormat="1" applyFont="1" applyBorder="1" applyAlignment="1">
      <alignment horizontal="center" vertical="top" wrapText="1"/>
    </xf>
    <xf numFmtId="2" fontId="9" fillId="0" borderId="0" xfId="0" applyNumberFormat="1" applyFont="1" applyAlignment="1">
      <alignment horizontal="center" vertical="top" wrapText="1"/>
    </xf>
    <xf numFmtId="2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2" fontId="9" fillId="0" borderId="12" xfId="0" applyNumberFormat="1" applyFont="1" applyBorder="1" applyAlignment="1">
      <alignment horizontal="center" vertical="top"/>
    </xf>
    <xf numFmtId="2" fontId="8" fillId="0" borderId="0" xfId="0" applyNumberFormat="1" applyFont="1" applyAlignment="1">
      <alignment horizontal="center" vertical="top" wrapText="1"/>
    </xf>
    <xf numFmtId="2" fontId="9" fillId="0" borderId="13" xfId="0" applyNumberFormat="1" applyFont="1" applyBorder="1" applyAlignment="1">
      <alignment horizontal="center" vertical="top"/>
    </xf>
    <xf numFmtId="2" fontId="9" fillId="0" borderId="13" xfId="0" applyNumberFormat="1" applyFont="1" applyBorder="1" applyAlignment="1">
      <alignment horizontal="center" vertical="top" wrapText="1"/>
    </xf>
    <xf numFmtId="2" fontId="14" fillId="0" borderId="0" xfId="47" applyNumberFormat="1" applyFont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15" fillId="0" borderId="11" xfId="0" applyNumberFormat="1" applyFont="1" applyBorder="1" applyAlignment="1">
      <alignment horizontal="center" vertical="top" wrapText="1"/>
    </xf>
    <xf numFmtId="2" fontId="9" fillId="3" borderId="0" xfId="0" applyNumberFormat="1" applyFont="1" applyFill="1" applyAlignment="1">
      <alignment horizontal="center" vertical="top"/>
    </xf>
    <xf numFmtId="2" fontId="9" fillId="3" borderId="11" xfId="0" applyNumberFormat="1" applyFont="1" applyFill="1" applyBorder="1" applyAlignment="1">
      <alignment horizontal="center" vertical="top" wrapText="1"/>
    </xf>
    <xf numFmtId="2" fontId="9" fillId="4" borderId="0" xfId="0" applyNumberFormat="1" applyFont="1" applyFill="1" applyAlignment="1">
      <alignment horizontal="center" vertical="top" wrapText="1"/>
    </xf>
    <xf numFmtId="2" fontId="9" fillId="4" borderId="11" xfId="0" applyNumberFormat="1" applyFont="1" applyFill="1" applyBorder="1" applyAlignment="1">
      <alignment horizontal="center" vertical="top" wrapText="1"/>
    </xf>
    <xf numFmtId="2" fontId="9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horizontal="center"/>
    </xf>
    <xf numFmtId="2" fontId="9" fillId="3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top" wrapText="1"/>
    </xf>
    <xf numFmtId="2" fontId="16" fillId="0" borderId="11" xfId="0" applyNumberFormat="1" applyFont="1" applyBorder="1" applyAlignment="1">
      <alignment horizontal="center" vertical="top" wrapText="1"/>
    </xf>
    <xf numFmtId="2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7" borderId="13" xfId="0" applyFont="1" applyFill="1" applyBorder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6" fillId="0" borderId="0" xfId="0" applyFont="1"/>
    <xf numFmtId="165" fontId="7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165" fontId="7" fillId="0" borderId="16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3" fillId="0" borderId="21" xfId="0" applyFont="1" applyBorder="1" applyAlignment="1">
      <alignment horizontal="center" vertical="top" wrapText="1"/>
    </xf>
    <xf numFmtId="0" fontId="13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164" fontId="19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164" fontId="19" fillId="0" borderId="0" xfId="0" applyNumberFormat="1" applyFont="1" applyAlignment="1">
      <alignment horizontal="center" wrapText="1"/>
    </xf>
    <xf numFmtId="1" fontId="19" fillId="0" borderId="0" xfId="0" applyNumberFormat="1" applyFont="1" applyAlignment="1">
      <alignment horizontal="center" wrapText="1"/>
    </xf>
    <xf numFmtId="164" fontId="19" fillId="0" borderId="0" xfId="0" applyNumberFormat="1" applyFont="1" applyAlignment="1">
      <alignment horizontal="center"/>
    </xf>
    <xf numFmtId="164" fontId="19" fillId="9" borderId="0" xfId="0" applyNumberFormat="1" applyFont="1" applyFill="1" applyAlignment="1">
      <alignment horizontal="center" wrapText="1"/>
    </xf>
    <xf numFmtId="0" fontId="22" fillId="0" borderId="0" xfId="47" applyFont="1" applyAlignment="1">
      <alignment horizontal="center"/>
    </xf>
    <xf numFmtId="164" fontId="22" fillId="0" borderId="0" xfId="47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164" fontId="19" fillId="10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7" borderId="23" xfId="0" applyFont="1" applyFill="1" applyBorder="1" applyAlignment="1">
      <alignment horizontal="center"/>
    </xf>
    <xf numFmtId="164" fontId="8" fillId="7" borderId="23" xfId="0" applyNumberFormat="1" applyFont="1" applyFill="1" applyBorder="1" applyAlignment="1">
      <alignment horizontal="center"/>
    </xf>
    <xf numFmtId="1" fontId="8" fillId="7" borderId="23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164" fontId="9" fillId="7" borderId="22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 wrapText="1"/>
    </xf>
    <xf numFmtId="164" fontId="10" fillId="7" borderId="22" xfId="0" applyNumberFormat="1" applyFont="1" applyFill="1" applyBorder="1" applyAlignment="1">
      <alignment horizontal="center"/>
    </xf>
    <xf numFmtId="0" fontId="10" fillId="7" borderId="22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1" fontId="9" fillId="7" borderId="22" xfId="0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164" fontId="19" fillId="7" borderId="22" xfId="0" applyNumberFormat="1" applyFont="1" applyFill="1" applyBorder="1" applyAlignment="1">
      <alignment horizontal="center" wrapText="1"/>
    </xf>
    <xf numFmtId="0" fontId="19" fillId="7" borderId="22" xfId="0" applyFont="1" applyFill="1" applyBorder="1" applyAlignment="1">
      <alignment horizontal="center" wrapText="1"/>
    </xf>
    <xf numFmtId="1" fontId="19" fillId="7" borderId="22" xfId="0" applyNumberFormat="1" applyFont="1" applyFill="1" applyBorder="1" applyAlignment="1">
      <alignment horizontal="center" wrapText="1"/>
    </xf>
    <xf numFmtId="0" fontId="19" fillId="0" borderId="22" xfId="0" applyFont="1" applyBorder="1" applyAlignment="1">
      <alignment horizontal="center"/>
    </xf>
    <xf numFmtId="164" fontId="8" fillId="7" borderId="24" xfId="0" applyNumberFormat="1" applyFont="1" applyFill="1" applyBorder="1" applyAlignment="1">
      <alignment horizontal="center"/>
    </xf>
    <xf numFmtId="164" fontId="9" fillId="7" borderId="25" xfId="0" applyNumberFormat="1" applyFont="1" applyFill="1" applyBorder="1" applyAlignment="1">
      <alignment horizontal="center"/>
    </xf>
    <xf numFmtId="164" fontId="19" fillId="7" borderId="25" xfId="0" applyNumberFormat="1" applyFont="1" applyFill="1" applyBorder="1" applyAlignment="1">
      <alignment horizontal="center" wrapText="1"/>
    </xf>
    <xf numFmtId="0" fontId="8" fillId="7" borderId="2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 wrapText="1"/>
    </xf>
    <xf numFmtId="14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 vertical="center" wrapText="1"/>
    </xf>
    <xf numFmtId="2" fontId="21" fillId="0" borderId="0" xfId="0" applyNumberFormat="1" applyFont="1" applyAlignment="1">
      <alignment horizontal="left" wrapText="1"/>
    </xf>
    <xf numFmtId="1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left"/>
    </xf>
    <xf numFmtId="0" fontId="8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6" fontId="8" fillId="0" borderId="0" xfId="0" applyNumberFormat="1" applyFont="1" applyAlignment="1">
      <alignment horizontal="center" wrapText="1"/>
    </xf>
    <xf numFmtId="21" fontId="19" fillId="0" borderId="0" xfId="0" applyNumberFormat="1" applyFont="1" applyAlignment="1">
      <alignment horizontal="left"/>
    </xf>
    <xf numFmtId="0" fontId="17" fillId="3" borderId="26" xfId="0" applyFont="1" applyFill="1" applyBorder="1" applyAlignment="1">
      <alignment horizontal="left"/>
    </xf>
    <xf numFmtId="0" fontId="23" fillId="3" borderId="27" xfId="0" applyFont="1" applyFill="1" applyBorder="1" applyAlignment="1">
      <alignment horizontal="left"/>
    </xf>
    <xf numFmtId="164" fontId="23" fillId="3" borderId="27" xfId="0" applyNumberFormat="1" applyFont="1" applyFill="1" applyBorder="1" applyAlignment="1">
      <alignment horizontal="left"/>
    </xf>
    <xf numFmtId="2" fontId="13" fillId="2" borderId="26" xfId="0" applyNumberFormat="1" applyFont="1" applyFill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2" fontId="13" fillId="2" borderId="29" xfId="0" applyNumberFormat="1" applyFont="1" applyFill="1" applyBorder="1" applyAlignment="1">
      <alignment horizontal="center" wrapText="1"/>
    </xf>
    <xf numFmtId="0" fontId="25" fillId="0" borderId="3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5" fillId="0" borderId="5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2" fontId="10" fillId="3" borderId="0" xfId="0" applyNumberFormat="1" applyFont="1" applyFill="1" applyAlignment="1">
      <alignment horizontal="center"/>
    </xf>
    <xf numFmtId="2" fontId="10" fillId="3" borderId="0" xfId="0" applyNumberFormat="1" applyFont="1" applyFill="1" applyAlignment="1">
      <alignment horizontal="center" vertical="top" wrapText="1"/>
    </xf>
    <xf numFmtId="2" fontId="10" fillId="3" borderId="0" xfId="0" applyNumberFormat="1" applyFont="1" applyFill="1" applyAlignment="1">
      <alignment horizontal="center" vertical="top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9" fillId="3" borderId="30" xfId="0" applyNumberFormat="1" applyFont="1" applyFill="1" applyBorder="1" applyAlignment="1">
      <alignment horizontal="center"/>
    </xf>
    <xf numFmtId="2" fontId="9" fillId="3" borderId="32" xfId="0" applyNumberFormat="1" applyFont="1" applyFill="1" applyBorder="1" applyAlignment="1">
      <alignment horizontal="center"/>
    </xf>
    <xf numFmtId="2" fontId="10" fillId="3" borderId="32" xfId="0" applyNumberFormat="1" applyFont="1" applyFill="1" applyBorder="1" applyAlignment="1">
      <alignment horizontal="center" vertical="top" wrapText="1"/>
    </xf>
    <xf numFmtId="2" fontId="10" fillId="3" borderId="32" xfId="0" applyNumberFormat="1" applyFont="1" applyFill="1" applyBorder="1" applyAlignment="1">
      <alignment horizontal="center" vertical="top"/>
    </xf>
    <xf numFmtId="2" fontId="9" fillId="0" borderId="33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top" wrapText="1"/>
    </xf>
    <xf numFmtId="0" fontId="28" fillId="0" borderId="37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9" fillId="11" borderId="0" xfId="0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30" fillId="0" borderId="0" xfId="40" applyAlignment="1">
      <alignment horizontal="left" wrapText="1"/>
    </xf>
    <xf numFmtId="0" fontId="31" fillId="0" borderId="0" xfId="40" applyFont="1" applyAlignment="1">
      <alignment horizontal="left" wrapText="1"/>
    </xf>
    <xf numFmtId="0" fontId="29" fillId="0" borderId="0" xfId="42" applyAlignment="1">
      <alignment horizontal="left" wrapText="1"/>
    </xf>
    <xf numFmtId="0" fontId="31" fillId="0" borderId="0" xfId="4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51" fillId="0" borderId="0" xfId="44" applyFont="1" applyAlignment="1">
      <alignment horizontal="left"/>
    </xf>
    <xf numFmtId="0" fontId="13" fillId="0" borderId="38" xfId="0" applyFont="1" applyBorder="1" applyAlignment="1">
      <alignment horizontal="center" vertical="top" wrapText="1"/>
    </xf>
    <xf numFmtId="0" fontId="13" fillId="0" borderId="39" xfId="0" applyFont="1" applyBorder="1" applyAlignment="1">
      <alignment horizontal="center" vertical="top" wrapText="1"/>
    </xf>
    <xf numFmtId="0" fontId="13" fillId="0" borderId="37" xfId="0" applyFont="1" applyBorder="1" applyAlignment="1">
      <alignment horizont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 vertical="center"/>
    </xf>
    <xf numFmtId="2" fontId="13" fillId="0" borderId="40" xfId="0" applyNumberFormat="1" applyFont="1" applyBorder="1" applyAlignment="1">
      <alignment horizontal="center" vertical="center"/>
    </xf>
    <xf numFmtId="0" fontId="6" fillId="0" borderId="4" xfId="0" applyFont="1" applyBorder="1"/>
    <xf numFmtId="2" fontId="6" fillId="0" borderId="0" xfId="0" applyNumberFormat="1" applyFont="1" applyAlignment="1">
      <alignment horizontal="center"/>
    </xf>
    <xf numFmtId="0" fontId="0" fillId="0" borderId="4" xfId="0" applyBorder="1"/>
    <xf numFmtId="0" fontId="29" fillId="0" borderId="4" xfId="37" applyBorder="1"/>
    <xf numFmtId="2" fontId="7" fillId="0" borderId="0" xfId="37" applyNumberFormat="1" applyFont="1" applyAlignment="1">
      <alignment horizontal="center"/>
    </xf>
    <xf numFmtId="0" fontId="30" fillId="0" borderId="4" xfId="40" applyBorder="1"/>
    <xf numFmtId="2" fontId="7" fillId="0" borderId="0" xfId="40" applyNumberFormat="1" applyFont="1" applyAlignment="1">
      <alignment horizontal="center"/>
    </xf>
    <xf numFmtId="2" fontId="9" fillId="0" borderId="30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 vertical="top"/>
    </xf>
    <xf numFmtId="2" fontId="19" fillId="0" borderId="0" xfId="0" applyNumberFormat="1" applyFont="1" applyAlignment="1">
      <alignment horizontal="center"/>
    </xf>
    <xf numFmtId="0" fontId="20" fillId="0" borderId="0" xfId="40" applyFont="1" applyAlignment="1">
      <alignment horizontal="center"/>
    </xf>
    <xf numFmtId="0" fontId="24" fillId="0" borderId="0" xfId="0" applyFont="1" applyAlignment="1">
      <alignment horizontal="left"/>
    </xf>
    <xf numFmtId="2" fontId="8" fillId="0" borderId="60" xfId="0" applyNumberFormat="1" applyFont="1" applyBorder="1" applyAlignment="1">
      <alignment horizontal="center" vertical="top" wrapText="1"/>
    </xf>
    <xf numFmtId="2" fontId="9" fillId="4" borderId="63" xfId="0" applyNumberFormat="1" applyFont="1" applyFill="1" applyBorder="1" applyAlignment="1">
      <alignment horizontal="center" vertical="top" wrapText="1"/>
    </xf>
    <xf numFmtId="2" fontId="9" fillId="43" borderId="2" xfId="0" applyNumberFormat="1" applyFont="1" applyFill="1" applyBorder="1" applyAlignment="1">
      <alignment horizontal="center"/>
    </xf>
    <xf numFmtId="2" fontId="9" fillId="0" borderId="60" xfId="0" applyNumberFormat="1" applyFont="1" applyBorder="1" applyAlignment="1">
      <alignment horizontal="center" vertical="top" wrapText="1"/>
    </xf>
    <xf numFmtId="2" fontId="9" fillId="43" borderId="0" xfId="0" applyNumberFormat="1" applyFont="1" applyFill="1" applyAlignment="1">
      <alignment horizontal="center"/>
    </xf>
    <xf numFmtId="0" fontId="9" fillId="0" borderId="32" xfId="0" applyFont="1" applyBorder="1" applyAlignment="1">
      <alignment horizontal="center"/>
    </xf>
    <xf numFmtId="2" fontId="9" fillId="43" borderId="0" xfId="38" applyNumberFormat="1" applyFont="1" applyFill="1" applyAlignment="1">
      <alignment horizontal="center"/>
    </xf>
    <xf numFmtId="2" fontId="9" fillId="0" borderId="32" xfId="0" applyNumberFormat="1" applyFont="1" applyBorder="1" applyAlignment="1">
      <alignment horizontal="center" vertical="top" wrapText="1"/>
    </xf>
    <xf numFmtId="2" fontId="9" fillId="3" borderId="2" xfId="0" applyNumberFormat="1" applyFont="1" applyFill="1" applyBorder="1" applyAlignment="1">
      <alignment horizontal="center" vertical="top"/>
    </xf>
    <xf numFmtId="2" fontId="9" fillId="0" borderId="62" xfId="0" applyNumberFormat="1" applyFont="1" applyBorder="1" applyAlignment="1">
      <alignment horizontal="center" vertical="top" wrapText="1"/>
    </xf>
    <xf numFmtId="2" fontId="9" fillId="43" borderId="30" xfId="0" applyNumberFormat="1" applyFont="1" applyFill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2" fontId="9" fillId="3" borderId="32" xfId="0" applyNumberFormat="1" applyFont="1" applyFill="1" applyBorder="1" applyAlignment="1">
      <alignment horizontal="center" vertical="top" wrapText="1"/>
    </xf>
    <xf numFmtId="2" fontId="9" fillId="43" borderId="32" xfId="0" applyNumberFormat="1" applyFont="1" applyFill="1" applyBorder="1" applyAlignment="1">
      <alignment horizontal="center"/>
    </xf>
    <xf numFmtId="2" fontId="8" fillId="0" borderId="61" xfId="0" applyNumberFormat="1" applyFont="1" applyBorder="1" applyAlignment="1">
      <alignment horizontal="center" vertical="top" wrapText="1"/>
    </xf>
    <xf numFmtId="2" fontId="9" fillId="3" borderId="63" xfId="0" applyNumberFormat="1" applyFont="1" applyFill="1" applyBorder="1" applyAlignment="1">
      <alignment horizontal="center" vertical="top" wrapText="1"/>
    </xf>
    <xf numFmtId="2" fontId="9" fillId="3" borderId="32" xfId="0" applyNumberFormat="1" applyFont="1" applyFill="1" applyBorder="1" applyAlignment="1">
      <alignment horizontal="center" vertical="top"/>
    </xf>
    <xf numFmtId="2" fontId="9" fillId="0" borderId="63" xfId="0" applyNumberFormat="1" applyFont="1" applyBorder="1" applyAlignment="1">
      <alignment horizontal="center" vertical="top" wrapText="1"/>
    </xf>
    <xf numFmtId="2" fontId="9" fillId="4" borderId="32" xfId="0" applyNumberFormat="1" applyFont="1" applyFill="1" applyBorder="1" applyAlignment="1">
      <alignment horizontal="center" vertical="top" wrapText="1"/>
    </xf>
    <xf numFmtId="14" fontId="20" fillId="0" borderId="0" xfId="74" applyNumberFormat="1" applyFont="1" applyAlignment="1">
      <alignment horizontal="left"/>
    </xf>
    <xf numFmtId="21" fontId="20" fillId="0" borderId="0" xfId="74" applyNumberFormat="1" applyFont="1" applyAlignment="1">
      <alignment horizontal="left"/>
    </xf>
    <xf numFmtId="0" fontId="20" fillId="0" borderId="0" xfId="74" applyFont="1" applyAlignment="1">
      <alignment horizontal="left"/>
    </xf>
    <xf numFmtId="22" fontId="20" fillId="0" borderId="0" xfId="74" applyNumberFormat="1" applyFont="1" applyAlignment="1">
      <alignment horizontal="left"/>
    </xf>
    <xf numFmtId="2" fontId="20" fillId="0" borderId="0" xfId="74" applyNumberFormat="1" applyFont="1" applyAlignment="1">
      <alignment horizontal="left"/>
    </xf>
    <xf numFmtId="14" fontId="54" fillId="0" borderId="0" xfId="59" applyNumberFormat="1" applyFont="1" applyAlignment="1">
      <alignment horizontal="left"/>
    </xf>
    <xf numFmtId="21" fontId="54" fillId="0" borderId="0" xfId="59" applyNumberFormat="1" applyFont="1" applyAlignment="1">
      <alignment horizontal="left"/>
    </xf>
    <xf numFmtId="2" fontId="54" fillId="0" borderId="0" xfId="59" applyNumberFormat="1" applyFont="1" applyAlignment="1">
      <alignment horizontal="left"/>
    </xf>
    <xf numFmtId="22" fontId="54" fillId="0" borderId="0" xfId="59" applyNumberFormat="1" applyFont="1" applyAlignment="1">
      <alignment horizontal="left"/>
    </xf>
    <xf numFmtId="0" fontId="54" fillId="0" borderId="0" xfId="59" applyFont="1" applyAlignment="1">
      <alignment horizontal="left"/>
    </xf>
    <xf numFmtId="14" fontId="10" fillId="0" borderId="2" xfId="0" applyNumberFormat="1" applyFont="1" applyBorder="1" applyAlignment="1">
      <alignment horizontal="left"/>
    </xf>
    <xf numFmtId="2" fontId="10" fillId="0" borderId="0" xfId="46" applyNumberFormat="1" applyFont="1" applyAlignment="1">
      <alignment horizontal="left" wrapText="1"/>
    </xf>
    <xf numFmtId="2" fontId="9" fillId="0" borderId="0" xfId="46" quotePrefix="1" applyNumberFormat="1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2" fillId="0" borderId="32" xfId="0" applyFont="1" applyBorder="1"/>
    <xf numFmtId="0" fontId="9" fillId="0" borderId="32" xfId="0" applyFont="1" applyBorder="1" applyAlignment="1">
      <alignment horizontal="left"/>
    </xf>
    <xf numFmtId="0" fontId="9" fillId="0" borderId="30" xfId="0" applyFont="1" applyBorder="1" applyAlignment="1">
      <alignment horizontal="left"/>
    </xf>
    <xf numFmtId="0" fontId="27" fillId="0" borderId="32" xfId="0" applyFont="1" applyBorder="1" applyAlignment="1">
      <alignment wrapText="1"/>
    </xf>
    <xf numFmtId="14" fontId="9" fillId="0" borderId="2" xfId="46" applyNumberFormat="1" applyFont="1" applyBorder="1" applyAlignment="1">
      <alignment horizontal="left" wrapText="1"/>
    </xf>
    <xf numFmtId="1" fontId="9" fillId="0" borderId="2" xfId="46" applyNumberFormat="1" applyFont="1" applyBorder="1" applyAlignment="1">
      <alignment horizontal="left" wrapText="1"/>
    </xf>
    <xf numFmtId="0" fontId="9" fillId="0" borderId="2" xfId="46" applyFont="1" applyBorder="1" applyAlignment="1">
      <alignment horizontal="left" wrapText="1"/>
    </xf>
    <xf numFmtId="2" fontId="10" fillId="0" borderId="0" xfId="0" applyNumberFormat="1" applyFont="1" applyAlignment="1">
      <alignment horizontal="left"/>
    </xf>
    <xf numFmtId="2" fontId="9" fillId="0" borderId="0" xfId="0" quotePrefix="1" applyNumberFormat="1" applyFont="1" applyAlignment="1">
      <alignment horizontal="left"/>
    </xf>
    <xf numFmtId="1" fontId="57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7" fontId="7" fillId="0" borderId="0" xfId="0" applyNumberFormat="1" applyFont="1" applyAlignment="1">
      <alignment horizontal="center"/>
    </xf>
    <xf numFmtId="2" fontId="9" fillId="0" borderId="0" xfId="38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22" fillId="0" borderId="0" xfId="47" applyNumberFormat="1" applyFont="1" applyAlignment="1">
      <alignment horizontal="center"/>
    </xf>
    <xf numFmtId="0" fontId="19" fillId="0" borderId="41" xfId="0" applyFont="1" applyBorder="1" applyAlignment="1">
      <alignment horizontal="center"/>
    </xf>
    <xf numFmtId="14" fontId="9" fillId="0" borderId="0" xfId="0" applyNumberFormat="1" applyFont="1" applyAlignment="1">
      <alignment horizontal="center" vertical="top"/>
    </xf>
    <xf numFmtId="1" fontId="20" fillId="0" borderId="0" xfId="0" applyNumberFormat="1" applyFont="1" applyAlignment="1">
      <alignment horizontal="center" wrapText="1"/>
    </xf>
    <xf numFmtId="2" fontId="22" fillId="5" borderId="0" xfId="47" applyNumberFormat="1" applyFont="1" applyFill="1" applyAlignment="1">
      <alignment horizontal="center"/>
    </xf>
    <xf numFmtId="164" fontId="22" fillId="5" borderId="0" xfId="47" applyNumberFormat="1" applyFont="1" applyFill="1" applyAlignment="1">
      <alignment horizontal="center"/>
    </xf>
    <xf numFmtId="2" fontId="22" fillId="6" borderId="0" xfId="47" applyNumberFormat="1" applyFont="1" applyFill="1" applyAlignment="1">
      <alignment horizontal="center"/>
    </xf>
    <xf numFmtId="1" fontId="22" fillId="0" borderId="0" xfId="47" applyNumberFormat="1" applyFont="1" applyAlignment="1">
      <alignment horizontal="center"/>
    </xf>
    <xf numFmtId="164" fontId="22" fillId="10" borderId="0" xfId="47" applyNumberFormat="1" applyFont="1" applyFill="1" applyAlignment="1">
      <alignment horizontal="center"/>
    </xf>
    <xf numFmtId="2" fontId="19" fillId="10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 vertical="top" wrapText="1"/>
    </xf>
    <xf numFmtId="2" fontId="19" fillId="11" borderId="0" xfId="0" applyNumberFormat="1" applyFont="1" applyFill="1" applyAlignment="1">
      <alignment horizontal="center"/>
    </xf>
    <xf numFmtId="2" fontId="20" fillId="0" borderId="0" xfId="37" applyNumberFormat="1" applyFont="1" applyAlignment="1">
      <alignment horizontal="center"/>
    </xf>
    <xf numFmtId="1" fontId="20" fillId="0" borderId="0" xfId="37" applyNumberFormat="1" applyFont="1" applyAlignment="1">
      <alignment horizontal="center"/>
    </xf>
    <xf numFmtId="2" fontId="52" fillId="0" borderId="0" xfId="40" applyNumberFormat="1" applyFont="1" applyAlignment="1">
      <alignment horizontal="center"/>
    </xf>
    <xf numFmtId="2" fontId="20" fillId="0" borderId="0" xfId="40" applyNumberFormat="1" applyFont="1" applyAlignment="1">
      <alignment horizontal="center"/>
    </xf>
    <xf numFmtId="2" fontId="54" fillId="0" borderId="0" xfId="53" applyNumberFormat="1" applyFont="1" applyAlignment="1">
      <alignment horizontal="center"/>
    </xf>
    <xf numFmtId="2" fontId="19" fillId="0" borderId="0" xfId="38" applyNumberFormat="1" applyFont="1" applyAlignment="1">
      <alignment horizontal="center"/>
    </xf>
    <xf numFmtId="1" fontId="8" fillId="7" borderId="65" xfId="0" applyNumberFormat="1" applyFont="1" applyFill="1" applyBorder="1" applyAlignment="1">
      <alignment horizontal="center"/>
    </xf>
    <xf numFmtId="1" fontId="9" fillId="7" borderId="31" xfId="0" applyNumberFormat="1" applyFont="1" applyFill="1" applyBorder="1" applyAlignment="1">
      <alignment horizontal="center"/>
    </xf>
    <xf numFmtId="1" fontId="19" fillId="7" borderId="31" xfId="0" applyNumberFormat="1" applyFont="1" applyFill="1" applyBorder="1" applyAlignment="1">
      <alignment horizontal="center" wrapText="1"/>
    </xf>
    <xf numFmtId="0" fontId="27" fillId="0" borderId="37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2" fontId="8" fillId="0" borderId="34" xfId="0" applyNumberFormat="1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vertical="top" wrapText="1"/>
    </xf>
    <xf numFmtId="2" fontId="13" fillId="2" borderId="44" xfId="0" applyNumberFormat="1" applyFont="1" applyFill="1" applyBorder="1" applyAlignment="1">
      <alignment horizontal="center" vertical="top" wrapText="1"/>
    </xf>
    <xf numFmtId="0" fontId="9" fillId="2" borderId="45" xfId="0" applyFont="1" applyFill="1" applyBorder="1" applyAlignment="1">
      <alignment horizontal="center" vertical="top" wrapText="1"/>
    </xf>
    <xf numFmtId="2" fontId="13" fillId="2" borderId="43" xfId="0" applyNumberFormat="1" applyFont="1" applyFill="1" applyBorder="1" applyAlignment="1">
      <alignment horizontal="center" vertical="top" wrapText="1"/>
    </xf>
    <xf numFmtId="0" fontId="9" fillId="2" borderId="43" xfId="0" applyFont="1" applyFill="1" applyBorder="1" applyAlignment="1">
      <alignment horizontal="center" vertical="top" wrapText="1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2" borderId="42" xfId="0" applyFont="1" applyFill="1" applyBorder="1" applyAlignment="1">
      <alignment horizontal="center" vertical="top" wrapText="1"/>
    </xf>
    <xf numFmtId="0" fontId="9" fillId="0" borderId="43" xfId="0" applyFont="1" applyBorder="1" applyAlignment="1">
      <alignment horizontal="center" vertical="top" wrapText="1"/>
    </xf>
    <xf numFmtId="0" fontId="9" fillId="0" borderId="45" xfId="0" applyFont="1" applyBorder="1" applyAlignment="1">
      <alignment horizontal="center" vertical="top" wrapText="1"/>
    </xf>
    <xf numFmtId="0" fontId="9" fillId="0" borderId="42" xfId="0" applyFont="1" applyBorder="1" applyAlignment="1">
      <alignment horizontal="center" vertical="top" wrapText="1"/>
    </xf>
    <xf numFmtId="0" fontId="17" fillId="0" borderId="32" xfId="0" applyFont="1" applyBorder="1" applyAlignment="1">
      <alignment horizontal="left"/>
    </xf>
    <xf numFmtId="2" fontId="13" fillId="0" borderId="49" xfId="0" applyNumberFormat="1" applyFont="1" applyBorder="1" applyAlignment="1">
      <alignment horizontal="center" vertical="center" wrapText="1"/>
    </xf>
    <xf numFmtId="2" fontId="10" fillId="0" borderId="50" xfId="0" applyNumberFormat="1" applyFont="1" applyBorder="1" applyAlignment="1">
      <alignment horizontal="center" vertical="center" wrapText="1"/>
    </xf>
    <xf numFmtId="2" fontId="10" fillId="0" borderId="21" xfId="0" applyNumberFormat="1" applyFont="1" applyBorder="1" applyAlignment="1">
      <alignment horizontal="center" vertical="center" wrapText="1"/>
    </xf>
    <xf numFmtId="2" fontId="13" fillId="0" borderId="21" xfId="0" applyNumberFormat="1" applyFont="1" applyBorder="1" applyAlignment="1">
      <alignment horizontal="center" vertical="center" wrapText="1"/>
    </xf>
    <xf numFmtId="2" fontId="13" fillId="0" borderId="47" xfId="0" applyNumberFormat="1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center" vertical="center" wrapText="1"/>
    </xf>
    <xf numFmtId="0" fontId="19" fillId="10" borderId="0" xfId="0" quotePrefix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" fontId="20" fillId="8" borderId="34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11" borderId="64" xfId="0" applyFont="1" applyFill="1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17" fillId="0" borderId="0" xfId="0" applyFont="1" applyAlignment="1">
      <alignment horizontal="left"/>
    </xf>
  </cellXfs>
  <cellStyles count="80">
    <cellStyle name="20% - Accent1" xfId="1" builtinId="30" customBuiltin="1"/>
    <cellStyle name="20% - Accent1 2" xfId="60"/>
    <cellStyle name="20% - Accent2" xfId="2" builtinId="34" customBuiltin="1"/>
    <cellStyle name="20% - Accent2 2" xfId="61"/>
    <cellStyle name="20% - Accent3" xfId="3" builtinId="38" customBuiltin="1"/>
    <cellStyle name="20% - Accent3 2" xfId="62"/>
    <cellStyle name="20% - Accent4" xfId="4" builtinId="42" customBuiltin="1"/>
    <cellStyle name="20% - Accent4 2" xfId="63"/>
    <cellStyle name="20% - Accent5" xfId="5" builtinId="46" customBuiltin="1"/>
    <cellStyle name="20% - Accent5 2" xfId="64"/>
    <cellStyle name="20% - Accent6" xfId="6" builtinId="50" customBuiltin="1"/>
    <cellStyle name="20% - Accent6 2" xfId="65"/>
    <cellStyle name="40% - Accent1" xfId="7" builtinId="31" customBuiltin="1"/>
    <cellStyle name="40% - Accent1 2" xfId="66"/>
    <cellStyle name="40% - Accent2" xfId="8" builtinId="35" customBuiltin="1"/>
    <cellStyle name="40% - Accent2 2" xfId="67"/>
    <cellStyle name="40% - Accent3" xfId="9" builtinId="39" customBuiltin="1"/>
    <cellStyle name="40% - Accent3 2" xfId="68"/>
    <cellStyle name="40% - Accent4" xfId="10" builtinId="43" customBuiltin="1"/>
    <cellStyle name="40% - Accent4 2" xfId="69"/>
    <cellStyle name="40% - Accent5" xfId="11" builtinId="47" customBuiltin="1"/>
    <cellStyle name="40% - Accent5 2" xfId="70"/>
    <cellStyle name="40% - Accent6" xfId="12" builtinId="51" customBuiltin="1"/>
    <cellStyle name="40% - Accent6 2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59"/>
    <cellStyle name="Normal 11" xfId="74"/>
    <cellStyle name="Normal 12" xfId="75"/>
    <cellStyle name="Normal 13" xfId="79"/>
    <cellStyle name="Normal 2" xfId="37"/>
    <cellStyle name="Normal 2 2" xfId="38"/>
    <cellStyle name="Normal 2 3" xfId="39"/>
    <cellStyle name="Normal 2 4" xfId="76"/>
    <cellStyle name="Normal 3" xfId="40"/>
    <cellStyle name="Normal 3 2" xfId="41"/>
    <cellStyle name="Normal 3 3" xfId="77"/>
    <cellStyle name="Normal 4" xfId="42"/>
    <cellStyle name="Normal 4 2" xfId="72"/>
    <cellStyle name="Normal 4 3" xfId="53"/>
    <cellStyle name="Normal 4 4" xfId="78"/>
    <cellStyle name="Normal 5" xfId="43"/>
    <cellStyle name="Normal 5 2" xfId="54"/>
    <cellStyle name="Normal 6" xfId="44"/>
    <cellStyle name="Normal 6 2" xfId="55"/>
    <cellStyle name="Normal 7" xfId="45"/>
    <cellStyle name="Normal 7 2" xfId="56"/>
    <cellStyle name="Normal 8" xfId="57"/>
    <cellStyle name="Normal 9" xfId="58"/>
    <cellStyle name="Normal_mm" xfId="46"/>
    <cellStyle name="Normal_Raw Data" xfId="47"/>
    <cellStyle name="Note 2" xfId="48"/>
    <cellStyle name="Note 3" xfId="73"/>
    <cellStyle name="Output" xfId="49" builtinId="21" customBuiltin="1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hartsheet" Target="chartsheets/sheet17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28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Levels'!$B$6:$B$500</c:f>
              <c:numCache>
                <c:formatCode>0.00</c:formatCode>
                <c:ptCount val="495"/>
                <c:pt idx="0">
                  <c:v>76</c:v>
                </c:pt>
                <c:pt idx="1">
                  <c:v>49.91</c:v>
                </c:pt>
                <c:pt idx="2">
                  <c:v>32</c:v>
                </c:pt>
                <c:pt idx="3">
                  <c:v>28.17</c:v>
                </c:pt>
                <c:pt idx="4">
                  <c:v>4</c:v>
                </c:pt>
                <c:pt idx="12">
                  <c:v>0</c:v>
                </c:pt>
                <c:pt idx="24">
                  <c:v>235.58</c:v>
                </c:pt>
                <c:pt idx="25">
                  <c:v>17</c:v>
                </c:pt>
                <c:pt idx="27">
                  <c:v>45</c:v>
                </c:pt>
                <c:pt idx="28">
                  <c:v>6</c:v>
                </c:pt>
                <c:pt idx="31">
                  <c:v>69.58</c:v>
                </c:pt>
                <c:pt idx="32">
                  <c:v>17.5</c:v>
                </c:pt>
                <c:pt idx="33">
                  <c:v>16</c:v>
                </c:pt>
                <c:pt idx="34">
                  <c:v>17.66</c:v>
                </c:pt>
                <c:pt idx="36">
                  <c:v>58.83</c:v>
                </c:pt>
                <c:pt idx="37">
                  <c:v>90</c:v>
                </c:pt>
                <c:pt idx="38">
                  <c:v>115.33</c:v>
                </c:pt>
                <c:pt idx="39">
                  <c:v>108</c:v>
                </c:pt>
                <c:pt idx="40">
                  <c:v>131.41</c:v>
                </c:pt>
                <c:pt idx="41">
                  <c:v>115.17</c:v>
                </c:pt>
                <c:pt idx="42">
                  <c:v>280</c:v>
                </c:pt>
                <c:pt idx="43">
                  <c:v>117.33</c:v>
                </c:pt>
                <c:pt idx="44">
                  <c:v>91.5</c:v>
                </c:pt>
                <c:pt idx="45">
                  <c:v>170</c:v>
                </c:pt>
                <c:pt idx="46">
                  <c:v>171.91</c:v>
                </c:pt>
                <c:pt idx="47">
                  <c:v>171</c:v>
                </c:pt>
                <c:pt idx="48">
                  <c:v>86.33</c:v>
                </c:pt>
                <c:pt idx="49">
                  <c:v>78.58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72</c:v>
                </c:pt>
                <c:pt idx="54">
                  <c:v>111</c:v>
                </c:pt>
                <c:pt idx="55">
                  <c:v>116</c:v>
                </c:pt>
                <c:pt idx="56">
                  <c:v>287</c:v>
                </c:pt>
                <c:pt idx="57">
                  <c:v>320</c:v>
                </c:pt>
                <c:pt idx="58">
                  <c:v>185</c:v>
                </c:pt>
                <c:pt idx="59">
                  <c:v>435</c:v>
                </c:pt>
                <c:pt idx="60">
                  <c:v>83</c:v>
                </c:pt>
                <c:pt idx="61">
                  <c:v>116</c:v>
                </c:pt>
                <c:pt idx="62">
                  <c:v>73</c:v>
                </c:pt>
                <c:pt idx="63">
                  <c:v>40</c:v>
                </c:pt>
                <c:pt idx="64">
                  <c:v>108</c:v>
                </c:pt>
                <c:pt idx="65">
                  <c:v>145</c:v>
                </c:pt>
                <c:pt idx="66">
                  <c:v>435</c:v>
                </c:pt>
                <c:pt idx="67">
                  <c:v>285</c:v>
                </c:pt>
                <c:pt idx="68">
                  <c:v>180</c:v>
                </c:pt>
                <c:pt idx="69">
                  <c:v>267</c:v>
                </c:pt>
                <c:pt idx="70">
                  <c:v>160</c:v>
                </c:pt>
                <c:pt idx="71">
                  <c:v>110</c:v>
                </c:pt>
                <c:pt idx="72">
                  <c:v>85</c:v>
                </c:pt>
                <c:pt idx="73">
                  <c:v>72</c:v>
                </c:pt>
                <c:pt idx="74">
                  <c:v>65</c:v>
                </c:pt>
                <c:pt idx="75">
                  <c:v>99</c:v>
                </c:pt>
                <c:pt idx="76">
                  <c:v>142</c:v>
                </c:pt>
                <c:pt idx="77">
                  <c:v>309</c:v>
                </c:pt>
                <c:pt idx="78">
                  <c:v>311</c:v>
                </c:pt>
                <c:pt idx="79">
                  <c:v>210</c:v>
                </c:pt>
                <c:pt idx="80">
                  <c:v>335</c:v>
                </c:pt>
                <c:pt idx="81">
                  <c:v>344</c:v>
                </c:pt>
                <c:pt idx="82">
                  <c:v>280</c:v>
                </c:pt>
                <c:pt idx="83">
                  <c:v>340</c:v>
                </c:pt>
                <c:pt idx="84">
                  <c:v>231</c:v>
                </c:pt>
                <c:pt idx="85">
                  <c:v>303</c:v>
                </c:pt>
                <c:pt idx="86">
                  <c:v>185</c:v>
                </c:pt>
                <c:pt idx="87">
                  <c:v>171</c:v>
                </c:pt>
                <c:pt idx="88">
                  <c:v>178</c:v>
                </c:pt>
                <c:pt idx="89">
                  <c:v>195</c:v>
                </c:pt>
                <c:pt idx="90">
                  <c:v>273</c:v>
                </c:pt>
                <c:pt idx="91">
                  <c:v>295</c:v>
                </c:pt>
                <c:pt idx="92">
                  <c:v>300</c:v>
                </c:pt>
                <c:pt idx="93">
                  <c:v>272</c:v>
                </c:pt>
                <c:pt idx="94">
                  <c:v>290</c:v>
                </c:pt>
                <c:pt idx="95">
                  <c:v>188</c:v>
                </c:pt>
                <c:pt idx="96">
                  <c:v>171</c:v>
                </c:pt>
                <c:pt idx="97">
                  <c:v>133</c:v>
                </c:pt>
                <c:pt idx="98">
                  <c:v>195</c:v>
                </c:pt>
                <c:pt idx="99">
                  <c:v>101</c:v>
                </c:pt>
                <c:pt idx="100">
                  <c:v>119</c:v>
                </c:pt>
                <c:pt idx="101">
                  <c:v>107</c:v>
                </c:pt>
                <c:pt idx="102">
                  <c:v>154</c:v>
                </c:pt>
                <c:pt idx="103">
                  <c:v>118</c:v>
                </c:pt>
                <c:pt idx="104">
                  <c:v>108</c:v>
                </c:pt>
                <c:pt idx="105">
                  <c:v>105</c:v>
                </c:pt>
                <c:pt idx="106">
                  <c:v>243</c:v>
                </c:pt>
                <c:pt idx="107">
                  <c:v>261</c:v>
                </c:pt>
                <c:pt idx="108">
                  <c:v>171</c:v>
                </c:pt>
                <c:pt idx="109">
                  <c:v>135</c:v>
                </c:pt>
                <c:pt idx="110">
                  <c:v>126</c:v>
                </c:pt>
                <c:pt idx="111">
                  <c:v>121</c:v>
                </c:pt>
                <c:pt idx="112">
                  <c:v>103</c:v>
                </c:pt>
                <c:pt idx="113">
                  <c:v>139</c:v>
                </c:pt>
                <c:pt idx="114">
                  <c:v>131</c:v>
                </c:pt>
                <c:pt idx="115">
                  <c:v>135</c:v>
                </c:pt>
                <c:pt idx="116">
                  <c:v>150</c:v>
                </c:pt>
                <c:pt idx="117">
                  <c:v>155</c:v>
                </c:pt>
                <c:pt idx="118">
                  <c:v>182</c:v>
                </c:pt>
                <c:pt idx="119">
                  <c:v>245</c:v>
                </c:pt>
                <c:pt idx="120">
                  <c:v>220</c:v>
                </c:pt>
                <c:pt idx="121">
                  <c:v>223</c:v>
                </c:pt>
                <c:pt idx="122">
                  <c:v>223</c:v>
                </c:pt>
                <c:pt idx="124">
                  <c:v>77</c:v>
                </c:pt>
                <c:pt idx="125">
                  <c:v>72</c:v>
                </c:pt>
                <c:pt idx="126">
                  <c:v>239</c:v>
                </c:pt>
                <c:pt idx="127">
                  <c:v>275</c:v>
                </c:pt>
                <c:pt idx="128">
                  <c:v>277</c:v>
                </c:pt>
                <c:pt idx="129">
                  <c:v>280</c:v>
                </c:pt>
                <c:pt idx="130">
                  <c:v>275</c:v>
                </c:pt>
                <c:pt idx="131">
                  <c:v>298</c:v>
                </c:pt>
                <c:pt idx="132">
                  <c:v>296</c:v>
                </c:pt>
                <c:pt idx="133">
                  <c:v>281</c:v>
                </c:pt>
                <c:pt idx="134">
                  <c:v>295</c:v>
                </c:pt>
                <c:pt idx="135">
                  <c:v>186</c:v>
                </c:pt>
                <c:pt idx="136">
                  <c:v>277</c:v>
                </c:pt>
                <c:pt idx="137">
                  <c:v>266</c:v>
                </c:pt>
                <c:pt idx="138">
                  <c:v>216</c:v>
                </c:pt>
                <c:pt idx="139">
                  <c:v>266</c:v>
                </c:pt>
                <c:pt idx="140">
                  <c:v>288</c:v>
                </c:pt>
                <c:pt idx="141">
                  <c:v>289</c:v>
                </c:pt>
                <c:pt idx="142">
                  <c:v>290</c:v>
                </c:pt>
                <c:pt idx="143">
                  <c:v>265</c:v>
                </c:pt>
                <c:pt idx="149">
                  <c:v>296</c:v>
                </c:pt>
                <c:pt idx="176">
                  <c:v>298</c:v>
                </c:pt>
                <c:pt idx="177">
                  <c:v>238</c:v>
                </c:pt>
                <c:pt idx="179">
                  <c:v>238</c:v>
                </c:pt>
                <c:pt idx="180">
                  <c:v>278</c:v>
                </c:pt>
                <c:pt idx="181">
                  <c:v>257</c:v>
                </c:pt>
                <c:pt idx="185">
                  <c:v>278</c:v>
                </c:pt>
                <c:pt idx="189">
                  <c:v>246</c:v>
                </c:pt>
                <c:pt idx="191">
                  <c:v>241</c:v>
                </c:pt>
                <c:pt idx="192">
                  <c:v>287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279</c:v>
                </c:pt>
                <c:pt idx="197">
                  <c:v>275</c:v>
                </c:pt>
                <c:pt idx="198">
                  <c:v>270</c:v>
                </c:pt>
                <c:pt idx="199">
                  <c:v>258</c:v>
                </c:pt>
                <c:pt idx="200">
                  <c:v>278</c:v>
                </c:pt>
                <c:pt idx="201">
                  <c:v>264</c:v>
                </c:pt>
                <c:pt idx="202">
                  <c:v>263</c:v>
                </c:pt>
                <c:pt idx="203">
                  <c:v>268</c:v>
                </c:pt>
                <c:pt idx="204">
                  <c:v>269</c:v>
                </c:pt>
                <c:pt idx="205">
                  <c:v>257</c:v>
                </c:pt>
                <c:pt idx="206">
                  <c:v>222</c:v>
                </c:pt>
                <c:pt idx="207">
                  <c:v>240</c:v>
                </c:pt>
                <c:pt idx="208">
                  <c:v>290</c:v>
                </c:pt>
                <c:pt idx="209">
                  <c:v>290</c:v>
                </c:pt>
                <c:pt idx="210">
                  <c:v>652.89</c:v>
                </c:pt>
                <c:pt idx="211">
                  <c:v>678.36</c:v>
                </c:pt>
                <c:pt idx="212">
                  <c:v>738.36</c:v>
                </c:pt>
                <c:pt idx="213">
                  <c:v>694.47</c:v>
                </c:pt>
                <c:pt idx="214">
                  <c:v>699.99</c:v>
                </c:pt>
                <c:pt idx="215">
                  <c:v>701.4</c:v>
                </c:pt>
                <c:pt idx="216">
                  <c:v>680.6</c:v>
                </c:pt>
                <c:pt idx="217">
                  <c:v>685.2</c:v>
                </c:pt>
                <c:pt idx="218">
                  <c:v>689.85</c:v>
                </c:pt>
                <c:pt idx="219">
                  <c:v>403.41</c:v>
                </c:pt>
                <c:pt idx="220">
                  <c:v>666.75</c:v>
                </c:pt>
                <c:pt idx="221">
                  <c:v>417.27</c:v>
                </c:pt>
                <c:pt idx="222">
                  <c:v>378</c:v>
                </c:pt>
                <c:pt idx="223">
                  <c:v>606.70000000000005</c:v>
                </c:pt>
                <c:pt idx="224">
                  <c:v>673.6</c:v>
                </c:pt>
                <c:pt idx="225">
                  <c:v>455.7</c:v>
                </c:pt>
                <c:pt idx="226">
                  <c:v>480</c:v>
                </c:pt>
                <c:pt idx="227">
                  <c:v>645.96</c:v>
                </c:pt>
                <c:pt idx="228">
                  <c:v>650.58000000000004</c:v>
                </c:pt>
                <c:pt idx="229">
                  <c:v>602.13</c:v>
                </c:pt>
                <c:pt idx="230">
                  <c:v>652.89</c:v>
                </c:pt>
                <c:pt idx="231">
                  <c:v>433.44</c:v>
                </c:pt>
                <c:pt idx="232">
                  <c:v>648.27</c:v>
                </c:pt>
                <c:pt idx="233">
                  <c:v>652.89</c:v>
                </c:pt>
                <c:pt idx="234">
                  <c:v>659.82</c:v>
                </c:pt>
                <c:pt idx="235">
                  <c:v>588.27</c:v>
                </c:pt>
                <c:pt idx="236">
                  <c:v>470.4</c:v>
                </c:pt>
                <c:pt idx="237">
                  <c:v>629.79</c:v>
                </c:pt>
                <c:pt idx="238">
                  <c:v>662.13</c:v>
                </c:pt>
                <c:pt idx="239">
                  <c:v>659.82</c:v>
                </c:pt>
                <c:pt idx="240">
                  <c:v>562.79999999999995</c:v>
                </c:pt>
                <c:pt idx="241">
                  <c:v>341.1</c:v>
                </c:pt>
                <c:pt idx="242">
                  <c:v>678.3</c:v>
                </c:pt>
                <c:pt idx="243">
                  <c:v>632.1</c:v>
                </c:pt>
                <c:pt idx="244">
                  <c:v>639.03</c:v>
                </c:pt>
                <c:pt idx="245">
                  <c:v>650.58000000000004</c:v>
                </c:pt>
                <c:pt idx="246">
                  <c:v>592.83000000000004</c:v>
                </c:pt>
                <c:pt idx="247">
                  <c:v>408.03</c:v>
                </c:pt>
                <c:pt idx="248">
                  <c:v>539.70000000000005</c:v>
                </c:pt>
                <c:pt idx="249">
                  <c:v>544.32000000000005</c:v>
                </c:pt>
                <c:pt idx="250">
                  <c:v>405.72</c:v>
                </c:pt>
                <c:pt idx="251">
                  <c:v>528.15</c:v>
                </c:pt>
                <c:pt idx="252">
                  <c:v>366.45</c:v>
                </c:pt>
                <c:pt idx="253">
                  <c:v>412.65</c:v>
                </c:pt>
                <c:pt idx="254">
                  <c:v>438.06</c:v>
                </c:pt>
                <c:pt idx="256">
                  <c:v>463.47</c:v>
                </c:pt>
                <c:pt idx="257">
                  <c:v>470.4</c:v>
                </c:pt>
                <c:pt idx="258">
                  <c:v>493.5</c:v>
                </c:pt>
                <c:pt idx="259">
                  <c:v>458.85</c:v>
                </c:pt>
                <c:pt idx="260">
                  <c:v>481.95</c:v>
                </c:pt>
                <c:pt idx="261">
                  <c:v>438.06</c:v>
                </c:pt>
                <c:pt idx="262">
                  <c:v>424.2</c:v>
                </c:pt>
                <c:pt idx="263">
                  <c:v>410.34</c:v>
                </c:pt>
                <c:pt idx="264">
                  <c:v>435.75</c:v>
                </c:pt>
                <c:pt idx="265">
                  <c:v>389.55</c:v>
                </c:pt>
                <c:pt idx="266">
                  <c:v>387.24</c:v>
                </c:pt>
                <c:pt idx="267">
                  <c:v>396.48</c:v>
                </c:pt>
                <c:pt idx="268">
                  <c:v>347.97</c:v>
                </c:pt>
                <c:pt idx="269">
                  <c:v>435.75</c:v>
                </c:pt>
                <c:pt idx="277">
                  <c:v>488.88</c:v>
                </c:pt>
                <c:pt idx="278">
                  <c:v>465.78</c:v>
                </c:pt>
                <c:pt idx="279">
                  <c:v>433.44</c:v>
                </c:pt>
                <c:pt idx="280">
                  <c:v>481.95</c:v>
                </c:pt>
                <c:pt idx="281">
                  <c:v>485.52</c:v>
                </c:pt>
                <c:pt idx="282">
                  <c:v>528.15</c:v>
                </c:pt>
                <c:pt idx="283">
                  <c:v>516.6</c:v>
                </c:pt>
                <c:pt idx="284">
                  <c:v>528.15</c:v>
                </c:pt>
                <c:pt idx="285">
                  <c:v>484.26</c:v>
                </c:pt>
                <c:pt idx="286">
                  <c:v>470.4</c:v>
                </c:pt>
                <c:pt idx="287">
                  <c:v>442.68</c:v>
                </c:pt>
                <c:pt idx="288">
                  <c:v>468.09</c:v>
                </c:pt>
                <c:pt idx="289">
                  <c:v>458.85</c:v>
                </c:pt>
                <c:pt idx="299">
                  <c:v>620.54999999999995</c:v>
                </c:pt>
                <c:pt idx="300">
                  <c:v>648.27</c:v>
                </c:pt>
                <c:pt idx="301">
                  <c:v>687.54</c:v>
                </c:pt>
                <c:pt idx="302">
                  <c:v>655.20000000000005</c:v>
                </c:pt>
                <c:pt idx="303">
                  <c:v>444.99</c:v>
                </c:pt>
                <c:pt idx="304">
                  <c:v>389.55</c:v>
                </c:pt>
                <c:pt idx="305">
                  <c:v>378</c:v>
                </c:pt>
                <c:pt idx="306">
                  <c:v>331.8</c:v>
                </c:pt>
                <c:pt idx="307">
                  <c:v>391.86</c:v>
                </c:pt>
                <c:pt idx="308">
                  <c:v>354.9</c:v>
                </c:pt>
                <c:pt idx="309">
                  <c:v>410.34</c:v>
                </c:pt>
                <c:pt idx="310">
                  <c:v>548.94000000000005</c:v>
                </c:pt>
                <c:pt idx="311">
                  <c:v>364.14</c:v>
                </c:pt>
                <c:pt idx="312">
                  <c:v>375.99</c:v>
                </c:pt>
                <c:pt idx="313">
                  <c:v>313.32</c:v>
                </c:pt>
                <c:pt idx="314">
                  <c:v>313.32</c:v>
                </c:pt>
                <c:pt idx="315">
                  <c:v>280.98</c:v>
                </c:pt>
                <c:pt idx="316">
                  <c:v>465.78</c:v>
                </c:pt>
                <c:pt idx="317">
                  <c:v>262.5</c:v>
                </c:pt>
                <c:pt idx="318">
                  <c:v>285.60000000000002</c:v>
                </c:pt>
                <c:pt idx="319">
                  <c:v>285.60000000000002</c:v>
                </c:pt>
                <c:pt idx="320">
                  <c:v>257.88</c:v>
                </c:pt>
                <c:pt idx="321">
                  <c:v>207.06</c:v>
                </c:pt>
                <c:pt idx="322">
                  <c:v>239.4</c:v>
                </c:pt>
                <c:pt idx="323">
                  <c:v>202.44</c:v>
                </c:pt>
                <c:pt idx="324">
                  <c:v>188.58</c:v>
                </c:pt>
                <c:pt idx="325">
                  <c:v>204.75</c:v>
                </c:pt>
                <c:pt idx="326">
                  <c:v>207.06</c:v>
                </c:pt>
                <c:pt idx="327">
                  <c:v>200.13</c:v>
                </c:pt>
                <c:pt idx="328">
                  <c:v>204.75</c:v>
                </c:pt>
                <c:pt idx="329">
                  <c:v>200.13</c:v>
                </c:pt>
                <c:pt idx="330">
                  <c:v>197.82</c:v>
                </c:pt>
                <c:pt idx="331">
                  <c:v>207.06</c:v>
                </c:pt>
                <c:pt idx="332">
                  <c:v>216.3</c:v>
                </c:pt>
                <c:pt idx="333">
                  <c:v>216.3</c:v>
                </c:pt>
                <c:pt idx="334">
                  <c:v>216.3</c:v>
                </c:pt>
                <c:pt idx="335">
                  <c:v>216.3</c:v>
                </c:pt>
                <c:pt idx="336">
                  <c:v>216.3</c:v>
                </c:pt>
                <c:pt idx="337">
                  <c:v>216.3</c:v>
                </c:pt>
                <c:pt idx="338">
                  <c:v>216.3</c:v>
                </c:pt>
                <c:pt idx="339">
                  <c:v>213.99</c:v>
                </c:pt>
                <c:pt idx="340">
                  <c:v>197.82</c:v>
                </c:pt>
                <c:pt idx="341">
                  <c:v>216.3</c:v>
                </c:pt>
                <c:pt idx="342">
                  <c:v>213.99</c:v>
                </c:pt>
                <c:pt idx="343">
                  <c:v>233.78</c:v>
                </c:pt>
                <c:pt idx="344">
                  <c:v>220.92</c:v>
                </c:pt>
                <c:pt idx="345">
                  <c:v>202.44</c:v>
                </c:pt>
                <c:pt idx="346">
                  <c:v>447.3</c:v>
                </c:pt>
                <c:pt idx="347">
                  <c:v>216.3</c:v>
                </c:pt>
                <c:pt idx="348">
                  <c:v>211.68</c:v>
                </c:pt>
                <c:pt idx="349">
                  <c:v>216.3</c:v>
                </c:pt>
                <c:pt idx="350">
                  <c:v>211.68</c:v>
                </c:pt>
                <c:pt idx="351">
                  <c:v>202.44</c:v>
                </c:pt>
                <c:pt idx="352">
                  <c:v>174.72</c:v>
                </c:pt>
                <c:pt idx="353">
                  <c:v>211.68</c:v>
                </c:pt>
                <c:pt idx="354">
                  <c:v>207.06</c:v>
                </c:pt>
                <c:pt idx="355">
                  <c:v>207.06</c:v>
                </c:pt>
                <c:pt idx="356">
                  <c:v>220.92</c:v>
                </c:pt>
                <c:pt idx="357">
                  <c:v>509.67</c:v>
                </c:pt>
                <c:pt idx="358">
                  <c:v>234.78</c:v>
                </c:pt>
                <c:pt idx="359">
                  <c:v>220.92</c:v>
                </c:pt>
                <c:pt idx="360">
                  <c:v>285.60000000000002</c:v>
                </c:pt>
                <c:pt idx="361">
                  <c:v>190.16</c:v>
                </c:pt>
                <c:pt idx="362">
                  <c:v>211.68</c:v>
                </c:pt>
                <c:pt idx="363">
                  <c:v>470.4</c:v>
                </c:pt>
                <c:pt idx="364">
                  <c:v>250.95</c:v>
                </c:pt>
                <c:pt idx="365">
                  <c:v>267.12</c:v>
                </c:pt>
                <c:pt idx="366">
                  <c:v>230.16</c:v>
                </c:pt>
                <c:pt idx="367">
                  <c:v>207.06</c:v>
                </c:pt>
                <c:pt idx="368">
                  <c:v>230.16</c:v>
                </c:pt>
                <c:pt idx="369">
                  <c:v>202.44</c:v>
                </c:pt>
                <c:pt idx="370">
                  <c:v>525.84</c:v>
                </c:pt>
                <c:pt idx="371">
                  <c:v>234.78</c:v>
                </c:pt>
                <c:pt idx="372">
                  <c:v>253.26</c:v>
                </c:pt>
                <c:pt idx="373">
                  <c:v>230.16</c:v>
                </c:pt>
                <c:pt idx="374">
                  <c:v>216.3</c:v>
                </c:pt>
                <c:pt idx="375">
                  <c:v>216.3</c:v>
                </c:pt>
                <c:pt idx="376">
                  <c:v>306.39</c:v>
                </c:pt>
                <c:pt idx="377">
                  <c:v>213.99</c:v>
                </c:pt>
                <c:pt idx="378">
                  <c:v>193.2</c:v>
                </c:pt>
                <c:pt idx="379">
                  <c:v>156.24</c:v>
                </c:pt>
                <c:pt idx="380">
                  <c:v>234.78</c:v>
                </c:pt>
                <c:pt idx="381">
                  <c:v>211.68</c:v>
                </c:pt>
                <c:pt idx="382">
                  <c:v>227.85</c:v>
                </c:pt>
                <c:pt idx="383">
                  <c:v>234.78</c:v>
                </c:pt>
                <c:pt idx="388">
                  <c:v>317.94</c:v>
                </c:pt>
                <c:pt idx="389">
                  <c:v>188.58</c:v>
                </c:pt>
                <c:pt idx="390">
                  <c:v>216.3</c:v>
                </c:pt>
                <c:pt idx="391">
                  <c:v>188.5</c:v>
                </c:pt>
                <c:pt idx="392">
                  <c:v>207.06</c:v>
                </c:pt>
                <c:pt idx="393">
                  <c:v>197.82</c:v>
                </c:pt>
                <c:pt idx="395">
                  <c:v>216.3</c:v>
                </c:pt>
                <c:pt idx="396">
                  <c:v>230.16</c:v>
                </c:pt>
                <c:pt idx="399">
                  <c:v>193.2</c:v>
                </c:pt>
                <c:pt idx="400">
                  <c:v>424.2</c:v>
                </c:pt>
                <c:pt idx="401">
                  <c:v>100.8</c:v>
                </c:pt>
                <c:pt idx="402">
                  <c:v>100.8</c:v>
                </c:pt>
                <c:pt idx="403">
                  <c:v>285.60000000000002</c:v>
                </c:pt>
                <c:pt idx="404">
                  <c:v>357.21</c:v>
                </c:pt>
                <c:pt idx="405">
                  <c:v>207.06</c:v>
                </c:pt>
                <c:pt idx="406">
                  <c:v>234.78</c:v>
                </c:pt>
                <c:pt idx="407">
                  <c:v>239.4</c:v>
                </c:pt>
                <c:pt idx="408">
                  <c:v>262.5</c:v>
                </c:pt>
                <c:pt idx="409">
                  <c:v>227.85</c:v>
                </c:pt>
                <c:pt idx="410">
                  <c:v>193.2</c:v>
                </c:pt>
                <c:pt idx="411">
                  <c:v>36</c:v>
                </c:pt>
                <c:pt idx="412">
                  <c:v>31.1</c:v>
                </c:pt>
                <c:pt idx="413">
                  <c:v>10</c:v>
                </c:pt>
                <c:pt idx="414">
                  <c:v>12.8</c:v>
                </c:pt>
                <c:pt idx="415">
                  <c:v>18.100000000000001</c:v>
                </c:pt>
                <c:pt idx="416">
                  <c:v>262.89999999999998</c:v>
                </c:pt>
                <c:pt idx="417">
                  <c:v>27.9</c:v>
                </c:pt>
                <c:pt idx="418">
                  <c:v>206.3</c:v>
                </c:pt>
                <c:pt idx="419">
                  <c:v>270.60000000000002</c:v>
                </c:pt>
                <c:pt idx="420">
                  <c:v>15.7</c:v>
                </c:pt>
                <c:pt idx="421">
                  <c:v>5</c:v>
                </c:pt>
                <c:pt idx="422">
                  <c:v>5</c:v>
                </c:pt>
                <c:pt idx="423">
                  <c:v>232.6</c:v>
                </c:pt>
                <c:pt idx="424">
                  <c:v>0</c:v>
                </c:pt>
                <c:pt idx="425">
                  <c:v>0</c:v>
                </c:pt>
                <c:pt idx="426">
                  <c:v>29.3</c:v>
                </c:pt>
                <c:pt idx="427">
                  <c:v>0</c:v>
                </c:pt>
                <c:pt idx="428">
                  <c:v>71.5</c:v>
                </c:pt>
                <c:pt idx="429">
                  <c:v>27.4</c:v>
                </c:pt>
                <c:pt idx="430">
                  <c:v>7.9</c:v>
                </c:pt>
                <c:pt idx="431">
                  <c:v>57.4</c:v>
                </c:pt>
                <c:pt idx="432">
                  <c:v>15.3</c:v>
                </c:pt>
                <c:pt idx="433">
                  <c:v>0</c:v>
                </c:pt>
                <c:pt idx="434">
                  <c:v>0</c:v>
                </c:pt>
                <c:pt idx="435">
                  <c:v>26.7</c:v>
                </c:pt>
                <c:pt idx="436">
                  <c:v>7.7</c:v>
                </c:pt>
                <c:pt idx="437">
                  <c:v>9.5</c:v>
                </c:pt>
                <c:pt idx="438">
                  <c:v>0</c:v>
                </c:pt>
                <c:pt idx="439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260.60000000000002</c:v>
                </c:pt>
                <c:pt idx="448">
                  <c:v>0</c:v>
                </c:pt>
                <c:pt idx="449">
                  <c:v>27.3</c:v>
                </c:pt>
                <c:pt idx="450">
                  <c:v>294.62</c:v>
                </c:pt>
                <c:pt idx="451">
                  <c:v>56.96</c:v>
                </c:pt>
                <c:pt idx="452">
                  <c:v>14.8</c:v>
                </c:pt>
                <c:pt idx="453">
                  <c:v>4.92</c:v>
                </c:pt>
                <c:pt idx="454">
                  <c:v>0</c:v>
                </c:pt>
                <c:pt idx="455">
                  <c:v>0</c:v>
                </c:pt>
                <c:pt idx="456">
                  <c:v>56.45</c:v>
                </c:pt>
                <c:pt idx="457">
                  <c:v>0</c:v>
                </c:pt>
                <c:pt idx="458">
                  <c:v>262.20999999999998</c:v>
                </c:pt>
                <c:pt idx="459">
                  <c:v>0</c:v>
                </c:pt>
                <c:pt idx="461">
                  <c:v>0</c:v>
                </c:pt>
                <c:pt idx="462">
                  <c:v>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68416"/>
        <c:axId val="203878400"/>
      </c:scatterChart>
      <c:scatterChart>
        <c:scatterStyle val="lineMarker"/>
        <c:varyColors val="0"/>
        <c:ser>
          <c:idx val="0"/>
          <c:order val="1"/>
          <c:tx>
            <c:v>BW1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Production'!$C$4:$C$512</c:f>
              <c:numCache>
                <c:formatCode>0.00</c:formatCode>
                <c:ptCount val="509"/>
                <c:pt idx="0">
                  <c:v>81.276411611442043</c:v>
                </c:pt>
                <c:pt idx="1">
                  <c:v>104.26544647707081</c:v>
                </c:pt>
                <c:pt idx="2">
                  <c:v>92.361232587900602</c:v>
                </c:pt>
                <c:pt idx="3">
                  <c:v>106.45049424430184</c:v>
                </c:pt>
                <c:pt idx="4">
                  <c:v>93.683923020030633</c:v>
                </c:pt>
                <c:pt idx="5">
                  <c:v>88.899527698242451</c:v>
                </c:pt>
                <c:pt idx="6">
                  <c:v>104.19486206885969</c:v>
                </c:pt>
                <c:pt idx="7">
                  <c:v>94.245529398406021</c:v>
                </c:pt>
                <c:pt idx="8">
                  <c:v>75.509972349325309</c:v>
                </c:pt>
                <c:pt idx="9">
                  <c:v>72.55770275371259</c:v>
                </c:pt>
                <c:pt idx="10">
                  <c:v>87.374290703419661</c:v>
                </c:pt>
                <c:pt idx="11">
                  <c:v>25.879926714970953</c:v>
                </c:pt>
                <c:pt idx="12">
                  <c:v>70.817643646942926</c:v>
                </c:pt>
                <c:pt idx="13">
                  <c:v>82.915197436865313</c:v>
                </c:pt>
                <c:pt idx="14">
                  <c:v>97.651994316420698</c:v>
                </c:pt>
                <c:pt idx="15">
                  <c:v>97.210074543272839</c:v>
                </c:pt>
                <c:pt idx="16">
                  <c:v>39.023971078805957</c:v>
                </c:pt>
                <c:pt idx="17">
                  <c:v>79.312323730784925</c:v>
                </c:pt>
                <c:pt idx="18">
                  <c:v>72.302985106689874</c:v>
                </c:pt>
                <c:pt idx="19">
                  <c:v>39.570233020613713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6.4814900061684639</c:v>
                </c:pt>
                <c:pt idx="31">
                  <c:v>0</c:v>
                </c:pt>
                <c:pt idx="32">
                  <c:v>0</c:v>
                </c:pt>
                <c:pt idx="33">
                  <c:v>0.40202423807200222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0.92680396868507386</c:v>
                </c:pt>
                <c:pt idx="44">
                  <c:v>1.8014368530401932</c:v>
                </c:pt>
                <c:pt idx="45">
                  <c:v>21.654068884244641</c:v>
                </c:pt>
                <c:pt idx="46">
                  <c:v>71.560314376816393</c:v>
                </c:pt>
                <c:pt idx="47">
                  <c:v>3.5783226075721726</c:v>
                </c:pt>
                <c:pt idx="48">
                  <c:v>63.173045348947831</c:v>
                </c:pt>
                <c:pt idx="49">
                  <c:v>30.492464347201636</c:v>
                </c:pt>
                <c:pt idx="50">
                  <c:v>17.026186815446323</c:v>
                </c:pt>
                <c:pt idx="51">
                  <c:v>31.158412894236935</c:v>
                </c:pt>
                <c:pt idx="52">
                  <c:v>41.565009774406093</c:v>
                </c:pt>
                <c:pt idx="53">
                  <c:v>37.992824941460974</c:v>
                </c:pt>
                <c:pt idx="54">
                  <c:v>48.730861651491018</c:v>
                </c:pt>
                <c:pt idx="55">
                  <c:v>25.29376923808735</c:v>
                </c:pt>
                <c:pt idx="56">
                  <c:v>5.7541637128626277</c:v>
                </c:pt>
                <c:pt idx="57">
                  <c:v>42.688222531156882</c:v>
                </c:pt>
                <c:pt idx="58">
                  <c:v>56.329426639783215</c:v>
                </c:pt>
                <c:pt idx="59">
                  <c:v>58.802949814485764</c:v>
                </c:pt>
                <c:pt idx="60">
                  <c:v>48.153910836547993</c:v>
                </c:pt>
                <c:pt idx="61">
                  <c:v>64.670662357948885</c:v>
                </c:pt>
                <c:pt idx="62">
                  <c:v>70.903572491721675</c:v>
                </c:pt>
                <c:pt idx="63">
                  <c:v>15.645187524359294</c:v>
                </c:pt>
                <c:pt idx="64">
                  <c:v>55.654271430807334</c:v>
                </c:pt>
                <c:pt idx="65">
                  <c:v>12.689849041433048</c:v>
                </c:pt>
                <c:pt idx="66">
                  <c:v>91.861003955795752</c:v>
                </c:pt>
                <c:pt idx="67">
                  <c:v>102.7494161441886</c:v>
                </c:pt>
                <c:pt idx="68">
                  <c:v>71.888685319363759</c:v>
                </c:pt>
                <c:pt idx="69">
                  <c:v>36.037943722744444</c:v>
                </c:pt>
                <c:pt idx="70">
                  <c:v>24.198176467158302</c:v>
                </c:pt>
                <c:pt idx="71">
                  <c:v>7.9085226069583952</c:v>
                </c:pt>
                <c:pt idx="72">
                  <c:v>25.689655701532295</c:v>
                </c:pt>
                <c:pt idx="73">
                  <c:v>21.092462505869246</c:v>
                </c:pt>
                <c:pt idx="74">
                  <c:v>31.047932950949974</c:v>
                </c:pt>
                <c:pt idx="75">
                  <c:v>54.638469730029982</c:v>
                </c:pt>
                <c:pt idx="76">
                  <c:v>39.978395033312772</c:v>
                </c:pt>
                <c:pt idx="77">
                  <c:v>106.09757220324627</c:v>
                </c:pt>
                <c:pt idx="78">
                  <c:v>70.167039536475258</c:v>
                </c:pt>
                <c:pt idx="79">
                  <c:v>46.769842658147432</c:v>
                </c:pt>
                <c:pt idx="80">
                  <c:v>72.327536205198086</c:v>
                </c:pt>
                <c:pt idx="81">
                  <c:v>18.83376144311357</c:v>
                </c:pt>
                <c:pt idx="82">
                  <c:v>13.076528842937416</c:v>
                </c:pt>
                <c:pt idx="83">
                  <c:v>44.670723735695148</c:v>
                </c:pt>
                <c:pt idx="84">
                  <c:v>0</c:v>
                </c:pt>
                <c:pt idx="85">
                  <c:v>52.708139609821664</c:v>
                </c:pt>
                <c:pt idx="86">
                  <c:v>64.658386808694772</c:v>
                </c:pt>
                <c:pt idx="87">
                  <c:v>83.430770505537808</c:v>
                </c:pt>
                <c:pt idx="88">
                  <c:v>95.525255408146663</c:v>
                </c:pt>
                <c:pt idx="89">
                  <c:v>85.971809201137944</c:v>
                </c:pt>
                <c:pt idx="90">
                  <c:v>83.476803815240714</c:v>
                </c:pt>
                <c:pt idx="91">
                  <c:v>33.199222957732218</c:v>
                </c:pt>
                <c:pt idx="92">
                  <c:v>5.6774415300244589</c:v>
                </c:pt>
                <c:pt idx="93">
                  <c:v>6.889652018867519</c:v>
                </c:pt>
                <c:pt idx="94">
                  <c:v>9.5657217562628318</c:v>
                </c:pt>
                <c:pt idx="95">
                  <c:v>26.69011296574201</c:v>
                </c:pt>
                <c:pt idx="96">
                  <c:v>50.277580857508497</c:v>
                </c:pt>
                <c:pt idx="97">
                  <c:v>41.565009774406093</c:v>
                </c:pt>
                <c:pt idx="98">
                  <c:v>46.199029617831464</c:v>
                </c:pt>
                <c:pt idx="99">
                  <c:v>66.189761578144612</c:v>
                </c:pt>
                <c:pt idx="100">
                  <c:v>60.905137624251573</c:v>
                </c:pt>
                <c:pt idx="101">
                  <c:v>54.589367533013558</c:v>
                </c:pt>
                <c:pt idx="102">
                  <c:v>50.777809489613354</c:v>
                </c:pt>
                <c:pt idx="103">
                  <c:v>51.836575612780074</c:v>
                </c:pt>
                <c:pt idx="104">
                  <c:v>52.98127058072555</c:v>
                </c:pt>
                <c:pt idx="105">
                  <c:v>45.717214309607769</c:v>
                </c:pt>
                <c:pt idx="106">
                  <c:v>6.0549146695882472</c:v>
                </c:pt>
                <c:pt idx="107">
                  <c:v>36.010323736922707</c:v>
                </c:pt>
                <c:pt idx="108">
                  <c:v>17.127460096792706</c:v>
                </c:pt>
                <c:pt idx="109">
                  <c:v>17.514139898297074</c:v>
                </c:pt>
                <c:pt idx="110">
                  <c:v>33.877447054021623</c:v>
                </c:pt>
                <c:pt idx="111">
                  <c:v>45.31519007153576</c:v>
                </c:pt>
                <c:pt idx="112">
                  <c:v>48.252115230580849</c:v>
                </c:pt>
                <c:pt idx="113">
                  <c:v>48.46386845521419</c:v>
                </c:pt>
                <c:pt idx="114">
                  <c:v>40.199354919886694</c:v>
                </c:pt>
                <c:pt idx="115">
                  <c:v>31.766052582315229</c:v>
                </c:pt>
                <c:pt idx="116">
                  <c:v>27.914599003839179</c:v>
                </c:pt>
                <c:pt idx="117">
                  <c:v>16.753055844542445</c:v>
                </c:pt>
                <c:pt idx="118">
                  <c:v>1.3012082209353355</c:v>
                </c:pt>
                <c:pt idx="119">
                  <c:v>5.3429328128500453</c:v>
                </c:pt>
                <c:pt idx="120">
                  <c:v>0.78256626494931736</c:v>
                </c:pt>
                <c:pt idx="121">
                  <c:v>1.8198501769213535</c:v>
                </c:pt>
                <c:pt idx="122">
                  <c:v>15.62063642585108</c:v>
                </c:pt>
                <c:pt idx="123">
                  <c:v>22.955277105179974</c:v>
                </c:pt>
                <c:pt idx="124">
                  <c:v>33.60124719580422</c:v>
                </c:pt>
                <c:pt idx="125">
                  <c:v>12.702124590687156</c:v>
                </c:pt>
                <c:pt idx="126">
                  <c:v>12.505715802621443</c:v>
                </c:pt>
                <c:pt idx="127">
                  <c:v>19.628603257316996</c:v>
                </c:pt>
                <c:pt idx="128">
                  <c:v>36.731512255601487</c:v>
                </c:pt>
                <c:pt idx="129">
                  <c:v>42.734255840859781</c:v>
                </c:pt>
                <c:pt idx="130">
                  <c:v>3.5322892978692715</c:v>
                </c:pt>
                <c:pt idx="131">
                  <c:v>0</c:v>
                </c:pt>
                <c:pt idx="132">
                  <c:v>4.2565467038615807</c:v>
                </c:pt>
                <c:pt idx="133">
                  <c:v>0</c:v>
                </c:pt>
                <c:pt idx="134">
                  <c:v>8.2859957465221843</c:v>
                </c:pt>
                <c:pt idx="135">
                  <c:v>15.378194328082467</c:v>
                </c:pt>
                <c:pt idx="136">
                  <c:v>7.7090449315791574</c:v>
                </c:pt>
                <c:pt idx="137">
                  <c:v>12.404442521275062</c:v>
                </c:pt>
                <c:pt idx="138">
                  <c:v>34.2764024047801</c:v>
                </c:pt>
                <c:pt idx="139">
                  <c:v>20.509373916299168</c:v>
                </c:pt>
                <c:pt idx="140">
                  <c:v>36.792890001872024</c:v>
                </c:pt>
                <c:pt idx="141">
                  <c:v>35.89370601900869</c:v>
                </c:pt>
                <c:pt idx="142">
                  <c:v>8.8967043219140045</c:v>
                </c:pt>
                <c:pt idx="143">
                  <c:v>10.032192627918896</c:v>
                </c:pt>
                <c:pt idx="144">
                  <c:v>0</c:v>
                </c:pt>
                <c:pt idx="145">
                  <c:v>3.0811628627808414</c:v>
                </c:pt>
                <c:pt idx="146">
                  <c:v>15.71270304525688</c:v>
                </c:pt>
                <c:pt idx="147">
                  <c:v>81.475889286821271</c:v>
                </c:pt>
                <c:pt idx="148">
                  <c:v>33.214567394299849</c:v>
                </c:pt>
                <c:pt idx="149">
                  <c:v>69.985975184977178</c:v>
                </c:pt>
                <c:pt idx="150">
                  <c:v>87.687317209399382</c:v>
                </c:pt>
                <c:pt idx="151">
                  <c:v>72.800144851481193</c:v>
                </c:pt>
                <c:pt idx="152">
                  <c:v>93.791334076004063</c:v>
                </c:pt>
                <c:pt idx="153">
                  <c:v>80.96645399277584</c:v>
                </c:pt>
                <c:pt idx="154">
                  <c:v>92.643570220745062</c:v>
                </c:pt>
                <c:pt idx="155">
                  <c:v>61.420710692924068</c:v>
                </c:pt>
                <c:pt idx="156">
                  <c:v>36.700823382466218</c:v>
                </c:pt>
                <c:pt idx="157">
                  <c:v>37.409736351890892</c:v>
                </c:pt>
                <c:pt idx="158">
                  <c:v>36.022599286176813</c:v>
                </c:pt>
                <c:pt idx="159">
                  <c:v>2.2924588232044707</c:v>
                </c:pt>
                <c:pt idx="160">
                  <c:v>59.183491841363079</c:v>
                </c:pt>
                <c:pt idx="161">
                  <c:v>100.50912840531407</c:v>
                </c:pt>
                <c:pt idx="162">
                  <c:v>90.302009200524168</c:v>
                </c:pt>
                <c:pt idx="163">
                  <c:v>97.099594599985878</c:v>
                </c:pt>
                <c:pt idx="164">
                  <c:v>32.772647621151997</c:v>
                </c:pt>
                <c:pt idx="165">
                  <c:v>33.684107153269437</c:v>
                </c:pt>
                <c:pt idx="166">
                  <c:v>98.489800553013509</c:v>
                </c:pt>
                <c:pt idx="167">
                  <c:v>89.608440667667125</c:v>
                </c:pt>
                <c:pt idx="168">
                  <c:v>88.445332375840493</c:v>
                </c:pt>
                <c:pt idx="169">
                  <c:v>85.324273977983808</c:v>
                </c:pt>
                <c:pt idx="170">
                  <c:v>44.974543579734295</c:v>
                </c:pt>
                <c:pt idx="171">
                  <c:v>54.506507575548333</c:v>
                </c:pt>
                <c:pt idx="172">
                  <c:v>90.519900199784558</c:v>
                </c:pt>
                <c:pt idx="173">
                  <c:v>86.343144566074685</c:v>
                </c:pt>
                <c:pt idx="174">
                  <c:v>81.893257961460918</c:v>
                </c:pt>
                <c:pt idx="175">
                  <c:v>93.555029752862509</c:v>
                </c:pt>
                <c:pt idx="176">
                  <c:v>76.050096516506017</c:v>
                </c:pt>
                <c:pt idx="177">
                  <c:v>85.511476104108937</c:v>
                </c:pt>
                <c:pt idx="178">
                  <c:v>70.464721605887348</c:v>
                </c:pt>
                <c:pt idx="179">
                  <c:v>87.807003814626924</c:v>
                </c:pt>
                <c:pt idx="180">
                  <c:v>79.978272277820224</c:v>
                </c:pt>
                <c:pt idx="181">
                  <c:v>54.831809630782168</c:v>
                </c:pt>
                <c:pt idx="182">
                  <c:v>89.283138612433291</c:v>
                </c:pt>
                <c:pt idx="183">
                  <c:v>78.143077664331244</c:v>
                </c:pt>
                <c:pt idx="184">
                  <c:v>84.624567670499701</c:v>
                </c:pt>
                <c:pt idx="185">
                  <c:v>80.681047472617848</c:v>
                </c:pt>
                <c:pt idx="186">
                  <c:v>91.397601971453213</c:v>
                </c:pt>
                <c:pt idx="187">
                  <c:v>79.705141306916346</c:v>
                </c:pt>
                <c:pt idx="188">
                  <c:v>54.254858815839142</c:v>
                </c:pt>
                <c:pt idx="189">
                  <c:v>70.854470294705251</c:v>
                </c:pt>
                <c:pt idx="190">
                  <c:v>91.066162141592329</c:v>
                </c:pt>
                <c:pt idx="191">
                  <c:v>80.610463064406744</c:v>
                </c:pt>
                <c:pt idx="192">
                  <c:v>89.433514090796095</c:v>
                </c:pt>
                <c:pt idx="193">
                  <c:v>82.40269325550635</c:v>
                </c:pt>
                <c:pt idx="194">
                  <c:v>84.33302337571466</c:v>
                </c:pt>
                <c:pt idx="195">
                  <c:v>67.395834292360618</c:v>
                </c:pt>
                <c:pt idx="196">
                  <c:v>76.323227487409895</c:v>
                </c:pt>
                <c:pt idx="197">
                  <c:v>74.267072987346978</c:v>
                </c:pt>
                <c:pt idx="198">
                  <c:v>76.712976176227784</c:v>
                </c:pt>
                <c:pt idx="199">
                  <c:v>59.487311685402226</c:v>
                </c:pt>
                <c:pt idx="200">
                  <c:v>84.61536100855912</c:v>
                </c:pt>
                <c:pt idx="201">
                  <c:v>59.266351798828296</c:v>
                </c:pt>
                <c:pt idx="202">
                  <c:v>77.559989074761162</c:v>
                </c:pt>
                <c:pt idx="203">
                  <c:v>92.852254558064885</c:v>
                </c:pt>
                <c:pt idx="204">
                  <c:v>71.821169798466173</c:v>
                </c:pt>
                <c:pt idx="205">
                  <c:v>68.236709416266947</c:v>
                </c:pt>
                <c:pt idx="206">
                  <c:v>80.22685215021589</c:v>
                </c:pt>
                <c:pt idx="207">
                  <c:v>47.954433161168758</c:v>
                </c:pt>
                <c:pt idx="208">
                  <c:v>86.432142298166951</c:v>
                </c:pt>
                <c:pt idx="209">
                  <c:v>86.548760016080976</c:v>
                </c:pt>
                <c:pt idx="210">
                  <c:v>53.871247901648296</c:v>
                </c:pt>
                <c:pt idx="211">
                  <c:v>44.652310411813986</c:v>
                </c:pt>
                <c:pt idx="212">
                  <c:v>91.735179575941146</c:v>
                </c:pt>
                <c:pt idx="213">
                  <c:v>28.939607366557109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71.14908347680381</c:v>
                </c:pt>
                <c:pt idx="221">
                  <c:v>86.895544282509491</c:v>
                </c:pt>
                <c:pt idx="222">
                  <c:v>92.066619405802044</c:v>
                </c:pt>
                <c:pt idx="223">
                  <c:v>68.436187091646175</c:v>
                </c:pt>
                <c:pt idx="224">
                  <c:v>59.680651586154411</c:v>
                </c:pt>
                <c:pt idx="225">
                  <c:v>80.668771923363749</c:v>
                </c:pt>
                <c:pt idx="226">
                  <c:v>85.704816004861115</c:v>
                </c:pt>
                <c:pt idx="227">
                  <c:v>80.153198854691254</c:v>
                </c:pt>
                <c:pt idx="228">
                  <c:v>21.53131339170357</c:v>
                </c:pt>
                <c:pt idx="229">
                  <c:v>0</c:v>
                </c:pt>
                <c:pt idx="230">
                  <c:v>0</c:v>
                </c:pt>
                <c:pt idx="231">
                  <c:v>10.317599148076882</c:v>
                </c:pt>
                <c:pt idx="232">
                  <c:v>59.886267036160696</c:v>
                </c:pt>
                <c:pt idx="233">
                  <c:v>81.503509272643015</c:v>
                </c:pt>
                <c:pt idx="234">
                  <c:v>85.600473836201203</c:v>
                </c:pt>
                <c:pt idx="235">
                  <c:v>73.426197863440649</c:v>
                </c:pt>
                <c:pt idx="236">
                  <c:v>73.192962427612613</c:v>
                </c:pt>
                <c:pt idx="237">
                  <c:v>76.795836133693001</c:v>
                </c:pt>
                <c:pt idx="238">
                  <c:v>70.26524393050812</c:v>
                </c:pt>
                <c:pt idx="239">
                  <c:v>73.760706580615064</c:v>
                </c:pt>
                <c:pt idx="240">
                  <c:v>67.374352081165938</c:v>
                </c:pt>
                <c:pt idx="241">
                  <c:v>65.376506440060027</c:v>
                </c:pt>
                <c:pt idx="242">
                  <c:v>60.539940033941896</c:v>
                </c:pt>
                <c:pt idx="243">
                  <c:v>44.621621538678724</c:v>
                </c:pt>
                <c:pt idx="244">
                  <c:v>32.926091986828332</c:v>
                </c:pt>
                <c:pt idx="245">
                  <c:v>55.316693826319394</c:v>
                </c:pt>
                <c:pt idx="246">
                  <c:v>58.34261671745675</c:v>
                </c:pt>
                <c:pt idx="247">
                  <c:v>41.021816719911861</c:v>
                </c:pt>
                <c:pt idx="248">
                  <c:v>73.779119904496227</c:v>
                </c:pt>
                <c:pt idx="249">
                  <c:v>74.116697508984174</c:v>
                </c:pt>
                <c:pt idx="250">
                  <c:v>69.473471003618215</c:v>
                </c:pt>
                <c:pt idx="251">
                  <c:v>73.13772245596914</c:v>
                </c:pt>
                <c:pt idx="252">
                  <c:v>73.960184255994307</c:v>
                </c:pt>
                <c:pt idx="253">
                  <c:v>58.888878659264513</c:v>
                </c:pt>
                <c:pt idx="254">
                  <c:v>72.367431740273929</c:v>
                </c:pt>
                <c:pt idx="255">
                  <c:v>70.964950237992213</c:v>
                </c:pt>
                <c:pt idx="256">
                  <c:v>70.728645914850659</c:v>
                </c:pt>
                <c:pt idx="257">
                  <c:v>68.126229472979986</c:v>
                </c:pt>
                <c:pt idx="258">
                  <c:v>57.477190495042215</c:v>
                </c:pt>
                <c:pt idx="259">
                  <c:v>68.374809345375652</c:v>
                </c:pt>
                <c:pt idx="260">
                  <c:v>64.419013598239687</c:v>
                </c:pt>
                <c:pt idx="261">
                  <c:v>63.796029473593762</c:v>
                </c:pt>
                <c:pt idx="262">
                  <c:v>36.756063354109699</c:v>
                </c:pt>
                <c:pt idx="263">
                  <c:v>24.587925155976198</c:v>
                </c:pt>
                <c:pt idx="264">
                  <c:v>60.923550948132736</c:v>
                </c:pt>
                <c:pt idx="265">
                  <c:v>55.740200275586083</c:v>
                </c:pt>
                <c:pt idx="266">
                  <c:v>69.194202258087287</c:v>
                </c:pt>
                <c:pt idx="267">
                  <c:v>60.002884754074714</c:v>
                </c:pt>
                <c:pt idx="268">
                  <c:v>45.717214309607769</c:v>
                </c:pt>
                <c:pt idx="269">
                  <c:v>45.821556478267674</c:v>
                </c:pt>
                <c:pt idx="270">
                  <c:v>49.356914663450468</c:v>
                </c:pt>
                <c:pt idx="271">
                  <c:v>37.075227634716484</c:v>
                </c:pt>
                <c:pt idx="272">
                  <c:v>32.536343298010443</c:v>
                </c:pt>
                <c:pt idx="273">
                  <c:v>30.016786813604991</c:v>
                </c:pt>
                <c:pt idx="274">
                  <c:v>11.812147269764402</c:v>
                </c:pt>
                <c:pt idx="275">
                  <c:v>9.9738837689618869</c:v>
                </c:pt>
                <c:pt idx="276">
                  <c:v>2.2617699500692034</c:v>
                </c:pt>
                <c:pt idx="277">
                  <c:v>6.4262500345249816</c:v>
                </c:pt>
                <c:pt idx="278">
                  <c:v>6.1377746270534689E-2</c:v>
                </c:pt>
                <c:pt idx="279">
                  <c:v>2.4551098508213878E-2</c:v>
                </c:pt>
                <c:pt idx="280">
                  <c:v>6.4293189218385098</c:v>
                </c:pt>
                <c:pt idx="281">
                  <c:v>1.8413323881160407E-2</c:v>
                </c:pt>
                <c:pt idx="282">
                  <c:v>1.2613126858594879</c:v>
                </c:pt>
                <c:pt idx="283">
                  <c:v>5.1281107009031732</c:v>
                </c:pt>
                <c:pt idx="284">
                  <c:v>2.2095988657392489</c:v>
                </c:pt>
                <c:pt idx="285">
                  <c:v>2.6944830612764732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4.9347708001509893</c:v>
                </c:pt>
                <c:pt idx="294">
                  <c:v>5.8308858957007957E-2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4.057069028482343</c:v>
                </c:pt>
                <c:pt idx="306">
                  <c:v>15.31681658181193</c:v>
                </c:pt>
                <c:pt idx="307">
                  <c:v>0.15651325298986346</c:v>
                </c:pt>
                <c:pt idx="308">
                  <c:v>7.9791070151695107E-2</c:v>
                </c:pt>
                <c:pt idx="309">
                  <c:v>0</c:v>
                </c:pt>
                <c:pt idx="310">
                  <c:v>0</c:v>
                </c:pt>
                <c:pt idx="311">
                  <c:v>0.38974868881789532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77.474060229982413</c:v>
                </c:pt>
                <c:pt idx="321">
                  <c:v>129.92441330546785</c:v>
                </c:pt>
                <c:pt idx="322">
                  <c:v>116.16966036624102</c:v>
                </c:pt>
                <c:pt idx="323">
                  <c:v>74.926883759755228</c:v>
                </c:pt>
                <c:pt idx="324">
                  <c:v>30.639770938250919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21.350249040205494</c:v>
                </c:pt>
                <c:pt idx="331">
                  <c:v>0</c:v>
                </c:pt>
                <c:pt idx="332">
                  <c:v>20.389687311071626</c:v>
                </c:pt>
                <c:pt idx="333">
                  <c:v>0</c:v>
                </c:pt>
                <c:pt idx="334">
                  <c:v>0</c:v>
                </c:pt>
                <c:pt idx="335">
                  <c:v>3.1087828486025817</c:v>
                </c:pt>
                <c:pt idx="336">
                  <c:v>0</c:v>
                </c:pt>
                <c:pt idx="337">
                  <c:v>0</c:v>
                </c:pt>
                <c:pt idx="338">
                  <c:v>9.7191661219391676</c:v>
                </c:pt>
                <c:pt idx="339">
                  <c:v>0</c:v>
                </c:pt>
                <c:pt idx="340">
                  <c:v>8.2123424509975429</c:v>
                </c:pt>
                <c:pt idx="341">
                  <c:v>0</c:v>
                </c:pt>
                <c:pt idx="342">
                  <c:v>0</c:v>
                </c:pt>
                <c:pt idx="343">
                  <c:v>5.9014703039119105</c:v>
                </c:pt>
                <c:pt idx="344">
                  <c:v>0</c:v>
                </c:pt>
                <c:pt idx="345">
                  <c:v>0</c:v>
                </c:pt>
                <c:pt idx="346">
                  <c:v>5.7265437270408874</c:v>
                </c:pt>
                <c:pt idx="347">
                  <c:v>0</c:v>
                </c:pt>
                <c:pt idx="348">
                  <c:v>0</c:v>
                </c:pt>
                <c:pt idx="349">
                  <c:v>5.1219729262761202</c:v>
                </c:pt>
                <c:pt idx="350">
                  <c:v>7.6231160868004082</c:v>
                </c:pt>
                <c:pt idx="351">
                  <c:v>2.5870720053030372</c:v>
                </c:pt>
                <c:pt idx="352">
                  <c:v>0</c:v>
                </c:pt>
                <c:pt idx="353">
                  <c:v>42.313818278906616</c:v>
                </c:pt>
                <c:pt idx="354">
                  <c:v>0</c:v>
                </c:pt>
                <c:pt idx="355">
                  <c:v>5.6344771076350852</c:v>
                </c:pt>
                <c:pt idx="356">
                  <c:v>12.806466759347064</c:v>
                </c:pt>
                <c:pt idx="357">
                  <c:v>0</c:v>
                </c:pt>
                <c:pt idx="358">
                  <c:v>5.508652727780488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10.839309991376426</c:v>
                </c:pt>
                <c:pt idx="363">
                  <c:v>0</c:v>
                </c:pt>
                <c:pt idx="364">
                  <c:v>41.015678945284812</c:v>
                </c:pt>
                <c:pt idx="365">
                  <c:v>0</c:v>
                </c:pt>
                <c:pt idx="366">
                  <c:v>0.25471764702271898</c:v>
                </c:pt>
                <c:pt idx="367">
                  <c:v>21.810582137234501</c:v>
                </c:pt>
                <c:pt idx="368">
                  <c:v>1.8812279231918883</c:v>
                </c:pt>
                <c:pt idx="369">
                  <c:v>0</c:v>
                </c:pt>
                <c:pt idx="370">
                  <c:v>0</c:v>
                </c:pt>
                <c:pt idx="371">
                  <c:v>2.1236700209605002</c:v>
                </c:pt>
                <c:pt idx="372">
                  <c:v>0</c:v>
                </c:pt>
                <c:pt idx="373">
                  <c:v>0</c:v>
                </c:pt>
                <c:pt idx="374">
                  <c:v>1.0679727851073035</c:v>
                </c:pt>
                <c:pt idx="375">
                  <c:v>0</c:v>
                </c:pt>
                <c:pt idx="376">
                  <c:v>0</c:v>
                </c:pt>
                <c:pt idx="377">
                  <c:v>18.864450316248838</c:v>
                </c:pt>
                <c:pt idx="378">
                  <c:v>136.49490104372856</c:v>
                </c:pt>
                <c:pt idx="379">
                  <c:v>40.082737201972691</c:v>
                </c:pt>
                <c:pt idx="380">
                  <c:v>10.39432133091505</c:v>
                </c:pt>
                <c:pt idx="381">
                  <c:v>0</c:v>
                </c:pt>
                <c:pt idx="382">
                  <c:v>0</c:v>
                </c:pt>
                <c:pt idx="383">
                  <c:v>6.9172720046892593</c:v>
                </c:pt>
                <c:pt idx="384">
                  <c:v>40.874510128862582</c:v>
                </c:pt>
                <c:pt idx="385">
                  <c:v>39.109899923584706</c:v>
                </c:pt>
                <c:pt idx="386">
                  <c:v>50.27144308288144</c:v>
                </c:pt>
                <c:pt idx="387">
                  <c:v>0</c:v>
                </c:pt>
                <c:pt idx="388">
                  <c:v>0</c:v>
                </c:pt>
                <c:pt idx="389">
                  <c:v>16.814433590812978</c:v>
                </c:pt>
                <c:pt idx="390">
                  <c:v>49.243365832849989</c:v>
                </c:pt>
                <c:pt idx="391">
                  <c:v>99.364433437368618</c:v>
                </c:pt>
                <c:pt idx="392">
                  <c:v>142.95797772601586</c:v>
                </c:pt>
                <c:pt idx="393">
                  <c:v>121.76424193880025</c:v>
                </c:pt>
                <c:pt idx="394">
                  <c:v>5.6406148822621383</c:v>
                </c:pt>
                <c:pt idx="395">
                  <c:v>65.100306581842617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17.11</c:v>
                </c:pt>
                <c:pt idx="402">
                  <c:v>0</c:v>
                </c:pt>
                <c:pt idx="403">
                  <c:v>0</c:v>
                </c:pt>
                <c:pt idx="404">
                  <c:v>12.994</c:v>
                </c:pt>
                <c:pt idx="405">
                  <c:v>13.003</c:v>
                </c:pt>
                <c:pt idx="406">
                  <c:v>0</c:v>
                </c:pt>
                <c:pt idx="407">
                  <c:v>10.922000000000001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91.747</c:v>
                </c:pt>
                <c:pt idx="412">
                  <c:v>12.334</c:v>
                </c:pt>
                <c:pt idx="413">
                  <c:v>16.841999999999999</c:v>
                </c:pt>
                <c:pt idx="414">
                  <c:v>16.818000000000001</c:v>
                </c:pt>
                <c:pt idx="415">
                  <c:v>0</c:v>
                </c:pt>
                <c:pt idx="416">
                  <c:v>0</c:v>
                </c:pt>
                <c:pt idx="417">
                  <c:v>4.4039999999999999</c:v>
                </c:pt>
                <c:pt idx="418">
                  <c:v>0</c:v>
                </c:pt>
                <c:pt idx="419">
                  <c:v>21.347000000000001</c:v>
                </c:pt>
                <c:pt idx="420">
                  <c:v>0</c:v>
                </c:pt>
                <c:pt idx="421">
                  <c:v>42.54068319559228</c:v>
                </c:pt>
                <c:pt idx="422">
                  <c:v>13.101008264462807</c:v>
                </c:pt>
                <c:pt idx="423">
                  <c:v>0</c:v>
                </c:pt>
                <c:pt idx="424">
                  <c:v>46.527146005509643</c:v>
                </c:pt>
                <c:pt idx="425">
                  <c:v>81.705608815426984</c:v>
                </c:pt>
                <c:pt idx="426">
                  <c:v>5.3030082644628092</c:v>
                </c:pt>
                <c:pt idx="427">
                  <c:v>33.202110192837459</c:v>
                </c:pt>
                <c:pt idx="428">
                  <c:v>3.3481377410468318</c:v>
                </c:pt>
                <c:pt idx="429">
                  <c:v>3.5783030303030303</c:v>
                </c:pt>
                <c:pt idx="430">
                  <c:v>0.45726170798898069</c:v>
                </c:pt>
                <c:pt idx="431">
                  <c:v>2.1942424242424239</c:v>
                </c:pt>
                <c:pt idx="432">
                  <c:v>28.334881542699723</c:v>
                </c:pt>
                <c:pt idx="433">
                  <c:v>9.5779449035812672</c:v>
                </c:pt>
                <c:pt idx="434">
                  <c:v>26.232705234159777</c:v>
                </c:pt>
                <c:pt idx="435">
                  <c:v>46.407460055096415</c:v>
                </c:pt>
                <c:pt idx="436">
                  <c:v>22.88456749311295</c:v>
                </c:pt>
                <c:pt idx="437">
                  <c:v>46.748104683195592</c:v>
                </c:pt>
                <c:pt idx="438">
                  <c:v>33.932501377410468</c:v>
                </c:pt>
                <c:pt idx="439">
                  <c:v>73.800198347107425</c:v>
                </c:pt>
                <c:pt idx="440">
                  <c:v>9.310953168044076</c:v>
                </c:pt>
                <c:pt idx="441">
                  <c:v>27.138022038567492</c:v>
                </c:pt>
                <c:pt idx="442">
                  <c:v>1.0710358126721762</c:v>
                </c:pt>
                <c:pt idx="443">
                  <c:v>10.191719008264462</c:v>
                </c:pt>
                <c:pt idx="444">
                  <c:v>23.838986225895315</c:v>
                </c:pt>
                <c:pt idx="445">
                  <c:v>23.878881542699723</c:v>
                </c:pt>
                <c:pt idx="446">
                  <c:v>12.465752066115703</c:v>
                </c:pt>
                <c:pt idx="447">
                  <c:v>72.830435261707976</c:v>
                </c:pt>
                <c:pt idx="448">
                  <c:v>0.9267988980716253</c:v>
                </c:pt>
                <c:pt idx="449">
                  <c:v>98.406402203856743</c:v>
                </c:pt>
                <c:pt idx="450">
                  <c:v>10.925179063360881</c:v>
                </c:pt>
                <c:pt idx="451">
                  <c:v>17.520181818181818</c:v>
                </c:pt>
                <c:pt idx="452">
                  <c:v>98.087239669421493</c:v>
                </c:pt>
                <c:pt idx="453">
                  <c:v>1.0556914600550964</c:v>
                </c:pt>
                <c:pt idx="454">
                  <c:v>0</c:v>
                </c:pt>
                <c:pt idx="455">
                  <c:v>1.503746556473829</c:v>
                </c:pt>
                <c:pt idx="456">
                  <c:v>46.563972451790633</c:v>
                </c:pt>
                <c:pt idx="457">
                  <c:v>9.1605785123966932</c:v>
                </c:pt>
                <c:pt idx="458">
                  <c:v>16.5565564738292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22.798639118457299</c:v>
                </c:pt>
                <c:pt idx="468">
                  <c:v>38.489774104683192</c:v>
                </c:pt>
                <c:pt idx="469">
                  <c:v>12.686710743801649</c:v>
                </c:pt>
                <c:pt idx="470">
                  <c:v>34.684374655647382</c:v>
                </c:pt>
                <c:pt idx="471">
                  <c:v>40.263581267217631</c:v>
                </c:pt>
                <c:pt idx="472">
                  <c:v>49.549983471074377</c:v>
                </c:pt>
                <c:pt idx="473">
                  <c:v>5.9818424242424237</c:v>
                </c:pt>
                <c:pt idx="474">
                  <c:v>8.8687289256198341</c:v>
                </c:pt>
                <c:pt idx="475">
                  <c:v>3.6359977961432501</c:v>
                </c:pt>
                <c:pt idx="476">
                  <c:v>9.1136247933884285</c:v>
                </c:pt>
                <c:pt idx="477">
                  <c:v>46.012496418732773</c:v>
                </c:pt>
                <c:pt idx="478">
                  <c:v>0.12490303030303029</c:v>
                </c:pt>
                <c:pt idx="479">
                  <c:v>26.765768044077131</c:v>
                </c:pt>
                <c:pt idx="480">
                  <c:v>17.611020385674966</c:v>
                </c:pt>
                <c:pt idx="481">
                  <c:v>0</c:v>
                </c:pt>
                <c:pt idx="482">
                  <c:v>0</c:v>
                </c:pt>
                <c:pt idx="483">
                  <c:v>41.925067768595028</c:v>
                </c:pt>
                <c:pt idx="484">
                  <c:v>22.026511294765843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424"/>
        <c:axId val="203880320"/>
      </c:scatterChart>
      <c:valAx>
        <c:axId val="20386841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878400"/>
        <c:crosses val="max"/>
        <c:crossBetween val="midCat"/>
        <c:majorUnit val="1826.5"/>
      </c:valAx>
      <c:valAx>
        <c:axId val="20387840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868416"/>
        <c:crosses val="autoZero"/>
        <c:crossBetween val="midCat"/>
      </c:valAx>
      <c:valAx>
        <c:axId val="2038803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1623424"/>
        <c:crosses val="max"/>
        <c:crossBetween val="midCat"/>
        <c:majorUnit val="25"/>
      </c:valAx>
      <c:valAx>
        <c:axId val="91623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8803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8049973292933845"/>
          <c:y val="9.2902207115600932E-2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BW10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Levels'!$T$6:$T$500</c:f>
              <c:numCache>
                <c:formatCode>0.0</c:formatCode>
                <c:ptCount val="495"/>
                <c:pt idx="255">
                  <c:v>496.5</c:v>
                </c:pt>
                <c:pt idx="256">
                  <c:v>358.35</c:v>
                </c:pt>
                <c:pt idx="257">
                  <c:v>354.25</c:v>
                </c:pt>
                <c:pt idx="258">
                  <c:v>353.88</c:v>
                </c:pt>
                <c:pt idx="259">
                  <c:v>356.5</c:v>
                </c:pt>
                <c:pt idx="260">
                  <c:v>352.6</c:v>
                </c:pt>
                <c:pt idx="261">
                  <c:v>481.9</c:v>
                </c:pt>
                <c:pt idx="262">
                  <c:v>493.3</c:v>
                </c:pt>
                <c:pt idx="263">
                  <c:v>356.3</c:v>
                </c:pt>
                <c:pt idx="264">
                  <c:v>352.2</c:v>
                </c:pt>
                <c:pt idx="265">
                  <c:v>350.4</c:v>
                </c:pt>
                <c:pt idx="266">
                  <c:v>347.2</c:v>
                </c:pt>
                <c:pt idx="267">
                  <c:v>346.6</c:v>
                </c:pt>
                <c:pt idx="268">
                  <c:v>343.9</c:v>
                </c:pt>
                <c:pt idx="269">
                  <c:v>342.4</c:v>
                </c:pt>
                <c:pt idx="270">
                  <c:v>341.7</c:v>
                </c:pt>
                <c:pt idx="271">
                  <c:v>346.73</c:v>
                </c:pt>
                <c:pt idx="272">
                  <c:v>346.6</c:v>
                </c:pt>
                <c:pt idx="273">
                  <c:v>344.7</c:v>
                </c:pt>
                <c:pt idx="274">
                  <c:v>343.5</c:v>
                </c:pt>
                <c:pt idx="275">
                  <c:v>343.1</c:v>
                </c:pt>
                <c:pt idx="276">
                  <c:v>341.5</c:v>
                </c:pt>
                <c:pt idx="277">
                  <c:v>346.6</c:v>
                </c:pt>
                <c:pt idx="278">
                  <c:v>484.55</c:v>
                </c:pt>
                <c:pt idx="279">
                  <c:v>359.95</c:v>
                </c:pt>
                <c:pt idx="280">
                  <c:v>389.91</c:v>
                </c:pt>
                <c:pt idx="281">
                  <c:v>451.03</c:v>
                </c:pt>
                <c:pt idx="282">
                  <c:v>489.88</c:v>
                </c:pt>
                <c:pt idx="283">
                  <c:v>491.57</c:v>
                </c:pt>
                <c:pt idx="284">
                  <c:v>492.86</c:v>
                </c:pt>
                <c:pt idx="285">
                  <c:v>364.9</c:v>
                </c:pt>
                <c:pt idx="286">
                  <c:v>359.35</c:v>
                </c:pt>
                <c:pt idx="287">
                  <c:v>357.35</c:v>
                </c:pt>
                <c:pt idx="288">
                  <c:v>356</c:v>
                </c:pt>
                <c:pt idx="289">
                  <c:v>356.4</c:v>
                </c:pt>
                <c:pt idx="290">
                  <c:v>355.25</c:v>
                </c:pt>
                <c:pt idx="291">
                  <c:v>354.33</c:v>
                </c:pt>
                <c:pt idx="292">
                  <c:v>353.42</c:v>
                </c:pt>
                <c:pt idx="293">
                  <c:v>351.85</c:v>
                </c:pt>
                <c:pt idx="294">
                  <c:v>350.7</c:v>
                </c:pt>
                <c:pt idx="295">
                  <c:v>349.29</c:v>
                </c:pt>
                <c:pt idx="296">
                  <c:v>349.25</c:v>
                </c:pt>
                <c:pt idx="297">
                  <c:v>348.3</c:v>
                </c:pt>
                <c:pt idx="298">
                  <c:v>347.35</c:v>
                </c:pt>
                <c:pt idx="299">
                  <c:v>489</c:v>
                </c:pt>
                <c:pt idx="300">
                  <c:v>371.5</c:v>
                </c:pt>
                <c:pt idx="301">
                  <c:v>354.35</c:v>
                </c:pt>
                <c:pt idx="302">
                  <c:v>365.7</c:v>
                </c:pt>
                <c:pt idx="303">
                  <c:v>483.6</c:v>
                </c:pt>
                <c:pt idx="304">
                  <c:v>356.7</c:v>
                </c:pt>
                <c:pt idx="305">
                  <c:v>354.31</c:v>
                </c:pt>
                <c:pt idx="306">
                  <c:v>353.45</c:v>
                </c:pt>
                <c:pt idx="307">
                  <c:v>352.7</c:v>
                </c:pt>
                <c:pt idx="308">
                  <c:v>352.6</c:v>
                </c:pt>
                <c:pt idx="309">
                  <c:v>351.55</c:v>
                </c:pt>
                <c:pt idx="310">
                  <c:v>351.7</c:v>
                </c:pt>
                <c:pt idx="311">
                  <c:v>484.1</c:v>
                </c:pt>
                <c:pt idx="312">
                  <c:v>357.8</c:v>
                </c:pt>
                <c:pt idx="313">
                  <c:v>354.35</c:v>
                </c:pt>
                <c:pt idx="314">
                  <c:v>354.1</c:v>
                </c:pt>
                <c:pt idx="315">
                  <c:v>357.8</c:v>
                </c:pt>
                <c:pt idx="316">
                  <c:v>354.2</c:v>
                </c:pt>
                <c:pt idx="317">
                  <c:v>352.95</c:v>
                </c:pt>
                <c:pt idx="318">
                  <c:v>351.4</c:v>
                </c:pt>
                <c:pt idx="319">
                  <c:v>350.45</c:v>
                </c:pt>
                <c:pt idx="320">
                  <c:v>350.72</c:v>
                </c:pt>
                <c:pt idx="321">
                  <c:v>353.9</c:v>
                </c:pt>
                <c:pt idx="322">
                  <c:v>369.95</c:v>
                </c:pt>
                <c:pt idx="323">
                  <c:v>389</c:v>
                </c:pt>
                <c:pt idx="324">
                  <c:v>390.78</c:v>
                </c:pt>
                <c:pt idx="325">
                  <c:v>359.9</c:v>
                </c:pt>
                <c:pt idx="326">
                  <c:v>358.05</c:v>
                </c:pt>
                <c:pt idx="327" formatCode="General">
                  <c:v>357.25</c:v>
                </c:pt>
                <c:pt idx="328" formatCode="General">
                  <c:v>357.2</c:v>
                </c:pt>
                <c:pt idx="329" formatCode="General">
                  <c:v>356.75</c:v>
                </c:pt>
                <c:pt idx="330" formatCode="General">
                  <c:v>357.5</c:v>
                </c:pt>
                <c:pt idx="331" formatCode="General">
                  <c:v>390.9</c:v>
                </c:pt>
                <c:pt idx="332" formatCode="General">
                  <c:v>356.4</c:v>
                </c:pt>
                <c:pt idx="333" formatCode="General">
                  <c:v>357.6</c:v>
                </c:pt>
                <c:pt idx="334" formatCode="General">
                  <c:v>357.05</c:v>
                </c:pt>
                <c:pt idx="335" formatCode="General">
                  <c:v>390.95</c:v>
                </c:pt>
                <c:pt idx="336" formatCode="General">
                  <c:v>357.9</c:v>
                </c:pt>
                <c:pt idx="337" formatCode="General">
                  <c:v>356.7</c:v>
                </c:pt>
                <c:pt idx="338" formatCode="General">
                  <c:v>353.55</c:v>
                </c:pt>
                <c:pt idx="339" formatCode="0.00">
                  <c:v>351.2</c:v>
                </c:pt>
                <c:pt idx="340" formatCode="0.00">
                  <c:v>350.05</c:v>
                </c:pt>
                <c:pt idx="341" formatCode="0.00">
                  <c:v>351.35</c:v>
                </c:pt>
                <c:pt idx="342" formatCode="0.00">
                  <c:v>349.9</c:v>
                </c:pt>
                <c:pt idx="343" formatCode="0.00">
                  <c:v>350.2</c:v>
                </c:pt>
                <c:pt idx="344" formatCode="0.00">
                  <c:v>348.7</c:v>
                </c:pt>
                <c:pt idx="345" formatCode="0.00">
                  <c:v>391</c:v>
                </c:pt>
                <c:pt idx="346" formatCode="0.00">
                  <c:v>334</c:v>
                </c:pt>
                <c:pt idx="347" formatCode="0.00">
                  <c:v>353.45</c:v>
                </c:pt>
                <c:pt idx="348" formatCode="0.00">
                  <c:v>352.1</c:v>
                </c:pt>
                <c:pt idx="349" formatCode="0.00">
                  <c:v>349.8</c:v>
                </c:pt>
                <c:pt idx="350" formatCode="0.00">
                  <c:v>348.1</c:v>
                </c:pt>
                <c:pt idx="351" formatCode="0.00">
                  <c:v>346.75</c:v>
                </c:pt>
                <c:pt idx="352" formatCode="0.00">
                  <c:v>345.7</c:v>
                </c:pt>
                <c:pt idx="353" formatCode="0.00">
                  <c:v>544.29999999999995</c:v>
                </c:pt>
                <c:pt idx="354" formatCode="0.00">
                  <c:v>343.6</c:v>
                </c:pt>
                <c:pt idx="355" formatCode="0.00">
                  <c:v>342.9</c:v>
                </c:pt>
                <c:pt idx="356" formatCode="0.00">
                  <c:v>342.35</c:v>
                </c:pt>
                <c:pt idx="357" formatCode="0.00">
                  <c:v>345.2</c:v>
                </c:pt>
                <c:pt idx="358" formatCode="0.00">
                  <c:v>346.7</c:v>
                </c:pt>
                <c:pt idx="359" formatCode="0.00">
                  <c:v>345.6</c:v>
                </c:pt>
                <c:pt idx="360" formatCode="0.00">
                  <c:v>344.2</c:v>
                </c:pt>
                <c:pt idx="361" formatCode="0.00">
                  <c:v>343.1</c:v>
                </c:pt>
                <c:pt idx="362" formatCode="0.00">
                  <c:v>342.25</c:v>
                </c:pt>
                <c:pt idx="363" formatCode="0.00">
                  <c:v>342</c:v>
                </c:pt>
                <c:pt idx="364" formatCode="0.00">
                  <c:v>342.38</c:v>
                </c:pt>
                <c:pt idx="365" formatCode="0.00">
                  <c:v>341.65</c:v>
                </c:pt>
                <c:pt idx="366" formatCode="0.00">
                  <c:v>340.05</c:v>
                </c:pt>
                <c:pt idx="367" formatCode="0.00">
                  <c:v>338.55</c:v>
                </c:pt>
                <c:pt idx="368" formatCode="0.00">
                  <c:v>339</c:v>
                </c:pt>
                <c:pt idx="369" formatCode="0.00">
                  <c:v>338.65</c:v>
                </c:pt>
                <c:pt idx="370" formatCode="0.00">
                  <c:v>347.9</c:v>
                </c:pt>
                <c:pt idx="371" formatCode="0.00">
                  <c:v>349.04</c:v>
                </c:pt>
                <c:pt idx="372" formatCode="0.00">
                  <c:v>346.7</c:v>
                </c:pt>
                <c:pt idx="373" formatCode="0.00">
                  <c:v>344.6</c:v>
                </c:pt>
                <c:pt idx="374" formatCode="0.00">
                  <c:v>343.4</c:v>
                </c:pt>
                <c:pt idx="375" formatCode="0.00">
                  <c:v>342.2</c:v>
                </c:pt>
                <c:pt idx="376" formatCode="0.00">
                  <c:v>341.34</c:v>
                </c:pt>
                <c:pt idx="377" formatCode="0.00">
                  <c:v>340.55</c:v>
                </c:pt>
                <c:pt idx="378" formatCode="0.00">
                  <c:v>340</c:v>
                </c:pt>
                <c:pt idx="379" formatCode="0.00">
                  <c:v>339.35</c:v>
                </c:pt>
                <c:pt idx="380" formatCode="0.00">
                  <c:v>338.81</c:v>
                </c:pt>
                <c:pt idx="381" formatCode="0.00">
                  <c:v>339.15</c:v>
                </c:pt>
                <c:pt idx="382" formatCode="0.00">
                  <c:v>339.2</c:v>
                </c:pt>
                <c:pt idx="383" formatCode="0.00">
                  <c:v>339.4</c:v>
                </c:pt>
                <c:pt idx="387" formatCode="0.00">
                  <c:v>336.2</c:v>
                </c:pt>
                <c:pt idx="388" formatCode="0.00">
                  <c:v>335.52</c:v>
                </c:pt>
                <c:pt idx="389" formatCode="0.00">
                  <c:v>335.35</c:v>
                </c:pt>
                <c:pt idx="390" formatCode="0.00">
                  <c:v>335.42</c:v>
                </c:pt>
                <c:pt idx="391" formatCode="0.00">
                  <c:v>334.97</c:v>
                </c:pt>
                <c:pt idx="392" formatCode="0.00">
                  <c:v>334.65</c:v>
                </c:pt>
                <c:pt idx="393" formatCode="0.00">
                  <c:v>336.57</c:v>
                </c:pt>
                <c:pt idx="394" formatCode="0.00">
                  <c:v>336.1</c:v>
                </c:pt>
                <c:pt idx="395" formatCode="0.00">
                  <c:v>343.3</c:v>
                </c:pt>
                <c:pt idx="396" formatCode="0.00">
                  <c:v>334.55</c:v>
                </c:pt>
                <c:pt idx="399" formatCode="0.00">
                  <c:v>333.6</c:v>
                </c:pt>
                <c:pt idx="400" formatCode="0.00">
                  <c:v>333.05</c:v>
                </c:pt>
                <c:pt idx="401" formatCode="0.00">
                  <c:v>333.58</c:v>
                </c:pt>
                <c:pt idx="402" formatCode="0.00">
                  <c:v>333</c:v>
                </c:pt>
                <c:pt idx="403" formatCode="0.00">
                  <c:v>332.8</c:v>
                </c:pt>
                <c:pt idx="404" formatCode="0.00">
                  <c:v>336.1</c:v>
                </c:pt>
                <c:pt idx="405" formatCode="0.00">
                  <c:v>336</c:v>
                </c:pt>
                <c:pt idx="406" formatCode="0.00">
                  <c:v>334.7</c:v>
                </c:pt>
                <c:pt idx="407" formatCode="0.00">
                  <c:v>317.33999999999997</c:v>
                </c:pt>
                <c:pt idx="408" formatCode="0.00">
                  <c:v>330</c:v>
                </c:pt>
                <c:pt idx="409" formatCode="0.00">
                  <c:v>382.7</c:v>
                </c:pt>
                <c:pt idx="410" formatCode="0.00">
                  <c:v>382.4</c:v>
                </c:pt>
                <c:pt idx="411" formatCode="0.00">
                  <c:v>393.6</c:v>
                </c:pt>
                <c:pt idx="412" formatCode="0.00">
                  <c:v>331.1</c:v>
                </c:pt>
                <c:pt idx="413" formatCode="0.00">
                  <c:v>331.1</c:v>
                </c:pt>
                <c:pt idx="414" formatCode="0.00">
                  <c:v>330.5</c:v>
                </c:pt>
                <c:pt idx="415" formatCode="0.00">
                  <c:v>330.2</c:v>
                </c:pt>
                <c:pt idx="416" formatCode="0.00">
                  <c:v>330.1</c:v>
                </c:pt>
                <c:pt idx="417" formatCode="0.00">
                  <c:v>335.8</c:v>
                </c:pt>
                <c:pt idx="418" formatCode="0.00">
                  <c:v>330.5</c:v>
                </c:pt>
                <c:pt idx="419" formatCode="0.00">
                  <c:v>329.1</c:v>
                </c:pt>
                <c:pt idx="420" formatCode="0.00">
                  <c:v>327.9</c:v>
                </c:pt>
                <c:pt idx="421" formatCode="0.00">
                  <c:v>328.4</c:v>
                </c:pt>
                <c:pt idx="422" formatCode="0.00">
                  <c:v>328</c:v>
                </c:pt>
                <c:pt idx="423" formatCode="0.00">
                  <c:v>327.5</c:v>
                </c:pt>
                <c:pt idx="424" formatCode="0.00">
                  <c:v>327</c:v>
                </c:pt>
                <c:pt idx="425" formatCode="0.00">
                  <c:v>326.60000000000002</c:v>
                </c:pt>
                <c:pt idx="426" formatCode="0.00">
                  <c:v>328.2</c:v>
                </c:pt>
                <c:pt idx="427" formatCode="0.00">
                  <c:v>327.3</c:v>
                </c:pt>
                <c:pt idx="428" formatCode="0.00">
                  <c:v>326.10000000000002</c:v>
                </c:pt>
                <c:pt idx="429" formatCode="0.00">
                  <c:v>326.5</c:v>
                </c:pt>
                <c:pt idx="430" formatCode="0.00">
                  <c:v>328</c:v>
                </c:pt>
                <c:pt idx="431" formatCode="0.00">
                  <c:v>404.1</c:v>
                </c:pt>
                <c:pt idx="432" formatCode="0.00">
                  <c:v>330</c:v>
                </c:pt>
                <c:pt idx="433" formatCode="0.00">
                  <c:v>329</c:v>
                </c:pt>
                <c:pt idx="434" formatCode="0.00">
                  <c:v>328.7</c:v>
                </c:pt>
                <c:pt idx="435" formatCode="0.00">
                  <c:v>321.3</c:v>
                </c:pt>
                <c:pt idx="436" formatCode="0.00">
                  <c:v>327.5</c:v>
                </c:pt>
                <c:pt idx="437" formatCode="0.00">
                  <c:v>329</c:v>
                </c:pt>
                <c:pt idx="438" formatCode="0.00">
                  <c:v>328.32</c:v>
                </c:pt>
                <c:pt idx="439" formatCode="0.00">
                  <c:v>324.39999999999998</c:v>
                </c:pt>
                <c:pt idx="440" formatCode="0.00">
                  <c:v>327.38</c:v>
                </c:pt>
                <c:pt idx="441" formatCode="0.00">
                  <c:v>326.64</c:v>
                </c:pt>
                <c:pt idx="442" formatCode="0.00">
                  <c:v>327.68</c:v>
                </c:pt>
                <c:pt idx="443" formatCode="0.00">
                  <c:v>356.24</c:v>
                </c:pt>
                <c:pt idx="444" formatCode="0.00">
                  <c:v>327.63</c:v>
                </c:pt>
                <c:pt idx="445" formatCode="0.00">
                  <c:v>326.99</c:v>
                </c:pt>
                <c:pt idx="446" formatCode="0.00">
                  <c:v>326.56</c:v>
                </c:pt>
                <c:pt idx="447" formatCode="0.00">
                  <c:v>326.45</c:v>
                </c:pt>
                <c:pt idx="448" formatCode="0.00">
                  <c:v>326.17</c:v>
                </c:pt>
                <c:pt idx="449" formatCode="0.00">
                  <c:v>326.5</c:v>
                </c:pt>
                <c:pt idx="450" formatCode="0.00">
                  <c:v>325.97000000000003</c:v>
                </c:pt>
                <c:pt idx="451" formatCode="0.00">
                  <c:v>334.52</c:v>
                </c:pt>
                <c:pt idx="452" formatCode="0.00">
                  <c:v>331.92</c:v>
                </c:pt>
                <c:pt idx="453" formatCode="0.00">
                  <c:v>327.3</c:v>
                </c:pt>
                <c:pt idx="454" formatCode="0.00">
                  <c:v>326.57</c:v>
                </c:pt>
                <c:pt idx="455" formatCode="0.00">
                  <c:v>429.85</c:v>
                </c:pt>
                <c:pt idx="456" formatCode="0.00">
                  <c:v>326</c:v>
                </c:pt>
                <c:pt idx="457" formatCode="0.00">
                  <c:v>325.63</c:v>
                </c:pt>
                <c:pt idx="458" formatCode="0.00">
                  <c:v>325.22000000000003</c:v>
                </c:pt>
                <c:pt idx="459" formatCode="0.00">
                  <c:v>325.08</c:v>
                </c:pt>
                <c:pt idx="460" formatCode="0.00">
                  <c:v>324.58</c:v>
                </c:pt>
                <c:pt idx="461" formatCode="0.00">
                  <c:v>323.94</c:v>
                </c:pt>
                <c:pt idx="462" formatCode="0.00">
                  <c:v>324.43</c:v>
                </c:pt>
                <c:pt idx="463" formatCode="0.00">
                  <c:v>324.39999999999998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2480"/>
        <c:axId val="205254016"/>
      </c:scatterChart>
      <c:scatterChart>
        <c:scatterStyle val="lineMarker"/>
        <c:varyColors val="0"/>
        <c:ser>
          <c:idx val="0"/>
          <c:order val="1"/>
          <c:tx>
            <c:v>BW10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Production'!$U$4:$U$512</c:f>
              <c:numCache>
                <c:formatCode>0.00</c:formatCode>
                <c:ptCount val="509"/>
                <c:pt idx="275">
                  <c:v>3.3757760448794083E-2</c:v>
                </c:pt>
                <c:pt idx="276">
                  <c:v>90.397144707243498</c:v>
                </c:pt>
                <c:pt idx="277">
                  <c:v>71.640105446968093</c:v>
                </c:pt>
                <c:pt idx="278">
                  <c:v>24.495858536570395</c:v>
                </c:pt>
                <c:pt idx="279">
                  <c:v>16.811364703499454</c:v>
                </c:pt>
                <c:pt idx="280">
                  <c:v>38.284369236246015</c:v>
                </c:pt>
                <c:pt idx="281">
                  <c:v>23.627363426842329</c:v>
                </c:pt>
                <c:pt idx="282">
                  <c:v>26.736146275444913</c:v>
                </c:pt>
                <c:pt idx="283">
                  <c:v>66.677714660995363</c:v>
                </c:pt>
                <c:pt idx="284">
                  <c:v>91.072299916219379</c:v>
                </c:pt>
                <c:pt idx="285">
                  <c:v>1.8167812896078268</c:v>
                </c:pt>
                <c:pt idx="286">
                  <c:v>1.9702256552841637</c:v>
                </c:pt>
                <c:pt idx="287">
                  <c:v>0.10741105597343571</c:v>
                </c:pt>
                <c:pt idx="288">
                  <c:v>4.1675489717693059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0.21789099926039815</c:v>
                </c:pt>
                <c:pt idx="293">
                  <c:v>1.2827948970541752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0.48795308285075079</c:v>
                </c:pt>
                <c:pt idx="299">
                  <c:v>16.602680366179634</c:v>
                </c:pt>
                <c:pt idx="300">
                  <c:v>55.273729403930027</c:v>
                </c:pt>
                <c:pt idx="301">
                  <c:v>54.7090541382411</c:v>
                </c:pt>
                <c:pt idx="302">
                  <c:v>60.067331387658754</c:v>
                </c:pt>
                <c:pt idx="303">
                  <c:v>131.84553676373554</c:v>
                </c:pt>
                <c:pt idx="304">
                  <c:v>130.39702195175096</c:v>
                </c:pt>
                <c:pt idx="305">
                  <c:v>130.55046631742729</c:v>
                </c:pt>
                <c:pt idx="306">
                  <c:v>79.689796870348715</c:v>
                </c:pt>
                <c:pt idx="307">
                  <c:v>13.972643938487225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6.1377746270534694E-3</c:v>
                </c:pt>
                <c:pt idx="319">
                  <c:v>6.1377746270534694E-3</c:v>
                </c:pt>
                <c:pt idx="320">
                  <c:v>43.624233161782534</c:v>
                </c:pt>
                <c:pt idx="321">
                  <c:v>108.05859119658986</c:v>
                </c:pt>
                <c:pt idx="322">
                  <c:v>15.890698509441435</c:v>
                </c:pt>
                <c:pt idx="323">
                  <c:v>54.942289574069122</c:v>
                </c:pt>
                <c:pt idx="324">
                  <c:v>45.149470156605311</c:v>
                </c:pt>
                <c:pt idx="325">
                  <c:v>61.18133748246899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6.9234097793163132</c:v>
                </c:pt>
                <c:pt idx="330">
                  <c:v>0</c:v>
                </c:pt>
                <c:pt idx="331">
                  <c:v>6.1377746270534694E-3</c:v>
                </c:pt>
                <c:pt idx="332">
                  <c:v>41.031023381852442</c:v>
                </c:pt>
                <c:pt idx="333">
                  <c:v>105.65565243009841</c:v>
                </c:pt>
                <c:pt idx="334">
                  <c:v>2.7957563426228553</c:v>
                </c:pt>
                <c:pt idx="335">
                  <c:v>0</c:v>
                </c:pt>
                <c:pt idx="336">
                  <c:v>8.1448269300999527</c:v>
                </c:pt>
                <c:pt idx="337">
                  <c:v>5.3644150240447317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15.534707581072329</c:v>
                </c:pt>
                <c:pt idx="343">
                  <c:v>33.570558322668951</c:v>
                </c:pt>
                <c:pt idx="344">
                  <c:v>41.258121043053414</c:v>
                </c:pt>
                <c:pt idx="345">
                  <c:v>87.355877379538498</c:v>
                </c:pt>
                <c:pt idx="346">
                  <c:v>38.259818137737803</c:v>
                </c:pt>
                <c:pt idx="347">
                  <c:v>3.9005557754924798</c:v>
                </c:pt>
                <c:pt idx="348">
                  <c:v>0.60457080076476677</c:v>
                </c:pt>
                <c:pt idx="349">
                  <c:v>5.3705527986717856</c:v>
                </c:pt>
                <c:pt idx="350">
                  <c:v>0</c:v>
                </c:pt>
                <c:pt idx="351">
                  <c:v>15.442640961666527</c:v>
                </c:pt>
                <c:pt idx="352">
                  <c:v>7.2548496091772012</c:v>
                </c:pt>
                <c:pt idx="353">
                  <c:v>6.6748299069206478</c:v>
                </c:pt>
                <c:pt idx="354">
                  <c:v>11.827491706332035</c:v>
                </c:pt>
                <c:pt idx="355">
                  <c:v>0.67208632166235494</c:v>
                </c:pt>
                <c:pt idx="356">
                  <c:v>15.221681075092604</c:v>
                </c:pt>
                <c:pt idx="357">
                  <c:v>27.813325722492792</c:v>
                </c:pt>
                <c:pt idx="358">
                  <c:v>5.7725770367437876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12.076071578727701</c:v>
                </c:pt>
                <c:pt idx="363">
                  <c:v>4.3670266471485437</c:v>
                </c:pt>
                <c:pt idx="364">
                  <c:v>2.2218744149933558</c:v>
                </c:pt>
                <c:pt idx="365">
                  <c:v>1.6694746985585436</c:v>
                </c:pt>
                <c:pt idx="366">
                  <c:v>66.686921322935945</c:v>
                </c:pt>
                <c:pt idx="367">
                  <c:v>99.30919346572513</c:v>
                </c:pt>
                <c:pt idx="368">
                  <c:v>0</c:v>
                </c:pt>
                <c:pt idx="369">
                  <c:v>7.7796293397902723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20.088936354346004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2.7926874553093284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88.684705586295564</c:v>
                </c:pt>
                <c:pt idx="392">
                  <c:v>83.295739463742621</c:v>
                </c:pt>
                <c:pt idx="393">
                  <c:v>10.204050317476392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7.516</c:v>
                </c:pt>
                <c:pt idx="415">
                  <c:v>6.0000000000000001E-3</c:v>
                </c:pt>
                <c:pt idx="416">
                  <c:v>6.0000000000000001E-3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19.671460055096418</c:v>
                </c:pt>
                <c:pt idx="426">
                  <c:v>0</c:v>
                </c:pt>
                <c:pt idx="427">
                  <c:v>6.0487438016528916</c:v>
                </c:pt>
                <c:pt idx="428">
                  <c:v>0</c:v>
                </c:pt>
                <c:pt idx="429">
                  <c:v>2.9706666666666663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4.6033057851239664E-2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3.0688705234159781E-3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0.46033057851239667</c:v>
                </c:pt>
                <c:pt idx="452">
                  <c:v>22.292275482093661</c:v>
                </c:pt>
                <c:pt idx="453">
                  <c:v>11.173757575757573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5.5116914600550952</c:v>
                </c:pt>
                <c:pt idx="459">
                  <c:v>2.9921487603305783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4.6953719008264461</c:v>
                </c:pt>
                <c:pt idx="466">
                  <c:v>0</c:v>
                </c:pt>
                <c:pt idx="467">
                  <c:v>0</c:v>
                </c:pt>
                <c:pt idx="468">
                  <c:v>3.9895316804407707E-2</c:v>
                </c:pt>
                <c:pt idx="469">
                  <c:v>0</c:v>
                </c:pt>
                <c:pt idx="470">
                  <c:v>6.4446280991735536E-2</c:v>
                </c:pt>
                <c:pt idx="471">
                  <c:v>0.64446280991735538</c:v>
                </c:pt>
                <c:pt idx="472">
                  <c:v>14.880953168044075</c:v>
                </c:pt>
                <c:pt idx="473">
                  <c:v>25.887764187327821</c:v>
                </c:pt>
                <c:pt idx="474">
                  <c:v>2.0490848484848483</c:v>
                </c:pt>
                <c:pt idx="475">
                  <c:v>3.0688705234159774E-4</c:v>
                </c:pt>
                <c:pt idx="476">
                  <c:v>2.9709735537190078</c:v>
                </c:pt>
                <c:pt idx="477">
                  <c:v>2.6165190082644627</c:v>
                </c:pt>
                <c:pt idx="478">
                  <c:v>0</c:v>
                </c:pt>
                <c:pt idx="479">
                  <c:v>0</c:v>
                </c:pt>
                <c:pt idx="480">
                  <c:v>8.1079559228650427E-2</c:v>
                </c:pt>
                <c:pt idx="481">
                  <c:v>0</c:v>
                </c:pt>
                <c:pt idx="482">
                  <c:v>0</c:v>
                </c:pt>
                <c:pt idx="483">
                  <c:v>9.381537190082552E-2</c:v>
                </c:pt>
                <c:pt idx="484">
                  <c:v>0.29212578512396847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8112"/>
        <c:axId val="205256192"/>
      </c:scatterChart>
      <c:valAx>
        <c:axId val="2052524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254016"/>
        <c:crosses val="max"/>
        <c:crossBetween val="midCat"/>
        <c:majorUnit val="1826.5"/>
      </c:valAx>
      <c:valAx>
        <c:axId val="2052540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252480"/>
        <c:crosses val="autoZero"/>
        <c:crossBetween val="midCat"/>
      </c:valAx>
      <c:valAx>
        <c:axId val="2052561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258112"/>
        <c:crosses val="max"/>
        <c:crossBetween val="midCat"/>
        <c:majorUnit val="25"/>
      </c:valAx>
      <c:valAx>
        <c:axId val="205258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2561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Levels'!$V$6:$V$500</c:f>
              <c:numCache>
                <c:formatCode>0.0</c:formatCode>
                <c:ptCount val="495"/>
                <c:pt idx="252">
                  <c:v>489.94</c:v>
                </c:pt>
                <c:pt idx="255">
                  <c:v>380</c:v>
                </c:pt>
                <c:pt idx="256">
                  <c:v>491.25</c:v>
                </c:pt>
                <c:pt idx="257">
                  <c:v>519.76</c:v>
                </c:pt>
                <c:pt idx="258">
                  <c:v>518.77</c:v>
                </c:pt>
                <c:pt idx="259">
                  <c:v>405.5</c:v>
                </c:pt>
                <c:pt idx="260">
                  <c:v>402.6</c:v>
                </c:pt>
                <c:pt idx="261">
                  <c:v>385.4</c:v>
                </c:pt>
                <c:pt idx="262">
                  <c:v>390.5</c:v>
                </c:pt>
                <c:pt idx="263">
                  <c:v>392.8</c:v>
                </c:pt>
                <c:pt idx="264">
                  <c:v>511.6</c:v>
                </c:pt>
                <c:pt idx="265">
                  <c:v>522.6</c:v>
                </c:pt>
                <c:pt idx="266">
                  <c:v>385.3</c:v>
                </c:pt>
                <c:pt idx="267">
                  <c:v>378.2</c:v>
                </c:pt>
                <c:pt idx="268">
                  <c:v>474.05</c:v>
                </c:pt>
                <c:pt idx="269">
                  <c:v>386.19</c:v>
                </c:pt>
                <c:pt idx="270">
                  <c:v>393</c:v>
                </c:pt>
                <c:pt idx="271">
                  <c:v>401.32</c:v>
                </c:pt>
                <c:pt idx="272">
                  <c:v>505.43</c:v>
                </c:pt>
                <c:pt idx="273">
                  <c:v>390.91</c:v>
                </c:pt>
                <c:pt idx="274">
                  <c:v>386.73</c:v>
                </c:pt>
                <c:pt idx="275">
                  <c:v>476.18</c:v>
                </c:pt>
                <c:pt idx="276">
                  <c:v>390.45</c:v>
                </c:pt>
                <c:pt idx="277">
                  <c:v>385.4</c:v>
                </c:pt>
                <c:pt idx="278">
                  <c:v>490.65</c:v>
                </c:pt>
                <c:pt idx="279">
                  <c:v>497.22</c:v>
                </c:pt>
                <c:pt idx="280">
                  <c:v>507.1</c:v>
                </c:pt>
                <c:pt idx="281">
                  <c:v>505.84</c:v>
                </c:pt>
                <c:pt idx="282">
                  <c:v>508.4</c:v>
                </c:pt>
                <c:pt idx="283">
                  <c:v>508.8</c:v>
                </c:pt>
                <c:pt idx="284">
                  <c:v>414.7</c:v>
                </c:pt>
                <c:pt idx="285">
                  <c:v>502.25</c:v>
                </c:pt>
                <c:pt idx="286">
                  <c:v>404.95</c:v>
                </c:pt>
                <c:pt idx="287">
                  <c:v>403.03</c:v>
                </c:pt>
                <c:pt idx="288">
                  <c:v>398.23</c:v>
                </c:pt>
                <c:pt idx="289">
                  <c:v>406.28</c:v>
                </c:pt>
                <c:pt idx="290">
                  <c:v>406.13</c:v>
                </c:pt>
                <c:pt idx="291">
                  <c:v>405.99</c:v>
                </c:pt>
                <c:pt idx="292">
                  <c:v>400.2</c:v>
                </c:pt>
                <c:pt idx="293">
                  <c:v>397</c:v>
                </c:pt>
                <c:pt idx="294">
                  <c:v>395.7</c:v>
                </c:pt>
                <c:pt idx="298">
                  <c:v>390.4</c:v>
                </c:pt>
                <c:pt idx="299">
                  <c:v>406.95</c:v>
                </c:pt>
                <c:pt idx="300">
                  <c:v>396.5</c:v>
                </c:pt>
                <c:pt idx="301">
                  <c:v>394.22</c:v>
                </c:pt>
                <c:pt idx="302">
                  <c:v>397.45</c:v>
                </c:pt>
                <c:pt idx="303">
                  <c:v>397</c:v>
                </c:pt>
                <c:pt idx="304">
                  <c:v>514.5</c:v>
                </c:pt>
                <c:pt idx="305">
                  <c:v>403</c:v>
                </c:pt>
                <c:pt idx="306">
                  <c:v>513.25</c:v>
                </c:pt>
                <c:pt idx="307">
                  <c:v>412.4</c:v>
                </c:pt>
                <c:pt idx="308">
                  <c:v>401.8</c:v>
                </c:pt>
                <c:pt idx="309">
                  <c:v>487.77</c:v>
                </c:pt>
                <c:pt idx="310">
                  <c:v>398</c:v>
                </c:pt>
                <c:pt idx="311">
                  <c:v>499.5</c:v>
                </c:pt>
                <c:pt idx="312">
                  <c:v>435.9</c:v>
                </c:pt>
                <c:pt idx="313">
                  <c:v>514</c:v>
                </c:pt>
                <c:pt idx="314">
                  <c:v>519.95000000000005</c:v>
                </c:pt>
                <c:pt idx="315">
                  <c:v>425.4</c:v>
                </c:pt>
                <c:pt idx="316">
                  <c:v>420.1</c:v>
                </c:pt>
                <c:pt idx="317">
                  <c:v>420.35</c:v>
                </c:pt>
                <c:pt idx="318">
                  <c:v>408.5</c:v>
                </c:pt>
                <c:pt idx="319">
                  <c:v>404.4</c:v>
                </c:pt>
                <c:pt idx="320">
                  <c:v>402.65</c:v>
                </c:pt>
                <c:pt idx="321">
                  <c:v>401.5</c:v>
                </c:pt>
                <c:pt idx="322">
                  <c:v>403.9</c:v>
                </c:pt>
                <c:pt idx="323">
                  <c:v>402</c:v>
                </c:pt>
                <c:pt idx="324">
                  <c:v>402.15</c:v>
                </c:pt>
                <c:pt idx="325">
                  <c:v>405.05</c:v>
                </c:pt>
                <c:pt idx="326">
                  <c:v>402.29</c:v>
                </c:pt>
                <c:pt idx="327" formatCode="General">
                  <c:v>401.7</c:v>
                </c:pt>
                <c:pt idx="328" formatCode="General">
                  <c:v>401.55</c:v>
                </c:pt>
                <c:pt idx="329" formatCode="General">
                  <c:v>400.75</c:v>
                </c:pt>
                <c:pt idx="330" formatCode="General">
                  <c:v>474.9</c:v>
                </c:pt>
                <c:pt idx="331" formatCode="General">
                  <c:v>508.49</c:v>
                </c:pt>
                <c:pt idx="332" formatCode="General">
                  <c:v>406</c:v>
                </c:pt>
                <c:pt idx="333" formatCode="General">
                  <c:v>404.4</c:v>
                </c:pt>
                <c:pt idx="334" formatCode="General">
                  <c:v>489.7</c:v>
                </c:pt>
                <c:pt idx="335" formatCode="General">
                  <c:v>514.1</c:v>
                </c:pt>
                <c:pt idx="336" formatCode="General">
                  <c:v>412.17</c:v>
                </c:pt>
                <c:pt idx="337" formatCode="General">
                  <c:v>410.15</c:v>
                </c:pt>
                <c:pt idx="338" formatCode="General">
                  <c:v>406.15</c:v>
                </c:pt>
                <c:pt idx="339" formatCode="0.00">
                  <c:v>404</c:v>
                </c:pt>
                <c:pt idx="340" formatCode="0.00">
                  <c:v>405.5</c:v>
                </c:pt>
                <c:pt idx="341" formatCode="0.00">
                  <c:v>404.5</c:v>
                </c:pt>
                <c:pt idx="342" formatCode="0.00">
                  <c:v>406.6</c:v>
                </c:pt>
                <c:pt idx="343" formatCode="0.00">
                  <c:v>498.6</c:v>
                </c:pt>
                <c:pt idx="344" formatCode="0.00">
                  <c:v>407.3</c:v>
                </c:pt>
                <c:pt idx="345" formatCode="0.00">
                  <c:v>503.2</c:v>
                </c:pt>
                <c:pt idx="346" formatCode="0.00">
                  <c:v>504.5</c:v>
                </c:pt>
                <c:pt idx="347" formatCode="0.00">
                  <c:v>409.4</c:v>
                </c:pt>
                <c:pt idx="348" formatCode="0.00">
                  <c:v>407.7</c:v>
                </c:pt>
                <c:pt idx="349" formatCode="0.00">
                  <c:v>405.2</c:v>
                </c:pt>
                <c:pt idx="350" formatCode="0.00">
                  <c:v>401.8</c:v>
                </c:pt>
                <c:pt idx="351" formatCode="0.00">
                  <c:v>402.65</c:v>
                </c:pt>
                <c:pt idx="352" formatCode="0.00">
                  <c:v>401.8</c:v>
                </c:pt>
                <c:pt idx="353" formatCode="0.00">
                  <c:v>400.7</c:v>
                </c:pt>
                <c:pt idx="354" formatCode="0.00">
                  <c:v>400</c:v>
                </c:pt>
                <c:pt idx="355" formatCode="0.00">
                  <c:v>399.43</c:v>
                </c:pt>
                <c:pt idx="356" formatCode="0.00">
                  <c:v>388.7</c:v>
                </c:pt>
                <c:pt idx="357" formatCode="0.00">
                  <c:v>398.6</c:v>
                </c:pt>
                <c:pt idx="358" formatCode="0.00">
                  <c:v>399.6</c:v>
                </c:pt>
                <c:pt idx="359" formatCode="0.00">
                  <c:v>398.95</c:v>
                </c:pt>
                <c:pt idx="360" formatCode="0.00">
                  <c:v>398.4</c:v>
                </c:pt>
                <c:pt idx="361" formatCode="0.00">
                  <c:v>397.85</c:v>
                </c:pt>
                <c:pt idx="362" formatCode="0.00">
                  <c:v>397.2</c:v>
                </c:pt>
                <c:pt idx="363" formatCode="0.00">
                  <c:v>494</c:v>
                </c:pt>
                <c:pt idx="364" formatCode="0.00">
                  <c:v>404.4</c:v>
                </c:pt>
                <c:pt idx="365" formatCode="0.00">
                  <c:v>401</c:v>
                </c:pt>
                <c:pt idx="366" formatCode="0.00">
                  <c:v>400.05</c:v>
                </c:pt>
                <c:pt idx="367" formatCode="0.00">
                  <c:v>398.99</c:v>
                </c:pt>
                <c:pt idx="368" formatCode="0.00">
                  <c:v>398.75</c:v>
                </c:pt>
                <c:pt idx="369" formatCode="0.00">
                  <c:v>496.3</c:v>
                </c:pt>
                <c:pt idx="370" formatCode="0.00">
                  <c:v>494</c:v>
                </c:pt>
                <c:pt idx="371" formatCode="0.00">
                  <c:v>415.83</c:v>
                </c:pt>
                <c:pt idx="372" formatCode="0.00">
                  <c:v>407.5</c:v>
                </c:pt>
                <c:pt idx="373" formatCode="0.00">
                  <c:v>404.2</c:v>
                </c:pt>
                <c:pt idx="374" formatCode="0.00">
                  <c:v>402.62</c:v>
                </c:pt>
                <c:pt idx="375" formatCode="0.00">
                  <c:v>401.5</c:v>
                </c:pt>
                <c:pt idx="376" formatCode="0.00">
                  <c:v>400.57</c:v>
                </c:pt>
                <c:pt idx="377" formatCode="0.00">
                  <c:v>399.9</c:v>
                </c:pt>
                <c:pt idx="378" formatCode="0.00">
                  <c:v>399.3</c:v>
                </c:pt>
                <c:pt idx="379" formatCode="0.00">
                  <c:v>398.45</c:v>
                </c:pt>
                <c:pt idx="380" formatCode="0.00">
                  <c:v>397.8</c:v>
                </c:pt>
                <c:pt idx="381" formatCode="0.00">
                  <c:v>400.78</c:v>
                </c:pt>
                <c:pt idx="382" formatCode="0.00">
                  <c:v>399.45</c:v>
                </c:pt>
                <c:pt idx="383" formatCode="0.00">
                  <c:v>398.85</c:v>
                </c:pt>
                <c:pt idx="387" formatCode="0.00">
                  <c:v>396.58</c:v>
                </c:pt>
                <c:pt idx="388" formatCode="0.00">
                  <c:v>395.59</c:v>
                </c:pt>
                <c:pt idx="389" formatCode="0.00">
                  <c:v>395.3</c:v>
                </c:pt>
                <c:pt idx="390" formatCode="0.00">
                  <c:v>397.93</c:v>
                </c:pt>
                <c:pt idx="391" formatCode="0.00">
                  <c:v>396.41</c:v>
                </c:pt>
                <c:pt idx="392" formatCode="0.00">
                  <c:v>397.35</c:v>
                </c:pt>
                <c:pt idx="393" formatCode="0.00">
                  <c:v>396.38</c:v>
                </c:pt>
                <c:pt idx="394" formatCode="0.00">
                  <c:v>396.4</c:v>
                </c:pt>
                <c:pt idx="395" formatCode="0.00">
                  <c:v>396</c:v>
                </c:pt>
                <c:pt idx="396" formatCode="0.00">
                  <c:v>396.3</c:v>
                </c:pt>
                <c:pt idx="399" formatCode="0.00">
                  <c:v>394.32</c:v>
                </c:pt>
                <c:pt idx="400" formatCode="0.00">
                  <c:v>393.75</c:v>
                </c:pt>
                <c:pt idx="401" formatCode="0.00">
                  <c:v>393</c:v>
                </c:pt>
                <c:pt idx="402" formatCode="0.00">
                  <c:v>392.95</c:v>
                </c:pt>
                <c:pt idx="403" formatCode="0.00">
                  <c:v>392.91</c:v>
                </c:pt>
                <c:pt idx="404" formatCode="0.00">
                  <c:v>396.3</c:v>
                </c:pt>
                <c:pt idx="405" formatCode="0.00">
                  <c:v>396.1</c:v>
                </c:pt>
                <c:pt idx="406" formatCode="0.00">
                  <c:v>384.71</c:v>
                </c:pt>
                <c:pt idx="407" formatCode="0.00">
                  <c:v>394</c:v>
                </c:pt>
                <c:pt idx="408" formatCode="0.00">
                  <c:v>394</c:v>
                </c:pt>
                <c:pt idx="409" formatCode="0.00">
                  <c:v>393.3</c:v>
                </c:pt>
                <c:pt idx="410" formatCode="0.00">
                  <c:v>393</c:v>
                </c:pt>
                <c:pt idx="411" formatCode="0.00">
                  <c:v>392.4</c:v>
                </c:pt>
                <c:pt idx="412" formatCode="0.00">
                  <c:v>390.4</c:v>
                </c:pt>
                <c:pt idx="413" formatCode="0.00">
                  <c:v>390.1</c:v>
                </c:pt>
                <c:pt idx="414" formatCode="0.00">
                  <c:v>389.4</c:v>
                </c:pt>
                <c:pt idx="415" formatCode="0.00">
                  <c:v>389.3</c:v>
                </c:pt>
                <c:pt idx="416" formatCode="0.00">
                  <c:v>389.2</c:v>
                </c:pt>
                <c:pt idx="417" formatCode="0.00">
                  <c:v>392.6</c:v>
                </c:pt>
                <c:pt idx="418" formatCode="0.00">
                  <c:v>390.8</c:v>
                </c:pt>
                <c:pt idx="419" formatCode="0.00">
                  <c:v>389.6</c:v>
                </c:pt>
                <c:pt idx="420" formatCode="0.00">
                  <c:v>389.5</c:v>
                </c:pt>
                <c:pt idx="421" formatCode="0.00">
                  <c:v>388.6</c:v>
                </c:pt>
                <c:pt idx="422" formatCode="0.00">
                  <c:v>388</c:v>
                </c:pt>
                <c:pt idx="423" formatCode="0.00">
                  <c:v>387.5</c:v>
                </c:pt>
                <c:pt idx="424" formatCode="0.00">
                  <c:v>387</c:v>
                </c:pt>
                <c:pt idx="425" formatCode="0.00">
                  <c:v>383</c:v>
                </c:pt>
                <c:pt idx="426" formatCode="0.00">
                  <c:v>390.2</c:v>
                </c:pt>
                <c:pt idx="427" formatCode="0.00">
                  <c:v>387.4</c:v>
                </c:pt>
                <c:pt idx="428" formatCode="0.00">
                  <c:v>386.6</c:v>
                </c:pt>
                <c:pt idx="429" formatCode="0.00">
                  <c:v>394.8</c:v>
                </c:pt>
                <c:pt idx="430" formatCode="0.00">
                  <c:v>390.8</c:v>
                </c:pt>
                <c:pt idx="431" formatCode="0.00">
                  <c:v>389.5</c:v>
                </c:pt>
                <c:pt idx="432" formatCode="0.00">
                  <c:v>398.8</c:v>
                </c:pt>
                <c:pt idx="433" formatCode="0.00">
                  <c:v>391.6</c:v>
                </c:pt>
                <c:pt idx="434" formatCode="0.00">
                  <c:v>383.3</c:v>
                </c:pt>
                <c:pt idx="435" formatCode="0.00">
                  <c:v>390.1</c:v>
                </c:pt>
                <c:pt idx="436" formatCode="0.00">
                  <c:v>392.3</c:v>
                </c:pt>
                <c:pt idx="437" formatCode="0.00">
                  <c:v>389.2</c:v>
                </c:pt>
                <c:pt idx="438" formatCode="0.00">
                  <c:v>385.75</c:v>
                </c:pt>
                <c:pt idx="439" formatCode="0.00">
                  <c:v>388.7</c:v>
                </c:pt>
                <c:pt idx="440" formatCode="0.00">
                  <c:v>388.72</c:v>
                </c:pt>
                <c:pt idx="441" formatCode="0.00">
                  <c:v>387.61</c:v>
                </c:pt>
                <c:pt idx="442" formatCode="0.00">
                  <c:v>387.29</c:v>
                </c:pt>
                <c:pt idx="443" formatCode="0.00">
                  <c:v>386.24</c:v>
                </c:pt>
                <c:pt idx="444" formatCode="0.00">
                  <c:v>385.68</c:v>
                </c:pt>
                <c:pt idx="445" formatCode="0.00">
                  <c:v>384.94</c:v>
                </c:pt>
                <c:pt idx="446" formatCode="0.00">
                  <c:v>384.5</c:v>
                </c:pt>
                <c:pt idx="447" formatCode="0.00">
                  <c:v>386.8</c:v>
                </c:pt>
                <c:pt idx="448" formatCode="0.00">
                  <c:v>386.56</c:v>
                </c:pt>
                <c:pt idx="449" formatCode="0.00">
                  <c:v>386.83</c:v>
                </c:pt>
                <c:pt idx="450" formatCode="0.00">
                  <c:v>386.27</c:v>
                </c:pt>
                <c:pt idx="451" formatCode="0.00">
                  <c:v>387.26</c:v>
                </c:pt>
                <c:pt idx="452" formatCode="0.00">
                  <c:v>390.93</c:v>
                </c:pt>
                <c:pt idx="453" formatCode="0.00">
                  <c:v>387.67</c:v>
                </c:pt>
                <c:pt idx="454" formatCode="0.00">
                  <c:v>387.23</c:v>
                </c:pt>
                <c:pt idx="455" formatCode="0.00">
                  <c:v>386.69</c:v>
                </c:pt>
                <c:pt idx="456" formatCode="0.00">
                  <c:v>386.3</c:v>
                </c:pt>
                <c:pt idx="457" formatCode="0.00">
                  <c:v>386.07</c:v>
                </c:pt>
                <c:pt idx="458" formatCode="0.00">
                  <c:v>385.89</c:v>
                </c:pt>
                <c:pt idx="459" formatCode="0.00">
                  <c:v>385.41</c:v>
                </c:pt>
                <c:pt idx="460" formatCode="0.00">
                  <c:v>385.34</c:v>
                </c:pt>
                <c:pt idx="461" formatCode="0.00">
                  <c:v>385.31</c:v>
                </c:pt>
                <c:pt idx="462" formatCode="0.00">
                  <c:v>384.94</c:v>
                </c:pt>
                <c:pt idx="463" formatCode="0.00">
                  <c:v>384.75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6784"/>
        <c:axId val="46092672"/>
      </c:scatterChart>
      <c:scatterChart>
        <c:scatterStyle val="lineMarker"/>
        <c:varyColors val="0"/>
        <c:ser>
          <c:idx val="0"/>
          <c:order val="1"/>
          <c:tx>
            <c:v>BW11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Production'!$W$4:$W$512</c:f>
              <c:numCache>
                <c:formatCode>0.00</c:formatCode>
                <c:ptCount val="509"/>
                <c:pt idx="273">
                  <c:v>37.716625083243571</c:v>
                </c:pt>
                <c:pt idx="274">
                  <c:v>105.26283485396699</c:v>
                </c:pt>
                <c:pt idx="275">
                  <c:v>108.24579332271499</c:v>
                </c:pt>
                <c:pt idx="276">
                  <c:v>78.342555339710486</c:v>
                </c:pt>
                <c:pt idx="277">
                  <c:v>28.448585396392829</c:v>
                </c:pt>
                <c:pt idx="278">
                  <c:v>108.65395533541404</c:v>
                </c:pt>
                <c:pt idx="279">
                  <c:v>94.138118342432591</c:v>
                </c:pt>
                <c:pt idx="280">
                  <c:v>98.096982976882074</c:v>
                </c:pt>
                <c:pt idx="281">
                  <c:v>69.755808636462675</c:v>
                </c:pt>
                <c:pt idx="282">
                  <c:v>0</c:v>
                </c:pt>
                <c:pt idx="283">
                  <c:v>37.937584969817493</c:v>
                </c:pt>
                <c:pt idx="284">
                  <c:v>32.192627918895447</c:v>
                </c:pt>
                <c:pt idx="285">
                  <c:v>50.15175647765389</c:v>
                </c:pt>
                <c:pt idx="286">
                  <c:v>107.50926036746857</c:v>
                </c:pt>
                <c:pt idx="287">
                  <c:v>5.5945815725592372</c:v>
                </c:pt>
                <c:pt idx="288">
                  <c:v>0</c:v>
                </c:pt>
                <c:pt idx="289">
                  <c:v>0</c:v>
                </c:pt>
                <c:pt idx="290">
                  <c:v>38.011238265342143</c:v>
                </c:pt>
                <c:pt idx="291">
                  <c:v>38.938042234027208</c:v>
                </c:pt>
                <c:pt idx="292">
                  <c:v>84.471123304823365</c:v>
                </c:pt>
                <c:pt idx="293">
                  <c:v>87.493977308647203</c:v>
                </c:pt>
                <c:pt idx="294">
                  <c:v>14.822725724334129</c:v>
                </c:pt>
                <c:pt idx="295">
                  <c:v>0</c:v>
                </c:pt>
                <c:pt idx="296">
                  <c:v>20.684300493170191</c:v>
                </c:pt>
                <c:pt idx="297">
                  <c:v>47.110489149948904</c:v>
                </c:pt>
                <c:pt idx="298">
                  <c:v>3.0688873135267347E-3</c:v>
                </c:pt>
                <c:pt idx="299">
                  <c:v>36.372452439918852</c:v>
                </c:pt>
                <c:pt idx="300">
                  <c:v>95.295088859632131</c:v>
                </c:pt>
                <c:pt idx="301">
                  <c:v>94.518660369309913</c:v>
                </c:pt>
                <c:pt idx="302">
                  <c:v>103.12075150912534</c:v>
                </c:pt>
                <c:pt idx="303">
                  <c:v>97.980365258968064</c:v>
                </c:pt>
                <c:pt idx="304">
                  <c:v>100.83749934786145</c:v>
                </c:pt>
                <c:pt idx="305">
                  <c:v>78.848921746442386</c:v>
                </c:pt>
                <c:pt idx="306">
                  <c:v>66.548821393827239</c:v>
                </c:pt>
                <c:pt idx="307">
                  <c:v>48.38407738506249</c:v>
                </c:pt>
                <c:pt idx="308">
                  <c:v>23.111790358169841</c:v>
                </c:pt>
                <c:pt idx="309">
                  <c:v>0.24857987239566551</c:v>
                </c:pt>
                <c:pt idx="310">
                  <c:v>84.722772064532563</c:v>
                </c:pt>
                <c:pt idx="311">
                  <c:v>31.130792908415195</c:v>
                </c:pt>
                <c:pt idx="312">
                  <c:v>41.890311829639927</c:v>
                </c:pt>
                <c:pt idx="313">
                  <c:v>8.8353265756434691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33.211498506986324</c:v>
                </c:pt>
                <c:pt idx="321">
                  <c:v>17.207251166944399</c:v>
                </c:pt>
                <c:pt idx="322">
                  <c:v>0</c:v>
                </c:pt>
                <c:pt idx="323">
                  <c:v>35.777088301094679</c:v>
                </c:pt>
                <c:pt idx="324">
                  <c:v>12.112898226490021</c:v>
                </c:pt>
                <c:pt idx="325">
                  <c:v>63.314214165370061</c:v>
                </c:pt>
                <c:pt idx="326">
                  <c:v>36.455312397384077</c:v>
                </c:pt>
                <c:pt idx="327">
                  <c:v>75.973374333667834</c:v>
                </c:pt>
                <c:pt idx="328">
                  <c:v>80.803802965158923</c:v>
                </c:pt>
                <c:pt idx="329">
                  <c:v>3.7409736351890897</c:v>
                </c:pt>
                <c:pt idx="330">
                  <c:v>4.2289267180398404</c:v>
                </c:pt>
                <c:pt idx="331">
                  <c:v>3.6795958889185547</c:v>
                </c:pt>
                <c:pt idx="332">
                  <c:v>27.386750385912581</c:v>
                </c:pt>
                <c:pt idx="333">
                  <c:v>49.396810198526317</c:v>
                </c:pt>
                <c:pt idx="334">
                  <c:v>84.308472277206448</c:v>
                </c:pt>
                <c:pt idx="335">
                  <c:v>115.05872315874433</c:v>
                </c:pt>
                <c:pt idx="336">
                  <c:v>114.55542563932597</c:v>
                </c:pt>
                <c:pt idx="337">
                  <c:v>79.072950520329854</c:v>
                </c:pt>
                <c:pt idx="338">
                  <c:v>58.422407787608435</c:v>
                </c:pt>
                <c:pt idx="339">
                  <c:v>37.603076252643071</c:v>
                </c:pt>
                <c:pt idx="340">
                  <c:v>8.5192311823502145</c:v>
                </c:pt>
                <c:pt idx="341">
                  <c:v>0</c:v>
                </c:pt>
                <c:pt idx="342">
                  <c:v>0</c:v>
                </c:pt>
                <c:pt idx="343">
                  <c:v>11.962522748127213</c:v>
                </c:pt>
                <c:pt idx="344">
                  <c:v>2.5164875970919223</c:v>
                </c:pt>
                <c:pt idx="345">
                  <c:v>0</c:v>
                </c:pt>
                <c:pt idx="346">
                  <c:v>4.2289267180398404</c:v>
                </c:pt>
                <c:pt idx="347">
                  <c:v>14.101537205655344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5.7019926285326736</c:v>
                </c:pt>
                <c:pt idx="352">
                  <c:v>67.463349813258219</c:v>
                </c:pt>
                <c:pt idx="353">
                  <c:v>25.698862363472877</c:v>
                </c:pt>
                <c:pt idx="354">
                  <c:v>4.6033309702901022</c:v>
                </c:pt>
                <c:pt idx="355">
                  <c:v>28.175454425488947</c:v>
                </c:pt>
                <c:pt idx="356">
                  <c:v>103.74373563377124</c:v>
                </c:pt>
                <c:pt idx="357">
                  <c:v>58.772260941350496</c:v>
                </c:pt>
                <c:pt idx="358">
                  <c:v>33.892791490589261</c:v>
                </c:pt>
                <c:pt idx="359">
                  <c:v>0</c:v>
                </c:pt>
                <c:pt idx="360">
                  <c:v>0</c:v>
                </c:pt>
                <c:pt idx="361">
                  <c:v>2.25563217544215</c:v>
                </c:pt>
                <c:pt idx="362">
                  <c:v>5.9812613740636058</c:v>
                </c:pt>
                <c:pt idx="363">
                  <c:v>25.600657969440022</c:v>
                </c:pt>
                <c:pt idx="364">
                  <c:v>37.563180717567228</c:v>
                </c:pt>
                <c:pt idx="365">
                  <c:v>37.225603113079288</c:v>
                </c:pt>
                <c:pt idx="366">
                  <c:v>57.369779439068779</c:v>
                </c:pt>
                <c:pt idx="367">
                  <c:v>95.620390914866007</c:v>
                </c:pt>
                <c:pt idx="368">
                  <c:v>17.863993052039124</c:v>
                </c:pt>
                <c:pt idx="369">
                  <c:v>9.0470798002768138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39.926223948982816</c:v>
                </c:pt>
                <c:pt idx="385">
                  <c:v>48.083326428336882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29.485869308364865</c:v>
                </c:pt>
                <c:pt idx="391">
                  <c:v>62.580750097437161</c:v>
                </c:pt>
                <c:pt idx="392">
                  <c:v>85.542164977244198</c:v>
                </c:pt>
                <c:pt idx="393">
                  <c:v>22.672939472335514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29.67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3.2679999999999998</c:v>
                </c:pt>
                <c:pt idx="413">
                  <c:v>8.2680000000000007</c:v>
                </c:pt>
                <c:pt idx="414">
                  <c:v>6.3220000000000001</c:v>
                </c:pt>
                <c:pt idx="415">
                  <c:v>0</c:v>
                </c:pt>
                <c:pt idx="416">
                  <c:v>8.9999999999999993E-3</c:v>
                </c:pt>
                <c:pt idx="417">
                  <c:v>3.7010000000000001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3.9496363636363636</c:v>
                </c:pt>
                <c:pt idx="426">
                  <c:v>0</c:v>
                </c:pt>
                <c:pt idx="427">
                  <c:v>0.45726170798898069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3.0688705234159772E-2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5.2508374655647376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0.6260495867768594</c:v>
                </c:pt>
                <c:pt idx="449">
                  <c:v>0</c:v>
                </c:pt>
                <c:pt idx="450">
                  <c:v>4.4559999999999995</c:v>
                </c:pt>
                <c:pt idx="451">
                  <c:v>16.265013774104684</c:v>
                </c:pt>
                <c:pt idx="452">
                  <c:v>0</c:v>
                </c:pt>
                <c:pt idx="453">
                  <c:v>5.9106446280991731</c:v>
                </c:pt>
                <c:pt idx="454">
                  <c:v>13.318898071625343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2.7619834710743797E-2</c:v>
                </c:pt>
                <c:pt idx="460">
                  <c:v>0.12889256198347107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3.0688705234159781E-3</c:v>
                </c:pt>
                <c:pt idx="469">
                  <c:v>0</c:v>
                </c:pt>
                <c:pt idx="470">
                  <c:v>0.14423691460055096</c:v>
                </c:pt>
                <c:pt idx="471">
                  <c:v>9.2066115702479329E-2</c:v>
                </c:pt>
                <c:pt idx="472">
                  <c:v>2.5226115702479337</c:v>
                </c:pt>
                <c:pt idx="473">
                  <c:v>13.012624793388429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9056"/>
        <c:axId val="46094592"/>
      </c:scatterChart>
      <c:valAx>
        <c:axId val="4608678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46092672"/>
        <c:crosses val="max"/>
        <c:crossBetween val="midCat"/>
        <c:majorUnit val="1826.5"/>
      </c:valAx>
      <c:valAx>
        <c:axId val="4609267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6086784"/>
        <c:crosses val="autoZero"/>
        <c:crossBetween val="midCat"/>
      </c:valAx>
      <c:valAx>
        <c:axId val="460945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6109056"/>
        <c:crosses val="max"/>
        <c:crossBetween val="midCat"/>
        <c:majorUnit val="25"/>
      </c:valAx>
      <c:valAx>
        <c:axId val="46109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0945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Levels'!$X$6:$X$500</c:f>
              <c:numCache>
                <c:formatCode>0.0</c:formatCode>
                <c:ptCount val="495"/>
                <c:pt idx="252">
                  <c:v>642.91999999999996</c:v>
                </c:pt>
                <c:pt idx="255">
                  <c:v>587.1</c:v>
                </c:pt>
                <c:pt idx="256">
                  <c:v>445</c:v>
                </c:pt>
                <c:pt idx="257">
                  <c:v>616.04999999999995</c:v>
                </c:pt>
                <c:pt idx="258">
                  <c:v>614.04999999999995</c:v>
                </c:pt>
                <c:pt idx="259">
                  <c:v>611.5</c:v>
                </c:pt>
                <c:pt idx="260">
                  <c:v>627.9</c:v>
                </c:pt>
                <c:pt idx="261">
                  <c:v>630.1</c:v>
                </c:pt>
                <c:pt idx="262">
                  <c:v>432.3</c:v>
                </c:pt>
                <c:pt idx="263">
                  <c:v>592.6</c:v>
                </c:pt>
                <c:pt idx="264">
                  <c:v>465.7</c:v>
                </c:pt>
                <c:pt idx="265">
                  <c:v>650.20000000000005</c:v>
                </c:pt>
                <c:pt idx="266">
                  <c:v>604</c:v>
                </c:pt>
                <c:pt idx="267">
                  <c:v>413.6</c:v>
                </c:pt>
                <c:pt idx="268">
                  <c:v>524.79999999999995</c:v>
                </c:pt>
                <c:pt idx="269">
                  <c:v>387.96</c:v>
                </c:pt>
                <c:pt idx="270">
                  <c:v>378.11</c:v>
                </c:pt>
                <c:pt idx="271">
                  <c:v>369.77</c:v>
                </c:pt>
                <c:pt idx="272">
                  <c:v>373.39</c:v>
                </c:pt>
                <c:pt idx="273">
                  <c:v>586.27</c:v>
                </c:pt>
                <c:pt idx="274">
                  <c:v>542.39</c:v>
                </c:pt>
                <c:pt idx="275">
                  <c:v>397.95</c:v>
                </c:pt>
                <c:pt idx="276">
                  <c:v>379.71</c:v>
                </c:pt>
                <c:pt idx="277">
                  <c:v>376.55</c:v>
                </c:pt>
                <c:pt idx="278">
                  <c:v>370.75</c:v>
                </c:pt>
                <c:pt idx="279">
                  <c:v>367.28</c:v>
                </c:pt>
                <c:pt idx="280">
                  <c:v>364.57</c:v>
                </c:pt>
                <c:pt idx="281">
                  <c:v>362.7</c:v>
                </c:pt>
                <c:pt idx="282">
                  <c:v>397.55</c:v>
                </c:pt>
                <c:pt idx="283">
                  <c:v>499.6</c:v>
                </c:pt>
                <c:pt idx="284">
                  <c:v>411.7</c:v>
                </c:pt>
                <c:pt idx="285">
                  <c:v>382.2</c:v>
                </c:pt>
                <c:pt idx="286">
                  <c:v>381.39</c:v>
                </c:pt>
                <c:pt idx="287">
                  <c:v>379</c:v>
                </c:pt>
                <c:pt idx="288">
                  <c:v>376.72</c:v>
                </c:pt>
                <c:pt idx="289">
                  <c:v>374.81</c:v>
                </c:pt>
                <c:pt idx="290">
                  <c:v>374.12</c:v>
                </c:pt>
                <c:pt idx="291">
                  <c:v>371.58</c:v>
                </c:pt>
                <c:pt idx="292">
                  <c:v>370.7</c:v>
                </c:pt>
                <c:pt idx="293">
                  <c:v>371.72</c:v>
                </c:pt>
                <c:pt idx="294">
                  <c:v>369.65</c:v>
                </c:pt>
                <c:pt idx="295">
                  <c:v>367.25</c:v>
                </c:pt>
                <c:pt idx="296">
                  <c:v>366.15</c:v>
                </c:pt>
                <c:pt idx="297">
                  <c:v>376.15</c:v>
                </c:pt>
                <c:pt idx="298">
                  <c:v>380.25</c:v>
                </c:pt>
                <c:pt idx="299">
                  <c:v>395.88</c:v>
                </c:pt>
                <c:pt idx="300">
                  <c:v>386.45</c:v>
                </c:pt>
                <c:pt idx="301">
                  <c:v>363.55</c:v>
                </c:pt>
                <c:pt idx="302">
                  <c:v>386.3</c:v>
                </c:pt>
                <c:pt idx="303">
                  <c:v>509.7</c:v>
                </c:pt>
                <c:pt idx="304">
                  <c:v>388.75</c:v>
                </c:pt>
                <c:pt idx="305">
                  <c:v>386.1</c:v>
                </c:pt>
                <c:pt idx="306">
                  <c:v>384.85</c:v>
                </c:pt>
                <c:pt idx="307">
                  <c:v>387.3</c:v>
                </c:pt>
                <c:pt idx="308">
                  <c:v>385.4</c:v>
                </c:pt>
                <c:pt idx="309">
                  <c:v>383.9</c:v>
                </c:pt>
                <c:pt idx="310">
                  <c:v>382.8</c:v>
                </c:pt>
                <c:pt idx="311">
                  <c:v>387.7</c:v>
                </c:pt>
                <c:pt idx="312">
                  <c:v>396.4</c:v>
                </c:pt>
                <c:pt idx="313">
                  <c:v>387.4</c:v>
                </c:pt>
                <c:pt idx="314">
                  <c:v>387.5</c:v>
                </c:pt>
                <c:pt idx="315">
                  <c:v>397.15</c:v>
                </c:pt>
                <c:pt idx="316">
                  <c:v>391</c:v>
                </c:pt>
                <c:pt idx="317">
                  <c:v>389.23</c:v>
                </c:pt>
                <c:pt idx="318">
                  <c:v>533.33000000000004</c:v>
                </c:pt>
                <c:pt idx="319">
                  <c:v>488</c:v>
                </c:pt>
                <c:pt idx="320">
                  <c:v>397.2</c:v>
                </c:pt>
                <c:pt idx="321">
                  <c:v>398.4</c:v>
                </c:pt>
                <c:pt idx="322">
                  <c:v>390.5</c:v>
                </c:pt>
                <c:pt idx="323">
                  <c:v>395.23</c:v>
                </c:pt>
                <c:pt idx="324">
                  <c:v>550.1</c:v>
                </c:pt>
                <c:pt idx="325">
                  <c:v>578.6</c:v>
                </c:pt>
                <c:pt idx="326">
                  <c:v>398.2</c:v>
                </c:pt>
                <c:pt idx="327" formatCode="General">
                  <c:v>459.6</c:v>
                </c:pt>
                <c:pt idx="328" formatCode="General">
                  <c:v>555.25</c:v>
                </c:pt>
                <c:pt idx="329" formatCode="General">
                  <c:v>445.25</c:v>
                </c:pt>
                <c:pt idx="330" formatCode="General">
                  <c:v>495.5</c:v>
                </c:pt>
                <c:pt idx="331" formatCode="General">
                  <c:v>492.33</c:v>
                </c:pt>
                <c:pt idx="332" formatCode="General">
                  <c:v>411.4</c:v>
                </c:pt>
                <c:pt idx="333" formatCode="General">
                  <c:v>399.85</c:v>
                </c:pt>
                <c:pt idx="334" formatCode="General">
                  <c:v>390.61</c:v>
                </c:pt>
                <c:pt idx="335" formatCode="General">
                  <c:v>406.78</c:v>
                </c:pt>
                <c:pt idx="336" formatCode="General">
                  <c:v>404.47</c:v>
                </c:pt>
                <c:pt idx="337" formatCode="General">
                  <c:v>399.85</c:v>
                </c:pt>
                <c:pt idx="338" formatCode="General">
                  <c:v>388.3</c:v>
                </c:pt>
                <c:pt idx="339" formatCode="0.00">
                  <c:v>383.68</c:v>
                </c:pt>
                <c:pt idx="340" formatCode="0.00">
                  <c:v>399.85</c:v>
                </c:pt>
                <c:pt idx="341" formatCode="0.00">
                  <c:v>399.85</c:v>
                </c:pt>
                <c:pt idx="342" formatCode="0.00">
                  <c:v>406.78</c:v>
                </c:pt>
                <c:pt idx="343" formatCode="0.00">
                  <c:v>411.4</c:v>
                </c:pt>
                <c:pt idx="344" formatCode="0.00">
                  <c:v>411.4</c:v>
                </c:pt>
                <c:pt idx="345" formatCode="0.00">
                  <c:v>432.19</c:v>
                </c:pt>
                <c:pt idx="346" formatCode="0.00">
                  <c:v>515.35</c:v>
                </c:pt>
                <c:pt idx="347" formatCode="0.00">
                  <c:v>411.4</c:v>
                </c:pt>
                <c:pt idx="348" formatCode="0.00">
                  <c:v>399.85</c:v>
                </c:pt>
                <c:pt idx="349" formatCode="0.00">
                  <c:v>399.85</c:v>
                </c:pt>
                <c:pt idx="350" formatCode="0.00">
                  <c:v>406.78</c:v>
                </c:pt>
                <c:pt idx="351" formatCode="0.00">
                  <c:v>406.78</c:v>
                </c:pt>
                <c:pt idx="352" formatCode="0.00">
                  <c:v>406.78</c:v>
                </c:pt>
                <c:pt idx="353" formatCode="0.00">
                  <c:v>399.85</c:v>
                </c:pt>
                <c:pt idx="354" formatCode="0.00">
                  <c:v>399.85</c:v>
                </c:pt>
                <c:pt idx="355" formatCode="0.00">
                  <c:v>399.85</c:v>
                </c:pt>
                <c:pt idx="356" formatCode="0.00">
                  <c:v>469.15</c:v>
                </c:pt>
                <c:pt idx="357" formatCode="0.00">
                  <c:v>726.08</c:v>
                </c:pt>
                <c:pt idx="358" formatCode="0.00">
                  <c:v>413.71</c:v>
                </c:pt>
                <c:pt idx="359" formatCode="0.00">
                  <c:v>376.75</c:v>
                </c:pt>
                <c:pt idx="360" formatCode="0.00">
                  <c:v>351.34</c:v>
                </c:pt>
                <c:pt idx="361" formatCode="0.00">
                  <c:v>325.93</c:v>
                </c:pt>
                <c:pt idx="362" formatCode="0.00">
                  <c:v>411.4</c:v>
                </c:pt>
                <c:pt idx="363" formatCode="0.00">
                  <c:v>416.02</c:v>
                </c:pt>
                <c:pt idx="364" formatCode="0.00">
                  <c:v>404.47</c:v>
                </c:pt>
                <c:pt idx="365" formatCode="0.00">
                  <c:v>689.12</c:v>
                </c:pt>
                <c:pt idx="366" formatCode="0.00">
                  <c:v>399.85</c:v>
                </c:pt>
                <c:pt idx="367" formatCode="0.00">
                  <c:v>392.92</c:v>
                </c:pt>
                <c:pt idx="368" formatCode="0.00">
                  <c:v>342.1</c:v>
                </c:pt>
                <c:pt idx="369" formatCode="0.00">
                  <c:v>527.41999999999996</c:v>
                </c:pt>
                <c:pt idx="370" formatCode="0.00">
                  <c:v>716.84</c:v>
                </c:pt>
                <c:pt idx="371" formatCode="0.00">
                  <c:v>411.4</c:v>
                </c:pt>
                <c:pt idx="372" formatCode="0.00">
                  <c:v>413.71</c:v>
                </c:pt>
                <c:pt idx="373" formatCode="0.00">
                  <c:v>409.09</c:v>
                </c:pt>
                <c:pt idx="374" formatCode="0.00">
                  <c:v>416.02</c:v>
                </c:pt>
                <c:pt idx="375" formatCode="0.00">
                  <c:v>404.47</c:v>
                </c:pt>
                <c:pt idx="376" formatCode="0.00">
                  <c:v>404.47</c:v>
                </c:pt>
                <c:pt idx="377" formatCode="0.00">
                  <c:v>399.85</c:v>
                </c:pt>
                <c:pt idx="378" formatCode="0.00">
                  <c:v>399.85</c:v>
                </c:pt>
                <c:pt idx="379" formatCode="0.00">
                  <c:v>399.85</c:v>
                </c:pt>
                <c:pt idx="380" formatCode="0.00">
                  <c:v>499.18</c:v>
                </c:pt>
                <c:pt idx="381" formatCode="0.00">
                  <c:v>411.4</c:v>
                </c:pt>
                <c:pt idx="382" formatCode="0.00">
                  <c:v>411.4</c:v>
                </c:pt>
                <c:pt idx="383" formatCode="0.00">
                  <c:v>399.85</c:v>
                </c:pt>
                <c:pt idx="387" formatCode="0.00">
                  <c:v>402.16</c:v>
                </c:pt>
                <c:pt idx="388" formatCode="0.00">
                  <c:v>399.85</c:v>
                </c:pt>
                <c:pt idx="389" formatCode="0.00">
                  <c:v>399.85</c:v>
                </c:pt>
                <c:pt idx="390" formatCode="0.00">
                  <c:v>411.4</c:v>
                </c:pt>
                <c:pt idx="391" formatCode="0.00">
                  <c:v>399.85</c:v>
                </c:pt>
                <c:pt idx="392" formatCode="0.00">
                  <c:v>406.7</c:v>
                </c:pt>
                <c:pt idx="393" formatCode="0.00">
                  <c:v>409.09</c:v>
                </c:pt>
                <c:pt idx="394" formatCode="0.00">
                  <c:v>399.85</c:v>
                </c:pt>
                <c:pt idx="395" formatCode="0.00">
                  <c:v>402.16</c:v>
                </c:pt>
                <c:pt idx="396" formatCode="0.00">
                  <c:v>406.78</c:v>
                </c:pt>
                <c:pt idx="399" formatCode="0.00">
                  <c:v>397.54</c:v>
                </c:pt>
                <c:pt idx="400" formatCode="0.00">
                  <c:v>399.85</c:v>
                </c:pt>
                <c:pt idx="401" formatCode="0.00">
                  <c:v>397.54</c:v>
                </c:pt>
                <c:pt idx="402" formatCode="0.00">
                  <c:v>397.54</c:v>
                </c:pt>
                <c:pt idx="403" formatCode="0.00">
                  <c:v>399.85</c:v>
                </c:pt>
                <c:pt idx="404" formatCode="0.00">
                  <c:v>429.88</c:v>
                </c:pt>
                <c:pt idx="405" formatCode="0.00">
                  <c:v>409.09</c:v>
                </c:pt>
                <c:pt idx="406" formatCode="0.00">
                  <c:v>469.15</c:v>
                </c:pt>
                <c:pt idx="407" formatCode="0.00">
                  <c:v>411.4</c:v>
                </c:pt>
                <c:pt idx="408" formatCode="0.00">
                  <c:v>414</c:v>
                </c:pt>
                <c:pt idx="409" formatCode="0.00">
                  <c:v>396.3</c:v>
                </c:pt>
                <c:pt idx="410" formatCode="0.00">
                  <c:v>396</c:v>
                </c:pt>
                <c:pt idx="411" formatCode="0.00">
                  <c:v>395.6</c:v>
                </c:pt>
                <c:pt idx="412" formatCode="0.00">
                  <c:v>395.4</c:v>
                </c:pt>
                <c:pt idx="413" formatCode="0.00">
                  <c:v>395</c:v>
                </c:pt>
                <c:pt idx="414" formatCode="0.00">
                  <c:v>394.7</c:v>
                </c:pt>
                <c:pt idx="415" formatCode="0.00">
                  <c:v>394.8</c:v>
                </c:pt>
                <c:pt idx="416" formatCode="0.00">
                  <c:v>394.2</c:v>
                </c:pt>
                <c:pt idx="417" formatCode="0.00">
                  <c:v>399.8</c:v>
                </c:pt>
                <c:pt idx="418" formatCode="0.00">
                  <c:v>395.5</c:v>
                </c:pt>
                <c:pt idx="419" formatCode="0.00">
                  <c:v>342</c:v>
                </c:pt>
                <c:pt idx="420" formatCode="0.00">
                  <c:v>340.5</c:v>
                </c:pt>
                <c:pt idx="421" formatCode="0.00">
                  <c:v>395</c:v>
                </c:pt>
                <c:pt idx="422" formatCode="0.00">
                  <c:v>394.7</c:v>
                </c:pt>
                <c:pt idx="423" formatCode="0.00">
                  <c:v>394.7</c:v>
                </c:pt>
                <c:pt idx="424" formatCode="0.00">
                  <c:v>394.2</c:v>
                </c:pt>
                <c:pt idx="425" formatCode="0.00">
                  <c:v>394</c:v>
                </c:pt>
                <c:pt idx="426" formatCode="0.00">
                  <c:v>394.2</c:v>
                </c:pt>
                <c:pt idx="427" formatCode="0.00">
                  <c:v>395</c:v>
                </c:pt>
                <c:pt idx="428" formatCode="0.00">
                  <c:v>396.8</c:v>
                </c:pt>
                <c:pt idx="429" formatCode="0.00">
                  <c:v>394.7</c:v>
                </c:pt>
                <c:pt idx="430" formatCode="0.00">
                  <c:v>395.3</c:v>
                </c:pt>
                <c:pt idx="431" formatCode="0.00">
                  <c:v>395</c:v>
                </c:pt>
                <c:pt idx="432" formatCode="0.00">
                  <c:v>398</c:v>
                </c:pt>
                <c:pt idx="433" formatCode="0.00">
                  <c:v>398.4</c:v>
                </c:pt>
                <c:pt idx="434" formatCode="0.00">
                  <c:v>396.6</c:v>
                </c:pt>
                <c:pt idx="435" formatCode="0.00">
                  <c:v>395.6</c:v>
                </c:pt>
                <c:pt idx="436" formatCode="0.00">
                  <c:v>394.9</c:v>
                </c:pt>
                <c:pt idx="437" formatCode="0.00">
                  <c:v>386.2</c:v>
                </c:pt>
                <c:pt idx="438" formatCode="0.00">
                  <c:v>394.3</c:v>
                </c:pt>
                <c:pt idx="439" formatCode="0.00">
                  <c:v>394</c:v>
                </c:pt>
                <c:pt idx="440" formatCode="0.00">
                  <c:v>394.25</c:v>
                </c:pt>
                <c:pt idx="441" formatCode="0.00">
                  <c:v>395.81</c:v>
                </c:pt>
                <c:pt idx="442" formatCode="0.00">
                  <c:v>394.85</c:v>
                </c:pt>
                <c:pt idx="443" formatCode="0.00">
                  <c:v>394.69</c:v>
                </c:pt>
                <c:pt idx="444" formatCode="0.00">
                  <c:v>394.21</c:v>
                </c:pt>
                <c:pt idx="445" formatCode="0.00">
                  <c:v>394.05</c:v>
                </c:pt>
                <c:pt idx="446" formatCode="0.00">
                  <c:v>393.88</c:v>
                </c:pt>
                <c:pt idx="447" formatCode="0.00">
                  <c:v>394.69</c:v>
                </c:pt>
                <c:pt idx="448" formatCode="0.00">
                  <c:v>394.85</c:v>
                </c:pt>
                <c:pt idx="449" formatCode="0.00">
                  <c:v>394.85</c:v>
                </c:pt>
                <c:pt idx="450" formatCode="0.00">
                  <c:v>396.22</c:v>
                </c:pt>
                <c:pt idx="451" formatCode="0.00">
                  <c:v>396.74</c:v>
                </c:pt>
                <c:pt idx="452" formatCode="0.00">
                  <c:v>396.55</c:v>
                </c:pt>
                <c:pt idx="453" formatCode="0.00">
                  <c:v>396.57</c:v>
                </c:pt>
                <c:pt idx="454" formatCode="0.00">
                  <c:v>396.3</c:v>
                </c:pt>
                <c:pt idx="455" formatCode="0.00">
                  <c:v>395.89</c:v>
                </c:pt>
                <c:pt idx="456" formatCode="0.00">
                  <c:v>395.76</c:v>
                </c:pt>
                <c:pt idx="457" formatCode="0.00">
                  <c:v>395.74</c:v>
                </c:pt>
                <c:pt idx="458" formatCode="0.00">
                  <c:v>395.66</c:v>
                </c:pt>
                <c:pt idx="459" formatCode="0.00">
                  <c:v>396.71</c:v>
                </c:pt>
                <c:pt idx="460" formatCode="0.00">
                  <c:v>396.22</c:v>
                </c:pt>
                <c:pt idx="461" formatCode="0.00">
                  <c:v>395.9</c:v>
                </c:pt>
                <c:pt idx="462" formatCode="0.00">
                  <c:v>396.64</c:v>
                </c:pt>
                <c:pt idx="463" formatCode="0.00">
                  <c:v>396.59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57120"/>
        <c:axId val="205563008"/>
      </c:scatterChart>
      <c:scatterChart>
        <c:scatterStyle val="lineMarker"/>
        <c:varyColors val="0"/>
        <c:ser>
          <c:idx val="0"/>
          <c:order val="1"/>
          <c:tx>
            <c:v>BW12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Production'!$Y$4:$Y$512</c:f>
              <c:numCache>
                <c:formatCode>0.00</c:formatCode>
                <c:ptCount val="509"/>
                <c:pt idx="273">
                  <c:v>40.242319342276069</c:v>
                </c:pt>
                <c:pt idx="274">
                  <c:v>108.10769339360628</c:v>
                </c:pt>
                <c:pt idx="275">
                  <c:v>111.10292741160838</c:v>
                </c:pt>
                <c:pt idx="276">
                  <c:v>87.417255125809035</c:v>
                </c:pt>
                <c:pt idx="277">
                  <c:v>82.749477521934878</c:v>
                </c:pt>
                <c:pt idx="278">
                  <c:v>105.70475462711485</c:v>
                </c:pt>
                <c:pt idx="279">
                  <c:v>90.13015151096667</c:v>
                </c:pt>
                <c:pt idx="280">
                  <c:v>88.865769937793658</c:v>
                </c:pt>
                <c:pt idx="281">
                  <c:v>106.27249878011729</c:v>
                </c:pt>
                <c:pt idx="282">
                  <c:v>107.61053364881495</c:v>
                </c:pt>
                <c:pt idx="283">
                  <c:v>52.349079794139037</c:v>
                </c:pt>
                <c:pt idx="284">
                  <c:v>31.637159315147109</c:v>
                </c:pt>
                <c:pt idx="285">
                  <c:v>68.786040245388236</c:v>
                </c:pt>
                <c:pt idx="286">
                  <c:v>21.043360308852819</c:v>
                </c:pt>
                <c:pt idx="287">
                  <c:v>105.75999459875833</c:v>
                </c:pt>
                <c:pt idx="288">
                  <c:v>81.257998287560866</c:v>
                </c:pt>
                <c:pt idx="289">
                  <c:v>6.7945165121481903</c:v>
                </c:pt>
                <c:pt idx="290">
                  <c:v>2.4551098508213878</c:v>
                </c:pt>
                <c:pt idx="291">
                  <c:v>0</c:v>
                </c:pt>
                <c:pt idx="292">
                  <c:v>0</c:v>
                </c:pt>
                <c:pt idx="293">
                  <c:v>5.8308858957007957E-2</c:v>
                </c:pt>
                <c:pt idx="294">
                  <c:v>87.478632872079572</c:v>
                </c:pt>
                <c:pt idx="295">
                  <c:v>27.521781427707754</c:v>
                </c:pt>
                <c:pt idx="296">
                  <c:v>10.744174484657098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15.092787807924479</c:v>
                </c:pt>
                <c:pt idx="304">
                  <c:v>21.63872444767701</c:v>
                </c:pt>
                <c:pt idx="305">
                  <c:v>51.630960162773775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1.2275549254106939E-2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3.9066935501195337</c:v>
                </c:pt>
                <c:pt idx="319">
                  <c:v>5.0268374195567915</c:v>
                </c:pt>
                <c:pt idx="320">
                  <c:v>9.6669950376092135</c:v>
                </c:pt>
                <c:pt idx="321">
                  <c:v>9.4583107002893954</c:v>
                </c:pt>
                <c:pt idx="322">
                  <c:v>2.1482211194687142E-2</c:v>
                </c:pt>
                <c:pt idx="323">
                  <c:v>3.4003271433876221</c:v>
                </c:pt>
                <c:pt idx="324">
                  <c:v>14.021746135503651</c:v>
                </c:pt>
                <c:pt idx="325">
                  <c:v>10.053674839113583</c:v>
                </c:pt>
                <c:pt idx="326">
                  <c:v>0</c:v>
                </c:pt>
                <c:pt idx="327">
                  <c:v>0</c:v>
                </c:pt>
                <c:pt idx="328">
                  <c:v>2.7098274978441066</c:v>
                </c:pt>
                <c:pt idx="329">
                  <c:v>0</c:v>
                </c:pt>
                <c:pt idx="330">
                  <c:v>0</c:v>
                </c:pt>
                <c:pt idx="331">
                  <c:v>2.1482211194687142E-2</c:v>
                </c:pt>
                <c:pt idx="332">
                  <c:v>5.3951038971799994</c:v>
                </c:pt>
                <c:pt idx="333">
                  <c:v>9.5933417420845721</c:v>
                </c:pt>
                <c:pt idx="334">
                  <c:v>3.0688873135267347E-3</c:v>
                </c:pt>
                <c:pt idx="335">
                  <c:v>0.36212870299615468</c:v>
                </c:pt>
                <c:pt idx="336">
                  <c:v>17.28397334978257</c:v>
                </c:pt>
                <c:pt idx="337">
                  <c:v>2.2402877388745162</c:v>
                </c:pt>
                <c:pt idx="338">
                  <c:v>0</c:v>
                </c:pt>
                <c:pt idx="339">
                  <c:v>50.105723167950998</c:v>
                </c:pt>
                <c:pt idx="340">
                  <c:v>86.717548818324957</c:v>
                </c:pt>
                <c:pt idx="341">
                  <c:v>0.81939291271163817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25.039051591064627</c:v>
                </c:pt>
                <c:pt idx="346">
                  <c:v>107.68111805702605</c:v>
                </c:pt>
                <c:pt idx="347">
                  <c:v>55.491620403190417</c:v>
                </c:pt>
                <c:pt idx="348">
                  <c:v>24.124523171633658</c:v>
                </c:pt>
                <c:pt idx="349">
                  <c:v>85.6771960190394</c:v>
                </c:pt>
                <c:pt idx="350">
                  <c:v>53.748492409107222</c:v>
                </c:pt>
                <c:pt idx="351">
                  <c:v>5.5301349389751753</c:v>
                </c:pt>
                <c:pt idx="352">
                  <c:v>10.397390218228576</c:v>
                </c:pt>
                <c:pt idx="353">
                  <c:v>2.3262165836532649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1.6111658396015358</c:v>
                </c:pt>
                <c:pt idx="362">
                  <c:v>0</c:v>
                </c:pt>
                <c:pt idx="363">
                  <c:v>11.763045072747973</c:v>
                </c:pt>
                <c:pt idx="364">
                  <c:v>27.199548259787445</c:v>
                </c:pt>
                <c:pt idx="365">
                  <c:v>12.680642379492467</c:v>
                </c:pt>
                <c:pt idx="366">
                  <c:v>68.261260514775159</c:v>
                </c:pt>
                <c:pt idx="367">
                  <c:v>25.72648234929461</c:v>
                </c:pt>
                <c:pt idx="368">
                  <c:v>15.430365412412421</c:v>
                </c:pt>
                <c:pt idx="369">
                  <c:v>2.6269675403788848</c:v>
                </c:pt>
                <c:pt idx="370">
                  <c:v>0</c:v>
                </c:pt>
                <c:pt idx="371">
                  <c:v>0</c:v>
                </c:pt>
                <c:pt idx="372">
                  <c:v>7.9791070151695107E-2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77.406544709084841</c:v>
                </c:pt>
                <c:pt idx="379">
                  <c:v>32.652961015924454</c:v>
                </c:pt>
                <c:pt idx="380">
                  <c:v>20.503236141672112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22.820246063384797</c:v>
                </c:pt>
                <c:pt idx="385">
                  <c:v>0</c:v>
                </c:pt>
                <c:pt idx="386">
                  <c:v>9.1882486166990436</c:v>
                </c:pt>
                <c:pt idx="387">
                  <c:v>35.562266189147792</c:v>
                </c:pt>
                <c:pt idx="388">
                  <c:v>1.2827948970541752</c:v>
                </c:pt>
                <c:pt idx="389">
                  <c:v>0</c:v>
                </c:pt>
                <c:pt idx="390">
                  <c:v>22.10519531933307</c:v>
                </c:pt>
                <c:pt idx="391">
                  <c:v>30.799353078554315</c:v>
                </c:pt>
                <c:pt idx="392">
                  <c:v>33.079536352504675</c:v>
                </c:pt>
                <c:pt idx="393">
                  <c:v>3.6734581142915017</c:v>
                </c:pt>
                <c:pt idx="394">
                  <c:v>0</c:v>
                </c:pt>
                <c:pt idx="395">
                  <c:v>0.60150191345123993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1.49</c:v>
                </c:pt>
                <c:pt idx="402">
                  <c:v>33.24</c:v>
                </c:pt>
                <c:pt idx="403">
                  <c:v>5.77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19.408000000000001</c:v>
                </c:pt>
                <c:pt idx="412">
                  <c:v>2.5000000000000001E-2</c:v>
                </c:pt>
                <c:pt idx="413">
                  <c:v>4.9000000000000002E-2</c:v>
                </c:pt>
                <c:pt idx="414">
                  <c:v>11.026999999999999</c:v>
                </c:pt>
                <c:pt idx="415">
                  <c:v>3.0000000000000001E-3</c:v>
                </c:pt>
                <c:pt idx="416">
                  <c:v>3.0000000000000001E-3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3.0688705234159779E-2</c:v>
                </c:pt>
                <c:pt idx="423">
                  <c:v>0</c:v>
                </c:pt>
                <c:pt idx="424">
                  <c:v>0</c:v>
                </c:pt>
                <c:pt idx="425">
                  <c:v>16.001090909090909</c:v>
                </c:pt>
                <c:pt idx="426">
                  <c:v>12.659090909090908</c:v>
                </c:pt>
                <c:pt idx="427">
                  <c:v>0.65980716253443517</c:v>
                </c:pt>
                <c:pt idx="428">
                  <c:v>0</c:v>
                </c:pt>
                <c:pt idx="429">
                  <c:v>0.25778512396694214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3.0688705234159781E-3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1.8413223140495864E-2</c:v>
                </c:pt>
                <c:pt idx="452">
                  <c:v>0</c:v>
                </c:pt>
                <c:pt idx="453">
                  <c:v>3.0627327823691455</c:v>
                </c:pt>
                <c:pt idx="454">
                  <c:v>11.333338842975206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0.14423691460055096</c:v>
                </c:pt>
                <c:pt idx="469">
                  <c:v>0</c:v>
                </c:pt>
                <c:pt idx="470">
                  <c:v>0</c:v>
                </c:pt>
                <c:pt idx="471">
                  <c:v>0.15958126721763083</c:v>
                </c:pt>
                <c:pt idx="472">
                  <c:v>2.0714876033057852</c:v>
                </c:pt>
                <c:pt idx="473">
                  <c:v>0</c:v>
                </c:pt>
                <c:pt idx="474">
                  <c:v>0.68435812672176299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1.2490303030303029</c:v>
                </c:pt>
                <c:pt idx="481">
                  <c:v>0</c:v>
                </c:pt>
                <c:pt idx="482">
                  <c:v>0</c:v>
                </c:pt>
                <c:pt idx="483">
                  <c:v>6.7515151515151514E-2</c:v>
                </c:pt>
                <c:pt idx="484">
                  <c:v>0.13503030303030303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71200"/>
        <c:axId val="205564928"/>
      </c:scatterChart>
      <c:valAx>
        <c:axId val="2055571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563008"/>
        <c:crosses val="max"/>
        <c:crossBetween val="midCat"/>
        <c:majorUnit val="1826.5"/>
      </c:valAx>
      <c:valAx>
        <c:axId val="2055630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557120"/>
        <c:crosses val="autoZero"/>
        <c:crossBetween val="midCat"/>
      </c:valAx>
      <c:valAx>
        <c:axId val="2055649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571200"/>
        <c:crosses val="max"/>
        <c:crossBetween val="midCat"/>
        <c:majorUnit val="25"/>
      </c:valAx>
      <c:valAx>
        <c:axId val="20557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564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Levels'!$Z$6:$Z$500</c:f>
              <c:numCache>
                <c:formatCode>0.0</c:formatCode>
                <c:ptCount val="495"/>
                <c:pt idx="255">
                  <c:v>461.1</c:v>
                </c:pt>
                <c:pt idx="256">
                  <c:v>455.3</c:v>
                </c:pt>
                <c:pt idx="257">
                  <c:v>497.02</c:v>
                </c:pt>
                <c:pt idx="258">
                  <c:v>504.4</c:v>
                </c:pt>
                <c:pt idx="259">
                  <c:v>380.2</c:v>
                </c:pt>
                <c:pt idx="260">
                  <c:v>504.6</c:v>
                </c:pt>
                <c:pt idx="261">
                  <c:v>510.6</c:v>
                </c:pt>
                <c:pt idx="262">
                  <c:v>365.8</c:v>
                </c:pt>
                <c:pt idx="263">
                  <c:v>492.2</c:v>
                </c:pt>
                <c:pt idx="264">
                  <c:v>500.4</c:v>
                </c:pt>
                <c:pt idx="265">
                  <c:v>508.3</c:v>
                </c:pt>
                <c:pt idx="266">
                  <c:v>514.1</c:v>
                </c:pt>
                <c:pt idx="267">
                  <c:v>374.95</c:v>
                </c:pt>
                <c:pt idx="268">
                  <c:v>349.75</c:v>
                </c:pt>
                <c:pt idx="269">
                  <c:v>337.15</c:v>
                </c:pt>
                <c:pt idx="270">
                  <c:v>333</c:v>
                </c:pt>
                <c:pt idx="271">
                  <c:v>337.15</c:v>
                </c:pt>
                <c:pt idx="272">
                  <c:v>332.19</c:v>
                </c:pt>
                <c:pt idx="273">
                  <c:v>325</c:v>
                </c:pt>
                <c:pt idx="274">
                  <c:v>322.3</c:v>
                </c:pt>
                <c:pt idx="275">
                  <c:v>320.88</c:v>
                </c:pt>
                <c:pt idx="276">
                  <c:v>318.35000000000002</c:v>
                </c:pt>
                <c:pt idx="277">
                  <c:v>318.95</c:v>
                </c:pt>
                <c:pt idx="278">
                  <c:v>332.6</c:v>
                </c:pt>
                <c:pt idx="279">
                  <c:v>317.75</c:v>
                </c:pt>
                <c:pt idx="280">
                  <c:v>317.14999999999998</c:v>
                </c:pt>
                <c:pt idx="281">
                  <c:v>316.39999999999998</c:v>
                </c:pt>
                <c:pt idx="282">
                  <c:v>361.4</c:v>
                </c:pt>
                <c:pt idx="283">
                  <c:v>470.94</c:v>
                </c:pt>
                <c:pt idx="284">
                  <c:v>466.78</c:v>
                </c:pt>
                <c:pt idx="285">
                  <c:v>356.45</c:v>
                </c:pt>
                <c:pt idx="286">
                  <c:v>334.25</c:v>
                </c:pt>
                <c:pt idx="287">
                  <c:v>481.35</c:v>
                </c:pt>
                <c:pt idx="288">
                  <c:v>332.22</c:v>
                </c:pt>
                <c:pt idx="289">
                  <c:v>337.56</c:v>
                </c:pt>
                <c:pt idx="290">
                  <c:v>361.83</c:v>
                </c:pt>
                <c:pt idx="291">
                  <c:v>345.57</c:v>
                </c:pt>
                <c:pt idx="292">
                  <c:v>327.39999999999998</c:v>
                </c:pt>
                <c:pt idx="293">
                  <c:v>322.31</c:v>
                </c:pt>
                <c:pt idx="294">
                  <c:v>351.8</c:v>
                </c:pt>
                <c:pt idx="295">
                  <c:v>335.05</c:v>
                </c:pt>
                <c:pt idx="296">
                  <c:v>326.5</c:v>
                </c:pt>
                <c:pt idx="297">
                  <c:v>491</c:v>
                </c:pt>
                <c:pt idx="298">
                  <c:v>506</c:v>
                </c:pt>
                <c:pt idx="299">
                  <c:v>352.88</c:v>
                </c:pt>
                <c:pt idx="300">
                  <c:v>336.45</c:v>
                </c:pt>
                <c:pt idx="301">
                  <c:v>330.25</c:v>
                </c:pt>
                <c:pt idx="302">
                  <c:v>325</c:v>
                </c:pt>
                <c:pt idx="303">
                  <c:v>321.7</c:v>
                </c:pt>
                <c:pt idx="304">
                  <c:v>319.2</c:v>
                </c:pt>
                <c:pt idx="305">
                  <c:v>318.5</c:v>
                </c:pt>
                <c:pt idx="306">
                  <c:v>436</c:v>
                </c:pt>
                <c:pt idx="307">
                  <c:v>327.8</c:v>
                </c:pt>
                <c:pt idx="308">
                  <c:v>321.85000000000002</c:v>
                </c:pt>
                <c:pt idx="309">
                  <c:v>320.95</c:v>
                </c:pt>
                <c:pt idx="310">
                  <c:v>319.10000000000002</c:v>
                </c:pt>
                <c:pt idx="311">
                  <c:v>437.5</c:v>
                </c:pt>
                <c:pt idx="312">
                  <c:v>321.39999999999998</c:v>
                </c:pt>
                <c:pt idx="313">
                  <c:v>318</c:v>
                </c:pt>
                <c:pt idx="314">
                  <c:v>317.10000000000002</c:v>
                </c:pt>
                <c:pt idx="315">
                  <c:v>437.25</c:v>
                </c:pt>
                <c:pt idx="316">
                  <c:v>317.12</c:v>
                </c:pt>
                <c:pt idx="317">
                  <c:v>315.7</c:v>
                </c:pt>
                <c:pt idx="318">
                  <c:v>315</c:v>
                </c:pt>
                <c:pt idx="319">
                  <c:v>314.52</c:v>
                </c:pt>
                <c:pt idx="320">
                  <c:v>314.07</c:v>
                </c:pt>
                <c:pt idx="321">
                  <c:v>313.8</c:v>
                </c:pt>
                <c:pt idx="322">
                  <c:v>313.8</c:v>
                </c:pt>
                <c:pt idx="323">
                  <c:v>313</c:v>
                </c:pt>
                <c:pt idx="324">
                  <c:v>312.60000000000002</c:v>
                </c:pt>
                <c:pt idx="325">
                  <c:v>312.45</c:v>
                </c:pt>
                <c:pt idx="326">
                  <c:v>318.8</c:v>
                </c:pt>
                <c:pt idx="327" formatCode="General">
                  <c:v>311.7</c:v>
                </c:pt>
                <c:pt idx="328" formatCode="General">
                  <c:v>311.5</c:v>
                </c:pt>
                <c:pt idx="329" formatCode="General">
                  <c:v>310.8</c:v>
                </c:pt>
                <c:pt idx="330" formatCode="General">
                  <c:v>319.75</c:v>
                </c:pt>
                <c:pt idx="331" formatCode="General">
                  <c:v>317.35000000000002</c:v>
                </c:pt>
                <c:pt idx="332" formatCode="General">
                  <c:v>314.60000000000002</c:v>
                </c:pt>
                <c:pt idx="333" formatCode="General">
                  <c:v>314.2</c:v>
                </c:pt>
                <c:pt idx="334" formatCode="General">
                  <c:v>315.60000000000002</c:v>
                </c:pt>
                <c:pt idx="335" formatCode="General">
                  <c:v>444</c:v>
                </c:pt>
                <c:pt idx="336" formatCode="General">
                  <c:v>315.64999999999998</c:v>
                </c:pt>
                <c:pt idx="337" formatCode="General">
                  <c:v>314.64999999999998</c:v>
                </c:pt>
                <c:pt idx="338" formatCode="General">
                  <c:v>312.14999999999998</c:v>
                </c:pt>
                <c:pt idx="339" formatCode="0.00">
                  <c:v>311.66000000000003</c:v>
                </c:pt>
                <c:pt idx="340" formatCode="0.00">
                  <c:v>312</c:v>
                </c:pt>
                <c:pt idx="341" formatCode="0.00">
                  <c:v>311.45</c:v>
                </c:pt>
                <c:pt idx="342" formatCode="0.00">
                  <c:v>311.89999999999998</c:v>
                </c:pt>
                <c:pt idx="343" formatCode="0.00">
                  <c:v>312.2</c:v>
                </c:pt>
                <c:pt idx="344" formatCode="0.00">
                  <c:v>311.89999999999998</c:v>
                </c:pt>
                <c:pt idx="345" formatCode="0.00">
                  <c:v>312.25</c:v>
                </c:pt>
                <c:pt idx="346" formatCode="0.00">
                  <c:v>311.45</c:v>
                </c:pt>
                <c:pt idx="347" formatCode="0.00">
                  <c:v>310.8</c:v>
                </c:pt>
                <c:pt idx="348" formatCode="0.00">
                  <c:v>311.8</c:v>
                </c:pt>
                <c:pt idx="349" formatCode="0.00">
                  <c:v>311</c:v>
                </c:pt>
                <c:pt idx="350" formatCode="0.00">
                  <c:v>310.7</c:v>
                </c:pt>
                <c:pt idx="351" formatCode="0.00">
                  <c:v>310.89999999999998</c:v>
                </c:pt>
                <c:pt idx="352" formatCode="0.00">
                  <c:v>310.7</c:v>
                </c:pt>
                <c:pt idx="353" formatCode="0.00">
                  <c:v>310.10000000000002</c:v>
                </c:pt>
                <c:pt idx="354" formatCode="0.00">
                  <c:v>310.2</c:v>
                </c:pt>
                <c:pt idx="355" formatCode="0.00">
                  <c:v>310.05</c:v>
                </c:pt>
                <c:pt idx="356" formatCode="0.00">
                  <c:v>309.85000000000002</c:v>
                </c:pt>
                <c:pt idx="357" formatCode="0.00">
                  <c:v>309.7</c:v>
                </c:pt>
                <c:pt idx="358" formatCode="0.00">
                  <c:v>309.10000000000002</c:v>
                </c:pt>
                <c:pt idx="359" formatCode="0.00">
                  <c:v>309.85000000000002</c:v>
                </c:pt>
                <c:pt idx="360" formatCode="0.00">
                  <c:v>310.45</c:v>
                </c:pt>
                <c:pt idx="361" formatCode="0.00">
                  <c:v>310.10000000000002</c:v>
                </c:pt>
                <c:pt idx="362" formatCode="0.00">
                  <c:v>309.75</c:v>
                </c:pt>
                <c:pt idx="363" formatCode="0.00">
                  <c:v>309.75</c:v>
                </c:pt>
                <c:pt idx="364" formatCode="0.00">
                  <c:v>309.55</c:v>
                </c:pt>
                <c:pt idx="365" formatCode="0.00">
                  <c:v>445.25</c:v>
                </c:pt>
                <c:pt idx="366" formatCode="0.00">
                  <c:v>329</c:v>
                </c:pt>
                <c:pt idx="367" formatCode="0.00">
                  <c:v>321.7</c:v>
                </c:pt>
                <c:pt idx="368" formatCode="0.00">
                  <c:v>317.7</c:v>
                </c:pt>
                <c:pt idx="369" formatCode="0.00">
                  <c:v>466.3</c:v>
                </c:pt>
                <c:pt idx="371" formatCode="0.00">
                  <c:v>321.54000000000002</c:v>
                </c:pt>
                <c:pt idx="372" formatCode="0.00">
                  <c:v>319.7</c:v>
                </c:pt>
                <c:pt idx="373" formatCode="0.00">
                  <c:v>316.95</c:v>
                </c:pt>
                <c:pt idx="374" formatCode="0.00">
                  <c:v>320.05</c:v>
                </c:pt>
                <c:pt idx="375" formatCode="0.00">
                  <c:v>316.8</c:v>
                </c:pt>
                <c:pt idx="376" formatCode="0.00">
                  <c:v>314.93</c:v>
                </c:pt>
                <c:pt idx="377" formatCode="0.00">
                  <c:v>314.25</c:v>
                </c:pt>
                <c:pt idx="378" formatCode="0.00">
                  <c:v>313</c:v>
                </c:pt>
                <c:pt idx="379" formatCode="0.00">
                  <c:v>313.42</c:v>
                </c:pt>
                <c:pt idx="380" formatCode="0.00">
                  <c:v>347.85</c:v>
                </c:pt>
                <c:pt idx="381" formatCode="0.00">
                  <c:v>316.2</c:v>
                </c:pt>
                <c:pt idx="382" formatCode="0.00">
                  <c:v>319.45</c:v>
                </c:pt>
                <c:pt idx="383" formatCode="0.00">
                  <c:v>315.32</c:v>
                </c:pt>
                <c:pt idx="387" formatCode="0.00">
                  <c:v>312.5</c:v>
                </c:pt>
                <c:pt idx="388" formatCode="0.00">
                  <c:v>312.10000000000002</c:v>
                </c:pt>
                <c:pt idx="389" formatCode="0.00">
                  <c:v>312</c:v>
                </c:pt>
                <c:pt idx="390" formatCode="0.00">
                  <c:v>321.64999999999998</c:v>
                </c:pt>
                <c:pt idx="391" formatCode="0.00">
                  <c:v>315.41000000000003</c:v>
                </c:pt>
                <c:pt idx="392" formatCode="0.00">
                  <c:v>315.35000000000002</c:v>
                </c:pt>
                <c:pt idx="393" formatCode="0.00">
                  <c:v>316.39999999999998</c:v>
                </c:pt>
                <c:pt idx="394" formatCode="0.00">
                  <c:v>315.29000000000002</c:v>
                </c:pt>
                <c:pt idx="395" formatCode="0.00">
                  <c:v>454.3</c:v>
                </c:pt>
                <c:pt idx="396" formatCode="0.00">
                  <c:v>324.19</c:v>
                </c:pt>
                <c:pt idx="399" formatCode="0.00">
                  <c:v>314.42</c:v>
                </c:pt>
                <c:pt idx="400" formatCode="0.00">
                  <c:v>313.12</c:v>
                </c:pt>
                <c:pt idx="401" formatCode="0.00">
                  <c:v>313.27999999999997</c:v>
                </c:pt>
                <c:pt idx="402" formatCode="0.00">
                  <c:v>313.22000000000003</c:v>
                </c:pt>
                <c:pt idx="403" formatCode="0.00">
                  <c:v>312.77999999999997</c:v>
                </c:pt>
                <c:pt idx="404" formatCode="0.00">
                  <c:v>337</c:v>
                </c:pt>
                <c:pt idx="405" formatCode="0.00">
                  <c:v>336.15</c:v>
                </c:pt>
                <c:pt idx="406" formatCode="0.00">
                  <c:v>321.14999999999998</c:v>
                </c:pt>
                <c:pt idx="407" formatCode="0.00">
                  <c:v>334</c:v>
                </c:pt>
                <c:pt idx="408" formatCode="0.00">
                  <c:v>315.5</c:v>
                </c:pt>
                <c:pt idx="409" formatCode="0.00">
                  <c:v>314.39999999999998</c:v>
                </c:pt>
                <c:pt idx="410" formatCode="0.00">
                  <c:v>314.7</c:v>
                </c:pt>
                <c:pt idx="411" formatCode="0.00">
                  <c:v>313.2</c:v>
                </c:pt>
                <c:pt idx="412" formatCode="0.00">
                  <c:v>312.89999999999998</c:v>
                </c:pt>
                <c:pt idx="413" formatCode="0.00">
                  <c:v>312.5</c:v>
                </c:pt>
                <c:pt idx="414" formatCode="0.00">
                  <c:v>312.3</c:v>
                </c:pt>
                <c:pt idx="415" formatCode="0.00">
                  <c:v>312.2</c:v>
                </c:pt>
                <c:pt idx="416" formatCode="0.00">
                  <c:v>312.2</c:v>
                </c:pt>
                <c:pt idx="417" formatCode="0.00">
                  <c:v>322.7</c:v>
                </c:pt>
                <c:pt idx="418" formatCode="0.00">
                  <c:v>314</c:v>
                </c:pt>
                <c:pt idx="419" formatCode="0.00">
                  <c:v>313.5</c:v>
                </c:pt>
                <c:pt idx="420" formatCode="0.00">
                  <c:v>313.8</c:v>
                </c:pt>
                <c:pt idx="421" formatCode="0.00">
                  <c:v>313.39999999999998</c:v>
                </c:pt>
                <c:pt idx="422" formatCode="0.00">
                  <c:v>313</c:v>
                </c:pt>
                <c:pt idx="423" formatCode="0.00">
                  <c:v>312.39999999999998</c:v>
                </c:pt>
                <c:pt idx="424" formatCode="0.00">
                  <c:v>312</c:v>
                </c:pt>
                <c:pt idx="425" formatCode="0.00">
                  <c:v>313</c:v>
                </c:pt>
                <c:pt idx="426" formatCode="0.00">
                  <c:v>313.60000000000002</c:v>
                </c:pt>
                <c:pt idx="427" formatCode="0.00">
                  <c:v>315.39999999999998</c:v>
                </c:pt>
                <c:pt idx="428" formatCode="0.00">
                  <c:v>313.3</c:v>
                </c:pt>
                <c:pt idx="429" formatCode="0.00">
                  <c:v>326</c:v>
                </c:pt>
                <c:pt idx="430" formatCode="0.00">
                  <c:v>443.5</c:v>
                </c:pt>
                <c:pt idx="431" formatCode="0.00">
                  <c:v>320.3</c:v>
                </c:pt>
                <c:pt idx="432" formatCode="0.00">
                  <c:v>331.3</c:v>
                </c:pt>
                <c:pt idx="433" formatCode="0.00">
                  <c:v>320.39999999999998</c:v>
                </c:pt>
                <c:pt idx="434" formatCode="0.00">
                  <c:v>318.60000000000002</c:v>
                </c:pt>
                <c:pt idx="435" formatCode="0.00">
                  <c:v>321.60000000000002</c:v>
                </c:pt>
                <c:pt idx="436" formatCode="0.00">
                  <c:v>321.89999999999998</c:v>
                </c:pt>
                <c:pt idx="437" formatCode="0.00">
                  <c:v>314.5</c:v>
                </c:pt>
                <c:pt idx="438" formatCode="0.00">
                  <c:v>314.3</c:v>
                </c:pt>
                <c:pt idx="439" formatCode="0.00">
                  <c:v>314.2</c:v>
                </c:pt>
                <c:pt idx="440" formatCode="0.00">
                  <c:v>314.33</c:v>
                </c:pt>
                <c:pt idx="441" formatCode="0.00">
                  <c:v>315.85000000000002</c:v>
                </c:pt>
                <c:pt idx="442" formatCode="0.00">
                  <c:v>314.25</c:v>
                </c:pt>
                <c:pt idx="443" formatCode="0.00">
                  <c:v>321.3</c:v>
                </c:pt>
                <c:pt idx="444" formatCode="0.00">
                  <c:v>315.22000000000003</c:v>
                </c:pt>
                <c:pt idx="445" formatCode="0.00">
                  <c:v>314.08999999999997</c:v>
                </c:pt>
                <c:pt idx="446" formatCode="0.00">
                  <c:v>313.61</c:v>
                </c:pt>
                <c:pt idx="447" formatCode="0.00">
                  <c:v>313.29000000000002</c:v>
                </c:pt>
                <c:pt idx="448" formatCode="0.00">
                  <c:v>313.12</c:v>
                </c:pt>
                <c:pt idx="449" formatCode="0.00">
                  <c:v>312.95999999999998</c:v>
                </c:pt>
                <c:pt idx="450" formatCode="0.00">
                  <c:v>314.39</c:v>
                </c:pt>
                <c:pt idx="451" formatCode="0.00">
                  <c:v>314.99</c:v>
                </c:pt>
                <c:pt idx="452" formatCode="0.00">
                  <c:v>315.95</c:v>
                </c:pt>
                <c:pt idx="453" formatCode="0.00">
                  <c:v>315.82</c:v>
                </c:pt>
                <c:pt idx="454" formatCode="0.00">
                  <c:v>315.05</c:v>
                </c:pt>
                <c:pt idx="455" formatCode="0.00">
                  <c:v>425.83</c:v>
                </c:pt>
                <c:pt idx="456" formatCode="0.00">
                  <c:v>316.31</c:v>
                </c:pt>
                <c:pt idx="457" formatCode="0.00">
                  <c:v>315.08999999999997</c:v>
                </c:pt>
                <c:pt idx="458" formatCode="0.00">
                  <c:v>314.87</c:v>
                </c:pt>
                <c:pt idx="459" formatCode="0.00">
                  <c:v>314.68</c:v>
                </c:pt>
                <c:pt idx="460" formatCode="0.00">
                  <c:v>314.24</c:v>
                </c:pt>
                <c:pt idx="461" formatCode="0.00">
                  <c:v>313.70999999999998</c:v>
                </c:pt>
                <c:pt idx="462" formatCode="0.00">
                  <c:v>314.58</c:v>
                </c:pt>
                <c:pt idx="463" formatCode="0.00">
                  <c:v>327.12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48256"/>
        <c:axId val="205649792"/>
      </c:scatterChart>
      <c:scatterChart>
        <c:scatterStyle val="lineMarker"/>
        <c:varyColors val="0"/>
        <c:ser>
          <c:idx val="0"/>
          <c:order val="1"/>
          <c:tx>
            <c:v>BW13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Production'!$AA$4:$AA$512</c:f>
              <c:numCache>
                <c:formatCode>0.00</c:formatCode>
                <c:ptCount val="509"/>
                <c:pt idx="275">
                  <c:v>60.0704002749723</c:v>
                </c:pt>
                <c:pt idx="276">
                  <c:v>95.00661345216065</c:v>
                </c:pt>
                <c:pt idx="277">
                  <c:v>93.423067598380854</c:v>
                </c:pt>
                <c:pt idx="278">
                  <c:v>103.95548885840461</c:v>
                </c:pt>
                <c:pt idx="279">
                  <c:v>128.13218311436822</c:v>
                </c:pt>
                <c:pt idx="280">
                  <c:v>104.91605058753848</c:v>
                </c:pt>
                <c:pt idx="281">
                  <c:v>107.84070019732945</c:v>
                </c:pt>
                <c:pt idx="282">
                  <c:v>137.2774673086779</c:v>
                </c:pt>
                <c:pt idx="283">
                  <c:v>49.338501339569319</c:v>
                </c:pt>
                <c:pt idx="284">
                  <c:v>53.47536143820335</c:v>
                </c:pt>
                <c:pt idx="285">
                  <c:v>121.8624463328331</c:v>
                </c:pt>
                <c:pt idx="286">
                  <c:v>130.97090387938044</c:v>
                </c:pt>
                <c:pt idx="287">
                  <c:v>139.07276638709104</c:v>
                </c:pt>
                <c:pt idx="288">
                  <c:v>92.244614869986606</c:v>
                </c:pt>
                <c:pt idx="289">
                  <c:v>1.190728277648373</c:v>
                </c:pt>
                <c:pt idx="290">
                  <c:v>0</c:v>
                </c:pt>
                <c:pt idx="291">
                  <c:v>4.7843953217881801</c:v>
                </c:pt>
                <c:pt idx="292">
                  <c:v>13.282144292943707</c:v>
                </c:pt>
                <c:pt idx="293">
                  <c:v>27.57395251203771</c:v>
                </c:pt>
                <c:pt idx="294">
                  <c:v>0.73346406793288954</c:v>
                </c:pt>
                <c:pt idx="295">
                  <c:v>1.9855700918517973</c:v>
                </c:pt>
                <c:pt idx="296">
                  <c:v>1.3349659813841295</c:v>
                </c:pt>
                <c:pt idx="297">
                  <c:v>0</c:v>
                </c:pt>
                <c:pt idx="298">
                  <c:v>0.81325513808458472</c:v>
                </c:pt>
                <c:pt idx="299">
                  <c:v>16.301929409454011</c:v>
                </c:pt>
                <c:pt idx="300">
                  <c:v>0</c:v>
                </c:pt>
                <c:pt idx="301">
                  <c:v>0.75801516644110345</c:v>
                </c:pt>
                <c:pt idx="302">
                  <c:v>0.61684635001887367</c:v>
                </c:pt>
                <c:pt idx="303">
                  <c:v>65.247613172891903</c:v>
                </c:pt>
                <c:pt idx="304">
                  <c:v>68.960966822259252</c:v>
                </c:pt>
                <c:pt idx="305">
                  <c:v>112.77547099748044</c:v>
                </c:pt>
                <c:pt idx="306">
                  <c:v>65.800012889326723</c:v>
                </c:pt>
                <c:pt idx="307">
                  <c:v>11.241334229448428</c:v>
                </c:pt>
                <c:pt idx="308">
                  <c:v>35.58988617496955</c:v>
                </c:pt>
                <c:pt idx="309">
                  <c:v>16.673264774390752</c:v>
                </c:pt>
                <c:pt idx="310">
                  <c:v>29.762069166582268</c:v>
                </c:pt>
                <c:pt idx="311">
                  <c:v>0</c:v>
                </c:pt>
                <c:pt idx="312">
                  <c:v>0</c:v>
                </c:pt>
                <c:pt idx="313">
                  <c:v>17.280904462469042</c:v>
                </c:pt>
                <c:pt idx="314">
                  <c:v>10.142672571205859</c:v>
                </c:pt>
                <c:pt idx="315">
                  <c:v>25.382766970179624</c:v>
                </c:pt>
                <c:pt idx="316">
                  <c:v>12.47195804217265</c:v>
                </c:pt>
                <c:pt idx="317">
                  <c:v>11.695529551850386</c:v>
                </c:pt>
                <c:pt idx="318">
                  <c:v>135.15686617503096</c:v>
                </c:pt>
                <c:pt idx="319">
                  <c:v>135.55582152578938</c:v>
                </c:pt>
                <c:pt idx="320">
                  <c:v>55.703373627823758</c:v>
                </c:pt>
                <c:pt idx="321">
                  <c:v>0.80404847614400443</c:v>
                </c:pt>
                <c:pt idx="322">
                  <c:v>0.44191977314784986</c:v>
                </c:pt>
                <c:pt idx="323">
                  <c:v>0.19027101343865754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1.9794323172247439</c:v>
                </c:pt>
                <c:pt idx="328">
                  <c:v>43.593544288647266</c:v>
                </c:pt>
                <c:pt idx="329">
                  <c:v>2.3323543582803183</c:v>
                </c:pt>
                <c:pt idx="330">
                  <c:v>4.3608888725214898</c:v>
                </c:pt>
                <c:pt idx="331">
                  <c:v>3.2837094254736061</c:v>
                </c:pt>
                <c:pt idx="332">
                  <c:v>23.504607934301262</c:v>
                </c:pt>
                <c:pt idx="333">
                  <c:v>4.2903044643103749</c:v>
                </c:pt>
                <c:pt idx="334">
                  <c:v>0</c:v>
                </c:pt>
                <c:pt idx="335">
                  <c:v>0.93907951793918076</c:v>
                </c:pt>
                <c:pt idx="336">
                  <c:v>1.5129614455686802</c:v>
                </c:pt>
                <c:pt idx="337">
                  <c:v>6.3802167248220805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3.0688873135267347E-3</c:v>
                </c:pt>
                <c:pt idx="352">
                  <c:v>19.643947693884627</c:v>
                </c:pt>
                <c:pt idx="353">
                  <c:v>0</c:v>
                </c:pt>
                <c:pt idx="354">
                  <c:v>0</c:v>
                </c:pt>
                <c:pt idx="355">
                  <c:v>7.5095672561999187</c:v>
                </c:pt>
                <c:pt idx="356">
                  <c:v>7.3070206935071553</c:v>
                </c:pt>
                <c:pt idx="357">
                  <c:v>9.8664727129884522</c:v>
                </c:pt>
                <c:pt idx="358">
                  <c:v>0</c:v>
                </c:pt>
                <c:pt idx="359">
                  <c:v>0</c:v>
                </c:pt>
                <c:pt idx="360">
                  <c:v>3.0688873135267347E-3</c:v>
                </c:pt>
                <c:pt idx="361">
                  <c:v>0</c:v>
                </c:pt>
                <c:pt idx="362">
                  <c:v>0</c:v>
                </c:pt>
                <c:pt idx="363">
                  <c:v>3.0688873135267347E-3</c:v>
                </c:pt>
                <c:pt idx="364">
                  <c:v>3.0688873135267347E-3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65.600535213947481</c:v>
                </c:pt>
                <c:pt idx="387">
                  <c:v>33.453940604754933</c:v>
                </c:pt>
                <c:pt idx="388">
                  <c:v>1.4546525866116722</c:v>
                </c:pt>
                <c:pt idx="389">
                  <c:v>0</c:v>
                </c:pt>
                <c:pt idx="390">
                  <c:v>32.775716508465521</c:v>
                </c:pt>
                <c:pt idx="391">
                  <c:v>46.521262785751766</c:v>
                </c:pt>
                <c:pt idx="392">
                  <c:v>0</c:v>
                </c:pt>
                <c:pt idx="393">
                  <c:v>5.5301349389751753</c:v>
                </c:pt>
                <c:pt idx="394">
                  <c:v>0</c:v>
                </c:pt>
                <c:pt idx="395">
                  <c:v>8.6910888719077128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21.02</c:v>
                </c:pt>
                <c:pt idx="402">
                  <c:v>0</c:v>
                </c:pt>
                <c:pt idx="403">
                  <c:v>4.88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16.556999999999999</c:v>
                </c:pt>
                <c:pt idx="412">
                  <c:v>0</c:v>
                </c:pt>
                <c:pt idx="413">
                  <c:v>2.8000000000000001E-2</c:v>
                </c:pt>
                <c:pt idx="414">
                  <c:v>16.283999999999999</c:v>
                </c:pt>
                <c:pt idx="415">
                  <c:v>0</c:v>
                </c:pt>
                <c:pt idx="416">
                  <c:v>25.204999999999998</c:v>
                </c:pt>
                <c:pt idx="417">
                  <c:v>15.268000000000001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5.471796143250689</c:v>
                </c:pt>
                <c:pt idx="426">
                  <c:v>5.6375151515151503</c:v>
                </c:pt>
                <c:pt idx="427">
                  <c:v>10.869939393939394</c:v>
                </c:pt>
                <c:pt idx="428">
                  <c:v>5.6252396694214868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2.8847382920110189</c:v>
                </c:pt>
                <c:pt idx="440">
                  <c:v>8.0373719008264448</c:v>
                </c:pt>
                <c:pt idx="441">
                  <c:v>0</c:v>
                </c:pt>
                <c:pt idx="442">
                  <c:v>6.1377410468319562E-3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0.47567493112947651</c:v>
                </c:pt>
                <c:pt idx="447">
                  <c:v>0</c:v>
                </c:pt>
                <c:pt idx="448">
                  <c:v>1.9425950413223141</c:v>
                </c:pt>
                <c:pt idx="449">
                  <c:v>3.0688705234159781E-3</c:v>
                </c:pt>
                <c:pt idx="450">
                  <c:v>1.5589862258953169</c:v>
                </c:pt>
                <c:pt idx="451">
                  <c:v>38.968517906336082</c:v>
                </c:pt>
                <c:pt idx="452">
                  <c:v>2.9307713498622587</c:v>
                </c:pt>
                <c:pt idx="453">
                  <c:v>34.794853994490353</c:v>
                </c:pt>
                <c:pt idx="454">
                  <c:v>7.8072066115702476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0.15958126721763083</c:v>
                </c:pt>
                <c:pt idx="460">
                  <c:v>0</c:v>
                </c:pt>
                <c:pt idx="461">
                  <c:v>0</c:v>
                </c:pt>
                <c:pt idx="462">
                  <c:v>3.1670743801652885</c:v>
                </c:pt>
                <c:pt idx="463">
                  <c:v>0</c:v>
                </c:pt>
                <c:pt idx="464">
                  <c:v>0</c:v>
                </c:pt>
                <c:pt idx="465">
                  <c:v>6.2482203856749301</c:v>
                </c:pt>
                <c:pt idx="466">
                  <c:v>0</c:v>
                </c:pt>
                <c:pt idx="467">
                  <c:v>0</c:v>
                </c:pt>
                <c:pt idx="468">
                  <c:v>8.2859504132231393E-2</c:v>
                </c:pt>
                <c:pt idx="469">
                  <c:v>0</c:v>
                </c:pt>
                <c:pt idx="470">
                  <c:v>0</c:v>
                </c:pt>
                <c:pt idx="471">
                  <c:v>0.1534435261707989</c:v>
                </c:pt>
                <c:pt idx="472">
                  <c:v>2.4274765840220383</c:v>
                </c:pt>
                <c:pt idx="473">
                  <c:v>0.52170798898071624</c:v>
                </c:pt>
                <c:pt idx="474">
                  <c:v>2.6146776859504133</c:v>
                </c:pt>
                <c:pt idx="475">
                  <c:v>0</c:v>
                </c:pt>
                <c:pt idx="476">
                  <c:v>3.4095151515151509</c:v>
                </c:pt>
                <c:pt idx="477">
                  <c:v>6.2604958677685927</c:v>
                </c:pt>
                <c:pt idx="478">
                  <c:v>0</c:v>
                </c:pt>
                <c:pt idx="479">
                  <c:v>0.24857851239669421</c:v>
                </c:pt>
                <c:pt idx="480">
                  <c:v>0.15651239669421485</c:v>
                </c:pt>
                <c:pt idx="481">
                  <c:v>0</c:v>
                </c:pt>
                <c:pt idx="482">
                  <c:v>0</c:v>
                </c:pt>
                <c:pt idx="483">
                  <c:v>0.13503030303030303</c:v>
                </c:pt>
                <c:pt idx="484">
                  <c:v>19.097581267217635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66176"/>
        <c:axId val="205664256"/>
      </c:scatterChart>
      <c:valAx>
        <c:axId val="20564825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649792"/>
        <c:crosses val="max"/>
        <c:crossBetween val="midCat"/>
        <c:majorUnit val="1826.5"/>
      </c:valAx>
      <c:valAx>
        <c:axId val="20564979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648256"/>
        <c:crosses val="autoZero"/>
        <c:crossBetween val="midCat"/>
      </c:valAx>
      <c:valAx>
        <c:axId val="2056642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666176"/>
        <c:crosses val="max"/>
        <c:crossBetween val="midCat"/>
        <c:majorUnit val="25"/>
      </c:valAx>
      <c:valAx>
        <c:axId val="205666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6642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Skillet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Levels'!$AB$6:$AB$500</c:f>
              <c:numCache>
                <c:formatCode>0</c:formatCode>
                <c:ptCount val="495"/>
                <c:pt idx="0">
                  <c:v>111.33</c:v>
                </c:pt>
                <c:pt idx="1">
                  <c:v>112.33</c:v>
                </c:pt>
                <c:pt idx="2">
                  <c:v>112.91</c:v>
                </c:pt>
                <c:pt idx="3">
                  <c:v>111.91</c:v>
                </c:pt>
                <c:pt idx="4">
                  <c:v>110</c:v>
                </c:pt>
                <c:pt idx="5">
                  <c:v>109.33</c:v>
                </c:pt>
                <c:pt idx="6">
                  <c:v>108.66</c:v>
                </c:pt>
                <c:pt idx="7">
                  <c:v>108.33</c:v>
                </c:pt>
                <c:pt idx="8">
                  <c:v>106</c:v>
                </c:pt>
                <c:pt idx="9">
                  <c:v>107.75</c:v>
                </c:pt>
                <c:pt idx="10">
                  <c:v>108</c:v>
                </c:pt>
                <c:pt idx="11">
                  <c:v>107.08</c:v>
                </c:pt>
                <c:pt idx="12">
                  <c:v>106.75</c:v>
                </c:pt>
                <c:pt idx="13">
                  <c:v>104.91</c:v>
                </c:pt>
                <c:pt idx="14">
                  <c:v>103.5</c:v>
                </c:pt>
                <c:pt idx="15">
                  <c:v>106.25</c:v>
                </c:pt>
                <c:pt idx="16">
                  <c:v>105</c:v>
                </c:pt>
                <c:pt idx="17">
                  <c:v>105.42</c:v>
                </c:pt>
                <c:pt idx="18">
                  <c:v>113.66</c:v>
                </c:pt>
                <c:pt idx="19">
                  <c:v>104</c:v>
                </c:pt>
                <c:pt idx="20">
                  <c:v>113.83</c:v>
                </c:pt>
                <c:pt idx="21">
                  <c:v>104.33</c:v>
                </c:pt>
                <c:pt idx="22">
                  <c:v>103</c:v>
                </c:pt>
                <c:pt idx="23">
                  <c:v>103.17</c:v>
                </c:pt>
                <c:pt idx="24">
                  <c:v>104.83</c:v>
                </c:pt>
                <c:pt idx="25">
                  <c:v>103.17</c:v>
                </c:pt>
                <c:pt idx="26">
                  <c:v>101.32</c:v>
                </c:pt>
                <c:pt idx="27">
                  <c:v>104.5</c:v>
                </c:pt>
                <c:pt idx="28">
                  <c:v>106.75</c:v>
                </c:pt>
                <c:pt idx="29">
                  <c:v>114</c:v>
                </c:pt>
                <c:pt idx="30">
                  <c:v>113.83</c:v>
                </c:pt>
                <c:pt idx="31">
                  <c:v>115.91</c:v>
                </c:pt>
                <c:pt idx="32">
                  <c:v>106</c:v>
                </c:pt>
                <c:pt idx="33">
                  <c:v>105</c:v>
                </c:pt>
                <c:pt idx="34">
                  <c:v>106.88</c:v>
                </c:pt>
                <c:pt idx="35">
                  <c:v>104.58</c:v>
                </c:pt>
                <c:pt idx="36">
                  <c:v>104.83</c:v>
                </c:pt>
                <c:pt idx="37">
                  <c:v>104</c:v>
                </c:pt>
                <c:pt idx="38">
                  <c:v>102.83</c:v>
                </c:pt>
                <c:pt idx="39">
                  <c:v>105</c:v>
                </c:pt>
                <c:pt idx="40">
                  <c:v>105</c:v>
                </c:pt>
                <c:pt idx="41">
                  <c:v>105</c:v>
                </c:pt>
                <c:pt idx="42">
                  <c:v>104.42</c:v>
                </c:pt>
                <c:pt idx="43">
                  <c:v>105</c:v>
                </c:pt>
                <c:pt idx="44">
                  <c:v>115</c:v>
                </c:pt>
                <c:pt idx="45">
                  <c:v>116.91</c:v>
                </c:pt>
                <c:pt idx="46">
                  <c:v>116</c:v>
                </c:pt>
                <c:pt idx="47">
                  <c:v>105</c:v>
                </c:pt>
                <c:pt idx="48">
                  <c:v>105</c:v>
                </c:pt>
                <c:pt idx="49">
                  <c:v>105.33</c:v>
                </c:pt>
                <c:pt idx="50">
                  <c:v>107</c:v>
                </c:pt>
                <c:pt idx="51">
                  <c:v>105</c:v>
                </c:pt>
                <c:pt idx="52">
                  <c:v>105</c:v>
                </c:pt>
                <c:pt idx="53">
                  <c:v>104</c:v>
                </c:pt>
                <c:pt idx="54">
                  <c:v>105</c:v>
                </c:pt>
                <c:pt idx="55">
                  <c:v>104</c:v>
                </c:pt>
                <c:pt idx="56">
                  <c:v>106</c:v>
                </c:pt>
                <c:pt idx="57">
                  <c:v>105</c:v>
                </c:pt>
                <c:pt idx="58">
                  <c:v>108</c:v>
                </c:pt>
                <c:pt idx="59">
                  <c:v>108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108</c:v>
                </c:pt>
                <c:pt idx="66">
                  <c:v>113</c:v>
                </c:pt>
                <c:pt idx="67">
                  <c:v>115</c:v>
                </c:pt>
                <c:pt idx="68">
                  <c:v>116</c:v>
                </c:pt>
                <c:pt idx="69">
                  <c:v>115</c:v>
                </c:pt>
                <c:pt idx="70">
                  <c:v>122</c:v>
                </c:pt>
                <c:pt idx="71">
                  <c:v>121</c:v>
                </c:pt>
                <c:pt idx="72">
                  <c:v>120</c:v>
                </c:pt>
                <c:pt idx="73">
                  <c:v>118</c:v>
                </c:pt>
                <c:pt idx="74">
                  <c:v>120</c:v>
                </c:pt>
                <c:pt idx="75">
                  <c:v>119</c:v>
                </c:pt>
                <c:pt idx="76">
                  <c:v>117</c:v>
                </c:pt>
                <c:pt idx="77">
                  <c:v>118</c:v>
                </c:pt>
                <c:pt idx="78">
                  <c:v>120</c:v>
                </c:pt>
                <c:pt idx="79">
                  <c:v>121</c:v>
                </c:pt>
                <c:pt idx="80">
                  <c:v>128</c:v>
                </c:pt>
                <c:pt idx="81">
                  <c:v>130</c:v>
                </c:pt>
                <c:pt idx="82">
                  <c:v>135</c:v>
                </c:pt>
                <c:pt idx="83">
                  <c:v>136</c:v>
                </c:pt>
                <c:pt idx="84">
                  <c:v>138</c:v>
                </c:pt>
                <c:pt idx="85">
                  <c:v>140</c:v>
                </c:pt>
                <c:pt idx="86">
                  <c:v>140</c:v>
                </c:pt>
                <c:pt idx="87">
                  <c:v>143</c:v>
                </c:pt>
                <c:pt idx="88">
                  <c:v>142</c:v>
                </c:pt>
                <c:pt idx="89">
                  <c:v>148</c:v>
                </c:pt>
                <c:pt idx="90">
                  <c:v>148</c:v>
                </c:pt>
                <c:pt idx="91">
                  <c:v>147</c:v>
                </c:pt>
                <c:pt idx="92">
                  <c:v>146</c:v>
                </c:pt>
                <c:pt idx="93">
                  <c:v>148</c:v>
                </c:pt>
                <c:pt idx="94">
                  <c:v>150</c:v>
                </c:pt>
                <c:pt idx="95">
                  <c:v>148</c:v>
                </c:pt>
                <c:pt idx="96">
                  <c:v>139</c:v>
                </c:pt>
                <c:pt idx="97">
                  <c:v>140</c:v>
                </c:pt>
                <c:pt idx="98">
                  <c:v>143</c:v>
                </c:pt>
                <c:pt idx="99">
                  <c:v>144</c:v>
                </c:pt>
                <c:pt idx="100">
                  <c:v>144</c:v>
                </c:pt>
                <c:pt idx="101">
                  <c:v>143</c:v>
                </c:pt>
                <c:pt idx="102">
                  <c:v>144</c:v>
                </c:pt>
                <c:pt idx="103">
                  <c:v>145</c:v>
                </c:pt>
                <c:pt idx="104">
                  <c:v>145</c:v>
                </c:pt>
                <c:pt idx="105">
                  <c:v>143</c:v>
                </c:pt>
                <c:pt idx="106">
                  <c:v>142</c:v>
                </c:pt>
                <c:pt idx="107">
                  <c:v>141</c:v>
                </c:pt>
                <c:pt idx="108">
                  <c:v>146</c:v>
                </c:pt>
                <c:pt idx="109">
                  <c:v>148</c:v>
                </c:pt>
                <c:pt idx="110">
                  <c:v>145</c:v>
                </c:pt>
                <c:pt idx="111">
                  <c:v>141</c:v>
                </c:pt>
                <c:pt idx="112">
                  <c:v>147</c:v>
                </c:pt>
                <c:pt idx="113">
                  <c:v>145</c:v>
                </c:pt>
                <c:pt idx="114">
                  <c:v>148</c:v>
                </c:pt>
                <c:pt idx="115">
                  <c:v>148</c:v>
                </c:pt>
                <c:pt idx="116">
                  <c:v>151</c:v>
                </c:pt>
                <c:pt idx="117">
                  <c:v>152</c:v>
                </c:pt>
                <c:pt idx="118">
                  <c:v>155</c:v>
                </c:pt>
                <c:pt idx="119">
                  <c:v>153</c:v>
                </c:pt>
                <c:pt idx="120">
                  <c:v>160</c:v>
                </c:pt>
                <c:pt idx="121">
                  <c:v>158</c:v>
                </c:pt>
                <c:pt idx="122">
                  <c:v>157</c:v>
                </c:pt>
                <c:pt idx="123">
                  <c:v>155</c:v>
                </c:pt>
                <c:pt idx="124">
                  <c:v>153</c:v>
                </c:pt>
                <c:pt idx="125">
                  <c:v>152</c:v>
                </c:pt>
                <c:pt idx="126">
                  <c:v>158</c:v>
                </c:pt>
                <c:pt idx="127">
                  <c:v>158</c:v>
                </c:pt>
                <c:pt idx="128">
                  <c:v>157</c:v>
                </c:pt>
                <c:pt idx="129">
                  <c:v>157</c:v>
                </c:pt>
                <c:pt idx="136">
                  <c:v>173</c:v>
                </c:pt>
                <c:pt idx="137">
                  <c:v>170</c:v>
                </c:pt>
                <c:pt idx="138">
                  <c:v>165</c:v>
                </c:pt>
                <c:pt idx="139">
                  <c:v>166</c:v>
                </c:pt>
                <c:pt idx="140">
                  <c:v>168</c:v>
                </c:pt>
                <c:pt idx="141">
                  <c:v>171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176</c:v>
                </c:pt>
                <c:pt idx="146">
                  <c:v>178</c:v>
                </c:pt>
                <c:pt idx="147">
                  <c:v>176</c:v>
                </c:pt>
                <c:pt idx="148">
                  <c:v>178</c:v>
                </c:pt>
                <c:pt idx="149">
                  <c:v>175</c:v>
                </c:pt>
                <c:pt idx="150">
                  <c:v>174</c:v>
                </c:pt>
                <c:pt idx="151">
                  <c:v>170</c:v>
                </c:pt>
                <c:pt idx="152">
                  <c:v>169</c:v>
                </c:pt>
                <c:pt idx="153">
                  <c:v>171</c:v>
                </c:pt>
                <c:pt idx="154">
                  <c:v>183</c:v>
                </c:pt>
                <c:pt idx="155">
                  <c:v>185</c:v>
                </c:pt>
                <c:pt idx="156">
                  <c:v>184</c:v>
                </c:pt>
                <c:pt idx="157">
                  <c:v>183</c:v>
                </c:pt>
                <c:pt idx="158">
                  <c:v>182</c:v>
                </c:pt>
                <c:pt idx="159">
                  <c:v>184</c:v>
                </c:pt>
                <c:pt idx="160">
                  <c:v>187</c:v>
                </c:pt>
                <c:pt idx="161">
                  <c:v>187</c:v>
                </c:pt>
                <c:pt idx="162">
                  <c:v>188</c:v>
                </c:pt>
                <c:pt idx="163">
                  <c:v>190</c:v>
                </c:pt>
                <c:pt idx="164">
                  <c:v>191</c:v>
                </c:pt>
                <c:pt idx="165">
                  <c:v>191</c:v>
                </c:pt>
                <c:pt idx="166">
                  <c:v>193</c:v>
                </c:pt>
                <c:pt idx="167">
                  <c:v>191</c:v>
                </c:pt>
                <c:pt idx="168">
                  <c:v>190</c:v>
                </c:pt>
                <c:pt idx="169">
                  <c:v>189</c:v>
                </c:pt>
                <c:pt idx="170">
                  <c:v>187</c:v>
                </c:pt>
                <c:pt idx="171">
                  <c:v>185</c:v>
                </c:pt>
                <c:pt idx="172">
                  <c:v>183</c:v>
                </c:pt>
                <c:pt idx="173">
                  <c:v>190</c:v>
                </c:pt>
                <c:pt idx="174">
                  <c:v>186</c:v>
                </c:pt>
                <c:pt idx="175">
                  <c:v>185</c:v>
                </c:pt>
                <c:pt idx="176">
                  <c:v>190</c:v>
                </c:pt>
                <c:pt idx="177">
                  <c:v>189</c:v>
                </c:pt>
                <c:pt idx="178">
                  <c:v>187</c:v>
                </c:pt>
                <c:pt idx="179">
                  <c:v>186</c:v>
                </c:pt>
                <c:pt idx="180">
                  <c:v>185</c:v>
                </c:pt>
                <c:pt idx="181">
                  <c:v>191</c:v>
                </c:pt>
                <c:pt idx="182">
                  <c:v>192</c:v>
                </c:pt>
                <c:pt idx="183">
                  <c:v>191</c:v>
                </c:pt>
                <c:pt idx="184">
                  <c:v>190</c:v>
                </c:pt>
                <c:pt idx="185">
                  <c:v>195</c:v>
                </c:pt>
                <c:pt idx="186">
                  <c:v>193</c:v>
                </c:pt>
                <c:pt idx="187">
                  <c:v>191</c:v>
                </c:pt>
                <c:pt idx="188">
                  <c:v>193</c:v>
                </c:pt>
                <c:pt idx="192">
                  <c:v>194</c:v>
                </c:pt>
                <c:pt idx="193">
                  <c:v>196</c:v>
                </c:pt>
                <c:pt idx="194">
                  <c:v>196</c:v>
                </c:pt>
                <c:pt idx="195">
                  <c:v>195</c:v>
                </c:pt>
                <c:pt idx="196">
                  <c:v>197</c:v>
                </c:pt>
                <c:pt idx="197">
                  <c:v>197</c:v>
                </c:pt>
                <c:pt idx="198">
                  <c:v>198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199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199</c:v>
                </c:pt>
                <c:pt idx="209">
                  <c:v>199</c:v>
                </c:pt>
                <c:pt idx="210">
                  <c:v>199</c:v>
                </c:pt>
                <c:pt idx="211">
                  <c:v>200</c:v>
                </c:pt>
                <c:pt idx="212">
                  <c:v>201</c:v>
                </c:pt>
                <c:pt idx="213">
                  <c:v>202</c:v>
                </c:pt>
                <c:pt idx="214">
                  <c:v>202</c:v>
                </c:pt>
                <c:pt idx="215">
                  <c:v>199</c:v>
                </c:pt>
                <c:pt idx="216">
                  <c:v>199</c:v>
                </c:pt>
                <c:pt idx="217">
                  <c:v>200</c:v>
                </c:pt>
                <c:pt idx="218">
                  <c:v>205</c:v>
                </c:pt>
                <c:pt idx="219">
                  <c:v>199</c:v>
                </c:pt>
                <c:pt idx="220">
                  <c:v>199</c:v>
                </c:pt>
                <c:pt idx="221">
                  <c:v>198</c:v>
                </c:pt>
                <c:pt idx="222">
                  <c:v>201</c:v>
                </c:pt>
                <c:pt idx="223">
                  <c:v>201</c:v>
                </c:pt>
                <c:pt idx="224">
                  <c:v>201</c:v>
                </c:pt>
                <c:pt idx="226">
                  <c:v>200</c:v>
                </c:pt>
                <c:pt idx="227">
                  <c:v>201</c:v>
                </c:pt>
                <c:pt idx="228">
                  <c:v>210</c:v>
                </c:pt>
                <c:pt idx="229">
                  <c:v>210</c:v>
                </c:pt>
                <c:pt idx="230">
                  <c:v>210</c:v>
                </c:pt>
                <c:pt idx="231">
                  <c:v>211</c:v>
                </c:pt>
                <c:pt idx="232">
                  <c:v>211</c:v>
                </c:pt>
                <c:pt idx="233">
                  <c:v>211</c:v>
                </c:pt>
                <c:pt idx="234">
                  <c:v>212</c:v>
                </c:pt>
                <c:pt idx="235">
                  <c:v>213</c:v>
                </c:pt>
                <c:pt idx="236">
                  <c:v>215</c:v>
                </c:pt>
                <c:pt idx="237">
                  <c:v>215</c:v>
                </c:pt>
                <c:pt idx="238">
                  <c:v>216</c:v>
                </c:pt>
                <c:pt idx="239">
                  <c:v>216</c:v>
                </c:pt>
                <c:pt idx="240">
                  <c:v>218</c:v>
                </c:pt>
                <c:pt idx="241">
                  <c:v>219</c:v>
                </c:pt>
                <c:pt idx="242">
                  <c:v>219</c:v>
                </c:pt>
                <c:pt idx="243">
                  <c:v>219</c:v>
                </c:pt>
                <c:pt idx="244">
                  <c:v>220</c:v>
                </c:pt>
                <c:pt idx="245">
                  <c:v>217</c:v>
                </c:pt>
                <c:pt idx="246">
                  <c:v>218</c:v>
                </c:pt>
                <c:pt idx="247">
                  <c:v>218</c:v>
                </c:pt>
                <c:pt idx="248">
                  <c:v>221</c:v>
                </c:pt>
                <c:pt idx="249">
                  <c:v>221</c:v>
                </c:pt>
                <c:pt idx="250">
                  <c:v>220</c:v>
                </c:pt>
                <c:pt idx="251">
                  <c:v>222.65</c:v>
                </c:pt>
                <c:pt idx="252" formatCode="0.0">
                  <c:v>220.8</c:v>
                </c:pt>
                <c:pt idx="253" formatCode="0.0">
                  <c:v>221.7</c:v>
                </c:pt>
                <c:pt idx="254" formatCode="0.0">
                  <c:v>220.25</c:v>
                </c:pt>
                <c:pt idx="255" formatCode="0.0">
                  <c:v>218.66</c:v>
                </c:pt>
                <c:pt idx="256" formatCode="0.0">
                  <c:v>217.04</c:v>
                </c:pt>
                <c:pt idx="257" formatCode="0.0">
                  <c:v>215.85</c:v>
                </c:pt>
                <c:pt idx="258" formatCode="0.0">
                  <c:v>214.75</c:v>
                </c:pt>
                <c:pt idx="259" formatCode="0.0">
                  <c:v>214.59</c:v>
                </c:pt>
                <c:pt idx="260" formatCode="0.0">
                  <c:v>214.09</c:v>
                </c:pt>
                <c:pt idx="261" formatCode="0.0">
                  <c:v>213.4</c:v>
                </c:pt>
                <c:pt idx="262" formatCode="0.0">
                  <c:v>213.8</c:v>
                </c:pt>
                <c:pt idx="263" formatCode="0.0">
                  <c:v>212.85</c:v>
                </c:pt>
                <c:pt idx="264" formatCode="0.0">
                  <c:v>211.06</c:v>
                </c:pt>
                <c:pt idx="265" formatCode="0.0">
                  <c:v>209</c:v>
                </c:pt>
                <c:pt idx="266" formatCode="0.0">
                  <c:v>207.15</c:v>
                </c:pt>
                <c:pt idx="267" formatCode="0.0">
                  <c:v>205.7</c:v>
                </c:pt>
                <c:pt idx="268" formatCode="0.0">
                  <c:v>205.85</c:v>
                </c:pt>
                <c:pt idx="269" formatCode="0.0">
                  <c:v>206.15</c:v>
                </c:pt>
                <c:pt idx="270" formatCode="0.0">
                  <c:v>206.55</c:v>
                </c:pt>
                <c:pt idx="271" formatCode="0.0">
                  <c:v>206.7</c:v>
                </c:pt>
                <c:pt idx="273" formatCode="0.0">
                  <c:v>208.2</c:v>
                </c:pt>
                <c:pt idx="274" formatCode="0.0">
                  <c:v>209</c:v>
                </c:pt>
                <c:pt idx="275" formatCode="0.0">
                  <c:v>210.65</c:v>
                </c:pt>
                <c:pt idx="276" formatCode="0.0">
                  <c:v>209.15</c:v>
                </c:pt>
                <c:pt idx="277" formatCode="0.0">
                  <c:v>209.65</c:v>
                </c:pt>
                <c:pt idx="278" formatCode="0.0">
                  <c:v>208.65</c:v>
                </c:pt>
                <c:pt idx="279" formatCode="0.0">
                  <c:v>208.58</c:v>
                </c:pt>
                <c:pt idx="280" formatCode="0.0">
                  <c:v>208.6</c:v>
                </c:pt>
                <c:pt idx="281" formatCode="0.0">
                  <c:v>208.81</c:v>
                </c:pt>
                <c:pt idx="282" formatCode="0.0">
                  <c:v>209.5</c:v>
                </c:pt>
                <c:pt idx="283" formatCode="0.0">
                  <c:v>209.95</c:v>
                </c:pt>
                <c:pt idx="284" formatCode="0.0">
                  <c:v>210.3</c:v>
                </c:pt>
                <c:pt idx="285" formatCode="0.0">
                  <c:v>210.25</c:v>
                </c:pt>
                <c:pt idx="286" formatCode="0.0">
                  <c:v>210</c:v>
                </c:pt>
                <c:pt idx="287" formatCode="0.0">
                  <c:v>210.68</c:v>
                </c:pt>
                <c:pt idx="288" formatCode="0.0">
                  <c:v>210.78</c:v>
                </c:pt>
                <c:pt idx="289" formatCode="0.0">
                  <c:v>210.98</c:v>
                </c:pt>
                <c:pt idx="290" formatCode="0.0">
                  <c:v>210.35</c:v>
                </c:pt>
                <c:pt idx="291" formatCode="0.0">
                  <c:v>210.85</c:v>
                </c:pt>
                <c:pt idx="292" formatCode="0.0">
                  <c:v>210</c:v>
                </c:pt>
                <c:pt idx="293" formatCode="0.0">
                  <c:v>209.94</c:v>
                </c:pt>
                <c:pt idx="294" formatCode="0.0">
                  <c:v>209.55</c:v>
                </c:pt>
                <c:pt idx="295" formatCode="0.0">
                  <c:v>209.25</c:v>
                </c:pt>
                <c:pt idx="296" formatCode="0.0">
                  <c:v>209.9</c:v>
                </c:pt>
                <c:pt idx="297" formatCode="0.0">
                  <c:v>209.15</c:v>
                </c:pt>
                <c:pt idx="298" formatCode="0.0">
                  <c:v>208.55</c:v>
                </c:pt>
                <c:pt idx="299" formatCode="0.0">
                  <c:v>208.42</c:v>
                </c:pt>
                <c:pt idx="300" formatCode="0.0">
                  <c:v>209.25</c:v>
                </c:pt>
                <c:pt idx="301" formatCode="0.0">
                  <c:v>209.5</c:v>
                </c:pt>
                <c:pt idx="302" formatCode="0.0">
                  <c:v>209.3</c:v>
                </c:pt>
                <c:pt idx="303" formatCode="0.0">
                  <c:v>208.75</c:v>
                </c:pt>
                <c:pt idx="304" formatCode="0.0">
                  <c:v>209.2</c:v>
                </c:pt>
                <c:pt idx="305" formatCode="0.0">
                  <c:v>209.3</c:v>
                </c:pt>
                <c:pt idx="306" formatCode="0.0">
                  <c:v>208.7</c:v>
                </c:pt>
                <c:pt idx="307" formatCode="0.0">
                  <c:v>208.5</c:v>
                </c:pt>
                <c:pt idx="308" formatCode="0.0">
                  <c:v>208.8</c:v>
                </c:pt>
                <c:pt idx="309" formatCode="0.0">
                  <c:v>209.15</c:v>
                </c:pt>
                <c:pt idx="310" formatCode="0.0">
                  <c:v>209.3</c:v>
                </c:pt>
                <c:pt idx="311" formatCode="0.0">
                  <c:v>209.55</c:v>
                </c:pt>
                <c:pt idx="312" formatCode="0.0">
                  <c:v>209.45</c:v>
                </c:pt>
                <c:pt idx="313" formatCode="0.0">
                  <c:v>208.5</c:v>
                </c:pt>
                <c:pt idx="314" formatCode="0.0">
                  <c:v>208.2</c:v>
                </c:pt>
                <c:pt idx="315" formatCode="0.0">
                  <c:v>208.05</c:v>
                </c:pt>
                <c:pt idx="316" formatCode="0.0">
                  <c:v>207.55</c:v>
                </c:pt>
                <c:pt idx="317" formatCode="0.0">
                  <c:v>207.45</c:v>
                </c:pt>
                <c:pt idx="318" formatCode="0.0">
                  <c:v>206.8</c:v>
                </c:pt>
                <c:pt idx="319" formatCode="0.0">
                  <c:v>206.5</c:v>
                </c:pt>
                <c:pt idx="320" formatCode="0.0">
                  <c:v>207.65</c:v>
                </c:pt>
                <c:pt idx="321" formatCode="0.0">
                  <c:v>209.9</c:v>
                </c:pt>
                <c:pt idx="322" formatCode="0.0">
                  <c:v>210.9</c:v>
                </c:pt>
                <c:pt idx="323" formatCode="0.0">
                  <c:v>211.35</c:v>
                </c:pt>
                <c:pt idx="324" formatCode="0.0">
                  <c:v>210.9</c:v>
                </c:pt>
                <c:pt idx="325" formatCode="0.0">
                  <c:v>211.25</c:v>
                </c:pt>
                <c:pt idx="326" formatCode="0.0">
                  <c:v>210.85</c:v>
                </c:pt>
                <c:pt idx="327" formatCode="0.0">
                  <c:v>215.25</c:v>
                </c:pt>
                <c:pt idx="328" formatCode="General">
                  <c:v>215.4</c:v>
                </c:pt>
                <c:pt idx="329" formatCode="General">
                  <c:v>215.35</c:v>
                </c:pt>
                <c:pt idx="330" formatCode="General">
                  <c:v>215.4</c:v>
                </c:pt>
                <c:pt idx="331" formatCode="General">
                  <c:v>215.1</c:v>
                </c:pt>
                <c:pt idx="332" formatCode="General">
                  <c:v>215.1</c:v>
                </c:pt>
                <c:pt idx="333" formatCode="General">
                  <c:v>215.2</c:v>
                </c:pt>
                <c:pt idx="334" formatCode="General">
                  <c:v>213.75</c:v>
                </c:pt>
                <c:pt idx="335" formatCode="General">
                  <c:v>213.95</c:v>
                </c:pt>
                <c:pt idx="336" formatCode="General">
                  <c:v>215.1</c:v>
                </c:pt>
                <c:pt idx="337" formatCode="General">
                  <c:v>214.55</c:v>
                </c:pt>
                <c:pt idx="338" formatCode="General">
                  <c:v>212.15</c:v>
                </c:pt>
                <c:pt idx="339" formatCode="0.00">
                  <c:v>212.3</c:v>
                </c:pt>
                <c:pt idx="340" formatCode="0.00">
                  <c:v>209.5</c:v>
                </c:pt>
                <c:pt idx="341" formatCode="0.00">
                  <c:v>209.9</c:v>
                </c:pt>
                <c:pt idx="342" formatCode="0.00">
                  <c:v>209.75</c:v>
                </c:pt>
                <c:pt idx="343" formatCode="0.00">
                  <c:v>205.55</c:v>
                </c:pt>
                <c:pt idx="344" formatCode="0.00">
                  <c:v>205.25</c:v>
                </c:pt>
                <c:pt idx="345" formatCode="0.00">
                  <c:v>203.2</c:v>
                </c:pt>
                <c:pt idx="346" formatCode="0.00">
                  <c:v>204.1</c:v>
                </c:pt>
                <c:pt idx="347" formatCode="0.00">
                  <c:v>206.2</c:v>
                </c:pt>
                <c:pt idx="348" formatCode="0.00">
                  <c:v>205.5</c:v>
                </c:pt>
                <c:pt idx="349" formatCode="0.00">
                  <c:v>206.3</c:v>
                </c:pt>
                <c:pt idx="350" formatCode="0.00">
                  <c:v>205</c:v>
                </c:pt>
                <c:pt idx="351" formatCode="0.00">
                  <c:v>303.60000000000002</c:v>
                </c:pt>
                <c:pt idx="352" formatCode="0.00">
                  <c:v>203.05</c:v>
                </c:pt>
                <c:pt idx="353" formatCode="0.00">
                  <c:v>202.1</c:v>
                </c:pt>
                <c:pt idx="354" formatCode="0.00">
                  <c:v>201.65</c:v>
                </c:pt>
                <c:pt idx="355" formatCode="0.00">
                  <c:v>201.2</c:v>
                </c:pt>
                <c:pt idx="356" formatCode="0.00">
                  <c:v>200.9</c:v>
                </c:pt>
                <c:pt idx="357" formatCode="0.00">
                  <c:v>202.7</c:v>
                </c:pt>
                <c:pt idx="358" formatCode="0.00">
                  <c:v>205.1</c:v>
                </c:pt>
                <c:pt idx="359" formatCode="0.00">
                  <c:v>204.7</c:v>
                </c:pt>
                <c:pt idx="360" formatCode="0.00">
                  <c:v>203.7</c:v>
                </c:pt>
                <c:pt idx="361" formatCode="0.00">
                  <c:v>202.78</c:v>
                </c:pt>
                <c:pt idx="362" formatCode="0.00">
                  <c:v>201.8</c:v>
                </c:pt>
                <c:pt idx="363" formatCode="0.00">
                  <c:v>201.4</c:v>
                </c:pt>
                <c:pt idx="364" formatCode="0.00">
                  <c:v>202.05</c:v>
                </c:pt>
                <c:pt idx="365" formatCode="0.00">
                  <c:v>202.2</c:v>
                </c:pt>
                <c:pt idx="366" formatCode="0.00">
                  <c:v>201.7</c:v>
                </c:pt>
                <c:pt idx="367" formatCode="0.00">
                  <c:v>200.6</c:v>
                </c:pt>
                <c:pt idx="368" formatCode="0.00">
                  <c:v>200.25</c:v>
                </c:pt>
                <c:pt idx="369" formatCode="0.00">
                  <c:v>199.9</c:v>
                </c:pt>
                <c:pt idx="370" formatCode="0.00">
                  <c:v>203</c:v>
                </c:pt>
                <c:pt idx="371" formatCode="0.00">
                  <c:v>205.04</c:v>
                </c:pt>
                <c:pt idx="372" formatCode="0.00">
                  <c:v>205.75</c:v>
                </c:pt>
                <c:pt idx="373" formatCode="0.00">
                  <c:v>204.44</c:v>
                </c:pt>
                <c:pt idx="374" formatCode="0.00">
                  <c:v>204</c:v>
                </c:pt>
                <c:pt idx="375" formatCode="0.00">
                  <c:v>202.9</c:v>
                </c:pt>
                <c:pt idx="376" formatCode="0.00">
                  <c:v>201.63</c:v>
                </c:pt>
                <c:pt idx="377" formatCode="0.00">
                  <c:v>200.8</c:v>
                </c:pt>
                <c:pt idx="378" formatCode="0.00">
                  <c:v>200</c:v>
                </c:pt>
                <c:pt idx="379" formatCode="0.00">
                  <c:v>199.3</c:v>
                </c:pt>
                <c:pt idx="380" formatCode="0.00">
                  <c:v>198.9</c:v>
                </c:pt>
                <c:pt idx="381" formatCode="0.00">
                  <c:v>199.75</c:v>
                </c:pt>
                <c:pt idx="382" formatCode="0.00">
                  <c:v>200.4</c:v>
                </c:pt>
                <c:pt idx="383" formatCode="0.00">
                  <c:v>200.3</c:v>
                </c:pt>
                <c:pt idx="387" formatCode="0.00">
                  <c:v>197.6</c:v>
                </c:pt>
                <c:pt idx="388" formatCode="0.00">
                  <c:v>196.8</c:v>
                </c:pt>
                <c:pt idx="389" formatCode="0.00">
                  <c:v>196.5</c:v>
                </c:pt>
                <c:pt idx="390" formatCode="0.00">
                  <c:v>195.85</c:v>
                </c:pt>
                <c:pt idx="391" formatCode="0.00">
                  <c:v>197</c:v>
                </c:pt>
                <c:pt idx="392" formatCode="0.00">
                  <c:v>196.8</c:v>
                </c:pt>
                <c:pt idx="393" formatCode="0.00">
                  <c:v>196.15</c:v>
                </c:pt>
                <c:pt idx="395" formatCode="0.00">
                  <c:v>195.8</c:v>
                </c:pt>
                <c:pt idx="396" formatCode="0.00">
                  <c:v>195.4</c:v>
                </c:pt>
                <c:pt idx="399" formatCode="0.00">
                  <c:v>194.2</c:v>
                </c:pt>
                <c:pt idx="400" formatCode="0.00">
                  <c:v>194</c:v>
                </c:pt>
                <c:pt idx="401" formatCode="0.00">
                  <c:v>193.6</c:v>
                </c:pt>
                <c:pt idx="402" formatCode="0.00">
                  <c:v>193.25</c:v>
                </c:pt>
                <c:pt idx="403" formatCode="0.00">
                  <c:v>192.2</c:v>
                </c:pt>
                <c:pt idx="404" formatCode="0.00">
                  <c:v>195.95</c:v>
                </c:pt>
                <c:pt idx="405" formatCode="0.00">
                  <c:v>192.15</c:v>
                </c:pt>
                <c:pt idx="406" formatCode="0.00">
                  <c:v>196</c:v>
                </c:pt>
                <c:pt idx="407" formatCode="0.00">
                  <c:v>195.5</c:v>
                </c:pt>
                <c:pt idx="408" formatCode="0.00">
                  <c:v>196</c:v>
                </c:pt>
                <c:pt idx="409" formatCode="0.00">
                  <c:v>194</c:v>
                </c:pt>
                <c:pt idx="410" formatCode="0.00">
                  <c:v>193.6</c:v>
                </c:pt>
                <c:pt idx="411" formatCode="0.00">
                  <c:v>193</c:v>
                </c:pt>
                <c:pt idx="413" formatCode="0.00">
                  <c:v>198.3</c:v>
                </c:pt>
                <c:pt idx="414" formatCode="0.00">
                  <c:v>194</c:v>
                </c:pt>
                <c:pt idx="415" formatCode="0.00">
                  <c:v>193.6</c:v>
                </c:pt>
                <c:pt idx="416" formatCode="0.00">
                  <c:v>193.7</c:v>
                </c:pt>
                <c:pt idx="417" formatCode="0.00">
                  <c:v>220.5</c:v>
                </c:pt>
                <c:pt idx="418" formatCode="0.00">
                  <c:v>220.5</c:v>
                </c:pt>
                <c:pt idx="420" formatCode="0.00">
                  <c:v>217.8</c:v>
                </c:pt>
                <c:pt idx="421" formatCode="0.00">
                  <c:v>217.8</c:v>
                </c:pt>
                <c:pt idx="422" formatCode="0.00">
                  <c:v>190.4</c:v>
                </c:pt>
                <c:pt idx="423" formatCode="0.00">
                  <c:v>199.6</c:v>
                </c:pt>
                <c:pt idx="424" formatCode="0.00">
                  <c:v>195</c:v>
                </c:pt>
                <c:pt idx="425" formatCode="0.00">
                  <c:v>191</c:v>
                </c:pt>
                <c:pt idx="426" formatCode="0.00">
                  <c:v>191.1</c:v>
                </c:pt>
                <c:pt idx="427" formatCode="0.00">
                  <c:v>190.4</c:v>
                </c:pt>
                <c:pt idx="428" formatCode="0.00">
                  <c:v>192.1</c:v>
                </c:pt>
                <c:pt idx="429" formatCode="0.00">
                  <c:v>208.4</c:v>
                </c:pt>
                <c:pt idx="430" formatCode="0.00">
                  <c:v>204.6</c:v>
                </c:pt>
                <c:pt idx="431" formatCode="0.00">
                  <c:v>200.7</c:v>
                </c:pt>
                <c:pt idx="432" formatCode="0.00">
                  <c:v>191.3</c:v>
                </c:pt>
                <c:pt idx="433" formatCode="0.00">
                  <c:v>190.7</c:v>
                </c:pt>
                <c:pt idx="435" formatCode="0.00">
                  <c:v>185.4</c:v>
                </c:pt>
                <c:pt idx="441" formatCode="0.00">
                  <c:v>188.7</c:v>
                </c:pt>
                <c:pt idx="442" formatCode="0.00">
                  <c:v>188.65</c:v>
                </c:pt>
                <c:pt idx="443" formatCode="0.00">
                  <c:v>168.45</c:v>
                </c:pt>
                <c:pt idx="444" formatCode="0.00">
                  <c:v>187.85</c:v>
                </c:pt>
                <c:pt idx="445" formatCode="0.00">
                  <c:v>187.45</c:v>
                </c:pt>
                <c:pt idx="447" formatCode="0.00">
                  <c:v>187.35</c:v>
                </c:pt>
                <c:pt idx="448" formatCode="0.00">
                  <c:v>187.2</c:v>
                </c:pt>
                <c:pt idx="449" formatCode="0.00">
                  <c:v>186.97</c:v>
                </c:pt>
                <c:pt idx="450" formatCode="0.00">
                  <c:v>185.63</c:v>
                </c:pt>
                <c:pt idx="451" formatCode="0.00">
                  <c:v>187.98</c:v>
                </c:pt>
                <c:pt idx="452" formatCode="0.00">
                  <c:v>187.54</c:v>
                </c:pt>
                <c:pt idx="453" formatCode="0.00">
                  <c:v>187.55</c:v>
                </c:pt>
                <c:pt idx="454" formatCode="0.00">
                  <c:v>188.15</c:v>
                </c:pt>
                <c:pt idx="455" formatCode="0.00">
                  <c:v>186.93</c:v>
                </c:pt>
                <c:pt idx="456" formatCode="0.00">
                  <c:v>187.08</c:v>
                </c:pt>
                <c:pt idx="457" formatCode="0.00">
                  <c:v>186.61</c:v>
                </c:pt>
                <c:pt idx="458" formatCode="0.00">
                  <c:v>186.41</c:v>
                </c:pt>
                <c:pt idx="459" formatCode="0.00">
                  <c:v>186.34</c:v>
                </c:pt>
                <c:pt idx="461" formatCode="0.00">
                  <c:v>178.6</c:v>
                </c:pt>
                <c:pt idx="462" formatCode="0.00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B-443C-8166-37A5AEFA1801}"/>
            </c:ext>
          </c:extLst>
        </c:ser>
        <c:ser>
          <c:idx val="0"/>
          <c:order val="1"/>
          <c:tx>
            <c:v>Weil Corral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Levels'!$AC$6:$AC$440</c:f>
              <c:numCache>
                <c:formatCode>0</c:formatCode>
                <c:ptCount val="435"/>
                <c:pt idx="0">
                  <c:v>74</c:v>
                </c:pt>
                <c:pt idx="1">
                  <c:v>66.91</c:v>
                </c:pt>
                <c:pt idx="2">
                  <c:v>65.41</c:v>
                </c:pt>
                <c:pt idx="3">
                  <c:v>65</c:v>
                </c:pt>
                <c:pt idx="4">
                  <c:v>49.25</c:v>
                </c:pt>
                <c:pt idx="5">
                  <c:v>45</c:v>
                </c:pt>
                <c:pt idx="6">
                  <c:v>40.25</c:v>
                </c:pt>
                <c:pt idx="7">
                  <c:v>35.83</c:v>
                </c:pt>
                <c:pt idx="8">
                  <c:v>32.659999999999997</c:v>
                </c:pt>
                <c:pt idx="9">
                  <c:v>30.25</c:v>
                </c:pt>
                <c:pt idx="10">
                  <c:v>31.17</c:v>
                </c:pt>
                <c:pt idx="11">
                  <c:v>31.17</c:v>
                </c:pt>
                <c:pt idx="12">
                  <c:v>30</c:v>
                </c:pt>
                <c:pt idx="13">
                  <c:v>28.32</c:v>
                </c:pt>
                <c:pt idx="14">
                  <c:v>28</c:v>
                </c:pt>
                <c:pt idx="15">
                  <c:v>26.33</c:v>
                </c:pt>
                <c:pt idx="16">
                  <c:v>29.28</c:v>
                </c:pt>
                <c:pt idx="17">
                  <c:v>24</c:v>
                </c:pt>
                <c:pt idx="18">
                  <c:v>15.75</c:v>
                </c:pt>
                <c:pt idx="19">
                  <c:v>11.33</c:v>
                </c:pt>
                <c:pt idx="20">
                  <c:v>9.66</c:v>
                </c:pt>
                <c:pt idx="21">
                  <c:v>7</c:v>
                </c:pt>
                <c:pt idx="22">
                  <c:v>5</c:v>
                </c:pt>
                <c:pt idx="23">
                  <c:v>3.91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13.58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20.25</c:v>
                </c:pt>
                <c:pt idx="36">
                  <c:v>22</c:v>
                </c:pt>
                <c:pt idx="37">
                  <c:v>23.83</c:v>
                </c:pt>
                <c:pt idx="38">
                  <c:v>12</c:v>
                </c:pt>
                <c:pt idx="39">
                  <c:v>29.91</c:v>
                </c:pt>
                <c:pt idx="40">
                  <c:v>33</c:v>
                </c:pt>
                <c:pt idx="41">
                  <c:v>35.42</c:v>
                </c:pt>
                <c:pt idx="42">
                  <c:v>30.58</c:v>
                </c:pt>
                <c:pt idx="43">
                  <c:v>37.5</c:v>
                </c:pt>
                <c:pt idx="44">
                  <c:v>35.909999999999997</c:v>
                </c:pt>
                <c:pt idx="45">
                  <c:v>39</c:v>
                </c:pt>
                <c:pt idx="46">
                  <c:v>38.83</c:v>
                </c:pt>
                <c:pt idx="47">
                  <c:v>47</c:v>
                </c:pt>
                <c:pt idx="48">
                  <c:v>47.83</c:v>
                </c:pt>
                <c:pt idx="49">
                  <c:v>46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58</c:v>
                </c:pt>
                <c:pt idx="64">
                  <c:v>53</c:v>
                </c:pt>
                <c:pt idx="65">
                  <c:v>53</c:v>
                </c:pt>
                <c:pt idx="66">
                  <c:v>68</c:v>
                </c:pt>
                <c:pt idx="67">
                  <c:v>134</c:v>
                </c:pt>
                <c:pt idx="68">
                  <c:v>147</c:v>
                </c:pt>
                <c:pt idx="69">
                  <c:v>146</c:v>
                </c:pt>
                <c:pt idx="70">
                  <c:v>160</c:v>
                </c:pt>
                <c:pt idx="71">
                  <c:v>141</c:v>
                </c:pt>
                <c:pt idx="72">
                  <c:v>124</c:v>
                </c:pt>
                <c:pt idx="73">
                  <c:v>110</c:v>
                </c:pt>
                <c:pt idx="74">
                  <c:v>106</c:v>
                </c:pt>
                <c:pt idx="75">
                  <c:v>104</c:v>
                </c:pt>
                <c:pt idx="76">
                  <c:v>103</c:v>
                </c:pt>
                <c:pt idx="77">
                  <c:v>108</c:v>
                </c:pt>
                <c:pt idx="78">
                  <c:v>141</c:v>
                </c:pt>
                <c:pt idx="79">
                  <c:v>162</c:v>
                </c:pt>
                <c:pt idx="80">
                  <c:v>183</c:v>
                </c:pt>
                <c:pt idx="81">
                  <c:v>196</c:v>
                </c:pt>
                <c:pt idx="82">
                  <c:v>205</c:v>
                </c:pt>
                <c:pt idx="83">
                  <c:v>210</c:v>
                </c:pt>
                <c:pt idx="84">
                  <c:v>215</c:v>
                </c:pt>
                <c:pt idx="85">
                  <c:v>200</c:v>
                </c:pt>
                <c:pt idx="86">
                  <c:v>201</c:v>
                </c:pt>
                <c:pt idx="87">
                  <c:v>214</c:v>
                </c:pt>
                <c:pt idx="88">
                  <c:v>213</c:v>
                </c:pt>
                <c:pt idx="89">
                  <c:v>217</c:v>
                </c:pt>
                <c:pt idx="90">
                  <c:v>209</c:v>
                </c:pt>
                <c:pt idx="91">
                  <c:v>216</c:v>
                </c:pt>
                <c:pt idx="92">
                  <c:v>220</c:v>
                </c:pt>
                <c:pt idx="93">
                  <c:v>225</c:v>
                </c:pt>
                <c:pt idx="94">
                  <c:v>222</c:v>
                </c:pt>
                <c:pt idx="95">
                  <c:v>220</c:v>
                </c:pt>
                <c:pt idx="96">
                  <c:v>218</c:v>
                </c:pt>
                <c:pt idx="97">
                  <c:v>203</c:v>
                </c:pt>
                <c:pt idx="98">
                  <c:v>189</c:v>
                </c:pt>
                <c:pt idx="99">
                  <c:v>187</c:v>
                </c:pt>
                <c:pt idx="100">
                  <c:v>162</c:v>
                </c:pt>
                <c:pt idx="101">
                  <c:v>163</c:v>
                </c:pt>
                <c:pt idx="102">
                  <c:v>175</c:v>
                </c:pt>
                <c:pt idx="103">
                  <c:v>186</c:v>
                </c:pt>
                <c:pt idx="104">
                  <c:v>182</c:v>
                </c:pt>
                <c:pt idx="105">
                  <c:v>186</c:v>
                </c:pt>
                <c:pt idx="106">
                  <c:v>184</c:v>
                </c:pt>
                <c:pt idx="107">
                  <c:v>181</c:v>
                </c:pt>
                <c:pt idx="108">
                  <c:v>195</c:v>
                </c:pt>
                <c:pt idx="109">
                  <c:v>204</c:v>
                </c:pt>
                <c:pt idx="110">
                  <c:v>200</c:v>
                </c:pt>
                <c:pt idx="111">
                  <c:v>192</c:v>
                </c:pt>
                <c:pt idx="112">
                  <c:v>182</c:v>
                </c:pt>
                <c:pt idx="113">
                  <c:v>181</c:v>
                </c:pt>
                <c:pt idx="114">
                  <c:v>205</c:v>
                </c:pt>
                <c:pt idx="115">
                  <c:v>204</c:v>
                </c:pt>
                <c:pt idx="116">
                  <c:v>225</c:v>
                </c:pt>
                <c:pt idx="117">
                  <c:v>227</c:v>
                </c:pt>
                <c:pt idx="118">
                  <c:v>242</c:v>
                </c:pt>
                <c:pt idx="119">
                  <c:v>241</c:v>
                </c:pt>
                <c:pt idx="120">
                  <c:v>259</c:v>
                </c:pt>
                <c:pt idx="121">
                  <c:v>255</c:v>
                </c:pt>
                <c:pt idx="122">
                  <c:v>236</c:v>
                </c:pt>
                <c:pt idx="123">
                  <c:v>233</c:v>
                </c:pt>
                <c:pt idx="124">
                  <c:v>235</c:v>
                </c:pt>
                <c:pt idx="125">
                  <c:v>235</c:v>
                </c:pt>
                <c:pt idx="126">
                  <c:v>225</c:v>
                </c:pt>
                <c:pt idx="127">
                  <c:v>228</c:v>
                </c:pt>
                <c:pt idx="128">
                  <c:v>229</c:v>
                </c:pt>
                <c:pt idx="129">
                  <c:v>228</c:v>
                </c:pt>
                <c:pt idx="130">
                  <c:v>265</c:v>
                </c:pt>
                <c:pt idx="131">
                  <c:v>266</c:v>
                </c:pt>
                <c:pt idx="132">
                  <c:v>268</c:v>
                </c:pt>
                <c:pt idx="133">
                  <c:v>271</c:v>
                </c:pt>
                <c:pt idx="134">
                  <c:v>273</c:v>
                </c:pt>
                <c:pt idx="135">
                  <c:v>272</c:v>
                </c:pt>
                <c:pt idx="136">
                  <c:v>275</c:v>
                </c:pt>
                <c:pt idx="137">
                  <c:v>271</c:v>
                </c:pt>
                <c:pt idx="138">
                  <c:v>260</c:v>
                </c:pt>
                <c:pt idx="139">
                  <c:v>251</c:v>
                </c:pt>
                <c:pt idx="140">
                  <c:v>251</c:v>
                </c:pt>
                <c:pt idx="141">
                  <c:v>264</c:v>
                </c:pt>
                <c:pt idx="142">
                  <c:v>269</c:v>
                </c:pt>
                <c:pt idx="143">
                  <c:v>268</c:v>
                </c:pt>
                <c:pt idx="144">
                  <c:v>267</c:v>
                </c:pt>
                <c:pt idx="145">
                  <c:v>257</c:v>
                </c:pt>
                <c:pt idx="146">
                  <c:v>271</c:v>
                </c:pt>
                <c:pt idx="147">
                  <c:v>275</c:v>
                </c:pt>
                <c:pt idx="148">
                  <c:v>269</c:v>
                </c:pt>
                <c:pt idx="149">
                  <c:v>265</c:v>
                </c:pt>
                <c:pt idx="150">
                  <c:v>266</c:v>
                </c:pt>
                <c:pt idx="151">
                  <c:v>271</c:v>
                </c:pt>
                <c:pt idx="152">
                  <c:v>270</c:v>
                </c:pt>
                <c:pt idx="153">
                  <c:v>270</c:v>
                </c:pt>
                <c:pt idx="154">
                  <c:v>279</c:v>
                </c:pt>
                <c:pt idx="155">
                  <c:v>280</c:v>
                </c:pt>
                <c:pt idx="156">
                  <c:v>281</c:v>
                </c:pt>
                <c:pt idx="157">
                  <c:v>280</c:v>
                </c:pt>
                <c:pt idx="158">
                  <c:v>281</c:v>
                </c:pt>
                <c:pt idx="159">
                  <c:v>282</c:v>
                </c:pt>
                <c:pt idx="160">
                  <c:v>283</c:v>
                </c:pt>
                <c:pt idx="161">
                  <c:v>282</c:v>
                </c:pt>
                <c:pt idx="162">
                  <c:v>282</c:v>
                </c:pt>
                <c:pt idx="163">
                  <c:v>281</c:v>
                </c:pt>
                <c:pt idx="164">
                  <c:v>284</c:v>
                </c:pt>
                <c:pt idx="165">
                  <c:v>283</c:v>
                </c:pt>
                <c:pt idx="166">
                  <c:v>285</c:v>
                </c:pt>
                <c:pt idx="167">
                  <c:v>285</c:v>
                </c:pt>
                <c:pt idx="168">
                  <c:v>288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285</c:v>
                </c:pt>
                <c:pt idx="173">
                  <c:v>289</c:v>
                </c:pt>
                <c:pt idx="174">
                  <c:v>287</c:v>
                </c:pt>
                <c:pt idx="175">
                  <c:v>288</c:v>
                </c:pt>
                <c:pt idx="176">
                  <c:v>283</c:v>
                </c:pt>
                <c:pt idx="177">
                  <c:v>285</c:v>
                </c:pt>
                <c:pt idx="178">
                  <c:v>284</c:v>
                </c:pt>
                <c:pt idx="179">
                  <c:v>284</c:v>
                </c:pt>
                <c:pt idx="180">
                  <c:v>284</c:v>
                </c:pt>
                <c:pt idx="181">
                  <c:v>282</c:v>
                </c:pt>
                <c:pt idx="182">
                  <c:v>284</c:v>
                </c:pt>
                <c:pt idx="183">
                  <c:v>283</c:v>
                </c:pt>
                <c:pt idx="184">
                  <c:v>284</c:v>
                </c:pt>
                <c:pt idx="185">
                  <c:v>286</c:v>
                </c:pt>
                <c:pt idx="187">
                  <c:v>268</c:v>
                </c:pt>
                <c:pt idx="188">
                  <c:v>268</c:v>
                </c:pt>
                <c:pt idx="192">
                  <c:v>285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284</c:v>
                </c:pt>
                <c:pt idx="197">
                  <c:v>268</c:v>
                </c:pt>
                <c:pt idx="198">
                  <c:v>268</c:v>
                </c:pt>
                <c:pt idx="199">
                  <c:v>268</c:v>
                </c:pt>
                <c:pt idx="200">
                  <c:v>267</c:v>
                </c:pt>
                <c:pt idx="201">
                  <c:v>267</c:v>
                </c:pt>
                <c:pt idx="202">
                  <c:v>286</c:v>
                </c:pt>
                <c:pt idx="203">
                  <c:v>268</c:v>
                </c:pt>
                <c:pt idx="204">
                  <c:v>268</c:v>
                </c:pt>
                <c:pt idx="205">
                  <c:v>268</c:v>
                </c:pt>
                <c:pt idx="206">
                  <c:v>265</c:v>
                </c:pt>
                <c:pt idx="207">
                  <c:v>265</c:v>
                </c:pt>
                <c:pt idx="208">
                  <c:v>265</c:v>
                </c:pt>
                <c:pt idx="209">
                  <c:v>265</c:v>
                </c:pt>
                <c:pt idx="210">
                  <c:v>265</c:v>
                </c:pt>
                <c:pt idx="211">
                  <c:v>265</c:v>
                </c:pt>
                <c:pt idx="212">
                  <c:v>263</c:v>
                </c:pt>
                <c:pt idx="213">
                  <c:v>268</c:v>
                </c:pt>
                <c:pt idx="214">
                  <c:v>268</c:v>
                </c:pt>
                <c:pt idx="215">
                  <c:v>265</c:v>
                </c:pt>
                <c:pt idx="216">
                  <c:v>265</c:v>
                </c:pt>
                <c:pt idx="217">
                  <c:v>265</c:v>
                </c:pt>
                <c:pt idx="218">
                  <c:v>265</c:v>
                </c:pt>
                <c:pt idx="219">
                  <c:v>265</c:v>
                </c:pt>
                <c:pt idx="220">
                  <c:v>265</c:v>
                </c:pt>
                <c:pt idx="221">
                  <c:v>265</c:v>
                </c:pt>
                <c:pt idx="222">
                  <c:v>265</c:v>
                </c:pt>
                <c:pt idx="223">
                  <c:v>265</c:v>
                </c:pt>
                <c:pt idx="224">
                  <c:v>265</c:v>
                </c:pt>
                <c:pt idx="225">
                  <c:v>265</c:v>
                </c:pt>
                <c:pt idx="226">
                  <c:v>265</c:v>
                </c:pt>
                <c:pt idx="227">
                  <c:v>265</c:v>
                </c:pt>
                <c:pt idx="228">
                  <c:v>268</c:v>
                </c:pt>
                <c:pt idx="229">
                  <c:v>268</c:v>
                </c:pt>
                <c:pt idx="230">
                  <c:v>266</c:v>
                </c:pt>
                <c:pt idx="231">
                  <c:v>266</c:v>
                </c:pt>
                <c:pt idx="232">
                  <c:v>266</c:v>
                </c:pt>
                <c:pt idx="233">
                  <c:v>266</c:v>
                </c:pt>
                <c:pt idx="234">
                  <c:v>266</c:v>
                </c:pt>
                <c:pt idx="235">
                  <c:v>266</c:v>
                </c:pt>
                <c:pt idx="236">
                  <c:v>265</c:v>
                </c:pt>
                <c:pt idx="237">
                  <c:v>266</c:v>
                </c:pt>
                <c:pt idx="238">
                  <c:v>265</c:v>
                </c:pt>
                <c:pt idx="239">
                  <c:v>265</c:v>
                </c:pt>
                <c:pt idx="240">
                  <c:v>266</c:v>
                </c:pt>
                <c:pt idx="241">
                  <c:v>265</c:v>
                </c:pt>
                <c:pt idx="242">
                  <c:v>265</c:v>
                </c:pt>
                <c:pt idx="243">
                  <c:v>264</c:v>
                </c:pt>
                <c:pt idx="244">
                  <c:v>265</c:v>
                </c:pt>
                <c:pt idx="245">
                  <c:v>265</c:v>
                </c:pt>
                <c:pt idx="246">
                  <c:v>268</c:v>
                </c:pt>
                <c:pt idx="247">
                  <c:v>265</c:v>
                </c:pt>
                <c:pt idx="248">
                  <c:v>265</c:v>
                </c:pt>
                <c:pt idx="249">
                  <c:v>266</c:v>
                </c:pt>
                <c:pt idx="250">
                  <c:v>265</c:v>
                </c:pt>
                <c:pt idx="251">
                  <c:v>294.75</c:v>
                </c:pt>
                <c:pt idx="252" formatCode="0.0">
                  <c:v>294.75</c:v>
                </c:pt>
                <c:pt idx="253" formatCode="0.0">
                  <c:v>295.89999999999998</c:v>
                </c:pt>
                <c:pt idx="254" formatCode="0.0">
                  <c:v>293.75</c:v>
                </c:pt>
                <c:pt idx="255" formatCode="0.0">
                  <c:v>295.10000000000002</c:v>
                </c:pt>
                <c:pt idx="257" formatCode="0.0">
                  <c:v>291.89999999999998</c:v>
                </c:pt>
                <c:pt idx="258" formatCode="0.0">
                  <c:v>289.95</c:v>
                </c:pt>
                <c:pt idx="259" formatCode="0.0">
                  <c:v>289.29000000000002</c:v>
                </c:pt>
                <c:pt idx="260" formatCode="0.0">
                  <c:v>290.14999999999998</c:v>
                </c:pt>
                <c:pt idx="261" formatCode="0.0">
                  <c:v>286.7</c:v>
                </c:pt>
                <c:pt idx="262" formatCode="0.0">
                  <c:v>284.25</c:v>
                </c:pt>
                <c:pt idx="263" formatCode="0.0">
                  <c:v>289.12</c:v>
                </c:pt>
                <c:pt idx="264" formatCode="0.0">
                  <c:v>286.95</c:v>
                </c:pt>
                <c:pt idx="265" formatCode="0.0">
                  <c:v>283.93</c:v>
                </c:pt>
                <c:pt idx="266" formatCode="0.0">
                  <c:v>279.25</c:v>
                </c:pt>
                <c:pt idx="267" formatCode="0.0">
                  <c:v>272.8</c:v>
                </c:pt>
                <c:pt idx="268" formatCode="0.0">
                  <c:v>273.32</c:v>
                </c:pt>
                <c:pt idx="269" formatCode="0.0">
                  <c:v>273.51</c:v>
                </c:pt>
                <c:pt idx="270" formatCode="0.0">
                  <c:v>277.64999999999998</c:v>
                </c:pt>
                <c:pt idx="271" formatCode="0.0">
                  <c:v>273.99</c:v>
                </c:pt>
                <c:pt idx="273" formatCode="0.0">
                  <c:v>275.48</c:v>
                </c:pt>
                <c:pt idx="274" formatCode="0.0">
                  <c:v>278.08</c:v>
                </c:pt>
                <c:pt idx="275" formatCode="0.0">
                  <c:v>283.10000000000002</c:v>
                </c:pt>
                <c:pt idx="276" formatCode="0.0">
                  <c:v>285.10000000000002</c:v>
                </c:pt>
                <c:pt idx="277" formatCode="0.0">
                  <c:v>279.58</c:v>
                </c:pt>
                <c:pt idx="278" formatCode="0.0">
                  <c:v>280.14999999999998</c:v>
                </c:pt>
                <c:pt idx="279" formatCode="0.0">
                  <c:v>280.25</c:v>
                </c:pt>
                <c:pt idx="280" formatCode="0.0">
                  <c:v>279.17</c:v>
                </c:pt>
                <c:pt idx="281" formatCode="0.0">
                  <c:v>275.58</c:v>
                </c:pt>
                <c:pt idx="282" formatCode="0.0">
                  <c:v>274.2</c:v>
                </c:pt>
                <c:pt idx="283" formatCode="0.0">
                  <c:v>273.25</c:v>
                </c:pt>
                <c:pt idx="284" formatCode="0.0">
                  <c:v>271.14999999999998</c:v>
                </c:pt>
                <c:pt idx="285" formatCode="0.0">
                  <c:v>273.99</c:v>
                </c:pt>
                <c:pt idx="286" formatCode="0.0">
                  <c:v>272.85000000000002</c:v>
                </c:pt>
                <c:pt idx="287" formatCode="0.0">
                  <c:v>269.7</c:v>
                </c:pt>
                <c:pt idx="288" formatCode="0.0">
                  <c:v>275.39999999999998</c:v>
                </c:pt>
                <c:pt idx="289" formatCode="0.0">
                  <c:v>270.52</c:v>
                </c:pt>
                <c:pt idx="290" formatCode="0.0">
                  <c:v>271.95</c:v>
                </c:pt>
                <c:pt idx="291" formatCode="0.0">
                  <c:v>271.64999999999998</c:v>
                </c:pt>
                <c:pt idx="292" formatCode="0.0">
                  <c:v>267.35000000000002</c:v>
                </c:pt>
                <c:pt idx="293" formatCode="0.0">
                  <c:v>269.45</c:v>
                </c:pt>
                <c:pt idx="294" formatCode="0.0">
                  <c:v>267.14999999999998</c:v>
                </c:pt>
                <c:pt idx="295" formatCode="0.0">
                  <c:v>266.25</c:v>
                </c:pt>
                <c:pt idx="296" formatCode="0.0">
                  <c:v>268.18</c:v>
                </c:pt>
                <c:pt idx="297" formatCode="0.0">
                  <c:v>267.39999999999998</c:v>
                </c:pt>
                <c:pt idx="298" formatCode="0.0">
                  <c:v>264.85000000000002</c:v>
                </c:pt>
                <c:pt idx="299" formatCode="0.0">
                  <c:v>262.5</c:v>
                </c:pt>
                <c:pt idx="300" formatCode="0.0">
                  <c:v>265.45</c:v>
                </c:pt>
                <c:pt idx="301" formatCode="0.0">
                  <c:v>269.89999999999998</c:v>
                </c:pt>
                <c:pt idx="302" formatCode="0.0">
                  <c:v>270.3</c:v>
                </c:pt>
                <c:pt idx="303" formatCode="0.0">
                  <c:v>270.55</c:v>
                </c:pt>
                <c:pt idx="304" formatCode="0.0">
                  <c:v>273.3</c:v>
                </c:pt>
                <c:pt idx="305" formatCode="0.0">
                  <c:v>272.39999999999998</c:v>
                </c:pt>
                <c:pt idx="306" formatCode="0.0">
                  <c:v>272</c:v>
                </c:pt>
                <c:pt idx="307" formatCode="0.0">
                  <c:v>266.39999999999998</c:v>
                </c:pt>
                <c:pt idx="308" formatCode="0.0">
                  <c:v>269.35000000000002</c:v>
                </c:pt>
                <c:pt idx="309" formatCode="0.0">
                  <c:v>270.3</c:v>
                </c:pt>
                <c:pt idx="310" formatCode="0.0">
                  <c:v>273.39</c:v>
                </c:pt>
                <c:pt idx="311" formatCode="0.0">
                  <c:v>274.10000000000002</c:v>
                </c:pt>
                <c:pt idx="312" formatCode="0.0">
                  <c:v>269.8</c:v>
                </c:pt>
                <c:pt idx="313" formatCode="0.0">
                  <c:v>263.3</c:v>
                </c:pt>
                <c:pt idx="314" formatCode="0.0">
                  <c:v>258.8</c:v>
                </c:pt>
                <c:pt idx="315" formatCode="0.0">
                  <c:v>253.84</c:v>
                </c:pt>
                <c:pt idx="316" formatCode="0.0">
                  <c:v>251.54</c:v>
                </c:pt>
                <c:pt idx="317" formatCode="0.0">
                  <c:v>251.6</c:v>
                </c:pt>
                <c:pt idx="318" formatCode="0.0">
                  <c:v>256.3</c:v>
                </c:pt>
                <c:pt idx="319" formatCode="0.0">
                  <c:v>242.7</c:v>
                </c:pt>
                <c:pt idx="320" formatCode="0.0">
                  <c:v>239.6</c:v>
                </c:pt>
                <c:pt idx="321" formatCode="0.0">
                  <c:v>240.2</c:v>
                </c:pt>
                <c:pt idx="322" formatCode="0.0">
                  <c:v>251.35</c:v>
                </c:pt>
                <c:pt idx="323" formatCode="0.0">
                  <c:v>255.35</c:v>
                </c:pt>
                <c:pt idx="324" formatCode="0.0">
                  <c:v>254.15</c:v>
                </c:pt>
                <c:pt idx="325" formatCode="0.0">
                  <c:v>259.5</c:v>
                </c:pt>
                <c:pt idx="326" formatCode="0.0">
                  <c:v>255.85</c:v>
                </c:pt>
                <c:pt idx="327" formatCode="0.0">
                  <c:v>264.39999999999998</c:v>
                </c:pt>
                <c:pt idx="328" formatCode="General">
                  <c:v>264.55</c:v>
                </c:pt>
                <c:pt idx="329" formatCode="General">
                  <c:v>264.85000000000002</c:v>
                </c:pt>
                <c:pt idx="330" formatCode="General">
                  <c:v>265.75</c:v>
                </c:pt>
                <c:pt idx="331" formatCode="General">
                  <c:v>262.10000000000002</c:v>
                </c:pt>
                <c:pt idx="332" formatCode="General">
                  <c:v>263.55</c:v>
                </c:pt>
                <c:pt idx="333" formatCode="General">
                  <c:v>263.8</c:v>
                </c:pt>
                <c:pt idx="334" formatCode="General">
                  <c:v>260.25</c:v>
                </c:pt>
                <c:pt idx="335" formatCode="General">
                  <c:v>261.10000000000002</c:v>
                </c:pt>
                <c:pt idx="336" formatCode="General">
                  <c:v>259.64999999999998</c:v>
                </c:pt>
                <c:pt idx="337" formatCode="General">
                  <c:v>258.85000000000002</c:v>
                </c:pt>
                <c:pt idx="338" formatCode="General">
                  <c:v>257.5</c:v>
                </c:pt>
                <c:pt idx="339" formatCode="0.00">
                  <c:v>257.3</c:v>
                </c:pt>
                <c:pt idx="340" formatCode="0.00">
                  <c:v>230.75</c:v>
                </c:pt>
                <c:pt idx="341" formatCode="0.00">
                  <c:v>230.95</c:v>
                </c:pt>
                <c:pt idx="342" formatCode="0.00">
                  <c:v>230.55</c:v>
                </c:pt>
                <c:pt idx="343" formatCode="0.00">
                  <c:v>192</c:v>
                </c:pt>
                <c:pt idx="344" formatCode="0.00">
                  <c:v>191.85</c:v>
                </c:pt>
                <c:pt idx="345" formatCode="0.00">
                  <c:v>192.1</c:v>
                </c:pt>
                <c:pt idx="346" formatCode="0.00">
                  <c:v>192.6</c:v>
                </c:pt>
                <c:pt idx="347" formatCode="0.00">
                  <c:v>211.1</c:v>
                </c:pt>
                <c:pt idx="348" formatCode="0.00">
                  <c:v>213.2</c:v>
                </c:pt>
                <c:pt idx="349" formatCode="0.00">
                  <c:v>194</c:v>
                </c:pt>
                <c:pt idx="350" formatCode="0.00">
                  <c:v>175</c:v>
                </c:pt>
                <c:pt idx="351" formatCode="0.00">
                  <c:v>163.1</c:v>
                </c:pt>
                <c:pt idx="353" formatCode="0.00">
                  <c:v>147.25</c:v>
                </c:pt>
                <c:pt idx="354" formatCode="0.00">
                  <c:v>141.19999999999999</c:v>
                </c:pt>
                <c:pt idx="355" formatCode="0.00">
                  <c:v>136.5</c:v>
                </c:pt>
                <c:pt idx="356" formatCode="0.00">
                  <c:v>133.44999999999999</c:v>
                </c:pt>
                <c:pt idx="357" formatCode="0.00">
                  <c:v>154.4</c:v>
                </c:pt>
                <c:pt idx="358" formatCode="0.00">
                  <c:v>198.95</c:v>
                </c:pt>
                <c:pt idx="359" formatCode="0.00">
                  <c:v>198.1</c:v>
                </c:pt>
                <c:pt idx="360" formatCode="0.00">
                  <c:v>198</c:v>
                </c:pt>
                <c:pt idx="361" formatCode="0.00">
                  <c:v>164.45</c:v>
                </c:pt>
                <c:pt idx="362" formatCode="0.00">
                  <c:v>151.25</c:v>
                </c:pt>
                <c:pt idx="363" formatCode="0.00">
                  <c:v>146.6</c:v>
                </c:pt>
                <c:pt idx="364" formatCode="0.00">
                  <c:v>167.4</c:v>
                </c:pt>
                <c:pt idx="365" formatCode="0.00">
                  <c:v>178.85</c:v>
                </c:pt>
                <c:pt idx="366" formatCode="0.00">
                  <c:v>167.15</c:v>
                </c:pt>
                <c:pt idx="367" formatCode="0.00">
                  <c:v>149.65</c:v>
                </c:pt>
                <c:pt idx="368" formatCode="0.00">
                  <c:v>144</c:v>
                </c:pt>
                <c:pt idx="369" formatCode="0.00">
                  <c:v>158.15</c:v>
                </c:pt>
                <c:pt idx="370" formatCode="0.00">
                  <c:v>180.7</c:v>
                </c:pt>
                <c:pt idx="371" formatCode="0.00">
                  <c:v>198.53</c:v>
                </c:pt>
                <c:pt idx="372" formatCode="0.00">
                  <c:v>222.6</c:v>
                </c:pt>
                <c:pt idx="373" formatCode="0.00">
                  <c:v>214.9</c:v>
                </c:pt>
                <c:pt idx="374" formatCode="0.00">
                  <c:v>200.55</c:v>
                </c:pt>
                <c:pt idx="375" formatCode="0.00">
                  <c:v>184.3</c:v>
                </c:pt>
                <c:pt idx="376" formatCode="0.00">
                  <c:v>165.67</c:v>
                </c:pt>
                <c:pt idx="377" formatCode="0.00">
                  <c:v>155.55000000000001</c:v>
                </c:pt>
                <c:pt idx="378" formatCode="0.00">
                  <c:v>145.44999999999999</c:v>
                </c:pt>
                <c:pt idx="379" formatCode="0.00">
                  <c:v>138.5</c:v>
                </c:pt>
                <c:pt idx="380" formatCode="0.00">
                  <c:v>134.69999999999999</c:v>
                </c:pt>
                <c:pt idx="381" formatCode="0.00">
                  <c:v>161.30000000000001</c:v>
                </c:pt>
                <c:pt idx="382" formatCode="0.00">
                  <c:v>181</c:v>
                </c:pt>
                <c:pt idx="383" formatCode="0.00">
                  <c:v>171.55</c:v>
                </c:pt>
                <c:pt idx="388" formatCode="0.00">
                  <c:v>121.6</c:v>
                </c:pt>
                <c:pt idx="389" formatCode="0.00">
                  <c:v>117.3</c:v>
                </c:pt>
                <c:pt idx="390" formatCode="0.00">
                  <c:v>121.1</c:v>
                </c:pt>
                <c:pt idx="391" formatCode="0.00">
                  <c:v>132.9</c:v>
                </c:pt>
                <c:pt idx="392" formatCode="0.00">
                  <c:v>129.1</c:v>
                </c:pt>
                <c:pt idx="393" formatCode="0.00">
                  <c:v>128.75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3B-443C-8166-37A5AEFA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37152"/>
        <c:axId val="206338688"/>
      </c:scatterChart>
      <c:valAx>
        <c:axId val="2063371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338688"/>
        <c:crosses val="max"/>
        <c:crossBetween val="midCat"/>
        <c:majorUnit val="1826.5"/>
      </c:valAx>
      <c:valAx>
        <c:axId val="206338688"/>
        <c:scaling>
          <c:orientation val="maxMin"/>
          <c:max val="3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3371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6345493564492566"/>
          <c:y val="8.0407057946148858E-2"/>
          <c:w val="0.12781454023285191"/>
          <c:h val="0.10922489174267414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2"/>
          <c:order val="0"/>
          <c:tx>
            <c:v>Boondock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Levels'!$AD$6:$AD$440</c:f>
              <c:numCache>
                <c:formatCode>0</c:formatCode>
                <c:ptCount val="435"/>
                <c:pt idx="0">
                  <c:v>421</c:v>
                </c:pt>
                <c:pt idx="1">
                  <c:v>424.33</c:v>
                </c:pt>
                <c:pt idx="2">
                  <c:v>422.75</c:v>
                </c:pt>
                <c:pt idx="3">
                  <c:v>421</c:v>
                </c:pt>
                <c:pt idx="4">
                  <c:v>423.91</c:v>
                </c:pt>
                <c:pt idx="6">
                  <c:v>422.17</c:v>
                </c:pt>
                <c:pt idx="7">
                  <c:v>421.75</c:v>
                </c:pt>
                <c:pt idx="8">
                  <c:v>420</c:v>
                </c:pt>
                <c:pt idx="9">
                  <c:v>421</c:v>
                </c:pt>
                <c:pt idx="10">
                  <c:v>423.25</c:v>
                </c:pt>
                <c:pt idx="11">
                  <c:v>420.33</c:v>
                </c:pt>
                <c:pt idx="12">
                  <c:v>420</c:v>
                </c:pt>
                <c:pt idx="13">
                  <c:v>420.17</c:v>
                </c:pt>
                <c:pt idx="14">
                  <c:v>419.5</c:v>
                </c:pt>
                <c:pt idx="15">
                  <c:v>419</c:v>
                </c:pt>
                <c:pt idx="16">
                  <c:v>416</c:v>
                </c:pt>
                <c:pt idx="17">
                  <c:v>418.5</c:v>
                </c:pt>
                <c:pt idx="18">
                  <c:v>418</c:v>
                </c:pt>
                <c:pt idx="19">
                  <c:v>415.58</c:v>
                </c:pt>
                <c:pt idx="20">
                  <c:v>424</c:v>
                </c:pt>
                <c:pt idx="21">
                  <c:v>416.6</c:v>
                </c:pt>
                <c:pt idx="22">
                  <c:v>414</c:v>
                </c:pt>
                <c:pt idx="23">
                  <c:v>413.83</c:v>
                </c:pt>
                <c:pt idx="24">
                  <c:v>413</c:v>
                </c:pt>
                <c:pt idx="25">
                  <c:v>415.17</c:v>
                </c:pt>
                <c:pt idx="26">
                  <c:v>413</c:v>
                </c:pt>
                <c:pt idx="27">
                  <c:v>410.83</c:v>
                </c:pt>
                <c:pt idx="28">
                  <c:v>413.17</c:v>
                </c:pt>
                <c:pt idx="29">
                  <c:v>418.75</c:v>
                </c:pt>
                <c:pt idx="30">
                  <c:v>419.83</c:v>
                </c:pt>
                <c:pt idx="31">
                  <c:v>420.58</c:v>
                </c:pt>
                <c:pt idx="32">
                  <c:v>415</c:v>
                </c:pt>
                <c:pt idx="33">
                  <c:v>415</c:v>
                </c:pt>
                <c:pt idx="34">
                  <c:v>418.58</c:v>
                </c:pt>
                <c:pt idx="35">
                  <c:v>413.25</c:v>
                </c:pt>
                <c:pt idx="36">
                  <c:v>411.58</c:v>
                </c:pt>
                <c:pt idx="37">
                  <c:v>410.91</c:v>
                </c:pt>
                <c:pt idx="38">
                  <c:v>413</c:v>
                </c:pt>
                <c:pt idx="39">
                  <c:v>414</c:v>
                </c:pt>
                <c:pt idx="40">
                  <c:v>414</c:v>
                </c:pt>
                <c:pt idx="41">
                  <c:v>415</c:v>
                </c:pt>
                <c:pt idx="42">
                  <c:v>419.33</c:v>
                </c:pt>
                <c:pt idx="43">
                  <c:v>422.33</c:v>
                </c:pt>
                <c:pt idx="44">
                  <c:v>421</c:v>
                </c:pt>
                <c:pt idx="45">
                  <c:v>422</c:v>
                </c:pt>
                <c:pt idx="46">
                  <c:v>422.83</c:v>
                </c:pt>
                <c:pt idx="47">
                  <c:v>424.83</c:v>
                </c:pt>
                <c:pt idx="48">
                  <c:v>423</c:v>
                </c:pt>
                <c:pt idx="49">
                  <c:v>422.58</c:v>
                </c:pt>
                <c:pt idx="50">
                  <c:v>416</c:v>
                </c:pt>
                <c:pt idx="51">
                  <c:v>418</c:v>
                </c:pt>
                <c:pt idx="52">
                  <c:v>416</c:v>
                </c:pt>
                <c:pt idx="53">
                  <c:v>416</c:v>
                </c:pt>
                <c:pt idx="54">
                  <c:v>416</c:v>
                </c:pt>
                <c:pt idx="55">
                  <c:v>417</c:v>
                </c:pt>
                <c:pt idx="56">
                  <c:v>416</c:v>
                </c:pt>
                <c:pt idx="57">
                  <c:v>416</c:v>
                </c:pt>
                <c:pt idx="58">
                  <c:v>417</c:v>
                </c:pt>
                <c:pt idx="59">
                  <c:v>416</c:v>
                </c:pt>
                <c:pt idx="60">
                  <c:v>415</c:v>
                </c:pt>
                <c:pt idx="61">
                  <c:v>415</c:v>
                </c:pt>
                <c:pt idx="62">
                  <c:v>416</c:v>
                </c:pt>
                <c:pt idx="63">
                  <c:v>414</c:v>
                </c:pt>
                <c:pt idx="64">
                  <c:v>418</c:v>
                </c:pt>
                <c:pt idx="65">
                  <c:v>417</c:v>
                </c:pt>
                <c:pt idx="66">
                  <c:v>421</c:v>
                </c:pt>
                <c:pt idx="67">
                  <c:v>422</c:v>
                </c:pt>
                <c:pt idx="68">
                  <c:v>424</c:v>
                </c:pt>
                <c:pt idx="69">
                  <c:v>426</c:v>
                </c:pt>
                <c:pt idx="70">
                  <c:v>423</c:v>
                </c:pt>
                <c:pt idx="71">
                  <c:v>435</c:v>
                </c:pt>
                <c:pt idx="72">
                  <c:v>435</c:v>
                </c:pt>
                <c:pt idx="73">
                  <c:v>432</c:v>
                </c:pt>
                <c:pt idx="74">
                  <c:v>431</c:v>
                </c:pt>
                <c:pt idx="75">
                  <c:v>428</c:v>
                </c:pt>
                <c:pt idx="76">
                  <c:v>433</c:v>
                </c:pt>
                <c:pt idx="77">
                  <c:v>433</c:v>
                </c:pt>
                <c:pt idx="78">
                  <c:v>438</c:v>
                </c:pt>
                <c:pt idx="79">
                  <c:v>439</c:v>
                </c:pt>
                <c:pt idx="80">
                  <c:v>446</c:v>
                </c:pt>
                <c:pt idx="81">
                  <c:v>441</c:v>
                </c:pt>
                <c:pt idx="82">
                  <c:v>446</c:v>
                </c:pt>
                <c:pt idx="83">
                  <c:v>445</c:v>
                </c:pt>
                <c:pt idx="89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12">
                  <c:v>440</c:v>
                </c:pt>
                <c:pt idx="113">
                  <c:v>445</c:v>
                </c:pt>
                <c:pt idx="114">
                  <c:v>445</c:v>
                </c:pt>
                <c:pt idx="115">
                  <c:v>446</c:v>
                </c:pt>
                <c:pt idx="116">
                  <c:v>445</c:v>
                </c:pt>
                <c:pt idx="117">
                  <c:v>445</c:v>
                </c:pt>
                <c:pt idx="118">
                  <c:v>445</c:v>
                </c:pt>
                <c:pt idx="119">
                  <c:v>445</c:v>
                </c:pt>
                <c:pt idx="120">
                  <c:v>444</c:v>
                </c:pt>
                <c:pt idx="121">
                  <c:v>444</c:v>
                </c:pt>
                <c:pt idx="122">
                  <c:v>442</c:v>
                </c:pt>
                <c:pt idx="123">
                  <c:v>442</c:v>
                </c:pt>
                <c:pt idx="124">
                  <c:v>440</c:v>
                </c:pt>
                <c:pt idx="125">
                  <c:v>442</c:v>
                </c:pt>
                <c:pt idx="126">
                  <c:v>440</c:v>
                </c:pt>
                <c:pt idx="137">
                  <c:v>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C-4595-A393-DF75C3CD7500}"/>
            </c:ext>
          </c:extLst>
        </c:ser>
        <c:ser>
          <c:idx val="3"/>
          <c:order val="1"/>
          <c:tx>
            <c:v>Permit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Levels'!$AE$6:$AE$440</c:f>
              <c:numCache>
                <c:formatCode>0</c:formatCode>
                <c:ptCount val="435"/>
                <c:pt idx="0">
                  <c:v>695</c:v>
                </c:pt>
                <c:pt idx="1">
                  <c:v>695</c:v>
                </c:pt>
                <c:pt idx="2">
                  <c:v>695</c:v>
                </c:pt>
                <c:pt idx="3">
                  <c:v>694.17</c:v>
                </c:pt>
                <c:pt idx="4">
                  <c:v>695</c:v>
                </c:pt>
                <c:pt idx="5">
                  <c:v>694.75</c:v>
                </c:pt>
                <c:pt idx="6">
                  <c:v>694.91</c:v>
                </c:pt>
                <c:pt idx="7">
                  <c:v>695</c:v>
                </c:pt>
                <c:pt idx="8">
                  <c:v>695.91</c:v>
                </c:pt>
                <c:pt idx="9">
                  <c:v>694.83</c:v>
                </c:pt>
                <c:pt idx="10">
                  <c:v>694.58</c:v>
                </c:pt>
                <c:pt idx="11">
                  <c:v>694.58</c:v>
                </c:pt>
                <c:pt idx="12">
                  <c:v>694.33</c:v>
                </c:pt>
                <c:pt idx="13">
                  <c:v>694.5</c:v>
                </c:pt>
                <c:pt idx="14">
                  <c:v>695</c:v>
                </c:pt>
                <c:pt idx="15">
                  <c:v>695</c:v>
                </c:pt>
                <c:pt idx="16">
                  <c:v>692</c:v>
                </c:pt>
                <c:pt idx="17">
                  <c:v>695</c:v>
                </c:pt>
                <c:pt idx="18">
                  <c:v>695.17</c:v>
                </c:pt>
                <c:pt idx="19">
                  <c:v>691</c:v>
                </c:pt>
                <c:pt idx="20">
                  <c:v>691.42</c:v>
                </c:pt>
                <c:pt idx="21">
                  <c:v>695</c:v>
                </c:pt>
                <c:pt idx="22">
                  <c:v>695.33</c:v>
                </c:pt>
                <c:pt idx="23">
                  <c:v>695</c:v>
                </c:pt>
                <c:pt idx="24">
                  <c:v>691.5</c:v>
                </c:pt>
                <c:pt idx="25">
                  <c:v>691</c:v>
                </c:pt>
                <c:pt idx="26">
                  <c:v>690.83</c:v>
                </c:pt>
                <c:pt idx="27">
                  <c:v>691.83</c:v>
                </c:pt>
                <c:pt idx="28">
                  <c:v>692.75</c:v>
                </c:pt>
                <c:pt idx="29">
                  <c:v>695</c:v>
                </c:pt>
                <c:pt idx="30">
                  <c:v>694</c:v>
                </c:pt>
                <c:pt idx="31">
                  <c:v>694.83</c:v>
                </c:pt>
                <c:pt idx="32">
                  <c:v>695</c:v>
                </c:pt>
                <c:pt idx="33">
                  <c:v>695</c:v>
                </c:pt>
                <c:pt idx="34">
                  <c:v>695.75</c:v>
                </c:pt>
                <c:pt idx="35">
                  <c:v>694.83</c:v>
                </c:pt>
                <c:pt idx="36">
                  <c:v>695</c:v>
                </c:pt>
                <c:pt idx="37">
                  <c:v>695</c:v>
                </c:pt>
                <c:pt idx="38">
                  <c:v>691.33</c:v>
                </c:pt>
                <c:pt idx="39">
                  <c:v>695</c:v>
                </c:pt>
                <c:pt idx="40">
                  <c:v>695</c:v>
                </c:pt>
                <c:pt idx="41">
                  <c:v>695</c:v>
                </c:pt>
                <c:pt idx="42">
                  <c:v>695.33</c:v>
                </c:pt>
                <c:pt idx="43">
                  <c:v>695</c:v>
                </c:pt>
                <c:pt idx="44">
                  <c:v>695.33</c:v>
                </c:pt>
                <c:pt idx="45">
                  <c:v>694.83</c:v>
                </c:pt>
                <c:pt idx="46">
                  <c:v>695</c:v>
                </c:pt>
                <c:pt idx="47">
                  <c:v>695</c:v>
                </c:pt>
                <c:pt idx="48">
                  <c:v>695.58</c:v>
                </c:pt>
                <c:pt idx="49">
                  <c:v>695</c:v>
                </c:pt>
                <c:pt idx="50">
                  <c:v>696</c:v>
                </c:pt>
                <c:pt idx="51">
                  <c:v>695</c:v>
                </c:pt>
                <c:pt idx="52">
                  <c:v>694</c:v>
                </c:pt>
                <c:pt idx="53">
                  <c:v>694</c:v>
                </c:pt>
                <c:pt idx="54">
                  <c:v>695</c:v>
                </c:pt>
                <c:pt idx="55">
                  <c:v>695</c:v>
                </c:pt>
                <c:pt idx="56">
                  <c:v>695</c:v>
                </c:pt>
                <c:pt idx="57">
                  <c:v>695</c:v>
                </c:pt>
                <c:pt idx="58">
                  <c:v>695</c:v>
                </c:pt>
                <c:pt idx="59">
                  <c:v>695</c:v>
                </c:pt>
                <c:pt idx="60">
                  <c:v>695</c:v>
                </c:pt>
                <c:pt idx="61">
                  <c:v>695</c:v>
                </c:pt>
                <c:pt idx="62">
                  <c:v>695</c:v>
                </c:pt>
                <c:pt idx="63">
                  <c:v>695</c:v>
                </c:pt>
                <c:pt idx="64">
                  <c:v>695</c:v>
                </c:pt>
                <c:pt idx="65">
                  <c:v>695</c:v>
                </c:pt>
                <c:pt idx="66">
                  <c:v>695</c:v>
                </c:pt>
                <c:pt idx="67">
                  <c:v>695</c:v>
                </c:pt>
                <c:pt idx="68">
                  <c:v>695</c:v>
                </c:pt>
                <c:pt idx="69">
                  <c:v>695</c:v>
                </c:pt>
                <c:pt idx="70">
                  <c:v>695</c:v>
                </c:pt>
                <c:pt idx="71">
                  <c:v>695</c:v>
                </c:pt>
                <c:pt idx="72">
                  <c:v>695</c:v>
                </c:pt>
                <c:pt idx="73">
                  <c:v>695</c:v>
                </c:pt>
                <c:pt idx="74">
                  <c:v>695</c:v>
                </c:pt>
                <c:pt idx="75">
                  <c:v>695</c:v>
                </c:pt>
                <c:pt idx="76">
                  <c:v>695</c:v>
                </c:pt>
                <c:pt idx="77">
                  <c:v>695</c:v>
                </c:pt>
                <c:pt idx="78">
                  <c:v>701</c:v>
                </c:pt>
                <c:pt idx="79">
                  <c:v>701</c:v>
                </c:pt>
                <c:pt idx="80">
                  <c:v>700</c:v>
                </c:pt>
                <c:pt idx="81">
                  <c:v>700</c:v>
                </c:pt>
                <c:pt idx="82">
                  <c:v>701</c:v>
                </c:pt>
                <c:pt idx="83">
                  <c:v>701</c:v>
                </c:pt>
                <c:pt idx="84">
                  <c:v>701</c:v>
                </c:pt>
                <c:pt idx="85">
                  <c:v>701</c:v>
                </c:pt>
                <c:pt idx="86">
                  <c:v>701</c:v>
                </c:pt>
                <c:pt idx="87">
                  <c:v>701</c:v>
                </c:pt>
                <c:pt idx="88">
                  <c:v>701</c:v>
                </c:pt>
                <c:pt idx="89">
                  <c:v>701</c:v>
                </c:pt>
                <c:pt idx="90">
                  <c:v>700</c:v>
                </c:pt>
                <c:pt idx="91">
                  <c:v>701</c:v>
                </c:pt>
                <c:pt idx="92">
                  <c:v>701</c:v>
                </c:pt>
                <c:pt idx="93">
                  <c:v>701</c:v>
                </c:pt>
                <c:pt idx="94">
                  <c:v>701</c:v>
                </c:pt>
                <c:pt idx="95">
                  <c:v>701</c:v>
                </c:pt>
                <c:pt idx="96">
                  <c:v>701</c:v>
                </c:pt>
                <c:pt idx="97">
                  <c:v>701</c:v>
                </c:pt>
                <c:pt idx="98">
                  <c:v>700</c:v>
                </c:pt>
                <c:pt idx="99">
                  <c:v>701</c:v>
                </c:pt>
                <c:pt idx="100">
                  <c:v>701</c:v>
                </c:pt>
                <c:pt idx="101">
                  <c:v>701</c:v>
                </c:pt>
                <c:pt idx="102">
                  <c:v>701</c:v>
                </c:pt>
                <c:pt idx="103">
                  <c:v>701</c:v>
                </c:pt>
                <c:pt idx="104">
                  <c:v>701</c:v>
                </c:pt>
                <c:pt idx="105">
                  <c:v>700</c:v>
                </c:pt>
                <c:pt idx="106">
                  <c:v>701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701</c:v>
                </c:pt>
                <c:pt idx="111">
                  <c:v>700</c:v>
                </c:pt>
                <c:pt idx="112">
                  <c:v>701</c:v>
                </c:pt>
                <c:pt idx="113">
                  <c:v>701</c:v>
                </c:pt>
                <c:pt idx="114">
                  <c:v>701</c:v>
                </c:pt>
                <c:pt idx="115">
                  <c:v>701</c:v>
                </c:pt>
                <c:pt idx="116">
                  <c:v>701</c:v>
                </c:pt>
                <c:pt idx="117">
                  <c:v>701</c:v>
                </c:pt>
                <c:pt idx="118">
                  <c:v>701</c:v>
                </c:pt>
                <c:pt idx="119">
                  <c:v>701</c:v>
                </c:pt>
                <c:pt idx="120">
                  <c:v>701</c:v>
                </c:pt>
                <c:pt idx="121">
                  <c:v>701</c:v>
                </c:pt>
                <c:pt idx="122">
                  <c:v>701</c:v>
                </c:pt>
                <c:pt idx="123">
                  <c:v>701</c:v>
                </c:pt>
                <c:pt idx="124">
                  <c:v>701</c:v>
                </c:pt>
                <c:pt idx="125">
                  <c:v>701</c:v>
                </c:pt>
                <c:pt idx="126">
                  <c:v>701</c:v>
                </c:pt>
                <c:pt idx="143">
                  <c:v>694</c:v>
                </c:pt>
                <c:pt idx="144">
                  <c:v>695</c:v>
                </c:pt>
                <c:pt idx="145">
                  <c:v>695</c:v>
                </c:pt>
                <c:pt idx="146">
                  <c:v>696</c:v>
                </c:pt>
                <c:pt idx="147">
                  <c:v>695</c:v>
                </c:pt>
                <c:pt idx="148">
                  <c:v>695</c:v>
                </c:pt>
                <c:pt idx="149">
                  <c:v>696</c:v>
                </c:pt>
                <c:pt idx="150">
                  <c:v>695</c:v>
                </c:pt>
                <c:pt idx="151">
                  <c:v>696</c:v>
                </c:pt>
                <c:pt idx="152">
                  <c:v>695</c:v>
                </c:pt>
                <c:pt idx="153">
                  <c:v>695</c:v>
                </c:pt>
                <c:pt idx="154">
                  <c:v>695</c:v>
                </c:pt>
                <c:pt idx="155">
                  <c:v>695</c:v>
                </c:pt>
                <c:pt idx="156">
                  <c:v>695</c:v>
                </c:pt>
                <c:pt idx="157">
                  <c:v>695</c:v>
                </c:pt>
                <c:pt idx="158">
                  <c:v>695</c:v>
                </c:pt>
                <c:pt idx="159">
                  <c:v>695</c:v>
                </c:pt>
                <c:pt idx="160">
                  <c:v>696</c:v>
                </c:pt>
                <c:pt idx="161">
                  <c:v>695</c:v>
                </c:pt>
                <c:pt idx="162">
                  <c:v>695</c:v>
                </c:pt>
                <c:pt idx="163">
                  <c:v>695</c:v>
                </c:pt>
                <c:pt idx="164">
                  <c:v>695</c:v>
                </c:pt>
                <c:pt idx="165">
                  <c:v>695</c:v>
                </c:pt>
                <c:pt idx="166">
                  <c:v>695</c:v>
                </c:pt>
                <c:pt idx="169">
                  <c:v>695</c:v>
                </c:pt>
                <c:pt idx="170">
                  <c:v>695</c:v>
                </c:pt>
                <c:pt idx="171">
                  <c:v>695</c:v>
                </c:pt>
                <c:pt idx="172">
                  <c:v>695</c:v>
                </c:pt>
                <c:pt idx="173">
                  <c:v>693</c:v>
                </c:pt>
                <c:pt idx="174">
                  <c:v>694</c:v>
                </c:pt>
                <c:pt idx="175">
                  <c:v>695</c:v>
                </c:pt>
                <c:pt idx="176">
                  <c:v>695</c:v>
                </c:pt>
                <c:pt idx="177">
                  <c:v>695</c:v>
                </c:pt>
                <c:pt idx="178">
                  <c:v>694</c:v>
                </c:pt>
                <c:pt idx="179">
                  <c:v>694</c:v>
                </c:pt>
                <c:pt idx="180">
                  <c:v>695</c:v>
                </c:pt>
                <c:pt idx="181">
                  <c:v>695</c:v>
                </c:pt>
                <c:pt idx="182">
                  <c:v>695</c:v>
                </c:pt>
                <c:pt idx="183">
                  <c:v>696</c:v>
                </c:pt>
                <c:pt idx="184">
                  <c:v>695</c:v>
                </c:pt>
                <c:pt idx="185">
                  <c:v>695</c:v>
                </c:pt>
                <c:pt idx="186">
                  <c:v>695</c:v>
                </c:pt>
                <c:pt idx="187">
                  <c:v>695</c:v>
                </c:pt>
                <c:pt idx="188">
                  <c:v>695</c:v>
                </c:pt>
                <c:pt idx="192">
                  <c:v>685</c:v>
                </c:pt>
                <c:pt idx="193">
                  <c:v>685</c:v>
                </c:pt>
                <c:pt idx="194">
                  <c:v>685</c:v>
                </c:pt>
                <c:pt idx="195">
                  <c:v>685</c:v>
                </c:pt>
                <c:pt idx="196">
                  <c:v>685</c:v>
                </c:pt>
                <c:pt idx="197">
                  <c:v>684</c:v>
                </c:pt>
                <c:pt idx="198">
                  <c:v>684</c:v>
                </c:pt>
                <c:pt idx="199">
                  <c:v>683</c:v>
                </c:pt>
                <c:pt idx="200">
                  <c:v>683</c:v>
                </c:pt>
                <c:pt idx="201">
                  <c:v>683</c:v>
                </c:pt>
                <c:pt idx="202">
                  <c:v>685</c:v>
                </c:pt>
                <c:pt idx="203">
                  <c:v>685</c:v>
                </c:pt>
                <c:pt idx="204">
                  <c:v>685</c:v>
                </c:pt>
                <c:pt idx="205">
                  <c:v>684</c:v>
                </c:pt>
                <c:pt idx="206">
                  <c:v>684</c:v>
                </c:pt>
                <c:pt idx="207">
                  <c:v>685</c:v>
                </c:pt>
                <c:pt idx="208">
                  <c:v>685</c:v>
                </c:pt>
                <c:pt idx="209">
                  <c:v>684</c:v>
                </c:pt>
                <c:pt idx="210">
                  <c:v>684</c:v>
                </c:pt>
                <c:pt idx="211">
                  <c:v>685</c:v>
                </c:pt>
                <c:pt idx="212">
                  <c:v>685</c:v>
                </c:pt>
                <c:pt idx="213">
                  <c:v>685</c:v>
                </c:pt>
                <c:pt idx="214">
                  <c:v>685</c:v>
                </c:pt>
                <c:pt idx="215">
                  <c:v>684</c:v>
                </c:pt>
                <c:pt idx="216">
                  <c:v>685</c:v>
                </c:pt>
                <c:pt idx="217">
                  <c:v>685</c:v>
                </c:pt>
                <c:pt idx="218">
                  <c:v>685</c:v>
                </c:pt>
                <c:pt idx="219">
                  <c:v>685</c:v>
                </c:pt>
                <c:pt idx="220">
                  <c:v>685</c:v>
                </c:pt>
                <c:pt idx="221">
                  <c:v>685</c:v>
                </c:pt>
                <c:pt idx="222">
                  <c:v>683</c:v>
                </c:pt>
                <c:pt idx="223">
                  <c:v>683</c:v>
                </c:pt>
                <c:pt idx="224">
                  <c:v>683</c:v>
                </c:pt>
                <c:pt idx="226">
                  <c:v>685</c:v>
                </c:pt>
                <c:pt idx="227">
                  <c:v>685</c:v>
                </c:pt>
                <c:pt idx="228">
                  <c:v>687</c:v>
                </c:pt>
                <c:pt idx="229">
                  <c:v>687</c:v>
                </c:pt>
                <c:pt idx="230">
                  <c:v>689</c:v>
                </c:pt>
                <c:pt idx="231">
                  <c:v>689</c:v>
                </c:pt>
                <c:pt idx="232">
                  <c:v>690</c:v>
                </c:pt>
                <c:pt idx="233">
                  <c:v>690</c:v>
                </c:pt>
                <c:pt idx="234">
                  <c:v>683</c:v>
                </c:pt>
                <c:pt idx="235">
                  <c:v>684</c:v>
                </c:pt>
                <c:pt idx="236">
                  <c:v>685</c:v>
                </c:pt>
                <c:pt idx="237">
                  <c:v>685</c:v>
                </c:pt>
                <c:pt idx="238">
                  <c:v>687</c:v>
                </c:pt>
                <c:pt idx="239">
                  <c:v>686</c:v>
                </c:pt>
                <c:pt idx="240">
                  <c:v>685</c:v>
                </c:pt>
                <c:pt idx="241">
                  <c:v>685</c:v>
                </c:pt>
                <c:pt idx="242">
                  <c:v>685</c:v>
                </c:pt>
                <c:pt idx="243">
                  <c:v>686</c:v>
                </c:pt>
                <c:pt idx="244">
                  <c:v>685</c:v>
                </c:pt>
                <c:pt idx="245">
                  <c:v>684</c:v>
                </c:pt>
                <c:pt idx="246">
                  <c:v>685</c:v>
                </c:pt>
                <c:pt idx="247">
                  <c:v>685</c:v>
                </c:pt>
                <c:pt idx="248">
                  <c:v>684</c:v>
                </c:pt>
                <c:pt idx="249">
                  <c:v>685</c:v>
                </c:pt>
                <c:pt idx="250">
                  <c:v>684</c:v>
                </c:pt>
                <c:pt idx="251">
                  <c:v>695.1</c:v>
                </c:pt>
                <c:pt idx="252" formatCode="0.0">
                  <c:v>695.22</c:v>
                </c:pt>
                <c:pt idx="253" formatCode="0.0">
                  <c:v>695</c:v>
                </c:pt>
                <c:pt idx="254" formatCode="0.0">
                  <c:v>695.25</c:v>
                </c:pt>
                <c:pt idx="255" formatCode="0.0">
                  <c:v>695</c:v>
                </c:pt>
                <c:pt idx="256" formatCode="0.0">
                  <c:v>694.9</c:v>
                </c:pt>
                <c:pt idx="257" formatCode="0.0">
                  <c:v>694.9</c:v>
                </c:pt>
                <c:pt idx="258" formatCode="0.0">
                  <c:v>694.94</c:v>
                </c:pt>
                <c:pt idx="259" formatCode="0.0">
                  <c:v>694.98</c:v>
                </c:pt>
                <c:pt idx="260" formatCode="0.0">
                  <c:v>695.1</c:v>
                </c:pt>
                <c:pt idx="261" formatCode="0.0">
                  <c:v>695.11</c:v>
                </c:pt>
                <c:pt idx="262" formatCode="0.0">
                  <c:v>695.18</c:v>
                </c:pt>
                <c:pt idx="263" formatCode="0.0">
                  <c:v>695.1</c:v>
                </c:pt>
                <c:pt idx="264" formatCode="0.0">
                  <c:v>695</c:v>
                </c:pt>
                <c:pt idx="265" formatCode="0.0">
                  <c:v>695</c:v>
                </c:pt>
                <c:pt idx="266" formatCode="0.0">
                  <c:v>695.1</c:v>
                </c:pt>
                <c:pt idx="267" formatCode="0.0">
                  <c:v>695.15</c:v>
                </c:pt>
                <c:pt idx="268" formatCode="0.0">
                  <c:v>695.15</c:v>
                </c:pt>
                <c:pt idx="275" formatCode="0.0">
                  <c:v>694.15</c:v>
                </c:pt>
                <c:pt idx="276" formatCode="0.0">
                  <c:v>693.11</c:v>
                </c:pt>
                <c:pt idx="277" formatCode="0.0">
                  <c:v>694.12</c:v>
                </c:pt>
                <c:pt idx="278" formatCode="0.0">
                  <c:v>694.2</c:v>
                </c:pt>
                <c:pt idx="279" formatCode="0.0">
                  <c:v>694.15</c:v>
                </c:pt>
                <c:pt idx="280" formatCode="0.0">
                  <c:v>694.3</c:v>
                </c:pt>
                <c:pt idx="281" formatCode="0.0">
                  <c:v>694.2</c:v>
                </c:pt>
                <c:pt idx="282" formatCode="0.0">
                  <c:v>694.35</c:v>
                </c:pt>
                <c:pt idx="283" formatCode="0.0">
                  <c:v>694.72</c:v>
                </c:pt>
                <c:pt idx="284" formatCode="0.0">
                  <c:v>694.5</c:v>
                </c:pt>
                <c:pt idx="285" formatCode="0.0">
                  <c:v>694.9</c:v>
                </c:pt>
                <c:pt idx="286" formatCode="0.0">
                  <c:v>694.25</c:v>
                </c:pt>
                <c:pt idx="287" formatCode="0.0">
                  <c:v>694</c:v>
                </c:pt>
                <c:pt idx="288" formatCode="0.0">
                  <c:v>694.25</c:v>
                </c:pt>
                <c:pt idx="289" formatCode="0.0">
                  <c:v>694.1</c:v>
                </c:pt>
                <c:pt idx="291" formatCode="0.0">
                  <c:v>694.2</c:v>
                </c:pt>
                <c:pt idx="292" formatCode="0.0">
                  <c:v>694.4</c:v>
                </c:pt>
                <c:pt idx="293" formatCode="0.0">
                  <c:v>694.6</c:v>
                </c:pt>
                <c:pt idx="294" formatCode="0.0">
                  <c:v>694.5</c:v>
                </c:pt>
                <c:pt idx="295" formatCode="0.0">
                  <c:v>694.6</c:v>
                </c:pt>
                <c:pt idx="296" formatCode="0.0">
                  <c:v>694.9</c:v>
                </c:pt>
                <c:pt idx="297" formatCode="0.0">
                  <c:v>694.75</c:v>
                </c:pt>
                <c:pt idx="298" formatCode="0.0">
                  <c:v>694.85</c:v>
                </c:pt>
                <c:pt idx="299" formatCode="0.0">
                  <c:v>695.15</c:v>
                </c:pt>
                <c:pt idx="300" formatCode="0.0">
                  <c:v>694.9</c:v>
                </c:pt>
                <c:pt idx="301" formatCode="0.0">
                  <c:v>694.7</c:v>
                </c:pt>
                <c:pt idx="302" formatCode="0.0">
                  <c:v>695</c:v>
                </c:pt>
                <c:pt idx="303" formatCode="0.0">
                  <c:v>695.1</c:v>
                </c:pt>
                <c:pt idx="304" formatCode="0.0">
                  <c:v>693.9</c:v>
                </c:pt>
                <c:pt idx="305" formatCode="0.0">
                  <c:v>694.89</c:v>
                </c:pt>
                <c:pt idx="306" formatCode="0.0">
                  <c:v>694.8</c:v>
                </c:pt>
                <c:pt idx="307" formatCode="0.0">
                  <c:v>695</c:v>
                </c:pt>
                <c:pt idx="308" formatCode="0.0">
                  <c:v>695.6</c:v>
                </c:pt>
                <c:pt idx="309" formatCode="0.0">
                  <c:v>695.4</c:v>
                </c:pt>
                <c:pt idx="310" formatCode="0.0">
                  <c:v>691.4</c:v>
                </c:pt>
                <c:pt idx="311" formatCode="0.0">
                  <c:v>692.55</c:v>
                </c:pt>
                <c:pt idx="312" formatCode="0.0">
                  <c:v>695.7</c:v>
                </c:pt>
                <c:pt idx="313" formatCode="0.0">
                  <c:v>695.45</c:v>
                </c:pt>
                <c:pt idx="314" formatCode="0.0">
                  <c:v>695.4</c:v>
                </c:pt>
                <c:pt idx="315" formatCode="0.0">
                  <c:v>695.25</c:v>
                </c:pt>
                <c:pt idx="316" formatCode="0.0">
                  <c:v>695.15</c:v>
                </c:pt>
                <c:pt idx="317" formatCode="0.0">
                  <c:v>695.35</c:v>
                </c:pt>
                <c:pt idx="318" formatCode="0.0">
                  <c:v>695.5</c:v>
                </c:pt>
                <c:pt idx="319" formatCode="0.0">
                  <c:v>695.55</c:v>
                </c:pt>
                <c:pt idx="320" formatCode="0.0">
                  <c:v>695.7</c:v>
                </c:pt>
                <c:pt idx="321" formatCode="0.0">
                  <c:v>695.7</c:v>
                </c:pt>
                <c:pt idx="322" formatCode="0.0">
                  <c:v>695.8</c:v>
                </c:pt>
                <c:pt idx="323" formatCode="0.0">
                  <c:v>695.8</c:v>
                </c:pt>
                <c:pt idx="324" formatCode="0.0">
                  <c:v>695.7</c:v>
                </c:pt>
                <c:pt idx="325" formatCode="0.0">
                  <c:v>695.65</c:v>
                </c:pt>
                <c:pt idx="326" formatCode="0.0">
                  <c:v>695.7</c:v>
                </c:pt>
                <c:pt idx="327" formatCode="0.0">
                  <c:v>695.45</c:v>
                </c:pt>
                <c:pt idx="328" formatCode="General">
                  <c:v>695.5</c:v>
                </c:pt>
                <c:pt idx="329" formatCode="General">
                  <c:v>695.41</c:v>
                </c:pt>
                <c:pt idx="330" formatCode="General">
                  <c:v>695.8</c:v>
                </c:pt>
                <c:pt idx="331" formatCode="General">
                  <c:v>695.72</c:v>
                </c:pt>
                <c:pt idx="332" formatCode="General">
                  <c:v>696.1</c:v>
                </c:pt>
                <c:pt idx="333" formatCode="General">
                  <c:v>695.95</c:v>
                </c:pt>
                <c:pt idx="334" formatCode="General">
                  <c:v>694.85</c:v>
                </c:pt>
                <c:pt idx="335" formatCode="General">
                  <c:v>695.1</c:v>
                </c:pt>
                <c:pt idx="336" formatCode="General">
                  <c:v>695.15</c:v>
                </c:pt>
                <c:pt idx="337" formatCode="General">
                  <c:v>696.1</c:v>
                </c:pt>
                <c:pt idx="338" formatCode="General">
                  <c:v>695</c:v>
                </c:pt>
                <c:pt idx="339" formatCode="0.00">
                  <c:v>695.75</c:v>
                </c:pt>
                <c:pt idx="340" formatCode="0.00">
                  <c:v>696.15</c:v>
                </c:pt>
                <c:pt idx="341" formatCode="0.00">
                  <c:v>696.25</c:v>
                </c:pt>
                <c:pt idx="342" formatCode="0.00">
                  <c:v>695.95</c:v>
                </c:pt>
                <c:pt idx="343" formatCode="0.00">
                  <c:v>696.25</c:v>
                </c:pt>
                <c:pt idx="344" formatCode="0.00">
                  <c:v>696.15</c:v>
                </c:pt>
                <c:pt idx="345" formatCode="0.00">
                  <c:v>695.95</c:v>
                </c:pt>
                <c:pt idx="346" formatCode="0.00">
                  <c:v>695.91</c:v>
                </c:pt>
                <c:pt idx="347" formatCode="0.00">
                  <c:v>695.8</c:v>
                </c:pt>
                <c:pt idx="348" formatCode="0.00">
                  <c:v>696.4</c:v>
                </c:pt>
                <c:pt idx="349" formatCode="0.00">
                  <c:v>696.3</c:v>
                </c:pt>
                <c:pt idx="350" formatCode="0.00">
                  <c:v>696.6</c:v>
                </c:pt>
                <c:pt idx="351" formatCode="0.00">
                  <c:v>696.6</c:v>
                </c:pt>
                <c:pt idx="352" formatCode="0.00">
                  <c:v>696.5</c:v>
                </c:pt>
                <c:pt idx="353" formatCode="0.00">
                  <c:v>696.35</c:v>
                </c:pt>
                <c:pt idx="354" formatCode="0.00">
                  <c:v>696.55</c:v>
                </c:pt>
                <c:pt idx="355" formatCode="0.00">
                  <c:v>696.55</c:v>
                </c:pt>
                <c:pt idx="356" formatCode="0.00">
                  <c:v>696.65</c:v>
                </c:pt>
                <c:pt idx="357" formatCode="0.00">
                  <c:v>696.7</c:v>
                </c:pt>
                <c:pt idx="358" formatCode="0.00">
                  <c:v>696.8</c:v>
                </c:pt>
                <c:pt idx="359" formatCode="0.00">
                  <c:v>696.82</c:v>
                </c:pt>
                <c:pt idx="360" formatCode="0.00">
                  <c:v>696.75</c:v>
                </c:pt>
                <c:pt idx="361" formatCode="0.00">
                  <c:v>696.9</c:v>
                </c:pt>
                <c:pt idx="362" formatCode="0.00">
                  <c:v>696.8</c:v>
                </c:pt>
                <c:pt idx="363" formatCode="0.00">
                  <c:v>696.8</c:v>
                </c:pt>
                <c:pt idx="364" formatCode="0.00">
                  <c:v>696.85</c:v>
                </c:pt>
                <c:pt idx="365" formatCode="0.00">
                  <c:v>696.9</c:v>
                </c:pt>
                <c:pt idx="366" formatCode="0.00">
                  <c:v>696.9</c:v>
                </c:pt>
                <c:pt idx="367" formatCode="0.00">
                  <c:v>696.8</c:v>
                </c:pt>
                <c:pt idx="368" formatCode="0.00">
                  <c:v>697</c:v>
                </c:pt>
                <c:pt idx="369" formatCode="0.00">
                  <c:v>697.1</c:v>
                </c:pt>
                <c:pt idx="370" formatCode="0.00">
                  <c:v>697.2</c:v>
                </c:pt>
                <c:pt idx="371" formatCode="0.00">
                  <c:v>697.03</c:v>
                </c:pt>
                <c:pt idx="372" formatCode="0.00">
                  <c:v>697.15</c:v>
                </c:pt>
                <c:pt idx="373" formatCode="0.00">
                  <c:v>697.18</c:v>
                </c:pt>
                <c:pt idx="374" formatCode="0.00">
                  <c:v>697.2</c:v>
                </c:pt>
                <c:pt idx="375" formatCode="0.00">
                  <c:v>697.1</c:v>
                </c:pt>
                <c:pt idx="376" formatCode="0.00">
                  <c:v>697.05</c:v>
                </c:pt>
                <c:pt idx="377" formatCode="0.00">
                  <c:v>697.15</c:v>
                </c:pt>
                <c:pt idx="378" formatCode="0.00">
                  <c:v>697.1</c:v>
                </c:pt>
                <c:pt idx="379" formatCode="0.00">
                  <c:v>697.2</c:v>
                </c:pt>
                <c:pt idx="380" formatCode="0.00">
                  <c:v>697.22</c:v>
                </c:pt>
                <c:pt idx="381" formatCode="0.00">
                  <c:v>697.45</c:v>
                </c:pt>
                <c:pt idx="382" formatCode="0.00">
                  <c:v>697.4</c:v>
                </c:pt>
                <c:pt idx="383" formatCode="0.00">
                  <c:v>697.85</c:v>
                </c:pt>
                <c:pt idx="387" formatCode="0.00">
                  <c:v>697.55</c:v>
                </c:pt>
                <c:pt idx="388" formatCode="0.00">
                  <c:v>697.35</c:v>
                </c:pt>
                <c:pt idx="389" formatCode="0.00">
                  <c:v>697.5</c:v>
                </c:pt>
                <c:pt idx="390" formatCode="0.00">
                  <c:v>697.4</c:v>
                </c:pt>
                <c:pt idx="391" formatCode="0.00">
                  <c:v>697.55</c:v>
                </c:pt>
                <c:pt idx="392" formatCode="0.00">
                  <c:v>697.75</c:v>
                </c:pt>
                <c:pt idx="393" formatCode="0.00">
                  <c:v>697.7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595-A393-DF75C3CD7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07552"/>
        <c:axId val="206409088"/>
      </c:scatterChart>
      <c:valAx>
        <c:axId val="2064075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409088"/>
        <c:crosses val="max"/>
        <c:crossBetween val="midCat"/>
        <c:majorUnit val="1826.5"/>
      </c:valAx>
      <c:valAx>
        <c:axId val="206409088"/>
        <c:scaling>
          <c:orientation val="maxMin"/>
          <c:max val="720"/>
          <c:min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4075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9894067238594713"/>
          <c:y val="0.12146254807434853"/>
          <c:w val="9.302687457792827E-2"/>
          <c:h val="9.315969995337861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5"/>
          <c:order val="0"/>
          <c:tx>
            <c:v>RG-438</c:v>
          </c:tx>
          <c:spPr>
            <a:ln w="28575">
              <a:noFill/>
            </a:ln>
          </c:spPr>
          <c:xVal>
            <c:numRef>
              <c:f>'Area Water Levels '!$Y$7:$Y$200</c:f>
              <c:numCache>
                <c:formatCode>m/d/yyyy</c:formatCode>
                <c:ptCount val="194"/>
                <c:pt idx="0">
                  <c:v>22827</c:v>
                </c:pt>
                <c:pt idx="1">
                  <c:v>24473</c:v>
                </c:pt>
                <c:pt idx="2">
                  <c:v>30399</c:v>
                </c:pt>
                <c:pt idx="3">
                  <c:v>34881</c:v>
                </c:pt>
                <c:pt idx="4">
                  <c:v>37795</c:v>
                </c:pt>
                <c:pt idx="5">
                  <c:v>38449</c:v>
                </c:pt>
                <c:pt idx="6">
                  <c:v>38793</c:v>
                </c:pt>
                <c:pt idx="7">
                  <c:v>39840</c:v>
                </c:pt>
                <c:pt idx="8">
                  <c:v>40051</c:v>
                </c:pt>
                <c:pt idx="9">
                  <c:v>40409</c:v>
                </c:pt>
                <c:pt idx="10">
                  <c:v>40610</c:v>
                </c:pt>
                <c:pt idx="11">
                  <c:v>40757</c:v>
                </c:pt>
                <c:pt idx="12">
                  <c:v>40941</c:v>
                </c:pt>
                <c:pt idx="13">
                  <c:v>41135</c:v>
                </c:pt>
                <c:pt idx="14">
                  <c:v>41442</c:v>
                </c:pt>
                <c:pt idx="15">
                  <c:v>41543</c:v>
                </c:pt>
                <c:pt idx="16">
                  <c:v>41653</c:v>
                </c:pt>
                <c:pt idx="17">
                  <c:v>41858</c:v>
                </c:pt>
                <c:pt idx="18">
                  <c:v>42164</c:v>
                </c:pt>
                <c:pt idx="19">
                  <c:v>42226</c:v>
                </c:pt>
                <c:pt idx="20">
                  <c:v>42381</c:v>
                </c:pt>
                <c:pt idx="21">
                  <c:v>42562</c:v>
                </c:pt>
                <c:pt idx="22">
                  <c:v>42828</c:v>
                </c:pt>
                <c:pt idx="23">
                  <c:v>42956</c:v>
                </c:pt>
                <c:pt idx="24">
                  <c:v>43108</c:v>
                </c:pt>
                <c:pt idx="25">
                  <c:v>43300</c:v>
                </c:pt>
                <c:pt idx="26">
                  <c:v>43493</c:v>
                </c:pt>
                <c:pt idx="27">
                  <c:v>43662</c:v>
                </c:pt>
                <c:pt idx="28">
                  <c:v>43860</c:v>
                </c:pt>
                <c:pt idx="29">
                  <c:v>43998</c:v>
                </c:pt>
                <c:pt idx="30">
                  <c:v>44204</c:v>
                </c:pt>
                <c:pt idx="31">
                  <c:v>44361</c:v>
                </c:pt>
              </c:numCache>
            </c:numRef>
          </c:xVal>
          <c:yVal>
            <c:numRef>
              <c:f>'Area Water Levels '!$Z$7:$Z$200</c:f>
              <c:numCache>
                <c:formatCode>0.00</c:formatCode>
                <c:ptCount val="194"/>
                <c:pt idx="0">
                  <c:v>218.9</c:v>
                </c:pt>
                <c:pt idx="1">
                  <c:v>224.38</c:v>
                </c:pt>
                <c:pt idx="2">
                  <c:v>235.78</c:v>
                </c:pt>
                <c:pt idx="3">
                  <c:v>244.99</c:v>
                </c:pt>
                <c:pt idx="4">
                  <c:v>254.34</c:v>
                </c:pt>
                <c:pt idx="5">
                  <c:v>254.96</c:v>
                </c:pt>
                <c:pt idx="6">
                  <c:v>255.29999999999998</c:v>
                </c:pt>
                <c:pt idx="7">
                  <c:v>267.27999999999997</c:v>
                </c:pt>
                <c:pt idx="8">
                  <c:v>258.91000000000003</c:v>
                </c:pt>
                <c:pt idx="9">
                  <c:v>259.44</c:v>
                </c:pt>
                <c:pt idx="10">
                  <c:v>260.10000000000002</c:v>
                </c:pt>
                <c:pt idx="11">
                  <c:v>261.2</c:v>
                </c:pt>
                <c:pt idx="12">
                  <c:v>261.05</c:v>
                </c:pt>
                <c:pt idx="13">
                  <c:v>261.18</c:v>
                </c:pt>
                <c:pt idx="14">
                  <c:v>261.66000000000003</c:v>
                </c:pt>
                <c:pt idx="15">
                  <c:v>272.3</c:v>
                </c:pt>
                <c:pt idx="16">
                  <c:v>265.39</c:v>
                </c:pt>
                <c:pt idx="17">
                  <c:v>267.3</c:v>
                </c:pt>
                <c:pt idx="18">
                  <c:v>263.3</c:v>
                </c:pt>
                <c:pt idx="19">
                  <c:v>263.44</c:v>
                </c:pt>
                <c:pt idx="20">
                  <c:v>263.64</c:v>
                </c:pt>
                <c:pt idx="21">
                  <c:v>263.8</c:v>
                </c:pt>
                <c:pt idx="22">
                  <c:v>268.22000000000003</c:v>
                </c:pt>
                <c:pt idx="23">
                  <c:v>270.64</c:v>
                </c:pt>
                <c:pt idx="24">
                  <c:v>268.83</c:v>
                </c:pt>
                <c:pt idx="25" formatCode="General">
                  <c:v>272.25</c:v>
                </c:pt>
                <c:pt idx="26" formatCode="General">
                  <c:v>271.16000000000003</c:v>
                </c:pt>
                <c:pt idx="27" formatCode="General">
                  <c:v>274.29000000000002</c:v>
                </c:pt>
                <c:pt idx="28">
                  <c:v>265.90000000000003</c:v>
                </c:pt>
                <c:pt idx="29" formatCode="General">
                  <c:v>270.17</c:v>
                </c:pt>
                <c:pt idx="30" formatCode="General">
                  <c:v>274.96000000000004</c:v>
                </c:pt>
                <c:pt idx="31" formatCode="General">
                  <c:v>285.74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F-41A7-99A9-3D4EA5772D28}"/>
            </c:ext>
          </c:extLst>
        </c:ser>
        <c:ser>
          <c:idx val="1"/>
          <c:order val="1"/>
          <c:tx>
            <c:v>RG-6386</c:v>
          </c:tx>
          <c:spPr>
            <a:ln w="28575">
              <a:noFill/>
            </a:ln>
          </c:spPr>
          <c:xVal>
            <c:numRef>
              <c:f>'Area Water Levels '!$B$7:$B$100</c:f>
              <c:numCache>
                <c:formatCode>m/d/yyyy</c:formatCode>
                <c:ptCount val="94"/>
                <c:pt idx="0">
                  <c:v>24797</c:v>
                </c:pt>
                <c:pt idx="1">
                  <c:v>34881</c:v>
                </c:pt>
                <c:pt idx="2">
                  <c:v>37795</c:v>
                </c:pt>
                <c:pt idx="3">
                  <c:v>38509</c:v>
                </c:pt>
                <c:pt idx="4">
                  <c:v>38793</c:v>
                </c:pt>
                <c:pt idx="5">
                  <c:v>39834</c:v>
                </c:pt>
                <c:pt idx="6">
                  <c:v>40024</c:v>
                </c:pt>
                <c:pt idx="7">
                  <c:v>40409</c:v>
                </c:pt>
                <c:pt idx="8">
                  <c:v>40610</c:v>
                </c:pt>
                <c:pt idx="9">
                  <c:v>40757</c:v>
                </c:pt>
                <c:pt idx="10">
                  <c:v>40955</c:v>
                </c:pt>
                <c:pt idx="11">
                  <c:v>41138</c:v>
                </c:pt>
                <c:pt idx="12">
                  <c:v>41326</c:v>
                </c:pt>
                <c:pt idx="13">
                  <c:v>41542</c:v>
                </c:pt>
                <c:pt idx="14">
                  <c:v>41649</c:v>
                </c:pt>
                <c:pt idx="15">
                  <c:v>41662</c:v>
                </c:pt>
                <c:pt idx="16">
                  <c:v>41664</c:v>
                </c:pt>
                <c:pt idx="17">
                  <c:v>41837</c:v>
                </c:pt>
                <c:pt idx="18">
                  <c:v>42222</c:v>
                </c:pt>
                <c:pt idx="19">
                  <c:v>42381</c:v>
                </c:pt>
                <c:pt idx="20">
                  <c:v>42562</c:v>
                </c:pt>
                <c:pt idx="21">
                  <c:v>42828</c:v>
                </c:pt>
                <c:pt idx="22">
                  <c:v>42956</c:v>
                </c:pt>
                <c:pt idx="23">
                  <c:v>43108</c:v>
                </c:pt>
                <c:pt idx="24">
                  <c:v>43300</c:v>
                </c:pt>
                <c:pt idx="25">
                  <c:v>43493</c:v>
                </c:pt>
                <c:pt idx="26">
                  <c:v>43662</c:v>
                </c:pt>
                <c:pt idx="27">
                  <c:v>43839</c:v>
                </c:pt>
                <c:pt idx="28">
                  <c:v>43998</c:v>
                </c:pt>
                <c:pt idx="29">
                  <c:v>44204</c:v>
                </c:pt>
                <c:pt idx="30">
                  <c:v>44361</c:v>
                </c:pt>
              </c:numCache>
            </c:numRef>
          </c:xVal>
          <c:yVal>
            <c:numRef>
              <c:f>'Area Water Levels '!$C$7:$C$100</c:f>
              <c:numCache>
                <c:formatCode>0.00</c:formatCode>
                <c:ptCount val="94"/>
                <c:pt idx="0">
                  <c:v>291.17</c:v>
                </c:pt>
                <c:pt idx="1">
                  <c:v>296.98</c:v>
                </c:pt>
                <c:pt idx="2">
                  <c:v>290.10000000000002</c:v>
                </c:pt>
                <c:pt idx="3">
                  <c:v>291.89000000000004</c:v>
                </c:pt>
                <c:pt idx="4">
                  <c:v>292.16000000000003</c:v>
                </c:pt>
                <c:pt idx="5">
                  <c:v>293.57</c:v>
                </c:pt>
                <c:pt idx="6">
                  <c:v>306.62</c:v>
                </c:pt>
                <c:pt idx="7">
                  <c:v>297.17</c:v>
                </c:pt>
                <c:pt idx="8">
                  <c:v>295.87</c:v>
                </c:pt>
                <c:pt idx="9">
                  <c:v>293.63</c:v>
                </c:pt>
                <c:pt idx="10">
                  <c:v>294.45999999999998</c:v>
                </c:pt>
                <c:pt idx="11">
                  <c:v>293.51</c:v>
                </c:pt>
                <c:pt idx="12">
                  <c:v>298.10000000000002</c:v>
                </c:pt>
                <c:pt idx="13">
                  <c:v>293.57</c:v>
                </c:pt>
                <c:pt idx="14">
                  <c:v>293.64</c:v>
                </c:pt>
                <c:pt idx="15">
                  <c:v>293.63</c:v>
                </c:pt>
                <c:pt idx="16">
                  <c:v>292.86</c:v>
                </c:pt>
                <c:pt idx="17">
                  <c:v>293.92</c:v>
                </c:pt>
                <c:pt idx="18">
                  <c:v>294.10000000000002</c:v>
                </c:pt>
                <c:pt idx="19">
                  <c:v>294.3</c:v>
                </c:pt>
                <c:pt idx="20">
                  <c:v>293.92</c:v>
                </c:pt>
                <c:pt idx="21">
                  <c:v>295.19</c:v>
                </c:pt>
                <c:pt idx="22">
                  <c:v>294.13</c:v>
                </c:pt>
                <c:pt idx="23">
                  <c:v>294.15000000000003</c:v>
                </c:pt>
                <c:pt idx="24" formatCode="General">
                  <c:v>294.12</c:v>
                </c:pt>
                <c:pt idx="25" formatCode="General">
                  <c:v>294.12</c:v>
                </c:pt>
                <c:pt idx="26" formatCode="General">
                  <c:v>305.77000000000004</c:v>
                </c:pt>
                <c:pt idx="27" formatCode="General">
                  <c:v>295.72000000000003</c:v>
                </c:pt>
                <c:pt idx="28" formatCode="General">
                  <c:v>0</c:v>
                </c:pt>
                <c:pt idx="29" formatCode="General">
                  <c:v>297.69</c:v>
                </c:pt>
                <c:pt idx="30" formatCode="General">
                  <c:v>309.07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FF-41A7-99A9-3D4EA5772D28}"/>
            </c:ext>
          </c:extLst>
        </c:ser>
        <c:ser>
          <c:idx val="4"/>
          <c:order val="2"/>
          <c:tx>
            <c:v>RG-25463</c:v>
          </c:tx>
          <c:spPr>
            <a:ln w="28575">
              <a:noFill/>
            </a:ln>
          </c:spPr>
          <c:xVal>
            <c:numRef>
              <c:f>'RG-25463 Daily Transducer'!$A$5:$A$4000</c:f>
              <c:numCache>
                <c:formatCode>m/d/yyyy</c:formatCode>
                <c:ptCount val="3996"/>
                <c:pt idx="0">
                  <c:v>38133</c:v>
                </c:pt>
                <c:pt idx="1">
                  <c:v>39840</c:v>
                </c:pt>
                <c:pt idx="2">
                  <c:v>40024</c:v>
                </c:pt>
                <c:pt idx="3">
                  <c:v>40277</c:v>
                </c:pt>
                <c:pt idx="4">
                  <c:v>40757</c:v>
                </c:pt>
                <c:pt idx="5">
                  <c:v>41032</c:v>
                </c:pt>
                <c:pt idx="6">
                  <c:v>41033</c:v>
                </c:pt>
                <c:pt idx="7">
                  <c:v>41034</c:v>
                </c:pt>
                <c:pt idx="8">
                  <c:v>41035</c:v>
                </c:pt>
                <c:pt idx="9">
                  <c:v>41036</c:v>
                </c:pt>
                <c:pt idx="10">
                  <c:v>41037</c:v>
                </c:pt>
                <c:pt idx="11">
                  <c:v>41038</c:v>
                </c:pt>
                <c:pt idx="12">
                  <c:v>41039</c:v>
                </c:pt>
                <c:pt idx="13">
                  <c:v>41040</c:v>
                </c:pt>
                <c:pt idx="14">
                  <c:v>41041</c:v>
                </c:pt>
                <c:pt idx="15">
                  <c:v>41042</c:v>
                </c:pt>
                <c:pt idx="16">
                  <c:v>41043</c:v>
                </c:pt>
                <c:pt idx="17">
                  <c:v>41044</c:v>
                </c:pt>
                <c:pt idx="18">
                  <c:v>41045</c:v>
                </c:pt>
                <c:pt idx="19">
                  <c:v>41046</c:v>
                </c:pt>
                <c:pt idx="20">
                  <c:v>41047</c:v>
                </c:pt>
                <c:pt idx="21">
                  <c:v>41048</c:v>
                </c:pt>
                <c:pt idx="22">
                  <c:v>41049</c:v>
                </c:pt>
                <c:pt idx="23">
                  <c:v>41050</c:v>
                </c:pt>
                <c:pt idx="24">
                  <c:v>41051</c:v>
                </c:pt>
                <c:pt idx="25">
                  <c:v>41052</c:v>
                </c:pt>
                <c:pt idx="26">
                  <c:v>41053</c:v>
                </c:pt>
                <c:pt idx="27">
                  <c:v>41054</c:v>
                </c:pt>
                <c:pt idx="28">
                  <c:v>41055</c:v>
                </c:pt>
                <c:pt idx="29">
                  <c:v>41056</c:v>
                </c:pt>
                <c:pt idx="30">
                  <c:v>41057</c:v>
                </c:pt>
                <c:pt idx="31">
                  <c:v>41058</c:v>
                </c:pt>
                <c:pt idx="32">
                  <c:v>41059</c:v>
                </c:pt>
                <c:pt idx="33">
                  <c:v>41060</c:v>
                </c:pt>
                <c:pt idx="34">
                  <c:v>41061</c:v>
                </c:pt>
                <c:pt idx="35">
                  <c:v>41062</c:v>
                </c:pt>
                <c:pt idx="36">
                  <c:v>41063</c:v>
                </c:pt>
                <c:pt idx="37">
                  <c:v>41064</c:v>
                </c:pt>
                <c:pt idx="38">
                  <c:v>41065</c:v>
                </c:pt>
                <c:pt idx="39">
                  <c:v>41066</c:v>
                </c:pt>
                <c:pt idx="40">
                  <c:v>41067</c:v>
                </c:pt>
                <c:pt idx="41">
                  <c:v>41068</c:v>
                </c:pt>
                <c:pt idx="42">
                  <c:v>41069</c:v>
                </c:pt>
                <c:pt idx="43">
                  <c:v>41070</c:v>
                </c:pt>
                <c:pt idx="44">
                  <c:v>41071</c:v>
                </c:pt>
                <c:pt idx="45">
                  <c:v>41072</c:v>
                </c:pt>
                <c:pt idx="46">
                  <c:v>41073</c:v>
                </c:pt>
                <c:pt idx="47">
                  <c:v>41074</c:v>
                </c:pt>
                <c:pt idx="48">
                  <c:v>41075</c:v>
                </c:pt>
                <c:pt idx="49">
                  <c:v>41076</c:v>
                </c:pt>
                <c:pt idx="50">
                  <c:v>41077</c:v>
                </c:pt>
                <c:pt idx="51">
                  <c:v>41078</c:v>
                </c:pt>
                <c:pt idx="52">
                  <c:v>41079</c:v>
                </c:pt>
                <c:pt idx="53">
                  <c:v>41080</c:v>
                </c:pt>
                <c:pt idx="54">
                  <c:v>41081</c:v>
                </c:pt>
                <c:pt idx="55">
                  <c:v>41082</c:v>
                </c:pt>
                <c:pt idx="56">
                  <c:v>41083</c:v>
                </c:pt>
                <c:pt idx="57">
                  <c:v>41084</c:v>
                </c:pt>
                <c:pt idx="58">
                  <c:v>41085</c:v>
                </c:pt>
                <c:pt idx="59">
                  <c:v>41086</c:v>
                </c:pt>
                <c:pt idx="60">
                  <c:v>41087</c:v>
                </c:pt>
                <c:pt idx="61">
                  <c:v>41088</c:v>
                </c:pt>
                <c:pt idx="62">
                  <c:v>41089</c:v>
                </c:pt>
                <c:pt idx="63">
                  <c:v>41090</c:v>
                </c:pt>
                <c:pt idx="64">
                  <c:v>41091</c:v>
                </c:pt>
                <c:pt idx="65">
                  <c:v>41092</c:v>
                </c:pt>
                <c:pt idx="66">
                  <c:v>41093</c:v>
                </c:pt>
                <c:pt idx="67">
                  <c:v>41094</c:v>
                </c:pt>
                <c:pt idx="68">
                  <c:v>41095</c:v>
                </c:pt>
                <c:pt idx="69">
                  <c:v>41096</c:v>
                </c:pt>
                <c:pt idx="70">
                  <c:v>41097</c:v>
                </c:pt>
                <c:pt idx="71">
                  <c:v>41098</c:v>
                </c:pt>
                <c:pt idx="72">
                  <c:v>41099</c:v>
                </c:pt>
                <c:pt idx="73">
                  <c:v>41100</c:v>
                </c:pt>
                <c:pt idx="74">
                  <c:v>41101</c:v>
                </c:pt>
                <c:pt idx="75">
                  <c:v>41102</c:v>
                </c:pt>
                <c:pt idx="76">
                  <c:v>41103</c:v>
                </c:pt>
                <c:pt idx="77">
                  <c:v>41104</c:v>
                </c:pt>
                <c:pt idx="78">
                  <c:v>41105</c:v>
                </c:pt>
                <c:pt idx="79">
                  <c:v>41106</c:v>
                </c:pt>
                <c:pt idx="80">
                  <c:v>41107</c:v>
                </c:pt>
                <c:pt idx="81">
                  <c:v>41108</c:v>
                </c:pt>
                <c:pt idx="82">
                  <c:v>41109</c:v>
                </c:pt>
                <c:pt idx="83">
                  <c:v>41110</c:v>
                </c:pt>
                <c:pt idx="84">
                  <c:v>41111</c:v>
                </c:pt>
                <c:pt idx="85">
                  <c:v>41112</c:v>
                </c:pt>
                <c:pt idx="86">
                  <c:v>41113</c:v>
                </c:pt>
                <c:pt idx="87">
                  <c:v>41114</c:v>
                </c:pt>
                <c:pt idx="88">
                  <c:v>41115</c:v>
                </c:pt>
                <c:pt idx="89">
                  <c:v>41116</c:v>
                </c:pt>
                <c:pt idx="90">
                  <c:v>41117</c:v>
                </c:pt>
                <c:pt idx="91">
                  <c:v>41118</c:v>
                </c:pt>
                <c:pt idx="92">
                  <c:v>41119</c:v>
                </c:pt>
                <c:pt idx="93">
                  <c:v>41120</c:v>
                </c:pt>
                <c:pt idx="94">
                  <c:v>41121</c:v>
                </c:pt>
                <c:pt idx="95">
                  <c:v>41122</c:v>
                </c:pt>
                <c:pt idx="96">
                  <c:v>41123</c:v>
                </c:pt>
                <c:pt idx="97">
                  <c:v>41124</c:v>
                </c:pt>
                <c:pt idx="98">
                  <c:v>41125</c:v>
                </c:pt>
                <c:pt idx="99">
                  <c:v>41126</c:v>
                </c:pt>
                <c:pt idx="100">
                  <c:v>41127</c:v>
                </c:pt>
                <c:pt idx="101">
                  <c:v>41128</c:v>
                </c:pt>
                <c:pt idx="102">
                  <c:v>41129</c:v>
                </c:pt>
                <c:pt idx="103">
                  <c:v>41130</c:v>
                </c:pt>
                <c:pt idx="104">
                  <c:v>41131</c:v>
                </c:pt>
                <c:pt idx="105">
                  <c:v>41132</c:v>
                </c:pt>
                <c:pt idx="106">
                  <c:v>41133</c:v>
                </c:pt>
                <c:pt idx="107">
                  <c:v>41134</c:v>
                </c:pt>
                <c:pt idx="108">
                  <c:v>41135</c:v>
                </c:pt>
                <c:pt idx="109">
                  <c:v>41136</c:v>
                </c:pt>
                <c:pt idx="110">
                  <c:v>41137</c:v>
                </c:pt>
                <c:pt idx="111">
                  <c:v>41138</c:v>
                </c:pt>
                <c:pt idx="112">
                  <c:v>41139</c:v>
                </c:pt>
                <c:pt idx="113">
                  <c:v>41140</c:v>
                </c:pt>
                <c:pt idx="114">
                  <c:v>41141</c:v>
                </c:pt>
                <c:pt idx="115">
                  <c:v>41142</c:v>
                </c:pt>
                <c:pt idx="116">
                  <c:v>41143</c:v>
                </c:pt>
                <c:pt idx="117">
                  <c:v>41144</c:v>
                </c:pt>
                <c:pt idx="118">
                  <c:v>41145</c:v>
                </c:pt>
                <c:pt idx="119">
                  <c:v>41146</c:v>
                </c:pt>
                <c:pt idx="120">
                  <c:v>41147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41153</c:v>
                </c:pt>
                <c:pt idx="127">
                  <c:v>41154</c:v>
                </c:pt>
                <c:pt idx="128">
                  <c:v>41155</c:v>
                </c:pt>
                <c:pt idx="129">
                  <c:v>41156</c:v>
                </c:pt>
                <c:pt idx="130">
                  <c:v>41157</c:v>
                </c:pt>
                <c:pt idx="131">
                  <c:v>41158</c:v>
                </c:pt>
                <c:pt idx="132">
                  <c:v>41159</c:v>
                </c:pt>
                <c:pt idx="133">
                  <c:v>41160</c:v>
                </c:pt>
                <c:pt idx="134">
                  <c:v>41161</c:v>
                </c:pt>
                <c:pt idx="135">
                  <c:v>41162</c:v>
                </c:pt>
                <c:pt idx="136">
                  <c:v>41163</c:v>
                </c:pt>
                <c:pt idx="137">
                  <c:v>41164</c:v>
                </c:pt>
                <c:pt idx="138">
                  <c:v>41165</c:v>
                </c:pt>
                <c:pt idx="139">
                  <c:v>41166</c:v>
                </c:pt>
                <c:pt idx="140">
                  <c:v>41167</c:v>
                </c:pt>
                <c:pt idx="141">
                  <c:v>41168</c:v>
                </c:pt>
                <c:pt idx="142">
                  <c:v>41169</c:v>
                </c:pt>
                <c:pt idx="143">
                  <c:v>41170</c:v>
                </c:pt>
                <c:pt idx="144">
                  <c:v>41171</c:v>
                </c:pt>
                <c:pt idx="145">
                  <c:v>41172</c:v>
                </c:pt>
                <c:pt idx="146">
                  <c:v>41173</c:v>
                </c:pt>
                <c:pt idx="147">
                  <c:v>41174</c:v>
                </c:pt>
                <c:pt idx="148">
                  <c:v>41175</c:v>
                </c:pt>
                <c:pt idx="149">
                  <c:v>41176</c:v>
                </c:pt>
                <c:pt idx="150">
                  <c:v>41177</c:v>
                </c:pt>
                <c:pt idx="151">
                  <c:v>41178</c:v>
                </c:pt>
                <c:pt idx="152">
                  <c:v>41179</c:v>
                </c:pt>
                <c:pt idx="153">
                  <c:v>41180</c:v>
                </c:pt>
                <c:pt idx="154">
                  <c:v>41181</c:v>
                </c:pt>
                <c:pt idx="155">
                  <c:v>41182</c:v>
                </c:pt>
                <c:pt idx="156">
                  <c:v>41183</c:v>
                </c:pt>
                <c:pt idx="157">
                  <c:v>41184</c:v>
                </c:pt>
                <c:pt idx="158">
                  <c:v>41185</c:v>
                </c:pt>
                <c:pt idx="159">
                  <c:v>41186</c:v>
                </c:pt>
                <c:pt idx="160">
                  <c:v>41187</c:v>
                </c:pt>
                <c:pt idx="161">
                  <c:v>41188</c:v>
                </c:pt>
                <c:pt idx="162">
                  <c:v>41189</c:v>
                </c:pt>
                <c:pt idx="163">
                  <c:v>41190</c:v>
                </c:pt>
                <c:pt idx="164">
                  <c:v>41191</c:v>
                </c:pt>
                <c:pt idx="165">
                  <c:v>41192</c:v>
                </c:pt>
                <c:pt idx="166">
                  <c:v>41193</c:v>
                </c:pt>
                <c:pt idx="167">
                  <c:v>41194</c:v>
                </c:pt>
                <c:pt idx="168">
                  <c:v>41195</c:v>
                </c:pt>
                <c:pt idx="169">
                  <c:v>41196</c:v>
                </c:pt>
                <c:pt idx="170">
                  <c:v>41197</c:v>
                </c:pt>
                <c:pt idx="171">
                  <c:v>41198</c:v>
                </c:pt>
                <c:pt idx="172">
                  <c:v>41199</c:v>
                </c:pt>
                <c:pt idx="173">
                  <c:v>41200</c:v>
                </c:pt>
                <c:pt idx="174">
                  <c:v>41201</c:v>
                </c:pt>
                <c:pt idx="175">
                  <c:v>41202</c:v>
                </c:pt>
                <c:pt idx="176">
                  <c:v>41203</c:v>
                </c:pt>
                <c:pt idx="177">
                  <c:v>41204</c:v>
                </c:pt>
                <c:pt idx="178">
                  <c:v>41205</c:v>
                </c:pt>
                <c:pt idx="179">
                  <c:v>41206</c:v>
                </c:pt>
                <c:pt idx="180">
                  <c:v>41207</c:v>
                </c:pt>
                <c:pt idx="181">
                  <c:v>41208</c:v>
                </c:pt>
                <c:pt idx="182">
                  <c:v>41209</c:v>
                </c:pt>
                <c:pt idx="183">
                  <c:v>41210</c:v>
                </c:pt>
                <c:pt idx="184">
                  <c:v>41211</c:v>
                </c:pt>
                <c:pt idx="185">
                  <c:v>41212</c:v>
                </c:pt>
                <c:pt idx="186">
                  <c:v>41213</c:v>
                </c:pt>
                <c:pt idx="187">
                  <c:v>41214</c:v>
                </c:pt>
                <c:pt idx="188">
                  <c:v>41215</c:v>
                </c:pt>
                <c:pt idx="189">
                  <c:v>41216</c:v>
                </c:pt>
                <c:pt idx="190">
                  <c:v>41217</c:v>
                </c:pt>
                <c:pt idx="191">
                  <c:v>41218</c:v>
                </c:pt>
                <c:pt idx="192">
                  <c:v>41219</c:v>
                </c:pt>
                <c:pt idx="193">
                  <c:v>41220</c:v>
                </c:pt>
                <c:pt idx="194">
                  <c:v>41221</c:v>
                </c:pt>
                <c:pt idx="195">
                  <c:v>41222</c:v>
                </c:pt>
                <c:pt idx="196">
                  <c:v>41223</c:v>
                </c:pt>
                <c:pt idx="197">
                  <c:v>41224</c:v>
                </c:pt>
                <c:pt idx="198">
                  <c:v>41225</c:v>
                </c:pt>
                <c:pt idx="199">
                  <c:v>41226</c:v>
                </c:pt>
                <c:pt idx="200">
                  <c:v>41227</c:v>
                </c:pt>
                <c:pt idx="201">
                  <c:v>41228</c:v>
                </c:pt>
                <c:pt idx="202">
                  <c:v>41229</c:v>
                </c:pt>
                <c:pt idx="203">
                  <c:v>41230</c:v>
                </c:pt>
                <c:pt idx="204">
                  <c:v>41231</c:v>
                </c:pt>
                <c:pt idx="205">
                  <c:v>41232</c:v>
                </c:pt>
                <c:pt idx="206">
                  <c:v>41233</c:v>
                </c:pt>
                <c:pt idx="207">
                  <c:v>41234</c:v>
                </c:pt>
                <c:pt idx="208">
                  <c:v>41235</c:v>
                </c:pt>
                <c:pt idx="209">
                  <c:v>41236</c:v>
                </c:pt>
                <c:pt idx="210">
                  <c:v>41237</c:v>
                </c:pt>
                <c:pt idx="211">
                  <c:v>41238</c:v>
                </c:pt>
                <c:pt idx="212">
                  <c:v>41239</c:v>
                </c:pt>
                <c:pt idx="213">
                  <c:v>41240</c:v>
                </c:pt>
                <c:pt idx="214">
                  <c:v>41241</c:v>
                </c:pt>
                <c:pt idx="215">
                  <c:v>41242</c:v>
                </c:pt>
                <c:pt idx="216">
                  <c:v>41243</c:v>
                </c:pt>
                <c:pt idx="217">
                  <c:v>41244</c:v>
                </c:pt>
                <c:pt idx="218">
                  <c:v>41245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41251</c:v>
                </c:pt>
                <c:pt idx="225">
                  <c:v>41252</c:v>
                </c:pt>
                <c:pt idx="226">
                  <c:v>41253</c:v>
                </c:pt>
                <c:pt idx="227">
                  <c:v>41254</c:v>
                </c:pt>
                <c:pt idx="228">
                  <c:v>41255</c:v>
                </c:pt>
                <c:pt idx="229">
                  <c:v>41256</c:v>
                </c:pt>
                <c:pt idx="230">
                  <c:v>41257</c:v>
                </c:pt>
                <c:pt idx="231">
                  <c:v>41258</c:v>
                </c:pt>
                <c:pt idx="232">
                  <c:v>41259</c:v>
                </c:pt>
                <c:pt idx="233">
                  <c:v>41260</c:v>
                </c:pt>
                <c:pt idx="234">
                  <c:v>41261</c:v>
                </c:pt>
                <c:pt idx="235">
                  <c:v>41262</c:v>
                </c:pt>
                <c:pt idx="236">
                  <c:v>41263</c:v>
                </c:pt>
                <c:pt idx="237">
                  <c:v>41264</c:v>
                </c:pt>
                <c:pt idx="238">
                  <c:v>41265</c:v>
                </c:pt>
                <c:pt idx="239">
                  <c:v>41266</c:v>
                </c:pt>
                <c:pt idx="240">
                  <c:v>41267</c:v>
                </c:pt>
                <c:pt idx="241">
                  <c:v>41268</c:v>
                </c:pt>
                <c:pt idx="242">
                  <c:v>41269</c:v>
                </c:pt>
                <c:pt idx="243">
                  <c:v>41270</c:v>
                </c:pt>
                <c:pt idx="244">
                  <c:v>41271</c:v>
                </c:pt>
                <c:pt idx="245">
                  <c:v>41272</c:v>
                </c:pt>
                <c:pt idx="246">
                  <c:v>41273</c:v>
                </c:pt>
                <c:pt idx="247">
                  <c:v>41274</c:v>
                </c:pt>
                <c:pt idx="248">
                  <c:v>41275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41279</c:v>
                </c:pt>
                <c:pt idx="253">
                  <c:v>41280</c:v>
                </c:pt>
                <c:pt idx="254">
                  <c:v>41281</c:v>
                </c:pt>
                <c:pt idx="255">
                  <c:v>41282</c:v>
                </c:pt>
                <c:pt idx="256">
                  <c:v>41283</c:v>
                </c:pt>
                <c:pt idx="257">
                  <c:v>41284</c:v>
                </c:pt>
                <c:pt idx="258">
                  <c:v>41285</c:v>
                </c:pt>
                <c:pt idx="259">
                  <c:v>41286</c:v>
                </c:pt>
                <c:pt idx="260">
                  <c:v>41287</c:v>
                </c:pt>
                <c:pt idx="261">
                  <c:v>41288</c:v>
                </c:pt>
                <c:pt idx="262">
                  <c:v>41289</c:v>
                </c:pt>
                <c:pt idx="263">
                  <c:v>41290</c:v>
                </c:pt>
                <c:pt idx="264">
                  <c:v>41291</c:v>
                </c:pt>
                <c:pt idx="265">
                  <c:v>41292</c:v>
                </c:pt>
                <c:pt idx="266">
                  <c:v>41293</c:v>
                </c:pt>
                <c:pt idx="267">
                  <c:v>41294</c:v>
                </c:pt>
                <c:pt idx="268">
                  <c:v>41295</c:v>
                </c:pt>
                <c:pt idx="269">
                  <c:v>41296</c:v>
                </c:pt>
                <c:pt idx="270">
                  <c:v>41297</c:v>
                </c:pt>
                <c:pt idx="271">
                  <c:v>41298</c:v>
                </c:pt>
                <c:pt idx="272">
                  <c:v>41299</c:v>
                </c:pt>
                <c:pt idx="273">
                  <c:v>41300</c:v>
                </c:pt>
                <c:pt idx="274">
                  <c:v>41301</c:v>
                </c:pt>
                <c:pt idx="275">
                  <c:v>41302</c:v>
                </c:pt>
                <c:pt idx="276">
                  <c:v>41303</c:v>
                </c:pt>
                <c:pt idx="277">
                  <c:v>41304</c:v>
                </c:pt>
                <c:pt idx="278">
                  <c:v>41305</c:v>
                </c:pt>
                <c:pt idx="279">
                  <c:v>41306</c:v>
                </c:pt>
                <c:pt idx="280">
                  <c:v>41307</c:v>
                </c:pt>
                <c:pt idx="281">
                  <c:v>41308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41314</c:v>
                </c:pt>
                <c:pt idx="288">
                  <c:v>41315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41321</c:v>
                </c:pt>
                <c:pt idx="295">
                  <c:v>41322</c:v>
                </c:pt>
                <c:pt idx="296">
                  <c:v>41323</c:v>
                </c:pt>
                <c:pt idx="297">
                  <c:v>41324</c:v>
                </c:pt>
                <c:pt idx="298">
                  <c:v>41325</c:v>
                </c:pt>
                <c:pt idx="299">
                  <c:v>41326</c:v>
                </c:pt>
                <c:pt idx="300">
                  <c:v>41327</c:v>
                </c:pt>
                <c:pt idx="301">
                  <c:v>41328</c:v>
                </c:pt>
                <c:pt idx="302">
                  <c:v>41329</c:v>
                </c:pt>
                <c:pt idx="303">
                  <c:v>41330</c:v>
                </c:pt>
                <c:pt idx="304">
                  <c:v>41331</c:v>
                </c:pt>
                <c:pt idx="305">
                  <c:v>41332</c:v>
                </c:pt>
                <c:pt idx="306">
                  <c:v>41333</c:v>
                </c:pt>
                <c:pt idx="307">
                  <c:v>41334</c:v>
                </c:pt>
                <c:pt idx="308">
                  <c:v>41335</c:v>
                </c:pt>
                <c:pt idx="309">
                  <c:v>41336</c:v>
                </c:pt>
                <c:pt idx="310">
                  <c:v>41337</c:v>
                </c:pt>
                <c:pt idx="311">
                  <c:v>41338</c:v>
                </c:pt>
                <c:pt idx="312">
                  <c:v>41339</c:v>
                </c:pt>
                <c:pt idx="313">
                  <c:v>41340</c:v>
                </c:pt>
                <c:pt idx="314">
                  <c:v>41341</c:v>
                </c:pt>
                <c:pt idx="315">
                  <c:v>41342</c:v>
                </c:pt>
                <c:pt idx="316">
                  <c:v>41343</c:v>
                </c:pt>
                <c:pt idx="317">
                  <c:v>41344</c:v>
                </c:pt>
                <c:pt idx="318">
                  <c:v>41345</c:v>
                </c:pt>
                <c:pt idx="319">
                  <c:v>41346</c:v>
                </c:pt>
                <c:pt idx="320">
                  <c:v>41347</c:v>
                </c:pt>
                <c:pt idx="321">
                  <c:v>41348</c:v>
                </c:pt>
                <c:pt idx="322">
                  <c:v>41349</c:v>
                </c:pt>
                <c:pt idx="323">
                  <c:v>41350</c:v>
                </c:pt>
                <c:pt idx="324">
                  <c:v>41351</c:v>
                </c:pt>
                <c:pt idx="325">
                  <c:v>41352</c:v>
                </c:pt>
                <c:pt idx="326">
                  <c:v>41353</c:v>
                </c:pt>
                <c:pt idx="327">
                  <c:v>41354</c:v>
                </c:pt>
                <c:pt idx="328">
                  <c:v>41355</c:v>
                </c:pt>
                <c:pt idx="329">
                  <c:v>41356</c:v>
                </c:pt>
                <c:pt idx="330">
                  <c:v>41357</c:v>
                </c:pt>
                <c:pt idx="331">
                  <c:v>41358</c:v>
                </c:pt>
                <c:pt idx="332">
                  <c:v>41359</c:v>
                </c:pt>
                <c:pt idx="333">
                  <c:v>41360</c:v>
                </c:pt>
                <c:pt idx="334">
                  <c:v>41361</c:v>
                </c:pt>
                <c:pt idx="335">
                  <c:v>41362</c:v>
                </c:pt>
                <c:pt idx="336">
                  <c:v>41363</c:v>
                </c:pt>
                <c:pt idx="337">
                  <c:v>41364</c:v>
                </c:pt>
                <c:pt idx="338">
                  <c:v>41365</c:v>
                </c:pt>
                <c:pt idx="339">
                  <c:v>41366</c:v>
                </c:pt>
                <c:pt idx="340">
                  <c:v>41367</c:v>
                </c:pt>
                <c:pt idx="341">
                  <c:v>41368</c:v>
                </c:pt>
                <c:pt idx="342">
                  <c:v>41369</c:v>
                </c:pt>
                <c:pt idx="343">
                  <c:v>41370</c:v>
                </c:pt>
                <c:pt idx="344">
                  <c:v>41371</c:v>
                </c:pt>
                <c:pt idx="345">
                  <c:v>41372</c:v>
                </c:pt>
                <c:pt idx="346">
                  <c:v>41373</c:v>
                </c:pt>
                <c:pt idx="347">
                  <c:v>41374</c:v>
                </c:pt>
                <c:pt idx="348">
                  <c:v>41375</c:v>
                </c:pt>
                <c:pt idx="349">
                  <c:v>41376</c:v>
                </c:pt>
                <c:pt idx="350">
                  <c:v>41377</c:v>
                </c:pt>
                <c:pt idx="351">
                  <c:v>41378</c:v>
                </c:pt>
                <c:pt idx="352">
                  <c:v>41379</c:v>
                </c:pt>
                <c:pt idx="353">
                  <c:v>41380</c:v>
                </c:pt>
                <c:pt idx="354">
                  <c:v>41381</c:v>
                </c:pt>
                <c:pt idx="355">
                  <c:v>41382</c:v>
                </c:pt>
                <c:pt idx="356">
                  <c:v>41383</c:v>
                </c:pt>
                <c:pt idx="357">
                  <c:v>41384</c:v>
                </c:pt>
                <c:pt idx="358">
                  <c:v>41385</c:v>
                </c:pt>
                <c:pt idx="359">
                  <c:v>41386</c:v>
                </c:pt>
                <c:pt idx="360">
                  <c:v>41387</c:v>
                </c:pt>
                <c:pt idx="361">
                  <c:v>41388</c:v>
                </c:pt>
                <c:pt idx="362">
                  <c:v>41389</c:v>
                </c:pt>
                <c:pt idx="363">
                  <c:v>41390</c:v>
                </c:pt>
                <c:pt idx="364">
                  <c:v>41391</c:v>
                </c:pt>
                <c:pt idx="365">
                  <c:v>41392</c:v>
                </c:pt>
                <c:pt idx="366">
                  <c:v>41393</c:v>
                </c:pt>
                <c:pt idx="367">
                  <c:v>41394</c:v>
                </c:pt>
                <c:pt idx="368">
                  <c:v>41395</c:v>
                </c:pt>
                <c:pt idx="369">
                  <c:v>41396</c:v>
                </c:pt>
                <c:pt idx="370">
                  <c:v>41397</c:v>
                </c:pt>
                <c:pt idx="371">
                  <c:v>41398</c:v>
                </c:pt>
                <c:pt idx="372">
                  <c:v>41399</c:v>
                </c:pt>
                <c:pt idx="373">
                  <c:v>41400</c:v>
                </c:pt>
                <c:pt idx="374">
                  <c:v>41401</c:v>
                </c:pt>
                <c:pt idx="375">
                  <c:v>41402</c:v>
                </c:pt>
                <c:pt idx="376">
                  <c:v>41403</c:v>
                </c:pt>
                <c:pt idx="377">
                  <c:v>41404</c:v>
                </c:pt>
                <c:pt idx="378">
                  <c:v>41405</c:v>
                </c:pt>
                <c:pt idx="379">
                  <c:v>41406</c:v>
                </c:pt>
                <c:pt idx="380">
                  <c:v>41407</c:v>
                </c:pt>
                <c:pt idx="381">
                  <c:v>41408</c:v>
                </c:pt>
                <c:pt idx="382">
                  <c:v>41409</c:v>
                </c:pt>
                <c:pt idx="383">
                  <c:v>41410</c:v>
                </c:pt>
                <c:pt idx="384">
                  <c:v>41411</c:v>
                </c:pt>
                <c:pt idx="385">
                  <c:v>41412</c:v>
                </c:pt>
                <c:pt idx="386">
                  <c:v>41413</c:v>
                </c:pt>
                <c:pt idx="387">
                  <c:v>41414</c:v>
                </c:pt>
                <c:pt idx="388">
                  <c:v>41415</c:v>
                </c:pt>
                <c:pt idx="389">
                  <c:v>41416</c:v>
                </c:pt>
                <c:pt idx="390">
                  <c:v>41417</c:v>
                </c:pt>
                <c:pt idx="391">
                  <c:v>41418</c:v>
                </c:pt>
                <c:pt idx="392">
                  <c:v>41419</c:v>
                </c:pt>
                <c:pt idx="393">
                  <c:v>41420</c:v>
                </c:pt>
                <c:pt idx="394">
                  <c:v>41421</c:v>
                </c:pt>
                <c:pt idx="395">
                  <c:v>41422</c:v>
                </c:pt>
                <c:pt idx="396">
                  <c:v>41423</c:v>
                </c:pt>
                <c:pt idx="397">
                  <c:v>41424</c:v>
                </c:pt>
                <c:pt idx="398">
                  <c:v>41425</c:v>
                </c:pt>
                <c:pt idx="399">
                  <c:v>41426</c:v>
                </c:pt>
                <c:pt idx="400">
                  <c:v>41427</c:v>
                </c:pt>
                <c:pt idx="401">
                  <c:v>41428</c:v>
                </c:pt>
                <c:pt idx="402">
                  <c:v>41429</c:v>
                </c:pt>
                <c:pt idx="403">
                  <c:v>41430</c:v>
                </c:pt>
                <c:pt idx="404">
                  <c:v>41431</c:v>
                </c:pt>
                <c:pt idx="405">
                  <c:v>41432</c:v>
                </c:pt>
                <c:pt idx="406">
                  <c:v>41433</c:v>
                </c:pt>
                <c:pt idx="407">
                  <c:v>41434</c:v>
                </c:pt>
                <c:pt idx="408">
                  <c:v>41435</c:v>
                </c:pt>
                <c:pt idx="409">
                  <c:v>41436</c:v>
                </c:pt>
                <c:pt idx="410">
                  <c:v>41437</c:v>
                </c:pt>
                <c:pt idx="411">
                  <c:v>41438</c:v>
                </c:pt>
                <c:pt idx="412">
                  <c:v>41439</c:v>
                </c:pt>
                <c:pt idx="413">
                  <c:v>41440</c:v>
                </c:pt>
                <c:pt idx="414">
                  <c:v>41441</c:v>
                </c:pt>
                <c:pt idx="415">
                  <c:v>41442</c:v>
                </c:pt>
                <c:pt idx="416">
                  <c:v>41443</c:v>
                </c:pt>
                <c:pt idx="417">
                  <c:v>41444</c:v>
                </c:pt>
                <c:pt idx="418">
                  <c:v>41445</c:v>
                </c:pt>
                <c:pt idx="419">
                  <c:v>41446</c:v>
                </c:pt>
                <c:pt idx="420">
                  <c:v>41447</c:v>
                </c:pt>
                <c:pt idx="421">
                  <c:v>41448</c:v>
                </c:pt>
                <c:pt idx="422">
                  <c:v>41449</c:v>
                </c:pt>
                <c:pt idx="423">
                  <c:v>41450</c:v>
                </c:pt>
                <c:pt idx="424">
                  <c:v>41451</c:v>
                </c:pt>
                <c:pt idx="425">
                  <c:v>41452</c:v>
                </c:pt>
                <c:pt idx="426">
                  <c:v>41453</c:v>
                </c:pt>
                <c:pt idx="427">
                  <c:v>41454</c:v>
                </c:pt>
                <c:pt idx="428">
                  <c:v>41455</c:v>
                </c:pt>
                <c:pt idx="429">
                  <c:v>41456</c:v>
                </c:pt>
                <c:pt idx="430">
                  <c:v>41457</c:v>
                </c:pt>
                <c:pt idx="431">
                  <c:v>41458</c:v>
                </c:pt>
                <c:pt idx="432">
                  <c:v>41459</c:v>
                </c:pt>
                <c:pt idx="433">
                  <c:v>41460</c:v>
                </c:pt>
                <c:pt idx="434">
                  <c:v>41461</c:v>
                </c:pt>
                <c:pt idx="435">
                  <c:v>41462</c:v>
                </c:pt>
                <c:pt idx="436">
                  <c:v>41463</c:v>
                </c:pt>
                <c:pt idx="437">
                  <c:v>41464</c:v>
                </c:pt>
                <c:pt idx="438">
                  <c:v>41465</c:v>
                </c:pt>
                <c:pt idx="439">
                  <c:v>41466</c:v>
                </c:pt>
                <c:pt idx="440">
                  <c:v>41467</c:v>
                </c:pt>
                <c:pt idx="441">
                  <c:v>41468</c:v>
                </c:pt>
                <c:pt idx="442">
                  <c:v>41469</c:v>
                </c:pt>
                <c:pt idx="443">
                  <c:v>41470</c:v>
                </c:pt>
                <c:pt idx="444">
                  <c:v>41471</c:v>
                </c:pt>
                <c:pt idx="445">
                  <c:v>41472</c:v>
                </c:pt>
                <c:pt idx="446">
                  <c:v>41473</c:v>
                </c:pt>
                <c:pt idx="447">
                  <c:v>41474</c:v>
                </c:pt>
                <c:pt idx="448">
                  <c:v>41475</c:v>
                </c:pt>
                <c:pt idx="449">
                  <c:v>41476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41482</c:v>
                </c:pt>
                <c:pt idx="456">
                  <c:v>41483</c:v>
                </c:pt>
                <c:pt idx="457">
                  <c:v>41484</c:v>
                </c:pt>
                <c:pt idx="458">
                  <c:v>41485</c:v>
                </c:pt>
                <c:pt idx="459">
                  <c:v>41486</c:v>
                </c:pt>
                <c:pt idx="460">
                  <c:v>41487</c:v>
                </c:pt>
                <c:pt idx="461">
                  <c:v>41488</c:v>
                </c:pt>
                <c:pt idx="462">
                  <c:v>41489</c:v>
                </c:pt>
                <c:pt idx="463">
                  <c:v>41490</c:v>
                </c:pt>
                <c:pt idx="464">
                  <c:v>41491</c:v>
                </c:pt>
                <c:pt idx="465">
                  <c:v>41492</c:v>
                </c:pt>
                <c:pt idx="466">
                  <c:v>41493</c:v>
                </c:pt>
                <c:pt idx="467">
                  <c:v>41494</c:v>
                </c:pt>
                <c:pt idx="468">
                  <c:v>41495</c:v>
                </c:pt>
                <c:pt idx="469">
                  <c:v>41496</c:v>
                </c:pt>
                <c:pt idx="470">
                  <c:v>41497</c:v>
                </c:pt>
                <c:pt idx="471">
                  <c:v>41498</c:v>
                </c:pt>
                <c:pt idx="472">
                  <c:v>41499</c:v>
                </c:pt>
                <c:pt idx="473">
                  <c:v>41500</c:v>
                </c:pt>
                <c:pt idx="474">
                  <c:v>41501</c:v>
                </c:pt>
                <c:pt idx="475">
                  <c:v>41502</c:v>
                </c:pt>
                <c:pt idx="476">
                  <c:v>41503</c:v>
                </c:pt>
                <c:pt idx="477">
                  <c:v>41504</c:v>
                </c:pt>
                <c:pt idx="478">
                  <c:v>41505</c:v>
                </c:pt>
                <c:pt idx="479">
                  <c:v>41506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41510</c:v>
                </c:pt>
                <c:pt idx="484">
                  <c:v>41511</c:v>
                </c:pt>
                <c:pt idx="485">
                  <c:v>41512</c:v>
                </c:pt>
                <c:pt idx="486">
                  <c:v>41513</c:v>
                </c:pt>
                <c:pt idx="487">
                  <c:v>41514</c:v>
                </c:pt>
                <c:pt idx="488">
                  <c:v>41515</c:v>
                </c:pt>
                <c:pt idx="489">
                  <c:v>41516</c:v>
                </c:pt>
                <c:pt idx="490">
                  <c:v>41517</c:v>
                </c:pt>
                <c:pt idx="491">
                  <c:v>41518</c:v>
                </c:pt>
                <c:pt idx="492">
                  <c:v>41519</c:v>
                </c:pt>
                <c:pt idx="493">
                  <c:v>41520</c:v>
                </c:pt>
                <c:pt idx="494">
                  <c:v>41521</c:v>
                </c:pt>
                <c:pt idx="495">
                  <c:v>41522</c:v>
                </c:pt>
                <c:pt idx="496">
                  <c:v>41523</c:v>
                </c:pt>
                <c:pt idx="497">
                  <c:v>41524</c:v>
                </c:pt>
                <c:pt idx="498">
                  <c:v>41525</c:v>
                </c:pt>
                <c:pt idx="499">
                  <c:v>41526</c:v>
                </c:pt>
                <c:pt idx="500">
                  <c:v>41527</c:v>
                </c:pt>
                <c:pt idx="501">
                  <c:v>41528</c:v>
                </c:pt>
                <c:pt idx="502">
                  <c:v>41529</c:v>
                </c:pt>
                <c:pt idx="503">
                  <c:v>41530</c:v>
                </c:pt>
                <c:pt idx="504">
                  <c:v>41531</c:v>
                </c:pt>
                <c:pt idx="505">
                  <c:v>41532</c:v>
                </c:pt>
                <c:pt idx="506">
                  <c:v>41533</c:v>
                </c:pt>
                <c:pt idx="507">
                  <c:v>41534</c:v>
                </c:pt>
                <c:pt idx="508">
                  <c:v>41535</c:v>
                </c:pt>
                <c:pt idx="509">
                  <c:v>41536</c:v>
                </c:pt>
                <c:pt idx="510">
                  <c:v>41537</c:v>
                </c:pt>
                <c:pt idx="511">
                  <c:v>41538</c:v>
                </c:pt>
                <c:pt idx="512">
                  <c:v>41539</c:v>
                </c:pt>
                <c:pt idx="513">
                  <c:v>41540</c:v>
                </c:pt>
                <c:pt idx="514">
                  <c:v>41541</c:v>
                </c:pt>
                <c:pt idx="515">
                  <c:v>41542</c:v>
                </c:pt>
                <c:pt idx="516">
                  <c:v>41543</c:v>
                </c:pt>
                <c:pt idx="517">
                  <c:v>41544</c:v>
                </c:pt>
                <c:pt idx="518">
                  <c:v>41545</c:v>
                </c:pt>
                <c:pt idx="519">
                  <c:v>41546</c:v>
                </c:pt>
                <c:pt idx="520">
                  <c:v>41547</c:v>
                </c:pt>
                <c:pt idx="521">
                  <c:v>41548</c:v>
                </c:pt>
                <c:pt idx="522">
                  <c:v>41549</c:v>
                </c:pt>
                <c:pt idx="523">
                  <c:v>41550</c:v>
                </c:pt>
                <c:pt idx="524">
                  <c:v>41551</c:v>
                </c:pt>
                <c:pt idx="525">
                  <c:v>41552</c:v>
                </c:pt>
                <c:pt idx="526">
                  <c:v>41553</c:v>
                </c:pt>
                <c:pt idx="527">
                  <c:v>41554</c:v>
                </c:pt>
                <c:pt idx="528">
                  <c:v>41555</c:v>
                </c:pt>
                <c:pt idx="529">
                  <c:v>41556</c:v>
                </c:pt>
                <c:pt idx="530">
                  <c:v>41557</c:v>
                </c:pt>
                <c:pt idx="531">
                  <c:v>41558</c:v>
                </c:pt>
                <c:pt idx="532">
                  <c:v>41559</c:v>
                </c:pt>
                <c:pt idx="533">
                  <c:v>41560</c:v>
                </c:pt>
                <c:pt idx="534">
                  <c:v>41561</c:v>
                </c:pt>
                <c:pt idx="535">
                  <c:v>41562</c:v>
                </c:pt>
                <c:pt idx="536">
                  <c:v>41563</c:v>
                </c:pt>
                <c:pt idx="537">
                  <c:v>41564</c:v>
                </c:pt>
                <c:pt idx="538">
                  <c:v>41565</c:v>
                </c:pt>
                <c:pt idx="539">
                  <c:v>41566</c:v>
                </c:pt>
                <c:pt idx="540">
                  <c:v>41567</c:v>
                </c:pt>
                <c:pt idx="541">
                  <c:v>41568</c:v>
                </c:pt>
                <c:pt idx="542">
                  <c:v>41569</c:v>
                </c:pt>
                <c:pt idx="543">
                  <c:v>41570</c:v>
                </c:pt>
                <c:pt idx="544">
                  <c:v>41571</c:v>
                </c:pt>
                <c:pt idx="545">
                  <c:v>41572</c:v>
                </c:pt>
                <c:pt idx="546">
                  <c:v>41573</c:v>
                </c:pt>
                <c:pt idx="547">
                  <c:v>41574</c:v>
                </c:pt>
                <c:pt idx="548">
                  <c:v>41575</c:v>
                </c:pt>
                <c:pt idx="549">
                  <c:v>41576</c:v>
                </c:pt>
                <c:pt idx="550">
                  <c:v>41577</c:v>
                </c:pt>
                <c:pt idx="551">
                  <c:v>41578</c:v>
                </c:pt>
                <c:pt idx="552">
                  <c:v>41579</c:v>
                </c:pt>
                <c:pt idx="553">
                  <c:v>41580</c:v>
                </c:pt>
                <c:pt idx="554">
                  <c:v>41581</c:v>
                </c:pt>
                <c:pt idx="555">
                  <c:v>41582</c:v>
                </c:pt>
                <c:pt idx="556">
                  <c:v>41583</c:v>
                </c:pt>
                <c:pt idx="557">
                  <c:v>41584</c:v>
                </c:pt>
                <c:pt idx="558">
                  <c:v>41585</c:v>
                </c:pt>
                <c:pt idx="559">
                  <c:v>41586</c:v>
                </c:pt>
                <c:pt idx="560">
                  <c:v>41587</c:v>
                </c:pt>
                <c:pt idx="561">
                  <c:v>41588</c:v>
                </c:pt>
                <c:pt idx="562">
                  <c:v>41589</c:v>
                </c:pt>
                <c:pt idx="563">
                  <c:v>41590</c:v>
                </c:pt>
                <c:pt idx="564">
                  <c:v>41591</c:v>
                </c:pt>
                <c:pt idx="565">
                  <c:v>41592</c:v>
                </c:pt>
                <c:pt idx="566">
                  <c:v>41593</c:v>
                </c:pt>
                <c:pt idx="567">
                  <c:v>41594</c:v>
                </c:pt>
                <c:pt idx="568">
                  <c:v>41595</c:v>
                </c:pt>
                <c:pt idx="569">
                  <c:v>41596</c:v>
                </c:pt>
                <c:pt idx="570">
                  <c:v>41597</c:v>
                </c:pt>
                <c:pt idx="571">
                  <c:v>41598</c:v>
                </c:pt>
                <c:pt idx="572">
                  <c:v>41599</c:v>
                </c:pt>
                <c:pt idx="573">
                  <c:v>41600</c:v>
                </c:pt>
                <c:pt idx="574">
                  <c:v>41601</c:v>
                </c:pt>
                <c:pt idx="575">
                  <c:v>41602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41606</c:v>
                </c:pt>
                <c:pt idx="580">
                  <c:v>41607</c:v>
                </c:pt>
                <c:pt idx="581">
                  <c:v>41608</c:v>
                </c:pt>
                <c:pt idx="582">
                  <c:v>41609</c:v>
                </c:pt>
                <c:pt idx="583">
                  <c:v>41610</c:v>
                </c:pt>
                <c:pt idx="584">
                  <c:v>41611</c:v>
                </c:pt>
                <c:pt idx="585">
                  <c:v>41612</c:v>
                </c:pt>
                <c:pt idx="586">
                  <c:v>41613</c:v>
                </c:pt>
                <c:pt idx="587">
                  <c:v>41614</c:v>
                </c:pt>
                <c:pt idx="588">
                  <c:v>41615</c:v>
                </c:pt>
                <c:pt idx="589">
                  <c:v>41616</c:v>
                </c:pt>
                <c:pt idx="590">
                  <c:v>41617</c:v>
                </c:pt>
                <c:pt idx="591">
                  <c:v>41618</c:v>
                </c:pt>
                <c:pt idx="592">
                  <c:v>41619</c:v>
                </c:pt>
                <c:pt idx="593">
                  <c:v>41620</c:v>
                </c:pt>
                <c:pt idx="594">
                  <c:v>41621</c:v>
                </c:pt>
                <c:pt idx="595">
                  <c:v>41622</c:v>
                </c:pt>
                <c:pt idx="596">
                  <c:v>41623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41629</c:v>
                </c:pt>
                <c:pt idx="603">
                  <c:v>41630</c:v>
                </c:pt>
                <c:pt idx="604">
                  <c:v>41631</c:v>
                </c:pt>
                <c:pt idx="605">
                  <c:v>41632</c:v>
                </c:pt>
                <c:pt idx="606">
                  <c:v>41633</c:v>
                </c:pt>
                <c:pt idx="607">
                  <c:v>41634</c:v>
                </c:pt>
                <c:pt idx="608">
                  <c:v>41635</c:v>
                </c:pt>
                <c:pt idx="609">
                  <c:v>41636</c:v>
                </c:pt>
                <c:pt idx="610">
                  <c:v>41637</c:v>
                </c:pt>
                <c:pt idx="611">
                  <c:v>41638</c:v>
                </c:pt>
                <c:pt idx="612">
                  <c:v>41639</c:v>
                </c:pt>
                <c:pt idx="613">
                  <c:v>41640</c:v>
                </c:pt>
                <c:pt idx="614">
                  <c:v>41641</c:v>
                </c:pt>
                <c:pt idx="615">
                  <c:v>41642</c:v>
                </c:pt>
                <c:pt idx="616">
                  <c:v>41643</c:v>
                </c:pt>
                <c:pt idx="617">
                  <c:v>41644</c:v>
                </c:pt>
                <c:pt idx="618">
                  <c:v>41645</c:v>
                </c:pt>
                <c:pt idx="619">
                  <c:v>41646</c:v>
                </c:pt>
                <c:pt idx="620">
                  <c:v>41647</c:v>
                </c:pt>
                <c:pt idx="621">
                  <c:v>41648</c:v>
                </c:pt>
                <c:pt idx="622">
                  <c:v>41649</c:v>
                </c:pt>
                <c:pt idx="623">
                  <c:v>41650</c:v>
                </c:pt>
                <c:pt idx="624">
                  <c:v>41651</c:v>
                </c:pt>
                <c:pt idx="625">
                  <c:v>41652</c:v>
                </c:pt>
                <c:pt idx="626">
                  <c:v>41653</c:v>
                </c:pt>
                <c:pt idx="627">
                  <c:v>41654</c:v>
                </c:pt>
                <c:pt idx="628">
                  <c:v>41655</c:v>
                </c:pt>
                <c:pt idx="629">
                  <c:v>41656</c:v>
                </c:pt>
                <c:pt idx="630">
                  <c:v>41657</c:v>
                </c:pt>
                <c:pt idx="631">
                  <c:v>41658</c:v>
                </c:pt>
                <c:pt idx="632">
                  <c:v>41659</c:v>
                </c:pt>
                <c:pt idx="633">
                  <c:v>41660</c:v>
                </c:pt>
                <c:pt idx="634">
                  <c:v>41661</c:v>
                </c:pt>
                <c:pt idx="635">
                  <c:v>41662</c:v>
                </c:pt>
                <c:pt idx="636">
                  <c:v>41663</c:v>
                </c:pt>
                <c:pt idx="637">
                  <c:v>41664</c:v>
                </c:pt>
                <c:pt idx="638">
                  <c:v>41665</c:v>
                </c:pt>
                <c:pt idx="639">
                  <c:v>41666</c:v>
                </c:pt>
                <c:pt idx="640">
                  <c:v>41667</c:v>
                </c:pt>
                <c:pt idx="641">
                  <c:v>41668</c:v>
                </c:pt>
                <c:pt idx="642">
                  <c:v>41669</c:v>
                </c:pt>
                <c:pt idx="643">
                  <c:v>41670</c:v>
                </c:pt>
                <c:pt idx="644">
                  <c:v>41671</c:v>
                </c:pt>
                <c:pt idx="645">
                  <c:v>41672</c:v>
                </c:pt>
                <c:pt idx="646">
                  <c:v>41673</c:v>
                </c:pt>
                <c:pt idx="647">
                  <c:v>41674</c:v>
                </c:pt>
                <c:pt idx="648">
                  <c:v>41675</c:v>
                </c:pt>
                <c:pt idx="649">
                  <c:v>41676</c:v>
                </c:pt>
                <c:pt idx="650">
                  <c:v>41677</c:v>
                </c:pt>
                <c:pt idx="651">
                  <c:v>41678</c:v>
                </c:pt>
                <c:pt idx="652">
                  <c:v>41679</c:v>
                </c:pt>
                <c:pt idx="653">
                  <c:v>41680</c:v>
                </c:pt>
                <c:pt idx="654">
                  <c:v>41681</c:v>
                </c:pt>
                <c:pt idx="655">
                  <c:v>41682</c:v>
                </c:pt>
                <c:pt idx="656">
                  <c:v>41683</c:v>
                </c:pt>
                <c:pt idx="657">
                  <c:v>41684</c:v>
                </c:pt>
                <c:pt idx="658">
                  <c:v>41685</c:v>
                </c:pt>
                <c:pt idx="659">
                  <c:v>41686</c:v>
                </c:pt>
                <c:pt idx="660">
                  <c:v>41687</c:v>
                </c:pt>
                <c:pt idx="661">
                  <c:v>41688</c:v>
                </c:pt>
                <c:pt idx="662">
                  <c:v>41689</c:v>
                </c:pt>
                <c:pt idx="663">
                  <c:v>41690</c:v>
                </c:pt>
                <c:pt idx="664">
                  <c:v>41691</c:v>
                </c:pt>
                <c:pt idx="665">
                  <c:v>41692</c:v>
                </c:pt>
                <c:pt idx="666">
                  <c:v>41693</c:v>
                </c:pt>
                <c:pt idx="667">
                  <c:v>41694</c:v>
                </c:pt>
                <c:pt idx="668">
                  <c:v>41695</c:v>
                </c:pt>
                <c:pt idx="669">
                  <c:v>41696</c:v>
                </c:pt>
                <c:pt idx="670">
                  <c:v>41697</c:v>
                </c:pt>
                <c:pt idx="671">
                  <c:v>41698</c:v>
                </c:pt>
                <c:pt idx="672">
                  <c:v>41699</c:v>
                </c:pt>
                <c:pt idx="673">
                  <c:v>41700</c:v>
                </c:pt>
                <c:pt idx="674">
                  <c:v>41701</c:v>
                </c:pt>
                <c:pt idx="675">
                  <c:v>41702</c:v>
                </c:pt>
                <c:pt idx="676">
                  <c:v>41703</c:v>
                </c:pt>
                <c:pt idx="677">
                  <c:v>41704</c:v>
                </c:pt>
                <c:pt idx="678">
                  <c:v>41705</c:v>
                </c:pt>
                <c:pt idx="679">
                  <c:v>41706</c:v>
                </c:pt>
                <c:pt idx="680">
                  <c:v>41707</c:v>
                </c:pt>
                <c:pt idx="681">
                  <c:v>41708</c:v>
                </c:pt>
                <c:pt idx="682">
                  <c:v>41709</c:v>
                </c:pt>
                <c:pt idx="683">
                  <c:v>41710</c:v>
                </c:pt>
                <c:pt idx="684">
                  <c:v>41711</c:v>
                </c:pt>
                <c:pt idx="685">
                  <c:v>41712</c:v>
                </c:pt>
                <c:pt idx="686">
                  <c:v>41713</c:v>
                </c:pt>
                <c:pt idx="687">
                  <c:v>41714</c:v>
                </c:pt>
                <c:pt idx="688">
                  <c:v>41715</c:v>
                </c:pt>
                <c:pt idx="689">
                  <c:v>41716</c:v>
                </c:pt>
                <c:pt idx="690">
                  <c:v>41717</c:v>
                </c:pt>
                <c:pt idx="691">
                  <c:v>41718</c:v>
                </c:pt>
                <c:pt idx="692">
                  <c:v>41719</c:v>
                </c:pt>
                <c:pt idx="693">
                  <c:v>41720</c:v>
                </c:pt>
                <c:pt idx="694">
                  <c:v>41721</c:v>
                </c:pt>
                <c:pt idx="695">
                  <c:v>41722</c:v>
                </c:pt>
                <c:pt idx="696">
                  <c:v>41723</c:v>
                </c:pt>
                <c:pt idx="697">
                  <c:v>41724</c:v>
                </c:pt>
                <c:pt idx="698">
                  <c:v>41725</c:v>
                </c:pt>
                <c:pt idx="699">
                  <c:v>41726</c:v>
                </c:pt>
                <c:pt idx="700">
                  <c:v>41727</c:v>
                </c:pt>
                <c:pt idx="701">
                  <c:v>41728</c:v>
                </c:pt>
                <c:pt idx="702">
                  <c:v>41729</c:v>
                </c:pt>
                <c:pt idx="703">
                  <c:v>41730</c:v>
                </c:pt>
                <c:pt idx="704">
                  <c:v>41731</c:v>
                </c:pt>
                <c:pt idx="705">
                  <c:v>41732</c:v>
                </c:pt>
                <c:pt idx="706">
                  <c:v>41733</c:v>
                </c:pt>
                <c:pt idx="707">
                  <c:v>41734</c:v>
                </c:pt>
                <c:pt idx="708">
                  <c:v>41735</c:v>
                </c:pt>
                <c:pt idx="709">
                  <c:v>41736</c:v>
                </c:pt>
                <c:pt idx="710">
                  <c:v>41737</c:v>
                </c:pt>
                <c:pt idx="711">
                  <c:v>41738</c:v>
                </c:pt>
                <c:pt idx="712">
                  <c:v>41739</c:v>
                </c:pt>
                <c:pt idx="713">
                  <c:v>41740</c:v>
                </c:pt>
                <c:pt idx="714">
                  <c:v>41741</c:v>
                </c:pt>
                <c:pt idx="715">
                  <c:v>41742</c:v>
                </c:pt>
                <c:pt idx="716">
                  <c:v>41743</c:v>
                </c:pt>
                <c:pt idx="717">
                  <c:v>41744</c:v>
                </c:pt>
                <c:pt idx="718">
                  <c:v>41745</c:v>
                </c:pt>
                <c:pt idx="719">
                  <c:v>41746</c:v>
                </c:pt>
                <c:pt idx="720">
                  <c:v>41747</c:v>
                </c:pt>
                <c:pt idx="721">
                  <c:v>41748</c:v>
                </c:pt>
                <c:pt idx="722">
                  <c:v>41749</c:v>
                </c:pt>
                <c:pt idx="723">
                  <c:v>41750</c:v>
                </c:pt>
                <c:pt idx="724">
                  <c:v>41751</c:v>
                </c:pt>
                <c:pt idx="725">
                  <c:v>41752</c:v>
                </c:pt>
                <c:pt idx="726">
                  <c:v>41753</c:v>
                </c:pt>
                <c:pt idx="727">
                  <c:v>41754</c:v>
                </c:pt>
                <c:pt idx="728">
                  <c:v>41755</c:v>
                </c:pt>
                <c:pt idx="729">
                  <c:v>41756</c:v>
                </c:pt>
                <c:pt idx="730">
                  <c:v>41757</c:v>
                </c:pt>
                <c:pt idx="731">
                  <c:v>41758</c:v>
                </c:pt>
                <c:pt idx="732">
                  <c:v>41759</c:v>
                </c:pt>
                <c:pt idx="733">
                  <c:v>41760</c:v>
                </c:pt>
                <c:pt idx="734">
                  <c:v>41761</c:v>
                </c:pt>
                <c:pt idx="735">
                  <c:v>41762</c:v>
                </c:pt>
                <c:pt idx="736">
                  <c:v>41763</c:v>
                </c:pt>
                <c:pt idx="737">
                  <c:v>41764</c:v>
                </c:pt>
                <c:pt idx="738">
                  <c:v>41765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41769</c:v>
                </c:pt>
                <c:pt idx="743">
                  <c:v>41770</c:v>
                </c:pt>
                <c:pt idx="744">
                  <c:v>41771</c:v>
                </c:pt>
                <c:pt idx="745">
                  <c:v>41772</c:v>
                </c:pt>
                <c:pt idx="746">
                  <c:v>41773</c:v>
                </c:pt>
                <c:pt idx="747">
                  <c:v>41774</c:v>
                </c:pt>
                <c:pt idx="748">
                  <c:v>41775</c:v>
                </c:pt>
                <c:pt idx="749">
                  <c:v>41776</c:v>
                </c:pt>
                <c:pt idx="750">
                  <c:v>41777</c:v>
                </c:pt>
                <c:pt idx="751">
                  <c:v>41778</c:v>
                </c:pt>
                <c:pt idx="752">
                  <c:v>41779</c:v>
                </c:pt>
                <c:pt idx="753">
                  <c:v>41780</c:v>
                </c:pt>
                <c:pt idx="754">
                  <c:v>41781</c:v>
                </c:pt>
                <c:pt idx="755">
                  <c:v>41782</c:v>
                </c:pt>
                <c:pt idx="756">
                  <c:v>41783</c:v>
                </c:pt>
                <c:pt idx="757">
                  <c:v>41784</c:v>
                </c:pt>
                <c:pt idx="758">
                  <c:v>41785</c:v>
                </c:pt>
                <c:pt idx="759">
                  <c:v>41786</c:v>
                </c:pt>
                <c:pt idx="760">
                  <c:v>41787</c:v>
                </c:pt>
                <c:pt idx="761">
                  <c:v>41788</c:v>
                </c:pt>
                <c:pt idx="762">
                  <c:v>41789</c:v>
                </c:pt>
                <c:pt idx="763">
                  <c:v>41790</c:v>
                </c:pt>
                <c:pt idx="764">
                  <c:v>41791</c:v>
                </c:pt>
                <c:pt idx="765">
                  <c:v>41792</c:v>
                </c:pt>
                <c:pt idx="766">
                  <c:v>41793</c:v>
                </c:pt>
                <c:pt idx="767">
                  <c:v>41794</c:v>
                </c:pt>
                <c:pt idx="768">
                  <c:v>41795</c:v>
                </c:pt>
                <c:pt idx="769">
                  <c:v>41796</c:v>
                </c:pt>
                <c:pt idx="770">
                  <c:v>41797</c:v>
                </c:pt>
                <c:pt idx="771">
                  <c:v>41798</c:v>
                </c:pt>
                <c:pt idx="772">
                  <c:v>41799</c:v>
                </c:pt>
                <c:pt idx="773">
                  <c:v>41800</c:v>
                </c:pt>
                <c:pt idx="774">
                  <c:v>41801</c:v>
                </c:pt>
                <c:pt idx="775">
                  <c:v>41802</c:v>
                </c:pt>
                <c:pt idx="776">
                  <c:v>41803</c:v>
                </c:pt>
                <c:pt idx="777">
                  <c:v>41804</c:v>
                </c:pt>
                <c:pt idx="778">
                  <c:v>41805</c:v>
                </c:pt>
                <c:pt idx="779">
                  <c:v>41806</c:v>
                </c:pt>
                <c:pt idx="780">
                  <c:v>41807</c:v>
                </c:pt>
                <c:pt idx="781">
                  <c:v>41808</c:v>
                </c:pt>
                <c:pt idx="782">
                  <c:v>41809</c:v>
                </c:pt>
                <c:pt idx="783">
                  <c:v>41810</c:v>
                </c:pt>
                <c:pt idx="784">
                  <c:v>41811</c:v>
                </c:pt>
                <c:pt idx="785">
                  <c:v>41812</c:v>
                </c:pt>
                <c:pt idx="786">
                  <c:v>41813</c:v>
                </c:pt>
                <c:pt idx="787">
                  <c:v>41814</c:v>
                </c:pt>
                <c:pt idx="788">
                  <c:v>41815</c:v>
                </c:pt>
                <c:pt idx="789">
                  <c:v>41816</c:v>
                </c:pt>
                <c:pt idx="790">
                  <c:v>41817</c:v>
                </c:pt>
                <c:pt idx="791">
                  <c:v>41818</c:v>
                </c:pt>
                <c:pt idx="792">
                  <c:v>41819</c:v>
                </c:pt>
                <c:pt idx="793">
                  <c:v>41820</c:v>
                </c:pt>
                <c:pt idx="794">
                  <c:v>41821</c:v>
                </c:pt>
                <c:pt idx="795">
                  <c:v>41822</c:v>
                </c:pt>
                <c:pt idx="796">
                  <c:v>41823</c:v>
                </c:pt>
                <c:pt idx="797">
                  <c:v>41824</c:v>
                </c:pt>
                <c:pt idx="798">
                  <c:v>41825</c:v>
                </c:pt>
                <c:pt idx="799">
                  <c:v>41826</c:v>
                </c:pt>
                <c:pt idx="800">
                  <c:v>41827</c:v>
                </c:pt>
                <c:pt idx="801">
                  <c:v>41828</c:v>
                </c:pt>
                <c:pt idx="802">
                  <c:v>41829</c:v>
                </c:pt>
                <c:pt idx="803">
                  <c:v>41830</c:v>
                </c:pt>
                <c:pt idx="804">
                  <c:v>41831</c:v>
                </c:pt>
                <c:pt idx="805">
                  <c:v>41832</c:v>
                </c:pt>
                <c:pt idx="806">
                  <c:v>41833</c:v>
                </c:pt>
                <c:pt idx="807">
                  <c:v>41834</c:v>
                </c:pt>
                <c:pt idx="808">
                  <c:v>41835</c:v>
                </c:pt>
                <c:pt idx="809">
                  <c:v>41836</c:v>
                </c:pt>
                <c:pt idx="810">
                  <c:v>41837</c:v>
                </c:pt>
                <c:pt idx="811">
                  <c:v>41838</c:v>
                </c:pt>
                <c:pt idx="812">
                  <c:v>41839</c:v>
                </c:pt>
                <c:pt idx="813">
                  <c:v>41840</c:v>
                </c:pt>
                <c:pt idx="814">
                  <c:v>41841</c:v>
                </c:pt>
                <c:pt idx="815">
                  <c:v>41842</c:v>
                </c:pt>
                <c:pt idx="816">
                  <c:v>41843</c:v>
                </c:pt>
                <c:pt idx="817">
                  <c:v>41844</c:v>
                </c:pt>
                <c:pt idx="818">
                  <c:v>41845</c:v>
                </c:pt>
                <c:pt idx="819">
                  <c:v>41846</c:v>
                </c:pt>
                <c:pt idx="820">
                  <c:v>41847</c:v>
                </c:pt>
                <c:pt idx="821">
                  <c:v>41848</c:v>
                </c:pt>
                <c:pt idx="822">
                  <c:v>41849</c:v>
                </c:pt>
                <c:pt idx="823">
                  <c:v>41850</c:v>
                </c:pt>
                <c:pt idx="824">
                  <c:v>41851</c:v>
                </c:pt>
                <c:pt idx="825">
                  <c:v>41852</c:v>
                </c:pt>
                <c:pt idx="826">
                  <c:v>41853</c:v>
                </c:pt>
                <c:pt idx="827">
                  <c:v>41854</c:v>
                </c:pt>
                <c:pt idx="828">
                  <c:v>41855</c:v>
                </c:pt>
                <c:pt idx="829">
                  <c:v>41856</c:v>
                </c:pt>
                <c:pt idx="830">
                  <c:v>41857</c:v>
                </c:pt>
                <c:pt idx="831">
                  <c:v>41858</c:v>
                </c:pt>
                <c:pt idx="832">
                  <c:v>41859</c:v>
                </c:pt>
                <c:pt idx="833">
                  <c:v>41860</c:v>
                </c:pt>
                <c:pt idx="834">
                  <c:v>41861</c:v>
                </c:pt>
                <c:pt idx="835">
                  <c:v>41862</c:v>
                </c:pt>
                <c:pt idx="836">
                  <c:v>41863</c:v>
                </c:pt>
                <c:pt idx="837">
                  <c:v>41864</c:v>
                </c:pt>
                <c:pt idx="838">
                  <c:v>41865</c:v>
                </c:pt>
                <c:pt idx="839">
                  <c:v>41866</c:v>
                </c:pt>
                <c:pt idx="840">
                  <c:v>41867</c:v>
                </c:pt>
                <c:pt idx="841">
                  <c:v>41868</c:v>
                </c:pt>
                <c:pt idx="842">
                  <c:v>41869</c:v>
                </c:pt>
                <c:pt idx="843">
                  <c:v>41870</c:v>
                </c:pt>
                <c:pt idx="844">
                  <c:v>41871</c:v>
                </c:pt>
                <c:pt idx="845">
                  <c:v>41872</c:v>
                </c:pt>
                <c:pt idx="846">
                  <c:v>41873</c:v>
                </c:pt>
                <c:pt idx="847">
                  <c:v>41874</c:v>
                </c:pt>
                <c:pt idx="848">
                  <c:v>41875</c:v>
                </c:pt>
                <c:pt idx="849">
                  <c:v>41876</c:v>
                </c:pt>
                <c:pt idx="850">
                  <c:v>41877</c:v>
                </c:pt>
                <c:pt idx="851">
                  <c:v>41878</c:v>
                </c:pt>
                <c:pt idx="852">
                  <c:v>41879</c:v>
                </c:pt>
                <c:pt idx="853">
                  <c:v>41880</c:v>
                </c:pt>
                <c:pt idx="854">
                  <c:v>41881</c:v>
                </c:pt>
                <c:pt idx="855">
                  <c:v>41882</c:v>
                </c:pt>
                <c:pt idx="856">
                  <c:v>41883</c:v>
                </c:pt>
                <c:pt idx="857">
                  <c:v>41884</c:v>
                </c:pt>
                <c:pt idx="858">
                  <c:v>41885</c:v>
                </c:pt>
                <c:pt idx="859">
                  <c:v>41886</c:v>
                </c:pt>
                <c:pt idx="860">
                  <c:v>41887</c:v>
                </c:pt>
                <c:pt idx="861">
                  <c:v>41888</c:v>
                </c:pt>
                <c:pt idx="862">
                  <c:v>41889</c:v>
                </c:pt>
                <c:pt idx="863">
                  <c:v>41890</c:v>
                </c:pt>
                <c:pt idx="864">
                  <c:v>41891</c:v>
                </c:pt>
                <c:pt idx="865">
                  <c:v>41892</c:v>
                </c:pt>
                <c:pt idx="866">
                  <c:v>41893</c:v>
                </c:pt>
                <c:pt idx="867">
                  <c:v>41894</c:v>
                </c:pt>
                <c:pt idx="868">
                  <c:v>41895</c:v>
                </c:pt>
                <c:pt idx="869">
                  <c:v>41896</c:v>
                </c:pt>
                <c:pt idx="870">
                  <c:v>41897</c:v>
                </c:pt>
                <c:pt idx="871">
                  <c:v>41898</c:v>
                </c:pt>
                <c:pt idx="872">
                  <c:v>41899</c:v>
                </c:pt>
                <c:pt idx="873">
                  <c:v>41900</c:v>
                </c:pt>
                <c:pt idx="874">
                  <c:v>41901</c:v>
                </c:pt>
                <c:pt idx="875">
                  <c:v>41902</c:v>
                </c:pt>
                <c:pt idx="876">
                  <c:v>41903</c:v>
                </c:pt>
                <c:pt idx="877">
                  <c:v>41904</c:v>
                </c:pt>
                <c:pt idx="878">
                  <c:v>41905</c:v>
                </c:pt>
                <c:pt idx="879">
                  <c:v>41906</c:v>
                </c:pt>
                <c:pt idx="880">
                  <c:v>41907</c:v>
                </c:pt>
                <c:pt idx="881">
                  <c:v>41908</c:v>
                </c:pt>
                <c:pt idx="882">
                  <c:v>41909</c:v>
                </c:pt>
                <c:pt idx="883">
                  <c:v>41910</c:v>
                </c:pt>
                <c:pt idx="884">
                  <c:v>41911</c:v>
                </c:pt>
                <c:pt idx="885">
                  <c:v>41912</c:v>
                </c:pt>
                <c:pt idx="886">
                  <c:v>41913</c:v>
                </c:pt>
                <c:pt idx="887">
                  <c:v>41914</c:v>
                </c:pt>
                <c:pt idx="888">
                  <c:v>41915</c:v>
                </c:pt>
                <c:pt idx="889">
                  <c:v>41916</c:v>
                </c:pt>
                <c:pt idx="890">
                  <c:v>41917</c:v>
                </c:pt>
                <c:pt idx="891">
                  <c:v>41918</c:v>
                </c:pt>
                <c:pt idx="892">
                  <c:v>41919</c:v>
                </c:pt>
                <c:pt idx="893">
                  <c:v>41920</c:v>
                </c:pt>
                <c:pt idx="894">
                  <c:v>41921</c:v>
                </c:pt>
                <c:pt idx="895">
                  <c:v>41922</c:v>
                </c:pt>
                <c:pt idx="896">
                  <c:v>41923</c:v>
                </c:pt>
                <c:pt idx="897">
                  <c:v>41924</c:v>
                </c:pt>
                <c:pt idx="898">
                  <c:v>41925</c:v>
                </c:pt>
                <c:pt idx="899">
                  <c:v>41926</c:v>
                </c:pt>
                <c:pt idx="900">
                  <c:v>41927</c:v>
                </c:pt>
                <c:pt idx="901">
                  <c:v>41928</c:v>
                </c:pt>
                <c:pt idx="902">
                  <c:v>41929</c:v>
                </c:pt>
                <c:pt idx="903">
                  <c:v>41930</c:v>
                </c:pt>
                <c:pt idx="904">
                  <c:v>41931</c:v>
                </c:pt>
                <c:pt idx="905">
                  <c:v>41932</c:v>
                </c:pt>
                <c:pt idx="906">
                  <c:v>41933</c:v>
                </c:pt>
                <c:pt idx="907">
                  <c:v>41934</c:v>
                </c:pt>
                <c:pt idx="908">
                  <c:v>41935</c:v>
                </c:pt>
                <c:pt idx="909">
                  <c:v>41936</c:v>
                </c:pt>
                <c:pt idx="910">
                  <c:v>41937</c:v>
                </c:pt>
                <c:pt idx="911">
                  <c:v>41938</c:v>
                </c:pt>
                <c:pt idx="912">
                  <c:v>41939</c:v>
                </c:pt>
                <c:pt idx="913">
                  <c:v>41940</c:v>
                </c:pt>
                <c:pt idx="914">
                  <c:v>41941</c:v>
                </c:pt>
                <c:pt idx="915">
                  <c:v>41942</c:v>
                </c:pt>
                <c:pt idx="916">
                  <c:v>41943</c:v>
                </c:pt>
                <c:pt idx="917">
                  <c:v>41944</c:v>
                </c:pt>
                <c:pt idx="918">
                  <c:v>41945</c:v>
                </c:pt>
                <c:pt idx="919">
                  <c:v>41946</c:v>
                </c:pt>
                <c:pt idx="920">
                  <c:v>41947</c:v>
                </c:pt>
                <c:pt idx="921">
                  <c:v>41948</c:v>
                </c:pt>
                <c:pt idx="922">
                  <c:v>41949</c:v>
                </c:pt>
                <c:pt idx="923">
                  <c:v>41950</c:v>
                </c:pt>
                <c:pt idx="924">
                  <c:v>41951</c:v>
                </c:pt>
                <c:pt idx="925">
                  <c:v>41952</c:v>
                </c:pt>
                <c:pt idx="926">
                  <c:v>41953</c:v>
                </c:pt>
                <c:pt idx="927">
                  <c:v>41954</c:v>
                </c:pt>
                <c:pt idx="928">
                  <c:v>41955</c:v>
                </c:pt>
                <c:pt idx="929">
                  <c:v>41956</c:v>
                </c:pt>
                <c:pt idx="930">
                  <c:v>41957</c:v>
                </c:pt>
                <c:pt idx="931">
                  <c:v>41958</c:v>
                </c:pt>
                <c:pt idx="932">
                  <c:v>41959</c:v>
                </c:pt>
                <c:pt idx="933">
                  <c:v>41960</c:v>
                </c:pt>
                <c:pt idx="934">
                  <c:v>41961</c:v>
                </c:pt>
                <c:pt idx="935">
                  <c:v>41962</c:v>
                </c:pt>
                <c:pt idx="936">
                  <c:v>41963</c:v>
                </c:pt>
                <c:pt idx="937">
                  <c:v>41964</c:v>
                </c:pt>
                <c:pt idx="938">
                  <c:v>41965</c:v>
                </c:pt>
                <c:pt idx="939">
                  <c:v>41966</c:v>
                </c:pt>
                <c:pt idx="940">
                  <c:v>41967</c:v>
                </c:pt>
                <c:pt idx="941">
                  <c:v>41968</c:v>
                </c:pt>
                <c:pt idx="942">
                  <c:v>41969</c:v>
                </c:pt>
                <c:pt idx="943">
                  <c:v>41970</c:v>
                </c:pt>
                <c:pt idx="944">
                  <c:v>41971</c:v>
                </c:pt>
                <c:pt idx="945">
                  <c:v>41972</c:v>
                </c:pt>
                <c:pt idx="946">
                  <c:v>41973</c:v>
                </c:pt>
                <c:pt idx="947">
                  <c:v>41974</c:v>
                </c:pt>
                <c:pt idx="948">
                  <c:v>41975</c:v>
                </c:pt>
                <c:pt idx="949">
                  <c:v>41976</c:v>
                </c:pt>
                <c:pt idx="950">
                  <c:v>41977</c:v>
                </c:pt>
                <c:pt idx="951">
                  <c:v>41978</c:v>
                </c:pt>
                <c:pt idx="952">
                  <c:v>41979</c:v>
                </c:pt>
                <c:pt idx="953">
                  <c:v>41980</c:v>
                </c:pt>
                <c:pt idx="954">
                  <c:v>41981</c:v>
                </c:pt>
                <c:pt idx="955">
                  <c:v>41982</c:v>
                </c:pt>
                <c:pt idx="956">
                  <c:v>41983</c:v>
                </c:pt>
                <c:pt idx="957">
                  <c:v>41984</c:v>
                </c:pt>
                <c:pt idx="958">
                  <c:v>41985</c:v>
                </c:pt>
                <c:pt idx="959">
                  <c:v>41986</c:v>
                </c:pt>
                <c:pt idx="960">
                  <c:v>41987</c:v>
                </c:pt>
                <c:pt idx="961">
                  <c:v>41988</c:v>
                </c:pt>
                <c:pt idx="962">
                  <c:v>41989</c:v>
                </c:pt>
                <c:pt idx="963">
                  <c:v>41990</c:v>
                </c:pt>
                <c:pt idx="964">
                  <c:v>41991</c:v>
                </c:pt>
                <c:pt idx="965">
                  <c:v>41992</c:v>
                </c:pt>
                <c:pt idx="966">
                  <c:v>41993</c:v>
                </c:pt>
                <c:pt idx="967">
                  <c:v>41994</c:v>
                </c:pt>
                <c:pt idx="968">
                  <c:v>41995</c:v>
                </c:pt>
                <c:pt idx="969">
                  <c:v>41996</c:v>
                </c:pt>
                <c:pt idx="970">
                  <c:v>41997</c:v>
                </c:pt>
                <c:pt idx="971">
                  <c:v>41998</c:v>
                </c:pt>
                <c:pt idx="972">
                  <c:v>41999</c:v>
                </c:pt>
                <c:pt idx="973">
                  <c:v>42000</c:v>
                </c:pt>
                <c:pt idx="974">
                  <c:v>42001</c:v>
                </c:pt>
                <c:pt idx="975">
                  <c:v>42002</c:v>
                </c:pt>
                <c:pt idx="976">
                  <c:v>42003</c:v>
                </c:pt>
                <c:pt idx="977">
                  <c:v>42004</c:v>
                </c:pt>
                <c:pt idx="978">
                  <c:v>42005</c:v>
                </c:pt>
                <c:pt idx="979">
                  <c:v>42006</c:v>
                </c:pt>
                <c:pt idx="980">
                  <c:v>42007</c:v>
                </c:pt>
                <c:pt idx="981">
                  <c:v>42008</c:v>
                </c:pt>
                <c:pt idx="982">
                  <c:v>42009</c:v>
                </c:pt>
                <c:pt idx="983">
                  <c:v>42010</c:v>
                </c:pt>
                <c:pt idx="984">
                  <c:v>42011</c:v>
                </c:pt>
                <c:pt idx="985">
                  <c:v>42012</c:v>
                </c:pt>
                <c:pt idx="986">
                  <c:v>42013</c:v>
                </c:pt>
                <c:pt idx="987">
                  <c:v>42014</c:v>
                </c:pt>
                <c:pt idx="988">
                  <c:v>42015</c:v>
                </c:pt>
                <c:pt idx="989">
                  <c:v>42016</c:v>
                </c:pt>
                <c:pt idx="990">
                  <c:v>42017</c:v>
                </c:pt>
                <c:pt idx="991">
                  <c:v>42018</c:v>
                </c:pt>
                <c:pt idx="992">
                  <c:v>42019</c:v>
                </c:pt>
                <c:pt idx="993">
                  <c:v>42020</c:v>
                </c:pt>
                <c:pt idx="994">
                  <c:v>42021</c:v>
                </c:pt>
                <c:pt idx="995">
                  <c:v>42022</c:v>
                </c:pt>
                <c:pt idx="996">
                  <c:v>42023</c:v>
                </c:pt>
                <c:pt idx="997">
                  <c:v>42024</c:v>
                </c:pt>
                <c:pt idx="998">
                  <c:v>42025</c:v>
                </c:pt>
                <c:pt idx="999">
                  <c:v>42026</c:v>
                </c:pt>
                <c:pt idx="1000">
                  <c:v>42027</c:v>
                </c:pt>
                <c:pt idx="1001">
                  <c:v>42028</c:v>
                </c:pt>
                <c:pt idx="1002">
                  <c:v>42029</c:v>
                </c:pt>
                <c:pt idx="1003">
                  <c:v>42030</c:v>
                </c:pt>
                <c:pt idx="1004">
                  <c:v>42031</c:v>
                </c:pt>
                <c:pt idx="1005">
                  <c:v>42032</c:v>
                </c:pt>
                <c:pt idx="1006">
                  <c:v>42033</c:v>
                </c:pt>
                <c:pt idx="1007">
                  <c:v>42034</c:v>
                </c:pt>
                <c:pt idx="1008">
                  <c:v>42035</c:v>
                </c:pt>
                <c:pt idx="1009">
                  <c:v>42036</c:v>
                </c:pt>
                <c:pt idx="1010">
                  <c:v>42037</c:v>
                </c:pt>
                <c:pt idx="1011">
                  <c:v>42038</c:v>
                </c:pt>
                <c:pt idx="1012">
                  <c:v>42039</c:v>
                </c:pt>
                <c:pt idx="1013">
                  <c:v>42040</c:v>
                </c:pt>
                <c:pt idx="1014">
                  <c:v>42041</c:v>
                </c:pt>
                <c:pt idx="1015">
                  <c:v>42042</c:v>
                </c:pt>
                <c:pt idx="1016">
                  <c:v>42043</c:v>
                </c:pt>
                <c:pt idx="1017">
                  <c:v>42044</c:v>
                </c:pt>
                <c:pt idx="1018">
                  <c:v>42045</c:v>
                </c:pt>
                <c:pt idx="1019">
                  <c:v>42046</c:v>
                </c:pt>
                <c:pt idx="1020">
                  <c:v>42047</c:v>
                </c:pt>
                <c:pt idx="1021">
                  <c:v>42048</c:v>
                </c:pt>
                <c:pt idx="1022">
                  <c:v>42049</c:v>
                </c:pt>
                <c:pt idx="1023">
                  <c:v>42050</c:v>
                </c:pt>
                <c:pt idx="1024">
                  <c:v>42051</c:v>
                </c:pt>
                <c:pt idx="1025">
                  <c:v>42052</c:v>
                </c:pt>
                <c:pt idx="1026">
                  <c:v>42053</c:v>
                </c:pt>
                <c:pt idx="1027">
                  <c:v>42054</c:v>
                </c:pt>
                <c:pt idx="1028">
                  <c:v>42055</c:v>
                </c:pt>
                <c:pt idx="1029">
                  <c:v>42056</c:v>
                </c:pt>
                <c:pt idx="1030">
                  <c:v>42057</c:v>
                </c:pt>
                <c:pt idx="1031">
                  <c:v>42058</c:v>
                </c:pt>
                <c:pt idx="1032">
                  <c:v>42059</c:v>
                </c:pt>
                <c:pt idx="1033">
                  <c:v>42060</c:v>
                </c:pt>
                <c:pt idx="1034">
                  <c:v>42061</c:v>
                </c:pt>
                <c:pt idx="1035">
                  <c:v>42062</c:v>
                </c:pt>
                <c:pt idx="1036">
                  <c:v>42063</c:v>
                </c:pt>
                <c:pt idx="1037">
                  <c:v>42064</c:v>
                </c:pt>
                <c:pt idx="1038">
                  <c:v>42065</c:v>
                </c:pt>
                <c:pt idx="1039">
                  <c:v>42066</c:v>
                </c:pt>
                <c:pt idx="1040">
                  <c:v>42067</c:v>
                </c:pt>
                <c:pt idx="1041">
                  <c:v>42068</c:v>
                </c:pt>
                <c:pt idx="1042">
                  <c:v>42069</c:v>
                </c:pt>
                <c:pt idx="1043">
                  <c:v>42070</c:v>
                </c:pt>
                <c:pt idx="1044">
                  <c:v>42071</c:v>
                </c:pt>
                <c:pt idx="1045">
                  <c:v>42072</c:v>
                </c:pt>
                <c:pt idx="1046">
                  <c:v>42073</c:v>
                </c:pt>
                <c:pt idx="1047">
                  <c:v>42074</c:v>
                </c:pt>
                <c:pt idx="1048">
                  <c:v>42075</c:v>
                </c:pt>
                <c:pt idx="1049">
                  <c:v>42076</c:v>
                </c:pt>
                <c:pt idx="1050">
                  <c:v>42077</c:v>
                </c:pt>
                <c:pt idx="1051">
                  <c:v>42078</c:v>
                </c:pt>
                <c:pt idx="1052">
                  <c:v>42079</c:v>
                </c:pt>
                <c:pt idx="1053">
                  <c:v>42080</c:v>
                </c:pt>
                <c:pt idx="1054">
                  <c:v>42081</c:v>
                </c:pt>
                <c:pt idx="1055">
                  <c:v>42082</c:v>
                </c:pt>
                <c:pt idx="1056">
                  <c:v>42083</c:v>
                </c:pt>
                <c:pt idx="1057">
                  <c:v>42084</c:v>
                </c:pt>
                <c:pt idx="1058">
                  <c:v>42085</c:v>
                </c:pt>
                <c:pt idx="1059">
                  <c:v>42086</c:v>
                </c:pt>
                <c:pt idx="1060">
                  <c:v>42087</c:v>
                </c:pt>
                <c:pt idx="1061">
                  <c:v>42088</c:v>
                </c:pt>
                <c:pt idx="1062">
                  <c:v>42089</c:v>
                </c:pt>
                <c:pt idx="1063">
                  <c:v>42090</c:v>
                </c:pt>
                <c:pt idx="1064">
                  <c:v>42091</c:v>
                </c:pt>
                <c:pt idx="1065">
                  <c:v>42092</c:v>
                </c:pt>
                <c:pt idx="1066">
                  <c:v>42093</c:v>
                </c:pt>
                <c:pt idx="1067">
                  <c:v>42094</c:v>
                </c:pt>
                <c:pt idx="1068">
                  <c:v>42095</c:v>
                </c:pt>
                <c:pt idx="1069">
                  <c:v>42096</c:v>
                </c:pt>
                <c:pt idx="1070">
                  <c:v>42097</c:v>
                </c:pt>
                <c:pt idx="1071">
                  <c:v>42098</c:v>
                </c:pt>
                <c:pt idx="1072">
                  <c:v>42099</c:v>
                </c:pt>
                <c:pt idx="1073">
                  <c:v>42100</c:v>
                </c:pt>
                <c:pt idx="1074">
                  <c:v>42101</c:v>
                </c:pt>
                <c:pt idx="1075">
                  <c:v>42102</c:v>
                </c:pt>
                <c:pt idx="1076">
                  <c:v>42103</c:v>
                </c:pt>
                <c:pt idx="1077">
                  <c:v>42104</c:v>
                </c:pt>
                <c:pt idx="1078">
                  <c:v>42105</c:v>
                </c:pt>
                <c:pt idx="1079">
                  <c:v>42106</c:v>
                </c:pt>
                <c:pt idx="1080">
                  <c:v>42107</c:v>
                </c:pt>
                <c:pt idx="1081">
                  <c:v>42108</c:v>
                </c:pt>
                <c:pt idx="1082">
                  <c:v>42109</c:v>
                </c:pt>
                <c:pt idx="1083">
                  <c:v>42110</c:v>
                </c:pt>
                <c:pt idx="1084">
                  <c:v>42111</c:v>
                </c:pt>
                <c:pt idx="1085">
                  <c:v>42112</c:v>
                </c:pt>
                <c:pt idx="1086">
                  <c:v>42113</c:v>
                </c:pt>
                <c:pt idx="1087">
                  <c:v>42114</c:v>
                </c:pt>
                <c:pt idx="1088">
                  <c:v>42115</c:v>
                </c:pt>
                <c:pt idx="1089">
                  <c:v>42116</c:v>
                </c:pt>
                <c:pt idx="1090">
                  <c:v>42117</c:v>
                </c:pt>
                <c:pt idx="1091">
                  <c:v>42118</c:v>
                </c:pt>
                <c:pt idx="1092">
                  <c:v>42119</c:v>
                </c:pt>
                <c:pt idx="1093">
                  <c:v>42120</c:v>
                </c:pt>
                <c:pt idx="1094">
                  <c:v>42121</c:v>
                </c:pt>
                <c:pt idx="1095">
                  <c:v>42122</c:v>
                </c:pt>
                <c:pt idx="1096">
                  <c:v>42123</c:v>
                </c:pt>
                <c:pt idx="1097">
                  <c:v>42124</c:v>
                </c:pt>
                <c:pt idx="1098">
                  <c:v>42125</c:v>
                </c:pt>
                <c:pt idx="1099">
                  <c:v>42126</c:v>
                </c:pt>
                <c:pt idx="1100">
                  <c:v>42127</c:v>
                </c:pt>
                <c:pt idx="1101">
                  <c:v>42128</c:v>
                </c:pt>
                <c:pt idx="1102">
                  <c:v>42129</c:v>
                </c:pt>
                <c:pt idx="1103">
                  <c:v>42130</c:v>
                </c:pt>
                <c:pt idx="1104">
                  <c:v>42131</c:v>
                </c:pt>
                <c:pt idx="1105">
                  <c:v>42132</c:v>
                </c:pt>
                <c:pt idx="1106">
                  <c:v>42133</c:v>
                </c:pt>
                <c:pt idx="1107">
                  <c:v>42134</c:v>
                </c:pt>
                <c:pt idx="1108">
                  <c:v>42135</c:v>
                </c:pt>
                <c:pt idx="1109">
                  <c:v>42136</c:v>
                </c:pt>
                <c:pt idx="1110">
                  <c:v>42137</c:v>
                </c:pt>
                <c:pt idx="1111">
                  <c:v>42138</c:v>
                </c:pt>
                <c:pt idx="1112">
                  <c:v>42139</c:v>
                </c:pt>
                <c:pt idx="1113">
                  <c:v>42140</c:v>
                </c:pt>
                <c:pt idx="1114">
                  <c:v>42141</c:v>
                </c:pt>
                <c:pt idx="1115">
                  <c:v>42142</c:v>
                </c:pt>
                <c:pt idx="1116">
                  <c:v>42143</c:v>
                </c:pt>
                <c:pt idx="1117">
                  <c:v>42144</c:v>
                </c:pt>
                <c:pt idx="1118">
                  <c:v>42145</c:v>
                </c:pt>
                <c:pt idx="1119">
                  <c:v>42146</c:v>
                </c:pt>
                <c:pt idx="1120">
                  <c:v>42147</c:v>
                </c:pt>
                <c:pt idx="1121">
                  <c:v>42148</c:v>
                </c:pt>
                <c:pt idx="1122">
                  <c:v>42149</c:v>
                </c:pt>
                <c:pt idx="1123">
                  <c:v>42150</c:v>
                </c:pt>
                <c:pt idx="1124">
                  <c:v>42151</c:v>
                </c:pt>
                <c:pt idx="1125">
                  <c:v>42152</c:v>
                </c:pt>
                <c:pt idx="1126">
                  <c:v>42153</c:v>
                </c:pt>
                <c:pt idx="1127">
                  <c:v>42154</c:v>
                </c:pt>
                <c:pt idx="1128">
                  <c:v>42155</c:v>
                </c:pt>
                <c:pt idx="1129">
                  <c:v>42156</c:v>
                </c:pt>
                <c:pt idx="1130">
                  <c:v>42157</c:v>
                </c:pt>
                <c:pt idx="1131">
                  <c:v>42158</c:v>
                </c:pt>
                <c:pt idx="1132">
                  <c:v>42159</c:v>
                </c:pt>
                <c:pt idx="1133">
                  <c:v>42160</c:v>
                </c:pt>
                <c:pt idx="1134">
                  <c:v>42161</c:v>
                </c:pt>
                <c:pt idx="1135">
                  <c:v>42162</c:v>
                </c:pt>
                <c:pt idx="1136">
                  <c:v>42163</c:v>
                </c:pt>
                <c:pt idx="1137">
                  <c:v>42164</c:v>
                </c:pt>
                <c:pt idx="1138">
                  <c:v>42165</c:v>
                </c:pt>
                <c:pt idx="1139">
                  <c:v>42166</c:v>
                </c:pt>
                <c:pt idx="1140">
                  <c:v>42167</c:v>
                </c:pt>
                <c:pt idx="1141">
                  <c:v>42168</c:v>
                </c:pt>
                <c:pt idx="1142">
                  <c:v>42169</c:v>
                </c:pt>
                <c:pt idx="1143">
                  <c:v>42170</c:v>
                </c:pt>
                <c:pt idx="1144">
                  <c:v>42171</c:v>
                </c:pt>
                <c:pt idx="1145">
                  <c:v>42172</c:v>
                </c:pt>
                <c:pt idx="1146">
                  <c:v>42173</c:v>
                </c:pt>
                <c:pt idx="1147">
                  <c:v>42174</c:v>
                </c:pt>
                <c:pt idx="1148">
                  <c:v>42175</c:v>
                </c:pt>
                <c:pt idx="1149">
                  <c:v>42176</c:v>
                </c:pt>
                <c:pt idx="1150">
                  <c:v>42177</c:v>
                </c:pt>
                <c:pt idx="1151">
                  <c:v>42178</c:v>
                </c:pt>
                <c:pt idx="1152">
                  <c:v>42179</c:v>
                </c:pt>
                <c:pt idx="1153">
                  <c:v>42180</c:v>
                </c:pt>
                <c:pt idx="1154">
                  <c:v>42181</c:v>
                </c:pt>
                <c:pt idx="1155">
                  <c:v>42182</c:v>
                </c:pt>
                <c:pt idx="1156">
                  <c:v>42183</c:v>
                </c:pt>
                <c:pt idx="1157">
                  <c:v>42184</c:v>
                </c:pt>
                <c:pt idx="1158">
                  <c:v>42185</c:v>
                </c:pt>
                <c:pt idx="1159">
                  <c:v>42186</c:v>
                </c:pt>
                <c:pt idx="1160">
                  <c:v>42187</c:v>
                </c:pt>
                <c:pt idx="1161">
                  <c:v>42188</c:v>
                </c:pt>
                <c:pt idx="1162">
                  <c:v>42189</c:v>
                </c:pt>
                <c:pt idx="1163">
                  <c:v>42190</c:v>
                </c:pt>
                <c:pt idx="1164">
                  <c:v>42191</c:v>
                </c:pt>
                <c:pt idx="1165">
                  <c:v>42192</c:v>
                </c:pt>
                <c:pt idx="1166">
                  <c:v>42193</c:v>
                </c:pt>
                <c:pt idx="1167">
                  <c:v>42194</c:v>
                </c:pt>
                <c:pt idx="1168">
                  <c:v>42195</c:v>
                </c:pt>
                <c:pt idx="1169">
                  <c:v>42196</c:v>
                </c:pt>
                <c:pt idx="1170">
                  <c:v>42197</c:v>
                </c:pt>
                <c:pt idx="1171">
                  <c:v>42198</c:v>
                </c:pt>
                <c:pt idx="1172">
                  <c:v>42199</c:v>
                </c:pt>
                <c:pt idx="1173">
                  <c:v>42200</c:v>
                </c:pt>
                <c:pt idx="1174">
                  <c:v>42201</c:v>
                </c:pt>
                <c:pt idx="1175">
                  <c:v>42202</c:v>
                </c:pt>
                <c:pt idx="1176">
                  <c:v>42203</c:v>
                </c:pt>
                <c:pt idx="1177">
                  <c:v>42204</c:v>
                </c:pt>
                <c:pt idx="1178">
                  <c:v>42205</c:v>
                </c:pt>
                <c:pt idx="1179">
                  <c:v>42206</c:v>
                </c:pt>
                <c:pt idx="1180">
                  <c:v>42207</c:v>
                </c:pt>
                <c:pt idx="1181">
                  <c:v>42208</c:v>
                </c:pt>
                <c:pt idx="1182">
                  <c:v>42209</c:v>
                </c:pt>
                <c:pt idx="1183">
                  <c:v>42210</c:v>
                </c:pt>
                <c:pt idx="1184">
                  <c:v>42211</c:v>
                </c:pt>
                <c:pt idx="1185">
                  <c:v>42212</c:v>
                </c:pt>
                <c:pt idx="1186">
                  <c:v>42213</c:v>
                </c:pt>
                <c:pt idx="1187">
                  <c:v>42214</c:v>
                </c:pt>
                <c:pt idx="1188">
                  <c:v>42215</c:v>
                </c:pt>
                <c:pt idx="1189">
                  <c:v>42216</c:v>
                </c:pt>
                <c:pt idx="1190">
                  <c:v>42217</c:v>
                </c:pt>
                <c:pt idx="1191">
                  <c:v>42218</c:v>
                </c:pt>
                <c:pt idx="1192">
                  <c:v>42219</c:v>
                </c:pt>
                <c:pt idx="1193">
                  <c:v>42220</c:v>
                </c:pt>
                <c:pt idx="1194">
                  <c:v>42221</c:v>
                </c:pt>
                <c:pt idx="1195">
                  <c:v>42222</c:v>
                </c:pt>
                <c:pt idx="1196">
                  <c:v>42223</c:v>
                </c:pt>
                <c:pt idx="1197">
                  <c:v>42224</c:v>
                </c:pt>
                <c:pt idx="1198">
                  <c:v>42225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42231</c:v>
                </c:pt>
                <c:pt idx="1205">
                  <c:v>42232</c:v>
                </c:pt>
                <c:pt idx="1206">
                  <c:v>42233</c:v>
                </c:pt>
                <c:pt idx="1207">
                  <c:v>42234</c:v>
                </c:pt>
                <c:pt idx="1208">
                  <c:v>42235</c:v>
                </c:pt>
                <c:pt idx="1209">
                  <c:v>42236</c:v>
                </c:pt>
                <c:pt idx="1210">
                  <c:v>42237</c:v>
                </c:pt>
                <c:pt idx="1211">
                  <c:v>42238</c:v>
                </c:pt>
                <c:pt idx="1212">
                  <c:v>42239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42245</c:v>
                </c:pt>
                <c:pt idx="1219">
                  <c:v>42246</c:v>
                </c:pt>
                <c:pt idx="1220">
                  <c:v>42247</c:v>
                </c:pt>
                <c:pt idx="1221">
                  <c:v>42248</c:v>
                </c:pt>
                <c:pt idx="1222">
                  <c:v>42249</c:v>
                </c:pt>
                <c:pt idx="1223">
                  <c:v>42250</c:v>
                </c:pt>
                <c:pt idx="1224">
                  <c:v>42251</c:v>
                </c:pt>
                <c:pt idx="1225">
                  <c:v>42252</c:v>
                </c:pt>
                <c:pt idx="1226">
                  <c:v>42253</c:v>
                </c:pt>
                <c:pt idx="1227">
                  <c:v>42254</c:v>
                </c:pt>
                <c:pt idx="1228">
                  <c:v>42255</c:v>
                </c:pt>
                <c:pt idx="1229">
                  <c:v>42256</c:v>
                </c:pt>
                <c:pt idx="1230">
                  <c:v>42257</c:v>
                </c:pt>
                <c:pt idx="1231">
                  <c:v>42258</c:v>
                </c:pt>
                <c:pt idx="1232">
                  <c:v>42259</c:v>
                </c:pt>
                <c:pt idx="1233">
                  <c:v>42260</c:v>
                </c:pt>
                <c:pt idx="1234">
                  <c:v>42261</c:v>
                </c:pt>
                <c:pt idx="1235">
                  <c:v>42262</c:v>
                </c:pt>
                <c:pt idx="1236">
                  <c:v>42263</c:v>
                </c:pt>
                <c:pt idx="1237">
                  <c:v>42264</c:v>
                </c:pt>
                <c:pt idx="1238">
                  <c:v>42265</c:v>
                </c:pt>
                <c:pt idx="1239">
                  <c:v>42266</c:v>
                </c:pt>
                <c:pt idx="1240">
                  <c:v>42267</c:v>
                </c:pt>
                <c:pt idx="1241">
                  <c:v>42268</c:v>
                </c:pt>
                <c:pt idx="1242">
                  <c:v>42269</c:v>
                </c:pt>
                <c:pt idx="1243">
                  <c:v>42270</c:v>
                </c:pt>
                <c:pt idx="1244">
                  <c:v>42271</c:v>
                </c:pt>
                <c:pt idx="1245">
                  <c:v>42272</c:v>
                </c:pt>
                <c:pt idx="1246">
                  <c:v>42273</c:v>
                </c:pt>
                <c:pt idx="1247">
                  <c:v>42274</c:v>
                </c:pt>
                <c:pt idx="1248">
                  <c:v>42275</c:v>
                </c:pt>
                <c:pt idx="1249">
                  <c:v>42276</c:v>
                </c:pt>
                <c:pt idx="1250">
                  <c:v>42277</c:v>
                </c:pt>
                <c:pt idx="1251">
                  <c:v>42278</c:v>
                </c:pt>
                <c:pt idx="1252">
                  <c:v>42279</c:v>
                </c:pt>
                <c:pt idx="1253">
                  <c:v>42280</c:v>
                </c:pt>
                <c:pt idx="1254">
                  <c:v>42281</c:v>
                </c:pt>
                <c:pt idx="1255">
                  <c:v>42282</c:v>
                </c:pt>
                <c:pt idx="1256">
                  <c:v>42283</c:v>
                </c:pt>
                <c:pt idx="1257">
                  <c:v>42284</c:v>
                </c:pt>
                <c:pt idx="1258">
                  <c:v>42285</c:v>
                </c:pt>
                <c:pt idx="1259">
                  <c:v>42286</c:v>
                </c:pt>
                <c:pt idx="1260">
                  <c:v>42287</c:v>
                </c:pt>
                <c:pt idx="1261">
                  <c:v>42288</c:v>
                </c:pt>
                <c:pt idx="1262">
                  <c:v>42289</c:v>
                </c:pt>
                <c:pt idx="1263">
                  <c:v>42290</c:v>
                </c:pt>
                <c:pt idx="1264">
                  <c:v>42291</c:v>
                </c:pt>
                <c:pt idx="1265">
                  <c:v>42292</c:v>
                </c:pt>
                <c:pt idx="1266">
                  <c:v>42293</c:v>
                </c:pt>
                <c:pt idx="1267">
                  <c:v>42294</c:v>
                </c:pt>
                <c:pt idx="1268">
                  <c:v>42295</c:v>
                </c:pt>
                <c:pt idx="1269">
                  <c:v>42296</c:v>
                </c:pt>
                <c:pt idx="1270">
                  <c:v>42297</c:v>
                </c:pt>
                <c:pt idx="1271">
                  <c:v>42298</c:v>
                </c:pt>
                <c:pt idx="1272">
                  <c:v>42299</c:v>
                </c:pt>
                <c:pt idx="1273">
                  <c:v>42300</c:v>
                </c:pt>
                <c:pt idx="1274">
                  <c:v>42301</c:v>
                </c:pt>
                <c:pt idx="1275">
                  <c:v>42302</c:v>
                </c:pt>
                <c:pt idx="1276">
                  <c:v>42303</c:v>
                </c:pt>
                <c:pt idx="1277">
                  <c:v>42304</c:v>
                </c:pt>
                <c:pt idx="1278">
                  <c:v>42305</c:v>
                </c:pt>
                <c:pt idx="1279">
                  <c:v>42306</c:v>
                </c:pt>
                <c:pt idx="1280">
                  <c:v>42307</c:v>
                </c:pt>
                <c:pt idx="1281">
                  <c:v>42308</c:v>
                </c:pt>
                <c:pt idx="1282">
                  <c:v>42309</c:v>
                </c:pt>
                <c:pt idx="1283">
                  <c:v>42310</c:v>
                </c:pt>
                <c:pt idx="1284">
                  <c:v>42311</c:v>
                </c:pt>
                <c:pt idx="1285">
                  <c:v>42312</c:v>
                </c:pt>
                <c:pt idx="1286">
                  <c:v>42313</c:v>
                </c:pt>
                <c:pt idx="1287">
                  <c:v>42314</c:v>
                </c:pt>
                <c:pt idx="1288">
                  <c:v>42315</c:v>
                </c:pt>
                <c:pt idx="1289">
                  <c:v>42316</c:v>
                </c:pt>
                <c:pt idx="1290">
                  <c:v>42317</c:v>
                </c:pt>
                <c:pt idx="1291">
                  <c:v>42318</c:v>
                </c:pt>
                <c:pt idx="1292">
                  <c:v>42319</c:v>
                </c:pt>
                <c:pt idx="1293">
                  <c:v>42320</c:v>
                </c:pt>
                <c:pt idx="1294">
                  <c:v>42321</c:v>
                </c:pt>
                <c:pt idx="1295">
                  <c:v>42322</c:v>
                </c:pt>
                <c:pt idx="1296">
                  <c:v>42323</c:v>
                </c:pt>
                <c:pt idx="1297">
                  <c:v>42324</c:v>
                </c:pt>
                <c:pt idx="1298">
                  <c:v>42325</c:v>
                </c:pt>
                <c:pt idx="1299">
                  <c:v>42326</c:v>
                </c:pt>
                <c:pt idx="1300">
                  <c:v>42327</c:v>
                </c:pt>
                <c:pt idx="1301">
                  <c:v>42328</c:v>
                </c:pt>
                <c:pt idx="1302">
                  <c:v>42329</c:v>
                </c:pt>
                <c:pt idx="1303">
                  <c:v>42330</c:v>
                </c:pt>
                <c:pt idx="1304">
                  <c:v>42331</c:v>
                </c:pt>
                <c:pt idx="1305">
                  <c:v>42332</c:v>
                </c:pt>
                <c:pt idx="1306">
                  <c:v>42333</c:v>
                </c:pt>
                <c:pt idx="1307">
                  <c:v>42334</c:v>
                </c:pt>
                <c:pt idx="1308">
                  <c:v>42335</c:v>
                </c:pt>
                <c:pt idx="1309">
                  <c:v>42336</c:v>
                </c:pt>
                <c:pt idx="1310">
                  <c:v>42337</c:v>
                </c:pt>
                <c:pt idx="1311">
                  <c:v>42338</c:v>
                </c:pt>
                <c:pt idx="1312">
                  <c:v>42339</c:v>
                </c:pt>
                <c:pt idx="1313">
                  <c:v>42340</c:v>
                </c:pt>
                <c:pt idx="1314">
                  <c:v>42341</c:v>
                </c:pt>
                <c:pt idx="1315">
                  <c:v>42342</c:v>
                </c:pt>
                <c:pt idx="1316">
                  <c:v>42343</c:v>
                </c:pt>
                <c:pt idx="1317">
                  <c:v>42344</c:v>
                </c:pt>
                <c:pt idx="1318">
                  <c:v>42345</c:v>
                </c:pt>
                <c:pt idx="1319">
                  <c:v>42346</c:v>
                </c:pt>
                <c:pt idx="1320">
                  <c:v>42347</c:v>
                </c:pt>
                <c:pt idx="1321">
                  <c:v>42348</c:v>
                </c:pt>
                <c:pt idx="1322">
                  <c:v>42349</c:v>
                </c:pt>
                <c:pt idx="1323">
                  <c:v>42350</c:v>
                </c:pt>
                <c:pt idx="1324">
                  <c:v>42351</c:v>
                </c:pt>
                <c:pt idx="1325">
                  <c:v>42352</c:v>
                </c:pt>
                <c:pt idx="1326">
                  <c:v>42353</c:v>
                </c:pt>
                <c:pt idx="1327">
                  <c:v>42354</c:v>
                </c:pt>
                <c:pt idx="1328">
                  <c:v>42355</c:v>
                </c:pt>
                <c:pt idx="1329">
                  <c:v>42356</c:v>
                </c:pt>
                <c:pt idx="1330">
                  <c:v>42357</c:v>
                </c:pt>
                <c:pt idx="1331">
                  <c:v>42358</c:v>
                </c:pt>
                <c:pt idx="1332">
                  <c:v>42359</c:v>
                </c:pt>
                <c:pt idx="1333">
                  <c:v>42360</c:v>
                </c:pt>
                <c:pt idx="1334">
                  <c:v>42361</c:v>
                </c:pt>
                <c:pt idx="1335">
                  <c:v>42362</c:v>
                </c:pt>
                <c:pt idx="1336">
                  <c:v>42363</c:v>
                </c:pt>
                <c:pt idx="1337">
                  <c:v>42364</c:v>
                </c:pt>
                <c:pt idx="1338">
                  <c:v>42365</c:v>
                </c:pt>
                <c:pt idx="1339">
                  <c:v>42366</c:v>
                </c:pt>
                <c:pt idx="1340">
                  <c:v>42367</c:v>
                </c:pt>
                <c:pt idx="1341">
                  <c:v>42368</c:v>
                </c:pt>
                <c:pt idx="1342">
                  <c:v>42369</c:v>
                </c:pt>
                <c:pt idx="1343">
                  <c:v>42370</c:v>
                </c:pt>
                <c:pt idx="1344">
                  <c:v>42371</c:v>
                </c:pt>
                <c:pt idx="1345">
                  <c:v>42372</c:v>
                </c:pt>
                <c:pt idx="1346">
                  <c:v>42373</c:v>
                </c:pt>
                <c:pt idx="1347">
                  <c:v>42374</c:v>
                </c:pt>
                <c:pt idx="1348">
                  <c:v>42375</c:v>
                </c:pt>
                <c:pt idx="1349">
                  <c:v>42376</c:v>
                </c:pt>
                <c:pt idx="1350">
                  <c:v>42377</c:v>
                </c:pt>
                <c:pt idx="1351">
                  <c:v>42378</c:v>
                </c:pt>
                <c:pt idx="1352">
                  <c:v>42379</c:v>
                </c:pt>
                <c:pt idx="1353">
                  <c:v>42380</c:v>
                </c:pt>
                <c:pt idx="1354">
                  <c:v>42381</c:v>
                </c:pt>
                <c:pt idx="1355">
                  <c:v>42382</c:v>
                </c:pt>
                <c:pt idx="1356">
                  <c:v>42383</c:v>
                </c:pt>
                <c:pt idx="1357">
                  <c:v>42384</c:v>
                </c:pt>
                <c:pt idx="1358">
                  <c:v>42385</c:v>
                </c:pt>
                <c:pt idx="1359">
                  <c:v>42386</c:v>
                </c:pt>
                <c:pt idx="1360">
                  <c:v>42387</c:v>
                </c:pt>
                <c:pt idx="1361">
                  <c:v>42388</c:v>
                </c:pt>
                <c:pt idx="1362">
                  <c:v>42389</c:v>
                </c:pt>
                <c:pt idx="1363">
                  <c:v>42390</c:v>
                </c:pt>
                <c:pt idx="1364">
                  <c:v>42391</c:v>
                </c:pt>
                <c:pt idx="1365">
                  <c:v>42392</c:v>
                </c:pt>
                <c:pt idx="1366">
                  <c:v>42393</c:v>
                </c:pt>
                <c:pt idx="1367">
                  <c:v>42394</c:v>
                </c:pt>
                <c:pt idx="1368">
                  <c:v>42395</c:v>
                </c:pt>
                <c:pt idx="1369">
                  <c:v>42396</c:v>
                </c:pt>
                <c:pt idx="1370">
                  <c:v>42397</c:v>
                </c:pt>
                <c:pt idx="1371">
                  <c:v>42398</c:v>
                </c:pt>
                <c:pt idx="1372">
                  <c:v>42399</c:v>
                </c:pt>
                <c:pt idx="1373">
                  <c:v>42400</c:v>
                </c:pt>
                <c:pt idx="1374">
                  <c:v>42401</c:v>
                </c:pt>
                <c:pt idx="1375">
                  <c:v>42402</c:v>
                </c:pt>
                <c:pt idx="1376">
                  <c:v>42403</c:v>
                </c:pt>
                <c:pt idx="1377">
                  <c:v>42404</c:v>
                </c:pt>
                <c:pt idx="1378">
                  <c:v>42405</c:v>
                </c:pt>
                <c:pt idx="1379">
                  <c:v>42406</c:v>
                </c:pt>
                <c:pt idx="1380">
                  <c:v>42407</c:v>
                </c:pt>
                <c:pt idx="1381">
                  <c:v>42408</c:v>
                </c:pt>
                <c:pt idx="1382">
                  <c:v>42409</c:v>
                </c:pt>
                <c:pt idx="1383">
                  <c:v>42410</c:v>
                </c:pt>
                <c:pt idx="1384">
                  <c:v>42411</c:v>
                </c:pt>
                <c:pt idx="1385">
                  <c:v>42412</c:v>
                </c:pt>
                <c:pt idx="1386">
                  <c:v>42413</c:v>
                </c:pt>
                <c:pt idx="1387">
                  <c:v>42414</c:v>
                </c:pt>
                <c:pt idx="1388">
                  <c:v>42415</c:v>
                </c:pt>
                <c:pt idx="1389">
                  <c:v>42416</c:v>
                </c:pt>
                <c:pt idx="1390">
                  <c:v>42417</c:v>
                </c:pt>
                <c:pt idx="1391">
                  <c:v>42418</c:v>
                </c:pt>
                <c:pt idx="1392">
                  <c:v>42419</c:v>
                </c:pt>
                <c:pt idx="1393">
                  <c:v>42420</c:v>
                </c:pt>
                <c:pt idx="1394">
                  <c:v>42421</c:v>
                </c:pt>
                <c:pt idx="1395">
                  <c:v>42422</c:v>
                </c:pt>
                <c:pt idx="1396">
                  <c:v>42423</c:v>
                </c:pt>
                <c:pt idx="1397">
                  <c:v>42424</c:v>
                </c:pt>
                <c:pt idx="1398">
                  <c:v>42425</c:v>
                </c:pt>
                <c:pt idx="1399">
                  <c:v>42426</c:v>
                </c:pt>
                <c:pt idx="1400">
                  <c:v>42427</c:v>
                </c:pt>
                <c:pt idx="1401">
                  <c:v>42428</c:v>
                </c:pt>
                <c:pt idx="1402">
                  <c:v>42429</c:v>
                </c:pt>
                <c:pt idx="1403">
                  <c:v>42430</c:v>
                </c:pt>
                <c:pt idx="1404">
                  <c:v>42431</c:v>
                </c:pt>
                <c:pt idx="1405">
                  <c:v>42432</c:v>
                </c:pt>
                <c:pt idx="1406">
                  <c:v>42433</c:v>
                </c:pt>
                <c:pt idx="1407">
                  <c:v>42434</c:v>
                </c:pt>
                <c:pt idx="1408">
                  <c:v>42435</c:v>
                </c:pt>
                <c:pt idx="1409">
                  <c:v>42436</c:v>
                </c:pt>
                <c:pt idx="1410">
                  <c:v>42437</c:v>
                </c:pt>
                <c:pt idx="1411">
                  <c:v>42438</c:v>
                </c:pt>
                <c:pt idx="1412">
                  <c:v>42439</c:v>
                </c:pt>
                <c:pt idx="1413">
                  <c:v>42440</c:v>
                </c:pt>
                <c:pt idx="1414">
                  <c:v>42441</c:v>
                </c:pt>
                <c:pt idx="1415">
                  <c:v>42442</c:v>
                </c:pt>
                <c:pt idx="1416">
                  <c:v>42443</c:v>
                </c:pt>
                <c:pt idx="1417">
                  <c:v>42444</c:v>
                </c:pt>
                <c:pt idx="1418">
                  <c:v>42445</c:v>
                </c:pt>
                <c:pt idx="1419">
                  <c:v>42446</c:v>
                </c:pt>
                <c:pt idx="1420">
                  <c:v>42447</c:v>
                </c:pt>
                <c:pt idx="1421">
                  <c:v>42448</c:v>
                </c:pt>
                <c:pt idx="1422">
                  <c:v>42449</c:v>
                </c:pt>
                <c:pt idx="1423">
                  <c:v>42450</c:v>
                </c:pt>
                <c:pt idx="1424">
                  <c:v>42451</c:v>
                </c:pt>
                <c:pt idx="1425">
                  <c:v>42452</c:v>
                </c:pt>
                <c:pt idx="1426">
                  <c:v>42453</c:v>
                </c:pt>
                <c:pt idx="1427">
                  <c:v>42454</c:v>
                </c:pt>
                <c:pt idx="1428">
                  <c:v>42455</c:v>
                </c:pt>
                <c:pt idx="1429">
                  <c:v>42456</c:v>
                </c:pt>
                <c:pt idx="1430">
                  <c:v>42457</c:v>
                </c:pt>
                <c:pt idx="1431">
                  <c:v>42458</c:v>
                </c:pt>
                <c:pt idx="1432">
                  <c:v>42459</c:v>
                </c:pt>
                <c:pt idx="1433">
                  <c:v>42460</c:v>
                </c:pt>
                <c:pt idx="1434">
                  <c:v>42461</c:v>
                </c:pt>
                <c:pt idx="1435">
                  <c:v>42462</c:v>
                </c:pt>
                <c:pt idx="1436">
                  <c:v>42463</c:v>
                </c:pt>
                <c:pt idx="1437">
                  <c:v>42464</c:v>
                </c:pt>
                <c:pt idx="1438">
                  <c:v>42465</c:v>
                </c:pt>
                <c:pt idx="1439">
                  <c:v>42466</c:v>
                </c:pt>
                <c:pt idx="1440">
                  <c:v>42467</c:v>
                </c:pt>
                <c:pt idx="1441">
                  <c:v>42468</c:v>
                </c:pt>
                <c:pt idx="1442">
                  <c:v>42469</c:v>
                </c:pt>
                <c:pt idx="1443">
                  <c:v>42470</c:v>
                </c:pt>
                <c:pt idx="1444">
                  <c:v>42471</c:v>
                </c:pt>
                <c:pt idx="1445">
                  <c:v>42472</c:v>
                </c:pt>
                <c:pt idx="1446">
                  <c:v>42473</c:v>
                </c:pt>
                <c:pt idx="1447">
                  <c:v>42474</c:v>
                </c:pt>
                <c:pt idx="1448">
                  <c:v>42475</c:v>
                </c:pt>
                <c:pt idx="1449">
                  <c:v>42476</c:v>
                </c:pt>
                <c:pt idx="1450">
                  <c:v>42477</c:v>
                </c:pt>
                <c:pt idx="1451">
                  <c:v>42478</c:v>
                </c:pt>
                <c:pt idx="1452">
                  <c:v>42479</c:v>
                </c:pt>
                <c:pt idx="1453">
                  <c:v>42480</c:v>
                </c:pt>
                <c:pt idx="1454">
                  <c:v>42481</c:v>
                </c:pt>
                <c:pt idx="1455">
                  <c:v>42482</c:v>
                </c:pt>
                <c:pt idx="1456">
                  <c:v>42483</c:v>
                </c:pt>
                <c:pt idx="1457">
                  <c:v>42484</c:v>
                </c:pt>
                <c:pt idx="1458">
                  <c:v>42485</c:v>
                </c:pt>
                <c:pt idx="1459">
                  <c:v>42486</c:v>
                </c:pt>
                <c:pt idx="1460">
                  <c:v>42487</c:v>
                </c:pt>
                <c:pt idx="1461">
                  <c:v>42488</c:v>
                </c:pt>
                <c:pt idx="1462">
                  <c:v>42489</c:v>
                </c:pt>
                <c:pt idx="1463">
                  <c:v>42490</c:v>
                </c:pt>
                <c:pt idx="1464">
                  <c:v>42491</c:v>
                </c:pt>
                <c:pt idx="1465">
                  <c:v>42492</c:v>
                </c:pt>
                <c:pt idx="1466">
                  <c:v>42493</c:v>
                </c:pt>
                <c:pt idx="1467">
                  <c:v>42494</c:v>
                </c:pt>
                <c:pt idx="1468">
                  <c:v>42495</c:v>
                </c:pt>
                <c:pt idx="1469">
                  <c:v>42496</c:v>
                </c:pt>
                <c:pt idx="1470">
                  <c:v>42497</c:v>
                </c:pt>
                <c:pt idx="1471">
                  <c:v>42498</c:v>
                </c:pt>
                <c:pt idx="1472">
                  <c:v>42499</c:v>
                </c:pt>
                <c:pt idx="1473">
                  <c:v>42500</c:v>
                </c:pt>
                <c:pt idx="1474">
                  <c:v>42501</c:v>
                </c:pt>
                <c:pt idx="1475">
                  <c:v>42502</c:v>
                </c:pt>
                <c:pt idx="1476">
                  <c:v>42503</c:v>
                </c:pt>
                <c:pt idx="1477">
                  <c:v>42504</c:v>
                </c:pt>
                <c:pt idx="1478">
                  <c:v>42505</c:v>
                </c:pt>
                <c:pt idx="1479">
                  <c:v>42506</c:v>
                </c:pt>
                <c:pt idx="1480">
                  <c:v>42507</c:v>
                </c:pt>
                <c:pt idx="1481">
                  <c:v>42508</c:v>
                </c:pt>
                <c:pt idx="1482">
                  <c:v>42509</c:v>
                </c:pt>
                <c:pt idx="1483">
                  <c:v>42510</c:v>
                </c:pt>
                <c:pt idx="1484">
                  <c:v>42511</c:v>
                </c:pt>
                <c:pt idx="1485">
                  <c:v>42512</c:v>
                </c:pt>
                <c:pt idx="1486">
                  <c:v>42513</c:v>
                </c:pt>
                <c:pt idx="1487">
                  <c:v>42514</c:v>
                </c:pt>
                <c:pt idx="1488">
                  <c:v>42515</c:v>
                </c:pt>
                <c:pt idx="1489">
                  <c:v>42516</c:v>
                </c:pt>
                <c:pt idx="1490">
                  <c:v>42517</c:v>
                </c:pt>
                <c:pt idx="1491">
                  <c:v>42518</c:v>
                </c:pt>
                <c:pt idx="1492">
                  <c:v>42519</c:v>
                </c:pt>
                <c:pt idx="1493">
                  <c:v>42520</c:v>
                </c:pt>
                <c:pt idx="1494">
                  <c:v>42521</c:v>
                </c:pt>
                <c:pt idx="1495">
                  <c:v>42522</c:v>
                </c:pt>
                <c:pt idx="1496">
                  <c:v>42523</c:v>
                </c:pt>
                <c:pt idx="1497">
                  <c:v>42524</c:v>
                </c:pt>
                <c:pt idx="1498">
                  <c:v>42525</c:v>
                </c:pt>
                <c:pt idx="1499">
                  <c:v>42526</c:v>
                </c:pt>
                <c:pt idx="1500">
                  <c:v>42527</c:v>
                </c:pt>
                <c:pt idx="1501">
                  <c:v>42528</c:v>
                </c:pt>
                <c:pt idx="1502">
                  <c:v>42529</c:v>
                </c:pt>
                <c:pt idx="1503">
                  <c:v>42530</c:v>
                </c:pt>
                <c:pt idx="1504">
                  <c:v>42531</c:v>
                </c:pt>
                <c:pt idx="1505">
                  <c:v>42532</c:v>
                </c:pt>
                <c:pt idx="1506">
                  <c:v>42533</c:v>
                </c:pt>
                <c:pt idx="1507">
                  <c:v>42534</c:v>
                </c:pt>
                <c:pt idx="1508">
                  <c:v>42535</c:v>
                </c:pt>
                <c:pt idx="1509">
                  <c:v>42536</c:v>
                </c:pt>
                <c:pt idx="1510">
                  <c:v>42537</c:v>
                </c:pt>
                <c:pt idx="1511">
                  <c:v>42538</c:v>
                </c:pt>
                <c:pt idx="1512">
                  <c:v>42539</c:v>
                </c:pt>
                <c:pt idx="1513">
                  <c:v>42540</c:v>
                </c:pt>
                <c:pt idx="1514">
                  <c:v>42541</c:v>
                </c:pt>
                <c:pt idx="1515">
                  <c:v>42542</c:v>
                </c:pt>
                <c:pt idx="1516">
                  <c:v>42543</c:v>
                </c:pt>
                <c:pt idx="1517">
                  <c:v>42544</c:v>
                </c:pt>
                <c:pt idx="1518">
                  <c:v>42545</c:v>
                </c:pt>
                <c:pt idx="1519">
                  <c:v>42546</c:v>
                </c:pt>
                <c:pt idx="1520">
                  <c:v>42547</c:v>
                </c:pt>
                <c:pt idx="1521">
                  <c:v>42548</c:v>
                </c:pt>
                <c:pt idx="1522">
                  <c:v>42549</c:v>
                </c:pt>
                <c:pt idx="1523">
                  <c:v>42550</c:v>
                </c:pt>
                <c:pt idx="1524">
                  <c:v>42551</c:v>
                </c:pt>
                <c:pt idx="1525">
                  <c:v>42552</c:v>
                </c:pt>
                <c:pt idx="1526">
                  <c:v>42553</c:v>
                </c:pt>
                <c:pt idx="1527">
                  <c:v>42554</c:v>
                </c:pt>
                <c:pt idx="1528">
                  <c:v>42555</c:v>
                </c:pt>
                <c:pt idx="1529">
                  <c:v>42556</c:v>
                </c:pt>
                <c:pt idx="1530">
                  <c:v>42557</c:v>
                </c:pt>
                <c:pt idx="1531">
                  <c:v>42558</c:v>
                </c:pt>
                <c:pt idx="1532">
                  <c:v>42559</c:v>
                </c:pt>
                <c:pt idx="1533">
                  <c:v>42560</c:v>
                </c:pt>
                <c:pt idx="1534">
                  <c:v>42561</c:v>
                </c:pt>
                <c:pt idx="1535">
                  <c:v>42562</c:v>
                </c:pt>
                <c:pt idx="1536">
                  <c:v>42563</c:v>
                </c:pt>
                <c:pt idx="1537">
                  <c:v>42564</c:v>
                </c:pt>
                <c:pt idx="1538">
                  <c:v>42565</c:v>
                </c:pt>
                <c:pt idx="1539">
                  <c:v>42566</c:v>
                </c:pt>
                <c:pt idx="1540">
                  <c:v>42567</c:v>
                </c:pt>
                <c:pt idx="1541">
                  <c:v>42568</c:v>
                </c:pt>
                <c:pt idx="1542">
                  <c:v>42569</c:v>
                </c:pt>
                <c:pt idx="1543">
                  <c:v>42570</c:v>
                </c:pt>
                <c:pt idx="1544">
                  <c:v>42571</c:v>
                </c:pt>
                <c:pt idx="1545">
                  <c:v>42572</c:v>
                </c:pt>
                <c:pt idx="1546">
                  <c:v>42573</c:v>
                </c:pt>
                <c:pt idx="1547">
                  <c:v>42574</c:v>
                </c:pt>
                <c:pt idx="1548">
                  <c:v>42575</c:v>
                </c:pt>
                <c:pt idx="1549">
                  <c:v>42576</c:v>
                </c:pt>
                <c:pt idx="1550">
                  <c:v>42577</c:v>
                </c:pt>
                <c:pt idx="1551">
                  <c:v>42578</c:v>
                </c:pt>
                <c:pt idx="1552">
                  <c:v>42579</c:v>
                </c:pt>
                <c:pt idx="1553">
                  <c:v>42580</c:v>
                </c:pt>
                <c:pt idx="1554">
                  <c:v>42581</c:v>
                </c:pt>
                <c:pt idx="1555">
                  <c:v>42582</c:v>
                </c:pt>
                <c:pt idx="1556">
                  <c:v>42583</c:v>
                </c:pt>
                <c:pt idx="1557">
                  <c:v>42584</c:v>
                </c:pt>
                <c:pt idx="1558">
                  <c:v>42585</c:v>
                </c:pt>
                <c:pt idx="1559">
                  <c:v>42586</c:v>
                </c:pt>
                <c:pt idx="1560">
                  <c:v>42587</c:v>
                </c:pt>
                <c:pt idx="1561">
                  <c:v>42588</c:v>
                </c:pt>
                <c:pt idx="1562">
                  <c:v>42589</c:v>
                </c:pt>
                <c:pt idx="1563">
                  <c:v>42590</c:v>
                </c:pt>
                <c:pt idx="1564">
                  <c:v>42591</c:v>
                </c:pt>
                <c:pt idx="1565">
                  <c:v>42592</c:v>
                </c:pt>
                <c:pt idx="1566">
                  <c:v>42593</c:v>
                </c:pt>
                <c:pt idx="1567">
                  <c:v>42594</c:v>
                </c:pt>
                <c:pt idx="1568">
                  <c:v>42595</c:v>
                </c:pt>
                <c:pt idx="1569">
                  <c:v>42596</c:v>
                </c:pt>
                <c:pt idx="1570">
                  <c:v>42597</c:v>
                </c:pt>
                <c:pt idx="1571">
                  <c:v>42598</c:v>
                </c:pt>
                <c:pt idx="1572">
                  <c:v>42599</c:v>
                </c:pt>
                <c:pt idx="1573">
                  <c:v>42600</c:v>
                </c:pt>
                <c:pt idx="1574">
                  <c:v>42601</c:v>
                </c:pt>
                <c:pt idx="1575">
                  <c:v>42602</c:v>
                </c:pt>
                <c:pt idx="1576">
                  <c:v>42603</c:v>
                </c:pt>
                <c:pt idx="1577">
                  <c:v>42604</c:v>
                </c:pt>
                <c:pt idx="1578">
                  <c:v>42605</c:v>
                </c:pt>
                <c:pt idx="1579">
                  <c:v>42606</c:v>
                </c:pt>
                <c:pt idx="1580">
                  <c:v>42607</c:v>
                </c:pt>
                <c:pt idx="1581">
                  <c:v>42608</c:v>
                </c:pt>
                <c:pt idx="1582">
                  <c:v>42609</c:v>
                </c:pt>
                <c:pt idx="1583">
                  <c:v>42610</c:v>
                </c:pt>
                <c:pt idx="1584">
                  <c:v>42611</c:v>
                </c:pt>
                <c:pt idx="1585">
                  <c:v>42612</c:v>
                </c:pt>
                <c:pt idx="1586">
                  <c:v>42613</c:v>
                </c:pt>
                <c:pt idx="1587">
                  <c:v>42614</c:v>
                </c:pt>
                <c:pt idx="1588">
                  <c:v>42615</c:v>
                </c:pt>
                <c:pt idx="1589">
                  <c:v>42616</c:v>
                </c:pt>
                <c:pt idx="1590">
                  <c:v>42617</c:v>
                </c:pt>
                <c:pt idx="1591">
                  <c:v>42618</c:v>
                </c:pt>
                <c:pt idx="1592">
                  <c:v>42619</c:v>
                </c:pt>
                <c:pt idx="1593">
                  <c:v>42620</c:v>
                </c:pt>
                <c:pt idx="1594">
                  <c:v>42621</c:v>
                </c:pt>
                <c:pt idx="1595">
                  <c:v>42622</c:v>
                </c:pt>
                <c:pt idx="1596">
                  <c:v>42623</c:v>
                </c:pt>
                <c:pt idx="1597">
                  <c:v>42624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42630</c:v>
                </c:pt>
                <c:pt idx="1604">
                  <c:v>42631</c:v>
                </c:pt>
                <c:pt idx="1605">
                  <c:v>42632</c:v>
                </c:pt>
                <c:pt idx="1606">
                  <c:v>42633</c:v>
                </c:pt>
                <c:pt idx="1607">
                  <c:v>42634</c:v>
                </c:pt>
                <c:pt idx="1608">
                  <c:v>42635</c:v>
                </c:pt>
                <c:pt idx="1609">
                  <c:v>42636</c:v>
                </c:pt>
                <c:pt idx="1610">
                  <c:v>42637</c:v>
                </c:pt>
                <c:pt idx="1611">
                  <c:v>42638</c:v>
                </c:pt>
                <c:pt idx="1612">
                  <c:v>42639</c:v>
                </c:pt>
                <c:pt idx="1613">
                  <c:v>42640</c:v>
                </c:pt>
                <c:pt idx="1614">
                  <c:v>42641</c:v>
                </c:pt>
                <c:pt idx="1615">
                  <c:v>42642</c:v>
                </c:pt>
                <c:pt idx="1616">
                  <c:v>42643</c:v>
                </c:pt>
                <c:pt idx="1617">
                  <c:v>42644</c:v>
                </c:pt>
                <c:pt idx="1618">
                  <c:v>42645</c:v>
                </c:pt>
                <c:pt idx="1619">
                  <c:v>42646</c:v>
                </c:pt>
                <c:pt idx="1620">
                  <c:v>42647</c:v>
                </c:pt>
                <c:pt idx="1621">
                  <c:v>42648</c:v>
                </c:pt>
                <c:pt idx="1622">
                  <c:v>42649</c:v>
                </c:pt>
                <c:pt idx="1623">
                  <c:v>42650</c:v>
                </c:pt>
                <c:pt idx="1624">
                  <c:v>42651</c:v>
                </c:pt>
                <c:pt idx="1625">
                  <c:v>42652</c:v>
                </c:pt>
                <c:pt idx="1626">
                  <c:v>42653</c:v>
                </c:pt>
                <c:pt idx="1627">
                  <c:v>42654</c:v>
                </c:pt>
                <c:pt idx="1628">
                  <c:v>42655</c:v>
                </c:pt>
                <c:pt idx="1629">
                  <c:v>42656</c:v>
                </c:pt>
                <c:pt idx="1630">
                  <c:v>42657</c:v>
                </c:pt>
                <c:pt idx="1631">
                  <c:v>42658</c:v>
                </c:pt>
                <c:pt idx="1632">
                  <c:v>42659</c:v>
                </c:pt>
                <c:pt idx="1633">
                  <c:v>42660</c:v>
                </c:pt>
                <c:pt idx="1634">
                  <c:v>42661</c:v>
                </c:pt>
                <c:pt idx="1635">
                  <c:v>42662</c:v>
                </c:pt>
                <c:pt idx="1636">
                  <c:v>42663</c:v>
                </c:pt>
                <c:pt idx="1637">
                  <c:v>42664</c:v>
                </c:pt>
                <c:pt idx="1638">
                  <c:v>42665</c:v>
                </c:pt>
                <c:pt idx="1639">
                  <c:v>42666</c:v>
                </c:pt>
                <c:pt idx="1640">
                  <c:v>42667</c:v>
                </c:pt>
                <c:pt idx="1641">
                  <c:v>42668</c:v>
                </c:pt>
                <c:pt idx="1642">
                  <c:v>42669</c:v>
                </c:pt>
                <c:pt idx="1643">
                  <c:v>42670</c:v>
                </c:pt>
                <c:pt idx="1644">
                  <c:v>42671</c:v>
                </c:pt>
                <c:pt idx="1645">
                  <c:v>42672</c:v>
                </c:pt>
                <c:pt idx="1646">
                  <c:v>42673</c:v>
                </c:pt>
                <c:pt idx="1647">
                  <c:v>42674</c:v>
                </c:pt>
                <c:pt idx="1648">
                  <c:v>42675</c:v>
                </c:pt>
                <c:pt idx="1649">
                  <c:v>42676</c:v>
                </c:pt>
                <c:pt idx="1650">
                  <c:v>42677</c:v>
                </c:pt>
                <c:pt idx="1651">
                  <c:v>42678</c:v>
                </c:pt>
                <c:pt idx="1652">
                  <c:v>42679</c:v>
                </c:pt>
                <c:pt idx="1653">
                  <c:v>42680</c:v>
                </c:pt>
                <c:pt idx="1654">
                  <c:v>42681</c:v>
                </c:pt>
                <c:pt idx="1655">
                  <c:v>42682</c:v>
                </c:pt>
                <c:pt idx="1656">
                  <c:v>42683</c:v>
                </c:pt>
                <c:pt idx="1657">
                  <c:v>42684</c:v>
                </c:pt>
                <c:pt idx="1658">
                  <c:v>42685</c:v>
                </c:pt>
                <c:pt idx="1659">
                  <c:v>42686</c:v>
                </c:pt>
                <c:pt idx="1660">
                  <c:v>42687</c:v>
                </c:pt>
                <c:pt idx="1661">
                  <c:v>42688</c:v>
                </c:pt>
                <c:pt idx="1662">
                  <c:v>42689</c:v>
                </c:pt>
                <c:pt idx="1663">
                  <c:v>42690</c:v>
                </c:pt>
                <c:pt idx="1664">
                  <c:v>42691</c:v>
                </c:pt>
                <c:pt idx="1665">
                  <c:v>42692</c:v>
                </c:pt>
                <c:pt idx="1666">
                  <c:v>42693</c:v>
                </c:pt>
                <c:pt idx="1667">
                  <c:v>42694</c:v>
                </c:pt>
                <c:pt idx="1668">
                  <c:v>42695</c:v>
                </c:pt>
                <c:pt idx="1669">
                  <c:v>42696</c:v>
                </c:pt>
                <c:pt idx="1670">
                  <c:v>42697</c:v>
                </c:pt>
                <c:pt idx="1671">
                  <c:v>42698</c:v>
                </c:pt>
                <c:pt idx="1672">
                  <c:v>42699</c:v>
                </c:pt>
                <c:pt idx="1673">
                  <c:v>42700</c:v>
                </c:pt>
                <c:pt idx="1674">
                  <c:v>42701</c:v>
                </c:pt>
                <c:pt idx="1675">
                  <c:v>42702</c:v>
                </c:pt>
                <c:pt idx="1676">
                  <c:v>42703</c:v>
                </c:pt>
                <c:pt idx="1677">
                  <c:v>42704</c:v>
                </c:pt>
                <c:pt idx="1678">
                  <c:v>42705</c:v>
                </c:pt>
                <c:pt idx="1679">
                  <c:v>42706</c:v>
                </c:pt>
                <c:pt idx="1680">
                  <c:v>42707</c:v>
                </c:pt>
                <c:pt idx="1681">
                  <c:v>42708</c:v>
                </c:pt>
                <c:pt idx="1682">
                  <c:v>42709</c:v>
                </c:pt>
                <c:pt idx="1683">
                  <c:v>42710</c:v>
                </c:pt>
                <c:pt idx="1684">
                  <c:v>42711</c:v>
                </c:pt>
                <c:pt idx="1685">
                  <c:v>42712</c:v>
                </c:pt>
                <c:pt idx="1686">
                  <c:v>42713</c:v>
                </c:pt>
                <c:pt idx="1687">
                  <c:v>42714</c:v>
                </c:pt>
                <c:pt idx="1688">
                  <c:v>42715</c:v>
                </c:pt>
                <c:pt idx="1689">
                  <c:v>42716</c:v>
                </c:pt>
                <c:pt idx="1690">
                  <c:v>42717</c:v>
                </c:pt>
                <c:pt idx="1691">
                  <c:v>42718</c:v>
                </c:pt>
                <c:pt idx="1692">
                  <c:v>42719</c:v>
                </c:pt>
                <c:pt idx="1693">
                  <c:v>42720</c:v>
                </c:pt>
                <c:pt idx="1694">
                  <c:v>42721</c:v>
                </c:pt>
                <c:pt idx="1695">
                  <c:v>42722</c:v>
                </c:pt>
                <c:pt idx="1696">
                  <c:v>42723</c:v>
                </c:pt>
                <c:pt idx="1697">
                  <c:v>42724</c:v>
                </c:pt>
                <c:pt idx="1698">
                  <c:v>42725</c:v>
                </c:pt>
                <c:pt idx="1699">
                  <c:v>42726</c:v>
                </c:pt>
                <c:pt idx="1700">
                  <c:v>42727</c:v>
                </c:pt>
                <c:pt idx="1701">
                  <c:v>42728</c:v>
                </c:pt>
                <c:pt idx="1702">
                  <c:v>42729</c:v>
                </c:pt>
                <c:pt idx="1703">
                  <c:v>42730</c:v>
                </c:pt>
                <c:pt idx="1704">
                  <c:v>42731</c:v>
                </c:pt>
                <c:pt idx="1705">
                  <c:v>42732</c:v>
                </c:pt>
                <c:pt idx="1706">
                  <c:v>42733</c:v>
                </c:pt>
                <c:pt idx="1707">
                  <c:v>42734</c:v>
                </c:pt>
                <c:pt idx="1708">
                  <c:v>42735</c:v>
                </c:pt>
                <c:pt idx="1709">
                  <c:v>42736</c:v>
                </c:pt>
                <c:pt idx="1710">
                  <c:v>42737</c:v>
                </c:pt>
                <c:pt idx="1711">
                  <c:v>42738</c:v>
                </c:pt>
                <c:pt idx="1712">
                  <c:v>42739</c:v>
                </c:pt>
                <c:pt idx="1713">
                  <c:v>42740</c:v>
                </c:pt>
                <c:pt idx="1714">
                  <c:v>42741</c:v>
                </c:pt>
                <c:pt idx="1715">
                  <c:v>42742</c:v>
                </c:pt>
                <c:pt idx="1716">
                  <c:v>42743</c:v>
                </c:pt>
                <c:pt idx="1717">
                  <c:v>42744</c:v>
                </c:pt>
                <c:pt idx="1718">
                  <c:v>42745</c:v>
                </c:pt>
                <c:pt idx="1719">
                  <c:v>42746</c:v>
                </c:pt>
                <c:pt idx="1720">
                  <c:v>42747</c:v>
                </c:pt>
                <c:pt idx="1721">
                  <c:v>42748</c:v>
                </c:pt>
                <c:pt idx="1722">
                  <c:v>42749</c:v>
                </c:pt>
                <c:pt idx="1723">
                  <c:v>42750</c:v>
                </c:pt>
                <c:pt idx="1724">
                  <c:v>42751</c:v>
                </c:pt>
                <c:pt idx="1725">
                  <c:v>42752</c:v>
                </c:pt>
                <c:pt idx="1726">
                  <c:v>42753</c:v>
                </c:pt>
                <c:pt idx="1727">
                  <c:v>42754</c:v>
                </c:pt>
                <c:pt idx="1728">
                  <c:v>42755</c:v>
                </c:pt>
                <c:pt idx="1729">
                  <c:v>42756</c:v>
                </c:pt>
                <c:pt idx="1730">
                  <c:v>42757</c:v>
                </c:pt>
                <c:pt idx="1731">
                  <c:v>42758</c:v>
                </c:pt>
                <c:pt idx="1732">
                  <c:v>42759</c:v>
                </c:pt>
                <c:pt idx="1733">
                  <c:v>42760</c:v>
                </c:pt>
                <c:pt idx="1734">
                  <c:v>42761</c:v>
                </c:pt>
                <c:pt idx="1735">
                  <c:v>42762</c:v>
                </c:pt>
                <c:pt idx="1736">
                  <c:v>42763</c:v>
                </c:pt>
                <c:pt idx="1737">
                  <c:v>42764</c:v>
                </c:pt>
                <c:pt idx="1738">
                  <c:v>42765</c:v>
                </c:pt>
                <c:pt idx="1739">
                  <c:v>42766</c:v>
                </c:pt>
                <c:pt idx="1740">
                  <c:v>42767</c:v>
                </c:pt>
                <c:pt idx="1741">
                  <c:v>42768</c:v>
                </c:pt>
                <c:pt idx="1742">
                  <c:v>42769</c:v>
                </c:pt>
                <c:pt idx="1743">
                  <c:v>42770</c:v>
                </c:pt>
                <c:pt idx="1744">
                  <c:v>42771</c:v>
                </c:pt>
                <c:pt idx="1745">
                  <c:v>42772</c:v>
                </c:pt>
                <c:pt idx="1746">
                  <c:v>42773</c:v>
                </c:pt>
                <c:pt idx="1747">
                  <c:v>42774</c:v>
                </c:pt>
                <c:pt idx="1748">
                  <c:v>42775</c:v>
                </c:pt>
                <c:pt idx="1749">
                  <c:v>42776</c:v>
                </c:pt>
                <c:pt idx="1750">
                  <c:v>42777</c:v>
                </c:pt>
                <c:pt idx="1751">
                  <c:v>42778</c:v>
                </c:pt>
                <c:pt idx="1752">
                  <c:v>42779</c:v>
                </c:pt>
                <c:pt idx="1753">
                  <c:v>42780</c:v>
                </c:pt>
                <c:pt idx="1754">
                  <c:v>42781</c:v>
                </c:pt>
                <c:pt idx="1755">
                  <c:v>42782</c:v>
                </c:pt>
                <c:pt idx="1756">
                  <c:v>42783</c:v>
                </c:pt>
                <c:pt idx="1757">
                  <c:v>42784</c:v>
                </c:pt>
                <c:pt idx="1758">
                  <c:v>42785</c:v>
                </c:pt>
                <c:pt idx="1759">
                  <c:v>42786</c:v>
                </c:pt>
                <c:pt idx="1760">
                  <c:v>42787</c:v>
                </c:pt>
                <c:pt idx="1761">
                  <c:v>42788</c:v>
                </c:pt>
                <c:pt idx="1762">
                  <c:v>42789</c:v>
                </c:pt>
                <c:pt idx="1763">
                  <c:v>42790</c:v>
                </c:pt>
                <c:pt idx="1764">
                  <c:v>42791</c:v>
                </c:pt>
                <c:pt idx="1765">
                  <c:v>42792</c:v>
                </c:pt>
                <c:pt idx="1766">
                  <c:v>42793</c:v>
                </c:pt>
                <c:pt idx="1767">
                  <c:v>42794</c:v>
                </c:pt>
                <c:pt idx="1768">
                  <c:v>42795</c:v>
                </c:pt>
                <c:pt idx="1769">
                  <c:v>42796</c:v>
                </c:pt>
                <c:pt idx="1770">
                  <c:v>42797</c:v>
                </c:pt>
                <c:pt idx="1771">
                  <c:v>42798</c:v>
                </c:pt>
                <c:pt idx="1772">
                  <c:v>42799</c:v>
                </c:pt>
                <c:pt idx="1773">
                  <c:v>42800</c:v>
                </c:pt>
                <c:pt idx="1774">
                  <c:v>42801</c:v>
                </c:pt>
                <c:pt idx="1775">
                  <c:v>42802</c:v>
                </c:pt>
                <c:pt idx="1776">
                  <c:v>42803</c:v>
                </c:pt>
                <c:pt idx="1777">
                  <c:v>42804</c:v>
                </c:pt>
                <c:pt idx="1778">
                  <c:v>42805</c:v>
                </c:pt>
                <c:pt idx="1779">
                  <c:v>42806</c:v>
                </c:pt>
                <c:pt idx="1780">
                  <c:v>42807</c:v>
                </c:pt>
                <c:pt idx="1781">
                  <c:v>42808</c:v>
                </c:pt>
                <c:pt idx="1782">
                  <c:v>42809</c:v>
                </c:pt>
                <c:pt idx="1783">
                  <c:v>42810</c:v>
                </c:pt>
                <c:pt idx="1784">
                  <c:v>42811</c:v>
                </c:pt>
                <c:pt idx="1785">
                  <c:v>42812</c:v>
                </c:pt>
                <c:pt idx="1786">
                  <c:v>42813</c:v>
                </c:pt>
                <c:pt idx="1787">
                  <c:v>42814</c:v>
                </c:pt>
                <c:pt idx="1788">
                  <c:v>42815</c:v>
                </c:pt>
                <c:pt idx="1789">
                  <c:v>42816</c:v>
                </c:pt>
                <c:pt idx="1790">
                  <c:v>42817</c:v>
                </c:pt>
                <c:pt idx="1791">
                  <c:v>42818</c:v>
                </c:pt>
                <c:pt idx="1792">
                  <c:v>42819</c:v>
                </c:pt>
                <c:pt idx="1793">
                  <c:v>42820</c:v>
                </c:pt>
                <c:pt idx="1794">
                  <c:v>42821</c:v>
                </c:pt>
                <c:pt idx="1795">
                  <c:v>42822</c:v>
                </c:pt>
                <c:pt idx="1796">
                  <c:v>42823</c:v>
                </c:pt>
                <c:pt idx="1797">
                  <c:v>42824</c:v>
                </c:pt>
                <c:pt idx="1798">
                  <c:v>42825</c:v>
                </c:pt>
                <c:pt idx="1799">
                  <c:v>42826</c:v>
                </c:pt>
                <c:pt idx="1800">
                  <c:v>42827</c:v>
                </c:pt>
                <c:pt idx="1801">
                  <c:v>42828</c:v>
                </c:pt>
                <c:pt idx="1802">
                  <c:v>42829</c:v>
                </c:pt>
                <c:pt idx="1803">
                  <c:v>42830</c:v>
                </c:pt>
                <c:pt idx="1804">
                  <c:v>42831</c:v>
                </c:pt>
                <c:pt idx="1805">
                  <c:v>42832</c:v>
                </c:pt>
                <c:pt idx="1806">
                  <c:v>42833</c:v>
                </c:pt>
                <c:pt idx="1807">
                  <c:v>42834</c:v>
                </c:pt>
                <c:pt idx="1808">
                  <c:v>42835</c:v>
                </c:pt>
                <c:pt idx="1809">
                  <c:v>42836</c:v>
                </c:pt>
                <c:pt idx="1810">
                  <c:v>42837</c:v>
                </c:pt>
                <c:pt idx="1811">
                  <c:v>42838</c:v>
                </c:pt>
                <c:pt idx="1812">
                  <c:v>42839</c:v>
                </c:pt>
                <c:pt idx="1813">
                  <c:v>42840</c:v>
                </c:pt>
                <c:pt idx="1814">
                  <c:v>42841</c:v>
                </c:pt>
                <c:pt idx="1815">
                  <c:v>42842</c:v>
                </c:pt>
                <c:pt idx="1816">
                  <c:v>42843</c:v>
                </c:pt>
                <c:pt idx="1817">
                  <c:v>42844</c:v>
                </c:pt>
                <c:pt idx="1818">
                  <c:v>42845</c:v>
                </c:pt>
                <c:pt idx="1819">
                  <c:v>42846</c:v>
                </c:pt>
                <c:pt idx="1820">
                  <c:v>42847</c:v>
                </c:pt>
                <c:pt idx="1821">
                  <c:v>42848</c:v>
                </c:pt>
                <c:pt idx="1822">
                  <c:v>42849</c:v>
                </c:pt>
                <c:pt idx="1823">
                  <c:v>42850</c:v>
                </c:pt>
                <c:pt idx="1824">
                  <c:v>42851</c:v>
                </c:pt>
                <c:pt idx="1825">
                  <c:v>42852</c:v>
                </c:pt>
                <c:pt idx="1826">
                  <c:v>42853</c:v>
                </c:pt>
                <c:pt idx="1827">
                  <c:v>42854</c:v>
                </c:pt>
                <c:pt idx="1828">
                  <c:v>42855</c:v>
                </c:pt>
                <c:pt idx="1829">
                  <c:v>42856</c:v>
                </c:pt>
                <c:pt idx="1830">
                  <c:v>42857</c:v>
                </c:pt>
                <c:pt idx="1831">
                  <c:v>42858</c:v>
                </c:pt>
                <c:pt idx="1832">
                  <c:v>42859</c:v>
                </c:pt>
                <c:pt idx="1833">
                  <c:v>42860</c:v>
                </c:pt>
                <c:pt idx="1834">
                  <c:v>42861</c:v>
                </c:pt>
                <c:pt idx="1835">
                  <c:v>42862</c:v>
                </c:pt>
                <c:pt idx="1836">
                  <c:v>42863</c:v>
                </c:pt>
                <c:pt idx="1837">
                  <c:v>42864</c:v>
                </c:pt>
                <c:pt idx="1838">
                  <c:v>42865</c:v>
                </c:pt>
                <c:pt idx="1839">
                  <c:v>42866</c:v>
                </c:pt>
                <c:pt idx="1840">
                  <c:v>42867</c:v>
                </c:pt>
                <c:pt idx="1841">
                  <c:v>42868</c:v>
                </c:pt>
                <c:pt idx="1842">
                  <c:v>42869</c:v>
                </c:pt>
                <c:pt idx="1843">
                  <c:v>42870</c:v>
                </c:pt>
                <c:pt idx="1844">
                  <c:v>42871</c:v>
                </c:pt>
                <c:pt idx="1845">
                  <c:v>42872</c:v>
                </c:pt>
                <c:pt idx="1846">
                  <c:v>42873</c:v>
                </c:pt>
                <c:pt idx="1847">
                  <c:v>42874</c:v>
                </c:pt>
                <c:pt idx="1848">
                  <c:v>42875</c:v>
                </c:pt>
                <c:pt idx="1849">
                  <c:v>42876</c:v>
                </c:pt>
                <c:pt idx="1850">
                  <c:v>42877</c:v>
                </c:pt>
                <c:pt idx="1851">
                  <c:v>42878</c:v>
                </c:pt>
                <c:pt idx="1852">
                  <c:v>42879</c:v>
                </c:pt>
                <c:pt idx="1853">
                  <c:v>42880</c:v>
                </c:pt>
                <c:pt idx="1854">
                  <c:v>42881</c:v>
                </c:pt>
                <c:pt idx="1855">
                  <c:v>42882</c:v>
                </c:pt>
                <c:pt idx="1856">
                  <c:v>42883</c:v>
                </c:pt>
                <c:pt idx="1857">
                  <c:v>42884</c:v>
                </c:pt>
                <c:pt idx="1858">
                  <c:v>42885</c:v>
                </c:pt>
                <c:pt idx="1859">
                  <c:v>42886</c:v>
                </c:pt>
                <c:pt idx="1860">
                  <c:v>42887</c:v>
                </c:pt>
                <c:pt idx="1861">
                  <c:v>42888</c:v>
                </c:pt>
                <c:pt idx="1862">
                  <c:v>42889</c:v>
                </c:pt>
                <c:pt idx="1863">
                  <c:v>42890</c:v>
                </c:pt>
                <c:pt idx="1864">
                  <c:v>42891</c:v>
                </c:pt>
                <c:pt idx="1865">
                  <c:v>42892</c:v>
                </c:pt>
                <c:pt idx="1866">
                  <c:v>42893</c:v>
                </c:pt>
                <c:pt idx="1867">
                  <c:v>42894</c:v>
                </c:pt>
                <c:pt idx="1868">
                  <c:v>42895</c:v>
                </c:pt>
                <c:pt idx="1869">
                  <c:v>42896</c:v>
                </c:pt>
                <c:pt idx="1870">
                  <c:v>42897</c:v>
                </c:pt>
                <c:pt idx="1871">
                  <c:v>42898</c:v>
                </c:pt>
                <c:pt idx="1872">
                  <c:v>42899</c:v>
                </c:pt>
                <c:pt idx="1873">
                  <c:v>42900</c:v>
                </c:pt>
                <c:pt idx="1874">
                  <c:v>42901</c:v>
                </c:pt>
                <c:pt idx="1875">
                  <c:v>42902</c:v>
                </c:pt>
                <c:pt idx="1876">
                  <c:v>42903</c:v>
                </c:pt>
                <c:pt idx="1877">
                  <c:v>42904</c:v>
                </c:pt>
                <c:pt idx="1878">
                  <c:v>42905</c:v>
                </c:pt>
                <c:pt idx="1879">
                  <c:v>42906</c:v>
                </c:pt>
                <c:pt idx="1880">
                  <c:v>42907</c:v>
                </c:pt>
                <c:pt idx="1881">
                  <c:v>42908</c:v>
                </c:pt>
                <c:pt idx="1882">
                  <c:v>42909</c:v>
                </c:pt>
                <c:pt idx="1883">
                  <c:v>42910</c:v>
                </c:pt>
                <c:pt idx="1884">
                  <c:v>42911</c:v>
                </c:pt>
                <c:pt idx="1885">
                  <c:v>42912</c:v>
                </c:pt>
                <c:pt idx="1886">
                  <c:v>42913</c:v>
                </c:pt>
                <c:pt idx="1887">
                  <c:v>42914</c:v>
                </c:pt>
                <c:pt idx="1888">
                  <c:v>42915</c:v>
                </c:pt>
                <c:pt idx="1889">
                  <c:v>42916</c:v>
                </c:pt>
                <c:pt idx="1890">
                  <c:v>42917</c:v>
                </c:pt>
                <c:pt idx="1891">
                  <c:v>42918</c:v>
                </c:pt>
                <c:pt idx="1892">
                  <c:v>42919</c:v>
                </c:pt>
                <c:pt idx="1893">
                  <c:v>42920</c:v>
                </c:pt>
                <c:pt idx="1894">
                  <c:v>42921</c:v>
                </c:pt>
                <c:pt idx="1895">
                  <c:v>42922</c:v>
                </c:pt>
                <c:pt idx="1896">
                  <c:v>42923</c:v>
                </c:pt>
                <c:pt idx="1897">
                  <c:v>42924</c:v>
                </c:pt>
                <c:pt idx="1898">
                  <c:v>42925</c:v>
                </c:pt>
                <c:pt idx="1899">
                  <c:v>42926</c:v>
                </c:pt>
                <c:pt idx="1900">
                  <c:v>42927</c:v>
                </c:pt>
                <c:pt idx="1901">
                  <c:v>42928</c:v>
                </c:pt>
                <c:pt idx="1902">
                  <c:v>42929</c:v>
                </c:pt>
                <c:pt idx="1903">
                  <c:v>42930</c:v>
                </c:pt>
                <c:pt idx="1904">
                  <c:v>42931</c:v>
                </c:pt>
                <c:pt idx="1905">
                  <c:v>42932</c:v>
                </c:pt>
                <c:pt idx="1906">
                  <c:v>42933</c:v>
                </c:pt>
                <c:pt idx="1907">
                  <c:v>42934</c:v>
                </c:pt>
                <c:pt idx="1908">
                  <c:v>42935</c:v>
                </c:pt>
                <c:pt idx="1909">
                  <c:v>42936</c:v>
                </c:pt>
                <c:pt idx="1910">
                  <c:v>42937</c:v>
                </c:pt>
                <c:pt idx="1911">
                  <c:v>42938</c:v>
                </c:pt>
                <c:pt idx="1912">
                  <c:v>42939</c:v>
                </c:pt>
                <c:pt idx="1913">
                  <c:v>42940</c:v>
                </c:pt>
                <c:pt idx="1914">
                  <c:v>42941</c:v>
                </c:pt>
                <c:pt idx="1915">
                  <c:v>42942</c:v>
                </c:pt>
                <c:pt idx="1916">
                  <c:v>42943</c:v>
                </c:pt>
                <c:pt idx="1917">
                  <c:v>42944</c:v>
                </c:pt>
                <c:pt idx="1918">
                  <c:v>42945</c:v>
                </c:pt>
                <c:pt idx="1919">
                  <c:v>42946</c:v>
                </c:pt>
                <c:pt idx="1920">
                  <c:v>42947</c:v>
                </c:pt>
                <c:pt idx="1921">
                  <c:v>42948</c:v>
                </c:pt>
                <c:pt idx="1922">
                  <c:v>42949</c:v>
                </c:pt>
                <c:pt idx="1923">
                  <c:v>42950</c:v>
                </c:pt>
                <c:pt idx="1924">
                  <c:v>42951</c:v>
                </c:pt>
                <c:pt idx="1925">
                  <c:v>42952</c:v>
                </c:pt>
                <c:pt idx="1926">
                  <c:v>42953</c:v>
                </c:pt>
                <c:pt idx="1927">
                  <c:v>42954</c:v>
                </c:pt>
                <c:pt idx="1928">
                  <c:v>42955</c:v>
                </c:pt>
                <c:pt idx="1929">
                  <c:v>42956</c:v>
                </c:pt>
                <c:pt idx="1930">
                  <c:v>42957</c:v>
                </c:pt>
                <c:pt idx="1931">
                  <c:v>42958</c:v>
                </c:pt>
                <c:pt idx="1932">
                  <c:v>42959</c:v>
                </c:pt>
                <c:pt idx="1933">
                  <c:v>42960</c:v>
                </c:pt>
                <c:pt idx="1934">
                  <c:v>42961</c:v>
                </c:pt>
                <c:pt idx="1935">
                  <c:v>42962</c:v>
                </c:pt>
                <c:pt idx="1936">
                  <c:v>42963</c:v>
                </c:pt>
                <c:pt idx="1937">
                  <c:v>42964</c:v>
                </c:pt>
                <c:pt idx="1938">
                  <c:v>42965</c:v>
                </c:pt>
                <c:pt idx="1939">
                  <c:v>42966</c:v>
                </c:pt>
                <c:pt idx="1940">
                  <c:v>42967</c:v>
                </c:pt>
                <c:pt idx="1941">
                  <c:v>42968</c:v>
                </c:pt>
                <c:pt idx="1942">
                  <c:v>42969</c:v>
                </c:pt>
                <c:pt idx="1943">
                  <c:v>42970</c:v>
                </c:pt>
                <c:pt idx="1944">
                  <c:v>42971</c:v>
                </c:pt>
                <c:pt idx="1945">
                  <c:v>42972</c:v>
                </c:pt>
                <c:pt idx="1946">
                  <c:v>42973</c:v>
                </c:pt>
                <c:pt idx="1947">
                  <c:v>42974</c:v>
                </c:pt>
                <c:pt idx="1948">
                  <c:v>42975</c:v>
                </c:pt>
                <c:pt idx="1949">
                  <c:v>42976</c:v>
                </c:pt>
                <c:pt idx="1950">
                  <c:v>42977</c:v>
                </c:pt>
                <c:pt idx="1951">
                  <c:v>42978</c:v>
                </c:pt>
                <c:pt idx="1952">
                  <c:v>42979</c:v>
                </c:pt>
                <c:pt idx="1953">
                  <c:v>42980</c:v>
                </c:pt>
                <c:pt idx="1954">
                  <c:v>42981</c:v>
                </c:pt>
                <c:pt idx="1955">
                  <c:v>42982</c:v>
                </c:pt>
                <c:pt idx="1956">
                  <c:v>42983</c:v>
                </c:pt>
                <c:pt idx="1957">
                  <c:v>42984</c:v>
                </c:pt>
                <c:pt idx="1958">
                  <c:v>42985</c:v>
                </c:pt>
                <c:pt idx="1959">
                  <c:v>42986</c:v>
                </c:pt>
                <c:pt idx="1960">
                  <c:v>42987</c:v>
                </c:pt>
                <c:pt idx="1961">
                  <c:v>42988</c:v>
                </c:pt>
                <c:pt idx="1962">
                  <c:v>42989</c:v>
                </c:pt>
                <c:pt idx="1963">
                  <c:v>42990</c:v>
                </c:pt>
                <c:pt idx="1964">
                  <c:v>42991</c:v>
                </c:pt>
                <c:pt idx="1965">
                  <c:v>42992</c:v>
                </c:pt>
                <c:pt idx="1966">
                  <c:v>42993</c:v>
                </c:pt>
                <c:pt idx="1967">
                  <c:v>42994</c:v>
                </c:pt>
                <c:pt idx="1968">
                  <c:v>42995</c:v>
                </c:pt>
                <c:pt idx="1969">
                  <c:v>42996</c:v>
                </c:pt>
                <c:pt idx="1970">
                  <c:v>42997</c:v>
                </c:pt>
                <c:pt idx="1971">
                  <c:v>42998</c:v>
                </c:pt>
                <c:pt idx="1972">
                  <c:v>42999</c:v>
                </c:pt>
                <c:pt idx="1973">
                  <c:v>43000</c:v>
                </c:pt>
                <c:pt idx="1974">
                  <c:v>43001</c:v>
                </c:pt>
                <c:pt idx="1975">
                  <c:v>43002</c:v>
                </c:pt>
                <c:pt idx="1976">
                  <c:v>43003</c:v>
                </c:pt>
                <c:pt idx="1977">
                  <c:v>43004</c:v>
                </c:pt>
                <c:pt idx="1978">
                  <c:v>43005</c:v>
                </c:pt>
                <c:pt idx="1979">
                  <c:v>43006</c:v>
                </c:pt>
                <c:pt idx="1980">
                  <c:v>43007</c:v>
                </c:pt>
                <c:pt idx="1981">
                  <c:v>43008</c:v>
                </c:pt>
                <c:pt idx="1982">
                  <c:v>43009</c:v>
                </c:pt>
                <c:pt idx="1983">
                  <c:v>43010</c:v>
                </c:pt>
                <c:pt idx="1984">
                  <c:v>43011</c:v>
                </c:pt>
                <c:pt idx="1985">
                  <c:v>43012</c:v>
                </c:pt>
                <c:pt idx="1986">
                  <c:v>43013</c:v>
                </c:pt>
                <c:pt idx="1987">
                  <c:v>43014</c:v>
                </c:pt>
                <c:pt idx="1988">
                  <c:v>43015</c:v>
                </c:pt>
                <c:pt idx="1989">
                  <c:v>43016</c:v>
                </c:pt>
                <c:pt idx="1990">
                  <c:v>43017</c:v>
                </c:pt>
                <c:pt idx="1991">
                  <c:v>43018</c:v>
                </c:pt>
                <c:pt idx="1992">
                  <c:v>43019</c:v>
                </c:pt>
                <c:pt idx="1993">
                  <c:v>43020</c:v>
                </c:pt>
                <c:pt idx="1994">
                  <c:v>43021</c:v>
                </c:pt>
                <c:pt idx="1995">
                  <c:v>43022</c:v>
                </c:pt>
                <c:pt idx="1996">
                  <c:v>43023</c:v>
                </c:pt>
                <c:pt idx="1997">
                  <c:v>43024</c:v>
                </c:pt>
                <c:pt idx="1998">
                  <c:v>43025</c:v>
                </c:pt>
                <c:pt idx="1999">
                  <c:v>43026</c:v>
                </c:pt>
                <c:pt idx="2000">
                  <c:v>43027</c:v>
                </c:pt>
                <c:pt idx="2001">
                  <c:v>43028</c:v>
                </c:pt>
                <c:pt idx="2002">
                  <c:v>43029</c:v>
                </c:pt>
                <c:pt idx="2003">
                  <c:v>43030</c:v>
                </c:pt>
                <c:pt idx="2004">
                  <c:v>43031</c:v>
                </c:pt>
                <c:pt idx="2005">
                  <c:v>43032</c:v>
                </c:pt>
                <c:pt idx="2006">
                  <c:v>43033</c:v>
                </c:pt>
                <c:pt idx="2007">
                  <c:v>43034</c:v>
                </c:pt>
                <c:pt idx="2008">
                  <c:v>43035</c:v>
                </c:pt>
                <c:pt idx="2009">
                  <c:v>43036</c:v>
                </c:pt>
                <c:pt idx="2010">
                  <c:v>43037</c:v>
                </c:pt>
                <c:pt idx="2011">
                  <c:v>43038</c:v>
                </c:pt>
                <c:pt idx="2012">
                  <c:v>43039</c:v>
                </c:pt>
                <c:pt idx="2013">
                  <c:v>43040</c:v>
                </c:pt>
                <c:pt idx="2014">
                  <c:v>43041</c:v>
                </c:pt>
                <c:pt idx="2015">
                  <c:v>43042</c:v>
                </c:pt>
                <c:pt idx="2016">
                  <c:v>43043</c:v>
                </c:pt>
                <c:pt idx="2017">
                  <c:v>43044</c:v>
                </c:pt>
                <c:pt idx="2018">
                  <c:v>43045</c:v>
                </c:pt>
                <c:pt idx="2019">
                  <c:v>43046</c:v>
                </c:pt>
                <c:pt idx="2020">
                  <c:v>43047</c:v>
                </c:pt>
                <c:pt idx="2021">
                  <c:v>43048</c:v>
                </c:pt>
                <c:pt idx="2022">
                  <c:v>43049</c:v>
                </c:pt>
                <c:pt idx="2023">
                  <c:v>43050</c:v>
                </c:pt>
                <c:pt idx="2024">
                  <c:v>43051</c:v>
                </c:pt>
                <c:pt idx="2025">
                  <c:v>43052</c:v>
                </c:pt>
                <c:pt idx="2026">
                  <c:v>43053</c:v>
                </c:pt>
                <c:pt idx="2027">
                  <c:v>43054</c:v>
                </c:pt>
                <c:pt idx="2028">
                  <c:v>43055</c:v>
                </c:pt>
                <c:pt idx="2029">
                  <c:v>43056</c:v>
                </c:pt>
                <c:pt idx="2030">
                  <c:v>43057</c:v>
                </c:pt>
                <c:pt idx="2031">
                  <c:v>43058</c:v>
                </c:pt>
                <c:pt idx="2032">
                  <c:v>43059</c:v>
                </c:pt>
                <c:pt idx="2033">
                  <c:v>43060</c:v>
                </c:pt>
                <c:pt idx="2034">
                  <c:v>43061</c:v>
                </c:pt>
                <c:pt idx="2035">
                  <c:v>43062</c:v>
                </c:pt>
                <c:pt idx="2036">
                  <c:v>43063</c:v>
                </c:pt>
                <c:pt idx="2037">
                  <c:v>43064</c:v>
                </c:pt>
                <c:pt idx="2038">
                  <c:v>43065</c:v>
                </c:pt>
                <c:pt idx="2039">
                  <c:v>43066</c:v>
                </c:pt>
                <c:pt idx="2040">
                  <c:v>43067</c:v>
                </c:pt>
                <c:pt idx="2041">
                  <c:v>43068</c:v>
                </c:pt>
                <c:pt idx="2042">
                  <c:v>43069</c:v>
                </c:pt>
                <c:pt idx="2043">
                  <c:v>43070</c:v>
                </c:pt>
                <c:pt idx="2044">
                  <c:v>43071</c:v>
                </c:pt>
                <c:pt idx="2045">
                  <c:v>43072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43078</c:v>
                </c:pt>
                <c:pt idx="2052">
                  <c:v>43079</c:v>
                </c:pt>
                <c:pt idx="2053">
                  <c:v>43080</c:v>
                </c:pt>
                <c:pt idx="2054">
                  <c:v>43081</c:v>
                </c:pt>
                <c:pt idx="2055">
                  <c:v>43082</c:v>
                </c:pt>
                <c:pt idx="2056">
                  <c:v>43083</c:v>
                </c:pt>
                <c:pt idx="2057">
                  <c:v>43084</c:v>
                </c:pt>
                <c:pt idx="2058">
                  <c:v>43085</c:v>
                </c:pt>
                <c:pt idx="2059">
                  <c:v>43086</c:v>
                </c:pt>
                <c:pt idx="2060">
                  <c:v>43087</c:v>
                </c:pt>
                <c:pt idx="2061">
                  <c:v>43088</c:v>
                </c:pt>
                <c:pt idx="2062">
                  <c:v>43089</c:v>
                </c:pt>
                <c:pt idx="2063">
                  <c:v>43090</c:v>
                </c:pt>
                <c:pt idx="2064">
                  <c:v>43091</c:v>
                </c:pt>
                <c:pt idx="2065">
                  <c:v>43092</c:v>
                </c:pt>
                <c:pt idx="2066">
                  <c:v>43093</c:v>
                </c:pt>
                <c:pt idx="2067">
                  <c:v>43094</c:v>
                </c:pt>
                <c:pt idx="2068">
                  <c:v>43095</c:v>
                </c:pt>
                <c:pt idx="2069">
                  <c:v>43096</c:v>
                </c:pt>
                <c:pt idx="2070">
                  <c:v>43097</c:v>
                </c:pt>
                <c:pt idx="2071">
                  <c:v>43098</c:v>
                </c:pt>
                <c:pt idx="2072">
                  <c:v>43099</c:v>
                </c:pt>
                <c:pt idx="2073">
                  <c:v>43100</c:v>
                </c:pt>
                <c:pt idx="2074">
                  <c:v>43101</c:v>
                </c:pt>
                <c:pt idx="2075">
                  <c:v>43102</c:v>
                </c:pt>
                <c:pt idx="2076">
                  <c:v>43103</c:v>
                </c:pt>
                <c:pt idx="2077">
                  <c:v>43104</c:v>
                </c:pt>
                <c:pt idx="2078">
                  <c:v>43105</c:v>
                </c:pt>
                <c:pt idx="2079">
                  <c:v>43106</c:v>
                </c:pt>
                <c:pt idx="2080">
                  <c:v>43107</c:v>
                </c:pt>
                <c:pt idx="2081">
                  <c:v>43108</c:v>
                </c:pt>
                <c:pt idx="2082">
                  <c:v>43109</c:v>
                </c:pt>
                <c:pt idx="2083">
                  <c:v>43110</c:v>
                </c:pt>
                <c:pt idx="2084">
                  <c:v>43111</c:v>
                </c:pt>
                <c:pt idx="2085">
                  <c:v>43112</c:v>
                </c:pt>
                <c:pt idx="2086">
                  <c:v>43113</c:v>
                </c:pt>
                <c:pt idx="2087">
                  <c:v>43114</c:v>
                </c:pt>
                <c:pt idx="2088">
                  <c:v>43115</c:v>
                </c:pt>
                <c:pt idx="2089">
                  <c:v>43116</c:v>
                </c:pt>
                <c:pt idx="2090">
                  <c:v>43117</c:v>
                </c:pt>
                <c:pt idx="2091">
                  <c:v>43118</c:v>
                </c:pt>
                <c:pt idx="2092">
                  <c:v>43119</c:v>
                </c:pt>
                <c:pt idx="2093">
                  <c:v>43120</c:v>
                </c:pt>
                <c:pt idx="2094">
                  <c:v>43121</c:v>
                </c:pt>
                <c:pt idx="2095">
                  <c:v>43122</c:v>
                </c:pt>
                <c:pt idx="2096">
                  <c:v>43123</c:v>
                </c:pt>
                <c:pt idx="2097">
                  <c:v>43124</c:v>
                </c:pt>
                <c:pt idx="2098">
                  <c:v>43125</c:v>
                </c:pt>
                <c:pt idx="2099">
                  <c:v>43126</c:v>
                </c:pt>
                <c:pt idx="2100">
                  <c:v>43127</c:v>
                </c:pt>
                <c:pt idx="2101">
                  <c:v>43128</c:v>
                </c:pt>
                <c:pt idx="2102">
                  <c:v>43129</c:v>
                </c:pt>
                <c:pt idx="2103">
                  <c:v>43130</c:v>
                </c:pt>
                <c:pt idx="2104">
                  <c:v>43131</c:v>
                </c:pt>
                <c:pt idx="2105">
                  <c:v>43132</c:v>
                </c:pt>
                <c:pt idx="2106">
                  <c:v>43133</c:v>
                </c:pt>
                <c:pt idx="2107">
                  <c:v>43134</c:v>
                </c:pt>
                <c:pt idx="2108">
                  <c:v>43135</c:v>
                </c:pt>
                <c:pt idx="2109">
                  <c:v>43136</c:v>
                </c:pt>
                <c:pt idx="2110">
                  <c:v>43137</c:v>
                </c:pt>
                <c:pt idx="2111">
                  <c:v>43138</c:v>
                </c:pt>
                <c:pt idx="2112">
                  <c:v>43139</c:v>
                </c:pt>
                <c:pt idx="2113">
                  <c:v>43140</c:v>
                </c:pt>
                <c:pt idx="2114">
                  <c:v>43141</c:v>
                </c:pt>
                <c:pt idx="2115">
                  <c:v>43142</c:v>
                </c:pt>
                <c:pt idx="2116">
                  <c:v>43143</c:v>
                </c:pt>
                <c:pt idx="2117">
                  <c:v>43144</c:v>
                </c:pt>
                <c:pt idx="2118">
                  <c:v>43145</c:v>
                </c:pt>
                <c:pt idx="2119">
                  <c:v>43146</c:v>
                </c:pt>
                <c:pt idx="2120">
                  <c:v>43147</c:v>
                </c:pt>
                <c:pt idx="2121">
                  <c:v>43148</c:v>
                </c:pt>
                <c:pt idx="2122">
                  <c:v>43149</c:v>
                </c:pt>
                <c:pt idx="2123">
                  <c:v>43150</c:v>
                </c:pt>
                <c:pt idx="2124">
                  <c:v>43151</c:v>
                </c:pt>
                <c:pt idx="2125">
                  <c:v>43152</c:v>
                </c:pt>
                <c:pt idx="2126">
                  <c:v>43153</c:v>
                </c:pt>
                <c:pt idx="2127">
                  <c:v>43154</c:v>
                </c:pt>
                <c:pt idx="2128">
                  <c:v>43155</c:v>
                </c:pt>
                <c:pt idx="2129">
                  <c:v>43156</c:v>
                </c:pt>
                <c:pt idx="2130">
                  <c:v>43157</c:v>
                </c:pt>
                <c:pt idx="2131">
                  <c:v>43158</c:v>
                </c:pt>
                <c:pt idx="2132">
                  <c:v>43159</c:v>
                </c:pt>
                <c:pt idx="2133">
                  <c:v>43160</c:v>
                </c:pt>
                <c:pt idx="2134">
                  <c:v>43161</c:v>
                </c:pt>
                <c:pt idx="2135">
                  <c:v>43162</c:v>
                </c:pt>
                <c:pt idx="2136">
                  <c:v>43163</c:v>
                </c:pt>
                <c:pt idx="2137">
                  <c:v>43164</c:v>
                </c:pt>
                <c:pt idx="2138">
                  <c:v>43165</c:v>
                </c:pt>
                <c:pt idx="2139">
                  <c:v>43166</c:v>
                </c:pt>
                <c:pt idx="2140">
                  <c:v>43167</c:v>
                </c:pt>
                <c:pt idx="2141">
                  <c:v>43168</c:v>
                </c:pt>
                <c:pt idx="2142">
                  <c:v>43169</c:v>
                </c:pt>
                <c:pt idx="2143">
                  <c:v>43170</c:v>
                </c:pt>
                <c:pt idx="2144">
                  <c:v>43171</c:v>
                </c:pt>
                <c:pt idx="2145">
                  <c:v>43172</c:v>
                </c:pt>
                <c:pt idx="2146">
                  <c:v>43173</c:v>
                </c:pt>
                <c:pt idx="2147">
                  <c:v>43174</c:v>
                </c:pt>
                <c:pt idx="2148">
                  <c:v>43175</c:v>
                </c:pt>
                <c:pt idx="2149">
                  <c:v>43176</c:v>
                </c:pt>
                <c:pt idx="2150">
                  <c:v>43177</c:v>
                </c:pt>
                <c:pt idx="2151">
                  <c:v>43178</c:v>
                </c:pt>
                <c:pt idx="2152">
                  <c:v>43179</c:v>
                </c:pt>
                <c:pt idx="2153">
                  <c:v>43180</c:v>
                </c:pt>
                <c:pt idx="2154">
                  <c:v>43181</c:v>
                </c:pt>
                <c:pt idx="2155">
                  <c:v>43182</c:v>
                </c:pt>
                <c:pt idx="2156">
                  <c:v>43183</c:v>
                </c:pt>
                <c:pt idx="2157">
                  <c:v>43184</c:v>
                </c:pt>
                <c:pt idx="2158">
                  <c:v>43185</c:v>
                </c:pt>
                <c:pt idx="2159">
                  <c:v>43186</c:v>
                </c:pt>
                <c:pt idx="2160">
                  <c:v>43187</c:v>
                </c:pt>
                <c:pt idx="2161">
                  <c:v>43188</c:v>
                </c:pt>
                <c:pt idx="2162">
                  <c:v>43189</c:v>
                </c:pt>
                <c:pt idx="2163">
                  <c:v>43190</c:v>
                </c:pt>
                <c:pt idx="2164">
                  <c:v>43191</c:v>
                </c:pt>
                <c:pt idx="2165">
                  <c:v>43192</c:v>
                </c:pt>
                <c:pt idx="2166">
                  <c:v>43193</c:v>
                </c:pt>
                <c:pt idx="2167">
                  <c:v>43194</c:v>
                </c:pt>
                <c:pt idx="2168">
                  <c:v>43195</c:v>
                </c:pt>
                <c:pt idx="2169">
                  <c:v>43196</c:v>
                </c:pt>
                <c:pt idx="2170">
                  <c:v>43197</c:v>
                </c:pt>
                <c:pt idx="2171">
                  <c:v>43198</c:v>
                </c:pt>
                <c:pt idx="2172">
                  <c:v>43199</c:v>
                </c:pt>
                <c:pt idx="2173">
                  <c:v>43200</c:v>
                </c:pt>
                <c:pt idx="2174">
                  <c:v>43201</c:v>
                </c:pt>
                <c:pt idx="2175">
                  <c:v>43202</c:v>
                </c:pt>
                <c:pt idx="2176">
                  <c:v>43203</c:v>
                </c:pt>
                <c:pt idx="2177">
                  <c:v>43204</c:v>
                </c:pt>
                <c:pt idx="2178">
                  <c:v>43205</c:v>
                </c:pt>
                <c:pt idx="2179">
                  <c:v>43206</c:v>
                </c:pt>
                <c:pt idx="2180">
                  <c:v>43207</c:v>
                </c:pt>
                <c:pt idx="2181">
                  <c:v>43208</c:v>
                </c:pt>
                <c:pt idx="2182">
                  <c:v>43209</c:v>
                </c:pt>
                <c:pt idx="2183">
                  <c:v>43210</c:v>
                </c:pt>
                <c:pt idx="2184">
                  <c:v>43211</c:v>
                </c:pt>
                <c:pt idx="2185">
                  <c:v>43212</c:v>
                </c:pt>
                <c:pt idx="2186">
                  <c:v>43213</c:v>
                </c:pt>
                <c:pt idx="2187">
                  <c:v>43214</c:v>
                </c:pt>
                <c:pt idx="2188">
                  <c:v>43215</c:v>
                </c:pt>
                <c:pt idx="2189">
                  <c:v>43216</c:v>
                </c:pt>
                <c:pt idx="2190">
                  <c:v>43217</c:v>
                </c:pt>
                <c:pt idx="2191">
                  <c:v>43218</c:v>
                </c:pt>
                <c:pt idx="2192">
                  <c:v>43219</c:v>
                </c:pt>
                <c:pt idx="2193">
                  <c:v>43220</c:v>
                </c:pt>
                <c:pt idx="2194">
                  <c:v>43221</c:v>
                </c:pt>
                <c:pt idx="2195">
                  <c:v>43222</c:v>
                </c:pt>
                <c:pt idx="2196">
                  <c:v>43223</c:v>
                </c:pt>
                <c:pt idx="2197">
                  <c:v>43224</c:v>
                </c:pt>
                <c:pt idx="2198">
                  <c:v>43225</c:v>
                </c:pt>
                <c:pt idx="2199">
                  <c:v>43226</c:v>
                </c:pt>
                <c:pt idx="2200">
                  <c:v>43227</c:v>
                </c:pt>
                <c:pt idx="2201">
                  <c:v>43228</c:v>
                </c:pt>
                <c:pt idx="2202">
                  <c:v>43229</c:v>
                </c:pt>
                <c:pt idx="2203">
                  <c:v>43230</c:v>
                </c:pt>
                <c:pt idx="2204">
                  <c:v>43231</c:v>
                </c:pt>
                <c:pt idx="2205">
                  <c:v>43232</c:v>
                </c:pt>
                <c:pt idx="2206">
                  <c:v>43233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43239</c:v>
                </c:pt>
                <c:pt idx="2213">
                  <c:v>43240</c:v>
                </c:pt>
                <c:pt idx="2214">
                  <c:v>43241</c:v>
                </c:pt>
                <c:pt idx="2215">
                  <c:v>43242</c:v>
                </c:pt>
                <c:pt idx="2216">
                  <c:v>43243</c:v>
                </c:pt>
                <c:pt idx="2217">
                  <c:v>43244</c:v>
                </c:pt>
                <c:pt idx="2218">
                  <c:v>43245</c:v>
                </c:pt>
                <c:pt idx="2219">
                  <c:v>43246</c:v>
                </c:pt>
                <c:pt idx="2220">
                  <c:v>43247</c:v>
                </c:pt>
                <c:pt idx="2221">
                  <c:v>43248</c:v>
                </c:pt>
                <c:pt idx="2222">
                  <c:v>43249</c:v>
                </c:pt>
                <c:pt idx="2223">
                  <c:v>43250</c:v>
                </c:pt>
                <c:pt idx="2224">
                  <c:v>43251</c:v>
                </c:pt>
                <c:pt idx="2225">
                  <c:v>43252</c:v>
                </c:pt>
                <c:pt idx="2226">
                  <c:v>43253</c:v>
                </c:pt>
                <c:pt idx="2227">
                  <c:v>43254</c:v>
                </c:pt>
                <c:pt idx="2228">
                  <c:v>43255</c:v>
                </c:pt>
                <c:pt idx="2229">
                  <c:v>43256</c:v>
                </c:pt>
                <c:pt idx="2230">
                  <c:v>43257</c:v>
                </c:pt>
                <c:pt idx="2231">
                  <c:v>43258</c:v>
                </c:pt>
                <c:pt idx="2232">
                  <c:v>43259</c:v>
                </c:pt>
                <c:pt idx="2233">
                  <c:v>43260</c:v>
                </c:pt>
                <c:pt idx="2234">
                  <c:v>43261</c:v>
                </c:pt>
                <c:pt idx="2235">
                  <c:v>43262</c:v>
                </c:pt>
                <c:pt idx="2236">
                  <c:v>43263</c:v>
                </c:pt>
                <c:pt idx="2237">
                  <c:v>43264</c:v>
                </c:pt>
                <c:pt idx="2238">
                  <c:v>43265</c:v>
                </c:pt>
                <c:pt idx="2239">
                  <c:v>43266</c:v>
                </c:pt>
                <c:pt idx="2240">
                  <c:v>43267</c:v>
                </c:pt>
                <c:pt idx="2241">
                  <c:v>43268</c:v>
                </c:pt>
                <c:pt idx="2242">
                  <c:v>43269</c:v>
                </c:pt>
                <c:pt idx="2243">
                  <c:v>43270</c:v>
                </c:pt>
                <c:pt idx="2244">
                  <c:v>43271</c:v>
                </c:pt>
                <c:pt idx="2245">
                  <c:v>43272</c:v>
                </c:pt>
                <c:pt idx="2246">
                  <c:v>43273</c:v>
                </c:pt>
                <c:pt idx="2247">
                  <c:v>43274</c:v>
                </c:pt>
                <c:pt idx="2248">
                  <c:v>43275</c:v>
                </c:pt>
                <c:pt idx="2249">
                  <c:v>43276</c:v>
                </c:pt>
                <c:pt idx="2250">
                  <c:v>43277</c:v>
                </c:pt>
                <c:pt idx="2251">
                  <c:v>43278</c:v>
                </c:pt>
                <c:pt idx="2252">
                  <c:v>43279</c:v>
                </c:pt>
                <c:pt idx="2253">
                  <c:v>43280</c:v>
                </c:pt>
                <c:pt idx="2254">
                  <c:v>43281</c:v>
                </c:pt>
                <c:pt idx="2255">
                  <c:v>43282</c:v>
                </c:pt>
                <c:pt idx="2256">
                  <c:v>43283</c:v>
                </c:pt>
                <c:pt idx="2257">
                  <c:v>43284</c:v>
                </c:pt>
                <c:pt idx="2258">
                  <c:v>43285</c:v>
                </c:pt>
                <c:pt idx="2259">
                  <c:v>43286</c:v>
                </c:pt>
                <c:pt idx="2260">
                  <c:v>43287</c:v>
                </c:pt>
                <c:pt idx="2261">
                  <c:v>43288</c:v>
                </c:pt>
                <c:pt idx="2262">
                  <c:v>43289</c:v>
                </c:pt>
                <c:pt idx="2263">
                  <c:v>43290</c:v>
                </c:pt>
                <c:pt idx="2264">
                  <c:v>43291</c:v>
                </c:pt>
                <c:pt idx="2265">
                  <c:v>43292</c:v>
                </c:pt>
                <c:pt idx="2266">
                  <c:v>43293</c:v>
                </c:pt>
                <c:pt idx="2267">
                  <c:v>43294</c:v>
                </c:pt>
                <c:pt idx="2268">
                  <c:v>43295</c:v>
                </c:pt>
                <c:pt idx="2269">
                  <c:v>43296</c:v>
                </c:pt>
                <c:pt idx="2270">
                  <c:v>43297</c:v>
                </c:pt>
                <c:pt idx="2271">
                  <c:v>43298</c:v>
                </c:pt>
                <c:pt idx="2272">
                  <c:v>43299</c:v>
                </c:pt>
                <c:pt idx="2273">
                  <c:v>43300</c:v>
                </c:pt>
                <c:pt idx="2274">
                  <c:v>43301</c:v>
                </c:pt>
                <c:pt idx="2275">
                  <c:v>43302</c:v>
                </c:pt>
                <c:pt idx="2276">
                  <c:v>43303</c:v>
                </c:pt>
                <c:pt idx="2277">
                  <c:v>43304</c:v>
                </c:pt>
                <c:pt idx="2278">
                  <c:v>43305</c:v>
                </c:pt>
                <c:pt idx="2279">
                  <c:v>43306</c:v>
                </c:pt>
                <c:pt idx="2280">
                  <c:v>43307</c:v>
                </c:pt>
                <c:pt idx="2281">
                  <c:v>43308</c:v>
                </c:pt>
                <c:pt idx="2282">
                  <c:v>43309</c:v>
                </c:pt>
                <c:pt idx="2283">
                  <c:v>43310</c:v>
                </c:pt>
                <c:pt idx="2284">
                  <c:v>43311</c:v>
                </c:pt>
                <c:pt idx="2285">
                  <c:v>43312</c:v>
                </c:pt>
                <c:pt idx="2286">
                  <c:v>43313</c:v>
                </c:pt>
                <c:pt idx="2287">
                  <c:v>43314</c:v>
                </c:pt>
                <c:pt idx="2288">
                  <c:v>43315</c:v>
                </c:pt>
                <c:pt idx="2289">
                  <c:v>43316</c:v>
                </c:pt>
                <c:pt idx="2290">
                  <c:v>43317</c:v>
                </c:pt>
                <c:pt idx="2291">
                  <c:v>43318</c:v>
                </c:pt>
                <c:pt idx="2292">
                  <c:v>43319</c:v>
                </c:pt>
                <c:pt idx="2293">
                  <c:v>43320</c:v>
                </c:pt>
                <c:pt idx="2294">
                  <c:v>43321</c:v>
                </c:pt>
                <c:pt idx="2295">
                  <c:v>43322</c:v>
                </c:pt>
                <c:pt idx="2296">
                  <c:v>43323</c:v>
                </c:pt>
                <c:pt idx="2297">
                  <c:v>43324</c:v>
                </c:pt>
                <c:pt idx="2298">
                  <c:v>43325</c:v>
                </c:pt>
                <c:pt idx="2299">
                  <c:v>43326</c:v>
                </c:pt>
                <c:pt idx="2300">
                  <c:v>43327</c:v>
                </c:pt>
                <c:pt idx="2301">
                  <c:v>43328</c:v>
                </c:pt>
                <c:pt idx="2302">
                  <c:v>43329</c:v>
                </c:pt>
                <c:pt idx="2303">
                  <c:v>43330</c:v>
                </c:pt>
                <c:pt idx="2304">
                  <c:v>43331</c:v>
                </c:pt>
                <c:pt idx="2305">
                  <c:v>43332</c:v>
                </c:pt>
                <c:pt idx="2306">
                  <c:v>43333</c:v>
                </c:pt>
                <c:pt idx="2307">
                  <c:v>43334</c:v>
                </c:pt>
                <c:pt idx="2308">
                  <c:v>43335</c:v>
                </c:pt>
                <c:pt idx="2309">
                  <c:v>43336</c:v>
                </c:pt>
                <c:pt idx="2310">
                  <c:v>43337</c:v>
                </c:pt>
                <c:pt idx="2311">
                  <c:v>43338</c:v>
                </c:pt>
                <c:pt idx="2312">
                  <c:v>43339</c:v>
                </c:pt>
                <c:pt idx="2313">
                  <c:v>43340</c:v>
                </c:pt>
                <c:pt idx="2314">
                  <c:v>43341</c:v>
                </c:pt>
                <c:pt idx="2315">
                  <c:v>43342</c:v>
                </c:pt>
                <c:pt idx="2316">
                  <c:v>43343</c:v>
                </c:pt>
                <c:pt idx="2317">
                  <c:v>43344</c:v>
                </c:pt>
                <c:pt idx="2318">
                  <c:v>43345</c:v>
                </c:pt>
                <c:pt idx="2319">
                  <c:v>43346</c:v>
                </c:pt>
                <c:pt idx="2320">
                  <c:v>43347</c:v>
                </c:pt>
                <c:pt idx="2321">
                  <c:v>43348</c:v>
                </c:pt>
                <c:pt idx="2322">
                  <c:v>43349</c:v>
                </c:pt>
                <c:pt idx="2323">
                  <c:v>43350</c:v>
                </c:pt>
                <c:pt idx="2324">
                  <c:v>43351</c:v>
                </c:pt>
                <c:pt idx="2325">
                  <c:v>43352</c:v>
                </c:pt>
                <c:pt idx="2326">
                  <c:v>43353</c:v>
                </c:pt>
                <c:pt idx="2327">
                  <c:v>43354</c:v>
                </c:pt>
                <c:pt idx="2328">
                  <c:v>43355</c:v>
                </c:pt>
                <c:pt idx="2329">
                  <c:v>43356</c:v>
                </c:pt>
                <c:pt idx="2330">
                  <c:v>43357</c:v>
                </c:pt>
                <c:pt idx="2331">
                  <c:v>43358</c:v>
                </c:pt>
                <c:pt idx="2332">
                  <c:v>43359</c:v>
                </c:pt>
                <c:pt idx="2333">
                  <c:v>43360</c:v>
                </c:pt>
                <c:pt idx="2334">
                  <c:v>43361</c:v>
                </c:pt>
                <c:pt idx="2335">
                  <c:v>43362</c:v>
                </c:pt>
                <c:pt idx="2336">
                  <c:v>43363</c:v>
                </c:pt>
                <c:pt idx="2337">
                  <c:v>43364</c:v>
                </c:pt>
                <c:pt idx="2338">
                  <c:v>43365</c:v>
                </c:pt>
                <c:pt idx="2339">
                  <c:v>43366</c:v>
                </c:pt>
                <c:pt idx="2340">
                  <c:v>43367</c:v>
                </c:pt>
                <c:pt idx="2341">
                  <c:v>43368</c:v>
                </c:pt>
                <c:pt idx="2342">
                  <c:v>43369</c:v>
                </c:pt>
                <c:pt idx="2343">
                  <c:v>43370</c:v>
                </c:pt>
                <c:pt idx="2344">
                  <c:v>43371</c:v>
                </c:pt>
                <c:pt idx="2345">
                  <c:v>43372</c:v>
                </c:pt>
                <c:pt idx="2346">
                  <c:v>43373</c:v>
                </c:pt>
                <c:pt idx="2347">
                  <c:v>43374</c:v>
                </c:pt>
                <c:pt idx="2348">
                  <c:v>43375</c:v>
                </c:pt>
                <c:pt idx="2349">
                  <c:v>43376</c:v>
                </c:pt>
                <c:pt idx="2350">
                  <c:v>43377</c:v>
                </c:pt>
                <c:pt idx="2351">
                  <c:v>43378</c:v>
                </c:pt>
                <c:pt idx="2352">
                  <c:v>43379</c:v>
                </c:pt>
                <c:pt idx="2353">
                  <c:v>43380</c:v>
                </c:pt>
                <c:pt idx="2354">
                  <c:v>43381</c:v>
                </c:pt>
                <c:pt idx="2355">
                  <c:v>43382</c:v>
                </c:pt>
                <c:pt idx="2356">
                  <c:v>43383</c:v>
                </c:pt>
                <c:pt idx="2357">
                  <c:v>43384</c:v>
                </c:pt>
                <c:pt idx="2358">
                  <c:v>43385</c:v>
                </c:pt>
                <c:pt idx="2359">
                  <c:v>43386</c:v>
                </c:pt>
                <c:pt idx="2360">
                  <c:v>43387</c:v>
                </c:pt>
                <c:pt idx="2361">
                  <c:v>43388</c:v>
                </c:pt>
                <c:pt idx="2362">
                  <c:v>43389</c:v>
                </c:pt>
                <c:pt idx="2363">
                  <c:v>43390</c:v>
                </c:pt>
                <c:pt idx="2364">
                  <c:v>43391</c:v>
                </c:pt>
                <c:pt idx="2365">
                  <c:v>43392</c:v>
                </c:pt>
                <c:pt idx="2366">
                  <c:v>43393</c:v>
                </c:pt>
                <c:pt idx="2367">
                  <c:v>43394</c:v>
                </c:pt>
                <c:pt idx="2368">
                  <c:v>43395</c:v>
                </c:pt>
                <c:pt idx="2369">
                  <c:v>43396</c:v>
                </c:pt>
                <c:pt idx="2370">
                  <c:v>43397</c:v>
                </c:pt>
                <c:pt idx="2371">
                  <c:v>43398</c:v>
                </c:pt>
                <c:pt idx="2372">
                  <c:v>43399</c:v>
                </c:pt>
                <c:pt idx="2373">
                  <c:v>43400</c:v>
                </c:pt>
                <c:pt idx="2374">
                  <c:v>43401</c:v>
                </c:pt>
                <c:pt idx="2375">
                  <c:v>43402</c:v>
                </c:pt>
                <c:pt idx="2376">
                  <c:v>43403</c:v>
                </c:pt>
                <c:pt idx="2377">
                  <c:v>43404</c:v>
                </c:pt>
                <c:pt idx="2378">
                  <c:v>43405</c:v>
                </c:pt>
                <c:pt idx="2379">
                  <c:v>43406</c:v>
                </c:pt>
                <c:pt idx="2380">
                  <c:v>43407</c:v>
                </c:pt>
                <c:pt idx="2381">
                  <c:v>43408</c:v>
                </c:pt>
                <c:pt idx="2382">
                  <c:v>43409</c:v>
                </c:pt>
                <c:pt idx="2383">
                  <c:v>43410</c:v>
                </c:pt>
                <c:pt idx="2384">
                  <c:v>43411</c:v>
                </c:pt>
                <c:pt idx="2385">
                  <c:v>43412</c:v>
                </c:pt>
                <c:pt idx="2386">
                  <c:v>43413</c:v>
                </c:pt>
                <c:pt idx="2387">
                  <c:v>43414</c:v>
                </c:pt>
                <c:pt idx="2388">
                  <c:v>43415</c:v>
                </c:pt>
                <c:pt idx="2389">
                  <c:v>43416</c:v>
                </c:pt>
                <c:pt idx="2390">
                  <c:v>43417</c:v>
                </c:pt>
                <c:pt idx="2391">
                  <c:v>43418</c:v>
                </c:pt>
                <c:pt idx="2392">
                  <c:v>43419</c:v>
                </c:pt>
                <c:pt idx="2393">
                  <c:v>43420</c:v>
                </c:pt>
                <c:pt idx="2394">
                  <c:v>43421</c:v>
                </c:pt>
                <c:pt idx="2395">
                  <c:v>43422</c:v>
                </c:pt>
                <c:pt idx="2396">
                  <c:v>43423</c:v>
                </c:pt>
                <c:pt idx="2397">
                  <c:v>43424</c:v>
                </c:pt>
                <c:pt idx="2398">
                  <c:v>43425</c:v>
                </c:pt>
                <c:pt idx="2399">
                  <c:v>43426</c:v>
                </c:pt>
                <c:pt idx="2400">
                  <c:v>43427</c:v>
                </c:pt>
                <c:pt idx="2401">
                  <c:v>43428</c:v>
                </c:pt>
                <c:pt idx="2402">
                  <c:v>43429</c:v>
                </c:pt>
                <c:pt idx="2403">
                  <c:v>43430</c:v>
                </c:pt>
                <c:pt idx="2404">
                  <c:v>43431</c:v>
                </c:pt>
                <c:pt idx="2405">
                  <c:v>43432</c:v>
                </c:pt>
                <c:pt idx="2406">
                  <c:v>43433</c:v>
                </c:pt>
                <c:pt idx="2407">
                  <c:v>43434</c:v>
                </c:pt>
                <c:pt idx="2408">
                  <c:v>43435</c:v>
                </c:pt>
                <c:pt idx="2409">
                  <c:v>43436</c:v>
                </c:pt>
                <c:pt idx="2410">
                  <c:v>43437</c:v>
                </c:pt>
                <c:pt idx="2411">
                  <c:v>43438</c:v>
                </c:pt>
                <c:pt idx="2412">
                  <c:v>43439</c:v>
                </c:pt>
                <c:pt idx="2413">
                  <c:v>43440</c:v>
                </c:pt>
                <c:pt idx="2414">
                  <c:v>43441</c:v>
                </c:pt>
                <c:pt idx="2415">
                  <c:v>43442</c:v>
                </c:pt>
                <c:pt idx="2416">
                  <c:v>43443</c:v>
                </c:pt>
                <c:pt idx="2417">
                  <c:v>43444</c:v>
                </c:pt>
                <c:pt idx="2418">
                  <c:v>43445</c:v>
                </c:pt>
                <c:pt idx="2419">
                  <c:v>43446</c:v>
                </c:pt>
                <c:pt idx="2420">
                  <c:v>43447</c:v>
                </c:pt>
                <c:pt idx="2421">
                  <c:v>43448</c:v>
                </c:pt>
                <c:pt idx="2422">
                  <c:v>43449</c:v>
                </c:pt>
                <c:pt idx="2423">
                  <c:v>43450</c:v>
                </c:pt>
                <c:pt idx="2424">
                  <c:v>43451</c:v>
                </c:pt>
                <c:pt idx="2425">
                  <c:v>43452</c:v>
                </c:pt>
                <c:pt idx="2426">
                  <c:v>43453</c:v>
                </c:pt>
                <c:pt idx="2427">
                  <c:v>43454</c:v>
                </c:pt>
                <c:pt idx="2428">
                  <c:v>43455</c:v>
                </c:pt>
                <c:pt idx="2429">
                  <c:v>43456</c:v>
                </c:pt>
                <c:pt idx="2430">
                  <c:v>43457</c:v>
                </c:pt>
                <c:pt idx="2431">
                  <c:v>43458</c:v>
                </c:pt>
                <c:pt idx="2432">
                  <c:v>43459</c:v>
                </c:pt>
                <c:pt idx="2433">
                  <c:v>43460</c:v>
                </c:pt>
                <c:pt idx="2434">
                  <c:v>43461</c:v>
                </c:pt>
                <c:pt idx="2435">
                  <c:v>43462</c:v>
                </c:pt>
                <c:pt idx="2436">
                  <c:v>43463</c:v>
                </c:pt>
                <c:pt idx="2437">
                  <c:v>43464</c:v>
                </c:pt>
                <c:pt idx="2438">
                  <c:v>43465</c:v>
                </c:pt>
                <c:pt idx="2439">
                  <c:v>43466</c:v>
                </c:pt>
                <c:pt idx="2440">
                  <c:v>43467</c:v>
                </c:pt>
                <c:pt idx="2441">
                  <c:v>43468</c:v>
                </c:pt>
                <c:pt idx="2442">
                  <c:v>43469</c:v>
                </c:pt>
                <c:pt idx="2443">
                  <c:v>43470</c:v>
                </c:pt>
                <c:pt idx="2444">
                  <c:v>43471</c:v>
                </c:pt>
                <c:pt idx="2445">
                  <c:v>43472</c:v>
                </c:pt>
                <c:pt idx="2446">
                  <c:v>43473</c:v>
                </c:pt>
                <c:pt idx="2447">
                  <c:v>43474</c:v>
                </c:pt>
                <c:pt idx="2448">
                  <c:v>43475</c:v>
                </c:pt>
                <c:pt idx="2449">
                  <c:v>43476</c:v>
                </c:pt>
                <c:pt idx="2450">
                  <c:v>43477</c:v>
                </c:pt>
                <c:pt idx="2451">
                  <c:v>43478</c:v>
                </c:pt>
                <c:pt idx="2452">
                  <c:v>43479</c:v>
                </c:pt>
                <c:pt idx="2453">
                  <c:v>43480</c:v>
                </c:pt>
                <c:pt idx="2454">
                  <c:v>43481</c:v>
                </c:pt>
                <c:pt idx="2455">
                  <c:v>43482</c:v>
                </c:pt>
                <c:pt idx="2456">
                  <c:v>43483</c:v>
                </c:pt>
                <c:pt idx="2457">
                  <c:v>43484</c:v>
                </c:pt>
                <c:pt idx="2458">
                  <c:v>43485</c:v>
                </c:pt>
                <c:pt idx="2459">
                  <c:v>43486</c:v>
                </c:pt>
                <c:pt idx="2460">
                  <c:v>43487</c:v>
                </c:pt>
                <c:pt idx="2461">
                  <c:v>43488</c:v>
                </c:pt>
                <c:pt idx="2462">
                  <c:v>43489</c:v>
                </c:pt>
                <c:pt idx="2463">
                  <c:v>43490</c:v>
                </c:pt>
                <c:pt idx="2464">
                  <c:v>43491</c:v>
                </c:pt>
                <c:pt idx="2465">
                  <c:v>43492</c:v>
                </c:pt>
                <c:pt idx="2466">
                  <c:v>43493</c:v>
                </c:pt>
                <c:pt idx="2467">
                  <c:v>43494</c:v>
                </c:pt>
                <c:pt idx="2468">
                  <c:v>43495</c:v>
                </c:pt>
                <c:pt idx="2469">
                  <c:v>43496</c:v>
                </c:pt>
                <c:pt idx="2470">
                  <c:v>43497</c:v>
                </c:pt>
                <c:pt idx="2471">
                  <c:v>43498</c:v>
                </c:pt>
                <c:pt idx="2472">
                  <c:v>43499</c:v>
                </c:pt>
                <c:pt idx="2473">
                  <c:v>43500</c:v>
                </c:pt>
                <c:pt idx="2474">
                  <c:v>43501</c:v>
                </c:pt>
                <c:pt idx="2475">
                  <c:v>43502</c:v>
                </c:pt>
                <c:pt idx="2476">
                  <c:v>43503</c:v>
                </c:pt>
                <c:pt idx="2477">
                  <c:v>43504</c:v>
                </c:pt>
                <c:pt idx="2478">
                  <c:v>43505</c:v>
                </c:pt>
                <c:pt idx="2479">
                  <c:v>43506</c:v>
                </c:pt>
                <c:pt idx="2480">
                  <c:v>43507</c:v>
                </c:pt>
                <c:pt idx="2481">
                  <c:v>43508</c:v>
                </c:pt>
                <c:pt idx="2482">
                  <c:v>43509</c:v>
                </c:pt>
                <c:pt idx="2483">
                  <c:v>43510</c:v>
                </c:pt>
                <c:pt idx="2484">
                  <c:v>43511</c:v>
                </c:pt>
                <c:pt idx="2485">
                  <c:v>43512</c:v>
                </c:pt>
                <c:pt idx="2486">
                  <c:v>43513</c:v>
                </c:pt>
                <c:pt idx="2487">
                  <c:v>43514</c:v>
                </c:pt>
                <c:pt idx="2488">
                  <c:v>43515</c:v>
                </c:pt>
                <c:pt idx="2489">
                  <c:v>43516</c:v>
                </c:pt>
                <c:pt idx="2490">
                  <c:v>43517</c:v>
                </c:pt>
                <c:pt idx="2491">
                  <c:v>43518</c:v>
                </c:pt>
                <c:pt idx="2492">
                  <c:v>43519</c:v>
                </c:pt>
                <c:pt idx="2493">
                  <c:v>43520</c:v>
                </c:pt>
                <c:pt idx="2494">
                  <c:v>43521</c:v>
                </c:pt>
                <c:pt idx="2495">
                  <c:v>43522</c:v>
                </c:pt>
                <c:pt idx="2496">
                  <c:v>43523</c:v>
                </c:pt>
                <c:pt idx="2497">
                  <c:v>43524</c:v>
                </c:pt>
                <c:pt idx="2498">
                  <c:v>43525</c:v>
                </c:pt>
                <c:pt idx="2499">
                  <c:v>43526</c:v>
                </c:pt>
                <c:pt idx="2500">
                  <c:v>43527</c:v>
                </c:pt>
                <c:pt idx="2501">
                  <c:v>43528</c:v>
                </c:pt>
                <c:pt idx="2502">
                  <c:v>43529</c:v>
                </c:pt>
                <c:pt idx="2503">
                  <c:v>43530</c:v>
                </c:pt>
                <c:pt idx="2504">
                  <c:v>43531</c:v>
                </c:pt>
                <c:pt idx="2505">
                  <c:v>43532</c:v>
                </c:pt>
                <c:pt idx="2506">
                  <c:v>43533</c:v>
                </c:pt>
                <c:pt idx="2507">
                  <c:v>43534</c:v>
                </c:pt>
                <c:pt idx="2508">
                  <c:v>43535</c:v>
                </c:pt>
                <c:pt idx="2509">
                  <c:v>43536</c:v>
                </c:pt>
                <c:pt idx="2510">
                  <c:v>43537</c:v>
                </c:pt>
                <c:pt idx="2511">
                  <c:v>43538</c:v>
                </c:pt>
                <c:pt idx="2512">
                  <c:v>43539</c:v>
                </c:pt>
                <c:pt idx="2513">
                  <c:v>43540</c:v>
                </c:pt>
                <c:pt idx="2514">
                  <c:v>43541</c:v>
                </c:pt>
                <c:pt idx="2515">
                  <c:v>43542</c:v>
                </c:pt>
                <c:pt idx="2516">
                  <c:v>43543</c:v>
                </c:pt>
                <c:pt idx="2517">
                  <c:v>43544</c:v>
                </c:pt>
                <c:pt idx="2518">
                  <c:v>43545</c:v>
                </c:pt>
                <c:pt idx="2519">
                  <c:v>43546</c:v>
                </c:pt>
                <c:pt idx="2520">
                  <c:v>43547</c:v>
                </c:pt>
                <c:pt idx="2521">
                  <c:v>43548</c:v>
                </c:pt>
                <c:pt idx="2522">
                  <c:v>43549</c:v>
                </c:pt>
                <c:pt idx="2523">
                  <c:v>43550</c:v>
                </c:pt>
                <c:pt idx="2524">
                  <c:v>43551</c:v>
                </c:pt>
                <c:pt idx="2525">
                  <c:v>43552</c:v>
                </c:pt>
                <c:pt idx="2526">
                  <c:v>43553</c:v>
                </c:pt>
                <c:pt idx="2527">
                  <c:v>43554</c:v>
                </c:pt>
                <c:pt idx="2528">
                  <c:v>43555</c:v>
                </c:pt>
                <c:pt idx="2529">
                  <c:v>43556</c:v>
                </c:pt>
                <c:pt idx="2530">
                  <c:v>43557</c:v>
                </c:pt>
                <c:pt idx="2531">
                  <c:v>43558</c:v>
                </c:pt>
                <c:pt idx="2532">
                  <c:v>43559</c:v>
                </c:pt>
                <c:pt idx="2533">
                  <c:v>43560</c:v>
                </c:pt>
                <c:pt idx="2534">
                  <c:v>43561</c:v>
                </c:pt>
                <c:pt idx="2535">
                  <c:v>43562</c:v>
                </c:pt>
                <c:pt idx="2536">
                  <c:v>43563</c:v>
                </c:pt>
                <c:pt idx="2537">
                  <c:v>43564</c:v>
                </c:pt>
                <c:pt idx="2538">
                  <c:v>43565</c:v>
                </c:pt>
                <c:pt idx="2539">
                  <c:v>43566</c:v>
                </c:pt>
                <c:pt idx="2540">
                  <c:v>43567</c:v>
                </c:pt>
                <c:pt idx="2541">
                  <c:v>43568</c:v>
                </c:pt>
                <c:pt idx="2542">
                  <c:v>43569</c:v>
                </c:pt>
                <c:pt idx="2543">
                  <c:v>43570</c:v>
                </c:pt>
                <c:pt idx="2544">
                  <c:v>43571</c:v>
                </c:pt>
                <c:pt idx="2545">
                  <c:v>43572</c:v>
                </c:pt>
                <c:pt idx="2546">
                  <c:v>43573</c:v>
                </c:pt>
                <c:pt idx="2547">
                  <c:v>43574</c:v>
                </c:pt>
                <c:pt idx="2548">
                  <c:v>43575</c:v>
                </c:pt>
                <c:pt idx="2549">
                  <c:v>43576</c:v>
                </c:pt>
                <c:pt idx="2550">
                  <c:v>43577</c:v>
                </c:pt>
                <c:pt idx="2551">
                  <c:v>43578</c:v>
                </c:pt>
                <c:pt idx="2552">
                  <c:v>43579</c:v>
                </c:pt>
                <c:pt idx="2553">
                  <c:v>43580</c:v>
                </c:pt>
                <c:pt idx="2554">
                  <c:v>43581</c:v>
                </c:pt>
                <c:pt idx="2555">
                  <c:v>43582</c:v>
                </c:pt>
                <c:pt idx="2556">
                  <c:v>43583</c:v>
                </c:pt>
                <c:pt idx="2557">
                  <c:v>43584</c:v>
                </c:pt>
                <c:pt idx="2558">
                  <c:v>43585</c:v>
                </c:pt>
                <c:pt idx="2559">
                  <c:v>43586</c:v>
                </c:pt>
                <c:pt idx="2560">
                  <c:v>43587</c:v>
                </c:pt>
                <c:pt idx="2561">
                  <c:v>43588</c:v>
                </c:pt>
                <c:pt idx="2562">
                  <c:v>43589</c:v>
                </c:pt>
                <c:pt idx="2563">
                  <c:v>43590</c:v>
                </c:pt>
                <c:pt idx="2564">
                  <c:v>43591</c:v>
                </c:pt>
                <c:pt idx="2565">
                  <c:v>43592</c:v>
                </c:pt>
                <c:pt idx="2566">
                  <c:v>43593</c:v>
                </c:pt>
                <c:pt idx="2567">
                  <c:v>43594</c:v>
                </c:pt>
                <c:pt idx="2568">
                  <c:v>43595</c:v>
                </c:pt>
                <c:pt idx="2569">
                  <c:v>43596</c:v>
                </c:pt>
                <c:pt idx="2570">
                  <c:v>43597</c:v>
                </c:pt>
                <c:pt idx="2571">
                  <c:v>43598</c:v>
                </c:pt>
                <c:pt idx="2572">
                  <c:v>43599</c:v>
                </c:pt>
                <c:pt idx="2573">
                  <c:v>43600</c:v>
                </c:pt>
                <c:pt idx="2574">
                  <c:v>43601</c:v>
                </c:pt>
                <c:pt idx="2575">
                  <c:v>43602</c:v>
                </c:pt>
                <c:pt idx="2576">
                  <c:v>43603</c:v>
                </c:pt>
                <c:pt idx="2577">
                  <c:v>43604</c:v>
                </c:pt>
                <c:pt idx="2578">
                  <c:v>43605</c:v>
                </c:pt>
                <c:pt idx="2579">
                  <c:v>43606</c:v>
                </c:pt>
                <c:pt idx="2580">
                  <c:v>43607</c:v>
                </c:pt>
                <c:pt idx="2581">
                  <c:v>43608</c:v>
                </c:pt>
                <c:pt idx="2582">
                  <c:v>43609</c:v>
                </c:pt>
                <c:pt idx="2583">
                  <c:v>43610</c:v>
                </c:pt>
                <c:pt idx="2584">
                  <c:v>43611</c:v>
                </c:pt>
                <c:pt idx="2585">
                  <c:v>43612</c:v>
                </c:pt>
                <c:pt idx="2586">
                  <c:v>43613</c:v>
                </c:pt>
                <c:pt idx="2587">
                  <c:v>43614</c:v>
                </c:pt>
                <c:pt idx="2588">
                  <c:v>43615</c:v>
                </c:pt>
                <c:pt idx="2589">
                  <c:v>43616</c:v>
                </c:pt>
                <c:pt idx="2590">
                  <c:v>43617</c:v>
                </c:pt>
                <c:pt idx="2591">
                  <c:v>43618</c:v>
                </c:pt>
                <c:pt idx="2592">
                  <c:v>43619</c:v>
                </c:pt>
                <c:pt idx="2593">
                  <c:v>43620</c:v>
                </c:pt>
                <c:pt idx="2594">
                  <c:v>43621</c:v>
                </c:pt>
                <c:pt idx="2595">
                  <c:v>43622</c:v>
                </c:pt>
                <c:pt idx="2596">
                  <c:v>43623</c:v>
                </c:pt>
                <c:pt idx="2597">
                  <c:v>43624</c:v>
                </c:pt>
                <c:pt idx="2598">
                  <c:v>43625</c:v>
                </c:pt>
                <c:pt idx="2599">
                  <c:v>43626</c:v>
                </c:pt>
                <c:pt idx="2600">
                  <c:v>43627</c:v>
                </c:pt>
                <c:pt idx="2601">
                  <c:v>43628</c:v>
                </c:pt>
                <c:pt idx="2602">
                  <c:v>43629</c:v>
                </c:pt>
                <c:pt idx="2603">
                  <c:v>43630</c:v>
                </c:pt>
                <c:pt idx="2604">
                  <c:v>43631</c:v>
                </c:pt>
                <c:pt idx="2605">
                  <c:v>43632</c:v>
                </c:pt>
                <c:pt idx="2606">
                  <c:v>43633</c:v>
                </c:pt>
                <c:pt idx="2607">
                  <c:v>43634</c:v>
                </c:pt>
                <c:pt idx="2608">
                  <c:v>43635</c:v>
                </c:pt>
                <c:pt idx="2609">
                  <c:v>43636</c:v>
                </c:pt>
                <c:pt idx="2610">
                  <c:v>43637</c:v>
                </c:pt>
                <c:pt idx="2611">
                  <c:v>43638</c:v>
                </c:pt>
                <c:pt idx="2612">
                  <c:v>43639</c:v>
                </c:pt>
                <c:pt idx="2613">
                  <c:v>43640</c:v>
                </c:pt>
                <c:pt idx="2614">
                  <c:v>43641</c:v>
                </c:pt>
                <c:pt idx="2615">
                  <c:v>43642</c:v>
                </c:pt>
                <c:pt idx="2616">
                  <c:v>43643</c:v>
                </c:pt>
                <c:pt idx="2617">
                  <c:v>43644</c:v>
                </c:pt>
                <c:pt idx="2618">
                  <c:v>43645</c:v>
                </c:pt>
                <c:pt idx="2619">
                  <c:v>43646</c:v>
                </c:pt>
                <c:pt idx="2620">
                  <c:v>43647</c:v>
                </c:pt>
                <c:pt idx="2621">
                  <c:v>43648</c:v>
                </c:pt>
                <c:pt idx="2622">
                  <c:v>43649</c:v>
                </c:pt>
                <c:pt idx="2623">
                  <c:v>43650</c:v>
                </c:pt>
                <c:pt idx="2624">
                  <c:v>43651</c:v>
                </c:pt>
                <c:pt idx="2625">
                  <c:v>43652</c:v>
                </c:pt>
                <c:pt idx="2626">
                  <c:v>43653</c:v>
                </c:pt>
                <c:pt idx="2627">
                  <c:v>43654</c:v>
                </c:pt>
                <c:pt idx="2628">
                  <c:v>43655</c:v>
                </c:pt>
                <c:pt idx="2629">
                  <c:v>43656</c:v>
                </c:pt>
                <c:pt idx="2630">
                  <c:v>43657</c:v>
                </c:pt>
                <c:pt idx="2631">
                  <c:v>43658</c:v>
                </c:pt>
                <c:pt idx="2632">
                  <c:v>43659</c:v>
                </c:pt>
                <c:pt idx="2633">
                  <c:v>43660</c:v>
                </c:pt>
                <c:pt idx="2634">
                  <c:v>43661</c:v>
                </c:pt>
                <c:pt idx="2635">
                  <c:v>43662</c:v>
                </c:pt>
                <c:pt idx="2636">
                  <c:v>43663</c:v>
                </c:pt>
                <c:pt idx="2637">
                  <c:v>43664</c:v>
                </c:pt>
                <c:pt idx="2638">
                  <c:v>43665</c:v>
                </c:pt>
                <c:pt idx="2639">
                  <c:v>43666</c:v>
                </c:pt>
                <c:pt idx="2640">
                  <c:v>43667</c:v>
                </c:pt>
                <c:pt idx="2641">
                  <c:v>43668</c:v>
                </c:pt>
                <c:pt idx="2642">
                  <c:v>43669</c:v>
                </c:pt>
                <c:pt idx="2643">
                  <c:v>43670</c:v>
                </c:pt>
                <c:pt idx="2644">
                  <c:v>43671</c:v>
                </c:pt>
                <c:pt idx="2645">
                  <c:v>43672</c:v>
                </c:pt>
                <c:pt idx="2646">
                  <c:v>43673</c:v>
                </c:pt>
                <c:pt idx="2647">
                  <c:v>43674</c:v>
                </c:pt>
                <c:pt idx="2648">
                  <c:v>43675</c:v>
                </c:pt>
                <c:pt idx="2649">
                  <c:v>43676</c:v>
                </c:pt>
                <c:pt idx="2650">
                  <c:v>43677</c:v>
                </c:pt>
                <c:pt idx="2651">
                  <c:v>43678</c:v>
                </c:pt>
                <c:pt idx="2652">
                  <c:v>43679</c:v>
                </c:pt>
                <c:pt idx="2653">
                  <c:v>43680</c:v>
                </c:pt>
                <c:pt idx="2654">
                  <c:v>43681</c:v>
                </c:pt>
                <c:pt idx="2655">
                  <c:v>43682</c:v>
                </c:pt>
                <c:pt idx="2656">
                  <c:v>43683</c:v>
                </c:pt>
                <c:pt idx="2657">
                  <c:v>43684</c:v>
                </c:pt>
                <c:pt idx="2658">
                  <c:v>43685</c:v>
                </c:pt>
                <c:pt idx="2659">
                  <c:v>43686</c:v>
                </c:pt>
                <c:pt idx="2660">
                  <c:v>43687</c:v>
                </c:pt>
                <c:pt idx="2661">
                  <c:v>43688</c:v>
                </c:pt>
                <c:pt idx="2662">
                  <c:v>43689</c:v>
                </c:pt>
                <c:pt idx="2663">
                  <c:v>43690</c:v>
                </c:pt>
                <c:pt idx="2664">
                  <c:v>43691</c:v>
                </c:pt>
                <c:pt idx="2665">
                  <c:v>43692</c:v>
                </c:pt>
                <c:pt idx="2666">
                  <c:v>43693</c:v>
                </c:pt>
                <c:pt idx="2667">
                  <c:v>43694</c:v>
                </c:pt>
                <c:pt idx="2668">
                  <c:v>43695</c:v>
                </c:pt>
                <c:pt idx="2669">
                  <c:v>43696</c:v>
                </c:pt>
                <c:pt idx="2670">
                  <c:v>43697</c:v>
                </c:pt>
                <c:pt idx="2671">
                  <c:v>43698</c:v>
                </c:pt>
                <c:pt idx="2672">
                  <c:v>43699</c:v>
                </c:pt>
                <c:pt idx="2673">
                  <c:v>43700</c:v>
                </c:pt>
                <c:pt idx="2674">
                  <c:v>43701</c:v>
                </c:pt>
                <c:pt idx="2675">
                  <c:v>43702</c:v>
                </c:pt>
                <c:pt idx="2676">
                  <c:v>43703</c:v>
                </c:pt>
                <c:pt idx="2677">
                  <c:v>43704</c:v>
                </c:pt>
                <c:pt idx="2678">
                  <c:v>43705</c:v>
                </c:pt>
                <c:pt idx="2679">
                  <c:v>43706</c:v>
                </c:pt>
                <c:pt idx="2680">
                  <c:v>43707</c:v>
                </c:pt>
                <c:pt idx="2681">
                  <c:v>43708</c:v>
                </c:pt>
                <c:pt idx="2682">
                  <c:v>43709</c:v>
                </c:pt>
                <c:pt idx="2683">
                  <c:v>43710</c:v>
                </c:pt>
                <c:pt idx="2684">
                  <c:v>43711</c:v>
                </c:pt>
                <c:pt idx="2685">
                  <c:v>43712</c:v>
                </c:pt>
                <c:pt idx="2686">
                  <c:v>43713</c:v>
                </c:pt>
                <c:pt idx="2687">
                  <c:v>43714</c:v>
                </c:pt>
                <c:pt idx="2688">
                  <c:v>43715</c:v>
                </c:pt>
                <c:pt idx="2689">
                  <c:v>43716</c:v>
                </c:pt>
                <c:pt idx="2690">
                  <c:v>43717</c:v>
                </c:pt>
                <c:pt idx="2691">
                  <c:v>43718</c:v>
                </c:pt>
                <c:pt idx="2692">
                  <c:v>43719</c:v>
                </c:pt>
                <c:pt idx="2693">
                  <c:v>43720</c:v>
                </c:pt>
                <c:pt idx="2694">
                  <c:v>43721</c:v>
                </c:pt>
                <c:pt idx="2695">
                  <c:v>43722</c:v>
                </c:pt>
                <c:pt idx="2696">
                  <c:v>43723</c:v>
                </c:pt>
                <c:pt idx="2697">
                  <c:v>43724</c:v>
                </c:pt>
                <c:pt idx="2698">
                  <c:v>43725</c:v>
                </c:pt>
                <c:pt idx="2699">
                  <c:v>43726</c:v>
                </c:pt>
                <c:pt idx="2700">
                  <c:v>43727</c:v>
                </c:pt>
                <c:pt idx="2701">
                  <c:v>43728</c:v>
                </c:pt>
                <c:pt idx="2702">
                  <c:v>43729</c:v>
                </c:pt>
                <c:pt idx="2703">
                  <c:v>43730</c:v>
                </c:pt>
                <c:pt idx="2704">
                  <c:v>43731</c:v>
                </c:pt>
                <c:pt idx="2705">
                  <c:v>43732</c:v>
                </c:pt>
                <c:pt idx="2706">
                  <c:v>43733</c:v>
                </c:pt>
                <c:pt idx="2707">
                  <c:v>43734</c:v>
                </c:pt>
                <c:pt idx="2708">
                  <c:v>43735</c:v>
                </c:pt>
                <c:pt idx="2709">
                  <c:v>43736</c:v>
                </c:pt>
                <c:pt idx="2710">
                  <c:v>43737</c:v>
                </c:pt>
                <c:pt idx="2711">
                  <c:v>43738</c:v>
                </c:pt>
                <c:pt idx="2712">
                  <c:v>43739</c:v>
                </c:pt>
                <c:pt idx="2713">
                  <c:v>43740</c:v>
                </c:pt>
                <c:pt idx="2714">
                  <c:v>43741</c:v>
                </c:pt>
                <c:pt idx="2715">
                  <c:v>43742</c:v>
                </c:pt>
                <c:pt idx="2716">
                  <c:v>43743</c:v>
                </c:pt>
                <c:pt idx="2717">
                  <c:v>43744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43750</c:v>
                </c:pt>
                <c:pt idx="2724">
                  <c:v>43751</c:v>
                </c:pt>
                <c:pt idx="2725">
                  <c:v>43752</c:v>
                </c:pt>
                <c:pt idx="2726">
                  <c:v>43753</c:v>
                </c:pt>
                <c:pt idx="2727">
                  <c:v>43754</c:v>
                </c:pt>
                <c:pt idx="2728">
                  <c:v>43755</c:v>
                </c:pt>
                <c:pt idx="2729">
                  <c:v>43756</c:v>
                </c:pt>
                <c:pt idx="2730">
                  <c:v>43757</c:v>
                </c:pt>
                <c:pt idx="2731">
                  <c:v>43758</c:v>
                </c:pt>
                <c:pt idx="2732">
                  <c:v>43759</c:v>
                </c:pt>
                <c:pt idx="2733">
                  <c:v>43760</c:v>
                </c:pt>
                <c:pt idx="2734">
                  <c:v>43761</c:v>
                </c:pt>
                <c:pt idx="2735">
                  <c:v>43762</c:v>
                </c:pt>
                <c:pt idx="2736">
                  <c:v>43763</c:v>
                </c:pt>
                <c:pt idx="2737">
                  <c:v>43764</c:v>
                </c:pt>
                <c:pt idx="2738">
                  <c:v>43765</c:v>
                </c:pt>
                <c:pt idx="2739">
                  <c:v>43766</c:v>
                </c:pt>
                <c:pt idx="2740">
                  <c:v>43767</c:v>
                </c:pt>
                <c:pt idx="2741">
                  <c:v>43768</c:v>
                </c:pt>
                <c:pt idx="2742">
                  <c:v>43769</c:v>
                </c:pt>
                <c:pt idx="2743">
                  <c:v>43770</c:v>
                </c:pt>
                <c:pt idx="2744">
                  <c:v>43771</c:v>
                </c:pt>
                <c:pt idx="2745">
                  <c:v>43772</c:v>
                </c:pt>
                <c:pt idx="2746">
                  <c:v>43773</c:v>
                </c:pt>
                <c:pt idx="2747">
                  <c:v>43774</c:v>
                </c:pt>
                <c:pt idx="2748">
                  <c:v>43775</c:v>
                </c:pt>
                <c:pt idx="2749">
                  <c:v>43776</c:v>
                </c:pt>
                <c:pt idx="2750">
                  <c:v>43777</c:v>
                </c:pt>
                <c:pt idx="2751">
                  <c:v>43778</c:v>
                </c:pt>
                <c:pt idx="2752">
                  <c:v>43779</c:v>
                </c:pt>
                <c:pt idx="2753">
                  <c:v>43780</c:v>
                </c:pt>
                <c:pt idx="2754">
                  <c:v>43781</c:v>
                </c:pt>
                <c:pt idx="2755">
                  <c:v>43782</c:v>
                </c:pt>
                <c:pt idx="2756">
                  <c:v>43783</c:v>
                </c:pt>
                <c:pt idx="2757">
                  <c:v>43784</c:v>
                </c:pt>
                <c:pt idx="2758">
                  <c:v>43785</c:v>
                </c:pt>
                <c:pt idx="2759">
                  <c:v>43786</c:v>
                </c:pt>
                <c:pt idx="2760">
                  <c:v>43787</c:v>
                </c:pt>
                <c:pt idx="2761">
                  <c:v>43788</c:v>
                </c:pt>
                <c:pt idx="2762">
                  <c:v>43789</c:v>
                </c:pt>
                <c:pt idx="2763">
                  <c:v>43790</c:v>
                </c:pt>
                <c:pt idx="2764">
                  <c:v>43791</c:v>
                </c:pt>
                <c:pt idx="2765">
                  <c:v>43792</c:v>
                </c:pt>
                <c:pt idx="2766">
                  <c:v>43793</c:v>
                </c:pt>
                <c:pt idx="2767">
                  <c:v>43794</c:v>
                </c:pt>
                <c:pt idx="2768">
                  <c:v>43795</c:v>
                </c:pt>
                <c:pt idx="2769">
                  <c:v>43796</c:v>
                </c:pt>
                <c:pt idx="2770">
                  <c:v>43797</c:v>
                </c:pt>
                <c:pt idx="2771">
                  <c:v>43798</c:v>
                </c:pt>
                <c:pt idx="2772">
                  <c:v>43799</c:v>
                </c:pt>
                <c:pt idx="2773">
                  <c:v>43800</c:v>
                </c:pt>
                <c:pt idx="2774">
                  <c:v>43801</c:v>
                </c:pt>
                <c:pt idx="2775">
                  <c:v>43802</c:v>
                </c:pt>
                <c:pt idx="2776">
                  <c:v>43803</c:v>
                </c:pt>
                <c:pt idx="2777">
                  <c:v>43804</c:v>
                </c:pt>
                <c:pt idx="2778">
                  <c:v>43805</c:v>
                </c:pt>
                <c:pt idx="2779">
                  <c:v>43806</c:v>
                </c:pt>
                <c:pt idx="2780">
                  <c:v>43807</c:v>
                </c:pt>
                <c:pt idx="2781">
                  <c:v>43808</c:v>
                </c:pt>
                <c:pt idx="2782">
                  <c:v>43809</c:v>
                </c:pt>
                <c:pt idx="2783">
                  <c:v>43810</c:v>
                </c:pt>
                <c:pt idx="2784">
                  <c:v>43811</c:v>
                </c:pt>
                <c:pt idx="2785">
                  <c:v>43812</c:v>
                </c:pt>
                <c:pt idx="2786">
                  <c:v>43813</c:v>
                </c:pt>
                <c:pt idx="2787">
                  <c:v>43814</c:v>
                </c:pt>
                <c:pt idx="2788">
                  <c:v>43815</c:v>
                </c:pt>
                <c:pt idx="2789">
                  <c:v>43816</c:v>
                </c:pt>
                <c:pt idx="2790">
                  <c:v>43817</c:v>
                </c:pt>
                <c:pt idx="2791">
                  <c:v>43818</c:v>
                </c:pt>
                <c:pt idx="2792">
                  <c:v>43819</c:v>
                </c:pt>
                <c:pt idx="2793">
                  <c:v>43820</c:v>
                </c:pt>
                <c:pt idx="2794">
                  <c:v>43821</c:v>
                </c:pt>
                <c:pt idx="2795">
                  <c:v>43822</c:v>
                </c:pt>
                <c:pt idx="2796">
                  <c:v>43823</c:v>
                </c:pt>
                <c:pt idx="2797">
                  <c:v>43824</c:v>
                </c:pt>
                <c:pt idx="2798">
                  <c:v>43825</c:v>
                </c:pt>
                <c:pt idx="2799">
                  <c:v>43826</c:v>
                </c:pt>
                <c:pt idx="2800">
                  <c:v>43827</c:v>
                </c:pt>
                <c:pt idx="2801">
                  <c:v>43828</c:v>
                </c:pt>
                <c:pt idx="2802">
                  <c:v>43829</c:v>
                </c:pt>
                <c:pt idx="2803">
                  <c:v>43830</c:v>
                </c:pt>
                <c:pt idx="2804">
                  <c:v>43831</c:v>
                </c:pt>
                <c:pt idx="2805">
                  <c:v>43832</c:v>
                </c:pt>
                <c:pt idx="2806">
                  <c:v>43833</c:v>
                </c:pt>
                <c:pt idx="2807">
                  <c:v>43834</c:v>
                </c:pt>
                <c:pt idx="2808">
                  <c:v>43835</c:v>
                </c:pt>
                <c:pt idx="2809">
                  <c:v>43836</c:v>
                </c:pt>
                <c:pt idx="2810">
                  <c:v>43837</c:v>
                </c:pt>
                <c:pt idx="2811">
                  <c:v>43838</c:v>
                </c:pt>
                <c:pt idx="2812">
                  <c:v>43839</c:v>
                </c:pt>
                <c:pt idx="2813">
                  <c:v>43840</c:v>
                </c:pt>
                <c:pt idx="2814">
                  <c:v>43841</c:v>
                </c:pt>
                <c:pt idx="2815">
                  <c:v>43842</c:v>
                </c:pt>
                <c:pt idx="2816">
                  <c:v>43843</c:v>
                </c:pt>
                <c:pt idx="2817">
                  <c:v>43844</c:v>
                </c:pt>
                <c:pt idx="2818">
                  <c:v>43845</c:v>
                </c:pt>
                <c:pt idx="2819">
                  <c:v>43846</c:v>
                </c:pt>
                <c:pt idx="2820">
                  <c:v>43847</c:v>
                </c:pt>
                <c:pt idx="2821">
                  <c:v>43848</c:v>
                </c:pt>
                <c:pt idx="2822">
                  <c:v>43849</c:v>
                </c:pt>
                <c:pt idx="2823">
                  <c:v>43850</c:v>
                </c:pt>
                <c:pt idx="2824">
                  <c:v>43851</c:v>
                </c:pt>
                <c:pt idx="2825">
                  <c:v>43852</c:v>
                </c:pt>
                <c:pt idx="2826">
                  <c:v>43853</c:v>
                </c:pt>
                <c:pt idx="2827">
                  <c:v>43854</c:v>
                </c:pt>
                <c:pt idx="2828">
                  <c:v>43855</c:v>
                </c:pt>
                <c:pt idx="2829">
                  <c:v>43856</c:v>
                </c:pt>
                <c:pt idx="2830">
                  <c:v>43857</c:v>
                </c:pt>
                <c:pt idx="2831">
                  <c:v>43858</c:v>
                </c:pt>
                <c:pt idx="2832">
                  <c:v>43859</c:v>
                </c:pt>
                <c:pt idx="2833">
                  <c:v>43860</c:v>
                </c:pt>
                <c:pt idx="2834">
                  <c:v>43861</c:v>
                </c:pt>
                <c:pt idx="2835">
                  <c:v>43862</c:v>
                </c:pt>
                <c:pt idx="2836">
                  <c:v>43863</c:v>
                </c:pt>
                <c:pt idx="2837">
                  <c:v>43864</c:v>
                </c:pt>
                <c:pt idx="2838">
                  <c:v>43865</c:v>
                </c:pt>
                <c:pt idx="2839">
                  <c:v>43866</c:v>
                </c:pt>
                <c:pt idx="2840">
                  <c:v>43867</c:v>
                </c:pt>
                <c:pt idx="2841">
                  <c:v>43868</c:v>
                </c:pt>
                <c:pt idx="2842">
                  <c:v>43869</c:v>
                </c:pt>
                <c:pt idx="2843">
                  <c:v>43870</c:v>
                </c:pt>
                <c:pt idx="2844">
                  <c:v>43871</c:v>
                </c:pt>
                <c:pt idx="2845">
                  <c:v>43872</c:v>
                </c:pt>
                <c:pt idx="2846">
                  <c:v>43873</c:v>
                </c:pt>
                <c:pt idx="2847">
                  <c:v>43874</c:v>
                </c:pt>
                <c:pt idx="2848">
                  <c:v>43875</c:v>
                </c:pt>
                <c:pt idx="2849">
                  <c:v>43876</c:v>
                </c:pt>
                <c:pt idx="2850">
                  <c:v>43877</c:v>
                </c:pt>
                <c:pt idx="2851">
                  <c:v>43878</c:v>
                </c:pt>
                <c:pt idx="2852">
                  <c:v>43879</c:v>
                </c:pt>
                <c:pt idx="2853">
                  <c:v>43880</c:v>
                </c:pt>
                <c:pt idx="2854">
                  <c:v>43881</c:v>
                </c:pt>
                <c:pt idx="2855">
                  <c:v>43882</c:v>
                </c:pt>
                <c:pt idx="2856">
                  <c:v>43883</c:v>
                </c:pt>
                <c:pt idx="2857">
                  <c:v>43884</c:v>
                </c:pt>
                <c:pt idx="2858">
                  <c:v>43885</c:v>
                </c:pt>
                <c:pt idx="2859">
                  <c:v>43886</c:v>
                </c:pt>
                <c:pt idx="2860">
                  <c:v>43887</c:v>
                </c:pt>
                <c:pt idx="2861">
                  <c:v>43888</c:v>
                </c:pt>
                <c:pt idx="2862">
                  <c:v>43889</c:v>
                </c:pt>
                <c:pt idx="2863">
                  <c:v>43890</c:v>
                </c:pt>
                <c:pt idx="2864">
                  <c:v>43891</c:v>
                </c:pt>
                <c:pt idx="2865">
                  <c:v>43892</c:v>
                </c:pt>
                <c:pt idx="2866">
                  <c:v>43893</c:v>
                </c:pt>
                <c:pt idx="2867">
                  <c:v>43894</c:v>
                </c:pt>
                <c:pt idx="2868">
                  <c:v>43895</c:v>
                </c:pt>
                <c:pt idx="2869">
                  <c:v>43896</c:v>
                </c:pt>
                <c:pt idx="2870">
                  <c:v>43897</c:v>
                </c:pt>
                <c:pt idx="2871">
                  <c:v>43898</c:v>
                </c:pt>
                <c:pt idx="2872">
                  <c:v>43899</c:v>
                </c:pt>
                <c:pt idx="2873">
                  <c:v>43900</c:v>
                </c:pt>
                <c:pt idx="2874">
                  <c:v>43901</c:v>
                </c:pt>
                <c:pt idx="2875">
                  <c:v>43902</c:v>
                </c:pt>
                <c:pt idx="2876">
                  <c:v>43903</c:v>
                </c:pt>
                <c:pt idx="2877">
                  <c:v>43904</c:v>
                </c:pt>
                <c:pt idx="2878">
                  <c:v>43905</c:v>
                </c:pt>
                <c:pt idx="2879">
                  <c:v>43906</c:v>
                </c:pt>
                <c:pt idx="2880">
                  <c:v>43907</c:v>
                </c:pt>
                <c:pt idx="2881">
                  <c:v>43908</c:v>
                </c:pt>
                <c:pt idx="2882">
                  <c:v>43909</c:v>
                </c:pt>
                <c:pt idx="2883">
                  <c:v>43910</c:v>
                </c:pt>
                <c:pt idx="2884">
                  <c:v>43911</c:v>
                </c:pt>
                <c:pt idx="2885">
                  <c:v>43912</c:v>
                </c:pt>
                <c:pt idx="2886">
                  <c:v>43913</c:v>
                </c:pt>
                <c:pt idx="2887">
                  <c:v>43914</c:v>
                </c:pt>
                <c:pt idx="2888">
                  <c:v>43915</c:v>
                </c:pt>
                <c:pt idx="2889">
                  <c:v>43916</c:v>
                </c:pt>
                <c:pt idx="2890">
                  <c:v>43917</c:v>
                </c:pt>
                <c:pt idx="2891">
                  <c:v>43918</c:v>
                </c:pt>
                <c:pt idx="2892">
                  <c:v>43919</c:v>
                </c:pt>
                <c:pt idx="2893">
                  <c:v>43920</c:v>
                </c:pt>
                <c:pt idx="2894">
                  <c:v>43921</c:v>
                </c:pt>
                <c:pt idx="2895">
                  <c:v>43922</c:v>
                </c:pt>
                <c:pt idx="2896">
                  <c:v>43923</c:v>
                </c:pt>
                <c:pt idx="2897">
                  <c:v>43924</c:v>
                </c:pt>
                <c:pt idx="2898">
                  <c:v>43925</c:v>
                </c:pt>
                <c:pt idx="2899">
                  <c:v>43926</c:v>
                </c:pt>
                <c:pt idx="2900">
                  <c:v>43927</c:v>
                </c:pt>
                <c:pt idx="2901">
                  <c:v>43928</c:v>
                </c:pt>
                <c:pt idx="2902">
                  <c:v>43929</c:v>
                </c:pt>
                <c:pt idx="2903">
                  <c:v>43930</c:v>
                </c:pt>
                <c:pt idx="2904">
                  <c:v>43931</c:v>
                </c:pt>
                <c:pt idx="2905">
                  <c:v>43932</c:v>
                </c:pt>
                <c:pt idx="2906">
                  <c:v>43933</c:v>
                </c:pt>
                <c:pt idx="2907">
                  <c:v>43934</c:v>
                </c:pt>
                <c:pt idx="2908">
                  <c:v>43935</c:v>
                </c:pt>
                <c:pt idx="2909">
                  <c:v>43936</c:v>
                </c:pt>
                <c:pt idx="2910">
                  <c:v>43937</c:v>
                </c:pt>
                <c:pt idx="2911">
                  <c:v>43938</c:v>
                </c:pt>
                <c:pt idx="2912">
                  <c:v>43939</c:v>
                </c:pt>
                <c:pt idx="2913">
                  <c:v>43940</c:v>
                </c:pt>
                <c:pt idx="2914">
                  <c:v>43941</c:v>
                </c:pt>
                <c:pt idx="2915">
                  <c:v>43942</c:v>
                </c:pt>
                <c:pt idx="2916">
                  <c:v>43943</c:v>
                </c:pt>
                <c:pt idx="2917">
                  <c:v>43944</c:v>
                </c:pt>
                <c:pt idx="2918">
                  <c:v>43945</c:v>
                </c:pt>
                <c:pt idx="2919">
                  <c:v>43946</c:v>
                </c:pt>
                <c:pt idx="2920">
                  <c:v>43947</c:v>
                </c:pt>
                <c:pt idx="2921">
                  <c:v>43948</c:v>
                </c:pt>
                <c:pt idx="2922">
                  <c:v>43949</c:v>
                </c:pt>
                <c:pt idx="2923">
                  <c:v>43950</c:v>
                </c:pt>
                <c:pt idx="2924">
                  <c:v>43951</c:v>
                </c:pt>
                <c:pt idx="2925">
                  <c:v>43952</c:v>
                </c:pt>
                <c:pt idx="2926">
                  <c:v>43953</c:v>
                </c:pt>
                <c:pt idx="2927">
                  <c:v>43954</c:v>
                </c:pt>
                <c:pt idx="2928">
                  <c:v>43955</c:v>
                </c:pt>
                <c:pt idx="2929">
                  <c:v>43956</c:v>
                </c:pt>
                <c:pt idx="2930">
                  <c:v>43957</c:v>
                </c:pt>
                <c:pt idx="2931">
                  <c:v>43958</c:v>
                </c:pt>
                <c:pt idx="2932">
                  <c:v>43959</c:v>
                </c:pt>
                <c:pt idx="2933">
                  <c:v>43960</c:v>
                </c:pt>
                <c:pt idx="2934">
                  <c:v>43961</c:v>
                </c:pt>
                <c:pt idx="2935">
                  <c:v>43962</c:v>
                </c:pt>
                <c:pt idx="2936">
                  <c:v>43963</c:v>
                </c:pt>
                <c:pt idx="2937">
                  <c:v>43964</c:v>
                </c:pt>
                <c:pt idx="2938">
                  <c:v>43965</c:v>
                </c:pt>
                <c:pt idx="2939">
                  <c:v>43966</c:v>
                </c:pt>
                <c:pt idx="2940">
                  <c:v>43967</c:v>
                </c:pt>
                <c:pt idx="2941">
                  <c:v>43968</c:v>
                </c:pt>
                <c:pt idx="2942">
                  <c:v>43969</c:v>
                </c:pt>
                <c:pt idx="2943">
                  <c:v>43970</c:v>
                </c:pt>
                <c:pt idx="2944">
                  <c:v>43971</c:v>
                </c:pt>
                <c:pt idx="2945">
                  <c:v>43972</c:v>
                </c:pt>
                <c:pt idx="2946">
                  <c:v>43973</c:v>
                </c:pt>
                <c:pt idx="2947">
                  <c:v>43974</c:v>
                </c:pt>
                <c:pt idx="2948">
                  <c:v>43975</c:v>
                </c:pt>
                <c:pt idx="2949">
                  <c:v>43976</c:v>
                </c:pt>
                <c:pt idx="2950">
                  <c:v>43977</c:v>
                </c:pt>
                <c:pt idx="2951">
                  <c:v>43978</c:v>
                </c:pt>
                <c:pt idx="2952">
                  <c:v>43979</c:v>
                </c:pt>
                <c:pt idx="2953">
                  <c:v>43980</c:v>
                </c:pt>
                <c:pt idx="2954">
                  <c:v>43981</c:v>
                </c:pt>
                <c:pt idx="2955">
                  <c:v>43982</c:v>
                </c:pt>
                <c:pt idx="2956">
                  <c:v>43983</c:v>
                </c:pt>
                <c:pt idx="2957">
                  <c:v>43984</c:v>
                </c:pt>
                <c:pt idx="2958">
                  <c:v>43985</c:v>
                </c:pt>
                <c:pt idx="2959">
                  <c:v>43986</c:v>
                </c:pt>
                <c:pt idx="2960">
                  <c:v>43987</c:v>
                </c:pt>
                <c:pt idx="2961">
                  <c:v>43988</c:v>
                </c:pt>
                <c:pt idx="2962">
                  <c:v>43989</c:v>
                </c:pt>
                <c:pt idx="2963">
                  <c:v>43990</c:v>
                </c:pt>
                <c:pt idx="2964">
                  <c:v>43991</c:v>
                </c:pt>
                <c:pt idx="2965">
                  <c:v>43992</c:v>
                </c:pt>
                <c:pt idx="2966">
                  <c:v>43993</c:v>
                </c:pt>
                <c:pt idx="2967">
                  <c:v>43994</c:v>
                </c:pt>
                <c:pt idx="2968">
                  <c:v>43995</c:v>
                </c:pt>
                <c:pt idx="2969">
                  <c:v>43996</c:v>
                </c:pt>
                <c:pt idx="2970">
                  <c:v>43997</c:v>
                </c:pt>
                <c:pt idx="2971">
                  <c:v>43998</c:v>
                </c:pt>
                <c:pt idx="2972">
                  <c:v>43999</c:v>
                </c:pt>
                <c:pt idx="2973">
                  <c:v>44000</c:v>
                </c:pt>
                <c:pt idx="2974">
                  <c:v>44001</c:v>
                </c:pt>
                <c:pt idx="2975">
                  <c:v>44002</c:v>
                </c:pt>
                <c:pt idx="2976">
                  <c:v>44003</c:v>
                </c:pt>
                <c:pt idx="2977">
                  <c:v>44004</c:v>
                </c:pt>
                <c:pt idx="2978">
                  <c:v>44005</c:v>
                </c:pt>
                <c:pt idx="2979">
                  <c:v>44006</c:v>
                </c:pt>
                <c:pt idx="2980">
                  <c:v>44007</c:v>
                </c:pt>
                <c:pt idx="2981">
                  <c:v>44008</c:v>
                </c:pt>
                <c:pt idx="2982">
                  <c:v>44009</c:v>
                </c:pt>
                <c:pt idx="2983">
                  <c:v>44010</c:v>
                </c:pt>
                <c:pt idx="2984">
                  <c:v>44011</c:v>
                </c:pt>
                <c:pt idx="2985">
                  <c:v>44012</c:v>
                </c:pt>
                <c:pt idx="2986">
                  <c:v>44013</c:v>
                </c:pt>
                <c:pt idx="2987">
                  <c:v>44014</c:v>
                </c:pt>
                <c:pt idx="2988">
                  <c:v>44015</c:v>
                </c:pt>
                <c:pt idx="2989">
                  <c:v>44016</c:v>
                </c:pt>
                <c:pt idx="2990">
                  <c:v>44017</c:v>
                </c:pt>
                <c:pt idx="2991">
                  <c:v>44018</c:v>
                </c:pt>
                <c:pt idx="2992">
                  <c:v>44019</c:v>
                </c:pt>
                <c:pt idx="2993">
                  <c:v>44020</c:v>
                </c:pt>
                <c:pt idx="2994">
                  <c:v>44021</c:v>
                </c:pt>
                <c:pt idx="2995">
                  <c:v>44022</c:v>
                </c:pt>
                <c:pt idx="2996">
                  <c:v>44023</c:v>
                </c:pt>
                <c:pt idx="2997">
                  <c:v>44024</c:v>
                </c:pt>
                <c:pt idx="2998">
                  <c:v>44025</c:v>
                </c:pt>
                <c:pt idx="2999">
                  <c:v>44026</c:v>
                </c:pt>
                <c:pt idx="3000">
                  <c:v>44027</c:v>
                </c:pt>
                <c:pt idx="3001">
                  <c:v>44028</c:v>
                </c:pt>
                <c:pt idx="3002">
                  <c:v>44029</c:v>
                </c:pt>
                <c:pt idx="3003">
                  <c:v>44030</c:v>
                </c:pt>
                <c:pt idx="3004">
                  <c:v>44031</c:v>
                </c:pt>
                <c:pt idx="3005">
                  <c:v>44032</c:v>
                </c:pt>
                <c:pt idx="3006">
                  <c:v>44033</c:v>
                </c:pt>
                <c:pt idx="3007">
                  <c:v>44034</c:v>
                </c:pt>
                <c:pt idx="3008">
                  <c:v>44035</c:v>
                </c:pt>
                <c:pt idx="3009">
                  <c:v>44036</c:v>
                </c:pt>
                <c:pt idx="3010">
                  <c:v>44037</c:v>
                </c:pt>
                <c:pt idx="3011">
                  <c:v>44038</c:v>
                </c:pt>
                <c:pt idx="3012">
                  <c:v>44039</c:v>
                </c:pt>
                <c:pt idx="3013">
                  <c:v>44040</c:v>
                </c:pt>
                <c:pt idx="3014">
                  <c:v>44041</c:v>
                </c:pt>
                <c:pt idx="3015">
                  <c:v>44042</c:v>
                </c:pt>
                <c:pt idx="3016">
                  <c:v>44043</c:v>
                </c:pt>
                <c:pt idx="3017">
                  <c:v>44044</c:v>
                </c:pt>
                <c:pt idx="3018">
                  <c:v>44045</c:v>
                </c:pt>
                <c:pt idx="3019">
                  <c:v>44046</c:v>
                </c:pt>
                <c:pt idx="3020">
                  <c:v>44047</c:v>
                </c:pt>
                <c:pt idx="3021">
                  <c:v>44048</c:v>
                </c:pt>
                <c:pt idx="3022">
                  <c:v>44049</c:v>
                </c:pt>
                <c:pt idx="3023">
                  <c:v>44050</c:v>
                </c:pt>
                <c:pt idx="3024">
                  <c:v>44051</c:v>
                </c:pt>
                <c:pt idx="3025">
                  <c:v>44052</c:v>
                </c:pt>
                <c:pt idx="3026">
                  <c:v>44053</c:v>
                </c:pt>
                <c:pt idx="3027">
                  <c:v>44054</c:v>
                </c:pt>
                <c:pt idx="3028">
                  <c:v>44055</c:v>
                </c:pt>
                <c:pt idx="3029">
                  <c:v>44056</c:v>
                </c:pt>
                <c:pt idx="3030">
                  <c:v>44057</c:v>
                </c:pt>
                <c:pt idx="3031">
                  <c:v>44058</c:v>
                </c:pt>
                <c:pt idx="3032">
                  <c:v>44059</c:v>
                </c:pt>
                <c:pt idx="3033">
                  <c:v>44060</c:v>
                </c:pt>
                <c:pt idx="3034">
                  <c:v>44061</c:v>
                </c:pt>
                <c:pt idx="3035">
                  <c:v>44062</c:v>
                </c:pt>
                <c:pt idx="3036">
                  <c:v>44063</c:v>
                </c:pt>
                <c:pt idx="3037">
                  <c:v>44064</c:v>
                </c:pt>
                <c:pt idx="3038">
                  <c:v>44065</c:v>
                </c:pt>
                <c:pt idx="3039">
                  <c:v>44066</c:v>
                </c:pt>
                <c:pt idx="3040">
                  <c:v>44067</c:v>
                </c:pt>
                <c:pt idx="3041">
                  <c:v>44068</c:v>
                </c:pt>
                <c:pt idx="3042">
                  <c:v>44069</c:v>
                </c:pt>
                <c:pt idx="3043">
                  <c:v>44070</c:v>
                </c:pt>
                <c:pt idx="3044">
                  <c:v>44071</c:v>
                </c:pt>
                <c:pt idx="3045">
                  <c:v>44072</c:v>
                </c:pt>
                <c:pt idx="3046">
                  <c:v>44073</c:v>
                </c:pt>
                <c:pt idx="3047">
                  <c:v>44074</c:v>
                </c:pt>
                <c:pt idx="3048">
                  <c:v>44075</c:v>
                </c:pt>
                <c:pt idx="3049">
                  <c:v>44076</c:v>
                </c:pt>
                <c:pt idx="3050">
                  <c:v>44077</c:v>
                </c:pt>
                <c:pt idx="3051">
                  <c:v>44078</c:v>
                </c:pt>
                <c:pt idx="3052">
                  <c:v>44079</c:v>
                </c:pt>
                <c:pt idx="3053">
                  <c:v>44080</c:v>
                </c:pt>
                <c:pt idx="3054">
                  <c:v>44081</c:v>
                </c:pt>
                <c:pt idx="3055">
                  <c:v>44082</c:v>
                </c:pt>
                <c:pt idx="3056">
                  <c:v>44083</c:v>
                </c:pt>
                <c:pt idx="3057">
                  <c:v>44084</c:v>
                </c:pt>
                <c:pt idx="3058">
                  <c:v>44085</c:v>
                </c:pt>
                <c:pt idx="3059">
                  <c:v>44086</c:v>
                </c:pt>
                <c:pt idx="3060">
                  <c:v>44087</c:v>
                </c:pt>
                <c:pt idx="3061">
                  <c:v>44088</c:v>
                </c:pt>
                <c:pt idx="3062">
                  <c:v>44089</c:v>
                </c:pt>
                <c:pt idx="3063">
                  <c:v>44090</c:v>
                </c:pt>
                <c:pt idx="3064">
                  <c:v>44091</c:v>
                </c:pt>
                <c:pt idx="3065">
                  <c:v>44092</c:v>
                </c:pt>
                <c:pt idx="3066">
                  <c:v>44093</c:v>
                </c:pt>
                <c:pt idx="3067">
                  <c:v>44094</c:v>
                </c:pt>
                <c:pt idx="3068">
                  <c:v>44095</c:v>
                </c:pt>
                <c:pt idx="3069">
                  <c:v>44096</c:v>
                </c:pt>
                <c:pt idx="3070">
                  <c:v>44097</c:v>
                </c:pt>
                <c:pt idx="3071">
                  <c:v>44098</c:v>
                </c:pt>
                <c:pt idx="3072">
                  <c:v>44099</c:v>
                </c:pt>
                <c:pt idx="3073">
                  <c:v>44100</c:v>
                </c:pt>
                <c:pt idx="3074">
                  <c:v>44101</c:v>
                </c:pt>
                <c:pt idx="3075">
                  <c:v>44102</c:v>
                </c:pt>
                <c:pt idx="3076">
                  <c:v>44103</c:v>
                </c:pt>
                <c:pt idx="3077">
                  <c:v>44104</c:v>
                </c:pt>
                <c:pt idx="3078">
                  <c:v>44105</c:v>
                </c:pt>
                <c:pt idx="3079">
                  <c:v>44106</c:v>
                </c:pt>
                <c:pt idx="3080">
                  <c:v>44107</c:v>
                </c:pt>
                <c:pt idx="3081">
                  <c:v>44108</c:v>
                </c:pt>
                <c:pt idx="3082">
                  <c:v>44109</c:v>
                </c:pt>
                <c:pt idx="3083">
                  <c:v>44110</c:v>
                </c:pt>
                <c:pt idx="3084">
                  <c:v>44111</c:v>
                </c:pt>
                <c:pt idx="3085">
                  <c:v>44112</c:v>
                </c:pt>
                <c:pt idx="3086">
                  <c:v>44113</c:v>
                </c:pt>
                <c:pt idx="3087">
                  <c:v>44114</c:v>
                </c:pt>
                <c:pt idx="3088">
                  <c:v>44115</c:v>
                </c:pt>
                <c:pt idx="3089">
                  <c:v>44116</c:v>
                </c:pt>
                <c:pt idx="3090">
                  <c:v>44117</c:v>
                </c:pt>
                <c:pt idx="3091">
                  <c:v>44118</c:v>
                </c:pt>
                <c:pt idx="3092">
                  <c:v>44119</c:v>
                </c:pt>
                <c:pt idx="3093">
                  <c:v>44120</c:v>
                </c:pt>
                <c:pt idx="3094">
                  <c:v>44121</c:v>
                </c:pt>
                <c:pt idx="3095">
                  <c:v>44122</c:v>
                </c:pt>
                <c:pt idx="3096">
                  <c:v>44123</c:v>
                </c:pt>
                <c:pt idx="3097">
                  <c:v>44124</c:v>
                </c:pt>
                <c:pt idx="3098">
                  <c:v>44125</c:v>
                </c:pt>
                <c:pt idx="3099">
                  <c:v>44126</c:v>
                </c:pt>
                <c:pt idx="3100">
                  <c:v>44127</c:v>
                </c:pt>
                <c:pt idx="3101">
                  <c:v>44128</c:v>
                </c:pt>
                <c:pt idx="3102">
                  <c:v>44129</c:v>
                </c:pt>
                <c:pt idx="3103">
                  <c:v>44130</c:v>
                </c:pt>
                <c:pt idx="3104">
                  <c:v>44131</c:v>
                </c:pt>
                <c:pt idx="3105">
                  <c:v>44132</c:v>
                </c:pt>
                <c:pt idx="3106">
                  <c:v>44133</c:v>
                </c:pt>
                <c:pt idx="3107">
                  <c:v>44134</c:v>
                </c:pt>
                <c:pt idx="3108">
                  <c:v>44135</c:v>
                </c:pt>
                <c:pt idx="3109">
                  <c:v>44136</c:v>
                </c:pt>
                <c:pt idx="3110">
                  <c:v>44137</c:v>
                </c:pt>
                <c:pt idx="3111">
                  <c:v>44138</c:v>
                </c:pt>
                <c:pt idx="3112">
                  <c:v>44139</c:v>
                </c:pt>
                <c:pt idx="3113">
                  <c:v>44140</c:v>
                </c:pt>
                <c:pt idx="3114">
                  <c:v>44141</c:v>
                </c:pt>
                <c:pt idx="3115">
                  <c:v>44142</c:v>
                </c:pt>
                <c:pt idx="3116">
                  <c:v>44143</c:v>
                </c:pt>
                <c:pt idx="3117">
                  <c:v>44144</c:v>
                </c:pt>
                <c:pt idx="3118">
                  <c:v>44145</c:v>
                </c:pt>
                <c:pt idx="3119">
                  <c:v>44146</c:v>
                </c:pt>
                <c:pt idx="3120">
                  <c:v>44147</c:v>
                </c:pt>
                <c:pt idx="3121">
                  <c:v>44148</c:v>
                </c:pt>
                <c:pt idx="3122">
                  <c:v>44149</c:v>
                </c:pt>
                <c:pt idx="3123">
                  <c:v>44150</c:v>
                </c:pt>
                <c:pt idx="3124">
                  <c:v>44151</c:v>
                </c:pt>
                <c:pt idx="3125">
                  <c:v>44152</c:v>
                </c:pt>
                <c:pt idx="3126">
                  <c:v>44153</c:v>
                </c:pt>
                <c:pt idx="3127">
                  <c:v>44154</c:v>
                </c:pt>
                <c:pt idx="3128">
                  <c:v>44155</c:v>
                </c:pt>
                <c:pt idx="3129">
                  <c:v>44156</c:v>
                </c:pt>
                <c:pt idx="3130">
                  <c:v>44157</c:v>
                </c:pt>
                <c:pt idx="3131">
                  <c:v>44158</c:v>
                </c:pt>
                <c:pt idx="3132">
                  <c:v>44159</c:v>
                </c:pt>
                <c:pt idx="3133">
                  <c:v>44160</c:v>
                </c:pt>
                <c:pt idx="3134">
                  <c:v>44161</c:v>
                </c:pt>
                <c:pt idx="3135">
                  <c:v>44162</c:v>
                </c:pt>
                <c:pt idx="3136">
                  <c:v>44163</c:v>
                </c:pt>
                <c:pt idx="3137">
                  <c:v>44164</c:v>
                </c:pt>
                <c:pt idx="3138">
                  <c:v>44165</c:v>
                </c:pt>
                <c:pt idx="3139">
                  <c:v>44166</c:v>
                </c:pt>
                <c:pt idx="3140">
                  <c:v>44167</c:v>
                </c:pt>
                <c:pt idx="3141">
                  <c:v>44168</c:v>
                </c:pt>
                <c:pt idx="3142">
                  <c:v>44169</c:v>
                </c:pt>
                <c:pt idx="3143">
                  <c:v>44170</c:v>
                </c:pt>
                <c:pt idx="3144">
                  <c:v>44171</c:v>
                </c:pt>
                <c:pt idx="3145">
                  <c:v>44172</c:v>
                </c:pt>
                <c:pt idx="3146">
                  <c:v>44173</c:v>
                </c:pt>
                <c:pt idx="3147">
                  <c:v>44174</c:v>
                </c:pt>
                <c:pt idx="3148">
                  <c:v>44175</c:v>
                </c:pt>
                <c:pt idx="3149">
                  <c:v>44176</c:v>
                </c:pt>
                <c:pt idx="3150">
                  <c:v>44177</c:v>
                </c:pt>
                <c:pt idx="3151">
                  <c:v>44178</c:v>
                </c:pt>
                <c:pt idx="3152">
                  <c:v>44179</c:v>
                </c:pt>
                <c:pt idx="3153">
                  <c:v>44180</c:v>
                </c:pt>
                <c:pt idx="3154">
                  <c:v>44181</c:v>
                </c:pt>
                <c:pt idx="3155">
                  <c:v>44182</c:v>
                </c:pt>
                <c:pt idx="3156">
                  <c:v>44183</c:v>
                </c:pt>
                <c:pt idx="3157">
                  <c:v>44184</c:v>
                </c:pt>
                <c:pt idx="3158">
                  <c:v>44185</c:v>
                </c:pt>
                <c:pt idx="3159">
                  <c:v>44186</c:v>
                </c:pt>
                <c:pt idx="3160">
                  <c:v>44187</c:v>
                </c:pt>
                <c:pt idx="3161">
                  <c:v>44188</c:v>
                </c:pt>
                <c:pt idx="3162">
                  <c:v>44189</c:v>
                </c:pt>
                <c:pt idx="3163">
                  <c:v>44190</c:v>
                </c:pt>
                <c:pt idx="3164">
                  <c:v>44191</c:v>
                </c:pt>
                <c:pt idx="3165">
                  <c:v>44192</c:v>
                </c:pt>
                <c:pt idx="3166">
                  <c:v>44193</c:v>
                </c:pt>
                <c:pt idx="3167">
                  <c:v>44194</c:v>
                </c:pt>
                <c:pt idx="3168">
                  <c:v>44195</c:v>
                </c:pt>
                <c:pt idx="3169">
                  <c:v>44196</c:v>
                </c:pt>
                <c:pt idx="3170">
                  <c:v>44197</c:v>
                </c:pt>
                <c:pt idx="3171">
                  <c:v>44198</c:v>
                </c:pt>
                <c:pt idx="3172">
                  <c:v>44199</c:v>
                </c:pt>
                <c:pt idx="3173">
                  <c:v>44200</c:v>
                </c:pt>
                <c:pt idx="3174">
                  <c:v>44201</c:v>
                </c:pt>
                <c:pt idx="3175">
                  <c:v>44202</c:v>
                </c:pt>
                <c:pt idx="3176">
                  <c:v>44203</c:v>
                </c:pt>
                <c:pt idx="3177">
                  <c:v>44204</c:v>
                </c:pt>
                <c:pt idx="3178">
                  <c:v>44205</c:v>
                </c:pt>
                <c:pt idx="3179">
                  <c:v>44206</c:v>
                </c:pt>
                <c:pt idx="3180">
                  <c:v>44207</c:v>
                </c:pt>
                <c:pt idx="3181">
                  <c:v>44208</c:v>
                </c:pt>
                <c:pt idx="3182">
                  <c:v>44209</c:v>
                </c:pt>
                <c:pt idx="3183">
                  <c:v>44210</c:v>
                </c:pt>
                <c:pt idx="3184">
                  <c:v>44211</c:v>
                </c:pt>
                <c:pt idx="3185">
                  <c:v>44212</c:v>
                </c:pt>
                <c:pt idx="3186">
                  <c:v>44213</c:v>
                </c:pt>
                <c:pt idx="3187">
                  <c:v>44214</c:v>
                </c:pt>
                <c:pt idx="3188">
                  <c:v>44215</c:v>
                </c:pt>
                <c:pt idx="3189">
                  <c:v>44216</c:v>
                </c:pt>
                <c:pt idx="3190">
                  <c:v>44217</c:v>
                </c:pt>
                <c:pt idx="3191">
                  <c:v>44218</c:v>
                </c:pt>
                <c:pt idx="3192">
                  <c:v>44219</c:v>
                </c:pt>
                <c:pt idx="3193">
                  <c:v>44220</c:v>
                </c:pt>
                <c:pt idx="3194">
                  <c:v>44221</c:v>
                </c:pt>
                <c:pt idx="3195">
                  <c:v>44222</c:v>
                </c:pt>
                <c:pt idx="3196">
                  <c:v>44223</c:v>
                </c:pt>
                <c:pt idx="3197">
                  <c:v>44224</c:v>
                </c:pt>
                <c:pt idx="3198">
                  <c:v>44225</c:v>
                </c:pt>
                <c:pt idx="3199">
                  <c:v>44226</c:v>
                </c:pt>
                <c:pt idx="3200">
                  <c:v>44227</c:v>
                </c:pt>
                <c:pt idx="3201">
                  <c:v>44228</c:v>
                </c:pt>
                <c:pt idx="3202">
                  <c:v>44229</c:v>
                </c:pt>
                <c:pt idx="3203">
                  <c:v>44230</c:v>
                </c:pt>
                <c:pt idx="3204">
                  <c:v>44231</c:v>
                </c:pt>
                <c:pt idx="3205">
                  <c:v>44232</c:v>
                </c:pt>
                <c:pt idx="3206">
                  <c:v>44233</c:v>
                </c:pt>
                <c:pt idx="3207">
                  <c:v>44234</c:v>
                </c:pt>
                <c:pt idx="3208">
                  <c:v>44235</c:v>
                </c:pt>
                <c:pt idx="3209">
                  <c:v>44236</c:v>
                </c:pt>
                <c:pt idx="3210">
                  <c:v>44237</c:v>
                </c:pt>
                <c:pt idx="3211">
                  <c:v>44238</c:v>
                </c:pt>
                <c:pt idx="3212">
                  <c:v>44239</c:v>
                </c:pt>
                <c:pt idx="3213">
                  <c:v>44240</c:v>
                </c:pt>
                <c:pt idx="3214">
                  <c:v>44241</c:v>
                </c:pt>
                <c:pt idx="3215">
                  <c:v>44242</c:v>
                </c:pt>
                <c:pt idx="3216">
                  <c:v>44243</c:v>
                </c:pt>
                <c:pt idx="3217">
                  <c:v>44244</c:v>
                </c:pt>
                <c:pt idx="3218">
                  <c:v>44245</c:v>
                </c:pt>
                <c:pt idx="3219">
                  <c:v>44246</c:v>
                </c:pt>
                <c:pt idx="3220">
                  <c:v>44247</c:v>
                </c:pt>
                <c:pt idx="3221">
                  <c:v>44248</c:v>
                </c:pt>
                <c:pt idx="3222">
                  <c:v>44249</c:v>
                </c:pt>
                <c:pt idx="3223">
                  <c:v>44250</c:v>
                </c:pt>
                <c:pt idx="3224">
                  <c:v>44251</c:v>
                </c:pt>
                <c:pt idx="3225">
                  <c:v>44252</c:v>
                </c:pt>
                <c:pt idx="3226">
                  <c:v>44253</c:v>
                </c:pt>
                <c:pt idx="3227">
                  <c:v>44254</c:v>
                </c:pt>
                <c:pt idx="3228">
                  <c:v>44255</c:v>
                </c:pt>
                <c:pt idx="3229">
                  <c:v>44256</c:v>
                </c:pt>
                <c:pt idx="3230">
                  <c:v>44257</c:v>
                </c:pt>
                <c:pt idx="3231">
                  <c:v>44258</c:v>
                </c:pt>
                <c:pt idx="3232">
                  <c:v>44259</c:v>
                </c:pt>
                <c:pt idx="3233">
                  <c:v>44260</c:v>
                </c:pt>
                <c:pt idx="3234">
                  <c:v>44261</c:v>
                </c:pt>
                <c:pt idx="3235">
                  <c:v>44262</c:v>
                </c:pt>
                <c:pt idx="3236">
                  <c:v>44263</c:v>
                </c:pt>
                <c:pt idx="3237">
                  <c:v>44264</c:v>
                </c:pt>
                <c:pt idx="3238">
                  <c:v>44265</c:v>
                </c:pt>
                <c:pt idx="3239">
                  <c:v>44266</c:v>
                </c:pt>
                <c:pt idx="3240">
                  <c:v>44267</c:v>
                </c:pt>
                <c:pt idx="3241">
                  <c:v>44268</c:v>
                </c:pt>
                <c:pt idx="3242">
                  <c:v>44269</c:v>
                </c:pt>
                <c:pt idx="3243">
                  <c:v>44270</c:v>
                </c:pt>
                <c:pt idx="3244">
                  <c:v>44271</c:v>
                </c:pt>
                <c:pt idx="3245">
                  <c:v>44272</c:v>
                </c:pt>
                <c:pt idx="3246">
                  <c:v>44273</c:v>
                </c:pt>
                <c:pt idx="3247">
                  <c:v>44274</c:v>
                </c:pt>
                <c:pt idx="3248">
                  <c:v>44275</c:v>
                </c:pt>
                <c:pt idx="3249">
                  <c:v>44276</c:v>
                </c:pt>
                <c:pt idx="3250">
                  <c:v>44277</c:v>
                </c:pt>
                <c:pt idx="3251">
                  <c:v>44278</c:v>
                </c:pt>
                <c:pt idx="3252">
                  <c:v>44279</c:v>
                </c:pt>
                <c:pt idx="3253">
                  <c:v>44280</c:v>
                </c:pt>
                <c:pt idx="3254">
                  <c:v>44281</c:v>
                </c:pt>
                <c:pt idx="3255">
                  <c:v>44282</c:v>
                </c:pt>
                <c:pt idx="3256">
                  <c:v>44283</c:v>
                </c:pt>
                <c:pt idx="3257">
                  <c:v>44284</c:v>
                </c:pt>
                <c:pt idx="3258">
                  <c:v>44285</c:v>
                </c:pt>
                <c:pt idx="3259">
                  <c:v>44286</c:v>
                </c:pt>
                <c:pt idx="3260">
                  <c:v>44287</c:v>
                </c:pt>
                <c:pt idx="3261">
                  <c:v>44288</c:v>
                </c:pt>
                <c:pt idx="3262">
                  <c:v>44289</c:v>
                </c:pt>
                <c:pt idx="3263">
                  <c:v>44290</c:v>
                </c:pt>
                <c:pt idx="3264">
                  <c:v>44291</c:v>
                </c:pt>
                <c:pt idx="3265">
                  <c:v>44292</c:v>
                </c:pt>
                <c:pt idx="3266">
                  <c:v>44293</c:v>
                </c:pt>
                <c:pt idx="3267">
                  <c:v>44294</c:v>
                </c:pt>
                <c:pt idx="3268">
                  <c:v>44295</c:v>
                </c:pt>
                <c:pt idx="3269">
                  <c:v>44296</c:v>
                </c:pt>
                <c:pt idx="3270">
                  <c:v>44297</c:v>
                </c:pt>
                <c:pt idx="3271">
                  <c:v>44298</c:v>
                </c:pt>
                <c:pt idx="3272">
                  <c:v>44299</c:v>
                </c:pt>
                <c:pt idx="3273">
                  <c:v>44300</c:v>
                </c:pt>
                <c:pt idx="3274">
                  <c:v>44301</c:v>
                </c:pt>
                <c:pt idx="3275">
                  <c:v>44302</c:v>
                </c:pt>
                <c:pt idx="3276">
                  <c:v>44303</c:v>
                </c:pt>
                <c:pt idx="3277">
                  <c:v>44304</c:v>
                </c:pt>
                <c:pt idx="3278">
                  <c:v>44305</c:v>
                </c:pt>
                <c:pt idx="3279">
                  <c:v>44306</c:v>
                </c:pt>
                <c:pt idx="3280">
                  <c:v>44307</c:v>
                </c:pt>
                <c:pt idx="3281">
                  <c:v>44308</c:v>
                </c:pt>
                <c:pt idx="3282">
                  <c:v>44309</c:v>
                </c:pt>
                <c:pt idx="3283">
                  <c:v>44310</c:v>
                </c:pt>
                <c:pt idx="3284">
                  <c:v>44311</c:v>
                </c:pt>
                <c:pt idx="3285">
                  <c:v>44312</c:v>
                </c:pt>
                <c:pt idx="3286">
                  <c:v>44313</c:v>
                </c:pt>
                <c:pt idx="3287">
                  <c:v>44314</c:v>
                </c:pt>
                <c:pt idx="3288">
                  <c:v>44315</c:v>
                </c:pt>
                <c:pt idx="3289">
                  <c:v>44316</c:v>
                </c:pt>
                <c:pt idx="3290">
                  <c:v>44317</c:v>
                </c:pt>
                <c:pt idx="3291">
                  <c:v>44318</c:v>
                </c:pt>
                <c:pt idx="3292">
                  <c:v>44319</c:v>
                </c:pt>
                <c:pt idx="3293">
                  <c:v>44320</c:v>
                </c:pt>
                <c:pt idx="3294">
                  <c:v>44321</c:v>
                </c:pt>
                <c:pt idx="3295">
                  <c:v>44322</c:v>
                </c:pt>
                <c:pt idx="3296">
                  <c:v>44323</c:v>
                </c:pt>
                <c:pt idx="3297">
                  <c:v>44324</c:v>
                </c:pt>
                <c:pt idx="3298">
                  <c:v>44325</c:v>
                </c:pt>
                <c:pt idx="3299">
                  <c:v>44326</c:v>
                </c:pt>
                <c:pt idx="3300">
                  <c:v>44327</c:v>
                </c:pt>
                <c:pt idx="3301">
                  <c:v>44328</c:v>
                </c:pt>
                <c:pt idx="3302">
                  <c:v>44329</c:v>
                </c:pt>
                <c:pt idx="3303">
                  <c:v>44330</c:v>
                </c:pt>
                <c:pt idx="3304">
                  <c:v>44331</c:v>
                </c:pt>
                <c:pt idx="3305">
                  <c:v>44332</c:v>
                </c:pt>
                <c:pt idx="3306">
                  <c:v>44333</c:v>
                </c:pt>
                <c:pt idx="3307">
                  <c:v>44334</c:v>
                </c:pt>
                <c:pt idx="3308">
                  <c:v>44335</c:v>
                </c:pt>
                <c:pt idx="3309">
                  <c:v>44336</c:v>
                </c:pt>
                <c:pt idx="3310">
                  <c:v>44337</c:v>
                </c:pt>
                <c:pt idx="3311">
                  <c:v>44338</c:v>
                </c:pt>
                <c:pt idx="3312">
                  <c:v>44339</c:v>
                </c:pt>
                <c:pt idx="3313">
                  <c:v>44340</c:v>
                </c:pt>
                <c:pt idx="3314">
                  <c:v>44341</c:v>
                </c:pt>
                <c:pt idx="3315">
                  <c:v>44342</c:v>
                </c:pt>
                <c:pt idx="3316">
                  <c:v>44343</c:v>
                </c:pt>
                <c:pt idx="3317">
                  <c:v>44344</c:v>
                </c:pt>
                <c:pt idx="3318">
                  <c:v>44345</c:v>
                </c:pt>
                <c:pt idx="3319">
                  <c:v>44346</c:v>
                </c:pt>
                <c:pt idx="3320">
                  <c:v>44347</c:v>
                </c:pt>
                <c:pt idx="3321">
                  <c:v>44348</c:v>
                </c:pt>
                <c:pt idx="3322">
                  <c:v>44349</c:v>
                </c:pt>
                <c:pt idx="3323">
                  <c:v>44350</c:v>
                </c:pt>
                <c:pt idx="3324">
                  <c:v>44351</c:v>
                </c:pt>
                <c:pt idx="3325">
                  <c:v>44352</c:v>
                </c:pt>
                <c:pt idx="3326">
                  <c:v>44353</c:v>
                </c:pt>
                <c:pt idx="3327">
                  <c:v>44354</c:v>
                </c:pt>
                <c:pt idx="3328">
                  <c:v>44355</c:v>
                </c:pt>
                <c:pt idx="3329">
                  <c:v>44356</c:v>
                </c:pt>
                <c:pt idx="3330">
                  <c:v>44357</c:v>
                </c:pt>
                <c:pt idx="3331">
                  <c:v>44358</c:v>
                </c:pt>
                <c:pt idx="3332">
                  <c:v>44359</c:v>
                </c:pt>
                <c:pt idx="3333">
                  <c:v>44360</c:v>
                </c:pt>
                <c:pt idx="3334">
                  <c:v>44361</c:v>
                </c:pt>
              </c:numCache>
            </c:numRef>
          </c:xVal>
          <c:yVal>
            <c:numRef>
              <c:f>'RG-25463 Daily Transducer'!$F$5:$F$4000</c:f>
              <c:numCache>
                <c:formatCode>General</c:formatCode>
                <c:ptCount val="3996"/>
                <c:pt idx="0">
                  <c:v>467.52</c:v>
                </c:pt>
                <c:pt idx="1">
                  <c:v>468.77</c:v>
                </c:pt>
                <c:pt idx="2">
                  <c:v>474.25</c:v>
                </c:pt>
                <c:pt idx="3">
                  <c:v>474.10999999999996</c:v>
                </c:pt>
                <c:pt idx="4">
                  <c:v>470.59</c:v>
                </c:pt>
                <c:pt idx="5">
                  <c:v>470.45</c:v>
                </c:pt>
                <c:pt idx="6" formatCode="0.00">
                  <c:v>470.3725</c:v>
                </c:pt>
                <c:pt idx="7" formatCode="0.00">
                  <c:v>470.36320000000001</c:v>
                </c:pt>
                <c:pt idx="8" formatCode="0.00">
                  <c:v>470.29319999999996</c:v>
                </c:pt>
                <c:pt idx="9" formatCode="0.00">
                  <c:v>470.27749999999997</c:v>
                </c:pt>
                <c:pt idx="10" formatCode="0.00">
                  <c:v>470.34249999999997</c:v>
                </c:pt>
                <c:pt idx="11" formatCode="0.00">
                  <c:v>470.41829999999999</c:v>
                </c:pt>
                <c:pt idx="12" formatCode="0.00">
                  <c:v>470.3467</c:v>
                </c:pt>
                <c:pt idx="13" formatCode="0.00">
                  <c:v>470.23249999999996</c:v>
                </c:pt>
                <c:pt idx="14" formatCode="0.00">
                  <c:v>470.39920000000001</c:v>
                </c:pt>
                <c:pt idx="15" formatCode="0.00">
                  <c:v>470.43650000000002</c:v>
                </c:pt>
                <c:pt idx="16" formatCode="0.00">
                  <c:v>470.42349999999999</c:v>
                </c:pt>
                <c:pt idx="17" formatCode="0.00">
                  <c:v>470.46170000000001</c:v>
                </c:pt>
                <c:pt idx="18" formatCode="0.00">
                  <c:v>470.46809999999999</c:v>
                </c:pt>
                <c:pt idx="19" formatCode="0.00">
                  <c:v>470.36959999999999</c:v>
                </c:pt>
                <c:pt idx="20" formatCode="0.00">
                  <c:v>470.25909999999999</c:v>
                </c:pt>
                <c:pt idx="21" formatCode="0.00">
                  <c:v>470.20589999999999</c:v>
                </c:pt>
                <c:pt idx="22" formatCode="0.00">
                  <c:v>470.32279999999997</c:v>
                </c:pt>
                <c:pt idx="23" formatCode="0.00">
                  <c:v>470.40710000000001</c:v>
                </c:pt>
                <c:pt idx="24" formatCode="0.00">
                  <c:v>470.4196</c:v>
                </c:pt>
                <c:pt idx="25" formatCode="0.00">
                  <c:v>470.22190000000001</c:v>
                </c:pt>
                <c:pt idx="26" formatCode="0.00">
                  <c:v>470.06189999999998</c:v>
                </c:pt>
                <c:pt idx="27" formatCode="0.00">
                  <c:v>470.08929999999998</c:v>
                </c:pt>
                <c:pt idx="28" formatCode="0.00">
                  <c:v>470.20859999999999</c:v>
                </c:pt>
                <c:pt idx="29" formatCode="0.00">
                  <c:v>470.22030000000001</c:v>
                </c:pt>
                <c:pt idx="30" formatCode="0.00">
                  <c:v>470.28710000000001</c:v>
                </c:pt>
                <c:pt idx="31" formatCode="0.00">
                  <c:v>475.21659999999997</c:v>
                </c:pt>
                <c:pt idx="32" formatCode="0.00">
                  <c:v>470.36270000000002</c:v>
                </c:pt>
                <c:pt idx="33" formatCode="0.00">
                  <c:v>470.33389999999997</c:v>
                </c:pt>
                <c:pt idx="34" formatCode="0.00">
                  <c:v>470.39099999999996</c:v>
                </c:pt>
                <c:pt idx="35" formatCode="0.00">
                  <c:v>470.37529999999998</c:v>
                </c:pt>
                <c:pt idx="36" formatCode="0.00">
                  <c:v>470.3306</c:v>
                </c:pt>
                <c:pt idx="37" formatCode="0.00">
                  <c:v>470.41419999999999</c:v>
                </c:pt>
                <c:pt idx="38" formatCode="0.00">
                  <c:v>470.41980000000001</c:v>
                </c:pt>
                <c:pt idx="39" formatCode="0.00">
                  <c:v>470.34979999999996</c:v>
                </c:pt>
                <c:pt idx="40" formatCode="0.00">
                  <c:v>470.35219999999998</c:v>
                </c:pt>
                <c:pt idx="41" formatCode="0.00">
                  <c:v>470.43740000000003</c:v>
                </c:pt>
                <c:pt idx="42" formatCode="0.00">
                  <c:v>470.3648</c:v>
                </c:pt>
                <c:pt idx="43" formatCode="0.00">
                  <c:v>470.30290000000002</c:v>
                </c:pt>
                <c:pt idx="44" formatCode="0.00">
                  <c:v>470.40459999999996</c:v>
                </c:pt>
                <c:pt idx="45" formatCode="0.00">
                  <c:v>470.4914</c:v>
                </c:pt>
                <c:pt idx="46" formatCode="0.00">
                  <c:v>470.48869999999999</c:v>
                </c:pt>
                <c:pt idx="47" formatCode="0.00">
                  <c:v>470.41179999999997</c:v>
                </c:pt>
                <c:pt idx="48" formatCode="0.00">
                  <c:v>470.3965</c:v>
                </c:pt>
                <c:pt idx="49" formatCode="0.00">
                  <c:v>470.44380000000001</c:v>
                </c:pt>
                <c:pt idx="50" formatCode="0.00">
                  <c:v>470.58920000000001</c:v>
                </c:pt>
                <c:pt idx="51" formatCode="0.00">
                  <c:v>470.4631</c:v>
                </c:pt>
                <c:pt idx="52" formatCode="0.00">
                  <c:v>470.39330000000001</c:v>
                </c:pt>
                <c:pt idx="53" formatCode="0.00">
                  <c:v>470.33069999999998</c:v>
                </c:pt>
                <c:pt idx="54" formatCode="0.00">
                  <c:v>470.43470000000002</c:v>
                </c:pt>
                <c:pt idx="55" formatCode="0.00">
                  <c:v>470.54079999999999</c:v>
                </c:pt>
                <c:pt idx="56" formatCode="0.00">
                  <c:v>470.50790000000001</c:v>
                </c:pt>
                <c:pt idx="57" formatCode="0.00">
                  <c:v>470.5949</c:v>
                </c:pt>
                <c:pt idx="58" formatCode="0.00">
                  <c:v>470.64850000000001</c:v>
                </c:pt>
                <c:pt idx="59" formatCode="0.00">
                  <c:v>470.65600000000001</c:v>
                </c:pt>
                <c:pt idx="60" formatCode="0.00">
                  <c:v>470.52670000000001</c:v>
                </c:pt>
                <c:pt idx="61" formatCode="0.00">
                  <c:v>470.5967</c:v>
                </c:pt>
                <c:pt idx="62" formatCode="0.00">
                  <c:v>470.64479999999998</c:v>
                </c:pt>
                <c:pt idx="63" formatCode="0.00">
                  <c:v>470.56809999999996</c:v>
                </c:pt>
                <c:pt idx="64" formatCode="0.00">
                  <c:v>470.48809999999997</c:v>
                </c:pt>
                <c:pt idx="65" formatCode="0.00">
                  <c:v>470.52449999999999</c:v>
                </c:pt>
                <c:pt idx="66" formatCode="0.00">
                  <c:v>470.51</c:v>
                </c:pt>
                <c:pt idx="67" formatCode="0.00">
                  <c:v>470.6114</c:v>
                </c:pt>
                <c:pt idx="68" formatCode="0.00">
                  <c:v>470.50239999999997</c:v>
                </c:pt>
                <c:pt idx="69" formatCode="0.00">
                  <c:v>470.5752</c:v>
                </c:pt>
                <c:pt idx="70" formatCode="0.00">
                  <c:v>470.64549999999997</c:v>
                </c:pt>
                <c:pt idx="71" formatCode="0.00">
                  <c:v>470.714</c:v>
                </c:pt>
                <c:pt idx="72" formatCode="0.00">
                  <c:v>470.93579999999997</c:v>
                </c:pt>
                <c:pt idx="73" formatCode="0.00">
                  <c:v>470.68449999999996</c:v>
                </c:pt>
                <c:pt idx="74" formatCode="0.00">
                  <c:v>470.63059999999996</c:v>
                </c:pt>
                <c:pt idx="75" formatCode="0.00">
                  <c:v>470.61630000000002</c:v>
                </c:pt>
                <c:pt idx="76" formatCode="0.00">
                  <c:v>470.56619999999998</c:v>
                </c:pt>
                <c:pt idx="77" formatCode="0.00">
                  <c:v>470.61699999999996</c:v>
                </c:pt>
                <c:pt idx="78" formatCode="0.00">
                  <c:v>470.58499999999998</c:v>
                </c:pt>
                <c:pt idx="79" formatCode="0.00">
                  <c:v>470.55939999999998</c:v>
                </c:pt>
                <c:pt idx="80" formatCode="0.00">
                  <c:v>470.51409999999998</c:v>
                </c:pt>
                <c:pt idx="81" formatCode="0.00">
                  <c:v>470.49939999999998</c:v>
                </c:pt>
                <c:pt idx="82" formatCode="0.00">
                  <c:v>470.54340000000002</c:v>
                </c:pt>
                <c:pt idx="83" formatCode="0.00">
                  <c:v>470.63170000000002</c:v>
                </c:pt>
                <c:pt idx="84" formatCode="0.00">
                  <c:v>470.66559999999998</c:v>
                </c:pt>
                <c:pt idx="85" formatCode="0.00">
                  <c:v>470.66429999999997</c:v>
                </c:pt>
                <c:pt idx="86" formatCode="0.00">
                  <c:v>470.63679999999999</c:v>
                </c:pt>
                <c:pt idx="87" formatCode="0.00">
                  <c:v>471.37790000000001</c:v>
                </c:pt>
                <c:pt idx="88" formatCode="0.00">
                  <c:v>470.5136</c:v>
                </c:pt>
                <c:pt idx="89" formatCode="0.00">
                  <c:v>470.483</c:v>
                </c:pt>
                <c:pt idx="90" formatCode="0.00">
                  <c:v>470.54329999999999</c:v>
                </c:pt>
                <c:pt idx="91" formatCode="0.00">
                  <c:v>470.59659999999997</c:v>
                </c:pt>
                <c:pt idx="92" formatCode="0.00">
                  <c:v>470.63779999999997</c:v>
                </c:pt>
                <c:pt idx="93" formatCode="0.00">
                  <c:v>470.90359999999998</c:v>
                </c:pt>
                <c:pt idx="94" formatCode="0.00">
                  <c:v>470.61619999999999</c:v>
                </c:pt>
                <c:pt idx="95" formatCode="0.00">
                  <c:v>470.642</c:v>
                </c:pt>
                <c:pt idx="96" formatCode="0.00">
                  <c:v>474.83960000000002</c:v>
                </c:pt>
                <c:pt idx="97" formatCode="0.00">
                  <c:v>470.59620000000001</c:v>
                </c:pt>
                <c:pt idx="98" formatCode="0.00">
                  <c:v>470.58749999999998</c:v>
                </c:pt>
                <c:pt idx="99" formatCode="0.00">
                  <c:v>470.63249999999999</c:v>
                </c:pt>
                <c:pt idx="100" formatCode="0.00">
                  <c:v>470.7423</c:v>
                </c:pt>
                <c:pt idx="101" formatCode="0.00">
                  <c:v>470.65780000000001</c:v>
                </c:pt>
                <c:pt idx="102" formatCode="0.00">
                  <c:v>470.62759999999997</c:v>
                </c:pt>
                <c:pt idx="103" formatCode="0.00">
                  <c:v>470.64049999999997</c:v>
                </c:pt>
                <c:pt idx="104" formatCode="0.00">
                  <c:v>470.63649999999996</c:v>
                </c:pt>
                <c:pt idx="105" formatCode="0.00">
                  <c:v>470.59440000000001</c:v>
                </c:pt>
                <c:pt idx="106" formatCode="0.00">
                  <c:v>470.572</c:v>
                </c:pt>
                <c:pt idx="107" formatCode="0.00">
                  <c:v>473.72699999999998</c:v>
                </c:pt>
                <c:pt idx="108" formatCode="0.00">
                  <c:v>470.5804</c:v>
                </c:pt>
                <c:pt idx="109" formatCode="0.00">
                  <c:v>470.50749999999999</c:v>
                </c:pt>
                <c:pt idx="110" formatCode="0.00">
                  <c:v>470.47120000000001</c:v>
                </c:pt>
                <c:pt idx="111" formatCode="0.00">
                  <c:v>470.5462</c:v>
                </c:pt>
                <c:pt idx="112" formatCode="0.00">
                  <c:v>470.53459999999995</c:v>
                </c:pt>
                <c:pt idx="113" formatCode="0.00">
                  <c:v>470.4776</c:v>
                </c:pt>
                <c:pt idx="114" formatCode="0.00">
                  <c:v>470.5308</c:v>
                </c:pt>
                <c:pt idx="115" formatCode="0.00">
                  <c:v>470.5686</c:v>
                </c:pt>
                <c:pt idx="116" formatCode="0.00">
                  <c:v>470.5591</c:v>
                </c:pt>
                <c:pt idx="117" formatCode="0.00">
                  <c:v>470.50939999999997</c:v>
                </c:pt>
                <c:pt idx="118" formatCode="0.00">
                  <c:v>470.51419999999996</c:v>
                </c:pt>
                <c:pt idx="119" formatCode="0.00">
                  <c:v>470.48239999999998</c:v>
                </c:pt>
                <c:pt idx="120" formatCode="0.00">
                  <c:v>470.53120000000001</c:v>
                </c:pt>
                <c:pt idx="121" formatCode="0.00">
                  <c:v>470.6037</c:v>
                </c:pt>
                <c:pt idx="122" formatCode="0.00">
                  <c:v>470.68290000000002</c:v>
                </c:pt>
                <c:pt idx="123" formatCode="0.00">
                  <c:v>470.6499</c:v>
                </c:pt>
                <c:pt idx="124" formatCode="0.00">
                  <c:v>470.6105</c:v>
                </c:pt>
                <c:pt idx="125" formatCode="0.00">
                  <c:v>470.56459999999998</c:v>
                </c:pt>
                <c:pt idx="126" formatCode="0.00">
                  <c:v>470.60050000000001</c:v>
                </c:pt>
                <c:pt idx="127" formatCode="0.00">
                  <c:v>470.60500000000002</c:v>
                </c:pt>
                <c:pt idx="128" formatCode="0.00">
                  <c:v>470.5693</c:v>
                </c:pt>
                <c:pt idx="129" formatCode="0.00">
                  <c:v>470.58199999999999</c:v>
                </c:pt>
                <c:pt idx="130" formatCode="0.00">
                  <c:v>470.52839999999998</c:v>
                </c:pt>
                <c:pt idx="131" formatCode="0.00">
                  <c:v>470.58109999999999</c:v>
                </c:pt>
                <c:pt idx="132" formatCode="0.00">
                  <c:v>470.55380000000002</c:v>
                </c:pt>
                <c:pt idx="133" formatCode="0.00">
                  <c:v>470.68860000000001</c:v>
                </c:pt>
                <c:pt idx="134" formatCode="0.00">
                  <c:v>470.7527</c:v>
                </c:pt>
                <c:pt idx="135" formatCode="0.00">
                  <c:v>470.6986</c:v>
                </c:pt>
                <c:pt idx="136" formatCode="0.00">
                  <c:v>470.61789999999996</c:v>
                </c:pt>
                <c:pt idx="137" formatCode="0.00">
                  <c:v>470.58299999999997</c:v>
                </c:pt>
                <c:pt idx="138" formatCode="0.00">
                  <c:v>470.63990000000001</c:v>
                </c:pt>
                <c:pt idx="139" formatCode="0.00">
                  <c:v>470.79039999999998</c:v>
                </c:pt>
                <c:pt idx="140" formatCode="0.00">
                  <c:v>470.79169999999999</c:v>
                </c:pt>
                <c:pt idx="141" formatCode="0.00">
                  <c:v>470.7079</c:v>
                </c:pt>
                <c:pt idx="142" formatCode="0.00">
                  <c:v>470.60910000000001</c:v>
                </c:pt>
                <c:pt idx="143" formatCode="0.00">
                  <c:v>470.64009999999996</c:v>
                </c:pt>
                <c:pt idx="144" formatCode="0.00">
                  <c:v>470.66750000000002</c:v>
                </c:pt>
                <c:pt idx="145" formatCode="0.00">
                  <c:v>470.625</c:v>
                </c:pt>
                <c:pt idx="146" formatCode="0.00">
                  <c:v>470.59269999999998</c:v>
                </c:pt>
                <c:pt idx="147" formatCode="0.00">
                  <c:v>470.60339999999997</c:v>
                </c:pt>
                <c:pt idx="148" formatCode="0.00">
                  <c:v>470.6705</c:v>
                </c:pt>
                <c:pt idx="149" formatCode="0.00">
                  <c:v>470.7903</c:v>
                </c:pt>
                <c:pt idx="150" formatCode="0.00">
                  <c:v>470.55619999999999</c:v>
                </c:pt>
                <c:pt idx="151" formatCode="0.00">
                  <c:v>470.52479999999997</c:v>
                </c:pt>
                <c:pt idx="152" formatCode="0.00">
                  <c:v>470.58199999999999</c:v>
                </c:pt>
                <c:pt idx="153" formatCode="0.00">
                  <c:v>470.60429999999997</c:v>
                </c:pt>
                <c:pt idx="154" formatCode="0.00">
                  <c:v>470.59589999999997</c:v>
                </c:pt>
                <c:pt idx="155" formatCode="0.00">
                  <c:v>470.63479999999998</c:v>
                </c:pt>
                <c:pt idx="156" formatCode="0.00">
                  <c:v>470.5838</c:v>
                </c:pt>
                <c:pt idx="157" formatCode="0.00">
                  <c:v>470.65499999999997</c:v>
                </c:pt>
                <c:pt idx="158" formatCode="0.00">
                  <c:v>470.5523</c:v>
                </c:pt>
                <c:pt idx="159" formatCode="0.00">
                  <c:v>470.54859999999996</c:v>
                </c:pt>
                <c:pt idx="160" formatCode="0.00">
                  <c:v>470.5566</c:v>
                </c:pt>
                <c:pt idx="161" formatCode="0.00">
                  <c:v>470.50540000000001</c:v>
                </c:pt>
                <c:pt idx="162" formatCode="0.00">
                  <c:v>470.53199999999998</c:v>
                </c:pt>
                <c:pt idx="163" formatCode="0.00">
                  <c:v>470.4984</c:v>
                </c:pt>
                <c:pt idx="164" formatCode="0.00">
                  <c:v>470.48779999999999</c:v>
                </c:pt>
                <c:pt idx="165" formatCode="0.00">
                  <c:v>470.51099999999997</c:v>
                </c:pt>
                <c:pt idx="166" formatCode="0.00">
                  <c:v>470.55799999999999</c:v>
                </c:pt>
                <c:pt idx="167" formatCode="0.00">
                  <c:v>470.57650000000001</c:v>
                </c:pt>
                <c:pt idx="168" formatCode="0.00">
                  <c:v>470.46839999999997</c:v>
                </c:pt>
                <c:pt idx="169" formatCode="0.00">
                  <c:v>470.55709999999999</c:v>
                </c:pt>
                <c:pt idx="170" formatCode="0.00">
                  <c:v>470.63990000000001</c:v>
                </c:pt>
                <c:pt idx="171" formatCode="0.00">
                  <c:v>470.4907</c:v>
                </c:pt>
                <c:pt idx="172" formatCode="0.00">
                  <c:v>470.32099999999997</c:v>
                </c:pt>
                <c:pt idx="173" formatCode="0.00">
                  <c:v>470.38139999999999</c:v>
                </c:pt>
                <c:pt idx="174" formatCode="0.00">
                  <c:v>470.46069999999997</c:v>
                </c:pt>
                <c:pt idx="175" formatCode="0.00">
                  <c:v>470.43489999999997</c:v>
                </c:pt>
                <c:pt idx="176" formatCode="0.00">
                  <c:v>470.33429999999998</c:v>
                </c:pt>
                <c:pt idx="177" formatCode="0.00">
                  <c:v>470.34339999999997</c:v>
                </c:pt>
                <c:pt idx="178" formatCode="0.00">
                  <c:v>470.34469999999999</c:v>
                </c:pt>
                <c:pt idx="179" formatCode="0.00">
                  <c:v>470.35680000000002</c:v>
                </c:pt>
                <c:pt idx="180" formatCode="0.00">
                  <c:v>470.25220000000002</c:v>
                </c:pt>
                <c:pt idx="181" formatCode="0.00">
                  <c:v>470.4314</c:v>
                </c:pt>
                <c:pt idx="182" formatCode="0.00">
                  <c:v>470.55500000000001</c:v>
                </c:pt>
                <c:pt idx="183" formatCode="0.00">
                  <c:v>470.47460000000001</c:v>
                </c:pt>
                <c:pt idx="184" formatCode="0.00">
                  <c:v>470.50919999999996</c:v>
                </c:pt>
                <c:pt idx="185" formatCode="0.00">
                  <c:v>470.54579999999999</c:v>
                </c:pt>
                <c:pt idx="186" formatCode="0.00">
                  <c:v>470.52670000000001</c:v>
                </c:pt>
                <c:pt idx="187" formatCode="0.00">
                  <c:v>470.5489</c:v>
                </c:pt>
                <c:pt idx="188" formatCode="0.00">
                  <c:v>470.505</c:v>
                </c:pt>
                <c:pt idx="189" formatCode="0.00">
                  <c:v>470.49559999999997</c:v>
                </c:pt>
                <c:pt idx="190" formatCode="0.00">
                  <c:v>470.58249999999998</c:v>
                </c:pt>
                <c:pt idx="191" formatCode="0.00">
                  <c:v>470.61160000000001</c:v>
                </c:pt>
                <c:pt idx="192" formatCode="0.00">
                  <c:v>470.59889999999996</c:v>
                </c:pt>
                <c:pt idx="193" formatCode="0.00">
                  <c:v>470.59429999999998</c:v>
                </c:pt>
                <c:pt idx="194" formatCode="0.00">
                  <c:v>470.51519999999999</c:v>
                </c:pt>
                <c:pt idx="195" formatCode="0.00">
                  <c:v>470.40249999999997</c:v>
                </c:pt>
                <c:pt idx="196" formatCode="0.00">
                  <c:v>470.31560000000002</c:v>
                </c:pt>
                <c:pt idx="197" formatCode="0.00">
                  <c:v>470.24699999999996</c:v>
                </c:pt>
                <c:pt idx="198" formatCode="0.00">
                  <c:v>470.5104</c:v>
                </c:pt>
                <c:pt idx="199" formatCode="0.00">
                  <c:v>470.61869999999999</c:v>
                </c:pt>
                <c:pt idx="200" formatCode="0.00">
                  <c:v>470.6003</c:v>
                </c:pt>
                <c:pt idx="201" formatCode="0.00">
                  <c:v>470.67849999999999</c:v>
                </c:pt>
                <c:pt idx="202" formatCode="0.00">
                  <c:v>470.65309999999999</c:v>
                </c:pt>
                <c:pt idx="203" formatCode="0.00">
                  <c:v>470.59469999999999</c:v>
                </c:pt>
                <c:pt idx="204" formatCode="0.00">
                  <c:v>470.6103</c:v>
                </c:pt>
                <c:pt idx="205" formatCode="0.00">
                  <c:v>470.53899999999999</c:v>
                </c:pt>
                <c:pt idx="206" formatCode="0.00">
                  <c:v>470.6336</c:v>
                </c:pt>
                <c:pt idx="207" formatCode="0.00">
                  <c:v>475.28139999999996</c:v>
                </c:pt>
                <c:pt idx="208" formatCode="0.00">
                  <c:v>470.48489999999998</c:v>
                </c:pt>
                <c:pt idx="209" formatCode="0.00">
                  <c:v>470.60019999999997</c:v>
                </c:pt>
                <c:pt idx="210" formatCode="0.00">
                  <c:v>471.23749999999995</c:v>
                </c:pt>
                <c:pt idx="211" formatCode="0.00">
                  <c:v>470.51159999999999</c:v>
                </c:pt>
                <c:pt idx="212" formatCode="0.00">
                  <c:v>470.37900000000002</c:v>
                </c:pt>
                <c:pt idx="213" formatCode="0.00">
                  <c:v>470.54489999999998</c:v>
                </c:pt>
                <c:pt idx="214" formatCode="0.00">
                  <c:v>470.59119999999996</c:v>
                </c:pt>
                <c:pt idx="215" formatCode="0.00">
                  <c:v>470.55099999999999</c:v>
                </c:pt>
                <c:pt idx="216" formatCode="0.00">
                  <c:v>470.52319999999997</c:v>
                </c:pt>
                <c:pt idx="217" formatCode="0.00">
                  <c:v>470.47199999999998</c:v>
                </c:pt>
                <c:pt idx="218" formatCode="0.00">
                  <c:v>470.46699999999998</c:v>
                </c:pt>
                <c:pt idx="219" formatCode="0.00">
                  <c:v>470.3766</c:v>
                </c:pt>
                <c:pt idx="220" formatCode="0.00">
                  <c:v>470.42700000000002</c:v>
                </c:pt>
                <c:pt idx="221" formatCode="0.00">
                  <c:v>470.57569999999998</c:v>
                </c:pt>
                <c:pt idx="222" formatCode="0.00">
                  <c:v>470.38299999999998</c:v>
                </c:pt>
                <c:pt idx="223" formatCode="0.00">
                  <c:v>470.26009999999997</c:v>
                </c:pt>
                <c:pt idx="224" formatCode="0.00">
                  <c:v>470.24099999999999</c:v>
                </c:pt>
                <c:pt idx="225" formatCode="0.00">
                  <c:v>470.19110000000001</c:v>
                </c:pt>
                <c:pt idx="226" formatCode="0.00">
                  <c:v>470.31009999999998</c:v>
                </c:pt>
                <c:pt idx="227" formatCode="0.00">
                  <c:v>470.27089999999998</c:v>
                </c:pt>
                <c:pt idx="228" formatCode="0.00">
                  <c:v>470.31950000000001</c:v>
                </c:pt>
                <c:pt idx="229" formatCode="0.00">
                  <c:v>470.35980000000001</c:v>
                </c:pt>
                <c:pt idx="230" formatCode="0.00">
                  <c:v>470.30110000000002</c:v>
                </c:pt>
                <c:pt idx="231" formatCode="0.00">
                  <c:v>470.13799999999998</c:v>
                </c:pt>
                <c:pt idx="232" formatCode="0.00">
                  <c:v>470.14229999999998</c:v>
                </c:pt>
                <c:pt idx="233" formatCode="0.00">
                  <c:v>470.25259999999997</c:v>
                </c:pt>
                <c:pt idx="234" formatCode="0.00">
                  <c:v>470.24279999999999</c:v>
                </c:pt>
                <c:pt idx="235" formatCode="0.00">
                  <c:v>470.1148</c:v>
                </c:pt>
                <c:pt idx="236" formatCode="0.00">
                  <c:v>470.25379999999996</c:v>
                </c:pt>
                <c:pt idx="237" formatCode="0.00">
                  <c:v>470.54829999999998</c:v>
                </c:pt>
                <c:pt idx="238" formatCode="0.00">
                  <c:v>470.4794</c:v>
                </c:pt>
                <c:pt idx="239" formatCode="0.00">
                  <c:v>470.44299999999998</c:v>
                </c:pt>
                <c:pt idx="240" formatCode="0.00">
                  <c:v>470.41719999999998</c:v>
                </c:pt>
                <c:pt idx="241" formatCode="0.00">
                  <c:v>470.10359999999997</c:v>
                </c:pt>
                <c:pt idx="242" formatCode="0.00">
                  <c:v>470.33010000000002</c:v>
                </c:pt>
                <c:pt idx="243" formatCode="0.00">
                  <c:v>470.16179999999997</c:v>
                </c:pt>
                <c:pt idx="244" formatCode="0.00">
                  <c:v>470.15609999999998</c:v>
                </c:pt>
                <c:pt idx="245" formatCode="0.00">
                  <c:v>470.38649999999996</c:v>
                </c:pt>
                <c:pt idx="246" formatCode="0.00">
                  <c:v>470.40539999999999</c:v>
                </c:pt>
                <c:pt idx="247" formatCode="0.00">
                  <c:v>470.22749999999996</c:v>
                </c:pt>
                <c:pt idx="248" formatCode="0.00">
                  <c:v>470.29499999999996</c:v>
                </c:pt>
                <c:pt idx="249" formatCode="0.00">
                  <c:v>470.36750000000001</c:v>
                </c:pt>
                <c:pt idx="250" formatCode="0.00">
                  <c:v>470.42910000000001</c:v>
                </c:pt>
                <c:pt idx="251" formatCode="0.00">
                  <c:v>470.47449999999998</c:v>
                </c:pt>
                <c:pt idx="252" formatCode="0.00">
                  <c:v>470.40600000000001</c:v>
                </c:pt>
                <c:pt idx="253" formatCode="0.00">
                  <c:v>470.55579999999998</c:v>
                </c:pt>
                <c:pt idx="254" formatCode="0.00">
                  <c:v>470.45400000000001</c:v>
                </c:pt>
                <c:pt idx="255" formatCode="0.00">
                  <c:v>470.29719999999998</c:v>
                </c:pt>
                <c:pt idx="256" formatCode="0.00">
                  <c:v>470.43770000000001</c:v>
                </c:pt>
                <c:pt idx="257" formatCode="0.00">
                  <c:v>470.52269999999999</c:v>
                </c:pt>
                <c:pt idx="258" formatCode="0.00">
                  <c:v>470.25319999999999</c:v>
                </c:pt>
                <c:pt idx="259" formatCode="0.00">
                  <c:v>470.19899999999996</c:v>
                </c:pt>
                <c:pt idx="260" formatCode="0.00">
                  <c:v>470.19929999999999</c:v>
                </c:pt>
                <c:pt idx="261" formatCode="0.00">
                  <c:v>470.23019999999997</c:v>
                </c:pt>
                <c:pt idx="262" formatCode="0.00">
                  <c:v>470.28149999999999</c:v>
                </c:pt>
                <c:pt idx="263" formatCode="0.00">
                  <c:v>470.40440000000001</c:v>
                </c:pt>
                <c:pt idx="264" formatCode="0.00">
                  <c:v>470.52689999999996</c:v>
                </c:pt>
                <c:pt idx="265" formatCode="0.00">
                  <c:v>470.6037</c:v>
                </c:pt>
                <c:pt idx="266" formatCode="0.00">
                  <c:v>470.5043</c:v>
                </c:pt>
                <c:pt idx="267" formatCode="0.00">
                  <c:v>470.56299999999999</c:v>
                </c:pt>
                <c:pt idx="268" formatCode="0.00">
                  <c:v>470.48849999999999</c:v>
                </c:pt>
                <c:pt idx="269" formatCode="0.00">
                  <c:v>470.50670000000002</c:v>
                </c:pt>
                <c:pt idx="270" formatCode="0.00">
                  <c:v>470.55930000000001</c:v>
                </c:pt>
                <c:pt idx="271" formatCode="0.00">
                  <c:v>470.5992</c:v>
                </c:pt>
                <c:pt idx="272" formatCode="0.00">
                  <c:v>470.52769999999998</c:v>
                </c:pt>
                <c:pt idx="273" formatCode="0.00">
                  <c:v>470.51459999999997</c:v>
                </c:pt>
                <c:pt idx="274" formatCode="0.00">
                  <c:v>470.30869999999999</c:v>
                </c:pt>
                <c:pt idx="275" formatCode="0.00">
                  <c:v>470.28339999999997</c:v>
                </c:pt>
                <c:pt idx="276" formatCode="0.00">
                  <c:v>470.16139999999996</c:v>
                </c:pt>
                <c:pt idx="277" formatCode="0.00">
                  <c:v>470.08029999999997</c:v>
                </c:pt>
                <c:pt idx="278" formatCode="0.00">
                  <c:v>470.31989999999996</c:v>
                </c:pt>
                <c:pt idx="279" formatCode="0.00">
                  <c:v>470.42619999999999</c:v>
                </c:pt>
                <c:pt idx="280" formatCode="0.00">
                  <c:v>471.26929999999999</c:v>
                </c:pt>
                <c:pt idx="281" formatCode="0.00">
                  <c:v>470.5378</c:v>
                </c:pt>
                <c:pt idx="282" formatCode="0.00">
                  <c:v>470.35249999999996</c:v>
                </c:pt>
                <c:pt idx="283" formatCode="0.00">
                  <c:v>470.3193</c:v>
                </c:pt>
                <c:pt idx="284" formatCode="0.00">
                  <c:v>470.3261</c:v>
                </c:pt>
                <c:pt idx="285" formatCode="0.00">
                  <c:v>470.25659999999999</c:v>
                </c:pt>
                <c:pt idx="286" formatCode="0.00">
                  <c:v>470.40499999999997</c:v>
                </c:pt>
                <c:pt idx="287" formatCode="0.00">
                  <c:v>470.2235</c:v>
                </c:pt>
                <c:pt idx="288" formatCode="0.00">
                  <c:v>470.05219999999997</c:v>
                </c:pt>
                <c:pt idx="289" formatCode="0.00">
                  <c:v>470.20920000000001</c:v>
                </c:pt>
                <c:pt idx="290" formatCode="0.00">
                  <c:v>470.22209999999995</c:v>
                </c:pt>
                <c:pt idx="291" formatCode="0.00">
                  <c:v>470.2946</c:v>
                </c:pt>
                <c:pt idx="292" formatCode="0.00">
                  <c:v>470.2706</c:v>
                </c:pt>
                <c:pt idx="293" formatCode="0.00">
                  <c:v>470.35140000000001</c:v>
                </c:pt>
                <c:pt idx="294" formatCode="0.00">
                  <c:v>470.46979999999996</c:v>
                </c:pt>
                <c:pt idx="295" formatCode="0.00">
                  <c:v>470.428</c:v>
                </c:pt>
                <c:pt idx="296" formatCode="0.00">
                  <c:v>470.15319999999997</c:v>
                </c:pt>
                <c:pt idx="297" formatCode="0.00">
                  <c:v>470.3227</c:v>
                </c:pt>
                <c:pt idx="298" formatCode="0.00">
                  <c:v>470.16219999999998</c:v>
                </c:pt>
                <c:pt idx="299" formatCode="0.00">
                  <c:v>470.01389999999998</c:v>
                </c:pt>
                <c:pt idx="300" formatCode="0.00">
                  <c:v>470.13</c:v>
                </c:pt>
                <c:pt idx="301" formatCode="0.00">
                  <c:v>470.22550000000001</c:v>
                </c:pt>
                <c:pt idx="302" formatCode="0.00">
                  <c:v>470.0976</c:v>
                </c:pt>
                <c:pt idx="303" formatCode="0.00">
                  <c:v>470.06299999999999</c:v>
                </c:pt>
                <c:pt idx="304" formatCode="0.00">
                  <c:v>470.22559999999999</c:v>
                </c:pt>
                <c:pt idx="305" formatCode="0.00">
                  <c:v>470.23559999999998</c:v>
                </c:pt>
                <c:pt idx="306" formatCode="0.00">
                  <c:v>470.41919999999999</c:v>
                </c:pt>
                <c:pt idx="307" formatCode="0.00">
                  <c:v>470.47749999999996</c:v>
                </c:pt>
                <c:pt idx="308" formatCode="0.00">
                  <c:v>470.53190000000001</c:v>
                </c:pt>
                <c:pt idx="309" formatCode="0.00">
                  <c:v>470.53699999999998</c:v>
                </c:pt>
                <c:pt idx="310" formatCode="0.00">
                  <c:v>470.30189999999999</c:v>
                </c:pt>
                <c:pt idx="311" formatCode="0.00">
                  <c:v>470.33190000000002</c:v>
                </c:pt>
                <c:pt idx="312" formatCode="0.00">
                  <c:v>470.5052</c:v>
                </c:pt>
                <c:pt idx="313" formatCode="0.00">
                  <c:v>470.37090000000001</c:v>
                </c:pt>
                <c:pt idx="314" formatCode="0.00">
                  <c:v>470.3347</c:v>
                </c:pt>
                <c:pt idx="315" formatCode="0.00">
                  <c:v>470.19849999999997</c:v>
                </c:pt>
                <c:pt idx="316" formatCode="0.00">
                  <c:v>470.24939999999998</c:v>
                </c:pt>
                <c:pt idx="317" formatCode="0.00">
                  <c:v>470.36529999999999</c:v>
                </c:pt>
                <c:pt idx="318" formatCode="0.00">
                  <c:v>470.39049999999997</c:v>
                </c:pt>
                <c:pt idx="319" formatCode="0.00">
                  <c:v>470.52909999999997</c:v>
                </c:pt>
                <c:pt idx="320" formatCode="0.00">
                  <c:v>470.56389999999999</c:v>
                </c:pt>
                <c:pt idx="321" formatCode="0.00">
                  <c:v>470.56939999999997</c:v>
                </c:pt>
                <c:pt idx="322" formatCode="0.00">
                  <c:v>470.39530000000002</c:v>
                </c:pt>
                <c:pt idx="323" formatCode="0.00">
                  <c:v>470.33870000000002</c:v>
                </c:pt>
                <c:pt idx="324" formatCode="0.00">
                  <c:v>470.2011</c:v>
                </c:pt>
                <c:pt idx="325" formatCode="0.00">
                  <c:v>470.32189999999997</c:v>
                </c:pt>
                <c:pt idx="326" formatCode="0.00">
                  <c:v>470.43169999999998</c:v>
                </c:pt>
                <c:pt idx="327" formatCode="0.00">
                  <c:v>470.33179999999999</c:v>
                </c:pt>
                <c:pt idx="328" formatCode="0.00">
                  <c:v>470.18779999999998</c:v>
                </c:pt>
                <c:pt idx="329" formatCode="0.00">
                  <c:v>470.12610000000001</c:v>
                </c:pt>
                <c:pt idx="330" formatCode="0.00">
                  <c:v>470.3227</c:v>
                </c:pt>
                <c:pt idx="331" formatCode="0.00">
                  <c:v>470.33550000000002</c:v>
                </c:pt>
                <c:pt idx="332" formatCode="0.00">
                  <c:v>470.4744</c:v>
                </c:pt>
                <c:pt idx="333" formatCode="0.00">
                  <c:v>470.3931</c:v>
                </c:pt>
                <c:pt idx="334" formatCode="0.00">
                  <c:v>470.4538</c:v>
                </c:pt>
                <c:pt idx="335" formatCode="0.00">
                  <c:v>470.49360000000001</c:v>
                </c:pt>
                <c:pt idx="336" formatCode="0.00">
                  <c:v>470.54430000000002</c:v>
                </c:pt>
                <c:pt idx="337" formatCode="0.00">
                  <c:v>470.4597</c:v>
                </c:pt>
                <c:pt idx="338" formatCode="0.00">
                  <c:v>470.4563</c:v>
                </c:pt>
                <c:pt idx="339" formatCode="0.00">
                  <c:v>470.35039999999998</c:v>
                </c:pt>
                <c:pt idx="340" formatCode="0.00">
                  <c:v>470.36450000000002</c:v>
                </c:pt>
                <c:pt idx="341" formatCode="0.00">
                  <c:v>470.50689999999997</c:v>
                </c:pt>
                <c:pt idx="342" formatCode="0.00">
                  <c:v>470.51560000000001</c:v>
                </c:pt>
                <c:pt idx="343" formatCode="0.00">
                  <c:v>470.39319999999998</c:v>
                </c:pt>
                <c:pt idx="344" formatCode="0.00">
                  <c:v>470.38080000000002</c:v>
                </c:pt>
                <c:pt idx="345" formatCode="0.00">
                  <c:v>470.31229999999999</c:v>
                </c:pt>
                <c:pt idx="346" formatCode="0.00">
                  <c:v>470.06380000000001</c:v>
                </c:pt>
                <c:pt idx="347" formatCode="0.00">
                  <c:v>470.2002</c:v>
                </c:pt>
                <c:pt idx="348" formatCode="0.00">
                  <c:v>470.32470000000001</c:v>
                </c:pt>
                <c:pt idx="349" formatCode="0.00">
                  <c:v>470.28319999999997</c:v>
                </c:pt>
                <c:pt idx="350" formatCode="0.00">
                  <c:v>470.36109999999996</c:v>
                </c:pt>
                <c:pt idx="351" formatCode="0.00">
                  <c:v>470.2353</c:v>
                </c:pt>
                <c:pt idx="352" formatCode="0.00">
                  <c:v>470.19380000000001</c:v>
                </c:pt>
                <c:pt idx="353" formatCode="0.00">
                  <c:v>470.21119999999996</c:v>
                </c:pt>
                <c:pt idx="354" formatCode="0.00">
                  <c:v>470.22209999999995</c:v>
                </c:pt>
                <c:pt idx="355" formatCode="0.00">
                  <c:v>470.2953</c:v>
                </c:pt>
                <c:pt idx="356" formatCode="0.00">
                  <c:v>470.4667</c:v>
                </c:pt>
                <c:pt idx="357" formatCode="0.00">
                  <c:v>470.45529999999997</c:v>
                </c:pt>
                <c:pt idx="358" formatCode="0.00">
                  <c:v>470.4633</c:v>
                </c:pt>
                <c:pt idx="359" formatCode="0.00">
                  <c:v>470.60249999999996</c:v>
                </c:pt>
                <c:pt idx="360" formatCode="0.00">
                  <c:v>470.3974</c:v>
                </c:pt>
                <c:pt idx="361" formatCode="0.00">
                  <c:v>470.54050000000001</c:v>
                </c:pt>
                <c:pt idx="362" formatCode="0.00">
                  <c:v>470.58670000000001</c:v>
                </c:pt>
                <c:pt idx="363" formatCode="0.00">
                  <c:v>470.5052</c:v>
                </c:pt>
                <c:pt idx="364" formatCode="0.00">
                  <c:v>470.7022</c:v>
                </c:pt>
                <c:pt idx="365" formatCode="0.00">
                  <c:v>470.70659999999998</c:v>
                </c:pt>
                <c:pt idx="366" formatCode="0.00">
                  <c:v>470.58749999999998</c:v>
                </c:pt>
                <c:pt idx="367" formatCode="0.00">
                  <c:v>470.45310000000001</c:v>
                </c:pt>
                <c:pt idx="368" formatCode="0.00">
                  <c:v>470.43239999999997</c:v>
                </c:pt>
                <c:pt idx="369" formatCode="0.00">
                  <c:v>470.6078</c:v>
                </c:pt>
                <c:pt idx="370" formatCode="0.00">
                  <c:v>470.86950000000002</c:v>
                </c:pt>
                <c:pt idx="371" formatCode="0.00">
                  <c:v>470.6687</c:v>
                </c:pt>
                <c:pt idx="372" formatCode="0.00">
                  <c:v>470.6232</c:v>
                </c:pt>
                <c:pt idx="373" formatCode="0.00">
                  <c:v>470.68619999999999</c:v>
                </c:pt>
                <c:pt idx="374" formatCode="0.00">
                  <c:v>470.60910000000001</c:v>
                </c:pt>
                <c:pt idx="375" formatCode="0.00">
                  <c:v>470.52629999999999</c:v>
                </c:pt>
                <c:pt idx="376" formatCode="0.00">
                  <c:v>470.63009999999997</c:v>
                </c:pt>
                <c:pt idx="377" formatCode="0.00">
                  <c:v>470.63159999999999</c:v>
                </c:pt>
                <c:pt idx="378" formatCode="0.00">
                  <c:v>470.8032</c:v>
                </c:pt>
                <c:pt idx="379" formatCode="0.00">
                  <c:v>470.85910000000001</c:v>
                </c:pt>
                <c:pt idx="380" formatCode="0.00">
                  <c:v>470.78519999999997</c:v>
                </c:pt>
                <c:pt idx="381" formatCode="0.00">
                  <c:v>470.7466</c:v>
                </c:pt>
                <c:pt idx="382" formatCode="0.00">
                  <c:v>470.65199999999999</c:v>
                </c:pt>
                <c:pt idx="383" formatCode="0.00">
                  <c:v>470.58179999999999</c:v>
                </c:pt>
                <c:pt idx="384" formatCode="0.00">
                  <c:v>470.56020000000001</c:v>
                </c:pt>
                <c:pt idx="385" formatCode="0.00">
                  <c:v>470.60640000000001</c:v>
                </c:pt>
                <c:pt idx="386" formatCode="0.00">
                  <c:v>470.58529999999996</c:v>
                </c:pt>
                <c:pt idx="387" formatCode="0.00">
                  <c:v>470.55449999999996</c:v>
                </c:pt>
                <c:pt idx="388" formatCode="0.00">
                  <c:v>470.61090000000002</c:v>
                </c:pt>
                <c:pt idx="389" formatCode="0.00">
                  <c:v>470.63599999999997</c:v>
                </c:pt>
                <c:pt idx="390" formatCode="0.00">
                  <c:v>470.5763</c:v>
                </c:pt>
                <c:pt idx="391" formatCode="0.00">
                  <c:v>470.63569999999999</c:v>
                </c:pt>
                <c:pt idx="392" formatCode="0.00">
                  <c:v>470.74709999999999</c:v>
                </c:pt>
                <c:pt idx="393" formatCode="0.00">
                  <c:v>470.66340000000002</c:v>
                </c:pt>
                <c:pt idx="394" formatCode="0.00">
                  <c:v>470.64499999999998</c:v>
                </c:pt>
                <c:pt idx="395" formatCode="0.00">
                  <c:v>470.59969999999998</c:v>
                </c:pt>
                <c:pt idx="396" formatCode="0.00">
                  <c:v>470.46850000000001</c:v>
                </c:pt>
                <c:pt idx="397" formatCode="0.00">
                  <c:v>470.43939999999998</c:v>
                </c:pt>
                <c:pt idx="398" formatCode="0.00">
                  <c:v>470.56779999999998</c:v>
                </c:pt>
                <c:pt idx="399" formatCode="0.00">
                  <c:v>470.68489999999997</c:v>
                </c:pt>
                <c:pt idx="400" formatCode="0.00">
                  <c:v>470.77779999999996</c:v>
                </c:pt>
                <c:pt idx="401" formatCode="0.00">
                  <c:v>470.70759999999996</c:v>
                </c:pt>
                <c:pt idx="402" formatCode="0.00">
                  <c:v>470.67039999999997</c:v>
                </c:pt>
                <c:pt idx="403" formatCode="0.00">
                  <c:v>470.69939999999997</c:v>
                </c:pt>
                <c:pt idx="404" formatCode="0.00">
                  <c:v>470.77710000000002</c:v>
                </c:pt>
                <c:pt idx="405" formatCode="0.00">
                  <c:v>470.74900000000002</c:v>
                </c:pt>
                <c:pt idx="406" formatCode="0.00">
                  <c:v>470.70069999999998</c:v>
                </c:pt>
                <c:pt idx="407" formatCode="0.00">
                  <c:v>470.6377</c:v>
                </c:pt>
                <c:pt idx="408" formatCode="0.00">
                  <c:v>470.75220000000002</c:v>
                </c:pt>
                <c:pt idx="409" formatCode="0.00">
                  <c:v>470.70709999999997</c:v>
                </c:pt>
                <c:pt idx="410" formatCode="0.00">
                  <c:v>470.7525</c:v>
                </c:pt>
                <c:pt idx="411" formatCode="0.00">
                  <c:v>470.75149999999996</c:v>
                </c:pt>
                <c:pt idx="412" formatCode="0.00">
                  <c:v>470.84</c:v>
                </c:pt>
                <c:pt idx="413" formatCode="0.00">
                  <c:v>470.74919999999997</c:v>
                </c:pt>
                <c:pt idx="414" formatCode="0.00">
                  <c:v>470.81569999999999</c:v>
                </c:pt>
                <c:pt idx="415" formatCode="0.00">
                  <c:v>470.79349999999999</c:v>
                </c:pt>
                <c:pt idx="416" formatCode="0.00">
                  <c:v>470.7355</c:v>
                </c:pt>
                <c:pt idx="417" formatCode="0.00">
                  <c:v>470.72460000000001</c:v>
                </c:pt>
                <c:pt idx="418" formatCode="0.00">
                  <c:v>470.63900000000001</c:v>
                </c:pt>
                <c:pt idx="419" formatCode="0.00">
                  <c:v>470.69369999999998</c:v>
                </c:pt>
                <c:pt idx="420" formatCode="0.00">
                  <c:v>470.6705</c:v>
                </c:pt>
                <c:pt idx="421" formatCode="0.00">
                  <c:v>470.6671</c:v>
                </c:pt>
                <c:pt idx="422" formatCode="0.00">
                  <c:v>470.59730000000002</c:v>
                </c:pt>
                <c:pt idx="423" formatCode="0.00">
                  <c:v>470.6506</c:v>
                </c:pt>
                <c:pt idx="424" formatCode="0.00">
                  <c:v>470.7312</c:v>
                </c:pt>
                <c:pt idx="425" formatCode="0.00">
                  <c:v>470.7688</c:v>
                </c:pt>
                <c:pt idx="426" formatCode="0.00">
                  <c:v>474.25459999999998</c:v>
                </c:pt>
                <c:pt idx="427" formatCode="0.00">
                  <c:v>470.88749999999999</c:v>
                </c:pt>
                <c:pt idx="428" formatCode="0.00">
                  <c:v>470.82159999999999</c:v>
                </c:pt>
                <c:pt idx="429" formatCode="0.00">
                  <c:v>470.83139999999997</c:v>
                </c:pt>
                <c:pt idx="430" formatCode="0.00">
                  <c:v>470.87579999999997</c:v>
                </c:pt>
                <c:pt idx="431" formatCode="0.00">
                  <c:v>470.90879999999999</c:v>
                </c:pt>
                <c:pt idx="432" formatCode="0.00">
                  <c:v>470.72769999999997</c:v>
                </c:pt>
                <c:pt idx="433" formatCode="0.00">
                  <c:v>470.69159999999999</c:v>
                </c:pt>
                <c:pt idx="434" formatCode="0.00">
                  <c:v>470.6925</c:v>
                </c:pt>
                <c:pt idx="435" formatCode="0.00">
                  <c:v>470.78620000000001</c:v>
                </c:pt>
                <c:pt idx="436" formatCode="0.00">
                  <c:v>470.83859999999999</c:v>
                </c:pt>
                <c:pt idx="437" formatCode="0.00">
                  <c:v>470.8655</c:v>
                </c:pt>
                <c:pt idx="438" formatCode="0.00">
                  <c:v>470.86259999999999</c:v>
                </c:pt>
                <c:pt idx="439" formatCode="0.00">
                  <c:v>470.87259999999998</c:v>
                </c:pt>
                <c:pt idx="440" formatCode="0.00">
                  <c:v>470.82780000000002</c:v>
                </c:pt>
                <c:pt idx="441" formatCode="0.00">
                  <c:v>471.18359999999996</c:v>
                </c:pt>
                <c:pt idx="442" formatCode="0.00">
                  <c:v>470.78269999999998</c:v>
                </c:pt>
                <c:pt idx="443" formatCode="0.00">
                  <c:v>470.80520000000001</c:v>
                </c:pt>
                <c:pt idx="444" formatCode="0.00">
                  <c:v>470.82220000000001</c:v>
                </c:pt>
                <c:pt idx="445" formatCode="0.00">
                  <c:v>470.90899999999999</c:v>
                </c:pt>
                <c:pt idx="446" formatCode="0.00">
                  <c:v>470.90690000000001</c:v>
                </c:pt>
                <c:pt idx="447" formatCode="0.00">
                  <c:v>470.86789999999996</c:v>
                </c:pt>
                <c:pt idx="448" formatCode="0.00">
                  <c:v>470.8254</c:v>
                </c:pt>
                <c:pt idx="449" formatCode="0.00">
                  <c:v>470.75670000000002</c:v>
                </c:pt>
                <c:pt idx="450" formatCode="0.00">
                  <c:v>470.75009999999997</c:v>
                </c:pt>
                <c:pt idx="451" formatCode="0.00">
                  <c:v>470.74299999999999</c:v>
                </c:pt>
                <c:pt idx="452" formatCode="0.00">
                  <c:v>470.76940000000002</c:v>
                </c:pt>
                <c:pt idx="453" formatCode="0.00">
                  <c:v>470.8399</c:v>
                </c:pt>
                <c:pt idx="454" formatCode="0.00">
                  <c:v>470.81819999999999</c:v>
                </c:pt>
                <c:pt idx="455" formatCode="0.00">
                  <c:v>470.89139999999998</c:v>
                </c:pt>
                <c:pt idx="456" formatCode="0.00">
                  <c:v>470.75760000000002</c:v>
                </c:pt>
                <c:pt idx="457" formatCode="0.00">
                  <c:v>470.7491</c:v>
                </c:pt>
                <c:pt idx="458" formatCode="0.00">
                  <c:v>470.78870000000001</c:v>
                </c:pt>
                <c:pt idx="459" formatCode="0.00">
                  <c:v>470.8707</c:v>
                </c:pt>
                <c:pt idx="460" formatCode="0.00">
                  <c:v>470.83550000000002</c:v>
                </c:pt>
                <c:pt idx="461" formatCode="0.00">
                  <c:v>470.8879</c:v>
                </c:pt>
                <c:pt idx="462" formatCode="0.00">
                  <c:v>470.83199999999999</c:v>
                </c:pt>
                <c:pt idx="463" formatCode="0.00">
                  <c:v>470.79469999999998</c:v>
                </c:pt>
                <c:pt idx="464" formatCode="0.00">
                  <c:v>470.8571</c:v>
                </c:pt>
                <c:pt idx="465" formatCode="0.00">
                  <c:v>470.78699999999998</c:v>
                </c:pt>
                <c:pt idx="466" formatCode="0.00">
                  <c:v>470.73419999999999</c:v>
                </c:pt>
                <c:pt idx="467" formatCode="0.00">
                  <c:v>470.7253</c:v>
                </c:pt>
                <c:pt idx="468" formatCode="0.00">
                  <c:v>470.77699999999999</c:v>
                </c:pt>
                <c:pt idx="469" formatCode="0.00">
                  <c:v>470.82929999999999</c:v>
                </c:pt>
                <c:pt idx="470" formatCode="0.00">
                  <c:v>470.9006</c:v>
                </c:pt>
                <c:pt idx="471" formatCode="0.00">
                  <c:v>470.834</c:v>
                </c:pt>
                <c:pt idx="472" formatCode="0.00">
                  <c:v>470.76069999999999</c:v>
                </c:pt>
                <c:pt idx="473" formatCode="0.00">
                  <c:v>470.8399</c:v>
                </c:pt>
                <c:pt idx="474" formatCode="0.00">
                  <c:v>470.78870000000001</c:v>
                </c:pt>
                <c:pt idx="475" formatCode="0.00">
                  <c:v>470.8279</c:v>
                </c:pt>
                <c:pt idx="476" formatCode="0.00">
                  <c:v>470.81970000000001</c:v>
                </c:pt>
                <c:pt idx="477" formatCode="0.00">
                  <c:v>470.81729999999999</c:v>
                </c:pt>
                <c:pt idx="478" formatCode="0.00">
                  <c:v>470.82040000000001</c:v>
                </c:pt>
                <c:pt idx="479" formatCode="0.00">
                  <c:v>470.81989999999996</c:v>
                </c:pt>
                <c:pt idx="480" formatCode="0.00">
                  <c:v>470.80790000000002</c:v>
                </c:pt>
                <c:pt idx="481" formatCode="0.00">
                  <c:v>470.80770000000001</c:v>
                </c:pt>
                <c:pt idx="482" formatCode="0.00">
                  <c:v>470.81279999999998</c:v>
                </c:pt>
                <c:pt idx="483" formatCode="0.00">
                  <c:v>470.78570000000002</c:v>
                </c:pt>
                <c:pt idx="484" formatCode="0.00">
                  <c:v>470.81909999999999</c:v>
                </c:pt>
                <c:pt idx="485" formatCode="0.00">
                  <c:v>470.86879999999996</c:v>
                </c:pt>
                <c:pt idx="486" formatCode="0.00">
                  <c:v>470.83319999999998</c:v>
                </c:pt>
                <c:pt idx="487" formatCode="0.00">
                  <c:v>470.7996</c:v>
                </c:pt>
                <c:pt idx="488" formatCode="0.00">
                  <c:v>470.82909999999998</c:v>
                </c:pt>
                <c:pt idx="489" formatCode="0.00">
                  <c:v>470.863</c:v>
                </c:pt>
                <c:pt idx="490" formatCode="0.00">
                  <c:v>470.7835</c:v>
                </c:pt>
                <c:pt idx="491" formatCode="0.00">
                  <c:v>470.75569999999999</c:v>
                </c:pt>
                <c:pt idx="492" formatCode="0.00">
                  <c:v>470.82169999999996</c:v>
                </c:pt>
                <c:pt idx="493" formatCode="0.00">
                  <c:v>470.80859999999996</c:v>
                </c:pt>
                <c:pt idx="494" formatCode="0.00">
                  <c:v>470.83330000000001</c:v>
                </c:pt>
                <c:pt idx="495" formatCode="0.00">
                  <c:v>470.86239999999998</c:v>
                </c:pt>
                <c:pt idx="496" formatCode="0.00">
                  <c:v>470.9042</c:v>
                </c:pt>
                <c:pt idx="497" formatCode="0.00">
                  <c:v>471.12149999999997</c:v>
                </c:pt>
                <c:pt idx="498" formatCode="0.00">
                  <c:v>470.82920000000001</c:v>
                </c:pt>
                <c:pt idx="499" formatCode="0.00">
                  <c:v>470.74450000000002</c:v>
                </c:pt>
                <c:pt idx="500" formatCode="0.00">
                  <c:v>471.60910000000001</c:v>
                </c:pt>
                <c:pt idx="501" formatCode="0.00">
                  <c:v>470.71460000000002</c:v>
                </c:pt>
                <c:pt idx="502" formatCode="0.00">
                  <c:v>470.72559999999999</c:v>
                </c:pt>
                <c:pt idx="503" formatCode="0.00">
                  <c:v>470.71429999999998</c:v>
                </c:pt>
                <c:pt idx="504" formatCode="0.00">
                  <c:v>470.62959999999998</c:v>
                </c:pt>
                <c:pt idx="505" formatCode="0.00">
                  <c:v>470.53769999999997</c:v>
                </c:pt>
                <c:pt idx="506" formatCode="0.00">
                  <c:v>470.6739</c:v>
                </c:pt>
                <c:pt idx="507" formatCode="0.00">
                  <c:v>470.71699999999998</c:v>
                </c:pt>
                <c:pt idx="508" formatCode="0.00">
                  <c:v>470.67829999999998</c:v>
                </c:pt>
                <c:pt idx="509" formatCode="0.00">
                  <c:v>470.5829</c:v>
                </c:pt>
                <c:pt idx="510" formatCode="0.00">
                  <c:v>470.64769999999999</c:v>
                </c:pt>
                <c:pt idx="511" formatCode="0.00">
                  <c:v>470.68779999999998</c:v>
                </c:pt>
                <c:pt idx="512" formatCode="0.00">
                  <c:v>470.62849999999997</c:v>
                </c:pt>
                <c:pt idx="513" formatCode="0.00">
                  <c:v>470.45100000000002</c:v>
                </c:pt>
                <c:pt idx="514" formatCode="0.00">
                  <c:v>470.63200000000001</c:v>
                </c:pt>
                <c:pt idx="515" formatCode="0.00">
                  <c:v>472.59469999999999</c:v>
                </c:pt>
                <c:pt idx="516" formatCode="0.00">
                  <c:v>470.50829999999996</c:v>
                </c:pt>
                <c:pt idx="517" formatCode="0.00">
                  <c:v>470.55380000000002</c:v>
                </c:pt>
                <c:pt idx="518" formatCode="0.00">
                  <c:v>470.60149999999999</c:v>
                </c:pt>
                <c:pt idx="519" formatCode="0.00">
                  <c:v>470.80189999999999</c:v>
                </c:pt>
                <c:pt idx="520" formatCode="0.00">
                  <c:v>470.74019999999996</c:v>
                </c:pt>
                <c:pt idx="521" formatCode="0.00">
                  <c:v>470.65749999999997</c:v>
                </c:pt>
                <c:pt idx="522" formatCode="0.00">
                  <c:v>470.71619999999996</c:v>
                </c:pt>
                <c:pt idx="523" formatCode="0.00">
                  <c:v>470.6807</c:v>
                </c:pt>
                <c:pt idx="524" formatCode="0.00">
                  <c:v>470.61339999999996</c:v>
                </c:pt>
                <c:pt idx="525" formatCode="0.00">
                  <c:v>476.16340000000002</c:v>
                </c:pt>
                <c:pt idx="526" formatCode="0.00">
                  <c:v>470.86969999999997</c:v>
                </c:pt>
                <c:pt idx="527" formatCode="0.00">
                  <c:v>470.90309999999999</c:v>
                </c:pt>
                <c:pt idx="528" formatCode="0.00">
                  <c:v>470.81959999999998</c:v>
                </c:pt>
                <c:pt idx="529" formatCode="0.00">
                  <c:v>470.66849999999999</c:v>
                </c:pt>
                <c:pt idx="530" formatCode="0.00">
                  <c:v>470.649</c:v>
                </c:pt>
                <c:pt idx="531" formatCode="0.00">
                  <c:v>470.64479999999998</c:v>
                </c:pt>
                <c:pt idx="532" formatCode="0.00">
                  <c:v>470.6764</c:v>
                </c:pt>
                <c:pt idx="533" formatCode="0.00">
                  <c:v>470.76679999999999</c:v>
                </c:pt>
                <c:pt idx="534" formatCode="0.00">
                  <c:v>470.7063</c:v>
                </c:pt>
                <c:pt idx="535" formatCode="0.00">
                  <c:v>470.72149999999999</c:v>
                </c:pt>
                <c:pt idx="536" formatCode="0.00">
                  <c:v>470.75839999999999</c:v>
                </c:pt>
                <c:pt idx="537" formatCode="0.00">
                  <c:v>470.73789999999997</c:v>
                </c:pt>
                <c:pt idx="538" formatCode="0.00">
                  <c:v>470.68950000000001</c:v>
                </c:pt>
                <c:pt idx="539" formatCode="0.00">
                  <c:v>470.77760000000001</c:v>
                </c:pt>
                <c:pt idx="540" formatCode="0.00">
                  <c:v>470.75689999999997</c:v>
                </c:pt>
                <c:pt idx="541" formatCode="0.00">
                  <c:v>470.6644</c:v>
                </c:pt>
                <c:pt idx="542" formatCode="0.00">
                  <c:v>470.79700000000003</c:v>
                </c:pt>
                <c:pt idx="543" formatCode="0.00">
                  <c:v>470.84129999999999</c:v>
                </c:pt>
                <c:pt idx="544" formatCode="0.00">
                  <c:v>470.80189999999999</c:v>
                </c:pt>
                <c:pt idx="545" formatCode="0.00">
                  <c:v>470.88380000000001</c:v>
                </c:pt>
                <c:pt idx="546" formatCode="0.00">
                  <c:v>470.8184</c:v>
                </c:pt>
                <c:pt idx="547" formatCode="0.00">
                  <c:v>470.87199999999996</c:v>
                </c:pt>
                <c:pt idx="548" formatCode="0.00">
                  <c:v>470.64490000000001</c:v>
                </c:pt>
                <c:pt idx="549" formatCode="0.00">
                  <c:v>470.60609999999997</c:v>
                </c:pt>
                <c:pt idx="550" formatCode="0.00">
                  <c:v>470.5829</c:v>
                </c:pt>
                <c:pt idx="551" formatCode="0.00">
                  <c:v>470.55599999999998</c:v>
                </c:pt>
                <c:pt idx="552" formatCode="0.00">
                  <c:v>470.66419999999999</c:v>
                </c:pt>
                <c:pt idx="553" formatCode="0.00">
                  <c:v>470.80380000000002</c:v>
                </c:pt>
                <c:pt idx="554" formatCode="0.00">
                  <c:v>470.76889999999997</c:v>
                </c:pt>
                <c:pt idx="555" formatCode="0.00">
                  <c:v>470.57049999999998</c:v>
                </c:pt>
                <c:pt idx="556" formatCode="0.00">
                  <c:v>470.54039999999998</c:v>
                </c:pt>
                <c:pt idx="557" formatCode="0.00">
                  <c:v>470.67539999999997</c:v>
                </c:pt>
                <c:pt idx="558" formatCode="0.00">
                  <c:v>470.87209999999999</c:v>
                </c:pt>
                <c:pt idx="559" formatCode="0.00">
                  <c:v>470.8492</c:v>
                </c:pt>
                <c:pt idx="560" formatCode="0.00">
                  <c:v>470.73</c:v>
                </c:pt>
                <c:pt idx="561" formatCode="0.00">
                  <c:v>470.7792</c:v>
                </c:pt>
                <c:pt idx="562" formatCode="0.00">
                  <c:v>470.80799999999999</c:v>
                </c:pt>
                <c:pt idx="563" formatCode="0.00">
                  <c:v>470.8766</c:v>
                </c:pt>
                <c:pt idx="564" formatCode="0.00">
                  <c:v>471.02210000000002</c:v>
                </c:pt>
                <c:pt idx="565" formatCode="0.00">
                  <c:v>470.79160000000002</c:v>
                </c:pt>
                <c:pt idx="566" formatCode="0.00">
                  <c:v>470.62849999999997</c:v>
                </c:pt>
                <c:pt idx="567" formatCode="0.00">
                  <c:v>470.40219999999999</c:v>
                </c:pt>
                <c:pt idx="568" formatCode="0.00">
                  <c:v>470.3981</c:v>
                </c:pt>
                <c:pt idx="569" formatCode="0.00">
                  <c:v>470.62459999999999</c:v>
                </c:pt>
                <c:pt idx="570" formatCode="0.00">
                  <c:v>470.6764</c:v>
                </c:pt>
                <c:pt idx="571" formatCode="0.00">
                  <c:v>470.49630000000002</c:v>
                </c:pt>
                <c:pt idx="572" formatCode="0.00">
                  <c:v>470.46809999999999</c:v>
                </c:pt>
                <c:pt idx="573" formatCode="0.00">
                  <c:v>470.58600000000001</c:v>
                </c:pt>
                <c:pt idx="574" formatCode="0.00">
                  <c:v>470.75529999999998</c:v>
                </c:pt>
                <c:pt idx="575" formatCode="0.00">
                  <c:v>470.73109999999997</c:v>
                </c:pt>
                <c:pt idx="576" formatCode="0.00">
                  <c:v>470.55939999999998</c:v>
                </c:pt>
                <c:pt idx="577" formatCode="0.00">
                  <c:v>470.64109999999999</c:v>
                </c:pt>
                <c:pt idx="578" formatCode="0.00">
                  <c:v>470.75709999999998</c:v>
                </c:pt>
                <c:pt idx="579" formatCode="0.00">
                  <c:v>470.67869999999999</c:v>
                </c:pt>
                <c:pt idx="580" formatCode="0.00">
                  <c:v>470.69899999999996</c:v>
                </c:pt>
                <c:pt idx="581" formatCode="0.00">
                  <c:v>470.73929999999996</c:v>
                </c:pt>
                <c:pt idx="582" formatCode="0.00">
                  <c:v>470.74969999999996</c:v>
                </c:pt>
                <c:pt idx="583" formatCode="0.00">
                  <c:v>470.75720000000001</c:v>
                </c:pt>
                <c:pt idx="584" formatCode="0.00">
                  <c:v>470.49189999999999</c:v>
                </c:pt>
                <c:pt idx="585" formatCode="0.00">
                  <c:v>470.3972</c:v>
                </c:pt>
                <c:pt idx="586" formatCode="0.00">
                  <c:v>470.33729999999997</c:v>
                </c:pt>
                <c:pt idx="587" formatCode="0.00">
                  <c:v>470.38739999999996</c:v>
                </c:pt>
                <c:pt idx="588" formatCode="0.00">
                  <c:v>470.51139999999998</c:v>
                </c:pt>
                <c:pt idx="589" formatCode="0.00">
                  <c:v>470.35039999999998</c:v>
                </c:pt>
                <c:pt idx="590" formatCode="0.00">
                  <c:v>470.39569999999998</c:v>
                </c:pt>
                <c:pt idx="591" formatCode="0.00">
                  <c:v>470.63459999999998</c:v>
                </c:pt>
                <c:pt idx="592" formatCode="0.00">
                  <c:v>470.65469999999999</c:v>
                </c:pt>
                <c:pt idx="593" formatCode="0.00">
                  <c:v>470.81909999999999</c:v>
                </c:pt>
                <c:pt idx="594" formatCode="0.00">
                  <c:v>470.69889999999998</c:v>
                </c:pt>
                <c:pt idx="595" formatCode="0.00">
                  <c:v>470.53489999999999</c:v>
                </c:pt>
                <c:pt idx="596" formatCode="0.00">
                  <c:v>470.79820000000001</c:v>
                </c:pt>
                <c:pt idx="597" formatCode="0.00">
                  <c:v>470.79610000000002</c:v>
                </c:pt>
                <c:pt idx="598" formatCode="0.00">
                  <c:v>470.77890000000002</c:v>
                </c:pt>
                <c:pt idx="599" formatCode="0.00">
                  <c:v>470.83139999999997</c:v>
                </c:pt>
                <c:pt idx="600" formatCode="0.00">
                  <c:v>470.57459999999998</c:v>
                </c:pt>
                <c:pt idx="601" formatCode="0.00">
                  <c:v>470.37540000000001</c:v>
                </c:pt>
                <c:pt idx="602" formatCode="0.00">
                  <c:v>470.27049999999997</c:v>
                </c:pt>
                <c:pt idx="603" formatCode="0.00">
                  <c:v>470.2491</c:v>
                </c:pt>
                <c:pt idx="604" formatCode="0.00">
                  <c:v>470.5985</c:v>
                </c:pt>
                <c:pt idx="605" formatCode="0.00">
                  <c:v>471.69139999999999</c:v>
                </c:pt>
                <c:pt idx="606" formatCode="0.00">
                  <c:v>470.67919999999998</c:v>
                </c:pt>
                <c:pt idx="607" formatCode="0.00">
                  <c:v>470.78549999999996</c:v>
                </c:pt>
                <c:pt idx="608" formatCode="0.00">
                  <c:v>470.75649999999996</c:v>
                </c:pt>
                <c:pt idx="609" formatCode="0.00">
                  <c:v>470.7423</c:v>
                </c:pt>
                <c:pt idx="610" formatCode="0.00">
                  <c:v>470.51479999999998</c:v>
                </c:pt>
                <c:pt idx="611" formatCode="0.00">
                  <c:v>470.625</c:v>
                </c:pt>
                <c:pt idx="612" formatCode="0.00">
                  <c:v>470.78219999999999</c:v>
                </c:pt>
                <c:pt idx="613" formatCode="0.00">
                  <c:v>470.6764</c:v>
                </c:pt>
                <c:pt idx="614" formatCode="0.00">
                  <c:v>470.71469999999999</c:v>
                </c:pt>
                <c:pt idx="615" formatCode="0.00">
                  <c:v>470.73680000000002</c:v>
                </c:pt>
                <c:pt idx="616" formatCode="0.00">
                  <c:v>470.49419999999998</c:v>
                </c:pt>
                <c:pt idx="617" formatCode="0.00">
                  <c:v>470.43849999999998</c:v>
                </c:pt>
                <c:pt idx="618" formatCode="0.00">
                  <c:v>470.62369999999999</c:v>
                </c:pt>
                <c:pt idx="619" formatCode="0.00">
                  <c:v>470.71940000000001</c:v>
                </c:pt>
                <c:pt idx="620" formatCode="0.00">
                  <c:v>470.5924</c:v>
                </c:pt>
                <c:pt idx="621" formatCode="0.00">
                  <c:v>470.58529999999996</c:v>
                </c:pt>
                <c:pt idx="622" formatCode="0.00">
                  <c:v>470.47389999999996</c:v>
                </c:pt>
                <c:pt idx="623" formatCode="0.00">
                  <c:v>470.52080000000001</c:v>
                </c:pt>
                <c:pt idx="624" formatCode="0.00">
                  <c:v>470.60039999999998</c:v>
                </c:pt>
                <c:pt idx="625" formatCode="0.00">
                  <c:v>470.5213</c:v>
                </c:pt>
                <c:pt idx="626" formatCode="0.00">
                  <c:v>470.72249999999997</c:v>
                </c:pt>
                <c:pt idx="627" formatCode="0.00">
                  <c:v>470.8175</c:v>
                </c:pt>
                <c:pt idx="628" formatCode="0.00">
                  <c:v>470.7106</c:v>
                </c:pt>
                <c:pt idx="629" formatCode="0.00">
                  <c:v>470.73219999999998</c:v>
                </c:pt>
                <c:pt idx="630" formatCode="0.00">
                  <c:v>470.69219999999996</c:v>
                </c:pt>
                <c:pt idx="631" formatCode="0.00">
                  <c:v>470.75670000000002</c:v>
                </c:pt>
                <c:pt idx="632" formatCode="0.00">
                  <c:v>470.7063</c:v>
                </c:pt>
                <c:pt idx="633" formatCode="0.00">
                  <c:v>470.8408</c:v>
                </c:pt>
                <c:pt idx="634" formatCode="0.00">
                  <c:v>470.75139999999999</c:v>
                </c:pt>
                <c:pt idx="635" formatCode="0.00">
                  <c:v>470.55359999999996</c:v>
                </c:pt>
                <c:pt idx="636" formatCode="0.00">
                  <c:v>470.83780000000002</c:v>
                </c:pt>
                <c:pt idx="637" formatCode="0.00">
                  <c:v>470.80689999999998</c:v>
                </c:pt>
                <c:pt idx="638" formatCode="0.00">
                  <c:v>470.66859999999997</c:v>
                </c:pt>
                <c:pt idx="639" formatCode="0.00">
                  <c:v>470.52760000000001</c:v>
                </c:pt>
                <c:pt idx="640" formatCode="0.00">
                  <c:v>470.47159999999997</c:v>
                </c:pt>
                <c:pt idx="641" formatCode="0.00">
                  <c:v>470.6207</c:v>
                </c:pt>
                <c:pt idx="642" formatCode="0.00">
                  <c:v>470.51990000000001</c:v>
                </c:pt>
                <c:pt idx="643" formatCode="0.00">
                  <c:v>470.39729999999997</c:v>
                </c:pt>
                <c:pt idx="644" formatCode="0.00">
                  <c:v>470.34429999999998</c:v>
                </c:pt>
                <c:pt idx="645" formatCode="0.00">
                  <c:v>470.41460000000001</c:v>
                </c:pt>
                <c:pt idx="646" formatCode="0.00">
                  <c:v>471.05029999999999</c:v>
                </c:pt>
                <c:pt idx="647" formatCode="0.00">
                  <c:v>470.29489999999998</c:v>
                </c:pt>
                <c:pt idx="648" formatCode="0.00">
                  <c:v>470.40159999999997</c:v>
                </c:pt>
                <c:pt idx="649" formatCode="0.00">
                  <c:v>470.51769999999999</c:v>
                </c:pt>
                <c:pt idx="650" formatCode="0.00">
                  <c:v>470.47910000000002</c:v>
                </c:pt>
                <c:pt idx="651" formatCode="0.00">
                  <c:v>470.50709999999998</c:v>
                </c:pt>
                <c:pt idx="652" formatCode="0.00">
                  <c:v>470.62289999999996</c:v>
                </c:pt>
                <c:pt idx="653" formatCode="0.00">
                  <c:v>470.55930000000001</c:v>
                </c:pt>
                <c:pt idx="654" formatCode="0.00">
                  <c:v>470.49939999999998</c:v>
                </c:pt>
                <c:pt idx="655" formatCode="0.00">
                  <c:v>470.58729999999997</c:v>
                </c:pt>
                <c:pt idx="656" formatCode="0.00">
                  <c:v>470.60680000000002</c:v>
                </c:pt>
                <c:pt idx="657" formatCode="0.00">
                  <c:v>470.56169999999997</c:v>
                </c:pt>
                <c:pt idx="658" formatCode="0.00">
                  <c:v>470.62709999999998</c:v>
                </c:pt>
                <c:pt idx="659" formatCode="0.00">
                  <c:v>470.6628</c:v>
                </c:pt>
                <c:pt idx="660" formatCode="0.00">
                  <c:v>470.6035</c:v>
                </c:pt>
                <c:pt idx="661" formatCode="0.00">
                  <c:v>470.64240000000001</c:v>
                </c:pt>
                <c:pt idx="662" formatCode="0.00">
                  <c:v>470.58729999999997</c:v>
                </c:pt>
                <c:pt idx="663" formatCode="0.00">
                  <c:v>470.34989999999999</c:v>
                </c:pt>
                <c:pt idx="664" formatCode="0.00">
                  <c:v>470.60149999999999</c:v>
                </c:pt>
                <c:pt idx="665" formatCode="0.00">
                  <c:v>470.5573</c:v>
                </c:pt>
                <c:pt idx="666" formatCode="0.00">
                  <c:v>470.50760000000002</c:v>
                </c:pt>
                <c:pt idx="667" formatCode="0.00">
                  <c:v>470.60730000000001</c:v>
                </c:pt>
                <c:pt idx="668" formatCode="0.00">
                  <c:v>470.62909999999999</c:v>
                </c:pt>
                <c:pt idx="669" formatCode="0.00">
                  <c:v>470.58969999999999</c:v>
                </c:pt>
                <c:pt idx="670" formatCode="0.00">
                  <c:v>470.57849999999996</c:v>
                </c:pt>
                <c:pt idx="671" formatCode="0.00">
                  <c:v>470.42660000000001</c:v>
                </c:pt>
                <c:pt idx="672" formatCode="0.00">
                  <c:v>470.54849999999999</c:v>
                </c:pt>
                <c:pt idx="673" formatCode="0.00">
                  <c:v>470.49340000000001</c:v>
                </c:pt>
                <c:pt idx="674" formatCode="0.00">
                  <c:v>470.60239999999999</c:v>
                </c:pt>
                <c:pt idx="675" formatCode="0.00">
                  <c:v>470.57589999999999</c:v>
                </c:pt>
                <c:pt idx="676" formatCode="0.00">
                  <c:v>470.4896</c:v>
                </c:pt>
                <c:pt idx="677" formatCode="0.00">
                  <c:v>470.65219999999999</c:v>
                </c:pt>
                <c:pt idx="678" formatCode="0.00">
                  <c:v>470.56349999999998</c:v>
                </c:pt>
                <c:pt idx="679" formatCode="0.00">
                  <c:v>470.4794</c:v>
                </c:pt>
                <c:pt idx="680" formatCode="0.00">
                  <c:v>470.76850000000002</c:v>
                </c:pt>
                <c:pt idx="681" formatCode="0.00">
                  <c:v>470.73759999999999</c:v>
                </c:pt>
                <c:pt idx="682" formatCode="0.00">
                  <c:v>470.58519999999999</c:v>
                </c:pt>
                <c:pt idx="683" formatCode="0.00">
                  <c:v>470.59059999999999</c:v>
                </c:pt>
                <c:pt idx="684" formatCode="0.00">
                  <c:v>470.74239999999998</c:v>
                </c:pt>
                <c:pt idx="685" formatCode="0.00">
                  <c:v>470.5856</c:v>
                </c:pt>
                <c:pt idx="686" formatCode="0.00">
                  <c:v>470.62119999999999</c:v>
                </c:pt>
                <c:pt idx="687" formatCode="0.00">
                  <c:v>470.63729999999998</c:v>
                </c:pt>
                <c:pt idx="688" formatCode="0.00">
                  <c:v>470.6764</c:v>
                </c:pt>
                <c:pt idx="689" formatCode="0.00">
                  <c:v>470.27689999999996</c:v>
                </c:pt>
                <c:pt idx="690" formatCode="0.00">
                  <c:v>470.50459999999998</c:v>
                </c:pt>
                <c:pt idx="691" formatCode="0.00">
                  <c:v>470.6814</c:v>
                </c:pt>
                <c:pt idx="692" formatCode="0.00">
                  <c:v>470.56039999999996</c:v>
                </c:pt>
                <c:pt idx="693" formatCode="0.00">
                  <c:v>470.55110000000002</c:v>
                </c:pt>
                <c:pt idx="694" formatCode="0.00">
                  <c:v>470.62599999999998</c:v>
                </c:pt>
                <c:pt idx="695" formatCode="0.00">
                  <c:v>470.66289999999998</c:v>
                </c:pt>
                <c:pt idx="696" formatCode="0.00">
                  <c:v>470.72620000000001</c:v>
                </c:pt>
                <c:pt idx="697" formatCode="0.00">
                  <c:v>470.65609999999998</c:v>
                </c:pt>
                <c:pt idx="698" formatCode="0.00">
                  <c:v>470.3972</c:v>
                </c:pt>
                <c:pt idx="699" formatCode="0.00">
                  <c:v>470.57310000000001</c:v>
                </c:pt>
                <c:pt idx="700" formatCode="0.00">
                  <c:v>470.76339999999999</c:v>
                </c:pt>
                <c:pt idx="701" formatCode="0.00">
                  <c:v>470.76299999999998</c:v>
                </c:pt>
                <c:pt idx="702" formatCode="0.00">
                  <c:v>470.55290000000002</c:v>
                </c:pt>
                <c:pt idx="703" formatCode="0.00">
                  <c:v>470.61809999999997</c:v>
                </c:pt>
                <c:pt idx="704" formatCode="0.00">
                  <c:v>470.5213</c:v>
                </c:pt>
                <c:pt idx="705" formatCode="0.00">
                  <c:v>470.44830000000002</c:v>
                </c:pt>
                <c:pt idx="706" formatCode="0.00">
                  <c:v>470.66139999999996</c:v>
                </c:pt>
                <c:pt idx="707" formatCode="0.00">
                  <c:v>470.61649999999997</c:v>
                </c:pt>
                <c:pt idx="708" formatCode="0.00">
                  <c:v>470.59809999999999</c:v>
                </c:pt>
                <c:pt idx="709" formatCode="0.00">
                  <c:v>470.58889999999997</c:v>
                </c:pt>
                <c:pt idx="710" formatCode="0.00">
                  <c:v>470.78949999999998</c:v>
                </c:pt>
                <c:pt idx="711" formatCode="0.00">
                  <c:v>470.87709999999998</c:v>
                </c:pt>
                <c:pt idx="712" formatCode="0.00">
                  <c:v>470.81009999999998</c:v>
                </c:pt>
                <c:pt idx="713" formatCode="0.00">
                  <c:v>470.83259999999996</c:v>
                </c:pt>
                <c:pt idx="714" formatCode="0.00">
                  <c:v>470.7568</c:v>
                </c:pt>
                <c:pt idx="715" formatCode="0.00">
                  <c:v>470.63819999999998</c:v>
                </c:pt>
                <c:pt idx="716" formatCode="0.00">
                  <c:v>470.6241</c:v>
                </c:pt>
                <c:pt idx="717" formatCode="0.00">
                  <c:v>470.84219999999999</c:v>
                </c:pt>
                <c:pt idx="718" formatCode="0.00">
                  <c:v>470.7013</c:v>
                </c:pt>
                <c:pt idx="719" formatCode="0.00">
                  <c:v>475.423</c:v>
                </c:pt>
                <c:pt idx="720" formatCode="0.00">
                  <c:v>470.92509999999999</c:v>
                </c:pt>
                <c:pt idx="721" formatCode="0.00">
                  <c:v>470.88749999999999</c:v>
                </c:pt>
                <c:pt idx="722" formatCode="0.00">
                  <c:v>470.90519999999998</c:v>
                </c:pt>
                <c:pt idx="723" formatCode="0.00">
                  <c:v>470.92379999999997</c:v>
                </c:pt>
                <c:pt idx="724" formatCode="0.00">
                  <c:v>470.98259999999999</c:v>
                </c:pt>
                <c:pt idx="725" formatCode="0.00">
                  <c:v>470.84839999999997</c:v>
                </c:pt>
                <c:pt idx="726" formatCode="0.00">
                  <c:v>470.74</c:v>
                </c:pt>
                <c:pt idx="727" formatCode="0.00">
                  <c:v>470.91849999999999</c:v>
                </c:pt>
                <c:pt idx="728" formatCode="0.00">
                  <c:v>470.77089999999998</c:v>
                </c:pt>
                <c:pt idx="729" formatCode="0.00">
                  <c:v>470.67269999999996</c:v>
                </c:pt>
                <c:pt idx="730" formatCode="0.00">
                  <c:v>470.6336</c:v>
                </c:pt>
                <c:pt idx="731" formatCode="0.00">
                  <c:v>470.76650000000001</c:v>
                </c:pt>
                <c:pt idx="732" formatCode="0.00">
                  <c:v>470.88889999999998</c:v>
                </c:pt>
                <c:pt idx="733" formatCode="0.00">
                  <c:v>471.00209999999998</c:v>
                </c:pt>
                <c:pt idx="734" formatCode="0.00">
                  <c:v>470.97699999999998</c:v>
                </c:pt>
                <c:pt idx="735" formatCode="0.00">
                  <c:v>470.87419999999997</c:v>
                </c:pt>
                <c:pt idx="736" formatCode="0.00">
                  <c:v>470.89099999999996</c:v>
                </c:pt>
                <c:pt idx="737" formatCode="0.00">
                  <c:v>470.93959999999998</c:v>
                </c:pt>
                <c:pt idx="738" formatCode="0.00">
                  <c:v>470.8784</c:v>
                </c:pt>
                <c:pt idx="739" formatCode="0.00">
                  <c:v>470.78089999999997</c:v>
                </c:pt>
                <c:pt idx="740" formatCode="0.00">
                  <c:v>470.80059999999997</c:v>
                </c:pt>
                <c:pt idx="741" formatCode="0.00">
                  <c:v>470.93689999999998</c:v>
                </c:pt>
                <c:pt idx="742" formatCode="0.00">
                  <c:v>470.86860000000001</c:v>
                </c:pt>
                <c:pt idx="743" formatCode="0.00">
                  <c:v>470.6506</c:v>
                </c:pt>
                <c:pt idx="744" formatCode="0.00">
                  <c:v>470.63739999999996</c:v>
                </c:pt>
                <c:pt idx="745" formatCode="0.00">
                  <c:v>470.87009999999998</c:v>
                </c:pt>
                <c:pt idx="746" formatCode="0.00">
                  <c:v>471.0659</c:v>
                </c:pt>
                <c:pt idx="747" formatCode="0.00">
                  <c:v>471.04239999999999</c:v>
                </c:pt>
                <c:pt idx="748" formatCode="0.00">
                  <c:v>471.0247</c:v>
                </c:pt>
                <c:pt idx="749" formatCode="0.00">
                  <c:v>470.8621</c:v>
                </c:pt>
                <c:pt idx="750" formatCode="0.00">
                  <c:v>470.84910000000002</c:v>
                </c:pt>
                <c:pt idx="751" formatCode="0.00">
                  <c:v>470.78499999999997</c:v>
                </c:pt>
                <c:pt idx="752" formatCode="0.00">
                  <c:v>470.8175</c:v>
                </c:pt>
                <c:pt idx="753" formatCode="0.00">
                  <c:v>470.88670000000002</c:v>
                </c:pt>
                <c:pt idx="754" formatCode="0.00">
                  <c:v>470.84870000000001</c:v>
                </c:pt>
                <c:pt idx="755" formatCode="0.00">
                  <c:v>471.01099999999997</c:v>
                </c:pt>
                <c:pt idx="756" formatCode="0.00">
                  <c:v>470.94330000000002</c:v>
                </c:pt>
                <c:pt idx="757" formatCode="0.00">
                  <c:v>470.9538</c:v>
                </c:pt>
                <c:pt idx="758" formatCode="0.00">
                  <c:v>470.94099999999997</c:v>
                </c:pt>
                <c:pt idx="759" formatCode="0.00">
                  <c:v>470.92160000000001</c:v>
                </c:pt>
                <c:pt idx="760" formatCode="0.00">
                  <c:v>470.96600000000001</c:v>
                </c:pt>
                <c:pt idx="761" formatCode="0.00">
                  <c:v>470.9674</c:v>
                </c:pt>
                <c:pt idx="762" formatCode="0.00">
                  <c:v>470.96429999999998</c:v>
                </c:pt>
                <c:pt idx="763" formatCode="0.00">
                  <c:v>470.88869999999997</c:v>
                </c:pt>
                <c:pt idx="764" formatCode="0.00">
                  <c:v>470.86410000000001</c:v>
                </c:pt>
                <c:pt idx="765" formatCode="0.00">
                  <c:v>470.87400000000002</c:v>
                </c:pt>
                <c:pt idx="766" formatCode="0.00">
                  <c:v>470.92449999999997</c:v>
                </c:pt>
                <c:pt idx="767" formatCode="0.00">
                  <c:v>470.85829999999999</c:v>
                </c:pt>
                <c:pt idx="768" formatCode="0.00">
                  <c:v>470.82169999999996</c:v>
                </c:pt>
                <c:pt idx="769" formatCode="0.00">
                  <c:v>470.86509999999998</c:v>
                </c:pt>
                <c:pt idx="770" formatCode="0.00">
                  <c:v>470.77109999999999</c:v>
                </c:pt>
                <c:pt idx="771" formatCode="0.00">
                  <c:v>470.81209999999999</c:v>
                </c:pt>
                <c:pt idx="772" formatCode="0.00">
                  <c:v>470.78769999999997</c:v>
                </c:pt>
                <c:pt idx="773" formatCode="0.00">
                  <c:v>470.88490000000002</c:v>
                </c:pt>
                <c:pt idx="774" formatCode="0.00">
                  <c:v>470.887</c:v>
                </c:pt>
                <c:pt idx="775" formatCode="0.00">
                  <c:v>470.8535</c:v>
                </c:pt>
                <c:pt idx="776" formatCode="0.00">
                  <c:v>470.96439999999996</c:v>
                </c:pt>
                <c:pt idx="777" formatCode="0.00">
                  <c:v>470.85590000000002</c:v>
                </c:pt>
                <c:pt idx="778" formatCode="0.00">
                  <c:v>470.80770000000001</c:v>
                </c:pt>
                <c:pt idx="779" formatCode="0.00">
                  <c:v>470.84159999999997</c:v>
                </c:pt>
                <c:pt idx="780" formatCode="0.00">
                  <c:v>470.85939999999999</c:v>
                </c:pt>
                <c:pt idx="781" formatCode="0.00">
                  <c:v>470.87540000000001</c:v>
                </c:pt>
                <c:pt idx="782" formatCode="0.00">
                  <c:v>470.85989999999998</c:v>
                </c:pt>
                <c:pt idx="783" formatCode="0.00">
                  <c:v>471.01589999999999</c:v>
                </c:pt>
                <c:pt idx="784" formatCode="0.00">
                  <c:v>470.93919999999997</c:v>
                </c:pt>
                <c:pt idx="785" formatCode="0.00">
                  <c:v>470.93349999999998</c:v>
                </c:pt>
                <c:pt idx="786" formatCode="0.00">
                  <c:v>470.90530000000001</c:v>
                </c:pt>
                <c:pt idx="787" formatCode="0.00">
                  <c:v>470.9864</c:v>
                </c:pt>
                <c:pt idx="788" formatCode="0.00">
                  <c:v>471.01769999999999</c:v>
                </c:pt>
                <c:pt idx="789" formatCode="0.00">
                  <c:v>470.96699999999998</c:v>
                </c:pt>
                <c:pt idx="790" formatCode="0.00">
                  <c:v>470.85659999999996</c:v>
                </c:pt>
                <c:pt idx="791" formatCode="0.00">
                  <c:v>470.846</c:v>
                </c:pt>
                <c:pt idx="792" formatCode="0.00">
                  <c:v>470.93079999999998</c:v>
                </c:pt>
                <c:pt idx="793" formatCode="0.00">
                  <c:v>470.94560000000001</c:v>
                </c:pt>
                <c:pt idx="794" formatCode="0.00">
                  <c:v>470.91930000000002</c:v>
                </c:pt>
                <c:pt idx="795" formatCode="0.00">
                  <c:v>471.0693</c:v>
                </c:pt>
                <c:pt idx="796" formatCode="0.00">
                  <c:v>471.15819999999997</c:v>
                </c:pt>
                <c:pt idx="797" formatCode="0.00">
                  <c:v>471.1746</c:v>
                </c:pt>
                <c:pt idx="798" formatCode="0.00">
                  <c:v>471.1712</c:v>
                </c:pt>
                <c:pt idx="799" formatCode="0.00">
                  <c:v>471.13889999999998</c:v>
                </c:pt>
                <c:pt idx="800" formatCode="0.00">
                  <c:v>471.08280000000002</c:v>
                </c:pt>
                <c:pt idx="801" formatCode="0.00">
                  <c:v>471.03840000000002</c:v>
                </c:pt>
                <c:pt idx="802" formatCode="0.00">
                  <c:v>471.14549999999997</c:v>
                </c:pt>
                <c:pt idx="803" formatCode="0.00">
                  <c:v>471.06700000000001</c:v>
                </c:pt>
                <c:pt idx="804" formatCode="0.00">
                  <c:v>471.03660000000002</c:v>
                </c:pt>
                <c:pt idx="805" formatCode="0.00">
                  <c:v>471.10820000000001</c:v>
                </c:pt>
                <c:pt idx="806" formatCode="0.00">
                  <c:v>471.12490000000003</c:v>
                </c:pt>
                <c:pt idx="807" formatCode="0.00">
                  <c:v>471.12059999999997</c:v>
                </c:pt>
                <c:pt idx="808" formatCode="0.00">
                  <c:v>471.1035</c:v>
                </c:pt>
                <c:pt idx="809" formatCode="0.00">
                  <c:v>471.09449999999998</c:v>
                </c:pt>
                <c:pt idx="810" formatCode="0.00">
                  <c:v>470.98309999999998</c:v>
                </c:pt>
                <c:pt idx="811" formatCode="0.00">
                  <c:v>470.98509999999999</c:v>
                </c:pt>
                <c:pt idx="812" formatCode="0.00">
                  <c:v>470.9932</c:v>
                </c:pt>
                <c:pt idx="813" formatCode="0.00">
                  <c:v>471.05619999999999</c:v>
                </c:pt>
                <c:pt idx="814" formatCode="0.00">
                  <c:v>471.07799999999997</c:v>
                </c:pt>
                <c:pt idx="815" formatCode="0.00">
                  <c:v>471.10759999999999</c:v>
                </c:pt>
                <c:pt idx="816" formatCode="0.00">
                  <c:v>471.21050000000002</c:v>
                </c:pt>
                <c:pt idx="817" formatCode="0.00">
                  <c:v>471.19330000000002</c:v>
                </c:pt>
                <c:pt idx="818" formatCode="0.00">
                  <c:v>471.0822</c:v>
                </c:pt>
                <c:pt idx="819" formatCode="0.00">
                  <c:v>471.0539</c:v>
                </c:pt>
                <c:pt idx="820" formatCode="0.00">
                  <c:v>471.108</c:v>
                </c:pt>
                <c:pt idx="821" formatCode="0.00">
                  <c:v>471.15989999999999</c:v>
                </c:pt>
                <c:pt idx="822" formatCode="0.00">
                  <c:v>471.21119999999996</c:v>
                </c:pt>
                <c:pt idx="823" formatCode="0.00">
                  <c:v>471.12490000000003</c:v>
                </c:pt>
                <c:pt idx="824" formatCode="0.00">
                  <c:v>471.08639999999997</c:v>
                </c:pt>
                <c:pt idx="825" formatCode="0.00">
                  <c:v>471.1259</c:v>
                </c:pt>
                <c:pt idx="826" formatCode="0.00">
                  <c:v>471.08349999999996</c:v>
                </c:pt>
                <c:pt idx="827" formatCode="0.00">
                  <c:v>471.13099999999997</c:v>
                </c:pt>
                <c:pt idx="828" formatCode="0.00">
                  <c:v>473.89869999999996</c:v>
                </c:pt>
                <c:pt idx="829" formatCode="0.00">
                  <c:v>471.09719999999999</c:v>
                </c:pt>
                <c:pt idx="830" formatCode="0.00">
                  <c:v>471.0376</c:v>
                </c:pt>
                <c:pt idx="831" formatCode="0.00">
                  <c:v>471.02170000000001</c:v>
                </c:pt>
                <c:pt idx="832" formatCode="0.00">
                  <c:v>471.02289999999999</c:v>
                </c:pt>
                <c:pt idx="833" formatCode="0.00">
                  <c:v>471.01229999999998</c:v>
                </c:pt>
                <c:pt idx="834" formatCode="0.00">
                  <c:v>471.05939999999998</c:v>
                </c:pt>
                <c:pt idx="835" formatCode="0.00">
                  <c:v>471.61410000000001</c:v>
                </c:pt>
                <c:pt idx="836" formatCode="0.00">
                  <c:v>471.16250000000002</c:v>
                </c:pt>
                <c:pt idx="837" formatCode="0.00">
                  <c:v>471.11609999999996</c:v>
                </c:pt>
                <c:pt idx="838" formatCode="0.00">
                  <c:v>471.12289999999996</c:v>
                </c:pt>
                <c:pt idx="839" formatCode="0.00">
                  <c:v>471.04589999999996</c:v>
                </c:pt>
                <c:pt idx="840" formatCode="0.00">
                  <c:v>471.02210000000002</c:v>
                </c:pt>
                <c:pt idx="841" formatCode="0.00">
                  <c:v>471.04750000000001</c:v>
                </c:pt>
                <c:pt idx="842" formatCode="0.00">
                  <c:v>471.01149999999996</c:v>
                </c:pt>
                <c:pt idx="843" formatCode="0.00">
                  <c:v>470.97569999999996</c:v>
                </c:pt>
                <c:pt idx="844" formatCode="0.00">
                  <c:v>470.87389999999999</c:v>
                </c:pt>
                <c:pt idx="845" formatCode="0.00">
                  <c:v>470.91120000000001</c:v>
                </c:pt>
                <c:pt idx="846" formatCode="0.00">
                  <c:v>470.9717</c:v>
                </c:pt>
                <c:pt idx="847" formatCode="0.00">
                  <c:v>470.97280000000001</c:v>
                </c:pt>
                <c:pt idx="848" formatCode="0.00">
                  <c:v>470.9588</c:v>
                </c:pt>
                <c:pt idx="849" formatCode="0.00">
                  <c:v>470.95069999999998</c:v>
                </c:pt>
                <c:pt idx="850" formatCode="0.00">
                  <c:v>471.02749999999997</c:v>
                </c:pt>
                <c:pt idx="851" formatCode="0.00">
                  <c:v>471.04250000000002</c:v>
                </c:pt>
                <c:pt idx="852" formatCode="0.00">
                  <c:v>471.02959999999996</c:v>
                </c:pt>
                <c:pt idx="853" formatCode="0.00">
                  <c:v>470.98629999999997</c:v>
                </c:pt>
                <c:pt idx="854" formatCode="0.00">
                  <c:v>470.96280000000002</c:v>
                </c:pt>
                <c:pt idx="855" formatCode="0.00">
                  <c:v>470.92559999999997</c:v>
                </c:pt>
                <c:pt idx="856" formatCode="0.00">
                  <c:v>470.8938</c:v>
                </c:pt>
                <c:pt idx="857" formatCode="0.00">
                  <c:v>470.92899999999997</c:v>
                </c:pt>
                <c:pt idx="858" formatCode="0.00">
                  <c:v>470.93809999999996</c:v>
                </c:pt>
                <c:pt idx="859" formatCode="0.00">
                  <c:v>470.92489999999998</c:v>
                </c:pt>
                <c:pt idx="860" formatCode="0.00">
                  <c:v>470.99149999999997</c:v>
                </c:pt>
                <c:pt idx="861" formatCode="0.00">
                  <c:v>471.08670000000001</c:v>
                </c:pt>
                <c:pt idx="862" formatCode="0.00">
                  <c:v>471.1617</c:v>
                </c:pt>
                <c:pt idx="863" formatCode="0.00">
                  <c:v>471.0634</c:v>
                </c:pt>
                <c:pt idx="864" formatCode="0.00">
                  <c:v>471.0154</c:v>
                </c:pt>
                <c:pt idx="865" formatCode="0.00">
                  <c:v>470.96850000000001</c:v>
                </c:pt>
                <c:pt idx="866" formatCode="0.00">
                  <c:v>470.99419999999998</c:v>
                </c:pt>
                <c:pt idx="867" formatCode="0.00">
                  <c:v>471.04219999999998</c:v>
                </c:pt>
                <c:pt idx="868" formatCode="0.00">
                  <c:v>471.12149999999997</c:v>
                </c:pt>
                <c:pt idx="869" formatCode="0.00">
                  <c:v>471.10509999999999</c:v>
                </c:pt>
                <c:pt idx="870" formatCode="0.00">
                  <c:v>471.06219999999996</c:v>
                </c:pt>
                <c:pt idx="871" formatCode="0.00">
                  <c:v>471.14689999999996</c:v>
                </c:pt>
                <c:pt idx="872" formatCode="0.00">
                  <c:v>471.0752</c:v>
                </c:pt>
                <c:pt idx="873" formatCode="0.00">
                  <c:v>471.01689999999996</c:v>
                </c:pt>
                <c:pt idx="874" formatCode="0.00">
                  <c:v>470.95490000000001</c:v>
                </c:pt>
                <c:pt idx="875" formatCode="0.00">
                  <c:v>470.97539999999998</c:v>
                </c:pt>
                <c:pt idx="876" formatCode="0.00">
                  <c:v>471.06809999999996</c:v>
                </c:pt>
                <c:pt idx="877" formatCode="0.00">
                  <c:v>471.11759999999998</c:v>
                </c:pt>
                <c:pt idx="878" formatCode="0.00">
                  <c:v>471.14019999999999</c:v>
                </c:pt>
                <c:pt idx="879" formatCode="0.00">
                  <c:v>471.08670000000001</c:v>
                </c:pt>
                <c:pt idx="880" formatCode="0.00">
                  <c:v>471.12389999999999</c:v>
                </c:pt>
                <c:pt idx="881" formatCode="0.00">
                  <c:v>471.10969999999998</c:v>
                </c:pt>
                <c:pt idx="882" formatCode="0.00">
                  <c:v>471.05599999999998</c:v>
                </c:pt>
                <c:pt idx="883" formatCode="0.00">
                  <c:v>470.98090000000002</c:v>
                </c:pt>
                <c:pt idx="884" formatCode="0.00">
                  <c:v>470.96119999999996</c:v>
                </c:pt>
                <c:pt idx="885" formatCode="0.00">
                  <c:v>470.93740000000003</c:v>
                </c:pt>
                <c:pt idx="886" formatCode="0.00">
                  <c:v>470.85739999999998</c:v>
                </c:pt>
                <c:pt idx="887" formatCode="0.00">
                  <c:v>470.85419999999999</c:v>
                </c:pt>
                <c:pt idx="888" formatCode="0.00">
                  <c:v>471.02009999999996</c:v>
                </c:pt>
                <c:pt idx="889" formatCode="0.00">
                  <c:v>471.10249999999996</c:v>
                </c:pt>
                <c:pt idx="890" formatCode="0.00">
                  <c:v>470.99329999999998</c:v>
                </c:pt>
                <c:pt idx="891" formatCode="0.00">
                  <c:v>472.55380000000002</c:v>
                </c:pt>
                <c:pt idx="892" formatCode="0.00">
                  <c:v>471.00009999999997</c:v>
                </c:pt>
                <c:pt idx="893" formatCode="0.00">
                  <c:v>471.00529999999998</c:v>
                </c:pt>
                <c:pt idx="894" formatCode="0.00">
                  <c:v>470.97329999999999</c:v>
                </c:pt>
                <c:pt idx="895" formatCode="0.00">
                  <c:v>470.9502</c:v>
                </c:pt>
                <c:pt idx="896" formatCode="0.00">
                  <c:v>471.0718</c:v>
                </c:pt>
                <c:pt idx="897" formatCode="0.00">
                  <c:v>471.0086</c:v>
                </c:pt>
                <c:pt idx="898" formatCode="0.00">
                  <c:v>470.84640000000002</c:v>
                </c:pt>
                <c:pt idx="899" formatCode="0.00">
                  <c:v>471.04809999999998</c:v>
                </c:pt>
                <c:pt idx="900" formatCode="0.00">
                  <c:v>471.05610000000001</c:v>
                </c:pt>
                <c:pt idx="901" formatCode="0.00">
                  <c:v>471.03660000000002</c:v>
                </c:pt>
                <c:pt idx="902" formatCode="0.00">
                  <c:v>471.02629999999999</c:v>
                </c:pt>
                <c:pt idx="903" formatCode="0.00">
                  <c:v>471.04939999999999</c:v>
                </c:pt>
                <c:pt idx="904" formatCode="0.00">
                  <c:v>471.0684</c:v>
                </c:pt>
                <c:pt idx="905" formatCode="0.00">
                  <c:v>471.06610000000001</c:v>
                </c:pt>
                <c:pt idx="906" formatCode="0.00">
                  <c:v>471.09109999999998</c:v>
                </c:pt>
                <c:pt idx="907" formatCode="0.00">
                  <c:v>471.04750000000001</c:v>
                </c:pt>
                <c:pt idx="908" formatCode="0.00">
                  <c:v>471.07119999999998</c:v>
                </c:pt>
                <c:pt idx="909" formatCode="0.00">
                  <c:v>471.14369999999997</c:v>
                </c:pt>
                <c:pt idx="910" formatCode="0.00">
                  <c:v>471.17489999999998</c:v>
                </c:pt>
                <c:pt idx="911" formatCode="0.00">
                  <c:v>471.1524</c:v>
                </c:pt>
                <c:pt idx="912" formatCode="0.00">
                  <c:v>470.95729999999998</c:v>
                </c:pt>
                <c:pt idx="913" formatCode="0.00">
                  <c:v>470.96850000000001</c:v>
                </c:pt>
                <c:pt idx="914" formatCode="0.00">
                  <c:v>471.10410000000002</c:v>
                </c:pt>
                <c:pt idx="915" formatCode="0.00">
                  <c:v>471.10599999999999</c:v>
                </c:pt>
                <c:pt idx="916" formatCode="0.00">
                  <c:v>471.1977</c:v>
                </c:pt>
                <c:pt idx="917" formatCode="0.00">
                  <c:v>471.15600000000001</c:v>
                </c:pt>
                <c:pt idx="918" formatCode="0.00">
                  <c:v>470.99250000000001</c:v>
                </c:pt>
                <c:pt idx="919" formatCode="0.00">
                  <c:v>470.8682</c:v>
                </c:pt>
                <c:pt idx="920" formatCode="0.00">
                  <c:v>470.94510000000002</c:v>
                </c:pt>
                <c:pt idx="921" formatCode="0.00">
                  <c:v>471.10860000000002</c:v>
                </c:pt>
                <c:pt idx="922" formatCode="0.00">
                  <c:v>471.14209999999997</c:v>
                </c:pt>
                <c:pt idx="923" formatCode="0.00">
                  <c:v>471.1884</c:v>
                </c:pt>
                <c:pt idx="924" formatCode="0.00">
                  <c:v>471.0727</c:v>
                </c:pt>
                <c:pt idx="925" formatCode="0.00">
                  <c:v>471.14479999999998</c:v>
                </c:pt>
                <c:pt idx="926" formatCode="0.00">
                  <c:v>470.85590000000002</c:v>
                </c:pt>
                <c:pt idx="927" formatCode="0.00">
                  <c:v>470.7022</c:v>
                </c:pt>
                <c:pt idx="928" formatCode="0.00">
                  <c:v>470.80509999999998</c:v>
                </c:pt>
                <c:pt idx="929" formatCode="0.00">
                  <c:v>470.91829999999999</c:v>
                </c:pt>
                <c:pt idx="930" formatCode="0.00">
                  <c:v>470.86540000000002</c:v>
                </c:pt>
                <c:pt idx="931" formatCode="0.00">
                  <c:v>470.78870000000001</c:v>
                </c:pt>
                <c:pt idx="932" formatCode="0.00">
                  <c:v>470.68809999999996</c:v>
                </c:pt>
                <c:pt idx="933" formatCode="0.00">
                  <c:v>470.88649999999996</c:v>
                </c:pt>
                <c:pt idx="934" formatCode="0.00">
                  <c:v>470.94200000000001</c:v>
                </c:pt>
                <c:pt idx="935" formatCode="0.00">
                  <c:v>470.98399999999998</c:v>
                </c:pt>
                <c:pt idx="936" formatCode="0.00">
                  <c:v>470.9221</c:v>
                </c:pt>
                <c:pt idx="937" formatCode="0.00">
                  <c:v>470.86289999999997</c:v>
                </c:pt>
                <c:pt idx="938" formatCode="0.00">
                  <c:v>470.85300000000001</c:v>
                </c:pt>
                <c:pt idx="939" formatCode="0.00">
                  <c:v>470.7328</c:v>
                </c:pt>
                <c:pt idx="940" formatCode="0.00">
                  <c:v>470.76</c:v>
                </c:pt>
                <c:pt idx="941" formatCode="0.00">
                  <c:v>470.97190000000001</c:v>
                </c:pt>
                <c:pt idx="942" formatCode="0.00">
                  <c:v>470.97299999999996</c:v>
                </c:pt>
                <c:pt idx="943" formatCode="0.00">
                  <c:v>471.05799999999999</c:v>
                </c:pt>
                <c:pt idx="944" formatCode="0.00">
                  <c:v>471.04379999999998</c:v>
                </c:pt>
                <c:pt idx="945" formatCode="0.00">
                  <c:v>470.8972</c:v>
                </c:pt>
                <c:pt idx="946" formatCode="0.00">
                  <c:v>470.77339999999998</c:v>
                </c:pt>
                <c:pt idx="947" formatCode="0.00">
                  <c:v>470.91419999999999</c:v>
                </c:pt>
                <c:pt idx="948" formatCode="0.00">
                  <c:v>470.9914</c:v>
                </c:pt>
                <c:pt idx="949" formatCode="0.00">
                  <c:v>470.89639999999997</c:v>
                </c:pt>
                <c:pt idx="950" formatCode="0.00">
                  <c:v>470.96029999999996</c:v>
                </c:pt>
                <c:pt idx="951" formatCode="0.00">
                  <c:v>470.78710000000001</c:v>
                </c:pt>
                <c:pt idx="952" formatCode="0.00">
                  <c:v>471.04750000000001</c:v>
                </c:pt>
                <c:pt idx="953" formatCode="0.00">
                  <c:v>471.08339999999998</c:v>
                </c:pt>
                <c:pt idx="954" formatCode="0.00">
                  <c:v>471.06389999999999</c:v>
                </c:pt>
                <c:pt idx="955" formatCode="0.00">
                  <c:v>471.08359999999999</c:v>
                </c:pt>
                <c:pt idx="956" formatCode="0.00">
                  <c:v>471.00559999999996</c:v>
                </c:pt>
                <c:pt idx="957" formatCode="0.00">
                  <c:v>470.9203</c:v>
                </c:pt>
                <c:pt idx="958" formatCode="0.00">
                  <c:v>470.94069999999999</c:v>
                </c:pt>
                <c:pt idx="959" formatCode="0.00">
                  <c:v>470.9169</c:v>
                </c:pt>
                <c:pt idx="960" formatCode="0.00">
                  <c:v>470.7063</c:v>
                </c:pt>
                <c:pt idx="961" formatCode="0.00">
                  <c:v>470.72749999999996</c:v>
                </c:pt>
                <c:pt idx="962" formatCode="0.00">
                  <c:v>470.89089999999999</c:v>
                </c:pt>
                <c:pt idx="963" formatCode="0.00">
                  <c:v>470.91399999999999</c:v>
                </c:pt>
                <c:pt idx="964" formatCode="0.00">
                  <c:v>470.80110000000002</c:v>
                </c:pt>
                <c:pt idx="965" formatCode="0.00">
                  <c:v>470.8503</c:v>
                </c:pt>
                <c:pt idx="966" formatCode="0.00">
                  <c:v>470.88</c:v>
                </c:pt>
                <c:pt idx="967" formatCode="0.00">
                  <c:v>470.85390000000001</c:v>
                </c:pt>
                <c:pt idx="968" formatCode="0.00">
                  <c:v>470.70479999999998</c:v>
                </c:pt>
                <c:pt idx="969" formatCode="0.00">
                  <c:v>470.62799999999999</c:v>
                </c:pt>
                <c:pt idx="970" formatCode="0.00">
                  <c:v>470.87549999999999</c:v>
                </c:pt>
                <c:pt idx="971" formatCode="0.00">
                  <c:v>470.77210000000002</c:v>
                </c:pt>
                <c:pt idx="972" formatCode="0.00">
                  <c:v>470.54499999999996</c:v>
                </c:pt>
                <c:pt idx="973" formatCode="0.00">
                  <c:v>470.73480000000001</c:v>
                </c:pt>
                <c:pt idx="974" formatCode="0.00">
                  <c:v>470.93579999999997</c:v>
                </c:pt>
                <c:pt idx="975" formatCode="0.00">
                  <c:v>470.81849999999997</c:v>
                </c:pt>
                <c:pt idx="976" formatCode="0.00">
                  <c:v>470.82319999999999</c:v>
                </c:pt>
                <c:pt idx="977" formatCode="0.00">
                  <c:v>470.96199999999999</c:v>
                </c:pt>
                <c:pt idx="978" formatCode="0.00">
                  <c:v>470.92269999999996</c:v>
                </c:pt>
                <c:pt idx="979" formatCode="0.00">
                  <c:v>470.80859999999996</c:v>
                </c:pt>
                <c:pt idx="980" formatCode="0.00">
                  <c:v>470.73779999999999</c:v>
                </c:pt>
                <c:pt idx="981" formatCode="0.00">
                  <c:v>470.87360000000001</c:v>
                </c:pt>
                <c:pt idx="982" formatCode="0.00">
                  <c:v>471.29199999999997</c:v>
                </c:pt>
                <c:pt idx="983" formatCode="0.00">
                  <c:v>471.15289999999999</c:v>
                </c:pt>
                <c:pt idx="984" formatCode="0.00">
                  <c:v>471.16609999999997</c:v>
                </c:pt>
                <c:pt idx="985" formatCode="0.00">
                  <c:v>471.26900000000001</c:v>
                </c:pt>
                <c:pt idx="986" formatCode="0.00">
                  <c:v>471.04390000000001</c:v>
                </c:pt>
                <c:pt idx="987" formatCode="0.00">
                  <c:v>471.0342</c:v>
                </c:pt>
                <c:pt idx="988" formatCode="0.00">
                  <c:v>470.87369999999999</c:v>
                </c:pt>
                <c:pt idx="989" formatCode="0.00">
                  <c:v>470.93709999999999</c:v>
                </c:pt>
                <c:pt idx="990" formatCode="0.00">
                  <c:v>471.01229999999998</c:v>
                </c:pt>
                <c:pt idx="991" formatCode="0.00">
                  <c:v>470.93149999999997</c:v>
                </c:pt>
                <c:pt idx="992" formatCode="0.00">
                  <c:v>470.97519999999997</c:v>
                </c:pt>
                <c:pt idx="993" formatCode="0.00">
                  <c:v>471.11360000000002</c:v>
                </c:pt>
                <c:pt idx="994" formatCode="0.00">
                  <c:v>470.97050000000002</c:v>
                </c:pt>
                <c:pt idx="995" formatCode="0.00">
                  <c:v>471.07639999999998</c:v>
                </c:pt>
                <c:pt idx="996" formatCode="0.00">
                  <c:v>471.06889999999999</c:v>
                </c:pt>
                <c:pt idx="997" formatCode="0.00">
                  <c:v>470.9273</c:v>
                </c:pt>
                <c:pt idx="998" formatCode="0.00">
                  <c:v>470.91729999999995</c:v>
                </c:pt>
                <c:pt idx="999" formatCode="0.00">
                  <c:v>470.82749999999999</c:v>
                </c:pt>
                <c:pt idx="1000" formatCode="0.00">
                  <c:v>470.98820000000001</c:v>
                </c:pt>
                <c:pt idx="1001" formatCode="0.00">
                  <c:v>471</c:v>
                </c:pt>
                <c:pt idx="1002" formatCode="0.00">
                  <c:v>470.92039999999997</c:v>
                </c:pt>
                <c:pt idx="1003" formatCode="0.00">
                  <c:v>470.94669999999996</c:v>
                </c:pt>
                <c:pt idx="1004" formatCode="0.00">
                  <c:v>471.06129999999996</c:v>
                </c:pt>
                <c:pt idx="1005" formatCode="0.00">
                  <c:v>470.99930000000001</c:v>
                </c:pt>
                <c:pt idx="1006" formatCode="0.00">
                  <c:v>470.98699999999997</c:v>
                </c:pt>
                <c:pt idx="1007" formatCode="0.00">
                  <c:v>476.93439999999998</c:v>
                </c:pt>
                <c:pt idx="1008" formatCode="0.00">
                  <c:v>470.86469999999997</c:v>
                </c:pt>
                <c:pt idx="1009" formatCode="0.00">
                  <c:v>470.70369999999997</c:v>
                </c:pt>
                <c:pt idx="1010" formatCode="0.00">
                  <c:v>470.8843</c:v>
                </c:pt>
                <c:pt idx="1011" formatCode="0.00">
                  <c:v>470.89459999999997</c:v>
                </c:pt>
                <c:pt idx="1012" formatCode="0.00">
                  <c:v>470.86369999999999</c:v>
                </c:pt>
                <c:pt idx="1013" formatCode="0.00">
                  <c:v>470.90769999999998</c:v>
                </c:pt>
                <c:pt idx="1014" formatCode="0.00">
                  <c:v>470.99099999999999</c:v>
                </c:pt>
                <c:pt idx="1015" formatCode="0.00">
                  <c:v>470.96379999999999</c:v>
                </c:pt>
                <c:pt idx="1016" formatCode="0.00">
                  <c:v>470.87189999999998</c:v>
                </c:pt>
                <c:pt idx="1017" formatCode="0.00">
                  <c:v>470.91969999999998</c:v>
                </c:pt>
                <c:pt idx="1018" formatCode="0.00">
                  <c:v>470.8741</c:v>
                </c:pt>
                <c:pt idx="1019" formatCode="0.00">
                  <c:v>470.75630000000001</c:v>
                </c:pt>
                <c:pt idx="1020" formatCode="0.00">
                  <c:v>471.40870000000001</c:v>
                </c:pt>
                <c:pt idx="1021" formatCode="0.00">
                  <c:v>470.9658</c:v>
                </c:pt>
                <c:pt idx="1022" formatCode="0.00">
                  <c:v>470.98469999999998</c:v>
                </c:pt>
                <c:pt idx="1023" formatCode="0.00">
                  <c:v>470.89229999999998</c:v>
                </c:pt>
                <c:pt idx="1024" formatCode="0.00">
                  <c:v>470.72219999999999</c:v>
                </c:pt>
                <c:pt idx="1025" formatCode="0.00">
                  <c:v>470.77199999999999</c:v>
                </c:pt>
                <c:pt idx="1026" formatCode="0.00">
                  <c:v>470.85550000000001</c:v>
                </c:pt>
                <c:pt idx="1027" formatCode="0.00">
                  <c:v>470.92399999999998</c:v>
                </c:pt>
                <c:pt idx="1028" formatCode="0.00">
                  <c:v>470.81479999999999</c:v>
                </c:pt>
                <c:pt idx="1029" formatCode="0.00">
                  <c:v>470.64030000000002</c:v>
                </c:pt>
                <c:pt idx="1030" formatCode="0.00">
                  <c:v>470.65890000000002</c:v>
                </c:pt>
                <c:pt idx="1031" formatCode="0.00">
                  <c:v>470.81</c:v>
                </c:pt>
                <c:pt idx="1032" formatCode="0.00">
                  <c:v>470.82299999999998</c:v>
                </c:pt>
                <c:pt idx="1033" formatCode="0.00">
                  <c:v>470.7473</c:v>
                </c:pt>
                <c:pt idx="1034" formatCode="0.00">
                  <c:v>470.68959999999998</c:v>
                </c:pt>
                <c:pt idx="1035" formatCode="0.00">
                  <c:v>470.69159999999999</c:v>
                </c:pt>
                <c:pt idx="1036" formatCode="0.00">
                  <c:v>470.65659999999997</c:v>
                </c:pt>
                <c:pt idx="1037" formatCode="0.00">
                  <c:v>470.67189999999999</c:v>
                </c:pt>
                <c:pt idx="1038" formatCode="0.00">
                  <c:v>470.85820000000001</c:v>
                </c:pt>
                <c:pt idx="1039" formatCode="0.00">
                  <c:v>470.67509999999999</c:v>
                </c:pt>
                <c:pt idx="1040" formatCode="0.00">
                  <c:v>470.62829999999997</c:v>
                </c:pt>
                <c:pt idx="1041" formatCode="0.00">
                  <c:v>470.80799999999999</c:v>
                </c:pt>
                <c:pt idx="1042" formatCode="0.00">
                  <c:v>471.00509999999997</c:v>
                </c:pt>
                <c:pt idx="1043" formatCode="0.00">
                  <c:v>471.02809999999999</c:v>
                </c:pt>
                <c:pt idx="1044" formatCode="0.00">
                  <c:v>470.91829999999999</c:v>
                </c:pt>
                <c:pt idx="1045" formatCode="0.00">
                  <c:v>470.80239999999998</c:v>
                </c:pt>
                <c:pt idx="1046" formatCode="0.00">
                  <c:v>470.79309999999998</c:v>
                </c:pt>
                <c:pt idx="1047" formatCode="0.00">
                  <c:v>470.92919999999998</c:v>
                </c:pt>
                <c:pt idx="1048" formatCode="0.00">
                  <c:v>471.05309999999997</c:v>
                </c:pt>
                <c:pt idx="1049" formatCode="0.00">
                  <c:v>470.89679999999998</c:v>
                </c:pt>
                <c:pt idx="1050" formatCode="0.00">
                  <c:v>471.02710000000002</c:v>
                </c:pt>
                <c:pt idx="1051" formatCode="0.00">
                  <c:v>471.07420000000002</c:v>
                </c:pt>
                <c:pt idx="1052" formatCode="0.00">
                  <c:v>471.05380000000002</c:v>
                </c:pt>
                <c:pt idx="1053" formatCode="0.00">
                  <c:v>470.98559999999998</c:v>
                </c:pt>
                <c:pt idx="1054" formatCode="0.00">
                  <c:v>470.95979999999997</c:v>
                </c:pt>
                <c:pt idx="1055" formatCode="0.00">
                  <c:v>470.81470000000002</c:v>
                </c:pt>
                <c:pt idx="1056" formatCode="0.00">
                  <c:v>470.86199999999997</c:v>
                </c:pt>
                <c:pt idx="1057" formatCode="0.00">
                  <c:v>470.94489999999996</c:v>
                </c:pt>
                <c:pt idx="1058" formatCode="0.00">
                  <c:v>470.87090000000001</c:v>
                </c:pt>
                <c:pt idx="1059" formatCode="0.00">
                  <c:v>470.90189999999996</c:v>
                </c:pt>
                <c:pt idx="1060" formatCode="0.00">
                  <c:v>470.8168</c:v>
                </c:pt>
                <c:pt idx="1061" formatCode="0.00">
                  <c:v>470.82319999999999</c:v>
                </c:pt>
                <c:pt idx="1062" formatCode="0.00">
                  <c:v>470.87099999999998</c:v>
                </c:pt>
                <c:pt idx="1063" formatCode="0.00">
                  <c:v>470.94729999999998</c:v>
                </c:pt>
                <c:pt idx="1064" formatCode="0.00">
                  <c:v>470.95639999999997</c:v>
                </c:pt>
                <c:pt idx="1065" formatCode="0.00">
                  <c:v>470.9316</c:v>
                </c:pt>
                <c:pt idx="1066" formatCode="0.00">
                  <c:v>471.00389999999999</c:v>
                </c:pt>
                <c:pt idx="1067" formatCode="0.00">
                  <c:v>470.96409999999997</c:v>
                </c:pt>
                <c:pt idx="1068" formatCode="0.00">
                  <c:v>470.83109999999999</c:v>
                </c:pt>
                <c:pt idx="1069" formatCode="0.00">
                  <c:v>470.7595</c:v>
                </c:pt>
                <c:pt idx="1070" formatCode="0.00">
                  <c:v>470.76029999999997</c:v>
                </c:pt>
                <c:pt idx="1071" formatCode="0.00">
                  <c:v>470.9907</c:v>
                </c:pt>
                <c:pt idx="1072" formatCode="0.00">
                  <c:v>470.8639</c:v>
                </c:pt>
                <c:pt idx="1073" formatCode="0.00">
                  <c:v>470.74609999999996</c:v>
                </c:pt>
                <c:pt idx="1074" formatCode="0.00">
                  <c:v>470.78499999999997</c:v>
                </c:pt>
                <c:pt idx="1075" formatCode="0.00">
                  <c:v>470.80930000000001</c:v>
                </c:pt>
                <c:pt idx="1076" formatCode="0.00">
                  <c:v>470.70150000000001</c:v>
                </c:pt>
                <c:pt idx="1077" formatCode="0.00">
                  <c:v>470.85809999999998</c:v>
                </c:pt>
                <c:pt idx="1078" formatCode="0.00">
                  <c:v>470.8596</c:v>
                </c:pt>
                <c:pt idx="1079" formatCode="0.00">
                  <c:v>470.78870000000001</c:v>
                </c:pt>
                <c:pt idx="1080" formatCode="0.00">
                  <c:v>470.78929999999997</c:v>
                </c:pt>
                <c:pt idx="1081" formatCode="0.00">
                  <c:v>471.03639999999996</c:v>
                </c:pt>
                <c:pt idx="1082" formatCode="0.00">
                  <c:v>470.90120000000002</c:v>
                </c:pt>
                <c:pt idx="1083" formatCode="0.00">
                  <c:v>470.75739999999996</c:v>
                </c:pt>
                <c:pt idx="1084" formatCode="0.00">
                  <c:v>470.86369999999999</c:v>
                </c:pt>
                <c:pt idx="1085" formatCode="0.00">
                  <c:v>470.88319999999999</c:v>
                </c:pt>
                <c:pt idx="1086" formatCode="0.00">
                  <c:v>470.81110000000001</c:v>
                </c:pt>
                <c:pt idx="1087" formatCode="0.00">
                  <c:v>470.8818</c:v>
                </c:pt>
                <c:pt idx="1088" formatCode="0.00">
                  <c:v>470.84249999999997</c:v>
                </c:pt>
                <c:pt idx="1089" formatCode="0.00">
                  <c:v>470.84050000000002</c:v>
                </c:pt>
                <c:pt idx="1090" formatCode="0.00">
                  <c:v>470.8777</c:v>
                </c:pt>
                <c:pt idx="1091" formatCode="0.00">
                  <c:v>470.81389999999999</c:v>
                </c:pt>
                <c:pt idx="1092" formatCode="0.00">
                  <c:v>470.85519999999997</c:v>
                </c:pt>
                <c:pt idx="1093" formatCode="0.00">
                  <c:v>470.79789999999997</c:v>
                </c:pt>
                <c:pt idx="1094" formatCode="0.00">
                  <c:v>470.7645</c:v>
                </c:pt>
                <c:pt idx="1095" formatCode="0.00">
                  <c:v>471.04349999999999</c:v>
                </c:pt>
                <c:pt idx="1096" formatCode="0.00">
                  <c:v>471.20010000000002</c:v>
                </c:pt>
                <c:pt idx="1097" formatCode="0.00">
                  <c:v>471.0573</c:v>
                </c:pt>
                <c:pt idx="1098" formatCode="0.00">
                  <c:v>471.02440000000001</c:v>
                </c:pt>
                <c:pt idx="1099" formatCode="0.00">
                  <c:v>471.06549999999999</c:v>
                </c:pt>
                <c:pt idx="1100" formatCode="0.00">
                  <c:v>471.0702</c:v>
                </c:pt>
                <c:pt idx="1101" formatCode="0.00">
                  <c:v>471.04820000000001</c:v>
                </c:pt>
                <c:pt idx="1102" formatCode="0.00">
                  <c:v>471.02030000000002</c:v>
                </c:pt>
                <c:pt idx="1103" formatCode="0.00">
                  <c:v>470.94819999999999</c:v>
                </c:pt>
                <c:pt idx="1104" formatCode="0.00">
                  <c:v>470.91070000000002</c:v>
                </c:pt>
                <c:pt idx="1105" formatCode="0.00">
                  <c:v>470.93989999999997</c:v>
                </c:pt>
                <c:pt idx="1106" formatCode="0.00">
                  <c:v>470.90980000000002</c:v>
                </c:pt>
                <c:pt idx="1107" formatCode="0.00">
                  <c:v>470.96350000000001</c:v>
                </c:pt>
                <c:pt idx="1108" formatCode="0.00">
                  <c:v>471.0403</c:v>
                </c:pt>
                <c:pt idx="1109" formatCode="0.00">
                  <c:v>471.19549999999998</c:v>
                </c:pt>
                <c:pt idx="1110" formatCode="0.00">
                  <c:v>471.17919999999998</c:v>
                </c:pt>
                <c:pt idx="1111" formatCode="0.00">
                  <c:v>471.07679999999999</c:v>
                </c:pt>
                <c:pt idx="1112" formatCode="0.00">
                  <c:v>471.00909999999999</c:v>
                </c:pt>
                <c:pt idx="1113" formatCode="0.00">
                  <c:v>471.0487</c:v>
                </c:pt>
                <c:pt idx="1114" formatCode="0.00">
                  <c:v>471.01409999999998</c:v>
                </c:pt>
                <c:pt idx="1115" formatCode="0.00">
                  <c:v>471.12479999999999</c:v>
                </c:pt>
                <c:pt idx="1116" formatCode="0.00">
                  <c:v>471.048</c:v>
                </c:pt>
                <c:pt idx="1117" formatCode="0.00">
                  <c:v>471.1123</c:v>
                </c:pt>
                <c:pt idx="1118" formatCode="0.00">
                  <c:v>471.13639999999998</c:v>
                </c:pt>
                <c:pt idx="1119" formatCode="0.00">
                  <c:v>471.05539999999996</c:v>
                </c:pt>
                <c:pt idx="1120" formatCode="0.00">
                  <c:v>471.02959999999996</c:v>
                </c:pt>
                <c:pt idx="1121" formatCode="0.00">
                  <c:v>471.01749999999998</c:v>
                </c:pt>
                <c:pt idx="1122" formatCode="0.00">
                  <c:v>470.99040000000002</c:v>
                </c:pt>
                <c:pt idx="1123" formatCode="0.00">
                  <c:v>471.54610000000002</c:v>
                </c:pt>
                <c:pt idx="1124" formatCode="0.00">
                  <c:v>471.17009999999999</c:v>
                </c:pt>
                <c:pt idx="1125" formatCode="0.00">
                  <c:v>471.1431</c:v>
                </c:pt>
                <c:pt idx="1126" formatCode="0.00">
                  <c:v>471.13670000000002</c:v>
                </c:pt>
                <c:pt idx="1127" formatCode="0.00">
                  <c:v>471.21069999999997</c:v>
                </c:pt>
                <c:pt idx="1128" formatCode="0.00">
                  <c:v>471.29179999999997</c:v>
                </c:pt>
                <c:pt idx="1129" formatCode="0.00">
                  <c:v>471.25760000000002</c:v>
                </c:pt>
                <c:pt idx="1130" formatCode="0.00">
                  <c:v>471.21909999999997</c:v>
                </c:pt>
                <c:pt idx="1131" formatCode="0.00">
                  <c:v>471.178</c:v>
                </c:pt>
                <c:pt idx="1132" formatCode="0.00">
                  <c:v>471.13339999999999</c:v>
                </c:pt>
                <c:pt idx="1133" formatCode="0.00">
                  <c:v>471.1046</c:v>
                </c:pt>
                <c:pt idx="1134" formatCode="0.00">
                  <c:v>471.22030000000001</c:v>
                </c:pt>
                <c:pt idx="1135" formatCode="0.00">
                  <c:v>471.19369999999998</c:v>
                </c:pt>
                <c:pt idx="1136" formatCode="0.00">
                  <c:v>471.17520000000002</c:v>
                </c:pt>
                <c:pt idx="1137" formatCode="0.00">
                  <c:v>471.25049999999999</c:v>
                </c:pt>
                <c:pt idx="1138" formatCode="0.00">
                  <c:v>471.23320000000001</c:v>
                </c:pt>
                <c:pt idx="1139" formatCode="0.00">
                  <c:v>471.09359999999998</c:v>
                </c:pt>
                <c:pt idx="1140" formatCode="0.00">
                  <c:v>471.15139999999997</c:v>
                </c:pt>
                <c:pt idx="1141" formatCode="0.00">
                  <c:v>471.13529999999997</c:v>
                </c:pt>
                <c:pt idx="1142" formatCode="0.00">
                  <c:v>471.12700000000001</c:v>
                </c:pt>
                <c:pt idx="1143" formatCode="0.00">
                  <c:v>471.17629999999997</c:v>
                </c:pt>
                <c:pt idx="1144" formatCode="0.00">
                  <c:v>471.27670000000001</c:v>
                </c:pt>
                <c:pt idx="1145" formatCode="0.00">
                  <c:v>471.30160000000001</c:v>
                </c:pt>
                <c:pt idx="1146" formatCode="0.00">
                  <c:v>471.21119999999996</c:v>
                </c:pt>
                <c:pt idx="1147" formatCode="0.00">
                  <c:v>471.25709999999998</c:v>
                </c:pt>
                <c:pt idx="1148" formatCode="0.00">
                  <c:v>471.26779999999997</c:v>
                </c:pt>
                <c:pt idx="1149" formatCode="0.00">
                  <c:v>471.25779999999997</c:v>
                </c:pt>
                <c:pt idx="1150" formatCode="0.00">
                  <c:v>471.25439999999998</c:v>
                </c:pt>
                <c:pt idx="1151" formatCode="0.00">
                  <c:v>471.27289999999999</c:v>
                </c:pt>
                <c:pt idx="1152" formatCode="0.00">
                  <c:v>471.38569999999999</c:v>
                </c:pt>
                <c:pt idx="1153" formatCode="0.00">
                  <c:v>471.32839999999999</c:v>
                </c:pt>
                <c:pt idx="1154" formatCode="0.00">
                  <c:v>472.33280000000002</c:v>
                </c:pt>
                <c:pt idx="1155" formatCode="0.00">
                  <c:v>471.35669999999999</c:v>
                </c:pt>
                <c:pt idx="1156" formatCode="0.00">
                  <c:v>471.41800000000001</c:v>
                </c:pt>
                <c:pt idx="1157" formatCode="0.00">
                  <c:v>471.33749999999998</c:v>
                </c:pt>
                <c:pt idx="1158" formatCode="0.00">
                  <c:v>471.58889999999997</c:v>
                </c:pt>
                <c:pt idx="1159" formatCode="0.00">
                  <c:v>471.36649999999997</c:v>
                </c:pt>
                <c:pt idx="1160" formatCode="0.00">
                  <c:v>471.31360000000001</c:v>
                </c:pt>
                <c:pt idx="1161" formatCode="0.00">
                  <c:v>471.29910000000001</c:v>
                </c:pt>
                <c:pt idx="1162" formatCode="0.00">
                  <c:v>471.29250000000002</c:v>
                </c:pt>
                <c:pt idx="1163" formatCode="0.00">
                  <c:v>471.31939999999997</c:v>
                </c:pt>
                <c:pt idx="1164" formatCode="0.00">
                  <c:v>471.24810000000002</c:v>
                </c:pt>
                <c:pt idx="1165" formatCode="0.00">
                  <c:v>471.31419999999997</c:v>
                </c:pt>
                <c:pt idx="1166" formatCode="0.00">
                  <c:v>471.36239999999998</c:v>
                </c:pt>
                <c:pt idx="1167" formatCode="0.00">
                  <c:v>471.14</c:v>
                </c:pt>
                <c:pt idx="1168" formatCode="0.00">
                  <c:v>471.21350000000001</c:v>
                </c:pt>
                <c:pt idx="1169" formatCode="0.00">
                  <c:v>471.29599999999999</c:v>
                </c:pt>
                <c:pt idx="1170" formatCode="0.00">
                  <c:v>471.42359999999996</c:v>
                </c:pt>
                <c:pt idx="1171" formatCode="0.00">
                  <c:v>471.41300000000001</c:v>
                </c:pt>
                <c:pt idx="1172" formatCode="0.00">
                  <c:v>471.24680000000001</c:v>
                </c:pt>
                <c:pt idx="1173" formatCode="0.00">
                  <c:v>471.29169999999999</c:v>
                </c:pt>
                <c:pt idx="1174" formatCode="0.00">
                  <c:v>471.21529999999996</c:v>
                </c:pt>
                <c:pt idx="1175" formatCode="0.00">
                  <c:v>471.24680000000001</c:v>
                </c:pt>
                <c:pt idx="1176" formatCode="0.00">
                  <c:v>471.2516</c:v>
                </c:pt>
                <c:pt idx="1177" formatCode="0.00">
                  <c:v>476.6979</c:v>
                </c:pt>
                <c:pt idx="1178" formatCode="0.00">
                  <c:v>471.2944</c:v>
                </c:pt>
                <c:pt idx="1179" formatCode="0.00">
                  <c:v>471.3252</c:v>
                </c:pt>
                <c:pt idx="1180" formatCode="0.00">
                  <c:v>471.24529999999999</c:v>
                </c:pt>
                <c:pt idx="1181" formatCode="0.00">
                  <c:v>471.20960000000002</c:v>
                </c:pt>
                <c:pt idx="1182" formatCode="0.00">
                  <c:v>471.28440000000001</c:v>
                </c:pt>
                <c:pt idx="1183" formatCode="0.00">
                  <c:v>471.48910000000001</c:v>
                </c:pt>
                <c:pt idx="1184" formatCode="0.00">
                  <c:v>471.29079999999999</c:v>
                </c:pt>
                <c:pt idx="1185" formatCode="0.00">
                  <c:v>471.32189999999997</c:v>
                </c:pt>
                <c:pt idx="1186" formatCode="0.00">
                  <c:v>471.22230000000002</c:v>
                </c:pt>
                <c:pt idx="1187" formatCode="0.00">
                  <c:v>471.29859999999996</c:v>
                </c:pt>
                <c:pt idx="1188" formatCode="0.00">
                  <c:v>471.3802</c:v>
                </c:pt>
                <c:pt idx="1189" formatCode="0.00">
                  <c:v>471.42539999999997</c:v>
                </c:pt>
                <c:pt idx="1190" formatCode="0.00">
                  <c:v>471.39920000000001</c:v>
                </c:pt>
                <c:pt idx="1191" formatCode="0.00">
                  <c:v>471.74759999999998</c:v>
                </c:pt>
                <c:pt idx="1192" formatCode="0.00">
                  <c:v>471.26009999999997</c:v>
                </c:pt>
                <c:pt idx="1193" formatCode="0.00">
                  <c:v>471.2054</c:v>
                </c:pt>
                <c:pt idx="1194" formatCode="0.00">
                  <c:v>471.26369999999997</c:v>
                </c:pt>
                <c:pt idx="1195" formatCode="0.00">
                  <c:v>471.22519999999997</c:v>
                </c:pt>
                <c:pt idx="1196" formatCode="0.00">
                  <c:v>471.22789999999998</c:v>
                </c:pt>
                <c:pt idx="1197" formatCode="0.00">
                  <c:v>471.24849999999998</c:v>
                </c:pt>
                <c:pt idx="1198" formatCode="0.00">
                  <c:v>471.26089999999999</c:v>
                </c:pt>
                <c:pt idx="1199" formatCode="0.00">
                  <c:v>471.2525</c:v>
                </c:pt>
                <c:pt idx="1200" formatCode="0.00">
                  <c:v>471.3673</c:v>
                </c:pt>
                <c:pt idx="1201" formatCode="0.00">
                  <c:v>471.45510000000002</c:v>
                </c:pt>
                <c:pt idx="1202" formatCode="0.00">
                  <c:v>471.44810000000001</c:v>
                </c:pt>
                <c:pt idx="1203" formatCode="0.00">
                  <c:v>471.45119999999997</c:v>
                </c:pt>
                <c:pt idx="1204" formatCode="0.00">
                  <c:v>471.41359999999997</c:v>
                </c:pt>
                <c:pt idx="1205" formatCode="0.00">
                  <c:v>471.41909999999996</c:v>
                </c:pt>
                <c:pt idx="1206" formatCode="0.00">
                  <c:v>471.27030000000002</c:v>
                </c:pt>
                <c:pt idx="1207" formatCode="0.00">
                  <c:v>471.21100000000001</c:v>
                </c:pt>
                <c:pt idx="1208" formatCode="0.00">
                  <c:v>471.13639999999998</c:v>
                </c:pt>
                <c:pt idx="1209" formatCode="0.00">
                  <c:v>471.2054</c:v>
                </c:pt>
                <c:pt idx="1210" formatCode="0.00">
                  <c:v>471.18259999999998</c:v>
                </c:pt>
                <c:pt idx="1211" formatCode="0.00">
                  <c:v>471.21699999999998</c:v>
                </c:pt>
                <c:pt idx="1212" formatCode="0.00">
                  <c:v>471.25369999999998</c:v>
                </c:pt>
                <c:pt idx="1213" formatCode="0.00">
                  <c:v>472.16390000000001</c:v>
                </c:pt>
                <c:pt idx="1214" formatCode="0.00">
                  <c:v>471.4538</c:v>
                </c:pt>
                <c:pt idx="1215" formatCode="0.00">
                  <c:v>471.60469999999998</c:v>
                </c:pt>
                <c:pt idx="1216" formatCode="0.00">
                  <c:v>471.90629999999999</c:v>
                </c:pt>
                <c:pt idx="1217" formatCode="0.00">
                  <c:v>471.5068</c:v>
                </c:pt>
                <c:pt idx="1218" formatCode="0.00">
                  <c:v>471.54229999999995</c:v>
                </c:pt>
                <c:pt idx="1219" formatCode="0.00">
                  <c:v>471.4778</c:v>
                </c:pt>
                <c:pt idx="1220" formatCode="0.00">
                  <c:v>471.32389999999998</c:v>
                </c:pt>
                <c:pt idx="1221" formatCode="0.00">
                  <c:v>471.34609999999998</c:v>
                </c:pt>
                <c:pt idx="1222" formatCode="0.00">
                  <c:v>471.34280000000001</c:v>
                </c:pt>
                <c:pt idx="1223" formatCode="0.00">
                  <c:v>471.34219999999999</c:v>
                </c:pt>
                <c:pt idx="1224" formatCode="0.00">
                  <c:v>471.23509999999999</c:v>
                </c:pt>
                <c:pt idx="1225" formatCode="0.00">
                  <c:v>471.2543</c:v>
                </c:pt>
                <c:pt idx="1226" formatCode="0.00">
                  <c:v>471.30719999999997</c:v>
                </c:pt>
                <c:pt idx="1227" formatCode="0.00">
                  <c:v>471.27929999999998</c:v>
                </c:pt>
                <c:pt idx="1228" formatCode="0.00">
                  <c:v>472.49950000000001</c:v>
                </c:pt>
                <c:pt idx="1229" formatCode="0.00">
                  <c:v>471.26069999999999</c:v>
                </c:pt>
                <c:pt idx="1230" formatCode="0.00">
                  <c:v>472.1891</c:v>
                </c:pt>
                <c:pt idx="1231" formatCode="0.00">
                  <c:v>471.21129999999999</c:v>
                </c:pt>
                <c:pt idx="1232" formatCode="0.00">
                  <c:v>471.28570000000002</c:v>
                </c:pt>
                <c:pt idx="1233" formatCode="0.00">
                  <c:v>471.70949999999999</c:v>
                </c:pt>
                <c:pt idx="1234" formatCode="0.00">
                  <c:v>471.13209999999998</c:v>
                </c:pt>
                <c:pt idx="1235" formatCode="0.00">
                  <c:v>472.58609999999999</c:v>
                </c:pt>
                <c:pt idx="1236" formatCode="0.00">
                  <c:v>471.2355</c:v>
                </c:pt>
                <c:pt idx="1237" formatCode="0.00">
                  <c:v>471.15210000000002</c:v>
                </c:pt>
                <c:pt idx="1238" formatCode="0.00">
                  <c:v>471.08729999999997</c:v>
                </c:pt>
                <c:pt idx="1239" formatCode="0.00">
                  <c:v>471.06549999999999</c:v>
                </c:pt>
                <c:pt idx="1240" formatCode="0.00">
                  <c:v>471.35069999999996</c:v>
                </c:pt>
                <c:pt idx="1241" formatCode="0.00">
                  <c:v>471.1223</c:v>
                </c:pt>
                <c:pt idx="1242" formatCode="0.00">
                  <c:v>471.10399999999998</c:v>
                </c:pt>
                <c:pt idx="1243" formatCode="0.00">
                  <c:v>471.10079999999999</c:v>
                </c:pt>
                <c:pt idx="1244" formatCode="0.00">
                  <c:v>471.173</c:v>
                </c:pt>
                <c:pt idx="1245" formatCode="0.00">
                  <c:v>471.24720000000002</c:v>
                </c:pt>
                <c:pt idx="1246" formatCode="0.00">
                  <c:v>471.25549999999998</c:v>
                </c:pt>
                <c:pt idx="1247" formatCode="0.00">
                  <c:v>471.1902</c:v>
                </c:pt>
                <c:pt idx="1248" formatCode="0.00">
                  <c:v>471.13459999999998</c:v>
                </c:pt>
                <c:pt idx="1249" formatCode="0.00">
                  <c:v>471.13209999999998</c:v>
                </c:pt>
                <c:pt idx="1250" formatCode="0.00">
                  <c:v>476.06219999999996</c:v>
                </c:pt>
                <c:pt idx="1251" formatCode="0.00">
                  <c:v>471.22839999999997</c:v>
                </c:pt>
                <c:pt idx="1252" formatCode="0.00">
                  <c:v>471.2045</c:v>
                </c:pt>
                <c:pt idx="1253" formatCode="0.00">
                  <c:v>471.10329999999999</c:v>
                </c:pt>
                <c:pt idx="1254" formatCode="0.00">
                  <c:v>471.1336</c:v>
                </c:pt>
                <c:pt idx="1255" formatCode="0.00">
                  <c:v>471.18029999999999</c:v>
                </c:pt>
                <c:pt idx="1256" formatCode="0.00">
                  <c:v>471.30340000000001</c:v>
                </c:pt>
                <c:pt idx="1257" formatCode="0.00">
                  <c:v>471.3261</c:v>
                </c:pt>
                <c:pt idx="1258" formatCode="0.00">
                  <c:v>471.3186</c:v>
                </c:pt>
                <c:pt idx="1259" formatCode="0.00">
                  <c:v>471.35749999999996</c:v>
                </c:pt>
                <c:pt idx="1260" formatCode="0.00">
                  <c:v>471.87619999999998</c:v>
                </c:pt>
                <c:pt idx="1261" formatCode="0.00">
                  <c:v>471.40229999999997</c:v>
                </c:pt>
                <c:pt idx="1262" formatCode="0.00">
                  <c:v>471.30470000000003</c:v>
                </c:pt>
                <c:pt idx="1263" formatCode="0.00">
                  <c:v>471.38739999999996</c:v>
                </c:pt>
                <c:pt idx="1264" formatCode="0.00">
                  <c:v>471.39929999999998</c:v>
                </c:pt>
                <c:pt idx="1265" formatCode="0.00">
                  <c:v>471.36239999999998</c:v>
                </c:pt>
                <c:pt idx="1266" formatCode="0.00">
                  <c:v>471.41340000000002</c:v>
                </c:pt>
                <c:pt idx="1267" formatCode="0.00">
                  <c:v>471.4914</c:v>
                </c:pt>
                <c:pt idx="1268" formatCode="0.00">
                  <c:v>471.46379999999999</c:v>
                </c:pt>
                <c:pt idx="1269" formatCode="0.00">
                  <c:v>471.38220000000001</c:v>
                </c:pt>
                <c:pt idx="1270" formatCode="0.00">
                  <c:v>471.25939999999997</c:v>
                </c:pt>
                <c:pt idx="1271" formatCode="0.00">
                  <c:v>471.25239999999997</c:v>
                </c:pt>
                <c:pt idx="1272" formatCode="0.00">
                  <c:v>471.31189999999998</c:v>
                </c:pt>
                <c:pt idx="1273" formatCode="0.00">
                  <c:v>471.24360000000001</c:v>
                </c:pt>
                <c:pt idx="1274" formatCode="0.00">
                  <c:v>471.30859999999996</c:v>
                </c:pt>
                <c:pt idx="1275" formatCode="0.00">
                  <c:v>471.40789999999998</c:v>
                </c:pt>
                <c:pt idx="1276" formatCode="0.00">
                  <c:v>471.37360000000001</c:v>
                </c:pt>
                <c:pt idx="1277" formatCode="0.00">
                  <c:v>471.2713</c:v>
                </c:pt>
                <c:pt idx="1278" formatCode="0.00">
                  <c:v>471.2167</c:v>
                </c:pt>
                <c:pt idx="1279" formatCode="0.00">
                  <c:v>471.2937</c:v>
                </c:pt>
                <c:pt idx="1280" formatCode="0.00">
                  <c:v>471.13409999999999</c:v>
                </c:pt>
                <c:pt idx="1281" formatCode="0.00">
                  <c:v>471.10179999999997</c:v>
                </c:pt>
                <c:pt idx="1282" formatCode="0.00">
                  <c:v>471.27279999999996</c:v>
                </c:pt>
                <c:pt idx="1283" formatCode="0.00">
                  <c:v>471.26429999999999</c:v>
                </c:pt>
                <c:pt idx="1284" formatCode="0.00">
                  <c:v>471.1703</c:v>
                </c:pt>
                <c:pt idx="1285" formatCode="0.00">
                  <c:v>471.12450000000001</c:v>
                </c:pt>
                <c:pt idx="1286" formatCode="0.00">
                  <c:v>471.09289999999999</c:v>
                </c:pt>
                <c:pt idx="1287" formatCode="0.00">
                  <c:v>471.25790000000001</c:v>
                </c:pt>
                <c:pt idx="1288" formatCode="0.00">
                  <c:v>471.4418</c:v>
                </c:pt>
                <c:pt idx="1289" formatCode="0.00">
                  <c:v>471.40499999999997</c:v>
                </c:pt>
                <c:pt idx="1290" formatCode="0.00">
                  <c:v>471.27229999999997</c:v>
                </c:pt>
                <c:pt idx="1291" formatCode="0.00">
                  <c:v>471.18529999999998</c:v>
                </c:pt>
                <c:pt idx="1292" formatCode="0.00">
                  <c:v>471.03149999999999</c:v>
                </c:pt>
                <c:pt idx="1293" formatCode="0.00">
                  <c:v>471.2242</c:v>
                </c:pt>
                <c:pt idx="1294" formatCode="0.00">
                  <c:v>471.2697</c:v>
                </c:pt>
                <c:pt idx="1295" formatCode="0.00">
                  <c:v>471.2817</c:v>
                </c:pt>
                <c:pt idx="1296" formatCode="0.00">
                  <c:v>471.2122</c:v>
                </c:pt>
                <c:pt idx="1297" formatCode="0.00">
                  <c:v>471.04969999999997</c:v>
                </c:pt>
                <c:pt idx="1298" formatCode="0.00">
                  <c:v>470.71719999999999</c:v>
                </c:pt>
                <c:pt idx="1299" formatCode="0.00">
                  <c:v>470.90069999999997</c:v>
                </c:pt>
                <c:pt idx="1300" formatCode="0.00">
                  <c:v>471.02940000000001</c:v>
                </c:pt>
                <c:pt idx="1301" formatCode="0.00">
                  <c:v>471.15350000000001</c:v>
                </c:pt>
                <c:pt idx="1302" formatCode="0.00">
                  <c:v>471.1583</c:v>
                </c:pt>
                <c:pt idx="1303" formatCode="0.00">
                  <c:v>477.10770000000002</c:v>
                </c:pt>
                <c:pt idx="1304" formatCode="0.00">
                  <c:v>471.2747</c:v>
                </c:pt>
                <c:pt idx="1305" formatCode="0.00">
                  <c:v>471.20889999999997</c:v>
                </c:pt>
                <c:pt idx="1306" formatCode="0.00">
                  <c:v>471.14699999999999</c:v>
                </c:pt>
                <c:pt idx="1307" formatCode="0.00">
                  <c:v>471.0718</c:v>
                </c:pt>
                <c:pt idx="1308" formatCode="0.00">
                  <c:v>475.41239999999999</c:v>
                </c:pt>
                <c:pt idx="1309" formatCode="0.00">
                  <c:v>471.21389999999997</c:v>
                </c:pt>
                <c:pt idx="1310" formatCode="0.00">
                  <c:v>471.21999999999997</c:v>
                </c:pt>
                <c:pt idx="1311" formatCode="0.00">
                  <c:v>471.05889999999999</c:v>
                </c:pt>
                <c:pt idx="1312" formatCode="0.00">
                  <c:v>471.39279999999997</c:v>
                </c:pt>
                <c:pt idx="1313" formatCode="0.00">
                  <c:v>471.2079</c:v>
                </c:pt>
                <c:pt idx="1314" formatCode="0.00">
                  <c:v>471.30680000000001</c:v>
                </c:pt>
                <c:pt idx="1315" formatCode="0.00">
                  <c:v>471.33359999999999</c:v>
                </c:pt>
                <c:pt idx="1316" formatCode="0.00">
                  <c:v>471.30439999999999</c:v>
                </c:pt>
                <c:pt idx="1317" formatCode="0.00">
                  <c:v>471.44810000000001</c:v>
                </c:pt>
                <c:pt idx="1318" formatCode="0.00">
                  <c:v>471.47410000000002</c:v>
                </c:pt>
                <c:pt idx="1319" formatCode="0.00">
                  <c:v>471.33049999999997</c:v>
                </c:pt>
                <c:pt idx="1320" formatCode="0.00">
                  <c:v>471.33780000000002</c:v>
                </c:pt>
                <c:pt idx="1321" formatCode="0.00">
                  <c:v>471.2099</c:v>
                </c:pt>
                <c:pt idx="1322" formatCode="0.00">
                  <c:v>471.0915</c:v>
                </c:pt>
                <c:pt idx="1323" formatCode="0.00">
                  <c:v>470.93919999999997</c:v>
                </c:pt>
                <c:pt idx="1324" formatCode="0.00">
                  <c:v>470.83519999999999</c:v>
                </c:pt>
                <c:pt idx="1325" formatCode="0.00">
                  <c:v>470.9237</c:v>
                </c:pt>
                <c:pt idx="1326" formatCode="0.00">
                  <c:v>470.88990000000001</c:v>
                </c:pt>
                <c:pt idx="1327" formatCode="0.00">
                  <c:v>470.88290000000001</c:v>
                </c:pt>
                <c:pt idx="1328" formatCode="0.00">
                  <c:v>471.03489999999999</c:v>
                </c:pt>
                <c:pt idx="1329" formatCode="0.00">
                  <c:v>471.18039999999996</c:v>
                </c:pt>
                <c:pt idx="1330" formatCode="0.00">
                  <c:v>471.28289999999998</c:v>
                </c:pt>
                <c:pt idx="1331" formatCode="0.00">
                  <c:v>471.2201</c:v>
                </c:pt>
                <c:pt idx="1332" formatCode="0.00">
                  <c:v>471.12389999999999</c:v>
                </c:pt>
                <c:pt idx="1333" formatCode="0.00">
                  <c:v>471.12990000000002</c:v>
                </c:pt>
                <c:pt idx="1334" formatCode="0.00">
                  <c:v>470.79759999999999</c:v>
                </c:pt>
                <c:pt idx="1335" formatCode="0.00">
                  <c:v>470.86779999999999</c:v>
                </c:pt>
                <c:pt idx="1336" formatCode="0.00">
                  <c:v>471.0659</c:v>
                </c:pt>
                <c:pt idx="1337" formatCode="0.00">
                  <c:v>471.00670000000002</c:v>
                </c:pt>
                <c:pt idx="1338" formatCode="0.00">
                  <c:v>471.07299999999998</c:v>
                </c:pt>
                <c:pt idx="1339" formatCode="0.00">
                  <c:v>471.19659999999999</c:v>
                </c:pt>
                <c:pt idx="1340" formatCode="0.00">
                  <c:v>470.9803</c:v>
                </c:pt>
                <c:pt idx="1341" formatCode="0.00">
                  <c:v>471.07</c:v>
                </c:pt>
                <c:pt idx="1342" formatCode="0.00">
                  <c:v>471.24169999999998</c:v>
                </c:pt>
                <c:pt idx="1343" formatCode="0.00">
                  <c:v>471.32569999999998</c:v>
                </c:pt>
                <c:pt idx="1344" formatCode="0.00">
                  <c:v>471.41129999999998</c:v>
                </c:pt>
                <c:pt idx="1345" formatCode="0.00">
                  <c:v>471.38990000000001</c:v>
                </c:pt>
                <c:pt idx="1346" formatCode="0.00">
                  <c:v>471.39170000000001</c:v>
                </c:pt>
                <c:pt idx="1347" formatCode="0.00">
                  <c:v>471.25700000000001</c:v>
                </c:pt>
                <c:pt idx="1348" formatCode="0.00">
                  <c:v>471.19279999999998</c:v>
                </c:pt>
                <c:pt idx="1349" formatCode="0.00">
                  <c:v>471.05599999999998</c:v>
                </c:pt>
                <c:pt idx="1350" formatCode="0.00">
                  <c:v>471.02109999999999</c:v>
                </c:pt>
                <c:pt idx="1351" formatCode="0.00">
                  <c:v>471.03109999999998</c:v>
                </c:pt>
                <c:pt idx="1352" formatCode="0.00">
                  <c:v>471.20780000000002</c:v>
                </c:pt>
                <c:pt idx="1353" formatCode="0.00">
                  <c:v>471.22910000000002</c:v>
                </c:pt>
                <c:pt idx="1354" formatCode="0.00">
                  <c:v>472.64940000000001</c:v>
                </c:pt>
                <c:pt idx="1355" formatCode="0.00">
                  <c:v>471.38569999999999</c:v>
                </c:pt>
                <c:pt idx="1356" formatCode="0.00">
                  <c:v>471.26149999999996</c:v>
                </c:pt>
                <c:pt idx="1357" formatCode="0.00">
                  <c:v>471.17719999999997</c:v>
                </c:pt>
                <c:pt idx="1358" formatCode="0.00">
                  <c:v>471.0575</c:v>
                </c:pt>
                <c:pt idx="1359" formatCode="0.00">
                  <c:v>471.23419999999999</c:v>
                </c:pt>
                <c:pt idx="1360" formatCode="0.00">
                  <c:v>471.3175</c:v>
                </c:pt>
                <c:pt idx="1361" formatCode="0.00">
                  <c:v>471.3098</c:v>
                </c:pt>
                <c:pt idx="1362" formatCode="0.00">
                  <c:v>471.35339999999997</c:v>
                </c:pt>
                <c:pt idx="1363" formatCode="0.00">
                  <c:v>471.2491</c:v>
                </c:pt>
                <c:pt idx="1364" formatCode="0.00">
                  <c:v>471.4486</c:v>
                </c:pt>
                <c:pt idx="1365" formatCode="0.00">
                  <c:v>471.44479999999999</c:v>
                </c:pt>
                <c:pt idx="1366" formatCode="0.00">
                  <c:v>471.28019999999998</c:v>
                </c:pt>
                <c:pt idx="1367" formatCode="0.00">
                  <c:v>471.1508</c:v>
                </c:pt>
                <c:pt idx="1368" formatCode="0.00">
                  <c:v>471.25490000000002</c:v>
                </c:pt>
                <c:pt idx="1369" formatCode="0.00">
                  <c:v>471.40659999999997</c:v>
                </c:pt>
                <c:pt idx="1370" formatCode="0.00">
                  <c:v>471.4203</c:v>
                </c:pt>
                <c:pt idx="1371" formatCode="0.00">
                  <c:v>471.33949999999999</c:v>
                </c:pt>
                <c:pt idx="1372" formatCode="0.00">
                  <c:v>471.22479999999996</c:v>
                </c:pt>
                <c:pt idx="1373" formatCode="0.00">
                  <c:v>471.09519999999998</c:v>
                </c:pt>
                <c:pt idx="1374" formatCode="0.00">
                  <c:v>471.04269999999997</c:v>
                </c:pt>
                <c:pt idx="1375" formatCode="0.00">
                  <c:v>470.82420000000002</c:v>
                </c:pt>
                <c:pt idx="1376" formatCode="0.00">
                  <c:v>471.04269999999997</c:v>
                </c:pt>
                <c:pt idx="1377" formatCode="0.00">
                  <c:v>471.33019999999999</c:v>
                </c:pt>
                <c:pt idx="1378" formatCode="0.00">
                  <c:v>476.70079999999996</c:v>
                </c:pt>
                <c:pt idx="1379" formatCode="0.00">
                  <c:v>471.4633</c:v>
                </c:pt>
                <c:pt idx="1380" formatCode="0.00">
                  <c:v>471.45169999999996</c:v>
                </c:pt>
                <c:pt idx="1381" formatCode="0.00">
                  <c:v>471.47039999999998</c:v>
                </c:pt>
                <c:pt idx="1382" formatCode="0.00">
                  <c:v>471.50599999999997</c:v>
                </c:pt>
                <c:pt idx="1383" formatCode="0.00">
                  <c:v>471.49220000000003</c:v>
                </c:pt>
                <c:pt idx="1384" formatCode="0.00">
                  <c:v>471.43950000000001</c:v>
                </c:pt>
                <c:pt idx="1385" formatCode="0.00">
                  <c:v>471.4289</c:v>
                </c:pt>
                <c:pt idx="1386" formatCode="0.00">
                  <c:v>471.4418</c:v>
                </c:pt>
                <c:pt idx="1387" formatCode="0.00">
                  <c:v>471.31830000000002</c:v>
                </c:pt>
                <c:pt idx="1388" formatCode="0.00">
                  <c:v>471.20650000000001</c:v>
                </c:pt>
                <c:pt idx="1389" formatCode="0.00">
                  <c:v>471.19729999999998</c:v>
                </c:pt>
                <c:pt idx="1390" formatCode="0.00">
                  <c:v>472.2715</c:v>
                </c:pt>
                <c:pt idx="1391" formatCode="0.00">
                  <c:v>471.22890000000001</c:v>
                </c:pt>
                <c:pt idx="1392" formatCode="0.00">
                  <c:v>471.19399999999996</c:v>
                </c:pt>
                <c:pt idx="1393" formatCode="0.00">
                  <c:v>471.31329999999997</c:v>
                </c:pt>
                <c:pt idx="1394" formatCode="0.00">
                  <c:v>471.31219999999996</c:v>
                </c:pt>
                <c:pt idx="1395" formatCode="0.00">
                  <c:v>471.3075</c:v>
                </c:pt>
                <c:pt idx="1396" formatCode="0.00">
                  <c:v>471.03129999999999</c:v>
                </c:pt>
                <c:pt idx="1397" formatCode="0.00">
                  <c:v>471.27109999999999</c:v>
                </c:pt>
                <c:pt idx="1398" formatCode="0.00">
                  <c:v>471.27779999999996</c:v>
                </c:pt>
                <c:pt idx="1399" formatCode="0.00">
                  <c:v>471.35169999999999</c:v>
                </c:pt>
                <c:pt idx="1400" formatCode="0.00">
                  <c:v>471.33929999999998</c:v>
                </c:pt>
                <c:pt idx="1401" formatCode="0.00">
                  <c:v>471.21709999999996</c:v>
                </c:pt>
                <c:pt idx="1402" formatCode="0.00">
                  <c:v>471.29039999999998</c:v>
                </c:pt>
                <c:pt idx="1403" formatCode="0.00">
                  <c:v>471.2364</c:v>
                </c:pt>
                <c:pt idx="1404" formatCode="0.00">
                  <c:v>471.25549999999998</c:v>
                </c:pt>
                <c:pt idx="1405" formatCode="0.00">
                  <c:v>471.24299999999999</c:v>
                </c:pt>
                <c:pt idx="1406" formatCode="0.00">
                  <c:v>471.26650000000001</c:v>
                </c:pt>
                <c:pt idx="1407" formatCode="0.00">
                  <c:v>471.25720000000001</c:v>
                </c:pt>
                <c:pt idx="1408" formatCode="0.00">
                  <c:v>471.23480000000001</c:v>
                </c:pt>
                <c:pt idx="1409" formatCode="0.00">
                  <c:v>471.11590000000001</c:v>
                </c:pt>
                <c:pt idx="1410" formatCode="0.00">
                  <c:v>470.94909999999999</c:v>
                </c:pt>
                <c:pt idx="1411" formatCode="0.00">
                  <c:v>471.01830000000001</c:v>
                </c:pt>
                <c:pt idx="1412" formatCode="0.00">
                  <c:v>471.13630000000001</c:v>
                </c:pt>
                <c:pt idx="1413" formatCode="0.00">
                  <c:v>471.28390000000002</c:v>
                </c:pt>
                <c:pt idx="1414" formatCode="0.00">
                  <c:v>471.19939999999997</c:v>
                </c:pt>
                <c:pt idx="1415" formatCode="0.00">
                  <c:v>471.0521</c:v>
                </c:pt>
                <c:pt idx="1416" formatCode="0.00">
                  <c:v>471.08249999999998</c:v>
                </c:pt>
                <c:pt idx="1417" formatCode="0.00">
                  <c:v>471.05329999999998</c:v>
                </c:pt>
                <c:pt idx="1418" formatCode="0.00">
                  <c:v>471.20490000000001</c:v>
                </c:pt>
                <c:pt idx="1419" formatCode="0.00">
                  <c:v>471.18470000000002</c:v>
                </c:pt>
                <c:pt idx="1420" formatCode="0.00">
                  <c:v>471.12559999999996</c:v>
                </c:pt>
                <c:pt idx="1421" formatCode="0.00">
                  <c:v>471.21659999999997</c:v>
                </c:pt>
                <c:pt idx="1422" formatCode="0.00">
                  <c:v>471.30290000000002</c:v>
                </c:pt>
                <c:pt idx="1423" formatCode="0.00">
                  <c:v>471.36079999999998</c:v>
                </c:pt>
                <c:pt idx="1424" formatCode="0.00">
                  <c:v>471.22059999999999</c:v>
                </c:pt>
                <c:pt idx="1425" formatCode="0.00">
                  <c:v>470.9341</c:v>
                </c:pt>
                <c:pt idx="1426" formatCode="0.00">
                  <c:v>471.15989999999999</c:v>
                </c:pt>
                <c:pt idx="1427" formatCode="0.00">
                  <c:v>471.15620000000001</c:v>
                </c:pt>
                <c:pt idx="1428" formatCode="0.00">
                  <c:v>471.02779999999996</c:v>
                </c:pt>
                <c:pt idx="1429" formatCode="0.00">
                  <c:v>471.1859</c:v>
                </c:pt>
                <c:pt idx="1430" formatCode="0.00">
                  <c:v>471.26080000000002</c:v>
                </c:pt>
                <c:pt idx="1431" formatCode="0.00">
                  <c:v>471.0668</c:v>
                </c:pt>
                <c:pt idx="1432" formatCode="0.00">
                  <c:v>470.99849999999998</c:v>
                </c:pt>
                <c:pt idx="1433" formatCode="0.00">
                  <c:v>474.36759999999998</c:v>
                </c:pt>
                <c:pt idx="1434" formatCode="0.00">
                  <c:v>471.06700000000001</c:v>
                </c:pt>
                <c:pt idx="1435" formatCode="0.00">
                  <c:v>471.33580000000001</c:v>
                </c:pt>
                <c:pt idx="1436" formatCode="0.00">
                  <c:v>471.43189999999998</c:v>
                </c:pt>
                <c:pt idx="1437" formatCode="0.00">
                  <c:v>471.43790000000001</c:v>
                </c:pt>
                <c:pt idx="1438" formatCode="0.00">
                  <c:v>471.5994</c:v>
                </c:pt>
                <c:pt idx="1439" formatCode="0.00">
                  <c:v>471.59109999999998</c:v>
                </c:pt>
                <c:pt idx="1440" formatCode="0.00">
                  <c:v>471.67910000000001</c:v>
                </c:pt>
                <c:pt idx="1441" formatCode="0.00">
                  <c:v>471.68599999999998</c:v>
                </c:pt>
                <c:pt idx="1442" formatCode="0.00">
                  <c:v>471.637</c:v>
                </c:pt>
                <c:pt idx="1443" formatCode="0.00">
                  <c:v>471.49109999999996</c:v>
                </c:pt>
                <c:pt idx="1444" formatCode="0.00">
                  <c:v>471.33550000000002</c:v>
                </c:pt>
                <c:pt idx="1445" formatCode="0.00">
                  <c:v>471.4708</c:v>
                </c:pt>
                <c:pt idx="1446" formatCode="0.00">
                  <c:v>471.46469999999999</c:v>
                </c:pt>
                <c:pt idx="1447" formatCode="0.00">
                  <c:v>471.38940000000002</c:v>
                </c:pt>
                <c:pt idx="1448" formatCode="0.00">
                  <c:v>471.23159999999996</c:v>
                </c:pt>
                <c:pt idx="1449" formatCode="0.00">
                  <c:v>471.072</c:v>
                </c:pt>
                <c:pt idx="1450" formatCode="0.00">
                  <c:v>471.24529999999999</c:v>
                </c:pt>
                <c:pt idx="1451" formatCode="0.00">
                  <c:v>471.40769999999998</c:v>
                </c:pt>
                <c:pt idx="1452" formatCode="0.00">
                  <c:v>471.49879999999996</c:v>
                </c:pt>
                <c:pt idx="1453" formatCode="0.00">
                  <c:v>471.48969999999997</c:v>
                </c:pt>
                <c:pt idx="1454" formatCode="0.00">
                  <c:v>471.49250000000001</c:v>
                </c:pt>
                <c:pt idx="1455" formatCode="0.00">
                  <c:v>471.51</c:v>
                </c:pt>
                <c:pt idx="1456" formatCode="0.00">
                  <c:v>471.44380000000001</c:v>
                </c:pt>
                <c:pt idx="1457" formatCode="0.00">
                  <c:v>471.24</c:v>
                </c:pt>
                <c:pt idx="1458" formatCode="0.00">
                  <c:v>471.22429999999997</c:v>
                </c:pt>
                <c:pt idx="1459" formatCode="0.00">
                  <c:v>471.11439999999999</c:v>
                </c:pt>
                <c:pt idx="1460" formatCode="0.00">
                  <c:v>471.11199999999997</c:v>
                </c:pt>
                <c:pt idx="1461" formatCode="0.00">
                  <c:v>471.09690000000001</c:v>
                </c:pt>
                <c:pt idx="1462" formatCode="0.00">
                  <c:v>471.08330000000001</c:v>
                </c:pt>
                <c:pt idx="1463" formatCode="0.00">
                  <c:v>471.12860000000001</c:v>
                </c:pt>
                <c:pt idx="1464" formatCode="0.00">
                  <c:v>471.19290000000001</c:v>
                </c:pt>
                <c:pt idx="1465" formatCode="0.00">
                  <c:v>471.39030000000002</c:v>
                </c:pt>
                <c:pt idx="1466" formatCode="0.00">
                  <c:v>471.40219999999999</c:v>
                </c:pt>
                <c:pt idx="1467" formatCode="0.00">
                  <c:v>471.52839999999998</c:v>
                </c:pt>
                <c:pt idx="1468" formatCode="0.00">
                  <c:v>471.52339999999998</c:v>
                </c:pt>
                <c:pt idx="1469" formatCode="0.00">
                  <c:v>471.45729999999998</c:v>
                </c:pt>
                <c:pt idx="1470" formatCode="0.00">
                  <c:v>471.28769999999997</c:v>
                </c:pt>
                <c:pt idx="1471" formatCode="0.00">
                  <c:v>471.30619999999999</c:v>
                </c:pt>
                <c:pt idx="1472" formatCode="0.00">
                  <c:v>471.20669999999996</c:v>
                </c:pt>
                <c:pt idx="1473" formatCode="0.00">
                  <c:v>471.2337</c:v>
                </c:pt>
                <c:pt idx="1474" formatCode="0.00">
                  <c:v>471.33670000000001</c:v>
                </c:pt>
                <c:pt idx="1475" formatCode="0.00">
                  <c:v>471.50259999999997</c:v>
                </c:pt>
                <c:pt idx="1476" formatCode="0.00">
                  <c:v>471.59739999999999</c:v>
                </c:pt>
                <c:pt idx="1477" formatCode="0.00">
                  <c:v>471.5462</c:v>
                </c:pt>
                <c:pt idx="1478" formatCode="0.00">
                  <c:v>471.4907</c:v>
                </c:pt>
                <c:pt idx="1479" formatCode="0.00">
                  <c:v>471.31979999999999</c:v>
                </c:pt>
                <c:pt idx="1480" formatCode="0.00">
                  <c:v>471.3374</c:v>
                </c:pt>
                <c:pt idx="1481" formatCode="0.00">
                  <c:v>471.50649999999996</c:v>
                </c:pt>
                <c:pt idx="1482" formatCode="0.00">
                  <c:v>471.46179999999998</c:v>
                </c:pt>
                <c:pt idx="1483" formatCode="0.00">
                  <c:v>471.37739999999997</c:v>
                </c:pt>
                <c:pt idx="1484" formatCode="0.00">
                  <c:v>471.37349999999998</c:v>
                </c:pt>
                <c:pt idx="1485" formatCode="0.00">
                  <c:v>471.38649999999996</c:v>
                </c:pt>
                <c:pt idx="1486" formatCode="0.00">
                  <c:v>471.31599999999997</c:v>
                </c:pt>
                <c:pt idx="1487" formatCode="0.00">
                  <c:v>471.3356</c:v>
                </c:pt>
                <c:pt idx="1488" formatCode="0.00">
                  <c:v>471.39049999999997</c:v>
                </c:pt>
                <c:pt idx="1489" formatCode="0.00">
                  <c:v>471.39879999999999</c:v>
                </c:pt>
                <c:pt idx="1490" formatCode="0.00">
                  <c:v>471.31139999999999</c:v>
                </c:pt>
                <c:pt idx="1491" formatCode="0.00">
                  <c:v>471.3338</c:v>
                </c:pt>
                <c:pt idx="1492" formatCode="0.00">
                  <c:v>471.46699999999998</c:v>
                </c:pt>
                <c:pt idx="1493" formatCode="0.00">
                  <c:v>471.43719999999996</c:v>
                </c:pt>
                <c:pt idx="1494" formatCode="0.00">
                  <c:v>471.40870000000001</c:v>
                </c:pt>
                <c:pt idx="1495" formatCode="0.00">
                  <c:v>471.4375</c:v>
                </c:pt>
                <c:pt idx="1496" formatCode="0.00">
                  <c:v>471.48660000000001</c:v>
                </c:pt>
                <c:pt idx="1497" formatCode="0.00">
                  <c:v>471.55590000000001</c:v>
                </c:pt>
                <c:pt idx="1498" formatCode="0.00">
                  <c:v>471.5496</c:v>
                </c:pt>
                <c:pt idx="1499" formatCode="0.00">
                  <c:v>471.69849999999997</c:v>
                </c:pt>
                <c:pt idx="1500" formatCode="0.00">
                  <c:v>471.58280000000002</c:v>
                </c:pt>
                <c:pt idx="1501" formatCode="0.00">
                  <c:v>471.5378</c:v>
                </c:pt>
                <c:pt idx="1502" formatCode="0.00">
                  <c:v>471.62619999999998</c:v>
                </c:pt>
                <c:pt idx="1503" formatCode="0.00">
                  <c:v>471.53120000000001</c:v>
                </c:pt>
                <c:pt idx="1504" formatCode="0.00">
                  <c:v>471.66789999999997</c:v>
                </c:pt>
                <c:pt idx="1505" formatCode="0.00">
                  <c:v>471.69569999999999</c:v>
                </c:pt>
                <c:pt idx="1506" formatCode="0.00">
                  <c:v>471.78039999999999</c:v>
                </c:pt>
                <c:pt idx="1507" formatCode="0.00">
                  <c:v>471.70870000000002</c:v>
                </c:pt>
                <c:pt idx="1508" formatCode="0.00">
                  <c:v>471.58659999999998</c:v>
                </c:pt>
                <c:pt idx="1509" formatCode="0.00">
                  <c:v>471.52389999999997</c:v>
                </c:pt>
                <c:pt idx="1510" formatCode="0.00">
                  <c:v>471.52099999999996</c:v>
                </c:pt>
                <c:pt idx="1511" formatCode="0.00">
                  <c:v>471.62029999999999</c:v>
                </c:pt>
                <c:pt idx="1512" formatCode="0.00">
                  <c:v>471.65940000000001</c:v>
                </c:pt>
                <c:pt idx="1513" formatCode="0.00">
                  <c:v>471.7516</c:v>
                </c:pt>
                <c:pt idx="1514" formatCode="0.00">
                  <c:v>471.79140000000001</c:v>
                </c:pt>
                <c:pt idx="1515" formatCode="0.00">
                  <c:v>471.82639999999998</c:v>
                </c:pt>
                <c:pt idx="1516" formatCode="0.00">
                  <c:v>471.76189999999997</c:v>
                </c:pt>
                <c:pt idx="1517" formatCode="0.00">
                  <c:v>471.69279999999998</c:v>
                </c:pt>
                <c:pt idx="1518" formatCode="0.00">
                  <c:v>471.77030000000002</c:v>
                </c:pt>
                <c:pt idx="1519" formatCode="0.00">
                  <c:v>471.62459999999999</c:v>
                </c:pt>
                <c:pt idx="1520" formatCode="0.00">
                  <c:v>471.67419999999998</c:v>
                </c:pt>
                <c:pt idx="1521" formatCode="0.00">
                  <c:v>471.78100000000001</c:v>
                </c:pt>
                <c:pt idx="1522" formatCode="0.00">
                  <c:v>471.75990000000002</c:v>
                </c:pt>
                <c:pt idx="1523" formatCode="0.00">
                  <c:v>471.7407</c:v>
                </c:pt>
                <c:pt idx="1524" formatCode="0.00">
                  <c:v>471.6943</c:v>
                </c:pt>
                <c:pt idx="1525" formatCode="0.00">
                  <c:v>471.62849999999997</c:v>
                </c:pt>
                <c:pt idx="1526" formatCode="0.00">
                  <c:v>471.58019999999999</c:v>
                </c:pt>
                <c:pt idx="1527" formatCode="0.00">
                  <c:v>471.57859999999999</c:v>
                </c:pt>
                <c:pt idx="1528" formatCode="0.00">
                  <c:v>471.71510000000001</c:v>
                </c:pt>
                <c:pt idx="1529" formatCode="0.00">
                  <c:v>471.71269999999998</c:v>
                </c:pt>
                <c:pt idx="1530" formatCode="0.00">
                  <c:v>471.63649999999996</c:v>
                </c:pt>
                <c:pt idx="1531" formatCode="0.00">
                  <c:v>471.56039999999996</c:v>
                </c:pt>
                <c:pt idx="1532" formatCode="0.00">
                  <c:v>471.57709999999997</c:v>
                </c:pt>
                <c:pt idx="1533" formatCode="0.00">
                  <c:v>471.63</c:v>
                </c:pt>
                <c:pt idx="1534" formatCode="0.00">
                  <c:v>471.6463</c:v>
                </c:pt>
                <c:pt idx="1535" formatCode="0.00">
                  <c:v>471.50169999999997</c:v>
                </c:pt>
                <c:pt idx="1536" formatCode="0.00">
                  <c:v>471.483</c:v>
                </c:pt>
                <c:pt idx="1537" formatCode="0.00">
                  <c:v>471.57139999999998</c:v>
                </c:pt>
                <c:pt idx="1538" formatCode="0.00">
                  <c:v>471.60739999999998</c:v>
                </c:pt>
                <c:pt idx="1539" formatCode="0.00">
                  <c:v>471.63339999999999</c:v>
                </c:pt>
                <c:pt idx="1540" formatCode="0.00">
                  <c:v>471.6198</c:v>
                </c:pt>
                <c:pt idx="1541" formatCode="0.00">
                  <c:v>471.58760000000001</c:v>
                </c:pt>
                <c:pt idx="1542" formatCode="0.00">
                  <c:v>471.6764</c:v>
                </c:pt>
                <c:pt idx="1543" formatCode="0.00">
                  <c:v>471.74549999999999</c:v>
                </c:pt>
                <c:pt idx="1544" formatCode="0.00">
                  <c:v>471.73009999999999</c:v>
                </c:pt>
                <c:pt idx="1545" formatCode="0.00">
                  <c:v>471.71850000000001</c:v>
                </c:pt>
                <c:pt idx="1546" formatCode="0.00">
                  <c:v>471.7885</c:v>
                </c:pt>
                <c:pt idx="1547" formatCode="0.00">
                  <c:v>471.69529999999997</c:v>
                </c:pt>
                <c:pt idx="1548" formatCode="0.00">
                  <c:v>472.04340000000002</c:v>
                </c:pt>
                <c:pt idx="1549" formatCode="0.00">
                  <c:v>471.6694</c:v>
                </c:pt>
                <c:pt idx="1550" formatCode="0.00">
                  <c:v>471.68180000000001</c:v>
                </c:pt>
                <c:pt idx="1551" formatCode="0.00">
                  <c:v>471.63459999999998</c:v>
                </c:pt>
                <c:pt idx="1552" formatCode="0.00">
                  <c:v>471.60910000000001</c:v>
                </c:pt>
                <c:pt idx="1553" formatCode="0.00">
                  <c:v>471.64580000000001</c:v>
                </c:pt>
                <c:pt idx="1554" formatCode="0.00">
                  <c:v>471.68</c:v>
                </c:pt>
                <c:pt idx="1555" formatCode="0.00">
                  <c:v>471.70259999999996</c:v>
                </c:pt>
                <c:pt idx="1556" formatCode="0.00">
                  <c:v>471.60219999999998</c:v>
                </c:pt>
                <c:pt idx="1557" formatCode="0.00">
                  <c:v>471.6651</c:v>
                </c:pt>
                <c:pt idx="1558" formatCode="0.00">
                  <c:v>471.65940000000001</c:v>
                </c:pt>
                <c:pt idx="1559" formatCode="0.00">
                  <c:v>471.57749999999999</c:v>
                </c:pt>
                <c:pt idx="1560" formatCode="0.00">
                  <c:v>471.5754</c:v>
                </c:pt>
                <c:pt idx="1561" formatCode="0.00">
                  <c:v>471.55549999999999</c:v>
                </c:pt>
                <c:pt idx="1562" formatCode="0.00">
                  <c:v>471.5761</c:v>
                </c:pt>
                <c:pt idx="1563" formatCode="0.00">
                  <c:v>471.54489999999998</c:v>
                </c:pt>
                <c:pt idx="1564" formatCode="0.00">
                  <c:v>471.5258</c:v>
                </c:pt>
                <c:pt idx="1565" formatCode="0.00">
                  <c:v>471.5086</c:v>
                </c:pt>
                <c:pt idx="1566" formatCode="0.00">
                  <c:v>471.5421</c:v>
                </c:pt>
                <c:pt idx="1567" formatCode="0.00">
                  <c:v>471.56189999999998</c:v>
                </c:pt>
                <c:pt idx="1568" formatCode="0.00">
                  <c:v>471.61059999999998</c:v>
                </c:pt>
                <c:pt idx="1569" formatCode="0.00">
                  <c:v>471.63599999999997</c:v>
                </c:pt>
                <c:pt idx="1570" formatCode="0.00">
                  <c:v>471.65229999999997</c:v>
                </c:pt>
                <c:pt idx="1571" formatCode="0.00">
                  <c:v>471.61689999999999</c:v>
                </c:pt>
                <c:pt idx="1572" formatCode="0.00">
                  <c:v>471.67430000000002</c:v>
                </c:pt>
                <c:pt idx="1573" formatCode="0.00">
                  <c:v>471.68369999999999</c:v>
                </c:pt>
                <c:pt idx="1574" formatCode="0.00">
                  <c:v>471.60159999999996</c:v>
                </c:pt>
                <c:pt idx="1575" formatCode="0.00">
                  <c:v>471.54629999999997</c:v>
                </c:pt>
                <c:pt idx="1576" formatCode="0.00">
                  <c:v>471.53089999999997</c:v>
                </c:pt>
                <c:pt idx="1577" formatCode="0.00">
                  <c:v>471.58359999999999</c:v>
                </c:pt>
                <c:pt idx="1578" formatCode="0.00">
                  <c:v>471.55200000000002</c:v>
                </c:pt>
                <c:pt idx="1579" formatCode="0.00">
                  <c:v>471.57279999999997</c:v>
                </c:pt>
                <c:pt idx="1580" formatCode="0.00">
                  <c:v>471.5616</c:v>
                </c:pt>
                <c:pt idx="1581" formatCode="0.00">
                  <c:v>471.56229999999999</c:v>
                </c:pt>
                <c:pt idx="1582" formatCode="0.00">
                  <c:v>471.56360000000001</c:v>
                </c:pt>
                <c:pt idx="1583" formatCode="0.00">
                  <c:v>471.59269999999998</c:v>
                </c:pt>
                <c:pt idx="1584" formatCode="0.00">
                  <c:v>471.61329999999998</c:v>
                </c:pt>
                <c:pt idx="1585" formatCode="0.00">
                  <c:v>471.67919999999998</c:v>
                </c:pt>
                <c:pt idx="1586" formatCode="0.00">
                  <c:v>471.69579999999996</c:v>
                </c:pt>
                <c:pt idx="1587" formatCode="0.00">
                  <c:v>471.66640000000001</c:v>
                </c:pt>
                <c:pt idx="1588" formatCode="0.00">
                  <c:v>471.64109999999999</c:v>
                </c:pt>
                <c:pt idx="1589" formatCode="0.00">
                  <c:v>471.5992</c:v>
                </c:pt>
                <c:pt idx="1590" formatCode="0.00">
                  <c:v>471.50040000000001</c:v>
                </c:pt>
                <c:pt idx="1591" formatCode="0.00">
                  <c:v>471.45029999999997</c:v>
                </c:pt>
                <c:pt idx="1592" formatCode="0.00">
                  <c:v>471.46659999999997</c:v>
                </c:pt>
                <c:pt idx="1593" formatCode="0.00">
                  <c:v>471.5514</c:v>
                </c:pt>
                <c:pt idx="1594" formatCode="0.00">
                  <c:v>471.70150000000001</c:v>
                </c:pt>
                <c:pt idx="1595" formatCode="0.00">
                  <c:v>471.50970000000001</c:v>
                </c:pt>
                <c:pt idx="1596" formatCode="0.00">
                  <c:v>471.5582</c:v>
                </c:pt>
                <c:pt idx="1597" formatCode="0.00">
                  <c:v>471.70929999999998</c:v>
                </c:pt>
                <c:pt idx="1598" formatCode="0.00">
                  <c:v>471.60419999999999</c:v>
                </c:pt>
                <c:pt idx="1599" formatCode="0.00">
                  <c:v>471.5684</c:v>
                </c:pt>
                <c:pt idx="1600" formatCode="0.00">
                  <c:v>471.60339999999997</c:v>
                </c:pt>
                <c:pt idx="1601" formatCode="0.00">
                  <c:v>471.60649999999998</c:v>
                </c:pt>
                <c:pt idx="1602" formatCode="0.00">
                  <c:v>471.58319999999998</c:v>
                </c:pt>
                <c:pt idx="1603" formatCode="0.00">
                  <c:v>471.60649999999998</c:v>
                </c:pt>
                <c:pt idx="1604" formatCode="0.00">
                  <c:v>471.62950000000001</c:v>
                </c:pt>
                <c:pt idx="1605" formatCode="0.00">
                  <c:v>471.65319999999997</c:v>
                </c:pt>
                <c:pt idx="1606" formatCode="0.00">
                  <c:v>471.66729999999995</c:v>
                </c:pt>
                <c:pt idx="1607" formatCode="0.00">
                  <c:v>471.62950000000001</c:v>
                </c:pt>
                <c:pt idx="1608" formatCode="0.00">
                  <c:v>471.59359999999998</c:v>
                </c:pt>
                <c:pt idx="1609" formatCode="0.00">
                  <c:v>471.45089999999999</c:v>
                </c:pt>
                <c:pt idx="1610" formatCode="0.00">
                  <c:v>471.47399999999999</c:v>
                </c:pt>
                <c:pt idx="1611" formatCode="0.00">
                  <c:v>471.54700000000003</c:v>
                </c:pt>
                <c:pt idx="1612" formatCode="0.00">
                  <c:v>471.71519999999998</c:v>
                </c:pt>
                <c:pt idx="1613" formatCode="0.00">
                  <c:v>471.73199999999997</c:v>
                </c:pt>
                <c:pt idx="1614" formatCode="0.00">
                  <c:v>471.6542</c:v>
                </c:pt>
                <c:pt idx="1615" formatCode="0.00">
                  <c:v>471.72149999999999</c:v>
                </c:pt>
                <c:pt idx="1616" formatCode="0.00">
                  <c:v>471.77300000000002</c:v>
                </c:pt>
                <c:pt idx="1617" formatCode="0.00">
                  <c:v>471.63170000000002</c:v>
                </c:pt>
                <c:pt idx="1618" formatCode="0.00">
                  <c:v>471.58780000000002</c:v>
                </c:pt>
                <c:pt idx="1619" formatCode="0.00">
                  <c:v>471.53909999999996</c:v>
                </c:pt>
                <c:pt idx="1620" formatCode="0.00">
                  <c:v>471.35219999999998</c:v>
                </c:pt>
                <c:pt idx="1621" formatCode="0.00">
                  <c:v>471.41449999999998</c:v>
                </c:pt>
                <c:pt idx="1622" formatCode="0.00">
                  <c:v>471.4237</c:v>
                </c:pt>
                <c:pt idx="1623" formatCode="0.00">
                  <c:v>471.53719999999998</c:v>
                </c:pt>
                <c:pt idx="1624" formatCode="0.00">
                  <c:v>471.69040000000001</c:v>
                </c:pt>
                <c:pt idx="1625" formatCode="0.00">
                  <c:v>471.68639999999999</c:v>
                </c:pt>
                <c:pt idx="1626" formatCode="0.00">
                  <c:v>471.65249999999997</c:v>
                </c:pt>
                <c:pt idx="1627" formatCode="0.00">
                  <c:v>471.64800000000002</c:v>
                </c:pt>
                <c:pt idx="1628" formatCode="0.00">
                  <c:v>471.72019999999998</c:v>
                </c:pt>
                <c:pt idx="1629" formatCode="0.00">
                  <c:v>471.6585</c:v>
                </c:pt>
                <c:pt idx="1630" formatCode="0.00">
                  <c:v>471.64</c:v>
                </c:pt>
                <c:pt idx="1631" formatCode="0.00">
                  <c:v>471.58600000000001</c:v>
                </c:pt>
                <c:pt idx="1632" formatCode="0.00">
                  <c:v>471.57709999999997</c:v>
                </c:pt>
                <c:pt idx="1633" formatCode="0.00">
                  <c:v>471.50479999999999</c:v>
                </c:pt>
                <c:pt idx="1634" formatCode="0.00">
                  <c:v>471.49759999999998</c:v>
                </c:pt>
                <c:pt idx="1635" formatCode="0.00">
                  <c:v>471.49590000000001</c:v>
                </c:pt>
                <c:pt idx="1636" formatCode="0.00">
                  <c:v>471.6497</c:v>
                </c:pt>
                <c:pt idx="1637" formatCode="0.00">
                  <c:v>471.77339999999998</c:v>
                </c:pt>
                <c:pt idx="1638" formatCode="0.00">
                  <c:v>471.64099999999996</c:v>
                </c:pt>
                <c:pt idx="1639" formatCode="0.00">
                  <c:v>471.61109999999996</c:v>
                </c:pt>
                <c:pt idx="1640" formatCode="0.00">
                  <c:v>471.70280000000002</c:v>
                </c:pt>
                <c:pt idx="1641" formatCode="0.00">
                  <c:v>471.69009999999997</c:v>
                </c:pt>
                <c:pt idx="1642" formatCode="0.00">
                  <c:v>471.69159999999999</c:v>
                </c:pt>
                <c:pt idx="1643" formatCode="0.00">
                  <c:v>471.75220000000002</c:v>
                </c:pt>
                <c:pt idx="1644" formatCode="0.00">
                  <c:v>471.73079999999999</c:v>
                </c:pt>
                <c:pt idx="1645" formatCode="0.00">
                  <c:v>471.63739999999996</c:v>
                </c:pt>
                <c:pt idx="1646" formatCode="0.00">
                  <c:v>471.71449999999999</c:v>
                </c:pt>
                <c:pt idx="1647" formatCode="0.00">
                  <c:v>471.65679999999998</c:v>
                </c:pt>
                <c:pt idx="1648" formatCode="0.00">
                  <c:v>471.57069999999999</c:v>
                </c:pt>
                <c:pt idx="1649" formatCode="0.00">
                  <c:v>471.49619999999999</c:v>
                </c:pt>
                <c:pt idx="1650" formatCode="0.00">
                  <c:v>471.68049999999999</c:v>
                </c:pt>
                <c:pt idx="1651" formatCode="0.00">
                  <c:v>471.79599999999999</c:v>
                </c:pt>
                <c:pt idx="1652" formatCode="0.00">
                  <c:v>471.75739999999996</c:v>
                </c:pt>
                <c:pt idx="1653" formatCode="0.00">
                  <c:v>471.57489999999996</c:v>
                </c:pt>
                <c:pt idx="1654" formatCode="0.00">
                  <c:v>471.56309999999996</c:v>
                </c:pt>
                <c:pt idx="1655" formatCode="0.00">
                  <c:v>471.7038</c:v>
                </c:pt>
                <c:pt idx="1656" formatCode="0.00">
                  <c:v>471.74879999999996</c:v>
                </c:pt>
                <c:pt idx="1657" formatCode="0.00">
                  <c:v>471.70740000000001</c:v>
                </c:pt>
                <c:pt idx="1658" formatCode="0.00">
                  <c:v>471.68899999999996</c:v>
                </c:pt>
                <c:pt idx="1659" formatCode="0.00">
                  <c:v>471.70939999999996</c:v>
                </c:pt>
                <c:pt idx="1660" formatCode="0.00">
                  <c:v>471.62400000000002</c:v>
                </c:pt>
                <c:pt idx="1661" formatCode="0.00">
                  <c:v>471.59209999999996</c:v>
                </c:pt>
                <c:pt idx="1662" formatCode="0.00">
                  <c:v>471.62720000000002</c:v>
                </c:pt>
                <c:pt idx="1663" formatCode="0.00">
                  <c:v>471.55509999999998</c:v>
                </c:pt>
                <c:pt idx="1664" formatCode="0.00">
                  <c:v>471.3229</c:v>
                </c:pt>
                <c:pt idx="1665" formatCode="0.00">
                  <c:v>471.31529999999998</c:v>
                </c:pt>
                <c:pt idx="1666" formatCode="0.00">
                  <c:v>471.63549999999998</c:v>
                </c:pt>
                <c:pt idx="1667" formatCode="0.00">
                  <c:v>471.6241</c:v>
                </c:pt>
                <c:pt idx="1668" formatCode="0.00">
                  <c:v>471.49489999999997</c:v>
                </c:pt>
                <c:pt idx="1669" formatCode="0.00">
                  <c:v>471.26929999999999</c:v>
                </c:pt>
                <c:pt idx="1670" formatCode="0.00">
                  <c:v>471.41550000000001</c:v>
                </c:pt>
                <c:pt idx="1671" formatCode="0.00">
                  <c:v>471.43299999999999</c:v>
                </c:pt>
                <c:pt idx="1672" formatCode="0.00">
                  <c:v>471.58010000000002</c:v>
                </c:pt>
                <c:pt idx="1673" formatCode="0.00">
                  <c:v>471.61579999999998</c:v>
                </c:pt>
                <c:pt idx="1674" formatCode="0.00">
                  <c:v>471.4391</c:v>
                </c:pt>
                <c:pt idx="1675" formatCode="0.00">
                  <c:v>471.10989999999998</c:v>
                </c:pt>
                <c:pt idx="1676" formatCode="0.00">
                  <c:v>470.95650000000001</c:v>
                </c:pt>
                <c:pt idx="1677" formatCode="0.00">
                  <c:v>471.19369999999998</c:v>
                </c:pt>
                <c:pt idx="1678" formatCode="0.00">
                  <c:v>471.64409999999998</c:v>
                </c:pt>
                <c:pt idx="1679" formatCode="0.00">
                  <c:v>471.24419999999998</c:v>
                </c:pt>
                <c:pt idx="1680" formatCode="0.00">
                  <c:v>471.34219999999999</c:v>
                </c:pt>
                <c:pt idx="1681" formatCode="0.00">
                  <c:v>471.31549999999999</c:v>
                </c:pt>
                <c:pt idx="1682" formatCode="0.00">
                  <c:v>471.31920000000002</c:v>
                </c:pt>
                <c:pt idx="1683" formatCode="0.00">
                  <c:v>471.21089999999998</c:v>
                </c:pt>
                <c:pt idx="1684" formatCode="0.00">
                  <c:v>471.16429999999997</c:v>
                </c:pt>
                <c:pt idx="1685" formatCode="0.00">
                  <c:v>471.39409999999998</c:v>
                </c:pt>
                <c:pt idx="1686" formatCode="0.00">
                  <c:v>471.52929999999998</c:v>
                </c:pt>
                <c:pt idx="1687" formatCode="0.00">
                  <c:v>471.54430000000002</c:v>
                </c:pt>
                <c:pt idx="1688" formatCode="0.00">
                  <c:v>471.38319999999999</c:v>
                </c:pt>
                <c:pt idx="1689" formatCode="0.00">
                  <c:v>471.43849999999998</c:v>
                </c:pt>
                <c:pt idx="1690" formatCode="0.00">
                  <c:v>471.40780000000001</c:v>
                </c:pt>
                <c:pt idx="1691" formatCode="0.00">
                  <c:v>471.41879999999998</c:v>
                </c:pt>
                <c:pt idx="1692" formatCode="0.00">
                  <c:v>471.52330000000001</c:v>
                </c:pt>
                <c:pt idx="1693" formatCode="0.00">
                  <c:v>471.39830000000001</c:v>
                </c:pt>
                <c:pt idx="1694" formatCode="0.00">
                  <c:v>471.12860000000001</c:v>
                </c:pt>
                <c:pt idx="1695" formatCode="0.00">
                  <c:v>471.28859999999997</c:v>
                </c:pt>
                <c:pt idx="1696" formatCode="0.00">
                  <c:v>471.5849</c:v>
                </c:pt>
                <c:pt idx="1697" formatCode="0.00">
                  <c:v>471.66980000000001</c:v>
                </c:pt>
                <c:pt idx="1698" formatCode="0.00">
                  <c:v>471.61899999999997</c:v>
                </c:pt>
                <c:pt idx="1699" formatCode="0.00">
                  <c:v>471.63639999999998</c:v>
                </c:pt>
                <c:pt idx="1700" formatCode="0.00">
                  <c:v>471.50459999999998</c:v>
                </c:pt>
                <c:pt idx="1701" formatCode="0.00">
                  <c:v>471.49579999999997</c:v>
                </c:pt>
                <c:pt idx="1702" formatCode="0.00">
                  <c:v>471.21069999999997</c:v>
                </c:pt>
                <c:pt idx="1703" formatCode="0.00">
                  <c:v>471.39449999999999</c:v>
                </c:pt>
                <c:pt idx="1704" formatCode="0.00">
                  <c:v>471.65589999999997</c:v>
                </c:pt>
                <c:pt idx="1705" formatCode="0.00">
                  <c:v>471.64139999999998</c:v>
                </c:pt>
                <c:pt idx="1706" formatCode="0.00">
                  <c:v>471.67379999999997</c:v>
                </c:pt>
                <c:pt idx="1707" formatCode="0.00">
                  <c:v>471.76900000000001</c:v>
                </c:pt>
                <c:pt idx="1708" formatCode="0.00">
                  <c:v>471.46350000000001</c:v>
                </c:pt>
                <c:pt idx="1709" formatCode="0.00">
                  <c:v>471.34140000000002</c:v>
                </c:pt>
                <c:pt idx="1710" formatCode="0.00">
                  <c:v>471.26409999999998</c:v>
                </c:pt>
                <c:pt idx="1711" formatCode="0.00">
                  <c:v>471.42399999999998</c:v>
                </c:pt>
                <c:pt idx="1712" formatCode="0.00">
                  <c:v>471.48950000000002</c:v>
                </c:pt>
                <c:pt idx="1713" formatCode="0.00">
                  <c:v>471.3297</c:v>
                </c:pt>
                <c:pt idx="1714" formatCode="0.00">
                  <c:v>471.1789</c:v>
                </c:pt>
                <c:pt idx="1715" formatCode="0.00">
                  <c:v>471.51499999999999</c:v>
                </c:pt>
                <c:pt idx="1716" formatCode="0.00">
                  <c:v>471.71449999999999</c:v>
                </c:pt>
                <c:pt idx="1717" formatCode="0.00">
                  <c:v>471.72309999999999</c:v>
                </c:pt>
                <c:pt idx="1718" formatCode="0.00">
                  <c:v>471.48779999999999</c:v>
                </c:pt>
                <c:pt idx="1719" formatCode="0.00">
                  <c:v>471.46449999999999</c:v>
                </c:pt>
                <c:pt idx="1720" formatCode="0.00">
                  <c:v>471.40649999999999</c:v>
                </c:pt>
                <c:pt idx="1721" formatCode="0.00">
                  <c:v>471.49459999999999</c:v>
                </c:pt>
                <c:pt idx="1722" formatCode="0.00">
                  <c:v>471.63869999999997</c:v>
                </c:pt>
                <c:pt idx="1723" formatCode="0.00">
                  <c:v>471.57859999999999</c:v>
                </c:pt>
                <c:pt idx="1724" formatCode="0.00">
                  <c:v>471.32319999999999</c:v>
                </c:pt>
                <c:pt idx="1725" formatCode="0.00">
                  <c:v>471.45169999999996</c:v>
                </c:pt>
                <c:pt idx="1726" formatCode="0.00">
                  <c:v>471.49019999999996</c:v>
                </c:pt>
                <c:pt idx="1727" formatCode="0.00">
                  <c:v>471.3997</c:v>
                </c:pt>
                <c:pt idx="1728" formatCode="0.00">
                  <c:v>471.22899999999998</c:v>
                </c:pt>
                <c:pt idx="1729" formatCode="0.00">
                  <c:v>471.11779999999999</c:v>
                </c:pt>
                <c:pt idx="1730" formatCode="0.00">
                  <c:v>471.12139999999999</c:v>
                </c:pt>
                <c:pt idx="1731" formatCode="0.00">
                  <c:v>471.45049999999998</c:v>
                </c:pt>
                <c:pt idx="1732" formatCode="0.00">
                  <c:v>471.16429999999997</c:v>
                </c:pt>
                <c:pt idx="1733" formatCode="0.00">
                  <c:v>471.27679999999998</c:v>
                </c:pt>
                <c:pt idx="1734" formatCode="0.00">
                  <c:v>471.48669999999998</c:v>
                </c:pt>
                <c:pt idx="1735" formatCode="0.00">
                  <c:v>471.56020000000001</c:v>
                </c:pt>
                <c:pt idx="1736" formatCode="0.00">
                  <c:v>471.69409999999999</c:v>
                </c:pt>
                <c:pt idx="1737" formatCode="0.00">
                  <c:v>471.82959999999997</c:v>
                </c:pt>
                <c:pt idx="1738" formatCode="0.00">
                  <c:v>471.7996</c:v>
                </c:pt>
                <c:pt idx="1739" formatCode="0.00">
                  <c:v>471.69299999999998</c:v>
                </c:pt>
                <c:pt idx="1740" formatCode="0.00">
                  <c:v>471.5779</c:v>
                </c:pt>
                <c:pt idx="1741" formatCode="0.00">
                  <c:v>471.60149999999999</c:v>
                </c:pt>
                <c:pt idx="1742" formatCode="0.00">
                  <c:v>471.5831</c:v>
                </c:pt>
                <c:pt idx="1743" formatCode="0.00">
                  <c:v>471.56920000000002</c:v>
                </c:pt>
                <c:pt idx="1744" formatCode="0.00">
                  <c:v>471.58389999999997</c:v>
                </c:pt>
                <c:pt idx="1745" formatCode="0.00">
                  <c:v>471.51569999999998</c:v>
                </c:pt>
                <c:pt idx="1746" formatCode="0.00">
                  <c:v>471.45650000000001</c:v>
                </c:pt>
                <c:pt idx="1747" formatCode="0.00">
                  <c:v>471.4889</c:v>
                </c:pt>
                <c:pt idx="1748" formatCode="0.00">
                  <c:v>471.64949999999999</c:v>
                </c:pt>
                <c:pt idx="1749" formatCode="0.00">
                  <c:v>471.6644</c:v>
                </c:pt>
                <c:pt idx="1750" formatCode="0.00">
                  <c:v>471.57709999999997</c:v>
                </c:pt>
                <c:pt idx="1751" formatCode="0.00">
                  <c:v>471.5573</c:v>
                </c:pt>
                <c:pt idx="1752" formatCode="0.00">
                  <c:v>471.6755</c:v>
                </c:pt>
                <c:pt idx="1753" formatCode="0.00">
                  <c:v>471.49220000000003</c:v>
                </c:pt>
                <c:pt idx="1754" formatCode="0.00">
                  <c:v>471.54349999999999</c:v>
                </c:pt>
                <c:pt idx="1755" formatCode="0.00">
                  <c:v>471.52620000000002</c:v>
                </c:pt>
                <c:pt idx="1756" formatCode="0.00">
                  <c:v>471.36590000000001</c:v>
                </c:pt>
                <c:pt idx="1757" formatCode="0.00">
                  <c:v>471.27109999999999</c:v>
                </c:pt>
                <c:pt idx="1758" formatCode="0.00">
                  <c:v>471.24680000000001</c:v>
                </c:pt>
                <c:pt idx="1759" formatCode="0.00">
                  <c:v>471.30089999999996</c:v>
                </c:pt>
                <c:pt idx="1760" formatCode="0.00">
                  <c:v>471.54390000000001</c:v>
                </c:pt>
                <c:pt idx="1761" formatCode="0.00">
                  <c:v>471.59179999999998</c:v>
                </c:pt>
                <c:pt idx="1762" formatCode="0.00">
                  <c:v>471.36619999999999</c:v>
                </c:pt>
                <c:pt idx="1763" formatCode="0.00">
                  <c:v>471.2149</c:v>
                </c:pt>
                <c:pt idx="1764" formatCode="0.00">
                  <c:v>471.36699999999996</c:v>
                </c:pt>
                <c:pt idx="1765" formatCode="0.00">
                  <c:v>471.30009999999999</c:v>
                </c:pt>
                <c:pt idx="1766" formatCode="0.00">
                  <c:v>471.32150000000001</c:v>
                </c:pt>
                <c:pt idx="1767" formatCode="0.00">
                  <c:v>471.30459999999999</c:v>
                </c:pt>
                <c:pt idx="1768" formatCode="0.00">
                  <c:v>471.36579999999998</c:v>
                </c:pt>
                <c:pt idx="1769" formatCode="0.00">
                  <c:v>471.57150000000001</c:v>
                </c:pt>
                <c:pt idx="1770" formatCode="0.00">
                  <c:v>471.65609999999998</c:v>
                </c:pt>
                <c:pt idx="1771" formatCode="0.00">
                  <c:v>471.60410000000002</c:v>
                </c:pt>
                <c:pt idx="1772" formatCode="0.00">
                  <c:v>471.50720000000001</c:v>
                </c:pt>
                <c:pt idx="1773" formatCode="0.00">
                  <c:v>471.32489999999996</c:v>
                </c:pt>
                <c:pt idx="1774" formatCode="0.00">
                  <c:v>471.40480000000002</c:v>
                </c:pt>
                <c:pt idx="1775" formatCode="0.00">
                  <c:v>471.6223</c:v>
                </c:pt>
                <c:pt idx="1776" formatCode="0.00">
                  <c:v>471.64179999999999</c:v>
                </c:pt>
                <c:pt idx="1777" formatCode="0.00">
                  <c:v>471.64909999999998</c:v>
                </c:pt>
                <c:pt idx="1778" formatCode="0.00">
                  <c:v>471.5881</c:v>
                </c:pt>
                <c:pt idx="1779" formatCode="0.00">
                  <c:v>471.61189999999999</c:v>
                </c:pt>
                <c:pt idx="1780" formatCode="0.00">
                  <c:v>471.50970000000001</c:v>
                </c:pt>
                <c:pt idx="1781" formatCode="0.00">
                  <c:v>471.53229999999996</c:v>
                </c:pt>
                <c:pt idx="1782" formatCode="0.00">
                  <c:v>471.60539999999997</c:v>
                </c:pt>
                <c:pt idx="1783" formatCode="0.00">
                  <c:v>471.59409999999997</c:v>
                </c:pt>
                <c:pt idx="1784" formatCode="0.00">
                  <c:v>471.54239999999999</c:v>
                </c:pt>
                <c:pt idx="1785" formatCode="0.00">
                  <c:v>471.63009999999997</c:v>
                </c:pt>
                <c:pt idx="1786" formatCode="0.00">
                  <c:v>471.60140000000001</c:v>
                </c:pt>
                <c:pt idx="1787" formatCode="0.00">
                  <c:v>471.601</c:v>
                </c:pt>
                <c:pt idx="1788" formatCode="0.00">
                  <c:v>471.5727</c:v>
                </c:pt>
                <c:pt idx="1789" formatCode="0.00">
                  <c:v>471.55709999999999</c:v>
                </c:pt>
                <c:pt idx="1790" formatCode="0.00">
                  <c:v>471.40069999999997</c:v>
                </c:pt>
                <c:pt idx="1791" formatCode="0.00">
                  <c:v>471.24919999999997</c:v>
                </c:pt>
                <c:pt idx="1792" formatCode="0.00">
                  <c:v>471.43149999999997</c:v>
                </c:pt>
                <c:pt idx="1793" formatCode="0.00">
                  <c:v>471.33199999999999</c:v>
                </c:pt>
                <c:pt idx="1794" formatCode="0.00">
                  <c:v>471.34899999999999</c:v>
                </c:pt>
                <c:pt idx="1795" formatCode="0.00">
                  <c:v>471.29059999999998</c:v>
                </c:pt>
                <c:pt idx="1796" formatCode="0.00">
                  <c:v>471.1755</c:v>
                </c:pt>
                <c:pt idx="1797" formatCode="0.00">
                  <c:v>471.35539999999997</c:v>
                </c:pt>
                <c:pt idx="1798" formatCode="0.00">
                  <c:v>471.1454</c:v>
                </c:pt>
                <c:pt idx="1799" formatCode="0.00">
                  <c:v>471.15719999999999</c:v>
                </c:pt>
                <c:pt idx="1800" formatCode="0.00">
                  <c:v>471.37090000000001</c:v>
                </c:pt>
                <c:pt idx="1801" formatCode="0.00">
                  <c:v>471.24119999999999</c:v>
                </c:pt>
                <c:pt idx="1802" formatCode="0.00">
                  <c:v>471.16859999999997</c:v>
                </c:pt>
                <c:pt idx="1803" formatCode="0.00">
                  <c:v>471.34589999999997</c:v>
                </c:pt>
                <c:pt idx="1804" formatCode="0.00">
                  <c:v>471.50020000000001</c:v>
                </c:pt>
                <c:pt idx="1805" formatCode="0.00">
                  <c:v>471.5324</c:v>
                </c:pt>
                <c:pt idx="1806" formatCode="0.00">
                  <c:v>471.46899999999999</c:v>
                </c:pt>
                <c:pt idx="1807" formatCode="0.00">
                  <c:v>471.36349999999999</c:v>
                </c:pt>
                <c:pt idx="1808" formatCode="0.00">
                  <c:v>471.40170000000001</c:v>
                </c:pt>
                <c:pt idx="1809" formatCode="0.00">
                  <c:v>471.55369999999999</c:v>
                </c:pt>
                <c:pt idx="1810" formatCode="0.00">
                  <c:v>471.52339999999998</c:v>
                </c:pt>
                <c:pt idx="1811" formatCode="0.00">
                  <c:v>471.54089999999997</c:v>
                </c:pt>
                <c:pt idx="1812" formatCode="0.00">
                  <c:v>471.42309999999998</c:v>
                </c:pt>
                <c:pt idx="1813" formatCode="0.00">
                  <c:v>471.35680000000002</c:v>
                </c:pt>
                <c:pt idx="1814" formatCode="0.00">
                  <c:v>471.46969999999999</c:v>
                </c:pt>
                <c:pt idx="1815" formatCode="0.00">
                  <c:v>471.46179999999998</c:v>
                </c:pt>
                <c:pt idx="1816" formatCode="0.00">
                  <c:v>471.46170000000001</c:v>
                </c:pt>
                <c:pt idx="1817" formatCode="0.00">
                  <c:v>471.42499999999995</c:v>
                </c:pt>
                <c:pt idx="1818" formatCode="0.00">
                  <c:v>471.50290000000001</c:v>
                </c:pt>
                <c:pt idx="1819" formatCode="0.00">
                  <c:v>471.40459999999996</c:v>
                </c:pt>
                <c:pt idx="1820" formatCode="0.00">
                  <c:v>471.404</c:v>
                </c:pt>
                <c:pt idx="1821" formatCode="0.00">
                  <c:v>471.54319999999996</c:v>
                </c:pt>
                <c:pt idx="1822" formatCode="0.00">
                  <c:v>471.38439999999997</c:v>
                </c:pt>
                <c:pt idx="1823" formatCode="0.00">
                  <c:v>471.22289999999998</c:v>
                </c:pt>
                <c:pt idx="1824" formatCode="0.00">
                  <c:v>471.15729999999996</c:v>
                </c:pt>
                <c:pt idx="1825" formatCode="0.00">
                  <c:v>471.19909999999999</c:v>
                </c:pt>
                <c:pt idx="1826" formatCode="0.00">
                  <c:v>471.11559999999997</c:v>
                </c:pt>
                <c:pt idx="1827" formatCode="0.00">
                  <c:v>471.14209999999997</c:v>
                </c:pt>
                <c:pt idx="1828" formatCode="0.00">
                  <c:v>471.26229999999998</c:v>
                </c:pt>
                <c:pt idx="1829" formatCode="0.00">
                  <c:v>471.2704</c:v>
                </c:pt>
                <c:pt idx="1830" formatCode="0.00">
                  <c:v>471.3202</c:v>
                </c:pt>
                <c:pt idx="1831" formatCode="0.00">
                  <c:v>471.28969999999998</c:v>
                </c:pt>
                <c:pt idx="1832" formatCode="0.00">
                  <c:v>471.447</c:v>
                </c:pt>
                <c:pt idx="1833" formatCode="0.00">
                  <c:v>471.50029999999998</c:v>
                </c:pt>
                <c:pt idx="1834" formatCode="0.00">
                  <c:v>471.39959999999996</c:v>
                </c:pt>
                <c:pt idx="1835" formatCode="0.00">
                  <c:v>471.3623</c:v>
                </c:pt>
                <c:pt idx="1836" formatCode="0.00">
                  <c:v>471.29669999999999</c:v>
                </c:pt>
                <c:pt idx="1837" formatCode="0.00">
                  <c:v>471.34749999999997</c:v>
                </c:pt>
                <c:pt idx="1838" formatCode="0.00">
                  <c:v>471.36369999999999</c:v>
                </c:pt>
                <c:pt idx="1839" formatCode="0.00">
                  <c:v>471.41449999999998</c:v>
                </c:pt>
                <c:pt idx="1840" formatCode="0.00">
                  <c:v>471.50360000000001</c:v>
                </c:pt>
                <c:pt idx="1841" formatCode="0.00">
                  <c:v>471.46389999999997</c:v>
                </c:pt>
                <c:pt idx="1842" formatCode="0.00">
                  <c:v>471.3193</c:v>
                </c:pt>
                <c:pt idx="1843" formatCode="0.00">
                  <c:v>471.32839999999999</c:v>
                </c:pt>
                <c:pt idx="1844" formatCode="0.00">
                  <c:v>471.24969999999996</c:v>
                </c:pt>
                <c:pt idx="1845" formatCode="0.00">
                  <c:v>471.1748</c:v>
                </c:pt>
                <c:pt idx="1846" formatCode="0.00">
                  <c:v>471.13400000000001</c:v>
                </c:pt>
                <c:pt idx="1847" formatCode="0.00">
                  <c:v>471.26099999999997</c:v>
                </c:pt>
                <c:pt idx="1848" formatCode="0.00">
                  <c:v>471.3621</c:v>
                </c:pt>
                <c:pt idx="1849" formatCode="0.00">
                  <c:v>471.44150000000002</c:v>
                </c:pt>
                <c:pt idx="1850" formatCode="0.00">
                  <c:v>471.45870000000002</c:v>
                </c:pt>
                <c:pt idx="1851" formatCode="0.00">
                  <c:v>471.45209999999997</c:v>
                </c:pt>
                <c:pt idx="1852" formatCode="0.00">
                  <c:v>471.47890000000001</c:v>
                </c:pt>
                <c:pt idx="1853" formatCode="0.00">
                  <c:v>471.34350000000001</c:v>
                </c:pt>
                <c:pt idx="1854" formatCode="0.00">
                  <c:v>471.34629999999999</c:v>
                </c:pt>
                <c:pt idx="1855" formatCode="0.00">
                  <c:v>471.41480000000001</c:v>
                </c:pt>
                <c:pt idx="1856" formatCode="0.00">
                  <c:v>471.471</c:v>
                </c:pt>
                <c:pt idx="1857" formatCode="0.00">
                  <c:v>471.55719999999997</c:v>
                </c:pt>
                <c:pt idx="1858" formatCode="0.00">
                  <c:v>471.60590000000002</c:v>
                </c:pt>
                <c:pt idx="1859" formatCode="0.00">
                  <c:v>471.55700000000002</c:v>
                </c:pt>
                <c:pt idx="1860" formatCode="0.00">
                  <c:v>471.54730000000001</c:v>
                </c:pt>
                <c:pt idx="1861" formatCode="0.00">
                  <c:v>471.48579999999998</c:v>
                </c:pt>
                <c:pt idx="1862" formatCode="0.00">
                  <c:v>471.46909999999997</c:v>
                </c:pt>
                <c:pt idx="1863" formatCode="0.00">
                  <c:v>471.53280000000001</c:v>
                </c:pt>
                <c:pt idx="1864" formatCode="0.00">
                  <c:v>471.45349999999996</c:v>
                </c:pt>
                <c:pt idx="1865" formatCode="0.00">
                  <c:v>471.52350000000001</c:v>
                </c:pt>
                <c:pt idx="1866" formatCode="0.00">
                  <c:v>471.54239999999999</c:v>
                </c:pt>
                <c:pt idx="1867" formatCode="0.00">
                  <c:v>471.57049999999998</c:v>
                </c:pt>
                <c:pt idx="1868" formatCode="0.00">
                  <c:v>471.44409999999999</c:v>
                </c:pt>
                <c:pt idx="1869" formatCode="0.00">
                  <c:v>471.37430000000001</c:v>
                </c:pt>
                <c:pt idx="1870" formatCode="0.00">
                  <c:v>471.31669999999997</c:v>
                </c:pt>
                <c:pt idx="1871" formatCode="0.00">
                  <c:v>471.3349</c:v>
                </c:pt>
                <c:pt idx="1872" formatCode="0.00">
                  <c:v>471.33939999999996</c:v>
                </c:pt>
                <c:pt idx="1873" formatCode="0.00">
                  <c:v>471.435</c:v>
                </c:pt>
                <c:pt idx="1874" formatCode="0.00">
                  <c:v>471.46379999999999</c:v>
                </c:pt>
                <c:pt idx="1875" formatCode="0.00">
                  <c:v>471.48069999999996</c:v>
                </c:pt>
                <c:pt idx="1876" formatCode="0.00">
                  <c:v>471.48849999999999</c:v>
                </c:pt>
                <c:pt idx="1877" formatCode="0.00">
                  <c:v>471.4221</c:v>
                </c:pt>
                <c:pt idx="1878" formatCode="0.00">
                  <c:v>471.48410000000001</c:v>
                </c:pt>
                <c:pt idx="1879" formatCode="0.00">
                  <c:v>471.58799999999997</c:v>
                </c:pt>
                <c:pt idx="1880" formatCode="0.00">
                  <c:v>471.57259999999997</c:v>
                </c:pt>
                <c:pt idx="1881" formatCode="0.00">
                  <c:v>471.49209999999999</c:v>
                </c:pt>
                <c:pt idx="1882" formatCode="0.00">
                  <c:v>471.43419999999998</c:v>
                </c:pt>
                <c:pt idx="1883" formatCode="0.00">
                  <c:v>471.59859999999998</c:v>
                </c:pt>
                <c:pt idx="1884" formatCode="0.00">
                  <c:v>471.60320000000002</c:v>
                </c:pt>
                <c:pt idx="1885" formatCode="0.00">
                  <c:v>471.62020000000001</c:v>
                </c:pt>
                <c:pt idx="1886" formatCode="0.00">
                  <c:v>471.59309999999999</c:v>
                </c:pt>
                <c:pt idx="1887" formatCode="0.00">
                  <c:v>471.46999999999997</c:v>
                </c:pt>
                <c:pt idx="1888" formatCode="0.00">
                  <c:v>471.39429999999999</c:v>
                </c:pt>
                <c:pt idx="1889" formatCode="0.00">
                  <c:v>471.45769999999999</c:v>
                </c:pt>
                <c:pt idx="1890" formatCode="0.00">
                  <c:v>471.55790000000002</c:v>
                </c:pt>
                <c:pt idx="1891" formatCode="0.00">
                  <c:v>471.58370000000002</c:v>
                </c:pt>
                <c:pt idx="1892" formatCode="0.00">
                  <c:v>471.56380000000001</c:v>
                </c:pt>
                <c:pt idx="1893" formatCode="0.00">
                  <c:v>471.58010000000002</c:v>
                </c:pt>
                <c:pt idx="1894" formatCode="0.00">
                  <c:v>471.5641</c:v>
                </c:pt>
                <c:pt idx="1895" formatCode="0.00">
                  <c:v>471.64179999999999</c:v>
                </c:pt>
                <c:pt idx="1896" formatCode="0.00">
                  <c:v>471.68369999999999</c:v>
                </c:pt>
                <c:pt idx="1897" formatCode="0.00">
                  <c:v>471.6764</c:v>
                </c:pt>
                <c:pt idx="1898" formatCode="0.00">
                  <c:v>471.63260000000002</c:v>
                </c:pt>
                <c:pt idx="1899" formatCode="0.00">
                  <c:v>471.62860000000001</c:v>
                </c:pt>
                <c:pt idx="1900" formatCode="0.00">
                  <c:v>471.48159999999996</c:v>
                </c:pt>
                <c:pt idx="1901" formatCode="0.00">
                  <c:v>471.47659999999996</c:v>
                </c:pt>
                <c:pt idx="1902" formatCode="0.00">
                  <c:v>471.54570000000001</c:v>
                </c:pt>
                <c:pt idx="1903" formatCode="0.00">
                  <c:v>471.66489999999999</c:v>
                </c:pt>
                <c:pt idx="1904" formatCode="0.00">
                  <c:v>471.67309999999998</c:v>
                </c:pt>
                <c:pt idx="1905" formatCode="0.00">
                  <c:v>471.661</c:v>
                </c:pt>
                <c:pt idx="1906" formatCode="0.00">
                  <c:v>471.5532</c:v>
                </c:pt>
                <c:pt idx="1907" formatCode="0.00">
                  <c:v>471.52850000000001</c:v>
                </c:pt>
                <c:pt idx="1908" formatCode="0.00">
                  <c:v>471.5883</c:v>
                </c:pt>
                <c:pt idx="1909" formatCode="0.00">
                  <c:v>471.70889999999997</c:v>
                </c:pt>
                <c:pt idx="1910" formatCode="0.00">
                  <c:v>471.6044</c:v>
                </c:pt>
                <c:pt idx="1911" formatCode="0.00">
                  <c:v>471.50829999999996</c:v>
                </c:pt>
                <c:pt idx="1912" formatCode="0.00">
                  <c:v>471.54489999999998</c:v>
                </c:pt>
                <c:pt idx="1913" formatCode="0.00">
                  <c:v>471.51339999999999</c:v>
                </c:pt>
                <c:pt idx="1914" formatCode="0.00">
                  <c:v>471.4984</c:v>
                </c:pt>
                <c:pt idx="1915" formatCode="0.00">
                  <c:v>471.53679999999997</c:v>
                </c:pt>
                <c:pt idx="1916" formatCode="0.00">
                  <c:v>471.49220000000003</c:v>
                </c:pt>
                <c:pt idx="1917" formatCode="0.00">
                  <c:v>471.50279999999998</c:v>
                </c:pt>
                <c:pt idx="1918" formatCode="0.00">
                  <c:v>471.44219999999996</c:v>
                </c:pt>
                <c:pt idx="1919" formatCode="0.00">
                  <c:v>471.4676</c:v>
                </c:pt>
                <c:pt idx="1920" formatCode="0.00">
                  <c:v>471.56329999999997</c:v>
                </c:pt>
                <c:pt idx="1921" formatCode="0.00">
                  <c:v>471.54059999999998</c:v>
                </c:pt>
                <c:pt idx="1922" formatCode="0.00">
                  <c:v>471.524</c:v>
                </c:pt>
                <c:pt idx="1923" formatCode="0.00">
                  <c:v>471.50020000000001</c:v>
                </c:pt>
                <c:pt idx="1924" formatCode="0.00">
                  <c:v>471.53829999999999</c:v>
                </c:pt>
                <c:pt idx="1925" formatCode="0.00">
                  <c:v>471.45819999999998</c:v>
                </c:pt>
                <c:pt idx="1926" formatCode="0.00">
                  <c:v>471.3775</c:v>
                </c:pt>
                <c:pt idx="1927" formatCode="0.00">
                  <c:v>471.37810000000002</c:v>
                </c:pt>
                <c:pt idx="1928" formatCode="0.00">
                  <c:v>471.41019999999997</c:v>
                </c:pt>
                <c:pt idx="1929" formatCode="0.00">
                  <c:v>471.39830000000001</c:v>
                </c:pt>
                <c:pt idx="1930" formatCode="0.00">
                  <c:v>471.40519999999998</c:v>
                </c:pt>
                <c:pt idx="1931" formatCode="0.00">
                  <c:v>471.41409999999996</c:v>
                </c:pt>
                <c:pt idx="1932" formatCode="0.00">
                  <c:v>471.41739999999999</c:v>
                </c:pt>
                <c:pt idx="1933" formatCode="0.00">
                  <c:v>471.34309999999999</c:v>
                </c:pt>
                <c:pt idx="1934" formatCode="0.00">
                  <c:v>471.28120000000001</c:v>
                </c:pt>
                <c:pt idx="1935" formatCode="0.00">
                  <c:v>471.24829999999997</c:v>
                </c:pt>
                <c:pt idx="1936" formatCode="0.00">
                  <c:v>471.25229999999999</c:v>
                </c:pt>
                <c:pt idx="1937" formatCode="0.00">
                  <c:v>471.3014</c:v>
                </c:pt>
                <c:pt idx="1938" formatCode="0.00">
                  <c:v>471.37549999999999</c:v>
                </c:pt>
                <c:pt idx="1939" formatCode="0.00">
                  <c:v>471.37119999999999</c:v>
                </c:pt>
                <c:pt idx="1940" formatCode="0.00">
                  <c:v>471.37099999999998</c:v>
                </c:pt>
                <c:pt idx="1941" formatCode="0.00">
                  <c:v>471.37649999999996</c:v>
                </c:pt>
                <c:pt idx="1942" formatCode="0.00">
                  <c:v>471.41629999999998</c:v>
                </c:pt>
                <c:pt idx="1943" formatCode="0.00">
                  <c:v>471.4778</c:v>
                </c:pt>
                <c:pt idx="1944" formatCode="0.00">
                  <c:v>471.37909999999999</c:v>
                </c:pt>
                <c:pt idx="1945" formatCode="0.00">
                  <c:v>471.35269999999997</c:v>
                </c:pt>
                <c:pt idx="1946" formatCode="0.00">
                  <c:v>471.34699999999998</c:v>
                </c:pt>
                <c:pt idx="1947" formatCode="0.00">
                  <c:v>471.44309999999996</c:v>
                </c:pt>
                <c:pt idx="1948" formatCode="0.00">
                  <c:v>471.45249999999999</c:v>
                </c:pt>
                <c:pt idx="1949" formatCode="0.00">
                  <c:v>471.43770000000001</c:v>
                </c:pt>
                <c:pt idx="1950" formatCode="0.00">
                  <c:v>471.41129999999998</c:v>
                </c:pt>
                <c:pt idx="1951" formatCode="0.00">
                  <c:v>471.40159999999997</c:v>
                </c:pt>
                <c:pt idx="1952" formatCode="0.00">
                  <c:v>471.37860000000001</c:v>
                </c:pt>
                <c:pt idx="1953" formatCode="0.00">
                  <c:v>471.41059999999999</c:v>
                </c:pt>
                <c:pt idx="1954" formatCode="0.00">
                  <c:v>471.46979999999996</c:v>
                </c:pt>
                <c:pt idx="1955" formatCode="0.00">
                  <c:v>471.44069999999999</c:v>
                </c:pt>
                <c:pt idx="1956" formatCode="0.00">
                  <c:v>471.40409999999997</c:v>
                </c:pt>
                <c:pt idx="1957" formatCode="0.00">
                  <c:v>471.4425</c:v>
                </c:pt>
                <c:pt idx="1958" formatCode="0.00">
                  <c:v>471.41039999999998</c:v>
                </c:pt>
                <c:pt idx="1959" formatCode="0.00">
                  <c:v>471.39769999999999</c:v>
                </c:pt>
                <c:pt idx="1960" formatCode="0.00">
                  <c:v>471.38729999999998</c:v>
                </c:pt>
                <c:pt idx="1961" formatCode="0.00">
                  <c:v>471.42669999999998</c:v>
                </c:pt>
                <c:pt idx="1962" formatCode="0.00">
                  <c:v>471.43599999999998</c:v>
                </c:pt>
                <c:pt idx="1963" formatCode="0.00">
                  <c:v>471.44119999999998</c:v>
                </c:pt>
                <c:pt idx="1964" formatCode="0.00">
                  <c:v>471.31619999999998</c:v>
                </c:pt>
                <c:pt idx="1965" formatCode="0.00">
                  <c:v>471.22129999999999</c:v>
                </c:pt>
                <c:pt idx="1966" formatCode="0.00">
                  <c:v>471.21999999999997</c:v>
                </c:pt>
                <c:pt idx="1967" formatCode="0.00">
                  <c:v>471.18560000000002</c:v>
                </c:pt>
                <c:pt idx="1968" formatCode="0.00">
                  <c:v>471.2638</c:v>
                </c:pt>
                <c:pt idx="1969" formatCode="0.00">
                  <c:v>471.27949999999998</c:v>
                </c:pt>
                <c:pt idx="1970" formatCode="0.00">
                  <c:v>471.2586</c:v>
                </c:pt>
                <c:pt idx="1971" formatCode="0.00">
                  <c:v>471.19</c:v>
                </c:pt>
                <c:pt idx="1972" formatCode="0.00">
                  <c:v>471.20549999999997</c:v>
                </c:pt>
                <c:pt idx="1973" formatCode="0.00">
                  <c:v>471.16030000000001</c:v>
                </c:pt>
                <c:pt idx="1974" formatCode="0.00">
                  <c:v>471.1422</c:v>
                </c:pt>
                <c:pt idx="1975" formatCode="0.00">
                  <c:v>471.06719999999996</c:v>
                </c:pt>
                <c:pt idx="1976" formatCode="0.00">
                  <c:v>471.10919999999999</c:v>
                </c:pt>
                <c:pt idx="1977" formatCode="0.00">
                  <c:v>471.16769999999997</c:v>
                </c:pt>
                <c:pt idx="1978" formatCode="0.00">
                  <c:v>471.27339999999998</c:v>
                </c:pt>
                <c:pt idx="1979" formatCode="0.00">
                  <c:v>471.31669999999997</c:v>
                </c:pt>
                <c:pt idx="1980" formatCode="0.00">
                  <c:v>471.31979999999999</c:v>
                </c:pt>
                <c:pt idx="1981" formatCode="0.00">
                  <c:v>471.36349999999999</c:v>
                </c:pt>
                <c:pt idx="1982" formatCode="0.00">
                  <c:v>471.23559999999998</c:v>
                </c:pt>
                <c:pt idx="1983" formatCode="0.00">
                  <c:v>471.10419999999999</c:v>
                </c:pt>
                <c:pt idx="1984" formatCode="0.00">
                  <c:v>471.09429999999998</c:v>
                </c:pt>
                <c:pt idx="1985" formatCode="0.00">
                  <c:v>471.32</c:v>
                </c:pt>
                <c:pt idx="1986" formatCode="0.00">
                  <c:v>471.36849999999998</c:v>
                </c:pt>
                <c:pt idx="1987" formatCode="0.00">
                  <c:v>471.2679</c:v>
                </c:pt>
                <c:pt idx="1988" formatCode="0.00">
                  <c:v>471.2287</c:v>
                </c:pt>
                <c:pt idx="1989" formatCode="0.00">
                  <c:v>471.16729999999995</c:v>
                </c:pt>
                <c:pt idx="1990" formatCode="0.00">
                  <c:v>471.01619999999997</c:v>
                </c:pt>
                <c:pt idx="1991" formatCode="0.00">
                  <c:v>471.26099999999997</c:v>
                </c:pt>
                <c:pt idx="1992" formatCode="0.00">
                  <c:v>471.3569</c:v>
                </c:pt>
                <c:pt idx="1993" formatCode="0.00">
                  <c:v>471.29140000000001</c:v>
                </c:pt>
                <c:pt idx="1994" formatCode="0.00">
                  <c:v>471.29419999999999</c:v>
                </c:pt>
                <c:pt idx="1995" formatCode="0.00">
                  <c:v>471.28049999999996</c:v>
                </c:pt>
                <c:pt idx="1996" formatCode="0.00">
                  <c:v>471.37810000000002</c:v>
                </c:pt>
                <c:pt idx="1997" formatCode="0.00">
                  <c:v>471.51839999999999</c:v>
                </c:pt>
                <c:pt idx="1998" formatCode="0.00">
                  <c:v>471.48090000000002</c:v>
                </c:pt>
                <c:pt idx="1999" formatCode="0.00">
                  <c:v>471.40969999999999</c:v>
                </c:pt>
                <c:pt idx="2000" formatCode="0.00">
                  <c:v>471.34829999999999</c:v>
                </c:pt>
                <c:pt idx="2001" formatCode="0.00">
                  <c:v>471.25229999999999</c:v>
                </c:pt>
                <c:pt idx="2002" formatCode="0.00">
                  <c:v>471.04059999999998</c:v>
                </c:pt>
                <c:pt idx="2003" formatCode="0.00">
                  <c:v>471.26479999999998</c:v>
                </c:pt>
                <c:pt idx="2004" formatCode="0.00">
                  <c:v>471.39350000000002</c:v>
                </c:pt>
                <c:pt idx="2005" formatCode="0.00">
                  <c:v>471.42619999999999</c:v>
                </c:pt>
                <c:pt idx="2006" formatCode="0.00">
                  <c:v>471.48259999999999</c:v>
                </c:pt>
                <c:pt idx="2007" formatCode="0.00">
                  <c:v>471.2783</c:v>
                </c:pt>
                <c:pt idx="2008" formatCode="0.00">
                  <c:v>471.15229999999997</c:v>
                </c:pt>
                <c:pt idx="2009" formatCode="0.00">
                  <c:v>471.19259999999997</c:v>
                </c:pt>
                <c:pt idx="2010" formatCode="0.00">
                  <c:v>471.22249999999997</c:v>
                </c:pt>
                <c:pt idx="2011" formatCode="0.00">
                  <c:v>471.125</c:v>
                </c:pt>
                <c:pt idx="2012" formatCode="0.00">
                  <c:v>471.16649999999998</c:v>
                </c:pt>
                <c:pt idx="2013" formatCode="0.00">
                  <c:v>471.07029999999997</c:v>
                </c:pt>
                <c:pt idx="2014" formatCode="0.00">
                  <c:v>471.06629999999996</c:v>
                </c:pt>
                <c:pt idx="2015" formatCode="0.00">
                  <c:v>471.20600000000002</c:v>
                </c:pt>
                <c:pt idx="2016" formatCode="0.00">
                  <c:v>471.21820000000002</c:v>
                </c:pt>
                <c:pt idx="2017" formatCode="0.00">
                  <c:v>471.154</c:v>
                </c:pt>
                <c:pt idx="2018" formatCode="0.00">
                  <c:v>471.1739</c:v>
                </c:pt>
                <c:pt idx="2019" formatCode="0.00">
                  <c:v>471.1943</c:v>
                </c:pt>
                <c:pt idx="2020" formatCode="0.00">
                  <c:v>471.21439999999996</c:v>
                </c:pt>
                <c:pt idx="2021" formatCode="0.00">
                  <c:v>471.23910000000001</c:v>
                </c:pt>
                <c:pt idx="2022" formatCode="0.00">
                  <c:v>471.21999999999997</c:v>
                </c:pt>
                <c:pt idx="2023" formatCode="0.00">
                  <c:v>471.15</c:v>
                </c:pt>
                <c:pt idx="2024" formatCode="0.00">
                  <c:v>471.22019999999998</c:v>
                </c:pt>
                <c:pt idx="2025" formatCode="0.00">
                  <c:v>471.33420000000001</c:v>
                </c:pt>
                <c:pt idx="2026" formatCode="0.00">
                  <c:v>471.30700000000002</c:v>
                </c:pt>
                <c:pt idx="2027" formatCode="0.00">
                  <c:v>471.24250000000001</c:v>
                </c:pt>
                <c:pt idx="2028" formatCode="0.00">
                  <c:v>471.25400000000002</c:v>
                </c:pt>
                <c:pt idx="2029" formatCode="0.00">
                  <c:v>471.19380000000001</c:v>
                </c:pt>
                <c:pt idx="2030" formatCode="0.00">
                  <c:v>471.06479999999999</c:v>
                </c:pt>
                <c:pt idx="2031" formatCode="0.00">
                  <c:v>471.31740000000002</c:v>
                </c:pt>
                <c:pt idx="2032" formatCode="0.00">
                  <c:v>471.23829999999998</c:v>
                </c:pt>
                <c:pt idx="2033" formatCode="0.00">
                  <c:v>471.18680000000001</c:v>
                </c:pt>
                <c:pt idx="2034" formatCode="0.00">
                  <c:v>471.33889999999997</c:v>
                </c:pt>
                <c:pt idx="2035" formatCode="0.00">
                  <c:v>471.35890000000001</c:v>
                </c:pt>
                <c:pt idx="2036" formatCode="0.00">
                  <c:v>471.26089999999999</c:v>
                </c:pt>
                <c:pt idx="2037" formatCode="0.00">
                  <c:v>471.14350000000002</c:v>
                </c:pt>
                <c:pt idx="2038" formatCode="0.00">
                  <c:v>471.28699999999998</c:v>
                </c:pt>
                <c:pt idx="2039" formatCode="0.00">
                  <c:v>471.25549999999998</c:v>
                </c:pt>
                <c:pt idx="2040" formatCode="0.00">
                  <c:v>471.0736</c:v>
                </c:pt>
                <c:pt idx="2041" formatCode="0.00">
                  <c:v>471.26139999999998</c:v>
                </c:pt>
                <c:pt idx="2042" formatCode="0.00">
                  <c:v>471.26139999999998</c:v>
                </c:pt>
                <c:pt idx="2043" formatCode="0.00">
                  <c:v>471.28300000000002</c:v>
                </c:pt>
                <c:pt idx="2044" formatCode="0.00">
                  <c:v>471.23669999999998</c:v>
                </c:pt>
                <c:pt idx="2045" formatCode="0.00">
                  <c:v>471.2296</c:v>
                </c:pt>
                <c:pt idx="2046" formatCode="0.00">
                  <c:v>471.0446</c:v>
                </c:pt>
                <c:pt idx="2047" formatCode="0.00">
                  <c:v>471.06709999999998</c:v>
                </c:pt>
                <c:pt idx="2048" formatCode="0.00">
                  <c:v>471.23500000000001</c:v>
                </c:pt>
                <c:pt idx="2049" formatCode="0.00">
                  <c:v>471.20889999999997</c:v>
                </c:pt>
                <c:pt idx="2050" formatCode="0.00">
                  <c:v>471.23879999999997</c:v>
                </c:pt>
                <c:pt idx="2051" formatCode="0.00">
                  <c:v>471.25149999999996</c:v>
                </c:pt>
                <c:pt idx="2052" formatCode="0.00">
                  <c:v>471.35219999999998</c:v>
                </c:pt>
                <c:pt idx="2053" formatCode="0.00">
                  <c:v>471.36469999999997</c:v>
                </c:pt>
                <c:pt idx="2054" formatCode="0.00">
                  <c:v>471.33939999999996</c:v>
                </c:pt>
                <c:pt idx="2055" formatCode="0.00">
                  <c:v>471.27379999999999</c:v>
                </c:pt>
                <c:pt idx="2056" formatCode="0.00">
                  <c:v>471.06719999999996</c:v>
                </c:pt>
                <c:pt idx="2057" formatCode="0.00">
                  <c:v>471.17340000000002</c:v>
                </c:pt>
                <c:pt idx="2058" formatCode="0.00">
                  <c:v>471.11660000000001</c:v>
                </c:pt>
                <c:pt idx="2059" formatCode="0.00">
                  <c:v>470.88929999999999</c:v>
                </c:pt>
                <c:pt idx="2060" formatCode="0.00">
                  <c:v>471.03039999999999</c:v>
                </c:pt>
                <c:pt idx="2061" formatCode="0.00">
                  <c:v>471.07830000000001</c:v>
                </c:pt>
                <c:pt idx="2062" formatCode="0.00">
                  <c:v>471.08409999999998</c:v>
                </c:pt>
                <c:pt idx="2063" formatCode="0.00">
                  <c:v>470.92790000000002</c:v>
                </c:pt>
                <c:pt idx="2064" formatCode="0.00">
                  <c:v>470.87889999999999</c:v>
                </c:pt>
                <c:pt idx="2065" formatCode="0.00">
                  <c:v>471.05290000000002</c:v>
                </c:pt>
                <c:pt idx="2066" formatCode="0.00">
                  <c:v>471.04669999999999</c:v>
                </c:pt>
                <c:pt idx="2067" formatCode="0.00">
                  <c:v>471.11799999999999</c:v>
                </c:pt>
                <c:pt idx="2068" formatCode="0.00">
                  <c:v>471.05949999999996</c:v>
                </c:pt>
                <c:pt idx="2069" formatCode="0.00">
                  <c:v>471.13139999999999</c:v>
                </c:pt>
                <c:pt idx="2070" formatCode="0.00">
                  <c:v>471.1936</c:v>
                </c:pt>
                <c:pt idx="2071" formatCode="0.00">
                  <c:v>471.2491</c:v>
                </c:pt>
                <c:pt idx="2072" formatCode="0.00">
                  <c:v>471.22449999999998</c:v>
                </c:pt>
                <c:pt idx="2073" formatCode="0.00">
                  <c:v>471.12029999999999</c:v>
                </c:pt>
                <c:pt idx="2074" formatCode="0.00">
                  <c:v>471.19839999999999</c:v>
                </c:pt>
                <c:pt idx="2075" formatCode="0.00">
                  <c:v>471.1807</c:v>
                </c:pt>
                <c:pt idx="2076" formatCode="0.00">
                  <c:v>471.22769999999997</c:v>
                </c:pt>
                <c:pt idx="2077" formatCode="0.00">
                  <c:v>471.21519999999998</c:v>
                </c:pt>
                <c:pt idx="2078" formatCode="0.00">
                  <c:v>471.18459999999999</c:v>
                </c:pt>
                <c:pt idx="2079" formatCode="0.00">
                  <c:v>471.19920000000002</c:v>
                </c:pt>
                <c:pt idx="2080" formatCode="0.00">
                  <c:v>471.06129999999996</c:v>
                </c:pt>
                <c:pt idx="2081" formatCode="0.00">
                  <c:v>471.13729999999998</c:v>
                </c:pt>
                <c:pt idx="2082" formatCode="0.00">
                  <c:v>471.1234</c:v>
                </c:pt>
                <c:pt idx="2083" formatCode="0.00">
                  <c:v>470.98140000000001</c:v>
                </c:pt>
                <c:pt idx="2084" formatCode="0.00">
                  <c:v>470.79539999999997</c:v>
                </c:pt>
                <c:pt idx="2085" formatCode="0.00">
                  <c:v>471.10239999999999</c:v>
                </c:pt>
                <c:pt idx="2086" formatCode="0.00">
                  <c:v>471.19240000000002</c:v>
                </c:pt>
                <c:pt idx="2087" formatCode="0.00">
                  <c:v>471.24739999999997</c:v>
                </c:pt>
                <c:pt idx="2088" formatCode="0.00">
                  <c:v>471.24340000000001</c:v>
                </c:pt>
                <c:pt idx="2089" formatCode="0.00">
                  <c:v>471.24439999999998</c:v>
                </c:pt>
                <c:pt idx="2090" formatCode="0.00">
                  <c:v>471.27839999999998</c:v>
                </c:pt>
                <c:pt idx="2091" formatCode="0.00">
                  <c:v>471.23239999999998</c:v>
                </c:pt>
                <c:pt idx="2092" formatCode="0.00">
                  <c:v>471.13040000000001</c:v>
                </c:pt>
                <c:pt idx="2093" formatCode="0.00">
                  <c:v>471.01239999999996</c:v>
                </c:pt>
                <c:pt idx="2094" formatCode="0.00">
                  <c:v>470.78840000000002</c:v>
                </c:pt>
                <c:pt idx="2095" formatCode="0.00">
                  <c:v>470.86540000000002</c:v>
                </c:pt>
                <c:pt idx="2096" formatCode="0.00">
                  <c:v>471.0444</c:v>
                </c:pt>
                <c:pt idx="2097" formatCode="0.00">
                  <c:v>471.14339999999999</c:v>
                </c:pt>
                <c:pt idx="2098" formatCode="0.00">
                  <c:v>471.16539999999998</c:v>
                </c:pt>
                <c:pt idx="2099" formatCode="0.00">
                  <c:v>470.9984</c:v>
                </c:pt>
                <c:pt idx="2100" formatCode="0.00">
                  <c:v>471.0924</c:v>
                </c:pt>
                <c:pt idx="2101" formatCode="0.00">
                  <c:v>471.20439999999996</c:v>
                </c:pt>
                <c:pt idx="2102" formatCode="0.00">
                  <c:v>471.30939999999998</c:v>
                </c:pt>
                <c:pt idx="2103" formatCode="0.00">
                  <c:v>471.38040000000001</c:v>
                </c:pt>
                <c:pt idx="2104" formatCode="0.00">
                  <c:v>471.15339999999998</c:v>
                </c:pt>
                <c:pt idx="2105" formatCode="0.00">
                  <c:v>471.0394</c:v>
                </c:pt>
                <c:pt idx="2106" formatCode="0.00">
                  <c:v>471.15339999999998</c:v>
                </c:pt>
                <c:pt idx="2107" formatCode="0.00">
                  <c:v>471.08539999999999</c:v>
                </c:pt>
                <c:pt idx="2108" formatCode="0.00">
                  <c:v>470.97739999999999</c:v>
                </c:pt>
                <c:pt idx="2109" formatCode="0.00">
                  <c:v>471.1234</c:v>
                </c:pt>
                <c:pt idx="2110" formatCode="0.00">
                  <c:v>470.93239999999997</c:v>
                </c:pt>
                <c:pt idx="2111" formatCode="0.00">
                  <c:v>470.98339999999996</c:v>
                </c:pt>
                <c:pt idx="2112" formatCode="0.00">
                  <c:v>471.17840000000001</c:v>
                </c:pt>
                <c:pt idx="2113" formatCode="0.00">
                  <c:v>471.11939999999998</c:v>
                </c:pt>
                <c:pt idx="2114" formatCode="0.00">
                  <c:v>470.93340000000001</c:v>
                </c:pt>
                <c:pt idx="2115" formatCode="0.00">
                  <c:v>470.76139999999998</c:v>
                </c:pt>
                <c:pt idx="2116" formatCode="0.00">
                  <c:v>470.96339999999998</c:v>
                </c:pt>
                <c:pt idx="2117" formatCode="0.00">
                  <c:v>470.9504</c:v>
                </c:pt>
                <c:pt idx="2118" formatCode="0.00">
                  <c:v>471.1284</c:v>
                </c:pt>
                <c:pt idx="2119" formatCode="0.00">
                  <c:v>471.0564</c:v>
                </c:pt>
                <c:pt idx="2120" formatCode="0.00">
                  <c:v>471.05840000000001</c:v>
                </c:pt>
                <c:pt idx="2121" formatCode="0.00">
                  <c:v>471.03039999999999</c:v>
                </c:pt>
                <c:pt idx="2122" formatCode="0.00">
                  <c:v>471.04939999999999</c:v>
                </c:pt>
                <c:pt idx="2123" formatCode="0.00">
                  <c:v>470.81939999999997</c:v>
                </c:pt>
                <c:pt idx="2124" formatCode="0.00">
                  <c:v>470.60939999999999</c:v>
                </c:pt>
                <c:pt idx="2125" formatCode="0.00">
                  <c:v>470.92039999999997</c:v>
                </c:pt>
                <c:pt idx="2126" formatCode="0.00">
                  <c:v>471.47239999999999</c:v>
                </c:pt>
                <c:pt idx="2127" formatCode="0.00">
                  <c:v>471.45839999999998</c:v>
                </c:pt>
                <c:pt idx="2128" formatCode="0.00">
                  <c:v>471.32740000000001</c:v>
                </c:pt>
                <c:pt idx="2129" formatCode="0.00">
                  <c:v>471.4024</c:v>
                </c:pt>
                <c:pt idx="2130" formatCode="0.00">
                  <c:v>471.55039999999997</c:v>
                </c:pt>
                <c:pt idx="2131" formatCode="0.00">
                  <c:v>471.46339999999998</c:v>
                </c:pt>
                <c:pt idx="2132" formatCode="0.00">
                  <c:v>471.38639999999998</c:v>
                </c:pt>
                <c:pt idx="2133" formatCode="0.00">
                  <c:v>471.44240000000002</c:v>
                </c:pt>
                <c:pt idx="2134" formatCode="0.00">
                  <c:v>471.5804</c:v>
                </c:pt>
                <c:pt idx="2135" formatCode="0.00">
                  <c:v>471.54340000000002</c:v>
                </c:pt>
                <c:pt idx="2136" formatCode="0.00">
                  <c:v>471.4504</c:v>
                </c:pt>
                <c:pt idx="2137" formatCode="0.00">
                  <c:v>471.40440000000001</c:v>
                </c:pt>
                <c:pt idx="2138" formatCode="0.00">
                  <c:v>471.51940000000002</c:v>
                </c:pt>
                <c:pt idx="2139" formatCode="0.00">
                  <c:v>471.58240000000001</c:v>
                </c:pt>
                <c:pt idx="2140" formatCode="0.00">
                  <c:v>471.54039999999998</c:v>
                </c:pt>
                <c:pt idx="2141" formatCode="0.00">
                  <c:v>471.45639999999997</c:v>
                </c:pt>
                <c:pt idx="2142" formatCode="0.00">
                  <c:v>471.37939999999998</c:v>
                </c:pt>
                <c:pt idx="2143" formatCode="0.00">
                  <c:v>471.41840000000002</c:v>
                </c:pt>
                <c:pt idx="2144" formatCode="0.00">
                  <c:v>471.63739999999996</c:v>
                </c:pt>
                <c:pt idx="2145" formatCode="0.00">
                  <c:v>471.6454</c:v>
                </c:pt>
                <c:pt idx="2146" formatCode="0.00">
                  <c:v>471.63839999999999</c:v>
                </c:pt>
                <c:pt idx="2147" formatCode="0.00">
                  <c:v>471.44939999999997</c:v>
                </c:pt>
                <c:pt idx="2148" formatCode="0.00">
                  <c:v>471.30539999999996</c:v>
                </c:pt>
                <c:pt idx="2149" formatCode="0.00">
                  <c:v>471.38839999999999</c:v>
                </c:pt>
                <c:pt idx="2150" formatCode="0.00">
                  <c:v>471.29640000000001</c:v>
                </c:pt>
                <c:pt idx="2151" formatCode="0.00">
                  <c:v>471.30239999999998</c:v>
                </c:pt>
                <c:pt idx="2152" formatCode="0.00">
                  <c:v>471.57740000000001</c:v>
                </c:pt>
                <c:pt idx="2153" formatCode="0.00">
                  <c:v>471.6474</c:v>
                </c:pt>
                <c:pt idx="2154" formatCode="0.00">
                  <c:v>471.70339999999999</c:v>
                </c:pt>
                <c:pt idx="2155" formatCode="0.00">
                  <c:v>471.7824</c:v>
                </c:pt>
                <c:pt idx="2156" formatCode="0.00">
                  <c:v>471.7004</c:v>
                </c:pt>
                <c:pt idx="2157" formatCode="0.00">
                  <c:v>471.6044</c:v>
                </c:pt>
                <c:pt idx="2158" formatCode="0.00">
                  <c:v>471.53639999999996</c:v>
                </c:pt>
                <c:pt idx="2159" formatCode="0.00">
                  <c:v>471.58539999999999</c:v>
                </c:pt>
                <c:pt idx="2160" formatCode="0.00">
                  <c:v>471.67439999999999</c:v>
                </c:pt>
                <c:pt idx="2161" formatCode="0.00">
                  <c:v>471.59339999999997</c:v>
                </c:pt>
                <c:pt idx="2162" formatCode="0.00">
                  <c:v>471.7244</c:v>
                </c:pt>
                <c:pt idx="2163" formatCode="0.00">
                  <c:v>471.76940000000002</c:v>
                </c:pt>
                <c:pt idx="2164" formatCode="0.00">
                  <c:v>471.75040000000001</c:v>
                </c:pt>
                <c:pt idx="2165" formatCode="0.00">
                  <c:v>471.73039999999997</c:v>
                </c:pt>
                <c:pt idx="2166" formatCode="0.00">
                  <c:v>471.50639999999999</c:v>
                </c:pt>
                <c:pt idx="2167" formatCode="0.00">
                  <c:v>471.73739999999998</c:v>
                </c:pt>
                <c:pt idx="2168" formatCode="0.00">
                  <c:v>471.7174</c:v>
                </c:pt>
                <c:pt idx="2169" formatCode="0.00">
                  <c:v>471.67840000000001</c:v>
                </c:pt>
                <c:pt idx="2170" formatCode="0.00">
                  <c:v>471.61540000000002</c:v>
                </c:pt>
                <c:pt idx="2171" formatCode="0.00">
                  <c:v>471.55939999999998</c:v>
                </c:pt>
                <c:pt idx="2172" formatCode="0.00">
                  <c:v>471.64440000000002</c:v>
                </c:pt>
                <c:pt idx="2173" formatCode="0.00">
                  <c:v>471.89440000000002</c:v>
                </c:pt>
                <c:pt idx="2174" formatCode="0.00">
                  <c:v>471.88339999999999</c:v>
                </c:pt>
                <c:pt idx="2175" formatCode="0.00">
                  <c:v>471.76139999999998</c:v>
                </c:pt>
                <c:pt idx="2176" formatCode="0.00">
                  <c:v>471.49239999999998</c:v>
                </c:pt>
                <c:pt idx="2177" formatCode="0.00">
                  <c:v>471.66340000000002</c:v>
                </c:pt>
                <c:pt idx="2178" formatCode="0.00">
                  <c:v>471.81639999999999</c:v>
                </c:pt>
                <c:pt idx="2179" formatCode="0.00">
                  <c:v>471.80739999999997</c:v>
                </c:pt>
                <c:pt idx="2180" formatCode="0.00">
                  <c:v>471.74639999999999</c:v>
                </c:pt>
                <c:pt idx="2181" formatCode="0.00">
                  <c:v>471.70240000000001</c:v>
                </c:pt>
                <c:pt idx="2182" formatCode="0.00">
                  <c:v>471.85039999999998</c:v>
                </c:pt>
                <c:pt idx="2183" formatCode="0.00">
                  <c:v>471.70339999999999</c:v>
                </c:pt>
                <c:pt idx="2184" formatCode="0.00">
                  <c:v>471.69240000000002</c:v>
                </c:pt>
                <c:pt idx="2185" formatCode="0.00">
                  <c:v>471.76139999999998</c:v>
                </c:pt>
                <c:pt idx="2186" formatCode="0.00">
                  <c:v>471.79739999999998</c:v>
                </c:pt>
                <c:pt idx="2187" formatCode="0.00">
                  <c:v>471.79239999999999</c:v>
                </c:pt>
                <c:pt idx="2188" formatCode="0.00">
                  <c:v>471.81039999999996</c:v>
                </c:pt>
                <c:pt idx="2189" formatCode="0.00">
                  <c:v>471.8254</c:v>
                </c:pt>
                <c:pt idx="2190" formatCode="0.00">
                  <c:v>471.80739999999997</c:v>
                </c:pt>
                <c:pt idx="2191" formatCode="0.00">
                  <c:v>471.79239999999999</c:v>
                </c:pt>
                <c:pt idx="2192" formatCode="0.00">
                  <c:v>471.72140000000002</c:v>
                </c:pt>
                <c:pt idx="2193" formatCode="0.00">
                  <c:v>471.6114</c:v>
                </c:pt>
                <c:pt idx="2194" formatCode="0.00">
                  <c:v>471.55840000000001</c:v>
                </c:pt>
                <c:pt idx="2195" formatCode="0.00">
                  <c:v>471.54539999999997</c:v>
                </c:pt>
                <c:pt idx="2196" formatCode="0.00">
                  <c:v>471.61339999999996</c:v>
                </c:pt>
                <c:pt idx="2197" formatCode="0.00">
                  <c:v>471.75040000000001</c:v>
                </c:pt>
                <c:pt idx="2198" formatCode="0.00">
                  <c:v>471.88239999999996</c:v>
                </c:pt>
                <c:pt idx="2199" formatCode="0.00">
                  <c:v>471.85039999999998</c:v>
                </c:pt>
                <c:pt idx="2200" formatCode="0.00">
                  <c:v>471.9554</c:v>
                </c:pt>
                <c:pt idx="2201" formatCode="0.00">
                  <c:v>471.8954</c:v>
                </c:pt>
                <c:pt idx="2202" formatCode="0.00">
                  <c:v>471.83439999999996</c:v>
                </c:pt>
                <c:pt idx="2203" formatCode="0.00">
                  <c:v>471.78539999999998</c:v>
                </c:pt>
                <c:pt idx="2204" formatCode="0.00">
                  <c:v>471.70339999999999</c:v>
                </c:pt>
                <c:pt idx="2205" formatCode="0.00">
                  <c:v>471.68439999999998</c:v>
                </c:pt>
                <c:pt idx="2206" formatCode="0.00">
                  <c:v>471.72140000000002</c:v>
                </c:pt>
                <c:pt idx="2207" formatCode="0.00">
                  <c:v>471.82439999999997</c:v>
                </c:pt>
                <c:pt idx="2208" formatCode="0.00">
                  <c:v>471.8134</c:v>
                </c:pt>
                <c:pt idx="2209" formatCode="0.00">
                  <c:v>471.83839999999998</c:v>
                </c:pt>
                <c:pt idx="2210" formatCode="0.00">
                  <c:v>471.78739999999999</c:v>
                </c:pt>
                <c:pt idx="2211" formatCode="0.00">
                  <c:v>471.70339999999999</c:v>
                </c:pt>
                <c:pt idx="2212" formatCode="0.00">
                  <c:v>471.67140000000001</c:v>
                </c:pt>
                <c:pt idx="2213" formatCode="0.00">
                  <c:v>471.70939999999996</c:v>
                </c:pt>
                <c:pt idx="2214" formatCode="0.00">
                  <c:v>471.8014</c:v>
                </c:pt>
                <c:pt idx="2215" formatCode="0.00">
                  <c:v>471.79039999999998</c:v>
                </c:pt>
                <c:pt idx="2216" formatCode="0.00">
                  <c:v>471.76239999999996</c:v>
                </c:pt>
                <c:pt idx="2217" formatCode="0.00">
                  <c:v>471.81240000000003</c:v>
                </c:pt>
                <c:pt idx="2218" formatCode="0.00">
                  <c:v>471.86939999999998</c:v>
                </c:pt>
                <c:pt idx="2219" formatCode="0.00">
                  <c:v>471.85039999999998</c:v>
                </c:pt>
                <c:pt idx="2220" formatCode="0.00">
                  <c:v>471.73839999999996</c:v>
                </c:pt>
                <c:pt idx="2221" formatCode="0.00">
                  <c:v>471.73739999999998</c:v>
                </c:pt>
                <c:pt idx="2222" formatCode="0.00">
                  <c:v>471.74739999999997</c:v>
                </c:pt>
                <c:pt idx="2223" formatCode="0.00">
                  <c:v>471.73140000000001</c:v>
                </c:pt>
                <c:pt idx="2224" formatCode="0.00">
                  <c:v>471.72140000000002</c:v>
                </c:pt>
                <c:pt idx="2225" formatCode="0.00">
                  <c:v>471.73739999999998</c:v>
                </c:pt>
                <c:pt idx="2226" formatCode="0.00">
                  <c:v>471.83839999999998</c:v>
                </c:pt>
                <c:pt idx="2227" formatCode="0.00">
                  <c:v>471.9384</c:v>
                </c:pt>
                <c:pt idx="2228" formatCode="0.00">
                  <c:v>471.96640000000002</c:v>
                </c:pt>
                <c:pt idx="2229" formatCode="0.00">
                  <c:v>471.88839999999999</c:v>
                </c:pt>
                <c:pt idx="2230" formatCode="0.00">
                  <c:v>471.82139999999998</c:v>
                </c:pt>
                <c:pt idx="2231" formatCode="0.00">
                  <c:v>471.90539999999999</c:v>
                </c:pt>
                <c:pt idx="2232" formatCode="0.00">
                  <c:v>471.90839999999997</c:v>
                </c:pt>
                <c:pt idx="2233" formatCode="0.00">
                  <c:v>471.94240000000002</c:v>
                </c:pt>
                <c:pt idx="2234" formatCode="0.00">
                  <c:v>471.88940000000002</c:v>
                </c:pt>
                <c:pt idx="2235" formatCode="0.00">
                  <c:v>471.78739999999999</c:v>
                </c:pt>
                <c:pt idx="2236" formatCode="0.00">
                  <c:v>471.86039999999997</c:v>
                </c:pt>
                <c:pt idx="2237" formatCode="0.00">
                  <c:v>471.87239999999997</c:v>
                </c:pt>
                <c:pt idx="2238" formatCode="0.00">
                  <c:v>471.93340000000001</c:v>
                </c:pt>
                <c:pt idx="2239" formatCode="0.00">
                  <c:v>471.93239999999997</c:v>
                </c:pt>
                <c:pt idx="2240" formatCode="0.00">
                  <c:v>471.79340000000002</c:v>
                </c:pt>
                <c:pt idx="2241" formatCode="0.00">
                  <c:v>471.73539999999997</c:v>
                </c:pt>
                <c:pt idx="2242" formatCode="0.00">
                  <c:v>471.77639999999997</c:v>
                </c:pt>
                <c:pt idx="2243" formatCode="0.00">
                  <c:v>471.82639999999998</c:v>
                </c:pt>
                <c:pt idx="2244" formatCode="0.00">
                  <c:v>471.90139999999997</c:v>
                </c:pt>
                <c:pt idx="2245" formatCode="0.00">
                  <c:v>471.90539999999999</c:v>
                </c:pt>
                <c:pt idx="2246" formatCode="0.00">
                  <c:v>471.87139999999999</c:v>
                </c:pt>
                <c:pt idx="2247" formatCode="0.00">
                  <c:v>471.82240000000002</c:v>
                </c:pt>
                <c:pt idx="2248" formatCode="0.00">
                  <c:v>471.76639999999998</c:v>
                </c:pt>
                <c:pt idx="2249" formatCode="0.00">
                  <c:v>471.75939999999997</c:v>
                </c:pt>
                <c:pt idx="2250" formatCode="0.00">
                  <c:v>471.88739999999996</c:v>
                </c:pt>
                <c:pt idx="2251" formatCode="0.00">
                  <c:v>471.93939999999998</c:v>
                </c:pt>
                <c:pt idx="2252" formatCode="0.00">
                  <c:v>471.93239999999997</c:v>
                </c:pt>
                <c:pt idx="2253" formatCode="0.00">
                  <c:v>471.82839999999999</c:v>
                </c:pt>
                <c:pt idx="2254" formatCode="0.00">
                  <c:v>471.82439999999997</c:v>
                </c:pt>
                <c:pt idx="2255" formatCode="0.00">
                  <c:v>471.82740000000001</c:v>
                </c:pt>
                <c:pt idx="2256" formatCode="0.00">
                  <c:v>471.8854</c:v>
                </c:pt>
                <c:pt idx="2257" formatCode="0.00">
                  <c:v>471.92840000000001</c:v>
                </c:pt>
                <c:pt idx="2258" formatCode="0.00">
                  <c:v>471.89639999999997</c:v>
                </c:pt>
                <c:pt idx="2259" formatCode="0.00">
                  <c:v>472.02339999999998</c:v>
                </c:pt>
                <c:pt idx="2260" formatCode="0.00">
                  <c:v>472.21439999999996</c:v>
                </c:pt>
                <c:pt idx="2261" formatCode="0.00">
                  <c:v>472.13639999999998</c:v>
                </c:pt>
                <c:pt idx="2262" formatCode="0.00">
                  <c:v>472.0564</c:v>
                </c:pt>
                <c:pt idx="2263" formatCode="0.00">
                  <c:v>472.03840000000002</c:v>
                </c:pt>
                <c:pt idx="2264" formatCode="0.00">
                  <c:v>472.06139999999999</c:v>
                </c:pt>
                <c:pt idx="2265" formatCode="0.00">
                  <c:v>472.01139999999998</c:v>
                </c:pt>
                <c:pt idx="2266" formatCode="0.00">
                  <c:v>472.1284</c:v>
                </c:pt>
                <c:pt idx="2267" formatCode="0.00">
                  <c:v>472.04739999999998</c:v>
                </c:pt>
                <c:pt idx="2268" formatCode="0.00">
                  <c:v>472.0324</c:v>
                </c:pt>
                <c:pt idx="2269" formatCode="0.00">
                  <c:v>471.98239999999998</c:v>
                </c:pt>
                <c:pt idx="2270" formatCode="0.00">
                  <c:v>471.95139999999998</c:v>
                </c:pt>
                <c:pt idx="2271" formatCode="0.00">
                  <c:v>471.97239999999999</c:v>
                </c:pt>
                <c:pt idx="2272" formatCode="0.00">
                  <c:v>471.94639999999998</c:v>
                </c:pt>
                <c:pt idx="2273" formatCode="0.00">
                  <c:v>471.8904</c:v>
                </c:pt>
                <c:pt idx="2274" formatCode="0.00">
                  <c:v>471.85739999999998</c:v>
                </c:pt>
                <c:pt idx="2275" formatCode="0.00">
                  <c:v>471.95740000000001</c:v>
                </c:pt>
                <c:pt idx="2276" formatCode="0.00">
                  <c:v>471.94139999999999</c:v>
                </c:pt>
                <c:pt idx="2277" formatCode="0.00">
                  <c:v>471.94139999999999</c:v>
                </c:pt>
                <c:pt idx="2278" formatCode="0.00">
                  <c:v>471.92739999999998</c:v>
                </c:pt>
                <c:pt idx="2279" formatCode="0.00">
                  <c:v>472.0104</c:v>
                </c:pt>
                <c:pt idx="2280" formatCode="0.00">
                  <c:v>471.99239999999998</c:v>
                </c:pt>
                <c:pt idx="2281" formatCode="0.00">
                  <c:v>472.01740000000001</c:v>
                </c:pt>
                <c:pt idx="2282" formatCode="0.00">
                  <c:v>472.00540000000001</c:v>
                </c:pt>
                <c:pt idx="2283" formatCode="0.00">
                  <c:v>471.97239999999999</c:v>
                </c:pt>
                <c:pt idx="2284" formatCode="0.00">
                  <c:v>471.9074</c:v>
                </c:pt>
                <c:pt idx="2285" formatCode="0.00">
                  <c:v>471.93239999999997</c:v>
                </c:pt>
                <c:pt idx="2286" formatCode="0.00">
                  <c:v>471.90839999999997</c:v>
                </c:pt>
                <c:pt idx="2287" formatCode="0.00">
                  <c:v>471.91039999999998</c:v>
                </c:pt>
                <c:pt idx="2288" formatCode="0.00">
                  <c:v>471.84140000000002</c:v>
                </c:pt>
                <c:pt idx="2289" formatCode="0.00">
                  <c:v>471.79640000000001</c:v>
                </c:pt>
                <c:pt idx="2290" formatCode="0.00">
                  <c:v>471.85539999999997</c:v>
                </c:pt>
                <c:pt idx="2291" formatCode="0.00">
                  <c:v>471.86540000000002</c:v>
                </c:pt>
                <c:pt idx="2292" formatCode="0.00">
                  <c:v>471.86540000000002</c:v>
                </c:pt>
                <c:pt idx="2293" formatCode="0.00">
                  <c:v>471.8374</c:v>
                </c:pt>
                <c:pt idx="2294" formatCode="0.00">
                  <c:v>471.89139999999998</c:v>
                </c:pt>
                <c:pt idx="2295" formatCode="0.00">
                  <c:v>471.9914</c:v>
                </c:pt>
                <c:pt idx="2296" formatCode="0.00">
                  <c:v>472.0274</c:v>
                </c:pt>
                <c:pt idx="2297" formatCode="0.00">
                  <c:v>471.98439999999999</c:v>
                </c:pt>
                <c:pt idx="2298" formatCode="0.00">
                  <c:v>471.91239999999999</c:v>
                </c:pt>
                <c:pt idx="2299" formatCode="0.00">
                  <c:v>471.85239999999999</c:v>
                </c:pt>
                <c:pt idx="2300" formatCode="0.00">
                  <c:v>471.85140000000001</c:v>
                </c:pt>
                <c:pt idx="2301" formatCode="0.00">
                  <c:v>471.88139999999999</c:v>
                </c:pt>
                <c:pt idx="2302" formatCode="0.00">
                  <c:v>471.9864</c:v>
                </c:pt>
                <c:pt idx="2303" formatCode="0.00">
                  <c:v>472.00239999999997</c:v>
                </c:pt>
                <c:pt idx="2304" formatCode="0.00">
                  <c:v>471.86540000000002</c:v>
                </c:pt>
                <c:pt idx="2305" formatCode="0.00">
                  <c:v>471.86039999999997</c:v>
                </c:pt>
                <c:pt idx="2306" formatCode="0.00">
                  <c:v>471.91340000000002</c:v>
                </c:pt>
                <c:pt idx="2307" formatCode="0.00">
                  <c:v>471.98439999999999</c:v>
                </c:pt>
                <c:pt idx="2308" formatCode="0.00">
                  <c:v>471.97239999999999</c:v>
                </c:pt>
                <c:pt idx="2309" formatCode="0.00">
                  <c:v>471.8304</c:v>
                </c:pt>
                <c:pt idx="2310" formatCode="0.00">
                  <c:v>471.8254</c:v>
                </c:pt>
                <c:pt idx="2311" formatCode="0.00">
                  <c:v>471.90440000000001</c:v>
                </c:pt>
                <c:pt idx="2312" formatCode="0.00">
                  <c:v>471.8664</c:v>
                </c:pt>
                <c:pt idx="2313" formatCode="0.00">
                  <c:v>471.7944</c:v>
                </c:pt>
                <c:pt idx="2314" formatCode="0.00">
                  <c:v>471.88139999999999</c:v>
                </c:pt>
                <c:pt idx="2315" formatCode="0.00">
                  <c:v>471.9074</c:v>
                </c:pt>
                <c:pt idx="2316" formatCode="0.00">
                  <c:v>471.90639999999996</c:v>
                </c:pt>
                <c:pt idx="2317" formatCode="0.00">
                  <c:v>471.80739999999997</c:v>
                </c:pt>
                <c:pt idx="2318" formatCode="0.00">
                  <c:v>471.85939999999999</c:v>
                </c:pt>
                <c:pt idx="2319" formatCode="0.00">
                  <c:v>471.8734</c:v>
                </c:pt>
                <c:pt idx="2320" formatCode="0.00">
                  <c:v>471.89139999999998</c:v>
                </c:pt>
                <c:pt idx="2321" formatCode="0.00">
                  <c:v>471.89839999999998</c:v>
                </c:pt>
                <c:pt idx="2322" formatCode="0.00">
                  <c:v>472.0324</c:v>
                </c:pt>
                <c:pt idx="2323" formatCode="0.00">
                  <c:v>472.06139999999999</c:v>
                </c:pt>
                <c:pt idx="2324" formatCode="0.00">
                  <c:v>472.0154</c:v>
                </c:pt>
                <c:pt idx="2325" formatCode="0.00">
                  <c:v>471.91539999999998</c:v>
                </c:pt>
                <c:pt idx="2326" formatCode="0.00">
                  <c:v>471.89940000000001</c:v>
                </c:pt>
                <c:pt idx="2327" formatCode="0.00">
                  <c:v>471.90940000000001</c:v>
                </c:pt>
                <c:pt idx="2328" formatCode="0.00">
                  <c:v>471.86239999999998</c:v>
                </c:pt>
                <c:pt idx="2329" formatCode="0.00">
                  <c:v>471.8784</c:v>
                </c:pt>
                <c:pt idx="2330" formatCode="0.00">
                  <c:v>472.01440000000002</c:v>
                </c:pt>
                <c:pt idx="2331" formatCode="0.00">
                  <c:v>471.94939999999997</c:v>
                </c:pt>
                <c:pt idx="2332" formatCode="0.00">
                  <c:v>471.90940000000001</c:v>
                </c:pt>
                <c:pt idx="2333" formatCode="0.00">
                  <c:v>471.89339999999999</c:v>
                </c:pt>
                <c:pt idx="2334" formatCode="0.00">
                  <c:v>472.65899999999999</c:v>
                </c:pt>
                <c:pt idx="2335" formatCode="0.00">
                  <c:v>471.82240000000002</c:v>
                </c:pt>
                <c:pt idx="2336" formatCode="0.00">
                  <c:v>471.78539999999998</c:v>
                </c:pt>
                <c:pt idx="2337" formatCode="0.00">
                  <c:v>471.84339999999997</c:v>
                </c:pt>
                <c:pt idx="2338" formatCode="0.00">
                  <c:v>472.0394</c:v>
                </c:pt>
                <c:pt idx="2339" formatCode="0.00">
                  <c:v>471.96139999999997</c:v>
                </c:pt>
                <c:pt idx="2340" formatCode="0.00">
                  <c:v>471.84839999999997</c:v>
                </c:pt>
                <c:pt idx="2341" formatCode="0.00">
                  <c:v>471.81639999999999</c:v>
                </c:pt>
                <c:pt idx="2342" formatCode="0.00">
                  <c:v>471.90440000000001</c:v>
                </c:pt>
                <c:pt idx="2343" formatCode="0.00">
                  <c:v>471.9744</c:v>
                </c:pt>
                <c:pt idx="2344" formatCode="0.00">
                  <c:v>471.90139999999997</c:v>
                </c:pt>
                <c:pt idx="2345" formatCode="0.00">
                  <c:v>471.95339999999999</c:v>
                </c:pt>
                <c:pt idx="2346" formatCode="0.00">
                  <c:v>471.97039999999998</c:v>
                </c:pt>
                <c:pt idx="2347" formatCode="0.00">
                  <c:v>471.95639999999997</c:v>
                </c:pt>
                <c:pt idx="2348" formatCode="0.00">
                  <c:v>472.0104</c:v>
                </c:pt>
                <c:pt idx="2349" formatCode="0.00">
                  <c:v>471.9674</c:v>
                </c:pt>
                <c:pt idx="2350" formatCode="0.00">
                  <c:v>471.95639999999997</c:v>
                </c:pt>
                <c:pt idx="2351" formatCode="0.00">
                  <c:v>471.91039999999998</c:v>
                </c:pt>
                <c:pt idx="2352" formatCode="0.00">
                  <c:v>471.88040000000001</c:v>
                </c:pt>
                <c:pt idx="2353" formatCode="0.00">
                  <c:v>471.80739999999997</c:v>
                </c:pt>
                <c:pt idx="2354" formatCode="0.00">
                  <c:v>471.7174</c:v>
                </c:pt>
                <c:pt idx="2355" formatCode="0.00">
                  <c:v>471.75939999999997</c:v>
                </c:pt>
                <c:pt idx="2356" formatCode="0.00">
                  <c:v>471.7654</c:v>
                </c:pt>
                <c:pt idx="2357" formatCode="0.00">
                  <c:v>471.85339999999997</c:v>
                </c:pt>
                <c:pt idx="2358" formatCode="0.00">
                  <c:v>471.93239999999997</c:v>
                </c:pt>
                <c:pt idx="2359" formatCode="0.00">
                  <c:v>471.90039999999999</c:v>
                </c:pt>
                <c:pt idx="2360" formatCode="0.00">
                  <c:v>471.8569</c:v>
                </c:pt>
                <c:pt idx="2361" formatCode="0.00">
                  <c:v>471.90539999999999</c:v>
                </c:pt>
                <c:pt idx="2362" formatCode="0.00">
                  <c:v>472.0924</c:v>
                </c:pt>
                <c:pt idx="2363" formatCode="0.00">
                  <c:v>472.10839999999996</c:v>
                </c:pt>
                <c:pt idx="2364" formatCode="0.00">
                  <c:v>472.17439999999999</c:v>
                </c:pt>
                <c:pt idx="2365" formatCode="0.00">
                  <c:v>472.10239999999999</c:v>
                </c:pt>
                <c:pt idx="2366" formatCode="0.00">
                  <c:v>472.19939999999997</c:v>
                </c:pt>
                <c:pt idx="2367" formatCode="0.00">
                  <c:v>472.23939999999999</c:v>
                </c:pt>
                <c:pt idx="2368" formatCode="0.00">
                  <c:v>472.11939999999998</c:v>
                </c:pt>
                <c:pt idx="2369" formatCode="0.00">
                  <c:v>472.07139999999998</c:v>
                </c:pt>
                <c:pt idx="2370" formatCode="0.00">
                  <c:v>472.03639999999996</c:v>
                </c:pt>
                <c:pt idx="2371" formatCode="0.00">
                  <c:v>471.94740000000002</c:v>
                </c:pt>
                <c:pt idx="2372" formatCode="0.00">
                  <c:v>471.94740000000002</c:v>
                </c:pt>
                <c:pt idx="2373" formatCode="0.00">
                  <c:v>471.99439999999998</c:v>
                </c:pt>
                <c:pt idx="2374" formatCode="0.00">
                  <c:v>472.04640000000001</c:v>
                </c:pt>
                <c:pt idx="2375" formatCode="0.00">
                  <c:v>472.06039999999996</c:v>
                </c:pt>
                <c:pt idx="2376" formatCode="0.00">
                  <c:v>471.91539999999998</c:v>
                </c:pt>
                <c:pt idx="2377" formatCode="0.00">
                  <c:v>471.78440000000001</c:v>
                </c:pt>
                <c:pt idx="2378" formatCode="0.00">
                  <c:v>471.84640000000002</c:v>
                </c:pt>
                <c:pt idx="2379" formatCode="0.00">
                  <c:v>471.8904</c:v>
                </c:pt>
                <c:pt idx="2380" formatCode="0.00">
                  <c:v>471.82839999999999</c:v>
                </c:pt>
                <c:pt idx="2381" formatCode="0.00">
                  <c:v>471.89440000000002</c:v>
                </c:pt>
                <c:pt idx="2382" formatCode="0.00">
                  <c:v>471.78339999999997</c:v>
                </c:pt>
                <c:pt idx="2383" formatCode="0.00">
                  <c:v>471.78739999999999</c:v>
                </c:pt>
                <c:pt idx="2384" formatCode="0.00">
                  <c:v>471.85239999999999</c:v>
                </c:pt>
                <c:pt idx="2385" formatCode="0.00">
                  <c:v>471.87739999999997</c:v>
                </c:pt>
                <c:pt idx="2386" formatCode="0.00">
                  <c:v>471.95839999999998</c:v>
                </c:pt>
                <c:pt idx="2387" formatCode="0.00">
                  <c:v>472.04340000000002</c:v>
                </c:pt>
                <c:pt idx="2388" formatCode="0.00">
                  <c:v>471.83539999999999</c:v>
                </c:pt>
                <c:pt idx="2389" formatCode="0.00">
                  <c:v>471.79840000000002</c:v>
                </c:pt>
                <c:pt idx="2390" formatCode="0.00">
                  <c:v>472.10640000000001</c:v>
                </c:pt>
                <c:pt idx="2391" formatCode="0.00">
                  <c:v>472.1884</c:v>
                </c:pt>
                <c:pt idx="2392" formatCode="0.00">
                  <c:v>472.08639999999997</c:v>
                </c:pt>
                <c:pt idx="2393" formatCode="0.00">
                  <c:v>471.98539999999997</c:v>
                </c:pt>
                <c:pt idx="2394" formatCode="0.00">
                  <c:v>471.8734</c:v>
                </c:pt>
                <c:pt idx="2395" formatCode="0.00">
                  <c:v>471.85339999999997</c:v>
                </c:pt>
                <c:pt idx="2396" formatCode="0.00">
                  <c:v>471.87139999999999</c:v>
                </c:pt>
                <c:pt idx="2397" formatCode="0.00">
                  <c:v>472.00540000000001</c:v>
                </c:pt>
                <c:pt idx="2398" formatCode="0.00">
                  <c:v>471.99340000000001</c:v>
                </c:pt>
                <c:pt idx="2399" formatCode="0.00">
                  <c:v>471.98939999999999</c:v>
                </c:pt>
                <c:pt idx="2400" formatCode="0.00">
                  <c:v>471.84440000000001</c:v>
                </c:pt>
                <c:pt idx="2401" formatCode="0.00">
                  <c:v>471.86439999999999</c:v>
                </c:pt>
                <c:pt idx="2402" formatCode="0.00">
                  <c:v>471.62639999999999</c:v>
                </c:pt>
                <c:pt idx="2403" formatCode="0.00">
                  <c:v>471.87540000000001</c:v>
                </c:pt>
                <c:pt idx="2404" formatCode="0.00">
                  <c:v>471.92739999999998</c:v>
                </c:pt>
                <c:pt idx="2405" formatCode="0.00">
                  <c:v>471.83339999999998</c:v>
                </c:pt>
                <c:pt idx="2406" formatCode="0.00">
                  <c:v>471.69639999999998</c:v>
                </c:pt>
                <c:pt idx="2407" formatCode="0.00">
                  <c:v>471.61339999999996</c:v>
                </c:pt>
                <c:pt idx="2408" formatCode="0.00">
                  <c:v>471.51839999999999</c:v>
                </c:pt>
                <c:pt idx="2409" formatCode="0.00">
                  <c:v>471.55840000000001</c:v>
                </c:pt>
                <c:pt idx="2410" formatCode="0.00">
                  <c:v>471.67539999999997</c:v>
                </c:pt>
                <c:pt idx="2411" formatCode="0.00">
                  <c:v>471.8664</c:v>
                </c:pt>
                <c:pt idx="2412" formatCode="0.00">
                  <c:v>471.96539999999999</c:v>
                </c:pt>
                <c:pt idx="2413" formatCode="0.00">
                  <c:v>471.86039999999997</c:v>
                </c:pt>
                <c:pt idx="2414" formatCode="0.00">
                  <c:v>471.92039999999997</c:v>
                </c:pt>
                <c:pt idx="2415" formatCode="0.00">
                  <c:v>471.9384</c:v>
                </c:pt>
                <c:pt idx="2416" formatCode="0.00">
                  <c:v>471.98739999999998</c:v>
                </c:pt>
                <c:pt idx="2417" formatCode="0.00">
                  <c:v>472.07839999999999</c:v>
                </c:pt>
                <c:pt idx="2418" formatCode="0.00">
                  <c:v>472.00939999999997</c:v>
                </c:pt>
                <c:pt idx="2419" formatCode="0.00">
                  <c:v>471.90139999999997</c:v>
                </c:pt>
                <c:pt idx="2420" formatCode="0.00">
                  <c:v>471.6114</c:v>
                </c:pt>
                <c:pt idx="2421" formatCode="0.00">
                  <c:v>471.96039999999999</c:v>
                </c:pt>
                <c:pt idx="2422" formatCode="0.00">
                  <c:v>472.00739999999996</c:v>
                </c:pt>
                <c:pt idx="2423" formatCode="0.00">
                  <c:v>471.98039999999997</c:v>
                </c:pt>
                <c:pt idx="2424" formatCode="0.00">
                  <c:v>472.01139999999998</c:v>
                </c:pt>
                <c:pt idx="2425" formatCode="0.00">
                  <c:v>471.89940000000001</c:v>
                </c:pt>
                <c:pt idx="2426" formatCode="0.00">
                  <c:v>471.8304</c:v>
                </c:pt>
                <c:pt idx="2427" formatCode="0.00">
                  <c:v>471.90440000000001</c:v>
                </c:pt>
                <c:pt idx="2428" formatCode="0.00">
                  <c:v>471.95439999999996</c:v>
                </c:pt>
                <c:pt idx="2429" formatCode="0.00">
                  <c:v>471.78840000000002</c:v>
                </c:pt>
                <c:pt idx="2430" formatCode="0.00">
                  <c:v>471.95240000000001</c:v>
                </c:pt>
                <c:pt idx="2431" formatCode="0.00">
                  <c:v>471.95740000000001</c:v>
                </c:pt>
                <c:pt idx="2432" formatCode="0.00">
                  <c:v>471.79840000000002</c:v>
                </c:pt>
                <c:pt idx="2433" formatCode="0.00">
                  <c:v>471.6474</c:v>
                </c:pt>
                <c:pt idx="2434" formatCode="0.00">
                  <c:v>471.43039999999996</c:v>
                </c:pt>
                <c:pt idx="2435" formatCode="0.00">
                  <c:v>471.50139999999999</c:v>
                </c:pt>
                <c:pt idx="2436" formatCode="0.00">
                  <c:v>471.71640000000002</c:v>
                </c:pt>
                <c:pt idx="2437" formatCode="0.00">
                  <c:v>471.9264</c:v>
                </c:pt>
                <c:pt idx="2438" formatCode="0.00">
                  <c:v>471.59140000000002</c:v>
                </c:pt>
                <c:pt idx="2439" formatCode="0.00">
                  <c:v>471.58939999999996</c:v>
                </c:pt>
                <c:pt idx="2440" formatCode="0.00">
                  <c:v>471.73939999999999</c:v>
                </c:pt>
                <c:pt idx="2441" formatCode="0.00">
                  <c:v>471.79640000000001</c:v>
                </c:pt>
                <c:pt idx="2442" formatCode="0.00">
                  <c:v>471.86239999999998</c:v>
                </c:pt>
                <c:pt idx="2443" formatCode="0.00">
                  <c:v>471.93039999999996</c:v>
                </c:pt>
                <c:pt idx="2444" formatCode="0.00">
                  <c:v>471.91239999999999</c:v>
                </c:pt>
                <c:pt idx="2445" formatCode="0.00">
                  <c:v>471.82839999999999</c:v>
                </c:pt>
                <c:pt idx="2446" formatCode="0.00">
                  <c:v>472.0154</c:v>
                </c:pt>
                <c:pt idx="2447" formatCode="0.00">
                  <c:v>472.12139999999999</c:v>
                </c:pt>
                <c:pt idx="2448" formatCode="0.00">
                  <c:v>472.0634</c:v>
                </c:pt>
                <c:pt idx="2449" formatCode="0.00">
                  <c:v>471.90839999999997</c:v>
                </c:pt>
                <c:pt idx="2450" formatCode="0.00">
                  <c:v>471.79840000000002</c:v>
                </c:pt>
                <c:pt idx="2451" formatCode="0.00">
                  <c:v>471.93039999999996</c:v>
                </c:pt>
                <c:pt idx="2452" formatCode="0.00">
                  <c:v>471.95740000000001</c:v>
                </c:pt>
                <c:pt idx="2453" formatCode="0.00">
                  <c:v>471.99239999999998</c:v>
                </c:pt>
                <c:pt idx="2454" formatCode="0.00">
                  <c:v>471.94939999999997</c:v>
                </c:pt>
                <c:pt idx="2455" formatCode="0.00">
                  <c:v>471.99639999999999</c:v>
                </c:pt>
                <c:pt idx="2456" formatCode="0.00">
                  <c:v>471.88639999999998</c:v>
                </c:pt>
                <c:pt idx="2457" formatCode="0.00">
                  <c:v>474.9015</c:v>
                </c:pt>
                <c:pt idx="2458" formatCode="0.00">
                  <c:v>472.01839999999999</c:v>
                </c:pt>
                <c:pt idx="2459" formatCode="0.00">
                  <c:v>471.90440000000001</c:v>
                </c:pt>
                <c:pt idx="2460" formatCode="0.00">
                  <c:v>471.58859999999999</c:v>
                </c:pt>
                <c:pt idx="2461" formatCode="0.00">
                  <c:v>471.8184</c:v>
                </c:pt>
                <c:pt idx="2462" formatCode="0.00">
                  <c:v>471.79939999999999</c:v>
                </c:pt>
                <c:pt idx="2463" formatCode="0.00">
                  <c:v>471.8614</c:v>
                </c:pt>
                <c:pt idx="2464" formatCode="0.00">
                  <c:v>471.84839999999997</c:v>
                </c:pt>
                <c:pt idx="2465" formatCode="0.00">
                  <c:v>471.96539999999999</c:v>
                </c:pt>
                <c:pt idx="2466" formatCode="0.00">
                  <c:v>471.81139999999999</c:v>
                </c:pt>
                <c:pt idx="2467" formatCode="0.00">
                  <c:v>471.88439999999997</c:v>
                </c:pt>
                <c:pt idx="2468" formatCode="0.00">
                  <c:v>471.9622</c:v>
                </c:pt>
                <c:pt idx="2469" formatCode="0.00">
                  <c:v>471.9742</c:v>
                </c:pt>
                <c:pt idx="2470" formatCode="0.00">
                  <c:v>472.02719999999999</c:v>
                </c:pt>
                <c:pt idx="2471" formatCode="0.00">
                  <c:v>472.13420000000002</c:v>
                </c:pt>
                <c:pt idx="2472" formatCode="0.00">
                  <c:v>477.38209999999998</c:v>
                </c:pt>
                <c:pt idx="2473" formatCode="0.00">
                  <c:v>471.91820000000001</c:v>
                </c:pt>
                <c:pt idx="2474" formatCode="0.00">
                  <c:v>471.90019999999998</c:v>
                </c:pt>
                <c:pt idx="2475" formatCode="0.00">
                  <c:v>471.86520000000002</c:v>
                </c:pt>
                <c:pt idx="2476" formatCode="0.00">
                  <c:v>471.81119999999999</c:v>
                </c:pt>
                <c:pt idx="2477" formatCode="0.00">
                  <c:v>472.11320000000001</c:v>
                </c:pt>
                <c:pt idx="2478" formatCode="0.00">
                  <c:v>472.12119999999999</c:v>
                </c:pt>
                <c:pt idx="2479" formatCode="0.00">
                  <c:v>472.02120000000002</c:v>
                </c:pt>
                <c:pt idx="2480" formatCode="0.00">
                  <c:v>471.9092</c:v>
                </c:pt>
                <c:pt idx="2481" formatCode="0.00">
                  <c:v>472.01420000000002</c:v>
                </c:pt>
                <c:pt idx="2482" formatCode="0.00">
                  <c:v>472.13920000000002</c:v>
                </c:pt>
                <c:pt idx="2483" formatCode="0.00">
                  <c:v>472.0462</c:v>
                </c:pt>
                <c:pt idx="2484" formatCode="0.00">
                  <c:v>471.93009999999998</c:v>
                </c:pt>
                <c:pt idx="2485" formatCode="0.00">
                  <c:v>471.98019999999997</c:v>
                </c:pt>
                <c:pt idx="2486" formatCode="0.00">
                  <c:v>471.83519999999999</c:v>
                </c:pt>
                <c:pt idx="2487" formatCode="0.00">
                  <c:v>471.93819999999999</c:v>
                </c:pt>
                <c:pt idx="2488" formatCode="0.00">
                  <c:v>471.97309999999999</c:v>
                </c:pt>
                <c:pt idx="2489" formatCode="0.00">
                  <c:v>471.8349</c:v>
                </c:pt>
                <c:pt idx="2490" formatCode="0.00">
                  <c:v>471.82650000000001</c:v>
                </c:pt>
                <c:pt idx="2491" formatCode="0.00">
                  <c:v>471.83769999999998</c:v>
                </c:pt>
                <c:pt idx="2492" formatCode="0.00">
                  <c:v>471.77409999999998</c:v>
                </c:pt>
                <c:pt idx="2493" formatCode="0.00">
                  <c:v>472.08519999999999</c:v>
                </c:pt>
                <c:pt idx="2494" formatCode="0.00">
                  <c:v>472.1232</c:v>
                </c:pt>
                <c:pt idx="2495" formatCode="0.00">
                  <c:v>472.11020000000002</c:v>
                </c:pt>
                <c:pt idx="2496" formatCode="0.00">
                  <c:v>472.16919999999999</c:v>
                </c:pt>
                <c:pt idx="2497" formatCode="0.00">
                  <c:v>472.14920000000001</c:v>
                </c:pt>
                <c:pt idx="2498" formatCode="0.00">
                  <c:v>472.10519999999997</c:v>
                </c:pt>
                <c:pt idx="2499" formatCode="0.00">
                  <c:v>472.12819999999999</c:v>
                </c:pt>
                <c:pt idx="2500" formatCode="0.00">
                  <c:v>472.0659</c:v>
                </c:pt>
                <c:pt idx="2501" formatCode="0.00">
                  <c:v>472.06939999999997</c:v>
                </c:pt>
                <c:pt idx="2502" formatCode="0.00">
                  <c:v>472.14580000000001</c:v>
                </c:pt>
                <c:pt idx="2503" formatCode="0.00">
                  <c:v>472.23520000000002</c:v>
                </c:pt>
                <c:pt idx="2504" formatCode="0.00">
                  <c:v>472.17160000000001</c:v>
                </c:pt>
                <c:pt idx="2505" formatCode="0.00">
                  <c:v>472.07889999999998</c:v>
                </c:pt>
                <c:pt idx="2506" formatCode="0.00">
                  <c:v>471.86199999999997</c:v>
                </c:pt>
                <c:pt idx="2507" formatCode="0.00">
                  <c:v>472.00239999999997</c:v>
                </c:pt>
                <c:pt idx="2508" formatCode="0.00">
                  <c:v>472.07119999999998</c:v>
                </c:pt>
                <c:pt idx="2509" formatCode="0.00">
                  <c:v>472.12220000000002</c:v>
                </c:pt>
                <c:pt idx="2510" formatCode="0.00">
                  <c:v>471.73789999999997</c:v>
                </c:pt>
                <c:pt idx="2511" formatCode="0.00">
                  <c:v>471.70119999999997</c:v>
                </c:pt>
                <c:pt idx="2512" formatCode="0.00">
                  <c:v>472.09519999999998</c:v>
                </c:pt>
                <c:pt idx="2513" formatCode="0.00">
                  <c:v>472.24520000000001</c:v>
                </c:pt>
                <c:pt idx="2514" formatCode="0.00">
                  <c:v>472.26420000000002</c:v>
                </c:pt>
                <c:pt idx="2515" formatCode="0.00">
                  <c:v>472.27120000000002</c:v>
                </c:pt>
                <c:pt idx="2516" formatCode="0.00">
                  <c:v>472.2321</c:v>
                </c:pt>
                <c:pt idx="2517" formatCode="0.00">
                  <c:v>472.20519999999999</c:v>
                </c:pt>
                <c:pt idx="2518" formatCode="0.00">
                  <c:v>472.28219999999999</c:v>
                </c:pt>
                <c:pt idx="2519" formatCode="0.00">
                  <c:v>472.17259999999999</c:v>
                </c:pt>
                <c:pt idx="2520" formatCode="0.00">
                  <c:v>472.12009999999998</c:v>
                </c:pt>
                <c:pt idx="2521" formatCode="0.00">
                  <c:v>472.12419999999997</c:v>
                </c:pt>
                <c:pt idx="2522" formatCode="0.00">
                  <c:v>472.19619999999998</c:v>
                </c:pt>
                <c:pt idx="2523" formatCode="0.00">
                  <c:v>472.2602</c:v>
                </c:pt>
                <c:pt idx="2524" formatCode="0.00">
                  <c:v>472.22320000000002</c:v>
                </c:pt>
                <c:pt idx="2525" formatCode="0.00">
                  <c:v>472.2251</c:v>
                </c:pt>
                <c:pt idx="2526" formatCode="0.00">
                  <c:v>472.12760000000003</c:v>
                </c:pt>
                <c:pt idx="2527" formatCode="0.00">
                  <c:v>472.06319999999999</c:v>
                </c:pt>
                <c:pt idx="2528" formatCode="0.00">
                  <c:v>472.20319999999998</c:v>
                </c:pt>
                <c:pt idx="2529" formatCode="0.00">
                  <c:v>472.19319999999999</c:v>
                </c:pt>
                <c:pt idx="2530" formatCode="0.00">
                  <c:v>472.14019999999999</c:v>
                </c:pt>
                <c:pt idx="2531" formatCode="0.00">
                  <c:v>472.07330000000002</c:v>
                </c:pt>
                <c:pt idx="2532" formatCode="0.00">
                  <c:v>472.0752</c:v>
                </c:pt>
                <c:pt idx="2533" formatCode="0.00">
                  <c:v>472.13620000000003</c:v>
                </c:pt>
                <c:pt idx="2534" formatCode="0.00">
                  <c:v>472.07299999999998</c:v>
                </c:pt>
                <c:pt idx="2535" formatCode="0.00">
                  <c:v>472.05920000000003</c:v>
                </c:pt>
                <c:pt idx="2536" formatCode="0.00">
                  <c:v>472.2002</c:v>
                </c:pt>
                <c:pt idx="2537" formatCode="0.00">
                  <c:v>472.22120000000001</c:v>
                </c:pt>
                <c:pt idx="2538" formatCode="0.00">
                  <c:v>471.9982</c:v>
                </c:pt>
                <c:pt idx="2539" formatCode="0.00">
                  <c:v>471.76560000000001</c:v>
                </c:pt>
                <c:pt idx="2540" formatCode="0.00">
                  <c:v>471.7912</c:v>
                </c:pt>
                <c:pt idx="2541" formatCode="0.00">
                  <c:v>471.85820000000001</c:v>
                </c:pt>
                <c:pt idx="2542" formatCode="0.00">
                  <c:v>471.98820000000001</c:v>
                </c:pt>
                <c:pt idx="2543" formatCode="0.00">
                  <c:v>471.97820000000002</c:v>
                </c:pt>
                <c:pt idx="2544" formatCode="0.00">
                  <c:v>472.0256</c:v>
                </c:pt>
                <c:pt idx="2545" formatCode="0.00">
                  <c:v>472.00380000000001</c:v>
                </c:pt>
                <c:pt idx="2546" formatCode="0.00">
                  <c:v>472.06319999999999</c:v>
                </c:pt>
                <c:pt idx="2547" formatCode="0.00">
                  <c:v>472.20619999999997</c:v>
                </c:pt>
                <c:pt idx="2548" formatCode="0.00">
                  <c:v>472.24340000000001</c:v>
                </c:pt>
                <c:pt idx="2549" formatCode="0.00">
                  <c:v>472.07749999999999</c:v>
                </c:pt>
                <c:pt idx="2550" formatCode="0.00">
                  <c:v>472.08749999999998</c:v>
                </c:pt>
                <c:pt idx="2551" formatCode="0.00">
                  <c:v>472.21019999999999</c:v>
                </c:pt>
                <c:pt idx="2552" formatCode="0.00">
                  <c:v>472.1626</c:v>
                </c:pt>
                <c:pt idx="2553" formatCode="0.00">
                  <c:v>472.11270000000002</c:v>
                </c:pt>
                <c:pt idx="2554" formatCode="0.00">
                  <c:v>472.21519999999998</c:v>
                </c:pt>
                <c:pt idx="2555" formatCode="0.00">
                  <c:v>472.16230000000002</c:v>
                </c:pt>
                <c:pt idx="2556" formatCode="0.00">
                  <c:v>472.10540000000003</c:v>
                </c:pt>
                <c:pt idx="2557" formatCode="0.00">
                  <c:v>472.04320000000001</c:v>
                </c:pt>
                <c:pt idx="2558" formatCode="0.00">
                  <c:v>472.06650000000002</c:v>
                </c:pt>
                <c:pt idx="2559" formatCode="0.00">
                  <c:v>472.0437</c:v>
                </c:pt>
                <c:pt idx="2560" formatCode="0.00">
                  <c:v>472.11810000000003</c:v>
                </c:pt>
                <c:pt idx="2561" formatCode="0.00">
                  <c:v>472.10980000000001</c:v>
                </c:pt>
                <c:pt idx="2562" formatCode="0.00">
                  <c:v>472.14620000000002</c:v>
                </c:pt>
                <c:pt idx="2563" formatCode="0.00">
                  <c:v>472.1078</c:v>
                </c:pt>
                <c:pt idx="2564" formatCode="0.00">
                  <c:v>472.09739999999999</c:v>
                </c:pt>
                <c:pt idx="2565" formatCode="0.00">
                  <c:v>472.10969999999998</c:v>
                </c:pt>
                <c:pt idx="2566" formatCode="0.00">
                  <c:v>472.06349999999998</c:v>
                </c:pt>
                <c:pt idx="2567" formatCode="0.00">
                  <c:v>472.03089999999997</c:v>
                </c:pt>
                <c:pt idx="2568" formatCode="0.00">
                  <c:v>472.11969999999997</c:v>
                </c:pt>
                <c:pt idx="2569" formatCode="0.00">
                  <c:v>472.1225</c:v>
                </c:pt>
                <c:pt idx="2570" formatCode="0.00">
                  <c:v>472.1574</c:v>
                </c:pt>
                <c:pt idx="2571" formatCode="0.00">
                  <c:v>472.18600000000004</c:v>
                </c:pt>
                <c:pt idx="2572" formatCode="0.00">
                  <c:v>472.20889999999997</c:v>
                </c:pt>
                <c:pt idx="2573" formatCode="0.00">
                  <c:v>472.28640000000001</c:v>
                </c:pt>
                <c:pt idx="2574" formatCode="0.00">
                  <c:v>472.27249999999998</c:v>
                </c:pt>
                <c:pt idx="2575" formatCode="0.00">
                  <c:v>472.1216</c:v>
                </c:pt>
                <c:pt idx="2576" formatCode="0.00">
                  <c:v>472.05860000000001</c:v>
                </c:pt>
                <c:pt idx="2577" formatCode="0.00">
                  <c:v>472.10879999999997</c:v>
                </c:pt>
                <c:pt idx="2578" formatCode="0.00">
                  <c:v>472.14249999999998</c:v>
                </c:pt>
                <c:pt idx="2579" formatCode="0.00">
                  <c:v>471.98450000000003</c:v>
                </c:pt>
                <c:pt idx="2580" formatCode="0.00">
                  <c:v>471.86840000000001</c:v>
                </c:pt>
                <c:pt idx="2581" formatCode="0.00">
                  <c:v>472.01839999999999</c:v>
                </c:pt>
                <c:pt idx="2582" formatCode="0.00">
                  <c:v>472.17779999999999</c:v>
                </c:pt>
                <c:pt idx="2583" formatCode="0.00">
                  <c:v>472.1764</c:v>
                </c:pt>
                <c:pt idx="2584" formatCode="0.00">
                  <c:v>472.20400000000001</c:v>
                </c:pt>
                <c:pt idx="2585" formatCode="0.00">
                  <c:v>472.16859999999997</c:v>
                </c:pt>
                <c:pt idx="2586" formatCode="0.00">
                  <c:v>472.12739999999997</c:v>
                </c:pt>
                <c:pt idx="2587" formatCode="0.00">
                  <c:v>472.13229999999999</c:v>
                </c:pt>
                <c:pt idx="2588" formatCode="0.00">
                  <c:v>472.279</c:v>
                </c:pt>
                <c:pt idx="2589" formatCode="0.00">
                  <c:v>472.33069999999998</c:v>
                </c:pt>
                <c:pt idx="2590" formatCode="0.00">
                  <c:v>472.35149999999999</c:v>
                </c:pt>
                <c:pt idx="2591" formatCode="0.00">
                  <c:v>472.31529999999998</c:v>
                </c:pt>
                <c:pt idx="2592" formatCode="0.00">
                  <c:v>472.346</c:v>
                </c:pt>
                <c:pt idx="2593" formatCode="0.00">
                  <c:v>472.3349</c:v>
                </c:pt>
                <c:pt idx="2594" formatCode="0.00">
                  <c:v>472.32280000000003</c:v>
                </c:pt>
                <c:pt idx="2595" formatCode="0.00">
                  <c:v>472.34390000000002</c:v>
                </c:pt>
                <c:pt idx="2596" formatCode="0.00">
                  <c:v>472.28870000000001</c:v>
                </c:pt>
                <c:pt idx="2597" formatCode="0.00">
                  <c:v>472.24799999999999</c:v>
                </c:pt>
                <c:pt idx="2598" formatCode="0.00">
                  <c:v>472.30549999999999</c:v>
                </c:pt>
                <c:pt idx="2599" formatCode="0.00">
                  <c:v>472.49549999999999</c:v>
                </c:pt>
                <c:pt idx="2600" formatCode="0.00">
                  <c:v>472.5772</c:v>
                </c:pt>
                <c:pt idx="2601" formatCode="0.00">
                  <c:v>472.43340000000001</c:v>
                </c:pt>
                <c:pt idx="2602" formatCode="0.00">
                  <c:v>472.47539999999998</c:v>
                </c:pt>
                <c:pt idx="2603" formatCode="0.00">
                  <c:v>472.33730000000003</c:v>
                </c:pt>
                <c:pt idx="2604" formatCode="0.00">
                  <c:v>472.29320000000001</c:v>
                </c:pt>
                <c:pt idx="2605" formatCode="0.00">
                  <c:v>472.33760000000001</c:v>
                </c:pt>
                <c:pt idx="2606" formatCode="0.00">
                  <c:v>472.37110000000001</c:v>
                </c:pt>
                <c:pt idx="2607" formatCode="0.00">
                  <c:v>472.39030000000002</c:v>
                </c:pt>
                <c:pt idx="2608" formatCode="0.00">
                  <c:v>472.38580000000002</c:v>
                </c:pt>
                <c:pt idx="2609" formatCode="0.00">
                  <c:v>472.3356</c:v>
                </c:pt>
                <c:pt idx="2610" formatCode="0.00">
                  <c:v>472.26210000000003</c:v>
                </c:pt>
                <c:pt idx="2611" formatCode="0.00">
                  <c:v>472.27249999999998</c:v>
                </c:pt>
                <c:pt idx="2612" formatCode="0.00">
                  <c:v>472.31200000000001</c:v>
                </c:pt>
                <c:pt idx="2613" formatCode="0.00">
                  <c:v>472.34460000000001</c:v>
                </c:pt>
                <c:pt idx="2614" formatCode="0.00">
                  <c:v>472.33089999999999</c:v>
                </c:pt>
                <c:pt idx="2615" formatCode="0.00">
                  <c:v>472.38850000000002</c:v>
                </c:pt>
                <c:pt idx="2616" formatCode="0.00">
                  <c:v>472.4538</c:v>
                </c:pt>
                <c:pt idx="2617" formatCode="0.00">
                  <c:v>472.53649999999999</c:v>
                </c:pt>
                <c:pt idx="2618" formatCode="0.00">
                  <c:v>472.53089999999997</c:v>
                </c:pt>
                <c:pt idx="2619" formatCode="0.00">
                  <c:v>472.52010000000001</c:v>
                </c:pt>
                <c:pt idx="2620" formatCode="0.00">
                  <c:v>472.57769999999999</c:v>
                </c:pt>
                <c:pt idx="2621" formatCode="0.00">
                  <c:v>472.48329999999999</c:v>
                </c:pt>
                <c:pt idx="2622" formatCode="0.00">
                  <c:v>472.38380000000001</c:v>
                </c:pt>
                <c:pt idx="2623" formatCode="0.00">
                  <c:v>472.3125</c:v>
                </c:pt>
                <c:pt idx="2624" formatCode="0.00">
                  <c:v>472.38720000000001</c:v>
                </c:pt>
                <c:pt idx="2625" formatCode="0.00">
                  <c:v>472.43279999999999</c:v>
                </c:pt>
                <c:pt idx="2626" formatCode="0.00">
                  <c:v>472.45839999999998</c:v>
                </c:pt>
                <c:pt idx="2627" formatCode="0.00">
                  <c:v>472.44960000000003</c:v>
                </c:pt>
                <c:pt idx="2628" formatCode="0.00">
                  <c:v>472.36360000000002</c:v>
                </c:pt>
                <c:pt idx="2629" formatCode="0.00">
                  <c:v>472.46659999999997</c:v>
                </c:pt>
                <c:pt idx="2630" formatCode="0.00">
                  <c:v>472.51530000000002</c:v>
                </c:pt>
                <c:pt idx="2631" formatCode="0.00">
                  <c:v>472.5496</c:v>
                </c:pt>
                <c:pt idx="2632" formatCode="0.00">
                  <c:v>472.4674</c:v>
                </c:pt>
                <c:pt idx="2633" formatCode="0.00">
                  <c:v>472.44650000000001</c:v>
                </c:pt>
                <c:pt idx="2634" formatCode="0.00">
                  <c:v>472.48969999999997</c:v>
                </c:pt>
                <c:pt idx="2635" formatCode="0.00">
                  <c:v>472.42079999999999</c:v>
                </c:pt>
                <c:pt idx="2636" formatCode="0.00">
                  <c:v>472.41700000000003</c:v>
                </c:pt>
                <c:pt idx="2637" formatCode="0.00">
                  <c:v>472.35640000000001</c:v>
                </c:pt>
                <c:pt idx="2638" formatCode="0.00">
                  <c:v>472.3141</c:v>
                </c:pt>
                <c:pt idx="2639" formatCode="0.00">
                  <c:v>472.28769999999997</c:v>
                </c:pt>
                <c:pt idx="2640" formatCode="0.00">
                  <c:v>472.26519999999999</c:v>
                </c:pt>
                <c:pt idx="2641" formatCode="0.00">
                  <c:v>472.3913</c:v>
                </c:pt>
                <c:pt idx="2642" formatCode="0.00">
                  <c:v>472.51639999999998</c:v>
                </c:pt>
                <c:pt idx="2643" formatCode="0.00">
                  <c:v>472.51089999999999</c:v>
                </c:pt>
                <c:pt idx="2644" formatCode="0.00">
                  <c:v>472.41219999999998</c:v>
                </c:pt>
                <c:pt idx="2645" formatCode="0.00">
                  <c:v>472.45730000000003</c:v>
                </c:pt>
                <c:pt idx="2646" formatCode="0.00">
                  <c:v>472.38720000000001</c:v>
                </c:pt>
                <c:pt idx="2647" formatCode="0.00">
                  <c:v>472.3716</c:v>
                </c:pt>
                <c:pt idx="2648" formatCode="0.00">
                  <c:v>472.36160000000001</c:v>
                </c:pt>
                <c:pt idx="2649" formatCode="0.00">
                  <c:v>472.3734</c:v>
                </c:pt>
                <c:pt idx="2650" formatCode="0.00">
                  <c:v>472.3929</c:v>
                </c:pt>
                <c:pt idx="2651" formatCode="0.00">
                  <c:v>472.3664</c:v>
                </c:pt>
                <c:pt idx="2652" formatCode="0.00">
                  <c:v>472.45889999999997</c:v>
                </c:pt>
                <c:pt idx="2653" formatCode="0.00">
                  <c:v>472.4871</c:v>
                </c:pt>
                <c:pt idx="2654" formatCode="0.00">
                  <c:v>472.53050000000002</c:v>
                </c:pt>
                <c:pt idx="2655" formatCode="0.00">
                  <c:v>472.45089999999999</c:v>
                </c:pt>
                <c:pt idx="2656" formatCode="0.00">
                  <c:v>472.36860000000001</c:v>
                </c:pt>
                <c:pt idx="2657" formatCode="0.00">
                  <c:v>472.4126</c:v>
                </c:pt>
                <c:pt idx="2658" formatCode="0.00">
                  <c:v>472.39080000000001</c:v>
                </c:pt>
                <c:pt idx="2659" formatCode="0.00">
                  <c:v>472.38470000000001</c:v>
                </c:pt>
                <c:pt idx="2660" formatCode="0.00">
                  <c:v>472.3802</c:v>
                </c:pt>
                <c:pt idx="2661" formatCode="0.00">
                  <c:v>472.37029999999999</c:v>
                </c:pt>
                <c:pt idx="2662" formatCode="0.00">
                  <c:v>472.37459999999999</c:v>
                </c:pt>
                <c:pt idx="2663" formatCode="0.00">
                  <c:v>472.42689999999999</c:v>
                </c:pt>
                <c:pt idx="2664" formatCode="0.00">
                  <c:v>472.47300000000001</c:v>
                </c:pt>
                <c:pt idx="2665" formatCode="0.00">
                  <c:v>472.52390000000003</c:v>
                </c:pt>
                <c:pt idx="2666" formatCode="0.00">
                  <c:v>472.46199999999999</c:v>
                </c:pt>
                <c:pt idx="2667" formatCode="0.00">
                  <c:v>472.36990000000003</c:v>
                </c:pt>
                <c:pt idx="2668" formatCode="0.00">
                  <c:v>472.32439999999997</c:v>
                </c:pt>
                <c:pt idx="2669" formatCode="0.00">
                  <c:v>472.4461</c:v>
                </c:pt>
                <c:pt idx="2670" formatCode="0.00">
                  <c:v>472.47860000000003</c:v>
                </c:pt>
                <c:pt idx="2671" formatCode="0.00">
                  <c:v>472.50709999999998</c:v>
                </c:pt>
                <c:pt idx="2672" formatCode="0.00">
                  <c:v>472.42129999999997</c:v>
                </c:pt>
                <c:pt idx="2673" formatCode="0.00">
                  <c:v>472.38850000000002</c:v>
                </c:pt>
                <c:pt idx="2674" formatCode="0.00">
                  <c:v>472.38749999999999</c:v>
                </c:pt>
                <c:pt idx="2675" formatCode="0.00">
                  <c:v>472.404</c:v>
                </c:pt>
                <c:pt idx="2676" formatCode="0.00">
                  <c:v>472.38639999999998</c:v>
                </c:pt>
                <c:pt idx="2677" formatCode="0.00">
                  <c:v>472.39010000000002</c:v>
                </c:pt>
                <c:pt idx="2678" formatCode="0.00">
                  <c:v>472.49009999999998</c:v>
                </c:pt>
                <c:pt idx="2679" formatCode="0.00">
                  <c:v>472.47090000000003</c:v>
                </c:pt>
                <c:pt idx="2680" formatCode="0.00">
                  <c:v>472.52639999999997</c:v>
                </c:pt>
                <c:pt idx="2681" formatCode="0.00">
                  <c:v>472.53309999999999</c:v>
                </c:pt>
                <c:pt idx="2682" formatCode="0.00">
                  <c:v>472.58230000000003</c:v>
                </c:pt>
                <c:pt idx="2683" formatCode="0.00">
                  <c:v>472.58839999999998</c:v>
                </c:pt>
                <c:pt idx="2684" formatCode="0.00">
                  <c:v>472.56790000000001</c:v>
                </c:pt>
                <c:pt idx="2685" formatCode="0.00">
                  <c:v>472.53460000000001</c:v>
                </c:pt>
                <c:pt idx="2686" formatCode="0.00">
                  <c:v>472.61379999999997</c:v>
                </c:pt>
                <c:pt idx="2687" formatCode="0.00">
                  <c:v>472.59199999999998</c:v>
                </c:pt>
                <c:pt idx="2688" formatCode="0.00">
                  <c:v>472.54399999999998</c:v>
                </c:pt>
                <c:pt idx="2689" formatCode="0.00">
                  <c:v>472.517</c:v>
                </c:pt>
                <c:pt idx="2690" formatCode="0.00">
                  <c:v>472.38200000000001</c:v>
                </c:pt>
                <c:pt idx="2691" formatCode="0.00">
                  <c:v>472.3913</c:v>
                </c:pt>
                <c:pt idx="2692" formatCode="0.00">
                  <c:v>472.39100000000002</c:v>
                </c:pt>
                <c:pt idx="2693" formatCode="0.00">
                  <c:v>472.41759999999999</c:v>
                </c:pt>
                <c:pt idx="2694" formatCode="0.00">
                  <c:v>472.53269999999998</c:v>
                </c:pt>
                <c:pt idx="2695" formatCode="0.00">
                  <c:v>472.56119999999999</c:v>
                </c:pt>
                <c:pt idx="2696" formatCode="0.00">
                  <c:v>472.57470000000001</c:v>
                </c:pt>
                <c:pt idx="2697" formatCode="0.00">
                  <c:v>472.51009999999997</c:v>
                </c:pt>
                <c:pt idx="2698" formatCode="0.00">
                  <c:v>472.45440000000002</c:v>
                </c:pt>
                <c:pt idx="2699" formatCode="0.00">
                  <c:v>472.44209999999998</c:v>
                </c:pt>
                <c:pt idx="2700" formatCode="0.00">
                  <c:v>472.4461</c:v>
                </c:pt>
                <c:pt idx="2701" formatCode="0.00">
                  <c:v>472.39010000000002</c:v>
                </c:pt>
                <c:pt idx="2702" formatCode="0.00">
                  <c:v>472.34960000000001</c:v>
                </c:pt>
                <c:pt idx="2703" formatCode="0.00">
                  <c:v>472.34530000000001</c:v>
                </c:pt>
                <c:pt idx="2704" formatCode="0.00">
                  <c:v>472.44990000000001</c:v>
                </c:pt>
                <c:pt idx="2705" formatCode="0.00">
                  <c:v>472.44049999999999</c:v>
                </c:pt>
                <c:pt idx="2706" formatCode="0.00">
                  <c:v>472.3836</c:v>
                </c:pt>
                <c:pt idx="2707" formatCode="0.00">
                  <c:v>472.4085</c:v>
                </c:pt>
                <c:pt idx="2708" formatCode="0.00">
                  <c:v>472.3775</c:v>
                </c:pt>
                <c:pt idx="2709" formatCode="0.00">
                  <c:v>472.30970000000002</c:v>
                </c:pt>
                <c:pt idx="2710" formatCode="0.00">
                  <c:v>472.32089999999999</c:v>
                </c:pt>
                <c:pt idx="2711" formatCode="0.00">
                  <c:v>472.34199999999998</c:v>
                </c:pt>
                <c:pt idx="2712" formatCode="0.00">
                  <c:v>472.33140000000003</c:v>
                </c:pt>
                <c:pt idx="2713" formatCode="0.00">
                  <c:v>472.38479999999998</c:v>
                </c:pt>
                <c:pt idx="2714" formatCode="0.00">
                  <c:v>472.44150000000002</c:v>
                </c:pt>
                <c:pt idx="2715" formatCode="0.00">
                  <c:v>472.48720000000003</c:v>
                </c:pt>
                <c:pt idx="2716" formatCode="0.00">
                  <c:v>472.42320000000001</c:v>
                </c:pt>
                <c:pt idx="2717" formatCode="0.00">
                  <c:v>472.43439999999998</c:v>
                </c:pt>
                <c:pt idx="2718" formatCode="0.00">
                  <c:v>472.52010000000001</c:v>
                </c:pt>
                <c:pt idx="2719" formatCode="0.00">
                  <c:v>472.48360000000002</c:v>
                </c:pt>
                <c:pt idx="2720" formatCode="0.00">
                  <c:v>472.37080000000003</c:v>
                </c:pt>
                <c:pt idx="2721" formatCode="0.00">
                  <c:v>472.24119999999999</c:v>
                </c:pt>
                <c:pt idx="2722" formatCode="0.00">
                  <c:v>472.31119999999999</c:v>
                </c:pt>
                <c:pt idx="2723" formatCode="0.00">
                  <c:v>472.44490000000002</c:v>
                </c:pt>
                <c:pt idx="2724" formatCode="0.00">
                  <c:v>472.32560000000001</c:v>
                </c:pt>
                <c:pt idx="2725" formatCode="0.00">
                  <c:v>472.3723</c:v>
                </c:pt>
                <c:pt idx="2726" formatCode="0.00">
                  <c:v>472.33870000000002</c:v>
                </c:pt>
                <c:pt idx="2727" formatCode="0.00">
                  <c:v>472.45100000000002</c:v>
                </c:pt>
                <c:pt idx="2728" formatCode="0.00">
                  <c:v>472.43489999999997</c:v>
                </c:pt>
                <c:pt idx="2729" formatCode="0.00">
                  <c:v>472.23349999999999</c:v>
                </c:pt>
                <c:pt idx="2730" formatCode="0.00">
                  <c:v>472.1952</c:v>
                </c:pt>
                <c:pt idx="2731" formatCode="0.00">
                  <c:v>472.1789</c:v>
                </c:pt>
                <c:pt idx="2732" formatCode="0.00">
                  <c:v>472.21500000000003</c:v>
                </c:pt>
                <c:pt idx="2733" formatCode="0.00">
                  <c:v>472.32859999999999</c:v>
                </c:pt>
                <c:pt idx="2734" formatCode="0.00">
                  <c:v>472.32670000000002</c:v>
                </c:pt>
                <c:pt idx="2735" formatCode="0.00">
                  <c:v>472.28660000000002</c:v>
                </c:pt>
                <c:pt idx="2736" formatCode="0.00">
                  <c:v>472.44909999999999</c:v>
                </c:pt>
                <c:pt idx="2737" formatCode="0.00">
                  <c:v>472.4085</c:v>
                </c:pt>
                <c:pt idx="2738" formatCode="0.00">
                  <c:v>472.20920000000001</c:v>
                </c:pt>
                <c:pt idx="2739" formatCode="0.00">
                  <c:v>472.21420000000001</c:v>
                </c:pt>
                <c:pt idx="2740" formatCode="0.00">
                  <c:v>472.20740000000001</c:v>
                </c:pt>
                <c:pt idx="2741" formatCode="0.00">
                  <c:v>472.12419999999997</c:v>
                </c:pt>
                <c:pt idx="2742" formatCode="0.00">
                  <c:v>472.39139999999998</c:v>
                </c:pt>
                <c:pt idx="2743" formatCode="0.00">
                  <c:v>472.4323</c:v>
                </c:pt>
                <c:pt idx="2744" formatCode="0.00">
                  <c:v>472.50569999999999</c:v>
                </c:pt>
                <c:pt idx="2745" formatCode="0.00">
                  <c:v>472.46629999999999</c:v>
                </c:pt>
                <c:pt idx="2746" formatCode="0.00">
                  <c:v>472.35180000000003</c:v>
                </c:pt>
                <c:pt idx="2747" formatCode="0.00">
                  <c:v>472.41210000000001</c:v>
                </c:pt>
                <c:pt idx="2748" formatCode="0.00">
                  <c:v>472.4803</c:v>
                </c:pt>
                <c:pt idx="2749" formatCode="0.00">
                  <c:v>472.45580000000001</c:v>
                </c:pt>
                <c:pt idx="2750" formatCode="0.00">
                  <c:v>472.55549999999999</c:v>
                </c:pt>
                <c:pt idx="2751" formatCode="0.00">
                  <c:v>472.55560000000003</c:v>
                </c:pt>
                <c:pt idx="2752" formatCode="0.00">
                  <c:v>472.45650000000001</c:v>
                </c:pt>
                <c:pt idx="2753" formatCode="0.00">
                  <c:v>472.35809999999998</c:v>
                </c:pt>
                <c:pt idx="2754" formatCode="0.00">
                  <c:v>472.54480000000001</c:v>
                </c:pt>
                <c:pt idx="2755" formatCode="0.00">
                  <c:v>472.46129999999999</c:v>
                </c:pt>
                <c:pt idx="2756" formatCode="0.00">
                  <c:v>472.36279999999999</c:v>
                </c:pt>
                <c:pt idx="2757" formatCode="0.00">
                  <c:v>472.5573</c:v>
                </c:pt>
                <c:pt idx="2758" formatCode="0.00">
                  <c:v>472.459</c:v>
                </c:pt>
                <c:pt idx="2759" formatCode="0.00">
                  <c:v>475.1764</c:v>
                </c:pt>
                <c:pt idx="2760" formatCode="0.00">
                  <c:v>472.39449999999999</c:v>
                </c:pt>
                <c:pt idx="2761" formatCode="0.00">
                  <c:v>472.32929999999999</c:v>
                </c:pt>
                <c:pt idx="2762" formatCode="0.00">
                  <c:v>472.2054</c:v>
                </c:pt>
                <c:pt idx="2763" formatCode="0.00">
                  <c:v>472.18669999999997</c:v>
                </c:pt>
                <c:pt idx="2764" formatCode="0.00">
                  <c:v>472.19010000000003</c:v>
                </c:pt>
                <c:pt idx="2765" formatCode="0.00">
                  <c:v>472.24279999999999</c:v>
                </c:pt>
                <c:pt idx="2766" formatCode="0.00">
                  <c:v>472.3827</c:v>
                </c:pt>
                <c:pt idx="2767" formatCode="0.00">
                  <c:v>472.26060000000001</c:v>
                </c:pt>
                <c:pt idx="2768" formatCode="0.00">
                  <c:v>471.9785</c:v>
                </c:pt>
                <c:pt idx="2769" formatCode="0.00">
                  <c:v>472.17520000000002</c:v>
                </c:pt>
                <c:pt idx="2770" formatCode="0.00">
                  <c:v>472.20089999999999</c:v>
                </c:pt>
                <c:pt idx="2771" formatCode="0.00">
                  <c:v>472.2586</c:v>
                </c:pt>
                <c:pt idx="2772" formatCode="0.00">
                  <c:v>472.27179999999998</c:v>
                </c:pt>
                <c:pt idx="2773" formatCode="0.00">
                  <c:v>472.25880000000001</c:v>
                </c:pt>
                <c:pt idx="2774" formatCode="0.00">
                  <c:v>472.42629999999997</c:v>
                </c:pt>
                <c:pt idx="2775" formatCode="0.00">
                  <c:v>472.42160000000001</c:v>
                </c:pt>
                <c:pt idx="2776" formatCode="0.00">
                  <c:v>472.43430000000001</c:v>
                </c:pt>
                <c:pt idx="2777" formatCode="0.00">
                  <c:v>472.35270000000003</c:v>
                </c:pt>
                <c:pt idx="2778" formatCode="0.00">
                  <c:v>472.38979999999998</c:v>
                </c:pt>
                <c:pt idx="2779" formatCode="0.00">
                  <c:v>472.51260000000002</c:v>
                </c:pt>
                <c:pt idx="2780" formatCode="0.00">
                  <c:v>472.42989999999998</c:v>
                </c:pt>
                <c:pt idx="2781" formatCode="0.00">
                  <c:v>472.25749999999999</c:v>
                </c:pt>
                <c:pt idx="2782" formatCode="0.00">
                  <c:v>472.28230000000002</c:v>
                </c:pt>
                <c:pt idx="2783" formatCode="0.00">
                  <c:v>472.46510000000001</c:v>
                </c:pt>
                <c:pt idx="2784" formatCode="0.00">
                  <c:v>472.43389999999999</c:v>
                </c:pt>
                <c:pt idx="2785" formatCode="0.00">
                  <c:v>472.4248</c:v>
                </c:pt>
                <c:pt idx="2786" formatCode="0.00">
                  <c:v>472.33150000000001</c:v>
                </c:pt>
                <c:pt idx="2787" formatCode="0.00">
                  <c:v>472.12819999999999</c:v>
                </c:pt>
                <c:pt idx="2788" formatCode="0.00">
                  <c:v>472.10360000000003</c:v>
                </c:pt>
                <c:pt idx="2789" formatCode="0.00">
                  <c:v>472.32510000000002</c:v>
                </c:pt>
                <c:pt idx="2790" formatCode="0.00">
                  <c:v>472.53120000000001</c:v>
                </c:pt>
                <c:pt idx="2791" formatCode="0.00">
                  <c:v>472.42309999999998</c:v>
                </c:pt>
                <c:pt idx="2792" formatCode="0.00">
                  <c:v>472.3116</c:v>
                </c:pt>
                <c:pt idx="2793" formatCode="0.00">
                  <c:v>472.50020000000001</c:v>
                </c:pt>
                <c:pt idx="2794" formatCode="0.00">
                  <c:v>472.49</c:v>
                </c:pt>
                <c:pt idx="2795" formatCode="0.00">
                  <c:v>472.44420000000002</c:v>
                </c:pt>
                <c:pt idx="2796" formatCode="0.00">
                  <c:v>472.33600000000001</c:v>
                </c:pt>
                <c:pt idx="2797" formatCode="0.00">
                  <c:v>472.17039999999997</c:v>
                </c:pt>
                <c:pt idx="2798" formatCode="0.00">
                  <c:v>472.21699999999998</c:v>
                </c:pt>
                <c:pt idx="2799" formatCode="0.00">
                  <c:v>472.28520000000003</c:v>
                </c:pt>
                <c:pt idx="2800" formatCode="0.00">
                  <c:v>472.0795</c:v>
                </c:pt>
                <c:pt idx="2801" formatCode="0.00">
                  <c:v>472.01409999999998</c:v>
                </c:pt>
                <c:pt idx="2802" formatCode="0.00">
                  <c:v>472.16500000000002</c:v>
                </c:pt>
                <c:pt idx="2803" formatCode="0.00">
                  <c:v>472.255</c:v>
                </c:pt>
                <c:pt idx="2804" formatCode="0.00">
                  <c:v>472.24369999999999</c:v>
                </c:pt>
                <c:pt idx="2805" formatCode="0.00">
                  <c:v>471.99009999999998</c:v>
                </c:pt>
                <c:pt idx="2806" formatCode="0.00">
                  <c:v>472.09219999999999</c:v>
                </c:pt>
                <c:pt idx="2807" formatCode="0.00">
                  <c:v>472.39390000000003</c:v>
                </c:pt>
                <c:pt idx="2808" formatCode="0.00">
                  <c:v>472.5129</c:v>
                </c:pt>
                <c:pt idx="2809" formatCode="0.00">
                  <c:v>472.42439999999999</c:v>
                </c:pt>
                <c:pt idx="2810" formatCode="0.00">
                  <c:v>472.5831</c:v>
                </c:pt>
                <c:pt idx="2811" formatCode="0.00">
                  <c:v>472.47739999999999</c:v>
                </c:pt>
                <c:pt idx="2812" formatCode="0.00">
                  <c:v>472.21410000000003</c:v>
                </c:pt>
                <c:pt idx="2813" formatCode="0.00">
                  <c:v>472.17309999999998</c:v>
                </c:pt>
                <c:pt idx="2814" formatCode="0.00">
                  <c:v>472.2765</c:v>
                </c:pt>
                <c:pt idx="2815" formatCode="0.00">
                  <c:v>472.21780000000001</c:v>
                </c:pt>
                <c:pt idx="2816" formatCode="0.00">
                  <c:v>472.28440000000001</c:v>
                </c:pt>
                <c:pt idx="2817" formatCode="0.00">
                  <c:v>472.34839999999997</c:v>
                </c:pt>
                <c:pt idx="2818" formatCode="0.00">
                  <c:v>472.27330000000001</c:v>
                </c:pt>
                <c:pt idx="2819" formatCode="0.00">
                  <c:v>472.38209999999998</c:v>
                </c:pt>
                <c:pt idx="2820" formatCode="0.00">
                  <c:v>472.34039999999999</c:v>
                </c:pt>
                <c:pt idx="2821" formatCode="0.00">
                  <c:v>472.31669999999997</c:v>
                </c:pt>
                <c:pt idx="2822" formatCode="0.00">
                  <c:v>472.45330000000001</c:v>
                </c:pt>
                <c:pt idx="2823" formatCode="0.00">
                  <c:v>472.53610000000003</c:v>
                </c:pt>
                <c:pt idx="2824" formatCode="0.00">
                  <c:v>472.52530000000002</c:v>
                </c:pt>
                <c:pt idx="2825" formatCode="0.00">
                  <c:v>472.28739999999999</c:v>
                </c:pt>
                <c:pt idx="2826" formatCode="0.00">
                  <c:v>472.30869999999999</c:v>
                </c:pt>
                <c:pt idx="2827" formatCode="0.00">
                  <c:v>472.3349</c:v>
                </c:pt>
                <c:pt idx="2828" formatCode="0.00">
                  <c:v>472.29939999999999</c:v>
                </c:pt>
                <c:pt idx="2829" formatCode="0.00">
                  <c:v>472.33609999999999</c:v>
                </c:pt>
                <c:pt idx="2830" formatCode="0.00">
                  <c:v>472.31459999999998</c:v>
                </c:pt>
                <c:pt idx="2831" formatCode="0.00">
                  <c:v>472.18380000000002</c:v>
                </c:pt>
                <c:pt idx="2832" formatCode="0.00">
                  <c:v>472.2826</c:v>
                </c:pt>
                <c:pt idx="2833" formatCode="0.00">
                  <c:v>472.20499999999998</c:v>
                </c:pt>
                <c:pt idx="2834" formatCode="0.00">
                  <c:v>472.22399999999999</c:v>
                </c:pt>
                <c:pt idx="2835" formatCode="0.00">
                  <c:v>472.38099999999997</c:v>
                </c:pt>
                <c:pt idx="2836" formatCode="0.00">
                  <c:v>472.46629999999999</c:v>
                </c:pt>
                <c:pt idx="2837" formatCode="0.00">
                  <c:v>472.17939999999999</c:v>
                </c:pt>
                <c:pt idx="2838" formatCode="0.00">
                  <c:v>471.94600000000003</c:v>
                </c:pt>
                <c:pt idx="2839" formatCode="0.00">
                  <c:v>472.24270000000001</c:v>
                </c:pt>
                <c:pt idx="2840" formatCode="0.00">
                  <c:v>472.06610000000001</c:v>
                </c:pt>
                <c:pt idx="2841" formatCode="0.00">
                  <c:v>472.05689999999998</c:v>
                </c:pt>
                <c:pt idx="2842" formatCode="0.00">
                  <c:v>472.29649999999998</c:v>
                </c:pt>
                <c:pt idx="2843" formatCode="0.00">
                  <c:v>472.15859999999998</c:v>
                </c:pt>
                <c:pt idx="2844" formatCode="0.00">
                  <c:v>472.22</c:v>
                </c:pt>
                <c:pt idx="2845" formatCode="0.00">
                  <c:v>472.16669999999999</c:v>
                </c:pt>
                <c:pt idx="2846" formatCode="0.00">
                  <c:v>472.17629999999997</c:v>
                </c:pt>
                <c:pt idx="2847" formatCode="0.00">
                  <c:v>472.19319999999999</c:v>
                </c:pt>
                <c:pt idx="2848" formatCode="0.00">
                  <c:v>472.27549999999997</c:v>
                </c:pt>
                <c:pt idx="2849" formatCode="0.00">
                  <c:v>472.2824</c:v>
                </c:pt>
                <c:pt idx="2850" formatCode="0.00">
                  <c:v>472.29059999999998</c:v>
                </c:pt>
                <c:pt idx="2851" formatCode="0.00">
                  <c:v>472.21050000000002</c:v>
                </c:pt>
                <c:pt idx="2852" formatCode="0.00">
                  <c:v>472.19139999999999</c:v>
                </c:pt>
                <c:pt idx="2853" formatCode="0.00">
                  <c:v>472.32479999999998</c:v>
                </c:pt>
                <c:pt idx="2854" formatCode="0.00">
                  <c:v>472.32229999999998</c:v>
                </c:pt>
                <c:pt idx="2855" formatCode="0.00">
                  <c:v>472.59030000000001</c:v>
                </c:pt>
                <c:pt idx="2856" formatCode="0.00">
                  <c:v>472.4923</c:v>
                </c:pt>
                <c:pt idx="2857" formatCode="0.00">
                  <c:v>472.31740000000002</c:v>
                </c:pt>
                <c:pt idx="2858" formatCode="0.00">
                  <c:v>472.2373</c:v>
                </c:pt>
                <c:pt idx="2859" formatCode="0.00">
                  <c:v>472.21940000000001</c:v>
                </c:pt>
                <c:pt idx="2860" formatCode="0.00">
                  <c:v>472.40940000000001</c:v>
                </c:pt>
                <c:pt idx="2861" formatCode="0.00">
                  <c:v>472.43099999999998</c:v>
                </c:pt>
                <c:pt idx="2862" formatCode="0.00">
                  <c:v>472.45619999999997</c:v>
                </c:pt>
                <c:pt idx="2863" formatCode="0.00">
                  <c:v>472.51690000000002</c:v>
                </c:pt>
                <c:pt idx="2864" formatCode="0.00">
                  <c:v>472.23540000000003</c:v>
                </c:pt>
                <c:pt idx="2865" formatCode="0.00">
                  <c:v>472.13299999999998</c:v>
                </c:pt>
                <c:pt idx="2866" formatCode="0.00">
                  <c:v>472.13800000000003</c:v>
                </c:pt>
                <c:pt idx="2867" formatCode="0.00">
                  <c:v>472.14490000000001</c:v>
                </c:pt>
                <c:pt idx="2868" formatCode="0.00">
                  <c:v>472.31830000000002</c:v>
                </c:pt>
                <c:pt idx="2869" formatCode="0.00">
                  <c:v>472.53030000000001</c:v>
                </c:pt>
                <c:pt idx="2870" formatCode="0.00">
                  <c:v>472.48990000000003</c:v>
                </c:pt>
                <c:pt idx="2871" formatCode="0.00">
                  <c:v>472.31920000000002</c:v>
                </c:pt>
                <c:pt idx="2872" formatCode="0.00">
                  <c:v>472.2663</c:v>
                </c:pt>
                <c:pt idx="2873" formatCode="0.00">
                  <c:v>472.40250000000003</c:v>
                </c:pt>
                <c:pt idx="2874" formatCode="0.00">
                  <c:v>472.46609999999998</c:v>
                </c:pt>
                <c:pt idx="2875" formatCode="0.00">
                  <c:v>472.3211</c:v>
                </c:pt>
                <c:pt idx="2876" formatCode="0.00">
                  <c:v>472.20179999999999</c:v>
                </c:pt>
                <c:pt idx="2877" formatCode="0.00">
                  <c:v>472.15550000000002</c:v>
                </c:pt>
                <c:pt idx="2878" formatCode="0.00">
                  <c:v>472.33519999999999</c:v>
                </c:pt>
                <c:pt idx="2879" formatCode="0.00">
                  <c:v>472.31610000000001</c:v>
                </c:pt>
                <c:pt idx="2880" formatCode="0.00">
                  <c:v>472.27070000000003</c:v>
                </c:pt>
                <c:pt idx="2881" formatCode="0.00">
                  <c:v>472.18639999999999</c:v>
                </c:pt>
                <c:pt idx="2882" formatCode="0.00">
                  <c:v>472.05219999999997</c:v>
                </c:pt>
                <c:pt idx="2883" formatCode="0.00">
                  <c:v>472.2396</c:v>
                </c:pt>
                <c:pt idx="2884" formatCode="0.00">
                  <c:v>472.3639</c:v>
                </c:pt>
                <c:pt idx="2885" formatCode="0.00">
                  <c:v>472.28710000000001</c:v>
                </c:pt>
                <c:pt idx="2886" formatCode="0.00">
                  <c:v>472.30029999999999</c:v>
                </c:pt>
                <c:pt idx="2887" formatCode="0.00">
                  <c:v>472.24939999999998</c:v>
                </c:pt>
                <c:pt idx="2888" formatCode="0.00">
                  <c:v>472.26519999999999</c:v>
                </c:pt>
                <c:pt idx="2889" formatCode="0.00">
                  <c:v>472.23570000000001</c:v>
                </c:pt>
                <c:pt idx="2890" formatCode="0.00">
                  <c:v>472.1841</c:v>
                </c:pt>
                <c:pt idx="2891" formatCode="0.00">
                  <c:v>472.05779999999999</c:v>
                </c:pt>
                <c:pt idx="2892" formatCode="0.00">
                  <c:v>472.2398</c:v>
                </c:pt>
                <c:pt idx="2893" formatCode="0.00">
                  <c:v>472.1936</c:v>
                </c:pt>
                <c:pt idx="2894" formatCode="0.00">
                  <c:v>472.31990000000002</c:v>
                </c:pt>
                <c:pt idx="2895" formatCode="0.00">
                  <c:v>472.26189999999997</c:v>
                </c:pt>
                <c:pt idx="2896" formatCode="0.00">
                  <c:v>472.12049999999999</c:v>
                </c:pt>
                <c:pt idx="2897" formatCode="0.00">
                  <c:v>472.13310000000001</c:v>
                </c:pt>
                <c:pt idx="2898" formatCode="0.00">
                  <c:v>472.21469999999999</c:v>
                </c:pt>
                <c:pt idx="2899" formatCode="0.00">
                  <c:v>472.15960000000001</c:v>
                </c:pt>
                <c:pt idx="2900" formatCode="0.00">
                  <c:v>472.21719999999999</c:v>
                </c:pt>
                <c:pt idx="2901" formatCode="0.00">
                  <c:v>472.3064</c:v>
                </c:pt>
                <c:pt idx="2902" formatCode="0.00">
                  <c:v>472.36180000000002</c:v>
                </c:pt>
                <c:pt idx="2903" formatCode="0.00">
                  <c:v>472.41730000000001</c:v>
                </c:pt>
                <c:pt idx="2904" formatCode="0.00">
                  <c:v>472.35039999999998</c:v>
                </c:pt>
                <c:pt idx="2905" formatCode="0.00">
                  <c:v>472.27049999999997</c:v>
                </c:pt>
                <c:pt idx="2906" formatCode="0.00">
                  <c:v>472.1053</c:v>
                </c:pt>
                <c:pt idx="2907" formatCode="0.00">
                  <c:v>472.1635</c:v>
                </c:pt>
                <c:pt idx="2908" formatCode="0.00">
                  <c:v>472.23910000000001</c:v>
                </c:pt>
                <c:pt idx="2909" formatCode="0.00">
                  <c:v>472.3655</c:v>
                </c:pt>
                <c:pt idx="2910" formatCode="0.00">
                  <c:v>472.33429999999998</c:v>
                </c:pt>
                <c:pt idx="2911" formatCode="0.00">
                  <c:v>472.31240000000003</c:v>
                </c:pt>
                <c:pt idx="2912" formatCode="0.00">
                  <c:v>472.37729999999999</c:v>
                </c:pt>
                <c:pt idx="2913" formatCode="0.00">
                  <c:v>472.27379999999999</c:v>
                </c:pt>
                <c:pt idx="2914" formatCode="0.00">
                  <c:v>472.3159</c:v>
                </c:pt>
                <c:pt idx="2915" formatCode="0.00">
                  <c:v>472.37909999999999</c:v>
                </c:pt>
                <c:pt idx="2916" formatCode="0.00">
                  <c:v>472.38819999999998</c:v>
                </c:pt>
                <c:pt idx="2917" formatCode="0.00">
                  <c:v>472.41219999999998</c:v>
                </c:pt>
                <c:pt idx="2918" formatCode="0.00">
                  <c:v>472.32769999999999</c:v>
                </c:pt>
                <c:pt idx="2919" formatCode="0.00">
                  <c:v>472.45429999999999</c:v>
                </c:pt>
                <c:pt idx="2920" formatCode="0.00">
                  <c:v>472.49469999999997</c:v>
                </c:pt>
                <c:pt idx="2921" formatCode="0.00">
                  <c:v>472.44780000000003</c:v>
                </c:pt>
                <c:pt idx="2922" formatCode="0.00">
                  <c:v>472.50029999999998</c:v>
                </c:pt>
                <c:pt idx="2923" formatCode="0.00">
                  <c:v>472.51080000000002</c:v>
                </c:pt>
                <c:pt idx="2924" formatCode="0.00">
                  <c:v>472.6798</c:v>
                </c:pt>
                <c:pt idx="2925" formatCode="0.00">
                  <c:v>472.49559999999997</c:v>
                </c:pt>
                <c:pt idx="2926" formatCode="0.00">
                  <c:v>472.50139999999999</c:v>
                </c:pt>
                <c:pt idx="2927" formatCode="0.00">
                  <c:v>472.51150000000001</c:v>
                </c:pt>
                <c:pt idx="2928" formatCode="0.00">
                  <c:v>472.46780000000001</c:v>
                </c:pt>
                <c:pt idx="2929" formatCode="0.00">
                  <c:v>472.5222</c:v>
                </c:pt>
                <c:pt idx="2930" formatCode="0.00">
                  <c:v>472.63440000000003</c:v>
                </c:pt>
                <c:pt idx="2931" formatCode="0.00">
                  <c:v>472.58029999999997</c:v>
                </c:pt>
                <c:pt idx="2932" formatCode="0.00">
                  <c:v>472.5342</c:v>
                </c:pt>
                <c:pt idx="2933" formatCode="0.00">
                  <c:v>472.5908</c:v>
                </c:pt>
                <c:pt idx="2934" formatCode="0.00">
                  <c:v>472.59059999999999</c:v>
                </c:pt>
                <c:pt idx="2935" formatCode="0.00">
                  <c:v>472.54669999999999</c:v>
                </c:pt>
                <c:pt idx="2936" formatCode="0.00">
                  <c:v>472.48810000000003</c:v>
                </c:pt>
                <c:pt idx="2937" formatCode="0.00">
                  <c:v>472.39010000000002</c:v>
                </c:pt>
                <c:pt idx="2938" formatCode="0.00">
                  <c:v>472.3879</c:v>
                </c:pt>
                <c:pt idx="2939" formatCode="0.00">
                  <c:v>472.38380000000001</c:v>
                </c:pt>
                <c:pt idx="2940" formatCode="0.00">
                  <c:v>472.42680000000001</c:v>
                </c:pt>
                <c:pt idx="2941" formatCode="0.00">
                  <c:v>472.43340000000001</c:v>
                </c:pt>
                <c:pt idx="2942" formatCode="0.00">
                  <c:v>472.47719999999998</c:v>
                </c:pt>
                <c:pt idx="2943" formatCode="0.00">
                  <c:v>472.4853</c:v>
                </c:pt>
                <c:pt idx="2944" formatCode="0.00">
                  <c:v>472.45920000000001</c:v>
                </c:pt>
                <c:pt idx="2945" formatCode="0.00">
                  <c:v>472.40229999999997</c:v>
                </c:pt>
                <c:pt idx="2946" formatCode="0.00">
                  <c:v>472.3954</c:v>
                </c:pt>
                <c:pt idx="2947" formatCode="0.00">
                  <c:v>472.39339999999999</c:v>
                </c:pt>
                <c:pt idx="2948" formatCode="0.00">
                  <c:v>472.34230000000002</c:v>
                </c:pt>
                <c:pt idx="2949" formatCode="0.00">
                  <c:v>472.35270000000003</c:v>
                </c:pt>
                <c:pt idx="2950" formatCode="0.00">
                  <c:v>472.51440000000002</c:v>
                </c:pt>
                <c:pt idx="2951" formatCode="0.00">
                  <c:v>472.52160000000003</c:v>
                </c:pt>
                <c:pt idx="2952" formatCode="0.00">
                  <c:v>472.60559999999998</c:v>
                </c:pt>
                <c:pt idx="2953" formatCode="0.00">
                  <c:v>472.68470000000002</c:v>
                </c:pt>
                <c:pt idx="2954" formatCode="0.00">
                  <c:v>472.77980000000002</c:v>
                </c:pt>
                <c:pt idx="2955" formatCode="0.00">
                  <c:v>472.69010000000003</c:v>
                </c:pt>
                <c:pt idx="2956" formatCode="0.00">
                  <c:v>472.67270000000002</c:v>
                </c:pt>
                <c:pt idx="2957" formatCode="0.00">
                  <c:v>472.73910000000001</c:v>
                </c:pt>
                <c:pt idx="2958" formatCode="0.00">
                  <c:v>472.6721</c:v>
                </c:pt>
                <c:pt idx="2959" formatCode="0.00">
                  <c:v>472.66880000000003</c:v>
                </c:pt>
                <c:pt idx="2960" formatCode="0.00">
                  <c:v>472.56459999999998</c:v>
                </c:pt>
                <c:pt idx="2961" formatCode="0.00">
                  <c:v>472.55959999999999</c:v>
                </c:pt>
                <c:pt idx="2962" formatCode="0.00">
                  <c:v>472.48079999999999</c:v>
                </c:pt>
                <c:pt idx="2963" formatCode="0.00">
                  <c:v>472.39920000000001</c:v>
                </c:pt>
                <c:pt idx="2964" formatCode="0.00">
                  <c:v>472.49810000000002</c:v>
                </c:pt>
                <c:pt idx="2965" formatCode="0.00">
                  <c:v>472.61079999999998</c:v>
                </c:pt>
                <c:pt idx="2966" formatCode="0.00">
                  <c:v>472.74149999999997</c:v>
                </c:pt>
                <c:pt idx="2967" formatCode="0.00">
                  <c:v>472.77890000000002</c:v>
                </c:pt>
                <c:pt idx="2968" formatCode="0.00">
                  <c:v>472.82839999999999</c:v>
                </c:pt>
                <c:pt idx="2969" formatCode="0.00">
                  <c:v>472.66120000000001</c:v>
                </c:pt>
                <c:pt idx="2970" formatCode="0.00">
                  <c:v>472.70280000000002</c:v>
                </c:pt>
                <c:pt idx="2971" formatCode="0.00">
                  <c:v>472.78480000000002</c:v>
                </c:pt>
                <c:pt idx="2972" formatCode="0.00">
                  <c:v>472.64350000000002</c:v>
                </c:pt>
                <c:pt idx="2973" formatCode="0.00">
                  <c:v>472.60680000000002</c:v>
                </c:pt>
                <c:pt idx="2974" formatCode="0.00">
                  <c:v>472.62419999999997</c:v>
                </c:pt>
                <c:pt idx="2975" formatCode="0.00">
                  <c:v>472.64229999999998</c:v>
                </c:pt>
                <c:pt idx="2976" formatCode="0.00">
                  <c:v>472.64679999999998</c:v>
                </c:pt>
                <c:pt idx="2977" formatCode="0.00">
                  <c:v>472.63499999999999</c:v>
                </c:pt>
                <c:pt idx="2978" formatCode="0.00">
                  <c:v>472.67669999999998</c:v>
                </c:pt>
                <c:pt idx="2979" formatCode="0.00">
                  <c:v>472.69259999999997</c:v>
                </c:pt>
                <c:pt idx="2980" formatCode="0.00">
                  <c:v>472.68430000000001</c:v>
                </c:pt>
                <c:pt idx="2981" formatCode="0.00">
                  <c:v>472.64330000000001</c:v>
                </c:pt>
                <c:pt idx="2982" formatCode="0.00">
                  <c:v>472.69970000000001</c:v>
                </c:pt>
                <c:pt idx="2983" formatCode="0.00">
                  <c:v>472.58460000000002</c:v>
                </c:pt>
                <c:pt idx="2984" formatCode="0.00">
                  <c:v>472.4409</c:v>
                </c:pt>
                <c:pt idx="2985" formatCode="0.00">
                  <c:v>472.52300000000002</c:v>
                </c:pt>
                <c:pt idx="2986" formatCode="0.00">
                  <c:v>472.59410000000003</c:v>
                </c:pt>
                <c:pt idx="2987" formatCode="0.00">
                  <c:v>472.67399999999998</c:v>
                </c:pt>
                <c:pt idx="2988" formatCode="0.00">
                  <c:v>472.68979999999999</c:v>
                </c:pt>
                <c:pt idx="2989" formatCode="0.00">
                  <c:v>472.81079999999997</c:v>
                </c:pt>
                <c:pt idx="2990" formatCode="0.00">
                  <c:v>472.72649999999999</c:v>
                </c:pt>
                <c:pt idx="2991" formatCode="0.00">
                  <c:v>472.70299999999997</c:v>
                </c:pt>
                <c:pt idx="2992" formatCode="0.00">
                  <c:v>472.76890000000003</c:v>
                </c:pt>
                <c:pt idx="2993" formatCode="0.00">
                  <c:v>472.64</c:v>
                </c:pt>
                <c:pt idx="2994" formatCode="0.00">
                  <c:v>472.64080000000001</c:v>
                </c:pt>
                <c:pt idx="2995" formatCode="0.00">
                  <c:v>472.6866</c:v>
                </c:pt>
                <c:pt idx="2996" formatCode="0.00">
                  <c:v>472.77699999999999</c:v>
                </c:pt>
                <c:pt idx="2997" formatCode="0.00">
                  <c:v>472.75369999999998</c:v>
                </c:pt>
                <c:pt idx="2998" formatCode="0.00">
                  <c:v>472.68950000000001</c:v>
                </c:pt>
                <c:pt idx="2999" formatCode="0.00">
                  <c:v>472.68619999999999</c:v>
                </c:pt>
                <c:pt idx="3000" formatCode="0.00">
                  <c:v>472.67250000000001</c:v>
                </c:pt>
                <c:pt idx="3001" formatCode="0.00">
                  <c:v>472.67919999999998</c:v>
                </c:pt>
                <c:pt idx="3002" formatCode="0.00">
                  <c:v>472.73230000000001</c:v>
                </c:pt>
                <c:pt idx="3003" formatCode="0.00">
                  <c:v>472.7457</c:v>
                </c:pt>
                <c:pt idx="3004" formatCode="0.00">
                  <c:v>472.7192</c:v>
                </c:pt>
                <c:pt idx="3005" formatCode="0.00">
                  <c:v>472.69069999999999</c:v>
                </c:pt>
                <c:pt idx="3006" formatCode="0.00">
                  <c:v>472.67419999999998</c:v>
                </c:pt>
                <c:pt idx="3007" formatCode="0.00">
                  <c:v>472.66570000000002</c:v>
                </c:pt>
                <c:pt idx="3008" formatCode="0.00">
                  <c:v>472.67189999999999</c:v>
                </c:pt>
                <c:pt idx="3009" formatCode="0.00">
                  <c:v>472.71859999999998</c:v>
                </c:pt>
                <c:pt idx="3010" formatCode="0.00">
                  <c:v>472.68489999999997</c:v>
                </c:pt>
                <c:pt idx="3011" formatCode="0.00">
                  <c:v>472.70299999999997</c:v>
                </c:pt>
                <c:pt idx="3012" formatCode="0.00">
                  <c:v>472.7047</c:v>
                </c:pt>
                <c:pt idx="3013" formatCode="0.00">
                  <c:v>472.71960000000001</c:v>
                </c:pt>
                <c:pt idx="3014" formatCode="0.00">
                  <c:v>472.57709999999997</c:v>
                </c:pt>
                <c:pt idx="3015" formatCode="0.00">
                  <c:v>472.61450000000002</c:v>
                </c:pt>
                <c:pt idx="3016" formatCode="0.00">
                  <c:v>472.64789999999999</c:v>
                </c:pt>
                <c:pt idx="3017" formatCode="0.00">
                  <c:v>472.67090000000002</c:v>
                </c:pt>
                <c:pt idx="3018" formatCode="0.00">
                  <c:v>472.71</c:v>
                </c:pt>
                <c:pt idx="3019" formatCode="0.00">
                  <c:v>472.75310000000002</c:v>
                </c:pt>
                <c:pt idx="3020" formatCode="0.00">
                  <c:v>472.73590000000002</c:v>
                </c:pt>
                <c:pt idx="3021" formatCode="0.00">
                  <c:v>472.63580000000002</c:v>
                </c:pt>
                <c:pt idx="3022" formatCode="0.00">
                  <c:v>472.6764</c:v>
                </c:pt>
                <c:pt idx="3023" formatCode="0.00">
                  <c:v>472.65879999999999</c:v>
                </c:pt>
                <c:pt idx="3024" formatCode="0.00">
                  <c:v>472.71230000000003</c:v>
                </c:pt>
                <c:pt idx="3025" formatCode="0.00">
                  <c:v>472.68729999999999</c:v>
                </c:pt>
                <c:pt idx="3026" formatCode="0.00">
                  <c:v>472.63499999999999</c:v>
                </c:pt>
                <c:pt idx="3027" formatCode="0.00">
                  <c:v>472.6592</c:v>
                </c:pt>
                <c:pt idx="3028" formatCode="0.00">
                  <c:v>472.62810000000002</c:v>
                </c:pt>
                <c:pt idx="3029" formatCode="0.00">
                  <c:v>472.65960000000001</c:v>
                </c:pt>
                <c:pt idx="3030" formatCode="0.00">
                  <c:v>472.66550000000001</c:v>
                </c:pt>
                <c:pt idx="3031" formatCode="0.00">
                  <c:v>472.65710000000001</c:v>
                </c:pt>
                <c:pt idx="3032" formatCode="0.00">
                  <c:v>472.73520000000002</c:v>
                </c:pt>
                <c:pt idx="3033" formatCode="0.00">
                  <c:v>472.71299999999997</c:v>
                </c:pt>
                <c:pt idx="3034" formatCode="0.00">
                  <c:v>472.89780000000002</c:v>
                </c:pt>
                <c:pt idx="3035" formatCode="0.00">
                  <c:v>472.85899999999998</c:v>
                </c:pt>
                <c:pt idx="3036" formatCode="0.00">
                  <c:v>472.66759999999999</c:v>
                </c:pt>
                <c:pt idx="3037" formatCode="0.00">
                  <c:v>472.58710000000002</c:v>
                </c:pt>
                <c:pt idx="3038" formatCode="0.00">
                  <c:v>472.62439999999998</c:v>
                </c:pt>
                <c:pt idx="3039" formatCode="0.00">
                  <c:v>472.68169999999998</c:v>
                </c:pt>
                <c:pt idx="3040" formatCode="0.00">
                  <c:v>472.67020000000002</c:v>
                </c:pt>
                <c:pt idx="3041" formatCode="0.00">
                  <c:v>472.73059999999998</c:v>
                </c:pt>
                <c:pt idx="3042" formatCode="0.00">
                  <c:v>472.65250000000003</c:v>
                </c:pt>
                <c:pt idx="3043" formatCode="0.00">
                  <c:v>472.54949999999997</c:v>
                </c:pt>
                <c:pt idx="3044" formatCode="0.00">
                  <c:v>472.58530000000002</c:v>
                </c:pt>
                <c:pt idx="3045" formatCode="0.00">
                  <c:v>472.63080000000002</c:v>
                </c:pt>
                <c:pt idx="3046" formatCode="0.00">
                  <c:v>472.64139999999998</c:v>
                </c:pt>
                <c:pt idx="3047" formatCode="0.00">
                  <c:v>472.65269999999998</c:v>
                </c:pt>
                <c:pt idx="3048" formatCode="0.00">
                  <c:v>472.59219999999999</c:v>
                </c:pt>
                <c:pt idx="3049" formatCode="0.00">
                  <c:v>472.6096</c:v>
                </c:pt>
                <c:pt idx="3050" formatCode="0.00">
                  <c:v>472.65840000000003</c:v>
                </c:pt>
                <c:pt idx="3051" formatCode="0.00">
                  <c:v>472.6977</c:v>
                </c:pt>
                <c:pt idx="3052" formatCode="0.00">
                  <c:v>472.83789999999999</c:v>
                </c:pt>
                <c:pt idx="3053" formatCode="0.00">
                  <c:v>472.92290000000003</c:v>
                </c:pt>
                <c:pt idx="3054" formatCode="0.00">
                  <c:v>472.79309999999998</c:v>
                </c:pt>
                <c:pt idx="3055" formatCode="0.00">
                  <c:v>472.60919999999999</c:v>
                </c:pt>
                <c:pt idx="3056" formatCode="0.00">
                  <c:v>472.56510000000003</c:v>
                </c:pt>
                <c:pt idx="3057" formatCode="0.00">
                  <c:v>472.75909999999999</c:v>
                </c:pt>
                <c:pt idx="3058" formatCode="0.00">
                  <c:v>472.78460000000001</c:v>
                </c:pt>
                <c:pt idx="3059" formatCode="0.00">
                  <c:v>472.70119999999997</c:v>
                </c:pt>
                <c:pt idx="3060" formatCode="0.00">
                  <c:v>472.75839999999999</c:v>
                </c:pt>
                <c:pt idx="3061" formatCode="0.00">
                  <c:v>472.86400000000003</c:v>
                </c:pt>
                <c:pt idx="3062" formatCode="0.00">
                  <c:v>472.9325</c:v>
                </c:pt>
                <c:pt idx="3063" formatCode="0.00">
                  <c:v>472.84410000000003</c:v>
                </c:pt>
                <c:pt idx="3064" formatCode="0.00">
                  <c:v>472.88319999999999</c:v>
                </c:pt>
                <c:pt idx="3065" formatCode="0.00">
                  <c:v>473.03190000000001</c:v>
                </c:pt>
                <c:pt idx="3066" formatCode="0.00">
                  <c:v>472.93770000000001</c:v>
                </c:pt>
                <c:pt idx="3067" formatCode="0.00">
                  <c:v>472.86939999999998</c:v>
                </c:pt>
                <c:pt idx="3068" formatCode="0.00">
                  <c:v>472.85450000000003</c:v>
                </c:pt>
                <c:pt idx="3069" formatCode="0.00">
                  <c:v>472.86939999999998</c:v>
                </c:pt>
                <c:pt idx="3070" formatCode="0.00">
                  <c:v>472.81610000000001</c:v>
                </c:pt>
                <c:pt idx="3071" formatCode="0.00">
                  <c:v>472.80709999999999</c:v>
                </c:pt>
                <c:pt idx="3072" formatCode="0.00">
                  <c:v>472.78219999999999</c:v>
                </c:pt>
                <c:pt idx="3073" formatCode="0.00">
                  <c:v>472.7568</c:v>
                </c:pt>
                <c:pt idx="3074" formatCode="0.00">
                  <c:v>472.72429999999997</c:v>
                </c:pt>
                <c:pt idx="3075" formatCode="0.00">
                  <c:v>472.6746</c:v>
                </c:pt>
                <c:pt idx="3076" formatCode="0.00">
                  <c:v>472.9323</c:v>
                </c:pt>
                <c:pt idx="3077" formatCode="0.00">
                  <c:v>472.89780000000002</c:v>
                </c:pt>
                <c:pt idx="3078" formatCode="0.00">
                  <c:v>472.87639999999999</c:v>
                </c:pt>
                <c:pt idx="3079" formatCode="0.00">
                  <c:v>472.97329999999999</c:v>
                </c:pt>
                <c:pt idx="3080" formatCode="0.00">
                  <c:v>472.786</c:v>
                </c:pt>
                <c:pt idx="3081" formatCode="0.00">
                  <c:v>475.9273</c:v>
                </c:pt>
                <c:pt idx="3082" formatCode="0.00">
                  <c:v>472.88200000000001</c:v>
                </c:pt>
                <c:pt idx="3083" formatCode="0.00">
                  <c:v>472.86739999999998</c:v>
                </c:pt>
                <c:pt idx="3084" formatCode="0.00">
                  <c:v>472.87549999999999</c:v>
                </c:pt>
                <c:pt idx="3085" formatCode="0.00">
                  <c:v>472.80629999999996</c:v>
                </c:pt>
                <c:pt idx="3086" formatCode="0.00">
                  <c:v>472.77980000000002</c:v>
                </c:pt>
                <c:pt idx="3087" formatCode="0.00">
                  <c:v>472.74329999999998</c:v>
                </c:pt>
                <c:pt idx="3088" formatCode="0.00">
                  <c:v>472.69529999999997</c:v>
                </c:pt>
                <c:pt idx="3089" formatCode="0.00">
                  <c:v>472.70519999999999</c:v>
                </c:pt>
                <c:pt idx="3090" formatCode="0.00">
                  <c:v>472.8424</c:v>
                </c:pt>
                <c:pt idx="3091" formatCode="0.00">
                  <c:v>472.88409999999999</c:v>
                </c:pt>
                <c:pt idx="3092" formatCode="0.00">
                  <c:v>472.7242</c:v>
                </c:pt>
                <c:pt idx="3093" formatCode="0.00">
                  <c:v>472.85950000000003</c:v>
                </c:pt>
                <c:pt idx="3094" formatCode="0.00">
                  <c:v>472.78379999999999</c:v>
                </c:pt>
                <c:pt idx="3095" formatCode="0.00">
                  <c:v>472.74670000000003</c:v>
                </c:pt>
                <c:pt idx="3096" formatCode="0.00">
                  <c:v>472.73090000000002</c:v>
                </c:pt>
                <c:pt idx="3097" formatCode="0.00">
                  <c:v>472.70619999999997</c:v>
                </c:pt>
                <c:pt idx="3098" formatCode="0.00">
                  <c:v>472.66829999999999</c:v>
                </c:pt>
                <c:pt idx="3099" formatCode="0.00">
                  <c:v>472.65210000000002</c:v>
                </c:pt>
                <c:pt idx="3100" formatCode="0.00">
                  <c:v>472.64279999999997</c:v>
                </c:pt>
                <c:pt idx="3101" formatCode="0.00">
                  <c:v>472.7047</c:v>
                </c:pt>
                <c:pt idx="3102" formatCode="0.00">
                  <c:v>472.5779</c:v>
                </c:pt>
                <c:pt idx="3103" formatCode="0.00">
                  <c:v>472.447</c:v>
                </c:pt>
                <c:pt idx="3104" formatCode="0.00">
                  <c:v>472.51949999999999</c:v>
                </c:pt>
                <c:pt idx="3105" formatCode="0.00">
                  <c:v>472.53219999999999</c:v>
                </c:pt>
                <c:pt idx="3106" formatCode="0.00">
                  <c:v>472.64409999999998</c:v>
                </c:pt>
                <c:pt idx="3107" formatCode="0.00">
                  <c:v>472.78319999999997</c:v>
                </c:pt>
                <c:pt idx="3108" formatCode="0.00">
                  <c:v>472.76589999999999</c:v>
                </c:pt>
                <c:pt idx="3109" formatCode="0.00">
                  <c:v>472.8997</c:v>
                </c:pt>
                <c:pt idx="3110" formatCode="0.00">
                  <c:v>473.0129</c:v>
                </c:pt>
                <c:pt idx="3111" formatCode="0.00">
                  <c:v>472.91949999999997</c:v>
                </c:pt>
                <c:pt idx="3112" formatCode="0.00">
                  <c:v>472.81119999999999</c:v>
                </c:pt>
                <c:pt idx="3113" formatCode="0.00">
                  <c:v>472.89049999999997</c:v>
                </c:pt>
                <c:pt idx="3114" formatCode="0.00">
                  <c:v>472.87099999999998</c:v>
                </c:pt>
                <c:pt idx="3115" formatCode="0.00">
                  <c:v>472.6558</c:v>
                </c:pt>
                <c:pt idx="3116" formatCode="0.00">
                  <c:v>472.39890000000003</c:v>
                </c:pt>
                <c:pt idx="3117" formatCode="0.00">
                  <c:v>472.3861</c:v>
                </c:pt>
                <c:pt idx="3118" formatCode="0.00">
                  <c:v>472.5129</c:v>
                </c:pt>
                <c:pt idx="3119" formatCode="0.00">
                  <c:v>472.51170000000002</c:v>
                </c:pt>
                <c:pt idx="3120" formatCode="0.00">
                  <c:v>472.5729</c:v>
                </c:pt>
                <c:pt idx="3121" formatCode="0.00">
                  <c:v>472.66110000000003</c:v>
                </c:pt>
                <c:pt idx="3122" formatCode="0.00">
                  <c:v>472.62369999999999</c:v>
                </c:pt>
                <c:pt idx="3123" formatCode="0.00">
                  <c:v>472.71710000000002</c:v>
                </c:pt>
                <c:pt idx="3124" formatCode="0.00">
                  <c:v>472.81470000000002</c:v>
                </c:pt>
                <c:pt idx="3125" formatCode="0.00">
                  <c:v>472.91589999999997</c:v>
                </c:pt>
                <c:pt idx="3126" formatCode="0.00">
                  <c:v>472.87220000000002</c:v>
                </c:pt>
                <c:pt idx="3127" formatCode="0.00">
                  <c:v>472.78449999999998</c:v>
                </c:pt>
                <c:pt idx="3128" formatCode="0.00">
                  <c:v>472.76740000000001</c:v>
                </c:pt>
                <c:pt idx="3129" formatCode="0.00">
                  <c:v>472.81900000000002</c:v>
                </c:pt>
                <c:pt idx="3130" formatCode="0.00">
                  <c:v>472.75659999999999</c:v>
                </c:pt>
                <c:pt idx="3131" formatCode="0.00">
                  <c:v>478.72559999999999</c:v>
                </c:pt>
                <c:pt idx="3132" formatCode="0.00">
                  <c:v>472.45839999999998</c:v>
                </c:pt>
                <c:pt idx="3133" formatCode="0.00">
                  <c:v>472.55610000000001</c:v>
                </c:pt>
                <c:pt idx="3134" formatCode="0.00">
                  <c:v>472.57819999999998</c:v>
                </c:pt>
                <c:pt idx="3135" formatCode="0.00">
                  <c:v>472.57679999999999</c:v>
                </c:pt>
                <c:pt idx="3136" formatCode="0.00">
                  <c:v>472.69310000000002</c:v>
                </c:pt>
                <c:pt idx="3137" formatCode="0.00">
                  <c:v>472.65449999999998</c:v>
                </c:pt>
                <c:pt idx="3138" formatCode="0.00">
                  <c:v>472.87059999999997</c:v>
                </c:pt>
                <c:pt idx="3139" formatCode="0.00">
                  <c:v>472.73919999999998</c:v>
                </c:pt>
                <c:pt idx="3140" formatCode="0.00">
                  <c:v>472.64150000000001</c:v>
                </c:pt>
                <c:pt idx="3141" formatCode="0.00">
                  <c:v>472.7559</c:v>
                </c:pt>
                <c:pt idx="3142" formatCode="0.00">
                  <c:v>472.78089999999997</c:v>
                </c:pt>
                <c:pt idx="3143" formatCode="0.00">
                  <c:v>472.81209999999999</c:v>
                </c:pt>
                <c:pt idx="3144" formatCode="0.00">
                  <c:v>472.8</c:v>
                </c:pt>
                <c:pt idx="3145" formatCode="0.00">
                  <c:v>472.78430000000003</c:v>
                </c:pt>
                <c:pt idx="3146" formatCode="0.00">
                  <c:v>472.85599999999999</c:v>
                </c:pt>
                <c:pt idx="3147" formatCode="0.00">
                  <c:v>472.80759999999998</c:v>
                </c:pt>
                <c:pt idx="3148" formatCode="0.00">
                  <c:v>472.69330000000002</c:v>
                </c:pt>
                <c:pt idx="3149" formatCode="0.00">
                  <c:v>472.51749999999998</c:v>
                </c:pt>
                <c:pt idx="3150" formatCode="0.00">
                  <c:v>472.53800000000001</c:v>
                </c:pt>
                <c:pt idx="3151" formatCode="0.00">
                  <c:v>472.32870000000003</c:v>
                </c:pt>
                <c:pt idx="3152" formatCode="0.00">
                  <c:v>472.69650000000001</c:v>
                </c:pt>
                <c:pt idx="3153" formatCode="0.00">
                  <c:v>472.40570000000002</c:v>
                </c:pt>
                <c:pt idx="3154" formatCode="0.00">
                  <c:v>472.72770000000003</c:v>
                </c:pt>
                <c:pt idx="3155" formatCode="0.00">
                  <c:v>472.6397</c:v>
                </c:pt>
                <c:pt idx="3156" formatCode="0.00">
                  <c:v>472.5061</c:v>
                </c:pt>
                <c:pt idx="3157" formatCode="0.00">
                  <c:v>472.6146</c:v>
                </c:pt>
                <c:pt idx="3158" formatCode="0.00">
                  <c:v>472.66559999999998</c:v>
                </c:pt>
                <c:pt idx="3159" formatCode="0.00">
                  <c:v>472.7217</c:v>
                </c:pt>
                <c:pt idx="3160" formatCode="0.00">
                  <c:v>472.6823</c:v>
                </c:pt>
                <c:pt idx="3161" formatCode="0.00">
                  <c:v>472.44830000000002</c:v>
                </c:pt>
                <c:pt idx="3162" formatCode="0.00">
                  <c:v>472.66449999999998</c:v>
                </c:pt>
                <c:pt idx="3163" formatCode="0.00">
                  <c:v>472.7971</c:v>
                </c:pt>
                <c:pt idx="3164" formatCode="0.00">
                  <c:v>472.70119999999997</c:v>
                </c:pt>
                <c:pt idx="3165" formatCode="0.00">
                  <c:v>472.62189999999998</c:v>
                </c:pt>
                <c:pt idx="3166" formatCode="0.00">
                  <c:v>472.63299999999998</c:v>
                </c:pt>
                <c:pt idx="3167" formatCode="0.00">
                  <c:v>472.4828</c:v>
                </c:pt>
                <c:pt idx="3168" formatCode="0.00">
                  <c:v>472.49689999999998</c:v>
                </c:pt>
                <c:pt idx="3169" formatCode="0.00">
                  <c:v>472.58670000000001</c:v>
                </c:pt>
                <c:pt idx="3170" formatCode="0.00">
                  <c:v>472.44920000000002</c:v>
                </c:pt>
                <c:pt idx="3171" formatCode="0.00">
                  <c:v>472.63560000000001</c:v>
                </c:pt>
                <c:pt idx="3172" formatCode="0.00">
                  <c:v>472.61340000000001</c:v>
                </c:pt>
                <c:pt idx="3173" formatCode="0.00">
                  <c:v>472.63249999999999</c:v>
                </c:pt>
                <c:pt idx="3174" formatCode="0.00">
                  <c:v>472.68169999999998</c:v>
                </c:pt>
                <c:pt idx="3175" formatCode="0.00">
                  <c:v>472.58940000000001</c:v>
                </c:pt>
                <c:pt idx="3176" formatCode="0.00">
                  <c:v>472.65960000000001</c:v>
                </c:pt>
                <c:pt idx="3177" formatCode="0.00">
                  <c:v>472.66419999999999</c:v>
                </c:pt>
                <c:pt idx="3178" formatCode="0.00">
                  <c:v>472.65409999999997</c:v>
                </c:pt>
                <c:pt idx="3179" formatCode="0.00">
                  <c:v>472.57460000000003</c:v>
                </c:pt>
                <c:pt idx="3180" formatCode="0.00">
                  <c:v>472.73910000000001</c:v>
                </c:pt>
                <c:pt idx="3181" formatCode="0.00">
                  <c:v>472.75400000000002</c:v>
                </c:pt>
                <c:pt idx="3182" formatCode="0.00">
                  <c:v>472.75569999999999</c:v>
                </c:pt>
                <c:pt idx="3183" formatCode="0.00">
                  <c:v>472.68090000000001</c:v>
                </c:pt>
                <c:pt idx="3184" formatCode="0.00">
                  <c:v>472.7115</c:v>
                </c:pt>
                <c:pt idx="3185" formatCode="0.00">
                  <c:v>472.68920000000003</c:v>
                </c:pt>
                <c:pt idx="3186" formatCode="0.00">
                  <c:v>472.64789999999999</c:v>
                </c:pt>
                <c:pt idx="3187" formatCode="0.00">
                  <c:v>472.59370000000001</c:v>
                </c:pt>
                <c:pt idx="3188" formatCode="0.00">
                  <c:v>475.55029999999999</c:v>
                </c:pt>
                <c:pt idx="3189" formatCode="0.00">
                  <c:v>472.77789999999999</c:v>
                </c:pt>
                <c:pt idx="3190" formatCode="0.00">
                  <c:v>472.69479999999999</c:v>
                </c:pt>
                <c:pt idx="3202" formatCode="0.00">
                  <c:v>472.72289999999998</c:v>
                </c:pt>
                <c:pt idx="3203" formatCode="0.00">
                  <c:v>472.68129999999996</c:v>
                </c:pt>
                <c:pt idx="3204" formatCode="0.00">
                  <c:v>472.43529999999998</c:v>
                </c:pt>
                <c:pt idx="3205" formatCode="0.00">
                  <c:v>472.50049999999999</c:v>
                </c:pt>
                <c:pt idx="3206" formatCode="0.00">
                  <c:v>472.38209999999998</c:v>
                </c:pt>
                <c:pt idx="3207" formatCode="0.00">
                  <c:v>472.51940000000002</c:v>
                </c:pt>
                <c:pt idx="3208" formatCode="0.00">
                  <c:v>472.47140000000002</c:v>
                </c:pt>
                <c:pt idx="3209" formatCode="0.00">
                  <c:v>478.60989999999998</c:v>
                </c:pt>
                <c:pt idx="3210" formatCode="0.00">
                  <c:v>472.54910000000001</c:v>
                </c:pt>
                <c:pt idx="3211" formatCode="0.00">
                  <c:v>472.57409999999999</c:v>
                </c:pt>
                <c:pt idx="3212" formatCode="0.00">
                  <c:v>472.5573</c:v>
                </c:pt>
                <c:pt idx="3213" formatCode="0.00">
                  <c:v>472.45760000000001</c:v>
                </c:pt>
                <c:pt idx="3214" formatCode="0.00">
                  <c:v>472.34539999999998</c:v>
                </c:pt>
                <c:pt idx="3215" formatCode="0.00">
                  <c:v>472.44569999999999</c:v>
                </c:pt>
                <c:pt idx="3216" formatCode="0.00">
                  <c:v>472.40629999999999</c:v>
                </c:pt>
                <c:pt idx="3217" formatCode="0.00">
                  <c:v>472.29689999999999</c:v>
                </c:pt>
                <c:pt idx="3218" formatCode="0.00">
                  <c:v>472.41070000000002</c:v>
                </c:pt>
                <c:pt idx="3219" formatCode="0.00">
                  <c:v>472.6737</c:v>
                </c:pt>
                <c:pt idx="3220" formatCode="0.00">
                  <c:v>472.70330000000001</c:v>
                </c:pt>
                <c:pt idx="3221" formatCode="0.00">
                  <c:v>472.49299999999999</c:v>
                </c:pt>
                <c:pt idx="3222" formatCode="0.00">
                  <c:v>472.74059999999997</c:v>
                </c:pt>
                <c:pt idx="3223" formatCode="0.00">
                  <c:v>472.79649999999998</c:v>
                </c:pt>
                <c:pt idx="3224" formatCode="0.00">
                  <c:v>472.63130000000001</c:v>
                </c:pt>
                <c:pt idx="3225" formatCode="0.00">
                  <c:v>472.65640000000002</c:v>
                </c:pt>
                <c:pt idx="3226" formatCode="0.00">
                  <c:v>472.65550000000002</c:v>
                </c:pt>
                <c:pt idx="3227" formatCode="0.00">
                  <c:v>472.53179999999998</c:v>
                </c:pt>
                <c:pt idx="3228" formatCode="0.00">
                  <c:v>472.49149999999997</c:v>
                </c:pt>
                <c:pt idx="3229" formatCode="0.00">
                  <c:v>472.66679999999997</c:v>
                </c:pt>
                <c:pt idx="3230" formatCode="0.00">
                  <c:v>472.80830000000003</c:v>
                </c:pt>
                <c:pt idx="3231" formatCode="0.00">
                  <c:v>472.66239999999999</c:v>
                </c:pt>
                <c:pt idx="3232" formatCode="0.00">
                  <c:v>472.65340000000003</c:v>
                </c:pt>
                <c:pt idx="3233" formatCode="0.00">
                  <c:v>475.66200000000003</c:v>
                </c:pt>
                <c:pt idx="3234" formatCode="0.00">
                  <c:v>472.83330000000001</c:v>
                </c:pt>
                <c:pt idx="3235" formatCode="0.00">
                  <c:v>472.7407</c:v>
                </c:pt>
                <c:pt idx="3236" formatCode="0.00">
                  <c:v>472.8098</c:v>
                </c:pt>
                <c:pt idx="3237" formatCode="0.00">
                  <c:v>472.7869</c:v>
                </c:pt>
                <c:pt idx="3238" formatCode="0.00">
                  <c:v>472.60300000000001</c:v>
                </c:pt>
                <c:pt idx="3239" formatCode="0.00">
                  <c:v>472.70339999999999</c:v>
                </c:pt>
                <c:pt idx="3240" formatCode="0.00">
                  <c:v>472.61199999999997</c:v>
                </c:pt>
                <c:pt idx="3241" formatCode="0.00">
                  <c:v>472.6037</c:v>
                </c:pt>
                <c:pt idx="3242" formatCode="0.00">
                  <c:v>472.51420000000002</c:v>
                </c:pt>
                <c:pt idx="3243" formatCode="0.00">
                  <c:v>472.43060000000003</c:v>
                </c:pt>
                <c:pt idx="3244" formatCode="0.00">
                  <c:v>472.46699999999998</c:v>
                </c:pt>
                <c:pt idx="3245" formatCode="0.00">
                  <c:v>472.30619999999999</c:v>
                </c:pt>
                <c:pt idx="3246" formatCode="0.00">
                  <c:v>472.6189</c:v>
                </c:pt>
                <c:pt idx="3247" formatCode="0.00">
                  <c:v>472.73680000000002</c:v>
                </c:pt>
                <c:pt idx="3248" formatCode="0.00">
                  <c:v>472.73410000000001</c:v>
                </c:pt>
                <c:pt idx="3249" formatCode="0.00">
                  <c:v>472.64269999999999</c:v>
                </c:pt>
                <c:pt idx="3250" formatCode="0.00">
                  <c:v>472.56110000000001</c:v>
                </c:pt>
                <c:pt idx="3251" formatCode="0.00">
                  <c:v>472.42849999999999</c:v>
                </c:pt>
                <c:pt idx="3252" formatCode="0.00">
                  <c:v>472.38830000000002</c:v>
                </c:pt>
                <c:pt idx="3253" formatCode="0.00">
                  <c:v>472.46640000000002</c:v>
                </c:pt>
                <c:pt idx="3254" formatCode="0.00">
                  <c:v>472.46539999999999</c:v>
                </c:pt>
                <c:pt idx="3255" formatCode="0.00">
                  <c:v>472.55959999999999</c:v>
                </c:pt>
                <c:pt idx="3256" formatCode="0.00">
                  <c:v>472.7799</c:v>
                </c:pt>
                <c:pt idx="3257" formatCode="0.00">
                  <c:v>472.83339999999998</c:v>
                </c:pt>
                <c:pt idx="3258" formatCode="0.00">
                  <c:v>472.56810000000002</c:v>
                </c:pt>
                <c:pt idx="3259" formatCode="0.00">
                  <c:v>472.65430000000003</c:v>
                </c:pt>
                <c:pt idx="3260" formatCode="0.00">
                  <c:v>472.9248</c:v>
                </c:pt>
                <c:pt idx="3261" formatCode="0.00">
                  <c:v>472.84210000000002</c:v>
                </c:pt>
                <c:pt idx="3262" formatCode="0.00">
                  <c:v>472.79320000000001</c:v>
                </c:pt>
                <c:pt idx="3263" formatCode="0.00">
                  <c:v>472.85180000000003</c:v>
                </c:pt>
                <c:pt idx="3264" formatCode="0.00">
                  <c:v>472.76369999999997</c:v>
                </c:pt>
                <c:pt idx="3265" formatCode="0.00">
                  <c:v>472.56540000000001</c:v>
                </c:pt>
                <c:pt idx="3266" formatCode="0.00">
                  <c:v>472.6465</c:v>
                </c:pt>
                <c:pt idx="3267" formatCode="0.00">
                  <c:v>472.7312</c:v>
                </c:pt>
                <c:pt idx="3268" formatCode="0.00">
                  <c:v>472.58299999999997</c:v>
                </c:pt>
                <c:pt idx="3269" formatCode="0.00">
                  <c:v>472.6739</c:v>
                </c:pt>
                <c:pt idx="3270" formatCode="0.00">
                  <c:v>472.60660000000001</c:v>
                </c:pt>
                <c:pt idx="3271" formatCode="0.00">
                  <c:v>472.5745</c:v>
                </c:pt>
                <c:pt idx="3272" formatCode="0.00">
                  <c:v>472.64980000000003</c:v>
                </c:pt>
                <c:pt idx="3273" formatCode="0.00">
                  <c:v>472.67629999999997</c:v>
                </c:pt>
                <c:pt idx="3274" formatCode="0.00">
                  <c:v>472.69150000000002</c:v>
                </c:pt>
                <c:pt idx="3275" formatCode="0.00">
                  <c:v>472.5684</c:v>
                </c:pt>
                <c:pt idx="3276" formatCode="0.00">
                  <c:v>472.66120000000001</c:v>
                </c:pt>
                <c:pt idx="3277" formatCode="0.00">
                  <c:v>472.75549999999998</c:v>
                </c:pt>
                <c:pt idx="3278" formatCode="0.00">
                  <c:v>472.774</c:v>
                </c:pt>
                <c:pt idx="3279" formatCode="0.00">
                  <c:v>472.66300000000001</c:v>
                </c:pt>
                <c:pt idx="3280" formatCode="0.00">
                  <c:v>472.74270000000001</c:v>
                </c:pt>
                <c:pt idx="3281" formatCode="0.00">
                  <c:v>472.66469999999998</c:v>
                </c:pt>
                <c:pt idx="3282" formatCode="0.00">
                  <c:v>472.59950000000003</c:v>
                </c:pt>
                <c:pt idx="3283" formatCode="0.00">
                  <c:v>472.7054</c:v>
                </c:pt>
                <c:pt idx="3284" formatCode="0.00">
                  <c:v>472.6977</c:v>
                </c:pt>
                <c:pt idx="3285" formatCode="0.00">
                  <c:v>472.69939999999997</c:v>
                </c:pt>
                <c:pt idx="3286" formatCode="0.00">
                  <c:v>472.8399</c:v>
                </c:pt>
                <c:pt idx="3287" formatCode="0.00">
                  <c:v>472.89699999999999</c:v>
                </c:pt>
                <c:pt idx="3288" formatCode="0.00">
                  <c:v>472.95339999999999</c:v>
                </c:pt>
                <c:pt idx="3289" formatCode="0.00">
                  <c:v>473.0575</c:v>
                </c:pt>
                <c:pt idx="3290" formatCode="0.00">
                  <c:v>472.99239999999998</c:v>
                </c:pt>
                <c:pt idx="3291" formatCode="0.00">
                  <c:v>472.7278</c:v>
                </c:pt>
                <c:pt idx="3292" formatCode="0.00">
                  <c:v>472.55939999999998</c:v>
                </c:pt>
                <c:pt idx="3293" formatCode="0.00">
                  <c:v>472.75060000000002</c:v>
                </c:pt>
                <c:pt idx="3294" formatCode="0.00">
                  <c:v>472.84929999999997</c:v>
                </c:pt>
                <c:pt idx="3295" formatCode="0.00">
                  <c:v>473.00659999999999</c:v>
                </c:pt>
                <c:pt idx="3296" formatCode="0.00">
                  <c:v>473.02679999999998</c:v>
                </c:pt>
                <c:pt idx="3297" formatCode="0.00">
                  <c:v>472.92770000000002</c:v>
                </c:pt>
                <c:pt idx="3298" formatCode="0.00">
                  <c:v>472.80330000000004</c:v>
                </c:pt>
                <c:pt idx="3299" formatCode="0.00">
                  <c:v>472.78629999999998</c:v>
                </c:pt>
                <c:pt idx="3300" formatCode="0.00">
                  <c:v>472.83280000000002</c:v>
                </c:pt>
                <c:pt idx="3301" formatCode="0.00">
                  <c:v>472.88420000000002</c:v>
                </c:pt>
                <c:pt idx="3302" formatCode="0.00">
                  <c:v>473.05939999999998</c:v>
                </c:pt>
                <c:pt idx="3303" formatCode="0.00">
                  <c:v>472.983</c:v>
                </c:pt>
                <c:pt idx="3304" formatCode="0.00">
                  <c:v>473.00409999999999</c:v>
                </c:pt>
                <c:pt idx="3305" formatCode="0.00">
                  <c:v>472.89229999999998</c:v>
                </c:pt>
                <c:pt idx="3306" formatCode="0.00">
                  <c:v>472.80330000000004</c:v>
                </c:pt>
                <c:pt idx="3307" formatCode="0.00">
                  <c:v>472.85739999999998</c:v>
                </c:pt>
                <c:pt idx="3308" formatCode="0.00">
                  <c:v>472.81079999999997</c:v>
                </c:pt>
                <c:pt idx="3309" formatCode="0.00">
                  <c:v>472.93540000000002</c:v>
                </c:pt>
                <c:pt idx="3310" formatCode="0.00">
                  <c:v>472.84910000000002</c:v>
                </c:pt>
                <c:pt idx="3311" formatCode="0.00">
                  <c:v>473.06319999999999</c:v>
                </c:pt>
                <c:pt idx="3312" formatCode="0.00">
                  <c:v>473.0147</c:v>
                </c:pt>
                <c:pt idx="3313" formatCode="0.00">
                  <c:v>472.99439999999998</c:v>
                </c:pt>
                <c:pt idx="3314" formatCode="0.00">
                  <c:v>473.06639999999999</c:v>
                </c:pt>
                <c:pt idx="3315" formatCode="0.00">
                  <c:v>473.05369999999999</c:v>
                </c:pt>
                <c:pt idx="3316" formatCode="0.00">
                  <c:v>473.0849</c:v>
                </c:pt>
                <c:pt idx="3317" formatCode="0.00">
                  <c:v>473.04359999999997</c:v>
                </c:pt>
                <c:pt idx="3318" formatCode="0.00">
                  <c:v>473.0394</c:v>
                </c:pt>
                <c:pt idx="3319" formatCode="0.00">
                  <c:v>472.99509999999998</c:v>
                </c:pt>
                <c:pt idx="3320" formatCode="0.00">
                  <c:v>472.97059999999999</c:v>
                </c:pt>
                <c:pt idx="3321" formatCode="0.00">
                  <c:v>473.17039999999997</c:v>
                </c:pt>
                <c:pt idx="3322" formatCode="0.00">
                  <c:v>473.08659999999998</c:v>
                </c:pt>
                <c:pt idx="3323" formatCode="0.00">
                  <c:v>473.07229999999998</c:v>
                </c:pt>
                <c:pt idx="3324" formatCode="0.00">
                  <c:v>473.05259999999998</c:v>
                </c:pt>
                <c:pt idx="3325" formatCode="0.00">
                  <c:v>473.06720000000001</c:v>
                </c:pt>
                <c:pt idx="3326" formatCode="0.00">
                  <c:v>472.94549999999998</c:v>
                </c:pt>
                <c:pt idx="3327" formatCode="0.00">
                  <c:v>472.97339999999997</c:v>
                </c:pt>
                <c:pt idx="3328" formatCode="0.00">
                  <c:v>473.00419999999997</c:v>
                </c:pt>
                <c:pt idx="3329" formatCode="0.00">
                  <c:v>473.02699999999999</c:v>
                </c:pt>
                <c:pt idx="3330" formatCode="0.00">
                  <c:v>473.13170000000002</c:v>
                </c:pt>
                <c:pt idx="3331" formatCode="0.00">
                  <c:v>472.9973</c:v>
                </c:pt>
                <c:pt idx="3332" formatCode="0.00">
                  <c:v>473.0652</c:v>
                </c:pt>
                <c:pt idx="3333" formatCode="0.00">
                  <c:v>473.05090000000001</c:v>
                </c:pt>
                <c:pt idx="3334" formatCode="0.00">
                  <c:v>473.17099999999999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FF-41A7-99A9-3D4EA5772D28}"/>
            </c:ext>
          </c:extLst>
        </c:ser>
        <c:ser>
          <c:idx val="0"/>
          <c:order val="3"/>
          <c:tx>
            <c:v>RG-29524</c:v>
          </c:tx>
          <c:spPr>
            <a:ln w="28575">
              <a:noFill/>
            </a:ln>
          </c:spPr>
          <c:xVal>
            <c:numRef>
              <c:f>'Area Water Levels '!$E$7:$E$17</c:f>
              <c:numCache>
                <c:formatCode>m/d/yyyy</c:formatCode>
                <c:ptCount val="11"/>
                <c:pt idx="0">
                  <c:v>28427</c:v>
                </c:pt>
                <c:pt idx="1">
                  <c:v>30236</c:v>
                </c:pt>
                <c:pt idx="2">
                  <c:v>37832</c:v>
                </c:pt>
                <c:pt idx="3">
                  <c:v>38483</c:v>
                </c:pt>
                <c:pt idx="4">
                  <c:v>39840</c:v>
                </c:pt>
                <c:pt idx="5">
                  <c:v>40024</c:v>
                </c:pt>
                <c:pt idx="6">
                  <c:v>40277</c:v>
                </c:pt>
                <c:pt idx="7">
                  <c:v>40437</c:v>
                </c:pt>
                <c:pt idx="8">
                  <c:v>40757</c:v>
                </c:pt>
                <c:pt idx="9">
                  <c:v>40939</c:v>
                </c:pt>
                <c:pt idx="10">
                  <c:v>41109</c:v>
                </c:pt>
              </c:numCache>
            </c:numRef>
          </c:xVal>
          <c:yVal>
            <c:numRef>
              <c:f>'Area Water Levels '!$F$7:$F$17</c:f>
              <c:numCache>
                <c:formatCode>0.00</c:formatCode>
                <c:ptCount val="11"/>
                <c:pt idx="0">
                  <c:v>378.8</c:v>
                </c:pt>
                <c:pt idx="1">
                  <c:v>378.89</c:v>
                </c:pt>
                <c:pt idx="2">
                  <c:v>381.47</c:v>
                </c:pt>
                <c:pt idx="3">
                  <c:v>396.66</c:v>
                </c:pt>
                <c:pt idx="4">
                  <c:v>389.9</c:v>
                </c:pt>
                <c:pt idx="5">
                  <c:v>397.25</c:v>
                </c:pt>
                <c:pt idx="6">
                  <c:v>400</c:v>
                </c:pt>
                <c:pt idx="7">
                  <c:v>386.05</c:v>
                </c:pt>
                <c:pt idx="8">
                  <c:v>390.75</c:v>
                </c:pt>
                <c:pt idx="9">
                  <c:v>385.7</c:v>
                </c:pt>
                <c:pt idx="10">
                  <c:v>387.4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FF-41A7-99A9-3D4EA5772D28}"/>
            </c:ext>
          </c:extLst>
        </c:ser>
        <c:ser>
          <c:idx val="2"/>
          <c:order val="4"/>
          <c:tx>
            <c:v>RG-81860</c:v>
          </c:tx>
          <c:spPr>
            <a:ln w="28575">
              <a:noFill/>
            </a:ln>
          </c:spPr>
          <c:xVal>
            <c:numRef>
              <c:f>'Area Water Levels '!$AH$7:$AH$100</c:f>
              <c:numCache>
                <c:formatCode>m/d/yyyy</c:formatCode>
                <c:ptCount val="94"/>
                <c:pt idx="0">
                  <c:v>40485</c:v>
                </c:pt>
                <c:pt idx="1">
                  <c:v>41457</c:v>
                </c:pt>
                <c:pt idx="2">
                  <c:v>41540</c:v>
                </c:pt>
                <c:pt idx="3">
                  <c:v>41653</c:v>
                </c:pt>
                <c:pt idx="4">
                  <c:v>41837</c:v>
                </c:pt>
                <c:pt idx="5">
                  <c:v>42222</c:v>
                </c:pt>
                <c:pt idx="6">
                  <c:v>42381</c:v>
                </c:pt>
                <c:pt idx="7">
                  <c:v>42570</c:v>
                </c:pt>
                <c:pt idx="8">
                  <c:v>42828</c:v>
                </c:pt>
                <c:pt idx="9">
                  <c:v>42956</c:v>
                </c:pt>
                <c:pt idx="10">
                  <c:v>43108</c:v>
                </c:pt>
                <c:pt idx="11">
                  <c:v>43300</c:v>
                </c:pt>
                <c:pt idx="12">
                  <c:v>43494</c:v>
                </c:pt>
                <c:pt idx="13">
                  <c:v>43662</c:v>
                </c:pt>
                <c:pt idx="14">
                  <c:v>43837</c:v>
                </c:pt>
                <c:pt idx="15">
                  <c:v>43999</c:v>
                </c:pt>
                <c:pt idx="16">
                  <c:v>44209</c:v>
                </c:pt>
              </c:numCache>
            </c:numRef>
          </c:xVal>
          <c:yVal>
            <c:numRef>
              <c:f>'Area Water Levels '!$AI$7:$AI$100</c:f>
              <c:numCache>
                <c:formatCode>General</c:formatCode>
                <c:ptCount val="94"/>
                <c:pt idx="0" formatCode="0.00">
                  <c:v>398.90000000000003</c:v>
                </c:pt>
                <c:pt idx="1">
                  <c:v>370.66</c:v>
                </c:pt>
                <c:pt idx="2">
                  <c:v>370.78000000000003</c:v>
                </c:pt>
                <c:pt idx="3">
                  <c:v>369.93</c:v>
                </c:pt>
                <c:pt idx="4" formatCode="0.00">
                  <c:v>370.54</c:v>
                </c:pt>
                <c:pt idx="5">
                  <c:v>370.77000000000004</c:v>
                </c:pt>
                <c:pt idx="6">
                  <c:v>370.27000000000004</c:v>
                </c:pt>
                <c:pt idx="7">
                  <c:v>371.01000000000005</c:v>
                </c:pt>
                <c:pt idx="8">
                  <c:v>370.04</c:v>
                </c:pt>
                <c:pt idx="9">
                  <c:v>371.14000000000004</c:v>
                </c:pt>
                <c:pt idx="10">
                  <c:v>370.48</c:v>
                </c:pt>
                <c:pt idx="11">
                  <c:v>377.04</c:v>
                </c:pt>
                <c:pt idx="12">
                  <c:v>370.95000000000005</c:v>
                </c:pt>
                <c:pt idx="13" formatCode="0.00">
                  <c:v>371.5</c:v>
                </c:pt>
                <c:pt idx="14" formatCode="0.00">
                  <c:v>371.13</c:v>
                </c:pt>
                <c:pt idx="15" formatCode="0.00">
                  <c:v>372.25</c:v>
                </c:pt>
                <c:pt idx="16" formatCode="0.00">
                  <c:v>371.28000000000003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FF-41A7-99A9-3D4EA5772D28}"/>
            </c:ext>
          </c:extLst>
        </c:ser>
        <c:ser>
          <c:idx val="3"/>
          <c:order val="5"/>
          <c:tx>
            <c:v>RG-93871</c:v>
          </c:tx>
          <c:spPr>
            <a:ln w="28575">
              <a:noFill/>
            </a:ln>
          </c:spPr>
          <c:xVal>
            <c:numRef>
              <c:f>'RG-93871 Daily Transducer'!$A$7:$A$3000</c:f>
              <c:numCache>
                <c:formatCode>m/d/yyyy</c:formatCode>
                <c:ptCount val="2994"/>
                <c:pt idx="0">
                  <c:v>41653</c:v>
                </c:pt>
                <c:pt idx="1">
                  <c:v>41705</c:v>
                </c:pt>
                <c:pt idx="2">
                  <c:v>41706</c:v>
                </c:pt>
                <c:pt idx="3">
                  <c:v>41707</c:v>
                </c:pt>
                <c:pt idx="4">
                  <c:v>41708</c:v>
                </c:pt>
                <c:pt idx="5">
                  <c:v>41709</c:v>
                </c:pt>
                <c:pt idx="6">
                  <c:v>41710</c:v>
                </c:pt>
                <c:pt idx="7">
                  <c:v>41711</c:v>
                </c:pt>
                <c:pt idx="8">
                  <c:v>41712</c:v>
                </c:pt>
                <c:pt idx="9">
                  <c:v>41713</c:v>
                </c:pt>
                <c:pt idx="10">
                  <c:v>41714</c:v>
                </c:pt>
                <c:pt idx="11">
                  <c:v>41715</c:v>
                </c:pt>
                <c:pt idx="12">
                  <c:v>41716</c:v>
                </c:pt>
                <c:pt idx="13">
                  <c:v>41717</c:v>
                </c:pt>
                <c:pt idx="14">
                  <c:v>41718</c:v>
                </c:pt>
                <c:pt idx="15">
                  <c:v>41719</c:v>
                </c:pt>
                <c:pt idx="16">
                  <c:v>41720</c:v>
                </c:pt>
                <c:pt idx="17">
                  <c:v>41721</c:v>
                </c:pt>
                <c:pt idx="18">
                  <c:v>41722</c:v>
                </c:pt>
                <c:pt idx="19">
                  <c:v>41723</c:v>
                </c:pt>
                <c:pt idx="20">
                  <c:v>41724</c:v>
                </c:pt>
                <c:pt idx="21">
                  <c:v>41725</c:v>
                </c:pt>
                <c:pt idx="22">
                  <c:v>41726</c:v>
                </c:pt>
                <c:pt idx="23">
                  <c:v>41727</c:v>
                </c:pt>
                <c:pt idx="24">
                  <c:v>41728</c:v>
                </c:pt>
                <c:pt idx="25">
                  <c:v>41729</c:v>
                </c:pt>
                <c:pt idx="26">
                  <c:v>41730</c:v>
                </c:pt>
                <c:pt idx="27">
                  <c:v>41731</c:v>
                </c:pt>
                <c:pt idx="28">
                  <c:v>41732</c:v>
                </c:pt>
                <c:pt idx="29">
                  <c:v>41733</c:v>
                </c:pt>
                <c:pt idx="30">
                  <c:v>41734</c:v>
                </c:pt>
                <c:pt idx="31">
                  <c:v>41735</c:v>
                </c:pt>
                <c:pt idx="32">
                  <c:v>41736</c:v>
                </c:pt>
                <c:pt idx="33">
                  <c:v>41737</c:v>
                </c:pt>
                <c:pt idx="34">
                  <c:v>41738</c:v>
                </c:pt>
                <c:pt idx="35">
                  <c:v>41739</c:v>
                </c:pt>
                <c:pt idx="36">
                  <c:v>41740</c:v>
                </c:pt>
                <c:pt idx="37">
                  <c:v>41741</c:v>
                </c:pt>
                <c:pt idx="38">
                  <c:v>41742</c:v>
                </c:pt>
                <c:pt idx="39">
                  <c:v>41743</c:v>
                </c:pt>
                <c:pt idx="40">
                  <c:v>41744</c:v>
                </c:pt>
                <c:pt idx="41">
                  <c:v>41745</c:v>
                </c:pt>
                <c:pt idx="42">
                  <c:v>41746</c:v>
                </c:pt>
                <c:pt idx="43">
                  <c:v>41747</c:v>
                </c:pt>
                <c:pt idx="44">
                  <c:v>41748</c:v>
                </c:pt>
                <c:pt idx="45">
                  <c:v>41749</c:v>
                </c:pt>
                <c:pt idx="46">
                  <c:v>41750</c:v>
                </c:pt>
                <c:pt idx="47">
                  <c:v>41751</c:v>
                </c:pt>
                <c:pt idx="48">
                  <c:v>41752</c:v>
                </c:pt>
                <c:pt idx="49">
                  <c:v>41753</c:v>
                </c:pt>
                <c:pt idx="50">
                  <c:v>41754</c:v>
                </c:pt>
                <c:pt idx="51">
                  <c:v>41755</c:v>
                </c:pt>
                <c:pt idx="52">
                  <c:v>41756</c:v>
                </c:pt>
                <c:pt idx="53">
                  <c:v>41757</c:v>
                </c:pt>
                <c:pt idx="54">
                  <c:v>41758</c:v>
                </c:pt>
                <c:pt idx="55">
                  <c:v>41759</c:v>
                </c:pt>
                <c:pt idx="56">
                  <c:v>41760</c:v>
                </c:pt>
                <c:pt idx="57">
                  <c:v>41761</c:v>
                </c:pt>
                <c:pt idx="58">
                  <c:v>41762</c:v>
                </c:pt>
                <c:pt idx="59">
                  <c:v>41763</c:v>
                </c:pt>
                <c:pt idx="60">
                  <c:v>41764</c:v>
                </c:pt>
                <c:pt idx="61">
                  <c:v>41765</c:v>
                </c:pt>
                <c:pt idx="62">
                  <c:v>41766</c:v>
                </c:pt>
                <c:pt idx="63">
                  <c:v>41767</c:v>
                </c:pt>
                <c:pt idx="64">
                  <c:v>41768</c:v>
                </c:pt>
                <c:pt idx="65">
                  <c:v>41769</c:v>
                </c:pt>
                <c:pt idx="66">
                  <c:v>41770</c:v>
                </c:pt>
                <c:pt idx="67">
                  <c:v>41771</c:v>
                </c:pt>
                <c:pt idx="68">
                  <c:v>41772</c:v>
                </c:pt>
                <c:pt idx="69">
                  <c:v>41773</c:v>
                </c:pt>
                <c:pt idx="70">
                  <c:v>41774</c:v>
                </c:pt>
                <c:pt idx="71">
                  <c:v>41775</c:v>
                </c:pt>
                <c:pt idx="72">
                  <c:v>41776</c:v>
                </c:pt>
                <c:pt idx="73">
                  <c:v>41777</c:v>
                </c:pt>
                <c:pt idx="74">
                  <c:v>41778</c:v>
                </c:pt>
                <c:pt idx="75">
                  <c:v>41779</c:v>
                </c:pt>
                <c:pt idx="76">
                  <c:v>41780</c:v>
                </c:pt>
                <c:pt idx="77">
                  <c:v>41781</c:v>
                </c:pt>
                <c:pt idx="78">
                  <c:v>41782</c:v>
                </c:pt>
                <c:pt idx="79">
                  <c:v>41783</c:v>
                </c:pt>
                <c:pt idx="80">
                  <c:v>41784</c:v>
                </c:pt>
                <c:pt idx="81">
                  <c:v>41785</c:v>
                </c:pt>
                <c:pt idx="82">
                  <c:v>41786</c:v>
                </c:pt>
                <c:pt idx="83">
                  <c:v>41787</c:v>
                </c:pt>
                <c:pt idx="84">
                  <c:v>41788</c:v>
                </c:pt>
                <c:pt idx="85">
                  <c:v>41789</c:v>
                </c:pt>
                <c:pt idx="86">
                  <c:v>41790</c:v>
                </c:pt>
                <c:pt idx="87">
                  <c:v>41791</c:v>
                </c:pt>
                <c:pt idx="88">
                  <c:v>41792</c:v>
                </c:pt>
                <c:pt idx="89">
                  <c:v>41793</c:v>
                </c:pt>
                <c:pt idx="90">
                  <c:v>41794</c:v>
                </c:pt>
                <c:pt idx="91">
                  <c:v>41795</c:v>
                </c:pt>
                <c:pt idx="92">
                  <c:v>41796</c:v>
                </c:pt>
                <c:pt idx="93">
                  <c:v>41797</c:v>
                </c:pt>
                <c:pt idx="94">
                  <c:v>41798</c:v>
                </c:pt>
                <c:pt idx="95">
                  <c:v>41799</c:v>
                </c:pt>
                <c:pt idx="96">
                  <c:v>41800</c:v>
                </c:pt>
                <c:pt idx="97">
                  <c:v>41801</c:v>
                </c:pt>
                <c:pt idx="98">
                  <c:v>41802</c:v>
                </c:pt>
                <c:pt idx="99">
                  <c:v>41803</c:v>
                </c:pt>
                <c:pt idx="100">
                  <c:v>41804</c:v>
                </c:pt>
                <c:pt idx="101">
                  <c:v>41805</c:v>
                </c:pt>
                <c:pt idx="102">
                  <c:v>41806</c:v>
                </c:pt>
                <c:pt idx="103">
                  <c:v>41807</c:v>
                </c:pt>
                <c:pt idx="104">
                  <c:v>41808</c:v>
                </c:pt>
                <c:pt idx="105">
                  <c:v>41809</c:v>
                </c:pt>
                <c:pt idx="106">
                  <c:v>41810</c:v>
                </c:pt>
                <c:pt idx="107">
                  <c:v>41811</c:v>
                </c:pt>
                <c:pt idx="108">
                  <c:v>41812</c:v>
                </c:pt>
                <c:pt idx="109">
                  <c:v>41813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41818</c:v>
                </c:pt>
                <c:pt idx="115">
                  <c:v>41819</c:v>
                </c:pt>
                <c:pt idx="116">
                  <c:v>41820</c:v>
                </c:pt>
                <c:pt idx="117">
                  <c:v>41821</c:v>
                </c:pt>
                <c:pt idx="118">
                  <c:v>41822</c:v>
                </c:pt>
                <c:pt idx="119">
                  <c:v>41823</c:v>
                </c:pt>
                <c:pt idx="120">
                  <c:v>41824</c:v>
                </c:pt>
                <c:pt idx="121">
                  <c:v>41825</c:v>
                </c:pt>
                <c:pt idx="122">
                  <c:v>41826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41832</c:v>
                </c:pt>
                <c:pt idx="129">
                  <c:v>41833</c:v>
                </c:pt>
                <c:pt idx="130">
                  <c:v>41834</c:v>
                </c:pt>
                <c:pt idx="131">
                  <c:v>41835</c:v>
                </c:pt>
                <c:pt idx="132">
                  <c:v>41836</c:v>
                </c:pt>
                <c:pt idx="133">
                  <c:v>41837</c:v>
                </c:pt>
                <c:pt idx="134">
                  <c:v>41838</c:v>
                </c:pt>
                <c:pt idx="135">
                  <c:v>41839</c:v>
                </c:pt>
                <c:pt idx="136">
                  <c:v>41840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41846</c:v>
                </c:pt>
                <c:pt idx="143">
                  <c:v>41847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41853</c:v>
                </c:pt>
                <c:pt idx="150">
                  <c:v>41854</c:v>
                </c:pt>
                <c:pt idx="151">
                  <c:v>41855</c:v>
                </c:pt>
                <c:pt idx="152">
                  <c:v>41856</c:v>
                </c:pt>
                <c:pt idx="153">
                  <c:v>41857</c:v>
                </c:pt>
                <c:pt idx="154">
                  <c:v>41858</c:v>
                </c:pt>
                <c:pt idx="155">
                  <c:v>41859</c:v>
                </c:pt>
                <c:pt idx="156">
                  <c:v>41860</c:v>
                </c:pt>
                <c:pt idx="157">
                  <c:v>41861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41867</c:v>
                </c:pt>
                <c:pt idx="164">
                  <c:v>41868</c:v>
                </c:pt>
                <c:pt idx="165">
                  <c:v>41869</c:v>
                </c:pt>
                <c:pt idx="166">
                  <c:v>41870</c:v>
                </c:pt>
                <c:pt idx="167">
                  <c:v>41871</c:v>
                </c:pt>
                <c:pt idx="168">
                  <c:v>41872</c:v>
                </c:pt>
                <c:pt idx="169">
                  <c:v>41873</c:v>
                </c:pt>
                <c:pt idx="170">
                  <c:v>41874</c:v>
                </c:pt>
                <c:pt idx="171">
                  <c:v>41875</c:v>
                </c:pt>
                <c:pt idx="172">
                  <c:v>41876</c:v>
                </c:pt>
                <c:pt idx="173">
                  <c:v>41877</c:v>
                </c:pt>
                <c:pt idx="174">
                  <c:v>41878</c:v>
                </c:pt>
                <c:pt idx="175">
                  <c:v>41879</c:v>
                </c:pt>
                <c:pt idx="176">
                  <c:v>41880</c:v>
                </c:pt>
                <c:pt idx="177">
                  <c:v>41881</c:v>
                </c:pt>
                <c:pt idx="178">
                  <c:v>41882</c:v>
                </c:pt>
                <c:pt idx="179">
                  <c:v>41883</c:v>
                </c:pt>
                <c:pt idx="180">
                  <c:v>41884</c:v>
                </c:pt>
                <c:pt idx="181">
                  <c:v>41885</c:v>
                </c:pt>
                <c:pt idx="182">
                  <c:v>41886</c:v>
                </c:pt>
                <c:pt idx="183">
                  <c:v>41887</c:v>
                </c:pt>
                <c:pt idx="184">
                  <c:v>41888</c:v>
                </c:pt>
                <c:pt idx="185">
                  <c:v>41889</c:v>
                </c:pt>
                <c:pt idx="186">
                  <c:v>41890</c:v>
                </c:pt>
                <c:pt idx="187">
                  <c:v>41891</c:v>
                </c:pt>
                <c:pt idx="188">
                  <c:v>41892</c:v>
                </c:pt>
                <c:pt idx="189">
                  <c:v>41893</c:v>
                </c:pt>
                <c:pt idx="190">
                  <c:v>41894</c:v>
                </c:pt>
                <c:pt idx="191">
                  <c:v>41895</c:v>
                </c:pt>
                <c:pt idx="192">
                  <c:v>41896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41902</c:v>
                </c:pt>
                <c:pt idx="199">
                  <c:v>41903</c:v>
                </c:pt>
                <c:pt idx="200">
                  <c:v>41904</c:v>
                </c:pt>
                <c:pt idx="201">
                  <c:v>41905</c:v>
                </c:pt>
                <c:pt idx="202">
                  <c:v>41906</c:v>
                </c:pt>
                <c:pt idx="203">
                  <c:v>41907</c:v>
                </c:pt>
                <c:pt idx="204">
                  <c:v>41908</c:v>
                </c:pt>
                <c:pt idx="205">
                  <c:v>41909</c:v>
                </c:pt>
                <c:pt idx="206">
                  <c:v>41910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41916</c:v>
                </c:pt>
                <c:pt idx="213">
                  <c:v>41917</c:v>
                </c:pt>
                <c:pt idx="214">
                  <c:v>41918</c:v>
                </c:pt>
                <c:pt idx="215">
                  <c:v>41919</c:v>
                </c:pt>
                <c:pt idx="216">
                  <c:v>41920</c:v>
                </c:pt>
                <c:pt idx="217">
                  <c:v>41921</c:v>
                </c:pt>
                <c:pt idx="218">
                  <c:v>41922</c:v>
                </c:pt>
                <c:pt idx="219">
                  <c:v>41923</c:v>
                </c:pt>
                <c:pt idx="220">
                  <c:v>41924</c:v>
                </c:pt>
                <c:pt idx="221">
                  <c:v>41925</c:v>
                </c:pt>
                <c:pt idx="222">
                  <c:v>41926</c:v>
                </c:pt>
                <c:pt idx="223">
                  <c:v>41927</c:v>
                </c:pt>
                <c:pt idx="224">
                  <c:v>41928</c:v>
                </c:pt>
                <c:pt idx="225">
                  <c:v>41929</c:v>
                </c:pt>
                <c:pt idx="226">
                  <c:v>41930</c:v>
                </c:pt>
                <c:pt idx="227">
                  <c:v>41931</c:v>
                </c:pt>
                <c:pt idx="228">
                  <c:v>41932</c:v>
                </c:pt>
                <c:pt idx="229">
                  <c:v>41933</c:v>
                </c:pt>
                <c:pt idx="230">
                  <c:v>41934</c:v>
                </c:pt>
                <c:pt idx="231">
                  <c:v>41935</c:v>
                </c:pt>
                <c:pt idx="232">
                  <c:v>41936</c:v>
                </c:pt>
                <c:pt idx="233">
                  <c:v>41937</c:v>
                </c:pt>
                <c:pt idx="234">
                  <c:v>41938</c:v>
                </c:pt>
                <c:pt idx="235">
                  <c:v>41939</c:v>
                </c:pt>
                <c:pt idx="236">
                  <c:v>41940</c:v>
                </c:pt>
                <c:pt idx="237">
                  <c:v>41941</c:v>
                </c:pt>
                <c:pt idx="238">
                  <c:v>41942</c:v>
                </c:pt>
                <c:pt idx="239">
                  <c:v>41943</c:v>
                </c:pt>
                <c:pt idx="240">
                  <c:v>41944</c:v>
                </c:pt>
                <c:pt idx="241">
                  <c:v>41945</c:v>
                </c:pt>
                <c:pt idx="242">
                  <c:v>41946</c:v>
                </c:pt>
                <c:pt idx="243">
                  <c:v>41947</c:v>
                </c:pt>
                <c:pt idx="244">
                  <c:v>41948</c:v>
                </c:pt>
                <c:pt idx="245">
                  <c:v>41949</c:v>
                </c:pt>
                <c:pt idx="246">
                  <c:v>41950</c:v>
                </c:pt>
                <c:pt idx="247">
                  <c:v>41951</c:v>
                </c:pt>
                <c:pt idx="248">
                  <c:v>41952</c:v>
                </c:pt>
                <c:pt idx="249">
                  <c:v>41953</c:v>
                </c:pt>
                <c:pt idx="250">
                  <c:v>41954</c:v>
                </c:pt>
                <c:pt idx="251">
                  <c:v>41955</c:v>
                </c:pt>
                <c:pt idx="252">
                  <c:v>41956</c:v>
                </c:pt>
                <c:pt idx="253">
                  <c:v>41957</c:v>
                </c:pt>
                <c:pt idx="254">
                  <c:v>41958</c:v>
                </c:pt>
                <c:pt idx="255">
                  <c:v>41959</c:v>
                </c:pt>
                <c:pt idx="256">
                  <c:v>41960</c:v>
                </c:pt>
                <c:pt idx="257">
                  <c:v>41961</c:v>
                </c:pt>
                <c:pt idx="258">
                  <c:v>41962</c:v>
                </c:pt>
                <c:pt idx="259">
                  <c:v>41963</c:v>
                </c:pt>
                <c:pt idx="260">
                  <c:v>41964</c:v>
                </c:pt>
                <c:pt idx="261">
                  <c:v>41965</c:v>
                </c:pt>
                <c:pt idx="262">
                  <c:v>41966</c:v>
                </c:pt>
                <c:pt idx="263">
                  <c:v>41967</c:v>
                </c:pt>
                <c:pt idx="264">
                  <c:v>41968</c:v>
                </c:pt>
                <c:pt idx="265">
                  <c:v>41969</c:v>
                </c:pt>
                <c:pt idx="266">
                  <c:v>41970</c:v>
                </c:pt>
                <c:pt idx="267">
                  <c:v>41971</c:v>
                </c:pt>
                <c:pt idx="268">
                  <c:v>41972</c:v>
                </c:pt>
                <c:pt idx="269">
                  <c:v>41973</c:v>
                </c:pt>
                <c:pt idx="270">
                  <c:v>41974</c:v>
                </c:pt>
                <c:pt idx="271">
                  <c:v>41975</c:v>
                </c:pt>
                <c:pt idx="272">
                  <c:v>41976</c:v>
                </c:pt>
                <c:pt idx="273">
                  <c:v>41977</c:v>
                </c:pt>
                <c:pt idx="274">
                  <c:v>41978</c:v>
                </c:pt>
                <c:pt idx="275">
                  <c:v>41979</c:v>
                </c:pt>
                <c:pt idx="276">
                  <c:v>41980</c:v>
                </c:pt>
                <c:pt idx="277">
                  <c:v>41981</c:v>
                </c:pt>
                <c:pt idx="278">
                  <c:v>41982</c:v>
                </c:pt>
                <c:pt idx="279">
                  <c:v>41983</c:v>
                </c:pt>
                <c:pt idx="280">
                  <c:v>41984</c:v>
                </c:pt>
                <c:pt idx="281">
                  <c:v>41985</c:v>
                </c:pt>
                <c:pt idx="282">
                  <c:v>41986</c:v>
                </c:pt>
                <c:pt idx="283">
                  <c:v>41987</c:v>
                </c:pt>
                <c:pt idx="284">
                  <c:v>41988</c:v>
                </c:pt>
                <c:pt idx="285">
                  <c:v>41989</c:v>
                </c:pt>
                <c:pt idx="286">
                  <c:v>41990</c:v>
                </c:pt>
                <c:pt idx="287">
                  <c:v>41991</c:v>
                </c:pt>
                <c:pt idx="288">
                  <c:v>41992</c:v>
                </c:pt>
                <c:pt idx="289">
                  <c:v>41993</c:v>
                </c:pt>
                <c:pt idx="290">
                  <c:v>41994</c:v>
                </c:pt>
                <c:pt idx="291">
                  <c:v>41995</c:v>
                </c:pt>
                <c:pt idx="292">
                  <c:v>41996</c:v>
                </c:pt>
                <c:pt idx="293">
                  <c:v>41997</c:v>
                </c:pt>
                <c:pt idx="294">
                  <c:v>41998</c:v>
                </c:pt>
                <c:pt idx="295">
                  <c:v>41999</c:v>
                </c:pt>
                <c:pt idx="296">
                  <c:v>42000</c:v>
                </c:pt>
                <c:pt idx="297">
                  <c:v>42001</c:v>
                </c:pt>
                <c:pt idx="298">
                  <c:v>42002</c:v>
                </c:pt>
                <c:pt idx="299">
                  <c:v>42003</c:v>
                </c:pt>
                <c:pt idx="300">
                  <c:v>42004</c:v>
                </c:pt>
                <c:pt idx="301">
                  <c:v>42005</c:v>
                </c:pt>
                <c:pt idx="302">
                  <c:v>42006</c:v>
                </c:pt>
                <c:pt idx="303">
                  <c:v>42007</c:v>
                </c:pt>
                <c:pt idx="304">
                  <c:v>42008</c:v>
                </c:pt>
                <c:pt idx="305">
                  <c:v>42009</c:v>
                </c:pt>
                <c:pt idx="306">
                  <c:v>42010</c:v>
                </c:pt>
                <c:pt idx="307">
                  <c:v>42011</c:v>
                </c:pt>
                <c:pt idx="308">
                  <c:v>42012</c:v>
                </c:pt>
                <c:pt idx="309">
                  <c:v>42013</c:v>
                </c:pt>
                <c:pt idx="310">
                  <c:v>42014</c:v>
                </c:pt>
                <c:pt idx="311">
                  <c:v>42015</c:v>
                </c:pt>
                <c:pt idx="312">
                  <c:v>42016</c:v>
                </c:pt>
                <c:pt idx="313">
                  <c:v>42017</c:v>
                </c:pt>
                <c:pt idx="314">
                  <c:v>42018</c:v>
                </c:pt>
                <c:pt idx="315">
                  <c:v>42019</c:v>
                </c:pt>
                <c:pt idx="316">
                  <c:v>42020</c:v>
                </c:pt>
                <c:pt idx="317">
                  <c:v>42021</c:v>
                </c:pt>
                <c:pt idx="318">
                  <c:v>42022</c:v>
                </c:pt>
                <c:pt idx="319">
                  <c:v>42023</c:v>
                </c:pt>
                <c:pt idx="320">
                  <c:v>42024</c:v>
                </c:pt>
                <c:pt idx="321">
                  <c:v>42025</c:v>
                </c:pt>
                <c:pt idx="322">
                  <c:v>42026</c:v>
                </c:pt>
                <c:pt idx="323">
                  <c:v>42027</c:v>
                </c:pt>
                <c:pt idx="324">
                  <c:v>42028</c:v>
                </c:pt>
                <c:pt idx="325">
                  <c:v>42029</c:v>
                </c:pt>
                <c:pt idx="326">
                  <c:v>42030</c:v>
                </c:pt>
                <c:pt idx="327">
                  <c:v>42031</c:v>
                </c:pt>
                <c:pt idx="328">
                  <c:v>42032</c:v>
                </c:pt>
                <c:pt idx="329">
                  <c:v>42033</c:v>
                </c:pt>
                <c:pt idx="330">
                  <c:v>42034</c:v>
                </c:pt>
                <c:pt idx="331">
                  <c:v>42035</c:v>
                </c:pt>
                <c:pt idx="332">
                  <c:v>42036</c:v>
                </c:pt>
                <c:pt idx="333">
                  <c:v>42037</c:v>
                </c:pt>
                <c:pt idx="334">
                  <c:v>42038</c:v>
                </c:pt>
                <c:pt idx="335">
                  <c:v>42039</c:v>
                </c:pt>
                <c:pt idx="336">
                  <c:v>42040</c:v>
                </c:pt>
                <c:pt idx="337">
                  <c:v>42041</c:v>
                </c:pt>
                <c:pt idx="338">
                  <c:v>42042</c:v>
                </c:pt>
                <c:pt idx="339">
                  <c:v>42043</c:v>
                </c:pt>
                <c:pt idx="340">
                  <c:v>42044</c:v>
                </c:pt>
                <c:pt idx="341">
                  <c:v>42045</c:v>
                </c:pt>
                <c:pt idx="342">
                  <c:v>42046</c:v>
                </c:pt>
                <c:pt idx="343">
                  <c:v>42047</c:v>
                </c:pt>
                <c:pt idx="344">
                  <c:v>42048</c:v>
                </c:pt>
                <c:pt idx="345">
                  <c:v>42049</c:v>
                </c:pt>
                <c:pt idx="346">
                  <c:v>42050</c:v>
                </c:pt>
                <c:pt idx="347">
                  <c:v>42051</c:v>
                </c:pt>
                <c:pt idx="348">
                  <c:v>42052</c:v>
                </c:pt>
                <c:pt idx="349">
                  <c:v>42053</c:v>
                </c:pt>
                <c:pt idx="350">
                  <c:v>42054</c:v>
                </c:pt>
                <c:pt idx="351">
                  <c:v>42055</c:v>
                </c:pt>
                <c:pt idx="352">
                  <c:v>42056</c:v>
                </c:pt>
                <c:pt idx="353">
                  <c:v>42057</c:v>
                </c:pt>
                <c:pt idx="354">
                  <c:v>42058</c:v>
                </c:pt>
                <c:pt idx="355">
                  <c:v>42059</c:v>
                </c:pt>
                <c:pt idx="356">
                  <c:v>42060</c:v>
                </c:pt>
                <c:pt idx="357">
                  <c:v>42061</c:v>
                </c:pt>
                <c:pt idx="358">
                  <c:v>42062</c:v>
                </c:pt>
                <c:pt idx="359">
                  <c:v>42063</c:v>
                </c:pt>
                <c:pt idx="360">
                  <c:v>42064</c:v>
                </c:pt>
                <c:pt idx="361">
                  <c:v>42065</c:v>
                </c:pt>
                <c:pt idx="362">
                  <c:v>42066</c:v>
                </c:pt>
                <c:pt idx="363">
                  <c:v>42067</c:v>
                </c:pt>
                <c:pt idx="364">
                  <c:v>42068</c:v>
                </c:pt>
                <c:pt idx="365">
                  <c:v>42069</c:v>
                </c:pt>
                <c:pt idx="366">
                  <c:v>42070</c:v>
                </c:pt>
                <c:pt idx="367">
                  <c:v>42071</c:v>
                </c:pt>
                <c:pt idx="368">
                  <c:v>42072</c:v>
                </c:pt>
                <c:pt idx="369">
                  <c:v>42073</c:v>
                </c:pt>
                <c:pt idx="370">
                  <c:v>42074</c:v>
                </c:pt>
                <c:pt idx="371">
                  <c:v>42075</c:v>
                </c:pt>
                <c:pt idx="372">
                  <c:v>42076</c:v>
                </c:pt>
                <c:pt idx="373">
                  <c:v>42077</c:v>
                </c:pt>
                <c:pt idx="374">
                  <c:v>42078</c:v>
                </c:pt>
                <c:pt idx="375">
                  <c:v>42079</c:v>
                </c:pt>
                <c:pt idx="376">
                  <c:v>42080</c:v>
                </c:pt>
                <c:pt idx="377">
                  <c:v>42081</c:v>
                </c:pt>
                <c:pt idx="378">
                  <c:v>42082</c:v>
                </c:pt>
                <c:pt idx="379">
                  <c:v>42083</c:v>
                </c:pt>
                <c:pt idx="380">
                  <c:v>42084</c:v>
                </c:pt>
                <c:pt idx="381">
                  <c:v>42085</c:v>
                </c:pt>
                <c:pt idx="382">
                  <c:v>42086</c:v>
                </c:pt>
                <c:pt idx="383">
                  <c:v>42087</c:v>
                </c:pt>
                <c:pt idx="384">
                  <c:v>42088</c:v>
                </c:pt>
                <c:pt idx="385">
                  <c:v>42089</c:v>
                </c:pt>
                <c:pt idx="386">
                  <c:v>42090</c:v>
                </c:pt>
                <c:pt idx="387">
                  <c:v>42091</c:v>
                </c:pt>
                <c:pt idx="388">
                  <c:v>42092</c:v>
                </c:pt>
                <c:pt idx="389">
                  <c:v>42093</c:v>
                </c:pt>
                <c:pt idx="390">
                  <c:v>42094</c:v>
                </c:pt>
                <c:pt idx="391">
                  <c:v>42095</c:v>
                </c:pt>
                <c:pt idx="392">
                  <c:v>42096</c:v>
                </c:pt>
                <c:pt idx="393">
                  <c:v>42097</c:v>
                </c:pt>
                <c:pt idx="394">
                  <c:v>42098</c:v>
                </c:pt>
                <c:pt idx="395">
                  <c:v>42099</c:v>
                </c:pt>
                <c:pt idx="396">
                  <c:v>42100</c:v>
                </c:pt>
                <c:pt idx="397">
                  <c:v>42101</c:v>
                </c:pt>
                <c:pt idx="398">
                  <c:v>42102</c:v>
                </c:pt>
                <c:pt idx="399">
                  <c:v>42103</c:v>
                </c:pt>
                <c:pt idx="400">
                  <c:v>42104</c:v>
                </c:pt>
                <c:pt idx="401">
                  <c:v>42105</c:v>
                </c:pt>
                <c:pt idx="402">
                  <c:v>42106</c:v>
                </c:pt>
                <c:pt idx="403">
                  <c:v>42107</c:v>
                </c:pt>
                <c:pt idx="404">
                  <c:v>42108</c:v>
                </c:pt>
                <c:pt idx="405">
                  <c:v>42109</c:v>
                </c:pt>
                <c:pt idx="406">
                  <c:v>42110</c:v>
                </c:pt>
                <c:pt idx="407">
                  <c:v>42111</c:v>
                </c:pt>
                <c:pt idx="408">
                  <c:v>42112</c:v>
                </c:pt>
                <c:pt idx="409">
                  <c:v>42113</c:v>
                </c:pt>
                <c:pt idx="410">
                  <c:v>42114</c:v>
                </c:pt>
                <c:pt idx="411">
                  <c:v>42115</c:v>
                </c:pt>
                <c:pt idx="412">
                  <c:v>42116</c:v>
                </c:pt>
                <c:pt idx="413">
                  <c:v>42117</c:v>
                </c:pt>
                <c:pt idx="414">
                  <c:v>42118</c:v>
                </c:pt>
                <c:pt idx="415">
                  <c:v>42119</c:v>
                </c:pt>
                <c:pt idx="416">
                  <c:v>42120</c:v>
                </c:pt>
                <c:pt idx="417">
                  <c:v>42121</c:v>
                </c:pt>
                <c:pt idx="418">
                  <c:v>42122</c:v>
                </c:pt>
                <c:pt idx="419">
                  <c:v>42123</c:v>
                </c:pt>
                <c:pt idx="420">
                  <c:v>42124</c:v>
                </c:pt>
                <c:pt idx="421">
                  <c:v>42125</c:v>
                </c:pt>
                <c:pt idx="422">
                  <c:v>42126</c:v>
                </c:pt>
                <c:pt idx="423">
                  <c:v>42127</c:v>
                </c:pt>
                <c:pt idx="424">
                  <c:v>42128</c:v>
                </c:pt>
                <c:pt idx="425">
                  <c:v>42129</c:v>
                </c:pt>
                <c:pt idx="426">
                  <c:v>42130</c:v>
                </c:pt>
                <c:pt idx="427">
                  <c:v>42131</c:v>
                </c:pt>
                <c:pt idx="428">
                  <c:v>42132</c:v>
                </c:pt>
                <c:pt idx="429">
                  <c:v>42133</c:v>
                </c:pt>
                <c:pt idx="430">
                  <c:v>42134</c:v>
                </c:pt>
                <c:pt idx="431">
                  <c:v>42135</c:v>
                </c:pt>
                <c:pt idx="432">
                  <c:v>42136</c:v>
                </c:pt>
                <c:pt idx="433">
                  <c:v>42137</c:v>
                </c:pt>
                <c:pt idx="434">
                  <c:v>42138</c:v>
                </c:pt>
                <c:pt idx="435">
                  <c:v>42139</c:v>
                </c:pt>
                <c:pt idx="436">
                  <c:v>42140</c:v>
                </c:pt>
                <c:pt idx="437">
                  <c:v>42141</c:v>
                </c:pt>
                <c:pt idx="438">
                  <c:v>42142</c:v>
                </c:pt>
                <c:pt idx="439">
                  <c:v>42143</c:v>
                </c:pt>
                <c:pt idx="440">
                  <c:v>42144</c:v>
                </c:pt>
                <c:pt idx="441">
                  <c:v>42145</c:v>
                </c:pt>
                <c:pt idx="442">
                  <c:v>42146</c:v>
                </c:pt>
                <c:pt idx="443">
                  <c:v>42147</c:v>
                </c:pt>
                <c:pt idx="444">
                  <c:v>42148</c:v>
                </c:pt>
                <c:pt idx="445">
                  <c:v>42149</c:v>
                </c:pt>
                <c:pt idx="446">
                  <c:v>42150</c:v>
                </c:pt>
                <c:pt idx="447">
                  <c:v>42151</c:v>
                </c:pt>
                <c:pt idx="448">
                  <c:v>42152</c:v>
                </c:pt>
                <c:pt idx="449">
                  <c:v>42153</c:v>
                </c:pt>
                <c:pt idx="450">
                  <c:v>42154</c:v>
                </c:pt>
                <c:pt idx="451">
                  <c:v>42155</c:v>
                </c:pt>
                <c:pt idx="452">
                  <c:v>42156</c:v>
                </c:pt>
                <c:pt idx="453">
                  <c:v>42157</c:v>
                </c:pt>
                <c:pt idx="454">
                  <c:v>42158</c:v>
                </c:pt>
                <c:pt idx="455">
                  <c:v>42159</c:v>
                </c:pt>
                <c:pt idx="456">
                  <c:v>42160</c:v>
                </c:pt>
                <c:pt idx="457">
                  <c:v>42161</c:v>
                </c:pt>
                <c:pt idx="458">
                  <c:v>42162</c:v>
                </c:pt>
                <c:pt idx="459">
                  <c:v>42163</c:v>
                </c:pt>
                <c:pt idx="460">
                  <c:v>42164</c:v>
                </c:pt>
                <c:pt idx="461">
                  <c:v>42165</c:v>
                </c:pt>
                <c:pt idx="462">
                  <c:v>42166</c:v>
                </c:pt>
                <c:pt idx="463">
                  <c:v>42167</c:v>
                </c:pt>
                <c:pt idx="464">
                  <c:v>42168</c:v>
                </c:pt>
                <c:pt idx="465">
                  <c:v>42169</c:v>
                </c:pt>
                <c:pt idx="466">
                  <c:v>42170</c:v>
                </c:pt>
                <c:pt idx="467">
                  <c:v>42171</c:v>
                </c:pt>
                <c:pt idx="468">
                  <c:v>42172</c:v>
                </c:pt>
                <c:pt idx="469">
                  <c:v>42173</c:v>
                </c:pt>
                <c:pt idx="470">
                  <c:v>42174</c:v>
                </c:pt>
                <c:pt idx="471">
                  <c:v>42175</c:v>
                </c:pt>
                <c:pt idx="472">
                  <c:v>42176</c:v>
                </c:pt>
                <c:pt idx="473">
                  <c:v>42177</c:v>
                </c:pt>
                <c:pt idx="474">
                  <c:v>42178</c:v>
                </c:pt>
                <c:pt idx="475">
                  <c:v>42179</c:v>
                </c:pt>
                <c:pt idx="476">
                  <c:v>42180</c:v>
                </c:pt>
                <c:pt idx="477">
                  <c:v>42181</c:v>
                </c:pt>
                <c:pt idx="478">
                  <c:v>42182</c:v>
                </c:pt>
                <c:pt idx="479">
                  <c:v>42183</c:v>
                </c:pt>
                <c:pt idx="480">
                  <c:v>42184</c:v>
                </c:pt>
                <c:pt idx="481">
                  <c:v>42185</c:v>
                </c:pt>
                <c:pt idx="482">
                  <c:v>42186</c:v>
                </c:pt>
                <c:pt idx="483">
                  <c:v>42187</c:v>
                </c:pt>
                <c:pt idx="484">
                  <c:v>42188</c:v>
                </c:pt>
                <c:pt idx="485">
                  <c:v>42189</c:v>
                </c:pt>
                <c:pt idx="486">
                  <c:v>42190</c:v>
                </c:pt>
                <c:pt idx="487">
                  <c:v>42191</c:v>
                </c:pt>
                <c:pt idx="488">
                  <c:v>42192</c:v>
                </c:pt>
                <c:pt idx="489">
                  <c:v>42193</c:v>
                </c:pt>
                <c:pt idx="490">
                  <c:v>42194</c:v>
                </c:pt>
                <c:pt idx="491">
                  <c:v>42195</c:v>
                </c:pt>
                <c:pt idx="492">
                  <c:v>42196</c:v>
                </c:pt>
                <c:pt idx="493">
                  <c:v>42197</c:v>
                </c:pt>
                <c:pt idx="494">
                  <c:v>42198</c:v>
                </c:pt>
                <c:pt idx="495">
                  <c:v>42199</c:v>
                </c:pt>
                <c:pt idx="496">
                  <c:v>42200</c:v>
                </c:pt>
                <c:pt idx="497">
                  <c:v>42201</c:v>
                </c:pt>
                <c:pt idx="498">
                  <c:v>42202</c:v>
                </c:pt>
                <c:pt idx="499">
                  <c:v>42203</c:v>
                </c:pt>
                <c:pt idx="500">
                  <c:v>42204</c:v>
                </c:pt>
                <c:pt idx="501">
                  <c:v>42205</c:v>
                </c:pt>
                <c:pt idx="502">
                  <c:v>42206</c:v>
                </c:pt>
                <c:pt idx="503">
                  <c:v>42207</c:v>
                </c:pt>
                <c:pt idx="504">
                  <c:v>42208</c:v>
                </c:pt>
                <c:pt idx="505">
                  <c:v>42209</c:v>
                </c:pt>
                <c:pt idx="506">
                  <c:v>42210</c:v>
                </c:pt>
                <c:pt idx="507">
                  <c:v>42211</c:v>
                </c:pt>
                <c:pt idx="508">
                  <c:v>42212</c:v>
                </c:pt>
                <c:pt idx="509">
                  <c:v>42213</c:v>
                </c:pt>
                <c:pt idx="510">
                  <c:v>42214</c:v>
                </c:pt>
                <c:pt idx="511">
                  <c:v>42215</c:v>
                </c:pt>
                <c:pt idx="512">
                  <c:v>42216</c:v>
                </c:pt>
                <c:pt idx="513">
                  <c:v>42217</c:v>
                </c:pt>
                <c:pt idx="514">
                  <c:v>42218</c:v>
                </c:pt>
                <c:pt idx="515">
                  <c:v>42219</c:v>
                </c:pt>
                <c:pt idx="516">
                  <c:v>42220</c:v>
                </c:pt>
                <c:pt idx="517">
                  <c:v>42221</c:v>
                </c:pt>
                <c:pt idx="518">
                  <c:v>42222</c:v>
                </c:pt>
                <c:pt idx="519">
                  <c:v>42223</c:v>
                </c:pt>
                <c:pt idx="520">
                  <c:v>42224</c:v>
                </c:pt>
                <c:pt idx="521">
                  <c:v>42225</c:v>
                </c:pt>
                <c:pt idx="522">
                  <c:v>42226</c:v>
                </c:pt>
                <c:pt idx="523">
                  <c:v>42227</c:v>
                </c:pt>
                <c:pt idx="524">
                  <c:v>42228</c:v>
                </c:pt>
                <c:pt idx="525">
                  <c:v>42229</c:v>
                </c:pt>
                <c:pt idx="526">
                  <c:v>42230</c:v>
                </c:pt>
                <c:pt idx="527">
                  <c:v>42231</c:v>
                </c:pt>
                <c:pt idx="528">
                  <c:v>42232</c:v>
                </c:pt>
                <c:pt idx="529">
                  <c:v>42233</c:v>
                </c:pt>
                <c:pt idx="530">
                  <c:v>42234</c:v>
                </c:pt>
                <c:pt idx="531">
                  <c:v>42235</c:v>
                </c:pt>
                <c:pt idx="532">
                  <c:v>42236</c:v>
                </c:pt>
                <c:pt idx="533">
                  <c:v>42237</c:v>
                </c:pt>
                <c:pt idx="534">
                  <c:v>42238</c:v>
                </c:pt>
                <c:pt idx="535">
                  <c:v>42239</c:v>
                </c:pt>
                <c:pt idx="536">
                  <c:v>42240</c:v>
                </c:pt>
                <c:pt idx="537">
                  <c:v>42241</c:v>
                </c:pt>
                <c:pt idx="538">
                  <c:v>42242</c:v>
                </c:pt>
                <c:pt idx="539">
                  <c:v>42243</c:v>
                </c:pt>
                <c:pt idx="540">
                  <c:v>42244</c:v>
                </c:pt>
                <c:pt idx="541">
                  <c:v>42245</c:v>
                </c:pt>
                <c:pt idx="542">
                  <c:v>42246</c:v>
                </c:pt>
                <c:pt idx="543">
                  <c:v>42247</c:v>
                </c:pt>
                <c:pt idx="544">
                  <c:v>42248</c:v>
                </c:pt>
                <c:pt idx="545">
                  <c:v>42249</c:v>
                </c:pt>
                <c:pt idx="546">
                  <c:v>42250</c:v>
                </c:pt>
                <c:pt idx="547">
                  <c:v>42251</c:v>
                </c:pt>
                <c:pt idx="548">
                  <c:v>42252</c:v>
                </c:pt>
                <c:pt idx="549">
                  <c:v>42253</c:v>
                </c:pt>
                <c:pt idx="550">
                  <c:v>42254</c:v>
                </c:pt>
                <c:pt idx="551">
                  <c:v>42255</c:v>
                </c:pt>
                <c:pt idx="552">
                  <c:v>42256</c:v>
                </c:pt>
                <c:pt idx="553">
                  <c:v>42257</c:v>
                </c:pt>
                <c:pt idx="554">
                  <c:v>42258</c:v>
                </c:pt>
                <c:pt idx="555">
                  <c:v>42259</c:v>
                </c:pt>
                <c:pt idx="556">
                  <c:v>42260</c:v>
                </c:pt>
                <c:pt idx="557">
                  <c:v>42261</c:v>
                </c:pt>
                <c:pt idx="558">
                  <c:v>42262</c:v>
                </c:pt>
                <c:pt idx="559">
                  <c:v>42263</c:v>
                </c:pt>
                <c:pt idx="560">
                  <c:v>42264</c:v>
                </c:pt>
                <c:pt idx="561">
                  <c:v>42265</c:v>
                </c:pt>
                <c:pt idx="562">
                  <c:v>42266</c:v>
                </c:pt>
                <c:pt idx="563">
                  <c:v>42267</c:v>
                </c:pt>
                <c:pt idx="564">
                  <c:v>42268</c:v>
                </c:pt>
                <c:pt idx="565">
                  <c:v>42269</c:v>
                </c:pt>
                <c:pt idx="566">
                  <c:v>42270</c:v>
                </c:pt>
                <c:pt idx="567">
                  <c:v>42271</c:v>
                </c:pt>
                <c:pt idx="568">
                  <c:v>42272</c:v>
                </c:pt>
                <c:pt idx="569">
                  <c:v>42273</c:v>
                </c:pt>
                <c:pt idx="570">
                  <c:v>42274</c:v>
                </c:pt>
                <c:pt idx="571">
                  <c:v>42275</c:v>
                </c:pt>
                <c:pt idx="572">
                  <c:v>42276</c:v>
                </c:pt>
                <c:pt idx="573">
                  <c:v>42277</c:v>
                </c:pt>
                <c:pt idx="574">
                  <c:v>42278</c:v>
                </c:pt>
                <c:pt idx="575">
                  <c:v>42279</c:v>
                </c:pt>
                <c:pt idx="576">
                  <c:v>42280</c:v>
                </c:pt>
                <c:pt idx="577">
                  <c:v>42281</c:v>
                </c:pt>
                <c:pt idx="578">
                  <c:v>42282</c:v>
                </c:pt>
                <c:pt idx="579">
                  <c:v>42283</c:v>
                </c:pt>
                <c:pt idx="580">
                  <c:v>42284</c:v>
                </c:pt>
                <c:pt idx="581">
                  <c:v>42285</c:v>
                </c:pt>
                <c:pt idx="582">
                  <c:v>42286</c:v>
                </c:pt>
                <c:pt idx="583">
                  <c:v>42287</c:v>
                </c:pt>
                <c:pt idx="584">
                  <c:v>42288</c:v>
                </c:pt>
                <c:pt idx="585">
                  <c:v>42289</c:v>
                </c:pt>
                <c:pt idx="586">
                  <c:v>42290</c:v>
                </c:pt>
                <c:pt idx="587">
                  <c:v>42291</c:v>
                </c:pt>
                <c:pt idx="588">
                  <c:v>42292</c:v>
                </c:pt>
                <c:pt idx="589">
                  <c:v>42293</c:v>
                </c:pt>
                <c:pt idx="590">
                  <c:v>42294</c:v>
                </c:pt>
                <c:pt idx="591">
                  <c:v>42295</c:v>
                </c:pt>
                <c:pt idx="592">
                  <c:v>42296</c:v>
                </c:pt>
                <c:pt idx="593">
                  <c:v>42297</c:v>
                </c:pt>
                <c:pt idx="594">
                  <c:v>42298</c:v>
                </c:pt>
                <c:pt idx="595">
                  <c:v>42299</c:v>
                </c:pt>
                <c:pt idx="596">
                  <c:v>42300</c:v>
                </c:pt>
                <c:pt idx="597">
                  <c:v>42301</c:v>
                </c:pt>
                <c:pt idx="598">
                  <c:v>42302</c:v>
                </c:pt>
                <c:pt idx="599">
                  <c:v>42303</c:v>
                </c:pt>
                <c:pt idx="600">
                  <c:v>42304</c:v>
                </c:pt>
                <c:pt idx="601">
                  <c:v>42305</c:v>
                </c:pt>
                <c:pt idx="602">
                  <c:v>42306</c:v>
                </c:pt>
                <c:pt idx="603">
                  <c:v>42307</c:v>
                </c:pt>
                <c:pt idx="604">
                  <c:v>42308</c:v>
                </c:pt>
                <c:pt idx="605">
                  <c:v>42309</c:v>
                </c:pt>
                <c:pt idx="606">
                  <c:v>42310</c:v>
                </c:pt>
                <c:pt idx="607">
                  <c:v>42311</c:v>
                </c:pt>
                <c:pt idx="608">
                  <c:v>42312</c:v>
                </c:pt>
                <c:pt idx="609">
                  <c:v>42313</c:v>
                </c:pt>
                <c:pt idx="610">
                  <c:v>42314</c:v>
                </c:pt>
                <c:pt idx="611">
                  <c:v>42315</c:v>
                </c:pt>
                <c:pt idx="612">
                  <c:v>42316</c:v>
                </c:pt>
                <c:pt idx="613">
                  <c:v>42317</c:v>
                </c:pt>
                <c:pt idx="614">
                  <c:v>42318</c:v>
                </c:pt>
                <c:pt idx="615">
                  <c:v>42319</c:v>
                </c:pt>
                <c:pt idx="616">
                  <c:v>42320</c:v>
                </c:pt>
                <c:pt idx="617">
                  <c:v>42321</c:v>
                </c:pt>
                <c:pt idx="618">
                  <c:v>42322</c:v>
                </c:pt>
                <c:pt idx="619">
                  <c:v>42323</c:v>
                </c:pt>
                <c:pt idx="620">
                  <c:v>42324</c:v>
                </c:pt>
                <c:pt idx="621">
                  <c:v>42325</c:v>
                </c:pt>
                <c:pt idx="622">
                  <c:v>42326</c:v>
                </c:pt>
                <c:pt idx="623">
                  <c:v>42327</c:v>
                </c:pt>
                <c:pt idx="624">
                  <c:v>42328</c:v>
                </c:pt>
                <c:pt idx="625">
                  <c:v>42329</c:v>
                </c:pt>
                <c:pt idx="626">
                  <c:v>42330</c:v>
                </c:pt>
                <c:pt idx="627">
                  <c:v>42331</c:v>
                </c:pt>
                <c:pt idx="628">
                  <c:v>42332</c:v>
                </c:pt>
                <c:pt idx="629">
                  <c:v>42333</c:v>
                </c:pt>
                <c:pt idx="630">
                  <c:v>42334</c:v>
                </c:pt>
                <c:pt idx="631">
                  <c:v>42335</c:v>
                </c:pt>
                <c:pt idx="632">
                  <c:v>42336</c:v>
                </c:pt>
                <c:pt idx="633">
                  <c:v>42337</c:v>
                </c:pt>
                <c:pt idx="634">
                  <c:v>42338</c:v>
                </c:pt>
                <c:pt idx="635">
                  <c:v>42339</c:v>
                </c:pt>
                <c:pt idx="636">
                  <c:v>42340</c:v>
                </c:pt>
                <c:pt idx="637">
                  <c:v>42341</c:v>
                </c:pt>
                <c:pt idx="638">
                  <c:v>42342</c:v>
                </c:pt>
                <c:pt idx="639">
                  <c:v>42343</c:v>
                </c:pt>
                <c:pt idx="640">
                  <c:v>42344</c:v>
                </c:pt>
                <c:pt idx="641">
                  <c:v>42345</c:v>
                </c:pt>
                <c:pt idx="642">
                  <c:v>42346</c:v>
                </c:pt>
                <c:pt idx="643">
                  <c:v>42347</c:v>
                </c:pt>
                <c:pt idx="644">
                  <c:v>42348</c:v>
                </c:pt>
                <c:pt idx="645">
                  <c:v>42349</c:v>
                </c:pt>
                <c:pt idx="646">
                  <c:v>42350</c:v>
                </c:pt>
                <c:pt idx="647">
                  <c:v>42351</c:v>
                </c:pt>
                <c:pt idx="648">
                  <c:v>42352</c:v>
                </c:pt>
                <c:pt idx="649">
                  <c:v>42353</c:v>
                </c:pt>
                <c:pt idx="650">
                  <c:v>42354</c:v>
                </c:pt>
                <c:pt idx="651">
                  <c:v>42355</c:v>
                </c:pt>
                <c:pt idx="652">
                  <c:v>42356</c:v>
                </c:pt>
                <c:pt idx="653">
                  <c:v>42357</c:v>
                </c:pt>
                <c:pt idx="654">
                  <c:v>42358</c:v>
                </c:pt>
                <c:pt idx="655">
                  <c:v>42359</c:v>
                </c:pt>
                <c:pt idx="656">
                  <c:v>42360</c:v>
                </c:pt>
                <c:pt idx="657">
                  <c:v>42361</c:v>
                </c:pt>
                <c:pt idx="658">
                  <c:v>42362</c:v>
                </c:pt>
                <c:pt idx="659">
                  <c:v>42363</c:v>
                </c:pt>
                <c:pt idx="660">
                  <c:v>42364</c:v>
                </c:pt>
                <c:pt idx="661">
                  <c:v>42365</c:v>
                </c:pt>
                <c:pt idx="662">
                  <c:v>42366</c:v>
                </c:pt>
                <c:pt idx="663">
                  <c:v>42367</c:v>
                </c:pt>
                <c:pt idx="664">
                  <c:v>42368</c:v>
                </c:pt>
                <c:pt idx="665">
                  <c:v>42369</c:v>
                </c:pt>
                <c:pt idx="666">
                  <c:v>42370</c:v>
                </c:pt>
                <c:pt idx="667">
                  <c:v>42371</c:v>
                </c:pt>
                <c:pt idx="668">
                  <c:v>42372</c:v>
                </c:pt>
                <c:pt idx="669">
                  <c:v>42373</c:v>
                </c:pt>
                <c:pt idx="670">
                  <c:v>42374</c:v>
                </c:pt>
                <c:pt idx="671">
                  <c:v>42375</c:v>
                </c:pt>
                <c:pt idx="672">
                  <c:v>42376</c:v>
                </c:pt>
                <c:pt idx="673">
                  <c:v>42377</c:v>
                </c:pt>
                <c:pt idx="674">
                  <c:v>42378</c:v>
                </c:pt>
                <c:pt idx="675">
                  <c:v>42379</c:v>
                </c:pt>
                <c:pt idx="676">
                  <c:v>42380</c:v>
                </c:pt>
                <c:pt idx="677">
                  <c:v>42381</c:v>
                </c:pt>
                <c:pt idx="678">
                  <c:v>42382</c:v>
                </c:pt>
                <c:pt idx="679">
                  <c:v>42383</c:v>
                </c:pt>
                <c:pt idx="680">
                  <c:v>42384</c:v>
                </c:pt>
                <c:pt idx="681">
                  <c:v>42385</c:v>
                </c:pt>
                <c:pt idx="682">
                  <c:v>42386</c:v>
                </c:pt>
                <c:pt idx="683">
                  <c:v>42387</c:v>
                </c:pt>
                <c:pt idx="684">
                  <c:v>42388</c:v>
                </c:pt>
                <c:pt idx="685">
                  <c:v>42389</c:v>
                </c:pt>
                <c:pt idx="686">
                  <c:v>42390</c:v>
                </c:pt>
                <c:pt idx="687">
                  <c:v>42391</c:v>
                </c:pt>
                <c:pt idx="688">
                  <c:v>42392</c:v>
                </c:pt>
                <c:pt idx="689">
                  <c:v>42393</c:v>
                </c:pt>
                <c:pt idx="690">
                  <c:v>42394</c:v>
                </c:pt>
                <c:pt idx="691">
                  <c:v>42395</c:v>
                </c:pt>
                <c:pt idx="692">
                  <c:v>42396</c:v>
                </c:pt>
                <c:pt idx="693">
                  <c:v>42397</c:v>
                </c:pt>
                <c:pt idx="694">
                  <c:v>42398</c:v>
                </c:pt>
                <c:pt idx="695">
                  <c:v>42399</c:v>
                </c:pt>
                <c:pt idx="696">
                  <c:v>42400</c:v>
                </c:pt>
                <c:pt idx="697">
                  <c:v>42401</c:v>
                </c:pt>
                <c:pt idx="698">
                  <c:v>42402</c:v>
                </c:pt>
                <c:pt idx="699">
                  <c:v>42403</c:v>
                </c:pt>
                <c:pt idx="700">
                  <c:v>42404</c:v>
                </c:pt>
                <c:pt idx="701">
                  <c:v>42405</c:v>
                </c:pt>
                <c:pt idx="702">
                  <c:v>42406</c:v>
                </c:pt>
                <c:pt idx="703">
                  <c:v>42407</c:v>
                </c:pt>
                <c:pt idx="704">
                  <c:v>42408</c:v>
                </c:pt>
                <c:pt idx="705">
                  <c:v>42409</c:v>
                </c:pt>
                <c:pt idx="706">
                  <c:v>42410</c:v>
                </c:pt>
                <c:pt idx="707">
                  <c:v>42411</c:v>
                </c:pt>
                <c:pt idx="708">
                  <c:v>42412</c:v>
                </c:pt>
                <c:pt idx="709">
                  <c:v>42413</c:v>
                </c:pt>
                <c:pt idx="710">
                  <c:v>42414</c:v>
                </c:pt>
                <c:pt idx="711">
                  <c:v>42415</c:v>
                </c:pt>
                <c:pt idx="712">
                  <c:v>42416</c:v>
                </c:pt>
                <c:pt idx="713">
                  <c:v>42417</c:v>
                </c:pt>
                <c:pt idx="714">
                  <c:v>42418</c:v>
                </c:pt>
                <c:pt idx="715">
                  <c:v>42419</c:v>
                </c:pt>
                <c:pt idx="716">
                  <c:v>42420</c:v>
                </c:pt>
                <c:pt idx="717">
                  <c:v>42421</c:v>
                </c:pt>
                <c:pt idx="718">
                  <c:v>42422</c:v>
                </c:pt>
                <c:pt idx="719">
                  <c:v>42423</c:v>
                </c:pt>
                <c:pt idx="720">
                  <c:v>42424</c:v>
                </c:pt>
                <c:pt idx="721">
                  <c:v>42425</c:v>
                </c:pt>
                <c:pt idx="722">
                  <c:v>42426</c:v>
                </c:pt>
                <c:pt idx="723">
                  <c:v>42427</c:v>
                </c:pt>
                <c:pt idx="724">
                  <c:v>42428</c:v>
                </c:pt>
                <c:pt idx="725">
                  <c:v>42429</c:v>
                </c:pt>
                <c:pt idx="726">
                  <c:v>42430</c:v>
                </c:pt>
                <c:pt idx="727">
                  <c:v>42431</c:v>
                </c:pt>
                <c:pt idx="728">
                  <c:v>42432</c:v>
                </c:pt>
                <c:pt idx="729">
                  <c:v>42433</c:v>
                </c:pt>
                <c:pt idx="730">
                  <c:v>42434</c:v>
                </c:pt>
                <c:pt idx="731">
                  <c:v>42435</c:v>
                </c:pt>
                <c:pt idx="732">
                  <c:v>42436</c:v>
                </c:pt>
                <c:pt idx="733">
                  <c:v>42437</c:v>
                </c:pt>
                <c:pt idx="734">
                  <c:v>42438</c:v>
                </c:pt>
                <c:pt idx="735">
                  <c:v>42439</c:v>
                </c:pt>
                <c:pt idx="736">
                  <c:v>42440</c:v>
                </c:pt>
                <c:pt idx="737">
                  <c:v>42441</c:v>
                </c:pt>
                <c:pt idx="738">
                  <c:v>42442</c:v>
                </c:pt>
                <c:pt idx="739">
                  <c:v>42443</c:v>
                </c:pt>
                <c:pt idx="740">
                  <c:v>42444</c:v>
                </c:pt>
                <c:pt idx="741">
                  <c:v>42445</c:v>
                </c:pt>
                <c:pt idx="742">
                  <c:v>42446</c:v>
                </c:pt>
                <c:pt idx="743">
                  <c:v>42447</c:v>
                </c:pt>
                <c:pt idx="744">
                  <c:v>42448</c:v>
                </c:pt>
                <c:pt idx="745">
                  <c:v>42449</c:v>
                </c:pt>
                <c:pt idx="746">
                  <c:v>42450</c:v>
                </c:pt>
                <c:pt idx="747">
                  <c:v>42451</c:v>
                </c:pt>
                <c:pt idx="748">
                  <c:v>42452</c:v>
                </c:pt>
                <c:pt idx="749">
                  <c:v>42453</c:v>
                </c:pt>
                <c:pt idx="750">
                  <c:v>42454</c:v>
                </c:pt>
                <c:pt idx="751">
                  <c:v>42455</c:v>
                </c:pt>
                <c:pt idx="752">
                  <c:v>42456</c:v>
                </c:pt>
                <c:pt idx="753">
                  <c:v>42457</c:v>
                </c:pt>
                <c:pt idx="754">
                  <c:v>42458</c:v>
                </c:pt>
                <c:pt idx="755">
                  <c:v>42459</c:v>
                </c:pt>
                <c:pt idx="756">
                  <c:v>42460</c:v>
                </c:pt>
                <c:pt idx="757">
                  <c:v>42461</c:v>
                </c:pt>
                <c:pt idx="758">
                  <c:v>42462</c:v>
                </c:pt>
                <c:pt idx="759">
                  <c:v>42463</c:v>
                </c:pt>
                <c:pt idx="760">
                  <c:v>42464</c:v>
                </c:pt>
                <c:pt idx="761">
                  <c:v>42465</c:v>
                </c:pt>
                <c:pt idx="762">
                  <c:v>42466</c:v>
                </c:pt>
                <c:pt idx="763">
                  <c:v>42467</c:v>
                </c:pt>
                <c:pt idx="764">
                  <c:v>42468</c:v>
                </c:pt>
                <c:pt idx="765">
                  <c:v>42469</c:v>
                </c:pt>
                <c:pt idx="766">
                  <c:v>42470</c:v>
                </c:pt>
                <c:pt idx="767">
                  <c:v>42471</c:v>
                </c:pt>
                <c:pt idx="768">
                  <c:v>42472</c:v>
                </c:pt>
                <c:pt idx="769">
                  <c:v>42473</c:v>
                </c:pt>
                <c:pt idx="770">
                  <c:v>42474</c:v>
                </c:pt>
                <c:pt idx="771">
                  <c:v>42475</c:v>
                </c:pt>
                <c:pt idx="772">
                  <c:v>42476</c:v>
                </c:pt>
                <c:pt idx="773">
                  <c:v>42477</c:v>
                </c:pt>
                <c:pt idx="774">
                  <c:v>42478</c:v>
                </c:pt>
                <c:pt idx="775">
                  <c:v>42479</c:v>
                </c:pt>
                <c:pt idx="776">
                  <c:v>42480</c:v>
                </c:pt>
                <c:pt idx="777">
                  <c:v>42481</c:v>
                </c:pt>
                <c:pt idx="778">
                  <c:v>42482</c:v>
                </c:pt>
                <c:pt idx="779">
                  <c:v>42483</c:v>
                </c:pt>
                <c:pt idx="780">
                  <c:v>42484</c:v>
                </c:pt>
                <c:pt idx="781">
                  <c:v>42485</c:v>
                </c:pt>
                <c:pt idx="782">
                  <c:v>42486</c:v>
                </c:pt>
                <c:pt idx="783">
                  <c:v>42487</c:v>
                </c:pt>
                <c:pt idx="784">
                  <c:v>42488</c:v>
                </c:pt>
                <c:pt idx="785">
                  <c:v>42489</c:v>
                </c:pt>
                <c:pt idx="786">
                  <c:v>42490</c:v>
                </c:pt>
                <c:pt idx="787">
                  <c:v>42491</c:v>
                </c:pt>
                <c:pt idx="788">
                  <c:v>42492</c:v>
                </c:pt>
                <c:pt idx="789">
                  <c:v>42493</c:v>
                </c:pt>
                <c:pt idx="790">
                  <c:v>42494</c:v>
                </c:pt>
                <c:pt idx="791">
                  <c:v>42495</c:v>
                </c:pt>
                <c:pt idx="792">
                  <c:v>42496</c:v>
                </c:pt>
                <c:pt idx="793">
                  <c:v>42497</c:v>
                </c:pt>
                <c:pt idx="794">
                  <c:v>42498</c:v>
                </c:pt>
                <c:pt idx="795">
                  <c:v>42499</c:v>
                </c:pt>
                <c:pt idx="796">
                  <c:v>42500</c:v>
                </c:pt>
                <c:pt idx="797">
                  <c:v>42501</c:v>
                </c:pt>
                <c:pt idx="798">
                  <c:v>42502</c:v>
                </c:pt>
                <c:pt idx="799">
                  <c:v>42503</c:v>
                </c:pt>
                <c:pt idx="800">
                  <c:v>42504</c:v>
                </c:pt>
                <c:pt idx="801">
                  <c:v>42505</c:v>
                </c:pt>
                <c:pt idx="802">
                  <c:v>42506</c:v>
                </c:pt>
                <c:pt idx="803">
                  <c:v>42507</c:v>
                </c:pt>
                <c:pt idx="804">
                  <c:v>42508</c:v>
                </c:pt>
                <c:pt idx="805">
                  <c:v>42509</c:v>
                </c:pt>
                <c:pt idx="806">
                  <c:v>42510</c:v>
                </c:pt>
                <c:pt idx="807">
                  <c:v>42511</c:v>
                </c:pt>
                <c:pt idx="808">
                  <c:v>42512</c:v>
                </c:pt>
                <c:pt idx="809">
                  <c:v>42513</c:v>
                </c:pt>
                <c:pt idx="810">
                  <c:v>42514</c:v>
                </c:pt>
                <c:pt idx="811">
                  <c:v>42515</c:v>
                </c:pt>
                <c:pt idx="812">
                  <c:v>42516</c:v>
                </c:pt>
                <c:pt idx="813">
                  <c:v>42517</c:v>
                </c:pt>
                <c:pt idx="814">
                  <c:v>42518</c:v>
                </c:pt>
                <c:pt idx="815">
                  <c:v>42519</c:v>
                </c:pt>
                <c:pt idx="816">
                  <c:v>42520</c:v>
                </c:pt>
                <c:pt idx="817">
                  <c:v>42521</c:v>
                </c:pt>
                <c:pt idx="818">
                  <c:v>42522</c:v>
                </c:pt>
                <c:pt idx="819">
                  <c:v>42523</c:v>
                </c:pt>
                <c:pt idx="820">
                  <c:v>42524</c:v>
                </c:pt>
                <c:pt idx="821">
                  <c:v>42525</c:v>
                </c:pt>
                <c:pt idx="822">
                  <c:v>42526</c:v>
                </c:pt>
                <c:pt idx="823">
                  <c:v>42527</c:v>
                </c:pt>
                <c:pt idx="824">
                  <c:v>42528</c:v>
                </c:pt>
                <c:pt idx="825">
                  <c:v>42529</c:v>
                </c:pt>
                <c:pt idx="826">
                  <c:v>42530</c:v>
                </c:pt>
                <c:pt idx="827">
                  <c:v>42531</c:v>
                </c:pt>
                <c:pt idx="828">
                  <c:v>42532</c:v>
                </c:pt>
                <c:pt idx="829">
                  <c:v>42533</c:v>
                </c:pt>
                <c:pt idx="830">
                  <c:v>42534</c:v>
                </c:pt>
                <c:pt idx="831">
                  <c:v>42535</c:v>
                </c:pt>
                <c:pt idx="832">
                  <c:v>42536</c:v>
                </c:pt>
                <c:pt idx="833">
                  <c:v>42537</c:v>
                </c:pt>
                <c:pt idx="834">
                  <c:v>42538</c:v>
                </c:pt>
                <c:pt idx="835">
                  <c:v>42539</c:v>
                </c:pt>
                <c:pt idx="836">
                  <c:v>42540</c:v>
                </c:pt>
                <c:pt idx="837">
                  <c:v>42541</c:v>
                </c:pt>
                <c:pt idx="838">
                  <c:v>42542</c:v>
                </c:pt>
                <c:pt idx="839">
                  <c:v>42543</c:v>
                </c:pt>
                <c:pt idx="840">
                  <c:v>42544</c:v>
                </c:pt>
                <c:pt idx="841">
                  <c:v>42545</c:v>
                </c:pt>
                <c:pt idx="842">
                  <c:v>42546</c:v>
                </c:pt>
                <c:pt idx="843">
                  <c:v>42547</c:v>
                </c:pt>
                <c:pt idx="844">
                  <c:v>42548</c:v>
                </c:pt>
                <c:pt idx="845">
                  <c:v>42549</c:v>
                </c:pt>
                <c:pt idx="846">
                  <c:v>42550</c:v>
                </c:pt>
                <c:pt idx="847">
                  <c:v>42551</c:v>
                </c:pt>
                <c:pt idx="848">
                  <c:v>42552</c:v>
                </c:pt>
                <c:pt idx="849">
                  <c:v>42553</c:v>
                </c:pt>
                <c:pt idx="850">
                  <c:v>42554</c:v>
                </c:pt>
                <c:pt idx="851">
                  <c:v>42555</c:v>
                </c:pt>
                <c:pt idx="852">
                  <c:v>42556</c:v>
                </c:pt>
                <c:pt idx="853">
                  <c:v>42557</c:v>
                </c:pt>
                <c:pt idx="854">
                  <c:v>42558</c:v>
                </c:pt>
                <c:pt idx="855">
                  <c:v>42559</c:v>
                </c:pt>
                <c:pt idx="856">
                  <c:v>42560</c:v>
                </c:pt>
                <c:pt idx="857">
                  <c:v>42561</c:v>
                </c:pt>
                <c:pt idx="858">
                  <c:v>42562</c:v>
                </c:pt>
                <c:pt idx="859">
                  <c:v>42563</c:v>
                </c:pt>
                <c:pt idx="860">
                  <c:v>42564</c:v>
                </c:pt>
                <c:pt idx="861">
                  <c:v>42565</c:v>
                </c:pt>
                <c:pt idx="862">
                  <c:v>42566</c:v>
                </c:pt>
                <c:pt idx="863">
                  <c:v>42567</c:v>
                </c:pt>
                <c:pt idx="864">
                  <c:v>42568</c:v>
                </c:pt>
                <c:pt idx="865">
                  <c:v>42569</c:v>
                </c:pt>
                <c:pt idx="866">
                  <c:v>42570</c:v>
                </c:pt>
                <c:pt idx="867">
                  <c:v>42571</c:v>
                </c:pt>
                <c:pt idx="868">
                  <c:v>42572</c:v>
                </c:pt>
                <c:pt idx="869">
                  <c:v>42573</c:v>
                </c:pt>
                <c:pt idx="870">
                  <c:v>42574</c:v>
                </c:pt>
                <c:pt idx="871">
                  <c:v>42575</c:v>
                </c:pt>
                <c:pt idx="872">
                  <c:v>42576</c:v>
                </c:pt>
                <c:pt idx="873">
                  <c:v>42577</c:v>
                </c:pt>
                <c:pt idx="874">
                  <c:v>42578</c:v>
                </c:pt>
                <c:pt idx="875">
                  <c:v>42579</c:v>
                </c:pt>
                <c:pt idx="876">
                  <c:v>42580</c:v>
                </c:pt>
                <c:pt idx="877">
                  <c:v>42581</c:v>
                </c:pt>
                <c:pt idx="878">
                  <c:v>42582</c:v>
                </c:pt>
                <c:pt idx="879">
                  <c:v>42583</c:v>
                </c:pt>
                <c:pt idx="880">
                  <c:v>42584</c:v>
                </c:pt>
                <c:pt idx="881">
                  <c:v>42585</c:v>
                </c:pt>
                <c:pt idx="882">
                  <c:v>42586</c:v>
                </c:pt>
                <c:pt idx="883">
                  <c:v>42587</c:v>
                </c:pt>
                <c:pt idx="884">
                  <c:v>42588</c:v>
                </c:pt>
                <c:pt idx="885">
                  <c:v>42589</c:v>
                </c:pt>
                <c:pt idx="886">
                  <c:v>42590</c:v>
                </c:pt>
                <c:pt idx="887">
                  <c:v>42591</c:v>
                </c:pt>
                <c:pt idx="888">
                  <c:v>42592</c:v>
                </c:pt>
                <c:pt idx="889">
                  <c:v>42593</c:v>
                </c:pt>
                <c:pt idx="890">
                  <c:v>42594</c:v>
                </c:pt>
                <c:pt idx="891">
                  <c:v>42595</c:v>
                </c:pt>
                <c:pt idx="892">
                  <c:v>42596</c:v>
                </c:pt>
                <c:pt idx="893">
                  <c:v>42597</c:v>
                </c:pt>
                <c:pt idx="894">
                  <c:v>42598</c:v>
                </c:pt>
                <c:pt idx="895">
                  <c:v>42599</c:v>
                </c:pt>
                <c:pt idx="896">
                  <c:v>42600</c:v>
                </c:pt>
                <c:pt idx="897">
                  <c:v>42601</c:v>
                </c:pt>
                <c:pt idx="898">
                  <c:v>42602</c:v>
                </c:pt>
                <c:pt idx="899">
                  <c:v>42603</c:v>
                </c:pt>
                <c:pt idx="900">
                  <c:v>42604</c:v>
                </c:pt>
                <c:pt idx="901">
                  <c:v>42605</c:v>
                </c:pt>
                <c:pt idx="902">
                  <c:v>42606</c:v>
                </c:pt>
                <c:pt idx="903">
                  <c:v>42607</c:v>
                </c:pt>
                <c:pt idx="904">
                  <c:v>42608</c:v>
                </c:pt>
                <c:pt idx="905">
                  <c:v>42609</c:v>
                </c:pt>
                <c:pt idx="906">
                  <c:v>42610</c:v>
                </c:pt>
                <c:pt idx="907">
                  <c:v>42611</c:v>
                </c:pt>
                <c:pt idx="908">
                  <c:v>42612</c:v>
                </c:pt>
                <c:pt idx="909">
                  <c:v>42613</c:v>
                </c:pt>
                <c:pt idx="910">
                  <c:v>42614</c:v>
                </c:pt>
                <c:pt idx="911">
                  <c:v>42615</c:v>
                </c:pt>
                <c:pt idx="912">
                  <c:v>42616</c:v>
                </c:pt>
                <c:pt idx="913">
                  <c:v>42617</c:v>
                </c:pt>
                <c:pt idx="914">
                  <c:v>42618</c:v>
                </c:pt>
                <c:pt idx="915">
                  <c:v>42619</c:v>
                </c:pt>
                <c:pt idx="916">
                  <c:v>42620</c:v>
                </c:pt>
                <c:pt idx="917">
                  <c:v>42621</c:v>
                </c:pt>
                <c:pt idx="918">
                  <c:v>42622</c:v>
                </c:pt>
                <c:pt idx="919">
                  <c:v>42623</c:v>
                </c:pt>
                <c:pt idx="920">
                  <c:v>42624</c:v>
                </c:pt>
                <c:pt idx="921">
                  <c:v>42625</c:v>
                </c:pt>
                <c:pt idx="922">
                  <c:v>42626</c:v>
                </c:pt>
                <c:pt idx="923">
                  <c:v>42627</c:v>
                </c:pt>
                <c:pt idx="924">
                  <c:v>42628</c:v>
                </c:pt>
                <c:pt idx="925">
                  <c:v>42629</c:v>
                </c:pt>
                <c:pt idx="926">
                  <c:v>42630</c:v>
                </c:pt>
                <c:pt idx="927">
                  <c:v>42631</c:v>
                </c:pt>
                <c:pt idx="928">
                  <c:v>42632</c:v>
                </c:pt>
                <c:pt idx="929">
                  <c:v>42633</c:v>
                </c:pt>
                <c:pt idx="930">
                  <c:v>42634</c:v>
                </c:pt>
                <c:pt idx="931">
                  <c:v>42635</c:v>
                </c:pt>
                <c:pt idx="932">
                  <c:v>42636</c:v>
                </c:pt>
                <c:pt idx="933">
                  <c:v>42637</c:v>
                </c:pt>
                <c:pt idx="934">
                  <c:v>42638</c:v>
                </c:pt>
                <c:pt idx="935">
                  <c:v>42639</c:v>
                </c:pt>
                <c:pt idx="936">
                  <c:v>42640</c:v>
                </c:pt>
                <c:pt idx="937">
                  <c:v>42641</c:v>
                </c:pt>
                <c:pt idx="938">
                  <c:v>42642</c:v>
                </c:pt>
                <c:pt idx="939">
                  <c:v>42643</c:v>
                </c:pt>
                <c:pt idx="940">
                  <c:v>42644</c:v>
                </c:pt>
                <c:pt idx="941">
                  <c:v>42645</c:v>
                </c:pt>
                <c:pt idx="942">
                  <c:v>42646</c:v>
                </c:pt>
                <c:pt idx="943">
                  <c:v>42647</c:v>
                </c:pt>
                <c:pt idx="944">
                  <c:v>42648</c:v>
                </c:pt>
                <c:pt idx="945">
                  <c:v>42649</c:v>
                </c:pt>
                <c:pt idx="946">
                  <c:v>42650</c:v>
                </c:pt>
                <c:pt idx="947">
                  <c:v>42651</c:v>
                </c:pt>
                <c:pt idx="948">
                  <c:v>42652</c:v>
                </c:pt>
                <c:pt idx="949">
                  <c:v>42653</c:v>
                </c:pt>
                <c:pt idx="950">
                  <c:v>42654</c:v>
                </c:pt>
                <c:pt idx="951">
                  <c:v>42655</c:v>
                </c:pt>
                <c:pt idx="952">
                  <c:v>42656</c:v>
                </c:pt>
                <c:pt idx="953">
                  <c:v>42657</c:v>
                </c:pt>
                <c:pt idx="954">
                  <c:v>42658</c:v>
                </c:pt>
                <c:pt idx="955">
                  <c:v>42659</c:v>
                </c:pt>
                <c:pt idx="956">
                  <c:v>42660</c:v>
                </c:pt>
                <c:pt idx="957">
                  <c:v>42661</c:v>
                </c:pt>
                <c:pt idx="958">
                  <c:v>42662</c:v>
                </c:pt>
                <c:pt idx="959">
                  <c:v>42663</c:v>
                </c:pt>
                <c:pt idx="960">
                  <c:v>42664</c:v>
                </c:pt>
                <c:pt idx="961">
                  <c:v>42665</c:v>
                </c:pt>
                <c:pt idx="962">
                  <c:v>42666</c:v>
                </c:pt>
                <c:pt idx="963">
                  <c:v>42667</c:v>
                </c:pt>
                <c:pt idx="964">
                  <c:v>42668</c:v>
                </c:pt>
                <c:pt idx="965">
                  <c:v>42669</c:v>
                </c:pt>
                <c:pt idx="966">
                  <c:v>42670</c:v>
                </c:pt>
                <c:pt idx="967">
                  <c:v>42671</c:v>
                </c:pt>
                <c:pt idx="968">
                  <c:v>42672</c:v>
                </c:pt>
                <c:pt idx="969">
                  <c:v>42673</c:v>
                </c:pt>
                <c:pt idx="970">
                  <c:v>42674</c:v>
                </c:pt>
                <c:pt idx="971">
                  <c:v>42675</c:v>
                </c:pt>
                <c:pt idx="972">
                  <c:v>42676</c:v>
                </c:pt>
                <c:pt idx="973">
                  <c:v>42677</c:v>
                </c:pt>
                <c:pt idx="974">
                  <c:v>42678</c:v>
                </c:pt>
                <c:pt idx="975">
                  <c:v>42679</c:v>
                </c:pt>
                <c:pt idx="976">
                  <c:v>42680</c:v>
                </c:pt>
                <c:pt idx="977">
                  <c:v>42681</c:v>
                </c:pt>
                <c:pt idx="978">
                  <c:v>42682</c:v>
                </c:pt>
                <c:pt idx="979">
                  <c:v>42683</c:v>
                </c:pt>
                <c:pt idx="980">
                  <c:v>42684</c:v>
                </c:pt>
                <c:pt idx="981">
                  <c:v>42685</c:v>
                </c:pt>
                <c:pt idx="982">
                  <c:v>42686</c:v>
                </c:pt>
                <c:pt idx="983">
                  <c:v>42687</c:v>
                </c:pt>
                <c:pt idx="984">
                  <c:v>42688</c:v>
                </c:pt>
                <c:pt idx="985">
                  <c:v>42689</c:v>
                </c:pt>
                <c:pt idx="986">
                  <c:v>42690</c:v>
                </c:pt>
                <c:pt idx="987">
                  <c:v>42691</c:v>
                </c:pt>
                <c:pt idx="988">
                  <c:v>42692</c:v>
                </c:pt>
                <c:pt idx="989">
                  <c:v>42693</c:v>
                </c:pt>
                <c:pt idx="990">
                  <c:v>42694</c:v>
                </c:pt>
                <c:pt idx="991">
                  <c:v>42695</c:v>
                </c:pt>
                <c:pt idx="992">
                  <c:v>42696</c:v>
                </c:pt>
                <c:pt idx="993">
                  <c:v>42697</c:v>
                </c:pt>
                <c:pt idx="994">
                  <c:v>42698</c:v>
                </c:pt>
                <c:pt idx="995">
                  <c:v>42699</c:v>
                </c:pt>
                <c:pt idx="996">
                  <c:v>42700</c:v>
                </c:pt>
                <c:pt idx="997">
                  <c:v>42701</c:v>
                </c:pt>
                <c:pt idx="998">
                  <c:v>42702</c:v>
                </c:pt>
                <c:pt idx="999">
                  <c:v>42703</c:v>
                </c:pt>
                <c:pt idx="1000">
                  <c:v>42704</c:v>
                </c:pt>
                <c:pt idx="1001">
                  <c:v>42705</c:v>
                </c:pt>
                <c:pt idx="1002">
                  <c:v>42706</c:v>
                </c:pt>
                <c:pt idx="1003">
                  <c:v>42707</c:v>
                </c:pt>
                <c:pt idx="1004">
                  <c:v>42708</c:v>
                </c:pt>
                <c:pt idx="1005">
                  <c:v>42709</c:v>
                </c:pt>
                <c:pt idx="1006">
                  <c:v>42710</c:v>
                </c:pt>
                <c:pt idx="1007">
                  <c:v>42711</c:v>
                </c:pt>
                <c:pt idx="1008">
                  <c:v>42712</c:v>
                </c:pt>
                <c:pt idx="1009">
                  <c:v>42713</c:v>
                </c:pt>
                <c:pt idx="1010">
                  <c:v>42714</c:v>
                </c:pt>
                <c:pt idx="1011">
                  <c:v>42715</c:v>
                </c:pt>
                <c:pt idx="1012">
                  <c:v>42716</c:v>
                </c:pt>
                <c:pt idx="1013">
                  <c:v>42717</c:v>
                </c:pt>
                <c:pt idx="1014">
                  <c:v>42718</c:v>
                </c:pt>
                <c:pt idx="1015">
                  <c:v>42719</c:v>
                </c:pt>
                <c:pt idx="1016">
                  <c:v>42720</c:v>
                </c:pt>
                <c:pt idx="1017">
                  <c:v>42721</c:v>
                </c:pt>
                <c:pt idx="1018">
                  <c:v>42722</c:v>
                </c:pt>
                <c:pt idx="1019">
                  <c:v>42723</c:v>
                </c:pt>
                <c:pt idx="1020">
                  <c:v>42724</c:v>
                </c:pt>
                <c:pt idx="1021">
                  <c:v>42725</c:v>
                </c:pt>
                <c:pt idx="1022">
                  <c:v>42726</c:v>
                </c:pt>
                <c:pt idx="1023">
                  <c:v>42727</c:v>
                </c:pt>
                <c:pt idx="1024">
                  <c:v>42728</c:v>
                </c:pt>
                <c:pt idx="1025">
                  <c:v>42729</c:v>
                </c:pt>
                <c:pt idx="1026">
                  <c:v>42730</c:v>
                </c:pt>
                <c:pt idx="1027">
                  <c:v>42731</c:v>
                </c:pt>
                <c:pt idx="1028">
                  <c:v>42732</c:v>
                </c:pt>
                <c:pt idx="1029">
                  <c:v>42733</c:v>
                </c:pt>
                <c:pt idx="1030">
                  <c:v>42734</c:v>
                </c:pt>
                <c:pt idx="1031">
                  <c:v>42735</c:v>
                </c:pt>
                <c:pt idx="1032">
                  <c:v>42736</c:v>
                </c:pt>
                <c:pt idx="1033">
                  <c:v>42737</c:v>
                </c:pt>
                <c:pt idx="1034">
                  <c:v>42738</c:v>
                </c:pt>
                <c:pt idx="1035">
                  <c:v>42739</c:v>
                </c:pt>
                <c:pt idx="1036">
                  <c:v>42740</c:v>
                </c:pt>
                <c:pt idx="1037">
                  <c:v>42741</c:v>
                </c:pt>
                <c:pt idx="1038">
                  <c:v>42742</c:v>
                </c:pt>
                <c:pt idx="1039">
                  <c:v>42743</c:v>
                </c:pt>
                <c:pt idx="1040">
                  <c:v>42744</c:v>
                </c:pt>
                <c:pt idx="1041">
                  <c:v>42745</c:v>
                </c:pt>
                <c:pt idx="1042">
                  <c:v>42746</c:v>
                </c:pt>
                <c:pt idx="1043">
                  <c:v>42747</c:v>
                </c:pt>
                <c:pt idx="1044">
                  <c:v>42748</c:v>
                </c:pt>
                <c:pt idx="1045">
                  <c:v>42749</c:v>
                </c:pt>
                <c:pt idx="1046">
                  <c:v>42750</c:v>
                </c:pt>
                <c:pt idx="1047">
                  <c:v>42751</c:v>
                </c:pt>
                <c:pt idx="1048">
                  <c:v>42752</c:v>
                </c:pt>
                <c:pt idx="1049">
                  <c:v>42753</c:v>
                </c:pt>
                <c:pt idx="1050">
                  <c:v>42754</c:v>
                </c:pt>
                <c:pt idx="1051">
                  <c:v>42755</c:v>
                </c:pt>
                <c:pt idx="1052">
                  <c:v>42756</c:v>
                </c:pt>
                <c:pt idx="1053">
                  <c:v>42757</c:v>
                </c:pt>
                <c:pt idx="1054">
                  <c:v>42758</c:v>
                </c:pt>
                <c:pt idx="1055">
                  <c:v>42759</c:v>
                </c:pt>
                <c:pt idx="1056">
                  <c:v>42760</c:v>
                </c:pt>
                <c:pt idx="1057">
                  <c:v>42761</c:v>
                </c:pt>
                <c:pt idx="1058">
                  <c:v>42762</c:v>
                </c:pt>
                <c:pt idx="1059">
                  <c:v>42763</c:v>
                </c:pt>
                <c:pt idx="1060">
                  <c:v>42764</c:v>
                </c:pt>
                <c:pt idx="1061">
                  <c:v>42765</c:v>
                </c:pt>
                <c:pt idx="1062">
                  <c:v>42766</c:v>
                </c:pt>
                <c:pt idx="1063">
                  <c:v>42767</c:v>
                </c:pt>
                <c:pt idx="1064">
                  <c:v>42768</c:v>
                </c:pt>
                <c:pt idx="1065">
                  <c:v>42769</c:v>
                </c:pt>
                <c:pt idx="1066">
                  <c:v>42770</c:v>
                </c:pt>
                <c:pt idx="1067">
                  <c:v>42771</c:v>
                </c:pt>
                <c:pt idx="1068">
                  <c:v>42772</c:v>
                </c:pt>
                <c:pt idx="1069">
                  <c:v>42773</c:v>
                </c:pt>
                <c:pt idx="1070">
                  <c:v>42774</c:v>
                </c:pt>
                <c:pt idx="1071">
                  <c:v>42775</c:v>
                </c:pt>
                <c:pt idx="1072">
                  <c:v>42776</c:v>
                </c:pt>
                <c:pt idx="1073">
                  <c:v>42777</c:v>
                </c:pt>
                <c:pt idx="1074">
                  <c:v>42778</c:v>
                </c:pt>
                <c:pt idx="1075">
                  <c:v>42779</c:v>
                </c:pt>
                <c:pt idx="1076">
                  <c:v>42780</c:v>
                </c:pt>
                <c:pt idx="1077">
                  <c:v>42781</c:v>
                </c:pt>
                <c:pt idx="1078">
                  <c:v>42782</c:v>
                </c:pt>
                <c:pt idx="1079">
                  <c:v>42783</c:v>
                </c:pt>
                <c:pt idx="1080">
                  <c:v>42784</c:v>
                </c:pt>
                <c:pt idx="1081">
                  <c:v>42785</c:v>
                </c:pt>
                <c:pt idx="1082">
                  <c:v>42786</c:v>
                </c:pt>
                <c:pt idx="1083">
                  <c:v>42787</c:v>
                </c:pt>
                <c:pt idx="1084">
                  <c:v>42788</c:v>
                </c:pt>
                <c:pt idx="1085">
                  <c:v>42789</c:v>
                </c:pt>
                <c:pt idx="1086">
                  <c:v>42790</c:v>
                </c:pt>
                <c:pt idx="1087">
                  <c:v>42791</c:v>
                </c:pt>
                <c:pt idx="1088">
                  <c:v>42792</c:v>
                </c:pt>
                <c:pt idx="1089">
                  <c:v>42793</c:v>
                </c:pt>
                <c:pt idx="1090">
                  <c:v>42794</c:v>
                </c:pt>
                <c:pt idx="1091">
                  <c:v>42795</c:v>
                </c:pt>
                <c:pt idx="1092">
                  <c:v>42796</c:v>
                </c:pt>
                <c:pt idx="1093">
                  <c:v>42797</c:v>
                </c:pt>
                <c:pt idx="1094">
                  <c:v>42798</c:v>
                </c:pt>
                <c:pt idx="1095">
                  <c:v>42799</c:v>
                </c:pt>
                <c:pt idx="1096">
                  <c:v>42800</c:v>
                </c:pt>
                <c:pt idx="1097">
                  <c:v>42801</c:v>
                </c:pt>
                <c:pt idx="1098">
                  <c:v>42802</c:v>
                </c:pt>
                <c:pt idx="1099">
                  <c:v>42803</c:v>
                </c:pt>
                <c:pt idx="1100">
                  <c:v>42804</c:v>
                </c:pt>
                <c:pt idx="1101">
                  <c:v>42805</c:v>
                </c:pt>
                <c:pt idx="1102">
                  <c:v>42806</c:v>
                </c:pt>
                <c:pt idx="1103">
                  <c:v>42807</c:v>
                </c:pt>
                <c:pt idx="1104">
                  <c:v>42808</c:v>
                </c:pt>
                <c:pt idx="1105">
                  <c:v>42809</c:v>
                </c:pt>
                <c:pt idx="1106">
                  <c:v>42810</c:v>
                </c:pt>
                <c:pt idx="1107">
                  <c:v>42811</c:v>
                </c:pt>
                <c:pt idx="1108">
                  <c:v>42812</c:v>
                </c:pt>
                <c:pt idx="1109">
                  <c:v>42813</c:v>
                </c:pt>
                <c:pt idx="1110">
                  <c:v>42814</c:v>
                </c:pt>
                <c:pt idx="1111">
                  <c:v>42815</c:v>
                </c:pt>
                <c:pt idx="1112">
                  <c:v>42816</c:v>
                </c:pt>
                <c:pt idx="1113">
                  <c:v>42817</c:v>
                </c:pt>
                <c:pt idx="1114">
                  <c:v>42818</c:v>
                </c:pt>
                <c:pt idx="1115">
                  <c:v>42819</c:v>
                </c:pt>
                <c:pt idx="1116">
                  <c:v>42820</c:v>
                </c:pt>
                <c:pt idx="1117">
                  <c:v>42821</c:v>
                </c:pt>
                <c:pt idx="1118">
                  <c:v>42822</c:v>
                </c:pt>
                <c:pt idx="1119">
                  <c:v>42823</c:v>
                </c:pt>
                <c:pt idx="1120">
                  <c:v>42824</c:v>
                </c:pt>
                <c:pt idx="1121">
                  <c:v>42825</c:v>
                </c:pt>
                <c:pt idx="1122">
                  <c:v>42826</c:v>
                </c:pt>
                <c:pt idx="1123">
                  <c:v>42827</c:v>
                </c:pt>
                <c:pt idx="1124">
                  <c:v>42828</c:v>
                </c:pt>
                <c:pt idx="1125">
                  <c:v>42829</c:v>
                </c:pt>
                <c:pt idx="1126">
                  <c:v>42830</c:v>
                </c:pt>
                <c:pt idx="1127">
                  <c:v>42831</c:v>
                </c:pt>
                <c:pt idx="1128">
                  <c:v>42832</c:v>
                </c:pt>
                <c:pt idx="1129">
                  <c:v>42833</c:v>
                </c:pt>
                <c:pt idx="1130">
                  <c:v>42834</c:v>
                </c:pt>
                <c:pt idx="1131">
                  <c:v>42835</c:v>
                </c:pt>
                <c:pt idx="1132">
                  <c:v>42836</c:v>
                </c:pt>
                <c:pt idx="1133">
                  <c:v>42837</c:v>
                </c:pt>
                <c:pt idx="1134">
                  <c:v>42838</c:v>
                </c:pt>
                <c:pt idx="1135">
                  <c:v>42839</c:v>
                </c:pt>
                <c:pt idx="1136">
                  <c:v>42840</c:v>
                </c:pt>
                <c:pt idx="1137">
                  <c:v>42841</c:v>
                </c:pt>
                <c:pt idx="1138">
                  <c:v>42842</c:v>
                </c:pt>
                <c:pt idx="1139">
                  <c:v>42843</c:v>
                </c:pt>
                <c:pt idx="1140">
                  <c:v>42844</c:v>
                </c:pt>
                <c:pt idx="1141">
                  <c:v>42845</c:v>
                </c:pt>
                <c:pt idx="1142">
                  <c:v>42846</c:v>
                </c:pt>
                <c:pt idx="1143">
                  <c:v>42847</c:v>
                </c:pt>
                <c:pt idx="1144">
                  <c:v>42848</c:v>
                </c:pt>
                <c:pt idx="1145">
                  <c:v>42849</c:v>
                </c:pt>
                <c:pt idx="1146">
                  <c:v>42850</c:v>
                </c:pt>
                <c:pt idx="1147">
                  <c:v>42851</c:v>
                </c:pt>
                <c:pt idx="1148">
                  <c:v>42852</c:v>
                </c:pt>
                <c:pt idx="1149">
                  <c:v>42853</c:v>
                </c:pt>
                <c:pt idx="1150">
                  <c:v>42854</c:v>
                </c:pt>
                <c:pt idx="1151">
                  <c:v>42855</c:v>
                </c:pt>
                <c:pt idx="1152">
                  <c:v>42856</c:v>
                </c:pt>
                <c:pt idx="1153">
                  <c:v>42857</c:v>
                </c:pt>
                <c:pt idx="1154">
                  <c:v>42858</c:v>
                </c:pt>
                <c:pt idx="1155">
                  <c:v>42859</c:v>
                </c:pt>
                <c:pt idx="1156">
                  <c:v>42860</c:v>
                </c:pt>
                <c:pt idx="1157">
                  <c:v>42861</c:v>
                </c:pt>
                <c:pt idx="1158">
                  <c:v>42862</c:v>
                </c:pt>
                <c:pt idx="1159">
                  <c:v>42863</c:v>
                </c:pt>
                <c:pt idx="1160">
                  <c:v>42864</c:v>
                </c:pt>
                <c:pt idx="1161">
                  <c:v>42865</c:v>
                </c:pt>
                <c:pt idx="1162">
                  <c:v>42866</c:v>
                </c:pt>
                <c:pt idx="1163">
                  <c:v>42867</c:v>
                </c:pt>
                <c:pt idx="1164">
                  <c:v>42868</c:v>
                </c:pt>
                <c:pt idx="1165">
                  <c:v>42869</c:v>
                </c:pt>
                <c:pt idx="1166">
                  <c:v>42870</c:v>
                </c:pt>
                <c:pt idx="1167">
                  <c:v>42871</c:v>
                </c:pt>
                <c:pt idx="1168">
                  <c:v>42872</c:v>
                </c:pt>
                <c:pt idx="1169">
                  <c:v>42873</c:v>
                </c:pt>
                <c:pt idx="1170">
                  <c:v>42874</c:v>
                </c:pt>
                <c:pt idx="1171">
                  <c:v>42875</c:v>
                </c:pt>
                <c:pt idx="1172">
                  <c:v>42876</c:v>
                </c:pt>
                <c:pt idx="1173">
                  <c:v>42877</c:v>
                </c:pt>
                <c:pt idx="1174">
                  <c:v>42878</c:v>
                </c:pt>
                <c:pt idx="1175">
                  <c:v>42879</c:v>
                </c:pt>
                <c:pt idx="1176">
                  <c:v>42880</c:v>
                </c:pt>
                <c:pt idx="1177">
                  <c:v>42881</c:v>
                </c:pt>
                <c:pt idx="1178">
                  <c:v>42882</c:v>
                </c:pt>
                <c:pt idx="1179">
                  <c:v>42883</c:v>
                </c:pt>
                <c:pt idx="1180">
                  <c:v>42884</c:v>
                </c:pt>
                <c:pt idx="1181">
                  <c:v>42885</c:v>
                </c:pt>
                <c:pt idx="1182">
                  <c:v>42886</c:v>
                </c:pt>
                <c:pt idx="1183">
                  <c:v>42887</c:v>
                </c:pt>
                <c:pt idx="1184">
                  <c:v>42888</c:v>
                </c:pt>
                <c:pt idx="1185">
                  <c:v>42889</c:v>
                </c:pt>
                <c:pt idx="1186">
                  <c:v>42890</c:v>
                </c:pt>
                <c:pt idx="1187">
                  <c:v>42891</c:v>
                </c:pt>
                <c:pt idx="1188">
                  <c:v>42892</c:v>
                </c:pt>
                <c:pt idx="1189">
                  <c:v>42893</c:v>
                </c:pt>
                <c:pt idx="1190">
                  <c:v>42894</c:v>
                </c:pt>
                <c:pt idx="1191">
                  <c:v>42895</c:v>
                </c:pt>
                <c:pt idx="1192">
                  <c:v>42896</c:v>
                </c:pt>
                <c:pt idx="1193">
                  <c:v>42897</c:v>
                </c:pt>
                <c:pt idx="1194">
                  <c:v>42898</c:v>
                </c:pt>
                <c:pt idx="1195">
                  <c:v>42899</c:v>
                </c:pt>
                <c:pt idx="1196">
                  <c:v>42900</c:v>
                </c:pt>
                <c:pt idx="1197">
                  <c:v>42901</c:v>
                </c:pt>
                <c:pt idx="1198">
                  <c:v>42902</c:v>
                </c:pt>
                <c:pt idx="1199">
                  <c:v>42903</c:v>
                </c:pt>
                <c:pt idx="1200">
                  <c:v>42904</c:v>
                </c:pt>
                <c:pt idx="1201">
                  <c:v>42905</c:v>
                </c:pt>
                <c:pt idx="1202">
                  <c:v>42906</c:v>
                </c:pt>
                <c:pt idx="1203">
                  <c:v>42907</c:v>
                </c:pt>
                <c:pt idx="1204">
                  <c:v>42908</c:v>
                </c:pt>
                <c:pt idx="1205">
                  <c:v>42909</c:v>
                </c:pt>
                <c:pt idx="1206">
                  <c:v>42910</c:v>
                </c:pt>
                <c:pt idx="1207">
                  <c:v>42911</c:v>
                </c:pt>
                <c:pt idx="1208">
                  <c:v>42912</c:v>
                </c:pt>
                <c:pt idx="1209">
                  <c:v>42913</c:v>
                </c:pt>
                <c:pt idx="1210">
                  <c:v>42914</c:v>
                </c:pt>
                <c:pt idx="1211">
                  <c:v>42915</c:v>
                </c:pt>
                <c:pt idx="1212">
                  <c:v>42916</c:v>
                </c:pt>
                <c:pt idx="1213">
                  <c:v>42917</c:v>
                </c:pt>
                <c:pt idx="1214">
                  <c:v>42918</c:v>
                </c:pt>
                <c:pt idx="1215">
                  <c:v>42919</c:v>
                </c:pt>
                <c:pt idx="1216">
                  <c:v>42920</c:v>
                </c:pt>
                <c:pt idx="1217">
                  <c:v>42921</c:v>
                </c:pt>
                <c:pt idx="1218">
                  <c:v>42922</c:v>
                </c:pt>
                <c:pt idx="1219">
                  <c:v>42923</c:v>
                </c:pt>
                <c:pt idx="1220">
                  <c:v>42924</c:v>
                </c:pt>
                <c:pt idx="1221">
                  <c:v>42925</c:v>
                </c:pt>
                <c:pt idx="1222">
                  <c:v>42926</c:v>
                </c:pt>
                <c:pt idx="1223">
                  <c:v>42927</c:v>
                </c:pt>
                <c:pt idx="1224">
                  <c:v>42928</c:v>
                </c:pt>
                <c:pt idx="1225">
                  <c:v>42929</c:v>
                </c:pt>
                <c:pt idx="1226">
                  <c:v>42930</c:v>
                </c:pt>
                <c:pt idx="1227">
                  <c:v>42931</c:v>
                </c:pt>
                <c:pt idx="1228">
                  <c:v>42932</c:v>
                </c:pt>
                <c:pt idx="1229">
                  <c:v>42933</c:v>
                </c:pt>
                <c:pt idx="1230">
                  <c:v>42934</c:v>
                </c:pt>
                <c:pt idx="1231">
                  <c:v>42935</c:v>
                </c:pt>
                <c:pt idx="1232">
                  <c:v>42936</c:v>
                </c:pt>
                <c:pt idx="1233">
                  <c:v>42937</c:v>
                </c:pt>
                <c:pt idx="1234">
                  <c:v>42938</c:v>
                </c:pt>
                <c:pt idx="1235">
                  <c:v>42939</c:v>
                </c:pt>
                <c:pt idx="1236">
                  <c:v>42940</c:v>
                </c:pt>
                <c:pt idx="1237">
                  <c:v>42941</c:v>
                </c:pt>
                <c:pt idx="1238">
                  <c:v>42942</c:v>
                </c:pt>
                <c:pt idx="1239">
                  <c:v>42943</c:v>
                </c:pt>
                <c:pt idx="1240">
                  <c:v>42944</c:v>
                </c:pt>
                <c:pt idx="1241">
                  <c:v>42945</c:v>
                </c:pt>
                <c:pt idx="1242">
                  <c:v>42946</c:v>
                </c:pt>
                <c:pt idx="1243">
                  <c:v>42947</c:v>
                </c:pt>
                <c:pt idx="1244">
                  <c:v>42948</c:v>
                </c:pt>
                <c:pt idx="1245">
                  <c:v>42949</c:v>
                </c:pt>
                <c:pt idx="1246">
                  <c:v>42950</c:v>
                </c:pt>
                <c:pt idx="1247">
                  <c:v>42951</c:v>
                </c:pt>
                <c:pt idx="1248">
                  <c:v>42952</c:v>
                </c:pt>
                <c:pt idx="1249">
                  <c:v>42953</c:v>
                </c:pt>
                <c:pt idx="1250">
                  <c:v>42954</c:v>
                </c:pt>
                <c:pt idx="1251">
                  <c:v>42955</c:v>
                </c:pt>
                <c:pt idx="1252">
                  <c:v>42956</c:v>
                </c:pt>
                <c:pt idx="1253">
                  <c:v>42957</c:v>
                </c:pt>
                <c:pt idx="1254">
                  <c:v>42958</c:v>
                </c:pt>
                <c:pt idx="1255">
                  <c:v>42959</c:v>
                </c:pt>
                <c:pt idx="1256">
                  <c:v>42960</c:v>
                </c:pt>
                <c:pt idx="1257">
                  <c:v>42961</c:v>
                </c:pt>
                <c:pt idx="1258">
                  <c:v>42962</c:v>
                </c:pt>
                <c:pt idx="1259">
                  <c:v>42963</c:v>
                </c:pt>
                <c:pt idx="1260">
                  <c:v>42964</c:v>
                </c:pt>
                <c:pt idx="1261">
                  <c:v>42965</c:v>
                </c:pt>
                <c:pt idx="1262">
                  <c:v>42966</c:v>
                </c:pt>
                <c:pt idx="1263">
                  <c:v>42967</c:v>
                </c:pt>
                <c:pt idx="1264">
                  <c:v>42968</c:v>
                </c:pt>
                <c:pt idx="1265">
                  <c:v>42969</c:v>
                </c:pt>
                <c:pt idx="1266">
                  <c:v>42970</c:v>
                </c:pt>
                <c:pt idx="1267">
                  <c:v>42971</c:v>
                </c:pt>
                <c:pt idx="1268">
                  <c:v>42972</c:v>
                </c:pt>
                <c:pt idx="1269">
                  <c:v>42973</c:v>
                </c:pt>
                <c:pt idx="1270">
                  <c:v>42974</c:v>
                </c:pt>
                <c:pt idx="1271">
                  <c:v>42975</c:v>
                </c:pt>
                <c:pt idx="1272">
                  <c:v>42976</c:v>
                </c:pt>
                <c:pt idx="1273">
                  <c:v>42977</c:v>
                </c:pt>
                <c:pt idx="1274">
                  <c:v>42978</c:v>
                </c:pt>
                <c:pt idx="1275">
                  <c:v>42979</c:v>
                </c:pt>
                <c:pt idx="1276">
                  <c:v>42980</c:v>
                </c:pt>
                <c:pt idx="1277">
                  <c:v>42981</c:v>
                </c:pt>
                <c:pt idx="1278">
                  <c:v>42982</c:v>
                </c:pt>
                <c:pt idx="1279">
                  <c:v>42983</c:v>
                </c:pt>
                <c:pt idx="1280">
                  <c:v>42984</c:v>
                </c:pt>
                <c:pt idx="1281">
                  <c:v>42985</c:v>
                </c:pt>
                <c:pt idx="1282">
                  <c:v>42986</c:v>
                </c:pt>
                <c:pt idx="1283">
                  <c:v>42987</c:v>
                </c:pt>
                <c:pt idx="1284">
                  <c:v>42988</c:v>
                </c:pt>
                <c:pt idx="1285">
                  <c:v>42989</c:v>
                </c:pt>
                <c:pt idx="1286">
                  <c:v>42990</c:v>
                </c:pt>
                <c:pt idx="1287">
                  <c:v>42991</c:v>
                </c:pt>
                <c:pt idx="1288">
                  <c:v>42992</c:v>
                </c:pt>
                <c:pt idx="1289">
                  <c:v>42993</c:v>
                </c:pt>
                <c:pt idx="1290">
                  <c:v>42994</c:v>
                </c:pt>
                <c:pt idx="1291">
                  <c:v>42995</c:v>
                </c:pt>
                <c:pt idx="1292">
                  <c:v>42996</c:v>
                </c:pt>
                <c:pt idx="1293">
                  <c:v>42997</c:v>
                </c:pt>
                <c:pt idx="1294">
                  <c:v>42998</c:v>
                </c:pt>
                <c:pt idx="1295">
                  <c:v>42999</c:v>
                </c:pt>
                <c:pt idx="1296">
                  <c:v>43000</c:v>
                </c:pt>
                <c:pt idx="1297">
                  <c:v>43001</c:v>
                </c:pt>
                <c:pt idx="1298">
                  <c:v>43002</c:v>
                </c:pt>
                <c:pt idx="1299">
                  <c:v>43003</c:v>
                </c:pt>
                <c:pt idx="1300">
                  <c:v>43004</c:v>
                </c:pt>
                <c:pt idx="1301">
                  <c:v>43005</c:v>
                </c:pt>
                <c:pt idx="1302">
                  <c:v>43006</c:v>
                </c:pt>
                <c:pt idx="1303">
                  <c:v>43007</c:v>
                </c:pt>
                <c:pt idx="1304">
                  <c:v>43008</c:v>
                </c:pt>
                <c:pt idx="1305">
                  <c:v>43009</c:v>
                </c:pt>
                <c:pt idx="1306">
                  <c:v>43010</c:v>
                </c:pt>
                <c:pt idx="1307">
                  <c:v>43011</c:v>
                </c:pt>
                <c:pt idx="1308">
                  <c:v>43012</c:v>
                </c:pt>
                <c:pt idx="1309">
                  <c:v>43013</c:v>
                </c:pt>
                <c:pt idx="1310">
                  <c:v>43014</c:v>
                </c:pt>
                <c:pt idx="1311">
                  <c:v>43015</c:v>
                </c:pt>
                <c:pt idx="1312">
                  <c:v>43016</c:v>
                </c:pt>
                <c:pt idx="1313">
                  <c:v>43017</c:v>
                </c:pt>
                <c:pt idx="1314">
                  <c:v>43018</c:v>
                </c:pt>
                <c:pt idx="1315">
                  <c:v>43019</c:v>
                </c:pt>
                <c:pt idx="1316">
                  <c:v>43020</c:v>
                </c:pt>
                <c:pt idx="1317">
                  <c:v>43021</c:v>
                </c:pt>
                <c:pt idx="1318">
                  <c:v>43022</c:v>
                </c:pt>
                <c:pt idx="1319">
                  <c:v>43023</c:v>
                </c:pt>
                <c:pt idx="1320">
                  <c:v>43024</c:v>
                </c:pt>
                <c:pt idx="1321">
                  <c:v>43025</c:v>
                </c:pt>
                <c:pt idx="1322">
                  <c:v>43026</c:v>
                </c:pt>
                <c:pt idx="1323">
                  <c:v>43027</c:v>
                </c:pt>
                <c:pt idx="1324">
                  <c:v>43028</c:v>
                </c:pt>
                <c:pt idx="1325">
                  <c:v>43029</c:v>
                </c:pt>
                <c:pt idx="1326">
                  <c:v>43030</c:v>
                </c:pt>
                <c:pt idx="1327">
                  <c:v>43031</c:v>
                </c:pt>
                <c:pt idx="1328">
                  <c:v>43032</c:v>
                </c:pt>
                <c:pt idx="1329">
                  <c:v>43033</c:v>
                </c:pt>
                <c:pt idx="1330">
                  <c:v>43034</c:v>
                </c:pt>
                <c:pt idx="1331">
                  <c:v>43035</c:v>
                </c:pt>
                <c:pt idx="1332">
                  <c:v>43036</c:v>
                </c:pt>
                <c:pt idx="1333">
                  <c:v>43037</c:v>
                </c:pt>
                <c:pt idx="1334">
                  <c:v>43038</c:v>
                </c:pt>
                <c:pt idx="1335">
                  <c:v>43039</c:v>
                </c:pt>
                <c:pt idx="1336">
                  <c:v>43040</c:v>
                </c:pt>
                <c:pt idx="1337">
                  <c:v>43041</c:v>
                </c:pt>
                <c:pt idx="1338">
                  <c:v>43042</c:v>
                </c:pt>
                <c:pt idx="1339">
                  <c:v>43043</c:v>
                </c:pt>
                <c:pt idx="1340">
                  <c:v>43044</c:v>
                </c:pt>
                <c:pt idx="1341">
                  <c:v>43045</c:v>
                </c:pt>
                <c:pt idx="1342">
                  <c:v>43046</c:v>
                </c:pt>
                <c:pt idx="1343">
                  <c:v>43047</c:v>
                </c:pt>
                <c:pt idx="1344">
                  <c:v>43048</c:v>
                </c:pt>
                <c:pt idx="1345">
                  <c:v>43049</c:v>
                </c:pt>
                <c:pt idx="1346">
                  <c:v>43050</c:v>
                </c:pt>
                <c:pt idx="1347">
                  <c:v>43051</c:v>
                </c:pt>
                <c:pt idx="1348">
                  <c:v>43052</c:v>
                </c:pt>
                <c:pt idx="1349">
                  <c:v>43053</c:v>
                </c:pt>
                <c:pt idx="1350">
                  <c:v>43054</c:v>
                </c:pt>
                <c:pt idx="1351">
                  <c:v>43055</c:v>
                </c:pt>
                <c:pt idx="1352">
                  <c:v>43056</c:v>
                </c:pt>
                <c:pt idx="1353">
                  <c:v>43057</c:v>
                </c:pt>
                <c:pt idx="1354">
                  <c:v>43058</c:v>
                </c:pt>
                <c:pt idx="1355">
                  <c:v>43059</c:v>
                </c:pt>
                <c:pt idx="1356">
                  <c:v>43060</c:v>
                </c:pt>
                <c:pt idx="1357">
                  <c:v>43061</c:v>
                </c:pt>
                <c:pt idx="1358">
                  <c:v>43062</c:v>
                </c:pt>
                <c:pt idx="1359">
                  <c:v>43063</c:v>
                </c:pt>
                <c:pt idx="1360">
                  <c:v>43064</c:v>
                </c:pt>
                <c:pt idx="1361">
                  <c:v>43065</c:v>
                </c:pt>
                <c:pt idx="1362">
                  <c:v>43066</c:v>
                </c:pt>
                <c:pt idx="1363">
                  <c:v>43067</c:v>
                </c:pt>
                <c:pt idx="1364">
                  <c:v>43068</c:v>
                </c:pt>
                <c:pt idx="1365">
                  <c:v>43069</c:v>
                </c:pt>
                <c:pt idx="1366">
                  <c:v>43070</c:v>
                </c:pt>
                <c:pt idx="1367">
                  <c:v>43071</c:v>
                </c:pt>
                <c:pt idx="1368">
                  <c:v>43072</c:v>
                </c:pt>
                <c:pt idx="1369">
                  <c:v>43073</c:v>
                </c:pt>
                <c:pt idx="1370">
                  <c:v>43074</c:v>
                </c:pt>
                <c:pt idx="1371">
                  <c:v>43075</c:v>
                </c:pt>
                <c:pt idx="1372">
                  <c:v>43076</c:v>
                </c:pt>
                <c:pt idx="1373">
                  <c:v>43077</c:v>
                </c:pt>
                <c:pt idx="1374">
                  <c:v>43078</c:v>
                </c:pt>
                <c:pt idx="1375">
                  <c:v>43079</c:v>
                </c:pt>
                <c:pt idx="1376">
                  <c:v>43080</c:v>
                </c:pt>
                <c:pt idx="1377">
                  <c:v>43081</c:v>
                </c:pt>
                <c:pt idx="1378">
                  <c:v>43082</c:v>
                </c:pt>
                <c:pt idx="1379">
                  <c:v>43083</c:v>
                </c:pt>
                <c:pt idx="1380">
                  <c:v>43084</c:v>
                </c:pt>
                <c:pt idx="1381">
                  <c:v>43085</c:v>
                </c:pt>
                <c:pt idx="1382">
                  <c:v>43086</c:v>
                </c:pt>
                <c:pt idx="1383">
                  <c:v>43087</c:v>
                </c:pt>
                <c:pt idx="1384">
                  <c:v>43088</c:v>
                </c:pt>
                <c:pt idx="1385">
                  <c:v>43089</c:v>
                </c:pt>
                <c:pt idx="1386">
                  <c:v>43090</c:v>
                </c:pt>
                <c:pt idx="1387">
                  <c:v>43091</c:v>
                </c:pt>
                <c:pt idx="1388">
                  <c:v>43092</c:v>
                </c:pt>
                <c:pt idx="1389">
                  <c:v>43093</c:v>
                </c:pt>
                <c:pt idx="1390">
                  <c:v>43094</c:v>
                </c:pt>
                <c:pt idx="1391">
                  <c:v>43095</c:v>
                </c:pt>
                <c:pt idx="1392">
                  <c:v>43096</c:v>
                </c:pt>
                <c:pt idx="1393">
                  <c:v>43097</c:v>
                </c:pt>
                <c:pt idx="1394">
                  <c:v>43098</c:v>
                </c:pt>
                <c:pt idx="1395">
                  <c:v>43099</c:v>
                </c:pt>
                <c:pt idx="1396">
                  <c:v>43100</c:v>
                </c:pt>
                <c:pt idx="1397">
                  <c:v>43101</c:v>
                </c:pt>
                <c:pt idx="1398">
                  <c:v>43102</c:v>
                </c:pt>
                <c:pt idx="1399">
                  <c:v>43103</c:v>
                </c:pt>
                <c:pt idx="1400">
                  <c:v>43104</c:v>
                </c:pt>
                <c:pt idx="1401">
                  <c:v>43105</c:v>
                </c:pt>
                <c:pt idx="1402">
                  <c:v>43106</c:v>
                </c:pt>
                <c:pt idx="1403">
                  <c:v>43107</c:v>
                </c:pt>
                <c:pt idx="1404">
                  <c:v>43108</c:v>
                </c:pt>
                <c:pt idx="1405">
                  <c:v>43109</c:v>
                </c:pt>
                <c:pt idx="1406">
                  <c:v>43110</c:v>
                </c:pt>
                <c:pt idx="1407">
                  <c:v>43111</c:v>
                </c:pt>
                <c:pt idx="1408">
                  <c:v>43112</c:v>
                </c:pt>
                <c:pt idx="1409">
                  <c:v>43113</c:v>
                </c:pt>
                <c:pt idx="1410">
                  <c:v>43114</c:v>
                </c:pt>
                <c:pt idx="1411">
                  <c:v>43115</c:v>
                </c:pt>
                <c:pt idx="1412">
                  <c:v>43116</c:v>
                </c:pt>
                <c:pt idx="1413">
                  <c:v>43117</c:v>
                </c:pt>
                <c:pt idx="1414">
                  <c:v>43118</c:v>
                </c:pt>
                <c:pt idx="1415">
                  <c:v>43119</c:v>
                </c:pt>
                <c:pt idx="1416">
                  <c:v>43120</c:v>
                </c:pt>
                <c:pt idx="1417">
                  <c:v>43121</c:v>
                </c:pt>
                <c:pt idx="1418">
                  <c:v>43122</c:v>
                </c:pt>
                <c:pt idx="1419">
                  <c:v>43123</c:v>
                </c:pt>
                <c:pt idx="1420">
                  <c:v>43124</c:v>
                </c:pt>
                <c:pt idx="1421">
                  <c:v>43125</c:v>
                </c:pt>
                <c:pt idx="1422">
                  <c:v>43126</c:v>
                </c:pt>
                <c:pt idx="1423">
                  <c:v>43127</c:v>
                </c:pt>
                <c:pt idx="1424">
                  <c:v>43128</c:v>
                </c:pt>
                <c:pt idx="1425">
                  <c:v>43129</c:v>
                </c:pt>
                <c:pt idx="1426">
                  <c:v>43130</c:v>
                </c:pt>
                <c:pt idx="1427">
                  <c:v>43131</c:v>
                </c:pt>
                <c:pt idx="1428">
                  <c:v>43132</c:v>
                </c:pt>
                <c:pt idx="1429">
                  <c:v>43133</c:v>
                </c:pt>
                <c:pt idx="1430">
                  <c:v>43134</c:v>
                </c:pt>
                <c:pt idx="1431">
                  <c:v>43135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43141</c:v>
                </c:pt>
                <c:pt idx="1438">
                  <c:v>43142</c:v>
                </c:pt>
                <c:pt idx="1439">
                  <c:v>43143</c:v>
                </c:pt>
                <c:pt idx="1440">
                  <c:v>43144</c:v>
                </c:pt>
                <c:pt idx="1441">
                  <c:v>43145</c:v>
                </c:pt>
                <c:pt idx="1442">
                  <c:v>43146</c:v>
                </c:pt>
                <c:pt idx="1443">
                  <c:v>43147</c:v>
                </c:pt>
                <c:pt idx="1444">
                  <c:v>43148</c:v>
                </c:pt>
                <c:pt idx="1445">
                  <c:v>43149</c:v>
                </c:pt>
                <c:pt idx="1446">
                  <c:v>43150</c:v>
                </c:pt>
                <c:pt idx="1447">
                  <c:v>43151</c:v>
                </c:pt>
                <c:pt idx="1448">
                  <c:v>43152</c:v>
                </c:pt>
                <c:pt idx="1449">
                  <c:v>43153</c:v>
                </c:pt>
                <c:pt idx="1450">
                  <c:v>43154</c:v>
                </c:pt>
                <c:pt idx="1451">
                  <c:v>43155</c:v>
                </c:pt>
                <c:pt idx="1452">
                  <c:v>43156</c:v>
                </c:pt>
                <c:pt idx="1453">
                  <c:v>43157</c:v>
                </c:pt>
                <c:pt idx="1454">
                  <c:v>43158</c:v>
                </c:pt>
                <c:pt idx="1455">
                  <c:v>43159</c:v>
                </c:pt>
                <c:pt idx="1456">
                  <c:v>43160</c:v>
                </c:pt>
                <c:pt idx="1457">
                  <c:v>43161</c:v>
                </c:pt>
                <c:pt idx="1458">
                  <c:v>43162</c:v>
                </c:pt>
                <c:pt idx="1459">
                  <c:v>43163</c:v>
                </c:pt>
                <c:pt idx="1460">
                  <c:v>43164</c:v>
                </c:pt>
                <c:pt idx="1461">
                  <c:v>43165</c:v>
                </c:pt>
                <c:pt idx="1462">
                  <c:v>43166</c:v>
                </c:pt>
                <c:pt idx="1463">
                  <c:v>43167</c:v>
                </c:pt>
                <c:pt idx="1464">
                  <c:v>43168</c:v>
                </c:pt>
                <c:pt idx="1465">
                  <c:v>43169</c:v>
                </c:pt>
                <c:pt idx="1466">
                  <c:v>43170</c:v>
                </c:pt>
                <c:pt idx="1467">
                  <c:v>43171</c:v>
                </c:pt>
                <c:pt idx="1468">
                  <c:v>43172</c:v>
                </c:pt>
                <c:pt idx="1469">
                  <c:v>43173</c:v>
                </c:pt>
                <c:pt idx="1470">
                  <c:v>43174</c:v>
                </c:pt>
                <c:pt idx="1471">
                  <c:v>43175</c:v>
                </c:pt>
                <c:pt idx="1472">
                  <c:v>43176</c:v>
                </c:pt>
                <c:pt idx="1473">
                  <c:v>43177</c:v>
                </c:pt>
                <c:pt idx="1474">
                  <c:v>43178</c:v>
                </c:pt>
                <c:pt idx="1475">
                  <c:v>43179</c:v>
                </c:pt>
                <c:pt idx="1476">
                  <c:v>43180</c:v>
                </c:pt>
                <c:pt idx="1477">
                  <c:v>43181</c:v>
                </c:pt>
                <c:pt idx="1478">
                  <c:v>43182</c:v>
                </c:pt>
                <c:pt idx="1479">
                  <c:v>43183</c:v>
                </c:pt>
                <c:pt idx="1480">
                  <c:v>43184</c:v>
                </c:pt>
                <c:pt idx="1481">
                  <c:v>43185</c:v>
                </c:pt>
                <c:pt idx="1482">
                  <c:v>43186</c:v>
                </c:pt>
                <c:pt idx="1483">
                  <c:v>43187</c:v>
                </c:pt>
                <c:pt idx="1484">
                  <c:v>43188</c:v>
                </c:pt>
                <c:pt idx="1485">
                  <c:v>43189</c:v>
                </c:pt>
                <c:pt idx="1486">
                  <c:v>43190</c:v>
                </c:pt>
                <c:pt idx="1487">
                  <c:v>43191</c:v>
                </c:pt>
                <c:pt idx="1488">
                  <c:v>43192</c:v>
                </c:pt>
                <c:pt idx="1489">
                  <c:v>43193</c:v>
                </c:pt>
                <c:pt idx="1490">
                  <c:v>43194</c:v>
                </c:pt>
                <c:pt idx="1491">
                  <c:v>43195</c:v>
                </c:pt>
                <c:pt idx="1492">
                  <c:v>43196</c:v>
                </c:pt>
                <c:pt idx="1493">
                  <c:v>43197</c:v>
                </c:pt>
                <c:pt idx="1494">
                  <c:v>43198</c:v>
                </c:pt>
                <c:pt idx="1495">
                  <c:v>43199</c:v>
                </c:pt>
                <c:pt idx="1496">
                  <c:v>43200</c:v>
                </c:pt>
                <c:pt idx="1497">
                  <c:v>43201</c:v>
                </c:pt>
                <c:pt idx="1498">
                  <c:v>43202</c:v>
                </c:pt>
                <c:pt idx="1499">
                  <c:v>43203</c:v>
                </c:pt>
                <c:pt idx="1500">
                  <c:v>43204</c:v>
                </c:pt>
                <c:pt idx="1501">
                  <c:v>43205</c:v>
                </c:pt>
                <c:pt idx="1502">
                  <c:v>43206</c:v>
                </c:pt>
                <c:pt idx="1503">
                  <c:v>43207</c:v>
                </c:pt>
                <c:pt idx="1504">
                  <c:v>43208</c:v>
                </c:pt>
                <c:pt idx="1505">
                  <c:v>43209</c:v>
                </c:pt>
                <c:pt idx="1506">
                  <c:v>43210</c:v>
                </c:pt>
                <c:pt idx="1507">
                  <c:v>43211</c:v>
                </c:pt>
                <c:pt idx="1508">
                  <c:v>43212</c:v>
                </c:pt>
                <c:pt idx="1509">
                  <c:v>43213</c:v>
                </c:pt>
                <c:pt idx="1510">
                  <c:v>43214</c:v>
                </c:pt>
                <c:pt idx="1511">
                  <c:v>43215</c:v>
                </c:pt>
                <c:pt idx="1512">
                  <c:v>43216</c:v>
                </c:pt>
                <c:pt idx="1513">
                  <c:v>43217</c:v>
                </c:pt>
                <c:pt idx="1514">
                  <c:v>43218</c:v>
                </c:pt>
                <c:pt idx="1515">
                  <c:v>43219</c:v>
                </c:pt>
                <c:pt idx="1516">
                  <c:v>43220</c:v>
                </c:pt>
                <c:pt idx="1517">
                  <c:v>43221</c:v>
                </c:pt>
                <c:pt idx="1518">
                  <c:v>43222</c:v>
                </c:pt>
                <c:pt idx="1519">
                  <c:v>43223</c:v>
                </c:pt>
                <c:pt idx="1520">
                  <c:v>43224</c:v>
                </c:pt>
                <c:pt idx="1521">
                  <c:v>43225</c:v>
                </c:pt>
                <c:pt idx="1522">
                  <c:v>43226</c:v>
                </c:pt>
                <c:pt idx="1523">
                  <c:v>43227</c:v>
                </c:pt>
                <c:pt idx="1524">
                  <c:v>43228</c:v>
                </c:pt>
                <c:pt idx="1525">
                  <c:v>43229</c:v>
                </c:pt>
                <c:pt idx="1526">
                  <c:v>43230</c:v>
                </c:pt>
                <c:pt idx="1527">
                  <c:v>43231</c:v>
                </c:pt>
                <c:pt idx="1528">
                  <c:v>43232</c:v>
                </c:pt>
                <c:pt idx="1529">
                  <c:v>43233</c:v>
                </c:pt>
                <c:pt idx="1530">
                  <c:v>43234</c:v>
                </c:pt>
                <c:pt idx="1531">
                  <c:v>43235</c:v>
                </c:pt>
                <c:pt idx="1532">
                  <c:v>43236</c:v>
                </c:pt>
                <c:pt idx="1533">
                  <c:v>43237</c:v>
                </c:pt>
                <c:pt idx="1534">
                  <c:v>43238</c:v>
                </c:pt>
                <c:pt idx="1535">
                  <c:v>43239</c:v>
                </c:pt>
                <c:pt idx="1536">
                  <c:v>43240</c:v>
                </c:pt>
                <c:pt idx="1537">
                  <c:v>43241</c:v>
                </c:pt>
                <c:pt idx="1538">
                  <c:v>43242</c:v>
                </c:pt>
                <c:pt idx="1539">
                  <c:v>43243</c:v>
                </c:pt>
                <c:pt idx="1540">
                  <c:v>43244</c:v>
                </c:pt>
                <c:pt idx="1541">
                  <c:v>43245</c:v>
                </c:pt>
                <c:pt idx="1542">
                  <c:v>43246</c:v>
                </c:pt>
                <c:pt idx="1543">
                  <c:v>43247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43251</c:v>
                </c:pt>
                <c:pt idx="1548">
                  <c:v>43252</c:v>
                </c:pt>
                <c:pt idx="1549">
                  <c:v>43253</c:v>
                </c:pt>
                <c:pt idx="1550">
                  <c:v>43254</c:v>
                </c:pt>
                <c:pt idx="1551">
                  <c:v>43255</c:v>
                </c:pt>
                <c:pt idx="1552">
                  <c:v>43256</c:v>
                </c:pt>
                <c:pt idx="1553">
                  <c:v>43257</c:v>
                </c:pt>
                <c:pt idx="1554">
                  <c:v>43258</c:v>
                </c:pt>
                <c:pt idx="1555">
                  <c:v>43259</c:v>
                </c:pt>
                <c:pt idx="1556">
                  <c:v>43260</c:v>
                </c:pt>
                <c:pt idx="1557">
                  <c:v>43261</c:v>
                </c:pt>
                <c:pt idx="1558">
                  <c:v>43262</c:v>
                </c:pt>
                <c:pt idx="1559">
                  <c:v>43263</c:v>
                </c:pt>
                <c:pt idx="1560">
                  <c:v>43264</c:v>
                </c:pt>
                <c:pt idx="1561">
                  <c:v>43265</c:v>
                </c:pt>
                <c:pt idx="1562">
                  <c:v>43266</c:v>
                </c:pt>
                <c:pt idx="1563">
                  <c:v>43267</c:v>
                </c:pt>
                <c:pt idx="1564">
                  <c:v>43268</c:v>
                </c:pt>
                <c:pt idx="1565">
                  <c:v>43269</c:v>
                </c:pt>
                <c:pt idx="1566">
                  <c:v>43270</c:v>
                </c:pt>
                <c:pt idx="1567">
                  <c:v>43271</c:v>
                </c:pt>
                <c:pt idx="1568">
                  <c:v>43272</c:v>
                </c:pt>
                <c:pt idx="1569">
                  <c:v>43273</c:v>
                </c:pt>
                <c:pt idx="1570">
                  <c:v>43274</c:v>
                </c:pt>
                <c:pt idx="1571">
                  <c:v>43275</c:v>
                </c:pt>
                <c:pt idx="1572">
                  <c:v>43276</c:v>
                </c:pt>
                <c:pt idx="1573">
                  <c:v>43277</c:v>
                </c:pt>
                <c:pt idx="1574">
                  <c:v>43278</c:v>
                </c:pt>
                <c:pt idx="1575">
                  <c:v>43279</c:v>
                </c:pt>
                <c:pt idx="1576">
                  <c:v>43280</c:v>
                </c:pt>
                <c:pt idx="1577">
                  <c:v>43281</c:v>
                </c:pt>
                <c:pt idx="1578">
                  <c:v>43282</c:v>
                </c:pt>
                <c:pt idx="1579">
                  <c:v>43283</c:v>
                </c:pt>
                <c:pt idx="1580">
                  <c:v>43284</c:v>
                </c:pt>
                <c:pt idx="1581">
                  <c:v>43285</c:v>
                </c:pt>
                <c:pt idx="1582">
                  <c:v>43286</c:v>
                </c:pt>
                <c:pt idx="1583">
                  <c:v>43287</c:v>
                </c:pt>
                <c:pt idx="1584">
                  <c:v>43288</c:v>
                </c:pt>
                <c:pt idx="1585">
                  <c:v>43289</c:v>
                </c:pt>
                <c:pt idx="1586">
                  <c:v>43290</c:v>
                </c:pt>
                <c:pt idx="1587">
                  <c:v>43291</c:v>
                </c:pt>
                <c:pt idx="1588">
                  <c:v>43292</c:v>
                </c:pt>
                <c:pt idx="1589">
                  <c:v>43293</c:v>
                </c:pt>
                <c:pt idx="1590">
                  <c:v>43294</c:v>
                </c:pt>
                <c:pt idx="1591">
                  <c:v>43295</c:v>
                </c:pt>
                <c:pt idx="1592">
                  <c:v>43296</c:v>
                </c:pt>
                <c:pt idx="1593">
                  <c:v>43297</c:v>
                </c:pt>
                <c:pt idx="1594">
                  <c:v>43298</c:v>
                </c:pt>
                <c:pt idx="1595">
                  <c:v>43299</c:v>
                </c:pt>
                <c:pt idx="1596">
                  <c:v>43300</c:v>
                </c:pt>
                <c:pt idx="1597">
                  <c:v>43301</c:v>
                </c:pt>
                <c:pt idx="1598">
                  <c:v>43302</c:v>
                </c:pt>
                <c:pt idx="1599">
                  <c:v>43303</c:v>
                </c:pt>
                <c:pt idx="1600">
                  <c:v>43304</c:v>
                </c:pt>
                <c:pt idx="1601">
                  <c:v>43305</c:v>
                </c:pt>
                <c:pt idx="1602">
                  <c:v>43306</c:v>
                </c:pt>
                <c:pt idx="1603">
                  <c:v>43307</c:v>
                </c:pt>
                <c:pt idx="1604">
                  <c:v>43308</c:v>
                </c:pt>
                <c:pt idx="1605">
                  <c:v>43309</c:v>
                </c:pt>
                <c:pt idx="1606">
                  <c:v>43310</c:v>
                </c:pt>
                <c:pt idx="1607">
                  <c:v>43311</c:v>
                </c:pt>
                <c:pt idx="1608">
                  <c:v>43312</c:v>
                </c:pt>
                <c:pt idx="1609">
                  <c:v>43313</c:v>
                </c:pt>
                <c:pt idx="1610">
                  <c:v>43314</c:v>
                </c:pt>
                <c:pt idx="1611">
                  <c:v>43315</c:v>
                </c:pt>
                <c:pt idx="1612">
                  <c:v>43316</c:v>
                </c:pt>
                <c:pt idx="1613">
                  <c:v>43317</c:v>
                </c:pt>
                <c:pt idx="1614">
                  <c:v>43318</c:v>
                </c:pt>
                <c:pt idx="1615">
                  <c:v>43319</c:v>
                </c:pt>
                <c:pt idx="1616">
                  <c:v>43320</c:v>
                </c:pt>
                <c:pt idx="1617">
                  <c:v>43321</c:v>
                </c:pt>
                <c:pt idx="1618">
                  <c:v>43322</c:v>
                </c:pt>
                <c:pt idx="1619">
                  <c:v>43323</c:v>
                </c:pt>
                <c:pt idx="1620">
                  <c:v>43324</c:v>
                </c:pt>
                <c:pt idx="1621">
                  <c:v>43325</c:v>
                </c:pt>
                <c:pt idx="1622">
                  <c:v>43326</c:v>
                </c:pt>
                <c:pt idx="1623">
                  <c:v>43327</c:v>
                </c:pt>
                <c:pt idx="1624">
                  <c:v>43328</c:v>
                </c:pt>
                <c:pt idx="1625">
                  <c:v>43329</c:v>
                </c:pt>
                <c:pt idx="1626">
                  <c:v>43330</c:v>
                </c:pt>
                <c:pt idx="1627">
                  <c:v>43331</c:v>
                </c:pt>
                <c:pt idx="1628">
                  <c:v>43332</c:v>
                </c:pt>
                <c:pt idx="1629">
                  <c:v>43333</c:v>
                </c:pt>
                <c:pt idx="1630">
                  <c:v>43334</c:v>
                </c:pt>
                <c:pt idx="1631">
                  <c:v>43335</c:v>
                </c:pt>
                <c:pt idx="1632">
                  <c:v>43336</c:v>
                </c:pt>
                <c:pt idx="1633">
                  <c:v>43337</c:v>
                </c:pt>
                <c:pt idx="1634">
                  <c:v>43338</c:v>
                </c:pt>
                <c:pt idx="1635">
                  <c:v>43339</c:v>
                </c:pt>
                <c:pt idx="1636">
                  <c:v>43340</c:v>
                </c:pt>
                <c:pt idx="1637">
                  <c:v>43341</c:v>
                </c:pt>
                <c:pt idx="1638">
                  <c:v>43342</c:v>
                </c:pt>
                <c:pt idx="1639">
                  <c:v>43343</c:v>
                </c:pt>
                <c:pt idx="1640">
                  <c:v>43344</c:v>
                </c:pt>
                <c:pt idx="1641">
                  <c:v>43345</c:v>
                </c:pt>
                <c:pt idx="1642">
                  <c:v>43346</c:v>
                </c:pt>
                <c:pt idx="1643">
                  <c:v>43347</c:v>
                </c:pt>
                <c:pt idx="1644">
                  <c:v>43348</c:v>
                </c:pt>
                <c:pt idx="1645">
                  <c:v>43349</c:v>
                </c:pt>
                <c:pt idx="1646">
                  <c:v>43350</c:v>
                </c:pt>
                <c:pt idx="1647">
                  <c:v>43351</c:v>
                </c:pt>
                <c:pt idx="1648">
                  <c:v>43352</c:v>
                </c:pt>
                <c:pt idx="1649">
                  <c:v>43353</c:v>
                </c:pt>
                <c:pt idx="1650">
                  <c:v>43354</c:v>
                </c:pt>
                <c:pt idx="1651">
                  <c:v>43355</c:v>
                </c:pt>
                <c:pt idx="1652">
                  <c:v>43356</c:v>
                </c:pt>
                <c:pt idx="1653">
                  <c:v>43357</c:v>
                </c:pt>
                <c:pt idx="1654">
                  <c:v>43358</c:v>
                </c:pt>
                <c:pt idx="1655">
                  <c:v>43359</c:v>
                </c:pt>
                <c:pt idx="1656">
                  <c:v>43360</c:v>
                </c:pt>
                <c:pt idx="1657">
                  <c:v>43361</c:v>
                </c:pt>
                <c:pt idx="1658">
                  <c:v>43362</c:v>
                </c:pt>
                <c:pt idx="1659">
                  <c:v>43363</c:v>
                </c:pt>
                <c:pt idx="1660">
                  <c:v>43364</c:v>
                </c:pt>
                <c:pt idx="1661">
                  <c:v>43365</c:v>
                </c:pt>
                <c:pt idx="1662">
                  <c:v>43366</c:v>
                </c:pt>
                <c:pt idx="1663">
                  <c:v>43367</c:v>
                </c:pt>
                <c:pt idx="1664">
                  <c:v>43368</c:v>
                </c:pt>
                <c:pt idx="1665">
                  <c:v>43369</c:v>
                </c:pt>
                <c:pt idx="1666">
                  <c:v>43370</c:v>
                </c:pt>
                <c:pt idx="1667">
                  <c:v>43371</c:v>
                </c:pt>
                <c:pt idx="1668">
                  <c:v>43372</c:v>
                </c:pt>
                <c:pt idx="1669">
                  <c:v>43373</c:v>
                </c:pt>
                <c:pt idx="1670">
                  <c:v>43374</c:v>
                </c:pt>
                <c:pt idx="1671">
                  <c:v>43375</c:v>
                </c:pt>
                <c:pt idx="1672">
                  <c:v>43376</c:v>
                </c:pt>
                <c:pt idx="1673">
                  <c:v>43377</c:v>
                </c:pt>
                <c:pt idx="1674">
                  <c:v>43378</c:v>
                </c:pt>
                <c:pt idx="1675">
                  <c:v>43379</c:v>
                </c:pt>
                <c:pt idx="1676">
                  <c:v>43380</c:v>
                </c:pt>
                <c:pt idx="1677">
                  <c:v>43381</c:v>
                </c:pt>
                <c:pt idx="1678">
                  <c:v>43382</c:v>
                </c:pt>
                <c:pt idx="1679">
                  <c:v>43383</c:v>
                </c:pt>
                <c:pt idx="1680">
                  <c:v>43384</c:v>
                </c:pt>
                <c:pt idx="1681">
                  <c:v>43385</c:v>
                </c:pt>
                <c:pt idx="1682">
                  <c:v>43386</c:v>
                </c:pt>
                <c:pt idx="1683">
                  <c:v>43387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43393</c:v>
                </c:pt>
                <c:pt idx="1690">
                  <c:v>43394</c:v>
                </c:pt>
                <c:pt idx="1691">
                  <c:v>43395</c:v>
                </c:pt>
                <c:pt idx="1692">
                  <c:v>43396</c:v>
                </c:pt>
                <c:pt idx="1693">
                  <c:v>43397</c:v>
                </c:pt>
                <c:pt idx="1694">
                  <c:v>43398</c:v>
                </c:pt>
                <c:pt idx="1695">
                  <c:v>43399</c:v>
                </c:pt>
                <c:pt idx="1696">
                  <c:v>43400</c:v>
                </c:pt>
                <c:pt idx="1697">
                  <c:v>43401</c:v>
                </c:pt>
                <c:pt idx="1698">
                  <c:v>43402</c:v>
                </c:pt>
                <c:pt idx="1699">
                  <c:v>43403</c:v>
                </c:pt>
                <c:pt idx="1700">
                  <c:v>43404</c:v>
                </c:pt>
                <c:pt idx="1701">
                  <c:v>43405</c:v>
                </c:pt>
                <c:pt idx="1702">
                  <c:v>43406</c:v>
                </c:pt>
                <c:pt idx="1703">
                  <c:v>43407</c:v>
                </c:pt>
                <c:pt idx="1704">
                  <c:v>43408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43414</c:v>
                </c:pt>
                <c:pt idx="1711">
                  <c:v>43415</c:v>
                </c:pt>
                <c:pt idx="1712">
                  <c:v>43416</c:v>
                </c:pt>
                <c:pt idx="1713">
                  <c:v>43417</c:v>
                </c:pt>
                <c:pt idx="1714">
                  <c:v>43418</c:v>
                </c:pt>
                <c:pt idx="1715">
                  <c:v>43419</c:v>
                </c:pt>
                <c:pt idx="1716">
                  <c:v>43420</c:v>
                </c:pt>
                <c:pt idx="1717">
                  <c:v>43421</c:v>
                </c:pt>
                <c:pt idx="1718">
                  <c:v>43422</c:v>
                </c:pt>
                <c:pt idx="1719">
                  <c:v>43423</c:v>
                </c:pt>
                <c:pt idx="1720">
                  <c:v>43424</c:v>
                </c:pt>
                <c:pt idx="1721">
                  <c:v>43425</c:v>
                </c:pt>
                <c:pt idx="1722">
                  <c:v>43426</c:v>
                </c:pt>
                <c:pt idx="1723">
                  <c:v>43427</c:v>
                </c:pt>
                <c:pt idx="1724">
                  <c:v>43428</c:v>
                </c:pt>
                <c:pt idx="1725">
                  <c:v>43429</c:v>
                </c:pt>
                <c:pt idx="1726">
                  <c:v>43430</c:v>
                </c:pt>
                <c:pt idx="1727">
                  <c:v>43431</c:v>
                </c:pt>
                <c:pt idx="1728">
                  <c:v>43432</c:v>
                </c:pt>
                <c:pt idx="1729">
                  <c:v>43433</c:v>
                </c:pt>
                <c:pt idx="1730">
                  <c:v>43434</c:v>
                </c:pt>
                <c:pt idx="1731">
                  <c:v>43435</c:v>
                </c:pt>
                <c:pt idx="1732">
                  <c:v>43436</c:v>
                </c:pt>
                <c:pt idx="1733">
                  <c:v>43437</c:v>
                </c:pt>
                <c:pt idx="1734">
                  <c:v>43438</c:v>
                </c:pt>
                <c:pt idx="1735">
                  <c:v>43439</c:v>
                </c:pt>
                <c:pt idx="1736">
                  <c:v>43440</c:v>
                </c:pt>
                <c:pt idx="1737">
                  <c:v>43441</c:v>
                </c:pt>
                <c:pt idx="1738">
                  <c:v>43442</c:v>
                </c:pt>
                <c:pt idx="1739">
                  <c:v>43443</c:v>
                </c:pt>
                <c:pt idx="1740">
                  <c:v>43444</c:v>
                </c:pt>
                <c:pt idx="1741">
                  <c:v>43445</c:v>
                </c:pt>
                <c:pt idx="1742">
                  <c:v>43446</c:v>
                </c:pt>
                <c:pt idx="1743">
                  <c:v>43447</c:v>
                </c:pt>
                <c:pt idx="1744">
                  <c:v>43448</c:v>
                </c:pt>
                <c:pt idx="1745">
                  <c:v>43449</c:v>
                </c:pt>
                <c:pt idx="1746">
                  <c:v>43450</c:v>
                </c:pt>
                <c:pt idx="1747">
                  <c:v>43451</c:v>
                </c:pt>
                <c:pt idx="1748">
                  <c:v>43452</c:v>
                </c:pt>
                <c:pt idx="1749">
                  <c:v>43453</c:v>
                </c:pt>
                <c:pt idx="1750">
                  <c:v>43454</c:v>
                </c:pt>
                <c:pt idx="1751">
                  <c:v>43455</c:v>
                </c:pt>
                <c:pt idx="1752">
                  <c:v>43456</c:v>
                </c:pt>
                <c:pt idx="1753">
                  <c:v>43457</c:v>
                </c:pt>
                <c:pt idx="1754">
                  <c:v>43458</c:v>
                </c:pt>
                <c:pt idx="1755">
                  <c:v>43459</c:v>
                </c:pt>
                <c:pt idx="1756">
                  <c:v>43460</c:v>
                </c:pt>
                <c:pt idx="1757">
                  <c:v>43461</c:v>
                </c:pt>
                <c:pt idx="1758">
                  <c:v>43462</c:v>
                </c:pt>
                <c:pt idx="1759">
                  <c:v>43463</c:v>
                </c:pt>
                <c:pt idx="1760">
                  <c:v>43464</c:v>
                </c:pt>
                <c:pt idx="1761">
                  <c:v>43465</c:v>
                </c:pt>
                <c:pt idx="1762">
                  <c:v>43466</c:v>
                </c:pt>
                <c:pt idx="1763">
                  <c:v>43467</c:v>
                </c:pt>
                <c:pt idx="1764">
                  <c:v>43468</c:v>
                </c:pt>
                <c:pt idx="1765">
                  <c:v>43469</c:v>
                </c:pt>
                <c:pt idx="1766">
                  <c:v>43470</c:v>
                </c:pt>
                <c:pt idx="1767">
                  <c:v>43471</c:v>
                </c:pt>
                <c:pt idx="1768">
                  <c:v>43472</c:v>
                </c:pt>
                <c:pt idx="1769">
                  <c:v>43473</c:v>
                </c:pt>
                <c:pt idx="1770">
                  <c:v>43474</c:v>
                </c:pt>
                <c:pt idx="1771">
                  <c:v>43475</c:v>
                </c:pt>
                <c:pt idx="1772">
                  <c:v>43476</c:v>
                </c:pt>
                <c:pt idx="1773">
                  <c:v>43477</c:v>
                </c:pt>
                <c:pt idx="1774">
                  <c:v>43478</c:v>
                </c:pt>
                <c:pt idx="1775">
                  <c:v>43479</c:v>
                </c:pt>
                <c:pt idx="1776">
                  <c:v>43480</c:v>
                </c:pt>
                <c:pt idx="1777">
                  <c:v>43481</c:v>
                </c:pt>
                <c:pt idx="1778">
                  <c:v>43482</c:v>
                </c:pt>
                <c:pt idx="1779">
                  <c:v>43483</c:v>
                </c:pt>
                <c:pt idx="1780">
                  <c:v>43484</c:v>
                </c:pt>
                <c:pt idx="1781">
                  <c:v>43485</c:v>
                </c:pt>
                <c:pt idx="1782">
                  <c:v>43486</c:v>
                </c:pt>
                <c:pt idx="1783">
                  <c:v>43487</c:v>
                </c:pt>
                <c:pt idx="1784">
                  <c:v>43488</c:v>
                </c:pt>
                <c:pt idx="1785">
                  <c:v>43489</c:v>
                </c:pt>
                <c:pt idx="1786">
                  <c:v>43490</c:v>
                </c:pt>
                <c:pt idx="1787">
                  <c:v>43491</c:v>
                </c:pt>
                <c:pt idx="1788">
                  <c:v>43492</c:v>
                </c:pt>
                <c:pt idx="1789">
                  <c:v>43493</c:v>
                </c:pt>
                <c:pt idx="1790">
                  <c:v>43494</c:v>
                </c:pt>
                <c:pt idx="1791">
                  <c:v>43495</c:v>
                </c:pt>
                <c:pt idx="1792">
                  <c:v>43496</c:v>
                </c:pt>
                <c:pt idx="1793">
                  <c:v>43497</c:v>
                </c:pt>
                <c:pt idx="1794">
                  <c:v>43498</c:v>
                </c:pt>
                <c:pt idx="1795">
                  <c:v>43499</c:v>
                </c:pt>
                <c:pt idx="1796">
                  <c:v>43500</c:v>
                </c:pt>
                <c:pt idx="1797">
                  <c:v>43501</c:v>
                </c:pt>
                <c:pt idx="1798">
                  <c:v>43502</c:v>
                </c:pt>
                <c:pt idx="1799">
                  <c:v>43503</c:v>
                </c:pt>
                <c:pt idx="1800">
                  <c:v>43504</c:v>
                </c:pt>
                <c:pt idx="1801">
                  <c:v>43505</c:v>
                </c:pt>
                <c:pt idx="1802">
                  <c:v>43506</c:v>
                </c:pt>
                <c:pt idx="1803">
                  <c:v>43507</c:v>
                </c:pt>
                <c:pt idx="1804">
                  <c:v>43508</c:v>
                </c:pt>
                <c:pt idx="1805">
                  <c:v>43509</c:v>
                </c:pt>
                <c:pt idx="1806">
                  <c:v>43510</c:v>
                </c:pt>
                <c:pt idx="1807">
                  <c:v>43511</c:v>
                </c:pt>
                <c:pt idx="1808">
                  <c:v>43512</c:v>
                </c:pt>
                <c:pt idx="1809">
                  <c:v>43513</c:v>
                </c:pt>
                <c:pt idx="1810">
                  <c:v>43514</c:v>
                </c:pt>
                <c:pt idx="1811">
                  <c:v>43515</c:v>
                </c:pt>
                <c:pt idx="1812">
                  <c:v>43516</c:v>
                </c:pt>
                <c:pt idx="1813">
                  <c:v>43517</c:v>
                </c:pt>
                <c:pt idx="1814">
                  <c:v>43518</c:v>
                </c:pt>
                <c:pt idx="1815">
                  <c:v>43519</c:v>
                </c:pt>
                <c:pt idx="1816">
                  <c:v>43520</c:v>
                </c:pt>
                <c:pt idx="1817">
                  <c:v>43521</c:v>
                </c:pt>
                <c:pt idx="1818">
                  <c:v>43522</c:v>
                </c:pt>
                <c:pt idx="1819">
                  <c:v>43523</c:v>
                </c:pt>
                <c:pt idx="1820">
                  <c:v>43524</c:v>
                </c:pt>
                <c:pt idx="1821">
                  <c:v>43525</c:v>
                </c:pt>
                <c:pt idx="1822">
                  <c:v>43526</c:v>
                </c:pt>
                <c:pt idx="1823">
                  <c:v>43527</c:v>
                </c:pt>
                <c:pt idx="1824">
                  <c:v>43528</c:v>
                </c:pt>
                <c:pt idx="1825">
                  <c:v>43529</c:v>
                </c:pt>
                <c:pt idx="1826">
                  <c:v>43530</c:v>
                </c:pt>
                <c:pt idx="1827">
                  <c:v>43531</c:v>
                </c:pt>
                <c:pt idx="1828">
                  <c:v>43532</c:v>
                </c:pt>
                <c:pt idx="1829">
                  <c:v>43533</c:v>
                </c:pt>
                <c:pt idx="1830">
                  <c:v>43534</c:v>
                </c:pt>
                <c:pt idx="1831">
                  <c:v>43535</c:v>
                </c:pt>
                <c:pt idx="1832">
                  <c:v>43536</c:v>
                </c:pt>
                <c:pt idx="1833">
                  <c:v>43537</c:v>
                </c:pt>
                <c:pt idx="1834">
                  <c:v>43538</c:v>
                </c:pt>
                <c:pt idx="1835">
                  <c:v>43539</c:v>
                </c:pt>
                <c:pt idx="1836">
                  <c:v>43540</c:v>
                </c:pt>
                <c:pt idx="1837">
                  <c:v>43541</c:v>
                </c:pt>
                <c:pt idx="1838">
                  <c:v>43542</c:v>
                </c:pt>
                <c:pt idx="1839">
                  <c:v>43543</c:v>
                </c:pt>
                <c:pt idx="1840">
                  <c:v>43544</c:v>
                </c:pt>
                <c:pt idx="1841">
                  <c:v>43545</c:v>
                </c:pt>
                <c:pt idx="1842">
                  <c:v>43546</c:v>
                </c:pt>
                <c:pt idx="1843">
                  <c:v>43547</c:v>
                </c:pt>
                <c:pt idx="1844">
                  <c:v>43548</c:v>
                </c:pt>
                <c:pt idx="1845">
                  <c:v>43549</c:v>
                </c:pt>
                <c:pt idx="1846">
                  <c:v>43550</c:v>
                </c:pt>
                <c:pt idx="1847">
                  <c:v>43551</c:v>
                </c:pt>
                <c:pt idx="1848">
                  <c:v>43552</c:v>
                </c:pt>
                <c:pt idx="1849">
                  <c:v>43553</c:v>
                </c:pt>
                <c:pt idx="1850">
                  <c:v>43554</c:v>
                </c:pt>
                <c:pt idx="1851">
                  <c:v>43555</c:v>
                </c:pt>
                <c:pt idx="1852">
                  <c:v>43556</c:v>
                </c:pt>
                <c:pt idx="1853">
                  <c:v>43557</c:v>
                </c:pt>
                <c:pt idx="1854">
                  <c:v>43558</c:v>
                </c:pt>
                <c:pt idx="1855">
                  <c:v>43559</c:v>
                </c:pt>
                <c:pt idx="1856">
                  <c:v>43560</c:v>
                </c:pt>
                <c:pt idx="1857">
                  <c:v>43561</c:v>
                </c:pt>
                <c:pt idx="1858">
                  <c:v>43562</c:v>
                </c:pt>
                <c:pt idx="1859">
                  <c:v>43563</c:v>
                </c:pt>
                <c:pt idx="1860">
                  <c:v>43564</c:v>
                </c:pt>
                <c:pt idx="1861">
                  <c:v>43565</c:v>
                </c:pt>
                <c:pt idx="1862">
                  <c:v>43566</c:v>
                </c:pt>
                <c:pt idx="1863">
                  <c:v>43567</c:v>
                </c:pt>
                <c:pt idx="1864">
                  <c:v>43568</c:v>
                </c:pt>
                <c:pt idx="1865">
                  <c:v>43569</c:v>
                </c:pt>
                <c:pt idx="1866">
                  <c:v>43570</c:v>
                </c:pt>
                <c:pt idx="1867">
                  <c:v>43571</c:v>
                </c:pt>
                <c:pt idx="1868">
                  <c:v>43572</c:v>
                </c:pt>
                <c:pt idx="1869">
                  <c:v>43573</c:v>
                </c:pt>
                <c:pt idx="1870">
                  <c:v>43574</c:v>
                </c:pt>
                <c:pt idx="1871">
                  <c:v>43575</c:v>
                </c:pt>
                <c:pt idx="1872">
                  <c:v>43576</c:v>
                </c:pt>
                <c:pt idx="1873">
                  <c:v>43577</c:v>
                </c:pt>
                <c:pt idx="1874">
                  <c:v>43578</c:v>
                </c:pt>
                <c:pt idx="1875">
                  <c:v>43579</c:v>
                </c:pt>
                <c:pt idx="1876">
                  <c:v>43580</c:v>
                </c:pt>
                <c:pt idx="1877">
                  <c:v>43581</c:v>
                </c:pt>
                <c:pt idx="1878">
                  <c:v>43582</c:v>
                </c:pt>
                <c:pt idx="1879">
                  <c:v>43583</c:v>
                </c:pt>
                <c:pt idx="1880">
                  <c:v>43584</c:v>
                </c:pt>
                <c:pt idx="1881">
                  <c:v>43585</c:v>
                </c:pt>
                <c:pt idx="1882">
                  <c:v>43586</c:v>
                </c:pt>
                <c:pt idx="1883">
                  <c:v>43587</c:v>
                </c:pt>
                <c:pt idx="1884">
                  <c:v>43588</c:v>
                </c:pt>
                <c:pt idx="1885">
                  <c:v>43589</c:v>
                </c:pt>
                <c:pt idx="1886">
                  <c:v>43590</c:v>
                </c:pt>
                <c:pt idx="1887">
                  <c:v>43591</c:v>
                </c:pt>
                <c:pt idx="1888">
                  <c:v>43592</c:v>
                </c:pt>
                <c:pt idx="1889">
                  <c:v>43593</c:v>
                </c:pt>
                <c:pt idx="1890">
                  <c:v>43594</c:v>
                </c:pt>
                <c:pt idx="1891">
                  <c:v>43595</c:v>
                </c:pt>
                <c:pt idx="1892">
                  <c:v>43596</c:v>
                </c:pt>
                <c:pt idx="1893">
                  <c:v>43597</c:v>
                </c:pt>
                <c:pt idx="1894">
                  <c:v>43598</c:v>
                </c:pt>
                <c:pt idx="1895">
                  <c:v>43599</c:v>
                </c:pt>
                <c:pt idx="1896">
                  <c:v>43600</c:v>
                </c:pt>
                <c:pt idx="1897">
                  <c:v>43601</c:v>
                </c:pt>
                <c:pt idx="1898">
                  <c:v>43602</c:v>
                </c:pt>
                <c:pt idx="1899">
                  <c:v>43603</c:v>
                </c:pt>
                <c:pt idx="1900">
                  <c:v>43604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43610</c:v>
                </c:pt>
                <c:pt idx="1907">
                  <c:v>43611</c:v>
                </c:pt>
                <c:pt idx="1908">
                  <c:v>43612</c:v>
                </c:pt>
                <c:pt idx="1909">
                  <c:v>43613</c:v>
                </c:pt>
                <c:pt idx="1910">
                  <c:v>43614</c:v>
                </c:pt>
                <c:pt idx="1911">
                  <c:v>43615</c:v>
                </c:pt>
                <c:pt idx="1912">
                  <c:v>43616</c:v>
                </c:pt>
                <c:pt idx="1913">
                  <c:v>43617</c:v>
                </c:pt>
                <c:pt idx="1914">
                  <c:v>43618</c:v>
                </c:pt>
                <c:pt idx="1915">
                  <c:v>43619</c:v>
                </c:pt>
                <c:pt idx="1916">
                  <c:v>43620</c:v>
                </c:pt>
                <c:pt idx="1917">
                  <c:v>43621</c:v>
                </c:pt>
                <c:pt idx="1918">
                  <c:v>43622</c:v>
                </c:pt>
                <c:pt idx="1919">
                  <c:v>43623</c:v>
                </c:pt>
                <c:pt idx="1920">
                  <c:v>43624</c:v>
                </c:pt>
                <c:pt idx="1921">
                  <c:v>43625</c:v>
                </c:pt>
                <c:pt idx="1922">
                  <c:v>43626</c:v>
                </c:pt>
                <c:pt idx="1923">
                  <c:v>43627</c:v>
                </c:pt>
                <c:pt idx="1924">
                  <c:v>43628</c:v>
                </c:pt>
                <c:pt idx="1925">
                  <c:v>43629</c:v>
                </c:pt>
                <c:pt idx="1926">
                  <c:v>43630</c:v>
                </c:pt>
                <c:pt idx="1927">
                  <c:v>43631</c:v>
                </c:pt>
                <c:pt idx="1928">
                  <c:v>43632</c:v>
                </c:pt>
                <c:pt idx="1929">
                  <c:v>43633</c:v>
                </c:pt>
                <c:pt idx="1930">
                  <c:v>43634</c:v>
                </c:pt>
                <c:pt idx="1931">
                  <c:v>43635</c:v>
                </c:pt>
                <c:pt idx="1932">
                  <c:v>43636</c:v>
                </c:pt>
                <c:pt idx="1933">
                  <c:v>43637</c:v>
                </c:pt>
                <c:pt idx="1934">
                  <c:v>43638</c:v>
                </c:pt>
                <c:pt idx="1935">
                  <c:v>43639</c:v>
                </c:pt>
                <c:pt idx="1936">
                  <c:v>43640</c:v>
                </c:pt>
                <c:pt idx="1937">
                  <c:v>43641</c:v>
                </c:pt>
                <c:pt idx="1938">
                  <c:v>43642</c:v>
                </c:pt>
                <c:pt idx="1939">
                  <c:v>43643</c:v>
                </c:pt>
                <c:pt idx="1940">
                  <c:v>43644</c:v>
                </c:pt>
                <c:pt idx="1941">
                  <c:v>43645</c:v>
                </c:pt>
                <c:pt idx="1942">
                  <c:v>43646</c:v>
                </c:pt>
                <c:pt idx="1943">
                  <c:v>43647</c:v>
                </c:pt>
                <c:pt idx="1944">
                  <c:v>43648</c:v>
                </c:pt>
                <c:pt idx="1945">
                  <c:v>43649</c:v>
                </c:pt>
                <c:pt idx="1946">
                  <c:v>43650</c:v>
                </c:pt>
                <c:pt idx="1947">
                  <c:v>43651</c:v>
                </c:pt>
                <c:pt idx="1948">
                  <c:v>43652</c:v>
                </c:pt>
                <c:pt idx="1949">
                  <c:v>43653</c:v>
                </c:pt>
                <c:pt idx="1950">
                  <c:v>43654</c:v>
                </c:pt>
                <c:pt idx="1951">
                  <c:v>43655</c:v>
                </c:pt>
                <c:pt idx="1952">
                  <c:v>43656</c:v>
                </c:pt>
                <c:pt idx="1953">
                  <c:v>43657</c:v>
                </c:pt>
                <c:pt idx="1954">
                  <c:v>43658</c:v>
                </c:pt>
                <c:pt idx="1955">
                  <c:v>43659</c:v>
                </c:pt>
                <c:pt idx="1956">
                  <c:v>43660</c:v>
                </c:pt>
                <c:pt idx="1957">
                  <c:v>43661</c:v>
                </c:pt>
                <c:pt idx="1958">
                  <c:v>43662</c:v>
                </c:pt>
                <c:pt idx="1959">
                  <c:v>43663</c:v>
                </c:pt>
                <c:pt idx="1960">
                  <c:v>43664</c:v>
                </c:pt>
                <c:pt idx="1961">
                  <c:v>43665</c:v>
                </c:pt>
                <c:pt idx="1962">
                  <c:v>43666</c:v>
                </c:pt>
                <c:pt idx="1963">
                  <c:v>43667</c:v>
                </c:pt>
                <c:pt idx="1964">
                  <c:v>43668</c:v>
                </c:pt>
                <c:pt idx="1965">
                  <c:v>43669</c:v>
                </c:pt>
                <c:pt idx="1966">
                  <c:v>43670</c:v>
                </c:pt>
                <c:pt idx="1967">
                  <c:v>43671</c:v>
                </c:pt>
                <c:pt idx="1968">
                  <c:v>43672</c:v>
                </c:pt>
                <c:pt idx="1969">
                  <c:v>43673</c:v>
                </c:pt>
                <c:pt idx="1970">
                  <c:v>43674</c:v>
                </c:pt>
                <c:pt idx="1971">
                  <c:v>43675</c:v>
                </c:pt>
                <c:pt idx="1972">
                  <c:v>43676</c:v>
                </c:pt>
                <c:pt idx="1973">
                  <c:v>43677</c:v>
                </c:pt>
                <c:pt idx="1974">
                  <c:v>43678</c:v>
                </c:pt>
                <c:pt idx="1975">
                  <c:v>43679</c:v>
                </c:pt>
                <c:pt idx="1976">
                  <c:v>43680</c:v>
                </c:pt>
                <c:pt idx="1977">
                  <c:v>43681</c:v>
                </c:pt>
                <c:pt idx="1978">
                  <c:v>43682</c:v>
                </c:pt>
                <c:pt idx="1979">
                  <c:v>43683</c:v>
                </c:pt>
                <c:pt idx="1980">
                  <c:v>43684</c:v>
                </c:pt>
                <c:pt idx="1981">
                  <c:v>43685</c:v>
                </c:pt>
                <c:pt idx="1982">
                  <c:v>43686</c:v>
                </c:pt>
                <c:pt idx="1983">
                  <c:v>43687</c:v>
                </c:pt>
                <c:pt idx="1984">
                  <c:v>43688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43694</c:v>
                </c:pt>
                <c:pt idx="1991">
                  <c:v>43695</c:v>
                </c:pt>
                <c:pt idx="1992">
                  <c:v>43696</c:v>
                </c:pt>
                <c:pt idx="1993">
                  <c:v>43697</c:v>
                </c:pt>
                <c:pt idx="1994">
                  <c:v>43698</c:v>
                </c:pt>
                <c:pt idx="1995">
                  <c:v>43699</c:v>
                </c:pt>
                <c:pt idx="1996">
                  <c:v>43700</c:v>
                </c:pt>
                <c:pt idx="1997">
                  <c:v>43701</c:v>
                </c:pt>
                <c:pt idx="1998">
                  <c:v>43702</c:v>
                </c:pt>
                <c:pt idx="1999">
                  <c:v>43703</c:v>
                </c:pt>
                <c:pt idx="2000">
                  <c:v>43704</c:v>
                </c:pt>
                <c:pt idx="2001">
                  <c:v>43705</c:v>
                </c:pt>
                <c:pt idx="2002">
                  <c:v>43706</c:v>
                </c:pt>
                <c:pt idx="2003">
                  <c:v>43707</c:v>
                </c:pt>
                <c:pt idx="2004">
                  <c:v>43708</c:v>
                </c:pt>
                <c:pt idx="2005">
                  <c:v>43709</c:v>
                </c:pt>
                <c:pt idx="2006">
                  <c:v>43710</c:v>
                </c:pt>
                <c:pt idx="2007">
                  <c:v>43711</c:v>
                </c:pt>
                <c:pt idx="2008">
                  <c:v>43712</c:v>
                </c:pt>
                <c:pt idx="2009">
                  <c:v>43713</c:v>
                </c:pt>
                <c:pt idx="2010">
                  <c:v>43714</c:v>
                </c:pt>
                <c:pt idx="2011">
                  <c:v>43715</c:v>
                </c:pt>
                <c:pt idx="2012">
                  <c:v>43716</c:v>
                </c:pt>
                <c:pt idx="2013">
                  <c:v>43717</c:v>
                </c:pt>
                <c:pt idx="2014">
                  <c:v>43718</c:v>
                </c:pt>
                <c:pt idx="2015">
                  <c:v>43719</c:v>
                </c:pt>
                <c:pt idx="2016">
                  <c:v>43720</c:v>
                </c:pt>
                <c:pt idx="2017">
                  <c:v>43721</c:v>
                </c:pt>
                <c:pt idx="2018">
                  <c:v>43722</c:v>
                </c:pt>
                <c:pt idx="2019">
                  <c:v>43723</c:v>
                </c:pt>
                <c:pt idx="2020">
                  <c:v>43724</c:v>
                </c:pt>
                <c:pt idx="2021">
                  <c:v>43725</c:v>
                </c:pt>
                <c:pt idx="2022">
                  <c:v>43726</c:v>
                </c:pt>
                <c:pt idx="2023">
                  <c:v>43727</c:v>
                </c:pt>
                <c:pt idx="2024">
                  <c:v>43728</c:v>
                </c:pt>
                <c:pt idx="2025">
                  <c:v>43729</c:v>
                </c:pt>
                <c:pt idx="2026">
                  <c:v>43730</c:v>
                </c:pt>
                <c:pt idx="2027">
                  <c:v>43731</c:v>
                </c:pt>
                <c:pt idx="2028">
                  <c:v>43732</c:v>
                </c:pt>
                <c:pt idx="2029">
                  <c:v>43733</c:v>
                </c:pt>
                <c:pt idx="2030">
                  <c:v>43734</c:v>
                </c:pt>
                <c:pt idx="2031">
                  <c:v>43735</c:v>
                </c:pt>
                <c:pt idx="2032">
                  <c:v>43736</c:v>
                </c:pt>
                <c:pt idx="2033">
                  <c:v>43737</c:v>
                </c:pt>
                <c:pt idx="2034">
                  <c:v>43738</c:v>
                </c:pt>
                <c:pt idx="2035">
                  <c:v>43739</c:v>
                </c:pt>
                <c:pt idx="2036">
                  <c:v>43740</c:v>
                </c:pt>
                <c:pt idx="2037">
                  <c:v>43741</c:v>
                </c:pt>
                <c:pt idx="2038">
                  <c:v>43742</c:v>
                </c:pt>
                <c:pt idx="2039">
                  <c:v>43743</c:v>
                </c:pt>
                <c:pt idx="2040">
                  <c:v>43744</c:v>
                </c:pt>
                <c:pt idx="2041">
                  <c:v>43745</c:v>
                </c:pt>
                <c:pt idx="2042">
                  <c:v>43746</c:v>
                </c:pt>
                <c:pt idx="2043">
                  <c:v>43747</c:v>
                </c:pt>
                <c:pt idx="2044">
                  <c:v>43748</c:v>
                </c:pt>
                <c:pt idx="2045">
                  <c:v>43749</c:v>
                </c:pt>
                <c:pt idx="2046">
                  <c:v>43750</c:v>
                </c:pt>
                <c:pt idx="2047">
                  <c:v>43751</c:v>
                </c:pt>
                <c:pt idx="2048">
                  <c:v>43752</c:v>
                </c:pt>
                <c:pt idx="2049">
                  <c:v>43753</c:v>
                </c:pt>
                <c:pt idx="2050">
                  <c:v>43754</c:v>
                </c:pt>
                <c:pt idx="2051">
                  <c:v>43755</c:v>
                </c:pt>
                <c:pt idx="2052">
                  <c:v>43756</c:v>
                </c:pt>
                <c:pt idx="2053">
                  <c:v>43757</c:v>
                </c:pt>
                <c:pt idx="2054">
                  <c:v>43758</c:v>
                </c:pt>
                <c:pt idx="2055">
                  <c:v>43759</c:v>
                </c:pt>
                <c:pt idx="2056">
                  <c:v>43760</c:v>
                </c:pt>
                <c:pt idx="2057">
                  <c:v>43761</c:v>
                </c:pt>
                <c:pt idx="2058">
                  <c:v>43762</c:v>
                </c:pt>
                <c:pt idx="2059">
                  <c:v>43763</c:v>
                </c:pt>
                <c:pt idx="2060">
                  <c:v>43764</c:v>
                </c:pt>
                <c:pt idx="2061">
                  <c:v>43765</c:v>
                </c:pt>
                <c:pt idx="2062">
                  <c:v>43766</c:v>
                </c:pt>
                <c:pt idx="2063">
                  <c:v>43767</c:v>
                </c:pt>
                <c:pt idx="2064">
                  <c:v>43768</c:v>
                </c:pt>
                <c:pt idx="2065">
                  <c:v>43769</c:v>
                </c:pt>
                <c:pt idx="2066">
                  <c:v>43770</c:v>
                </c:pt>
                <c:pt idx="2067">
                  <c:v>43771</c:v>
                </c:pt>
                <c:pt idx="2068">
                  <c:v>43772</c:v>
                </c:pt>
                <c:pt idx="2069">
                  <c:v>43773</c:v>
                </c:pt>
                <c:pt idx="2070">
                  <c:v>43774</c:v>
                </c:pt>
                <c:pt idx="2071">
                  <c:v>43775</c:v>
                </c:pt>
                <c:pt idx="2072">
                  <c:v>43776</c:v>
                </c:pt>
                <c:pt idx="2073">
                  <c:v>43777</c:v>
                </c:pt>
                <c:pt idx="2074">
                  <c:v>43778</c:v>
                </c:pt>
                <c:pt idx="2075">
                  <c:v>43779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43785</c:v>
                </c:pt>
                <c:pt idx="2082">
                  <c:v>43786</c:v>
                </c:pt>
                <c:pt idx="2083">
                  <c:v>43787</c:v>
                </c:pt>
                <c:pt idx="2084">
                  <c:v>43788</c:v>
                </c:pt>
                <c:pt idx="2085">
                  <c:v>43789</c:v>
                </c:pt>
                <c:pt idx="2086">
                  <c:v>43790</c:v>
                </c:pt>
                <c:pt idx="2087">
                  <c:v>43791</c:v>
                </c:pt>
                <c:pt idx="2088">
                  <c:v>43792</c:v>
                </c:pt>
                <c:pt idx="2089">
                  <c:v>43793</c:v>
                </c:pt>
                <c:pt idx="2090">
                  <c:v>43794</c:v>
                </c:pt>
                <c:pt idx="2091">
                  <c:v>43795</c:v>
                </c:pt>
                <c:pt idx="2092">
                  <c:v>43796</c:v>
                </c:pt>
                <c:pt idx="2093">
                  <c:v>43797</c:v>
                </c:pt>
                <c:pt idx="2094">
                  <c:v>43798</c:v>
                </c:pt>
                <c:pt idx="2095">
                  <c:v>43799</c:v>
                </c:pt>
                <c:pt idx="2096">
                  <c:v>43800</c:v>
                </c:pt>
                <c:pt idx="2097">
                  <c:v>43801</c:v>
                </c:pt>
                <c:pt idx="2098">
                  <c:v>43802</c:v>
                </c:pt>
                <c:pt idx="2099">
                  <c:v>43803</c:v>
                </c:pt>
                <c:pt idx="2100">
                  <c:v>43804</c:v>
                </c:pt>
                <c:pt idx="2101">
                  <c:v>43805</c:v>
                </c:pt>
                <c:pt idx="2102">
                  <c:v>43806</c:v>
                </c:pt>
                <c:pt idx="2103">
                  <c:v>43807</c:v>
                </c:pt>
                <c:pt idx="2104">
                  <c:v>43808</c:v>
                </c:pt>
                <c:pt idx="2105">
                  <c:v>43809</c:v>
                </c:pt>
                <c:pt idx="2106">
                  <c:v>43810</c:v>
                </c:pt>
                <c:pt idx="2107">
                  <c:v>43811</c:v>
                </c:pt>
                <c:pt idx="2108">
                  <c:v>43812</c:v>
                </c:pt>
                <c:pt idx="2109">
                  <c:v>43813</c:v>
                </c:pt>
                <c:pt idx="2110">
                  <c:v>43814</c:v>
                </c:pt>
                <c:pt idx="2111">
                  <c:v>43815</c:v>
                </c:pt>
                <c:pt idx="2112">
                  <c:v>43816</c:v>
                </c:pt>
                <c:pt idx="2113">
                  <c:v>43817</c:v>
                </c:pt>
                <c:pt idx="2114">
                  <c:v>43818</c:v>
                </c:pt>
                <c:pt idx="2115">
                  <c:v>43819</c:v>
                </c:pt>
                <c:pt idx="2116">
                  <c:v>43820</c:v>
                </c:pt>
                <c:pt idx="2117">
                  <c:v>43821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43827</c:v>
                </c:pt>
                <c:pt idx="2124">
                  <c:v>43828</c:v>
                </c:pt>
                <c:pt idx="2125">
                  <c:v>43829</c:v>
                </c:pt>
                <c:pt idx="2126">
                  <c:v>43830</c:v>
                </c:pt>
                <c:pt idx="2127">
                  <c:v>43831</c:v>
                </c:pt>
                <c:pt idx="2128">
                  <c:v>43832</c:v>
                </c:pt>
                <c:pt idx="2129">
                  <c:v>43833</c:v>
                </c:pt>
                <c:pt idx="2130">
                  <c:v>43834</c:v>
                </c:pt>
                <c:pt idx="2131">
                  <c:v>43835</c:v>
                </c:pt>
                <c:pt idx="2132">
                  <c:v>43836</c:v>
                </c:pt>
                <c:pt idx="2133">
                  <c:v>43837</c:v>
                </c:pt>
                <c:pt idx="2134">
                  <c:v>43838</c:v>
                </c:pt>
                <c:pt idx="2135">
                  <c:v>43839</c:v>
                </c:pt>
                <c:pt idx="2136">
                  <c:v>43840</c:v>
                </c:pt>
                <c:pt idx="2137">
                  <c:v>43841</c:v>
                </c:pt>
                <c:pt idx="2138">
                  <c:v>43842</c:v>
                </c:pt>
                <c:pt idx="2139">
                  <c:v>43843</c:v>
                </c:pt>
                <c:pt idx="2140">
                  <c:v>43844</c:v>
                </c:pt>
                <c:pt idx="2141">
                  <c:v>43845</c:v>
                </c:pt>
                <c:pt idx="2142">
                  <c:v>43846</c:v>
                </c:pt>
                <c:pt idx="2143">
                  <c:v>43847</c:v>
                </c:pt>
                <c:pt idx="2144">
                  <c:v>43848</c:v>
                </c:pt>
                <c:pt idx="2145">
                  <c:v>43849</c:v>
                </c:pt>
                <c:pt idx="2146">
                  <c:v>43850</c:v>
                </c:pt>
                <c:pt idx="2147">
                  <c:v>43851</c:v>
                </c:pt>
                <c:pt idx="2148">
                  <c:v>43852</c:v>
                </c:pt>
                <c:pt idx="2149">
                  <c:v>43853</c:v>
                </c:pt>
                <c:pt idx="2150">
                  <c:v>43854</c:v>
                </c:pt>
                <c:pt idx="2151">
                  <c:v>43855</c:v>
                </c:pt>
                <c:pt idx="2152">
                  <c:v>43856</c:v>
                </c:pt>
                <c:pt idx="2153">
                  <c:v>43857</c:v>
                </c:pt>
                <c:pt idx="2154">
                  <c:v>43858</c:v>
                </c:pt>
                <c:pt idx="2155">
                  <c:v>43859</c:v>
                </c:pt>
                <c:pt idx="2156">
                  <c:v>43860</c:v>
                </c:pt>
                <c:pt idx="2157">
                  <c:v>43861</c:v>
                </c:pt>
                <c:pt idx="2158">
                  <c:v>43862</c:v>
                </c:pt>
                <c:pt idx="2159">
                  <c:v>43863</c:v>
                </c:pt>
                <c:pt idx="2160">
                  <c:v>43864</c:v>
                </c:pt>
                <c:pt idx="2161">
                  <c:v>43865</c:v>
                </c:pt>
                <c:pt idx="2162">
                  <c:v>43866</c:v>
                </c:pt>
                <c:pt idx="2163">
                  <c:v>43867</c:v>
                </c:pt>
                <c:pt idx="2164">
                  <c:v>43868</c:v>
                </c:pt>
                <c:pt idx="2165">
                  <c:v>43869</c:v>
                </c:pt>
                <c:pt idx="2166">
                  <c:v>43870</c:v>
                </c:pt>
                <c:pt idx="2167">
                  <c:v>43871</c:v>
                </c:pt>
                <c:pt idx="2168">
                  <c:v>43872</c:v>
                </c:pt>
                <c:pt idx="2169">
                  <c:v>43873</c:v>
                </c:pt>
                <c:pt idx="2170">
                  <c:v>43874</c:v>
                </c:pt>
                <c:pt idx="2171">
                  <c:v>43875</c:v>
                </c:pt>
                <c:pt idx="2172">
                  <c:v>43876</c:v>
                </c:pt>
                <c:pt idx="2173">
                  <c:v>43877</c:v>
                </c:pt>
                <c:pt idx="2174">
                  <c:v>43878</c:v>
                </c:pt>
                <c:pt idx="2175">
                  <c:v>43879</c:v>
                </c:pt>
                <c:pt idx="2176">
                  <c:v>43880</c:v>
                </c:pt>
                <c:pt idx="2177">
                  <c:v>43881</c:v>
                </c:pt>
                <c:pt idx="2178">
                  <c:v>43882</c:v>
                </c:pt>
                <c:pt idx="2179">
                  <c:v>43883</c:v>
                </c:pt>
                <c:pt idx="2180">
                  <c:v>43884</c:v>
                </c:pt>
                <c:pt idx="2181">
                  <c:v>43885</c:v>
                </c:pt>
                <c:pt idx="2182">
                  <c:v>43886</c:v>
                </c:pt>
                <c:pt idx="2183">
                  <c:v>43887</c:v>
                </c:pt>
                <c:pt idx="2184">
                  <c:v>43888</c:v>
                </c:pt>
                <c:pt idx="2185">
                  <c:v>43889</c:v>
                </c:pt>
                <c:pt idx="2186">
                  <c:v>43890</c:v>
                </c:pt>
                <c:pt idx="2187">
                  <c:v>43891</c:v>
                </c:pt>
                <c:pt idx="2188">
                  <c:v>43892</c:v>
                </c:pt>
                <c:pt idx="2189">
                  <c:v>43893</c:v>
                </c:pt>
                <c:pt idx="2190">
                  <c:v>43894</c:v>
                </c:pt>
                <c:pt idx="2191">
                  <c:v>43895</c:v>
                </c:pt>
                <c:pt idx="2192">
                  <c:v>43896</c:v>
                </c:pt>
                <c:pt idx="2193">
                  <c:v>43897</c:v>
                </c:pt>
                <c:pt idx="2194">
                  <c:v>43898</c:v>
                </c:pt>
                <c:pt idx="2195">
                  <c:v>43899</c:v>
                </c:pt>
                <c:pt idx="2196">
                  <c:v>43900</c:v>
                </c:pt>
                <c:pt idx="2197">
                  <c:v>43901</c:v>
                </c:pt>
                <c:pt idx="2198">
                  <c:v>43902</c:v>
                </c:pt>
                <c:pt idx="2199">
                  <c:v>43903</c:v>
                </c:pt>
                <c:pt idx="2200">
                  <c:v>43904</c:v>
                </c:pt>
                <c:pt idx="2201">
                  <c:v>43905</c:v>
                </c:pt>
                <c:pt idx="2202">
                  <c:v>43906</c:v>
                </c:pt>
                <c:pt idx="2203">
                  <c:v>43907</c:v>
                </c:pt>
                <c:pt idx="2204">
                  <c:v>43908</c:v>
                </c:pt>
                <c:pt idx="2205">
                  <c:v>43909</c:v>
                </c:pt>
                <c:pt idx="2206">
                  <c:v>43910</c:v>
                </c:pt>
                <c:pt idx="2207">
                  <c:v>43911</c:v>
                </c:pt>
                <c:pt idx="2208">
                  <c:v>43912</c:v>
                </c:pt>
                <c:pt idx="2209">
                  <c:v>43913</c:v>
                </c:pt>
                <c:pt idx="2210">
                  <c:v>43914</c:v>
                </c:pt>
                <c:pt idx="2211">
                  <c:v>43915</c:v>
                </c:pt>
                <c:pt idx="2212">
                  <c:v>43916</c:v>
                </c:pt>
                <c:pt idx="2213">
                  <c:v>43917</c:v>
                </c:pt>
                <c:pt idx="2214">
                  <c:v>43918</c:v>
                </c:pt>
                <c:pt idx="2215">
                  <c:v>43919</c:v>
                </c:pt>
                <c:pt idx="2216">
                  <c:v>43920</c:v>
                </c:pt>
                <c:pt idx="2217">
                  <c:v>43921</c:v>
                </c:pt>
                <c:pt idx="2218">
                  <c:v>43922</c:v>
                </c:pt>
                <c:pt idx="2219">
                  <c:v>43923</c:v>
                </c:pt>
                <c:pt idx="2220">
                  <c:v>43924</c:v>
                </c:pt>
                <c:pt idx="2221">
                  <c:v>43925</c:v>
                </c:pt>
                <c:pt idx="2222">
                  <c:v>43926</c:v>
                </c:pt>
                <c:pt idx="2223">
                  <c:v>43927</c:v>
                </c:pt>
                <c:pt idx="2224">
                  <c:v>43928</c:v>
                </c:pt>
                <c:pt idx="2225">
                  <c:v>43929</c:v>
                </c:pt>
                <c:pt idx="2226">
                  <c:v>43930</c:v>
                </c:pt>
                <c:pt idx="2227">
                  <c:v>43931</c:v>
                </c:pt>
                <c:pt idx="2228">
                  <c:v>43932</c:v>
                </c:pt>
                <c:pt idx="2229">
                  <c:v>43933</c:v>
                </c:pt>
                <c:pt idx="2230">
                  <c:v>43934</c:v>
                </c:pt>
                <c:pt idx="2231">
                  <c:v>43935</c:v>
                </c:pt>
                <c:pt idx="2232">
                  <c:v>43936</c:v>
                </c:pt>
                <c:pt idx="2233">
                  <c:v>43937</c:v>
                </c:pt>
                <c:pt idx="2234">
                  <c:v>43938</c:v>
                </c:pt>
                <c:pt idx="2235">
                  <c:v>43939</c:v>
                </c:pt>
                <c:pt idx="2236">
                  <c:v>43940</c:v>
                </c:pt>
                <c:pt idx="2237">
                  <c:v>43941</c:v>
                </c:pt>
                <c:pt idx="2238">
                  <c:v>43942</c:v>
                </c:pt>
                <c:pt idx="2239">
                  <c:v>43943</c:v>
                </c:pt>
                <c:pt idx="2240">
                  <c:v>43944</c:v>
                </c:pt>
                <c:pt idx="2241">
                  <c:v>43945</c:v>
                </c:pt>
                <c:pt idx="2242">
                  <c:v>43946</c:v>
                </c:pt>
                <c:pt idx="2243">
                  <c:v>43947</c:v>
                </c:pt>
                <c:pt idx="2244">
                  <c:v>43948</c:v>
                </c:pt>
                <c:pt idx="2245">
                  <c:v>43949</c:v>
                </c:pt>
                <c:pt idx="2246">
                  <c:v>43950</c:v>
                </c:pt>
                <c:pt idx="2247">
                  <c:v>43951</c:v>
                </c:pt>
                <c:pt idx="2248">
                  <c:v>43952</c:v>
                </c:pt>
                <c:pt idx="2249">
                  <c:v>43953</c:v>
                </c:pt>
                <c:pt idx="2250">
                  <c:v>43954</c:v>
                </c:pt>
                <c:pt idx="2251">
                  <c:v>43955</c:v>
                </c:pt>
                <c:pt idx="2252">
                  <c:v>43956</c:v>
                </c:pt>
                <c:pt idx="2253">
                  <c:v>43957</c:v>
                </c:pt>
                <c:pt idx="2254">
                  <c:v>43958</c:v>
                </c:pt>
                <c:pt idx="2255">
                  <c:v>43959</c:v>
                </c:pt>
                <c:pt idx="2256">
                  <c:v>43960</c:v>
                </c:pt>
                <c:pt idx="2257">
                  <c:v>43961</c:v>
                </c:pt>
                <c:pt idx="2258">
                  <c:v>43962</c:v>
                </c:pt>
                <c:pt idx="2259">
                  <c:v>43963</c:v>
                </c:pt>
                <c:pt idx="2260">
                  <c:v>43964</c:v>
                </c:pt>
                <c:pt idx="2261">
                  <c:v>43965</c:v>
                </c:pt>
                <c:pt idx="2262">
                  <c:v>43966</c:v>
                </c:pt>
                <c:pt idx="2263">
                  <c:v>43967</c:v>
                </c:pt>
                <c:pt idx="2264">
                  <c:v>43968</c:v>
                </c:pt>
                <c:pt idx="2265">
                  <c:v>43969</c:v>
                </c:pt>
                <c:pt idx="2266">
                  <c:v>43970</c:v>
                </c:pt>
                <c:pt idx="2267">
                  <c:v>43971</c:v>
                </c:pt>
                <c:pt idx="2268">
                  <c:v>43972</c:v>
                </c:pt>
                <c:pt idx="2269">
                  <c:v>43973</c:v>
                </c:pt>
                <c:pt idx="2270">
                  <c:v>43974</c:v>
                </c:pt>
                <c:pt idx="2271">
                  <c:v>43975</c:v>
                </c:pt>
                <c:pt idx="2272">
                  <c:v>43976</c:v>
                </c:pt>
                <c:pt idx="2273">
                  <c:v>43977</c:v>
                </c:pt>
                <c:pt idx="2274">
                  <c:v>43978</c:v>
                </c:pt>
                <c:pt idx="2275">
                  <c:v>43979</c:v>
                </c:pt>
                <c:pt idx="2276">
                  <c:v>43980</c:v>
                </c:pt>
                <c:pt idx="2277">
                  <c:v>43981</c:v>
                </c:pt>
                <c:pt idx="2278">
                  <c:v>43982</c:v>
                </c:pt>
                <c:pt idx="2279">
                  <c:v>43983</c:v>
                </c:pt>
                <c:pt idx="2280">
                  <c:v>43984</c:v>
                </c:pt>
                <c:pt idx="2281">
                  <c:v>43985</c:v>
                </c:pt>
                <c:pt idx="2282">
                  <c:v>43986</c:v>
                </c:pt>
                <c:pt idx="2283">
                  <c:v>43987</c:v>
                </c:pt>
                <c:pt idx="2284">
                  <c:v>43988</c:v>
                </c:pt>
                <c:pt idx="2285">
                  <c:v>43989</c:v>
                </c:pt>
                <c:pt idx="2286">
                  <c:v>43990</c:v>
                </c:pt>
                <c:pt idx="2287">
                  <c:v>43991</c:v>
                </c:pt>
                <c:pt idx="2288">
                  <c:v>43992</c:v>
                </c:pt>
                <c:pt idx="2289">
                  <c:v>43993</c:v>
                </c:pt>
                <c:pt idx="2290">
                  <c:v>43994</c:v>
                </c:pt>
                <c:pt idx="2291">
                  <c:v>43995</c:v>
                </c:pt>
                <c:pt idx="2292">
                  <c:v>43996</c:v>
                </c:pt>
                <c:pt idx="2293">
                  <c:v>43997</c:v>
                </c:pt>
                <c:pt idx="2294">
                  <c:v>43998</c:v>
                </c:pt>
                <c:pt idx="2295">
                  <c:v>43999</c:v>
                </c:pt>
                <c:pt idx="2296">
                  <c:v>44000</c:v>
                </c:pt>
                <c:pt idx="2297">
                  <c:v>44001</c:v>
                </c:pt>
                <c:pt idx="2298">
                  <c:v>44002</c:v>
                </c:pt>
                <c:pt idx="2299">
                  <c:v>44003</c:v>
                </c:pt>
                <c:pt idx="2300">
                  <c:v>44004</c:v>
                </c:pt>
                <c:pt idx="2301">
                  <c:v>44005</c:v>
                </c:pt>
                <c:pt idx="2302">
                  <c:v>44006</c:v>
                </c:pt>
                <c:pt idx="2303">
                  <c:v>44007</c:v>
                </c:pt>
                <c:pt idx="2304">
                  <c:v>44008</c:v>
                </c:pt>
                <c:pt idx="2305">
                  <c:v>44009</c:v>
                </c:pt>
                <c:pt idx="2306">
                  <c:v>44010</c:v>
                </c:pt>
                <c:pt idx="2307">
                  <c:v>44011</c:v>
                </c:pt>
                <c:pt idx="2308">
                  <c:v>44012</c:v>
                </c:pt>
                <c:pt idx="2309">
                  <c:v>44013</c:v>
                </c:pt>
                <c:pt idx="2310">
                  <c:v>44014</c:v>
                </c:pt>
                <c:pt idx="2311">
                  <c:v>44015</c:v>
                </c:pt>
                <c:pt idx="2312">
                  <c:v>44016</c:v>
                </c:pt>
                <c:pt idx="2313">
                  <c:v>44017</c:v>
                </c:pt>
                <c:pt idx="2314">
                  <c:v>44018</c:v>
                </c:pt>
                <c:pt idx="2315">
                  <c:v>44019</c:v>
                </c:pt>
                <c:pt idx="2316">
                  <c:v>44020</c:v>
                </c:pt>
                <c:pt idx="2317">
                  <c:v>44021</c:v>
                </c:pt>
                <c:pt idx="2318">
                  <c:v>44022</c:v>
                </c:pt>
                <c:pt idx="2319">
                  <c:v>44023</c:v>
                </c:pt>
                <c:pt idx="2320">
                  <c:v>44024</c:v>
                </c:pt>
                <c:pt idx="2321">
                  <c:v>44025</c:v>
                </c:pt>
                <c:pt idx="2322">
                  <c:v>44026</c:v>
                </c:pt>
                <c:pt idx="2323">
                  <c:v>44027</c:v>
                </c:pt>
                <c:pt idx="2324">
                  <c:v>44028</c:v>
                </c:pt>
                <c:pt idx="2325">
                  <c:v>44029</c:v>
                </c:pt>
                <c:pt idx="2326">
                  <c:v>44030</c:v>
                </c:pt>
                <c:pt idx="2327">
                  <c:v>44031</c:v>
                </c:pt>
                <c:pt idx="2328">
                  <c:v>44032</c:v>
                </c:pt>
                <c:pt idx="2329">
                  <c:v>44033</c:v>
                </c:pt>
                <c:pt idx="2330">
                  <c:v>44034</c:v>
                </c:pt>
                <c:pt idx="2331">
                  <c:v>44035</c:v>
                </c:pt>
                <c:pt idx="2332">
                  <c:v>44036</c:v>
                </c:pt>
                <c:pt idx="2333">
                  <c:v>44037</c:v>
                </c:pt>
                <c:pt idx="2334">
                  <c:v>44038</c:v>
                </c:pt>
                <c:pt idx="2335">
                  <c:v>44039</c:v>
                </c:pt>
                <c:pt idx="2336">
                  <c:v>44040</c:v>
                </c:pt>
                <c:pt idx="2337">
                  <c:v>44041</c:v>
                </c:pt>
                <c:pt idx="2338">
                  <c:v>44042</c:v>
                </c:pt>
                <c:pt idx="2339">
                  <c:v>44043</c:v>
                </c:pt>
                <c:pt idx="2340">
                  <c:v>44044</c:v>
                </c:pt>
                <c:pt idx="2341">
                  <c:v>44045</c:v>
                </c:pt>
                <c:pt idx="2342">
                  <c:v>44046</c:v>
                </c:pt>
                <c:pt idx="2343">
                  <c:v>44047</c:v>
                </c:pt>
                <c:pt idx="2344">
                  <c:v>44048</c:v>
                </c:pt>
                <c:pt idx="2345">
                  <c:v>44049</c:v>
                </c:pt>
                <c:pt idx="2346">
                  <c:v>44050</c:v>
                </c:pt>
                <c:pt idx="2347">
                  <c:v>44051</c:v>
                </c:pt>
                <c:pt idx="2348">
                  <c:v>44052</c:v>
                </c:pt>
                <c:pt idx="2349">
                  <c:v>44053</c:v>
                </c:pt>
                <c:pt idx="2350">
                  <c:v>44054</c:v>
                </c:pt>
                <c:pt idx="2351">
                  <c:v>44055</c:v>
                </c:pt>
                <c:pt idx="2352">
                  <c:v>44056</c:v>
                </c:pt>
                <c:pt idx="2353">
                  <c:v>44057</c:v>
                </c:pt>
                <c:pt idx="2354">
                  <c:v>44058</c:v>
                </c:pt>
                <c:pt idx="2355">
                  <c:v>44059</c:v>
                </c:pt>
                <c:pt idx="2356">
                  <c:v>44060</c:v>
                </c:pt>
                <c:pt idx="2357">
                  <c:v>44061</c:v>
                </c:pt>
                <c:pt idx="2358">
                  <c:v>44062</c:v>
                </c:pt>
                <c:pt idx="2359">
                  <c:v>44063</c:v>
                </c:pt>
                <c:pt idx="2360">
                  <c:v>44064</c:v>
                </c:pt>
                <c:pt idx="2361">
                  <c:v>44065</c:v>
                </c:pt>
                <c:pt idx="2362">
                  <c:v>44066</c:v>
                </c:pt>
                <c:pt idx="2363">
                  <c:v>44067</c:v>
                </c:pt>
                <c:pt idx="2364">
                  <c:v>44068</c:v>
                </c:pt>
                <c:pt idx="2365">
                  <c:v>44069</c:v>
                </c:pt>
                <c:pt idx="2366">
                  <c:v>44070</c:v>
                </c:pt>
                <c:pt idx="2367">
                  <c:v>44071</c:v>
                </c:pt>
                <c:pt idx="2368">
                  <c:v>44072</c:v>
                </c:pt>
                <c:pt idx="2369">
                  <c:v>44073</c:v>
                </c:pt>
                <c:pt idx="2370">
                  <c:v>44074</c:v>
                </c:pt>
                <c:pt idx="2371">
                  <c:v>44075</c:v>
                </c:pt>
                <c:pt idx="2372">
                  <c:v>44076</c:v>
                </c:pt>
                <c:pt idx="2373">
                  <c:v>44077</c:v>
                </c:pt>
                <c:pt idx="2374">
                  <c:v>44078</c:v>
                </c:pt>
                <c:pt idx="2375">
                  <c:v>44079</c:v>
                </c:pt>
                <c:pt idx="2376">
                  <c:v>44080</c:v>
                </c:pt>
                <c:pt idx="2377">
                  <c:v>44081</c:v>
                </c:pt>
                <c:pt idx="2378">
                  <c:v>44082</c:v>
                </c:pt>
                <c:pt idx="2379">
                  <c:v>44083</c:v>
                </c:pt>
                <c:pt idx="2380">
                  <c:v>44084</c:v>
                </c:pt>
                <c:pt idx="2381">
                  <c:v>44085</c:v>
                </c:pt>
                <c:pt idx="2382">
                  <c:v>44086</c:v>
                </c:pt>
                <c:pt idx="2383">
                  <c:v>44087</c:v>
                </c:pt>
                <c:pt idx="2384">
                  <c:v>44088</c:v>
                </c:pt>
                <c:pt idx="2385">
                  <c:v>44089</c:v>
                </c:pt>
                <c:pt idx="2386">
                  <c:v>44090</c:v>
                </c:pt>
                <c:pt idx="2387">
                  <c:v>44091</c:v>
                </c:pt>
                <c:pt idx="2388">
                  <c:v>44092</c:v>
                </c:pt>
                <c:pt idx="2389">
                  <c:v>44093</c:v>
                </c:pt>
                <c:pt idx="2390">
                  <c:v>44094</c:v>
                </c:pt>
                <c:pt idx="2391">
                  <c:v>44095</c:v>
                </c:pt>
                <c:pt idx="2392">
                  <c:v>44096</c:v>
                </c:pt>
                <c:pt idx="2393">
                  <c:v>44097</c:v>
                </c:pt>
                <c:pt idx="2394">
                  <c:v>44098</c:v>
                </c:pt>
                <c:pt idx="2395">
                  <c:v>44099</c:v>
                </c:pt>
                <c:pt idx="2396">
                  <c:v>44100</c:v>
                </c:pt>
                <c:pt idx="2397">
                  <c:v>44101</c:v>
                </c:pt>
                <c:pt idx="2398">
                  <c:v>44102</c:v>
                </c:pt>
                <c:pt idx="2399">
                  <c:v>44103</c:v>
                </c:pt>
                <c:pt idx="2400">
                  <c:v>44104</c:v>
                </c:pt>
                <c:pt idx="2401">
                  <c:v>44105</c:v>
                </c:pt>
                <c:pt idx="2402">
                  <c:v>44106</c:v>
                </c:pt>
                <c:pt idx="2403">
                  <c:v>44107</c:v>
                </c:pt>
                <c:pt idx="2404">
                  <c:v>44108</c:v>
                </c:pt>
                <c:pt idx="2405">
                  <c:v>44109</c:v>
                </c:pt>
                <c:pt idx="2406">
                  <c:v>44110</c:v>
                </c:pt>
                <c:pt idx="2407">
                  <c:v>44111</c:v>
                </c:pt>
                <c:pt idx="2408">
                  <c:v>44112</c:v>
                </c:pt>
                <c:pt idx="2409">
                  <c:v>44113</c:v>
                </c:pt>
                <c:pt idx="2410">
                  <c:v>44114</c:v>
                </c:pt>
                <c:pt idx="2411">
                  <c:v>44115</c:v>
                </c:pt>
                <c:pt idx="2412">
                  <c:v>44116</c:v>
                </c:pt>
                <c:pt idx="2413">
                  <c:v>44117</c:v>
                </c:pt>
                <c:pt idx="2414">
                  <c:v>44118</c:v>
                </c:pt>
                <c:pt idx="2415">
                  <c:v>44119</c:v>
                </c:pt>
                <c:pt idx="2416">
                  <c:v>44120</c:v>
                </c:pt>
                <c:pt idx="2417">
                  <c:v>44121</c:v>
                </c:pt>
                <c:pt idx="2418">
                  <c:v>44122</c:v>
                </c:pt>
                <c:pt idx="2419">
                  <c:v>44123</c:v>
                </c:pt>
                <c:pt idx="2420">
                  <c:v>44124</c:v>
                </c:pt>
                <c:pt idx="2421">
                  <c:v>44125</c:v>
                </c:pt>
                <c:pt idx="2422">
                  <c:v>44126</c:v>
                </c:pt>
                <c:pt idx="2423">
                  <c:v>44127</c:v>
                </c:pt>
                <c:pt idx="2424">
                  <c:v>44128</c:v>
                </c:pt>
                <c:pt idx="2425">
                  <c:v>44129</c:v>
                </c:pt>
                <c:pt idx="2426">
                  <c:v>44130</c:v>
                </c:pt>
                <c:pt idx="2427">
                  <c:v>44131</c:v>
                </c:pt>
                <c:pt idx="2428">
                  <c:v>44132</c:v>
                </c:pt>
                <c:pt idx="2429">
                  <c:v>44133</c:v>
                </c:pt>
                <c:pt idx="2430">
                  <c:v>44134</c:v>
                </c:pt>
                <c:pt idx="2431">
                  <c:v>44135</c:v>
                </c:pt>
                <c:pt idx="2432">
                  <c:v>44136</c:v>
                </c:pt>
                <c:pt idx="2433">
                  <c:v>44137</c:v>
                </c:pt>
                <c:pt idx="2434">
                  <c:v>44138</c:v>
                </c:pt>
                <c:pt idx="2435">
                  <c:v>44139</c:v>
                </c:pt>
                <c:pt idx="2436">
                  <c:v>44140</c:v>
                </c:pt>
                <c:pt idx="2437">
                  <c:v>44141</c:v>
                </c:pt>
                <c:pt idx="2438">
                  <c:v>44142</c:v>
                </c:pt>
                <c:pt idx="2439">
                  <c:v>44143</c:v>
                </c:pt>
                <c:pt idx="2440">
                  <c:v>44144</c:v>
                </c:pt>
                <c:pt idx="2441">
                  <c:v>44145</c:v>
                </c:pt>
                <c:pt idx="2442">
                  <c:v>44146</c:v>
                </c:pt>
                <c:pt idx="2443">
                  <c:v>44147</c:v>
                </c:pt>
                <c:pt idx="2444">
                  <c:v>44148</c:v>
                </c:pt>
                <c:pt idx="2445">
                  <c:v>44149</c:v>
                </c:pt>
                <c:pt idx="2446">
                  <c:v>44150</c:v>
                </c:pt>
                <c:pt idx="2447">
                  <c:v>44151</c:v>
                </c:pt>
                <c:pt idx="2448">
                  <c:v>44152</c:v>
                </c:pt>
                <c:pt idx="2449">
                  <c:v>44153</c:v>
                </c:pt>
                <c:pt idx="2450">
                  <c:v>44154</c:v>
                </c:pt>
                <c:pt idx="2451">
                  <c:v>44155</c:v>
                </c:pt>
                <c:pt idx="2452">
                  <c:v>44156</c:v>
                </c:pt>
                <c:pt idx="2453">
                  <c:v>44157</c:v>
                </c:pt>
                <c:pt idx="2454">
                  <c:v>44158</c:v>
                </c:pt>
                <c:pt idx="2455">
                  <c:v>44159</c:v>
                </c:pt>
                <c:pt idx="2456">
                  <c:v>44160</c:v>
                </c:pt>
                <c:pt idx="2457">
                  <c:v>44161</c:v>
                </c:pt>
                <c:pt idx="2458">
                  <c:v>44162</c:v>
                </c:pt>
                <c:pt idx="2459">
                  <c:v>44163</c:v>
                </c:pt>
                <c:pt idx="2460">
                  <c:v>44164</c:v>
                </c:pt>
                <c:pt idx="2461">
                  <c:v>44165</c:v>
                </c:pt>
                <c:pt idx="2462">
                  <c:v>44166</c:v>
                </c:pt>
                <c:pt idx="2463">
                  <c:v>44167</c:v>
                </c:pt>
                <c:pt idx="2464">
                  <c:v>44168</c:v>
                </c:pt>
                <c:pt idx="2465">
                  <c:v>44169</c:v>
                </c:pt>
                <c:pt idx="2466">
                  <c:v>44170</c:v>
                </c:pt>
                <c:pt idx="2467">
                  <c:v>44171</c:v>
                </c:pt>
                <c:pt idx="2468">
                  <c:v>44172</c:v>
                </c:pt>
                <c:pt idx="2469">
                  <c:v>44173</c:v>
                </c:pt>
                <c:pt idx="2470">
                  <c:v>44174</c:v>
                </c:pt>
                <c:pt idx="2471">
                  <c:v>44175</c:v>
                </c:pt>
                <c:pt idx="2472">
                  <c:v>44176</c:v>
                </c:pt>
                <c:pt idx="2473">
                  <c:v>44177</c:v>
                </c:pt>
                <c:pt idx="2474">
                  <c:v>44178</c:v>
                </c:pt>
                <c:pt idx="2475">
                  <c:v>44179</c:v>
                </c:pt>
                <c:pt idx="2476">
                  <c:v>44180</c:v>
                </c:pt>
                <c:pt idx="2477">
                  <c:v>44181</c:v>
                </c:pt>
                <c:pt idx="2478">
                  <c:v>44182</c:v>
                </c:pt>
                <c:pt idx="2479">
                  <c:v>44183</c:v>
                </c:pt>
                <c:pt idx="2480">
                  <c:v>44184</c:v>
                </c:pt>
                <c:pt idx="2481">
                  <c:v>44185</c:v>
                </c:pt>
                <c:pt idx="2482">
                  <c:v>44186</c:v>
                </c:pt>
                <c:pt idx="2483">
                  <c:v>44187</c:v>
                </c:pt>
                <c:pt idx="2484">
                  <c:v>44188</c:v>
                </c:pt>
                <c:pt idx="2485">
                  <c:v>44189</c:v>
                </c:pt>
                <c:pt idx="2486">
                  <c:v>44190</c:v>
                </c:pt>
                <c:pt idx="2487">
                  <c:v>44191</c:v>
                </c:pt>
                <c:pt idx="2488">
                  <c:v>44192</c:v>
                </c:pt>
                <c:pt idx="2489">
                  <c:v>44193</c:v>
                </c:pt>
                <c:pt idx="2490">
                  <c:v>44194</c:v>
                </c:pt>
                <c:pt idx="2491">
                  <c:v>44195</c:v>
                </c:pt>
                <c:pt idx="2492">
                  <c:v>44196</c:v>
                </c:pt>
                <c:pt idx="2493">
                  <c:v>44197</c:v>
                </c:pt>
                <c:pt idx="2494">
                  <c:v>44198</c:v>
                </c:pt>
                <c:pt idx="2495">
                  <c:v>44199</c:v>
                </c:pt>
                <c:pt idx="2496">
                  <c:v>44200</c:v>
                </c:pt>
                <c:pt idx="2497">
                  <c:v>44201</c:v>
                </c:pt>
                <c:pt idx="2498">
                  <c:v>44202</c:v>
                </c:pt>
                <c:pt idx="2499">
                  <c:v>44203</c:v>
                </c:pt>
                <c:pt idx="2500">
                  <c:v>44204</c:v>
                </c:pt>
                <c:pt idx="2501">
                  <c:v>44205</c:v>
                </c:pt>
                <c:pt idx="2502">
                  <c:v>44206</c:v>
                </c:pt>
                <c:pt idx="2503">
                  <c:v>44207</c:v>
                </c:pt>
                <c:pt idx="2504">
                  <c:v>44208</c:v>
                </c:pt>
                <c:pt idx="2505">
                  <c:v>44209</c:v>
                </c:pt>
                <c:pt idx="2506">
                  <c:v>44210</c:v>
                </c:pt>
                <c:pt idx="2507">
                  <c:v>44211</c:v>
                </c:pt>
                <c:pt idx="2508">
                  <c:v>44212</c:v>
                </c:pt>
                <c:pt idx="2509">
                  <c:v>44213</c:v>
                </c:pt>
                <c:pt idx="2510">
                  <c:v>44214</c:v>
                </c:pt>
                <c:pt idx="2511">
                  <c:v>44215</c:v>
                </c:pt>
                <c:pt idx="2512">
                  <c:v>44216</c:v>
                </c:pt>
                <c:pt idx="2513">
                  <c:v>44217</c:v>
                </c:pt>
                <c:pt idx="2514">
                  <c:v>44218</c:v>
                </c:pt>
                <c:pt idx="2515">
                  <c:v>44219</c:v>
                </c:pt>
                <c:pt idx="2516">
                  <c:v>44220</c:v>
                </c:pt>
                <c:pt idx="2517">
                  <c:v>44221</c:v>
                </c:pt>
                <c:pt idx="2518">
                  <c:v>44222</c:v>
                </c:pt>
                <c:pt idx="2519">
                  <c:v>44223</c:v>
                </c:pt>
                <c:pt idx="2520">
                  <c:v>44224</c:v>
                </c:pt>
                <c:pt idx="2521">
                  <c:v>44225</c:v>
                </c:pt>
                <c:pt idx="2522">
                  <c:v>44226</c:v>
                </c:pt>
                <c:pt idx="2523">
                  <c:v>44227</c:v>
                </c:pt>
                <c:pt idx="2524">
                  <c:v>44228</c:v>
                </c:pt>
                <c:pt idx="2525">
                  <c:v>44229</c:v>
                </c:pt>
                <c:pt idx="2526">
                  <c:v>44230</c:v>
                </c:pt>
                <c:pt idx="2527">
                  <c:v>44231</c:v>
                </c:pt>
                <c:pt idx="2528">
                  <c:v>44232</c:v>
                </c:pt>
                <c:pt idx="2529">
                  <c:v>44233</c:v>
                </c:pt>
                <c:pt idx="2530">
                  <c:v>44234</c:v>
                </c:pt>
                <c:pt idx="2531">
                  <c:v>44235</c:v>
                </c:pt>
                <c:pt idx="2532">
                  <c:v>44236</c:v>
                </c:pt>
                <c:pt idx="2533">
                  <c:v>44237</c:v>
                </c:pt>
                <c:pt idx="2534">
                  <c:v>44238</c:v>
                </c:pt>
                <c:pt idx="2535">
                  <c:v>44239</c:v>
                </c:pt>
                <c:pt idx="2536">
                  <c:v>44240</c:v>
                </c:pt>
                <c:pt idx="2537">
                  <c:v>44241</c:v>
                </c:pt>
                <c:pt idx="2538">
                  <c:v>44242</c:v>
                </c:pt>
                <c:pt idx="2539">
                  <c:v>44243</c:v>
                </c:pt>
                <c:pt idx="2540">
                  <c:v>44244</c:v>
                </c:pt>
                <c:pt idx="2541">
                  <c:v>44245</c:v>
                </c:pt>
                <c:pt idx="2542">
                  <c:v>44246</c:v>
                </c:pt>
                <c:pt idx="2543">
                  <c:v>44247</c:v>
                </c:pt>
                <c:pt idx="2544">
                  <c:v>44248</c:v>
                </c:pt>
                <c:pt idx="2545">
                  <c:v>44249</c:v>
                </c:pt>
                <c:pt idx="2546">
                  <c:v>44250</c:v>
                </c:pt>
                <c:pt idx="2547">
                  <c:v>44251</c:v>
                </c:pt>
                <c:pt idx="2548">
                  <c:v>44252</c:v>
                </c:pt>
                <c:pt idx="2549">
                  <c:v>44253</c:v>
                </c:pt>
                <c:pt idx="2550">
                  <c:v>44254</c:v>
                </c:pt>
                <c:pt idx="2551">
                  <c:v>44255</c:v>
                </c:pt>
                <c:pt idx="2552">
                  <c:v>44256</c:v>
                </c:pt>
                <c:pt idx="2553">
                  <c:v>44257</c:v>
                </c:pt>
                <c:pt idx="2554">
                  <c:v>44258</c:v>
                </c:pt>
                <c:pt idx="2555">
                  <c:v>44259</c:v>
                </c:pt>
                <c:pt idx="2556">
                  <c:v>44260</c:v>
                </c:pt>
                <c:pt idx="2557">
                  <c:v>44261</c:v>
                </c:pt>
                <c:pt idx="2558">
                  <c:v>44262</c:v>
                </c:pt>
                <c:pt idx="2559">
                  <c:v>44263</c:v>
                </c:pt>
                <c:pt idx="2560">
                  <c:v>44264</c:v>
                </c:pt>
                <c:pt idx="2561">
                  <c:v>44265</c:v>
                </c:pt>
                <c:pt idx="2562">
                  <c:v>44266</c:v>
                </c:pt>
                <c:pt idx="2563">
                  <c:v>44267</c:v>
                </c:pt>
                <c:pt idx="2564">
                  <c:v>44268</c:v>
                </c:pt>
                <c:pt idx="2565">
                  <c:v>44269</c:v>
                </c:pt>
                <c:pt idx="2566">
                  <c:v>44270</c:v>
                </c:pt>
                <c:pt idx="2567">
                  <c:v>44271</c:v>
                </c:pt>
                <c:pt idx="2568">
                  <c:v>44272</c:v>
                </c:pt>
                <c:pt idx="2569">
                  <c:v>44273</c:v>
                </c:pt>
                <c:pt idx="2570">
                  <c:v>44274</c:v>
                </c:pt>
                <c:pt idx="2571">
                  <c:v>44275</c:v>
                </c:pt>
                <c:pt idx="2572">
                  <c:v>44276</c:v>
                </c:pt>
                <c:pt idx="2573">
                  <c:v>44277</c:v>
                </c:pt>
                <c:pt idx="2574">
                  <c:v>44278</c:v>
                </c:pt>
                <c:pt idx="2575">
                  <c:v>44279</c:v>
                </c:pt>
                <c:pt idx="2576">
                  <c:v>44280</c:v>
                </c:pt>
                <c:pt idx="2577">
                  <c:v>44281</c:v>
                </c:pt>
                <c:pt idx="2578">
                  <c:v>44282</c:v>
                </c:pt>
                <c:pt idx="2579">
                  <c:v>44283</c:v>
                </c:pt>
                <c:pt idx="2580">
                  <c:v>44284</c:v>
                </c:pt>
                <c:pt idx="2581">
                  <c:v>44285</c:v>
                </c:pt>
                <c:pt idx="2582">
                  <c:v>44286</c:v>
                </c:pt>
                <c:pt idx="2583">
                  <c:v>44287</c:v>
                </c:pt>
                <c:pt idx="2584">
                  <c:v>44288</c:v>
                </c:pt>
                <c:pt idx="2585">
                  <c:v>44289</c:v>
                </c:pt>
                <c:pt idx="2586">
                  <c:v>44290</c:v>
                </c:pt>
                <c:pt idx="2587">
                  <c:v>44291</c:v>
                </c:pt>
                <c:pt idx="2588">
                  <c:v>44292</c:v>
                </c:pt>
                <c:pt idx="2589">
                  <c:v>44293</c:v>
                </c:pt>
                <c:pt idx="2590">
                  <c:v>44294</c:v>
                </c:pt>
                <c:pt idx="2591">
                  <c:v>44295</c:v>
                </c:pt>
                <c:pt idx="2592">
                  <c:v>44296</c:v>
                </c:pt>
                <c:pt idx="2593">
                  <c:v>44297</c:v>
                </c:pt>
                <c:pt idx="2594">
                  <c:v>44298</c:v>
                </c:pt>
                <c:pt idx="2595">
                  <c:v>44299</c:v>
                </c:pt>
                <c:pt idx="2596">
                  <c:v>44300</c:v>
                </c:pt>
                <c:pt idx="2597">
                  <c:v>44301</c:v>
                </c:pt>
                <c:pt idx="2598">
                  <c:v>44302</c:v>
                </c:pt>
                <c:pt idx="2599">
                  <c:v>44303</c:v>
                </c:pt>
                <c:pt idx="2600">
                  <c:v>44304</c:v>
                </c:pt>
                <c:pt idx="2601">
                  <c:v>44305</c:v>
                </c:pt>
                <c:pt idx="2602">
                  <c:v>44306</c:v>
                </c:pt>
                <c:pt idx="2603">
                  <c:v>44307</c:v>
                </c:pt>
                <c:pt idx="2604">
                  <c:v>44308</c:v>
                </c:pt>
                <c:pt idx="2605">
                  <c:v>44309</c:v>
                </c:pt>
                <c:pt idx="2606">
                  <c:v>44310</c:v>
                </c:pt>
                <c:pt idx="2607">
                  <c:v>44311</c:v>
                </c:pt>
                <c:pt idx="2608">
                  <c:v>44312</c:v>
                </c:pt>
                <c:pt idx="2609">
                  <c:v>44313</c:v>
                </c:pt>
                <c:pt idx="2610">
                  <c:v>44314</c:v>
                </c:pt>
                <c:pt idx="2611">
                  <c:v>44315</c:v>
                </c:pt>
                <c:pt idx="2612">
                  <c:v>44316</c:v>
                </c:pt>
                <c:pt idx="2613">
                  <c:v>44317</c:v>
                </c:pt>
                <c:pt idx="2614">
                  <c:v>44318</c:v>
                </c:pt>
                <c:pt idx="2615">
                  <c:v>44319</c:v>
                </c:pt>
                <c:pt idx="2616">
                  <c:v>44320</c:v>
                </c:pt>
                <c:pt idx="2617">
                  <c:v>44321</c:v>
                </c:pt>
                <c:pt idx="2618">
                  <c:v>44322</c:v>
                </c:pt>
                <c:pt idx="2619">
                  <c:v>44323</c:v>
                </c:pt>
                <c:pt idx="2620">
                  <c:v>44324</c:v>
                </c:pt>
                <c:pt idx="2621">
                  <c:v>44325</c:v>
                </c:pt>
                <c:pt idx="2622">
                  <c:v>44326</c:v>
                </c:pt>
                <c:pt idx="2623">
                  <c:v>44327</c:v>
                </c:pt>
                <c:pt idx="2624">
                  <c:v>44328</c:v>
                </c:pt>
                <c:pt idx="2625">
                  <c:v>44329</c:v>
                </c:pt>
                <c:pt idx="2626">
                  <c:v>44330</c:v>
                </c:pt>
                <c:pt idx="2627">
                  <c:v>44331</c:v>
                </c:pt>
                <c:pt idx="2628">
                  <c:v>44332</c:v>
                </c:pt>
                <c:pt idx="2629">
                  <c:v>44333</c:v>
                </c:pt>
                <c:pt idx="2630">
                  <c:v>44334</c:v>
                </c:pt>
                <c:pt idx="2631">
                  <c:v>44335</c:v>
                </c:pt>
                <c:pt idx="2632">
                  <c:v>44336</c:v>
                </c:pt>
                <c:pt idx="2633">
                  <c:v>44337</c:v>
                </c:pt>
                <c:pt idx="2634">
                  <c:v>44338</c:v>
                </c:pt>
                <c:pt idx="2635">
                  <c:v>44339</c:v>
                </c:pt>
                <c:pt idx="2636">
                  <c:v>44340</c:v>
                </c:pt>
                <c:pt idx="2637">
                  <c:v>44341</c:v>
                </c:pt>
                <c:pt idx="2638">
                  <c:v>44342</c:v>
                </c:pt>
                <c:pt idx="2639">
                  <c:v>44343</c:v>
                </c:pt>
                <c:pt idx="2640">
                  <c:v>44344</c:v>
                </c:pt>
                <c:pt idx="2641">
                  <c:v>44345</c:v>
                </c:pt>
                <c:pt idx="2642">
                  <c:v>44346</c:v>
                </c:pt>
                <c:pt idx="2643">
                  <c:v>44347</c:v>
                </c:pt>
                <c:pt idx="2644">
                  <c:v>44348</c:v>
                </c:pt>
                <c:pt idx="2645">
                  <c:v>44349</c:v>
                </c:pt>
                <c:pt idx="2646">
                  <c:v>44350</c:v>
                </c:pt>
                <c:pt idx="2647">
                  <c:v>44351</c:v>
                </c:pt>
                <c:pt idx="2648">
                  <c:v>44352</c:v>
                </c:pt>
                <c:pt idx="2649">
                  <c:v>44353</c:v>
                </c:pt>
                <c:pt idx="2650">
                  <c:v>44354</c:v>
                </c:pt>
                <c:pt idx="2651">
                  <c:v>44355</c:v>
                </c:pt>
                <c:pt idx="2652">
                  <c:v>44356</c:v>
                </c:pt>
                <c:pt idx="2653">
                  <c:v>44357</c:v>
                </c:pt>
                <c:pt idx="2654">
                  <c:v>44358</c:v>
                </c:pt>
                <c:pt idx="2655">
                  <c:v>44359</c:v>
                </c:pt>
                <c:pt idx="2656">
                  <c:v>44360</c:v>
                </c:pt>
                <c:pt idx="2657">
                  <c:v>44361</c:v>
                </c:pt>
              </c:numCache>
            </c:numRef>
          </c:xVal>
          <c:yVal>
            <c:numRef>
              <c:f>'RG-93871 Daily Transducer'!$F$7:$F$3000</c:f>
              <c:numCache>
                <c:formatCode>General</c:formatCode>
                <c:ptCount val="2994"/>
                <c:pt idx="0">
                  <c:v>373.31</c:v>
                </c:pt>
                <c:pt idx="1">
                  <c:v>373.13</c:v>
                </c:pt>
                <c:pt idx="2" formatCode="0.00">
                  <c:v>373.09719999999999</c:v>
                </c:pt>
                <c:pt idx="3" formatCode="0.00">
                  <c:v>373.31529999999998</c:v>
                </c:pt>
                <c:pt idx="4" formatCode="0.00">
                  <c:v>373.32420000000002</c:v>
                </c:pt>
                <c:pt idx="5" formatCode="0.00">
                  <c:v>373.20389999999998</c:v>
                </c:pt>
                <c:pt idx="6" formatCode="0.00">
                  <c:v>373.17859999999996</c:v>
                </c:pt>
                <c:pt idx="7" formatCode="0.00">
                  <c:v>373.35719999999998</c:v>
                </c:pt>
                <c:pt idx="8" formatCode="0.00">
                  <c:v>373.2321</c:v>
                </c:pt>
                <c:pt idx="9" formatCode="0.00">
                  <c:v>373.24739999999997</c:v>
                </c:pt>
                <c:pt idx="10" formatCode="0.00">
                  <c:v>373.25810000000001</c:v>
                </c:pt>
                <c:pt idx="11" formatCode="0.00">
                  <c:v>373.2842</c:v>
                </c:pt>
                <c:pt idx="12" formatCode="0.00">
                  <c:v>372.99900000000002</c:v>
                </c:pt>
                <c:pt idx="13" formatCode="0.00">
                  <c:v>373.11779999999999</c:v>
                </c:pt>
                <c:pt idx="14" formatCode="0.00">
                  <c:v>373.28919999999999</c:v>
                </c:pt>
                <c:pt idx="15" formatCode="0.00">
                  <c:v>373.2072</c:v>
                </c:pt>
                <c:pt idx="16" formatCode="0.00">
                  <c:v>373.16989999999998</c:v>
                </c:pt>
                <c:pt idx="17" formatCode="0.00">
                  <c:v>373.22199999999998</c:v>
                </c:pt>
                <c:pt idx="18" formatCode="0.00">
                  <c:v>373.27589999999998</c:v>
                </c:pt>
                <c:pt idx="19" formatCode="0.00">
                  <c:v>373.30539999999996</c:v>
                </c:pt>
                <c:pt idx="20" formatCode="0.00">
                  <c:v>373.24029999999999</c:v>
                </c:pt>
                <c:pt idx="21" formatCode="0.00">
                  <c:v>373.04199999999997</c:v>
                </c:pt>
                <c:pt idx="22" formatCode="0.00">
                  <c:v>373.1388</c:v>
                </c:pt>
                <c:pt idx="23" formatCode="0.00">
                  <c:v>373.29160000000002</c:v>
                </c:pt>
                <c:pt idx="24" formatCode="0.00">
                  <c:v>373.30959999999999</c:v>
                </c:pt>
                <c:pt idx="25" formatCode="0.00">
                  <c:v>373.1585</c:v>
                </c:pt>
                <c:pt idx="26" formatCode="0.00">
                  <c:v>373.19409999999999</c:v>
                </c:pt>
                <c:pt idx="27" formatCode="0.00">
                  <c:v>373.10480000000001</c:v>
                </c:pt>
                <c:pt idx="28" formatCode="0.00">
                  <c:v>373.04149999999998</c:v>
                </c:pt>
                <c:pt idx="29" formatCode="0.00">
                  <c:v>373.1952</c:v>
                </c:pt>
                <c:pt idx="30" formatCode="0.00">
                  <c:v>373.16399999999999</c:v>
                </c:pt>
                <c:pt idx="31" formatCode="0.00">
                  <c:v>373.11660000000001</c:v>
                </c:pt>
                <c:pt idx="32" formatCode="0.00">
                  <c:v>373.1354</c:v>
                </c:pt>
                <c:pt idx="33" formatCode="0.00">
                  <c:v>373.29730000000001</c:v>
                </c:pt>
                <c:pt idx="34" formatCode="0.00">
                  <c:v>373.39120000000003</c:v>
                </c:pt>
                <c:pt idx="35" formatCode="0.00">
                  <c:v>373.36410000000001</c:v>
                </c:pt>
                <c:pt idx="36" formatCode="0.00">
                  <c:v>373.36519999999996</c:v>
                </c:pt>
                <c:pt idx="37" formatCode="0.00">
                  <c:v>373.35069999999996</c:v>
                </c:pt>
                <c:pt idx="38" formatCode="0.00">
                  <c:v>373.1891</c:v>
                </c:pt>
                <c:pt idx="39" formatCode="0.00">
                  <c:v>373.17859999999996</c:v>
                </c:pt>
                <c:pt idx="40" formatCode="0.00">
                  <c:v>373.35230000000001</c:v>
                </c:pt>
                <c:pt idx="41" formatCode="0.00">
                  <c:v>373.23860000000002</c:v>
                </c:pt>
                <c:pt idx="42" formatCode="0.00">
                  <c:v>373.2011</c:v>
                </c:pt>
                <c:pt idx="43" formatCode="0.00">
                  <c:v>373.3682</c:v>
                </c:pt>
                <c:pt idx="44" formatCode="0.00">
                  <c:v>373.3442</c:v>
                </c:pt>
                <c:pt idx="45" formatCode="0.00">
                  <c:v>373.32759999999996</c:v>
                </c:pt>
                <c:pt idx="46" formatCode="0.00">
                  <c:v>373.35519999999997</c:v>
                </c:pt>
                <c:pt idx="47" formatCode="0.00">
                  <c:v>373.41610000000003</c:v>
                </c:pt>
                <c:pt idx="48" formatCode="0.00">
                  <c:v>373.29939999999999</c:v>
                </c:pt>
                <c:pt idx="49" formatCode="0.00">
                  <c:v>373.25319999999999</c:v>
                </c:pt>
                <c:pt idx="50" formatCode="0.00">
                  <c:v>373.3621</c:v>
                </c:pt>
                <c:pt idx="51" formatCode="0.00">
                  <c:v>373.25670000000002</c:v>
                </c:pt>
                <c:pt idx="52" formatCode="0.00">
                  <c:v>373.15300000000002</c:v>
                </c:pt>
                <c:pt idx="53" formatCode="0.00">
                  <c:v>373.12729999999999</c:v>
                </c:pt>
                <c:pt idx="54" formatCode="0.00">
                  <c:v>373.21420000000001</c:v>
                </c:pt>
                <c:pt idx="55" formatCode="0.00">
                  <c:v>373.3408</c:v>
                </c:pt>
                <c:pt idx="56" formatCode="0.00">
                  <c:v>373.43029999999999</c:v>
                </c:pt>
                <c:pt idx="57" formatCode="0.00">
                  <c:v>373.44189999999998</c:v>
                </c:pt>
                <c:pt idx="58" formatCode="0.00">
                  <c:v>373.40319999999997</c:v>
                </c:pt>
                <c:pt idx="59" formatCode="0.00">
                  <c:v>373.4006</c:v>
                </c:pt>
                <c:pt idx="60" formatCode="0.00">
                  <c:v>373.38209999999998</c:v>
                </c:pt>
                <c:pt idx="61" formatCode="0.00">
                  <c:v>373.32339999999999</c:v>
                </c:pt>
                <c:pt idx="62" formatCode="0.00">
                  <c:v>373.20769999999999</c:v>
                </c:pt>
                <c:pt idx="63" formatCode="0.00">
                  <c:v>373.22339999999997</c:v>
                </c:pt>
                <c:pt idx="64" formatCode="0.00">
                  <c:v>373.32060000000001</c:v>
                </c:pt>
                <c:pt idx="65" formatCode="0.00">
                  <c:v>373.31079999999997</c:v>
                </c:pt>
                <c:pt idx="66" formatCode="0.00">
                  <c:v>373.1925</c:v>
                </c:pt>
                <c:pt idx="67" formatCode="0.00">
                  <c:v>373.19330000000002</c:v>
                </c:pt>
                <c:pt idx="68" formatCode="0.00">
                  <c:v>373.38569999999999</c:v>
                </c:pt>
                <c:pt idx="69" formatCode="0.00">
                  <c:v>373.55119999999999</c:v>
                </c:pt>
                <c:pt idx="70" formatCode="0.00">
                  <c:v>373.5652</c:v>
                </c:pt>
                <c:pt idx="71" formatCode="0.00">
                  <c:v>373.52449999999999</c:v>
                </c:pt>
                <c:pt idx="72" formatCode="0.00">
                  <c:v>373.42259999999999</c:v>
                </c:pt>
                <c:pt idx="73" formatCode="0.00">
                  <c:v>373.40010000000001</c:v>
                </c:pt>
                <c:pt idx="74" formatCode="0.00">
                  <c:v>373.39420000000001</c:v>
                </c:pt>
                <c:pt idx="75" formatCode="0.00">
                  <c:v>373.39019999999999</c:v>
                </c:pt>
                <c:pt idx="76" formatCode="0.00">
                  <c:v>373.4237</c:v>
                </c:pt>
                <c:pt idx="77" formatCode="0.00">
                  <c:v>373.45150000000001</c:v>
                </c:pt>
                <c:pt idx="78" formatCode="0.00">
                  <c:v>373.58659999999998</c:v>
                </c:pt>
                <c:pt idx="79" formatCode="0.00">
                  <c:v>373.53480000000002</c:v>
                </c:pt>
                <c:pt idx="80" formatCode="0.00">
                  <c:v>373.51659999999998</c:v>
                </c:pt>
                <c:pt idx="81" formatCode="0.00">
                  <c:v>373.50729999999999</c:v>
                </c:pt>
                <c:pt idx="82" formatCode="0.00">
                  <c:v>373.5154</c:v>
                </c:pt>
                <c:pt idx="83" formatCode="0.00">
                  <c:v>373.56020000000001</c:v>
                </c:pt>
                <c:pt idx="84" formatCode="0.00">
                  <c:v>373.58029999999997</c:v>
                </c:pt>
                <c:pt idx="85" formatCode="0.00">
                  <c:v>373.5856</c:v>
                </c:pt>
                <c:pt idx="86" formatCode="0.00">
                  <c:v>373.51839999999999</c:v>
                </c:pt>
                <c:pt idx="87" formatCode="0.00">
                  <c:v>373.48230000000001</c:v>
                </c:pt>
                <c:pt idx="88" formatCode="0.00">
                  <c:v>373.48140000000001</c:v>
                </c:pt>
                <c:pt idx="89" formatCode="0.00">
                  <c:v>373.51830000000001</c:v>
                </c:pt>
                <c:pt idx="90" formatCode="0.00">
                  <c:v>373.4708</c:v>
                </c:pt>
                <c:pt idx="91" formatCode="0.00">
                  <c:v>373.43329999999997</c:v>
                </c:pt>
                <c:pt idx="92" formatCode="0.00">
                  <c:v>373.452</c:v>
                </c:pt>
                <c:pt idx="93" formatCode="0.00">
                  <c:v>373.4375</c:v>
                </c:pt>
                <c:pt idx="94" formatCode="0.00">
                  <c:v>373.47789999999998</c:v>
                </c:pt>
                <c:pt idx="95" formatCode="0.00">
                  <c:v>373.46839999999997</c:v>
                </c:pt>
                <c:pt idx="96" formatCode="0.00">
                  <c:v>373.50970000000001</c:v>
                </c:pt>
                <c:pt idx="97" formatCode="0.00">
                  <c:v>373.48919999999998</c:v>
                </c:pt>
                <c:pt idx="98" formatCode="0.00">
                  <c:v>373.49709999999999</c:v>
                </c:pt>
                <c:pt idx="99" formatCode="0.00">
                  <c:v>373.58229999999998</c:v>
                </c:pt>
                <c:pt idx="100" formatCode="0.00">
                  <c:v>373.5419</c:v>
                </c:pt>
                <c:pt idx="101" formatCode="0.00">
                  <c:v>373.48779999999999</c:v>
                </c:pt>
                <c:pt idx="102" formatCode="0.00">
                  <c:v>373.52659999999997</c:v>
                </c:pt>
                <c:pt idx="103" formatCode="0.00">
                  <c:v>373.54410000000001</c:v>
                </c:pt>
                <c:pt idx="104" formatCode="0.00">
                  <c:v>373.52519999999998</c:v>
                </c:pt>
                <c:pt idx="105" formatCode="0.00">
                  <c:v>373.54599999999999</c:v>
                </c:pt>
                <c:pt idx="106" formatCode="0.00">
                  <c:v>373.642</c:v>
                </c:pt>
                <c:pt idx="107" formatCode="0.00">
                  <c:v>373.66419999999999</c:v>
                </c:pt>
                <c:pt idx="108" formatCode="0.00">
                  <c:v>373.63599999999997</c:v>
                </c:pt>
                <c:pt idx="109" formatCode="0.00">
                  <c:v>373.61450000000002</c:v>
                </c:pt>
                <c:pt idx="110" formatCode="0.00">
                  <c:v>373.66800000000001</c:v>
                </c:pt>
                <c:pt idx="111" formatCode="0.00">
                  <c:v>373.67869999999999</c:v>
                </c:pt>
                <c:pt idx="112" formatCode="0.00">
                  <c:v>373.68309999999997</c:v>
                </c:pt>
                <c:pt idx="113" formatCode="0.00">
                  <c:v>373.55880000000002</c:v>
                </c:pt>
                <c:pt idx="114" formatCode="0.00">
                  <c:v>373.56229999999999</c:v>
                </c:pt>
                <c:pt idx="115" formatCode="0.00">
                  <c:v>373.61959999999999</c:v>
                </c:pt>
                <c:pt idx="116" formatCode="0.00">
                  <c:v>373.65719999999999</c:v>
                </c:pt>
                <c:pt idx="117" formatCode="0.00">
                  <c:v>373.68439999999998</c:v>
                </c:pt>
                <c:pt idx="118" formatCode="0.00">
                  <c:v>373.59530000000001</c:v>
                </c:pt>
                <c:pt idx="119" formatCode="0.00">
                  <c:v>373.63029999999998</c:v>
                </c:pt>
                <c:pt idx="120" formatCode="0.00">
                  <c:v>373.59280000000001</c:v>
                </c:pt>
                <c:pt idx="121" formatCode="0.00">
                  <c:v>373.62430000000001</c:v>
                </c:pt>
                <c:pt idx="122" formatCode="0.00">
                  <c:v>373.59010000000001</c:v>
                </c:pt>
                <c:pt idx="123" formatCode="0.00">
                  <c:v>373.54809999999998</c:v>
                </c:pt>
                <c:pt idx="124" formatCode="0.00">
                  <c:v>373.5256</c:v>
                </c:pt>
                <c:pt idx="125" formatCode="0.00">
                  <c:v>373.59589999999997</c:v>
                </c:pt>
                <c:pt idx="126" formatCode="0.00">
                  <c:v>373.55160000000001</c:v>
                </c:pt>
                <c:pt idx="127" formatCode="0.00">
                  <c:v>373.55680000000001</c:v>
                </c:pt>
                <c:pt idx="128" formatCode="0.00">
                  <c:v>373.61450000000002</c:v>
                </c:pt>
                <c:pt idx="129" formatCode="0.00">
                  <c:v>373.60410000000002</c:v>
                </c:pt>
                <c:pt idx="130" formatCode="0.00">
                  <c:v>373.60759999999999</c:v>
                </c:pt>
                <c:pt idx="131" formatCode="0.00">
                  <c:v>373.54579999999999</c:v>
                </c:pt>
                <c:pt idx="132" formatCode="0.00">
                  <c:v>373.51299999999998</c:v>
                </c:pt>
                <c:pt idx="133" formatCode="0.00">
                  <c:v>373.43119999999999</c:v>
                </c:pt>
                <c:pt idx="134" formatCode="0.00">
                  <c:v>373.41379999999998</c:v>
                </c:pt>
                <c:pt idx="135" formatCode="0.00">
                  <c:v>373.40190000000001</c:v>
                </c:pt>
                <c:pt idx="136" formatCode="0.00">
                  <c:v>373.42689999999999</c:v>
                </c:pt>
                <c:pt idx="137" formatCode="0.00">
                  <c:v>373.46719999999999</c:v>
                </c:pt>
                <c:pt idx="138" formatCode="0.00">
                  <c:v>373.47839999999997</c:v>
                </c:pt>
                <c:pt idx="139" formatCode="0.00">
                  <c:v>373.56509999999997</c:v>
                </c:pt>
                <c:pt idx="140" formatCode="0.00">
                  <c:v>373.59050000000002</c:v>
                </c:pt>
                <c:pt idx="141" formatCode="0.00">
                  <c:v>373.51</c:v>
                </c:pt>
                <c:pt idx="142" formatCode="0.00">
                  <c:v>373.48779999999999</c:v>
                </c:pt>
                <c:pt idx="143" formatCode="0.00">
                  <c:v>373.52949999999998</c:v>
                </c:pt>
                <c:pt idx="144" formatCode="0.00">
                  <c:v>373.59910000000002</c:v>
                </c:pt>
                <c:pt idx="145" formatCode="0.00">
                  <c:v>373.63470000000001</c:v>
                </c:pt>
                <c:pt idx="146" formatCode="0.00">
                  <c:v>373.57549999999998</c:v>
                </c:pt>
                <c:pt idx="147" formatCode="0.00">
                  <c:v>373.56029999999998</c:v>
                </c:pt>
                <c:pt idx="148" formatCode="0.00">
                  <c:v>373.54989999999998</c:v>
                </c:pt>
                <c:pt idx="149" formatCode="0.00">
                  <c:v>373.56259999999997</c:v>
                </c:pt>
                <c:pt idx="150" formatCode="0.00">
                  <c:v>373.5702</c:v>
                </c:pt>
                <c:pt idx="151" formatCode="0.00">
                  <c:v>373.55809999999997</c:v>
                </c:pt>
                <c:pt idx="152" formatCode="0.00">
                  <c:v>373.55079999999998</c:v>
                </c:pt>
                <c:pt idx="153" formatCode="0.00">
                  <c:v>373.5222</c:v>
                </c:pt>
                <c:pt idx="154" formatCode="0.00">
                  <c:v>373.51659999999998</c:v>
                </c:pt>
                <c:pt idx="155" formatCode="0.00">
                  <c:v>373.48689999999999</c:v>
                </c:pt>
                <c:pt idx="156" formatCode="0.00">
                  <c:v>373.49959999999999</c:v>
                </c:pt>
                <c:pt idx="157" formatCode="0.00">
                  <c:v>373.52010000000001</c:v>
                </c:pt>
                <c:pt idx="158" formatCode="0.00">
                  <c:v>373.59399999999999</c:v>
                </c:pt>
                <c:pt idx="159" formatCode="0.00">
                  <c:v>373.64519999999999</c:v>
                </c:pt>
                <c:pt idx="160" formatCode="0.00">
                  <c:v>373.59820000000002</c:v>
                </c:pt>
                <c:pt idx="161" formatCode="0.00">
                  <c:v>373.60519999999997</c:v>
                </c:pt>
                <c:pt idx="162" formatCode="0.00">
                  <c:v>373.5326</c:v>
                </c:pt>
                <c:pt idx="163" formatCode="0.00">
                  <c:v>373.52389999999997</c:v>
                </c:pt>
                <c:pt idx="164" formatCode="0.00">
                  <c:v>373.52549999999997</c:v>
                </c:pt>
                <c:pt idx="165" formatCode="0.00">
                  <c:v>373.53120000000001</c:v>
                </c:pt>
                <c:pt idx="166" formatCode="0.00">
                  <c:v>373.4941</c:v>
                </c:pt>
                <c:pt idx="167" formatCode="0.00">
                  <c:v>373.4461</c:v>
                </c:pt>
                <c:pt idx="168" formatCode="0.00">
                  <c:v>373.44349999999997</c:v>
                </c:pt>
                <c:pt idx="169" formatCode="0.00">
                  <c:v>373.49989999999997</c:v>
                </c:pt>
                <c:pt idx="170" formatCode="0.00">
                  <c:v>373.47399999999999</c:v>
                </c:pt>
                <c:pt idx="171" formatCode="0.00">
                  <c:v>373.4418</c:v>
                </c:pt>
                <c:pt idx="172" formatCode="0.00">
                  <c:v>373.41719999999998</c:v>
                </c:pt>
                <c:pt idx="173" formatCode="0.00">
                  <c:v>373.47030000000001</c:v>
                </c:pt>
                <c:pt idx="174" formatCode="0.00">
                  <c:v>373.4597</c:v>
                </c:pt>
                <c:pt idx="175" formatCode="0.00">
                  <c:v>373.48480000000001</c:v>
                </c:pt>
                <c:pt idx="176" formatCode="0.00">
                  <c:v>373.43110000000001</c:v>
                </c:pt>
                <c:pt idx="177" formatCode="0.00">
                  <c:v>373.43579999999997</c:v>
                </c:pt>
                <c:pt idx="178" formatCode="0.00">
                  <c:v>373.36</c:v>
                </c:pt>
                <c:pt idx="179" formatCode="0.00">
                  <c:v>373.32749999999999</c:v>
                </c:pt>
                <c:pt idx="180" formatCode="0.00">
                  <c:v>373.36689999999999</c:v>
                </c:pt>
                <c:pt idx="181" formatCode="0.00">
                  <c:v>373.32889999999998</c:v>
                </c:pt>
                <c:pt idx="182" formatCode="0.00">
                  <c:v>373.31709999999998</c:v>
                </c:pt>
                <c:pt idx="183" formatCode="0.00">
                  <c:v>373.35730000000001</c:v>
                </c:pt>
                <c:pt idx="184" formatCode="0.00">
                  <c:v>373.4434</c:v>
                </c:pt>
                <c:pt idx="185" formatCode="0.00">
                  <c:v>373.49549999999999</c:v>
                </c:pt>
                <c:pt idx="186" formatCode="0.00">
                  <c:v>373.45510000000002</c:v>
                </c:pt>
                <c:pt idx="187" formatCode="0.00">
                  <c:v>373.43</c:v>
                </c:pt>
                <c:pt idx="188" formatCode="0.00">
                  <c:v>373.36160000000001</c:v>
                </c:pt>
                <c:pt idx="189" formatCode="0.00">
                  <c:v>373.39710000000002</c:v>
                </c:pt>
                <c:pt idx="190" formatCode="0.00">
                  <c:v>373.42430000000002</c:v>
                </c:pt>
                <c:pt idx="191" formatCode="0.00">
                  <c:v>373.47980000000001</c:v>
                </c:pt>
                <c:pt idx="192" formatCode="0.00">
                  <c:v>373.43309999999997</c:v>
                </c:pt>
                <c:pt idx="193" formatCode="0.00">
                  <c:v>373.4348</c:v>
                </c:pt>
                <c:pt idx="194" formatCode="0.00">
                  <c:v>373.48160000000001</c:v>
                </c:pt>
                <c:pt idx="195" formatCode="0.00">
                  <c:v>373.43</c:v>
                </c:pt>
                <c:pt idx="196" formatCode="0.00">
                  <c:v>373.38810000000001</c:v>
                </c:pt>
                <c:pt idx="197" formatCode="0.00">
                  <c:v>373.3272</c:v>
                </c:pt>
                <c:pt idx="198" formatCode="0.00">
                  <c:v>373.35089999999997</c:v>
                </c:pt>
                <c:pt idx="199" formatCode="0.00">
                  <c:v>373.42910000000001</c:v>
                </c:pt>
                <c:pt idx="200" formatCode="0.00">
                  <c:v>373.48669999999998</c:v>
                </c:pt>
                <c:pt idx="201" formatCode="0.00">
                  <c:v>373.50529999999998</c:v>
                </c:pt>
                <c:pt idx="202" formatCode="0.00">
                  <c:v>373.46559999999999</c:v>
                </c:pt>
                <c:pt idx="203" formatCode="0.00">
                  <c:v>373.5027</c:v>
                </c:pt>
                <c:pt idx="204" formatCode="0.00">
                  <c:v>373.48059999999998</c:v>
                </c:pt>
                <c:pt idx="205" formatCode="0.00">
                  <c:v>373.44920000000002</c:v>
                </c:pt>
                <c:pt idx="206" formatCode="0.00">
                  <c:v>373.37299999999999</c:v>
                </c:pt>
                <c:pt idx="207" formatCode="0.00">
                  <c:v>373.3494</c:v>
                </c:pt>
                <c:pt idx="208" formatCode="0.00">
                  <c:v>373.32729999999998</c:v>
                </c:pt>
                <c:pt idx="209" formatCode="0.00">
                  <c:v>373.24430000000001</c:v>
                </c:pt>
                <c:pt idx="210" formatCode="0.00">
                  <c:v>373.22379999999998</c:v>
                </c:pt>
                <c:pt idx="211" formatCode="0.00">
                  <c:v>373.3458</c:v>
                </c:pt>
                <c:pt idx="212" formatCode="0.00">
                  <c:v>373.43279999999999</c:v>
                </c:pt>
                <c:pt idx="213" formatCode="0.00">
                  <c:v>373.34030000000001</c:v>
                </c:pt>
                <c:pt idx="214" formatCode="0.00">
                  <c:v>373.34429999999998</c:v>
                </c:pt>
                <c:pt idx="215" formatCode="0.00">
                  <c:v>373.36759999999998</c:v>
                </c:pt>
                <c:pt idx="216" formatCode="0.00">
                  <c:v>373.37040000000002</c:v>
                </c:pt>
                <c:pt idx="217" formatCode="0.00">
                  <c:v>373.34379999999999</c:v>
                </c:pt>
                <c:pt idx="218" formatCode="0.00">
                  <c:v>373.3177</c:v>
                </c:pt>
                <c:pt idx="219" formatCode="0.00">
                  <c:v>373.4049</c:v>
                </c:pt>
                <c:pt idx="220" formatCode="0.00">
                  <c:v>373.37419999999997</c:v>
                </c:pt>
                <c:pt idx="221" formatCode="0.00">
                  <c:v>373.29269999999997</c:v>
                </c:pt>
                <c:pt idx="222" formatCode="0.00">
                  <c:v>373.44139999999999</c:v>
                </c:pt>
                <c:pt idx="223" formatCode="0.00">
                  <c:v>373.43459999999999</c:v>
                </c:pt>
                <c:pt idx="224" formatCode="0.00">
                  <c:v>373.4024</c:v>
                </c:pt>
                <c:pt idx="225" formatCode="0.00">
                  <c:v>373.35590000000002</c:v>
                </c:pt>
                <c:pt idx="226" formatCode="0.00">
                  <c:v>373.37889999999999</c:v>
                </c:pt>
                <c:pt idx="227" formatCode="0.00">
                  <c:v>373.37389999999999</c:v>
                </c:pt>
                <c:pt idx="228" formatCode="0.00">
                  <c:v>373.38060000000002</c:v>
                </c:pt>
                <c:pt idx="229" formatCode="0.00">
                  <c:v>373.41579999999999</c:v>
                </c:pt>
                <c:pt idx="230" formatCode="0.00">
                  <c:v>373.36750000000001</c:v>
                </c:pt>
                <c:pt idx="231" formatCode="0.00">
                  <c:v>373.43520000000001</c:v>
                </c:pt>
                <c:pt idx="232" formatCode="0.00">
                  <c:v>373.47989999999999</c:v>
                </c:pt>
                <c:pt idx="233" formatCode="0.00">
                  <c:v>373.52190000000002</c:v>
                </c:pt>
                <c:pt idx="234" formatCode="0.00">
                  <c:v>373.47829999999999</c:v>
                </c:pt>
                <c:pt idx="235" formatCode="0.00">
                  <c:v>373.33269999999999</c:v>
                </c:pt>
                <c:pt idx="236" formatCode="0.00">
                  <c:v>373.32319999999999</c:v>
                </c:pt>
                <c:pt idx="237" formatCode="0.00">
                  <c:v>373.39760000000001</c:v>
                </c:pt>
                <c:pt idx="238" formatCode="0.00">
                  <c:v>373.4325</c:v>
                </c:pt>
                <c:pt idx="239" formatCode="0.00">
                  <c:v>373.4853</c:v>
                </c:pt>
                <c:pt idx="240" formatCode="0.00">
                  <c:v>373.46979999999996</c:v>
                </c:pt>
                <c:pt idx="241" formatCode="0.00">
                  <c:v>373.3272</c:v>
                </c:pt>
                <c:pt idx="242" formatCode="0.00">
                  <c:v>373.25560000000002</c:v>
                </c:pt>
                <c:pt idx="243" formatCode="0.00">
                  <c:v>373.34569999999997</c:v>
                </c:pt>
                <c:pt idx="244" formatCode="0.00">
                  <c:v>373.44529999999997</c:v>
                </c:pt>
                <c:pt idx="245" formatCode="0.00">
                  <c:v>373.5224</c:v>
                </c:pt>
                <c:pt idx="246" formatCode="0.00">
                  <c:v>373.57029999999997</c:v>
                </c:pt>
                <c:pt idx="247" formatCode="0.00">
                  <c:v>373.42469999999997</c:v>
                </c:pt>
                <c:pt idx="248" formatCode="0.00">
                  <c:v>373.49219999999997</c:v>
                </c:pt>
                <c:pt idx="249" formatCode="0.00">
                  <c:v>373.26850000000002</c:v>
                </c:pt>
                <c:pt idx="250" formatCode="0.00">
                  <c:v>373.1148</c:v>
                </c:pt>
                <c:pt idx="251" formatCode="0.00">
                  <c:v>373.17320000000001</c:v>
                </c:pt>
                <c:pt idx="252" formatCode="0.00">
                  <c:v>373.25119999999998</c:v>
                </c:pt>
                <c:pt idx="253" formatCode="0.00">
                  <c:v>373.24579999999997</c:v>
                </c:pt>
                <c:pt idx="254" formatCode="0.00">
                  <c:v>373.17359999999996</c:v>
                </c:pt>
                <c:pt idx="255" formatCode="0.00">
                  <c:v>373.07470000000001</c:v>
                </c:pt>
                <c:pt idx="256" formatCode="0.00">
                  <c:v>373.23</c:v>
                </c:pt>
                <c:pt idx="257" formatCode="0.00">
                  <c:v>373.2826</c:v>
                </c:pt>
                <c:pt idx="258" formatCode="0.00">
                  <c:v>373.33139999999997</c:v>
                </c:pt>
                <c:pt idx="259" formatCode="0.00">
                  <c:v>373.3186</c:v>
                </c:pt>
                <c:pt idx="260" formatCode="0.00">
                  <c:v>373.26420000000002</c:v>
                </c:pt>
                <c:pt idx="261" formatCode="0.00">
                  <c:v>373.25810000000001</c:v>
                </c:pt>
                <c:pt idx="262" formatCode="0.00">
                  <c:v>373.16059999999999</c:v>
                </c:pt>
                <c:pt idx="263" formatCode="0.00">
                  <c:v>373.13319999999999</c:v>
                </c:pt>
                <c:pt idx="264" formatCode="0.00">
                  <c:v>373.29859999999996</c:v>
                </c:pt>
                <c:pt idx="265" formatCode="0.00">
                  <c:v>373.3202</c:v>
                </c:pt>
                <c:pt idx="266" formatCode="0.00">
                  <c:v>373.40780000000001</c:v>
                </c:pt>
                <c:pt idx="267" formatCode="0.00">
                  <c:v>373.41199999999998</c:v>
                </c:pt>
                <c:pt idx="268" formatCode="0.00">
                  <c:v>373.27609999999999</c:v>
                </c:pt>
                <c:pt idx="269" formatCode="0.00">
                  <c:v>373.18450000000001</c:v>
                </c:pt>
                <c:pt idx="270" formatCode="0.00">
                  <c:v>373.2269</c:v>
                </c:pt>
                <c:pt idx="271" formatCode="0.00">
                  <c:v>373.33420000000001</c:v>
                </c:pt>
                <c:pt idx="272" formatCode="0.00">
                  <c:v>373.28819999999996</c:v>
                </c:pt>
                <c:pt idx="273" formatCode="0.00">
                  <c:v>373.31389999999999</c:v>
                </c:pt>
                <c:pt idx="274" formatCode="0.00">
                  <c:v>373.1832</c:v>
                </c:pt>
                <c:pt idx="275" formatCode="0.00">
                  <c:v>373.3963</c:v>
                </c:pt>
                <c:pt idx="276" formatCode="0.00">
                  <c:v>373.4427</c:v>
                </c:pt>
                <c:pt idx="277" formatCode="0.00">
                  <c:v>373.42829999999998</c:v>
                </c:pt>
                <c:pt idx="278" formatCode="0.00">
                  <c:v>373.45940000000002</c:v>
                </c:pt>
                <c:pt idx="279" formatCode="0.00">
                  <c:v>373.40379999999999</c:v>
                </c:pt>
                <c:pt idx="280" formatCode="0.00">
                  <c:v>373.3365</c:v>
                </c:pt>
                <c:pt idx="281" formatCode="0.00">
                  <c:v>373.32859999999999</c:v>
                </c:pt>
                <c:pt idx="282" formatCode="0.00">
                  <c:v>373.3202</c:v>
                </c:pt>
                <c:pt idx="283" formatCode="0.00">
                  <c:v>373.1533</c:v>
                </c:pt>
                <c:pt idx="284" formatCode="0.00">
                  <c:v>373.11950000000002</c:v>
                </c:pt>
                <c:pt idx="285" formatCode="0.00">
                  <c:v>373.25069999999999</c:v>
                </c:pt>
                <c:pt idx="286" formatCode="0.00">
                  <c:v>373.24459999999999</c:v>
                </c:pt>
                <c:pt idx="287" formatCode="0.00">
                  <c:v>373.17660000000001</c:v>
                </c:pt>
                <c:pt idx="288" formatCode="0.00">
                  <c:v>373.22480000000002</c:v>
                </c:pt>
                <c:pt idx="289" formatCode="0.00">
                  <c:v>373.27409999999998</c:v>
                </c:pt>
                <c:pt idx="290" formatCode="0.00">
                  <c:v>373.23939999999999</c:v>
                </c:pt>
                <c:pt idx="291" formatCode="0.00">
                  <c:v>373.11709999999999</c:v>
                </c:pt>
                <c:pt idx="292" formatCode="0.00">
                  <c:v>373.04679999999996</c:v>
                </c:pt>
                <c:pt idx="293" formatCode="0.00">
                  <c:v>373.21260000000001</c:v>
                </c:pt>
                <c:pt idx="294" formatCode="0.00">
                  <c:v>373.1327</c:v>
                </c:pt>
                <c:pt idx="295" formatCode="0.00">
                  <c:v>372.95100000000002</c:v>
                </c:pt>
                <c:pt idx="296" formatCode="0.00">
                  <c:v>373.05169999999998</c:v>
                </c:pt>
                <c:pt idx="297" formatCode="0.00">
                  <c:v>373.21289999999999</c:v>
                </c:pt>
                <c:pt idx="298" formatCode="0.00">
                  <c:v>373.14139999999998</c:v>
                </c:pt>
                <c:pt idx="299" formatCode="0.00">
                  <c:v>373.12270000000001</c:v>
                </c:pt>
                <c:pt idx="300" formatCode="0.00">
                  <c:v>373.23579999999998</c:v>
                </c:pt>
                <c:pt idx="301" formatCode="0.00">
                  <c:v>373.21620000000001</c:v>
                </c:pt>
                <c:pt idx="302" formatCode="0.00">
                  <c:v>373.14819999999997</c:v>
                </c:pt>
                <c:pt idx="303" formatCode="0.00">
                  <c:v>373.10539999999997</c:v>
                </c:pt>
                <c:pt idx="304" formatCode="0.00">
                  <c:v>373.17239999999998</c:v>
                </c:pt>
                <c:pt idx="305" formatCode="0.00">
                  <c:v>373.39580000000001</c:v>
                </c:pt>
                <c:pt idx="306" formatCode="0.00">
                  <c:v>373.47289999999998</c:v>
                </c:pt>
                <c:pt idx="307" formatCode="0.00">
                  <c:v>373.48019999999997</c:v>
                </c:pt>
                <c:pt idx="308" formatCode="0.00">
                  <c:v>373.58190000000002</c:v>
                </c:pt>
                <c:pt idx="309" formatCode="0.00">
                  <c:v>373.35849999999999</c:v>
                </c:pt>
                <c:pt idx="310" formatCode="0.00">
                  <c:v>373.3843</c:v>
                </c:pt>
                <c:pt idx="311" formatCode="0.00">
                  <c:v>373.26009999999997</c:v>
                </c:pt>
                <c:pt idx="312" formatCode="0.00">
                  <c:v>373.28129999999999</c:v>
                </c:pt>
                <c:pt idx="313" formatCode="0.00">
                  <c:v>373.33839999999998</c:v>
                </c:pt>
                <c:pt idx="314" formatCode="0.00">
                  <c:v>373.27139999999997</c:v>
                </c:pt>
                <c:pt idx="315" formatCode="0.00">
                  <c:v>373.31470000000002</c:v>
                </c:pt>
                <c:pt idx="316" formatCode="0.00">
                  <c:v>373.4425</c:v>
                </c:pt>
                <c:pt idx="317" formatCode="0.00">
                  <c:v>373.35419999999999</c:v>
                </c:pt>
                <c:pt idx="318" formatCode="0.00">
                  <c:v>373.44479999999999</c:v>
                </c:pt>
                <c:pt idx="319" formatCode="0.00">
                  <c:v>373.43959999999998</c:v>
                </c:pt>
                <c:pt idx="320" formatCode="0.00">
                  <c:v>373.33850000000001</c:v>
                </c:pt>
                <c:pt idx="321" formatCode="0.00">
                  <c:v>373.31509999999997</c:v>
                </c:pt>
                <c:pt idx="322" formatCode="0.00">
                  <c:v>373.2466</c:v>
                </c:pt>
                <c:pt idx="323" formatCode="0.00">
                  <c:v>373.37329999999997</c:v>
                </c:pt>
                <c:pt idx="324" formatCode="0.00">
                  <c:v>373.3947</c:v>
                </c:pt>
                <c:pt idx="325" formatCode="0.00">
                  <c:v>373.3338</c:v>
                </c:pt>
                <c:pt idx="326" formatCode="0.00">
                  <c:v>373.34960000000001</c:v>
                </c:pt>
                <c:pt idx="327" formatCode="0.00">
                  <c:v>373.44079999999997</c:v>
                </c:pt>
                <c:pt idx="328" formatCode="0.00">
                  <c:v>373.39459999999997</c:v>
                </c:pt>
                <c:pt idx="329" formatCode="0.00">
                  <c:v>373.37439999999998</c:v>
                </c:pt>
                <c:pt idx="330" formatCode="0.00">
                  <c:v>373.48469999999998</c:v>
                </c:pt>
                <c:pt idx="331" formatCode="0.00">
                  <c:v>373.28030000000001</c:v>
                </c:pt>
                <c:pt idx="332" formatCode="0.00">
                  <c:v>373.14609999999999</c:v>
                </c:pt>
                <c:pt idx="333" formatCode="0.00">
                  <c:v>373.26799999999997</c:v>
                </c:pt>
                <c:pt idx="334" formatCode="0.00">
                  <c:v>373.2747</c:v>
                </c:pt>
                <c:pt idx="335" formatCode="0.00">
                  <c:v>373.26400000000001</c:v>
                </c:pt>
                <c:pt idx="336" formatCode="0.00">
                  <c:v>373.31209999999999</c:v>
                </c:pt>
                <c:pt idx="337" formatCode="0.00">
                  <c:v>373.38200000000001</c:v>
                </c:pt>
                <c:pt idx="338" formatCode="0.00">
                  <c:v>373.37689999999998</c:v>
                </c:pt>
                <c:pt idx="339" formatCode="0.00">
                  <c:v>373.3064</c:v>
                </c:pt>
                <c:pt idx="340" formatCode="0.00">
                  <c:v>373.32990000000001</c:v>
                </c:pt>
                <c:pt idx="341" formatCode="0.00">
                  <c:v>373.29649999999998</c:v>
                </c:pt>
                <c:pt idx="342" formatCode="0.00">
                  <c:v>373.21839999999997</c:v>
                </c:pt>
                <c:pt idx="343" formatCode="0.00">
                  <c:v>373.38470000000001</c:v>
                </c:pt>
                <c:pt idx="344" formatCode="0.00">
                  <c:v>373.3673</c:v>
                </c:pt>
                <c:pt idx="345" formatCode="0.00">
                  <c:v>373.39420000000001</c:v>
                </c:pt>
                <c:pt idx="346" formatCode="0.00">
                  <c:v>373.3263</c:v>
                </c:pt>
                <c:pt idx="347" formatCode="0.00">
                  <c:v>373.1737</c:v>
                </c:pt>
                <c:pt idx="348" formatCode="0.00">
                  <c:v>373.22019999999998</c:v>
                </c:pt>
                <c:pt idx="349" formatCode="0.00">
                  <c:v>373.27670000000001</c:v>
                </c:pt>
                <c:pt idx="350" formatCode="0.00">
                  <c:v>373.32560000000001</c:v>
                </c:pt>
                <c:pt idx="351" formatCode="0.00">
                  <c:v>373.24889999999999</c:v>
                </c:pt>
                <c:pt idx="352" formatCode="0.00">
                  <c:v>373.09800000000001</c:v>
                </c:pt>
                <c:pt idx="353" formatCode="0.00">
                  <c:v>373.08850000000001</c:v>
                </c:pt>
                <c:pt idx="354" formatCode="0.00">
                  <c:v>373.18689999999998</c:v>
                </c:pt>
                <c:pt idx="355" formatCode="0.00">
                  <c:v>373.23809999999997</c:v>
                </c:pt>
                <c:pt idx="356" formatCode="0.00">
                  <c:v>373.14209999999997</c:v>
                </c:pt>
                <c:pt idx="357" formatCode="0.00">
                  <c:v>373.10210000000001</c:v>
                </c:pt>
                <c:pt idx="358" formatCode="0.00">
                  <c:v>373.11419999999998</c:v>
                </c:pt>
                <c:pt idx="359" formatCode="0.00">
                  <c:v>373.11489999999998</c:v>
                </c:pt>
                <c:pt idx="360" formatCode="0.00">
                  <c:v>373.11279999999999</c:v>
                </c:pt>
                <c:pt idx="361" formatCode="0.00">
                  <c:v>373.26229999999998</c:v>
                </c:pt>
                <c:pt idx="362" formatCode="0.00">
                  <c:v>373.16480000000001</c:v>
                </c:pt>
                <c:pt idx="363" formatCode="0.00">
                  <c:v>373.11369999999999</c:v>
                </c:pt>
                <c:pt idx="364" formatCode="0.00">
                  <c:v>373.24669999999998</c:v>
                </c:pt>
                <c:pt idx="365" formatCode="0.00">
                  <c:v>373.41030000000001</c:v>
                </c:pt>
                <c:pt idx="366" formatCode="0.00">
                  <c:v>373.40999999999997</c:v>
                </c:pt>
                <c:pt idx="367" formatCode="0.00">
                  <c:v>373.35629999999998</c:v>
                </c:pt>
                <c:pt idx="368" formatCode="0.00">
                  <c:v>373.23930000000001</c:v>
                </c:pt>
                <c:pt idx="369" formatCode="0.00">
                  <c:v>373.21109999999999</c:v>
                </c:pt>
                <c:pt idx="370" formatCode="0.00">
                  <c:v>373.29430000000002</c:v>
                </c:pt>
                <c:pt idx="371" formatCode="0.00">
                  <c:v>373.36169999999998</c:v>
                </c:pt>
                <c:pt idx="372" formatCode="0.00">
                  <c:v>373.30700000000002</c:v>
                </c:pt>
                <c:pt idx="373" formatCode="0.00">
                  <c:v>373.39690000000002</c:v>
                </c:pt>
                <c:pt idx="374" formatCode="0.00">
                  <c:v>373.44040000000001</c:v>
                </c:pt>
                <c:pt idx="375" formatCode="0.00">
                  <c:v>373.4502</c:v>
                </c:pt>
                <c:pt idx="376" formatCode="0.00">
                  <c:v>373.4194</c:v>
                </c:pt>
                <c:pt idx="377" formatCode="0.00">
                  <c:v>373.38170000000002</c:v>
                </c:pt>
                <c:pt idx="378" formatCode="0.00">
                  <c:v>373.28539999999998</c:v>
                </c:pt>
                <c:pt idx="379" formatCode="0.00">
                  <c:v>373.30469999999997</c:v>
                </c:pt>
                <c:pt idx="380" formatCode="0.00">
                  <c:v>373.37909999999999</c:v>
                </c:pt>
                <c:pt idx="381" formatCode="0.00">
                  <c:v>373.31380000000001</c:v>
                </c:pt>
                <c:pt idx="382" formatCode="0.00">
                  <c:v>373.33049999999997</c:v>
                </c:pt>
                <c:pt idx="383" formatCode="0.00">
                  <c:v>373.25580000000002</c:v>
                </c:pt>
                <c:pt idx="384" formatCode="0.00">
                  <c:v>373.21819999999997</c:v>
                </c:pt>
                <c:pt idx="385" formatCode="0.00">
                  <c:v>373.29629999999997</c:v>
                </c:pt>
                <c:pt idx="386" formatCode="0.00">
                  <c:v>373.36739999999998</c:v>
                </c:pt>
                <c:pt idx="387" formatCode="0.00">
                  <c:v>373.38220000000001</c:v>
                </c:pt>
                <c:pt idx="388" formatCode="0.00">
                  <c:v>373.346</c:v>
                </c:pt>
                <c:pt idx="389" formatCode="0.00">
                  <c:v>373.39269999999999</c:v>
                </c:pt>
                <c:pt idx="390" formatCode="0.00">
                  <c:v>373.37950000000001</c:v>
                </c:pt>
                <c:pt idx="391" formatCode="0.00">
                  <c:v>373.27890000000002</c:v>
                </c:pt>
                <c:pt idx="392" formatCode="0.00">
                  <c:v>373.23309999999998</c:v>
                </c:pt>
                <c:pt idx="393" formatCode="0.00">
                  <c:v>373.23429999999996</c:v>
                </c:pt>
                <c:pt idx="394" formatCode="0.00">
                  <c:v>373.40859999999998</c:v>
                </c:pt>
                <c:pt idx="395" formatCode="0.00">
                  <c:v>373.30309999999997</c:v>
                </c:pt>
                <c:pt idx="396" formatCode="0.00">
                  <c:v>373.18169999999998</c:v>
                </c:pt>
                <c:pt idx="397" formatCode="0.00">
                  <c:v>373.20749999999998</c:v>
                </c:pt>
                <c:pt idx="398" formatCode="0.00">
                  <c:v>373.19319999999999</c:v>
                </c:pt>
                <c:pt idx="399" formatCode="0.00">
                  <c:v>373.1044</c:v>
                </c:pt>
                <c:pt idx="400" formatCode="0.00">
                  <c:v>373.25239999999997</c:v>
                </c:pt>
                <c:pt idx="401" formatCode="0.00">
                  <c:v>373.24549999999999</c:v>
                </c:pt>
                <c:pt idx="402" formatCode="0.00">
                  <c:v>373.20229999999998</c:v>
                </c:pt>
                <c:pt idx="403" formatCode="0.00">
                  <c:v>373.17410000000001</c:v>
                </c:pt>
                <c:pt idx="404" formatCode="0.00">
                  <c:v>373.38069999999999</c:v>
                </c:pt>
                <c:pt idx="405" formatCode="0.00">
                  <c:v>373.27379999999999</c:v>
                </c:pt>
                <c:pt idx="406" formatCode="0.00">
                  <c:v>373.16849999999999</c:v>
                </c:pt>
                <c:pt idx="407" formatCode="0.00">
                  <c:v>373.25299999999999</c:v>
                </c:pt>
                <c:pt idx="408" formatCode="0.00">
                  <c:v>373.28120000000001</c:v>
                </c:pt>
                <c:pt idx="409" formatCode="0.00">
                  <c:v>373.20359999999999</c:v>
                </c:pt>
                <c:pt idx="410" formatCode="0.00">
                  <c:v>373.26490000000001</c:v>
                </c:pt>
                <c:pt idx="411" formatCode="0.00">
                  <c:v>373.23829999999998</c:v>
                </c:pt>
                <c:pt idx="412" formatCode="0.00">
                  <c:v>373.20190000000002</c:v>
                </c:pt>
                <c:pt idx="413" formatCode="0.00">
                  <c:v>373.23609999999996</c:v>
                </c:pt>
                <c:pt idx="414" formatCode="0.00">
                  <c:v>373.19389999999999</c:v>
                </c:pt>
                <c:pt idx="415" formatCode="0.00">
                  <c:v>373.21909999999997</c:v>
                </c:pt>
                <c:pt idx="416" formatCode="0.00">
                  <c:v>373.15710000000001</c:v>
                </c:pt>
                <c:pt idx="417" formatCode="0.00">
                  <c:v>373.14359999999999</c:v>
                </c:pt>
                <c:pt idx="418" formatCode="0.00">
                  <c:v>373.36070000000001</c:v>
                </c:pt>
                <c:pt idx="419" formatCode="0.00">
                  <c:v>373.44</c:v>
                </c:pt>
                <c:pt idx="420" formatCode="0.00">
                  <c:v>373.3886</c:v>
                </c:pt>
                <c:pt idx="421" formatCode="0.00">
                  <c:v>373.35629999999998</c:v>
                </c:pt>
                <c:pt idx="422" formatCode="0.00">
                  <c:v>373.4074</c:v>
                </c:pt>
                <c:pt idx="423" formatCode="0.00">
                  <c:v>373.40549999999996</c:v>
                </c:pt>
                <c:pt idx="424" formatCode="0.00">
                  <c:v>373.35120000000001</c:v>
                </c:pt>
                <c:pt idx="425" formatCode="0.00">
                  <c:v>373.34640000000002</c:v>
                </c:pt>
                <c:pt idx="426" formatCode="0.00">
                  <c:v>373.24950000000001</c:v>
                </c:pt>
                <c:pt idx="427" formatCode="0.00">
                  <c:v>373.23309999999998</c:v>
                </c:pt>
                <c:pt idx="428" formatCode="0.00">
                  <c:v>373.22839999999997</c:v>
                </c:pt>
                <c:pt idx="429" formatCode="0.00">
                  <c:v>373.21069999999997</c:v>
                </c:pt>
                <c:pt idx="430" formatCode="0.00">
                  <c:v>373.21440000000001</c:v>
                </c:pt>
                <c:pt idx="431" formatCode="0.00">
                  <c:v>373.3057</c:v>
                </c:pt>
                <c:pt idx="432" formatCode="0.00">
                  <c:v>373.39490000000001</c:v>
                </c:pt>
                <c:pt idx="433" formatCode="0.00">
                  <c:v>373.41679999999997</c:v>
                </c:pt>
                <c:pt idx="434" formatCode="0.00">
                  <c:v>373.36379999999997</c:v>
                </c:pt>
                <c:pt idx="435" formatCode="0.00">
                  <c:v>373.3032</c:v>
                </c:pt>
                <c:pt idx="436" formatCode="0.00">
                  <c:v>373.30160000000001</c:v>
                </c:pt>
                <c:pt idx="437" formatCode="0.00">
                  <c:v>373.27170000000001</c:v>
                </c:pt>
                <c:pt idx="438" formatCode="0.00">
                  <c:v>373.38220000000001</c:v>
                </c:pt>
                <c:pt idx="439" formatCode="0.00">
                  <c:v>373.3623</c:v>
                </c:pt>
                <c:pt idx="440" formatCode="0.00">
                  <c:v>373.36689999999999</c:v>
                </c:pt>
                <c:pt idx="441" formatCode="0.00">
                  <c:v>373.40449999999998</c:v>
                </c:pt>
                <c:pt idx="442" formatCode="0.00">
                  <c:v>373.34829999999999</c:v>
                </c:pt>
                <c:pt idx="443" formatCode="0.00">
                  <c:v>373.33089999999999</c:v>
                </c:pt>
                <c:pt idx="444" formatCode="0.00">
                  <c:v>373.31599999999997</c:v>
                </c:pt>
                <c:pt idx="445" formatCode="0.00">
                  <c:v>373.30359999999996</c:v>
                </c:pt>
                <c:pt idx="446" formatCode="0.00">
                  <c:v>373.39710000000002</c:v>
                </c:pt>
                <c:pt idx="447" formatCode="0.00">
                  <c:v>373.51609999999999</c:v>
                </c:pt>
                <c:pt idx="448" formatCode="0.00">
                  <c:v>373.57639999999998</c:v>
                </c:pt>
                <c:pt idx="449" formatCode="0.00">
                  <c:v>373.56479999999999</c:v>
                </c:pt>
                <c:pt idx="450" formatCode="0.00">
                  <c:v>373.5795</c:v>
                </c:pt>
                <c:pt idx="451" formatCode="0.00">
                  <c:v>373.59690000000001</c:v>
                </c:pt>
                <c:pt idx="452" formatCode="0.00">
                  <c:v>373.59620000000001</c:v>
                </c:pt>
                <c:pt idx="453" formatCode="0.00">
                  <c:v>373.56689999999998</c:v>
                </c:pt>
                <c:pt idx="454" formatCode="0.00">
                  <c:v>373.47769999999997</c:v>
                </c:pt>
                <c:pt idx="455" formatCode="0.00">
                  <c:v>373.4325</c:v>
                </c:pt>
                <c:pt idx="456" formatCode="0.00">
                  <c:v>373.4348</c:v>
                </c:pt>
                <c:pt idx="457" formatCode="0.00">
                  <c:v>373.51009999999997</c:v>
                </c:pt>
                <c:pt idx="458" formatCode="0.00">
                  <c:v>373.46029999999996</c:v>
                </c:pt>
                <c:pt idx="459" formatCode="0.00">
                  <c:v>373.48770000000002</c:v>
                </c:pt>
                <c:pt idx="460" formatCode="0.00">
                  <c:v>373.5351</c:v>
                </c:pt>
                <c:pt idx="461" formatCode="0.00">
                  <c:v>373.50239999999997</c:v>
                </c:pt>
                <c:pt idx="462" formatCode="0.00">
                  <c:v>373.41109999999998</c:v>
                </c:pt>
                <c:pt idx="463" formatCode="0.00">
                  <c:v>373.39819999999997</c:v>
                </c:pt>
                <c:pt idx="464" formatCode="0.00">
                  <c:v>373.42089999999996</c:v>
                </c:pt>
                <c:pt idx="465" formatCode="0.00">
                  <c:v>373.38099999999997</c:v>
                </c:pt>
                <c:pt idx="466" formatCode="0.00">
                  <c:v>373.45569999999998</c:v>
                </c:pt>
                <c:pt idx="467" formatCode="0.00">
                  <c:v>373.55070000000001</c:v>
                </c:pt>
                <c:pt idx="468" formatCode="0.00">
                  <c:v>373.56650000000002</c:v>
                </c:pt>
                <c:pt idx="469" formatCode="0.00">
                  <c:v>373.55799999999999</c:v>
                </c:pt>
                <c:pt idx="470" formatCode="0.00">
                  <c:v>373.53449999999998</c:v>
                </c:pt>
                <c:pt idx="471" formatCode="0.00">
                  <c:v>373.5181</c:v>
                </c:pt>
                <c:pt idx="472" formatCode="0.00">
                  <c:v>373.49559999999997</c:v>
                </c:pt>
                <c:pt idx="473" formatCode="0.00">
                  <c:v>373.53339999999997</c:v>
                </c:pt>
                <c:pt idx="474" formatCode="0.00">
                  <c:v>373.57569999999998</c:v>
                </c:pt>
                <c:pt idx="475" formatCode="0.00">
                  <c:v>373.61189999999999</c:v>
                </c:pt>
                <c:pt idx="476" formatCode="0.00">
                  <c:v>373.63509999999997</c:v>
                </c:pt>
                <c:pt idx="477" formatCode="0.00">
                  <c:v>373.58159999999998</c:v>
                </c:pt>
                <c:pt idx="478" formatCode="0.00">
                  <c:v>373.6121</c:v>
                </c:pt>
                <c:pt idx="479" formatCode="0.00">
                  <c:v>373.64850000000001</c:v>
                </c:pt>
                <c:pt idx="480" formatCode="0.00">
                  <c:v>373.62720000000002</c:v>
                </c:pt>
                <c:pt idx="481" formatCode="0.00">
                  <c:v>373.64060000000001</c:v>
                </c:pt>
                <c:pt idx="482" formatCode="0.00">
                  <c:v>373.58269999999999</c:v>
                </c:pt>
                <c:pt idx="483" formatCode="0.00">
                  <c:v>373.58639999999997</c:v>
                </c:pt>
                <c:pt idx="484" formatCode="0.00">
                  <c:v>373.56189999999998</c:v>
                </c:pt>
                <c:pt idx="485" formatCode="0.00">
                  <c:v>373.56169999999997</c:v>
                </c:pt>
                <c:pt idx="486" formatCode="0.00">
                  <c:v>373.54140000000001</c:v>
                </c:pt>
                <c:pt idx="487" formatCode="0.00">
                  <c:v>373.54750000000001</c:v>
                </c:pt>
                <c:pt idx="488" formatCode="0.00">
                  <c:v>373.56669999999997</c:v>
                </c:pt>
                <c:pt idx="489" formatCode="0.00">
                  <c:v>373.57279999999997</c:v>
                </c:pt>
                <c:pt idx="490" formatCode="0.00">
                  <c:v>373.41679999999997</c:v>
                </c:pt>
                <c:pt idx="491" formatCode="0.00">
                  <c:v>373.45670000000001</c:v>
                </c:pt>
                <c:pt idx="492" formatCode="0.00">
                  <c:v>373.87599999999998</c:v>
                </c:pt>
                <c:pt idx="493" formatCode="0.00">
                  <c:v>373.94309999999996</c:v>
                </c:pt>
                <c:pt idx="494" formatCode="0.00">
                  <c:v>373.99179999999996</c:v>
                </c:pt>
                <c:pt idx="495" formatCode="0.00">
                  <c:v>373.90189999999996</c:v>
                </c:pt>
                <c:pt idx="496" formatCode="0.00">
                  <c:v>373.91979999999995</c:v>
                </c:pt>
                <c:pt idx="497" formatCode="0.00">
                  <c:v>373.94579999999996</c:v>
                </c:pt>
                <c:pt idx="498" formatCode="0.00">
                  <c:v>373.92349999999999</c:v>
                </c:pt>
                <c:pt idx="499" formatCode="0.00">
                  <c:v>373.91619999999995</c:v>
                </c:pt>
                <c:pt idx="500" formatCode="0.00">
                  <c:v>373.93219999999997</c:v>
                </c:pt>
                <c:pt idx="501" formatCode="0.00">
                  <c:v>373.9502</c:v>
                </c:pt>
                <c:pt idx="502" formatCode="0.00">
                  <c:v>373.98239999999998</c:v>
                </c:pt>
                <c:pt idx="503" formatCode="0.00">
                  <c:v>373.8603</c:v>
                </c:pt>
                <c:pt idx="504" formatCode="0.00">
                  <c:v>373.87359999999995</c:v>
                </c:pt>
                <c:pt idx="505" formatCode="0.00">
                  <c:v>373.90259999999995</c:v>
                </c:pt>
                <c:pt idx="506" formatCode="0.00">
                  <c:v>373.95609999999999</c:v>
                </c:pt>
                <c:pt idx="507" formatCode="0.00">
                  <c:v>373.90149999999994</c:v>
                </c:pt>
                <c:pt idx="508" formatCode="0.00">
                  <c:v>373.96419999999995</c:v>
                </c:pt>
                <c:pt idx="509" formatCode="0.00">
                  <c:v>373.88059999999996</c:v>
                </c:pt>
                <c:pt idx="510" formatCode="0.00">
                  <c:v>373.91749999999996</c:v>
                </c:pt>
                <c:pt idx="511" formatCode="0.00">
                  <c:v>373.9982</c:v>
                </c:pt>
                <c:pt idx="512" formatCode="0.00">
                  <c:v>374.02849999999995</c:v>
                </c:pt>
                <c:pt idx="513" formatCode="0.00">
                  <c:v>374.03409999999997</c:v>
                </c:pt>
                <c:pt idx="514" formatCode="0.00">
                  <c:v>373.97199999999998</c:v>
                </c:pt>
                <c:pt idx="515" formatCode="0.00">
                  <c:v>373.91309999999999</c:v>
                </c:pt>
                <c:pt idx="516" formatCode="0.00">
                  <c:v>373.90629999999999</c:v>
                </c:pt>
                <c:pt idx="517" formatCode="0.00">
                  <c:v>373.92519999999996</c:v>
                </c:pt>
                <c:pt idx="518" formatCode="0.00">
                  <c:v>373.94769999999994</c:v>
                </c:pt>
                <c:pt idx="519" formatCode="0.00">
                  <c:v>373.89249999999998</c:v>
                </c:pt>
                <c:pt idx="520" formatCode="0.00">
                  <c:v>373.93489999999997</c:v>
                </c:pt>
                <c:pt idx="521" formatCode="0.00">
                  <c:v>373.91709999999995</c:v>
                </c:pt>
                <c:pt idx="522" formatCode="0.00">
                  <c:v>373.93259999999998</c:v>
                </c:pt>
                <c:pt idx="523" formatCode="0.00">
                  <c:v>373.95249999999999</c:v>
                </c:pt>
                <c:pt idx="524" formatCode="0.00">
                  <c:v>373.93949999999995</c:v>
                </c:pt>
                <c:pt idx="525" formatCode="0.00">
                  <c:v>373.99329999999998</c:v>
                </c:pt>
                <c:pt idx="526" formatCode="0.00">
                  <c:v>373.94389999999999</c:v>
                </c:pt>
                <c:pt idx="527" formatCode="0.00">
                  <c:v>373.97059999999999</c:v>
                </c:pt>
                <c:pt idx="528" formatCode="0.00">
                  <c:v>373.95819999999998</c:v>
                </c:pt>
                <c:pt idx="529" formatCode="0.00">
                  <c:v>373.87179999999995</c:v>
                </c:pt>
                <c:pt idx="530" formatCode="0.00">
                  <c:v>373.83689999999996</c:v>
                </c:pt>
                <c:pt idx="531" formatCode="0.00">
                  <c:v>373.71259999999995</c:v>
                </c:pt>
                <c:pt idx="532" formatCode="0.00">
                  <c:v>373.80799999999999</c:v>
                </c:pt>
                <c:pt idx="533" formatCode="0.00">
                  <c:v>373.82379999999995</c:v>
                </c:pt>
                <c:pt idx="534" formatCode="0.00">
                  <c:v>373.83779999999996</c:v>
                </c:pt>
                <c:pt idx="535" formatCode="0.00">
                  <c:v>373.82049999999998</c:v>
                </c:pt>
                <c:pt idx="536" formatCode="0.00">
                  <c:v>373.90439999999995</c:v>
                </c:pt>
                <c:pt idx="537" formatCode="0.00">
                  <c:v>373.92969999999997</c:v>
                </c:pt>
                <c:pt idx="538" formatCode="0.00">
                  <c:v>373.93939999999998</c:v>
                </c:pt>
                <c:pt idx="539" formatCode="0.00">
                  <c:v>373.99109999999996</c:v>
                </c:pt>
                <c:pt idx="540" formatCode="0.00">
                  <c:v>373.88909999999998</c:v>
                </c:pt>
                <c:pt idx="541" formatCode="0.00">
                  <c:v>373.91699999999997</c:v>
                </c:pt>
                <c:pt idx="542" formatCode="0.00">
                  <c:v>373.92379999999997</c:v>
                </c:pt>
                <c:pt idx="543" formatCode="0.00">
                  <c:v>373.86649999999997</c:v>
                </c:pt>
                <c:pt idx="544" formatCode="0.00">
                  <c:v>373.87559999999996</c:v>
                </c:pt>
                <c:pt idx="545" formatCode="0.00">
                  <c:v>373.85199999999998</c:v>
                </c:pt>
                <c:pt idx="546" formatCode="0.00">
                  <c:v>373.85489999999999</c:v>
                </c:pt>
                <c:pt idx="547" formatCode="0.00">
                  <c:v>373.78899999999999</c:v>
                </c:pt>
                <c:pt idx="548" formatCode="0.00">
                  <c:v>373.81039999999996</c:v>
                </c:pt>
                <c:pt idx="549" formatCode="0.00">
                  <c:v>373.81919999999997</c:v>
                </c:pt>
                <c:pt idx="550" formatCode="0.00">
                  <c:v>373.84529999999995</c:v>
                </c:pt>
                <c:pt idx="551" formatCode="0.00">
                  <c:v>373.87759999999997</c:v>
                </c:pt>
                <c:pt idx="552" formatCode="0.00">
                  <c:v>373.83009999999996</c:v>
                </c:pt>
                <c:pt idx="553" formatCode="0.00">
                  <c:v>373.87019999999995</c:v>
                </c:pt>
                <c:pt idx="554" formatCode="0.00">
                  <c:v>373.83029999999997</c:v>
                </c:pt>
                <c:pt idx="555" formatCode="0.00">
                  <c:v>373.88389999999998</c:v>
                </c:pt>
                <c:pt idx="556" formatCode="0.00">
                  <c:v>373.84069999999997</c:v>
                </c:pt>
                <c:pt idx="557" formatCode="0.00">
                  <c:v>373.79149999999998</c:v>
                </c:pt>
                <c:pt idx="558" formatCode="0.00">
                  <c:v>373.78579999999999</c:v>
                </c:pt>
                <c:pt idx="559" formatCode="0.00">
                  <c:v>373.79399999999998</c:v>
                </c:pt>
                <c:pt idx="560" formatCode="0.00">
                  <c:v>373.82409999999999</c:v>
                </c:pt>
                <c:pt idx="561" formatCode="0.00">
                  <c:v>373.78679999999997</c:v>
                </c:pt>
                <c:pt idx="562" formatCode="0.00">
                  <c:v>373.77069999999998</c:v>
                </c:pt>
                <c:pt idx="563" formatCode="0.00">
                  <c:v>373.80139999999994</c:v>
                </c:pt>
                <c:pt idx="564" formatCode="0.00">
                  <c:v>373.78009999999995</c:v>
                </c:pt>
                <c:pt idx="565" formatCode="0.00">
                  <c:v>373.76759999999996</c:v>
                </c:pt>
                <c:pt idx="566" formatCode="0.00">
                  <c:v>373.76489999999995</c:v>
                </c:pt>
                <c:pt idx="567" formatCode="0.00">
                  <c:v>373.83769999999998</c:v>
                </c:pt>
                <c:pt idx="568" formatCode="0.00">
                  <c:v>373.88649999999996</c:v>
                </c:pt>
                <c:pt idx="569" formatCode="0.00">
                  <c:v>373.94489999999996</c:v>
                </c:pt>
                <c:pt idx="570" formatCode="0.00">
                  <c:v>373.86389999999994</c:v>
                </c:pt>
                <c:pt idx="571" formatCode="0.00">
                  <c:v>373.84279999999995</c:v>
                </c:pt>
                <c:pt idx="572" formatCode="0.00">
                  <c:v>373.84899999999999</c:v>
                </c:pt>
                <c:pt idx="573" formatCode="0.00">
                  <c:v>373.87679999999995</c:v>
                </c:pt>
                <c:pt idx="574" formatCode="0.00">
                  <c:v>373.95809999999994</c:v>
                </c:pt>
                <c:pt idx="575" formatCode="0.00">
                  <c:v>373.92619999999999</c:v>
                </c:pt>
                <c:pt idx="576" formatCode="0.00">
                  <c:v>373.78129999999999</c:v>
                </c:pt>
                <c:pt idx="577" formatCode="0.00">
                  <c:v>373.68919999999997</c:v>
                </c:pt>
                <c:pt idx="578" formatCode="0.00">
                  <c:v>373.78599999999994</c:v>
                </c:pt>
                <c:pt idx="579" formatCode="0.00">
                  <c:v>373.85299999999995</c:v>
                </c:pt>
                <c:pt idx="580" formatCode="0.00">
                  <c:v>373.86289999999997</c:v>
                </c:pt>
                <c:pt idx="581" formatCode="0.00">
                  <c:v>373.86449999999996</c:v>
                </c:pt>
                <c:pt idx="582" formatCode="0.00">
                  <c:v>373.89619999999996</c:v>
                </c:pt>
                <c:pt idx="583" formatCode="0.00">
                  <c:v>374.00539999999995</c:v>
                </c:pt>
                <c:pt idx="584" formatCode="0.00">
                  <c:v>373.94719999999995</c:v>
                </c:pt>
                <c:pt idx="585" formatCode="0.00">
                  <c:v>373.87929999999994</c:v>
                </c:pt>
                <c:pt idx="586" formatCode="0.00">
                  <c:v>373.94299999999998</c:v>
                </c:pt>
                <c:pt idx="587" formatCode="0.00">
                  <c:v>373.93759999999997</c:v>
                </c:pt>
                <c:pt idx="588" formatCode="0.00">
                  <c:v>373.94379999999995</c:v>
                </c:pt>
                <c:pt idx="589" formatCode="0.00">
                  <c:v>373.93889999999999</c:v>
                </c:pt>
                <c:pt idx="590" formatCode="0.00">
                  <c:v>374.02089999999998</c:v>
                </c:pt>
                <c:pt idx="591" formatCode="0.00">
                  <c:v>373.96109999999999</c:v>
                </c:pt>
                <c:pt idx="592" formatCode="0.00">
                  <c:v>373.92509999999999</c:v>
                </c:pt>
                <c:pt idx="593" formatCode="0.00">
                  <c:v>373.83869999999996</c:v>
                </c:pt>
                <c:pt idx="594" formatCode="0.00">
                  <c:v>373.77769999999998</c:v>
                </c:pt>
                <c:pt idx="595" formatCode="0.00">
                  <c:v>373.74759999999998</c:v>
                </c:pt>
                <c:pt idx="596" formatCode="0.00">
                  <c:v>373.71209999999996</c:v>
                </c:pt>
                <c:pt idx="597" formatCode="0.00">
                  <c:v>373.79479999999995</c:v>
                </c:pt>
                <c:pt idx="598" formatCode="0.00">
                  <c:v>373.88499999999999</c:v>
                </c:pt>
                <c:pt idx="599" formatCode="0.00">
                  <c:v>373.90439999999995</c:v>
                </c:pt>
                <c:pt idx="600" formatCode="0.00">
                  <c:v>373.83449999999999</c:v>
                </c:pt>
                <c:pt idx="601" formatCode="0.00">
                  <c:v>373.76669999999996</c:v>
                </c:pt>
                <c:pt idx="602" formatCode="0.00">
                  <c:v>373.76339999999999</c:v>
                </c:pt>
                <c:pt idx="603" formatCode="0.00">
                  <c:v>373.66089999999997</c:v>
                </c:pt>
                <c:pt idx="604" formatCode="0.00">
                  <c:v>373.59969999999998</c:v>
                </c:pt>
                <c:pt idx="605" formatCode="0.00">
                  <c:v>373.72259999999994</c:v>
                </c:pt>
                <c:pt idx="606" formatCode="0.00">
                  <c:v>373.72789999999998</c:v>
                </c:pt>
                <c:pt idx="607" formatCode="0.00">
                  <c:v>373.65969999999999</c:v>
                </c:pt>
                <c:pt idx="608" formatCode="0.00">
                  <c:v>373.61519999999996</c:v>
                </c:pt>
                <c:pt idx="609" formatCode="0.00">
                  <c:v>373.59039999999999</c:v>
                </c:pt>
                <c:pt idx="610" formatCode="0.00">
                  <c:v>373.70449999999994</c:v>
                </c:pt>
                <c:pt idx="611" formatCode="0.00">
                  <c:v>373.7586</c:v>
                </c:pt>
                <c:pt idx="612" formatCode="0.00">
                  <c:v>373.86469999999997</c:v>
                </c:pt>
                <c:pt idx="613" formatCode="0.00">
                  <c:v>373.79699999999997</c:v>
                </c:pt>
                <c:pt idx="614" formatCode="0.00">
                  <c:v>373.72799999999995</c:v>
                </c:pt>
                <c:pt idx="615" formatCode="0.00">
                  <c:v>373.60739999999998</c:v>
                </c:pt>
                <c:pt idx="616" formatCode="0.00">
                  <c:v>373.74629999999996</c:v>
                </c:pt>
                <c:pt idx="617" formatCode="0.00">
                  <c:v>373.80799999999999</c:v>
                </c:pt>
                <c:pt idx="618" formatCode="0.00">
                  <c:v>373.82369999999997</c:v>
                </c:pt>
                <c:pt idx="619" formatCode="0.00">
                  <c:v>373.75699999999995</c:v>
                </c:pt>
                <c:pt idx="620" formatCode="0.00">
                  <c:v>373.62379999999996</c:v>
                </c:pt>
                <c:pt idx="621" formatCode="0.00">
                  <c:v>373.32</c:v>
                </c:pt>
                <c:pt idx="622" formatCode="0.00">
                  <c:v>373.42359999999996</c:v>
                </c:pt>
                <c:pt idx="623" formatCode="0.00">
                  <c:v>373.54339999999996</c:v>
                </c:pt>
                <c:pt idx="624" formatCode="0.00">
                  <c:v>373.64159999999998</c:v>
                </c:pt>
                <c:pt idx="625" formatCode="0.00">
                  <c:v>373.64529999999996</c:v>
                </c:pt>
                <c:pt idx="626" formatCode="0.00">
                  <c:v>373.75599999999997</c:v>
                </c:pt>
                <c:pt idx="627" formatCode="0.00">
                  <c:v>373.76489999999995</c:v>
                </c:pt>
                <c:pt idx="628" formatCode="0.00">
                  <c:v>373.72309999999999</c:v>
                </c:pt>
                <c:pt idx="629" formatCode="0.00">
                  <c:v>373.67199999999997</c:v>
                </c:pt>
                <c:pt idx="630" formatCode="0.00">
                  <c:v>373.60089999999997</c:v>
                </c:pt>
                <c:pt idx="631" formatCode="0.00">
                  <c:v>373.64199999999994</c:v>
                </c:pt>
                <c:pt idx="632" formatCode="0.00">
                  <c:v>373.69889999999998</c:v>
                </c:pt>
                <c:pt idx="633" formatCode="0.00">
                  <c:v>373.69639999999998</c:v>
                </c:pt>
                <c:pt idx="634" formatCode="0.00">
                  <c:v>373.59249999999997</c:v>
                </c:pt>
                <c:pt idx="635" formatCode="0.00">
                  <c:v>373.649</c:v>
                </c:pt>
                <c:pt idx="636" formatCode="0.00">
                  <c:v>373.68929999999995</c:v>
                </c:pt>
                <c:pt idx="637" formatCode="0.00">
                  <c:v>373.77919999999995</c:v>
                </c:pt>
                <c:pt idx="638" formatCode="0.00">
                  <c:v>373.80739999999997</c:v>
                </c:pt>
                <c:pt idx="639" formatCode="0.00">
                  <c:v>373.79349999999999</c:v>
                </c:pt>
                <c:pt idx="640" formatCode="0.00">
                  <c:v>373.9067</c:v>
                </c:pt>
                <c:pt idx="641" formatCode="0.00">
                  <c:v>373.95039999999995</c:v>
                </c:pt>
                <c:pt idx="642" formatCode="0.00">
                  <c:v>373.85639999999995</c:v>
                </c:pt>
                <c:pt idx="643" formatCode="0.00">
                  <c:v>373.80789999999996</c:v>
                </c:pt>
                <c:pt idx="644" formatCode="0.00">
                  <c:v>373.75189999999998</c:v>
                </c:pt>
                <c:pt idx="645" formatCode="0.00">
                  <c:v>373.67239999999998</c:v>
                </c:pt>
                <c:pt idx="646" formatCode="0.00">
                  <c:v>373.53409999999997</c:v>
                </c:pt>
                <c:pt idx="647" formatCode="0.00">
                  <c:v>373.40999999999997</c:v>
                </c:pt>
                <c:pt idx="648" formatCode="0.00">
                  <c:v>373.46249999999998</c:v>
                </c:pt>
                <c:pt idx="649" formatCode="0.00">
                  <c:v>373.3519</c:v>
                </c:pt>
                <c:pt idx="650" formatCode="0.00">
                  <c:v>373.39749999999998</c:v>
                </c:pt>
                <c:pt idx="651" formatCode="0.00">
                  <c:v>373.51219999999995</c:v>
                </c:pt>
                <c:pt idx="652" formatCode="0.00">
                  <c:v>373.6463</c:v>
                </c:pt>
                <c:pt idx="653" formatCode="0.00">
                  <c:v>373.74149999999997</c:v>
                </c:pt>
                <c:pt idx="654" formatCode="0.00">
                  <c:v>373.70239999999995</c:v>
                </c:pt>
                <c:pt idx="655" formatCode="0.00">
                  <c:v>373.63329999999996</c:v>
                </c:pt>
                <c:pt idx="656" formatCode="0.00">
                  <c:v>373.63379999999995</c:v>
                </c:pt>
                <c:pt idx="657" formatCode="0.00">
                  <c:v>373.37169999999998</c:v>
                </c:pt>
                <c:pt idx="658" formatCode="0.00">
                  <c:v>373.37749999999994</c:v>
                </c:pt>
                <c:pt idx="659" formatCode="0.00">
                  <c:v>373.54719999999998</c:v>
                </c:pt>
                <c:pt idx="660" formatCode="0.00">
                  <c:v>373.50509999999997</c:v>
                </c:pt>
                <c:pt idx="661" formatCode="0.00">
                  <c:v>373.54659999999996</c:v>
                </c:pt>
                <c:pt idx="662" formatCode="0.00">
                  <c:v>373.66159999999996</c:v>
                </c:pt>
                <c:pt idx="663" formatCode="0.00">
                  <c:v>373.4932</c:v>
                </c:pt>
                <c:pt idx="664" formatCode="0.00">
                  <c:v>373.54159999999996</c:v>
                </c:pt>
                <c:pt idx="665" formatCode="0.00">
                  <c:v>373.67059999999998</c:v>
                </c:pt>
                <c:pt idx="666" formatCode="0.00">
                  <c:v>373.75199999999995</c:v>
                </c:pt>
                <c:pt idx="667" formatCode="0.00">
                  <c:v>373.83869999999996</c:v>
                </c:pt>
                <c:pt idx="668" formatCode="0.00">
                  <c:v>373.82369999999997</c:v>
                </c:pt>
                <c:pt idx="669" formatCode="0.00">
                  <c:v>373.84259999999995</c:v>
                </c:pt>
                <c:pt idx="670" formatCode="0.00">
                  <c:v>373.75019999999995</c:v>
                </c:pt>
                <c:pt idx="671" formatCode="0.00">
                  <c:v>373.69479999999999</c:v>
                </c:pt>
                <c:pt idx="672" formatCode="0.00">
                  <c:v>373.57779999999997</c:v>
                </c:pt>
                <c:pt idx="673" formatCode="0.00">
                  <c:v>373.53359999999998</c:v>
                </c:pt>
                <c:pt idx="674" formatCode="0.00">
                  <c:v>373.53619999999995</c:v>
                </c:pt>
                <c:pt idx="675" formatCode="0.00">
                  <c:v>373.66369999999995</c:v>
                </c:pt>
                <c:pt idx="676" formatCode="0.00">
                  <c:v>373.70119999999997</c:v>
                </c:pt>
                <c:pt idx="677" formatCode="0.00">
                  <c:v>373.79279999999994</c:v>
                </c:pt>
                <c:pt idx="678" formatCode="0.00">
                  <c:v>373.79989999999998</c:v>
                </c:pt>
                <c:pt idx="679" formatCode="0.00">
                  <c:v>373.71849999999995</c:v>
                </c:pt>
                <c:pt idx="680" formatCode="0.00">
                  <c:v>373.61789999999996</c:v>
                </c:pt>
                <c:pt idx="681" formatCode="0.00">
                  <c:v>373.52069999999998</c:v>
                </c:pt>
                <c:pt idx="682" formatCode="0.00">
                  <c:v>373.68089999999995</c:v>
                </c:pt>
                <c:pt idx="683" formatCode="0.00">
                  <c:v>373.73509999999999</c:v>
                </c:pt>
                <c:pt idx="684" formatCode="0.00">
                  <c:v>373.74079999999998</c:v>
                </c:pt>
                <c:pt idx="685" formatCode="0.00">
                  <c:v>373.78209999999996</c:v>
                </c:pt>
                <c:pt idx="686" formatCode="0.00">
                  <c:v>373.70179999999999</c:v>
                </c:pt>
                <c:pt idx="687" formatCode="0.00">
                  <c:v>373.88539999999995</c:v>
                </c:pt>
                <c:pt idx="688" formatCode="0.00">
                  <c:v>373.90389999999996</c:v>
                </c:pt>
                <c:pt idx="689" formatCode="0.00">
                  <c:v>373.78299999999996</c:v>
                </c:pt>
                <c:pt idx="690" formatCode="0.00">
                  <c:v>373.6336</c:v>
                </c:pt>
                <c:pt idx="691" formatCode="0.00">
                  <c:v>373.73359999999997</c:v>
                </c:pt>
                <c:pt idx="692" formatCode="0.00">
                  <c:v>373.84869999999995</c:v>
                </c:pt>
                <c:pt idx="693" formatCode="0.00">
                  <c:v>373.86959999999999</c:v>
                </c:pt>
                <c:pt idx="694" formatCode="0.00">
                  <c:v>373.81349999999998</c:v>
                </c:pt>
                <c:pt idx="695" formatCode="0.00">
                  <c:v>373.72439999999995</c:v>
                </c:pt>
                <c:pt idx="696" formatCode="0.00">
                  <c:v>373.60309999999998</c:v>
                </c:pt>
                <c:pt idx="697" formatCode="0.00">
                  <c:v>373.55679999999995</c:v>
                </c:pt>
                <c:pt idx="698" formatCode="0.00">
                  <c:v>373.36149999999998</c:v>
                </c:pt>
                <c:pt idx="699" formatCode="0.00">
                  <c:v>373.50549999999998</c:v>
                </c:pt>
                <c:pt idx="700" formatCode="0.00">
                  <c:v>373.76149999999996</c:v>
                </c:pt>
                <c:pt idx="701" formatCode="0.00">
                  <c:v>373.79469999999998</c:v>
                </c:pt>
                <c:pt idx="702" formatCode="0.00">
                  <c:v>373.92369999999994</c:v>
                </c:pt>
                <c:pt idx="703" formatCode="0.00">
                  <c:v>373.93319999999994</c:v>
                </c:pt>
                <c:pt idx="704" formatCode="0.00">
                  <c:v>373.95089999999999</c:v>
                </c:pt>
                <c:pt idx="705" formatCode="0.00">
                  <c:v>374.00579999999997</c:v>
                </c:pt>
                <c:pt idx="706" formatCode="0.00">
                  <c:v>373.99469999999997</c:v>
                </c:pt>
                <c:pt idx="707" formatCode="0.00">
                  <c:v>373.96019999999999</c:v>
                </c:pt>
                <c:pt idx="708" formatCode="0.00">
                  <c:v>373.94549999999998</c:v>
                </c:pt>
                <c:pt idx="709" formatCode="0.00">
                  <c:v>373.94959999999998</c:v>
                </c:pt>
                <c:pt idx="710" formatCode="0.00">
                  <c:v>373.85449999999997</c:v>
                </c:pt>
                <c:pt idx="711" formatCode="0.00">
                  <c:v>373.75529999999998</c:v>
                </c:pt>
                <c:pt idx="712" formatCode="0.00">
                  <c:v>373.73029999999994</c:v>
                </c:pt>
                <c:pt idx="713" formatCode="0.00">
                  <c:v>373.78709999999995</c:v>
                </c:pt>
                <c:pt idx="714" formatCode="0.00">
                  <c:v>373.77619999999996</c:v>
                </c:pt>
                <c:pt idx="715" formatCode="0.00">
                  <c:v>373.7636</c:v>
                </c:pt>
                <c:pt idx="716" formatCode="0.00">
                  <c:v>373.84479999999996</c:v>
                </c:pt>
                <c:pt idx="717" formatCode="0.00">
                  <c:v>373.86769999999996</c:v>
                </c:pt>
                <c:pt idx="718" formatCode="0.00">
                  <c:v>373.87069999999994</c:v>
                </c:pt>
                <c:pt idx="719" formatCode="0.00">
                  <c:v>373.65289999999999</c:v>
                </c:pt>
                <c:pt idx="720" formatCode="0.00">
                  <c:v>373.82739999999995</c:v>
                </c:pt>
                <c:pt idx="721" formatCode="0.00">
                  <c:v>373.84939999999995</c:v>
                </c:pt>
                <c:pt idx="722" formatCode="0.00">
                  <c:v>373.91209999999995</c:v>
                </c:pt>
                <c:pt idx="723" formatCode="0.00">
                  <c:v>373.89949999999999</c:v>
                </c:pt>
                <c:pt idx="724" formatCode="0.00">
                  <c:v>373.79089999999997</c:v>
                </c:pt>
                <c:pt idx="725" formatCode="0.00">
                  <c:v>373.81939999999997</c:v>
                </c:pt>
                <c:pt idx="726" formatCode="0.00">
                  <c:v>373.78859999999997</c:v>
                </c:pt>
                <c:pt idx="727" formatCode="0.00">
                  <c:v>373.81739999999996</c:v>
                </c:pt>
                <c:pt idx="728" formatCode="0.00">
                  <c:v>373.80369999999999</c:v>
                </c:pt>
                <c:pt idx="729" formatCode="0.00">
                  <c:v>373.83629999999999</c:v>
                </c:pt>
                <c:pt idx="730" formatCode="0.00">
                  <c:v>373.82779999999997</c:v>
                </c:pt>
                <c:pt idx="731" formatCode="0.00">
                  <c:v>373.81119999999999</c:v>
                </c:pt>
                <c:pt idx="732" formatCode="0.00">
                  <c:v>373.67579999999998</c:v>
                </c:pt>
                <c:pt idx="733" formatCode="0.00">
                  <c:v>373.57829999999996</c:v>
                </c:pt>
                <c:pt idx="734" formatCode="0.00">
                  <c:v>373.62919999999997</c:v>
                </c:pt>
                <c:pt idx="735" formatCode="0.00">
                  <c:v>373.7355</c:v>
                </c:pt>
                <c:pt idx="736" formatCode="0.00">
                  <c:v>373.86129999999997</c:v>
                </c:pt>
                <c:pt idx="737" formatCode="0.00">
                  <c:v>373.80709999999999</c:v>
                </c:pt>
                <c:pt idx="738" formatCode="0.00">
                  <c:v>373.64869999999996</c:v>
                </c:pt>
                <c:pt idx="739" formatCode="0.00">
                  <c:v>373.67229999999995</c:v>
                </c:pt>
                <c:pt idx="740" formatCode="0.00">
                  <c:v>373.63229999999999</c:v>
                </c:pt>
                <c:pt idx="741" formatCode="0.00">
                  <c:v>373.73589999999996</c:v>
                </c:pt>
                <c:pt idx="742" formatCode="0.00">
                  <c:v>373.75529999999998</c:v>
                </c:pt>
                <c:pt idx="743" formatCode="0.00">
                  <c:v>373.71469999999999</c:v>
                </c:pt>
                <c:pt idx="744" formatCode="0.00">
                  <c:v>373.74349999999998</c:v>
                </c:pt>
                <c:pt idx="745" formatCode="0.00">
                  <c:v>373.84409999999997</c:v>
                </c:pt>
                <c:pt idx="746" formatCode="0.00">
                  <c:v>373.90259999999995</c:v>
                </c:pt>
                <c:pt idx="747" formatCode="0.00">
                  <c:v>373.81479999999999</c:v>
                </c:pt>
                <c:pt idx="748" formatCode="0.00">
                  <c:v>373.57359999999994</c:v>
                </c:pt>
                <c:pt idx="749" formatCode="0.00">
                  <c:v>373.73769999999996</c:v>
                </c:pt>
                <c:pt idx="750" formatCode="0.00">
                  <c:v>373.74979999999999</c:v>
                </c:pt>
                <c:pt idx="751" formatCode="0.00">
                  <c:v>373.61979999999994</c:v>
                </c:pt>
                <c:pt idx="752" formatCode="0.00">
                  <c:v>373.71119999999996</c:v>
                </c:pt>
                <c:pt idx="753" formatCode="0.00">
                  <c:v>373.78719999999998</c:v>
                </c:pt>
                <c:pt idx="754" formatCode="0.00">
                  <c:v>373.64649999999995</c:v>
                </c:pt>
                <c:pt idx="755" formatCode="0.00">
                  <c:v>373.57309999999995</c:v>
                </c:pt>
                <c:pt idx="756" formatCode="0.00">
                  <c:v>373.61189999999999</c:v>
                </c:pt>
                <c:pt idx="757" formatCode="0.00">
                  <c:v>373.63279999999997</c:v>
                </c:pt>
                <c:pt idx="758" formatCode="0.00">
                  <c:v>373.83089999999999</c:v>
                </c:pt>
                <c:pt idx="759" formatCode="0.00">
                  <c:v>373.89389999999997</c:v>
                </c:pt>
                <c:pt idx="760" formatCode="0.00">
                  <c:v>373.88349999999997</c:v>
                </c:pt>
                <c:pt idx="761" formatCode="0.00">
                  <c:v>373.99349999999998</c:v>
                </c:pt>
                <c:pt idx="762" formatCode="0.00">
                  <c:v>373.94399999999996</c:v>
                </c:pt>
                <c:pt idx="763" formatCode="0.00">
                  <c:v>374.01609999999999</c:v>
                </c:pt>
                <c:pt idx="764" formatCode="0.00">
                  <c:v>373.96509999999995</c:v>
                </c:pt>
                <c:pt idx="765" formatCode="0.00">
                  <c:v>373.92319999999995</c:v>
                </c:pt>
                <c:pt idx="766" formatCode="0.00">
                  <c:v>373.79519999999997</c:v>
                </c:pt>
                <c:pt idx="767" formatCode="0.00">
                  <c:v>373.73149999999998</c:v>
                </c:pt>
                <c:pt idx="768" formatCode="0.00">
                  <c:v>373.84909999999996</c:v>
                </c:pt>
                <c:pt idx="769" formatCode="0.00">
                  <c:v>373.87919999999997</c:v>
                </c:pt>
                <c:pt idx="770" formatCode="0.00">
                  <c:v>373.84139999999996</c:v>
                </c:pt>
                <c:pt idx="771" formatCode="0.00">
                  <c:v>373.73609999999996</c:v>
                </c:pt>
                <c:pt idx="772" formatCode="0.00">
                  <c:v>373.57599999999996</c:v>
                </c:pt>
                <c:pt idx="773" formatCode="0.00">
                  <c:v>373.71349999999995</c:v>
                </c:pt>
                <c:pt idx="774" formatCode="0.00">
                  <c:v>373.84899999999999</c:v>
                </c:pt>
                <c:pt idx="775" formatCode="0.00">
                  <c:v>373.90029999999996</c:v>
                </c:pt>
                <c:pt idx="776" formatCode="0.00">
                  <c:v>373.87469999999996</c:v>
                </c:pt>
                <c:pt idx="777" formatCode="0.00">
                  <c:v>373.87449999999995</c:v>
                </c:pt>
                <c:pt idx="778" formatCode="0.00">
                  <c:v>373.90309999999999</c:v>
                </c:pt>
                <c:pt idx="779" formatCode="0.00">
                  <c:v>373.90289999999999</c:v>
                </c:pt>
                <c:pt idx="780" formatCode="0.00">
                  <c:v>373.74039999999997</c:v>
                </c:pt>
                <c:pt idx="781" formatCode="0.00">
                  <c:v>373.68979999999999</c:v>
                </c:pt>
                <c:pt idx="782" formatCode="0.00">
                  <c:v>373.61759999999998</c:v>
                </c:pt>
                <c:pt idx="783" formatCode="0.00">
                  <c:v>373.60969999999998</c:v>
                </c:pt>
                <c:pt idx="784" formatCode="0.00">
                  <c:v>373.60179999999997</c:v>
                </c:pt>
                <c:pt idx="785" formatCode="0.00">
                  <c:v>373.56989999999996</c:v>
                </c:pt>
                <c:pt idx="786" formatCode="0.00">
                  <c:v>373.64479999999998</c:v>
                </c:pt>
                <c:pt idx="787" formatCode="0.00">
                  <c:v>373.65699999999998</c:v>
                </c:pt>
                <c:pt idx="788" formatCode="0.00">
                  <c:v>373.86339999999996</c:v>
                </c:pt>
                <c:pt idx="789" formatCode="0.00">
                  <c:v>373.89929999999998</c:v>
                </c:pt>
                <c:pt idx="790" formatCode="0.00">
                  <c:v>373.96619999999996</c:v>
                </c:pt>
                <c:pt idx="791" formatCode="0.00">
                  <c:v>374.0213</c:v>
                </c:pt>
                <c:pt idx="792" formatCode="0.00">
                  <c:v>373.95889999999997</c:v>
                </c:pt>
                <c:pt idx="793" formatCode="0.00">
                  <c:v>373.83149999999995</c:v>
                </c:pt>
                <c:pt idx="794" formatCode="0.00">
                  <c:v>373.81349999999998</c:v>
                </c:pt>
                <c:pt idx="795" formatCode="0.00">
                  <c:v>373.76559999999995</c:v>
                </c:pt>
                <c:pt idx="796" formatCode="0.00">
                  <c:v>373.75369999999998</c:v>
                </c:pt>
                <c:pt idx="797" formatCode="0.00">
                  <c:v>373.82179999999994</c:v>
                </c:pt>
                <c:pt idx="798" formatCode="0.00">
                  <c:v>373.96469999999999</c:v>
                </c:pt>
                <c:pt idx="799" formatCode="0.00">
                  <c:v>374.01299999999998</c:v>
                </c:pt>
                <c:pt idx="800" formatCode="0.00">
                  <c:v>374.00199999999995</c:v>
                </c:pt>
                <c:pt idx="801" formatCode="0.00">
                  <c:v>373.96709999999996</c:v>
                </c:pt>
                <c:pt idx="802" formatCode="0.00">
                  <c:v>373.85619999999994</c:v>
                </c:pt>
                <c:pt idx="803" formatCode="0.00">
                  <c:v>373.86179999999996</c:v>
                </c:pt>
                <c:pt idx="804" formatCode="0.00">
                  <c:v>373.96359999999999</c:v>
                </c:pt>
                <c:pt idx="805" formatCode="0.00">
                  <c:v>373.98499999999996</c:v>
                </c:pt>
                <c:pt idx="806" formatCode="0.00">
                  <c:v>373.87249999999995</c:v>
                </c:pt>
                <c:pt idx="807" formatCode="0.00">
                  <c:v>373.90119999999996</c:v>
                </c:pt>
                <c:pt idx="808" formatCode="0.00">
                  <c:v>373.90169999999995</c:v>
                </c:pt>
                <c:pt idx="809" formatCode="0.00">
                  <c:v>373.86299999999994</c:v>
                </c:pt>
                <c:pt idx="810" formatCode="0.00">
                  <c:v>373.83689999999996</c:v>
                </c:pt>
                <c:pt idx="811" formatCode="0.00">
                  <c:v>373.86119999999994</c:v>
                </c:pt>
                <c:pt idx="812" formatCode="0.00">
                  <c:v>373.89749999999998</c:v>
                </c:pt>
                <c:pt idx="813" formatCode="0.00">
                  <c:v>373.81479999999999</c:v>
                </c:pt>
                <c:pt idx="814" formatCode="0.00">
                  <c:v>373.83039999999994</c:v>
                </c:pt>
                <c:pt idx="815" formatCode="0.00">
                  <c:v>373.91359999999997</c:v>
                </c:pt>
                <c:pt idx="816" formatCode="0.00">
                  <c:v>373.94079999999997</c:v>
                </c:pt>
                <c:pt idx="817" formatCode="0.00">
                  <c:v>373.99369999999999</c:v>
                </c:pt>
                <c:pt idx="818" formatCode="0.00">
                  <c:v>374.02089999999998</c:v>
                </c:pt>
                <c:pt idx="819" formatCode="0.00">
                  <c:v>374.07169999999996</c:v>
                </c:pt>
                <c:pt idx="820" formatCode="0.00">
                  <c:v>374.08209999999997</c:v>
                </c:pt>
                <c:pt idx="821" formatCode="0.00">
                  <c:v>374.10699999999997</c:v>
                </c:pt>
                <c:pt idx="822" formatCode="0.00">
                  <c:v>374.14159999999998</c:v>
                </c:pt>
                <c:pt idx="823" formatCode="0.00">
                  <c:v>374.07569999999998</c:v>
                </c:pt>
                <c:pt idx="824" formatCode="0.00">
                  <c:v>374.03399999999999</c:v>
                </c:pt>
                <c:pt idx="825" formatCode="0.00">
                  <c:v>374.00309999999996</c:v>
                </c:pt>
                <c:pt idx="826" formatCode="0.00">
                  <c:v>373.96109999999999</c:v>
                </c:pt>
                <c:pt idx="827" formatCode="0.00">
                  <c:v>373.99969999999996</c:v>
                </c:pt>
                <c:pt idx="828" formatCode="0.00">
                  <c:v>374.03009999999995</c:v>
                </c:pt>
                <c:pt idx="829" formatCode="0.00">
                  <c:v>374.05999999999995</c:v>
                </c:pt>
                <c:pt idx="830" formatCode="0.00">
                  <c:v>374.06989999999996</c:v>
                </c:pt>
                <c:pt idx="831" formatCode="0.00">
                  <c:v>374.03269999999998</c:v>
                </c:pt>
                <c:pt idx="832" formatCode="0.00">
                  <c:v>374.00919999999996</c:v>
                </c:pt>
                <c:pt idx="833" formatCode="0.00">
                  <c:v>373.99089999999995</c:v>
                </c:pt>
                <c:pt idx="834" formatCode="0.00">
                  <c:v>374.04839999999996</c:v>
                </c:pt>
                <c:pt idx="835" formatCode="0.00">
                  <c:v>374.12799999999999</c:v>
                </c:pt>
                <c:pt idx="836" formatCode="0.00">
                  <c:v>374.16239999999999</c:v>
                </c:pt>
                <c:pt idx="837" formatCode="0.00">
                  <c:v>374.17349999999999</c:v>
                </c:pt>
                <c:pt idx="838" formatCode="0.00">
                  <c:v>374.24929999999995</c:v>
                </c:pt>
                <c:pt idx="839" formatCode="0.00">
                  <c:v>374.16199999999998</c:v>
                </c:pt>
                <c:pt idx="840" formatCode="0.00">
                  <c:v>374.16329999999999</c:v>
                </c:pt>
                <c:pt idx="841" formatCode="0.00">
                  <c:v>374.17989999999998</c:v>
                </c:pt>
                <c:pt idx="842" formatCode="0.00">
                  <c:v>374.09459999999996</c:v>
                </c:pt>
                <c:pt idx="843" formatCode="0.00">
                  <c:v>374.09929999999997</c:v>
                </c:pt>
                <c:pt idx="844" formatCode="0.00">
                  <c:v>374.19049999999999</c:v>
                </c:pt>
                <c:pt idx="845" formatCode="0.00">
                  <c:v>374.22429999999997</c:v>
                </c:pt>
                <c:pt idx="846" formatCode="0.00">
                  <c:v>374.17749999999995</c:v>
                </c:pt>
                <c:pt idx="847" formatCode="0.00">
                  <c:v>374.2038</c:v>
                </c:pt>
                <c:pt idx="848" formatCode="0.00">
                  <c:v>374.14479999999998</c:v>
                </c:pt>
                <c:pt idx="849" formatCode="0.00">
                  <c:v>374.12009999999998</c:v>
                </c:pt>
                <c:pt idx="850" formatCode="0.00">
                  <c:v>374.09169999999995</c:v>
                </c:pt>
                <c:pt idx="851" formatCode="0.00">
                  <c:v>374.14139999999998</c:v>
                </c:pt>
                <c:pt idx="852" formatCode="0.00">
                  <c:v>374.18949999999995</c:v>
                </c:pt>
                <c:pt idx="853" formatCode="0.00">
                  <c:v>374.14</c:v>
                </c:pt>
                <c:pt idx="854" formatCode="0.00">
                  <c:v>374.1146</c:v>
                </c:pt>
                <c:pt idx="855" formatCode="0.00">
                  <c:v>374.08479999999997</c:v>
                </c:pt>
                <c:pt idx="856" formatCode="0.00">
                  <c:v>374.1472</c:v>
                </c:pt>
                <c:pt idx="857" formatCode="0.00">
                  <c:v>374.11419999999998</c:v>
                </c:pt>
                <c:pt idx="858" formatCode="0.00">
                  <c:v>373.99669999999998</c:v>
                </c:pt>
                <c:pt idx="859" formatCode="0.00">
                  <c:v>374.13049999999998</c:v>
                </c:pt>
                <c:pt idx="860" formatCode="0.00">
                  <c:v>374.15889999999996</c:v>
                </c:pt>
                <c:pt idx="861" formatCode="0.00">
                  <c:v>374.22059999999999</c:v>
                </c:pt>
                <c:pt idx="862" formatCode="0.00">
                  <c:v>374.25029999999998</c:v>
                </c:pt>
                <c:pt idx="863" formatCode="0.00">
                  <c:v>374.2593</c:v>
                </c:pt>
                <c:pt idx="864" formatCode="0.00">
                  <c:v>374.23230000000001</c:v>
                </c:pt>
                <c:pt idx="865" formatCode="0.00">
                  <c:v>374.35469999999998</c:v>
                </c:pt>
                <c:pt idx="866" formatCode="0.00">
                  <c:v>374.40709999999996</c:v>
                </c:pt>
                <c:pt idx="867" formatCode="0.00">
                  <c:v>374.3895</c:v>
                </c:pt>
                <c:pt idx="868" formatCode="0.00">
                  <c:v>374.37739999999997</c:v>
                </c:pt>
                <c:pt idx="869" formatCode="0.00">
                  <c:v>374.36989999999997</c:v>
                </c:pt>
                <c:pt idx="870" formatCode="0.00">
                  <c:v>374.32079999999996</c:v>
                </c:pt>
                <c:pt idx="871" formatCode="0.00">
                  <c:v>374.26979999999998</c:v>
                </c:pt>
                <c:pt idx="872" formatCode="0.00">
                  <c:v>374.30109999999996</c:v>
                </c:pt>
                <c:pt idx="873" formatCode="0.00">
                  <c:v>374.29699999999997</c:v>
                </c:pt>
                <c:pt idx="874" formatCode="0.00">
                  <c:v>374.2577</c:v>
                </c:pt>
                <c:pt idx="875" formatCode="0.00">
                  <c:v>374.27379999999999</c:v>
                </c:pt>
                <c:pt idx="876" formatCode="0.00">
                  <c:v>374.27159999999998</c:v>
                </c:pt>
                <c:pt idx="877" formatCode="0.00">
                  <c:v>374.2706</c:v>
                </c:pt>
                <c:pt idx="878" formatCode="0.00">
                  <c:v>374.27329999999995</c:v>
                </c:pt>
                <c:pt idx="879" formatCode="0.00">
                  <c:v>374.25889999999998</c:v>
                </c:pt>
                <c:pt idx="880" formatCode="0.00">
                  <c:v>374.32689999999997</c:v>
                </c:pt>
                <c:pt idx="881" formatCode="0.00">
                  <c:v>374.32629999999995</c:v>
                </c:pt>
                <c:pt idx="882" formatCode="0.00">
                  <c:v>374.29229999999995</c:v>
                </c:pt>
                <c:pt idx="883" formatCode="0.00">
                  <c:v>374.26909999999998</c:v>
                </c:pt>
                <c:pt idx="884" formatCode="0.00">
                  <c:v>374.31039999999996</c:v>
                </c:pt>
                <c:pt idx="885" formatCode="0.00">
                  <c:v>374.26229999999998</c:v>
                </c:pt>
                <c:pt idx="886" formatCode="0.00">
                  <c:v>374.23749999999995</c:v>
                </c:pt>
                <c:pt idx="887" formatCode="0.00">
                  <c:v>374.22719999999998</c:v>
                </c:pt>
                <c:pt idx="888" formatCode="0.00">
                  <c:v>374.20499999999998</c:v>
                </c:pt>
                <c:pt idx="889" formatCode="0.00">
                  <c:v>374.21939999999995</c:v>
                </c:pt>
                <c:pt idx="890" formatCode="0.00">
                  <c:v>374.22909999999996</c:v>
                </c:pt>
                <c:pt idx="891" formatCode="0.00">
                  <c:v>374.25839999999999</c:v>
                </c:pt>
                <c:pt idx="892" formatCode="0.00">
                  <c:v>374.3098</c:v>
                </c:pt>
                <c:pt idx="893" formatCode="0.00">
                  <c:v>374.30879999999996</c:v>
                </c:pt>
                <c:pt idx="894" formatCode="0.00">
                  <c:v>374.31809999999996</c:v>
                </c:pt>
                <c:pt idx="895" formatCode="0.00">
                  <c:v>374.32829999999996</c:v>
                </c:pt>
                <c:pt idx="896" formatCode="0.00">
                  <c:v>374.33909999999997</c:v>
                </c:pt>
                <c:pt idx="897" formatCode="0.00">
                  <c:v>374.25639999999999</c:v>
                </c:pt>
                <c:pt idx="898" formatCode="0.00">
                  <c:v>374.24059999999997</c:v>
                </c:pt>
                <c:pt idx="899" formatCode="0.00">
                  <c:v>374.2285</c:v>
                </c:pt>
                <c:pt idx="900" formatCode="0.00">
                  <c:v>374.2321</c:v>
                </c:pt>
                <c:pt idx="901" formatCode="0.00">
                  <c:v>374.22529999999995</c:v>
                </c:pt>
                <c:pt idx="902" formatCode="0.00">
                  <c:v>374.25709999999998</c:v>
                </c:pt>
                <c:pt idx="903" formatCode="0.00">
                  <c:v>374.24969999999996</c:v>
                </c:pt>
                <c:pt idx="904" formatCode="0.00">
                  <c:v>374.26159999999999</c:v>
                </c:pt>
                <c:pt idx="905" formatCode="0.00">
                  <c:v>374.23199999999997</c:v>
                </c:pt>
                <c:pt idx="906" formatCode="0.00">
                  <c:v>374.26519999999999</c:v>
                </c:pt>
                <c:pt idx="907" formatCode="0.00">
                  <c:v>374.27529999999996</c:v>
                </c:pt>
                <c:pt idx="908" formatCode="0.00">
                  <c:v>374.35479999999995</c:v>
                </c:pt>
                <c:pt idx="909" formatCode="0.00">
                  <c:v>374.33529999999996</c:v>
                </c:pt>
                <c:pt idx="910" formatCode="0.00">
                  <c:v>374.34749999999997</c:v>
                </c:pt>
                <c:pt idx="911" formatCode="0.00">
                  <c:v>374.31859999999995</c:v>
                </c:pt>
                <c:pt idx="912" formatCode="0.00">
                  <c:v>374.28249999999997</c:v>
                </c:pt>
                <c:pt idx="913" formatCode="0.00">
                  <c:v>374.19880000000001</c:v>
                </c:pt>
                <c:pt idx="914" formatCode="0.00">
                  <c:v>374.16239999999999</c:v>
                </c:pt>
                <c:pt idx="915" formatCode="0.00">
                  <c:v>374.14459999999997</c:v>
                </c:pt>
                <c:pt idx="916" formatCode="0.00">
                  <c:v>374.21609999999998</c:v>
                </c:pt>
                <c:pt idx="917" formatCode="0.00">
                  <c:v>374.2373</c:v>
                </c:pt>
                <c:pt idx="918" formatCode="0.00">
                  <c:v>374.19259999999997</c:v>
                </c:pt>
                <c:pt idx="919" formatCode="0.00">
                  <c:v>374.21719999999999</c:v>
                </c:pt>
                <c:pt idx="920" formatCode="0.00">
                  <c:v>374.32159999999999</c:v>
                </c:pt>
                <c:pt idx="921" formatCode="0.00">
                  <c:v>374.23269999999997</c:v>
                </c:pt>
                <c:pt idx="922" formatCode="0.00">
                  <c:v>374.21069999999997</c:v>
                </c:pt>
                <c:pt idx="923" formatCode="0.00">
                  <c:v>374.23149999999998</c:v>
                </c:pt>
                <c:pt idx="924" formatCode="0.00">
                  <c:v>374.26799999999997</c:v>
                </c:pt>
                <c:pt idx="925" formatCode="0.00">
                  <c:v>374.23259999999999</c:v>
                </c:pt>
                <c:pt idx="926" formatCode="0.00">
                  <c:v>374.2602</c:v>
                </c:pt>
                <c:pt idx="927" formatCode="0.00">
                  <c:v>374.26569999999998</c:v>
                </c:pt>
                <c:pt idx="928" formatCode="0.00">
                  <c:v>374.29539999999997</c:v>
                </c:pt>
                <c:pt idx="929" formatCode="0.00">
                  <c:v>374.2987</c:v>
                </c:pt>
                <c:pt idx="930" formatCode="0.00">
                  <c:v>374.28589999999997</c:v>
                </c:pt>
                <c:pt idx="931" formatCode="0.00">
                  <c:v>374.25079999999997</c:v>
                </c:pt>
                <c:pt idx="932" formatCode="0.00">
                  <c:v>374.14509999999996</c:v>
                </c:pt>
                <c:pt idx="933" formatCode="0.00">
                  <c:v>374.13649999999996</c:v>
                </c:pt>
                <c:pt idx="934" formatCode="0.00">
                  <c:v>374.21229999999997</c:v>
                </c:pt>
                <c:pt idx="935" formatCode="0.00">
                  <c:v>374.3297</c:v>
                </c:pt>
                <c:pt idx="936" formatCode="0.00">
                  <c:v>374.37039999999996</c:v>
                </c:pt>
                <c:pt idx="937" formatCode="0.00">
                  <c:v>374.3304</c:v>
                </c:pt>
                <c:pt idx="938" formatCode="0.00">
                  <c:v>374.45309999999995</c:v>
                </c:pt>
                <c:pt idx="939" formatCode="0.00">
                  <c:v>374.49979999999999</c:v>
                </c:pt>
                <c:pt idx="940" formatCode="0.00">
                  <c:v>374.39569999999998</c:v>
                </c:pt>
                <c:pt idx="941" formatCode="0.00">
                  <c:v>374.32589999999999</c:v>
                </c:pt>
                <c:pt idx="942" formatCode="0.00">
                  <c:v>374.2457</c:v>
                </c:pt>
                <c:pt idx="943" formatCode="0.00">
                  <c:v>374.09339999999997</c:v>
                </c:pt>
                <c:pt idx="944" formatCode="0.00">
                  <c:v>374.1259</c:v>
                </c:pt>
                <c:pt idx="945" formatCode="0.00">
                  <c:v>374.10589999999996</c:v>
                </c:pt>
                <c:pt idx="946" formatCode="0.00">
                  <c:v>374.21479999999997</c:v>
                </c:pt>
                <c:pt idx="947" formatCode="0.00">
                  <c:v>374.30719999999997</c:v>
                </c:pt>
                <c:pt idx="948" formatCode="0.00">
                  <c:v>374.33589999999998</c:v>
                </c:pt>
                <c:pt idx="949" formatCode="0.00">
                  <c:v>374.28679999999997</c:v>
                </c:pt>
                <c:pt idx="950" formatCode="0.00">
                  <c:v>374.29559999999998</c:v>
                </c:pt>
                <c:pt idx="951" formatCode="0.00">
                  <c:v>374.23559999999998</c:v>
                </c:pt>
                <c:pt idx="952" formatCode="0.00">
                  <c:v>374.2912</c:v>
                </c:pt>
                <c:pt idx="953" formatCode="0.00">
                  <c:v>374.27969999999999</c:v>
                </c:pt>
                <c:pt idx="954" formatCode="0.00">
                  <c:v>374.26059999999995</c:v>
                </c:pt>
                <c:pt idx="955" formatCode="0.00">
                  <c:v>374.24129999999997</c:v>
                </c:pt>
                <c:pt idx="956" formatCode="0.00">
                  <c:v>374.19369999999998</c:v>
                </c:pt>
                <c:pt idx="957" formatCode="0.00">
                  <c:v>374.13959999999997</c:v>
                </c:pt>
                <c:pt idx="958" formatCode="0.00">
                  <c:v>374.16219999999998</c:v>
                </c:pt>
                <c:pt idx="959" formatCode="0.00">
                  <c:v>374.27019999999999</c:v>
                </c:pt>
                <c:pt idx="960" formatCode="0.00">
                  <c:v>374.3691</c:v>
                </c:pt>
                <c:pt idx="961" formatCode="0.00">
                  <c:v>374.28309999999999</c:v>
                </c:pt>
                <c:pt idx="962" formatCode="0.00">
                  <c:v>374.26739999999995</c:v>
                </c:pt>
                <c:pt idx="963" formatCode="0.00">
                  <c:v>374.30149999999998</c:v>
                </c:pt>
                <c:pt idx="964" formatCode="0.00">
                  <c:v>374.32560000000001</c:v>
                </c:pt>
                <c:pt idx="965" formatCode="0.00">
                  <c:v>374.31459999999998</c:v>
                </c:pt>
                <c:pt idx="966" formatCode="0.00">
                  <c:v>374.39869999999996</c:v>
                </c:pt>
                <c:pt idx="967" formatCode="0.00">
                  <c:v>374.35889999999995</c:v>
                </c:pt>
                <c:pt idx="968" formatCode="0.00">
                  <c:v>374.31979999999999</c:v>
                </c:pt>
                <c:pt idx="969" formatCode="0.00">
                  <c:v>374.40709999999996</c:v>
                </c:pt>
                <c:pt idx="970" formatCode="0.00">
                  <c:v>374.36079999999998</c:v>
                </c:pt>
                <c:pt idx="971" formatCode="0.00">
                  <c:v>374.25029999999998</c:v>
                </c:pt>
                <c:pt idx="972" formatCode="0.00">
                  <c:v>374.21939999999995</c:v>
                </c:pt>
                <c:pt idx="973" formatCode="0.00">
                  <c:v>374.33879999999999</c:v>
                </c:pt>
                <c:pt idx="974" formatCode="0.00">
                  <c:v>374.40599999999995</c:v>
                </c:pt>
                <c:pt idx="975" formatCode="0.00">
                  <c:v>374.35219999999998</c:v>
                </c:pt>
                <c:pt idx="976" formatCode="0.00">
                  <c:v>374.25309999999996</c:v>
                </c:pt>
                <c:pt idx="977" formatCode="0.00">
                  <c:v>374.22809999999998</c:v>
                </c:pt>
                <c:pt idx="978" formatCode="0.00">
                  <c:v>374.32339999999999</c:v>
                </c:pt>
                <c:pt idx="979" formatCode="0.00">
                  <c:v>374.37270000000001</c:v>
                </c:pt>
                <c:pt idx="980" formatCode="0.00">
                  <c:v>374.34649999999999</c:v>
                </c:pt>
                <c:pt idx="981" formatCode="0.00">
                  <c:v>374.33599999999996</c:v>
                </c:pt>
                <c:pt idx="982" formatCode="0.00">
                  <c:v>374.38709999999998</c:v>
                </c:pt>
                <c:pt idx="983" formatCode="0.00">
                  <c:v>374.31819999999999</c:v>
                </c:pt>
                <c:pt idx="984" formatCode="0.00">
                  <c:v>374.31709999999998</c:v>
                </c:pt>
                <c:pt idx="985" formatCode="0.00">
                  <c:v>374.33330000000001</c:v>
                </c:pt>
                <c:pt idx="986" formatCode="0.00">
                  <c:v>374.25849999999997</c:v>
                </c:pt>
                <c:pt idx="987" formatCode="0.00">
                  <c:v>374.077</c:v>
                </c:pt>
                <c:pt idx="988" formatCode="0.00">
                  <c:v>374.06959999999998</c:v>
                </c:pt>
                <c:pt idx="989" formatCode="0.00">
                  <c:v>374.2833</c:v>
                </c:pt>
                <c:pt idx="990" formatCode="0.00">
                  <c:v>374.2885</c:v>
                </c:pt>
                <c:pt idx="991" formatCode="0.00">
                  <c:v>374.18279999999999</c:v>
                </c:pt>
                <c:pt idx="992" formatCode="0.00">
                  <c:v>374.01599999999996</c:v>
                </c:pt>
                <c:pt idx="993" formatCode="0.00">
                  <c:v>374.10839999999996</c:v>
                </c:pt>
                <c:pt idx="994" formatCode="0.00">
                  <c:v>374.13619999999997</c:v>
                </c:pt>
                <c:pt idx="995" formatCode="0.00">
                  <c:v>374.27519999999998</c:v>
                </c:pt>
                <c:pt idx="996" formatCode="0.00">
                  <c:v>374.32159999999999</c:v>
                </c:pt>
                <c:pt idx="997" formatCode="0.00">
                  <c:v>374.16719999999998</c:v>
                </c:pt>
                <c:pt idx="998" formatCode="0.00">
                  <c:v>373.90199999999999</c:v>
                </c:pt>
                <c:pt idx="999" formatCode="0.00">
                  <c:v>373.77069999999998</c:v>
                </c:pt>
                <c:pt idx="1000" formatCode="0.00">
                  <c:v>373.93149999999997</c:v>
                </c:pt>
                <c:pt idx="1001" formatCode="0.00">
                  <c:v>373.96719999999999</c:v>
                </c:pt>
                <c:pt idx="1002" formatCode="0.00">
                  <c:v>373.97919999999999</c:v>
                </c:pt>
                <c:pt idx="1003" formatCode="0.00">
                  <c:v>374.04499999999996</c:v>
                </c:pt>
                <c:pt idx="1004" formatCode="0.00">
                  <c:v>374.21519999999998</c:v>
                </c:pt>
                <c:pt idx="1005" formatCode="0.00">
                  <c:v>374.3759</c:v>
                </c:pt>
                <c:pt idx="1006" formatCode="0.00">
                  <c:v>374.31099999999998</c:v>
                </c:pt>
                <c:pt idx="1007" formatCode="0.00">
                  <c:v>374.0598</c:v>
                </c:pt>
                <c:pt idx="1008" formatCode="0.00">
                  <c:v>374.16949999999997</c:v>
                </c:pt>
                <c:pt idx="1009" formatCode="0.00">
                  <c:v>374.25439999999998</c:v>
                </c:pt>
                <c:pt idx="1010" formatCode="0.00">
                  <c:v>374.25199999999995</c:v>
                </c:pt>
                <c:pt idx="1011" formatCode="0.00">
                  <c:v>374.13829999999996</c:v>
                </c:pt>
                <c:pt idx="1012" formatCode="0.00">
                  <c:v>374.13779999999997</c:v>
                </c:pt>
                <c:pt idx="1013" formatCode="0.00">
                  <c:v>374.1386</c:v>
                </c:pt>
                <c:pt idx="1014" formatCode="0.00">
                  <c:v>374.16129999999998</c:v>
                </c:pt>
                <c:pt idx="1015" formatCode="0.00">
                  <c:v>374.19069999999999</c:v>
                </c:pt>
                <c:pt idx="1016" formatCode="0.00">
                  <c:v>374.11159999999995</c:v>
                </c:pt>
                <c:pt idx="1017" formatCode="0.00">
                  <c:v>373.86559999999997</c:v>
                </c:pt>
                <c:pt idx="1018" formatCode="0.00">
                  <c:v>373.98149999999998</c:v>
                </c:pt>
                <c:pt idx="1019" formatCode="0.00">
                  <c:v>374.18489999999997</c:v>
                </c:pt>
                <c:pt idx="1020" formatCode="0.00">
                  <c:v>374.29919999999998</c:v>
                </c:pt>
                <c:pt idx="1021" formatCode="0.00">
                  <c:v>374.2629</c:v>
                </c:pt>
                <c:pt idx="1022" formatCode="0.00">
                  <c:v>374.25299999999999</c:v>
                </c:pt>
                <c:pt idx="1023" formatCode="0.00">
                  <c:v>374.12579999999997</c:v>
                </c:pt>
                <c:pt idx="1024" formatCode="0.00">
                  <c:v>374.11129999999997</c:v>
                </c:pt>
                <c:pt idx="1025" formatCode="0.00">
                  <c:v>373.88979999999998</c:v>
                </c:pt>
                <c:pt idx="1026" formatCode="0.00">
                  <c:v>374.02949999999998</c:v>
                </c:pt>
                <c:pt idx="1027" formatCode="0.00">
                  <c:v>374.22629999999998</c:v>
                </c:pt>
                <c:pt idx="1028" formatCode="0.00">
                  <c:v>374.24419999999998</c:v>
                </c:pt>
                <c:pt idx="1029" formatCode="0.00">
                  <c:v>374.30769999999995</c:v>
                </c:pt>
                <c:pt idx="1030" formatCode="0.00">
                  <c:v>374.3784</c:v>
                </c:pt>
                <c:pt idx="1031" formatCode="0.00">
                  <c:v>374.142</c:v>
                </c:pt>
                <c:pt idx="1032" formatCode="0.00">
                  <c:v>374.0145</c:v>
                </c:pt>
                <c:pt idx="1033" formatCode="0.00">
                  <c:v>373.91989999999998</c:v>
                </c:pt>
                <c:pt idx="1034" formatCode="0.00">
                  <c:v>374.05339999999995</c:v>
                </c:pt>
                <c:pt idx="1035" formatCode="0.00">
                  <c:v>374.0806</c:v>
                </c:pt>
                <c:pt idx="1036" formatCode="0.00">
                  <c:v>373.97449999999998</c:v>
                </c:pt>
                <c:pt idx="1037" formatCode="0.00">
                  <c:v>373.863</c:v>
                </c:pt>
                <c:pt idx="1038" formatCode="0.00">
                  <c:v>374.08519999999999</c:v>
                </c:pt>
                <c:pt idx="1039" formatCode="0.00">
                  <c:v>374.25699999999995</c:v>
                </c:pt>
                <c:pt idx="1040" formatCode="0.00">
                  <c:v>374.29219999999998</c:v>
                </c:pt>
                <c:pt idx="1041" formatCode="0.00">
                  <c:v>374.12709999999998</c:v>
                </c:pt>
                <c:pt idx="1042" formatCode="0.00">
                  <c:v>374.0831</c:v>
                </c:pt>
                <c:pt idx="1043" formatCode="0.00">
                  <c:v>374.06079999999997</c:v>
                </c:pt>
                <c:pt idx="1044" formatCode="0.00">
                  <c:v>374.12599999999998</c:v>
                </c:pt>
                <c:pt idx="1045" formatCode="0.00">
                  <c:v>374.22909999999996</c:v>
                </c:pt>
                <c:pt idx="1046" formatCode="0.00">
                  <c:v>374.17139999999995</c:v>
                </c:pt>
                <c:pt idx="1047" formatCode="0.00">
                  <c:v>373.96029999999996</c:v>
                </c:pt>
                <c:pt idx="1048" formatCode="0.00">
                  <c:v>374.04249999999996</c:v>
                </c:pt>
                <c:pt idx="1049" formatCode="0.00">
                  <c:v>374.08259999999996</c:v>
                </c:pt>
                <c:pt idx="1050" formatCode="0.00">
                  <c:v>374.01139999999998</c:v>
                </c:pt>
                <c:pt idx="1051" formatCode="0.00">
                  <c:v>373.89179999999999</c:v>
                </c:pt>
                <c:pt idx="1052" formatCode="0.00">
                  <c:v>373.7602</c:v>
                </c:pt>
                <c:pt idx="1053" formatCode="0.00">
                  <c:v>373.774</c:v>
                </c:pt>
                <c:pt idx="1054" formatCode="0.00">
                  <c:v>374.0027</c:v>
                </c:pt>
                <c:pt idx="1055" formatCode="0.00">
                  <c:v>373.80829999999997</c:v>
                </c:pt>
                <c:pt idx="1056" formatCode="0.00">
                  <c:v>373.86519999999996</c:v>
                </c:pt>
                <c:pt idx="1057" formatCode="0.00">
                  <c:v>374.07389999999998</c:v>
                </c:pt>
                <c:pt idx="1058" formatCode="0.00">
                  <c:v>374.14400000000001</c:v>
                </c:pt>
                <c:pt idx="1059" formatCode="0.00">
                  <c:v>374.28539999999998</c:v>
                </c:pt>
                <c:pt idx="1060" formatCode="0.00">
                  <c:v>374.34709999999995</c:v>
                </c:pt>
                <c:pt idx="1061" formatCode="0.00">
                  <c:v>374.35569999999996</c:v>
                </c:pt>
                <c:pt idx="1062" formatCode="0.00">
                  <c:v>374.2731</c:v>
                </c:pt>
                <c:pt idx="1063" formatCode="0.00">
                  <c:v>374.1875</c:v>
                </c:pt>
                <c:pt idx="1064" formatCode="0.00">
                  <c:v>374.19189999999998</c:v>
                </c:pt>
                <c:pt idx="1065" formatCode="0.00">
                  <c:v>374.1995</c:v>
                </c:pt>
                <c:pt idx="1066" formatCode="0.00">
                  <c:v>374.18109999999996</c:v>
                </c:pt>
                <c:pt idx="1067" formatCode="0.00">
                  <c:v>374.15879999999999</c:v>
                </c:pt>
                <c:pt idx="1068" formatCode="0.00">
                  <c:v>374.13099999999997</c:v>
                </c:pt>
                <c:pt idx="1069" formatCode="0.00">
                  <c:v>374.08420000000001</c:v>
                </c:pt>
                <c:pt idx="1070" formatCode="0.00">
                  <c:v>374.1087</c:v>
                </c:pt>
                <c:pt idx="1071" formatCode="0.00">
                  <c:v>374.27589999999998</c:v>
                </c:pt>
                <c:pt idx="1072" formatCode="0.00">
                  <c:v>374.2919</c:v>
                </c:pt>
                <c:pt idx="1073" formatCode="0.00">
                  <c:v>374.2527</c:v>
                </c:pt>
                <c:pt idx="1074" formatCode="0.00">
                  <c:v>374.24199999999996</c:v>
                </c:pt>
                <c:pt idx="1075" formatCode="0.00">
                  <c:v>374.32919999999996</c:v>
                </c:pt>
                <c:pt idx="1076" formatCode="0.00">
                  <c:v>374.18739999999997</c:v>
                </c:pt>
                <c:pt idx="1077" formatCode="0.00">
                  <c:v>374.23289999999997</c:v>
                </c:pt>
                <c:pt idx="1078" formatCode="0.00">
                  <c:v>374.22919999999999</c:v>
                </c:pt>
                <c:pt idx="1079" formatCode="0.00">
                  <c:v>374.06179999999995</c:v>
                </c:pt>
                <c:pt idx="1080" formatCode="0.00">
                  <c:v>374.0249</c:v>
                </c:pt>
                <c:pt idx="1081" formatCode="0.00">
                  <c:v>373.95099999999996</c:v>
                </c:pt>
                <c:pt idx="1082" formatCode="0.00">
                  <c:v>373.99959999999999</c:v>
                </c:pt>
                <c:pt idx="1083" formatCode="0.00">
                  <c:v>374.21369999999996</c:v>
                </c:pt>
                <c:pt idx="1084" formatCode="0.00">
                  <c:v>374.25469999999996</c:v>
                </c:pt>
                <c:pt idx="1085" formatCode="0.00">
                  <c:v>374.08449999999999</c:v>
                </c:pt>
                <c:pt idx="1086" formatCode="0.00">
                  <c:v>373.95779999999996</c:v>
                </c:pt>
                <c:pt idx="1087" formatCode="0.00">
                  <c:v>374.0831</c:v>
                </c:pt>
                <c:pt idx="1088" formatCode="0.00">
                  <c:v>374.03649999999999</c:v>
                </c:pt>
                <c:pt idx="1089" formatCode="0.00">
                  <c:v>374.03569999999996</c:v>
                </c:pt>
                <c:pt idx="1090" formatCode="0.00">
                  <c:v>374.00139999999999</c:v>
                </c:pt>
                <c:pt idx="1091" formatCode="0.00">
                  <c:v>374.05429999999996</c:v>
                </c:pt>
                <c:pt idx="1092" formatCode="0.00">
                  <c:v>374.22799999999995</c:v>
                </c:pt>
                <c:pt idx="1093" formatCode="0.00">
                  <c:v>374.32129999999995</c:v>
                </c:pt>
                <c:pt idx="1094" formatCode="0.00">
                  <c:v>374.2715</c:v>
                </c:pt>
                <c:pt idx="1095" formatCode="0.00">
                  <c:v>374.19659999999999</c:v>
                </c:pt>
                <c:pt idx="1096" formatCode="0.00">
                  <c:v>374.04729999999995</c:v>
                </c:pt>
                <c:pt idx="1097" formatCode="0.00">
                  <c:v>374.12059999999997</c:v>
                </c:pt>
                <c:pt idx="1098" formatCode="0.00">
                  <c:v>374.28909999999996</c:v>
                </c:pt>
                <c:pt idx="1099" formatCode="0.00">
                  <c:v>374.31119999999999</c:v>
                </c:pt>
                <c:pt idx="1100" formatCode="0.00">
                  <c:v>374.38</c:v>
                </c:pt>
                <c:pt idx="1101" formatCode="0.00">
                  <c:v>374.31459999999998</c:v>
                </c:pt>
                <c:pt idx="1102" formatCode="0.00">
                  <c:v>374.351</c:v>
                </c:pt>
                <c:pt idx="1103" formatCode="0.00">
                  <c:v>374.28499999999997</c:v>
                </c:pt>
                <c:pt idx="1104" formatCode="0.00">
                  <c:v>374.27239999999995</c:v>
                </c:pt>
                <c:pt idx="1105" formatCode="0.00">
                  <c:v>374.31779999999998</c:v>
                </c:pt>
                <c:pt idx="1106" formatCode="0.00">
                  <c:v>374.30899999999997</c:v>
                </c:pt>
                <c:pt idx="1107" formatCode="0.00">
                  <c:v>374.28129999999999</c:v>
                </c:pt>
                <c:pt idx="1108" formatCode="0.00">
                  <c:v>374.34059999999999</c:v>
                </c:pt>
                <c:pt idx="1109" formatCode="0.00">
                  <c:v>374.33069999999998</c:v>
                </c:pt>
                <c:pt idx="1110" formatCode="0.00">
                  <c:v>374.3399</c:v>
                </c:pt>
                <c:pt idx="1111" formatCode="0.00">
                  <c:v>374.3134</c:v>
                </c:pt>
                <c:pt idx="1112" formatCode="0.00">
                  <c:v>374.27529999999996</c:v>
                </c:pt>
                <c:pt idx="1113" formatCode="0.00">
                  <c:v>374.18209999999999</c:v>
                </c:pt>
                <c:pt idx="1114" formatCode="0.00">
                  <c:v>374.0403</c:v>
                </c:pt>
                <c:pt idx="1115" formatCode="0.00">
                  <c:v>374.20929999999998</c:v>
                </c:pt>
                <c:pt idx="1116" formatCode="0.00">
                  <c:v>374.13040000000001</c:v>
                </c:pt>
                <c:pt idx="1117" formatCode="0.00">
                  <c:v>374.13709999999998</c:v>
                </c:pt>
                <c:pt idx="1118" formatCode="0.00">
                  <c:v>374.0847</c:v>
                </c:pt>
                <c:pt idx="1119" formatCode="0.00">
                  <c:v>373.96909999999997</c:v>
                </c:pt>
                <c:pt idx="1120" formatCode="0.00">
                  <c:v>374.11099999999999</c:v>
                </c:pt>
                <c:pt idx="1121" formatCode="0.00">
                  <c:v>373.95709999999997</c:v>
                </c:pt>
                <c:pt idx="1122" formatCode="0.00">
                  <c:v>373.9538</c:v>
                </c:pt>
                <c:pt idx="1123" formatCode="0.00">
                  <c:v>374.06739999999996</c:v>
                </c:pt>
                <c:pt idx="1124" formatCode="0.00">
                  <c:v>374.00909999999999</c:v>
                </c:pt>
                <c:pt idx="1125" formatCode="0.00">
                  <c:v>373.94539999999995</c:v>
                </c:pt>
                <c:pt idx="1126" formatCode="0.00">
                  <c:v>374.07479999999998</c:v>
                </c:pt>
                <c:pt idx="1127" formatCode="0.00">
                  <c:v>374.22929999999997</c:v>
                </c:pt>
                <c:pt idx="1128" formatCode="0.00">
                  <c:v>374.25989999999996</c:v>
                </c:pt>
                <c:pt idx="1129" formatCode="0.00">
                  <c:v>374.2056</c:v>
                </c:pt>
                <c:pt idx="1130" formatCode="0.00">
                  <c:v>374.1062</c:v>
                </c:pt>
                <c:pt idx="1131" formatCode="0.00">
                  <c:v>374.15819999999997</c:v>
                </c:pt>
                <c:pt idx="1132" formatCode="0.00">
                  <c:v>374.24619999999999</c:v>
                </c:pt>
                <c:pt idx="1133" formatCode="0.00">
                  <c:v>374.24509999999998</c:v>
                </c:pt>
                <c:pt idx="1134" formatCode="0.00">
                  <c:v>374.25989999999996</c:v>
                </c:pt>
                <c:pt idx="1135" formatCode="0.00">
                  <c:v>374.20589999999999</c:v>
                </c:pt>
                <c:pt idx="1136" formatCode="0.00">
                  <c:v>374.16899999999998</c:v>
                </c:pt>
                <c:pt idx="1137" formatCode="0.00">
                  <c:v>374.20089999999999</c:v>
                </c:pt>
                <c:pt idx="1138" formatCode="0.00">
                  <c:v>374.24969999999996</c:v>
                </c:pt>
                <c:pt idx="1139" formatCode="0.00">
                  <c:v>374.2441</c:v>
                </c:pt>
                <c:pt idx="1140" formatCode="0.00">
                  <c:v>374.23269999999997</c:v>
                </c:pt>
                <c:pt idx="1141" formatCode="0.00">
                  <c:v>374.28829999999999</c:v>
                </c:pt>
                <c:pt idx="1142" formatCode="0.00">
                  <c:v>374.23399999999998</c:v>
                </c:pt>
                <c:pt idx="1143" formatCode="0.00">
                  <c:v>374.2534</c:v>
                </c:pt>
                <c:pt idx="1144" formatCode="0.00">
                  <c:v>374.35599999999999</c:v>
                </c:pt>
                <c:pt idx="1145" formatCode="0.00">
                  <c:v>374.22479999999996</c:v>
                </c:pt>
                <c:pt idx="1146" formatCode="0.00">
                  <c:v>374.13219999999995</c:v>
                </c:pt>
                <c:pt idx="1147" formatCode="0.00">
                  <c:v>374.07129999999995</c:v>
                </c:pt>
                <c:pt idx="1148" formatCode="0.00">
                  <c:v>374.08389999999997</c:v>
                </c:pt>
                <c:pt idx="1149" formatCode="0.00">
                  <c:v>374.02659999999997</c:v>
                </c:pt>
                <c:pt idx="1150" formatCode="0.00">
                  <c:v>374.04579999999999</c:v>
                </c:pt>
                <c:pt idx="1151" formatCode="0.00">
                  <c:v>374.09619999999995</c:v>
                </c:pt>
                <c:pt idx="1152" formatCode="0.00">
                  <c:v>374.13469999999995</c:v>
                </c:pt>
                <c:pt idx="1153" formatCode="0.00">
                  <c:v>374.18119999999999</c:v>
                </c:pt>
                <c:pt idx="1154" formatCode="0.00">
                  <c:v>374.18059999999997</c:v>
                </c:pt>
                <c:pt idx="1155" formatCode="0.00">
                  <c:v>374.3159</c:v>
                </c:pt>
                <c:pt idx="1156" formatCode="0.00">
                  <c:v>374.38669999999996</c:v>
                </c:pt>
                <c:pt idx="1157" formatCode="0.00">
                  <c:v>374.30579999999998</c:v>
                </c:pt>
                <c:pt idx="1158" formatCode="0.00">
                  <c:v>374.2516</c:v>
                </c:pt>
                <c:pt idx="1159" formatCode="0.00">
                  <c:v>374.18789999999996</c:v>
                </c:pt>
                <c:pt idx="1160" formatCode="0.00">
                  <c:v>374.185</c:v>
                </c:pt>
                <c:pt idx="1161" formatCode="0.00">
                  <c:v>374.19439999999997</c:v>
                </c:pt>
                <c:pt idx="1162" formatCode="0.00">
                  <c:v>374.24969999999996</c:v>
                </c:pt>
                <c:pt idx="1163" formatCode="0.00">
                  <c:v>374.33199999999999</c:v>
                </c:pt>
                <c:pt idx="1164" formatCode="0.00">
                  <c:v>374.29939999999999</c:v>
                </c:pt>
                <c:pt idx="1165" formatCode="0.00">
                  <c:v>374.22359999999998</c:v>
                </c:pt>
                <c:pt idx="1166" formatCode="0.00">
                  <c:v>374.2269</c:v>
                </c:pt>
                <c:pt idx="1167" formatCode="0.00">
                  <c:v>374.1696</c:v>
                </c:pt>
                <c:pt idx="1168" formatCode="0.00">
                  <c:v>374.09719999999999</c:v>
                </c:pt>
                <c:pt idx="1169" formatCode="0.00">
                  <c:v>374.05529999999999</c:v>
                </c:pt>
                <c:pt idx="1170" formatCode="0.00">
                  <c:v>374.15589999999997</c:v>
                </c:pt>
                <c:pt idx="1171" formatCode="0.00">
                  <c:v>374.23230000000001</c:v>
                </c:pt>
                <c:pt idx="1172" formatCode="0.00">
                  <c:v>374.31289999999996</c:v>
                </c:pt>
                <c:pt idx="1173" formatCode="0.00">
                  <c:v>374.39209999999997</c:v>
                </c:pt>
                <c:pt idx="1174" formatCode="0.00">
                  <c:v>374.41479999999996</c:v>
                </c:pt>
                <c:pt idx="1175" formatCode="0.00">
                  <c:v>374.41299999999995</c:v>
                </c:pt>
                <c:pt idx="1176" formatCode="0.00">
                  <c:v>374.28069999999997</c:v>
                </c:pt>
                <c:pt idx="1177" formatCode="0.00">
                  <c:v>374.21779999999995</c:v>
                </c:pt>
                <c:pt idx="1178" formatCode="0.00">
                  <c:v>374.30169999999998</c:v>
                </c:pt>
                <c:pt idx="1179" formatCode="0.00">
                  <c:v>374.3954</c:v>
                </c:pt>
                <c:pt idx="1180" formatCode="0.00">
                  <c:v>374.45909999999998</c:v>
                </c:pt>
                <c:pt idx="1181" formatCode="0.00">
                  <c:v>374.45259999999996</c:v>
                </c:pt>
                <c:pt idx="1182" formatCode="0.00">
                  <c:v>374.45529999999997</c:v>
                </c:pt>
                <c:pt idx="1183" formatCode="0.00">
                  <c:v>374.42049999999995</c:v>
                </c:pt>
                <c:pt idx="1184" formatCode="0.00">
                  <c:v>374.4119</c:v>
                </c:pt>
                <c:pt idx="1185" formatCode="0.00">
                  <c:v>374.39109999999999</c:v>
                </c:pt>
                <c:pt idx="1186" formatCode="0.00">
                  <c:v>374.42679999999996</c:v>
                </c:pt>
                <c:pt idx="1187" formatCode="0.00">
                  <c:v>374.40569999999997</c:v>
                </c:pt>
                <c:pt idx="1188" formatCode="0.00">
                  <c:v>374.42750000000001</c:v>
                </c:pt>
                <c:pt idx="1189" formatCode="0.00">
                  <c:v>374.46849999999995</c:v>
                </c:pt>
                <c:pt idx="1190" formatCode="0.00">
                  <c:v>374.50669999999997</c:v>
                </c:pt>
                <c:pt idx="1191" formatCode="0.00">
                  <c:v>374.44189999999998</c:v>
                </c:pt>
                <c:pt idx="1192" formatCode="0.00">
                  <c:v>374.40569999999997</c:v>
                </c:pt>
                <c:pt idx="1193" formatCode="0.00">
                  <c:v>374.32939999999996</c:v>
                </c:pt>
                <c:pt idx="1194" formatCode="0.00">
                  <c:v>374.3544</c:v>
                </c:pt>
                <c:pt idx="1195" formatCode="0.00">
                  <c:v>374.30199999999996</c:v>
                </c:pt>
                <c:pt idx="1196" formatCode="0.00">
                  <c:v>374.35799999999995</c:v>
                </c:pt>
                <c:pt idx="1197" formatCode="0.00">
                  <c:v>374.41309999999999</c:v>
                </c:pt>
                <c:pt idx="1198" formatCode="0.00">
                  <c:v>374.4239</c:v>
                </c:pt>
                <c:pt idx="1199" formatCode="0.00">
                  <c:v>374.43179999999995</c:v>
                </c:pt>
                <c:pt idx="1200" formatCode="0.00">
                  <c:v>374.38559999999995</c:v>
                </c:pt>
                <c:pt idx="1201" formatCode="0.00">
                  <c:v>374.4452</c:v>
                </c:pt>
                <c:pt idx="1202" formatCode="0.00">
                  <c:v>374.55070000000001</c:v>
                </c:pt>
                <c:pt idx="1203" formatCode="0.00">
                  <c:v>374.52279999999996</c:v>
                </c:pt>
                <c:pt idx="1204" formatCode="0.00">
                  <c:v>374.47679999999997</c:v>
                </c:pt>
                <c:pt idx="1205" formatCode="0.00">
                  <c:v>374.42229999999995</c:v>
                </c:pt>
                <c:pt idx="1206" formatCode="0.00">
                  <c:v>374.51469999999995</c:v>
                </c:pt>
                <c:pt idx="1207" formatCode="0.00">
                  <c:v>374.56369999999998</c:v>
                </c:pt>
                <c:pt idx="1208" formatCode="0.00">
                  <c:v>374.62529999999998</c:v>
                </c:pt>
                <c:pt idx="1209" formatCode="0.00">
                  <c:v>374.5677</c:v>
                </c:pt>
                <c:pt idx="1210" formatCode="0.00">
                  <c:v>374.46089999999998</c:v>
                </c:pt>
                <c:pt idx="1211" formatCode="0.00">
                  <c:v>374.41749999999996</c:v>
                </c:pt>
                <c:pt idx="1212" formatCode="0.00">
                  <c:v>374.44509999999997</c:v>
                </c:pt>
                <c:pt idx="1213" formatCode="0.00">
                  <c:v>374.4683</c:v>
                </c:pt>
                <c:pt idx="1214" formatCode="0.00">
                  <c:v>374.53929999999997</c:v>
                </c:pt>
                <c:pt idx="1215" formatCode="0.00">
                  <c:v>374.5471</c:v>
                </c:pt>
                <c:pt idx="1216" formatCode="0.00">
                  <c:v>374.5324</c:v>
                </c:pt>
                <c:pt idx="1217" formatCode="0.00">
                  <c:v>374.57619999999997</c:v>
                </c:pt>
                <c:pt idx="1218" formatCode="0.00">
                  <c:v>374.70049999999998</c:v>
                </c:pt>
                <c:pt idx="1219" formatCode="0.00">
                  <c:v>374.75509999999997</c:v>
                </c:pt>
                <c:pt idx="1220" formatCode="0.00">
                  <c:v>374.72299999999996</c:v>
                </c:pt>
                <c:pt idx="1221" formatCode="0.00">
                  <c:v>374.7063</c:v>
                </c:pt>
                <c:pt idx="1222" formatCode="0.00">
                  <c:v>374.63219999999995</c:v>
                </c:pt>
                <c:pt idx="1223" formatCode="0.00">
                  <c:v>374.54139999999995</c:v>
                </c:pt>
                <c:pt idx="1224" formatCode="0.00">
                  <c:v>374.53440000000001</c:v>
                </c:pt>
                <c:pt idx="1225" formatCode="0.00">
                  <c:v>374.5856</c:v>
                </c:pt>
                <c:pt idx="1226" formatCode="0.00">
                  <c:v>374.62109999999996</c:v>
                </c:pt>
                <c:pt idx="1227" formatCode="0.00">
                  <c:v>374.64689999999996</c:v>
                </c:pt>
                <c:pt idx="1228" formatCode="0.00">
                  <c:v>374.63749999999999</c:v>
                </c:pt>
                <c:pt idx="1229" formatCode="0.00">
                  <c:v>374.56099999999998</c:v>
                </c:pt>
                <c:pt idx="1230" formatCode="0.00">
                  <c:v>374.53919999999999</c:v>
                </c:pt>
                <c:pt idx="1231" formatCode="0.00">
                  <c:v>374.58049999999997</c:v>
                </c:pt>
                <c:pt idx="1232" formatCode="0.00">
                  <c:v>374.65989999999999</c:v>
                </c:pt>
                <c:pt idx="1233" formatCode="0.00">
                  <c:v>374.6028</c:v>
                </c:pt>
                <c:pt idx="1234" formatCode="0.00">
                  <c:v>374.56329999999997</c:v>
                </c:pt>
                <c:pt idx="1235" formatCode="0.00">
                  <c:v>374.5865</c:v>
                </c:pt>
                <c:pt idx="1236" formatCode="0.00">
                  <c:v>374.5899</c:v>
                </c:pt>
                <c:pt idx="1237" formatCode="0.00">
                  <c:v>374.6114</c:v>
                </c:pt>
                <c:pt idx="1238" formatCode="0.00">
                  <c:v>374.64849999999996</c:v>
                </c:pt>
                <c:pt idx="1239" formatCode="0.00">
                  <c:v>374.64109999999999</c:v>
                </c:pt>
                <c:pt idx="1240" formatCode="0.00">
                  <c:v>374.62539999999996</c:v>
                </c:pt>
                <c:pt idx="1241" formatCode="0.00">
                  <c:v>374.5822</c:v>
                </c:pt>
                <c:pt idx="1242" formatCode="0.00">
                  <c:v>374.62079999999997</c:v>
                </c:pt>
                <c:pt idx="1243" formatCode="0.00">
                  <c:v>374.64189999999996</c:v>
                </c:pt>
                <c:pt idx="1244" formatCode="0.00">
                  <c:v>374.66909999999996</c:v>
                </c:pt>
                <c:pt idx="1245" formatCode="0.00">
                  <c:v>374.65929999999997</c:v>
                </c:pt>
                <c:pt idx="1246" formatCode="0.00">
                  <c:v>374.6585</c:v>
                </c:pt>
                <c:pt idx="1247" formatCode="0.00">
                  <c:v>374.68089999999995</c:v>
                </c:pt>
                <c:pt idx="1248" formatCode="0.00">
                  <c:v>374.62039999999996</c:v>
                </c:pt>
                <c:pt idx="1249" formatCode="0.00">
                  <c:v>374.55059999999997</c:v>
                </c:pt>
                <c:pt idx="1250" formatCode="0.00">
                  <c:v>374.55409999999995</c:v>
                </c:pt>
                <c:pt idx="1251" formatCode="0.00">
                  <c:v>374.57560000000001</c:v>
                </c:pt>
                <c:pt idx="1252" formatCode="0.00">
                  <c:v>374.57259999999997</c:v>
                </c:pt>
                <c:pt idx="1253" formatCode="0.00">
                  <c:v>374.56989999999996</c:v>
                </c:pt>
                <c:pt idx="1254" formatCode="0.00">
                  <c:v>374.59549999999996</c:v>
                </c:pt>
                <c:pt idx="1255" formatCode="0.00">
                  <c:v>374.64939999999996</c:v>
                </c:pt>
                <c:pt idx="1256" formatCode="0.00">
                  <c:v>374.61329999999998</c:v>
                </c:pt>
                <c:pt idx="1257" formatCode="0.00">
                  <c:v>374.49539999999996</c:v>
                </c:pt>
                <c:pt idx="1258" formatCode="0.00">
                  <c:v>374.45509999999996</c:v>
                </c:pt>
                <c:pt idx="1259" formatCode="0.00">
                  <c:v>374.4563</c:v>
                </c:pt>
                <c:pt idx="1260" formatCode="0.00">
                  <c:v>374.51339999999999</c:v>
                </c:pt>
                <c:pt idx="1261" formatCode="0.00">
                  <c:v>374.53929999999997</c:v>
                </c:pt>
                <c:pt idx="1262" formatCode="0.00">
                  <c:v>374.55619999999999</c:v>
                </c:pt>
                <c:pt idx="1263" formatCode="0.00">
                  <c:v>374.55369999999999</c:v>
                </c:pt>
                <c:pt idx="1264" formatCode="0.00">
                  <c:v>374.5582</c:v>
                </c:pt>
                <c:pt idx="1265" formatCode="0.00">
                  <c:v>374.59699999999998</c:v>
                </c:pt>
                <c:pt idx="1266" formatCode="0.00">
                  <c:v>374.64329999999995</c:v>
                </c:pt>
                <c:pt idx="1267" formatCode="0.00">
                  <c:v>374.58589999999998</c:v>
                </c:pt>
                <c:pt idx="1268" formatCode="0.00">
                  <c:v>374.53149999999999</c:v>
                </c:pt>
                <c:pt idx="1269" formatCode="0.00">
                  <c:v>374.56219999999996</c:v>
                </c:pt>
                <c:pt idx="1270" formatCode="0.00">
                  <c:v>374.63029999999998</c:v>
                </c:pt>
                <c:pt idx="1271" formatCode="0.00">
                  <c:v>374.6431</c:v>
                </c:pt>
                <c:pt idx="1272" formatCode="0.00">
                  <c:v>374.62009999999998</c:v>
                </c:pt>
                <c:pt idx="1273" formatCode="0.00">
                  <c:v>374.61709999999999</c:v>
                </c:pt>
                <c:pt idx="1274" formatCode="0.00">
                  <c:v>374.61069999999995</c:v>
                </c:pt>
                <c:pt idx="1275" formatCode="0.00">
                  <c:v>374.57599999999996</c:v>
                </c:pt>
                <c:pt idx="1276" formatCode="0.00">
                  <c:v>374.62219999999996</c:v>
                </c:pt>
                <c:pt idx="1277" formatCode="0.00">
                  <c:v>374.70669999999996</c:v>
                </c:pt>
                <c:pt idx="1278" formatCode="0.00">
                  <c:v>374.68699999999995</c:v>
                </c:pt>
                <c:pt idx="1279" formatCode="0.00">
                  <c:v>374.63589999999999</c:v>
                </c:pt>
                <c:pt idx="1280" formatCode="0.00">
                  <c:v>374.67229999999995</c:v>
                </c:pt>
                <c:pt idx="1281" formatCode="0.00">
                  <c:v>374.6148</c:v>
                </c:pt>
                <c:pt idx="1282" formatCode="0.00">
                  <c:v>374.613</c:v>
                </c:pt>
                <c:pt idx="1283" formatCode="0.00">
                  <c:v>374.59929999999997</c:v>
                </c:pt>
                <c:pt idx="1284" formatCode="0.00">
                  <c:v>374.61849999999998</c:v>
                </c:pt>
                <c:pt idx="1285" formatCode="0.00">
                  <c:v>374.62729999999999</c:v>
                </c:pt>
                <c:pt idx="1286" formatCode="0.00">
                  <c:v>374.61179999999996</c:v>
                </c:pt>
                <c:pt idx="1287" formatCode="0.00">
                  <c:v>374.49989999999997</c:v>
                </c:pt>
                <c:pt idx="1288" formatCode="0.00">
                  <c:v>374.4495</c:v>
                </c:pt>
                <c:pt idx="1289" formatCode="0.00">
                  <c:v>374.44759999999997</c:v>
                </c:pt>
                <c:pt idx="1290" formatCode="0.00">
                  <c:v>374.41519999999997</c:v>
                </c:pt>
                <c:pt idx="1291" formatCode="0.00">
                  <c:v>374.52319999999997</c:v>
                </c:pt>
                <c:pt idx="1292" formatCode="0.00">
                  <c:v>374.49770000000001</c:v>
                </c:pt>
                <c:pt idx="1293" formatCode="0.00">
                  <c:v>374.47559999999999</c:v>
                </c:pt>
                <c:pt idx="1294" formatCode="0.00">
                  <c:v>374.40779999999995</c:v>
                </c:pt>
                <c:pt idx="1295" formatCode="0.00">
                  <c:v>374.41999999999996</c:v>
                </c:pt>
                <c:pt idx="1296" formatCode="0.00">
                  <c:v>374.39529999999996</c:v>
                </c:pt>
                <c:pt idx="1297" formatCode="0.00">
                  <c:v>374.37479999999999</c:v>
                </c:pt>
                <c:pt idx="1298" formatCode="0.00">
                  <c:v>374.35730000000001</c:v>
                </c:pt>
                <c:pt idx="1299" formatCode="0.00">
                  <c:v>374.3843</c:v>
                </c:pt>
                <c:pt idx="1300" formatCode="0.00">
                  <c:v>374.38049999999998</c:v>
                </c:pt>
                <c:pt idx="1301" formatCode="0.00">
                  <c:v>374.47219999999999</c:v>
                </c:pt>
                <c:pt idx="1302" formatCode="0.00">
                  <c:v>374.47309999999999</c:v>
                </c:pt>
                <c:pt idx="1303" formatCode="0.00">
                  <c:v>374.46690000000001</c:v>
                </c:pt>
                <c:pt idx="1304" formatCode="0.00">
                  <c:v>374.48749999999995</c:v>
                </c:pt>
                <c:pt idx="1305" formatCode="0.00">
                  <c:v>374.4162</c:v>
                </c:pt>
                <c:pt idx="1306" formatCode="0.00">
                  <c:v>374.30349999999999</c:v>
                </c:pt>
                <c:pt idx="1307" formatCode="0.00">
                  <c:v>374.30869999999999</c:v>
                </c:pt>
                <c:pt idx="1308" formatCode="0.00">
                  <c:v>374.47559999999999</c:v>
                </c:pt>
                <c:pt idx="1309" formatCode="0.00">
                  <c:v>374.51929999999999</c:v>
                </c:pt>
                <c:pt idx="1310" formatCode="0.00">
                  <c:v>374.45959999999997</c:v>
                </c:pt>
                <c:pt idx="1311" formatCode="0.00">
                  <c:v>374.43520000000001</c:v>
                </c:pt>
                <c:pt idx="1312" formatCode="0.00">
                  <c:v>374.39509999999996</c:v>
                </c:pt>
                <c:pt idx="1313" formatCode="0.00">
                  <c:v>374.27289999999999</c:v>
                </c:pt>
                <c:pt idx="1314" formatCode="0.00">
                  <c:v>374.46549999999996</c:v>
                </c:pt>
                <c:pt idx="1315" formatCode="0.00">
                  <c:v>374.52379999999999</c:v>
                </c:pt>
                <c:pt idx="1316" formatCode="0.00">
                  <c:v>374.47019999999998</c:v>
                </c:pt>
                <c:pt idx="1317" formatCode="0.00">
                  <c:v>374.45769999999999</c:v>
                </c:pt>
                <c:pt idx="1318" formatCode="0.00">
                  <c:v>374.46799999999996</c:v>
                </c:pt>
                <c:pt idx="1319" formatCode="0.00">
                  <c:v>374.56089999999995</c:v>
                </c:pt>
                <c:pt idx="1320" formatCode="0.00">
                  <c:v>374.68979999999999</c:v>
                </c:pt>
                <c:pt idx="1321" formatCode="0.00">
                  <c:v>374.65429999999998</c:v>
                </c:pt>
                <c:pt idx="1322" formatCode="0.00">
                  <c:v>374.60999999999996</c:v>
                </c:pt>
                <c:pt idx="1323" formatCode="0.00">
                  <c:v>374.57589999999999</c:v>
                </c:pt>
                <c:pt idx="1324" formatCode="0.00">
                  <c:v>374.53119999999996</c:v>
                </c:pt>
                <c:pt idx="1325" formatCode="0.00">
                  <c:v>374.36699999999996</c:v>
                </c:pt>
                <c:pt idx="1326" formatCode="0.00">
                  <c:v>374.5299</c:v>
                </c:pt>
                <c:pt idx="1327" formatCode="0.00">
                  <c:v>374.60609999999997</c:v>
                </c:pt>
                <c:pt idx="1328" formatCode="0.00">
                  <c:v>374.69939999999997</c:v>
                </c:pt>
                <c:pt idx="1329" formatCode="0.00">
                  <c:v>374.72399999999999</c:v>
                </c:pt>
                <c:pt idx="1330" formatCode="0.00">
                  <c:v>374.56549999999999</c:v>
                </c:pt>
                <c:pt idx="1331" formatCode="0.00">
                  <c:v>374.4468</c:v>
                </c:pt>
                <c:pt idx="1332" formatCode="0.00">
                  <c:v>374.48140000000001</c:v>
                </c:pt>
                <c:pt idx="1333" formatCode="0.00">
                  <c:v>374.4776</c:v>
                </c:pt>
                <c:pt idx="1334" formatCode="0.00">
                  <c:v>374.38619999999997</c:v>
                </c:pt>
                <c:pt idx="1335" formatCode="0.00">
                  <c:v>374.44319999999999</c:v>
                </c:pt>
                <c:pt idx="1336" formatCode="0.00">
                  <c:v>374.36709999999999</c:v>
                </c:pt>
                <c:pt idx="1337" formatCode="0.00">
                  <c:v>374.34119999999996</c:v>
                </c:pt>
                <c:pt idx="1338" formatCode="0.00">
                  <c:v>374.44719999999995</c:v>
                </c:pt>
                <c:pt idx="1339" formatCode="0.00">
                  <c:v>374.47109999999998</c:v>
                </c:pt>
                <c:pt idx="1340" formatCode="0.00">
                  <c:v>374.41179999999997</c:v>
                </c:pt>
                <c:pt idx="1341" formatCode="0.00">
                  <c:v>374.42509999999999</c:v>
                </c:pt>
                <c:pt idx="1342" formatCode="0.00">
                  <c:v>374.44</c:v>
                </c:pt>
                <c:pt idx="1343" formatCode="0.00">
                  <c:v>374.47049999999996</c:v>
                </c:pt>
                <c:pt idx="1344" formatCode="0.00">
                  <c:v>374.49680000000001</c:v>
                </c:pt>
                <c:pt idx="1345" formatCode="0.00">
                  <c:v>374.488</c:v>
                </c:pt>
                <c:pt idx="1346" formatCode="0.00">
                  <c:v>374.41389999999996</c:v>
                </c:pt>
                <c:pt idx="1347" formatCode="0.00">
                  <c:v>374.47129999999999</c:v>
                </c:pt>
                <c:pt idx="1348" formatCode="0.00">
                  <c:v>374.56549999999999</c:v>
                </c:pt>
                <c:pt idx="1349" formatCode="0.00">
                  <c:v>374.5317</c:v>
                </c:pt>
                <c:pt idx="1350" formatCode="0.00">
                  <c:v>374.48989999999998</c:v>
                </c:pt>
                <c:pt idx="1351" formatCode="0.00">
                  <c:v>374.52599999999995</c:v>
                </c:pt>
                <c:pt idx="1352" formatCode="0.00">
                  <c:v>374.47370000000001</c:v>
                </c:pt>
                <c:pt idx="1353" formatCode="0.00">
                  <c:v>374.36309999999997</c:v>
                </c:pt>
                <c:pt idx="1354" formatCode="0.00">
                  <c:v>374.56129999999996</c:v>
                </c:pt>
                <c:pt idx="1355" formatCode="0.00">
                  <c:v>374.4941</c:v>
                </c:pt>
                <c:pt idx="1356" formatCode="0.00">
                  <c:v>374.43309999999997</c:v>
                </c:pt>
                <c:pt idx="1357" formatCode="0.00">
                  <c:v>374.59129999999999</c:v>
                </c:pt>
                <c:pt idx="1358" formatCode="0.00">
                  <c:v>374.59929999999997</c:v>
                </c:pt>
                <c:pt idx="1359" formatCode="0.00">
                  <c:v>374.5308</c:v>
                </c:pt>
                <c:pt idx="1360" formatCode="0.00">
                  <c:v>374.44739999999996</c:v>
                </c:pt>
                <c:pt idx="1361" formatCode="0.00">
                  <c:v>374.54559999999998</c:v>
                </c:pt>
                <c:pt idx="1362" formatCode="0.00">
                  <c:v>374.54809999999998</c:v>
                </c:pt>
                <c:pt idx="1363" formatCode="0.00">
                  <c:v>374.36269999999996</c:v>
                </c:pt>
                <c:pt idx="1364" formatCode="0.00">
                  <c:v>374.52269999999999</c:v>
                </c:pt>
                <c:pt idx="1365" formatCode="0.00">
                  <c:v>374.53299999999996</c:v>
                </c:pt>
                <c:pt idx="1366" formatCode="0.00">
                  <c:v>374.53179999999998</c:v>
                </c:pt>
                <c:pt idx="1367" formatCode="0.00">
                  <c:v>374.51519999999999</c:v>
                </c:pt>
                <c:pt idx="1368" formatCode="0.00">
                  <c:v>374.53539999999998</c:v>
                </c:pt>
                <c:pt idx="1369" formatCode="0.00">
                  <c:v>374.37429999999995</c:v>
                </c:pt>
                <c:pt idx="1370" formatCode="0.00">
                  <c:v>374.44259999999997</c:v>
                </c:pt>
                <c:pt idx="1371" formatCode="0.00">
                  <c:v>374.51499999999999</c:v>
                </c:pt>
                <c:pt idx="1372" formatCode="0.00">
                  <c:v>374.54159999999996</c:v>
                </c:pt>
                <c:pt idx="1373" formatCode="0.00">
                  <c:v>374.54609999999997</c:v>
                </c:pt>
                <c:pt idx="1374" formatCode="0.00">
                  <c:v>374.57239999999996</c:v>
                </c:pt>
                <c:pt idx="1375" formatCode="0.00">
                  <c:v>374.6508</c:v>
                </c:pt>
                <c:pt idx="1376" formatCode="0.00">
                  <c:v>374.67009999999999</c:v>
                </c:pt>
                <c:pt idx="1377" formatCode="0.00">
                  <c:v>374.6585</c:v>
                </c:pt>
                <c:pt idx="1378" formatCode="0.00">
                  <c:v>374.60079999999999</c:v>
                </c:pt>
                <c:pt idx="1379" formatCode="0.00">
                  <c:v>374.4391</c:v>
                </c:pt>
                <c:pt idx="1380" formatCode="0.00">
                  <c:v>374.5222</c:v>
                </c:pt>
                <c:pt idx="1381" formatCode="0.00">
                  <c:v>374.45529999999997</c:v>
                </c:pt>
                <c:pt idx="1382" formatCode="0.00">
                  <c:v>374.29569999999995</c:v>
                </c:pt>
                <c:pt idx="1383" formatCode="0.00">
                  <c:v>374.38689999999997</c:v>
                </c:pt>
                <c:pt idx="1384" formatCode="0.00">
                  <c:v>374.43089999999995</c:v>
                </c:pt>
                <c:pt idx="1385" formatCode="0.00">
                  <c:v>374.4418</c:v>
                </c:pt>
                <c:pt idx="1386" formatCode="0.00">
                  <c:v>374.32899999999995</c:v>
                </c:pt>
                <c:pt idx="1387" formatCode="0.00">
                  <c:v>374.26029999999997</c:v>
                </c:pt>
                <c:pt idx="1388" formatCode="0.00">
                  <c:v>374.3931</c:v>
                </c:pt>
                <c:pt idx="1389" formatCode="0.00">
                  <c:v>374.38639999999998</c:v>
                </c:pt>
                <c:pt idx="1390" formatCode="0.00">
                  <c:v>374.43369999999999</c:v>
                </c:pt>
                <c:pt idx="1391" formatCode="0.00">
                  <c:v>374.3922</c:v>
                </c:pt>
                <c:pt idx="1392" formatCode="0.00">
                  <c:v>374.43819999999999</c:v>
                </c:pt>
                <c:pt idx="1393" formatCode="0.00">
                  <c:v>374.49789999999996</c:v>
                </c:pt>
                <c:pt idx="1394" formatCode="0.00">
                  <c:v>374.56849999999997</c:v>
                </c:pt>
                <c:pt idx="1395" formatCode="0.00">
                  <c:v>374.5548</c:v>
                </c:pt>
                <c:pt idx="1396" formatCode="0.00">
                  <c:v>374.47179999999997</c:v>
                </c:pt>
                <c:pt idx="1397" formatCode="0.00">
                  <c:v>374.5401</c:v>
                </c:pt>
                <c:pt idx="1398" formatCode="0.00">
                  <c:v>374.53739999999999</c:v>
                </c:pt>
                <c:pt idx="1399" formatCode="0.00">
                  <c:v>374.60069999999996</c:v>
                </c:pt>
                <c:pt idx="1400" formatCode="0.00">
                  <c:v>374.56079999999997</c:v>
                </c:pt>
                <c:pt idx="1401" formatCode="0.00">
                  <c:v>374.53440000000001</c:v>
                </c:pt>
                <c:pt idx="1402" formatCode="0.00">
                  <c:v>374.55349999999999</c:v>
                </c:pt>
                <c:pt idx="1403" formatCode="0.00">
                  <c:v>374.4117</c:v>
                </c:pt>
                <c:pt idx="1404" formatCode="0.00">
                  <c:v>374.47739999999999</c:v>
                </c:pt>
                <c:pt idx="1405" formatCode="0.00">
                  <c:v>374.44559999999996</c:v>
                </c:pt>
                <c:pt idx="1406" formatCode="0.00">
                  <c:v>374.32429999999999</c:v>
                </c:pt>
                <c:pt idx="1407" formatCode="0.00">
                  <c:v>374.14909999999998</c:v>
                </c:pt>
                <c:pt idx="1408" formatCode="0.00">
                  <c:v>374.41919999999999</c:v>
                </c:pt>
                <c:pt idx="1409" formatCode="0.00">
                  <c:v>374.49329999999998</c:v>
                </c:pt>
                <c:pt idx="1410" formatCode="0.00">
                  <c:v>374.5634</c:v>
                </c:pt>
                <c:pt idx="1411" formatCode="0.00">
                  <c:v>374.55969999999996</c:v>
                </c:pt>
                <c:pt idx="1412" formatCode="0.00">
                  <c:v>374.57499999999999</c:v>
                </c:pt>
                <c:pt idx="1413" formatCode="0.00">
                  <c:v>374.61579999999998</c:v>
                </c:pt>
                <c:pt idx="1414" formatCode="0.00">
                  <c:v>374.57419999999996</c:v>
                </c:pt>
                <c:pt idx="1415" formatCode="0.00">
                  <c:v>374.49399999999997</c:v>
                </c:pt>
                <c:pt idx="1416" formatCode="0.00">
                  <c:v>374.38819999999998</c:v>
                </c:pt>
                <c:pt idx="1417" formatCode="0.00">
                  <c:v>374.22069999999997</c:v>
                </c:pt>
                <c:pt idx="1418" formatCode="0.00">
                  <c:v>374.2482</c:v>
                </c:pt>
                <c:pt idx="1419" formatCode="0.00">
                  <c:v>374.38219999999995</c:v>
                </c:pt>
                <c:pt idx="1420" formatCode="0.00">
                  <c:v>374.47269999999997</c:v>
                </c:pt>
                <c:pt idx="1421" formatCode="0.00">
                  <c:v>374.49849999999998</c:v>
                </c:pt>
                <c:pt idx="1422" formatCode="0.00">
                  <c:v>374.37270000000001</c:v>
                </c:pt>
                <c:pt idx="1423" formatCode="0.00">
                  <c:v>374.4468</c:v>
                </c:pt>
                <c:pt idx="1424" formatCode="0.00">
                  <c:v>374.53809999999999</c:v>
                </c:pt>
                <c:pt idx="1425" formatCode="0.00">
                  <c:v>374.63869999999997</c:v>
                </c:pt>
                <c:pt idx="1426" formatCode="0.00">
                  <c:v>374.66479999999996</c:v>
                </c:pt>
                <c:pt idx="1427" formatCode="0.00">
                  <c:v>374.52659999999997</c:v>
                </c:pt>
                <c:pt idx="1428" formatCode="0.00">
                  <c:v>374.4203</c:v>
                </c:pt>
                <c:pt idx="1429" formatCode="0.00">
                  <c:v>374.50439999999998</c:v>
                </c:pt>
                <c:pt idx="1430" formatCode="0.00">
                  <c:v>374.44559999999996</c:v>
                </c:pt>
                <c:pt idx="1431" formatCode="0.00">
                  <c:v>374.3895</c:v>
                </c:pt>
                <c:pt idx="1432" formatCode="0.00">
                  <c:v>374.38549999999998</c:v>
                </c:pt>
                <c:pt idx="1433" formatCode="0.00">
                  <c:v>374.32779999999997</c:v>
                </c:pt>
                <c:pt idx="1434" formatCode="0.00">
                  <c:v>374.3775</c:v>
                </c:pt>
                <c:pt idx="1435" formatCode="0.00">
                  <c:v>374.51749999999998</c:v>
                </c:pt>
                <c:pt idx="1436" formatCode="0.00">
                  <c:v>374.45779999999996</c:v>
                </c:pt>
                <c:pt idx="1437" formatCode="0.00">
                  <c:v>374.33089999999999</c:v>
                </c:pt>
                <c:pt idx="1438" formatCode="0.00">
                  <c:v>374.20869999999996</c:v>
                </c:pt>
                <c:pt idx="1439" formatCode="0.00">
                  <c:v>374.33420000000001</c:v>
                </c:pt>
                <c:pt idx="1440" formatCode="0.00">
                  <c:v>374.34089999999998</c:v>
                </c:pt>
                <c:pt idx="1441" formatCode="0.00">
                  <c:v>374.4769</c:v>
                </c:pt>
                <c:pt idx="1442" formatCode="0.00">
                  <c:v>374.44159999999999</c:v>
                </c:pt>
                <c:pt idx="1443" formatCode="0.00">
                  <c:v>374.44819999999999</c:v>
                </c:pt>
                <c:pt idx="1444" formatCode="0.00">
                  <c:v>374.42489999999998</c:v>
                </c:pt>
                <c:pt idx="1445" formatCode="0.00">
                  <c:v>374.43889999999999</c:v>
                </c:pt>
                <c:pt idx="1446" formatCode="0.00">
                  <c:v>374.22799999999995</c:v>
                </c:pt>
                <c:pt idx="1447" formatCode="0.00">
                  <c:v>374.09449999999998</c:v>
                </c:pt>
                <c:pt idx="1448" formatCode="0.00">
                  <c:v>374.26349999999996</c:v>
                </c:pt>
                <c:pt idx="1449" formatCode="0.00">
                  <c:v>374.2953</c:v>
                </c:pt>
                <c:pt idx="1450" formatCode="0.00">
                  <c:v>374.30429999999996</c:v>
                </c:pt>
                <c:pt idx="1451" formatCode="0.00">
                  <c:v>374.21289999999999</c:v>
                </c:pt>
                <c:pt idx="1452" formatCode="0.00">
                  <c:v>374.26159999999999</c:v>
                </c:pt>
                <c:pt idx="1453" formatCode="0.00">
                  <c:v>374.38069999999999</c:v>
                </c:pt>
                <c:pt idx="1454" formatCode="0.00">
                  <c:v>374.35069999999996</c:v>
                </c:pt>
                <c:pt idx="1455" formatCode="0.00">
                  <c:v>374.28859999999997</c:v>
                </c:pt>
                <c:pt idx="1456" formatCode="0.00">
                  <c:v>374.3365</c:v>
                </c:pt>
                <c:pt idx="1457" formatCode="0.00">
                  <c:v>374.4624</c:v>
                </c:pt>
                <c:pt idx="1458" formatCode="0.00">
                  <c:v>374.42829999999998</c:v>
                </c:pt>
                <c:pt idx="1459" formatCode="0.00">
                  <c:v>374.3777</c:v>
                </c:pt>
                <c:pt idx="1460" formatCode="0.00">
                  <c:v>374.32889999999998</c:v>
                </c:pt>
                <c:pt idx="1461" formatCode="0.00">
                  <c:v>374.40469999999999</c:v>
                </c:pt>
                <c:pt idx="1462" formatCode="0.00">
                  <c:v>374.46420000000001</c:v>
                </c:pt>
                <c:pt idx="1463" formatCode="0.00">
                  <c:v>374.43359999999996</c:v>
                </c:pt>
                <c:pt idx="1464" formatCode="0.00">
                  <c:v>374.36469999999997</c:v>
                </c:pt>
                <c:pt idx="1465" formatCode="0.00">
                  <c:v>374.3175</c:v>
                </c:pt>
                <c:pt idx="1466" formatCode="0.00">
                  <c:v>374.39859999999999</c:v>
                </c:pt>
                <c:pt idx="1467" formatCode="0.00">
                  <c:v>374.56479999999999</c:v>
                </c:pt>
                <c:pt idx="1468" formatCode="0.00">
                  <c:v>374.52949999999998</c:v>
                </c:pt>
                <c:pt idx="1469" formatCode="0.00">
                  <c:v>374.53159999999997</c:v>
                </c:pt>
                <c:pt idx="1470" formatCode="0.00">
                  <c:v>374.42499999999995</c:v>
                </c:pt>
                <c:pt idx="1471" formatCode="0.00">
                  <c:v>374.2998</c:v>
                </c:pt>
                <c:pt idx="1472" formatCode="0.00">
                  <c:v>374.3494</c:v>
                </c:pt>
                <c:pt idx="1473" formatCode="0.00">
                  <c:v>374.34069999999997</c:v>
                </c:pt>
                <c:pt idx="1474" formatCode="0.00">
                  <c:v>374.35209999999995</c:v>
                </c:pt>
                <c:pt idx="1475" formatCode="0.00">
                  <c:v>374.39419999999996</c:v>
                </c:pt>
                <c:pt idx="1476" formatCode="0.00">
                  <c:v>374.40309999999999</c:v>
                </c:pt>
                <c:pt idx="1477" formatCode="0.00">
                  <c:v>374.46179999999998</c:v>
                </c:pt>
                <c:pt idx="1478" formatCode="0.00">
                  <c:v>374.49489999999997</c:v>
                </c:pt>
                <c:pt idx="1479" formatCode="0.00">
                  <c:v>374.43219999999997</c:v>
                </c:pt>
                <c:pt idx="1480" formatCode="0.00">
                  <c:v>374.34899999999999</c:v>
                </c:pt>
                <c:pt idx="1481" formatCode="0.00">
                  <c:v>374.2944</c:v>
                </c:pt>
                <c:pt idx="1482" formatCode="0.00">
                  <c:v>374.31049999999999</c:v>
                </c:pt>
                <c:pt idx="1483" formatCode="0.00">
                  <c:v>374.37969999999996</c:v>
                </c:pt>
                <c:pt idx="1484" formatCode="0.00">
                  <c:v>374.34269999999998</c:v>
                </c:pt>
                <c:pt idx="1485" formatCode="0.00">
                  <c:v>374.4819</c:v>
                </c:pt>
                <c:pt idx="1486" formatCode="0.00">
                  <c:v>374.48989999999998</c:v>
                </c:pt>
                <c:pt idx="1487" formatCode="0.00">
                  <c:v>374.46569999999997</c:v>
                </c:pt>
                <c:pt idx="1488" formatCode="0.00">
                  <c:v>374.38309999999996</c:v>
                </c:pt>
                <c:pt idx="1489" formatCode="0.00">
                  <c:v>374.25509999999997</c:v>
                </c:pt>
                <c:pt idx="1490" formatCode="0.00">
                  <c:v>374.41659999999996</c:v>
                </c:pt>
                <c:pt idx="1491" formatCode="0.00">
                  <c:v>374.44499999999999</c:v>
                </c:pt>
                <c:pt idx="1492" formatCode="0.00">
                  <c:v>374.41539999999998</c:v>
                </c:pt>
                <c:pt idx="1493" formatCode="0.00">
                  <c:v>374.35109999999997</c:v>
                </c:pt>
                <c:pt idx="1494" formatCode="0.00">
                  <c:v>374.3039</c:v>
                </c:pt>
                <c:pt idx="1495" formatCode="0.00">
                  <c:v>374.37989999999996</c:v>
                </c:pt>
                <c:pt idx="1496" formatCode="0.00">
                  <c:v>374.55840000000001</c:v>
                </c:pt>
                <c:pt idx="1497" formatCode="0.00">
                  <c:v>374.5915</c:v>
                </c:pt>
                <c:pt idx="1498" formatCode="0.00">
                  <c:v>374.47479999999996</c:v>
                </c:pt>
                <c:pt idx="1499" formatCode="0.00">
                  <c:v>374.31569999999999</c:v>
                </c:pt>
                <c:pt idx="1500" formatCode="0.00">
                  <c:v>374.4692</c:v>
                </c:pt>
                <c:pt idx="1501" formatCode="0.00">
                  <c:v>374.58389999999997</c:v>
                </c:pt>
                <c:pt idx="1502" formatCode="0.00">
                  <c:v>374.58859999999999</c:v>
                </c:pt>
                <c:pt idx="1503" formatCode="0.00">
                  <c:v>374.52549999999997</c:v>
                </c:pt>
                <c:pt idx="1504" formatCode="0.00">
                  <c:v>374.48749999999995</c:v>
                </c:pt>
                <c:pt idx="1505" formatCode="0.00">
                  <c:v>374.62279999999998</c:v>
                </c:pt>
                <c:pt idx="1506" formatCode="0.00">
                  <c:v>374.4769</c:v>
                </c:pt>
                <c:pt idx="1507" formatCode="0.00">
                  <c:v>374.47029999999995</c:v>
                </c:pt>
                <c:pt idx="1508" formatCode="0.00">
                  <c:v>374.55129999999997</c:v>
                </c:pt>
                <c:pt idx="1509" formatCode="0.00">
                  <c:v>374.59139999999996</c:v>
                </c:pt>
                <c:pt idx="1510" formatCode="0.00">
                  <c:v>374.57769999999999</c:v>
                </c:pt>
                <c:pt idx="1511" formatCode="0.00">
                  <c:v>374.65519999999998</c:v>
                </c:pt>
                <c:pt idx="1512" formatCode="0.00">
                  <c:v>374.65639999999996</c:v>
                </c:pt>
                <c:pt idx="1513" formatCode="0.00">
                  <c:v>374.68179999999995</c:v>
                </c:pt>
                <c:pt idx="1514" formatCode="0.00">
                  <c:v>374.66069999999996</c:v>
                </c:pt>
                <c:pt idx="1515" formatCode="0.00">
                  <c:v>374.65369999999996</c:v>
                </c:pt>
                <c:pt idx="1516" formatCode="0.00">
                  <c:v>374.53799999999995</c:v>
                </c:pt>
                <c:pt idx="1517" formatCode="0.00">
                  <c:v>374.50149999999996</c:v>
                </c:pt>
                <c:pt idx="1518" formatCode="0.00">
                  <c:v>374.50459999999998</c:v>
                </c:pt>
                <c:pt idx="1519" formatCode="0.00">
                  <c:v>374.55629999999996</c:v>
                </c:pt>
                <c:pt idx="1520" formatCode="0.00">
                  <c:v>374.64529999999996</c:v>
                </c:pt>
                <c:pt idx="1521" formatCode="0.00">
                  <c:v>374.74599999999998</c:v>
                </c:pt>
                <c:pt idx="1522" formatCode="0.00">
                  <c:v>374.72190000000001</c:v>
                </c:pt>
                <c:pt idx="1523" formatCode="0.00">
                  <c:v>374.73629999999997</c:v>
                </c:pt>
                <c:pt idx="1524" formatCode="0.00">
                  <c:v>374.68899999999996</c:v>
                </c:pt>
                <c:pt idx="1525" formatCode="0.00">
                  <c:v>374.65769999999998</c:v>
                </c:pt>
                <c:pt idx="1526" formatCode="0.00">
                  <c:v>374.62529999999998</c:v>
                </c:pt>
                <c:pt idx="1527" formatCode="0.00">
                  <c:v>374.56549999999999</c:v>
                </c:pt>
                <c:pt idx="1528" formatCode="0.00">
                  <c:v>374.5376</c:v>
                </c:pt>
                <c:pt idx="1529" formatCode="0.00">
                  <c:v>374.59439999999995</c:v>
                </c:pt>
                <c:pt idx="1530" formatCode="0.00">
                  <c:v>374.65159999999997</c:v>
                </c:pt>
                <c:pt idx="1531" formatCode="0.00">
                  <c:v>374.65449999999998</c:v>
                </c:pt>
                <c:pt idx="1532" formatCode="0.00">
                  <c:v>374.6549</c:v>
                </c:pt>
                <c:pt idx="1533" formatCode="0.00">
                  <c:v>374.63919999999996</c:v>
                </c:pt>
                <c:pt idx="1534" formatCode="0.00">
                  <c:v>374.54939999999999</c:v>
                </c:pt>
                <c:pt idx="1535" formatCode="0.00">
                  <c:v>374.5181</c:v>
                </c:pt>
                <c:pt idx="1536" formatCode="0.00">
                  <c:v>374.53649999999999</c:v>
                </c:pt>
                <c:pt idx="1537" formatCode="0.00">
                  <c:v>374.62099999999998</c:v>
                </c:pt>
                <c:pt idx="1538" formatCode="0.00">
                  <c:v>374.61149999999998</c:v>
                </c:pt>
                <c:pt idx="1539" formatCode="0.00">
                  <c:v>374.60359999999997</c:v>
                </c:pt>
                <c:pt idx="1540" formatCode="0.00">
                  <c:v>374.63559999999995</c:v>
                </c:pt>
                <c:pt idx="1541" formatCode="0.00">
                  <c:v>374.70769999999999</c:v>
                </c:pt>
                <c:pt idx="1542" formatCode="0.00">
                  <c:v>374.69539999999995</c:v>
                </c:pt>
                <c:pt idx="1543" formatCode="0.00">
                  <c:v>374.64109999999999</c:v>
                </c:pt>
                <c:pt idx="1544" formatCode="0.00">
                  <c:v>374.60219999999998</c:v>
                </c:pt>
                <c:pt idx="1545" formatCode="0.00">
                  <c:v>374.61320000000001</c:v>
                </c:pt>
                <c:pt idx="1546" formatCode="0.00">
                  <c:v>374.57249999999999</c:v>
                </c:pt>
                <c:pt idx="1547" formatCode="0.00">
                  <c:v>374.59109999999998</c:v>
                </c:pt>
                <c:pt idx="1548" formatCode="0.00">
                  <c:v>374.60389999999995</c:v>
                </c:pt>
                <c:pt idx="1549" formatCode="0.00">
                  <c:v>374.66399999999999</c:v>
                </c:pt>
                <c:pt idx="1550" formatCode="0.00">
                  <c:v>374.75299999999999</c:v>
                </c:pt>
                <c:pt idx="1551" formatCode="0.00">
                  <c:v>374.7817</c:v>
                </c:pt>
                <c:pt idx="1552" formatCode="0.00">
                  <c:v>374.69129999999996</c:v>
                </c:pt>
                <c:pt idx="1553" formatCode="0.00">
                  <c:v>374.65289999999999</c:v>
                </c:pt>
                <c:pt idx="1554" formatCode="0.00">
                  <c:v>374.66369999999995</c:v>
                </c:pt>
                <c:pt idx="1555" formatCode="0.00">
                  <c:v>374.7285</c:v>
                </c:pt>
                <c:pt idx="1556" formatCode="0.00">
                  <c:v>374.79589999999996</c:v>
                </c:pt>
                <c:pt idx="1557" formatCode="0.00">
                  <c:v>374.74519999999995</c:v>
                </c:pt>
                <c:pt idx="1558" formatCode="0.00">
                  <c:v>374.66359999999997</c:v>
                </c:pt>
                <c:pt idx="1559" formatCode="0.00">
                  <c:v>374.6814</c:v>
                </c:pt>
                <c:pt idx="1560" formatCode="0.00">
                  <c:v>374.70929999999998</c:v>
                </c:pt>
                <c:pt idx="1561" formatCode="0.00">
                  <c:v>374.76599999999996</c:v>
                </c:pt>
                <c:pt idx="1562" formatCode="0.00">
                  <c:v>374.72719999999998</c:v>
                </c:pt>
                <c:pt idx="1563" formatCode="0.00">
                  <c:v>374.62149999999997</c:v>
                </c:pt>
                <c:pt idx="1564" formatCode="0.00">
                  <c:v>374.5958</c:v>
                </c:pt>
                <c:pt idx="1565" formatCode="0.00">
                  <c:v>374.6574</c:v>
                </c:pt>
                <c:pt idx="1566" formatCode="0.00">
                  <c:v>374.69479999999999</c:v>
                </c:pt>
                <c:pt idx="1567" formatCode="0.00">
                  <c:v>374.69129999999996</c:v>
                </c:pt>
                <c:pt idx="1568" formatCode="0.00">
                  <c:v>374.78649999999999</c:v>
                </c:pt>
                <c:pt idx="1569" formatCode="0.00">
                  <c:v>374.79519999999997</c:v>
                </c:pt>
                <c:pt idx="1570" formatCode="0.00">
                  <c:v>374.7355</c:v>
                </c:pt>
                <c:pt idx="1571" formatCode="0.00">
                  <c:v>374.67179999999996</c:v>
                </c:pt>
                <c:pt idx="1572" formatCode="0.00">
                  <c:v>374.71029999999996</c:v>
                </c:pt>
                <c:pt idx="1573" formatCode="0.00">
                  <c:v>374.7593</c:v>
                </c:pt>
                <c:pt idx="1574" formatCode="0.00">
                  <c:v>374.77679999999998</c:v>
                </c:pt>
                <c:pt idx="1575" formatCode="0.00">
                  <c:v>374.82919999999996</c:v>
                </c:pt>
                <c:pt idx="1576" formatCode="0.00">
                  <c:v>374.76869999999997</c:v>
                </c:pt>
                <c:pt idx="1577" formatCode="0.00">
                  <c:v>374.78029999999995</c:v>
                </c:pt>
                <c:pt idx="1578" formatCode="0.00">
                  <c:v>374.77449999999999</c:v>
                </c:pt>
                <c:pt idx="1579" formatCode="0.00">
                  <c:v>374.82029999999997</c:v>
                </c:pt>
                <c:pt idx="1580" formatCode="0.00">
                  <c:v>374.82409999999999</c:v>
                </c:pt>
                <c:pt idx="1581" formatCode="0.00">
                  <c:v>374.79659999999996</c:v>
                </c:pt>
                <c:pt idx="1582" formatCode="0.00">
                  <c:v>374.92349999999999</c:v>
                </c:pt>
                <c:pt idx="1583" formatCode="0.00">
                  <c:v>375.02679999999998</c:v>
                </c:pt>
                <c:pt idx="1584" formatCode="0.00">
                  <c:v>375.03530000000001</c:v>
                </c:pt>
                <c:pt idx="1585" formatCode="0.00">
                  <c:v>374.97339999999997</c:v>
                </c:pt>
                <c:pt idx="1586" formatCode="0.00">
                  <c:v>374.97539999999998</c:v>
                </c:pt>
                <c:pt idx="1587" formatCode="0.00">
                  <c:v>375.01469999999995</c:v>
                </c:pt>
                <c:pt idx="1588" formatCode="0.00">
                  <c:v>374.9547</c:v>
                </c:pt>
                <c:pt idx="1589" formatCode="0.00">
                  <c:v>374.93049999999999</c:v>
                </c:pt>
                <c:pt idx="1590" formatCode="0.00">
                  <c:v>374.90519999999998</c:v>
                </c:pt>
                <c:pt idx="1591" formatCode="0.00">
                  <c:v>374.93459999999999</c:v>
                </c:pt>
                <c:pt idx="1592" formatCode="0.00">
                  <c:v>374.9101</c:v>
                </c:pt>
                <c:pt idx="1593" formatCode="0.00">
                  <c:v>374.90969999999999</c:v>
                </c:pt>
                <c:pt idx="1594" formatCode="0.00">
                  <c:v>374.92629999999997</c:v>
                </c:pt>
                <c:pt idx="1595" formatCode="0.00">
                  <c:v>374.92319999999995</c:v>
                </c:pt>
                <c:pt idx="1596" formatCode="0.00">
                  <c:v>374.86559999999997</c:v>
                </c:pt>
                <c:pt idx="1597" formatCode="0.00">
                  <c:v>374.83629999999999</c:v>
                </c:pt>
                <c:pt idx="1598" formatCode="0.00">
                  <c:v>374.88069999999999</c:v>
                </c:pt>
                <c:pt idx="1599" formatCode="0.00">
                  <c:v>374.88439999999997</c:v>
                </c:pt>
                <c:pt idx="1600" formatCode="0.00">
                  <c:v>374.88929999999999</c:v>
                </c:pt>
                <c:pt idx="1601" formatCode="0.00">
                  <c:v>374.98469999999998</c:v>
                </c:pt>
                <c:pt idx="1602" formatCode="0.00">
                  <c:v>374.95389999999998</c:v>
                </c:pt>
                <c:pt idx="1603" formatCode="0.00">
                  <c:v>374.94079999999997</c:v>
                </c:pt>
                <c:pt idx="1604" formatCode="0.00">
                  <c:v>374.93309999999997</c:v>
                </c:pt>
                <c:pt idx="1605" formatCode="0.00">
                  <c:v>374.96</c:v>
                </c:pt>
                <c:pt idx="1606" formatCode="0.00">
                  <c:v>374.97719999999998</c:v>
                </c:pt>
                <c:pt idx="1607" formatCode="0.00">
                  <c:v>374.93559999999997</c:v>
                </c:pt>
                <c:pt idx="1608" formatCode="0.00">
                  <c:v>374.97529999999995</c:v>
                </c:pt>
                <c:pt idx="1609" formatCode="0.00">
                  <c:v>374.92239999999998</c:v>
                </c:pt>
                <c:pt idx="1610" formatCode="0.00">
                  <c:v>374.90069999999997</c:v>
                </c:pt>
                <c:pt idx="1611" formatCode="0.00">
                  <c:v>374.89069999999998</c:v>
                </c:pt>
                <c:pt idx="1612" formatCode="0.00">
                  <c:v>374.82319999999999</c:v>
                </c:pt>
                <c:pt idx="1613" formatCode="0.00">
                  <c:v>374.82579999999996</c:v>
                </c:pt>
                <c:pt idx="1614" formatCode="0.00">
                  <c:v>374.82909999999998</c:v>
                </c:pt>
                <c:pt idx="1615" formatCode="0.00">
                  <c:v>374.83569999999997</c:v>
                </c:pt>
                <c:pt idx="1616" formatCode="0.00">
                  <c:v>374.83449999999999</c:v>
                </c:pt>
                <c:pt idx="1617" formatCode="0.00">
                  <c:v>374.87519999999995</c:v>
                </c:pt>
                <c:pt idx="1618" formatCode="0.00">
                  <c:v>374.93609999999995</c:v>
                </c:pt>
                <c:pt idx="1619" formatCode="0.00">
                  <c:v>374.96589999999998</c:v>
                </c:pt>
                <c:pt idx="1620" formatCode="0.00">
                  <c:v>374.95</c:v>
                </c:pt>
                <c:pt idx="1621" formatCode="0.00">
                  <c:v>374.9169</c:v>
                </c:pt>
                <c:pt idx="1622" formatCode="0.00">
                  <c:v>374.85649999999998</c:v>
                </c:pt>
                <c:pt idx="1623" formatCode="0.00">
                  <c:v>374.85839999999996</c:v>
                </c:pt>
                <c:pt idx="1624" formatCode="0.00">
                  <c:v>374.88489999999996</c:v>
                </c:pt>
                <c:pt idx="1625" formatCode="0.00">
                  <c:v>374.97559999999999</c:v>
                </c:pt>
                <c:pt idx="1626" formatCode="0.00">
                  <c:v>374.99179999999996</c:v>
                </c:pt>
                <c:pt idx="1627" formatCode="0.00">
                  <c:v>374.91789999999997</c:v>
                </c:pt>
                <c:pt idx="1628" formatCode="0.00">
                  <c:v>374.88</c:v>
                </c:pt>
                <c:pt idx="1629" formatCode="0.00">
                  <c:v>374.91159999999996</c:v>
                </c:pt>
                <c:pt idx="1630" formatCode="0.00">
                  <c:v>374.98009999999999</c:v>
                </c:pt>
                <c:pt idx="1631" formatCode="0.00">
                  <c:v>374.99259999999998</c:v>
                </c:pt>
                <c:pt idx="1632" formatCode="0.00">
                  <c:v>374.92759999999998</c:v>
                </c:pt>
                <c:pt idx="1633" formatCode="0.00">
                  <c:v>374.89490000000001</c:v>
                </c:pt>
                <c:pt idx="1634" formatCode="0.00">
                  <c:v>374.94599999999997</c:v>
                </c:pt>
                <c:pt idx="1635" formatCode="0.00">
                  <c:v>374.93449999999996</c:v>
                </c:pt>
                <c:pt idx="1636" formatCode="0.00">
                  <c:v>374.82859999999999</c:v>
                </c:pt>
                <c:pt idx="1637" formatCode="0.00">
                  <c:v>374.90379999999999</c:v>
                </c:pt>
                <c:pt idx="1638" formatCode="0.00">
                  <c:v>374.93079999999998</c:v>
                </c:pt>
                <c:pt idx="1639" formatCode="0.00">
                  <c:v>374.9237</c:v>
                </c:pt>
                <c:pt idx="1640" formatCode="0.00">
                  <c:v>374.81179999999995</c:v>
                </c:pt>
                <c:pt idx="1641" formatCode="0.00">
                  <c:v>374.8922</c:v>
                </c:pt>
                <c:pt idx="1642" formatCode="0.00">
                  <c:v>374.86169999999998</c:v>
                </c:pt>
                <c:pt idx="1643" formatCode="0.00">
                  <c:v>374.83179999999999</c:v>
                </c:pt>
                <c:pt idx="1644" formatCode="0.00">
                  <c:v>374.89839999999998</c:v>
                </c:pt>
                <c:pt idx="1645" formatCode="0.00">
                  <c:v>375.02229999999997</c:v>
                </c:pt>
                <c:pt idx="1646" formatCode="0.00">
                  <c:v>375.06959999999998</c:v>
                </c:pt>
                <c:pt idx="1647" formatCode="0.00">
                  <c:v>375.01769999999999</c:v>
                </c:pt>
                <c:pt idx="1648" formatCode="0.00">
                  <c:v>374.97829999999999</c:v>
                </c:pt>
                <c:pt idx="1649" formatCode="0.00">
                  <c:v>374.90589999999997</c:v>
                </c:pt>
                <c:pt idx="1650" formatCode="0.00">
                  <c:v>374.89909999999998</c:v>
                </c:pt>
                <c:pt idx="1651" formatCode="0.00">
                  <c:v>374.88810000000001</c:v>
                </c:pt>
                <c:pt idx="1652" formatCode="0.00">
                  <c:v>374.90249999999997</c:v>
                </c:pt>
                <c:pt idx="1653" formatCode="0.00">
                  <c:v>374.96359999999999</c:v>
                </c:pt>
                <c:pt idx="1654" formatCode="0.00">
                  <c:v>374.96119999999996</c:v>
                </c:pt>
                <c:pt idx="1655" formatCode="0.00">
                  <c:v>374.95639999999997</c:v>
                </c:pt>
                <c:pt idx="1656" formatCode="0.00">
                  <c:v>374.91319999999996</c:v>
                </c:pt>
                <c:pt idx="1657" formatCode="0.00">
                  <c:v>374.87559999999996</c:v>
                </c:pt>
                <c:pt idx="1658" formatCode="0.00">
                  <c:v>374.86599999999999</c:v>
                </c:pt>
                <c:pt idx="1659" formatCode="0.00">
                  <c:v>374.85239999999999</c:v>
                </c:pt>
                <c:pt idx="1660" formatCode="0.00">
                  <c:v>374.89609999999999</c:v>
                </c:pt>
                <c:pt idx="1661" formatCode="0.00">
                  <c:v>375.02689999999996</c:v>
                </c:pt>
                <c:pt idx="1662" formatCode="0.00">
                  <c:v>375.00789999999995</c:v>
                </c:pt>
                <c:pt idx="1663" formatCode="0.00">
                  <c:v>374.9178</c:v>
                </c:pt>
                <c:pt idx="1664" formatCode="0.00">
                  <c:v>374.8449</c:v>
                </c:pt>
                <c:pt idx="1665" formatCode="0.00">
                  <c:v>374.95519999999999</c:v>
                </c:pt>
                <c:pt idx="1666" formatCode="0.00">
                  <c:v>374.96519999999998</c:v>
                </c:pt>
                <c:pt idx="1667" formatCode="0.00">
                  <c:v>374.9307</c:v>
                </c:pt>
                <c:pt idx="1668" formatCode="0.00">
                  <c:v>374.94579999999996</c:v>
                </c:pt>
                <c:pt idx="1669" formatCode="0.00">
                  <c:v>374.9452</c:v>
                </c:pt>
                <c:pt idx="1670" formatCode="0.00">
                  <c:v>374.91210000000001</c:v>
                </c:pt>
                <c:pt idx="1671" formatCode="0.00">
                  <c:v>374.91039999999998</c:v>
                </c:pt>
                <c:pt idx="1672" formatCode="0.00">
                  <c:v>374.89939999999996</c:v>
                </c:pt>
                <c:pt idx="1673" formatCode="0.00">
                  <c:v>374.86719999999997</c:v>
                </c:pt>
                <c:pt idx="1674" formatCode="0.00">
                  <c:v>374.8768</c:v>
                </c:pt>
                <c:pt idx="1675" formatCode="0.00">
                  <c:v>374.79989999999998</c:v>
                </c:pt>
                <c:pt idx="1676" formatCode="0.00">
                  <c:v>374.75450000000001</c:v>
                </c:pt>
                <c:pt idx="1677" formatCode="0.00">
                  <c:v>374.68919999999997</c:v>
                </c:pt>
                <c:pt idx="1678" formatCode="0.00">
                  <c:v>374.68469999999996</c:v>
                </c:pt>
                <c:pt idx="1679" formatCode="0.00">
                  <c:v>374.73379999999997</c:v>
                </c:pt>
                <c:pt idx="1680" formatCode="0.00">
                  <c:v>374.77889999999996</c:v>
                </c:pt>
                <c:pt idx="1681" formatCode="0.00">
                  <c:v>374.8261</c:v>
                </c:pt>
                <c:pt idx="1682" formatCode="0.00">
                  <c:v>374.81439999999998</c:v>
                </c:pt>
                <c:pt idx="1683" formatCode="0.00">
                  <c:v>374.74</c:v>
                </c:pt>
                <c:pt idx="1684" formatCode="0.00">
                  <c:v>374.78440000000001</c:v>
                </c:pt>
                <c:pt idx="1685" formatCode="0.00">
                  <c:v>374.89149999999995</c:v>
                </c:pt>
                <c:pt idx="1686" formatCode="0.00">
                  <c:v>374.93039999999996</c:v>
                </c:pt>
                <c:pt idx="1687" formatCode="0.00">
                  <c:v>374.96099999999996</c:v>
                </c:pt>
                <c:pt idx="1688" formatCode="0.00">
                  <c:v>374.92359999999996</c:v>
                </c:pt>
                <c:pt idx="1689" formatCode="0.00">
                  <c:v>375.0258</c:v>
                </c:pt>
                <c:pt idx="1690" formatCode="0.00">
                  <c:v>375.08189999999996</c:v>
                </c:pt>
                <c:pt idx="1691" formatCode="0.00">
                  <c:v>374.97889999999995</c:v>
                </c:pt>
                <c:pt idx="1692" formatCode="0.00">
                  <c:v>374.9468</c:v>
                </c:pt>
                <c:pt idx="1693" formatCode="0.00">
                  <c:v>374.87379999999996</c:v>
                </c:pt>
                <c:pt idx="1694" formatCode="0.00">
                  <c:v>374.79390000000001</c:v>
                </c:pt>
                <c:pt idx="1695" formatCode="0.00">
                  <c:v>374.82569999999998</c:v>
                </c:pt>
                <c:pt idx="1696" formatCode="0.00">
                  <c:v>374.86099999999999</c:v>
                </c:pt>
                <c:pt idx="1697" formatCode="0.00">
                  <c:v>374.90639999999996</c:v>
                </c:pt>
                <c:pt idx="1698" formatCode="0.00">
                  <c:v>374.89349999999996</c:v>
                </c:pt>
                <c:pt idx="1699" formatCode="0.00">
                  <c:v>374.7894</c:v>
                </c:pt>
                <c:pt idx="1700" formatCode="0.00">
                  <c:v>374.67149999999998</c:v>
                </c:pt>
                <c:pt idx="1701" formatCode="0.00">
                  <c:v>374.68529999999998</c:v>
                </c:pt>
                <c:pt idx="1702" formatCode="0.00">
                  <c:v>374.75579999999997</c:v>
                </c:pt>
                <c:pt idx="1703" formatCode="0.00">
                  <c:v>374.70060000000001</c:v>
                </c:pt>
                <c:pt idx="1704" formatCode="0.00">
                  <c:v>374.755</c:v>
                </c:pt>
                <c:pt idx="1705" formatCode="0.00">
                  <c:v>374.6542</c:v>
                </c:pt>
                <c:pt idx="1706" formatCode="0.00">
                  <c:v>374.6712</c:v>
                </c:pt>
                <c:pt idx="1707" formatCode="0.00">
                  <c:v>374.75279999999998</c:v>
                </c:pt>
                <c:pt idx="1708" formatCode="0.00">
                  <c:v>374.76310000000001</c:v>
                </c:pt>
                <c:pt idx="1709" formatCode="0.00">
                  <c:v>374.88349999999997</c:v>
                </c:pt>
                <c:pt idx="1710" formatCode="0.00">
                  <c:v>374.93939999999998</c:v>
                </c:pt>
                <c:pt idx="1711" formatCode="0.00">
                  <c:v>374.7783</c:v>
                </c:pt>
                <c:pt idx="1712" formatCode="0.00">
                  <c:v>374.7439</c:v>
                </c:pt>
                <c:pt idx="1713" formatCode="0.00">
                  <c:v>374.94719999999995</c:v>
                </c:pt>
                <c:pt idx="1714" formatCode="0.00">
                  <c:v>375.00849999999997</c:v>
                </c:pt>
                <c:pt idx="1715" formatCode="0.00">
                  <c:v>374.95459999999997</c:v>
                </c:pt>
                <c:pt idx="1716" formatCode="0.00">
                  <c:v>374.87119999999999</c:v>
                </c:pt>
                <c:pt idx="1717" formatCode="0.00">
                  <c:v>374.79359999999997</c:v>
                </c:pt>
                <c:pt idx="1718" formatCode="0.00">
                  <c:v>374.77249999999998</c:v>
                </c:pt>
                <c:pt idx="1719" formatCode="0.00">
                  <c:v>374.79759999999999</c:v>
                </c:pt>
                <c:pt idx="1720" formatCode="0.00">
                  <c:v>374.87559999999996</c:v>
                </c:pt>
                <c:pt idx="1721" formatCode="0.00">
                  <c:v>374.90940000000001</c:v>
                </c:pt>
                <c:pt idx="1722" formatCode="0.00">
                  <c:v>374.93430000000001</c:v>
                </c:pt>
                <c:pt idx="1723" formatCode="0.00">
                  <c:v>374.81969999999995</c:v>
                </c:pt>
                <c:pt idx="1724" formatCode="0.00">
                  <c:v>374.79049999999995</c:v>
                </c:pt>
                <c:pt idx="1725" formatCode="0.00">
                  <c:v>374.64589999999998</c:v>
                </c:pt>
                <c:pt idx="1726" formatCode="0.00">
                  <c:v>374.82489999999996</c:v>
                </c:pt>
                <c:pt idx="1727" formatCode="0.00">
                  <c:v>374.84659999999997</c:v>
                </c:pt>
                <c:pt idx="1728" formatCode="0.00">
                  <c:v>374.75989999999996</c:v>
                </c:pt>
                <c:pt idx="1729" formatCode="0.00">
                  <c:v>374.63159999999999</c:v>
                </c:pt>
                <c:pt idx="1730" formatCode="0.00">
                  <c:v>374.59039999999999</c:v>
                </c:pt>
                <c:pt idx="1731" formatCode="0.00">
                  <c:v>374.46629999999999</c:v>
                </c:pt>
                <c:pt idx="1732" formatCode="0.00">
                  <c:v>374.48019999999997</c:v>
                </c:pt>
                <c:pt idx="1733" formatCode="0.00">
                  <c:v>374.57149999999996</c:v>
                </c:pt>
                <c:pt idx="1734" formatCode="0.00">
                  <c:v>374.73589999999996</c:v>
                </c:pt>
                <c:pt idx="1735" formatCode="0.00">
                  <c:v>374.83569999999997</c:v>
                </c:pt>
                <c:pt idx="1736" formatCode="0.00">
                  <c:v>374.78049999999996</c:v>
                </c:pt>
                <c:pt idx="1737" formatCode="0.00">
                  <c:v>374.81979999999999</c:v>
                </c:pt>
                <c:pt idx="1738" formatCode="0.00">
                  <c:v>374.82369999999997</c:v>
                </c:pt>
                <c:pt idx="1739" formatCode="0.00">
                  <c:v>374.89439999999996</c:v>
                </c:pt>
                <c:pt idx="1740" formatCode="0.00">
                  <c:v>374.9461</c:v>
                </c:pt>
                <c:pt idx="1741" formatCode="0.00">
                  <c:v>374.90350000000001</c:v>
                </c:pt>
                <c:pt idx="1742" formatCode="0.00">
                  <c:v>374.8229</c:v>
                </c:pt>
                <c:pt idx="1743" formatCode="0.00">
                  <c:v>374.61069999999995</c:v>
                </c:pt>
                <c:pt idx="1744" formatCode="0.00">
                  <c:v>374.84089999999998</c:v>
                </c:pt>
                <c:pt idx="1745" formatCode="0.00">
                  <c:v>374.89759999999995</c:v>
                </c:pt>
                <c:pt idx="1746" formatCode="0.00">
                  <c:v>374.89349999999996</c:v>
                </c:pt>
                <c:pt idx="1747" formatCode="0.00">
                  <c:v>374.92719999999997</c:v>
                </c:pt>
                <c:pt idx="1748" formatCode="0.00">
                  <c:v>374.82529999999997</c:v>
                </c:pt>
                <c:pt idx="1749" formatCode="0.00">
                  <c:v>374.74259999999998</c:v>
                </c:pt>
                <c:pt idx="1750" formatCode="0.00">
                  <c:v>374.80869999999999</c:v>
                </c:pt>
                <c:pt idx="1751" formatCode="0.00">
                  <c:v>374.84139999999996</c:v>
                </c:pt>
                <c:pt idx="1752" formatCode="0.00">
                  <c:v>374.74709999999999</c:v>
                </c:pt>
                <c:pt idx="1753" formatCode="0.00">
                  <c:v>374.85119999999995</c:v>
                </c:pt>
                <c:pt idx="1754" formatCode="0.00">
                  <c:v>374.85419999999999</c:v>
                </c:pt>
                <c:pt idx="1755" formatCode="0.00">
                  <c:v>374.75819999999999</c:v>
                </c:pt>
                <c:pt idx="1756" formatCode="0.00">
                  <c:v>374.63439999999997</c:v>
                </c:pt>
                <c:pt idx="1757" formatCode="0.00">
                  <c:v>374.41639999999995</c:v>
                </c:pt>
                <c:pt idx="1758" formatCode="0.00">
                  <c:v>374.44619999999998</c:v>
                </c:pt>
                <c:pt idx="1759" formatCode="0.00">
                  <c:v>374.60849999999999</c:v>
                </c:pt>
                <c:pt idx="1760" formatCode="0.00">
                  <c:v>374.68689999999998</c:v>
                </c:pt>
                <c:pt idx="1761" formatCode="0.00">
                  <c:v>374.5111</c:v>
                </c:pt>
                <c:pt idx="1762" formatCode="0.00">
                  <c:v>374.49549999999999</c:v>
                </c:pt>
                <c:pt idx="1763" formatCode="0.00">
                  <c:v>374.63639999999998</c:v>
                </c:pt>
                <c:pt idx="1764" formatCode="0.00">
                  <c:v>374.70319999999998</c:v>
                </c:pt>
                <c:pt idx="1765" formatCode="0.00">
                  <c:v>374.76459999999997</c:v>
                </c:pt>
                <c:pt idx="1766" formatCode="0.00">
                  <c:v>374.82039999999995</c:v>
                </c:pt>
                <c:pt idx="1767" formatCode="0.00">
                  <c:v>374.78089999999997</c:v>
                </c:pt>
                <c:pt idx="1768" formatCode="0.00">
                  <c:v>374.7167</c:v>
                </c:pt>
                <c:pt idx="1769" formatCode="0.00">
                  <c:v>374.85429999999997</c:v>
                </c:pt>
                <c:pt idx="1770" formatCode="0.00">
                  <c:v>374.98379999999997</c:v>
                </c:pt>
                <c:pt idx="1771" formatCode="0.00">
                  <c:v>374.94399999999996</c:v>
                </c:pt>
                <c:pt idx="1772" formatCode="0.00">
                  <c:v>374.80149999999998</c:v>
                </c:pt>
                <c:pt idx="1773" formatCode="0.00">
                  <c:v>374.73479999999995</c:v>
                </c:pt>
                <c:pt idx="1774" formatCode="0.00">
                  <c:v>374.7937</c:v>
                </c:pt>
                <c:pt idx="1775" formatCode="0.00">
                  <c:v>374.83969999999999</c:v>
                </c:pt>
                <c:pt idx="1776" formatCode="0.00">
                  <c:v>374.87289999999996</c:v>
                </c:pt>
                <c:pt idx="1777" formatCode="0.00">
                  <c:v>374.85659999999996</c:v>
                </c:pt>
                <c:pt idx="1778" formatCode="0.00">
                  <c:v>374.86189999999999</c:v>
                </c:pt>
                <c:pt idx="1779" formatCode="0.00">
                  <c:v>374.79929999999996</c:v>
                </c:pt>
                <c:pt idx="1780" formatCode="0.00">
                  <c:v>374.79969999999997</c:v>
                </c:pt>
                <c:pt idx="1781" formatCode="0.00">
                  <c:v>374.93989999999997</c:v>
                </c:pt>
                <c:pt idx="1782" formatCode="0.00">
                  <c:v>374.85169999999999</c:v>
                </c:pt>
                <c:pt idx="1783" formatCode="0.00">
                  <c:v>374.60449999999997</c:v>
                </c:pt>
                <c:pt idx="1784" formatCode="0.00">
                  <c:v>374.7534</c:v>
                </c:pt>
                <c:pt idx="1785" formatCode="0.00">
                  <c:v>374.73439999999999</c:v>
                </c:pt>
                <c:pt idx="1786" formatCode="0.00">
                  <c:v>374.79819999999995</c:v>
                </c:pt>
                <c:pt idx="1787" formatCode="0.00">
                  <c:v>374.77769999999998</c:v>
                </c:pt>
                <c:pt idx="1788" formatCode="0.00">
                  <c:v>374.8648</c:v>
                </c:pt>
                <c:pt idx="1789" formatCode="0.00">
                  <c:v>374.73039999999997</c:v>
                </c:pt>
                <c:pt idx="1790" formatCode="0.00">
                  <c:v>374.58889999999997</c:v>
                </c:pt>
                <c:pt idx="1791" formatCode="0.00">
                  <c:v>374.51039999999995</c:v>
                </c:pt>
                <c:pt idx="1792" formatCode="0.00">
                  <c:v>374.51309999999995</c:v>
                </c:pt>
                <c:pt idx="1793" formatCode="0.00">
                  <c:v>374.56269999999995</c:v>
                </c:pt>
                <c:pt idx="1794" formatCode="0.00">
                  <c:v>374.56389999999999</c:v>
                </c:pt>
                <c:pt idx="1795" formatCode="0.00">
                  <c:v>374.53569999999996</c:v>
                </c:pt>
                <c:pt idx="1796" formatCode="0.00">
                  <c:v>374.47349999999994</c:v>
                </c:pt>
                <c:pt idx="1797" formatCode="0.00">
                  <c:v>374.44769999999994</c:v>
                </c:pt>
                <c:pt idx="1798" formatCode="0.00">
                  <c:v>374.40709999999996</c:v>
                </c:pt>
                <c:pt idx="1799" formatCode="0.00">
                  <c:v>374.32629999999995</c:v>
                </c:pt>
                <c:pt idx="1800" formatCode="0.00">
                  <c:v>374.55549999999994</c:v>
                </c:pt>
                <c:pt idx="1801" formatCode="0.00">
                  <c:v>374.59779999999995</c:v>
                </c:pt>
                <c:pt idx="1802" formatCode="0.00">
                  <c:v>374.5204</c:v>
                </c:pt>
                <c:pt idx="1803" formatCode="0.00">
                  <c:v>374.42749999999995</c:v>
                </c:pt>
                <c:pt idx="1804" formatCode="0.00">
                  <c:v>374.48109999999997</c:v>
                </c:pt>
                <c:pt idx="1805" formatCode="0.00">
                  <c:v>374.59779999999995</c:v>
                </c:pt>
                <c:pt idx="1806" formatCode="0.00">
                  <c:v>374.53619999999995</c:v>
                </c:pt>
                <c:pt idx="1807" formatCode="0.00">
                  <c:v>374.46879999999999</c:v>
                </c:pt>
                <c:pt idx="1808" formatCode="0.00">
                  <c:v>374.47639999999996</c:v>
                </c:pt>
                <c:pt idx="1809" formatCode="0.00">
                  <c:v>374.35929999999996</c:v>
                </c:pt>
                <c:pt idx="1810" formatCode="0.00">
                  <c:v>374.44099999999997</c:v>
                </c:pt>
                <c:pt idx="1811" formatCode="0.00">
                  <c:v>374.46629999999999</c:v>
                </c:pt>
                <c:pt idx="1812" formatCode="0.00">
                  <c:v>374.35849999999994</c:v>
                </c:pt>
                <c:pt idx="1813" formatCode="0.00">
                  <c:v>374.33489999999995</c:v>
                </c:pt>
                <c:pt idx="1814" formatCode="0.00">
                  <c:v>374.31879999999995</c:v>
                </c:pt>
                <c:pt idx="1815" formatCode="0.00">
                  <c:v>374.24889999999994</c:v>
                </c:pt>
                <c:pt idx="1816" formatCode="0.00">
                  <c:v>374.48609999999996</c:v>
                </c:pt>
                <c:pt idx="1817" formatCode="0.00">
                  <c:v>374.54719999999998</c:v>
                </c:pt>
                <c:pt idx="1818" formatCode="0.00">
                  <c:v>374.53839999999997</c:v>
                </c:pt>
                <c:pt idx="1819" formatCode="0.00">
                  <c:v>374.60449999999997</c:v>
                </c:pt>
                <c:pt idx="1820" formatCode="0.00">
                  <c:v>374.60989999999998</c:v>
                </c:pt>
                <c:pt idx="1821" formatCode="0.00">
                  <c:v>374.57719999999995</c:v>
                </c:pt>
                <c:pt idx="1822" formatCode="0.00">
                  <c:v>374.5915</c:v>
                </c:pt>
                <c:pt idx="1823" formatCode="0.00">
                  <c:v>374.55729999999994</c:v>
                </c:pt>
                <c:pt idx="1824" formatCode="0.00">
                  <c:v>374.51749999999998</c:v>
                </c:pt>
                <c:pt idx="1825" formatCode="0.00">
                  <c:v>374.57669999999996</c:v>
                </c:pt>
                <c:pt idx="1826" formatCode="0.00">
                  <c:v>374.66689999999994</c:v>
                </c:pt>
                <c:pt idx="1827" formatCode="0.00">
                  <c:v>374.62819999999999</c:v>
                </c:pt>
                <c:pt idx="1828" formatCode="0.00">
                  <c:v>374.56349999999998</c:v>
                </c:pt>
                <c:pt idx="1829" formatCode="0.00">
                  <c:v>374.37259999999998</c:v>
                </c:pt>
                <c:pt idx="1830" formatCode="0.00">
                  <c:v>374.45969999999994</c:v>
                </c:pt>
                <c:pt idx="1831" formatCode="0.00">
                  <c:v>374.53369999999995</c:v>
                </c:pt>
                <c:pt idx="1832" formatCode="0.00">
                  <c:v>374.57239999999996</c:v>
                </c:pt>
                <c:pt idx="1833" formatCode="0.00">
                  <c:v>374.29519999999997</c:v>
                </c:pt>
                <c:pt idx="1834" formatCode="0.00">
                  <c:v>374.22109999999998</c:v>
                </c:pt>
                <c:pt idx="1835" formatCode="0.00">
                  <c:v>374.53479999999996</c:v>
                </c:pt>
                <c:pt idx="1836" formatCode="0.00">
                  <c:v>374.66979999999995</c:v>
                </c:pt>
                <c:pt idx="1837" formatCode="0.00">
                  <c:v>374.69109999999995</c:v>
                </c:pt>
                <c:pt idx="1838" formatCode="0.00">
                  <c:v>374.74079999999998</c:v>
                </c:pt>
                <c:pt idx="1839" formatCode="0.00">
                  <c:v>374.72179999999997</c:v>
                </c:pt>
                <c:pt idx="1840" formatCode="0.00">
                  <c:v>374.70979999999997</c:v>
                </c:pt>
                <c:pt idx="1841" formatCode="0.00">
                  <c:v>374.76599999999996</c:v>
                </c:pt>
                <c:pt idx="1842" formatCode="0.00">
                  <c:v>374.66389999999996</c:v>
                </c:pt>
                <c:pt idx="1843" formatCode="0.00">
                  <c:v>374.61779999999999</c:v>
                </c:pt>
                <c:pt idx="1844" formatCode="0.00">
                  <c:v>374.62169999999998</c:v>
                </c:pt>
                <c:pt idx="1845" formatCode="0.00">
                  <c:v>374.68429999999995</c:v>
                </c:pt>
                <c:pt idx="1846" formatCode="0.00">
                  <c:v>374.75459999999998</c:v>
                </c:pt>
                <c:pt idx="1847" formatCode="0.00">
                  <c:v>374.72719999999998</c:v>
                </c:pt>
                <c:pt idx="1848" formatCode="0.00">
                  <c:v>374.69469999999995</c:v>
                </c:pt>
                <c:pt idx="1849" formatCode="0.00">
                  <c:v>374.64039999999994</c:v>
                </c:pt>
                <c:pt idx="1850" formatCode="0.00">
                  <c:v>374.58869999999996</c:v>
                </c:pt>
                <c:pt idx="1851" formatCode="0.00">
                  <c:v>374.70369999999997</c:v>
                </c:pt>
                <c:pt idx="1852" formatCode="0.00">
                  <c:v>374.71429999999998</c:v>
                </c:pt>
                <c:pt idx="1853" formatCode="0.00">
                  <c:v>374.69519999999994</c:v>
                </c:pt>
                <c:pt idx="1854" formatCode="0.00">
                  <c:v>374.62939999999998</c:v>
                </c:pt>
                <c:pt idx="1855" formatCode="0.00">
                  <c:v>374.60629999999998</c:v>
                </c:pt>
                <c:pt idx="1856" formatCode="0.00">
                  <c:v>374.67769999999996</c:v>
                </c:pt>
                <c:pt idx="1857" formatCode="0.00">
                  <c:v>374.61649999999997</c:v>
                </c:pt>
                <c:pt idx="1858" formatCode="0.00">
                  <c:v>374.60149999999999</c:v>
                </c:pt>
                <c:pt idx="1859" formatCode="0.00">
                  <c:v>374.71929999999998</c:v>
                </c:pt>
                <c:pt idx="1860" formatCode="0.00">
                  <c:v>374.73939999999999</c:v>
                </c:pt>
                <c:pt idx="1861" formatCode="0.00">
                  <c:v>374.56779999999998</c:v>
                </c:pt>
                <c:pt idx="1862" formatCode="0.00">
                  <c:v>374.35889999999995</c:v>
                </c:pt>
                <c:pt idx="1863" formatCode="0.00">
                  <c:v>374.34489999999994</c:v>
                </c:pt>
                <c:pt idx="1864" formatCode="0.00">
                  <c:v>374.40049999999997</c:v>
                </c:pt>
                <c:pt idx="1865" formatCode="0.00">
                  <c:v>374.50429999999994</c:v>
                </c:pt>
                <c:pt idx="1866" formatCode="0.00">
                  <c:v>374.53809999999999</c:v>
                </c:pt>
                <c:pt idx="1867" formatCode="0.00">
                  <c:v>374.54699999999997</c:v>
                </c:pt>
                <c:pt idx="1868" formatCode="0.00">
                  <c:v>374.53319999999997</c:v>
                </c:pt>
                <c:pt idx="1869" formatCode="0.00">
                  <c:v>374.55439999999999</c:v>
                </c:pt>
                <c:pt idx="1870" formatCode="0.00">
                  <c:v>374.68339999999995</c:v>
                </c:pt>
                <c:pt idx="1871" formatCode="0.00">
                  <c:v>374.72339999999997</c:v>
                </c:pt>
                <c:pt idx="1872" formatCode="0.00">
                  <c:v>374.63289999999995</c:v>
                </c:pt>
                <c:pt idx="1873" formatCode="0.00">
                  <c:v>374.61869999999999</c:v>
                </c:pt>
                <c:pt idx="1874" formatCode="0.00">
                  <c:v>374.68659999999994</c:v>
                </c:pt>
                <c:pt idx="1875" formatCode="0.00">
                  <c:v>374.66839999999996</c:v>
                </c:pt>
                <c:pt idx="1876" formatCode="0.00">
                  <c:v>374.61509999999998</c:v>
                </c:pt>
                <c:pt idx="1877" formatCode="0.00">
                  <c:v>374.73799999999994</c:v>
                </c:pt>
                <c:pt idx="1878" formatCode="0.00">
                  <c:v>374.70079999999996</c:v>
                </c:pt>
                <c:pt idx="1879" formatCode="0.00">
                  <c:v>374.66639999999995</c:v>
                </c:pt>
                <c:pt idx="1880" formatCode="0.00">
                  <c:v>374.63379999999995</c:v>
                </c:pt>
                <c:pt idx="1881" formatCode="0.00">
                  <c:v>374.66429999999997</c:v>
                </c:pt>
                <c:pt idx="1882" formatCode="0.00">
                  <c:v>374.63799999999998</c:v>
                </c:pt>
                <c:pt idx="1883" formatCode="0.00">
                  <c:v>374.65679999999998</c:v>
                </c:pt>
                <c:pt idx="1884" formatCode="0.00">
                  <c:v>374.69079999999997</c:v>
                </c:pt>
                <c:pt idx="1885" formatCode="0.00">
                  <c:v>374.70239999999995</c:v>
                </c:pt>
                <c:pt idx="1886" formatCode="0.00">
                  <c:v>374.73969999999997</c:v>
                </c:pt>
                <c:pt idx="1887" formatCode="0.00">
                  <c:v>374.70189999999997</c:v>
                </c:pt>
                <c:pt idx="1888" formatCode="0.00">
                  <c:v>374.70759999999996</c:v>
                </c:pt>
                <c:pt idx="1889" formatCode="0.00">
                  <c:v>374.69989999999996</c:v>
                </c:pt>
                <c:pt idx="1890" formatCode="0.00">
                  <c:v>374.65299999999996</c:v>
                </c:pt>
                <c:pt idx="1891" formatCode="0.00">
                  <c:v>374.73529999999994</c:v>
                </c:pt>
                <c:pt idx="1892" formatCode="0.00">
                  <c:v>374.71719999999993</c:v>
                </c:pt>
                <c:pt idx="1893" formatCode="0.00">
                  <c:v>374.77239999999995</c:v>
                </c:pt>
                <c:pt idx="1894" formatCode="0.00">
                  <c:v>374.81929999999994</c:v>
                </c:pt>
                <c:pt idx="1895" formatCode="0.00">
                  <c:v>374.84749999999997</c:v>
                </c:pt>
                <c:pt idx="1896" formatCode="0.00">
                  <c:v>374.94079999999997</c:v>
                </c:pt>
                <c:pt idx="1897" formatCode="0.00">
                  <c:v>374.95779999999996</c:v>
                </c:pt>
                <c:pt idx="1898" formatCode="0.00">
                  <c:v>374.89199999999994</c:v>
                </c:pt>
                <c:pt idx="1899" formatCode="0.00">
                  <c:v>374.76769999999999</c:v>
                </c:pt>
                <c:pt idx="1900" formatCode="0.00">
                  <c:v>374.82639999999998</c:v>
                </c:pt>
                <c:pt idx="1901" formatCode="0.00">
                  <c:v>374.81469999999996</c:v>
                </c:pt>
                <c:pt idx="1902" formatCode="0.00">
                  <c:v>374.64029999999997</c:v>
                </c:pt>
                <c:pt idx="1903" formatCode="0.00">
                  <c:v>374.56779999999998</c:v>
                </c:pt>
                <c:pt idx="1904" formatCode="0.00">
                  <c:v>374.65289999999999</c:v>
                </c:pt>
                <c:pt idx="1905" formatCode="0.00">
                  <c:v>374.78089999999997</c:v>
                </c:pt>
                <c:pt idx="1906" formatCode="0.00">
                  <c:v>374.80629999999996</c:v>
                </c:pt>
                <c:pt idx="1907" formatCode="0.00">
                  <c:v>374.85379999999998</c:v>
                </c:pt>
                <c:pt idx="1908" formatCode="0.00">
                  <c:v>374.85049999999995</c:v>
                </c:pt>
                <c:pt idx="1909" formatCode="0.00">
                  <c:v>374.81459999999998</c:v>
                </c:pt>
                <c:pt idx="1910" formatCode="0.00">
                  <c:v>374.84649999999999</c:v>
                </c:pt>
                <c:pt idx="1911" formatCode="0.00">
                  <c:v>374.91419999999994</c:v>
                </c:pt>
                <c:pt idx="1912" formatCode="0.00">
                  <c:v>374.99249999999995</c:v>
                </c:pt>
                <c:pt idx="1913" formatCode="0.00">
                  <c:v>375.04269999999997</c:v>
                </c:pt>
                <c:pt idx="1914" formatCode="0.00">
                  <c:v>375.02489999999995</c:v>
                </c:pt>
                <c:pt idx="1915" formatCode="0.00">
                  <c:v>374.98119999999994</c:v>
                </c:pt>
                <c:pt idx="1916" formatCode="0.00">
                  <c:v>374.95219999999995</c:v>
                </c:pt>
                <c:pt idx="1917" formatCode="0.00">
                  <c:v>374.97259999999994</c:v>
                </c:pt>
                <c:pt idx="1918" formatCode="0.00">
                  <c:v>374.97349999999994</c:v>
                </c:pt>
                <c:pt idx="1919" formatCode="0.00">
                  <c:v>374.93049999999994</c:v>
                </c:pt>
                <c:pt idx="1920" formatCode="0.00">
                  <c:v>374.85939999999994</c:v>
                </c:pt>
                <c:pt idx="1921" formatCode="0.00">
                  <c:v>374.92669999999998</c:v>
                </c:pt>
                <c:pt idx="1922" formatCode="0.00">
                  <c:v>375.06639999999999</c:v>
                </c:pt>
                <c:pt idx="1923" formatCode="0.00">
                  <c:v>375.13439999999997</c:v>
                </c:pt>
                <c:pt idx="1924" formatCode="0.00">
                  <c:v>375.09999999999997</c:v>
                </c:pt>
                <c:pt idx="1925" formatCode="0.00">
                  <c:v>375.13689999999997</c:v>
                </c:pt>
                <c:pt idx="1926" formatCode="0.00">
                  <c:v>375.06639999999999</c:v>
                </c:pt>
                <c:pt idx="1927" formatCode="0.00">
                  <c:v>374.99859999999995</c:v>
                </c:pt>
                <c:pt idx="1928" formatCode="0.00">
                  <c:v>375.04819999999995</c:v>
                </c:pt>
                <c:pt idx="1929" formatCode="0.00">
                  <c:v>375.04029999999995</c:v>
                </c:pt>
                <c:pt idx="1930" formatCode="0.00">
                  <c:v>375.03789999999998</c:v>
                </c:pt>
                <c:pt idx="1931" formatCode="0.00">
                  <c:v>375.05759999999998</c:v>
                </c:pt>
                <c:pt idx="1932" formatCode="0.00">
                  <c:v>375.04469999999998</c:v>
                </c:pt>
                <c:pt idx="1933" formatCode="0.00">
                  <c:v>375.00079999999997</c:v>
                </c:pt>
                <c:pt idx="1934" formatCode="0.00">
                  <c:v>374.9896</c:v>
                </c:pt>
                <c:pt idx="1935" formatCode="0.00">
                  <c:v>375.03799999999995</c:v>
                </c:pt>
                <c:pt idx="1936" formatCode="0.00">
                  <c:v>375.08179999999999</c:v>
                </c:pt>
                <c:pt idx="1937" formatCode="0.00">
                  <c:v>375.07129999999995</c:v>
                </c:pt>
                <c:pt idx="1938" formatCode="0.00">
                  <c:v>375.12289999999996</c:v>
                </c:pt>
                <c:pt idx="1939" formatCode="0.00">
                  <c:v>375.21859999999998</c:v>
                </c:pt>
                <c:pt idx="1940" formatCode="0.00">
                  <c:v>375.29149999999998</c:v>
                </c:pt>
                <c:pt idx="1941" formatCode="0.00">
                  <c:v>375.30759999999998</c:v>
                </c:pt>
                <c:pt idx="1942" formatCode="0.00">
                  <c:v>375.31739999999996</c:v>
                </c:pt>
                <c:pt idx="1943" formatCode="0.00">
                  <c:v>375.31869999999998</c:v>
                </c:pt>
                <c:pt idx="1944" formatCode="0.00">
                  <c:v>375.27929999999998</c:v>
                </c:pt>
                <c:pt idx="1945" formatCode="0.00">
                  <c:v>375.23229999999995</c:v>
                </c:pt>
                <c:pt idx="1946" formatCode="0.00">
                  <c:v>375.19089999999994</c:v>
                </c:pt>
                <c:pt idx="1947" formatCode="0.00">
                  <c:v>375.19539999999995</c:v>
                </c:pt>
                <c:pt idx="1948" formatCode="0.00">
                  <c:v>375.22519999999997</c:v>
                </c:pt>
                <c:pt idx="1949" formatCode="0.00">
                  <c:v>375.24869999999999</c:v>
                </c:pt>
                <c:pt idx="1950" formatCode="0.00">
                  <c:v>375.16019999999997</c:v>
                </c:pt>
                <c:pt idx="1951" formatCode="0.00">
                  <c:v>375.11069999999995</c:v>
                </c:pt>
                <c:pt idx="1952" formatCode="0.00">
                  <c:v>375.19559999999996</c:v>
                </c:pt>
                <c:pt idx="1953" formatCode="0.00">
                  <c:v>375.28019999999998</c:v>
                </c:pt>
                <c:pt idx="1954" formatCode="0.00">
                  <c:v>375.29289999999997</c:v>
                </c:pt>
                <c:pt idx="1955" formatCode="0.00">
                  <c:v>375.24719999999996</c:v>
                </c:pt>
                <c:pt idx="1956" formatCode="0.00">
                  <c:v>375.26399999999995</c:v>
                </c:pt>
                <c:pt idx="1957" formatCode="0.00">
                  <c:v>375.24479999999994</c:v>
                </c:pt>
                <c:pt idx="1958" formatCode="0.00">
                  <c:v>375.19259999999997</c:v>
                </c:pt>
                <c:pt idx="1959" formatCode="0.00">
                  <c:v>375.18059999999997</c:v>
                </c:pt>
                <c:pt idx="1960" formatCode="0.00">
                  <c:v>375.14769999999999</c:v>
                </c:pt>
                <c:pt idx="1961" formatCode="0.00">
                  <c:v>375.14479999999998</c:v>
                </c:pt>
                <c:pt idx="1962" formatCode="0.00">
                  <c:v>375.12489999999997</c:v>
                </c:pt>
                <c:pt idx="1963" formatCode="0.00">
                  <c:v>375.11989999999997</c:v>
                </c:pt>
                <c:pt idx="1964" formatCode="0.00">
                  <c:v>375.16849999999999</c:v>
                </c:pt>
                <c:pt idx="1965" formatCode="0.00">
                  <c:v>375.29699999999997</c:v>
                </c:pt>
                <c:pt idx="1966" formatCode="0.00">
                  <c:v>375.32279999999997</c:v>
                </c:pt>
                <c:pt idx="1967" formatCode="0.00">
                  <c:v>375.26629999999994</c:v>
                </c:pt>
                <c:pt idx="1968" formatCode="0.00">
                  <c:v>375.27049999999997</c:v>
                </c:pt>
                <c:pt idx="1969" formatCode="0.00">
                  <c:v>375.23289999999997</c:v>
                </c:pt>
                <c:pt idx="1970" formatCode="0.00">
                  <c:v>375.21409999999997</c:v>
                </c:pt>
                <c:pt idx="1971" formatCode="0.00">
                  <c:v>375.16019999999997</c:v>
                </c:pt>
                <c:pt idx="1972" formatCode="0.00">
                  <c:v>375.19179999999994</c:v>
                </c:pt>
                <c:pt idx="1973" formatCode="0.00">
                  <c:v>375.20509999999996</c:v>
                </c:pt>
                <c:pt idx="1974" formatCode="0.00">
                  <c:v>375.20189999999997</c:v>
                </c:pt>
                <c:pt idx="1975" formatCode="0.00">
                  <c:v>375.19239999999996</c:v>
                </c:pt>
                <c:pt idx="1976" formatCode="0.00">
                  <c:v>375.25039999999996</c:v>
                </c:pt>
                <c:pt idx="1977" formatCode="0.00">
                  <c:v>375.30279999999993</c:v>
                </c:pt>
                <c:pt idx="1978" formatCode="0.00">
                  <c:v>375.27149999999995</c:v>
                </c:pt>
                <c:pt idx="1979" formatCode="0.00">
                  <c:v>375.27939999999995</c:v>
                </c:pt>
                <c:pt idx="1980" formatCode="0.00">
                  <c:v>375.29989999999998</c:v>
                </c:pt>
                <c:pt idx="1981" formatCode="0.00">
                  <c:v>375.28309999999999</c:v>
                </c:pt>
                <c:pt idx="1982" formatCode="0.00">
                  <c:v>375.26339999999999</c:v>
                </c:pt>
                <c:pt idx="1983" formatCode="0.00">
                  <c:v>375.24709999999999</c:v>
                </c:pt>
                <c:pt idx="1984" formatCode="0.00">
                  <c:v>375.24719999999996</c:v>
                </c:pt>
                <c:pt idx="1985" formatCode="0.00">
                  <c:v>375.19949999999994</c:v>
                </c:pt>
                <c:pt idx="1986" formatCode="0.00">
                  <c:v>375.23869999999999</c:v>
                </c:pt>
                <c:pt idx="1987" formatCode="0.00">
                  <c:v>375.27519999999998</c:v>
                </c:pt>
                <c:pt idx="1988" formatCode="0.00">
                  <c:v>375.33229999999998</c:v>
                </c:pt>
                <c:pt idx="1989" formatCode="0.00">
                  <c:v>375.31109999999995</c:v>
                </c:pt>
                <c:pt idx="1990" formatCode="0.00">
                  <c:v>375.23399999999998</c:v>
                </c:pt>
                <c:pt idx="1991" formatCode="0.00">
                  <c:v>375.18209999999999</c:v>
                </c:pt>
                <c:pt idx="1992" formatCode="0.00">
                  <c:v>375.14809999999994</c:v>
                </c:pt>
                <c:pt idx="1993" formatCode="0.00">
                  <c:v>375.19069999999999</c:v>
                </c:pt>
                <c:pt idx="1994" formatCode="0.00">
                  <c:v>375.23329999999999</c:v>
                </c:pt>
                <c:pt idx="1995" formatCode="0.00">
                  <c:v>375.21589999999998</c:v>
                </c:pt>
                <c:pt idx="1996" formatCode="0.00">
                  <c:v>375.13329999999996</c:v>
                </c:pt>
                <c:pt idx="1997" formatCode="0.00">
                  <c:v>375.15719999999999</c:v>
                </c:pt>
                <c:pt idx="1998" formatCode="0.00">
                  <c:v>375.16339999999997</c:v>
                </c:pt>
                <c:pt idx="1999" formatCode="0.00">
                  <c:v>375.12819999999999</c:v>
                </c:pt>
                <c:pt idx="2000" formatCode="0.00">
                  <c:v>375.12979999999999</c:v>
                </c:pt>
                <c:pt idx="2001" formatCode="0.00">
                  <c:v>375.22359999999998</c:v>
                </c:pt>
                <c:pt idx="2002" formatCode="0.00">
                  <c:v>375.25299999999999</c:v>
                </c:pt>
                <c:pt idx="2003" formatCode="0.00">
                  <c:v>375.26709999999997</c:v>
                </c:pt>
                <c:pt idx="2004" formatCode="0.00">
                  <c:v>375.29409999999996</c:v>
                </c:pt>
                <c:pt idx="2005" formatCode="0.00">
                  <c:v>375.32229999999998</c:v>
                </c:pt>
                <c:pt idx="2006" formatCode="0.00">
                  <c:v>375.33019999999999</c:v>
                </c:pt>
                <c:pt idx="2007" formatCode="0.00">
                  <c:v>375.32989999999995</c:v>
                </c:pt>
                <c:pt idx="2008" formatCode="0.00">
                  <c:v>375.31509999999997</c:v>
                </c:pt>
                <c:pt idx="2009" formatCode="0.00">
                  <c:v>375.34699999999998</c:v>
                </c:pt>
                <c:pt idx="2010" formatCode="0.00">
                  <c:v>375.35199999999998</c:v>
                </c:pt>
                <c:pt idx="2011" formatCode="0.00">
                  <c:v>375.31239999999997</c:v>
                </c:pt>
                <c:pt idx="2012" formatCode="0.00">
                  <c:v>375.25289999999995</c:v>
                </c:pt>
                <c:pt idx="2013" formatCode="0.00">
                  <c:v>375.14879999999994</c:v>
                </c:pt>
                <c:pt idx="2014" formatCode="0.00">
                  <c:v>375.13469999999995</c:v>
                </c:pt>
                <c:pt idx="2015" formatCode="0.00">
                  <c:v>375.154</c:v>
                </c:pt>
                <c:pt idx="2016" formatCode="0.00">
                  <c:v>375.1925</c:v>
                </c:pt>
                <c:pt idx="2017" formatCode="0.00">
                  <c:v>375.27219999999994</c:v>
                </c:pt>
                <c:pt idx="2018" formatCode="0.00">
                  <c:v>375.31499999999994</c:v>
                </c:pt>
                <c:pt idx="2019" formatCode="0.00">
                  <c:v>375.30669999999998</c:v>
                </c:pt>
                <c:pt idx="2020" formatCode="0.00">
                  <c:v>375.25039999999996</c:v>
                </c:pt>
                <c:pt idx="2021" formatCode="0.00">
                  <c:v>375.20389999999998</c:v>
                </c:pt>
                <c:pt idx="2022" formatCode="0.00">
                  <c:v>375.18669999999997</c:v>
                </c:pt>
                <c:pt idx="2023" formatCode="0.00">
                  <c:v>375.18949999999995</c:v>
                </c:pt>
                <c:pt idx="2024" formatCode="0.00">
                  <c:v>375.15839999999997</c:v>
                </c:pt>
                <c:pt idx="2025" formatCode="0.00">
                  <c:v>375.12069999999994</c:v>
                </c:pt>
                <c:pt idx="2026" formatCode="0.00">
                  <c:v>375.09129999999999</c:v>
                </c:pt>
                <c:pt idx="2027" formatCode="0.00">
                  <c:v>375.12719999999996</c:v>
                </c:pt>
                <c:pt idx="2028" formatCode="0.00">
                  <c:v>375.12409999999994</c:v>
                </c:pt>
                <c:pt idx="2029" formatCode="0.00">
                  <c:v>375.09409999999997</c:v>
                </c:pt>
                <c:pt idx="2030" formatCode="0.00">
                  <c:v>375.11009999999999</c:v>
                </c:pt>
                <c:pt idx="2031" formatCode="0.00">
                  <c:v>375.09519999999998</c:v>
                </c:pt>
                <c:pt idx="2032" formatCode="0.00">
                  <c:v>375.05309999999997</c:v>
                </c:pt>
                <c:pt idx="2033" formatCode="0.00">
                  <c:v>375.05819999999994</c:v>
                </c:pt>
                <c:pt idx="2034" formatCode="0.00">
                  <c:v>375.05679999999995</c:v>
                </c:pt>
                <c:pt idx="2035" formatCode="0.00">
                  <c:v>375.04699999999997</c:v>
                </c:pt>
                <c:pt idx="2036" formatCode="0.00">
                  <c:v>375.04589999999996</c:v>
                </c:pt>
                <c:pt idx="2037" formatCode="0.00">
                  <c:v>375.09699999999998</c:v>
                </c:pt>
                <c:pt idx="2038" formatCode="0.00">
                  <c:v>375.14029999999997</c:v>
                </c:pt>
                <c:pt idx="2039" formatCode="0.00">
                  <c:v>375.12639999999999</c:v>
                </c:pt>
                <c:pt idx="2040" formatCode="0.00">
                  <c:v>375.12269999999995</c:v>
                </c:pt>
                <c:pt idx="2041" formatCode="0.00">
                  <c:v>375.17189999999994</c:v>
                </c:pt>
                <c:pt idx="2042" formatCode="0.00">
                  <c:v>375.16869999999994</c:v>
                </c:pt>
                <c:pt idx="2043" formatCode="0.00">
                  <c:v>375.06589999999994</c:v>
                </c:pt>
                <c:pt idx="2044" formatCode="0.00">
                  <c:v>374.94889999999998</c:v>
                </c:pt>
                <c:pt idx="2045" formatCode="0.00">
                  <c:v>375.00489999999996</c:v>
                </c:pt>
                <c:pt idx="2046" formatCode="0.00">
                  <c:v>375.10869999999994</c:v>
                </c:pt>
                <c:pt idx="2047" formatCode="0.00">
                  <c:v>375.02769999999998</c:v>
                </c:pt>
                <c:pt idx="2048" formatCode="0.00">
                  <c:v>375.03119999999996</c:v>
                </c:pt>
                <c:pt idx="2049" formatCode="0.00">
                  <c:v>375.01379999999995</c:v>
                </c:pt>
                <c:pt idx="2050" formatCode="0.00">
                  <c:v>375.16699999999997</c:v>
                </c:pt>
                <c:pt idx="2051" formatCode="0.00">
                  <c:v>375.17629999999997</c:v>
                </c:pt>
                <c:pt idx="2052" formatCode="0.00">
                  <c:v>375.01839999999999</c:v>
                </c:pt>
                <c:pt idx="2053" formatCode="0.00">
                  <c:v>374.96199999999999</c:v>
                </c:pt>
                <c:pt idx="2054" formatCode="0.00">
                  <c:v>374.93059999999997</c:v>
                </c:pt>
                <c:pt idx="2055" formatCode="0.00">
                  <c:v>374.90199999999999</c:v>
                </c:pt>
                <c:pt idx="2056" formatCode="0.00">
                  <c:v>374.97739999999999</c:v>
                </c:pt>
                <c:pt idx="2057" formatCode="0.00">
                  <c:v>375.00379999999996</c:v>
                </c:pt>
                <c:pt idx="2058" formatCode="0.00">
                  <c:v>374.96929999999998</c:v>
                </c:pt>
                <c:pt idx="2059" formatCode="0.00">
                  <c:v>375.08449999999993</c:v>
                </c:pt>
                <c:pt idx="2060" formatCode="0.00">
                  <c:v>375.07139999999998</c:v>
                </c:pt>
                <c:pt idx="2061" formatCode="0.00">
                  <c:v>374.93539999999996</c:v>
                </c:pt>
                <c:pt idx="2062" formatCode="0.00">
                  <c:v>374.88009999999997</c:v>
                </c:pt>
                <c:pt idx="2063" formatCode="0.00">
                  <c:v>374.94139999999999</c:v>
                </c:pt>
                <c:pt idx="2064" formatCode="0.00">
                  <c:v>374.86439999999999</c:v>
                </c:pt>
                <c:pt idx="2065" formatCode="0.00">
                  <c:v>375.02769999999998</c:v>
                </c:pt>
                <c:pt idx="2066" formatCode="0.00">
                  <c:v>375.08409999999998</c:v>
                </c:pt>
                <c:pt idx="2067" formatCode="0.00">
                  <c:v>375.11189999999999</c:v>
                </c:pt>
                <c:pt idx="2068" formatCode="0.00">
                  <c:v>375.10349999999994</c:v>
                </c:pt>
                <c:pt idx="2069" formatCode="0.00">
                  <c:v>374.99499999999995</c:v>
                </c:pt>
                <c:pt idx="2070" formatCode="0.00">
                  <c:v>375.02829999999994</c:v>
                </c:pt>
                <c:pt idx="2071" formatCode="0.00">
                  <c:v>375.06159999999994</c:v>
                </c:pt>
                <c:pt idx="2072" formatCode="0.00">
                  <c:v>375.03519999999997</c:v>
                </c:pt>
                <c:pt idx="2073" formatCode="0.00">
                  <c:v>375.13569999999999</c:v>
                </c:pt>
                <c:pt idx="2074" formatCode="0.00">
                  <c:v>375.15269999999998</c:v>
                </c:pt>
                <c:pt idx="2075" formatCode="0.00">
                  <c:v>375.11299999999994</c:v>
                </c:pt>
                <c:pt idx="2076" formatCode="0.00">
                  <c:v>375.02669999999995</c:v>
                </c:pt>
                <c:pt idx="2077" formatCode="0.00">
                  <c:v>375.14599999999996</c:v>
                </c:pt>
                <c:pt idx="2078" formatCode="0.00">
                  <c:v>375.11139999999995</c:v>
                </c:pt>
                <c:pt idx="2079" formatCode="0.00">
                  <c:v>375.02589999999998</c:v>
                </c:pt>
                <c:pt idx="2080" formatCode="0.00">
                  <c:v>375.16019999999997</c:v>
                </c:pt>
                <c:pt idx="2081" formatCode="0.00">
                  <c:v>375.10039999999998</c:v>
                </c:pt>
                <c:pt idx="2082" formatCode="0.00">
                  <c:v>375.03539999999998</c:v>
                </c:pt>
                <c:pt idx="2083" formatCode="0.00">
                  <c:v>375.03489999999999</c:v>
                </c:pt>
                <c:pt idx="2084" formatCode="0.00">
                  <c:v>374.97129999999999</c:v>
                </c:pt>
                <c:pt idx="2085" formatCode="0.00">
                  <c:v>374.86819999999994</c:v>
                </c:pt>
                <c:pt idx="2086" formatCode="0.00">
                  <c:v>374.80749999999995</c:v>
                </c:pt>
                <c:pt idx="2087" formatCode="0.00">
                  <c:v>374.8175</c:v>
                </c:pt>
                <c:pt idx="2088" formatCode="0.00">
                  <c:v>374.87349999999998</c:v>
                </c:pt>
                <c:pt idx="2089" formatCode="0.00">
                  <c:v>374.99139999999994</c:v>
                </c:pt>
                <c:pt idx="2090" formatCode="0.00">
                  <c:v>374.91899999999998</c:v>
                </c:pt>
                <c:pt idx="2091" formatCode="0.00">
                  <c:v>374.6848</c:v>
                </c:pt>
                <c:pt idx="2092" formatCode="0.00">
                  <c:v>374.77959999999996</c:v>
                </c:pt>
                <c:pt idx="2093" formatCode="0.00">
                  <c:v>374.81709999999998</c:v>
                </c:pt>
                <c:pt idx="2094" formatCode="0.00">
                  <c:v>374.85949999999997</c:v>
                </c:pt>
                <c:pt idx="2095" formatCode="0.00">
                  <c:v>374.7088</c:v>
                </c:pt>
                <c:pt idx="2096" formatCode="0.00">
                  <c:v>374.82629999999995</c:v>
                </c:pt>
                <c:pt idx="2097" formatCode="0.00">
                  <c:v>374.97189999999995</c:v>
                </c:pt>
                <c:pt idx="2098" formatCode="0.00">
                  <c:v>375.00639999999999</c:v>
                </c:pt>
                <c:pt idx="2099" formatCode="0.00">
                  <c:v>375.04259999999999</c:v>
                </c:pt>
                <c:pt idx="2100" formatCode="0.00">
                  <c:v>374.98049999999995</c:v>
                </c:pt>
                <c:pt idx="2101" formatCode="0.00">
                  <c:v>375.00799999999998</c:v>
                </c:pt>
                <c:pt idx="2102" formatCode="0.00">
                  <c:v>375.13</c:v>
                </c:pt>
                <c:pt idx="2103" formatCode="0.00">
                  <c:v>375.08699999999999</c:v>
                </c:pt>
                <c:pt idx="2104" formatCode="0.00">
                  <c:v>374.92989999999998</c:v>
                </c:pt>
                <c:pt idx="2105" formatCode="0.00">
                  <c:v>374.95189999999997</c:v>
                </c:pt>
                <c:pt idx="2106" formatCode="0.00">
                  <c:v>375.10009999999994</c:v>
                </c:pt>
                <c:pt idx="2107" formatCode="0.00">
                  <c:v>375.10809999999998</c:v>
                </c:pt>
                <c:pt idx="2108" formatCode="0.00">
                  <c:v>375.11499999999995</c:v>
                </c:pt>
                <c:pt idx="2109" formatCode="0.00">
                  <c:v>375.06279999999998</c:v>
                </c:pt>
                <c:pt idx="2110" formatCode="0.00">
                  <c:v>374.87199999999996</c:v>
                </c:pt>
                <c:pt idx="2111" formatCode="0.00">
                  <c:v>374.803</c:v>
                </c:pt>
                <c:pt idx="2112" formatCode="0.00">
                  <c:v>374.9828</c:v>
                </c:pt>
                <c:pt idx="2113" formatCode="0.00">
                  <c:v>375.10369999999995</c:v>
                </c:pt>
                <c:pt idx="2114" formatCode="0.00">
                  <c:v>375.04789999999997</c:v>
                </c:pt>
                <c:pt idx="2115" formatCode="0.00">
                  <c:v>374.95549999999997</c:v>
                </c:pt>
                <c:pt idx="2116" formatCode="0.00">
                  <c:v>375.10139999999996</c:v>
                </c:pt>
                <c:pt idx="2117" formatCode="0.00">
                  <c:v>375.13029999999998</c:v>
                </c:pt>
                <c:pt idx="2118" formatCode="0.00">
                  <c:v>375.09389999999996</c:v>
                </c:pt>
                <c:pt idx="2119" formatCode="0.00">
                  <c:v>375.01389999999998</c:v>
                </c:pt>
                <c:pt idx="2120" formatCode="0.00">
                  <c:v>374.88919999999996</c:v>
                </c:pt>
                <c:pt idx="2121" formatCode="0.00">
                  <c:v>374.89039999999994</c:v>
                </c:pt>
                <c:pt idx="2122" formatCode="0.00">
                  <c:v>374.93959999999998</c:v>
                </c:pt>
                <c:pt idx="2123" formatCode="0.00">
                  <c:v>374.77439999999996</c:v>
                </c:pt>
                <c:pt idx="2124" formatCode="0.00">
                  <c:v>374.69159999999999</c:v>
                </c:pt>
                <c:pt idx="2125" formatCode="0.00">
                  <c:v>374.79579999999999</c:v>
                </c:pt>
                <c:pt idx="2126" formatCode="0.00">
                  <c:v>374.87449999999995</c:v>
                </c:pt>
                <c:pt idx="2127" formatCode="0.00">
                  <c:v>374.87379999999996</c:v>
                </c:pt>
                <c:pt idx="2128" formatCode="0.00">
                  <c:v>374.69569999999999</c:v>
                </c:pt>
                <c:pt idx="2129" formatCode="0.00">
                  <c:v>374.72859999999997</c:v>
                </c:pt>
                <c:pt idx="2130" formatCode="0.00">
                  <c:v>374.96809999999994</c:v>
                </c:pt>
                <c:pt idx="2131" formatCode="0.00">
                  <c:v>375.06869999999998</c:v>
                </c:pt>
                <c:pt idx="2132" formatCode="0.00">
                  <c:v>375.05229999999995</c:v>
                </c:pt>
                <c:pt idx="2133" formatCode="0.00">
                  <c:v>375.14969999999994</c:v>
                </c:pt>
                <c:pt idx="2134" formatCode="0.00">
                  <c:v>375.49239999999998</c:v>
                </c:pt>
                <c:pt idx="2135" formatCode="0.00">
                  <c:v>375.30249999999995</c:v>
                </c:pt>
                <c:pt idx="2136" formatCode="0.00">
                  <c:v>375.26049999999998</c:v>
                </c:pt>
                <c:pt idx="2137" formatCode="0.00">
                  <c:v>375.31349999999998</c:v>
                </c:pt>
                <c:pt idx="2138" formatCode="0.00">
                  <c:v>375.29509999999999</c:v>
                </c:pt>
                <c:pt idx="2139" formatCode="0.00">
                  <c:v>375.33049999999997</c:v>
                </c:pt>
                <c:pt idx="2140" formatCode="0.00">
                  <c:v>375.37019999999995</c:v>
                </c:pt>
                <c:pt idx="2141" formatCode="0.00">
                  <c:v>375.32369999999997</c:v>
                </c:pt>
                <c:pt idx="2142" formatCode="0.00">
                  <c:v>375.39019999999999</c:v>
                </c:pt>
                <c:pt idx="2143" formatCode="0.00">
                  <c:v>375.36449999999996</c:v>
                </c:pt>
                <c:pt idx="2144" formatCode="0.00">
                  <c:v>375.34069999999997</c:v>
                </c:pt>
                <c:pt idx="2145" formatCode="0.00">
                  <c:v>375.46769999999998</c:v>
                </c:pt>
                <c:pt idx="2146" formatCode="0.00">
                  <c:v>375.53829999999999</c:v>
                </c:pt>
                <c:pt idx="2147" formatCode="0.00">
                  <c:v>375.56559999999996</c:v>
                </c:pt>
                <c:pt idx="2148" formatCode="0.00">
                  <c:v>375.38739999999996</c:v>
                </c:pt>
                <c:pt idx="2149" formatCode="0.00">
                  <c:v>375.38219999999995</c:v>
                </c:pt>
                <c:pt idx="2150" formatCode="0.00">
                  <c:v>375.39559999999994</c:v>
                </c:pt>
                <c:pt idx="2151" formatCode="0.00">
                  <c:v>375.37739999999997</c:v>
                </c:pt>
                <c:pt idx="2152" formatCode="0.00">
                  <c:v>375.39769999999999</c:v>
                </c:pt>
                <c:pt idx="2153" formatCode="0.00">
                  <c:v>375.38019999999995</c:v>
                </c:pt>
                <c:pt idx="2154" formatCode="0.00">
                  <c:v>375.28229999999996</c:v>
                </c:pt>
                <c:pt idx="2155" formatCode="0.00">
                  <c:v>375.35039999999998</c:v>
                </c:pt>
                <c:pt idx="2156" formatCode="0.00">
                  <c:v>375.28829999999999</c:v>
                </c:pt>
                <c:pt idx="2157" formatCode="0.00">
                  <c:v>375.28819999999996</c:v>
                </c:pt>
                <c:pt idx="2158" formatCode="0.00">
                  <c:v>375.42289999999997</c:v>
                </c:pt>
                <c:pt idx="2159" formatCode="0.00">
                  <c:v>375.49289999999996</c:v>
                </c:pt>
                <c:pt idx="2160" formatCode="0.00">
                  <c:v>375.30579999999998</c:v>
                </c:pt>
                <c:pt idx="2161" formatCode="0.00">
                  <c:v>375.0856</c:v>
                </c:pt>
                <c:pt idx="2162" formatCode="0.00">
                  <c:v>375.15359999999998</c:v>
                </c:pt>
                <c:pt idx="2163" formatCode="0.00">
                  <c:v>375.13229999999999</c:v>
                </c:pt>
                <c:pt idx="2164" formatCode="0.00">
                  <c:v>375.15309999999999</c:v>
                </c:pt>
                <c:pt idx="2165" formatCode="0.00">
                  <c:v>375.27369999999996</c:v>
                </c:pt>
                <c:pt idx="2166" formatCode="0.00">
                  <c:v>375.24569999999994</c:v>
                </c:pt>
                <c:pt idx="2167" formatCode="0.00">
                  <c:v>375.27969999999999</c:v>
                </c:pt>
                <c:pt idx="2168" formatCode="0.00">
                  <c:v>375.24699999999996</c:v>
                </c:pt>
                <c:pt idx="2169" formatCode="0.00">
                  <c:v>375.23949999999996</c:v>
                </c:pt>
                <c:pt idx="2170" formatCode="0.00">
                  <c:v>375.23089999999996</c:v>
                </c:pt>
                <c:pt idx="2171" formatCode="0.00">
                  <c:v>375.29539999999997</c:v>
                </c:pt>
                <c:pt idx="2172" formatCode="0.00">
                  <c:v>375.32</c:v>
                </c:pt>
                <c:pt idx="2173" formatCode="0.00">
                  <c:v>375.3279</c:v>
                </c:pt>
                <c:pt idx="2174" formatCode="0.00">
                  <c:v>375.29399999999998</c:v>
                </c:pt>
                <c:pt idx="2175" formatCode="0.00">
                  <c:v>375.25259999999997</c:v>
                </c:pt>
                <c:pt idx="2176" formatCode="0.00">
                  <c:v>375.38129999999995</c:v>
                </c:pt>
                <c:pt idx="2177" formatCode="0.00">
                  <c:v>375.38809999999995</c:v>
                </c:pt>
                <c:pt idx="2178" formatCode="0.00">
                  <c:v>375.59079999999994</c:v>
                </c:pt>
                <c:pt idx="2179" formatCode="0.00">
                  <c:v>375.553</c:v>
                </c:pt>
                <c:pt idx="2180" formatCode="0.00">
                  <c:v>375.43529999999998</c:v>
                </c:pt>
                <c:pt idx="2181" formatCode="0.00">
                  <c:v>375.33849999999995</c:v>
                </c:pt>
                <c:pt idx="2182" formatCode="0.00">
                  <c:v>375.30459999999999</c:v>
                </c:pt>
                <c:pt idx="2183" formatCode="0.00">
                  <c:v>375.44059999999996</c:v>
                </c:pt>
                <c:pt idx="2184" formatCode="0.00">
                  <c:v>375.47989999999999</c:v>
                </c:pt>
                <c:pt idx="2185" formatCode="0.00">
                  <c:v>375.51739999999995</c:v>
                </c:pt>
                <c:pt idx="2186" formatCode="0.00">
                  <c:v>375.5308</c:v>
                </c:pt>
                <c:pt idx="2187" formatCode="0.00">
                  <c:v>375.34989999999999</c:v>
                </c:pt>
                <c:pt idx="2188" formatCode="0.00">
                  <c:v>375.24299999999994</c:v>
                </c:pt>
                <c:pt idx="2189" formatCode="0.00">
                  <c:v>375.24359999999996</c:v>
                </c:pt>
                <c:pt idx="2190" formatCode="0.00">
                  <c:v>375.23119999999994</c:v>
                </c:pt>
                <c:pt idx="2191" formatCode="0.00">
                  <c:v>375.38509999999997</c:v>
                </c:pt>
                <c:pt idx="2192" formatCode="0.00">
                  <c:v>375.55459999999999</c:v>
                </c:pt>
                <c:pt idx="2193" formatCode="0.00">
                  <c:v>375.54759999999999</c:v>
                </c:pt>
                <c:pt idx="2194" formatCode="0.00">
                  <c:v>375.43729999999999</c:v>
                </c:pt>
                <c:pt idx="2195" formatCode="0.00">
                  <c:v>375.36929999999995</c:v>
                </c:pt>
                <c:pt idx="2196" formatCode="0.00">
                  <c:v>375.47249999999997</c:v>
                </c:pt>
                <c:pt idx="2197" formatCode="0.00">
                  <c:v>375.51219999999995</c:v>
                </c:pt>
                <c:pt idx="2198" formatCode="0.00">
                  <c:v>375.41319999999996</c:v>
                </c:pt>
                <c:pt idx="2199" formatCode="0.00">
                  <c:v>375.31309999999996</c:v>
                </c:pt>
                <c:pt idx="2200" formatCode="0.00">
                  <c:v>375.24709999999999</c:v>
                </c:pt>
                <c:pt idx="2201" formatCode="0.00">
                  <c:v>375.39029999999997</c:v>
                </c:pt>
                <c:pt idx="2202" formatCode="0.00">
                  <c:v>375.38929999999999</c:v>
                </c:pt>
                <c:pt idx="2203" formatCode="0.00">
                  <c:v>375.35799999999995</c:v>
                </c:pt>
                <c:pt idx="2204" formatCode="0.00">
                  <c:v>375.31269999999995</c:v>
                </c:pt>
                <c:pt idx="2205" formatCode="0.00">
                  <c:v>375.19139999999999</c:v>
                </c:pt>
                <c:pt idx="2206" formatCode="0.00">
                  <c:v>375.30669999999998</c:v>
                </c:pt>
                <c:pt idx="2207" formatCode="0.00">
                  <c:v>375.4271</c:v>
                </c:pt>
                <c:pt idx="2208" formatCode="0.00">
                  <c:v>375.38579999999996</c:v>
                </c:pt>
                <c:pt idx="2209" formatCode="0.00">
                  <c:v>375.37489999999997</c:v>
                </c:pt>
                <c:pt idx="2210" formatCode="0.00">
                  <c:v>375.34089999999998</c:v>
                </c:pt>
                <c:pt idx="2211" formatCode="0.00">
                  <c:v>375.3818</c:v>
                </c:pt>
                <c:pt idx="2212" formatCode="0.00">
                  <c:v>375.34079999999994</c:v>
                </c:pt>
                <c:pt idx="2213" formatCode="0.00">
                  <c:v>375.25059999999996</c:v>
                </c:pt>
                <c:pt idx="2214" formatCode="0.00">
                  <c:v>375.13779999999997</c:v>
                </c:pt>
                <c:pt idx="2215" formatCode="0.00">
                  <c:v>375.27959999999996</c:v>
                </c:pt>
                <c:pt idx="2216" formatCode="0.00">
                  <c:v>375.25989999999996</c:v>
                </c:pt>
                <c:pt idx="2217" formatCode="0.00">
                  <c:v>375.34269999999998</c:v>
                </c:pt>
                <c:pt idx="2218" formatCode="0.00">
                  <c:v>375.32839999999999</c:v>
                </c:pt>
                <c:pt idx="2219" formatCode="0.00">
                  <c:v>375.21969999999999</c:v>
                </c:pt>
                <c:pt idx="2220" formatCode="0.00">
                  <c:v>375.20539999999994</c:v>
                </c:pt>
                <c:pt idx="2221" formatCode="0.00">
                  <c:v>375.26189999999997</c:v>
                </c:pt>
                <c:pt idx="2222" formatCode="0.00">
                  <c:v>375.22619999999995</c:v>
                </c:pt>
                <c:pt idx="2223" formatCode="0.00">
                  <c:v>375.24989999999997</c:v>
                </c:pt>
                <c:pt idx="2224" formatCode="0.00">
                  <c:v>375.30879999999996</c:v>
                </c:pt>
                <c:pt idx="2225" formatCode="0.00">
                  <c:v>375.36119999999994</c:v>
                </c:pt>
                <c:pt idx="2226" formatCode="0.00">
                  <c:v>375.38229999999999</c:v>
                </c:pt>
                <c:pt idx="2227" formatCode="0.00">
                  <c:v>375.33919999999995</c:v>
                </c:pt>
                <c:pt idx="2228" formatCode="0.00">
                  <c:v>375.28609999999998</c:v>
                </c:pt>
                <c:pt idx="2229" formatCode="0.00">
                  <c:v>375.16229999999996</c:v>
                </c:pt>
                <c:pt idx="2230" formatCode="0.00">
                  <c:v>375.16769999999997</c:v>
                </c:pt>
                <c:pt idx="2231" formatCode="0.00">
                  <c:v>375.24209999999999</c:v>
                </c:pt>
                <c:pt idx="2232" formatCode="0.00">
                  <c:v>375.33079999999995</c:v>
                </c:pt>
                <c:pt idx="2233" formatCode="0.00">
                  <c:v>375.29369999999994</c:v>
                </c:pt>
                <c:pt idx="2234" formatCode="0.00">
                  <c:v>375.27629999999999</c:v>
                </c:pt>
                <c:pt idx="2235" formatCode="0.00">
                  <c:v>375.32749999999999</c:v>
                </c:pt>
                <c:pt idx="2236" formatCode="0.00">
                  <c:v>375.28639999999996</c:v>
                </c:pt>
                <c:pt idx="2237" formatCode="0.00">
                  <c:v>375.31289999999996</c:v>
                </c:pt>
                <c:pt idx="2238" formatCode="0.00">
                  <c:v>375.38489999999996</c:v>
                </c:pt>
                <c:pt idx="2239" formatCode="0.00">
                  <c:v>375.39569999999998</c:v>
                </c:pt>
                <c:pt idx="2240" formatCode="0.00">
                  <c:v>375.42769999999996</c:v>
                </c:pt>
                <c:pt idx="2241" formatCode="0.00">
                  <c:v>375.35859999999997</c:v>
                </c:pt>
                <c:pt idx="2242" formatCode="0.00">
                  <c:v>375.44959999999998</c:v>
                </c:pt>
                <c:pt idx="2243" formatCode="0.00">
                  <c:v>375.51349999999996</c:v>
                </c:pt>
                <c:pt idx="2244" formatCode="0.00">
                  <c:v>375.47869999999995</c:v>
                </c:pt>
                <c:pt idx="2245" formatCode="0.00">
                  <c:v>375.53319999999997</c:v>
                </c:pt>
                <c:pt idx="2246" formatCode="0.00">
                  <c:v>375.5847</c:v>
                </c:pt>
                <c:pt idx="2247" formatCode="0.00">
                  <c:v>375.68299999999999</c:v>
                </c:pt>
                <c:pt idx="2248" formatCode="0.00">
                  <c:v>375.62369999999999</c:v>
                </c:pt>
                <c:pt idx="2249" formatCode="0.00">
                  <c:v>375.61069999999995</c:v>
                </c:pt>
                <c:pt idx="2250" formatCode="0.00">
                  <c:v>375.625</c:v>
                </c:pt>
                <c:pt idx="2251" formatCode="0.00">
                  <c:v>375.59789999999998</c:v>
                </c:pt>
                <c:pt idx="2252" formatCode="0.00">
                  <c:v>375.66659999999996</c:v>
                </c:pt>
                <c:pt idx="2253" formatCode="0.00">
                  <c:v>375.7491</c:v>
                </c:pt>
                <c:pt idx="2254" formatCode="0.00">
                  <c:v>375.67589999999996</c:v>
                </c:pt>
                <c:pt idx="2255" formatCode="0.00">
                  <c:v>375.62349999999998</c:v>
                </c:pt>
                <c:pt idx="2256" formatCode="0.00">
                  <c:v>375.69689999999997</c:v>
                </c:pt>
                <c:pt idx="2257" formatCode="0.00">
                  <c:v>375.69659999999999</c:v>
                </c:pt>
                <c:pt idx="2258" formatCode="0.00">
                  <c:v>375.64469999999994</c:v>
                </c:pt>
                <c:pt idx="2259" formatCode="0.00">
                  <c:v>375.56779999999998</c:v>
                </c:pt>
                <c:pt idx="2260" formatCode="0.00">
                  <c:v>375.49459999999999</c:v>
                </c:pt>
                <c:pt idx="2261" formatCode="0.00">
                  <c:v>375.46259999999995</c:v>
                </c:pt>
                <c:pt idx="2262" formatCode="0.00">
                  <c:v>375.49829999999997</c:v>
                </c:pt>
                <c:pt idx="2263" formatCode="0.00">
                  <c:v>375.50129999999996</c:v>
                </c:pt>
                <c:pt idx="2264" formatCode="0.00">
                  <c:v>375.60529999999994</c:v>
                </c:pt>
                <c:pt idx="2265" formatCode="0.00">
                  <c:v>375.6866</c:v>
                </c:pt>
                <c:pt idx="2266" formatCode="0.00">
                  <c:v>375.68039999999996</c:v>
                </c:pt>
                <c:pt idx="2267" formatCode="0.00">
                  <c:v>375.62679999999995</c:v>
                </c:pt>
                <c:pt idx="2268" formatCode="0.00">
                  <c:v>375.55329999999998</c:v>
                </c:pt>
                <c:pt idx="2269" formatCode="0.00">
                  <c:v>375.54479999999995</c:v>
                </c:pt>
                <c:pt idx="2270" formatCode="0.00">
                  <c:v>375.55149999999998</c:v>
                </c:pt>
                <c:pt idx="2271" formatCode="0.00">
                  <c:v>375.49489999999997</c:v>
                </c:pt>
                <c:pt idx="2272" formatCode="0.00">
                  <c:v>375.43809999999996</c:v>
                </c:pt>
                <c:pt idx="2273" formatCode="0.00">
                  <c:v>375.63119999999998</c:v>
                </c:pt>
                <c:pt idx="2274" formatCode="0.00">
                  <c:v>375.62149999999997</c:v>
                </c:pt>
                <c:pt idx="2275" formatCode="0.00">
                  <c:v>375.65909999999997</c:v>
                </c:pt>
                <c:pt idx="2276" formatCode="0.00">
                  <c:v>375.74219999999997</c:v>
                </c:pt>
                <c:pt idx="2277" formatCode="0.00">
                  <c:v>375.82229999999998</c:v>
                </c:pt>
                <c:pt idx="2278" formatCode="0.00">
                  <c:v>375.78159999999997</c:v>
                </c:pt>
                <c:pt idx="2279" formatCode="0.00">
                  <c:v>375.73659999999995</c:v>
                </c:pt>
                <c:pt idx="2280" formatCode="0.00">
                  <c:v>375.7885</c:v>
                </c:pt>
                <c:pt idx="2281" formatCode="0.00">
                  <c:v>375.77429999999998</c:v>
                </c:pt>
                <c:pt idx="2282" formatCode="0.00">
                  <c:v>375.75149999999996</c:v>
                </c:pt>
                <c:pt idx="2283" formatCode="0.00">
                  <c:v>375.71539999999999</c:v>
                </c:pt>
                <c:pt idx="2284" formatCode="0.00">
                  <c:v>375.69979999999998</c:v>
                </c:pt>
                <c:pt idx="2285" formatCode="0.00">
                  <c:v>375.69329999999997</c:v>
                </c:pt>
                <c:pt idx="2286" formatCode="0.00">
                  <c:v>375.61069999999995</c:v>
                </c:pt>
                <c:pt idx="2287" formatCode="0.00">
                  <c:v>375.63059999999996</c:v>
                </c:pt>
                <c:pt idx="2288" formatCode="0.00">
                  <c:v>375.75609999999995</c:v>
                </c:pt>
                <c:pt idx="2289" formatCode="0.00">
                  <c:v>375.83419999999995</c:v>
                </c:pt>
                <c:pt idx="2290" formatCode="0.00">
                  <c:v>375.90279999999996</c:v>
                </c:pt>
                <c:pt idx="2291" formatCode="0.00">
                  <c:v>375.91059999999999</c:v>
                </c:pt>
                <c:pt idx="2292" formatCode="0.00">
                  <c:v>375.83849999999995</c:v>
                </c:pt>
                <c:pt idx="2293" formatCode="0.00">
                  <c:v>375.82659999999998</c:v>
                </c:pt>
                <c:pt idx="2294" formatCode="0.00">
                  <c:v>375.87189999999998</c:v>
                </c:pt>
                <c:pt idx="2295" formatCode="0.00">
                  <c:v>375.71169999999995</c:v>
                </c:pt>
                <c:pt idx="2296" formatCode="0.00">
                  <c:v>375.67239999999998</c:v>
                </c:pt>
                <c:pt idx="2297" formatCode="0.00">
                  <c:v>375.69509999999997</c:v>
                </c:pt>
                <c:pt idx="2298" formatCode="0.00">
                  <c:v>375.7183</c:v>
                </c:pt>
                <c:pt idx="2299" formatCode="0.00">
                  <c:v>375.72089999999997</c:v>
                </c:pt>
                <c:pt idx="2300" formatCode="0.00">
                  <c:v>375.71369999999996</c:v>
                </c:pt>
                <c:pt idx="2301" formatCode="0.00">
                  <c:v>375.73669999999998</c:v>
                </c:pt>
                <c:pt idx="2302" formatCode="0.00">
                  <c:v>375.79319999999996</c:v>
                </c:pt>
                <c:pt idx="2303" formatCode="0.00">
                  <c:v>375.77649999999994</c:v>
                </c:pt>
                <c:pt idx="2304" formatCode="0.00">
                  <c:v>375.78039999999999</c:v>
                </c:pt>
                <c:pt idx="2305" formatCode="0.00">
                  <c:v>375.79229999999995</c:v>
                </c:pt>
                <c:pt idx="2306" formatCode="0.00">
                  <c:v>375.65</c:v>
                </c:pt>
                <c:pt idx="2307" formatCode="0.00">
                  <c:v>375.5213</c:v>
                </c:pt>
                <c:pt idx="2308" formatCode="0.00">
                  <c:v>375.51949999999999</c:v>
                </c:pt>
                <c:pt idx="2309" formatCode="0.00">
                  <c:v>375.53999999999996</c:v>
                </c:pt>
                <c:pt idx="2310" formatCode="0.00">
                  <c:v>375.62759999999997</c:v>
                </c:pt>
                <c:pt idx="2311" formatCode="0.00">
                  <c:v>375.69649999999996</c:v>
                </c:pt>
                <c:pt idx="2312" formatCode="0.00">
                  <c:v>375.81109999999995</c:v>
                </c:pt>
                <c:pt idx="2313" formatCode="0.00">
                  <c:v>375.75669999999997</c:v>
                </c:pt>
                <c:pt idx="2314" formatCode="0.00">
                  <c:v>375.75289999999995</c:v>
                </c:pt>
                <c:pt idx="2315" formatCode="0.00">
                  <c:v>375.79559999999998</c:v>
                </c:pt>
                <c:pt idx="2316" formatCode="0.00">
                  <c:v>375.74539999999996</c:v>
                </c:pt>
                <c:pt idx="2317" formatCode="0.00">
                  <c:v>375.75399999999996</c:v>
                </c:pt>
                <c:pt idx="2318" formatCode="0.00">
                  <c:v>375.7482</c:v>
                </c:pt>
                <c:pt idx="2319" formatCode="0.00">
                  <c:v>375.8374</c:v>
                </c:pt>
                <c:pt idx="2320" formatCode="0.00">
                  <c:v>375.84349999999995</c:v>
                </c:pt>
                <c:pt idx="2321" formatCode="0.00">
                  <c:v>375.77299999999997</c:v>
                </c:pt>
                <c:pt idx="2322" formatCode="0.00">
                  <c:v>375.71039999999999</c:v>
                </c:pt>
                <c:pt idx="2323" formatCode="0.00">
                  <c:v>375.77769999999998</c:v>
                </c:pt>
                <c:pt idx="2324" formatCode="0.00">
                  <c:v>375.83669999999995</c:v>
                </c:pt>
                <c:pt idx="2325" formatCode="0.00">
                  <c:v>375.83389999999997</c:v>
                </c:pt>
                <c:pt idx="2326" formatCode="0.00">
                  <c:v>375.85829999999999</c:v>
                </c:pt>
                <c:pt idx="2327" formatCode="0.00">
                  <c:v>375.82169999999996</c:v>
                </c:pt>
                <c:pt idx="2328" formatCode="0.00">
                  <c:v>375.79189999999994</c:v>
                </c:pt>
                <c:pt idx="2329" formatCode="0.00">
                  <c:v>375.803</c:v>
                </c:pt>
                <c:pt idx="2330" formatCode="0.00">
                  <c:v>375.81559999999996</c:v>
                </c:pt>
                <c:pt idx="2331" formatCode="0.00">
                  <c:v>375.8673</c:v>
                </c:pt>
                <c:pt idx="2332" formatCode="0.00">
                  <c:v>375.83509999999995</c:v>
                </c:pt>
                <c:pt idx="2333" formatCode="0.00">
                  <c:v>375.80779999999999</c:v>
                </c:pt>
                <c:pt idx="2334" formatCode="0.00">
                  <c:v>375.83489999999995</c:v>
                </c:pt>
                <c:pt idx="2335" formatCode="0.00">
                  <c:v>375.82439999999997</c:v>
                </c:pt>
                <c:pt idx="2336" formatCode="0.00">
                  <c:v>375.83129999999994</c:v>
                </c:pt>
                <c:pt idx="2337" formatCode="0.00">
                  <c:v>375.78519999999997</c:v>
                </c:pt>
                <c:pt idx="2338" formatCode="0.00">
                  <c:v>375.8175</c:v>
                </c:pt>
                <c:pt idx="2339" formatCode="0.00">
                  <c:v>375.85379999999998</c:v>
                </c:pt>
                <c:pt idx="2340" formatCode="0.00">
                  <c:v>375.93169999999998</c:v>
                </c:pt>
                <c:pt idx="2341" formatCode="0.00">
                  <c:v>375.93379999999996</c:v>
                </c:pt>
                <c:pt idx="2342" formatCode="0.00">
                  <c:v>375.89469999999994</c:v>
                </c:pt>
                <c:pt idx="2343" formatCode="0.00">
                  <c:v>375.87489999999997</c:v>
                </c:pt>
                <c:pt idx="2344" formatCode="0.00">
                  <c:v>375.85979999999995</c:v>
                </c:pt>
                <c:pt idx="2345" formatCode="0.00">
                  <c:v>375.89639999999997</c:v>
                </c:pt>
                <c:pt idx="2346" formatCode="0.00">
                  <c:v>375.87129999999996</c:v>
                </c:pt>
                <c:pt idx="2347" formatCode="0.00">
                  <c:v>375.92959999999999</c:v>
                </c:pt>
                <c:pt idx="2348" formatCode="0.00">
                  <c:v>375.89279999999997</c:v>
                </c:pt>
                <c:pt idx="2349" formatCode="0.00">
                  <c:v>375.87429999999995</c:v>
                </c:pt>
                <c:pt idx="2350" formatCode="0.00">
                  <c:v>375.86709999999999</c:v>
                </c:pt>
                <c:pt idx="2351" formatCode="0.00">
                  <c:v>375.84089999999998</c:v>
                </c:pt>
                <c:pt idx="2352" formatCode="0.00">
                  <c:v>375.89819999999997</c:v>
                </c:pt>
                <c:pt idx="2353" formatCode="0.00">
                  <c:v>375.88299999999998</c:v>
                </c:pt>
                <c:pt idx="2354" formatCode="0.00">
                  <c:v>375.88739999999996</c:v>
                </c:pt>
                <c:pt idx="2355" formatCode="0.00">
                  <c:v>375.9228</c:v>
                </c:pt>
                <c:pt idx="2356" formatCode="0.00">
                  <c:v>375.95769999999999</c:v>
                </c:pt>
                <c:pt idx="2357" formatCode="0.00">
                  <c:v>376.08099999999996</c:v>
                </c:pt>
                <c:pt idx="2358" formatCode="0.00">
                  <c:v>376.02369999999996</c:v>
                </c:pt>
                <c:pt idx="2359" formatCode="0.00">
                  <c:v>375.92759999999998</c:v>
                </c:pt>
                <c:pt idx="2360" formatCode="0.00">
                  <c:v>375.88369999999998</c:v>
                </c:pt>
                <c:pt idx="2361" formatCode="0.00">
                  <c:v>375.92649999999998</c:v>
                </c:pt>
                <c:pt idx="2362" formatCode="0.00">
                  <c:v>375.97639999999996</c:v>
                </c:pt>
                <c:pt idx="2363" formatCode="0.00">
                  <c:v>375.96859999999998</c:v>
                </c:pt>
                <c:pt idx="2364" formatCode="0.00">
                  <c:v>375.97519999999997</c:v>
                </c:pt>
                <c:pt idx="2365" formatCode="0.00">
                  <c:v>375.96099999999996</c:v>
                </c:pt>
                <c:pt idx="2366" formatCode="0.00">
                  <c:v>375.89649999999995</c:v>
                </c:pt>
                <c:pt idx="2367" formatCode="0.00">
                  <c:v>375.84109999999998</c:v>
                </c:pt>
                <c:pt idx="2368" formatCode="0.00">
                  <c:v>375.87919999999997</c:v>
                </c:pt>
                <c:pt idx="2369" formatCode="0.00">
                  <c:v>375.8999</c:v>
                </c:pt>
                <c:pt idx="2370" formatCode="0.00">
                  <c:v>375.82</c:v>
                </c:pt>
                <c:pt idx="2371" formatCode="0.00">
                  <c:v>375.81539999999995</c:v>
                </c:pt>
                <c:pt idx="2372" formatCode="0.00">
                  <c:v>375.85439999999994</c:v>
                </c:pt>
                <c:pt idx="2373" formatCode="0.00">
                  <c:v>375.90459999999996</c:v>
                </c:pt>
                <c:pt idx="2374" formatCode="0.00">
                  <c:v>375.97079999999994</c:v>
                </c:pt>
                <c:pt idx="2375" formatCode="0.00">
                  <c:v>376.12219999999996</c:v>
                </c:pt>
                <c:pt idx="2376" formatCode="0.00">
                  <c:v>376.15189999999996</c:v>
                </c:pt>
                <c:pt idx="2377" formatCode="0.00">
                  <c:v>376.01569999999998</c:v>
                </c:pt>
                <c:pt idx="2378" formatCode="0.00">
                  <c:v>375.81309999999996</c:v>
                </c:pt>
                <c:pt idx="2379" formatCode="0.00">
                  <c:v>375.72949999999997</c:v>
                </c:pt>
                <c:pt idx="2380" formatCode="0.00">
                  <c:v>375.80419999999998</c:v>
                </c:pt>
                <c:pt idx="2381" formatCode="0.00">
                  <c:v>375.86349999999999</c:v>
                </c:pt>
                <c:pt idx="2382" formatCode="0.00">
                  <c:v>375.83639999999997</c:v>
                </c:pt>
                <c:pt idx="2383" formatCode="0.00">
                  <c:v>375.83789999999999</c:v>
                </c:pt>
                <c:pt idx="2384" formatCode="0.00">
                  <c:v>375.89339999999999</c:v>
                </c:pt>
                <c:pt idx="2385" formatCode="0.00">
                  <c:v>375.93539999999996</c:v>
                </c:pt>
                <c:pt idx="2386" formatCode="0.00">
                  <c:v>375.90169999999995</c:v>
                </c:pt>
                <c:pt idx="2387" formatCode="0.00">
                  <c:v>375.97789999999998</c:v>
                </c:pt>
                <c:pt idx="2388" formatCode="0.00">
                  <c:v>376.0521</c:v>
                </c:pt>
                <c:pt idx="2389" formatCode="0.00">
                  <c:v>376.09379999999999</c:v>
                </c:pt>
                <c:pt idx="2390" formatCode="0.00">
                  <c:v>376.02979999999997</c:v>
                </c:pt>
                <c:pt idx="2391" formatCode="0.00">
                  <c:v>375.95209999999997</c:v>
                </c:pt>
                <c:pt idx="2392" formatCode="0.00">
                  <c:v>375.93499999999995</c:v>
                </c:pt>
                <c:pt idx="2393" formatCode="0.00">
                  <c:v>375.92459999999994</c:v>
                </c:pt>
                <c:pt idx="2394" formatCode="0.00">
                  <c:v>375.94099999999997</c:v>
                </c:pt>
                <c:pt idx="2395" formatCode="0.00">
                  <c:v>375.90809999999999</c:v>
                </c:pt>
                <c:pt idx="2396" formatCode="0.00">
                  <c:v>375.91979999999995</c:v>
                </c:pt>
                <c:pt idx="2397" formatCode="0.00">
                  <c:v>375.89599999999996</c:v>
                </c:pt>
                <c:pt idx="2398" formatCode="0.00">
                  <c:v>375.82129999999995</c:v>
                </c:pt>
                <c:pt idx="2399" formatCode="0.00">
                  <c:v>376.03</c:v>
                </c:pt>
                <c:pt idx="2400" formatCode="0.00">
                  <c:v>376.02319999999997</c:v>
                </c:pt>
                <c:pt idx="2401" formatCode="0.00">
                  <c:v>376.00949999999995</c:v>
                </c:pt>
                <c:pt idx="2402" formatCode="0.00">
                  <c:v>376.07839999999999</c:v>
                </c:pt>
                <c:pt idx="2403" formatCode="0.00">
                  <c:v>375.99979999999999</c:v>
                </c:pt>
                <c:pt idx="2404" formatCode="0.00">
                  <c:v>375.99859999999995</c:v>
                </c:pt>
                <c:pt idx="2405" formatCode="0.00">
                  <c:v>376.00299999999999</c:v>
                </c:pt>
                <c:pt idx="2406" formatCode="0.00">
                  <c:v>375.97199999999998</c:v>
                </c:pt>
                <c:pt idx="2407" formatCode="0.00">
                  <c:v>376.00039999999996</c:v>
                </c:pt>
                <c:pt idx="2408" formatCode="0.00">
                  <c:v>375.95819999999998</c:v>
                </c:pt>
                <c:pt idx="2409" formatCode="0.00">
                  <c:v>375.93689999999998</c:v>
                </c:pt>
                <c:pt idx="2410" formatCode="0.00">
                  <c:v>375.89199999999994</c:v>
                </c:pt>
                <c:pt idx="2411" formatCode="0.00">
                  <c:v>375.79669999999999</c:v>
                </c:pt>
                <c:pt idx="2412" formatCode="0.00">
                  <c:v>375.75649999999996</c:v>
                </c:pt>
                <c:pt idx="2413" formatCode="0.00">
                  <c:v>375.91189999999995</c:v>
                </c:pt>
                <c:pt idx="2414" formatCode="0.00">
                  <c:v>376.00829999999996</c:v>
                </c:pt>
                <c:pt idx="2415" formatCode="0.00">
                  <c:v>375.91689999999994</c:v>
                </c:pt>
                <c:pt idx="2416" formatCode="0.00">
                  <c:v>375.91159999999996</c:v>
                </c:pt>
                <c:pt idx="2417" formatCode="0.00">
                  <c:v>375.9289</c:v>
                </c:pt>
                <c:pt idx="2418" formatCode="0.00">
                  <c:v>375.81149999999997</c:v>
                </c:pt>
                <c:pt idx="2419" formatCode="0.00">
                  <c:v>375.79969999999997</c:v>
                </c:pt>
                <c:pt idx="2420" formatCode="0.00">
                  <c:v>375.8193</c:v>
                </c:pt>
                <c:pt idx="2421" formatCode="0.00">
                  <c:v>375.7978</c:v>
                </c:pt>
                <c:pt idx="2422" formatCode="0.00">
                  <c:v>375.78369999999995</c:v>
                </c:pt>
                <c:pt idx="2423" formatCode="0.00">
                  <c:v>375.74719999999996</c:v>
                </c:pt>
                <c:pt idx="2424" formatCode="0.00">
                  <c:v>375.82179999999994</c:v>
                </c:pt>
                <c:pt idx="2425" formatCode="0.00">
                  <c:v>375.7251</c:v>
                </c:pt>
                <c:pt idx="2426" formatCode="0.00">
                  <c:v>375.6028</c:v>
                </c:pt>
                <c:pt idx="2427" formatCode="0.00">
                  <c:v>375.61109999999996</c:v>
                </c:pt>
                <c:pt idx="2428" formatCode="0.00">
                  <c:v>375.59459999999996</c:v>
                </c:pt>
                <c:pt idx="2429" formatCode="0.00">
                  <c:v>375.66759999999999</c:v>
                </c:pt>
                <c:pt idx="2430" formatCode="0.00">
                  <c:v>375.77369999999996</c:v>
                </c:pt>
                <c:pt idx="2431" formatCode="0.00">
                  <c:v>375.7663</c:v>
                </c:pt>
                <c:pt idx="2432" formatCode="0.00">
                  <c:v>375.86149999999998</c:v>
                </c:pt>
                <c:pt idx="2433" formatCode="0.00">
                  <c:v>375.97629999999998</c:v>
                </c:pt>
                <c:pt idx="2434" formatCode="0.00">
                  <c:v>375.92959999999999</c:v>
                </c:pt>
                <c:pt idx="2435" formatCode="0.00">
                  <c:v>375.82979999999998</c:v>
                </c:pt>
                <c:pt idx="2436" formatCode="0.00">
                  <c:v>375.88589999999999</c:v>
                </c:pt>
                <c:pt idx="2437" formatCode="0.00">
                  <c:v>375.89929999999998</c:v>
                </c:pt>
                <c:pt idx="2438" formatCode="0.00">
                  <c:v>375.76349999999996</c:v>
                </c:pt>
                <c:pt idx="2439" formatCode="0.00">
                  <c:v>375.49649999999997</c:v>
                </c:pt>
                <c:pt idx="2440" formatCode="0.00">
                  <c:v>375.42629999999997</c:v>
                </c:pt>
                <c:pt idx="2441" formatCode="0.00">
                  <c:v>375.51019999999994</c:v>
                </c:pt>
                <c:pt idx="2442" formatCode="0.00">
                  <c:v>375.50839999999999</c:v>
                </c:pt>
                <c:pt idx="2443" formatCode="0.00">
                  <c:v>375.59009999999995</c:v>
                </c:pt>
                <c:pt idx="2444" formatCode="0.00">
                  <c:v>375.65329999999994</c:v>
                </c:pt>
                <c:pt idx="2445" formatCode="0.00">
                  <c:v>375.65049999999997</c:v>
                </c:pt>
                <c:pt idx="2446" formatCode="0.00">
                  <c:v>375.70189999999997</c:v>
                </c:pt>
                <c:pt idx="2447" formatCode="0.00">
                  <c:v>375.798</c:v>
                </c:pt>
                <c:pt idx="2448" formatCode="0.00">
                  <c:v>375.87989999999996</c:v>
                </c:pt>
                <c:pt idx="2449" formatCode="0.00">
                  <c:v>375.87129999999996</c:v>
                </c:pt>
                <c:pt idx="2450" formatCode="0.00">
                  <c:v>375.81059999999997</c:v>
                </c:pt>
                <c:pt idx="2451" formatCode="0.00">
                  <c:v>375.79569999999995</c:v>
                </c:pt>
                <c:pt idx="2452" formatCode="0.00">
                  <c:v>375.83129999999994</c:v>
                </c:pt>
                <c:pt idx="2453" formatCode="0.00">
                  <c:v>375.80549999999999</c:v>
                </c:pt>
                <c:pt idx="2454" formatCode="0.00">
                  <c:v>375.78449999999998</c:v>
                </c:pt>
                <c:pt idx="2455" formatCode="0.00">
                  <c:v>375.55249999999995</c:v>
                </c:pt>
                <c:pt idx="2456" formatCode="0.00">
                  <c:v>375.58079999999995</c:v>
                </c:pt>
                <c:pt idx="2457" formatCode="0.00">
                  <c:v>375.59029999999996</c:v>
                </c:pt>
                <c:pt idx="2458" formatCode="0.00">
                  <c:v>375.59829999999999</c:v>
                </c:pt>
                <c:pt idx="2459" formatCode="0.00">
                  <c:v>375.68009999999998</c:v>
                </c:pt>
                <c:pt idx="2460" formatCode="0.00">
                  <c:v>375.65329999999994</c:v>
                </c:pt>
                <c:pt idx="2461" formatCode="0.00">
                  <c:v>375.82549999999998</c:v>
                </c:pt>
                <c:pt idx="2462" formatCode="0.00">
                  <c:v>375.74789999999996</c:v>
                </c:pt>
                <c:pt idx="2463" formatCode="0.00">
                  <c:v>375.65039999999999</c:v>
                </c:pt>
                <c:pt idx="2464" formatCode="0.00">
                  <c:v>375.73319999999995</c:v>
                </c:pt>
                <c:pt idx="2465" formatCode="0.00">
                  <c:v>375.73179999999996</c:v>
                </c:pt>
                <c:pt idx="2466" formatCode="0.00">
                  <c:v>375.75809999999996</c:v>
                </c:pt>
                <c:pt idx="2467" formatCode="0.00">
                  <c:v>375.77679999999998</c:v>
                </c:pt>
                <c:pt idx="2468" formatCode="0.00">
                  <c:v>375.76849999999996</c:v>
                </c:pt>
                <c:pt idx="2469" formatCode="0.00">
                  <c:v>375.8827</c:v>
                </c:pt>
                <c:pt idx="2470" formatCode="0.00">
                  <c:v>375.85029999999995</c:v>
                </c:pt>
                <c:pt idx="2471" formatCode="0.00">
                  <c:v>375.74269999999996</c:v>
                </c:pt>
                <c:pt idx="2472" formatCode="0.00">
                  <c:v>375.57209999999998</c:v>
                </c:pt>
                <c:pt idx="2473" formatCode="0.00">
                  <c:v>375.5942</c:v>
                </c:pt>
                <c:pt idx="2474" formatCode="0.00">
                  <c:v>375.45989999999995</c:v>
                </c:pt>
                <c:pt idx="2475" formatCode="0.00">
                  <c:v>375.72679999999997</c:v>
                </c:pt>
                <c:pt idx="2476" formatCode="0.00">
                  <c:v>375.53469999999999</c:v>
                </c:pt>
                <c:pt idx="2477" formatCode="0.00">
                  <c:v>375.56229999999999</c:v>
                </c:pt>
                <c:pt idx="2478" formatCode="0.00">
                  <c:v>375.66699999999997</c:v>
                </c:pt>
                <c:pt idx="2479" formatCode="0.00">
                  <c:v>375.57509999999996</c:v>
                </c:pt>
                <c:pt idx="2480" formatCode="0.00">
                  <c:v>375.62109999999996</c:v>
                </c:pt>
                <c:pt idx="2481" formatCode="0.00">
                  <c:v>375.66159999999996</c:v>
                </c:pt>
                <c:pt idx="2482" formatCode="0.00">
                  <c:v>375.70449999999994</c:v>
                </c:pt>
                <c:pt idx="2483" formatCode="0.00">
                  <c:v>375.67939999999999</c:v>
                </c:pt>
                <c:pt idx="2484" formatCode="0.00">
                  <c:v>375.50319999999999</c:v>
                </c:pt>
                <c:pt idx="2485" formatCode="0.00">
                  <c:v>375.62259999999998</c:v>
                </c:pt>
                <c:pt idx="2486" formatCode="0.00">
                  <c:v>375.75829999999996</c:v>
                </c:pt>
                <c:pt idx="2487" formatCode="0.00">
                  <c:v>375.70419999999996</c:v>
                </c:pt>
                <c:pt idx="2488" formatCode="0.00">
                  <c:v>375.64149999999995</c:v>
                </c:pt>
                <c:pt idx="2489" formatCode="0.00">
                  <c:v>375.63639999999998</c:v>
                </c:pt>
                <c:pt idx="2490" formatCode="0.00">
                  <c:v>375.53569999999996</c:v>
                </c:pt>
                <c:pt idx="2491" formatCode="0.00">
                  <c:v>375.51009999999997</c:v>
                </c:pt>
                <c:pt idx="2492" formatCode="0.00">
                  <c:v>375.59609999999998</c:v>
                </c:pt>
                <c:pt idx="2493" formatCode="0.00">
                  <c:v>375.48869999999999</c:v>
                </c:pt>
                <c:pt idx="2494" formatCode="0.00">
                  <c:v>375.62179999999995</c:v>
                </c:pt>
                <c:pt idx="2495" formatCode="0.00">
                  <c:v>375.60659999999996</c:v>
                </c:pt>
                <c:pt idx="2496" formatCode="0.00">
                  <c:v>375.59909999999996</c:v>
                </c:pt>
                <c:pt idx="2497" formatCode="0.00">
                  <c:v>375.66219999999998</c:v>
                </c:pt>
                <c:pt idx="2498" formatCode="0.00">
                  <c:v>375.55779999999999</c:v>
                </c:pt>
                <c:pt idx="2499" formatCode="0.00">
                  <c:v>375.63289999999995</c:v>
                </c:pt>
                <c:pt idx="2500" formatCode="0.00">
                  <c:v>375.65659999999997</c:v>
                </c:pt>
                <c:pt idx="2501" formatCode="0.00">
                  <c:v>375.673</c:v>
                </c:pt>
                <c:pt idx="2502" formatCode="0.00">
                  <c:v>375.59889999999996</c:v>
                </c:pt>
                <c:pt idx="2503" formatCode="0.00">
                  <c:v>375.72969999999998</c:v>
                </c:pt>
                <c:pt idx="2504" formatCode="0.00">
                  <c:v>375.75399999999996</c:v>
                </c:pt>
                <c:pt idx="2505" formatCode="0.00">
                  <c:v>375.75969999999995</c:v>
                </c:pt>
                <c:pt idx="2506" formatCode="0.00">
                  <c:v>375.70799999999997</c:v>
                </c:pt>
                <c:pt idx="2507" formatCode="0.00">
                  <c:v>375.71399999999994</c:v>
                </c:pt>
                <c:pt idx="2508" formatCode="0.00">
                  <c:v>375.69399999999996</c:v>
                </c:pt>
                <c:pt idx="2509" formatCode="0.00">
                  <c:v>375.65839999999997</c:v>
                </c:pt>
                <c:pt idx="2510" formatCode="0.00">
                  <c:v>375.60789999999997</c:v>
                </c:pt>
                <c:pt idx="2511" formatCode="0.00">
                  <c:v>375.54979999999995</c:v>
                </c:pt>
                <c:pt idx="2512" formatCode="0.00">
                  <c:v>375.74679999999995</c:v>
                </c:pt>
                <c:pt idx="2513" formatCode="0.00">
                  <c:v>375.69379999999995</c:v>
                </c:pt>
                <c:pt idx="2525" formatCode="0.00">
                  <c:v>375.70469999999995</c:v>
                </c:pt>
                <c:pt idx="2526" formatCode="0.00">
                  <c:v>375.70539999999994</c:v>
                </c:pt>
                <c:pt idx="2527" formatCode="0.00">
                  <c:v>375.54729999999995</c:v>
                </c:pt>
                <c:pt idx="2528" formatCode="0.00">
                  <c:v>375.58629999999999</c:v>
                </c:pt>
                <c:pt idx="2529" formatCode="0.00">
                  <c:v>375.48329999999999</c:v>
                </c:pt>
                <c:pt idx="2530" formatCode="0.00">
                  <c:v>375.57199999999995</c:v>
                </c:pt>
                <c:pt idx="2531" formatCode="0.00">
                  <c:v>375.52049999999997</c:v>
                </c:pt>
                <c:pt idx="2532" formatCode="0.00">
                  <c:v>375.57049999999998</c:v>
                </c:pt>
                <c:pt idx="2533" formatCode="0.00">
                  <c:v>375.56419999999997</c:v>
                </c:pt>
                <c:pt idx="2534" formatCode="0.00">
                  <c:v>375.59809999999999</c:v>
                </c:pt>
                <c:pt idx="2535" formatCode="0.00">
                  <c:v>375.57719999999995</c:v>
                </c:pt>
                <c:pt idx="2536" formatCode="0.00">
                  <c:v>375.49379999999996</c:v>
                </c:pt>
                <c:pt idx="2537" formatCode="0.00">
                  <c:v>375.32119999999998</c:v>
                </c:pt>
                <c:pt idx="2538" formatCode="0.00">
                  <c:v>375.4298</c:v>
                </c:pt>
                <c:pt idx="2539" formatCode="0.00">
                  <c:v>375.40419999999995</c:v>
                </c:pt>
                <c:pt idx="2540" formatCode="0.00">
                  <c:v>375.30799999999999</c:v>
                </c:pt>
                <c:pt idx="2541" formatCode="0.00">
                  <c:v>375.37779999999998</c:v>
                </c:pt>
                <c:pt idx="2542" formatCode="0.00">
                  <c:v>375.59529999999995</c:v>
                </c:pt>
                <c:pt idx="2543" formatCode="0.00">
                  <c:v>375.65139999999997</c:v>
                </c:pt>
                <c:pt idx="2544" formatCode="0.00">
                  <c:v>375.50919999999996</c:v>
                </c:pt>
                <c:pt idx="2545" formatCode="0.00">
                  <c:v>375.68089999999995</c:v>
                </c:pt>
                <c:pt idx="2546" formatCode="0.00">
                  <c:v>375.75029999999998</c:v>
                </c:pt>
                <c:pt idx="2547" formatCode="0.00">
                  <c:v>375.62399999999997</c:v>
                </c:pt>
                <c:pt idx="2548" formatCode="0.00">
                  <c:v>375.64299999999997</c:v>
                </c:pt>
                <c:pt idx="2549" formatCode="0.00">
                  <c:v>375.64029999999997</c:v>
                </c:pt>
                <c:pt idx="2550" formatCode="0.00">
                  <c:v>375.55839999999995</c:v>
                </c:pt>
                <c:pt idx="2551" formatCode="0.00">
                  <c:v>375.48929999999996</c:v>
                </c:pt>
                <c:pt idx="2552" formatCode="0.00">
                  <c:v>375.61469999999997</c:v>
                </c:pt>
                <c:pt idx="2553" formatCode="0.00">
                  <c:v>375.75179999999995</c:v>
                </c:pt>
                <c:pt idx="2554" formatCode="0.00">
                  <c:v>375.65619999999996</c:v>
                </c:pt>
                <c:pt idx="2555" formatCode="0.00">
                  <c:v>375.65539999999999</c:v>
                </c:pt>
                <c:pt idx="2556" formatCode="0.00">
                  <c:v>375.65659999999997</c:v>
                </c:pt>
                <c:pt idx="2557" formatCode="0.00">
                  <c:v>375.82369999999997</c:v>
                </c:pt>
                <c:pt idx="2558" formatCode="0.00">
                  <c:v>375.76699999999994</c:v>
                </c:pt>
                <c:pt idx="2559" formatCode="0.00">
                  <c:v>375.81129999999996</c:v>
                </c:pt>
                <c:pt idx="2560" formatCode="0.00">
                  <c:v>375.77879999999999</c:v>
                </c:pt>
                <c:pt idx="2561" formatCode="0.00">
                  <c:v>375.70689999999996</c:v>
                </c:pt>
                <c:pt idx="2562" formatCode="0.00">
                  <c:v>375.65619999999996</c:v>
                </c:pt>
                <c:pt idx="2563" formatCode="0.00">
                  <c:v>375.70729999999998</c:v>
                </c:pt>
                <c:pt idx="2564" formatCode="0.00">
                  <c:v>375.69449999999995</c:v>
                </c:pt>
                <c:pt idx="2565" formatCode="0.00">
                  <c:v>375.59289999999999</c:v>
                </c:pt>
                <c:pt idx="2566" formatCode="0.00">
                  <c:v>375.49769999999995</c:v>
                </c:pt>
                <c:pt idx="2567" formatCode="0.00">
                  <c:v>375.52839999999998</c:v>
                </c:pt>
                <c:pt idx="2568" formatCode="0.00">
                  <c:v>375.46399999999994</c:v>
                </c:pt>
                <c:pt idx="2569" formatCode="0.00">
                  <c:v>375.70899999999995</c:v>
                </c:pt>
                <c:pt idx="2570" formatCode="0.00">
                  <c:v>375.83639999999997</c:v>
                </c:pt>
                <c:pt idx="2571" formatCode="0.00">
                  <c:v>375.85929999999996</c:v>
                </c:pt>
                <c:pt idx="2572" formatCode="0.00">
                  <c:v>375.80419999999998</c:v>
                </c:pt>
                <c:pt idx="2573" formatCode="0.00">
                  <c:v>375.67399999999998</c:v>
                </c:pt>
                <c:pt idx="2574" formatCode="0.00">
                  <c:v>375.5394</c:v>
                </c:pt>
                <c:pt idx="2575" formatCode="0.00">
                  <c:v>375.51399999999995</c:v>
                </c:pt>
                <c:pt idx="2576" formatCode="0.00">
                  <c:v>375.55529999999999</c:v>
                </c:pt>
                <c:pt idx="2577" formatCode="0.00">
                  <c:v>375.56959999999998</c:v>
                </c:pt>
                <c:pt idx="2578" formatCode="0.00">
                  <c:v>375.6173</c:v>
                </c:pt>
                <c:pt idx="2579" formatCode="0.00">
                  <c:v>375.78309999999999</c:v>
                </c:pt>
                <c:pt idx="2580" formatCode="0.00">
                  <c:v>375.85389999999995</c:v>
                </c:pt>
                <c:pt idx="2581" formatCode="0.00">
                  <c:v>375.62079999999997</c:v>
                </c:pt>
                <c:pt idx="2582" formatCode="0.00">
                  <c:v>375.66509999999994</c:v>
                </c:pt>
                <c:pt idx="2583" formatCode="0.00">
                  <c:v>375.91509999999994</c:v>
                </c:pt>
                <c:pt idx="2584" formatCode="0.00">
                  <c:v>375.92779999999999</c:v>
                </c:pt>
                <c:pt idx="2585" formatCode="0.00">
                  <c:v>375.95349999999996</c:v>
                </c:pt>
                <c:pt idx="2586" formatCode="0.00">
                  <c:v>376.01839999999999</c:v>
                </c:pt>
                <c:pt idx="2587" formatCode="0.00">
                  <c:v>375.93439999999998</c:v>
                </c:pt>
                <c:pt idx="2588" formatCode="0.00">
                  <c:v>375.85209999999995</c:v>
                </c:pt>
                <c:pt idx="2589" formatCode="0.00">
                  <c:v>375.84849999999994</c:v>
                </c:pt>
                <c:pt idx="2590" formatCode="0.00">
                  <c:v>375.90719999999999</c:v>
                </c:pt>
                <c:pt idx="2591" formatCode="0.00">
                  <c:v>375.803</c:v>
                </c:pt>
                <c:pt idx="2592" formatCode="0.00">
                  <c:v>375.85129999999998</c:v>
                </c:pt>
                <c:pt idx="2593" formatCode="0.00">
                  <c:v>375.82369999999997</c:v>
                </c:pt>
                <c:pt idx="2594" formatCode="0.00">
                  <c:v>375.82849999999996</c:v>
                </c:pt>
                <c:pt idx="2595" formatCode="0.00">
                  <c:v>375.94179999999994</c:v>
                </c:pt>
                <c:pt idx="2596" formatCode="0.00">
                  <c:v>375.98769999999996</c:v>
                </c:pt>
                <c:pt idx="2597" formatCode="0.00">
                  <c:v>375.92199999999997</c:v>
                </c:pt>
                <c:pt idx="2598" formatCode="0.00">
                  <c:v>375.7577</c:v>
                </c:pt>
                <c:pt idx="2599" formatCode="0.00">
                  <c:v>375.79559999999998</c:v>
                </c:pt>
                <c:pt idx="2600" formatCode="0.00">
                  <c:v>375.85249999999996</c:v>
                </c:pt>
                <c:pt idx="2601" formatCode="0.00">
                  <c:v>375.83839999999998</c:v>
                </c:pt>
                <c:pt idx="2602" formatCode="0.00">
                  <c:v>375.74929999999995</c:v>
                </c:pt>
                <c:pt idx="2603" formatCode="0.00">
                  <c:v>375.87129999999996</c:v>
                </c:pt>
                <c:pt idx="2604" formatCode="0.00">
                  <c:v>375.77499999999998</c:v>
                </c:pt>
                <c:pt idx="2605" formatCode="0.00">
                  <c:v>375.68499999999995</c:v>
                </c:pt>
                <c:pt idx="2606" formatCode="0.00">
                  <c:v>375.79049999999995</c:v>
                </c:pt>
                <c:pt idx="2607" formatCode="0.00">
                  <c:v>375.85339999999997</c:v>
                </c:pt>
                <c:pt idx="2608" formatCode="0.00">
                  <c:v>375.85519999999997</c:v>
                </c:pt>
                <c:pt idx="2609" formatCode="0.00">
                  <c:v>375.82909999999998</c:v>
                </c:pt>
                <c:pt idx="2610" formatCode="0.00">
                  <c:v>375.83859999999999</c:v>
                </c:pt>
                <c:pt idx="2611" formatCode="0.00">
                  <c:v>375.95949999999999</c:v>
                </c:pt>
                <c:pt idx="2612" formatCode="0.00">
                  <c:v>376.16049999999996</c:v>
                </c:pt>
                <c:pt idx="2613" formatCode="0.00">
                  <c:v>376.17459999999994</c:v>
                </c:pt>
                <c:pt idx="2614" formatCode="0.00">
                  <c:v>375.94799999999998</c:v>
                </c:pt>
                <c:pt idx="2615" formatCode="0.00">
                  <c:v>375.75829999999996</c:v>
                </c:pt>
                <c:pt idx="2616" formatCode="0.00">
                  <c:v>375.88789999999995</c:v>
                </c:pt>
                <c:pt idx="2617" formatCode="0.00">
                  <c:v>376.00199999999995</c:v>
                </c:pt>
                <c:pt idx="2618" formatCode="0.00">
                  <c:v>376.11719999999997</c:v>
                </c:pt>
                <c:pt idx="2619" formatCode="0.00">
                  <c:v>376.23679999999996</c:v>
                </c:pt>
                <c:pt idx="2620" formatCode="0.00">
                  <c:v>376.12839999999994</c:v>
                </c:pt>
                <c:pt idx="2621" formatCode="0.00">
                  <c:v>376.09649999999999</c:v>
                </c:pt>
                <c:pt idx="2622" formatCode="0.00">
                  <c:v>376.06779999999998</c:v>
                </c:pt>
                <c:pt idx="2623" formatCode="0.00">
                  <c:v>375.98909999999995</c:v>
                </c:pt>
                <c:pt idx="2624" formatCode="0.00">
                  <c:v>376.09789999999998</c:v>
                </c:pt>
                <c:pt idx="2625" formatCode="0.00">
                  <c:v>376.20639999999997</c:v>
                </c:pt>
                <c:pt idx="2626" formatCode="0.00">
                  <c:v>376.24299999999999</c:v>
                </c:pt>
                <c:pt idx="2627" formatCode="0.00">
                  <c:v>376.20719999999994</c:v>
                </c:pt>
                <c:pt idx="2628" formatCode="0.00">
                  <c:v>376.19949999999994</c:v>
                </c:pt>
                <c:pt idx="2629" formatCode="0.00">
                  <c:v>376.09649999999999</c:v>
                </c:pt>
                <c:pt idx="2630" formatCode="0.00">
                  <c:v>376.06969999999995</c:v>
                </c:pt>
                <c:pt idx="2631" formatCode="0.00">
                  <c:v>376.09599999999995</c:v>
                </c:pt>
                <c:pt idx="2632" formatCode="0.00">
                  <c:v>376.15889999999996</c:v>
                </c:pt>
                <c:pt idx="2633" formatCode="0.00">
                  <c:v>376.14459999999997</c:v>
                </c:pt>
                <c:pt idx="2634" formatCode="0.00">
                  <c:v>376.24559999999997</c:v>
                </c:pt>
                <c:pt idx="2635" formatCode="0.00">
                  <c:v>376.22529999999995</c:v>
                </c:pt>
                <c:pt idx="2636" formatCode="0.00">
                  <c:v>376.17379999999997</c:v>
                </c:pt>
                <c:pt idx="2637" formatCode="0.00">
                  <c:v>376.14069999999998</c:v>
                </c:pt>
                <c:pt idx="2638" formatCode="0.00">
                  <c:v>376.18949999999995</c:v>
                </c:pt>
                <c:pt idx="2639" formatCode="0.00">
                  <c:v>376.24429999999995</c:v>
                </c:pt>
                <c:pt idx="2640" formatCode="0.00">
                  <c:v>376.2799</c:v>
                </c:pt>
                <c:pt idx="2641" formatCode="0.00">
                  <c:v>376.26729999999998</c:v>
                </c:pt>
                <c:pt idx="2642" formatCode="0.00">
                  <c:v>376.26569999999998</c:v>
                </c:pt>
                <c:pt idx="2643" formatCode="0.00">
                  <c:v>376.20229999999998</c:v>
                </c:pt>
                <c:pt idx="2644" formatCode="0.00">
                  <c:v>376.255</c:v>
                </c:pt>
                <c:pt idx="2645" formatCode="0.00">
                  <c:v>376.26169999999996</c:v>
                </c:pt>
                <c:pt idx="2646" formatCode="0.00">
                  <c:v>376.22919999999999</c:v>
                </c:pt>
                <c:pt idx="2647" formatCode="0.00">
                  <c:v>376.23419999999999</c:v>
                </c:pt>
                <c:pt idx="2648" formatCode="0.00">
                  <c:v>376.25809999999996</c:v>
                </c:pt>
                <c:pt idx="2649" formatCode="0.00">
                  <c:v>376.15329999999994</c:v>
                </c:pt>
                <c:pt idx="2650" formatCode="0.00">
                  <c:v>376.15429999999998</c:v>
                </c:pt>
                <c:pt idx="2657" formatCode="0.00">
                  <c:v>376.35489999999999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FF-41A7-99A9-3D4EA577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47904"/>
        <c:axId val="204749440"/>
      </c:scatterChart>
      <c:valAx>
        <c:axId val="204747904"/>
        <c:scaling>
          <c:orientation val="minMax"/>
          <c:max val="45667"/>
          <c:min val="34700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749440"/>
        <c:crosses val="max"/>
        <c:crossBetween val="midCat"/>
        <c:majorUnit val="1826.5"/>
      </c:valAx>
      <c:valAx>
        <c:axId val="204749440"/>
        <c:scaling>
          <c:orientation val="maxMin"/>
          <c:max val="500"/>
          <c:min val="2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47904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339610635206761"/>
          <c:y val="0.27854442334746027"/>
          <c:w val="0.10595183035587297"/>
          <c:h val="0.2202348047952699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0"/>
          <c:order val="0"/>
          <c:tx>
            <c:v>RG-28112</c:v>
          </c:tx>
          <c:spPr>
            <a:ln w="28575">
              <a:noFill/>
            </a:ln>
          </c:spPr>
          <c:xVal>
            <c:numRef>
              <c:f>'Area Water Levels '!$S$7:$S$100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40409</c:v>
                </c:pt>
                <c:pt idx="3">
                  <c:v>40610</c:v>
                </c:pt>
                <c:pt idx="4">
                  <c:v>40757</c:v>
                </c:pt>
                <c:pt idx="5">
                  <c:v>40939</c:v>
                </c:pt>
                <c:pt idx="6">
                  <c:v>41129</c:v>
                </c:pt>
                <c:pt idx="7">
                  <c:v>41171</c:v>
                </c:pt>
                <c:pt idx="8">
                  <c:v>41311</c:v>
                </c:pt>
                <c:pt idx="9">
                  <c:v>41536</c:v>
                </c:pt>
                <c:pt idx="10">
                  <c:v>41837</c:v>
                </c:pt>
                <c:pt idx="11">
                  <c:v>42221</c:v>
                </c:pt>
                <c:pt idx="12">
                  <c:v>42381</c:v>
                </c:pt>
                <c:pt idx="13">
                  <c:v>42562</c:v>
                </c:pt>
                <c:pt idx="14">
                  <c:v>42828</c:v>
                </c:pt>
                <c:pt idx="15">
                  <c:v>42956</c:v>
                </c:pt>
                <c:pt idx="16">
                  <c:v>43108</c:v>
                </c:pt>
                <c:pt idx="17">
                  <c:v>43300</c:v>
                </c:pt>
                <c:pt idx="18">
                  <c:v>43494</c:v>
                </c:pt>
                <c:pt idx="19">
                  <c:v>43662</c:v>
                </c:pt>
                <c:pt idx="20">
                  <c:v>43837</c:v>
                </c:pt>
                <c:pt idx="21">
                  <c:v>43997</c:v>
                </c:pt>
                <c:pt idx="22">
                  <c:v>44204</c:v>
                </c:pt>
                <c:pt idx="23">
                  <c:v>44361</c:v>
                </c:pt>
              </c:numCache>
            </c:numRef>
          </c:xVal>
          <c:yVal>
            <c:numRef>
              <c:f>'Area Water Levels '!$T$7:$T$100</c:f>
              <c:numCache>
                <c:formatCode>0.00</c:formatCode>
                <c:ptCount val="94"/>
                <c:pt idx="0">
                  <c:v>548.30999999999995</c:v>
                </c:pt>
                <c:pt idx="1">
                  <c:v>548.62</c:v>
                </c:pt>
                <c:pt idx="2">
                  <c:v>548.74</c:v>
                </c:pt>
                <c:pt idx="3">
                  <c:v>548.66999999999996</c:v>
                </c:pt>
                <c:pt idx="4">
                  <c:v>549.19000000000005</c:v>
                </c:pt>
                <c:pt idx="5">
                  <c:v>549.11</c:v>
                </c:pt>
                <c:pt idx="6">
                  <c:v>549.44000000000005</c:v>
                </c:pt>
                <c:pt idx="7">
                  <c:v>549.67000000000007</c:v>
                </c:pt>
                <c:pt idx="8">
                  <c:v>549.78000000000009</c:v>
                </c:pt>
                <c:pt idx="9">
                  <c:v>549.79000000000008</c:v>
                </c:pt>
                <c:pt idx="10">
                  <c:v>550</c:v>
                </c:pt>
                <c:pt idx="11">
                  <c:v>550.42000000000007</c:v>
                </c:pt>
                <c:pt idx="12">
                  <c:v>550.65000000000009</c:v>
                </c:pt>
                <c:pt idx="13">
                  <c:v>550.57000000000005</c:v>
                </c:pt>
                <c:pt idx="14">
                  <c:v>550.70000000000005</c:v>
                </c:pt>
                <c:pt idx="15">
                  <c:v>551.05000000000007</c:v>
                </c:pt>
                <c:pt idx="16">
                  <c:v>551.18000000000006</c:v>
                </c:pt>
                <c:pt idx="17" formatCode="General">
                  <c:v>551.38</c:v>
                </c:pt>
                <c:pt idx="18">
                  <c:v>551.40000000000009</c:v>
                </c:pt>
                <c:pt idx="19" formatCode="General">
                  <c:v>551.59</c:v>
                </c:pt>
                <c:pt idx="20" formatCode="General">
                  <c:v>552.04000000000008</c:v>
                </c:pt>
                <c:pt idx="21" formatCode="General">
                  <c:v>551.96</c:v>
                </c:pt>
                <c:pt idx="22" formatCode="General">
                  <c:v>552.17000000000007</c:v>
                </c:pt>
                <c:pt idx="23">
                  <c:v>552.30000000000007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E-4F50-A121-ADFD6E161BB2}"/>
            </c:ext>
          </c:extLst>
        </c:ser>
        <c:ser>
          <c:idx val="2"/>
          <c:order val="1"/>
          <c:tx>
            <c:v>RG-29723</c:v>
          </c:tx>
          <c:spPr>
            <a:ln w="28575">
              <a:noFill/>
            </a:ln>
          </c:spPr>
          <c:xVal>
            <c:numRef>
              <c:f>'Area Water Levels '!$AB$7:$AB$100</c:f>
              <c:numCache>
                <c:formatCode>m/d/yyyy</c:formatCode>
                <c:ptCount val="94"/>
                <c:pt idx="0">
                  <c:v>38080</c:v>
                </c:pt>
                <c:pt idx="1">
                  <c:v>39906</c:v>
                </c:pt>
                <c:pt idx="2">
                  <c:v>40051</c:v>
                </c:pt>
                <c:pt idx="3">
                  <c:v>40319</c:v>
                </c:pt>
                <c:pt idx="4">
                  <c:v>40409</c:v>
                </c:pt>
                <c:pt idx="5">
                  <c:v>40610</c:v>
                </c:pt>
                <c:pt idx="6">
                  <c:v>40771</c:v>
                </c:pt>
                <c:pt idx="7">
                  <c:v>40956</c:v>
                </c:pt>
                <c:pt idx="8">
                  <c:v>41324</c:v>
                </c:pt>
                <c:pt idx="9">
                  <c:v>41134</c:v>
                </c:pt>
                <c:pt idx="10">
                  <c:v>41324</c:v>
                </c:pt>
                <c:pt idx="11">
                  <c:v>41429</c:v>
                </c:pt>
                <c:pt idx="12">
                  <c:v>41662</c:v>
                </c:pt>
                <c:pt idx="13">
                  <c:v>41837</c:v>
                </c:pt>
                <c:pt idx="14">
                  <c:v>42222</c:v>
                </c:pt>
                <c:pt idx="15">
                  <c:v>42381</c:v>
                </c:pt>
                <c:pt idx="16">
                  <c:v>42562</c:v>
                </c:pt>
                <c:pt idx="17">
                  <c:v>42828</c:v>
                </c:pt>
                <c:pt idx="18">
                  <c:v>42956</c:v>
                </c:pt>
                <c:pt idx="19">
                  <c:v>43108</c:v>
                </c:pt>
                <c:pt idx="20">
                  <c:v>43300</c:v>
                </c:pt>
                <c:pt idx="21">
                  <c:v>43493</c:v>
                </c:pt>
                <c:pt idx="22">
                  <c:v>43662</c:v>
                </c:pt>
                <c:pt idx="23">
                  <c:v>43844</c:v>
                </c:pt>
                <c:pt idx="24">
                  <c:v>43998</c:v>
                </c:pt>
                <c:pt idx="25">
                  <c:v>44204</c:v>
                </c:pt>
                <c:pt idx="26">
                  <c:v>44361</c:v>
                </c:pt>
              </c:numCache>
            </c:numRef>
          </c:xVal>
          <c:yVal>
            <c:numRef>
              <c:f>'Area Water Levels '!$AC$7:$AC$100</c:f>
              <c:numCache>
                <c:formatCode>General</c:formatCode>
                <c:ptCount val="94"/>
                <c:pt idx="0" formatCode="0.00">
                  <c:v>664.1</c:v>
                </c:pt>
                <c:pt idx="1">
                  <c:v>663.55</c:v>
                </c:pt>
                <c:pt idx="2">
                  <c:v>662.53</c:v>
                </c:pt>
                <c:pt idx="3" formatCode="0.00">
                  <c:v>662.74</c:v>
                </c:pt>
                <c:pt idx="4">
                  <c:v>662.97</c:v>
                </c:pt>
                <c:pt idx="5">
                  <c:v>663.02</c:v>
                </c:pt>
                <c:pt idx="6">
                  <c:v>661.51</c:v>
                </c:pt>
                <c:pt idx="7">
                  <c:v>670.29</c:v>
                </c:pt>
                <c:pt idx="8">
                  <c:v>670.61</c:v>
                </c:pt>
                <c:pt idx="9">
                  <c:v>670.63</c:v>
                </c:pt>
                <c:pt idx="10">
                  <c:v>670.59</c:v>
                </c:pt>
                <c:pt idx="11">
                  <c:v>670.99</c:v>
                </c:pt>
                <c:pt idx="12" formatCode="0.00">
                  <c:v>671.41</c:v>
                </c:pt>
                <c:pt idx="13" formatCode="0.00">
                  <c:v>671.43</c:v>
                </c:pt>
                <c:pt idx="14" formatCode="0.00">
                  <c:v>671.71</c:v>
                </c:pt>
                <c:pt idx="15" formatCode="0.00">
                  <c:v>671.97</c:v>
                </c:pt>
                <c:pt idx="16" formatCode="0.00">
                  <c:v>671.77</c:v>
                </c:pt>
                <c:pt idx="17" formatCode="0.00">
                  <c:v>671.79</c:v>
                </c:pt>
                <c:pt idx="18" formatCode="0.00">
                  <c:v>672.14</c:v>
                </c:pt>
                <c:pt idx="19" formatCode="0.00">
                  <c:v>672.23</c:v>
                </c:pt>
                <c:pt idx="20" formatCode="0.00">
                  <c:v>672.34</c:v>
                </c:pt>
                <c:pt idx="21" formatCode="0.00">
                  <c:v>672.38</c:v>
                </c:pt>
                <c:pt idx="22" formatCode="0.00">
                  <c:v>672.5</c:v>
                </c:pt>
                <c:pt idx="23" formatCode="0.00">
                  <c:v>672.78</c:v>
                </c:pt>
                <c:pt idx="24" formatCode="0.00">
                  <c:v>672.62</c:v>
                </c:pt>
                <c:pt idx="25" formatCode="0.00">
                  <c:v>672.79</c:v>
                </c:pt>
                <c:pt idx="26" formatCode="0.00">
                  <c:v>672.94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E-4F50-A121-ADFD6E161BB2}"/>
            </c:ext>
          </c:extLst>
        </c:ser>
        <c:ser>
          <c:idx val="1"/>
          <c:order val="2"/>
          <c:tx>
            <c:v>RG-30777</c:v>
          </c:tx>
          <c:spPr>
            <a:ln w="28575">
              <a:noFill/>
            </a:ln>
          </c:spPr>
          <c:xVal>
            <c:numRef>
              <c:f>'RG-30777 Daily Transducer'!$A$5:$A$5000</c:f>
              <c:numCache>
                <c:formatCode>m/d/yyyy</c:formatCode>
                <c:ptCount val="4996"/>
                <c:pt idx="0">
                  <c:v>38059</c:v>
                </c:pt>
                <c:pt idx="1">
                  <c:v>38793</c:v>
                </c:pt>
                <c:pt idx="2">
                  <c:v>39834</c:v>
                </c:pt>
                <c:pt idx="3">
                  <c:v>39906</c:v>
                </c:pt>
                <c:pt idx="4">
                  <c:v>39907</c:v>
                </c:pt>
                <c:pt idx="5">
                  <c:v>39908</c:v>
                </c:pt>
                <c:pt idx="6">
                  <c:v>39909</c:v>
                </c:pt>
                <c:pt idx="7">
                  <c:v>39910</c:v>
                </c:pt>
                <c:pt idx="8">
                  <c:v>39911</c:v>
                </c:pt>
                <c:pt idx="9">
                  <c:v>39912</c:v>
                </c:pt>
                <c:pt idx="10">
                  <c:v>39913</c:v>
                </c:pt>
                <c:pt idx="11">
                  <c:v>39914</c:v>
                </c:pt>
                <c:pt idx="12">
                  <c:v>39915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39921</c:v>
                </c:pt>
                <c:pt idx="19">
                  <c:v>39922</c:v>
                </c:pt>
                <c:pt idx="20">
                  <c:v>39923</c:v>
                </c:pt>
                <c:pt idx="21">
                  <c:v>39924</c:v>
                </c:pt>
                <c:pt idx="22">
                  <c:v>39925</c:v>
                </c:pt>
                <c:pt idx="23">
                  <c:v>39926</c:v>
                </c:pt>
                <c:pt idx="24">
                  <c:v>39927</c:v>
                </c:pt>
                <c:pt idx="25">
                  <c:v>39928</c:v>
                </c:pt>
                <c:pt idx="26">
                  <c:v>39929</c:v>
                </c:pt>
                <c:pt idx="27">
                  <c:v>39930</c:v>
                </c:pt>
                <c:pt idx="28">
                  <c:v>39931</c:v>
                </c:pt>
                <c:pt idx="29">
                  <c:v>39932</c:v>
                </c:pt>
                <c:pt idx="30">
                  <c:v>39933</c:v>
                </c:pt>
                <c:pt idx="31">
                  <c:v>39934</c:v>
                </c:pt>
                <c:pt idx="32">
                  <c:v>39935</c:v>
                </c:pt>
                <c:pt idx="33">
                  <c:v>39936</c:v>
                </c:pt>
                <c:pt idx="34">
                  <c:v>39937</c:v>
                </c:pt>
                <c:pt idx="35">
                  <c:v>39938</c:v>
                </c:pt>
                <c:pt idx="36">
                  <c:v>39939</c:v>
                </c:pt>
                <c:pt idx="37">
                  <c:v>39940</c:v>
                </c:pt>
                <c:pt idx="38">
                  <c:v>39941</c:v>
                </c:pt>
                <c:pt idx="39">
                  <c:v>39942</c:v>
                </c:pt>
                <c:pt idx="40">
                  <c:v>39943</c:v>
                </c:pt>
                <c:pt idx="41">
                  <c:v>39944</c:v>
                </c:pt>
                <c:pt idx="42">
                  <c:v>39945</c:v>
                </c:pt>
                <c:pt idx="43">
                  <c:v>39946</c:v>
                </c:pt>
                <c:pt idx="44">
                  <c:v>39947</c:v>
                </c:pt>
                <c:pt idx="45">
                  <c:v>39948</c:v>
                </c:pt>
                <c:pt idx="46">
                  <c:v>39949</c:v>
                </c:pt>
                <c:pt idx="47">
                  <c:v>39950</c:v>
                </c:pt>
                <c:pt idx="48">
                  <c:v>39951</c:v>
                </c:pt>
                <c:pt idx="49">
                  <c:v>39952</c:v>
                </c:pt>
                <c:pt idx="50">
                  <c:v>39953</c:v>
                </c:pt>
                <c:pt idx="51">
                  <c:v>39954</c:v>
                </c:pt>
                <c:pt idx="52">
                  <c:v>39955</c:v>
                </c:pt>
                <c:pt idx="53">
                  <c:v>39956</c:v>
                </c:pt>
                <c:pt idx="54">
                  <c:v>39957</c:v>
                </c:pt>
                <c:pt idx="55">
                  <c:v>39958</c:v>
                </c:pt>
                <c:pt idx="56">
                  <c:v>39959</c:v>
                </c:pt>
                <c:pt idx="57">
                  <c:v>39960</c:v>
                </c:pt>
                <c:pt idx="58">
                  <c:v>39961</c:v>
                </c:pt>
                <c:pt idx="59">
                  <c:v>39962</c:v>
                </c:pt>
                <c:pt idx="60">
                  <c:v>39963</c:v>
                </c:pt>
                <c:pt idx="61">
                  <c:v>39964</c:v>
                </c:pt>
                <c:pt idx="62">
                  <c:v>39965</c:v>
                </c:pt>
                <c:pt idx="63">
                  <c:v>39966</c:v>
                </c:pt>
                <c:pt idx="64">
                  <c:v>39967</c:v>
                </c:pt>
                <c:pt idx="65">
                  <c:v>39968</c:v>
                </c:pt>
                <c:pt idx="66">
                  <c:v>39969</c:v>
                </c:pt>
                <c:pt idx="67">
                  <c:v>39970</c:v>
                </c:pt>
                <c:pt idx="68">
                  <c:v>39971</c:v>
                </c:pt>
                <c:pt idx="69">
                  <c:v>39972</c:v>
                </c:pt>
                <c:pt idx="70">
                  <c:v>39973</c:v>
                </c:pt>
                <c:pt idx="71">
                  <c:v>39974</c:v>
                </c:pt>
                <c:pt idx="72">
                  <c:v>39975</c:v>
                </c:pt>
                <c:pt idx="73">
                  <c:v>39976</c:v>
                </c:pt>
                <c:pt idx="74">
                  <c:v>39977</c:v>
                </c:pt>
                <c:pt idx="75">
                  <c:v>39978</c:v>
                </c:pt>
                <c:pt idx="76">
                  <c:v>39979</c:v>
                </c:pt>
                <c:pt idx="77">
                  <c:v>39980</c:v>
                </c:pt>
                <c:pt idx="78">
                  <c:v>39981</c:v>
                </c:pt>
                <c:pt idx="79">
                  <c:v>39982</c:v>
                </c:pt>
                <c:pt idx="80">
                  <c:v>39983</c:v>
                </c:pt>
                <c:pt idx="81">
                  <c:v>39984</c:v>
                </c:pt>
                <c:pt idx="82">
                  <c:v>39985</c:v>
                </c:pt>
                <c:pt idx="83">
                  <c:v>39986</c:v>
                </c:pt>
                <c:pt idx="84">
                  <c:v>39987</c:v>
                </c:pt>
                <c:pt idx="85">
                  <c:v>39988</c:v>
                </c:pt>
                <c:pt idx="86">
                  <c:v>39989</c:v>
                </c:pt>
                <c:pt idx="87">
                  <c:v>39990</c:v>
                </c:pt>
                <c:pt idx="88">
                  <c:v>39991</c:v>
                </c:pt>
                <c:pt idx="89">
                  <c:v>39992</c:v>
                </c:pt>
                <c:pt idx="90">
                  <c:v>39993</c:v>
                </c:pt>
                <c:pt idx="91">
                  <c:v>39994</c:v>
                </c:pt>
                <c:pt idx="92">
                  <c:v>39995</c:v>
                </c:pt>
                <c:pt idx="93">
                  <c:v>39996</c:v>
                </c:pt>
                <c:pt idx="94">
                  <c:v>39997</c:v>
                </c:pt>
                <c:pt idx="95">
                  <c:v>39998</c:v>
                </c:pt>
                <c:pt idx="96">
                  <c:v>39999</c:v>
                </c:pt>
                <c:pt idx="97">
                  <c:v>40000</c:v>
                </c:pt>
                <c:pt idx="98">
                  <c:v>40001</c:v>
                </c:pt>
                <c:pt idx="99">
                  <c:v>40002</c:v>
                </c:pt>
                <c:pt idx="100">
                  <c:v>40003</c:v>
                </c:pt>
                <c:pt idx="101">
                  <c:v>40004</c:v>
                </c:pt>
                <c:pt idx="102">
                  <c:v>40005</c:v>
                </c:pt>
                <c:pt idx="103">
                  <c:v>40006</c:v>
                </c:pt>
                <c:pt idx="104">
                  <c:v>40007</c:v>
                </c:pt>
                <c:pt idx="105">
                  <c:v>40008</c:v>
                </c:pt>
                <c:pt idx="106">
                  <c:v>40009</c:v>
                </c:pt>
                <c:pt idx="107">
                  <c:v>40010</c:v>
                </c:pt>
                <c:pt idx="108">
                  <c:v>40011</c:v>
                </c:pt>
                <c:pt idx="109">
                  <c:v>40012</c:v>
                </c:pt>
                <c:pt idx="110">
                  <c:v>40013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40019</c:v>
                </c:pt>
                <c:pt idx="117">
                  <c:v>40020</c:v>
                </c:pt>
                <c:pt idx="118">
                  <c:v>40021</c:v>
                </c:pt>
                <c:pt idx="119">
                  <c:v>40022</c:v>
                </c:pt>
                <c:pt idx="120">
                  <c:v>40023</c:v>
                </c:pt>
                <c:pt idx="121">
                  <c:v>40024</c:v>
                </c:pt>
                <c:pt idx="122">
                  <c:v>40025</c:v>
                </c:pt>
                <c:pt idx="123">
                  <c:v>40026</c:v>
                </c:pt>
                <c:pt idx="124">
                  <c:v>40027</c:v>
                </c:pt>
                <c:pt idx="125">
                  <c:v>40028</c:v>
                </c:pt>
                <c:pt idx="126">
                  <c:v>40029</c:v>
                </c:pt>
                <c:pt idx="127">
                  <c:v>40030</c:v>
                </c:pt>
                <c:pt idx="128">
                  <c:v>40031</c:v>
                </c:pt>
                <c:pt idx="129">
                  <c:v>40032</c:v>
                </c:pt>
                <c:pt idx="130">
                  <c:v>40033</c:v>
                </c:pt>
                <c:pt idx="131">
                  <c:v>40034</c:v>
                </c:pt>
                <c:pt idx="132">
                  <c:v>40035</c:v>
                </c:pt>
                <c:pt idx="133">
                  <c:v>40036</c:v>
                </c:pt>
                <c:pt idx="134">
                  <c:v>40037</c:v>
                </c:pt>
                <c:pt idx="135">
                  <c:v>40038</c:v>
                </c:pt>
                <c:pt idx="136">
                  <c:v>40039</c:v>
                </c:pt>
                <c:pt idx="137">
                  <c:v>40040</c:v>
                </c:pt>
                <c:pt idx="138">
                  <c:v>40041</c:v>
                </c:pt>
                <c:pt idx="139">
                  <c:v>40042</c:v>
                </c:pt>
                <c:pt idx="140">
                  <c:v>40043</c:v>
                </c:pt>
                <c:pt idx="141">
                  <c:v>40044</c:v>
                </c:pt>
                <c:pt idx="142">
                  <c:v>40045</c:v>
                </c:pt>
                <c:pt idx="143">
                  <c:v>40046</c:v>
                </c:pt>
                <c:pt idx="144">
                  <c:v>40047</c:v>
                </c:pt>
                <c:pt idx="145">
                  <c:v>40048</c:v>
                </c:pt>
                <c:pt idx="146">
                  <c:v>40049</c:v>
                </c:pt>
                <c:pt idx="147">
                  <c:v>40050</c:v>
                </c:pt>
                <c:pt idx="148">
                  <c:v>40051</c:v>
                </c:pt>
                <c:pt idx="149">
                  <c:v>40052</c:v>
                </c:pt>
                <c:pt idx="150">
                  <c:v>40053</c:v>
                </c:pt>
                <c:pt idx="151">
                  <c:v>40054</c:v>
                </c:pt>
                <c:pt idx="152">
                  <c:v>40055</c:v>
                </c:pt>
                <c:pt idx="153">
                  <c:v>40056</c:v>
                </c:pt>
                <c:pt idx="154">
                  <c:v>40057</c:v>
                </c:pt>
                <c:pt idx="155">
                  <c:v>40058</c:v>
                </c:pt>
                <c:pt idx="156">
                  <c:v>40059</c:v>
                </c:pt>
                <c:pt idx="157">
                  <c:v>40060</c:v>
                </c:pt>
                <c:pt idx="158">
                  <c:v>40061</c:v>
                </c:pt>
                <c:pt idx="159">
                  <c:v>40062</c:v>
                </c:pt>
                <c:pt idx="160">
                  <c:v>40063</c:v>
                </c:pt>
                <c:pt idx="161">
                  <c:v>40064</c:v>
                </c:pt>
                <c:pt idx="162">
                  <c:v>40065</c:v>
                </c:pt>
                <c:pt idx="163">
                  <c:v>40066</c:v>
                </c:pt>
                <c:pt idx="164">
                  <c:v>40067</c:v>
                </c:pt>
                <c:pt idx="165">
                  <c:v>40068</c:v>
                </c:pt>
                <c:pt idx="166">
                  <c:v>40069</c:v>
                </c:pt>
                <c:pt idx="167">
                  <c:v>40070</c:v>
                </c:pt>
                <c:pt idx="168">
                  <c:v>40071</c:v>
                </c:pt>
                <c:pt idx="169">
                  <c:v>40072</c:v>
                </c:pt>
                <c:pt idx="170">
                  <c:v>40073</c:v>
                </c:pt>
                <c:pt idx="171">
                  <c:v>40074</c:v>
                </c:pt>
                <c:pt idx="172">
                  <c:v>40075</c:v>
                </c:pt>
                <c:pt idx="173">
                  <c:v>40076</c:v>
                </c:pt>
                <c:pt idx="174">
                  <c:v>40077</c:v>
                </c:pt>
                <c:pt idx="175">
                  <c:v>40078</c:v>
                </c:pt>
                <c:pt idx="176">
                  <c:v>40079</c:v>
                </c:pt>
                <c:pt idx="177">
                  <c:v>40080</c:v>
                </c:pt>
                <c:pt idx="178">
                  <c:v>40081</c:v>
                </c:pt>
                <c:pt idx="179">
                  <c:v>40082</c:v>
                </c:pt>
                <c:pt idx="180">
                  <c:v>40083</c:v>
                </c:pt>
                <c:pt idx="181">
                  <c:v>40084</c:v>
                </c:pt>
                <c:pt idx="182">
                  <c:v>40085</c:v>
                </c:pt>
                <c:pt idx="183">
                  <c:v>40086</c:v>
                </c:pt>
                <c:pt idx="184">
                  <c:v>40087</c:v>
                </c:pt>
                <c:pt idx="185">
                  <c:v>40088</c:v>
                </c:pt>
                <c:pt idx="186">
                  <c:v>40089</c:v>
                </c:pt>
                <c:pt idx="187">
                  <c:v>40090</c:v>
                </c:pt>
                <c:pt idx="188">
                  <c:v>40091</c:v>
                </c:pt>
                <c:pt idx="189">
                  <c:v>40092</c:v>
                </c:pt>
                <c:pt idx="190">
                  <c:v>40093</c:v>
                </c:pt>
                <c:pt idx="191">
                  <c:v>40094</c:v>
                </c:pt>
                <c:pt idx="192">
                  <c:v>40095</c:v>
                </c:pt>
                <c:pt idx="193">
                  <c:v>40096</c:v>
                </c:pt>
                <c:pt idx="194">
                  <c:v>40097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40103</c:v>
                </c:pt>
                <c:pt idx="201">
                  <c:v>40104</c:v>
                </c:pt>
                <c:pt idx="202">
                  <c:v>40105</c:v>
                </c:pt>
                <c:pt idx="203">
                  <c:v>40106</c:v>
                </c:pt>
                <c:pt idx="204">
                  <c:v>40107</c:v>
                </c:pt>
                <c:pt idx="205">
                  <c:v>40108</c:v>
                </c:pt>
                <c:pt idx="206">
                  <c:v>40109</c:v>
                </c:pt>
                <c:pt idx="207">
                  <c:v>40110</c:v>
                </c:pt>
                <c:pt idx="208">
                  <c:v>40111</c:v>
                </c:pt>
                <c:pt idx="209">
                  <c:v>40112</c:v>
                </c:pt>
                <c:pt idx="210">
                  <c:v>40113</c:v>
                </c:pt>
                <c:pt idx="211">
                  <c:v>40114</c:v>
                </c:pt>
                <c:pt idx="212">
                  <c:v>40115</c:v>
                </c:pt>
                <c:pt idx="213">
                  <c:v>40116</c:v>
                </c:pt>
                <c:pt idx="214">
                  <c:v>40117</c:v>
                </c:pt>
                <c:pt idx="215">
                  <c:v>40118</c:v>
                </c:pt>
                <c:pt idx="216">
                  <c:v>40119</c:v>
                </c:pt>
                <c:pt idx="217">
                  <c:v>40120</c:v>
                </c:pt>
                <c:pt idx="218">
                  <c:v>40121</c:v>
                </c:pt>
                <c:pt idx="219">
                  <c:v>40122</c:v>
                </c:pt>
                <c:pt idx="220">
                  <c:v>40123</c:v>
                </c:pt>
                <c:pt idx="221">
                  <c:v>40124</c:v>
                </c:pt>
                <c:pt idx="222">
                  <c:v>40125</c:v>
                </c:pt>
                <c:pt idx="223">
                  <c:v>40126</c:v>
                </c:pt>
                <c:pt idx="224">
                  <c:v>40127</c:v>
                </c:pt>
                <c:pt idx="225">
                  <c:v>40128</c:v>
                </c:pt>
                <c:pt idx="226">
                  <c:v>40129</c:v>
                </c:pt>
                <c:pt idx="227">
                  <c:v>40130</c:v>
                </c:pt>
                <c:pt idx="228">
                  <c:v>40131</c:v>
                </c:pt>
                <c:pt idx="229">
                  <c:v>40132</c:v>
                </c:pt>
                <c:pt idx="230">
                  <c:v>40133</c:v>
                </c:pt>
                <c:pt idx="231">
                  <c:v>40134</c:v>
                </c:pt>
                <c:pt idx="232">
                  <c:v>40135</c:v>
                </c:pt>
                <c:pt idx="233">
                  <c:v>40136</c:v>
                </c:pt>
                <c:pt idx="234">
                  <c:v>40137</c:v>
                </c:pt>
                <c:pt idx="235">
                  <c:v>40138</c:v>
                </c:pt>
                <c:pt idx="236">
                  <c:v>40139</c:v>
                </c:pt>
                <c:pt idx="237">
                  <c:v>40140</c:v>
                </c:pt>
                <c:pt idx="238">
                  <c:v>40141</c:v>
                </c:pt>
                <c:pt idx="239">
                  <c:v>40142</c:v>
                </c:pt>
                <c:pt idx="240">
                  <c:v>40143</c:v>
                </c:pt>
                <c:pt idx="241">
                  <c:v>40144</c:v>
                </c:pt>
                <c:pt idx="242">
                  <c:v>40145</c:v>
                </c:pt>
                <c:pt idx="243">
                  <c:v>40146</c:v>
                </c:pt>
                <c:pt idx="244">
                  <c:v>40147</c:v>
                </c:pt>
                <c:pt idx="245">
                  <c:v>40148</c:v>
                </c:pt>
                <c:pt idx="246">
                  <c:v>40149</c:v>
                </c:pt>
                <c:pt idx="247">
                  <c:v>40150</c:v>
                </c:pt>
                <c:pt idx="248">
                  <c:v>40151</c:v>
                </c:pt>
                <c:pt idx="249">
                  <c:v>40152</c:v>
                </c:pt>
                <c:pt idx="250">
                  <c:v>40153</c:v>
                </c:pt>
                <c:pt idx="251">
                  <c:v>40154</c:v>
                </c:pt>
                <c:pt idx="252">
                  <c:v>40155</c:v>
                </c:pt>
                <c:pt idx="253">
                  <c:v>40156</c:v>
                </c:pt>
                <c:pt idx="254">
                  <c:v>40157</c:v>
                </c:pt>
                <c:pt idx="255">
                  <c:v>40158</c:v>
                </c:pt>
                <c:pt idx="256">
                  <c:v>40159</c:v>
                </c:pt>
                <c:pt idx="257">
                  <c:v>40160</c:v>
                </c:pt>
                <c:pt idx="258">
                  <c:v>40161</c:v>
                </c:pt>
                <c:pt idx="259">
                  <c:v>40162</c:v>
                </c:pt>
                <c:pt idx="260">
                  <c:v>40163</c:v>
                </c:pt>
                <c:pt idx="261">
                  <c:v>40164</c:v>
                </c:pt>
                <c:pt idx="262">
                  <c:v>40165</c:v>
                </c:pt>
                <c:pt idx="263">
                  <c:v>40166</c:v>
                </c:pt>
                <c:pt idx="264">
                  <c:v>40167</c:v>
                </c:pt>
                <c:pt idx="265">
                  <c:v>40168</c:v>
                </c:pt>
                <c:pt idx="266">
                  <c:v>40169</c:v>
                </c:pt>
                <c:pt idx="267">
                  <c:v>40170</c:v>
                </c:pt>
                <c:pt idx="268">
                  <c:v>40171</c:v>
                </c:pt>
                <c:pt idx="269">
                  <c:v>40172</c:v>
                </c:pt>
                <c:pt idx="270">
                  <c:v>40173</c:v>
                </c:pt>
                <c:pt idx="271">
                  <c:v>40174</c:v>
                </c:pt>
                <c:pt idx="272">
                  <c:v>40175</c:v>
                </c:pt>
                <c:pt idx="273">
                  <c:v>40176</c:v>
                </c:pt>
                <c:pt idx="274">
                  <c:v>40177</c:v>
                </c:pt>
                <c:pt idx="275">
                  <c:v>40178</c:v>
                </c:pt>
                <c:pt idx="276">
                  <c:v>40179</c:v>
                </c:pt>
                <c:pt idx="277">
                  <c:v>40180</c:v>
                </c:pt>
                <c:pt idx="278">
                  <c:v>40181</c:v>
                </c:pt>
                <c:pt idx="279">
                  <c:v>40182</c:v>
                </c:pt>
                <c:pt idx="280">
                  <c:v>40183</c:v>
                </c:pt>
                <c:pt idx="281">
                  <c:v>40184</c:v>
                </c:pt>
                <c:pt idx="282">
                  <c:v>40185</c:v>
                </c:pt>
                <c:pt idx="283">
                  <c:v>40186</c:v>
                </c:pt>
                <c:pt idx="284">
                  <c:v>40187</c:v>
                </c:pt>
                <c:pt idx="285">
                  <c:v>40188</c:v>
                </c:pt>
                <c:pt idx="286">
                  <c:v>40189</c:v>
                </c:pt>
                <c:pt idx="287">
                  <c:v>40190</c:v>
                </c:pt>
                <c:pt idx="288">
                  <c:v>40191</c:v>
                </c:pt>
                <c:pt idx="289">
                  <c:v>40192</c:v>
                </c:pt>
                <c:pt idx="290">
                  <c:v>40193</c:v>
                </c:pt>
                <c:pt idx="291">
                  <c:v>40194</c:v>
                </c:pt>
                <c:pt idx="292">
                  <c:v>40195</c:v>
                </c:pt>
                <c:pt idx="293">
                  <c:v>40196</c:v>
                </c:pt>
                <c:pt idx="294">
                  <c:v>40197</c:v>
                </c:pt>
                <c:pt idx="295">
                  <c:v>40198</c:v>
                </c:pt>
                <c:pt idx="296">
                  <c:v>40199</c:v>
                </c:pt>
                <c:pt idx="297">
                  <c:v>40200</c:v>
                </c:pt>
                <c:pt idx="298">
                  <c:v>40201</c:v>
                </c:pt>
                <c:pt idx="299">
                  <c:v>40202</c:v>
                </c:pt>
                <c:pt idx="300">
                  <c:v>40203</c:v>
                </c:pt>
                <c:pt idx="301">
                  <c:v>40204</c:v>
                </c:pt>
                <c:pt idx="302">
                  <c:v>40205</c:v>
                </c:pt>
                <c:pt idx="303">
                  <c:v>40206</c:v>
                </c:pt>
                <c:pt idx="304">
                  <c:v>40207</c:v>
                </c:pt>
                <c:pt idx="305">
                  <c:v>40208</c:v>
                </c:pt>
                <c:pt idx="306">
                  <c:v>40209</c:v>
                </c:pt>
                <c:pt idx="307">
                  <c:v>40210</c:v>
                </c:pt>
                <c:pt idx="308">
                  <c:v>40211</c:v>
                </c:pt>
                <c:pt idx="309">
                  <c:v>40212</c:v>
                </c:pt>
                <c:pt idx="310">
                  <c:v>40213</c:v>
                </c:pt>
                <c:pt idx="311">
                  <c:v>40214</c:v>
                </c:pt>
                <c:pt idx="312">
                  <c:v>40215</c:v>
                </c:pt>
                <c:pt idx="313">
                  <c:v>40216</c:v>
                </c:pt>
                <c:pt idx="314">
                  <c:v>40217</c:v>
                </c:pt>
                <c:pt idx="315">
                  <c:v>40218</c:v>
                </c:pt>
                <c:pt idx="316">
                  <c:v>40219</c:v>
                </c:pt>
                <c:pt idx="317">
                  <c:v>40220</c:v>
                </c:pt>
                <c:pt idx="318">
                  <c:v>40221</c:v>
                </c:pt>
                <c:pt idx="319">
                  <c:v>40222</c:v>
                </c:pt>
                <c:pt idx="320">
                  <c:v>40223</c:v>
                </c:pt>
                <c:pt idx="321">
                  <c:v>40224</c:v>
                </c:pt>
                <c:pt idx="322">
                  <c:v>40225</c:v>
                </c:pt>
                <c:pt idx="323">
                  <c:v>40226</c:v>
                </c:pt>
                <c:pt idx="324">
                  <c:v>40227</c:v>
                </c:pt>
                <c:pt idx="325">
                  <c:v>40228</c:v>
                </c:pt>
                <c:pt idx="326">
                  <c:v>40229</c:v>
                </c:pt>
                <c:pt idx="327">
                  <c:v>40230</c:v>
                </c:pt>
                <c:pt idx="328">
                  <c:v>40231</c:v>
                </c:pt>
                <c:pt idx="329">
                  <c:v>40232</c:v>
                </c:pt>
                <c:pt idx="330">
                  <c:v>40233</c:v>
                </c:pt>
                <c:pt idx="331">
                  <c:v>40234</c:v>
                </c:pt>
                <c:pt idx="332">
                  <c:v>40235</c:v>
                </c:pt>
                <c:pt idx="333">
                  <c:v>40236</c:v>
                </c:pt>
                <c:pt idx="334">
                  <c:v>40237</c:v>
                </c:pt>
                <c:pt idx="335">
                  <c:v>40238</c:v>
                </c:pt>
                <c:pt idx="336">
                  <c:v>40239</c:v>
                </c:pt>
                <c:pt idx="337">
                  <c:v>40240</c:v>
                </c:pt>
                <c:pt idx="338">
                  <c:v>40241</c:v>
                </c:pt>
                <c:pt idx="339">
                  <c:v>40242</c:v>
                </c:pt>
                <c:pt idx="340">
                  <c:v>40243</c:v>
                </c:pt>
                <c:pt idx="341">
                  <c:v>40244</c:v>
                </c:pt>
                <c:pt idx="342">
                  <c:v>40245</c:v>
                </c:pt>
                <c:pt idx="343">
                  <c:v>40246</c:v>
                </c:pt>
                <c:pt idx="344">
                  <c:v>40247</c:v>
                </c:pt>
                <c:pt idx="345">
                  <c:v>40248</c:v>
                </c:pt>
                <c:pt idx="346">
                  <c:v>40249</c:v>
                </c:pt>
                <c:pt idx="347">
                  <c:v>40250</c:v>
                </c:pt>
                <c:pt idx="348">
                  <c:v>40251</c:v>
                </c:pt>
                <c:pt idx="349">
                  <c:v>40252</c:v>
                </c:pt>
                <c:pt idx="350">
                  <c:v>40253</c:v>
                </c:pt>
                <c:pt idx="351">
                  <c:v>40254</c:v>
                </c:pt>
                <c:pt idx="352">
                  <c:v>40255</c:v>
                </c:pt>
                <c:pt idx="353">
                  <c:v>40256</c:v>
                </c:pt>
                <c:pt idx="354">
                  <c:v>40257</c:v>
                </c:pt>
                <c:pt idx="355">
                  <c:v>40258</c:v>
                </c:pt>
                <c:pt idx="356">
                  <c:v>40259</c:v>
                </c:pt>
                <c:pt idx="357">
                  <c:v>40260</c:v>
                </c:pt>
                <c:pt idx="358">
                  <c:v>40261</c:v>
                </c:pt>
                <c:pt idx="359">
                  <c:v>40262</c:v>
                </c:pt>
                <c:pt idx="360">
                  <c:v>40263</c:v>
                </c:pt>
                <c:pt idx="361">
                  <c:v>40264</c:v>
                </c:pt>
                <c:pt idx="362">
                  <c:v>40265</c:v>
                </c:pt>
                <c:pt idx="363">
                  <c:v>40266</c:v>
                </c:pt>
                <c:pt idx="364">
                  <c:v>40267</c:v>
                </c:pt>
                <c:pt idx="365">
                  <c:v>40268</c:v>
                </c:pt>
                <c:pt idx="366">
                  <c:v>40269</c:v>
                </c:pt>
                <c:pt idx="367">
                  <c:v>40270</c:v>
                </c:pt>
                <c:pt idx="368">
                  <c:v>40271</c:v>
                </c:pt>
                <c:pt idx="369">
                  <c:v>40272</c:v>
                </c:pt>
                <c:pt idx="370">
                  <c:v>40273</c:v>
                </c:pt>
                <c:pt idx="371">
                  <c:v>40274</c:v>
                </c:pt>
                <c:pt idx="372">
                  <c:v>40275</c:v>
                </c:pt>
                <c:pt idx="373">
                  <c:v>40276</c:v>
                </c:pt>
                <c:pt idx="374">
                  <c:v>40277</c:v>
                </c:pt>
                <c:pt idx="375">
                  <c:v>40278</c:v>
                </c:pt>
                <c:pt idx="376">
                  <c:v>40279</c:v>
                </c:pt>
                <c:pt idx="377">
                  <c:v>40280</c:v>
                </c:pt>
                <c:pt idx="378">
                  <c:v>40281</c:v>
                </c:pt>
                <c:pt idx="379">
                  <c:v>40282</c:v>
                </c:pt>
                <c:pt idx="380">
                  <c:v>40283</c:v>
                </c:pt>
                <c:pt idx="381">
                  <c:v>40284</c:v>
                </c:pt>
                <c:pt idx="382">
                  <c:v>40285</c:v>
                </c:pt>
                <c:pt idx="383">
                  <c:v>40286</c:v>
                </c:pt>
                <c:pt idx="384">
                  <c:v>40287</c:v>
                </c:pt>
                <c:pt idx="385">
                  <c:v>40288</c:v>
                </c:pt>
                <c:pt idx="386">
                  <c:v>40289</c:v>
                </c:pt>
                <c:pt idx="387">
                  <c:v>40290</c:v>
                </c:pt>
                <c:pt idx="388">
                  <c:v>40291</c:v>
                </c:pt>
                <c:pt idx="389">
                  <c:v>40292</c:v>
                </c:pt>
                <c:pt idx="390">
                  <c:v>40293</c:v>
                </c:pt>
                <c:pt idx="391">
                  <c:v>40294</c:v>
                </c:pt>
                <c:pt idx="392">
                  <c:v>40295</c:v>
                </c:pt>
                <c:pt idx="393">
                  <c:v>40296</c:v>
                </c:pt>
                <c:pt idx="394">
                  <c:v>40297</c:v>
                </c:pt>
                <c:pt idx="395">
                  <c:v>40298</c:v>
                </c:pt>
                <c:pt idx="396">
                  <c:v>40299</c:v>
                </c:pt>
                <c:pt idx="397">
                  <c:v>40300</c:v>
                </c:pt>
                <c:pt idx="398">
                  <c:v>40301</c:v>
                </c:pt>
                <c:pt idx="399">
                  <c:v>40302</c:v>
                </c:pt>
                <c:pt idx="400">
                  <c:v>40303</c:v>
                </c:pt>
                <c:pt idx="401">
                  <c:v>40304</c:v>
                </c:pt>
                <c:pt idx="402">
                  <c:v>40305</c:v>
                </c:pt>
                <c:pt idx="403">
                  <c:v>40306</c:v>
                </c:pt>
                <c:pt idx="404">
                  <c:v>40307</c:v>
                </c:pt>
                <c:pt idx="405">
                  <c:v>40308</c:v>
                </c:pt>
                <c:pt idx="406">
                  <c:v>40309</c:v>
                </c:pt>
                <c:pt idx="407">
                  <c:v>40310</c:v>
                </c:pt>
                <c:pt idx="408">
                  <c:v>40311</c:v>
                </c:pt>
                <c:pt idx="409">
                  <c:v>40312</c:v>
                </c:pt>
                <c:pt idx="410">
                  <c:v>40313</c:v>
                </c:pt>
                <c:pt idx="411">
                  <c:v>40314</c:v>
                </c:pt>
                <c:pt idx="412">
                  <c:v>40315</c:v>
                </c:pt>
                <c:pt idx="413">
                  <c:v>40316</c:v>
                </c:pt>
                <c:pt idx="414">
                  <c:v>40317</c:v>
                </c:pt>
                <c:pt idx="415">
                  <c:v>40318</c:v>
                </c:pt>
                <c:pt idx="416">
                  <c:v>40319</c:v>
                </c:pt>
                <c:pt idx="417">
                  <c:v>40320</c:v>
                </c:pt>
                <c:pt idx="418">
                  <c:v>40321</c:v>
                </c:pt>
                <c:pt idx="419">
                  <c:v>40322</c:v>
                </c:pt>
                <c:pt idx="420">
                  <c:v>40323</c:v>
                </c:pt>
                <c:pt idx="421">
                  <c:v>40324</c:v>
                </c:pt>
                <c:pt idx="422">
                  <c:v>40325</c:v>
                </c:pt>
                <c:pt idx="423">
                  <c:v>40326</c:v>
                </c:pt>
                <c:pt idx="424">
                  <c:v>40327</c:v>
                </c:pt>
                <c:pt idx="425">
                  <c:v>40328</c:v>
                </c:pt>
                <c:pt idx="426">
                  <c:v>40329</c:v>
                </c:pt>
                <c:pt idx="427">
                  <c:v>40330</c:v>
                </c:pt>
                <c:pt idx="428">
                  <c:v>40331</c:v>
                </c:pt>
                <c:pt idx="429">
                  <c:v>40332</c:v>
                </c:pt>
                <c:pt idx="430">
                  <c:v>40333</c:v>
                </c:pt>
                <c:pt idx="431">
                  <c:v>40334</c:v>
                </c:pt>
                <c:pt idx="432">
                  <c:v>40335</c:v>
                </c:pt>
                <c:pt idx="433">
                  <c:v>40336</c:v>
                </c:pt>
                <c:pt idx="434">
                  <c:v>40337</c:v>
                </c:pt>
                <c:pt idx="435">
                  <c:v>40338</c:v>
                </c:pt>
                <c:pt idx="436">
                  <c:v>40339</c:v>
                </c:pt>
                <c:pt idx="437">
                  <c:v>40340</c:v>
                </c:pt>
                <c:pt idx="438">
                  <c:v>40341</c:v>
                </c:pt>
                <c:pt idx="439">
                  <c:v>40342</c:v>
                </c:pt>
                <c:pt idx="440">
                  <c:v>40343</c:v>
                </c:pt>
                <c:pt idx="441">
                  <c:v>40344</c:v>
                </c:pt>
                <c:pt idx="442">
                  <c:v>40345</c:v>
                </c:pt>
                <c:pt idx="443">
                  <c:v>40346</c:v>
                </c:pt>
                <c:pt idx="444">
                  <c:v>40347</c:v>
                </c:pt>
                <c:pt idx="445">
                  <c:v>40348</c:v>
                </c:pt>
                <c:pt idx="446">
                  <c:v>40349</c:v>
                </c:pt>
                <c:pt idx="447">
                  <c:v>40350</c:v>
                </c:pt>
                <c:pt idx="448">
                  <c:v>40351</c:v>
                </c:pt>
                <c:pt idx="449">
                  <c:v>40352</c:v>
                </c:pt>
                <c:pt idx="450">
                  <c:v>40353</c:v>
                </c:pt>
                <c:pt idx="451">
                  <c:v>40354</c:v>
                </c:pt>
                <c:pt idx="452">
                  <c:v>40355</c:v>
                </c:pt>
                <c:pt idx="453">
                  <c:v>40356</c:v>
                </c:pt>
                <c:pt idx="454">
                  <c:v>40357</c:v>
                </c:pt>
                <c:pt idx="455">
                  <c:v>40358</c:v>
                </c:pt>
                <c:pt idx="456">
                  <c:v>40359</c:v>
                </c:pt>
                <c:pt idx="457">
                  <c:v>40360</c:v>
                </c:pt>
                <c:pt idx="458">
                  <c:v>40361</c:v>
                </c:pt>
                <c:pt idx="459">
                  <c:v>40362</c:v>
                </c:pt>
                <c:pt idx="460">
                  <c:v>40363</c:v>
                </c:pt>
                <c:pt idx="461">
                  <c:v>40364</c:v>
                </c:pt>
                <c:pt idx="462">
                  <c:v>40365</c:v>
                </c:pt>
                <c:pt idx="463">
                  <c:v>40366</c:v>
                </c:pt>
                <c:pt idx="464">
                  <c:v>40367</c:v>
                </c:pt>
                <c:pt idx="465">
                  <c:v>40368</c:v>
                </c:pt>
                <c:pt idx="466">
                  <c:v>40369</c:v>
                </c:pt>
                <c:pt idx="467">
                  <c:v>40370</c:v>
                </c:pt>
                <c:pt idx="468">
                  <c:v>40371</c:v>
                </c:pt>
                <c:pt idx="469">
                  <c:v>40372</c:v>
                </c:pt>
                <c:pt idx="470">
                  <c:v>40373</c:v>
                </c:pt>
                <c:pt idx="471">
                  <c:v>40374</c:v>
                </c:pt>
                <c:pt idx="472">
                  <c:v>40375</c:v>
                </c:pt>
                <c:pt idx="473">
                  <c:v>40376</c:v>
                </c:pt>
                <c:pt idx="474">
                  <c:v>40377</c:v>
                </c:pt>
                <c:pt idx="475">
                  <c:v>40378</c:v>
                </c:pt>
                <c:pt idx="476">
                  <c:v>40379</c:v>
                </c:pt>
                <c:pt idx="477">
                  <c:v>40380</c:v>
                </c:pt>
                <c:pt idx="478">
                  <c:v>40381</c:v>
                </c:pt>
                <c:pt idx="479">
                  <c:v>40382</c:v>
                </c:pt>
                <c:pt idx="480">
                  <c:v>40383</c:v>
                </c:pt>
                <c:pt idx="481">
                  <c:v>40384</c:v>
                </c:pt>
                <c:pt idx="482">
                  <c:v>40385</c:v>
                </c:pt>
                <c:pt idx="483">
                  <c:v>40386</c:v>
                </c:pt>
                <c:pt idx="484">
                  <c:v>40387</c:v>
                </c:pt>
                <c:pt idx="485">
                  <c:v>40388</c:v>
                </c:pt>
                <c:pt idx="486">
                  <c:v>40389</c:v>
                </c:pt>
                <c:pt idx="487">
                  <c:v>40390</c:v>
                </c:pt>
                <c:pt idx="488">
                  <c:v>40391</c:v>
                </c:pt>
                <c:pt idx="489">
                  <c:v>40392</c:v>
                </c:pt>
                <c:pt idx="490">
                  <c:v>40393</c:v>
                </c:pt>
                <c:pt idx="491">
                  <c:v>40394</c:v>
                </c:pt>
                <c:pt idx="492">
                  <c:v>40395</c:v>
                </c:pt>
                <c:pt idx="493">
                  <c:v>40396</c:v>
                </c:pt>
                <c:pt idx="494">
                  <c:v>40397</c:v>
                </c:pt>
                <c:pt idx="495">
                  <c:v>40398</c:v>
                </c:pt>
                <c:pt idx="496">
                  <c:v>40399</c:v>
                </c:pt>
                <c:pt idx="497">
                  <c:v>40400</c:v>
                </c:pt>
                <c:pt idx="498">
                  <c:v>40401</c:v>
                </c:pt>
                <c:pt idx="499">
                  <c:v>40402</c:v>
                </c:pt>
                <c:pt idx="500">
                  <c:v>40403</c:v>
                </c:pt>
                <c:pt idx="501">
                  <c:v>40404</c:v>
                </c:pt>
                <c:pt idx="502">
                  <c:v>40405</c:v>
                </c:pt>
                <c:pt idx="503">
                  <c:v>40406</c:v>
                </c:pt>
                <c:pt idx="504">
                  <c:v>40407</c:v>
                </c:pt>
                <c:pt idx="505">
                  <c:v>40408</c:v>
                </c:pt>
                <c:pt idx="506">
                  <c:v>40409</c:v>
                </c:pt>
                <c:pt idx="507">
                  <c:v>40410</c:v>
                </c:pt>
                <c:pt idx="508">
                  <c:v>40411</c:v>
                </c:pt>
                <c:pt idx="509">
                  <c:v>40412</c:v>
                </c:pt>
                <c:pt idx="510">
                  <c:v>40413</c:v>
                </c:pt>
                <c:pt idx="511">
                  <c:v>40414</c:v>
                </c:pt>
                <c:pt idx="512">
                  <c:v>40415</c:v>
                </c:pt>
                <c:pt idx="513">
                  <c:v>40416</c:v>
                </c:pt>
                <c:pt idx="514">
                  <c:v>40417</c:v>
                </c:pt>
                <c:pt idx="515">
                  <c:v>40418</c:v>
                </c:pt>
                <c:pt idx="516">
                  <c:v>40419</c:v>
                </c:pt>
                <c:pt idx="517">
                  <c:v>40420</c:v>
                </c:pt>
                <c:pt idx="518">
                  <c:v>40421</c:v>
                </c:pt>
                <c:pt idx="519">
                  <c:v>40422</c:v>
                </c:pt>
                <c:pt idx="520">
                  <c:v>40423</c:v>
                </c:pt>
                <c:pt idx="521">
                  <c:v>40424</c:v>
                </c:pt>
                <c:pt idx="522">
                  <c:v>40425</c:v>
                </c:pt>
                <c:pt idx="523">
                  <c:v>40426</c:v>
                </c:pt>
                <c:pt idx="524">
                  <c:v>40427</c:v>
                </c:pt>
                <c:pt idx="525">
                  <c:v>40428</c:v>
                </c:pt>
                <c:pt idx="526">
                  <c:v>40429</c:v>
                </c:pt>
                <c:pt idx="527">
                  <c:v>40430</c:v>
                </c:pt>
                <c:pt idx="528">
                  <c:v>40431</c:v>
                </c:pt>
                <c:pt idx="529">
                  <c:v>40432</c:v>
                </c:pt>
                <c:pt idx="530">
                  <c:v>40433</c:v>
                </c:pt>
                <c:pt idx="531">
                  <c:v>40434</c:v>
                </c:pt>
                <c:pt idx="532">
                  <c:v>40435</c:v>
                </c:pt>
                <c:pt idx="533">
                  <c:v>40436</c:v>
                </c:pt>
                <c:pt idx="534">
                  <c:v>40437</c:v>
                </c:pt>
                <c:pt idx="535">
                  <c:v>40438</c:v>
                </c:pt>
                <c:pt idx="536">
                  <c:v>40439</c:v>
                </c:pt>
                <c:pt idx="537">
                  <c:v>40440</c:v>
                </c:pt>
                <c:pt idx="538">
                  <c:v>40441</c:v>
                </c:pt>
                <c:pt idx="539">
                  <c:v>40442</c:v>
                </c:pt>
                <c:pt idx="540">
                  <c:v>40443</c:v>
                </c:pt>
                <c:pt idx="541">
                  <c:v>40444</c:v>
                </c:pt>
                <c:pt idx="542">
                  <c:v>40445</c:v>
                </c:pt>
                <c:pt idx="543">
                  <c:v>40446</c:v>
                </c:pt>
                <c:pt idx="544">
                  <c:v>40447</c:v>
                </c:pt>
                <c:pt idx="545">
                  <c:v>40448</c:v>
                </c:pt>
                <c:pt idx="546">
                  <c:v>40449</c:v>
                </c:pt>
                <c:pt idx="547">
                  <c:v>40450</c:v>
                </c:pt>
                <c:pt idx="548">
                  <c:v>40451</c:v>
                </c:pt>
                <c:pt idx="549">
                  <c:v>40452</c:v>
                </c:pt>
                <c:pt idx="550">
                  <c:v>40453</c:v>
                </c:pt>
                <c:pt idx="551">
                  <c:v>40454</c:v>
                </c:pt>
                <c:pt idx="552">
                  <c:v>40455</c:v>
                </c:pt>
                <c:pt idx="553">
                  <c:v>40456</c:v>
                </c:pt>
                <c:pt idx="554">
                  <c:v>40457</c:v>
                </c:pt>
                <c:pt idx="555">
                  <c:v>40458</c:v>
                </c:pt>
                <c:pt idx="556">
                  <c:v>40459</c:v>
                </c:pt>
                <c:pt idx="557">
                  <c:v>40460</c:v>
                </c:pt>
                <c:pt idx="558">
                  <c:v>40461</c:v>
                </c:pt>
                <c:pt idx="559">
                  <c:v>40462</c:v>
                </c:pt>
                <c:pt idx="560">
                  <c:v>40463</c:v>
                </c:pt>
                <c:pt idx="561">
                  <c:v>40464</c:v>
                </c:pt>
                <c:pt idx="562">
                  <c:v>40465</c:v>
                </c:pt>
                <c:pt idx="563">
                  <c:v>40466</c:v>
                </c:pt>
                <c:pt idx="564">
                  <c:v>40467</c:v>
                </c:pt>
                <c:pt idx="565">
                  <c:v>40468</c:v>
                </c:pt>
                <c:pt idx="566">
                  <c:v>40469</c:v>
                </c:pt>
                <c:pt idx="567">
                  <c:v>40470</c:v>
                </c:pt>
                <c:pt idx="568">
                  <c:v>40471</c:v>
                </c:pt>
                <c:pt idx="569">
                  <c:v>40472</c:v>
                </c:pt>
                <c:pt idx="570">
                  <c:v>40473</c:v>
                </c:pt>
                <c:pt idx="571">
                  <c:v>40474</c:v>
                </c:pt>
                <c:pt idx="572">
                  <c:v>40475</c:v>
                </c:pt>
                <c:pt idx="573">
                  <c:v>40476</c:v>
                </c:pt>
                <c:pt idx="574">
                  <c:v>40477</c:v>
                </c:pt>
                <c:pt idx="575">
                  <c:v>40478</c:v>
                </c:pt>
                <c:pt idx="576">
                  <c:v>40479</c:v>
                </c:pt>
                <c:pt idx="577">
                  <c:v>40480</c:v>
                </c:pt>
                <c:pt idx="578">
                  <c:v>40481</c:v>
                </c:pt>
                <c:pt idx="579">
                  <c:v>40482</c:v>
                </c:pt>
                <c:pt idx="580">
                  <c:v>40483</c:v>
                </c:pt>
                <c:pt idx="581">
                  <c:v>40484</c:v>
                </c:pt>
                <c:pt idx="582">
                  <c:v>40485</c:v>
                </c:pt>
                <c:pt idx="583">
                  <c:v>40486</c:v>
                </c:pt>
                <c:pt idx="584">
                  <c:v>40487</c:v>
                </c:pt>
                <c:pt idx="585">
                  <c:v>40488</c:v>
                </c:pt>
                <c:pt idx="586">
                  <c:v>40489</c:v>
                </c:pt>
                <c:pt idx="587">
                  <c:v>40490</c:v>
                </c:pt>
                <c:pt idx="588">
                  <c:v>40491</c:v>
                </c:pt>
                <c:pt idx="589">
                  <c:v>40492</c:v>
                </c:pt>
                <c:pt idx="590">
                  <c:v>40493</c:v>
                </c:pt>
                <c:pt idx="591">
                  <c:v>40494</c:v>
                </c:pt>
                <c:pt idx="592">
                  <c:v>40495</c:v>
                </c:pt>
                <c:pt idx="593">
                  <c:v>40496</c:v>
                </c:pt>
                <c:pt idx="594">
                  <c:v>40497</c:v>
                </c:pt>
                <c:pt idx="595">
                  <c:v>40498</c:v>
                </c:pt>
                <c:pt idx="596">
                  <c:v>40499</c:v>
                </c:pt>
                <c:pt idx="597">
                  <c:v>40500</c:v>
                </c:pt>
                <c:pt idx="598">
                  <c:v>40501</c:v>
                </c:pt>
                <c:pt idx="599">
                  <c:v>40502</c:v>
                </c:pt>
                <c:pt idx="600">
                  <c:v>40503</c:v>
                </c:pt>
                <c:pt idx="601">
                  <c:v>40504</c:v>
                </c:pt>
                <c:pt idx="602">
                  <c:v>40505</c:v>
                </c:pt>
                <c:pt idx="603">
                  <c:v>40506</c:v>
                </c:pt>
                <c:pt idx="604">
                  <c:v>40507</c:v>
                </c:pt>
                <c:pt idx="605">
                  <c:v>40508</c:v>
                </c:pt>
                <c:pt idx="606">
                  <c:v>40509</c:v>
                </c:pt>
                <c:pt idx="607">
                  <c:v>40510</c:v>
                </c:pt>
                <c:pt idx="608">
                  <c:v>40511</c:v>
                </c:pt>
                <c:pt idx="609">
                  <c:v>40512</c:v>
                </c:pt>
                <c:pt idx="610">
                  <c:v>40513</c:v>
                </c:pt>
                <c:pt idx="611">
                  <c:v>40514</c:v>
                </c:pt>
                <c:pt idx="612">
                  <c:v>40515</c:v>
                </c:pt>
                <c:pt idx="613">
                  <c:v>40516</c:v>
                </c:pt>
                <c:pt idx="614">
                  <c:v>40517</c:v>
                </c:pt>
                <c:pt idx="615">
                  <c:v>40518</c:v>
                </c:pt>
                <c:pt idx="616">
                  <c:v>40519</c:v>
                </c:pt>
                <c:pt idx="617">
                  <c:v>40520</c:v>
                </c:pt>
                <c:pt idx="618">
                  <c:v>40521</c:v>
                </c:pt>
                <c:pt idx="619">
                  <c:v>40522</c:v>
                </c:pt>
                <c:pt idx="620">
                  <c:v>40523</c:v>
                </c:pt>
                <c:pt idx="621">
                  <c:v>40524</c:v>
                </c:pt>
                <c:pt idx="622">
                  <c:v>40525</c:v>
                </c:pt>
                <c:pt idx="623">
                  <c:v>40526</c:v>
                </c:pt>
                <c:pt idx="624">
                  <c:v>40527</c:v>
                </c:pt>
                <c:pt idx="625">
                  <c:v>40528</c:v>
                </c:pt>
                <c:pt idx="626">
                  <c:v>40529</c:v>
                </c:pt>
                <c:pt idx="627">
                  <c:v>40530</c:v>
                </c:pt>
                <c:pt idx="628">
                  <c:v>40531</c:v>
                </c:pt>
                <c:pt idx="629">
                  <c:v>40532</c:v>
                </c:pt>
                <c:pt idx="630">
                  <c:v>40533</c:v>
                </c:pt>
                <c:pt idx="631">
                  <c:v>40534</c:v>
                </c:pt>
                <c:pt idx="632">
                  <c:v>40535</c:v>
                </c:pt>
                <c:pt idx="633">
                  <c:v>40536</c:v>
                </c:pt>
                <c:pt idx="634">
                  <c:v>40537</c:v>
                </c:pt>
                <c:pt idx="635">
                  <c:v>40538</c:v>
                </c:pt>
                <c:pt idx="636">
                  <c:v>40539</c:v>
                </c:pt>
                <c:pt idx="637">
                  <c:v>40540</c:v>
                </c:pt>
                <c:pt idx="638">
                  <c:v>40541</c:v>
                </c:pt>
                <c:pt idx="639">
                  <c:v>40542</c:v>
                </c:pt>
                <c:pt idx="640">
                  <c:v>40543</c:v>
                </c:pt>
                <c:pt idx="641">
                  <c:v>40544</c:v>
                </c:pt>
                <c:pt idx="642">
                  <c:v>40545</c:v>
                </c:pt>
                <c:pt idx="643">
                  <c:v>40546</c:v>
                </c:pt>
                <c:pt idx="644">
                  <c:v>40547</c:v>
                </c:pt>
                <c:pt idx="645">
                  <c:v>40548</c:v>
                </c:pt>
                <c:pt idx="646">
                  <c:v>40549</c:v>
                </c:pt>
                <c:pt idx="647">
                  <c:v>40550</c:v>
                </c:pt>
                <c:pt idx="648">
                  <c:v>40551</c:v>
                </c:pt>
                <c:pt idx="649">
                  <c:v>40552</c:v>
                </c:pt>
                <c:pt idx="650">
                  <c:v>40553</c:v>
                </c:pt>
                <c:pt idx="651">
                  <c:v>40554</c:v>
                </c:pt>
                <c:pt idx="652">
                  <c:v>40555</c:v>
                </c:pt>
                <c:pt idx="653">
                  <c:v>40556</c:v>
                </c:pt>
                <c:pt idx="654">
                  <c:v>40557</c:v>
                </c:pt>
                <c:pt idx="655">
                  <c:v>40558</c:v>
                </c:pt>
                <c:pt idx="656">
                  <c:v>40559</c:v>
                </c:pt>
                <c:pt idx="657">
                  <c:v>40560</c:v>
                </c:pt>
                <c:pt idx="658">
                  <c:v>40561</c:v>
                </c:pt>
                <c:pt idx="659">
                  <c:v>40562</c:v>
                </c:pt>
                <c:pt idx="660">
                  <c:v>40563</c:v>
                </c:pt>
                <c:pt idx="661">
                  <c:v>40564</c:v>
                </c:pt>
                <c:pt idx="662">
                  <c:v>40565</c:v>
                </c:pt>
                <c:pt idx="663">
                  <c:v>40566</c:v>
                </c:pt>
                <c:pt idx="664">
                  <c:v>40567</c:v>
                </c:pt>
                <c:pt idx="665">
                  <c:v>40568</c:v>
                </c:pt>
                <c:pt idx="666">
                  <c:v>40569</c:v>
                </c:pt>
                <c:pt idx="667">
                  <c:v>40570</c:v>
                </c:pt>
                <c:pt idx="668">
                  <c:v>40571</c:v>
                </c:pt>
                <c:pt idx="669">
                  <c:v>40572</c:v>
                </c:pt>
                <c:pt idx="670">
                  <c:v>40573</c:v>
                </c:pt>
                <c:pt idx="671">
                  <c:v>40574</c:v>
                </c:pt>
                <c:pt idx="672">
                  <c:v>40575</c:v>
                </c:pt>
                <c:pt idx="673">
                  <c:v>40576</c:v>
                </c:pt>
                <c:pt idx="674">
                  <c:v>40577</c:v>
                </c:pt>
                <c:pt idx="675">
                  <c:v>40578</c:v>
                </c:pt>
                <c:pt idx="676">
                  <c:v>40579</c:v>
                </c:pt>
                <c:pt idx="677">
                  <c:v>40580</c:v>
                </c:pt>
                <c:pt idx="678">
                  <c:v>40581</c:v>
                </c:pt>
                <c:pt idx="679">
                  <c:v>40582</c:v>
                </c:pt>
                <c:pt idx="680">
                  <c:v>40583</c:v>
                </c:pt>
                <c:pt idx="681">
                  <c:v>40584</c:v>
                </c:pt>
                <c:pt idx="682">
                  <c:v>40585</c:v>
                </c:pt>
                <c:pt idx="683">
                  <c:v>40586</c:v>
                </c:pt>
                <c:pt idx="684">
                  <c:v>40587</c:v>
                </c:pt>
                <c:pt idx="685">
                  <c:v>40588</c:v>
                </c:pt>
                <c:pt idx="686">
                  <c:v>40589</c:v>
                </c:pt>
                <c:pt idx="687">
                  <c:v>40590</c:v>
                </c:pt>
                <c:pt idx="688">
                  <c:v>40591</c:v>
                </c:pt>
                <c:pt idx="689">
                  <c:v>40592</c:v>
                </c:pt>
                <c:pt idx="690">
                  <c:v>40593</c:v>
                </c:pt>
                <c:pt idx="691">
                  <c:v>40594</c:v>
                </c:pt>
                <c:pt idx="692">
                  <c:v>40595</c:v>
                </c:pt>
                <c:pt idx="693">
                  <c:v>40596</c:v>
                </c:pt>
                <c:pt idx="694">
                  <c:v>40597</c:v>
                </c:pt>
                <c:pt idx="695">
                  <c:v>40598</c:v>
                </c:pt>
                <c:pt idx="696">
                  <c:v>40599</c:v>
                </c:pt>
                <c:pt idx="697">
                  <c:v>40600</c:v>
                </c:pt>
                <c:pt idx="698">
                  <c:v>40601</c:v>
                </c:pt>
                <c:pt idx="699">
                  <c:v>40602</c:v>
                </c:pt>
                <c:pt idx="700">
                  <c:v>40603</c:v>
                </c:pt>
                <c:pt idx="701">
                  <c:v>40604</c:v>
                </c:pt>
                <c:pt idx="702">
                  <c:v>40605</c:v>
                </c:pt>
                <c:pt idx="703">
                  <c:v>40606</c:v>
                </c:pt>
                <c:pt idx="704">
                  <c:v>40607</c:v>
                </c:pt>
                <c:pt idx="705">
                  <c:v>40608</c:v>
                </c:pt>
                <c:pt idx="706">
                  <c:v>40609</c:v>
                </c:pt>
                <c:pt idx="707">
                  <c:v>40610</c:v>
                </c:pt>
                <c:pt idx="708">
                  <c:v>40611</c:v>
                </c:pt>
                <c:pt idx="709">
                  <c:v>40612</c:v>
                </c:pt>
                <c:pt idx="710">
                  <c:v>40613</c:v>
                </c:pt>
                <c:pt idx="711">
                  <c:v>40614</c:v>
                </c:pt>
                <c:pt idx="712">
                  <c:v>40615</c:v>
                </c:pt>
                <c:pt idx="713">
                  <c:v>40616</c:v>
                </c:pt>
                <c:pt idx="714">
                  <c:v>40617</c:v>
                </c:pt>
                <c:pt idx="715">
                  <c:v>40618</c:v>
                </c:pt>
                <c:pt idx="716">
                  <c:v>40619</c:v>
                </c:pt>
                <c:pt idx="717">
                  <c:v>40620</c:v>
                </c:pt>
                <c:pt idx="718">
                  <c:v>40621</c:v>
                </c:pt>
                <c:pt idx="719">
                  <c:v>40622</c:v>
                </c:pt>
                <c:pt idx="720">
                  <c:v>40623</c:v>
                </c:pt>
                <c:pt idx="721">
                  <c:v>40624</c:v>
                </c:pt>
                <c:pt idx="722">
                  <c:v>40625</c:v>
                </c:pt>
                <c:pt idx="723">
                  <c:v>40626</c:v>
                </c:pt>
                <c:pt idx="724">
                  <c:v>40627</c:v>
                </c:pt>
                <c:pt idx="725">
                  <c:v>40628</c:v>
                </c:pt>
                <c:pt idx="726">
                  <c:v>40629</c:v>
                </c:pt>
                <c:pt idx="727">
                  <c:v>40630</c:v>
                </c:pt>
                <c:pt idx="728">
                  <c:v>40631</c:v>
                </c:pt>
                <c:pt idx="729">
                  <c:v>40632</c:v>
                </c:pt>
                <c:pt idx="730">
                  <c:v>40633</c:v>
                </c:pt>
                <c:pt idx="731">
                  <c:v>40634</c:v>
                </c:pt>
                <c:pt idx="732">
                  <c:v>40635</c:v>
                </c:pt>
                <c:pt idx="733">
                  <c:v>40636</c:v>
                </c:pt>
                <c:pt idx="734">
                  <c:v>40637</c:v>
                </c:pt>
                <c:pt idx="735">
                  <c:v>40638</c:v>
                </c:pt>
                <c:pt idx="736">
                  <c:v>40639</c:v>
                </c:pt>
                <c:pt idx="737">
                  <c:v>40640</c:v>
                </c:pt>
                <c:pt idx="738">
                  <c:v>40641</c:v>
                </c:pt>
                <c:pt idx="739">
                  <c:v>40642</c:v>
                </c:pt>
                <c:pt idx="740">
                  <c:v>40643</c:v>
                </c:pt>
                <c:pt idx="741">
                  <c:v>40644</c:v>
                </c:pt>
                <c:pt idx="742">
                  <c:v>40645</c:v>
                </c:pt>
                <c:pt idx="743">
                  <c:v>40646</c:v>
                </c:pt>
                <c:pt idx="744">
                  <c:v>40647</c:v>
                </c:pt>
                <c:pt idx="745">
                  <c:v>40648</c:v>
                </c:pt>
                <c:pt idx="746">
                  <c:v>40649</c:v>
                </c:pt>
                <c:pt idx="747">
                  <c:v>40650</c:v>
                </c:pt>
                <c:pt idx="748">
                  <c:v>40651</c:v>
                </c:pt>
                <c:pt idx="749">
                  <c:v>40652</c:v>
                </c:pt>
                <c:pt idx="750">
                  <c:v>40653</c:v>
                </c:pt>
                <c:pt idx="751">
                  <c:v>40654</c:v>
                </c:pt>
                <c:pt idx="752">
                  <c:v>40655</c:v>
                </c:pt>
                <c:pt idx="753">
                  <c:v>40656</c:v>
                </c:pt>
                <c:pt idx="754">
                  <c:v>40657</c:v>
                </c:pt>
                <c:pt idx="755">
                  <c:v>40658</c:v>
                </c:pt>
                <c:pt idx="756">
                  <c:v>40659</c:v>
                </c:pt>
                <c:pt idx="757">
                  <c:v>40660</c:v>
                </c:pt>
                <c:pt idx="758">
                  <c:v>40661</c:v>
                </c:pt>
                <c:pt idx="759">
                  <c:v>40662</c:v>
                </c:pt>
                <c:pt idx="760">
                  <c:v>40663</c:v>
                </c:pt>
                <c:pt idx="761">
                  <c:v>40664</c:v>
                </c:pt>
                <c:pt idx="762">
                  <c:v>40665</c:v>
                </c:pt>
                <c:pt idx="763">
                  <c:v>40666</c:v>
                </c:pt>
                <c:pt idx="764">
                  <c:v>40667</c:v>
                </c:pt>
                <c:pt idx="765">
                  <c:v>40668</c:v>
                </c:pt>
                <c:pt idx="766">
                  <c:v>40669</c:v>
                </c:pt>
                <c:pt idx="767">
                  <c:v>40670</c:v>
                </c:pt>
                <c:pt idx="768">
                  <c:v>40671</c:v>
                </c:pt>
                <c:pt idx="769">
                  <c:v>40672</c:v>
                </c:pt>
                <c:pt idx="770">
                  <c:v>40673</c:v>
                </c:pt>
                <c:pt idx="771">
                  <c:v>40674</c:v>
                </c:pt>
                <c:pt idx="772">
                  <c:v>40675</c:v>
                </c:pt>
                <c:pt idx="773">
                  <c:v>40676</c:v>
                </c:pt>
                <c:pt idx="774">
                  <c:v>40677</c:v>
                </c:pt>
                <c:pt idx="775">
                  <c:v>40678</c:v>
                </c:pt>
                <c:pt idx="776">
                  <c:v>40679</c:v>
                </c:pt>
                <c:pt idx="777">
                  <c:v>40680</c:v>
                </c:pt>
                <c:pt idx="778">
                  <c:v>40681</c:v>
                </c:pt>
                <c:pt idx="779">
                  <c:v>40682</c:v>
                </c:pt>
                <c:pt idx="780">
                  <c:v>40683</c:v>
                </c:pt>
                <c:pt idx="781">
                  <c:v>40684</c:v>
                </c:pt>
                <c:pt idx="782">
                  <c:v>40685</c:v>
                </c:pt>
                <c:pt idx="783">
                  <c:v>40686</c:v>
                </c:pt>
                <c:pt idx="784">
                  <c:v>40687</c:v>
                </c:pt>
                <c:pt idx="785">
                  <c:v>40688</c:v>
                </c:pt>
                <c:pt idx="786">
                  <c:v>40689</c:v>
                </c:pt>
                <c:pt idx="787">
                  <c:v>40690</c:v>
                </c:pt>
                <c:pt idx="788">
                  <c:v>40691</c:v>
                </c:pt>
                <c:pt idx="789">
                  <c:v>40692</c:v>
                </c:pt>
                <c:pt idx="790">
                  <c:v>40693</c:v>
                </c:pt>
                <c:pt idx="791">
                  <c:v>40694</c:v>
                </c:pt>
                <c:pt idx="792">
                  <c:v>40695</c:v>
                </c:pt>
                <c:pt idx="793">
                  <c:v>40696</c:v>
                </c:pt>
                <c:pt idx="794">
                  <c:v>40697</c:v>
                </c:pt>
                <c:pt idx="795">
                  <c:v>40698</c:v>
                </c:pt>
                <c:pt idx="796">
                  <c:v>40699</c:v>
                </c:pt>
                <c:pt idx="797">
                  <c:v>40700</c:v>
                </c:pt>
                <c:pt idx="798">
                  <c:v>40701</c:v>
                </c:pt>
                <c:pt idx="799">
                  <c:v>40702</c:v>
                </c:pt>
                <c:pt idx="800">
                  <c:v>40703</c:v>
                </c:pt>
                <c:pt idx="801">
                  <c:v>40704</c:v>
                </c:pt>
                <c:pt idx="802">
                  <c:v>40705</c:v>
                </c:pt>
                <c:pt idx="803">
                  <c:v>40706</c:v>
                </c:pt>
                <c:pt idx="804">
                  <c:v>40707</c:v>
                </c:pt>
                <c:pt idx="805">
                  <c:v>40708</c:v>
                </c:pt>
                <c:pt idx="806">
                  <c:v>40709</c:v>
                </c:pt>
                <c:pt idx="807">
                  <c:v>40710</c:v>
                </c:pt>
                <c:pt idx="808">
                  <c:v>40711</c:v>
                </c:pt>
                <c:pt idx="809">
                  <c:v>40712</c:v>
                </c:pt>
                <c:pt idx="810">
                  <c:v>40713</c:v>
                </c:pt>
                <c:pt idx="811">
                  <c:v>40714</c:v>
                </c:pt>
                <c:pt idx="812">
                  <c:v>40715</c:v>
                </c:pt>
                <c:pt idx="813">
                  <c:v>40716</c:v>
                </c:pt>
                <c:pt idx="814">
                  <c:v>40717</c:v>
                </c:pt>
                <c:pt idx="815">
                  <c:v>40718</c:v>
                </c:pt>
                <c:pt idx="816">
                  <c:v>40719</c:v>
                </c:pt>
                <c:pt idx="817">
                  <c:v>40720</c:v>
                </c:pt>
                <c:pt idx="818">
                  <c:v>40721</c:v>
                </c:pt>
                <c:pt idx="819">
                  <c:v>40722</c:v>
                </c:pt>
                <c:pt idx="820">
                  <c:v>40723</c:v>
                </c:pt>
                <c:pt idx="821">
                  <c:v>40724</c:v>
                </c:pt>
                <c:pt idx="822">
                  <c:v>40725</c:v>
                </c:pt>
                <c:pt idx="823">
                  <c:v>40726</c:v>
                </c:pt>
                <c:pt idx="824">
                  <c:v>40727</c:v>
                </c:pt>
                <c:pt idx="825">
                  <c:v>40728</c:v>
                </c:pt>
                <c:pt idx="826">
                  <c:v>40729</c:v>
                </c:pt>
                <c:pt idx="827">
                  <c:v>40730</c:v>
                </c:pt>
                <c:pt idx="828">
                  <c:v>40731</c:v>
                </c:pt>
                <c:pt idx="829">
                  <c:v>40732</c:v>
                </c:pt>
                <c:pt idx="830">
                  <c:v>40733</c:v>
                </c:pt>
                <c:pt idx="831">
                  <c:v>40734</c:v>
                </c:pt>
                <c:pt idx="832">
                  <c:v>40735</c:v>
                </c:pt>
                <c:pt idx="833">
                  <c:v>40736</c:v>
                </c:pt>
                <c:pt idx="834">
                  <c:v>40737</c:v>
                </c:pt>
                <c:pt idx="835">
                  <c:v>40738</c:v>
                </c:pt>
                <c:pt idx="836">
                  <c:v>40739</c:v>
                </c:pt>
                <c:pt idx="837">
                  <c:v>40740</c:v>
                </c:pt>
                <c:pt idx="838">
                  <c:v>40741</c:v>
                </c:pt>
                <c:pt idx="839">
                  <c:v>40742</c:v>
                </c:pt>
                <c:pt idx="840">
                  <c:v>40743</c:v>
                </c:pt>
                <c:pt idx="841">
                  <c:v>40744</c:v>
                </c:pt>
                <c:pt idx="842">
                  <c:v>40745</c:v>
                </c:pt>
                <c:pt idx="843">
                  <c:v>40746</c:v>
                </c:pt>
                <c:pt idx="844">
                  <c:v>40747</c:v>
                </c:pt>
                <c:pt idx="845">
                  <c:v>40748</c:v>
                </c:pt>
                <c:pt idx="846">
                  <c:v>40749</c:v>
                </c:pt>
                <c:pt idx="847">
                  <c:v>40750</c:v>
                </c:pt>
                <c:pt idx="848">
                  <c:v>40751</c:v>
                </c:pt>
                <c:pt idx="849">
                  <c:v>40752</c:v>
                </c:pt>
                <c:pt idx="850">
                  <c:v>40753</c:v>
                </c:pt>
                <c:pt idx="851">
                  <c:v>40754</c:v>
                </c:pt>
                <c:pt idx="852">
                  <c:v>40755</c:v>
                </c:pt>
                <c:pt idx="853">
                  <c:v>40756</c:v>
                </c:pt>
                <c:pt idx="854">
                  <c:v>40757</c:v>
                </c:pt>
                <c:pt idx="855">
                  <c:v>40758</c:v>
                </c:pt>
                <c:pt idx="856">
                  <c:v>40759</c:v>
                </c:pt>
                <c:pt idx="857">
                  <c:v>40760</c:v>
                </c:pt>
                <c:pt idx="858">
                  <c:v>40761</c:v>
                </c:pt>
                <c:pt idx="859">
                  <c:v>40762</c:v>
                </c:pt>
                <c:pt idx="860">
                  <c:v>40763</c:v>
                </c:pt>
                <c:pt idx="861">
                  <c:v>40764</c:v>
                </c:pt>
                <c:pt idx="862">
                  <c:v>40765</c:v>
                </c:pt>
                <c:pt idx="863">
                  <c:v>40766</c:v>
                </c:pt>
                <c:pt idx="864">
                  <c:v>40767</c:v>
                </c:pt>
                <c:pt idx="865">
                  <c:v>40768</c:v>
                </c:pt>
                <c:pt idx="866">
                  <c:v>40769</c:v>
                </c:pt>
                <c:pt idx="867">
                  <c:v>40770</c:v>
                </c:pt>
                <c:pt idx="868">
                  <c:v>40771</c:v>
                </c:pt>
                <c:pt idx="869">
                  <c:v>40772</c:v>
                </c:pt>
                <c:pt idx="870">
                  <c:v>40773</c:v>
                </c:pt>
                <c:pt idx="871">
                  <c:v>40774</c:v>
                </c:pt>
                <c:pt idx="872">
                  <c:v>40775</c:v>
                </c:pt>
                <c:pt idx="873">
                  <c:v>40776</c:v>
                </c:pt>
                <c:pt idx="874">
                  <c:v>40777</c:v>
                </c:pt>
                <c:pt idx="875">
                  <c:v>40778</c:v>
                </c:pt>
                <c:pt idx="876">
                  <c:v>40779</c:v>
                </c:pt>
                <c:pt idx="877">
                  <c:v>40780</c:v>
                </c:pt>
                <c:pt idx="878">
                  <c:v>40781</c:v>
                </c:pt>
                <c:pt idx="879">
                  <c:v>40782</c:v>
                </c:pt>
                <c:pt idx="880">
                  <c:v>40783</c:v>
                </c:pt>
                <c:pt idx="881">
                  <c:v>40784</c:v>
                </c:pt>
                <c:pt idx="882">
                  <c:v>40785</c:v>
                </c:pt>
                <c:pt idx="883">
                  <c:v>40786</c:v>
                </c:pt>
                <c:pt idx="884">
                  <c:v>40787</c:v>
                </c:pt>
                <c:pt idx="885">
                  <c:v>40788</c:v>
                </c:pt>
                <c:pt idx="886">
                  <c:v>40789</c:v>
                </c:pt>
                <c:pt idx="887">
                  <c:v>40790</c:v>
                </c:pt>
                <c:pt idx="888">
                  <c:v>40791</c:v>
                </c:pt>
                <c:pt idx="889">
                  <c:v>40792</c:v>
                </c:pt>
                <c:pt idx="890">
                  <c:v>40793</c:v>
                </c:pt>
                <c:pt idx="891">
                  <c:v>40794</c:v>
                </c:pt>
                <c:pt idx="892">
                  <c:v>40795</c:v>
                </c:pt>
                <c:pt idx="893">
                  <c:v>40796</c:v>
                </c:pt>
                <c:pt idx="894">
                  <c:v>40797</c:v>
                </c:pt>
                <c:pt idx="895">
                  <c:v>40798</c:v>
                </c:pt>
                <c:pt idx="896">
                  <c:v>40799</c:v>
                </c:pt>
                <c:pt idx="897">
                  <c:v>40800</c:v>
                </c:pt>
                <c:pt idx="898">
                  <c:v>40801</c:v>
                </c:pt>
                <c:pt idx="899">
                  <c:v>40802</c:v>
                </c:pt>
                <c:pt idx="900">
                  <c:v>40803</c:v>
                </c:pt>
                <c:pt idx="901">
                  <c:v>40804</c:v>
                </c:pt>
                <c:pt idx="902">
                  <c:v>40805</c:v>
                </c:pt>
                <c:pt idx="903">
                  <c:v>40806</c:v>
                </c:pt>
                <c:pt idx="904">
                  <c:v>40807</c:v>
                </c:pt>
                <c:pt idx="905">
                  <c:v>40808</c:v>
                </c:pt>
                <c:pt idx="906">
                  <c:v>40809</c:v>
                </c:pt>
                <c:pt idx="907">
                  <c:v>40810</c:v>
                </c:pt>
                <c:pt idx="908">
                  <c:v>40811</c:v>
                </c:pt>
                <c:pt idx="909">
                  <c:v>40812</c:v>
                </c:pt>
                <c:pt idx="910">
                  <c:v>40813</c:v>
                </c:pt>
                <c:pt idx="911">
                  <c:v>40814</c:v>
                </c:pt>
                <c:pt idx="912">
                  <c:v>40815</c:v>
                </c:pt>
                <c:pt idx="913">
                  <c:v>40816</c:v>
                </c:pt>
                <c:pt idx="914">
                  <c:v>40817</c:v>
                </c:pt>
                <c:pt idx="915">
                  <c:v>40818</c:v>
                </c:pt>
                <c:pt idx="916">
                  <c:v>40819</c:v>
                </c:pt>
                <c:pt idx="917">
                  <c:v>40820</c:v>
                </c:pt>
                <c:pt idx="918">
                  <c:v>40821</c:v>
                </c:pt>
                <c:pt idx="919">
                  <c:v>40822</c:v>
                </c:pt>
                <c:pt idx="920">
                  <c:v>40823</c:v>
                </c:pt>
                <c:pt idx="921">
                  <c:v>40824</c:v>
                </c:pt>
                <c:pt idx="922">
                  <c:v>40825</c:v>
                </c:pt>
                <c:pt idx="923">
                  <c:v>40826</c:v>
                </c:pt>
                <c:pt idx="924">
                  <c:v>40827</c:v>
                </c:pt>
                <c:pt idx="925">
                  <c:v>40828</c:v>
                </c:pt>
                <c:pt idx="926">
                  <c:v>40829</c:v>
                </c:pt>
                <c:pt idx="927">
                  <c:v>40830</c:v>
                </c:pt>
                <c:pt idx="928">
                  <c:v>40831</c:v>
                </c:pt>
                <c:pt idx="929">
                  <c:v>40832</c:v>
                </c:pt>
                <c:pt idx="930">
                  <c:v>40833</c:v>
                </c:pt>
                <c:pt idx="931">
                  <c:v>40834</c:v>
                </c:pt>
                <c:pt idx="932">
                  <c:v>40835</c:v>
                </c:pt>
                <c:pt idx="933">
                  <c:v>40836</c:v>
                </c:pt>
                <c:pt idx="934">
                  <c:v>40837</c:v>
                </c:pt>
                <c:pt idx="935">
                  <c:v>40838</c:v>
                </c:pt>
                <c:pt idx="936">
                  <c:v>40839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40845</c:v>
                </c:pt>
                <c:pt idx="943">
                  <c:v>40846</c:v>
                </c:pt>
                <c:pt idx="944">
                  <c:v>40847</c:v>
                </c:pt>
                <c:pt idx="945">
                  <c:v>40848</c:v>
                </c:pt>
                <c:pt idx="946">
                  <c:v>40849</c:v>
                </c:pt>
                <c:pt idx="947">
                  <c:v>40850</c:v>
                </c:pt>
                <c:pt idx="948">
                  <c:v>40851</c:v>
                </c:pt>
                <c:pt idx="949">
                  <c:v>40852</c:v>
                </c:pt>
                <c:pt idx="950">
                  <c:v>40853</c:v>
                </c:pt>
                <c:pt idx="951">
                  <c:v>40854</c:v>
                </c:pt>
                <c:pt idx="952">
                  <c:v>40855</c:v>
                </c:pt>
                <c:pt idx="953">
                  <c:v>40856</c:v>
                </c:pt>
                <c:pt idx="954">
                  <c:v>40857</c:v>
                </c:pt>
                <c:pt idx="955">
                  <c:v>40858</c:v>
                </c:pt>
                <c:pt idx="956">
                  <c:v>40859</c:v>
                </c:pt>
                <c:pt idx="957">
                  <c:v>40860</c:v>
                </c:pt>
                <c:pt idx="958">
                  <c:v>40861</c:v>
                </c:pt>
                <c:pt idx="959">
                  <c:v>40862</c:v>
                </c:pt>
                <c:pt idx="960">
                  <c:v>40863</c:v>
                </c:pt>
                <c:pt idx="961">
                  <c:v>40864</c:v>
                </c:pt>
                <c:pt idx="962">
                  <c:v>40865</c:v>
                </c:pt>
                <c:pt idx="963">
                  <c:v>40866</c:v>
                </c:pt>
                <c:pt idx="964">
                  <c:v>40867</c:v>
                </c:pt>
                <c:pt idx="965">
                  <c:v>40868</c:v>
                </c:pt>
                <c:pt idx="966">
                  <c:v>40869</c:v>
                </c:pt>
                <c:pt idx="967">
                  <c:v>40870</c:v>
                </c:pt>
                <c:pt idx="968">
                  <c:v>40871</c:v>
                </c:pt>
                <c:pt idx="969">
                  <c:v>40872</c:v>
                </c:pt>
                <c:pt idx="970">
                  <c:v>40873</c:v>
                </c:pt>
                <c:pt idx="971">
                  <c:v>40874</c:v>
                </c:pt>
                <c:pt idx="972">
                  <c:v>40875</c:v>
                </c:pt>
                <c:pt idx="973">
                  <c:v>40876</c:v>
                </c:pt>
                <c:pt idx="974">
                  <c:v>40877</c:v>
                </c:pt>
                <c:pt idx="975">
                  <c:v>40878</c:v>
                </c:pt>
                <c:pt idx="976">
                  <c:v>40879</c:v>
                </c:pt>
                <c:pt idx="977">
                  <c:v>40880</c:v>
                </c:pt>
                <c:pt idx="978">
                  <c:v>40881</c:v>
                </c:pt>
                <c:pt idx="979">
                  <c:v>40882</c:v>
                </c:pt>
                <c:pt idx="980">
                  <c:v>40883</c:v>
                </c:pt>
                <c:pt idx="981">
                  <c:v>40884</c:v>
                </c:pt>
                <c:pt idx="982">
                  <c:v>40885</c:v>
                </c:pt>
                <c:pt idx="983">
                  <c:v>40886</c:v>
                </c:pt>
                <c:pt idx="984">
                  <c:v>40887</c:v>
                </c:pt>
                <c:pt idx="985">
                  <c:v>40888</c:v>
                </c:pt>
                <c:pt idx="986">
                  <c:v>40889</c:v>
                </c:pt>
                <c:pt idx="987">
                  <c:v>40890</c:v>
                </c:pt>
                <c:pt idx="988">
                  <c:v>40891</c:v>
                </c:pt>
                <c:pt idx="989">
                  <c:v>40892</c:v>
                </c:pt>
                <c:pt idx="990">
                  <c:v>40893</c:v>
                </c:pt>
                <c:pt idx="991">
                  <c:v>40894</c:v>
                </c:pt>
                <c:pt idx="992">
                  <c:v>40895</c:v>
                </c:pt>
                <c:pt idx="993">
                  <c:v>40896</c:v>
                </c:pt>
                <c:pt idx="994">
                  <c:v>40897</c:v>
                </c:pt>
                <c:pt idx="995">
                  <c:v>40898</c:v>
                </c:pt>
                <c:pt idx="996">
                  <c:v>40899</c:v>
                </c:pt>
                <c:pt idx="997">
                  <c:v>40900</c:v>
                </c:pt>
                <c:pt idx="998">
                  <c:v>40901</c:v>
                </c:pt>
                <c:pt idx="999">
                  <c:v>40902</c:v>
                </c:pt>
                <c:pt idx="1000">
                  <c:v>40903</c:v>
                </c:pt>
                <c:pt idx="1001">
                  <c:v>40904</c:v>
                </c:pt>
                <c:pt idx="1002">
                  <c:v>40905</c:v>
                </c:pt>
                <c:pt idx="1003">
                  <c:v>40906</c:v>
                </c:pt>
                <c:pt idx="1004">
                  <c:v>40907</c:v>
                </c:pt>
                <c:pt idx="1005">
                  <c:v>40908</c:v>
                </c:pt>
                <c:pt idx="1006">
                  <c:v>40909</c:v>
                </c:pt>
                <c:pt idx="1007">
                  <c:v>40910</c:v>
                </c:pt>
                <c:pt idx="1008">
                  <c:v>40911</c:v>
                </c:pt>
                <c:pt idx="1009">
                  <c:v>40912</c:v>
                </c:pt>
                <c:pt idx="1010">
                  <c:v>40913</c:v>
                </c:pt>
                <c:pt idx="1011">
                  <c:v>40914</c:v>
                </c:pt>
                <c:pt idx="1012">
                  <c:v>40915</c:v>
                </c:pt>
                <c:pt idx="1013">
                  <c:v>40916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40922</c:v>
                </c:pt>
                <c:pt idx="1020">
                  <c:v>40923</c:v>
                </c:pt>
                <c:pt idx="1021">
                  <c:v>40924</c:v>
                </c:pt>
                <c:pt idx="1022">
                  <c:v>40925</c:v>
                </c:pt>
                <c:pt idx="1023">
                  <c:v>40926</c:v>
                </c:pt>
                <c:pt idx="1024">
                  <c:v>40927</c:v>
                </c:pt>
                <c:pt idx="1025">
                  <c:v>40928</c:v>
                </c:pt>
                <c:pt idx="1026">
                  <c:v>40929</c:v>
                </c:pt>
                <c:pt idx="1027">
                  <c:v>40930</c:v>
                </c:pt>
                <c:pt idx="1028">
                  <c:v>40931</c:v>
                </c:pt>
                <c:pt idx="1029">
                  <c:v>40932</c:v>
                </c:pt>
                <c:pt idx="1030">
                  <c:v>40933</c:v>
                </c:pt>
                <c:pt idx="1031">
                  <c:v>40934</c:v>
                </c:pt>
                <c:pt idx="1032">
                  <c:v>40935</c:v>
                </c:pt>
                <c:pt idx="1033">
                  <c:v>40936</c:v>
                </c:pt>
                <c:pt idx="1034">
                  <c:v>40937</c:v>
                </c:pt>
                <c:pt idx="1035">
                  <c:v>40938</c:v>
                </c:pt>
                <c:pt idx="1036">
                  <c:v>40939</c:v>
                </c:pt>
                <c:pt idx="1037">
                  <c:v>40940</c:v>
                </c:pt>
                <c:pt idx="1038">
                  <c:v>40941</c:v>
                </c:pt>
                <c:pt idx="1039">
                  <c:v>40942</c:v>
                </c:pt>
                <c:pt idx="1040">
                  <c:v>40943</c:v>
                </c:pt>
                <c:pt idx="1041">
                  <c:v>40944</c:v>
                </c:pt>
                <c:pt idx="1042">
                  <c:v>40945</c:v>
                </c:pt>
                <c:pt idx="1043">
                  <c:v>40946</c:v>
                </c:pt>
                <c:pt idx="1044">
                  <c:v>40947</c:v>
                </c:pt>
                <c:pt idx="1045">
                  <c:v>40948</c:v>
                </c:pt>
                <c:pt idx="1046">
                  <c:v>40949</c:v>
                </c:pt>
                <c:pt idx="1047">
                  <c:v>40950</c:v>
                </c:pt>
                <c:pt idx="1048">
                  <c:v>40951</c:v>
                </c:pt>
                <c:pt idx="1049">
                  <c:v>40952</c:v>
                </c:pt>
                <c:pt idx="1050">
                  <c:v>40953</c:v>
                </c:pt>
                <c:pt idx="1051">
                  <c:v>40954</c:v>
                </c:pt>
                <c:pt idx="1052">
                  <c:v>40955</c:v>
                </c:pt>
                <c:pt idx="1053">
                  <c:v>40956</c:v>
                </c:pt>
                <c:pt idx="1054">
                  <c:v>40957</c:v>
                </c:pt>
                <c:pt idx="1055">
                  <c:v>40958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40964</c:v>
                </c:pt>
                <c:pt idx="1062">
                  <c:v>40965</c:v>
                </c:pt>
                <c:pt idx="1063">
                  <c:v>40966</c:v>
                </c:pt>
                <c:pt idx="1064">
                  <c:v>40967</c:v>
                </c:pt>
                <c:pt idx="1065">
                  <c:v>40968</c:v>
                </c:pt>
                <c:pt idx="1066">
                  <c:v>40969</c:v>
                </c:pt>
                <c:pt idx="1067">
                  <c:v>40970</c:v>
                </c:pt>
                <c:pt idx="1068">
                  <c:v>40971</c:v>
                </c:pt>
                <c:pt idx="1069">
                  <c:v>40972</c:v>
                </c:pt>
                <c:pt idx="1070">
                  <c:v>40973</c:v>
                </c:pt>
                <c:pt idx="1071">
                  <c:v>40974</c:v>
                </c:pt>
                <c:pt idx="1072">
                  <c:v>40975</c:v>
                </c:pt>
                <c:pt idx="1073">
                  <c:v>40976</c:v>
                </c:pt>
                <c:pt idx="1074">
                  <c:v>40977</c:v>
                </c:pt>
                <c:pt idx="1075">
                  <c:v>40978</c:v>
                </c:pt>
                <c:pt idx="1076">
                  <c:v>40979</c:v>
                </c:pt>
                <c:pt idx="1077">
                  <c:v>40980</c:v>
                </c:pt>
                <c:pt idx="1078">
                  <c:v>40981</c:v>
                </c:pt>
                <c:pt idx="1079">
                  <c:v>40982</c:v>
                </c:pt>
                <c:pt idx="1080">
                  <c:v>40983</c:v>
                </c:pt>
                <c:pt idx="1081">
                  <c:v>40984</c:v>
                </c:pt>
                <c:pt idx="1082">
                  <c:v>40985</c:v>
                </c:pt>
                <c:pt idx="1083">
                  <c:v>40986</c:v>
                </c:pt>
                <c:pt idx="1084">
                  <c:v>40987</c:v>
                </c:pt>
                <c:pt idx="1085">
                  <c:v>40988</c:v>
                </c:pt>
                <c:pt idx="1086">
                  <c:v>40989</c:v>
                </c:pt>
                <c:pt idx="1087">
                  <c:v>40990</c:v>
                </c:pt>
                <c:pt idx="1088">
                  <c:v>40991</c:v>
                </c:pt>
                <c:pt idx="1089">
                  <c:v>40992</c:v>
                </c:pt>
                <c:pt idx="1090">
                  <c:v>40993</c:v>
                </c:pt>
                <c:pt idx="1091">
                  <c:v>40994</c:v>
                </c:pt>
                <c:pt idx="1092">
                  <c:v>40995</c:v>
                </c:pt>
                <c:pt idx="1093">
                  <c:v>40996</c:v>
                </c:pt>
                <c:pt idx="1094">
                  <c:v>40997</c:v>
                </c:pt>
                <c:pt idx="1095">
                  <c:v>40998</c:v>
                </c:pt>
                <c:pt idx="1096">
                  <c:v>40999</c:v>
                </c:pt>
                <c:pt idx="1097">
                  <c:v>41000</c:v>
                </c:pt>
                <c:pt idx="1098">
                  <c:v>41001</c:v>
                </c:pt>
                <c:pt idx="1099">
                  <c:v>41002</c:v>
                </c:pt>
                <c:pt idx="1100">
                  <c:v>41003</c:v>
                </c:pt>
                <c:pt idx="1101">
                  <c:v>41004</c:v>
                </c:pt>
                <c:pt idx="1102">
                  <c:v>41005</c:v>
                </c:pt>
                <c:pt idx="1103">
                  <c:v>41006</c:v>
                </c:pt>
                <c:pt idx="1104">
                  <c:v>41007</c:v>
                </c:pt>
                <c:pt idx="1105">
                  <c:v>41008</c:v>
                </c:pt>
                <c:pt idx="1106">
                  <c:v>41009</c:v>
                </c:pt>
                <c:pt idx="1107">
                  <c:v>41010</c:v>
                </c:pt>
                <c:pt idx="1108">
                  <c:v>41011</c:v>
                </c:pt>
                <c:pt idx="1109">
                  <c:v>41012</c:v>
                </c:pt>
                <c:pt idx="1110">
                  <c:v>41013</c:v>
                </c:pt>
                <c:pt idx="1111">
                  <c:v>41014</c:v>
                </c:pt>
                <c:pt idx="1112">
                  <c:v>41015</c:v>
                </c:pt>
                <c:pt idx="1113">
                  <c:v>41016</c:v>
                </c:pt>
                <c:pt idx="1114">
                  <c:v>41017</c:v>
                </c:pt>
                <c:pt idx="1115">
                  <c:v>41018</c:v>
                </c:pt>
                <c:pt idx="1116">
                  <c:v>41019</c:v>
                </c:pt>
                <c:pt idx="1117">
                  <c:v>41020</c:v>
                </c:pt>
                <c:pt idx="1118">
                  <c:v>41021</c:v>
                </c:pt>
                <c:pt idx="1119">
                  <c:v>41022</c:v>
                </c:pt>
                <c:pt idx="1120">
                  <c:v>41023</c:v>
                </c:pt>
                <c:pt idx="1121">
                  <c:v>41024</c:v>
                </c:pt>
                <c:pt idx="1122">
                  <c:v>41025</c:v>
                </c:pt>
                <c:pt idx="1123">
                  <c:v>41026</c:v>
                </c:pt>
                <c:pt idx="1124">
                  <c:v>41027</c:v>
                </c:pt>
                <c:pt idx="1125">
                  <c:v>41028</c:v>
                </c:pt>
                <c:pt idx="1126">
                  <c:v>41029</c:v>
                </c:pt>
                <c:pt idx="1127">
                  <c:v>41030</c:v>
                </c:pt>
                <c:pt idx="1128">
                  <c:v>41031</c:v>
                </c:pt>
                <c:pt idx="1129">
                  <c:v>41032</c:v>
                </c:pt>
                <c:pt idx="1130">
                  <c:v>41033</c:v>
                </c:pt>
                <c:pt idx="1131">
                  <c:v>41034</c:v>
                </c:pt>
                <c:pt idx="1132">
                  <c:v>41035</c:v>
                </c:pt>
                <c:pt idx="1133">
                  <c:v>41036</c:v>
                </c:pt>
                <c:pt idx="1134">
                  <c:v>41037</c:v>
                </c:pt>
                <c:pt idx="1135">
                  <c:v>41038</c:v>
                </c:pt>
                <c:pt idx="1136">
                  <c:v>41039</c:v>
                </c:pt>
                <c:pt idx="1137">
                  <c:v>41040</c:v>
                </c:pt>
                <c:pt idx="1138">
                  <c:v>41041</c:v>
                </c:pt>
                <c:pt idx="1139">
                  <c:v>41042</c:v>
                </c:pt>
                <c:pt idx="1140">
                  <c:v>41043</c:v>
                </c:pt>
                <c:pt idx="1141">
                  <c:v>41044</c:v>
                </c:pt>
                <c:pt idx="1142">
                  <c:v>41045</c:v>
                </c:pt>
                <c:pt idx="1143">
                  <c:v>41046</c:v>
                </c:pt>
                <c:pt idx="1144">
                  <c:v>41047</c:v>
                </c:pt>
                <c:pt idx="1145">
                  <c:v>41048</c:v>
                </c:pt>
                <c:pt idx="1146">
                  <c:v>41049</c:v>
                </c:pt>
                <c:pt idx="1147">
                  <c:v>41050</c:v>
                </c:pt>
                <c:pt idx="1148">
                  <c:v>41051</c:v>
                </c:pt>
                <c:pt idx="1149">
                  <c:v>41052</c:v>
                </c:pt>
                <c:pt idx="1150">
                  <c:v>41053</c:v>
                </c:pt>
                <c:pt idx="1151">
                  <c:v>41054</c:v>
                </c:pt>
                <c:pt idx="1152">
                  <c:v>41055</c:v>
                </c:pt>
                <c:pt idx="1153">
                  <c:v>41056</c:v>
                </c:pt>
                <c:pt idx="1154">
                  <c:v>41057</c:v>
                </c:pt>
                <c:pt idx="1155">
                  <c:v>41058</c:v>
                </c:pt>
                <c:pt idx="1156">
                  <c:v>41059</c:v>
                </c:pt>
                <c:pt idx="1157">
                  <c:v>41060</c:v>
                </c:pt>
                <c:pt idx="1158">
                  <c:v>41061</c:v>
                </c:pt>
                <c:pt idx="1159">
                  <c:v>41062</c:v>
                </c:pt>
                <c:pt idx="1160">
                  <c:v>41063</c:v>
                </c:pt>
                <c:pt idx="1161">
                  <c:v>41064</c:v>
                </c:pt>
                <c:pt idx="1162">
                  <c:v>41065</c:v>
                </c:pt>
                <c:pt idx="1163">
                  <c:v>41066</c:v>
                </c:pt>
                <c:pt idx="1164">
                  <c:v>41067</c:v>
                </c:pt>
                <c:pt idx="1165">
                  <c:v>41068</c:v>
                </c:pt>
                <c:pt idx="1166">
                  <c:v>41069</c:v>
                </c:pt>
                <c:pt idx="1167">
                  <c:v>41070</c:v>
                </c:pt>
                <c:pt idx="1168">
                  <c:v>41071</c:v>
                </c:pt>
                <c:pt idx="1169">
                  <c:v>41072</c:v>
                </c:pt>
                <c:pt idx="1170">
                  <c:v>41073</c:v>
                </c:pt>
                <c:pt idx="1171">
                  <c:v>41074</c:v>
                </c:pt>
                <c:pt idx="1172">
                  <c:v>41075</c:v>
                </c:pt>
                <c:pt idx="1173">
                  <c:v>41076</c:v>
                </c:pt>
                <c:pt idx="1174">
                  <c:v>41077</c:v>
                </c:pt>
                <c:pt idx="1175">
                  <c:v>41078</c:v>
                </c:pt>
                <c:pt idx="1176">
                  <c:v>41079</c:v>
                </c:pt>
                <c:pt idx="1177">
                  <c:v>41080</c:v>
                </c:pt>
                <c:pt idx="1178">
                  <c:v>41081</c:v>
                </c:pt>
                <c:pt idx="1179">
                  <c:v>41082</c:v>
                </c:pt>
                <c:pt idx="1180">
                  <c:v>41083</c:v>
                </c:pt>
                <c:pt idx="1181">
                  <c:v>41084</c:v>
                </c:pt>
                <c:pt idx="1182">
                  <c:v>41085</c:v>
                </c:pt>
                <c:pt idx="1183">
                  <c:v>41086</c:v>
                </c:pt>
                <c:pt idx="1184">
                  <c:v>41087</c:v>
                </c:pt>
                <c:pt idx="1185">
                  <c:v>41088</c:v>
                </c:pt>
                <c:pt idx="1186">
                  <c:v>41089</c:v>
                </c:pt>
                <c:pt idx="1187">
                  <c:v>41090</c:v>
                </c:pt>
                <c:pt idx="1188">
                  <c:v>41091</c:v>
                </c:pt>
                <c:pt idx="1189">
                  <c:v>41092</c:v>
                </c:pt>
                <c:pt idx="1190">
                  <c:v>41093</c:v>
                </c:pt>
                <c:pt idx="1191">
                  <c:v>41094</c:v>
                </c:pt>
                <c:pt idx="1192">
                  <c:v>41095</c:v>
                </c:pt>
                <c:pt idx="1193">
                  <c:v>41096</c:v>
                </c:pt>
                <c:pt idx="1194">
                  <c:v>41097</c:v>
                </c:pt>
                <c:pt idx="1195">
                  <c:v>41098</c:v>
                </c:pt>
                <c:pt idx="1196">
                  <c:v>41099</c:v>
                </c:pt>
                <c:pt idx="1197">
                  <c:v>41100</c:v>
                </c:pt>
                <c:pt idx="1198">
                  <c:v>41101</c:v>
                </c:pt>
                <c:pt idx="1199">
                  <c:v>41102</c:v>
                </c:pt>
                <c:pt idx="1200">
                  <c:v>41103</c:v>
                </c:pt>
                <c:pt idx="1201">
                  <c:v>41104</c:v>
                </c:pt>
                <c:pt idx="1202">
                  <c:v>41105</c:v>
                </c:pt>
                <c:pt idx="1203">
                  <c:v>41106</c:v>
                </c:pt>
                <c:pt idx="1204">
                  <c:v>41107</c:v>
                </c:pt>
                <c:pt idx="1205">
                  <c:v>41108</c:v>
                </c:pt>
                <c:pt idx="1206">
                  <c:v>41109</c:v>
                </c:pt>
                <c:pt idx="1207">
                  <c:v>41110</c:v>
                </c:pt>
                <c:pt idx="1208">
                  <c:v>41111</c:v>
                </c:pt>
                <c:pt idx="1209">
                  <c:v>41112</c:v>
                </c:pt>
                <c:pt idx="1210">
                  <c:v>41113</c:v>
                </c:pt>
                <c:pt idx="1211">
                  <c:v>41114</c:v>
                </c:pt>
                <c:pt idx="1212">
                  <c:v>41115</c:v>
                </c:pt>
                <c:pt idx="1213">
                  <c:v>41116</c:v>
                </c:pt>
                <c:pt idx="1214">
                  <c:v>41117</c:v>
                </c:pt>
                <c:pt idx="1215">
                  <c:v>41118</c:v>
                </c:pt>
                <c:pt idx="1216">
                  <c:v>41119</c:v>
                </c:pt>
                <c:pt idx="1217">
                  <c:v>41120</c:v>
                </c:pt>
                <c:pt idx="1218">
                  <c:v>41121</c:v>
                </c:pt>
                <c:pt idx="1219">
                  <c:v>41122</c:v>
                </c:pt>
                <c:pt idx="1220">
                  <c:v>41123</c:v>
                </c:pt>
                <c:pt idx="1221">
                  <c:v>41124</c:v>
                </c:pt>
                <c:pt idx="1222">
                  <c:v>41125</c:v>
                </c:pt>
                <c:pt idx="1223">
                  <c:v>41126</c:v>
                </c:pt>
                <c:pt idx="1224">
                  <c:v>41127</c:v>
                </c:pt>
                <c:pt idx="1225">
                  <c:v>41128</c:v>
                </c:pt>
                <c:pt idx="1226">
                  <c:v>41129</c:v>
                </c:pt>
                <c:pt idx="1227">
                  <c:v>41130</c:v>
                </c:pt>
                <c:pt idx="1228">
                  <c:v>41131</c:v>
                </c:pt>
                <c:pt idx="1229">
                  <c:v>41132</c:v>
                </c:pt>
                <c:pt idx="1230">
                  <c:v>41133</c:v>
                </c:pt>
                <c:pt idx="1231">
                  <c:v>41134</c:v>
                </c:pt>
                <c:pt idx="1232">
                  <c:v>41135</c:v>
                </c:pt>
                <c:pt idx="1233">
                  <c:v>41136</c:v>
                </c:pt>
                <c:pt idx="1234">
                  <c:v>41137</c:v>
                </c:pt>
                <c:pt idx="1235">
                  <c:v>41138</c:v>
                </c:pt>
                <c:pt idx="1236">
                  <c:v>41139</c:v>
                </c:pt>
                <c:pt idx="1237">
                  <c:v>41140</c:v>
                </c:pt>
                <c:pt idx="1238">
                  <c:v>41141</c:v>
                </c:pt>
                <c:pt idx="1239">
                  <c:v>41142</c:v>
                </c:pt>
                <c:pt idx="1240">
                  <c:v>41143</c:v>
                </c:pt>
                <c:pt idx="1241">
                  <c:v>41144</c:v>
                </c:pt>
                <c:pt idx="1242">
                  <c:v>41145</c:v>
                </c:pt>
                <c:pt idx="1243">
                  <c:v>41146</c:v>
                </c:pt>
                <c:pt idx="1244">
                  <c:v>41147</c:v>
                </c:pt>
                <c:pt idx="1245">
                  <c:v>41148</c:v>
                </c:pt>
                <c:pt idx="1246">
                  <c:v>41149</c:v>
                </c:pt>
                <c:pt idx="1247">
                  <c:v>41150</c:v>
                </c:pt>
                <c:pt idx="1248">
                  <c:v>41151</c:v>
                </c:pt>
                <c:pt idx="1249">
                  <c:v>41152</c:v>
                </c:pt>
                <c:pt idx="1250">
                  <c:v>41153</c:v>
                </c:pt>
                <c:pt idx="1251">
                  <c:v>41154</c:v>
                </c:pt>
                <c:pt idx="1252">
                  <c:v>41155</c:v>
                </c:pt>
                <c:pt idx="1253">
                  <c:v>41156</c:v>
                </c:pt>
                <c:pt idx="1254">
                  <c:v>41157</c:v>
                </c:pt>
                <c:pt idx="1255">
                  <c:v>41158</c:v>
                </c:pt>
                <c:pt idx="1256">
                  <c:v>41159</c:v>
                </c:pt>
                <c:pt idx="1257">
                  <c:v>41160</c:v>
                </c:pt>
                <c:pt idx="1258">
                  <c:v>41161</c:v>
                </c:pt>
                <c:pt idx="1259">
                  <c:v>41162</c:v>
                </c:pt>
                <c:pt idx="1260">
                  <c:v>41163</c:v>
                </c:pt>
                <c:pt idx="1261">
                  <c:v>41164</c:v>
                </c:pt>
                <c:pt idx="1262">
                  <c:v>41165</c:v>
                </c:pt>
                <c:pt idx="1263">
                  <c:v>41166</c:v>
                </c:pt>
                <c:pt idx="1264">
                  <c:v>41167</c:v>
                </c:pt>
                <c:pt idx="1265">
                  <c:v>41168</c:v>
                </c:pt>
                <c:pt idx="1266">
                  <c:v>41169</c:v>
                </c:pt>
                <c:pt idx="1267">
                  <c:v>41170</c:v>
                </c:pt>
                <c:pt idx="1268">
                  <c:v>41171</c:v>
                </c:pt>
                <c:pt idx="1269">
                  <c:v>41172</c:v>
                </c:pt>
                <c:pt idx="1270">
                  <c:v>41173</c:v>
                </c:pt>
                <c:pt idx="1271">
                  <c:v>41174</c:v>
                </c:pt>
                <c:pt idx="1272">
                  <c:v>41175</c:v>
                </c:pt>
                <c:pt idx="1273">
                  <c:v>41176</c:v>
                </c:pt>
                <c:pt idx="1274">
                  <c:v>41177</c:v>
                </c:pt>
                <c:pt idx="1275">
                  <c:v>41178</c:v>
                </c:pt>
                <c:pt idx="1276">
                  <c:v>41179</c:v>
                </c:pt>
                <c:pt idx="1277">
                  <c:v>41180</c:v>
                </c:pt>
                <c:pt idx="1278">
                  <c:v>41181</c:v>
                </c:pt>
                <c:pt idx="1279">
                  <c:v>41182</c:v>
                </c:pt>
                <c:pt idx="1280">
                  <c:v>41183</c:v>
                </c:pt>
                <c:pt idx="1281">
                  <c:v>41184</c:v>
                </c:pt>
                <c:pt idx="1282">
                  <c:v>41185</c:v>
                </c:pt>
                <c:pt idx="1283">
                  <c:v>41186</c:v>
                </c:pt>
                <c:pt idx="1284">
                  <c:v>41187</c:v>
                </c:pt>
                <c:pt idx="1285">
                  <c:v>41188</c:v>
                </c:pt>
                <c:pt idx="1286">
                  <c:v>41189</c:v>
                </c:pt>
                <c:pt idx="1287">
                  <c:v>41190</c:v>
                </c:pt>
                <c:pt idx="1288">
                  <c:v>41191</c:v>
                </c:pt>
                <c:pt idx="1289">
                  <c:v>41192</c:v>
                </c:pt>
                <c:pt idx="1290">
                  <c:v>41193</c:v>
                </c:pt>
                <c:pt idx="1291">
                  <c:v>41194</c:v>
                </c:pt>
                <c:pt idx="1292">
                  <c:v>41195</c:v>
                </c:pt>
                <c:pt idx="1293">
                  <c:v>41196</c:v>
                </c:pt>
                <c:pt idx="1294">
                  <c:v>41197</c:v>
                </c:pt>
                <c:pt idx="1295">
                  <c:v>41198</c:v>
                </c:pt>
                <c:pt idx="1296">
                  <c:v>41199</c:v>
                </c:pt>
                <c:pt idx="1297">
                  <c:v>41200</c:v>
                </c:pt>
                <c:pt idx="1298">
                  <c:v>41201</c:v>
                </c:pt>
                <c:pt idx="1299">
                  <c:v>41202</c:v>
                </c:pt>
                <c:pt idx="1300">
                  <c:v>41203</c:v>
                </c:pt>
                <c:pt idx="1301">
                  <c:v>41204</c:v>
                </c:pt>
                <c:pt idx="1302">
                  <c:v>41205</c:v>
                </c:pt>
                <c:pt idx="1303">
                  <c:v>41206</c:v>
                </c:pt>
                <c:pt idx="1304">
                  <c:v>41207</c:v>
                </c:pt>
                <c:pt idx="1305">
                  <c:v>41208</c:v>
                </c:pt>
                <c:pt idx="1306">
                  <c:v>41209</c:v>
                </c:pt>
                <c:pt idx="1307">
                  <c:v>41210</c:v>
                </c:pt>
                <c:pt idx="1308">
                  <c:v>41211</c:v>
                </c:pt>
                <c:pt idx="1309">
                  <c:v>41212</c:v>
                </c:pt>
                <c:pt idx="1310">
                  <c:v>41213</c:v>
                </c:pt>
                <c:pt idx="1311">
                  <c:v>41214</c:v>
                </c:pt>
                <c:pt idx="1312">
                  <c:v>41215</c:v>
                </c:pt>
                <c:pt idx="1313">
                  <c:v>41216</c:v>
                </c:pt>
                <c:pt idx="1314">
                  <c:v>41217</c:v>
                </c:pt>
                <c:pt idx="1315">
                  <c:v>41218</c:v>
                </c:pt>
                <c:pt idx="1316">
                  <c:v>41219</c:v>
                </c:pt>
                <c:pt idx="1317">
                  <c:v>41220</c:v>
                </c:pt>
                <c:pt idx="1318">
                  <c:v>41221</c:v>
                </c:pt>
                <c:pt idx="1319">
                  <c:v>41222</c:v>
                </c:pt>
                <c:pt idx="1320">
                  <c:v>41223</c:v>
                </c:pt>
                <c:pt idx="1321">
                  <c:v>41224</c:v>
                </c:pt>
                <c:pt idx="1322">
                  <c:v>41225</c:v>
                </c:pt>
                <c:pt idx="1323">
                  <c:v>41226</c:v>
                </c:pt>
                <c:pt idx="1324">
                  <c:v>41227</c:v>
                </c:pt>
                <c:pt idx="1325">
                  <c:v>41228</c:v>
                </c:pt>
                <c:pt idx="1326">
                  <c:v>41229</c:v>
                </c:pt>
                <c:pt idx="1327">
                  <c:v>41230</c:v>
                </c:pt>
                <c:pt idx="1328">
                  <c:v>41231</c:v>
                </c:pt>
                <c:pt idx="1329">
                  <c:v>41232</c:v>
                </c:pt>
                <c:pt idx="1330">
                  <c:v>41233</c:v>
                </c:pt>
                <c:pt idx="1331">
                  <c:v>41234</c:v>
                </c:pt>
                <c:pt idx="1332">
                  <c:v>41235</c:v>
                </c:pt>
                <c:pt idx="1333">
                  <c:v>41236</c:v>
                </c:pt>
                <c:pt idx="1334">
                  <c:v>41237</c:v>
                </c:pt>
                <c:pt idx="1335">
                  <c:v>41238</c:v>
                </c:pt>
                <c:pt idx="1336">
                  <c:v>41239</c:v>
                </c:pt>
                <c:pt idx="1337">
                  <c:v>41240</c:v>
                </c:pt>
                <c:pt idx="1338">
                  <c:v>41241</c:v>
                </c:pt>
                <c:pt idx="1339">
                  <c:v>41242</c:v>
                </c:pt>
                <c:pt idx="1340">
                  <c:v>41243</c:v>
                </c:pt>
                <c:pt idx="1341">
                  <c:v>41244</c:v>
                </c:pt>
                <c:pt idx="1342">
                  <c:v>41245</c:v>
                </c:pt>
                <c:pt idx="1343">
                  <c:v>41246</c:v>
                </c:pt>
                <c:pt idx="1344">
                  <c:v>41247</c:v>
                </c:pt>
                <c:pt idx="1345">
                  <c:v>41248</c:v>
                </c:pt>
                <c:pt idx="1346">
                  <c:v>41249</c:v>
                </c:pt>
                <c:pt idx="1347">
                  <c:v>41250</c:v>
                </c:pt>
                <c:pt idx="1348">
                  <c:v>41251</c:v>
                </c:pt>
                <c:pt idx="1349">
                  <c:v>41252</c:v>
                </c:pt>
                <c:pt idx="1350">
                  <c:v>41253</c:v>
                </c:pt>
                <c:pt idx="1351">
                  <c:v>41254</c:v>
                </c:pt>
                <c:pt idx="1352">
                  <c:v>41255</c:v>
                </c:pt>
                <c:pt idx="1353">
                  <c:v>41256</c:v>
                </c:pt>
                <c:pt idx="1354">
                  <c:v>41257</c:v>
                </c:pt>
                <c:pt idx="1355">
                  <c:v>41258</c:v>
                </c:pt>
                <c:pt idx="1356">
                  <c:v>41259</c:v>
                </c:pt>
                <c:pt idx="1357">
                  <c:v>41260</c:v>
                </c:pt>
                <c:pt idx="1358">
                  <c:v>41261</c:v>
                </c:pt>
                <c:pt idx="1359">
                  <c:v>41262</c:v>
                </c:pt>
                <c:pt idx="1360">
                  <c:v>41263</c:v>
                </c:pt>
                <c:pt idx="1361">
                  <c:v>41264</c:v>
                </c:pt>
                <c:pt idx="1362">
                  <c:v>41265</c:v>
                </c:pt>
                <c:pt idx="1363">
                  <c:v>41266</c:v>
                </c:pt>
                <c:pt idx="1364">
                  <c:v>41267</c:v>
                </c:pt>
                <c:pt idx="1365">
                  <c:v>41268</c:v>
                </c:pt>
                <c:pt idx="1366">
                  <c:v>41269</c:v>
                </c:pt>
                <c:pt idx="1367">
                  <c:v>41270</c:v>
                </c:pt>
                <c:pt idx="1368">
                  <c:v>41271</c:v>
                </c:pt>
                <c:pt idx="1369">
                  <c:v>41272</c:v>
                </c:pt>
                <c:pt idx="1370">
                  <c:v>41273</c:v>
                </c:pt>
                <c:pt idx="1371">
                  <c:v>41274</c:v>
                </c:pt>
                <c:pt idx="1372">
                  <c:v>41275</c:v>
                </c:pt>
                <c:pt idx="1373">
                  <c:v>41276</c:v>
                </c:pt>
                <c:pt idx="1374">
                  <c:v>41277</c:v>
                </c:pt>
                <c:pt idx="1375">
                  <c:v>41278</c:v>
                </c:pt>
                <c:pt idx="1376">
                  <c:v>41279</c:v>
                </c:pt>
                <c:pt idx="1377">
                  <c:v>41280</c:v>
                </c:pt>
                <c:pt idx="1378">
                  <c:v>41281</c:v>
                </c:pt>
                <c:pt idx="1379">
                  <c:v>41282</c:v>
                </c:pt>
                <c:pt idx="1380">
                  <c:v>41283</c:v>
                </c:pt>
                <c:pt idx="1381">
                  <c:v>41284</c:v>
                </c:pt>
                <c:pt idx="1382">
                  <c:v>41285</c:v>
                </c:pt>
                <c:pt idx="1383">
                  <c:v>41286</c:v>
                </c:pt>
                <c:pt idx="1384">
                  <c:v>41287</c:v>
                </c:pt>
                <c:pt idx="1385">
                  <c:v>41288</c:v>
                </c:pt>
                <c:pt idx="1386">
                  <c:v>41289</c:v>
                </c:pt>
                <c:pt idx="1387">
                  <c:v>41290</c:v>
                </c:pt>
                <c:pt idx="1388">
                  <c:v>41291</c:v>
                </c:pt>
                <c:pt idx="1389">
                  <c:v>41292</c:v>
                </c:pt>
                <c:pt idx="1390">
                  <c:v>41293</c:v>
                </c:pt>
                <c:pt idx="1391">
                  <c:v>41294</c:v>
                </c:pt>
                <c:pt idx="1392">
                  <c:v>41295</c:v>
                </c:pt>
                <c:pt idx="1393">
                  <c:v>41296</c:v>
                </c:pt>
                <c:pt idx="1394">
                  <c:v>41297</c:v>
                </c:pt>
                <c:pt idx="1395">
                  <c:v>41298</c:v>
                </c:pt>
                <c:pt idx="1396">
                  <c:v>41299</c:v>
                </c:pt>
                <c:pt idx="1397">
                  <c:v>41300</c:v>
                </c:pt>
                <c:pt idx="1398">
                  <c:v>41301</c:v>
                </c:pt>
                <c:pt idx="1399">
                  <c:v>41302</c:v>
                </c:pt>
                <c:pt idx="1400">
                  <c:v>41303</c:v>
                </c:pt>
                <c:pt idx="1401">
                  <c:v>41304</c:v>
                </c:pt>
                <c:pt idx="1402">
                  <c:v>41305</c:v>
                </c:pt>
                <c:pt idx="1403">
                  <c:v>41306</c:v>
                </c:pt>
                <c:pt idx="1404">
                  <c:v>41307</c:v>
                </c:pt>
                <c:pt idx="1405">
                  <c:v>41308</c:v>
                </c:pt>
                <c:pt idx="1406">
                  <c:v>41309</c:v>
                </c:pt>
                <c:pt idx="1407">
                  <c:v>41310</c:v>
                </c:pt>
                <c:pt idx="1408">
                  <c:v>41311</c:v>
                </c:pt>
                <c:pt idx="1409">
                  <c:v>41312</c:v>
                </c:pt>
                <c:pt idx="1410">
                  <c:v>41313</c:v>
                </c:pt>
                <c:pt idx="1411">
                  <c:v>41314</c:v>
                </c:pt>
                <c:pt idx="1412">
                  <c:v>41315</c:v>
                </c:pt>
                <c:pt idx="1413">
                  <c:v>41316</c:v>
                </c:pt>
                <c:pt idx="1414">
                  <c:v>41317</c:v>
                </c:pt>
                <c:pt idx="1415">
                  <c:v>41318</c:v>
                </c:pt>
                <c:pt idx="1416">
                  <c:v>41319</c:v>
                </c:pt>
                <c:pt idx="1417">
                  <c:v>41320</c:v>
                </c:pt>
                <c:pt idx="1418">
                  <c:v>41321</c:v>
                </c:pt>
                <c:pt idx="1419">
                  <c:v>41322</c:v>
                </c:pt>
                <c:pt idx="1420">
                  <c:v>41323</c:v>
                </c:pt>
                <c:pt idx="1421">
                  <c:v>41324</c:v>
                </c:pt>
                <c:pt idx="1422">
                  <c:v>41325</c:v>
                </c:pt>
                <c:pt idx="1423">
                  <c:v>41326</c:v>
                </c:pt>
                <c:pt idx="1424">
                  <c:v>41327</c:v>
                </c:pt>
                <c:pt idx="1425">
                  <c:v>41328</c:v>
                </c:pt>
                <c:pt idx="1426">
                  <c:v>41329</c:v>
                </c:pt>
                <c:pt idx="1427">
                  <c:v>41330</c:v>
                </c:pt>
                <c:pt idx="1428">
                  <c:v>41331</c:v>
                </c:pt>
                <c:pt idx="1429">
                  <c:v>41332</c:v>
                </c:pt>
                <c:pt idx="1430">
                  <c:v>41333</c:v>
                </c:pt>
                <c:pt idx="1431">
                  <c:v>41334</c:v>
                </c:pt>
                <c:pt idx="1432">
                  <c:v>41335</c:v>
                </c:pt>
                <c:pt idx="1433">
                  <c:v>41336</c:v>
                </c:pt>
                <c:pt idx="1434">
                  <c:v>41337</c:v>
                </c:pt>
                <c:pt idx="1435">
                  <c:v>41338</c:v>
                </c:pt>
                <c:pt idx="1436">
                  <c:v>41339</c:v>
                </c:pt>
                <c:pt idx="1437">
                  <c:v>41340</c:v>
                </c:pt>
                <c:pt idx="1438">
                  <c:v>41341</c:v>
                </c:pt>
                <c:pt idx="1439">
                  <c:v>41342</c:v>
                </c:pt>
                <c:pt idx="1440">
                  <c:v>41343</c:v>
                </c:pt>
                <c:pt idx="1441">
                  <c:v>41344</c:v>
                </c:pt>
                <c:pt idx="1442">
                  <c:v>41345</c:v>
                </c:pt>
                <c:pt idx="1443">
                  <c:v>41346</c:v>
                </c:pt>
                <c:pt idx="1444">
                  <c:v>41347</c:v>
                </c:pt>
                <c:pt idx="1445">
                  <c:v>41348</c:v>
                </c:pt>
                <c:pt idx="1446">
                  <c:v>41349</c:v>
                </c:pt>
                <c:pt idx="1447">
                  <c:v>41350</c:v>
                </c:pt>
                <c:pt idx="1448">
                  <c:v>41351</c:v>
                </c:pt>
                <c:pt idx="1449">
                  <c:v>41352</c:v>
                </c:pt>
                <c:pt idx="1450">
                  <c:v>41353</c:v>
                </c:pt>
                <c:pt idx="1451">
                  <c:v>41354</c:v>
                </c:pt>
                <c:pt idx="1452">
                  <c:v>41355</c:v>
                </c:pt>
                <c:pt idx="1453">
                  <c:v>41356</c:v>
                </c:pt>
                <c:pt idx="1454">
                  <c:v>41357</c:v>
                </c:pt>
                <c:pt idx="1455">
                  <c:v>41358</c:v>
                </c:pt>
                <c:pt idx="1456">
                  <c:v>41359</c:v>
                </c:pt>
                <c:pt idx="1457">
                  <c:v>41360</c:v>
                </c:pt>
                <c:pt idx="1458">
                  <c:v>41361</c:v>
                </c:pt>
                <c:pt idx="1459">
                  <c:v>41362</c:v>
                </c:pt>
                <c:pt idx="1460">
                  <c:v>41363</c:v>
                </c:pt>
                <c:pt idx="1461">
                  <c:v>41364</c:v>
                </c:pt>
                <c:pt idx="1462">
                  <c:v>41365</c:v>
                </c:pt>
                <c:pt idx="1463">
                  <c:v>41366</c:v>
                </c:pt>
                <c:pt idx="1464">
                  <c:v>41367</c:v>
                </c:pt>
                <c:pt idx="1465">
                  <c:v>41368</c:v>
                </c:pt>
                <c:pt idx="1466">
                  <c:v>41369</c:v>
                </c:pt>
                <c:pt idx="1467">
                  <c:v>41370</c:v>
                </c:pt>
                <c:pt idx="1468">
                  <c:v>41371</c:v>
                </c:pt>
                <c:pt idx="1469">
                  <c:v>41372</c:v>
                </c:pt>
                <c:pt idx="1470">
                  <c:v>41373</c:v>
                </c:pt>
                <c:pt idx="1471">
                  <c:v>41374</c:v>
                </c:pt>
                <c:pt idx="1472">
                  <c:v>41375</c:v>
                </c:pt>
                <c:pt idx="1473">
                  <c:v>41376</c:v>
                </c:pt>
                <c:pt idx="1474">
                  <c:v>41377</c:v>
                </c:pt>
                <c:pt idx="1475">
                  <c:v>41378</c:v>
                </c:pt>
                <c:pt idx="1476">
                  <c:v>41379</c:v>
                </c:pt>
                <c:pt idx="1477">
                  <c:v>41380</c:v>
                </c:pt>
                <c:pt idx="1478">
                  <c:v>41381</c:v>
                </c:pt>
                <c:pt idx="1479">
                  <c:v>41382</c:v>
                </c:pt>
                <c:pt idx="1480">
                  <c:v>41383</c:v>
                </c:pt>
                <c:pt idx="1481">
                  <c:v>41384</c:v>
                </c:pt>
                <c:pt idx="1482">
                  <c:v>41385</c:v>
                </c:pt>
                <c:pt idx="1483">
                  <c:v>41386</c:v>
                </c:pt>
                <c:pt idx="1484">
                  <c:v>41387</c:v>
                </c:pt>
                <c:pt idx="1485">
                  <c:v>41388</c:v>
                </c:pt>
                <c:pt idx="1486">
                  <c:v>41389</c:v>
                </c:pt>
                <c:pt idx="1487">
                  <c:v>41390</c:v>
                </c:pt>
                <c:pt idx="1488">
                  <c:v>41391</c:v>
                </c:pt>
                <c:pt idx="1489">
                  <c:v>41392</c:v>
                </c:pt>
                <c:pt idx="1490">
                  <c:v>41393</c:v>
                </c:pt>
                <c:pt idx="1491">
                  <c:v>41394</c:v>
                </c:pt>
                <c:pt idx="1492">
                  <c:v>41395</c:v>
                </c:pt>
                <c:pt idx="1493">
                  <c:v>41396</c:v>
                </c:pt>
                <c:pt idx="1494">
                  <c:v>41397</c:v>
                </c:pt>
                <c:pt idx="1495">
                  <c:v>41398</c:v>
                </c:pt>
                <c:pt idx="1496">
                  <c:v>41399</c:v>
                </c:pt>
                <c:pt idx="1497">
                  <c:v>41400</c:v>
                </c:pt>
                <c:pt idx="1498">
                  <c:v>41401</c:v>
                </c:pt>
                <c:pt idx="1499">
                  <c:v>41402</c:v>
                </c:pt>
                <c:pt idx="1500">
                  <c:v>41403</c:v>
                </c:pt>
                <c:pt idx="1501">
                  <c:v>41404</c:v>
                </c:pt>
                <c:pt idx="1502">
                  <c:v>41405</c:v>
                </c:pt>
                <c:pt idx="1503">
                  <c:v>41406</c:v>
                </c:pt>
                <c:pt idx="1504">
                  <c:v>41407</c:v>
                </c:pt>
                <c:pt idx="1505">
                  <c:v>41408</c:v>
                </c:pt>
                <c:pt idx="1506">
                  <c:v>41409</c:v>
                </c:pt>
                <c:pt idx="1507">
                  <c:v>41410</c:v>
                </c:pt>
                <c:pt idx="1508">
                  <c:v>41411</c:v>
                </c:pt>
                <c:pt idx="1509">
                  <c:v>41412</c:v>
                </c:pt>
                <c:pt idx="1510">
                  <c:v>41413</c:v>
                </c:pt>
                <c:pt idx="1511">
                  <c:v>41414</c:v>
                </c:pt>
                <c:pt idx="1512">
                  <c:v>41415</c:v>
                </c:pt>
                <c:pt idx="1513">
                  <c:v>41416</c:v>
                </c:pt>
                <c:pt idx="1514">
                  <c:v>41417</c:v>
                </c:pt>
                <c:pt idx="1515">
                  <c:v>41418</c:v>
                </c:pt>
                <c:pt idx="1516">
                  <c:v>41419</c:v>
                </c:pt>
                <c:pt idx="1517">
                  <c:v>41420</c:v>
                </c:pt>
                <c:pt idx="1518">
                  <c:v>41421</c:v>
                </c:pt>
                <c:pt idx="1519">
                  <c:v>41422</c:v>
                </c:pt>
                <c:pt idx="1520">
                  <c:v>41423</c:v>
                </c:pt>
                <c:pt idx="1521">
                  <c:v>41424</c:v>
                </c:pt>
                <c:pt idx="1522">
                  <c:v>41425</c:v>
                </c:pt>
                <c:pt idx="1523">
                  <c:v>41426</c:v>
                </c:pt>
                <c:pt idx="1524">
                  <c:v>41427</c:v>
                </c:pt>
                <c:pt idx="1525">
                  <c:v>41428</c:v>
                </c:pt>
                <c:pt idx="1526">
                  <c:v>41429</c:v>
                </c:pt>
                <c:pt idx="1527">
                  <c:v>41430</c:v>
                </c:pt>
                <c:pt idx="1528">
                  <c:v>41431</c:v>
                </c:pt>
                <c:pt idx="1529">
                  <c:v>41432</c:v>
                </c:pt>
                <c:pt idx="1530">
                  <c:v>41433</c:v>
                </c:pt>
                <c:pt idx="1531">
                  <c:v>41434</c:v>
                </c:pt>
                <c:pt idx="1532">
                  <c:v>41435</c:v>
                </c:pt>
                <c:pt idx="1533">
                  <c:v>41436</c:v>
                </c:pt>
                <c:pt idx="1534">
                  <c:v>41437</c:v>
                </c:pt>
                <c:pt idx="1535">
                  <c:v>41438</c:v>
                </c:pt>
                <c:pt idx="1536">
                  <c:v>41439</c:v>
                </c:pt>
                <c:pt idx="1537">
                  <c:v>41440</c:v>
                </c:pt>
                <c:pt idx="1538">
                  <c:v>41441</c:v>
                </c:pt>
                <c:pt idx="1539">
                  <c:v>41442</c:v>
                </c:pt>
                <c:pt idx="1540">
                  <c:v>41443</c:v>
                </c:pt>
                <c:pt idx="1541">
                  <c:v>41444</c:v>
                </c:pt>
                <c:pt idx="1542">
                  <c:v>41445</c:v>
                </c:pt>
                <c:pt idx="1543">
                  <c:v>41446</c:v>
                </c:pt>
                <c:pt idx="1544">
                  <c:v>41447</c:v>
                </c:pt>
                <c:pt idx="1545">
                  <c:v>41448</c:v>
                </c:pt>
                <c:pt idx="1546">
                  <c:v>41449</c:v>
                </c:pt>
                <c:pt idx="1547">
                  <c:v>41450</c:v>
                </c:pt>
                <c:pt idx="1548">
                  <c:v>41451</c:v>
                </c:pt>
                <c:pt idx="1549">
                  <c:v>41452</c:v>
                </c:pt>
                <c:pt idx="1550">
                  <c:v>41453</c:v>
                </c:pt>
                <c:pt idx="1551">
                  <c:v>41454</c:v>
                </c:pt>
                <c:pt idx="1552">
                  <c:v>41455</c:v>
                </c:pt>
                <c:pt idx="1553">
                  <c:v>41456</c:v>
                </c:pt>
                <c:pt idx="1554">
                  <c:v>41457</c:v>
                </c:pt>
                <c:pt idx="1555">
                  <c:v>41458</c:v>
                </c:pt>
                <c:pt idx="1556">
                  <c:v>41459</c:v>
                </c:pt>
                <c:pt idx="1557">
                  <c:v>41460</c:v>
                </c:pt>
                <c:pt idx="1558">
                  <c:v>41461</c:v>
                </c:pt>
                <c:pt idx="1559">
                  <c:v>41462</c:v>
                </c:pt>
                <c:pt idx="1560">
                  <c:v>41463</c:v>
                </c:pt>
                <c:pt idx="1561">
                  <c:v>41464</c:v>
                </c:pt>
                <c:pt idx="1562">
                  <c:v>41465</c:v>
                </c:pt>
                <c:pt idx="1563">
                  <c:v>41466</c:v>
                </c:pt>
                <c:pt idx="1564">
                  <c:v>41467</c:v>
                </c:pt>
                <c:pt idx="1565">
                  <c:v>41468</c:v>
                </c:pt>
                <c:pt idx="1566">
                  <c:v>41469</c:v>
                </c:pt>
                <c:pt idx="1567">
                  <c:v>41470</c:v>
                </c:pt>
                <c:pt idx="1568">
                  <c:v>41471</c:v>
                </c:pt>
                <c:pt idx="1569">
                  <c:v>41472</c:v>
                </c:pt>
                <c:pt idx="1570">
                  <c:v>41473</c:v>
                </c:pt>
                <c:pt idx="1571">
                  <c:v>41474</c:v>
                </c:pt>
                <c:pt idx="1572">
                  <c:v>41475</c:v>
                </c:pt>
                <c:pt idx="1573">
                  <c:v>41476</c:v>
                </c:pt>
                <c:pt idx="1574">
                  <c:v>41477</c:v>
                </c:pt>
                <c:pt idx="1575">
                  <c:v>41478</c:v>
                </c:pt>
                <c:pt idx="1576">
                  <c:v>41479</c:v>
                </c:pt>
                <c:pt idx="1577">
                  <c:v>41480</c:v>
                </c:pt>
                <c:pt idx="1578">
                  <c:v>41481</c:v>
                </c:pt>
                <c:pt idx="1579">
                  <c:v>41482</c:v>
                </c:pt>
                <c:pt idx="1580">
                  <c:v>41483</c:v>
                </c:pt>
                <c:pt idx="1581">
                  <c:v>41484</c:v>
                </c:pt>
                <c:pt idx="1582">
                  <c:v>41485</c:v>
                </c:pt>
                <c:pt idx="1583">
                  <c:v>41486</c:v>
                </c:pt>
                <c:pt idx="1584">
                  <c:v>41487</c:v>
                </c:pt>
                <c:pt idx="1585">
                  <c:v>41488</c:v>
                </c:pt>
                <c:pt idx="1586">
                  <c:v>41489</c:v>
                </c:pt>
                <c:pt idx="1587">
                  <c:v>41490</c:v>
                </c:pt>
                <c:pt idx="1588">
                  <c:v>41491</c:v>
                </c:pt>
                <c:pt idx="1589">
                  <c:v>41492</c:v>
                </c:pt>
                <c:pt idx="1590">
                  <c:v>41493</c:v>
                </c:pt>
                <c:pt idx="1591">
                  <c:v>41494</c:v>
                </c:pt>
                <c:pt idx="1592">
                  <c:v>41495</c:v>
                </c:pt>
                <c:pt idx="1593">
                  <c:v>41496</c:v>
                </c:pt>
                <c:pt idx="1594">
                  <c:v>41497</c:v>
                </c:pt>
                <c:pt idx="1595">
                  <c:v>41498</c:v>
                </c:pt>
                <c:pt idx="1596">
                  <c:v>41499</c:v>
                </c:pt>
                <c:pt idx="1597">
                  <c:v>41500</c:v>
                </c:pt>
                <c:pt idx="1598">
                  <c:v>41501</c:v>
                </c:pt>
                <c:pt idx="1599">
                  <c:v>41502</c:v>
                </c:pt>
                <c:pt idx="1600">
                  <c:v>41503</c:v>
                </c:pt>
                <c:pt idx="1601">
                  <c:v>41504</c:v>
                </c:pt>
                <c:pt idx="1602">
                  <c:v>41505</c:v>
                </c:pt>
                <c:pt idx="1603">
                  <c:v>41506</c:v>
                </c:pt>
                <c:pt idx="1604">
                  <c:v>41507</c:v>
                </c:pt>
                <c:pt idx="1605">
                  <c:v>41508</c:v>
                </c:pt>
                <c:pt idx="1606">
                  <c:v>41509</c:v>
                </c:pt>
                <c:pt idx="1607">
                  <c:v>41510</c:v>
                </c:pt>
                <c:pt idx="1608">
                  <c:v>41511</c:v>
                </c:pt>
                <c:pt idx="1609">
                  <c:v>41512</c:v>
                </c:pt>
                <c:pt idx="1610">
                  <c:v>41513</c:v>
                </c:pt>
                <c:pt idx="1611">
                  <c:v>41514</c:v>
                </c:pt>
                <c:pt idx="1612">
                  <c:v>41515</c:v>
                </c:pt>
                <c:pt idx="1613">
                  <c:v>41516</c:v>
                </c:pt>
                <c:pt idx="1614">
                  <c:v>41517</c:v>
                </c:pt>
                <c:pt idx="1615">
                  <c:v>41518</c:v>
                </c:pt>
                <c:pt idx="1616">
                  <c:v>41519</c:v>
                </c:pt>
                <c:pt idx="1617">
                  <c:v>41520</c:v>
                </c:pt>
                <c:pt idx="1618">
                  <c:v>41521</c:v>
                </c:pt>
                <c:pt idx="1619">
                  <c:v>41522</c:v>
                </c:pt>
                <c:pt idx="1620">
                  <c:v>41523</c:v>
                </c:pt>
                <c:pt idx="1621">
                  <c:v>41524</c:v>
                </c:pt>
                <c:pt idx="1622">
                  <c:v>41525</c:v>
                </c:pt>
                <c:pt idx="1623">
                  <c:v>41526</c:v>
                </c:pt>
                <c:pt idx="1624">
                  <c:v>41527</c:v>
                </c:pt>
                <c:pt idx="1625">
                  <c:v>41528</c:v>
                </c:pt>
                <c:pt idx="1626">
                  <c:v>41529</c:v>
                </c:pt>
                <c:pt idx="1627">
                  <c:v>41530</c:v>
                </c:pt>
                <c:pt idx="1628">
                  <c:v>41531</c:v>
                </c:pt>
                <c:pt idx="1629">
                  <c:v>41532</c:v>
                </c:pt>
                <c:pt idx="1630">
                  <c:v>41533</c:v>
                </c:pt>
                <c:pt idx="1631">
                  <c:v>41534</c:v>
                </c:pt>
                <c:pt idx="1632">
                  <c:v>41535</c:v>
                </c:pt>
                <c:pt idx="1633">
                  <c:v>41536</c:v>
                </c:pt>
                <c:pt idx="1634">
                  <c:v>41537</c:v>
                </c:pt>
                <c:pt idx="1635">
                  <c:v>41538</c:v>
                </c:pt>
                <c:pt idx="1636">
                  <c:v>41539</c:v>
                </c:pt>
                <c:pt idx="1637">
                  <c:v>41540</c:v>
                </c:pt>
                <c:pt idx="1638">
                  <c:v>41541</c:v>
                </c:pt>
                <c:pt idx="1639">
                  <c:v>41542</c:v>
                </c:pt>
                <c:pt idx="1640">
                  <c:v>41543</c:v>
                </c:pt>
                <c:pt idx="1641">
                  <c:v>41544</c:v>
                </c:pt>
                <c:pt idx="1642">
                  <c:v>41545</c:v>
                </c:pt>
                <c:pt idx="1643">
                  <c:v>41546</c:v>
                </c:pt>
                <c:pt idx="1644">
                  <c:v>41547</c:v>
                </c:pt>
                <c:pt idx="1645">
                  <c:v>41548</c:v>
                </c:pt>
                <c:pt idx="1646">
                  <c:v>41549</c:v>
                </c:pt>
                <c:pt idx="1647">
                  <c:v>41550</c:v>
                </c:pt>
                <c:pt idx="1648">
                  <c:v>41551</c:v>
                </c:pt>
                <c:pt idx="1649">
                  <c:v>41552</c:v>
                </c:pt>
                <c:pt idx="1650">
                  <c:v>41553</c:v>
                </c:pt>
                <c:pt idx="1651">
                  <c:v>41554</c:v>
                </c:pt>
                <c:pt idx="1652">
                  <c:v>41555</c:v>
                </c:pt>
                <c:pt idx="1653">
                  <c:v>41556</c:v>
                </c:pt>
                <c:pt idx="1654">
                  <c:v>41557</c:v>
                </c:pt>
                <c:pt idx="1655">
                  <c:v>41558</c:v>
                </c:pt>
                <c:pt idx="1656">
                  <c:v>41559</c:v>
                </c:pt>
                <c:pt idx="1657">
                  <c:v>41560</c:v>
                </c:pt>
                <c:pt idx="1658">
                  <c:v>41561</c:v>
                </c:pt>
                <c:pt idx="1659">
                  <c:v>41562</c:v>
                </c:pt>
                <c:pt idx="1660">
                  <c:v>41563</c:v>
                </c:pt>
                <c:pt idx="1661">
                  <c:v>41564</c:v>
                </c:pt>
                <c:pt idx="1662">
                  <c:v>41565</c:v>
                </c:pt>
                <c:pt idx="1663">
                  <c:v>41566</c:v>
                </c:pt>
                <c:pt idx="1664">
                  <c:v>41567</c:v>
                </c:pt>
                <c:pt idx="1665">
                  <c:v>41568</c:v>
                </c:pt>
                <c:pt idx="1666">
                  <c:v>41569</c:v>
                </c:pt>
                <c:pt idx="1667">
                  <c:v>41570</c:v>
                </c:pt>
                <c:pt idx="1668">
                  <c:v>41571</c:v>
                </c:pt>
                <c:pt idx="1669">
                  <c:v>41572</c:v>
                </c:pt>
                <c:pt idx="1670">
                  <c:v>41573</c:v>
                </c:pt>
                <c:pt idx="1671">
                  <c:v>41574</c:v>
                </c:pt>
                <c:pt idx="1672">
                  <c:v>41575</c:v>
                </c:pt>
                <c:pt idx="1673">
                  <c:v>41576</c:v>
                </c:pt>
                <c:pt idx="1674">
                  <c:v>41577</c:v>
                </c:pt>
                <c:pt idx="1675">
                  <c:v>41578</c:v>
                </c:pt>
                <c:pt idx="1676">
                  <c:v>41579</c:v>
                </c:pt>
                <c:pt idx="1677">
                  <c:v>41580</c:v>
                </c:pt>
                <c:pt idx="1678">
                  <c:v>41581</c:v>
                </c:pt>
                <c:pt idx="1679">
                  <c:v>41582</c:v>
                </c:pt>
                <c:pt idx="1680">
                  <c:v>41583</c:v>
                </c:pt>
                <c:pt idx="1681">
                  <c:v>41584</c:v>
                </c:pt>
                <c:pt idx="1682">
                  <c:v>41585</c:v>
                </c:pt>
                <c:pt idx="1683">
                  <c:v>41586</c:v>
                </c:pt>
                <c:pt idx="1684">
                  <c:v>41587</c:v>
                </c:pt>
                <c:pt idx="1685">
                  <c:v>41588</c:v>
                </c:pt>
                <c:pt idx="1686">
                  <c:v>41589</c:v>
                </c:pt>
                <c:pt idx="1687">
                  <c:v>41590</c:v>
                </c:pt>
                <c:pt idx="1688">
                  <c:v>41591</c:v>
                </c:pt>
                <c:pt idx="1689">
                  <c:v>41592</c:v>
                </c:pt>
                <c:pt idx="1690">
                  <c:v>41593</c:v>
                </c:pt>
                <c:pt idx="1691">
                  <c:v>41594</c:v>
                </c:pt>
                <c:pt idx="1692">
                  <c:v>41595</c:v>
                </c:pt>
                <c:pt idx="1693">
                  <c:v>41596</c:v>
                </c:pt>
                <c:pt idx="1694">
                  <c:v>41597</c:v>
                </c:pt>
                <c:pt idx="1695">
                  <c:v>41598</c:v>
                </c:pt>
                <c:pt idx="1696">
                  <c:v>41599</c:v>
                </c:pt>
                <c:pt idx="1697">
                  <c:v>41600</c:v>
                </c:pt>
                <c:pt idx="1698">
                  <c:v>41601</c:v>
                </c:pt>
                <c:pt idx="1699">
                  <c:v>41602</c:v>
                </c:pt>
                <c:pt idx="1700">
                  <c:v>41603</c:v>
                </c:pt>
                <c:pt idx="1701">
                  <c:v>41604</c:v>
                </c:pt>
                <c:pt idx="1702">
                  <c:v>41605</c:v>
                </c:pt>
                <c:pt idx="1703">
                  <c:v>41606</c:v>
                </c:pt>
                <c:pt idx="1704">
                  <c:v>41607</c:v>
                </c:pt>
                <c:pt idx="1705">
                  <c:v>41608</c:v>
                </c:pt>
                <c:pt idx="1706">
                  <c:v>41609</c:v>
                </c:pt>
                <c:pt idx="1707">
                  <c:v>41610</c:v>
                </c:pt>
                <c:pt idx="1708">
                  <c:v>41611</c:v>
                </c:pt>
                <c:pt idx="1709">
                  <c:v>41612</c:v>
                </c:pt>
                <c:pt idx="1710">
                  <c:v>41613</c:v>
                </c:pt>
                <c:pt idx="1711">
                  <c:v>41614</c:v>
                </c:pt>
                <c:pt idx="1712">
                  <c:v>41615</c:v>
                </c:pt>
                <c:pt idx="1713">
                  <c:v>41616</c:v>
                </c:pt>
                <c:pt idx="1714">
                  <c:v>41617</c:v>
                </c:pt>
                <c:pt idx="1715">
                  <c:v>41618</c:v>
                </c:pt>
                <c:pt idx="1716">
                  <c:v>41619</c:v>
                </c:pt>
                <c:pt idx="1717">
                  <c:v>41620</c:v>
                </c:pt>
                <c:pt idx="1718">
                  <c:v>41621</c:v>
                </c:pt>
                <c:pt idx="1719">
                  <c:v>41622</c:v>
                </c:pt>
                <c:pt idx="1720">
                  <c:v>41623</c:v>
                </c:pt>
                <c:pt idx="1721">
                  <c:v>41624</c:v>
                </c:pt>
                <c:pt idx="1722">
                  <c:v>41625</c:v>
                </c:pt>
                <c:pt idx="1723">
                  <c:v>41626</c:v>
                </c:pt>
                <c:pt idx="1724">
                  <c:v>41627</c:v>
                </c:pt>
                <c:pt idx="1725">
                  <c:v>41628</c:v>
                </c:pt>
                <c:pt idx="1726">
                  <c:v>41629</c:v>
                </c:pt>
                <c:pt idx="1727">
                  <c:v>41630</c:v>
                </c:pt>
                <c:pt idx="1728">
                  <c:v>41631</c:v>
                </c:pt>
                <c:pt idx="1729">
                  <c:v>41632</c:v>
                </c:pt>
                <c:pt idx="1730">
                  <c:v>41633</c:v>
                </c:pt>
                <c:pt idx="1731">
                  <c:v>41634</c:v>
                </c:pt>
                <c:pt idx="1732">
                  <c:v>41635</c:v>
                </c:pt>
                <c:pt idx="1733">
                  <c:v>41636</c:v>
                </c:pt>
                <c:pt idx="1734">
                  <c:v>41637</c:v>
                </c:pt>
                <c:pt idx="1735">
                  <c:v>41638</c:v>
                </c:pt>
                <c:pt idx="1736">
                  <c:v>41639</c:v>
                </c:pt>
                <c:pt idx="1737">
                  <c:v>41640</c:v>
                </c:pt>
                <c:pt idx="1738">
                  <c:v>41641</c:v>
                </c:pt>
                <c:pt idx="1739">
                  <c:v>41642</c:v>
                </c:pt>
                <c:pt idx="1740">
                  <c:v>41643</c:v>
                </c:pt>
                <c:pt idx="1741">
                  <c:v>41644</c:v>
                </c:pt>
                <c:pt idx="1742">
                  <c:v>41645</c:v>
                </c:pt>
                <c:pt idx="1743">
                  <c:v>41646</c:v>
                </c:pt>
                <c:pt idx="1744">
                  <c:v>41647</c:v>
                </c:pt>
                <c:pt idx="1745">
                  <c:v>41648</c:v>
                </c:pt>
                <c:pt idx="1746">
                  <c:v>41649</c:v>
                </c:pt>
                <c:pt idx="1747">
                  <c:v>41650</c:v>
                </c:pt>
                <c:pt idx="1748">
                  <c:v>41651</c:v>
                </c:pt>
                <c:pt idx="1749">
                  <c:v>41652</c:v>
                </c:pt>
                <c:pt idx="1750">
                  <c:v>41653</c:v>
                </c:pt>
                <c:pt idx="1751">
                  <c:v>41654</c:v>
                </c:pt>
                <c:pt idx="1752">
                  <c:v>41655</c:v>
                </c:pt>
                <c:pt idx="1753">
                  <c:v>41656</c:v>
                </c:pt>
                <c:pt idx="1754">
                  <c:v>41657</c:v>
                </c:pt>
                <c:pt idx="1755">
                  <c:v>41658</c:v>
                </c:pt>
                <c:pt idx="1756">
                  <c:v>41659</c:v>
                </c:pt>
                <c:pt idx="1757">
                  <c:v>41660</c:v>
                </c:pt>
                <c:pt idx="1758">
                  <c:v>41661</c:v>
                </c:pt>
                <c:pt idx="1759">
                  <c:v>41662</c:v>
                </c:pt>
                <c:pt idx="1760">
                  <c:v>41663</c:v>
                </c:pt>
                <c:pt idx="1761">
                  <c:v>41664</c:v>
                </c:pt>
                <c:pt idx="1762">
                  <c:v>41665</c:v>
                </c:pt>
                <c:pt idx="1763">
                  <c:v>41666</c:v>
                </c:pt>
                <c:pt idx="1764">
                  <c:v>41667</c:v>
                </c:pt>
                <c:pt idx="1765">
                  <c:v>41668</c:v>
                </c:pt>
                <c:pt idx="1766">
                  <c:v>41669</c:v>
                </c:pt>
                <c:pt idx="1767">
                  <c:v>41670</c:v>
                </c:pt>
                <c:pt idx="1768">
                  <c:v>41671</c:v>
                </c:pt>
                <c:pt idx="1769">
                  <c:v>41672</c:v>
                </c:pt>
                <c:pt idx="1770">
                  <c:v>41673</c:v>
                </c:pt>
                <c:pt idx="1771">
                  <c:v>41674</c:v>
                </c:pt>
                <c:pt idx="1772">
                  <c:v>41675</c:v>
                </c:pt>
                <c:pt idx="1773">
                  <c:v>41676</c:v>
                </c:pt>
                <c:pt idx="1774">
                  <c:v>41677</c:v>
                </c:pt>
                <c:pt idx="1775">
                  <c:v>41678</c:v>
                </c:pt>
                <c:pt idx="1776">
                  <c:v>41679</c:v>
                </c:pt>
                <c:pt idx="1777">
                  <c:v>41680</c:v>
                </c:pt>
                <c:pt idx="1778">
                  <c:v>41681</c:v>
                </c:pt>
                <c:pt idx="1779">
                  <c:v>41682</c:v>
                </c:pt>
                <c:pt idx="1780">
                  <c:v>41683</c:v>
                </c:pt>
                <c:pt idx="1781">
                  <c:v>41684</c:v>
                </c:pt>
                <c:pt idx="1782">
                  <c:v>41685</c:v>
                </c:pt>
                <c:pt idx="1783">
                  <c:v>41686</c:v>
                </c:pt>
                <c:pt idx="1784">
                  <c:v>41687</c:v>
                </c:pt>
                <c:pt idx="1785">
                  <c:v>41688</c:v>
                </c:pt>
                <c:pt idx="1786">
                  <c:v>41689</c:v>
                </c:pt>
                <c:pt idx="1787">
                  <c:v>41690</c:v>
                </c:pt>
                <c:pt idx="1788">
                  <c:v>41691</c:v>
                </c:pt>
                <c:pt idx="1789">
                  <c:v>41692</c:v>
                </c:pt>
                <c:pt idx="1790">
                  <c:v>41693</c:v>
                </c:pt>
                <c:pt idx="1791">
                  <c:v>41694</c:v>
                </c:pt>
                <c:pt idx="1792">
                  <c:v>41695</c:v>
                </c:pt>
                <c:pt idx="1793">
                  <c:v>41696</c:v>
                </c:pt>
                <c:pt idx="1794">
                  <c:v>41697</c:v>
                </c:pt>
                <c:pt idx="1795">
                  <c:v>41698</c:v>
                </c:pt>
                <c:pt idx="1796">
                  <c:v>41699</c:v>
                </c:pt>
                <c:pt idx="1797">
                  <c:v>41700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41706</c:v>
                </c:pt>
                <c:pt idx="1804">
                  <c:v>41707</c:v>
                </c:pt>
                <c:pt idx="1805">
                  <c:v>41708</c:v>
                </c:pt>
                <c:pt idx="1806">
                  <c:v>41709</c:v>
                </c:pt>
                <c:pt idx="1807">
                  <c:v>41710</c:v>
                </c:pt>
                <c:pt idx="1808">
                  <c:v>41711</c:v>
                </c:pt>
                <c:pt idx="1809">
                  <c:v>41712</c:v>
                </c:pt>
                <c:pt idx="1810">
                  <c:v>41713</c:v>
                </c:pt>
                <c:pt idx="1811">
                  <c:v>41714</c:v>
                </c:pt>
                <c:pt idx="1812">
                  <c:v>41715</c:v>
                </c:pt>
                <c:pt idx="1813">
                  <c:v>41716</c:v>
                </c:pt>
                <c:pt idx="1814">
                  <c:v>41717</c:v>
                </c:pt>
                <c:pt idx="1815">
                  <c:v>41718</c:v>
                </c:pt>
                <c:pt idx="1816">
                  <c:v>41719</c:v>
                </c:pt>
                <c:pt idx="1817">
                  <c:v>41720</c:v>
                </c:pt>
                <c:pt idx="1818">
                  <c:v>41721</c:v>
                </c:pt>
                <c:pt idx="1819">
                  <c:v>41722</c:v>
                </c:pt>
                <c:pt idx="1820">
                  <c:v>41723</c:v>
                </c:pt>
                <c:pt idx="1821">
                  <c:v>41724</c:v>
                </c:pt>
                <c:pt idx="1822">
                  <c:v>41725</c:v>
                </c:pt>
                <c:pt idx="1823">
                  <c:v>41726</c:v>
                </c:pt>
                <c:pt idx="1824">
                  <c:v>41727</c:v>
                </c:pt>
                <c:pt idx="1825">
                  <c:v>41728</c:v>
                </c:pt>
                <c:pt idx="1826">
                  <c:v>41729</c:v>
                </c:pt>
                <c:pt idx="1827">
                  <c:v>41730</c:v>
                </c:pt>
                <c:pt idx="1828">
                  <c:v>41731</c:v>
                </c:pt>
                <c:pt idx="1829">
                  <c:v>41732</c:v>
                </c:pt>
                <c:pt idx="1830">
                  <c:v>41733</c:v>
                </c:pt>
                <c:pt idx="1831">
                  <c:v>41734</c:v>
                </c:pt>
                <c:pt idx="1832">
                  <c:v>41735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41741</c:v>
                </c:pt>
                <c:pt idx="1839">
                  <c:v>41742</c:v>
                </c:pt>
                <c:pt idx="1840">
                  <c:v>41743</c:v>
                </c:pt>
                <c:pt idx="1841">
                  <c:v>41744</c:v>
                </c:pt>
                <c:pt idx="1842">
                  <c:v>41745</c:v>
                </c:pt>
                <c:pt idx="1843">
                  <c:v>41746</c:v>
                </c:pt>
                <c:pt idx="1844">
                  <c:v>41747</c:v>
                </c:pt>
                <c:pt idx="1845">
                  <c:v>41748</c:v>
                </c:pt>
                <c:pt idx="1846">
                  <c:v>41749</c:v>
                </c:pt>
                <c:pt idx="1847">
                  <c:v>41750</c:v>
                </c:pt>
                <c:pt idx="1848">
                  <c:v>41751</c:v>
                </c:pt>
                <c:pt idx="1849">
                  <c:v>41752</c:v>
                </c:pt>
                <c:pt idx="1850">
                  <c:v>41753</c:v>
                </c:pt>
                <c:pt idx="1851">
                  <c:v>41754</c:v>
                </c:pt>
                <c:pt idx="1852">
                  <c:v>41755</c:v>
                </c:pt>
                <c:pt idx="1853">
                  <c:v>41756</c:v>
                </c:pt>
                <c:pt idx="1854">
                  <c:v>41757</c:v>
                </c:pt>
                <c:pt idx="1855">
                  <c:v>41758</c:v>
                </c:pt>
                <c:pt idx="1856">
                  <c:v>41759</c:v>
                </c:pt>
                <c:pt idx="1857">
                  <c:v>41760</c:v>
                </c:pt>
                <c:pt idx="1858">
                  <c:v>41761</c:v>
                </c:pt>
                <c:pt idx="1859">
                  <c:v>41762</c:v>
                </c:pt>
                <c:pt idx="1860">
                  <c:v>41763</c:v>
                </c:pt>
                <c:pt idx="1861">
                  <c:v>41764</c:v>
                </c:pt>
                <c:pt idx="1862">
                  <c:v>41765</c:v>
                </c:pt>
                <c:pt idx="1863">
                  <c:v>41766</c:v>
                </c:pt>
                <c:pt idx="1864">
                  <c:v>41767</c:v>
                </c:pt>
                <c:pt idx="1865">
                  <c:v>41768</c:v>
                </c:pt>
                <c:pt idx="1866">
                  <c:v>41769</c:v>
                </c:pt>
                <c:pt idx="1867">
                  <c:v>41770</c:v>
                </c:pt>
                <c:pt idx="1868">
                  <c:v>41771</c:v>
                </c:pt>
                <c:pt idx="1869">
                  <c:v>41772</c:v>
                </c:pt>
                <c:pt idx="1870">
                  <c:v>41773</c:v>
                </c:pt>
                <c:pt idx="1871">
                  <c:v>41774</c:v>
                </c:pt>
                <c:pt idx="1872">
                  <c:v>41775</c:v>
                </c:pt>
                <c:pt idx="1873">
                  <c:v>41776</c:v>
                </c:pt>
                <c:pt idx="1874">
                  <c:v>41777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41783</c:v>
                </c:pt>
                <c:pt idx="1881">
                  <c:v>41784</c:v>
                </c:pt>
                <c:pt idx="1882">
                  <c:v>41785</c:v>
                </c:pt>
                <c:pt idx="1883">
                  <c:v>41786</c:v>
                </c:pt>
                <c:pt idx="1884">
                  <c:v>41787</c:v>
                </c:pt>
                <c:pt idx="1885">
                  <c:v>41788</c:v>
                </c:pt>
                <c:pt idx="1886">
                  <c:v>41789</c:v>
                </c:pt>
                <c:pt idx="1887">
                  <c:v>41790</c:v>
                </c:pt>
                <c:pt idx="1888">
                  <c:v>41791</c:v>
                </c:pt>
                <c:pt idx="1889">
                  <c:v>41792</c:v>
                </c:pt>
                <c:pt idx="1890">
                  <c:v>41793</c:v>
                </c:pt>
                <c:pt idx="1891">
                  <c:v>41794</c:v>
                </c:pt>
                <c:pt idx="1892">
                  <c:v>41795</c:v>
                </c:pt>
                <c:pt idx="1893">
                  <c:v>41796</c:v>
                </c:pt>
                <c:pt idx="1894">
                  <c:v>41797</c:v>
                </c:pt>
                <c:pt idx="1895">
                  <c:v>41798</c:v>
                </c:pt>
                <c:pt idx="1896">
                  <c:v>41799</c:v>
                </c:pt>
                <c:pt idx="1897">
                  <c:v>41800</c:v>
                </c:pt>
                <c:pt idx="1898">
                  <c:v>41801</c:v>
                </c:pt>
                <c:pt idx="1899">
                  <c:v>41802</c:v>
                </c:pt>
                <c:pt idx="1900">
                  <c:v>41803</c:v>
                </c:pt>
                <c:pt idx="1901">
                  <c:v>41804</c:v>
                </c:pt>
                <c:pt idx="1902">
                  <c:v>41805</c:v>
                </c:pt>
                <c:pt idx="1903">
                  <c:v>41806</c:v>
                </c:pt>
                <c:pt idx="1904">
                  <c:v>41807</c:v>
                </c:pt>
                <c:pt idx="1905">
                  <c:v>41808</c:v>
                </c:pt>
                <c:pt idx="1906">
                  <c:v>41809</c:v>
                </c:pt>
                <c:pt idx="1907">
                  <c:v>41810</c:v>
                </c:pt>
                <c:pt idx="1908">
                  <c:v>41811</c:v>
                </c:pt>
                <c:pt idx="1909">
                  <c:v>41812</c:v>
                </c:pt>
                <c:pt idx="1910">
                  <c:v>41813</c:v>
                </c:pt>
                <c:pt idx="1911">
                  <c:v>41814</c:v>
                </c:pt>
                <c:pt idx="1912">
                  <c:v>41815</c:v>
                </c:pt>
                <c:pt idx="1913">
                  <c:v>41816</c:v>
                </c:pt>
                <c:pt idx="1914">
                  <c:v>41817</c:v>
                </c:pt>
                <c:pt idx="1915">
                  <c:v>41818</c:v>
                </c:pt>
                <c:pt idx="1916">
                  <c:v>41819</c:v>
                </c:pt>
                <c:pt idx="1917">
                  <c:v>41820</c:v>
                </c:pt>
                <c:pt idx="1918">
                  <c:v>41821</c:v>
                </c:pt>
                <c:pt idx="1919">
                  <c:v>41822</c:v>
                </c:pt>
                <c:pt idx="1920">
                  <c:v>41823</c:v>
                </c:pt>
                <c:pt idx="1921">
                  <c:v>41824</c:v>
                </c:pt>
                <c:pt idx="1922">
                  <c:v>41825</c:v>
                </c:pt>
                <c:pt idx="1923">
                  <c:v>41826</c:v>
                </c:pt>
                <c:pt idx="1924">
                  <c:v>41827</c:v>
                </c:pt>
                <c:pt idx="1925">
                  <c:v>41828</c:v>
                </c:pt>
                <c:pt idx="1926">
                  <c:v>41829</c:v>
                </c:pt>
                <c:pt idx="1927">
                  <c:v>41830</c:v>
                </c:pt>
                <c:pt idx="1928">
                  <c:v>41831</c:v>
                </c:pt>
                <c:pt idx="1929">
                  <c:v>41832</c:v>
                </c:pt>
                <c:pt idx="1930">
                  <c:v>41833</c:v>
                </c:pt>
                <c:pt idx="1931">
                  <c:v>41834</c:v>
                </c:pt>
                <c:pt idx="1932">
                  <c:v>41835</c:v>
                </c:pt>
                <c:pt idx="1933">
                  <c:v>41836</c:v>
                </c:pt>
                <c:pt idx="1934">
                  <c:v>41837</c:v>
                </c:pt>
                <c:pt idx="1935">
                  <c:v>41838</c:v>
                </c:pt>
                <c:pt idx="1936">
                  <c:v>41839</c:v>
                </c:pt>
                <c:pt idx="1937">
                  <c:v>41840</c:v>
                </c:pt>
                <c:pt idx="1938">
                  <c:v>41841</c:v>
                </c:pt>
                <c:pt idx="1939">
                  <c:v>41842</c:v>
                </c:pt>
                <c:pt idx="1940">
                  <c:v>41843</c:v>
                </c:pt>
                <c:pt idx="1941">
                  <c:v>41844</c:v>
                </c:pt>
                <c:pt idx="1942">
                  <c:v>41845</c:v>
                </c:pt>
                <c:pt idx="1943">
                  <c:v>41846</c:v>
                </c:pt>
                <c:pt idx="1944">
                  <c:v>41847</c:v>
                </c:pt>
                <c:pt idx="1945">
                  <c:v>41848</c:v>
                </c:pt>
                <c:pt idx="1946">
                  <c:v>41849</c:v>
                </c:pt>
                <c:pt idx="1947">
                  <c:v>41850</c:v>
                </c:pt>
                <c:pt idx="1948">
                  <c:v>41851</c:v>
                </c:pt>
                <c:pt idx="1949">
                  <c:v>41852</c:v>
                </c:pt>
                <c:pt idx="1950">
                  <c:v>41853</c:v>
                </c:pt>
                <c:pt idx="1951">
                  <c:v>41854</c:v>
                </c:pt>
                <c:pt idx="1952">
                  <c:v>41855</c:v>
                </c:pt>
                <c:pt idx="1953">
                  <c:v>41856</c:v>
                </c:pt>
                <c:pt idx="1954">
                  <c:v>41857</c:v>
                </c:pt>
                <c:pt idx="1955">
                  <c:v>41858</c:v>
                </c:pt>
                <c:pt idx="1956">
                  <c:v>41859</c:v>
                </c:pt>
                <c:pt idx="1957">
                  <c:v>41860</c:v>
                </c:pt>
                <c:pt idx="1958">
                  <c:v>41861</c:v>
                </c:pt>
                <c:pt idx="1959">
                  <c:v>41862</c:v>
                </c:pt>
                <c:pt idx="1960">
                  <c:v>41863</c:v>
                </c:pt>
                <c:pt idx="1961">
                  <c:v>41864</c:v>
                </c:pt>
                <c:pt idx="1962">
                  <c:v>41865</c:v>
                </c:pt>
                <c:pt idx="1963">
                  <c:v>41866</c:v>
                </c:pt>
                <c:pt idx="1964">
                  <c:v>41867</c:v>
                </c:pt>
                <c:pt idx="1965">
                  <c:v>41868</c:v>
                </c:pt>
                <c:pt idx="1966">
                  <c:v>41869</c:v>
                </c:pt>
                <c:pt idx="1967">
                  <c:v>41870</c:v>
                </c:pt>
                <c:pt idx="1968">
                  <c:v>41871</c:v>
                </c:pt>
                <c:pt idx="1969">
                  <c:v>41872</c:v>
                </c:pt>
                <c:pt idx="1970">
                  <c:v>41873</c:v>
                </c:pt>
                <c:pt idx="1971">
                  <c:v>41874</c:v>
                </c:pt>
                <c:pt idx="1972">
                  <c:v>41875</c:v>
                </c:pt>
                <c:pt idx="1973">
                  <c:v>41876</c:v>
                </c:pt>
                <c:pt idx="1974">
                  <c:v>41877</c:v>
                </c:pt>
                <c:pt idx="1975">
                  <c:v>41878</c:v>
                </c:pt>
                <c:pt idx="1976">
                  <c:v>41879</c:v>
                </c:pt>
                <c:pt idx="1977">
                  <c:v>41880</c:v>
                </c:pt>
                <c:pt idx="1978">
                  <c:v>41881</c:v>
                </c:pt>
                <c:pt idx="1979">
                  <c:v>41882</c:v>
                </c:pt>
                <c:pt idx="1980">
                  <c:v>41883</c:v>
                </c:pt>
                <c:pt idx="1981">
                  <c:v>41884</c:v>
                </c:pt>
                <c:pt idx="1982">
                  <c:v>41885</c:v>
                </c:pt>
                <c:pt idx="1983">
                  <c:v>41886</c:v>
                </c:pt>
                <c:pt idx="1984">
                  <c:v>41887</c:v>
                </c:pt>
                <c:pt idx="1985">
                  <c:v>41888</c:v>
                </c:pt>
                <c:pt idx="1986">
                  <c:v>41889</c:v>
                </c:pt>
                <c:pt idx="1987">
                  <c:v>41890</c:v>
                </c:pt>
                <c:pt idx="1988">
                  <c:v>41891</c:v>
                </c:pt>
                <c:pt idx="1989">
                  <c:v>41892</c:v>
                </c:pt>
                <c:pt idx="1990">
                  <c:v>41893</c:v>
                </c:pt>
                <c:pt idx="1991">
                  <c:v>41894</c:v>
                </c:pt>
                <c:pt idx="1992">
                  <c:v>41895</c:v>
                </c:pt>
                <c:pt idx="1993">
                  <c:v>41896</c:v>
                </c:pt>
                <c:pt idx="1994">
                  <c:v>41897</c:v>
                </c:pt>
                <c:pt idx="1995">
                  <c:v>41898</c:v>
                </c:pt>
                <c:pt idx="1996">
                  <c:v>41899</c:v>
                </c:pt>
                <c:pt idx="1997">
                  <c:v>41900</c:v>
                </c:pt>
                <c:pt idx="1998">
                  <c:v>41901</c:v>
                </c:pt>
                <c:pt idx="1999">
                  <c:v>41902</c:v>
                </c:pt>
                <c:pt idx="2000">
                  <c:v>41903</c:v>
                </c:pt>
                <c:pt idx="2001">
                  <c:v>41904</c:v>
                </c:pt>
                <c:pt idx="2002">
                  <c:v>41905</c:v>
                </c:pt>
                <c:pt idx="2003">
                  <c:v>41906</c:v>
                </c:pt>
                <c:pt idx="2004">
                  <c:v>41907</c:v>
                </c:pt>
                <c:pt idx="2005">
                  <c:v>41908</c:v>
                </c:pt>
                <c:pt idx="2006">
                  <c:v>41909</c:v>
                </c:pt>
                <c:pt idx="2007">
                  <c:v>41910</c:v>
                </c:pt>
                <c:pt idx="2008">
                  <c:v>41911</c:v>
                </c:pt>
                <c:pt idx="2009">
                  <c:v>41912</c:v>
                </c:pt>
                <c:pt idx="2010">
                  <c:v>41913</c:v>
                </c:pt>
                <c:pt idx="2011">
                  <c:v>41914</c:v>
                </c:pt>
                <c:pt idx="2012">
                  <c:v>41915</c:v>
                </c:pt>
                <c:pt idx="2013">
                  <c:v>41916</c:v>
                </c:pt>
                <c:pt idx="2014">
                  <c:v>41917</c:v>
                </c:pt>
                <c:pt idx="2015">
                  <c:v>41918</c:v>
                </c:pt>
                <c:pt idx="2016">
                  <c:v>41919</c:v>
                </c:pt>
                <c:pt idx="2017">
                  <c:v>41920</c:v>
                </c:pt>
                <c:pt idx="2018">
                  <c:v>41921</c:v>
                </c:pt>
                <c:pt idx="2019">
                  <c:v>41922</c:v>
                </c:pt>
                <c:pt idx="2020">
                  <c:v>41923</c:v>
                </c:pt>
                <c:pt idx="2021">
                  <c:v>41924</c:v>
                </c:pt>
                <c:pt idx="2022">
                  <c:v>41925</c:v>
                </c:pt>
                <c:pt idx="2023">
                  <c:v>41926</c:v>
                </c:pt>
                <c:pt idx="2024">
                  <c:v>41927</c:v>
                </c:pt>
                <c:pt idx="2025">
                  <c:v>41928</c:v>
                </c:pt>
                <c:pt idx="2026">
                  <c:v>41929</c:v>
                </c:pt>
                <c:pt idx="2027">
                  <c:v>41930</c:v>
                </c:pt>
                <c:pt idx="2028">
                  <c:v>41931</c:v>
                </c:pt>
                <c:pt idx="2029">
                  <c:v>41932</c:v>
                </c:pt>
                <c:pt idx="2030">
                  <c:v>41933</c:v>
                </c:pt>
                <c:pt idx="2031">
                  <c:v>41934</c:v>
                </c:pt>
                <c:pt idx="2032">
                  <c:v>41935</c:v>
                </c:pt>
                <c:pt idx="2033">
                  <c:v>41936</c:v>
                </c:pt>
                <c:pt idx="2034">
                  <c:v>41937</c:v>
                </c:pt>
                <c:pt idx="2035">
                  <c:v>41938</c:v>
                </c:pt>
                <c:pt idx="2036">
                  <c:v>41939</c:v>
                </c:pt>
                <c:pt idx="2037">
                  <c:v>41940</c:v>
                </c:pt>
                <c:pt idx="2038">
                  <c:v>41941</c:v>
                </c:pt>
                <c:pt idx="2039">
                  <c:v>41942</c:v>
                </c:pt>
                <c:pt idx="2040">
                  <c:v>41943</c:v>
                </c:pt>
                <c:pt idx="2041">
                  <c:v>41944</c:v>
                </c:pt>
                <c:pt idx="2042">
                  <c:v>41945</c:v>
                </c:pt>
                <c:pt idx="2043">
                  <c:v>41946</c:v>
                </c:pt>
                <c:pt idx="2044">
                  <c:v>41947</c:v>
                </c:pt>
                <c:pt idx="2045">
                  <c:v>41948</c:v>
                </c:pt>
                <c:pt idx="2046">
                  <c:v>41949</c:v>
                </c:pt>
                <c:pt idx="2047">
                  <c:v>41950</c:v>
                </c:pt>
                <c:pt idx="2048">
                  <c:v>41951</c:v>
                </c:pt>
                <c:pt idx="2049">
                  <c:v>41952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41958</c:v>
                </c:pt>
                <c:pt idx="2056">
                  <c:v>41959</c:v>
                </c:pt>
                <c:pt idx="2057">
                  <c:v>41960</c:v>
                </c:pt>
                <c:pt idx="2058">
                  <c:v>41961</c:v>
                </c:pt>
                <c:pt idx="2059">
                  <c:v>41962</c:v>
                </c:pt>
                <c:pt idx="2060">
                  <c:v>41963</c:v>
                </c:pt>
                <c:pt idx="2061">
                  <c:v>41964</c:v>
                </c:pt>
                <c:pt idx="2062">
                  <c:v>41965</c:v>
                </c:pt>
                <c:pt idx="2063">
                  <c:v>41966</c:v>
                </c:pt>
                <c:pt idx="2064">
                  <c:v>41967</c:v>
                </c:pt>
                <c:pt idx="2065">
                  <c:v>41968</c:v>
                </c:pt>
                <c:pt idx="2066">
                  <c:v>41969</c:v>
                </c:pt>
                <c:pt idx="2067">
                  <c:v>41970</c:v>
                </c:pt>
                <c:pt idx="2068">
                  <c:v>41971</c:v>
                </c:pt>
                <c:pt idx="2069">
                  <c:v>41972</c:v>
                </c:pt>
                <c:pt idx="2070">
                  <c:v>41973</c:v>
                </c:pt>
                <c:pt idx="2071">
                  <c:v>41974</c:v>
                </c:pt>
                <c:pt idx="2072">
                  <c:v>41975</c:v>
                </c:pt>
                <c:pt idx="2073">
                  <c:v>41976</c:v>
                </c:pt>
                <c:pt idx="2074">
                  <c:v>41977</c:v>
                </c:pt>
                <c:pt idx="2075">
                  <c:v>41978</c:v>
                </c:pt>
                <c:pt idx="2076">
                  <c:v>41979</c:v>
                </c:pt>
                <c:pt idx="2077">
                  <c:v>41980</c:v>
                </c:pt>
                <c:pt idx="2078">
                  <c:v>41981</c:v>
                </c:pt>
                <c:pt idx="2079">
                  <c:v>41982</c:v>
                </c:pt>
                <c:pt idx="2080">
                  <c:v>41983</c:v>
                </c:pt>
                <c:pt idx="2081">
                  <c:v>41984</c:v>
                </c:pt>
                <c:pt idx="2082">
                  <c:v>41985</c:v>
                </c:pt>
                <c:pt idx="2083">
                  <c:v>41986</c:v>
                </c:pt>
                <c:pt idx="2084">
                  <c:v>41987</c:v>
                </c:pt>
                <c:pt idx="2085">
                  <c:v>41988</c:v>
                </c:pt>
                <c:pt idx="2086">
                  <c:v>41989</c:v>
                </c:pt>
                <c:pt idx="2087">
                  <c:v>41990</c:v>
                </c:pt>
                <c:pt idx="2088">
                  <c:v>41991</c:v>
                </c:pt>
                <c:pt idx="2089">
                  <c:v>41992</c:v>
                </c:pt>
                <c:pt idx="2090">
                  <c:v>41993</c:v>
                </c:pt>
                <c:pt idx="2091">
                  <c:v>41994</c:v>
                </c:pt>
                <c:pt idx="2092">
                  <c:v>41995</c:v>
                </c:pt>
                <c:pt idx="2093">
                  <c:v>41996</c:v>
                </c:pt>
                <c:pt idx="2094">
                  <c:v>41997</c:v>
                </c:pt>
                <c:pt idx="2095">
                  <c:v>41998</c:v>
                </c:pt>
                <c:pt idx="2096">
                  <c:v>41999</c:v>
                </c:pt>
                <c:pt idx="2097">
                  <c:v>42000</c:v>
                </c:pt>
                <c:pt idx="2098">
                  <c:v>42001</c:v>
                </c:pt>
                <c:pt idx="2099">
                  <c:v>42002</c:v>
                </c:pt>
                <c:pt idx="2100">
                  <c:v>42003</c:v>
                </c:pt>
                <c:pt idx="2101">
                  <c:v>42004</c:v>
                </c:pt>
                <c:pt idx="2102">
                  <c:v>42005</c:v>
                </c:pt>
                <c:pt idx="2103">
                  <c:v>42006</c:v>
                </c:pt>
                <c:pt idx="2104">
                  <c:v>42007</c:v>
                </c:pt>
                <c:pt idx="2105">
                  <c:v>42008</c:v>
                </c:pt>
                <c:pt idx="2106">
                  <c:v>42009</c:v>
                </c:pt>
                <c:pt idx="2107">
                  <c:v>42010</c:v>
                </c:pt>
                <c:pt idx="2108">
                  <c:v>42011</c:v>
                </c:pt>
                <c:pt idx="2109">
                  <c:v>42012</c:v>
                </c:pt>
                <c:pt idx="2110">
                  <c:v>42013</c:v>
                </c:pt>
                <c:pt idx="2111">
                  <c:v>42014</c:v>
                </c:pt>
                <c:pt idx="2112">
                  <c:v>42015</c:v>
                </c:pt>
                <c:pt idx="2113">
                  <c:v>42016</c:v>
                </c:pt>
                <c:pt idx="2114">
                  <c:v>42017</c:v>
                </c:pt>
                <c:pt idx="2115">
                  <c:v>42018</c:v>
                </c:pt>
                <c:pt idx="2116">
                  <c:v>42019</c:v>
                </c:pt>
                <c:pt idx="2117">
                  <c:v>42020</c:v>
                </c:pt>
                <c:pt idx="2118">
                  <c:v>42021</c:v>
                </c:pt>
                <c:pt idx="2119">
                  <c:v>42022</c:v>
                </c:pt>
                <c:pt idx="2120">
                  <c:v>42023</c:v>
                </c:pt>
                <c:pt idx="2121">
                  <c:v>42024</c:v>
                </c:pt>
                <c:pt idx="2122">
                  <c:v>42025</c:v>
                </c:pt>
                <c:pt idx="2123">
                  <c:v>42026</c:v>
                </c:pt>
                <c:pt idx="2124">
                  <c:v>42027</c:v>
                </c:pt>
                <c:pt idx="2125">
                  <c:v>42028</c:v>
                </c:pt>
                <c:pt idx="2126">
                  <c:v>42029</c:v>
                </c:pt>
                <c:pt idx="2127">
                  <c:v>42030</c:v>
                </c:pt>
                <c:pt idx="2128">
                  <c:v>42031</c:v>
                </c:pt>
                <c:pt idx="2129">
                  <c:v>42032</c:v>
                </c:pt>
                <c:pt idx="2130">
                  <c:v>42033</c:v>
                </c:pt>
                <c:pt idx="2131">
                  <c:v>42034</c:v>
                </c:pt>
                <c:pt idx="2132">
                  <c:v>42035</c:v>
                </c:pt>
                <c:pt idx="2133">
                  <c:v>42036</c:v>
                </c:pt>
                <c:pt idx="2134">
                  <c:v>42037</c:v>
                </c:pt>
                <c:pt idx="2135">
                  <c:v>42038</c:v>
                </c:pt>
                <c:pt idx="2136">
                  <c:v>42039</c:v>
                </c:pt>
                <c:pt idx="2137">
                  <c:v>42040</c:v>
                </c:pt>
                <c:pt idx="2138">
                  <c:v>42041</c:v>
                </c:pt>
                <c:pt idx="2139">
                  <c:v>42042</c:v>
                </c:pt>
                <c:pt idx="2140">
                  <c:v>42043</c:v>
                </c:pt>
                <c:pt idx="2141">
                  <c:v>42044</c:v>
                </c:pt>
                <c:pt idx="2142">
                  <c:v>42045</c:v>
                </c:pt>
                <c:pt idx="2143">
                  <c:v>42046</c:v>
                </c:pt>
                <c:pt idx="2144">
                  <c:v>42047</c:v>
                </c:pt>
                <c:pt idx="2145">
                  <c:v>42048</c:v>
                </c:pt>
                <c:pt idx="2146">
                  <c:v>42049</c:v>
                </c:pt>
                <c:pt idx="2147">
                  <c:v>42050</c:v>
                </c:pt>
                <c:pt idx="2148">
                  <c:v>42051</c:v>
                </c:pt>
                <c:pt idx="2149">
                  <c:v>42052</c:v>
                </c:pt>
                <c:pt idx="2150">
                  <c:v>42053</c:v>
                </c:pt>
                <c:pt idx="2151">
                  <c:v>42054</c:v>
                </c:pt>
                <c:pt idx="2152">
                  <c:v>42055</c:v>
                </c:pt>
                <c:pt idx="2153">
                  <c:v>42056</c:v>
                </c:pt>
                <c:pt idx="2154">
                  <c:v>42057</c:v>
                </c:pt>
                <c:pt idx="2155">
                  <c:v>42058</c:v>
                </c:pt>
                <c:pt idx="2156">
                  <c:v>42059</c:v>
                </c:pt>
                <c:pt idx="2157">
                  <c:v>42060</c:v>
                </c:pt>
                <c:pt idx="2158">
                  <c:v>42061</c:v>
                </c:pt>
                <c:pt idx="2159">
                  <c:v>42062</c:v>
                </c:pt>
                <c:pt idx="2160">
                  <c:v>42063</c:v>
                </c:pt>
                <c:pt idx="2161">
                  <c:v>42064</c:v>
                </c:pt>
                <c:pt idx="2162">
                  <c:v>42065</c:v>
                </c:pt>
                <c:pt idx="2163">
                  <c:v>42066</c:v>
                </c:pt>
                <c:pt idx="2164">
                  <c:v>42067</c:v>
                </c:pt>
                <c:pt idx="2165">
                  <c:v>42068</c:v>
                </c:pt>
                <c:pt idx="2166">
                  <c:v>42069</c:v>
                </c:pt>
                <c:pt idx="2167">
                  <c:v>42070</c:v>
                </c:pt>
                <c:pt idx="2168">
                  <c:v>42071</c:v>
                </c:pt>
                <c:pt idx="2169">
                  <c:v>42072</c:v>
                </c:pt>
                <c:pt idx="2170">
                  <c:v>42073</c:v>
                </c:pt>
                <c:pt idx="2171">
                  <c:v>42074</c:v>
                </c:pt>
                <c:pt idx="2172">
                  <c:v>42075</c:v>
                </c:pt>
                <c:pt idx="2173">
                  <c:v>42076</c:v>
                </c:pt>
                <c:pt idx="2174">
                  <c:v>42077</c:v>
                </c:pt>
                <c:pt idx="2175">
                  <c:v>42078</c:v>
                </c:pt>
                <c:pt idx="2176">
                  <c:v>42079</c:v>
                </c:pt>
                <c:pt idx="2177">
                  <c:v>42080</c:v>
                </c:pt>
                <c:pt idx="2178">
                  <c:v>42081</c:v>
                </c:pt>
                <c:pt idx="2179">
                  <c:v>42082</c:v>
                </c:pt>
                <c:pt idx="2180">
                  <c:v>42083</c:v>
                </c:pt>
                <c:pt idx="2181">
                  <c:v>42084</c:v>
                </c:pt>
                <c:pt idx="2182">
                  <c:v>42085</c:v>
                </c:pt>
                <c:pt idx="2183">
                  <c:v>42086</c:v>
                </c:pt>
                <c:pt idx="2184">
                  <c:v>42087</c:v>
                </c:pt>
                <c:pt idx="2185">
                  <c:v>42088</c:v>
                </c:pt>
                <c:pt idx="2186">
                  <c:v>42089</c:v>
                </c:pt>
                <c:pt idx="2187">
                  <c:v>42090</c:v>
                </c:pt>
                <c:pt idx="2188">
                  <c:v>42091</c:v>
                </c:pt>
                <c:pt idx="2189">
                  <c:v>42092</c:v>
                </c:pt>
                <c:pt idx="2190">
                  <c:v>42093</c:v>
                </c:pt>
                <c:pt idx="2191">
                  <c:v>42094</c:v>
                </c:pt>
                <c:pt idx="2192">
                  <c:v>42095</c:v>
                </c:pt>
                <c:pt idx="2193">
                  <c:v>42096</c:v>
                </c:pt>
                <c:pt idx="2194">
                  <c:v>42097</c:v>
                </c:pt>
                <c:pt idx="2195">
                  <c:v>42098</c:v>
                </c:pt>
                <c:pt idx="2196">
                  <c:v>42099</c:v>
                </c:pt>
                <c:pt idx="2197">
                  <c:v>42100</c:v>
                </c:pt>
                <c:pt idx="2198">
                  <c:v>42101</c:v>
                </c:pt>
                <c:pt idx="2199">
                  <c:v>42102</c:v>
                </c:pt>
                <c:pt idx="2200">
                  <c:v>42103</c:v>
                </c:pt>
                <c:pt idx="2201">
                  <c:v>42104</c:v>
                </c:pt>
                <c:pt idx="2202">
                  <c:v>42105</c:v>
                </c:pt>
                <c:pt idx="2203">
                  <c:v>42106</c:v>
                </c:pt>
                <c:pt idx="2204">
                  <c:v>42107</c:v>
                </c:pt>
                <c:pt idx="2205">
                  <c:v>42108</c:v>
                </c:pt>
                <c:pt idx="2206">
                  <c:v>42109</c:v>
                </c:pt>
                <c:pt idx="2207">
                  <c:v>42110</c:v>
                </c:pt>
                <c:pt idx="2208">
                  <c:v>42111</c:v>
                </c:pt>
                <c:pt idx="2209">
                  <c:v>42112</c:v>
                </c:pt>
                <c:pt idx="2210">
                  <c:v>42113</c:v>
                </c:pt>
                <c:pt idx="2211">
                  <c:v>42114</c:v>
                </c:pt>
                <c:pt idx="2212">
                  <c:v>42115</c:v>
                </c:pt>
                <c:pt idx="2213">
                  <c:v>42116</c:v>
                </c:pt>
                <c:pt idx="2214">
                  <c:v>42117</c:v>
                </c:pt>
                <c:pt idx="2215">
                  <c:v>42118</c:v>
                </c:pt>
                <c:pt idx="2216">
                  <c:v>42119</c:v>
                </c:pt>
                <c:pt idx="2217">
                  <c:v>42120</c:v>
                </c:pt>
                <c:pt idx="2218">
                  <c:v>42121</c:v>
                </c:pt>
                <c:pt idx="2219">
                  <c:v>42122</c:v>
                </c:pt>
                <c:pt idx="2220">
                  <c:v>42123</c:v>
                </c:pt>
                <c:pt idx="2221">
                  <c:v>42124</c:v>
                </c:pt>
                <c:pt idx="2222">
                  <c:v>42125</c:v>
                </c:pt>
                <c:pt idx="2223">
                  <c:v>42126</c:v>
                </c:pt>
                <c:pt idx="2224">
                  <c:v>42127</c:v>
                </c:pt>
                <c:pt idx="2225">
                  <c:v>42128</c:v>
                </c:pt>
                <c:pt idx="2226">
                  <c:v>42129</c:v>
                </c:pt>
                <c:pt idx="2227">
                  <c:v>42130</c:v>
                </c:pt>
                <c:pt idx="2228">
                  <c:v>42131</c:v>
                </c:pt>
                <c:pt idx="2229">
                  <c:v>42132</c:v>
                </c:pt>
                <c:pt idx="2230">
                  <c:v>42133</c:v>
                </c:pt>
                <c:pt idx="2231">
                  <c:v>42134</c:v>
                </c:pt>
                <c:pt idx="2232">
                  <c:v>42135</c:v>
                </c:pt>
                <c:pt idx="2233">
                  <c:v>42136</c:v>
                </c:pt>
                <c:pt idx="2234">
                  <c:v>42137</c:v>
                </c:pt>
                <c:pt idx="2235">
                  <c:v>42138</c:v>
                </c:pt>
                <c:pt idx="2236">
                  <c:v>42139</c:v>
                </c:pt>
                <c:pt idx="2237">
                  <c:v>42140</c:v>
                </c:pt>
                <c:pt idx="2238">
                  <c:v>42141</c:v>
                </c:pt>
                <c:pt idx="2239">
                  <c:v>42142</c:v>
                </c:pt>
                <c:pt idx="2240">
                  <c:v>42143</c:v>
                </c:pt>
                <c:pt idx="2241">
                  <c:v>42144</c:v>
                </c:pt>
                <c:pt idx="2242">
                  <c:v>42145</c:v>
                </c:pt>
                <c:pt idx="2243">
                  <c:v>42146</c:v>
                </c:pt>
                <c:pt idx="2244">
                  <c:v>42147</c:v>
                </c:pt>
                <c:pt idx="2245">
                  <c:v>42148</c:v>
                </c:pt>
                <c:pt idx="2246">
                  <c:v>42149</c:v>
                </c:pt>
                <c:pt idx="2247">
                  <c:v>42150</c:v>
                </c:pt>
                <c:pt idx="2248">
                  <c:v>42151</c:v>
                </c:pt>
                <c:pt idx="2249">
                  <c:v>42152</c:v>
                </c:pt>
                <c:pt idx="2250">
                  <c:v>42153</c:v>
                </c:pt>
                <c:pt idx="2251">
                  <c:v>42154</c:v>
                </c:pt>
                <c:pt idx="2252">
                  <c:v>42155</c:v>
                </c:pt>
                <c:pt idx="2253">
                  <c:v>42156</c:v>
                </c:pt>
                <c:pt idx="2254">
                  <c:v>42157</c:v>
                </c:pt>
                <c:pt idx="2255">
                  <c:v>42158</c:v>
                </c:pt>
                <c:pt idx="2256">
                  <c:v>42159</c:v>
                </c:pt>
                <c:pt idx="2257">
                  <c:v>42160</c:v>
                </c:pt>
                <c:pt idx="2258">
                  <c:v>42161</c:v>
                </c:pt>
                <c:pt idx="2259">
                  <c:v>42162</c:v>
                </c:pt>
                <c:pt idx="2260">
                  <c:v>42163</c:v>
                </c:pt>
                <c:pt idx="2261">
                  <c:v>42164</c:v>
                </c:pt>
                <c:pt idx="2262">
                  <c:v>42165</c:v>
                </c:pt>
                <c:pt idx="2263">
                  <c:v>42166</c:v>
                </c:pt>
                <c:pt idx="2264">
                  <c:v>42167</c:v>
                </c:pt>
                <c:pt idx="2265">
                  <c:v>42168</c:v>
                </c:pt>
                <c:pt idx="2266">
                  <c:v>42169</c:v>
                </c:pt>
                <c:pt idx="2267">
                  <c:v>42170</c:v>
                </c:pt>
                <c:pt idx="2268">
                  <c:v>42171</c:v>
                </c:pt>
                <c:pt idx="2269">
                  <c:v>42172</c:v>
                </c:pt>
                <c:pt idx="2270">
                  <c:v>42173</c:v>
                </c:pt>
                <c:pt idx="2271">
                  <c:v>42174</c:v>
                </c:pt>
                <c:pt idx="2272">
                  <c:v>42175</c:v>
                </c:pt>
                <c:pt idx="2273">
                  <c:v>42176</c:v>
                </c:pt>
                <c:pt idx="2274">
                  <c:v>42177</c:v>
                </c:pt>
                <c:pt idx="2275">
                  <c:v>42178</c:v>
                </c:pt>
                <c:pt idx="2276">
                  <c:v>42179</c:v>
                </c:pt>
                <c:pt idx="2277">
                  <c:v>42180</c:v>
                </c:pt>
                <c:pt idx="2278">
                  <c:v>42181</c:v>
                </c:pt>
                <c:pt idx="2279">
                  <c:v>42182</c:v>
                </c:pt>
                <c:pt idx="2280">
                  <c:v>42183</c:v>
                </c:pt>
                <c:pt idx="2281">
                  <c:v>42184</c:v>
                </c:pt>
                <c:pt idx="2282">
                  <c:v>42185</c:v>
                </c:pt>
                <c:pt idx="2283">
                  <c:v>42186</c:v>
                </c:pt>
                <c:pt idx="2284">
                  <c:v>42187</c:v>
                </c:pt>
                <c:pt idx="2285">
                  <c:v>42188</c:v>
                </c:pt>
                <c:pt idx="2286">
                  <c:v>42189</c:v>
                </c:pt>
                <c:pt idx="2287">
                  <c:v>42190</c:v>
                </c:pt>
                <c:pt idx="2288">
                  <c:v>42191</c:v>
                </c:pt>
                <c:pt idx="2289">
                  <c:v>42192</c:v>
                </c:pt>
                <c:pt idx="2290">
                  <c:v>42193</c:v>
                </c:pt>
                <c:pt idx="2291">
                  <c:v>42194</c:v>
                </c:pt>
                <c:pt idx="2292">
                  <c:v>42195</c:v>
                </c:pt>
                <c:pt idx="2293">
                  <c:v>42196</c:v>
                </c:pt>
                <c:pt idx="2294">
                  <c:v>42197</c:v>
                </c:pt>
                <c:pt idx="2295">
                  <c:v>42198</c:v>
                </c:pt>
                <c:pt idx="2296">
                  <c:v>42199</c:v>
                </c:pt>
                <c:pt idx="2297">
                  <c:v>42200</c:v>
                </c:pt>
                <c:pt idx="2298">
                  <c:v>42201</c:v>
                </c:pt>
                <c:pt idx="2299">
                  <c:v>42202</c:v>
                </c:pt>
                <c:pt idx="2300">
                  <c:v>42203</c:v>
                </c:pt>
                <c:pt idx="2301">
                  <c:v>42204</c:v>
                </c:pt>
                <c:pt idx="2302">
                  <c:v>42205</c:v>
                </c:pt>
                <c:pt idx="2303">
                  <c:v>42206</c:v>
                </c:pt>
                <c:pt idx="2304">
                  <c:v>42207</c:v>
                </c:pt>
                <c:pt idx="2305">
                  <c:v>42208</c:v>
                </c:pt>
                <c:pt idx="2306">
                  <c:v>42209</c:v>
                </c:pt>
                <c:pt idx="2307">
                  <c:v>42210</c:v>
                </c:pt>
                <c:pt idx="2308">
                  <c:v>42211</c:v>
                </c:pt>
                <c:pt idx="2309">
                  <c:v>42212</c:v>
                </c:pt>
                <c:pt idx="2310">
                  <c:v>42213</c:v>
                </c:pt>
                <c:pt idx="2311">
                  <c:v>42214</c:v>
                </c:pt>
                <c:pt idx="2312">
                  <c:v>42215</c:v>
                </c:pt>
                <c:pt idx="2313">
                  <c:v>42216</c:v>
                </c:pt>
                <c:pt idx="2314">
                  <c:v>42217</c:v>
                </c:pt>
                <c:pt idx="2315">
                  <c:v>42218</c:v>
                </c:pt>
                <c:pt idx="2316">
                  <c:v>42219</c:v>
                </c:pt>
                <c:pt idx="2317">
                  <c:v>42220</c:v>
                </c:pt>
                <c:pt idx="2318">
                  <c:v>42221</c:v>
                </c:pt>
                <c:pt idx="2319">
                  <c:v>42222</c:v>
                </c:pt>
                <c:pt idx="2320">
                  <c:v>42223</c:v>
                </c:pt>
                <c:pt idx="2321">
                  <c:v>42224</c:v>
                </c:pt>
                <c:pt idx="2322">
                  <c:v>42225</c:v>
                </c:pt>
                <c:pt idx="2323">
                  <c:v>42226</c:v>
                </c:pt>
                <c:pt idx="2324">
                  <c:v>42227</c:v>
                </c:pt>
                <c:pt idx="2325">
                  <c:v>42228</c:v>
                </c:pt>
                <c:pt idx="2326">
                  <c:v>42229</c:v>
                </c:pt>
                <c:pt idx="2327">
                  <c:v>42230</c:v>
                </c:pt>
                <c:pt idx="2328">
                  <c:v>42231</c:v>
                </c:pt>
                <c:pt idx="2329">
                  <c:v>42232</c:v>
                </c:pt>
                <c:pt idx="2330">
                  <c:v>42233</c:v>
                </c:pt>
                <c:pt idx="2331">
                  <c:v>42234</c:v>
                </c:pt>
                <c:pt idx="2332">
                  <c:v>42235</c:v>
                </c:pt>
                <c:pt idx="2333">
                  <c:v>42236</c:v>
                </c:pt>
                <c:pt idx="2334">
                  <c:v>42237</c:v>
                </c:pt>
                <c:pt idx="2335">
                  <c:v>42238</c:v>
                </c:pt>
                <c:pt idx="2336">
                  <c:v>42239</c:v>
                </c:pt>
                <c:pt idx="2337">
                  <c:v>42240</c:v>
                </c:pt>
                <c:pt idx="2338">
                  <c:v>42241</c:v>
                </c:pt>
                <c:pt idx="2339">
                  <c:v>42242</c:v>
                </c:pt>
                <c:pt idx="2340">
                  <c:v>42243</c:v>
                </c:pt>
                <c:pt idx="2341">
                  <c:v>42244</c:v>
                </c:pt>
                <c:pt idx="2342">
                  <c:v>42245</c:v>
                </c:pt>
                <c:pt idx="2343">
                  <c:v>42246</c:v>
                </c:pt>
                <c:pt idx="2344">
                  <c:v>42247</c:v>
                </c:pt>
                <c:pt idx="2345">
                  <c:v>42248</c:v>
                </c:pt>
                <c:pt idx="2346">
                  <c:v>42249</c:v>
                </c:pt>
                <c:pt idx="2347">
                  <c:v>42250</c:v>
                </c:pt>
                <c:pt idx="2348">
                  <c:v>42251</c:v>
                </c:pt>
                <c:pt idx="2349">
                  <c:v>42252</c:v>
                </c:pt>
                <c:pt idx="2350">
                  <c:v>42253</c:v>
                </c:pt>
                <c:pt idx="2351">
                  <c:v>42254</c:v>
                </c:pt>
                <c:pt idx="2352">
                  <c:v>42255</c:v>
                </c:pt>
                <c:pt idx="2353">
                  <c:v>42256</c:v>
                </c:pt>
                <c:pt idx="2354">
                  <c:v>42257</c:v>
                </c:pt>
                <c:pt idx="2355">
                  <c:v>42258</c:v>
                </c:pt>
                <c:pt idx="2356">
                  <c:v>42259</c:v>
                </c:pt>
                <c:pt idx="2357">
                  <c:v>42260</c:v>
                </c:pt>
                <c:pt idx="2358">
                  <c:v>42261</c:v>
                </c:pt>
                <c:pt idx="2359">
                  <c:v>42262</c:v>
                </c:pt>
                <c:pt idx="2360">
                  <c:v>42263</c:v>
                </c:pt>
                <c:pt idx="2361">
                  <c:v>42264</c:v>
                </c:pt>
                <c:pt idx="2362">
                  <c:v>42265</c:v>
                </c:pt>
                <c:pt idx="2363">
                  <c:v>42266</c:v>
                </c:pt>
                <c:pt idx="2364">
                  <c:v>42267</c:v>
                </c:pt>
                <c:pt idx="2365">
                  <c:v>42268</c:v>
                </c:pt>
                <c:pt idx="2366">
                  <c:v>42269</c:v>
                </c:pt>
                <c:pt idx="2367">
                  <c:v>42270</c:v>
                </c:pt>
                <c:pt idx="2368">
                  <c:v>42271</c:v>
                </c:pt>
                <c:pt idx="2369">
                  <c:v>42272</c:v>
                </c:pt>
                <c:pt idx="2370">
                  <c:v>42273</c:v>
                </c:pt>
                <c:pt idx="2371">
                  <c:v>42274</c:v>
                </c:pt>
                <c:pt idx="2372">
                  <c:v>42275</c:v>
                </c:pt>
                <c:pt idx="2373">
                  <c:v>42276</c:v>
                </c:pt>
                <c:pt idx="2374">
                  <c:v>42277</c:v>
                </c:pt>
                <c:pt idx="2375">
                  <c:v>42278</c:v>
                </c:pt>
                <c:pt idx="2376">
                  <c:v>42279</c:v>
                </c:pt>
                <c:pt idx="2377">
                  <c:v>42280</c:v>
                </c:pt>
                <c:pt idx="2378">
                  <c:v>42281</c:v>
                </c:pt>
                <c:pt idx="2379">
                  <c:v>42282</c:v>
                </c:pt>
                <c:pt idx="2380">
                  <c:v>42283</c:v>
                </c:pt>
                <c:pt idx="2381">
                  <c:v>42284</c:v>
                </c:pt>
                <c:pt idx="2382">
                  <c:v>42285</c:v>
                </c:pt>
                <c:pt idx="2383">
                  <c:v>42286</c:v>
                </c:pt>
                <c:pt idx="2384">
                  <c:v>42287</c:v>
                </c:pt>
                <c:pt idx="2385">
                  <c:v>42288</c:v>
                </c:pt>
                <c:pt idx="2386">
                  <c:v>42289</c:v>
                </c:pt>
                <c:pt idx="2387">
                  <c:v>42290</c:v>
                </c:pt>
                <c:pt idx="2388">
                  <c:v>42291</c:v>
                </c:pt>
                <c:pt idx="2389">
                  <c:v>42292</c:v>
                </c:pt>
                <c:pt idx="2390">
                  <c:v>42293</c:v>
                </c:pt>
                <c:pt idx="2391">
                  <c:v>42294</c:v>
                </c:pt>
                <c:pt idx="2392">
                  <c:v>42295</c:v>
                </c:pt>
                <c:pt idx="2393">
                  <c:v>42296</c:v>
                </c:pt>
                <c:pt idx="2394">
                  <c:v>42297</c:v>
                </c:pt>
                <c:pt idx="2395">
                  <c:v>42298</c:v>
                </c:pt>
                <c:pt idx="2396">
                  <c:v>42299</c:v>
                </c:pt>
                <c:pt idx="2397">
                  <c:v>42300</c:v>
                </c:pt>
                <c:pt idx="2398">
                  <c:v>42301</c:v>
                </c:pt>
                <c:pt idx="2399">
                  <c:v>42302</c:v>
                </c:pt>
                <c:pt idx="2400">
                  <c:v>42303</c:v>
                </c:pt>
                <c:pt idx="2401">
                  <c:v>42304</c:v>
                </c:pt>
                <c:pt idx="2402">
                  <c:v>42305</c:v>
                </c:pt>
                <c:pt idx="2403">
                  <c:v>42306</c:v>
                </c:pt>
                <c:pt idx="2404">
                  <c:v>42307</c:v>
                </c:pt>
                <c:pt idx="2405">
                  <c:v>42308</c:v>
                </c:pt>
                <c:pt idx="2406">
                  <c:v>42309</c:v>
                </c:pt>
                <c:pt idx="2407">
                  <c:v>42310</c:v>
                </c:pt>
                <c:pt idx="2408">
                  <c:v>42311</c:v>
                </c:pt>
                <c:pt idx="2409">
                  <c:v>42312</c:v>
                </c:pt>
                <c:pt idx="2410">
                  <c:v>42313</c:v>
                </c:pt>
                <c:pt idx="2411">
                  <c:v>42314</c:v>
                </c:pt>
                <c:pt idx="2412">
                  <c:v>42315</c:v>
                </c:pt>
                <c:pt idx="2413">
                  <c:v>42316</c:v>
                </c:pt>
                <c:pt idx="2414">
                  <c:v>42317</c:v>
                </c:pt>
                <c:pt idx="2415">
                  <c:v>42318</c:v>
                </c:pt>
                <c:pt idx="2416">
                  <c:v>42319</c:v>
                </c:pt>
                <c:pt idx="2417">
                  <c:v>42320</c:v>
                </c:pt>
                <c:pt idx="2418">
                  <c:v>42321</c:v>
                </c:pt>
                <c:pt idx="2419">
                  <c:v>42322</c:v>
                </c:pt>
                <c:pt idx="2420">
                  <c:v>42323</c:v>
                </c:pt>
                <c:pt idx="2421">
                  <c:v>42324</c:v>
                </c:pt>
                <c:pt idx="2422">
                  <c:v>42325</c:v>
                </c:pt>
                <c:pt idx="2423">
                  <c:v>42326</c:v>
                </c:pt>
                <c:pt idx="2424">
                  <c:v>42327</c:v>
                </c:pt>
                <c:pt idx="2425">
                  <c:v>42328</c:v>
                </c:pt>
                <c:pt idx="2426">
                  <c:v>42329</c:v>
                </c:pt>
                <c:pt idx="2427">
                  <c:v>42330</c:v>
                </c:pt>
                <c:pt idx="2428">
                  <c:v>42331</c:v>
                </c:pt>
                <c:pt idx="2429">
                  <c:v>42332</c:v>
                </c:pt>
                <c:pt idx="2430">
                  <c:v>42333</c:v>
                </c:pt>
                <c:pt idx="2431">
                  <c:v>42334</c:v>
                </c:pt>
                <c:pt idx="2432">
                  <c:v>42335</c:v>
                </c:pt>
                <c:pt idx="2433">
                  <c:v>42336</c:v>
                </c:pt>
                <c:pt idx="2434">
                  <c:v>42337</c:v>
                </c:pt>
                <c:pt idx="2435">
                  <c:v>42338</c:v>
                </c:pt>
                <c:pt idx="2436">
                  <c:v>42339</c:v>
                </c:pt>
                <c:pt idx="2437">
                  <c:v>42340</c:v>
                </c:pt>
                <c:pt idx="2438">
                  <c:v>42341</c:v>
                </c:pt>
                <c:pt idx="2439">
                  <c:v>42342</c:v>
                </c:pt>
                <c:pt idx="2440">
                  <c:v>42343</c:v>
                </c:pt>
                <c:pt idx="2441">
                  <c:v>42344</c:v>
                </c:pt>
                <c:pt idx="2442">
                  <c:v>42345</c:v>
                </c:pt>
                <c:pt idx="2443">
                  <c:v>42346</c:v>
                </c:pt>
                <c:pt idx="2444">
                  <c:v>42347</c:v>
                </c:pt>
                <c:pt idx="2445">
                  <c:v>42348</c:v>
                </c:pt>
                <c:pt idx="2446">
                  <c:v>42349</c:v>
                </c:pt>
                <c:pt idx="2447">
                  <c:v>42350</c:v>
                </c:pt>
                <c:pt idx="2448">
                  <c:v>42351</c:v>
                </c:pt>
                <c:pt idx="2449">
                  <c:v>42352</c:v>
                </c:pt>
                <c:pt idx="2450">
                  <c:v>42353</c:v>
                </c:pt>
                <c:pt idx="2451">
                  <c:v>42354</c:v>
                </c:pt>
                <c:pt idx="2452">
                  <c:v>42355</c:v>
                </c:pt>
                <c:pt idx="2453">
                  <c:v>42356</c:v>
                </c:pt>
                <c:pt idx="2454">
                  <c:v>42357</c:v>
                </c:pt>
                <c:pt idx="2455">
                  <c:v>42358</c:v>
                </c:pt>
                <c:pt idx="2456">
                  <c:v>42359</c:v>
                </c:pt>
                <c:pt idx="2457">
                  <c:v>42360</c:v>
                </c:pt>
                <c:pt idx="2458">
                  <c:v>42361</c:v>
                </c:pt>
                <c:pt idx="2459">
                  <c:v>42362</c:v>
                </c:pt>
                <c:pt idx="2460">
                  <c:v>42363</c:v>
                </c:pt>
                <c:pt idx="2461">
                  <c:v>42364</c:v>
                </c:pt>
                <c:pt idx="2462">
                  <c:v>42365</c:v>
                </c:pt>
                <c:pt idx="2463">
                  <c:v>42366</c:v>
                </c:pt>
                <c:pt idx="2464">
                  <c:v>42367</c:v>
                </c:pt>
                <c:pt idx="2465">
                  <c:v>42368</c:v>
                </c:pt>
                <c:pt idx="2466">
                  <c:v>42369</c:v>
                </c:pt>
                <c:pt idx="2467">
                  <c:v>42370</c:v>
                </c:pt>
                <c:pt idx="2468">
                  <c:v>42371</c:v>
                </c:pt>
                <c:pt idx="2469">
                  <c:v>42372</c:v>
                </c:pt>
                <c:pt idx="2470">
                  <c:v>42373</c:v>
                </c:pt>
                <c:pt idx="2471">
                  <c:v>42374</c:v>
                </c:pt>
                <c:pt idx="2472">
                  <c:v>42375</c:v>
                </c:pt>
                <c:pt idx="2473">
                  <c:v>42376</c:v>
                </c:pt>
                <c:pt idx="2474">
                  <c:v>42377</c:v>
                </c:pt>
                <c:pt idx="2475">
                  <c:v>42378</c:v>
                </c:pt>
                <c:pt idx="2476">
                  <c:v>42379</c:v>
                </c:pt>
                <c:pt idx="2477">
                  <c:v>42380</c:v>
                </c:pt>
                <c:pt idx="2478">
                  <c:v>42381</c:v>
                </c:pt>
                <c:pt idx="2479">
                  <c:v>42382</c:v>
                </c:pt>
                <c:pt idx="2480">
                  <c:v>42383</c:v>
                </c:pt>
                <c:pt idx="2481">
                  <c:v>42384</c:v>
                </c:pt>
                <c:pt idx="2482">
                  <c:v>42385</c:v>
                </c:pt>
                <c:pt idx="2483">
                  <c:v>42386</c:v>
                </c:pt>
                <c:pt idx="2484">
                  <c:v>42387</c:v>
                </c:pt>
                <c:pt idx="2485">
                  <c:v>42388</c:v>
                </c:pt>
                <c:pt idx="2486">
                  <c:v>42389</c:v>
                </c:pt>
                <c:pt idx="2487">
                  <c:v>42390</c:v>
                </c:pt>
                <c:pt idx="2488">
                  <c:v>42391</c:v>
                </c:pt>
                <c:pt idx="2489">
                  <c:v>42392</c:v>
                </c:pt>
                <c:pt idx="2490">
                  <c:v>42393</c:v>
                </c:pt>
                <c:pt idx="2491">
                  <c:v>42394</c:v>
                </c:pt>
                <c:pt idx="2492">
                  <c:v>42395</c:v>
                </c:pt>
                <c:pt idx="2493">
                  <c:v>42396</c:v>
                </c:pt>
                <c:pt idx="2494">
                  <c:v>42397</c:v>
                </c:pt>
                <c:pt idx="2495">
                  <c:v>42398</c:v>
                </c:pt>
                <c:pt idx="2496">
                  <c:v>42399</c:v>
                </c:pt>
                <c:pt idx="2497">
                  <c:v>42400</c:v>
                </c:pt>
                <c:pt idx="2498">
                  <c:v>42401</c:v>
                </c:pt>
                <c:pt idx="2499">
                  <c:v>42402</c:v>
                </c:pt>
                <c:pt idx="2500">
                  <c:v>42403</c:v>
                </c:pt>
                <c:pt idx="2501">
                  <c:v>42404</c:v>
                </c:pt>
                <c:pt idx="2502">
                  <c:v>42405</c:v>
                </c:pt>
                <c:pt idx="2503">
                  <c:v>42406</c:v>
                </c:pt>
                <c:pt idx="2504">
                  <c:v>42407</c:v>
                </c:pt>
                <c:pt idx="2505">
                  <c:v>42408</c:v>
                </c:pt>
                <c:pt idx="2506">
                  <c:v>42409</c:v>
                </c:pt>
                <c:pt idx="2507">
                  <c:v>42410</c:v>
                </c:pt>
                <c:pt idx="2508">
                  <c:v>42411</c:v>
                </c:pt>
                <c:pt idx="2509">
                  <c:v>42412</c:v>
                </c:pt>
                <c:pt idx="2510">
                  <c:v>42413</c:v>
                </c:pt>
                <c:pt idx="2511">
                  <c:v>42414</c:v>
                </c:pt>
                <c:pt idx="2512">
                  <c:v>42415</c:v>
                </c:pt>
                <c:pt idx="2513">
                  <c:v>42416</c:v>
                </c:pt>
                <c:pt idx="2514">
                  <c:v>42417</c:v>
                </c:pt>
                <c:pt idx="2515">
                  <c:v>42418</c:v>
                </c:pt>
                <c:pt idx="2516">
                  <c:v>42419</c:v>
                </c:pt>
                <c:pt idx="2517">
                  <c:v>42420</c:v>
                </c:pt>
                <c:pt idx="2518">
                  <c:v>42421</c:v>
                </c:pt>
                <c:pt idx="2519">
                  <c:v>42422</c:v>
                </c:pt>
                <c:pt idx="2520">
                  <c:v>42423</c:v>
                </c:pt>
                <c:pt idx="2521">
                  <c:v>42424</c:v>
                </c:pt>
                <c:pt idx="2522">
                  <c:v>42425</c:v>
                </c:pt>
                <c:pt idx="2523">
                  <c:v>42426</c:v>
                </c:pt>
                <c:pt idx="2524">
                  <c:v>42427</c:v>
                </c:pt>
                <c:pt idx="2525">
                  <c:v>42428</c:v>
                </c:pt>
                <c:pt idx="2526">
                  <c:v>42429</c:v>
                </c:pt>
                <c:pt idx="2527">
                  <c:v>42430</c:v>
                </c:pt>
                <c:pt idx="2528">
                  <c:v>42431</c:v>
                </c:pt>
                <c:pt idx="2529">
                  <c:v>42432</c:v>
                </c:pt>
                <c:pt idx="2530">
                  <c:v>42433</c:v>
                </c:pt>
                <c:pt idx="2531">
                  <c:v>42434</c:v>
                </c:pt>
                <c:pt idx="2532">
                  <c:v>42435</c:v>
                </c:pt>
                <c:pt idx="2533">
                  <c:v>42436</c:v>
                </c:pt>
                <c:pt idx="2534">
                  <c:v>42437</c:v>
                </c:pt>
                <c:pt idx="2535">
                  <c:v>42438</c:v>
                </c:pt>
                <c:pt idx="2536">
                  <c:v>42439</c:v>
                </c:pt>
                <c:pt idx="2537">
                  <c:v>42440</c:v>
                </c:pt>
                <c:pt idx="2538">
                  <c:v>42441</c:v>
                </c:pt>
                <c:pt idx="2539">
                  <c:v>42442</c:v>
                </c:pt>
                <c:pt idx="2540">
                  <c:v>42443</c:v>
                </c:pt>
                <c:pt idx="2541">
                  <c:v>42444</c:v>
                </c:pt>
                <c:pt idx="2542">
                  <c:v>42445</c:v>
                </c:pt>
                <c:pt idx="2543">
                  <c:v>42446</c:v>
                </c:pt>
                <c:pt idx="2544">
                  <c:v>42447</c:v>
                </c:pt>
                <c:pt idx="2545">
                  <c:v>42448</c:v>
                </c:pt>
                <c:pt idx="2546">
                  <c:v>42449</c:v>
                </c:pt>
                <c:pt idx="2547">
                  <c:v>42450</c:v>
                </c:pt>
                <c:pt idx="2548">
                  <c:v>42451</c:v>
                </c:pt>
                <c:pt idx="2549">
                  <c:v>42452</c:v>
                </c:pt>
                <c:pt idx="2550">
                  <c:v>42453</c:v>
                </c:pt>
                <c:pt idx="2551">
                  <c:v>42454</c:v>
                </c:pt>
                <c:pt idx="2552">
                  <c:v>42455</c:v>
                </c:pt>
                <c:pt idx="2553">
                  <c:v>42456</c:v>
                </c:pt>
                <c:pt idx="2554">
                  <c:v>42457</c:v>
                </c:pt>
                <c:pt idx="2555">
                  <c:v>42458</c:v>
                </c:pt>
                <c:pt idx="2556">
                  <c:v>42459</c:v>
                </c:pt>
                <c:pt idx="2557">
                  <c:v>42460</c:v>
                </c:pt>
                <c:pt idx="2558">
                  <c:v>42461</c:v>
                </c:pt>
                <c:pt idx="2559">
                  <c:v>42462</c:v>
                </c:pt>
                <c:pt idx="2560">
                  <c:v>42463</c:v>
                </c:pt>
                <c:pt idx="2561">
                  <c:v>42464</c:v>
                </c:pt>
                <c:pt idx="2562">
                  <c:v>42465</c:v>
                </c:pt>
                <c:pt idx="2563">
                  <c:v>42466</c:v>
                </c:pt>
                <c:pt idx="2564">
                  <c:v>42467</c:v>
                </c:pt>
                <c:pt idx="2565">
                  <c:v>42468</c:v>
                </c:pt>
                <c:pt idx="2566">
                  <c:v>42469</c:v>
                </c:pt>
                <c:pt idx="2567">
                  <c:v>42470</c:v>
                </c:pt>
                <c:pt idx="2568">
                  <c:v>42471</c:v>
                </c:pt>
                <c:pt idx="2569">
                  <c:v>42472</c:v>
                </c:pt>
                <c:pt idx="2570">
                  <c:v>42473</c:v>
                </c:pt>
                <c:pt idx="2571">
                  <c:v>42474</c:v>
                </c:pt>
                <c:pt idx="2572">
                  <c:v>42475</c:v>
                </c:pt>
                <c:pt idx="2573">
                  <c:v>42476</c:v>
                </c:pt>
                <c:pt idx="2574">
                  <c:v>42477</c:v>
                </c:pt>
                <c:pt idx="2575">
                  <c:v>42478</c:v>
                </c:pt>
                <c:pt idx="2576">
                  <c:v>42479</c:v>
                </c:pt>
                <c:pt idx="2577">
                  <c:v>42480</c:v>
                </c:pt>
                <c:pt idx="2578">
                  <c:v>42481</c:v>
                </c:pt>
                <c:pt idx="2579">
                  <c:v>42482</c:v>
                </c:pt>
                <c:pt idx="2580">
                  <c:v>42483</c:v>
                </c:pt>
                <c:pt idx="2581">
                  <c:v>42484</c:v>
                </c:pt>
                <c:pt idx="2582">
                  <c:v>42485</c:v>
                </c:pt>
                <c:pt idx="2583">
                  <c:v>42486</c:v>
                </c:pt>
                <c:pt idx="2584">
                  <c:v>42487</c:v>
                </c:pt>
                <c:pt idx="2585">
                  <c:v>42488</c:v>
                </c:pt>
                <c:pt idx="2586">
                  <c:v>42489</c:v>
                </c:pt>
                <c:pt idx="2587">
                  <c:v>42490</c:v>
                </c:pt>
                <c:pt idx="2588">
                  <c:v>42491</c:v>
                </c:pt>
                <c:pt idx="2589">
                  <c:v>42492</c:v>
                </c:pt>
                <c:pt idx="2590">
                  <c:v>42493</c:v>
                </c:pt>
                <c:pt idx="2591">
                  <c:v>42494</c:v>
                </c:pt>
                <c:pt idx="2592">
                  <c:v>42495</c:v>
                </c:pt>
                <c:pt idx="2593">
                  <c:v>42496</c:v>
                </c:pt>
                <c:pt idx="2594">
                  <c:v>42497</c:v>
                </c:pt>
                <c:pt idx="2595">
                  <c:v>42498</c:v>
                </c:pt>
                <c:pt idx="2596">
                  <c:v>42499</c:v>
                </c:pt>
                <c:pt idx="2597">
                  <c:v>42500</c:v>
                </c:pt>
                <c:pt idx="2598">
                  <c:v>42501</c:v>
                </c:pt>
                <c:pt idx="2599">
                  <c:v>42502</c:v>
                </c:pt>
                <c:pt idx="2600">
                  <c:v>42503</c:v>
                </c:pt>
                <c:pt idx="2601">
                  <c:v>42504</c:v>
                </c:pt>
                <c:pt idx="2602">
                  <c:v>42505</c:v>
                </c:pt>
                <c:pt idx="2603">
                  <c:v>42506</c:v>
                </c:pt>
                <c:pt idx="2604">
                  <c:v>42507</c:v>
                </c:pt>
                <c:pt idx="2605">
                  <c:v>42508</c:v>
                </c:pt>
                <c:pt idx="2606">
                  <c:v>42509</c:v>
                </c:pt>
                <c:pt idx="2607">
                  <c:v>42510</c:v>
                </c:pt>
                <c:pt idx="2608">
                  <c:v>42511</c:v>
                </c:pt>
                <c:pt idx="2609">
                  <c:v>42512</c:v>
                </c:pt>
                <c:pt idx="2610">
                  <c:v>42513</c:v>
                </c:pt>
                <c:pt idx="2611">
                  <c:v>42514</c:v>
                </c:pt>
                <c:pt idx="2612">
                  <c:v>42515</c:v>
                </c:pt>
                <c:pt idx="2613">
                  <c:v>42516</c:v>
                </c:pt>
                <c:pt idx="2614">
                  <c:v>42517</c:v>
                </c:pt>
                <c:pt idx="2615">
                  <c:v>42518</c:v>
                </c:pt>
                <c:pt idx="2616">
                  <c:v>42519</c:v>
                </c:pt>
                <c:pt idx="2617">
                  <c:v>42520</c:v>
                </c:pt>
                <c:pt idx="2618">
                  <c:v>42521</c:v>
                </c:pt>
                <c:pt idx="2619">
                  <c:v>42522</c:v>
                </c:pt>
                <c:pt idx="2620">
                  <c:v>42523</c:v>
                </c:pt>
                <c:pt idx="2621">
                  <c:v>42524</c:v>
                </c:pt>
                <c:pt idx="2622">
                  <c:v>42525</c:v>
                </c:pt>
                <c:pt idx="2623">
                  <c:v>42526</c:v>
                </c:pt>
                <c:pt idx="2624">
                  <c:v>42527</c:v>
                </c:pt>
                <c:pt idx="2625">
                  <c:v>42528</c:v>
                </c:pt>
                <c:pt idx="2626">
                  <c:v>42529</c:v>
                </c:pt>
                <c:pt idx="2627">
                  <c:v>42530</c:v>
                </c:pt>
                <c:pt idx="2628">
                  <c:v>42531</c:v>
                </c:pt>
                <c:pt idx="2629">
                  <c:v>42532</c:v>
                </c:pt>
                <c:pt idx="2630">
                  <c:v>42533</c:v>
                </c:pt>
                <c:pt idx="2631">
                  <c:v>42534</c:v>
                </c:pt>
                <c:pt idx="2632">
                  <c:v>42535</c:v>
                </c:pt>
                <c:pt idx="2633">
                  <c:v>42536</c:v>
                </c:pt>
                <c:pt idx="2634">
                  <c:v>42537</c:v>
                </c:pt>
                <c:pt idx="2635">
                  <c:v>42538</c:v>
                </c:pt>
                <c:pt idx="2636">
                  <c:v>42539</c:v>
                </c:pt>
                <c:pt idx="2637">
                  <c:v>42540</c:v>
                </c:pt>
                <c:pt idx="2638">
                  <c:v>42541</c:v>
                </c:pt>
                <c:pt idx="2639">
                  <c:v>42542</c:v>
                </c:pt>
                <c:pt idx="2640">
                  <c:v>42543</c:v>
                </c:pt>
                <c:pt idx="2641">
                  <c:v>42544</c:v>
                </c:pt>
                <c:pt idx="2642">
                  <c:v>42545</c:v>
                </c:pt>
                <c:pt idx="2643">
                  <c:v>42546</c:v>
                </c:pt>
                <c:pt idx="2644">
                  <c:v>42547</c:v>
                </c:pt>
                <c:pt idx="2645">
                  <c:v>42548</c:v>
                </c:pt>
                <c:pt idx="2646">
                  <c:v>42549</c:v>
                </c:pt>
                <c:pt idx="2647">
                  <c:v>42550</c:v>
                </c:pt>
                <c:pt idx="2648">
                  <c:v>42551</c:v>
                </c:pt>
                <c:pt idx="2649">
                  <c:v>42552</c:v>
                </c:pt>
                <c:pt idx="2650">
                  <c:v>42553</c:v>
                </c:pt>
                <c:pt idx="2651">
                  <c:v>42554</c:v>
                </c:pt>
                <c:pt idx="2652">
                  <c:v>42555</c:v>
                </c:pt>
                <c:pt idx="2653">
                  <c:v>42556</c:v>
                </c:pt>
                <c:pt idx="2654">
                  <c:v>42557</c:v>
                </c:pt>
                <c:pt idx="2655">
                  <c:v>42558</c:v>
                </c:pt>
                <c:pt idx="2656">
                  <c:v>42559</c:v>
                </c:pt>
                <c:pt idx="2657">
                  <c:v>42560</c:v>
                </c:pt>
                <c:pt idx="2658">
                  <c:v>42561</c:v>
                </c:pt>
                <c:pt idx="2659">
                  <c:v>42562</c:v>
                </c:pt>
                <c:pt idx="2660">
                  <c:v>42563</c:v>
                </c:pt>
                <c:pt idx="2661">
                  <c:v>42564</c:v>
                </c:pt>
                <c:pt idx="2662">
                  <c:v>42565</c:v>
                </c:pt>
                <c:pt idx="2663">
                  <c:v>42566</c:v>
                </c:pt>
                <c:pt idx="2664">
                  <c:v>42567</c:v>
                </c:pt>
                <c:pt idx="2665">
                  <c:v>42568</c:v>
                </c:pt>
                <c:pt idx="2666">
                  <c:v>42569</c:v>
                </c:pt>
                <c:pt idx="2667">
                  <c:v>42570</c:v>
                </c:pt>
                <c:pt idx="2668">
                  <c:v>42571</c:v>
                </c:pt>
                <c:pt idx="2669">
                  <c:v>42572</c:v>
                </c:pt>
                <c:pt idx="2670">
                  <c:v>42573</c:v>
                </c:pt>
                <c:pt idx="2671">
                  <c:v>42574</c:v>
                </c:pt>
                <c:pt idx="2672">
                  <c:v>42575</c:v>
                </c:pt>
                <c:pt idx="2673">
                  <c:v>42576</c:v>
                </c:pt>
                <c:pt idx="2674">
                  <c:v>42577</c:v>
                </c:pt>
                <c:pt idx="2675">
                  <c:v>42578</c:v>
                </c:pt>
                <c:pt idx="2676">
                  <c:v>42579</c:v>
                </c:pt>
                <c:pt idx="2677">
                  <c:v>42580</c:v>
                </c:pt>
                <c:pt idx="2678">
                  <c:v>42581</c:v>
                </c:pt>
                <c:pt idx="2679">
                  <c:v>42582</c:v>
                </c:pt>
                <c:pt idx="2680">
                  <c:v>42583</c:v>
                </c:pt>
                <c:pt idx="2681">
                  <c:v>42584</c:v>
                </c:pt>
                <c:pt idx="2682">
                  <c:v>42585</c:v>
                </c:pt>
                <c:pt idx="2683">
                  <c:v>42586</c:v>
                </c:pt>
                <c:pt idx="2684">
                  <c:v>42587</c:v>
                </c:pt>
                <c:pt idx="2685">
                  <c:v>42588</c:v>
                </c:pt>
                <c:pt idx="2686">
                  <c:v>42589</c:v>
                </c:pt>
                <c:pt idx="2687">
                  <c:v>42590</c:v>
                </c:pt>
                <c:pt idx="2688">
                  <c:v>42591</c:v>
                </c:pt>
                <c:pt idx="2689">
                  <c:v>42592</c:v>
                </c:pt>
                <c:pt idx="2690">
                  <c:v>42593</c:v>
                </c:pt>
                <c:pt idx="2691">
                  <c:v>42594</c:v>
                </c:pt>
                <c:pt idx="2692">
                  <c:v>42595</c:v>
                </c:pt>
                <c:pt idx="2693">
                  <c:v>42596</c:v>
                </c:pt>
                <c:pt idx="2694">
                  <c:v>42597</c:v>
                </c:pt>
                <c:pt idx="2695">
                  <c:v>42598</c:v>
                </c:pt>
                <c:pt idx="2696">
                  <c:v>42599</c:v>
                </c:pt>
                <c:pt idx="2697">
                  <c:v>42600</c:v>
                </c:pt>
                <c:pt idx="2698">
                  <c:v>42601</c:v>
                </c:pt>
                <c:pt idx="2699">
                  <c:v>42602</c:v>
                </c:pt>
                <c:pt idx="2700">
                  <c:v>42603</c:v>
                </c:pt>
                <c:pt idx="2701">
                  <c:v>42604</c:v>
                </c:pt>
                <c:pt idx="2702">
                  <c:v>42605</c:v>
                </c:pt>
                <c:pt idx="2703">
                  <c:v>42606</c:v>
                </c:pt>
                <c:pt idx="2704">
                  <c:v>42607</c:v>
                </c:pt>
                <c:pt idx="2705">
                  <c:v>42608</c:v>
                </c:pt>
                <c:pt idx="2706">
                  <c:v>42609</c:v>
                </c:pt>
                <c:pt idx="2707">
                  <c:v>42610</c:v>
                </c:pt>
                <c:pt idx="2708">
                  <c:v>42611</c:v>
                </c:pt>
                <c:pt idx="2709">
                  <c:v>42612</c:v>
                </c:pt>
                <c:pt idx="2710">
                  <c:v>42613</c:v>
                </c:pt>
                <c:pt idx="2711">
                  <c:v>42614</c:v>
                </c:pt>
                <c:pt idx="2712">
                  <c:v>42615</c:v>
                </c:pt>
                <c:pt idx="2713">
                  <c:v>42616</c:v>
                </c:pt>
                <c:pt idx="2714">
                  <c:v>42617</c:v>
                </c:pt>
                <c:pt idx="2715">
                  <c:v>42618</c:v>
                </c:pt>
                <c:pt idx="2716">
                  <c:v>42619</c:v>
                </c:pt>
                <c:pt idx="2717">
                  <c:v>42620</c:v>
                </c:pt>
                <c:pt idx="2718">
                  <c:v>42621</c:v>
                </c:pt>
                <c:pt idx="2719">
                  <c:v>42622</c:v>
                </c:pt>
                <c:pt idx="2720">
                  <c:v>42623</c:v>
                </c:pt>
                <c:pt idx="2721">
                  <c:v>42624</c:v>
                </c:pt>
                <c:pt idx="2722">
                  <c:v>42625</c:v>
                </c:pt>
                <c:pt idx="2723">
                  <c:v>42626</c:v>
                </c:pt>
                <c:pt idx="2724">
                  <c:v>42627</c:v>
                </c:pt>
                <c:pt idx="2725">
                  <c:v>42628</c:v>
                </c:pt>
                <c:pt idx="2726">
                  <c:v>42629</c:v>
                </c:pt>
                <c:pt idx="2727">
                  <c:v>42630</c:v>
                </c:pt>
                <c:pt idx="2728">
                  <c:v>42631</c:v>
                </c:pt>
                <c:pt idx="2729">
                  <c:v>42632</c:v>
                </c:pt>
                <c:pt idx="2730">
                  <c:v>42633</c:v>
                </c:pt>
                <c:pt idx="2731">
                  <c:v>42634</c:v>
                </c:pt>
                <c:pt idx="2732">
                  <c:v>42635</c:v>
                </c:pt>
                <c:pt idx="2733">
                  <c:v>42636</c:v>
                </c:pt>
                <c:pt idx="2734">
                  <c:v>42637</c:v>
                </c:pt>
                <c:pt idx="2735">
                  <c:v>42638</c:v>
                </c:pt>
                <c:pt idx="2736">
                  <c:v>42639</c:v>
                </c:pt>
                <c:pt idx="2737">
                  <c:v>42640</c:v>
                </c:pt>
                <c:pt idx="2738">
                  <c:v>42641</c:v>
                </c:pt>
                <c:pt idx="2739">
                  <c:v>42642</c:v>
                </c:pt>
                <c:pt idx="2740">
                  <c:v>42643</c:v>
                </c:pt>
                <c:pt idx="2741">
                  <c:v>42644</c:v>
                </c:pt>
                <c:pt idx="2742">
                  <c:v>42645</c:v>
                </c:pt>
                <c:pt idx="2743">
                  <c:v>42646</c:v>
                </c:pt>
                <c:pt idx="2744">
                  <c:v>42647</c:v>
                </c:pt>
                <c:pt idx="2745">
                  <c:v>42648</c:v>
                </c:pt>
                <c:pt idx="2746">
                  <c:v>42649</c:v>
                </c:pt>
                <c:pt idx="2747">
                  <c:v>42650</c:v>
                </c:pt>
                <c:pt idx="2748">
                  <c:v>42651</c:v>
                </c:pt>
                <c:pt idx="2749">
                  <c:v>42652</c:v>
                </c:pt>
                <c:pt idx="2750">
                  <c:v>42653</c:v>
                </c:pt>
                <c:pt idx="2751">
                  <c:v>42654</c:v>
                </c:pt>
                <c:pt idx="2752">
                  <c:v>42655</c:v>
                </c:pt>
                <c:pt idx="2753">
                  <c:v>42656</c:v>
                </c:pt>
                <c:pt idx="2754">
                  <c:v>42657</c:v>
                </c:pt>
                <c:pt idx="2755">
                  <c:v>42658</c:v>
                </c:pt>
                <c:pt idx="2756">
                  <c:v>42659</c:v>
                </c:pt>
                <c:pt idx="2757">
                  <c:v>42660</c:v>
                </c:pt>
                <c:pt idx="2758">
                  <c:v>42661</c:v>
                </c:pt>
                <c:pt idx="2759">
                  <c:v>42662</c:v>
                </c:pt>
                <c:pt idx="2760">
                  <c:v>42663</c:v>
                </c:pt>
                <c:pt idx="2761">
                  <c:v>42664</c:v>
                </c:pt>
                <c:pt idx="2762">
                  <c:v>42665</c:v>
                </c:pt>
                <c:pt idx="2763">
                  <c:v>42666</c:v>
                </c:pt>
                <c:pt idx="2764">
                  <c:v>42667</c:v>
                </c:pt>
                <c:pt idx="2765">
                  <c:v>42668</c:v>
                </c:pt>
                <c:pt idx="2766">
                  <c:v>42669</c:v>
                </c:pt>
                <c:pt idx="2767">
                  <c:v>42670</c:v>
                </c:pt>
                <c:pt idx="2768">
                  <c:v>42671</c:v>
                </c:pt>
                <c:pt idx="2769">
                  <c:v>42672</c:v>
                </c:pt>
                <c:pt idx="2770">
                  <c:v>42673</c:v>
                </c:pt>
                <c:pt idx="2771">
                  <c:v>42674</c:v>
                </c:pt>
                <c:pt idx="2772">
                  <c:v>42675</c:v>
                </c:pt>
                <c:pt idx="2773">
                  <c:v>42676</c:v>
                </c:pt>
                <c:pt idx="2774">
                  <c:v>42677</c:v>
                </c:pt>
                <c:pt idx="2775">
                  <c:v>42678</c:v>
                </c:pt>
                <c:pt idx="2776">
                  <c:v>42679</c:v>
                </c:pt>
                <c:pt idx="2777">
                  <c:v>42680</c:v>
                </c:pt>
                <c:pt idx="2778">
                  <c:v>42681</c:v>
                </c:pt>
                <c:pt idx="2779">
                  <c:v>42682</c:v>
                </c:pt>
                <c:pt idx="2780">
                  <c:v>42683</c:v>
                </c:pt>
                <c:pt idx="2781">
                  <c:v>42684</c:v>
                </c:pt>
                <c:pt idx="2782">
                  <c:v>42685</c:v>
                </c:pt>
                <c:pt idx="2783">
                  <c:v>42686</c:v>
                </c:pt>
                <c:pt idx="2784">
                  <c:v>42687</c:v>
                </c:pt>
                <c:pt idx="2785">
                  <c:v>42688</c:v>
                </c:pt>
                <c:pt idx="2786">
                  <c:v>42689</c:v>
                </c:pt>
                <c:pt idx="2787">
                  <c:v>42690</c:v>
                </c:pt>
                <c:pt idx="2788">
                  <c:v>42691</c:v>
                </c:pt>
                <c:pt idx="2789">
                  <c:v>42692</c:v>
                </c:pt>
                <c:pt idx="2790">
                  <c:v>42693</c:v>
                </c:pt>
                <c:pt idx="2791">
                  <c:v>42694</c:v>
                </c:pt>
                <c:pt idx="2792">
                  <c:v>42695</c:v>
                </c:pt>
                <c:pt idx="2793">
                  <c:v>42696</c:v>
                </c:pt>
                <c:pt idx="2794">
                  <c:v>42697</c:v>
                </c:pt>
                <c:pt idx="2795">
                  <c:v>42698</c:v>
                </c:pt>
                <c:pt idx="2796">
                  <c:v>42699</c:v>
                </c:pt>
                <c:pt idx="2797">
                  <c:v>42700</c:v>
                </c:pt>
                <c:pt idx="2798">
                  <c:v>42701</c:v>
                </c:pt>
                <c:pt idx="2799">
                  <c:v>42702</c:v>
                </c:pt>
                <c:pt idx="2800">
                  <c:v>42703</c:v>
                </c:pt>
                <c:pt idx="2801">
                  <c:v>42704</c:v>
                </c:pt>
                <c:pt idx="2802">
                  <c:v>42705</c:v>
                </c:pt>
                <c:pt idx="2803">
                  <c:v>42706</c:v>
                </c:pt>
                <c:pt idx="2804">
                  <c:v>42707</c:v>
                </c:pt>
                <c:pt idx="2805">
                  <c:v>42708</c:v>
                </c:pt>
                <c:pt idx="2806">
                  <c:v>42709</c:v>
                </c:pt>
                <c:pt idx="2807">
                  <c:v>42710</c:v>
                </c:pt>
                <c:pt idx="2808">
                  <c:v>42711</c:v>
                </c:pt>
                <c:pt idx="2809">
                  <c:v>42712</c:v>
                </c:pt>
                <c:pt idx="2810">
                  <c:v>42713</c:v>
                </c:pt>
                <c:pt idx="2811">
                  <c:v>42714</c:v>
                </c:pt>
                <c:pt idx="2812">
                  <c:v>42715</c:v>
                </c:pt>
                <c:pt idx="2813">
                  <c:v>42716</c:v>
                </c:pt>
                <c:pt idx="2814">
                  <c:v>42717</c:v>
                </c:pt>
                <c:pt idx="2815">
                  <c:v>42718</c:v>
                </c:pt>
                <c:pt idx="2816">
                  <c:v>42719</c:v>
                </c:pt>
                <c:pt idx="2817">
                  <c:v>42720</c:v>
                </c:pt>
                <c:pt idx="2818">
                  <c:v>42721</c:v>
                </c:pt>
                <c:pt idx="2819">
                  <c:v>42722</c:v>
                </c:pt>
                <c:pt idx="2820">
                  <c:v>42723</c:v>
                </c:pt>
                <c:pt idx="2821">
                  <c:v>42724</c:v>
                </c:pt>
                <c:pt idx="2822">
                  <c:v>42725</c:v>
                </c:pt>
                <c:pt idx="2823">
                  <c:v>42726</c:v>
                </c:pt>
                <c:pt idx="2824">
                  <c:v>42727</c:v>
                </c:pt>
                <c:pt idx="2825">
                  <c:v>42728</c:v>
                </c:pt>
                <c:pt idx="2826">
                  <c:v>42729</c:v>
                </c:pt>
                <c:pt idx="2827">
                  <c:v>42730</c:v>
                </c:pt>
                <c:pt idx="2828">
                  <c:v>42731</c:v>
                </c:pt>
                <c:pt idx="2829">
                  <c:v>42732</c:v>
                </c:pt>
                <c:pt idx="2830">
                  <c:v>42733</c:v>
                </c:pt>
                <c:pt idx="2831">
                  <c:v>42734</c:v>
                </c:pt>
                <c:pt idx="2832">
                  <c:v>42735</c:v>
                </c:pt>
                <c:pt idx="2833">
                  <c:v>42736</c:v>
                </c:pt>
                <c:pt idx="2834">
                  <c:v>42737</c:v>
                </c:pt>
                <c:pt idx="2835">
                  <c:v>42738</c:v>
                </c:pt>
                <c:pt idx="2836">
                  <c:v>42739</c:v>
                </c:pt>
                <c:pt idx="2837">
                  <c:v>42740</c:v>
                </c:pt>
                <c:pt idx="2838">
                  <c:v>42741</c:v>
                </c:pt>
                <c:pt idx="2839">
                  <c:v>42742</c:v>
                </c:pt>
                <c:pt idx="2840">
                  <c:v>42743</c:v>
                </c:pt>
                <c:pt idx="2841">
                  <c:v>42744</c:v>
                </c:pt>
                <c:pt idx="2842">
                  <c:v>42745</c:v>
                </c:pt>
                <c:pt idx="2843">
                  <c:v>42746</c:v>
                </c:pt>
                <c:pt idx="2844">
                  <c:v>42747</c:v>
                </c:pt>
                <c:pt idx="2845">
                  <c:v>42748</c:v>
                </c:pt>
                <c:pt idx="2846">
                  <c:v>42749</c:v>
                </c:pt>
                <c:pt idx="2847">
                  <c:v>42750</c:v>
                </c:pt>
                <c:pt idx="2848">
                  <c:v>42751</c:v>
                </c:pt>
                <c:pt idx="2849">
                  <c:v>42752</c:v>
                </c:pt>
                <c:pt idx="2850">
                  <c:v>42753</c:v>
                </c:pt>
                <c:pt idx="2851">
                  <c:v>42754</c:v>
                </c:pt>
                <c:pt idx="2852">
                  <c:v>42755</c:v>
                </c:pt>
                <c:pt idx="2853">
                  <c:v>42756</c:v>
                </c:pt>
                <c:pt idx="2854">
                  <c:v>42757</c:v>
                </c:pt>
                <c:pt idx="2855">
                  <c:v>42758</c:v>
                </c:pt>
                <c:pt idx="2856">
                  <c:v>42759</c:v>
                </c:pt>
                <c:pt idx="2857">
                  <c:v>42760</c:v>
                </c:pt>
                <c:pt idx="2858">
                  <c:v>42761</c:v>
                </c:pt>
                <c:pt idx="2859">
                  <c:v>42762</c:v>
                </c:pt>
                <c:pt idx="2860">
                  <c:v>42763</c:v>
                </c:pt>
                <c:pt idx="2861">
                  <c:v>42764</c:v>
                </c:pt>
                <c:pt idx="2862">
                  <c:v>42765</c:v>
                </c:pt>
                <c:pt idx="2863">
                  <c:v>42766</c:v>
                </c:pt>
                <c:pt idx="2864">
                  <c:v>42767</c:v>
                </c:pt>
                <c:pt idx="2865">
                  <c:v>42768</c:v>
                </c:pt>
                <c:pt idx="2866">
                  <c:v>42769</c:v>
                </c:pt>
                <c:pt idx="2867">
                  <c:v>42770</c:v>
                </c:pt>
                <c:pt idx="2868">
                  <c:v>42771</c:v>
                </c:pt>
                <c:pt idx="2869">
                  <c:v>42772</c:v>
                </c:pt>
                <c:pt idx="2870">
                  <c:v>42773</c:v>
                </c:pt>
                <c:pt idx="2871">
                  <c:v>42774</c:v>
                </c:pt>
                <c:pt idx="2872">
                  <c:v>42775</c:v>
                </c:pt>
                <c:pt idx="2873">
                  <c:v>42776</c:v>
                </c:pt>
                <c:pt idx="2874">
                  <c:v>42777</c:v>
                </c:pt>
                <c:pt idx="2875">
                  <c:v>42778</c:v>
                </c:pt>
                <c:pt idx="2876">
                  <c:v>42779</c:v>
                </c:pt>
                <c:pt idx="2877">
                  <c:v>42780</c:v>
                </c:pt>
                <c:pt idx="2878">
                  <c:v>42781</c:v>
                </c:pt>
                <c:pt idx="2879">
                  <c:v>42782</c:v>
                </c:pt>
                <c:pt idx="2880">
                  <c:v>42783</c:v>
                </c:pt>
                <c:pt idx="2881">
                  <c:v>42784</c:v>
                </c:pt>
                <c:pt idx="2882">
                  <c:v>42785</c:v>
                </c:pt>
                <c:pt idx="2883">
                  <c:v>42786</c:v>
                </c:pt>
                <c:pt idx="2884">
                  <c:v>42787</c:v>
                </c:pt>
                <c:pt idx="2885">
                  <c:v>42788</c:v>
                </c:pt>
                <c:pt idx="2886">
                  <c:v>42789</c:v>
                </c:pt>
                <c:pt idx="2887">
                  <c:v>42790</c:v>
                </c:pt>
                <c:pt idx="2888">
                  <c:v>42791</c:v>
                </c:pt>
                <c:pt idx="2889">
                  <c:v>42792</c:v>
                </c:pt>
                <c:pt idx="2890">
                  <c:v>42793</c:v>
                </c:pt>
                <c:pt idx="2891">
                  <c:v>42794</c:v>
                </c:pt>
                <c:pt idx="2892">
                  <c:v>42795</c:v>
                </c:pt>
                <c:pt idx="2893">
                  <c:v>42796</c:v>
                </c:pt>
                <c:pt idx="2894">
                  <c:v>42797</c:v>
                </c:pt>
                <c:pt idx="2895">
                  <c:v>42798</c:v>
                </c:pt>
                <c:pt idx="2896">
                  <c:v>42799</c:v>
                </c:pt>
                <c:pt idx="2897">
                  <c:v>42800</c:v>
                </c:pt>
                <c:pt idx="2898">
                  <c:v>42801</c:v>
                </c:pt>
                <c:pt idx="2899">
                  <c:v>42802</c:v>
                </c:pt>
                <c:pt idx="2900">
                  <c:v>42803</c:v>
                </c:pt>
                <c:pt idx="2901">
                  <c:v>42804</c:v>
                </c:pt>
                <c:pt idx="2902">
                  <c:v>42805</c:v>
                </c:pt>
                <c:pt idx="2903">
                  <c:v>42806</c:v>
                </c:pt>
                <c:pt idx="2904">
                  <c:v>42807</c:v>
                </c:pt>
                <c:pt idx="2905">
                  <c:v>42808</c:v>
                </c:pt>
                <c:pt idx="2906">
                  <c:v>42809</c:v>
                </c:pt>
                <c:pt idx="2907">
                  <c:v>42810</c:v>
                </c:pt>
                <c:pt idx="2908">
                  <c:v>42811</c:v>
                </c:pt>
                <c:pt idx="2909">
                  <c:v>42812</c:v>
                </c:pt>
                <c:pt idx="2910">
                  <c:v>42813</c:v>
                </c:pt>
                <c:pt idx="2911">
                  <c:v>42814</c:v>
                </c:pt>
                <c:pt idx="2912">
                  <c:v>42815</c:v>
                </c:pt>
                <c:pt idx="2913">
                  <c:v>42816</c:v>
                </c:pt>
                <c:pt idx="2914">
                  <c:v>42817</c:v>
                </c:pt>
                <c:pt idx="2915">
                  <c:v>42818</c:v>
                </c:pt>
                <c:pt idx="2916">
                  <c:v>42819</c:v>
                </c:pt>
                <c:pt idx="2917">
                  <c:v>42820</c:v>
                </c:pt>
                <c:pt idx="2918">
                  <c:v>42821</c:v>
                </c:pt>
                <c:pt idx="2919">
                  <c:v>42822</c:v>
                </c:pt>
                <c:pt idx="2920">
                  <c:v>42823</c:v>
                </c:pt>
                <c:pt idx="2921">
                  <c:v>42824</c:v>
                </c:pt>
                <c:pt idx="2922">
                  <c:v>42825</c:v>
                </c:pt>
                <c:pt idx="2923">
                  <c:v>42826</c:v>
                </c:pt>
                <c:pt idx="2924">
                  <c:v>42827</c:v>
                </c:pt>
                <c:pt idx="2925">
                  <c:v>42828</c:v>
                </c:pt>
                <c:pt idx="2926">
                  <c:v>42829</c:v>
                </c:pt>
                <c:pt idx="2927">
                  <c:v>42830</c:v>
                </c:pt>
                <c:pt idx="2928">
                  <c:v>42831</c:v>
                </c:pt>
                <c:pt idx="2929">
                  <c:v>42832</c:v>
                </c:pt>
                <c:pt idx="2930">
                  <c:v>42833</c:v>
                </c:pt>
                <c:pt idx="2931">
                  <c:v>42834</c:v>
                </c:pt>
                <c:pt idx="2932">
                  <c:v>42835</c:v>
                </c:pt>
                <c:pt idx="2933">
                  <c:v>42836</c:v>
                </c:pt>
                <c:pt idx="2934">
                  <c:v>42837</c:v>
                </c:pt>
                <c:pt idx="2935">
                  <c:v>42838</c:v>
                </c:pt>
                <c:pt idx="2936">
                  <c:v>42839</c:v>
                </c:pt>
                <c:pt idx="2937">
                  <c:v>42840</c:v>
                </c:pt>
                <c:pt idx="2938">
                  <c:v>42841</c:v>
                </c:pt>
                <c:pt idx="2939">
                  <c:v>42842</c:v>
                </c:pt>
                <c:pt idx="2940">
                  <c:v>42843</c:v>
                </c:pt>
                <c:pt idx="2941">
                  <c:v>42844</c:v>
                </c:pt>
                <c:pt idx="2942">
                  <c:v>42845</c:v>
                </c:pt>
                <c:pt idx="2943">
                  <c:v>42846</c:v>
                </c:pt>
                <c:pt idx="2944">
                  <c:v>42847</c:v>
                </c:pt>
                <c:pt idx="2945">
                  <c:v>42848</c:v>
                </c:pt>
                <c:pt idx="2946">
                  <c:v>42849</c:v>
                </c:pt>
                <c:pt idx="2947">
                  <c:v>42850</c:v>
                </c:pt>
                <c:pt idx="2948">
                  <c:v>42851</c:v>
                </c:pt>
                <c:pt idx="2949">
                  <c:v>42852</c:v>
                </c:pt>
                <c:pt idx="2950">
                  <c:v>42853</c:v>
                </c:pt>
                <c:pt idx="2951">
                  <c:v>42854</c:v>
                </c:pt>
                <c:pt idx="2952">
                  <c:v>42855</c:v>
                </c:pt>
                <c:pt idx="2953">
                  <c:v>42856</c:v>
                </c:pt>
                <c:pt idx="2954">
                  <c:v>42857</c:v>
                </c:pt>
                <c:pt idx="2955">
                  <c:v>42858</c:v>
                </c:pt>
                <c:pt idx="2956">
                  <c:v>42859</c:v>
                </c:pt>
                <c:pt idx="2957">
                  <c:v>42860</c:v>
                </c:pt>
                <c:pt idx="2958">
                  <c:v>42861</c:v>
                </c:pt>
                <c:pt idx="2959">
                  <c:v>42862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42868</c:v>
                </c:pt>
                <c:pt idx="2966">
                  <c:v>42869</c:v>
                </c:pt>
                <c:pt idx="2967">
                  <c:v>42870</c:v>
                </c:pt>
                <c:pt idx="2968">
                  <c:v>42871</c:v>
                </c:pt>
                <c:pt idx="2969">
                  <c:v>42872</c:v>
                </c:pt>
                <c:pt idx="2970">
                  <c:v>42873</c:v>
                </c:pt>
                <c:pt idx="2971">
                  <c:v>42874</c:v>
                </c:pt>
                <c:pt idx="2972">
                  <c:v>42875</c:v>
                </c:pt>
                <c:pt idx="2973">
                  <c:v>42876</c:v>
                </c:pt>
                <c:pt idx="2974">
                  <c:v>42877</c:v>
                </c:pt>
                <c:pt idx="2975">
                  <c:v>42878</c:v>
                </c:pt>
                <c:pt idx="2976">
                  <c:v>42879</c:v>
                </c:pt>
                <c:pt idx="2977">
                  <c:v>42880</c:v>
                </c:pt>
                <c:pt idx="2978">
                  <c:v>42881</c:v>
                </c:pt>
                <c:pt idx="2979">
                  <c:v>42882</c:v>
                </c:pt>
                <c:pt idx="2980">
                  <c:v>42883</c:v>
                </c:pt>
                <c:pt idx="2981">
                  <c:v>42884</c:v>
                </c:pt>
                <c:pt idx="2982">
                  <c:v>42885</c:v>
                </c:pt>
                <c:pt idx="2983">
                  <c:v>42886</c:v>
                </c:pt>
                <c:pt idx="2984">
                  <c:v>42887</c:v>
                </c:pt>
                <c:pt idx="2985">
                  <c:v>42888</c:v>
                </c:pt>
                <c:pt idx="2986">
                  <c:v>42889</c:v>
                </c:pt>
                <c:pt idx="2987">
                  <c:v>42890</c:v>
                </c:pt>
                <c:pt idx="2988">
                  <c:v>42891</c:v>
                </c:pt>
                <c:pt idx="2989">
                  <c:v>42892</c:v>
                </c:pt>
                <c:pt idx="2990">
                  <c:v>42893</c:v>
                </c:pt>
                <c:pt idx="2991">
                  <c:v>42894</c:v>
                </c:pt>
                <c:pt idx="2992">
                  <c:v>42895</c:v>
                </c:pt>
                <c:pt idx="2993">
                  <c:v>42896</c:v>
                </c:pt>
                <c:pt idx="2994">
                  <c:v>42897</c:v>
                </c:pt>
                <c:pt idx="2995">
                  <c:v>42898</c:v>
                </c:pt>
                <c:pt idx="2996">
                  <c:v>42899</c:v>
                </c:pt>
                <c:pt idx="2997">
                  <c:v>42900</c:v>
                </c:pt>
                <c:pt idx="2998">
                  <c:v>42901</c:v>
                </c:pt>
                <c:pt idx="2999">
                  <c:v>42902</c:v>
                </c:pt>
                <c:pt idx="3000">
                  <c:v>42903</c:v>
                </c:pt>
                <c:pt idx="3001">
                  <c:v>42904</c:v>
                </c:pt>
                <c:pt idx="3002">
                  <c:v>42905</c:v>
                </c:pt>
                <c:pt idx="3003">
                  <c:v>42906</c:v>
                </c:pt>
                <c:pt idx="3004">
                  <c:v>42907</c:v>
                </c:pt>
                <c:pt idx="3005">
                  <c:v>42908</c:v>
                </c:pt>
                <c:pt idx="3006">
                  <c:v>42909</c:v>
                </c:pt>
                <c:pt idx="3007">
                  <c:v>42910</c:v>
                </c:pt>
                <c:pt idx="3008">
                  <c:v>42911</c:v>
                </c:pt>
                <c:pt idx="3009">
                  <c:v>42912</c:v>
                </c:pt>
                <c:pt idx="3010">
                  <c:v>42913</c:v>
                </c:pt>
                <c:pt idx="3011">
                  <c:v>42914</c:v>
                </c:pt>
                <c:pt idx="3012">
                  <c:v>42915</c:v>
                </c:pt>
                <c:pt idx="3013">
                  <c:v>42916</c:v>
                </c:pt>
                <c:pt idx="3014">
                  <c:v>42917</c:v>
                </c:pt>
                <c:pt idx="3015">
                  <c:v>42918</c:v>
                </c:pt>
                <c:pt idx="3016">
                  <c:v>42919</c:v>
                </c:pt>
                <c:pt idx="3017">
                  <c:v>42920</c:v>
                </c:pt>
                <c:pt idx="3018">
                  <c:v>42921</c:v>
                </c:pt>
                <c:pt idx="3019">
                  <c:v>42922</c:v>
                </c:pt>
                <c:pt idx="3020">
                  <c:v>42923</c:v>
                </c:pt>
                <c:pt idx="3021">
                  <c:v>42924</c:v>
                </c:pt>
                <c:pt idx="3022">
                  <c:v>42925</c:v>
                </c:pt>
                <c:pt idx="3023">
                  <c:v>42926</c:v>
                </c:pt>
                <c:pt idx="3024">
                  <c:v>42927</c:v>
                </c:pt>
                <c:pt idx="3025">
                  <c:v>42928</c:v>
                </c:pt>
                <c:pt idx="3026">
                  <c:v>42929</c:v>
                </c:pt>
                <c:pt idx="3027">
                  <c:v>42930</c:v>
                </c:pt>
                <c:pt idx="3028">
                  <c:v>42931</c:v>
                </c:pt>
                <c:pt idx="3029">
                  <c:v>42932</c:v>
                </c:pt>
                <c:pt idx="3030">
                  <c:v>42933</c:v>
                </c:pt>
                <c:pt idx="3031">
                  <c:v>42934</c:v>
                </c:pt>
                <c:pt idx="3032">
                  <c:v>42935</c:v>
                </c:pt>
                <c:pt idx="3033">
                  <c:v>42936</c:v>
                </c:pt>
                <c:pt idx="3034">
                  <c:v>42937</c:v>
                </c:pt>
                <c:pt idx="3035">
                  <c:v>42938</c:v>
                </c:pt>
                <c:pt idx="3036">
                  <c:v>42939</c:v>
                </c:pt>
                <c:pt idx="3037">
                  <c:v>42940</c:v>
                </c:pt>
                <c:pt idx="3038">
                  <c:v>42941</c:v>
                </c:pt>
                <c:pt idx="3039">
                  <c:v>42942</c:v>
                </c:pt>
                <c:pt idx="3040">
                  <c:v>42943</c:v>
                </c:pt>
                <c:pt idx="3041">
                  <c:v>42944</c:v>
                </c:pt>
                <c:pt idx="3042">
                  <c:v>42945</c:v>
                </c:pt>
                <c:pt idx="3043">
                  <c:v>42946</c:v>
                </c:pt>
                <c:pt idx="3044">
                  <c:v>42947</c:v>
                </c:pt>
                <c:pt idx="3045">
                  <c:v>42948</c:v>
                </c:pt>
                <c:pt idx="3046">
                  <c:v>42949</c:v>
                </c:pt>
                <c:pt idx="3047">
                  <c:v>42950</c:v>
                </c:pt>
                <c:pt idx="3048">
                  <c:v>42951</c:v>
                </c:pt>
                <c:pt idx="3049">
                  <c:v>42952</c:v>
                </c:pt>
                <c:pt idx="3050">
                  <c:v>42953</c:v>
                </c:pt>
                <c:pt idx="3051">
                  <c:v>42954</c:v>
                </c:pt>
                <c:pt idx="3052">
                  <c:v>42955</c:v>
                </c:pt>
                <c:pt idx="3053">
                  <c:v>42956</c:v>
                </c:pt>
                <c:pt idx="3054">
                  <c:v>42957</c:v>
                </c:pt>
                <c:pt idx="3055">
                  <c:v>42958</c:v>
                </c:pt>
                <c:pt idx="3056">
                  <c:v>42959</c:v>
                </c:pt>
                <c:pt idx="3057">
                  <c:v>42960</c:v>
                </c:pt>
                <c:pt idx="3058">
                  <c:v>42961</c:v>
                </c:pt>
                <c:pt idx="3059">
                  <c:v>42962</c:v>
                </c:pt>
                <c:pt idx="3060">
                  <c:v>42963</c:v>
                </c:pt>
                <c:pt idx="3061">
                  <c:v>42964</c:v>
                </c:pt>
                <c:pt idx="3062">
                  <c:v>42965</c:v>
                </c:pt>
                <c:pt idx="3063">
                  <c:v>42966</c:v>
                </c:pt>
                <c:pt idx="3064">
                  <c:v>42967</c:v>
                </c:pt>
                <c:pt idx="3065">
                  <c:v>42968</c:v>
                </c:pt>
                <c:pt idx="3066">
                  <c:v>42969</c:v>
                </c:pt>
                <c:pt idx="3067">
                  <c:v>42970</c:v>
                </c:pt>
                <c:pt idx="3068">
                  <c:v>42971</c:v>
                </c:pt>
                <c:pt idx="3069">
                  <c:v>42972</c:v>
                </c:pt>
                <c:pt idx="3070">
                  <c:v>42973</c:v>
                </c:pt>
                <c:pt idx="3071">
                  <c:v>42974</c:v>
                </c:pt>
                <c:pt idx="3072">
                  <c:v>42975</c:v>
                </c:pt>
                <c:pt idx="3073">
                  <c:v>42976</c:v>
                </c:pt>
                <c:pt idx="3074">
                  <c:v>42977</c:v>
                </c:pt>
                <c:pt idx="3075">
                  <c:v>42978</c:v>
                </c:pt>
                <c:pt idx="3076">
                  <c:v>42979</c:v>
                </c:pt>
                <c:pt idx="3077">
                  <c:v>42980</c:v>
                </c:pt>
                <c:pt idx="3078">
                  <c:v>42981</c:v>
                </c:pt>
                <c:pt idx="3079">
                  <c:v>42982</c:v>
                </c:pt>
                <c:pt idx="3080">
                  <c:v>42983</c:v>
                </c:pt>
                <c:pt idx="3081">
                  <c:v>42984</c:v>
                </c:pt>
                <c:pt idx="3082">
                  <c:v>42985</c:v>
                </c:pt>
                <c:pt idx="3083">
                  <c:v>42986</c:v>
                </c:pt>
                <c:pt idx="3084">
                  <c:v>42987</c:v>
                </c:pt>
                <c:pt idx="3085">
                  <c:v>42988</c:v>
                </c:pt>
                <c:pt idx="3086">
                  <c:v>42989</c:v>
                </c:pt>
                <c:pt idx="3087">
                  <c:v>42990</c:v>
                </c:pt>
                <c:pt idx="3088">
                  <c:v>42991</c:v>
                </c:pt>
                <c:pt idx="3089">
                  <c:v>42992</c:v>
                </c:pt>
                <c:pt idx="3090">
                  <c:v>42993</c:v>
                </c:pt>
                <c:pt idx="3091">
                  <c:v>42994</c:v>
                </c:pt>
                <c:pt idx="3092">
                  <c:v>42995</c:v>
                </c:pt>
                <c:pt idx="3093">
                  <c:v>42996</c:v>
                </c:pt>
                <c:pt idx="3094">
                  <c:v>42997</c:v>
                </c:pt>
                <c:pt idx="3095">
                  <c:v>42998</c:v>
                </c:pt>
                <c:pt idx="3096">
                  <c:v>42999</c:v>
                </c:pt>
                <c:pt idx="3097">
                  <c:v>43000</c:v>
                </c:pt>
                <c:pt idx="3098">
                  <c:v>43001</c:v>
                </c:pt>
                <c:pt idx="3099">
                  <c:v>43002</c:v>
                </c:pt>
                <c:pt idx="3100">
                  <c:v>43003</c:v>
                </c:pt>
                <c:pt idx="3101">
                  <c:v>43004</c:v>
                </c:pt>
                <c:pt idx="3102">
                  <c:v>43005</c:v>
                </c:pt>
                <c:pt idx="3103">
                  <c:v>43006</c:v>
                </c:pt>
                <c:pt idx="3104">
                  <c:v>43007</c:v>
                </c:pt>
                <c:pt idx="3105">
                  <c:v>43008</c:v>
                </c:pt>
                <c:pt idx="3106">
                  <c:v>43009</c:v>
                </c:pt>
                <c:pt idx="3107">
                  <c:v>43010</c:v>
                </c:pt>
                <c:pt idx="3108">
                  <c:v>43011</c:v>
                </c:pt>
                <c:pt idx="3109">
                  <c:v>43012</c:v>
                </c:pt>
                <c:pt idx="3110">
                  <c:v>43013</c:v>
                </c:pt>
                <c:pt idx="3111">
                  <c:v>43014</c:v>
                </c:pt>
                <c:pt idx="3112">
                  <c:v>43015</c:v>
                </c:pt>
                <c:pt idx="3113">
                  <c:v>43016</c:v>
                </c:pt>
                <c:pt idx="3114">
                  <c:v>43017</c:v>
                </c:pt>
                <c:pt idx="3115">
                  <c:v>43018</c:v>
                </c:pt>
                <c:pt idx="3116">
                  <c:v>43019</c:v>
                </c:pt>
                <c:pt idx="3117">
                  <c:v>43020</c:v>
                </c:pt>
                <c:pt idx="3118">
                  <c:v>43021</c:v>
                </c:pt>
                <c:pt idx="3119">
                  <c:v>43022</c:v>
                </c:pt>
                <c:pt idx="3120">
                  <c:v>43023</c:v>
                </c:pt>
                <c:pt idx="3121">
                  <c:v>43024</c:v>
                </c:pt>
                <c:pt idx="3122">
                  <c:v>43025</c:v>
                </c:pt>
                <c:pt idx="3123">
                  <c:v>43026</c:v>
                </c:pt>
                <c:pt idx="3124">
                  <c:v>43027</c:v>
                </c:pt>
                <c:pt idx="3125">
                  <c:v>43028</c:v>
                </c:pt>
                <c:pt idx="3126">
                  <c:v>43029</c:v>
                </c:pt>
                <c:pt idx="3127">
                  <c:v>43030</c:v>
                </c:pt>
                <c:pt idx="3128">
                  <c:v>43031</c:v>
                </c:pt>
                <c:pt idx="3129">
                  <c:v>43032</c:v>
                </c:pt>
                <c:pt idx="3130">
                  <c:v>43033</c:v>
                </c:pt>
                <c:pt idx="3131">
                  <c:v>43034</c:v>
                </c:pt>
                <c:pt idx="3132">
                  <c:v>43035</c:v>
                </c:pt>
                <c:pt idx="3133">
                  <c:v>43036</c:v>
                </c:pt>
                <c:pt idx="3134">
                  <c:v>43037</c:v>
                </c:pt>
                <c:pt idx="3135">
                  <c:v>43038</c:v>
                </c:pt>
                <c:pt idx="3136">
                  <c:v>43039</c:v>
                </c:pt>
                <c:pt idx="3137">
                  <c:v>43040</c:v>
                </c:pt>
                <c:pt idx="3138">
                  <c:v>43041</c:v>
                </c:pt>
                <c:pt idx="3139">
                  <c:v>43042</c:v>
                </c:pt>
                <c:pt idx="3140">
                  <c:v>43043</c:v>
                </c:pt>
                <c:pt idx="3141">
                  <c:v>43044</c:v>
                </c:pt>
                <c:pt idx="3142">
                  <c:v>43045</c:v>
                </c:pt>
                <c:pt idx="3143">
                  <c:v>43046</c:v>
                </c:pt>
                <c:pt idx="3144">
                  <c:v>43047</c:v>
                </c:pt>
                <c:pt idx="3145">
                  <c:v>43048</c:v>
                </c:pt>
                <c:pt idx="3146">
                  <c:v>43049</c:v>
                </c:pt>
                <c:pt idx="3147">
                  <c:v>43050</c:v>
                </c:pt>
                <c:pt idx="3148">
                  <c:v>43051</c:v>
                </c:pt>
                <c:pt idx="3149">
                  <c:v>43052</c:v>
                </c:pt>
                <c:pt idx="3150">
                  <c:v>43053</c:v>
                </c:pt>
                <c:pt idx="3151">
                  <c:v>43054</c:v>
                </c:pt>
                <c:pt idx="3152">
                  <c:v>43055</c:v>
                </c:pt>
                <c:pt idx="3153">
                  <c:v>43056</c:v>
                </c:pt>
                <c:pt idx="3154">
                  <c:v>43057</c:v>
                </c:pt>
                <c:pt idx="3155">
                  <c:v>43058</c:v>
                </c:pt>
                <c:pt idx="3156">
                  <c:v>43059</c:v>
                </c:pt>
                <c:pt idx="3157">
                  <c:v>43060</c:v>
                </c:pt>
                <c:pt idx="3158">
                  <c:v>43061</c:v>
                </c:pt>
                <c:pt idx="3159">
                  <c:v>43062</c:v>
                </c:pt>
                <c:pt idx="3160">
                  <c:v>43063</c:v>
                </c:pt>
                <c:pt idx="3161">
                  <c:v>43064</c:v>
                </c:pt>
                <c:pt idx="3162">
                  <c:v>43065</c:v>
                </c:pt>
                <c:pt idx="3163">
                  <c:v>43066</c:v>
                </c:pt>
                <c:pt idx="3164">
                  <c:v>43067</c:v>
                </c:pt>
                <c:pt idx="3165">
                  <c:v>43068</c:v>
                </c:pt>
                <c:pt idx="3166">
                  <c:v>43069</c:v>
                </c:pt>
                <c:pt idx="3167">
                  <c:v>43070</c:v>
                </c:pt>
                <c:pt idx="3168">
                  <c:v>43071</c:v>
                </c:pt>
                <c:pt idx="3169">
                  <c:v>43072</c:v>
                </c:pt>
                <c:pt idx="3170">
                  <c:v>43073</c:v>
                </c:pt>
                <c:pt idx="3171">
                  <c:v>43074</c:v>
                </c:pt>
                <c:pt idx="3172">
                  <c:v>43075</c:v>
                </c:pt>
                <c:pt idx="3173">
                  <c:v>43076</c:v>
                </c:pt>
                <c:pt idx="3174">
                  <c:v>43077</c:v>
                </c:pt>
                <c:pt idx="3175">
                  <c:v>43078</c:v>
                </c:pt>
                <c:pt idx="3176">
                  <c:v>43079</c:v>
                </c:pt>
                <c:pt idx="3177">
                  <c:v>43080</c:v>
                </c:pt>
                <c:pt idx="3178">
                  <c:v>43081</c:v>
                </c:pt>
                <c:pt idx="3179">
                  <c:v>43082</c:v>
                </c:pt>
                <c:pt idx="3180">
                  <c:v>43083</c:v>
                </c:pt>
                <c:pt idx="3181">
                  <c:v>43084</c:v>
                </c:pt>
                <c:pt idx="3182">
                  <c:v>43085</c:v>
                </c:pt>
                <c:pt idx="3183">
                  <c:v>43086</c:v>
                </c:pt>
                <c:pt idx="3184">
                  <c:v>43087</c:v>
                </c:pt>
                <c:pt idx="3185">
                  <c:v>43088</c:v>
                </c:pt>
                <c:pt idx="3186">
                  <c:v>43089</c:v>
                </c:pt>
                <c:pt idx="3187">
                  <c:v>43090</c:v>
                </c:pt>
                <c:pt idx="3188">
                  <c:v>43091</c:v>
                </c:pt>
                <c:pt idx="3189">
                  <c:v>43092</c:v>
                </c:pt>
                <c:pt idx="3190">
                  <c:v>43093</c:v>
                </c:pt>
                <c:pt idx="3191">
                  <c:v>43094</c:v>
                </c:pt>
                <c:pt idx="3192">
                  <c:v>43095</c:v>
                </c:pt>
                <c:pt idx="3193">
                  <c:v>43096</c:v>
                </c:pt>
                <c:pt idx="3194">
                  <c:v>43097</c:v>
                </c:pt>
                <c:pt idx="3195">
                  <c:v>43098</c:v>
                </c:pt>
                <c:pt idx="3196">
                  <c:v>43099</c:v>
                </c:pt>
                <c:pt idx="3197">
                  <c:v>43100</c:v>
                </c:pt>
                <c:pt idx="3198">
                  <c:v>43101</c:v>
                </c:pt>
                <c:pt idx="3199">
                  <c:v>43102</c:v>
                </c:pt>
                <c:pt idx="3200">
                  <c:v>43103</c:v>
                </c:pt>
                <c:pt idx="3201">
                  <c:v>43104</c:v>
                </c:pt>
                <c:pt idx="3202">
                  <c:v>43105</c:v>
                </c:pt>
                <c:pt idx="3203">
                  <c:v>43106</c:v>
                </c:pt>
                <c:pt idx="3204">
                  <c:v>43107</c:v>
                </c:pt>
                <c:pt idx="3205">
                  <c:v>43108</c:v>
                </c:pt>
                <c:pt idx="3206">
                  <c:v>43109</c:v>
                </c:pt>
                <c:pt idx="3207">
                  <c:v>43110</c:v>
                </c:pt>
                <c:pt idx="3208">
                  <c:v>43111</c:v>
                </c:pt>
                <c:pt idx="3209">
                  <c:v>43112</c:v>
                </c:pt>
                <c:pt idx="3210">
                  <c:v>43113</c:v>
                </c:pt>
                <c:pt idx="3211">
                  <c:v>43114</c:v>
                </c:pt>
                <c:pt idx="3212">
                  <c:v>43115</c:v>
                </c:pt>
                <c:pt idx="3213">
                  <c:v>43116</c:v>
                </c:pt>
                <c:pt idx="3214">
                  <c:v>43117</c:v>
                </c:pt>
                <c:pt idx="3215">
                  <c:v>43118</c:v>
                </c:pt>
                <c:pt idx="3216">
                  <c:v>43119</c:v>
                </c:pt>
                <c:pt idx="3217">
                  <c:v>43120</c:v>
                </c:pt>
                <c:pt idx="3218">
                  <c:v>43121</c:v>
                </c:pt>
                <c:pt idx="3219">
                  <c:v>43122</c:v>
                </c:pt>
                <c:pt idx="3220">
                  <c:v>43123</c:v>
                </c:pt>
                <c:pt idx="3221">
                  <c:v>43124</c:v>
                </c:pt>
                <c:pt idx="3222">
                  <c:v>43125</c:v>
                </c:pt>
                <c:pt idx="3223">
                  <c:v>43126</c:v>
                </c:pt>
                <c:pt idx="3224">
                  <c:v>43127</c:v>
                </c:pt>
                <c:pt idx="3225">
                  <c:v>43128</c:v>
                </c:pt>
                <c:pt idx="3226">
                  <c:v>43129</c:v>
                </c:pt>
                <c:pt idx="3227">
                  <c:v>43130</c:v>
                </c:pt>
                <c:pt idx="3228">
                  <c:v>43131</c:v>
                </c:pt>
                <c:pt idx="3229">
                  <c:v>43132</c:v>
                </c:pt>
                <c:pt idx="3230">
                  <c:v>43133</c:v>
                </c:pt>
                <c:pt idx="3231">
                  <c:v>43134</c:v>
                </c:pt>
                <c:pt idx="3232">
                  <c:v>43135</c:v>
                </c:pt>
                <c:pt idx="3233">
                  <c:v>43136</c:v>
                </c:pt>
                <c:pt idx="3234">
                  <c:v>43137</c:v>
                </c:pt>
                <c:pt idx="3235">
                  <c:v>43138</c:v>
                </c:pt>
                <c:pt idx="3236">
                  <c:v>43139</c:v>
                </c:pt>
                <c:pt idx="3237">
                  <c:v>43140</c:v>
                </c:pt>
                <c:pt idx="3238">
                  <c:v>43141</c:v>
                </c:pt>
                <c:pt idx="3239">
                  <c:v>43142</c:v>
                </c:pt>
                <c:pt idx="3240">
                  <c:v>43143</c:v>
                </c:pt>
                <c:pt idx="3241">
                  <c:v>43144</c:v>
                </c:pt>
                <c:pt idx="3242">
                  <c:v>43145</c:v>
                </c:pt>
                <c:pt idx="3243">
                  <c:v>43146</c:v>
                </c:pt>
                <c:pt idx="3244">
                  <c:v>43147</c:v>
                </c:pt>
                <c:pt idx="3245">
                  <c:v>43148</c:v>
                </c:pt>
                <c:pt idx="3246">
                  <c:v>43149</c:v>
                </c:pt>
                <c:pt idx="3247">
                  <c:v>43150</c:v>
                </c:pt>
                <c:pt idx="3248">
                  <c:v>43151</c:v>
                </c:pt>
                <c:pt idx="3249">
                  <c:v>43152</c:v>
                </c:pt>
                <c:pt idx="3250">
                  <c:v>43153</c:v>
                </c:pt>
                <c:pt idx="3251">
                  <c:v>43154</c:v>
                </c:pt>
                <c:pt idx="3252">
                  <c:v>43155</c:v>
                </c:pt>
                <c:pt idx="3253">
                  <c:v>43156</c:v>
                </c:pt>
                <c:pt idx="3254">
                  <c:v>43157</c:v>
                </c:pt>
                <c:pt idx="3255">
                  <c:v>43158</c:v>
                </c:pt>
                <c:pt idx="3256">
                  <c:v>43159</c:v>
                </c:pt>
                <c:pt idx="3257">
                  <c:v>43160</c:v>
                </c:pt>
                <c:pt idx="3258">
                  <c:v>43161</c:v>
                </c:pt>
                <c:pt idx="3259">
                  <c:v>43162</c:v>
                </c:pt>
                <c:pt idx="3260">
                  <c:v>43163</c:v>
                </c:pt>
                <c:pt idx="3261">
                  <c:v>43164</c:v>
                </c:pt>
                <c:pt idx="3262">
                  <c:v>43165</c:v>
                </c:pt>
                <c:pt idx="3263">
                  <c:v>43166</c:v>
                </c:pt>
                <c:pt idx="3264">
                  <c:v>43167</c:v>
                </c:pt>
                <c:pt idx="3265">
                  <c:v>43168</c:v>
                </c:pt>
                <c:pt idx="3266">
                  <c:v>43169</c:v>
                </c:pt>
                <c:pt idx="3267">
                  <c:v>43170</c:v>
                </c:pt>
                <c:pt idx="3268">
                  <c:v>43171</c:v>
                </c:pt>
                <c:pt idx="3269">
                  <c:v>43172</c:v>
                </c:pt>
                <c:pt idx="3270">
                  <c:v>43173</c:v>
                </c:pt>
                <c:pt idx="3271">
                  <c:v>43174</c:v>
                </c:pt>
                <c:pt idx="3272">
                  <c:v>43175</c:v>
                </c:pt>
                <c:pt idx="3273">
                  <c:v>43176</c:v>
                </c:pt>
                <c:pt idx="3274">
                  <c:v>43177</c:v>
                </c:pt>
                <c:pt idx="3275">
                  <c:v>43178</c:v>
                </c:pt>
                <c:pt idx="3276">
                  <c:v>43179</c:v>
                </c:pt>
                <c:pt idx="3277">
                  <c:v>43180</c:v>
                </c:pt>
                <c:pt idx="3278">
                  <c:v>43181</c:v>
                </c:pt>
                <c:pt idx="3279">
                  <c:v>43182</c:v>
                </c:pt>
                <c:pt idx="3280">
                  <c:v>43183</c:v>
                </c:pt>
                <c:pt idx="3281">
                  <c:v>43184</c:v>
                </c:pt>
                <c:pt idx="3282">
                  <c:v>43185</c:v>
                </c:pt>
                <c:pt idx="3283">
                  <c:v>43186</c:v>
                </c:pt>
                <c:pt idx="3284">
                  <c:v>43187</c:v>
                </c:pt>
                <c:pt idx="3285">
                  <c:v>43188</c:v>
                </c:pt>
                <c:pt idx="3286">
                  <c:v>43189</c:v>
                </c:pt>
                <c:pt idx="3287">
                  <c:v>43190</c:v>
                </c:pt>
                <c:pt idx="3288">
                  <c:v>43191</c:v>
                </c:pt>
                <c:pt idx="3289">
                  <c:v>43192</c:v>
                </c:pt>
                <c:pt idx="3290">
                  <c:v>43193</c:v>
                </c:pt>
                <c:pt idx="3291">
                  <c:v>43194</c:v>
                </c:pt>
                <c:pt idx="3292">
                  <c:v>43195</c:v>
                </c:pt>
                <c:pt idx="3293">
                  <c:v>43196</c:v>
                </c:pt>
                <c:pt idx="3294">
                  <c:v>43197</c:v>
                </c:pt>
                <c:pt idx="3295">
                  <c:v>43198</c:v>
                </c:pt>
                <c:pt idx="3296">
                  <c:v>43199</c:v>
                </c:pt>
                <c:pt idx="3297">
                  <c:v>43200</c:v>
                </c:pt>
                <c:pt idx="3298">
                  <c:v>43201</c:v>
                </c:pt>
                <c:pt idx="3299">
                  <c:v>43202</c:v>
                </c:pt>
                <c:pt idx="3300">
                  <c:v>43203</c:v>
                </c:pt>
                <c:pt idx="3301">
                  <c:v>43204</c:v>
                </c:pt>
                <c:pt idx="3302">
                  <c:v>43205</c:v>
                </c:pt>
                <c:pt idx="3303">
                  <c:v>43206</c:v>
                </c:pt>
                <c:pt idx="3304">
                  <c:v>43207</c:v>
                </c:pt>
                <c:pt idx="3305">
                  <c:v>43208</c:v>
                </c:pt>
                <c:pt idx="3306">
                  <c:v>43209</c:v>
                </c:pt>
                <c:pt idx="3307">
                  <c:v>43210</c:v>
                </c:pt>
                <c:pt idx="3308">
                  <c:v>43211</c:v>
                </c:pt>
                <c:pt idx="3309">
                  <c:v>43212</c:v>
                </c:pt>
                <c:pt idx="3310">
                  <c:v>43213</c:v>
                </c:pt>
                <c:pt idx="3311">
                  <c:v>43214</c:v>
                </c:pt>
                <c:pt idx="3312">
                  <c:v>43215</c:v>
                </c:pt>
                <c:pt idx="3313">
                  <c:v>43216</c:v>
                </c:pt>
                <c:pt idx="3314">
                  <c:v>43217</c:v>
                </c:pt>
                <c:pt idx="3315">
                  <c:v>43218</c:v>
                </c:pt>
                <c:pt idx="3316">
                  <c:v>43219</c:v>
                </c:pt>
                <c:pt idx="3317">
                  <c:v>43220</c:v>
                </c:pt>
                <c:pt idx="3318">
                  <c:v>43221</c:v>
                </c:pt>
                <c:pt idx="3319">
                  <c:v>43222</c:v>
                </c:pt>
                <c:pt idx="3320">
                  <c:v>43223</c:v>
                </c:pt>
                <c:pt idx="3321">
                  <c:v>43224</c:v>
                </c:pt>
                <c:pt idx="3322">
                  <c:v>43225</c:v>
                </c:pt>
                <c:pt idx="3323">
                  <c:v>43226</c:v>
                </c:pt>
                <c:pt idx="3324">
                  <c:v>43227</c:v>
                </c:pt>
                <c:pt idx="3325">
                  <c:v>43228</c:v>
                </c:pt>
                <c:pt idx="3326">
                  <c:v>43229</c:v>
                </c:pt>
                <c:pt idx="3327">
                  <c:v>43230</c:v>
                </c:pt>
                <c:pt idx="3328">
                  <c:v>43231</c:v>
                </c:pt>
                <c:pt idx="3329">
                  <c:v>43232</c:v>
                </c:pt>
                <c:pt idx="3330">
                  <c:v>43233</c:v>
                </c:pt>
                <c:pt idx="3331">
                  <c:v>43234</c:v>
                </c:pt>
                <c:pt idx="3332">
                  <c:v>43235</c:v>
                </c:pt>
                <c:pt idx="3333">
                  <c:v>43236</c:v>
                </c:pt>
                <c:pt idx="3334">
                  <c:v>43237</c:v>
                </c:pt>
                <c:pt idx="3335">
                  <c:v>43238</c:v>
                </c:pt>
                <c:pt idx="3336">
                  <c:v>43239</c:v>
                </c:pt>
                <c:pt idx="3337">
                  <c:v>43240</c:v>
                </c:pt>
                <c:pt idx="3338">
                  <c:v>43241</c:v>
                </c:pt>
                <c:pt idx="3339">
                  <c:v>43242</c:v>
                </c:pt>
                <c:pt idx="3340">
                  <c:v>43243</c:v>
                </c:pt>
                <c:pt idx="3341">
                  <c:v>43244</c:v>
                </c:pt>
                <c:pt idx="3342">
                  <c:v>43245</c:v>
                </c:pt>
                <c:pt idx="3343">
                  <c:v>43246</c:v>
                </c:pt>
                <c:pt idx="3344">
                  <c:v>43247</c:v>
                </c:pt>
                <c:pt idx="3345">
                  <c:v>43248</c:v>
                </c:pt>
                <c:pt idx="3346">
                  <c:v>43249</c:v>
                </c:pt>
                <c:pt idx="3347">
                  <c:v>43250</c:v>
                </c:pt>
                <c:pt idx="3348">
                  <c:v>43251</c:v>
                </c:pt>
                <c:pt idx="3349">
                  <c:v>43252</c:v>
                </c:pt>
                <c:pt idx="3350">
                  <c:v>43253</c:v>
                </c:pt>
                <c:pt idx="3351">
                  <c:v>43254</c:v>
                </c:pt>
                <c:pt idx="3352">
                  <c:v>43255</c:v>
                </c:pt>
                <c:pt idx="3353">
                  <c:v>43256</c:v>
                </c:pt>
                <c:pt idx="3354">
                  <c:v>43257</c:v>
                </c:pt>
                <c:pt idx="3355">
                  <c:v>43258</c:v>
                </c:pt>
                <c:pt idx="3356">
                  <c:v>43259</c:v>
                </c:pt>
                <c:pt idx="3357">
                  <c:v>43260</c:v>
                </c:pt>
                <c:pt idx="3358">
                  <c:v>43261</c:v>
                </c:pt>
                <c:pt idx="3359">
                  <c:v>43262</c:v>
                </c:pt>
                <c:pt idx="3360">
                  <c:v>43263</c:v>
                </c:pt>
                <c:pt idx="3361">
                  <c:v>43264</c:v>
                </c:pt>
                <c:pt idx="3362">
                  <c:v>43265</c:v>
                </c:pt>
                <c:pt idx="3363">
                  <c:v>43266</c:v>
                </c:pt>
                <c:pt idx="3364">
                  <c:v>43267</c:v>
                </c:pt>
                <c:pt idx="3365">
                  <c:v>43268</c:v>
                </c:pt>
                <c:pt idx="3366">
                  <c:v>43269</c:v>
                </c:pt>
                <c:pt idx="3367">
                  <c:v>43270</c:v>
                </c:pt>
                <c:pt idx="3368">
                  <c:v>43271</c:v>
                </c:pt>
                <c:pt idx="3369">
                  <c:v>43272</c:v>
                </c:pt>
                <c:pt idx="3370">
                  <c:v>43273</c:v>
                </c:pt>
                <c:pt idx="3371">
                  <c:v>43274</c:v>
                </c:pt>
                <c:pt idx="3372">
                  <c:v>43275</c:v>
                </c:pt>
                <c:pt idx="3373">
                  <c:v>43276</c:v>
                </c:pt>
                <c:pt idx="3374">
                  <c:v>43277</c:v>
                </c:pt>
                <c:pt idx="3375">
                  <c:v>43278</c:v>
                </c:pt>
                <c:pt idx="3376">
                  <c:v>43279</c:v>
                </c:pt>
                <c:pt idx="3377">
                  <c:v>43280</c:v>
                </c:pt>
                <c:pt idx="3378">
                  <c:v>43281</c:v>
                </c:pt>
                <c:pt idx="3379">
                  <c:v>43282</c:v>
                </c:pt>
                <c:pt idx="3380">
                  <c:v>43283</c:v>
                </c:pt>
                <c:pt idx="3381">
                  <c:v>43284</c:v>
                </c:pt>
                <c:pt idx="3382">
                  <c:v>43285</c:v>
                </c:pt>
                <c:pt idx="3383">
                  <c:v>43286</c:v>
                </c:pt>
                <c:pt idx="3384">
                  <c:v>43287</c:v>
                </c:pt>
                <c:pt idx="3385">
                  <c:v>43288</c:v>
                </c:pt>
                <c:pt idx="3386">
                  <c:v>43289</c:v>
                </c:pt>
                <c:pt idx="3387">
                  <c:v>43290</c:v>
                </c:pt>
                <c:pt idx="3388">
                  <c:v>43291</c:v>
                </c:pt>
                <c:pt idx="3389">
                  <c:v>43292</c:v>
                </c:pt>
                <c:pt idx="3390">
                  <c:v>43293</c:v>
                </c:pt>
                <c:pt idx="3391">
                  <c:v>43294</c:v>
                </c:pt>
                <c:pt idx="3392">
                  <c:v>43295</c:v>
                </c:pt>
                <c:pt idx="3393">
                  <c:v>43296</c:v>
                </c:pt>
                <c:pt idx="3394">
                  <c:v>43297</c:v>
                </c:pt>
                <c:pt idx="3395">
                  <c:v>43298</c:v>
                </c:pt>
                <c:pt idx="3396">
                  <c:v>43299</c:v>
                </c:pt>
                <c:pt idx="3397">
                  <c:v>43300</c:v>
                </c:pt>
                <c:pt idx="3398">
                  <c:v>43301</c:v>
                </c:pt>
                <c:pt idx="3399">
                  <c:v>43302</c:v>
                </c:pt>
                <c:pt idx="3400">
                  <c:v>43303</c:v>
                </c:pt>
                <c:pt idx="3401">
                  <c:v>43304</c:v>
                </c:pt>
                <c:pt idx="3402">
                  <c:v>43305</c:v>
                </c:pt>
                <c:pt idx="3403">
                  <c:v>43306</c:v>
                </c:pt>
                <c:pt idx="3404">
                  <c:v>43307</c:v>
                </c:pt>
                <c:pt idx="3405">
                  <c:v>43308</c:v>
                </c:pt>
                <c:pt idx="3406">
                  <c:v>43309</c:v>
                </c:pt>
                <c:pt idx="3407">
                  <c:v>43310</c:v>
                </c:pt>
                <c:pt idx="3408">
                  <c:v>43311</c:v>
                </c:pt>
                <c:pt idx="3409">
                  <c:v>43312</c:v>
                </c:pt>
                <c:pt idx="3410">
                  <c:v>43313</c:v>
                </c:pt>
                <c:pt idx="3411">
                  <c:v>43314</c:v>
                </c:pt>
                <c:pt idx="3412">
                  <c:v>43315</c:v>
                </c:pt>
                <c:pt idx="3413">
                  <c:v>43316</c:v>
                </c:pt>
                <c:pt idx="3414">
                  <c:v>43317</c:v>
                </c:pt>
                <c:pt idx="3415">
                  <c:v>43318</c:v>
                </c:pt>
                <c:pt idx="3416">
                  <c:v>43319</c:v>
                </c:pt>
                <c:pt idx="3417">
                  <c:v>43320</c:v>
                </c:pt>
                <c:pt idx="3418">
                  <c:v>43321</c:v>
                </c:pt>
                <c:pt idx="3419">
                  <c:v>43322</c:v>
                </c:pt>
                <c:pt idx="3420">
                  <c:v>43323</c:v>
                </c:pt>
                <c:pt idx="3421">
                  <c:v>43324</c:v>
                </c:pt>
                <c:pt idx="3422">
                  <c:v>43325</c:v>
                </c:pt>
                <c:pt idx="3423">
                  <c:v>43326</c:v>
                </c:pt>
                <c:pt idx="3424">
                  <c:v>43327</c:v>
                </c:pt>
                <c:pt idx="3425">
                  <c:v>43328</c:v>
                </c:pt>
                <c:pt idx="3426">
                  <c:v>43329</c:v>
                </c:pt>
                <c:pt idx="3427">
                  <c:v>43330</c:v>
                </c:pt>
                <c:pt idx="3428">
                  <c:v>43331</c:v>
                </c:pt>
                <c:pt idx="3429">
                  <c:v>43332</c:v>
                </c:pt>
                <c:pt idx="3430">
                  <c:v>43333</c:v>
                </c:pt>
                <c:pt idx="3431">
                  <c:v>43334</c:v>
                </c:pt>
                <c:pt idx="3432">
                  <c:v>43335</c:v>
                </c:pt>
                <c:pt idx="3433">
                  <c:v>43336</c:v>
                </c:pt>
                <c:pt idx="3434">
                  <c:v>43337</c:v>
                </c:pt>
                <c:pt idx="3435">
                  <c:v>43338</c:v>
                </c:pt>
                <c:pt idx="3436">
                  <c:v>43339</c:v>
                </c:pt>
                <c:pt idx="3437">
                  <c:v>43340</c:v>
                </c:pt>
                <c:pt idx="3438">
                  <c:v>43341</c:v>
                </c:pt>
                <c:pt idx="3439">
                  <c:v>43342</c:v>
                </c:pt>
                <c:pt idx="3440">
                  <c:v>43343</c:v>
                </c:pt>
                <c:pt idx="3441">
                  <c:v>43344</c:v>
                </c:pt>
                <c:pt idx="3442">
                  <c:v>43345</c:v>
                </c:pt>
                <c:pt idx="3443">
                  <c:v>43346</c:v>
                </c:pt>
                <c:pt idx="3444">
                  <c:v>43347</c:v>
                </c:pt>
                <c:pt idx="3445">
                  <c:v>43348</c:v>
                </c:pt>
                <c:pt idx="3446">
                  <c:v>43349</c:v>
                </c:pt>
                <c:pt idx="3447">
                  <c:v>43350</c:v>
                </c:pt>
                <c:pt idx="3448">
                  <c:v>43351</c:v>
                </c:pt>
                <c:pt idx="3449">
                  <c:v>43352</c:v>
                </c:pt>
                <c:pt idx="3450">
                  <c:v>43353</c:v>
                </c:pt>
                <c:pt idx="3451">
                  <c:v>43354</c:v>
                </c:pt>
                <c:pt idx="3452">
                  <c:v>43355</c:v>
                </c:pt>
                <c:pt idx="3453">
                  <c:v>43356</c:v>
                </c:pt>
                <c:pt idx="3454">
                  <c:v>43357</c:v>
                </c:pt>
                <c:pt idx="3455">
                  <c:v>43358</c:v>
                </c:pt>
                <c:pt idx="3456">
                  <c:v>43359</c:v>
                </c:pt>
                <c:pt idx="3457">
                  <c:v>43360</c:v>
                </c:pt>
                <c:pt idx="3458">
                  <c:v>43361</c:v>
                </c:pt>
                <c:pt idx="3459">
                  <c:v>43362</c:v>
                </c:pt>
                <c:pt idx="3460">
                  <c:v>43363</c:v>
                </c:pt>
                <c:pt idx="3461">
                  <c:v>43364</c:v>
                </c:pt>
                <c:pt idx="3462">
                  <c:v>43365</c:v>
                </c:pt>
                <c:pt idx="3463">
                  <c:v>43366</c:v>
                </c:pt>
                <c:pt idx="3464">
                  <c:v>43367</c:v>
                </c:pt>
                <c:pt idx="3465">
                  <c:v>43368</c:v>
                </c:pt>
                <c:pt idx="3466">
                  <c:v>43369</c:v>
                </c:pt>
                <c:pt idx="3467">
                  <c:v>43370</c:v>
                </c:pt>
                <c:pt idx="3468">
                  <c:v>43371</c:v>
                </c:pt>
                <c:pt idx="3469">
                  <c:v>43372</c:v>
                </c:pt>
                <c:pt idx="3470">
                  <c:v>43373</c:v>
                </c:pt>
                <c:pt idx="3471">
                  <c:v>43374</c:v>
                </c:pt>
                <c:pt idx="3472">
                  <c:v>43375</c:v>
                </c:pt>
                <c:pt idx="3473">
                  <c:v>43376</c:v>
                </c:pt>
                <c:pt idx="3474">
                  <c:v>43377</c:v>
                </c:pt>
                <c:pt idx="3475">
                  <c:v>43378</c:v>
                </c:pt>
                <c:pt idx="3476">
                  <c:v>43379</c:v>
                </c:pt>
                <c:pt idx="3477">
                  <c:v>43380</c:v>
                </c:pt>
                <c:pt idx="3478">
                  <c:v>43381</c:v>
                </c:pt>
                <c:pt idx="3479">
                  <c:v>43382</c:v>
                </c:pt>
                <c:pt idx="3480">
                  <c:v>43383</c:v>
                </c:pt>
                <c:pt idx="3481">
                  <c:v>43384</c:v>
                </c:pt>
                <c:pt idx="3482">
                  <c:v>43385</c:v>
                </c:pt>
                <c:pt idx="3483">
                  <c:v>43386</c:v>
                </c:pt>
                <c:pt idx="3484">
                  <c:v>43387</c:v>
                </c:pt>
                <c:pt idx="3485">
                  <c:v>43388</c:v>
                </c:pt>
                <c:pt idx="3486">
                  <c:v>43389</c:v>
                </c:pt>
                <c:pt idx="3487">
                  <c:v>43390</c:v>
                </c:pt>
                <c:pt idx="3488">
                  <c:v>43391</c:v>
                </c:pt>
                <c:pt idx="3489">
                  <c:v>43392</c:v>
                </c:pt>
                <c:pt idx="3490">
                  <c:v>43393</c:v>
                </c:pt>
                <c:pt idx="3491">
                  <c:v>43394</c:v>
                </c:pt>
                <c:pt idx="3492">
                  <c:v>43395</c:v>
                </c:pt>
                <c:pt idx="3493">
                  <c:v>43396</c:v>
                </c:pt>
                <c:pt idx="3494">
                  <c:v>43397</c:v>
                </c:pt>
                <c:pt idx="3495">
                  <c:v>43398</c:v>
                </c:pt>
                <c:pt idx="3496">
                  <c:v>43399</c:v>
                </c:pt>
                <c:pt idx="3497">
                  <c:v>43400</c:v>
                </c:pt>
                <c:pt idx="3498">
                  <c:v>43401</c:v>
                </c:pt>
                <c:pt idx="3499">
                  <c:v>43402</c:v>
                </c:pt>
                <c:pt idx="3500">
                  <c:v>43403</c:v>
                </c:pt>
                <c:pt idx="3501">
                  <c:v>43404</c:v>
                </c:pt>
                <c:pt idx="3502">
                  <c:v>43405</c:v>
                </c:pt>
                <c:pt idx="3503">
                  <c:v>43406</c:v>
                </c:pt>
                <c:pt idx="3504">
                  <c:v>43407</c:v>
                </c:pt>
                <c:pt idx="3505">
                  <c:v>43408</c:v>
                </c:pt>
                <c:pt idx="3506">
                  <c:v>43409</c:v>
                </c:pt>
                <c:pt idx="3507">
                  <c:v>43410</c:v>
                </c:pt>
                <c:pt idx="3508">
                  <c:v>43411</c:v>
                </c:pt>
                <c:pt idx="3509">
                  <c:v>43412</c:v>
                </c:pt>
                <c:pt idx="3510">
                  <c:v>43413</c:v>
                </c:pt>
                <c:pt idx="3511">
                  <c:v>43414</c:v>
                </c:pt>
                <c:pt idx="3512">
                  <c:v>43415</c:v>
                </c:pt>
                <c:pt idx="3513">
                  <c:v>43416</c:v>
                </c:pt>
                <c:pt idx="3514">
                  <c:v>43417</c:v>
                </c:pt>
                <c:pt idx="3515">
                  <c:v>43418</c:v>
                </c:pt>
                <c:pt idx="3516">
                  <c:v>43419</c:v>
                </c:pt>
                <c:pt idx="3517">
                  <c:v>43420</c:v>
                </c:pt>
                <c:pt idx="3518">
                  <c:v>43421</c:v>
                </c:pt>
                <c:pt idx="3519">
                  <c:v>43422</c:v>
                </c:pt>
                <c:pt idx="3520">
                  <c:v>43423</c:v>
                </c:pt>
                <c:pt idx="3521">
                  <c:v>43424</c:v>
                </c:pt>
                <c:pt idx="3522">
                  <c:v>43425</c:v>
                </c:pt>
                <c:pt idx="3523">
                  <c:v>43426</c:v>
                </c:pt>
                <c:pt idx="3524">
                  <c:v>43427</c:v>
                </c:pt>
                <c:pt idx="3525">
                  <c:v>43428</c:v>
                </c:pt>
                <c:pt idx="3526">
                  <c:v>43429</c:v>
                </c:pt>
                <c:pt idx="3527">
                  <c:v>43430</c:v>
                </c:pt>
                <c:pt idx="3528">
                  <c:v>43431</c:v>
                </c:pt>
                <c:pt idx="3529">
                  <c:v>43432</c:v>
                </c:pt>
                <c:pt idx="3530">
                  <c:v>43433</c:v>
                </c:pt>
                <c:pt idx="3531">
                  <c:v>43434</c:v>
                </c:pt>
                <c:pt idx="3532">
                  <c:v>43435</c:v>
                </c:pt>
                <c:pt idx="3533">
                  <c:v>43436</c:v>
                </c:pt>
                <c:pt idx="3534">
                  <c:v>43437</c:v>
                </c:pt>
                <c:pt idx="3535">
                  <c:v>43438</c:v>
                </c:pt>
                <c:pt idx="3536">
                  <c:v>43439</c:v>
                </c:pt>
                <c:pt idx="3537">
                  <c:v>43440</c:v>
                </c:pt>
                <c:pt idx="3538">
                  <c:v>43441</c:v>
                </c:pt>
                <c:pt idx="3539">
                  <c:v>43442</c:v>
                </c:pt>
                <c:pt idx="3540">
                  <c:v>43443</c:v>
                </c:pt>
                <c:pt idx="3541">
                  <c:v>43444</c:v>
                </c:pt>
                <c:pt idx="3542">
                  <c:v>43445</c:v>
                </c:pt>
                <c:pt idx="3543">
                  <c:v>43446</c:v>
                </c:pt>
                <c:pt idx="3544">
                  <c:v>43447</c:v>
                </c:pt>
                <c:pt idx="3545">
                  <c:v>43448</c:v>
                </c:pt>
                <c:pt idx="3546">
                  <c:v>43449</c:v>
                </c:pt>
                <c:pt idx="3547">
                  <c:v>43450</c:v>
                </c:pt>
                <c:pt idx="3548">
                  <c:v>43451</c:v>
                </c:pt>
                <c:pt idx="3549">
                  <c:v>43452</c:v>
                </c:pt>
                <c:pt idx="3550">
                  <c:v>43453</c:v>
                </c:pt>
                <c:pt idx="3551">
                  <c:v>43454</c:v>
                </c:pt>
                <c:pt idx="3552">
                  <c:v>43455</c:v>
                </c:pt>
                <c:pt idx="3553">
                  <c:v>43456</c:v>
                </c:pt>
                <c:pt idx="3554">
                  <c:v>43457</c:v>
                </c:pt>
                <c:pt idx="3555">
                  <c:v>43458</c:v>
                </c:pt>
                <c:pt idx="3556">
                  <c:v>43459</c:v>
                </c:pt>
                <c:pt idx="3557">
                  <c:v>43460</c:v>
                </c:pt>
                <c:pt idx="3558">
                  <c:v>43461</c:v>
                </c:pt>
                <c:pt idx="3559">
                  <c:v>43462</c:v>
                </c:pt>
                <c:pt idx="3560">
                  <c:v>43463</c:v>
                </c:pt>
                <c:pt idx="3561">
                  <c:v>43464</c:v>
                </c:pt>
                <c:pt idx="3562">
                  <c:v>43465</c:v>
                </c:pt>
                <c:pt idx="3563">
                  <c:v>43466</c:v>
                </c:pt>
                <c:pt idx="3564">
                  <c:v>43467</c:v>
                </c:pt>
                <c:pt idx="3565">
                  <c:v>43468</c:v>
                </c:pt>
                <c:pt idx="3566">
                  <c:v>43469</c:v>
                </c:pt>
                <c:pt idx="3567">
                  <c:v>43470</c:v>
                </c:pt>
                <c:pt idx="3568">
                  <c:v>43471</c:v>
                </c:pt>
                <c:pt idx="3569">
                  <c:v>43472</c:v>
                </c:pt>
                <c:pt idx="3570">
                  <c:v>43473</c:v>
                </c:pt>
                <c:pt idx="3571">
                  <c:v>43474</c:v>
                </c:pt>
                <c:pt idx="3572">
                  <c:v>43475</c:v>
                </c:pt>
                <c:pt idx="3573">
                  <c:v>43476</c:v>
                </c:pt>
                <c:pt idx="3574">
                  <c:v>43477</c:v>
                </c:pt>
                <c:pt idx="3575">
                  <c:v>43478</c:v>
                </c:pt>
                <c:pt idx="3576">
                  <c:v>43479</c:v>
                </c:pt>
                <c:pt idx="3577">
                  <c:v>43480</c:v>
                </c:pt>
                <c:pt idx="3578">
                  <c:v>43481</c:v>
                </c:pt>
                <c:pt idx="3579">
                  <c:v>43482</c:v>
                </c:pt>
                <c:pt idx="3580">
                  <c:v>43483</c:v>
                </c:pt>
                <c:pt idx="3581">
                  <c:v>43484</c:v>
                </c:pt>
                <c:pt idx="3582">
                  <c:v>43485</c:v>
                </c:pt>
                <c:pt idx="3583">
                  <c:v>43486</c:v>
                </c:pt>
                <c:pt idx="3584">
                  <c:v>43487</c:v>
                </c:pt>
                <c:pt idx="3585">
                  <c:v>43488</c:v>
                </c:pt>
                <c:pt idx="3586">
                  <c:v>43489</c:v>
                </c:pt>
                <c:pt idx="3587">
                  <c:v>43490</c:v>
                </c:pt>
                <c:pt idx="3588">
                  <c:v>43491</c:v>
                </c:pt>
                <c:pt idx="3589">
                  <c:v>43492</c:v>
                </c:pt>
                <c:pt idx="3590">
                  <c:v>43493</c:v>
                </c:pt>
                <c:pt idx="3591">
                  <c:v>43494</c:v>
                </c:pt>
                <c:pt idx="3593">
                  <c:v>43553</c:v>
                </c:pt>
                <c:pt idx="3594">
                  <c:v>43554</c:v>
                </c:pt>
                <c:pt idx="3595">
                  <c:v>43555</c:v>
                </c:pt>
                <c:pt idx="3596">
                  <c:v>43556</c:v>
                </c:pt>
                <c:pt idx="3597">
                  <c:v>43557</c:v>
                </c:pt>
                <c:pt idx="3598">
                  <c:v>43558</c:v>
                </c:pt>
                <c:pt idx="3599">
                  <c:v>43559</c:v>
                </c:pt>
                <c:pt idx="3600">
                  <c:v>43560</c:v>
                </c:pt>
                <c:pt idx="3601">
                  <c:v>43561</c:v>
                </c:pt>
                <c:pt idx="3602">
                  <c:v>43562</c:v>
                </c:pt>
                <c:pt idx="3603">
                  <c:v>43563</c:v>
                </c:pt>
                <c:pt idx="3604">
                  <c:v>43564</c:v>
                </c:pt>
                <c:pt idx="3605">
                  <c:v>43565</c:v>
                </c:pt>
                <c:pt idx="3606">
                  <c:v>43566</c:v>
                </c:pt>
                <c:pt idx="3607">
                  <c:v>43567</c:v>
                </c:pt>
                <c:pt idx="3608">
                  <c:v>43568</c:v>
                </c:pt>
                <c:pt idx="3609">
                  <c:v>43569</c:v>
                </c:pt>
                <c:pt idx="3610">
                  <c:v>43570</c:v>
                </c:pt>
                <c:pt idx="3611">
                  <c:v>43571</c:v>
                </c:pt>
                <c:pt idx="3612">
                  <c:v>43572</c:v>
                </c:pt>
                <c:pt idx="3613">
                  <c:v>43573</c:v>
                </c:pt>
                <c:pt idx="3614">
                  <c:v>43574</c:v>
                </c:pt>
                <c:pt idx="3615">
                  <c:v>43575</c:v>
                </c:pt>
                <c:pt idx="3616">
                  <c:v>43576</c:v>
                </c:pt>
                <c:pt idx="3617">
                  <c:v>43577</c:v>
                </c:pt>
                <c:pt idx="3618">
                  <c:v>43578</c:v>
                </c:pt>
                <c:pt idx="3619">
                  <c:v>43579</c:v>
                </c:pt>
                <c:pt idx="3620">
                  <c:v>43580</c:v>
                </c:pt>
                <c:pt idx="3621">
                  <c:v>43581</c:v>
                </c:pt>
                <c:pt idx="3622">
                  <c:v>43582</c:v>
                </c:pt>
                <c:pt idx="3623">
                  <c:v>43583</c:v>
                </c:pt>
                <c:pt idx="3624">
                  <c:v>43584</c:v>
                </c:pt>
                <c:pt idx="3625">
                  <c:v>43585</c:v>
                </c:pt>
                <c:pt idx="3626">
                  <c:v>43586</c:v>
                </c:pt>
                <c:pt idx="3627">
                  <c:v>43587</c:v>
                </c:pt>
                <c:pt idx="3628">
                  <c:v>43588</c:v>
                </c:pt>
                <c:pt idx="3629">
                  <c:v>43589</c:v>
                </c:pt>
                <c:pt idx="3630">
                  <c:v>43590</c:v>
                </c:pt>
                <c:pt idx="3631">
                  <c:v>43591</c:v>
                </c:pt>
                <c:pt idx="3632">
                  <c:v>43592</c:v>
                </c:pt>
                <c:pt idx="3633">
                  <c:v>43593</c:v>
                </c:pt>
                <c:pt idx="3634">
                  <c:v>43594</c:v>
                </c:pt>
                <c:pt idx="3635">
                  <c:v>43595</c:v>
                </c:pt>
                <c:pt idx="3636">
                  <c:v>43596</c:v>
                </c:pt>
                <c:pt idx="3637">
                  <c:v>43597</c:v>
                </c:pt>
                <c:pt idx="3638">
                  <c:v>43598</c:v>
                </c:pt>
                <c:pt idx="3639">
                  <c:v>43599</c:v>
                </c:pt>
                <c:pt idx="3640">
                  <c:v>43600</c:v>
                </c:pt>
                <c:pt idx="3641">
                  <c:v>43601</c:v>
                </c:pt>
                <c:pt idx="3642">
                  <c:v>43602</c:v>
                </c:pt>
                <c:pt idx="3643">
                  <c:v>43603</c:v>
                </c:pt>
                <c:pt idx="3644">
                  <c:v>43604</c:v>
                </c:pt>
                <c:pt idx="3645">
                  <c:v>43605</c:v>
                </c:pt>
                <c:pt idx="3646">
                  <c:v>43606</c:v>
                </c:pt>
                <c:pt idx="3647">
                  <c:v>43607</c:v>
                </c:pt>
                <c:pt idx="3648">
                  <c:v>43608</c:v>
                </c:pt>
                <c:pt idx="3649">
                  <c:v>43609</c:v>
                </c:pt>
                <c:pt idx="3650">
                  <c:v>43610</c:v>
                </c:pt>
                <c:pt idx="3651">
                  <c:v>43611</c:v>
                </c:pt>
                <c:pt idx="3652">
                  <c:v>43612</c:v>
                </c:pt>
                <c:pt idx="3653">
                  <c:v>43613</c:v>
                </c:pt>
                <c:pt idx="3654">
                  <c:v>43614</c:v>
                </c:pt>
                <c:pt idx="3655">
                  <c:v>43615</c:v>
                </c:pt>
                <c:pt idx="3656">
                  <c:v>43616</c:v>
                </c:pt>
                <c:pt idx="3657">
                  <c:v>43617</c:v>
                </c:pt>
                <c:pt idx="3658">
                  <c:v>43618</c:v>
                </c:pt>
                <c:pt idx="3659">
                  <c:v>43619</c:v>
                </c:pt>
                <c:pt idx="3660">
                  <c:v>43620</c:v>
                </c:pt>
                <c:pt idx="3661">
                  <c:v>43621</c:v>
                </c:pt>
                <c:pt idx="3662">
                  <c:v>43622</c:v>
                </c:pt>
                <c:pt idx="3663">
                  <c:v>43623</c:v>
                </c:pt>
                <c:pt idx="3664">
                  <c:v>43624</c:v>
                </c:pt>
                <c:pt idx="3665">
                  <c:v>43625</c:v>
                </c:pt>
                <c:pt idx="3666">
                  <c:v>43626</c:v>
                </c:pt>
                <c:pt idx="3667">
                  <c:v>43627</c:v>
                </c:pt>
                <c:pt idx="3668">
                  <c:v>43628</c:v>
                </c:pt>
                <c:pt idx="3669">
                  <c:v>43629</c:v>
                </c:pt>
                <c:pt idx="3670">
                  <c:v>43630</c:v>
                </c:pt>
                <c:pt idx="3671">
                  <c:v>43631</c:v>
                </c:pt>
                <c:pt idx="3672">
                  <c:v>43632</c:v>
                </c:pt>
                <c:pt idx="3673">
                  <c:v>43633</c:v>
                </c:pt>
                <c:pt idx="3674">
                  <c:v>43634</c:v>
                </c:pt>
                <c:pt idx="3675">
                  <c:v>43635</c:v>
                </c:pt>
                <c:pt idx="3676">
                  <c:v>43636</c:v>
                </c:pt>
                <c:pt idx="3677">
                  <c:v>43637</c:v>
                </c:pt>
                <c:pt idx="3678">
                  <c:v>43638</c:v>
                </c:pt>
                <c:pt idx="3679">
                  <c:v>43639</c:v>
                </c:pt>
                <c:pt idx="3680">
                  <c:v>43640</c:v>
                </c:pt>
                <c:pt idx="3681">
                  <c:v>43641</c:v>
                </c:pt>
                <c:pt idx="3682">
                  <c:v>43642</c:v>
                </c:pt>
                <c:pt idx="3683">
                  <c:v>43643</c:v>
                </c:pt>
                <c:pt idx="3684">
                  <c:v>43644</c:v>
                </c:pt>
                <c:pt idx="3685">
                  <c:v>43645</c:v>
                </c:pt>
                <c:pt idx="3686">
                  <c:v>43646</c:v>
                </c:pt>
                <c:pt idx="3687">
                  <c:v>43647</c:v>
                </c:pt>
                <c:pt idx="3688">
                  <c:v>43648</c:v>
                </c:pt>
                <c:pt idx="3689">
                  <c:v>43649</c:v>
                </c:pt>
                <c:pt idx="3690">
                  <c:v>43650</c:v>
                </c:pt>
                <c:pt idx="3691">
                  <c:v>43651</c:v>
                </c:pt>
                <c:pt idx="3692">
                  <c:v>43652</c:v>
                </c:pt>
                <c:pt idx="3693">
                  <c:v>43653</c:v>
                </c:pt>
                <c:pt idx="3694">
                  <c:v>43654</c:v>
                </c:pt>
                <c:pt idx="3695">
                  <c:v>43655</c:v>
                </c:pt>
                <c:pt idx="3696">
                  <c:v>43656</c:v>
                </c:pt>
                <c:pt idx="3697">
                  <c:v>43657</c:v>
                </c:pt>
                <c:pt idx="3698">
                  <c:v>43658</c:v>
                </c:pt>
                <c:pt idx="3699">
                  <c:v>43659</c:v>
                </c:pt>
                <c:pt idx="3700">
                  <c:v>43660</c:v>
                </c:pt>
                <c:pt idx="3701">
                  <c:v>43661</c:v>
                </c:pt>
                <c:pt idx="3702">
                  <c:v>43662</c:v>
                </c:pt>
                <c:pt idx="3703">
                  <c:v>43663</c:v>
                </c:pt>
                <c:pt idx="3704">
                  <c:v>43664</c:v>
                </c:pt>
                <c:pt idx="3705">
                  <c:v>43665</c:v>
                </c:pt>
                <c:pt idx="3706">
                  <c:v>43666</c:v>
                </c:pt>
                <c:pt idx="3707">
                  <c:v>43667</c:v>
                </c:pt>
                <c:pt idx="3708">
                  <c:v>43668</c:v>
                </c:pt>
                <c:pt idx="3709">
                  <c:v>43669</c:v>
                </c:pt>
                <c:pt idx="3710">
                  <c:v>43670</c:v>
                </c:pt>
                <c:pt idx="3711">
                  <c:v>43671</c:v>
                </c:pt>
                <c:pt idx="3712">
                  <c:v>43672</c:v>
                </c:pt>
                <c:pt idx="3713">
                  <c:v>43673</c:v>
                </c:pt>
                <c:pt idx="3714">
                  <c:v>43674</c:v>
                </c:pt>
                <c:pt idx="3715">
                  <c:v>43675</c:v>
                </c:pt>
                <c:pt idx="3716">
                  <c:v>43676</c:v>
                </c:pt>
                <c:pt idx="3717">
                  <c:v>43677</c:v>
                </c:pt>
                <c:pt idx="3718">
                  <c:v>43678</c:v>
                </c:pt>
                <c:pt idx="3719">
                  <c:v>43679</c:v>
                </c:pt>
                <c:pt idx="3720">
                  <c:v>43680</c:v>
                </c:pt>
                <c:pt idx="3721">
                  <c:v>43681</c:v>
                </c:pt>
                <c:pt idx="3722">
                  <c:v>43682</c:v>
                </c:pt>
                <c:pt idx="3723">
                  <c:v>43683</c:v>
                </c:pt>
                <c:pt idx="3724">
                  <c:v>43684</c:v>
                </c:pt>
                <c:pt idx="3725">
                  <c:v>43685</c:v>
                </c:pt>
                <c:pt idx="3726">
                  <c:v>43686</c:v>
                </c:pt>
                <c:pt idx="3727">
                  <c:v>43687</c:v>
                </c:pt>
                <c:pt idx="3728">
                  <c:v>43688</c:v>
                </c:pt>
                <c:pt idx="3729">
                  <c:v>43689</c:v>
                </c:pt>
                <c:pt idx="3730">
                  <c:v>43690</c:v>
                </c:pt>
                <c:pt idx="3731">
                  <c:v>43691</c:v>
                </c:pt>
                <c:pt idx="3732">
                  <c:v>43692</c:v>
                </c:pt>
                <c:pt idx="3733">
                  <c:v>43693</c:v>
                </c:pt>
                <c:pt idx="3734">
                  <c:v>43694</c:v>
                </c:pt>
                <c:pt idx="3735">
                  <c:v>43695</c:v>
                </c:pt>
                <c:pt idx="3736">
                  <c:v>43696</c:v>
                </c:pt>
                <c:pt idx="3737">
                  <c:v>43697</c:v>
                </c:pt>
                <c:pt idx="3738">
                  <c:v>43698</c:v>
                </c:pt>
                <c:pt idx="3739">
                  <c:v>43699</c:v>
                </c:pt>
                <c:pt idx="3740">
                  <c:v>43700</c:v>
                </c:pt>
                <c:pt idx="3741">
                  <c:v>43701</c:v>
                </c:pt>
                <c:pt idx="3742">
                  <c:v>43702</c:v>
                </c:pt>
                <c:pt idx="3743">
                  <c:v>43703</c:v>
                </c:pt>
                <c:pt idx="3744">
                  <c:v>43704</c:v>
                </c:pt>
                <c:pt idx="3745">
                  <c:v>43705</c:v>
                </c:pt>
                <c:pt idx="3746">
                  <c:v>43706</c:v>
                </c:pt>
                <c:pt idx="3747">
                  <c:v>43707</c:v>
                </c:pt>
                <c:pt idx="3748">
                  <c:v>43708</c:v>
                </c:pt>
                <c:pt idx="3749">
                  <c:v>43709</c:v>
                </c:pt>
                <c:pt idx="3750">
                  <c:v>43710</c:v>
                </c:pt>
                <c:pt idx="3751">
                  <c:v>43711</c:v>
                </c:pt>
                <c:pt idx="3752">
                  <c:v>43712</c:v>
                </c:pt>
                <c:pt idx="3753">
                  <c:v>43713</c:v>
                </c:pt>
                <c:pt idx="3754">
                  <c:v>43714</c:v>
                </c:pt>
                <c:pt idx="3755">
                  <c:v>43715</c:v>
                </c:pt>
                <c:pt idx="3756">
                  <c:v>43716</c:v>
                </c:pt>
                <c:pt idx="3757">
                  <c:v>43717</c:v>
                </c:pt>
                <c:pt idx="3758">
                  <c:v>43718</c:v>
                </c:pt>
                <c:pt idx="3759">
                  <c:v>43719</c:v>
                </c:pt>
                <c:pt idx="3760">
                  <c:v>43720</c:v>
                </c:pt>
                <c:pt idx="3761">
                  <c:v>43721</c:v>
                </c:pt>
                <c:pt idx="3762">
                  <c:v>43722</c:v>
                </c:pt>
                <c:pt idx="3763">
                  <c:v>43723</c:v>
                </c:pt>
                <c:pt idx="3764">
                  <c:v>43724</c:v>
                </c:pt>
                <c:pt idx="3765">
                  <c:v>43725</c:v>
                </c:pt>
                <c:pt idx="3766">
                  <c:v>43726</c:v>
                </c:pt>
                <c:pt idx="3767">
                  <c:v>43727</c:v>
                </c:pt>
                <c:pt idx="3768">
                  <c:v>43728</c:v>
                </c:pt>
                <c:pt idx="3769">
                  <c:v>43729</c:v>
                </c:pt>
                <c:pt idx="3770">
                  <c:v>43730</c:v>
                </c:pt>
                <c:pt idx="3771">
                  <c:v>43731</c:v>
                </c:pt>
                <c:pt idx="3772">
                  <c:v>43732</c:v>
                </c:pt>
                <c:pt idx="3773">
                  <c:v>43733</c:v>
                </c:pt>
                <c:pt idx="3774">
                  <c:v>43734</c:v>
                </c:pt>
                <c:pt idx="3775">
                  <c:v>43735</c:v>
                </c:pt>
                <c:pt idx="3776">
                  <c:v>43736</c:v>
                </c:pt>
                <c:pt idx="3777">
                  <c:v>43737</c:v>
                </c:pt>
                <c:pt idx="3778">
                  <c:v>43738</c:v>
                </c:pt>
                <c:pt idx="3779">
                  <c:v>43739</c:v>
                </c:pt>
                <c:pt idx="3780">
                  <c:v>43740</c:v>
                </c:pt>
                <c:pt idx="3781">
                  <c:v>43741</c:v>
                </c:pt>
                <c:pt idx="3782">
                  <c:v>43742</c:v>
                </c:pt>
                <c:pt idx="3783">
                  <c:v>43743</c:v>
                </c:pt>
                <c:pt idx="3784">
                  <c:v>43744</c:v>
                </c:pt>
                <c:pt idx="3785">
                  <c:v>43745</c:v>
                </c:pt>
                <c:pt idx="3786">
                  <c:v>43746</c:v>
                </c:pt>
                <c:pt idx="3787">
                  <c:v>43747</c:v>
                </c:pt>
                <c:pt idx="3788">
                  <c:v>43748</c:v>
                </c:pt>
                <c:pt idx="3789">
                  <c:v>43749</c:v>
                </c:pt>
                <c:pt idx="3790">
                  <c:v>43750</c:v>
                </c:pt>
                <c:pt idx="3791">
                  <c:v>43751</c:v>
                </c:pt>
                <c:pt idx="3792">
                  <c:v>43752</c:v>
                </c:pt>
                <c:pt idx="3793">
                  <c:v>43753</c:v>
                </c:pt>
                <c:pt idx="3794">
                  <c:v>43754</c:v>
                </c:pt>
                <c:pt idx="3795">
                  <c:v>43755</c:v>
                </c:pt>
                <c:pt idx="3796">
                  <c:v>43756</c:v>
                </c:pt>
                <c:pt idx="3797">
                  <c:v>43757</c:v>
                </c:pt>
                <c:pt idx="3798">
                  <c:v>43758</c:v>
                </c:pt>
                <c:pt idx="3799">
                  <c:v>43759</c:v>
                </c:pt>
                <c:pt idx="3800">
                  <c:v>43760</c:v>
                </c:pt>
                <c:pt idx="3801">
                  <c:v>43761</c:v>
                </c:pt>
                <c:pt idx="3802">
                  <c:v>43762</c:v>
                </c:pt>
                <c:pt idx="3803">
                  <c:v>43763</c:v>
                </c:pt>
                <c:pt idx="3804">
                  <c:v>43764</c:v>
                </c:pt>
                <c:pt idx="3805">
                  <c:v>43765</c:v>
                </c:pt>
                <c:pt idx="3806">
                  <c:v>43766</c:v>
                </c:pt>
                <c:pt idx="3807">
                  <c:v>43767</c:v>
                </c:pt>
                <c:pt idx="3808">
                  <c:v>43768</c:v>
                </c:pt>
                <c:pt idx="3809">
                  <c:v>43769</c:v>
                </c:pt>
                <c:pt idx="3810">
                  <c:v>43770</c:v>
                </c:pt>
                <c:pt idx="3811">
                  <c:v>43771</c:v>
                </c:pt>
                <c:pt idx="3812">
                  <c:v>43772</c:v>
                </c:pt>
                <c:pt idx="3813">
                  <c:v>43773</c:v>
                </c:pt>
                <c:pt idx="3814">
                  <c:v>43774</c:v>
                </c:pt>
                <c:pt idx="3815">
                  <c:v>43775</c:v>
                </c:pt>
                <c:pt idx="3816">
                  <c:v>43776</c:v>
                </c:pt>
                <c:pt idx="3817">
                  <c:v>43777</c:v>
                </c:pt>
                <c:pt idx="3818">
                  <c:v>43778</c:v>
                </c:pt>
                <c:pt idx="3819">
                  <c:v>43779</c:v>
                </c:pt>
                <c:pt idx="3820">
                  <c:v>43780</c:v>
                </c:pt>
                <c:pt idx="3821">
                  <c:v>43781</c:v>
                </c:pt>
                <c:pt idx="3822">
                  <c:v>43782</c:v>
                </c:pt>
                <c:pt idx="3823">
                  <c:v>43783</c:v>
                </c:pt>
                <c:pt idx="3824">
                  <c:v>43784</c:v>
                </c:pt>
                <c:pt idx="3825">
                  <c:v>43785</c:v>
                </c:pt>
                <c:pt idx="3826">
                  <c:v>43786</c:v>
                </c:pt>
                <c:pt idx="3827">
                  <c:v>43787</c:v>
                </c:pt>
                <c:pt idx="3828">
                  <c:v>43788</c:v>
                </c:pt>
                <c:pt idx="3829">
                  <c:v>43789</c:v>
                </c:pt>
                <c:pt idx="3830">
                  <c:v>43790</c:v>
                </c:pt>
                <c:pt idx="3831">
                  <c:v>43791</c:v>
                </c:pt>
                <c:pt idx="3832">
                  <c:v>43792</c:v>
                </c:pt>
                <c:pt idx="3833">
                  <c:v>43793</c:v>
                </c:pt>
                <c:pt idx="3834">
                  <c:v>43794</c:v>
                </c:pt>
                <c:pt idx="3835">
                  <c:v>43795</c:v>
                </c:pt>
                <c:pt idx="3836">
                  <c:v>43796</c:v>
                </c:pt>
                <c:pt idx="3837">
                  <c:v>43797</c:v>
                </c:pt>
                <c:pt idx="3838">
                  <c:v>43798</c:v>
                </c:pt>
                <c:pt idx="3839">
                  <c:v>43799</c:v>
                </c:pt>
                <c:pt idx="3840">
                  <c:v>43800</c:v>
                </c:pt>
                <c:pt idx="3841">
                  <c:v>43801</c:v>
                </c:pt>
                <c:pt idx="3842">
                  <c:v>43802</c:v>
                </c:pt>
                <c:pt idx="3843">
                  <c:v>43803</c:v>
                </c:pt>
                <c:pt idx="3844">
                  <c:v>43804</c:v>
                </c:pt>
                <c:pt idx="3845">
                  <c:v>43805</c:v>
                </c:pt>
                <c:pt idx="3846">
                  <c:v>43806</c:v>
                </c:pt>
                <c:pt idx="3847">
                  <c:v>43807</c:v>
                </c:pt>
                <c:pt idx="3848">
                  <c:v>43808</c:v>
                </c:pt>
                <c:pt idx="3849">
                  <c:v>43809</c:v>
                </c:pt>
                <c:pt idx="3850">
                  <c:v>43810</c:v>
                </c:pt>
                <c:pt idx="3851">
                  <c:v>43811</c:v>
                </c:pt>
                <c:pt idx="3852">
                  <c:v>43812</c:v>
                </c:pt>
                <c:pt idx="3853">
                  <c:v>43813</c:v>
                </c:pt>
                <c:pt idx="3854">
                  <c:v>43814</c:v>
                </c:pt>
                <c:pt idx="3855">
                  <c:v>43815</c:v>
                </c:pt>
                <c:pt idx="3856">
                  <c:v>43816</c:v>
                </c:pt>
                <c:pt idx="3857">
                  <c:v>43817</c:v>
                </c:pt>
                <c:pt idx="3858">
                  <c:v>43818</c:v>
                </c:pt>
                <c:pt idx="3859">
                  <c:v>43819</c:v>
                </c:pt>
                <c:pt idx="3860">
                  <c:v>43820</c:v>
                </c:pt>
                <c:pt idx="3861">
                  <c:v>43821</c:v>
                </c:pt>
                <c:pt idx="3862">
                  <c:v>43822</c:v>
                </c:pt>
                <c:pt idx="3863">
                  <c:v>43823</c:v>
                </c:pt>
                <c:pt idx="3864">
                  <c:v>43824</c:v>
                </c:pt>
                <c:pt idx="3865">
                  <c:v>43825</c:v>
                </c:pt>
                <c:pt idx="3866">
                  <c:v>43826</c:v>
                </c:pt>
                <c:pt idx="3867">
                  <c:v>43827</c:v>
                </c:pt>
                <c:pt idx="3868">
                  <c:v>43828</c:v>
                </c:pt>
                <c:pt idx="3869">
                  <c:v>43829</c:v>
                </c:pt>
                <c:pt idx="3870">
                  <c:v>43830</c:v>
                </c:pt>
                <c:pt idx="3871">
                  <c:v>43831</c:v>
                </c:pt>
                <c:pt idx="3872">
                  <c:v>43832</c:v>
                </c:pt>
                <c:pt idx="3873">
                  <c:v>43833</c:v>
                </c:pt>
                <c:pt idx="3874">
                  <c:v>43834</c:v>
                </c:pt>
                <c:pt idx="3875">
                  <c:v>43835</c:v>
                </c:pt>
                <c:pt idx="3876">
                  <c:v>43836</c:v>
                </c:pt>
                <c:pt idx="3877">
                  <c:v>43837</c:v>
                </c:pt>
                <c:pt idx="3878">
                  <c:v>43838</c:v>
                </c:pt>
                <c:pt idx="3879">
                  <c:v>43839</c:v>
                </c:pt>
                <c:pt idx="3880">
                  <c:v>43840</c:v>
                </c:pt>
                <c:pt idx="3881">
                  <c:v>43841</c:v>
                </c:pt>
                <c:pt idx="3882">
                  <c:v>43842</c:v>
                </c:pt>
                <c:pt idx="3883">
                  <c:v>43843</c:v>
                </c:pt>
                <c:pt idx="3884">
                  <c:v>43844</c:v>
                </c:pt>
                <c:pt idx="3885">
                  <c:v>43845</c:v>
                </c:pt>
                <c:pt idx="3886">
                  <c:v>43846</c:v>
                </c:pt>
                <c:pt idx="3887">
                  <c:v>43847</c:v>
                </c:pt>
                <c:pt idx="3888">
                  <c:v>43848</c:v>
                </c:pt>
                <c:pt idx="3889">
                  <c:v>43849</c:v>
                </c:pt>
                <c:pt idx="3890">
                  <c:v>43850</c:v>
                </c:pt>
                <c:pt idx="3891">
                  <c:v>43851</c:v>
                </c:pt>
                <c:pt idx="3892">
                  <c:v>43852</c:v>
                </c:pt>
                <c:pt idx="3893">
                  <c:v>43853</c:v>
                </c:pt>
                <c:pt idx="3894">
                  <c:v>43854</c:v>
                </c:pt>
                <c:pt idx="3895">
                  <c:v>43855</c:v>
                </c:pt>
                <c:pt idx="3896">
                  <c:v>43856</c:v>
                </c:pt>
                <c:pt idx="3897">
                  <c:v>43857</c:v>
                </c:pt>
                <c:pt idx="3898">
                  <c:v>43858</c:v>
                </c:pt>
                <c:pt idx="3899">
                  <c:v>43859</c:v>
                </c:pt>
                <c:pt idx="3900">
                  <c:v>43860</c:v>
                </c:pt>
                <c:pt idx="3901">
                  <c:v>43861</c:v>
                </c:pt>
                <c:pt idx="3902">
                  <c:v>43862</c:v>
                </c:pt>
                <c:pt idx="3903">
                  <c:v>43863</c:v>
                </c:pt>
                <c:pt idx="3904">
                  <c:v>43864</c:v>
                </c:pt>
                <c:pt idx="3905">
                  <c:v>43865</c:v>
                </c:pt>
                <c:pt idx="3906">
                  <c:v>43866</c:v>
                </c:pt>
                <c:pt idx="3907">
                  <c:v>43867</c:v>
                </c:pt>
                <c:pt idx="3908">
                  <c:v>43868</c:v>
                </c:pt>
                <c:pt idx="3909">
                  <c:v>43869</c:v>
                </c:pt>
                <c:pt idx="3910">
                  <c:v>43870</c:v>
                </c:pt>
                <c:pt idx="3911">
                  <c:v>43871</c:v>
                </c:pt>
                <c:pt idx="3912">
                  <c:v>43872</c:v>
                </c:pt>
                <c:pt idx="3913">
                  <c:v>43873</c:v>
                </c:pt>
                <c:pt idx="3914">
                  <c:v>43874</c:v>
                </c:pt>
                <c:pt idx="3915">
                  <c:v>43875</c:v>
                </c:pt>
                <c:pt idx="3916">
                  <c:v>43876</c:v>
                </c:pt>
                <c:pt idx="3917">
                  <c:v>43877</c:v>
                </c:pt>
                <c:pt idx="3918">
                  <c:v>43878</c:v>
                </c:pt>
                <c:pt idx="3919">
                  <c:v>43879</c:v>
                </c:pt>
                <c:pt idx="3920">
                  <c:v>43880</c:v>
                </c:pt>
                <c:pt idx="3921">
                  <c:v>43881</c:v>
                </c:pt>
                <c:pt idx="3922">
                  <c:v>43882</c:v>
                </c:pt>
                <c:pt idx="3923">
                  <c:v>43883</c:v>
                </c:pt>
                <c:pt idx="3924">
                  <c:v>43884</c:v>
                </c:pt>
                <c:pt idx="3925">
                  <c:v>43885</c:v>
                </c:pt>
                <c:pt idx="3926">
                  <c:v>43886</c:v>
                </c:pt>
                <c:pt idx="3927">
                  <c:v>43887</c:v>
                </c:pt>
                <c:pt idx="3928">
                  <c:v>43888</c:v>
                </c:pt>
                <c:pt idx="3929">
                  <c:v>43889</c:v>
                </c:pt>
                <c:pt idx="3930">
                  <c:v>43890</c:v>
                </c:pt>
                <c:pt idx="3931">
                  <c:v>43891</c:v>
                </c:pt>
                <c:pt idx="3932">
                  <c:v>43892</c:v>
                </c:pt>
                <c:pt idx="3933">
                  <c:v>43893</c:v>
                </c:pt>
                <c:pt idx="3934">
                  <c:v>43894</c:v>
                </c:pt>
                <c:pt idx="3935">
                  <c:v>43895</c:v>
                </c:pt>
                <c:pt idx="3936">
                  <c:v>43896</c:v>
                </c:pt>
                <c:pt idx="3937">
                  <c:v>43897</c:v>
                </c:pt>
                <c:pt idx="3938">
                  <c:v>43898</c:v>
                </c:pt>
                <c:pt idx="3939">
                  <c:v>43899</c:v>
                </c:pt>
                <c:pt idx="3940">
                  <c:v>43900</c:v>
                </c:pt>
                <c:pt idx="3941">
                  <c:v>43901</c:v>
                </c:pt>
                <c:pt idx="3942">
                  <c:v>43902</c:v>
                </c:pt>
                <c:pt idx="3943">
                  <c:v>43903</c:v>
                </c:pt>
                <c:pt idx="3944">
                  <c:v>43904</c:v>
                </c:pt>
                <c:pt idx="3945">
                  <c:v>43905</c:v>
                </c:pt>
                <c:pt idx="3946">
                  <c:v>43906</c:v>
                </c:pt>
                <c:pt idx="3947">
                  <c:v>43907</c:v>
                </c:pt>
                <c:pt idx="3948">
                  <c:v>43908</c:v>
                </c:pt>
                <c:pt idx="3949">
                  <c:v>43909</c:v>
                </c:pt>
                <c:pt idx="3950">
                  <c:v>43910</c:v>
                </c:pt>
                <c:pt idx="3951">
                  <c:v>43911</c:v>
                </c:pt>
                <c:pt idx="3952">
                  <c:v>43912</c:v>
                </c:pt>
                <c:pt idx="3953">
                  <c:v>43913</c:v>
                </c:pt>
                <c:pt idx="3954">
                  <c:v>43914</c:v>
                </c:pt>
                <c:pt idx="3955">
                  <c:v>43915</c:v>
                </c:pt>
                <c:pt idx="3956">
                  <c:v>43916</c:v>
                </c:pt>
                <c:pt idx="3957">
                  <c:v>43917</c:v>
                </c:pt>
                <c:pt idx="3958">
                  <c:v>43918</c:v>
                </c:pt>
                <c:pt idx="3959">
                  <c:v>43919</c:v>
                </c:pt>
                <c:pt idx="3960">
                  <c:v>43920</c:v>
                </c:pt>
                <c:pt idx="3961">
                  <c:v>43921</c:v>
                </c:pt>
                <c:pt idx="3962">
                  <c:v>43922</c:v>
                </c:pt>
                <c:pt idx="3963">
                  <c:v>43923</c:v>
                </c:pt>
                <c:pt idx="3964">
                  <c:v>43924</c:v>
                </c:pt>
                <c:pt idx="3965">
                  <c:v>43925</c:v>
                </c:pt>
                <c:pt idx="3966">
                  <c:v>43926</c:v>
                </c:pt>
                <c:pt idx="3967">
                  <c:v>43927</c:v>
                </c:pt>
                <c:pt idx="3968">
                  <c:v>43928</c:v>
                </c:pt>
                <c:pt idx="3969">
                  <c:v>43929</c:v>
                </c:pt>
                <c:pt idx="3970">
                  <c:v>43930</c:v>
                </c:pt>
                <c:pt idx="3971">
                  <c:v>43931</c:v>
                </c:pt>
                <c:pt idx="3972">
                  <c:v>43932</c:v>
                </c:pt>
                <c:pt idx="3973">
                  <c:v>43933</c:v>
                </c:pt>
                <c:pt idx="3974">
                  <c:v>43934</c:v>
                </c:pt>
                <c:pt idx="3975">
                  <c:v>43935</c:v>
                </c:pt>
                <c:pt idx="3976">
                  <c:v>43936</c:v>
                </c:pt>
                <c:pt idx="3977">
                  <c:v>43937</c:v>
                </c:pt>
                <c:pt idx="3978">
                  <c:v>43938</c:v>
                </c:pt>
                <c:pt idx="3979">
                  <c:v>43939</c:v>
                </c:pt>
                <c:pt idx="3980">
                  <c:v>43940</c:v>
                </c:pt>
                <c:pt idx="3981">
                  <c:v>43941</c:v>
                </c:pt>
                <c:pt idx="3982">
                  <c:v>43942</c:v>
                </c:pt>
                <c:pt idx="3983">
                  <c:v>43943</c:v>
                </c:pt>
                <c:pt idx="3984">
                  <c:v>43944</c:v>
                </c:pt>
                <c:pt idx="3985">
                  <c:v>43945</c:v>
                </c:pt>
                <c:pt idx="3986">
                  <c:v>43946</c:v>
                </c:pt>
                <c:pt idx="3987">
                  <c:v>43947</c:v>
                </c:pt>
                <c:pt idx="3988">
                  <c:v>43948</c:v>
                </c:pt>
                <c:pt idx="3989">
                  <c:v>43949</c:v>
                </c:pt>
                <c:pt idx="3990">
                  <c:v>43950</c:v>
                </c:pt>
                <c:pt idx="3991">
                  <c:v>43951</c:v>
                </c:pt>
                <c:pt idx="3992">
                  <c:v>43952</c:v>
                </c:pt>
                <c:pt idx="3993">
                  <c:v>43953</c:v>
                </c:pt>
                <c:pt idx="3994">
                  <c:v>43954</c:v>
                </c:pt>
                <c:pt idx="3995">
                  <c:v>43955</c:v>
                </c:pt>
                <c:pt idx="3996">
                  <c:v>43956</c:v>
                </c:pt>
                <c:pt idx="3997">
                  <c:v>43957</c:v>
                </c:pt>
                <c:pt idx="3998">
                  <c:v>43958</c:v>
                </c:pt>
                <c:pt idx="3999">
                  <c:v>43959</c:v>
                </c:pt>
                <c:pt idx="4000">
                  <c:v>43960</c:v>
                </c:pt>
                <c:pt idx="4001">
                  <c:v>43961</c:v>
                </c:pt>
                <c:pt idx="4002">
                  <c:v>43962</c:v>
                </c:pt>
                <c:pt idx="4003">
                  <c:v>43963</c:v>
                </c:pt>
                <c:pt idx="4004">
                  <c:v>43964</c:v>
                </c:pt>
                <c:pt idx="4005">
                  <c:v>43965</c:v>
                </c:pt>
                <c:pt idx="4006">
                  <c:v>43966</c:v>
                </c:pt>
                <c:pt idx="4007">
                  <c:v>43967</c:v>
                </c:pt>
                <c:pt idx="4008">
                  <c:v>43968</c:v>
                </c:pt>
                <c:pt idx="4009">
                  <c:v>43969</c:v>
                </c:pt>
                <c:pt idx="4010">
                  <c:v>43970</c:v>
                </c:pt>
                <c:pt idx="4011">
                  <c:v>43971</c:v>
                </c:pt>
                <c:pt idx="4012">
                  <c:v>43972</c:v>
                </c:pt>
                <c:pt idx="4013">
                  <c:v>43973</c:v>
                </c:pt>
                <c:pt idx="4014">
                  <c:v>43974</c:v>
                </c:pt>
                <c:pt idx="4015">
                  <c:v>43975</c:v>
                </c:pt>
                <c:pt idx="4016">
                  <c:v>43976</c:v>
                </c:pt>
                <c:pt idx="4017">
                  <c:v>43977</c:v>
                </c:pt>
                <c:pt idx="4018">
                  <c:v>43978</c:v>
                </c:pt>
                <c:pt idx="4019">
                  <c:v>43979</c:v>
                </c:pt>
                <c:pt idx="4020">
                  <c:v>43980</c:v>
                </c:pt>
                <c:pt idx="4021">
                  <c:v>43981</c:v>
                </c:pt>
                <c:pt idx="4022">
                  <c:v>43982</c:v>
                </c:pt>
                <c:pt idx="4023">
                  <c:v>43983</c:v>
                </c:pt>
                <c:pt idx="4024">
                  <c:v>43984</c:v>
                </c:pt>
                <c:pt idx="4025">
                  <c:v>43985</c:v>
                </c:pt>
                <c:pt idx="4026">
                  <c:v>43986</c:v>
                </c:pt>
                <c:pt idx="4027">
                  <c:v>43987</c:v>
                </c:pt>
                <c:pt idx="4028">
                  <c:v>43988</c:v>
                </c:pt>
                <c:pt idx="4029">
                  <c:v>43989</c:v>
                </c:pt>
                <c:pt idx="4030">
                  <c:v>43990</c:v>
                </c:pt>
                <c:pt idx="4031">
                  <c:v>43991</c:v>
                </c:pt>
                <c:pt idx="4032">
                  <c:v>43992</c:v>
                </c:pt>
                <c:pt idx="4033">
                  <c:v>43993</c:v>
                </c:pt>
                <c:pt idx="4034">
                  <c:v>43994</c:v>
                </c:pt>
                <c:pt idx="4035">
                  <c:v>43995</c:v>
                </c:pt>
                <c:pt idx="4036">
                  <c:v>43996</c:v>
                </c:pt>
                <c:pt idx="4037">
                  <c:v>43997</c:v>
                </c:pt>
                <c:pt idx="4038">
                  <c:v>43998</c:v>
                </c:pt>
                <c:pt idx="4039">
                  <c:v>43999</c:v>
                </c:pt>
                <c:pt idx="4040">
                  <c:v>44000</c:v>
                </c:pt>
                <c:pt idx="4041">
                  <c:v>44001</c:v>
                </c:pt>
                <c:pt idx="4042">
                  <c:v>44002</c:v>
                </c:pt>
                <c:pt idx="4043">
                  <c:v>44003</c:v>
                </c:pt>
                <c:pt idx="4044">
                  <c:v>44004</c:v>
                </c:pt>
                <c:pt idx="4045">
                  <c:v>44005</c:v>
                </c:pt>
                <c:pt idx="4046">
                  <c:v>44006</c:v>
                </c:pt>
                <c:pt idx="4047">
                  <c:v>44007</c:v>
                </c:pt>
                <c:pt idx="4048">
                  <c:v>44008</c:v>
                </c:pt>
                <c:pt idx="4049">
                  <c:v>44009</c:v>
                </c:pt>
                <c:pt idx="4050">
                  <c:v>44010</c:v>
                </c:pt>
                <c:pt idx="4051">
                  <c:v>44011</c:v>
                </c:pt>
                <c:pt idx="4052">
                  <c:v>44012</c:v>
                </c:pt>
                <c:pt idx="4053">
                  <c:v>44013</c:v>
                </c:pt>
                <c:pt idx="4054">
                  <c:v>44014</c:v>
                </c:pt>
                <c:pt idx="4055">
                  <c:v>44015</c:v>
                </c:pt>
                <c:pt idx="4056">
                  <c:v>44016</c:v>
                </c:pt>
                <c:pt idx="4057">
                  <c:v>44017</c:v>
                </c:pt>
                <c:pt idx="4058">
                  <c:v>44018</c:v>
                </c:pt>
                <c:pt idx="4059">
                  <c:v>44019</c:v>
                </c:pt>
                <c:pt idx="4060">
                  <c:v>44020</c:v>
                </c:pt>
                <c:pt idx="4061">
                  <c:v>44021</c:v>
                </c:pt>
                <c:pt idx="4062">
                  <c:v>44022</c:v>
                </c:pt>
                <c:pt idx="4063">
                  <c:v>44023</c:v>
                </c:pt>
                <c:pt idx="4064">
                  <c:v>44024</c:v>
                </c:pt>
                <c:pt idx="4065">
                  <c:v>44025</c:v>
                </c:pt>
                <c:pt idx="4066">
                  <c:v>44026</c:v>
                </c:pt>
                <c:pt idx="4067">
                  <c:v>44027</c:v>
                </c:pt>
                <c:pt idx="4068">
                  <c:v>44028</c:v>
                </c:pt>
                <c:pt idx="4069">
                  <c:v>44029</c:v>
                </c:pt>
                <c:pt idx="4070">
                  <c:v>44030</c:v>
                </c:pt>
                <c:pt idx="4071">
                  <c:v>44031</c:v>
                </c:pt>
                <c:pt idx="4072">
                  <c:v>44032</c:v>
                </c:pt>
                <c:pt idx="4073">
                  <c:v>44033</c:v>
                </c:pt>
                <c:pt idx="4074">
                  <c:v>44034</c:v>
                </c:pt>
                <c:pt idx="4075">
                  <c:v>44035</c:v>
                </c:pt>
                <c:pt idx="4076">
                  <c:v>44036</c:v>
                </c:pt>
                <c:pt idx="4077">
                  <c:v>44037</c:v>
                </c:pt>
                <c:pt idx="4078">
                  <c:v>44038</c:v>
                </c:pt>
                <c:pt idx="4079">
                  <c:v>44039</c:v>
                </c:pt>
                <c:pt idx="4080">
                  <c:v>44040</c:v>
                </c:pt>
                <c:pt idx="4081">
                  <c:v>44041</c:v>
                </c:pt>
                <c:pt idx="4082">
                  <c:v>44042</c:v>
                </c:pt>
                <c:pt idx="4083">
                  <c:v>44043</c:v>
                </c:pt>
                <c:pt idx="4084">
                  <c:v>44044</c:v>
                </c:pt>
                <c:pt idx="4085">
                  <c:v>44045</c:v>
                </c:pt>
                <c:pt idx="4086">
                  <c:v>44046</c:v>
                </c:pt>
                <c:pt idx="4087">
                  <c:v>44047</c:v>
                </c:pt>
                <c:pt idx="4088">
                  <c:v>44048</c:v>
                </c:pt>
                <c:pt idx="4089">
                  <c:v>44049</c:v>
                </c:pt>
                <c:pt idx="4090">
                  <c:v>44050</c:v>
                </c:pt>
                <c:pt idx="4091">
                  <c:v>44051</c:v>
                </c:pt>
                <c:pt idx="4092">
                  <c:v>44052</c:v>
                </c:pt>
                <c:pt idx="4093">
                  <c:v>44053</c:v>
                </c:pt>
                <c:pt idx="4094">
                  <c:v>44054</c:v>
                </c:pt>
                <c:pt idx="4095">
                  <c:v>44055</c:v>
                </c:pt>
                <c:pt idx="4096">
                  <c:v>44056</c:v>
                </c:pt>
                <c:pt idx="4097">
                  <c:v>44057</c:v>
                </c:pt>
                <c:pt idx="4098">
                  <c:v>44058</c:v>
                </c:pt>
                <c:pt idx="4099">
                  <c:v>44059</c:v>
                </c:pt>
                <c:pt idx="4100">
                  <c:v>44060</c:v>
                </c:pt>
                <c:pt idx="4101">
                  <c:v>44061</c:v>
                </c:pt>
                <c:pt idx="4102">
                  <c:v>44062</c:v>
                </c:pt>
                <c:pt idx="4103">
                  <c:v>44063</c:v>
                </c:pt>
                <c:pt idx="4104">
                  <c:v>44064</c:v>
                </c:pt>
                <c:pt idx="4105">
                  <c:v>44065</c:v>
                </c:pt>
                <c:pt idx="4106">
                  <c:v>44066</c:v>
                </c:pt>
                <c:pt idx="4107">
                  <c:v>44067</c:v>
                </c:pt>
                <c:pt idx="4108">
                  <c:v>44068</c:v>
                </c:pt>
                <c:pt idx="4109">
                  <c:v>44069</c:v>
                </c:pt>
                <c:pt idx="4110">
                  <c:v>44070</c:v>
                </c:pt>
                <c:pt idx="4111">
                  <c:v>44071</c:v>
                </c:pt>
                <c:pt idx="4112">
                  <c:v>44072</c:v>
                </c:pt>
                <c:pt idx="4113">
                  <c:v>44073</c:v>
                </c:pt>
                <c:pt idx="4114">
                  <c:v>44074</c:v>
                </c:pt>
                <c:pt idx="4115">
                  <c:v>44075</c:v>
                </c:pt>
                <c:pt idx="4116">
                  <c:v>44076</c:v>
                </c:pt>
                <c:pt idx="4117">
                  <c:v>44077</c:v>
                </c:pt>
                <c:pt idx="4118">
                  <c:v>44078</c:v>
                </c:pt>
                <c:pt idx="4119">
                  <c:v>44079</c:v>
                </c:pt>
                <c:pt idx="4120">
                  <c:v>44080</c:v>
                </c:pt>
                <c:pt idx="4121">
                  <c:v>44081</c:v>
                </c:pt>
                <c:pt idx="4122">
                  <c:v>44082</c:v>
                </c:pt>
                <c:pt idx="4123">
                  <c:v>44083</c:v>
                </c:pt>
                <c:pt idx="4124">
                  <c:v>44084</c:v>
                </c:pt>
                <c:pt idx="4125">
                  <c:v>44085</c:v>
                </c:pt>
                <c:pt idx="4126">
                  <c:v>44086</c:v>
                </c:pt>
                <c:pt idx="4127">
                  <c:v>44087</c:v>
                </c:pt>
                <c:pt idx="4128">
                  <c:v>44088</c:v>
                </c:pt>
                <c:pt idx="4129">
                  <c:v>44089</c:v>
                </c:pt>
                <c:pt idx="4130">
                  <c:v>44090</c:v>
                </c:pt>
                <c:pt idx="4131">
                  <c:v>44091</c:v>
                </c:pt>
                <c:pt idx="4132">
                  <c:v>44092</c:v>
                </c:pt>
                <c:pt idx="4133">
                  <c:v>44093</c:v>
                </c:pt>
                <c:pt idx="4134">
                  <c:v>44094</c:v>
                </c:pt>
                <c:pt idx="4135">
                  <c:v>44095</c:v>
                </c:pt>
                <c:pt idx="4136">
                  <c:v>44096</c:v>
                </c:pt>
                <c:pt idx="4137">
                  <c:v>44097</c:v>
                </c:pt>
                <c:pt idx="4138">
                  <c:v>44098</c:v>
                </c:pt>
                <c:pt idx="4139">
                  <c:v>44099</c:v>
                </c:pt>
                <c:pt idx="4140">
                  <c:v>44100</c:v>
                </c:pt>
                <c:pt idx="4141">
                  <c:v>44101</c:v>
                </c:pt>
                <c:pt idx="4142">
                  <c:v>44102</c:v>
                </c:pt>
                <c:pt idx="4143">
                  <c:v>44103</c:v>
                </c:pt>
                <c:pt idx="4144">
                  <c:v>44104</c:v>
                </c:pt>
                <c:pt idx="4145">
                  <c:v>44105</c:v>
                </c:pt>
                <c:pt idx="4146">
                  <c:v>44106</c:v>
                </c:pt>
                <c:pt idx="4147">
                  <c:v>44107</c:v>
                </c:pt>
                <c:pt idx="4148">
                  <c:v>44108</c:v>
                </c:pt>
                <c:pt idx="4149">
                  <c:v>44109</c:v>
                </c:pt>
                <c:pt idx="4150">
                  <c:v>44110</c:v>
                </c:pt>
                <c:pt idx="4151">
                  <c:v>44111</c:v>
                </c:pt>
                <c:pt idx="4152">
                  <c:v>44112</c:v>
                </c:pt>
                <c:pt idx="4153">
                  <c:v>44113</c:v>
                </c:pt>
                <c:pt idx="4154">
                  <c:v>44114</c:v>
                </c:pt>
                <c:pt idx="4155">
                  <c:v>44115</c:v>
                </c:pt>
                <c:pt idx="4156">
                  <c:v>44116</c:v>
                </c:pt>
                <c:pt idx="4157">
                  <c:v>44117</c:v>
                </c:pt>
                <c:pt idx="4158">
                  <c:v>44118</c:v>
                </c:pt>
                <c:pt idx="4159">
                  <c:v>44119</c:v>
                </c:pt>
                <c:pt idx="4160">
                  <c:v>44120</c:v>
                </c:pt>
                <c:pt idx="4161">
                  <c:v>44121</c:v>
                </c:pt>
                <c:pt idx="4162">
                  <c:v>44122</c:v>
                </c:pt>
                <c:pt idx="4163">
                  <c:v>44123</c:v>
                </c:pt>
                <c:pt idx="4164">
                  <c:v>44124</c:v>
                </c:pt>
                <c:pt idx="4165">
                  <c:v>44125</c:v>
                </c:pt>
                <c:pt idx="4166">
                  <c:v>44126</c:v>
                </c:pt>
                <c:pt idx="4167">
                  <c:v>44127</c:v>
                </c:pt>
                <c:pt idx="4168">
                  <c:v>44128</c:v>
                </c:pt>
                <c:pt idx="4169">
                  <c:v>44129</c:v>
                </c:pt>
                <c:pt idx="4170">
                  <c:v>44130</c:v>
                </c:pt>
                <c:pt idx="4171">
                  <c:v>44131</c:v>
                </c:pt>
                <c:pt idx="4172">
                  <c:v>44132</c:v>
                </c:pt>
                <c:pt idx="4173">
                  <c:v>44133</c:v>
                </c:pt>
                <c:pt idx="4174">
                  <c:v>44134</c:v>
                </c:pt>
                <c:pt idx="4175">
                  <c:v>44135</c:v>
                </c:pt>
                <c:pt idx="4176">
                  <c:v>44136</c:v>
                </c:pt>
                <c:pt idx="4177">
                  <c:v>44137</c:v>
                </c:pt>
                <c:pt idx="4178">
                  <c:v>44138</c:v>
                </c:pt>
                <c:pt idx="4179">
                  <c:v>44139</c:v>
                </c:pt>
                <c:pt idx="4180">
                  <c:v>44140</c:v>
                </c:pt>
                <c:pt idx="4181">
                  <c:v>44141</c:v>
                </c:pt>
                <c:pt idx="4182">
                  <c:v>44142</c:v>
                </c:pt>
                <c:pt idx="4183">
                  <c:v>44143</c:v>
                </c:pt>
                <c:pt idx="4184">
                  <c:v>44144</c:v>
                </c:pt>
                <c:pt idx="4185">
                  <c:v>44145</c:v>
                </c:pt>
                <c:pt idx="4186">
                  <c:v>44146</c:v>
                </c:pt>
                <c:pt idx="4187">
                  <c:v>44147</c:v>
                </c:pt>
                <c:pt idx="4188">
                  <c:v>44148</c:v>
                </c:pt>
                <c:pt idx="4189">
                  <c:v>44149</c:v>
                </c:pt>
                <c:pt idx="4190">
                  <c:v>44150</c:v>
                </c:pt>
                <c:pt idx="4191">
                  <c:v>44151</c:v>
                </c:pt>
                <c:pt idx="4192">
                  <c:v>44152</c:v>
                </c:pt>
                <c:pt idx="4193">
                  <c:v>44153</c:v>
                </c:pt>
                <c:pt idx="4194">
                  <c:v>44154</c:v>
                </c:pt>
                <c:pt idx="4195">
                  <c:v>44155</c:v>
                </c:pt>
                <c:pt idx="4196">
                  <c:v>44156</c:v>
                </c:pt>
                <c:pt idx="4197">
                  <c:v>44157</c:v>
                </c:pt>
                <c:pt idx="4198">
                  <c:v>44158</c:v>
                </c:pt>
                <c:pt idx="4199">
                  <c:v>44159</c:v>
                </c:pt>
                <c:pt idx="4200">
                  <c:v>44160</c:v>
                </c:pt>
                <c:pt idx="4201">
                  <c:v>44161</c:v>
                </c:pt>
                <c:pt idx="4202">
                  <c:v>44162</c:v>
                </c:pt>
                <c:pt idx="4203">
                  <c:v>44163</c:v>
                </c:pt>
                <c:pt idx="4204">
                  <c:v>44164</c:v>
                </c:pt>
                <c:pt idx="4205">
                  <c:v>44165</c:v>
                </c:pt>
                <c:pt idx="4206">
                  <c:v>44166</c:v>
                </c:pt>
                <c:pt idx="4207">
                  <c:v>44167</c:v>
                </c:pt>
                <c:pt idx="4208">
                  <c:v>44168</c:v>
                </c:pt>
                <c:pt idx="4209">
                  <c:v>44169</c:v>
                </c:pt>
                <c:pt idx="4210">
                  <c:v>44170</c:v>
                </c:pt>
                <c:pt idx="4211">
                  <c:v>44171</c:v>
                </c:pt>
                <c:pt idx="4212">
                  <c:v>44172</c:v>
                </c:pt>
                <c:pt idx="4213">
                  <c:v>44173</c:v>
                </c:pt>
                <c:pt idx="4214">
                  <c:v>44174</c:v>
                </c:pt>
                <c:pt idx="4215">
                  <c:v>44175</c:v>
                </c:pt>
                <c:pt idx="4216">
                  <c:v>44176</c:v>
                </c:pt>
                <c:pt idx="4217">
                  <c:v>44177</c:v>
                </c:pt>
                <c:pt idx="4218">
                  <c:v>44178</c:v>
                </c:pt>
                <c:pt idx="4219">
                  <c:v>44179</c:v>
                </c:pt>
                <c:pt idx="4220">
                  <c:v>44180</c:v>
                </c:pt>
                <c:pt idx="4221">
                  <c:v>44181</c:v>
                </c:pt>
                <c:pt idx="4222">
                  <c:v>44182</c:v>
                </c:pt>
                <c:pt idx="4223">
                  <c:v>44183</c:v>
                </c:pt>
                <c:pt idx="4224">
                  <c:v>44184</c:v>
                </c:pt>
                <c:pt idx="4225">
                  <c:v>44185</c:v>
                </c:pt>
                <c:pt idx="4226">
                  <c:v>44186</c:v>
                </c:pt>
                <c:pt idx="4227">
                  <c:v>44187</c:v>
                </c:pt>
                <c:pt idx="4228">
                  <c:v>44188</c:v>
                </c:pt>
                <c:pt idx="4229">
                  <c:v>44189</c:v>
                </c:pt>
                <c:pt idx="4230">
                  <c:v>44190</c:v>
                </c:pt>
                <c:pt idx="4231">
                  <c:v>44191</c:v>
                </c:pt>
                <c:pt idx="4232">
                  <c:v>44192</c:v>
                </c:pt>
                <c:pt idx="4233">
                  <c:v>44193</c:v>
                </c:pt>
                <c:pt idx="4234">
                  <c:v>44194</c:v>
                </c:pt>
                <c:pt idx="4235">
                  <c:v>44195</c:v>
                </c:pt>
                <c:pt idx="4236">
                  <c:v>44196</c:v>
                </c:pt>
                <c:pt idx="4237">
                  <c:v>44197</c:v>
                </c:pt>
                <c:pt idx="4238">
                  <c:v>44198</c:v>
                </c:pt>
                <c:pt idx="4239">
                  <c:v>44199</c:v>
                </c:pt>
                <c:pt idx="4240">
                  <c:v>44200</c:v>
                </c:pt>
                <c:pt idx="4241">
                  <c:v>44201</c:v>
                </c:pt>
                <c:pt idx="4242">
                  <c:v>44202</c:v>
                </c:pt>
                <c:pt idx="4243">
                  <c:v>44203</c:v>
                </c:pt>
                <c:pt idx="4244">
                  <c:v>44204</c:v>
                </c:pt>
                <c:pt idx="4245">
                  <c:v>44205</c:v>
                </c:pt>
                <c:pt idx="4246">
                  <c:v>44206</c:v>
                </c:pt>
                <c:pt idx="4247">
                  <c:v>44207</c:v>
                </c:pt>
                <c:pt idx="4248">
                  <c:v>44208</c:v>
                </c:pt>
                <c:pt idx="4249">
                  <c:v>44209</c:v>
                </c:pt>
                <c:pt idx="4250">
                  <c:v>44210</c:v>
                </c:pt>
                <c:pt idx="4251">
                  <c:v>44211</c:v>
                </c:pt>
                <c:pt idx="4252">
                  <c:v>44212</c:v>
                </c:pt>
                <c:pt idx="4253">
                  <c:v>44213</c:v>
                </c:pt>
                <c:pt idx="4254">
                  <c:v>44214</c:v>
                </c:pt>
                <c:pt idx="4255">
                  <c:v>44215</c:v>
                </c:pt>
                <c:pt idx="4256">
                  <c:v>44216</c:v>
                </c:pt>
                <c:pt idx="4257">
                  <c:v>44217</c:v>
                </c:pt>
                <c:pt idx="4258">
                  <c:v>44218</c:v>
                </c:pt>
                <c:pt idx="4259">
                  <c:v>44219</c:v>
                </c:pt>
                <c:pt idx="4260">
                  <c:v>44220</c:v>
                </c:pt>
                <c:pt idx="4261">
                  <c:v>44221</c:v>
                </c:pt>
                <c:pt idx="4262">
                  <c:v>44222</c:v>
                </c:pt>
                <c:pt idx="4263">
                  <c:v>44223</c:v>
                </c:pt>
                <c:pt idx="4264">
                  <c:v>44224</c:v>
                </c:pt>
                <c:pt idx="4265">
                  <c:v>44225</c:v>
                </c:pt>
                <c:pt idx="4266">
                  <c:v>44226</c:v>
                </c:pt>
                <c:pt idx="4267">
                  <c:v>44227</c:v>
                </c:pt>
                <c:pt idx="4268">
                  <c:v>44228</c:v>
                </c:pt>
                <c:pt idx="4269">
                  <c:v>44229</c:v>
                </c:pt>
                <c:pt idx="4270">
                  <c:v>44230</c:v>
                </c:pt>
                <c:pt idx="4271">
                  <c:v>44231</c:v>
                </c:pt>
                <c:pt idx="4272">
                  <c:v>44232</c:v>
                </c:pt>
                <c:pt idx="4273">
                  <c:v>44233</c:v>
                </c:pt>
                <c:pt idx="4274">
                  <c:v>44234</c:v>
                </c:pt>
                <c:pt idx="4275">
                  <c:v>44235</c:v>
                </c:pt>
                <c:pt idx="4276">
                  <c:v>44236</c:v>
                </c:pt>
                <c:pt idx="4277">
                  <c:v>44237</c:v>
                </c:pt>
                <c:pt idx="4278">
                  <c:v>44238</c:v>
                </c:pt>
                <c:pt idx="4279">
                  <c:v>44239</c:v>
                </c:pt>
                <c:pt idx="4280">
                  <c:v>44240</c:v>
                </c:pt>
                <c:pt idx="4281">
                  <c:v>44241</c:v>
                </c:pt>
                <c:pt idx="4282">
                  <c:v>44242</c:v>
                </c:pt>
                <c:pt idx="4283">
                  <c:v>44243</c:v>
                </c:pt>
                <c:pt idx="4284">
                  <c:v>44244</c:v>
                </c:pt>
                <c:pt idx="4285">
                  <c:v>44245</c:v>
                </c:pt>
                <c:pt idx="4286">
                  <c:v>44246</c:v>
                </c:pt>
                <c:pt idx="4287">
                  <c:v>44247</c:v>
                </c:pt>
                <c:pt idx="4288">
                  <c:v>44248</c:v>
                </c:pt>
                <c:pt idx="4289">
                  <c:v>44249</c:v>
                </c:pt>
                <c:pt idx="4290">
                  <c:v>44250</c:v>
                </c:pt>
                <c:pt idx="4291">
                  <c:v>44251</c:v>
                </c:pt>
                <c:pt idx="4292">
                  <c:v>44252</c:v>
                </c:pt>
                <c:pt idx="4293">
                  <c:v>44253</c:v>
                </c:pt>
                <c:pt idx="4294">
                  <c:v>44254</c:v>
                </c:pt>
                <c:pt idx="4295">
                  <c:v>44255</c:v>
                </c:pt>
                <c:pt idx="4296">
                  <c:v>44256</c:v>
                </c:pt>
                <c:pt idx="4297">
                  <c:v>44257</c:v>
                </c:pt>
                <c:pt idx="4298">
                  <c:v>44258</c:v>
                </c:pt>
                <c:pt idx="4299">
                  <c:v>44259</c:v>
                </c:pt>
                <c:pt idx="4300">
                  <c:v>44260</c:v>
                </c:pt>
                <c:pt idx="4301">
                  <c:v>44261</c:v>
                </c:pt>
                <c:pt idx="4302">
                  <c:v>44262</c:v>
                </c:pt>
                <c:pt idx="4303">
                  <c:v>44263</c:v>
                </c:pt>
                <c:pt idx="4304">
                  <c:v>44264</c:v>
                </c:pt>
                <c:pt idx="4305">
                  <c:v>44265</c:v>
                </c:pt>
                <c:pt idx="4306">
                  <c:v>44266</c:v>
                </c:pt>
                <c:pt idx="4307">
                  <c:v>44267</c:v>
                </c:pt>
                <c:pt idx="4308">
                  <c:v>44268</c:v>
                </c:pt>
                <c:pt idx="4309">
                  <c:v>44269</c:v>
                </c:pt>
                <c:pt idx="4310">
                  <c:v>44270</c:v>
                </c:pt>
                <c:pt idx="4311">
                  <c:v>44271</c:v>
                </c:pt>
                <c:pt idx="4312">
                  <c:v>44272</c:v>
                </c:pt>
                <c:pt idx="4313">
                  <c:v>44273</c:v>
                </c:pt>
                <c:pt idx="4314">
                  <c:v>44274</c:v>
                </c:pt>
                <c:pt idx="4315">
                  <c:v>44275</c:v>
                </c:pt>
                <c:pt idx="4316">
                  <c:v>44276</c:v>
                </c:pt>
                <c:pt idx="4317">
                  <c:v>44277</c:v>
                </c:pt>
                <c:pt idx="4318">
                  <c:v>44278</c:v>
                </c:pt>
                <c:pt idx="4319">
                  <c:v>44279</c:v>
                </c:pt>
                <c:pt idx="4320">
                  <c:v>44280</c:v>
                </c:pt>
                <c:pt idx="4321">
                  <c:v>44281</c:v>
                </c:pt>
                <c:pt idx="4322">
                  <c:v>44282</c:v>
                </c:pt>
                <c:pt idx="4323">
                  <c:v>44283</c:v>
                </c:pt>
                <c:pt idx="4324">
                  <c:v>44284</c:v>
                </c:pt>
                <c:pt idx="4325">
                  <c:v>44285</c:v>
                </c:pt>
                <c:pt idx="4326">
                  <c:v>44286</c:v>
                </c:pt>
                <c:pt idx="4327">
                  <c:v>44287</c:v>
                </c:pt>
                <c:pt idx="4328">
                  <c:v>44288</c:v>
                </c:pt>
                <c:pt idx="4329">
                  <c:v>44289</c:v>
                </c:pt>
                <c:pt idx="4330">
                  <c:v>44290</c:v>
                </c:pt>
                <c:pt idx="4331">
                  <c:v>44291</c:v>
                </c:pt>
                <c:pt idx="4332">
                  <c:v>44292</c:v>
                </c:pt>
                <c:pt idx="4333">
                  <c:v>44293</c:v>
                </c:pt>
                <c:pt idx="4334">
                  <c:v>44294</c:v>
                </c:pt>
                <c:pt idx="4335">
                  <c:v>44295</c:v>
                </c:pt>
                <c:pt idx="4336">
                  <c:v>44296</c:v>
                </c:pt>
                <c:pt idx="4337">
                  <c:v>44297</c:v>
                </c:pt>
                <c:pt idx="4338">
                  <c:v>44298</c:v>
                </c:pt>
                <c:pt idx="4339">
                  <c:v>44299</c:v>
                </c:pt>
                <c:pt idx="4340">
                  <c:v>44300</c:v>
                </c:pt>
                <c:pt idx="4341">
                  <c:v>44301</c:v>
                </c:pt>
                <c:pt idx="4342">
                  <c:v>44302</c:v>
                </c:pt>
                <c:pt idx="4343">
                  <c:v>44303</c:v>
                </c:pt>
                <c:pt idx="4344">
                  <c:v>44304</c:v>
                </c:pt>
                <c:pt idx="4345">
                  <c:v>44305</c:v>
                </c:pt>
                <c:pt idx="4346">
                  <c:v>44306</c:v>
                </c:pt>
                <c:pt idx="4347">
                  <c:v>44307</c:v>
                </c:pt>
                <c:pt idx="4348">
                  <c:v>44308</c:v>
                </c:pt>
                <c:pt idx="4349">
                  <c:v>44309</c:v>
                </c:pt>
                <c:pt idx="4350">
                  <c:v>44310</c:v>
                </c:pt>
                <c:pt idx="4351">
                  <c:v>44311</c:v>
                </c:pt>
                <c:pt idx="4352">
                  <c:v>44312</c:v>
                </c:pt>
                <c:pt idx="4353">
                  <c:v>44313</c:v>
                </c:pt>
                <c:pt idx="4354">
                  <c:v>44314</c:v>
                </c:pt>
                <c:pt idx="4355">
                  <c:v>44315</c:v>
                </c:pt>
                <c:pt idx="4356">
                  <c:v>44316</c:v>
                </c:pt>
                <c:pt idx="4357">
                  <c:v>44317</c:v>
                </c:pt>
                <c:pt idx="4358">
                  <c:v>44318</c:v>
                </c:pt>
                <c:pt idx="4359">
                  <c:v>44319</c:v>
                </c:pt>
                <c:pt idx="4360">
                  <c:v>44320</c:v>
                </c:pt>
                <c:pt idx="4361">
                  <c:v>44321</c:v>
                </c:pt>
                <c:pt idx="4362">
                  <c:v>44322</c:v>
                </c:pt>
                <c:pt idx="4363">
                  <c:v>44323</c:v>
                </c:pt>
                <c:pt idx="4364">
                  <c:v>44324</c:v>
                </c:pt>
                <c:pt idx="4365">
                  <c:v>44325</c:v>
                </c:pt>
                <c:pt idx="4366">
                  <c:v>44326</c:v>
                </c:pt>
                <c:pt idx="4367">
                  <c:v>44327</c:v>
                </c:pt>
                <c:pt idx="4368">
                  <c:v>44328</c:v>
                </c:pt>
                <c:pt idx="4369">
                  <c:v>44329</c:v>
                </c:pt>
                <c:pt idx="4370">
                  <c:v>44330</c:v>
                </c:pt>
                <c:pt idx="4371">
                  <c:v>44331</c:v>
                </c:pt>
                <c:pt idx="4372">
                  <c:v>44332</c:v>
                </c:pt>
                <c:pt idx="4373">
                  <c:v>44333</c:v>
                </c:pt>
                <c:pt idx="4374">
                  <c:v>44334</c:v>
                </c:pt>
                <c:pt idx="4375">
                  <c:v>44335</c:v>
                </c:pt>
                <c:pt idx="4376">
                  <c:v>44336</c:v>
                </c:pt>
                <c:pt idx="4377">
                  <c:v>44337</c:v>
                </c:pt>
                <c:pt idx="4378">
                  <c:v>44338</c:v>
                </c:pt>
                <c:pt idx="4379">
                  <c:v>44339</c:v>
                </c:pt>
                <c:pt idx="4380">
                  <c:v>44340</c:v>
                </c:pt>
                <c:pt idx="4381">
                  <c:v>44341</c:v>
                </c:pt>
                <c:pt idx="4382">
                  <c:v>44342</c:v>
                </c:pt>
                <c:pt idx="4383">
                  <c:v>44343</c:v>
                </c:pt>
                <c:pt idx="4384">
                  <c:v>44344</c:v>
                </c:pt>
                <c:pt idx="4385">
                  <c:v>44345</c:v>
                </c:pt>
                <c:pt idx="4386">
                  <c:v>44346</c:v>
                </c:pt>
                <c:pt idx="4387">
                  <c:v>44347</c:v>
                </c:pt>
                <c:pt idx="4388">
                  <c:v>44348</c:v>
                </c:pt>
                <c:pt idx="4389">
                  <c:v>44349</c:v>
                </c:pt>
                <c:pt idx="4390">
                  <c:v>44350</c:v>
                </c:pt>
                <c:pt idx="4391">
                  <c:v>44351</c:v>
                </c:pt>
                <c:pt idx="4392">
                  <c:v>44352</c:v>
                </c:pt>
                <c:pt idx="4393">
                  <c:v>44353</c:v>
                </c:pt>
                <c:pt idx="4394">
                  <c:v>44354</c:v>
                </c:pt>
                <c:pt idx="4395">
                  <c:v>44355</c:v>
                </c:pt>
                <c:pt idx="4396">
                  <c:v>44356</c:v>
                </c:pt>
                <c:pt idx="4397">
                  <c:v>44357</c:v>
                </c:pt>
                <c:pt idx="4398">
                  <c:v>44358</c:v>
                </c:pt>
                <c:pt idx="4399">
                  <c:v>44359</c:v>
                </c:pt>
                <c:pt idx="4400">
                  <c:v>44360</c:v>
                </c:pt>
                <c:pt idx="4401">
                  <c:v>44361</c:v>
                </c:pt>
              </c:numCache>
            </c:numRef>
          </c:xVal>
          <c:yVal>
            <c:numRef>
              <c:f>'RG-30777 Daily Transducer'!$F$5:$F$5000</c:f>
              <c:numCache>
                <c:formatCode>0.00</c:formatCode>
                <c:ptCount val="4996"/>
                <c:pt idx="0" formatCode="General">
                  <c:v>540.02</c:v>
                </c:pt>
                <c:pt idx="1">
                  <c:v>545.68997802734373</c:v>
                </c:pt>
                <c:pt idx="2" formatCode="General">
                  <c:v>544.96</c:v>
                </c:pt>
                <c:pt idx="3" formatCode="General">
                  <c:v>544.39</c:v>
                </c:pt>
                <c:pt idx="4">
                  <c:v>544.10419999999999</c:v>
                </c:pt>
                <c:pt idx="5">
                  <c:v>544.63909999999998</c:v>
                </c:pt>
                <c:pt idx="6">
                  <c:v>544.94100000000003</c:v>
                </c:pt>
                <c:pt idx="7">
                  <c:v>544.93949999999995</c:v>
                </c:pt>
                <c:pt idx="8">
                  <c:v>544.71699999999998</c:v>
                </c:pt>
                <c:pt idx="9">
                  <c:v>544.34039999999993</c:v>
                </c:pt>
                <c:pt idx="10">
                  <c:v>544.54419999999993</c:v>
                </c:pt>
                <c:pt idx="11">
                  <c:v>544.58019999999999</c:v>
                </c:pt>
                <c:pt idx="12">
                  <c:v>544.51569999999992</c:v>
                </c:pt>
                <c:pt idx="13">
                  <c:v>544.67430000000002</c:v>
                </c:pt>
                <c:pt idx="14">
                  <c:v>544.64879999999994</c:v>
                </c:pt>
                <c:pt idx="15">
                  <c:v>544.39909999999998</c:v>
                </c:pt>
                <c:pt idx="16">
                  <c:v>544.41639999999995</c:v>
                </c:pt>
                <c:pt idx="17">
                  <c:v>544.49329999999998</c:v>
                </c:pt>
                <c:pt idx="18">
                  <c:v>544.59270000000004</c:v>
                </c:pt>
                <c:pt idx="19">
                  <c:v>544.81949999999995</c:v>
                </c:pt>
                <c:pt idx="20">
                  <c:v>544.90930000000003</c:v>
                </c:pt>
                <c:pt idx="21">
                  <c:v>544.84870000000001</c:v>
                </c:pt>
                <c:pt idx="22">
                  <c:v>544.75509999999997</c:v>
                </c:pt>
                <c:pt idx="23">
                  <c:v>544.59379999999999</c:v>
                </c:pt>
                <c:pt idx="24">
                  <c:v>544.52959999999996</c:v>
                </c:pt>
                <c:pt idx="25">
                  <c:v>544.53430000000003</c:v>
                </c:pt>
                <c:pt idx="26">
                  <c:v>544.43169999999998</c:v>
                </c:pt>
                <c:pt idx="27">
                  <c:v>544.55409999999995</c:v>
                </c:pt>
                <c:pt idx="28">
                  <c:v>544.69049999999993</c:v>
                </c:pt>
                <c:pt idx="29">
                  <c:v>544.61929999999995</c:v>
                </c:pt>
                <c:pt idx="30">
                  <c:v>544.60910000000001</c:v>
                </c:pt>
                <c:pt idx="31">
                  <c:v>544.6694</c:v>
                </c:pt>
                <c:pt idx="32">
                  <c:v>544.60169999999994</c:v>
                </c:pt>
                <c:pt idx="33">
                  <c:v>544.59899999999993</c:v>
                </c:pt>
                <c:pt idx="34">
                  <c:v>544.57819999999992</c:v>
                </c:pt>
                <c:pt idx="35">
                  <c:v>544.5729</c:v>
                </c:pt>
                <c:pt idx="36">
                  <c:v>544.57420000000002</c:v>
                </c:pt>
                <c:pt idx="37">
                  <c:v>544.63350000000003</c:v>
                </c:pt>
                <c:pt idx="38">
                  <c:v>544.50620000000004</c:v>
                </c:pt>
                <c:pt idx="39">
                  <c:v>544.56279999999992</c:v>
                </c:pt>
                <c:pt idx="40">
                  <c:v>544.6232</c:v>
                </c:pt>
                <c:pt idx="41">
                  <c:v>544.64480000000003</c:v>
                </c:pt>
                <c:pt idx="42">
                  <c:v>544.55690000000004</c:v>
                </c:pt>
                <c:pt idx="43">
                  <c:v>544.4443</c:v>
                </c:pt>
                <c:pt idx="44">
                  <c:v>544.61180000000002</c:v>
                </c:pt>
                <c:pt idx="45">
                  <c:v>544.55939999999998</c:v>
                </c:pt>
                <c:pt idx="46">
                  <c:v>544.61429999999996</c:v>
                </c:pt>
                <c:pt idx="47">
                  <c:v>544.85919999999999</c:v>
                </c:pt>
                <c:pt idx="48">
                  <c:v>544.77809999999999</c:v>
                </c:pt>
                <c:pt idx="49">
                  <c:v>544.81639999999993</c:v>
                </c:pt>
                <c:pt idx="50">
                  <c:v>544.67430000000002</c:v>
                </c:pt>
                <c:pt idx="51">
                  <c:v>544.61929999999995</c:v>
                </c:pt>
                <c:pt idx="52">
                  <c:v>544.66160000000002</c:v>
                </c:pt>
                <c:pt idx="53">
                  <c:v>544.65800000000002</c:v>
                </c:pt>
                <c:pt idx="54">
                  <c:v>544.6567</c:v>
                </c:pt>
                <c:pt idx="55">
                  <c:v>544.60320000000002</c:v>
                </c:pt>
                <c:pt idx="56">
                  <c:v>544.52279999999996</c:v>
                </c:pt>
                <c:pt idx="57">
                  <c:v>544.64689999999996</c:v>
                </c:pt>
                <c:pt idx="58">
                  <c:v>544.69989999999996</c:v>
                </c:pt>
                <c:pt idx="59">
                  <c:v>544.78289999999993</c:v>
                </c:pt>
                <c:pt idx="60">
                  <c:v>544.81589999999994</c:v>
                </c:pt>
                <c:pt idx="61">
                  <c:v>544.73869999999999</c:v>
                </c:pt>
                <c:pt idx="62">
                  <c:v>544.61590000000001</c:v>
                </c:pt>
                <c:pt idx="63">
                  <c:v>544.60410000000002</c:v>
                </c:pt>
                <c:pt idx="64">
                  <c:v>544.77269999999999</c:v>
                </c:pt>
                <c:pt idx="65">
                  <c:v>544.78819999999996</c:v>
                </c:pt>
                <c:pt idx="66">
                  <c:v>544.68889999999999</c:v>
                </c:pt>
                <c:pt idx="67">
                  <c:v>544.55740000000003</c:v>
                </c:pt>
                <c:pt idx="68">
                  <c:v>544.46449999999993</c:v>
                </c:pt>
                <c:pt idx="69">
                  <c:v>544.5421</c:v>
                </c:pt>
                <c:pt idx="70">
                  <c:v>544.56219999999996</c:v>
                </c:pt>
                <c:pt idx="71">
                  <c:v>544.67570000000001</c:v>
                </c:pt>
                <c:pt idx="72">
                  <c:v>544.5539</c:v>
                </c:pt>
                <c:pt idx="73">
                  <c:v>544.58510000000001</c:v>
                </c:pt>
                <c:pt idx="74">
                  <c:v>544.60950000000003</c:v>
                </c:pt>
                <c:pt idx="75">
                  <c:v>544.59590000000003</c:v>
                </c:pt>
                <c:pt idx="76">
                  <c:v>544.57830000000001</c:v>
                </c:pt>
                <c:pt idx="77">
                  <c:v>544.55489999999998</c:v>
                </c:pt>
                <c:pt idx="78">
                  <c:v>544.58089999999993</c:v>
                </c:pt>
                <c:pt idx="79">
                  <c:v>544.5213</c:v>
                </c:pt>
                <c:pt idx="80">
                  <c:v>544.50019999999995</c:v>
                </c:pt>
                <c:pt idx="81">
                  <c:v>544.48289999999997</c:v>
                </c:pt>
                <c:pt idx="82">
                  <c:v>544.53649999999993</c:v>
                </c:pt>
                <c:pt idx="83">
                  <c:v>544.54250000000002</c:v>
                </c:pt>
                <c:pt idx="84">
                  <c:v>544.61029999999994</c:v>
                </c:pt>
                <c:pt idx="85">
                  <c:v>544.72090000000003</c:v>
                </c:pt>
                <c:pt idx="86">
                  <c:v>544.75710000000004</c:v>
                </c:pt>
                <c:pt idx="87">
                  <c:v>544.72360000000003</c:v>
                </c:pt>
                <c:pt idx="88">
                  <c:v>544.68539999999996</c:v>
                </c:pt>
                <c:pt idx="89">
                  <c:v>544.78199999999993</c:v>
                </c:pt>
                <c:pt idx="90">
                  <c:v>544.73109999999997</c:v>
                </c:pt>
                <c:pt idx="91">
                  <c:v>544.63279999999997</c:v>
                </c:pt>
                <c:pt idx="92">
                  <c:v>544.68489999999997</c:v>
                </c:pt>
                <c:pt idx="93">
                  <c:v>544.60469999999998</c:v>
                </c:pt>
                <c:pt idx="94">
                  <c:v>544.59529999999995</c:v>
                </c:pt>
                <c:pt idx="95">
                  <c:v>544.61810000000003</c:v>
                </c:pt>
                <c:pt idx="96">
                  <c:v>544.60119999999995</c:v>
                </c:pt>
                <c:pt idx="97">
                  <c:v>544.57939999999996</c:v>
                </c:pt>
                <c:pt idx="98">
                  <c:v>544.52359999999999</c:v>
                </c:pt>
                <c:pt idx="99">
                  <c:v>544.4529</c:v>
                </c:pt>
                <c:pt idx="100">
                  <c:v>544.47900000000004</c:v>
                </c:pt>
                <c:pt idx="101">
                  <c:v>544.63260000000002</c:v>
                </c:pt>
                <c:pt idx="102">
                  <c:v>544.70169999999996</c:v>
                </c:pt>
                <c:pt idx="103">
                  <c:v>544.69780000000003</c:v>
                </c:pt>
                <c:pt idx="104">
                  <c:v>544.62099999999998</c:v>
                </c:pt>
                <c:pt idx="105">
                  <c:v>544.52239999999995</c:v>
                </c:pt>
                <c:pt idx="106">
                  <c:v>544.56659999999999</c:v>
                </c:pt>
                <c:pt idx="107">
                  <c:v>544.63739999999996</c:v>
                </c:pt>
                <c:pt idx="108">
                  <c:v>544.66089999999997</c:v>
                </c:pt>
                <c:pt idx="109">
                  <c:v>544.71529999999996</c:v>
                </c:pt>
                <c:pt idx="110">
                  <c:v>544.67380000000003</c:v>
                </c:pt>
                <c:pt idx="111">
                  <c:v>544.61580000000004</c:v>
                </c:pt>
                <c:pt idx="112">
                  <c:v>544.53769999999997</c:v>
                </c:pt>
                <c:pt idx="113">
                  <c:v>544.56939999999997</c:v>
                </c:pt>
                <c:pt idx="114">
                  <c:v>544.6078</c:v>
                </c:pt>
                <c:pt idx="115">
                  <c:v>544.55959999999993</c:v>
                </c:pt>
                <c:pt idx="116">
                  <c:v>544.57420000000002</c:v>
                </c:pt>
                <c:pt idx="117">
                  <c:v>544.6123</c:v>
                </c:pt>
                <c:pt idx="118">
                  <c:v>544.60029999999995</c:v>
                </c:pt>
                <c:pt idx="119">
                  <c:v>544.50360000000001</c:v>
                </c:pt>
                <c:pt idx="120">
                  <c:v>544.44269999999995</c:v>
                </c:pt>
                <c:pt idx="121">
                  <c:v>544.48649999999998</c:v>
                </c:pt>
                <c:pt idx="122">
                  <c:v>544.50360000000001</c:v>
                </c:pt>
                <c:pt idx="123">
                  <c:v>544.4846</c:v>
                </c:pt>
                <c:pt idx="124">
                  <c:v>544.54240000000004</c:v>
                </c:pt>
                <c:pt idx="125">
                  <c:v>544.49209999999994</c:v>
                </c:pt>
                <c:pt idx="126">
                  <c:v>544.50029999999992</c:v>
                </c:pt>
                <c:pt idx="127">
                  <c:v>544.55589999999995</c:v>
                </c:pt>
                <c:pt idx="128">
                  <c:v>544.54179999999997</c:v>
                </c:pt>
                <c:pt idx="129">
                  <c:v>544.41470000000004</c:v>
                </c:pt>
                <c:pt idx="130">
                  <c:v>544.37299999999993</c:v>
                </c:pt>
                <c:pt idx="131">
                  <c:v>544.39139999999998</c:v>
                </c:pt>
                <c:pt idx="132">
                  <c:v>544.44799999999998</c:v>
                </c:pt>
                <c:pt idx="133">
                  <c:v>544.53210000000001</c:v>
                </c:pt>
                <c:pt idx="134">
                  <c:v>544.58209999999997</c:v>
                </c:pt>
                <c:pt idx="135">
                  <c:v>544.50919999999996</c:v>
                </c:pt>
                <c:pt idx="136">
                  <c:v>544.46899999999994</c:v>
                </c:pt>
                <c:pt idx="137">
                  <c:v>544.37919999999997</c:v>
                </c:pt>
                <c:pt idx="138">
                  <c:v>544.33759999999995</c:v>
                </c:pt>
                <c:pt idx="139">
                  <c:v>544.37239999999997</c:v>
                </c:pt>
                <c:pt idx="140">
                  <c:v>544.38120000000004</c:v>
                </c:pt>
                <c:pt idx="141">
                  <c:v>544.31449999999995</c:v>
                </c:pt>
                <c:pt idx="142">
                  <c:v>544.279</c:v>
                </c:pt>
                <c:pt idx="143">
                  <c:v>544.50369999999998</c:v>
                </c:pt>
                <c:pt idx="144">
                  <c:v>544.50459999999998</c:v>
                </c:pt>
                <c:pt idx="145">
                  <c:v>544.49159999999995</c:v>
                </c:pt>
                <c:pt idx="146">
                  <c:v>544.46029999999996</c:v>
                </c:pt>
                <c:pt idx="147">
                  <c:v>544.49689999999998</c:v>
                </c:pt>
                <c:pt idx="148">
                  <c:v>544.51220000000001</c:v>
                </c:pt>
                <c:pt idx="149">
                  <c:v>544.51289999999995</c:v>
                </c:pt>
                <c:pt idx="150">
                  <c:v>544.60339999999997</c:v>
                </c:pt>
                <c:pt idx="151">
                  <c:v>544.56269999999995</c:v>
                </c:pt>
                <c:pt idx="152">
                  <c:v>544.44389999999999</c:v>
                </c:pt>
                <c:pt idx="153">
                  <c:v>544.47450000000003</c:v>
                </c:pt>
                <c:pt idx="154">
                  <c:v>544.49540000000002</c:v>
                </c:pt>
                <c:pt idx="155">
                  <c:v>544.51559999999995</c:v>
                </c:pt>
                <c:pt idx="156">
                  <c:v>544.47129999999993</c:v>
                </c:pt>
                <c:pt idx="157">
                  <c:v>544.44769999999994</c:v>
                </c:pt>
                <c:pt idx="158">
                  <c:v>544.44679999999994</c:v>
                </c:pt>
                <c:pt idx="159">
                  <c:v>544.47349999999994</c:v>
                </c:pt>
                <c:pt idx="160">
                  <c:v>544.41800000000001</c:v>
                </c:pt>
                <c:pt idx="161">
                  <c:v>544.28539999999998</c:v>
                </c:pt>
                <c:pt idx="162">
                  <c:v>544.32640000000004</c:v>
                </c:pt>
                <c:pt idx="163">
                  <c:v>544.50540000000001</c:v>
                </c:pt>
                <c:pt idx="164">
                  <c:v>544.50239999999997</c:v>
                </c:pt>
                <c:pt idx="165">
                  <c:v>544.43229999999994</c:v>
                </c:pt>
                <c:pt idx="166">
                  <c:v>544.38189999999997</c:v>
                </c:pt>
                <c:pt idx="167">
                  <c:v>544.41089999999997</c:v>
                </c:pt>
                <c:pt idx="168">
                  <c:v>544.41840000000002</c:v>
                </c:pt>
                <c:pt idx="169">
                  <c:v>544.42660000000001</c:v>
                </c:pt>
                <c:pt idx="170">
                  <c:v>544.52660000000003</c:v>
                </c:pt>
                <c:pt idx="171">
                  <c:v>544.49869999999999</c:v>
                </c:pt>
                <c:pt idx="172">
                  <c:v>544.51710000000003</c:v>
                </c:pt>
                <c:pt idx="173">
                  <c:v>544.39469999999994</c:v>
                </c:pt>
                <c:pt idx="174">
                  <c:v>544.33190000000002</c:v>
                </c:pt>
                <c:pt idx="175">
                  <c:v>544.48619999999994</c:v>
                </c:pt>
                <c:pt idx="176">
                  <c:v>544.47500000000002</c:v>
                </c:pt>
                <c:pt idx="177">
                  <c:v>544.51789999999994</c:v>
                </c:pt>
                <c:pt idx="178">
                  <c:v>544.41149999999993</c:v>
                </c:pt>
                <c:pt idx="179">
                  <c:v>544.41449999999998</c:v>
                </c:pt>
                <c:pt idx="180">
                  <c:v>544.40170000000001</c:v>
                </c:pt>
                <c:pt idx="181">
                  <c:v>544.30579999999998</c:v>
                </c:pt>
                <c:pt idx="182">
                  <c:v>544.42549999999994</c:v>
                </c:pt>
                <c:pt idx="183">
                  <c:v>544.2328</c:v>
                </c:pt>
                <c:pt idx="184">
                  <c:v>544.11959999999999</c:v>
                </c:pt>
                <c:pt idx="185">
                  <c:v>544.31309999999996</c:v>
                </c:pt>
                <c:pt idx="186">
                  <c:v>544.13379999999995</c:v>
                </c:pt>
                <c:pt idx="187">
                  <c:v>544.01959999999997</c:v>
                </c:pt>
                <c:pt idx="188">
                  <c:v>544.00409999999999</c:v>
                </c:pt>
                <c:pt idx="189">
                  <c:v>544.16499999999996</c:v>
                </c:pt>
                <c:pt idx="190">
                  <c:v>544.23569999999995</c:v>
                </c:pt>
                <c:pt idx="191">
                  <c:v>544.08449999999993</c:v>
                </c:pt>
                <c:pt idx="192">
                  <c:v>544.18529999999998</c:v>
                </c:pt>
                <c:pt idx="193">
                  <c:v>544.23939999999993</c:v>
                </c:pt>
                <c:pt idx="194">
                  <c:v>544.17539999999997</c:v>
                </c:pt>
                <c:pt idx="195">
                  <c:v>544.13710000000003</c:v>
                </c:pt>
                <c:pt idx="196">
                  <c:v>544.15160000000003</c:v>
                </c:pt>
                <c:pt idx="197">
                  <c:v>544.29970000000003</c:v>
                </c:pt>
                <c:pt idx="198">
                  <c:v>544.30999999999995</c:v>
                </c:pt>
                <c:pt idx="199">
                  <c:v>544.40840000000003</c:v>
                </c:pt>
                <c:pt idx="200">
                  <c:v>544.49249999999995</c:v>
                </c:pt>
                <c:pt idx="201">
                  <c:v>544.5127</c:v>
                </c:pt>
                <c:pt idx="202">
                  <c:v>544.32999999999993</c:v>
                </c:pt>
                <c:pt idx="203">
                  <c:v>544.15559999999994</c:v>
                </c:pt>
                <c:pt idx="204">
                  <c:v>543.98289999999997</c:v>
                </c:pt>
                <c:pt idx="205">
                  <c:v>544.17700000000002</c:v>
                </c:pt>
                <c:pt idx="206">
                  <c:v>544.20429999999999</c:v>
                </c:pt>
                <c:pt idx="207">
                  <c:v>544.23439999999994</c:v>
                </c:pt>
                <c:pt idx="208">
                  <c:v>544.0829</c:v>
                </c:pt>
                <c:pt idx="209">
                  <c:v>544.33389999999997</c:v>
                </c:pt>
                <c:pt idx="210">
                  <c:v>544.226</c:v>
                </c:pt>
                <c:pt idx="211">
                  <c:v>543.53629999999998</c:v>
                </c:pt>
                <c:pt idx="212">
                  <c:v>543.80769999999995</c:v>
                </c:pt>
                <c:pt idx="213">
                  <c:v>543.9855</c:v>
                </c:pt>
                <c:pt idx="214">
                  <c:v>544.36059999999998</c:v>
                </c:pt>
                <c:pt idx="215">
                  <c:v>544.42719999999997</c:v>
                </c:pt>
                <c:pt idx="216">
                  <c:v>544.46069999999997</c:v>
                </c:pt>
                <c:pt idx="217">
                  <c:v>544.57190000000003</c:v>
                </c:pt>
                <c:pt idx="218">
                  <c:v>544.54259999999999</c:v>
                </c:pt>
                <c:pt idx="219">
                  <c:v>544.65679999999998</c:v>
                </c:pt>
                <c:pt idx="220">
                  <c:v>544.47280000000001</c:v>
                </c:pt>
                <c:pt idx="221">
                  <c:v>544.34320000000002</c:v>
                </c:pt>
                <c:pt idx="222">
                  <c:v>544.23739999999998</c:v>
                </c:pt>
                <c:pt idx="223">
                  <c:v>544.35419999999999</c:v>
                </c:pt>
                <c:pt idx="224">
                  <c:v>544.53919999999994</c:v>
                </c:pt>
                <c:pt idx="225">
                  <c:v>544.5598</c:v>
                </c:pt>
                <c:pt idx="226">
                  <c:v>544.37490000000003</c:v>
                </c:pt>
                <c:pt idx="227">
                  <c:v>544.07240000000002</c:v>
                </c:pt>
                <c:pt idx="228">
                  <c:v>544.0367</c:v>
                </c:pt>
                <c:pt idx="229">
                  <c:v>544.07889999999998</c:v>
                </c:pt>
                <c:pt idx="230">
                  <c:v>544.44089999999994</c:v>
                </c:pt>
                <c:pt idx="231">
                  <c:v>544.48469999999998</c:v>
                </c:pt>
                <c:pt idx="232">
                  <c:v>544.33759999999995</c:v>
                </c:pt>
                <c:pt idx="233">
                  <c:v>544.17939999999999</c:v>
                </c:pt>
                <c:pt idx="234">
                  <c:v>544.40300000000002</c:v>
                </c:pt>
                <c:pt idx="235">
                  <c:v>544.3021</c:v>
                </c:pt>
                <c:pt idx="236">
                  <c:v>544.11810000000003</c:v>
                </c:pt>
                <c:pt idx="237">
                  <c:v>544.17470000000003</c:v>
                </c:pt>
                <c:pt idx="238">
                  <c:v>544.43489999999997</c:v>
                </c:pt>
                <c:pt idx="239">
                  <c:v>544.44499999999994</c:v>
                </c:pt>
                <c:pt idx="240">
                  <c:v>544.53129999999999</c:v>
                </c:pt>
                <c:pt idx="241">
                  <c:v>544.47680000000003</c:v>
                </c:pt>
                <c:pt idx="242">
                  <c:v>544.18629999999996</c:v>
                </c:pt>
                <c:pt idx="243">
                  <c:v>544.11079999999993</c:v>
                </c:pt>
                <c:pt idx="244">
                  <c:v>544.37760000000003</c:v>
                </c:pt>
                <c:pt idx="245">
                  <c:v>544.23569999999995</c:v>
                </c:pt>
                <c:pt idx="246">
                  <c:v>543.98099999999999</c:v>
                </c:pt>
                <c:pt idx="247">
                  <c:v>544.05679999999995</c:v>
                </c:pt>
                <c:pt idx="248">
                  <c:v>544.29219999999998</c:v>
                </c:pt>
                <c:pt idx="249">
                  <c:v>544.22439999999995</c:v>
                </c:pt>
                <c:pt idx="250">
                  <c:v>543.91759999999999</c:v>
                </c:pt>
                <c:pt idx="251">
                  <c:v>544.06229999999994</c:v>
                </c:pt>
                <c:pt idx="252">
                  <c:v>543.68799999999999</c:v>
                </c:pt>
                <c:pt idx="253">
                  <c:v>543.98169999999993</c:v>
                </c:pt>
                <c:pt idx="254">
                  <c:v>544.16009999999994</c:v>
                </c:pt>
                <c:pt idx="255">
                  <c:v>544.245</c:v>
                </c:pt>
                <c:pt idx="256">
                  <c:v>544.26009999999997</c:v>
                </c:pt>
                <c:pt idx="257">
                  <c:v>544.2912</c:v>
                </c:pt>
                <c:pt idx="258">
                  <c:v>544.18959999999993</c:v>
                </c:pt>
                <c:pt idx="259">
                  <c:v>544.38940000000002</c:v>
                </c:pt>
                <c:pt idx="260">
                  <c:v>544.60919999999999</c:v>
                </c:pt>
                <c:pt idx="261">
                  <c:v>544.46500000000003</c:v>
                </c:pt>
                <c:pt idx="262">
                  <c:v>544.36569999999995</c:v>
                </c:pt>
                <c:pt idx="263">
                  <c:v>544.37119999999993</c:v>
                </c:pt>
                <c:pt idx="264">
                  <c:v>544.46100000000001</c:v>
                </c:pt>
                <c:pt idx="265">
                  <c:v>544.40300000000002</c:v>
                </c:pt>
                <c:pt idx="266">
                  <c:v>544.19129999999996</c:v>
                </c:pt>
                <c:pt idx="267">
                  <c:v>543.82600000000002</c:v>
                </c:pt>
                <c:pt idx="268">
                  <c:v>544.00810000000001</c:v>
                </c:pt>
                <c:pt idx="269">
                  <c:v>544.12149999999997</c:v>
                </c:pt>
                <c:pt idx="270">
                  <c:v>544.08330000000001</c:v>
                </c:pt>
                <c:pt idx="271">
                  <c:v>544.29039999999998</c:v>
                </c:pt>
                <c:pt idx="272">
                  <c:v>544.47140000000002</c:v>
                </c:pt>
                <c:pt idx="273">
                  <c:v>544.38260000000002</c:v>
                </c:pt>
                <c:pt idx="274">
                  <c:v>544.18119999999999</c:v>
                </c:pt>
                <c:pt idx="275">
                  <c:v>544.14840000000004</c:v>
                </c:pt>
                <c:pt idx="276">
                  <c:v>544.55089999999996</c:v>
                </c:pt>
                <c:pt idx="277">
                  <c:v>544.44229999999993</c:v>
                </c:pt>
                <c:pt idx="278">
                  <c:v>544.38239999999996</c:v>
                </c:pt>
                <c:pt idx="279">
                  <c:v>544.47659999999996</c:v>
                </c:pt>
                <c:pt idx="280">
                  <c:v>544.45409999999993</c:v>
                </c:pt>
                <c:pt idx="281">
                  <c:v>544.29639999999995</c:v>
                </c:pt>
                <c:pt idx="282">
                  <c:v>544.2758</c:v>
                </c:pt>
                <c:pt idx="283">
                  <c:v>544.4366</c:v>
                </c:pt>
                <c:pt idx="284">
                  <c:v>544.50450000000001</c:v>
                </c:pt>
                <c:pt idx="285">
                  <c:v>544.48950000000002</c:v>
                </c:pt>
                <c:pt idx="286">
                  <c:v>544.52109999999993</c:v>
                </c:pt>
                <c:pt idx="287">
                  <c:v>544.58640000000003</c:v>
                </c:pt>
                <c:pt idx="288">
                  <c:v>544.4162</c:v>
                </c:pt>
                <c:pt idx="289">
                  <c:v>544.16329999999994</c:v>
                </c:pt>
                <c:pt idx="290">
                  <c:v>544.38549999999998</c:v>
                </c:pt>
                <c:pt idx="291">
                  <c:v>544.32240000000002</c:v>
                </c:pt>
                <c:pt idx="292">
                  <c:v>544.18669999999997</c:v>
                </c:pt>
                <c:pt idx="293">
                  <c:v>544.14369999999997</c:v>
                </c:pt>
                <c:pt idx="294">
                  <c:v>544.11069999999995</c:v>
                </c:pt>
                <c:pt idx="295">
                  <c:v>543.90160000000003</c:v>
                </c:pt>
                <c:pt idx="296">
                  <c:v>543.9</c:v>
                </c:pt>
                <c:pt idx="297">
                  <c:v>543.69269999999995</c:v>
                </c:pt>
                <c:pt idx="298">
                  <c:v>543.71129999999994</c:v>
                </c:pt>
                <c:pt idx="299">
                  <c:v>543.92700000000002</c:v>
                </c:pt>
                <c:pt idx="300">
                  <c:v>544.15719999999999</c:v>
                </c:pt>
                <c:pt idx="301">
                  <c:v>544.26170000000002</c:v>
                </c:pt>
                <c:pt idx="302">
                  <c:v>544.2183</c:v>
                </c:pt>
                <c:pt idx="303">
                  <c:v>544.22559999999999</c:v>
                </c:pt>
                <c:pt idx="304">
                  <c:v>544.22360000000003</c:v>
                </c:pt>
                <c:pt idx="305">
                  <c:v>544.28840000000002</c:v>
                </c:pt>
                <c:pt idx="306">
                  <c:v>544.22649999999999</c:v>
                </c:pt>
                <c:pt idx="307">
                  <c:v>544.14639999999997</c:v>
                </c:pt>
                <c:pt idx="308">
                  <c:v>544.23159999999996</c:v>
                </c:pt>
                <c:pt idx="309">
                  <c:v>544.20190000000002</c:v>
                </c:pt>
                <c:pt idx="310">
                  <c:v>544.02530000000002</c:v>
                </c:pt>
                <c:pt idx="311">
                  <c:v>544.14609999999993</c:v>
                </c:pt>
                <c:pt idx="312">
                  <c:v>544.26800000000003</c:v>
                </c:pt>
                <c:pt idx="313">
                  <c:v>544.14789999999994</c:v>
                </c:pt>
                <c:pt idx="314">
                  <c:v>543.96889999999996</c:v>
                </c:pt>
                <c:pt idx="315">
                  <c:v>544.18959999999993</c:v>
                </c:pt>
                <c:pt idx="316">
                  <c:v>544.21029999999996</c:v>
                </c:pt>
                <c:pt idx="317">
                  <c:v>544.09159999999997</c:v>
                </c:pt>
                <c:pt idx="318">
                  <c:v>544.22900000000004</c:v>
                </c:pt>
                <c:pt idx="319">
                  <c:v>544.26599999999996</c:v>
                </c:pt>
                <c:pt idx="320">
                  <c:v>544.23619999999994</c:v>
                </c:pt>
                <c:pt idx="321">
                  <c:v>544.39760000000001</c:v>
                </c:pt>
                <c:pt idx="322">
                  <c:v>544.34429999999998</c:v>
                </c:pt>
                <c:pt idx="323">
                  <c:v>544.34669999999994</c:v>
                </c:pt>
                <c:pt idx="324">
                  <c:v>544.25009999999997</c:v>
                </c:pt>
                <c:pt idx="325">
                  <c:v>544.10969999999998</c:v>
                </c:pt>
                <c:pt idx="326">
                  <c:v>544.08339999999998</c:v>
                </c:pt>
                <c:pt idx="327">
                  <c:v>543.94780000000003</c:v>
                </c:pt>
                <c:pt idx="328">
                  <c:v>544.01279999999997</c:v>
                </c:pt>
                <c:pt idx="329">
                  <c:v>544.12180000000001</c:v>
                </c:pt>
                <c:pt idx="330">
                  <c:v>544.40909999999997</c:v>
                </c:pt>
                <c:pt idx="331">
                  <c:v>544.16200000000003</c:v>
                </c:pt>
                <c:pt idx="332">
                  <c:v>544.26869999999997</c:v>
                </c:pt>
                <c:pt idx="333">
                  <c:v>544.40139999999997</c:v>
                </c:pt>
                <c:pt idx="334">
                  <c:v>544.02549999999997</c:v>
                </c:pt>
                <c:pt idx="335">
                  <c:v>544.09079999999994</c:v>
                </c:pt>
                <c:pt idx="336">
                  <c:v>544.41650000000004</c:v>
                </c:pt>
                <c:pt idx="337">
                  <c:v>544.29459999999995</c:v>
                </c:pt>
                <c:pt idx="338">
                  <c:v>544.23839999999996</c:v>
                </c:pt>
                <c:pt idx="339">
                  <c:v>544.11289999999997</c:v>
                </c:pt>
                <c:pt idx="340">
                  <c:v>544.33119999999997</c:v>
                </c:pt>
                <c:pt idx="341">
                  <c:v>544.2559</c:v>
                </c:pt>
                <c:pt idx="342">
                  <c:v>544.04070000000002</c:v>
                </c:pt>
                <c:pt idx="343">
                  <c:v>544.0231</c:v>
                </c:pt>
                <c:pt idx="344">
                  <c:v>543.73900000000003</c:v>
                </c:pt>
                <c:pt idx="345">
                  <c:v>543.83749999999998</c:v>
                </c:pt>
                <c:pt idx="346">
                  <c:v>544.1893</c:v>
                </c:pt>
                <c:pt idx="347">
                  <c:v>544.24159999999995</c:v>
                </c:pt>
                <c:pt idx="348">
                  <c:v>543.98889999999994</c:v>
                </c:pt>
                <c:pt idx="349">
                  <c:v>544.36419999999998</c:v>
                </c:pt>
                <c:pt idx="350">
                  <c:v>544.62819999999999</c:v>
                </c:pt>
                <c:pt idx="351">
                  <c:v>544.55769999999995</c:v>
                </c:pt>
                <c:pt idx="352">
                  <c:v>544.41509999999994</c:v>
                </c:pt>
                <c:pt idx="353">
                  <c:v>544.05099999999993</c:v>
                </c:pt>
                <c:pt idx="354">
                  <c:v>544.23239999999998</c:v>
                </c:pt>
                <c:pt idx="355">
                  <c:v>544.42769999999996</c:v>
                </c:pt>
                <c:pt idx="356">
                  <c:v>544.43529999999998</c:v>
                </c:pt>
                <c:pt idx="357">
                  <c:v>544.15879999999993</c:v>
                </c:pt>
                <c:pt idx="358">
                  <c:v>544.14559999999994</c:v>
                </c:pt>
                <c:pt idx="359">
                  <c:v>544.34270000000004</c:v>
                </c:pt>
                <c:pt idx="360">
                  <c:v>544.13639999999998</c:v>
                </c:pt>
                <c:pt idx="361">
                  <c:v>543.97079999999994</c:v>
                </c:pt>
                <c:pt idx="362">
                  <c:v>544.4348</c:v>
                </c:pt>
                <c:pt idx="363">
                  <c:v>544.40440000000001</c:v>
                </c:pt>
                <c:pt idx="364">
                  <c:v>544.16729999999995</c:v>
                </c:pt>
                <c:pt idx="365">
                  <c:v>544.09059999999999</c:v>
                </c:pt>
                <c:pt idx="366">
                  <c:v>543.97249999999997</c:v>
                </c:pt>
                <c:pt idx="367">
                  <c:v>543.95719999999994</c:v>
                </c:pt>
                <c:pt idx="368">
                  <c:v>544.2029</c:v>
                </c:pt>
                <c:pt idx="369">
                  <c:v>544.12479999999994</c:v>
                </c:pt>
                <c:pt idx="370">
                  <c:v>544.3759</c:v>
                </c:pt>
                <c:pt idx="371">
                  <c:v>544.1662</c:v>
                </c:pt>
                <c:pt idx="372">
                  <c:v>544.32039999999995</c:v>
                </c:pt>
                <c:pt idx="373">
                  <c:v>544.52369999999996</c:v>
                </c:pt>
                <c:pt idx="374">
                  <c:v>544.34539999999993</c:v>
                </c:pt>
                <c:pt idx="375">
                  <c:v>544.28930000000003</c:v>
                </c:pt>
                <c:pt idx="376">
                  <c:v>544.43629999999996</c:v>
                </c:pt>
                <c:pt idx="377">
                  <c:v>544.42259999999999</c:v>
                </c:pt>
                <c:pt idx="378">
                  <c:v>544.19110000000001</c:v>
                </c:pt>
                <c:pt idx="379">
                  <c:v>544.2799</c:v>
                </c:pt>
                <c:pt idx="380">
                  <c:v>544.37529999999992</c:v>
                </c:pt>
                <c:pt idx="381">
                  <c:v>544.50119999999993</c:v>
                </c:pt>
                <c:pt idx="382">
                  <c:v>544.45489999999995</c:v>
                </c:pt>
                <c:pt idx="383">
                  <c:v>544.38139999999999</c:v>
                </c:pt>
                <c:pt idx="384">
                  <c:v>544.35810000000004</c:v>
                </c:pt>
                <c:pt idx="385">
                  <c:v>544.32889999999998</c:v>
                </c:pt>
                <c:pt idx="386">
                  <c:v>544.18970000000002</c:v>
                </c:pt>
                <c:pt idx="387">
                  <c:v>543.88869999999997</c:v>
                </c:pt>
                <c:pt idx="388">
                  <c:v>543.82190000000003</c:v>
                </c:pt>
                <c:pt idx="389">
                  <c:v>543.93340000000001</c:v>
                </c:pt>
                <c:pt idx="390">
                  <c:v>544.25760000000002</c:v>
                </c:pt>
                <c:pt idx="391">
                  <c:v>544.24159999999995</c:v>
                </c:pt>
                <c:pt idx="392">
                  <c:v>544.30119999999999</c:v>
                </c:pt>
                <c:pt idx="393">
                  <c:v>544.19029999999998</c:v>
                </c:pt>
                <c:pt idx="394">
                  <c:v>543.87519999999995</c:v>
                </c:pt>
                <c:pt idx="395">
                  <c:v>543.77729999999997</c:v>
                </c:pt>
                <c:pt idx="396">
                  <c:v>543.96979999999996</c:v>
                </c:pt>
                <c:pt idx="397">
                  <c:v>543.92539999999997</c:v>
                </c:pt>
                <c:pt idx="398">
                  <c:v>544.18010000000004</c:v>
                </c:pt>
                <c:pt idx="399">
                  <c:v>544.42419999999993</c:v>
                </c:pt>
                <c:pt idx="400">
                  <c:v>544.29880000000003</c:v>
                </c:pt>
                <c:pt idx="401">
                  <c:v>544.22389999999996</c:v>
                </c:pt>
                <c:pt idx="402">
                  <c:v>544.19830000000002</c:v>
                </c:pt>
                <c:pt idx="403">
                  <c:v>544.45319999999992</c:v>
                </c:pt>
                <c:pt idx="404">
                  <c:v>544.33590000000004</c:v>
                </c:pt>
                <c:pt idx="405">
                  <c:v>544.14239999999995</c:v>
                </c:pt>
                <c:pt idx="406">
                  <c:v>544.16919999999993</c:v>
                </c:pt>
                <c:pt idx="407">
                  <c:v>544.10400000000004</c:v>
                </c:pt>
                <c:pt idx="408">
                  <c:v>544.23500000000001</c:v>
                </c:pt>
                <c:pt idx="409">
                  <c:v>544.37389999999994</c:v>
                </c:pt>
                <c:pt idx="410">
                  <c:v>544.45119999999997</c:v>
                </c:pt>
                <c:pt idx="411">
                  <c:v>544.42660000000001</c:v>
                </c:pt>
                <c:pt idx="412">
                  <c:v>544.43510000000003</c:v>
                </c:pt>
                <c:pt idx="413">
                  <c:v>544.33979999999997</c:v>
                </c:pt>
                <c:pt idx="414">
                  <c:v>544.21910000000003</c:v>
                </c:pt>
                <c:pt idx="415">
                  <c:v>544.27559999999994</c:v>
                </c:pt>
                <c:pt idx="416">
                  <c:v>544.28109999999992</c:v>
                </c:pt>
                <c:pt idx="417">
                  <c:v>544.29309999999998</c:v>
                </c:pt>
                <c:pt idx="418">
                  <c:v>544.26259999999991</c:v>
                </c:pt>
                <c:pt idx="419">
                  <c:v>544.20619999999997</c:v>
                </c:pt>
                <c:pt idx="420">
                  <c:v>544.42829999999992</c:v>
                </c:pt>
                <c:pt idx="421">
                  <c:v>544.48109999999997</c:v>
                </c:pt>
                <c:pt idx="422">
                  <c:v>544.55109999999991</c:v>
                </c:pt>
                <c:pt idx="423">
                  <c:v>544.59479999999996</c:v>
                </c:pt>
                <c:pt idx="424">
                  <c:v>544.51310000000001</c:v>
                </c:pt>
                <c:pt idx="425">
                  <c:v>544.44560000000001</c:v>
                </c:pt>
                <c:pt idx="426">
                  <c:v>544.53679999999997</c:v>
                </c:pt>
                <c:pt idx="427">
                  <c:v>544.49119999999994</c:v>
                </c:pt>
                <c:pt idx="428">
                  <c:v>544.44769999999994</c:v>
                </c:pt>
                <c:pt idx="429">
                  <c:v>544.4674</c:v>
                </c:pt>
                <c:pt idx="430">
                  <c:v>544.45339999999999</c:v>
                </c:pt>
                <c:pt idx="431">
                  <c:v>544.49039999999991</c:v>
                </c:pt>
                <c:pt idx="432">
                  <c:v>544.59089999999992</c:v>
                </c:pt>
                <c:pt idx="433">
                  <c:v>544.62019999999995</c:v>
                </c:pt>
                <c:pt idx="434">
                  <c:v>544.5222</c:v>
                </c:pt>
                <c:pt idx="435">
                  <c:v>544.50259999999992</c:v>
                </c:pt>
                <c:pt idx="436">
                  <c:v>544.4378999999999</c:v>
                </c:pt>
                <c:pt idx="437">
                  <c:v>544.30459999999994</c:v>
                </c:pt>
                <c:pt idx="438">
                  <c:v>544.33979999999997</c:v>
                </c:pt>
                <c:pt idx="439">
                  <c:v>544.42819999999995</c:v>
                </c:pt>
                <c:pt idx="440">
                  <c:v>544.49270000000001</c:v>
                </c:pt>
                <c:pt idx="441">
                  <c:v>544.51259999999991</c:v>
                </c:pt>
                <c:pt idx="442">
                  <c:v>544.47089999999992</c:v>
                </c:pt>
                <c:pt idx="443">
                  <c:v>544.42699999999991</c:v>
                </c:pt>
                <c:pt idx="444">
                  <c:v>544.46939999999995</c:v>
                </c:pt>
                <c:pt idx="445">
                  <c:v>544.476</c:v>
                </c:pt>
                <c:pt idx="446">
                  <c:v>544.51310000000001</c:v>
                </c:pt>
                <c:pt idx="447">
                  <c:v>544.4796</c:v>
                </c:pt>
                <c:pt idx="448">
                  <c:v>544.46939999999995</c:v>
                </c:pt>
                <c:pt idx="449">
                  <c:v>544.57959999999991</c:v>
                </c:pt>
                <c:pt idx="450">
                  <c:v>544.67239999999993</c:v>
                </c:pt>
                <c:pt idx="451">
                  <c:v>544.60699999999997</c:v>
                </c:pt>
                <c:pt idx="452">
                  <c:v>544.54239999999993</c:v>
                </c:pt>
                <c:pt idx="453">
                  <c:v>544.4271</c:v>
                </c:pt>
                <c:pt idx="454">
                  <c:v>544.51799999999992</c:v>
                </c:pt>
                <c:pt idx="455">
                  <c:v>544.61699999999996</c:v>
                </c:pt>
                <c:pt idx="456">
                  <c:v>544.64139999999998</c:v>
                </c:pt>
                <c:pt idx="457">
                  <c:v>544.64049999999997</c:v>
                </c:pt>
                <c:pt idx="458">
                  <c:v>544.54549999999995</c:v>
                </c:pt>
                <c:pt idx="459">
                  <c:v>544.41249999999991</c:v>
                </c:pt>
                <c:pt idx="460">
                  <c:v>544.32959999999991</c:v>
                </c:pt>
                <c:pt idx="461">
                  <c:v>544.33389999999997</c:v>
                </c:pt>
                <c:pt idx="462">
                  <c:v>544.39869999999996</c:v>
                </c:pt>
                <c:pt idx="463">
                  <c:v>544.42679999999996</c:v>
                </c:pt>
                <c:pt idx="464">
                  <c:v>544.57299999999998</c:v>
                </c:pt>
                <c:pt idx="465">
                  <c:v>544.64879999999994</c:v>
                </c:pt>
                <c:pt idx="466">
                  <c:v>544.56949999999995</c:v>
                </c:pt>
                <c:pt idx="467">
                  <c:v>544.43639999999994</c:v>
                </c:pt>
                <c:pt idx="468">
                  <c:v>544.38</c:v>
                </c:pt>
                <c:pt idx="469">
                  <c:v>544.33089999999993</c:v>
                </c:pt>
                <c:pt idx="470">
                  <c:v>544.38059999999996</c:v>
                </c:pt>
                <c:pt idx="471">
                  <c:v>544.49259999999992</c:v>
                </c:pt>
                <c:pt idx="472">
                  <c:v>544.58539999999994</c:v>
                </c:pt>
                <c:pt idx="473">
                  <c:v>544.55649999999991</c:v>
                </c:pt>
                <c:pt idx="474">
                  <c:v>544.47239999999999</c:v>
                </c:pt>
                <c:pt idx="475">
                  <c:v>544.45169999999996</c:v>
                </c:pt>
                <c:pt idx="476">
                  <c:v>544.40260000000001</c:v>
                </c:pt>
                <c:pt idx="477">
                  <c:v>544.43539999999996</c:v>
                </c:pt>
                <c:pt idx="478">
                  <c:v>544.45169999999996</c:v>
                </c:pt>
                <c:pt idx="479">
                  <c:v>544.42139999999995</c:v>
                </c:pt>
                <c:pt idx="480">
                  <c:v>544.42529999999999</c:v>
                </c:pt>
                <c:pt idx="481">
                  <c:v>544.4858999999999</c:v>
                </c:pt>
                <c:pt idx="482">
                  <c:v>544.50549999999998</c:v>
                </c:pt>
                <c:pt idx="483">
                  <c:v>544.43079999999998</c:v>
                </c:pt>
                <c:pt idx="484">
                  <c:v>544.42329999999993</c:v>
                </c:pt>
                <c:pt idx="485">
                  <c:v>544.52609999999993</c:v>
                </c:pt>
                <c:pt idx="486">
                  <c:v>544.46899999999994</c:v>
                </c:pt>
                <c:pt idx="487">
                  <c:v>544.39929999999993</c:v>
                </c:pt>
                <c:pt idx="488">
                  <c:v>544.3925999999999</c:v>
                </c:pt>
                <c:pt idx="489">
                  <c:v>544.40629999999999</c:v>
                </c:pt>
                <c:pt idx="490">
                  <c:v>544.45389999999998</c:v>
                </c:pt>
                <c:pt idx="491">
                  <c:v>544.47550000000001</c:v>
                </c:pt>
                <c:pt idx="492">
                  <c:v>544.45489999999995</c:v>
                </c:pt>
                <c:pt idx="493">
                  <c:v>544.42399999999998</c:v>
                </c:pt>
                <c:pt idx="494">
                  <c:v>544.34289999999999</c:v>
                </c:pt>
                <c:pt idx="495">
                  <c:v>544.33139999999992</c:v>
                </c:pt>
                <c:pt idx="496">
                  <c:v>544.32979999999998</c:v>
                </c:pt>
                <c:pt idx="497">
                  <c:v>544.33349999999996</c:v>
                </c:pt>
                <c:pt idx="498">
                  <c:v>544.39619999999991</c:v>
                </c:pt>
                <c:pt idx="499">
                  <c:v>544.35339999999997</c:v>
                </c:pt>
                <c:pt idx="500">
                  <c:v>544.3193</c:v>
                </c:pt>
                <c:pt idx="501">
                  <c:v>544.24719999999991</c:v>
                </c:pt>
                <c:pt idx="502">
                  <c:v>544.33709999999996</c:v>
                </c:pt>
                <c:pt idx="503">
                  <c:v>544.44259999999997</c:v>
                </c:pt>
                <c:pt idx="504">
                  <c:v>544.40099999999995</c:v>
                </c:pt>
                <c:pt idx="505">
                  <c:v>544.41319999999996</c:v>
                </c:pt>
                <c:pt idx="506">
                  <c:v>544.3395999999999</c:v>
                </c:pt>
                <c:pt idx="507">
                  <c:v>544.221</c:v>
                </c:pt>
                <c:pt idx="508">
                  <c:v>544.27369999999996</c:v>
                </c:pt>
                <c:pt idx="509">
                  <c:v>544.37379999999996</c:v>
                </c:pt>
                <c:pt idx="510">
                  <c:v>544.35359999999991</c:v>
                </c:pt>
                <c:pt idx="511">
                  <c:v>544.4271</c:v>
                </c:pt>
                <c:pt idx="512">
                  <c:v>544.54669999999999</c:v>
                </c:pt>
                <c:pt idx="513">
                  <c:v>544.50209999999993</c:v>
                </c:pt>
                <c:pt idx="514">
                  <c:v>544.39499999999998</c:v>
                </c:pt>
                <c:pt idx="515">
                  <c:v>544.19929999999999</c:v>
                </c:pt>
                <c:pt idx="516">
                  <c:v>544.12860000000001</c:v>
                </c:pt>
                <c:pt idx="517">
                  <c:v>544.13159999999993</c:v>
                </c:pt>
                <c:pt idx="518">
                  <c:v>544.24469999999997</c:v>
                </c:pt>
                <c:pt idx="519">
                  <c:v>544.27409999999998</c:v>
                </c:pt>
                <c:pt idx="520">
                  <c:v>544.20429999999999</c:v>
                </c:pt>
                <c:pt idx="521">
                  <c:v>544.40170000000001</c:v>
                </c:pt>
                <c:pt idx="522">
                  <c:v>544.41149999999993</c:v>
                </c:pt>
                <c:pt idx="523">
                  <c:v>544.22879999999998</c:v>
                </c:pt>
                <c:pt idx="524">
                  <c:v>544.03689999999995</c:v>
                </c:pt>
                <c:pt idx="525">
                  <c:v>544.21049999999991</c:v>
                </c:pt>
                <c:pt idx="526">
                  <c:v>544.25569999999993</c:v>
                </c:pt>
                <c:pt idx="527">
                  <c:v>544.14490000000001</c:v>
                </c:pt>
                <c:pt idx="528">
                  <c:v>544.08659999999998</c:v>
                </c:pt>
                <c:pt idx="529">
                  <c:v>544.28509999999994</c:v>
                </c:pt>
                <c:pt idx="530">
                  <c:v>544.37649999999996</c:v>
                </c:pt>
                <c:pt idx="531">
                  <c:v>544.33859999999993</c:v>
                </c:pt>
                <c:pt idx="532">
                  <c:v>544.32909999999993</c:v>
                </c:pt>
                <c:pt idx="533">
                  <c:v>544.26819999999998</c:v>
                </c:pt>
                <c:pt idx="534">
                  <c:v>544.2607999999999</c:v>
                </c:pt>
                <c:pt idx="535">
                  <c:v>544.26900000000001</c:v>
                </c:pt>
                <c:pt idx="536">
                  <c:v>544.25779999999997</c:v>
                </c:pt>
                <c:pt idx="537">
                  <c:v>544.32549999999992</c:v>
                </c:pt>
                <c:pt idx="538">
                  <c:v>544.26179999999999</c:v>
                </c:pt>
                <c:pt idx="539">
                  <c:v>544.11419999999998</c:v>
                </c:pt>
                <c:pt idx="540">
                  <c:v>544.06089999999995</c:v>
                </c:pt>
                <c:pt idx="541">
                  <c:v>544.01509999999996</c:v>
                </c:pt>
                <c:pt idx="542">
                  <c:v>544.29279999999994</c:v>
                </c:pt>
                <c:pt idx="543">
                  <c:v>544.42679999999996</c:v>
                </c:pt>
                <c:pt idx="544">
                  <c:v>544.40699999999993</c:v>
                </c:pt>
                <c:pt idx="545">
                  <c:v>544.2921</c:v>
                </c:pt>
                <c:pt idx="546">
                  <c:v>544.31539999999995</c:v>
                </c:pt>
                <c:pt idx="547">
                  <c:v>544.20679999999993</c:v>
                </c:pt>
                <c:pt idx="548">
                  <c:v>544.17379999999991</c:v>
                </c:pt>
                <c:pt idx="549">
                  <c:v>544.32309999999995</c:v>
                </c:pt>
                <c:pt idx="550">
                  <c:v>544.34719999999993</c:v>
                </c:pt>
                <c:pt idx="551">
                  <c:v>544.3759</c:v>
                </c:pt>
                <c:pt idx="552">
                  <c:v>544.32549999999992</c:v>
                </c:pt>
                <c:pt idx="553">
                  <c:v>544.28319999999997</c:v>
                </c:pt>
                <c:pt idx="554">
                  <c:v>544.40359999999998</c:v>
                </c:pt>
                <c:pt idx="555">
                  <c:v>544.40789999999993</c:v>
                </c:pt>
                <c:pt idx="556">
                  <c:v>544.29559999999992</c:v>
                </c:pt>
                <c:pt idx="557">
                  <c:v>544.25889999999993</c:v>
                </c:pt>
                <c:pt idx="558">
                  <c:v>544.23129999999992</c:v>
                </c:pt>
                <c:pt idx="559">
                  <c:v>544.11669999999992</c:v>
                </c:pt>
                <c:pt idx="560">
                  <c:v>544.20269999999994</c:v>
                </c:pt>
                <c:pt idx="561">
                  <c:v>544.42109999999991</c:v>
                </c:pt>
                <c:pt idx="562">
                  <c:v>544.4686999999999</c:v>
                </c:pt>
                <c:pt idx="563">
                  <c:v>544.34569999999997</c:v>
                </c:pt>
                <c:pt idx="564">
                  <c:v>544.23169999999993</c:v>
                </c:pt>
                <c:pt idx="565">
                  <c:v>544.22669999999994</c:v>
                </c:pt>
                <c:pt idx="566">
                  <c:v>544.11929999999995</c:v>
                </c:pt>
                <c:pt idx="567">
                  <c:v>544.16049999999996</c:v>
                </c:pt>
                <c:pt idx="568">
                  <c:v>544.18849999999998</c:v>
                </c:pt>
                <c:pt idx="569">
                  <c:v>544.1733999999999</c:v>
                </c:pt>
                <c:pt idx="570">
                  <c:v>543.97809999999993</c:v>
                </c:pt>
                <c:pt idx="571">
                  <c:v>543.94709999999998</c:v>
                </c:pt>
                <c:pt idx="572">
                  <c:v>544.0385</c:v>
                </c:pt>
                <c:pt idx="573">
                  <c:v>543.91089999999997</c:v>
                </c:pt>
                <c:pt idx="574">
                  <c:v>543.81389999999999</c:v>
                </c:pt>
                <c:pt idx="575">
                  <c:v>543.91159999999991</c:v>
                </c:pt>
                <c:pt idx="576">
                  <c:v>544.47579999999994</c:v>
                </c:pt>
                <c:pt idx="577">
                  <c:v>544.46699999999998</c:v>
                </c:pt>
                <c:pt idx="578">
                  <c:v>544.25360000000001</c:v>
                </c:pt>
                <c:pt idx="579">
                  <c:v>544.09259999999995</c:v>
                </c:pt>
                <c:pt idx="580">
                  <c:v>544.2133</c:v>
                </c:pt>
                <c:pt idx="581">
                  <c:v>544.47239999999999</c:v>
                </c:pt>
                <c:pt idx="582">
                  <c:v>544.44110000000001</c:v>
                </c:pt>
                <c:pt idx="583">
                  <c:v>544.49889999999994</c:v>
                </c:pt>
                <c:pt idx="584">
                  <c:v>544.32439999999997</c:v>
                </c:pt>
                <c:pt idx="585">
                  <c:v>544.24969999999996</c:v>
                </c:pt>
                <c:pt idx="586">
                  <c:v>544.26749999999993</c:v>
                </c:pt>
                <c:pt idx="587">
                  <c:v>544.12979999999993</c:v>
                </c:pt>
                <c:pt idx="588">
                  <c:v>543.81529999999998</c:v>
                </c:pt>
                <c:pt idx="589">
                  <c:v>543.9242999999999</c:v>
                </c:pt>
                <c:pt idx="590">
                  <c:v>543.9357</c:v>
                </c:pt>
                <c:pt idx="591">
                  <c:v>544.1979</c:v>
                </c:pt>
                <c:pt idx="592">
                  <c:v>544.2675999999999</c:v>
                </c:pt>
                <c:pt idx="593">
                  <c:v>544.01499999999999</c:v>
                </c:pt>
                <c:pt idx="594">
                  <c:v>543.81419999999991</c:v>
                </c:pt>
                <c:pt idx="595">
                  <c:v>543.99959999999999</c:v>
                </c:pt>
                <c:pt idx="596">
                  <c:v>543.80049999999994</c:v>
                </c:pt>
                <c:pt idx="597">
                  <c:v>544.33029999999997</c:v>
                </c:pt>
                <c:pt idx="598">
                  <c:v>544.18529999999998</c:v>
                </c:pt>
                <c:pt idx="599">
                  <c:v>544.03279999999995</c:v>
                </c:pt>
                <c:pt idx="600">
                  <c:v>543.90739999999994</c:v>
                </c:pt>
                <c:pt idx="601">
                  <c:v>543.80700000000002</c:v>
                </c:pt>
                <c:pt idx="602">
                  <c:v>544.09659999999997</c:v>
                </c:pt>
                <c:pt idx="603">
                  <c:v>543.73159999999996</c:v>
                </c:pt>
                <c:pt idx="604">
                  <c:v>543.72759999999994</c:v>
                </c:pt>
                <c:pt idx="605">
                  <c:v>544.13329999999996</c:v>
                </c:pt>
                <c:pt idx="606">
                  <c:v>544.16369999999995</c:v>
                </c:pt>
                <c:pt idx="607">
                  <c:v>543.78989999999999</c:v>
                </c:pt>
                <c:pt idx="608">
                  <c:v>543.60889999999995</c:v>
                </c:pt>
                <c:pt idx="609">
                  <c:v>544.15869999999995</c:v>
                </c:pt>
                <c:pt idx="610">
                  <c:v>544.2894</c:v>
                </c:pt>
                <c:pt idx="611">
                  <c:v>544.20639999999992</c:v>
                </c:pt>
                <c:pt idx="612">
                  <c:v>544.22169999999994</c:v>
                </c:pt>
                <c:pt idx="613">
                  <c:v>544.16269999999997</c:v>
                </c:pt>
                <c:pt idx="614">
                  <c:v>544.25669999999991</c:v>
                </c:pt>
                <c:pt idx="615">
                  <c:v>544.31709999999998</c:v>
                </c:pt>
                <c:pt idx="616">
                  <c:v>544.1585</c:v>
                </c:pt>
                <c:pt idx="617">
                  <c:v>544.31299999999999</c:v>
                </c:pt>
                <c:pt idx="618">
                  <c:v>544.18909999999994</c:v>
                </c:pt>
                <c:pt idx="619">
                  <c:v>544.07619999999997</c:v>
                </c:pt>
                <c:pt idx="620">
                  <c:v>544.02069999999992</c:v>
                </c:pt>
                <c:pt idx="621">
                  <c:v>544.24799999999993</c:v>
                </c:pt>
                <c:pt idx="622">
                  <c:v>544.28890000000001</c:v>
                </c:pt>
                <c:pt idx="623">
                  <c:v>544.1309</c:v>
                </c:pt>
                <c:pt idx="624">
                  <c:v>543.85119999999995</c:v>
                </c:pt>
                <c:pt idx="625">
                  <c:v>543.83659999999998</c:v>
                </c:pt>
                <c:pt idx="626">
                  <c:v>543.85439999999994</c:v>
                </c:pt>
                <c:pt idx="627">
                  <c:v>543.99079999999992</c:v>
                </c:pt>
                <c:pt idx="628">
                  <c:v>543.95029999999997</c:v>
                </c:pt>
                <c:pt idx="629">
                  <c:v>543.89749999999992</c:v>
                </c:pt>
                <c:pt idx="630">
                  <c:v>544.01479999999992</c:v>
                </c:pt>
                <c:pt idx="631">
                  <c:v>544.16149999999993</c:v>
                </c:pt>
                <c:pt idx="632">
                  <c:v>544.09939999999995</c:v>
                </c:pt>
                <c:pt idx="633">
                  <c:v>544.04829999999993</c:v>
                </c:pt>
                <c:pt idx="634">
                  <c:v>544.28769999999997</c:v>
                </c:pt>
                <c:pt idx="635">
                  <c:v>544.27769999999998</c:v>
                </c:pt>
                <c:pt idx="636">
                  <c:v>544.02940000000001</c:v>
                </c:pt>
                <c:pt idx="637">
                  <c:v>544.06409999999994</c:v>
                </c:pt>
                <c:pt idx="638">
                  <c:v>543.87950000000001</c:v>
                </c:pt>
                <c:pt idx="639">
                  <c:v>543.40219999999999</c:v>
                </c:pt>
                <c:pt idx="640">
                  <c:v>543.33089999999993</c:v>
                </c:pt>
                <c:pt idx="641">
                  <c:v>543.83759999999995</c:v>
                </c:pt>
                <c:pt idx="642">
                  <c:v>544.1706999999999</c:v>
                </c:pt>
                <c:pt idx="643">
                  <c:v>544.07999999999993</c:v>
                </c:pt>
                <c:pt idx="644">
                  <c:v>544.05039999999997</c:v>
                </c:pt>
                <c:pt idx="645">
                  <c:v>544.12939999999992</c:v>
                </c:pt>
                <c:pt idx="646">
                  <c:v>544.22749999999996</c:v>
                </c:pt>
                <c:pt idx="647">
                  <c:v>544.11299999999994</c:v>
                </c:pt>
                <c:pt idx="648">
                  <c:v>543.91</c:v>
                </c:pt>
                <c:pt idx="649">
                  <c:v>543.68859999999995</c:v>
                </c:pt>
                <c:pt idx="650">
                  <c:v>543.7358999999999</c:v>
                </c:pt>
                <c:pt idx="651">
                  <c:v>544.22449999999992</c:v>
                </c:pt>
                <c:pt idx="652">
                  <c:v>544.30989999999997</c:v>
                </c:pt>
                <c:pt idx="653">
                  <c:v>544.30409999999995</c:v>
                </c:pt>
                <c:pt idx="654">
                  <c:v>544.20099999999991</c:v>
                </c:pt>
                <c:pt idx="655">
                  <c:v>544.30129999999997</c:v>
                </c:pt>
                <c:pt idx="656">
                  <c:v>544.10919999999999</c:v>
                </c:pt>
                <c:pt idx="657">
                  <c:v>544.03699999999992</c:v>
                </c:pt>
                <c:pt idx="658">
                  <c:v>543.9117</c:v>
                </c:pt>
                <c:pt idx="659">
                  <c:v>543.9692</c:v>
                </c:pt>
                <c:pt idx="660">
                  <c:v>543.86719999999991</c:v>
                </c:pt>
                <c:pt idx="661">
                  <c:v>544.04309999999998</c:v>
                </c:pt>
                <c:pt idx="662">
                  <c:v>544.0456999999999</c:v>
                </c:pt>
                <c:pt idx="663">
                  <c:v>543.89549999999997</c:v>
                </c:pt>
                <c:pt idx="664">
                  <c:v>543.99899999999991</c:v>
                </c:pt>
                <c:pt idx="665">
                  <c:v>544.16309999999999</c:v>
                </c:pt>
                <c:pt idx="666">
                  <c:v>544.06589999999994</c:v>
                </c:pt>
                <c:pt idx="667">
                  <c:v>544.27139999999997</c:v>
                </c:pt>
                <c:pt idx="668">
                  <c:v>544.20579999999995</c:v>
                </c:pt>
                <c:pt idx="669">
                  <c:v>544.03789999999992</c:v>
                </c:pt>
                <c:pt idx="670">
                  <c:v>544.05279999999993</c:v>
                </c:pt>
                <c:pt idx="671">
                  <c:v>543.94079999999997</c:v>
                </c:pt>
                <c:pt idx="672">
                  <c:v>543.78890000000001</c:v>
                </c:pt>
                <c:pt idx="673">
                  <c:v>543.95439999999996</c:v>
                </c:pt>
                <c:pt idx="674">
                  <c:v>544.22669999999994</c:v>
                </c:pt>
                <c:pt idx="675">
                  <c:v>544.08079999999995</c:v>
                </c:pt>
                <c:pt idx="676">
                  <c:v>543.97759999999994</c:v>
                </c:pt>
                <c:pt idx="677">
                  <c:v>543.80739999999992</c:v>
                </c:pt>
                <c:pt idx="678">
                  <c:v>544.19759999999997</c:v>
                </c:pt>
                <c:pt idx="679">
                  <c:v>543.798</c:v>
                </c:pt>
                <c:pt idx="680">
                  <c:v>543.95909999999992</c:v>
                </c:pt>
                <c:pt idx="681">
                  <c:v>544.07679999999993</c:v>
                </c:pt>
                <c:pt idx="682">
                  <c:v>544.09649999999999</c:v>
                </c:pt>
                <c:pt idx="683">
                  <c:v>544.33169999999996</c:v>
                </c:pt>
                <c:pt idx="684">
                  <c:v>544.34010000000001</c:v>
                </c:pt>
                <c:pt idx="685">
                  <c:v>544.23579999999993</c:v>
                </c:pt>
                <c:pt idx="686">
                  <c:v>544.12739999999997</c:v>
                </c:pt>
                <c:pt idx="687">
                  <c:v>544.08420000000001</c:v>
                </c:pt>
                <c:pt idx="688">
                  <c:v>543.83259999999996</c:v>
                </c:pt>
                <c:pt idx="689">
                  <c:v>544.05199999999991</c:v>
                </c:pt>
                <c:pt idx="690">
                  <c:v>544.12099999999998</c:v>
                </c:pt>
                <c:pt idx="691">
                  <c:v>543.77850000000001</c:v>
                </c:pt>
                <c:pt idx="692">
                  <c:v>543.80189999999993</c:v>
                </c:pt>
                <c:pt idx="693">
                  <c:v>543.93089999999995</c:v>
                </c:pt>
                <c:pt idx="694">
                  <c:v>543.92409999999995</c:v>
                </c:pt>
                <c:pt idx="695">
                  <c:v>543.8155999999999</c:v>
                </c:pt>
                <c:pt idx="696">
                  <c:v>544.00869999999998</c:v>
                </c:pt>
                <c:pt idx="697">
                  <c:v>543.82689999999991</c:v>
                </c:pt>
                <c:pt idx="698">
                  <c:v>543.67879999999991</c:v>
                </c:pt>
                <c:pt idx="699">
                  <c:v>543.98759999999993</c:v>
                </c:pt>
                <c:pt idx="700">
                  <c:v>544.25259999999992</c:v>
                </c:pt>
                <c:pt idx="701">
                  <c:v>544.13699999999994</c:v>
                </c:pt>
                <c:pt idx="702">
                  <c:v>544.09169999999995</c:v>
                </c:pt>
                <c:pt idx="703">
                  <c:v>543.95769999999993</c:v>
                </c:pt>
                <c:pt idx="704">
                  <c:v>544.27229999999997</c:v>
                </c:pt>
                <c:pt idx="705">
                  <c:v>544.13149999999996</c:v>
                </c:pt>
                <c:pt idx="706">
                  <c:v>543.73529999999994</c:v>
                </c:pt>
                <c:pt idx="707">
                  <c:v>543.61389999999994</c:v>
                </c:pt>
                <c:pt idx="708">
                  <c:v>544.04830000000004</c:v>
                </c:pt>
                <c:pt idx="709">
                  <c:v>544.31799999999998</c:v>
                </c:pt>
                <c:pt idx="710">
                  <c:v>544.13490000000002</c:v>
                </c:pt>
                <c:pt idx="711">
                  <c:v>543.9796</c:v>
                </c:pt>
                <c:pt idx="712">
                  <c:v>543.83240000000001</c:v>
                </c:pt>
                <c:pt idx="713">
                  <c:v>544.08280000000002</c:v>
                </c:pt>
                <c:pt idx="714">
                  <c:v>543.92640000000006</c:v>
                </c:pt>
                <c:pt idx="715">
                  <c:v>544.07220000000007</c:v>
                </c:pt>
                <c:pt idx="716">
                  <c:v>544.00200000000007</c:v>
                </c:pt>
                <c:pt idx="717">
                  <c:v>544.07940000000008</c:v>
                </c:pt>
                <c:pt idx="718">
                  <c:v>544.06740000000002</c:v>
                </c:pt>
                <c:pt idx="719">
                  <c:v>543.98649999999998</c:v>
                </c:pt>
                <c:pt idx="720">
                  <c:v>543.92719999999997</c:v>
                </c:pt>
                <c:pt idx="721">
                  <c:v>543.67619999999999</c:v>
                </c:pt>
                <c:pt idx="722">
                  <c:v>543.90290000000005</c:v>
                </c:pt>
                <c:pt idx="723">
                  <c:v>543.86030000000005</c:v>
                </c:pt>
                <c:pt idx="724">
                  <c:v>543.89970000000005</c:v>
                </c:pt>
                <c:pt idx="725">
                  <c:v>543.77319999999997</c:v>
                </c:pt>
                <c:pt idx="726">
                  <c:v>543.73340000000007</c:v>
                </c:pt>
                <c:pt idx="727">
                  <c:v>543.78750000000002</c:v>
                </c:pt>
                <c:pt idx="728">
                  <c:v>543.84690000000001</c:v>
                </c:pt>
                <c:pt idx="729">
                  <c:v>543.99160000000006</c:v>
                </c:pt>
                <c:pt idx="730">
                  <c:v>543.91129999999998</c:v>
                </c:pt>
                <c:pt idx="731">
                  <c:v>543.90020000000004</c:v>
                </c:pt>
                <c:pt idx="732">
                  <c:v>544.00200000000007</c:v>
                </c:pt>
                <c:pt idx="733">
                  <c:v>543.82810000000006</c:v>
                </c:pt>
                <c:pt idx="734">
                  <c:v>543.92899999999997</c:v>
                </c:pt>
                <c:pt idx="735">
                  <c:v>544.09820000000002</c:v>
                </c:pt>
                <c:pt idx="736">
                  <c:v>543.85800000000006</c:v>
                </c:pt>
                <c:pt idx="737">
                  <c:v>543.86070000000007</c:v>
                </c:pt>
                <c:pt idx="738">
                  <c:v>543.73850000000004</c:v>
                </c:pt>
                <c:pt idx="739">
                  <c:v>543.72249999999997</c:v>
                </c:pt>
                <c:pt idx="740">
                  <c:v>543.82490000000007</c:v>
                </c:pt>
                <c:pt idx="741">
                  <c:v>544.08000000000004</c:v>
                </c:pt>
                <c:pt idx="742">
                  <c:v>544.08180000000004</c:v>
                </c:pt>
                <c:pt idx="743">
                  <c:v>543.92910000000006</c:v>
                </c:pt>
                <c:pt idx="744">
                  <c:v>543.81880000000001</c:v>
                </c:pt>
                <c:pt idx="745">
                  <c:v>543.98950000000002</c:v>
                </c:pt>
                <c:pt idx="746">
                  <c:v>544.01350000000002</c:v>
                </c:pt>
                <c:pt idx="747">
                  <c:v>543.90650000000005</c:v>
                </c:pt>
                <c:pt idx="748">
                  <c:v>543.83360000000005</c:v>
                </c:pt>
                <c:pt idx="749">
                  <c:v>543.74199999999996</c:v>
                </c:pt>
                <c:pt idx="750">
                  <c:v>543.95429999999999</c:v>
                </c:pt>
                <c:pt idx="751">
                  <c:v>543.95299999999997</c:v>
                </c:pt>
                <c:pt idx="752">
                  <c:v>543.84699999999998</c:v>
                </c:pt>
                <c:pt idx="753">
                  <c:v>543.8261</c:v>
                </c:pt>
                <c:pt idx="754">
                  <c:v>543.85950000000003</c:v>
                </c:pt>
                <c:pt idx="755">
                  <c:v>543.81989999999996</c:v>
                </c:pt>
                <c:pt idx="756">
                  <c:v>543.69709999999998</c:v>
                </c:pt>
                <c:pt idx="757">
                  <c:v>543.81709999999998</c:v>
                </c:pt>
                <c:pt idx="758">
                  <c:v>544.16280000000006</c:v>
                </c:pt>
                <c:pt idx="759">
                  <c:v>543.89319999999998</c:v>
                </c:pt>
                <c:pt idx="760">
                  <c:v>543.78949999999998</c:v>
                </c:pt>
                <c:pt idx="761">
                  <c:v>543.89089999999999</c:v>
                </c:pt>
                <c:pt idx="762">
                  <c:v>544.15949999999998</c:v>
                </c:pt>
                <c:pt idx="763">
                  <c:v>544.30619999999999</c:v>
                </c:pt>
                <c:pt idx="764">
                  <c:v>544.19680000000005</c:v>
                </c:pt>
                <c:pt idx="765">
                  <c:v>544.1644</c:v>
                </c:pt>
                <c:pt idx="766">
                  <c:v>544.10360000000003</c:v>
                </c:pt>
                <c:pt idx="767">
                  <c:v>543.94900000000007</c:v>
                </c:pt>
                <c:pt idx="768">
                  <c:v>543.8954</c:v>
                </c:pt>
                <c:pt idx="769">
                  <c:v>543.76350000000002</c:v>
                </c:pt>
                <c:pt idx="770">
                  <c:v>543.72929999999997</c:v>
                </c:pt>
                <c:pt idx="771">
                  <c:v>543.69669999999996</c:v>
                </c:pt>
                <c:pt idx="772">
                  <c:v>543.95320000000004</c:v>
                </c:pt>
                <c:pt idx="773">
                  <c:v>544.15269999999998</c:v>
                </c:pt>
                <c:pt idx="774">
                  <c:v>544.12570000000005</c:v>
                </c:pt>
                <c:pt idx="775">
                  <c:v>543.97890000000007</c:v>
                </c:pt>
                <c:pt idx="776">
                  <c:v>543.98610000000008</c:v>
                </c:pt>
                <c:pt idx="777">
                  <c:v>543.83479999999997</c:v>
                </c:pt>
                <c:pt idx="778">
                  <c:v>543.73710000000005</c:v>
                </c:pt>
                <c:pt idx="779">
                  <c:v>543.6712</c:v>
                </c:pt>
                <c:pt idx="780">
                  <c:v>543.87270000000001</c:v>
                </c:pt>
                <c:pt idx="781">
                  <c:v>543.95709999999997</c:v>
                </c:pt>
                <c:pt idx="782">
                  <c:v>543.97720000000004</c:v>
                </c:pt>
                <c:pt idx="783">
                  <c:v>543.92330000000004</c:v>
                </c:pt>
                <c:pt idx="784">
                  <c:v>543.82680000000005</c:v>
                </c:pt>
                <c:pt idx="785">
                  <c:v>543.98059999999998</c:v>
                </c:pt>
                <c:pt idx="786">
                  <c:v>544.09640000000002</c:v>
                </c:pt>
                <c:pt idx="787">
                  <c:v>543.91399999999999</c:v>
                </c:pt>
                <c:pt idx="788">
                  <c:v>543.84320000000002</c:v>
                </c:pt>
                <c:pt idx="789">
                  <c:v>543.71720000000005</c:v>
                </c:pt>
                <c:pt idx="790">
                  <c:v>543.71429999999998</c:v>
                </c:pt>
                <c:pt idx="791">
                  <c:v>544.1857</c:v>
                </c:pt>
                <c:pt idx="792">
                  <c:v>544.24880000000007</c:v>
                </c:pt>
                <c:pt idx="793">
                  <c:v>544.08350000000007</c:v>
                </c:pt>
                <c:pt idx="794">
                  <c:v>544.00310000000002</c:v>
                </c:pt>
                <c:pt idx="795">
                  <c:v>544.13710000000003</c:v>
                </c:pt>
                <c:pt idx="796">
                  <c:v>544.27920000000006</c:v>
                </c:pt>
                <c:pt idx="797">
                  <c:v>544.18810000000008</c:v>
                </c:pt>
                <c:pt idx="798">
                  <c:v>543.99710000000005</c:v>
                </c:pt>
                <c:pt idx="799">
                  <c:v>544.01210000000003</c:v>
                </c:pt>
                <c:pt idx="800">
                  <c:v>543.98739999999998</c:v>
                </c:pt>
                <c:pt idx="801">
                  <c:v>543.98739999999998</c:v>
                </c:pt>
                <c:pt idx="802">
                  <c:v>543.99559999999997</c:v>
                </c:pt>
                <c:pt idx="803">
                  <c:v>543.97130000000004</c:v>
                </c:pt>
                <c:pt idx="804">
                  <c:v>544.02250000000004</c:v>
                </c:pt>
                <c:pt idx="805">
                  <c:v>544.04470000000003</c:v>
                </c:pt>
                <c:pt idx="806">
                  <c:v>544.08190000000002</c:v>
                </c:pt>
                <c:pt idx="807">
                  <c:v>543.90039999999999</c:v>
                </c:pt>
                <c:pt idx="808">
                  <c:v>543.89120000000003</c:v>
                </c:pt>
                <c:pt idx="809">
                  <c:v>543.98509999999999</c:v>
                </c:pt>
                <c:pt idx="810">
                  <c:v>543.90380000000005</c:v>
                </c:pt>
                <c:pt idx="811">
                  <c:v>543.85</c:v>
                </c:pt>
                <c:pt idx="812">
                  <c:v>543.94389999999999</c:v>
                </c:pt>
                <c:pt idx="813">
                  <c:v>544.04770000000008</c:v>
                </c:pt>
                <c:pt idx="814">
                  <c:v>544.05610000000001</c:v>
                </c:pt>
                <c:pt idx="815">
                  <c:v>543.98030000000006</c:v>
                </c:pt>
                <c:pt idx="816">
                  <c:v>543.96550000000002</c:v>
                </c:pt>
                <c:pt idx="817">
                  <c:v>543.98770000000002</c:v>
                </c:pt>
                <c:pt idx="818">
                  <c:v>544.00279999999998</c:v>
                </c:pt>
                <c:pt idx="819">
                  <c:v>544.13630000000001</c:v>
                </c:pt>
                <c:pt idx="820">
                  <c:v>544.14790000000005</c:v>
                </c:pt>
                <c:pt idx="821">
                  <c:v>544.07010000000002</c:v>
                </c:pt>
                <c:pt idx="822">
                  <c:v>544.05399999999997</c:v>
                </c:pt>
                <c:pt idx="823">
                  <c:v>544.11969999999997</c:v>
                </c:pt>
                <c:pt idx="824">
                  <c:v>544.17759999999998</c:v>
                </c:pt>
                <c:pt idx="825">
                  <c:v>544.14160000000004</c:v>
                </c:pt>
                <c:pt idx="826">
                  <c:v>544.14139999999998</c:v>
                </c:pt>
                <c:pt idx="827">
                  <c:v>544.14480000000003</c:v>
                </c:pt>
                <c:pt idx="828">
                  <c:v>544.12329999999997</c:v>
                </c:pt>
                <c:pt idx="829">
                  <c:v>544.02780000000007</c:v>
                </c:pt>
                <c:pt idx="830">
                  <c:v>543.98109999999997</c:v>
                </c:pt>
                <c:pt idx="831">
                  <c:v>544.0421</c:v>
                </c:pt>
                <c:pt idx="832">
                  <c:v>544.04320000000007</c:v>
                </c:pt>
                <c:pt idx="833">
                  <c:v>544.05349999999999</c:v>
                </c:pt>
                <c:pt idx="834">
                  <c:v>544.04150000000004</c:v>
                </c:pt>
                <c:pt idx="835">
                  <c:v>543.99530000000004</c:v>
                </c:pt>
                <c:pt idx="836">
                  <c:v>543.9529</c:v>
                </c:pt>
                <c:pt idx="837">
                  <c:v>543.98360000000002</c:v>
                </c:pt>
                <c:pt idx="838">
                  <c:v>544.11699999999996</c:v>
                </c:pt>
                <c:pt idx="839">
                  <c:v>544.20839999999998</c:v>
                </c:pt>
                <c:pt idx="840">
                  <c:v>544.15940000000001</c:v>
                </c:pt>
                <c:pt idx="841">
                  <c:v>544.07169999999996</c:v>
                </c:pt>
                <c:pt idx="842">
                  <c:v>543.96710000000007</c:v>
                </c:pt>
                <c:pt idx="843">
                  <c:v>543.94680000000005</c:v>
                </c:pt>
                <c:pt idx="844">
                  <c:v>543.96720000000005</c:v>
                </c:pt>
                <c:pt idx="845">
                  <c:v>544.06759999999997</c:v>
                </c:pt>
                <c:pt idx="846">
                  <c:v>544.13650000000007</c:v>
                </c:pt>
                <c:pt idx="847">
                  <c:v>544.00540000000001</c:v>
                </c:pt>
                <c:pt idx="848">
                  <c:v>543.95209999999997</c:v>
                </c:pt>
                <c:pt idx="849">
                  <c:v>543.93450000000007</c:v>
                </c:pt>
                <c:pt idx="850">
                  <c:v>544.03700000000003</c:v>
                </c:pt>
                <c:pt idx="851">
                  <c:v>544.13720000000001</c:v>
                </c:pt>
                <c:pt idx="852">
                  <c:v>544.13990000000001</c:v>
                </c:pt>
                <c:pt idx="853">
                  <c:v>544.15229999999997</c:v>
                </c:pt>
                <c:pt idx="854">
                  <c:v>544.05219999999997</c:v>
                </c:pt>
                <c:pt idx="855">
                  <c:v>544.03099999999995</c:v>
                </c:pt>
                <c:pt idx="856">
                  <c:v>543.99739999999997</c:v>
                </c:pt>
                <c:pt idx="857">
                  <c:v>543.9754999999999</c:v>
                </c:pt>
                <c:pt idx="858">
                  <c:v>544.01479999999992</c:v>
                </c:pt>
                <c:pt idx="859">
                  <c:v>543.97439999999995</c:v>
                </c:pt>
                <c:pt idx="860">
                  <c:v>543.89569999999992</c:v>
                </c:pt>
                <c:pt idx="861">
                  <c:v>543.91729999999995</c:v>
                </c:pt>
                <c:pt idx="862">
                  <c:v>543.86479999999995</c:v>
                </c:pt>
                <c:pt idx="863">
                  <c:v>543.93299999999999</c:v>
                </c:pt>
                <c:pt idx="864">
                  <c:v>543.94299999999998</c:v>
                </c:pt>
                <c:pt idx="865">
                  <c:v>543.97959999999989</c:v>
                </c:pt>
                <c:pt idx="866">
                  <c:v>544.09869999999989</c:v>
                </c:pt>
                <c:pt idx="867">
                  <c:v>543.96849999999995</c:v>
                </c:pt>
                <c:pt idx="868">
                  <c:v>543.9319999999999</c:v>
                </c:pt>
                <c:pt idx="869">
                  <c:v>544.05739999999992</c:v>
                </c:pt>
                <c:pt idx="870">
                  <c:v>544.10659999999996</c:v>
                </c:pt>
                <c:pt idx="871">
                  <c:v>543.96119999999996</c:v>
                </c:pt>
                <c:pt idx="872">
                  <c:v>543.94609999999989</c:v>
                </c:pt>
                <c:pt idx="873">
                  <c:v>544.0003999999999</c:v>
                </c:pt>
                <c:pt idx="874">
                  <c:v>544.07179999999994</c:v>
                </c:pt>
                <c:pt idx="875">
                  <c:v>543.98949999999991</c:v>
                </c:pt>
                <c:pt idx="876">
                  <c:v>543.96259999999995</c:v>
                </c:pt>
                <c:pt idx="877">
                  <c:v>544.02789999999993</c:v>
                </c:pt>
                <c:pt idx="878">
                  <c:v>544.04229999999995</c:v>
                </c:pt>
                <c:pt idx="879">
                  <c:v>544.05989999999997</c:v>
                </c:pt>
                <c:pt idx="880">
                  <c:v>543.96579999999994</c:v>
                </c:pt>
                <c:pt idx="881">
                  <c:v>543.89479999999992</c:v>
                </c:pt>
                <c:pt idx="882">
                  <c:v>543.85539999999992</c:v>
                </c:pt>
                <c:pt idx="883">
                  <c:v>543.8463999999999</c:v>
                </c:pt>
                <c:pt idx="884">
                  <c:v>543.91589999999997</c:v>
                </c:pt>
                <c:pt idx="885">
                  <c:v>543.92549999999994</c:v>
                </c:pt>
                <c:pt idx="886">
                  <c:v>543.83669999999995</c:v>
                </c:pt>
                <c:pt idx="887">
                  <c:v>543.96119999999996</c:v>
                </c:pt>
                <c:pt idx="888">
                  <c:v>544.03059999999994</c:v>
                </c:pt>
                <c:pt idx="889">
                  <c:v>543.9683</c:v>
                </c:pt>
                <c:pt idx="890">
                  <c:v>543.96909999999991</c:v>
                </c:pt>
                <c:pt idx="891">
                  <c:v>544.11369999999999</c:v>
                </c:pt>
                <c:pt idx="892">
                  <c:v>544.0163</c:v>
                </c:pt>
                <c:pt idx="893">
                  <c:v>543.98739999999998</c:v>
                </c:pt>
                <c:pt idx="894">
                  <c:v>544.0388999999999</c:v>
                </c:pt>
                <c:pt idx="895">
                  <c:v>544.06739999999991</c:v>
                </c:pt>
                <c:pt idx="896">
                  <c:v>544.02339999999992</c:v>
                </c:pt>
                <c:pt idx="897">
                  <c:v>543.91289999999992</c:v>
                </c:pt>
                <c:pt idx="898">
                  <c:v>543.87619999999993</c:v>
                </c:pt>
                <c:pt idx="899">
                  <c:v>543.84389999999996</c:v>
                </c:pt>
                <c:pt idx="900">
                  <c:v>543.84109999999998</c:v>
                </c:pt>
                <c:pt idx="901">
                  <c:v>543.91789999999992</c:v>
                </c:pt>
                <c:pt idx="902">
                  <c:v>543.97329999999999</c:v>
                </c:pt>
                <c:pt idx="903">
                  <c:v>543.89419999999996</c:v>
                </c:pt>
                <c:pt idx="904">
                  <c:v>543.87759999999992</c:v>
                </c:pt>
                <c:pt idx="905">
                  <c:v>543.88739999999996</c:v>
                </c:pt>
                <c:pt idx="906">
                  <c:v>544.00099999999998</c:v>
                </c:pt>
                <c:pt idx="907">
                  <c:v>543.9579</c:v>
                </c:pt>
                <c:pt idx="908">
                  <c:v>543.7944</c:v>
                </c:pt>
                <c:pt idx="909">
                  <c:v>543.73469999999998</c:v>
                </c:pt>
                <c:pt idx="910">
                  <c:v>543.86399999999992</c:v>
                </c:pt>
                <c:pt idx="911">
                  <c:v>543.95049999999992</c:v>
                </c:pt>
                <c:pt idx="912">
                  <c:v>543.86559999999997</c:v>
                </c:pt>
                <c:pt idx="913">
                  <c:v>544.0723999999999</c:v>
                </c:pt>
                <c:pt idx="914">
                  <c:v>543.95209999999997</c:v>
                </c:pt>
                <c:pt idx="915">
                  <c:v>543.94329999999991</c:v>
                </c:pt>
                <c:pt idx="916">
                  <c:v>543.92979999999989</c:v>
                </c:pt>
                <c:pt idx="917">
                  <c:v>543.9070999999999</c:v>
                </c:pt>
                <c:pt idx="918">
                  <c:v>543.73659999999995</c:v>
                </c:pt>
                <c:pt idx="919">
                  <c:v>543.55469999999991</c:v>
                </c:pt>
                <c:pt idx="920">
                  <c:v>543.59789999999998</c:v>
                </c:pt>
                <c:pt idx="921">
                  <c:v>543.5809999999999</c:v>
                </c:pt>
                <c:pt idx="922">
                  <c:v>543.72519999999997</c:v>
                </c:pt>
                <c:pt idx="923">
                  <c:v>543.76189999999997</c:v>
                </c:pt>
                <c:pt idx="924">
                  <c:v>543.66689999999994</c:v>
                </c:pt>
                <c:pt idx="925">
                  <c:v>543.6964999999999</c:v>
                </c:pt>
                <c:pt idx="926">
                  <c:v>543.82559999999989</c:v>
                </c:pt>
                <c:pt idx="927">
                  <c:v>543.7405</c:v>
                </c:pt>
                <c:pt idx="928">
                  <c:v>543.82939999999996</c:v>
                </c:pt>
                <c:pt idx="929">
                  <c:v>543.84029999999996</c:v>
                </c:pt>
                <c:pt idx="930">
                  <c:v>543.74009999999998</c:v>
                </c:pt>
                <c:pt idx="931">
                  <c:v>543.84379999999999</c:v>
                </c:pt>
                <c:pt idx="932">
                  <c:v>543.89709999999991</c:v>
                </c:pt>
                <c:pt idx="933">
                  <c:v>543.72519999999997</c:v>
                </c:pt>
                <c:pt idx="934">
                  <c:v>543.85669999999993</c:v>
                </c:pt>
                <c:pt idx="935">
                  <c:v>543.87139999999999</c:v>
                </c:pt>
                <c:pt idx="936">
                  <c:v>543.8735999999999</c:v>
                </c:pt>
                <c:pt idx="937">
                  <c:v>543.91899999999998</c:v>
                </c:pt>
                <c:pt idx="938">
                  <c:v>543.81489999999997</c:v>
                </c:pt>
                <c:pt idx="939">
                  <c:v>543.71579999999994</c:v>
                </c:pt>
                <c:pt idx="940">
                  <c:v>543.64429999999993</c:v>
                </c:pt>
                <c:pt idx="941">
                  <c:v>543.80809999999997</c:v>
                </c:pt>
                <c:pt idx="942">
                  <c:v>543.9120999999999</c:v>
                </c:pt>
                <c:pt idx="943">
                  <c:v>543.7829999999999</c:v>
                </c:pt>
                <c:pt idx="944">
                  <c:v>543.90549999999996</c:v>
                </c:pt>
                <c:pt idx="945">
                  <c:v>543.7414</c:v>
                </c:pt>
                <c:pt idx="946">
                  <c:v>543.53899999999999</c:v>
                </c:pt>
                <c:pt idx="947">
                  <c:v>544.02159999999992</c:v>
                </c:pt>
                <c:pt idx="948">
                  <c:v>543.77699999999993</c:v>
                </c:pt>
                <c:pt idx="949">
                  <c:v>543.36919999999998</c:v>
                </c:pt>
                <c:pt idx="950">
                  <c:v>543.5501999999999</c:v>
                </c:pt>
                <c:pt idx="951">
                  <c:v>543.61109999999996</c:v>
                </c:pt>
                <c:pt idx="952">
                  <c:v>543.53989999999999</c:v>
                </c:pt>
                <c:pt idx="953">
                  <c:v>543.90729999999996</c:v>
                </c:pt>
                <c:pt idx="954">
                  <c:v>544.0732999999999</c:v>
                </c:pt>
                <c:pt idx="955">
                  <c:v>543.87529999999992</c:v>
                </c:pt>
                <c:pt idx="956">
                  <c:v>543.59979999999996</c:v>
                </c:pt>
                <c:pt idx="957">
                  <c:v>543.52909999999997</c:v>
                </c:pt>
                <c:pt idx="958">
                  <c:v>543.48659999999995</c:v>
                </c:pt>
                <c:pt idx="959">
                  <c:v>543.5619999999999</c:v>
                </c:pt>
                <c:pt idx="960">
                  <c:v>543.60119999999995</c:v>
                </c:pt>
                <c:pt idx="961">
                  <c:v>543.91629999999998</c:v>
                </c:pt>
                <c:pt idx="962">
                  <c:v>543.66369999999995</c:v>
                </c:pt>
                <c:pt idx="963">
                  <c:v>543.43499999999995</c:v>
                </c:pt>
                <c:pt idx="964">
                  <c:v>543.61289999999997</c:v>
                </c:pt>
                <c:pt idx="965">
                  <c:v>543.7245999999999</c:v>
                </c:pt>
                <c:pt idx="966">
                  <c:v>543.81739999999991</c:v>
                </c:pt>
                <c:pt idx="967">
                  <c:v>543.9899999999999</c:v>
                </c:pt>
                <c:pt idx="968">
                  <c:v>543.88709999999992</c:v>
                </c:pt>
                <c:pt idx="969">
                  <c:v>543.70479999999998</c:v>
                </c:pt>
                <c:pt idx="970">
                  <c:v>543.66809999999998</c:v>
                </c:pt>
                <c:pt idx="971">
                  <c:v>544.11599999999999</c:v>
                </c:pt>
                <c:pt idx="972">
                  <c:v>543.98069999999996</c:v>
                </c:pt>
                <c:pt idx="973">
                  <c:v>543.89179999999999</c:v>
                </c:pt>
                <c:pt idx="974">
                  <c:v>543.87389999999994</c:v>
                </c:pt>
                <c:pt idx="975">
                  <c:v>543.49619999999993</c:v>
                </c:pt>
                <c:pt idx="976">
                  <c:v>543.7870999999999</c:v>
                </c:pt>
                <c:pt idx="977">
                  <c:v>543.37919999999997</c:v>
                </c:pt>
                <c:pt idx="978">
                  <c:v>543.62899999999991</c:v>
                </c:pt>
                <c:pt idx="979">
                  <c:v>543.53379999999993</c:v>
                </c:pt>
                <c:pt idx="980">
                  <c:v>543.7340999999999</c:v>
                </c:pt>
                <c:pt idx="981">
                  <c:v>543.80579999999998</c:v>
                </c:pt>
                <c:pt idx="982">
                  <c:v>543.67859999999996</c:v>
                </c:pt>
                <c:pt idx="983">
                  <c:v>543.71229999999991</c:v>
                </c:pt>
                <c:pt idx="984">
                  <c:v>543.89289999999994</c:v>
                </c:pt>
                <c:pt idx="985">
                  <c:v>543.75759999999991</c:v>
                </c:pt>
                <c:pt idx="986">
                  <c:v>543.59489999999994</c:v>
                </c:pt>
                <c:pt idx="987">
                  <c:v>543.59159999999997</c:v>
                </c:pt>
                <c:pt idx="988">
                  <c:v>543.47449999999992</c:v>
                </c:pt>
                <c:pt idx="989">
                  <c:v>543.70009999999991</c:v>
                </c:pt>
                <c:pt idx="990">
                  <c:v>543.82289999999989</c:v>
                </c:pt>
                <c:pt idx="991">
                  <c:v>543.99419999999998</c:v>
                </c:pt>
                <c:pt idx="992">
                  <c:v>543.89279999999997</c:v>
                </c:pt>
                <c:pt idx="993">
                  <c:v>543.40779999999995</c:v>
                </c:pt>
                <c:pt idx="994">
                  <c:v>543.55359999999996</c:v>
                </c:pt>
                <c:pt idx="995">
                  <c:v>543.47339999999997</c:v>
                </c:pt>
                <c:pt idx="996">
                  <c:v>543.46049999999991</c:v>
                </c:pt>
                <c:pt idx="997">
                  <c:v>543.76409999999998</c:v>
                </c:pt>
                <c:pt idx="998">
                  <c:v>543.87009999999998</c:v>
                </c:pt>
                <c:pt idx="999">
                  <c:v>543.94619999999998</c:v>
                </c:pt>
                <c:pt idx="1000">
                  <c:v>543.78739999999993</c:v>
                </c:pt>
                <c:pt idx="1001">
                  <c:v>543.8359999999999</c:v>
                </c:pt>
                <c:pt idx="1002">
                  <c:v>543.74019999999996</c:v>
                </c:pt>
                <c:pt idx="1003">
                  <c:v>543.79789999999991</c:v>
                </c:pt>
                <c:pt idx="1004">
                  <c:v>543.69159999999999</c:v>
                </c:pt>
                <c:pt idx="1005">
                  <c:v>543.6543999999999</c:v>
                </c:pt>
                <c:pt idx="1006">
                  <c:v>543.93339999999989</c:v>
                </c:pt>
                <c:pt idx="1007">
                  <c:v>544.08879999999999</c:v>
                </c:pt>
                <c:pt idx="1008">
                  <c:v>544.0053999999999</c:v>
                </c:pt>
                <c:pt idx="1009">
                  <c:v>543.86299999999994</c:v>
                </c:pt>
                <c:pt idx="1010">
                  <c:v>543.9840999999999</c:v>
                </c:pt>
                <c:pt idx="1011">
                  <c:v>543.61449999999991</c:v>
                </c:pt>
                <c:pt idx="1012">
                  <c:v>543.5895999999999</c:v>
                </c:pt>
                <c:pt idx="1013">
                  <c:v>543.46389999999997</c:v>
                </c:pt>
                <c:pt idx="1014">
                  <c:v>543.7346</c:v>
                </c:pt>
                <c:pt idx="1015">
                  <c:v>543.72389999999996</c:v>
                </c:pt>
                <c:pt idx="1016">
                  <c:v>543.50169999999991</c:v>
                </c:pt>
                <c:pt idx="1017">
                  <c:v>543.60299999999995</c:v>
                </c:pt>
                <c:pt idx="1018">
                  <c:v>543.6232</c:v>
                </c:pt>
                <c:pt idx="1019">
                  <c:v>543.81859999999995</c:v>
                </c:pt>
                <c:pt idx="1020">
                  <c:v>543.74209999999994</c:v>
                </c:pt>
                <c:pt idx="1021">
                  <c:v>543.52949999999998</c:v>
                </c:pt>
                <c:pt idx="1022">
                  <c:v>543.53059999999994</c:v>
                </c:pt>
                <c:pt idx="1023">
                  <c:v>543.73199999999997</c:v>
                </c:pt>
                <c:pt idx="1024">
                  <c:v>543.60829999999999</c:v>
                </c:pt>
                <c:pt idx="1025">
                  <c:v>543.43459999999993</c:v>
                </c:pt>
                <c:pt idx="1026">
                  <c:v>543.59589999999992</c:v>
                </c:pt>
                <c:pt idx="1027">
                  <c:v>543.10449999999992</c:v>
                </c:pt>
                <c:pt idx="1028">
                  <c:v>543.5797</c:v>
                </c:pt>
                <c:pt idx="1029">
                  <c:v>543.39209999999991</c:v>
                </c:pt>
                <c:pt idx="1030">
                  <c:v>543.62969999999996</c:v>
                </c:pt>
                <c:pt idx="1031">
                  <c:v>543.65739999999994</c:v>
                </c:pt>
                <c:pt idx="1032">
                  <c:v>543.47219999999993</c:v>
                </c:pt>
                <c:pt idx="1033">
                  <c:v>543.7530999999999</c:v>
                </c:pt>
                <c:pt idx="1034">
                  <c:v>543.8427999999999</c:v>
                </c:pt>
                <c:pt idx="1035">
                  <c:v>543.69969999999989</c:v>
                </c:pt>
                <c:pt idx="1036">
                  <c:v>543.45269999999994</c:v>
                </c:pt>
                <c:pt idx="1037">
                  <c:v>543.61929999999995</c:v>
                </c:pt>
                <c:pt idx="1038">
                  <c:v>543.49749999999995</c:v>
                </c:pt>
                <c:pt idx="1039">
                  <c:v>543.31349999999998</c:v>
                </c:pt>
                <c:pt idx="1040">
                  <c:v>543.65449999999998</c:v>
                </c:pt>
                <c:pt idx="1041">
                  <c:v>543.75479999999993</c:v>
                </c:pt>
                <c:pt idx="1042">
                  <c:v>543.61279999999999</c:v>
                </c:pt>
                <c:pt idx="1043">
                  <c:v>543.53819999999996</c:v>
                </c:pt>
                <c:pt idx="1044">
                  <c:v>543.74629999999991</c:v>
                </c:pt>
                <c:pt idx="1045">
                  <c:v>543.62569999999994</c:v>
                </c:pt>
                <c:pt idx="1046">
                  <c:v>543.65549999999996</c:v>
                </c:pt>
                <c:pt idx="1047">
                  <c:v>543.63349999999991</c:v>
                </c:pt>
                <c:pt idx="1048">
                  <c:v>543.59589999999992</c:v>
                </c:pt>
                <c:pt idx="1049">
                  <c:v>543.24069999999995</c:v>
                </c:pt>
                <c:pt idx="1050">
                  <c:v>543.30739999999992</c:v>
                </c:pt>
                <c:pt idx="1051">
                  <c:v>543.20639999999992</c:v>
                </c:pt>
                <c:pt idx="1052">
                  <c:v>543.56589999999994</c:v>
                </c:pt>
                <c:pt idx="1053">
                  <c:v>543.5551999999999</c:v>
                </c:pt>
                <c:pt idx="1054">
                  <c:v>543.45739999999989</c:v>
                </c:pt>
                <c:pt idx="1055">
                  <c:v>543.45659999999998</c:v>
                </c:pt>
                <c:pt idx="1056">
                  <c:v>543.25559999999996</c:v>
                </c:pt>
                <c:pt idx="1057">
                  <c:v>543.55279999999993</c:v>
                </c:pt>
                <c:pt idx="1058">
                  <c:v>543.54469999999992</c:v>
                </c:pt>
                <c:pt idx="1059">
                  <c:v>543.23029999999994</c:v>
                </c:pt>
                <c:pt idx="1060">
                  <c:v>543.54549999999995</c:v>
                </c:pt>
                <c:pt idx="1061">
                  <c:v>543.67669999999998</c:v>
                </c:pt>
                <c:pt idx="1062">
                  <c:v>543.39400000000001</c:v>
                </c:pt>
                <c:pt idx="1063">
                  <c:v>543.54989999999998</c:v>
                </c:pt>
                <c:pt idx="1064">
                  <c:v>543.29319999999996</c:v>
                </c:pt>
                <c:pt idx="1065">
                  <c:v>543.56729999999993</c:v>
                </c:pt>
                <c:pt idx="1066">
                  <c:v>543.41129999999998</c:v>
                </c:pt>
                <c:pt idx="1067">
                  <c:v>543.26469999999995</c:v>
                </c:pt>
                <c:pt idx="1068">
                  <c:v>543.5607</c:v>
                </c:pt>
                <c:pt idx="1069">
                  <c:v>543.71969999999999</c:v>
                </c:pt>
                <c:pt idx="1070">
                  <c:v>543.72169999999994</c:v>
                </c:pt>
                <c:pt idx="1071">
                  <c:v>543.53049999999996</c:v>
                </c:pt>
                <c:pt idx="1072">
                  <c:v>543.17309999999998</c:v>
                </c:pt>
                <c:pt idx="1073">
                  <c:v>543.43129999999996</c:v>
                </c:pt>
                <c:pt idx="1074">
                  <c:v>543.9212</c:v>
                </c:pt>
                <c:pt idx="1075">
                  <c:v>543.7106</c:v>
                </c:pt>
                <c:pt idx="1076">
                  <c:v>543.35649999999998</c:v>
                </c:pt>
                <c:pt idx="1077">
                  <c:v>543.46309999999994</c:v>
                </c:pt>
                <c:pt idx="1078">
                  <c:v>543.61009999999999</c:v>
                </c:pt>
                <c:pt idx="1079">
                  <c:v>543.56009999999992</c:v>
                </c:pt>
                <c:pt idx="1080">
                  <c:v>543.6404</c:v>
                </c:pt>
                <c:pt idx="1081">
                  <c:v>543.59869999999989</c:v>
                </c:pt>
                <c:pt idx="1082">
                  <c:v>543.45259999999996</c:v>
                </c:pt>
                <c:pt idx="1083">
                  <c:v>543.28279999999995</c:v>
                </c:pt>
                <c:pt idx="1084">
                  <c:v>543.16509999999994</c:v>
                </c:pt>
                <c:pt idx="1085">
                  <c:v>543.16319999999996</c:v>
                </c:pt>
                <c:pt idx="1086">
                  <c:v>543.51</c:v>
                </c:pt>
                <c:pt idx="1087">
                  <c:v>543.46499999999992</c:v>
                </c:pt>
                <c:pt idx="1088">
                  <c:v>543.5551999999999</c:v>
                </c:pt>
                <c:pt idx="1089">
                  <c:v>543.61799999999994</c:v>
                </c:pt>
                <c:pt idx="1090">
                  <c:v>543.64149999999995</c:v>
                </c:pt>
                <c:pt idx="1091">
                  <c:v>543.5347999999999</c:v>
                </c:pt>
                <c:pt idx="1092">
                  <c:v>543.54489999999998</c:v>
                </c:pt>
                <c:pt idx="1093">
                  <c:v>543.59489999999994</c:v>
                </c:pt>
                <c:pt idx="1094">
                  <c:v>543.52579999999989</c:v>
                </c:pt>
                <c:pt idx="1095">
                  <c:v>543.52409999999998</c:v>
                </c:pt>
                <c:pt idx="1096">
                  <c:v>543.55689999999993</c:v>
                </c:pt>
                <c:pt idx="1097">
                  <c:v>543.43619999999999</c:v>
                </c:pt>
                <c:pt idx="1098">
                  <c:v>543.18209999999999</c:v>
                </c:pt>
                <c:pt idx="1099">
                  <c:v>543.33359999999993</c:v>
                </c:pt>
                <c:pt idx="1100">
                  <c:v>543.52319999999997</c:v>
                </c:pt>
                <c:pt idx="1101">
                  <c:v>543.47679999999991</c:v>
                </c:pt>
                <c:pt idx="1102">
                  <c:v>543.45749999999998</c:v>
                </c:pt>
                <c:pt idx="1103">
                  <c:v>543.63789999999995</c:v>
                </c:pt>
                <c:pt idx="1104">
                  <c:v>543.8540999999999</c:v>
                </c:pt>
                <c:pt idx="1105">
                  <c:v>543.74439999999993</c:v>
                </c:pt>
                <c:pt idx="1106">
                  <c:v>543.68909999999994</c:v>
                </c:pt>
                <c:pt idx="1107">
                  <c:v>543.64859999999999</c:v>
                </c:pt>
                <c:pt idx="1108">
                  <c:v>543.44719999999995</c:v>
                </c:pt>
                <c:pt idx="1109">
                  <c:v>543.48119999999994</c:v>
                </c:pt>
                <c:pt idx="1110">
                  <c:v>543.23559999999998</c:v>
                </c:pt>
                <c:pt idx="1111">
                  <c:v>543.2947999999999</c:v>
                </c:pt>
                <c:pt idx="1112">
                  <c:v>543.63729999999998</c:v>
                </c:pt>
                <c:pt idx="1113">
                  <c:v>543.77809999999999</c:v>
                </c:pt>
                <c:pt idx="1114">
                  <c:v>543.68649999999991</c:v>
                </c:pt>
                <c:pt idx="1115">
                  <c:v>543.53609999999992</c:v>
                </c:pt>
                <c:pt idx="1116">
                  <c:v>543.61289999999997</c:v>
                </c:pt>
                <c:pt idx="1117">
                  <c:v>543.68889999999999</c:v>
                </c:pt>
                <c:pt idx="1118">
                  <c:v>543.72919999999999</c:v>
                </c:pt>
                <c:pt idx="1119">
                  <c:v>543.77279999999996</c:v>
                </c:pt>
                <c:pt idx="1120">
                  <c:v>543.63679999999999</c:v>
                </c:pt>
                <c:pt idx="1121">
                  <c:v>543.56449999999995</c:v>
                </c:pt>
                <c:pt idx="1122">
                  <c:v>543.62169999999992</c:v>
                </c:pt>
                <c:pt idx="1123">
                  <c:v>543.46509999999989</c:v>
                </c:pt>
                <c:pt idx="1124">
                  <c:v>543.45089999999993</c:v>
                </c:pt>
                <c:pt idx="1125">
                  <c:v>543.4292999999999</c:v>
                </c:pt>
                <c:pt idx="1126">
                  <c:v>543.52449999999999</c:v>
                </c:pt>
                <c:pt idx="1127">
                  <c:v>543.41239999999993</c:v>
                </c:pt>
                <c:pt idx="1128">
                  <c:v>543.37399999999991</c:v>
                </c:pt>
                <c:pt idx="1129">
                  <c:v>543.43549999999993</c:v>
                </c:pt>
                <c:pt idx="1130">
                  <c:v>543.52959999999996</c:v>
                </c:pt>
                <c:pt idx="1131">
                  <c:v>543.5175999999999</c:v>
                </c:pt>
                <c:pt idx="1132">
                  <c:v>543.45399999999995</c:v>
                </c:pt>
                <c:pt idx="1133">
                  <c:v>543.48709999999994</c:v>
                </c:pt>
                <c:pt idx="1134">
                  <c:v>543.62519999999995</c:v>
                </c:pt>
                <c:pt idx="1135">
                  <c:v>543.66949999999997</c:v>
                </c:pt>
                <c:pt idx="1136">
                  <c:v>543.54199999999992</c:v>
                </c:pt>
                <c:pt idx="1137">
                  <c:v>543.42979999999989</c:v>
                </c:pt>
                <c:pt idx="1138">
                  <c:v>543.71629999999993</c:v>
                </c:pt>
                <c:pt idx="1139">
                  <c:v>543.75569999999993</c:v>
                </c:pt>
                <c:pt idx="1140">
                  <c:v>543.71489999999994</c:v>
                </c:pt>
                <c:pt idx="1141">
                  <c:v>543.73799999999994</c:v>
                </c:pt>
                <c:pt idx="1142">
                  <c:v>543.7281999999999</c:v>
                </c:pt>
                <c:pt idx="1143">
                  <c:v>543.53919999999994</c:v>
                </c:pt>
                <c:pt idx="1144">
                  <c:v>543.33389999999997</c:v>
                </c:pt>
                <c:pt idx="1145">
                  <c:v>543.32469999999989</c:v>
                </c:pt>
                <c:pt idx="1146">
                  <c:v>543.49059999999997</c:v>
                </c:pt>
                <c:pt idx="1147">
                  <c:v>543.63189999999997</c:v>
                </c:pt>
                <c:pt idx="1148">
                  <c:v>543.54109999999991</c:v>
                </c:pt>
                <c:pt idx="1149">
                  <c:v>543.26009999999997</c:v>
                </c:pt>
                <c:pt idx="1150">
                  <c:v>543.08019999999999</c:v>
                </c:pt>
                <c:pt idx="1151">
                  <c:v>543.19179999999994</c:v>
                </c:pt>
                <c:pt idx="1152">
                  <c:v>543.34649999999999</c:v>
                </c:pt>
                <c:pt idx="1153">
                  <c:v>543.36429999999996</c:v>
                </c:pt>
                <c:pt idx="1154">
                  <c:v>543.47379999999998</c:v>
                </c:pt>
                <c:pt idx="1155">
                  <c:v>543.54339999999991</c:v>
                </c:pt>
                <c:pt idx="1156">
                  <c:v>543.50019999999995</c:v>
                </c:pt>
                <c:pt idx="1157">
                  <c:v>543.46409999999992</c:v>
                </c:pt>
                <c:pt idx="1158">
                  <c:v>543.52269999999999</c:v>
                </c:pt>
                <c:pt idx="1159">
                  <c:v>543.4473999999999</c:v>
                </c:pt>
                <c:pt idx="1160">
                  <c:v>543.46409999999992</c:v>
                </c:pt>
                <c:pt idx="1161">
                  <c:v>543.54019999999991</c:v>
                </c:pt>
                <c:pt idx="1162">
                  <c:v>543.52919999999995</c:v>
                </c:pt>
                <c:pt idx="1163">
                  <c:v>543.36039999999991</c:v>
                </c:pt>
                <c:pt idx="1164">
                  <c:v>543.35679999999991</c:v>
                </c:pt>
                <c:pt idx="1165">
                  <c:v>543.44419999999991</c:v>
                </c:pt>
                <c:pt idx="1166">
                  <c:v>543.3297</c:v>
                </c:pt>
                <c:pt idx="1167">
                  <c:v>543.28269999999998</c:v>
                </c:pt>
                <c:pt idx="1168">
                  <c:v>543.45549999999992</c:v>
                </c:pt>
                <c:pt idx="1169">
                  <c:v>543.51949999999999</c:v>
                </c:pt>
                <c:pt idx="1170">
                  <c:v>543.44099999999992</c:v>
                </c:pt>
                <c:pt idx="1171">
                  <c:v>543.3386999999999</c:v>
                </c:pt>
                <c:pt idx="1172">
                  <c:v>543.33659999999998</c:v>
                </c:pt>
                <c:pt idx="1173">
                  <c:v>543.43769999999995</c:v>
                </c:pt>
                <c:pt idx="1174">
                  <c:v>543.61219999999992</c:v>
                </c:pt>
                <c:pt idx="1175">
                  <c:v>543.36799999999994</c:v>
                </c:pt>
                <c:pt idx="1176">
                  <c:v>543.27749999999992</c:v>
                </c:pt>
                <c:pt idx="1177">
                  <c:v>543.2521999999999</c:v>
                </c:pt>
                <c:pt idx="1178">
                  <c:v>543.48099999999999</c:v>
                </c:pt>
                <c:pt idx="1179">
                  <c:v>543.56979999999999</c:v>
                </c:pt>
                <c:pt idx="1180">
                  <c:v>543.45099999999991</c:v>
                </c:pt>
                <c:pt idx="1181">
                  <c:v>543.50819999999999</c:v>
                </c:pt>
                <c:pt idx="1182">
                  <c:v>543.5684</c:v>
                </c:pt>
                <c:pt idx="1183">
                  <c:v>543.52389999999991</c:v>
                </c:pt>
                <c:pt idx="1184">
                  <c:v>543.44529999999997</c:v>
                </c:pt>
                <c:pt idx="1185">
                  <c:v>543.577</c:v>
                </c:pt>
                <c:pt idx="1186">
                  <c:v>543.6096</c:v>
                </c:pt>
                <c:pt idx="1187">
                  <c:v>543.46479999999997</c:v>
                </c:pt>
                <c:pt idx="1188">
                  <c:v>543.43379999999991</c:v>
                </c:pt>
                <c:pt idx="1189">
                  <c:v>543.46069999999997</c:v>
                </c:pt>
                <c:pt idx="1190">
                  <c:v>543.45479999999998</c:v>
                </c:pt>
                <c:pt idx="1191">
                  <c:v>543.48299999999995</c:v>
                </c:pt>
                <c:pt idx="1192">
                  <c:v>543.45209999999997</c:v>
                </c:pt>
                <c:pt idx="1193">
                  <c:v>543.55439999999999</c:v>
                </c:pt>
                <c:pt idx="1194">
                  <c:v>543.61439999999993</c:v>
                </c:pt>
                <c:pt idx="1195">
                  <c:v>543.66269999999997</c:v>
                </c:pt>
                <c:pt idx="1196">
                  <c:v>543.6511999999999</c:v>
                </c:pt>
                <c:pt idx="1197">
                  <c:v>543.65769999999998</c:v>
                </c:pt>
                <c:pt idx="1198">
                  <c:v>543.64209999999991</c:v>
                </c:pt>
                <c:pt idx="1199">
                  <c:v>543.60679999999991</c:v>
                </c:pt>
                <c:pt idx="1200">
                  <c:v>543.55579999999998</c:v>
                </c:pt>
                <c:pt idx="1201">
                  <c:v>543.60299999999995</c:v>
                </c:pt>
                <c:pt idx="1202">
                  <c:v>543.53819999999996</c:v>
                </c:pt>
                <c:pt idx="1203">
                  <c:v>543.50209999999993</c:v>
                </c:pt>
                <c:pt idx="1204">
                  <c:v>543.42009999999993</c:v>
                </c:pt>
                <c:pt idx="1205">
                  <c:v>543.47609999999997</c:v>
                </c:pt>
                <c:pt idx="1206">
                  <c:v>543.5773999999999</c:v>
                </c:pt>
                <c:pt idx="1207">
                  <c:v>543.65249999999992</c:v>
                </c:pt>
                <c:pt idx="1208">
                  <c:v>543.6431</c:v>
                </c:pt>
                <c:pt idx="1209">
                  <c:v>543.6176999999999</c:v>
                </c:pt>
                <c:pt idx="1210">
                  <c:v>543.5972999999999</c:v>
                </c:pt>
                <c:pt idx="1211">
                  <c:v>543.54949999999997</c:v>
                </c:pt>
                <c:pt idx="1212">
                  <c:v>543.4194</c:v>
                </c:pt>
                <c:pt idx="1213">
                  <c:v>543.4067</c:v>
                </c:pt>
                <c:pt idx="1214">
                  <c:v>543.55099999999993</c:v>
                </c:pt>
                <c:pt idx="1215">
                  <c:v>543.58589999999992</c:v>
                </c:pt>
                <c:pt idx="1216">
                  <c:v>543.58849999999995</c:v>
                </c:pt>
                <c:pt idx="1217">
                  <c:v>543.51709999999991</c:v>
                </c:pt>
                <c:pt idx="1218">
                  <c:v>543.51179999999999</c:v>
                </c:pt>
                <c:pt idx="1219">
                  <c:v>543.55409999999995</c:v>
                </c:pt>
                <c:pt idx="1220">
                  <c:v>543.47179999999992</c:v>
                </c:pt>
                <c:pt idx="1221">
                  <c:v>543.5270999999999</c:v>
                </c:pt>
                <c:pt idx="1222">
                  <c:v>543.41229999999996</c:v>
                </c:pt>
                <c:pt idx="1223">
                  <c:v>543.60169999999994</c:v>
                </c:pt>
                <c:pt idx="1224">
                  <c:v>543.70929999999998</c:v>
                </c:pt>
                <c:pt idx="1225">
                  <c:v>543.52339999999992</c:v>
                </c:pt>
                <c:pt idx="1226">
                  <c:v>543.5338999999999</c:v>
                </c:pt>
                <c:pt idx="1227">
                  <c:v>543.5524999999999</c:v>
                </c:pt>
                <c:pt idx="1228">
                  <c:v>543.53969999999993</c:v>
                </c:pt>
                <c:pt idx="1229">
                  <c:v>543.3338</c:v>
                </c:pt>
                <c:pt idx="1230">
                  <c:v>543.33849999999995</c:v>
                </c:pt>
                <c:pt idx="1231">
                  <c:v>543.47719999999993</c:v>
                </c:pt>
                <c:pt idx="1232">
                  <c:v>543.35479999999995</c:v>
                </c:pt>
                <c:pt idx="1233">
                  <c:v>543.2675999999999</c:v>
                </c:pt>
                <c:pt idx="1234">
                  <c:v>543.2607999999999</c:v>
                </c:pt>
                <c:pt idx="1235">
                  <c:v>543.4242999999999</c:v>
                </c:pt>
                <c:pt idx="1236">
                  <c:v>543.33819999999992</c:v>
                </c:pt>
                <c:pt idx="1237">
                  <c:v>543.30599999999993</c:v>
                </c:pt>
                <c:pt idx="1238">
                  <c:v>543.34899999999993</c:v>
                </c:pt>
                <c:pt idx="1239">
                  <c:v>543.30769999999995</c:v>
                </c:pt>
                <c:pt idx="1240">
                  <c:v>543.33279999999991</c:v>
                </c:pt>
                <c:pt idx="1241">
                  <c:v>543.2876</c:v>
                </c:pt>
                <c:pt idx="1242">
                  <c:v>543.22669999999994</c:v>
                </c:pt>
                <c:pt idx="1243">
                  <c:v>543.1588999999999</c:v>
                </c:pt>
                <c:pt idx="1244">
                  <c:v>543.27009999999996</c:v>
                </c:pt>
                <c:pt idx="1245">
                  <c:v>543.4079999999999</c:v>
                </c:pt>
                <c:pt idx="1246">
                  <c:v>543.48469999999998</c:v>
                </c:pt>
                <c:pt idx="1247">
                  <c:v>543.39869999999996</c:v>
                </c:pt>
                <c:pt idx="1248">
                  <c:v>543.29239999999993</c:v>
                </c:pt>
                <c:pt idx="1249">
                  <c:v>543.2734999999999</c:v>
                </c:pt>
                <c:pt idx="1250">
                  <c:v>543.32469999999989</c:v>
                </c:pt>
                <c:pt idx="1251">
                  <c:v>543.31329999999991</c:v>
                </c:pt>
                <c:pt idx="1252">
                  <c:v>543.2885</c:v>
                </c:pt>
                <c:pt idx="1253">
                  <c:v>543.3184</c:v>
                </c:pt>
                <c:pt idx="1254">
                  <c:v>543.24259999999992</c:v>
                </c:pt>
                <c:pt idx="1255">
                  <c:v>543.27419999999995</c:v>
                </c:pt>
                <c:pt idx="1256">
                  <c:v>543.25859999999989</c:v>
                </c:pt>
                <c:pt idx="1257">
                  <c:v>543.42489999999998</c:v>
                </c:pt>
                <c:pt idx="1258">
                  <c:v>543.45849999999996</c:v>
                </c:pt>
                <c:pt idx="1259">
                  <c:v>543.38559999999995</c:v>
                </c:pt>
                <c:pt idx="1260">
                  <c:v>543.26219999999989</c:v>
                </c:pt>
                <c:pt idx="1261">
                  <c:v>543.24589999999989</c:v>
                </c:pt>
                <c:pt idx="1262">
                  <c:v>543.38799999999992</c:v>
                </c:pt>
                <c:pt idx="1263">
                  <c:v>543.56979999999999</c:v>
                </c:pt>
                <c:pt idx="1264">
                  <c:v>543.49459999999999</c:v>
                </c:pt>
                <c:pt idx="1265">
                  <c:v>543.33169999999996</c:v>
                </c:pt>
                <c:pt idx="1266">
                  <c:v>543.1943</c:v>
                </c:pt>
                <c:pt idx="1267">
                  <c:v>543.32619999999997</c:v>
                </c:pt>
                <c:pt idx="1268">
                  <c:v>543.3134</c:v>
                </c:pt>
                <c:pt idx="1269">
                  <c:v>543.29779999999994</c:v>
                </c:pt>
                <c:pt idx="1270">
                  <c:v>543.28109999999992</c:v>
                </c:pt>
                <c:pt idx="1271">
                  <c:v>543.30129999999997</c:v>
                </c:pt>
                <c:pt idx="1272">
                  <c:v>543.33349999999996</c:v>
                </c:pt>
                <c:pt idx="1273">
                  <c:v>543.31799999999998</c:v>
                </c:pt>
                <c:pt idx="1274">
                  <c:v>543.21259999999995</c:v>
                </c:pt>
                <c:pt idx="1275">
                  <c:v>543.13589999999999</c:v>
                </c:pt>
                <c:pt idx="1276">
                  <c:v>543.2405</c:v>
                </c:pt>
                <c:pt idx="1277">
                  <c:v>543.26199999999994</c:v>
                </c:pt>
                <c:pt idx="1278">
                  <c:v>543.25339999999994</c:v>
                </c:pt>
                <c:pt idx="1279">
                  <c:v>543.2636</c:v>
                </c:pt>
                <c:pt idx="1280">
                  <c:v>543.26059999999995</c:v>
                </c:pt>
                <c:pt idx="1281">
                  <c:v>543.28899999999999</c:v>
                </c:pt>
                <c:pt idx="1282">
                  <c:v>543.12259999999992</c:v>
                </c:pt>
                <c:pt idx="1283">
                  <c:v>543.22280000000001</c:v>
                </c:pt>
                <c:pt idx="1284">
                  <c:v>543.21579999999994</c:v>
                </c:pt>
                <c:pt idx="1285">
                  <c:v>543.14899999999989</c:v>
                </c:pt>
                <c:pt idx="1286">
                  <c:v>543.1851999999999</c:v>
                </c:pt>
                <c:pt idx="1287">
                  <c:v>543.18089999999995</c:v>
                </c:pt>
                <c:pt idx="1288">
                  <c:v>543.13279999999997</c:v>
                </c:pt>
                <c:pt idx="1289">
                  <c:v>543.2047</c:v>
                </c:pt>
                <c:pt idx="1290">
                  <c:v>543.20949999999993</c:v>
                </c:pt>
                <c:pt idx="1291">
                  <c:v>543.24429999999995</c:v>
                </c:pt>
                <c:pt idx="1292">
                  <c:v>543.14769999999999</c:v>
                </c:pt>
                <c:pt idx="1293">
                  <c:v>543.30459999999994</c:v>
                </c:pt>
                <c:pt idx="1294">
                  <c:v>543.35449999999992</c:v>
                </c:pt>
                <c:pt idx="1295">
                  <c:v>543.15589999999997</c:v>
                </c:pt>
                <c:pt idx="1296">
                  <c:v>542.95619999999997</c:v>
                </c:pt>
                <c:pt idx="1297">
                  <c:v>543.11919999999998</c:v>
                </c:pt>
                <c:pt idx="1298">
                  <c:v>543.20089999999993</c:v>
                </c:pt>
                <c:pt idx="1299">
                  <c:v>543.09889999999996</c:v>
                </c:pt>
                <c:pt idx="1300">
                  <c:v>543.00819999999999</c:v>
                </c:pt>
                <c:pt idx="1301">
                  <c:v>543.04329999999993</c:v>
                </c:pt>
                <c:pt idx="1302">
                  <c:v>543.09269999999992</c:v>
                </c:pt>
                <c:pt idx="1303">
                  <c:v>543.07709999999997</c:v>
                </c:pt>
                <c:pt idx="1304">
                  <c:v>543.02229999999997</c:v>
                </c:pt>
                <c:pt idx="1305">
                  <c:v>543.24069999999995</c:v>
                </c:pt>
                <c:pt idx="1306">
                  <c:v>543.34649999999999</c:v>
                </c:pt>
                <c:pt idx="1307">
                  <c:v>543.22679999999991</c:v>
                </c:pt>
                <c:pt idx="1308">
                  <c:v>543.27479999999991</c:v>
                </c:pt>
                <c:pt idx="1309">
                  <c:v>543.27689999999996</c:v>
                </c:pt>
                <c:pt idx="1310">
                  <c:v>543.24279999999999</c:v>
                </c:pt>
                <c:pt idx="1311">
                  <c:v>543.28309999999999</c:v>
                </c:pt>
                <c:pt idx="1312">
                  <c:v>543.15909999999997</c:v>
                </c:pt>
                <c:pt idx="1313">
                  <c:v>543.20039999999995</c:v>
                </c:pt>
                <c:pt idx="1314">
                  <c:v>543.30899999999997</c:v>
                </c:pt>
                <c:pt idx="1315">
                  <c:v>543.3454999999999</c:v>
                </c:pt>
                <c:pt idx="1316">
                  <c:v>543.38529999999992</c:v>
                </c:pt>
                <c:pt idx="1317">
                  <c:v>543.38909999999998</c:v>
                </c:pt>
                <c:pt idx="1318">
                  <c:v>543.23249999999996</c:v>
                </c:pt>
                <c:pt idx="1319">
                  <c:v>543.09109999999998</c:v>
                </c:pt>
                <c:pt idx="1320">
                  <c:v>542.93359999999996</c:v>
                </c:pt>
                <c:pt idx="1321">
                  <c:v>542.90679999999998</c:v>
                </c:pt>
                <c:pt idx="1322">
                  <c:v>543.36999999999989</c:v>
                </c:pt>
                <c:pt idx="1323">
                  <c:v>543.42549999999994</c:v>
                </c:pt>
                <c:pt idx="1324">
                  <c:v>543.3830999999999</c:v>
                </c:pt>
                <c:pt idx="1325">
                  <c:v>543.29419999999993</c:v>
                </c:pt>
                <c:pt idx="1326">
                  <c:v>543.43949999999995</c:v>
                </c:pt>
                <c:pt idx="1327">
                  <c:v>543.3442</c:v>
                </c:pt>
                <c:pt idx="1328">
                  <c:v>543.26609999999994</c:v>
                </c:pt>
                <c:pt idx="1329">
                  <c:v>543.31139999999994</c:v>
                </c:pt>
                <c:pt idx="1330">
                  <c:v>543.41419999999994</c:v>
                </c:pt>
                <c:pt idx="1331">
                  <c:v>543.3694999999999</c:v>
                </c:pt>
                <c:pt idx="1332">
                  <c:v>543.22529999999995</c:v>
                </c:pt>
                <c:pt idx="1333">
                  <c:v>543.4387999999999</c:v>
                </c:pt>
                <c:pt idx="1334">
                  <c:v>543.47039999999993</c:v>
                </c:pt>
                <c:pt idx="1335">
                  <c:v>543.18899999999996</c:v>
                </c:pt>
                <c:pt idx="1336">
                  <c:v>543.08239999999989</c:v>
                </c:pt>
                <c:pt idx="1337">
                  <c:v>543.39619999999991</c:v>
                </c:pt>
                <c:pt idx="1338">
                  <c:v>543.40569999999991</c:v>
                </c:pt>
                <c:pt idx="1339">
                  <c:v>543.31809999999996</c:v>
                </c:pt>
                <c:pt idx="1340">
                  <c:v>543.28719999999998</c:v>
                </c:pt>
                <c:pt idx="1341">
                  <c:v>543.21509999999989</c:v>
                </c:pt>
                <c:pt idx="1342">
                  <c:v>543.2349999999999</c:v>
                </c:pt>
                <c:pt idx="1343">
                  <c:v>543.09879999999998</c:v>
                </c:pt>
                <c:pt idx="1344">
                  <c:v>543.28539999999998</c:v>
                </c:pt>
                <c:pt idx="1345">
                  <c:v>543.4283999999999</c:v>
                </c:pt>
                <c:pt idx="1346">
                  <c:v>543.1309</c:v>
                </c:pt>
                <c:pt idx="1347">
                  <c:v>542.99739999999997</c:v>
                </c:pt>
                <c:pt idx="1348">
                  <c:v>543.02099999999996</c:v>
                </c:pt>
                <c:pt idx="1349">
                  <c:v>542.94079999999997</c:v>
                </c:pt>
                <c:pt idx="1350">
                  <c:v>543.19499999999994</c:v>
                </c:pt>
                <c:pt idx="1351">
                  <c:v>543.05199999999991</c:v>
                </c:pt>
                <c:pt idx="1352">
                  <c:v>543.12369999999999</c:v>
                </c:pt>
                <c:pt idx="1353">
                  <c:v>543.18039999999996</c:v>
                </c:pt>
                <c:pt idx="1354">
                  <c:v>543.03959999999995</c:v>
                </c:pt>
                <c:pt idx="1355">
                  <c:v>542.99079999999992</c:v>
                </c:pt>
                <c:pt idx="1356">
                  <c:v>542.90789999999993</c:v>
                </c:pt>
                <c:pt idx="1357">
                  <c:v>543.10029999999995</c:v>
                </c:pt>
                <c:pt idx="1358">
                  <c:v>543.03530000000001</c:v>
                </c:pt>
                <c:pt idx="1359">
                  <c:v>542.77249999999992</c:v>
                </c:pt>
                <c:pt idx="1360">
                  <c:v>543.25619999999992</c:v>
                </c:pt>
                <c:pt idx="1361">
                  <c:v>543.51229999999998</c:v>
                </c:pt>
                <c:pt idx="1362">
                  <c:v>543.35299999999995</c:v>
                </c:pt>
                <c:pt idx="1363">
                  <c:v>543.23619999999994</c:v>
                </c:pt>
                <c:pt idx="1364">
                  <c:v>543.15509999999995</c:v>
                </c:pt>
                <c:pt idx="1365">
                  <c:v>542.72619999999995</c:v>
                </c:pt>
                <c:pt idx="1366">
                  <c:v>543.14319999999998</c:v>
                </c:pt>
                <c:pt idx="1367">
                  <c:v>542.80169999999998</c:v>
                </c:pt>
                <c:pt idx="1368">
                  <c:v>542.89499999999998</c:v>
                </c:pt>
                <c:pt idx="1369">
                  <c:v>543.24339999999995</c:v>
                </c:pt>
                <c:pt idx="1370">
                  <c:v>543.1902</c:v>
                </c:pt>
                <c:pt idx="1371">
                  <c:v>542.91859999999997</c:v>
                </c:pt>
                <c:pt idx="1372">
                  <c:v>543.06739999999991</c:v>
                </c:pt>
                <c:pt idx="1373">
                  <c:v>543.24239999999998</c:v>
                </c:pt>
                <c:pt idx="1374">
                  <c:v>543.31439999999998</c:v>
                </c:pt>
                <c:pt idx="1375">
                  <c:v>543.36559999999997</c:v>
                </c:pt>
                <c:pt idx="1376">
                  <c:v>543.25379999999996</c:v>
                </c:pt>
                <c:pt idx="1377">
                  <c:v>543.49149999999997</c:v>
                </c:pt>
                <c:pt idx="1378">
                  <c:v>543.23259999999993</c:v>
                </c:pt>
                <c:pt idx="1379">
                  <c:v>543.05659999999989</c:v>
                </c:pt>
                <c:pt idx="1380">
                  <c:v>543.33719999999994</c:v>
                </c:pt>
                <c:pt idx="1381">
                  <c:v>543.30119999999999</c:v>
                </c:pt>
                <c:pt idx="1382">
                  <c:v>542.85369999999989</c:v>
                </c:pt>
                <c:pt idx="1383">
                  <c:v>542.94110000000001</c:v>
                </c:pt>
                <c:pt idx="1384">
                  <c:v>542.97669999999994</c:v>
                </c:pt>
                <c:pt idx="1385">
                  <c:v>543.00139999999999</c:v>
                </c:pt>
                <c:pt idx="1386">
                  <c:v>543.08649999999989</c:v>
                </c:pt>
                <c:pt idx="1387">
                  <c:v>543.32809999999995</c:v>
                </c:pt>
                <c:pt idx="1388">
                  <c:v>543.48119999999994</c:v>
                </c:pt>
                <c:pt idx="1389">
                  <c:v>543.5062999999999</c:v>
                </c:pt>
                <c:pt idx="1390">
                  <c:v>543.35509999999999</c:v>
                </c:pt>
                <c:pt idx="1391">
                  <c:v>543.4550999999999</c:v>
                </c:pt>
                <c:pt idx="1392">
                  <c:v>543.3608999999999</c:v>
                </c:pt>
                <c:pt idx="1393">
                  <c:v>543.35659999999996</c:v>
                </c:pt>
                <c:pt idx="1394">
                  <c:v>543.43799999999999</c:v>
                </c:pt>
                <c:pt idx="1395">
                  <c:v>543.45339999999999</c:v>
                </c:pt>
                <c:pt idx="1396">
                  <c:v>543.37059999999997</c:v>
                </c:pt>
                <c:pt idx="1397">
                  <c:v>543.31619999999998</c:v>
                </c:pt>
                <c:pt idx="1398">
                  <c:v>543.05399999999997</c:v>
                </c:pt>
                <c:pt idx="1399">
                  <c:v>543.04989999999998</c:v>
                </c:pt>
                <c:pt idx="1400">
                  <c:v>542.86119999999994</c:v>
                </c:pt>
                <c:pt idx="1401">
                  <c:v>542.9425</c:v>
                </c:pt>
                <c:pt idx="1402">
                  <c:v>543.23749999999995</c:v>
                </c:pt>
                <c:pt idx="1403">
                  <c:v>543.35259999999994</c:v>
                </c:pt>
                <c:pt idx="1404">
                  <c:v>543.37339999999995</c:v>
                </c:pt>
                <c:pt idx="1405">
                  <c:v>543.43949999999995</c:v>
                </c:pt>
                <c:pt idx="1406">
                  <c:v>543.0963999999999</c:v>
                </c:pt>
                <c:pt idx="1407">
                  <c:v>543.12989999999991</c:v>
                </c:pt>
                <c:pt idx="1408">
                  <c:v>543.11569999999995</c:v>
                </c:pt>
                <c:pt idx="1409">
                  <c:v>543.08909999999992</c:v>
                </c:pt>
                <c:pt idx="1410">
                  <c:v>543.24019999999996</c:v>
                </c:pt>
                <c:pt idx="1411">
                  <c:v>542.88349999999991</c:v>
                </c:pt>
                <c:pt idx="1412">
                  <c:v>542.78939999999989</c:v>
                </c:pt>
                <c:pt idx="1413">
                  <c:v>543.0154</c:v>
                </c:pt>
                <c:pt idx="1414">
                  <c:v>543.03149999999994</c:v>
                </c:pt>
                <c:pt idx="1415">
                  <c:v>543.19359999999995</c:v>
                </c:pt>
                <c:pt idx="1416">
                  <c:v>543.1466999999999</c:v>
                </c:pt>
                <c:pt idx="1417">
                  <c:v>543.27389999999991</c:v>
                </c:pt>
                <c:pt idx="1418">
                  <c:v>543.38169999999991</c:v>
                </c:pt>
                <c:pt idx="1419">
                  <c:v>543.2127999999999</c:v>
                </c:pt>
                <c:pt idx="1420">
                  <c:v>542.79899999999998</c:v>
                </c:pt>
                <c:pt idx="1421">
                  <c:v>543.12619999999993</c:v>
                </c:pt>
                <c:pt idx="1422">
                  <c:v>542.78489999999999</c:v>
                </c:pt>
                <c:pt idx="1423">
                  <c:v>542.55929999999989</c:v>
                </c:pt>
                <c:pt idx="1424">
                  <c:v>542.86919999999998</c:v>
                </c:pt>
                <c:pt idx="1425">
                  <c:v>542.99569999999994</c:v>
                </c:pt>
                <c:pt idx="1426">
                  <c:v>542.65929999999992</c:v>
                </c:pt>
                <c:pt idx="1427">
                  <c:v>542.79189999999994</c:v>
                </c:pt>
                <c:pt idx="1428">
                  <c:v>542.93739999999991</c:v>
                </c:pt>
                <c:pt idx="1429">
                  <c:v>543.04209999999989</c:v>
                </c:pt>
                <c:pt idx="1430">
                  <c:v>543.2473</c:v>
                </c:pt>
                <c:pt idx="1431">
                  <c:v>543.30709999999999</c:v>
                </c:pt>
                <c:pt idx="1432">
                  <c:v>543.39469999999994</c:v>
                </c:pt>
                <c:pt idx="1433">
                  <c:v>543.29739999999993</c:v>
                </c:pt>
                <c:pt idx="1434">
                  <c:v>542.9772999999999</c:v>
                </c:pt>
                <c:pt idx="1435">
                  <c:v>543.16709999999989</c:v>
                </c:pt>
                <c:pt idx="1436">
                  <c:v>543.2924999999999</c:v>
                </c:pt>
                <c:pt idx="1437">
                  <c:v>543.08399999999995</c:v>
                </c:pt>
                <c:pt idx="1438">
                  <c:v>543.03309999999999</c:v>
                </c:pt>
                <c:pt idx="1439">
                  <c:v>542.83269999999993</c:v>
                </c:pt>
                <c:pt idx="1440">
                  <c:v>543.01229999999998</c:v>
                </c:pt>
                <c:pt idx="1441">
                  <c:v>543.2047</c:v>
                </c:pt>
                <c:pt idx="1442">
                  <c:v>543.1585</c:v>
                </c:pt>
                <c:pt idx="1443">
                  <c:v>543.3676999999999</c:v>
                </c:pt>
                <c:pt idx="1444">
                  <c:v>543.38269999999989</c:v>
                </c:pt>
                <c:pt idx="1445">
                  <c:v>543.36169999999993</c:v>
                </c:pt>
                <c:pt idx="1446">
                  <c:v>543.09899999999993</c:v>
                </c:pt>
                <c:pt idx="1447">
                  <c:v>543.0225999999999</c:v>
                </c:pt>
                <c:pt idx="1448">
                  <c:v>542.94039999999995</c:v>
                </c:pt>
                <c:pt idx="1449">
                  <c:v>543.1105</c:v>
                </c:pt>
                <c:pt idx="1450">
                  <c:v>543.30919999999992</c:v>
                </c:pt>
                <c:pt idx="1451">
                  <c:v>542.98939999999993</c:v>
                </c:pt>
                <c:pt idx="1452">
                  <c:v>542.86689999999999</c:v>
                </c:pt>
                <c:pt idx="1453">
                  <c:v>542.77119999999991</c:v>
                </c:pt>
                <c:pt idx="1454">
                  <c:v>543.1114</c:v>
                </c:pt>
                <c:pt idx="1455">
                  <c:v>543.1185999999999</c:v>
                </c:pt>
                <c:pt idx="1456">
                  <c:v>543.2793999999999</c:v>
                </c:pt>
                <c:pt idx="1457">
                  <c:v>543.12779999999998</c:v>
                </c:pt>
                <c:pt idx="1458">
                  <c:v>543.19989999999996</c:v>
                </c:pt>
                <c:pt idx="1459">
                  <c:v>543.26109999999994</c:v>
                </c:pt>
                <c:pt idx="1460">
                  <c:v>543.2879999999999</c:v>
                </c:pt>
                <c:pt idx="1461">
                  <c:v>543.18999999999994</c:v>
                </c:pt>
                <c:pt idx="1462">
                  <c:v>543.15789999999993</c:v>
                </c:pt>
                <c:pt idx="1463">
                  <c:v>543.04699999999991</c:v>
                </c:pt>
                <c:pt idx="1464">
                  <c:v>543.11369999999999</c:v>
                </c:pt>
                <c:pt idx="1465">
                  <c:v>543.28429999999992</c:v>
                </c:pt>
                <c:pt idx="1466">
                  <c:v>543.25859999999989</c:v>
                </c:pt>
                <c:pt idx="1467">
                  <c:v>543.0388999999999</c:v>
                </c:pt>
                <c:pt idx="1468">
                  <c:v>543.00249999999994</c:v>
                </c:pt>
                <c:pt idx="1469">
                  <c:v>542.86979999999994</c:v>
                </c:pt>
                <c:pt idx="1470">
                  <c:v>542.54679999999996</c:v>
                </c:pt>
                <c:pt idx="1471">
                  <c:v>542.91429999999991</c:v>
                </c:pt>
                <c:pt idx="1472">
                  <c:v>543.01509999999996</c:v>
                </c:pt>
                <c:pt idx="1473">
                  <c:v>542.99609999999996</c:v>
                </c:pt>
                <c:pt idx="1474">
                  <c:v>543.07129999999995</c:v>
                </c:pt>
                <c:pt idx="1475">
                  <c:v>542.79</c:v>
                </c:pt>
                <c:pt idx="1476">
                  <c:v>542.81389999999999</c:v>
                </c:pt>
                <c:pt idx="1477">
                  <c:v>542.89119999999991</c:v>
                </c:pt>
                <c:pt idx="1478">
                  <c:v>542.88609999999994</c:v>
                </c:pt>
                <c:pt idx="1479">
                  <c:v>543.01239999999996</c:v>
                </c:pt>
                <c:pt idx="1480">
                  <c:v>543.27589999999998</c:v>
                </c:pt>
                <c:pt idx="1481">
                  <c:v>543.1072999999999</c:v>
                </c:pt>
                <c:pt idx="1482">
                  <c:v>543.18239999999992</c:v>
                </c:pt>
                <c:pt idx="1483">
                  <c:v>543.18539999999996</c:v>
                </c:pt>
                <c:pt idx="1484">
                  <c:v>542.97280000000001</c:v>
                </c:pt>
                <c:pt idx="1485">
                  <c:v>543.25829999999996</c:v>
                </c:pt>
                <c:pt idx="1486">
                  <c:v>543.25759999999991</c:v>
                </c:pt>
                <c:pt idx="1487">
                  <c:v>543.1902</c:v>
                </c:pt>
                <c:pt idx="1488">
                  <c:v>543.41099999999994</c:v>
                </c:pt>
                <c:pt idx="1489">
                  <c:v>543.27669999999989</c:v>
                </c:pt>
                <c:pt idx="1490">
                  <c:v>543.07669999999996</c:v>
                </c:pt>
                <c:pt idx="1491">
                  <c:v>542.93509999999992</c:v>
                </c:pt>
                <c:pt idx="1492">
                  <c:v>542.96349999999995</c:v>
                </c:pt>
                <c:pt idx="1493">
                  <c:v>543.34789999999998</c:v>
                </c:pt>
                <c:pt idx="1494">
                  <c:v>543.53449999999998</c:v>
                </c:pt>
                <c:pt idx="1495">
                  <c:v>543.15009999999995</c:v>
                </c:pt>
                <c:pt idx="1496">
                  <c:v>543.1869999999999</c:v>
                </c:pt>
                <c:pt idx="1497">
                  <c:v>543.23329999999999</c:v>
                </c:pt>
                <c:pt idx="1498">
                  <c:v>543.16859999999997</c:v>
                </c:pt>
                <c:pt idx="1499">
                  <c:v>543.07639999999992</c:v>
                </c:pt>
                <c:pt idx="1500">
                  <c:v>543.16499999999996</c:v>
                </c:pt>
                <c:pt idx="1501">
                  <c:v>543.2530999999999</c:v>
                </c:pt>
                <c:pt idx="1502">
                  <c:v>543.44629999999995</c:v>
                </c:pt>
                <c:pt idx="1503">
                  <c:v>543.45339999999999</c:v>
                </c:pt>
                <c:pt idx="1504">
                  <c:v>543.3626999999999</c:v>
                </c:pt>
                <c:pt idx="1505">
                  <c:v>543.33389999999997</c:v>
                </c:pt>
                <c:pt idx="1506">
                  <c:v>543.17609999999991</c:v>
                </c:pt>
                <c:pt idx="1507">
                  <c:v>543.1226999999999</c:v>
                </c:pt>
                <c:pt idx="1508">
                  <c:v>543.04989999999998</c:v>
                </c:pt>
                <c:pt idx="1509">
                  <c:v>543.08459999999991</c:v>
                </c:pt>
                <c:pt idx="1510">
                  <c:v>543.02119999999991</c:v>
                </c:pt>
                <c:pt idx="1511">
                  <c:v>543.0320999999999</c:v>
                </c:pt>
                <c:pt idx="1512">
                  <c:v>543.12299999999993</c:v>
                </c:pt>
                <c:pt idx="1513">
                  <c:v>543.0542999999999</c:v>
                </c:pt>
                <c:pt idx="1514">
                  <c:v>543.04029999999989</c:v>
                </c:pt>
                <c:pt idx="1515">
                  <c:v>543.09969999999998</c:v>
                </c:pt>
                <c:pt idx="1516">
                  <c:v>543.173</c:v>
                </c:pt>
                <c:pt idx="1517">
                  <c:v>543.12739999999997</c:v>
                </c:pt>
                <c:pt idx="1518">
                  <c:v>543.09669999999994</c:v>
                </c:pt>
                <c:pt idx="1519">
                  <c:v>543.00259999999992</c:v>
                </c:pt>
                <c:pt idx="1520">
                  <c:v>542.80049999999994</c:v>
                </c:pt>
                <c:pt idx="1521">
                  <c:v>542.86869999999999</c:v>
                </c:pt>
                <c:pt idx="1522">
                  <c:v>542.99039999999991</c:v>
                </c:pt>
                <c:pt idx="1523">
                  <c:v>543.13919999999996</c:v>
                </c:pt>
                <c:pt idx="1524">
                  <c:v>543.24109999999996</c:v>
                </c:pt>
                <c:pt idx="1525">
                  <c:v>543.10709999999995</c:v>
                </c:pt>
                <c:pt idx="1526">
                  <c:v>543.06719999999996</c:v>
                </c:pt>
                <c:pt idx="1527">
                  <c:v>543.07179999999994</c:v>
                </c:pt>
                <c:pt idx="1528">
                  <c:v>543.13419999999996</c:v>
                </c:pt>
                <c:pt idx="1529">
                  <c:v>543.18349999999998</c:v>
                </c:pt>
                <c:pt idx="1530">
                  <c:v>543.04859999999996</c:v>
                </c:pt>
                <c:pt idx="1531">
                  <c:v>543.02659999999992</c:v>
                </c:pt>
                <c:pt idx="1532">
                  <c:v>543.13979999999992</c:v>
                </c:pt>
                <c:pt idx="1533">
                  <c:v>543.09889999999996</c:v>
                </c:pt>
                <c:pt idx="1534">
                  <c:v>543.1398999999999</c:v>
                </c:pt>
                <c:pt idx="1535">
                  <c:v>543.18599999999992</c:v>
                </c:pt>
                <c:pt idx="1536">
                  <c:v>543.1866</c:v>
                </c:pt>
                <c:pt idx="1537">
                  <c:v>543.12149999999997</c:v>
                </c:pt>
                <c:pt idx="1538">
                  <c:v>543.20669999999996</c:v>
                </c:pt>
                <c:pt idx="1539">
                  <c:v>543.16549999999995</c:v>
                </c:pt>
                <c:pt idx="1540">
                  <c:v>543.1303999999999</c:v>
                </c:pt>
                <c:pt idx="1541">
                  <c:v>543.01569999999992</c:v>
                </c:pt>
                <c:pt idx="1542">
                  <c:v>542.98419999999999</c:v>
                </c:pt>
                <c:pt idx="1543">
                  <c:v>543.05139999999994</c:v>
                </c:pt>
                <c:pt idx="1544">
                  <c:v>543.0347999999999</c:v>
                </c:pt>
                <c:pt idx="1545">
                  <c:v>543.00489999999991</c:v>
                </c:pt>
                <c:pt idx="1546">
                  <c:v>542.94359999999995</c:v>
                </c:pt>
                <c:pt idx="1547">
                  <c:v>543.02389999999991</c:v>
                </c:pt>
                <c:pt idx="1548">
                  <c:v>543.10289999999998</c:v>
                </c:pt>
                <c:pt idx="1549">
                  <c:v>543.17399999999998</c:v>
                </c:pt>
                <c:pt idx="1550">
                  <c:v>543.23989999999992</c:v>
                </c:pt>
                <c:pt idx="1551">
                  <c:v>543.29589999999996</c:v>
                </c:pt>
                <c:pt idx="1552">
                  <c:v>543.24439999999993</c:v>
                </c:pt>
                <c:pt idx="1553">
                  <c:v>543.26929999999993</c:v>
                </c:pt>
                <c:pt idx="1554">
                  <c:v>543.30999999999995</c:v>
                </c:pt>
                <c:pt idx="1555">
                  <c:v>543.2879999999999</c:v>
                </c:pt>
                <c:pt idx="1556">
                  <c:v>543.06179999999995</c:v>
                </c:pt>
                <c:pt idx="1557">
                  <c:v>543.05709999999999</c:v>
                </c:pt>
                <c:pt idx="1558">
                  <c:v>543.06979999999999</c:v>
                </c:pt>
                <c:pt idx="1559">
                  <c:v>543.1330999999999</c:v>
                </c:pt>
                <c:pt idx="1560">
                  <c:v>543.15940000000001</c:v>
                </c:pt>
                <c:pt idx="1561">
                  <c:v>543.26349999999991</c:v>
                </c:pt>
                <c:pt idx="1562">
                  <c:v>543.21449999999993</c:v>
                </c:pt>
                <c:pt idx="1563">
                  <c:v>543.21699999999998</c:v>
                </c:pt>
                <c:pt idx="1564">
                  <c:v>543.14579999999989</c:v>
                </c:pt>
                <c:pt idx="1565">
                  <c:v>543.14549999999997</c:v>
                </c:pt>
                <c:pt idx="1566">
                  <c:v>543.17689999999993</c:v>
                </c:pt>
                <c:pt idx="1567">
                  <c:v>543.1937999999999</c:v>
                </c:pt>
                <c:pt idx="1568">
                  <c:v>543.178</c:v>
                </c:pt>
                <c:pt idx="1569">
                  <c:v>543.27649999999994</c:v>
                </c:pt>
                <c:pt idx="1570">
                  <c:v>543.3060999999999</c:v>
                </c:pt>
                <c:pt idx="1571">
                  <c:v>543.1748</c:v>
                </c:pt>
                <c:pt idx="1572">
                  <c:v>543.14400000000001</c:v>
                </c:pt>
                <c:pt idx="1573">
                  <c:v>543.02099999999996</c:v>
                </c:pt>
                <c:pt idx="1574">
                  <c:v>543.07839999999999</c:v>
                </c:pt>
                <c:pt idx="1575">
                  <c:v>543.05829999999992</c:v>
                </c:pt>
                <c:pt idx="1576">
                  <c:v>543.11289999999997</c:v>
                </c:pt>
                <c:pt idx="1577">
                  <c:v>543.16929999999991</c:v>
                </c:pt>
                <c:pt idx="1578">
                  <c:v>543.23419999999999</c:v>
                </c:pt>
                <c:pt idx="1579">
                  <c:v>543.27089999999998</c:v>
                </c:pt>
                <c:pt idx="1580">
                  <c:v>543.06119999999999</c:v>
                </c:pt>
                <c:pt idx="1581">
                  <c:v>543.00449999999989</c:v>
                </c:pt>
                <c:pt idx="1582">
                  <c:v>543.14609999999993</c:v>
                </c:pt>
                <c:pt idx="1583">
                  <c:v>543.2011</c:v>
                </c:pt>
                <c:pt idx="1584">
                  <c:v>543.19009999999992</c:v>
                </c:pt>
                <c:pt idx="1585">
                  <c:v>543.12299999999993</c:v>
                </c:pt>
                <c:pt idx="1586">
                  <c:v>543.16649999999993</c:v>
                </c:pt>
                <c:pt idx="1587">
                  <c:v>543.1040999999999</c:v>
                </c:pt>
                <c:pt idx="1588">
                  <c:v>543.17319999999995</c:v>
                </c:pt>
                <c:pt idx="1589">
                  <c:v>543.06539999999995</c:v>
                </c:pt>
                <c:pt idx="1590">
                  <c:v>543.03629999999998</c:v>
                </c:pt>
                <c:pt idx="1591">
                  <c:v>542.99229999999989</c:v>
                </c:pt>
                <c:pt idx="1592">
                  <c:v>543.08179999999993</c:v>
                </c:pt>
                <c:pt idx="1593">
                  <c:v>543.16499999999996</c:v>
                </c:pt>
                <c:pt idx="1594">
                  <c:v>543.22339999999997</c:v>
                </c:pt>
                <c:pt idx="1595">
                  <c:v>543.1235999999999</c:v>
                </c:pt>
                <c:pt idx="1596">
                  <c:v>543.08849999999995</c:v>
                </c:pt>
                <c:pt idx="1597">
                  <c:v>543.09789999999998</c:v>
                </c:pt>
                <c:pt idx="1598">
                  <c:v>543.11599999999999</c:v>
                </c:pt>
                <c:pt idx="1599">
                  <c:v>543.08699999999999</c:v>
                </c:pt>
                <c:pt idx="1600">
                  <c:v>543.13889999999992</c:v>
                </c:pt>
                <c:pt idx="1601">
                  <c:v>543.0951</c:v>
                </c:pt>
                <c:pt idx="1602">
                  <c:v>543.10239999999999</c:v>
                </c:pt>
                <c:pt idx="1603">
                  <c:v>543.08659999999998</c:v>
                </c:pt>
                <c:pt idx="1604">
                  <c:v>543.0492999999999</c:v>
                </c:pt>
                <c:pt idx="1605">
                  <c:v>543.11320000000001</c:v>
                </c:pt>
                <c:pt idx="1606">
                  <c:v>543.08439999999996</c:v>
                </c:pt>
                <c:pt idx="1607">
                  <c:v>543.04969999999992</c:v>
                </c:pt>
                <c:pt idx="1608">
                  <c:v>543.12799999999993</c:v>
                </c:pt>
                <c:pt idx="1609">
                  <c:v>543.18149999999991</c:v>
                </c:pt>
                <c:pt idx="1610">
                  <c:v>543.14579999999989</c:v>
                </c:pt>
                <c:pt idx="1611">
                  <c:v>543.06479999999999</c:v>
                </c:pt>
                <c:pt idx="1612">
                  <c:v>543.12139999999999</c:v>
                </c:pt>
                <c:pt idx="1613">
                  <c:v>543.14449999999999</c:v>
                </c:pt>
                <c:pt idx="1614">
                  <c:v>543.04719999999998</c:v>
                </c:pt>
                <c:pt idx="1615">
                  <c:v>543.01159999999993</c:v>
                </c:pt>
                <c:pt idx="1616">
                  <c:v>543.11799999999994</c:v>
                </c:pt>
                <c:pt idx="1617">
                  <c:v>543.09489999999994</c:v>
                </c:pt>
                <c:pt idx="1618">
                  <c:v>543.10389999999995</c:v>
                </c:pt>
                <c:pt idx="1619">
                  <c:v>543.17239999999993</c:v>
                </c:pt>
                <c:pt idx="1620">
                  <c:v>543.16539999999998</c:v>
                </c:pt>
                <c:pt idx="1621">
                  <c:v>543.08399999999995</c:v>
                </c:pt>
                <c:pt idx="1622">
                  <c:v>543.0474999999999</c:v>
                </c:pt>
                <c:pt idx="1623">
                  <c:v>542.94489999999996</c:v>
                </c:pt>
                <c:pt idx="1624">
                  <c:v>542.80070000000001</c:v>
                </c:pt>
                <c:pt idx="1625">
                  <c:v>542.92409999999995</c:v>
                </c:pt>
                <c:pt idx="1626">
                  <c:v>542.9559999999999</c:v>
                </c:pt>
                <c:pt idx="1627">
                  <c:v>542.9271</c:v>
                </c:pt>
                <c:pt idx="1628">
                  <c:v>542.84709999999995</c:v>
                </c:pt>
                <c:pt idx="1629">
                  <c:v>542.82249999999999</c:v>
                </c:pt>
                <c:pt idx="1630">
                  <c:v>542.976</c:v>
                </c:pt>
                <c:pt idx="1631">
                  <c:v>542.9674</c:v>
                </c:pt>
                <c:pt idx="1632">
                  <c:v>542.82619999999997</c:v>
                </c:pt>
                <c:pt idx="1633">
                  <c:v>542.75619999999992</c:v>
                </c:pt>
                <c:pt idx="1634">
                  <c:v>542.83309999999994</c:v>
                </c:pt>
                <c:pt idx="1635">
                  <c:v>542.91539999999998</c:v>
                </c:pt>
                <c:pt idx="1636">
                  <c:v>542.76279999999997</c:v>
                </c:pt>
                <c:pt idx="1637">
                  <c:v>542.58629999999994</c:v>
                </c:pt>
                <c:pt idx="1638">
                  <c:v>542.90079999999989</c:v>
                </c:pt>
                <c:pt idx="1639">
                  <c:v>542.83019999999999</c:v>
                </c:pt>
                <c:pt idx="1640">
                  <c:v>542.60289999999998</c:v>
                </c:pt>
                <c:pt idx="1641">
                  <c:v>542.64919999999995</c:v>
                </c:pt>
                <c:pt idx="1642">
                  <c:v>542.82769999999994</c:v>
                </c:pt>
                <c:pt idx="1643">
                  <c:v>542.99389999999994</c:v>
                </c:pt>
                <c:pt idx="1644">
                  <c:v>542.87529999999992</c:v>
                </c:pt>
                <c:pt idx="1645">
                  <c:v>542.76699999999994</c:v>
                </c:pt>
                <c:pt idx="1646">
                  <c:v>542.7885</c:v>
                </c:pt>
                <c:pt idx="1647">
                  <c:v>542.76589999999999</c:v>
                </c:pt>
                <c:pt idx="1648">
                  <c:v>542.59559999999999</c:v>
                </c:pt>
                <c:pt idx="1649">
                  <c:v>542.88789999999995</c:v>
                </c:pt>
                <c:pt idx="1650">
                  <c:v>543.02719999999999</c:v>
                </c:pt>
                <c:pt idx="1651">
                  <c:v>543.04949999999997</c:v>
                </c:pt>
                <c:pt idx="1652">
                  <c:v>542.9011999999999</c:v>
                </c:pt>
                <c:pt idx="1653">
                  <c:v>542.6946999999999</c:v>
                </c:pt>
                <c:pt idx="1654">
                  <c:v>542.7029</c:v>
                </c:pt>
                <c:pt idx="1655">
                  <c:v>542.73239999999998</c:v>
                </c:pt>
                <c:pt idx="1656">
                  <c:v>542.84809999999993</c:v>
                </c:pt>
                <c:pt idx="1657">
                  <c:v>542.93059999999991</c:v>
                </c:pt>
                <c:pt idx="1658">
                  <c:v>542.80279999999993</c:v>
                </c:pt>
                <c:pt idx="1659">
                  <c:v>542.8451</c:v>
                </c:pt>
                <c:pt idx="1660">
                  <c:v>542.83839999999998</c:v>
                </c:pt>
                <c:pt idx="1661">
                  <c:v>542.86169999999993</c:v>
                </c:pt>
                <c:pt idx="1662">
                  <c:v>542.74559999999997</c:v>
                </c:pt>
                <c:pt idx="1663">
                  <c:v>542.94399999999996</c:v>
                </c:pt>
                <c:pt idx="1664">
                  <c:v>542.82309999999995</c:v>
                </c:pt>
                <c:pt idx="1665">
                  <c:v>542.76189999999997</c:v>
                </c:pt>
                <c:pt idx="1666">
                  <c:v>542.96719999999993</c:v>
                </c:pt>
                <c:pt idx="1667">
                  <c:v>542.97280000000001</c:v>
                </c:pt>
                <c:pt idx="1668">
                  <c:v>542.9425</c:v>
                </c:pt>
                <c:pt idx="1669">
                  <c:v>543.0788</c:v>
                </c:pt>
                <c:pt idx="1670">
                  <c:v>542.9799999999999</c:v>
                </c:pt>
                <c:pt idx="1671">
                  <c:v>543.03699999999992</c:v>
                </c:pt>
                <c:pt idx="1672">
                  <c:v>542.71069999999997</c:v>
                </c:pt>
                <c:pt idx="1673">
                  <c:v>542.70989999999995</c:v>
                </c:pt>
                <c:pt idx="1674">
                  <c:v>542.66419999999994</c:v>
                </c:pt>
                <c:pt idx="1675">
                  <c:v>542.6552999999999</c:v>
                </c:pt>
                <c:pt idx="1676">
                  <c:v>542.76789999999994</c:v>
                </c:pt>
                <c:pt idx="1677">
                  <c:v>543.01909999999998</c:v>
                </c:pt>
                <c:pt idx="1678">
                  <c:v>542.80029999999999</c:v>
                </c:pt>
                <c:pt idx="1679">
                  <c:v>542.58709999999996</c:v>
                </c:pt>
                <c:pt idx="1680">
                  <c:v>542.59939999999995</c:v>
                </c:pt>
                <c:pt idx="1681">
                  <c:v>542.90699999999993</c:v>
                </c:pt>
                <c:pt idx="1682">
                  <c:v>543.1321999999999</c:v>
                </c:pt>
                <c:pt idx="1683">
                  <c:v>543.00439999999992</c:v>
                </c:pt>
                <c:pt idx="1684">
                  <c:v>542.85339999999997</c:v>
                </c:pt>
                <c:pt idx="1685">
                  <c:v>542.99309999999991</c:v>
                </c:pt>
                <c:pt idx="1686">
                  <c:v>543.01739999999995</c:v>
                </c:pt>
                <c:pt idx="1687">
                  <c:v>543.12949999999989</c:v>
                </c:pt>
                <c:pt idx="1688">
                  <c:v>543.25489999999991</c:v>
                </c:pt>
                <c:pt idx="1689">
                  <c:v>542.8513999999999</c:v>
                </c:pt>
                <c:pt idx="1690">
                  <c:v>542.6774999999999</c:v>
                </c:pt>
                <c:pt idx="1691">
                  <c:v>542.41809999999998</c:v>
                </c:pt>
                <c:pt idx="1692">
                  <c:v>542.50029999999992</c:v>
                </c:pt>
                <c:pt idx="1693">
                  <c:v>542.87489999999991</c:v>
                </c:pt>
                <c:pt idx="1694">
                  <c:v>542.8812999999999</c:v>
                </c:pt>
                <c:pt idx="1695">
                  <c:v>542.60849999999994</c:v>
                </c:pt>
                <c:pt idx="1696">
                  <c:v>542.62959999999998</c:v>
                </c:pt>
                <c:pt idx="1697">
                  <c:v>542.84429999999998</c:v>
                </c:pt>
                <c:pt idx="1698">
                  <c:v>543.06049999999993</c:v>
                </c:pt>
                <c:pt idx="1699">
                  <c:v>543.00169999999991</c:v>
                </c:pt>
                <c:pt idx="1700">
                  <c:v>542.72190000000001</c:v>
                </c:pt>
                <c:pt idx="1701">
                  <c:v>542.98219999999992</c:v>
                </c:pt>
                <c:pt idx="1702">
                  <c:v>543.09319999999991</c:v>
                </c:pt>
                <c:pt idx="1703">
                  <c:v>542.8984999999999</c:v>
                </c:pt>
                <c:pt idx="1704">
                  <c:v>542.96789999999999</c:v>
                </c:pt>
                <c:pt idx="1705">
                  <c:v>542.99899999999991</c:v>
                </c:pt>
                <c:pt idx="1706">
                  <c:v>542.96899999999994</c:v>
                </c:pt>
                <c:pt idx="1707">
                  <c:v>542.87159999999994</c:v>
                </c:pt>
                <c:pt idx="1708">
                  <c:v>542.54999999999995</c:v>
                </c:pt>
                <c:pt idx="1709">
                  <c:v>542.29119999999989</c:v>
                </c:pt>
                <c:pt idx="1710">
                  <c:v>542.50909999999999</c:v>
                </c:pt>
                <c:pt idx="1711">
                  <c:v>542.56399999999996</c:v>
                </c:pt>
                <c:pt idx="1712">
                  <c:v>542.75099999999998</c:v>
                </c:pt>
                <c:pt idx="1713">
                  <c:v>542.45349999999996</c:v>
                </c:pt>
                <c:pt idx="1714">
                  <c:v>542.59979999999996</c:v>
                </c:pt>
                <c:pt idx="1715">
                  <c:v>542.98099999999999</c:v>
                </c:pt>
                <c:pt idx="1716">
                  <c:v>542.90909999999997</c:v>
                </c:pt>
                <c:pt idx="1717">
                  <c:v>543.13849999999991</c:v>
                </c:pt>
                <c:pt idx="1718">
                  <c:v>542.7944</c:v>
                </c:pt>
                <c:pt idx="1719">
                  <c:v>542.71029999999996</c:v>
                </c:pt>
                <c:pt idx="1720">
                  <c:v>543.04119999999989</c:v>
                </c:pt>
                <c:pt idx="1721">
                  <c:v>543.02189999999996</c:v>
                </c:pt>
                <c:pt idx="1722">
                  <c:v>543.04199999999992</c:v>
                </c:pt>
                <c:pt idx="1723">
                  <c:v>543.03059999999994</c:v>
                </c:pt>
                <c:pt idx="1724">
                  <c:v>542.62529999999992</c:v>
                </c:pt>
                <c:pt idx="1725">
                  <c:v>542.4224999999999</c:v>
                </c:pt>
                <c:pt idx="1726">
                  <c:v>542.27319999999997</c:v>
                </c:pt>
                <c:pt idx="1727">
                  <c:v>542.41969999999992</c:v>
                </c:pt>
                <c:pt idx="1728">
                  <c:v>542.8780999999999</c:v>
                </c:pt>
                <c:pt idx="1729">
                  <c:v>543.05959999999993</c:v>
                </c:pt>
                <c:pt idx="1730">
                  <c:v>542.91149999999993</c:v>
                </c:pt>
                <c:pt idx="1731">
                  <c:v>543.05879999999991</c:v>
                </c:pt>
                <c:pt idx="1732">
                  <c:v>543.01129999999989</c:v>
                </c:pt>
                <c:pt idx="1733">
                  <c:v>542.92049999999995</c:v>
                </c:pt>
                <c:pt idx="1734">
                  <c:v>542.5841999999999</c:v>
                </c:pt>
                <c:pt idx="1735">
                  <c:v>542.82509999999991</c:v>
                </c:pt>
                <c:pt idx="1736">
                  <c:v>542.99289999999996</c:v>
                </c:pt>
                <c:pt idx="1737">
                  <c:v>542.79299999999989</c:v>
                </c:pt>
                <c:pt idx="1738">
                  <c:v>542.96289999999999</c:v>
                </c:pt>
                <c:pt idx="1739">
                  <c:v>542.89769999999999</c:v>
                </c:pt>
                <c:pt idx="1740">
                  <c:v>542.53269999999998</c:v>
                </c:pt>
                <c:pt idx="1741">
                  <c:v>542.57039999999995</c:v>
                </c:pt>
                <c:pt idx="1742">
                  <c:v>542.87019999999995</c:v>
                </c:pt>
                <c:pt idx="1743">
                  <c:v>542.9203</c:v>
                </c:pt>
                <c:pt idx="1744">
                  <c:v>542.6902</c:v>
                </c:pt>
                <c:pt idx="1745">
                  <c:v>542.70259999999996</c:v>
                </c:pt>
                <c:pt idx="1746">
                  <c:v>542.54449999999997</c:v>
                </c:pt>
                <c:pt idx="1747">
                  <c:v>542.74759999999992</c:v>
                </c:pt>
                <c:pt idx="1748">
                  <c:v>542.69089999999994</c:v>
                </c:pt>
                <c:pt idx="1749">
                  <c:v>542.72559999999999</c:v>
                </c:pt>
                <c:pt idx="1750">
                  <c:v>542.85299999999995</c:v>
                </c:pt>
                <c:pt idx="1751">
                  <c:v>543.05619999999999</c:v>
                </c:pt>
                <c:pt idx="1752">
                  <c:v>542.8359999999999</c:v>
                </c:pt>
                <c:pt idx="1753">
                  <c:v>542.89239999999995</c:v>
                </c:pt>
                <c:pt idx="1754">
                  <c:v>542.81739999999991</c:v>
                </c:pt>
                <c:pt idx="1755">
                  <c:v>542.95409999999993</c:v>
                </c:pt>
                <c:pt idx="1756">
                  <c:v>542.82439999999997</c:v>
                </c:pt>
                <c:pt idx="1757">
                  <c:v>543.08189999999991</c:v>
                </c:pt>
                <c:pt idx="1758">
                  <c:v>542.86849999999993</c:v>
                </c:pt>
                <c:pt idx="1759">
                  <c:v>542.6253999999999</c:v>
                </c:pt>
                <c:pt idx="1760">
                  <c:v>543.08899999999994</c:v>
                </c:pt>
                <c:pt idx="1761">
                  <c:v>542.97449999999992</c:v>
                </c:pt>
                <c:pt idx="1762">
                  <c:v>542.69409999999993</c:v>
                </c:pt>
                <c:pt idx="1763">
                  <c:v>542.60679999999991</c:v>
                </c:pt>
                <c:pt idx="1764">
                  <c:v>542.53939999999989</c:v>
                </c:pt>
                <c:pt idx="1765">
                  <c:v>542.76679999999999</c:v>
                </c:pt>
                <c:pt idx="1766">
                  <c:v>542.58219999999994</c:v>
                </c:pt>
                <c:pt idx="1767">
                  <c:v>542.3966999999999</c:v>
                </c:pt>
                <c:pt idx="1768">
                  <c:v>542.38539999999989</c:v>
                </c:pt>
                <c:pt idx="1769">
                  <c:v>542.59409999999991</c:v>
                </c:pt>
                <c:pt idx="1770">
                  <c:v>542.61079999999993</c:v>
                </c:pt>
                <c:pt idx="1771">
                  <c:v>542.37909999999999</c:v>
                </c:pt>
                <c:pt idx="1772">
                  <c:v>542.63959999999997</c:v>
                </c:pt>
                <c:pt idx="1773">
                  <c:v>542.71929999999998</c:v>
                </c:pt>
                <c:pt idx="1774">
                  <c:v>542.59209999999996</c:v>
                </c:pt>
                <c:pt idx="1775">
                  <c:v>542.72019999999998</c:v>
                </c:pt>
                <c:pt idx="1776">
                  <c:v>542.84579999999994</c:v>
                </c:pt>
                <c:pt idx="1777">
                  <c:v>542.7056</c:v>
                </c:pt>
                <c:pt idx="1778">
                  <c:v>542.66439999999989</c:v>
                </c:pt>
                <c:pt idx="1779">
                  <c:v>542.77949999999998</c:v>
                </c:pt>
                <c:pt idx="1780">
                  <c:v>542.75159999999994</c:v>
                </c:pt>
                <c:pt idx="1781">
                  <c:v>542.72039999999993</c:v>
                </c:pt>
                <c:pt idx="1782">
                  <c:v>542.8273999999999</c:v>
                </c:pt>
                <c:pt idx="1783">
                  <c:v>542.82259999999997</c:v>
                </c:pt>
                <c:pt idx="1784">
                  <c:v>542.80969999999991</c:v>
                </c:pt>
                <c:pt idx="1785">
                  <c:v>542.78289999999993</c:v>
                </c:pt>
                <c:pt idx="1786">
                  <c:v>542.71229999999991</c:v>
                </c:pt>
                <c:pt idx="1787">
                  <c:v>542.43159999999989</c:v>
                </c:pt>
                <c:pt idx="1788">
                  <c:v>542.82399999999996</c:v>
                </c:pt>
                <c:pt idx="1789">
                  <c:v>542.66719999999998</c:v>
                </c:pt>
                <c:pt idx="1790">
                  <c:v>542.68649999999991</c:v>
                </c:pt>
                <c:pt idx="1791">
                  <c:v>542.78989999999999</c:v>
                </c:pt>
                <c:pt idx="1792">
                  <c:v>542.78309999999999</c:v>
                </c:pt>
                <c:pt idx="1793">
                  <c:v>542.69169999999997</c:v>
                </c:pt>
                <c:pt idx="1794">
                  <c:v>542.66689999999994</c:v>
                </c:pt>
                <c:pt idx="1795">
                  <c:v>542.45349999999996</c:v>
                </c:pt>
                <c:pt idx="1796">
                  <c:v>542.66059999999993</c:v>
                </c:pt>
                <c:pt idx="1797">
                  <c:v>542.6309</c:v>
                </c:pt>
                <c:pt idx="1798">
                  <c:v>542.82479999999998</c:v>
                </c:pt>
                <c:pt idx="1799">
                  <c:v>542.76379999999995</c:v>
                </c:pt>
                <c:pt idx="1800">
                  <c:v>542.61939999999993</c:v>
                </c:pt>
                <c:pt idx="1801">
                  <c:v>542.89569999999992</c:v>
                </c:pt>
                <c:pt idx="1802">
                  <c:v>542.6783999999999</c:v>
                </c:pt>
                <c:pt idx="1803">
                  <c:v>542.65339999999992</c:v>
                </c:pt>
                <c:pt idx="1804">
                  <c:v>543.05289999999991</c:v>
                </c:pt>
                <c:pt idx="1805">
                  <c:v>542.90339999999992</c:v>
                </c:pt>
                <c:pt idx="1806">
                  <c:v>542.60629999999992</c:v>
                </c:pt>
                <c:pt idx="1807">
                  <c:v>542.79269999999997</c:v>
                </c:pt>
                <c:pt idx="1808">
                  <c:v>542.94909999999993</c:v>
                </c:pt>
                <c:pt idx="1809">
                  <c:v>542.66359999999997</c:v>
                </c:pt>
                <c:pt idx="1810">
                  <c:v>542.74299999999994</c:v>
                </c:pt>
                <c:pt idx="1811">
                  <c:v>542.86299999999994</c:v>
                </c:pt>
                <c:pt idx="1812">
                  <c:v>542.77829999999994</c:v>
                </c:pt>
                <c:pt idx="1813">
                  <c:v>542.20009999999991</c:v>
                </c:pt>
                <c:pt idx="1814">
                  <c:v>542.69719999999995</c:v>
                </c:pt>
                <c:pt idx="1815">
                  <c:v>542.8877</c:v>
                </c:pt>
                <c:pt idx="1816">
                  <c:v>542.65069999999992</c:v>
                </c:pt>
                <c:pt idx="1817">
                  <c:v>542.70039999999995</c:v>
                </c:pt>
                <c:pt idx="1818">
                  <c:v>542.79859999999996</c:v>
                </c:pt>
                <c:pt idx="1819">
                  <c:v>542.82179999999994</c:v>
                </c:pt>
                <c:pt idx="1820">
                  <c:v>542.89029999999991</c:v>
                </c:pt>
                <c:pt idx="1821">
                  <c:v>542.64959999999996</c:v>
                </c:pt>
                <c:pt idx="1822">
                  <c:v>542.38379999999995</c:v>
                </c:pt>
                <c:pt idx="1823">
                  <c:v>542.60329999999999</c:v>
                </c:pt>
                <c:pt idx="1824">
                  <c:v>542.9251999999999</c:v>
                </c:pt>
                <c:pt idx="1825">
                  <c:v>542.82139999999993</c:v>
                </c:pt>
                <c:pt idx="1826">
                  <c:v>542.5841999999999</c:v>
                </c:pt>
                <c:pt idx="1827">
                  <c:v>542.67759999999998</c:v>
                </c:pt>
                <c:pt idx="1828">
                  <c:v>542.55629999999996</c:v>
                </c:pt>
                <c:pt idx="1829">
                  <c:v>542.47849999999994</c:v>
                </c:pt>
                <c:pt idx="1830">
                  <c:v>542.83809999999994</c:v>
                </c:pt>
                <c:pt idx="1831">
                  <c:v>542.63459999999998</c:v>
                </c:pt>
                <c:pt idx="1832">
                  <c:v>542.63809999999989</c:v>
                </c:pt>
                <c:pt idx="1833">
                  <c:v>542.69439999999997</c:v>
                </c:pt>
                <c:pt idx="1834">
                  <c:v>542.97799999999995</c:v>
                </c:pt>
                <c:pt idx="1835">
                  <c:v>542.98299999999995</c:v>
                </c:pt>
                <c:pt idx="1836">
                  <c:v>542.83109999999999</c:v>
                </c:pt>
                <c:pt idx="1837">
                  <c:v>542.8291999999999</c:v>
                </c:pt>
                <c:pt idx="1838">
                  <c:v>542.73259999999993</c:v>
                </c:pt>
                <c:pt idx="1839">
                  <c:v>542.47699999999998</c:v>
                </c:pt>
                <c:pt idx="1840">
                  <c:v>542.63019999999995</c:v>
                </c:pt>
                <c:pt idx="1841">
                  <c:v>542.91339999999991</c:v>
                </c:pt>
                <c:pt idx="1842">
                  <c:v>542.63779999999997</c:v>
                </c:pt>
                <c:pt idx="1843">
                  <c:v>542.68529999999998</c:v>
                </c:pt>
                <c:pt idx="1844">
                  <c:v>542.89499999999998</c:v>
                </c:pt>
                <c:pt idx="1845">
                  <c:v>542.84609999999998</c:v>
                </c:pt>
                <c:pt idx="1846">
                  <c:v>542.8273999999999</c:v>
                </c:pt>
                <c:pt idx="1847">
                  <c:v>542.8759</c:v>
                </c:pt>
                <c:pt idx="1848">
                  <c:v>542.92459999999994</c:v>
                </c:pt>
                <c:pt idx="1849">
                  <c:v>542.59669999999994</c:v>
                </c:pt>
                <c:pt idx="1850">
                  <c:v>542.62069999999994</c:v>
                </c:pt>
                <c:pt idx="1851">
                  <c:v>542.77029999999991</c:v>
                </c:pt>
                <c:pt idx="1852">
                  <c:v>542.54239999999993</c:v>
                </c:pt>
                <c:pt idx="1853">
                  <c:v>542.38379999999995</c:v>
                </c:pt>
                <c:pt idx="1854">
                  <c:v>542.47539999999992</c:v>
                </c:pt>
                <c:pt idx="1855">
                  <c:v>542.71399999999994</c:v>
                </c:pt>
                <c:pt idx="1856">
                  <c:v>542.85369999999989</c:v>
                </c:pt>
                <c:pt idx="1857">
                  <c:v>542.92509999999993</c:v>
                </c:pt>
                <c:pt idx="1858">
                  <c:v>542.91609999999991</c:v>
                </c:pt>
                <c:pt idx="1859">
                  <c:v>542.82529999999997</c:v>
                </c:pt>
                <c:pt idx="1860">
                  <c:v>542.83459999999991</c:v>
                </c:pt>
                <c:pt idx="1861">
                  <c:v>542.79649999999992</c:v>
                </c:pt>
                <c:pt idx="1862">
                  <c:v>542.63929999999993</c:v>
                </c:pt>
                <c:pt idx="1863">
                  <c:v>542.47829999999999</c:v>
                </c:pt>
                <c:pt idx="1864">
                  <c:v>542.61839999999995</c:v>
                </c:pt>
                <c:pt idx="1865">
                  <c:v>542.7770999999999</c:v>
                </c:pt>
                <c:pt idx="1866">
                  <c:v>542.67959999999994</c:v>
                </c:pt>
                <c:pt idx="1867">
                  <c:v>542.42939999999999</c:v>
                </c:pt>
                <c:pt idx="1868">
                  <c:v>542.60089999999991</c:v>
                </c:pt>
                <c:pt idx="1869">
                  <c:v>542.93349999999998</c:v>
                </c:pt>
                <c:pt idx="1870">
                  <c:v>543.13139999999999</c:v>
                </c:pt>
                <c:pt idx="1871">
                  <c:v>543.04449999999997</c:v>
                </c:pt>
                <c:pt idx="1872">
                  <c:v>542.95079999999996</c:v>
                </c:pt>
                <c:pt idx="1873">
                  <c:v>542.77819999999997</c:v>
                </c:pt>
                <c:pt idx="1874">
                  <c:v>542.72699999999998</c:v>
                </c:pt>
                <c:pt idx="1875">
                  <c:v>542.69169999999997</c:v>
                </c:pt>
                <c:pt idx="1876">
                  <c:v>542.7349999999999</c:v>
                </c:pt>
                <c:pt idx="1877">
                  <c:v>542.75329999999997</c:v>
                </c:pt>
                <c:pt idx="1878">
                  <c:v>542.80869999999993</c:v>
                </c:pt>
                <c:pt idx="1879">
                  <c:v>542.92189999999994</c:v>
                </c:pt>
                <c:pt idx="1880">
                  <c:v>542.86039999999991</c:v>
                </c:pt>
                <c:pt idx="1881">
                  <c:v>542.80169999999998</c:v>
                </c:pt>
                <c:pt idx="1882">
                  <c:v>542.82319999999993</c:v>
                </c:pt>
                <c:pt idx="1883">
                  <c:v>542.86869999999999</c:v>
                </c:pt>
                <c:pt idx="1884">
                  <c:v>542.91199999999992</c:v>
                </c:pt>
                <c:pt idx="1885">
                  <c:v>542.90179999999998</c:v>
                </c:pt>
                <c:pt idx="1886">
                  <c:v>542.91279999999995</c:v>
                </c:pt>
                <c:pt idx="1887">
                  <c:v>542.84049999999991</c:v>
                </c:pt>
                <c:pt idx="1888">
                  <c:v>542.72089999999992</c:v>
                </c:pt>
                <c:pt idx="1889">
                  <c:v>542.75619999999992</c:v>
                </c:pt>
                <c:pt idx="1890">
                  <c:v>542.79949999999997</c:v>
                </c:pt>
                <c:pt idx="1891">
                  <c:v>542.77179999999998</c:v>
                </c:pt>
                <c:pt idx="1892">
                  <c:v>542.73199999999997</c:v>
                </c:pt>
                <c:pt idx="1893">
                  <c:v>542.74039999999991</c:v>
                </c:pt>
                <c:pt idx="1894">
                  <c:v>542.69929999999999</c:v>
                </c:pt>
                <c:pt idx="1895">
                  <c:v>542.76919999999996</c:v>
                </c:pt>
                <c:pt idx="1896">
                  <c:v>542.76469999999995</c:v>
                </c:pt>
                <c:pt idx="1897">
                  <c:v>542.82349999999997</c:v>
                </c:pt>
                <c:pt idx="1898">
                  <c:v>542.74749999999995</c:v>
                </c:pt>
                <c:pt idx="1899">
                  <c:v>542.77839999999992</c:v>
                </c:pt>
                <c:pt idx="1900">
                  <c:v>542.88589999999999</c:v>
                </c:pt>
                <c:pt idx="1901">
                  <c:v>542.72280000000001</c:v>
                </c:pt>
                <c:pt idx="1902">
                  <c:v>542.7047</c:v>
                </c:pt>
                <c:pt idx="1903">
                  <c:v>542.7251</c:v>
                </c:pt>
                <c:pt idx="1904">
                  <c:v>542.78569999999991</c:v>
                </c:pt>
                <c:pt idx="1905">
                  <c:v>542.75449999999989</c:v>
                </c:pt>
                <c:pt idx="1906">
                  <c:v>542.77809999999999</c:v>
                </c:pt>
                <c:pt idx="1907">
                  <c:v>542.87399999999991</c:v>
                </c:pt>
                <c:pt idx="1908">
                  <c:v>542.85299999999995</c:v>
                </c:pt>
                <c:pt idx="1909">
                  <c:v>542.77229999999997</c:v>
                </c:pt>
                <c:pt idx="1910">
                  <c:v>542.75569999999993</c:v>
                </c:pt>
                <c:pt idx="1911">
                  <c:v>542.84619999999995</c:v>
                </c:pt>
                <c:pt idx="1912">
                  <c:v>542.82299999999998</c:v>
                </c:pt>
                <c:pt idx="1913">
                  <c:v>542.79139999999995</c:v>
                </c:pt>
                <c:pt idx="1914">
                  <c:v>542.61399999999992</c:v>
                </c:pt>
                <c:pt idx="1915">
                  <c:v>542.6277</c:v>
                </c:pt>
                <c:pt idx="1916">
                  <c:v>542.78699999999992</c:v>
                </c:pt>
                <c:pt idx="1917">
                  <c:v>542.77959999999996</c:v>
                </c:pt>
                <c:pt idx="1918">
                  <c:v>542.73119999999994</c:v>
                </c:pt>
                <c:pt idx="1919">
                  <c:v>542.91139999999996</c:v>
                </c:pt>
                <c:pt idx="1920">
                  <c:v>543.03269999999998</c:v>
                </c:pt>
                <c:pt idx="1921">
                  <c:v>543.19010000000003</c:v>
                </c:pt>
                <c:pt idx="1922">
                  <c:v>543.21399999999994</c:v>
                </c:pt>
                <c:pt idx="1923">
                  <c:v>543.15610000000004</c:v>
                </c:pt>
                <c:pt idx="1924">
                  <c:v>543.09379999999999</c:v>
                </c:pt>
                <c:pt idx="1925">
                  <c:v>543.03200000000004</c:v>
                </c:pt>
                <c:pt idx="1926">
                  <c:v>543.20510000000002</c:v>
                </c:pt>
                <c:pt idx="1927">
                  <c:v>543.09519999999998</c:v>
                </c:pt>
                <c:pt idx="1928">
                  <c:v>543.0421</c:v>
                </c:pt>
                <c:pt idx="1929">
                  <c:v>543.13869999999997</c:v>
                </c:pt>
                <c:pt idx="1930">
                  <c:v>543.15509999999995</c:v>
                </c:pt>
                <c:pt idx="1931">
                  <c:v>543.16849999999999</c:v>
                </c:pt>
                <c:pt idx="1932">
                  <c:v>543.15989999999999</c:v>
                </c:pt>
                <c:pt idx="1933">
                  <c:v>543.12279999999998</c:v>
                </c:pt>
                <c:pt idx="1934">
                  <c:v>542.94979999999998</c:v>
                </c:pt>
                <c:pt idx="1935">
                  <c:v>543.00070000000005</c:v>
                </c:pt>
                <c:pt idx="1936">
                  <c:v>542.99030000000005</c:v>
                </c:pt>
                <c:pt idx="1937">
                  <c:v>543.05470000000003</c:v>
                </c:pt>
                <c:pt idx="1938">
                  <c:v>543.09500000000003</c:v>
                </c:pt>
                <c:pt idx="1939">
                  <c:v>543.10900000000004</c:v>
                </c:pt>
                <c:pt idx="1940">
                  <c:v>543.24260000000004</c:v>
                </c:pt>
                <c:pt idx="1941">
                  <c:v>543.20849999999996</c:v>
                </c:pt>
                <c:pt idx="1942">
                  <c:v>543.07159999999999</c:v>
                </c:pt>
                <c:pt idx="1943">
                  <c:v>542.99090000000001</c:v>
                </c:pt>
                <c:pt idx="1944">
                  <c:v>543.09889999999996</c:v>
                </c:pt>
                <c:pt idx="1945">
                  <c:v>543.22190000000001</c:v>
                </c:pt>
                <c:pt idx="1946">
                  <c:v>543.20370000000003</c:v>
                </c:pt>
                <c:pt idx="1947">
                  <c:v>543.08809999999994</c:v>
                </c:pt>
                <c:pt idx="1948">
                  <c:v>543.07510000000002</c:v>
                </c:pt>
                <c:pt idx="1949">
                  <c:v>543.12040000000002</c:v>
                </c:pt>
                <c:pt idx="1950">
                  <c:v>543.09939999999995</c:v>
                </c:pt>
                <c:pt idx="1951">
                  <c:v>543.12990000000002</c:v>
                </c:pt>
                <c:pt idx="1952">
                  <c:v>543.08799999999997</c:v>
                </c:pt>
                <c:pt idx="1953">
                  <c:v>543.0702</c:v>
                </c:pt>
                <c:pt idx="1954">
                  <c:v>543.02340000000004</c:v>
                </c:pt>
                <c:pt idx="1955">
                  <c:v>542.95609999999999</c:v>
                </c:pt>
                <c:pt idx="1956">
                  <c:v>542.97029999999995</c:v>
                </c:pt>
                <c:pt idx="1957">
                  <c:v>542.96429999999998</c:v>
                </c:pt>
                <c:pt idx="1958">
                  <c:v>543.01779999999997</c:v>
                </c:pt>
                <c:pt idx="1959">
                  <c:v>543.13710000000003</c:v>
                </c:pt>
                <c:pt idx="1960">
                  <c:v>543.15740000000005</c:v>
                </c:pt>
                <c:pt idx="1961">
                  <c:v>543.07039999999995</c:v>
                </c:pt>
                <c:pt idx="1962">
                  <c:v>543.04269999999997</c:v>
                </c:pt>
                <c:pt idx="1963">
                  <c:v>542.96299999999997</c:v>
                </c:pt>
                <c:pt idx="1964">
                  <c:v>542.97389999999996</c:v>
                </c:pt>
                <c:pt idx="1965">
                  <c:v>543.00980000000004</c:v>
                </c:pt>
                <c:pt idx="1966">
                  <c:v>542.98910000000001</c:v>
                </c:pt>
                <c:pt idx="1967">
                  <c:v>542.87869999999998</c:v>
                </c:pt>
                <c:pt idx="1968">
                  <c:v>542.79099999999994</c:v>
                </c:pt>
                <c:pt idx="1969">
                  <c:v>542.85649999999998</c:v>
                </c:pt>
                <c:pt idx="1970">
                  <c:v>542.89260000000002</c:v>
                </c:pt>
                <c:pt idx="1971">
                  <c:v>542.90239999999994</c:v>
                </c:pt>
                <c:pt idx="1972">
                  <c:v>542.85670000000005</c:v>
                </c:pt>
                <c:pt idx="1973">
                  <c:v>542.87789999999995</c:v>
                </c:pt>
                <c:pt idx="1974">
                  <c:v>542.96489999999994</c:v>
                </c:pt>
                <c:pt idx="1975">
                  <c:v>543.02390000000003</c:v>
                </c:pt>
                <c:pt idx="1976">
                  <c:v>542.98450000000003</c:v>
                </c:pt>
                <c:pt idx="1977">
                  <c:v>542.90890000000002</c:v>
                </c:pt>
                <c:pt idx="1978">
                  <c:v>542.90440000000001</c:v>
                </c:pt>
                <c:pt idx="1979">
                  <c:v>542.80849999999998</c:v>
                </c:pt>
                <c:pt idx="1980">
                  <c:v>542.79290000000003</c:v>
                </c:pt>
                <c:pt idx="1981">
                  <c:v>542.85149999999999</c:v>
                </c:pt>
                <c:pt idx="1982">
                  <c:v>542.81370000000004</c:v>
                </c:pt>
                <c:pt idx="1983">
                  <c:v>542.76319999999998</c:v>
                </c:pt>
                <c:pt idx="1984">
                  <c:v>542.90179999999998</c:v>
                </c:pt>
                <c:pt idx="1985">
                  <c:v>543.03890000000001</c:v>
                </c:pt>
                <c:pt idx="1986">
                  <c:v>543.06550000000004</c:v>
                </c:pt>
                <c:pt idx="1987">
                  <c:v>542.93979999999999</c:v>
                </c:pt>
                <c:pt idx="1988">
                  <c:v>542.8433</c:v>
                </c:pt>
                <c:pt idx="1989">
                  <c:v>542.79229999999995</c:v>
                </c:pt>
                <c:pt idx="1990">
                  <c:v>542.88239999999996</c:v>
                </c:pt>
                <c:pt idx="1991">
                  <c:v>542.92169999999999</c:v>
                </c:pt>
                <c:pt idx="1992">
                  <c:v>543.06500000000005</c:v>
                </c:pt>
                <c:pt idx="1993">
                  <c:v>542.98389999999995</c:v>
                </c:pt>
                <c:pt idx="1994">
                  <c:v>542.9556</c:v>
                </c:pt>
                <c:pt idx="1995">
                  <c:v>543.06709999999998</c:v>
                </c:pt>
                <c:pt idx="1996">
                  <c:v>542.94949999999994</c:v>
                </c:pt>
                <c:pt idx="1997">
                  <c:v>542.84969999999998</c:v>
                </c:pt>
                <c:pt idx="1998">
                  <c:v>542.81560000000002</c:v>
                </c:pt>
                <c:pt idx="1999">
                  <c:v>542.84839999999997</c:v>
                </c:pt>
                <c:pt idx="2000">
                  <c:v>542.97860000000003</c:v>
                </c:pt>
                <c:pt idx="2001">
                  <c:v>543.04349999999999</c:v>
                </c:pt>
                <c:pt idx="2002">
                  <c:v>542.99329999999998</c:v>
                </c:pt>
                <c:pt idx="2003">
                  <c:v>542.9479</c:v>
                </c:pt>
                <c:pt idx="2004">
                  <c:v>543.02639999999997</c:v>
                </c:pt>
                <c:pt idx="2005">
                  <c:v>542.96450000000004</c:v>
                </c:pt>
                <c:pt idx="2006">
                  <c:v>542.87959999999998</c:v>
                </c:pt>
                <c:pt idx="2007">
                  <c:v>542.80769999999995</c:v>
                </c:pt>
                <c:pt idx="2008">
                  <c:v>542.79999999999995</c:v>
                </c:pt>
                <c:pt idx="2009">
                  <c:v>542.74950000000001</c:v>
                </c:pt>
                <c:pt idx="2010">
                  <c:v>542.65890000000002</c:v>
                </c:pt>
                <c:pt idx="2011">
                  <c:v>542.70450000000005</c:v>
                </c:pt>
                <c:pt idx="2012">
                  <c:v>542.94830000000002</c:v>
                </c:pt>
                <c:pt idx="2013">
                  <c:v>543.0086</c:v>
                </c:pt>
                <c:pt idx="2014">
                  <c:v>542.84469999999999</c:v>
                </c:pt>
                <c:pt idx="2015">
                  <c:v>542.85230000000001</c:v>
                </c:pt>
                <c:pt idx="2016">
                  <c:v>542.86220000000003</c:v>
                </c:pt>
                <c:pt idx="2017">
                  <c:v>542.88469999999995</c:v>
                </c:pt>
                <c:pt idx="2018">
                  <c:v>542.8125</c:v>
                </c:pt>
                <c:pt idx="2019">
                  <c:v>542.79750000000001</c:v>
                </c:pt>
                <c:pt idx="2020">
                  <c:v>542.98059999999998</c:v>
                </c:pt>
                <c:pt idx="2021">
                  <c:v>542.81589999999994</c:v>
                </c:pt>
                <c:pt idx="2022">
                  <c:v>542.77660000000003</c:v>
                </c:pt>
                <c:pt idx="2023">
                  <c:v>542.99649999999997</c:v>
                </c:pt>
                <c:pt idx="2024">
                  <c:v>542.99680000000001</c:v>
                </c:pt>
                <c:pt idx="2025">
                  <c:v>542.9067</c:v>
                </c:pt>
                <c:pt idx="2026">
                  <c:v>542.86670000000004</c:v>
                </c:pt>
                <c:pt idx="2027">
                  <c:v>542.92909999999995</c:v>
                </c:pt>
                <c:pt idx="2028">
                  <c:v>542.93769999999995</c:v>
                </c:pt>
                <c:pt idx="2029">
                  <c:v>542.92920000000004</c:v>
                </c:pt>
                <c:pt idx="2030">
                  <c:v>542.92970000000003</c:v>
                </c:pt>
                <c:pt idx="2031">
                  <c:v>542.84469999999999</c:v>
                </c:pt>
                <c:pt idx="2032">
                  <c:v>542.9579</c:v>
                </c:pt>
                <c:pt idx="2033">
                  <c:v>543.04160000000002</c:v>
                </c:pt>
                <c:pt idx="2034">
                  <c:v>543.05780000000004</c:v>
                </c:pt>
                <c:pt idx="2035">
                  <c:v>542.94650000000001</c:v>
                </c:pt>
                <c:pt idx="2036">
                  <c:v>542.67160000000001</c:v>
                </c:pt>
                <c:pt idx="2037">
                  <c:v>542.82039999999995</c:v>
                </c:pt>
                <c:pt idx="2038">
                  <c:v>542.97360000000003</c:v>
                </c:pt>
                <c:pt idx="2039">
                  <c:v>542.99929999999995</c:v>
                </c:pt>
                <c:pt idx="2040">
                  <c:v>543.10479999999995</c:v>
                </c:pt>
                <c:pt idx="2041">
                  <c:v>542.98879999999997</c:v>
                </c:pt>
                <c:pt idx="2042">
                  <c:v>542.77179999999998</c:v>
                </c:pt>
                <c:pt idx="2043">
                  <c:v>542.70699999999999</c:v>
                </c:pt>
                <c:pt idx="2044">
                  <c:v>542.86469999999997</c:v>
                </c:pt>
                <c:pt idx="2045">
                  <c:v>543.03930000000003</c:v>
                </c:pt>
                <c:pt idx="2046">
                  <c:v>543.16890000000001</c:v>
                </c:pt>
                <c:pt idx="2047">
                  <c:v>543.11599999999999</c:v>
                </c:pt>
                <c:pt idx="2048">
                  <c:v>542.94240000000002</c:v>
                </c:pt>
                <c:pt idx="2049">
                  <c:v>543.03290000000004</c:v>
                </c:pt>
                <c:pt idx="2050">
                  <c:v>542.60239999999999</c:v>
                </c:pt>
                <c:pt idx="2051">
                  <c:v>542.54629999999997</c:v>
                </c:pt>
                <c:pt idx="2052">
                  <c:v>542.7124</c:v>
                </c:pt>
                <c:pt idx="2053">
                  <c:v>542.88440000000003</c:v>
                </c:pt>
                <c:pt idx="2054">
                  <c:v>542.77419999999995</c:v>
                </c:pt>
                <c:pt idx="2055">
                  <c:v>542.654</c:v>
                </c:pt>
                <c:pt idx="2056">
                  <c:v>542.51419999999996</c:v>
                </c:pt>
                <c:pt idx="2057">
                  <c:v>542.91949999999997</c:v>
                </c:pt>
                <c:pt idx="2058">
                  <c:v>542.93989999999997</c:v>
                </c:pt>
                <c:pt idx="2059">
                  <c:v>542.97469999999998</c:v>
                </c:pt>
                <c:pt idx="2060">
                  <c:v>542.85659999999996</c:v>
                </c:pt>
                <c:pt idx="2061">
                  <c:v>542.76599999999996</c:v>
                </c:pt>
                <c:pt idx="2062">
                  <c:v>542.78859999999997</c:v>
                </c:pt>
                <c:pt idx="2063">
                  <c:v>542.49440000000004</c:v>
                </c:pt>
                <c:pt idx="2064">
                  <c:v>542.69399999999996</c:v>
                </c:pt>
                <c:pt idx="2065">
                  <c:v>543.02390000000003</c:v>
                </c:pt>
                <c:pt idx="2066">
                  <c:v>542.95619999999997</c:v>
                </c:pt>
                <c:pt idx="2067">
                  <c:v>543.12720000000002</c:v>
                </c:pt>
                <c:pt idx="2068">
                  <c:v>543.01109999999994</c:v>
                </c:pt>
                <c:pt idx="2069">
                  <c:v>542.76909999999998</c:v>
                </c:pt>
                <c:pt idx="2070">
                  <c:v>542.69830000000002</c:v>
                </c:pt>
                <c:pt idx="2071">
                  <c:v>542.8664</c:v>
                </c:pt>
                <c:pt idx="2072">
                  <c:v>542.97460000000001</c:v>
                </c:pt>
                <c:pt idx="2073">
                  <c:v>542.84410000000003</c:v>
                </c:pt>
                <c:pt idx="2074">
                  <c:v>542.88879999999995</c:v>
                </c:pt>
                <c:pt idx="2075">
                  <c:v>542.75279999999998</c:v>
                </c:pt>
                <c:pt idx="2076">
                  <c:v>543.08749999999998</c:v>
                </c:pt>
                <c:pt idx="2077">
                  <c:v>543.06979999999999</c:v>
                </c:pt>
                <c:pt idx="2078">
                  <c:v>543.04949999999997</c:v>
                </c:pt>
                <c:pt idx="2079">
                  <c:v>543.06420000000003</c:v>
                </c:pt>
                <c:pt idx="2080">
                  <c:v>542.94550000000004</c:v>
                </c:pt>
                <c:pt idx="2081">
                  <c:v>542.87559999999996</c:v>
                </c:pt>
                <c:pt idx="2082">
                  <c:v>542.90160000000003</c:v>
                </c:pt>
                <c:pt idx="2083">
                  <c:v>542.86929999999995</c:v>
                </c:pt>
                <c:pt idx="2084">
                  <c:v>542.55759999999998</c:v>
                </c:pt>
                <c:pt idx="2085">
                  <c:v>542.72249999999997</c:v>
                </c:pt>
                <c:pt idx="2086">
                  <c:v>542.93700000000001</c:v>
                </c:pt>
                <c:pt idx="2087">
                  <c:v>542.80589999999995</c:v>
                </c:pt>
                <c:pt idx="2088">
                  <c:v>542.73389999999995</c:v>
                </c:pt>
                <c:pt idx="2089">
                  <c:v>542.79459999999995</c:v>
                </c:pt>
                <c:pt idx="2090">
                  <c:v>542.82989999999995</c:v>
                </c:pt>
                <c:pt idx="2091">
                  <c:v>542.73710000000005</c:v>
                </c:pt>
                <c:pt idx="2092">
                  <c:v>542.50639999999999</c:v>
                </c:pt>
                <c:pt idx="2093">
                  <c:v>542.47</c:v>
                </c:pt>
                <c:pt idx="2094">
                  <c:v>542.83889999999997</c:v>
                </c:pt>
                <c:pt idx="2095">
                  <c:v>542.52739999999994</c:v>
                </c:pt>
                <c:pt idx="2096">
                  <c:v>542.36479999999995</c:v>
                </c:pt>
                <c:pt idx="2097">
                  <c:v>542.71029999999996</c:v>
                </c:pt>
                <c:pt idx="2098">
                  <c:v>542.9117</c:v>
                </c:pt>
                <c:pt idx="2099">
                  <c:v>542.721</c:v>
                </c:pt>
                <c:pt idx="2100">
                  <c:v>542.73900000000003</c:v>
                </c:pt>
                <c:pt idx="2101">
                  <c:v>542.90880000000004</c:v>
                </c:pt>
                <c:pt idx="2102">
                  <c:v>542.7088</c:v>
                </c:pt>
                <c:pt idx="2103">
                  <c:v>542.69550000000004</c:v>
                </c:pt>
                <c:pt idx="2104">
                  <c:v>542.52319999999997</c:v>
                </c:pt>
                <c:pt idx="2105">
                  <c:v>542.87559999999996</c:v>
                </c:pt>
                <c:pt idx="2106">
                  <c:v>543.13699999999994</c:v>
                </c:pt>
                <c:pt idx="2107">
                  <c:v>543.15610000000004</c:v>
                </c:pt>
                <c:pt idx="2108">
                  <c:v>543.14769999999999</c:v>
                </c:pt>
                <c:pt idx="2109">
                  <c:v>543.21609999999998</c:v>
                </c:pt>
                <c:pt idx="2110">
                  <c:v>542.90329999999994</c:v>
                </c:pt>
                <c:pt idx="2111">
                  <c:v>542.94399999999996</c:v>
                </c:pt>
                <c:pt idx="2112">
                  <c:v>542.76130000000001</c:v>
                </c:pt>
                <c:pt idx="2113">
                  <c:v>542.89430000000004</c:v>
                </c:pt>
                <c:pt idx="2114">
                  <c:v>542.94200000000001</c:v>
                </c:pt>
                <c:pt idx="2115">
                  <c:v>542.84159999999997</c:v>
                </c:pt>
                <c:pt idx="2116">
                  <c:v>542.94050000000004</c:v>
                </c:pt>
                <c:pt idx="2117">
                  <c:v>543.09379999999999</c:v>
                </c:pt>
                <c:pt idx="2118">
                  <c:v>542.86249999999995</c:v>
                </c:pt>
                <c:pt idx="2119">
                  <c:v>543.07249999999999</c:v>
                </c:pt>
                <c:pt idx="2120">
                  <c:v>542.99350000000004</c:v>
                </c:pt>
                <c:pt idx="2121">
                  <c:v>542.78300000000002</c:v>
                </c:pt>
                <c:pt idx="2122">
                  <c:v>542.77520000000004</c:v>
                </c:pt>
                <c:pt idx="2123">
                  <c:v>542.73469999999998</c:v>
                </c:pt>
                <c:pt idx="2124">
                  <c:v>542.95870000000002</c:v>
                </c:pt>
                <c:pt idx="2125">
                  <c:v>542.98130000000003</c:v>
                </c:pt>
                <c:pt idx="2126">
                  <c:v>542.87379999999996</c:v>
                </c:pt>
                <c:pt idx="2127">
                  <c:v>542.98270000000002</c:v>
                </c:pt>
                <c:pt idx="2128">
                  <c:v>543.05089999999996</c:v>
                </c:pt>
                <c:pt idx="2129">
                  <c:v>542.92420000000004</c:v>
                </c:pt>
                <c:pt idx="2130">
                  <c:v>542.94499999999994</c:v>
                </c:pt>
                <c:pt idx="2131">
                  <c:v>543.10130000000004</c:v>
                </c:pt>
                <c:pt idx="2132">
                  <c:v>542.67219999999998</c:v>
                </c:pt>
                <c:pt idx="2133">
                  <c:v>542.57309999999995</c:v>
                </c:pt>
                <c:pt idx="2134">
                  <c:v>542.86519999999996</c:v>
                </c:pt>
                <c:pt idx="2135">
                  <c:v>542.81790000000001</c:v>
                </c:pt>
                <c:pt idx="2136">
                  <c:v>542.7663</c:v>
                </c:pt>
                <c:pt idx="2137">
                  <c:v>542.90729999999996</c:v>
                </c:pt>
                <c:pt idx="2138">
                  <c:v>543.00170000000003</c:v>
                </c:pt>
                <c:pt idx="2139">
                  <c:v>542.91920000000005</c:v>
                </c:pt>
                <c:pt idx="2140">
                  <c:v>542.8229</c:v>
                </c:pt>
                <c:pt idx="2141">
                  <c:v>542.93100000000004</c:v>
                </c:pt>
                <c:pt idx="2142">
                  <c:v>542.80970000000002</c:v>
                </c:pt>
                <c:pt idx="2143">
                  <c:v>542.6807</c:v>
                </c:pt>
                <c:pt idx="2144">
                  <c:v>543.07799999999997</c:v>
                </c:pt>
                <c:pt idx="2145">
                  <c:v>542.94479999999999</c:v>
                </c:pt>
                <c:pt idx="2146">
                  <c:v>542.98140000000001</c:v>
                </c:pt>
                <c:pt idx="2147">
                  <c:v>542.78869999999995</c:v>
                </c:pt>
                <c:pt idx="2148">
                  <c:v>542.57500000000005</c:v>
                </c:pt>
                <c:pt idx="2149">
                  <c:v>542.70309999999995</c:v>
                </c:pt>
                <c:pt idx="2150">
                  <c:v>542.78060000000005</c:v>
                </c:pt>
                <c:pt idx="2151">
                  <c:v>542.91859999999997</c:v>
                </c:pt>
                <c:pt idx="2152">
                  <c:v>542.61599999999999</c:v>
                </c:pt>
                <c:pt idx="2153">
                  <c:v>542.43409999999994</c:v>
                </c:pt>
                <c:pt idx="2154">
                  <c:v>542.53589999999997</c:v>
                </c:pt>
                <c:pt idx="2155">
                  <c:v>542.74329999999998</c:v>
                </c:pt>
                <c:pt idx="2156">
                  <c:v>542.74180000000001</c:v>
                </c:pt>
                <c:pt idx="2157">
                  <c:v>542.58979999999997</c:v>
                </c:pt>
                <c:pt idx="2158">
                  <c:v>542.55799999999999</c:v>
                </c:pt>
                <c:pt idx="2159">
                  <c:v>542.52639999999997</c:v>
                </c:pt>
                <c:pt idx="2160">
                  <c:v>542.47249999999997</c:v>
                </c:pt>
                <c:pt idx="2161">
                  <c:v>542.59690000000001</c:v>
                </c:pt>
                <c:pt idx="2162">
                  <c:v>542.76840000000004</c:v>
                </c:pt>
                <c:pt idx="2163">
                  <c:v>542.53629999999998</c:v>
                </c:pt>
                <c:pt idx="2164">
                  <c:v>542.45399999999995</c:v>
                </c:pt>
                <c:pt idx="2165">
                  <c:v>542.84580000000005</c:v>
                </c:pt>
                <c:pt idx="2166">
                  <c:v>542.99009999999998</c:v>
                </c:pt>
                <c:pt idx="2167">
                  <c:v>542.87909999999999</c:v>
                </c:pt>
                <c:pt idx="2168">
                  <c:v>542.67430000000002</c:v>
                </c:pt>
                <c:pt idx="2169">
                  <c:v>542.57849999999996</c:v>
                </c:pt>
                <c:pt idx="2170">
                  <c:v>542.58539999999994</c:v>
                </c:pt>
                <c:pt idx="2171">
                  <c:v>542.80280000000005</c:v>
                </c:pt>
                <c:pt idx="2172">
                  <c:v>542.83550000000002</c:v>
                </c:pt>
                <c:pt idx="2173">
                  <c:v>542.6848</c:v>
                </c:pt>
                <c:pt idx="2174">
                  <c:v>542.92060000000004</c:v>
                </c:pt>
                <c:pt idx="2175">
                  <c:v>542.91319999999996</c:v>
                </c:pt>
                <c:pt idx="2176">
                  <c:v>542.86850000000004</c:v>
                </c:pt>
                <c:pt idx="2177">
                  <c:v>542.75630000000001</c:v>
                </c:pt>
                <c:pt idx="2178">
                  <c:v>542.69060000000002</c:v>
                </c:pt>
                <c:pt idx="2179">
                  <c:v>542.5299</c:v>
                </c:pt>
                <c:pt idx="2180">
                  <c:v>542.55100000000004</c:v>
                </c:pt>
                <c:pt idx="2181">
                  <c:v>542.58709999999996</c:v>
                </c:pt>
                <c:pt idx="2182">
                  <c:v>542.46979999999996</c:v>
                </c:pt>
                <c:pt idx="2183">
                  <c:v>542.52819999999997</c:v>
                </c:pt>
                <c:pt idx="2184">
                  <c:v>542.39549999999997</c:v>
                </c:pt>
                <c:pt idx="2185">
                  <c:v>542.35439999999994</c:v>
                </c:pt>
                <c:pt idx="2186">
                  <c:v>542.57929999999999</c:v>
                </c:pt>
                <c:pt idx="2187">
                  <c:v>542.58849999999995</c:v>
                </c:pt>
                <c:pt idx="2188">
                  <c:v>542.56610000000001</c:v>
                </c:pt>
                <c:pt idx="2189">
                  <c:v>542.5077</c:v>
                </c:pt>
                <c:pt idx="2190">
                  <c:v>542.63559999999995</c:v>
                </c:pt>
                <c:pt idx="2191">
                  <c:v>542.55489999999998</c:v>
                </c:pt>
                <c:pt idx="2192">
                  <c:v>542.35569999999996</c:v>
                </c:pt>
                <c:pt idx="2193">
                  <c:v>542.2962</c:v>
                </c:pt>
                <c:pt idx="2194">
                  <c:v>542.39340000000004</c:v>
                </c:pt>
                <c:pt idx="2195">
                  <c:v>542.64400000000001</c:v>
                </c:pt>
                <c:pt idx="2196">
                  <c:v>542.35249999999996</c:v>
                </c:pt>
                <c:pt idx="2197">
                  <c:v>542.26109999999994</c:v>
                </c:pt>
                <c:pt idx="2198">
                  <c:v>542.35310000000004</c:v>
                </c:pt>
                <c:pt idx="2199">
                  <c:v>542.3415</c:v>
                </c:pt>
                <c:pt idx="2200">
                  <c:v>542.25080000000003</c:v>
                </c:pt>
                <c:pt idx="2201">
                  <c:v>542.48670000000004</c:v>
                </c:pt>
                <c:pt idx="2202">
                  <c:v>542.43690000000004</c:v>
                </c:pt>
                <c:pt idx="2203">
                  <c:v>542.32870000000003</c:v>
                </c:pt>
                <c:pt idx="2204">
                  <c:v>542.3519</c:v>
                </c:pt>
                <c:pt idx="2205">
                  <c:v>542.66219999999998</c:v>
                </c:pt>
                <c:pt idx="2206">
                  <c:v>542.34969999999998</c:v>
                </c:pt>
                <c:pt idx="2207">
                  <c:v>542.14760000000001</c:v>
                </c:pt>
                <c:pt idx="2208">
                  <c:v>542.39300000000003</c:v>
                </c:pt>
                <c:pt idx="2209">
                  <c:v>542.37879999999996</c:v>
                </c:pt>
                <c:pt idx="2210">
                  <c:v>542.2808</c:v>
                </c:pt>
                <c:pt idx="2211">
                  <c:v>542.37559999999996</c:v>
                </c:pt>
                <c:pt idx="2212">
                  <c:v>542.29369999999994</c:v>
                </c:pt>
                <c:pt idx="2213">
                  <c:v>542.28330000000005</c:v>
                </c:pt>
                <c:pt idx="2214">
                  <c:v>542.29849999999999</c:v>
                </c:pt>
                <c:pt idx="2215">
                  <c:v>542.20669999999996</c:v>
                </c:pt>
                <c:pt idx="2216">
                  <c:v>542.28099999999995</c:v>
                </c:pt>
                <c:pt idx="2217">
                  <c:v>542.14419999999996</c:v>
                </c:pt>
                <c:pt idx="2218">
                  <c:v>542.22889999999995</c:v>
                </c:pt>
                <c:pt idx="2219">
                  <c:v>542.59490000000005</c:v>
                </c:pt>
                <c:pt idx="2220">
                  <c:v>542.62599999999998</c:v>
                </c:pt>
                <c:pt idx="2221">
                  <c:v>542.41650000000004</c:v>
                </c:pt>
                <c:pt idx="2222">
                  <c:v>542.41380000000004</c:v>
                </c:pt>
                <c:pt idx="2223">
                  <c:v>542.48090000000002</c:v>
                </c:pt>
                <c:pt idx="2224">
                  <c:v>542.43979999999999</c:v>
                </c:pt>
                <c:pt idx="2225">
                  <c:v>542.40599999999995</c:v>
                </c:pt>
                <c:pt idx="2226">
                  <c:v>542.38239999999996</c:v>
                </c:pt>
                <c:pt idx="2227">
                  <c:v>542.28539999999998</c:v>
                </c:pt>
                <c:pt idx="2228">
                  <c:v>542.27440000000001</c:v>
                </c:pt>
                <c:pt idx="2229">
                  <c:v>542.29309999999998</c:v>
                </c:pt>
                <c:pt idx="2230">
                  <c:v>542.2441</c:v>
                </c:pt>
                <c:pt idx="2231">
                  <c:v>542.32780000000002</c:v>
                </c:pt>
                <c:pt idx="2232">
                  <c:v>542.47469999999998</c:v>
                </c:pt>
                <c:pt idx="2233">
                  <c:v>542.56960000000004</c:v>
                </c:pt>
                <c:pt idx="2234">
                  <c:v>542.54849999999999</c:v>
                </c:pt>
                <c:pt idx="2235">
                  <c:v>542.42359999999996</c:v>
                </c:pt>
                <c:pt idx="2236">
                  <c:v>542.25689999999997</c:v>
                </c:pt>
                <c:pt idx="2237">
                  <c:v>542.22749999999996</c:v>
                </c:pt>
                <c:pt idx="2238">
                  <c:v>542.37580000000003</c:v>
                </c:pt>
                <c:pt idx="2239">
                  <c:v>542.51750000000004</c:v>
                </c:pt>
                <c:pt idx="2240">
                  <c:v>542.32439999999997</c:v>
                </c:pt>
                <c:pt idx="2241">
                  <c:v>542.38480000000004</c:v>
                </c:pt>
                <c:pt idx="2242">
                  <c:v>542.47910000000002</c:v>
                </c:pt>
                <c:pt idx="2243">
                  <c:v>542.39149999999995</c:v>
                </c:pt>
                <c:pt idx="2244">
                  <c:v>542.27430000000004</c:v>
                </c:pt>
                <c:pt idx="2245">
                  <c:v>542.27689999999996</c:v>
                </c:pt>
                <c:pt idx="2246">
                  <c:v>542.25339999999994</c:v>
                </c:pt>
                <c:pt idx="2247">
                  <c:v>542.32359999999994</c:v>
                </c:pt>
                <c:pt idx="2248">
                  <c:v>542.42259999999999</c:v>
                </c:pt>
                <c:pt idx="2249">
                  <c:v>542.34209999999996</c:v>
                </c:pt>
                <c:pt idx="2250">
                  <c:v>542.33150000000001</c:v>
                </c:pt>
                <c:pt idx="2251">
                  <c:v>542.4203</c:v>
                </c:pt>
                <c:pt idx="2252">
                  <c:v>542.46910000000003</c:v>
                </c:pt>
                <c:pt idx="2253">
                  <c:v>542.42179999999996</c:v>
                </c:pt>
                <c:pt idx="2254">
                  <c:v>542.38300000000004</c:v>
                </c:pt>
                <c:pt idx="2255">
                  <c:v>542.25659999999993</c:v>
                </c:pt>
                <c:pt idx="2256">
                  <c:v>542.19159999999999</c:v>
                </c:pt>
                <c:pt idx="2257">
                  <c:v>542.27229999999997</c:v>
                </c:pt>
                <c:pt idx="2258">
                  <c:v>542.41079999999999</c:v>
                </c:pt>
                <c:pt idx="2259">
                  <c:v>542.39189999999996</c:v>
                </c:pt>
                <c:pt idx="2260">
                  <c:v>542.46</c:v>
                </c:pt>
                <c:pt idx="2261">
                  <c:v>542.48069999999996</c:v>
                </c:pt>
                <c:pt idx="2262">
                  <c:v>542.39459999999997</c:v>
                </c:pt>
                <c:pt idx="2263">
                  <c:v>542.2396</c:v>
                </c:pt>
                <c:pt idx="2264">
                  <c:v>542.27179999999998</c:v>
                </c:pt>
                <c:pt idx="2265">
                  <c:v>542.30960000000005</c:v>
                </c:pt>
                <c:pt idx="2266">
                  <c:v>542.27610000000004</c:v>
                </c:pt>
                <c:pt idx="2267">
                  <c:v>542.40719999999999</c:v>
                </c:pt>
                <c:pt idx="2268">
                  <c:v>542.53790000000004</c:v>
                </c:pt>
                <c:pt idx="2269">
                  <c:v>542.52080000000001</c:v>
                </c:pt>
                <c:pt idx="2270">
                  <c:v>542.46600000000001</c:v>
                </c:pt>
                <c:pt idx="2271">
                  <c:v>542.49839999999995</c:v>
                </c:pt>
                <c:pt idx="2272">
                  <c:v>542.42759999999998</c:v>
                </c:pt>
                <c:pt idx="2273">
                  <c:v>542.45519999999999</c:v>
                </c:pt>
                <c:pt idx="2274">
                  <c:v>542.45090000000005</c:v>
                </c:pt>
                <c:pt idx="2275">
                  <c:v>542.51130000000001</c:v>
                </c:pt>
                <c:pt idx="2276">
                  <c:v>542.60569999999996</c:v>
                </c:pt>
                <c:pt idx="2277">
                  <c:v>542.58879999999999</c:v>
                </c:pt>
                <c:pt idx="2278">
                  <c:v>542.54449999999997</c:v>
                </c:pt>
                <c:pt idx="2279">
                  <c:v>542.58979999999997</c:v>
                </c:pt>
                <c:pt idx="2280">
                  <c:v>542.63649999999996</c:v>
                </c:pt>
                <c:pt idx="2281">
                  <c:v>542.54060000000004</c:v>
                </c:pt>
                <c:pt idx="2282">
                  <c:v>542.54570000000001</c:v>
                </c:pt>
                <c:pt idx="2283">
                  <c:v>542.47249999999997</c:v>
                </c:pt>
                <c:pt idx="2284">
                  <c:v>542.45860000000005</c:v>
                </c:pt>
                <c:pt idx="2285">
                  <c:v>542.50170000000003</c:v>
                </c:pt>
                <c:pt idx="2286">
                  <c:v>542.45100000000002</c:v>
                </c:pt>
                <c:pt idx="2287">
                  <c:v>542.3963</c:v>
                </c:pt>
                <c:pt idx="2288">
                  <c:v>542.40200000000004</c:v>
                </c:pt>
                <c:pt idx="2289">
                  <c:v>542.49019999999996</c:v>
                </c:pt>
                <c:pt idx="2290">
                  <c:v>542.44349999999997</c:v>
                </c:pt>
                <c:pt idx="2291">
                  <c:v>542.28240000000005</c:v>
                </c:pt>
                <c:pt idx="2292">
                  <c:v>542.30719999999997</c:v>
                </c:pt>
                <c:pt idx="2293">
                  <c:v>542.38080000000002</c:v>
                </c:pt>
                <c:pt idx="2294">
                  <c:v>542.12120000000004</c:v>
                </c:pt>
                <c:pt idx="2295">
                  <c:v>542.30790000000002</c:v>
                </c:pt>
                <c:pt idx="2296">
                  <c:v>542.23820000000001</c:v>
                </c:pt>
                <c:pt idx="2297">
                  <c:v>542.27419999999995</c:v>
                </c:pt>
                <c:pt idx="2298">
                  <c:v>542.27700000000004</c:v>
                </c:pt>
                <c:pt idx="2299">
                  <c:v>542.27689999999996</c:v>
                </c:pt>
                <c:pt idx="2300">
                  <c:v>542.32179999999994</c:v>
                </c:pt>
                <c:pt idx="2301">
                  <c:v>542.41849999999999</c:v>
                </c:pt>
                <c:pt idx="2302">
                  <c:v>542.39379999999994</c:v>
                </c:pt>
                <c:pt idx="2303">
                  <c:v>542.42589999999996</c:v>
                </c:pt>
                <c:pt idx="2304">
                  <c:v>542.25760000000002</c:v>
                </c:pt>
                <c:pt idx="2305">
                  <c:v>542.29309999999998</c:v>
                </c:pt>
                <c:pt idx="2306">
                  <c:v>542.25440000000003</c:v>
                </c:pt>
                <c:pt idx="2307">
                  <c:v>542.29269999999997</c:v>
                </c:pt>
                <c:pt idx="2308">
                  <c:v>542.37189999999998</c:v>
                </c:pt>
                <c:pt idx="2309">
                  <c:v>542.39179999999999</c:v>
                </c:pt>
                <c:pt idx="2310">
                  <c:v>542.33140000000003</c:v>
                </c:pt>
                <c:pt idx="2311">
                  <c:v>542.50440000000003</c:v>
                </c:pt>
                <c:pt idx="2312">
                  <c:v>542.62310000000002</c:v>
                </c:pt>
                <c:pt idx="2313">
                  <c:v>542.57899999999995</c:v>
                </c:pt>
                <c:pt idx="2314">
                  <c:v>542.51059999999995</c:v>
                </c:pt>
                <c:pt idx="2315">
                  <c:v>542.41509999999994</c:v>
                </c:pt>
                <c:pt idx="2316">
                  <c:v>542.39449999999999</c:v>
                </c:pt>
                <c:pt idx="2317">
                  <c:v>542.37260000000003</c:v>
                </c:pt>
                <c:pt idx="2318">
                  <c:v>542.40869999999995</c:v>
                </c:pt>
                <c:pt idx="2319">
                  <c:v>542.35680000000002</c:v>
                </c:pt>
                <c:pt idx="2320">
                  <c:v>542.27800000000002</c:v>
                </c:pt>
                <c:pt idx="2321">
                  <c:v>542.31110000000001</c:v>
                </c:pt>
                <c:pt idx="2322">
                  <c:v>542.37609999999995</c:v>
                </c:pt>
                <c:pt idx="2323">
                  <c:v>542.37909999999999</c:v>
                </c:pt>
                <c:pt idx="2324">
                  <c:v>542.54229999999995</c:v>
                </c:pt>
                <c:pt idx="2325">
                  <c:v>542.56309999999996</c:v>
                </c:pt>
                <c:pt idx="2326">
                  <c:v>542.51170000000002</c:v>
                </c:pt>
                <c:pt idx="2327">
                  <c:v>542.45410000000004</c:v>
                </c:pt>
                <c:pt idx="2328">
                  <c:v>542.48199999999997</c:v>
                </c:pt>
                <c:pt idx="2329">
                  <c:v>542.44820000000004</c:v>
                </c:pt>
                <c:pt idx="2330">
                  <c:v>542.31039999999996</c:v>
                </c:pt>
                <c:pt idx="2331">
                  <c:v>542.22619999999995</c:v>
                </c:pt>
                <c:pt idx="2332">
                  <c:v>542.11929999999995</c:v>
                </c:pt>
                <c:pt idx="2333">
                  <c:v>542.28689999999995</c:v>
                </c:pt>
                <c:pt idx="2334">
                  <c:v>542.20770000000005</c:v>
                </c:pt>
                <c:pt idx="2335">
                  <c:v>542.2731</c:v>
                </c:pt>
                <c:pt idx="2336">
                  <c:v>542.30970000000002</c:v>
                </c:pt>
                <c:pt idx="2337">
                  <c:v>542.48720000000003</c:v>
                </c:pt>
                <c:pt idx="2338">
                  <c:v>542.47529999999995</c:v>
                </c:pt>
                <c:pt idx="2339">
                  <c:v>542.50339999999994</c:v>
                </c:pt>
                <c:pt idx="2340">
                  <c:v>542.51499999999999</c:v>
                </c:pt>
                <c:pt idx="2341">
                  <c:v>542.36310000000003</c:v>
                </c:pt>
                <c:pt idx="2342">
                  <c:v>542.39319999999998</c:v>
                </c:pt>
                <c:pt idx="2343">
                  <c:v>542.38969999999995</c:v>
                </c:pt>
                <c:pt idx="2344">
                  <c:v>542.24699999999996</c:v>
                </c:pt>
                <c:pt idx="2345">
                  <c:v>542.29650000000004</c:v>
                </c:pt>
                <c:pt idx="2346">
                  <c:v>542.33169999999996</c:v>
                </c:pt>
                <c:pt idx="2347">
                  <c:v>542.31230000000005</c:v>
                </c:pt>
                <c:pt idx="2348">
                  <c:v>542.34140000000002</c:v>
                </c:pt>
                <c:pt idx="2349">
                  <c:v>542.40710000000001</c:v>
                </c:pt>
                <c:pt idx="2350">
                  <c:v>542.45910000000003</c:v>
                </c:pt>
                <c:pt idx="2351">
                  <c:v>542.43949999999995</c:v>
                </c:pt>
                <c:pt idx="2352">
                  <c:v>542.41819999999996</c:v>
                </c:pt>
                <c:pt idx="2353">
                  <c:v>542.40729999999996</c:v>
                </c:pt>
                <c:pt idx="2354">
                  <c:v>542.41089999999997</c:v>
                </c:pt>
                <c:pt idx="2355">
                  <c:v>542.36040000000003</c:v>
                </c:pt>
                <c:pt idx="2356">
                  <c:v>542.42849999999999</c:v>
                </c:pt>
                <c:pt idx="2357">
                  <c:v>542.30369999999994</c:v>
                </c:pt>
                <c:pt idx="2358">
                  <c:v>542.19759999999997</c:v>
                </c:pt>
                <c:pt idx="2359">
                  <c:v>542.21460000000002</c:v>
                </c:pt>
                <c:pt idx="2360">
                  <c:v>542.2921</c:v>
                </c:pt>
                <c:pt idx="2361">
                  <c:v>542.29909999999995</c:v>
                </c:pt>
                <c:pt idx="2362">
                  <c:v>542.21590000000003</c:v>
                </c:pt>
                <c:pt idx="2363">
                  <c:v>542.28300000000002</c:v>
                </c:pt>
                <c:pt idx="2364">
                  <c:v>542.33489999999995</c:v>
                </c:pt>
                <c:pt idx="2365">
                  <c:v>542.28440000000001</c:v>
                </c:pt>
                <c:pt idx="2366">
                  <c:v>542.27570000000003</c:v>
                </c:pt>
                <c:pt idx="2367">
                  <c:v>542.28750000000002</c:v>
                </c:pt>
                <c:pt idx="2368">
                  <c:v>542.38580000000002</c:v>
                </c:pt>
                <c:pt idx="2369">
                  <c:v>542.51649999999995</c:v>
                </c:pt>
                <c:pt idx="2370">
                  <c:v>542.4511</c:v>
                </c:pt>
                <c:pt idx="2371">
                  <c:v>542.29759999999999</c:v>
                </c:pt>
                <c:pt idx="2372">
                  <c:v>542.23339999999996</c:v>
                </c:pt>
                <c:pt idx="2373">
                  <c:v>542.2414</c:v>
                </c:pt>
                <c:pt idx="2374">
                  <c:v>542.35770000000002</c:v>
                </c:pt>
                <c:pt idx="2375">
                  <c:v>542.37</c:v>
                </c:pt>
                <c:pt idx="2376">
                  <c:v>542.30909999999994</c:v>
                </c:pt>
                <c:pt idx="2377">
                  <c:v>542.08199999999999</c:v>
                </c:pt>
                <c:pt idx="2378">
                  <c:v>542.09079999999994</c:v>
                </c:pt>
                <c:pt idx="2379">
                  <c:v>542.27559999999994</c:v>
                </c:pt>
                <c:pt idx="2380">
                  <c:v>542.38729999999998</c:v>
                </c:pt>
                <c:pt idx="2381">
                  <c:v>542.39189999999996</c:v>
                </c:pt>
                <c:pt idx="2382">
                  <c:v>542.37109999999996</c:v>
                </c:pt>
                <c:pt idx="2383">
                  <c:v>542.45920000000001</c:v>
                </c:pt>
                <c:pt idx="2384">
                  <c:v>542.55409999999995</c:v>
                </c:pt>
                <c:pt idx="2385">
                  <c:v>542.41669999999999</c:v>
                </c:pt>
                <c:pt idx="2386">
                  <c:v>542.29549999999995</c:v>
                </c:pt>
                <c:pt idx="2387">
                  <c:v>542.41200000000003</c:v>
                </c:pt>
                <c:pt idx="2388">
                  <c:v>542.41560000000004</c:v>
                </c:pt>
                <c:pt idx="2389">
                  <c:v>542.36940000000004</c:v>
                </c:pt>
                <c:pt idx="2390">
                  <c:v>542.44780000000003</c:v>
                </c:pt>
                <c:pt idx="2391">
                  <c:v>542.50689999999997</c:v>
                </c:pt>
                <c:pt idx="2392">
                  <c:v>542.42449999999997</c:v>
                </c:pt>
                <c:pt idx="2393">
                  <c:v>542.35429999999997</c:v>
                </c:pt>
                <c:pt idx="2394">
                  <c:v>542.19709999999998</c:v>
                </c:pt>
                <c:pt idx="2395">
                  <c:v>542.17970000000003</c:v>
                </c:pt>
                <c:pt idx="2396">
                  <c:v>542.18330000000003</c:v>
                </c:pt>
                <c:pt idx="2397">
                  <c:v>542.13260000000002</c:v>
                </c:pt>
                <c:pt idx="2398">
                  <c:v>542.30200000000002</c:v>
                </c:pt>
                <c:pt idx="2399">
                  <c:v>542.40560000000005</c:v>
                </c:pt>
                <c:pt idx="2400">
                  <c:v>542.28639999999996</c:v>
                </c:pt>
                <c:pt idx="2401">
                  <c:v>542.16</c:v>
                </c:pt>
                <c:pt idx="2402">
                  <c:v>542.12969999999996</c:v>
                </c:pt>
                <c:pt idx="2403">
                  <c:v>542.06460000000004</c:v>
                </c:pt>
                <c:pt idx="2404">
                  <c:v>541.90390000000002</c:v>
                </c:pt>
                <c:pt idx="2405">
                  <c:v>541.97910000000002</c:v>
                </c:pt>
                <c:pt idx="2406">
                  <c:v>542.23140000000001</c:v>
                </c:pt>
                <c:pt idx="2407">
                  <c:v>542.18640000000005</c:v>
                </c:pt>
                <c:pt idx="2408">
                  <c:v>542.05639999999994</c:v>
                </c:pt>
                <c:pt idx="2409">
                  <c:v>541.98810000000003</c:v>
                </c:pt>
                <c:pt idx="2410">
                  <c:v>542.03639999999996</c:v>
                </c:pt>
                <c:pt idx="2411">
                  <c:v>542.24429999999995</c:v>
                </c:pt>
                <c:pt idx="2412">
                  <c:v>542.3134</c:v>
                </c:pt>
                <c:pt idx="2413">
                  <c:v>542.40949999999998</c:v>
                </c:pt>
                <c:pt idx="2414">
                  <c:v>542.21929999999998</c:v>
                </c:pt>
                <c:pt idx="2415">
                  <c:v>542.1164</c:v>
                </c:pt>
                <c:pt idx="2416">
                  <c:v>541.92650000000003</c:v>
                </c:pt>
                <c:pt idx="2417">
                  <c:v>542.31259999999997</c:v>
                </c:pt>
                <c:pt idx="2418">
                  <c:v>542.32389999999998</c:v>
                </c:pt>
                <c:pt idx="2419">
                  <c:v>542.30780000000004</c:v>
                </c:pt>
                <c:pt idx="2420">
                  <c:v>542.19290000000001</c:v>
                </c:pt>
                <c:pt idx="2421">
                  <c:v>541.9067</c:v>
                </c:pt>
                <c:pt idx="2422">
                  <c:v>541.52919999999995</c:v>
                </c:pt>
                <c:pt idx="2423">
                  <c:v>541.90430000000003</c:v>
                </c:pt>
                <c:pt idx="2424">
                  <c:v>542.1771</c:v>
                </c:pt>
                <c:pt idx="2425">
                  <c:v>542.2106</c:v>
                </c:pt>
                <c:pt idx="2426">
                  <c:v>542.24509999999998</c:v>
                </c:pt>
                <c:pt idx="2427">
                  <c:v>542.32460000000003</c:v>
                </c:pt>
                <c:pt idx="2428">
                  <c:v>542.2903</c:v>
                </c:pt>
                <c:pt idx="2429">
                  <c:v>542.16279999999995</c:v>
                </c:pt>
                <c:pt idx="2430">
                  <c:v>542.05010000000004</c:v>
                </c:pt>
                <c:pt idx="2431">
                  <c:v>541.96219999999994</c:v>
                </c:pt>
                <c:pt idx="2432">
                  <c:v>542.08190000000002</c:v>
                </c:pt>
                <c:pt idx="2433">
                  <c:v>542.15830000000005</c:v>
                </c:pt>
                <c:pt idx="2434">
                  <c:v>542.1472</c:v>
                </c:pt>
                <c:pt idx="2435">
                  <c:v>542.00480000000005</c:v>
                </c:pt>
                <c:pt idx="2436">
                  <c:v>542.1454</c:v>
                </c:pt>
                <c:pt idx="2437">
                  <c:v>542.24540000000002</c:v>
                </c:pt>
                <c:pt idx="2438">
                  <c:v>542.37480000000005</c:v>
                </c:pt>
                <c:pt idx="2439">
                  <c:v>542.36030000000005</c:v>
                </c:pt>
                <c:pt idx="2440">
                  <c:v>542.33249999999998</c:v>
                </c:pt>
                <c:pt idx="2441">
                  <c:v>542.58579999999995</c:v>
                </c:pt>
                <c:pt idx="2442">
                  <c:v>542.51499999999999</c:v>
                </c:pt>
                <c:pt idx="2443">
                  <c:v>542.29390000000001</c:v>
                </c:pt>
                <c:pt idx="2444">
                  <c:v>542.27279999999996</c:v>
                </c:pt>
                <c:pt idx="2445">
                  <c:v>542.12720000000002</c:v>
                </c:pt>
                <c:pt idx="2446">
                  <c:v>541.95569999999998</c:v>
                </c:pt>
                <c:pt idx="2447">
                  <c:v>541.79020000000003</c:v>
                </c:pt>
                <c:pt idx="2448">
                  <c:v>541.69330000000002</c:v>
                </c:pt>
                <c:pt idx="2449">
                  <c:v>541.89620000000002</c:v>
                </c:pt>
                <c:pt idx="2450">
                  <c:v>541.63779999999997</c:v>
                </c:pt>
                <c:pt idx="2451">
                  <c:v>541.9</c:v>
                </c:pt>
                <c:pt idx="2452">
                  <c:v>542.04539999999997</c:v>
                </c:pt>
                <c:pt idx="2453">
                  <c:v>542.29359999999997</c:v>
                </c:pt>
                <c:pt idx="2454">
                  <c:v>542.38699999999994</c:v>
                </c:pt>
                <c:pt idx="2455">
                  <c:v>542.20730000000003</c:v>
                </c:pt>
                <c:pt idx="2456">
                  <c:v>542.15049999999997</c:v>
                </c:pt>
                <c:pt idx="2457">
                  <c:v>542.00900000000001</c:v>
                </c:pt>
                <c:pt idx="2458">
                  <c:v>541.51160000000004</c:v>
                </c:pt>
                <c:pt idx="2459">
                  <c:v>541.75689999999997</c:v>
                </c:pt>
                <c:pt idx="2460">
                  <c:v>541.98530000000005</c:v>
                </c:pt>
                <c:pt idx="2461">
                  <c:v>541.92729999999995</c:v>
                </c:pt>
                <c:pt idx="2462">
                  <c:v>542.05970000000002</c:v>
                </c:pt>
                <c:pt idx="2463">
                  <c:v>542.15</c:v>
                </c:pt>
                <c:pt idx="2464">
                  <c:v>541.84040000000005</c:v>
                </c:pt>
                <c:pt idx="2465">
                  <c:v>542.07179999999994</c:v>
                </c:pt>
                <c:pt idx="2466">
                  <c:v>542.24639999999999</c:v>
                </c:pt>
                <c:pt idx="2467">
                  <c:v>542.39430000000004</c:v>
                </c:pt>
                <c:pt idx="2468">
                  <c:v>542.44060000000002</c:v>
                </c:pt>
                <c:pt idx="2469">
                  <c:v>542.41740000000004</c:v>
                </c:pt>
                <c:pt idx="2470">
                  <c:v>542.37189999999998</c:v>
                </c:pt>
                <c:pt idx="2471">
                  <c:v>542.18240000000003</c:v>
                </c:pt>
                <c:pt idx="2472">
                  <c:v>542.11839999999995</c:v>
                </c:pt>
                <c:pt idx="2473">
                  <c:v>541.91179999999997</c:v>
                </c:pt>
                <c:pt idx="2474">
                  <c:v>541.83550000000002</c:v>
                </c:pt>
                <c:pt idx="2475">
                  <c:v>542.00819999999999</c:v>
                </c:pt>
                <c:pt idx="2476">
                  <c:v>542.22849999999994</c:v>
                </c:pt>
                <c:pt idx="2477">
                  <c:v>542.23050000000001</c:v>
                </c:pt>
                <c:pt idx="2478">
                  <c:v>542.39480000000003</c:v>
                </c:pt>
                <c:pt idx="2479">
                  <c:v>542.29660000000001</c:v>
                </c:pt>
                <c:pt idx="2480">
                  <c:v>542.08780000000002</c:v>
                </c:pt>
                <c:pt idx="2481">
                  <c:v>541.96900000000005</c:v>
                </c:pt>
                <c:pt idx="2482">
                  <c:v>541.92240000000004</c:v>
                </c:pt>
                <c:pt idx="2483">
                  <c:v>542.14639999999997</c:v>
                </c:pt>
                <c:pt idx="2484">
                  <c:v>542.28189999999995</c:v>
                </c:pt>
                <c:pt idx="2485">
                  <c:v>542.17669999999998</c:v>
                </c:pt>
                <c:pt idx="2486">
                  <c:v>542.25929999999994</c:v>
                </c:pt>
                <c:pt idx="2487">
                  <c:v>542.14639999999997</c:v>
                </c:pt>
                <c:pt idx="2488">
                  <c:v>542.42150000000004</c:v>
                </c:pt>
                <c:pt idx="2489">
                  <c:v>542.35220000000004</c:v>
                </c:pt>
                <c:pt idx="2490">
                  <c:v>542.08770000000004</c:v>
                </c:pt>
                <c:pt idx="2491">
                  <c:v>541.94629999999995</c:v>
                </c:pt>
                <c:pt idx="2492">
                  <c:v>542.21119999999996</c:v>
                </c:pt>
                <c:pt idx="2493">
                  <c:v>542.35469999999998</c:v>
                </c:pt>
                <c:pt idx="2494">
                  <c:v>542.35879999999997</c:v>
                </c:pt>
                <c:pt idx="2495">
                  <c:v>542.22199999999998</c:v>
                </c:pt>
                <c:pt idx="2496">
                  <c:v>542.09669999999994</c:v>
                </c:pt>
                <c:pt idx="2497">
                  <c:v>541.94809999999995</c:v>
                </c:pt>
                <c:pt idx="2498">
                  <c:v>541.84820000000002</c:v>
                </c:pt>
                <c:pt idx="2499">
                  <c:v>541.65179999999998</c:v>
                </c:pt>
                <c:pt idx="2500">
                  <c:v>542.04279999999994</c:v>
                </c:pt>
                <c:pt idx="2501">
                  <c:v>542.42010000000005</c:v>
                </c:pt>
                <c:pt idx="2502">
                  <c:v>542.33019999999999</c:v>
                </c:pt>
                <c:pt idx="2503">
                  <c:v>542.50659999999993</c:v>
                </c:pt>
                <c:pt idx="2504">
                  <c:v>542.42340000000002</c:v>
                </c:pt>
                <c:pt idx="2505">
                  <c:v>542.47500000000002</c:v>
                </c:pt>
                <c:pt idx="2506">
                  <c:v>542.50390000000004</c:v>
                </c:pt>
                <c:pt idx="2507">
                  <c:v>542.50789999999995</c:v>
                </c:pt>
                <c:pt idx="2508">
                  <c:v>542.40350000000001</c:v>
                </c:pt>
                <c:pt idx="2509">
                  <c:v>542.44830000000002</c:v>
                </c:pt>
                <c:pt idx="2510">
                  <c:v>542.46439999999996</c:v>
                </c:pt>
                <c:pt idx="2511">
                  <c:v>542.22450000000003</c:v>
                </c:pt>
                <c:pt idx="2512">
                  <c:v>542.16800000000001</c:v>
                </c:pt>
                <c:pt idx="2513">
                  <c:v>542.17489999999998</c:v>
                </c:pt>
                <c:pt idx="2514">
                  <c:v>542.26</c:v>
                </c:pt>
                <c:pt idx="2515">
                  <c:v>542.16340000000002</c:v>
                </c:pt>
                <c:pt idx="2516">
                  <c:v>542.21429999999998</c:v>
                </c:pt>
                <c:pt idx="2517">
                  <c:v>542.30499999999995</c:v>
                </c:pt>
                <c:pt idx="2518">
                  <c:v>542.28049999999996</c:v>
                </c:pt>
                <c:pt idx="2519">
                  <c:v>542.24580000000003</c:v>
                </c:pt>
                <c:pt idx="2520">
                  <c:v>541.84280000000001</c:v>
                </c:pt>
                <c:pt idx="2521">
                  <c:v>542.35529999999994</c:v>
                </c:pt>
                <c:pt idx="2522">
                  <c:v>542.28330000000005</c:v>
                </c:pt>
                <c:pt idx="2523">
                  <c:v>542.38940000000002</c:v>
                </c:pt>
                <c:pt idx="2524">
                  <c:v>542.34900000000005</c:v>
                </c:pt>
                <c:pt idx="2525">
                  <c:v>542.12440000000004</c:v>
                </c:pt>
                <c:pt idx="2526">
                  <c:v>542.23260000000005</c:v>
                </c:pt>
                <c:pt idx="2527">
                  <c:v>542.21839999999997</c:v>
                </c:pt>
                <c:pt idx="2528">
                  <c:v>542.26649999999995</c:v>
                </c:pt>
                <c:pt idx="2529">
                  <c:v>542.26170000000002</c:v>
                </c:pt>
                <c:pt idx="2530">
                  <c:v>542.25540000000001</c:v>
                </c:pt>
                <c:pt idx="2531">
                  <c:v>542.26019999999994</c:v>
                </c:pt>
                <c:pt idx="2532">
                  <c:v>542.15729999999996</c:v>
                </c:pt>
                <c:pt idx="2533">
                  <c:v>541.86120000000005</c:v>
                </c:pt>
                <c:pt idx="2534">
                  <c:v>541.78430000000003</c:v>
                </c:pt>
                <c:pt idx="2535">
                  <c:v>541.97169999999994</c:v>
                </c:pt>
                <c:pt idx="2536">
                  <c:v>542.18449999999996</c:v>
                </c:pt>
                <c:pt idx="2537">
                  <c:v>542.3451</c:v>
                </c:pt>
                <c:pt idx="2538">
                  <c:v>542.13210000000004</c:v>
                </c:pt>
                <c:pt idx="2539">
                  <c:v>541.99459999999999</c:v>
                </c:pt>
                <c:pt idx="2540">
                  <c:v>542.03480000000002</c:v>
                </c:pt>
                <c:pt idx="2541">
                  <c:v>541.96519999999998</c:v>
                </c:pt>
                <c:pt idx="2542">
                  <c:v>542.13639999999998</c:v>
                </c:pt>
                <c:pt idx="2543">
                  <c:v>542.16459999999995</c:v>
                </c:pt>
                <c:pt idx="2544">
                  <c:v>542.00940000000003</c:v>
                </c:pt>
                <c:pt idx="2545">
                  <c:v>542.16920000000005</c:v>
                </c:pt>
                <c:pt idx="2546">
                  <c:v>542.33550000000002</c:v>
                </c:pt>
                <c:pt idx="2547">
                  <c:v>542.33259999999996</c:v>
                </c:pt>
                <c:pt idx="2548">
                  <c:v>542.09400000000005</c:v>
                </c:pt>
                <c:pt idx="2549">
                  <c:v>541.7482</c:v>
                </c:pt>
                <c:pt idx="2550">
                  <c:v>542.15729999999996</c:v>
                </c:pt>
                <c:pt idx="2551">
                  <c:v>542.0181</c:v>
                </c:pt>
                <c:pt idx="2552">
                  <c:v>541.88120000000004</c:v>
                </c:pt>
                <c:pt idx="2553">
                  <c:v>542.20180000000005</c:v>
                </c:pt>
                <c:pt idx="2554">
                  <c:v>542.18430000000001</c:v>
                </c:pt>
                <c:pt idx="2555">
                  <c:v>541.90089999999998</c:v>
                </c:pt>
                <c:pt idx="2556">
                  <c:v>541.88099999999997</c:v>
                </c:pt>
                <c:pt idx="2557">
                  <c:v>541.95920000000001</c:v>
                </c:pt>
                <c:pt idx="2558">
                  <c:v>542.02840000000003</c:v>
                </c:pt>
                <c:pt idx="2559">
                  <c:v>542.34709999999995</c:v>
                </c:pt>
                <c:pt idx="2560">
                  <c:v>542.33150000000001</c:v>
                </c:pt>
                <c:pt idx="2561">
                  <c:v>542.28290000000004</c:v>
                </c:pt>
                <c:pt idx="2562">
                  <c:v>542.29539999999997</c:v>
                </c:pt>
                <c:pt idx="2563">
                  <c:v>542.30499999999995</c:v>
                </c:pt>
                <c:pt idx="2564">
                  <c:v>542.32119999999998</c:v>
                </c:pt>
                <c:pt idx="2565">
                  <c:v>542.27340000000004</c:v>
                </c:pt>
                <c:pt idx="2566">
                  <c:v>542.25109999999995</c:v>
                </c:pt>
                <c:pt idx="2567">
                  <c:v>542.03390000000002</c:v>
                </c:pt>
                <c:pt idx="2568">
                  <c:v>542.01300000000003</c:v>
                </c:pt>
                <c:pt idx="2569">
                  <c:v>542.28089999999997</c:v>
                </c:pt>
                <c:pt idx="2570">
                  <c:v>542.25699999999995</c:v>
                </c:pt>
                <c:pt idx="2571">
                  <c:v>542.1585</c:v>
                </c:pt>
                <c:pt idx="2572">
                  <c:v>541.88220000000001</c:v>
                </c:pt>
                <c:pt idx="2573">
                  <c:v>541.76019999999994</c:v>
                </c:pt>
                <c:pt idx="2574">
                  <c:v>542.09770000000003</c:v>
                </c:pt>
                <c:pt idx="2575">
                  <c:v>542.26019999999994</c:v>
                </c:pt>
                <c:pt idx="2576">
                  <c:v>542.30110000000002</c:v>
                </c:pt>
                <c:pt idx="2577">
                  <c:v>542.18939999999998</c:v>
                </c:pt>
                <c:pt idx="2578">
                  <c:v>542.21640000000002</c:v>
                </c:pt>
                <c:pt idx="2579">
                  <c:v>542.28200000000004</c:v>
                </c:pt>
                <c:pt idx="2580">
                  <c:v>542.24009999999998</c:v>
                </c:pt>
                <c:pt idx="2581">
                  <c:v>541.94039999999995</c:v>
                </c:pt>
                <c:pt idx="2582">
                  <c:v>541.91660000000002</c:v>
                </c:pt>
                <c:pt idx="2583">
                  <c:v>541.86239999999998</c:v>
                </c:pt>
                <c:pt idx="2584">
                  <c:v>541.90989999999999</c:v>
                </c:pt>
                <c:pt idx="2585">
                  <c:v>541.84789999999998</c:v>
                </c:pt>
                <c:pt idx="2586">
                  <c:v>541.81859999999995</c:v>
                </c:pt>
                <c:pt idx="2587">
                  <c:v>541.91980000000001</c:v>
                </c:pt>
                <c:pt idx="2588">
                  <c:v>542.02059999999994</c:v>
                </c:pt>
                <c:pt idx="2589">
                  <c:v>542.32159999999999</c:v>
                </c:pt>
                <c:pt idx="2590">
                  <c:v>542.25030000000004</c:v>
                </c:pt>
                <c:pt idx="2591">
                  <c:v>542.36059999999998</c:v>
                </c:pt>
                <c:pt idx="2592">
                  <c:v>542.31719999999996</c:v>
                </c:pt>
                <c:pt idx="2593">
                  <c:v>542.173</c:v>
                </c:pt>
                <c:pt idx="2594">
                  <c:v>541.9434</c:v>
                </c:pt>
                <c:pt idx="2595">
                  <c:v>541.98710000000005</c:v>
                </c:pt>
                <c:pt idx="2596">
                  <c:v>541.89980000000003</c:v>
                </c:pt>
                <c:pt idx="2597">
                  <c:v>541.9828</c:v>
                </c:pt>
                <c:pt idx="2598">
                  <c:v>542.1096</c:v>
                </c:pt>
                <c:pt idx="2599">
                  <c:v>542.34720000000004</c:v>
                </c:pt>
                <c:pt idx="2600">
                  <c:v>542.38909999999998</c:v>
                </c:pt>
                <c:pt idx="2601">
                  <c:v>542.25609999999995</c:v>
                </c:pt>
                <c:pt idx="2602">
                  <c:v>542.17619999999999</c:v>
                </c:pt>
                <c:pt idx="2603">
                  <c:v>541.97900000000004</c:v>
                </c:pt>
                <c:pt idx="2604">
                  <c:v>542.08389999999997</c:v>
                </c:pt>
                <c:pt idx="2605">
                  <c:v>542.25659999999993</c:v>
                </c:pt>
                <c:pt idx="2606">
                  <c:v>542.20389999999998</c:v>
                </c:pt>
                <c:pt idx="2607">
                  <c:v>542.0598</c:v>
                </c:pt>
                <c:pt idx="2608">
                  <c:v>542.10680000000002</c:v>
                </c:pt>
                <c:pt idx="2609">
                  <c:v>542.11779999999999</c:v>
                </c:pt>
                <c:pt idx="2610">
                  <c:v>542.01610000000005</c:v>
                </c:pt>
                <c:pt idx="2611">
                  <c:v>542.01070000000004</c:v>
                </c:pt>
                <c:pt idx="2612">
                  <c:v>542.11199999999997</c:v>
                </c:pt>
                <c:pt idx="2613">
                  <c:v>542.06790000000001</c:v>
                </c:pt>
                <c:pt idx="2614">
                  <c:v>541.97500000000002</c:v>
                </c:pt>
                <c:pt idx="2615">
                  <c:v>542.06479999999999</c:v>
                </c:pt>
                <c:pt idx="2616">
                  <c:v>542.20500000000004</c:v>
                </c:pt>
                <c:pt idx="2617">
                  <c:v>542.16250000000002</c:v>
                </c:pt>
                <c:pt idx="2618">
                  <c:v>542.07849999999996</c:v>
                </c:pt>
                <c:pt idx="2619">
                  <c:v>542.14369999999997</c:v>
                </c:pt>
                <c:pt idx="2620">
                  <c:v>542.24350000000004</c:v>
                </c:pt>
                <c:pt idx="2621">
                  <c:v>542.25009999999997</c:v>
                </c:pt>
                <c:pt idx="2622">
                  <c:v>542.17079999999999</c:v>
                </c:pt>
                <c:pt idx="2623">
                  <c:v>542.27120000000002</c:v>
                </c:pt>
                <c:pt idx="2624">
                  <c:v>542.15160000000003</c:v>
                </c:pt>
                <c:pt idx="2625">
                  <c:v>542.0548</c:v>
                </c:pt>
                <c:pt idx="2626">
                  <c:v>542.10299999999995</c:v>
                </c:pt>
                <c:pt idx="2627">
                  <c:v>542.10490000000004</c:v>
                </c:pt>
                <c:pt idx="2628">
                  <c:v>542.17269999999996</c:v>
                </c:pt>
                <c:pt idx="2629">
                  <c:v>542.22619999999995</c:v>
                </c:pt>
                <c:pt idx="2630">
                  <c:v>542.24369999999999</c:v>
                </c:pt>
                <c:pt idx="2631">
                  <c:v>542.22730000000001</c:v>
                </c:pt>
                <c:pt idx="2632">
                  <c:v>542.12660000000005</c:v>
                </c:pt>
                <c:pt idx="2633">
                  <c:v>542.10630000000003</c:v>
                </c:pt>
                <c:pt idx="2634">
                  <c:v>542.08780000000002</c:v>
                </c:pt>
                <c:pt idx="2635">
                  <c:v>542.20240000000001</c:v>
                </c:pt>
                <c:pt idx="2636">
                  <c:v>542.27660000000003</c:v>
                </c:pt>
                <c:pt idx="2637">
                  <c:v>542.3546</c:v>
                </c:pt>
                <c:pt idx="2638">
                  <c:v>542.34709999999995</c:v>
                </c:pt>
                <c:pt idx="2639">
                  <c:v>542.41219999999998</c:v>
                </c:pt>
                <c:pt idx="2640">
                  <c:v>542.23239999999998</c:v>
                </c:pt>
                <c:pt idx="2641">
                  <c:v>542.24980000000005</c:v>
                </c:pt>
                <c:pt idx="2642">
                  <c:v>542.27750000000003</c:v>
                </c:pt>
                <c:pt idx="2643">
                  <c:v>542.13170000000002</c:v>
                </c:pt>
                <c:pt idx="2644">
                  <c:v>542.21979999999996</c:v>
                </c:pt>
                <c:pt idx="2645">
                  <c:v>542.31870000000004</c:v>
                </c:pt>
                <c:pt idx="2646">
                  <c:v>542.32100000000003</c:v>
                </c:pt>
                <c:pt idx="2647">
                  <c:v>542.29330000000004</c:v>
                </c:pt>
                <c:pt idx="2648">
                  <c:v>542.23090000000002</c:v>
                </c:pt>
                <c:pt idx="2649">
                  <c:v>542.1739</c:v>
                </c:pt>
                <c:pt idx="2650">
                  <c:v>542.13300000000004</c:v>
                </c:pt>
                <c:pt idx="2651">
                  <c:v>542.13429999999994</c:v>
                </c:pt>
                <c:pt idx="2652">
                  <c:v>542.24829999999997</c:v>
                </c:pt>
                <c:pt idx="2653">
                  <c:v>542.24559999999997</c:v>
                </c:pt>
                <c:pt idx="2654">
                  <c:v>542.14800000000002</c:v>
                </c:pt>
                <c:pt idx="2655">
                  <c:v>542.12530000000004</c:v>
                </c:pt>
                <c:pt idx="2656">
                  <c:v>542.17010000000005</c:v>
                </c:pt>
                <c:pt idx="2657">
                  <c:v>542.26739999999995</c:v>
                </c:pt>
                <c:pt idx="2658">
                  <c:v>542.18309999999997</c:v>
                </c:pt>
                <c:pt idx="2659">
                  <c:v>542.00909999999999</c:v>
                </c:pt>
                <c:pt idx="2660">
                  <c:v>541.96640000000002</c:v>
                </c:pt>
                <c:pt idx="2661">
                  <c:v>542.1155</c:v>
                </c:pt>
                <c:pt idx="2662">
                  <c:v>542.16549999999995</c:v>
                </c:pt>
                <c:pt idx="2663">
                  <c:v>542.18420000000003</c:v>
                </c:pt>
                <c:pt idx="2664">
                  <c:v>542.12660000000005</c:v>
                </c:pt>
                <c:pt idx="2665">
                  <c:v>542.07590000000005</c:v>
                </c:pt>
                <c:pt idx="2666">
                  <c:v>542.23249999999996</c:v>
                </c:pt>
                <c:pt idx="2667">
                  <c:v>542.26210000000003</c:v>
                </c:pt>
                <c:pt idx="2668">
                  <c:v>542.27859999999998</c:v>
                </c:pt>
                <c:pt idx="2669">
                  <c:v>542.30280000000005</c:v>
                </c:pt>
                <c:pt idx="2670">
                  <c:v>542.31460000000004</c:v>
                </c:pt>
                <c:pt idx="2671">
                  <c:v>542.1472</c:v>
                </c:pt>
                <c:pt idx="2672">
                  <c:v>542.149</c:v>
                </c:pt>
                <c:pt idx="2673">
                  <c:v>542.21039999999994</c:v>
                </c:pt>
                <c:pt idx="2674">
                  <c:v>542.21600000000001</c:v>
                </c:pt>
                <c:pt idx="2675">
                  <c:v>542.17229999999995</c:v>
                </c:pt>
                <c:pt idx="2676">
                  <c:v>542.14919999999995</c:v>
                </c:pt>
                <c:pt idx="2677">
                  <c:v>542.10820000000001</c:v>
                </c:pt>
                <c:pt idx="2678">
                  <c:v>542.10699999999997</c:v>
                </c:pt>
                <c:pt idx="2679">
                  <c:v>542.17999999999995</c:v>
                </c:pt>
                <c:pt idx="2680">
                  <c:v>542.1404</c:v>
                </c:pt>
                <c:pt idx="2681">
                  <c:v>542.21529999999996</c:v>
                </c:pt>
                <c:pt idx="2682">
                  <c:v>542.20050000000003</c:v>
                </c:pt>
                <c:pt idx="2683">
                  <c:v>542.11590000000001</c:v>
                </c:pt>
                <c:pt idx="2684">
                  <c:v>542.15570000000002</c:v>
                </c:pt>
                <c:pt idx="2685">
                  <c:v>542.16920000000005</c:v>
                </c:pt>
                <c:pt idx="2686">
                  <c:v>542.15919999999994</c:v>
                </c:pt>
                <c:pt idx="2687">
                  <c:v>542.125</c:v>
                </c:pt>
                <c:pt idx="2688">
                  <c:v>542.09479999999996</c:v>
                </c:pt>
                <c:pt idx="2689">
                  <c:v>542.06610000000001</c:v>
                </c:pt>
                <c:pt idx="2690">
                  <c:v>542.11490000000003</c:v>
                </c:pt>
                <c:pt idx="2691">
                  <c:v>542.13199999999995</c:v>
                </c:pt>
                <c:pt idx="2692">
                  <c:v>542.17610000000002</c:v>
                </c:pt>
                <c:pt idx="2693">
                  <c:v>542.23130000000003</c:v>
                </c:pt>
                <c:pt idx="2694">
                  <c:v>542.21990000000005</c:v>
                </c:pt>
                <c:pt idx="2695">
                  <c:v>542.17089999999996</c:v>
                </c:pt>
                <c:pt idx="2696">
                  <c:v>542.24369999999999</c:v>
                </c:pt>
                <c:pt idx="2697">
                  <c:v>542.23490000000004</c:v>
                </c:pt>
                <c:pt idx="2698">
                  <c:v>542.12570000000005</c:v>
                </c:pt>
                <c:pt idx="2699">
                  <c:v>542.05489999999998</c:v>
                </c:pt>
                <c:pt idx="2700">
                  <c:v>542.02229999999997</c:v>
                </c:pt>
                <c:pt idx="2701">
                  <c:v>542.14570000000003</c:v>
                </c:pt>
                <c:pt idx="2702">
                  <c:v>542.11379999999997</c:v>
                </c:pt>
                <c:pt idx="2703">
                  <c:v>542.12400000000002</c:v>
                </c:pt>
                <c:pt idx="2704">
                  <c:v>542.11540000000002</c:v>
                </c:pt>
                <c:pt idx="2705">
                  <c:v>542.10670000000005</c:v>
                </c:pt>
                <c:pt idx="2706">
                  <c:v>542.07889999999998</c:v>
                </c:pt>
                <c:pt idx="2707">
                  <c:v>542.12860000000001</c:v>
                </c:pt>
                <c:pt idx="2708">
                  <c:v>542.13329999999996</c:v>
                </c:pt>
                <c:pt idx="2709">
                  <c:v>542.20669999999996</c:v>
                </c:pt>
                <c:pt idx="2710">
                  <c:v>542.18489999999997</c:v>
                </c:pt>
                <c:pt idx="2711">
                  <c:v>542.14459999999997</c:v>
                </c:pt>
                <c:pt idx="2712">
                  <c:v>542.09619999999995</c:v>
                </c:pt>
                <c:pt idx="2713">
                  <c:v>542.03409999999997</c:v>
                </c:pt>
                <c:pt idx="2714">
                  <c:v>541.88319999999999</c:v>
                </c:pt>
                <c:pt idx="2715">
                  <c:v>541.83079999999995</c:v>
                </c:pt>
                <c:pt idx="2716">
                  <c:v>541.86540000000002</c:v>
                </c:pt>
                <c:pt idx="2717">
                  <c:v>542.01440000000002</c:v>
                </c:pt>
                <c:pt idx="2718">
                  <c:v>542.02719999999999</c:v>
                </c:pt>
                <c:pt idx="2719">
                  <c:v>541.91219999999998</c:v>
                </c:pt>
                <c:pt idx="2720">
                  <c:v>542.04949999999997</c:v>
                </c:pt>
                <c:pt idx="2721">
                  <c:v>542.20240000000001</c:v>
                </c:pt>
                <c:pt idx="2722">
                  <c:v>542.03089999999997</c:v>
                </c:pt>
                <c:pt idx="2723">
                  <c:v>542.0068</c:v>
                </c:pt>
                <c:pt idx="2724">
                  <c:v>542.06269999999995</c:v>
                </c:pt>
                <c:pt idx="2725">
                  <c:v>542.02700000000004</c:v>
                </c:pt>
                <c:pt idx="2726">
                  <c:v>541.98950000000002</c:v>
                </c:pt>
                <c:pt idx="2727">
                  <c:v>542.03639999999996</c:v>
                </c:pt>
                <c:pt idx="2728">
                  <c:v>542.04349999999999</c:v>
                </c:pt>
                <c:pt idx="2729">
                  <c:v>542.07150000000001</c:v>
                </c:pt>
                <c:pt idx="2730">
                  <c:v>542.08519999999999</c:v>
                </c:pt>
                <c:pt idx="2731">
                  <c:v>542.02819999999997</c:v>
                </c:pt>
                <c:pt idx="2732">
                  <c:v>542.00689999999997</c:v>
                </c:pt>
                <c:pt idx="2733">
                  <c:v>541.78489999999999</c:v>
                </c:pt>
                <c:pt idx="2734">
                  <c:v>541.87189999999998</c:v>
                </c:pt>
                <c:pt idx="2735">
                  <c:v>541.98979999999995</c:v>
                </c:pt>
                <c:pt idx="2736">
                  <c:v>542.19650000000001</c:v>
                </c:pt>
                <c:pt idx="2737">
                  <c:v>542.14739999999995</c:v>
                </c:pt>
                <c:pt idx="2738">
                  <c:v>542.03459999999995</c:v>
                </c:pt>
                <c:pt idx="2739">
                  <c:v>542.1644</c:v>
                </c:pt>
                <c:pt idx="2740">
                  <c:v>542.19190000000003</c:v>
                </c:pt>
                <c:pt idx="2741">
                  <c:v>541.98710000000005</c:v>
                </c:pt>
                <c:pt idx="2742">
                  <c:v>541.95150000000001</c:v>
                </c:pt>
                <c:pt idx="2743">
                  <c:v>541.84410000000003</c:v>
                </c:pt>
                <c:pt idx="2744">
                  <c:v>541.61040000000003</c:v>
                </c:pt>
                <c:pt idx="2745">
                  <c:v>541.79570000000001</c:v>
                </c:pt>
                <c:pt idx="2746">
                  <c:v>541.76610000000005</c:v>
                </c:pt>
                <c:pt idx="2747">
                  <c:v>542.00170000000003</c:v>
                </c:pt>
                <c:pt idx="2748">
                  <c:v>542.14139999999998</c:v>
                </c:pt>
                <c:pt idx="2749">
                  <c:v>542.17570000000001</c:v>
                </c:pt>
                <c:pt idx="2750">
                  <c:v>542.08489999999995</c:v>
                </c:pt>
                <c:pt idx="2751">
                  <c:v>542.03160000000003</c:v>
                </c:pt>
                <c:pt idx="2752">
                  <c:v>541.96489999999994</c:v>
                </c:pt>
                <c:pt idx="2753">
                  <c:v>542.01840000000004</c:v>
                </c:pt>
                <c:pt idx="2754">
                  <c:v>541.99419999999998</c:v>
                </c:pt>
                <c:pt idx="2755">
                  <c:v>541.89059999999995</c:v>
                </c:pt>
                <c:pt idx="2756">
                  <c:v>541.90170000000001</c:v>
                </c:pt>
                <c:pt idx="2757">
                  <c:v>541.80769999999995</c:v>
                </c:pt>
                <c:pt idx="2758">
                  <c:v>541.77390000000003</c:v>
                </c:pt>
                <c:pt idx="2759">
                  <c:v>541.81589999999994</c:v>
                </c:pt>
                <c:pt idx="2760">
                  <c:v>542.10699999999997</c:v>
                </c:pt>
                <c:pt idx="2761">
                  <c:v>542.19420000000002</c:v>
                </c:pt>
                <c:pt idx="2762">
                  <c:v>541.99209999999994</c:v>
                </c:pt>
                <c:pt idx="2763">
                  <c:v>541.97619999999995</c:v>
                </c:pt>
                <c:pt idx="2764">
                  <c:v>542.0942</c:v>
                </c:pt>
                <c:pt idx="2765">
                  <c:v>542.02930000000003</c:v>
                </c:pt>
                <c:pt idx="2766">
                  <c:v>542.07429999999999</c:v>
                </c:pt>
                <c:pt idx="2767">
                  <c:v>542.15830000000005</c:v>
                </c:pt>
                <c:pt idx="2768">
                  <c:v>542.0652</c:v>
                </c:pt>
                <c:pt idx="2769">
                  <c:v>541.95450000000005</c:v>
                </c:pt>
                <c:pt idx="2770">
                  <c:v>542.06230000000005</c:v>
                </c:pt>
                <c:pt idx="2771">
                  <c:v>541.95190000000002</c:v>
                </c:pt>
                <c:pt idx="2772">
                  <c:v>541.81709999999998</c:v>
                </c:pt>
                <c:pt idx="2773">
                  <c:v>541.78430000000003</c:v>
                </c:pt>
                <c:pt idx="2774">
                  <c:v>542.11959999999999</c:v>
                </c:pt>
                <c:pt idx="2775">
                  <c:v>542.21069999999997</c:v>
                </c:pt>
                <c:pt idx="2776">
                  <c:v>542.16030000000001</c:v>
                </c:pt>
                <c:pt idx="2777">
                  <c:v>541.93190000000004</c:v>
                </c:pt>
                <c:pt idx="2778">
                  <c:v>541.96299999999997</c:v>
                </c:pt>
                <c:pt idx="2779">
                  <c:v>542.18089999999995</c:v>
                </c:pt>
                <c:pt idx="2780">
                  <c:v>542.22329999999999</c:v>
                </c:pt>
                <c:pt idx="2781">
                  <c:v>542.14179999999999</c:v>
                </c:pt>
                <c:pt idx="2782">
                  <c:v>542.11339999999996</c:v>
                </c:pt>
                <c:pt idx="2783">
                  <c:v>542.15329999999994</c:v>
                </c:pt>
                <c:pt idx="2784">
                  <c:v>542.01170000000002</c:v>
                </c:pt>
                <c:pt idx="2785">
                  <c:v>541.98710000000005</c:v>
                </c:pt>
                <c:pt idx="2786">
                  <c:v>542.05259999999998</c:v>
                </c:pt>
                <c:pt idx="2787">
                  <c:v>541.93799999999999</c:v>
                </c:pt>
                <c:pt idx="2788">
                  <c:v>541.60339999999997</c:v>
                </c:pt>
                <c:pt idx="2789">
                  <c:v>541.80930000000001</c:v>
                </c:pt>
                <c:pt idx="2790">
                  <c:v>542.24770000000001</c:v>
                </c:pt>
                <c:pt idx="2791">
                  <c:v>542.13789999999995</c:v>
                </c:pt>
                <c:pt idx="2792">
                  <c:v>541.92190000000005</c:v>
                </c:pt>
                <c:pt idx="2793">
                  <c:v>541.65499999999997</c:v>
                </c:pt>
                <c:pt idx="2794">
                  <c:v>541.98040000000003</c:v>
                </c:pt>
                <c:pt idx="2795">
                  <c:v>541.93309999999997</c:v>
                </c:pt>
                <c:pt idx="2796">
                  <c:v>542.1721</c:v>
                </c:pt>
                <c:pt idx="2797">
                  <c:v>542.15790000000004</c:v>
                </c:pt>
                <c:pt idx="2798">
                  <c:v>541.80240000000003</c:v>
                </c:pt>
                <c:pt idx="2799">
                  <c:v>541.38559999999995</c:v>
                </c:pt>
                <c:pt idx="2800">
                  <c:v>541.25019999999995</c:v>
                </c:pt>
                <c:pt idx="2801">
                  <c:v>541.71889999999996</c:v>
                </c:pt>
                <c:pt idx="2802">
                  <c:v>541.71780000000001</c:v>
                </c:pt>
                <c:pt idx="2803">
                  <c:v>541.71950000000004</c:v>
                </c:pt>
                <c:pt idx="2804">
                  <c:v>541.8424</c:v>
                </c:pt>
                <c:pt idx="2805">
                  <c:v>541.8365</c:v>
                </c:pt>
                <c:pt idx="2806">
                  <c:v>541.76019999999994</c:v>
                </c:pt>
                <c:pt idx="2807">
                  <c:v>541.63909999999998</c:v>
                </c:pt>
                <c:pt idx="2808">
                  <c:v>541.57529999999997</c:v>
                </c:pt>
                <c:pt idx="2809">
                  <c:v>541.98260000000005</c:v>
                </c:pt>
                <c:pt idx="2810">
                  <c:v>542.07039999999995</c:v>
                </c:pt>
                <c:pt idx="2811">
                  <c:v>542.05759999999998</c:v>
                </c:pt>
                <c:pt idx="2812">
                  <c:v>541.75580000000002</c:v>
                </c:pt>
                <c:pt idx="2813">
                  <c:v>541.88980000000004</c:v>
                </c:pt>
                <c:pt idx="2814">
                  <c:v>541.84460000000001</c:v>
                </c:pt>
                <c:pt idx="2815">
                  <c:v>541.87130000000002</c:v>
                </c:pt>
                <c:pt idx="2816">
                  <c:v>542.02549999999997</c:v>
                </c:pt>
                <c:pt idx="2817">
                  <c:v>541.77809999999999</c:v>
                </c:pt>
                <c:pt idx="2818">
                  <c:v>541.38720000000001</c:v>
                </c:pt>
                <c:pt idx="2819">
                  <c:v>541.82039999999995</c:v>
                </c:pt>
                <c:pt idx="2820">
                  <c:v>542.16210000000001</c:v>
                </c:pt>
                <c:pt idx="2821">
                  <c:v>542.23119999999994</c:v>
                </c:pt>
                <c:pt idx="2822">
                  <c:v>542.10469999999998</c:v>
                </c:pt>
                <c:pt idx="2823">
                  <c:v>542.0942</c:v>
                </c:pt>
                <c:pt idx="2824">
                  <c:v>541.84810000000004</c:v>
                </c:pt>
                <c:pt idx="2825">
                  <c:v>541.87699999999995</c:v>
                </c:pt>
                <c:pt idx="2826">
                  <c:v>541.34810000000004</c:v>
                </c:pt>
                <c:pt idx="2827">
                  <c:v>541.83100000000002</c:v>
                </c:pt>
                <c:pt idx="2828">
                  <c:v>542.15539999999999</c:v>
                </c:pt>
                <c:pt idx="2829">
                  <c:v>542.05880000000002</c:v>
                </c:pt>
                <c:pt idx="2830">
                  <c:v>542.1336</c:v>
                </c:pt>
                <c:pt idx="2831">
                  <c:v>542.20929999999998</c:v>
                </c:pt>
                <c:pt idx="2832">
                  <c:v>541.73019999999997</c:v>
                </c:pt>
                <c:pt idx="2833">
                  <c:v>541.62030000000004</c:v>
                </c:pt>
                <c:pt idx="2834">
                  <c:v>541.56880000000001</c:v>
                </c:pt>
                <c:pt idx="2835">
                  <c:v>541.84100000000001</c:v>
                </c:pt>
                <c:pt idx="2836">
                  <c:v>541.9239</c:v>
                </c:pt>
                <c:pt idx="2837">
                  <c:v>541.63199999999995</c:v>
                </c:pt>
                <c:pt idx="2838">
                  <c:v>541.43679999999995</c:v>
                </c:pt>
                <c:pt idx="2839">
                  <c:v>542.04570000000001</c:v>
                </c:pt>
                <c:pt idx="2840">
                  <c:v>542.20050000000003</c:v>
                </c:pt>
                <c:pt idx="2841">
                  <c:v>542.15380000000005</c:v>
                </c:pt>
                <c:pt idx="2842">
                  <c:v>541.72080000000005</c:v>
                </c:pt>
                <c:pt idx="2843">
                  <c:v>541.75969999999995</c:v>
                </c:pt>
                <c:pt idx="2844">
                  <c:v>541.77210000000002</c:v>
                </c:pt>
                <c:pt idx="2845">
                  <c:v>541.8963</c:v>
                </c:pt>
                <c:pt idx="2846">
                  <c:v>542.10479999999995</c:v>
                </c:pt>
                <c:pt idx="2847">
                  <c:v>541.97519999999997</c:v>
                </c:pt>
                <c:pt idx="2848">
                  <c:v>541.64829999999995</c:v>
                </c:pt>
                <c:pt idx="2849">
                  <c:v>541.88369999999998</c:v>
                </c:pt>
                <c:pt idx="2850">
                  <c:v>541.92060000000004</c:v>
                </c:pt>
                <c:pt idx="2851">
                  <c:v>541.74710000000005</c:v>
                </c:pt>
                <c:pt idx="2852">
                  <c:v>541.48760000000004</c:v>
                </c:pt>
                <c:pt idx="2853">
                  <c:v>541.36379999999997</c:v>
                </c:pt>
                <c:pt idx="2854">
                  <c:v>541.53989999999999</c:v>
                </c:pt>
                <c:pt idx="2855">
                  <c:v>541.91679999999997</c:v>
                </c:pt>
                <c:pt idx="2856">
                  <c:v>541.36479999999995</c:v>
                </c:pt>
                <c:pt idx="2857">
                  <c:v>541.65369999999996</c:v>
                </c:pt>
                <c:pt idx="2858">
                  <c:v>541.97249999999997</c:v>
                </c:pt>
                <c:pt idx="2859">
                  <c:v>542.00980000000004</c:v>
                </c:pt>
                <c:pt idx="2860">
                  <c:v>542.17190000000005</c:v>
                </c:pt>
                <c:pt idx="2861">
                  <c:v>542.26329999999996</c:v>
                </c:pt>
                <c:pt idx="2862">
                  <c:v>542.23410000000001</c:v>
                </c:pt>
                <c:pt idx="2863">
                  <c:v>542.06730000000005</c:v>
                </c:pt>
                <c:pt idx="2864">
                  <c:v>541.93769999999995</c:v>
                </c:pt>
                <c:pt idx="2865">
                  <c:v>542.03599999999994</c:v>
                </c:pt>
                <c:pt idx="2866">
                  <c:v>541.99239999999998</c:v>
                </c:pt>
                <c:pt idx="2867">
                  <c:v>541.96600000000001</c:v>
                </c:pt>
                <c:pt idx="2868">
                  <c:v>541.95529999999997</c:v>
                </c:pt>
                <c:pt idx="2869">
                  <c:v>541.85379999999998</c:v>
                </c:pt>
                <c:pt idx="2870">
                  <c:v>541.81989999999996</c:v>
                </c:pt>
                <c:pt idx="2871">
                  <c:v>541.88139999999999</c:v>
                </c:pt>
                <c:pt idx="2872">
                  <c:v>542.13419999999996</c:v>
                </c:pt>
                <c:pt idx="2873">
                  <c:v>542.09559999999999</c:v>
                </c:pt>
                <c:pt idx="2874">
                  <c:v>541.97029999999995</c:v>
                </c:pt>
                <c:pt idx="2875">
                  <c:v>541.97759999999994</c:v>
                </c:pt>
                <c:pt idx="2876">
                  <c:v>542.16459999999995</c:v>
                </c:pt>
                <c:pt idx="2877">
                  <c:v>541.90229999999997</c:v>
                </c:pt>
                <c:pt idx="2878">
                  <c:v>542.04409999999996</c:v>
                </c:pt>
                <c:pt idx="2879">
                  <c:v>541.96680000000003</c:v>
                </c:pt>
                <c:pt idx="2880">
                  <c:v>541.71019999999999</c:v>
                </c:pt>
                <c:pt idx="2881">
                  <c:v>541.66039999999998</c:v>
                </c:pt>
                <c:pt idx="2882">
                  <c:v>541.59690000000001</c:v>
                </c:pt>
                <c:pt idx="2883">
                  <c:v>541.75720000000001</c:v>
                </c:pt>
                <c:pt idx="2884">
                  <c:v>542.07839999999999</c:v>
                </c:pt>
                <c:pt idx="2885">
                  <c:v>542.01620000000003</c:v>
                </c:pt>
                <c:pt idx="2886">
                  <c:v>541.65629999999999</c:v>
                </c:pt>
                <c:pt idx="2887">
                  <c:v>541.53210000000001</c:v>
                </c:pt>
                <c:pt idx="2888">
                  <c:v>541.84230000000002</c:v>
                </c:pt>
                <c:pt idx="2889">
                  <c:v>541.64750000000004</c:v>
                </c:pt>
                <c:pt idx="2890">
                  <c:v>541.68880000000001</c:v>
                </c:pt>
                <c:pt idx="2891">
                  <c:v>541.69060000000002</c:v>
                </c:pt>
                <c:pt idx="2892">
                  <c:v>541.84559999999999</c:v>
                </c:pt>
                <c:pt idx="2893">
                  <c:v>542.10749999999996</c:v>
                </c:pt>
                <c:pt idx="2894">
                  <c:v>542.17759999999998</c:v>
                </c:pt>
                <c:pt idx="2895">
                  <c:v>542.06230000000005</c:v>
                </c:pt>
                <c:pt idx="2896">
                  <c:v>541.88199999999995</c:v>
                </c:pt>
                <c:pt idx="2897">
                  <c:v>541.63850000000002</c:v>
                </c:pt>
                <c:pt idx="2898">
                  <c:v>541.88930000000005</c:v>
                </c:pt>
                <c:pt idx="2899">
                  <c:v>542.11810000000003</c:v>
                </c:pt>
                <c:pt idx="2900">
                  <c:v>542.06020000000001</c:v>
                </c:pt>
                <c:pt idx="2901">
                  <c:v>542.08820000000003</c:v>
                </c:pt>
                <c:pt idx="2902">
                  <c:v>541.93319999999994</c:v>
                </c:pt>
                <c:pt idx="2903">
                  <c:v>542.06169999999997</c:v>
                </c:pt>
                <c:pt idx="2904">
                  <c:v>541.91560000000004</c:v>
                </c:pt>
                <c:pt idx="2905">
                  <c:v>541.97439999999995</c:v>
                </c:pt>
                <c:pt idx="2906">
                  <c:v>542.02670000000001</c:v>
                </c:pt>
                <c:pt idx="2907">
                  <c:v>542.01750000000004</c:v>
                </c:pt>
                <c:pt idx="2908">
                  <c:v>541.97299999999996</c:v>
                </c:pt>
                <c:pt idx="2909">
                  <c:v>542.09889999999996</c:v>
                </c:pt>
                <c:pt idx="2910">
                  <c:v>542.04169999999999</c:v>
                </c:pt>
                <c:pt idx="2911">
                  <c:v>542.04079999999999</c:v>
                </c:pt>
                <c:pt idx="2912">
                  <c:v>541.971</c:v>
                </c:pt>
                <c:pt idx="2913">
                  <c:v>541.93679999999995</c:v>
                </c:pt>
                <c:pt idx="2914">
                  <c:v>541.70060000000001</c:v>
                </c:pt>
                <c:pt idx="2915">
                  <c:v>541.52629999999999</c:v>
                </c:pt>
                <c:pt idx="2916">
                  <c:v>541.90260000000001</c:v>
                </c:pt>
                <c:pt idx="2917">
                  <c:v>541.67619999999999</c:v>
                </c:pt>
                <c:pt idx="2918">
                  <c:v>541.74810000000002</c:v>
                </c:pt>
                <c:pt idx="2919">
                  <c:v>541.62249999999995</c:v>
                </c:pt>
                <c:pt idx="2920">
                  <c:v>541.48689999999999</c:v>
                </c:pt>
                <c:pt idx="2921">
                  <c:v>541.77459999999996</c:v>
                </c:pt>
                <c:pt idx="2922">
                  <c:v>541.40380000000005</c:v>
                </c:pt>
                <c:pt idx="2923">
                  <c:v>541.56209999999999</c:v>
                </c:pt>
                <c:pt idx="2924">
                  <c:v>541.84580000000005</c:v>
                </c:pt>
                <c:pt idx="2925">
                  <c:v>541.57179999999994</c:v>
                </c:pt>
                <c:pt idx="2926">
                  <c:v>541.41849999999999</c:v>
                </c:pt>
                <c:pt idx="2927">
                  <c:v>541.8143</c:v>
                </c:pt>
                <c:pt idx="2928">
                  <c:v>541.92449999999997</c:v>
                </c:pt>
                <c:pt idx="2929">
                  <c:v>541.92190000000005</c:v>
                </c:pt>
                <c:pt idx="2930">
                  <c:v>541.76779999999997</c:v>
                </c:pt>
                <c:pt idx="2931">
                  <c:v>541.57479999999998</c:v>
                </c:pt>
                <c:pt idx="2932">
                  <c:v>541.72140000000002</c:v>
                </c:pt>
                <c:pt idx="2933">
                  <c:v>541.90129999999999</c:v>
                </c:pt>
                <c:pt idx="2934">
                  <c:v>541.8424</c:v>
                </c:pt>
                <c:pt idx="2935">
                  <c:v>541.89689999999996</c:v>
                </c:pt>
                <c:pt idx="2936">
                  <c:v>541.71900000000005</c:v>
                </c:pt>
                <c:pt idx="2937">
                  <c:v>541.66610000000003</c:v>
                </c:pt>
                <c:pt idx="2938">
                  <c:v>541.79560000000004</c:v>
                </c:pt>
                <c:pt idx="2939">
                  <c:v>541.8229</c:v>
                </c:pt>
                <c:pt idx="2940">
                  <c:v>541.85850000000005</c:v>
                </c:pt>
                <c:pt idx="2941">
                  <c:v>541.80899999999997</c:v>
                </c:pt>
                <c:pt idx="2942">
                  <c:v>541.90530000000001</c:v>
                </c:pt>
                <c:pt idx="2943">
                  <c:v>541.74800000000005</c:v>
                </c:pt>
                <c:pt idx="2944">
                  <c:v>541.79489999999998</c:v>
                </c:pt>
                <c:pt idx="2945">
                  <c:v>542.00210000000004</c:v>
                </c:pt>
                <c:pt idx="2946">
                  <c:v>541.67790000000002</c:v>
                </c:pt>
                <c:pt idx="2947">
                  <c:v>541.43520000000001</c:v>
                </c:pt>
                <c:pt idx="2948">
                  <c:v>541.45809999999994</c:v>
                </c:pt>
                <c:pt idx="2949">
                  <c:v>541.53980000000001</c:v>
                </c:pt>
                <c:pt idx="2950">
                  <c:v>541.49040000000002</c:v>
                </c:pt>
                <c:pt idx="2951">
                  <c:v>541.54259999999999</c:v>
                </c:pt>
                <c:pt idx="2952">
                  <c:v>541.77909999999997</c:v>
                </c:pt>
                <c:pt idx="2953">
                  <c:v>541.76710000000003</c:v>
                </c:pt>
                <c:pt idx="2954">
                  <c:v>541.80489999999998</c:v>
                </c:pt>
                <c:pt idx="2955">
                  <c:v>541.76310000000001</c:v>
                </c:pt>
                <c:pt idx="2956">
                  <c:v>541.99080000000004</c:v>
                </c:pt>
                <c:pt idx="2957">
                  <c:v>542.01879999999994</c:v>
                </c:pt>
                <c:pt idx="2958">
                  <c:v>541.82269999999994</c:v>
                </c:pt>
                <c:pt idx="2959">
                  <c:v>541.79449999999997</c:v>
                </c:pt>
                <c:pt idx="2960">
                  <c:v>541.69460000000004</c:v>
                </c:pt>
                <c:pt idx="2961">
                  <c:v>541.75419999999997</c:v>
                </c:pt>
                <c:pt idx="2962">
                  <c:v>541.77639999999997</c:v>
                </c:pt>
                <c:pt idx="2963">
                  <c:v>541.83979999999997</c:v>
                </c:pt>
                <c:pt idx="2964">
                  <c:v>541.98689999999999</c:v>
                </c:pt>
                <c:pt idx="2965">
                  <c:v>541.85410000000002</c:v>
                </c:pt>
                <c:pt idx="2966">
                  <c:v>541.73720000000003</c:v>
                </c:pt>
                <c:pt idx="2967">
                  <c:v>541.73580000000004</c:v>
                </c:pt>
                <c:pt idx="2968">
                  <c:v>541.67719999999997</c:v>
                </c:pt>
                <c:pt idx="2969">
                  <c:v>541.53909999999996</c:v>
                </c:pt>
                <c:pt idx="2970">
                  <c:v>541.50379999999996</c:v>
                </c:pt>
                <c:pt idx="2971">
                  <c:v>541.73230000000001</c:v>
                </c:pt>
                <c:pt idx="2972">
                  <c:v>541.83209999999997</c:v>
                </c:pt>
                <c:pt idx="2973">
                  <c:v>541.8999</c:v>
                </c:pt>
                <c:pt idx="2974">
                  <c:v>541.93060000000003</c:v>
                </c:pt>
                <c:pt idx="2975">
                  <c:v>541.86680000000001</c:v>
                </c:pt>
                <c:pt idx="2976">
                  <c:v>541.8972</c:v>
                </c:pt>
                <c:pt idx="2977">
                  <c:v>541.58330000000001</c:v>
                </c:pt>
                <c:pt idx="2978">
                  <c:v>541.69820000000004</c:v>
                </c:pt>
                <c:pt idx="2979">
                  <c:v>541.82429999999999</c:v>
                </c:pt>
                <c:pt idx="2980">
                  <c:v>541.94619999999998</c:v>
                </c:pt>
                <c:pt idx="2981">
                  <c:v>542.02850000000001</c:v>
                </c:pt>
                <c:pt idx="2982">
                  <c:v>542.02530000000002</c:v>
                </c:pt>
                <c:pt idx="2983">
                  <c:v>542.00419999999997</c:v>
                </c:pt>
                <c:pt idx="2984">
                  <c:v>541.98829999999998</c:v>
                </c:pt>
                <c:pt idx="2985">
                  <c:v>541.89490000000001</c:v>
                </c:pt>
                <c:pt idx="2986">
                  <c:v>541.90179999999998</c:v>
                </c:pt>
                <c:pt idx="2987">
                  <c:v>541.96460000000002</c:v>
                </c:pt>
                <c:pt idx="2988">
                  <c:v>541.86760000000004</c:v>
                </c:pt>
                <c:pt idx="2989">
                  <c:v>542.01599999999996</c:v>
                </c:pt>
                <c:pt idx="2990">
                  <c:v>542.01689999999996</c:v>
                </c:pt>
                <c:pt idx="2991">
                  <c:v>542.00689999999997</c:v>
                </c:pt>
                <c:pt idx="2992">
                  <c:v>541.86709999999994</c:v>
                </c:pt>
                <c:pt idx="2993">
                  <c:v>541.77850000000001</c:v>
                </c:pt>
                <c:pt idx="2994">
                  <c:v>541.71320000000003</c:v>
                </c:pt>
                <c:pt idx="2995">
                  <c:v>541.74490000000003</c:v>
                </c:pt>
                <c:pt idx="2996">
                  <c:v>541.73760000000004</c:v>
                </c:pt>
                <c:pt idx="2997">
                  <c:v>541.86479999999995</c:v>
                </c:pt>
                <c:pt idx="2998">
                  <c:v>541.88909999999998</c:v>
                </c:pt>
                <c:pt idx="2999">
                  <c:v>541.8981</c:v>
                </c:pt>
                <c:pt idx="3000">
                  <c:v>541.81989999999996</c:v>
                </c:pt>
                <c:pt idx="3001">
                  <c:v>541.7912</c:v>
                </c:pt>
                <c:pt idx="3002">
                  <c:v>541.88310000000001</c:v>
                </c:pt>
                <c:pt idx="3003">
                  <c:v>542.03800000000001</c:v>
                </c:pt>
                <c:pt idx="3004">
                  <c:v>541.92790000000002</c:v>
                </c:pt>
                <c:pt idx="3005">
                  <c:v>541.8125</c:v>
                </c:pt>
                <c:pt idx="3006">
                  <c:v>541.75210000000004</c:v>
                </c:pt>
                <c:pt idx="3007">
                  <c:v>541.96450000000004</c:v>
                </c:pt>
                <c:pt idx="3008">
                  <c:v>542.03530000000001</c:v>
                </c:pt>
                <c:pt idx="3009">
                  <c:v>542.05259999999998</c:v>
                </c:pt>
                <c:pt idx="3010">
                  <c:v>541.98609999999996</c:v>
                </c:pt>
                <c:pt idx="3011">
                  <c:v>541.77530000000002</c:v>
                </c:pt>
                <c:pt idx="3012">
                  <c:v>541.74779999999998</c:v>
                </c:pt>
                <c:pt idx="3013">
                  <c:v>541.81269999999995</c:v>
                </c:pt>
                <c:pt idx="3014">
                  <c:v>541.89800000000002</c:v>
                </c:pt>
                <c:pt idx="3015">
                  <c:v>541.9751</c:v>
                </c:pt>
                <c:pt idx="3016">
                  <c:v>541.96519999999998</c:v>
                </c:pt>
                <c:pt idx="3017">
                  <c:v>541.93150000000003</c:v>
                </c:pt>
                <c:pt idx="3018">
                  <c:v>541.96469999999999</c:v>
                </c:pt>
                <c:pt idx="3019">
                  <c:v>542.05560000000003</c:v>
                </c:pt>
                <c:pt idx="3020">
                  <c:v>542.10130000000004</c:v>
                </c:pt>
                <c:pt idx="3021">
                  <c:v>542.08590000000004</c:v>
                </c:pt>
                <c:pt idx="3022">
                  <c:v>542.03809999999999</c:v>
                </c:pt>
                <c:pt idx="3023">
                  <c:v>542.0009</c:v>
                </c:pt>
                <c:pt idx="3024">
                  <c:v>541.86180000000002</c:v>
                </c:pt>
                <c:pt idx="3025">
                  <c:v>541.84199999999998</c:v>
                </c:pt>
                <c:pt idx="3026">
                  <c:v>541.9547</c:v>
                </c:pt>
                <c:pt idx="3027">
                  <c:v>542.06089999999995</c:v>
                </c:pt>
                <c:pt idx="3028">
                  <c:v>542.06370000000004</c:v>
                </c:pt>
                <c:pt idx="3029">
                  <c:v>542.02070000000003</c:v>
                </c:pt>
                <c:pt idx="3030">
                  <c:v>541.9049</c:v>
                </c:pt>
                <c:pt idx="3031">
                  <c:v>541.91030000000001</c:v>
                </c:pt>
                <c:pt idx="3032">
                  <c:v>541.93150000000003</c:v>
                </c:pt>
                <c:pt idx="3033">
                  <c:v>541.9778</c:v>
                </c:pt>
                <c:pt idx="3034">
                  <c:v>541.93939999999998</c:v>
                </c:pt>
                <c:pt idx="3035">
                  <c:v>541.76769999999999</c:v>
                </c:pt>
                <c:pt idx="3036">
                  <c:v>541.87049999999999</c:v>
                </c:pt>
                <c:pt idx="3037">
                  <c:v>541.8433</c:v>
                </c:pt>
                <c:pt idx="3038">
                  <c:v>541.83770000000004</c:v>
                </c:pt>
                <c:pt idx="3039">
                  <c:v>541.87609999999995</c:v>
                </c:pt>
                <c:pt idx="3040">
                  <c:v>541.78300000000002</c:v>
                </c:pt>
                <c:pt idx="3041">
                  <c:v>541.87810000000002</c:v>
                </c:pt>
                <c:pt idx="3042">
                  <c:v>541.82569999999998</c:v>
                </c:pt>
                <c:pt idx="3043">
                  <c:v>541.8741</c:v>
                </c:pt>
                <c:pt idx="3044">
                  <c:v>541.92190000000005</c:v>
                </c:pt>
                <c:pt idx="3045">
                  <c:v>541.94809999999995</c:v>
                </c:pt>
                <c:pt idx="3046">
                  <c:v>541.95529999999997</c:v>
                </c:pt>
                <c:pt idx="3047">
                  <c:v>541.91499999999996</c:v>
                </c:pt>
                <c:pt idx="3048">
                  <c:v>541.95039999999995</c:v>
                </c:pt>
                <c:pt idx="3049">
                  <c:v>541.83090000000004</c:v>
                </c:pt>
                <c:pt idx="3050">
                  <c:v>541.72069999999997</c:v>
                </c:pt>
                <c:pt idx="3051">
                  <c:v>541.78650000000005</c:v>
                </c:pt>
                <c:pt idx="3052">
                  <c:v>541.84780000000001</c:v>
                </c:pt>
                <c:pt idx="3053">
                  <c:v>541.79449999999997</c:v>
                </c:pt>
                <c:pt idx="3054">
                  <c:v>541.77369999999996</c:v>
                </c:pt>
                <c:pt idx="3055">
                  <c:v>541.81640000000004</c:v>
                </c:pt>
                <c:pt idx="3056">
                  <c:v>541.80759999999998</c:v>
                </c:pt>
                <c:pt idx="3057">
                  <c:v>541.69000000000005</c:v>
                </c:pt>
                <c:pt idx="3058">
                  <c:v>541.59810000000004</c:v>
                </c:pt>
                <c:pt idx="3059">
                  <c:v>541.60439999999994</c:v>
                </c:pt>
                <c:pt idx="3060">
                  <c:v>541.59609999999998</c:v>
                </c:pt>
                <c:pt idx="3061">
                  <c:v>541.68629999999996</c:v>
                </c:pt>
                <c:pt idx="3062">
                  <c:v>541.73990000000003</c:v>
                </c:pt>
                <c:pt idx="3063">
                  <c:v>541.73620000000005</c:v>
                </c:pt>
                <c:pt idx="3064">
                  <c:v>541.71460000000002</c:v>
                </c:pt>
                <c:pt idx="3065">
                  <c:v>541.77199999999993</c:v>
                </c:pt>
                <c:pt idx="3066">
                  <c:v>541.82129999999995</c:v>
                </c:pt>
                <c:pt idx="3067">
                  <c:v>541.85889999999995</c:v>
                </c:pt>
                <c:pt idx="3068">
                  <c:v>541.69589999999994</c:v>
                </c:pt>
                <c:pt idx="3069">
                  <c:v>541.66459999999995</c:v>
                </c:pt>
                <c:pt idx="3070">
                  <c:v>541.71169999999995</c:v>
                </c:pt>
                <c:pt idx="3071">
                  <c:v>541.8066</c:v>
                </c:pt>
                <c:pt idx="3072">
                  <c:v>541.80880000000002</c:v>
                </c:pt>
                <c:pt idx="3073">
                  <c:v>541.79700000000003</c:v>
                </c:pt>
                <c:pt idx="3074">
                  <c:v>541.73440000000005</c:v>
                </c:pt>
                <c:pt idx="3075">
                  <c:v>541.73329999999999</c:v>
                </c:pt>
                <c:pt idx="3076">
                  <c:v>541.6866</c:v>
                </c:pt>
                <c:pt idx="3077">
                  <c:v>541.75570000000005</c:v>
                </c:pt>
                <c:pt idx="3078">
                  <c:v>541.80269999999996</c:v>
                </c:pt>
                <c:pt idx="3079">
                  <c:v>541.74350000000004</c:v>
                </c:pt>
                <c:pt idx="3080">
                  <c:v>541.71879999999999</c:v>
                </c:pt>
                <c:pt idx="3081">
                  <c:v>541.74479999999994</c:v>
                </c:pt>
                <c:pt idx="3082">
                  <c:v>541.69449999999995</c:v>
                </c:pt>
                <c:pt idx="3083">
                  <c:v>541.69560000000001</c:v>
                </c:pt>
                <c:pt idx="3084">
                  <c:v>541.70820000000003</c:v>
                </c:pt>
                <c:pt idx="3085">
                  <c:v>541.76189999999997</c:v>
                </c:pt>
                <c:pt idx="3086">
                  <c:v>541.79579999999999</c:v>
                </c:pt>
                <c:pt idx="3087">
                  <c:v>541.7876</c:v>
                </c:pt>
                <c:pt idx="3088">
                  <c:v>541.56230000000005</c:v>
                </c:pt>
                <c:pt idx="3089">
                  <c:v>541.48910000000001</c:v>
                </c:pt>
                <c:pt idx="3090">
                  <c:v>541.50360000000001</c:v>
                </c:pt>
                <c:pt idx="3091">
                  <c:v>541.47259999999994</c:v>
                </c:pt>
                <c:pt idx="3092">
                  <c:v>541.60509999999999</c:v>
                </c:pt>
                <c:pt idx="3093">
                  <c:v>541.5797</c:v>
                </c:pt>
                <c:pt idx="3094">
                  <c:v>541.51369999999997</c:v>
                </c:pt>
                <c:pt idx="3095">
                  <c:v>541.43209999999999</c:v>
                </c:pt>
                <c:pt idx="3096">
                  <c:v>541.45780000000002</c:v>
                </c:pt>
                <c:pt idx="3097">
                  <c:v>541.38869999999997</c:v>
                </c:pt>
                <c:pt idx="3098">
                  <c:v>541.35519999999997</c:v>
                </c:pt>
                <c:pt idx="3099">
                  <c:v>541.27459999999996</c:v>
                </c:pt>
                <c:pt idx="3100">
                  <c:v>541.36249999999995</c:v>
                </c:pt>
                <c:pt idx="3101">
                  <c:v>541.46</c:v>
                </c:pt>
                <c:pt idx="3102">
                  <c:v>541.63980000000004</c:v>
                </c:pt>
                <c:pt idx="3103">
                  <c:v>541.72969999999998</c:v>
                </c:pt>
                <c:pt idx="3104">
                  <c:v>541.70270000000005</c:v>
                </c:pt>
                <c:pt idx="3105">
                  <c:v>541.71249999999998</c:v>
                </c:pt>
                <c:pt idx="3106">
                  <c:v>541.54279999999994</c:v>
                </c:pt>
                <c:pt idx="3107">
                  <c:v>541.30380000000002</c:v>
                </c:pt>
                <c:pt idx="3108">
                  <c:v>541.41959999999995</c:v>
                </c:pt>
                <c:pt idx="3109">
                  <c:v>541.72400000000005</c:v>
                </c:pt>
                <c:pt idx="3110">
                  <c:v>541.74209999999994</c:v>
                </c:pt>
                <c:pt idx="3111">
                  <c:v>541.56690000000003</c:v>
                </c:pt>
                <c:pt idx="3112">
                  <c:v>541.52469999999994</c:v>
                </c:pt>
                <c:pt idx="3113">
                  <c:v>541.41669999999999</c:v>
                </c:pt>
                <c:pt idx="3114">
                  <c:v>541.22759999999994</c:v>
                </c:pt>
                <c:pt idx="3115">
                  <c:v>541.72550000000001</c:v>
                </c:pt>
                <c:pt idx="3116">
                  <c:v>541.73850000000004</c:v>
                </c:pt>
                <c:pt idx="3117">
                  <c:v>541.6277</c:v>
                </c:pt>
                <c:pt idx="3118">
                  <c:v>541.59649999999999</c:v>
                </c:pt>
                <c:pt idx="3119">
                  <c:v>541.5702</c:v>
                </c:pt>
                <c:pt idx="3120">
                  <c:v>541.79870000000005</c:v>
                </c:pt>
                <c:pt idx="3121">
                  <c:v>541.91880000000003</c:v>
                </c:pt>
                <c:pt idx="3122">
                  <c:v>541.82910000000004</c:v>
                </c:pt>
                <c:pt idx="3123">
                  <c:v>541.6943</c:v>
                </c:pt>
                <c:pt idx="3124">
                  <c:v>541.6549</c:v>
                </c:pt>
                <c:pt idx="3125">
                  <c:v>541.54819999999995</c:v>
                </c:pt>
                <c:pt idx="3126">
                  <c:v>541.22310000000004</c:v>
                </c:pt>
                <c:pt idx="3127">
                  <c:v>541.70669999999996</c:v>
                </c:pt>
                <c:pt idx="3128">
                  <c:v>541.83730000000003</c:v>
                </c:pt>
                <c:pt idx="3129">
                  <c:v>541.85950000000003</c:v>
                </c:pt>
                <c:pt idx="3130">
                  <c:v>541.90560000000005</c:v>
                </c:pt>
                <c:pt idx="3131">
                  <c:v>541.54930000000002</c:v>
                </c:pt>
                <c:pt idx="3132">
                  <c:v>541.48109999999997</c:v>
                </c:pt>
                <c:pt idx="3133">
                  <c:v>541.56079999999997</c:v>
                </c:pt>
                <c:pt idx="3134">
                  <c:v>541.5924</c:v>
                </c:pt>
                <c:pt idx="3135">
                  <c:v>541.4194</c:v>
                </c:pt>
                <c:pt idx="3136">
                  <c:v>541.54679999999996</c:v>
                </c:pt>
                <c:pt idx="3137">
                  <c:v>541.35379999999998</c:v>
                </c:pt>
                <c:pt idx="3138">
                  <c:v>541.38120000000004</c:v>
                </c:pt>
                <c:pt idx="3139">
                  <c:v>541.58219999999994</c:v>
                </c:pt>
                <c:pt idx="3140">
                  <c:v>541.55110000000002</c:v>
                </c:pt>
                <c:pt idx="3141">
                  <c:v>541.40620000000001</c:v>
                </c:pt>
                <c:pt idx="3142">
                  <c:v>541.50220000000002</c:v>
                </c:pt>
                <c:pt idx="3143">
                  <c:v>541.53219999999999</c:v>
                </c:pt>
                <c:pt idx="3144">
                  <c:v>541.57659999999998</c:v>
                </c:pt>
                <c:pt idx="3145">
                  <c:v>541.61879999999996</c:v>
                </c:pt>
                <c:pt idx="3146">
                  <c:v>541.57259999999997</c:v>
                </c:pt>
                <c:pt idx="3147">
                  <c:v>541.44589999999994</c:v>
                </c:pt>
                <c:pt idx="3148">
                  <c:v>541.60550000000001</c:v>
                </c:pt>
                <c:pt idx="3149">
                  <c:v>541.70360000000005</c:v>
                </c:pt>
                <c:pt idx="3150">
                  <c:v>541.6336</c:v>
                </c:pt>
                <c:pt idx="3151">
                  <c:v>541.55049999999994</c:v>
                </c:pt>
                <c:pt idx="3152">
                  <c:v>541.56439999999998</c:v>
                </c:pt>
                <c:pt idx="3153">
                  <c:v>541.46360000000004</c:v>
                </c:pt>
                <c:pt idx="3154">
                  <c:v>541.26279999999997</c:v>
                </c:pt>
                <c:pt idx="3155">
                  <c:v>541.69460000000004</c:v>
                </c:pt>
                <c:pt idx="3156">
                  <c:v>541.53769999999997</c:v>
                </c:pt>
                <c:pt idx="3157">
                  <c:v>541.49969999999996</c:v>
                </c:pt>
                <c:pt idx="3158">
                  <c:v>541.77430000000004</c:v>
                </c:pt>
                <c:pt idx="3159">
                  <c:v>541.73310000000004</c:v>
                </c:pt>
                <c:pt idx="3160">
                  <c:v>541.56920000000002</c:v>
                </c:pt>
                <c:pt idx="3161">
                  <c:v>541.48329999999999</c:v>
                </c:pt>
                <c:pt idx="3162">
                  <c:v>541.70039999999995</c:v>
                </c:pt>
                <c:pt idx="3163">
                  <c:v>541.60419999999999</c:v>
                </c:pt>
                <c:pt idx="3164">
                  <c:v>541.30049999999994</c:v>
                </c:pt>
                <c:pt idx="3165">
                  <c:v>541.71469999999999</c:v>
                </c:pt>
                <c:pt idx="3166">
                  <c:v>541.66300000000001</c:v>
                </c:pt>
                <c:pt idx="3167">
                  <c:v>541.63070000000005</c:v>
                </c:pt>
                <c:pt idx="3168">
                  <c:v>541.58640000000003</c:v>
                </c:pt>
                <c:pt idx="3169">
                  <c:v>541.56020000000001</c:v>
                </c:pt>
                <c:pt idx="3170">
                  <c:v>541.24119999999994</c:v>
                </c:pt>
                <c:pt idx="3171">
                  <c:v>541.44000000000005</c:v>
                </c:pt>
                <c:pt idx="3172">
                  <c:v>541.63940000000002</c:v>
                </c:pt>
                <c:pt idx="3173">
                  <c:v>541.63800000000003</c:v>
                </c:pt>
                <c:pt idx="3174">
                  <c:v>541.6748</c:v>
                </c:pt>
                <c:pt idx="3175">
                  <c:v>541.73569999999995</c:v>
                </c:pt>
                <c:pt idx="3176">
                  <c:v>541.84289999999999</c:v>
                </c:pt>
                <c:pt idx="3177">
                  <c:v>541.82249999999999</c:v>
                </c:pt>
                <c:pt idx="3178">
                  <c:v>541.81820000000005</c:v>
                </c:pt>
                <c:pt idx="3179">
                  <c:v>541.63919999999996</c:v>
                </c:pt>
                <c:pt idx="3180">
                  <c:v>541.3519</c:v>
                </c:pt>
                <c:pt idx="3181">
                  <c:v>541.62120000000004</c:v>
                </c:pt>
                <c:pt idx="3182">
                  <c:v>541.43709999999999</c:v>
                </c:pt>
                <c:pt idx="3183">
                  <c:v>541.17869999999994</c:v>
                </c:pt>
                <c:pt idx="3184">
                  <c:v>541.47280000000001</c:v>
                </c:pt>
                <c:pt idx="3185">
                  <c:v>541.48620000000005</c:v>
                </c:pt>
                <c:pt idx="3186">
                  <c:v>541.50670000000002</c:v>
                </c:pt>
                <c:pt idx="3187">
                  <c:v>541.21039999999994</c:v>
                </c:pt>
                <c:pt idx="3188">
                  <c:v>541.25049999999999</c:v>
                </c:pt>
                <c:pt idx="3189">
                  <c:v>541.53200000000004</c:v>
                </c:pt>
                <c:pt idx="3190">
                  <c:v>541.46519999999998</c:v>
                </c:pt>
                <c:pt idx="3191">
                  <c:v>541.54669999999999</c:v>
                </c:pt>
                <c:pt idx="3192">
                  <c:v>541.49490000000003</c:v>
                </c:pt>
                <c:pt idx="3193">
                  <c:v>541.58389999999997</c:v>
                </c:pt>
                <c:pt idx="3194">
                  <c:v>541.64969999999994</c:v>
                </c:pt>
                <c:pt idx="3195">
                  <c:v>541.67079999999999</c:v>
                </c:pt>
                <c:pt idx="3196">
                  <c:v>541.63019999999995</c:v>
                </c:pt>
                <c:pt idx="3197">
                  <c:v>541.44489999999996</c:v>
                </c:pt>
                <c:pt idx="3198">
                  <c:v>541.61220000000003</c:v>
                </c:pt>
                <c:pt idx="3199">
                  <c:v>541.55219999999997</c:v>
                </c:pt>
                <c:pt idx="3200">
                  <c:v>541.67970000000003</c:v>
                </c:pt>
                <c:pt idx="3201">
                  <c:v>541.61940000000004</c:v>
                </c:pt>
                <c:pt idx="3202">
                  <c:v>541.61490000000003</c:v>
                </c:pt>
                <c:pt idx="3203">
                  <c:v>541.65949999999998</c:v>
                </c:pt>
                <c:pt idx="3204">
                  <c:v>541.18470000000002</c:v>
                </c:pt>
                <c:pt idx="3205">
                  <c:v>541.39469999999994</c:v>
                </c:pt>
                <c:pt idx="3206">
                  <c:v>541.33899999999994</c:v>
                </c:pt>
                <c:pt idx="3207">
                  <c:v>541.07259999999997</c:v>
                </c:pt>
                <c:pt idx="3208">
                  <c:v>540.82510000000002</c:v>
                </c:pt>
                <c:pt idx="3209">
                  <c:v>541.48320000000001</c:v>
                </c:pt>
                <c:pt idx="3210">
                  <c:v>541.61979999999994</c:v>
                </c:pt>
                <c:pt idx="3211">
                  <c:v>541.62890000000004</c:v>
                </c:pt>
                <c:pt idx="3212">
                  <c:v>541.61159999999995</c:v>
                </c:pt>
                <c:pt idx="3213">
                  <c:v>541.65340000000003</c:v>
                </c:pt>
                <c:pt idx="3214">
                  <c:v>541.65059999999994</c:v>
                </c:pt>
                <c:pt idx="3215">
                  <c:v>541.61619999999994</c:v>
                </c:pt>
                <c:pt idx="3216">
                  <c:v>541.47370000000001</c:v>
                </c:pt>
                <c:pt idx="3217">
                  <c:v>541.22109999999998</c:v>
                </c:pt>
                <c:pt idx="3218">
                  <c:v>540.85770000000002</c:v>
                </c:pt>
                <c:pt idx="3219">
                  <c:v>541.08659999999998</c:v>
                </c:pt>
                <c:pt idx="3220">
                  <c:v>541.33759999999995</c:v>
                </c:pt>
                <c:pt idx="3221">
                  <c:v>541.50360000000001</c:v>
                </c:pt>
                <c:pt idx="3222">
                  <c:v>541.37059999999997</c:v>
                </c:pt>
                <c:pt idx="3223">
                  <c:v>541.13959999999997</c:v>
                </c:pt>
                <c:pt idx="3224">
                  <c:v>541.51210000000003</c:v>
                </c:pt>
                <c:pt idx="3225">
                  <c:v>541.63639999999998</c:v>
                </c:pt>
                <c:pt idx="3226">
                  <c:v>541.77570000000003</c:v>
                </c:pt>
                <c:pt idx="3227">
                  <c:v>541.72969999999998</c:v>
                </c:pt>
                <c:pt idx="3228">
                  <c:v>541.41920000000005</c:v>
                </c:pt>
                <c:pt idx="3229">
                  <c:v>541.32560000000001</c:v>
                </c:pt>
                <c:pt idx="3230">
                  <c:v>541.56269999999995</c:v>
                </c:pt>
                <c:pt idx="3231">
                  <c:v>541.40139999999997</c:v>
                </c:pt>
                <c:pt idx="3232">
                  <c:v>541.32629999999995</c:v>
                </c:pt>
                <c:pt idx="3233">
                  <c:v>541.38130000000001</c:v>
                </c:pt>
                <c:pt idx="3234">
                  <c:v>541.25329999999997</c:v>
                </c:pt>
                <c:pt idx="3235">
                  <c:v>541.43129999999996</c:v>
                </c:pt>
                <c:pt idx="3236">
                  <c:v>541.6626</c:v>
                </c:pt>
                <c:pt idx="3237">
                  <c:v>541.471</c:v>
                </c:pt>
                <c:pt idx="3238">
                  <c:v>541.18219999999997</c:v>
                </c:pt>
                <c:pt idx="3239">
                  <c:v>540.97439999999995</c:v>
                </c:pt>
                <c:pt idx="3240">
                  <c:v>541.30619999999999</c:v>
                </c:pt>
                <c:pt idx="3241">
                  <c:v>541.31020000000001</c:v>
                </c:pt>
                <c:pt idx="3242">
                  <c:v>541.54309999999998</c:v>
                </c:pt>
                <c:pt idx="3243">
                  <c:v>541.40030000000002</c:v>
                </c:pt>
                <c:pt idx="3244">
                  <c:v>541.46270000000004</c:v>
                </c:pt>
                <c:pt idx="3245">
                  <c:v>541.37509999999997</c:v>
                </c:pt>
                <c:pt idx="3246">
                  <c:v>541.42100000000005</c:v>
                </c:pt>
                <c:pt idx="3247">
                  <c:v>541.02869999999996</c:v>
                </c:pt>
                <c:pt idx="3248">
                  <c:v>540.82439999999997</c:v>
                </c:pt>
                <c:pt idx="3249">
                  <c:v>541.38159999999993</c:v>
                </c:pt>
                <c:pt idx="3250">
                  <c:v>541.37549999999999</c:v>
                </c:pt>
                <c:pt idx="3251">
                  <c:v>541.11950000000002</c:v>
                </c:pt>
                <c:pt idx="3252">
                  <c:v>540.83879999999999</c:v>
                </c:pt>
                <c:pt idx="3253">
                  <c:v>541.0412</c:v>
                </c:pt>
                <c:pt idx="3254">
                  <c:v>541.27120000000002</c:v>
                </c:pt>
                <c:pt idx="3255">
                  <c:v>541.06489999999997</c:v>
                </c:pt>
                <c:pt idx="3256">
                  <c:v>540.86879999999996</c:v>
                </c:pt>
                <c:pt idx="3257">
                  <c:v>541.03089999999997</c:v>
                </c:pt>
                <c:pt idx="3258">
                  <c:v>541.25130000000001</c:v>
                </c:pt>
                <c:pt idx="3259">
                  <c:v>541.14919999999995</c:v>
                </c:pt>
                <c:pt idx="3260">
                  <c:v>541.0566</c:v>
                </c:pt>
                <c:pt idx="3261">
                  <c:v>541.08910000000003</c:v>
                </c:pt>
                <c:pt idx="3262">
                  <c:v>541.23090000000002</c:v>
                </c:pt>
                <c:pt idx="3263">
                  <c:v>541.32550000000003</c:v>
                </c:pt>
                <c:pt idx="3264">
                  <c:v>541.22180000000003</c:v>
                </c:pt>
                <c:pt idx="3265">
                  <c:v>541.0992</c:v>
                </c:pt>
                <c:pt idx="3266">
                  <c:v>541.01769999999999</c:v>
                </c:pt>
                <c:pt idx="3267">
                  <c:v>541.13499999999999</c:v>
                </c:pt>
                <c:pt idx="3268">
                  <c:v>541.43259999999998</c:v>
                </c:pt>
                <c:pt idx="3269">
                  <c:v>541.30380000000002</c:v>
                </c:pt>
                <c:pt idx="3270">
                  <c:v>541.31029999999998</c:v>
                </c:pt>
                <c:pt idx="3271">
                  <c:v>541.01760000000002</c:v>
                </c:pt>
                <c:pt idx="3272">
                  <c:v>540.8931</c:v>
                </c:pt>
                <c:pt idx="3273">
                  <c:v>541.05960000000005</c:v>
                </c:pt>
                <c:pt idx="3274">
                  <c:v>540.95240000000001</c:v>
                </c:pt>
                <c:pt idx="3275">
                  <c:v>540.99149999999997</c:v>
                </c:pt>
                <c:pt idx="3276">
                  <c:v>541.17539999999997</c:v>
                </c:pt>
                <c:pt idx="3277">
                  <c:v>541.19830000000002</c:v>
                </c:pt>
                <c:pt idx="3278">
                  <c:v>541.28530000000001</c:v>
                </c:pt>
                <c:pt idx="3279">
                  <c:v>541.35990000000004</c:v>
                </c:pt>
                <c:pt idx="3280">
                  <c:v>541.23410000000001</c:v>
                </c:pt>
                <c:pt idx="3281">
                  <c:v>541.09630000000004</c:v>
                </c:pt>
                <c:pt idx="3282">
                  <c:v>540.98069999999996</c:v>
                </c:pt>
                <c:pt idx="3283">
                  <c:v>541.11350000000004</c:v>
                </c:pt>
                <c:pt idx="3284">
                  <c:v>541.24009999999998</c:v>
                </c:pt>
                <c:pt idx="3285">
                  <c:v>541.10239999999999</c:v>
                </c:pt>
                <c:pt idx="3286">
                  <c:v>541.3415</c:v>
                </c:pt>
                <c:pt idx="3287">
                  <c:v>541.32269999999994</c:v>
                </c:pt>
                <c:pt idx="3288">
                  <c:v>541.29089999999997</c:v>
                </c:pt>
                <c:pt idx="3289">
                  <c:v>541.1558</c:v>
                </c:pt>
                <c:pt idx="3290">
                  <c:v>540.89059999999995</c:v>
                </c:pt>
                <c:pt idx="3291">
                  <c:v>541.34370000000001</c:v>
                </c:pt>
                <c:pt idx="3292">
                  <c:v>541.26649999999995</c:v>
                </c:pt>
                <c:pt idx="3293">
                  <c:v>541.19190000000003</c:v>
                </c:pt>
                <c:pt idx="3294">
                  <c:v>541.09979999999996</c:v>
                </c:pt>
                <c:pt idx="3295">
                  <c:v>541.01149999999996</c:v>
                </c:pt>
                <c:pt idx="3296">
                  <c:v>541.22749999999996</c:v>
                </c:pt>
                <c:pt idx="3297">
                  <c:v>541.51059999999995</c:v>
                </c:pt>
                <c:pt idx="3298">
                  <c:v>541.44290000000001</c:v>
                </c:pt>
                <c:pt idx="3299">
                  <c:v>541.20060000000001</c:v>
                </c:pt>
                <c:pt idx="3300">
                  <c:v>540.84550000000002</c:v>
                </c:pt>
                <c:pt idx="3301">
                  <c:v>541.23479999999995</c:v>
                </c:pt>
                <c:pt idx="3302">
                  <c:v>541.3623</c:v>
                </c:pt>
                <c:pt idx="3303">
                  <c:v>541.33389999999997</c:v>
                </c:pt>
                <c:pt idx="3304">
                  <c:v>541.20399999999995</c:v>
                </c:pt>
                <c:pt idx="3305">
                  <c:v>541.24419999999998</c:v>
                </c:pt>
                <c:pt idx="3306">
                  <c:v>541.43640000000005</c:v>
                </c:pt>
                <c:pt idx="3307">
                  <c:v>541.19309999999996</c:v>
                </c:pt>
                <c:pt idx="3308">
                  <c:v>541.25480000000005</c:v>
                </c:pt>
                <c:pt idx="3309">
                  <c:v>541.38</c:v>
                </c:pt>
                <c:pt idx="3310">
                  <c:v>541.36540000000002</c:v>
                </c:pt>
                <c:pt idx="3311">
                  <c:v>541.35159999999996</c:v>
                </c:pt>
                <c:pt idx="3312">
                  <c:v>541.42880000000002</c:v>
                </c:pt>
                <c:pt idx="3313">
                  <c:v>541.36879999999996</c:v>
                </c:pt>
                <c:pt idx="3314">
                  <c:v>541.44479999999999</c:v>
                </c:pt>
                <c:pt idx="3315">
                  <c:v>541.27549999999997</c:v>
                </c:pt>
                <c:pt idx="3316">
                  <c:v>541.25080000000003</c:v>
                </c:pt>
                <c:pt idx="3317">
                  <c:v>541.08040000000005</c:v>
                </c:pt>
                <c:pt idx="3318">
                  <c:v>541.04520000000002</c:v>
                </c:pt>
                <c:pt idx="3319">
                  <c:v>541.10429999999997</c:v>
                </c:pt>
                <c:pt idx="3320">
                  <c:v>541.26279999999997</c:v>
                </c:pt>
                <c:pt idx="3321">
                  <c:v>541.48069999999996</c:v>
                </c:pt>
                <c:pt idx="3322">
                  <c:v>541.56579999999997</c:v>
                </c:pt>
                <c:pt idx="3323">
                  <c:v>541.48889999999994</c:v>
                </c:pt>
                <c:pt idx="3324">
                  <c:v>541.47239999999999</c:v>
                </c:pt>
                <c:pt idx="3325">
                  <c:v>541.41890000000001</c:v>
                </c:pt>
                <c:pt idx="3326">
                  <c:v>541.35969999999998</c:v>
                </c:pt>
                <c:pt idx="3327">
                  <c:v>541.22759999999994</c:v>
                </c:pt>
                <c:pt idx="3328">
                  <c:v>541.11220000000003</c:v>
                </c:pt>
                <c:pt idx="3329">
                  <c:v>541.14639999999997</c:v>
                </c:pt>
                <c:pt idx="3330">
                  <c:v>541.2396</c:v>
                </c:pt>
                <c:pt idx="3331">
                  <c:v>541.23879999999997</c:v>
                </c:pt>
                <c:pt idx="3332">
                  <c:v>541.27369999999996</c:v>
                </c:pt>
                <c:pt idx="3333">
                  <c:v>541.34730000000002</c:v>
                </c:pt>
                <c:pt idx="3334">
                  <c:v>541.27260000000001</c:v>
                </c:pt>
                <c:pt idx="3335">
                  <c:v>541.13869999999997</c:v>
                </c:pt>
                <c:pt idx="3336">
                  <c:v>541.12720000000002</c:v>
                </c:pt>
                <c:pt idx="3337">
                  <c:v>541.2201</c:v>
                </c:pt>
                <c:pt idx="3338">
                  <c:v>541.32730000000004</c:v>
                </c:pt>
                <c:pt idx="3339">
                  <c:v>541.26030000000003</c:v>
                </c:pt>
                <c:pt idx="3340">
                  <c:v>541.22979999999995</c:v>
                </c:pt>
                <c:pt idx="3341">
                  <c:v>541.34180000000003</c:v>
                </c:pt>
                <c:pt idx="3342">
                  <c:v>541.3596</c:v>
                </c:pt>
                <c:pt idx="3343">
                  <c:v>541.30960000000005</c:v>
                </c:pt>
                <c:pt idx="3344">
                  <c:v>541.15279999999996</c:v>
                </c:pt>
                <c:pt idx="3345">
                  <c:v>541.14279999999997</c:v>
                </c:pt>
                <c:pt idx="3346">
                  <c:v>541.17880000000002</c:v>
                </c:pt>
                <c:pt idx="3347">
                  <c:v>541.1748</c:v>
                </c:pt>
                <c:pt idx="3348">
                  <c:v>541.18430000000001</c:v>
                </c:pt>
                <c:pt idx="3349">
                  <c:v>541.20060000000001</c:v>
                </c:pt>
                <c:pt idx="3350">
                  <c:v>541.35249999999996</c:v>
                </c:pt>
                <c:pt idx="3351">
                  <c:v>541.49239999999998</c:v>
                </c:pt>
                <c:pt idx="3352">
                  <c:v>541.47429999999997</c:v>
                </c:pt>
                <c:pt idx="3353">
                  <c:v>541.32119999999998</c:v>
                </c:pt>
                <c:pt idx="3354">
                  <c:v>541.25339999999994</c:v>
                </c:pt>
                <c:pt idx="3355">
                  <c:v>541.28509999999994</c:v>
                </c:pt>
                <c:pt idx="3356">
                  <c:v>541.37220000000002</c:v>
                </c:pt>
                <c:pt idx="3357">
                  <c:v>541.39469999999994</c:v>
                </c:pt>
                <c:pt idx="3358">
                  <c:v>541.27250000000004</c:v>
                </c:pt>
                <c:pt idx="3359">
                  <c:v>541.18389999999999</c:v>
                </c:pt>
                <c:pt idx="3360">
                  <c:v>541.28629999999998</c:v>
                </c:pt>
                <c:pt idx="3361">
                  <c:v>541.31269999999995</c:v>
                </c:pt>
                <c:pt idx="3362">
                  <c:v>541.45270000000005</c:v>
                </c:pt>
                <c:pt idx="3363">
                  <c:v>541.34220000000005</c:v>
                </c:pt>
                <c:pt idx="3364">
                  <c:v>541.20169999999996</c:v>
                </c:pt>
                <c:pt idx="3365">
                  <c:v>541.18920000000003</c:v>
                </c:pt>
                <c:pt idx="3366">
                  <c:v>541.29390000000001</c:v>
                </c:pt>
                <c:pt idx="3367">
                  <c:v>541.33370000000002</c:v>
                </c:pt>
                <c:pt idx="3368">
                  <c:v>540.80240000000003</c:v>
                </c:pt>
                <c:pt idx="3369">
                  <c:v>541.02110000000005</c:v>
                </c:pt>
                <c:pt idx="3370">
                  <c:v>540.92750000000001</c:v>
                </c:pt>
                <c:pt idx="3371">
                  <c:v>540.86580000000004</c:v>
                </c:pt>
                <c:pt idx="3372">
                  <c:v>540.92660000000001</c:v>
                </c:pt>
                <c:pt idx="3373">
                  <c:v>541.00879999999995</c:v>
                </c:pt>
                <c:pt idx="3374">
                  <c:v>541.09040000000005</c:v>
                </c:pt>
                <c:pt idx="3375">
                  <c:v>541.15790000000004</c:v>
                </c:pt>
                <c:pt idx="3376">
                  <c:v>541.11</c:v>
                </c:pt>
                <c:pt idx="3377">
                  <c:v>541.09439999999995</c:v>
                </c:pt>
                <c:pt idx="3378">
                  <c:v>541.303</c:v>
                </c:pt>
                <c:pt idx="3379">
                  <c:v>541.38869999999997</c:v>
                </c:pt>
                <c:pt idx="3380">
                  <c:v>541.56309999999996</c:v>
                </c:pt>
                <c:pt idx="3381">
                  <c:v>541.52819999999997</c:v>
                </c:pt>
                <c:pt idx="3382">
                  <c:v>541.54179999999997</c:v>
                </c:pt>
                <c:pt idx="3383">
                  <c:v>541.72529999999995</c:v>
                </c:pt>
                <c:pt idx="3384">
                  <c:v>541.95500000000004</c:v>
                </c:pt>
                <c:pt idx="3385">
                  <c:v>541.83529999999996</c:v>
                </c:pt>
                <c:pt idx="3386">
                  <c:v>541.56079999999997</c:v>
                </c:pt>
                <c:pt idx="3387">
                  <c:v>541.56999999999994</c:v>
                </c:pt>
                <c:pt idx="3388">
                  <c:v>541.65949999999998</c:v>
                </c:pt>
                <c:pt idx="3389">
                  <c:v>541.55619999999999</c:v>
                </c:pt>
                <c:pt idx="3390">
                  <c:v>541.5172</c:v>
                </c:pt>
                <c:pt idx="3391">
                  <c:v>541.54139999999995</c:v>
                </c:pt>
                <c:pt idx="3392">
                  <c:v>541.59019999999998</c:v>
                </c:pt>
                <c:pt idx="3393">
                  <c:v>541.51120000000003</c:v>
                </c:pt>
                <c:pt idx="3394">
                  <c:v>541.52940000000001</c:v>
                </c:pt>
                <c:pt idx="3395">
                  <c:v>541.54099999999994</c:v>
                </c:pt>
                <c:pt idx="3396">
                  <c:v>541.52089999999998</c:v>
                </c:pt>
                <c:pt idx="3397">
                  <c:v>541.41049999999996</c:v>
                </c:pt>
                <c:pt idx="3398">
                  <c:v>541.16009999999994</c:v>
                </c:pt>
                <c:pt idx="3399">
                  <c:v>541.27120000000002</c:v>
                </c:pt>
                <c:pt idx="3400">
                  <c:v>541.27530000000002</c:v>
                </c:pt>
                <c:pt idx="3401">
                  <c:v>541.61869999999999</c:v>
                </c:pt>
                <c:pt idx="3402">
                  <c:v>541.69679999999994</c:v>
                </c:pt>
                <c:pt idx="3403">
                  <c:v>541.78359999999998</c:v>
                </c:pt>
                <c:pt idx="3404">
                  <c:v>541.65309999999999</c:v>
                </c:pt>
                <c:pt idx="3405">
                  <c:v>541.73220000000003</c:v>
                </c:pt>
                <c:pt idx="3406">
                  <c:v>541.71680000000003</c:v>
                </c:pt>
                <c:pt idx="3407">
                  <c:v>541.70140000000004</c:v>
                </c:pt>
                <c:pt idx="3408">
                  <c:v>541.62649999999996</c:v>
                </c:pt>
                <c:pt idx="3409">
                  <c:v>541.69100000000003</c:v>
                </c:pt>
                <c:pt idx="3410">
                  <c:v>541.65369999999996</c:v>
                </c:pt>
                <c:pt idx="3411">
                  <c:v>541.67240000000004</c:v>
                </c:pt>
                <c:pt idx="3412">
                  <c:v>541.61519999999996</c:v>
                </c:pt>
                <c:pt idx="3413">
                  <c:v>541.54819999999995</c:v>
                </c:pt>
                <c:pt idx="3414">
                  <c:v>541.55409999999995</c:v>
                </c:pt>
                <c:pt idx="3415">
                  <c:v>541.56939999999997</c:v>
                </c:pt>
                <c:pt idx="3416">
                  <c:v>541.56479999999999</c:v>
                </c:pt>
                <c:pt idx="3417">
                  <c:v>541.54349999999999</c:v>
                </c:pt>
                <c:pt idx="3418">
                  <c:v>541.63909999999998</c:v>
                </c:pt>
                <c:pt idx="3419">
                  <c:v>541.6454</c:v>
                </c:pt>
                <c:pt idx="3420">
                  <c:v>541.65679999999998</c:v>
                </c:pt>
                <c:pt idx="3421">
                  <c:v>541.62929999999994</c:v>
                </c:pt>
                <c:pt idx="3422">
                  <c:v>541.54650000000004</c:v>
                </c:pt>
                <c:pt idx="3423">
                  <c:v>541.4289</c:v>
                </c:pt>
                <c:pt idx="3424">
                  <c:v>541.50699999999995</c:v>
                </c:pt>
                <c:pt idx="3425">
                  <c:v>541.60379999999998</c:v>
                </c:pt>
                <c:pt idx="3426">
                  <c:v>541.72649999999999</c:v>
                </c:pt>
                <c:pt idx="3427">
                  <c:v>541.70749999999998</c:v>
                </c:pt>
                <c:pt idx="3428">
                  <c:v>541.49829999999997</c:v>
                </c:pt>
                <c:pt idx="3429">
                  <c:v>541.57230000000004</c:v>
                </c:pt>
                <c:pt idx="3430">
                  <c:v>541.63499999999999</c:v>
                </c:pt>
                <c:pt idx="3431">
                  <c:v>541.697</c:v>
                </c:pt>
                <c:pt idx="3432">
                  <c:v>541.68039999999996</c:v>
                </c:pt>
                <c:pt idx="3433">
                  <c:v>541.51790000000005</c:v>
                </c:pt>
                <c:pt idx="3434">
                  <c:v>541.56389999999999</c:v>
                </c:pt>
                <c:pt idx="3435">
                  <c:v>541.61130000000003</c:v>
                </c:pt>
                <c:pt idx="3436">
                  <c:v>541.60760000000005</c:v>
                </c:pt>
                <c:pt idx="3437">
                  <c:v>541.44280000000003</c:v>
                </c:pt>
                <c:pt idx="3438">
                  <c:v>541.54480000000001</c:v>
                </c:pt>
                <c:pt idx="3439">
                  <c:v>541.56389999999999</c:v>
                </c:pt>
                <c:pt idx="3440">
                  <c:v>541.54790000000003</c:v>
                </c:pt>
                <c:pt idx="3441">
                  <c:v>541.40919999999994</c:v>
                </c:pt>
                <c:pt idx="3442">
                  <c:v>541.48130000000003</c:v>
                </c:pt>
                <c:pt idx="3443">
                  <c:v>541.5462</c:v>
                </c:pt>
                <c:pt idx="3444">
                  <c:v>541.5213</c:v>
                </c:pt>
                <c:pt idx="3445">
                  <c:v>541.57349999999997</c:v>
                </c:pt>
                <c:pt idx="3446">
                  <c:v>541.73440000000005</c:v>
                </c:pt>
                <c:pt idx="3447">
                  <c:v>541.70889999999997</c:v>
                </c:pt>
                <c:pt idx="3448">
                  <c:v>541.68010000000004</c:v>
                </c:pt>
                <c:pt idx="3449">
                  <c:v>541.53819999999996</c:v>
                </c:pt>
                <c:pt idx="3450">
                  <c:v>541.57429999999999</c:v>
                </c:pt>
                <c:pt idx="3451">
                  <c:v>541.54369999999994</c:v>
                </c:pt>
                <c:pt idx="3452">
                  <c:v>541.49289999999996</c:v>
                </c:pt>
                <c:pt idx="3453">
                  <c:v>541.50599999999997</c:v>
                </c:pt>
                <c:pt idx="3454">
                  <c:v>541.53160000000003</c:v>
                </c:pt>
                <c:pt idx="3455">
                  <c:v>541.55409999999995</c:v>
                </c:pt>
                <c:pt idx="3456">
                  <c:v>541.55809999999997</c:v>
                </c:pt>
                <c:pt idx="3457">
                  <c:v>541.54330000000004</c:v>
                </c:pt>
                <c:pt idx="3458">
                  <c:v>541.54560000000004</c:v>
                </c:pt>
                <c:pt idx="3459">
                  <c:v>541.4239</c:v>
                </c:pt>
                <c:pt idx="3460">
                  <c:v>541.42759999999998</c:v>
                </c:pt>
                <c:pt idx="3461">
                  <c:v>541.52710000000002</c:v>
                </c:pt>
                <c:pt idx="3462">
                  <c:v>541.75109999999995</c:v>
                </c:pt>
                <c:pt idx="3463">
                  <c:v>541.60119999999995</c:v>
                </c:pt>
                <c:pt idx="3464">
                  <c:v>541.46410000000003</c:v>
                </c:pt>
                <c:pt idx="3465">
                  <c:v>541.42520000000002</c:v>
                </c:pt>
                <c:pt idx="3466">
                  <c:v>541.61099999999999</c:v>
                </c:pt>
                <c:pt idx="3467">
                  <c:v>541.60230000000001</c:v>
                </c:pt>
                <c:pt idx="3468">
                  <c:v>541.49369999999999</c:v>
                </c:pt>
                <c:pt idx="3469">
                  <c:v>541.57979999999998</c:v>
                </c:pt>
                <c:pt idx="3470">
                  <c:v>541.55520000000001</c:v>
                </c:pt>
                <c:pt idx="3471">
                  <c:v>541.54960000000005</c:v>
                </c:pt>
                <c:pt idx="3472">
                  <c:v>541.62750000000005</c:v>
                </c:pt>
                <c:pt idx="3473">
                  <c:v>541.52559999999994</c:v>
                </c:pt>
                <c:pt idx="3474">
                  <c:v>541.54880000000003</c:v>
                </c:pt>
                <c:pt idx="3475">
                  <c:v>541.46569999999997</c:v>
                </c:pt>
                <c:pt idx="3476">
                  <c:v>541.3877</c:v>
                </c:pt>
                <c:pt idx="3477">
                  <c:v>541.29639999999995</c:v>
                </c:pt>
                <c:pt idx="3478">
                  <c:v>541.22320000000002</c:v>
                </c:pt>
                <c:pt idx="3479">
                  <c:v>541.26559999999995</c:v>
                </c:pt>
                <c:pt idx="3480">
                  <c:v>541.31830000000002</c:v>
                </c:pt>
                <c:pt idx="3481">
                  <c:v>541.43420000000003</c:v>
                </c:pt>
                <c:pt idx="3482">
                  <c:v>541.44460000000004</c:v>
                </c:pt>
                <c:pt idx="3483">
                  <c:v>541.43520000000001</c:v>
                </c:pt>
                <c:pt idx="3484">
                  <c:v>541.27499999999998</c:v>
                </c:pt>
                <c:pt idx="3485">
                  <c:v>541.54079999999999</c:v>
                </c:pt>
                <c:pt idx="3486">
                  <c:v>541.74580000000003</c:v>
                </c:pt>
                <c:pt idx="3487">
                  <c:v>541.75850000000003</c:v>
                </c:pt>
                <c:pt idx="3488">
                  <c:v>541.80280000000005</c:v>
                </c:pt>
                <c:pt idx="3489">
                  <c:v>541.70770000000005</c:v>
                </c:pt>
                <c:pt idx="3490">
                  <c:v>541.80920000000003</c:v>
                </c:pt>
                <c:pt idx="3491">
                  <c:v>541.85550000000001</c:v>
                </c:pt>
                <c:pt idx="3492">
                  <c:v>541.6413</c:v>
                </c:pt>
                <c:pt idx="3493">
                  <c:v>541.63400000000001</c:v>
                </c:pt>
                <c:pt idx="3494">
                  <c:v>541.60249999999996</c:v>
                </c:pt>
                <c:pt idx="3495">
                  <c:v>541.5204</c:v>
                </c:pt>
                <c:pt idx="3496">
                  <c:v>541.54830000000004</c:v>
                </c:pt>
                <c:pt idx="3497">
                  <c:v>541.63170000000002</c:v>
                </c:pt>
                <c:pt idx="3498">
                  <c:v>541.673</c:v>
                </c:pt>
                <c:pt idx="3499">
                  <c:v>541.67949999999996</c:v>
                </c:pt>
                <c:pt idx="3500">
                  <c:v>541.45489999999995</c:v>
                </c:pt>
                <c:pt idx="3501">
                  <c:v>541.3596</c:v>
                </c:pt>
                <c:pt idx="3502">
                  <c:v>541.4425</c:v>
                </c:pt>
                <c:pt idx="3503">
                  <c:v>541.56309999999996</c:v>
                </c:pt>
                <c:pt idx="3504">
                  <c:v>541.40869999999995</c:v>
                </c:pt>
                <c:pt idx="3505">
                  <c:v>541.55930000000001</c:v>
                </c:pt>
                <c:pt idx="3506">
                  <c:v>541.3152</c:v>
                </c:pt>
                <c:pt idx="3507">
                  <c:v>541.41869999999994</c:v>
                </c:pt>
                <c:pt idx="3508">
                  <c:v>541.48109999999997</c:v>
                </c:pt>
                <c:pt idx="3509">
                  <c:v>541.47410000000002</c:v>
                </c:pt>
                <c:pt idx="3510">
                  <c:v>541.66470000000004</c:v>
                </c:pt>
                <c:pt idx="3511">
                  <c:v>541.70690000000002</c:v>
                </c:pt>
                <c:pt idx="3512">
                  <c:v>541.41660000000002</c:v>
                </c:pt>
                <c:pt idx="3513">
                  <c:v>541.49270000000001</c:v>
                </c:pt>
                <c:pt idx="3514">
                  <c:v>541.86900000000003</c:v>
                </c:pt>
                <c:pt idx="3515">
                  <c:v>541.899</c:v>
                </c:pt>
                <c:pt idx="3516">
                  <c:v>541.73500000000001</c:v>
                </c:pt>
                <c:pt idx="3517">
                  <c:v>541.62139999999999</c:v>
                </c:pt>
                <c:pt idx="3518">
                  <c:v>541.46109999999999</c:v>
                </c:pt>
                <c:pt idx="3519">
                  <c:v>541.50530000000003</c:v>
                </c:pt>
                <c:pt idx="3520">
                  <c:v>541.55870000000004</c:v>
                </c:pt>
                <c:pt idx="3521">
                  <c:v>541.69669999999996</c:v>
                </c:pt>
                <c:pt idx="3522">
                  <c:v>541.649</c:v>
                </c:pt>
                <c:pt idx="3523">
                  <c:v>541.62720000000002</c:v>
                </c:pt>
                <c:pt idx="3524">
                  <c:v>541.39509999999996</c:v>
                </c:pt>
                <c:pt idx="3525">
                  <c:v>541.43859999999995</c:v>
                </c:pt>
                <c:pt idx="3526">
                  <c:v>541.18610000000001</c:v>
                </c:pt>
                <c:pt idx="3527">
                  <c:v>541.60450000000003</c:v>
                </c:pt>
                <c:pt idx="3528">
                  <c:v>541.59500000000003</c:v>
                </c:pt>
                <c:pt idx="3529">
                  <c:v>541.42999999999995</c:v>
                </c:pt>
                <c:pt idx="3530">
                  <c:v>541.27959999999996</c:v>
                </c:pt>
                <c:pt idx="3531">
                  <c:v>541.16380000000004</c:v>
                </c:pt>
                <c:pt idx="3532">
                  <c:v>541.07500000000005</c:v>
                </c:pt>
                <c:pt idx="3533">
                  <c:v>541.15309999999999</c:v>
                </c:pt>
                <c:pt idx="3534">
                  <c:v>541.36680000000001</c:v>
                </c:pt>
                <c:pt idx="3535">
                  <c:v>541.57770000000005</c:v>
                </c:pt>
                <c:pt idx="3536">
                  <c:v>541.70169999999996</c:v>
                </c:pt>
                <c:pt idx="3537">
                  <c:v>541.49249999999995</c:v>
                </c:pt>
                <c:pt idx="3538">
                  <c:v>541.57510000000002</c:v>
                </c:pt>
                <c:pt idx="3539">
                  <c:v>541.58299999999997</c:v>
                </c:pt>
                <c:pt idx="3540">
                  <c:v>541.6884</c:v>
                </c:pt>
                <c:pt idx="3541">
                  <c:v>541.78650000000005</c:v>
                </c:pt>
                <c:pt idx="3542">
                  <c:v>541.64760000000001</c:v>
                </c:pt>
                <c:pt idx="3543">
                  <c:v>541.52779999999996</c:v>
                </c:pt>
                <c:pt idx="3544">
                  <c:v>541.1191</c:v>
                </c:pt>
                <c:pt idx="3545">
                  <c:v>541.72059999999999</c:v>
                </c:pt>
                <c:pt idx="3546">
                  <c:v>541.72429999999997</c:v>
                </c:pt>
                <c:pt idx="3547">
                  <c:v>541.73689999999999</c:v>
                </c:pt>
                <c:pt idx="3548">
                  <c:v>541.76170000000002</c:v>
                </c:pt>
                <c:pt idx="3549">
                  <c:v>541.505</c:v>
                </c:pt>
                <c:pt idx="3550">
                  <c:v>541.43489999999997</c:v>
                </c:pt>
                <c:pt idx="3551">
                  <c:v>541.60249999999996</c:v>
                </c:pt>
                <c:pt idx="3552">
                  <c:v>541.59839999999997</c:v>
                </c:pt>
                <c:pt idx="3553">
                  <c:v>541.35900000000004</c:v>
                </c:pt>
                <c:pt idx="3554">
                  <c:v>541.6748</c:v>
                </c:pt>
                <c:pt idx="3555">
                  <c:v>541.61559999999997</c:v>
                </c:pt>
                <c:pt idx="3556">
                  <c:v>541.40539999999999</c:v>
                </c:pt>
                <c:pt idx="3557">
                  <c:v>541.22199999999998</c:v>
                </c:pt>
                <c:pt idx="3558">
                  <c:v>540.95860000000005</c:v>
                </c:pt>
                <c:pt idx="3559">
                  <c:v>541.10770000000002</c:v>
                </c:pt>
                <c:pt idx="3560">
                  <c:v>541.48029999999994</c:v>
                </c:pt>
                <c:pt idx="3561">
                  <c:v>541.50419999999997</c:v>
                </c:pt>
                <c:pt idx="3562">
                  <c:v>541.11590000000001</c:v>
                </c:pt>
                <c:pt idx="3563">
                  <c:v>541.18510000000003</c:v>
                </c:pt>
                <c:pt idx="3564">
                  <c:v>541.46289999999999</c:v>
                </c:pt>
                <c:pt idx="3565">
                  <c:v>541.51710000000003</c:v>
                </c:pt>
                <c:pt idx="3566">
                  <c:v>541.57399999999996</c:v>
                </c:pt>
                <c:pt idx="3567">
                  <c:v>541.63599999999997</c:v>
                </c:pt>
                <c:pt idx="3568">
                  <c:v>541.56299999999999</c:v>
                </c:pt>
                <c:pt idx="3569">
                  <c:v>541.48760000000004</c:v>
                </c:pt>
                <c:pt idx="3570">
                  <c:v>541.71900000000005</c:v>
                </c:pt>
                <c:pt idx="3571">
                  <c:v>541.8646</c:v>
                </c:pt>
                <c:pt idx="3572">
                  <c:v>541.75099999999998</c:v>
                </c:pt>
                <c:pt idx="3573">
                  <c:v>541.4846</c:v>
                </c:pt>
                <c:pt idx="3574">
                  <c:v>541.48739999999998</c:v>
                </c:pt>
                <c:pt idx="3575">
                  <c:v>541.65120000000002</c:v>
                </c:pt>
                <c:pt idx="3576">
                  <c:v>541.70479999999998</c:v>
                </c:pt>
                <c:pt idx="3577">
                  <c:v>541.70780000000002</c:v>
                </c:pt>
                <c:pt idx="3578">
                  <c:v>541.66809999999998</c:v>
                </c:pt>
                <c:pt idx="3579">
                  <c:v>541.70240000000001</c:v>
                </c:pt>
                <c:pt idx="3580">
                  <c:v>541.48530000000005</c:v>
                </c:pt>
                <c:pt idx="3581">
                  <c:v>541.57119999999998</c:v>
                </c:pt>
                <c:pt idx="3582">
                  <c:v>541.72090000000003</c:v>
                </c:pt>
                <c:pt idx="3583">
                  <c:v>541.48659999999995</c:v>
                </c:pt>
                <c:pt idx="3584">
                  <c:v>541.06619999999998</c:v>
                </c:pt>
                <c:pt idx="3585">
                  <c:v>541.54600000000005</c:v>
                </c:pt>
                <c:pt idx="3586">
                  <c:v>541.45799999999997</c:v>
                </c:pt>
                <c:pt idx="3587">
                  <c:v>541.59019999999998</c:v>
                </c:pt>
                <c:pt idx="3588">
                  <c:v>541.58050000000003</c:v>
                </c:pt>
                <c:pt idx="3589">
                  <c:v>541.71810000000005</c:v>
                </c:pt>
                <c:pt idx="3590">
                  <c:v>541.40740000000005</c:v>
                </c:pt>
                <c:pt idx="3591">
                  <c:v>541.6146</c:v>
                </c:pt>
                <c:pt idx="3593">
                  <c:v>541.45699999999999</c:v>
                </c:pt>
                <c:pt idx="3594">
                  <c:v>541.45389999999998</c:v>
                </c:pt>
                <c:pt idx="3595">
                  <c:v>541.67280000000005</c:v>
                </c:pt>
                <c:pt idx="3596">
                  <c:v>541.60760000000005</c:v>
                </c:pt>
                <c:pt idx="3597">
                  <c:v>541.52279999999996</c:v>
                </c:pt>
                <c:pt idx="3598">
                  <c:v>541.42449999999997</c:v>
                </c:pt>
                <c:pt idx="3599">
                  <c:v>541.52369999999996</c:v>
                </c:pt>
                <c:pt idx="3600">
                  <c:v>541.52380000000005</c:v>
                </c:pt>
                <c:pt idx="3601">
                  <c:v>541.39170000000001</c:v>
                </c:pt>
                <c:pt idx="3602">
                  <c:v>541.47559999999999</c:v>
                </c:pt>
                <c:pt idx="3603">
                  <c:v>541.62969999999996</c:v>
                </c:pt>
                <c:pt idx="3604">
                  <c:v>541.6277</c:v>
                </c:pt>
                <c:pt idx="3605">
                  <c:v>541.25170000000003</c:v>
                </c:pt>
                <c:pt idx="3606">
                  <c:v>541.04089999999997</c:v>
                </c:pt>
                <c:pt idx="3607">
                  <c:v>541.16449999999998</c:v>
                </c:pt>
                <c:pt idx="3608">
                  <c:v>541.25310000000002</c:v>
                </c:pt>
                <c:pt idx="3609">
                  <c:v>541.399</c:v>
                </c:pt>
                <c:pt idx="3610">
                  <c:v>541.35059999999999</c:v>
                </c:pt>
                <c:pt idx="3611">
                  <c:v>541.31380000000001</c:v>
                </c:pt>
                <c:pt idx="3612">
                  <c:v>541.28660000000002</c:v>
                </c:pt>
                <c:pt idx="3613">
                  <c:v>541.42560000000003</c:v>
                </c:pt>
                <c:pt idx="3614">
                  <c:v>541.62329999999997</c:v>
                </c:pt>
                <c:pt idx="3615">
                  <c:v>541.56849999999997</c:v>
                </c:pt>
                <c:pt idx="3616">
                  <c:v>541.34749999999997</c:v>
                </c:pt>
                <c:pt idx="3617">
                  <c:v>541.41110000000003</c:v>
                </c:pt>
                <c:pt idx="3618">
                  <c:v>541.55430000000001</c:v>
                </c:pt>
                <c:pt idx="3619">
                  <c:v>541.51260000000002</c:v>
                </c:pt>
                <c:pt idx="3620">
                  <c:v>541.42640000000006</c:v>
                </c:pt>
                <c:pt idx="3621">
                  <c:v>541.66200000000003</c:v>
                </c:pt>
                <c:pt idx="3622">
                  <c:v>541.44770000000005</c:v>
                </c:pt>
                <c:pt idx="3623">
                  <c:v>541.42250000000001</c:v>
                </c:pt>
                <c:pt idx="3624">
                  <c:v>541.33910000000003</c:v>
                </c:pt>
                <c:pt idx="3625">
                  <c:v>541.28780000000006</c:v>
                </c:pt>
                <c:pt idx="3626">
                  <c:v>541.29570000000001</c:v>
                </c:pt>
                <c:pt idx="3627">
                  <c:v>541.39240000000007</c:v>
                </c:pt>
                <c:pt idx="3628">
                  <c:v>541.35019999999997</c:v>
                </c:pt>
                <c:pt idx="3629">
                  <c:v>541.38830000000007</c:v>
                </c:pt>
                <c:pt idx="3630">
                  <c:v>541.33349999999996</c:v>
                </c:pt>
                <c:pt idx="3631">
                  <c:v>541.32370000000003</c:v>
                </c:pt>
                <c:pt idx="3632">
                  <c:v>541.33050000000003</c:v>
                </c:pt>
                <c:pt idx="3633">
                  <c:v>541.26139999999998</c:v>
                </c:pt>
                <c:pt idx="3634">
                  <c:v>541.27960000000007</c:v>
                </c:pt>
                <c:pt idx="3635">
                  <c:v>541.42129999999997</c:v>
                </c:pt>
                <c:pt idx="3636">
                  <c:v>541.40240000000006</c:v>
                </c:pt>
                <c:pt idx="3637">
                  <c:v>541.42460000000005</c:v>
                </c:pt>
                <c:pt idx="3638">
                  <c:v>541.4683</c:v>
                </c:pt>
                <c:pt idx="3639">
                  <c:v>541.46109999999999</c:v>
                </c:pt>
                <c:pt idx="3640">
                  <c:v>541.54859999999996</c:v>
                </c:pt>
                <c:pt idx="3641">
                  <c:v>541.46260000000007</c:v>
                </c:pt>
                <c:pt idx="3642">
                  <c:v>541.2663</c:v>
                </c:pt>
                <c:pt idx="3643">
                  <c:v>541.21900000000005</c:v>
                </c:pt>
                <c:pt idx="3644">
                  <c:v>541.35310000000004</c:v>
                </c:pt>
                <c:pt idx="3645">
                  <c:v>541.28050000000007</c:v>
                </c:pt>
                <c:pt idx="3646">
                  <c:v>541.07569999999998</c:v>
                </c:pt>
                <c:pt idx="3647">
                  <c:v>541.05140000000006</c:v>
                </c:pt>
                <c:pt idx="3648">
                  <c:v>541.22270000000003</c:v>
                </c:pt>
                <c:pt idx="3649">
                  <c:v>541.42719999999997</c:v>
                </c:pt>
                <c:pt idx="3650">
                  <c:v>541.37090000000001</c:v>
                </c:pt>
                <c:pt idx="3651">
                  <c:v>541.42520000000002</c:v>
                </c:pt>
                <c:pt idx="3652">
                  <c:v>541.32709999999997</c:v>
                </c:pt>
                <c:pt idx="3653">
                  <c:v>541.25599999999997</c:v>
                </c:pt>
                <c:pt idx="3654">
                  <c:v>541.30010000000004</c:v>
                </c:pt>
                <c:pt idx="3655">
                  <c:v>541.47850000000005</c:v>
                </c:pt>
                <c:pt idx="3656">
                  <c:v>541.54390000000001</c:v>
                </c:pt>
                <c:pt idx="3657">
                  <c:v>541.51099999999997</c:v>
                </c:pt>
                <c:pt idx="3658">
                  <c:v>541.49700000000007</c:v>
                </c:pt>
                <c:pt idx="3659">
                  <c:v>541.49490000000003</c:v>
                </c:pt>
                <c:pt idx="3660">
                  <c:v>541.52359999999999</c:v>
                </c:pt>
                <c:pt idx="3661">
                  <c:v>541.49480000000005</c:v>
                </c:pt>
                <c:pt idx="3662">
                  <c:v>541.52409999999998</c:v>
                </c:pt>
                <c:pt idx="3663">
                  <c:v>541.49469999999997</c:v>
                </c:pt>
                <c:pt idx="3664">
                  <c:v>541.39260000000002</c:v>
                </c:pt>
                <c:pt idx="3665">
                  <c:v>541.5231</c:v>
                </c:pt>
                <c:pt idx="3666">
                  <c:v>541.71479999999997</c:v>
                </c:pt>
                <c:pt idx="3667">
                  <c:v>541.73720000000003</c:v>
                </c:pt>
                <c:pt idx="3668">
                  <c:v>541.58690000000001</c:v>
                </c:pt>
                <c:pt idx="3669">
                  <c:v>541.62</c:v>
                </c:pt>
                <c:pt idx="3670">
                  <c:v>541.45339999999999</c:v>
                </c:pt>
                <c:pt idx="3671">
                  <c:v>541.39359999999999</c:v>
                </c:pt>
                <c:pt idx="3672">
                  <c:v>541.47620000000006</c:v>
                </c:pt>
                <c:pt idx="3673">
                  <c:v>541.48140000000001</c:v>
                </c:pt>
                <c:pt idx="3674">
                  <c:v>541.52570000000003</c:v>
                </c:pt>
                <c:pt idx="3675">
                  <c:v>541.48829999999998</c:v>
                </c:pt>
                <c:pt idx="3676">
                  <c:v>541.41219999999998</c:v>
                </c:pt>
                <c:pt idx="3677">
                  <c:v>541.32310000000007</c:v>
                </c:pt>
                <c:pt idx="3678">
                  <c:v>541.35339999999997</c:v>
                </c:pt>
                <c:pt idx="3679">
                  <c:v>541.43150000000003</c:v>
                </c:pt>
                <c:pt idx="3680">
                  <c:v>541.49350000000004</c:v>
                </c:pt>
                <c:pt idx="3681">
                  <c:v>541.45339999999999</c:v>
                </c:pt>
                <c:pt idx="3682">
                  <c:v>541.4837</c:v>
                </c:pt>
                <c:pt idx="3683">
                  <c:v>541.58500000000004</c:v>
                </c:pt>
                <c:pt idx="3684">
                  <c:v>541.65589999999997</c:v>
                </c:pt>
                <c:pt idx="3685">
                  <c:v>541.64689999999996</c:v>
                </c:pt>
                <c:pt idx="3686">
                  <c:v>541.53530000000001</c:v>
                </c:pt>
                <c:pt idx="3687">
                  <c:v>541.51229999999998</c:v>
                </c:pt>
                <c:pt idx="3688">
                  <c:v>541.46519999999998</c:v>
                </c:pt>
                <c:pt idx="3689">
                  <c:v>541.37900000000002</c:v>
                </c:pt>
                <c:pt idx="3690">
                  <c:v>541.31479999999999</c:v>
                </c:pt>
                <c:pt idx="3691">
                  <c:v>541.39740000000006</c:v>
                </c:pt>
                <c:pt idx="3692">
                  <c:v>541.54759999999999</c:v>
                </c:pt>
                <c:pt idx="3693">
                  <c:v>541.56690000000003</c:v>
                </c:pt>
                <c:pt idx="3694">
                  <c:v>541.44810000000007</c:v>
                </c:pt>
                <c:pt idx="3695">
                  <c:v>541.40660000000003</c:v>
                </c:pt>
                <c:pt idx="3696">
                  <c:v>541.49030000000005</c:v>
                </c:pt>
                <c:pt idx="3697">
                  <c:v>541.6019</c:v>
                </c:pt>
                <c:pt idx="3698">
                  <c:v>541.56880000000001</c:v>
                </c:pt>
                <c:pt idx="3699">
                  <c:v>541.48699999999997</c:v>
                </c:pt>
                <c:pt idx="3700">
                  <c:v>541.50940000000003</c:v>
                </c:pt>
                <c:pt idx="3701">
                  <c:v>541.51650000000006</c:v>
                </c:pt>
                <c:pt idx="3702">
                  <c:v>541.41290000000004</c:v>
                </c:pt>
                <c:pt idx="3703">
                  <c:v>541.36689999999999</c:v>
                </c:pt>
                <c:pt idx="3704">
                  <c:v>541.31209999999999</c:v>
                </c:pt>
                <c:pt idx="3705">
                  <c:v>541.25900000000001</c:v>
                </c:pt>
                <c:pt idx="3706">
                  <c:v>541.28070000000002</c:v>
                </c:pt>
                <c:pt idx="3707">
                  <c:v>541.31399999999996</c:v>
                </c:pt>
                <c:pt idx="3708">
                  <c:v>541.43860000000006</c:v>
                </c:pt>
                <c:pt idx="3709">
                  <c:v>541.60660000000007</c:v>
                </c:pt>
                <c:pt idx="3710">
                  <c:v>541.5376</c:v>
                </c:pt>
                <c:pt idx="3711">
                  <c:v>541.43920000000003</c:v>
                </c:pt>
                <c:pt idx="3712">
                  <c:v>541.53740000000005</c:v>
                </c:pt>
                <c:pt idx="3713">
                  <c:v>541.50279999999998</c:v>
                </c:pt>
                <c:pt idx="3714">
                  <c:v>541.45339999999999</c:v>
                </c:pt>
                <c:pt idx="3715">
                  <c:v>541.41930000000002</c:v>
                </c:pt>
                <c:pt idx="3716">
                  <c:v>541.45910000000003</c:v>
                </c:pt>
                <c:pt idx="3717">
                  <c:v>541.45680000000004</c:v>
                </c:pt>
                <c:pt idx="3718">
                  <c:v>541.44050000000004</c:v>
                </c:pt>
                <c:pt idx="3719">
                  <c:v>541.43119999999999</c:v>
                </c:pt>
                <c:pt idx="3720">
                  <c:v>541.46810000000005</c:v>
                </c:pt>
                <c:pt idx="3721">
                  <c:v>541.53489999999999</c:v>
                </c:pt>
                <c:pt idx="3722">
                  <c:v>541.43899999999996</c:v>
                </c:pt>
                <c:pt idx="3723">
                  <c:v>541.38830000000007</c:v>
                </c:pt>
                <c:pt idx="3724">
                  <c:v>541.3777</c:v>
                </c:pt>
                <c:pt idx="3725">
                  <c:v>541.3433</c:v>
                </c:pt>
                <c:pt idx="3726">
                  <c:v>541.2414</c:v>
                </c:pt>
                <c:pt idx="3727">
                  <c:v>541.26740000000007</c:v>
                </c:pt>
                <c:pt idx="3728">
                  <c:v>541.26319999999998</c:v>
                </c:pt>
                <c:pt idx="3729">
                  <c:v>541.30730000000005</c:v>
                </c:pt>
                <c:pt idx="3730">
                  <c:v>541.38599999999997</c:v>
                </c:pt>
                <c:pt idx="3731">
                  <c:v>541.42430000000002</c:v>
                </c:pt>
                <c:pt idx="3732">
                  <c:v>541.49559999999997</c:v>
                </c:pt>
                <c:pt idx="3733">
                  <c:v>541.36789999999996</c:v>
                </c:pt>
                <c:pt idx="3734">
                  <c:v>541.23140000000001</c:v>
                </c:pt>
                <c:pt idx="3735">
                  <c:v>541.21630000000005</c:v>
                </c:pt>
                <c:pt idx="3736">
                  <c:v>541.30619999999999</c:v>
                </c:pt>
                <c:pt idx="3737">
                  <c:v>541.37670000000003</c:v>
                </c:pt>
                <c:pt idx="3738">
                  <c:v>541.38850000000002</c:v>
                </c:pt>
                <c:pt idx="3739">
                  <c:v>541.31820000000005</c:v>
                </c:pt>
                <c:pt idx="3740">
                  <c:v>541.23099999999999</c:v>
                </c:pt>
                <c:pt idx="3741">
                  <c:v>541.26229999999998</c:v>
                </c:pt>
                <c:pt idx="3742">
                  <c:v>541.26909999999998</c:v>
                </c:pt>
                <c:pt idx="3743">
                  <c:v>541.19360000000006</c:v>
                </c:pt>
                <c:pt idx="3744">
                  <c:v>541.23170000000005</c:v>
                </c:pt>
                <c:pt idx="3745">
                  <c:v>541.35800000000006</c:v>
                </c:pt>
                <c:pt idx="3746">
                  <c:v>541.33090000000004</c:v>
                </c:pt>
                <c:pt idx="3747">
                  <c:v>541.3329</c:v>
                </c:pt>
                <c:pt idx="3748">
                  <c:v>541.38610000000006</c:v>
                </c:pt>
                <c:pt idx="3749">
                  <c:v>541.42380000000003</c:v>
                </c:pt>
                <c:pt idx="3750">
                  <c:v>541.43560000000002</c:v>
                </c:pt>
                <c:pt idx="3751">
                  <c:v>541.35559999999998</c:v>
                </c:pt>
                <c:pt idx="3752">
                  <c:v>541.37290000000007</c:v>
                </c:pt>
                <c:pt idx="3753">
                  <c:v>541.45029999999997</c:v>
                </c:pt>
                <c:pt idx="3754">
                  <c:v>541.41030000000001</c:v>
                </c:pt>
                <c:pt idx="3755">
                  <c:v>541.37860000000001</c:v>
                </c:pt>
                <c:pt idx="3756">
                  <c:v>541.279</c:v>
                </c:pt>
                <c:pt idx="3757">
                  <c:v>541.12270000000001</c:v>
                </c:pt>
                <c:pt idx="3758">
                  <c:v>541.15729999999996</c:v>
                </c:pt>
                <c:pt idx="3759">
                  <c:v>541.20450000000005</c:v>
                </c:pt>
                <c:pt idx="3760">
                  <c:v>541.22299999999996</c:v>
                </c:pt>
                <c:pt idx="3761">
                  <c:v>541.33159999999998</c:v>
                </c:pt>
                <c:pt idx="3762">
                  <c:v>541.35929999999996</c:v>
                </c:pt>
                <c:pt idx="3763">
                  <c:v>541.35710000000006</c:v>
                </c:pt>
                <c:pt idx="3764">
                  <c:v>541.27110000000005</c:v>
                </c:pt>
                <c:pt idx="3765">
                  <c:v>541.25620000000004</c:v>
                </c:pt>
                <c:pt idx="3766">
                  <c:v>541.22609999999997</c:v>
                </c:pt>
                <c:pt idx="3767">
                  <c:v>541.19219999999996</c:v>
                </c:pt>
                <c:pt idx="3768">
                  <c:v>541.14340000000004</c:v>
                </c:pt>
                <c:pt idx="3769">
                  <c:v>541.17759999999998</c:v>
                </c:pt>
                <c:pt idx="3770">
                  <c:v>541.17100000000005</c:v>
                </c:pt>
                <c:pt idx="3771">
                  <c:v>541.28650000000005</c:v>
                </c:pt>
                <c:pt idx="3772">
                  <c:v>541.25290000000007</c:v>
                </c:pt>
                <c:pt idx="3773">
                  <c:v>541.15870000000007</c:v>
                </c:pt>
                <c:pt idx="3774">
                  <c:v>541.21140000000003</c:v>
                </c:pt>
                <c:pt idx="3775">
                  <c:v>541.11530000000005</c:v>
                </c:pt>
                <c:pt idx="3776">
                  <c:v>541.04629999999997</c:v>
                </c:pt>
                <c:pt idx="3777">
                  <c:v>541.00670000000002</c:v>
                </c:pt>
                <c:pt idx="3778">
                  <c:v>541.04550000000006</c:v>
                </c:pt>
                <c:pt idx="3779">
                  <c:v>541.00290000000007</c:v>
                </c:pt>
                <c:pt idx="3780">
                  <c:v>541.01530000000002</c:v>
                </c:pt>
                <c:pt idx="3781">
                  <c:v>541.14869999999996</c:v>
                </c:pt>
                <c:pt idx="3782">
                  <c:v>541.21389999999997</c:v>
                </c:pt>
                <c:pt idx="3783">
                  <c:v>541.19900000000007</c:v>
                </c:pt>
                <c:pt idx="3784">
                  <c:v>541.15589999999997</c:v>
                </c:pt>
                <c:pt idx="3785">
                  <c:v>541.34040000000005</c:v>
                </c:pt>
                <c:pt idx="3786">
                  <c:v>541.2088</c:v>
                </c:pt>
                <c:pt idx="3787">
                  <c:v>541.01880000000006</c:v>
                </c:pt>
                <c:pt idx="3788">
                  <c:v>540.89679999999998</c:v>
                </c:pt>
                <c:pt idx="3789">
                  <c:v>541.13900000000001</c:v>
                </c:pt>
                <c:pt idx="3790">
                  <c:v>541.23340000000007</c:v>
                </c:pt>
                <c:pt idx="3791">
                  <c:v>541.08749999999998</c:v>
                </c:pt>
                <c:pt idx="3792">
                  <c:v>541.13660000000004</c:v>
                </c:pt>
                <c:pt idx="3793">
                  <c:v>541.14359999999999</c:v>
                </c:pt>
                <c:pt idx="3794">
                  <c:v>541.33169999999996</c:v>
                </c:pt>
                <c:pt idx="3795">
                  <c:v>541.20220000000006</c:v>
                </c:pt>
                <c:pt idx="3796">
                  <c:v>540.89440000000002</c:v>
                </c:pt>
                <c:pt idx="3797">
                  <c:v>540.98490000000004</c:v>
                </c:pt>
                <c:pt idx="3798">
                  <c:v>540.90409999999997</c:v>
                </c:pt>
                <c:pt idx="3799">
                  <c:v>541.02</c:v>
                </c:pt>
                <c:pt idx="3800">
                  <c:v>541.21519999999998</c:v>
                </c:pt>
                <c:pt idx="3801">
                  <c:v>541.11720000000003</c:v>
                </c:pt>
                <c:pt idx="3802">
                  <c:v>541.07740000000001</c:v>
                </c:pt>
                <c:pt idx="3803">
                  <c:v>541.35720000000003</c:v>
                </c:pt>
                <c:pt idx="3804">
                  <c:v>541.19200000000001</c:v>
                </c:pt>
                <c:pt idx="3805">
                  <c:v>540.9298</c:v>
                </c:pt>
                <c:pt idx="3806">
                  <c:v>540.88350000000003</c:v>
                </c:pt>
                <c:pt idx="3807">
                  <c:v>540.97199999999998</c:v>
                </c:pt>
                <c:pt idx="3808">
                  <c:v>540.87779999999998</c:v>
                </c:pt>
                <c:pt idx="3809">
                  <c:v>541.31759999999997</c:v>
                </c:pt>
                <c:pt idx="3810">
                  <c:v>541.28150000000005</c:v>
                </c:pt>
                <c:pt idx="3811">
                  <c:v>541.39710000000002</c:v>
                </c:pt>
                <c:pt idx="3812">
                  <c:v>541.26310000000001</c:v>
                </c:pt>
                <c:pt idx="3813">
                  <c:v>541.11</c:v>
                </c:pt>
                <c:pt idx="3814">
                  <c:v>541.22910000000002</c:v>
                </c:pt>
                <c:pt idx="3815">
                  <c:v>541.29399999999998</c:v>
                </c:pt>
                <c:pt idx="3816">
                  <c:v>541.26580000000001</c:v>
                </c:pt>
                <c:pt idx="3817">
                  <c:v>541.41840000000002</c:v>
                </c:pt>
                <c:pt idx="3818">
                  <c:v>541.40170000000001</c:v>
                </c:pt>
                <c:pt idx="3819">
                  <c:v>541.26470000000006</c:v>
                </c:pt>
                <c:pt idx="3820">
                  <c:v>541.10969999999998</c:v>
                </c:pt>
                <c:pt idx="3821">
                  <c:v>541.452</c:v>
                </c:pt>
                <c:pt idx="3822">
                  <c:v>541.22280000000001</c:v>
                </c:pt>
                <c:pt idx="3823">
                  <c:v>541.16880000000003</c:v>
                </c:pt>
                <c:pt idx="3824">
                  <c:v>541.40280000000007</c:v>
                </c:pt>
                <c:pt idx="3825">
                  <c:v>541.25400000000002</c:v>
                </c:pt>
                <c:pt idx="3826">
                  <c:v>541.20439999999996</c:v>
                </c:pt>
                <c:pt idx="3827">
                  <c:v>541.19100000000003</c:v>
                </c:pt>
                <c:pt idx="3828">
                  <c:v>541.09530000000007</c:v>
                </c:pt>
                <c:pt idx="3829">
                  <c:v>540.89779999999996</c:v>
                </c:pt>
                <c:pt idx="3830">
                  <c:v>540.96040000000005</c:v>
                </c:pt>
                <c:pt idx="3831">
                  <c:v>541.06060000000002</c:v>
                </c:pt>
                <c:pt idx="3832">
                  <c:v>541.13869999999997</c:v>
                </c:pt>
                <c:pt idx="3833">
                  <c:v>541.25189999999998</c:v>
                </c:pt>
                <c:pt idx="3834">
                  <c:v>541.00329999999997</c:v>
                </c:pt>
                <c:pt idx="3835">
                  <c:v>540.50459999999998</c:v>
                </c:pt>
                <c:pt idx="3836">
                  <c:v>540.99649999999997</c:v>
                </c:pt>
                <c:pt idx="3837">
                  <c:v>541.00409999999999</c:v>
                </c:pt>
                <c:pt idx="3838">
                  <c:v>541.05269999999996</c:v>
                </c:pt>
                <c:pt idx="3839">
                  <c:v>540.8365</c:v>
                </c:pt>
                <c:pt idx="3840">
                  <c:v>541.15170000000001</c:v>
                </c:pt>
                <c:pt idx="3841">
                  <c:v>541.34370000000001</c:v>
                </c:pt>
                <c:pt idx="3842">
                  <c:v>541.26380000000006</c:v>
                </c:pt>
                <c:pt idx="3843">
                  <c:v>541.29560000000004</c:v>
                </c:pt>
                <c:pt idx="3844">
                  <c:v>541.14800000000002</c:v>
                </c:pt>
                <c:pt idx="3845">
                  <c:v>541.29970000000003</c:v>
                </c:pt>
                <c:pt idx="3846">
                  <c:v>541.39120000000003</c:v>
                </c:pt>
                <c:pt idx="3847">
                  <c:v>541.22609999999997</c:v>
                </c:pt>
                <c:pt idx="3848">
                  <c:v>540.93560000000002</c:v>
                </c:pt>
                <c:pt idx="3849">
                  <c:v>541.12009999999998</c:v>
                </c:pt>
                <c:pt idx="3850">
                  <c:v>541.35900000000004</c:v>
                </c:pt>
                <c:pt idx="3851">
                  <c:v>541.24930000000006</c:v>
                </c:pt>
                <c:pt idx="3852">
                  <c:v>541.22829999999999</c:v>
                </c:pt>
                <c:pt idx="3853">
                  <c:v>541.04870000000005</c:v>
                </c:pt>
                <c:pt idx="3854">
                  <c:v>540.80380000000002</c:v>
                </c:pt>
                <c:pt idx="3855">
                  <c:v>540.87900000000002</c:v>
                </c:pt>
                <c:pt idx="3856">
                  <c:v>541.28819999999996</c:v>
                </c:pt>
                <c:pt idx="3857">
                  <c:v>541.39200000000005</c:v>
                </c:pt>
                <c:pt idx="3858">
                  <c:v>541.21810000000005</c:v>
                </c:pt>
                <c:pt idx="3859">
                  <c:v>541.16539999999998</c:v>
                </c:pt>
                <c:pt idx="3860">
                  <c:v>541.44280000000003</c:v>
                </c:pt>
                <c:pt idx="3861">
                  <c:v>541.3854</c:v>
                </c:pt>
                <c:pt idx="3862">
                  <c:v>541.27179999999998</c:v>
                </c:pt>
                <c:pt idx="3863">
                  <c:v>541.07429999999999</c:v>
                </c:pt>
                <c:pt idx="3864">
                  <c:v>540.88869999999997</c:v>
                </c:pt>
                <c:pt idx="3865">
                  <c:v>541.01099999999997</c:v>
                </c:pt>
                <c:pt idx="3866">
                  <c:v>541.07550000000003</c:v>
                </c:pt>
                <c:pt idx="3867">
                  <c:v>540.78390000000002</c:v>
                </c:pt>
                <c:pt idx="3868">
                  <c:v>540.74670000000003</c:v>
                </c:pt>
                <c:pt idx="3869">
                  <c:v>541.02890000000002</c:v>
                </c:pt>
                <c:pt idx="3870">
                  <c:v>541.13670000000002</c:v>
                </c:pt>
                <c:pt idx="3871">
                  <c:v>541.06209999999999</c:v>
                </c:pt>
                <c:pt idx="3872">
                  <c:v>540.68370000000004</c:v>
                </c:pt>
                <c:pt idx="3873">
                  <c:v>540.9896</c:v>
                </c:pt>
                <c:pt idx="3874">
                  <c:v>541.3877</c:v>
                </c:pt>
                <c:pt idx="3875">
                  <c:v>541.42380000000003</c:v>
                </c:pt>
                <c:pt idx="3876">
                  <c:v>541.28650000000005</c:v>
                </c:pt>
                <c:pt idx="3877">
                  <c:v>541.4796</c:v>
                </c:pt>
                <c:pt idx="3878">
                  <c:v>541.27660000000003</c:v>
                </c:pt>
                <c:pt idx="3879">
                  <c:v>540.92090000000007</c:v>
                </c:pt>
                <c:pt idx="3880">
                  <c:v>540.86369999999999</c:v>
                </c:pt>
                <c:pt idx="3881">
                  <c:v>541.11689999999999</c:v>
                </c:pt>
                <c:pt idx="3882">
                  <c:v>540.94159999999999</c:v>
                </c:pt>
                <c:pt idx="3883">
                  <c:v>541.08910000000003</c:v>
                </c:pt>
                <c:pt idx="3884">
                  <c:v>541.20410000000004</c:v>
                </c:pt>
                <c:pt idx="3885">
                  <c:v>541.11720000000003</c:v>
                </c:pt>
                <c:pt idx="3886">
                  <c:v>541.30100000000004</c:v>
                </c:pt>
                <c:pt idx="3887">
                  <c:v>541.16960000000006</c:v>
                </c:pt>
                <c:pt idx="3888">
                  <c:v>541.25189999999998</c:v>
                </c:pt>
                <c:pt idx="3889">
                  <c:v>541.38610000000006</c:v>
                </c:pt>
                <c:pt idx="3890">
                  <c:v>541.4683</c:v>
                </c:pt>
                <c:pt idx="3891">
                  <c:v>541.32360000000006</c:v>
                </c:pt>
                <c:pt idx="3892">
                  <c:v>541.00930000000005</c:v>
                </c:pt>
                <c:pt idx="3893">
                  <c:v>541.13409999999999</c:v>
                </c:pt>
                <c:pt idx="3894">
                  <c:v>541.15089999999998</c:v>
                </c:pt>
                <c:pt idx="3895">
                  <c:v>541.06600000000003</c:v>
                </c:pt>
                <c:pt idx="3896">
                  <c:v>541.18259999999998</c:v>
                </c:pt>
                <c:pt idx="3897">
                  <c:v>541.09040000000005</c:v>
                </c:pt>
                <c:pt idx="3898">
                  <c:v>540.98660000000007</c:v>
                </c:pt>
                <c:pt idx="3899">
                  <c:v>541.10090000000002</c:v>
                </c:pt>
                <c:pt idx="3900">
                  <c:v>541.01779999999997</c:v>
                </c:pt>
                <c:pt idx="3901">
                  <c:v>541.10050000000001</c:v>
                </c:pt>
                <c:pt idx="3902">
                  <c:v>541.32849999999996</c:v>
                </c:pt>
                <c:pt idx="3903">
                  <c:v>541.32429999999999</c:v>
                </c:pt>
                <c:pt idx="3904">
                  <c:v>540.8365</c:v>
                </c:pt>
                <c:pt idx="3905">
                  <c:v>540.61559999999997</c:v>
                </c:pt>
                <c:pt idx="3906">
                  <c:v>540.78380000000004</c:v>
                </c:pt>
                <c:pt idx="3907">
                  <c:v>540.73570000000007</c:v>
                </c:pt>
                <c:pt idx="3908">
                  <c:v>540.71350000000007</c:v>
                </c:pt>
                <c:pt idx="3909">
                  <c:v>540.98250000000007</c:v>
                </c:pt>
                <c:pt idx="3910">
                  <c:v>540.80050000000006</c:v>
                </c:pt>
                <c:pt idx="3911">
                  <c:v>540.98009999999999</c:v>
                </c:pt>
                <c:pt idx="3912">
                  <c:v>540.86289999999997</c:v>
                </c:pt>
                <c:pt idx="3913">
                  <c:v>540.85519999999997</c:v>
                </c:pt>
                <c:pt idx="3914">
                  <c:v>540.97199999999998</c:v>
                </c:pt>
                <c:pt idx="3915">
                  <c:v>541.09050000000002</c:v>
                </c:pt>
                <c:pt idx="3916">
                  <c:v>541.048</c:v>
                </c:pt>
                <c:pt idx="3917">
                  <c:v>541.06950000000006</c:v>
                </c:pt>
                <c:pt idx="3918">
                  <c:v>540.93119999999999</c:v>
                </c:pt>
                <c:pt idx="3919">
                  <c:v>540.95080000000007</c:v>
                </c:pt>
                <c:pt idx="3920">
                  <c:v>541.13110000000006</c:v>
                </c:pt>
                <c:pt idx="3921">
                  <c:v>541.14430000000004</c:v>
                </c:pt>
                <c:pt idx="3922">
                  <c:v>541.43979999999999</c:v>
                </c:pt>
                <c:pt idx="3923">
                  <c:v>541.24700000000007</c:v>
                </c:pt>
                <c:pt idx="3924">
                  <c:v>541.00310000000002</c:v>
                </c:pt>
                <c:pt idx="3925">
                  <c:v>540.97090000000003</c:v>
                </c:pt>
                <c:pt idx="3926">
                  <c:v>540.94320000000005</c:v>
                </c:pt>
                <c:pt idx="3927">
                  <c:v>541.28480000000002</c:v>
                </c:pt>
                <c:pt idx="3928">
                  <c:v>541.21929999999998</c:v>
                </c:pt>
                <c:pt idx="3929">
                  <c:v>541.30809999999997</c:v>
                </c:pt>
                <c:pt idx="3930">
                  <c:v>541.25220000000002</c:v>
                </c:pt>
                <c:pt idx="3931">
                  <c:v>540.91010000000006</c:v>
                </c:pt>
                <c:pt idx="3932">
                  <c:v>540.8374</c:v>
                </c:pt>
                <c:pt idx="3933">
                  <c:v>540.86210000000005</c:v>
                </c:pt>
                <c:pt idx="3934">
                  <c:v>540.93770000000006</c:v>
                </c:pt>
                <c:pt idx="3935">
                  <c:v>541.16420000000005</c:v>
                </c:pt>
                <c:pt idx="3936">
                  <c:v>541.38430000000005</c:v>
                </c:pt>
                <c:pt idx="3937">
                  <c:v>541.22310000000004</c:v>
                </c:pt>
                <c:pt idx="3938">
                  <c:v>540.99459999999999</c:v>
                </c:pt>
                <c:pt idx="3939">
                  <c:v>540.98270000000002</c:v>
                </c:pt>
                <c:pt idx="3940">
                  <c:v>541.21029999999996</c:v>
                </c:pt>
                <c:pt idx="3941">
                  <c:v>541.26160000000004</c:v>
                </c:pt>
                <c:pt idx="3942">
                  <c:v>541.02890000000002</c:v>
                </c:pt>
                <c:pt idx="3943">
                  <c:v>540.92500000000007</c:v>
                </c:pt>
                <c:pt idx="3944">
                  <c:v>540.96500000000003</c:v>
                </c:pt>
                <c:pt idx="3945">
                  <c:v>541.18330000000003</c:v>
                </c:pt>
                <c:pt idx="3946">
                  <c:v>541.10580000000004</c:v>
                </c:pt>
                <c:pt idx="3947">
                  <c:v>541.01589999999999</c:v>
                </c:pt>
                <c:pt idx="3948">
                  <c:v>540.90800000000002</c:v>
                </c:pt>
                <c:pt idx="3949">
                  <c:v>540.66899999999998</c:v>
                </c:pt>
                <c:pt idx="3950">
                  <c:v>541.10030000000006</c:v>
                </c:pt>
                <c:pt idx="3951">
                  <c:v>541.18920000000003</c:v>
                </c:pt>
                <c:pt idx="3952">
                  <c:v>541.03319999999997</c:v>
                </c:pt>
                <c:pt idx="3953">
                  <c:v>541.04939999999999</c:v>
                </c:pt>
                <c:pt idx="3954">
                  <c:v>541.01160000000004</c:v>
                </c:pt>
                <c:pt idx="3955">
                  <c:v>540.97730000000001</c:v>
                </c:pt>
                <c:pt idx="3956">
                  <c:v>540.9076</c:v>
                </c:pt>
                <c:pt idx="3957">
                  <c:v>540.82490000000007</c:v>
                </c:pt>
                <c:pt idx="3958">
                  <c:v>540.74880000000007</c:v>
                </c:pt>
                <c:pt idx="3959">
                  <c:v>541.04330000000004</c:v>
                </c:pt>
                <c:pt idx="3960">
                  <c:v>540.91780000000006</c:v>
                </c:pt>
                <c:pt idx="3961">
                  <c:v>541.14200000000005</c:v>
                </c:pt>
                <c:pt idx="3962">
                  <c:v>540.94770000000005</c:v>
                </c:pt>
                <c:pt idx="3963">
                  <c:v>540.78800000000001</c:v>
                </c:pt>
                <c:pt idx="3964">
                  <c:v>540.86519999999996</c:v>
                </c:pt>
                <c:pt idx="3965">
                  <c:v>540.90809999999999</c:v>
                </c:pt>
                <c:pt idx="3966">
                  <c:v>540.81399999999996</c:v>
                </c:pt>
                <c:pt idx="3967">
                  <c:v>540.88490000000002</c:v>
                </c:pt>
                <c:pt idx="3968">
                  <c:v>540.99570000000006</c:v>
                </c:pt>
                <c:pt idx="3969">
                  <c:v>541.03800000000001</c:v>
                </c:pt>
                <c:pt idx="3970">
                  <c:v>541.05259999999998</c:v>
                </c:pt>
                <c:pt idx="3971">
                  <c:v>540.98320000000001</c:v>
                </c:pt>
                <c:pt idx="3972">
                  <c:v>540.84350000000006</c:v>
                </c:pt>
                <c:pt idx="3973">
                  <c:v>540.65420000000006</c:v>
                </c:pt>
                <c:pt idx="3974">
                  <c:v>540.84739999999999</c:v>
                </c:pt>
                <c:pt idx="3975">
                  <c:v>540.95249999999999</c:v>
                </c:pt>
                <c:pt idx="3976">
                  <c:v>541.0711</c:v>
                </c:pt>
                <c:pt idx="3977">
                  <c:v>540.92920000000004</c:v>
                </c:pt>
                <c:pt idx="3978">
                  <c:v>540.92859999999996</c:v>
                </c:pt>
                <c:pt idx="3979">
                  <c:v>540.97929999999997</c:v>
                </c:pt>
                <c:pt idx="3980">
                  <c:v>540.87829999999997</c:v>
                </c:pt>
                <c:pt idx="3981">
                  <c:v>540.94450000000006</c:v>
                </c:pt>
                <c:pt idx="3982">
                  <c:v>540.98800000000006</c:v>
                </c:pt>
                <c:pt idx="3983">
                  <c:v>540.97170000000006</c:v>
                </c:pt>
                <c:pt idx="3984">
                  <c:v>541.01930000000004</c:v>
                </c:pt>
                <c:pt idx="3985">
                  <c:v>540.87380000000007</c:v>
                </c:pt>
                <c:pt idx="3986">
                  <c:v>541.08029999999997</c:v>
                </c:pt>
                <c:pt idx="3987">
                  <c:v>541.14700000000005</c:v>
                </c:pt>
                <c:pt idx="3988">
                  <c:v>541.02790000000005</c:v>
                </c:pt>
                <c:pt idx="3989">
                  <c:v>541.02819999999997</c:v>
                </c:pt>
                <c:pt idx="3990">
                  <c:v>541.14240000000007</c:v>
                </c:pt>
                <c:pt idx="3991">
                  <c:v>541.21109999999999</c:v>
                </c:pt>
                <c:pt idx="3992">
                  <c:v>540.99469999999997</c:v>
                </c:pt>
                <c:pt idx="3993">
                  <c:v>541.01480000000004</c:v>
                </c:pt>
                <c:pt idx="3994">
                  <c:v>541.05740000000003</c:v>
                </c:pt>
                <c:pt idx="3995">
                  <c:v>540.95140000000004</c:v>
                </c:pt>
                <c:pt idx="3996">
                  <c:v>541.06190000000004</c:v>
                </c:pt>
                <c:pt idx="3997">
                  <c:v>541.18389999999999</c:v>
                </c:pt>
                <c:pt idx="3998">
                  <c:v>541.03010000000006</c:v>
                </c:pt>
                <c:pt idx="3999">
                  <c:v>541.00070000000005</c:v>
                </c:pt>
                <c:pt idx="4000">
                  <c:v>541.10660000000007</c:v>
                </c:pt>
                <c:pt idx="4001">
                  <c:v>541.13599999999997</c:v>
                </c:pt>
                <c:pt idx="4002">
                  <c:v>541.08990000000006</c:v>
                </c:pt>
                <c:pt idx="4003">
                  <c:v>540.94720000000007</c:v>
                </c:pt>
                <c:pt idx="4004">
                  <c:v>540.8827</c:v>
                </c:pt>
                <c:pt idx="4005">
                  <c:v>540.8605</c:v>
                </c:pt>
                <c:pt idx="4006">
                  <c:v>540.87610000000006</c:v>
                </c:pt>
                <c:pt idx="4007">
                  <c:v>540.87149999999997</c:v>
                </c:pt>
                <c:pt idx="4008">
                  <c:v>540.97699999999998</c:v>
                </c:pt>
                <c:pt idx="4009">
                  <c:v>541.01679999999999</c:v>
                </c:pt>
                <c:pt idx="4010">
                  <c:v>540.97069999999997</c:v>
                </c:pt>
                <c:pt idx="4011">
                  <c:v>540.88850000000002</c:v>
                </c:pt>
                <c:pt idx="4012">
                  <c:v>540.85919999999999</c:v>
                </c:pt>
                <c:pt idx="4013">
                  <c:v>540.91460000000006</c:v>
                </c:pt>
                <c:pt idx="4014">
                  <c:v>540.84170000000006</c:v>
                </c:pt>
                <c:pt idx="4015">
                  <c:v>540.82100000000003</c:v>
                </c:pt>
                <c:pt idx="4016">
                  <c:v>540.84059999999999</c:v>
                </c:pt>
                <c:pt idx="4017">
                  <c:v>541.0489</c:v>
                </c:pt>
                <c:pt idx="4018">
                  <c:v>540.99430000000007</c:v>
                </c:pt>
                <c:pt idx="4019">
                  <c:v>541.07100000000003</c:v>
                </c:pt>
                <c:pt idx="4020">
                  <c:v>541.23829999999998</c:v>
                </c:pt>
                <c:pt idx="4021">
                  <c:v>541.24160000000006</c:v>
                </c:pt>
                <c:pt idx="4022">
                  <c:v>541.1934</c:v>
                </c:pt>
                <c:pt idx="4023">
                  <c:v>541.18560000000002</c:v>
                </c:pt>
                <c:pt idx="4024">
                  <c:v>541.178</c:v>
                </c:pt>
                <c:pt idx="4025">
                  <c:v>541.1585</c:v>
                </c:pt>
                <c:pt idx="4026">
                  <c:v>541.08029999999997</c:v>
                </c:pt>
                <c:pt idx="4027">
                  <c:v>541.00390000000004</c:v>
                </c:pt>
                <c:pt idx="4028">
                  <c:v>540.95220000000006</c:v>
                </c:pt>
                <c:pt idx="4029">
                  <c:v>540.87059999999997</c:v>
                </c:pt>
                <c:pt idx="4030">
                  <c:v>540.82529999999997</c:v>
                </c:pt>
                <c:pt idx="4031">
                  <c:v>540.9402</c:v>
                </c:pt>
                <c:pt idx="4032">
                  <c:v>541.11840000000007</c:v>
                </c:pt>
                <c:pt idx="4033">
                  <c:v>541.2056</c:v>
                </c:pt>
                <c:pt idx="4034">
                  <c:v>541.28370000000007</c:v>
                </c:pt>
                <c:pt idx="4035">
                  <c:v>541.20029999999997</c:v>
                </c:pt>
                <c:pt idx="4036">
                  <c:v>541.04730000000006</c:v>
                </c:pt>
                <c:pt idx="4037">
                  <c:v>541.1318</c:v>
                </c:pt>
                <c:pt idx="4038">
                  <c:v>541.15589999999997</c:v>
                </c:pt>
                <c:pt idx="4039">
                  <c:v>540.96609999999998</c:v>
                </c:pt>
                <c:pt idx="4040">
                  <c:v>540.91240000000005</c:v>
                </c:pt>
                <c:pt idx="4041">
                  <c:v>540.91470000000004</c:v>
                </c:pt>
                <c:pt idx="4042">
                  <c:v>540.94900000000007</c:v>
                </c:pt>
                <c:pt idx="4043">
                  <c:v>540.97109999999998</c:v>
                </c:pt>
                <c:pt idx="4044">
                  <c:v>540.93389999999999</c:v>
                </c:pt>
                <c:pt idx="4045">
                  <c:v>540.96209999999996</c:v>
                </c:pt>
                <c:pt idx="4046">
                  <c:v>541.04470000000003</c:v>
                </c:pt>
                <c:pt idx="4047">
                  <c:v>540.97540000000004</c:v>
                </c:pt>
                <c:pt idx="4048">
                  <c:v>540.99009999999998</c:v>
                </c:pt>
                <c:pt idx="4049">
                  <c:v>540.99490000000003</c:v>
                </c:pt>
                <c:pt idx="4050">
                  <c:v>540.84940000000006</c:v>
                </c:pt>
                <c:pt idx="4051">
                  <c:v>540.69650000000001</c:v>
                </c:pt>
                <c:pt idx="4052">
                  <c:v>540.78989999999999</c:v>
                </c:pt>
                <c:pt idx="4053">
                  <c:v>540.90520000000004</c:v>
                </c:pt>
                <c:pt idx="4054">
                  <c:v>540.94600000000003</c:v>
                </c:pt>
                <c:pt idx="4055">
                  <c:v>541.02359999999999</c:v>
                </c:pt>
                <c:pt idx="4056">
                  <c:v>541.13490000000002</c:v>
                </c:pt>
                <c:pt idx="4057">
                  <c:v>541.04100000000005</c:v>
                </c:pt>
                <c:pt idx="4058">
                  <c:v>541.03030000000001</c:v>
                </c:pt>
                <c:pt idx="4059">
                  <c:v>541.05000000000007</c:v>
                </c:pt>
                <c:pt idx="4060">
                  <c:v>540.928</c:v>
                </c:pt>
                <c:pt idx="4061">
                  <c:v>540.90819999999997</c:v>
                </c:pt>
                <c:pt idx="4062">
                  <c:v>541.00610000000006</c:v>
                </c:pt>
                <c:pt idx="4063">
                  <c:v>541.09159999999997</c:v>
                </c:pt>
                <c:pt idx="4064">
                  <c:v>541.06799999999998</c:v>
                </c:pt>
                <c:pt idx="4065">
                  <c:v>541.00980000000004</c:v>
                </c:pt>
                <c:pt idx="4066">
                  <c:v>540.95510000000002</c:v>
                </c:pt>
                <c:pt idx="4067">
                  <c:v>541</c:v>
                </c:pt>
                <c:pt idx="4068">
                  <c:v>541.09860000000003</c:v>
                </c:pt>
                <c:pt idx="4069">
                  <c:v>541.08619999999996</c:v>
                </c:pt>
                <c:pt idx="4070">
                  <c:v>541.07870000000003</c:v>
                </c:pt>
                <c:pt idx="4071">
                  <c:v>541.0136</c:v>
                </c:pt>
                <c:pt idx="4072">
                  <c:v>541.02210000000002</c:v>
                </c:pt>
                <c:pt idx="4073">
                  <c:v>540.96990000000005</c:v>
                </c:pt>
                <c:pt idx="4074">
                  <c:v>541.05269999999996</c:v>
                </c:pt>
                <c:pt idx="4075">
                  <c:v>541.0412</c:v>
                </c:pt>
                <c:pt idx="4076">
                  <c:v>541.02110000000005</c:v>
                </c:pt>
                <c:pt idx="4077">
                  <c:v>541.03909999999996</c:v>
                </c:pt>
                <c:pt idx="4078">
                  <c:v>541.04730000000006</c:v>
                </c:pt>
                <c:pt idx="4079">
                  <c:v>541.07680000000005</c:v>
                </c:pt>
                <c:pt idx="4080">
                  <c:v>541.03200000000004</c:v>
                </c:pt>
                <c:pt idx="4081">
                  <c:v>540.94870000000003</c:v>
                </c:pt>
                <c:pt idx="4082">
                  <c:v>540.9896</c:v>
                </c:pt>
                <c:pt idx="4083">
                  <c:v>541.05190000000005</c:v>
                </c:pt>
                <c:pt idx="4084">
                  <c:v>541.07209999999998</c:v>
                </c:pt>
                <c:pt idx="4085">
                  <c:v>541.08190000000002</c:v>
                </c:pt>
                <c:pt idx="4086">
                  <c:v>541.06150000000002</c:v>
                </c:pt>
                <c:pt idx="4087">
                  <c:v>541.01580000000001</c:v>
                </c:pt>
                <c:pt idx="4088">
                  <c:v>540.92110000000002</c:v>
                </c:pt>
                <c:pt idx="4089">
                  <c:v>540.94849999999997</c:v>
                </c:pt>
                <c:pt idx="4090">
                  <c:v>540.92309999999998</c:v>
                </c:pt>
                <c:pt idx="4091">
                  <c:v>541.02319999999997</c:v>
                </c:pt>
                <c:pt idx="4092">
                  <c:v>540.97500000000002</c:v>
                </c:pt>
                <c:pt idx="4093">
                  <c:v>540.9325</c:v>
                </c:pt>
                <c:pt idx="4094">
                  <c:v>540.9384</c:v>
                </c:pt>
                <c:pt idx="4095">
                  <c:v>540.93439999999998</c:v>
                </c:pt>
                <c:pt idx="4096">
                  <c:v>540.99480000000005</c:v>
                </c:pt>
                <c:pt idx="4097">
                  <c:v>540.98</c:v>
                </c:pt>
                <c:pt idx="4098">
                  <c:v>540.97720000000004</c:v>
                </c:pt>
                <c:pt idx="4099">
                  <c:v>541.0752</c:v>
                </c:pt>
                <c:pt idx="4100">
                  <c:v>541.12380000000007</c:v>
                </c:pt>
                <c:pt idx="4101">
                  <c:v>541.16640000000007</c:v>
                </c:pt>
                <c:pt idx="4102">
                  <c:v>541.05860000000007</c:v>
                </c:pt>
                <c:pt idx="4103">
                  <c:v>540.88329999999996</c:v>
                </c:pt>
                <c:pt idx="4104">
                  <c:v>540.79570000000001</c:v>
                </c:pt>
                <c:pt idx="4105">
                  <c:v>540.88419999999996</c:v>
                </c:pt>
                <c:pt idx="4106">
                  <c:v>540.90830000000005</c:v>
                </c:pt>
                <c:pt idx="4107">
                  <c:v>540.96400000000006</c:v>
                </c:pt>
                <c:pt idx="4108">
                  <c:v>540.96950000000004</c:v>
                </c:pt>
                <c:pt idx="4109">
                  <c:v>540.90959999999995</c:v>
                </c:pt>
                <c:pt idx="4110">
                  <c:v>540.87869999999998</c:v>
                </c:pt>
                <c:pt idx="4111">
                  <c:v>540.79160000000002</c:v>
                </c:pt>
                <c:pt idx="4112">
                  <c:v>540.90250000000003</c:v>
                </c:pt>
                <c:pt idx="4113">
                  <c:v>540.87030000000004</c:v>
                </c:pt>
                <c:pt idx="4114">
                  <c:v>540.75290000000007</c:v>
                </c:pt>
                <c:pt idx="4115">
                  <c:v>540.71299999999997</c:v>
                </c:pt>
                <c:pt idx="4116">
                  <c:v>540.8347</c:v>
                </c:pt>
                <c:pt idx="4117">
                  <c:v>540.90129999999999</c:v>
                </c:pt>
                <c:pt idx="4118">
                  <c:v>541.01800000000003</c:v>
                </c:pt>
                <c:pt idx="4119">
                  <c:v>541.12470000000008</c:v>
                </c:pt>
                <c:pt idx="4120">
                  <c:v>541.10760000000005</c:v>
                </c:pt>
                <c:pt idx="4121">
                  <c:v>540.86570000000006</c:v>
                </c:pt>
                <c:pt idx="4122">
                  <c:v>540.5539</c:v>
                </c:pt>
                <c:pt idx="4123">
                  <c:v>540.75160000000005</c:v>
                </c:pt>
                <c:pt idx="4124">
                  <c:v>540.93700000000001</c:v>
                </c:pt>
                <c:pt idx="4125">
                  <c:v>541.02610000000004</c:v>
                </c:pt>
                <c:pt idx="4126">
                  <c:v>540.89620000000002</c:v>
                </c:pt>
                <c:pt idx="4127">
                  <c:v>540.96990000000005</c:v>
                </c:pt>
                <c:pt idx="4128">
                  <c:v>541.08220000000006</c:v>
                </c:pt>
                <c:pt idx="4129">
                  <c:v>541.08320000000003</c:v>
                </c:pt>
                <c:pt idx="4130">
                  <c:v>540.96</c:v>
                </c:pt>
                <c:pt idx="4131">
                  <c:v>541.04809999999998</c:v>
                </c:pt>
                <c:pt idx="4132">
                  <c:v>541.03819999999996</c:v>
                </c:pt>
                <c:pt idx="4133">
                  <c:v>541.02240000000006</c:v>
                </c:pt>
                <c:pt idx="4134">
                  <c:v>540.91079999999999</c:v>
                </c:pt>
                <c:pt idx="4135">
                  <c:v>540.91010000000006</c:v>
                </c:pt>
                <c:pt idx="4136">
                  <c:v>540.92349999999999</c:v>
                </c:pt>
                <c:pt idx="4137">
                  <c:v>540.87030000000004</c:v>
                </c:pt>
                <c:pt idx="4138">
                  <c:v>540.90370000000007</c:v>
                </c:pt>
                <c:pt idx="4139">
                  <c:v>540.80910000000006</c:v>
                </c:pt>
                <c:pt idx="4140">
                  <c:v>540.80780000000004</c:v>
                </c:pt>
                <c:pt idx="4141">
                  <c:v>540.726</c:v>
                </c:pt>
                <c:pt idx="4142">
                  <c:v>540.78859999999997</c:v>
                </c:pt>
                <c:pt idx="4143">
                  <c:v>541.02449999999999</c:v>
                </c:pt>
                <c:pt idx="4144">
                  <c:v>540.94590000000005</c:v>
                </c:pt>
                <c:pt idx="4145">
                  <c:v>540.92730000000006</c:v>
                </c:pt>
                <c:pt idx="4146">
                  <c:v>540.98350000000005</c:v>
                </c:pt>
                <c:pt idx="4147">
                  <c:v>540.77330000000006</c:v>
                </c:pt>
                <c:pt idx="4148">
                  <c:v>540.93129999999996</c:v>
                </c:pt>
                <c:pt idx="4149">
                  <c:v>540.91250000000002</c:v>
                </c:pt>
                <c:pt idx="4150">
                  <c:v>540.87250000000006</c:v>
                </c:pt>
                <c:pt idx="4151">
                  <c:v>540.90890000000002</c:v>
                </c:pt>
                <c:pt idx="4152">
                  <c:v>540.83180000000004</c:v>
                </c:pt>
                <c:pt idx="4153">
                  <c:v>540.76</c:v>
                </c:pt>
                <c:pt idx="4154">
                  <c:v>540.74490000000003</c:v>
                </c:pt>
                <c:pt idx="4155">
                  <c:v>540.67430000000002</c:v>
                </c:pt>
                <c:pt idx="4156">
                  <c:v>540.77859999999998</c:v>
                </c:pt>
                <c:pt idx="4157">
                  <c:v>540.88970000000006</c:v>
                </c:pt>
                <c:pt idx="4158">
                  <c:v>540.88840000000005</c:v>
                </c:pt>
                <c:pt idx="4159">
                  <c:v>540.74130000000002</c:v>
                </c:pt>
                <c:pt idx="4160">
                  <c:v>540.87120000000004</c:v>
                </c:pt>
                <c:pt idx="4161">
                  <c:v>540.76639999999998</c:v>
                </c:pt>
                <c:pt idx="4162">
                  <c:v>540.68209999999999</c:v>
                </c:pt>
                <c:pt idx="4163">
                  <c:v>540.71760000000006</c:v>
                </c:pt>
                <c:pt idx="4164">
                  <c:v>540.7002</c:v>
                </c:pt>
                <c:pt idx="4165">
                  <c:v>540.67020000000002</c:v>
                </c:pt>
                <c:pt idx="4166">
                  <c:v>540.61480000000006</c:v>
                </c:pt>
                <c:pt idx="4167">
                  <c:v>540.67110000000002</c:v>
                </c:pt>
                <c:pt idx="4168">
                  <c:v>540.77970000000005</c:v>
                </c:pt>
                <c:pt idx="4169">
                  <c:v>540.55960000000005</c:v>
                </c:pt>
                <c:pt idx="4170">
                  <c:v>540.43060000000003</c:v>
                </c:pt>
                <c:pt idx="4171">
                  <c:v>540.64409999999998</c:v>
                </c:pt>
                <c:pt idx="4172">
                  <c:v>540.6191</c:v>
                </c:pt>
                <c:pt idx="4173">
                  <c:v>540.81020000000001</c:v>
                </c:pt>
                <c:pt idx="4174">
                  <c:v>540.92640000000006</c:v>
                </c:pt>
                <c:pt idx="4175">
                  <c:v>540.8374</c:v>
                </c:pt>
                <c:pt idx="4176">
                  <c:v>541.0204</c:v>
                </c:pt>
                <c:pt idx="4177">
                  <c:v>541.07860000000005</c:v>
                </c:pt>
                <c:pt idx="4178">
                  <c:v>540.94000000000005</c:v>
                </c:pt>
                <c:pt idx="4179">
                  <c:v>540.83550000000002</c:v>
                </c:pt>
                <c:pt idx="4180">
                  <c:v>540.99199999999996</c:v>
                </c:pt>
                <c:pt idx="4181">
                  <c:v>540.89710000000002</c:v>
                </c:pt>
                <c:pt idx="4182">
                  <c:v>540.63760000000002</c:v>
                </c:pt>
                <c:pt idx="4183">
                  <c:v>540.24829999999997</c:v>
                </c:pt>
                <c:pt idx="4184">
                  <c:v>540.31540000000007</c:v>
                </c:pt>
                <c:pt idx="4185">
                  <c:v>540.57230000000004</c:v>
                </c:pt>
                <c:pt idx="4186">
                  <c:v>540.5779</c:v>
                </c:pt>
                <c:pt idx="4187">
                  <c:v>540.64869999999996</c:v>
                </c:pt>
                <c:pt idx="4188">
                  <c:v>540.75369999999998</c:v>
                </c:pt>
                <c:pt idx="4189">
                  <c:v>540.57960000000003</c:v>
                </c:pt>
                <c:pt idx="4190">
                  <c:v>540.8211</c:v>
                </c:pt>
                <c:pt idx="4191">
                  <c:v>540.90690000000006</c:v>
                </c:pt>
                <c:pt idx="4192">
                  <c:v>541.02150000000006</c:v>
                </c:pt>
                <c:pt idx="4193">
                  <c:v>540.9325</c:v>
                </c:pt>
                <c:pt idx="4194">
                  <c:v>540.82630000000006</c:v>
                </c:pt>
                <c:pt idx="4195">
                  <c:v>540.85450000000003</c:v>
                </c:pt>
                <c:pt idx="4196">
                  <c:v>540.91859999999997</c:v>
                </c:pt>
                <c:pt idx="4197">
                  <c:v>540.83789999999999</c:v>
                </c:pt>
                <c:pt idx="4198">
                  <c:v>540.77890000000002</c:v>
                </c:pt>
                <c:pt idx="4199">
                  <c:v>540.38430000000005</c:v>
                </c:pt>
                <c:pt idx="4200">
                  <c:v>540.64189999999996</c:v>
                </c:pt>
                <c:pt idx="4201">
                  <c:v>540.6</c:v>
                </c:pt>
                <c:pt idx="4202">
                  <c:v>540.63760000000002</c:v>
                </c:pt>
                <c:pt idx="4203">
                  <c:v>540.80150000000003</c:v>
                </c:pt>
                <c:pt idx="4204">
                  <c:v>540.71780000000001</c:v>
                </c:pt>
                <c:pt idx="4205">
                  <c:v>541.02369999999996</c:v>
                </c:pt>
                <c:pt idx="4206">
                  <c:v>540.72609999999997</c:v>
                </c:pt>
                <c:pt idx="4207">
                  <c:v>540.68860000000006</c:v>
                </c:pt>
                <c:pt idx="4208">
                  <c:v>540.83519999999999</c:v>
                </c:pt>
                <c:pt idx="4209">
                  <c:v>540.84030000000007</c:v>
                </c:pt>
                <c:pt idx="4210">
                  <c:v>540.89520000000005</c:v>
                </c:pt>
                <c:pt idx="4211">
                  <c:v>540.89639999999997</c:v>
                </c:pt>
                <c:pt idx="4212">
                  <c:v>540.88040000000001</c:v>
                </c:pt>
                <c:pt idx="4213">
                  <c:v>540.98239999999998</c:v>
                </c:pt>
                <c:pt idx="4214">
                  <c:v>540.93450000000007</c:v>
                </c:pt>
                <c:pt idx="4215">
                  <c:v>540.72190000000001</c:v>
                </c:pt>
                <c:pt idx="4216">
                  <c:v>540.45170000000007</c:v>
                </c:pt>
                <c:pt idx="4217">
                  <c:v>540.60429999999997</c:v>
                </c:pt>
                <c:pt idx="4218">
                  <c:v>540.30960000000005</c:v>
                </c:pt>
                <c:pt idx="4219">
                  <c:v>540.80950000000007</c:v>
                </c:pt>
                <c:pt idx="4220">
                  <c:v>540.33450000000005</c:v>
                </c:pt>
                <c:pt idx="4221">
                  <c:v>540.65280000000007</c:v>
                </c:pt>
                <c:pt idx="4222">
                  <c:v>540.77380000000005</c:v>
                </c:pt>
                <c:pt idx="4223">
                  <c:v>540.50009999999997</c:v>
                </c:pt>
                <c:pt idx="4224">
                  <c:v>540.77369999999996</c:v>
                </c:pt>
                <c:pt idx="4225">
                  <c:v>540.81230000000005</c:v>
                </c:pt>
                <c:pt idx="4226">
                  <c:v>540.84910000000002</c:v>
                </c:pt>
                <c:pt idx="4227">
                  <c:v>540.77369999999996</c:v>
                </c:pt>
                <c:pt idx="4228">
                  <c:v>540.41020000000003</c:v>
                </c:pt>
                <c:pt idx="4229">
                  <c:v>540.82029999999997</c:v>
                </c:pt>
                <c:pt idx="4230">
                  <c:v>540.88909999999998</c:v>
                </c:pt>
                <c:pt idx="4231">
                  <c:v>540.73300000000006</c:v>
                </c:pt>
                <c:pt idx="4232">
                  <c:v>540.58709999999996</c:v>
                </c:pt>
                <c:pt idx="4233">
                  <c:v>540.66489999999999</c:v>
                </c:pt>
                <c:pt idx="4234">
                  <c:v>540.39760000000001</c:v>
                </c:pt>
                <c:pt idx="4235">
                  <c:v>540.52600000000007</c:v>
                </c:pt>
                <c:pt idx="4236">
                  <c:v>540.59820000000002</c:v>
                </c:pt>
                <c:pt idx="4237">
                  <c:v>540.40700000000004</c:v>
                </c:pt>
                <c:pt idx="4238">
                  <c:v>540.71600000000001</c:v>
                </c:pt>
                <c:pt idx="4239">
                  <c:v>540.67200000000003</c:v>
                </c:pt>
                <c:pt idx="4240">
                  <c:v>540.67899999999997</c:v>
                </c:pt>
                <c:pt idx="4241">
                  <c:v>540.74710000000005</c:v>
                </c:pt>
                <c:pt idx="4242">
                  <c:v>540.63750000000005</c:v>
                </c:pt>
                <c:pt idx="4243">
                  <c:v>540.72050000000002</c:v>
                </c:pt>
                <c:pt idx="4244">
                  <c:v>540.73260000000005</c:v>
                </c:pt>
                <c:pt idx="4245">
                  <c:v>540.62840000000006</c:v>
                </c:pt>
                <c:pt idx="4246">
                  <c:v>540.61959999999999</c:v>
                </c:pt>
                <c:pt idx="4247">
                  <c:v>540.77639999999997</c:v>
                </c:pt>
                <c:pt idx="4248">
                  <c:v>540.79150000000004</c:v>
                </c:pt>
                <c:pt idx="4249">
                  <c:v>540.779</c:v>
                </c:pt>
                <c:pt idx="4250">
                  <c:v>540.66719999999998</c:v>
                </c:pt>
                <c:pt idx="4251">
                  <c:v>540.72400000000005</c:v>
                </c:pt>
                <c:pt idx="4252">
                  <c:v>540.67380000000003</c:v>
                </c:pt>
                <c:pt idx="4253">
                  <c:v>540.67920000000004</c:v>
                </c:pt>
                <c:pt idx="4254">
                  <c:v>540.55740000000003</c:v>
                </c:pt>
                <c:pt idx="4255">
                  <c:v>540.55799999999999</c:v>
                </c:pt>
                <c:pt idx="4256">
                  <c:v>540.86760000000004</c:v>
                </c:pt>
                <c:pt idx="4257">
                  <c:v>540.71320000000003</c:v>
                </c:pt>
                <c:pt idx="4269">
                  <c:v>540.74369999999999</c:v>
                </c:pt>
                <c:pt idx="4270">
                  <c:v>540.67750000000001</c:v>
                </c:pt>
                <c:pt idx="4271">
                  <c:v>540.32389999999998</c:v>
                </c:pt>
                <c:pt idx="4272">
                  <c:v>540.49990000000003</c:v>
                </c:pt>
                <c:pt idx="4273">
                  <c:v>540.32010000000002</c:v>
                </c:pt>
                <c:pt idx="4274">
                  <c:v>540.46820000000002</c:v>
                </c:pt>
                <c:pt idx="4275">
                  <c:v>540.40880000000004</c:v>
                </c:pt>
                <c:pt idx="4276">
                  <c:v>540.54600000000005</c:v>
                </c:pt>
                <c:pt idx="4277">
                  <c:v>540.49599999999998</c:v>
                </c:pt>
                <c:pt idx="4278">
                  <c:v>540.53690000000006</c:v>
                </c:pt>
                <c:pt idx="4279">
                  <c:v>540.48109999999997</c:v>
                </c:pt>
                <c:pt idx="4280">
                  <c:v>540.36300000000006</c:v>
                </c:pt>
                <c:pt idx="4281">
                  <c:v>540.06220000000008</c:v>
                </c:pt>
                <c:pt idx="4282">
                  <c:v>540.45730000000003</c:v>
                </c:pt>
                <c:pt idx="4283">
                  <c:v>540.29470000000003</c:v>
                </c:pt>
                <c:pt idx="4284">
                  <c:v>540.2337</c:v>
                </c:pt>
                <c:pt idx="4285">
                  <c:v>540.45400000000006</c:v>
                </c:pt>
                <c:pt idx="4286">
                  <c:v>540.78340000000003</c:v>
                </c:pt>
                <c:pt idx="4287">
                  <c:v>540.76790000000005</c:v>
                </c:pt>
                <c:pt idx="4288">
                  <c:v>540.46699999999998</c:v>
                </c:pt>
                <c:pt idx="4289">
                  <c:v>540.85329999999999</c:v>
                </c:pt>
                <c:pt idx="4290">
                  <c:v>540.85</c:v>
                </c:pt>
                <c:pt idx="4291">
                  <c:v>540.66480000000001</c:v>
                </c:pt>
                <c:pt idx="4292">
                  <c:v>540.70900000000006</c:v>
                </c:pt>
                <c:pt idx="4293">
                  <c:v>540.65750000000003</c:v>
                </c:pt>
                <c:pt idx="4294">
                  <c:v>540.47940000000006</c:v>
                </c:pt>
                <c:pt idx="4295">
                  <c:v>540.47749999999996</c:v>
                </c:pt>
                <c:pt idx="4296">
                  <c:v>540.7989</c:v>
                </c:pt>
                <c:pt idx="4297">
                  <c:v>540.92150000000004</c:v>
                </c:pt>
                <c:pt idx="4298">
                  <c:v>540.70190000000002</c:v>
                </c:pt>
                <c:pt idx="4299">
                  <c:v>540.67060000000004</c:v>
                </c:pt>
                <c:pt idx="4300">
                  <c:v>540.72389999999996</c:v>
                </c:pt>
                <c:pt idx="4301">
                  <c:v>540.92650000000003</c:v>
                </c:pt>
                <c:pt idx="4302">
                  <c:v>540.76210000000003</c:v>
                </c:pt>
                <c:pt idx="4303">
                  <c:v>540.84400000000005</c:v>
                </c:pt>
                <c:pt idx="4304">
                  <c:v>540.77290000000005</c:v>
                </c:pt>
                <c:pt idx="4305">
                  <c:v>540.52359999999999</c:v>
                </c:pt>
                <c:pt idx="4306">
                  <c:v>540.5856</c:v>
                </c:pt>
                <c:pt idx="4307">
                  <c:v>540.63920000000007</c:v>
                </c:pt>
                <c:pt idx="4308">
                  <c:v>540.59640000000002</c:v>
                </c:pt>
                <c:pt idx="4309">
                  <c:v>540.47080000000005</c:v>
                </c:pt>
                <c:pt idx="4310">
                  <c:v>540.41499999999996</c:v>
                </c:pt>
                <c:pt idx="4311">
                  <c:v>540.45420000000001</c:v>
                </c:pt>
                <c:pt idx="4312">
                  <c:v>540.32839999999999</c:v>
                </c:pt>
                <c:pt idx="4313">
                  <c:v>540.78679999999997</c:v>
                </c:pt>
                <c:pt idx="4314">
                  <c:v>540.88750000000005</c:v>
                </c:pt>
                <c:pt idx="4315">
                  <c:v>540.82820000000004</c:v>
                </c:pt>
                <c:pt idx="4316">
                  <c:v>540.63040000000001</c:v>
                </c:pt>
                <c:pt idx="4317">
                  <c:v>540.44470000000001</c:v>
                </c:pt>
                <c:pt idx="4318">
                  <c:v>540.37030000000004</c:v>
                </c:pt>
                <c:pt idx="4319">
                  <c:v>540.32540000000006</c:v>
                </c:pt>
                <c:pt idx="4320">
                  <c:v>540.47350000000006</c:v>
                </c:pt>
                <c:pt idx="4321">
                  <c:v>540.44190000000003</c:v>
                </c:pt>
                <c:pt idx="4322">
                  <c:v>540.63130000000001</c:v>
                </c:pt>
                <c:pt idx="4323">
                  <c:v>540.91840000000002</c:v>
                </c:pt>
                <c:pt idx="4324">
                  <c:v>540.85249999999996</c:v>
                </c:pt>
                <c:pt idx="4325">
                  <c:v>540.4289</c:v>
                </c:pt>
                <c:pt idx="4326">
                  <c:v>540.75930000000005</c:v>
                </c:pt>
                <c:pt idx="4327">
                  <c:v>541.02800000000002</c:v>
                </c:pt>
                <c:pt idx="4328">
                  <c:v>540.8759</c:v>
                </c:pt>
                <c:pt idx="4329">
                  <c:v>540.82630000000006</c:v>
                </c:pt>
                <c:pt idx="4330">
                  <c:v>540.88700000000006</c:v>
                </c:pt>
                <c:pt idx="4331">
                  <c:v>540.70810000000006</c:v>
                </c:pt>
                <c:pt idx="4332">
                  <c:v>540.40690000000006</c:v>
                </c:pt>
                <c:pt idx="4333">
                  <c:v>540.59490000000005</c:v>
                </c:pt>
                <c:pt idx="4334">
                  <c:v>540.67690000000005</c:v>
                </c:pt>
                <c:pt idx="4335">
                  <c:v>540.44730000000004</c:v>
                </c:pt>
                <c:pt idx="4336">
                  <c:v>540.63310000000001</c:v>
                </c:pt>
                <c:pt idx="4337">
                  <c:v>540.49189999999999</c:v>
                </c:pt>
                <c:pt idx="4338">
                  <c:v>540.46519999999998</c:v>
                </c:pt>
                <c:pt idx="4339">
                  <c:v>540.5942</c:v>
                </c:pt>
                <c:pt idx="4340">
                  <c:v>540.6173</c:v>
                </c:pt>
                <c:pt idx="4341">
                  <c:v>540.58590000000004</c:v>
                </c:pt>
                <c:pt idx="4342">
                  <c:v>540.48559999999998</c:v>
                </c:pt>
                <c:pt idx="4343">
                  <c:v>540.64859999999999</c:v>
                </c:pt>
                <c:pt idx="4344">
                  <c:v>540.7912</c:v>
                </c:pt>
                <c:pt idx="4345">
                  <c:v>540.74360000000001</c:v>
                </c:pt>
                <c:pt idx="4346">
                  <c:v>540.53610000000003</c:v>
                </c:pt>
                <c:pt idx="4347">
                  <c:v>540.69619999999998</c:v>
                </c:pt>
                <c:pt idx="4348">
                  <c:v>540.4991</c:v>
                </c:pt>
                <c:pt idx="4349">
                  <c:v>540.41809999999998</c:v>
                </c:pt>
                <c:pt idx="4350">
                  <c:v>540.63260000000002</c:v>
                </c:pt>
                <c:pt idx="4351">
                  <c:v>540.58209999999997</c:v>
                </c:pt>
                <c:pt idx="4352">
                  <c:v>540.47760000000005</c:v>
                </c:pt>
                <c:pt idx="4353">
                  <c:v>540.42110000000002</c:v>
                </c:pt>
                <c:pt idx="4354">
                  <c:v>540.47950000000003</c:v>
                </c:pt>
                <c:pt idx="4355">
                  <c:v>540.7319</c:v>
                </c:pt>
                <c:pt idx="4356">
                  <c:v>540.94140000000004</c:v>
                </c:pt>
                <c:pt idx="4357">
                  <c:v>540.83299999999997</c:v>
                </c:pt>
                <c:pt idx="4358">
                  <c:v>540.42759999999998</c:v>
                </c:pt>
                <c:pt idx="4359">
                  <c:v>540.31200000000001</c:v>
                </c:pt>
                <c:pt idx="4360">
                  <c:v>540.65539999999999</c:v>
                </c:pt>
                <c:pt idx="4361">
                  <c:v>540.68450000000007</c:v>
                </c:pt>
                <c:pt idx="4362">
                  <c:v>540.83969999999999</c:v>
                </c:pt>
                <c:pt idx="4363">
                  <c:v>540.82100000000003</c:v>
                </c:pt>
                <c:pt idx="4364">
                  <c:v>540.59090000000003</c:v>
                </c:pt>
                <c:pt idx="4365">
                  <c:v>540.54679999999996</c:v>
                </c:pt>
                <c:pt idx="4366">
                  <c:v>540.57529999999997</c:v>
                </c:pt>
                <c:pt idx="4367">
                  <c:v>540.56020000000001</c:v>
                </c:pt>
                <c:pt idx="4368">
                  <c:v>540.72829999999999</c:v>
                </c:pt>
                <c:pt idx="4369">
                  <c:v>540.86750000000006</c:v>
                </c:pt>
                <c:pt idx="4370">
                  <c:v>540.74959999999999</c:v>
                </c:pt>
                <c:pt idx="4371">
                  <c:v>540.65859999999998</c:v>
                </c:pt>
                <c:pt idx="4372">
                  <c:v>540.58240000000001</c:v>
                </c:pt>
                <c:pt idx="4373">
                  <c:v>540.48910000000001</c:v>
                </c:pt>
                <c:pt idx="4374">
                  <c:v>540.5444</c:v>
                </c:pt>
                <c:pt idx="4375">
                  <c:v>540.53620000000001</c:v>
                </c:pt>
                <c:pt idx="4376">
                  <c:v>540.61390000000006</c:v>
                </c:pt>
                <c:pt idx="4377">
                  <c:v>540.52009999999996</c:v>
                </c:pt>
                <c:pt idx="4378">
                  <c:v>540.71270000000004</c:v>
                </c:pt>
                <c:pt idx="4379">
                  <c:v>540.68439999999998</c:v>
                </c:pt>
                <c:pt idx="4380">
                  <c:v>540.673</c:v>
                </c:pt>
                <c:pt idx="4381">
                  <c:v>540.64940000000001</c:v>
                </c:pt>
                <c:pt idx="4382">
                  <c:v>540.57770000000005</c:v>
                </c:pt>
                <c:pt idx="4383">
                  <c:v>540.58910000000003</c:v>
                </c:pt>
                <c:pt idx="4384">
                  <c:v>540.60090000000002</c:v>
                </c:pt>
                <c:pt idx="4385">
                  <c:v>540.54679999999996</c:v>
                </c:pt>
                <c:pt idx="4386">
                  <c:v>540.47550000000001</c:v>
                </c:pt>
                <c:pt idx="4387">
                  <c:v>540.52909999999997</c:v>
                </c:pt>
                <c:pt idx="4388">
                  <c:v>540.7287</c:v>
                </c:pt>
                <c:pt idx="4389">
                  <c:v>540.6223</c:v>
                </c:pt>
                <c:pt idx="4390">
                  <c:v>540.56880000000001</c:v>
                </c:pt>
                <c:pt idx="4391">
                  <c:v>540.58699999999999</c:v>
                </c:pt>
                <c:pt idx="4392">
                  <c:v>540.52780000000007</c:v>
                </c:pt>
                <c:pt idx="4393">
                  <c:v>540.40830000000005</c:v>
                </c:pt>
                <c:pt idx="4394">
                  <c:v>540.47339999999997</c:v>
                </c:pt>
                <c:pt idx="4395">
                  <c:v>540.45519999999999</c:v>
                </c:pt>
                <c:pt idx="4396">
                  <c:v>540.55899999999997</c:v>
                </c:pt>
                <c:pt idx="4397">
                  <c:v>540.60850000000005</c:v>
                </c:pt>
                <c:pt idx="4398">
                  <c:v>540.49310000000003</c:v>
                </c:pt>
                <c:pt idx="4399">
                  <c:v>540.53480000000002</c:v>
                </c:pt>
                <c:pt idx="4400">
                  <c:v>540.55880000000002</c:v>
                </c:pt>
                <c:pt idx="4401">
                  <c:v>540.63279999999997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E-4F50-A121-ADFD6E161BB2}"/>
            </c:ext>
          </c:extLst>
        </c:ser>
        <c:ser>
          <c:idx val="3"/>
          <c:order val="3"/>
          <c:tx>
            <c:v>RG-79509</c:v>
          </c:tx>
          <c:spPr>
            <a:ln w="28575">
              <a:noFill/>
            </a:ln>
          </c:spPr>
          <c:marker>
            <c:spPr>
              <a:ln w="19050"/>
            </c:spPr>
          </c:marker>
          <c:xVal>
            <c:numRef>
              <c:f>'Area Water Levels '!$M$7:$M$100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40757</c:v>
                </c:pt>
                <c:pt idx="3">
                  <c:v>40939</c:v>
                </c:pt>
                <c:pt idx="4">
                  <c:v>41129</c:v>
                </c:pt>
                <c:pt idx="5">
                  <c:v>41536</c:v>
                </c:pt>
                <c:pt idx="6">
                  <c:v>41677</c:v>
                </c:pt>
                <c:pt idx="7">
                  <c:v>41837</c:v>
                </c:pt>
                <c:pt idx="8">
                  <c:v>42221</c:v>
                </c:pt>
                <c:pt idx="9">
                  <c:v>42381</c:v>
                </c:pt>
                <c:pt idx="10">
                  <c:v>42562</c:v>
                </c:pt>
                <c:pt idx="11">
                  <c:v>42828</c:v>
                </c:pt>
                <c:pt idx="12">
                  <c:v>42956</c:v>
                </c:pt>
                <c:pt idx="13">
                  <c:v>43108</c:v>
                </c:pt>
                <c:pt idx="14">
                  <c:v>43300</c:v>
                </c:pt>
                <c:pt idx="15">
                  <c:v>43494</c:v>
                </c:pt>
                <c:pt idx="16">
                  <c:v>43662</c:v>
                </c:pt>
                <c:pt idx="17">
                  <c:v>43837</c:v>
                </c:pt>
                <c:pt idx="18">
                  <c:v>43997</c:v>
                </c:pt>
                <c:pt idx="19">
                  <c:v>44204</c:v>
                </c:pt>
                <c:pt idx="20">
                  <c:v>44361</c:v>
                </c:pt>
              </c:numCache>
            </c:numRef>
          </c:xVal>
          <c:yVal>
            <c:numRef>
              <c:f>'Area Water Levels '!$N$7:$N$100</c:f>
              <c:numCache>
                <c:formatCode>General</c:formatCode>
                <c:ptCount val="94"/>
                <c:pt idx="0">
                  <c:v>526.62</c:v>
                </c:pt>
                <c:pt idx="1">
                  <c:v>526.77</c:v>
                </c:pt>
                <c:pt idx="2">
                  <c:v>527.34</c:v>
                </c:pt>
                <c:pt idx="3">
                  <c:v>527.08000000000004</c:v>
                </c:pt>
                <c:pt idx="4">
                  <c:v>527.54999999999995</c:v>
                </c:pt>
                <c:pt idx="5">
                  <c:v>527.66999999999996</c:v>
                </c:pt>
                <c:pt idx="6">
                  <c:v>527.6099999999999</c:v>
                </c:pt>
                <c:pt idx="7">
                  <c:v>528.01</c:v>
                </c:pt>
                <c:pt idx="8">
                  <c:v>528.30999999999995</c:v>
                </c:pt>
                <c:pt idx="9">
                  <c:v>528.42999999999995</c:v>
                </c:pt>
                <c:pt idx="10" formatCode="0.00">
                  <c:v>528.5</c:v>
                </c:pt>
                <c:pt idx="11" formatCode="0.00">
                  <c:v>528.5</c:v>
                </c:pt>
                <c:pt idx="12" formatCode="0.00">
                  <c:v>529.05999999999995</c:v>
                </c:pt>
                <c:pt idx="13" formatCode="0.00">
                  <c:v>528.9899999999999</c:v>
                </c:pt>
                <c:pt idx="14">
                  <c:v>529.26</c:v>
                </c:pt>
                <c:pt idx="15">
                  <c:v>529.18999999999994</c:v>
                </c:pt>
                <c:pt idx="16">
                  <c:v>529.55999999999995</c:v>
                </c:pt>
                <c:pt idx="17">
                  <c:v>529.76</c:v>
                </c:pt>
                <c:pt idx="18">
                  <c:v>529.82999999999993</c:v>
                </c:pt>
                <c:pt idx="19">
                  <c:v>529.95999999999992</c:v>
                </c:pt>
                <c:pt idx="20">
                  <c:v>530.38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E-4F50-A121-ADFD6E1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666240"/>
        <c:axId val="236672512"/>
      </c:scatterChart>
      <c:valAx>
        <c:axId val="236666240"/>
        <c:scaling>
          <c:orientation val="minMax"/>
          <c:max val="44593"/>
          <c:min val="38357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6672512"/>
        <c:crosses val="max"/>
        <c:crossBetween val="midCat"/>
        <c:majorUnit val="365.3"/>
      </c:valAx>
      <c:valAx>
        <c:axId val="236672512"/>
        <c:scaling>
          <c:orientation val="maxMin"/>
          <c:max val="690"/>
          <c:min val="5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36666240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34093492641598"/>
          <c:y val="0.29103957251691231"/>
          <c:w val="0.12468365032390878"/>
          <c:h val="0.1700284802258290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Levels'!$D$6:$D$500</c:f>
              <c:numCache>
                <c:formatCode>0.0</c:formatCode>
                <c:ptCount val="495"/>
                <c:pt idx="0">
                  <c:v>54</c:v>
                </c:pt>
                <c:pt idx="1">
                  <c:v>54</c:v>
                </c:pt>
                <c:pt idx="2">
                  <c:v>47.17</c:v>
                </c:pt>
                <c:pt idx="3">
                  <c:v>35.33</c:v>
                </c:pt>
                <c:pt idx="4">
                  <c:v>7</c:v>
                </c:pt>
                <c:pt idx="5">
                  <c:v>37</c:v>
                </c:pt>
                <c:pt idx="6">
                  <c:v>22</c:v>
                </c:pt>
                <c:pt idx="7">
                  <c:v>8.42</c:v>
                </c:pt>
                <c:pt idx="24">
                  <c:v>246</c:v>
                </c:pt>
                <c:pt idx="25">
                  <c:v>50</c:v>
                </c:pt>
                <c:pt idx="27">
                  <c:v>72.17</c:v>
                </c:pt>
                <c:pt idx="28">
                  <c:v>48</c:v>
                </c:pt>
                <c:pt idx="30">
                  <c:v>28</c:v>
                </c:pt>
                <c:pt idx="31">
                  <c:v>65.33</c:v>
                </c:pt>
                <c:pt idx="32">
                  <c:v>66.5</c:v>
                </c:pt>
                <c:pt idx="33">
                  <c:v>70</c:v>
                </c:pt>
                <c:pt idx="34">
                  <c:v>65</c:v>
                </c:pt>
                <c:pt idx="35">
                  <c:v>28</c:v>
                </c:pt>
                <c:pt idx="36">
                  <c:v>87</c:v>
                </c:pt>
                <c:pt idx="37">
                  <c:v>116.91</c:v>
                </c:pt>
                <c:pt idx="38">
                  <c:v>142</c:v>
                </c:pt>
                <c:pt idx="39">
                  <c:v>136</c:v>
                </c:pt>
                <c:pt idx="40">
                  <c:v>125.91</c:v>
                </c:pt>
                <c:pt idx="41">
                  <c:v>132.25</c:v>
                </c:pt>
                <c:pt idx="42">
                  <c:v>266</c:v>
                </c:pt>
                <c:pt idx="43">
                  <c:v>101</c:v>
                </c:pt>
                <c:pt idx="44">
                  <c:v>135</c:v>
                </c:pt>
                <c:pt idx="45">
                  <c:v>195</c:v>
                </c:pt>
                <c:pt idx="46">
                  <c:v>198</c:v>
                </c:pt>
                <c:pt idx="47">
                  <c:v>199</c:v>
                </c:pt>
                <c:pt idx="48">
                  <c:v>110.33</c:v>
                </c:pt>
                <c:pt idx="49">
                  <c:v>98</c:v>
                </c:pt>
                <c:pt idx="50">
                  <c:v>123</c:v>
                </c:pt>
                <c:pt idx="51">
                  <c:v>110</c:v>
                </c:pt>
                <c:pt idx="52">
                  <c:v>109</c:v>
                </c:pt>
                <c:pt idx="53">
                  <c:v>120</c:v>
                </c:pt>
                <c:pt idx="54">
                  <c:v>151</c:v>
                </c:pt>
                <c:pt idx="55">
                  <c:v>152</c:v>
                </c:pt>
                <c:pt idx="56">
                  <c:v>315</c:v>
                </c:pt>
                <c:pt idx="58">
                  <c:v>200</c:v>
                </c:pt>
                <c:pt idx="59">
                  <c:v>473</c:v>
                </c:pt>
                <c:pt idx="60">
                  <c:v>98</c:v>
                </c:pt>
                <c:pt idx="61">
                  <c:v>131</c:v>
                </c:pt>
                <c:pt idx="62">
                  <c:v>95</c:v>
                </c:pt>
                <c:pt idx="63">
                  <c:v>131</c:v>
                </c:pt>
                <c:pt idx="64">
                  <c:v>168</c:v>
                </c:pt>
                <c:pt idx="65">
                  <c:v>178</c:v>
                </c:pt>
                <c:pt idx="66">
                  <c:v>485</c:v>
                </c:pt>
                <c:pt idx="67">
                  <c:v>305</c:v>
                </c:pt>
                <c:pt idx="68">
                  <c:v>198</c:v>
                </c:pt>
                <c:pt idx="69">
                  <c:v>300</c:v>
                </c:pt>
                <c:pt idx="70">
                  <c:v>180</c:v>
                </c:pt>
                <c:pt idx="71">
                  <c:v>138</c:v>
                </c:pt>
                <c:pt idx="72">
                  <c:v>125</c:v>
                </c:pt>
                <c:pt idx="73">
                  <c:v>130</c:v>
                </c:pt>
                <c:pt idx="74">
                  <c:v>101</c:v>
                </c:pt>
                <c:pt idx="75">
                  <c:v>115</c:v>
                </c:pt>
                <c:pt idx="76">
                  <c:v>172</c:v>
                </c:pt>
                <c:pt idx="77">
                  <c:v>366</c:v>
                </c:pt>
                <c:pt idx="78">
                  <c:v>343</c:v>
                </c:pt>
                <c:pt idx="79">
                  <c:v>255</c:v>
                </c:pt>
                <c:pt idx="80">
                  <c:v>365</c:v>
                </c:pt>
                <c:pt idx="81">
                  <c:v>368</c:v>
                </c:pt>
                <c:pt idx="82">
                  <c:v>303</c:v>
                </c:pt>
                <c:pt idx="83">
                  <c:v>375</c:v>
                </c:pt>
                <c:pt idx="84">
                  <c:v>200</c:v>
                </c:pt>
                <c:pt idx="85">
                  <c:v>288</c:v>
                </c:pt>
                <c:pt idx="86">
                  <c:v>245</c:v>
                </c:pt>
                <c:pt idx="87">
                  <c:v>220</c:v>
                </c:pt>
                <c:pt idx="88">
                  <c:v>225</c:v>
                </c:pt>
                <c:pt idx="89">
                  <c:v>230</c:v>
                </c:pt>
                <c:pt idx="90">
                  <c:v>288</c:v>
                </c:pt>
                <c:pt idx="91">
                  <c:v>290</c:v>
                </c:pt>
                <c:pt idx="92">
                  <c:v>330</c:v>
                </c:pt>
                <c:pt idx="93">
                  <c:v>296</c:v>
                </c:pt>
                <c:pt idx="94">
                  <c:v>265</c:v>
                </c:pt>
                <c:pt idx="95">
                  <c:v>210</c:v>
                </c:pt>
                <c:pt idx="96">
                  <c:v>198</c:v>
                </c:pt>
                <c:pt idx="97">
                  <c:v>112</c:v>
                </c:pt>
                <c:pt idx="98">
                  <c:v>188</c:v>
                </c:pt>
                <c:pt idx="99">
                  <c:v>160</c:v>
                </c:pt>
                <c:pt idx="100">
                  <c:v>220</c:v>
                </c:pt>
                <c:pt idx="101">
                  <c:v>145</c:v>
                </c:pt>
                <c:pt idx="102">
                  <c:v>220</c:v>
                </c:pt>
                <c:pt idx="103">
                  <c:v>142</c:v>
                </c:pt>
                <c:pt idx="104">
                  <c:v>140</c:v>
                </c:pt>
                <c:pt idx="105">
                  <c:v>138</c:v>
                </c:pt>
                <c:pt idx="106">
                  <c:v>260</c:v>
                </c:pt>
                <c:pt idx="107">
                  <c:v>298</c:v>
                </c:pt>
                <c:pt idx="108">
                  <c:v>196</c:v>
                </c:pt>
                <c:pt idx="109">
                  <c:v>171</c:v>
                </c:pt>
                <c:pt idx="110">
                  <c:v>178</c:v>
                </c:pt>
                <c:pt idx="111">
                  <c:v>148</c:v>
                </c:pt>
                <c:pt idx="112">
                  <c:v>141</c:v>
                </c:pt>
                <c:pt idx="113">
                  <c:v>162</c:v>
                </c:pt>
                <c:pt idx="114">
                  <c:v>158</c:v>
                </c:pt>
                <c:pt idx="115">
                  <c:v>162</c:v>
                </c:pt>
                <c:pt idx="116">
                  <c:v>178</c:v>
                </c:pt>
                <c:pt idx="117">
                  <c:v>177</c:v>
                </c:pt>
                <c:pt idx="118">
                  <c:v>200</c:v>
                </c:pt>
                <c:pt idx="119">
                  <c:v>270</c:v>
                </c:pt>
                <c:pt idx="120">
                  <c:v>272</c:v>
                </c:pt>
                <c:pt idx="121">
                  <c:v>278</c:v>
                </c:pt>
                <c:pt idx="122">
                  <c:v>250</c:v>
                </c:pt>
                <c:pt idx="123">
                  <c:v>238</c:v>
                </c:pt>
                <c:pt idx="124">
                  <c:v>115</c:v>
                </c:pt>
                <c:pt idx="125">
                  <c:v>133</c:v>
                </c:pt>
                <c:pt idx="126">
                  <c:v>201</c:v>
                </c:pt>
                <c:pt idx="127">
                  <c:v>301</c:v>
                </c:pt>
                <c:pt idx="128">
                  <c:v>325</c:v>
                </c:pt>
                <c:pt idx="129">
                  <c:v>355</c:v>
                </c:pt>
                <c:pt idx="130">
                  <c:v>300</c:v>
                </c:pt>
                <c:pt idx="131">
                  <c:v>315</c:v>
                </c:pt>
                <c:pt idx="132">
                  <c:v>312</c:v>
                </c:pt>
                <c:pt idx="133">
                  <c:v>308</c:v>
                </c:pt>
                <c:pt idx="134">
                  <c:v>285</c:v>
                </c:pt>
                <c:pt idx="135">
                  <c:v>228</c:v>
                </c:pt>
                <c:pt idx="136">
                  <c:v>315</c:v>
                </c:pt>
                <c:pt idx="137">
                  <c:v>287</c:v>
                </c:pt>
                <c:pt idx="138">
                  <c:v>244</c:v>
                </c:pt>
                <c:pt idx="139">
                  <c:v>280</c:v>
                </c:pt>
                <c:pt idx="140">
                  <c:v>305</c:v>
                </c:pt>
                <c:pt idx="141">
                  <c:v>300</c:v>
                </c:pt>
                <c:pt idx="142">
                  <c:v>305</c:v>
                </c:pt>
                <c:pt idx="143">
                  <c:v>300</c:v>
                </c:pt>
                <c:pt idx="144">
                  <c:v>312</c:v>
                </c:pt>
                <c:pt idx="145">
                  <c:v>330</c:v>
                </c:pt>
                <c:pt idx="146">
                  <c:v>278</c:v>
                </c:pt>
                <c:pt idx="147">
                  <c:v>335</c:v>
                </c:pt>
                <c:pt idx="148">
                  <c:v>276</c:v>
                </c:pt>
                <c:pt idx="149">
                  <c:v>255</c:v>
                </c:pt>
                <c:pt idx="150">
                  <c:v>289</c:v>
                </c:pt>
                <c:pt idx="151">
                  <c:v>230</c:v>
                </c:pt>
                <c:pt idx="189">
                  <c:v>243.7</c:v>
                </c:pt>
                <c:pt idx="193">
                  <c:v>268</c:v>
                </c:pt>
                <c:pt idx="194">
                  <c:v>268</c:v>
                </c:pt>
                <c:pt idx="195">
                  <c:v>212</c:v>
                </c:pt>
                <c:pt idx="196">
                  <c:v>622.25</c:v>
                </c:pt>
                <c:pt idx="197">
                  <c:v>576</c:v>
                </c:pt>
                <c:pt idx="198">
                  <c:v>587.6</c:v>
                </c:pt>
                <c:pt idx="199">
                  <c:v>252</c:v>
                </c:pt>
                <c:pt idx="200">
                  <c:v>626.87</c:v>
                </c:pt>
                <c:pt idx="201">
                  <c:v>592.20000000000005</c:v>
                </c:pt>
                <c:pt idx="202">
                  <c:v>592.20000000000005</c:v>
                </c:pt>
                <c:pt idx="203">
                  <c:v>603.70000000000005</c:v>
                </c:pt>
                <c:pt idx="204">
                  <c:v>559.58000000000004</c:v>
                </c:pt>
                <c:pt idx="205">
                  <c:v>585.29999999999995</c:v>
                </c:pt>
                <c:pt idx="206">
                  <c:v>573.70000000000005</c:v>
                </c:pt>
                <c:pt idx="207">
                  <c:v>557.57000000000005</c:v>
                </c:pt>
                <c:pt idx="208">
                  <c:v>564.5</c:v>
                </c:pt>
                <c:pt idx="209">
                  <c:v>552.95000000000005</c:v>
                </c:pt>
                <c:pt idx="210">
                  <c:v>592.22</c:v>
                </c:pt>
                <c:pt idx="211">
                  <c:v>592.22</c:v>
                </c:pt>
                <c:pt idx="212">
                  <c:v>592.22</c:v>
                </c:pt>
                <c:pt idx="213">
                  <c:v>573.74</c:v>
                </c:pt>
                <c:pt idx="214">
                  <c:v>559.88</c:v>
                </c:pt>
                <c:pt idx="215">
                  <c:v>564.5</c:v>
                </c:pt>
                <c:pt idx="216">
                  <c:v>587.6</c:v>
                </c:pt>
                <c:pt idx="217">
                  <c:v>599.1</c:v>
                </c:pt>
                <c:pt idx="218">
                  <c:v>382</c:v>
                </c:pt>
                <c:pt idx="219">
                  <c:v>559.88</c:v>
                </c:pt>
                <c:pt idx="220">
                  <c:v>562.19000000000005</c:v>
                </c:pt>
                <c:pt idx="221">
                  <c:v>515.99</c:v>
                </c:pt>
                <c:pt idx="222">
                  <c:v>613.01</c:v>
                </c:pt>
                <c:pt idx="223">
                  <c:v>437.4</c:v>
                </c:pt>
                <c:pt idx="224">
                  <c:v>458.2</c:v>
                </c:pt>
                <c:pt idx="225">
                  <c:v>377.3</c:v>
                </c:pt>
                <c:pt idx="226">
                  <c:v>462.86</c:v>
                </c:pt>
                <c:pt idx="227">
                  <c:v>499.82</c:v>
                </c:pt>
                <c:pt idx="228">
                  <c:v>425.9</c:v>
                </c:pt>
                <c:pt idx="235">
                  <c:v>421.28</c:v>
                </c:pt>
                <c:pt idx="236">
                  <c:v>446.69</c:v>
                </c:pt>
                <c:pt idx="237">
                  <c:v>460.55</c:v>
                </c:pt>
                <c:pt idx="238">
                  <c:v>479.03</c:v>
                </c:pt>
                <c:pt idx="239">
                  <c:v>502.13</c:v>
                </c:pt>
                <c:pt idx="240">
                  <c:v>439.76</c:v>
                </c:pt>
                <c:pt idx="241">
                  <c:v>402.8</c:v>
                </c:pt>
                <c:pt idx="242">
                  <c:v>458.24</c:v>
                </c:pt>
                <c:pt idx="243">
                  <c:v>483.65</c:v>
                </c:pt>
                <c:pt idx="244">
                  <c:v>488.27</c:v>
                </c:pt>
                <c:pt idx="245">
                  <c:v>455.93</c:v>
                </c:pt>
                <c:pt idx="246">
                  <c:v>483.65</c:v>
                </c:pt>
                <c:pt idx="247">
                  <c:v>402.8</c:v>
                </c:pt>
                <c:pt idx="248">
                  <c:v>481.34</c:v>
                </c:pt>
                <c:pt idx="249">
                  <c:v>495.2</c:v>
                </c:pt>
                <c:pt idx="250">
                  <c:v>400.49</c:v>
                </c:pt>
                <c:pt idx="251">
                  <c:v>439.76</c:v>
                </c:pt>
                <c:pt idx="252">
                  <c:v>400.49</c:v>
                </c:pt>
                <c:pt idx="253">
                  <c:v>391.25</c:v>
                </c:pt>
                <c:pt idx="254">
                  <c:v>379.7</c:v>
                </c:pt>
                <c:pt idx="255">
                  <c:v>363.53</c:v>
                </c:pt>
                <c:pt idx="256">
                  <c:v>368.15</c:v>
                </c:pt>
                <c:pt idx="257">
                  <c:v>377.39</c:v>
                </c:pt>
                <c:pt idx="258">
                  <c:v>384.32</c:v>
                </c:pt>
                <c:pt idx="259">
                  <c:v>515.99</c:v>
                </c:pt>
                <c:pt idx="260">
                  <c:v>354.29</c:v>
                </c:pt>
                <c:pt idx="261">
                  <c:v>393.56</c:v>
                </c:pt>
                <c:pt idx="262">
                  <c:v>407.42</c:v>
                </c:pt>
                <c:pt idx="263">
                  <c:v>338.12</c:v>
                </c:pt>
                <c:pt idx="264">
                  <c:v>301.16000000000003</c:v>
                </c:pt>
                <c:pt idx="265">
                  <c:v>305.77999999999997</c:v>
                </c:pt>
                <c:pt idx="266">
                  <c:v>321.95</c:v>
                </c:pt>
                <c:pt idx="267">
                  <c:v>331.19</c:v>
                </c:pt>
                <c:pt idx="268">
                  <c:v>333.5</c:v>
                </c:pt>
                <c:pt idx="269">
                  <c:v>321.95</c:v>
                </c:pt>
                <c:pt idx="270">
                  <c:v>333.5</c:v>
                </c:pt>
                <c:pt idx="271">
                  <c:v>356.6</c:v>
                </c:pt>
                <c:pt idx="272">
                  <c:v>335.81</c:v>
                </c:pt>
                <c:pt idx="273">
                  <c:v>361.22</c:v>
                </c:pt>
                <c:pt idx="274">
                  <c:v>351.98</c:v>
                </c:pt>
                <c:pt idx="275">
                  <c:v>370.46</c:v>
                </c:pt>
                <c:pt idx="276">
                  <c:v>321.95</c:v>
                </c:pt>
                <c:pt idx="277">
                  <c:v>333.5</c:v>
                </c:pt>
                <c:pt idx="278">
                  <c:v>382.01</c:v>
                </c:pt>
                <c:pt idx="279">
                  <c:v>345.05</c:v>
                </c:pt>
                <c:pt idx="280">
                  <c:v>333.5</c:v>
                </c:pt>
                <c:pt idx="281">
                  <c:v>335.55</c:v>
                </c:pt>
                <c:pt idx="282">
                  <c:v>398.94</c:v>
                </c:pt>
                <c:pt idx="283">
                  <c:v>391.25</c:v>
                </c:pt>
                <c:pt idx="284">
                  <c:v>483.65</c:v>
                </c:pt>
                <c:pt idx="285">
                  <c:v>437.45</c:v>
                </c:pt>
                <c:pt idx="286">
                  <c:v>363.53</c:v>
                </c:pt>
                <c:pt idx="287">
                  <c:v>345.05</c:v>
                </c:pt>
                <c:pt idx="288">
                  <c:v>347.36</c:v>
                </c:pt>
                <c:pt idx="289">
                  <c:v>310.39999999999998</c:v>
                </c:pt>
                <c:pt idx="290">
                  <c:v>326.57</c:v>
                </c:pt>
                <c:pt idx="291">
                  <c:v>354.29</c:v>
                </c:pt>
                <c:pt idx="292">
                  <c:v>368.15</c:v>
                </c:pt>
                <c:pt idx="293">
                  <c:v>361.22</c:v>
                </c:pt>
                <c:pt idx="294">
                  <c:v>358.91</c:v>
                </c:pt>
                <c:pt idx="295">
                  <c:v>386.63</c:v>
                </c:pt>
                <c:pt idx="296">
                  <c:v>403.5</c:v>
                </c:pt>
                <c:pt idx="297">
                  <c:v>356.6</c:v>
                </c:pt>
                <c:pt idx="298">
                  <c:v>372.77</c:v>
                </c:pt>
                <c:pt idx="299">
                  <c:v>347.36</c:v>
                </c:pt>
                <c:pt idx="300">
                  <c:v>356.6</c:v>
                </c:pt>
                <c:pt idx="301">
                  <c:v>340.43</c:v>
                </c:pt>
                <c:pt idx="302">
                  <c:v>331.19</c:v>
                </c:pt>
                <c:pt idx="303">
                  <c:v>338.12</c:v>
                </c:pt>
                <c:pt idx="304">
                  <c:v>324.26</c:v>
                </c:pt>
                <c:pt idx="305">
                  <c:v>345.05</c:v>
                </c:pt>
                <c:pt idx="306">
                  <c:v>333.5</c:v>
                </c:pt>
                <c:pt idx="307">
                  <c:v>298.85000000000002</c:v>
                </c:pt>
                <c:pt idx="308">
                  <c:v>278.06</c:v>
                </c:pt>
                <c:pt idx="309">
                  <c:v>139.46</c:v>
                </c:pt>
                <c:pt idx="310">
                  <c:v>153.32</c:v>
                </c:pt>
                <c:pt idx="311">
                  <c:v>148.69999999999999</c:v>
                </c:pt>
                <c:pt idx="312">
                  <c:v>139.46</c:v>
                </c:pt>
                <c:pt idx="313">
                  <c:v>130.22</c:v>
                </c:pt>
                <c:pt idx="314">
                  <c:v>120.98</c:v>
                </c:pt>
                <c:pt idx="315">
                  <c:v>102.5</c:v>
                </c:pt>
                <c:pt idx="316">
                  <c:v>93.26</c:v>
                </c:pt>
                <c:pt idx="317">
                  <c:v>93.26</c:v>
                </c:pt>
                <c:pt idx="318">
                  <c:v>70.16</c:v>
                </c:pt>
                <c:pt idx="319">
                  <c:v>194.9</c:v>
                </c:pt>
                <c:pt idx="320">
                  <c:v>134.84</c:v>
                </c:pt>
                <c:pt idx="321">
                  <c:v>102.5</c:v>
                </c:pt>
                <c:pt idx="322">
                  <c:v>79.400000000000006</c:v>
                </c:pt>
                <c:pt idx="323">
                  <c:v>44.75</c:v>
                </c:pt>
                <c:pt idx="324">
                  <c:v>37.82</c:v>
                </c:pt>
                <c:pt idx="325">
                  <c:v>53.99</c:v>
                </c:pt>
                <c:pt idx="326">
                  <c:v>35.51</c:v>
                </c:pt>
                <c:pt idx="327" formatCode="General">
                  <c:v>30.89</c:v>
                </c:pt>
                <c:pt idx="328" formatCode="General">
                  <c:v>42.44</c:v>
                </c:pt>
                <c:pt idx="329" formatCode="General">
                  <c:v>44.75</c:v>
                </c:pt>
                <c:pt idx="330" formatCode="General">
                  <c:v>44.75</c:v>
                </c:pt>
                <c:pt idx="331" formatCode="General">
                  <c:v>47.06</c:v>
                </c:pt>
                <c:pt idx="332" formatCode="General">
                  <c:v>49.37</c:v>
                </c:pt>
                <c:pt idx="333" formatCode="General">
                  <c:v>44.75</c:v>
                </c:pt>
                <c:pt idx="334" formatCode="General">
                  <c:v>51.68</c:v>
                </c:pt>
                <c:pt idx="335" formatCode="General">
                  <c:v>44.75</c:v>
                </c:pt>
                <c:pt idx="337" formatCode="General">
                  <c:v>51.68</c:v>
                </c:pt>
                <c:pt idx="338" formatCode="General">
                  <c:v>51.68</c:v>
                </c:pt>
                <c:pt idx="339" formatCode="0.00">
                  <c:v>51.68</c:v>
                </c:pt>
                <c:pt idx="340" formatCode="0.00">
                  <c:v>51.68</c:v>
                </c:pt>
                <c:pt idx="341" formatCode="0.00">
                  <c:v>53.99</c:v>
                </c:pt>
                <c:pt idx="342" formatCode="0.00">
                  <c:v>51.68</c:v>
                </c:pt>
                <c:pt idx="343" formatCode="0.00">
                  <c:v>56.3</c:v>
                </c:pt>
                <c:pt idx="344" formatCode="0.00">
                  <c:v>58.61</c:v>
                </c:pt>
                <c:pt idx="345" formatCode="0.00">
                  <c:v>53.99</c:v>
                </c:pt>
                <c:pt idx="346" formatCode="0.00">
                  <c:v>53.99</c:v>
                </c:pt>
                <c:pt idx="347" formatCode="0.00">
                  <c:v>60.92</c:v>
                </c:pt>
                <c:pt idx="348" formatCode="0.00">
                  <c:v>58.61</c:v>
                </c:pt>
                <c:pt idx="349" formatCode="0.00">
                  <c:v>51.68</c:v>
                </c:pt>
                <c:pt idx="350" formatCode="0.00">
                  <c:v>44.75</c:v>
                </c:pt>
                <c:pt idx="351" formatCode="0.00">
                  <c:v>74.78</c:v>
                </c:pt>
                <c:pt idx="352" formatCode="0.00">
                  <c:v>79.400000000000006</c:v>
                </c:pt>
                <c:pt idx="353" formatCode="0.00">
                  <c:v>74.78</c:v>
                </c:pt>
                <c:pt idx="354" formatCode="0.00">
                  <c:v>60.92</c:v>
                </c:pt>
                <c:pt idx="355" formatCode="0.00">
                  <c:v>60.92</c:v>
                </c:pt>
                <c:pt idx="356" formatCode="0.00">
                  <c:v>56.3</c:v>
                </c:pt>
                <c:pt idx="357" formatCode="0.00">
                  <c:v>130.22</c:v>
                </c:pt>
                <c:pt idx="358" formatCode="0.00">
                  <c:v>97.88</c:v>
                </c:pt>
                <c:pt idx="359" formatCode="0.00">
                  <c:v>107.12</c:v>
                </c:pt>
                <c:pt idx="360" formatCode="0.00">
                  <c:v>111.74</c:v>
                </c:pt>
                <c:pt idx="361" formatCode="0.00">
                  <c:v>79.400000000000006</c:v>
                </c:pt>
                <c:pt idx="362" formatCode="0.00">
                  <c:v>60.92</c:v>
                </c:pt>
                <c:pt idx="363" formatCode="0.00">
                  <c:v>56.3</c:v>
                </c:pt>
                <c:pt idx="364" formatCode="0.00">
                  <c:v>84.02</c:v>
                </c:pt>
                <c:pt idx="365" formatCode="0.00">
                  <c:v>88.64</c:v>
                </c:pt>
                <c:pt idx="366" formatCode="0.00">
                  <c:v>90.16</c:v>
                </c:pt>
                <c:pt idx="367" formatCode="0.00">
                  <c:v>79.400000000000006</c:v>
                </c:pt>
                <c:pt idx="368" formatCode="0.00">
                  <c:v>167.18</c:v>
                </c:pt>
                <c:pt idx="369" formatCode="0.00">
                  <c:v>107.12</c:v>
                </c:pt>
                <c:pt idx="370" formatCode="0.00">
                  <c:v>84.2</c:v>
                </c:pt>
                <c:pt idx="371" formatCode="0.00">
                  <c:v>47.06</c:v>
                </c:pt>
                <c:pt idx="372" formatCode="0.00">
                  <c:v>33.200000000000003</c:v>
                </c:pt>
                <c:pt idx="373" formatCode="0.00">
                  <c:v>33.200000000000003</c:v>
                </c:pt>
                <c:pt idx="374" formatCode="0.00">
                  <c:v>56.3</c:v>
                </c:pt>
                <c:pt idx="375" formatCode="General">
                  <c:v>51.68</c:v>
                </c:pt>
                <c:pt idx="376" formatCode="General">
                  <c:v>84.02</c:v>
                </c:pt>
                <c:pt idx="377" formatCode="General">
                  <c:v>102.5</c:v>
                </c:pt>
                <c:pt idx="378" formatCode="General">
                  <c:v>88.64</c:v>
                </c:pt>
                <c:pt idx="379" formatCode="General">
                  <c:v>97.88</c:v>
                </c:pt>
                <c:pt idx="380" formatCode="General">
                  <c:v>102.5</c:v>
                </c:pt>
                <c:pt idx="381" formatCode="General">
                  <c:v>116.36</c:v>
                </c:pt>
                <c:pt idx="382" formatCode="General">
                  <c:v>102.5</c:v>
                </c:pt>
                <c:pt idx="383" formatCode="General">
                  <c:v>93.26</c:v>
                </c:pt>
                <c:pt idx="388" formatCode="0.00">
                  <c:v>97.88</c:v>
                </c:pt>
                <c:pt idx="389" formatCode="0.00">
                  <c:v>107.12</c:v>
                </c:pt>
                <c:pt idx="390" formatCode="0.00">
                  <c:v>107.12</c:v>
                </c:pt>
                <c:pt idx="391" formatCode="0.00">
                  <c:v>107.12</c:v>
                </c:pt>
                <c:pt idx="392" formatCode="0.00">
                  <c:v>111.74</c:v>
                </c:pt>
                <c:pt idx="393" formatCode="0.00">
                  <c:v>93.26</c:v>
                </c:pt>
                <c:pt idx="395" formatCode="0.00">
                  <c:v>70.16</c:v>
                </c:pt>
                <c:pt idx="396" formatCode="0.00">
                  <c:v>51.68</c:v>
                </c:pt>
                <c:pt idx="399" formatCode="0.00">
                  <c:v>28.58</c:v>
                </c:pt>
                <c:pt idx="400" formatCode="0.00">
                  <c:v>33.200000000000003</c:v>
                </c:pt>
                <c:pt idx="401" formatCode="0.00">
                  <c:v>114.05</c:v>
                </c:pt>
                <c:pt idx="402" formatCode="0.00">
                  <c:v>100.19</c:v>
                </c:pt>
                <c:pt idx="403" formatCode="0.00">
                  <c:v>97.88</c:v>
                </c:pt>
                <c:pt idx="404" formatCode="0.00">
                  <c:v>171.8</c:v>
                </c:pt>
                <c:pt idx="405" formatCode="0.00">
                  <c:v>100.19</c:v>
                </c:pt>
                <c:pt idx="406" formatCode="0.00">
                  <c:v>79.400000000000006</c:v>
                </c:pt>
                <c:pt idx="407" formatCode="0.00">
                  <c:v>218</c:v>
                </c:pt>
                <c:pt idx="408" formatCode="0.00">
                  <c:v>194.9</c:v>
                </c:pt>
                <c:pt idx="409" formatCode="0.00">
                  <c:v>36</c:v>
                </c:pt>
                <c:pt idx="410" formatCode="0.00">
                  <c:v>9.1</c:v>
                </c:pt>
                <c:pt idx="411" formatCode="0.00">
                  <c:v>2.7</c:v>
                </c:pt>
                <c:pt idx="412" formatCode="0.00">
                  <c:v>18</c:v>
                </c:pt>
                <c:pt idx="413" formatCode="0.00">
                  <c:v>15.5</c:v>
                </c:pt>
                <c:pt idx="414" formatCode="0.00">
                  <c:v>17</c:v>
                </c:pt>
                <c:pt idx="415" formatCode="0.00">
                  <c:v>18.600000000000001</c:v>
                </c:pt>
                <c:pt idx="416" formatCode="0.00">
                  <c:v>22.5</c:v>
                </c:pt>
                <c:pt idx="417" formatCode="0.00">
                  <c:v>33.700000000000003</c:v>
                </c:pt>
                <c:pt idx="418" formatCode="0.00">
                  <c:v>31</c:v>
                </c:pt>
                <c:pt idx="419" formatCode="0.00">
                  <c:v>29.6</c:v>
                </c:pt>
                <c:pt idx="420" formatCode="0.00">
                  <c:v>219</c:v>
                </c:pt>
                <c:pt idx="421" formatCode="0.00">
                  <c:v>15.1</c:v>
                </c:pt>
                <c:pt idx="422" formatCode="0.00">
                  <c:v>13.7</c:v>
                </c:pt>
                <c:pt idx="423" formatCode="0.00">
                  <c:v>13.7</c:v>
                </c:pt>
                <c:pt idx="424" formatCode="0.00">
                  <c:v>10</c:v>
                </c:pt>
                <c:pt idx="425" formatCode="0.00">
                  <c:v>20</c:v>
                </c:pt>
                <c:pt idx="426" formatCode="0.00">
                  <c:v>20.100000000000001</c:v>
                </c:pt>
                <c:pt idx="427" formatCode="0.00">
                  <c:v>8.1</c:v>
                </c:pt>
                <c:pt idx="428" formatCode="0.00">
                  <c:v>22</c:v>
                </c:pt>
                <c:pt idx="429" formatCode="0.00">
                  <c:v>16</c:v>
                </c:pt>
                <c:pt idx="430" formatCode="0.00">
                  <c:v>14</c:v>
                </c:pt>
                <c:pt idx="431" formatCode="0.00">
                  <c:v>25.5</c:v>
                </c:pt>
                <c:pt idx="432" formatCode="0.00">
                  <c:v>16.600000000000001</c:v>
                </c:pt>
                <c:pt idx="433" formatCode="0.00">
                  <c:v>13</c:v>
                </c:pt>
                <c:pt idx="434" formatCode="0.00">
                  <c:v>7.9</c:v>
                </c:pt>
                <c:pt idx="435" formatCode="0.00">
                  <c:v>13</c:v>
                </c:pt>
                <c:pt idx="436" formatCode="0.00">
                  <c:v>13.7</c:v>
                </c:pt>
                <c:pt idx="437" formatCode="0.00">
                  <c:v>6.7</c:v>
                </c:pt>
                <c:pt idx="438" formatCode="0.00">
                  <c:v>0</c:v>
                </c:pt>
                <c:pt idx="439" formatCode="0.00">
                  <c:v>0.6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1.2</c:v>
                </c:pt>
                <c:pt idx="446" formatCode="0.00">
                  <c:v>0</c:v>
                </c:pt>
                <c:pt idx="447" formatCode="0.00">
                  <c:v>3.91</c:v>
                </c:pt>
                <c:pt idx="448" formatCode="0.00">
                  <c:v>6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5.47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1" formatCode="0.00">
                  <c:v>0.5</c:v>
                </c:pt>
                <c:pt idx="462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27968"/>
        <c:axId val="204629504"/>
      </c:scatterChart>
      <c:scatterChart>
        <c:scatterStyle val="lineMarker"/>
        <c:varyColors val="0"/>
        <c:ser>
          <c:idx val="0"/>
          <c:order val="1"/>
          <c:tx>
            <c:v>BW2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Production'!$E$4:$E$512</c:f>
              <c:numCache>
                <c:formatCode>0.00</c:formatCode>
                <c:ptCount val="509"/>
                <c:pt idx="0">
                  <c:v>159.75399799294769</c:v>
                </c:pt>
                <c:pt idx="1">
                  <c:v>155.78592669655762</c:v>
                </c:pt>
                <c:pt idx="2">
                  <c:v>128.93930047782575</c:v>
                </c:pt>
                <c:pt idx="3">
                  <c:v>148.64462591798093</c:v>
                </c:pt>
                <c:pt idx="4">
                  <c:v>127.27596355389426</c:v>
                </c:pt>
                <c:pt idx="5">
                  <c:v>133.96306901006901</c:v>
                </c:pt>
                <c:pt idx="6">
                  <c:v>128.08921869197886</c:v>
                </c:pt>
                <c:pt idx="7">
                  <c:v>110.08098793620397</c:v>
                </c:pt>
                <c:pt idx="8">
                  <c:v>90.547520185606302</c:v>
                </c:pt>
                <c:pt idx="9">
                  <c:v>92.057412743861462</c:v>
                </c:pt>
                <c:pt idx="10">
                  <c:v>101.27021245906873</c:v>
                </c:pt>
                <c:pt idx="11">
                  <c:v>82.608308705512641</c:v>
                </c:pt>
                <c:pt idx="12">
                  <c:v>88.611052290770928</c:v>
                </c:pt>
                <c:pt idx="13">
                  <c:v>84.738116501100194</c:v>
                </c:pt>
                <c:pt idx="14">
                  <c:v>120.26969381711272</c:v>
                </c:pt>
                <c:pt idx="15">
                  <c:v>114.13191919005926</c:v>
                </c:pt>
                <c:pt idx="16">
                  <c:v>45.677318774531919</c:v>
                </c:pt>
                <c:pt idx="17">
                  <c:v>100.70860608069333</c:v>
                </c:pt>
                <c:pt idx="18">
                  <c:v>88.936354346004762</c:v>
                </c:pt>
                <c:pt idx="19">
                  <c:v>50.961942728424958</c:v>
                </c:pt>
                <c:pt idx="20">
                  <c:v>0</c:v>
                </c:pt>
                <c:pt idx="21">
                  <c:v>1.1017305455560977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6.5520744143795788</c:v>
                </c:pt>
                <c:pt idx="31">
                  <c:v>0</c:v>
                </c:pt>
                <c:pt idx="32">
                  <c:v>0</c:v>
                </c:pt>
                <c:pt idx="33">
                  <c:v>0.70584408211114891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2.5932097799300906</c:v>
                </c:pt>
                <c:pt idx="45">
                  <c:v>83.900310264507397</c:v>
                </c:pt>
                <c:pt idx="46">
                  <c:v>117.31435533418649</c:v>
                </c:pt>
                <c:pt idx="47">
                  <c:v>8.6235733510101245</c:v>
                </c:pt>
                <c:pt idx="48">
                  <c:v>95.592770929044249</c:v>
                </c:pt>
                <c:pt idx="49">
                  <c:v>45.812349816327092</c:v>
                </c:pt>
                <c:pt idx="50">
                  <c:v>25.579175758245334</c:v>
                </c:pt>
                <c:pt idx="51">
                  <c:v>46.852702615612657</c:v>
                </c:pt>
                <c:pt idx="52">
                  <c:v>62.556198998928956</c:v>
                </c:pt>
                <c:pt idx="53">
                  <c:v>57.108924017419007</c:v>
                </c:pt>
                <c:pt idx="54">
                  <c:v>72.864591485065262</c:v>
                </c:pt>
                <c:pt idx="55">
                  <c:v>37.725831745184152</c:v>
                </c:pt>
                <c:pt idx="56">
                  <c:v>8.620504463696598</c:v>
                </c:pt>
                <c:pt idx="57">
                  <c:v>59.932300345863602</c:v>
                </c:pt>
                <c:pt idx="58">
                  <c:v>78.937919478534667</c:v>
                </c:pt>
                <c:pt idx="59">
                  <c:v>79.517939180791217</c:v>
                </c:pt>
                <c:pt idx="60">
                  <c:v>71.053947970084479</c:v>
                </c:pt>
                <c:pt idx="61">
                  <c:v>94.411249313336469</c:v>
                </c:pt>
                <c:pt idx="62">
                  <c:v>102.31363414566781</c:v>
                </c:pt>
                <c:pt idx="63">
                  <c:v>22.2463641357553</c:v>
                </c:pt>
                <c:pt idx="64">
                  <c:v>80.736287444261336</c:v>
                </c:pt>
                <c:pt idx="65">
                  <c:v>88.500572347483967</c:v>
                </c:pt>
                <c:pt idx="66">
                  <c:v>98.58493605973284</c:v>
                </c:pt>
                <c:pt idx="67">
                  <c:v>120.81288687160696</c:v>
                </c:pt>
                <c:pt idx="68">
                  <c:v>104.78101954574331</c:v>
                </c:pt>
                <c:pt idx="69">
                  <c:v>85.094107429469304</c:v>
                </c:pt>
                <c:pt idx="70">
                  <c:v>66.373894816956209</c:v>
                </c:pt>
                <c:pt idx="71">
                  <c:v>10.603005668234868</c:v>
                </c:pt>
                <c:pt idx="72">
                  <c:v>35.086588655551154</c:v>
                </c:pt>
                <c:pt idx="73">
                  <c:v>39.867915090025811</c:v>
                </c:pt>
                <c:pt idx="74">
                  <c:v>53.039579439682555</c:v>
                </c:pt>
                <c:pt idx="75">
                  <c:v>76.215816431436451</c:v>
                </c:pt>
                <c:pt idx="76">
                  <c:v>52.161877668013908</c:v>
                </c:pt>
                <c:pt idx="77">
                  <c:v>147.01504675449823</c:v>
                </c:pt>
                <c:pt idx="78">
                  <c:v>155.77058225998999</c:v>
                </c:pt>
                <c:pt idx="79">
                  <c:v>98.75065597466326</c:v>
                </c:pt>
                <c:pt idx="80">
                  <c:v>97.467861077609086</c:v>
                </c:pt>
                <c:pt idx="81">
                  <c:v>28.859816296405413</c:v>
                </c:pt>
                <c:pt idx="82">
                  <c:v>33.438596168187303</c:v>
                </c:pt>
                <c:pt idx="83">
                  <c:v>79.80641458826274</c:v>
                </c:pt>
                <c:pt idx="84">
                  <c:v>40.021359455702147</c:v>
                </c:pt>
                <c:pt idx="85">
                  <c:v>72.37663840221451</c:v>
                </c:pt>
                <c:pt idx="86">
                  <c:v>91.590941872205391</c:v>
                </c:pt>
                <c:pt idx="87">
                  <c:v>127.37109906061359</c:v>
                </c:pt>
                <c:pt idx="88">
                  <c:v>66.284897084863942</c:v>
                </c:pt>
                <c:pt idx="89">
                  <c:v>135.38703272354542</c:v>
                </c:pt>
                <c:pt idx="90">
                  <c:v>128.61706730990545</c:v>
                </c:pt>
                <c:pt idx="91">
                  <c:v>41.509769802762612</c:v>
                </c:pt>
                <c:pt idx="92">
                  <c:v>9.0010464905739127</c:v>
                </c:pt>
                <c:pt idx="93">
                  <c:v>17.547897658745867</c:v>
                </c:pt>
                <c:pt idx="94">
                  <c:v>11.348745285421865</c:v>
                </c:pt>
                <c:pt idx="95">
                  <c:v>0</c:v>
                </c:pt>
                <c:pt idx="96">
                  <c:v>86.260284608609453</c:v>
                </c:pt>
                <c:pt idx="97">
                  <c:v>79.723554630797508</c:v>
                </c:pt>
                <c:pt idx="98">
                  <c:v>87.300637407895024</c:v>
                </c:pt>
                <c:pt idx="99">
                  <c:v>138.61550217737556</c:v>
                </c:pt>
                <c:pt idx="100">
                  <c:v>141.71200947672403</c:v>
                </c:pt>
                <c:pt idx="101">
                  <c:v>146.1987227291001</c:v>
                </c:pt>
                <c:pt idx="102">
                  <c:v>127.84063881958318</c:v>
                </c:pt>
                <c:pt idx="103">
                  <c:v>111.97142252133644</c:v>
                </c:pt>
                <c:pt idx="104">
                  <c:v>124.55692939410957</c:v>
                </c:pt>
                <c:pt idx="105">
                  <c:v>107.59825809956084</c:v>
                </c:pt>
                <c:pt idx="106">
                  <c:v>53.223712678494159</c:v>
                </c:pt>
                <c:pt idx="107">
                  <c:v>66.647025787860102</c:v>
                </c:pt>
                <c:pt idx="108">
                  <c:v>44.943854706599026</c:v>
                </c:pt>
                <c:pt idx="109">
                  <c:v>48.635726144771688</c:v>
                </c:pt>
                <c:pt idx="110">
                  <c:v>99.576186662001973</c:v>
                </c:pt>
                <c:pt idx="111">
                  <c:v>134.38964434664925</c:v>
                </c:pt>
                <c:pt idx="112">
                  <c:v>131.24710373759785</c:v>
                </c:pt>
                <c:pt idx="113">
                  <c:v>118.7168368364682</c:v>
                </c:pt>
                <c:pt idx="114">
                  <c:v>88.052514799709073</c:v>
                </c:pt>
                <c:pt idx="115">
                  <c:v>52.803275116540995</c:v>
                </c:pt>
                <c:pt idx="116">
                  <c:v>74.37141515600689</c:v>
                </c:pt>
                <c:pt idx="117">
                  <c:v>39.183553219109349</c:v>
                </c:pt>
                <c:pt idx="118">
                  <c:v>5.3367950382229914</c:v>
                </c:pt>
                <c:pt idx="119">
                  <c:v>2.9246496097909782</c:v>
                </c:pt>
                <c:pt idx="120">
                  <c:v>0</c:v>
                </c:pt>
                <c:pt idx="121">
                  <c:v>8.9672887301251194</c:v>
                </c:pt>
                <c:pt idx="122">
                  <c:v>49.323156903001681</c:v>
                </c:pt>
                <c:pt idx="123">
                  <c:v>73.512126708219398</c:v>
                </c:pt>
                <c:pt idx="124">
                  <c:v>101.47275902176146</c:v>
                </c:pt>
                <c:pt idx="125">
                  <c:v>39.585577457181351</c:v>
                </c:pt>
                <c:pt idx="126">
                  <c:v>41.945551801283408</c:v>
                </c:pt>
                <c:pt idx="127">
                  <c:v>21.715446630515174</c:v>
                </c:pt>
                <c:pt idx="128">
                  <c:v>80.199232164394161</c:v>
                </c:pt>
                <c:pt idx="129">
                  <c:v>98.753724861976806</c:v>
                </c:pt>
                <c:pt idx="130">
                  <c:v>13.110286603386211</c:v>
                </c:pt>
                <c:pt idx="131">
                  <c:v>25.1740826328598</c:v>
                </c:pt>
                <c:pt idx="132">
                  <c:v>11.937971649618998</c:v>
                </c:pt>
                <c:pt idx="133">
                  <c:v>0</c:v>
                </c:pt>
                <c:pt idx="134">
                  <c:v>10.688934513013617</c:v>
                </c:pt>
                <c:pt idx="135">
                  <c:v>72.235469585792274</c:v>
                </c:pt>
                <c:pt idx="136">
                  <c:v>55.905920190516525</c:v>
                </c:pt>
                <c:pt idx="137">
                  <c:v>48.006604245498707</c:v>
                </c:pt>
                <c:pt idx="138">
                  <c:v>106.70214300401103</c:v>
                </c:pt>
                <c:pt idx="139">
                  <c:v>63.433900770597603</c:v>
                </c:pt>
                <c:pt idx="140">
                  <c:v>112.56064888553357</c:v>
                </c:pt>
                <c:pt idx="141">
                  <c:v>133.6745936025975</c:v>
                </c:pt>
                <c:pt idx="142">
                  <c:v>89.586958456472431</c:v>
                </c:pt>
                <c:pt idx="143">
                  <c:v>25.118842661216327</c:v>
                </c:pt>
                <c:pt idx="144">
                  <c:v>4.400784407597337</c:v>
                </c:pt>
                <c:pt idx="145">
                  <c:v>4.21972005609926</c:v>
                </c:pt>
                <c:pt idx="146">
                  <c:v>13.635066333999282</c:v>
                </c:pt>
                <c:pt idx="147">
                  <c:v>92.005241659531507</c:v>
                </c:pt>
                <c:pt idx="148">
                  <c:v>54.233376604644455</c:v>
                </c:pt>
                <c:pt idx="149">
                  <c:v>96.498092686534648</c:v>
                </c:pt>
                <c:pt idx="150">
                  <c:v>94.484902608861105</c:v>
                </c:pt>
                <c:pt idx="151">
                  <c:v>67.846960727449044</c:v>
                </c:pt>
                <c:pt idx="152">
                  <c:v>89.786436131851673</c:v>
                </c:pt>
                <c:pt idx="153">
                  <c:v>75.22763471648085</c:v>
                </c:pt>
                <c:pt idx="154">
                  <c:v>81.399167103983103</c:v>
                </c:pt>
                <c:pt idx="155">
                  <c:v>61.755219410098483</c:v>
                </c:pt>
                <c:pt idx="156">
                  <c:v>41.476012042313819</c:v>
                </c:pt>
                <c:pt idx="157">
                  <c:v>76.924729400861125</c:v>
                </c:pt>
                <c:pt idx="158">
                  <c:v>46.146858533501508</c:v>
                </c:pt>
                <c:pt idx="159">
                  <c:v>0</c:v>
                </c:pt>
                <c:pt idx="160">
                  <c:v>17.222595603512033</c:v>
                </c:pt>
                <c:pt idx="161">
                  <c:v>89.129694246756955</c:v>
                </c:pt>
                <c:pt idx="162">
                  <c:v>79.140466041227427</c:v>
                </c:pt>
                <c:pt idx="163">
                  <c:v>89.577751794531864</c:v>
                </c:pt>
                <c:pt idx="164">
                  <c:v>82.651273127902016</c:v>
                </c:pt>
                <c:pt idx="165">
                  <c:v>75.964167671727267</c:v>
                </c:pt>
                <c:pt idx="166">
                  <c:v>79.487250307655955</c:v>
                </c:pt>
                <c:pt idx="167">
                  <c:v>65.514606369168732</c:v>
                </c:pt>
                <c:pt idx="168">
                  <c:v>41.936345139342826</c:v>
                </c:pt>
                <c:pt idx="169">
                  <c:v>67.368214306538874</c:v>
                </c:pt>
                <c:pt idx="170">
                  <c:v>24.772058394787798</c:v>
                </c:pt>
                <c:pt idx="171">
                  <c:v>39.668437414646569</c:v>
                </c:pt>
                <c:pt idx="172">
                  <c:v>75.1539814209562</c:v>
                </c:pt>
                <c:pt idx="173">
                  <c:v>21.132358040945096</c:v>
                </c:pt>
                <c:pt idx="174">
                  <c:v>98.348631736591258</c:v>
                </c:pt>
                <c:pt idx="175">
                  <c:v>112.15862464746156</c:v>
                </c:pt>
                <c:pt idx="176">
                  <c:v>90.829857818450762</c:v>
                </c:pt>
                <c:pt idx="177">
                  <c:v>100.35568403963775</c:v>
                </c:pt>
                <c:pt idx="178">
                  <c:v>78.575790775538508</c:v>
                </c:pt>
                <c:pt idx="179">
                  <c:v>74.460412888099157</c:v>
                </c:pt>
                <c:pt idx="180">
                  <c:v>49.350776888823418</c:v>
                </c:pt>
                <c:pt idx="181">
                  <c:v>30.593737628548016</c:v>
                </c:pt>
                <c:pt idx="182">
                  <c:v>49.231090283595883</c:v>
                </c:pt>
                <c:pt idx="183">
                  <c:v>16.384789366919236</c:v>
                </c:pt>
                <c:pt idx="184">
                  <c:v>18.695661514004868</c:v>
                </c:pt>
                <c:pt idx="185">
                  <c:v>99.741906576932394</c:v>
                </c:pt>
                <c:pt idx="186">
                  <c:v>107.3742293256734</c:v>
                </c:pt>
                <c:pt idx="187">
                  <c:v>92.444092545365834</c:v>
                </c:pt>
                <c:pt idx="188">
                  <c:v>68.703180287923004</c:v>
                </c:pt>
                <c:pt idx="189">
                  <c:v>80.748562993515435</c:v>
                </c:pt>
                <c:pt idx="190">
                  <c:v>74.076801973908317</c:v>
                </c:pt>
                <c:pt idx="191">
                  <c:v>19.987663072999624</c:v>
                </c:pt>
                <c:pt idx="192">
                  <c:v>103.68542677481426</c:v>
                </c:pt>
                <c:pt idx="193">
                  <c:v>67.058256687872671</c:v>
                </c:pt>
                <c:pt idx="194">
                  <c:v>32.554756621891599</c:v>
                </c:pt>
                <c:pt idx="195">
                  <c:v>51.864195598601817</c:v>
                </c:pt>
                <c:pt idx="196">
                  <c:v>67.285354349073657</c:v>
                </c:pt>
                <c:pt idx="197">
                  <c:v>80.064201122598973</c:v>
                </c:pt>
                <c:pt idx="198">
                  <c:v>75.463939039622403</c:v>
                </c:pt>
                <c:pt idx="199">
                  <c:v>51.84271338740713</c:v>
                </c:pt>
                <c:pt idx="200">
                  <c:v>50.302131956016702</c:v>
                </c:pt>
                <c:pt idx="201">
                  <c:v>52.303046484436138</c:v>
                </c:pt>
                <c:pt idx="202">
                  <c:v>78.367106438218698</c:v>
                </c:pt>
                <c:pt idx="203">
                  <c:v>104.73805512335393</c:v>
                </c:pt>
                <c:pt idx="204">
                  <c:v>80.404847614400452</c:v>
                </c:pt>
                <c:pt idx="205">
                  <c:v>70.299001690956914</c:v>
                </c:pt>
                <c:pt idx="206">
                  <c:v>96.897048037293118</c:v>
                </c:pt>
                <c:pt idx="207">
                  <c:v>83.409288294343114</c:v>
                </c:pt>
                <c:pt idx="208">
                  <c:v>81.512715934583596</c:v>
                </c:pt>
                <c:pt idx="209">
                  <c:v>84.661394318262026</c:v>
                </c:pt>
                <c:pt idx="210">
                  <c:v>30.676597586013241</c:v>
                </c:pt>
                <c:pt idx="211">
                  <c:v>39.929292836296341</c:v>
                </c:pt>
                <c:pt idx="212">
                  <c:v>99.333744564233356</c:v>
                </c:pt>
                <c:pt idx="213">
                  <c:v>76.117612037403603</c:v>
                </c:pt>
                <c:pt idx="214">
                  <c:v>71.14908347680381</c:v>
                </c:pt>
                <c:pt idx="215">
                  <c:v>64.446633584061431</c:v>
                </c:pt>
                <c:pt idx="216">
                  <c:v>84.649118769007927</c:v>
                </c:pt>
                <c:pt idx="217">
                  <c:v>87.650490561637071</c:v>
                </c:pt>
                <c:pt idx="218">
                  <c:v>87.398841801927873</c:v>
                </c:pt>
                <c:pt idx="219">
                  <c:v>93.822022949139324</c:v>
                </c:pt>
                <c:pt idx="220">
                  <c:v>59.781924867500791</c:v>
                </c:pt>
                <c:pt idx="221">
                  <c:v>82.166388932364796</c:v>
                </c:pt>
                <c:pt idx="222">
                  <c:v>82.592964268945011</c:v>
                </c:pt>
                <c:pt idx="223">
                  <c:v>49.780421112717164</c:v>
                </c:pt>
                <c:pt idx="224">
                  <c:v>40.165597159437901</c:v>
                </c:pt>
                <c:pt idx="225">
                  <c:v>76.093060938895391</c:v>
                </c:pt>
                <c:pt idx="226">
                  <c:v>62.488683478031369</c:v>
                </c:pt>
                <c:pt idx="227">
                  <c:v>35.028279796594148</c:v>
                </c:pt>
                <c:pt idx="228">
                  <c:v>23.256028061905596</c:v>
                </c:pt>
                <c:pt idx="229">
                  <c:v>32.582376607713343</c:v>
                </c:pt>
                <c:pt idx="230">
                  <c:v>34.073855842087333</c:v>
                </c:pt>
                <c:pt idx="231">
                  <c:v>9.3110041092401126</c:v>
                </c:pt>
                <c:pt idx="232">
                  <c:v>88.522054558678661</c:v>
                </c:pt>
                <c:pt idx="233">
                  <c:v>92.892150093140728</c:v>
                </c:pt>
                <c:pt idx="234">
                  <c:v>100.46923287023824</c:v>
                </c:pt>
                <c:pt idx="235">
                  <c:v>89.866227202003373</c:v>
                </c:pt>
                <c:pt idx="236">
                  <c:v>85.655713807844691</c:v>
                </c:pt>
                <c:pt idx="237">
                  <c:v>77.004520471012825</c:v>
                </c:pt>
                <c:pt idx="238">
                  <c:v>78.229006509109993</c:v>
                </c:pt>
                <c:pt idx="239">
                  <c:v>8.3473734927927179</c:v>
                </c:pt>
                <c:pt idx="240">
                  <c:v>0</c:v>
                </c:pt>
                <c:pt idx="241">
                  <c:v>0</c:v>
                </c:pt>
                <c:pt idx="242">
                  <c:v>13.229973208613753</c:v>
                </c:pt>
                <c:pt idx="243">
                  <c:v>95.307364408886272</c:v>
                </c:pt>
                <c:pt idx="244">
                  <c:v>43.053420121466559</c:v>
                </c:pt>
                <c:pt idx="245">
                  <c:v>62.083590352645842</c:v>
                </c:pt>
                <c:pt idx="246">
                  <c:v>65.020515511690931</c:v>
                </c:pt>
                <c:pt idx="247">
                  <c:v>87.503183970587784</c:v>
                </c:pt>
                <c:pt idx="248">
                  <c:v>91.618561858027135</c:v>
                </c:pt>
                <c:pt idx="249">
                  <c:v>31.827430328585766</c:v>
                </c:pt>
                <c:pt idx="250">
                  <c:v>0.15651325298986346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83.403150519716064</c:v>
                </c:pt>
                <c:pt idx="257">
                  <c:v>105.81216568308828</c:v>
                </c:pt>
                <c:pt idx="258">
                  <c:v>76.347778585918107</c:v>
                </c:pt>
                <c:pt idx="259">
                  <c:v>87.93896596910858</c:v>
                </c:pt>
                <c:pt idx="260">
                  <c:v>80.229921037529422</c:v>
                </c:pt>
                <c:pt idx="261">
                  <c:v>78.152284326271825</c:v>
                </c:pt>
                <c:pt idx="262">
                  <c:v>45.775523168564774</c:v>
                </c:pt>
                <c:pt idx="263">
                  <c:v>26.32491537543233</c:v>
                </c:pt>
                <c:pt idx="264">
                  <c:v>69.310819976001298</c:v>
                </c:pt>
                <c:pt idx="265">
                  <c:v>62.187932521305747</c:v>
                </c:pt>
                <c:pt idx="266">
                  <c:v>40.220837131081382</c:v>
                </c:pt>
                <c:pt idx="267">
                  <c:v>56.283393330080315</c:v>
                </c:pt>
                <c:pt idx="268">
                  <c:v>60.125640246615788</c:v>
                </c:pt>
                <c:pt idx="269">
                  <c:v>50.584469588861168</c:v>
                </c:pt>
                <c:pt idx="270">
                  <c:v>66.914018984136916</c:v>
                </c:pt>
                <c:pt idx="271">
                  <c:v>44.928510270031396</c:v>
                </c:pt>
                <c:pt idx="272">
                  <c:v>32.490309988307537</c:v>
                </c:pt>
                <c:pt idx="273">
                  <c:v>40.273008215411338</c:v>
                </c:pt>
                <c:pt idx="274">
                  <c:v>11.31498752497307</c:v>
                </c:pt>
                <c:pt idx="275">
                  <c:v>5.612994896440398</c:v>
                </c:pt>
                <c:pt idx="276">
                  <c:v>0.13196215448164958</c:v>
                </c:pt>
                <c:pt idx="277">
                  <c:v>1.0311461373449828</c:v>
                </c:pt>
                <c:pt idx="278">
                  <c:v>0</c:v>
                </c:pt>
                <c:pt idx="279">
                  <c:v>3.0688873135267347E-3</c:v>
                </c:pt>
                <c:pt idx="280">
                  <c:v>6.1377746270534694E-3</c:v>
                </c:pt>
                <c:pt idx="281">
                  <c:v>1.2275549254106939E-2</c:v>
                </c:pt>
                <c:pt idx="282">
                  <c:v>3.0688873135267347E-3</c:v>
                </c:pt>
                <c:pt idx="283">
                  <c:v>4.750637561339385</c:v>
                </c:pt>
                <c:pt idx="284">
                  <c:v>0.20561545000629122</c:v>
                </c:pt>
                <c:pt idx="285">
                  <c:v>3.0688873135267344E-2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3.7931447195190442</c:v>
                </c:pt>
                <c:pt idx="294">
                  <c:v>2.4551098508213878E-2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2.5747964560489303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15.608360876596972</c:v>
                </c:pt>
                <c:pt idx="306">
                  <c:v>92.014448321472074</c:v>
                </c:pt>
                <c:pt idx="307">
                  <c:v>42.28619829308488</c:v>
                </c:pt>
                <c:pt idx="308">
                  <c:v>0.32530205523383388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2.4090765411184867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3.6274248045886002</c:v>
                </c:pt>
                <c:pt idx="321">
                  <c:v>0</c:v>
                </c:pt>
                <c:pt idx="322">
                  <c:v>0</c:v>
                </c:pt>
                <c:pt idx="323">
                  <c:v>2.5932097799300906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4.6002620829765757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1.2275482093663912E-2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0.1534435261707989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33600"/>
        <c:axId val="204631424"/>
      </c:scatterChart>
      <c:valAx>
        <c:axId val="20462796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629504"/>
        <c:crosses val="max"/>
        <c:crossBetween val="midCat"/>
        <c:majorUnit val="1826.5"/>
      </c:valAx>
      <c:valAx>
        <c:axId val="20462950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627968"/>
        <c:crosses val="autoZero"/>
        <c:crossBetween val="midCat"/>
      </c:valAx>
      <c:valAx>
        <c:axId val="20463142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633600"/>
        <c:crosses val="max"/>
        <c:crossBetween val="midCat"/>
        <c:majorUnit val="25"/>
      </c:valAx>
      <c:valAx>
        <c:axId val="204633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63142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Levels'!$F$6:$F$500</c:f>
              <c:numCache>
                <c:formatCode>0.0</c:formatCode>
                <c:ptCount val="495"/>
                <c:pt idx="0">
                  <c:v>7.33</c:v>
                </c:pt>
                <c:pt idx="66">
                  <c:v>99</c:v>
                </c:pt>
                <c:pt idx="67">
                  <c:v>290</c:v>
                </c:pt>
                <c:pt idx="68">
                  <c:v>165</c:v>
                </c:pt>
                <c:pt idx="69">
                  <c:v>182</c:v>
                </c:pt>
                <c:pt idx="70">
                  <c:v>138</c:v>
                </c:pt>
                <c:pt idx="71">
                  <c:v>92</c:v>
                </c:pt>
                <c:pt idx="72">
                  <c:v>77</c:v>
                </c:pt>
                <c:pt idx="73">
                  <c:v>70</c:v>
                </c:pt>
                <c:pt idx="74">
                  <c:v>71</c:v>
                </c:pt>
                <c:pt idx="75">
                  <c:v>56</c:v>
                </c:pt>
                <c:pt idx="76">
                  <c:v>56</c:v>
                </c:pt>
                <c:pt idx="77">
                  <c:v>135</c:v>
                </c:pt>
                <c:pt idx="78">
                  <c:v>403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410</c:v>
                </c:pt>
                <c:pt idx="84">
                  <c:v>410</c:v>
                </c:pt>
                <c:pt idx="85">
                  <c:v>410</c:v>
                </c:pt>
                <c:pt idx="86">
                  <c:v>412</c:v>
                </c:pt>
                <c:pt idx="87">
                  <c:v>415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191</c:v>
                </c:pt>
                <c:pt idx="99">
                  <c:v>165</c:v>
                </c:pt>
                <c:pt idx="100">
                  <c:v>195</c:v>
                </c:pt>
                <c:pt idx="101">
                  <c:v>191</c:v>
                </c:pt>
                <c:pt idx="102">
                  <c:v>195</c:v>
                </c:pt>
                <c:pt idx="103">
                  <c:v>200</c:v>
                </c:pt>
                <c:pt idx="104">
                  <c:v>195</c:v>
                </c:pt>
                <c:pt idx="105">
                  <c:v>200</c:v>
                </c:pt>
                <c:pt idx="106">
                  <c:v>180</c:v>
                </c:pt>
                <c:pt idx="107">
                  <c:v>181</c:v>
                </c:pt>
                <c:pt idx="109">
                  <c:v>180</c:v>
                </c:pt>
                <c:pt idx="110">
                  <c:v>180</c:v>
                </c:pt>
                <c:pt idx="111">
                  <c:v>174</c:v>
                </c:pt>
                <c:pt idx="112">
                  <c:v>172</c:v>
                </c:pt>
                <c:pt idx="113">
                  <c:v>198</c:v>
                </c:pt>
                <c:pt idx="114">
                  <c:v>407</c:v>
                </c:pt>
                <c:pt idx="115">
                  <c:v>198</c:v>
                </c:pt>
                <c:pt idx="116">
                  <c:v>195</c:v>
                </c:pt>
                <c:pt idx="117">
                  <c:v>407</c:v>
                </c:pt>
                <c:pt idx="118">
                  <c:v>197</c:v>
                </c:pt>
                <c:pt idx="119">
                  <c:v>407</c:v>
                </c:pt>
                <c:pt idx="120">
                  <c:v>192</c:v>
                </c:pt>
                <c:pt idx="121">
                  <c:v>200</c:v>
                </c:pt>
                <c:pt idx="122">
                  <c:v>85</c:v>
                </c:pt>
                <c:pt idx="123">
                  <c:v>195</c:v>
                </c:pt>
                <c:pt idx="124">
                  <c:v>193</c:v>
                </c:pt>
                <c:pt idx="125">
                  <c:v>192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6">
                  <c:v>378</c:v>
                </c:pt>
                <c:pt idx="137">
                  <c:v>378</c:v>
                </c:pt>
                <c:pt idx="138">
                  <c:v>378</c:v>
                </c:pt>
                <c:pt idx="139">
                  <c:v>377</c:v>
                </c:pt>
                <c:pt idx="140">
                  <c:v>451</c:v>
                </c:pt>
                <c:pt idx="141">
                  <c:v>315</c:v>
                </c:pt>
                <c:pt idx="142">
                  <c:v>354</c:v>
                </c:pt>
                <c:pt idx="143">
                  <c:v>351</c:v>
                </c:pt>
                <c:pt idx="144">
                  <c:v>345</c:v>
                </c:pt>
                <c:pt idx="145">
                  <c:v>378</c:v>
                </c:pt>
                <c:pt idx="146">
                  <c:v>373</c:v>
                </c:pt>
                <c:pt idx="166">
                  <c:v>586.80999999999995</c:v>
                </c:pt>
                <c:pt idx="167">
                  <c:v>572.95000000000005</c:v>
                </c:pt>
                <c:pt idx="168">
                  <c:v>574.54</c:v>
                </c:pt>
                <c:pt idx="169">
                  <c:v>529.05999999999995</c:v>
                </c:pt>
                <c:pt idx="172">
                  <c:v>489.79</c:v>
                </c:pt>
                <c:pt idx="173">
                  <c:v>489.71</c:v>
                </c:pt>
                <c:pt idx="174">
                  <c:v>644.55999999999995</c:v>
                </c:pt>
                <c:pt idx="175">
                  <c:v>630.70000000000005</c:v>
                </c:pt>
                <c:pt idx="176">
                  <c:v>614.53</c:v>
                </c:pt>
                <c:pt idx="177">
                  <c:v>623.77</c:v>
                </c:pt>
                <c:pt idx="178">
                  <c:v>612.22</c:v>
                </c:pt>
                <c:pt idx="179">
                  <c:v>612.22</c:v>
                </c:pt>
                <c:pt idx="180">
                  <c:v>360</c:v>
                </c:pt>
                <c:pt idx="181">
                  <c:v>591.42999999999995</c:v>
                </c:pt>
                <c:pt idx="182">
                  <c:v>381</c:v>
                </c:pt>
                <c:pt idx="185">
                  <c:v>384</c:v>
                </c:pt>
                <c:pt idx="186">
                  <c:v>389</c:v>
                </c:pt>
                <c:pt idx="191">
                  <c:v>518.9</c:v>
                </c:pt>
                <c:pt idx="192">
                  <c:v>437.4</c:v>
                </c:pt>
                <c:pt idx="193">
                  <c:v>415.6</c:v>
                </c:pt>
                <c:pt idx="194">
                  <c:v>439.7</c:v>
                </c:pt>
                <c:pt idx="195">
                  <c:v>418</c:v>
                </c:pt>
                <c:pt idx="196">
                  <c:v>537</c:v>
                </c:pt>
                <c:pt idx="197">
                  <c:v>523.20000000000005</c:v>
                </c:pt>
                <c:pt idx="198">
                  <c:v>530.79999999999995</c:v>
                </c:pt>
                <c:pt idx="199">
                  <c:v>545.9</c:v>
                </c:pt>
                <c:pt idx="200">
                  <c:v>553.95000000000005</c:v>
                </c:pt>
                <c:pt idx="201">
                  <c:v>556.1</c:v>
                </c:pt>
                <c:pt idx="202">
                  <c:v>368</c:v>
                </c:pt>
                <c:pt idx="203">
                  <c:v>470.05</c:v>
                </c:pt>
                <c:pt idx="204">
                  <c:v>422</c:v>
                </c:pt>
                <c:pt idx="205">
                  <c:v>436.15</c:v>
                </c:pt>
                <c:pt idx="206">
                  <c:v>521.9</c:v>
                </c:pt>
                <c:pt idx="207">
                  <c:v>525.28</c:v>
                </c:pt>
                <c:pt idx="208">
                  <c:v>502.65</c:v>
                </c:pt>
                <c:pt idx="209">
                  <c:v>510.1</c:v>
                </c:pt>
                <c:pt idx="210">
                  <c:v>514</c:v>
                </c:pt>
                <c:pt idx="211">
                  <c:v>524.95000000000005</c:v>
                </c:pt>
                <c:pt idx="212">
                  <c:v>523</c:v>
                </c:pt>
                <c:pt idx="213">
                  <c:v>581.4</c:v>
                </c:pt>
                <c:pt idx="214">
                  <c:v>585.35</c:v>
                </c:pt>
                <c:pt idx="215">
                  <c:v>590.70000000000005</c:v>
                </c:pt>
                <c:pt idx="216">
                  <c:v>567.70000000000005</c:v>
                </c:pt>
                <c:pt idx="217">
                  <c:v>579.4</c:v>
                </c:pt>
                <c:pt idx="218">
                  <c:v>483.8</c:v>
                </c:pt>
                <c:pt idx="219">
                  <c:v>552.55999999999995</c:v>
                </c:pt>
                <c:pt idx="220">
                  <c:v>547.22</c:v>
                </c:pt>
                <c:pt idx="221">
                  <c:v>497.5</c:v>
                </c:pt>
                <c:pt idx="222">
                  <c:v>493.94</c:v>
                </c:pt>
                <c:pt idx="223">
                  <c:v>494</c:v>
                </c:pt>
                <c:pt idx="224">
                  <c:v>497</c:v>
                </c:pt>
                <c:pt idx="225">
                  <c:v>491.2</c:v>
                </c:pt>
                <c:pt idx="226">
                  <c:v>582.04999999999995</c:v>
                </c:pt>
                <c:pt idx="227">
                  <c:v>562.25</c:v>
                </c:pt>
                <c:pt idx="228">
                  <c:v>581.72</c:v>
                </c:pt>
                <c:pt idx="229">
                  <c:v>448</c:v>
                </c:pt>
                <c:pt idx="232">
                  <c:v>611.75</c:v>
                </c:pt>
                <c:pt idx="233">
                  <c:v>621.04999999999995</c:v>
                </c:pt>
                <c:pt idx="234">
                  <c:v>630.33000000000004</c:v>
                </c:pt>
                <c:pt idx="235">
                  <c:v>635.15</c:v>
                </c:pt>
                <c:pt idx="236">
                  <c:v>632.45000000000005</c:v>
                </c:pt>
                <c:pt idx="237">
                  <c:v>634.54999999999995</c:v>
                </c:pt>
                <c:pt idx="238">
                  <c:v>649.17999999999995</c:v>
                </c:pt>
                <c:pt idx="239">
                  <c:v>635.32000000000005</c:v>
                </c:pt>
                <c:pt idx="240">
                  <c:v>621</c:v>
                </c:pt>
                <c:pt idx="241">
                  <c:v>572.95000000000005</c:v>
                </c:pt>
                <c:pt idx="242">
                  <c:v>626.08000000000004</c:v>
                </c:pt>
                <c:pt idx="243">
                  <c:v>642.25</c:v>
                </c:pt>
                <c:pt idx="244">
                  <c:v>635.32000000000005</c:v>
                </c:pt>
                <c:pt idx="245">
                  <c:v>649.17999999999995</c:v>
                </c:pt>
                <c:pt idx="246">
                  <c:v>653.79999999999995</c:v>
                </c:pt>
                <c:pt idx="247">
                  <c:v>665.35</c:v>
                </c:pt>
                <c:pt idx="248">
                  <c:v>676.9</c:v>
                </c:pt>
                <c:pt idx="249">
                  <c:v>676.9</c:v>
                </c:pt>
                <c:pt idx="250">
                  <c:v>658.42</c:v>
                </c:pt>
                <c:pt idx="251">
                  <c:v>630.70000000000005</c:v>
                </c:pt>
                <c:pt idx="253">
                  <c:v>623.77</c:v>
                </c:pt>
                <c:pt idx="254">
                  <c:v>609.91</c:v>
                </c:pt>
                <c:pt idx="255">
                  <c:v>651.49</c:v>
                </c:pt>
                <c:pt idx="256">
                  <c:v>639.94000000000005</c:v>
                </c:pt>
                <c:pt idx="257">
                  <c:v>635.32000000000005</c:v>
                </c:pt>
                <c:pt idx="258">
                  <c:v>630.70000000000005</c:v>
                </c:pt>
                <c:pt idx="259">
                  <c:v>653.79999999999995</c:v>
                </c:pt>
                <c:pt idx="260">
                  <c:v>628.39</c:v>
                </c:pt>
                <c:pt idx="261">
                  <c:v>614.53</c:v>
                </c:pt>
                <c:pt idx="262">
                  <c:v>635.32000000000005</c:v>
                </c:pt>
                <c:pt idx="263">
                  <c:v>626.08000000000004</c:v>
                </c:pt>
                <c:pt idx="264">
                  <c:v>510.58</c:v>
                </c:pt>
                <c:pt idx="265">
                  <c:v>496.72</c:v>
                </c:pt>
                <c:pt idx="266">
                  <c:v>480.55</c:v>
                </c:pt>
                <c:pt idx="267">
                  <c:v>482.86</c:v>
                </c:pt>
                <c:pt idx="268">
                  <c:v>584.5</c:v>
                </c:pt>
                <c:pt idx="269">
                  <c:v>492.1</c:v>
                </c:pt>
                <c:pt idx="270">
                  <c:v>503.65</c:v>
                </c:pt>
                <c:pt idx="271">
                  <c:v>596.04999999999995</c:v>
                </c:pt>
                <c:pt idx="272">
                  <c:v>575.26</c:v>
                </c:pt>
                <c:pt idx="273">
                  <c:v>616.84</c:v>
                </c:pt>
                <c:pt idx="274">
                  <c:v>602.98</c:v>
                </c:pt>
                <c:pt idx="275">
                  <c:v>572.95000000000005</c:v>
                </c:pt>
                <c:pt idx="276">
                  <c:v>566.02</c:v>
                </c:pt>
                <c:pt idx="277">
                  <c:v>575.26</c:v>
                </c:pt>
                <c:pt idx="278">
                  <c:v>554.47</c:v>
                </c:pt>
                <c:pt idx="279">
                  <c:v>577.57000000000005</c:v>
                </c:pt>
                <c:pt idx="280">
                  <c:v>566.02</c:v>
                </c:pt>
                <c:pt idx="281">
                  <c:v>549.85</c:v>
                </c:pt>
                <c:pt idx="282">
                  <c:v>542.91999999999996</c:v>
                </c:pt>
                <c:pt idx="283">
                  <c:v>549.85</c:v>
                </c:pt>
                <c:pt idx="284">
                  <c:v>644.55999999999995</c:v>
                </c:pt>
                <c:pt idx="285">
                  <c:v>649.17999999999995</c:v>
                </c:pt>
                <c:pt idx="286">
                  <c:v>549.85</c:v>
                </c:pt>
                <c:pt idx="287">
                  <c:v>626.08000000000004</c:v>
                </c:pt>
                <c:pt idx="288">
                  <c:v>630.70000000000005</c:v>
                </c:pt>
                <c:pt idx="289">
                  <c:v>566.02</c:v>
                </c:pt>
                <c:pt idx="290">
                  <c:v>549.85</c:v>
                </c:pt>
                <c:pt idx="291">
                  <c:v>533.67999999999995</c:v>
                </c:pt>
                <c:pt idx="292">
                  <c:v>526.75</c:v>
                </c:pt>
                <c:pt idx="293">
                  <c:v>450.52</c:v>
                </c:pt>
                <c:pt idx="294">
                  <c:v>473.62</c:v>
                </c:pt>
                <c:pt idx="295">
                  <c:v>315.85000000000002</c:v>
                </c:pt>
                <c:pt idx="296">
                  <c:v>323.8</c:v>
                </c:pt>
                <c:pt idx="299">
                  <c:v>434.4</c:v>
                </c:pt>
                <c:pt idx="300">
                  <c:v>436.6</c:v>
                </c:pt>
                <c:pt idx="301">
                  <c:v>311.92</c:v>
                </c:pt>
                <c:pt idx="302">
                  <c:v>455.14</c:v>
                </c:pt>
                <c:pt idx="303">
                  <c:v>459.76</c:v>
                </c:pt>
                <c:pt idx="304">
                  <c:v>346.57</c:v>
                </c:pt>
                <c:pt idx="305">
                  <c:v>333.4</c:v>
                </c:pt>
                <c:pt idx="306">
                  <c:v>321.16000000000003</c:v>
                </c:pt>
                <c:pt idx="307">
                  <c:v>398.88</c:v>
                </c:pt>
                <c:pt idx="308">
                  <c:v>335.02</c:v>
                </c:pt>
                <c:pt idx="315">
                  <c:v>238.1</c:v>
                </c:pt>
                <c:pt idx="316">
                  <c:v>270.33999999999997</c:v>
                </c:pt>
                <c:pt idx="317">
                  <c:v>422.8</c:v>
                </c:pt>
                <c:pt idx="318">
                  <c:v>224.14</c:v>
                </c:pt>
                <c:pt idx="319">
                  <c:v>226.45</c:v>
                </c:pt>
                <c:pt idx="320">
                  <c:v>274.95999999999998</c:v>
                </c:pt>
                <c:pt idx="321">
                  <c:v>328.09</c:v>
                </c:pt>
                <c:pt idx="322">
                  <c:v>330.4</c:v>
                </c:pt>
                <c:pt idx="323">
                  <c:v>307.3</c:v>
                </c:pt>
                <c:pt idx="324">
                  <c:v>318.85000000000002</c:v>
                </c:pt>
                <c:pt idx="327" formatCode="General">
                  <c:v>330.4</c:v>
                </c:pt>
                <c:pt idx="328" formatCode="General">
                  <c:v>519.82000000000005</c:v>
                </c:pt>
                <c:pt idx="329" formatCode="General">
                  <c:v>533.67999999999995</c:v>
                </c:pt>
                <c:pt idx="330" formatCode="General">
                  <c:v>263.41000000000003</c:v>
                </c:pt>
                <c:pt idx="331" formatCode="General">
                  <c:v>293.44</c:v>
                </c:pt>
                <c:pt idx="332" formatCode="General">
                  <c:v>489.79</c:v>
                </c:pt>
                <c:pt idx="333" formatCode="General">
                  <c:v>487.48</c:v>
                </c:pt>
                <c:pt idx="334" formatCode="General">
                  <c:v>478.24</c:v>
                </c:pt>
                <c:pt idx="335" formatCode="General">
                  <c:v>473.62</c:v>
                </c:pt>
                <c:pt idx="336" formatCode="General">
                  <c:v>540.61</c:v>
                </c:pt>
                <c:pt idx="337" formatCode="General">
                  <c:v>293.44</c:v>
                </c:pt>
                <c:pt idx="338" formatCode="General">
                  <c:v>284.2</c:v>
                </c:pt>
                <c:pt idx="339" formatCode="0.00">
                  <c:v>277.27</c:v>
                </c:pt>
                <c:pt idx="340" formatCode="0.00">
                  <c:v>261.10000000000002</c:v>
                </c:pt>
                <c:pt idx="341" formatCode="0.00">
                  <c:v>238</c:v>
                </c:pt>
                <c:pt idx="342" formatCode="0.00">
                  <c:v>228.76</c:v>
                </c:pt>
                <c:pt idx="346" formatCode="0.00">
                  <c:v>302.68</c:v>
                </c:pt>
                <c:pt idx="347" formatCode="0.00">
                  <c:v>505.96</c:v>
                </c:pt>
                <c:pt idx="348" formatCode="0.00">
                  <c:v>352.78</c:v>
                </c:pt>
                <c:pt idx="349" formatCode="0.00">
                  <c:v>205.66</c:v>
                </c:pt>
                <c:pt idx="350" formatCode="0.00">
                  <c:v>307.3</c:v>
                </c:pt>
                <c:pt idx="351" formatCode="0.00">
                  <c:v>325.77999999999997</c:v>
                </c:pt>
                <c:pt idx="352" formatCode="0.00">
                  <c:v>279.58</c:v>
                </c:pt>
                <c:pt idx="353" formatCode="0.00">
                  <c:v>307.3</c:v>
                </c:pt>
                <c:pt idx="354" formatCode="0.00">
                  <c:v>284.2</c:v>
                </c:pt>
                <c:pt idx="355" formatCode="0.00">
                  <c:v>307.3</c:v>
                </c:pt>
                <c:pt idx="356" formatCode="0.00">
                  <c:v>288.82</c:v>
                </c:pt>
                <c:pt idx="357" formatCode="0.00">
                  <c:v>459.76</c:v>
                </c:pt>
                <c:pt idx="358" formatCode="0.00">
                  <c:v>274.95999999999998</c:v>
                </c:pt>
                <c:pt idx="359" formatCode="0.00">
                  <c:v>256.48</c:v>
                </c:pt>
                <c:pt idx="360" formatCode="0.00">
                  <c:v>261.10000000000002</c:v>
                </c:pt>
                <c:pt idx="361" formatCode="0.00">
                  <c:v>256.48</c:v>
                </c:pt>
                <c:pt idx="362" formatCode="0.00">
                  <c:v>265.72000000000003</c:v>
                </c:pt>
                <c:pt idx="363" formatCode="0.00">
                  <c:v>399.7</c:v>
                </c:pt>
                <c:pt idx="364" formatCode="0.00">
                  <c:v>441.28</c:v>
                </c:pt>
                <c:pt idx="365" formatCode="0.00">
                  <c:v>279.58</c:v>
                </c:pt>
                <c:pt idx="366" formatCode="0.00">
                  <c:v>242.62</c:v>
                </c:pt>
                <c:pt idx="367" formatCode="0.00">
                  <c:v>196.42</c:v>
                </c:pt>
                <c:pt idx="368" formatCode="0.00">
                  <c:v>339.69</c:v>
                </c:pt>
                <c:pt idx="369" formatCode="0.00">
                  <c:v>194.11</c:v>
                </c:pt>
                <c:pt idx="370" formatCode="0.00">
                  <c:v>353.5</c:v>
                </c:pt>
                <c:pt idx="371" formatCode="0.00">
                  <c:v>418.18</c:v>
                </c:pt>
                <c:pt idx="372" formatCode="0.00">
                  <c:v>242.62</c:v>
                </c:pt>
                <c:pt idx="373" formatCode="0.00">
                  <c:v>187.18</c:v>
                </c:pt>
                <c:pt idx="374" formatCode="0.00">
                  <c:v>182.56</c:v>
                </c:pt>
                <c:pt idx="375" formatCode="General">
                  <c:v>173.32</c:v>
                </c:pt>
                <c:pt idx="376" formatCode="General">
                  <c:v>140.97999999999999</c:v>
                </c:pt>
                <c:pt idx="377" formatCode="General">
                  <c:v>127.12</c:v>
                </c:pt>
                <c:pt idx="378" formatCode="General">
                  <c:v>134.05000000000001</c:v>
                </c:pt>
                <c:pt idx="379" formatCode="General">
                  <c:v>367.36</c:v>
                </c:pt>
                <c:pt idx="380" formatCode="General">
                  <c:v>131.74</c:v>
                </c:pt>
                <c:pt idx="381" formatCode="General">
                  <c:v>473.62</c:v>
                </c:pt>
                <c:pt idx="382" formatCode="General">
                  <c:v>166.39</c:v>
                </c:pt>
                <c:pt idx="383" formatCode="General">
                  <c:v>177.94</c:v>
                </c:pt>
                <c:pt idx="388" formatCode="0.00">
                  <c:v>173.32</c:v>
                </c:pt>
                <c:pt idx="389" formatCode="0.00">
                  <c:v>159.46</c:v>
                </c:pt>
                <c:pt idx="390" formatCode="0.00">
                  <c:v>150.22</c:v>
                </c:pt>
                <c:pt idx="391" formatCode="0.00">
                  <c:v>138.66999999999999</c:v>
                </c:pt>
                <c:pt idx="392" formatCode="0.00">
                  <c:v>127.12</c:v>
                </c:pt>
                <c:pt idx="393" formatCode="0.00">
                  <c:v>124.81</c:v>
                </c:pt>
                <c:pt idx="395" formatCode="0.00">
                  <c:v>196.42</c:v>
                </c:pt>
                <c:pt idx="396" formatCode="0.00">
                  <c:v>173.32</c:v>
                </c:pt>
                <c:pt idx="399" formatCode="0.00">
                  <c:v>145.6</c:v>
                </c:pt>
                <c:pt idx="400" formatCode="0.00">
                  <c:v>150.22</c:v>
                </c:pt>
                <c:pt idx="401" formatCode="0.00">
                  <c:v>136.36000000000001</c:v>
                </c:pt>
                <c:pt idx="402" formatCode="0.00">
                  <c:v>140.97999999999999</c:v>
                </c:pt>
                <c:pt idx="403" formatCode="0.00">
                  <c:v>154.84</c:v>
                </c:pt>
                <c:pt idx="404" formatCode="0.00">
                  <c:v>316.54000000000002</c:v>
                </c:pt>
                <c:pt idx="405" formatCode="0.00">
                  <c:v>233.38</c:v>
                </c:pt>
                <c:pt idx="406" formatCode="0.00">
                  <c:v>145.6</c:v>
                </c:pt>
                <c:pt idx="407" formatCode="0.00">
                  <c:v>191.8</c:v>
                </c:pt>
                <c:pt idx="408" formatCode="0.00">
                  <c:v>238</c:v>
                </c:pt>
                <c:pt idx="409" formatCode="0.00">
                  <c:v>238</c:v>
                </c:pt>
                <c:pt idx="410" formatCode="0.00">
                  <c:v>191.8</c:v>
                </c:pt>
                <c:pt idx="411" formatCode="0.00">
                  <c:v>191.8</c:v>
                </c:pt>
                <c:pt idx="412" formatCode="0.00">
                  <c:v>191.8</c:v>
                </c:pt>
                <c:pt idx="413" formatCode="0.00">
                  <c:v>180.25</c:v>
                </c:pt>
                <c:pt idx="414" formatCode="0.00">
                  <c:v>180.25</c:v>
                </c:pt>
                <c:pt idx="415" formatCode="0.00">
                  <c:v>191.8</c:v>
                </c:pt>
                <c:pt idx="416" formatCode="0.00">
                  <c:v>191.8</c:v>
                </c:pt>
                <c:pt idx="417" formatCode="0.00">
                  <c:v>191.8</c:v>
                </c:pt>
                <c:pt idx="418" formatCode="0.00">
                  <c:v>191.8</c:v>
                </c:pt>
                <c:pt idx="419" formatCode="0.00">
                  <c:v>191.8</c:v>
                </c:pt>
                <c:pt idx="420" formatCode="0.00">
                  <c:v>191.8</c:v>
                </c:pt>
                <c:pt idx="421" formatCode="0.00">
                  <c:v>190</c:v>
                </c:pt>
                <c:pt idx="422" formatCode="0.00">
                  <c:v>191</c:v>
                </c:pt>
                <c:pt idx="423" formatCode="0.00">
                  <c:v>191.8</c:v>
                </c:pt>
                <c:pt idx="424" formatCode="0.00">
                  <c:v>190</c:v>
                </c:pt>
                <c:pt idx="425" formatCode="0.00">
                  <c:v>191</c:v>
                </c:pt>
                <c:pt idx="426" formatCode="0.00">
                  <c:v>191</c:v>
                </c:pt>
                <c:pt idx="427" formatCode="0.00">
                  <c:v>59.4</c:v>
                </c:pt>
                <c:pt idx="428" formatCode="0.00">
                  <c:v>65.099999999999994</c:v>
                </c:pt>
                <c:pt idx="429" formatCode="0.00">
                  <c:v>64.3</c:v>
                </c:pt>
                <c:pt idx="430" formatCode="0.00">
                  <c:v>73.900000000000006</c:v>
                </c:pt>
                <c:pt idx="431" formatCode="0.00">
                  <c:v>146.5</c:v>
                </c:pt>
                <c:pt idx="432" formatCode="0.00">
                  <c:v>79.400000000000006</c:v>
                </c:pt>
                <c:pt idx="433" formatCode="0.00">
                  <c:v>67</c:v>
                </c:pt>
                <c:pt idx="434" formatCode="0.00">
                  <c:v>45</c:v>
                </c:pt>
                <c:pt idx="435" formatCode="0.00">
                  <c:v>59.3</c:v>
                </c:pt>
                <c:pt idx="436" formatCode="0.00">
                  <c:v>60.1</c:v>
                </c:pt>
                <c:pt idx="437" formatCode="0.00">
                  <c:v>99.8</c:v>
                </c:pt>
                <c:pt idx="438" formatCode="0.00">
                  <c:v>45.85</c:v>
                </c:pt>
                <c:pt idx="439" formatCode="0.00">
                  <c:v>58.8</c:v>
                </c:pt>
                <c:pt idx="441" formatCode="0.00">
                  <c:v>45.2</c:v>
                </c:pt>
                <c:pt idx="442" formatCode="0.00">
                  <c:v>48.4</c:v>
                </c:pt>
                <c:pt idx="443" formatCode="0.00">
                  <c:v>46.6</c:v>
                </c:pt>
                <c:pt idx="444" formatCode="0.00">
                  <c:v>45.86</c:v>
                </c:pt>
                <c:pt idx="445" formatCode="0.00">
                  <c:v>45.5</c:v>
                </c:pt>
                <c:pt idx="446" formatCode="0.00">
                  <c:v>46.27</c:v>
                </c:pt>
                <c:pt idx="447" formatCode="0.00">
                  <c:v>44.05</c:v>
                </c:pt>
                <c:pt idx="448" formatCode="0.00">
                  <c:v>45.76</c:v>
                </c:pt>
                <c:pt idx="449" formatCode="0.00">
                  <c:v>44.23</c:v>
                </c:pt>
                <c:pt idx="450" formatCode="0.00">
                  <c:v>44.19</c:v>
                </c:pt>
                <c:pt idx="451" formatCode="0.00">
                  <c:v>64.86</c:v>
                </c:pt>
                <c:pt idx="452" formatCode="0.00">
                  <c:v>58.69</c:v>
                </c:pt>
                <c:pt idx="453" formatCode="0.00">
                  <c:v>58.23</c:v>
                </c:pt>
                <c:pt idx="454" formatCode="0.00">
                  <c:v>58.48</c:v>
                </c:pt>
                <c:pt idx="455" formatCode="0.00">
                  <c:v>43.85</c:v>
                </c:pt>
                <c:pt idx="456" formatCode="0.00">
                  <c:v>54.78</c:v>
                </c:pt>
                <c:pt idx="457" formatCode="0.00">
                  <c:v>41.47</c:v>
                </c:pt>
                <c:pt idx="458" formatCode="0.00">
                  <c:v>43.24</c:v>
                </c:pt>
                <c:pt idx="459" formatCode="0.00">
                  <c:v>40.369999999999997</c:v>
                </c:pt>
                <c:pt idx="461" formatCode="0.00">
                  <c:v>36.1</c:v>
                </c:pt>
                <c:pt idx="462" formatCode="0.00">
                  <c:v>36.94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06144"/>
        <c:axId val="204007680"/>
      </c:scatterChart>
      <c:scatterChart>
        <c:scatterStyle val="lineMarker"/>
        <c:varyColors val="0"/>
        <c:ser>
          <c:idx val="0"/>
          <c:order val="1"/>
          <c:tx>
            <c:v>BW3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Production'!$G$4:$G$512</c:f>
              <c:numCache>
                <c:formatCode>0.00</c:formatCode>
                <c:ptCount val="5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1.8075746276672466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19.579501060300569</c:v>
                </c:pt>
                <c:pt idx="88">
                  <c:v>62.40275463325262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3.3757760448794083E-2</c:v>
                </c:pt>
                <c:pt idx="93">
                  <c:v>0.46953975896959038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3.0688873135267347E-3</c:v>
                </c:pt>
                <c:pt idx="99">
                  <c:v>28.822989648643091</c:v>
                </c:pt>
                <c:pt idx="100">
                  <c:v>43.035006797585396</c:v>
                </c:pt>
                <c:pt idx="101">
                  <c:v>42.098996166959743</c:v>
                </c:pt>
                <c:pt idx="102">
                  <c:v>35.850741596619315</c:v>
                </c:pt>
                <c:pt idx="103">
                  <c:v>31.051001838263502</c:v>
                </c:pt>
                <c:pt idx="104">
                  <c:v>34.310160165228893</c:v>
                </c:pt>
                <c:pt idx="105">
                  <c:v>27.313097090387938</c:v>
                </c:pt>
                <c:pt idx="106">
                  <c:v>0</c:v>
                </c:pt>
                <c:pt idx="107">
                  <c:v>18.24146619160291</c:v>
                </c:pt>
                <c:pt idx="108">
                  <c:v>32.339934509944726</c:v>
                </c:pt>
                <c:pt idx="109">
                  <c:v>31.56657490693599</c:v>
                </c:pt>
                <c:pt idx="110">
                  <c:v>31.406992766632602</c:v>
                </c:pt>
                <c:pt idx="111">
                  <c:v>7.868627071882548</c:v>
                </c:pt>
                <c:pt idx="112">
                  <c:v>3.3757760448794083E-2</c:v>
                </c:pt>
                <c:pt idx="113">
                  <c:v>27.840945708314536</c:v>
                </c:pt>
                <c:pt idx="114">
                  <c:v>22.731248331292523</c:v>
                </c:pt>
                <c:pt idx="115">
                  <c:v>24.001767679092591</c:v>
                </c:pt>
                <c:pt idx="116">
                  <c:v>21.72772217976928</c:v>
                </c:pt>
                <c:pt idx="117">
                  <c:v>22.280121896204093</c:v>
                </c:pt>
                <c:pt idx="118">
                  <c:v>22.295466332771728</c:v>
                </c:pt>
                <c:pt idx="119">
                  <c:v>19.088479090136289</c:v>
                </c:pt>
                <c:pt idx="120">
                  <c:v>18.127917361002421</c:v>
                </c:pt>
                <c:pt idx="121">
                  <c:v>3.5230826359286915</c:v>
                </c:pt>
                <c:pt idx="122">
                  <c:v>29.458249322543125</c:v>
                </c:pt>
                <c:pt idx="123">
                  <c:v>30.029062362859097</c:v>
                </c:pt>
                <c:pt idx="124">
                  <c:v>29.307873844180314</c:v>
                </c:pt>
                <c:pt idx="125">
                  <c:v>27.598503610545926</c:v>
                </c:pt>
                <c:pt idx="126">
                  <c:v>24.093834298498393</c:v>
                </c:pt>
                <c:pt idx="127">
                  <c:v>8.3719245913009317</c:v>
                </c:pt>
                <c:pt idx="128">
                  <c:v>0</c:v>
                </c:pt>
                <c:pt idx="129">
                  <c:v>0</c:v>
                </c:pt>
                <c:pt idx="130">
                  <c:v>10.293048049568668</c:v>
                </c:pt>
                <c:pt idx="131">
                  <c:v>0</c:v>
                </c:pt>
                <c:pt idx="132">
                  <c:v>1.1047994328696245</c:v>
                </c:pt>
                <c:pt idx="133">
                  <c:v>0.41736867463963589</c:v>
                </c:pt>
                <c:pt idx="134">
                  <c:v>7.3008829188801014</c:v>
                </c:pt>
                <c:pt idx="135">
                  <c:v>27.003139471721738</c:v>
                </c:pt>
                <c:pt idx="136">
                  <c:v>19.441401131191864</c:v>
                </c:pt>
                <c:pt idx="137">
                  <c:v>14.374668176559226</c:v>
                </c:pt>
                <c:pt idx="138">
                  <c:v>4.400784407597337</c:v>
                </c:pt>
                <c:pt idx="139">
                  <c:v>10.731898935402992</c:v>
                </c:pt>
                <c:pt idx="140">
                  <c:v>12.938428913828712</c:v>
                </c:pt>
                <c:pt idx="141">
                  <c:v>9.3263485458077469</c:v>
                </c:pt>
                <c:pt idx="142">
                  <c:v>4.5910554210359953</c:v>
                </c:pt>
                <c:pt idx="143">
                  <c:v>0.5493308291212855</c:v>
                </c:pt>
                <c:pt idx="144">
                  <c:v>1.1968660522754264</c:v>
                </c:pt>
                <c:pt idx="145">
                  <c:v>2.5379698082866096</c:v>
                </c:pt>
                <c:pt idx="146">
                  <c:v>8.8997732092275308E-2</c:v>
                </c:pt>
                <c:pt idx="147">
                  <c:v>2.7251719344117404</c:v>
                </c:pt>
                <c:pt idx="148">
                  <c:v>3.5384270724963249</c:v>
                </c:pt>
                <c:pt idx="149">
                  <c:v>12.70519347800068</c:v>
                </c:pt>
                <c:pt idx="150">
                  <c:v>11.545154073487575</c:v>
                </c:pt>
                <c:pt idx="151">
                  <c:v>17.532553222178233</c:v>
                </c:pt>
                <c:pt idx="152">
                  <c:v>25.723413461981089</c:v>
                </c:pt>
                <c:pt idx="153">
                  <c:v>22.301604107398781</c:v>
                </c:pt>
                <c:pt idx="154">
                  <c:v>9.8572660510478709</c:v>
                </c:pt>
                <c:pt idx="155">
                  <c:v>29.21887611208804</c:v>
                </c:pt>
                <c:pt idx="156">
                  <c:v>24.77512728210133</c:v>
                </c:pt>
                <c:pt idx="157">
                  <c:v>11.88886945260257</c:v>
                </c:pt>
                <c:pt idx="158">
                  <c:v>8.8905665472869497</c:v>
                </c:pt>
                <c:pt idx="159">
                  <c:v>0.12275549254106938</c:v>
                </c:pt>
                <c:pt idx="160">
                  <c:v>2.9062362859098179</c:v>
                </c:pt>
                <c:pt idx="161">
                  <c:v>9.6056172913386799</c:v>
                </c:pt>
                <c:pt idx="162">
                  <c:v>21.638724447677006</c:v>
                </c:pt>
                <c:pt idx="163">
                  <c:v>13.806924023556778</c:v>
                </c:pt>
                <c:pt idx="164">
                  <c:v>13.257593194435493</c:v>
                </c:pt>
                <c:pt idx="165">
                  <c:v>12.478095816799703</c:v>
                </c:pt>
                <c:pt idx="166">
                  <c:v>0</c:v>
                </c:pt>
                <c:pt idx="167">
                  <c:v>2.1267389082740271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26.060991066469029</c:v>
                </c:pt>
                <c:pt idx="174">
                  <c:v>52.551626356831804</c:v>
                </c:pt>
                <c:pt idx="175">
                  <c:v>60.340462358562654</c:v>
                </c:pt>
                <c:pt idx="176">
                  <c:v>50.108792055264523</c:v>
                </c:pt>
                <c:pt idx="177">
                  <c:v>56.992306299504989</c:v>
                </c:pt>
                <c:pt idx="178">
                  <c:v>46.370887307388962</c:v>
                </c:pt>
                <c:pt idx="179">
                  <c:v>59.122114095092542</c:v>
                </c:pt>
                <c:pt idx="180">
                  <c:v>54.742811898689894</c:v>
                </c:pt>
                <c:pt idx="181">
                  <c:v>52.069811048608109</c:v>
                </c:pt>
                <c:pt idx="182">
                  <c:v>59.745098219738466</c:v>
                </c:pt>
                <c:pt idx="183">
                  <c:v>51.213591488134142</c:v>
                </c:pt>
                <c:pt idx="184">
                  <c:v>51.213591488134142</c:v>
                </c:pt>
                <c:pt idx="185">
                  <c:v>48.288941878343167</c:v>
                </c:pt>
                <c:pt idx="186">
                  <c:v>54.758156335257524</c:v>
                </c:pt>
                <c:pt idx="187">
                  <c:v>47.886917640271164</c:v>
                </c:pt>
                <c:pt idx="188">
                  <c:v>41.960896237851045</c:v>
                </c:pt>
                <c:pt idx="189">
                  <c:v>53.011959453860811</c:v>
                </c:pt>
                <c:pt idx="190">
                  <c:v>55.56527369871506</c:v>
                </c:pt>
                <c:pt idx="191">
                  <c:v>46.07013635066334</c:v>
                </c:pt>
                <c:pt idx="192">
                  <c:v>53.108015626774197</c:v>
                </c:pt>
                <c:pt idx="193">
                  <c:v>37.918557868473627</c:v>
                </c:pt>
                <c:pt idx="194">
                  <c:v>0</c:v>
                </c:pt>
                <c:pt idx="195">
                  <c:v>32.732752086076154</c:v>
                </c:pt>
                <c:pt idx="196">
                  <c:v>41.836913190384564</c:v>
                </c:pt>
                <c:pt idx="197">
                  <c:v>44.336521907252084</c:v>
                </c:pt>
                <c:pt idx="198">
                  <c:v>56.496374109639071</c:v>
                </c:pt>
                <c:pt idx="199">
                  <c:v>39.329018477770518</c:v>
                </c:pt>
                <c:pt idx="200">
                  <c:v>57.351059226456265</c:v>
                </c:pt>
                <c:pt idx="201">
                  <c:v>40.80116372206929</c:v>
                </c:pt>
                <c:pt idx="202">
                  <c:v>44.745297697413847</c:v>
                </c:pt>
                <c:pt idx="203">
                  <c:v>58.413814903130572</c:v>
                </c:pt>
                <c:pt idx="204">
                  <c:v>47.285415726819927</c:v>
                </c:pt>
                <c:pt idx="205">
                  <c:v>45.839969802148836</c:v>
                </c:pt>
                <c:pt idx="206">
                  <c:v>47.101282488008323</c:v>
                </c:pt>
                <c:pt idx="207">
                  <c:v>34.782768811512007</c:v>
                </c:pt>
                <c:pt idx="208">
                  <c:v>55.887506866635363</c:v>
                </c:pt>
                <c:pt idx="209">
                  <c:v>49.87248773212297</c:v>
                </c:pt>
                <c:pt idx="210">
                  <c:v>19.330921187904902</c:v>
                </c:pt>
                <c:pt idx="211">
                  <c:v>52.112775470997484</c:v>
                </c:pt>
                <c:pt idx="212">
                  <c:v>57.004581848759095</c:v>
                </c:pt>
                <c:pt idx="213">
                  <c:v>31.72001927261233</c:v>
                </c:pt>
                <c:pt idx="214">
                  <c:v>0</c:v>
                </c:pt>
                <c:pt idx="215">
                  <c:v>16.559715943790259</c:v>
                </c:pt>
                <c:pt idx="216">
                  <c:v>0</c:v>
                </c:pt>
                <c:pt idx="217">
                  <c:v>20.288414029725242</c:v>
                </c:pt>
                <c:pt idx="218">
                  <c:v>49.007061509708429</c:v>
                </c:pt>
                <c:pt idx="219">
                  <c:v>43.191520050575264</c:v>
                </c:pt>
                <c:pt idx="220">
                  <c:v>48.092533090277456</c:v>
                </c:pt>
                <c:pt idx="221">
                  <c:v>47.598442232799655</c:v>
                </c:pt>
                <c:pt idx="222">
                  <c:v>40.546139186315216</c:v>
                </c:pt>
                <c:pt idx="223">
                  <c:v>31.0049685285606</c:v>
                </c:pt>
                <c:pt idx="224">
                  <c:v>35.67274613243476</c:v>
                </c:pt>
                <c:pt idx="225">
                  <c:v>43.111728980423571</c:v>
                </c:pt>
                <c:pt idx="226">
                  <c:v>37.642971787718928</c:v>
                </c:pt>
                <c:pt idx="227">
                  <c:v>19.383092272234855</c:v>
                </c:pt>
                <c:pt idx="228">
                  <c:v>23.562916793258267</c:v>
                </c:pt>
                <c:pt idx="229">
                  <c:v>43.786884189399451</c:v>
                </c:pt>
                <c:pt idx="230">
                  <c:v>50.06889652018868</c:v>
                </c:pt>
                <c:pt idx="231">
                  <c:v>47.469548965631532</c:v>
                </c:pt>
                <c:pt idx="232">
                  <c:v>50.170169801535053</c:v>
                </c:pt>
                <c:pt idx="233">
                  <c:v>42.721980291605675</c:v>
                </c:pt>
                <c:pt idx="234">
                  <c:v>47.558546697723806</c:v>
                </c:pt>
                <c:pt idx="235">
                  <c:v>44.762790355100954</c:v>
                </c:pt>
                <c:pt idx="236">
                  <c:v>42.939871290866073</c:v>
                </c:pt>
                <c:pt idx="237">
                  <c:v>44.897821396896127</c:v>
                </c:pt>
                <c:pt idx="238">
                  <c:v>38.710944572826229</c:v>
                </c:pt>
                <c:pt idx="239">
                  <c:v>42.651395883394557</c:v>
                </c:pt>
                <c:pt idx="240">
                  <c:v>46.432265053659492</c:v>
                </c:pt>
                <c:pt idx="241">
                  <c:v>43.615026499841953</c:v>
                </c:pt>
                <c:pt idx="242">
                  <c:v>44.520348257332337</c:v>
                </c:pt>
                <c:pt idx="243">
                  <c:v>48.537521750738833</c:v>
                </c:pt>
                <c:pt idx="244">
                  <c:v>28.491549818782204</c:v>
                </c:pt>
                <c:pt idx="245">
                  <c:v>41.15377887439351</c:v>
                </c:pt>
                <c:pt idx="246">
                  <c:v>36.234352510810155</c:v>
                </c:pt>
                <c:pt idx="247">
                  <c:v>39.281757613142204</c:v>
                </c:pt>
                <c:pt idx="248">
                  <c:v>45.075816861080675</c:v>
                </c:pt>
                <c:pt idx="249">
                  <c:v>46.640949390979316</c:v>
                </c:pt>
                <c:pt idx="250">
                  <c:v>16.080969522880089</c:v>
                </c:pt>
                <c:pt idx="251">
                  <c:v>0</c:v>
                </c:pt>
                <c:pt idx="252">
                  <c:v>0</c:v>
                </c:pt>
                <c:pt idx="253">
                  <c:v>13.073459955623889</c:v>
                </c:pt>
                <c:pt idx="254">
                  <c:v>44.4927282715106</c:v>
                </c:pt>
                <c:pt idx="255">
                  <c:v>42.96135350206076</c:v>
                </c:pt>
                <c:pt idx="256">
                  <c:v>43.977155202838105</c:v>
                </c:pt>
                <c:pt idx="257">
                  <c:v>42.703566967724512</c:v>
                </c:pt>
                <c:pt idx="258">
                  <c:v>42.234027208754924</c:v>
                </c:pt>
                <c:pt idx="259">
                  <c:v>43.142417853558833</c:v>
                </c:pt>
                <c:pt idx="260">
                  <c:v>41.739936351277116</c:v>
                </c:pt>
                <c:pt idx="261">
                  <c:v>42.237096096068449</c:v>
                </c:pt>
                <c:pt idx="262">
                  <c:v>26.257399854534743</c:v>
                </c:pt>
                <c:pt idx="263">
                  <c:v>33.874378166708098</c:v>
                </c:pt>
                <c:pt idx="264">
                  <c:v>44.213459525979665</c:v>
                </c:pt>
                <c:pt idx="265">
                  <c:v>39.487373063148496</c:v>
                </c:pt>
                <c:pt idx="266">
                  <c:v>43.796090851340033</c:v>
                </c:pt>
                <c:pt idx="267">
                  <c:v>39.77277958330648</c:v>
                </c:pt>
                <c:pt idx="268">
                  <c:v>38.683324587004492</c:v>
                </c:pt>
                <c:pt idx="269">
                  <c:v>38.048064913104454</c:v>
                </c:pt>
                <c:pt idx="270">
                  <c:v>39.963050596745141</c:v>
                </c:pt>
                <c:pt idx="271">
                  <c:v>41.42997873261092</c:v>
                </c:pt>
                <c:pt idx="272">
                  <c:v>4.6953975896959044</c:v>
                </c:pt>
                <c:pt idx="273">
                  <c:v>6.1377746270534694E-3</c:v>
                </c:pt>
                <c:pt idx="274">
                  <c:v>0.29461318209856652</c:v>
                </c:pt>
                <c:pt idx="275">
                  <c:v>7.4481895099293851</c:v>
                </c:pt>
                <c:pt idx="276">
                  <c:v>7.5586694532163472</c:v>
                </c:pt>
                <c:pt idx="277">
                  <c:v>10.584592344353707</c:v>
                </c:pt>
                <c:pt idx="278">
                  <c:v>5.385897235239419</c:v>
                </c:pt>
                <c:pt idx="279">
                  <c:v>2.2249433023068828</c:v>
                </c:pt>
                <c:pt idx="280">
                  <c:v>20.850020408100637</c:v>
                </c:pt>
                <c:pt idx="281">
                  <c:v>8.9151176457951635</c:v>
                </c:pt>
                <c:pt idx="282">
                  <c:v>7.5862894390380884</c:v>
                </c:pt>
                <c:pt idx="283">
                  <c:v>8.5683333793666439</c:v>
                </c:pt>
                <c:pt idx="284">
                  <c:v>1.6234413888556427</c:v>
                </c:pt>
                <c:pt idx="285">
                  <c:v>0.14116881642222978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27.669088018757041</c:v>
                </c:pt>
                <c:pt idx="292">
                  <c:v>0</c:v>
                </c:pt>
                <c:pt idx="293">
                  <c:v>26.263537629161799</c:v>
                </c:pt>
                <c:pt idx="294">
                  <c:v>6.410905597957349</c:v>
                </c:pt>
                <c:pt idx="295">
                  <c:v>35.058968669729417</c:v>
                </c:pt>
                <c:pt idx="296">
                  <c:v>7.7059760442656318</c:v>
                </c:pt>
                <c:pt idx="297">
                  <c:v>0.5002286321048578</c:v>
                </c:pt>
                <c:pt idx="298">
                  <c:v>0.73039518061936282</c:v>
                </c:pt>
                <c:pt idx="299">
                  <c:v>0.79791070151695098</c:v>
                </c:pt>
                <c:pt idx="300">
                  <c:v>6.0457080076476668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10.001503754783629</c:v>
                </c:pt>
                <c:pt idx="306">
                  <c:v>66.625543576665407</c:v>
                </c:pt>
                <c:pt idx="307">
                  <c:v>44.609345989424604</c:v>
                </c:pt>
                <c:pt idx="308">
                  <c:v>33.579764984609525</c:v>
                </c:pt>
                <c:pt idx="309">
                  <c:v>58.723158744334064</c:v>
                </c:pt>
                <c:pt idx="310">
                  <c:v>27.601572497859451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37.326876394425675</c:v>
                </c:pt>
                <c:pt idx="321">
                  <c:v>47.675164415637823</c:v>
                </c:pt>
                <c:pt idx="322">
                  <c:v>47.331449036522812</c:v>
                </c:pt>
                <c:pt idx="323">
                  <c:v>50.958873841111426</c:v>
                </c:pt>
                <c:pt idx="324">
                  <c:v>55.117216150940152</c:v>
                </c:pt>
                <c:pt idx="325">
                  <c:v>25.039051591064631</c:v>
                </c:pt>
                <c:pt idx="326">
                  <c:v>21.586553363347058</c:v>
                </c:pt>
                <c:pt idx="327">
                  <c:v>1.0342150246585096</c:v>
                </c:pt>
                <c:pt idx="328">
                  <c:v>10.682796738386562</c:v>
                </c:pt>
                <c:pt idx="329">
                  <c:v>1.8137124022943001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18.566768246836741</c:v>
                </c:pt>
                <c:pt idx="338">
                  <c:v>53.720872423285492</c:v>
                </c:pt>
                <c:pt idx="339">
                  <c:v>58.815225363739877</c:v>
                </c:pt>
                <c:pt idx="340">
                  <c:v>0.49102197016427751</c:v>
                </c:pt>
                <c:pt idx="341">
                  <c:v>11.468431890649407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2.4551098508213878E-2</c:v>
                </c:pt>
                <c:pt idx="349">
                  <c:v>46.113100773052707</c:v>
                </c:pt>
                <c:pt idx="350">
                  <c:v>50.427956335871308</c:v>
                </c:pt>
                <c:pt idx="351">
                  <c:v>50.369647476914295</c:v>
                </c:pt>
                <c:pt idx="352">
                  <c:v>0</c:v>
                </c:pt>
                <c:pt idx="353">
                  <c:v>23.971078805957326</c:v>
                </c:pt>
                <c:pt idx="354">
                  <c:v>59.738960445111417</c:v>
                </c:pt>
                <c:pt idx="355">
                  <c:v>59.208042939871277</c:v>
                </c:pt>
                <c:pt idx="356">
                  <c:v>60.567560019763647</c:v>
                </c:pt>
                <c:pt idx="357">
                  <c:v>60.533802259314832</c:v>
                </c:pt>
                <c:pt idx="358">
                  <c:v>26.205228770204791</c:v>
                </c:pt>
                <c:pt idx="359">
                  <c:v>0</c:v>
                </c:pt>
                <c:pt idx="360">
                  <c:v>0</c:v>
                </c:pt>
                <c:pt idx="361">
                  <c:v>0.63219078658650729</c:v>
                </c:pt>
                <c:pt idx="362">
                  <c:v>11.621876256325745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17.704410911735732</c:v>
                </c:pt>
                <c:pt idx="368">
                  <c:v>62.111210338467593</c:v>
                </c:pt>
                <c:pt idx="369">
                  <c:v>9.2833841234183723</c:v>
                </c:pt>
                <c:pt idx="370">
                  <c:v>2.7619985821740613E-2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0.55239971643481223</c:v>
                </c:pt>
                <c:pt idx="378">
                  <c:v>30.553842093472174</c:v>
                </c:pt>
                <c:pt idx="379">
                  <c:v>61.635532804870941</c:v>
                </c:pt>
                <c:pt idx="380">
                  <c:v>0.58615747688360631</c:v>
                </c:pt>
                <c:pt idx="381">
                  <c:v>1.8597457119972012</c:v>
                </c:pt>
                <c:pt idx="382">
                  <c:v>0</c:v>
                </c:pt>
                <c:pt idx="383">
                  <c:v>0.16265102761691694</c:v>
                </c:pt>
                <c:pt idx="384">
                  <c:v>16.903431322905256</c:v>
                </c:pt>
                <c:pt idx="385">
                  <c:v>48.049568667888074</c:v>
                </c:pt>
                <c:pt idx="386">
                  <c:v>16.759193619169501</c:v>
                </c:pt>
                <c:pt idx="387">
                  <c:v>0</c:v>
                </c:pt>
                <c:pt idx="388">
                  <c:v>0</c:v>
                </c:pt>
                <c:pt idx="389">
                  <c:v>0.61991523733240039</c:v>
                </c:pt>
                <c:pt idx="390">
                  <c:v>8.4087512390632515</c:v>
                </c:pt>
                <c:pt idx="391">
                  <c:v>15.752598580332728</c:v>
                </c:pt>
                <c:pt idx="392">
                  <c:v>42.151167251289699</c:v>
                </c:pt>
                <c:pt idx="393">
                  <c:v>55.675753642002022</c:v>
                </c:pt>
                <c:pt idx="394">
                  <c:v>0</c:v>
                </c:pt>
                <c:pt idx="395">
                  <c:v>14.494354781786766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1.6</c:v>
                </c:pt>
                <c:pt idx="402">
                  <c:v>45.43</c:v>
                </c:pt>
                <c:pt idx="403">
                  <c:v>19.079999999999998</c:v>
                </c:pt>
                <c:pt idx="404">
                  <c:v>9.8659999999999997</c:v>
                </c:pt>
                <c:pt idx="405">
                  <c:v>5.6040000000000001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19.190000000000001</c:v>
                </c:pt>
                <c:pt idx="412">
                  <c:v>5.5330000000000004</c:v>
                </c:pt>
                <c:pt idx="413">
                  <c:v>0</c:v>
                </c:pt>
                <c:pt idx="414">
                  <c:v>7.8070000000000004</c:v>
                </c:pt>
                <c:pt idx="415">
                  <c:v>16.753</c:v>
                </c:pt>
                <c:pt idx="416">
                  <c:v>1.1779999999999999</c:v>
                </c:pt>
                <c:pt idx="417">
                  <c:v>6.1929999999999996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26.742137741046832</c:v>
                </c:pt>
                <c:pt idx="426">
                  <c:v>4.2043526170798895</c:v>
                </c:pt>
                <c:pt idx="427">
                  <c:v>6.2113939393939397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9.2066115702479322E-3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3.0688705234159781E-3</c:v>
                </c:pt>
                <c:pt idx="451">
                  <c:v>0</c:v>
                </c:pt>
                <c:pt idx="452">
                  <c:v>16.354011019283746</c:v>
                </c:pt>
                <c:pt idx="453">
                  <c:v>0.58001652892561983</c:v>
                </c:pt>
                <c:pt idx="454">
                  <c:v>0</c:v>
                </c:pt>
                <c:pt idx="455">
                  <c:v>6.1377410468319562E-3</c:v>
                </c:pt>
                <c:pt idx="456">
                  <c:v>7.6721763084171887E-5</c:v>
                </c:pt>
                <c:pt idx="457">
                  <c:v>0</c:v>
                </c:pt>
                <c:pt idx="458">
                  <c:v>11.762980716253443</c:v>
                </c:pt>
                <c:pt idx="459">
                  <c:v>3.1302632782369173</c:v>
                </c:pt>
                <c:pt idx="460">
                  <c:v>0</c:v>
                </c:pt>
                <c:pt idx="461">
                  <c:v>9.82038567493113E-2</c:v>
                </c:pt>
                <c:pt idx="462">
                  <c:v>1.5129531680440769</c:v>
                </c:pt>
                <c:pt idx="463">
                  <c:v>0</c:v>
                </c:pt>
                <c:pt idx="464">
                  <c:v>0</c:v>
                </c:pt>
                <c:pt idx="465">
                  <c:v>2.5778512396694215</c:v>
                </c:pt>
                <c:pt idx="466">
                  <c:v>2.2771019283746554</c:v>
                </c:pt>
                <c:pt idx="467">
                  <c:v>0</c:v>
                </c:pt>
                <c:pt idx="468">
                  <c:v>0</c:v>
                </c:pt>
                <c:pt idx="469">
                  <c:v>0.39588429752066107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4.6002369146005506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1.5528484848484849</c:v>
                </c:pt>
                <c:pt idx="478">
                  <c:v>5.2170798898071621E-2</c:v>
                </c:pt>
                <c:pt idx="479">
                  <c:v>0</c:v>
                </c:pt>
                <c:pt idx="480">
                  <c:v>0.31609366391184568</c:v>
                </c:pt>
                <c:pt idx="481">
                  <c:v>0</c:v>
                </c:pt>
                <c:pt idx="482">
                  <c:v>0</c:v>
                </c:pt>
                <c:pt idx="483">
                  <c:v>5.5239669421487593E-2</c:v>
                </c:pt>
                <c:pt idx="484">
                  <c:v>3.4064462809917346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11776"/>
        <c:axId val="204009856"/>
      </c:scatterChart>
      <c:valAx>
        <c:axId val="2040061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007680"/>
        <c:crosses val="max"/>
        <c:crossBetween val="midCat"/>
        <c:majorUnit val="1826.5"/>
      </c:valAx>
      <c:valAx>
        <c:axId val="20400768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006144"/>
        <c:crosses val="autoZero"/>
        <c:crossBetween val="midCat"/>
      </c:valAx>
      <c:valAx>
        <c:axId val="2040098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011776"/>
        <c:crosses val="max"/>
        <c:crossBetween val="midCat"/>
        <c:majorUnit val="25"/>
      </c:valAx>
      <c:valAx>
        <c:axId val="204011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0098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BW4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Levels'!$H$6:$H$500</c:f>
              <c:numCache>
                <c:formatCode>0.0</c:formatCode>
                <c:ptCount val="495"/>
                <c:pt idx="57">
                  <c:v>26</c:v>
                </c:pt>
                <c:pt idx="66">
                  <c:v>108</c:v>
                </c:pt>
                <c:pt idx="67">
                  <c:v>356</c:v>
                </c:pt>
                <c:pt idx="68">
                  <c:v>445</c:v>
                </c:pt>
                <c:pt idx="69">
                  <c:v>448</c:v>
                </c:pt>
                <c:pt idx="70">
                  <c:v>115</c:v>
                </c:pt>
                <c:pt idx="71">
                  <c:v>58</c:v>
                </c:pt>
                <c:pt idx="72">
                  <c:v>40</c:v>
                </c:pt>
                <c:pt idx="73">
                  <c:v>47</c:v>
                </c:pt>
                <c:pt idx="74">
                  <c:v>51</c:v>
                </c:pt>
                <c:pt idx="75">
                  <c:v>49</c:v>
                </c:pt>
                <c:pt idx="76">
                  <c:v>17</c:v>
                </c:pt>
                <c:pt idx="77">
                  <c:v>358</c:v>
                </c:pt>
                <c:pt idx="78">
                  <c:v>391</c:v>
                </c:pt>
                <c:pt idx="79">
                  <c:v>225</c:v>
                </c:pt>
                <c:pt idx="80">
                  <c:v>390</c:v>
                </c:pt>
                <c:pt idx="81">
                  <c:v>396</c:v>
                </c:pt>
                <c:pt idx="82">
                  <c:v>358</c:v>
                </c:pt>
                <c:pt idx="83">
                  <c:v>460</c:v>
                </c:pt>
                <c:pt idx="84">
                  <c:v>350</c:v>
                </c:pt>
                <c:pt idx="85">
                  <c:v>405</c:v>
                </c:pt>
                <c:pt idx="86">
                  <c:v>407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245</c:v>
                </c:pt>
                <c:pt idx="96">
                  <c:v>245</c:v>
                </c:pt>
                <c:pt idx="97">
                  <c:v>245</c:v>
                </c:pt>
                <c:pt idx="98">
                  <c:v>224</c:v>
                </c:pt>
                <c:pt idx="99">
                  <c:v>145</c:v>
                </c:pt>
                <c:pt idx="100">
                  <c:v>272</c:v>
                </c:pt>
                <c:pt idx="101">
                  <c:v>207</c:v>
                </c:pt>
                <c:pt idx="102">
                  <c:v>365</c:v>
                </c:pt>
                <c:pt idx="103">
                  <c:v>220</c:v>
                </c:pt>
                <c:pt idx="104">
                  <c:v>288</c:v>
                </c:pt>
                <c:pt idx="105">
                  <c:v>198</c:v>
                </c:pt>
                <c:pt idx="106">
                  <c:v>207</c:v>
                </c:pt>
                <c:pt idx="107">
                  <c:v>206</c:v>
                </c:pt>
                <c:pt idx="108">
                  <c:v>187</c:v>
                </c:pt>
                <c:pt idx="109">
                  <c:v>358</c:v>
                </c:pt>
                <c:pt idx="110">
                  <c:v>218</c:v>
                </c:pt>
                <c:pt idx="111">
                  <c:v>166</c:v>
                </c:pt>
                <c:pt idx="112">
                  <c:v>190</c:v>
                </c:pt>
                <c:pt idx="113">
                  <c:v>202</c:v>
                </c:pt>
                <c:pt idx="114">
                  <c:v>274</c:v>
                </c:pt>
                <c:pt idx="115">
                  <c:v>246</c:v>
                </c:pt>
                <c:pt idx="116">
                  <c:v>251</c:v>
                </c:pt>
                <c:pt idx="117">
                  <c:v>395</c:v>
                </c:pt>
                <c:pt idx="118">
                  <c:v>301</c:v>
                </c:pt>
                <c:pt idx="119">
                  <c:v>358</c:v>
                </c:pt>
                <c:pt idx="120">
                  <c:v>312</c:v>
                </c:pt>
                <c:pt idx="121">
                  <c:v>278</c:v>
                </c:pt>
                <c:pt idx="122">
                  <c:v>273</c:v>
                </c:pt>
                <c:pt idx="123">
                  <c:v>310</c:v>
                </c:pt>
                <c:pt idx="124">
                  <c:v>246</c:v>
                </c:pt>
                <c:pt idx="125">
                  <c:v>244</c:v>
                </c:pt>
                <c:pt idx="126">
                  <c:v>260</c:v>
                </c:pt>
                <c:pt idx="127">
                  <c:v>285</c:v>
                </c:pt>
                <c:pt idx="128">
                  <c:v>390</c:v>
                </c:pt>
                <c:pt idx="129">
                  <c:v>391</c:v>
                </c:pt>
                <c:pt idx="130">
                  <c:v>388</c:v>
                </c:pt>
                <c:pt idx="131">
                  <c:v>540</c:v>
                </c:pt>
                <c:pt idx="132">
                  <c:v>541</c:v>
                </c:pt>
                <c:pt idx="133">
                  <c:v>440</c:v>
                </c:pt>
                <c:pt idx="134">
                  <c:v>354</c:v>
                </c:pt>
                <c:pt idx="135">
                  <c:v>429</c:v>
                </c:pt>
                <c:pt idx="136">
                  <c:v>375</c:v>
                </c:pt>
                <c:pt idx="137">
                  <c:v>480</c:v>
                </c:pt>
                <c:pt idx="138">
                  <c:v>217</c:v>
                </c:pt>
                <c:pt idx="139">
                  <c:v>326</c:v>
                </c:pt>
                <c:pt idx="140">
                  <c:v>416</c:v>
                </c:pt>
                <c:pt idx="141">
                  <c:v>396</c:v>
                </c:pt>
                <c:pt idx="142">
                  <c:v>465</c:v>
                </c:pt>
                <c:pt idx="143">
                  <c:v>466</c:v>
                </c:pt>
                <c:pt idx="144">
                  <c:v>468</c:v>
                </c:pt>
                <c:pt idx="145">
                  <c:v>469</c:v>
                </c:pt>
                <c:pt idx="146">
                  <c:v>318</c:v>
                </c:pt>
                <c:pt idx="147">
                  <c:v>291</c:v>
                </c:pt>
                <c:pt idx="148">
                  <c:v>290</c:v>
                </c:pt>
                <c:pt idx="149">
                  <c:v>289</c:v>
                </c:pt>
                <c:pt idx="150">
                  <c:v>440</c:v>
                </c:pt>
                <c:pt idx="151">
                  <c:v>470</c:v>
                </c:pt>
                <c:pt idx="152">
                  <c:v>471</c:v>
                </c:pt>
                <c:pt idx="153">
                  <c:v>474</c:v>
                </c:pt>
                <c:pt idx="154">
                  <c:v>477</c:v>
                </c:pt>
                <c:pt idx="155">
                  <c:v>386</c:v>
                </c:pt>
                <c:pt idx="156">
                  <c:v>474</c:v>
                </c:pt>
                <c:pt idx="157">
                  <c:v>480</c:v>
                </c:pt>
                <c:pt idx="158">
                  <c:v>480</c:v>
                </c:pt>
                <c:pt idx="159">
                  <c:v>481</c:v>
                </c:pt>
                <c:pt idx="160">
                  <c:v>428</c:v>
                </c:pt>
                <c:pt idx="161">
                  <c:v>485</c:v>
                </c:pt>
                <c:pt idx="162">
                  <c:v>488</c:v>
                </c:pt>
                <c:pt idx="163">
                  <c:v>486</c:v>
                </c:pt>
                <c:pt idx="164">
                  <c:v>534</c:v>
                </c:pt>
                <c:pt idx="165">
                  <c:v>535</c:v>
                </c:pt>
                <c:pt idx="166">
                  <c:v>540</c:v>
                </c:pt>
                <c:pt idx="167">
                  <c:v>533</c:v>
                </c:pt>
                <c:pt idx="168">
                  <c:v>531</c:v>
                </c:pt>
                <c:pt idx="169">
                  <c:v>531</c:v>
                </c:pt>
                <c:pt idx="170">
                  <c:v>532</c:v>
                </c:pt>
                <c:pt idx="172">
                  <c:v>391</c:v>
                </c:pt>
                <c:pt idx="173">
                  <c:v>355</c:v>
                </c:pt>
                <c:pt idx="174">
                  <c:v>528</c:v>
                </c:pt>
                <c:pt idx="175">
                  <c:v>526</c:v>
                </c:pt>
                <c:pt idx="176">
                  <c:v>351</c:v>
                </c:pt>
                <c:pt idx="177">
                  <c:v>376</c:v>
                </c:pt>
                <c:pt idx="178">
                  <c:v>349</c:v>
                </c:pt>
                <c:pt idx="179">
                  <c:v>383</c:v>
                </c:pt>
                <c:pt idx="180">
                  <c:v>370</c:v>
                </c:pt>
                <c:pt idx="181">
                  <c:v>367</c:v>
                </c:pt>
                <c:pt idx="182">
                  <c:v>358</c:v>
                </c:pt>
                <c:pt idx="184">
                  <c:v>379</c:v>
                </c:pt>
                <c:pt idx="185">
                  <c:v>370</c:v>
                </c:pt>
                <c:pt idx="186">
                  <c:v>369</c:v>
                </c:pt>
                <c:pt idx="189">
                  <c:v>379.2</c:v>
                </c:pt>
                <c:pt idx="191">
                  <c:v>380</c:v>
                </c:pt>
                <c:pt idx="192">
                  <c:v>385.6</c:v>
                </c:pt>
                <c:pt idx="193">
                  <c:v>497.1</c:v>
                </c:pt>
                <c:pt idx="194">
                  <c:v>386</c:v>
                </c:pt>
                <c:pt idx="195">
                  <c:v>350</c:v>
                </c:pt>
                <c:pt idx="197">
                  <c:v>494.3</c:v>
                </c:pt>
                <c:pt idx="198">
                  <c:v>510.11</c:v>
                </c:pt>
                <c:pt idx="199">
                  <c:v>504</c:v>
                </c:pt>
                <c:pt idx="200">
                  <c:v>501</c:v>
                </c:pt>
                <c:pt idx="201">
                  <c:v>498.6</c:v>
                </c:pt>
                <c:pt idx="202">
                  <c:v>499</c:v>
                </c:pt>
                <c:pt idx="204">
                  <c:v>368</c:v>
                </c:pt>
                <c:pt idx="205">
                  <c:v>366</c:v>
                </c:pt>
                <c:pt idx="206">
                  <c:v>377</c:v>
                </c:pt>
                <c:pt idx="207">
                  <c:v>389</c:v>
                </c:pt>
                <c:pt idx="208">
                  <c:v>369</c:v>
                </c:pt>
                <c:pt idx="209">
                  <c:v>380</c:v>
                </c:pt>
                <c:pt idx="212">
                  <c:v>361</c:v>
                </c:pt>
                <c:pt idx="213">
                  <c:v>713.04</c:v>
                </c:pt>
                <c:pt idx="214">
                  <c:v>715.33</c:v>
                </c:pt>
                <c:pt idx="215">
                  <c:v>717.66</c:v>
                </c:pt>
                <c:pt idx="216">
                  <c:v>510.15</c:v>
                </c:pt>
                <c:pt idx="217">
                  <c:v>503.8</c:v>
                </c:pt>
                <c:pt idx="218">
                  <c:v>450.22</c:v>
                </c:pt>
                <c:pt idx="219">
                  <c:v>505.9</c:v>
                </c:pt>
                <c:pt idx="220">
                  <c:v>405.95</c:v>
                </c:pt>
                <c:pt idx="221">
                  <c:v>410</c:v>
                </c:pt>
                <c:pt idx="222">
                  <c:v>314</c:v>
                </c:pt>
                <c:pt idx="223">
                  <c:v>622.9</c:v>
                </c:pt>
                <c:pt idx="224">
                  <c:v>625</c:v>
                </c:pt>
                <c:pt idx="225">
                  <c:v>666.8</c:v>
                </c:pt>
                <c:pt idx="226">
                  <c:v>484.35</c:v>
                </c:pt>
                <c:pt idx="227">
                  <c:v>652.98</c:v>
                </c:pt>
                <c:pt idx="228">
                  <c:v>662.22</c:v>
                </c:pt>
                <c:pt idx="229">
                  <c:v>659.91</c:v>
                </c:pt>
                <c:pt idx="230">
                  <c:v>657.6</c:v>
                </c:pt>
                <c:pt idx="231">
                  <c:v>486.66</c:v>
                </c:pt>
                <c:pt idx="232">
                  <c:v>664.53</c:v>
                </c:pt>
                <c:pt idx="233">
                  <c:v>664.53</c:v>
                </c:pt>
                <c:pt idx="234">
                  <c:v>678.39</c:v>
                </c:pt>
                <c:pt idx="235">
                  <c:v>680.7</c:v>
                </c:pt>
                <c:pt idx="236">
                  <c:v>664.53</c:v>
                </c:pt>
                <c:pt idx="237">
                  <c:v>673.77</c:v>
                </c:pt>
                <c:pt idx="238">
                  <c:v>680.7</c:v>
                </c:pt>
                <c:pt idx="239">
                  <c:v>678.39</c:v>
                </c:pt>
                <c:pt idx="240">
                  <c:v>659.91</c:v>
                </c:pt>
                <c:pt idx="241">
                  <c:v>484.35</c:v>
                </c:pt>
                <c:pt idx="242">
                  <c:v>671.46</c:v>
                </c:pt>
                <c:pt idx="243">
                  <c:v>678.39</c:v>
                </c:pt>
                <c:pt idx="244">
                  <c:v>680.7</c:v>
                </c:pt>
                <c:pt idx="245">
                  <c:v>676.08</c:v>
                </c:pt>
                <c:pt idx="246">
                  <c:v>680.7</c:v>
                </c:pt>
                <c:pt idx="247">
                  <c:v>683.01</c:v>
                </c:pt>
                <c:pt idx="248">
                  <c:v>685.32</c:v>
                </c:pt>
                <c:pt idx="249">
                  <c:v>625.26</c:v>
                </c:pt>
                <c:pt idx="251">
                  <c:v>687.63</c:v>
                </c:pt>
                <c:pt idx="252">
                  <c:v>585.99</c:v>
                </c:pt>
                <c:pt idx="253">
                  <c:v>655.29</c:v>
                </c:pt>
                <c:pt idx="254">
                  <c:v>648.36</c:v>
                </c:pt>
                <c:pt idx="255">
                  <c:v>488.97</c:v>
                </c:pt>
                <c:pt idx="256">
                  <c:v>449.7</c:v>
                </c:pt>
                <c:pt idx="257">
                  <c:v>597.54</c:v>
                </c:pt>
                <c:pt idx="258">
                  <c:v>585.99</c:v>
                </c:pt>
                <c:pt idx="259">
                  <c:v>597.54</c:v>
                </c:pt>
                <c:pt idx="260">
                  <c:v>572.13</c:v>
                </c:pt>
                <c:pt idx="261">
                  <c:v>477.42</c:v>
                </c:pt>
                <c:pt idx="262">
                  <c:v>565.20000000000005</c:v>
                </c:pt>
                <c:pt idx="263">
                  <c:v>428.91</c:v>
                </c:pt>
                <c:pt idx="264">
                  <c:v>463.56</c:v>
                </c:pt>
                <c:pt idx="265">
                  <c:v>421.98</c:v>
                </c:pt>
                <c:pt idx="266">
                  <c:v>454.32</c:v>
                </c:pt>
                <c:pt idx="267">
                  <c:v>438.15</c:v>
                </c:pt>
                <c:pt idx="268">
                  <c:v>458.94</c:v>
                </c:pt>
                <c:pt idx="269">
                  <c:v>523.62</c:v>
                </c:pt>
                <c:pt idx="270">
                  <c:v>449.7</c:v>
                </c:pt>
                <c:pt idx="271">
                  <c:v>523.62</c:v>
                </c:pt>
                <c:pt idx="272">
                  <c:v>576.75</c:v>
                </c:pt>
                <c:pt idx="273">
                  <c:v>560.58000000000004</c:v>
                </c:pt>
                <c:pt idx="274">
                  <c:v>576.75</c:v>
                </c:pt>
                <c:pt idx="275">
                  <c:v>442.77</c:v>
                </c:pt>
                <c:pt idx="276">
                  <c:v>588.29999999999995</c:v>
                </c:pt>
                <c:pt idx="277">
                  <c:v>560.58000000000004</c:v>
                </c:pt>
                <c:pt idx="278">
                  <c:v>562.89</c:v>
                </c:pt>
                <c:pt idx="279">
                  <c:v>415.05</c:v>
                </c:pt>
                <c:pt idx="280">
                  <c:v>505.14</c:v>
                </c:pt>
                <c:pt idx="281">
                  <c:v>569.82000000000005</c:v>
                </c:pt>
                <c:pt idx="282">
                  <c:v>606.78</c:v>
                </c:pt>
                <c:pt idx="283">
                  <c:v>611.4</c:v>
                </c:pt>
                <c:pt idx="284">
                  <c:v>569.82000000000005</c:v>
                </c:pt>
                <c:pt idx="285">
                  <c:v>602.16</c:v>
                </c:pt>
                <c:pt idx="286">
                  <c:v>454.32</c:v>
                </c:pt>
                <c:pt idx="287">
                  <c:v>592.91999999999996</c:v>
                </c:pt>
                <c:pt idx="288">
                  <c:v>590.61</c:v>
                </c:pt>
                <c:pt idx="289">
                  <c:v>463.56</c:v>
                </c:pt>
                <c:pt idx="290">
                  <c:v>421.98</c:v>
                </c:pt>
                <c:pt idx="291">
                  <c:v>555.96</c:v>
                </c:pt>
                <c:pt idx="292">
                  <c:v>421.98</c:v>
                </c:pt>
                <c:pt idx="293">
                  <c:v>435.84</c:v>
                </c:pt>
                <c:pt idx="294">
                  <c:v>445.08</c:v>
                </c:pt>
                <c:pt idx="295">
                  <c:v>539.79</c:v>
                </c:pt>
                <c:pt idx="296">
                  <c:v>579.05999999999995</c:v>
                </c:pt>
                <c:pt idx="297">
                  <c:v>553.65</c:v>
                </c:pt>
                <c:pt idx="298">
                  <c:v>565.20000000000005</c:v>
                </c:pt>
                <c:pt idx="299">
                  <c:v>542.1</c:v>
                </c:pt>
                <c:pt idx="300">
                  <c:v>408.12</c:v>
                </c:pt>
                <c:pt idx="301">
                  <c:v>408.12</c:v>
                </c:pt>
                <c:pt idx="302">
                  <c:v>435.84</c:v>
                </c:pt>
                <c:pt idx="303">
                  <c:v>565.20000000000005</c:v>
                </c:pt>
                <c:pt idx="304">
                  <c:v>412.74</c:v>
                </c:pt>
                <c:pt idx="305">
                  <c:v>408.12</c:v>
                </c:pt>
                <c:pt idx="306">
                  <c:v>385.02</c:v>
                </c:pt>
                <c:pt idx="307">
                  <c:v>361.92</c:v>
                </c:pt>
                <c:pt idx="308">
                  <c:v>403.5</c:v>
                </c:pt>
                <c:pt idx="309">
                  <c:v>542.1</c:v>
                </c:pt>
                <c:pt idx="310">
                  <c:v>311.10000000000002</c:v>
                </c:pt>
                <c:pt idx="311">
                  <c:v>579.05999999999995</c:v>
                </c:pt>
                <c:pt idx="312">
                  <c:v>542.1</c:v>
                </c:pt>
                <c:pt idx="313">
                  <c:v>565.20000000000005</c:v>
                </c:pt>
                <c:pt idx="314">
                  <c:v>555.96</c:v>
                </c:pt>
                <c:pt idx="315">
                  <c:v>555.96</c:v>
                </c:pt>
                <c:pt idx="316">
                  <c:v>283.38</c:v>
                </c:pt>
                <c:pt idx="317">
                  <c:v>555.96</c:v>
                </c:pt>
                <c:pt idx="318">
                  <c:v>237.18</c:v>
                </c:pt>
                <c:pt idx="319">
                  <c:v>523.62</c:v>
                </c:pt>
                <c:pt idx="320">
                  <c:v>588.29999999999995</c:v>
                </c:pt>
                <c:pt idx="321">
                  <c:v>611.4</c:v>
                </c:pt>
                <c:pt idx="322">
                  <c:v>616.02</c:v>
                </c:pt>
                <c:pt idx="323">
                  <c:v>590.61</c:v>
                </c:pt>
                <c:pt idx="324">
                  <c:v>634.5</c:v>
                </c:pt>
                <c:pt idx="325">
                  <c:v>620.64</c:v>
                </c:pt>
                <c:pt idx="326">
                  <c:v>639.12</c:v>
                </c:pt>
                <c:pt idx="327" formatCode="General">
                  <c:v>629.88</c:v>
                </c:pt>
                <c:pt idx="328" formatCode="General">
                  <c:v>394.26</c:v>
                </c:pt>
                <c:pt idx="329" formatCode="General">
                  <c:v>606.78</c:v>
                </c:pt>
                <c:pt idx="330" formatCode="General">
                  <c:v>329.58</c:v>
                </c:pt>
                <c:pt idx="331" formatCode="General">
                  <c:v>322.64999999999998</c:v>
                </c:pt>
                <c:pt idx="332" formatCode="General">
                  <c:v>620.64</c:v>
                </c:pt>
                <c:pt idx="333" formatCode="General">
                  <c:v>398.88</c:v>
                </c:pt>
                <c:pt idx="334" formatCode="General">
                  <c:v>375.78</c:v>
                </c:pt>
                <c:pt idx="335" formatCode="General">
                  <c:v>371.16</c:v>
                </c:pt>
                <c:pt idx="336" formatCode="General">
                  <c:v>597.54</c:v>
                </c:pt>
                <c:pt idx="337" formatCode="General">
                  <c:v>338.82</c:v>
                </c:pt>
                <c:pt idx="338" formatCode="General">
                  <c:v>311.11</c:v>
                </c:pt>
                <c:pt idx="339" formatCode="0.00">
                  <c:v>292.62</c:v>
                </c:pt>
                <c:pt idx="340" formatCode="0.00">
                  <c:v>292.62</c:v>
                </c:pt>
                <c:pt idx="341" formatCode="0.00">
                  <c:v>290.31</c:v>
                </c:pt>
                <c:pt idx="342" formatCode="0.00">
                  <c:v>288</c:v>
                </c:pt>
                <c:pt idx="343" formatCode="0.00">
                  <c:v>352.68</c:v>
                </c:pt>
                <c:pt idx="344" formatCode="0.00">
                  <c:v>375.76</c:v>
                </c:pt>
                <c:pt idx="345" formatCode="0.00">
                  <c:v>357.3</c:v>
                </c:pt>
                <c:pt idx="346" formatCode="0.00">
                  <c:v>523.62</c:v>
                </c:pt>
                <c:pt idx="347" formatCode="0.00">
                  <c:v>551.34</c:v>
                </c:pt>
                <c:pt idx="348" formatCode="0.00">
                  <c:v>410.43</c:v>
                </c:pt>
                <c:pt idx="349" formatCode="0.00">
                  <c:v>128.6</c:v>
                </c:pt>
                <c:pt idx="350" formatCode="0.00">
                  <c:v>126.1</c:v>
                </c:pt>
                <c:pt idx="351" formatCode="0.00">
                  <c:v>100.4</c:v>
                </c:pt>
                <c:pt idx="352" formatCode="0.00">
                  <c:v>93.1</c:v>
                </c:pt>
                <c:pt idx="353" formatCode="0.00">
                  <c:v>86.7</c:v>
                </c:pt>
                <c:pt idx="354" formatCode="0.00">
                  <c:v>82.6</c:v>
                </c:pt>
                <c:pt idx="355" formatCode="0.00">
                  <c:v>79.8</c:v>
                </c:pt>
                <c:pt idx="356" formatCode="0.00">
                  <c:v>91.4</c:v>
                </c:pt>
                <c:pt idx="357" formatCode="0.00">
                  <c:v>551.34</c:v>
                </c:pt>
                <c:pt idx="358" formatCode="0.00">
                  <c:v>260.99</c:v>
                </c:pt>
                <c:pt idx="359" formatCode="0.00">
                  <c:v>145.1</c:v>
                </c:pt>
                <c:pt idx="360" formatCode="0.00">
                  <c:v>120.9</c:v>
                </c:pt>
                <c:pt idx="361" formatCode="0.00">
                  <c:v>102.55</c:v>
                </c:pt>
                <c:pt idx="362" formatCode="0.00">
                  <c:v>97.7</c:v>
                </c:pt>
                <c:pt idx="363" formatCode="0.00">
                  <c:v>105.35</c:v>
                </c:pt>
                <c:pt idx="364" formatCode="0.00">
                  <c:v>166.1</c:v>
                </c:pt>
                <c:pt idx="365" formatCode="0.00">
                  <c:v>126.71</c:v>
                </c:pt>
                <c:pt idx="366" formatCode="0.00">
                  <c:v>102.95</c:v>
                </c:pt>
                <c:pt idx="367" formatCode="0.00">
                  <c:v>86.35</c:v>
                </c:pt>
                <c:pt idx="368" formatCode="0.00">
                  <c:v>85.75</c:v>
                </c:pt>
                <c:pt idx="369" formatCode="0.00">
                  <c:v>276.89999999999998</c:v>
                </c:pt>
                <c:pt idx="370" formatCode="0.00">
                  <c:v>225.75</c:v>
                </c:pt>
                <c:pt idx="371" formatCode="0.00">
                  <c:v>326.89999999999998</c:v>
                </c:pt>
                <c:pt idx="372" formatCode="0.00">
                  <c:v>333.2</c:v>
                </c:pt>
                <c:pt idx="373" formatCode="0.00">
                  <c:v>153.94999999999999</c:v>
                </c:pt>
                <c:pt idx="374" formatCode="0.00">
                  <c:v>133.44999999999999</c:v>
                </c:pt>
                <c:pt idx="375" formatCode="General">
                  <c:v>114.65</c:v>
                </c:pt>
                <c:pt idx="376" formatCode="General">
                  <c:v>98.6</c:v>
                </c:pt>
                <c:pt idx="377" formatCode="General">
                  <c:v>89.85</c:v>
                </c:pt>
                <c:pt idx="378" formatCode="General">
                  <c:v>83.6</c:v>
                </c:pt>
                <c:pt idx="379" formatCode="General">
                  <c:v>77.8</c:v>
                </c:pt>
                <c:pt idx="380" formatCode="General">
                  <c:v>83.45</c:v>
                </c:pt>
                <c:pt idx="381" formatCode="General">
                  <c:v>161.69999999999999</c:v>
                </c:pt>
                <c:pt idx="382" formatCode="General">
                  <c:v>143.25</c:v>
                </c:pt>
                <c:pt idx="383" formatCode="General">
                  <c:v>117.2</c:v>
                </c:pt>
                <c:pt idx="388" formatCode="0.00">
                  <c:v>61.98</c:v>
                </c:pt>
                <c:pt idx="389" formatCode="0.00">
                  <c:v>58.3</c:v>
                </c:pt>
                <c:pt idx="390" formatCode="0.00">
                  <c:v>124.41</c:v>
                </c:pt>
                <c:pt idx="391" formatCode="0.00">
                  <c:v>73.650000000000006</c:v>
                </c:pt>
                <c:pt idx="392" formatCode="0.00">
                  <c:v>72.209999999999994</c:v>
                </c:pt>
                <c:pt idx="393" formatCode="0.00">
                  <c:v>66.05</c:v>
                </c:pt>
                <c:pt idx="395" formatCode="0.00">
                  <c:v>83.12</c:v>
                </c:pt>
                <c:pt idx="396" formatCode="0.00">
                  <c:v>69.5</c:v>
                </c:pt>
                <c:pt idx="399" formatCode="0.00">
                  <c:v>52.05</c:v>
                </c:pt>
                <c:pt idx="400" formatCode="0.00">
                  <c:v>49.25</c:v>
                </c:pt>
                <c:pt idx="401" formatCode="0.00">
                  <c:v>48.34</c:v>
                </c:pt>
                <c:pt idx="402" formatCode="0.00">
                  <c:v>47.62</c:v>
                </c:pt>
                <c:pt idx="403" formatCode="0.00">
                  <c:v>403.5</c:v>
                </c:pt>
                <c:pt idx="404" formatCode="0.00">
                  <c:v>166.61</c:v>
                </c:pt>
                <c:pt idx="405" formatCode="0.00">
                  <c:v>140.61000000000001</c:v>
                </c:pt>
                <c:pt idx="406" formatCode="0.00">
                  <c:v>142.19999999999999</c:v>
                </c:pt>
                <c:pt idx="407" formatCode="0.00">
                  <c:v>126.3</c:v>
                </c:pt>
                <c:pt idx="408" formatCode="0.00">
                  <c:v>218.7</c:v>
                </c:pt>
                <c:pt idx="409" formatCode="0.00">
                  <c:v>59</c:v>
                </c:pt>
                <c:pt idx="410" formatCode="0.00">
                  <c:v>54.7</c:v>
                </c:pt>
                <c:pt idx="411" formatCode="0.00">
                  <c:v>50.1</c:v>
                </c:pt>
                <c:pt idx="412" formatCode="0.00">
                  <c:v>36.6</c:v>
                </c:pt>
                <c:pt idx="413" formatCode="0.00">
                  <c:v>44.8</c:v>
                </c:pt>
                <c:pt idx="414" formatCode="0.00">
                  <c:v>44</c:v>
                </c:pt>
                <c:pt idx="415" formatCode="0.00">
                  <c:v>42.9</c:v>
                </c:pt>
                <c:pt idx="416" formatCode="0.00">
                  <c:v>129</c:v>
                </c:pt>
                <c:pt idx="417" formatCode="0.00">
                  <c:v>56.2</c:v>
                </c:pt>
                <c:pt idx="418" formatCode="0.00">
                  <c:v>52.4</c:v>
                </c:pt>
                <c:pt idx="419" formatCode="0.00">
                  <c:v>51.7</c:v>
                </c:pt>
                <c:pt idx="420" formatCode="0.00">
                  <c:v>42.6</c:v>
                </c:pt>
                <c:pt idx="421" formatCode="0.00">
                  <c:v>46</c:v>
                </c:pt>
                <c:pt idx="422" formatCode="0.00">
                  <c:v>45</c:v>
                </c:pt>
                <c:pt idx="423" formatCode="0.00">
                  <c:v>38</c:v>
                </c:pt>
                <c:pt idx="424" formatCode="0.00">
                  <c:v>38.6</c:v>
                </c:pt>
                <c:pt idx="425" formatCode="0.00">
                  <c:v>36.6</c:v>
                </c:pt>
                <c:pt idx="426" formatCode="0.00">
                  <c:v>31.7</c:v>
                </c:pt>
                <c:pt idx="427" formatCode="0.00">
                  <c:v>35.299999999999997</c:v>
                </c:pt>
                <c:pt idx="428" formatCode="0.00">
                  <c:v>37.5</c:v>
                </c:pt>
                <c:pt idx="429" formatCode="0.00">
                  <c:v>55.9</c:v>
                </c:pt>
                <c:pt idx="430" formatCode="0.00">
                  <c:v>59.6</c:v>
                </c:pt>
                <c:pt idx="431" formatCode="0.00">
                  <c:v>305</c:v>
                </c:pt>
                <c:pt idx="432" formatCode="0.00">
                  <c:v>64.8</c:v>
                </c:pt>
                <c:pt idx="433" formatCode="0.00">
                  <c:v>48</c:v>
                </c:pt>
                <c:pt idx="434" formatCode="0.00">
                  <c:v>108</c:v>
                </c:pt>
                <c:pt idx="435" formatCode="0.00">
                  <c:v>38.700000000000003</c:v>
                </c:pt>
                <c:pt idx="436" formatCode="0.00">
                  <c:v>39.299999999999997</c:v>
                </c:pt>
                <c:pt idx="437" formatCode="0.00">
                  <c:v>65.599999999999994</c:v>
                </c:pt>
                <c:pt idx="438" formatCode="0.00">
                  <c:v>53.75</c:v>
                </c:pt>
                <c:pt idx="439" formatCode="0.00">
                  <c:v>39</c:v>
                </c:pt>
                <c:pt idx="441" formatCode="0.00">
                  <c:v>32.65</c:v>
                </c:pt>
                <c:pt idx="442" formatCode="0.00">
                  <c:v>29.52</c:v>
                </c:pt>
                <c:pt idx="443" formatCode="0.00">
                  <c:v>27.6</c:v>
                </c:pt>
                <c:pt idx="444" formatCode="0.00">
                  <c:v>27.3</c:v>
                </c:pt>
                <c:pt idx="445" formatCode="0.00">
                  <c:v>26.2</c:v>
                </c:pt>
                <c:pt idx="446" formatCode="0.00">
                  <c:v>28.5</c:v>
                </c:pt>
                <c:pt idx="447" formatCode="0.00">
                  <c:v>24.15</c:v>
                </c:pt>
                <c:pt idx="448" formatCode="0.00">
                  <c:v>23.5</c:v>
                </c:pt>
                <c:pt idx="449" formatCode="0.00">
                  <c:v>23.4</c:v>
                </c:pt>
                <c:pt idx="450" formatCode="0.00">
                  <c:v>23.59</c:v>
                </c:pt>
                <c:pt idx="451" formatCode="0.00">
                  <c:v>245.22</c:v>
                </c:pt>
                <c:pt idx="452" formatCode="0.00">
                  <c:v>57.96</c:v>
                </c:pt>
                <c:pt idx="453" formatCode="0.00">
                  <c:v>43.53</c:v>
                </c:pt>
                <c:pt idx="454" formatCode="0.00">
                  <c:v>44.71</c:v>
                </c:pt>
                <c:pt idx="455" formatCode="0.00">
                  <c:v>26.95</c:v>
                </c:pt>
                <c:pt idx="456" formatCode="0.00">
                  <c:v>27.41</c:v>
                </c:pt>
                <c:pt idx="457" formatCode="0.00">
                  <c:v>23.33</c:v>
                </c:pt>
                <c:pt idx="458" formatCode="0.00">
                  <c:v>25.39</c:v>
                </c:pt>
                <c:pt idx="459" formatCode="0.00">
                  <c:v>25.34</c:v>
                </c:pt>
                <c:pt idx="461" formatCode="0.00">
                  <c:v>18</c:v>
                </c:pt>
                <c:pt idx="462" formatCode="0.00">
                  <c:v>18.21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51680"/>
        <c:axId val="204553216"/>
      </c:scatterChart>
      <c:scatterChart>
        <c:scatterStyle val="lineMarker"/>
        <c:varyColors val="0"/>
        <c:ser>
          <c:idx val="0"/>
          <c:order val="1"/>
          <c:tx>
            <c:v>BW4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Production'!$I$4:$I$512</c:f>
              <c:numCache>
                <c:formatCode>0.00</c:formatCode>
                <c:ptCount val="5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39.656161865392463</c:v>
                </c:pt>
                <c:pt idx="88">
                  <c:v>90.909648888602462</c:v>
                </c:pt>
                <c:pt idx="89">
                  <c:v>122.59284151345247</c:v>
                </c:pt>
                <c:pt idx="90">
                  <c:v>113.17442634823892</c:v>
                </c:pt>
                <c:pt idx="91">
                  <c:v>43.387928838640974</c:v>
                </c:pt>
                <c:pt idx="92">
                  <c:v>5.5577549247969165</c:v>
                </c:pt>
                <c:pt idx="93">
                  <c:v>1.3840681784005573</c:v>
                </c:pt>
                <c:pt idx="94">
                  <c:v>13.417175334738884</c:v>
                </c:pt>
                <c:pt idx="95">
                  <c:v>35.258446345108652</c:v>
                </c:pt>
                <c:pt idx="96">
                  <c:v>8.9703576174386459</c:v>
                </c:pt>
                <c:pt idx="97">
                  <c:v>24.637027352992629</c:v>
                </c:pt>
                <c:pt idx="98">
                  <c:v>54.739743011376362</c:v>
                </c:pt>
                <c:pt idx="99">
                  <c:v>94.429662637217618</c:v>
                </c:pt>
                <c:pt idx="100">
                  <c:v>113.47517730496453</c:v>
                </c:pt>
                <c:pt idx="101">
                  <c:v>117.94961500808652</c:v>
                </c:pt>
                <c:pt idx="102">
                  <c:v>109.18487284065417</c:v>
                </c:pt>
                <c:pt idx="103">
                  <c:v>109.86002804963005</c:v>
                </c:pt>
                <c:pt idx="104">
                  <c:v>105.5727924726332</c:v>
                </c:pt>
                <c:pt idx="105">
                  <c:v>97.102663487299409</c:v>
                </c:pt>
                <c:pt idx="106">
                  <c:v>101.59244562698902</c:v>
                </c:pt>
                <c:pt idx="107">
                  <c:v>111.52029608624801</c:v>
                </c:pt>
                <c:pt idx="108">
                  <c:v>102.9212738337461</c:v>
                </c:pt>
                <c:pt idx="109">
                  <c:v>102.72793393299391</c:v>
                </c:pt>
                <c:pt idx="110">
                  <c:v>100.75770827770975</c:v>
                </c:pt>
                <c:pt idx="111">
                  <c:v>111.86401146536301</c:v>
                </c:pt>
                <c:pt idx="112">
                  <c:v>107.61974031075553</c:v>
                </c:pt>
                <c:pt idx="113">
                  <c:v>101.62620338743783</c:v>
                </c:pt>
                <c:pt idx="114">
                  <c:v>84.105925714513688</c:v>
                </c:pt>
                <c:pt idx="115">
                  <c:v>74.346864057498678</c:v>
                </c:pt>
                <c:pt idx="116">
                  <c:v>74.46655066272622</c:v>
                </c:pt>
                <c:pt idx="117">
                  <c:v>69.69136200287862</c:v>
                </c:pt>
                <c:pt idx="118">
                  <c:v>55.835335782305407</c:v>
                </c:pt>
                <c:pt idx="119">
                  <c:v>54.945358461382654</c:v>
                </c:pt>
                <c:pt idx="120">
                  <c:v>43.219140036397</c:v>
                </c:pt>
                <c:pt idx="121">
                  <c:v>19.659292130452261</c:v>
                </c:pt>
                <c:pt idx="122">
                  <c:v>88.405436840764651</c:v>
                </c:pt>
                <c:pt idx="123">
                  <c:v>71.492798855918807</c:v>
                </c:pt>
                <c:pt idx="124">
                  <c:v>74.132041945551805</c:v>
                </c:pt>
                <c:pt idx="125">
                  <c:v>67.552347545350486</c:v>
                </c:pt>
                <c:pt idx="126">
                  <c:v>56.38773549874022</c:v>
                </c:pt>
                <c:pt idx="127">
                  <c:v>54.837947405409224</c:v>
                </c:pt>
                <c:pt idx="128">
                  <c:v>21.930268742462047</c:v>
                </c:pt>
                <c:pt idx="129">
                  <c:v>9.6056172913386799</c:v>
                </c:pt>
                <c:pt idx="130">
                  <c:v>64.636904597500077</c:v>
                </c:pt>
                <c:pt idx="131">
                  <c:v>73.31264903284017</c:v>
                </c:pt>
                <c:pt idx="132">
                  <c:v>5.094352940454379</c:v>
                </c:pt>
                <c:pt idx="133">
                  <c:v>8.0803802965158926</c:v>
                </c:pt>
                <c:pt idx="134">
                  <c:v>12.64074684441662</c:v>
                </c:pt>
                <c:pt idx="135">
                  <c:v>44.983750241674876</c:v>
                </c:pt>
                <c:pt idx="136">
                  <c:v>45.060472424513044</c:v>
                </c:pt>
                <c:pt idx="137">
                  <c:v>8.497748971155529</c:v>
                </c:pt>
                <c:pt idx="138">
                  <c:v>88.058652574336122</c:v>
                </c:pt>
                <c:pt idx="139">
                  <c:v>50.863738334392103</c:v>
                </c:pt>
                <c:pt idx="140">
                  <c:v>91.590941872205391</c:v>
                </c:pt>
                <c:pt idx="141">
                  <c:v>81.129105020392757</c:v>
                </c:pt>
                <c:pt idx="142">
                  <c:v>21.6264488984229</c:v>
                </c:pt>
                <c:pt idx="143">
                  <c:v>39.739021822857687</c:v>
                </c:pt>
                <c:pt idx="144">
                  <c:v>50.228478660492065</c:v>
                </c:pt>
                <c:pt idx="145">
                  <c:v>18.318188374441078</c:v>
                </c:pt>
                <c:pt idx="146">
                  <c:v>0.83166846196574507</c:v>
                </c:pt>
                <c:pt idx="147">
                  <c:v>29.120671718055185</c:v>
                </c:pt>
                <c:pt idx="148">
                  <c:v>60.076538049599357</c:v>
                </c:pt>
                <c:pt idx="149">
                  <c:v>63.430831883284078</c:v>
                </c:pt>
                <c:pt idx="150">
                  <c:v>82.878370789103002</c:v>
                </c:pt>
                <c:pt idx="151">
                  <c:v>58.885809771950981</c:v>
                </c:pt>
                <c:pt idx="152">
                  <c:v>81.06772727412222</c:v>
                </c:pt>
                <c:pt idx="153">
                  <c:v>71.440627771588851</c:v>
                </c:pt>
                <c:pt idx="154">
                  <c:v>77.710364553123981</c:v>
                </c:pt>
                <c:pt idx="155">
                  <c:v>53.478430325516875</c:v>
                </c:pt>
                <c:pt idx="156">
                  <c:v>29.136016154622819</c:v>
                </c:pt>
                <c:pt idx="157">
                  <c:v>36.688547833212112</c:v>
                </c:pt>
                <c:pt idx="158">
                  <c:v>48.506832877603564</c:v>
                </c:pt>
                <c:pt idx="159">
                  <c:v>7.5648072278434011</c:v>
                </c:pt>
                <c:pt idx="160">
                  <c:v>28.638856409831487</c:v>
                </c:pt>
                <c:pt idx="161">
                  <c:v>84.403607783925779</c:v>
                </c:pt>
                <c:pt idx="162">
                  <c:v>70.562925999920211</c:v>
                </c:pt>
                <c:pt idx="163">
                  <c:v>84.624567670499701</c:v>
                </c:pt>
                <c:pt idx="164">
                  <c:v>81.887120186833855</c:v>
                </c:pt>
                <c:pt idx="165">
                  <c:v>76.691493965033104</c:v>
                </c:pt>
                <c:pt idx="166">
                  <c:v>74.027699776891893</c:v>
                </c:pt>
                <c:pt idx="167">
                  <c:v>44.885545847642021</c:v>
                </c:pt>
                <c:pt idx="168">
                  <c:v>69.105204525995006</c:v>
                </c:pt>
                <c:pt idx="169">
                  <c:v>78.919506154653504</c:v>
                </c:pt>
                <c:pt idx="170">
                  <c:v>35.344375189887401</c:v>
                </c:pt>
                <c:pt idx="171">
                  <c:v>40.104219413167371</c:v>
                </c:pt>
                <c:pt idx="172">
                  <c:v>78.29038425538053</c:v>
                </c:pt>
                <c:pt idx="173">
                  <c:v>76.476671853086231</c:v>
                </c:pt>
                <c:pt idx="174">
                  <c:v>60.644282202601801</c:v>
                </c:pt>
                <c:pt idx="175">
                  <c:v>75.574418982909364</c:v>
                </c:pt>
                <c:pt idx="176">
                  <c:v>61.144510834706658</c:v>
                </c:pt>
                <c:pt idx="177">
                  <c:v>68.488358175976131</c:v>
                </c:pt>
                <c:pt idx="178">
                  <c:v>56.823517497261015</c:v>
                </c:pt>
                <c:pt idx="179">
                  <c:v>64.262500345249819</c:v>
                </c:pt>
                <c:pt idx="180">
                  <c:v>51.563444641876195</c:v>
                </c:pt>
                <c:pt idx="181">
                  <c:v>57.655185959226763</c:v>
                </c:pt>
                <c:pt idx="182">
                  <c:v>62.838536631773415</c:v>
                </c:pt>
                <c:pt idx="183">
                  <c:v>58.907291983145669</c:v>
                </c:pt>
                <c:pt idx="184">
                  <c:v>56.393873273367277</c:v>
                </c:pt>
                <c:pt idx="185">
                  <c:v>54.33771877330436</c:v>
                </c:pt>
                <c:pt idx="186">
                  <c:v>57.744183691319037</c:v>
                </c:pt>
                <c:pt idx="187">
                  <c:v>50.934322742603221</c:v>
                </c:pt>
                <c:pt idx="188">
                  <c:v>47.619924443994343</c:v>
                </c:pt>
                <c:pt idx="189">
                  <c:v>42.086720617705637</c:v>
                </c:pt>
                <c:pt idx="190">
                  <c:v>40.773236847516195</c:v>
                </c:pt>
                <c:pt idx="191">
                  <c:v>51.093904882906607</c:v>
                </c:pt>
                <c:pt idx="192">
                  <c:v>50.087309844069843</c:v>
                </c:pt>
                <c:pt idx="193">
                  <c:v>46.567296095454672</c:v>
                </c:pt>
                <c:pt idx="194">
                  <c:v>24.618614029111466</c:v>
                </c:pt>
                <c:pt idx="195">
                  <c:v>11.753838410807393</c:v>
                </c:pt>
                <c:pt idx="196">
                  <c:v>8.4210267883173593</c:v>
                </c:pt>
                <c:pt idx="197">
                  <c:v>36.212870299615467</c:v>
                </c:pt>
                <c:pt idx="198">
                  <c:v>43.740850879696545</c:v>
                </c:pt>
                <c:pt idx="199">
                  <c:v>38.462364700430562</c:v>
                </c:pt>
                <c:pt idx="200">
                  <c:v>34.113751377163183</c:v>
                </c:pt>
                <c:pt idx="201">
                  <c:v>36.76527001605028</c:v>
                </c:pt>
                <c:pt idx="202">
                  <c:v>49.808041098538901</c:v>
                </c:pt>
                <c:pt idx="203">
                  <c:v>72.800144851481193</c:v>
                </c:pt>
                <c:pt idx="204">
                  <c:v>48.061844217142188</c:v>
                </c:pt>
                <c:pt idx="205">
                  <c:v>48.374870723121916</c:v>
                </c:pt>
                <c:pt idx="206">
                  <c:v>38.272093686991909</c:v>
                </c:pt>
                <c:pt idx="207">
                  <c:v>10.958996596603969</c:v>
                </c:pt>
                <c:pt idx="208">
                  <c:v>31.898014736796881</c:v>
                </c:pt>
                <c:pt idx="209">
                  <c:v>53.076406087444873</c:v>
                </c:pt>
                <c:pt idx="210">
                  <c:v>17.394453293069532</c:v>
                </c:pt>
                <c:pt idx="211">
                  <c:v>17.596999855762295</c:v>
                </c:pt>
                <c:pt idx="212">
                  <c:v>2.7558608075470077</c:v>
                </c:pt>
                <c:pt idx="213">
                  <c:v>53.85897235239419</c:v>
                </c:pt>
                <c:pt idx="214">
                  <c:v>48.890443791794411</c:v>
                </c:pt>
                <c:pt idx="215">
                  <c:v>27.91153011652565</c:v>
                </c:pt>
                <c:pt idx="216">
                  <c:v>53.650288015074374</c:v>
                </c:pt>
                <c:pt idx="217">
                  <c:v>55.141767249448371</c:v>
                </c:pt>
                <c:pt idx="218">
                  <c:v>44.771997017041528</c:v>
                </c:pt>
                <c:pt idx="219">
                  <c:v>79.269359308395551</c:v>
                </c:pt>
                <c:pt idx="220">
                  <c:v>33.733209350285868</c:v>
                </c:pt>
                <c:pt idx="221">
                  <c:v>26.134644361993672</c:v>
                </c:pt>
                <c:pt idx="222">
                  <c:v>32.06987242635438</c:v>
                </c:pt>
                <c:pt idx="223">
                  <c:v>19.014825794611646</c:v>
                </c:pt>
                <c:pt idx="224">
                  <c:v>9.6301683898468937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0.27313097090387939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46.033309702901022</c:v>
                </c:pt>
                <c:pt idx="234">
                  <c:v>69.049964554351533</c:v>
                </c:pt>
                <c:pt idx="235">
                  <c:v>37.250154211587507</c:v>
                </c:pt>
                <c:pt idx="236">
                  <c:v>35.292204105557445</c:v>
                </c:pt>
                <c:pt idx="237">
                  <c:v>29.915513532258608</c:v>
                </c:pt>
                <c:pt idx="238">
                  <c:v>25.459489153017788</c:v>
                </c:pt>
                <c:pt idx="239">
                  <c:v>23.222270301456799</c:v>
                </c:pt>
                <c:pt idx="240">
                  <c:v>13.73020184071861</c:v>
                </c:pt>
                <c:pt idx="241">
                  <c:v>0.2301665485145051</c:v>
                </c:pt>
                <c:pt idx="242">
                  <c:v>0</c:v>
                </c:pt>
                <c:pt idx="243">
                  <c:v>0</c:v>
                </c:pt>
                <c:pt idx="244">
                  <c:v>3.5813914948856991</c:v>
                </c:pt>
                <c:pt idx="245">
                  <c:v>36.044081497371501</c:v>
                </c:pt>
                <c:pt idx="246">
                  <c:v>54.813396306901005</c:v>
                </c:pt>
                <c:pt idx="247">
                  <c:v>32.787992057719634</c:v>
                </c:pt>
                <c:pt idx="248">
                  <c:v>49.731318915700726</c:v>
                </c:pt>
                <c:pt idx="249">
                  <c:v>53.843627915826559</c:v>
                </c:pt>
                <c:pt idx="250">
                  <c:v>51.956262218007616</c:v>
                </c:pt>
                <c:pt idx="251">
                  <c:v>57.289988368917079</c:v>
                </c:pt>
                <c:pt idx="252">
                  <c:v>58.910360870459201</c:v>
                </c:pt>
                <c:pt idx="253">
                  <c:v>47.954433161168758</c:v>
                </c:pt>
                <c:pt idx="254">
                  <c:v>59.895473698101277</c:v>
                </c:pt>
                <c:pt idx="255">
                  <c:v>48.568210623874101</c:v>
                </c:pt>
                <c:pt idx="256">
                  <c:v>48.110946414158619</c:v>
                </c:pt>
                <c:pt idx="257">
                  <c:v>49.630045634354353</c:v>
                </c:pt>
                <c:pt idx="258">
                  <c:v>47.98512203430402</c:v>
                </c:pt>
                <c:pt idx="259">
                  <c:v>48.245977455953792</c:v>
                </c:pt>
                <c:pt idx="260">
                  <c:v>44.919303608090814</c:v>
                </c:pt>
                <c:pt idx="261">
                  <c:v>44.649241524500461</c:v>
                </c:pt>
                <c:pt idx="262">
                  <c:v>38.057271575045036</c:v>
                </c:pt>
                <c:pt idx="263">
                  <c:v>17.689066475168097</c:v>
                </c:pt>
                <c:pt idx="264">
                  <c:v>41.693903041574217</c:v>
                </c:pt>
                <c:pt idx="265">
                  <c:v>38.695600136258598</c:v>
                </c:pt>
                <c:pt idx="266">
                  <c:v>48.371801835808391</c:v>
                </c:pt>
                <c:pt idx="267">
                  <c:v>45.852245351402942</c:v>
                </c:pt>
                <c:pt idx="268">
                  <c:v>41.239707719172259</c:v>
                </c:pt>
                <c:pt idx="269">
                  <c:v>0</c:v>
                </c:pt>
                <c:pt idx="270">
                  <c:v>27.850152370255117</c:v>
                </c:pt>
                <c:pt idx="271">
                  <c:v>22.095988657392489</c:v>
                </c:pt>
                <c:pt idx="272">
                  <c:v>26.100886601544879</c:v>
                </c:pt>
                <c:pt idx="273">
                  <c:v>30.010649038977938</c:v>
                </c:pt>
                <c:pt idx="274">
                  <c:v>28.749336353118451</c:v>
                </c:pt>
                <c:pt idx="275">
                  <c:v>35.507026217504318</c:v>
                </c:pt>
                <c:pt idx="276">
                  <c:v>36.7100300444068</c:v>
                </c:pt>
                <c:pt idx="277">
                  <c:v>11.78452728394266</c:v>
                </c:pt>
                <c:pt idx="278">
                  <c:v>22.682146134276095</c:v>
                </c:pt>
                <c:pt idx="279">
                  <c:v>25.32752699853614</c:v>
                </c:pt>
                <c:pt idx="280">
                  <c:v>53.539808071787412</c:v>
                </c:pt>
                <c:pt idx="281">
                  <c:v>45.643561014083126</c:v>
                </c:pt>
                <c:pt idx="282">
                  <c:v>48.601968384322895</c:v>
                </c:pt>
                <c:pt idx="283">
                  <c:v>44.848719199879703</c:v>
                </c:pt>
                <c:pt idx="284">
                  <c:v>28.107938904591361</c:v>
                </c:pt>
                <c:pt idx="285">
                  <c:v>7.0308208352897488</c:v>
                </c:pt>
                <c:pt idx="286">
                  <c:v>7.8379381987472803</c:v>
                </c:pt>
                <c:pt idx="287">
                  <c:v>23.108721470856313</c:v>
                </c:pt>
                <c:pt idx="288">
                  <c:v>3.3266738478629803</c:v>
                </c:pt>
                <c:pt idx="289">
                  <c:v>42.126616152781494</c:v>
                </c:pt>
                <c:pt idx="290">
                  <c:v>42.660602545335138</c:v>
                </c:pt>
                <c:pt idx="291">
                  <c:v>34.555671150311035</c:v>
                </c:pt>
                <c:pt idx="292">
                  <c:v>33.0826052398182</c:v>
                </c:pt>
                <c:pt idx="293">
                  <c:v>32.275487876360671</c:v>
                </c:pt>
                <c:pt idx="294">
                  <c:v>57.900696944308905</c:v>
                </c:pt>
                <c:pt idx="295">
                  <c:v>72.73876710521067</c:v>
                </c:pt>
                <c:pt idx="296">
                  <c:v>44.655379299127517</c:v>
                </c:pt>
                <c:pt idx="297">
                  <c:v>17.652239827405779</c:v>
                </c:pt>
                <c:pt idx="298">
                  <c:v>47.751886598475991</c:v>
                </c:pt>
                <c:pt idx="299">
                  <c:v>81.613989215930005</c:v>
                </c:pt>
                <c:pt idx="300">
                  <c:v>37.262429760841613</c:v>
                </c:pt>
                <c:pt idx="301">
                  <c:v>17.845579728157961</c:v>
                </c:pt>
                <c:pt idx="302">
                  <c:v>62.949016575060391</c:v>
                </c:pt>
                <c:pt idx="303">
                  <c:v>77.219342582959726</c:v>
                </c:pt>
                <c:pt idx="304">
                  <c:v>79.502594744223572</c:v>
                </c:pt>
                <c:pt idx="305">
                  <c:v>69.369128834958303</c:v>
                </c:pt>
                <c:pt idx="306">
                  <c:v>65.643499636336855</c:v>
                </c:pt>
                <c:pt idx="307">
                  <c:v>39.272550951201616</c:v>
                </c:pt>
                <c:pt idx="308">
                  <c:v>43.955672991643425</c:v>
                </c:pt>
                <c:pt idx="309">
                  <c:v>80.794596303218341</c:v>
                </c:pt>
                <c:pt idx="310">
                  <c:v>32.272418989047146</c:v>
                </c:pt>
                <c:pt idx="311">
                  <c:v>5.9475036136148116</c:v>
                </c:pt>
                <c:pt idx="312">
                  <c:v>7.0860608069332303</c:v>
                </c:pt>
                <c:pt idx="313">
                  <c:v>48.071050879082769</c:v>
                </c:pt>
                <c:pt idx="314">
                  <c:v>50.253029759000277</c:v>
                </c:pt>
                <c:pt idx="315">
                  <c:v>0</c:v>
                </c:pt>
                <c:pt idx="316">
                  <c:v>62.304550239219758</c:v>
                </c:pt>
                <c:pt idx="317">
                  <c:v>76.986107147131676</c:v>
                </c:pt>
                <c:pt idx="318">
                  <c:v>84.019996869734968</c:v>
                </c:pt>
                <c:pt idx="319">
                  <c:v>88.288819122850626</c:v>
                </c:pt>
                <c:pt idx="320">
                  <c:v>72.186367388775835</c:v>
                </c:pt>
                <c:pt idx="321">
                  <c:v>61.432986242178153</c:v>
                </c:pt>
                <c:pt idx="322">
                  <c:v>0.27313097090387939</c:v>
                </c:pt>
                <c:pt idx="323">
                  <c:v>14.368530401932169</c:v>
                </c:pt>
                <c:pt idx="324">
                  <c:v>80.463156473357429</c:v>
                </c:pt>
                <c:pt idx="325">
                  <c:v>65.800012889326723</c:v>
                </c:pt>
                <c:pt idx="326">
                  <c:v>48.064913104455712</c:v>
                </c:pt>
                <c:pt idx="327">
                  <c:v>7.3070206935071553</c:v>
                </c:pt>
                <c:pt idx="328">
                  <c:v>35.902912680949271</c:v>
                </c:pt>
                <c:pt idx="329">
                  <c:v>64.480391344510224</c:v>
                </c:pt>
                <c:pt idx="330">
                  <c:v>58.057210197298765</c:v>
                </c:pt>
                <c:pt idx="331">
                  <c:v>87.220846337743325</c:v>
                </c:pt>
                <c:pt idx="332">
                  <c:v>82.740270859994297</c:v>
                </c:pt>
                <c:pt idx="333">
                  <c:v>72.069749670861839</c:v>
                </c:pt>
                <c:pt idx="334">
                  <c:v>89.844744990808678</c:v>
                </c:pt>
                <c:pt idx="335">
                  <c:v>90.166978158728995</c:v>
                </c:pt>
                <c:pt idx="336">
                  <c:v>88.893389923615416</c:v>
                </c:pt>
                <c:pt idx="337">
                  <c:v>18.035850741596619</c:v>
                </c:pt>
                <c:pt idx="338">
                  <c:v>37.161156479495219</c:v>
                </c:pt>
                <c:pt idx="339">
                  <c:v>3.6826647762320815E-2</c:v>
                </c:pt>
                <c:pt idx="340">
                  <c:v>66.229657113220455</c:v>
                </c:pt>
                <c:pt idx="341">
                  <c:v>84.922249739911791</c:v>
                </c:pt>
                <c:pt idx="342">
                  <c:v>81.353133794280211</c:v>
                </c:pt>
                <c:pt idx="343">
                  <c:v>70.90357249172169</c:v>
                </c:pt>
                <c:pt idx="344">
                  <c:v>34.718322177927952</c:v>
                </c:pt>
                <c:pt idx="345">
                  <c:v>76.823456119514759</c:v>
                </c:pt>
                <c:pt idx="346">
                  <c:v>73.769913242555631</c:v>
                </c:pt>
                <c:pt idx="347">
                  <c:v>71.293321180539579</c:v>
                </c:pt>
                <c:pt idx="348">
                  <c:v>73.343337905975417</c:v>
                </c:pt>
                <c:pt idx="349">
                  <c:v>52.70507072250814</c:v>
                </c:pt>
                <c:pt idx="350">
                  <c:v>59.343073981666471</c:v>
                </c:pt>
                <c:pt idx="351">
                  <c:v>75.651141165747546</c:v>
                </c:pt>
                <c:pt idx="352">
                  <c:v>41.138434437825879</c:v>
                </c:pt>
                <c:pt idx="353">
                  <c:v>74.9943992806528</c:v>
                </c:pt>
                <c:pt idx="354">
                  <c:v>41.813589646801759</c:v>
                </c:pt>
                <c:pt idx="355">
                  <c:v>0</c:v>
                </c:pt>
                <c:pt idx="356">
                  <c:v>0</c:v>
                </c:pt>
                <c:pt idx="357">
                  <c:v>30.82390417706252</c:v>
                </c:pt>
                <c:pt idx="358">
                  <c:v>24.391516367910484</c:v>
                </c:pt>
                <c:pt idx="359">
                  <c:v>0</c:v>
                </c:pt>
                <c:pt idx="360">
                  <c:v>0</c:v>
                </c:pt>
                <c:pt idx="361">
                  <c:v>0.55853749106186568</c:v>
                </c:pt>
                <c:pt idx="362">
                  <c:v>24.965398295539988</c:v>
                </c:pt>
                <c:pt idx="363">
                  <c:v>0</c:v>
                </c:pt>
                <c:pt idx="364">
                  <c:v>31.950185821126841</c:v>
                </c:pt>
                <c:pt idx="365">
                  <c:v>1.2459682492918542</c:v>
                </c:pt>
                <c:pt idx="366">
                  <c:v>0</c:v>
                </c:pt>
                <c:pt idx="367">
                  <c:v>64.409806936299077</c:v>
                </c:pt>
                <c:pt idx="368">
                  <c:v>80.542947543509143</c:v>
                </c:pt>
                <c:pt idx="369">
                  <c:v>15.979696241533706</c:v>
                </c:pt>
                <c:pt idx="370">
                  <c:v>0</c:v>
                </c:pt>
                <c:pt idx="371">
                  <c:v>0</c:v>
                </c:pt>
                <c:pt idx="372">
                  <c:v>3.0688873135267347E-3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71.778205376076798</c:v>
                </c:pt>
                <c:pt idx="379">
                  <c:v>71.910167530558454</c:v>
                </c:pt>
                <c:pt idx="380">
                  <c:v>0</c:v>
                </c:pt>
                <c:pt idx="381">
                  <c:v>5.6528904315162452</c:v>
                </c:pt>
                <c:pt idx="382">
                  <c:v>0</c:v>
                </c:pt>
                <c:pt idx="383">
                  <c:v>0.17799546418455062</c:v>
                </c:pt>
                <c:pt idx="384">
                  <c:v>8.5192311823502145</c:v>
                </c:pt>
                <c:pt idx="385">
                  <c:v>36.614894537687469</c:v>
                </c:pt>
                <c:pt idx="386">
                  <c:v>12.09448490260886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50.194720900043265</c:v>
                </c:pt>
                <c:pt idx="391">
                  <c:v>66.812745702790551</c:v>
                </c:pt>
                <c:pt idx="392">
                  <c:v>69.261717778984902</c:v>
                </c:pt>
                <c:pt idx="393">
                  <c:v>79.364494815114895</c:v>
                </c:pt>
                <c:pt idx="394">
                  <c:v>48.067981991769251</c:v>
                </c:pt>
                <c:pt idx="395">
                  <c:v>32.867783127871327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27.13</c:v>
                </c:pt>
                <c:pt idx="403">
                  <c:v>0</c:v>
                </c:pt>
                <c:pt idx="404">
                  <c:v>6.8129999999999997</c:v>
                </c:pt>
                <c:pt idx="405">
                  <c:v>0</c:v>
                </c:pt>
                <c:pt idx="406">
                  <c:v>0</c:v>
                </c:pt>
                <c:pt idx="407">
                  <c:v>4.3890000000000002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4.8120000000000003</c:v>
                </c:pt>
                <c:pt idx="412">
                  <c:v>7.1109999999999998</c:v>
                </c:pt>
                <c:pt idx="413">
                  <c:v>0</c:v>
                </c:pt>
                <c:pt idx="414">
                  <c:v>3.0000000000000001E-3</c:v>
                </c:pt>
                <c:pt idx="415">
                  <c:v>5.5E-2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42.2368650137741</c:v>
                </c:pt>
                <c:pt idx="425">
                  <c:v>26.628589531680436</c:v>
                </c:pt>
                <c:pt idx="426">
                  <c:v>10.415746556473829</c:v>
                </c:pt>
                <c:pt idx="427">
                  <c:v>3.8238126721763082</c:v>
                </c:pt>
                <c:pt idx="428">
                  <c:v>0.61991184573002744</c:v>
                </c:pt>
                <c:pt idx="429">
                  <c:v>2.2310688705234161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0.39588429752066107</c:v>
                </c:pt>
                <c:pt idx="436">
                  <c:v>0</c:v>
                </c:pt>
                <c:pt idx="437">
                  <c:v>20.895939393939393</c:v>
                </c:pt>
                <c:pt idx="438">
                  <c:v>0</c:v>
                </c:pt>
                <c:pt idx="439">
                  <c:v>8.4578071625344347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9.2066115702479322E-3</c:v>
                </c:pt>
                <c:pt idx="448">
                  <c:v>0</c:v>
                </c:pt>
                <c:pt idx="449">
                  <c:v>7.672176308539945E-2</c:v>
                </c:pt>
                <c:pt idx="450">
                  <c:v>5.9106446280991731</c:v>
                </c:pt>
                <c:pt idx="451">
                  <c:v>6.7822038567493106</c:v>
                </c:pt>
                <c:pt idx="452">
                  <c:v>28.960931129476581</c:v>
                </c:pt>
                <c:pt idx="453">
                  <c:v>2.8356363636363633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4.4498622589531678</c:v>
                </c:pt>
                <c:pt idx="459">
                  <c:v>4.112286501377409</c:v>
                </c:pt>
                <c:pt idx="460">
                  <c:v>1.0311404958677686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3.523063360881542</c:v>
                </c:pt>
                <c:pt idx="466">
                  <c:v>3.7133333333333329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0.35292011019283737</c:v>
                </c:pt>
                <c:pt idx="472">
                  <c:v>22.479476584022034</c:v>
                </c:pt>
                <c:pt idx="473">
                  <c:v>2.6607107438016526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6.9970247933884289E-2</c:v>
                </c:pt>
                <c:pt idx="479">
                  <c:v>0</c:v>
                </c:pt>
                <c:pt idx="480">
                  <c:v>0.44351623691460268</c:v>
                </c:pt>
                <c:pt idx="481">
                  <c:v>0</c:v>
                </c:pt>
                <c:pt idx="482">
                  <c:v>0</c:v>
                </c:pt>
                <c:pt idx="483">
                  <c:v>0.13182026446280901</c:v>
                </c:pt>
                <c:pt idx="484">
                  <c:v>0.27130349862258579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61408"/>
        <c:axId val="204559488"/>
      </c:scatterChart>
      <c:valAx>
        <c:axId val="2045516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553216"/>
        <c:crosses val="max"/>
        <c:crossBetween val="midCat"/>
        <c:majorUnit val="1826.5"/>
      </c:valAx>
      <c:valAx>
        <c:axId val="2045532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551680"/>
        <c:crosses val="autoZero"/>
        <c:crossBetween val="midCat"/>
      </c:valAx>
      <c:valAx>
        <c:axId val="20455948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61408"/>
        <c:crosses val="max"/>
        <c:crossBetween val="midCat"/>
        <c:majorUnit val="25"/>
      </c:valAx>
      <c:valAx>
        <c:axId val="204561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55948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BW5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Levels'!$J$6:$J$500</c:f>
              <c:numCache>
                <c:formatCode>0.0</c:formatCode>
                <c:ptCount val="495"/>
                <c:pt idx="0">
                  <c:v>45.66</c:v>
                </c:pt>
                <c:pt idx="1">
                  <c:v>42</c:v>
                </c:pt>
                <c:pt idx="2">
                  <c:v>35.409999999999997</c:v>
                </c:pt>
                <c:pt idx="3">
                  <c:v>32</c:v>
                </c:pt>
                <c:pt idx="4">
                  <c:v>26.66</c:v>
                </c:pt>
                <c:pt idx="5">
                  <c:v>22.91</c:v>
                </c:pt>
                <c:pt idx="6">
                  <c:v>19.75</c:v>
                </c:pt>
                <c:pt idx="7">
                  <c:v>15.75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11.42</c:v>
                </c:pt>
                <c:pt idx="12">
                  <c:v>10.5</c:v>
                </c:pt>
                <c:pt idx="13">
                  <c:v>8</c:v>
                </c:pt>
                <c:pt idx="14">
                  <c:v>7</c:v>
                </c:pt>
                <c:pt idx="15">
                  <c:v>6.41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15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4">
                  <c:v>18.329999999999998</c:v>
                </c:pt>
                <c:pt idx="45">
                  <c:v>21</c:v>
                </c:pt>
                <c:pt idx="46">
                  <c:v>21.91</c:v>
                </c:pt>
                <c:pt idx="47">
                  <c:v>26.83</c:v>
                </c:pt>
                <c:pt idx="48">
                  <c:v>28</c:v>
                </c:pt>
                <c:pt idx="49">
                  <c:v>25.33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6">
                  <c:v>25</c:v>
                </c:pt>
                <c:pt idx="57">
                  <c:v>39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113</c:v>
                </c:pt>
                <c:pt idx="67">
                  <c:v>171</c:v>
                </c:pt>
                <c:pt idx="68">
                  <c:v>206</c:v>
                </c:pt>
                <c:pt idx="69">
                  <c:v>220</c:v>
                </c:pt>
                <c:pt idx="70">
                  <c:v>132</c:v>
                </c:pt>
                <c:pt idx="71">
                  <c:v>90</c:v>
                </c:pt>
                <c:pt idx="72">
                  <c:v>84</c:v>
                </c:pt>
                <c:pt idx="73">
                  <c:v>83</c:v>
                </c:pt>
                <c:pt idx="74">
                  <c:v>81</c:v>
                </c:pt>
                <c:pt idx="75">
                  <c:v>62</c:v>
                </c:pt>
                <c:pt idx="76">
                  <c:v>63</c:v>
                </c:pt>
                <c:pt idx="77">
                  <c:v>140</c:v>
                </c:pt>
                <c:pt idx="78">
                  <c:v>195</c:v>
                </c:pt>
                <c:pt idx="79">
                  <c:v>221</c:v>
                </c:pt>
                <c:pt idx="80">
                  <c:v>395</c:v>
                </c:pt>
                <c:pt idx="81">
                  <c:v>397</c:v>
                </c:pt>
                <c:pt idx="82">
                  <c:v>386</c:v>
                </c:pt>
                <c:pt idx="83">
                  <c:v>386</c:v>
                </c:pt>
                <c:pt idx="84">
                  <c:v>295</c:v>
                </c:pt>
                <c:pt idx="85">
                  <c:v>370</c:v>
                </c:pt>
                <c:pt idx="86">
                  <c:v>265</c:v>
                </c:pt>
                <c:pt idx="87">
                  <c:v>281</c:v>
                </c:pt>
                <c:pt idx="88">
                  <c:v>280</c:v>
                </c:pt>
                <c:pt idx="89">
                  <c:v>374</c:v>
                </c:pt>
                <c:pt idx="90">
                  <c:v>373</c:v>
                </c:pt>
                <c:pt idx="91">
                  <c:v>375</c:v>
                </c:pt>
                <c:pt idx="92">
                  <c:v>377</c:v>
                </c:pt>
                <c:pt idx="93">
                  <c:v>284</c:v>
                </c:pt>
                <c:pt idx="94">
                  <c:v>363</c:v>
                </c:pt>
                <c:pt idx="95">
                  <c:v>245</c:v>
                </c:pt>
                <c:pt idx="96">
                  <c:v>215</c:v>
                </c:pt>
                <c:pt idx="97">
                  <c:v>207</c:v>
                </c:pt>
                <c:pt idx="98">
                  <c:v>195</c:v>
                </c:pt>
                <c:pt idx="99">
                  <c:v>160</c:v>
                </c:pt>
                <c:pt idx="100">
                  <c:v>240</c:v>
                </c:pt>
                <c:pt idx="101">
                  <c:v>201</c:v>
                </c:pt>
                <c:pt idx="102">
                  <c:v>260</c:v>
                </c:pt>
                <c:pt idx="103">
                  <c:v>218</c:v>
                </c:pt>
                <c:pt idx="104">
                  <c:v>230</c:v>
                </c:pt>
                <c:pt idx="105">
                  <c:v>194</c:v>
                </c:pt>
                <c:pt idx="106">
                  <c:v>224</c:v>
                </c:pt>
                <c:pt idx="107">
                  <c:v>346</c:v>
                </c:pt>
                <c:pt idx="108">
                  <c:v>193</c:v>
                </c:pt>
                <c:pt idx="109">
                  <c:v>227</c:v>
                </c:pt>
                <c:pt idx="110">
                  <c:v>216</c:v>
                </c:pt>
                <c:pt idx="111">
                  <c:v>185</c:v>
                </c:pt>
                <c:pt idx="112">
                  <c:v>190</c:v>
                </c:pt>
                <c:pt idx="113">
                  <c:v>210</c:v>
                </c:pt>
                <c:pt idx="114">
                  <c:v>250</c:v>
                </c:pt>
                <c:pt idx="115">
                  <c:v>236</c:v>
                </c:pt>
                <c:pt idx="116">
                  <c:v>240</c:v>
                </c:pt>
                <c:pt idx="117">
                  <c:v>361</c:v>
                </c:pt>
                <c:pt idx="118">
                  <c:v>275</c:v>
                </c:pt>
                <c:pt idx="119">
                  <c:v>378</c:v>
                </c:pt>
                <c:pt idx="120">
                  <c:v>280</c:v>
                </c:pt>
                <c:pt idx="121">
                  <c:v>252</c:v>
                </c:pt>
                <c:pt idx="122">
                  <c:v>230</c:v>
                </c:pt>
                <c:pt idx="123">
                  <c:v>228</c:v>
                </c:pt>
                <c:pt idx="124">
                  <c:v>235</c:v>
                </c:pt>
                <c:pt idx="125">
                  <c:v>233</c:v>
                </c:pt>
                <c:pt idx="126">
                  <c:v>245</c:v>
                </c:pt>
                <c:pt idx="127">
                  <c:v>282</c:v>
                </c:pt>
                <c:pt idx="128">
                  <c:v>288</c:v>
                </c:pt>
                <c:pt idx="129">
                  <c:v>575</c:v>
                </c:pt>
                <c:pt idx="130">
                  <c:v>305</c:v>
                </c:pt>
                <c:pt idx="131">
                  <c:v>563</c:v>
                </c:pt>
                <c:pt idx="132">
                  <c:v>354</c:v>
                </c:pt>
                <c:pt idx="133">
                  <c:v>332</c:v>
                </c:pt>
                <c:pt idx="134">
                  <c:v>317</c:v>
                </c:pt>
                <c:pt idx="135">
                  <c:v>306</c:v>
                </c:pt>
                <c:pt idx="136">
                  <c:v>272</c:v>
                </c:pt>
                <c:pt idx="137">
                  <c:v>267</c:v>
                </c:pt>
                <c:pt idx="138">
                  <c:v>224</c:v>
                </c:pt>
                <c:pt idx="139">
                  <c:v>253</c:v>
                </c:pt>
                <c:pt idx="141">
                  <c:v>350</c:v>
                </c:pt>
                <c:pt idx="142">
                  <c:v>582</c:v>
                </c:pt>
                <c:pt idx="143">
                  <c:v>584</c:v>
                </c:pt>
                <c:pt idx="144">
                  <c:v>583</c:v>
                </c:pt>
                <c:pt idx="145">
                  <c:v>576</c:v>
                </c:pt>
                <c:pt idx="146">
                  <c:v>305</c:v>
                </c:pt>
                <c:pt idx="147">
                  <c:v>261</c:v>
                </c:pt>
                <c:pt idx="148">
                  <c:v>258</c:v>
                </c:pt>
                <c:pt idx="149">
                  <c:v>291</c:v>
                </c:pt>
                <c:pt idx="150">
                  <c:v>310</c:v>
                </c:pt>
                <c:pt idx="176">
                  <c:v>201</c:v>
                </c:pt>
                <c:pt idx="177">
                  <c:v>202</c:v>
                </c:pt>
                <c:pt idx="178">
                  <c:v>202</c:v>
                </c:pt>
                <c:pt idx="179">
                  <c:v>202</c:v>
                </c:pt>
                <c:pt idx="180">
                  <c:v>336</c:v>
                </c:pt>
                <c:pt idx="181">
                  <c:v>203</c:v>
                </c:pt>
                <c:pt idx="182">
                  <c:v>202</c:v>
                </c:pt>
                <c:pt idx="191">
                  <c:v>359.2</c:v>
                </c:pt>
                <c:pt idx="192">
                  <c:v>346.7</c:v>
                </c:pt>
                <c:pt idx="193">
                  <c:v>203</c:v>
                </c:pt>
                <c:pt idx="194">
                  <c:v>356</c:v>
                </c:pt>
                <c:pt idx="204">
                  <c:v>359.2</c:v>
                </c:pt>
                <c:pt idx="205">
                  <c:v>346.7</c:v>
                </c:pt>
                <c:pt idx="206">
                  <c:v>203</c:v>
                </c:pt>
                <c:pt idx="207">
                  <c:v>343</c:v>
                </c:pt>
                <c:pt idx="208">
                  <c:v>342</c:v>
                </c:pt>
                <c:pt idx="209">
                  <c:v>345</c:v>
                </c:pt>
                <c:pt idx="210">
                  <c:v>337</c:v>
                </c:pt>
                <c:pt idx="211">
                  <c:v>337</c:v>
                </c:pt>
                <c:pt idx="212">
                  <c:v>203</c:v>
                </c:pt>
                <c:pt idx="213">
                  <c:v>385</c:v>
                </c:pt>
                <c:pt idx="214">
                  <c:v>385</c:v>
                </c:pt>
                <c:pt idx="215">
                  <c:v>386</c:v>
                </c:pt>
                <c:pt idx="216">
                  <c:v>336</c:v>
                </c:pt>
                <c:pt idx="217">
                  <c:v>378</c:v>
                </c:pt>
                <c:pt idx="218">
                  <c:v>378</c:v>
                </c:pt>
                <c:pt idx="219">
                  <c:v>345</c:v>
                </c:pt>
                <c:pt idx="220">
                  <c:v>345</c:v>
                </c:pt>
                <c:pt idx="221">
                  <c:v>305.25</c:v>
                </c:pt>
                <c:pt idx="222">
                  <c:v>305.2</c:v>
                </c:pt>
                <c:pt idx="223">
                  <c:v>350.8</c:v>
                </c:pt>
                <c:pt idx="224">
                  <c:v>750</c:v>
                </c:pt>
                <c:pt idx="225">
                  <c:v>350.8</c:v>
                </c:pt>
                <c:pt idx="227">
                  <c:v>350.8</c:v>
                </c:pt>
                <c:pt idx="228">
                  <c:v>350.8</c:v>
                </c:pt>
                <c:pt idx="231">
                  <c:v>205</c:v>
                </c:pt>
                <c:pt idx="232">
                  <c:v>205</c:v>
                </c:pt>
                <c:pt idx="233">
                  <c:v>350.8</c:v>
                </c:pt>
                <c:pt idx="234">
                  <c:v>512.30999999999995</c:v>
                </c:pt>
                <c:pt idx="235">
                  <c:v>422.15</c:v>
                </c:pt>
                <c:pt idx="236">
                  <c:v>422.15</c:v>
                </c:pt>
                <c:pt idx="237">
                  <c:v>657.6</c:v>
                </c:pt>
                <c:pt idx="238">
                  <c:v>669.15</c:v>
                </c:pt>
                <c:pt idx="239">
                  <c:v>664.53</c:v>
                </c:pt>
                <c:pt idx="240">
                  <c:v>67146</c:v>
                </c:pt>
                <c:pt idx="241">
                  <c:v>472.8</c:v>
                </c:pt>
                <c:pt idx="242">
                  <c:v>646.04999999999995</c:v>
                </c:pt>
                <c:pt idx="243">
                  <c:v>652.98</c:v>
                </c:pt>
                <c:pt idx="244">
                  <c:v>611.4</c:v>
                </c:pt>
                <c:pt idx="245">
                  <c:v>539.79</c:v>
                </c:pt>
                <c:pt idx="247">
                  <c:v>495.9</c:v>
                </c:pt>
                <c:pt idx="248">
                  <c:v>673.77</c:v>
                </c:pt>
                <c:pt idx="249">
                  <c:v>669.15</c:v>
                </c:pt>
                <c:pt idx="250">
                  <c:v>488.97</c:v>
                </c:pt>
                <c:pt idx="251">
                  <c:v>629.88</c:v>
                </c:pt>
                <c:pt idx="252">
                  <c:v>454.32</c:v>
                </c:pt>
                <c:pt idx="253">
                  <c:v>488.97</c:v>
                </c:pt>
                <c:pt idx="254">
                  <c:v>215.65</c:v>
                </c:pt>
                <c:pt idx="255">
                  <c:v>449.7</c:v>
                </c:pt>
                <c:pt idx="256">
                  <c:v>403.5</c:v>
                </c:pt>
                <c:pt idx="257">
                  <c:v>419.67</c:v>
                </c:pt>
                <c:pt idx="258">
                  <c:v>410.43</c:v>
                </c:pt>
                <c:pt idx="259">
                  <c:v>405.81</c:v>
                </c:pt>
                <c:pt idx="260">
                  <c:v>403.5</c:v>
                </c:pt>
                <c:pt idx="261">
                  <c:v>419.67</c:v>
                </c:pt>
                <c:pt idx="262">
                  <c:v>482.04</c:v>
                </c:pt>
                <c:pt idx="263">
                  <c:v>391.95</c:v>
                </c:pt>
                <c:pt idx="264">
                  <c:v>426.6</c:v>
                </c:pt>
                <c:pt idx="265">
                  <c:v>391.95</c:v>
                </c:pt>
                <c:pt idx="266">
                  <c:v>385.02</c:v>
                </c:pt>
                <c:pt idx="267">
                  <c:v>391.95</c:v>
                </c:pt>
                <c:pt idx="268">
                  <c:v>440.46</c:v>
                </c:pt>
                <c:pt idx="269">
                  <c:v>391.95</c:v>
                </c:pt>
                <c:pt idx="270">
                  <c:v>391.95</c:v>
                </c:pt>
                <c:pt idx="271">
                  <c:v>410.43</c:v>
                </c:pt>
                <c:pt idx="272">
                  <c:v>403.35</c:v>
                </c:pt>
                <c:pt idx="273">
                  <c:v>438.15</c:v>
                </c:pt>
                <c:pt idx="274">
                  <c:v>454.32</c:v>
                </c:pt>
                <c:pt idx="275">
                  <c:v>424.29</c:v>
                </c:pt>
                <c:pt idx="276">
                  <c:v>438.15</c:v>
                </c:pt>
                <c:pt idx="277">
                  <c:v>405.81</c:v>
                </c:pt>
                <c:pt idx="278">
                  <c:v>412.74</c:v>
                </c:pt>
                <c:pt idx="279">
                  <c:v>405.81</c:v>
                </c:pt>
                <c:pt idx="280">
                  <c:v>405.81</c:v>
                </c:pt>
                <c:pt idx="281">
                  <c:v>424.29</c:v>
                </c:pt>
                <c:pt idx="282">
                  <c:v>447.39</c:v>
                </c:pt>
                <c:pt idx="283">
                  <c:v>426.6</c:v>
                </c:pt>
                <c:pt idx="284">
                  <c:v>611.4</c:v>
                </c:pt>
                <c:pt idx="285">
                  <c:v>454.32</c:v>
                </c:pt>
                <c:pt idx="286">
                  <c:v>375.78</c:v>
                </c:pt>
                <c:pt idx="287">
                  <c:v>368.85</c:v>
                </c:pt>
                <c:pt idx="288">
                  <c:v>336.51</c:v>
                </c:pt>
                <c:pt idx="289">
                  <c:v>405.81</c:v>
                </c:pt>
                <c:pt idx="290">
                  <c:v>385.02</c:v>
                </c:pt>
                <c:pt idx="291">
                  <c:v>371.16</c:v>
                </c:pt>
                <c:pt idx="292">
                  <c:v>298</c:v>
                </c:pt>
                <c:pt idx="293">
                  <c:v>298</c:v>
                </c:pt>
                <c:pt idx="294">
                  <c:v>295</c:v>
                </c:pt>
                <c:pt idx="295">
                  <c:v>252</c:v>
                </c:pt>
                <c:pt idx="296">
                  <c:v>309</c:v>
                </c:pt>
                <c:pt idx="297">
                  <c:v>250</c:v>
                </c:pt>
                <c:pt idx="298">
                  <c:v>240</c:v>
                </c:pt>
                <c:pt idx="299">
                  <c:v>245</c:v>
                </c:pt>
                <c:pt idx="300">
                  <c:v>240</c:v>
                </c:pt>
                <c:pt idx="301">
                  <c:v>233</c:v>
                </c:pt>
                <c:pt idx="302">
                  <c:v>234</c:v>
                </c:pt>
                <c:pt idx="303">
                  <c:v>255</c:v>
                </c:pt>
                <c:pt idx="304">
                  <c:v>240</c:v>
                </c:pt>
                <c:pt idx="305">
                  <c:v>247</c:v>
                </c:pt>
                <c:pt idx="306">
                  <c:v>226</c:v>
                </c:pt>
                <c:pt idx="307">
                  <c:v>237</c:v>
                </c:pt>
                <c:pt idx="308">
                  <c:v>241.2</c:v>
                </c:pt>
                <c:pt idx="311">
                  <c:v>286</c:v>
                </c:pt>
                <c:pt idx="312">
                  <c:v>244</c:v>
                </c:pt>
                <c:pt idx="313">
                  <c:v>288</c:v>
                </c:pt>
                <c:pt idx="314">
                  <c:v>521.30999999999995</c:v>
                </c:pt>
                <c:pt idx="315">
                  <c:v>530.54999999999995</c:v>
                </c:pt>
                <c:pt idx="316">
                  <c:v>292.62</c:v>
                </c:pt>
                <c:pt idx="317">
                  <c:v>267.20999999999998</c:v>
                </c:pt>
                <c:pt idx="318">
                  <c:v>458.94</c:v>
                </c:pt>
                <c:pt idx="319">
                  <c:v>251.04</c:v>
                </c:pt>
                <c:pt idx="320">
                  <c:v>313.41000000000003</c:v>
                </c:pt>
                <c:pt idx="321">
                  <c:v>343.44</c:v>
                </c:pt>
                <c:pt idx="322">
                  <c:v>348.06</c:v>
                </c:pt>
                <c:pt idx="323">
                  <c:v>567.51</c:v>
                </c:pt>
                <c:pt idx="324">
                  <c:v>352.68</c:v>
                </c:pt>
                <c:pt idx="325">
                  <c:v>357.3</c:v>
                </c:pt>
                <c:pt idx="326">
                  <c:v>368.85</c:v>
                </c:pt>
                <c:pt idx="327" formatCode="General">
                  <c:v>588.29999999999995</c:v>
                </c:pt>
                <c:pt idx="328" formatCode="General">
                  <c:v>345.75</c:v>
                </c:pt>
                <c:pt idx="329" formatCode="General">
                  <c:v>338.82</c:v>
                </c:pt>
                <c:pt idx="330" formatCode="General">
                  <c:v>253.35</c:v>
                </c:pt>
                <c:pt idx="331" formatCode="General">
                  <c:v>322.64999999999998</c:v>
                </c:pt>
                <c:pt idx="332" formatCode="General">
                  <c:v>616.02</c:v>
                </c:pt>
                <c:pt idx="333" formatCode="General">
                  <c:v>613.71</c:v>
                </c:pt>
                <c:pt idx="334" formatCode="General">
                  <c:v>368.85</c:v>
                </c:pt>
                <c:pt idx="335" formatCode="General">
                  <c:v>322.64999999999998</c:v>
                </c:pt>
                <c:pt idx="336" formatCode="General">
                  <c:v>359.61</c:v>
                </c:pt>
                <c:pt idx="337" formatCode="General">
                  <c:v>341.13</c:v>
                </c:pt>
                <c:pt idx="338" formatCode="General">
                  <c:v>299.55</c:v>
                </c:pt>
                <c:pt idx="339" formatCode="0.00">
                  <c:v>288</c:v>
                </c:pt>
                <c:pt idx="340" formatCode="0.00">
                  <c:v>278.76</c:v>
                </c:pt>
                <c:pt idx="341" formatCode="0.00">
                  <c:v>207.15</c:v>
                </c:pt>
                <c:pt idx="342" formatCode="0.00">
                  <c:v>202.53</c:v>
                </c:pt>
                <c:pt idx="343" formatCode="0.00">
                  <c:v>200.22</c:v>
                </c:pt>
                <c:pt idx="344" formatCode="0.00">
                  <c:v>195.6</c:v>
                </c:pt>
                <c:pt idx="345" formatCode="0.00">
                  <c:v>221</c:v>
                </c:pt>
                <c:pt idx="346" formatCode="0.00">
                  <c:v>311.10000000000002</c:v>
                </c:pt>
                <c:pt idx="347" formatCode="0.00">
                  <c:v>285.69</c:v>
                </c:pt>
                <c:pt idx="348" formatCode="0.00">
                  <c:v>257.14999999999998</c:v>
                </c:pt>
                <c:pt idx="349" formatCode="0.00">
                  <c:v>200</c:v>
                </c:pt>
                <c:pt idx="350" formatCode="0.00">
                  <c:v>190</c:v>
                </c:pt>
                <c:pt idx="351" formatCode="0.00">
                  <c:v>179.7</c:v>
                </c:pt>
                <c:pt idx="352" formatCode="0.00">
                  <c:v>173</c:v>
                </c:pt>
                <c:pt idx="353" formatCode="0.00">
                  <c:v>169.6</c:v>
                </c:pt>
                <c:pt idx="354" formatCode="0.00">
                  <c:v>166.3</c:v>
                </c:pt>
                <c:pt idx="355" formatCode="0.00">
                  <c:v>171.4</c:v>
                </c:pt>
                <c:pt idx="356" formatCode="0.00">
                  <c:v>178.9</c:v>
                </c:pt>
                <c:pt idx="357" formatCode="0.00">
                  <c:v>476.65</c:v>
                </c:pt>
                <c:pt idx="358" formatCode="0.00">
                  <c:v>260</c:v>
                </c:pt>
                <c:pt idx="359" formatCode="0.00">
                  <c:v>198.7</c:v>
                </c:pt>
                <c:pt idx="360" formatCode="0.00">
                  <c:v>194.45</c:v>
                </c:pt>
                <c:pt idx="361" formatCode="0.00">
                  <c:v>175.5</c:v>
                </c:pt>
                <c:pt idx="362" formatCode="0.00">
                  <c:v>167.65</c:v>
                </c:pt>
                <c:pt idx="363" formatCode="0.00">
                  <c:v>168.95</c:v>
                </c:pt>
                <c:pt idx="364" formatCode="0.00">
                  <c:v>199.3</c:v>
                </c:pt>
                <c:pt idx="365" formatCode="0.00">
                  <c:v>195.1</c:v>
                </c:pt>
                <c:pt idx="366" formatCode="0.00">
                  <c:v>178.9</c:v>
                </c:pt>
                <c:pt idx="367" formatCode="0.00">
                  <c:v>166.1</c:v>
                </c:pt>
                <c:pt idx="368" formatCode="0.00">
                  <c:v>165.3</c:v>
                </c:pt>
                <c:pt idx="369" formatCode="0.00">
                  <c:v>197.35</c:v>
                </c:pt>
                <c:pt idx="370" formatCode="0.00">
                  <c:v>250.8</c:v>
                </c:pt>
                <c:pt idx="371" formatCode="0.00">
                  <c:v>286.39999999999998</c:v>
                </c:pt>
                <c:pt idx="372" formatCode="0.00">
                  <c:v>215.9</c:v>
                </c:pt>
                <c:pt idx="373" formatCode="0.00">
                  <c:v>194.8</c:v>
                </c:pt>
                <c:pt idx="374" formatCode="0.00">
                  <c:v>183.3</c:v>
                </c:pt>
                <c:pt idx="375" formatCode="General">
                  <c:v>179.2</c:v>
                </c:pt>
                <c:pt idx="376" formatCode="General">
                  <c:v>168.79</c:v>
                </c:pt>
                <c:pt idx="377" formatCode="General">
                  <c:v>164.17</c:v>
                </c:pt>
                <c:pt idx="378" formatCode="General">
                  <c:v>158.97</c:v>
                </c:pt>
                <c:pt idx="379" formatCode="General">
                  <c:v>154.80000000000001</c:v>
                </c:pt>
                <c:pt idx="380" formatCode="General">
                  <c:v>155</c:v>
                </c:pt>
                <c:pt idx="381" formatCode="General">
                  <c:v>458.92</c:v>
                </c:pt>
                <c:pt idx="382" formatCode="General">
                  <c:v>198.48</c:v>
                </c:pt>
                <c:pt idx="383" formatCode="General">
                  <c:v>187.78</c:v>
                </c:pt>
                <c:pt idx="388" formatCode="0.00">
                  <c:v>159.25</c:v>
                </c:pt>
                <c:pt idx="389" formatCode="0.00">
                  <c:v>153.22</c:v>
                </c:pt>
                <c:pt idx="390" formatCode="0.00">
                  <c:v>173.05</c:v>
                </c:pt>
                <c:pt idx="391" formatCode="0.00">
                  <c:v>154.51</c:v>
                </c:pt>
                <c:pt idx="392" formatCode="0.00">
                  <c:v>154</c:v>
                </c:pt>
                <c:pt idx="393" formatCode="0.00">
                  <c:v>156.99</c:v>
                </c:pt>
                <c:pt idx="395" formatCode="0.00">
                  <c:v>154.15</c:v>
                </c:pt>
                <c:pt idx="396" formatCode="0.00">
                  <c:v>137.69999999999999</c:v>
                </c:pt>
                <c:pt idx="399" formatCode="0.00">
                  <c:v>136.4</c:v>
                </c:pt>
                <c:pt idx="400" formatCode="0.00">
                  <c:v>134.03</c:v>
                </c:pt>
                <c:pt idx="401" formatCode="0.00">
                  <c:v>131.12</c:v>
                </c:pt>
                <c:pt idx="402" formatCode="0.00">
                  <c:v>132.85</c:v>
                </c:pt>
                <c:pt idx="403" formatCode="0.00">
                  <c:v>155.69999999999999</c:v>
                </c:pt>
                <c:pt idx="404" formatCode="0.00">
                  <c:v>196.05</c:v>
                </c:pt>
                <c:pt idx="405" formatCode="0.00">
                  <c:v>171.5</c:v>
                </c:pt>
                <c:pt idx="406" formatCode="0.00">
                  <c:v>196.35</c:v>
                </c:pt>
                <c:pt idx="407" formatCode="0.00">
                  <c:v>207.15</c:v>
                </c:pt>
                <c:pt idx="408" formatCode="0.00">
                  <c:v>264.89999999999998</c:v>
                </c:pt>
                <c:pt idx="409" formatCode="0.00">
                  <c:v>133</c:v>
                </c:pt>
                <c:pt idx="410" formatCode="0.00">
                  <c:v>130.80000000000001</c:v>
                </c:pt>
                <c:pt idx="411" formatCode="0.00">
                  <c:v>127.5</c:v>
                </c:pt>
                <c:pt idx="412" formatCode="0.00">
                  <c:v>125.6</c:v>
                </c:pt>
                <c:pt idx="413" formatCode="0.00">
                  <c:v>123.6</c:v>
                </c:pt>
                <c:pt idx="414" formatCode="0.00">
                  <c:v>122.8</c:v>
                </c:pt>
                <c:pt idx="415" formatCode="0.00">
                  <c:v>120.3</c:v>
                </c:pt>
                <c:pt idx="416" formatCode="0.00">
                  <c:v>183.4</c:v>
                </c:pt>
                <c:pt idx="417" formatCode="0.00">
                  <c:v>130.69999999999999</c:v>
                </c:pt>
                <c:pt idx="418" formatCode="0.00">
                  <c:v>130.5</c:v>
                </c:pt>
                <c:pt idx="419" formatCode="0.00">
                  <c:v>132.4</c:v>
                </c:pt>
                <c:pt idx="420" formatCode="0.00">
                  <c:v>121.3</c:v>
                </c:pt>
                <c:pt idx="421" formatCode="0.00">
                  <c:v>120.6</c:v>
                </c:pt>
                <c:pt idx="422" formatCode="0.00">
                  <c:v>120.4</c:v>
                </c:pt>
                <c:pt idx="423" formatCode="0.00">
                  <c:v>117.4</c:v>
                </c:pt>
                <c:pt idx="424" formatCode="0.00">
                  <c:v>115.9</c:v>
                </c:pt>
                <c:pt idx="425" formatCode="0.00">
                  <c:v>115</c:v>
                </c:pt>
                <c:pt idx="426" formatCode="0.00">
                  <c:v>115.1</c:v>
                </c:pt>
                <c:pt idx="427" formatCode="0.00">
                  <c:v>113.3</c:v>
                </c:pt>
                <c:pt idx="428" formatCode="0.00">
                  <c:v>116.3</c:v>
                </c:pt>
                <c:pt idx="429" formatCode="0.00">
                  <c:v>123.2</c:v>
                </c:pt>
                <c:pt idx="430" formatCode="0.00">
                  <c:v>132.1</c:v>
                </c:pt>
                <c:pt idx="431" formatCode="0.00">
                  <c:v>157.9</c:v>
                </c:pt>
                <c:pt idx="432" formatCode="0.00">
                  <c:v>127.5</c:v>
                </c:pt>
                <c:pt idx="433" formatCode="0.00">
                  <c:v>119.7</c:v>
                </c:pt>
                <c:pt idx="434" formatCode="0.00">
                  <c:v>119</c:v>
                </c:pt>
                <c:pt idx="435" formatCode="0.00">
                  <c:v>113.5</c:v>
                </c:pt>
                <c:pt idx="436" formatCode="0.00">
                  <c:v>112.9</c:v>
                </c:pt>
                <c:pt idx="437" formatCode="0.00">
                  <c:v>106.9</c:v>
                </c:pt>
                <c:pt idx="438" formatCode="0.00">
                  <c:v>122</c:v>
                </c:pt>
                <c:pt idx="439" formatCode="0.00">
                  <c:v>115.2</c:v>
                </c:pt>
                <c:pt idx="441" formatCode="0.00">
                  <c:v>108.55</c:v>
                </c:pt>
                <c:pt idx="442" formatCode="0.00">
                  <c:v>105.81</c:v>
                </c:pt>
                <c:pt idx="443" formatCode="0.00">
                  <c:v>103.31</c:v>
                </c:pt>
                <c:pt idx="444" formatCode="0.00">
                  <c:v>107.14</c:v>
                </c:pt>
                <c:pt idx="445" formatCode="0.00">
                  <c:v>104.4</c:v>
                </c:pt>
                <c:pt idx="446" formatCode="0.00">
                  <c:v>104.6</c:v>
                </c:pt>
                <c:pt idx="447" formatCode="0.00">
                  <c:v>99.83</c:v>
                </c:pt>
                <c:pt idx="448" formatCode="0.00">
                  <c:v>99.7</c:v>
                </c:pt>
                <c:pt idx="449" formatCode="0.00">
                  <c:v>98.82</c:v>
                </c:pt>
                <c:pt idx="450" formatCode="0.00">
                  <c:v>99.1</c:v>
                </c:pt>
                <c:pt idx="451" formatCode="0.00">
                  <c:v>119.57</c:v>
                </c:pt>
                <c:pt idx="452" formatCode="0.00">
                  <c:v>124.68</c:v>
                </c:pt>
                <c:pt idx="453" formatCode="0.00">
                  <c:v>113.03</c:v>
                </c:pt>
                <c:pt idx="454" formatCode="0.00">
                  <c:v>118.5</c:v>
                </c:pt>
                <c:pt idx="455" formatCode="0.00">
                  <c:v>99.9</c:v>
                </c:pt>
                <c:pt idx="456" formatCode="0.00">
                  <c:v>101.12</c:v>
                </c:pt>
                <c:pt idx="457" formatCode="0.00">
                  <c:v>99.89</c:v>
                </c:pt>
                <c:pt idx="458" formatCode="0.00">
                  <c:v>100.12</c:v>
                </c:pt>
                <c:pt idx="459" formatCode="0.00">
                  <c:v>99.86</c:v>
                </c:pt>
                <c:pt idx="461" formatCode="0.00">
                  <c:v>100</c:v>
                </c:pt>
                <c:pt idx="462" formatCode="0.00">
                  <c:v>94.01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6320"/>
        <c:axId val="204382208"/>
      </c:scatterChart>
      <c:scatterChart>
        <c:scatterStyle val="lineMarker"/>
        <c:varyColors val="0"/>
        <c:ser>
          <c:idx val="0"/>
          <c:order val="1"/>
          <c:tx>
            <c:v>BW5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Production'!$K$4:$K$512</c:f>
              <c:numCache>
                <c:formatCode>0.00</c:formatCode>
                <c:ptCount val="5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25.708069025413458</c:v>
                </c:pt>
                <c:pt idx="91">
                  <c:v>25.649760166456449</c:v>
                </c:pt>
                <c:pt idx="92">
                  <c:v>0</c:v>
                </c:pt>
                <c:pt idx="93">
                  <c:v>0.84087512390632524</c:v>
                </c:pt>
                <c:pt idx="94">
                  <c:v>0.23937321045508531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0.42043756195316262</c:v>
                </c:pt>
                <c:pt idx="99">
                  <c:v>0.60457080076476677</c:v>
                </c:pt>
                <c:pt idx="100">
                  <c:v>2.2955277105179976</c:v>
                </c:pt>
                <c:pt idx="101">
                  <c:v>15.838527425111478</c:v>
                </c:pt>
                <c:pt idx="102">
                  <c:v>28.841402972524254</c:v>
                </c:pt>
                <c:pt idx="103">
                  <c:v>24.888676112701816</c:v>
                </c:pt>
                <c:pt idx="104">
                  <c:v>25.981199996317336</c:v>
                </c:pt>
                <c:pt idx="105">
                  <c:v>21.844339897683298</c:v>
                </c:pt>
                <c:pt idx="106">
                  <c:v>12.901602266066392</c:v>
                </c:pt>
                <c:pt idx="107">
                  <c:v>12.680642379492467</c:v>
                </c:pt>
                <c:pt idx="108">
                  <c:v>7.4819472703781793</c:v>
                </c:pt>
                <c:pt idx="109">
                  <c:v>8.3258912815980306</c:v>
                </c:pt>
                <c:pt idx="110">
                  <c:v>15.424227637785368</c:v>
                </c:pt>
                <c:pt idx="111">
                  <c:v>14.402288162380966</c:v>
                </c:pt>
                <c:pt idx="112">
                  <c:v>21.89651098201325</c:v>
                </c:pt>
                <c:pt idx="113">
                  <c:v>21.058704745420453</c:v>
                </c:pt>
                <c:pt idx="114">
                  <c:v>16.556647056476734</c:v>
                </c:pt>
                <c:pt idx="115">
                  <c:v>14.162914951925881</c:v>
                </c:pt>
                <c:pt idx="116">
                  <c:v>13.963437276546642</c:v>
                </c:pt>
                <c:pt idx="117">
                  <c:v>9.0562864622173933</c:v>
                </c:pt>
                <c:pt idx="118">
                  <c:v>0.17185768955749714</c:v>
                </c:pt>
                <c:pt idx="119">
                  <c:v>0</c:v>
                </c:pt>
                <c:pt idx="120">
                  <c:v>0</c:v>
                </c:pt>
                <c:pt idx="121">
                  <c:v>1.4331703754169851</c:v>
                </c:pt>
                <c:pt idx="122">
                  <c:v>12.966048899650454</c:v>
                </c:pt>
                <c:pt idx="123">
                  <c:v>9.6485817137280527</c:v>
                </c:pt>
                <c:pt idx="124">
                  <c:v>20.487891705104481</c:v>
                </c:pt>
                <c:pt idx="125">
                  <c:v>10.053674839113583</c:v>
                </c:pt>
                <c:pt idx="126">
                  <c:v>9.0992508846067679</c:v>
                </c:pt>
                <c:pt idx="127">
                  <c:v>2.3875943299237994</c:v>
                </c:pt>
                <c:pt idx="128">
                  <c:v>16.243620550497006</c:v>
                </c:pt>
                <c:pt idx="129">
                  <c:v>19.677705454333424</c:v>
                </c:pt>
                <c:pt idx="130">
                  <c:v>1.0372839119720363</c:v>
                </c:pt>
                <c:pt idx="131">
                  <c:v>0</c:v>
                </c:pt>
                <c:pt idx="132">
                  <c:v>0</c:v>
                </c:pt>
                <c:pt idx="133">
                  <c:v>0.44805754777490325</c:v>
                </c:pt>
                <c:pt idx="134">
                  <c:v>2.4919364985837085</c:v>
                </c:pt>
                <c:pt idx="135">
                  <c:v>4.1859622956504658</c:v>
                </c:pt>
                <c:pt idx="136">
                  <c:v>6.1377746270534689E-2</c:v>
                </c:pt>
                <c:pt idx="137">
                  <c:v>3.1824361441272235</c:v>
                </c:pt>
                <c:pt idx="138">
                  <c:v>9.7437172204473832</c:v>
                </c:pt>
                <c:pt idx="139">
                  <c:v>9.1882486166990436</c:v>
                </c:pt>
                <c:pt idx="140">
                  <c:v>9.372381855510648</c:v>
                </c:pt>
                <c:pt idx="141">
                  <c:v>9.5012751226787699</c:v>
                </c:pt>
                <c:pt idx="142">
                  <c:v>1.2275549254106939E-2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38.293575898186596</c:v>
                </c:pt>
                <c:pt idx="151">
                  <c:v>15.071305596729793</c:v>
                </c:pt>
                <c:pt idx="152">
                  <c:v>36.200594750361361</c:v>
                </c:pt>
                <c:pt idx="153">
                  <c:v>47.751886598475991</c:v>
                </c:pt>
                <c:pt idx="154">
                  <c:v>0</c:v>
                </c:pt>
                <c:pt idx="155">
                  <c:v>3.2898472001006596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30.670459811386184</c:v>
                </c:pt>
                <c:pt idx="162">
                  <c:v>40.613654707212802</c:v>
                </c:pt>
                <c:pt idx="163">
                  <c:v>35.040555345848254</c:v>
                </c:pt>
                <c:pt idx="164">
                  <c:v>52.481041948620685</c:v>
                </c:pt>
                <c:pt idx="165">
                  <c:v>50.400336350049557</c:v>
                </c:pt>
                <c:pt idx="166">
                  <c:v>55.56527369871506</c:v>
                </c:pt>
                <c:pt idx="167">
                  <c:v>1.5436503187039474</c:v>
                </c:pt>
                <c:pt idx="168">
                  <c:v>0</c:v>
                </c:pt>
                <c:pt idx="169">
                  <c:v>0</c:v>
                </c:pt>
                <c:pt idx="170">
                  <c:v>6.1377746270534694E-3</c:v>
                </c:pt>
                <c:pt idx="171">
                  <c:v>1.2275549254106939E-2</c:v>
                </c:pt>
                <c:pt idx="172">
                  <c:v>34.506568953294604</c:v>
                </c:pt>
                <c:pt idx="173">
                  <c:v>48.605037271636419</c:v>
                </c:pt>
                <c:pt idx="174">
                  <c:v>49.102197016427752</c:v>
                </c:pt>
                <c:pt idx="175">
                  <c:v>56.225084471123303</c:v>
                </c:pt>
                <c:pt idx="176">
                  <c:v>48.543659525365889</c:v>
                </c:pt>
                <c:pt idx="177">
                  <c:v>54.555609772564765</c:v>
                </c:pt>
                <c:pt idx="178">
                  <c:v>36.762201128736756</c:v>
                </c:pt>
                <c:pt idx="179">
                  <c:v>55.819991345737776</c:v>
                </c:pt>
                <c:pt idx="180">
                  <c:v>49.590150099278496</c:v>
                </c:pt>
                <c:pt idx="181">
                  <c:v>46.2266496036532</c:v>
                </c:pt>
                <c:pt idx="182">
                  <c:v>28.439378734452248</c:v>
                </c:pt>
                <c:pt idx="183">
                  <c:v>44.532623806586443</c:v>
                </c:pt>
                <c:pt idx="184">
                  <c:v>41.488287591567925</c:v>
                </c:pt>
                <c:pt idx="185">
                  <c:v>45.600596591693751</c:v>
                </c:pt>
                <c:pt idx="186">
                  <c:v>44.943854706599026</c:v>
                </c:pt>
                <c:pt idx="187">
                  <c:v>42.553191489361701</c:v>
                </c:pt>
                <c:pt idx="188">
                  <c:v>29.651589223295311</c:v>
                </c:pt>
                <c:pt idx="189">
                  <c:v>31.066346274831133</c:v>
                </c:pt>
                <c:pt idx="190">
                  <c:v>24.213520903725936</c:v>
                </c:pt>
                <c:pt idx="191">
                  <c:v>9.6363061644739467</c:v>
                </c:pt>
                <c:pt idx="192">
                  <c:v>40.718917542066769</c:v>
                </c:pt>
                <c:pt idx="193">
                  <c:v>0.85253689569772684</c:v>
                </c:pt>
                <c:pt idx="194">
                  <c:v>0.84486467741391003</c:v>
                </c:pt>
                <c:pt idx="195">
                  <c:v>2.3958803256703218</c:v>
                </c:pt>
                <c:pt idx="196">
                  <c:v>17.97754188263961</c:v>
                </c:pt>
                <c:pt idx="197">
                  <c:v>34.363865693215608</c:v>
                </c:pt>
                <c:pt idx="198">
                  <c:v>24.22211378820381</c:v>
                </c:pt>
                <c:pt idx="199">
                  <c:v>3.2444276678604638</c:v>
                </c:pt>
                <c:pt idx="200">
                  <c:v>0.75310494673946071</c:v>
                </c:pt>
                <c:pt idx="201">
                  <c:v>0.32990538620412396</c:v>
                </c:pt>
                <c:pt idx="202">
                  <c:v>0</c:v>
                </c:pt>
                <c:pt idx="203">
                  <c:v>13.407048006604246</c:v>
                </c:pt>
                <c:pt idx="204">
                  <c:v>38.689462361631541</c:v>
                </c:pt>
                <c:pt idx="205">
                  <c:v>34.009409208503271</c:v>
                </c:pt>
                <c:pt idx="206">
                  <c:v>24.84264280299892</c:v>
                </c:pt>
                <c:pt idx="207">
                  <c:v>6.1377746270534694E-3</c:v>
                </c:pt>
                <c:pt idx="208">
                  <c:v>2.4551098508213878</c:v>
                </c:pt>
                <c:pt idx="209">
                  <c:v>10.332943584644516</c:v>
                </c:pt>
                <c:pt idx="210">
                  <c:v>0.23323543582803183</c:v>
                </c:pt>
                <c:pt idx="211">
                  <c:v>0</c:v>
                </c:pt>
                <c:pt idx="212">
                  <c:v>0</c:v>
                </c:pt>
                <c:pt idx="213">
                  <c:v>3.0688873135267347E-3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48.850548256718561</c:v>
                </c:pt>
                <c:pt idx="256">
                  <c:v>51.643235712027888</c:v>
                </c:pt>
                <c:pt idx="257">
                  <c:v>0.49409085747780429</c:v>
                </c:pt>
                <c:pt idx="258">
                  <c:v>14.540388091489669</c:v>
                </c:pt>
                <c:pt idx="259">
                  <c:v>36.295730257080692</c:v>
                </c:pt>
                <c:pt idx="260">
                  <c:v>35.402684048844414</c:v>
                </c:pt>
                <c:pt idx="261">
                  <c:v>36.691616720525637</c:v>
                </c:pt>
                <c:pt idx="262">
                  <c:v>20.95743146407407</c:v>
                </c:pt>
                <c:pt idx="263">
                  <c:v>20.552338338688543</c:v>
                </c:pt>
                <c:pt idx="264">
                  <c:v>30.308331108390032</c:v>
                </c:pt>
                <c:pt idx="265">
                  <c:v>26.794455134401918</c:v>
                </c:pt>
                <c:pt idx="266">
                  <c:v>20.220898508827656</c:v>
                </c:pt>
                <c:pt idx="267">
                  <c:v>0</c:v>
                </c:pt>
                <c:pt idx="268">
                  <c:v>20.616784972272605</c:v>
                </c:pt>
                <c:pt idx="269">
                  <c:v>32.984400845785345</c:v>
                </c:pt>
                <c:pt idx="270">
                  <c:v>36.439967960816446</c:v>
                </c:pt>
                <c:pt idx="271">
                  <c:v>26.852763993358927</c:v>
                </c:pt>
                <c:pt idx="272">
                  <c:v>18.907414738638213</c:v>
                </c:pt>
                <c:pt idx="273">
                  <c:v>15.043685610908053</c:v>
                </c:pt>
                <c:pt idx="274">
                  <c:v>4.1583423098287255</c:v>
                </c:pt>
                <c:pt idx="275">
                  <c:v>2.0960500351387599</c:v>
                </c:pt>
                <c:pt idx="276">
                  <c:v>0.67515520897588166</c:v>
                </c:pt>
                <c:pt idx="277">
                  <c:v>1.5068236709416267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1.5743391918392149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0.90225287017685996</c:v>
                </c:pt>
                <c:pt idx="294">
                  <c:v>0.13809992910870306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1.1692460664536859</c:v>
                </c:pt>
                <c:pt idx="306">
                  <c:v>5.7848525859978945</c:v>
                </c:pt>
                <c:pt idx="307">
                  <c:v>0.63219078658650729</c:v>
                </c:pt>
                <c:pt idx="308">
                  <c:v>7.6722182838168368E-2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0.30075095672561997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8.4670600980202604</c:v>
                </c:pt>
                <c:pt idx="335">
                  <c:v>51.554237979935614</c:v>
                </c:pt>
                <c:pt idx="336">
                  <c:v>54.712123025554632</c:v>
                </c:pt>
                <c:pt idx="337">
                  <c:v>35.620575048104804</c:v>
                </c:pt>
                <c:pt idx="338">
                  <c:v>8.8997732092275308E-2</c:v>
                </c:pt>
                <c:pt idx="339">
                  <c:v>4.7598442232799654</c:v>
                </c:pt>
                <c:pt idx="340">
                  <c:v>35.316755204065664</c:v>
                </c:pt>
                <c:pt idx="341">
                  <c:v>0</c:v>
                </c:pt>
                <c:pt idx="342">
                  <c:v>0</c:v>
                </c:pt>
                <c:pt idx="343">
                  <c:v>2.0776367112575995</c:v>
                </c:pt>
                <c:pt idx="344">
                  <c:v>17.458899926653594</c:v>
                </c:pt>
                <c:pt idx="345">
                  <c:v>2.6760697373953128</c:v>
                </c:pt>
                <c:pt idx="346">
                  <c:v>0.57388192762949941</c:v>
                </c:pt>
                <c:pt idx="347">
                  <c:v>4.0325179299741292</c:v>
                </c:pt>
                <c:pt idx="348">
                  <c:v>0</c:v>
                </c:pt>
                <c:pt idx="349">
                  <c:v>8.1571024793540587</c:v>
                </c:pt>
                <c:pt idx="350">
                  <c:v>2.4121454284320136</c:v>
                </c:pt>
                <c:pt idx="351">
                  <c:v>3.6550447904103409</c:v>
                </c:pt>
                <c:pt idx="352">
                  <c:v>7.9269359308395542</c:v>
                </c:pt>
                <c:pt idx="353">
                  <c:v>16.13620949452357</c:v>
                </c:pt>
                <c:pt idx="354">
                  <c:v>46.769842658147418</c:v>
                </c:pt>
                <c:pt idx="355">
                  <c:v>43.611957612528421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0.61991523733240039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20.942087027506435</c:v>
                </c:pt>
                <c:pt idx="379">
                  <c:v>27.89004790533096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20.83</c:v>
                </c:pt>
                <c:pt idx="403">
                  <c:v>8.64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14.307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1.2275482093663912E-2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0.42657300275482091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0.30995592286501372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6.1377410468319562E-3</c:v>
                </c:pt>
                <c:pt idx="471">
                  <c:v>6.1377410468319562E-3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3.0688705234159781E-3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90400"/>
        <c:axId val="204384128"/>
      </c:scatterChart>
      <c:valAx>
        <c:axId val="2043763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382208"/>
        <c:crosses val="max"/>
        <c:crossBetween val="midCat"/>
        <c:majorUnit val="1826.5"/>
      </c:valAx>
      <c:valAx>
        <c:axId val="2043822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376320"/>
        <c:crosses val="autoZero"/>
        <c:crossBetween val="midCat"/>
      </c:valAx>
      <c:valAx>
        <c:axId val="2043841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390400"/>
        <c:crosses val="max"/>
        <c:crossBetween val="midCat"/>
        <c:majorUnit val="25"/>
      </c:valAx>
      <c:valAx>
        <c:axId val="204390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3841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BW6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Levels'!$L$6:$L$500</c:f>
              <c:numCache>
                <c:formatCode>0.0</c:formatCode>
                <c:ptCount val="495"/>
                <c:pt idx="0">
                  <c:v>59.5</c:v>
                </c:pt>
                <c:pt idx="1">
                  <c:v>53</c:v>
                </c:pt>
                <c:pt idx="2">
                  <c:v>49.5</c:v>
                </c:pt>
                <c:pt idx="3">
                  <c:v>46.5</c:v>
                </c:pt>
                <c:pt idx="4">
                  <c:v>41.42</c:v>
                </c:pt>
                <c:pt idx="5">
                  <c:v>37.659999999999997</c:v>
                </c:pt>
                <c:pt idx="6">
                  <c:v>35</c:v>
                </c:pt>
                <c:pt idx="7">
                  <c:v>32</c:v>
                </c:pt>
                <c:pt idx="8">
                  <c:v>28.17</c:v>
                </c:pt>
                <c:pt idx="9">
                  <c:v>34.909999999999997</c:v>
                </c:pt>
                <c:pt idx="10">
                  <c:v>32</c:v>
                </c:pt>
                <c:pt idx="11">
                  <c:v>31.25</c:v>
                </c:pt>
                <c:pt idx="12">
                  <c:v>30.91</c:v>
                </c:pt>
                <c:pt idx="13">
                  <c:v>30</c:v>
                </c:pt>
                <c:pt idx="14">
                  <c:v>29.58</c:v>
                </c:pt>
                <c:pt idx="15">
                  <c:v>28.58</c:v>
                </c:pt>
                <c:pt idx="16">
                  <c:v>26.58</c:v>
                </c:pt>
                <c:pt idx="17">
                  <c:v>21.5</c:v>
                </c:pt>
                <c:pt idx="18">
                  <c:v>17.329999999999998</c:v>
                </c:pt>
                <c:pt idx="19">
                  <c:v>15.42</c:v>
                </c:pt>
                <c:pt idx="20">
                  <c:v>13.5</c:v>
                </c:pt>
                <c:pt idx="21">
                  <c:v>12.5</c:v>
                </c:pt>
                <c:pt idx="22">
                  <c:v>12</c:v>
                </c:pt>
                <c:pt idx="23">
                  <c:v>11</c:v>
                </c:pt>
                <c:pt idx="25">
                  <c:v>14.33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17.91</c:v>
                </c:pt>
                <c:pt idx="30">
                  <c:v>17.5</c:v>
                </c:pt>
                <c:pt idx="31">
                  <c:v>13.91</c:v>
                </c:pt>
                <c:pt idx="32">
                  <c:v>21</c:v>
                </c:pt>
                <c:pt idx="33">
                  <c:v>21.5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17.329999999999998</c:v>
                </c:pt>
                <c:pt idx="39">
                  <c:v>29.83</c:v>
                </c:pt>
                <c:pt idx="40">
                  <c:v>31.25</c:v>
                </c:pt>
                <c:pt idx="41">
                  <c:v>31.25</c:v>
                </c:pt>
                <c:pt idx="42">
                  <c:v>30.91</c:v>
                </c:pt>
                <c:pt idx="43">
                  <c:v>34.42</c:v>
                </c:pt>
                <c:pt idx="44">
                  <c:v>30.17</c:v>
                </c:pt>
                <c:pt idx="45">
                  <c:v>32.33</c:v>
                </c:pt>
                <c:pt idx="46">
                  <c:v>33.33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39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151</c:v>
                </c:pt>
                <c:pt idx="67">
                  <c:v>328</c:v>
                </c:pt>
                <c:pt idx="68">
                  <c:v>383</c:v>
                </c:pt>
                <c:pt idx="69">
                  <c:v>388</c:v>
                </c:pt>
                <c:pt idx="70">
                  <c:v>160</c:v>
                </c:pt>
                <c:pt idx="71">
                  <c:v>111</c:v>
                </c:pt>
                <c:pt idx="72">
                  <c:v>102</c:v>
                </c:pt>
                <c:pt idx="73">
                  <c:v>105</c:v>
                </c:pt>
                <c:pt idx="74">
                  <c:v>107</c:v>
                </c:pt>
                <c:pt idx="75">
                  <c:v>77</c:v>
                </c:pt>
                <c:pt idx="76">
                  <c:v>77</c:v>
                </c:pt>
                <c:pt idx="77">
                  <c:v>311</c:v>
                </c:pt>
                <c:pt idx="78">
                  <c:v>365</c:v>
                </c:pt>
                <c:pt idx="79">
                  <c:v>305</c:v>
                </c:pt>
                <c:pt idx="80">
                  <c:v>355</c:v>
                </c:pt>
                <c:pt idx="81">
                  <c:v>340</c:v>
                </c:pt>
                <c:pt idx="82">
                  <c:v>395</c:v>
                </c:pt>
                <c:pt idx="83">
                  <c:v>465</c:v>
                </c:pt>
                <c:pt idx="84">
                  <c:v>347</c:v>
                </c:pt>
                <c:pt idx="85">
                  <c:v>400</c:v>
                </c:pt>
                <c:pt idx="86">
                  <c:v>400</c:v>
                </c:pt>
                <c:pt idx="88">
                  <c:v>400</c:v>
                </c:pt>
                <c:pt idx="89">
                  <c:v>430</c:v>
                </c:pt>
                <c:pt idx="90">
                  <c:v>415</c:v>
                </c:pt>
                <c:pt idx="91">
                  <c:v>420</c:v>
                </c:pt>
                <c:pt idx="92">
                  <c:v>430</c:v>
                </c:pt>
                <c:pt idx="93">
                  <c:v>344</c:v>
                </c:pt>
                <c:pt idx="94">
                  <c:v>377</c:v>
                </c:pt>
                <c:pt idx="95">
                  <c:v>327</c:v>
                </c:pt>
                <c:pt idx="96">
                  <c:v>313</c:v>
                </c:pt>
                <c:pt idx="97">
                  <c:v>272</c:v>
                </c:pt>
                <c:pt idx="98">
                  <c:v>254</c:v>
                </c:pt>
                <c:pt idx="99">
                  <c:v>195</c:v>
                </c:pt>
                <c:pt idx="100">
                  <c:v>340</c:v>
                </c:pt>
                <c:pt idx="101">
                  <c:v>246</c:v>
                </c:pt>
                <c:pt idx="102">
                  <c:v>341</c:v>
                </c:pt>
                <c:pt idx="103">
                  <c:v>263</c:v>
                </c:pt>
                <c:pt idx="104">
                  <c:v>314</c:v>
                </c:pt>
                <c:pt idx="105">
                  <c:v>240</c:v>
                </c:pt>
                <c:pt idx="106">
                  <c:v>340</c:v>
                </c:pt>
                <c:pt idx="107">
                  <c:v>340</c:v>
                </c:pt>
                <c:pt idx="108">
                  <c:v>335</c:v>
                </c:pt>
                <c:pt idx="109">
                  <c:v>340</c:v>
                </c:pt>
                <c:pt idx="110">
                  <c:v>340</c:v>
                </c:pt>
                <c:pt idx="111">
                  <c:v>230</c:v>
                </c:pt>
                <c:pt idx="112">
                  <c:v>247</c:v>
                </c:pt>
                <c:pt idx="113">
                  <c:v>280</c:v>
                </c:pt>
                <c:pt idx="114">
                  <c:v>344</c:v>
                </c:pt>
                <c:pt idx="115">
                  <c:v>340</c:v>
                </c:pt>
                <c:pt idx="116">
                  <c:v>335</c:v>
                </c:pt>
                <c:pt idx="117">
                  <c:v>360</c:v>
                </c:pt>
                <c:pt idx="118">
                  <c:v>336</c:v>
                </c:pt>
                <c:pt idx="119">
                  <c:v>340</c:v>
                </c:pt>
                <c:pt idx="120">
                  <c:v>337</c:v>
                </c:pt>
                <c:pt idx="121">
                  <c:v>335</c:v>
                </c:pt>
                <c:pt idx="122">
                  <c:v>287</c:v>
                </c:pt>
                <c:pt idx="123">
                  <c:v>312</c:v>
                </c:pt>
                <c:pt idx="124">
                  <c:v>313</c:v>
                </c:pt>
                <c:pt idx="125">
                  <c:v>303</c:v>
                </c:pt>
                <c:pt idx="126">
                  <c:v>327</c:v>
                </c:pt>
                <c:pt idx="127">
                  <c:v>330</c:v>
                </c:pt>
                <c:pt idx="128">
                  <c:v>333</c:v>
                </c:pt>
                <c:pt idx="129">
                  <c:v>335</c:v>
                </c:pt>
                <c:pt idx="130">
                  <c:v>333</c:v>
                </c:pt>
                <c:pt idx="131">
                  <c:v>333</c:v>
                </c:pt>
                <c:pt idx="132">
                  <c:v>335</c:v>
                </c:pt>
                <c:pt idx="133">
                  <c:v>333</c:v>
                </c:pt>
                <c:pt idx="134">
                  <c:v>340</c:v>
                </c:pt>
                <c:pt idx="135">
                  <c:v>340</c:v>
                </c:pt>
                <c:pt idx="136">
                  <c:v>344</c:v>
                </c:pt>
                <c:pt idx="137">
                  <c:v>307</c:v>
                </c:pt>
                <c:pt idx="138">
                  <c:v>275</c:v>
                </c:pt>
                <c:pt idx="139">
                  <c:v>319</c:v>
                </c:pt>
                <c:pt idx="140">
                  <c:v>328</c:v>
                </c:pt>
                <c:pt idx="141">
                  <c:v>331</c:v>
                </c:pt>
                <c:pt idx="142">
                  <c:v>325</c:v>
                </c:pt>
                <c:pt idx="143">
                  <c:v>333</c:v>
                </c:pt>
                <c:pt idx="144">
                  <c:v>335</c:v>
                </c:pt>
                <c:pt idx="145">
                  <c:v>329</c:v>
                </c:pt>
                <c:pt idx="146">
                  <c:v>323</c:v>
                </c:pt>
                <c:pt idx="147">
                  <c:v>305</c:v>
                </c:pt>
                <c:pt idx="148">
                  <c:v>298</c:v>
                </c:pt>
                <c:pt idx="149">
                  <c:v>320</c:v>
                </c:pt>
                <c:pt idx="150">
                  <c:v>330</c:v>
                </c:pt>
                <c:pt idx="151">
                  <c:v>332</c:v>
                </c:pt>
                <c:pt idx="152">
                  <c:v>330</c:v>
                </c:pt>
                <c:pt idx="153">
                  <c:v>331</c:v>
                </c:pt>
                <c:pt idx="154">
                  <c:v>336</c:v>
                </c:pt>
                <c:pt idx="155">
                  <c:v>335</c:v>
                </c:pt>
                <c:pt idx="156">
                  <c:v>335</c:v>
                </c:pt>
                <c:pt idx="157">
                  <c:v>334</c:v>
                </c:pt>
                <c:pt idx="158">
                  <c:v>337</c:v>
                </c:pt>
                <c:pt idx="159">
                  <c:v>336</c:v>
                </c:pt>
                <c:pt idx="160">
                  <c:v>331</c:v>
                </c:pt>
                <c:pt idx="161">
                  <c:v>356</c:v>
                </c:pt>
                <c:pt idx="162">
                  <c:v>356</c:v>
                </c:pt>
                <c:pt idx="163">
                  <c:v>336</c:v>
                </c:pt>
                <c:pt idx="164">
                  <c:v>328</c:v>
                </c:pt>
                <c:pt idx="165">
                  <c:v>327</c:v>
                </c:pt>
                <c:pt idx="166">
                  <c:v>325</c:v>
                </c:pt>
                <c:pt idx="167">
                  <c:v>332</c:v>
                </c:pt>
                <c:pt idx="168">
                  <c:v>330</c:v>
                </c:pt>
                <c:pt idx="169">
                  <c:v>331</c:v>
                </c:pt>
                <c:pt idx="170">
                  <c:v>337</c:v>
                </c:pt>
                <c:pt idx="172">
                  <c:v>331</c:v>
                </c:pt>
                <c:pt idx="173">
                  <c:v>333</c:v>
                </c:pt>
                <c:pt idx="174">
                  <c:v>331</c:v>
                </c:pt>
                <c:pt idx="175">
                  <c:v>330</c:v>
                </c:pt>
                <c:pt idx="176">
                  <c:v>326</c:v>
                </c:pt>
                <c:pt idx="177">
                  <c:v>323</c:v>
                </c:pt>
                <c:pt idx="178">
                  <c:v>318</c:v>
                </c:pt>
                <c:pt idx="179">
                  <c:v>326</c:v>
                </c:pt>
                <c:pt idx="180">
                  <c:v>319</c:v>
                </c:pt>
                <c:pt idx="181">
                  <c:v>326</c:v>
                </c:pt>
                <c:pt idx="182">
                  <c:v>322</c:v>
                </c:pt>
                <c:pt idx="184">
                  <c:v>318</c:v>
                </c:pt>
                <c:pt idx="185">
                  <c:v>325</c:v>
                </c:pt>
                <c:pt idx="186">
                  <c:v>326</c:v>
                </c:pt>
                <c:pt idx="189">
                  <c:v>325</c:v>
                </c:pt>
                <c:pt idx="191">
                  <c:v>324</c:v>
                </c:pt>
                <c:pt idx="192">
                  <c:v>329</c:v>
                </c:pt>
                <c:pt idx="193">
                  <c:v>333.5</c:v>
                </c:pt>
                <c:pt idx="194">
                  <c:v>334.8</c:v>
                </c:pt>
                <c:pt idx="195">
                  <c:v>325</c:v>
                </c:pt>
                <c:pt idx="196">
                  <c:v>321</c:v>
                </c:pt>
                <c:pt idx="197">
                  <c:v>315</c:v>
                </c:pt>
                <c:pt idx="198">
                  <c:v>321</c:v>
                </c:pt>
                <c:pt idx="199">
                  <c:v>323</c:v>
                </c:pt>
                <c:pt idx="200">
                  <c:v>323</c:v>
                </c:pt>
                <c:pt idx="201">
                  <c:v>325</c:v>
                </c:pt>
                <c:pt idx="202">
                  <c:v>322</c:v>
                </c:pt>
                <c:pt idx="203">
                  <c:v>321</c:v>
                </c:pt>
                <c:pt idx="204">
                  <c:v>325</c:v>
                </c:pt>
                <c:pt idx="205">
                  <c:v>320</c:v>
                </c:pt>
                <c:pt idx="206">
                  <c:v>321</c:v>
                </c:pt>
                <c:pt idx="207">
                  <c:v>343</c:v>
                </c:pt>
                <c:pt idx="208">
                  <c:v>320</c:v>
                </c:pt>
                <c:pt idx="209">
                  <c:v>316</c:v>
                </c:pt>
                <c:pt idx="210">
                  <c:v>324</c:v>
                </c:pt>
                <c:pt idx="211">
                  <c:v>324</c:v>
                </c:pt>
                <c:pt idx="212">
                  <c:v>326</c:v>
                </c:pt>
                <c:pt idx="213">
                  <c:v>321</c:v>
                </c:pt>
                <c:pt idx="214">
                  <c:v>324</c:v>
                </c:pt>
                <c:pt idx="215">
                  <c:v>325</c:v>
                </c:pt>
                <c:pt idx="216">
                  <c:v>323</c:v>
                </c:pt>
                <c:pt idx="217">
                  <c:v>329</c:v>
                </c:pt>
                <c:pt idx="218">
                  <c:v>320</c:v>
                </c:pt>
                <c:pt idx="219">
                  <c:v>334.1</c:v>
                </c:pt>
                <c:pt idx="220">
                  <c:v>320</c:v>
                </c:pt>
                <c:pt idx="221">
                  <c:v>330</c:v>
                </c:pt>
                <c:pt idx="222">
                  <c:v>307</c:v>
                </c:pt>
                <c:pt idx="223">
                  <c:v>330.8</c:v>
                </c:pt>
                <c:pt idx="224">
                  <c:v>632.20000000000005</c:v>
                </c:pt>
                <c:pt idx="225">
                  <c:v>623.70000000000005</c:v>
                </c:pt>
                <c:pt idx="226">
                  <c:v>636.80999999999995</c:v>
                </c:pt>
                <c:pt idx="227">
                  <c:v>632.19000000000005</c:v>
                </c:pt>
                <c:pt idx="228">
                  <c:v>657.6</c:v>
                </c:pt>
                <c:pt idx="229">
                  <c:v>650.66999999999996</c:v>
                </c:pt>
                <c:pt idx="230">
                  <c:v>643.74</c:v>
                </c:pt>
                <c:pt idx="231">
                  <c:v>648.36</c:v>
                </c:pt>
                <c:pt idx="232">
                  <c:v>655.29</c:v>
                </c:pt>
                <c:pt idx="233">
                  <c:v>669.15</c:v>
                </c:pt>
                <c:pt idx="234">
                  <c:v>680.7</c:v>
                </c:pt>
                <c:pt idx="235">
                  <c:v>680</c:v>
                </c:pt>
                <c:pt idx="236">
                  <c:v>669.15</c:v>
                </c:pt>
                <c:pt idx="237">
                  <c:v>680.7</c:v>
                </c:pt>
                <c:pt idx="238">
                  <c:v>685.32</c:v>
                </c:pt>
                <c:pt idx="239">
                  <c:v>687.63</c:v>
                </c:pt>
                <c:pt idx="240">
                  <c:v>689.94</c:v>
                </c:pt>
                <c:pt idx="241">
                  <c:v>662.22</c:v>
                </c:pt>
                <c:pt idx="242">
                  <c:v>669.15</c:v>
                </c:pt>
                <c:pt idx="243">
                  <c:v>669.15</c:v>
                </c:pt>
                <c:pt idx="244">
                  <c:v>676.08</c:v>
                </c:pt>
                <c:pt idx="245">
                  <c:v>678.39</c:v>
                </c:pt>
                <c:pt idx="246">
                  <c:v>683.01</c:v>
                </c:pt>
                <c:pt idx="247">
                  <c:v>887.63</c:v>
                </c:pt>
                <c:pt idx="248">
                  <c:v>696.87</c:v>
                </c:pt>
                <c:pt idx="249">
                  <c:v>692.25</c:v>
                </c:pt>
                <c:pt idx="250">
                  <c:v>678.39</c:v>
                </c:pt>
                <c:pt idx="251">
                  <c:v>689.94</c:v>
                </c:pt>
                <c:pt idx="252">
                  <c:v>678.39</c:v>
                </c:pt>
                <c:pt idx="253">
                  <c:v>662.22</c:v>
                </c:pt>
                <c:pt idx="254">
                  <c:v>669.15</c:v>
                </c:pt>
                <c:pt idx="255">
                  <c:v>611.4</c:v>
                </c:pt>
                <c:pt idx="256">
                  <c:v>599.85</c:v>
                </c:pt>
                <c:pt idx="257">
                  <c:v>585.99</c:v>
                </c:pt>
                <c:pt idx="258">
                  <c:v>576.75</c:v>
                </c:pt>
                <c:pt idx="259">
                  <c:v>588.29999999999995</c:v>
                </c:pt>
                <c:pt idx="260">
                  <c:v>565.20000000000005</c:v>
                </c:pt>
                <c:pt idx="261">
                  <c:v>507.45</c:v>
                </c:pt>
                <c:pt idx="262">
                  <c:v>595.23</c:v>
                </c:pt>
                <c:pt idx="263">
                  <c:v>472.8</c:v>
                </c:pt>
                <c:pt idx="264">
                  <c:v>472.8</c:v>
                </c:pt>
                <c:pt idx="265">
                  <c:v>438.15</c:v>
                </c:pt>
                <c:pt idx="266">
                  <c:v>458.94</c:v>
                </c:pt>
                <c:pt idx="267">
                  <c:v>507.45</c:v>
                </c:pt>
                <c:pt idx="268">
                  <c:v>477.42</c:v>
                </c:pt>
                <c:pt idx="269">
                  <c:v>461.25</c:v>
                </c:pt>
                <c:pt idx="270">
                  <c:v>447.39</c:v>
                </c:pt>
                <c:pt idx="271">
                  <c:v>438.15</c:v>
                </c:pt>
                <c:pt idx="272">
                  <c:v>530.54999999999995</c:v>
                </c:pt>
                <c:pt idx="273">
                  <c:v>486.66</c:v>
                </c:pt>
                <c:pt idx="274">
                  <c:v>583.67999999999995</c:v>
                </c:pt>
                <c:pt idx="275">
                  <c:v>438.15</c:v>
                </c:pt>
                <c:pt idx="276">
                  <c:v>542.1</c:v>
                </c:pt>
                <c:pt idx="277">
                  <c:v>415.05</c:v>
                </c:pt>
                <c:pt idx="278">
                  <c:v>426.6</c:v>
                </c:pt>
                <c:pt idx="279">
                  <c:v>569.82000000000005</c:v>
                </c:pt>
                <c:pt idx="280">
                  <c:v>551.34</c:v>
                </c:pt>
                <c:pt idx="281">
                  <c:v>565.20000000000005</c:v>
                </c:pt>
                <c:pt idx="282">
                  <c:v>588.29999999999995</c:v>
                </c:pt>
                <c:pt idx="283">
                  <c:v>592.91999999999996</c:v>
                </c:pt>
                <c:pt idx="284">
                  <c:v>507.45</c:v>
                </c:pt>
                <c:pt idx="285">
                  <c:v>523.62</c:v>
                </c:pt>
                <c:pt idx="286">
                  <c:v>484.35</c:v>
                </c:pt>
                <c:pt idx="287">
                  <c:v>530.54999999999995</c:v>
                </c:pt>
                <c:pt idx="288">
                  <c:v>539.79</c:v>
                </c:pt>
                <c:pt idx="289">
                  <c:v>597.54</c:v>
                </c:pt>
                <c:pt idx="290">
                  <c:v>576.75</c:v>
                </c:pt>
                <c:pt idx="291">
                  <c:v>583.67999999999995</c:v>
                </c:pt>
                <c:pt idx="292">
                  <c:v>461.25</c:v>
                </c:pt>
                <c:pt idx="293">
                  <c:v>530.54999999999995</c:v>
                </c:pt>
                <c:pt idx="294">
                  <c:v>472.8</c:v>
                </c:pt>
                <c:pt idx="295">
                  <c:v>415.05</c:v>
                </c:pt>
                <c:pt idx="296">
                  <c:v>553.65</c:v>
                </c:pt>
                <c:pt idx="298">
                  <c:v>484.35</c:v>
                </c:pt>
                <c:pt idx="299">
                  <c:v>426.6</c:v>
                </c:pt>
                <c:pt idx="300">
                  <c:v>415.05</c:v>
                </c:pt>
                <c:pt idx="301">
                  <c:v>461.25</c:v>
                </c:pt>
                <c:pt idx="302">
                  <c:v>424.29</c:v>
                </c:pt>
                <c:pt idx="303">
                  <c:v>417.36</c:v>
                </c:pt>
                <c:pt idx="304">
                  <c:v>357.3</c:v>
                </c:pt>
                <c:pt idx="305">
                  <c:v>368.12</c:v>
                </c:pt>
                <c:pt idx="306">
                  <c:v>348.06</c:v>
                </c:pt>
                <c:pt idx="307">
                  <c:v>334.2</c:v>
                </c:pt>
                <c:pt idx="308">
                  <c:v>322.64999999999998</c:v>
                </c:pt>
                <c:pt idx="309">
                  <c:v>315.72000000000003</c:v>
                </c:pt>
                <c:pt idx="310">
                  <c:v>334.2</c:v>
                </c:pt>
                <c:pt idx="316">
                  <c:v>523.62</c:v>
                </c:pt>
                <c:pt idx="317">
                  <c:v>385.02</c:v>
                </c:pt>
                <c:pt idx="318">
                  <c:v>334.2</c:v>
                </c:pt>
                <c:pt idx="319">
                  <c:v>426.6</c:v>
                </c:pt>
                <c:pt idx="320">
                  <c:v>555.96</c:v>
                </c:pt>
                <c:pt idx="321">
                  <c:v>574.44000000000005</c:v>
                </c:pt>
                <c:pt idx="322">
                  <c:v>579.05999999999995</c:v>
                </c:pt>
                <c:pt idx="323">
                  <c:v>542.1</c:v>
                </c:pt>
                <c:pt idx="324">
                  <c:v>583.67999999999995</c:v>
                </c:pt>
                <c:pt idx="325">
                  <c:v>574.44000000000005</c:v>
                </c:pt>
                <c:pt idx="326">
                  <c:v>592.91999999999996</c:v>
                </c:pt>
                <c:pt idx="327" formatCode="General">
                  <c:v>588.29999999999995</c:v>
                </c:pt>
                <c:pt idx="328" formatCode="General">
                  <c:v>574.44000000000005</c:v>
                </c:pt>
                <c:pt idx="329" formatCode="General">
                  <c:v>382.71</c:v>
                </c:pt>
                <c:pt idx="330" formatCode="General">
                  <c:v>320.33999999999997</c:v>
                </c:pt>
                <c:pt idx="331" formatCode="General">
                  <c:v>592.91999999999996</c:v>
                </c:pt>
                <c:pt idx="332" formatCode="General">
                  <c:v>588.29999999999995</c:v>
                </c:pt>
                <c:pt idx="333" formatCode="General">
                  <c:v>583.67999999999995</c:v>
                </c:pt>
                <c:pt idx="334" formatCode="General">
                  <c:v>574.44000000000005</c:v>
                </c:pt>
                <c:pt idx="335" formatCode="General">
                  <c:v>585.99</c:v>
                </c:pt>
                <c:pt idx="336" formatCode="General">
                  <c:v>592.91999999999996</c:v>
                </c:pt>
                <c:pt idx="337" formatCode="General">
                  <c:v>352.68</c:v>
                </c:pt>
                <c:pt idx="338" formatCode="General">
                  <c:v>306.48</c:v>
                </c:pt>
                <c:pt idx="339" formatCode="0.00">
                  <c:v>294.93</c:v>
                </c:pt>
                <c:pt idx="340" formatCode="0.00">
                  <c:v>292.62</c:v>
                </c:pt>
                <c:pt idx="341" formatCode="0.00">
                  <c:v>345.75</c:v>
                </c:pt>
                <c:pt idx="342" formatCode="0.00">
                  <c:v>338.82</c:v>
                </c:pt>
                <c:pt idx="343" formatCode="0.00">
                  <c:v>391.95</c:v>
                </c:pt>
                <c:pt idx="344" formatCode="0.00">
                  <c:v>389.64</c:v>
                </c:pt>
                <c:pt idx="345" formatCode="0.00">
                  <c:v>560.58000000000004</c:v>
                </c:pt>
                <c:pt idx="346" formatCode="0.00">
                  <c:v>514.38</c:v>
                </c:pt>
                <c:pt idx="347" formatCode="0.00">
                  <c:v>532.86</c:v>
                </c:pt>
                <c:pt idx="348" formatCode="0.00">
                  <c:v>385.02</c:v>
                </c:pt>
                <c:pt idx="349" formatCode="0.00">
                  <c:v>237.18</c:v>
                </c:pt>
                <c:pt idx="350" formatCode="0.00">
                  <c:v>190.98</c:v>
                </c:pt>
                <c:pt idx="351" formatCode="0.00">
                  <c:v>158.44999999999999</c:v>
                </c:pt>
                <c:pt idx="352" formatCode="0.00">
                  <c:v>152.25</c:v>
                </c:pt>
                <c:pt idx="353" formatCode="0.00">
                  <c:v>146.9</c:v>
                </c:pt>
                <c:pt idx="354" formatCode="0.00">
                  <c:v>143</c:v>
                </c:pt>
                <c:pt idx="355" formatCode="0.00">
                  <c:v>136.4</c:v>
                </c:pt>
                <c:pt idx="356" formatCode="0.00">
                  <c:v>177.1</c:v>
                </c:pt>
                <c:pt idx="357" formatCode="0.00">
                  <c:v>519</c:v>
                </c:pt>
                <c:pt idx="358" formatCode="0.00">
                  <c:v>306</c:v>
                </c:pt>
                <c:pt idx="359" formatCode="0.00">
                  <c:v>200.1</c:v>
                </c:pt>
                <c:pt idx="360" formatCode="0.00">
                  <c:v>177.85</c:v>
                </c:pt>
                <c:pt idx="361" formatCode="0.00">
                  <c:v>160</c:v>
                </c:pt>
                <c:pt idx="362" formatCode="0.00">
                  <c:v>150</c:v>
                </c:pt>
                <c:pt idx="363" formatCode="0.00">
                  <c:v>158.85</c:v>
                </c:pt>
                <c:pt idx="364" formatCode="0.00">
                  <c:v>238.55</c:v>
                </c:pt>
                <c:pt idx="365" formatCode="0.00">
                  <c:v>184.9</c:v>
                </c:pt>
                <c:pt idx="366" formatCode="0.00">
                  <c:v>161.5</c:v>
                </c:pt>
                <c:pt idx="367" formatCode="0.00">
                  <c:v>146.30000000000001</c:v>
                </c:pt>
                <c:pt idx="368" formatCode="0.00">
                  <c:v>146.55000000000001</c:v>
                </c:pt>
                <c:pt idx="369" formatCode="0.00">
                  <c:v>316.7</c:v>
                </c:pt>
                <c:pt idx="370" formatCode="0.00">
                  <c:v>327.75</c:v>
                </c:pt>
                <c:pt idx="371" formatCode="0.00">
                  <c:v>318.10000000000002</c:v>
                </c:pt>
                <c:pt idx="372" formatCode="0.00">
                  <c:v>272.10000000000002</c:v>
                </c:pt>
                <c:pt idx="373" formatCode="0.00">
                  <c:v>203.35</c:v>
                </c:pt>
                <c:pt idx="374" formatCode="0.00">
                  <c:v>186.4</c:v>
                </c:pt>
                <c:pt idx="375" formatCode="General">
                  <c:v>170</c:v>
                </c:pt>
                <c:pt idx="376" formatCode="General">
                  <c:v>156.63999999999999</c:v>
                </c:pt>
                <c:pt idx="377" formatCode="General">
                  <c:v>149</c:v>
                </c:pt>
                <c:pt idx="378" formatCode="General">
                  <c:v>143.69</c:v>
                </c:pt>
                <c:pt idx="379" formatCode="General">
                  <c:v>137.25</c:v>
                </c:pt>
                <c:pt idx="380" formatCode="General">
                  <c:v>143.91999999999999</c:v>
                </c:pt>
                <c:pt idx="381" formatCode="General">
                  <c:v>218.8</c:v>
                </c:pt>
                <c:pt idx="382" formatCode="General">
                  <c:v>202.24</c:v>
                </c:pt>
                <c:pt idx="383" formatCode="General">
                  <c:v>177.2</c:v>
                </c:pt>
                <c:pt idx="388" formatCode="0.00">
                  <c:v>126.4</c:v>
                </c:pt>
                <c:pt idx="389" formatCode="0.00">
                  <c:v>123.45</c:v>
                </c:pt>
                <c:pt idx="390" formatCode="0.00">
                  <c:v>175.6</c:v>
                </c:pt>
                <c:pt idx="391" formatCode="0.00">
                  <c:v>136.44999999999999</c:v>
                </c:pt>
                <c:pt idx="392" formatCode="0.00">
                  <c:v>134.94999999999999</c:v>
                </c:pt>
                <c:pt idx="393" formatCode="0.00">
                  <c:v>129.65</c:v>
                </c:pt>
                <c:pt idx="395" formatCode="0.00">
                  <c:v>147.30000000000001</c:v>
                </c:pt>
                <c:pt idx="396" formatCode="0.00">
                  <c:v>135</c:v>
                </c:pt>
                <c:pt idx="399" formatCode="0.00">
                  <c:v>117.1</c:v>
                </c:pt>
                <c:pt idx="400" formatCode="0.00">
                  <c:v>114.7</c:v>
                </c:pt>
                <c:pt idx="401" formatCode="0.00">
                  <c:v>114.04</c:v>
                </c:pt>
                <c:pt idx="402" formatCode="0.00">
                  <c:v>113.52</c:v>
                </c:pt>
                <c:pt idx="403" formatCode="0.00">
                  <c:v>348.06</c:v>
                </c:pt>
                <c:pt idx="404" formatCode="0.00">
                  <c:v>412.74</c:v>
                </c:pt>
                <c:pt idx="405" formatCode="0.00">
                  <c:v>192.6</c:v>
                </c:pt>
                <c:pt idx="406" formatCode="0.00">
                  <c:v>408.12</c:v>
                </c:pt>
                <c:pt idx="407" formatCode="0.00">
                  <c:v>230.25</c:v>
                </c:pt>
                <c:pt idx="408" formatCode="0.00">
                  <c:v>136</c:v>
                </c:pt>
                <c:pt idx="409" formatCode="0.00">
                  <c:v>122.8</c:v>
                </c:pt>
                <c:pt idx="410" formatCode="0.00">
                  <c:v>119.9</c:v>
                </c:pt>
                <c:pt idx="411" formatCode="0.00">
                  <c:v>115.2</c:v>
                </c:pt>
                <c:pt idx="412" formatCode="0.00">
                  <c:v>112.6</c:v>
                </c:pt>
                <c:pt idx="413" formatCode="0.00">
                  <c:v>110.4</c:v>
                </c:pt>
                <c:pt idx="414" formatCode="0.00">
                  <c:v>109.5</c:v>
                </c:pt>
                <c:pt idx="415" formatCode="0.00">
                  <c:v>108.4</c:v>
                </c:pt>
                <c:pt idx="416" formatCode="0.00">
                  <c:v>315.8</c:v>
                </c:pt>
                <c:pt idx="417" formatCode="0.00">
                  <c:v>115.7</c:v>
                </c:pt>
                <c:pt idx="418" formatCode="0.00">
                  <c:v>114.2</c:v>
                </c:pt>
                <c:pt idx="419" formatCode="0.00">
                  <c:v>110.7</c:v>
                </c:pt>
                <c:pt idx="420" formatCode="0.00">
                  <c:v>110.4</c:v>
                </c:pt>
                <c:pt idx="421" formatCode="0.00">
                  <c:v>111</c:v>
                </c:pt>
                <c:pt idx="422" formatCode="0.00">
                  <c:v>109.6</c:v>
                </c:pt>
                <c:pt idx="423" formatCode="0.00">
                  <c:v>112.7</c:v>
                </c:pt>
                <c:pt idx="424" formatCode="0.00">
                  <c:v>104.3</c:v>
                </c:pt>
                <c:pt idx="425" formatCode="0.00">
                  <c:v>102.5</c:v>
                </c:pt>
                <c:pt idx="426" formatCode="0.00">
                  <c:v>102.6</c:v>
                </c:pt>
                <c:pt idx="427" formatCode="0.00">
                  <c:v>100.8</c:v>
                </c:pt>
                <c:pt idx="428" formatCode="0.00">
                  <c:v>128.4</c:v>
                </c:pt>
                <c:pt idx="429" formatCode="0.00">
                  <c:v>122.9</c:v>
                </c:pt>
                <c:pt idx="430" formatCode="0.00">
                  <c:v>128.30000000000001</c:v>
                </c:pt>
                <c:pt idx="431" formatCode="0.00">
                  <c:v>199.4</c:v>
                </c:pt>
                <c:pt idx="432" formatCode="0.00">
                  <c:v>130</c:v>
                </c:pt>
                <c:pt idx="433" formatCode="0.00">
                  <c:v>112.6</c:v>
                </c:pt>
                <c:pt idx="434" formatCode="0.00">
                  <c:v>108.5</c:v>
                </c:pt>
                <c:pt idx="435" formatCode="0.00">
                  <c:v>109.8</c:v>
                </c:pt>
                <c:pt idx="436" formatCode="0.00">
                  <c:v>109.6</c:v>
                </c:pt>
                <c:pt idx="437" formatCode="0.00">
                  <c:v>128.30000000000001</c:v>
                </c:pt>
                <c:pt idx="438" formatCode="0.00">
                  <c:v>116.64</c:v>
                </c:pt>
                <c:pt idx="439" formatCode="0.00">
                  <c:v>104</c:v>
                </c:pt>
                <c:pt idx="441" formatCode="0.00">
                  <c:v>98.25</c:v>
                </c:pt>
                <c:pt idx="442" formatCode="0.00">
                  <c:v>95.4</c:v>
                </c:pt>
                <c:pt idx="443" formatCode="0.00">
                  <c:v>93.75</c:v>
                </c:pt>
                <c:pt idx="444" formatCode="0.00">
                  <c:v>93.37</c:v>
                </c:pt>
                <c:pt idx="445" formatCode="0.00">
                  <c:v>92.9</c:v>
                </c:pt>
                <c:pt idx="446" formatCode="0.00">
                  <c:v>95.5</c:v>
                </c:pt>
                <c:pt idx="447" formatCode="0.00">
                  <c:v>93.6</c:v>
                </c:pt>
                <c:pt idx="448" formatCode="0.00">
                  <c:v>90.51</c:v>
                </c:pt>
                <c:pt idx="449" formatCode="0.00">
                  <c:v>90.2</c:v>
                </c:pt>
                <c:pt idx="450" formatCode="0.00">
                  <c:v>90.44</c:v>
                </c:pt>
                <c:pt idx="451" formatCode="0.00">
                  <c:v>133.33000000000001</c:v>
                </c:pt>
                <c:pt idx="452" formatCode="0.00">
                  <c:v>301.62</c:v>
                </c:pt>
                <c:pt idx="453" formatCode="0.00">
                  <c:v>111.5</c:v>
                </c:pt>
                <c:pt idx="454" formatCode="0.00">
                  <c:v>113.24</c:v>
                </c:pt>
                <c:pt idx="455" formatCode="0.00">
                  <c:v>92.31</c:v>
                </c:pt>
                <c:pt idx="456" formatCode="0.00">
                  <c:v>92.89</c:v>
                </c:pt>
                <c:pt idx="457" formatCode="0.00">
                  <c:v>90.12</c:v>
                </c:pt>
                <c:pt idx="458" formatCode="0.00">
                  <c:v>90.89</c:v>
                </c:pt>
                <c:pt idx="459" formatCode="0.00">
                  <c:v>90.91</c:v>
                </c:pt>
                <c:pt idx="461" formatCode="0.00">
                  <c:v>85.1</c:v>
                </c:pt>
                <c:pt idx="462" formatCode="0.00">
                  <c:v>84.84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29344"/>
        <c:axId val="203494144"/>
      </c:scatterChart>
      <c:scatterChart>
        <c:scatterStyle val="lineMarker"/>
        <c:varyColors val="0"/>
        <c:ser>
          <c:idx val="0"/>
          <c:order val="1"/>
          <c:tx>
            <c:v>BW6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Production'!$M$4:$M$512</c:f>
              <c:numCache>
                <c:formatCode>0.00</c:formatCode>
                <c:ptCount val="5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65.502330819914619</c:v>
                </c:pt>
                <c:pt idx="88">
                  <c:v>124.6520649008289</c:v>
                </c:pt>
                <c:pt idx="89">
                  <c:v>137.69790487063105</c:v>
                </c:pt>
                <c:pt idx="90">
                  <c:v>133.327809336169</c:v>
                </c:pt>
                <c:pt idx="91">
                  <c:v>44.514210482705288</c:v>
                </c:pt>
                <c:pt idx="92">
                  <c:v>5.962848050182445</c:v>
                </c:pt>
                <c:pt idx="93">
                  <c:v>5.444206094196427</c:v>
                </c:pt>
                <c:pt idx="94">
                  <c:v>22.571666190989134</c:v>
                </c:pt>
                <c:pt idx="95">
                  <c:v>41.359394324399801</c:v>
                </c:pt>
                <c:pt idx="96">
                  <c:v>10.504801274202013</c:v>
                </c:pt>
                <c:pt idx="97">
                  <c:v>5.5700304740510234</c:v>
                </c:pt>
                <c:pt idx="98">
                  <c:v>64.25636257062277</c:v>
                </c:pt>
                <c:pt idx="99">
                  <c:v>116.4427913371449</c:v>
                </c:pt>
                <c:pt idx="100">
                  <c:v>138.02627581317842</c:v>
                </c:pt>
                <c:pt idx="101">
                  <c:v>143.41217304841783</c:v>
                </c:pt>
                <c:pt idx="102">
                  <c:v>129.22163811067023</c:v>
                </c:pt>
                <c:pt idx="103">
                  <c:v>140.53355674832977</c:v>
                </c:pt>
                <c:pt idx="104">
                  <c:v>126.88007709044932</c:v>
                </c:pt>
                <c:pt idx="105">
                  <c:v>119.8646006917272</c:v>
                </c:pt>
                <c:pt idx="106">
                  <c:v>135.23051947055555</c:v>
                </c:pt>
                <c:pt idx="107">
                  <c:v>129.77096893979149</c:v>
                </c:pt>
                <c:pt idx="108">
                  <c:v>124.25310955007043</c:v>
                </c:pt>
                <c:pt idx="109">
                  <c:v>124.88223144934341</c:v>
                </c:pt>
                <c:pt idx="110">
                  <c:v>118.56032358347834</c:v>
                </c:pt>
                <c:pt idx="111">
                  <c:v>130.63332627489251</c:v>
                </c:pt>
                <c:pt idx="112">
                  <c:v>123.29561670825009</c:v>
                </c:pt>
                <c:pt idx="113">
                  <c:v>94.862375748424896</c:v>
                </c:pt>
                <c:pt idx="114">
                  <c:v>105.31193705098343</c:v>
                </c:pt>
                <c:pt idx="115">
                  <c:v>88.776772205701377</c:v>
                </c:pt>
                <c:pt idx="116">
                  <c:v>85.290516217535014</c:v>
                </c:pt>
                <c:pt idx="117">
                  <c:v>80.595118627839099</c:v>
                </c:pt>
                <c:pt idx="118">
                  <c:v>64.283982556444514</c:v>
                </c:pt>
                <c:pt idx="119">
                  <c:v>61.982317071299462</c:v>
                </c:pt>
                <c:pt idx="120">
                  <c:v>48.21528858281853</c:v>
                </c:pt>
                <c:pt idx="121">
                  <c:v>18.766245922215983</c:v>
                </c:pt>
                <c:pt idx="122">
                  <c:v>96.519574897729328</c:v>
                </c:pt>
                <c:pt idx="123">
                  <c:v>81.294824935323206</c:v>
                </c:pt>
                <c:pt idx="124">
                  <c:v>84.873147542895367</c:v>
                </c:pt>
                <c:pt idx="125">
                  <c:v>76.608634007567872</c:v>
                </c:pt>
                <c:pt idx="126">
                  <c:v>64.2717070071904</c:v>
                </c:pt>
                <c:pt idx="127">
                  <c:v>66.349343718447997</c:v>
                </c:pt>
                <c:pt idx="128">
                  <c:v>111.69829155043256</c:v>
                </c:pt>
                <c:pt idx="129">
                  <c:v>95.169264479777567</c:v>
                </c:pt>
                <c:pt idx="130">
                  <c:v>50.661191771699336</c:v>
                </c:pt>
                <c:pt idx="131">
                  <c:v>25.932097799300909</c:v>
                </c:pt>
                <c:pt idx="132">
                  <c:v>68.448462640900289</c:v>
                </c:pt>
                <c:pt idx="133">
                  <c:v>72.1004385439971</c:v>
                </c:pt>
                <c:pt idx="134">
                  <c:v>100.66257277099044</c:v>
                </c:pt>
                <c:pt idx="135">
                  <c:v>130.73153066892536</c:v>
                </c:pt>
                <c:pt idx="136">
                  <c:v>114.97586320127911</c:v>
                </c:pt>
                <c:pt idx="137">
                  <c:v>112.95960423629205</c:v>
                </c:pt>
                <c:pt idx="138">
                  <c:v>119.99963173352238</c:v>
                </c:pt>
                <c:pt idx="139">
                  <c:v>115.48529849532456</c:v>
                </c:pt>
                <c:pt idx="140">
                  <c:v>121.06760451862968</c:v>
                </c:pt>
                <c:pt idx="141">
                  <c:v>119.64057191783975</c:v>
                </c:pt>
                <c:pt idx="142">
                  <c:v>70.513823802903786</c:v>
                </c:pt>
                <c:pt idx="143">
                  <c:v>68.678629189414792</c:v>
                </c:pt>
                <c:pt idx="144">
                  <c:v>85.591267174260622</c:v>
                </c:pt>
                <c:pt idx="145">
                  <c:v>85.137071851858678</c:v>
                </c:pt>
                <c:pt idx="146">
                  <c:v>34.583291136132772</c:v>
                </c:pt>
                <c:pt idx="147">
                  <c:v>122.5283948798684</c:v>
                </c:pt>
                <c:pt idx="148">
                  <c:v>108.9362929682585</c:v>
                </c:pt>
                <c:pt idx="149">
                  <c:v>107.45708928313861</c:v>
                </c:pt>
                <c:pt idx="150">
                  <c:v>104.71964179947277</c:v>
                </c:pt>
                <c:pt idx="151">
                  <c:v>126.43815731730146</c:v>
                </c:pt>
                <c:pt idx="152">
                  <c:v>102.43945852552241</c:v>
                </c:pt>
                <c:pt idx="153">
                  <c:v>95.206091127539892</c:v>
                </c:pt>
                <c:pt idx="154">
                  <c:v>123.29561670825009</c:v>
                </c:pt>
                <c:pt idx="155">
                  <c:v>125.99009976952657</c:v>
                </c:pt>
                <c:pt idx="156">
                  <c:v>94.558555904385742</c:v>
                </c:pt>
                <c:pt idx="157">
                  <c:v>55.826129120364833</c:v>
                </c:pt>
                <c:pt idx="158">
                  <c:v>68.120091698352923</c:v>
                </c:pt>
                <c:pt idx="159">
                  <c:v>34.138302475671395</c:v>
                </c:pt>
                <c:pt idx="160">
                  <c:v>75.089534787372145</c:v>
                </c:pt>
                <c:pt idx="161">
                  <c:v>114.86231437067862</c:v>
                </c:pt>
                <c:pt idx="162">
                  <c:v>92.312130390884178</c:v>
                </c:pt>
                <c:pt idx="163">
                  <c:v>114.18102138707569</c:v>
                </c:pt>
                <c:pt idx="164">
                  <c:v>97.648925429107166</c:v>
                </c:pt>
                <c:pt idx="165">
                  <c:v>92.51160806626342</c:v>
                </c:pt>
                <c:pt idx="166">
                  <c:v>104.93753279873316</c:v>
                </c:pt>
                <c:pt idx="167">
                  <c:v>107.5246048040362</c:v>
                </c:pt>
                <c:pt idx="168">
                  <c:v>100.92649707995372</c:v>
                </c:pt>
                <c:pt idx="169">
                  <c:v>1.8229190642348803</c:v>
                </c:pt>
                <c:pt idx="170">
                  <c:v>90.519900199784558</c:v>
                </c:pt>
                <c:pt idx="171">
                  <c:v>116.69444009685408</c:v>
                </c:pt>
                <c:pt idx="172">
                  <c:v>103.53812018376497</c:v>
                </c:pt>
                <c:pt idx="173">
                  <c:v>91.882486166990432</c:v>
                </c:pt>
                <c:pt idx="174">
                  <c:v>83.335634998818477</c:v>
                </c:pt>
                <c:pt idx="175">
                  <c:v>93.423067598380854</c:v>
                </c:pt>
                <c:pt idx="176">
                  <c:v>74.162730818687066</c:v>
                </c:pt>
                <c:pt idx="177">
                  <c:v>87.432599562376666</c:v>
                </c:pt>
                <c:pt idx="178">
                  <c:v>75.083397012745095</c:v>
                </c:pt>
                <c:pt idx="179">
                  <c:v>90.550589072919834</c:v>
                </c:pt>
                <c:pt idx="180">
                  <c:v>84.89156086677653</c:v>
                </c:pt>
                <c:pt idx="181">
                  <c:v>77.787086735962149</c:v>
                </c:pt>
                <c:pt idx="182">
                  <c:v>90.596622382622726</c:v>
                </c:pt>
                <c:pt idx="183">
                  <c:v>80.453949811416877</c:v>
                </c:pt>
                <c:pt idx="184">
                  <c:v>77.633642370285799</c:v>
                </c:pt>
                <c:pt idx="185">
                  <c:v>74.389828479888052</c:v>
                </c:pt>
                <c:pt idx="186">
                  <c:v>84.213336770487118</c:v>
                </c:pt>
                <c:pt idx="187">
                  <c:v>61.156786383960764</c:v>
                </c:pt>
                <c:pt idx="188">
                  <c:v>68.57428702075488</c:v>
                </c:pt>
                <c:pt idx="189">
                  <c:v>90.872822240840136</c:v>
                </c:pt>
                <c:pt idx="190">
                  <c:v>96.080724011895001</c:v>
                </c:pt>
                <c:pt idx="191">
                  <c:v>85.812227060834559</c:v>
                </c:pt>
                <c:pt idx="192">
                  <c:v>89.629922878861805</c:v>
                </c:pt>
                <c:pt idx="193">
                  <c:v>88.209028052698926</c:v>
                </c:pt>
                <c:pt idx="194">
                  <c:v>89.261656401238596</c:v>
                </c:pt>
                <c:pt idx="195">
                  <c:v>78.112388791195983</c:v>
                </c:pt>
                <c:pt idx="196">
                  <c:v>76.197403107555289</c:v>
                </c:pt>
                <c:pt idx="197">
                  <c:v>68.948691273005153</c:v>
                </c:pt>
                <c:pt idx="198">
                  <c:v>105.10939048829066</c:v>
                </c:pt>
                <c:pt idx="199">
                  <c:v>21.706239968574593</c:v>
                </c:pt>
                <c:pt idx="200">
                  <c:v>115.51598736845982</c:v>
                </c:pt>
                <c:pt idx="201">
                  <c:v>113.45676398108338</c:v>
                </c:pt>
                <c:pt idx="202">
                  <c:v>85.146278513799246</c:v>
                </c:pt>
                <c:pt idx="203">
                  <c:v>99.566980000061392</c:v>
                </c:pt>
                <c:pt idx="204">
                  <c:v>69.933804100647222</c:v>
                </c:pt>
                <c:pt idx="205">
                  <c:v>72.85538482312468</c:v>
                </c:pt>
                <c:pt idx="206">
                  <c:v>86.370764551896414</c:v>
                </c:pt>
                <c:pt idx="207">
                  <c:v>95.117093395447611</c:v>
                </c:pt>
                <c:pt idx="208">
                  <c:v>94.908409058127788</c:v>
                </c:pt>
                <c:pt idx="209">
                  <c:v>96.42137050369648</c:v>
                </c:pt>
                <c:pt idx="210">
                  <c:v>85.582060512320055</c:v>
                </c:pt>
                <c:pt idx="211">
                  <c:v>96.317028335036568</c:v>
                </c:pt>
                <c:pt idx="212">
                  <c:v>95.114024508134079</c:v>
                </c:pt>
                <c:pt idx="213">
                  <c:v>78.750717352409538</c:v>
                </c:pt>
                <c:pt idx="214">
                  <c:v>95.264399986496898</c:v>
                </c:pt>
                <c:pt idx="215">
                  <c:v>76.166714234420027</c:v>
                </c:pt>
                <c:pt idx="216">
                  <c:v>90.087187088577295</c:v>
                </c:pt>
                <c:pt idx="217">
                  <c:v>88.69391224823616</c:v>
                </c:pt>
                <c:pt idx="218">
                  <c:v>91.747455125195259</c:v>
                </c:pt>
                <c:pt idx="219">
                  <c:v>84.873147542895367</c:v>
                </c:pt>
                <c:pt idx="220">
                  <c:v>84.440434431688104</c:v>
                </c:pt>
                <c:pt idx="221">
                  <c:v>75.298219124691954</c:v>
                </c:pt>
                <c:pt idx="222">
                  <c:v>73.407784539559486</c:v>
                </c:pt>
                <c:pt idx="223">
                  <c:v>71.397663349199476</c:v>
                </c:pt>
                <c:pt idx="224">
                  <c:v>78.716959591960745</c:v>
                </c:pt>
                <c:pt idx="225">
                  <c:v>83.439977167478389</c:v>
                </c:pt>
                <c:pt idx="226">
                  <c:v>87.929759307167998</c:v>
                </c:pt>
                <c:pt idx="227">
                  <c:v>83.670143715992893</c:v>
                </c:pt>
                <c:pt idx="228">
                  <c:v>92.43795477073877</c:v>
                </c:pt>
                <c:pt idx="229">
                  <c:v>85.778469300385765</c:v>
                </c:pt>
                <c:pt idx="230">
                  <c:v>89.16652089451928</c:v>
                </c:pt>
                <c:pt idx="231">
                  <c:v>85.502269442168355</c:v>
                </c:pt>
                <c:pt idx="232">
                  <c:v>86.100702468306068</c:v>
                </c:pt>
                <c:pt idx="233">
                  <c:v>74.128973058238273</c:v>
                </c:pt>
                <c:pt idx="234">
                  <c:v>75.467007926935935</c:v>
                </c:pt>
                <c:pt idx="235">
                  <c:v>69.878564129003749</c:v>
                </c:pt>
                <c:pt idx="236">
                  <c:v>66.312517070685686</c:v>
                </c:pt>
                <c:pt idx="237">
                  <c:v>59.978333655566502</c:v>
                </c:pt>
                <c:pt idx="238">
                  <c:v>55.577549247969166</c:v>
                </c:pt>
                <c:pt idx="239">
                  <c:v>74.641477239597236</c:v>
                </c:pt>
                <c:pt idx="240">
                  <c:v>39.321653148218047</c:v>
                </c:pt>
                <c:pt idx="241">
                  <c:v>69.086791202113844</c:v>
                </c:pt>
                <c:pt idx="242">
                  <c:v>47.352931247717514</c:v>
                </c:pt>
                <c:pt idx="243">
                  <c:v>0</c:v>
                </c:pt>
                <c:pt idx="244">
                  <c:v>57.406606086831097</c:v>
                </c:pt>
                <c:pt idx="245">
                  <c:v>119.84004959321899</c:v>
                </c:pt>
                <c:pt idx="246">
                  <c:v>119.63136525589917</c:v>
                </c:pt>
                <c:pt idx="247">
                  <c:v>119.82777404396488</c:v>
                </c:pt>
                <c:pt idx="248">
                  <c:v>114.88993435650036</c:v>
                </c:pt>
                <c:pt idx="249">
                  <c:v>118.37312145735321</c:v>
                </c:pt>
                <c:pt idx="250">
                  <c:v>113.45676398108338</c:v>
                </c:pt>
                <c:pt idx="251">
                  <c:v>118.2227459789904</c:v>
                </c:pt>
                <c:pt idx="252">
                  <c:v>118.66466575213825</c:v>
                </c:pt>
                <c:pt idx="253">
                  <c:v>107.68111805702607</c:v>
                </c:pt>
                <c:pt idx="254">
                  <c:v>115.48529849532456</c:v>
                </c:pt>
                <c:pt idx="255">
                  <c:v>104.30841089946018</c:v>
                </c:pt>
                <c:pt idx="256">
                  <c:v>103.5749468315273</c:v>
                </c:pt>
                <c:pt idx="257">
                  <c:v>106.07302110473806</c:v>
                </c:pt>
                <c:pt idx="258">
                  <c:v>108.48823542048359</c:v>
                </c:pt>
                <c:pt idx="259">
                  <c:v>100.36489070157833</c:v>
                </c:pt>
                <c:pt idx="260">
                  <c:v>96.869428051471374</c:v>
                </c:pt>
                <c:pt idx="261">
                  <c:v>98.413078370175313</c:v>
                </c:pt>
                <c:pt idx="262">
                  <c:v>99.511740028417904</c:v>
                </c:pt>
                <c:pt idx="263">
                  <c:v>113.34014626316936</c:v>
                </c:pt>
                <c:pt idx="264">
                  <c:v>105.65565243009841</c:v>
                </c:pt>
                <c:pt idx="265">
                  <c:v>92.935114515530103</c:v>
                </c:pt>
                <c:pt idx="266">
                  <c:v>103.51356908525676</c:v>
                </c:pt>
                <c:pt idx="267">
                  <c:v>101.61085895087018</c:v>
                </c:pt>
                <c:pt idx="268">
                  <c:v>95.236780000675154</c:v>
                </c:pt>
                <c:pt idx="269">
                  <c:v>90.513762425157509</c:v>
                </c:pt>
                <c:pt idx="270">
                  <c:v>91.867141730422802</c:v>
                </c:pt>
                <c:pt idx="271">
                  <c:v>98.204394032855504</c:v>
                </c:pt>
                <c:pt idx="272">
                  <c:v>96.083792899208532</c:v>
                </c:pt>
                <c:pt idx="273">
                  <c:v>104.79636398231094</c:v>
                </c:pt>
                <c:pt idx="274">
                  <c:v>108.31637773092609</c:v>
                </c:pt>
                <c:pt idx="275">
                  <c:v>99.131198001540582</c:v>
                </c:pt>
                <c:pt idx="276">
                  <c:v>117.63045072747974</c:v>
                </c:pt>
                <c:pt idx="277">
                  <c:v>102.76169169344271</c:v>
                </c:pt>
                <c:pt idx="278">
                  <c:v>109.69123924738608</c:v>
                </c:pt>
                <c:pt idx="279">
                  <c:v>121.68138198133502</c:v>
                </c:pt>
                <c:pt idx="280">
                  <c:v>130.93714611893165</c:v>
                </c:pt>
                <c:pt idx="281">
                  <c:v>96.274063912647193</c:v>
                </c:pt>
                <c:pt idx="282">
                  <c:v>79.953721179312012</c:v>
                </c:pt>
                <c:pt idx="283">
                  <c:v>112.58826887135531</c:v>
                </c:pt>
                <c:pt idx="284">
                  <c:v>70.572132661860792</c:v>
                </c:pt>
                <c:pt idx="285">
                  <c:v>10.007641529410682</c:v>
                </c:pt>
                <c:pt idx="286">
                  <c:v>0.66594854703530137</c:v>
                </c:pt>
                <c:pt idx="287">
                  <c:v>5.3736216859853121</c:v>
                </c:pt>
                <c:pt idx="288">
                  <c:v>2.4152143157455401</c:v>
                </c:pt>
                <c:pt idx="289">
                  <c:v>0</c:v>
                </c:pt>
                <c:pt idx="290">
                  <c:v>0</c:v>
                </c:pt>
                <c:pt idx="291">
                  <c:v>66.625543576665407</c:v>
                </c:pt>
                <c:pt idx="292">
                  <c:v>1.5037547836281</c:v>
                </c:pt>
                <c:pt idx="293">
                  <c:v>66.149866043068769</c:v>
                </c:pt>
                <c:pt idx="294">
                  <c:v>53.52139474790625</c:v>
                </c:pt>
                <c:pt idx="295">
                  <c:v>55.252247192735332</c:v>
                </c:pt>
                <c:pt idx="296">
                  <c:v>89.206416429595123</c:v>
                </c:pt>
                <c:pt idx="297">
                  <c:v>0.12582437985459613</c:v>
                </c:pt>
                <c:pt idx="298">
                  <c:v>3.3174671859224003</c:v>
                </c:pt>
                <c:pt idx="299">
                  <c:v>29.28025385835857</c:v>
                </c:pt>
                <c:pt idx="300">
                  <c:v>124.9405403083004</c:v>
                </c:pt>
                <c:pt idx="301">
                  <c:v>127.99101429794597</c:v>
                </c:pt>
                <c:pt idx="302">
                  <c:v>138.68301769827315</c:v>
                </c:pt>
                <c:pt idx="303">
                  <c:v>131.08138382266742</c:v>
                </c:pt>
                <c:pt idx="304">
                  <c:v>135.38396383623189</c:v>
                </c:pt>
                <c:pt idx="305">
                  <c:v>114.22091692215153</c:v>
                </c:pt>
                <c:pt idx="306">
                  <c:v>0</c:v>
                </c:pt>
                <c:pt idx="307">
                  <c:v>0</c:v>
                </c:pt>
                <c:pt idx="308">
                  <c:v>20.843882633473584</c:v>
                </c:pt>
                <c:pt idx="309">
                  <c:v>12.579369098146083</c:v>
                </c:pt>
                <c:pt idx="310">
                  <c:v>128.64161840841365</c:v>
                </c:pt>
                <c:pt idx="311">
                  <c:v>142.28282251703999</c:v>
                </c:pt>
                <c:pt idx="312">
                  <c:v>143.51344632976421</c:v>
                </c:pt>
                <c:pt idx="313">
                  <c:v>106.41059870922595</c:v>
                </c:pt>
                <c:pt idx="314">
                  <c:v>30.584530966607439</c:v>
                </c:pt>
                <c:pt idx="315">
                  <c:v>48.678690567161055</c:v>
                </c:pt>
                <c:pt idx="316">
                  <c:v>5.6866481919650393</c:v>
                </c:pt>
                <c:pt idx="317">
                  <c:v>61.371608495907637</c:v>
                </c:pt>
                <c:pt idx="318">
                  <c:v>12.548680225010816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37.569318492194284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30.400397727795831</c:v>
                </c:pt>
                <c:pt idx="338">
                  <c:v>68.939484611064572</c:v>
                </c:pt>
                <c:pt idx="339">
                  <c:v>0</c:v>
                </c:pt>
                <c:pt idx="340">
                  <c:v>21.426971223043658</c:v>
                </c:pt>
                <c:pt idx="341">
                  <c:v>140.5734522834056</c:v>
                </c:pt>
                <c:pt idx="342">
                  <c:v>136.23404562207881</c:v>
                </c:pt>
                <c:pt idx="343">
                  <c:v>128.55568956363493</c:v>
                </c:pt>
                <c:pt idx="344">
                  <c:v>89.485685175126051</c:v>
                </c:pt>
                <c:pt idx="345">
                  <c:v>116.25865809833329</c:v>
                </c:pt>
                <c:pt idx="346">
                  <c:v>95.559013168595456</c:v>
                </c:pt>
                <c:pt idx="347">
                  <c:v>124.32676284559507</c:v>
                </c:pt>
                <c:pt idx="348">
                  <c:v>128.62627397184602</c:v>
                </c:pt>
                <c:pt idx="349">
                  <c:v>43.891226358059363</c:v>
                </c:pt>
                <c:pt idx="350">
                  <c:v>41.199812184096416</c:v>
                </c:pt>
                <c:pt idx="351">
                  <c:v>30.099646771070212</c:v>
                </c:pt>
                <c:pt idx="352">
                  <c:v>72.78786930222708</c:v>
                </c:pt>
                <c:pt idx="353">
                  <c:v>131.01386830176983</c:v>
                </c:pt>
                <c:pt idx="354">
                  <c:v>125.71389991130914</c:v>
                </c:pt>
                <c:pt idx="355">
                  <c:v>129.75562450322386</c:v>
                </c:pt>
                <c:pt idx="356">
                  <c:v>131.93146560851434</c:v>
                </c:pt>
                <c:pt idx="357">
                  <c:v>133.1927782943738</c:v>
                </c:pt>
                <c:pt idx="358">
                  <c:v>55.246109418108276</c:v>
                </c:pt>
                <c:pt idx="359">
                  <c:v>0</c:v>
                </c:pt>
                <c:pt idx="360">
                  <c:v>0</c:v>
                </c:pt>
                <c:pt idx="361">
                  <c:v>0.91759730674449369</c:v>
                </c:pt>
                <c:pt idx="362">
                  <c:v>42.976697938628398</c:v>
                </c:pt>
                <c:pt idx="363">
                  <c:v>0</c:v>
                </c:pt>
                <c:pt idx="364">
                  <c:v>55.2491783054218</c:v>
                </c:pt>
                <c:pt idx="365">
                  <c:v>2.1021878097658133</c:v>
                </c:pt>
                <c:pt idx="366">
                  <c:v>83.805174757788066</c:v>
                </c:pt>
                <c:pt idx="367">
                  <c:v>149.80773420980756</c:v>
                </c:pt>
                <c:pt idx="368">
                  <c:v>63.946404951956566</c:v>
                </c:pt>
                <c:pt idx="369">
                  <c:v>32.652961015924461</c:v>
                </c:pt>
                <c:pt idx="370">
                  <c:v>0</c:v>
                </c:pt>
                <c:pt idx="371">
                  <c:v>1.1723149537672126</c:v>
                </c:pt>
                <c:pt idx="372">
                  <c:v>3.6826647762320815E-2</c:v>
                </c:pt>
                <c:pt idx="373">
                  <c:v>0</c:v>
                </c:pt>
                <c:pt idx="374">
                  <c:v>1.4976170090010466</c:v>
                </c:pt>
                <c:pt idx="375">
                  <c:v>0</c:v>
                </c:pt>
                <c:pt idx="376">
                  <c:v>0</c:v>
                </c:pt>
                <c:pt idx="377">
                  <c:v>20.67509383122961</c:v>
                </c:pt>
                <c:pt idx="378">
                  <c:v>113.30025072809353</c:v>
                </c:pt>
                <c:pt idx="379">
                  <c:v>124.03214966349648</c:v>
                </c:pt>
                <c:pt idx="380">
                  <c:v>35.964290427219801</c:v>
                </c:pt>
                <c:pt idx="381">
                  <c:v>15.853871861679112</c:v>
                </c:pt>
                <c:pt idx="382">
                  <c:v>0</c:v>
                </c:pt>
                <c:pt idx="383">
                  <c:v>5.4748949673316947</c:v>
                </c:pt>
                <c:pt idx="384">
                  <c:v>0</c:v>
                </c:pt>
                <c:pt idx="385">
                  <c:v>38.284369236246015</c:v>
                </c:pt>
                <c:pt idx="386">
                  <c:v>55.9488846129059</c:v>
                </c:pt>
                <c:pt idx="387">
                  <c:v>4.394646632970284</c:v>
                </c:pt>
                <c:pt idx="388">
                  <c:v>0</c:v>
                </c:pt>
                <c:pt idx="389">
                  <c:v>18.075746276672469</c:v>
                </c:pt>
                <c:pt idx="390">
                  <c:v>88.767565543760782</c:v>
                </c:pt>
                <c:pt idx="391">
                  <c:v>153.83411436515462</c:v>
                </c:pt>
                <c:pt idx="392">
                  <c:v>143.47661968200194</c:v>
                </c:pt>
                <c:pt idx="393">
                  <c:v>11.453087454081775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0.01</c:v>
                </c:pt>
                <c:pt idx="398">
                  <c:v>0.04</c:v>
                </c:pt>
                <c:pt idx="399">
                  <c:v>0</c:v>
                </c:pt>
                <c:pt idx="400">
                  <c:v>0</c:v>
                </c:pt>
                <c:pt idx="401">
                  <c:v>21.96</c:v>
                </c:pt>
                <c:pt idx="402">
                  <c:v>7.0000000000000007E-2</c:v>
                </c:pt>
                <c:pt idx="403">
                  <c:v>61.12</c:v>
                </c:pt>
                <c:pt idx="404">
                  <c:v>47</c:v>
                </c:pt>
                <c:pt idx="405">
                  <c:v>0</c:v>
                </c:pt>
                <c:pt idx="406">
                  <c:v>0</c:v>
                </c:pt>
                <c:pt idx="407">
                  <c:v>4.3920000000000003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79.941000000000003</c:v>
                </c:pt>
                <c:pt idx="412">
                  <c:v>1.129</c:v>
                </c:pt>
                <c:pt idx="413">
                  <c:v>27.657</c:v>
                </c:pt>
                <c:pt idx="414">
                  <c:v>0.17799999999999999</c:v>
                </c:pt>
                <c:pt idx="415">
                  <c:v>0</c:v>
                </c:pt>
                <c:pt idx="416">
                  <c:v>20.384</c:v>
                </c:pt>
                <c:pt idx="417">
                  <c:v>18.849</c:v>
                </c:pt>
                <c:pt idx="418">
                  <c:v>0</c:v>
                </c:pt>
                <c:pt idx="419">
                  <c:v>15.202999999999999</c:v>
                </c:pt>
                <c:pt idx="420">
                  <c:v>0</c:v>
                </c:pt>
                <c:pt idx="421">
                  <c:v>0</c:v>
                </c:pt>
                <c:pt idx="422">
                  <c:v>5.1280826446280994</c:v>
                </c:pt>
                <c:pt idx="423">
                  <c:v>3.0688705234159779E-2</c:v>
                </c:pt>
                <c:pt idx="424">
                  <c:v>0.3068870523415978</c:v>
                </c:pt>
                <c:pt idx="425">
                  <c:v>117.13878787878787</c:v>
                </c:pt>
                <c:pt idx="426">
                  <c:v>8.4455316804407712</c:v>
                </c:pt>
                <c:pt idx="427">
                  <c:v>69.755426997245181</c:v>
                </c:pt>
                <c:pt idx="428">
                  <c:v>3.4555482093663907</c:v>
                </c:pt>
                <c:pt idx="429">
                  <c:v>3.523063360881542</c:v>
                </c:pt>
                <c:pt idx="430">
                  <c:v>9.7590082644628087</c:v>
                </c:pt>
                <c:pt idx="431">
                  <c:v>2.8172231404958676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1.948732782369146</c:v>
                </c:pt>
                <c:pt idx="437">
                  <c:v>99.250341597796137</c:v>
                </c:pt>
                <c:pt idx="438">
                  <c:v>104.52879889807161</c:v>
                </c:pt>
                <c:pt idx="439">
                  <c:v>13.196143250688705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5.7541322314049586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6.7791349862258947</c:v>
                </c:pt>
                <c:pt idx="450">
                  <c:v>10.70422038567493</c:v>
                </c:pt>
                <c:pt idx="451">
                  <c:v>47.168539944903578</c:v>
                </c:pt>
                <c:pt idx="452">
                  <c:v>95.88072176308539</c:v>
                </c:pt>
                <c:pt idx="453">
                  <c:v>0.16265013774104684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8.9273443526170801</c:v>
                </c:pt>
                <c:pt idx="458">
                  <c:v>33.708473829201104</c:v>
                </c:pt>
                <c:pt idx="459">
                  <c:v>28.902622589531678</c:v>
                </c:pt>
                <c:pt idx="460">
                  <c:v>0.27006060606060606</c:v>
                </c:pt>
                <c:pt idx="461">
                  <c:v>10.449504132231404</c:v>
                </c:pt>
                <c:pt idx="462">
                  <c:v>0.64446280991735538</c:v>
                </c:pt>
                <c:pt idx="463">
                  <c:v>0</c:v>
                </c:pt>
                <c:pt idx="464">
                  <c:v>3.0688705234159781E-3</c:v>
                </c:pt>
                <c:pt idx="465">
                  <c:v>3.9895316804407707E-2</c:v>
                </c:pt>
                <c:pt idx="466">
                  <c:v>0</c:v>
                </c:pt>
                <c:pt idx="467">
                  <c:v>7.6445564738292013</c:v>
                </c:pt>
                <c:pt idx="468">
                  <c:v>0</c:v>
                </c:pt>
                <c:pt idx="469">
                  <c:v>1.0065895316804407</c:v>
                </c:pt>
                <c:pt idx="470">
                  <c:v>0.79483746556473811</c:v>
                </c:pt>
                <c:pt idx="471">
                  <c:v>9.2066115702479322E-3</c:v>
                </c:pt>
                <c:pt idx="472">
                  <c:v>55.408457300275479</c:v>
                </c:pt>
                <c:pt idx="473">
                  <c:v>39.255150413223134</c:v>
                </c:pt>
                <c:pt idx="474">
                  <c:v>6.1358997245179054</c:v>
                </c:pt>
                <c:pt idx="475">
                  <c:v>3.5813719008264462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5.574910192837466</c:v>
                </c:pt>
                <c:pt idx="480">
                  <c:v>0.3178736088154322</c:v>
                </c:pt>
                <c:pt idx="481">
                  <c:v>0</c:v>
                </c:pt>
                <c:pt idx="482">
                  <c:v>0</c:v>
                </c:pt>
                <c:pt idx="483">
                  <c:v>0.22261586776857534</c:v>
                </c:pt>
                <c:pt idx="484">
                  <c:v>0.40883493112948022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2336"/>
        <c:axId val="203496064"/>
      </c:scatterChart>
      <c:valAx>
        <c:axId val="2047293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494144"/>
        <c:crosses val="max"/>
        <c:crossBetween val="midCat"/>
        <c:majorUnit val="1826.5"/>
      </c:valAx>
      <c:valAx>
        <c:axId val="2034941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29344"/>
        <c:crosses val="autoZero"/>
        <c:crossBetween val="midCat"/>
      </c:valAx>
      <c:valAx>
        <c:axId val="20349606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502336"/>
        <c:crosses val="max"/>
        <c:crossBetween val="midCat"/>
        <c:majorUnit val="25"/>
      </c:valAx>
      <c:valAx>
        <c:axId val="203502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496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BW7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Levels'!$N$6:$N$500</c:f>
              <c:numCache>
                <c:formatCode>0.0</c:formatCode>
                <c:ptCount val="495"/>
                <c:pt idx="104">
                  <c:v>236</c:v>
                </c:pt>
                <c:pt idx="105">
                  <c:v>236</c:v>
                </c:pt>
                <c:pt idx="106">
                  <c:v>183</c:v>
                </c:pt>
                <c:pt idx="107">
                  <c:v>506.63</c:v>
                </c:pt>
                <c:pt idx="108">
                  <c:v>430.7</c:v>
                </c:pt>
                <c:pt idx="109">
                  <c:v>421</c:v>
                </c:pt>
                <c:pt idx="110">
                  <c:v>361</c:v>
                </c:pt>
                <c:pt idx="111">
                  <c:v>275.63</c:v>
                </c:pt>
                <c:pt idx="112">
                  <c:v>176.3</c:v>
                </c:pt>
                <c:pt idx="113">
                  <c:v>206.33</c:v>
                </c:pt>
                <c:pt idx="114">
                  <c:v>384.2</c:v>
                </c:pt>
                <c:pt idx="115">
                  <c:v>385</c:v>
                </c:pt>
                <c:pt idx="116">
                  <c:v>425.78</c:v>
                </c:pt>
                <c:pt idx="117">
                  <c:v>287.18</c:v>
                </c:pt>
                <c:pt idx="118">
                  <c:v>463</c:v>
                </c:pt>
                <c:pt idx="119">
                  <c:v>499.7</c:v>
                </c:pt>
                <c:pt idx="120">
                  <c:v>506.63</c:v>
                </c:pt>
                <c:pt idx="121">
                  <c:v>483.53</c:v>
                </c:pt>
                <c:pt idx="122">
                  <c:v>351.86</c:v>
                </c:pt>
                <c:pt idx="123">
                  <c:v>342.52</c:v>
                </c:pt>
                <c:pt idx="124">
                  <c:v>284</c:v>
                </c:pt>
                <c:pt idx="125">
                  <c:v>281</c:v>
                </c:pt>
                <c:pt idx="126">
                  <c:v>534</c:v>
                </c:pt>
                <c:pt idx="127">
                  <c:v>495.08</c:v>
                </c:pt>
                <c:pt idx="128">
                  <c:v>481.76</c:v>
                </c:pt>
                <c:pt idx="129">
                  <c:v>525</c:v>
                </c:pt>
                <c:pt idx="130">
                  <c:v>539</c:v>
                </c:pt>
                <c:pt idx="131">
                  <c:v>557</c:v>
                </c:pt>
                <c:pt idx="132">
                  <c:v>576</c:v>
                </c:pt>
                <c:pt idx="133">
                  <c:v>583</c:v>
                </c:pt>
                <c:pt idx="134">
                  <c:v>361</c:v>
                </c:pt>
                <c:pt idx="135">
                  <c:v>546</c:v>
                </c:pt>
                <c:pt idx="136">
                  <c:v>345</c:v>
                </c:pt>
                <c:pt idx="137">
                  <c:v>361</c:v>
                </c:pt>
                <c:pt idx="140">
                  <c:v>377</c:v>
                </c:pt>
                <c:pt idx="141">
                  <c:v>506</c:v>
                </c:pt>
                <c:pt idx="143">
                  <c:v>292</c:v>
                </c:pt>
                <c:pt idx="145">
                  <c:v>493</c:v>
                </c:pt>
                <c:pt idx="146">
                  <c:v>301</c:v>
                </c:pt>
                <c:pt idx="147">
                  <c:v>486</c:v>
                </c:pt>
                <c:pt idx="148">
                  <c:v>447</c:v>
                </c:pt>
                <c:pt idx="149">
                  <c:v>465</c:v>
                </c:pt>
                <c:pt idx="150">
                  <c:v>474</c:v>
                </c:pt>
                <c:pt idx="151">
                  <c:v>338</c:v>
                </c:pt>
                <c:pt idx="152">
                  <c:v>536</c:v>
                </c:pt>
                <c:pt idx="153">
                  <c:v>555</c:v>
                </c:pt>
                <c:pt idx="154">
                  <c:v>569</c:v>
                </c:pt>
                <c:pt idx="155">
                  <c:v>578</c:v>
                </c:pt>
                <c:pt idx="156">
                  <c:v>578</c:v>
                </c:pt>
                <c:pt idx="157">
                  <c:v>417</c:v>
                </c:pt>
                <c:pt idx="158">
                  <c:v>382</c:v>
                </c:pt>
                <c:pt idx="159">
                  <c:v>361</c:v>
                </c:pt>
                <c:pt idx="161">
                  <c:v>627</c:v>
                </c:pt>
                <c:pt idx="162">
                  <c:v>661</c:v>
                </c:pt>
                <c:pt idx="163">
                  <c:v>666</c:v>
                </c:pt>
                <c:pt idx="164">
                  <c:v>685</c:v>
                </c:pt>
                <c:pt idx="165">
                  <c:v>693.74</c:v>
                </c:pt>
                <c:pt idx="166">
                  <c:v>693.74</c:v>
                </c:pt>
                <c:pt idx="167">
                  <c:v>686.81</c:v>
                </c:pt>
                <c:pt idx="168">
                  <c:v>684.5</c:v>
                </c:pt>
                <c:pt idx="169">
                  <c:v>476.6</c:v>
                </c:pt>
                <c:pt idx="170">
                  <c:v>476.6</c:v>
                </c:pt>
                <c:pt idx="172">
                  <c:v>672.95</c:v>
                </c:pt>
                <c:pt idx="173">
                  <c:v>453.5</c:v>
                </c:pt>
                <c:pt idx="174">
                  <c:v>564.38</c:v>
                </c:pt>
                <c:pt idx="175">
                  <c:v>358.05</c:v>
                </c:pt>
                <c:pt idx="176">
                  <c:v>690</c:v>
                </c:pt>
                <c:pt idx="177">
                  <c:v>358</c:v>
                </c:pt>
                <c:pt idx="178">
                  <c:v>460.43</c:v>
                </c:pt>
                <c:pt idx="179">
                  <c:v>430.4</c:v>
                </c:pt>
                <c:pt idx="180">
                  <c:v>599.20000000000005</c:v>
                </c:pt>
                <c:pt idx="181">
                  <c:v>631.37</c:v>
                </c:pt>
                <c:pt idx="182">
                  <c:v>661.4</c:v>
                </c:pt>
                <c:pt idx="193">
                  <c:v>702.9</c:v>
                </c:pt>
                <c:pt idx="194">
                  <c:v>684.5</c:v>
                </c:pt>
                <c:pt idx="195">
                  <c:v>700</c:v>
                </c:pt>
                <c:pt idx="196">
                  <c:v>719.15</c:v>
                </c:pt>
                <c:pt idx="197">
                  <c:v>707.6</c:v>
                </c:pt>
                <c:pt idx="198">
                  <c:v>696.05</c:v>
                </c:pt>
                <c:pt idx="199">
                  <c:v>719.15</c:v>
                </c:pt>
                <c:pt idx="200">
                  <c:v>719.15</c:v>
                </c:pt>
                <c:pt idx="201">
                  <c:v>726.1</c:v>
                </c:pt>
                <c:pt idx="202">
                  <c:v>728</c:v>
                </c:pt>
                <c:pt idx="203">
                  <c:v>709.9</c:v>
                </c:pt>
                <c:pt idx="204">
                  <c:v>723.77</c:v>
                </c:pt>
                <c:pt idx="205">
                  <c:v>682.2</c:v>
                </c:pt>
                <c:pt idx="206">
                  <c:v>712.22</c:v>
                </c:pt>
                <c:pt idx="207">
                  <c:v>746.87</c:v>
                </c:pt>
                <c:pt idx="208">
                  <c:v>756.1</c:v>
                </c:pt>
                <c:pt idx="209">
                  <c:v>719.15</c:v>
                </c:pt>
                <c:pt idx="210">
                  <c:v>709.91</c:v>
                </c:pt>
                <c:pt idx="211">
                  <c:v>749.18</c:v>
                </c:pt>
                <c:pt idx="212">
                  <c:v>719.15</c:v>
                </c:pt>
                <c:pt idx="213">
                  <c:v>742.25</c:v>
                </c:pt>
                <c:pt idx="214">
                  <c:v>742.25</c:v>
                </c:pt>
                <c:pt idx="215">
                  <c:v>749.1</c:v>
                </c:pt>
                <c:pt idx="216">
                  <c:v>753.8</c:v>
                </c:pt>
                <c:pt idx="217">
                  <c:v>758.4</c:v>
                </c:pt>
                <c:pt idx="218">
                  <c:v>765.35</c:v>
                </c:pt>
                <c:pt idx="219">
                  <c:v>739.94</c:v>
                </c:pt>
                <c:pt idx="220">
                  <c:v>735.32</c:v>
                </c:pt>
                <c:pt idx="221">
                  <c:v>733.01</c:v>
                </c:pt>
                <c:pt idx="222">
                  <c:v>739.99</c:v>
                </c:pt>
                <c:pt idx="223">
                  <c:v>735.3</c:v>
                </c:pt>
                <c:pt idx="224">
                  <c:v>742.3</c:v>
                </c:pt>
                <c:pt idx="225">
                  <c:v>728.3</c:v>
                </c:pt>
                <c:pt idx="226">
                  <c:v>750.94</c:v>
                </c:pt>
                <c:pt idx="227">
                  <c:v>522.9</c:v>
                </c:pt>
                <c:pt idx="228">
                  <c:v>726.08</c:v>
                </c:pt>
                <c:pt idx="229">
                  <c:v>730.7</c:v>
                </c:pt>
                <c:pt idx="230">
                  <c:v>735.32</c:v>
                </c:pt>
                <c:pt idx="231">
                  <c:v>733.01</c:v>
                </c:pt>
                <c:pt idx="232">
                  <c:v>751.49</c:v>
                </c:pt>
                <c:pt idx="233">
                  <c:v>756.11</c:v>
                </c:pt>
                <c:pt idx="234">
                  <c:v>751.49</c:v>
                </c:pt>
                <c:pt idx="235">
                  <c:v>756.11</c:v>
                </c:pt>
                <c:pt idx="236">
                  <c:v>765.35</c:v>
                </c:pt>
                <c:pt idx="237">
                  <c:v>760.73</c:v>
                </c:pt>
                <c:pt idx="238">
                  <c:v>760.9</c:v>
                </c:pt>
                <c:pt idx="239">
                  <c:v>756.11</c:v>
                </c:pt>
                <c:pt idx="240">
                  <c:v>758.42</c:v>
                </c:pt>
                <c:pt idx="241">
                  <c:v>769.79</c:v>
                </c:pt>
                <c:pt idx="242">
                  <c:v>756.11</c:v>
                </c:pt>
                <c:pt idx="243">
                  <c:v>758.42</c:v>
                </c:pt>
                <c:pt idx="244">
                  <c:v>785.35</c:v>
                </c:pt>
                <c:pt idx="245">
                  <c:v>756.11</c:v>
                </c:pt>
                <c:pt idx="246">
                  <c:v>765.35</c:v>
                </c:pt>
                <c:pt idx="247">
                  <c:v>772.28</c:v>
                </c:pt>
                <c:pt idx="248">
                  <c:v>776.9</c:v>
                </c:pt>
                <c:pt idx="249">
                  <c:v>779.21</c:v>
                </c:pt>
                <c:pt idx="250">
                  <c:v>793</c:v>
                </c:pt>
                <c:pt idx="251">
                  <c:v>774.6</c:v>
                </c:pt>
                <c:pt idx="252">
                  <c:v>765.35</c:v>
                </c:pt>
                <c:pt idx="253">
                  <c:v>776.9</c:v>
                </c:pt>
                <c:pt idx="254">
                  <c:v>719.15</c:v>
                </c:pt>
                <c:pt idx="261">
                  <c:v>576.75</c:v>
                </c:pt>
                <c:pt idx="262">
                  <c:v>702.98</c:v>
                </c:pt>
                <c:pt idx="263">
                  <c:v>654.47</c:v>
                </c:pt>
                <c:pt idx="264">
                  <c:v>534.4</c:v>
                </c:pt>
                <c:pt idx="265">
                  <c:v>384.2</c:v>
                </c:pt>
                <c:pt idx="266">
                  <c:v>326.45</c:v>
                </c:pt>
                <c:pt idx="267">
                  <c:v>566.69000000000005</c:v>
                </c:pt>
                <c:pt idx="268">
                  <c:v>617.51</c:v>
                </c:pt>
                <c:pt idx="269">
                  <c:v>626.75</c:v>
                </c:pt>
                <c:pt idx="270">
                  <c:v>631.37</c:v>
                </c:pt>
                <c:pt idx="271">
                  <c:v>638.29999999999995</c:v>
                </c:pt>
                <c:pt idx="272">
                  <c:v>642.91999999999996</c:v>
                </c:pt>
                <c:pt idx="273">
                  <c:v>663.71</c:v>
                </c:pt>
                <c:pt idx="274">
                  <c:v>661.4</c:v>
                </c:pt>
                <c:pt idx="275">
                  <c:v>631.37</c:v>
                </c:pt>
                <c:pt idx="276">
                  <c:v>599.85</c:v>
                </c:pt>
                <c:pt idx="277">
                  <c:v>672.95</c:v>
                </c:pt>
                <c:pt idx="278">
                  <c:v>511.25</c:v>
                </c:pt>
                <c:pt idx="279">
                  <c:v>430.4</c:v>
                </c:pt>
                <c:pt idx="280">
                  <c:v>407.3</c:v>
                </c:pt>
                <c:pt idx="281">
                  <c:v>395.75</c:v>
                </c:pt>
                <c:pt idx="282">
                  <c:v>418.85</c:v>
                </c:pt>
                <c:pt idx="283">
                  <c:v>411.92</c:v>
                </c:pt>
                <c:pt idx="284">
                  <c:v>407.3</c:v>
                </c:pt>
                <c:pt idx="285">
                  <c:v>372.65</c:v>
                </c:pt>
                <c:pt idx="286">
                  <c:v>649.85</c:v>
                </c:pt>
                <c:pt idx="287">
                  <c:v>686.81</c:v>
                </c:pt>
                <c:pt idx="288">
                  <c:v>545.9</c:v>
                </c:pt>
                <c:pt idx="289">
                  <c:v>458.12</c:v>
                </c:pt>
                <c:pt idx="290">
                  <c:v>372.65</c:v>
                </c:pt>
                <c:pt idx="291">
                  <c:v>356.48</c:v>
                </c:pt>
                <c:pt idx="292">
                  <c:v>569</c:v>
                </c:pt>
                <c:pt idx="293">
                  <c:v>181.1</c:v>
                </c:pt>
                <c:pt idx="294">
                  <c:v>619.82000000000005</c:v>
                </c:pt>
                <c:pt idx="295">
                  <c:v>638.29999999999995</c:v>
                </c:pt>
                <c:pt idx="296">
                  <c:v>502.01</c:v>
                </c:pt>
                <c:pt idx="297">
                  <c:v>430.4</c:v>
                </c:pt>
                <c:pt idx="298">
                  <c:v>418.85</c:v>
                </c:pt>
                <c:pt idx="299">
                  <c:v>338</c:v>
                </c:pt>
                <c:pt idx="300">
                  <c:v>603.65</c:v>
                </c:pt>
                <c:pt idx="301">
                  <c:v>649.85</c:v>
                </c:pt>
                <c:pt idx="302">
                  <c:v>672.95</c:v>
                </c:pt>
                <c:pt idx="303">
                  <c:v>603.65</c:v>
                </c:pt>
                <c:pt idx="304">
                  <c:v>684.5</c:v>
                </c:pt>
                <c:pt idx="305">
                  <c:v>689.12</c:v>
                </c:pt>
                <c:pt idx="306">
                  <c:v>418.85</c:v>
                </c:pt>
                <c:pt idx="307">
                  <c:v>456.78</c:v>
                </c:pt>
                <c:pt idx="308">
                  <c:v>675.26</c:v>
                </c:pt>
                <c:pt idx="309">
                  <c:v>679.88</c:v>
                </c:pt>
                <c:pt idx="310">
                  <c:v>400.92</c:v>
                </c:pt>
                <c:pt idx="311">
                  <c:v>402.68</c:v>
                </c:pt>
                <c:pt idx="312">
                  <c:v>356.48</c:v>
                </c:pt>
                <c:pt idx="313">
                  <c:v>319.52</c:v>
                </c:pt>
                <c:pt idx="314">
                  <c:v>305.66000000000003</c:v>
                </c:pt>
                <c:pt idx="315">
                  <c:v>296.42</c:v>
                </c:pt>
                <c:pt idx="316">
                  <c:v>291.8</c:v>
                </c:pt>
                <c:pt idx="317">
                  <c:v>296.42</c:v>
                </c:pt>
                <c:pt idx="318">
                  <c:v>271.01</c:v>
                </c:pt>
                <c:pt idx="319">
                  <c:v>273.32</c:v>
                </c:pt>
                <c:pt idx="320">
                  <c:v>310.27999999999997</c:v>
                </c:pt>
                <c:pt idx="321">
                  <c:v>617.51</c:v>
                </c:pt>
                <c:pt idx="322">
                  <c:v>404.99</c:v>
                </c:pt>
                <c:pt idx="323">
                  <c:v>374.96</c:v>
                </c:pt>
                <c:pt idx="324">
                  <c:v>668.33</c:v>
                </c:pt>
                <c:pt idx="325">
                  <c:v>453.5</c:v>
                </c:pt>
                <c:pt idx="326">
                  <c:v>670.64</c:v>
                </c:pt>
                <c:pt idx="327" formatCode="General">
                  <c:v>393.44</c:v>
                </c:pt>
                <c:pt idx="328" formatCode="General">
                  <c:v>418.85</c:v>
                </c:pt>
                <c:pt idx="329" formatCode="General">
                  <c:v>411.92</c:v>
                </c:pt>
                <c:pt idx="330" formatCode="General">
                  <c:v>333.38</c:v>
                </c:pt>
                <c:pt idx="331" formatCode="General">
                  <c:v>319.52</c:v>
                </c:pt>
                <c:pt idx="332" formatCode="General">
                  <c:v>356.48</c:v>
                </c:pt>
                <c:pt idx="333" formatCode="General">
                  <c:v>356.48</c:v>
                </c:pt>
                <c:pt idx="334" formatCode="General">
                  <c:v>349.55</c:v>
                </c:pt>
                <c:pt idx="335" formatCode="General">
                  <c:v>347.24</c:v>
                </c:pt>
                <c:pt idx="336" formatCode="General">
                  <c:v>675.26</c:v>
                </c:pt>
                <c:pt idx="337" formatCode="General">
                  <c:v>370.34</c:v>
                </c:pt>
                <c:pt idx="338" formatCode="General">
                  <c:v>365.72</c:v>
                </c:pt>
                <c:pt idx="339" formatCode="0.00">
                  <c:v>326.51</c:v>
                </c:pt>
                <c:pt idx="340" formatCode="0.00">
                  <c:v>245.6</c:v>
                </c:pt>
                <c:pt idx="341" formatCode="0.00">
                  <c:v>231.74</c:v>
                </c:pt>
                <c:pt idx="342" formatCode="0.00">
                  <c:v>229.43</c:v>
                </c:pt>
                <c:pt idx="343" formatCode="0.00">
                  <c:v>222.5</c:v>
                </c:pt>
                <c:pt idx="344" formatCode="0.00">
                  <c:v>208.64</c:v>
                </c:pt>
                <c:pt idx="345" formatCode="0.00">
                  <c:v>190.16</c:v>
                </c:pt>
                <c:pt idx="346" formatCode="0.00">
                  <c:v>231.74</c:v>
                </c:pt>
                <c:pt idx="347" formatCode="0.00">
                  <c:v>277.94</c:v>
                </c:pt>
                <c:pt idx="348" formatCode="0.00">
                  <c:v>231.74</c:v>
                </c:pt>
                <c:pt idx="349" formatCode="0.00">
                  <c:v>199.4</c:v>
                </c:pt>
                <c:pt idx="350" formatCode="0.00">
                  <c:v>180.92</c:v>
                </c:pt>
                <c:pt idx="351" formatCode="0.00">
                  <c:v>176.3</c:v>
                </c:pt>
                <c:pt idx="352" formatCode="0.00">
                  <c:v>164.75</c:v>
                </c:pt>
                <c:pt idx="353" formatCode="0.00">
                  <c:v>185.54</c:v>
                </c:pt>
                <c:pt idx="354" formatCode="0.00">
                  <c:v>171.68</c:v>
                </c:pt>
                <c:pt idx="355" formatCode="0.00">
                  <c:v>162.44</c:v>
                </c:pt>
                <c:pt idx="356" formatCode="0.00">
                  <c:v>157.82</c:v>
                </c:pt>
                <c:pt idx="357" formatCode="0.00">
                  <c:v>222.5</c:v>
                </c:pt>
                <c:pt idx="358" formatCode="0.00">
                  <c:v>264.08</c:v>
                </c:pt>
                <c:pt idx="359" formatCode="0.00">
                  <c:v>208.64</c:v>
                </c:pt>
                <c:pt idx="360" formatCode="0.00">
                  <c:v>190.16</c:v>
                </c:pt>
                <c:pt idx="361" formatCode="0.00">
                  <c:v>171.68</c:v>
                </c:pt>
                <c:pt idx="362" formatCode="0.00">
                  <c:v>157.82</c:v>
                </c:pt>
                <c:pt idx="363" formatCode="0.00">
                  <c:v>171.68</c:v>
                </c:pt>
                <c:pt idx="364" formatCode="0.00">
                  <c:v>441.95</c:v>
                </c:pt>
                <c:pt idx="365" formatCode="0.00">
                  <c:v>310.27999999999997</c:v>
                </c:pt>
                <c:pt idx="366" formatCode="0.00">
                  <c:v>227.12</c:v>
                </c:pt>
                <c:pt idx="367" formatCode="0.00">
                  <c:v>194.78</c:v>
                </c:pt>
                <c:pt idx="368" formatCode="0.00">
                  <c:v>180.92</c:v>
                </c:pt>
                <c:pt idx="369" formatCode="0.00">
                  <c:v>190.16</c:v>
                </c:pt>
                <c:pt idx="370" formatCode="0.00">
                  <c:v>231.74</c:v>
                </c:pt>
                <c:pt idx="371" formatCode="0.00">
                  <c:v>282.56</c:v>
                </c:pt>
                <c:pt idx="372" formatCode="0.00">
                  <c:v>282.56</c:v>
                </c:pt>
                <c:pt idx="373" formatCode="0.00">
                  <c:v>231.74</c:v>
                </c:pt>
                <c:pt idx="374" formatCode="0.00">
                  <c:v>217.88</c:v>
                </c:pt>
                <c:pt idx="375" formatCode="General">
                  <c:v>199.4</c:v>
                </c:pt>
                <c:pt idx="376" formatCode="General">
                  <c:v>321.83</c:v>
                </c:pt>
                <c:pt idx="377" formatCode="General">
                  <c:v>180.92</c:v>
                </c:pt>
                <c:pt idx="378" formatCode="General">
                  <c:v>171.68</c:v>
                </c:pt>
                <c:pt idx="379" formatCode="General">
                  <c:v>162.44</c:v>
                </c:pt>
                <c:pt idx="380" formatCode="General">
                  <c:v>178.61</c:v>
                </c:pt>
                <c:pt idx="381" formatCode="General">
                  <c:v>194.78</c:v>
                </c:pt>
                <c:pt idx="382" formatCode="General">
                  <c:v>254.84</c:v>
                </c:pt>
                <c:pt idx="383" formatCode="General">
                  <c:v>234.05</c:v>
                </c:pt>
                <c:pt idx="388" formatCode="0.00">
                  <c:v>176.3</c:v>
                </c:pt>
                <c:pt idx="389" formatCode="0.00">
                  <c:v>180.92</c:v>
                </c:pt>
                <c:pt idx="390" formatCode="0.00">
                  <c:v>204.02</c:v>
                </c:pt>
                <c:pt idx="391" formatCode="0.00">
                  <c:v>167.06</c:v>
                </c:pt>
                <c:pt idx="392" formatCode="0.00">
                  <c:v>143.96</c:v>
                </c:pt>
                <c:pt idx="393" formatCode="0.00">
                  <c:v>143.96</c:v>
                </c:pt>
                <c:pt idx="395" formatCode="0.00">
                  <c:v>190.16</c:v>
                </c:pt>
                <c:pt idx="396" formatCode="0.00">
                  <c:v>194.78</c:v>
                </c:pt>
                <c:pt idx="399" formatCode="0.00">
                  <c:v>162.44</c:v>
                </c:pt>
                <c:pt idx="400" formatCode="0.00">
                  <c:v>125.48</c:v>
                </c:pt>
                <c:pt idx="401" formatCode="0.00">
                  <c:v>157.82</c:v>
                </c:pt>
                <c:pt idx="402" formatCode="0.00">
                  <c:v>162.44</c:v>
                </c:pt>
                <c:pt idx="403" formatCode="0.00">
                  <c:v>439.64</c:v>
                </c:pt>
                <c:pt idx="404" formatCode="0.00">
                  <c:v>277.94</c:v>
                </c:pt>
                <c:pt idx="405" formatCode="0.00">
                  <c:v>190.16</c:v>
                </c:pt>
                <c:pt idx="406" formatCode="0.00">
                  <c:v>167.06</c:v>
                </c:pt>
                <c:pt idx="407" formatCode="0.00">
                  <c:v>139.34</c:v>
                </c:pt>
                <c:pt idx="408" formatCode="0.00">
                  <c:v>173.3</c:v>
                </c:pt>
                <c:pt idx="409" formatCode="0.00">
                  <c:v>164.75</c:v>
                </c:pt>
                <c:pt idx="410" formatCode="0.00">
                  <c:v>176.3</c:v>
                </c:pt>
                <c:pt idx="411" formatCode="0.00">
                  <c:v>199.4</c:v>
                </c:pt>
                <c:pt idx="412" formatCode="0.00">
                  <c:v>199.4</c:v>
                </c:pt>
                <c:pt idx="413" formatCode="0.00">
                  <c:v>210.75</c:v>
                </c:pt>
                <c:pt idx="414" formatCode="0.00">
                  <c:v>50.6</c:v>
                </c:pt>
                <c:pt idx="415" formatCode="0.00">
                  <c:v>51</c:v>
                </c:pt>
                <c:pt idx="416" formatCode="0.00">
                  <c:v>53.5</c:v>
                </c:pt>
                <c:pt idx="417" formatCode="0.00">
                  <c:v>81.400000000000006</c:v>
                </c:pt>
                <c:pt idx="418" formatCode="0.00">
                  <c:v>77.599999999999994</c:v>
                </c:pt>
                <c:pt idx="419" formatCode="0.00">
                  <c:v>75.3</c:v>
                </c:pt>
                <c:pt idx="420" formatCode="0.00">
                  <c:v>70.599999999999994</c:v>
                </c:pt>
                <c:pt idx="421" formatCode="0.00">
                  <c:v>86</c:v>
                </c:pt>
                <c:pt idx="422" formatCode="0.00">
                  <c:v>62</c:v>
                </c:pt>
                <c:pt idx="423" formatCode="0.00">
                  <c:v>96</c:v>
                </c:pt>
                <c:pt idx="424" formatCode="0.00">
                  <c:v>57</c:v>
                </c:pt>
                <c:pt idx="425" formatCode="0.00">
                  <c:v>50</c:v>
                </c:pt>
                <c:pt idx="426" formatCode="0.00">
                  <c:v>57.6</c:v>
                </c:pt>
                <c:pt idx="427" formatCode="0.00">
                  <c:v>56.6</c:v>
                </c:pt>
                <c:pt idx="428" formatCode="0.00">
                  <c:v>71</c:v>
                </c:pt>
                <c:pt idx="429" formatCode="0.00">
                  <c:v>63.8</c:v>
                </c:pt>
                <c:pt idx="430" formatCode="0.00">
                  <c:v>65.3</c:v>
                </c:pt>
                <c:pt idx="431" formatCode="0.00">
                  <c:v>97.4</c:v>
                </c:pt>
                <c:pt idx="432" formatCode="0.00">
                  <c:v>68.5</c:v>
                </c:pt>
                <c:pt idx="433" formatCode="0.00">
                  <c:v>57.4</c:v>
                </c:pt>
                <c:pt idx="434" formatCode="0.00">
                  <c:v>51</c:v>
                </c:pt>
                <c:pt idx="435" formatCode="0.00">
                  <c:v>52.9</c:v>
                </c:pt>
                <c:pt idx="436" formatCode="0.00">
                  <c:v>49.8</c:v>
                </c:pt>
                <c:pt idx="437" formatCode="0.00">
                  <c:v>85</c:v>
                </c:pt>
                <c:pt idx="438" formatCode="0.00">
                  <c:v>59.4</c:v>
                </c:pt>
                <c:pt idx="439" formatCode="0.00">
                  <c:v>54.65</c:v>
                </c:pt>
                <c:pt idx="441" formatCode="0.00">
                  <c:v>52.1</c:v>
                </c:pt>
                <c:pt idx="442" formatCode="0.00">
                  <c:v>40.450000000000003</c:v>
                </c:pt>
                <c:pt idx="443" formatCode="0.00">
                  <c:v>36.75</c:v>
                </c:pt>
                <c:pt idx="444" formatCode="0.00">
                  <c:v>39.950000000000003</c:v>
                </c:pt>
                <c:pt idx="445" formatCode="0.00">
                  <c:v>42.5</c:v>
                </c:pt>
                <c:pt idx="446" formatCode="0.00">
                  <c:v>46.9</c:v>
                </c:pt>
                <c:pt idx="447" formatCode="0.00">
                  <c:v>43.93</c:v>
                </c:pt>
                <c:pt idx="448" formatCode="0.00">
                  <c:v>41.7</c:v>
                </c:pt>
                <c:pt idx="449" formatCode="0.00">
                  <c:v>38.700000000000003</c:v>
                </c:pt>
                <c:pt idx="450" formatCode="0.00">
                  <c:v>39.86</c:v>
                </c:pt>
                <c:pt idx="451" formatCode="0.00">
                  <c:v>53.92</c:v>
                </c:pt>
                <c:pt idx="452" formatCode="0.00">
                  <c:v>49.9</c:v>
                </c:pt>
                <c:pt idx="453" formatCode="0.00">
                  <c:v>39.56</c:v>
                </c:pt>
                <c:pt idx="454" formatCode="0.00">
                  <c:v>36.76</c:v>
                </c:pt>
                <c:pt idx="455" formatCode="0.00">
                  <c:v>31.49</c:v>
                </c:pt>
                <c:pt idx="456" formatCode="0.00">
                  <c:v>27.47</c:v>
                </c:pt>
                <c:pt idx="457" formatCode="0.00">
                  <c:v>31.43</c:v>
                </c:pt>
                <c:pt idx="458" formatCode="0.00">
                  <c:v>31.16</c:v>
                </c:pt>
                <c:pt idx="459" formatCode="0.00">
                  <c:v>31.55</c:v>
                </c:pt>
                <c:pt idx="461" formatCode="0.00">
                  <c:v>25.6</c:v>
                </c:pt>
                <c:pt idx="462" formatCode="0.00">
                  <c:v>31.45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23936"/>
        <c:axId val="204829824"/>
      </c:scatterChart>
      <c:scatterChart>
        <c:scatterStyle val="lineMarker"/>
        <c:varyColors val="0"/>
        <c:ser>
          <c:idx val="0"/>
          <c:order val="1"/>
          <c:tx>
            <c:v>BW7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Production'!$O$4:$O$512</c:f>
              <c:numCache>
                <c:formatCode>0.00</c:formatCode>
                <c:ptCount val="509"/>
                <c:pt idx="126">
                  <c:v>13.70258185489687</c:v>
                </c:pt>
                <c:pt idx="127">
                  <c:v>13.361935363095402</c:v>
                </c:pt>
                <c:pt idx="128">
                  <c:v>42.841666896833217</c:v>
                </c:pt>
                <c:pt idx="129">
                  <c:v>101.89933435834169</c:v>
                </c:pt>
                <c:pt idx="130">
                  <c:v>74.982123731398701</c:v>
                </c:pt>
                <c:pt idx="131">
                  <c:v>55.043562855415509</c:v>
                </c:pt>
                <c:pt idx="132">
                  <c:v>45.425670014822728</c:v>
                </c:pt>
                <c:pt idx="133">
                  <c:v>54.724398574808731</c:v>
                </c:pt>
                <c:pt idx="134">
                  <c:v>56.823517497261015</c:v>
                </c:pt>
                <c:pt idx="135">
                  <c:v>88.448401263154025</c:v>
                </c:pt>
                <c:pt idx="136">
                  <c:v>89.654473977370031</c:v>
                </c:pt>
                <c:pt idx="137">
                  <c:v>86.858717634747165</c:v>
                </c:pt>
                <c:pt idx="138">
                  <c:v>101.94229878073108</c:v>
                </c:pt>
                <c:pt idx="139">
                  <c:v>91.271777591598621</c:v>
                </c:pt>
                <c:pt idx="140">
                  <c:v>98.655520467943944</c:v>
                </c:pt>
                <c:pt idx="141">
                  <c:v>122.41484604926792</c:v>
                </c:pt>
                <c:pt idx="142">
                  <c:v>78.293453142694048</c:v>
                </c:pt>
                <c:pt idx="143">
                  <c:v>78.489861930759758</c:v>
                </c:pt>
                <c:pt idx="144">
                  <c:v>90.765411184866707</c:v>
                </c:pt>
                <c:pt idx="145">
                  <c:v>53.064130538190767</c:v>
                </c:pt>
                <c:pt idx="146">
                  <c:v>41.027954494538918</c:v>
                </c:pt>
                <c:pt idx="147">
                  <c:v>92.59753691104217</c:v>
                </c:pt>
                <c:pt idx="148">
                  <c:v>96.479679362653485</c:v>
                </c:pt>
                <c:pt idx="149">
                  <c:v>70.943468026797518</c:v>
                </c:pt>
                <c:pt idx="150">
                  <c:v>95.10174895887998</c:v>
                </c:pt>
                <c:pt idx="151">
                  <c:v>116.13897149310574</c:v>
                </c:pt>
                <c:pt idx="152">
                  <c:v>96.080724011895001</c:v>
                </c:pt>
                <c:pt idx="153">
                  <c:v>94.819411326035521</c:v>
                </c:pt>
                <c:pt idx="154">
                  <c:v>119.70501855142381</c:v>
                </c:pt>
                <c:pt idx="155">
                  <c:v>103.30488474793694</c:v>
                </c:pt>
                <c:pt idx="156">
                  <c:v>86.330869016820571</c:v>
                </c:pt>
                <c:pt idx="157">
                  <c:v>79.198774900184446</c:v>
                </c:pt>
                <c:pt idx="158">
                  <c:v>54.349994322558473</c:v>
                </c:pt>
                <c:pt idx="159">
                  <c:v>22.086781995451908</c:v>
                </c:pt>
                <c:pt idx="160">
                  <c:v>18.167812896078267</c:v>
                </c:pt>
                <c:pt idx="161">
                  <c:v>97.032079079088291</c:v>
                </c:pt>
                <c:pt idx="162">
                  <c:v>89.013076528842944</c:v>
                </c:pt>
                <c:pt idx="163">
                  <c:v>74.285486311228141</c:v>
                </c:pt>
                <c:pt idx="164">
                  <c:v>0.73039518061936282</c:v>
                </c:pt>
                <c:pt idx="165">
                  <c:v>52.80634400385452</c:v>
                </c:pt>
                <c:pt idx="166">
                  <c:v>22.03767979843548</c:v>
                </c:pt>
                <c:pt idx="167">
                  <c:v>38.10023599743441</c:v>
                </c:pt>
                <c:pt idx="168">
                  <c:v>88.153788081055453</c:v>
                </c:pt>
                <c:pt idx="169">
                  <c:v>11.020374342874504</c:v>
                </c:pt>
                <c:pt idx="170">
                  <c:v>81.098416147257495</c:v>
                </c:pt>
                <c:pt idx="171">
                  <c:v>83.532043786884188</c:v>
                </c:pt>
                <c:pt idx="172">
                  <c:v>82.669686451783178</c:v>
                </c:pt>
                <c:pt idx="173">
                  <c:v>81.429855977118379</c:v>
                </c:pt>
                <c:pt idx="174">
                  <c:v>79.508732518850636</c:v>
                </c:pt>
                <c:pt idx="175">
                  <c:v>91.20426207070102</c:v>
                </c:pt>
                <c:pt idx="176">
                  <c:v>75.684898926196325</c:v>
                </c:pt>
                <c:pt idx="177">
                  <c:v>83.608765969722356</c:v>
                </c:pt>
                <c:pt idx="178">
                  <c:v>32.269350101733615</c:v>
                </c:pt>
                <c:pt idx="179">
                  <c:v>41.156847761707041</c:v>
                </c:pt>
                <c:pt idx="180">
                  <c:v>0</c:v>
                </c:pt>
                <c:pt idx="181">
                  <c:v>0</c:v>
                </c:pt>
                <c:pt idx="182">
                  <c:v>15.396607651963627</c:v>
                </c:pt>
                <c:pt idx="183">
                  <c:v>79.619212462137597</c:v>
                </c:pt>
                <c:pt idx="184">
                  <c:v>80.610463064406744</c:v>
                </c:pt>
                <c:pt idx="185">
                  <c:v>78.913368380026455</c:v>
                </c:pt>
                <c:pt idx="186">
                  <c:v>91.118333225922271</c:v>
                </c:pt>
                <c:pt idx="187">
                  <c:v>77.934393327011421</c:v>
                </c:pt>
                <c:pt idx="188">
                  <c:v>72.944382555216961</c:v>
                </c:pt>
                <c:pt idx="189">
                  <c:v>94.874651297678994</c:v>
                </c:pt>
                <c:pt idx="190">
                  <c:v>1.1692460664536859</c:v>
                </c:pt>
                <c:pt idx="191">
                  <c:v>0</c:v>
                </c:pt>
                <c:pt idx="192">
                  <c:v>23.693651392814509</c:v>
                </c:pt>
                <c:pt idx="193">
                  <c:v>67.372817637509172</c:v>
                </c:pt>
                <c:pt idx="194">
                  <c:v>54.032671374339806</c:v>
                </c:pt>
                <c:pt idx="195">
                  <c:v>14.230737361554821</c:v>
                </c:pt>
                <c:pt idx="196">
                  <c:v>48.007218022961418</c:v>
                </c:pt>
                <c:pt idx="197">
                  <c:v>35.925622447069365</c:v>
                </c:pt>
                <c:pt idx="198">
                  <c:v>72.650996928043796</c:v>
                </c:pt>
                <c:pt idx="199">
                  <c:v>32.948494864217082</c:v>
                </c:pt>
                <c:pt idx="200">
                  <c:v>15.044299388370758</c:v>
                </c:pt>
                <c:pt idx="201">
                  <c:v>81.239584963679718</c:v>
                </c:pt>
                <c:pt idx="202">
                  <c:v>44.017664515376659</c:v>
                </c:pt>
                <c:pt idx="203">
                  <c:v>8.5603542723514732</c:v>
                </c:pt>
                <c:pt idx="204">
                  <c:v>19.742152087917482</c:v>
                </c:pt>
                <c:pt idx="205">
                  <c:v>42.353713813982466</c:v>
                </c:pt>
                <c:pt idx="206">
                  <c:v>50.85146278513799</c:v>
                </c:pt>
                <c:pt idx="207">
                  <c:v>28.893574056854206</c:v>
                </c:pt>
                <c:pt idx="208">
                  <c:v>30.888350810646585</c:v>
                </c:pt>
                <c:pt idx="209">
                  <c:v>105.12473492485829</c:v>
                </c:pt>
                <c:pt idx="210">
                  <c:v>89.310758598255035</c:v>
                </c:pt>
                <c:pt idx="211">
                  <c:v>80.905076246505303</c:v>
                </c:pt>
                <c:pt idx="212">
                  <c:v>0</c:v>
                </c:pt>
                <c:pt idx="213">
                  <c:v>94.383629327514726</c:v>
                </c:pt>
                <c:pt idx="214">
                  <c:v>93.334069866288573</c:v>
                </c:pt>
                <c:pt idx="215">
                  <c:v>106.92617177789849</c:v>
                </c:pt>
                <c:pt idx="216">
                  <c:v>105.12780381217182</c:v>
                </c:pt>
                <c:pt idx="217">
                  <c:v>101.27328134638225</c:v>
                </c:pt>
                <c:pt idx="218">
                  <c:v>88.067859236276703</c:v>
                </c:pt>
                <c:pt idx="219">
                  <c:v>96.599365967881027</c:v>
                </c:pt>
                <c:pt idx="220">
                  <c:v>110.78683201831512</c:v>
                </c:pt>
                <c:pt idx="221">
                  <c:v>93.911020681231605</c:v>
                </c:pt>
                <c:pt idx="222">
                  <c:v>98.637107144062782</c:v>
                </c:pt>
                <c:pt idx="223">
                  <c:v>98.158360723152612</c:v>
                </c:pt>
                <c:pt idx="224">
                  <c:v>81.215033865171506</c:v>
                </c:pt>
                <c:pt idx="225">
                  <c:v>80.902007359191771</c:v>
                </c:pt>
                <c:pt idx="226">
                  <c:v>103.31716029719105</c:v>
                </c:pt>
                <c:pt idx="227">
                  <c:v>101.00935703741894</c:v>
                </c:pt>
                <c:pt idx="228">
                  <c:v>106.43514980773421</c:v>
                </c:pt>
                <c:pt idx="229">
                  <c:v>63.047220969093239</c:v>
                </c:pt>
                <c:pt idx="230">
                  <c:v>103.84807780243118</c:v>
                </c:pt>
                <c:pt idx="231">
                  <c:v>109.7403414444025</c:v>
                </c:pt>
                <c:pt idx="232">
                  <c:v>103.91559332332876</c:v>
                </c:pt>
                <c:pt idx="233">
                  <c:v>92.278372630435385</c:v>
                </c:pt>
                <c:pt idx="234">
                  <c:v>104.16724208303795</c:v>
                </c:pt>
                <c:pt idx="235">
                  <c:v>99.803284323202931</c:v>
                </c:pt>
                <c:pt idx="236">
                  <c:v>93.229727697628675</c:v>
                </c:pt>
                <c:pt idx="237">
                  <c:v>100.17155080082614</c:v>
                </c:pt>
                <c:pt idx="238">
                  <c:v>92.186306011029586</c:v>
                </c:pt>
                <c:pt idx="239">
                  <c:v>100.27589296948604</c:v>
                </c:pt>
                <c:pt idx="240">
                  <c:v>100.01503754783629</c:v>
                </c:pt>
                <c:pt idx="241">
                  <c:v>87.730281631788756</c:v>
                </c:pt>
                <c:pt idx="242">
                  <c:v>94.580038115580436</c:v>
                </c:pt>
                <c:pt idx="243">
                  <c:v>63.633378445976845</c:v>
                </c:pt>
                <c:pt idx="244">
                  <c:v>107.18702719954825</c:v>
                </c:pt>
                <c:pt idx="245">
                  <c:v>99.613013309764284</c:v>
                </c:pt>
                <c:pt idx="246">
                  <c:v>100.85898155905615</c:v>
                </c:pt>
                <c:pt idx="247">
                  <c:v>100.96025484040253</c:v>
                </c:pt>
                <c:pt idx="248">
                  <c:v>25.898340038852112</c:v>
                </c:pt>
                <c:pt idx="249">
                  <c:v>50.213134223924428</c:v>
                </c:pt>
                <c:pt idx="250">
                  <c:v>99.186437973184056</c:v>
                </c:pt>
                <c:pt idx="251">
                  <c:v>102.63279842627458</c:v>
                </c:pt>
                <c:pt idx="252">
                  <c:v>102.83227610165383</c:v>
                </c:pt>
                <c:pt idx="253">
                  <c:v>91.946932800574501</c:v>
                </c:pt>
                <c:pt idx="254">
                  <c:v>100.94491040383488</c:v>
                </c:pt>
                <c:pt idx="255">
                  <c:v>93.030250022249433</c:v>
                </c:pt>
                <c:pt idx="256">
                  <c:v>97.556858809701367</c:v>
                </c:pt>
                <c:pt idx="257">
                  <c:v>93.892607357350442</c:v>
                </c:pt>
                <c:pt idx="258">
                  <c:v>96.91546136117428</c:v>
                </c:pt>
                <c:pt idx="259">
                  <c:v>97.360450021635657</c:v>
                </c:pt>
                <c:pt idx="260">
                  <c:v>88.61412117808446</c:v>
                </c:pt>
                <c:pt idx="261">
                  <c:v>90.587415720682159</c:v>
                </c:pt>
                <c:pt idx="262">
                  <c:v>92.790876811794348</c:v>
                </c:pt>
                <c:pt idx="263">
                  <c:v>98.707691552273886</c:v>
                </c:pt>
                <c:pt idx="264">
                  <c:v>74.257866325406397</c:v>
                </c:pt>
                <c:pt idx="265">
                  <c:v>86.920095381017703</c:v>
                </c:pt>
                <c:pt idx="266">
                  <c:v>94.334527130498302</c:v>
                </c:pt>
                <c:pt idx="267">
                  <c:v>92.364301475214134</c:v>
                </c:pt>
                <c:pt idx="268">
                  <c:v>91.121402113235803</c:v>
                </c:pt>
                <c:pt idx="269">
                  <c:v>86.027049172781432</c:v>
                </c:pt>
                <c:pt idx="270">
                  <c:v>91.658457393102978</c:v>
                </c:pt>
                <c:pt idx="271">
                  <c:v>54.027761154638164</c:v>
                </c:pt>
                <c:pt idx="272">
                  <c:v>91.253364267717458</c:v>
                </c:pt>
                <c:pt idx="273">
                  <c:v>78.670926282257838</c:v>
                </c:pt>
                <c:pt idx="274">
                  <c:v>96.228030602944287</c:v>
                </c:pt>
                <c:pt idx="275">
                  <c:v>50.210065336610903</c:v>
                </c:pt>
                <c:pt idx="276">
                  <c:v>6.7515520897588166E-2</c:v>
                </c:pt>
                <c:pt idx="277">
                  <c:v>0</c:v>
                </c:pt>
                <c:pt idx="278">
                  <c:v>3.0688873135267347E-3</c:v>
                </c:pt>
                <c:pt idx="279">
                  <c:v>1.2275549254106939E-2</c:v>
                </c:pt>
                <c:pt idx="280">
                  <c:v>0</c:v>
                </c:pt>
                <c:pt idx="281">
                  <c:v>3.0688873135267347E-3</c:v>
                </c:pt>
                <c:pt idx="282">
                  <c:v>8.4240956756308858</c:v>
                </c:pt>
                <c:pt idx="283">
                  <c:v>113.95085483856118</c:v>
                </c:pt>
                <c:pt idx="284">
                  <c:v>80.533740881568576</c:v>
                </c:pt>
                <c:pt idx="285">
                  <c:v>65.806150663953773</c:v>
                </c:pt>
                <c:pt idx="286">
                  <c:v>8.3443046054791914</c:v>
                </c:pt>
                <c:pt idx="287">
                  <c:v>0.41123090001258245</c:v>
                </c:pt>
                <c:pt idx="288">
                  <c:v>46.217442941712626</c:v>
                </c:pt>
                <c:pt idx="289">
                  <c:v>119.93211621262479</c:v>
                </c:pt>
                <c:pt idx="290">
                  <c:v>116.27093364758736</c:v>
                </c:pt>
                <c:pt idx="291">
                  <c:v>64.063022669870591</c:v>
                </c:pt>
                <c:pt idx="292">
                  <c:v>124.57841160530427</c:v>
                </c:pt>
                <c:pt idx="293">
                  <c:v>92.870667881946062</c:v>
                </c:pt>
                <c:pt idx="294">
                  <c:v>121.65376199551331</c:v>
                </c:pt>
                <c:pt idx="295">
                  <c:v>120.21752273278275</c:v>
                </c:pt>
                <c:pt idx="296">
                  <c:v>84.796425360057199</c:v>
                </c:pt>
                <c:pt idx="297">
                  <c:v>122.52532599255488</c:v>
                </c:pt>
                <c:pt idx="298">
                  <c:v>119.84618736784601</c:v>
                </c:pt>
                <c:pt idx="299">
                  <c:v>90.065704877382601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112.5606488855336</c:v>
                </c:pt>
                <c:pt idx="308">
                  <c:v>115.02189651098202</c:v>
                </c:pt>
                <c:pt idx="309">
                  <c:v>9.9861593182159947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11.336469736167757</c:v>
                </c:pt>
                <c:pt idx="314">
                  <c:v>108.42071989958603</c:v>
                </c:pt>
                <c:pt idx="315">
                  <c:v>90.593553495309209</c:v>
                </c:pt>
                <c:pt idx="316">
                  <c:v>135.27041500563135</c:v>
                </c:pt>
                <c:pt idx="317">
                  <c:v>72.490187232814975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73.014966963428051</c:v>
                </c:pt>
                <c:pt idx="322">
                  <c:v>127.54602563748462</c:v>
                </c:pt>
                <c:pt idx="323">
                  <c:v>84.842458669760092</c:v>
                </c:pt>
                <c:pt idx="324">
                  <c:v>0</c:v>
                </c:pt>
                <c:pt idx="325">
                  <c:v>68.058713952082414</c:v>
                </c:pt>
                <c:pt idx="326">
                  <c:v>117.38187085508407</c:v>
                </c:pt>
                <c:pt idx="327">
                  <c:v>120.15614498651225</c:v>
                </c:pt>
                <c:pt idx="328">
                  <c:v>86.257215721295935</c:v>
                </c:pt>
                <c:pt idx="329">
                  <c:v>129.69731564426687</c:v>
                </c:pt>
                <c:pt idx="330">
                  <c:v>131.6859546234322</c:v>
                </c:pt>
                <c:pt idx="331">
                  <c:v>122.46087935897081</c:v>
                </c:pt>
                <c:pt idx="332">
                  <c:v>14.963894540756359</c:v>
                </c:pt>
                <c:pt idx="333">
                  <c:v>60.822277666786356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10.277703613001036</c:v>
                </c:pt>
                <c:pt idx="342">
                  <c:v>93.49672089390549</c:v>
                </c:pt>
                <c:pt idx="343">
                  <c:v>93.766782977495865</c:v>
                </c:pt>
                <c:pt idx="344">
                  <c:v>75.144774759015618</c:v>
                </c:pt>
                <c:pt idx="345">
                  <c:v>117.63965738942034</c:v>
                </c:pt>
                <c:pt idx="346">
                  <c:v>71.560314376816407</c:v>
                </c:pt>
                <c:pt idx="347">
                  <c:v>69.01006901927569</c:v>
                </c:pt>
                <c:pt idx="348">
                  <c:v>45.803143154386525</c:v>
                </c:pt>
                <c:pt idx="349">
                  <c:v>72.1004385439971</c:v>
                </c:pt>
                <c:pt idx="350">
                  <c:v>0</c:v>
                </c:pt>
                <c:pt idx="351">
                  <c:v>9.820439403285551E-2</c:v>
                </c:pt>
                <c:pt idx="352">
                  <c:v>3.0688873135267347E-3</c:v>
                </c:pt>
                <c:pt idx="353">
                  <c:v>3.0688873135267347E-3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78.526688578522084</c:v>
                </c:pt>
                <c:pt idx="358">
                  <c:v>52.751104032211046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6.6257277099042202</c:v>
                </c:pt>
                <c:pt idx="386">
                  <c:v>24.851849464939495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53.66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0.80400000000000005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32.085000000000001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63.003911845730023</c:v>
                </c:pt>
                <c:pt idx="425">
                  <c:v>26.241911845730026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0.1964077134986226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2.4550964187327825E-2</c:v>
                </c:pt>
                <c:pt idx="453">
                  <c:v>0</c:v>
                </c:pt>
                <c:pt idx="454">
                  <c:v>6.1377410468319557E-2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1.3441652892561984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3.0688705234159779E-2</c:v>
                </c:pt>
                <c:pt idx="463">
                  <c:v>0</c:v>
                </c:pt>
                <c:pt idx="464">
                  <c:v>6.1377410468319562E-3</c:v>
                </c:pt>
                <c:pt idx="465">
                  <c:v>6.7515151515151514E-2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4.910192837465565E-2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0.16571900826446279</c:v>
                </c:pt>
                <c:pt idx="481">
                  <c:v>0</c:v>
                </c:pt>
                <c:pt idx="482">
                  <c:v>0</c:v>
                </c:pt>
                <c:pt idx="483">
                  <c:v>0.14423691460055096</c:v>
                </c:pt>
                <c:pt idx="484">
                  <c:v>0.16265013774104684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3920"/>
        <c:axId val="204831744"/>
      </c:scatterChart>
      <c:valAx>
        <c:axId val="20482393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829824"/>
        <c:crosses val="max"/>
        <c:crossBetween val="midCat"/>
        <c:majorUnit val="1826.5"/>
      </c:valAx>
      <c:valAx>
        <c:axId val="20482982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823936"/>
        <c:crosses val="autoZero"/>
        <c:crossBetween val="midCat"/>
      </c:valAx>
      <c:valAx>
        <c:axId val="20483174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833920"/>
        <c:crosses val="max"/>
        <c:crossBetween val="midCat"/>
        <c:majorUnit val="25"/>
      </c:valAx>
      <c:valAx>
        <c:axId val="204833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8317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BW8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Levels'!$P$6:$P$500</c:f>
              <c:numCache>
                <c:formatCode>0.0</c:formatCode>
                <c:ptCount val="495"/>
                <c:pt idx="104">
                  <c:v>47</c:v>
                </c:pt>
                <c:pt idx="105">
                  <c:v>47</c:v>
                </c:pt>
                <c:pt idx="106">
                  <c:v>143</c:v>
                </c:pt>
                <c:pt idx="107">
                  <c:v>95.75</c:v>
                </c:pt>
                <c:pt idx="108">
                  <c:v>315.2</c:v>
                </c:pt>
                <c:pt idx="109">
                  <c:v>214</c:v>
                </c:pt>
                <c:pt idx="110">
                  <c:v>419.15</c:v>
                </c:pt>
                <c:pt idx="111">
                  <c:v>271.31</c:v>
                </c:pt>
                <c:pt idx="112">
                  <c:v>269</c:v>
                </c:pt>
                <c:pt idx="113">
                  <c:v>282.86</c:v>
                </c:pt>
                <c:pt idx="114">
                  <c:v>426.08</c:v>
                </c:pt>
                <c:pt idx="115">
                  <c:v>444.56</c:v>
                </c:pt>
                <c:pt idx="116">
                  <c:v>289.79000000000002</c:v>
                </c:pt>
                <c:pt idx="117">
                  <c:v>347.54</c:v>
                </c:pt>
                <c:pt idx="118">
                  <c:v>477</c:v>
                </c:pt>
                <c:pt idx="119">
                  <c:v>488.45</c:v>
                </c:pt>
                <c:pt idx="120">
                  <c:v>347.54</c:v>
                </c:pt>
                <c:pt idx="121">
                  <c:v>368.33</c:v>
                </c:pt>
                <c:pt idx="122">
                  <c:v>245</c:v>
                </c:pt>
                <c:pt idx="123">
                  <c:v>347.52</c:v>
                </c:pt>
                <c:pt idx="124">
                  <c:v>292</c:v>
                </c:pt>
                <c:pt idx="125">
                  <c:v>371</c:v>
                </c:pt>
                <c:pt idx="126">
                  <c:v>398</c:v>
                </c:pt>
                <c:pt idx="127">
                  <c:v>437.63</c:v>
                </c:pt>
                <c:pt idx="128">
                  <c:v>490.76</c:v>
                </c:pt>
                <c:pt idx="129">
                  <c:v>486</c:v>
                </c:pt>
                <c:pt idx="130">
                  <c:v>477</c:v>
                </c:pt>
                <c:pt idx="131">
                  <c:v>488</c:v>
                </c:pt>
                <c:pt idx="132">
                  <c:v>486</c:v>
                </c:pt>
                <c:pt idx="133">
                  <c:v>486</c:v>
                </c:pt>
                <c:pt idx="134">
                  <c:v>419</c:v>
                </c:pt>
                <c:pt idx="135">
                  <c:v>488</c:v>
                </c:pt>
                <c:pt idx="136">
                  <c:v>440</c:v>
                </c:pt>
                <c:pt idx="137">
                  <c:v>419</c:v>
                </c:pt>
                <c:pt idx="138">
                  <c:v>357</c:v>
                </c:pt>
                <c:pt idx="139">
                  <c:v>479</c:v>
                </c:pt>
                <c:pt idx="140">
                  <c:v>486</c:v>
                </c:pt>
                <c:pt idx="142">
                  <c:v>486</c:v>
                </c:pt>
                <c:pt idx="144">
                  <c:v>384</c:v>
                </c:pt>
                <c:pt idx="145">
                  <c:v>361</c:v>
                </c:pt>
                <c:pt idx="146">
                  <c:v>368</c:v>
                </c:pt>
                <c:pt idx="147">
                  <c:v>354</c:v>
                </c:pt>
                <c:pt idx="148">
                  <c:v>408</c:v>
                </c:pt>
                <c:pt idx="149">
                  <c:v>451</c:v>
                </c:pt>
                <c:pt idx="150">
                  <c:v>465</c:v>
                </c:pt>
                <c:pt idx="151">
                  <c:v>479</c:v>
                </c:pt>
                <c:pt idx="152">
                  <c:v>476</c:v>
                </c:pt>
                <c:pt idx="153">
                  <c:v>477</c:v>
                </c:pt>
                <c:pt idx="154">
                  <c:v>479</c:v>
                </c:pt>
                <c:pt idx="155">
                  <c:v>477</c:v>
                </c:pt>
                <c:pt idx="156">
                  <c:v>481</c:v>
                </c:pt>
                <c:pt idx="157">
                  <c:v>484</c:v>
                </c:pt>
                <c:pt idx="158">
                  <c:v>482</c:v>
                </c:pt>
                <c:pt idx="159">
                  <c:v>483</c:v>
                </c:pt>
                <c:pt idx="160">
                  <c:v>484</c:v>
                </c:pt>
                <c:pt idx="161">
                  <c:v>484</c:v>
                </c:pt>
                <c:pt idx="162">
                  <c:v>511</c:v>
                </c:pt>
                <c:pt idx="163">
                  <c:v>511</c:v>
                </c:pt>
                <c:pt idx="164">
                  <c:v>511</c:v>
                </c:pt>
                <c:pt idx="165">
                  <c:v>513.01</c:v>
                </c:pt>
                <c:pt idx="166">
                  <c:v>503.77</c:v>
                </c:pt>
                <c:pt idx="167">
                  <c:v>476.05</c:v>
                </c:pt>
                <c:pt idx="168">
                  <c:v>471.43</c:v>
                </c:pt>
                <c:pt idx="169">
                  <c:v>469.12</c:v>
                </c:pt>
                <c:pt idx="170">
                  <c:v>339.76</c:v>
                </c:pt>
                <c:pt idx="172">
                  <c:v>339.76</c:v>
                </c:pt>
                <c:pt idx="173">
                  <c:v>339.7</c:v>
                </c:pt>
                <c:pt idx="174">
                  <c:v>339.7</c:v>
                </c:pt>
                <c:pt idx="175">
                  <c:v>339.7</c:v>
                </c:pt>
                <c:pt idx="176">
                  <c:v>309</c:v>
                </c:pt>
                <c:pt idx="177">
                  <c:v>312</c:v>
                </c:pt>
                <c:pt idx="178">
                  <c:v>349</c:v>
                </c:pt>
                <c:pt idx="179">
                  <c:v>478.36</c:v>
                </c:pt>
                <c:pt idx="180">
                  <c:v>499.68</c:v>
                </c:pt>
                <c:pt idx="181">
                  <c:v>499.15</c:v>
                </c:pt>
                <c:pt idx="182">
                  <c:v>510.7</c:v>
                </c:pt>
                <c:pt idx="183">
                  <c:v>510.7</c:v>
                </c:pt>
                <c:pt idx="184">
                  <c:v>510.7</c:v>
                </c:pt>
                <c:pt idx="185">
                  <c:v>402.13</c:v>
                </c:pt>
                <c:pt idx="186">
                  <c:v>379.03</c:v>
                </c:pt>
                <c:pt idx="192">
                  <c:v>374</c:v>
                </c:pt>
                <c:pt idx="193">
                  <c:v>552.29999999999995</c:v>
                </c:pt>
                <c:pt idx="194">
                  <c:v>479.05</c:v>
                </c:pt>
                <c:pt idx="195">
                  <c:v>552</c:v>
                </c:pt>
                <c:pt idx="196">
                  <c:v>554.5</c:v>
                </c:pt>
                <c:pt idx="197">
                  <c:v>462.2</c:v>
                </c:pt>
                <c:pt idx="198">
                  <c:v>552.28</c:v>
                </c:pt>
                <c:pt idx="199">
                  <c:v>552.28</c:v>
                </c:pt>
                <c:pt idx="200">
                  <c:v>547.66</c:v>
                </c:pt>
                <c:pt idx="201">
                  <c:v>545.4</c:v>
                </c:pt>
                <c:pt idx="202">
                  <c:v>548</c:v>
                </c:pt>
                <c:pt idx="203">
                  <c:v>536.1</c:v>
                </c:pt>
                <c:pt idx="204">
                  <c:v>536.11</c:v>
                </c:pt>
                <c:pt idx="205">
                  <c:v>543</c:v>
                </c:pt>
                <c:pt idx="206">
                  <c:v>536.1</c:v>
                </c:pt>
                <c:pt idx="207">
                  <c:v>547.66</c:v>
                </c:pt>
                <c:pt idx="208">
                  <c:v>547.6</c:v>
                </c:pt>
                <c:pt idx="209">
                  <c:v>538.41999999999996</c:v>
                </c:pt>
                <c:pt idx="210">
                  <c:v>482.98</c:v>
                </c:pt>
                <c:pt idx="211">
                  <c:v>538.41999999999996</c:v>
                </c:pt>
                <c:pt idx="212">
                  <c:v>537</c:v>
                </c:pt>
                <c:pt idx="213">
                  <c:v>547.66</c:v>
                </c:pt>
                <c:pt idx="214">
                  <c:v>547.66</c:v>
                </c:pt>
                <c:pt idx="215">
                  <c:v>543</c:v>
                </c:pt>
                <c:pt idx="216">
                  <c:v>545.35</c:v>
                </c:pt>
                <c:pt idx="217">
                  <c:v>545.29999999999995</c:v>
                </c:pt>
                <c:pt idx="218">
                  <c:v>395.2</c:v>
                </c:pt>
                <c:pt idx="219">
                  <c:v>531.49</c:v>
                </c:pt>
                <c:pt idx="220">
                  <c:v>538.41999999999996</c:v>
                </c:pt>
                <c:pt idx="221">
                  <c:v>531.49</c:v>
                </c:pt>
                <c:pt idx="222">
                  <c:v>531</c:v>
                </c:pt>
                <c:pt idx="223">
                  <c:v>549.9</c:v>
                </c:pt>
                <c:pt idx="224">
                  <c:v>429.8</c:v>
                </c:pt>
                <c:pt idx="227">
                  <c:v>399.82</c:v>
                </c:pt>
                <c:pt idx="228">
                  <c:v>425.23</c:v>
                </c:pt>
                <c:pt idx="229">
                  <c:v>427.54</c:v>
                </c:pt>
                <c:pt idx="230">
                  <c:v>472.16</c:v>
                </c:pt>
                <c:pt idx="231">
                  <c:v>481.4</c:v>
                </c:pt>
                <c:pt idx="232">
                  <c:v>434.47</c:v>
                </c:pt>
                <c:pt idx="233">
                  <c:v>441.4</c:v>
                </c:pt>
                <c:pt idx="234">
                  <c:v>434.47</c:v>
                </c:pt>
                <c:pt idx="235">
                  <c:v>427.54</c:v>
                </c:pt>
                <c:pt idx="236">
                  <c:v>429.85</c:v>
                </c:pt>
                <c:pt idx="237">
                  <c:v>476.78</c:v>
                </c:pt>
                <c:pt idx="238">
                  <c:v>441.4</c:v>
                </c:pt>
                <c:pt idx="239">
                  <c:v>479.09</c:v>
                </c:pt>
                <c:pt idx="240">
                  <c:v>446.02</c:v>
                </c:pt>
                <c:pt idx="241">
                  <c:v>14116</c:v>
                </c:pt>
                <c:pt idx="242">
                  <c:v>423.65</c:v>
                </c:pt>
                <c:pt idx="243">
                  <c:v>488.33</c:v>
                </c:pt>
                <c:pt idx="244">
                  <c:v>486.02</c:v>
                </c:pt>
                <c:pt idx="245">
                  <c:v>490.64</c:v>
                </c:pt>
                <c:pt idx="246">
                  <c:v>481.4</c:v>
                </c:pt>
                <c:pt idx="247">
                  <c:v>481.4</c:v>
                </c:pt>
                <c:pt idx="248">
                  <c:v>486.02</c:v>
                </c:pt>
                <c:pt idx="249">
                  <c:v>490.64</c:v>
                </c:pt>
                <c:pt idx="250">
                  <c:v>492.95</c:v>
                </c:pt>
                <c:pt idx="251">
                  <c:v>479.09</c:v>
                </c:pt>
                <c:pt idx="252">
                  <c:v>483.71</c:v>
                </c:pt>
                <c:pt idx="253">
                  <c:v>391.31</c:v>
                </c:pt>
                <c:pt idx="254">
                  <c:v>354.35</c:v>
                </c:pt>
                <c:pt idx="255">
                  <c:v>462.92</c:v>
                </c:pt>
                <c:pt idx="256">
                  <c:v>453.68</c:v>
                </c:pt>
                <c:pt idx="257">
                  <c:v>469.85</c:v>
                </c:pt>
                <c:pt idx="258">
                  <c:v>462.92</c:v>
                </c:pt>
                <c:pt idx="259">
                  <c:v>467.54</c:v>
                </c:pt>
                <c:pt idx="260">
                  <c:v>458.3</c:v>
                </c:pt>
                <c:pt idx="261">
                  <c:v>453.68</c:v>
                </c:pt>
                <c:pt idx="262">
                  <c:v>460.61</c:v>
                </c:pt>
                <c:pt idx="263">
                  <c:v>444.44</c:v>
                </c:pt>
                <c:pt idx="264">
                  <c:v>328.94</c:v>
                </c:pt>
                <c:pt idx="265">
                  <c:v>310.45999999999998</c:v>
                </c:pt>
                <c:pt idx="266">
                  <c:v>331.25</c:v>
                </c:pt>
                <c:pt idx="267">
                  <c:v>412.1</c:v>
                </c:pt>
                <c:pt idx="268">
                  <c:v>414.41</c:v>
                </c:pt>
                <c:pt idx="269">
                  <c:v>435.2</c:v>
                </c:pt>
                <c:pt idx="270">
                  <c:v>425.96</c:v>
                </c:pt>
                <c:pt idx="271">
                  <c:v>439.82</c:v>
                </c:pt>
                <c:pt idx="272">
                  <c:v>446.75</c:v>
                </c:pt>
                <c:pt idx="273">
                  <c:v>342.8</c:v>
                </c:pt>
                <c:pt idx="274">
                  <c:v>328.94</c:v>
                </c:pt>
                <c:pt idx="275">
                  <c:v>430.58</c:v>
                </c:pt>
                <c:pt idx="276">
                  <c:v>437.51</c:v>
                </c:pt>
                <c:pt idx="277">
                  <c:v>446.75</c:v>
                </c:pt>
                <c:pt idx="278">
                  <c:v>439.82</c:v>
                </c:pt>
                <c:pt idx="279">
                  <c:v>446.75</c:v>
                </c:pt>
                <c:pt idx="280">
                  <c:v>442.13</c:v>
                </c:pt>
                <c:pt idx="281">
                  <c:v>446.75</c:v>
                </c:pt>
                <c:pt idx="282">
                  <c:v>444.44</c:v>
                </c:pt>
                <c:pt idx="283">
                  <c:v>449.06</c:v>
                </c:pt>
                <c:pt idx="284">
                  <c:v>444.44</c:v>
                </c:pt>
                <c:pt idx="285">
                  <c:v>319.7</c:v>
                </c:pt>
                <c:pt idx="286">
                  <c:v>305.83999999999997</c:v>
                </c:pt>
                <c:pt idx="287">
                  <c:v>412.1</c:v>
                </c:pt>
                <c:pt idx="288">
                  <c:v>432.89</c:v>
                </c:pt>
                <c:pt idx="289">
                  <c:v>462.92</c:v>
                </c:pt>
                <c:pt idx="290">
                  <c:v>405.17</c:v>
                </c:pt>
                <c:pt idx="291">
                  <c:v>444.44</c:v>
                </c:pt>
                <c:pt idx="292">
                  <c:v>423.65</c:v>
                </c:pt>
                <c:pt idx="293">
                  <c:v>442.13</c:v>
                </c:pt>
                <c:pt idx="294">
                  <c:v>432.9</c:v>
                </c:pt>
                <c:pt idx="295">
                  <c:v>435.2</c:v>
                </c:pt>
                <c:pt idx="296">
                  <c:v>472.16</c:v>
                </c:pt>
                <c:pt idx="297">
                  <c:v>442.13</c:v>
                </c:pt>
                <c:pt idx="298">
                  <c:v>483.71</c:v>
                </c:pt>
                <c:pt idx="299">
                  <c:v>305.83999999999997</c:v>
                </c:pt>
                <c:pt idx="300">
                  <c:v>308.14999999999998</c:v>
                </c:pt>
                <c:pt idx="301">
                  <c:v>317.39</c:v>
                </c:pt>
                <c:pt idx="302">
                  <c:v>301.22000000000003</c:v>
                </c:pt>
                <c:pt idx="303">
                  <c:v>412.1</c:v>
                </c:pt>
                <c:pt idx="304">
                  <c:v>416.72</c:v>
                </c:pt>
                <c:pt idx="305">
                  <c:v>423.65</c:v>
                </c:pt>
                <c:pt idx="306">
                  <c:v>319.7</c:v>
                </c:pt>
                <c:pt idx="307">
                  <c:v>432.89</c:v>
                </c:pt>
                <c:pt idx="308">
                  <c:v>432.89</c:v>
                </c:pt>
                <c:pt idx="309">
                  <c:v>444.44</c:v>
                </c:pt>
                <c:pt idx="310">
                  <c:v>430.58</c:v>
                </c:pt>
                <c:pt idx="311">
                  <c:v>432.89</c:v>
                </c:pt>
                <c:pt idx="312">
                  <c:v>430.99</c:v>
                </c:pt>
                <c:pt idx="313">
                  <c:v>405.17</c:v>
                </c:pt>
                <c:pt idx="314">
                  <c:v>412.1</c:v>
                </c:pt>
                <c:pt idx="315">
                  <c:v>389</c:v>
                </c:pt>
                <c:pt idx="316">
                  <c:v>275.81</c:v>
                </c:pt>
                <c:pt idx="317">
                  <c:v>308.14999999999998</c:v>
                </c:pt>
                <c:pt idx="318">
                  <c:v>412.1</c:v>
                </c:pt>
                <c:pt idx="319">
                  <c:v>474.47</c:v>
                </c:pt>
                <c:pt idx="320">
                  <c:v>266.57</c:v>
                </c:pt>
                <c:pt idx="322">
                  <c:v>331.25</c:v>
                </c:pt>
                <c:pt idx="323">
                  <c:v>308.14999999999998</c:v>
                </c:pt>
                <c:pt idx="324">
                  <c:v>301.22000000000003</c:v>
                </c:pt>
                <c:pt idx="325">
                  <c:v>146.44999999999999</c:v>
                </c:pt>
                <c:pt idx="326">
                  <c:v>155.69</c:v>
                </c:pt>
                <c:pt idx="327" formatCode="General">
                  <c:v>134.9</c:v>
                </c:pt>
                <c:pt idx="328" formatCode="General">
                  <c:v>139.52000000000001</c:v>
                </c:pt>
                <c:pt idx="329" formatCode="General">
                  <c:v>137.21</c:v>
                </c:pt>
                <c:pt idx="330" formatCode="General">
                  <c:v>100.25</c:v>
                </c:pt>
                <c:pt idx="331" formatCode="General">
                  <c:v>88.72</c:v>
                </c:pt>
                <c:pt idx="332" formatCode="General">
                  <c:v>84.08</c:v>
                </c:pt>
                <c:pt idx="333" formatCode="General">
                  <c:v>77.150000000000006</c:v>
                </c:pt>
                <c:pt idx="334" formatCode="General">
                  <c:v>134.9</c:v>
                </c:pt>
                <c:pt idx="335" formatCode="General">
                  <c:v>116.42</c:v>
                </c:pt>
                <c:pt idx="336" formatCode="General">
                  <c:v>146.44999999999999</c:v>
                </c:pt>
                <c:pt idx="337" formatCode="General">
                  <c:v>141.83000000000001</c:v>
                </c:pt>
                <c:pt idx="338" formatCode="General">
                  <c:v>134.9</c:v>
                </c:pt>
                <c:pt idx="339" formatCode="0.00">
                  <c:v>123.35</c:v>
                </c:pt>
                <c:pt idx="340" formatCode="0.00">
                  <c:v>88.7</c:v>
                </c:pt>
                <c:pt idx="341" formatCode="0.00">
                  <c:v>102.56</c:v>
                </c:pt>
                <c:pt idx="342" formatCode="0.00">
                  <c:v>91.01</c:v>
                </c:pt>
                <c:pt idx="343" formatCode="0.00">
                  <c:v>77.150000000000006</c:v>
                </c:pt>
                <c:pt idx="344" formatCode="0.00">
                  <c:v>118.8</c:v>
                </c:pt>
                <c:pt idx="345" formatCode="0.00">
                  <c:v>250.4</c:v>
                </c:pt>
                <c:pt idx="346" formatCode="0.00">
                  <c:v>271.19</c:v>
                </c:pt>
                <c:pt idx="347" formatCode="0.00">
                  <c:v>153.38</c:v>
                </c:pt>
                <c:pt idx="348" formatCode="0.00">
                  <c:v>146.44999999999999</c:v>
                </c:pt>
                <c:pt idx="349" formatCode="0.00">
                  <c:v>77.150000000000006</c:v>
                </c:pt>
                <c:pt idx="350" formatCode="0.00">
                  <c:v>77.150000000000006</c:v>
                </c:pt>
                <c:pt idx="351" formatCode="0.00">
                  <c:v>54.05</c:v>
                </c:pt>
                <c:pt idx="352" formatCode="0.00">
                  <c:v>44.81</c:v>
                </c:pt>
                <c:pt idx="353" formatCode="0.00">
                  <c:v>54.05</c:v>
                </c:pt>
                <c:pt idx="354" formatCode="0.00">
                  <c:v>49.43</c:v>
                </c:pt>
                <c:pt idx="355" formatCode="0.00">
                  <c:v>28.64</c:v>
                </c:pt>
                <c:pt idx="356" formatCode="0.00">
                  <c:v>60.98</c:v>
                </c:pt>
                <c:pt idx="357" formatCode="0.00">
                  <c:v>88.7</c:v>
                </c:pt>
                <c:pt idx="358" formatCode="0.00">
                  <c:v>54.05</c:v>
                </c:pt>
                <c:pt idx="359" formatCode="0.00">
                  <c:v>54.05</c:v>
                </c:pt>
                <c:pt idx="360" formatCode="0.00">
                  <c:v>88.7</c:v>
                </c:pt>
                <c:pt idx="361" formatCode="0.00">
                  <c:v>77.150000000000006</c:v>
                </c:pt>
                <c:pt idx="362" formatCode="0.00">
                  <c:v>54.05</c:v>
                </c:pt>
                <c:pt idx="363" formatCode="0.00">
                  <c:v>100.25</c:v>
                </c:pt>
                <c:pt idx="364" formatCode="0.00">
                  <c:v>146.44999999999999</c:v>
                </c:pt>
                <c:pt idx="365" formatCode="0.00">
                  <c:v>109</c:v>
                </c:pt>
                <c:pt idx="366" formatCode="0.00">
                  <c:v>139.52000000000001</c:v>
                </c:pt>
                <c:pt idx="367" formatCode="0.00">
                  <c:v>100.25</c:v>
                </c:pt>
                <c:pt idx="368" formatCode="0.00">
                  <c:v>111.8</c:v>
                </c:pt>
                <c:pt idx="369" formatCode="0.00">
                  <c:v>134.9</c:v>
                </c:pt>
                <c:pt idx="370" formatCode="0.00">
                  <c:v>139.52000000000001</c:v>
                </c:pt>
                <c:pt idx="371" formatCode="0.00">
                  <c:v>123.35</c:v>
                </c:pt>
                <c:pt idx="372" formatCode="0.00">
                  <c:v>169.55</c:v>
                </c:pt>
                <c:pt idx="373" formatCode="0.00">
                  <c:v>111.8</c:v>
                </c:pt>
                <c:pt idx="379" formatCode="0.00">
                  <c:v>79.459999999999994</c:v>
                </c:pt>
                <c:pt idx="380" formatCode="0.00">
                  <c:v>88.7</c:v>
                </c:pt>
                <c:pt idx="381" formatCode="0.00">
                  <c:v>65.599999999999994</c:v>
                </c:pt>
                <c:pt idx="382" formatCode="0.00">
                  <c:v>40.19</c:v>
                </c:pt>
                <c:pt idx="383" formatCode="0.00">
                  <c:v>49.43</c:v>
                </c:pt>
                <c:pt idx="388" formatCode="0.00">
                  <c:v>77.150000000000006</c:v>
                </c:pt>
                <c:pt idx="389" formatCode="0.00">
                  <c:v>30.95</c:v>
                </c:pt>
                <c:pt idx="390" formatCode="0.00">
                  <c:v>42.5</c:v>
                </c:pt>
                <c:pt idx="391" formatCode="0.00">
                  <c:v>30.95</c:v>
                </c:pt>
                <c:pt idx="392" formatCode="0.00">
                  <c:v>97.94</c:v>
                </c:pt>
                <c:pt idx="393" formatCode="0.00">
                  <c:v>88.7</c:v>
                </c:pt>
                <c:pt idx="395" formatCode="0.00">
                  <c:v>65.599999999999994</c:v>
                </c:pt>
                <c:pt idx="396" formatCode="0.00">
                  <c:v>70.22</c:v>
                </c:pt>
                <c:pt idx="399" formatCode="0.00">
                  <c:v>141.83000000000001</c:v>
                </c:pt>
                <c:pt idx="400" formatCode="0.00">
                  <c:v>88.7</c:v>
                </c:pt>
                <c:pt idx="401" formatCode="0.00">
                  <c:v>63.29</c:v>
                </c:pt>
                <c:pt idx="402" formatCode="0.00">
                  <c:v>60.98</c:v>
                </c:pt>
                <c:pt idx="403" formatCode="0.00">
                  <c:v>146.44999999999999</c:v>
                </c:pt>
                <c:pt idx="404" formatCode="0.00">
                  <c:v>72.53</c:v>
                </c:pt>
                <c:pt idx="405" formatCode="0.00">
                  <c:v>42.5</c:v>
                </c:pt>
                <c:pt idx="406" formatCode="0.00">
                  <c:v>130.28</c:v>
                </c:pt>
                <c:pt idx="407" formatCode="0.00">
                  <c:v>134.9</c:v>
                </c:pt>
                <c:pt idx="408" formatCode="0.00">
                  <c:v>146.4</c:v>
                </c:pt>
                <c:pt idx="409" formatCode="0.00">
                  <c:v>354.35</c:v>
                </c:pt>
                <c:pt idx="410" formatCode="0.00">
                  <c:v>342.8</c:v>
                </c:pt>
                <c:pt idx="411" formatCode="0.00">
                  <c:v>19.399999999999999</c:v>
                </c:pt>
                <c:pt idx="412" formatCode="0.00">
                  <c:v>14.1</c:v>
                </c:pt>
                <c:pt idx="413" formatCode="0.00">
                  <c:v>11</c:v>
                </c:pt>
                <c:pt idx="414" formatCode="0.00">
                  <c:v>39.5</c:v>
                </c:pt>
                <c:pt idx="415" formatCode="0.00">
                  <c:v>22.6</c:v>
                </c:pt>
                <c:pt idx="416" formatCode="0.00">
                  <c:v>225.2</c:v>
                </c:pt>
                <c:pt idx="417" formatCode="0.00">
                  <c:v>34</c:v>
                </c:pt>
                <c:pt idx="418" formatCode="0.00">
                  <c:v>33.700000000000003</c:v>
                </c:pt>
                <c:pt idx="419" formatCode="0.00">
                  <c:v>31.7</c:v>
                </c:pt>
                <c:pt idx="420" formatCode="0.00">
                  <c:v>11.8</c:v>
                </c:pt>
                <c:pt idx="421" formatCode="0.00">
                  <c:v>12</c:v>
                </c:pt>
                <c:pt idx="422" formatCode="0.00">
                  <c:v>10</c:v>
                </c:pt>
                <c:pt idx="423" formatCode="0.00">
                  <c:v>6</c:v>
                </c:pt>
                <c:pt idx="424" formatCode="0.00">
                  <c:v>5.4</c:v>
                </c:pt>
                <c:pt idx="425" formatCode="0.00">
                  <c:v>5</c:v>
                </c:pt>
                <c:pt idx="426" formatCode="0.00">
                  <c:v>5</c:v>
                </c:pt>
                <c:pt idx="427" formatCode="0.00">
                  <c:v>0</c:v>
                </c:pt>
                <c:pt idx="428" formatCode="0.00">
                  <c:v>85.6</c:v>
                </c:pt>
                <c:pt idx="429" formatCode="0.00">
                  <c:v>19.8</c:v>
                </c:pt>
                <c:pt idx="430" formatCode="0.00">
                  <c:v>9.8000000000000007</c:v>
                </c:pt>
                <c:pt idx="431" formatCode="0.00">
                  <c:v>48.4</c:v>
                </c:pt>
                <c:pt idx="432" formatCode="0.00">
                  <c:v>15</c:v>
                </c:pt>
                <c:pt idx="433" formatCode="0.00">
                  <c:v>6.5</c:v>
                </c:pt>
                <c:pt idx="434" formatCode="0.00">
                  <c:v>3.5</c:v>
                </c:pt>
                <c:pt idx="435" formatCode="0.00">
                  <c:v>0</c:v>
                </c:pt>
                <c:pt idx="436" formatCode="0.00">
                  <c:v>12.5</c:v>
                </c:pt>
                <c:pt idx="437" formatCode="0.00">
                  <c:v>15.4</c:v>
                </c:pt>
                <c:pt idx="438" formatCode="0.00">
                  <c:v>0.4</c:v>
                </c:pt>
                <c:pt idx="439" formatCode="0.00">
                  <c:v>3.2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20.58</c:v>
                </c:pt>
                <c:pt idx="447" formatCode="0.00">
                  <c:v>3.13</c:v>
                </c:pt>
                <c:pt idx="448" formatCode="0.00">
                  <c:v>31.9</c:v>
                </c:pt>
                <c:pt idx="449" formatCode="0.00">
                  <c:v>13.22</c:v>
                </c:pt>
                <c:pt idx="450" formatCode="0.00">
                  <c:v>1.35</c:v>
                </c:pt>
                <c:pt idx="451" formatCode="0.00">
                  <c:v>124.23</c:v>
                </c:pt>
                <c:pt idx="452" formatCode="0.00">
                  <c:v>41.15</c:v>
                </c:pt>
                <c:pt idx="453" formatCode="0.00">
                  <c:v>21.15</c:v>
                </c:pt>
                <c:pt idx="454" formatCode="0.00">
                  <c:v>4.1500000000000004</c:v>
                </c:pt>
                <c:pt idx="455" formatCode="0.00">
                  <c:v>0.66</c:v>
                </c:pt>
                <c:pt idx="456" formatCode="0.00">
                  <c:v>0</c:v>
                </c:pt>
                <c:pt idx="457" formatCode="0.00">
                  <c:v>7.41</c:v>
                </c:pt>
                <c:pt idx="458" formatCode="0.00">
                  <c:v>211.49</c:v>
                </c:pt>
                <c:pt idx="459" formatCode="0.00">
                  <c:v>13.65</c:v>
                </c:pt>
                <c:pt idx="461" formatCode="0.00">
                  <c:v>0</c:v>
                </c:pt>
                <c:pt idx="462" formatCode="0.00">
                  <c:v>19.03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92896"/>
        <c:axId val="204994432"/>
      </c:scatterChart>
      <c:scatterChart>
        <c:scatterStyle val="lineMarker"/>
        <c:varyColors val="0"/>
        <c:ser>
          <c:idx val="0"/>
          <c:order val="1"/>
          <c:tx>
            <c:v>BW8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Production'!$Q$4:$Q$512</c:f>
              <c:numCache>
                <c:formatCode>0.00</c:formatCode>
                <c:ptCount val="509"/>
                <c:pt idx="126">
                  <c:v>15.942869593771386</c:v>
                </c:pt>
                <c:pt idx="127">
                  <c:v>33.963375898800372</c:v>
                </c:pt>
                <c:pt idx="128">
                  <c:v>78.302659804634629</c:v>
                </c:pt>
                <c:pt idx="129">
                  <c:v>104.26237758975728</c:v>
                </c:pt>
                <c:pt idx="130">
                  <c:v>64.330015866147406</c:v>
                </c:pt>
                <c:pt idx="131">
                  <c:v>81.101485034571013</c:v>
                </c:pt>
                <c:pt idx="132">
                  <c:v>61.666221678006202</c:v>
                </c:pt>
                <c:pt idx="133">
                  <c:v>55.304418277065281</c:v>
                </c:pt>
                <c:pt idx="134">
                  <c:v>69.639190918548664</c:v>
                </c:pt>
                <c:pt idx="135">
                  <c:v>86.284835707117665</c:v>
                </c:pt>
                <c:pt idx="136">
                  <c:v>96.752810333557363</c:v>
                </c:pt>
                <c:pt idx="137">
                  <c:v>59.849440388398378</c:v>
                </c:pt>
                <c:pt idx="138">
                  <c:v>85.824502610088658</c:v>
                </c:pt>
                <c:pt idx="139">
                  <c:v>90.667206790833845</c:v>
                </c:pt>
                <c:pt idx="140">
                  <c:v>109.45186603693099</c:v>
                </c:pt>
                <c:pt idx="141">
                  <c:v>101.32852131802572</c:v>
                </c:pt>
                <c:pt idx="142">
                  <c:v>77.873015580740898</c:v>
                </c:pt>
                <c:pt idx="143">
                  <c:v>67.134978870710853</c:v>
                </c:pt>
                <c:pt idx="144">
                  <c:v>63.685549530306794</c:v>
                </c:pt>
                <c:pt idx="145">
                  <c:v>61.887181564580132</c:v>
                </c:pt>
                <c:pt idx="146">
                  <c:v>38.941111121340732</c:v>
                </c:pt>
                <c:pt idx="147">
                  <c:v>91.793488434898165</c:v>
                </c:pt>
                <c:pt idx="148">
                  <c:v>60.407977879460248</c:v>
                </c:pt>
                <c:pt idx="149">
                  <c:v>87.632077237755908</c:v>
                </c:pt>
                <c:pt idx="150">
                  <c:v>92.299854841630065</c:v>
                </c:pt>
                <c:pt idx="151">
                  <c:v>104.40661529349303</c:v>
                </c:pt>
                <c:pt idx="152">
                  <c:v>86.932370930271816</c:v>
                </c:pt>
                <c:pt idx="153">
                  <c:v>84.541707713034484</c:v>
                </c:pt>
                <c:pt idx="154">
                  <c:v>91.492737478172543</c:v>
                </c:pt>
                <c:pt idx="155">
                  <c:v>98.259634004498992</c:v>
                </c:pt>
                <c:pt idx="156">
                  <c:v>81.595575892048814</c:v>
                </c:pt>
                <c:pt idx="157">
                  <c:v>75.049639252296288</c:v>
                </c:pt>
                <c:pt idx="158">
                  <c:v>69.872426354376699</c:v>
                </c:pt>
                <c:pt idx="159">
                  <c:v>26.822075120223662</c:v>
                </c:pt>
                <c:pt idx="160">
                  <c:v>67.668965263264496</c:v>
                </c:pt>
                <c:pt idx="161">
                  <c:v>88.169132517623083</c:v>
                </c:pt>
                <c:pt idx="162">
                  <c:v>71.996096375337189</c:v>
                </c:pt>
                <c:pt idx="163">
                  <c:v>91.213468732641601</c:v>
                </c:pt>
                <c:pt idx="164">
                  <c:v>42.528640390853489</c:v>
                </c:pt>
                <c:pt idx="165">
                  <c:v>57.894559169681848</c:v>
                </c:pt>
                <c:pt idx="166">
                  <c:v>42.14502947666265</c:v>
                </c:pt>
                <c:pt idx="167">
                  <c:v>68.006542867752444</c:v>
                </c:pt>
                <c:pt idx="168">
                  <c:v>68.921071287183409</c:v>
                </c:pt>
                <c:pt idx="169">
                  <c:v>9.4000018413323883</c:v>
                </c:pt>
                <c:pt idx="170">
                  <c:v>44.210390638666141</c:v>
                </c:pt>
                <c:pt idx="171">
                  <c:v>82.525448748047424</c:v>
                </c:pt>
                <c:pt idx="172">
                  <c:v>74.092146410475948</c:v>
                </c:pt>
                <c:pt idx="173">
                  <c:v>68.00040509312538</c:v>
                </c:pt>
                <c:pt idx="174">
                  <c:v>68.423911542392077</c:v>
                </c:pt>
                <c:pt idx="175">
                  <c:v>82.356659945803443</c:v>
                </c:pt>
                <c:pt idx="176">
                  <c:v>67.095083335634996</c:v>
                </c:pt>
                <c:pt idx="177">
                  <c:v>71.164427913371455</c:v>
                </c:pt>
                <c:pt idx="178">
                  <c:v>64.686006794516516</c:v>
                </c:pt>
                <c:pt idx="179">
                  <c:v>77.750260088199823</c:v>
                </c:pt>
                <c:pt idx="180">
                  <c:v>72.732629330583606</c:v>
                </c:pt>
                <c:pt idx="181">
                  <c:v>68.273536064029258</c:v>
                </c:pt>
                <c:pt idx="182">
                  <c:v>64.888553357209275</c:v>
                </c:pt>
                <c:pt idx="183">
                  <c:v>65.944250593062478</c:v>
                </c:pt>
                <c:pt idx="184">
                  <c:v>70.608959309623117</c:v>
                </c:pt>
                <c:pt idx="185">
                  <c:v>74.797990492587104</c:v>
                </c:pt>
                <c:pt idx="186">
                  <c:v>82.123424509975422</c:v>
                </c:pt>
                <c:pt idx="187">
                  <c:v>51.815093401585386</c:v>
                </c:pt>
                <c:pt idx="188">
                  <c:v>57.48025938235574</c:v>
                </c:pt>
                <c:pt idx="189">
                  <c:v>66.450616999794391</c:v>
                </c:pt>
                <c:pt idx="190">
                  <c:v>57.194852862197756</c:v>
                </c:pt>
                <c:pt idx="191">
                  <c:v>29.136016154622819</c:v>
                </c:pt>
                <c:pt idx="192">
                  <c:v>7.2809351513421783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14.538853647832905</c:v>
                </c:pt>
                <c:pt idx="198">
                  <c:v>2.7690570229951725</c:v>
                </c:pt>
                <c:pt idx="199">
                  <c:v>1.5344436567633673E-3</c:v>
                </c:pt>
                <c:pt idx="200">
                  <c:v>60.322049034681498</c:v>
                </c:pt>
                <c:pt idx="201">
                  <c:v>80.40791650171397</c:v>
                </c:pt>
                <c:pt idx="202">
                  <c:v>79.177292688989752</c:v>
                </c:pt>
                <c:pt idx="203">
                  <c:v>102.60824732776638</c:v>
                </c:pt>
                <c:pt idx="204">
                  <c:v>136.6360698601508</c:v>
                </c:pt>
                <c:pt idx="205">
                  <c:v>65.035859948258562</c:v>
                </c:pt>
                <c:pt idx="206">
                  <c:v>76.160576459792978</c:v>
                </c:pt>
                <c:pt idx="207">
                  <c:v>47.481824514885638</c:v>
                </c:pt>
                <c:pt idx="208">
                  <c:v>25.935166686614433</c:v>
                </c:pt>
                <c:pt idx="209">
                  <c:v>94.371353778260612</c:v>
                </c:pt>
                <c:pt idx="210">
                  <c:v>77.793224510589198</c:v>
                </c:pt>
                <c:pt idx="211">
                  <c:v>79.708210194229878</c:v>
                </c:pt>
                <c:pt idx="212">
                  <c:v>95.252124437242784</c:v>
                </c:pt>
                <c:pt idx="213">
                  <c:v>61.472881777254024</c:v>
                </c:pt>
                <c:pt idx="214">
                  <c:v>75.034294815728657</c:v>
                </c:pt>
                <c:pt idx="215">
                  <c:v>88.746083332566116</c:v>
                </c:pt>
                <c:pt idx="216">
                  <c:v>79.972134503193175</c:v>
                </c:pt>
                <c:pt idx="217">
                  <c:v>77.308340315051979</c:v>
                </c:pt>
                <c:pt idx="218">
                  <c:v>84.474192192136897</c:v>
                </c:pt>
                <c:pt idx="219">
                  <c:v>77.808568947156829</c:v>
                </c:pt>
                <c:pt idx="220">
                  <c:v>82.859957465221839</c:v>
                </c:pt>
                <c:pt idx="221">
                  <c:v>70.737852576791227</c:v>
                </c:pt>
                <c:pt idx="222">
                  <c:v>73.291166821645476</c:v>
                </c:pt>
                <c:pt idx="223">
                  <c:v>52.152671006073327</c:v>
                </c:pt>
                <c:pt idx="224">
                  <c:v>58.606541026420054</c:v>
                </c:pt>
                <c:pt idx="225">
                  <c:v>78.367106438218698</c:v>
                </c:pt>
                <c:pt idx="226">
                  <c:v>81.985324580866717</c:v>
                </c:pt>
                <c:pt idx="227">
                  <c:v>72.938244780589898</c:v>
                </c:pt>
                <c:pt idx="228">
                  <c:v>83.522837124943607</c:v>
                </c:pt>
                <c:pt idx="229">
                  <c:v>75.285943575437855</c:v>
                </c:pt>
                <c:pt idx="230">
                  <c:v>56.700762004719948</c:v>
                </c:pt>
                <c:pt idx="231">
                  <c:v>86.453624509361646</c:v>
                </c:pt>
                <c:pt idx="232">
                  <c:v>78.904161718085874</c:v>
                </c:pt>
                <c:pt idx="233">
                  <c:v>73.950977594053725</c:v>
                </c:pt>
                <c:pt idx="234">
                  <c:v>81.687642511454627</c:v>
                </c:pt>
                <c:pt idx="235">
                  <c:v>78.689339606139001</c:v>
                </c:pt>
                <c:pt idx="236">
                  <c:v>72.925969231335799</c:v>
                </c:pt>
                <c:pt idx="237">
                  <c:v>76.547256261297335</c:v>
                </c:pt>
                <c:pt idx="238">
                  <c:v>72.48404945818794</c:v>
                </c:pt>
                <c:pt idx="239">
                  <c:v>27.089068316500487</c:v>
                </c:pt>
                <c:pt idx="240">
                  <c:v>47.896124302211746</c:v>
                </c:pt>
                <c:pt idx="241">
                  <c:v>74.251728550779347</c:v>
                </c:pt>
                <c:pt idx="242">
                  <c:v>78.39165753672691</c:v>
                </c:pt>
                <c:pt idx="243">
                  <c:v>63.179183123574887</c:v>
                </c:pt>
                <c:pt idx="244">
                  <c:v>83.980101334659096</c:v>
                </c:pt>
                <c:pt idx="245">
                  <c:v>63.891164980313086</c:v>
                </c:pt>
                <c:pt idx="246">
                  <c:v>0</c:v>
                </c:pt>
                <c:pt idx="247">
                  <c:v>0</c:v>
                </c:pt>
                <c:pt idx="248">
                  <c:v>37.569318492194284</c:v>
                </c:pt>
                <c:pt idx="249">
                  <c:v>77.922117777757322</c:v>
                </c:pt>
                <c:pt idx="250">
                  <c:v>75.101810336626244</c:v>
                </c:pt>
                <c:pt idx="251">
                  <c:v>75.341183547081329</c:v>
                </c:pt>
                <c:pt idx="252">
                  <c:v>76.277194177706988</c:v>
                </c:pt>
                <c:pt idx="253">
                  <c:v>70.096455128264139</c:v>
                </c:pt>
                <c:pt idx="254">
                  <c:v>74.69057943661366</c:v>
                </c:pt>
                <c:pt idx="255">
                  <c:v>73.358682342543062</c:v>
                </c:pt>
                <c:pt idx="256">
                  <c:v>74.982123731398701</c:v>
                </c:pt>
                <c:pt idx="257">
                  <c:v>71.136807927549711</c:v>
                </c:pt>
                <c:pt idx="258">
                  <c:v>68.049507290141818</c:v>
                </c:pt>
                <c:pt idx="259">
                  <c:v>74.509515085115595</c:v>
                </c:pt>
                <c:pt idx="260">
                  <c:v>70.532237126784935</c:v>
                </c:pt>
                <c:pt idx="261">
                  <c:v>72.787869302227094</c:v>
                </c:pt>
                <c:pt idx="262">
                  <c:v>69.936872987960754</c:v>
                </c:pt>
                <c:pt idx="263">
                  <c:v>72.174091839521751</c:v>
                </c:pt>
                <c:pt idx="264">
                  <c:v>72.539289429831427</c:v>
                </c:pt>
                <c:pt idx="265">
                  <c:v>65.066548821393823</c:v>
                </c:pt>
                <c:pt idx="266">
                  <c:v>71.848789784287916</c:v>
                </c:pt>
                <c:pt idx="267">
                  <c:v>67.957440670736005</c:v>
                </c:pt>
                <c:pt idx="268">
                  <c:v>68.095540599844711</c:v>
                </c:pt>
                <c:pt idx="269">
                  <c:v>64.91003556840397</c:v>
                </c:pt>
                <c:pt idx="270">
                  <c:v>72.330605092511604</c:v>
                </c:pt>
                <c:pt idx="271">
                  <c:v>69.967561861096016</c:v>
                </c:pt>
                <c:pt idx="272">
                  <c:v>64.317740316893307</c:v>
                </c:pt>
                <c:pt idx="273">
                  <c:v>72.109645205937682</c:v>
                </c:pt>
                <c:pt idx="274">
                  <c:v>63.618034009409207</c:v>
                </c:pt>
                <c:pt idx="275">
                  <c:v>27.678294680697618</c:v>
                </c:pt>
                <c:pt idx="276">
                  <c:v>56.203602259928616</c:v>
                </c:pt>
                <c:pt idx="277">
                  <c:v>58.790674265231658</c:v>
                </c:pt>
                <c:pt idx="278">
                  <c:v>74.831748253035897</c:v>
                </c:pt>
                <c:pt idx="279">
                  <c:v>71.376181138004796</c:v>
                </c:pt>
                <c:pt idx="280">
                  <c:v>77.099655977732155</c:v>
                </c:pt>
                <c:pt idx="281">
                  <c:v>54.515714237488915</c:v>
                </c:pt>
                <c:pt idx="282">
                  <c:v>67.60144974236691</c:v>
                </c:pt>
                <c:pt idx="283">
                  <c:v>68.190676106564041</c:v>
                </c:pt>
                <c:pt idx="284">
                  <c:v>49.516496803753867</c:v>
                </c:pt>
                <c:pt idx="285">
                  <c:v>43.136280078931783</c:v>
                </c:pt>
                <c:pt idx="286">
                  <c:v>8.4210267883173593</c:v>
                </c:pt>
                <c:pt idx="287">
                  <c:v>22.939932668612339</c:v>
                </c:pt>
                <c:pt idx="288">
                  <c:v>30.231608925551864</c:v>
                </c:pt>
                <c:pt idx="289">
                  <c:v>57.658254846540281</c:v>
                </c:pt>
                <c:pt idx="290">
                  <c:v>84.096719052573135</c:v>
                </c:pt>
                <c:pt idx="291">
                  <c:v>50.259167533627341</c:v>
                </c:pt>
                <c:pt idx="292">
                  <c:v>82.212422242067689</c:v>
                </c:pt>
                <c:pt idx="293">
                  <c:v>77.572264624015276</c:v>
                </c:pt>
                <c:pt idx="294">
                  <c:v>70.857539182018783</c:v>
                </c:pt>
                <c:pt idx="295">
                  <c:v>49.356914663450482</c:v>
                </c:pt>
                <c:pt idx="296">
                  <c:v>52.652899638178198</c:v>
                </c:pt>
                <c:pt idx="297">
                  <c:v>82.411899917446959</c:v>
                </c:pt>
                <c:pt idx="298">
                  <c:v>78.842783971815351</c:v>
                </c:pt>
                <c:pt idx="299">
                  <c:v>80.895869584564721</c:v>
                </c:pt>
                <c:pt idx="300">
                  <c:v>78.910299492712909</c:v>
                </c:pt>
                <c:pt idx="301">
                  <c:v>71.038603533516849</c:v>
                </c:pt>
                <c:pt idx="302">
                  <c:v>81.632402539811139</c:v>
                </c:pt>
                <c:pt idx="303">
                  <c:v>74.966779294831085</c:v>
                </c:pt>
                <c:pt idx="304">
                  <c:v>78.821301760620656</c:v>
                </c:pt>
                <c:pt idx="305">
                  <c:v>77.087380428478042</c:v>
                </c:pt>
                <c:pt idx="306">
                  <c:v>51.253487023209985</c:v>
                </c:pt>
                <c:pt idx="307">
                  <c:v>0.94521729256623421</c:v>
                </c:pt>
                <c:pt idx="308">
                  <c:v>61.83501048025019</c:v>
                </c:pt>
                <c:pt idx="309">
                  <c:v>83.415426068970177</c:v>
                </c:pt>
                <c:pt idx="310">
                  <c:v>76.832662781455312</c:v>
                </c:pt>
                <c:pt idx="311">
                  <c:v>77.578402398642297</c:v>
                </c:pt>
                <c:pt idx="312">
                  <c:v>76.823456119514731</c:v>
                </c:pt>
                <c:pt idx="313">
                  <c:v>68.301156049851016</c:v>
                </c:pt>
                <c:pt idx="314">
                  <c:v>81.356202681593729</c:v>
                </c:pt>
                <c:pt idx="315">
                  <c:v>78.078631030747204</c:v>
                </c:pt>
                <c:pt idx="316">
                  <c:v>80.021236700209599</c:v>
                </c:pt>
                <c:pt idx="317">
                  <c:v>76.854144992650006</c:v>
                </c:pt>
                <c:pt idx="318">
                  <c:v>81.69071139876813</c:v>
                </c:pt>
                <c:pt idx="319">
                  <c:v>79.916894531549687</c:v>
                </c:pt>
                <c:pt idx="320">
                  <c:v>59.171216292108973</c:v>
                </c:pt>
                <c:pt idx="321">
                  <c:v>18.766245922215983</c:v>
                </c:pt>
                <c:pt idx="322">
                  <c:v>0</c:v>
                </c:pt>
                <c:pt idx="323">
                  <c:v>3.412602692641729</c:v>
                </c:pt>
                <c:pt idx="324">
                  <c:v>80.024305587523131</c:v>
                </c:pt>
                <c:pt idx="325">
                  <c:v>80.254472136037634</c:v>
                </c:pt>
                <c:pt idx="326">
                  <c:v>68.69090473866892</c:v>
                </c:pt>
                <c:pt idx="327">
                  <c:v>76.166714234420056</c:v>
                </c:pt>
                <c:pt idx="328">
                  <c:v>52.42273308966368</c:v>
                </c:pt>
                <c:pt idx="329">
                  <c:v>80.677978585304331</c:v>
                </c:pt>
                <c:pt idx="330">
                  <c:v>81.064658386808688</c:v>
                </c:pt>
                <c:pt idx="331">
                  <c:v>81.049313950241057</c:v>
                </c:pt>
                <c:pt idx="332">
                  <c:v>72.984278090292804</c:v>
                </c:pt>
                <c:pt idx="333">
                  <c:v>80.349607642756965</c:v>
                </c:pt>
                <c:pt idx="334">
                  <c:v>67.131909983397321</c:v>
                </c:pt>
                <c:pt idx="335">
                  <c:v>45.625147690201963</c:v>
                </c:pt>
                <c:pt idx="336">
                  <c:v>47.32531126189577</c:v>
                </c:pt>
                <c:pt idx="337">
                  <c:v>60.641213315288283</c:v>
                </c:pt>
                <c:pt idx="338">
                  <c:v>38.158544856391423</c:v>
                </c:pt>
                <c:pt idx="339">
                  <c:v>85.480787230973675</c:v>
                </c:pt>
                <c:pt idx="340">
                  <c:v>81.638540314438202</c:v>
                </c:pt>
                <c:pt idx="341">
                  <c:v>46.957044784272568</c:v>
                </c:pt>
                <c:pt idx="342">
                  <c:v>0</c:v>
                </c:pt>
                <c:pt idx="343">
                  <c:v>3.2499516650248119</c:v>
                </c:pt>
                <c:pt idx="344">
                  <c:v>0</c:v>
                </c:pt>
                <c:pt idx="345">
                  <c:v>0</c:v>
                </c:pt>
                <c:pt idx="346">
                  <c:v>4.517402125511353</c:v>
                </c:pt>
                <c:pt idx="347">
                  <c:v>0</c:v>
                </c:pt>
                <c:pt idx="348">
                  <c:v>0</c:v>
                </c:pt>
                <c:pt idx="349">
                  <c:v>3.6642514523509213</c:v>
                </c:pt>
                <c:pt idx="350">
                  <c:v>0.6567418850947212</c:v>
                </c:pt>
                <c:pt idx="351">
                  <c:v>0</c:v>
                </c:pt>
                <c:pt idx="352">
                  <c:v>0</c:v>
                </c:pt>
                <c:pt idx="353">
                  <c:v>6.1377746270534694E-3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3.3696382702523549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15.037547836281</c:v>
                </c:pt>
                <c:pt idx="363">
                  <c:v>0</c:v>
                </c:pt>
                <c:pt idx="364">
                  <c:v>14.159846064612353</c:v>
                </c:pt>
                <c:pt idx="365">
                  <c:v>0</c:v>
                </c:pt>
                <c:pt idx="366">
                  <c:v>60.987997581716805</c:v>
                </c:pt>
                <c:pt idx="367">
                  <c:v>85.876673694418614</c:v>
                </c:pt>
                <c:pt idx="368">
                  <c:v>66.831159026671713</c:v>
                </c:pt>
                <c:pt idx="369">
                  <c:v>0.16265102761691694</c:v>
                </c:pt>
                <c:pt idx="370">
                  <c:v>0</c:v>
                </c:pt>
                <c:pt idx="371">
                  <c:v>1.2950704463082821</c:v>
                </c:pt>
                <c:pt idx="372">
                  <c:v>0</c:v>
                </c:pt>
                <c:pt idx="373">
                  <c:v>0</c:v>
                </c:pt>
                <c:pt idx="374">
                  <c:v>1.0096639261502958</c:v>
                </c:pt>
                <c:pt idx="375">
                  <c:v>0</c:v>
                </c:pt>
                <c:pt idx="376">
                  <c:v>0</c:v>
                </c:pt>
                <c:pt idx="377">
                  <c:v>13.107217716072684</c:v>
                </c:pt>
                <c:pt idx="378">
                  <c:v>37.415874126517942</c:v>
                </c:pt>
                <c:pt idx="379">
                  <c:v>0</c:v>
                </c:pt>
                <c:pt idx="380">
                  <c:v>18.800003682664777</c:v>
                </c:pt>
                <c:pt idx="381">
                  <c:v>0</c:v>
                </c:pt>
                <c:pt idx="382">
                  <c:v>3.0688873135267347E-3</c:v>
                </c:pt>
                <c:pt idx="383">
                  <c:v>122.14822111946872</c:v>
                </c:pt>
                <c:pt idx="384">
                  <c:v>4.4222666187920243</c:v>
                </c:pt>
                <c:pt idx="385">
                  <c:v>55.645064768866739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12.244860380971669</c:v>
                </c:pt>
                <c:pt idx="390">
                  <c:v>26.73000850081786</c:v>
                </c:pt>
                <c:pt idx="391">
                  <c:v>70.599752647682536</c:v>
                </c:pt>
                <c:pt idx="392">
                  <c:v>0</c:v>
                </c:pt>
                <c:pt idx="393">
                  <c:v>9.1698352928178828</c:v>
                </c:pt>
                <c:pt idx="394">
                  <c:v>68.865831315539921</c:v>
                </c:pt>
                <c:pt idx="395">
                  <c:v>7.4604650591834911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13.125999999999999</c:v>
                </c:pt>
                <c:pt idx="405">
                  <c:v>0</c:v>
                </c:pt>
                <c:pt idx="406">
                  <c:v>0</c:v>
                </c:pt>
                <c:pt idx="407">
                  <c:v>7.47</c:v>
                </c:pt>
                <c:pt idx="408">
                  <c:v>0</c:v>
                </c:pt>
                <c:pt idx="409">
                  <c:v>1.7999999999999999E-2</c:v>
                </c:pt>
                <c:pt idx="410">
                  <c:v>0</c:v>
                </c:pt>
                <c:pt idx="411">
                  <c:v>2.7160000000000002</c:v>
                </c:pt>
                <c:pt idx="412">
                  <c:v>0</c:v>
                </c:pt>
                <c:pt idx="413">
                  <c:v>11.68</c:v>
                </c:pt>
                <c:pt idx="414">
                  <c:v>0</c:v>
                </c:pt>
                <c:pt idx="415">
                  <c:v>8.9999999999999993E-3</c:v>
                </c:pt>
                <c:pt idx="416">
                  <c:v>20.209</c:v>
                </c:pt>
                <c:pt idx="417">
                  <c:v>0</c:v>
                </c:pt>
                <c:pt idx="418">
                  <c:v>0</c:v>
                </c:pt>
                <c:pt idx="419">
                  <c:v>14.978999999999999</c:v>
                </c:pt>
                <c:pt idx="420">
                  <c:v>0</c:v>
                </c:pt>
                <c:pt idx="421">
                  <c:v>0.1534435261707989</c:v>
                </c:pt>
                <c:pt idx="422">
                  <c:v>3.3788264462809914</c:v>
                </c:pt>
                <c:pt idx="423">
                  <c:v>0</c:v>
                </c:pt>
                <c:pt idx="424">
                  <c:v>43.577961432506882</c:v>
                </c:pt>
                <c:pt idx="425">
                  <c:v>57.94948209366391</c:v>
                </c:pt>
                <c:pt idx="426">
                  <c:v>18.566666666666666</c:v>
                </c:pt>
                <c:pt idx="427">
                  <c:v>19.929245179063358</c:v>
                </c:pt>
                <c:pt idx="428">
                  <c:v>1.4178181818181816</c:v>
                </c:pt>
                <c:pt idx="429">
                  <c:v>0</c:v>
                </c:pt>
                <c:pt idx="430">
                  <c:v>4.6002369146005506</c:v>
                </c:pt>
                <c:pt idx="431">
                  <c:v>1.362578512396694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28.469911845730028</c:v>
                </c:pt>
                <c:pt idx="436">
                  <c:v>8.899724517906335E-2</c:v>
                </c:pt>
                <c:pt idx="437">
                  <c:v>31.646192837465563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2.5870578512396691</c:v>
                </c:pt>
                <c:pt idx="443">
                  <c:v>4.7321983471074374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3.9895316804407707E-2</c:v>
                </c:pt>
                <c:pt idx="448">
                  <c:v>6.8619944903581258</c:v>
                </c:pt>
                <c:pt idx="449">
                  <c:v>31.158242424242424</c:v>
                </c:pt>
                <c:pt idx="450">
                  <c:v>0</c:v>
                </c:pt>
                <c:pt idx="451">
                  <c:v>0</c:v>
                </c:pt>
                <c:pt idx="452">
                  <c:v>14.126011019283744</c:v>
                </c:pt>
                <c:pt idx="453">
                  <c:v>3.2468650137741046</c:v>
                </c:pt>
                <c:pt idx="454">
                  <c:v>0</c:v>
                </c:pt>
                <c:pt idx="455">
                  <c:v>0.13503030303030303</c:v>
                </c:pt>
                <c:pt idx="456">
                  <c:v>0.54625895316804396</c:v>
                </c:pt>
                <c:pt idx="457">
                  <c:v>7.0461267217630841</c:v>
                </c:pt>
                <c:pt idx="458">
                  <c:v>9.3569862258953158</c:v>
                </c:pt>
                <c:pt idx="459">
                  <c:v>10.139548209366392</c:v>
                </c:pt>
                <c:pt idx="460">
                  <c:v>0</c:v>
                </c:pt>
                <c:pt idx="461">
                  <c:v>0.29154269972451785</c:v>
                </c:pt>
                <c:pt idx="462">
                  <c:v>2.7619834710743797E-2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26.20815426997245</c:v>
                </c:pt>
                <c:pt idx="467">
                  <c:v>10.381988980716253</c:v>
                </c:pt>
                <c:pt idx="468">
                  <c:v>0</c:v>
                </c:pt>
                <c:pt idx="469">
                  <c:v>25.29363085399449</c:v>
                </c:pt>
                <c:pt idx="470">
                  <c:v>0.81938842975206605</c:v>
                </c:pt>
                <c:pt idx="471">
                  <c:v>0</c:v>
                </c:pt>
                <c:pt idx="472">
                  <c:v>32.014457300275474</c:v>
                </c:pt>
                <c:pt idx="473">
                  <c:v>22.17258953168044</c:v>
                </c:pt>
                <c:pt idx="474">
                  <c:v>2.6883305785123963</c:v>
                </c:pt>
                <c:pt idx="475">
                  <c:v>2.5585173553719009</c:v>
                </c:pt>
                <c:pt idx="476">
                  <c:v>0</c:v>
                </c:pt>
                <c:pt idx="477">
                  <c:v>0.3541476584022038</c:v>
                </c:pt>
                <c:pt idx="478">
                  <c:v>12.208887603305785</c:v>
                </c:pt>
                <c:pt idx="479">
                  <c:v>29.402848484848484</c:v>
                </c:pt>
                <c:pt idx="480">
                  <c:v>0.49169443526170575</c:v>
                </c:pt>
                <c:pt idx="481">
                  <c:v>0</c:v>
                </c:pt>
                <c:pt idx="482">
                  <c:v>0.88162512396694515</c:v>
                </c:pt>
                <c:pt idx="483">
                  <c:v>23.338392066115706</c:v>
                </c:pt>
                <c:pt idx="484">
                  <c:v>0.32174038567493141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2624"/>
        <c:axId val="205000704"/>
      </c:scatterChart>
      <c:valAx>
        <c:axId val="20499289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994432"/>
        <c:crosses val="max"/>
        <c:crossBetween val="midCat"/>
        <c:majorUnit val="1826.5"/>
      </c:valAx>
      <c:valAx>
        <c:axId val="20499443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992896"/>
        <c:crosses val="autoZero"/>
        <c:crossBetween val="midCat"/>
      </c:valAx>
      <c:valAx>
        <c:axId val="20500070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02624"/>
        <c:crosses val="max"/>
        <c:crossBetween val="midCat"/>
        <c:majorUnit val="25"/>
      </c:valAx>
      <c:valAx>
        <c:axId val="205002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00070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BW9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  <c:pt idx="459">
                  <c:v>44227</c:v>
                </c:pt>
                <c:pt idx="460">
                  <c:v>44255</c:v>
                </c:pt>
                <c:pt idx="461">
                  <c:v>44286</c:v>
                </c:pt>
                <c:pt idx="462">
                  <c:v>44316</c:v>
                </c:pt>
                <c:pt idx="463">
                  <c:v>44347</c:v>
                </c:pt>
              </c:numCache>
            </c:numRef>
          </c:xVal>
          <c:yVal>
            <c:numRef>
              <c:f>'BW Water Levels'!$R$6:$R$500</c:f>
              <c:numCache>
                <c:formatCode>0.0</c:formatCode>
                <c:ptCount val="495"/>
                <c:pt idx="253">
                  <c:v>669.5</c:v>
                </c:pt>
                <c:pt idx="254">
                  <c:v>670.7</c:v>
                </c:pt>
                <c:pt idx="255">
                  <c:v>528</c:v>
                </c:pt>
                <c:pt idx="256">
                  <c:v>531.1</c:v>
                </c:pt>
                <c:pt idx="257">
                  <c:v>471.62</c:v>
                </c:pt>
                <c:pt idx="258">
                  <c:v>458.72</c:v>
                </c:pt>
                <c:pt idx="259">
                  <c:v>472.71</c:v>
                </c:pt>
                <c:pt idx="260">
                  <c:v>435.9</c:v>
                </c:pt>
                <c:pt idx="261">
                  <c:v>430.5</c:v>
                </c:pt>
                <c:pt idx="262">
                  <c:v>501.2</c:v>
                </c:pt>
                <c:pt idx="263">
                  <c:v>448.32</c:v>
                </c:pt>
                <c:pt idx="265">
                  <c:v>336.7</c:v>
                </c:pt>
                <c:pt idx="266">
                  <c:v>325.88</c:v>
                </c:pt>
                <c:pt idx="267">
                  <c:v>332.85</c:v>
                </c:pt>
                <c:pt idx="268">
                  <c:v>370.85</c:v>
                </c:pt>
                <c:pt idx="269">
                  <c:v>383.48</c:v>
                </c:pt>
                <c:pt idx="270">
                  <c:v>381.1</c:v>
                </c:pt>
                <c:pt idx="271">
                  <c:v>393.75</c:v>
                </c:pt>
                <c:pt idx="272">
                  <c:v>337.73</c:v>
                </c:pt>
                <c:pt idx="273">
                  <c:v>452.07</c:v>
                </c:pt>
                <c:pt idx="274">
                  <c:v>480.02</c:v>
                </c:pt>
                <c:pt idx="275">
                  <c:v>440.11</c:v>
                </c:pt>
                <c:pt idx="276">
                  <c:v>419.88</c:v>
                </c:pt>
                <c:pt idx="277">
                  <c:v>427.12</c:v>
                </c:pt>
                <c:pt idx="278">
                  <c:v>429.25</c:v>
                </c:pt>
                <c:pt idx="280">
                  <c:v>401.62</c:v>
                </c:pt>
                <c:pt idx="281">
                  <c:v>408.36</c:v>
                </c:pt>
                <c:pt idx="282">
                  <c:v>416.4</c:v>
                </c:pt>
                <c:pt idx="283">
                  <c:v>419.95</c:v>
                </c:pt>
                <c:pt idx="284">
                  <c:v>426.65</c:v>
                </c:pt>
                <c:pt idx="285">
                  <c:v>428.15</c:v>
                </c:pt>
                <c:pt idx="286">
                  <c:v>422.75</c:v>
                </c:pt>
                <c:pt idx="287">
                  <c:v>515.54999999999995</c:v>
                </c:pt>
                <c:pt idx="288">
                  <c:v>597.35</c:v>
                </c:pt>
                <c:pt idx="289">
                  <c:v>427.2</c:v>
                </c:pt>
                <c:pt idx="290">
                  <c:v>425.26</c:v>
                </c:pt>
                <c:pt idx="291">
                  <c:v>424.25</c:v>
                </c:pt>
                <c:pt idx="292">
                  <c:v>394.25</c:v>
                </c:pt>
                <c:pt idx="293">
                  <c:v>391.4</c:v>
                </c:pt>
                <c:pt idx="294">
                  <c:v>381.2</c:v>
                </c:pt>
                <c:pt idx="295">
                  <c:v>421.26</c:v>
                </c:pt>
                <c:pt idx="296">
                  <c:v>430.7</c:v>
                </c:pt>
                <c:pt idx="297">
                  <c:v>375.9</c:v>
                </c:pt>
                <c:pt idx="298">
                  <c:v>356.68</c:v>
                </c:pt>
                <c:pt idx="299">
                  <c:v>370.1</c:v>
                </c:pt>
                <c:pt idx="300">
                  <c:v>401.2</c:v>
                </c:pt>
                <c:pt idx="301">
                  <c:v>409.3</c:v>
                </c:pt>
                <c:pt idx="302">
                  <c:v>420.5</c:v>
                </c:pt>
                <c:pt idx="303">
                  <c:v>418.4</c:v>
                </c:pt>
                <c:pt idx="304">
                  <c:v>400.6</c:v>
                </c:pt>
                <c:pt idx="305">
                  <c:v>417.8</c:v>
                </c:pt>
                <c:pt idx="306">
                  <c:v>337.8</c:v>
                </c:pt>
                <c:pt idx="307">
                  <c:v>396.45</c:v>
                </c:pt>
                <c:pt idx="308">
                  <c:v>407.55</c:v>
                </c:pt>
                <c:pt idx="309">
                  <c:v>411.4</c:v>
                </c:pt>
                <c:pt idx="310">
                  <c:v>412.6</c:v>
                </c:pt>
                <c:pt idx="311">
                  <c:v>408.12</c:v>
                </c:pt>
                <c:pt idx="312">
                  <c:v>372.4</c:v>
                </c:pt>
                <c:pt idx="313">
                  <c:v>357</c:v>
                </c:pt>
                <c:pt idx="314">
                  <c:v>357.4</c:v>
                </c:pt>
                <c:pt idx="315">
                  <c:v>352.23</c:v>
                </c:pt>
                <c:pt idx="316">
                  <c:v>354.8</c:v>
                </c:pt>
                <c:pt idx="317">
                  <c:v>357.8</c:v>
                </c:pt>
                <c:pt idx="318">
                  <c:v>311.83</c:v>
                </c:pt>
                <c:pt idx="319">
                  <c:v>318.45</c:v>
                </c:pt>
                <c:pt idx="320">
                  <c:v>386</c:v>
                </c:pt>
                <c:pt idx="321">
                  <c:v>434.95</c:v>
                </c:pt>
                <c:pt idx="322">
                  <c:v>441.1</c:v>
                </c:pt>
                <c:pt idx="323">
                  <c:v>415.1</c:v>
                </c:pt>
                <c:pt idx="324">
                  <c:v>383.25</c:v>
                </c:pt>
                <c:pt idx="325">
                  <c:v>455.35</c:v>
                </c:pt>
                <c:pt idx="326">
                  <c:v>475.75</c:v>
                </c:pt>
                <c:pt idx="327" formatCode="General">
                  <c:v>450.8</c:v>
                </c:pt>
                <c:pt idx="328" formatCode="General">
                  <c:v>472.35</c:v>
                </c:pt>
                <c:pt idx="329" formatCode="General">
                  <c:v>455.8</c:v>
                </c:pt>
                <c:pt idx="330" formatCode="General">
                  <c:v>372.9</c:v>
                </c:pt>
                <c:pt idx="331" formatCode="General">
                  <c:v>380.1</c:v>
                </c:pt>
                <c:pt idx="332" formatCode="General">
                  <c:v>441.35</c:v>
                </c:pt>
                <c:pt idx="333" formatCode="General">
                  <c:v>430.25</c:v>
                </c:pt>
                <c:pt idx="334" formatCode="General">
                  <c:v>418.75</c:v>
                </c:pt>
                <c:pt idx="335" formatCode="General">
                  <c:v>419.55</c:v>
                </c:pt>
                <c:pt idx="336" formatCode="General">
                  <c:v>419.75</c:v>
                </c:pt>
                <c:pt idx="337" formatCode="General">
                  <c:v>415.75</c:v>
                </c:pt>
                <c:pt idx="338" formatCode="General">
                  <c:v>375.1</c:v>
                </c:pt>
                <c:pt idx="339" formatCode="0.00">
                  <c:v>376.1</c:v>
                </c:pt>
                <c:pt idx="340" formatCode="0.00">
                  <c:v>259.14999999999998</c:v>
                </c:pt>
                <c:pt idx="341" formatCode="0.00">
                  <c:v>282.35000000000002</c:v>
                </c:pt>
                <c:pt idx="342" formatCode="0.00">
                  <c:v>281.95</c:v>
                </c:pt>
                <c:pt idx="343" formatCode="0.00">
                  <c:v>263.25</c:v>
                </c:pt>
                <c:pt idx="344" formatCode="0.00">
                  <c:v>262.55</c:v>
                </c:pt>
                <c:pt idx="345" formatCode="0.00">
                  <c:v>262.35000000000002</c:v>
                </c:pt>
                <c:pt idx="346" formatCode="0.00">
                  <c:v>324</c:v>
                </c:pt>
                <c:pt idx="347" formatCode="0.00">
                  <c:v>366.1</c:v>
                </c:pt>
                <c:pt idx="348" formatCode="0.00">
                  <c:v>364.2</c:v>
                </c:pt>
                <c:pt idx="349" formatCode="0.00">
                  <c:v>236.8</c:v>
                </c:pt>
                <c:pt idx="350" formatCode="0.00">
                  <c:v>217.8</c:v>
                </c:pt>
                <c:pt idx="351" formatCode="0.00">
                  <c:v>206.3</c:v>
                </c:pt>
                <c:pt idx="352" formatCode="0.00">
                  <c:v>198.2</c:v>
                </c:pt>
                <c:pt idx="353" formatCode="0.00">
                  <c:v>190.9</c:v>
                </c:pt>
                <c:pt idx="354" formatCode="0.00">
                  <c:v>185.5</c:v>
                </c:pt>
                <c:pt idx="355" formatCode="0.00">
                  <c:v>180.1</c:v>
                </c:pt>
                <c:pt idx="356" formatCode="0.00">
                  <c:v>197.1</c:v>
                </c:pt>
                <c:pt idx="357" formatCode="0.00">
                  <c:v>307.45</c:v>
                </c:pt>
                <c:pt idx="358" formatCode="0.00">
                  <c:v>346.1</c:v>
                </c:pt>
                <c:pt idx="359" formatCode="0.00">
                  <c:v>250.3</c:v>
                </c:pt>
                <c:pt idx="360" formatCode="0.00">
                  <c:v>229.4</c:v>
                </c:pt>
                <c:pt idx="361" formatCode="0.00">
                  <c:v>210</c:v>
                </c:pt>
                <c:pt idx="362" formatCode="0.00">
                  <c:v>197.15</c:v>
                </c:pt>
                <c:pt idx="363" formatCode="0.00">
                  <c:v>213.6</c:v>
                </c:pt>
                <c:pt idx="364" formatCode="0.00">
                  <c:v>256.89999999999998</c:v>
                </c:pt>
                <c:pt idx="365" formatCode="0.00">
                  <c:v>261</c:v>
                </c:pt>
                <c:pt idx="366" formatCode="0.00">
                  <c:v>247.5</c:v>
                </c:pt>
                <c:pt idx="367" formatCode="0.00">
                  <c:v>231.5</c:v>
                </c:pt>
                <c:pt idx="368" formatCode="0.00">
                  <c:v>219.5</c:v>
                </c:pt>
                <c:pt idx="369" formatCode="0.00">
                  <c:v>260</c:v>
                </c:pt>
                <c:pt idx="374" formatCode="0.00">
                  <c:v>247.6</c:v>
                </c:pt>
                <c:pt idx="375" formatCode="0.00">
                  <c:v>245.5</c:v>
                </c:pt>
                <c:pt idx="380" formatCode="0.00">
                  <c:v>194.75</c:v>
                </c:pt>
                <c:pt idx="381" formatCode="0.00">
                  <c:v>446.6</c:v>
                </c:pt>
                <c:pt idx="382" formatCode="0.00">
                  <c:v>254.25</c:v>
                </c:pt>
                <c:pt idx="383" formatCode="0.00">
                  <c:v>228.7</c:v>
                </c:pt>
                <c:pt idx="387" formatCode="0.00">
                  <c:v>176</c:v>
                </c:pt>
                <c:pt idx="388" formatCode="0.00">
                  <c:v>170.45</c:v>
                </c:pt>
                <c:pt idx="389" formatCode="0.00">
                  <c:v>165.35</c:v>
                </c:pt>
                <c:pt idx="390" formatCode="0.00">
                  <c:v>169.85</c:v>
                </c:pt>
                <c:pt idx="391" formatCode="0.00">
                  <c:v>181.1</c:v>
                </c:pt>
                <c:pt idx="392" formatCode="0.00">
                  <c:v>179.81</c:v>
                </c:pt>
                <c:pt idx="393" formatCode="0.00">
                  <c:v>173.9</c:v>
                </c:pt>
                <c:pt idx="394" formatCode="0.00">
                  <c:v>171.25</c:v>
                </c:pt>
                <c:pt idx="395" formatCode="0.00">
                  <c:v>182.85</c:v>
                </c:pt>
                <c:pt idx="396" formatCode="0.00">
                  <c:v>174.75</c:v>
                </c:pt>
                <c:pt idx="399" formatCode="0.00">
                  <c:v>157.35</c:v>
                </c:pt>
                <c:pt idx="400" formatCode="0.00">
                  <c:v>154.72</c:v>
                </c:pt>
                <c:pt idx="401" formatCode="0.00">
                  <c:v>153.35</c:v>
                </c:pt>
                <c:pt idx="402" formatCode="0.00">
                  <c:v>150.55000000000001</c:v>
                </c:pt>
                <c:pt idx="403" formatCode="0.00">
                  <c:v>222.72</c:v>
                </c:pt>
                <c:pt idx="404" formatCode="0.00">
                  <c:v>251.15</c:v>
                </c:pt>
                <c:pt idx="405" formatCode="0.00">
                  <c:v>231.65</c:v>
                </c:pt>
                <c:pt idx="406" formatCode="0.00">
                  <c:v>224.1</c:v>
                </c:pt>
                <c:pt idx="407" formatCode="0.00">
                  <c:v>290</c:v>
                </c:pt>
                <c:pt idx="408" formatCode="0.00">
                  <c:v>173.5</c:v>
                </c:pt>
                <c:pt idx="409" formatCode="0.00">
                  <c:v>165.5</c:v>
                </c:pt>
                <c:pt idx="410" formatCode="0.00">
                  <c:v>160.30000000000001</c:v>
                </c:pt>
                <c:pt idx="411" formatCode="0.00">
                  <c:v>155.6</c:v>
                </c:pt>
                <c:pt idx="412" formatCode="0.00">
                  <c:v>151.4</c:v>
                </c:pt>
                <c:pt idx="413" formatCode="0.00">
                  <c:v>149.80000000000001</c:v>
                </c:pt>
                <c:pt idx="414" formatCode="0.00">
                  <c:v>148.80000000000001</c:v>
                </c:pt>
                <c:pt idx="415" formatCode="0.00">
                  <c:v>147.80000000000001</c:v>
                </c:pt>
                <c:pt idx="416" formatCode="0.00">
                  <c:v>203.3</c:v>
                </c:pt>
                <c:pt idx="417" formatCode="0.00">
                  <c:v>204.2</c:v>
                </c:pt>
                <c:pt idx="418" formatCode="0.00">
                  <c:v>200.2</c:v>
                </c:pt>
                <c:pt idx="419" formatCode="0.00">
                  <c:v>202.9</c:v>
                </c:pt>
                <c:pt idx="420" formatCode="0.00">
                  <c:v>198.7</c:v>
                </c:pt>
                <c:pt idx="421" formatCode="0.00">
                  <c:v>151.30000000000001</c:v>
                </c:pt>
                <c:pt idx="422" formatCode="0.00">
                  <c:v>148.4</c:v>
                </c:pt>
                <c:pt idx="423" formatCode="0.00">
                  <c:v>148.69999999999999</c:v>
                </c:pt>
                <c:pt idx="424" formatCode="0.00">
                  <c:v>140</c:v>
                </c:pt>
                <c:pt idx="425" formatCode="0.00">
                  <c:v>140.6</c:v>
                </c:pt>
                <c:pt idx="426" formatCode="0.00">
                  <c:v>142.19999999999999</c:v>
                </c:pt>
                <c:pt idx="427" formatCode="0.00">
                  <c:v>138.69999999999999</c:v>
                </c:pt>
                <c:pt idx="428" formatCode="0.00">
                  <c:v>147.6</c:v>
                </c:pt>
                <c:pt idx="429" formatCode="0.00">
                  <c:v>150.30000000000001</c:v>
                </c:pt>
                <c:pt idx="430" formatCode="0.00">
                  <c:v>162.5</c:v>
                </c:pt>
                <c:pt idx="431" formatCode="0.00">
                  <c:v>420.8</c:v>
                </c:pt>
                <c:pt idx="432" formatCode="0.00">
                  <c:v>169.3</c:v>
                </c:pt>
                <c:pt idx="433" formatCode="0.00">
                  <c:v>153</c:v>
                </c:pt>
                <c:pt idx="434" formatCode="0.00">
                  <c:v>147.69999999999999</c:v>
                </c:pt>
                <c:pt idx="435" formatCode="0.00">
                  <c:v>148.19999999999999</c:v>
                </c:pt>
                <c:pt idx="436" formatCode="0.00">
                  <c:v>150.19999999999999</c:v>
                </c:pt>
                <c:pt idx="437" formatCode="0.00">
                  <c:v>167.3</c:v>
                </c:pt>
                <c:pt idx="438" formatCode="0.00">
                  <c:v>153.82</c:v>
                </c:pt>
                <c:pt idx="439" formatCode="0.00">
                  <c:v>142.6</c:v>
                </c:pt>
                <c:pt idx="441" formatCode="0.00">
                  <c:v>140.65</c:v>
                </c:pt>
                <c:pt idx="442" formatCode="0.00">
                  <c:v>132.25</c:v>
                </c:pt>
                <c:pt idx="443" formatCode="0.00">
                  <c:v>132.5</c:v>
                </c:pt>
                <c:pt idx="444" formatCode="0.00">
                  <c:v>129.46</c:v>
                </c:pt>
                <c:pt idx="445" formatCode="0.00">
                  <c:v>129</c:v>
                </c:pt>
                <c:pt idx="446" formatCode="0.00">
                  <c:v>124.22</c:v>
                </c:pt>
                <c:pt idx="447" formatCode="0.00">
                  <c:v>127</c:v>
                </c:pt>
                <c:pt idx="448" formatCode="0.00">
                  <c:v>125.3</c:v>
                </c:pt>
                <c:pt idx="449" formatCode="0.00">
                  <c:v>127.35</c:v>
                </c:pt>
                <c:pt idx="450" formatCode="0.00">
                  <c:v>125.42</c:v>
                </c:pt>
                <c:pt idx="451" formatCode="0.00">
                  <c:v>155.12</c:v>
                </c:pt>
                <c:pt idx="452" formatCode="0.00">
                  <c:v>127.45</c:v>
                </c:pt>
                <c:pt idx="453" formatCode="0.00">
                  <c:v>124.32</c:v>
                </c:pt>
                <c:pt idx="454" formatCode="0.00">
                  <c:v>122.11</c:v>
                </c:pt>
                <c:pt idx="455" formatCode="0.00">
                  <c:v>129.12</c:v>
                </c:pt>
                <c:pt idx="456" formatCode="0.00">
                  <c:v>129.01</c:v>
                </c:pt>
                <c:pt idx="457" formatCode="0.00">
                  <c:v>128.16999999999999</c:v>
                </c:pt>
                <c:pt idx="458" formatCode="0.00">
                  <c:v>128.61000000000001</c:v>
                </c:pt>
                <c:pt idx="459" formatCode="0.00">
                  <c:v>124.29</c:v>
                </c:pt>
                <c:pt idx="461" formatCode="0.00">
                  <c:v>120.5</c:v>
                </c:pt>
                <c:pt idx="462" formatCode="0.00">
                  <c:v>121.43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3408"/>
        <c:axId val="205154944"/>
      </c:scatterChart>
      <c:scatterChart>
        <c:scatterStyle val="lineMarker"/>
        <c:varyColors val="0"/>
        <c:ser>
          <c:idx val="0"/>
          <c:order val="1"/>
          <c:tx>
            <c:v>BW9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Production'!$A$4:$A$512</c:f>
              <c:numCache>
                <c:formatCode>m/d/yyyy</c:formatCode>
                <c:ptCount val="509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  <c:pt idx="480">
                  <c:v>44227</c:v>
                </c:pt>
                <c:pt idx="481">
                  <c:v>44255</c:v>
                </c:pt>
                <c:pt idx="482">
                  <c:v>44286</c:v>
                </c:pt>
                <c:pt idx="483">
                  <c:v>44316</c:v>
                </c:pt>
                <c:pt idx="484">
                  <c:v>44347</c:v>
                </c:pt>
              </c:numCache>
            </c:numRef>
          </c:xVal>
          <c:yVal>
            <c:numRef>
              <c:f>'BW Monthly Production'!$S$4:$S$512</c:f>
              <c:numCache>
                <c:formatCode>0.00</c:formatCode>
                <c:ptCount val="509"/>
                <c:pt idx="267">
                  <c:v>38.61404445590162</c:v>
                </c:pt>
                <c:pt idx="268">
                  <c:v>53.108245793322716</c:v>
                </c:pt>
                <c:pt idx="269">
                  <c:v>43.397749278044259</c:v>
                </c:pt>
                <c:pt idx="270">
                  <c:v>51.367035853810485</c:v>
                </c:pt>
                <c:pt idx="271">
                  <c:v>53.727010197912541</c:v>
                </c:pt>
                <c:pt idx="272">
                  <c:v>42.399747123685366</c:v>
                </c:pt>
                <c:pt idx="273">
                  <c:v>8.3657868166738787</c:v>
                </c:pt>
                <c:pt idx="274">
                  <c:v>0.55239971643481223</c:v>
                </c:pt>
                <c:pt idx="275">
                  <c:v>0.55546860374833895</c:v>
                </c:pt>
                <c:pt idx="276">
                  <c:v>4.2964422389374285E-2</c:v>
                </c:pt>
                <c:pt idx="277">
                  <c:v>3.0688873135267344E-2</c:v>
                </c:pt>
                <c:pt idx="278">
                  <c:v>9.5135506719328772E-2</c:v>
                </c:pt>
                <c:pt idx="279">
                  <c:v>0.13196215448164958</c:v>
                </c:pt>
                <c:pt idx="280">
                  <c:v>8.8997732092275308E-2</c:v>
                </c:pt>
                <c:pt idx="281">
                  <c:v>0</c:v>
                </c:pt>
                <c:pt idx="282">
                  <c:v>1.2306238127242206</c:v>
                </c:pt>
                <c:pt idx="283">
                  <c:v>3.8023513814596241</c:v>
                </c:pt>
                <c:pt idx="284">
                  <c:v>0.24857987239566551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1.7247146702020248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9.2066619405802037E-3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6.1377746270534689E-2</c:v>
                </c:pt>
                <c:pt idx="306">
                  <c:v>3.0688873135267347E-3</c:v>
                </c:pt>
                <c:pt idx="307">
                  <c:v>0.60457080076476677</c:v>
                </c:pt>
                <c:pt idx="308">
                  <c:v>4.6493642799930033</c:v>
                </c:pt>
                <c:pt idx="309">
                  <c:v>46.300302899177836</c:v>
                </c:pt>
                <c:pt idx="310">
                  <c:v>1.6756124731855968</c:v>
                </c:pt>
                <c:pt idx="311">
                  <c:v>1.0741105597343572</c:v>
                </c:pt>
                <c:pt idx="312">
                  <c:v>0</c:v>
                </c:pt>
                <c:pt idx="313">
                  <c:v>0</c:v>
                </c:pt>
                <c:pt idx="314">
                  <c:v>0.64753522315414103</c:v>
                </c:pt>
                <c:pt idx="315">
                  <c:v>0</c:v>
                </c:pt>
                <c:pt idx="316">
                  <c:v>6.1377746270534694E-3</c:v>
                </c:pt>
                <c:pt idx="317">
                  <c:v>0</c:v>
                </c:pt>
                <c:pt idx="318">
                  <c:v>7.5003605942593383</c:v>
                </c:pt>
                <c:pt idx="319">
                  <c:v>16.964809069175793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4.5603665479007276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45.94</c:v>
                </c:pt>
                <c:pt idx="403">
                  <c:v>24.83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7.7370000000000001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2.7773278236914596</c:v>
                </c:pt>
                <c:pt idx="426">
                  <c:v>16.455283746556471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4.2964187327823693E-2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2.1482093663911846E-2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13.757746556473828</c:v>
                </c:pt>
                <c:pt idx="453">
                  <c:v>0.6137741046831956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0.54625895316804396</c:v>
                </c:pt>
                <c:pt idx="461">
                  <c:v>0</c:v>
                </c:pt>
                <c:pt idx="462">
                  <c:v>0.38974655647382922</c:v>
                </c:pt>
                <c:pt idx="463">
                  <c:v>0</c:v>
                </c:pt>
                <c:pt idx="464">
                  <c:v>0</c:v>
                </c:pt>
                <c:pt idx="465">
                  <c:v>7.9790633608815414E-2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0.18106336088154268</c:v>
                </c:pt>
                <c:pt idx="471">
                  <c:v>0</c:v>
                </c:pt>
                <c:pt idx="472">
                  <c:v>0</c:v>
                </c:pt>
                <c:pt idx="473">
                  <c:v>1.6418457300275482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8.2859504132231393E-2</c:v>
                </c:pt>
                <c:pt idx="481">
                  <c:v>0</c:v>
                </c:pt>
                <c:pt idx="482">
                  <c:v>0</c:v>
                </c:pt>
                <c:pt idx="483">
                  <c:v>8.2859504132231393E-2</c:v>
                </c:pt>
                <c:pt idx="484">
                  <c:v>0.13809917355371898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9040"/>
        <c:axId val="205157120"/>
      </c:scatterChart>
      <c:valAx>
        <c:axId val="20515340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154944"/>
        <c:crosses val="max"/>
        <c:crossBetween val="midCat"/>
        <c:majorUnit val="1826.5"/>
      </c:valAx>
      <c:valAx>
        <c:axId val="2051549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153408"/>
        <c:crosses val="autoZero"/>
        <c:crossBetween val="midCat"/>
      </c:valAx>
      <c:valAx>
        <c:axId val="2051571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159040"/>
        <c:crosses val="max"/>
        <c:crossBetween val="midCat"/>
        <c:majorUnit val="25"/>
      </c:valAx>
      <c:valAx>
        <c:axId val="205159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1571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/>
  </sheetViews>
  <pageMargins left="0.25" right="0.25" top="0.35" bottom="0.2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35" bottom="0.2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89440" cy="7112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5, Santa Fe, New Mexico.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6, Santa Fe, New Mexico.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7, Santa Fe, New Mexico.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8, Santa Fe, New Mexico.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9, Santa Fe, New Mexico.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1, Santa Fe, New Mexico.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10, Santa Fe, New Mexico.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11, Santa Fe, New Mexico.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12, Santa Fe, New Mexico.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13, Santa Fe, New Mexico.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0.77801</cdr:x>
      <cdr:y>0.61303</cdr:y>
    </cdr:from>
    <cdr:to>
      <cdr:x>0.9787</cdr:x>
      <cdr:y>0.75622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376993" y="4358547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Skillet original total depth 1,700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1,500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79280" cy="71094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0.7114</cdr:x>
      <cdr:y>0.05815</cdr:y>
    </cdr:from>
    <cdr:to>
      <cdr:x>0.91209</cdr:x>
      <cdr:y>0.20134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745486" y="413442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RG-438 original total depth 310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292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0.84626</cdr:x>
      <cdr:y>0.20969</cdr:y>
    </cdr:from>
    <cdr:to>
      <cdr:x>0.92313</cdr:x>
      <cdr:y>0.23672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45BEE058-84EF-407F-A6E8-1847D5A76E74}"/>
            </a:ext>
          </a:extLst>
        </cdr:cNvPr>
        <cdr:cNvSpPr txBox="1"/>
      </cdr:nvSpPr>
      <cdr:spPr>
        <a:xfrm xmlns:a="http://schemas.openxmlformats.org/drawingml/2006/main">
          <a:off x="8024191" y="1490870"/>
          <a:ext cx="728870" cy="192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pumping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0.91618</cdr:y>
    </cdr:from>
    <cdr:to>
      <cdr:x>0.91993</cdr:x>
      <cdr:y>0.97788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540" y="6518413"/>
          <a:ext cx="7406316" cy="438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0.75143</cdr:x>
      <cdr:y>0.65906</cdr:y>
    </cdr:from>
    <cdr:to>
      <cdr:x>0.95212</cdr:x>
      <cdr:y>0.80225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132431" y="4689062"/>
          <a:ext cx="1904923" cy="101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RG-29723 original total depth 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690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2, Santa Fe, New Mexico.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3, Santa Fe, New Mexico.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4, Santa Fe, New Mexico.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498"/>
  <sheetViews>
    <sheetView tabSelected="1" view="pageBreakPreview" zoomScale="115" zoomScaleNormal="75" zoomScaleSheetLayoutView="115" workbookViewId="0">
      <pane xSplit="1" ySplit="3" topLeftCell="U475" activePane="bottomRight" state="frozen"/>
      <selection pane="topRight" activeCell="B1" sqref="B1"/>
      <selection pane="bottomLeft" activeCell="A4" sqref="A4"/>
      <selection pane="bottomRight" activeCell="AE487" sqref="AE487"/>
    </sheetView>
  </sheetViews>
  <sheetFormatPr defaultColWidth="9.109375" defaultRowHeight="15.6" x14ac:dyDescent="0.3"/>
  <cols>
    <col min="1" max="1" width="15.109375" style="10" customWidth="1"/>
    <col min="2" max="2" width="8.88671875" style="10" customWidth="1"/>
    <col min="3" max="3" width="9.6640625" style="10" bestFit="1" customWidth="1"/>
    <col min="4" max="4" width="8.6640625" style="10" bestFit="1" customWidth="1"/>
    <col min="5" max="5" width="9.6640625" style="10" bestFit="1" customWidth="1"/>
    <col min="6" max="6" width="8.6640625" style="10" customWidth="1"/>
    <col min="7" max="7" width="9.6640625" style="10" bestFit="1" customWidth="1"/>
    <col min="8" max="8" width="8.6640625" style="10" customWidth="1"/>
    <col min="9" max="9" width="9.6640625" style="10" bestFit="1" customWidth="1"/>
    <col min="10" max="10" width="8.6640625" style="10" customWidth="1"/>
    <col min="11" max="11" width="9.6640625" style="10" bestFit="1" customWidth="1"/>
    <col min="12" max="12" width="8.6640625" style="10" customWidth="1"/>
    <col min="13" max="13" width="9.6640625" style="10" bestFit="1" customWidth="1"/>
    <col min="14" max="14" width="8.6640625" style="10" customWidth="1"/>
    <col min="15" max="15" width="9.6640625" style="10" bestFit="1" customWidth="1"/>
    <col min="16" max="16" width="8.6640625" style="10" customWidth="1"/>
    <col min="17" max="17" width="9.6640625" style="10" bestFit="1" customWidth="1"/>
    <col min="18" max="18" width="8.6640625" style="10" customWidth="1"/>
    <col min="19" max="19" width="9.6640625" style="10" bestFit="1" customWidth="1"/>
    <col min="20" max="20" width="8.6640625" style="10" customWidth="1"/>
    <col min="21" max="21" width="9.6640625" style="10" bestFit="1" customWidth="1"/>
    <col min="22" max="22" width="8.6640625" style="10" bestFit="1" customWidth="1"/>
    <col min="23" max="23" width="9.6640625" style="10" bestFit="1" customWidth="1"/>
    <col min="24" max="24" width="8.6640625" style="10" bestFit="1" customWidth="1"/>
    <col min="25" max="25" width="9.6640625" style="10" bestFit="1" customWidth="1"/>
    <col min="26" max="26" width="8.6640625" style="10" customWidth="1"/>
    <col min="27" max="27" width="9.6640625" style="10" bestFit="1" customWidth="1"/>
    <col min="28" max="28" width="8.6640625" style="10" customWidth="1"/>
    <col min="29" max="29" width="9.6640625" style="10" bestFit="1" customWidth="1"/>
    <col min="30" max="30" width="8.6640625" style="10" customWidth="1"/>
    <col min="31" max="31" width="9.6640625" style="10" bestFit="1" customWidth="1"/>
    <col min="32" max="32" width="15.6640625" style="10" customWidth="1"/>
    <col min="33" max="33" width="33.5546875" style="10" bestFit="1" customWidth="1"/>
    <col min="34" max="16384" width="9.109375" style="10"/>
  </cols>
  <sheetData>
    <row r="1" spans="1:33" ht="18.600000000000001" thickBot="1" x14ac:dyDescent="0.4">
      <c r="B1" s="142"/>
      <c r="C1" s="141"/>
      <c r="D1" s="141"/>
      <c r="E1" s="141"/>
      <c r="F1" s="244" t="s">
        <v>324</v>
      </c>
      <c r="G1" s="245"/>
      <c r="H1" s="245"/>
      <c r="I1" s="245"/>
      <c r="J1" s="245"/>
      <c r="K1" s="245"/>
      <c r="L1" s="245"/>
      <c r="M1" s="245"/>
      <c r="N1" s="245"/>
      <c r="O1" s="245"/>
      <c r="P1" s="141"/>
      <c r="Q1" s="141"/>
      <c r="R1" s="141"/>
      <c r="S1" s="141"/>
      <c r="T1" s="244" t="s">
        <v>324</v>
      </c>
      <c r="U1" s="245"/>
      <c r="V1" s="245"/>
      <c r="W1" s="245"/>
      <c r="X1" s="245"/>
      <c r="Y1" s="245"/>
      <c r="Z1" s="245"/>
      <c r="AA1" s="245"/>
      <c r="AB1" s="245"/>
      <c r="AC1" s="245"/>
    </row>
    <row r="2" spans="1:33" ht="32.4" thickTop="1" thickBot="1" x14ac:dyDescent="0.35">
      <c r="B2" s="248" t="s">
        <v>36</v>
      </c>
      <c r="C2" s="249"/>
      <c r="D2" s="250" t="s">
        <v>37</v>
      </c>
      <c r="E2" s="251"/>
      <c r="F2" s="248" t="s">
        <v>38</v>
      </c>
      <c r="G2" s="249"/>
      <c r="H2" s="250" t="s">
        <v>39</v>
      </c>
      <c r="I2" s="251"/>
      <c r="J2" s="248" t="s">
        <v>40</v>
      </c>
      <c r="K2" s="249"/>
      <c r="L2" s="250" t="s">
        <v>41</v>
      </c>
      <c r="M2" s="251"/>
      <c r="N2" s="248" t="s">
        <v>42</v>
      </c>
      <c r="O2" s="249"/>
      <c r="P2" s="250" t="s">
        <v>43</v>
      </c>
      <c r="Q2" s="251"/>
      <c r="R2" s="248" t="s">
        <v>44</v>
      </c>
      <c r="S2" s="249"/>
      <c r="T2" s="250" t="s">
        <v>45</v>
      </c>
      <c r="U2" s="254"/>
      <c r="V2" s="248" t="s">
        <v>46</v>
      </c>
      <c r="W2" s="255"/>
      <c r="X2" s="250" t="s">
        <v>47</v>
      </c>
      <c r="Y2" s="254"/>
      <c r="Z2" s="252" t="s">
        <v>48</v>
      </c>
      <c r="AA2" s="256"/>
      <c r="AB2" s="252" t="s">
        <v>286</v>
      </c>
      <c r="AC2" s="253"/>
      <c r="AD2" s="252" t="s">
        <v>49</v>
      </c>
      <c r="AE2" s="253"/>
      <c r="AF2" s="11" t="s">
        <v>287</v>
      </c>
      <c r="AG2" s="12"/>
    </row>
    <row r="3" spans="1:33" ht="16.2" thickBot="1" x14ac:dyDescent="0.35">
      <c r="A3" s="42" t="s">
        <v>0</v>
      </c>
      <c r="B3" s="115" t="s">
        <v>270</v>
      </c>
      <c r="C3" s="116" t="s">
        <v>271</v>
      </c>
      <c r="D3" s="115" t="s">
        <v>270</v>
      </c>
      <c r="E3" s="116" t="s">
        <v>271</v>
      </c>
      <c r="F3" s="115" t="s">
        <v>270</v>
      </c>
      <c r="G3" s="116" t="s">
        <v>271</v>
      </c>
      <c r="H3" s="115" t="s">
        <v>270</v>
      </c>
      <c r="I3" s="116" t="s">
        <v>271</v>
      </c>
      <c r="J3" s="115" t="s">
        <v>270</v>
      </c>
      <c r="K3" s="116" t="s">
        <v>271</v>
      </c>
      <c r="L3" s="115" t="s">
        <v>270</v>
      </c>
      <c r="M3" s="116" t="s">
        <v>271</v>
      </c>
      <c r="N3" s="115" t="s">
        <v>270</v>
      </c>
      <c r="O3" s="116" t="s">
        <v>271</v>
      </c>
      <c r="P3" s="115" t="s">
        <v>270</v>
      </c>
      <c r="Q3" s="116" t="s">
        <v>271</v>
      </c>
      <c r="R3" s="115" t="s">
        <v>270</v>
      </c>
      <c r="S3" s="139" t="s">
        <v>271</v>
      </c>
      <c r="T3" s="115" t="s">
        <v>270</v>
      </c>
      <c r="U3" s="116" t="s">
        <v>271</v>
      </c>
      <c r="V3" s="115" t="s">
        <v>270</v>
      </c>
      <c r="W3" s="116" t="s">
        <v>271</v>
      </c>
      <c r="X3" s="115" t="s">
        <v>270</v>
      </c>
      <c r="Y3" s="116" t="s">
        <v>271</v>
      </c>
      <c r="Z3" s="115" t="s">
        <v>270</v>
      </c>
      <c r="AA3" s="116" t="s">
        <v>271</v>
      </c>
      <c r="AB3" s="115" t="s">
        <v>270</v>
      </c>
      <c r="AC3" s="116" t="s">
        <v>271</v>
      </c>
      <c r="AD3" s="115" t="s">
        <v>270</v>
      </c>
      <c r="AE3" s="116" t="s">
        <v>271</v>
      </c>
      <c r="AF3" s="117"/>
      <c r="AG3" s="13"/>
    </row>
    <row r="4" spans="1:33" s="17" customFormat="1" ht="13.5" customHeight="1" x14ac:dyDescent="0.25">
      <c r="A4" s="224">
        <v>29617</v>
      </c>
      <c r="B4" s="14">
        <v>26.484000000000002</v>
      </c>
      <c r="C4" s="14">
        <f>B4*1000000/325851</f>
        <v>81.276411611442043</v>
      </c>
      <c r="D4" s="14">
        <v>52.055999999999997</v>
      </c>
      <c r="E4" s="14">
        <f>D4*1000000/325851</f>
        <v>159.75399799294769</v>
      </c>
      <c r="F4" s="14">
        <v>0</v>
      </c>
      <c r="G4" s="14">
        <f t="shared" ref="G4:G67" si="0">F4*1000000/325851</f>
        <v>0</v>
      </c>
      <c r="H4" s="14">
        <v>0</v>
      </c>
      <c r="I4" s="14">
        <f t="shared" ref="I4:I67" si="1">H4*1000000/325851</f>
        <v>0</v>
      </c>
      <c r="J4" s="14">
        <v>0</v>
      </c>
      <c r="K4" s="14">
        <f t="shared" ref="K4:K67" si="2">J4*1000000/325851</f>
        <v>0</v>
      </c>
      <c r="L4" s="14">
        <v>0</v>
      </c>
      <c r="M4" s="14">
        <f t="shared" ref="M4:M67" si="3">L4*1000000/325851</f>
        <v>0</v>
      </c>
      <c r="N4" s="14"/>
      <c r="O4" s="14"/>
      <c r="P4" s="14"/>
      <c r="Q4" s="14"/>
      <c r="R4" s="14"/>
      <c r="S4" s="140"/>
      <c r="T4" s="184"/>
      <c r="U4" s="14"/>
      <c r="V4" s="14"/>
      <c r="W4" s="14"/>
      <c r="X4" s="14"/>
      <c r="Y4" s="14"/>
      <c r="Z4" s="14"/>
      <c r="AA4" s="14"/>
      <c r="AB4" s="15"/>
      <c r="AC4" s="15"/>
      <c r="AD4" s="16">
        <f t="shared" ref="AD4:AD67" si="4">P4+N4+L4+J4+H4+F4+D4+B4</f>
        <v>78.539999999999992</v>
      </c>
      <c r="AE4" s="14">
        <f t="shared" ref="AE4:AE67" si="5">AD4*1000000/325851</f>
        <v>241.03040960438969</v>
      </c>
    </row>
    <row r="5" spans="1:33" s="17" customFormat="1" ht="13.5" customHeight="1" x14ac:dyDescent="0.25">
      <c r="A5" s="224">
        <v>29645</v>
      </c>
      <c r="B5" s="18">
        <v>33.975000000000001</v>
      </c>
      <c r="C5" s="14">
        <f t="shared" ref="C5:E68" si="6">B5*1000000/325851</f>
        <v>104.26544647707081</v>
      </c>
      <c r="D5" s="18">
        <v>50.762999999999998</v>
      </c>
      <c r="E5" s="14">
        <f t="shared" si="6"/>
        <v>155.78592669655762</v>
      </c>
      <c r="F5" s="18">
        <v>0</v>
      </c>
      <c r="G5" s="14">
        <f t="shared" si="0"/>
        <v>0</v>
      </c>
      <c r="H5" s="18">
        <v>0</v>
      </c>
      <c r="I5" s="14">
        <f t="shared" si="1"/>
        <v>0</v>
      </c>
      <c r="J5" s="18">
        <v>0</v>
      </c>
      <c r="K5" s="14">
        <f t="shared" si="2"/>
        <v>0</v>
      </c>
      <c r="L5" s="18">
        <v>0</v>
      </c>
      <c r="M5" s="14">
        <f t="shared" si="3"/>
        <v>0</v>
      </c>
      <c r="N5" s="18"/>
      <c r="O5" s="14"/>
      <c r="P5" s="18"/>
      <c r="Q5" s="14"/>
      <c r="R5" s="18"/>
      <c r="S5" s="140"/>
      <c r="T5" s="178"/>
      <c r="U5" s="14"/>
      <c r="V5" s="18"/>
      <c r="W5" s="14"/>
      <c r="X5" s="18"/>
      <c r="Y5" s="14"/>
      <c r="Z5" s="18"/>
      <c r="AA5" s="14"/>
      <c r="AB5" s="15"/>
      <c r="AC5" s="15"/>
      <c r="AD5" s="16">
        <f t="shared" si="4"/>
        <v>84.738</v>
      </c>
      <c r="AE5" s="14">
        <f t="shared" si="5"/>
        <v>260.05137317362846</v>
      </c>
    </row>
    <row r="6" spans="1:33" s="17" customFormat="1" ht="13.5" customHeight="1" x14ac:dyDescent="0.25">
      <c r="A6" s="224">
        <v>29676</v>
      </c>
      <c r="B6" s="18">
        <v>30.096</v>
      </c>
      <c r="C6" s="14">
        <f t="shared" si="6"/>
        <v>92.361232587900602</v>
      </c>
      <c r="D6" s="18">
        <v>42.015000000000001</v>
      </c>
      <c r="E6" s="14">
        <f t="shared" si="6"/>
        <v>128.93930047782575</v>
      </c>
      <c r="F6" s="18">
        <v>0</v>
      </c>
      <c r="G6" s="14">
        <f t="shared" si="0"/>
        <v>0</v>
      </c>
      <c r="H6" s="18">
        <v>0</v>
      </c>
      <c r="I6" s="14">
        <f t="shared" si="1"/>
        <v>0</v>
      </c>
      <c r="J6" s="18">
        <v>0</v>
      </c>
      <c r="K6" s="14">
        <f t="shared" si="2"/>
        <v>0</v>
      </c>
      <c r="L6" s="18">
        <v>0</v>
      </c>
      <c r="M6" s="14">
        <f t="shared" si="3"/>
        <v>0</v>
      </c>
      <c r="N6" s="18"/>
      <c r="O6" s="14"/>
      <c r="P6" s="18"/>
      <c r="Q6" s="14"/>
      <c r="R6" s="18"/>
      <c r="S6" s="140"/>
      <c r="T6" s="178"/>
      <c r="U6" s="14"/>
      <c r="V6" s="18"/>
      <c r="W6" s="14"/>
      <c r="X6" s="18"/>
      <c r="Y6" s="14"/>
      <c r="Z6" s="18"/>
      <c r="AA6" s="14"/>
      <c r="AB6" s="15"/>
      <c r="AC6" s="15"/>
      <c r="AD6" s="16">
        <f t="shared" si="4"/>
        <v>72.111000000000004</v>
      </c>
      <c r="AE6" s="14">
        <f t="shared" si="5"/>
        <v>221.30053306572637</v>
      </c>
    </row>
    <row r="7" spans="1:33" s="17" customFormat="1" ht="13.5" customHeight="1" x14ac:dyDescent="0.25">
      <c r="A7" s="224">
        <v>29706</v>
      </c>
      <c r="B7" s="18">
        <v>34.686999999999998</v>
      </c>
      <c r="C7" s="14">
        <f t="shared" si="6"/>
        <v>106.45049424430184</v>
      </c>
      <c r="D7" s="18">
        <v>48.436</v>
      </c>
      <c r="E7" s="14">
        <f t="shared" si="6"/>
        <v>148.64462591798093</v>
      </c>
      <c r="F7" s="18">
        <v>0</v>
      </c>
      <c r="G7" s="14">
        <f t="shared" si="0"/>
        <v>0</v>
      </c>
      <c r="H7" s="18">
        <v>0</v>
      </c>
      <c r="I7" s="14">
        <f t="shared" si="1"/>
        <v>0</v>
      </c>
      <c r="J7" s="18">
        <v>0</v>
      </c>
      <c r="K7" s="14">
        <f t="shared" si="2"/>
        <v>0</v>
      </c>
      <c r="L7" s="18">
        <v>0</v>
      </c>
      <c r="M7" s="14">
        <f t="shared" si="3"/>
        <v>0</v>
      </c>
      <c r="N7" s="18"/>
      <c r="O7" s="14"/>
      <c r="P7" s="18"/>
      <c r="Q7" s="14"/>
      <c r="R7" s="18"/>
      <c r="S7" s="140"/>
      <c r="T7" s="178"/>
      <c r="U7" s="14"/>
      <c r="V7" s="18"/>
      <c r="W7" s="14"/>
      <c r="X7" s="18"/>
      <c r="Y7" s="14"/>
      <c r="Z7" s="18"/>
      <c r="AA7" s="14"/>
      <c r="AB7" s="15"/>
      <c r="AC7" s="15"/>
      <c r="AD7" s="16">
        <f t="shared" si="4"/>
        <v>83.12299999999999</v>
      </c>
      <c r="AE7" s="14">
        <f t="shared" si="5"/>
        <v>255.09512016228271</v>
      </c>
    </row>
    <row r="8" spans="1:33" s="17" customFormat="1" ht="13.5" customHeight="1" x14ac:dyDescent="0.25">
      <c r="A8" s="224">
        <v>29737</v>
      </c>
      <c r="B8" s="18">
        <v>30.527000000000001</v>
      </c>
      <c r="C8" s="14">
        <f t="shared" si="6"/>
        <v>93.683923020030633</v>
      </c>
      <c r="D8" s="18">
        <v>41.472999999999999</v>
      </c>
      <c r="E8" s="14">
        <f t="shared" si="6"/>
        <v>127.27596355389426</v>
      </c>
      <c r="F8" s="18">
        <v>0</v>
      </c>
      <c r="G8" s="14">
        <f t="shared" si="0"/>
        <v>0</v>
      </c>
      <c r="H8" s="18">
        <v>0</v>
      </c>
      <c r="I8" s="14">
        <f t="shared" si="1"/>
        <v>0</v>
      </c>
      <c r="J8" s="18">
        <v>0</v>
      </c>
      <c r="K8" s="14">
        <f t="shared" si="2"/>
        <v>0</v>
      </c>
      <c r="L8" s="18">
        <v>0</v>
      </c>
      <c r="M8" s="14">
        <f t="shared" si="3"/>
        <v>0</v>
      </c>
      <c r="N8" s="18"/>
      <c r="O8" s="14"/>
      <c r="P8" s="18"/>
      <c r="Q8" s="14"/>
      <c r="R8" s="18"/>
      <c r="S8" s="140"/>
      <c r="T8" s="178"/>
      <c r="U8" s="14"/>
      <c r="V8" s="18"/>
      <c r="W8" s="14"/>
      <c r="X8" s="18"/>
      <c r="Y8" s="14"/>
      <c r="Z8" s="18"/>
      <c r="AA8" s="14"/>
      <c r="AB8" s="15"/>
      <c r="AC8" s="15"/>
      <c r="AD8" s="16">
        <f t="shared" si="4"/>
        <v>72</v>
      </c>
      <c r="AE8" s="14">
        <f t="shared" si="5"/>
        <v>220.9598865739249</v>
      </c>
    </row>
    <row r="9" spans="1:33" s="17" customFormat="1" ht="13.5" customHeight="1" x14ac:dyDescent="0.25">
      <c r="A9" s="224">
        <v>29767</v>
      </c>
      <c r="B9" s="18">
        <v>28.968</v>
      </c>
      <c r="C9" s="14">
        <f t="shared" si="6"/>
        <v>88.899527698242451</v>
      </c>
      <c r="D9" s="18">
        <v>43.652000000000001</v>
      </c>
      <c r="E9" s="14">
        <f t="shared" si="6"/>
        <v>133.96306901006901</v>
      </c>
      <c r="F9" s="18">
        <v>0</v>
      </c>
      <c r="G9" s="14">
        <f t="shared" si="0"/>
        <v>0</v>
      </c>
      <c r="H9" s="18">
        <v>0</v>
      </c>
      <c r="I9" s="14">
        <f t="shared" si="1"/>
        <v>0</v>
      </c>
      <c r="J9" s="18">
        <v>0</v>
      </c>
      <c r="K9" s="14">
        <f t="shared" si="2"/>
        <v>0</v>
      </c>
      <c r="L9" s="18">
        <v>0</v>
      </c>
      <c r="M9" s="14">
        <f t="shared" si="3"/>
        <v>0</v>
      </c>
      <c r="N9" s="18"/>
      <c r="O9" s="14"/>
      <c r="P9" s="18"/>
      <c r="Q9" s="14"/>
      <c r="R9" s="18"/>
      <c r="S9" s="140"/>
      <c r="T9" s="178"/>
      <c r="U9" s="14"/>
      <c r="V9" s="18"/>
      <c r="W9" s="14"/>
      <c r="X9" s="18"/>
      <c r="Y9" s="14"/>
      <c r="Z9" s="18"/>
      <c r="AA9" s="14"/>
      <c r="AB9" s="15"/>
      <c r="AC9" s="15"/>
      <c r="AD9" s="16">
        <f t="shared" si="4"/>
        <v>72.62</v>
      </c>
      <c r="AE9" s="14">
        <f t="shared" si="5"/>
        <v>222.86259670831146</v>
      </c>
    </row>
    <row r="10" spans="1:33" s="17" customFormat="1" ht="13.5" customHeight="1" x14ac:dyDescent="0.25">
      <c r="A10" s="224">
        <v>29798</v>
      </c>
      <c r="B10" s="18">
        <v>33.951999999999998</v>
      </c>
      <c r="C10" s="14">
        <f t="shared" si="6"/>
        <v>104.19486206885969</v>
      </c>
      <c r="D10" s="18">
        <v>41.738</v>
      </c>
      <c r="E10" s="14">
        <f t="shared" si="6"/>
        <v>128.08921869197886</v>
      </c>
      <c r="F10" s="18">
        <v>0</v>
      </c>
      <c r="G10" s="14">
        <f t="shared" si="0"/>
        <v>0</v>
      </c>
      <c r="H10" s="18">
        <v>0</v>
      </c>
      <c r="I10" s="14">
        <f t="shared" si="1"/>
        <v>0</v>
      </c>
      <c r="J10" s="18">
        <v>0</v>
      </c>
      <c r="K10" s="14">
        <f t="shared" si="2"/>
        <v>0</v>
      </c>
      <c r="L10" s="18">
        <v>0</v>
      </c>
      <c r="M10" s="14">
        <f t="shared" si="3"/>
        <v>0</v>
      </c>
      <c r="N10" s="18"/>
      <c r="O10" s="14"/>
      <c r="P10" s="18"/>
      <c r="Q10" s="14"/>
      <c r="R10" s="18"/>
      <c r="S10" s="140"/>
      <c r="T10" s="178"/>
      <c r="U10" s="14"/>
      <c r="V10" s="18"/>
      <c r="W10" s="14"/>
      <c r="X10" s="18"/>
      <c r="Y10" s="14"/>
      <c r="Z10" s="18"/>
      <c r="AA10" s="14"/>
      <c r="AB10" s="15"/>
      <c r="AC10" s="15"/>
      <c r="AD10" s="16">
        <f t="shared" si="4"/>
        <v>75.69</v>
      </c>
      <c r="AE10" s="14">
        <f t="shared" si="5"/>
        <v>232.28408076083855</v>
      </c>
    </row>
    <row r="11" spans="1:33" s="17" customFormat="1" ht="13.5" customHeight="1" x14ac:dyDescent="0.25">
      <c r="A11" s="224">
        <v>29829</v>
      </c>
      <c r="B11" s="18">
        <v>30.71</v>
      </c>
      <c r="C11" s="14">
        <f t="shared" si="6"/>
        <v>94.245529398406021</v>
      </c>
      <c r="D11" s="18">
        <v>35.869999999999997</v>
      </c>
      <c r="E11" s="14">
        <f t="shared" si="6"/>
        <v>110.08098793620397</v>
      </c>
      <c r="F11" s="18">
        <v>0</v>
      </c>
      <c r="G11" s="14">
        <f t="shared" si="0"/>
        <v>0</v>
      </c>
      <c r="H11" s="18">
        <v>0</v>
      </c>
      <c r="I11" s="14">
        <f t="shared" si="1"/>
        <v>0</v>
      </c>
      <c r="J11" s="18">
        <v>0</v>
      </c>
      <c r="K11" s="14">
        <f t="shared" si="2"/>
        <v>0</v>
      </c>
      <c r="L11" s="18">
        <v>0</v>
      </c>
      <c r="M11" s="14">
        <f t="shared" si="3"/>
        <v>0</v>
      </c>
      <c r="N11" s="18"/>
      <c r="O11" s="14"/>
      <c r="P11" s="18"/>
      <c r="Q11" s="14"/>
      <c r="R11" s="18"/>
      <c r="S11" s="140"/>
      <c r="T11" s="178"/>
      <c r="U11" s="14"/>
      <c r="V11" s="18"/>
      <c r="W11" s="14"/>
      <c r="X11" s="18"/>
      <c r="Y11" s="14"/>
      <c r="Z11" s="18"/>
      <c r="AA11" s="14"/>
      <c r="AB11" s="15"/>
      <c r="AC11" s="15"/>
      <c r="AD11" s="16">
        <f t="shared" si="4"/>
        <v>66.58</v>
      </c>
      <c r="AE11" s="14">
        <f t="shared" si="5"/>
        <v>204.32651733461</v>
      </c>
    </row>
    <row r="12" spans="1:33" s="17" customFormat="1" ht="13.5" customHeight="1" x14ac:dyDescent="0.25">
      <c r="A12" s="224">
        <v>29859</v>
      </c>
      <c r="B12" s="18">
        <v>24.605</v>
      </c>
      <c r="C12" s="14">
        <f t="shared" si="6"/>
        <v>75.509972349325309</v>
      </c>
      <c r="D12" s="18">
        <v>29.504999999999999</v>
      </c>
      <c r="E12" s="14">
        <f t="shared" si="6"/>
        <v>90.547520185606302</v>
      </c>
      <c r="F12" s="18">
        <v>0</v>
      </c>
      <c r="G12" s="14">
        <f t="shared" si="0"/>
        <v>0</v>
      </c>
      <c r="H12" s="18">
        <v>0</v>
      </c>
      <c r="I12" s="14">
        <f t="shared" si="1"/>
        <v>0</v>
      </c>
      <c r="J12" s="18">
        <v>0</v>
      </c>
      <c r="K12" s="14">
        <f t="shared" si="2"/>
        <v>0</v>
      </c>
      <c r="L12" s="18">
        <v>0</v>
      </c>
      <c r="M12" s="14">
        <f t="shared" si="3"/>
        <v>0</v>
      </c>
      <c r="N12" s="18"/>
      <c r="O12" s="14"/>
      <c r="P12" s="18"/>
      <c r="Q12" s="14"/>
      <c r="R12" s="18"/>
      <c r="S12" s="140"/>
      <c r="T12" s="178"/>
      <c r="U12" s="14"/>
      <c r="V12" s="18"/>
      <c r="W12" s="14"/>
      <c r="X12" s="18"/>
      <c r="Y12" s="14"/>
      <c r="Z12" s="18"/>
      <c r="AA12" s="14"/>
      <c r="AB12" s="15"/>
      <c r="AC12" s="15"/>
      <c r="AD12" s="16">
        <f t="shared" si="4"/>
        <v>54.11</v>
      </c>
      <c r="AE12" s="14">
        <f t="shared" si="5"/>
        <v>166.05749253493161</v>
      </c>
    </row>
    <row r="13" spans="1:33" s="17" customFormat="1" ht="13.5" customHeight="1" x14ac:dyDescent="0.25">
      <c r="A13" s="224">
        <v>29890</v>
      </c>
      <c r="B13" s="18">
        <v>23.643000000000001</v>
      </c>
      <c r="C13" s="14">
        <f t="shared" si="6"/>
        <v>72.55770275371259</v>
      </c>
      <c r="D13" s="18">
        <v>29.997</v>
      </c>
      <c r="E13" s="14">
        <f t="shared" si="6"/>
        <v>92.057412743861462</v>
      </c>
      <c r="F13" s="18">
        <v>0</v>
      </c>
      <c r="G13" s="14">
        <f t="shared" si="0"/>
        <v>0</v>
      </c>
      <c r="H13" s="18">
        <v>0</v>
      </c>
      <c r="I13" s="14">
        <f t="shared" si="1"/>
        <v>0</v>
      </c>
      <c r="J13" s="18">
        <v>0</v>
      </c>
      <c r="K13" s="14">
        <f t="shared" si="2"/>
        <v>0</v>
      </c>
      <c r="L13" s="18">
        <v>0</v>
      </c>
      <c r="M13" s="14">
        <f t="shared" si="3"/>
        <v>0</v>
      </c>
      <c r="N13" s="18"/>
      <c r="O13" s="14"/>
      <c r="P13" s="18"/>
      <c r="Q13" s="14"/>
      <c r="R13" s="18"/>
      <c r="S13" s="140"/>
      <c r="T13" s="178"/>
      <c r="U13" s="14"/>
      <c r="V13" s="18"/>
      <c r="W13" s="14"/>
      <c r="X13" s="18"/>
      <c r="Y13" s="14"/>
      <c r="Z13" s="18"/>
      <c r="AA13" s="14"/>
      <c r="AB13" s="15"/>
      <c r="AC13" s="15"/>
      <c r="AD13" s="16">
        <f t="shared" si="4"/>
        <v>53.64</v>
      </c>
      <c r="AE13" s="14">
        <f t="shared" si="5"/>
        <v>164.61511549757404</v>
      </c>
    </row>
    <row r="14" spans="1:33" s="17" customFormat="1" ht="13.5" customHeight="1" x14ac:dyDescent="0.25">
      <c r="A14" s="224">
        <v>29920</v>
      </c>
      <c r="B14" s="18">
        <v>28.471</v>
      </c>
      <c r="C14" s="14">
        <f t="shared" si="6"/>
        <v>87.374290703419661</v>
      </c>
      <c r="D14" s="18">
        <v>32.999000000000002</v>
      </c>
      <c r="E14" s="14">
        <f t="shared" si="6"/>
        <v>101.27021245906873</v>
      </c>
      <c r="F14" s="18">
        <v>0</v>
      </c>
      <c r="G14" s="14">
        <f t="shared" si="0"/>
        <v>0</v>
      </c>
      <c r="H14" s="18">
        <v>0</v>
      </c>
      <c r="I14" s="14">
        <f t="shared" si="1"/>
        <v>0</v>
      </c>
      <c r="J14" s="18">
        <v>0</v>
      </c>
      <c r="K14" s="14">
        <f t="shared" si="2"/>
        <v>0</v>
      </c>
      <c r="L14" s="18">
        <v>0</v>
      </c>
      <c r="M14" s="14">
        <f t="shared" si="3"/>
        <v>0</v>
      </c>
      <c r="N14" s="18"/>
      <c r="O14" s="14"/>
      <c r="P14" s="18"/>
      <c r="Q14" s="14"/>
      <c r="R14" s="18"/>
      <c r="S14" s="140"/>
      <c r="T14" s="178"/>
      <c r="U14" s="14"/>
      <c r="V14" s="18"/>
      <c r="W14" s="14"/>
      <c r="X14" s="18"/>
      <c r="Y14" s="14"/>
      <c r="Z14" s="18"/>
      <c r="AA14" s="14"/>
      <c r="AB14" s="15"/>
      <c r="AC14" s="15"/>
      <c r="AD14" s="16">
        <f t="shared" si="4"/>
        <v>61.47</v>
      </c>
      <c r="AE14" s="14">
        <f t="shared" si="5"/>
        <v>188.64450316248838</v>
      </c>
    </row>
    <row r="15" spans="1:33" s="17" customFormat="1" ht="13.5" customHeight="1" x14ac:dyDescent="0.25">
      <c r="A15" s="224">
        <v>29951</v>
      </c>
      <c r="B15" s="18">
        <v>8.4329999999999998</v>
      </c>
      <c r="C15" s="14">
        <f t="shared" si="6"/>
        <v>25.879926714970953</v>
      </c>
      <c r="D15" s="18">
        <v>26.917999999999999</v>
      </c>
      <c r="E15" s="14">
        <f t="shared" si="6"/>
        <v>82.608308705512641</v>
      </c>
      <c r="F15" s="18">
        <v>0</v>
      </c>
      <c r="G15" s="14">
        <f t="shared" si="0"/>
        <v>0</v>
      </c>
      <c r="H15" s="18">
        <v>0</v>
      </c>
      <c r="I15" s="14">
        <f t="shared" si="1"/>
        <v>0</v>
      </c>
      <c r="J15" s="18">
        <v>0</v>
      </c>
      <c r="K15" s="14">
        <f t="shared" si="2"/>
        <v>0</v>
      </c>
      <c r="L15" s="18">
        <v>0</v>
      </c>
      <c r="M15" s="14">
        <f t="shared" si="3"/>
        <v>0</v>
      </c>
      <c r="N15" s="18"/>
      <c r="O15" s="14"/>
      <c r="P15" s="18"/>
      <c r="Q15" s="14"/>
      <c r="R15" s="18"/>
      <c r="S15" s="140"/>
      <c r="T15" s="178"/>
      <c r="U15" s="14"/>
      <c r="V15" s="18"/>
      <c r="W15" s="14"/>
      <c r="X15" s="18"/>
      <c r="Y15" s="14"/>
      <c r="Z15" s="18"/>
      <c r="AA15" s="14"/>
      <c r="AB15" s="15"/>
      <c r="AC15" s="15"/>
      <c r="AD15" s="16">
        <f t="shared" si="4"/>
        <v>35.350999999999999</v>
      </c>
      <c r="AE15" s="14">
        <f t="shared" si="5"/>
        <v>108.48823542048359</v>
      </c>
    </row>
    <row r="16" spans="1:33" s="17" customFormat="1" ht="13.5" customHeight="1" x14ac:dyDescent="0.25">
      <c r="A16" s="224">
        <v>29982</v>
      </c>
      <c r="B16" s="18">
        <v>23.076000000000001</v>
      </c>
      <c r="C16" s="14">
        <f t="shared" si="6"/>
        <v>70.817643646942926</v>
      </c>
      <c r="D16" s="18">
        <v>28.873999999999999</v>
      </c>
      <c r="E16" s="14">
        <f t="shared" si="6"/>
        <v>88.611052290770928</v>
      </c>
      <c r="F16" s="18">
        <v>0</v>
      </c>
      <c r="G16" s="14">
        <f t="shared" si="0"/>
        <v>0</v>
      </c>
      <c r="H16" s="18">
        <v>0</v>
      </c>
      <c r="I16" s="14">
        <f t="shared" si="1"/>
        <v>0</v>
      </c>
      <c r="J16" s="18">
        <v>0</v>
      </c>
      <c r="K16" s="14">
        <f t="shared" si="2"/>
        <v>0</v>
      </c>
      <c r="L16" s="18">
        <v>0</v>
      </c>
      <c r="M16" s="14">
        <f t="shared" si="3"/>
        <v>0</v>
      </c>
      <c r="N16" s="18"/>
      <c r="O16" s="14"/>
      <c r="P16" s="18"/>
      <c r="Q16" s="14"/>
      <c r="R16" s="18"/>
      <c r="S16" s="140"/>
      <c r="T16" s="178"/>
      <c r="U16" s="14"/>
      <c r="V16" s="18"/>
      <c r="W16" s="14"/>
      <c r="X16" s="18"/>
      <c r="Y16" s="14"/>
      <c r="Z16" s="18"/>
      <c r="AA16" s="14"/>
      <c r="AB16" s="15"/>
      <c r="AC16" s="15"/>
      <c r="AD16" s="16">
        <f t="shared" si="4"/>
        <v>51.95</v>
      </c>
      <c r="AE16" s="14">
        <f t="shared" si="5"/>
        <v>159.42869593771385</v>
      </c>
    </row>
    <row r="17" spans="1:31" s="17" customFormat="1" ht="13.5" customHeight="1" x14ac:dyDescent="0.25">
      <c r="A17" s="224">
        <v>30010</v>
      </c>
      <c r="B17" s="18">
        <v>27.018000000000001</v>
      </c>
      <c r="C17" s="14">
        <f t="shared" si="6"/>
        <v>82.915197436865313</v>
      </c>
      <c r="D17" s="18">
        <v>27.611999999999998</v>
      </c>
      <c r="E17" s="14">
        <f t="shared" si="6"/>
        <v>84.738116501100194</v>
      </c>
      <c r="F17" s="18">
        <v>0</v>
      </c>
      <c r="G17" s="14">
        <f t="shared" si="0"/>
        <v>0</v>
      </c>
      <c r="H17" s="18">
        <v>0</v>
      </c>
      <c r="I17" s="14">
        <f t="shared" si="1"/>
        <v>0</v>
      </c>
      <c r="J17" s="18">
        <v>0</v>
      </c>
      <c r="K17" s="14">
        <f t="shared" si="2"/>
        <v>0</v>
      </c>
      <c r="L17" s="18">
        <v>0</v>
      </c>
      <c r="M17" s="14">
        <f t="shared" si="3"/>
        <v>0</v>
      </c>
      <c r="N17" s="18"/>
      <c r="O17" s="14"/>
      <c r="P17" s="18"/>
      <c r="Q17" s="14"/>
      <c r="R17" s="18"/>
      <c r="S17" s="140"/>
      <c r="T17" s="178"/>
      <c r="U17" s="14"/>
      <c r="V17" s="18"/>
      <c r="W17" s="14"/>
      <c r="X17" s="18"/>
      <c r="Y17" s="14"/>
      <c r="Z17" s="18"/>
      <c r="AA17" s="14"/>
      <c r="AB17" s="15"/>
      <c r="AC17" s="15"/>
      <c r="AD17" s="16">
        <f t="shared" si="4"/>
        <v>54.629999999999995</v>
      </c>
      <c r="AE17" s="14">
        <f t="shared" si="5"/>
        <v>167.65331393796549</v>
      </c>
    </row>
    <row r="18" spans="1:31" s="17" customFormat="1" ht="13.5" customHeight="1" x14ac:dyDescent="0.25">
      <c r="A18" s="224">
        <v>30041</v>
      </c>
      <c r="B18" s="18">
        <v>31.82</v>
      </c>
      <c r="C18" s="14">
        <f t="shared" si="6"/>
        <v>97.651994316420698</v>
      </c>
      <c r="D18" s="18">
        <v>39.19</v>
      </c>
      <c r="E18" s="14">
        <f t="shared" si="6"/>
        <v>120.26969381711272</v>
      </c>
      <c r="F18" s="18">
        <v>0</v>
      </c>
      <c r="G18" s="14">
        <f t="shared" si="0"/>
        <v>0</v>
      </c>
      <c r="H18" s="18">
        <v>0</v>
      </c>
      <c r="I18" s="14">
        <f t="shared" si="1"/>
        <v>0</v>
      </c>
      <c r="J18" s="18">
        <v>0</v>
      </c>
      <c r="K18" s="14">
        <f t="shared" si="2"/>
        <v>0</v>
      </c>
      <c r="L18" s="18">
        <v>0</v>
      </c>
      <c r="M18" s="14">
        <f t="shared" si="3"/>
        <v>0</v>
      </c>
      <c r="N18" s="18"/>
      <c r="O18" s="14"/>
      <c r="P18" s="18"/>
      <c r="Q18" s="14"/>
      <c r="R18" s="18"/>
      <c r="S18" s="140"/>
      <c r="T18" s="178"/>
      <c r="U18" s="14"/>
      <c r="V18" s="18"/>
      <c r="W18" s="14"/>
      <c r="X18" s="18"/>
      <c r="Y18" s="14"/>
      <c r="Z18" s="18"/>
      <c r="AA18" s="14"/>
      <c r="AB18" s="15"/>
      <c r="AC18" s="15"/>
      <c r="AD18" s="16">
        <f t="shared" si="4"/>
        <v>71.009999999999991</v>
      </c>
      <c r="AE18" s="14">
        <f t="shared" si="5"/>
        <v>217.92168813353337</v>
      </c>
    </row>
    <row r="19" spans="1:31" s="17" customFormat="1" ht="13.5" customHeight="1" x14ac:dyDescent="0.25">
      <c r="A19" s="224">
        <v>30071</v>
      </c>
      <c r="B19" s="18">
        <v>31.675999999999998</v>
      </c>
      <c r="C19" s="14">
        <f t="shared" si="6"/>
        <v>97.210074543272839</v>
      </c>
      <c r="D19" s="18">
        <v>37.19</v>
      </c>
      <c r="E19" s="14">
        <f t="shared" si="6"/>
        <v>114.13191919005926</v>
      </c>
      <c r="F19" s="18">
        <v>0</v>
      </c>
      <c r="G19" s="14">
        <f t="shared" si="0"/>
        <v>0</v>
      </c>
      <c r="H19" s="18">
        <v>0</v>
      </c>
      <c r="I19" s="14">
        <f t="shared" si="1"/>
        <v>0</v>
      </c>
      <c r="J19" s="18">
        <v>0</v>
      </c>
      <c r="K19" s="14">
        <f t="shared" si="2"/>
        <v>0</v>
      </c>
      <c r="L19" s="18">
        <v>0</v>
      </c>
      <c r="M19" s="14">
        <f t="shared" si="3"/>
        <v>0</v>
      </c>
      <c r="N19" s="18"/>
      <c r="O19" s="14"/>
      <c r="P19" s="18"/>
      <c r="Q19" s="14"/>
      <c r="R19" s="18"/>
      <c r="S19" s="140"/>
      <c r="T19" s="178"/>
      <c r="U19" s="14"/>
      <c r="V19" s="18"/>
      <c r="W19" s="14"/>
      <c r="X19" s="18"/>
      <c r="Y19" s="14"/>
      <c r="Z19" s="18"/>
      <c r="AA19" s="14"/>
      <c r="AB19" s="15"/>
      <c r="AC19" s="15"/>
      <c r="AD19" s="16">
        <f t="shared" si="4"/>
        <v>68.866</v>
      </c>
      <c r="AE19" s="14">
        <f t="shared" si="5"/>
        <v>211.34199373333212</v>
      </c>
    </row>
    <row r="20" spans="1:31" s="17" customFormat="1" ht="13.5" customHeight="1" x14ac:dyDescent="0.25">
      <c r="A20" s="224">
        <v>30102</v>
      </c>
      <c r="B20" s="18">
        <v>12.715999999999999</v>
      </c>
      <c r="C20" s="14">
        <f t="shared" si="6"/>
        <v>39.023971078805957</v>
      </c>
      <c r="D20" s="18">
        <v>14.884</v>
      </c>
      <c r="E20" s="14">
        <f t="shared" si="6"/>
        <v>45.677318774531919</v>
      </c>
      <c r="F20" s="18">
        <v>0</v>
      </c>
      <c r="G20" s="14">
        <f t="shared" si="0"/>
        <v>0</v>
      </c>
      <c r="H20" s="18">
        <v>0</v>
      </c>
      <c r="I20" s="14">
        <f t="shared" si="1"/>
        <v>0</v>
      </c>
      <c r="J20" s="18">
        <v>0</v>
      </c>
      <c r="K20" s="14">
        <f t="shared" si="2"/>
        <v>0</v>
      </c>
      <c r="L20" s="18">
        <v>0</v>
      </c>
      <c r="M20" s="14">
        <f t="shared" si="3"/>
        <v>0</v>
      </c>
      <c r="N20" s="18"/>
      <c r="O20" s="14"/>
      <c r="P20" s="18"/>
      <c r="Q20" s="14"/>
      <c r="R20" s="18"/>
      <c r="S20" s="140"/>
      <c r="T20" s="178"/>
      <c r="U20" s="14"/>
      <c r="V20" s="18"/>
      <c r="W20" s="14"/>
      <c r="X20" s="18"/>
      <c r="Y20" s="14"/>
      <c r="Z20" s="18"/>
      <c r="AA20" s="14"/>
      <c r="AB20" s="15"/>
      <c r="AC20" s="15"/>
      <c r="AD20" s="16">
        <f t="shared" si="4"/>
        <v>27.6</v>
      </c>
      <c r="AE20" s="14">
        <f t="shared" si="5"/>
        <v>84.701289853337869</v>
      </c>
    </row>
    <row r="21" spans="1:31" s="17" customFormat="1" ht="13.5" customHeight="1" x14ac:dyDescent="0.25">
      <c r="A21" s="224">
        <v>30132</v>
      </c>
      <c r="B21" s="18">
        <v>25.844000000000001</v>
      </c>
      <c r="C21" s="14">
        <f t="shared" si="6"/>
        <v>79.312323730784925</v>
      </c>
      <c r="D21" s="18">
        <v>32.816000000000003</v>
      </c>
      <c r="E21" s="14">
        <f t="shared" si="6"/>
        <v>100.70860608069333</v>
      </c>
      <c r="F21" s="18">
        <v>0</v>
      </c>
      <c r="G21" s="14">
        <f t="shared" si="0"/>
        <v>0</v>
      </c>
      <c r="H21" s="18">
        <v>0</v>
      </c>
      <c r="I21" s="14">
        <f t="shared" si="1"/>
        <v>0</v>
      </c>
      <c r="J21" s="18">
        <v>0</v>
      </c>
      <c r="K21" s="14">
        <f t="shared" si="2"/>
        <v>0</v>
      </c>
      <c r="L21" s="18">
        <v>0</v>
      </c>
      <c r="M21" s="14">
        <f t="shared" si="3"/>
        <v>0</v>
      </c>
      <c r="N21" s="18"/>
      <c r="O21" s="14"/>
      <c r="P21" s="18"/>
      <c r="Q21" s="14"/>
      <c r="R21" s="18"/>
      <c r="S21" s="140"/>
      <c r="T21" s="178"/>
      <c r="U21" s="14"/>
      <c r="V21" s="18"/>
      <c r="W21" s="14"/>
      <c r="X21" s="18"/>
      <c r="Y21" s="14"/>
      <c r="Z21" s="18"/>
      <c r="AA21" s="14"/>
      <c r="AB21" s="15"/>
      <c r="AC21" s="15"/>
      <c r="AD21" s="16">
        <f t="shared" si="4"/>
        <v>58.660000000000004</v>
      </c>
      <c r="AE21" s="14">
        <f t="shared" si="5"/>
        <v>180.02092981147825</v>
      </c>
    </row>
    <row r="22" spans="1:31" s="17" customFormat="1" ht="13.5" customHeight="1" x14ac:dyDescent="0.25">
      <c r="A22" s="224">
        <v>30163</v>
      </c>
      <c r="B22" s="18">
        <v>23.56</v>
      </c>
      <c r="C22" s="14">
        <f t="shared" si="6"/>
        <v>72.302985106689874</v>
      </c>
      <c r="D22" s="18">
        <v>28.98</v>
      </c>
      <c r="E22" s="14">
        <f t="shared" si="6"/>
        <v>88.936354346004762</v>
      </c>
      <c r="F22" s="18">
        <v>0</v>
      </c>
      <c r="G22" s="14">
        <f t="shared" si="0"/>
        <v>0</v>
      </c>
      <c r="H22" s="18">
        <v>0</v>
      </c>
      <c r="I22" s="14">
        <f t="shared" si="1"/>
        <v>0</v>
      </c>
      <c r="J22" s="18">
        <v>0</v>
      </c>
      <c r="K22" s="14">
        <f t="shared" si="2"/>
        <v>0</v>
      </c>
      <c r="L22" s="18">
        <v>0</v>
      </c>
      <c r="M22" s="14">
        <f t="shared" si="3"/>
        <v>0</v>
      </c>
      <c r="N22" s="18"/>
      <c r="O22" s="14"/>
      <c r="P22" s="18"/>
      <c r="Q22" s="14"/>
      <c r="R22" s="18"/>
      <c r="S22" s="140"/>
      <c r="T22" s="178"/>
      <c r="U22" s="14"/>
      <c r="V22" s="18"/>
      <c r="W22" s="14"/>
      <c r="X22" s="18"/>
      <c r="Y22" s="14"/>
      <c r="Z22" s="18"/>
      <c r="AA22" s="14"/>
      <c r="AB22" s="15"/>
      <c r="AC22" s="15"/>
      <c r="AD22" s="16">
        <f t="shared" si="4"/>
        <v>52.54</v>
      </c>
      <c r="AE22" s="14">
        <f t="shared" si="5"/>
        <v>161.23933945269462</v>
      </c>
    </row>
    <row r="23" spans="1:31" s="17" customFormat="1" ht="13.5" customHeight="1" x14ac:dyDescent="0.25">
      <c r="A23" s="224">
        <v>30194</v>
      </c>
      <c r="B23" s="18">
        <v>12.894</v>
      </c>
      <c r="C23" s="14">
        <f t="shared" si="6"/>
        <v>39.570233020613713</v>
      </c>
      <c r="D23" s="18">
        <v>16.606000000000002</v>
      </c>
      <c r="E23" s="14">
        <f t="shared" si="6"/>
        <v>50.961942728424958</v>
      </c>
      <c r="F23" s="18">
        <v>0</v>
      </c>
      <c r="G23" s="14">
        <f t="shared" si="0"/>
        <v>0</v>
      </c>
      <c r="H23" s="18">
        <v>0</v>
      </c>
      <c r="I23" s="14">
        <f t="shared" si="1"/>
        <v>0</v>
      </c>
      <c r="J23" s="18">
        <v>0</v>
      </c>
      <c r="K23" s="14">
        <f t="shared" si="2"/>
        <v>0</v>
      </c>
      <c r="L23" s="18">
        <v>0</v>
      </c>
      <c r="M23" s="14">
        <f t="shared" si="3"/>
        <v>0</v>
      </c>
      <c r="N23" s="18"/>
      <c r="O23" s="14"/>
      <c r="P23" s="18"/>
      <c r="Q23" s="14"/>
      <c r="R23" s="18"/>
      <c r="S23" s="140"/>
      <c r="T23" s="178"/>
      <c r="U23" s="14"/>
      <c r="V23" s="18"/>
      <c r="W23" s="14"/>
      <c r="X23" s="18"/>
      <c r="Y23" s="14"/>
      <c r="Z23" s="18"/>
      <c r="AA23" s="14"/>
      <c r="AB23" s="15"/>
      <c r="AC23" s="15"/>
      <c r="AD23" s="16">
        <f t="shared" si="4"/>
        <v>29.5</v>
      </c>
      <c r="AE23" s="14">
        <f t="shared" si="5"/>
        <v>90.532175749038672</v>
      </c>
    </row>
    <row r="24" spans="1:31" s="17" customFormat="1" ht="13.5" customHeight="1" x14ac:dyDescent="0.25">
      <c r="A24" s="224">
        <v>30224</v>
      </c>
      <c r="B24" s="18">
        <v>0</v>
      </c>
      <c r="C24" s="14">
        <f t="shared" si="6"/>
        <v>0</v>
      </c>
      <c r="D24" s="18">
        <v>0</v>
      </c>
      <c r="E24" s="14">
        <f t="shared" si="6"/>
        <v>0</v>
      </c>
      <c r="F24" s="18">
        <v>0</v>
      </c>
      <c r="G24" s="14">
        <f t="shared" si="0"/>
        <v>0</v>
      </c>
      <c r="H24" s="18">
        <v>0</v>
      </c>
      <c r="I24" s="14">
        <f t="shared" si="1"/>
        <v>0</v>
      </c>
      <c r="J24" s="18">
        <v>0</v>
      </c>
      <c r="K24" s="14">
        <f t="shared" si="2"/>
        <v>0</v>
      </c>
      <c r="L24" s="18">
        <v>0</v>
      </c>
      <c r="M24" s="14">
        <f t="shared" si="3"/>
        <v>0</v>
      </c>
      <c r="N24" s="18"/>
      <c r="O24" s="14"/>
      <c r="P24" s="18"/>
      <c r="Q24" s="14"/>
      <c r="R24" s="18"/>
      <c r="S24" s="140"/>
      <c r="T24" s="178"/>
      <c r="U24" s="14"/>
      <c r="V24" s="18"/>
      <c r="W24" s="14"/>
      <c r="X24" s="18"/>
      <c r="Y24" s="14"/>
      <c r="Z24" s="18"/>
      <c r="AA24" s="14"/>
      <c r="AB24" s="15"/>
      <c r="AC24" s="15"/>
      <c r="AD24" s="16">
        <f t="shared" si="4"/>
        <v>0</v>
      </c>
      <c r="AE24" s="14">
        <f t="shared" si="5"/>
        <v>0</v>
      </c>
    </row>
    <row r="25" spans="1:31" s="17" customFormat="1" ht="13.5" customHeight="1" x14ac:dyDescent="0.25">
      <c r="A25" s="224">
        <v>30255</v>
      </c>
      <c r="B25" s="18">
        <v>0</v>
      </c>
      <c r="C25" s="14">
        <f t="shared" si="6"/>
        <v>0</v>
      </c>
      <c r="D25" s="18">
        <v>0.35899999999999999</v>
      </c>
      <c r="E25" s="14">
        <f t="shared" si="6"/>
        <v>1.1017305455560977</v>
      </c>
      <c r="F25" s="18">
        <v>0</v>
      </c>
      <c r="G25" s="14">
        <f t="shared" si="0"/>
        <v>0</v>
      </c>
      <c r="H25" s="18">
        <v>0</v>
      </c>
      <c r="I25" s="14">
        <f t="shared" si="1"/>
        <v>0</v>
      </c>
      <c r="J25" s="18">
        <v>0</v>
      </c>
      <c r="K25" s="14">
        <f t="shared" si="2"/>
        <v>0</v>
      </c>
      <c r="L25" s="18">
        <v>0</v>
      </c>
      <c r="M25" s="14">
        <f t="shared" si="3"/>
        <v>0</v>
      </c>
      <c r="N25" s="18"/>
      <c r="O25" s="14"/>
      <c r="P25" s="18"/>
      <c r="Q25" s="14"/>
      <c r="R25" s="18"/>
      <c r="S25" s="140"/>
      <c r="T25" s="178"/>
      <c r="U25" s="14"/>
      <c r="V25" s="18"/>
      <c r="W25" s="14"/>
      <c r="X25" s="18"/>
      <c r="Y25" s="14"/>
      <c r="Z25" s="18"/>
      <c r="AA25" s="14"/>
      <c r="AB25" s="15"/>
      <c r="AC25" s="15"/>
      <c r="AD25" s="16">
        <f t="shared" si="4"/>
        <v>0.35899999999999999</v>
      </c>
      <c r="AE25" s="14">
        <f t="shared" si="5"/>
        <v>1.1017305455560977</v>
      </c>
    </row>
    <row r="26" spans="1:31" s="17" customFormat="1" ht="13.5" customHeight="1" x14ac:dyDescent="0.25">
      <c r="A26" s="224">
        <v>30285</v>
      </c>
      <c r="B26" s="18">
        <v>0</v>
      </c>
      <c r="C26" s="14">
        <f t="shared" si="6"/>
        <v>0</v>
      </c>
      <c r="D26" s="18">
        <v>0</v>
      </c>
      <c r="E26" s="14">
        <f t="shared" si="6"/>
        <v>0</v>
      </c>
      <c r="F26" s="18">
        <v>0</v>
      </c>
      <c r="G26" s="14">
        <f t="shared" si="0"/>
        <v>0</v>
      </c>
      <c r="H26" s="18">
        <v>0</v>
      </c>
      <c r="I26" s="14">
        <f t="shared" si="1"/>
        <v>0</v>
      </c>
      <c r="J26" s="18">
        <v>0</v>
      </c>
      <c r="K26" s="14">
        <f t="shared" si="2"/>
        <v>0</v>
      </c>
      <c r="L26" s="18">
        <v>0</v>
      </c>
      <c r="M26" s="14">
        <f t="shared" si="3"/>
        <v>0</v>
      </c>
      <c r="N26" s="18"/>
      <c r="O26" s="14"/>
      <c r="P26" s="18"/>
      <c r="Q26" s="14"/>
      <c r="R26" s="18"/>
      <c r="S26" s="140"/>
      <c r="T26" s="178"/>
      <c r="U26" s="14"/>
      <c r="V26" s="18"/>
      <c r="W26" s="14"/>
      <c r="X26" s="18"/>
      <c r="Y26" s="14"/>
      <c r="Z26" s="18"/>
      <c r="AA26" s="14"/>
      <c r="AB26" s="15"/>
      <c r="AC26" s="15"/>
      <c r="AD26" s="16">
        <f t="shared" si="4"/>
        <v>0</v>
      </c>
      <c r="AE26" s="14">
        <f t="shared" si="5"/>
        <v>0</v>
      </c>
    </row>
    <row r="27" spans="1:31" s="17" customFormat="1" ht="13.5" customHeight="1" x14ac:dyDescent="0.25">
      <c r="A27" s="224">
        <v>30316</v>
      </c>
      <c r="B27" s="18">
        <v>0</v>
      </c>
      <c r="C27" s="14">
        <f t="shared" si="6"/>
        <v>0</v>
      </c>
      <c r="D27" s="18">
        <v>0</v>
      </c>
      <c r="E27" s="14">
        <f t="shared" si="6"/>
        <v>0</v>
      </c>
      <c r="F27" s="18">
        <v>0</v>
      </c>
      <c r="G27" s="14">
        <f t="shared" si="0"/>
        <v>0</v>
      </c>
      <c r="H27" s="18">
        <v>0</v>
      </c>
      <c r="I27" s="14">
        <f t="shared" si="1"/>
        <v>0</v>
      </c>
      <c r="J27" s="18">
        <v>0</v>
      </c>
      <c r="K27" s="14">
        <f t="shared" si="2"/>
        <v>0</v>
      </c>
      <c r="L27" s="18">
        <v>0</v>
      </c>
      <c r="M27" s="14">
        <f t="shared" si="3"/>
        <v>0</v>
      </c>
      <c r="N27" s="18"/>
      <c r="O27" s="14"/>
      <c r="P27" s="18"/>
      <c r="Q27" s="14"/>
      <c r="R27" s="18"/>
      <c r="S27" s="140"/>
      <c r="T27" s="178"/>
      <c r="U27" s="14"/>
      <c r="V27" s="18"/>
      <c r="W27" s="14"/>
      <c r="X27" s="18"/>
      <c r="Y27" s="14"/>
      <c r="Z27" s="18"/>
      <c r="AA27" s="14"/>
      <c r="AB27" s="15"/>
      <c r="AC27" s="15"/>
      <c r="AD27" s="16">
        <f t="shared" si="4"/>
        <v>0</v>
      </c>
      <c r="AE27" s="14">
        <f t="shared" si="5"/>
        <v>0</v>
      </c>
    </row>
    <row r="28" spans="1:31" s="17" customFormat="1" ht="13.5" customHeight="1" x14ac:dyDescent="0.25">
      <c r="A28" s="224">
        <v>30347</v>
      </c>
      <c r="B28" s="18">
        <v>0</v>
      </c>
      <c r="C28" s="14">
        <f t="shared" si="6"/>
        <v>0</v>
      </c>
      <c r="D28" s="18">
        <v>0</v>
      </c>
      <c r="E28" s="14">
        <f t="shared" si="6"/>
        <v>0</v>
      </c>
      <c r="F28" s="18">
        <v>0</v>
      </c>
      <c r="G28" s="14">
        <f t="shared" si="0"/>
        <v>0</v>
      </c>
      <c r="H28" s="18">
        <v>0</v>
      </c>
      <c r="I28" s="14">
        <f t="shared" si="1"/>
        <v>0</v>
      </c>
      <c r="J28" s="18">
        <v>0</v>
      </c>
      <c r="K28" s="14">
        <f t="shared" si="2"/>
        <v>0</v>
      </c>
      <c r="L28" s="18">
        <v>0</v>
      </c>
      <c r="M28" s="14">
        <f t="shared" si="3"/>
        <v>0</v>
      </c>
      <c r="N28" s="18"/>
      <c r="O28" s="14"/>
      <c r="P28" s="18"/>
      <c r="Q28" s="14"/>
      <c r="R28" s="18"/>
      <c r="S28" s="140"/>
      <c r="T28" s="178"/>
      <c r="U28" s="14"/>
      <c r="V28" s="18"/>
      <c r="W28" s="14"/>
      <c r="X28" s="18"/>
      <c r="Y28" s="14"/>
      <c r="Z28" s="18"/>
      <c r="AA28" s="14"/>
      <c r="AB28" s="15"/>
      <c r="AC28" s="15"/>
      <c r="AD28" s="16">
        <f t="shared" si="4"/>
        <v>0</v>
      </c>
      <c r="AE28" s="14">
        <f t="shared" si="5"/>
        <v>0</v>
      </c>
    </row>
    <row r="29" spans="1:31" s="17" customFormat="1" ht="13.5" customHeight="1" x14ac:dyDescent="0.25">
      <c r="A29" s="224">
        <v>30375</v>
      </c>
      <c r="B29" s="18">
        <v>0</v>
      </c>
      <c r="C29" s="14">
        <f t="shared" si="6"/>
        <v>0</v>
      </c>
      <c r="D29" s="18">
        <v>0</v>
      </c>
      <c r="E29" s="14">
        <f t="shared" si="6"/>
        <v>0</v>
      </c>
      <c r="F29" s="18">
        <v>0</v>
      </c>
      <c r="G29" s="14">
        <f t="shared" si="0"/>
        <v>0</v>
      </c>
      <c r="H29" s="18">
        <v>0</v>
      </c>
      <c r="I29" s="14">
        <f t="shared" si="1"/>
        <v>0</v>
      </c>
      <c r="J29" s="18">
        <v>0</v>
      </c>
      <c r="K29" s="14">
        <f t="shared" si="2"/>
        <v>0</v>
      </c>
      <c r="L29" s="18">
        <v>0</v>
      </c>
      <c r="M29" s="14">
        <f t="shared" si="3"/>
        <v>0</v>
      </c>
      <c r="N29" s="18"/>
      <c r="O29" s="14"/>
      <c r="P29" s="18"/>
      <c r="Q29" s="14"/>
      <c r="R29" s="18"/>
      <c r="S29" s="140"/>
      <c r="T29" s="178"/>
      <c r="U29" s="14"/>
      <c r="V29" s="18"/>
      <c r="W29" s="14"/>
      <c r="X29" s="18"/>
      <c r="Y29" s="14"/>
      <c r="Z29" s="18"/>
      <c r="AA29" s="14"/>
      <c r="AB29" s="15"/>
      <c r="AC29" s="15"/>
      <c r="AD29" s="16">
        <f t="shared" si="4"/>
        <v>0</v>
      </c>
      <c r="AE29" s="14">
        <f t="shared" si="5"/>
        <v>0</v>
      </c>
    </row>
    <row r="30" spans="1:31" s="17" customFormat="1" ht="13.5" customHeight="1" x14ac:dyDescent="0.25">
      <c r="A30" s="224">
        <v>30406</v>
      </c>
      <c r="B30" s="18">
        <v>0</v>
      </c>
      <c r="C30" s="14">
        <f t="shared" si="6"/>
        <v>0</v>
      </c>
      <c r="D30" s="18">
        <v>0</v>
      </c>
      <c r="E30" s="14">
        <f t="shared" si="6"/>
        <v>0</v>
      </c>
      <c r="F30" s="18">
        <v>0</v>
      </c>
      <c r="G30" s="14">
        <f t="shared" si="0"/>
        <v>0</v>
      </c>
      <c r="H30" s="18">
        <v>0</v>
      </c>
      <c r="I30" s="14">
        <f t="shared" si="1"/>
        <v>0</v>
      </c>
      <c r="J30" s="18">
        <v>0</v>
      </c>
      <c r="K30" s="14">
        <f t="shared" si="2"/>
        <v>0</v>
      </c>
      <c r="L30" s="18">
        <v>0</v>
      </c>
      <c r="M30" s="14">
        <f t="shared" si="3"/>
        <v>0</v>
      </c>
      <c r="N30" s="18"/>
      <c r="O30" s="14"/>
      <c r="P30" s="18"/>
      <c r="Q30" s="14"/>
      <c r="R30" s="18"/>
      <c r="S30" s="140"/>
      <c r="T30" s="178"/>
      <c r="U30" s="14"/>
      <c r="V30" s="18"/>
      <c r="W30" s="14"/>
      <c r="X30" s="18"/>
      <c r="Y30" s="14"/>
      <c r="Z30" s="18"/>
      <c r="AA30" s="14"/>
      <c r="AB30" s="15"/>
      <c r="AC30" s="15"/>
      <c r="AD30" s="16">
        <f t="shared" si="4"/>
        <v>0</v>
      </c>
      <c r="AE30" s="14">
        <f t="shared" si="5"/>
        <v>0</v>
      </c>
    </row>
    <row r="31" spans="1:31" s="17" customFormat="1" ht="13.5" customHeight="1" x14ac:dyDescent="0.25">
      <c r="A31" s="224">
        <v>30436</v>
      </c>
      <c r="B31" s="18">
        <v>0</v>
      </c>
      <c r="C31" s="14">
        <f t="shared" si="6"/>
        <v>0</v>
      </c>
      <c r="D31" s="18">
        <v>0</v>
      </c>
      <c r="E31" s="14">
        <f t="shared" si="6"/>
        <v>0</v>
      </c>
      <c r="F31" s="18">
        <v>0</v>
      </c>
      <c r="G31" s="14">
        <f t="shared" si="0"/>
        <v>0</v>
      </c>
      <c r="H31" s="18">
        <v>0</v>
      </c>
      <c r="I31" s="14">
        <f t="shared" si="1"/>
        <v>0</v>
      </c>
      <c r="J31" s="18">
        <v>0</v>
      </c>
      <c r="K31" s="14">
        <f t="shared" si="2"/>
        <v>0</v>
      </c>
      <c r="L31" s="18">
        <v>0</v>
      </c>
      <c r="M31" s="14">
        <f t="shared" si="3"/>
        <v>0</v>
      </c>
      <c r="N31" s="18"/>
      <c r="O31" s="14"/>
      <c r="P31" s="18"/>
      <c r="Q31" s="14"/>
      <c r="R31" s="18"/>
      <c r="S31" s="140"/>
      <c r="T31" s="178"/>
      <c r="U31" s="14"/>
      <c r="V31" s="18"/>
      <c r="W31" s="14"/>
      <c r="X31" s="18"/>
      <c r="Y31" s="14"/>
      <c r="Z31" s="18"/>
      <c r="AA31" s="14"/>
      <c r="AB31" s="15"/>
      <c r="AC31" s="15"/>
      <c r="AD31" s="16">
        <f t="shared" si="4"/>
        <v>0</v>
      </c>
      <c r="AE31" s="14">
        <f t="shared" si="5"/>
        <v>0</v>
      </c>
    </row>
    <row r="32" spans="1:31" s="17" customFormat="1" ht="13.5" customHeight="1" x14ac:dyDescent="0.25">
      <c r="A32" s="224">
        <v>30467</v>
      </c>
      <c r="B32" s="18">
        <v>0</v>
      </c>
      <c r="C32" s="14">
        <f t="shared" si="6"/>
        <v>0</v>
      </c>
      <c r="D32" s="18">
        <v>0</v>
      </c>
      <c r="E32" s="14">
        <f t="shared" si="6"/>
        <v>0</v>
      </c>
      <c r="F32" s="18">
        <v>0</v>
      </c>
      <c r="G32" s="14">
        <f t="shared" si="0"/>
        <v>0</v>
      </c>
      <c r="H32" s="18">
        <v>0</v>
      </c>
      <c r="I32" s="14">
        <f t="shared" si="1"/>
        <v>0</v>
      </c>
      <c r="J32" s="18">
        <v>0</v>
      </c>
      <c r="K32" s="14">
        <f t="shared" si="2"/>
        <v>0</v>
      </c>
      <c r="L32" s="18">
        <v>0</v>
      </c>
      <c r="M32" s="14">
        <f t="shared" si="3"/>
        <v>0</v>
      </c>
      <c r="N32" s="18"/>
      <c r="O32" s="14"/>
      <c r="P32" s="18"/>
      <c r="Q32" s="14"/>
      <c r="R32" s="18"/>
      <c r="S32" s="140"/>
      <c r="T32" s="178"/>
      <c r="U32" s="14"/>
      <c r="V32" s="18"/>
      <c r="W32" s="14"/>
      <c r="X32" s="18"/>
      <c r="Y32" s="14"/>
      <c r="Z32" s="18"/>
      <c r="AA32" s="14"/>
      <c r="AB32" s="15"/>
      <c r="AC32" s="15"/>
      <c r="AD32" s="16">
        <f t="shared" si="4"/>
        <v>0</v>
      </c>
      <c r="AE32" s="14">
        <f t="shared" si="5"/>
        <v>0</v>
      </c>
    </row>
    <row r="33" spans="1:31" s="17" customFormat="1" ht="13.5" customHeight="1" x14ac:dyDescent="0.25">
      <c r="A33" s="224">
        <v>30497</v>
      </c>
      <c r="B33" s="18">
        <v>0</v>
      </c>
      <c r="C33" s="14">
        <f t="shared" si="6"/>
        <v>0</v>
      </c>
      <c r="D33" s="18">
        <v>0</v>
      </c>
      <c r="E33" s="14">
        <f t="shared" si="6"/>
        <v>0</v>
      </c>
      <c r="F33" s="18">
        <v>0</v>
      </c>
      <c r="G33" s="14">
        <f t="shared" si="0"/>
        <v>0</v>
      </c>
      <c r="H33" s="18">
        <v>0</v>
      </c>
      <c r="I33" s="14">
        <f t="shared" si="1"/>
        <v>0</v>
      </c>
      <c r="J33" s="18">
        <v>0</v>
      </c>
      <c r="K33" s="14">
        <f t="shared" si="2"/>
        <v>0</v>
      </c>
      <c r="L33" s="18">
        <v>0</v>
      </c>
      <c r="M33" s="14">
        <f t="shared" si="3"/>
        <v>0</v>
      </c>
      <c r="N33" s="18"/>
      <c r="O33" s="14"/>
      <c r="P33" s="18"/>
      <c r="Q33" s="14"/>
      <c r="R33" s="18"/>
      <c r="S33" s="140"/>
      <c r="T33" s="178"/>
      <c r="U33" s="14"/>
      <c r="V33" s="18"/>
      <c r="W33" s="14"/>
      <c r="X33" s="18"/>
      <c r="Y33" s="14"/>
      <c r="Z33" s="18"/>
      <c r="AA33" s="14"/>
      <c r="AB33" s="15"/>
      <c r="AC33" s="15"/>
      <c r="AD33" s="16">
        <f t="shared" si="4"/>
        <v>0</v>
      </c>
      <c r="AE33" s="14">
        <f t="shared" si="5"/>
        <v>0</v>
      </c>
    </row>
    <row r="34" spans="1:31" s="17" customFormat="1" ht="13.5" customHeight="1" x14ac:dyDescent="0.25">
      <c r="A34" s="224">
        <v>30528</v>
      </c>
      <c r="B34" s="18">
        <v>2.1120000000000001</v>
      </c>
      <c r="C34" s="14">
        <f t="shared" si="6"/>
        <v>6.4814900061684639</v>
      </c>
      <c r="D34" s="18">
        <v>2.1349999999999998</v>
      </c>
      <c r="E34" s="14">
        <f t="shared" si="6"/>
        <v>6.5520744143795788</v>
      </c>
      <c r="F34" s="18">
        <v>0.58899999999999997</v>
      </c>
      <c r="G34" s="14">
        <f t="shared" si="0"/>
        <v>1.8075746276672466</v>
      </c>
      <c r="H34" s="18">
        <v>0</v>
      </c>
      <c r="I34" s="14">
        <f t="shared" si="1"/>
        <v>0</v>
      </c>
      <c r="J34" s="18">
        <v>0</v>
      </c>
      <c r="K34" s="14">
        <f t="shared" si="2"/>
        <v>0</v>
      </c>
      <c r="L34" s="18">
        <v>0</v>
      </c>
      <c r="M34" s="14">
        <f t="shared" si="3"/>
        <v>0</v>
      </c>
      <c r="N34" s="18"/>
      <c r="O34" s="14"/>
      <c r="P34" s="18"/>
      <c r="Q34" s="14"/>
      <c r="R34" s="18"/>
      <c r="S34" s="140"/>
      <c r="T34" s="178"/>
      <c r="U34" s="14"/>
      <c r="V34" s="18"/>
      <c r="W34" s="14"/>
      <c r="X34" s="18"/>
      <c r="Y34" s="14"/>
      <c r="Z34" s="18"/>
      <c r="AA34" s="14"/>
      <c r="AB34" s="15"/>
      <c r="AC34" s="15"/>
      <c r="AD34" s="16">
        <f t="shared" si="4"/>
        <v>4.8360000000000003</v>
      </c>
      <c r="AE34" s="14">
        <f t="shared" si="5"/>
        <v>14.841139048215288</v>
      </c>
    </row>
    <row r="35" spans="1:31" s="17" customFormat="1" ht="13.5" customHeight="1" x14ac:dyDescent="0.25">
      <c r="A35" s="224">
        <v>30559</v>
      </c>
      <c r="B35" s="18">
        <v>0</v>
      </c>
      <c r="C35" s="14">
        <f t="shared" si="6"/>
        <v>0</v>
      </c>
      <c r="D35" s="18">
        <v>0</v>
      </c>
      <c r="E35" s="14">
        <f t="shared" si="6"/>
        <v>0</v>
      </c>
      <c r="F35" s="18">
        <v>0</v>
      </c>
      <c r="G35" s="14">
        <f t="shared" si="0"/>
        <v>0</v>
      </c>
      <c r="H35" s="18">
        <v>0</v>
      </c>
      <c r="I35" s="14">
        <f t="shared" si="1"/>
        <v>0</v>
      </c>
      <c r="J35" s="18">
        <v>0</v>
      </c>
      <c r="K35" s="14">
        <f t="shared" si="2"/>
        <v>0</v>
      </c>
      <c r="L35" s="18">
        <v>0</v>
      </c>
      <c r="M35" s="14">
        <f t="shared" si="3"/>
        <v>0</v>
      </c>
      <c r="N35" s="18"/>
      <c r="O35" s="14"/>
      <c r="P35" s="18"/>
      <c r="Q35" s="14"/>
      <c r="R35" s="18"/>
      <c r="S35" s="140"/>
      <c r="T35" s="178"/>
      <c r="U35" s="14"/>
      <c r="V35" s="18"/>
      <c r="W35" s="14"/>
      <c r="X35" s="18"/>
      <c r="Y35" s="14"/>
      <c r="Z35" s="18"/>
      <c r="AA35" s="14"/>
      <c r="AB35" s="15"/>
      <c r="AC35" s="15"/>
      <c r="AD35" s="16">
        <f t="shared" si="4"/>
        <v>0</v>
      </c>
      <c r="AE35" s="14">
        <f t="shared" si="5"/>
        <v>0</v>
      </c>
    </row>
    <row r="36" spans="1:31" s="17" customFormat="1" ht="13.5" customHeight="1" x14ac:dyDescent="0.25">
      <c r="A36" s="224">
        <v>30589</v>
      </c>
      <c r="B36" s="18">
        <v>0</v>
      </c>
      <c r="C36" s="14">
        <f t="shared" si="6"/>
        <v>0</v>
      </c>
      <c r="D36" s="18">
        <v>0</v>
      </c>
      <c r="E36" s="14">
        <f t="shared" si="6"/>
        <v>0</v>
      </c>
      <c r="F36" s="18">
        <v>0</v>
      </c>
      <c r="G36" s="14">
        <f t="shared" si="0"/>
        <v>0</v>
      </c>
      <c r="H36" s="18">
        <v>0</v>
      </c>
      <c r="I36" s="14">
        <f t="shared" si="1"/>
        <v>0</v>
      </c>
      <c r="J36" s="18">
        <v>0</v>
      </c>
      <c r="K36" s="14">
        <f t="shared" si="2"/>
        <v>0</v>
      </c>
      <c r="L36" s="18">
        <v>0</v>
      </c>
      <c r="M36" s="14">
        <f t="shared" si="3"/>
        <v>0</v>
      </c>
      <c r="N36" s="18"/>
      <c r="O36" s="14"/>
      <c r="P36" s="18"/>
      <c r="Q36" s="14"/>
      <c r="R36" s="18"/>
      <c r="S36" s="140"/>
      <c r="T36" s="178"/>
      <c r="U36" s="14"/>
      <c r="V36" s="18"/>
      <c r="W36" s="14"/>
      <c r="X36" s="18"/>
      <c r="Y36" s="14"/>
      <c r="Z36" s="18"/>
      <c r="AA36" s="14"/>
      <c r="AB36" s="15"/>
      <c r="AC36" s="15"/>
      <c r="AD36" s="16">
        <f t="shared" si="4"/>
        <v>0</v>
      </c>
      <c r="AE36" s="14">
        <f t="shared" si="5"/>
        <v>0</v>
      </c>
    </row>
    <row r="37" spans="1:31" s="17" customFormat="1" ht="13.5" customHeight="1" x14ac:dyDescent="0.25">
      <c r="A37" s="224">
        <v>30620</v>
      </c>
      <c r="B37" s="18">
        <v>0.13100000000000001</v>
      </c>
      <c r="C37" s="14">
        <f t="shared" si="6"/>
        <v>0.40202423807200222</v>
      </c>
      <c r="D37" s="18">
        <v>0.23</v>
      </c>
      <c r="E37" s="14">
        <f t="shared" si="6"/>
        <v>0.70584408211114891</v>
      </c>
      <c r="F37" s="18">
        <v>0</v>
      </c>
      <c r="G37" s="14">
        <f t="shared" si="0"/>
        <v>0</v>
      </c>
      <c r="H37" s="18">
        <v>0</v>
      </c>
      <c r="I37" s="14">
        <f t="shared" si="1"/>
        <v>0</v>
      </c>
      <c r="J37" s="18">
        <v>0</v>
      </c>
      <c r="K37" s="14">
        <f t="shared" si="2"/>
        <v>0</v>
      </c>
      <c r="L37" s="18">
        <v>0</v>
      </c>
      <c r="M37" s="14">
        <f t="shared" si="3"/>
        <v>0</v>
      </c>
      <c r="N37" s="18"/>
      <c r="O37" s="14"/>
      <c r="P37" s="18"/>
      <c r="Q37" s="14"/>
      <c r="R37" s="18"/>
      <c r="S37" s="14"/>
      <c r="T37" s="178"/>
      <c r="U37" s="14"/>
      <c r="V37" s="18"/>
      <c r="W37" s="14"/>
      <c r="X37" s="18"/>
      <c r="Y37" s="14"/>
      <c r="Z37" s="18"/>
      <c r="AA37" s="14"/>
      <c r="AB37" s="15"/>
      <c r="AC37" s="15"/>
      <c r="AD37" s="16">
        <f t="shared" si="4"/>
        <v>0.36099999999999999</v>
      </c>
      <c r="AE37" s="14">
        <f t="shared" si="5"/>
        <v>1.1078683201831512</v>
      </c>
    </row>
    <row r="38" spans="1:31" s="17" customFormat="1" ht="13.5" customHeight="1" x14ac:dyDescent="0.25">
      <c r="A38" s="224">
        <v>30650</v>
      </c>
      <c r="B38" s="18">
        <v>0</v>
      </c>
      <c r="C38" s="14">
        <f t="shared" si="6"/>
        <v>0</v>
      </c>
      <c r="D38" s="18">
        <v>0</v>
      </c>
      <c r="E38" s="14">
        <f t="shared" si="6"/>
        <v>0</v>
      </c>
      <c r="F38" s="18">
        <v>0</v>
      </c>
      <c r="G38" s="14">
        <f t="shared" si="0"/>
        <v>0</v>
      </c>
      <c r="H38" s="18">
        <v>0</v>
      </c>
      <c r="I38" s="14">
        <f t="shared" si="1"/>
        <v>0</v>
      </c>
      <c r="J38" s="18">
        <v>0</v>
      </c>
      <c r="K38" s="14">
        <f t="shared" si="2"/>
        <v>0</v>
      </c>
      <c r="L38" s="18">
        <v>0</v>
      </c>
      <c r="M38" s="14">
        <f t="shared" si="3"/>
        <v>0</v>
      </c>
      <c r="N38" s="18"/>
      <c r="O38" s="14"/>
      <c r="P38" s="18"/>
      <c r="Q38" s="14"/>
      <c r="R38" s="18"/>
      <c r="S38" s="14"/>
      <c r="T38" s="178"/>
      <c r="U38" s="14"/>
      <c r="V38" s="18"/>
      <c r="W38" s="14"/>
      <c r="X38" s="18"/>
      <c r="Y38" s="14"/>
      <c r="Z38" s="18"/>
      <c r="AA38" s="14"/>
      <c r="AB38" s="15"/>
      <c r="AC38" s="15"/>
      <c r="AD38" s="16">
        <f t="shared" si="4"/>
        <v>0</v>
      </c>
      <c r="AE38" s="14">
        <f t="shared" si="5"/>
        <v>0</v>
      </c>
    </row>
    <row r="39" spans="1:31" s="17" customFormat="1" ht="13.5" customHeight="1" x14ac:dyDescent="0.25">
      <c r="A39" s="224">
        <v>30681</v>
      </c>
      <c r="B39" s="18">
        <v>0</v>
      </c>
      <c r="C39" s="14">
        <f t="shared" si="6"/>
        <v>0</v>
      </c>
      <c r="D39" s="18">
        <v>0</v>
      </c>
      <c r="E39" s="14">
        <f t="shared" si="6"/>
        <v>0</v>
      </c>
      <c r="F39" s="18">
        <v>0</v>
      </c>
      <c r="G39" s="14">
        <f t="shared" si="0"/>
        <v>0</v>
      </c>
      <c r="H39" s="18">
        <v>0</v>
      </c>
      <c r="I39" s="14">
        <f t="shared" si="1"/>
        <v>0</v>
      </c>
      <c r="J39" s="18">
        <v>0</v>
      </c>
      <c r="K39" s="14">
        <f t="shared" si="2"/>
        <v>0</v>
      </c>
      <c r="L39" s="18">
        <v>0</v>
      </c>
      <c r="M39" s="14">
        <f t="shared" si="3"/>
        <v>0</v>
      </c>
      <c r="N39" s="18"/>
      <c r="O39" s="14"/>
      <c r="P39" s="18"/>
      <c r="Q39" s="14"/>
      <c r="R39" s="18"/>
      <c r="S39" s="14"/>
      <c r="T39" s="178"/>
      <c r="U39" s="14"/>
      <c r="V39" s="18"/>
      <c r="W39" s="14"/>
      <c r="X39" s="18"/>
      <c r="Y39" s="14"/>
      <c r="Z39" s="18"/>
      <c r="AA39" s="14"/>
      <c r="AB39" s="15"/>
      <c r="AC39" s="15"/>
      <c r="AD39" s="16">
        <f t="shared" si="4"/>
        <v>0</v>
      </c>
      <c r="AE39" s="14">
        <f t="shared" si="5"/>
        <v>0</v>
      </c>
    </row>
    <row r="40" spans="1:31" s="17" customFormat="1" ht="13.5" customHeight="1" x14ac:dyDescent="0.25">
      <c r="A40" s="224">
        <v>30712</v>
      </c>
      <c r="B40" s="18">
        <v>0</v>
      </c>
      <c r="C40" s="14">
        <f t="shared" si="6"/>
        <v>0</v>
      </c>
      <c r="D40" s="18">
        <v>0</v>
      </c>
      <c r="E40" s="14">
        <f t="shared" si="6"/>
        <v>0</v>
      </c>
      <c r="F40" s="18">
        <v>0</v>
      </c>
      <c r="G40" s="14">
        <f t="shared" si="0"/>
        <v>0</v>
      </c>
      <c r="H40" s="18">
        <v>0</v>
      </c>
      <c r="I40" s="14">
        <f t="shared" si="1"/>
        <v>0</v>
      </c>
      <c r="J40" s="18">
        <v>0</v>
      </c>
      <c r="K40" s="14">
        <f t="shared" si="2"/>
        <v>0</v>
      </c>
      <c r="L40" s="18">
        <v>0</v>
      </c>
      <c r="M40" s="14">
        <f t="shared" si="3"/>
        <v>0</v>
      </c>
      <c r="N40" s="18"/>
      <c r="O40" s="14"/>
      <c r="P40" s="18"/>
      <c r="Q40" s="14"/>
      <c r="R40" s="18"/>
      <c r="S40" s="14"/>
      <c r="T40" s="178"/>
      <c r="U40" s="14"/>
      <c r="V40" s="18"/>
      <c r="W40" s="14"/>
      <c r="X40" s="18"/>
      <c r="Y40" s="14"/>
      <c r="Z40" s="18"/>
      <c r="AA40" s="14"/>
      <c r="AB40" s="15"/>
      <c r="AC40" s="15"/>
      <c r="AD40" s="16">
        <f t="shared" si="4"/>
        <v>0</v>
      </c>
      <c r="AE40" s="14">
        <f t="shared" si="5"/>
        <v>0</v>
      </c>
    </row>
    <row r="41" spans="1:31" s="17" customFormat="1" ht="13.5" customHeight="1" x14ac:dyDescent="0.25">
      <c r="A41" s="224">
        <v>30741</v>
      </c>
      <c r="B41" s="18">
        <v>0</v>
      </c>
      <c r="C41" s="14">
        <f t="shared" si="6"/>
        <v>0</v>
      </c>
      <c r="D41" s="18">
        <v>0</v>
      </c>
      <c r="E41" s="14">
        <f t="shared" si="6"/>
        <v>0</v>
      </c>
      <c r="F41" s="18">
        <v>0</v>
      </c>
      <c r="G41" s="14">
        <f t="shared" si="0"/>
        <v>0</v>
      </c>
      <c r="H41" s="18">
        <v>0</v>
      </c>
      <c r="I41" s="14">
        <f t="shared" si="1"/>
        <v>0</v>
      </c>
      <c r="J41" s="18">
        <v>0</v>
      </c>
      <c r="K41" s="14">
        <f t="shared" si="2"/>
        <v>0</v>
      </c>
      <c r="L41" s="18">
        <v>0</v>
      </c>
      <c r="M41" s="14">
        <f t="shared" si="3"/>
        <v>0</v>
      </c>
      <c r="N41" s="18"/>
      <c r="O41" s="14"/>
      <c r="P41" s="18"/>
      <c r="Q41" s="14"/>
      <c r="R41" s="18"/>
      <c r="S41" s="14"/>
      <c r="T41" s="178"/>
      <c r="U41" s="14"/>
      <c r="V41" s="18"/>
      <c r="W41" s="14"/>
      <c r="X41" s="18"/>
      <c r="Y41" s="14"/>
      <c r="Z41" s="18"/>
      <c r="AA41" s="14"/>
      <c r="AB41" s="15"/>
      <c r="AC41" s="15"/>
      <c r="AD41" s="16">
        <f t="shared" si="4"/>
        <v>0</v>
      </c>
      <c r="AE41" s="14">
        <f t="shared" si="5"/>
        <v>0</v>
      </c>
    </row>
    <row r="42" spans="1:31" s="17" customFormat="1" ht="13.5" customHeight="1" x14ac:dyDescent="0.25">
      <c r="A42" s="224">
        <v>30772</v>
      </c>
      <c r="B42" s="18">
        <v>0</v>
      </c>
      <c r="C42" s="14">
        <f t="shared" si="6"/>
        <v>0</v>
      </c>
      <c r="D42" s="18">
        <v>0</v>
      </c>
      <c r="E42" s="14">
        <f t="shared" si="6"/>
        <v>0</v>
      </c>
      <c r="F42" s="18">
        <v>0</v>
      </c>
      <c r="G42" s="14">
        <f t="shared" si="0"/>
        <v>0</v>
      </c>
      <c r="H42" s="18">
        <v>0</v>
      </c>
      <c r="I42" s="14">
        <f t="shared" si="1"/>
        <v>0</v>
      </c>
      <c r="J42" s="18">
        <v>0</v>
      </c>
      <c r="K42" s="14">
        <f t="shared" si="2"/>
        <v>0</v>
      </c>
      <c r="L42" s="18">
        <v>0</v>
      </c>
      <c r="M42" s="14">
        <f t="shared" si="3"/>
        <v>0</v>
      </c>
      <c r="N42" s="18"/>
      <c r="O42" s="14"/>
      <c r="P42" s="18"/>
      <c r="Q42" s="14"/>
      <c r="R42" s="18"/>
      <c r="S42" s="14"/>
      <c r="T42" s="178"/>
      <c r="U42" s="14"/>
      <c r="V42" s="18"/>
      <c r="W42" s="14"/>
      <c r="X42" s="18"/>
      <c r="Y42" s="14"/>
      <c r="Z42" s="18"/>
      <c r="AA42" s="14"/>
      <c r="AB42" s="15"/>
      <c r="AC42" s="15"/>
      <c r="AD42" s="16">
        <f t="shared" si="4"/>
        <v>0</v>
      </c>
      <c r="AE42" s="14">
        <f t="shared" si="5"/>
        <v>0</v>
      </c>
    </row>
    <row r="43" spans="1:31" s="17" customFormat="1" ht="13.5" customHeight="1" x14ac:dyDescent="0.25">
      <c r="A43" s="224">
        <v>30802</v>
      </c>
      <c r="B43" s="18">
        <v>0</v>
      </c>
      <c r="C43" s="14">
        <f t="shared" si="6"/>
        <v>0</v>
      </c>
      <c r="D43" s="18">
        <v>0</v>
      </c>
      <c r="E43" s="14">
        <f t="shared" si="6"/>
        <v>0</v>
      </c>
      <c r="F43" s="18">
        <v>0</v>
      </c>
      <c r="G43" s="14">
        <f t="shared" si="0"/>
        <v>0</v>
      </c>
      <c r="H43" s="18">
        <v>0</v>
      </c>
      <c r="I43" s="14">
        <f t="shared" si="1"/>
        <v>0</v>
      </c>
      <c r="J43" s="18">
        <v>0</v>
      </c>
      <c r="K43" s="14">
        <f t="shared" si="2"/>
        <v>0</v>
      </c>
      <c r="L43" s="18">
        <v>0</v>
      </c>
      <c r="M43" s="14">
        <f t="shared" si="3"/>
        <v>0</v>
      </c>
      <c r="N43" s="18"/>
      <c r="O43" s="14"/>
      <c r="P43" s="18"/>
      <c r="Q43" s="14"/>
      <c r="R43" s="18"/>
      <c r="S43" s="14"/>
      <c r="T43" s="178"/>
      <c r="U43" s="14"/>
      <c r="V43" s="18"/>
      <c r="W43" s="14"/>
      <c r="X43" s="18"/>
      <c r="Y43" s="14"/>
      <c r="Z43" s="18"/>
      <c r="AA43" s="14"/>
      <c r="AB43" s="15"/>
      <c r="AC43" s="15"/>
      <c r="AD43" s="16">
        <f t="shared" si="4"/>
        <v>0</v>
      </c>
      <c r="AE43" s="14">
        <f t="shared" si="5"/>
        <v>0</v>
      </c>
    </row>
    <row r="44" spans="1:31" s="17" customFormat="1" ht="13.5" customHeight="1" x14ac:dyDescent="0.25">
      <c r="A44" s="224">
        <v>30833</v>
      </c>
      <c r="B44" s="18">
        <v>0</v>
      </c>
      <c r="C44" s="14">
        <f t="shared" si="6"/>
        <v>0</v>
      </c>
      <c r="D44" s="18">
        <v>0</v>
      </c>
      <c r="E44" s="14">
        <f t="shared" si="6"/>
        <v>0</v>
      </c>
      <c r="F44" s="18">
        <v>0</v>
      </c>
      <c r="G44" s="14">
        <f t="shared" si="0"/>
        <v>0</v>
      </c>
      <c r="H44" s="18">
        <v>0</v>
      </c>
      <c r="I44" s="14">
        <f t="shared" si="1"/>
        <v>0</v>
      </c>
      <c r="J44" s="18">
        <v>0</v>
      </c>
      <c r="K44" s="14">
        <f t="shared" si="2"/>
        <v>0</v>
      </c>
      <c r="L44" s="18">
        <v>0</v>
      </c>
      <c r="M44" s="14">
        <f t="shared" si="3"/>
        <v>0</v>
      </c>
      <c r="N44" s="18"/>
      <c r="O44" s="14"/>
      <c r="P44" s="18"/>
      <c r="Q44" s="14"/>
      <c r="R44" s="18"/>
      <c r="S44" s="14"/>
      <c r="T44" s="178"/>
      <c r="U44" s="14"/>
      <c r="V44" s="18"/>
      <c r="W44" s="14"/>
      <c r="X44" s="18"/>
      <c r="Y44" s="14"/>
      <c r="Z44" s="18"/>
      <c r="AA44" s="14"/>
      <c r="AB44" s="15"/>
      <c r="AC44" s="15"/>
      <c r="AD44" s="16">
        <f t="shared" si="4"/>
        <v>0</v>
      </c>
      <c r="AE44" s="14">
        <f t="shared" si="5"/>
        <v>0</v>
      </c>
    </row>
    <row r="45" spans="1:31" s="17" customFormat="1" ht="13.5" customHeight="1" x14ac:dyDescent="0.25">
      <c r="A45" s="224">
        <v>30863</v>
      </c>
      <c r="B45" s="18">
        <v>0</v>
      </c>
      <c r="C45" s="14">
        <f t="shared" si="6"/>
        <v>0</v>
      </c>
      <c r="D45" s="18">
        <v>0</v>
      </c>
      <c r="E45" s="14">
        <f t="shared" si="6"/>
        <v>0</v>
      </c>
      <c r="F45" s="18">
        <v>0</v>
      </c>
      <c r="G45" s="14">
        <f t="shared" si="0"/>
        <v>0</v>
      </c>
      <c r="H45" s="18">
        <v>0</v>
      </c>
      <c r="I45" s="14">
        <f t="shared" si="1"/>
        <v>0</v>
      </c>
      <c r="J45" s="18">
        <v>0</v>
      </c>
      <c r="K45" s="14">
        <f t="shared" si="2"/>
        <v>0</v>
      </c>
      <c r="L45" s="18">
        <v>0</v>
      </c>
      <c r="M45" s="14">
        <f t="shared" si="3"/>
        <v>0</v>
      </c>
      <c r="N45" s="18"/>
      <c r="O45" s="14"/>
      <c r="P45" s="18"/>
      <c r="Q45" s="14"/>
      <c r="R45" s="18"/>
      <c r="S45" s="14"/>
      <c r="T45" s="178"/>
      <c r="U45" s="14"/>
      <c r="V45" s="18"/>
      <c r="W45" s="14"/>
      <c r="X45" s="18"/>
      <c r="Y45" s="14"/>
      <c r="Z45" s="18"/>
      <c r="AA45" s="14"/>
      <c r="AB45" s="15"/>
      <c r="AC45" s="15"/>
      <c r="AD45" s="16">
        <f t="shared" si="4"/>
        <v>0</v>
      </c>
      <c r="AE45" s="14">
        <f t="shared" si="5"/>
        <v>0</v>
      </c>
    </row>
    <row r="46" spans="1:31" s="17" customFormat="1" ht="13.5" customHeight="1" x14ac:dyDescent="0.25">
      <c r="A46" s="224">
        <v>30894</v>
      </c>
      <c r="B46" s="18">
        <v>0</v>
      </c>
      <c r="C46" s="14">
        <f t="shared" si="6"/>
        <v>0</v>
      </c>
      <c r="D46" s="18">
        <v>0</v>
      </c>
      <c r="E46" s="14">
        <f t="shared" si="6"/>
        <v>0</v>
      </c>
      <c r="F46" s="18">
        <v>0</v>
      </c>
      <c r="G46" s="14">
        <f t="shared" si="0"/>
        <v>0</v>
      </c>
      <c r="H46" s="18">
        <v>0</v>
      </c>
      <c r="I46" s="14">
        <f t="shared" si="1"/>
        <v>0</v>
      </c>
      <c r="J46" s="18">
        <v>0</v>
      </c>
      <c r="K46" s="14">
        <f t="shared" si="2"/>
        <v>0</v>
      </c>
      <c r="L46" s="18">
        <v>0</v>
      </c>
      <c r="M46" s="14">
        <f t="shared" si="3"/>
        <v>0</v>
      </c>
      <c r="N46" s="18"/>
      <c r="O46" s="14"/>
      <c r="P46" s="18"/>
      <c r="Q46" s="14"/>
      <c r="R46" s="18"/>
      <c r="S46" s="14"/>
      <c r="T46" s="178"/>
      <c r="U46" s="14"/>
      <c r="V46" s="18"/>
      <c r="W46" s="14"/>
      <c r="X46" s="18"/>
      <c r="Y46" s="14"/>
      <c r="Z46" s="18"/>
      <c r="AA46" s="14"/>
      <c r="AB46" s="15"/>
      <c r="AC46" s="15"/>
      <c r="AD46" s="16">
        <f t="shared" si="4"/>
        <v>0</v>
      </c>
      <c r="AE46" s="14">
        <f t="shared" si="5"/>
        <v>0</v>
      </c>
    </row>
    <row r="47" spans="1:31" s="17" customFormat="1" ht="13.5" customHeight="1" x14ac:dyDescent="0.25">
      <c r="A47" s="224">
        <v>30925</v>
      </c>
      <c r="B47" s="18">
        <v>0.30199999999999999</v>
      </c>
      <c r="C47" s="14">
        <f t="shared" si="6"/>
        <v>0.92680396868507386</v>
      </c>
      <c r="D47" s="18">
        <v>0</v>
      </c>
      <c r="E47" s="14">
        <f t="shared" si="6"/>
        <v>0</v>
      </c>
      <c r="F47" s="18">
        <v>0</v>
      </c>
      <c r="G47" s="14">
        <f t="shared" si="0"/>
        <v>0</v>
      </c>
      <c r="H47" s="18">
        <v>0</v>
      </c>
      <c r="I47" s="14">
        <f t="shared" si="1"/>
        <v>0</v>
      </c>
      <c r="J47" s="18">
        <v>0</v>
      </c>
      <c r="K47" s="14">
        <f t="shared" si="2"/>
        <v>0</v>
      </c>
      <c r="L47" s="18">
        <v>0</v>
      </c>
      <c r="M47" s="14">
        <f t="shared" si="3"/>
        <v>0</v>
      </c>
      <c r="N47" s="18"/>
      <c r="O47" s="14"/>
      <c r="P47" s="18"/>
      <c r="Q47" s="14"/>
      <c r="R47" s="18"/>
      <c r="S47" s="14"/>
      <c r="T47" s="178"/>
      <c r="U47" s="14"/>
      <c r="V47" s="18"/>
      <c r="W47" s="14"/>
      <c r="X47" s="18"/>
      <c r="Y47" s="14"/>
      <c r="Z47" s="18"/>
      <c r="AA47" s="14"/>
      <c r="AB47" s="15"/>
      <c r="AC47" s="15"/>
      <c r="AD47" s="16">
        <f t="shared" si="4"/>
        <v>0.30199999999999999</v>
      </c>
      <c r="AE47" s="14">
        <f t="shared" si="5"/>
        <v>0.92680396868507386</v>
      </c>
    </row>
    <row r="48" spans="1:31" s="17" customFormat="1" ht="13.5" customHeight="1" x14ac:dyDescent="0.25">
      <c r="A48" s="224">
        <v>30955</v>
      </c>
      <c r="B48" s="18">
        <v>0.58699999999999997</v>
      </c>
      <c r="C48" s="14">
        <f t="shared" si="6"/>
        <v>1.8014368530401932</v>
      </c>
      <c r="D48" s="18">
        <v>0.84499999999999997</v>
      </c>
      <c r="E48" s="14">
        <f t="shared" si="6"/>
        <v>2.5932097799300906</v>
      </c>
      <c r="F48" s="18">
        <v>0</v>
      </c>
      <c r="G48" s="14">
        <f t="shared" si="0"/>
        <v>0</v>
      </c>
      <c r="H48" s="18">
        <v>0</v>
      </c>
      <c r="I48" s="14">
        <f t="shared" si="1"/>
        <v>0</v>
      </c>
      <c r="J48" s="18">
        <v>0</v>
      </c>
      <c r="K48" s="14">
        <f t="shared" si="2"/>
        <v>0</v>
      </c>
      <c r="L48" s="18">
        <v>0</v>
      </c>
      <c r="M48" s="14">
        <f t="shared" si="3"/>
        <v>0</v>
      </c>
      <c r="N48" s="18"/>
      <c r="O48" s="14"/>
      <c r="P48" s="18"/>
      <c r="Q48" s="14"/>
      <c r="R48" s="18"/>
      <c r="S48" s="14"/>
      <c r="T48" s="178"/>
      <c r="U48" s="14"/>
      <c r="V48" s="18"/>
      <c r="W48" s="14"/>
      <c r="X48" s="18"/>
      <c r="Y48" s="14"/>
      <c r="Z48" s="18"/>
      <c r="AA48" s="14"/>
      <c r="AB48" s="15"/>
      <c r="AC48" s="15"/>
      <c r="AD48" s="16">
        <f t="shared" si="4"/>
        <v>1.4319999999999999</v>
      </c>
      <c r="AE48" s="14">
        <f t="shared" si="5"/>
        <v>4.394646632970284</v>
      </c>
    </row>
    <row r="49" spans="1:31" s="17" customFormat="1" ht="13.5" customHeight="1" x14ac:dyDescent="0.25">
      <c r="A49" s="224">
        <v>30986</v>
      </c>
      <c r="B49" s="18">
        <v>7.056</v>
      </c>
      <c r="C49" s="14">
        <f t="shared" si="6"/>
        <v>21.654068884244641</v>
      </c>
      <c r="D49" s="18">
        <v>27.338999999999999</v>
      </c>
      <c r="E49" s="14">
        <f t="shared" si="6"/>
        <v>83.900310264507397</v>
      </c>
      <c r="F49" s="18">
        <v>0</v>
      </c>
      <c r="G49" s="14">
        <f t="shared" si="0"/>
        <v>0</v>
      </c>
      <c r="H49" s="18">
        <v>0</v>
      </c>
      <c r="I49" s="14">
        <f t="shared" si="1"/>
        <v>0</v>
      </c>
      <c r="J49" s="18">
        <v>0</v>
      </c>
      <c r="K49" s="14">
        <f t="shared" si="2"/>
        <v>0</v>
      </c>
      <c r="L49" s="18">
        <v>0</v>
      </c>
      <c r="M49" s="14">
        <f t="shared" si="3"/>
        <v>0</v>
      </c>
      <c r="N49" s="18"/>
      <c r="O49" s="14"/>
      <c r="P49" s="18"/>
      <c r="Q49" s="14"/>
      <c r="R49" s="18"/>
      <c r="S49" s="14"/>
      <c r="T49" s="178"/>
      <c r="U49" s="14"/>
      <c r="V49" s="18"/>
      <c r="W49" s="14"/>
      <c r="X49" s="18"/>
      <c r="Y49" s="14"/>
      <c r="Z49" s="18"/>
      <c r="AA49" s="14"/>
      <c r="AB49" s="15"/>
      <c r="AC49" s="15"/>
      <c r="AD49" s="16">
        <f t="shared" si="4"/>
        <v>34.394999999999996</v>
      </c>
      <c r="AE49" s="14">
        <f t="shared" si="5"/>
        <v>105.55437914875202</v>
      </c>
    </row>
    <row r="50" spans="1:31" s="17" customFormat="1" ht="13.5" customHeight="1" x14ac:dyDescent="0.25">
      <c r="A50" s="224">
        <v>31016</v>
      </c>
      <c r="B50" s="18">
        <v>23.318000000000001</v>
      </c>
      <c r="C50" s="14">
        <f t="shared" si="6"/>
        <v>71.560314376816393</v>
      </c>
      <c r="D50" s="18">
        <v>38.226999999999997</v>
      </c>
      <c r="E50" s="14">
        <f t="shared" si="6"/>
        <v>117.31435533418649</v>
      </c>
      <c r="F50" s="18">
        <v>0</v>
      </c>
      <c r="G50" s="14">
        <f t="shared" si="0"/>
        <v>0</v>
      </c>
      <c r="H50" s="18">
        <v>0</v>
      </c>
      <c r="I50" s="14">
        <f t="shared" si="1"/>
        <v>0</v>
      </c>
      <c r="J50" s="18">
        <v>0</v>
      </c>
      <c r="K50" s="14">
        <f t="shared" si="2"/>
        <v>0</v>
      </c>
      <c r="L50" s="18">
        <v>0</v>
      </c>
      <c r="M50" s="14">
        <f t="shared" si="3"/>
        <v>0</v>
      </c>
      <c r="N50" s="18"/>
      <c r="O50" s="14"/>
      <c r="P50" s="18"/>
      <c r="Q50" s="14"/>
      <c r="R50" s="18"/>
      <c r="S50" s="14"/>
      <c r="T50" s="178"/>
      <c r="U50" s="14"/>
      <c r="V50" s="18"/>
      <c r="W50" s="14"/>
      <c r="X50" s="18"/>
      <c r="Y50" s="14"/>
      <c r="Z50" s="18"/>
      <c r="AA50" s="14"/>
      <c r="AB50" s="15"/>
      <c r="AC50" s="15"/>
      <c r="AD50" s="16">
        <f t="shared" si="4"/>
        <v>61.545000000000002</v>
      </c>
      <c r="AE50" s="14">
        <f t="shared" si="5"/>
        <v>188.87466971100289</v>
      </c>
    </row>
    <row r="51" spans="1:31" s="17" customFormat="1" ht="13.5" customHeight="1" x14ac:dyDescent="0.25">
      <c r="A51" s="224">
        <v>31047</v>
      </c>
      <c r="B51" s="18">
        <v>1.1659999999999999</v>
      </c>
      <c r="C51" s="14">
        <f t="shared" si="6"/>
        <v>3.5783226075721726</v>
      </c>
      <c r="D51" s="18">
        <v>2.81</v>
      </c>
      <c r="E51" s="14">
        <f t="shared" si="6"/>
        <v>8.6235733510101245</v>
      </c>
      <c r="F51" s="18">
        <v>0</v>
      </c>
      <c r="G51" s="14">
        <f t="shared" si="0"/>
        <v>0</v>
      </c>
      <c r="H51" s="18">
        <v>0</v>
      </c>
      <c r="I51" s="14">
        <f t="shared" si="1"/>
        <v>0</v>
      </c>
      <c r="J51" s="18">
        <v>0</v>
      </c>
      <c r="K51" s="14">
        <f t="shared" si="2"/>
        <v>0</v>
      </c>
      <c r="L51" s="18">
        <v>0</v>
      </c>
      <c r="M51" s="14">
        <f t="shared" si="3"/>
        <v>0</v>
      </c>
      <c r="N51" s="18"/>
      <c r="O51" s="14"/>
      <c r="P51" s="18"/>
      <c r="Q51" s="14"/>
      <c r="R51" s="18"/>
      <c r="S51" s="14"/>
      <c r="T51" s="178"/>
      <c r="U51" s="14"/>
      <c r="V51" s="18"/>
      <c r="W51" s="14"/>
      <c r="X51" s="18"/>
      <c r="Y51" s="14"/>
      <c r="Z51" s="18"/>
      <c r="AA51" s="14"/>
      <c r="AB51" s="15"/>
      <c r="AC51" s="15"/>
      <c r="AD51" s="16">
        <f t="shared" si="4"/>
        <v>3.976</v>
      </c>
      <c r="AE51" s="14">
        <f t="shared" si="5"/>
        <v>12.201895958582297</v>
      </c>
    </row>
    <row r="52" spans="1:31" s="17" customFormat="1" ht="13.5" customHeight="1" x14ac:dyDescent="0.25">
      <c r="A52" s="224">
        <v>31078</v>
      </c>
      <c r="B52" s="18">
        <v>20.585000000000001</v>
      </c>
      <c r="C52" s="14">
        <f t="shared" si="6"/>
        <v>63.173045348947831</v>
      </c>
      <c r="D52" s="18">
        <v>31.149000000000001</v>
      </c>
      <c r="E52" s="14">
        <f t="shared" si="6"/>
        <v>95.592770929044249</v>
      </c>
      <c r="F52" s="18">
        <v>0</v>
      </c>
      <c r="G52" s="14">
        <f t="shared" si="0"/>
        <v>0</v>
      </c>
      <c r="H52" s="18">
        <v>0</v>
      </c>
      <c r="I52" s="14">
        <f t="shared" si="1"/>
        <v>0</v>
      </c>
      <c r="J52" s="18">
        <v>0</v>
      </c>
      <c r="K52" s="14">
        <f t="shared" si="2"/>
        <v>0</v>
      </c>
      <c r="L52" s="18">
        <v>0</v>
      </c>
      <c r="M52" s="14">
        <f t="shared" si="3"/>
        <v>0</v>
      </c>
      <c r="N52" s="18"/>
      <c r="O52" s="14"/>
      <c r="P52" s="18"/>
      <c r="Q52" s="14"/>
      <c r="R52" s="18"/>
      <c r="S52" s="14"/>
      <c r="T52" s="178"/>
      <c r="U52" s="14"/>
      <c r="V52" s="18"/>
      <c r="W52" s="14"/>
      <c r="X52" s="18"/>
      <c r="Y52" s="14"/>
      <c r="Z52" s="18"/>
      <c r="AA52" s="14"/>
      <c r="AB52" s="15"/>
      <c r="AC52" s="15"/>
      <c r="AD52" s="16">
        <f t="shared" si="4"/>
        <v>51.734000000000002</v>
      </c>
      <c r="AE52" s="14">
        <f t="shared" si="5"/>
        <v>158.76581627799209</v>
      </c>
    </row>
    <row r="53" spans="1:31" s="17" customFormat="1" ht="13.5" customHeight="1" x14ac:dyDescent="0.25">
      <c r="A53" s="224">
        <v>31106</v>
      </c>
      <c r="B53" s="18">
        <v>9.9359999999999999</v>
      </c>
      <c r="C53" s="14">
        <f t="shared" si="6"/>
        <v>30.492464347201636</v>
      </c>
      <c r="D53" s="18">
        <v>14.928000000000001</v>
      </c>
      <c r="E53" s="14">
        <f t="shared" si="6"/>
        <v>45.812349816327092</v>
      </c>
      <c r="F53" s="18">
        <v>0</v>
      </c>
      <c r="G53" s="14">
        <f t="shared" si="0"/>
        <v>0</v>
      </c>
      <c r="H53" s="18">
        <v>0</v>
      </c>
      <c r="I53" s="14">
        <f t="shared" si="1"/>
        <v>0</v>
      </c>
      <c r="J53" s="18">
        <v>0</v>
      </c>
      <c r="K53" s="14">
        <f t="shared" si="2"/>
        <v>0</v>
      </c>
      <c r="L53" s="18">
        <v>0</v>
      </c>
      <c r="M53" s="14">
        <f t="shared" si="3"/>
        <v>0</v>
      </c>
      <c r="N53" s="18"/>
      <c r="O53" s="14"/>
      <c r="P53" s="18"/>
      <c r="Q53" s="14"/>
      <c r="R53" s="18"/>
      <c r="S53" s="14"/>
      <c r="T53" s="178"/>
      <c r="U53" s="14"/>
      <c r="V53" s="18"/>
      <c r="W53" s="14"/>
      <c r="X53" s="18"/>
      <c r="Y53" s="14"/>
      <c r="Z53" s="18"/>
      <c r="AA53" s="14"/>
      <c r="AB53" s="15"/>
      <c r="AC53" s="15"/>
      <c r="AD53" s="16">
        <f t="shared" si="4"/>
        <v>24.864000000000001</v>
      </c>
      <c r="AE53" s="14">
        <f t="shared" si="5"/>
        <v>76.304814163528732</v>
      </c>
    </row>
    <row r="54" spans="1:31" s="17" customFormat="1" ht="13.5" customHeight="1" x14ac:dyDescent="0.25">
      <c r="A54" s="224">
        <v>31137</v>
      </c>
      <c r="B54" s="18">
        <v>5.548</v>
      </c>
      <c r="C54" s="14">
        <f t="shared" si="6"/>
        <v>17.026186815446323</v>
      </c>
      <c r="D54" s="18">
        <v>8.3350000000000009</v>
      </c>
      <c r="E54" s="14">
        <f t="shared" si="6"/>
        <v>25.579175758245334</v>
      </c>
      <c r="F54" s="18">
        <v>0</v>
      </c>
      <c r="G54" s="14">
        <f t="shared" si="0"/>
        <v>0</v>
      </c>
      <c r="H54" s="18">
        <v>0</v>
      </c>
      <c r="I54" s="14">
        <f t="shared" si="1"/>
        <v>0</v>
      </c>
      <c r="J54" s="18">
        <v>0</v>
      </c>
      <c r="K54" s="14">
        <f t="shared" si="2"/>
        <v>0</v>
      </c>
      <c r="L54" s="18">
        <v>0</v>
      </c>
      <c r="M54" s="14">
        <f t="shared" si="3"/>
        <v>0</v>
      </c>
      <c r="N54" s="18"/>
      <c r="O54" s="14"/>
      <c r="P54" s="18"/>
      <c r="Q54" s="14"/>
      <c r="R54" s="18"/>
      <c r="S54" s="14"/>
      <c r="T54" s="178"/>
      <c r="U54" s="14"/>
      <c r="V54" s="18"/>
      <c r="W54" s="14"/>
      <c r="X54" s="18"/>
      <c r="Y54" s="14"/>
      <c r="Z54" s="18"/>
      <c r="AA54" s="14"/>
      <c r="AB54" s="15"/>
      <c r="AC54" s="15"/>
      <c r="AD54" s="16">
        <f t="shared" si="4"/>
        <v>13.883000000000001</v>
      </c>
      <c r="AE54" s="14">
        <f t="shared" si="5"/>
        <v>42.605362573691657</v>
      </c>
    </row>
    <row r="55" spans="1:31" s="17" customFormat="1" ht="13.5" customHeight="1" x14ac:dyDescent="0.25">
      <c r="A55" s="224">
        <v>31167</v>
      </c>
      <c r="B55" s="18">
        <v>10.153</v>
      </c>
      <c r="C55" s="14">
        <f t="shared" si="6"/>
        <v>31.158412894236935</v>
      </c>
      <c r="D55" s="18">
        <v>15.266999999999999</v>
      </c>
      <c r="E55" s="14">
        <f t="shared" si="6"/>
        <v>46.852702615612657</v>
      </c>
      <c r="F55" s="18">
        <v>0</v>
      </c>
      <c r="G55" s="14">
        <f t="shared" si="0"/>
        <v>0</v>
      </c>
      <c r="H55" s="18">
        <v>0</v>
      </c>
      <c r="I55" s="14">
        <f t="shared" si="1"/>
        <v>0</v>
      </c>
      <c r="J55" s="18">
        <v>0</v>
      </c>
      <c r="K55" s="14">
        <f t="shared" si="2"/>
        <v>0</v>
      </c>
      <c r="L55" s="18">
        <v>0</v>
      </c>
      <c r="M55" s="14">
        <f t="shared" si="3"/>
        <v>0</v>
      </c>
      <c r="N55" s="18"/>
      <c r="O55" s="14"/>
      <c r="P55" s="18"/>
      <c r="Q55" s="14"/>
      <c r="R55" s="18"/>
      <c r="S55" s="14"/>
      <c r="T55" s="178"/>
      <c r="U55" s="14"/>
      <c r="V55" s="18"/>
      <c r="W55" s="14"/>
      <c r="X55" s="18"/>
      <c r="Y55" s="14"/>
      <c r="Z55" s="18"/>
      <c r="AA55" s="14"/>
      <c r="AB55" s="15"/>
      <c r="AC55" s="15"/>
      <c r="AD55" s="16">
        <f t="shared" si="4"/>
        <v>25.42</v>
      </c>
      <c r="AE55" s="14">
        <f t="shared" si="5"/>
        <v>78.011115509849589</v>
      </c>
    </row>
    <row r="56" spans="1:31" s="17" customFormat="1" ht="13.5" customHeight="1" x14ac:dyDescent="0.25">
      <c r="A56" s="224">
        <v>31198</v>
      </c>
      <c r="B56" s="18">
        <v>13.544</v>
      </c>
      <c r="C56" s="14">
        <f t="shared" si="6"/>
        <v>41.565009774406093</v>
      </c>
      <c r="D56" s="18">
        <v>20.384</v>
      </c>
      <c r="E56" s="14">
        <f t="shared" si="6"/>
        <v>62.556198998928956</v>
      </c>
      <c r="F56" s="18">
        <v>0</v>
      </c>
      <c r="G56" s="14">
        <f t="shared" si="0"/>
        <v>0</v>
      </c>
      <c r="H56" s="18">
        <v>0</v>
      </c>
      <c r="I56" s="14">
        <f t="shared" si="1"/>
        <v>0</v>
      </c>
      <c r="J56" s="18">
        <v>0</v>
      </c>
      <c r="K56" s="14">
        <f t="shared" si="2"/>
        <v>0</v>
      </c>
      <c r="L56" s="18">
        <v>0</v>
      </c>
      <c r="M56" s="14">
        <f t="shared" si="3"/>
        <v>0</v>
      </c>
      <c r="N56" s="18"/>
      <c r="O56" s="14"/>
      <c r="P56" s="18"/>
      <c r="Q56" s="14"/>
      <c r="R56" s="18"/>
      <c r="S56" s="14"/>
      <c r="T56" s="178"/>
      <c r="U56" s="14"/>
      <c r="V56" s="18"/>
      <c r="W56" s="14"/>
      <c r="X56" s="18"/>
      <c r="Y56" s="14"/>
      <c r="Z56" s="18"/>
      <c r="AA56" s="14"/>
      <c r="AB56" s="15"/>
      <c r="AC56" s="15"/>
      <c r="AD56" s="16">
        <f t="shared" si="4"/>
        <v>33.927999999999997</v>
      </c>
      <c r="AE56" s="14">
        <f t="shared" si="5"/>
        <v>104.12120877333506</v>
      </c>
    </row>
    <row r="57" spans="1:31" s="17" customFormat="1" ht="13.5" customHeight="1" x14ac:dyDescent="0.25">
      <c r="A57" s="224">
        <v>31228</v>
      </c>
      <c r="B57" s="18">
        <v>12.38</v>
      </c>
      <c r="C57" s="14">
        <f t="shared" si="6"/>
        <v>37.992824941460974</v>
      </c>
      <c r="D57" s="18">
        <v>18.609000000000002</v>
      </c>
      <c r="E57" s="14">
        <f t="shared" si="6"/>
        <v>57.108924017419007</v>
      </c>
      <c r="F57" s="18">
        <v>0</v>
      </c>
      <c r="G57" s="14">
        <f t="shared" si="0"/>
        <v>0</v>
      </c>
      <c r="H57" s="18">
        <v>0</v>
      </c>
      <c r="I57" s="14">
        <f t="shared" si="1"/>
        <v>0</v>
      </c>
      <c r="J57" s="18">
        <v>0</v>
      </c>
      <c r="K57" s="14">
        <f t="shared" si="2"/>
        <v>0</v>
      </c>
      <c r="L57" s="18">
        <v>0</v>
      </c>
      <c r="M57" s="14">
        <f t="shared" si="3"/>
        <v>0</v>
      </c>
      <c r="N57" s="18"/>
      <c r="O57" s="14"/>
      <c r="P57" s="18"/>
      <c r="Q57" s="14"/>
      <c r="R57" s="18"/>
      <c r="S57" s="14"/>
      <c r="T57" s="178"/>
      <c r="U57" s="14"/>
      <c r="V57" s="18"/>
      <c r="W57" s="14"/>
      <c r="X57" s="18"/>
      <c r="Y57" s="14"/>
      <c r="Z57" s="18"/>
      <c r="AA57" s="14"/>
      <c r="AB57" s="15"/>
      <c r="AC57" s="15"/>
      <c r="AD57" s="16">
        <f t="shared" si="4"/>
        <v>30.989000000000004</v>
      </c>
      <c r="AE57" s="14">
        <f t="shared" si="5"/>
        <v>95.101748958879995</v>
      </c>
    </row>
    <row r="58" spans="1:31" s="17" customFormat="1" ht="13.5" customHeight="1" x14ac:dyDescent="0.25">
      <c r="A58" s="224">
        <v>31259</v>
      </c>
      <c r="B58" s="18">
        <v>15.879</v>
      </c>
      <c r="C58" s="14">
        <f t="shared" si="6"/>
        <v>48.730861651491018</v>
      </c>
      <c r="D58" s="18">
        <v>23.742999999999999</v>
      </c>
      <c r="E58" s="14">
        <f t="shared" si="6"/>
        <v>72.864591485065262</v>
      </c>
      <c r="F58" s="18">
        <v>0</v>
      </c>
      <c r="G58" s="14">
        <f t="shared" si="0"/>
        <v>0</v>
      </c>
      <c r="H58" s="18">
        <v>0</v>
      </c>
      <c r="I58" s="14">
        <f t="shared" si="1"/>
        <v>0</v>
      </c>
      <c r="J58" s="18">
        <v>0</v>
      </c>
      <c r="K58" s="14">
        <f t="shared" si="2"/>
        <v>0</v>
      </c>
      <c r="L58" s="18">
        <v>0</v>
      </c>
      <c r="M58" s="14">
        <f t="shared" si="3"/>
        <v>0</v>
      </c>
      <c r="N58" s="18"/>
      <c r="O58" s="14"/>
      <c r="P58" s="18"/>
      <c r="Q58" s="14"/>
      <c r="R58" s="18"/>
      <c r="S58" s="14"/>
      <c r="T58" s="178"/>
      <c r="U58" s="14"/>
      <c r="V58" s="18"/>
      <c r="W58" s="14"/>
      <c r="X58" s="18"/>
      <c r="Y58" s="14"/>
      <c r="Z58" s="18"/>
      <c r="AA58" s="14"/>
      <c r="AB58" s="15"/>
      <c r="AC58" s="15"/>
      <c r="AD58" s="16">
        <f t="shared" si="4"/>
        <v>39.622</v>
      </c>
      <c r="AE58" s="14">
        <f t="shared" si="5"/>
        <v>121.59545313655627</v>
      </c>
    </row>
    <row r="59" spans="1:31" s="17" customFormat="1" ht="13.5" customHeight="1" x14ac:dyDescent="0.25">
      <c r="A59" s="224">
        <v>31290</v>
      </c>
      <c r="B59" s="18">
        <v>8.2420000000000009</v>
      </c>
      <c r="C59" s="14">
        <f t="shared" si="6"/>
        <v>25.29376923808735</v>
      </c>
      <c r="D59" s="18">
        <v>12.292999999999999</v>
      </c>
      <c r="E59" s="14">
        <f t="shared" si="6"/>
        <v>37.725831745184152</v>
      </c>
      <c r="F59" s="18">
        <v>0</v>
      </c>
      <c r="G59" s="14">
        <f t="shared" si="0"/>
        <v>0</v>
      </c>
      <c r="H59" s="18">
        <v>0</v>
      </c>
      <c r="I59" s="14">
        <f t="shared" si="1"/>
        <v>0</v>
      </c>
      <c r="J59" s="18">
        <v>0</v>
      </c>
      <c r="K59" s="14">
        <f t="shared" si="2"/>
        <v>0</v>
      </c>
      <c r="L59" s="18">
        <v>0</v>
      </c>
      <c r="M59" s="14">
        <f t="shared" si="3"/>
        <v>0</v>
      </c>
      <c r="N59" s="18"/>
      <c r="O59" s="14"/>
      <c r="P59" s="18"/>
      <c r="Q59" s="14"/>
      <c r="R59" s="18"/>
      <c r="S59" s="14"/>
      <c r="T59" s="178"/>
      <c r="U59" s="14"/>
      <c r="V59" s="18"/>
      <c r="W59" s="14"/>
      <c r="X59" s="18"/>
      <c r="Y59" s="14"/>
      <c r="Z59" s="18"/>
      <c r="AA59" s="14"/>
      <c r="AB59" s="15"/>
      <c r="AC59" s="15"/>
      <c r="AD59" s="16">
        <f t="shared" si="4"/>
        <v>20.535</v>
      </c>
      <c r="AE59" s="14">
        <f t="shared" si="5"/>
        <v>63.019600983271495</v>
      </c>
    </row>
    <row r="60" spans="1:31" s="17" customFormat="1" ht="13.5" customHeight="1" x14ac:dyDescent="0.25">
      <c r="A60" s="224">
        <v>31320</v>
      </c>
      <c r="B60" s="18">
        <v>1.875</v>
      </c>
      <c r="C60" s="14">
        <f t="shared" si="6"/>
        <v>5.7541637128626277</v>
      </c>
      <c r="D60" s="18">
        <v>2.8090000000000002</v>
      </c>
      <c r="E60" s="14">
        <f t="shared" si="6"/>
        <v>8.620504463696598</v>
      </c>
      <c r="F60" s="18">
        <v>0</v>
      </c>
      <c r="G60" s="14">
        <f t="shared" si="0"/>
        <v>0</v>
      </c>
      <c r="H60" s="18">
        <v>0</v>
      </c>
      <c r="I60" s="14">
        <f t="shared" si="1"/>
        <v>0</v>
      </c>
      <c r="J60" s="18">
        <v>0</v>
      </c>
      <c r="K60" s="14">
        <f t="shared" si="2"/>
        <v>0</v>
      </c>
      <c r="L60" s="18">
        <v>0</v>
      </c>
      <c r="M60" s="14">
        <f t="shared" si="3"/>
        <v>0</v>
      </c>
      <c r="N60" s="18"/>
      <c r="O60" s="14"/>
      <c r="P60" s="18"/>
      <c r="Q60" s="14"/>
      <c r="R60" s="18"/>
      <c r="S60" s="14"/>
      <c r="T60" s="178"/>
      <c r="U60" s="14"/>
      <c r="V60" s="18"/>
      <c r="W60" s="14"/>
      <c r="X60" s="18"/>
      <c r="Y60" s="14"/>
      <c r="Z60" s="18"/>
      <c r="AA60" s="14"/>
      <c r="AB60" s="15"/>
      <c r="AC60" s="15"/>
      <c r="AD60" s="16">
        <f t="shared" si="4"/>
        <v>4.6840000000000002</v>
      </c>
      <c r="AE60" s="14">
        <f t="shared" si="5"/>
        <v>14.374668176559226</v>
      </c>
    </row>
    <row r="61" spans="1:31" s="17" customFormat="1" ht="13.5" customHeight="1" x14ac:dyDescent="0.25">
      <c r="A61" s="224">
        <v>31351</v>
      </c>
      <c r="B61" s="18">
        <v>13.91</v>
      </c>
      <c r="C61" s="14">
        <f t="shared" si="6"/>
        <v>42.688222531156882</v>
      </c>
      <c r="D61" s="18">
        <v>19.529</v>
      </c>
      <c r="E61" s="14">
        <f t="shared" si="6"/>
        <v>59.932300345863602</v>
      </c>
      <c r="F61" s="18">
        <v>0</v>
      </c>
      <c r="G61" s="14">
        <f t="shared" si="0"/>
        <v>0</v>
      </c>
      <c r="H61" s="18">
        <v>0</v>
      </c>
      <c r="I61" s="14">
        <f t="shared" si="1"/>
        <v>0</v>
      </c>
      <c r="J61" s="18">
        <v>0</v>
      </c>
      <c r="K61" s="14">
        <f t="shared" si="2"/>
        <v>0</v>
      </c>
      <c r="L61" s="18">
        <v>0</v>
      </c>
      <c r="M61" s="14">
        <f t="shared" si="3"/>
        <v>0</v>
      </c>
      <c r="N61" s="18"/>
      <c r="O61" s="14"/>
      <c r="P61" s="18"/>
      <c r="Q61" s="14"/>
      <c r="R61" s="18"/>
      <c r="S61" s="14"/>
      <c r="T61" s="178"/>
      <c r="U61" s="14"/>
      <c r="V61" s="18"/>
      <c r="W61" s="14"/>
      <c r="X61" s="18"/>
      <c r="Y61" s="14"/>
      <c r="Z61" s="18"/>
      <c r="AA61" s="14"/>
      <c r="AB61" s="15"/>
      <c r="AC61" s="15"/>
      <c r="AD61" s="16">
        <f t="shared" si="4"/>
        <v>33.439</v>
      </c>
      <c r="AE61" s="14">
        <f t="shared" si="5"/>
        <v>102.62052287702048</v>
      </c>
    </row>
    <row r="62" spans="1:31" s="17" customFormat="1" ht="13.5" customHeight="1" x14ac:dyDescent="0.25">
      <c r="A62" s="224">
        <v>31381</v>
      </c>
      <c r="B62" s="18">
        <v>18.355</v>
      </c>
      <c r="C62" s="14">
        <f t="shared" si="6"/>
        <v>56.329426639783215</v>
      </c>
      <c r="D62" s="18">
        <v>25.722000000000001</v>
      </c>
      <c r="E62" s="14">
        <f t="shared" si="6"/>
        <v>78.937919478534667</v>
      </c>
      <c r="F62" s="18">
        <v>0</v>
      </c>
      <c r="G62" s="14">
        <f t="shared" si="0"/>
        <v>0</v>
      </c>
      <c r="H62" s="18">
        <v>0</v>
      </c>
      <c r="I62" s="14">
        <f t="shared" si="1"/>
        <v>0</v>
      </c>
      <c r="J62" s="18">
        <v>0</v>
      </c>
      <c r="K62" s="14">
        <f t="shared" si="2"/>
        <v>0</v>
      </c>
      <c r="L62" s="18">
        <v>0</v>
      </c>
      <c r="M62" s="14">
        <f t="shared" si="3"/>
        <v>0</v>
      </c>
      <c r="N62" s="18"/>
      <c r="O62" s="14"/>
      <c r="P62" s="18"/>
      <c r="Q62" s="14"/>
      <c r="R62" s="18"/>
      <c r="S62" s="14"/>
      <c r="T62" s="178"/>
      <c r="U62" s="14"/>
      <c r="V62" s="18"/>
      <c r="W62" s="14"/>
      <c r="X62" s="18"/>
      <c r="Y62" s="14"/>
      <c r="Z62" s="18"/>
      <c r="AA62" s="14"/>
      <c r="AB62" s="15"/>
      <c r="AC62" s="15"/>
      <c r="AD62" s="16">
        <f t="shared" si="4"/>
        <v>44.076999999999998</v>
      </c>
      <c r="AE62" s="14">
        <f t="shared" si="5"/>
        <v>135.26734611831787</v>
      </c>
    </row>
    <row r="63" spans="1:31" s="17" customFormat="1" ht="13.5" customHeight="1" x14ac:dyDescent="0.25">
      <c r="A63" s="224">
        <v>31412</v>
      </c>
      <c r="B63" s="18">
        <v>19.161000000000001</v>
      </c>
      <c r="C63" s="14">
        <f t="shared" si="6"/>
        <v>58.802949814485764</v>
      </c>
      <c r="D63" s="18">
        <v>25.911000000000001</v>
      </c>
      <c r="E63" s="14">
        <f t="shared" si="6"/>
        <v>79.517939180791217</v>
      </c>
      <c r="F63" s="18">
        <v>0</v>
      </c>
      <c r="G63" s="14">
        <f t="shared" si="0"/>
        <v>0</v>
      </c>
      <c r="H63" s="18">
        <v>0</v>
      </c>
      <c r="I63" s="14">
        <f t="shared" si="1"/>
        <v>0</v>
      </c>
      <c r="J63" s="18">
        <v>0</v>
      </c>
      <c r="K63" s="14">
        <f t="shared" si="2"/>
        <v>0</v>
      </c>
      <c r="L63" s="18">
        <v>0</v>
      </c>
      <c r="M63" s="14">
        <f t="shared" si="3"/>
        <v>0</v>
      </c>
      <c r="N63" s="18"/>
      <c r="O63" s="14"/>
      <c r="P63" s="18"/>
      <c r="Q63" s="14"/>
      <c r="R63" s="18"/>
      <c r="S63" s="14"/>
      <c r="T63" s="178"/>
      <c r="U63" s="14"/>
      <c r="V63" s="18"/>
      <c r="W63" s="14"/>
      <c r="X63" s="18"/>
      <c r="Y63" s="14"/>
      <c r="Z63" s="18"/>
      <c r="AA63" s="14"/>
      <c r="AB63" s="15"/>
      <c r="AC63" s="15"/>
      <c r="AD63" s="16">
        <f t="shared" si="4"/>
        <v>45.072000000000003</v>
      </c>
      <c r="AE63" s="14">
        <f t="shared" si="5"/>
        <v>138.32088899527699</v>
      </c>
    </row>
    <row r="64" spans="1:31" s="17" customFormat="1" ht="13.5" customHeight="1" x14ac:dyDescent="0.25">
      <c r="A64" s="224">
        <v>31443</v>
      </c>
      <c r="B64" s="18">
        <v>15.691000000000001</v>
      </c>
      <c r="C64" s="14">
        <f t="shared" si="6"/>
        <v>48.153910836547993</v>
      </c>
      <c r="D64" s="18">
        <v>23.152999999999999</v>
      </c>
      <c r="E64" s="14">
        <f t="shared" si="6"/>
        <v>71.053947970084479</v>
      </c>
      <c r="F64" s="18">
        <v>0</v>
      </c>
      <c r="G64" s="14">
        <f t="shared" si="0"/>
        <v>0</v>
      </c>
      <c r="H64" s="18">
        <v>0</v>
      </c>
      <c r="I64" s="14">
        <f t="shared" si="1"/>
        <v>0</v>
      </c>
      <c r="J64" s="18">
        <v>0</v>
      </c>
      <c r="K64" s="14">
        <f t="shared" si="2"/>
        <v>0</v>
      </c>
      <c r="L64" s="18">
        <v>0</v>
      </c>
      <c r="M64" s="14">
        <f t="shared" si="3"/>
        <v>0</v>
      </c>
      <c r="N64" s="18"/>
      <c r="O64" s="14"/>
      <c r="P64" s="18"/>
      <c r="Q64" s="14"/>
      <c r="R64" s="18"/>
      <c r="S64" s="14"/>
      <c r="T64" s="178"/>
      <c r="U64" s="14"/>
      <c r="V64" s="18"/>
      <c r="W64" s="14"/>
      <c r="X64" s="18"/>
      <c r="Y64" s="14"/>
      <c r="Z64" s="18"/>
      <c r="AA64" s="14"/>
      <c r="AB64" s="15"/>
      <c r="AC64" s="15"/>
      <c r="AD64" s="16">
        <f t="shared" si="4"/>
        <v>38.844000000000001</v>
      </c>
      <c r="AE64" s="14">
        <f t="shared" si="5"/>
        <v>119.20785880663247</v>
      </c>
    </row>
    <row r="65" spans="1:31" s="17" customFormat="1" ht="13.5" customHeight="1" x14ac:dyDescent="0.25">
      <c r="A65" s="224">
        <v>31471</v>
      </c>
      <c r="B65" s="18">
        <v>21.073</v>
      </c>
      <c r="C65" s="14">
        <f t="shared" si="6"/>
        <v>64.670662357948885</v>
      </c>
      <c r="D65" s="18">
        <v>30.763999999999999</v>
      </c>
      <c r="E65" s="14">
        <f t="shared" si="6"/>
        <v>94.411249313336469</v>
      </c>
      <c r="F65" s="18">
        <v>0</v>
      </c>
      <c r="G65" s="14">
        <f t="shared" si="0"/>
        <v>0</v>
      </c>
      <c r="H65" s="18">
        <v>0</v>
      </c>
      <c r="I65" s="14">
        <f t="shared" si="1"/>
        <v>0</v>
      </c>
      <c r="J65" s="18">
        <v>0</v>
      </c>
      <c r="K65" s="14">
        <f t="shared" si="2"/>
        <v>0</v>
      </c>
      <c r="L65" s="18">
        <v>0</v>
      </c>
      <c r="M65" s="14">
        <f t="shared" si="3"/>
        <v>0</v>
      </c>
      <c r="N65" s="18"/>
      <c r="O65" s="14"/>
      <c r="P65" s="18"/>
      <c r="Q65" s="14"/>
      <c r="R65" s="18"/>
      <c r="S65" s="14"/>
      <c r="T65" s="178"/>
      <c r="U65" s="14"/>
      <c r="V65" s="18"/>
      <c r="W65" s="14"/>
      <c r="X65" s="18"/>
      <c r="Y65" s="14"/>
      <c r="Z65" s="18"/>
      <c r="AA65" s="14"/>
      <c r="AB65" s="15"/>
      <c r="AC65" s="15"/>
      <c r="AD65" s="16">
        <f t="shared" si="4"/>
        <v>51.837000000000003</v>
      </c>
      <c r="AE65" s="14">
        <f t="shared" si="5"/>
        <v>159.08191167128535</v>
      </c>
    </row>
    <row r="66" spans="1:31" s="17" customFormat="1" ht="13.5" customHeight="1" x14ac:dyDescent="0.25">
      <c r="A66" s="224">
        <v>31502</v>
      </c>
      <c r="B66" s="18">
        <v>23.103999999999999</v>
      </c>
      <c r="C66" s="14">
        <f t="shared" si="6"/>
        <v>70.903572491721675</v>
      </c>
      <c r="D66" s="18">
        <v>33.338999999999999</v>
      </c>
      <c r="E66" s="14">
        <f t="shared" si="6"/>
        <v>102.31363414566781</v>
      </c>
      <c r="F66" s="18">
        <v>0</v>
      </c>
      <c r="G66" s="14">
        <f t="shared" si="0"/>
        <v>0</v>
      </c>
      <c r="H66" s="18">
        <v>0</v>
      </c>
      <c r="I66" s="14">
        <f t="shared" si="1"/>
        <v>0</v>
      </c>
      <c r="J66" s="18">
        <v>0</v>
      </c>
      <c r="K66" s="14">
        <f t="shared" si="2"/>
        <v>0</v>
      </c>
      <c r="L66" s="18">
        <v>0</v>
      </c>
      <c r="M66" s="14">
        <f t="shared" si="3"/>
        <v>0</v>
      </c>
      <c r="N66" s="18"/>
      <c r="O66" s="14"/>
      <c r="P66" s="18"/>
      <c r="Q66" s="14"/>
      <c r="R66" s="18"/>
      <c r="S66" s="14"/>
      <c r="T66" s="178"/>
      <c r="U66" s="14"/>
      <c r="V66" s="18"/>
      <c r="W66" s="14"/>
      <c r="X66" s="18"/>
      <c r="Y66" s="14"/>
      <c r="Z66" s="18"/>
      <c r="AA66" s="14"/>
      <c r="AB66" s="15"/>
      <c r="AC66" s="15"/>
      <c r="AD66" s="16">
        <f t="shared" si="4"/>
        <v>56.442999999999998</v>
      </c>
      <c r="AE66" s="14">
        <f t="shared" si="5"/>
        <v>173.21720663738949</v>
      </c>
    </row>
    <row r="67" spans="1:31" s="17" customFormat="1" ht="13.5" customHeight="1" x14ac:dyDescent="0.25">
      <c r="A67" s="224">
        <v>31532</v>
      </c>
      <c r="B67" s="18">
        <v>5.0979999999999999</v>
      </c>
      <c r="C67" s="14">
        <f t="shared" si="6"/>
        <v>15.645187524359294</v>
      </c>
      <c r="D67" s="18">
        <v>7.2489999999999997</v>
      </c>
      <c r="E67" s="14">
        <f t="shared" si="6"/>
        <v>22.2463641357553</v>
      </c>
      <c r="F67" s="18">
        <v>0</v>
      </c>
      <c r="G67" s="14">
        <f t="shared" si="0"/>
        <v>0</v>
      </c>
      <c r="H67" s="18">
        <v>0</v>
      </c>
      <c r="I67" s="14">
        <f t="shared" si="1"/>
        <v>0</v>
      </c>
      <c r="J67" s="18">
        <v>0</v>
      </c>
      <c r="K67" s="14">
        <f t="shared" si="2"/>
        <v>0</v>
      </c>
      <c r="L67" s="18">
        <v>0</v>
      </c>
      <c r="M67" s="14">
        <f t="shared" si="3"/>
        <v>0</v>
      </c>
      <c r="N67" s="18"/>
      <c r="O67" s="14"/>
      <c r="P67" s="18"/>
      <c r="Q67" s="14"/>
      <c r="R67" s="18"/>
      <c r="S67" s="14"/>
      <c r="T67" s="178"/>
      <c r="U67" s="14"/>
      <c r="V67" s="18"/>
      <c r="W67" s="14"/>
      <c r="X67" s="18"/>
      <c r="Y67" s="14"/>
      <c r="Z67" s="18"/>
      <c r="AA67" s="14"/>
      <c r="AB67" s="15"/>
      <c r="AC67" s="15"/>
      <c r="AD67" s="16">
        <f t="shared" si="4"/>
        <v>12.347</v>
      </c>
      <c r="AE67" s="14">
        <f t="shared" si="5"/>
        <v>37.891551660114594</v>
      </c>
    </row>
    <row r="68" spans="1:31" s="17" customFormat="1" ht="13.5" customHeight="1" x14ac:dyDescent="0.25">
      <c r="A68" s="224">
        <v>31563</v>
      </c>
      <c r="B68" s="18">
        <v>18.135000000000002</v>
      </c>
      <c r="C68" s="14">
        <f t="shared" si="6"/>
        <v>55.654271430807334</v>
      </c>
      <c r="D68" s="18">
        <v>26.308</v>
      </c>
      <c r="E68" s="14">
        <f t="shared" si="6"/>
        <v>80.736287444261336</v>
      </c>
      <c r="F68" s="18">
        <v>0</v>
      </c>
      <c r="G68" s="14">
        <f t="shared" ref="G68:G131" si="7">F68*1000000/325851</f>
        <v>0</v>
      </c>
      <c r="H68" s="18">
        <v>0</v>
      </c>
      <c r="I68" s="14">
        <f t="shared" ref="I68:I131" si="8">H68*1000000/325851</f>
        <v>0</v>
      </c>
      <c r="J68" s="18">
        <v>0</v>
      </c>
      <c r="K68" s="14">
        <f t="shared" ref="K68:K131" si="9">J68*1000000/325851</f>
        <v>0</v>
      </c>
      <c r="L68" s="18">
        <v>0</v>
      </c>
      <c r="M68" s="14">
        <f t="shared" ref="M68:M131" si="10">L68*1000000/325851</f>
        <v>0</v>
      </c>
      <c r="N68" s="18"/>
      <c r="O68" s="14"/>
      <c r="P68" s="18"/>
      <c r="Q68" s="14"/>
      <c r="R68" s="18"/>
      <c r="S68" s="14"/>
      <c r="T68" s="178"/>
      <c r="U68" s="14"/>
      <c r="V68" s="18"/>
      <c r="W68" s="14"/>
      <c r="X68" s="18"/>
      <c r="Y68" s="14"/>
      <c r="Z68" s="18"/>
      <c r="AA68" s="14"/>
      <c r="AB68" s="15"/>
      <c r="AC68" s="15"/>
      <c r="AD68" s="16">
        <f t="shared" ref="AD68:AD131" si="11">P68+N68+L68+J68+H68+F68+D68+B68</f>
        <v>44.442999999999998</v>
      </c>
      <c r="AE68" s="14">
        <f t="shared" ref="AE68:AE131" si="12">AD68*1000000/325851</f>
        <v>136.39055887506868</v>
      </c>
    </row>
    <row r="69" spans="1:31" s="17" customFormat="1" ht="13.5" customHeight="1" x14ac:dyDescent="0.25">
      <c r="A69" s="224">
        <v>31593</v>
      </c>
      <c r="B69" s="18">
        <v>4.1349999999999998</v>
      </c>
      <c r="C69" s="14">
        <f t="shared" ref="C69:E132" si="13">B69*1000000/325851</f>
        <v>12.689849041433048</v>
      </c>
      <c r="D69" s="18">
        <v>28.838000000000001</v>
      </c>
      <c r="E69" s="14">
        <f t="shared" si="13"/>
        <v>88.500572347483967</v>
      </c>
      <c r="F69" s="18">
        <v>0</v>
      </c>
      <c r="G69" s="14">
        <f t="shared" si="7"/>
        <v>0</v>
      </c>
      <c r="H69" s="18">
        <v>0</v>
      </c>
      <c r="I69" s="14">
        <f t="shared" si="8"/>
        <v>0</v>
      </c>
      <c r="J69" s="18">
        <v>0</v>
      </c>
      <c r="K69" s="14">
        <f t="shared" si="9"/>
        <v>0</v>
      </c>
      <c r="L69" s="18">
        <v>0</v>
      </c>
      <c r="M69" s="14">
        <f t="shared" si="10"/>
        <v>0</v>
      </c>
      <c r="N69" s="18"/>
      <c r="O69" s="14"/>
      <c r="P69" s="18"/>
      <c r="Q69" s="14"/>
      <c r="R69" s="18"/>
      <c r="S69" s="14"/>
      <c r="T69" s="178"/>
      <c r="U69" s="14"/>
      <c r="V69" s="18"/>
      <c r="W69" s="14"/>
      <c r="X69" s="18"/>
      <c r="Y69" s="14"/>
      <c r="Z69" s="18"/>
      <c r="AA69" s="14"/>
      <c r="AB69" s="15"/>
      <c r="AC69" s="15"/>
      <c r="AD69" s="16">
        <f t="shared" si="11"/>
        <v>32.972999999999999</v>
      </c>
      <c r="AE69" s="14">
        <f t="shared" si="12"/>
        <v>101.19042138891702</v>
      </c>
    </row>
    <row r="70" spans="1:31" s="17" customFormat="1" ht="13.5" customHeight="1" x14ac:dyDescent="0.25">
      <c r="A70" s="224">
        <v>31624</v>
      </c>
      <c r="B70" s="18">
        <v>29.933</v>
      </c>
      <c r="C70" s="14">
        <f t="shared" si="13"/>
        <v>91.861003955795752</v>
      </c>
      <c r="D70" s="18">
        <v>32.124000000000002</v>
      </c>
      <c r="E70" s="14">
        <f t="shared" si="13"/>
        <v>98.58493605973284</v>
      </c>
      <c r="F70" s="18">
        <v>0</v>
      </c>
      <c r="G70" s="14">
        <f t="shared" si="7"/>
        <v>0</v>
      </c>
      <c r="H70" s="18">
        <v>0</v>
      </c>
      <c r="I70" s="14">
        <f t="shared" si="8"/>
        <v>0</v>
      </c>
      <c r="J70" s="18">
        <v>0</v>
      </c>
      <c r="K70" s="14">
        <f t="shared" si="9"/>
        <v>0</v>
      </c>
      <c r="L70" s="18">
        <v>0</v>
      </c>
      <c r="M70" s="14">
        <f t="shared" si="10"/>
        <v>0</v>
      </c>
      <c r="N70" s="18"/>
      <c r="O70" s="14"/>
      <c r="P70" s="18"/>
      <c r="Q70" s="14"/>
      <c r="R70" s="18"/>
      <c r="S70" s="14"/>
      <c r="T70" s="178"/>
      <c r="U70" s="14"/>
      <c r="V70" s="18"/>
      <c r="W70" s="14"/>
      <c r="X70" s="18"/>
      <c r="Y70" s="14"/>
      <c r="Z70" s="18"/>
      <c r="AA70" s="14"/>
      <c r="AB70" s="15"/>
      <c r="AC70" s="15"/>
      <c r="AD70" s="16">
        <f t="shared" si="11"/>
        <v>62.057000000000002</v>
      </c>
      <c r="AE70" s="14">
        <f t="shared" si="12"/>
        <v>190.44594001552858</v>
      </c>
    </row>
    <row r="71" spans="1:31" s="17" customFormat="1" ht="13.5" customHeight="1" x14ac:dyDescent="0.25">
      <c r="A71" s="224">
        <v>31655</v>
      </c>
      <c r="B71" s="18">
        <v>33.481000000000002</v>
      </c>
      <c r="C71" s="14">
        <f t="shared" si="13"/>
        <v>102.7494161441886</v>
      </c>
      <c r="D71" s="18">
        <v>39.366999999999997</v>
      </c>
      <c r="E71" s="14">
        <f t="shared" si="13"/>
        <v>120.81288687160696</v>
      </c>
      <c r="F71" s="18">
        <v>0</v>
      </c>
      <c r="G71" s="14">
        <f t="shared" si="7"/>
        <v>0</v>
      </c>
      <c r="H71" s="18">
        <v>0</v>
      </c>
      <c r="I71" s="14">
        <f t="shared" si="8"/>
        <v>0</v>
      </c>
      <c r="J71" s="18">
        <v>0</v>
      </c>
      <c r="K71" s="14">
        <f t="shared" si="9"/>
        <v>0</v>
      </c>
      <c r="L71" s="18">
        <v>0</v>
      </c>
      <c r="M71" s="14">
        <f t="shared" si="10"/>
        <v>0</v>
      </c>
      <c r="N71" s="18"/>
      <c r="O71" s="14"/>
      <c r="P71" s="18"/>
      <c r="Q71" s="14"/>
      <c r="R71" s="18"/>
      <c r="S71" s="14"/>
      <c r="T71" s="178"/>
      <c r="U71" s="14"/>
      <c r="V71" s="18"/>
      <c r="W71" s="14"/>
      <c r="X71" s="18"/>
      <c r="Y71" s="14"/>
      <c r="Z71" s="18"/>
      <c r="AA71" s="14"/>
      <c r="AB71" s="15"/>
      <c r="AC71" s="15"/>
      <c r="AD71" s="16">
        <f t="shared" si="11"/>
        <v>72.847999999999999</v>
      </c>
      <c r="AE71" s="14">
        <f t="shared" si="12"/>
        <v>223.56230301579555</v>
      </c>
    </row>
    <row r="72" spans="1:31" s="17" customFormat="1" ht="13.5" customHeight="1" x14ac:dyDescent="0.25">
      <c r="A72" s="224">
        <v>31685</v>
      </c>
      <c r="B72" s="18">
        <v>23.425000000000001</v>
      </c>
      <c r="C72" s="14">
        <f t="shared" si="13"/>
        <v>71.888685319363759</v>
      </c>
      <c r="D72" s="18">
        <v>34.143000000000001</v>
      </c>
      <c r="E72" s="14">
        <f t="shared" si="13"/>
        <v>104.78101954574331</v>
      </c>
      <c r="F72" s="18">
        <v>0</v>
      </c>
      <c r="G72" s="14">
        <f t="shared" si="7"/>
        <v>0</v>
      </c>
      <c r="H72" s="18">
        <v>0</v>
      </c>
      <c r="I72" s="14">
        <f t="shared" si="8"/>
        <v>0</v>
      </c>
      <c r="J72" s="18">
        <v>0</v>
      </c>
      <c r="K72" s="14">
        <f t="shared" si="9"/>
        <v>0</v>
      </c>
      <c r="L72" s="18">
        <v>0</v>
      </c>
      <c r="M72" s="14">
        <f t="shared" si="10"/>
        <v>0</v>
      </c>
      <c r="N72" s="18"/>
      <c r="O72" s="14"/>
      <c r="P72" s="18"/>
      <c r="Q72" s="14"/>
      <c r="R72" s="18"/>
      <c r="S72" s="14"/>
      <c r="T72" s="178"/>
      <c r="U72" s="14"/>
      <c r="V72" s="18"/>
      <c r="W72" s="14"/>
      <c r="X72" s="18"/>
      <c r="Y72" s="14"/>
      <c r="Z72" s="18"/>
      <c r="AA72" s="14"/>
      <c r="AB72" s="15"/>
      <c r="AC72" s="15"/>
      <c r="AD72" s="16">
        <f t="shared" si="11"/>
        <v>57.567999999999998</v>
      </c>
      <c r="AE72" s="14">
        <f t="shared" si="12"/>
        <v>176.66970486510706</v>
      </c>
    </row>
    <row r="73" spans="1:31" s="17" customFormat="1" ht="13.5" customHeight="1" x14ac:dyDescent="0.25">
      <c r="A73" s="224">
        <v>31716</v>
      </c>
      <c r="B73" s="18">
        <v>11.743</v>
      </c>
      <c r="C73" s="14">
        <f t="shared" si="13"/>
        <v>36.037943722744444</v>
      </c>
      <c r="D73" s="18">
        <v>27.728000000000002</v>
      </c>
      <c r="E73" s="14">
        <f t="shared" si="13"/>
        <v>85.094107429469304</v>
      </c>
      <c r="F73" s="18">
        <v>0</v>
      </c>
      <c r="G73" s="14">
        <f t="shared" si="7"/>
        <v>0</v>
      </c>
      <c r="H73" s="18">
        <v>0</v>
      </c>
      <c r="I73" s="14">
        <f t="shared" si="8"/>
        <v>0</v>
      </c>
      <c r="J73" s="18">
        <v>0</v>
      </c>
      <c r="K73" s="14">
        <f t="shared" si="9"/>
        <v>0</v>
      </c>
      <c r="L73" s="18">
        <v>0</v>
      </c>
      <c r="M73" s="14">
        <f t="shared" si="10"/>
        <v>0</v>
      </c>
      <c r="N73" s="18"/>
      <c r="O73" s="14"/>
      <c r="P73" s="18"/>
      <c r="Q73" s="14"/>
      <c r="R73" s="18"/>
      <c r="S73" s="14"/>
      <c r="T73" s="178"/>
      <c r="U73" s="14"/>
      <c r="V73" s="18"/>
      <c r="W73" s="14"/>
      <c r="X73" s="18"/>
      <c r="Y73" s="14"/>
      <c r="Z73" s="18"/>
      <c r="AA73" s="14"/>
      <c r="AB73" s="15"/>
      <c r="AC73" s="15"/>
      <c r="AD73" s="16">
        <f t="shared" si="11"/>
        <v>39.471000000000004</v>
      </c>
      <c r="AE73" s="14">
        <f t="shared" si="12"/>
        <v>121.13205115221375</v>
      </c>
    </row>
    <row r="74" spans="1:31" s="17" customFormat="1" ht="13.5" customHeight="1" x14ac:dyDescent="0.25">
      <c r="A74" s="224">
        <v>31746</v>
      </c>
      <c r="B74" s="18">
        <v>7.8849999999999998</v>
      </c>
      <c r="C74" s="14">
        <f t="shared" si="13"/>
        <v>24.198176467158302</v>
      </c>
      <c r="D74" s="18">
        <v>21.628</v>
      </c>
      <c r="E74" s="14">
        <f t="shared" si="13"/>
        <v>66.373894816956209</v>
      </c>
      <c r="F74" s="18">
        <v>0</v>
      </c>
      <c r="G74" s="14">
        <f t="shared" si="7"/>
        <v>0</v>
      </c>
      <c r="H74" s="18">
        <v>0</v>
      </c>
      <c r="I74" s="14">
        <f t="shared" si="8"/>
        <v>0</v>
      </c>
      <c r="J74" s="18">
        <v>0</v>
      </c>
      <c r="K74" s="14">
        <f t="shared" si="9"/>
        <v>0</v>
      </c>
      <c r="L74" s="18">
        <v>0</v>
      </c>
      <c r="M74" s="14">
        <f t="shared" si="10"/>
        <v>0</v>
      </c>
      <c r="N74" s="18"/>
      <c r="O74" s="14"/>
      <c r="P74" s="18"/>
      <c r="Q74" s="14"/>
      <c r="R74" s="18"/>
      <c r="S74" s="14"/>
      <c r="T74" s="178"/>
      <c r="U74" s="14"/>
      <c r="V74" s="18"/>
      <c r="W74" s="14"/>
      <c r="X74" s="18"/>
      <c r="Y74" s="14"/>
      <c r="Z74" s="18"/>
      <c r="AA74" s="14"/>
      <c r="AB74" s="15"/>
      <c r="AC74" s="15"/>
      <c r="AD74" s="16">
        <f t="shared" si="11"/>
        <v>29.512999999999998</v>
      </c>
      <c r="AE74" s="14">
        <f t="shared" si="12"/>
        <v>90.5720712841145</v>
      </c>
    </row>
    <row r="75" spans="1:31" s="17" customFormat="1" ht="13.5" customHeight="1" x14ac:dyDescent="0.25">
      <c r="A75" s="224">
        <v>31777</v>
      </c>
      <c r="B75" s="18">
        <v>2.577</v>
      </c>
      <c r="C75" s="14">
        <f t="shared" si="13"/>
        <v>7.9085226069583952</v>
      </c>
      <c r="D75" s="18">
        <v>3.4550000000000001</v>
      </c>
      <c r="E75" s="14">
        <f t="shared" si="13"/>
        <v>10.603005668234868</v>
      </c>
      <c r="F75" s="18">
        <v>0</v>
      </c>
      <c r="G75" s="14">
        <f t="shared" si="7"/>
        <v>0</v>
      </c>
      <c r="H75" s="18">
        <v>0</v>
      </c>
      <c r="I75" s="14">
        <f t="shared" si="8"/>
        <v>0</v>
      </c>
      <c r="J75" s="18">
        <v>0</v>
      </c>
      <c r="K75" s="14">
        <f t="shared" si="9"/>
        <v>0</v>
      </c>
      <c r="L75" s="18">
        <v>0</v>
      </c>
      <c r="M75" s="14">
        <f t="shared" si="10"/>
        <v>0</v>
      </c>
      <c r="N75" s="18"/>
      <c r="O75" s="14"/>
      <c r="P75" s="18"/>
      <c r="Q75" s="14"/>
      <c r="R75" s="18"/>
      <c r="S75" s="14"/>
      <c r="T75" s="178"/>
      <c r="U75" s="14"/>
      <c r="V75" s="18"/>
      <c r="W75" s="14"/>
      <c r="X75" s="18"/>
      <c r="Y75" s="14"/>
      <c r="Z75" s="18"/>
      <c r="AA75" s="14"/>
      <c r="AB75" s="15"/>
      <c r="AC75" s="15"/>
      <c r="AD75" s="16">
        <f t="shared" si="11"/>
        <v>6.032</v>
      </c>
      <c r="AE75" s="14">
        <f t="shared" si="12"/>
        <v>18.511528275193264</v>
      </c>
    </row>
    <row r="76" spans="1:31" s="17" customFormat="1" ht="13.5" customHeight="1" x14ac:dyDescent="0.25">
      <c r="A76" s="224">
        <v>31808</v>
      </c>
      <c r="B76" s="18">
        <v>8.3710000000000004</v>
      </c>
      <c r="C76" s="14">
        <f t="shared" si="13"/>
        <v>25.689655701532295</v>
      </c>
      <c r="D76" s="18">
        <v>11.433</v>
      </c>
      <c r="E76" s="14">
        <f t="shared" si="13"/>
        <v>35.086588655551154</v>
      </c>
      <c r="F76" s="18">
        <v>0</v>
      </c>
      <c r="G76" s="14">
        <f t="shared" si="7"/>
        <v>0</v>
      </c>
      <c r="H76" s="18">
        <v>0</v>
      </c>
      <c r="I76" s="14">
        <f t="shared" si="8"/>
        <v>0</v>
      </c>
      <c r="J76" s="18">
        <v>0</v>
      </c>
      <c r="K76" s="14">
        <f t="shared" si="9"/>
        <v>0</v>
      </c>
      <c r="L76" s="18">
        <v>0</v>
      </c>
      <c r="M76" s="14">
        <f t="shared" si="10"/>
        <v>0</v>
      </c>
      <c r="N76" s="18"/>
      <c r="O76" s="14"/>
      <c r="P76" s="18"/>
      <c r="Q76" s="14"/>
      <c r="R76" s="18"/>
      <c r="S76" s="14"/>
      <c r="T76" s="178"/>
      <c r="U76" s="14"/>
      <c r="V76" s="18"/>
      <c r="W76" s="14"/>
      <c r="X76" s="18"/>
      <c r="Y76" s="14"/>
      <c r="Z76" s="18"/>
      <c r="AA76" s="14"/>
      <c r="AB76" s="15"/>
      <c r="AC76" s="15"/>
      <c r="AD76" s="16">
        <f t="shared" si="11"/>
        <v>19.804000000000002</v>
      </c>
      <c r="AE76" s="14">
        <f t="shared" si="12"/>
        <v>60.776244357083463</v>
      </c>
    </row>
    <row r="77" spans="1:31" s="17" customFormat="1" ht="13.5" customHeight="1" x14ac:dyDescent="0.25">
      <c r="A77" s="224">
        <v>31836</v>
      </c>
      <c r="B77" s="18">
        <v>6.8730000000000002</v>
      </c>
      <c r="C77" s="14">
        <f t="shared" si="13"/>
        <v>21.092462505869246</v>
      </c>
      <c r="D77" s="18">
        <v>12.991</v>
      </c>
      <c r="E77" s="14">
        <f t="shared" si="13"/>
        <v>39.867915090025811</v>
      </c>
      <c r="F77" s="18">
        <v>0</v>
      </c>
      <c r="G77" s="14">
        <f t="shared" si="7"/>
        <v>0</v>
      </c>
      <c r="H77" s="18">
        <v>0</v>
      </c>
      <c r="I77" s="14">
        <f t="shared" si="8"/>
        <v>0</v>
      </c>
      <c r="J77" s="18">
        <v>0</v>
      </c>
      <c r="K77" s="14">
        <f t="shared" si="9"/>
        <v>0</v>
      </c>
      <c r="L77" s="18">
        <v>0</v>
      </c>
      <c r="M77" s="14">
        <f t="shared" si="10"/>
        <v>0</v>
      </c>
      <c r="N77" s="18"/>
      <c r="O77" s="14"/>
      <c r="P77" s="18"/>
      <c r="Q77" s="14"/>
      <c r="R77" s="18"/>
      <c r="S77" s="14"/>
      <c r="T77" s="178"/>
      <c r="U77" s="14"/>
      <c r="V77" s="18"/>
      <c r="W77" s="14"/>
      <c r="X77" s="18"/>
      <c r="Y77" s="14"/>
      <c r="Z77" s="18"/>
      <c r="AA77" s="14"/>
      <c r="AB77" s="15"/>
      <c r="AC77" s="15"/>
      <c r="AD77" s="16">
        <f t="shared" si="11"/>
        <v>19.864000000000001</v>
      </c>
      <c r="AE77" s="14">
        <f t="shared" si="12"/>
        <v>60.960377595895054</v>
      </c>
    </row>
    <row r="78" spans="1:31" s="17" customFormat="1" ht="13.5" customHeight="1" x14ac:dyDescent="0.25">
      <c r="A78" s="224">
        <v>31867</v>
      </c>
      <c r="B78" s="18">
        <v>10.117000000000001</v>
      </c>
      <c r="C78" s="14">
        <f t="shared" si="13"/>
        <v>31.047932950949974</v>
      </c>
      <c r="D78" s="18">
        <v>17.283000000000001</v>
      </c>
      <c r="E78" s="14">
        <f t="shared" si="13"/>
        <v>53.039579439682555</v>
      </c>
      <c r="F78" s="18">
        <v>0</v>
      </c>
      <c r="G78" s="14">
        <f t="shared" si="7"/>
        <v>0</v>
      </c>
      <c r="H78" s="18">
        <v>0</v>
      </c>
      <c r="I78" s="14">
        <f t="shared" si="8"/>
        <v>0</v>
      </c>
      <c r="J78" s="18">
        <v>0</v>
      </c>
      <c r="K78" s="14">
        <f t="shared" si="9"/>
        <v>0</v>
      </c>
      <c r="L78" s="18">
        <v>0</v>
      </c>
      <c r="M78" s="14">
        <f t="shared" si="10"/>
        <v>0</v>
      </c>
      <c r="N78" s="18"/>
      <c r="O78" s="14"/>
      <c r="P78" s="18"/>
      <c r="Q78" s="14"/>
      <c r="R78" s="18"/>
      <c r="S78" s="14"/>
      <c r="T78" s="178"/>
      <c r="U78" s="14"/>
      <c r="V78" s="18"/>
      <c r="W78" s="14"/>
      <c r="X78" s="18"/>
      <c r="Y78" s="14"/>
      <c r="Z78" s="18"/>
      <c r="AA78" s="14"/>
      <c r="AB78" s="15"/>
      <c r="AC78" s="15"/>
      <c r="AD78" s="16">
        <f t="shared" si="11"/>
        <v>27.400000000000002</v>
      </c>
      <c r="AE78" s="14">
        <f t="shared" si="12"/>
        <v>84.08751239063254</v>
      </c>
    </row>
    <row r="79" spans="1:31" s="17" customFormat="1" ht="13.5" customHeight="1" x14ac:dyDescent="0.25">
      <c r="A79" s="224">
        <v>31897</v>
      </c>
      <c r="B79" s="18">
        <v>17.803999999999998</v>
      </c>
      <c r="C79" s="14">
        <f t="shared" si="13"/>
        <v>54.638469730029982</v>
      </c>
      <c r="D79" s="18">
        <v>24.835000000000001</v>
      </c>
      <c r="E79" s="14">
        <f t="shared" si="13"/>
        <v>76.215816431436451</v>
      </c>
      <c r="F79" s="18">
        <v>0</v>
      </c>
      <c r="G79" s="14">
        <f t="shared" si="7"/>
        <v>0</v>
      </c>
      <c r="H79" s="18">
        <v>0</v>
      </c>
      <c r="I79" s="14">
        <f t="shared" si="8"/>
        <v>0</v>
      </c>
      <c r="J79" s="18">
        <v>0</v>
      </c>
      <c r="K79" s="14">
        <f t="shared" si="9"/>
        <v>0</v>
      </c>
      <c r="L79" s="18">
        <v>0</v>
      </c>
      <c r="M79" s="14">
        <f t="shared" si="10"/>
        <v>0</v>
      </c>
      <c r="N79" s="18"/>
      <c r="O79" s="14"/>
      <c r="P79" s="18"/>
      <c r="Q79" s="14"/>
      <c r="R79" s="18"/>
      <c r="S79" s="14"/>
      <c r="T79" s="178"/>
      <c r="U79" s="14"/>
      <c r="V79" s="18"/>
      <c r="W79" s="14"/>
      <c r="X79" s="18"/>
      <c r="Y79" s="14"/>
      <c r="Z79" s="18"/>
      <c r="AA79" s="14"/>
      <c r="AB79" s="15"/>
      <c r="AC79" s="15"/>
      <c r="AD79" s="16">
        <f t="shared" si="11"/>
        <v>42.638999999999996</v>
      </c>
      <c r="AE79" s="14">
        <f t="shared" si="12"/>
        <v>130.8542861614664</v>
      </c>
    </row>
    <row r="80" spans="1:31" s="17" customFormat="1" ht="13.5" customHeight="1" x14ac:dyDescent="0.25">
      <c r="A80" s="224">
        <v>31928</v>
      </c>
      <c r="B80" s="18">
        <v>13.026999999999999</v>
      </c>
      <c r="C80" s="14">
        <f t="shared" si="13"/>
        <v>39.978395033312772</v>
      </c>
      <c r="D80" s="18">
        <v>16.997</v>
      </c>
      <c r="E80" s="14">
        <f t="shared" si="13"/>
        <v>52.161877668013908</v>
      </c>
      <c r="F80" s="18">
        <v>0</v>
      </c>
      <c r="G80" s="14">
        <f t="shared" si="7"/>
        <v>0</v>
      </c>
      <c r="H80" s="18">
        <v>0</v>
      </c>
      <c r="I80" s="14">
        <f t="shared" si="8"/>
        <v>0</v>
      </c>
      <c r="J80" s="18">
        <v>0</v>
      </c>
      <c r="K80" s="14">
        <f t="shared" si="9"/>
        <v>0</v>
      </c>
      <c r="L80" s="18">
        <v>0</v>
      </c>
      <c r="M80" s="14">
        <f t="shared" si="10"/>
        <v>0</v>
      </c>
      <c r="N80" s="18"/>
      <c r="O80" s="14"/>
      <c r="P80" s="18"/>
      <c r="Q80" s="14"/>
      <c r="R80" s="18"/>
      <c r="S80" s="14"/>
      <c r="T80" s="178"/>
      <c r="U80" s="14"/>
      <c r="V80" s="18"/>
      <c r="W80" s="14"/>
      <c r="X80" s="18"/>
      <c r="Y80" s="14"/>
      <c r="Z80" s="18"/>
      <c r="AA80" s="14"/>
      <c r="AB80" s="15"/>
      <c r="AC80" s="15"/>
      <c r="AD80" s="16">
        <f t="shared" si="11"/>
        <v>30.024000000000001</v>
      </c>
      <c r="AE80" s="14">
        <f t="shared" si="12"/>
        <v>92.14027270132668</v>
      </c>
    </row>
    <row r="81" spans="1:31" s="17" customFormat="1" ht="13.5" customHeight="1" x14ac:dyDescent="0.25">
      <c r="A81" s="224">
        <v>31958</v>
      </c>
      <c r="B81" s="18">
        <v>34.572000000000003</v>
      </c>
      <c r="C81" s="14">
        <f t="shared" si="13"/>
        <v>106.09757220324627</v>
      </c>
      <c r="D81" s="18">
        <v>47.905000000000001</v>
      </c>
      <c r="E81" s="14">
        <f t="shared" si="13"/>
        <v>147.01504675449823</v>
      </c>
      <c r="F81" s="18">
        <v>0</v>
      </c>
      <c r="G81" s="14">
        <f t="shared" si="7"/>
        <v>0</v>
      </c>
      <c r="H81" s="18">
        <v>0</v>
      </c>
      <c r="I81" s="14">
        <f t="shared" si="8"/>
        <v>0</v>
      </c>
      <c r="J81" s="18">
        <v>0</v>
      </c>
      <c r="K81" s="14">
        <f t="shared" si="9"/>
        <v>0</v>
      </c>
      <c r="L81" s="18">
        <v>0</v>
      </c>
      <c r="M81" s="14">
        <f t="shared" si="10"/>
        <v>0</v>
      </c>
      <c r="N81" s="18"/>
      <c r="O81" s="14"/>
      <c r="P81" s="18"/>
      <c r="Q81" s="14"/>
      <c r="R81" s="18"/>
      <c r="S81" s="14"/>
      <c r="T81" s="178"/>
      <c r="U81" s="14"/>
      <c r="V81" s="18"/>
      <c r="W81" s="14"/>
      <c r="X81" s="18"/>
      <c r="Y81" s="14"/>
      <c r="Z81" s="18"/>
      <c r="AA81" s="14"/>
      <c r="AB81" s="15"/>
      <c r="AC81" s="15"/>
      <c r="AD81" s="16">
        <f t="shared" si="11"/>
        <v>82.477000000000004</v>
      </c>
      <c r="AE81" s="14">
        <f t="shared" si="12"/>
        <v>253.1126189577445</v>
      </c>
    </row>
    <row r="82" spans="1:31" s="17" customFormat="1" ht="13.5" customHeight="1" x14ac:dyDescent="0.25">
      <c r="A82" s="224">
        <v>31989</v>
      </c>
      <c r="B82" s="18">
        <v>22.864000000000001</v>
      </c>
      <c r="C82" s="14">
        <f t="shared" si="13"/>
        <v>70.167039536475258</v>
      </c>
      <c r="D82" s="18">
        <v>50.758000000000003</v>
      </c>
      <c r="E82" s="14">
        <f t="shared" si="13"/>
        <v>155.77058225998999</v>
      </c>
      <c r="F82" s="18">
        <v>0</v>
      </c>
      <c r="G82" s="14">
        <f t="shared" si="7"/>
        <v>0</v>
      </c>
      <c r="H82" s="18">
        <v>0</v>
      </c>
      <c r="I82" s="14">
        <f t="shared" si="8"/>
        <v>0</v>
      </c>
      <c r="J82" s="18">
        <v>0</v>
      </c>
      <c r="K82" s="14">
        <f t="shared" si="9"/>
        <v>0</v>
      </c>
      <c r="L82" s="18">
        <v>0</v>
      </c>
      <c r="M82" s="14">
        <f t="shared" si="10"/>
        <v>0</v>
      </c>
      <c r="N82" s="18"/>
      <c r="O82" s="14"/>
      <c r="P82" s="18"/>
      <c r="Q82" s="14"/>
      <c r="R82" s="18"/>
      <c r="S82" s="14"/>
      <c r="T82" s="178"/>
      <c r="U82" s="14"/>
      <c r="V82" s="18"/>
      <c r="W82" s="14"/>
      <c r="X82" s="18"/>
      <c r="Y82" s="14"/>
      <c r="Z82" s="18"/>
      <c r="AA82" s="14"/>
      <c r="AB82" s="15"/>
      <c r="AC82" s="15"/>
      <c r="AD82" s="16">
        <f t="shared" si="11"/>
        <v>73.622</v>
      </c>
      <c r="AE82" s="14">
        <f t="shared" si="12"/>
        <v>225.93762179646527</v>
      </c>
    </row>
    <row r="83" spans="1:31" s="17" customFormat="1" ht="13.5" customHeight="1" x14ac:dyDescent="0.25">
      <c r="A83" s="224">
        <v>32020</v>
      </c>
      <c r="B83" s="18">
        <v>15.24</v>
      </c>
      <c r="C83" s="14">
        <f t="shared" si="13"/>
        <v>46.769842658147432</v>
      </c>
      <c r="D83" s="18">
        <v>32.177999999999997</v>
      </c>
      <c r="E83" s="14">
        <f t="shared" si="13"/>
        <v>98.75065597466326</v>
      </c>
      <c r="F83" s="18">
        <v>0</v>
      </c>
      <c r="G83" s="14">
        <f t="shared" si="7"/>
        <v>0</v>
      </c>
      <c r="H83" s="18">
        <v>0</v>
      </c>
      <c r="I83" s="14">
        <f t="shared" si="8"/>
        <v>0</v>
      </c>
      <c r="J83" s="18">
        <v>0</v>
      </c>
      <c r="K83" s="14">
        <f t="shared" si="9"/>
        <v>0</v>
      </c>
      <c r="L83" s="18">
        <v>0</v>
      </c>
      <c r="M83" s="14">
        <f t="shared" si="10"/>
        <v>0</v>
      </c>
      <c r="N83" s="18"/>
      <c r="O83" s="14"/>
      <c r="P83" s="18"/>
      <c r="Q83" s="14"/>
      <c r="R83" s="18"/>
      <c r="S83" s="14"/>
      <c r="T83" s="178"/>
      <c r="U83" s="14"/>
      <c r="V83" s="18"/>
      <c r="W83" s="14"/>
      <c r="X83" s="18"/>
      <c r="Y83" s="14"/>
      <c r="Z83" s="18"/>
      <c r="AA83" s="14"/>
      <c r="AB83" s="15"/>
      <c r="AC83" s="15"/>
      <c r="AD83" s="16">
        <f t="shared" si="11"/>
        <v>47.417999999999999</v>
      </c>
      <c r="AE83" s="14">
        <f t="shared" si="12"/>
        <v>145.5204986328107</v>
      </c>
    </row>
    <row r="84" spans="1:31" s="17" customFormat="1" ht="13.5" customHeight="1" x14ac:dyDescent="0.25">
      <c r="A84" s="224">
        <v>32050</v>
      </c>
      <c r="B84" s="18">
        <v>23.568000000000001</v>
      </c>
      <c r="C84" s="14">
        <f t="shared" si="13"/>
        <v>72.327536205198086</v>
      </c>
      <c r="D84" s="18">
        <v>31.76</v>
      </c>
      <c r="E84" s="14">
        <f t="shared" si="13"/>
        <v>97.467861077609086</v>
      </c>
      <c r="F84" s="18">
        <v>0</v>
      </c>
      <c r="G84" s="14">
        <f t="shared" si="7"/>
        <v>0</v>
      </c>
      <c r="H84" s="18">
        <v>0</v>
      </c>
      <c r="I84" s="14">
        <f t="shared" si="8"/>
        <v>0</v>
      </c>
      <c r="J84" s="18">
        <v>0</v>
      </c>
      <c r="K84" s="14">
        <f t="shared" si="9"/>
        <v>0</v>
      </c>
      <c r="L84" s="18">
        <v>0</v>
      </c>
      <c r="M84" s="14">
        <f t="shared" si="10"/>
        <v>0</v>
      </c>
      <c r="N84" s="18"/>
      <c r="O84" s="14"/>
      <c r="P84" s="18"/>
      <c r="Q84" s="14"/>
      <c r="R84" s="18"/>
      <c r="S84" s="14"/>
      <c r="T84" s="178"/>
      <c r="U84" s="14"/>
      <c r="V84" s="18"/>
      <c r="W84" s="14"/>
      <c r="X84" s="18"/>
      <c r="Y84" s="14"/>
      <c r="Z84" s="18"/>
      <c r="AA84" s="14"/>
      <c r="AB84" s="15"/>
      <c r="AC84" s="15"/>
      <c r="AD84" s="16">
        <f t="shared" si="11"/>
        <v>55.328000000000003</v>
      </c>
      <c r="AE84" s="14">
        <f t="shared" si="12"/>
        <v>169.79539728280716</v>
      </c>
    </row>
    <row r="85" spans="1:31" s="17" customFormat="1" ht="13.5" customHeight="1" x14ac:dyDescent="0.25">
      <c r="A85" s="224">
        <v>32081</v>
      </c>
      <c r="B85" s="18">
        <v>6.1369999999999996</v>
      </c>
      <c r="C85" s="14">
        <f t="shared" si="13"/>
        <v>18.83376144311357</v>
      </c>
      <c r="D85" s="18">
        <v>9.4039999999999999</v>
      </c>
      <c r="E85" s="14">
        <f t="shared" si="13"/>
        <v>28.859816296405413</v>
      </c>
      <c r="F85" s="18">
        <v>0</v>
      </c>
      <c r="G85" s="14">
        <f t="shared" si="7"/>
        <v>0</v>
      </c>
      <c r="H85" s="18">
        <v>0</v>
      </c>
      <c r="I85" s="14">
        <f t="shared" si="8"/>
        <v>0</v>
      </c>
      <c r="J85" s="18">
        <v>0</v>
      </c>
      <c r="K85" s="14">
        <f t="shared" si="9"/>
        <v>0</v>
      </c>
      <c r="L85" s="18">
        <v>0</v>
      </c>
      <c r="M85" s="14">
        <f t="shared" si="10"/>
        <v>0</v>
      </c>
      <c r="N85" s="18"/>
      <c r="O85" s="14"/>
      <c r="P85" s="18"/>
      <c r="Q85" s="14"/>
      <c r="R85" s="18"/>
      <c r="S85" s="14"/>
      <c r="T85" s="178"/>
      <c r="U85" s="14"/>
      <c r="V85" s="18"/>
      <c r="W85" s="14"/>
      <c r="X85" s="18"/>
      <c r="Y85" s="14"/>
      <c r="Z85" s="18"/>
      <c r="AA85" s="14"/>
      <c r="AB85" s="15"/>
      <c r="AC85" s="15"/>
      <c r="AD85" s="16">
        <f t="shared" si="11"/>
        <v>15.541</v>
      </c>
      <c r="AE85" s="14">
        <f t="shared" si="12"/>
        <v>47.693577739518986</v>
      </c>
    </row>
    <row r="86" spans="1:31" s="17" customFormat="1" ht="13.5" customHeight="1" x14ac:dyDescent="0.25">
      <c r="A86" s="224">
        <v>32111</v>
      </c>
      <c r="B86" s="18">
        <v>4.2610000000000001</v>
      </c>
      <c r="C86" s="14">
        <f t="shared" si="13"/>
        <v>13.076528842937416</v>
      </c>
      <c r="D86" s="18">
        <v>10.896000000000001</v>
      </c>
      <c r="E86" s="14">
        <f t="shared" si="13"/>
        <v>33.438596168187303</v>
      </c>
      <c r="F86" s="18">
        <v>0</v>
      </c>
      <c r="G86" s="14">
        <f t="shared" si="7"/>
        <v>0</v>
      </c>
      <c r="H86" s="18">
        <v>0</v>
      </c>
      <c r="I86" s="14">
        <f t="shared" si="8"/>
        <v>0</v>
      </c>
      <c r="J86" s="18">
        <v>0</v>
      </c>
      <c r="K86" s="14">
        <f t="shared" si="9"/>
        <v>0</v>
      </c>
      <c r="L86" s="18">
        <v>0</v>
      </c>
      <c r="M86" s="14">
        <f t="shared" si="10"/>
        <v>0</v>
      </c>
      <c r="N86" s="18"/>
      <c r="O86" s="14"/>
      <c r="P86" s="18"/>
      <c r="Q86" s="14"/>
      <c r="R86" s="18"/>
      <c r="S86" s="14"/>
      <c r="T86" s="178"/>
      <c r="U86" s="14"/>
      <c r="V86" s="18"/>
      <c r="W86" s="14"/>
      <c r="X86" s="18"/>
      <c r="Y86" s="14"/>
      <c r="Z86" s="18"/>
      <c r="AA86" s="14"/>
      <c r="AB86" s="15"/>
      <c r="AC86" s="15"/>
      <c r="AD86" s="16">
        <f t="shared" si="11"/>
        <v>15.157</v>
      </c>
      <c r="AE86" s="14">
        <f t="shared" si="12"/>
        <v>46.515125011124717</v>
      </c>
    </row>
    <row r="87" spans="1:31" s="17" customFormat="1" ht="13.5" customHeight="1" x14ac:dyDescent="0.25">
      <c r="A87" s="224">
        <v>32142</v>
      </c>
      <c r="B87" s="18">
        <v>14.555999999999999</v>
      </c>
      <c r="C87" s="14">
        <f t="shared" si="13"/>
        <v>44.670723735695148</v>
      </c>
      <c r="D87" s="18">
        <v>26.004999999999999</v>
      </c>
      <c r="E87" s="14">
        <f t="shared" si="13"/>
        <v>79.80641458826274</v>
      </c>
      <c r="F87" s="18">
        <v>0</v>
      </c>
      <c r="G87" s="14">
        <f t="shared" si="7"/>
        <v>0</v>
      </c>
      <c r="H87" s="18">
        <v>0</v>
      </c>
      <c r="I87" s="14">
        <f t="shared" si="8"/>
        <v>0</v>
      </c>
      <c r="J87" s="18">
        <v>0</v>
      </c>
      <c r="K87" s="14">
        <f t="shared" si="9"/>
        <v>0</v>
      </c>
      <c r="L87" s="18">
        <v>0</v>
      </c>
      <c r="M87" s="14">
        <f t="shared" si="10"/>
        <v>0</v>
      </c>
      <c r="N87" s="18"/>
      <c r="O87" s="14"/>
      <c r="P87" s="18"/>
      <c r="Q87" s="14"/>
      <c r="R87" s="18"/>
      <c r="S87" s="14"/>
      <c r="T87" s="178"/>
      <c r="U87" s="14"/>
      <c r="V87" s="18"/>
      <c r="W87" s="14"/>
      <c r="X87" s="18"/>
      <c r="Y87" s="14"/>
      <c r="Z87" s="18"/>
      <c r="AA87" s="14"/>
      <c r="AB87" s="15"/>
      <c r="AC87" s="15"/>
      <c r="AD87" s="16">
        <f t="shared" si="11"/>
        <v>40.561</v>
      </c>
      <c r="AE87" s="14">
        <f t="shared" si="12"/>
        <v>124.47713832395789</v>
      </c>
    </row>
    <row r="88" spans="1:31" s="17" customFormat="1" ht="13.5" customHeight="1" x14ac:dyDescent="0.25">
      <c r="A88" s="224">
        <v>32173</v>
      </c>
      <c r="B88" s="18">
        <v>0</v>
      </c>
      <c r="C88" s="14">
        <f t="shared" si="13"/>
        <v>0</v>
      </c>
      <c r="D88" s="18">
        <v>13.041</v>
      </c>
      <c r="E88" s="14">
        <f t="shared" si="13"/>
        <v>40.021359455702147</v>
      </c>
      <c r="F88" s="18">
        <v>0</v>
      </c>
      <c r="G88" s="14">
        <f t="shared" si="7"/>
        <v>0</v>
      </c>
      <c r="H88" s="18">
        <v>0</v>
      </c>
      <c r="I88" s="14">
        <f t="shared" si="8"/>
        <v>0</v>
      </c>
      <c r="J88" s="18">
        <v>0</v>
      </c>
      <c r="K88" s="14">
        <f t="shared" si="9"/>
        <v>0</v>
      </c>
      <c r="L88" s="18">
        <v>0</v>
      </c>
      <c r="M88" s="14">
        <f t="shared" si="10"/>
        <v>0</v>
      </c>
      <c r="N88" s="18"/>
      <c r="O88" s="14"/>
      <c r="P88" s="18"/>
      <c r="Q88" s="14"/>
      <c r="R88" s="18"/>
      <c r="S88" s="14"/>
      <c r="T88" s="178"/>
      <c r="U88" s="14"/>
      <c r="V88" s="18"/>
      <c r="W88" s="14"/>
      <c r="X88" s="18"/>
      <c r="Y88" s="14"/>
      <c r="Z88" s="18"/>
      <c r="AA88" s="14"/>
      <c r="AB88" s="15"/>
      <c r="AC88" s="15"/>
      <c r="AD88" s="16">
        <f t="shared" si="11"/>
        <v>13.041</v>
      </c>
      <c r="AE88" s="14">
        <f t="shared" si="12"/>
        <v>40.021359455702147</v>
      </c>
    </row>
    <row r="89" spans="1:31" s="17" customFormat="1" ht="13.5" customHeight="1" x14ac:dyDescent="0.25">
      <c r="A89" s="224">
        <v>32202</v>
      </c>
      <c r="B89" s="18">
        <v>17.175000000000001</v>
      </c>
      <c r="C89" s="14">
        <f t="shared" si="13"/>
        <v>52.708139609821664</v>
      </c>
      <c r="D89" s="18">
        <v>23.584</v>
      </c>
      <c r="E89" s="14">
        <f t="shared" si="13"/>
        <v>72.37663840221451</v>
      </c>
      <c r="F89" s="18">
        <v>0</v>
      </c>
      <c r="G89" s="14">
        <f t="shared" si="7"/>
        <v>0</v>
      </c>
      <c r="H89" s="18">
        <v>0</v>
      </c>
      <c r="I89" s="14">
        <f t="shared" si="8"/>
        <v>0</v>
      </c>
      <c r="J89" s="18">
        <v>0</v>
      </c>
      <c r="K89" s="14">
        <f t="shared" si="9"/>
        <v>0</v>
      </c>
      <c r="L89" s="18">
        <v>0</v>
      </c>
      <c r="M89" s="14">
        <f t="shared" si="10"/>
        <v>0</v>
      </c>
      <c r="N89" s="18"/>
      <c r="O89" s="14"/>
      <c r="P89" s="18"/>
      <c r="Q89" s="14"/>
      <c r="R89" s="18"/>
      <c r="S89" s="14"/>
      <c r="T89" s="178"/>
      <c r="U89" s="14"/>
      <c r="V89" s="18"/>
      <c r="W89" s="14"/>
      <c r="X89" s="18"/>
      <c r="Y89" s="14"/>
      <c r="Z89" s="18"/>
      <c r="AA89" s="14"/>
      <c r="AB89" s="15"/>
      <c r="AC89" s="15"/>
      <c r="AD89" s="16">
        <f t="shared" si="11"/>
        <v>40.759</v>
      </c>
      <c r="AE89" s="14">
        <f t="shared" si="12"/>
        <v>125.08477801203618</v>
      </c>
    </row>
    <row r="90" spans="1:31" s="17" customFormat="1" ht="13.5" customHeight="1" x14ac:dyDescent="0.25">
      <c r="A90" s="224">
        <v>32233</v>
      </c>
      <c r="B90" s="18">
        <v>21.068999999999999</v>
      </c>
      <c r="C90" s="14">
        <f t="shared" si="13"/>
        <v>64.658386808694772</v>
      </c>
      <c r="D90" s="18">
        <v>29.844999999999999</v>
      </c>
      <c r="E90" s="14">
        <f t="shared" si="13"/>
        <v>91.590941872205391</v>
      </c>
      <c r="F90" s="18">
        <v>0</v>
      </c>
      <c r="G90" s="14">
        <f t="shared" si="7"/>
        <v>0</v>
      </c>
      <c r="H90" s="18">
        <v>0</v>
      </c>
      <c r="I90" s="14">
        <f t="shared" si="8"/>
        <v>0</v>
      </c>
      <c r="J90" s="18">
        <v>0</v>
      </c>
      <c r="K90" s="14">
        <f t="shared" si="9"/>
        <v>0</v>
      </c>
      <c r="L90" s="18">
        <v>0</v>
      </c>
      <c r="M90" s="14">
        <f t="shared" si="10"/>
        <v>0</v>
      </c>
      <c r="N90" s="18"/>
      <c r="O90" s="14"/>
      <c r="P90" s="18"/>
      <c r="Q90" s="14"/>
      <c r="R90" s="18"/>
      <c r="S90" s="14"/>
      <c r="T90" s="178"/>
      <c r="U90" s="14"/>
      <c r="V90" s="18"/>
      <c r="W90" s="14"/>
      <c r="X90" s="18"/>
      <c r="Y90" s="14"/>
      <c r="Z90" s="18"/>
      <c r="AA90" s="14"/>
      <c r="AB90" s="15"/>
      <c r="AC90" s="15"/>
      <c r="AD90" s="16">
        <f t="shared" si="11"/>
        <v>50.914000000000001</v>
      </c>
      <c r="AE90" s="14">
        <f t="shared" si="12"/>
        <v>156.24932868090016</v>
      </c>
    </row>
    <row r="91" spans="1:31" s="17" customFormat="1" ht="13.5" customHeight="1" x14ac:dyDescent="0.25">
      <c r="A91" s="224">
        <v>32263</v>
      </c>
      <c r="B91" s="18">
        <v>27.186</v>
      </c>
      <c r="C91" s="14">
        <f t="shared" si="13"/>
        <v>83.430770505537808</v>
      </c>
      <c r="D91" s="18">
        <v>41.503999999999998</v>
      </c>
      <c r="E91" s="14">
        <f t="shared" si="13"/>
        <v>127.37109906061359</v>
      </c>
      <c r="F91" s="18">
        <v>6.38</v>
      </c>
      <c r="G91" s="14">
        <f t="shared" si="7"/>
        <v>19.579501060300569</v>
      </c>
      <c r="H91" s="18">
        <v>12.922000000000001</v>
      </c>
      <c r="I91" s="14">
        <f t="shared" si="8"/>
        <v>39.656161865392463</v>
      </c>
      <c r="J91" s="18">
        <v>0</v>
      </c>
      <c r="K91" s="14">
        <f t="shared" si="9"/>
        <v>0</v>
      </c>
      <c r="L91" s="18">
        <v>21.344000000000001</v>
      </c>
      <c r="M91" s="14">
        <f t="shared" si="10"/>
        <v>65.502330819914619</v>
      </c>
      <c r="N91" s="18"/>
      <c r="O91" s="14"/>
      <c r="P91" s="18"/>
      <c r="Q91" s="14"/>
      <c r="R91" s="18"/>
      <c r="S91" s="14"/>
      <c r="T91" s="178"/>
      <c r="U91" s="14"/>
      <c r="V91" s="18"/>
      <c r="W91" s="14"/>
      <c r="X91" s="18"/>
      <c r="Y91" s="14"/>
      <c r="Z91" s="18"/>
      <c r="AA91" s="14"/>
      <c r="AB91" s="15"/>
      <c r="AC91" s="15"/>
      <c r="AD91" s="16">
        <f t="shared" si="11"/>
        <v>109.33600000000001</v>
      </c>
      <c r="AE91" s="14">
        <f t="shared" si="12"/>
        <v>335.53986331175912</v>
      </c>
    </row>
    <row r="92" spans="1:31" s="17" customFormat="1" ht="13.5" customHeight="1" x14ac:dyDescent="0.25">
      <c r="A92" s="224">
        <v>32294</v>
      </c>
      <c r="B92" s="18">
        <v>31.126999999999999</v>
      </c>
      <c r="C92" s="14">
        <f t="shared" si="13"/>
        <v>95.525255408146663</v>
      </c>
      <c r="D92" s="18">
        <v>21.599</v>
      </c>
      <c r="E92" s="14">
        <f t="shared" si="13"/>
        <v>66.284897084863942</v>
      </c>
      <c r="F92" s="18">
        <v>20.334</v>
      </c>
      <c r="G92" s="14">
        <f t="shared" si="7"/>
        <v>62.40275463325262</v>
      </c>
      <c r="H92" s="18">
        <v>29.623000000000001</v>
      </c>
      <c r="I92" s="14">
        <f t="shared" si="8"/>
        <v>90.909648888602462</v>
      </c>
      <c r="J92" s="18">
        <v>0</v>
      </c>
      <c r="K92" s="14">
        <f t="shared" si="9"/>
        <v>0</v>
      </c>
      <c r="L92" s="18">
        <v>40.618000000000002</v>
      </c>
      <c r="M92" s="14">
        <f t="shared" si="10"/>
        <v>124.6520649008289</v>
      </c>
      <c r="N92" s="18"/>
      <c r="O92" s="14"/>
      <c r="P92" s="18"/>
      <c r="Q92" s="14"/>
      <c r="R92" s="18"/>
      <c r="S92" s="14"/>
      <c r="T92" s="178"/>
      <c r="U92" s="14"/>
      <c r="V92" s="18"/>
      <c r="W92" s="14"/>
      <c r="X92" s="18"/>
      <c r="Y92" s="14"/>
      <c r="Z92" s="18"/>
      <c r="AA92" s="14"/>
      <c r="AB92" s="15"/>
      <c r="AC92" s="15"/>
      <c r="AD92" s="16">
        <f t="shared" si="11"/>
        <v>143.30100000000002</v>
      </c>
      <c r="AE92" s="14">
        <f t="shared" si="12"/>
        <v>439.7746209156947</v>
      </c>
    </row>
    <row r="93" spans="1:31" s="17" customFormat="1" ht="13.5" customHeight="1" x14ac:dyDescent="0.25">
      <c r="A93" s="224">
        <v>32324</v>
      </c>
      <c r="B93" s="18">
        <v>28.013999999999999</v>
      </c>
      <c r="C93" s="14">
        <f t="shared" si="13"/>
        <v>85.971809201137944</v>
      </c>
      <c r="D93" s="18">
        <v>44.116</v>
      </c>
      <c r="E93" s="14">
        <f t="shared" si="13"/>
        <v>135.38703272354542</v>
      </c>
      <c r="F93" s="18">
        <v>0</v>
      </c>
      <c r="G93" s="14">
        <f t="shared" si="7"/>
        <v>0</v>
      </c>
      <c r="H93" s="18">
        <v>39.947000000000003</v>
      </c>
      <c r="I93" s="14">
        <f t="shared" si="8"/>
        <v>122.59284151345247</v>
      </c>
      <c r="J93" s="18">
        <v>0</v>
      </c>
      <c r="K93" s="14">
        <f t="shared" si="9"/>
        <v>0</v>
      </c>
      <c r="L93" s="18">
        <v>44.869</v>
      </c>
      <c r="M93" s="14">
        <f t="shared" si="10"/>
        <v>137.69790487063105</v>
      </c>
      <c r="N93" s="18"/>
      <c r="O93" s="14"/>
      <c r="P93" s="18"/>
      <c r="Q93" s="14"/>
      <c r="R93" s="18"/>
      <c r="S93" s="14"/>
      <c r="T93" s="178"/>
      <c r="U93" s="14"/>
      <c r="V93" s="18"/>
      <c r="W93" s="14"/>
      <c r="X93" s="18"/>
      <c r="Y93" s="14"/>
      <c r="Z93" s="18"/>
      <c r="AA93" s="14"/>
      <c r="AB93" s="15"/>
      <c r="AC93" s="15"/>
      <c r="AD93" s="16">
        <f t="shared" si="11"/>
        <v>156.94600000000003</v>
      </c>
      <c r="AE93" s="14">
        <f t="shared" si="12"/>
        <v>481.64958830876697</v>
      </c>
    </row>
    <row r="94" spans="1:31" s="17" customFormat="1" ht="13.5" customHeight="1" x14ac:dyDescent="0.25">
      <c r="A94" s="224">
        <v>32355</v>
      </c>
      <c r="B94" s="18">
        <v>27.201000000000001</v>
      </c>
      <c r="C94" s="14">
        <f t="shared" si="13"/>
        <v>83.476803815240714</v>
      </c>
      <c r="D94" s="18">
        <v>41.91</v>
      </c>
      <c r="E94" s="14">
        <f t="shared" si="13"/>
        <v>128.61706730990545</v>
      </c>
      <c r="F94" s="18">
        <v>0</v>
      </c>
      <c r="G94" s="14">
        <f t="shared" si="7"/>
        <v>0</v>
      </c>
      <c r="H94" s="18">
        <v>36.878</v>
      </c>
      <c r="I94" s="14">
        <f t="shared" si="8"/>
        <v>113.17442634823892</v>
      </c>
      <c r="J94" s="18">
        <v>8.3770000000000007</v>
      </c>
      <c r="K94" s="14">
        <f t="shared" si="9"/>
        <v>25.708069025413458</v>
      </c>
      <c r="L94" s="18">
        <v>43.445</v>
      </c>
      <c r="M94" s="14">
        <f t="shared" si="10"/>
        <v>133.327809336169</v>
      </c>
      <c r="N94" s="18"/>
      <c r="O94" s="14"/>
      <c r="P94" s="18"/>
      <c r="Q94" s="14"/>
      <c r="R94" s="18"/>
      <c r="S94" s="14"/>
      <c r="T94" s="178"/>
      <c r="U94" s="14"/>
      <c r="V94" s="18"/>
      <c r="W94" s="14"/>
      <c r="X94" s="18"/>
      <c r="Y94" s="14"/>
      <c r="Z94" s="18"/>
      <c r="AA94" s="14"/>
      <c r="AB94" s="15"/>
      <c r="AC94" s="15"/>
      <c r="AD94" s="16">
        <f t="shared" si="11"/>
        <v>157.81100000000001</v>
      </c>
      <c r="AE94" s="14">
        <f t="shared" si="12"/>
        <v>484.30417583496751</v>
      </c>
    </row>
    <row r="95" spans="1:31" s="17" customFormat="1" ht="13.5" customHeight="1" x14ac:dyDescent="0.25">
      <c r="A95" s="224">
        <v>32386</v>
      </c>
      <c r="B95" s="18">
        <v>10.818</v>
      </c>
      <c r="C95" s="14">
        <f t="shared" si="13"/>
        <v>33.199222957732218</v>
      </c>
      <c r="D95" s="18">
        <v>13.526</v>
      </c>
      <c r="E95" s="14">
        <f t="shared" si="13"/>
        <v>41.509769802762612</v>
      </c>
      <c r="F95" s="18">
        <v>0</v>
      </c>
      <c r="G95" s="14">
        <f t="shared" si="7"/>
        <v>0</v>
      </c>
      <c r="H95" s="18">
        <v>14.138</v>
      </c>
      <c r="I95" s="14">
        <f t="shared" si="8"/>
        <v>43.387928838640974</v>
      </c>
      <c r="J95" s="18">
        <v>8.3580000000000005</v>
      </c>
      <c r="K95" s="14">
        <f t="shared" si="9"/>
        <v>25.649760166456449</v>
      </c>
      <c r="L95" s="18">
        <v>14.505000000000001</v>
      </c>
      <c r="M95" s="14">
        <f t="shared" si="10"/>
        <v>44.514210482705288</v>
      </c>
      <c r="N95" s="18"/>
      <c r="O95" s="14"/>
      <c r="P95" s="18"/>
      <c r="Q95" s="14"/>
      <c r="R95" s="18"/>
      <c r="S95" s="14"/>
      <c r="T95" s="178"/>
      <c r="U95" s="14"/>
      <c r="V95" s="18"/>
      <c r="W95" s="14"/>
      <c r="X95" s="18"/>
      <c r="Y95" s="14"/>
      <c r="Z95" s="18"/>
      <c r="AA95" s="14"/>
      <c r="AB95" s="15"/>
      <c r="AC95" s="15"/>
      <c r="AD95" s="16">
        <f t="shared" si="11"/>
        <v>61.344999999999999</v>
      </c>
      <c r="AE95" s="14">
        <f t="shared" si="12"/>
        <v>188.26089224829752</v>
      </c>
    </row>
    <row r="96" spans="1:31" s="17" customFormat="1" ht="13.5" customHeight="1" x14ac:dyDescent="0.25">
      <c r="A96" s="224">
        <v>32416</v>
      </c>
      <c r="B96" s="18">
        <v>1.85</v>
      </c>
      <c r="C96" s="14">
        <f t="shared" si="13"/>
        <v>5.6774415300244589</v>
      </c>
      <c r="D96" s="18">
        <v>2.9329999999999998</v>
      </c>
      <c r="E96" s="14">
        <f t="shared" si="13"/>
        <v>9.0010464905739127</v>
      </c>
      <c r="F96" s="18">
        <v>1.0999999999999999E-2</v>
      </c>
      <c r="G96" s="14">
        <f t="shared" si="7"/>
        <v>3.3757760448794083E-2</v>
      </c>
      <c r="H96" s="18">
        <v>1.8109999999999999</v>
      </c>
      <c r="I96" s="14">
        <f t="shared" si="8"/>
        <v>5.5577549247969165</v>
      </c>
      <c r="J96" s="18">
        <v>0</v>
      </c>
      <c r="K96" s="14">
        <f t="shared" si="9"/>
        <v>0</v>
      </c>
      <c r="L96" s="18">
        <v>1.9430000000000001</v>
      </c>
      <c r="M96" s="14">
        <f t="shared" si="10"/>
        <v>5.962848050182445</v>
      </c>
      <c r="N96" s="18"/>
      <c r="O96" s="14"/>
      <c r="P96" s="18"/>
      <c r="Q96" s="14"/>
      <c r="R96" s="18"/>
      <c r="S96" s="14"/>
      <c r="T96" s="178"/>
      <c r="U96" s="14"/>
      <c r="V96" s="18"/>
      <c r="W96" s="14"/>
      <c r="X96" s="18"/>
      <c r="Y96" s="14"/>
      <c r="Z96" s="18"/>
      <c r="AA96" s="14"/>
      <c r="AB96" s="15"/>
      <c r="AC96" s="15"/>
      <c r="AD96" s="16">
        <f t="shared" si="11"/>
        <v>8.548</v>
      </c>
      <c r="AE96" s="14">
        <f t="shared" si="12"/>
        <v>26.232848756026527</v>
      </c>
    </row>
    <row r="97" spans="1:31" s="17" customFormat="1" ht="13.5" customHeight="1" x14ac:dyDescent="0.25">
      <c r="A97" s="224">
        <v>32447</v>
      </c>
      <c r="B97" s="18">
        <v>2.2450000000000001</v>
      </c>
      <c r="C97" s="14">
        <f t="shared" si="13"/>
        <v>6.889652018867519</v>
      </c>
      <c r="D97" s="18">
        <v>5.718</v>
      </c>
      <c r="E97" s="14">
        <f t="shared" si="13"/>
        <v>17.547897658745867</v>
      </c>
      <c r="F97" s="18">
        <v>0.153</v>
      </c>
      <c r="G97" s="14">
        <f t="shared" si="7"/>
        <v>0.46953975896959038</v>
      </c>
      <c r="H97" s="18">
        <v>0.45100000000000001</v>
      </c>
      <c r="I97" s="14">
        <f t="shared" si="8"/>
        <v>1.3840681784005573</v>
      </c>
      <c r="J97" s="18">
        <v>0.27400000000000002</v>
      </c>
      <c r="K97" s="14">
        <f t="shared" si="9"/>
        <v>0.84087512390632524</v>
      </c>
      <c r="L97" s="18">
        <v>1.774</v>
      </c>
      <c r="M97" s="14">
        <f t="shared" si="10"/>
        <v>5.444206094196427</v>
      </c>
      <c r="N97" s="18"/>
      <c r="O97" s="14"/>
      <c r="P97" s="18"/>
      <c r="Q97" s="14"/>
      <c r="R97" s="18"/>
      <c r="S97" s="14"/>
      <c r="T97" s="178"/>
      <c r="U97" s="14"/>
      <c r="V97" s="18"/>
      <c r="W97" s="14"/>
      <c r="X97" s="18"/>
      <c r="Y97" s="14"/>
      <c r="Z97" s="18"/>
      <c r="AA97" s="14"/>
      <c r="AB97" s="15"/>
      <c r="AC97" s="15"/>
      <c r="AD97" s="16">
        <f t="shared" si="11"/>
        <v>10.615000000000002</v>
      </c>
      <c r="AE97" s="14">
        <f t="shared" si="12"/>
        <v>32.576238833086293</v>
      </c>
    </row>
    <row r="98" spans="1:31" s="17" customFormat="1" ht="13.5" customHeight="1" x14ac:dyDescent="0.25">
      <c r="A98" s="224">
        <v>32477</v>
      </c>
      <c r="B98" s="18">
        <v>3.117</v>
      </c>
      <c r="C98" s="14">
        <f t="shared" si="13"/>
        <v>9.5657217562628318</v>
      </c>
      <c r="D98" s="18">
        <v>3.698</v>
      </c>
      <c r="E98" s="14">
        <f t="shared" si="13"/>
        <v>11.348745285421865</v>
      </c>
      <c r="F98" s="18">
        <v>0</v>
      </c>
      <c r="G98" s="14">
        <f t="shared" si="7"/>
        <v>0</v>
      </c>
      <c r="H98" s="18">
        <v>4.3719999999999999</v>
      </c>
      <c r="I98" s="14">
        <f t="shared" si="8"/>
        <v>13.417175334738884</v>
      </c>
      <c r="J98" s="18">
        <v>7.8E-2</v>
      </c>
      <c r="K98" s="14">
        <f t="shared" si="9"/>
        <v>0.23937321045508531</v>
      </c>
      <c r="L98" s="18">
        <v>7.3550000000000004</v>
      </c>
      <c r="M98" s="14">
        <f t="shared" si="10"/>
        <v>22.571666190989134</v>
      </c>
      <c r="N98" s="18"/>
      <c r="O98" s="14"/>
      <c r="P98" s="18"/>
      <c r="Q98" s="14"/>
      <c r="R98" s="18"/>
      <c r="S98" s="14"/>
      <c r="T98" s="178"/>
      <c r="U98" s="14"/>
      <c r="V98" s="18"/>
      <c r="W98" s="14"/>
      <c r="X98" s="18"/>
      <c r="Y98" s="14"/>
      <c r="Z98" s="18"/>
      <c r="AA98" s="14"/>
      <c r="AB98" s="15"/>
      <c r="AC98" s="15"/>
      <c r="AD98" s="16">
        <f t="shared" si="11"/>
        <v>18.62</v>
      </c>
      <c r="AE98" s="14">
        <f t="shared" si="12"/>
        <v>57.1426817778678</v>
      </c>
    </row>
    <row r="99" spans="1:31" s="17" customFormat="1" ht="13.5" customHeight="1" x14ac:dyDescent="0.25">
      <c r="A99" s="224">
        <v>32508</v>
      </c>
      <c r="B99" s="18">
        <v>8.6969999999999992</v>
      </c>
      <c r="C99" s="14">
        <f t="shared" si="13"/>
        <v>26.69011296574201</v>
      </c>
      <c r="D99" s="18">
        <v>0</v>
      </c>
      <c r="E99" s="14">
        <f t="shared" si="13"/>
        <v>0</v>
      </c>
      <c r="F99" s="18">
        <v>0</v>
      </c>
      <c r="G99" s="14">
        <f t="shared" si="7"/>
        <v>0</v>
      </c>
      <c r="H99" s="18">
        <v>11.489000000000001</v>
      </c>
      <c r="I99" s="14">
        <f t="shared" si="8"/>
        <v>35.258446345108652</v>
      </c>
      <c r="J99" s="18">
        <v>0</v>
      </c>
      <c r="K99" s="14">
        <f t="shared" si="9"/>
        <v>0</v>
      </c>
      <c r="L99" s="18">
        <v>13.477</v>
      </c>
      <c r="M99" s="14">
        <f t="shared" si="10"/>
        <v>41.359394324399801</v>
      </c>
      <c r="N99" s="18"/>
      <c r="O99" s="14"/>
      <c r="P99" s="18"/>
      <c r="Q99" s="14"/>
      <c r="R99" s="18"/>
      <c r="S99" s="14"/>
      <c r="T99" s="178"/>
      <c r="U99" s="14"/>
      <c r="V99" s="18"/>
      <c r="W99" s="14"/>
      <c r="X99" s="18"/>
      <c r="Y99" s="14"/>
      <c r="Z99" s="18"/>
      <c r="AA99" s="14"/>
      <c r="AB99" s="15"/>
      <c r="AC99" s="15"/>
      <c r="AD99" s="16">
        <f t="shared" si="11"/>
        <v>33.662999999999997</v>
      </c>
      <c r="AE99" s="14">
        <f t="shared" si="12"/>
        <v>103.30795363525047</v>
      </c>
    </row>
    <row r="100" spans="1:31" s="17" customFormat="1" ht="13.5" customHeight="1" x14ac:dyDescent="0.25">
      <c r="A100" s="224">
        <v>32539</v>
      </c>
      <c r="B100" s="18">
        <v>16.382999999999999</v>
      </c>
      <c r="C100" s="14">
        <f t="shared" si="13"/>
        <v>50.277580857508497</v>
      </c>
      <c r="D100" s="18">
        <v>28.108000000000001</v>
      </c>
      <c r="E100" s="14">
        <f t="shared" si="13"/>
        <v>86.260284608609453</v>
      </c>
      <c r="F100" s="18">
        <v>0</v>
      </c>
      <c r="G100" s="14">
        <f t="shared" si="7"/>
        <v>0</v>
      </c>
      <c r="H100" s="18">
        <v>2.923</v>
      </c>
      <c r="I100" s="14">
        <f t="shared" si="8"/>
        <v>8.9703576174386459</v>
      </c>
      <c r="J100" s="18">
        <v>0</v>
      </c>
      <c r="K100" s="14">
        <f t="shared" si="9"/>
        <v>0</v>
      </c>
      <c r="L100" s="18">
        <v>3.423</v>
      </c>
      <c r="M100" s="14">
        <f t="shared" si="10"/>
        <v>10.504801274202013</v>
      </c>
      <c r="N100" s="18"/>
      <c r="O100" s="14"/>
      <c r="P100" s="18"/>
      <c r="Q100" s="14"/>
      <c r="R100" s="18"/>
      <c r="S100" s="14"/>
      <c r="T100" s="178"/>
      <c r="U100" s="14"/>
      <c r="V100" s="18"/>
      <c r="W100" s="14"/>
      <c r="X100" s="18"/>
      <c r="Y100" s="14"/>
      <c r="Z100" s="18"/>
      <c r="AA100" s="14"/>
      <c r="AB100" s="15"/>
      <c r="AC100" s="15"/>
      <c r="AD100" s="16">
        <f t="shared" si="11"/>
        <v>50.837000000000003</v>
      </c>
      <c r="AE100" s="14">
        <f t="shared" si="12"/>
        <v>156.01302435775861</v>
      </c>
    </row>
    <row r="101" spans="1:31" s="17" customFormat="1" ht="13.5" customHeight="1" x14ac:dyDescent="0.25">
      <c r="A101" s="224">
        <v>32567</v>
      </c>
      <c r="B101" s="18">
        <v>13.544</v>
      </c>
      <c r="C101" s="14">
        <f t="shared" si="13"/>
        <v>41.565009774406093</v>
      </c>
      <c r="D101" s="18">
        <v>25.978000000000002</v>
      </c>
      <c r="E101" s="14">
        <f t="shared" si="13"/>
        <v>79.723554630797508</v>
      </c>
      <c r="F101" s="18">
        <v>0</v>
      </c>
      <c r="G101" s="14">
        <f t="shared" si="7"/>
        <v>0</v>
      </c>
      <c r="H101" s="18">
        <v>8.0280000000000005</v>
      </c>
      <c r="I101" s="14">
        <f t="shared" si="8"/>
        <v>24.637027352992629</v>
      </c>
      <c r="J101" s="18">
        <v>0</v>
      </c>
      <c r="K101" s="14">
        <f t="shared" si="9"/>
        <v>0</v>
      </c>
      <c r="L101" s="18">
        <v>1.8149999999999999</v>
      </c>
      <c r="M101" s="14">
        <f t="shared" si="10"/>
        <v>5.5700304740510234</v>
      </c>
      <c r="N101" s="18"/>
      <c r="O101" s="14"/>
      <c r="P101" s="18"/>
      <c r="Q101" s="14"/>
      <c r="R101" s="18"/>
      <c r="S101" s="14"/>
      <c r="T101" s="178"/>
      <c r="U101" s="14"/>
      <c r="V101" s="18"/>
      <c r="W101" s="14"/>
      <c r="X101" s="18"/>
      <c r="Y101" s="14"/>
      <c r="Z101" s="18"/>
      <c r="AA101" s="14"/>
      <c r="AB101" s="15"/>
      <c r="AC101" s="15"/>
      <c r="AD101" s="16">
        <f t="shared" si="11"/>
        <v>49.364999999999995</v>
      </c>
      <c r="AE101" s="14">
        <f t="shared" si="12"/>
        <v>151.49562223224723</v>
      </c>
    </row>
    <row r="102" spans="1:31" s="17" customFormat="1" ht="13.5" customHeight="1" x14ac:dyDescent="0.25">
      <c r="A102" s="224">
        <v>32598</v>
      </c>
      <c r="B102" s="18">
        <v>15.054</v>
      </c>
      <c r="C102" s="14">
        <f t="shared" si="13"/>
        <v>46.199029617831464</v>
      </c>
      <c r="D102" s="18">
        <v>28.446999999999999</v>
      </c>
      <c r="E102" s="14">
        <f t="shared" si="13"/>
        <v>87.300637407895024</v>
      </c>
      <c r="F102" s="18">
        <v>1E-3</v>
      </c>
      <c r="G102" s="14">
        <f t="shared" si="7"/>
        <v>3.0688873135267347E-3</v>
      </c>
      <c r="H102" s="18">
        <v>17.837</v>
      </c>
      <c r="I102" s="14">
        <f t="shared" si="8"/>
        <v>54.739743011376362</v>
      </c>
      <c r="J102" s="18">
        <v>0.13700000000000001</v>
      </c>
      <c r="K102" s="14">
        <f t="shared" si="9"/>
        <v>0.42043756195316262</v>
      </c>
      <c r="L102" s="18">
        <v>20.937999999999999</v>
      </c>
      <c r="M102" s="14">
        <f t="shared" si="10"/>
        <v>64.25636257062277</v>
      </c>
      <c r="N102" s="18"/>
      <c r="O102" s="14"/>
      <c r="P102" s="18"/>
      <c r="Q102" s="14"/>
      <c r="R102" s="18"/>
      <c r="S102" s="14"/>
      <c r="T102" s="178"/>
      <c r="U102" s="14"/>
      <c r="V102" s="18"/>
      <c r="W102" s="14"/>
      <c r="X102" s="18"/>
      <c r="Y102" s="14"/>
      <c r="Z102" s="18"/>
      <c r="AA102" s="14"/>
      <c r="AB102" s="15"/>
      <c r="AC102" s="15"/>
      <c r="AD102" s="16">
        <f t="shared" si="11"/>
        <v>82.414000000000001</v>
      </c>
      <c r="AE102" s="14">
        <f t="shared" si="12"/>
        <v>252.91927905699231</v>
      </c>
    </row>
    <row r="103" spans="1:31" s="17" customFormat="1" ht="13.5" customHeight="1" x14ac:dyDescent="0.25">
      <c r="A103" s="224">
        <v>32628</v>
      </c>
      <c r="B103" s="18">
        <v>21.568000000000001</v>
      </c>
      <c r="C103" s="14">
        <f t="shared" si="13"/>
        <v>66.189761578144612</v>
      </c>
      <c r="D103" s="18">
        <v>45.167999999999999</v>
      </c>
      <c r="E103" s="14">
        <f t="shared" si="13"/>
        <v>138.61550217737556</v>
      </c>
      <c r="F103" s="18">
        <v>9.3919999999999995</v>
      </c>
      <c r="G103" s="14">
        <f t="shared" si="7"/>
        <v>28.822989648643091</v>
      </c>
      <c r="H103" s="18">
        <v>30.77</v>
      </c>
      <c r="I103" s="14">
        <f t="shared" si="8"/>
        <v>94.429662637217618</v>
      </c>
      <c r="J103" s="18">
        <v>0.19700000000000001</v>
      </c>
      <c r="K103" s="14">
        <f t="shared" si="9"/>
        <v>0.60457080076476677</v>
      </c>
      <c r="L103" s="18">
        <v>37.942999999999998</v>
      </c>
      <c r="M103" s="14">
        <f t="shared" si="10"/>
        <v>116.4427913371449</v>
      </c>
      <c r="N103" s="18"/>
      <c r="O103" s="14"/>
      <c r="P103" s="18"/>
      <c r="Q103" s="14"/>
      <c r="R103" s="18"/>
      <c r="S103" s="14"/>
      <c r="T103" s="178"/>
      <c r="U103" s="14"/>
      <c r="V103" s="18"/>
      <c r="W103" s="14"/>
      <c r="X103" s="18"/>
      <c r="Y103" s="14"/>
      <c r="Z103" s="18"/>
      <c r="AA103" s="14"/>
      <c r="AB103" s="15"/>
      <c r="AC103" s="15"/>
      <c r="AD103" s="16">
        <f t="shared" si="11"/>
        <v>145.03800000000001</v>
      </c>
      <c r="AE103" s="14">
        <f t="shared" si="12"/>
        <v>445.10527817929051</v>
      </c>
    </row>
    <row r="104" spans="1:31" s="17" customFormat="1" ht="13.5" customHeight="1" x14ac:dyDescent="0.25">
      <c r="A104" s="224">
        <v>32659</v>
      </c>
      <c r="B104" s="18">
        <v>19.846</v>
      </c>
      <c r="C104" s="14">
        <f t="shared" si="13"/>
        <v>60.905137624251573</v>
      </c>
      <c r="D104" s="18">
        <v>46.177</v>
      </c>
      <c r="E104" s="14">
        <f t="shared" si="13"/>
        <v>141.71200947672403</v>
      </c>
      <c r="F104" s="18">
        <v>14.023</v>
      </c>
      <c r="G104" s="14">
        <f t="shared" si="7"/>
        <v>43.035006797585396</v>
      </c>
      <c r="H104" s="18">
        <v>36.975999999999999</v>
      </c>
      <c r="I104" s="14">
        <f t="shared" si="8"/>
        <v>113.47517730496453</v>
      </c>
      <c r="J104" s="18">
        <v>0.748</v>
      </c>
      <c r="K104" s="14">
        <f t="shared" si="9"/>
        <v>2.2955277105179976</v>
      </c>
      <c r="L104" s="18">
        <v>44.975999999999999</v>
      </c>
      <c r="M104" s="14">
        <f t="shared" si="10"/>
        <v>138.02627581317842</v>
      </c>
      <c r="N104" s="18"/>
      <c r="O104" s="14"/>
      <c r="P104" s="18"/>
      <c r="Q104" s="14"/>
      <c r="R104" s="18"/>
      <c r="S104" s="14"/>
      <c r="T104" s="178"/>
      <c r="U104" s="14"/>
      <c r="V104" s="18"/>
      <c r="W104" s="14"/>
      <c r="X104" s="18"/>
      <c r="Y104" s="14"/>
      <c r="Z104" s="18"/>
      <c r="AA104" s="14"/>
      <c r="AB104" s="15"/>
      <c r="AC104" s="15"/>
      <c r="AD104" s="16">
        <f t="shared" si="11"/>
        <v>162.74599999999998</v>
      </c>
      <c r="AE104" s="14">
        <f t="shared" si="12"/>
        <v>499.44913472722186</v>
      </c>
    </row>
    <row r="105" spans="1:31" s="17" customFormat="1" ht="13.5" customHeight="1" x14ac:dyDescent="0.25">
      <c r="A105" s="224">
        <v>32689</v>
      </c>
      <c r="B105" s="18">
        <v>17.788</v>
      </c>
      <c r="C105" s="14">
        <f t="shared" si="13"/>
        <v>54.589367533013558</v>
      </c>
      <c r="D105" s="18">
        <v>47.639000000000003</v>
      </c>
      <c r="E105" s="14">
        <f t="shared" si="13"/>
        <v>146.1987227291001</v>
      </c>
      <c r="F105" s="18">
        <v>13.718</v>
      </c>
      <c r="G105" s="14">
        <f t="shared" si="7"/>
        <v>42.098996166959743</v>
      </c>
      <c r="H105" s="18">
        <v>38.433999999999997</v>
      </c>
      <c r="I105" s="14">
        <f t="shared" si="8"/>
        <v>117.94961500808652</v>
      </c>
      <c r="J105" s="18">
        <v>5.1609999999999996</v>
      </c>
      <c r="K105" s="14">
        <f t="shared" si="9"/>
        <v>15.838527425111478</v>
      </c>
      <c r="L105" s="18">
        <v>46.731000000000002</v>
      </c>
      <c r="M105" s="14">
        <f t="shared" si="10"/>
        <v>143.41217304841783</v>
      </c>
      <c r="N105" s="18"/>
      <c r="O105" s="14"/>
      <c r="P105" s="18"/>
      <c r="Q105" s="14"/>
      <c r="R105" s="18"/>
      <c r="S105" s="14"/>
      <c r="T105" s="178"/>
      <c r="U105" s="14"/>
      <c r="V105" s="18"/>
      <c r="W105" s="14"/>
      <c r="X105" s="18"/>
      <c r="Y105" s="14"/>
      <c r="Z105" s="18"/>
      <c r="AA105" s="14"/>
      <c r="AB105" s="15"/>
      <c r="AC105" s="15"/>
      <c r="AD105" s="16">
        <f t="shared" si="11"/>
        <v>169.471</v>
      </c>
      <c r="AE105" s="14">
        <f t="shared" si="12"/>
        <v>520.08740191068921</v>
      </c>
    </row>
    <row r="106" spans="1:31" s="17" customFormat="1" ht="13.5" customHeight="1" x14ac:dyDescent="0.25">
      <c r="A106" s="224">
        <v>32720</v>
      </c>
      <c r="B106" s="18">
        <v>16.545999999999999</v>
      </c>
      <c r="C106" s="14">
        <f t="shared" si="13"/>
        <v>50.777809489613354</v>
      </c>
      <c r="D106" s="18">
        <v>41.656999999999996</v>
      </c>
      <c r="E106" s="14">
        <f t="shared" si="13"/>
        <v>127.84063881958318</v>
      </c>
      <c r="F106" s="18">
        <v>11.682</v>
      </c>
      <c r="G106" s="14">
        <f t="shared" si="7"/>
        <v>35.850741596619315</v>
      </c>
      <c r="H106" s="18">
        <v>35.578000000000003</v>
      </c>
      <c r="I106" s="14">
        <f t="shared" si="8"/>
        <v>109.18487284065417</v>
      </c>
      <c r="J106" s="18">
        <v>9.3979999999999997</v>
      </c>
      <c r="K106" s="14">
        <f t="shared" si="9"/>
        <v>28.841402972524254</v>
      </c>
      <c r="L106" s="18">
        <v>42.106999999999999</v>
      </c>
      <c r="M106" s="14">
        <f t="shared" si="10"/>
        <v>129.22163811067023</v>
      </c>
      <c r="N106" s="18"/>
      <c r="O106" s="14"/>
      <c r="P106" s="18"/>
      <c r="Q106" s="14"/>
      <c r="R106" s="18"/>
      <c r="S106" s="14"/>
      <c r="T106" s="178"/>
      <c r="U106" s="14"/>
      <c r="V106" s="18"/>
      <c r="W106" s="14"/>
      <c r="X106" s="18"/>
      <c r="Y106" s="14"/>
      <c r="Z106" s="18"/>
      <c r="AA106" s="14"/>
      <c r="AB106" s="15"/>
      <c r="AC106" s="15"/>
      <c r="AD106" s="16">
        <f t="shared" si="11"/>
        <v>156.96799999999999</v>
      </c>
      <c r="AE106" s="14">
        <f t="shared" si="12"/>
        <v>481.7171038296645</v>
      </c>
    </row>
    <row r="107" spans="1:31" s="17" customFormat="1" ht="13.5" customHeight="1" x14ac:dyDescent="0.25">
      <c r="A107" s="224">
        <v>32751</v>
      </c>
      <c r="B107" s="18">
        <v>16.890999999999998</v>
      </c>
      <c r="C107" s="14">
        <f t="shared" si="13"/>
        <v>51.836575612780074</v>
      </c>
      <c r="D107" s="18">
        <v>36.485999999999997</v>
      </c>
      <c r="E107" s="14">
        <f t="shared" si="13"/>
        <v>111.97142252133644</v>
      </c>
      <c r="F107" s="18">
        <v>10.118</v>
      </c>
      <c r="G107" s="14">
        <f t="shared" si="7"/>
        <v>31.051001838263502</v>
      </c>
      <c r="H107" s="18">
        <v>35.798000000000002</v>
      </c>
      <c r="I107" s="14">
        <f t="shared" si="8"/>
        <v>109.86002804963005</v>
      </c>
      <c r="J107" s="18">
        <v>8.11</v>
      </c>
      <c r="K107" s="14">
        <f t="shared" si="9"/>
        <v>24.888676112701816</v>
      </c>
      <c r="L107" s="18">
        <v>45.792999999999999</v>
      </c>
      <c r="M107" s="14">
        <f t="shared" si="10"/>
        <v>140.53355674832977</v>
      </c>
      <c r="N107" s="18"/>
      <c r="O107" s="14"/>
      <c r="P107" s="18"/>
      <c r="Q107" s="14"/>
      <c r="R107" s="18"/>
      <c r="S107" s="14"/>
      <c r="T107" s="178"/>
      <c r="U107" s="14"/>
      <c r="V107" s="18"/>
      <c r="W107" s="14"/>
      <c r="X107" s="18"/>
      <c r="Y107" s="14"/>
      <c r="Z107" s="18"/>
      <c r="AA107" s="14"/>
      <c r="AB107" s="15"/>
      <c r="AC107" s="15"/>
      <c r="AD107" s="16">
        <f t="shared" si="11"/>
        <v>153.19599999999997</v>
      </c>
      <c r="AE107" s="14">
        <f t="shared" si="12"/>
        <v>470.14126088304153</v>
      </c>
    </row>
    <row r="108" spans="1:31" s="17" customFormat="1" ht="13.5" customHeight="1" x14ac:dyDescent="0.25">
      <c r="A108" s="224">
        <v>32781</v>
      </c>
      <c r="B108" s="18">
        <v>17.263999999999999</v>
      </c>
      <c r="C108" s="14">
        <f t="shared" si="13"/>
        <v>52.98127058072555</v>
      </c>
      <c r="D108" s="18">
        <v>40.587000000000003</v>
      </c>
      <c r="E108" s="14">
        <f t="shared" si="13"/>
        <v>124.55692939410957</v>
      </c>
      <c r="F108" s="18">
        <v>11.18</v>
      </c>
      <c r="G108" s="14">
        <f t="shared" si="7"/>
        <v>34.310160165228893</v>
      </c>
      <c r="H108" s="18">
        <v>34.401000000000003</v>
      </c>
      <c r="I108" s="14">
        <f t="shared" si="8"/>
        <v>105.5727924726332</v>
      </c>
      <c r="J108" s="18">
        <v>8.4659999999999993</v>
      </c>
      <c r="K108" s="14">
        <f t="shared" si="9"/>
        <v>25.981199996317336</v>
      </c>
      <c r="L108" s="18">
        <v>41.344000000000001</v>
      </c>
      <c r="M108" s="14">
        <f t="shared" si="10"/>
        <v>126.88007709044932</v>
      </c>
      <c r="N108" s="18"/>
      <c r="O108" s="14"/>
      <c r="P108" s="18"/>
      <c r="Q108" s="14"/>
      <c r="R108" s="18"/>
      <c r="S108" s="14"/>
      <c r="T108" s="178"/>
      <c r="U108" s="14"/>
      <c r="V108" s="18"/>
      <c r="W108" s="14"/>
      <c r="X108" s="18"/>
      <c r="Y108" s="14"/>
      <c r="Z108" s="18"/>
      <c r="AA108" s="14"/>
      <c r="AB108" s="15"/>
      <c r="AC108" s="15"/>
      <c r="AD108" s="16">
        <f t="shared" si="11"/>
        <v>153.24200000000002</v>
      </c>
      <c r="AE108" s="14">
        <f t="shared" si="12"/>
        <v>470.28242969946393</v>
      </c>
    </row>
    <row r="109" spans="1:31" s="17" customFormat="1" ht="13.5" customHeight="1" x14ac:dyDescent="0.25">
      <c r="A109" s="224">
        <v>32812</v>
      </c>
      <c r="B109" s="18">
        <v>14.897</v>
      </c>
      <c r="C109" s="14">
        <f t="shared" si="13"/>
        <v>45.717214309607769</v>
      </c>
      <c r="D109" s="18">
        <v>35.061</v>
      </c>
      <c r="E109" s="14">
        <f t="shared" si="13"/>
        <v>107.59825809956084</v>
      </c>
      <c r="F109" s="18">
        <v>8.9</v>
      </c>
      <c r="G109" s="14">
        <f t="shared" si="7"/>
        <v>27.313097090387938</v>
      </c>
      <c r="H109" s="18">
        <v>31.640999999999998</v>
      </c>
      <c r="I109" s="14">
        <f t="shared" si="8"/>
        <v>97.102663487299409</v>
      </c>
      <c r="J109" s="18">
        <v>7.1180000000000003</v>
      </c>
      <c r="K109" s="14">
        <f t="shared" si="9"/>
        <v>21.844339897683298</v>
      </c>
      <c r="L109" s="18">
        <v>39.058</v>
      </c>
      <c r="M109" s="14">
        <f t="shared" si="10"/>
        <v>119.8646006917272</v>
      </c>
      <c r="N109" s="18"/>
      <c r="O109" s="14"/>
      <c r="P109" s="18"/>
      <c r="Q109" s="14"/>
      <c r="R109" s="18"/>
      <c r="S109" s="14"/>
      <c r="T109" s="178"/>
      <c r="U109" s="14"/>
      <c r="V109" s="18"/>
      <c r="W109" s="14"/>
      <c r="X109" s="18"/>
      <c r="Y109" s="14"/>
      <c r="Z109" s="18"/>
      <c r="AA109" s="14"/>
      <c r="AB109" s="15"/>
      <c r="AC109" s="15"/>
      <c r="AD109" s="16">
        <f t="shared" si="11"/>
        <v>136.67500000000001</v>
      </c>
      <c r="AE109" s="14">
        <f t="shared" si="12"/>
        <v>419.44017357626643</v>
      </c>
    </row>
    <row r="110" spans="1:31" s="17" customFormat="1" ht="13.5" customHeight="1" x14ac:dyDescent="0.25">
      <c r="A110" s="224">
        <v>32842</v>
      </c>
      <c r="B110" s="18">
        <v>1.9730000000000001</v>
      </c>
      <c r="C110" s="14">
        <f t="shared" si="13"/>
        <v>6.0549146695882472</v>
      </c>
      <c r="D110" s="18">
        <v>17.343</v>
      </c>
      <c r="E110" s="14">
        <f t="shared" si="13"/>
        <v>53.223712678494159</v>
      </c>
      <c r="F110" s="18">
        <v>0</v>
      </c>
      <c r="G110" s="14">
        <f t="shared" si="7"/>
        <v>0</v>
      </c>
      <c r="H110" s="18">
        <v>33.103999999999999</v>
      </c>
      <c r="I110" s="14">
        <f t="shared" si="8"/>
        <v>101.59244562698902</v>
      </c>
      <c r="J110" s="18">
        <v>4.2039999999999997</v>
      </c>
      <c r="K110" s="14">
        <f t="shared" si="9"/>
        <v>12.901602266066392</v>
      </c>
      <c r="L110" s="18">
        <v>44.064999999999998</v>
      </c>
      <c r="M110" s="14">
        <f t="shared" si="10"/>
        <v>135.23051947055555</v>
      </c>
      <c r="N110" s="18"/>
      <c r="O110" s="14"/>
      <c r="P110" s="18"/>
      <c r="Q110" s="14"/>
      <c r="R110" s="18"/>
      <c r="S110" s="14"/>
      <c r="T110" s="178"/>
      <c r="U110" s="14"/>
      <c r="V110" s="18"/>
      <c r="W110" s="14"/>
      <c r="X110" s="18"/>
      <c r="Y110" s="14"/>
      <c r="Z110" s="18"/>
      <c r="AA110" s="14"/>
      <c r="AB110" s="15"/>
      <c r="AC110" s="15"/>
      <c r="AD110" s="16">
        <f t="shared" si="11"/>
        <v>100.68899999999999</v>
      </c>
      <c r="AE110" s="14">
        <f t="shared" si="12"/>
        <v>309.00319471169337</v>
      </c>
    </row>
    <row r="111" spans="1:31" s="17" customFormat="1" ht="13.5" customHeight="1" x14ac:dyDescent="0.25">
      <c r="A111" s="224">
        <v>32873</v>
      </c>
      <c r="B111" s="18">
        <v>11.734</v>
      </c>
      <c r="C111" s="14">
        <f t="shared" si="13"/>
        <v>36.010323736922707</v>
      </c>
      <c r="D111" s="18">
        <v>21.716999999999999</v>
      </c>
      <c r="E111" s="14">
        <f t="shared" si="13"/>
        <v>66.647025787860102</v>
      </c>
      <c r="F111" s="18">
        <v>5.944</v>
      </c>
      <c r="G111" s="14">
        <f t="shared" si="7"/>
        <v>18.24146619160291</v>
      </c>
      <c r="H111" s="18">
        <v>36.338999999999999</v>
      </c>
      <c r="I111" s="14">
        <f t="shared" si="8"/>
        <v>111.52029608624801</v>
      </c>
      <c r="J111" s="18">
        <v>4.1319999999999997</v>
      </c>
      <c r="K111" s="14">
        <f t="shared" si="9"/>
        <v>12.680642379492467</v>
      </c>
      <c r="L111" s="18">
        <v>42.286000000000001</v>
      </c>
      <c r="M111" s="14">
        <f t="shared" si="10"/>
        <v>129.77096893979149</v>
      </c>
      <c r="N111" s="18"/>
      <c r="O111" s="14"/>
      <c r="P111" s="18"/>
      <c r="Q111" s="14"/>
      <c r="R111" s="18"/>
      <c r="S111" s="14"/>
      <c r="T111" s="178"/>
      <c r="U111" s="14"/>
      <c r="V111" s="18"/>
      <c r="W111" s="14"/>
      <c r="X111" s="18"/>
      <c r="Y111" s="14"/>
      <c r="Z111" s="18"/>
      <c r="AA111" s="14"/>
      <c r="AB111" s="15"/>
      <c r="AC111" s="15"/>
      <c r="AD111" s="16">
        <f t="shared" si="11"/>
        <v>122.152</v>
      </c>
      <c r="AE111" s="14">
        <f t="shared" si="12"/>
        <v>374.87072312191771</v>
      </c>
    </row>
    <row r="112" spans="1:31" s="17" customFormat="1" ht="13.5" customHeight="1" x14ac:dyDescent="0.25">
      <c r="A112" s="224">
        <v>32904</v>
      </c>
      <c r="B112" s="18">
        <v>5.5810000000000004</v>
      </c>
      <c r="C112" s="14">
        <f t="shared" si="13"/>
        <v>17.127460096792706</v>
      </c>
      <c r="D112" s="18">
        <v>14.645</v>
      </c>
      <c r="E112" s="14">
        <f t="shared" si="13"/>
        <v>44.943854706599026</v>
      </c>
      <c r="F112" s="18">
        <v>10.538</v>
      </c>
      <c r="G112" s="14">
        <f t="shared" si="7"/>
        <v>32.339934509944726</v>
      </c>
      <c r="H112" s="18">
        <v>33.536999999999999</v>
      </c>
      <c r="I112" s="14">
        <f t="shared" si="8"/>
        <v>102.9212738337461</v>
      </c>
      <c r="J112" s="18">
        <v>2.4380000000000002</v>
      </c>
      <c r="K112" s="14">
        <f t="shared" si="9"/>
        <v>7.4819472703781793</v>
      </c>
      <c r="L112" s="18">
        <v>40.488</v>
      </c>
      <c r="M112" s="14">
        <f t="shared" si="10"/>
        <v>124.25310955007043</v>
      </c>
      <c r="N112" s="18"/>
      <c r="O112" s="14"/>
      <c r="P112" s="18"/>
      <c r="Q112" s="14"/>
      <c r="R112" s="18"/>
      <c r="S112" s="14"/>
      <c r="T112" s="178"/>
      <c r="U112" s="14"/>
      <c r="V112" s="18"/>
      <c r="W112" s="14"/>
      <c r="X112" s="18"/>
      <c r="Y112" s="14"/>
      <c r="Z112" s="18"/>
      <c r="AA112" s="14"/>
      <c r="AB112" s="15"/>
      <c r="AC112" s="15"/>
      <c r="AD112" s="16">
        <f t="shared" si="11"/>
        <v>107.22699999999999</v>
      </c>
      <c r="AE112" s="14">
        <f t="shared" si="12"/>
        <v>329.06757996753112</v>
      </c>
    </row>
    <row r="113" spans="1:31" s="17" customFormat="1" ht="13.5" customHeight="1" x14ac:dyDescent="0.25">
      <c r="A113" s="224">
        <v>32932</v>
      </c>
      <c r="B113" s="18">
        <v>5.7069999999999999</v>
      </c>
      <c r="C113" s="14">
        <f t="shared" si="13"/>
        <v>17.514139898297074</v>
      </c>
      <c r="D113" s="18">
        <v>15.848000000000001</v>
      </c>
      <c r="E113" s="14">
        <f t="shared" si="13"/>
        <v>48.635726144771688</v>
      </c>
      <c r="F113" s="18">
        <v>10.286</v>
      </c>
      <c r="G113" s="14">
        <f t="shared" si="7"/>
        <v>31.56657490693599</v>
      </c>
      <c r="H113" s="18">
        <v>33.473999999999997</v>
      </c>
      <c r="I113" s="14">
        <f t="shared" si="8"/>
        <v>102.72793393299391</v>
      </c>
      <c r="J113" s="18">
        <v>2.7130000000000001</v>
      </c>
      <c r="K113" s="14">
        <f t="shared" si="9"/>
        <v>8.3258912815980306</v>
      </c>
      <c r="L113" s="18">
        <v>40.692999999999998</v>
      </c>
      <c r="M113" s="14">
        <f t="shared" si="10"/>
        <v>124.88223144934341</v>
      </c>
      <c r="N113" s="18"/>
      <c r="O113" s="14"/>
      <c r="P113" s="18"/>
      <c r="Q113" s="14"/>
      <c r="R113" s="18"/>
      <c r="S113" s="14"/>
      <c r="T113" s="178"/>
      <c r="U113" s="14"/>
      <c r="V113" s="18"/>
      <c r="W113" s="14"/>
      <c r="X113" s="18"/>
      <c r="Y113" s="14"/>
      <c r="Z113" s="18"/>
      <c r="AA113" s="14"/>
      <c r="AB113" s="15"/>
      <c r="AC113" s="15"/>
      <c r="AD113" s="16">
        <f t="shared" si="11"/>
        <v>108.72099999999999</v>
      </c>
      <c r="AE113" s="14">
        <f t="shared" si="12"/>
        <v>333.65249761394006</v>
      </c>
    </row>
    <row r="114" spans="1:31" s="17" customFormat="1" ht="13.5" customHeight="1" x14ac:dyDescent="0.25">
      <c r="A114" s="224">
        <v>32963</v>
      </c>
      <c r="B114" s="18">
        <v>11.039</v>
      </c>
      <c r="C114" s="14">
        <f t="shared" si="13"/>
        <v>33.877447054021623</v>
      </c>
      <c r="D114" s="18">
        <v>32.447000000000003</v>
      </c>
      <c r="E114" s="14">
        <f t="shared" si="13"/>
        <v>99.576186662001973</v>
      </c>
      <c r="F114" s="18">
        <v>10.234</v>
      </c>
      <c r="G114" s="14">
        <f t="shared" si="7"/>
        <v>31.406992766632602</v>
      </c>
      <c r="H114" s="18">
        <v>32.832000000000001</v>
      </c>
      <c r="I114" s="14">
        <f t="shared" si="8"/>
        <v>100.75770827770975</v>
      </c>
      <c r="J114" s="18">
        <v>5.0259999999999998</v>
      </c>
      <c r="K114" s="14">
        <f t="shared" si="9"/>
        <v>15.424227637785368</v>
      </c>
      <c r="L114" s="18">
        <v>38.633000000000003</v>
      </c>
      <c r="M114" s="14">
        <f t="shared" si="10"/>
        <v>118.56032358347834</v>
      </c>
      <c r="N114" s="18"/>
      <c r="O114" s="14"/>
      <c r="P114" s="18"/>
      <c r="Q114" s="14"/>
      <c r="R114" s="18"/>
      <c r="S114" s="14"/>
      <c r="T114" s="178"/>
      <c r="U114" s="14"/>
      <c r="V114" s="18"/>
      <c r="W114" s="14"/>
      <c r="X114" s="18"/>
      <c r="Y114" s="14"/>
      <c r="Z114" s="18"/>
      <c r="AA114" s="14"/>
      <c r="AB114" s="15"/>
      <c r="AC114" s="15"/>
      <c r="AD114" s="16">
        <f t="shared" si="11"/>
        <v>130.21100000000001</v>
      </c>
      <c r="AE114" s="14">
        <f t="shared" si="12"/>
        <v>399.6028859816297</v>
      </c>
    </row>
    <row r="115" spans="1:31" s="17" customFormat="1" ht="13.5" customHeight="1" x14ac:dyDescent="0.25">
      <c r="A115" s="224">
        <v>32993</v>
      </c>
      <c r="B115" s="18">
        <v>14.766</v>
      </c>
      <c r="C115" s="14">
        <f t="shared" si="13"/>
        <v>45.31519007153576</v>
      </c>
      <c r="D115" s="18">
        <v>43.790999999999997</v>
      </c>
      <c r="E115" s="14">
        <f t="shared" si="13"/>
        <v>134.38964434664925</v>
      </c>
      <c r="F115" s="18">
        <v>2.5640000000000001</v>
      </c>
      <c r="G115" s="14">
        <f t="shared" si="7"/>
        <v>7.868627071882548</v>
      </c>
      <c r="H115" s="18">
        <v>36.451000000000001</v>
      </c>
      <c r="I115" s="14">
        <f t="shared" si="8"/>
        <v>111.86401146536301</v>
      </c>
      <c r="J115" s="18">
        <v>4.6929999999999996</v>
      </c>
      <c r="K115" s="14">
        <f t="shared" si="9"/>
        <v>14.402288162380966</v>
      </c>
      <c r="L115" s="18">
        <v>42.567</v>
      </c>
      <c r="M115" s="14">
        <f t="shared" si="10"/>
        <v>130.63332627489251</v>
      </c>
      <c r="N115" s="18"/>
      <c r="O115" s="14"/>
      <c r="P115" s="18"/>
      <c r="Q115" s="14"/>
      <c r="R115" s="18"/>
      <c r="S115" s="14"/>
      <c r="T115" s="178"/>
      <c r="U115" s="14"/>
      <c r="V115" s="18"/>
      <c r="W115" s="14"/>
      <c r="X115" s="18"/>
      <c r="Y115" s="14"/>
      <c r="Z115" s="18"/>
      <c r="AA115" s="14"/>
      <c r="AB115" s="15"/>
      <c r="AC115" s="15"/>
      <c r="AD115" s="16">
        <f t="shared" si="11"/>
        <v>144.83199999999999</v>
      </c>
      <c r="AE115" s="14">
        <f t="shared" si="12"/>
        <v>444.47308739270403</v>
      </c>
    </row>
    <row r="116" spans="1:31" s="17" customFormat="1" ht="13.5" customHeight="1" x14ac:dyDescent="0.25">
      <c r="A116" s="224">
        <v>33024</v>
      </c>
      <c r="B116" s="18">
        <v>15.723000000000001</v>
      </c>
      <c r="C116" s="14">
        <f t="shared" si="13"/>
        <v>48.252115230580849</v>
      </c>
      <c r="D116" s="18">
        <v>42.767000000000003</v>
      </c>
      <c r="E116" s="14">
        <f t="shared" si="13"/>
        <v>131.24710373759785</v>
      </c>
      <c r="F116" s="18">
        <v>1.0999999999999999E-2</v>
      </c>
      <c r="G116" s="14">
        <f t="shared" si="7"/>
        <v>3.3757760448794083E-2</v>
      </c>
      <c r="H116" s="18">
        <v>35.067999999999998</v>
      </c>
      <c r="I116" s="14">
        <f t="shared" si="8"/>
        <v>107.61974031075553</v>
      </c>
      <c r="J116" s="18">
        <v>7.1349999999999998</v>
      </c>
      <c r="K116" s="14">
        <f t="shared" si="9"/>
        <v>21.89651098201325</v>
      </c>
      <c r="L116" s="18">
        <v>40.176000000000002</v>
      </c>
      <c r="M116" s="14">
        <f t="shared" si="10"/>
        <v>123.29561670825009</v>
      </c>
      <c r="N116" s="18"/>
      <c r="O116" s="14"/>
      <c r="P116" s="18"/>
      <c r="Q116" s="14"/>
      <c r="R116" s="18"/>
      <c r="S116" s="14"/>
      <c r="T116" s="178"/>
      <c r="U116" s="14"/>
      <c r="V116" s="18"/>
      <c r="W116" s="14"/>
      <c r="X116" s="18"/>
      <c r="Y116" s="14"/>
      <c r="Z116" s="18"/>
      <c r="AA116" s="14"/>
      <c r="AB116" s="15"/>
      <c r="AC116" s="15"/>
      <c r="AD116" s="16">
        <f t="shared" si="11"/>
        <v>140.88</v>
      </c>
      <c r="AE116" s="14">
        <f t="shared" si="12"/>
        <v>432.34484472964635</v>
      </c>
    </row>
    <row r="117" spans="1:31" s="17" customFormat="1" ht="13.5" customHeight="1" x14ac:dyDescent="0.25">
      <c r="A117" s="224">
        <v>33054</v>
      </c>
      <c r="B117" s="18">
        <v>15.792</v>
      </c>
      <c r="C117" s="14">
        <f t="shared" si="13"/>
        <v>48.46386845521419</v>
      </c>
      <c r="D117" s="18">
        <v>38.683999999999997</v>
      </c>
      <c r="E117" s="14">
        <f t="shared" si="13"/>
        <v>118.7168368364682</v>
      </c>
      <c r="F117" s="18">
        <v>9.0719999999999992</v>
      </c>
      <c r="G117" s="14">
        <f t="shared" si="7"/>
        <v>27.840945708314536</v>
      </c>
      <c r="H117" s="18">
        <v>33.115000000000002</v>
      </c>
      <c r="I117" s="14">
        <f t="shared" si="8"/>
        <v>101.62620338743783</v>
      </c>
      <c r="J117" s="18">
        <v>6.8620000000000001</v>
      </c>
      <c r="K117" s="14">
        <f t="shared" si="9"/>
        <v>21.058704745420453</v>
      </c>
      <c r="L117" s="18">
        <v>30.911000000000001</v>
      </c>
      <c r="M117" s="14">
        <f t="shared" si="10"/>
        <v>94.862375748424896</v>
      </c>
      <c r="N117" s="18"/>
      <c r="O117" s="14"/>
      <c r="P117" s="18"/>
      <c r="Q117" s="14"/>
      <c r="R117" s="18"/>
      <c r="S117" s="14"/>
      <c r="T117" s="178"/>
      <c r="U117" s="14"/>
      <c r="V117" s="18"/>
      <c r="W117" s="14"/>
      <c r="X117" s="18"/>
      <c r="Y117" s="14"/>
      <c r="Z117" s="18"/>
      <c r="AA117" s="14"/>
      <c r="AB117" s="15"/>
      <c r="AC117" s="15"/>
      <c r="AD117" s="16">
        <f t="shared" si="11"/>
        <v>134.43600000000001</v>
      </c>
      <c r="AE117" s="14">
        <f t="shared" si="12"/>
        <v>412.56893488128009</v>
      </c>
    </row>
    <row r="118" spans="1:31" s="17" customFormat="1" ht="13.5" customHeight="1" x14ac:dyDescent="0.25">
      <c r="A118" s="224">
        <v>33085</v>
      </c>
      <c r="B118" s="18">
        <v>13.099</v>
      </c>
      <c r="C118" s="14">
        <f t="shared" si="13"/>
        <v>40.199354919886694</v>
      </c>
      <c r="D118" s="18">
        <v>28.692</v>
      </c>
      <c r="E118" s="14">
        <f t="shared" si="13"/>
        <v>88.052514799709073</v>
      </c>
      <c r="F118" s="18">
        <v>7.407</v>
      </c>
      <c r="G118" s="14">
        <f t="shared" si="7"/>
        <v>22.731248331292523</v>
      </c>
      <c r="H118" s="18">
        <v>27.405999999999999</v>
      </c>
      <c r="I118" s="14">
        <f t="shared" si="8"/>
        <v>84.105925714513688</v>
      </c>
      <c r="J118" s="18">
        <v>5.3949999999999996</v>
      </c>
      <c r="K118" s="14">
        <f t="shared" si="9"/>
        <v>16.556647056476734</v>
      </c>
      <c r="L118" s="18">
        <v>34.316000000000003</v>
      </c>
      <c r="M118" s="14">
        <f t="shared" si="10"/>
        <v>105.31193705098343</v>
      </c>
      <c r="N118" s="18"/>
      <c r="O118" s="14"/>
      <c r="P118" s="18"/>
      <c r="Q118" s="14"/>
      <c r="R118" s="18"/>
      <c r="S118" s="14"/>
      <c r="T118" s="178"/>
      <c r="U118" s="14"/>
      <c r="V118" s="18"/>
      <c r="W118" s="14"/>
      <c r="X118" s="18"/>
      <c r="Y118" s="14"/>
      <c r="Z118" s="18"/>
      <c r="AA118" s="14"/>
      <c r="AB118" s="15"/>
      <c r="AC118" s="15"/>
      <c r="AD118" s="16">
        <f t="shared" si="11"/>
        <v>116.31499999999998</v>
      </c>
      <c r="AE118" s="14">
        <f t="shared" si="12"/>
        <v>356.95762787286208</v>
      </c>
    </row>
    <row r="119" spans="1:31" s="17" customFormat="1" ht="13.5" customHeight="1" x14ac:dyDescent="0.25">
      <c r="A119" s="224">
        <v>33116</v>
      </c>
      <c r="B119" s="18">
        <v>10.351000000000001</v>
      </c>
      <c r="C119" s="14">
        <f t="shared" si="13"/>
        <v>31.766052582315229</v>
      </c>
      <c r="D119" s="18">
        <v>17.206</v>
      </c>
      <c r="E119" s="14">
        <f t="shared" si="13"/>
        <v>52.803275116540995</v>
      </c>
      <c r="F119" s="18">
        <v>7.8209999999999997</v>
      </c>
      <c r="G119" s="14">
        <f t="shared" si="7"/>
        <v>24.001767679092591</v>
      </c>
      <c r="H119" s="18">
        <v>24.225999999999999</v>
      </c>
      <c r="I119" s="14">
        <f t="shared" si="8"/>
        <v>74.346864057498678</v>
      </c>
      <c r="J119" s="18">
        <v>4.6150000000000002</v>
      </c>
      <c r="K119" s="14">
        <f t="shared" si="9"/>
        <v>14.162914951925881</v>
      </c>
      <c r="L119" s="18">
        <v>28.928000000000001</v>
      </c>
      <c r="M119" s="14">
        <f t="shared" si="10"/>
        <v>88.776772205701377</v>
      </c>
      <c r="N119" s="18"/>
      <c r="O119" s="14"/>
      <c r="P119" s="18"/>
      <c r="Q119" s="14"/>
      <c r="R119" s="18"/>
      <c r="S119" s="14"/>
      <c r="T119" s="178"/>
      <c r="U119" s="14"/>
      <c r="V119" s="18"/>
      <c r="W119" s="14"/>
      <c r="X119" s="18"/>
      <c r="Y119" s="14"/>
      <c r="Z119" s="18"/>
      <c r="AA119" s="14"/>
      <c r="AB119" s="15"/>
      <c r="AC119" s="15"/>
      <c r="AD119" s="16">
        <f t="shared" si="11"/>
        <v>93.147000000000006</v>
      </c>
      <c r="AE119" s="14">
        <f t="shared" si="12"/>
        <v>285.85764659307478</v>
      </c>
    </row>
    <row r="120" spans="1:31" s="17" customFormat="1" ht="13.5" customHeight="1" x14ac:dyDescent="0.25">
      <c r="A120" s="224">
        <v>33146</v>
      </c>
      <c r="B120" s="18">
        <v>9.0960000000000001</v>
      </c>
      <c r="C120" s="14">
        <f t="shared" si="13"/>
        <v>27.914599003839179</v>
      </c>
      <c r="D120" s="18">
        <v>24.234000000000002</v>
      </c>
      <c r="E120" s="14">
        <f t="shared" si="13"/>
        <v>74.37141515600689</v>
      </c>
      <c r="F120" s="18">
        <v>7.08</v>
      </c>
      <c r="G120" s="14">
        <f t="shared" si="7"/>
        <v>21.72772217976928</v>
      </c>
      <c r="H120" s="18">
        <v>24.265000000000001</v>
      </c>
      <c r="I120" s="14">
        <f t="shared" si="8"/>
        <v>74.46655066272622</v>
      </c>
      <c r="J120" s="18">
        <v>4.55</v>
      </c>
      <c r="K120" s="14">
        <f t="shared" si="9"/>
        <v>13.963437276546642</v>
      </c>
      <c r="L120" s="18">
        <v>27.792000000000002</v>
      </c>
      <c r="M120" s="14">
        <f t="shared" si="10"/>
        <v>85.290516217535014</v>
      </c>
      <c r="N120" s="18"/>
      <c r="O120" s="14"/>
      <c r="P120" s="18"/>
      <c r="Q120" s="14"/>
      <c r="R120" s="18"/>
      <c r="S120" s="14"/>
      <c r="T120" s="178"/>
      <c r="U120" s="14"/>
      <c r="V120" s="18"/>
      <c r="W120" s="14"/>
      <c r="X120" s="18"/>
      <c r="Y120" s="14"/>
      <c r="Z120" s="18"/>
      <c r="AA120" s="14"/>
      <c r="AB120" s="15"/>
      <c r="AC120" s="15"/>
      <c r="AD120" s="16">
        <f t="shared" si="11"/>
        <v>97.016999999999996</v>
      </c>
      <c r="AE120" s="14">
        <f t="shared" si="12"/>
        <v>297.73424049642324</v>
      </c>
    </row>
    <row r="121" spans="1:31" s="17" customFormat="1" ht="13.5" customHeight="1" x14ac:dyDescent="0.25">
      <c r="A121" s="224">
        <v>33177</v>
      </c>
      <c r="B121" s="18">
        <v>5.4589999999999996</v>
      </c>
      <c r="C121" s="14">
        <f t="shared" si="13"/>
        <v>16.753055844542445</v>
      </c>
      <c r="D121" s="18">
        <v>12.768000000000001</v>
      </c>
      <c r="E121" s="14">
        <f t="shared" si="13"/>
        <v>39.183553219109349</v>
      </c>
      <c r="F121" s="18">
        <v>7.26</v>
      </c>
      <c r="G121" s="14">
        <f t="shared" si="7"/>
        <v>22.280121896204093</v>
      </c>
      <c r="H121" s="18">
        <v>22.709</v>
      </c>
      <c r="I121" s="14">
        <f t="shared" si="8"/>
        <v>69.69136200287862</v>
      </c>
      <c r="J121" s="18">
        <v>2.9510000000000001</v>
      </c>
      <c r="K121" s="14">
        <f t="shared" si="9"/>
        <v>9.0562864622173933</v>
      </c>
      <c r="L121" s="18">
        <v>26.262</v>
      </c>
      <c r="M121" s="14">
        <f t="shared" si="10"/>
        <v>80.595118627839099</v>
      </c>
      <c r="N121" s="18"/>
      <c r="O121" s="14"/>
      <c r="P121" s="18"/>
      <c r="Q121" s="14"/>
      <c r="R121" s="18"/>
      <c r="S121" s="14"/>
      <c r="T121" s="178"/>
      <c r="U121" s="14"/>
      <c r="V121" s="18"/>
      <c r="W121" s="14"/>
      <c r="X121" s="18"/>
      <c r="Y121" s="14"/>
      <c r="Z121" s="18"/>
      <c r="AA121" s="14"/>
      <c r="AB121" s="15"/>
      <c r="AC121" s="15"/>
      <c r="AD121" s="16">
        <f t="shared" si="11"/>
        <v>77.408999999999992</v>
      </c>
      <c r="AE121" s="14">
        <f t="shared" si="12"/>
        <v>237.55949805279096</v>
      </c>
    </row>
    <row r="122" spans="1:31" s="17" customFormat="1" ht="13.5" customHeight="1" x14ac:dyDescent="0.25">
      <c r="A122" s="224">
        <v>33207</v>
      </c>
      <c r="B122" s="18">
        <v>0.42399999999999999</v>
      </c>
      <c r="C122" s="14">
        <f t="shared" si="13"/>
        <v>1.3012082209353355</v>
      </c>
      <c r="D122" s="18">
        <v>1.7390000000000001</v>
      </c>
      <c r="E122" s="14">
        <f t="shared" si="13"/>
        <v>5.3367950382229914</v>
      </c>
      <c r="F122" s="18">
        <v>7.2649999999999997</v>
      </c>
      <c r="G122" s="14">
        <f t="shared" si="7"/>
        <v>22.295466332771728</v>
      </c>
      <c r="H122" s="18">
        <v>18.193999999999999</v>
      </c>
      <c r="I122" s="14">
        <f t="shared" si="8"/>
        <v>55.835335782305407</v>
      </c>
      <c r="J122" s="18">
        <v>5.6000000000000001E-2</v>
      </c>
      <c r="K122" s="14">
        <f t="shared" si="9"/>
        <v>0.17185768955749714</v>
      </c>
      <c r="L122" s="18">
        <v>20.946999999999999</v>
      </c>
      <c r="M122" s="14">
        <f t="shared" si="10"/>
        <v>64.283982556444514</v>
      </c>
      <c r="N122" s="18"/>
      <c r="O122" s="14"/>
      <c r="P122" s="18"/>
      <c r="Q122" s="14"/>
      <c r="R122" s="18"/>
      <c r="S122" s="14"/>
      <c r="T122" s="178"/>
      <c r="U122" s="14"/>
      <c r="V122" s="18"/>
      <c r="W122" s="14"/>
      <c r="X122" s="18"/>
      <c r="Y122" s="14"/>
      <c r="Z122" s="18"/>
      <c r="AA122" s="14"/>
      <c r="AB122" s="15"/>
      <c r="AC122" s="15"/>
      <c r="AD122" s="16">
        <f t="shared" si="11"/>
        <v>48.625</v>
      </c>
      <c r="AE122" s="14">
        <f t="shared" si="12"/>
        <v>149.22464562023748</v>
      </c>
    </row>
    <row r="123" spans="1:31" s="17" customFormat="1" ht="13.5" customHeight="1" x14ac:dyDescent="0.25">
      <c r="A123" s="224">
        <v>33238</v>
      </c>
      <c r="B123" s="18">
        <v>1.7410000000000001</v>
      </c>
      <c r="C123" s="14">
        <f t="shared" si="13"/>
        <v>5.3429328128500453</v>
      </c>
      <c r="D123" s="18">
        <v>0.95299999999999996</v>
      </c>
      <c r="E123" s="14">
        <f t="shared" si="13"/>
        <v>2.9246496097909782</v>
      </c>
      <c r="F123" s="18">
        <v>6.22</v>
      </c>
      <c r="G123" s="14">
        <f t="shared" si="7"/>
        <v>19.088479090136289</v>
      </c>
      <c r="H123" s="18">
        <v>17.904</v>
      </c>
      <c r="I123" s="14">
        <f t="shared" si="8"/>
        <v>54.945358461382654</v>
      </c>
      <c r="J123" s="18">
        <v>0</v>
      </c>
      <c r="K123" s="14">
        <f t="shared" si="9"/>
        <v>0</v>
      </c>
      <c r="L123" s="18">
        <v>20.196999999999999</v>
      </c>
      <c r="M123" s="14">
        <f t="shared" si="10"/>
        <v>61.982317071299462</v>
      </c>
      <c r="N123" s="18"/>
      <c r="O123" s="14"/>
      <c r="P123" s="18"/>
      <c r="Q123" s="14"/>
      <c r="R123" s="18"/>
      <c r="S123" s="14"/>
      <c r="T123" s="178"/>
      <c r="U123" s="14"/>
      <c r="V123" s="18"/>
      <c r="W123" s="14"/>
      <c r="X123" s="18"/>
      <c r="Y123" s="14"/>
      <c r="Z123" s="18"/>
      <c r="AA123" s="14"/>
      <c r="AB123" s="15"/>
      <c r="AC123" s="15"/>
      <c r="AD123" s="16">
        <f t="shared" si="11"/>
        <v>47.015000000000001</v>
      </c>
      <c r="AE123" s="14">
        <f t="shared" si="12"/>
        <v>144.28373704545942</v>
      </c>
    </row>
    <row r="124" spans="1:31" s="17" customFormat="1" ht="13.5" customHeight="1" x14ac:dyDescent="0.25">
      <c r="A124" s="224">
        <v>33269</v>
      </c>
      <c r="B124" s="18">
        <v>0.255</v>
      </c>
      <c r="C124" s="14">
        <f t="shared" si="13"/>
        <v>0.78256626494931736</v>
      </c>
      <c r="D124" s="18">
        <v>0</v>
      </c>
      <c r="E124" s="14">
        <f t="shared" si="13"/>
        <v>0</v>
      </c>
      <c r="F124" s="18">
        <v>5.907</v>
      </c>
      <c r="G124" s="14">
        <f t="shared" si="7"/>
        <v>18.127917361002421</v>
      </c>
      <c r="H124" s="18">
        <v>14.083</v>
      </c>
      <c r="I124" s="14">
        <f t="shared" si="8"/>
        <v>43.219140036397</v>
      </c>
      <c r="J124" s="18">
        <v>0</v>
      </c>
      <c r="K124" s="14">
        <f t="shared" si="9"/>
        <v>0</v>
      </c>
      <c r="L124" s="18">
        <v>15.711</v>
      </c>
      <c r="M124" s="14">
        <f t="shared" si="10"/>
        <v>48.21528858281853</v>
      </c>
      <c r="N124" s="18"/>
      <c r="O124" s="14"/>
      <c r="P124" s="18"/>
      <c r="Q124" s="14"/>
      <c r="R124" s="18"/>
      <c r="S124" s="14"/>
      <c r="T124" s="178"/>
      <c r="U124" s="14"/>
      <c r="V124" s="18"/>
      <c r="W124" s="14"/>
      <c r="X124" s="18"/>
      <c r="Y124" s="14"/>
      <c r="Z124" s="18"/>
      <c r="AA124" s="14"/>
      <c r="AB124" s="15"/>
      <c r="AC124" s="15"/>
      <c r="AD124" s="16">
        <f t="shared" si="11"/>
        <v>35.956000000000003</v>
      </c>
      <c r="AE124" s="14">
        <f t="shared" si="12"/>
        <v>110.34491224516727</v>
      </c>
    </row>
    <row r="125" spans="1:31" s="17" customFormat="1" ht="13.5" customHeight="1" x14ac:dyDescent="0.25">
      <c r="A125" s="224">
        <v>33297</v>
      </c>
      <c r="B125" s="18">
        <v>0.59299999999999997</v>
      </c>
      <c r="C125" s="14">
        <f t="shared" si="13"/>
        <v>1.8198501769213535</v>
      </c>
      <c r="D125" s="18">
        <v>2.9220000000000002</v>
      </c>
      <c r="E125" s="14">
        <f t="shared" si="13"/>
        <v>8.9672887301251194</v>
      </c>
      <c r="F125" s="18">
        <v>1.1479999999999999</v>
      </c>
      <c r="G125" s="14">
        <f t="shared" si="7"/>
        <v>3.5230826359286915</v>
      </c>
      <c r="H125" s="18">
        <v>6.4059999999999997</v>
      </c>
      <c r="I125" s="14">
        <f t="shared" si="8"/>
        <v>19.659292130452261</v>
      </c>
      <c r="J125" s="18">
        <v>0.46700000000000003</v>
      </c>
      <c r="K125" s="14">
        <f t="shared" si="9"/>
        <v>1.4331703754169851</v>
      </c>
      <c r="L125" s="18">
        <v>6.1150000000000002</v>
      </c>
      <c r="M125" s="14">
        <f t="shared" si="10"/>
        <v>18.766245922215983</v>
      </c>
      <c r="N125" s="18"/>
      <c r="O125" s="14"/>
      <c r="P125" s="18"/>
      <c r="Q125" s="14"/>
      <c r="R125" s="18"/>
      <c r="S125" s="14"/>
      <c r="T125" s="178"/>
      <c r="U125" s="14"/>
      <c r="V125" s="18"/>
      <c r="W125" s="14"/>
      <c r="X125" s="18"/>
      <c r="Y125" s="14"/>
      <c r="Z125" s="18"/>
      <c r="AA125" s="14"/>
      <c r="AB125" s="15"/>
      <c r="AC125" s="15"/>
      <c r="AD125" s="16">
        <f t="shared" si="11"/>
        <v>17.651</v>
      </c>
      <c r="AE125" s="14">
        <f t="shared" si="12"/>
        <v>54.168929971060393</v>
      </c>
    </row>
    <row r="126" spans="1:31" s="17" customFormat="1" ht="13.5" customHeight="1" x14ac:dyDescent="0.25">
      <c r="A126" s="224">
        <v>33328</v>
      </c>
      <c r="B126" s="18">
        <v>5.09</v>
      </c>
      <c r="C126" s="14">
        <f t="shared" si="13"/>
        <v>15.62063642585108</v>
      </c>
      <c r="D126" s="18">
        <v>16.071999999999999</v>
      </c>
      <c r="E126" s="14">
        <f t="shared" si="13"/>
        <v>49.323156903001681</v>
      </c>
      <c r="F126" s="18">
        <v>9.5990000000000002</v>
      </c>
      <c r="G126" s="14">
        <f t="shared" si="7"/>
        <v>29.458249322543125</v>
      </c>
      <c r="H126" s="18">
        <v>28.806999999999999</v>
      </c>
      <c r="I126" s="14">
        <f t="shared" si="8"/>
        <v>88.405436840764651</v>
      </c>
      <c r="J126" s="18">
        <v>4.2249999999999996</v>
      </c>
      <c r="K126" s="14">
        <f t="shared" si="9"/>
        <v>12.966048899650454</v>
      </c>
      <c r="L126" s="18">
        <v>31.451000000000001</v>
      </c>
      <c r="M126" s="14">
        <f t="shared" si="10"/>
        <v>96.519574897729328</v>
      </c>
      <c r="N126" s="18"/>
      <c r="O126" s="14"/>
      <c r="P126" s="18"/>
      <c r="Q126" s="14"/>
      <c r="R126" s="18"/>
      <c r="S126" s="14"/>
      <c r="T126" s="178"/>
      <c r="U126" s="14"/>
      <c r="V126" s="18"/>
      <c r="W126" s="14"/>
      <c r="X126" s="18"/>
      <c r="Y126" s="14"/>
      <c r="Z126" s="18"/>
      <c r="AA126" s="14"/>
      <c r="AB126" s="15"/>
      <c r="AC126" s="15"/>
      <c r="AD126" s="16">
        <f t="shared" si="11"/>
        <v>95.244000000000014</v>
      </c>
      <c r="AE126" s="14">
        <f t="shared" si="12"/>
        <v>292.29310328954034</v>
      </c>
    </row>
    <row r="127" spans="1:31" s="17" customFormat="1" ht="13.5" customHeight="1" x14ac:dyDescent="0.25">
      <c r="A127" s="224">
        <v>33358</v>
      </c>
      <c r="B127" s="18">
        <v>7.48</v>
      </c>
      <c r="C127" s="14">
        <f t="shared" si="13"/>
        <v>22.955277105179974</v>
      </c>
      <c r="D127" s="18">
        <v>23.954000000000001</v>
      </c>
      <c r="E127" s="14">
        <f t="shared" si="13"/>
        <v>73.512126708219398</v>
      </c>
      <c r="F127" s="18">
        <v>9.7850000000000001</v>
      </c>
      <c r="G127" s="14">
        <f t="shared" si="7"/>
        <v>30.029062362859097</v>
      </c>
      <c r="H127" s="18">
        <v>23.295999999999999</v>
      </c>
      <c r="I127" s="14">
        <f t="shared" si="8"/>
        <v>71.492798855918807</v>
      </c>
      <c r="J127" s="18">
        <v>3.1440000000000001</v>
      </c>
      <c r="K127" s="14">
        <f t="shared" si="9"/>
        <v>9.6485817137280527</v>
      </c>
      <c r="L127" s="18">
        <v>26.49</v>
      </c>
      <c r="M127" s="14">
        <f t="shared" si="10"/>
        <v>81.294824935323206</v>
      </c>
      <c r="N127" s="18"/>
      <c r="O127" s="14"/>
      <c r="P127" s="18"/>
      <c r="Q127" s="14"/>
      <c r="R127" s="18"/>
      <c r="S127" s="14"/>
      <c r="T127" s="178"/>
      <c r="U127" s="14"/>
      <c r="V127" s="18"/>
      <c r="W127" s="14"/>
      <c r="X127" s="18"/>
      <c r="Y127" s="14"/>
      <c r="Z127" s="18"/>
      <c r="AA127" s="14"/>
      <c r="AB127" s="15"/>
      <c r="AC127" s="15"/>
      <c r="AD127" s="16">
        <f t="shared" si="11"/>
        <v>94.149000000000015</v>
      </c>
      <c r="AE127" s="14">
        <f t="shared" si="12"/>
        <v>288.93267168122856</v>
      </c>
    </row>
    <row r="128" spans="1:31" s="17" customFormat="1" ht="13.5" customHeight="1" x14ac:dyDescent="0.25">
      <c r="A128" s="224">
        <v>33389</v>
      </c>
      <c r="B128" s="18">
        <v>10.949</v>
      </c>
      <c r="C128" s="14">
        <f t="shared" si="13"/>
        <v>33.60124719580422</v>
      </c>
      <c r="D128" s="18">
        <v>33.064999999999998</v>
      </c>
      <c r="E128" s="14">
        <f t="shared" si="13"/>
        <v>101.47275902176146</v>
      </c>
      <c r="F128" s="18">
        <v>9.5500000000000007</v>
      </c>
      <c r="G128" s="14">
        <f t="shared" si="7"/>
        <v>29.307873844180314</v>
      </c>
      <c r="H128" s="18">
        <v>24.155999999999999</v>
      </c>
      <c r="I128" s="14">
        <f t="shared" si="8"/>
        <v>74.132041945551805</v>
      </c>
      <c r="J128" s="18">
        <v>6.6760000000000002</v>
      </c>
      <c r="K128" s="14">
        <f t="shared" si="9"/>
        <v>20.487891705104481</v>
      </c>
      <c r="L128" s="18">
        <v>27.655999999999999</v>
      </c>
      <c r="M128" s="14">
        <f t="shared" si="10"/>
        <v>84.873147542895367</v>
      </c>
      <c r="N128" s="18"/>
      <c r="O128" s="14"/>
      <c r="P128" s="18"/>
      <c r="Q128" s="14"/>
      <c r="R128" s="18"/>
      <c r="S128" s="14"/>
      <c r="T128" s="178"/>
      <c r="U128" s="14"/>
      <c r="V128" s="18"/>
      <c r="W128" s="14"/>
      <c r="X128" s="18"/>
      <c r="Y128" s="14"/>
      <c r="Z128" s="18"/>
      <c r="AA128" s="14"/>
      <c r="AB128" s="15"/>
      <c r="AC128" s="15"/>
      <c r="AD128" s="16">
        <f t="shared" si="11"/>
        <v>112.05199999999999</v>
      </c>
      <c r="AE128" s="14">
        <f t="shared" si="12"/>
        <v>343.87496125529765</v>
      </c>
    </row>
    <row r="129" spans="1:31" s="17" customFormat="1" ht="13.5" customHeight="1" x14ac:dyDescent="0.25">
      <c r="A129" s="224">
        <v>33419</v>
      </c>
      <c r="B129" s="18">
        <v>4.1390000000000002</v>
      </c>
      <c r="C129" s="14">
        <f t="shared" si="13"/>
        <v>12.702124590687156</v>
      </c>
      <c r="D129" s="18">
        <v>12.898999999999999</v>
      </c>
      <c r="E129" s="14">
        <f t="shared" si="13"/>
        <v>39.585577457181351</v>
      </c>
      <c r="F129" s="18">
        <v>8.9930000000000003</v>
      </c>
      <c r="G129" s="14">
        <f t="shared" si="7"/>
        <v>27.598503610545926</v>
      </c>
      <c r="H129" s="18">
        <v>22.012</v>
      </c>
      <c r="I129" s="14">
        <f t="shared" si="8"/>
        <v>67.552347545350486</v>
      </c>
      <c r="J129" s="18">
        <v>3.2759999999999998</v>
      </c>
      <c r="K129" s="14">
        <f t="shared" si="9"/>
        <v>10.053674839113583</v>
      </c>
      <c r="L129" s="18">
        <v>24.963000000000001</v>
      </c>
      <c r="M129" s="14">
        <f t="shared" si="10"/>
        <v>76.608634007567872</v>
      </c>
      <c r="N129" s="18"/>
      <c r="O129" s="14"/>
      <c r="P129" s="18"/>
      <c r="Q129" s="14"/>
      <c r="R129" s="18"/>
      <c r="S129" s="14"/>
      <c r="T129" s="178"/>
      <c r="U129" s="14"/>
      <c r="V129" s="18"/>
      <c r="W129" s="14"/>
      <c r="X129" s="18"/>
      <c r="Y129" s="14"/>
      <c r="Z129" s="18"/>
      <c r="AA129" s="14"/>
      <c r="AB129" s="15"/>
      <c r="AC129" s="15"/>
      <c r="AD129" s="16">
        <f t="shared" si="11"/>
        <v>76.281999999999996</v>
      </c>
      <c r="AE129" s="14">
        <f t="shared" si="12"/>
        <v>234.10086205044638</v>
      </c>
    </row>
    <row r="130" spans="1:31" s="17" customFormat="1" ht="13.5" customHeight="1" x14ac:dyDescent="0.25">
      <c r="A130" s="224">
        <v>33450</v>
      </c>
      <c r="B130" s="18">
        <v>4.0750000000000002</v>
      </c>
      <c r="C130" s="14">
        <f t="shared" si="13"/>
        <v>12.505715802621443</v>
      </c>
      <c r="D130" s="18">
        <v>13.667999999999999</v>
      </c>
      <c r="E130" s="14">
        <f t="shared" si="13"/>
        <v>41.945551801283408</v>
      </c>
      <c r="F130" s="18">
        <v>7.851</v>
      </c>
      <c r="G130" s="14">
        <f t="shared" si="7"/>
        <v>24.093834298498393</v>
      </c>
      <c r="H130" s="18">
        <v>18.373999999999999</v>
      </c>
      <c r="I130" s="14">
        <f t="shared" si="8"/>
        <v>56.38773549874022</v>
      </c>
      <c r="J130" s="18">
        <v>2.9649999999999999</v>
      </c>
      <c r="K130" s="14">
        <f t="shared" si="9"/>
        <v>9.0992508846067679</v>
      </c>
      <c r="L130" s="18">
        <v>20.943000000000001</v>
      </c>
      <c r="M130" s="14">
        <f t="shared" si="10"/>
        <v>64.2717070071904</v>
      </c>
      <c r="N130" s="18">
        <v>4.4649999999999999</v>
      </c>
      <c r="O130" s="14">
        <f t="shared" ref="O130:O193" si="14">N130*1000000/325851</f>
        <v>13.70258185489687</v>
      </c>
      <c r="P130" s="18">
        <v>5.1950000000000003</v>
      </c>
      <c r="Q130" s="14">
        <f t="shared" ref="Q130:Q193" si="15">P130*1000000/325851</f>
        <v>15.942869593771386</v>
      </c>
      <c r="R130" s="19"/>
      <c r="S130" s="14"/>
      <c r="T130" s="175"/>
      <c r="U130" s="14"/>
      <c r="V130" s="19"/>
      <c r="W130" s="14"/>
      <c r="X130" s="19"/>
      <c r="Y130" s="14"/>
      <c r="Z130" s="19"/>
      <c r="AA130" s="14"/>
      <c r="AB130" s="15"/>
      <c r="AC130" s="15"/>
      <c r="AD130" s="16">
        <f t="shared" si="11"/>
        <v>77.535999999999987</v>
      </c>
      <c r="AE130" s="14">
        <f t="shared" si="12"/>
        <v>237.94924674160885</v>
      </c>
    </row>
    <row r="131" spans="1:31" s="17" customFormat="1" ht="13.5" customHeight="1" x14ac:dyDescent="0.25">
      <c r="A131" s="224">
        <v>33481</v>
      </c>
      <c r="B131" s="18">
        <v>6.3959999999999999</v>
      </c>
      <c r="C131" s="14">
        <f t="shared" si="13"/>
        <v>19.628603257316996</v>
      </c>
      <c r="D131" s="18">
        <v>7.0759999999999996</v>
      </c>
      <c r="E131" s="14">
        <f t="shared" si="13"/>
        <v>21.715446630515174</v>
      </c>
      <c r="F131" s="18">
        <v>2.7280000000000002</v>
      </c>
      <c r="G131" s="14">
        <f t="shared" si="7"/>
        <v>8.3719245913009317</v>
      </c>
      <c r="H131" s="18">
        <v>17.869</v>
      </c>
      <c r="I131" s="14">
        <f t="shared" si="8"/>
        <v>54.837947405409224</v>
      </c>
      <c r="J131" s="18">
        <v>0.77800000000000002</v>
      </c>
      <c r="K131" s="14">
        <f t="shared" si="9"/>
        <v>2.3875943299237994</v>
      </c>
      <c r="L131" s="18">
        <v>21.62</v>
      </c>
      <c r="M131" s="14">
        <f t="shared" si="10"/>
        <v>66.349343718447997</v>
      </c>
      <c r="N131" s="18">
        <v>4.3540000000000001</v>
      </c>
      <c r="O131" s="14">
        <f t="shared" si="14"/>
        <v>13.361935363095402</v>
      </c>
      <c r="P131" s="18">
        <v>11.067</v>
      </c>
      <c r="Q131" s="14">
        <f t="shared" si="15"/>
        <v>33.963375898800372</v>
      </c>
      <c r="R131" s="19"/>
      <c r="S131" s="14"/>
      <c r="T131" s="175"/>
      <c r="U131" s="14"/>
      <c r="V131" s="19"/>
      <c r="W131" s="14"/>
      <c r="X131" s="19"/>
      <c r="Y131" s="14"/>
      <c r="Z131" s="19"/>
      <c r="AA131" s="14"/>
      <c r="AB131" s="15"/>
      <c r="AC131" s="15"/>
      <c r="AD131" s="16">
        <f t="shared" si="11"/>
        <v>71.887999999999991</v>
      </c>
      <c r="AE131" s="14">
        <f t="shared" si="12"/>
        <v>220.61617119480985</v>
      </c>
    </row>
    <row r="132" spans="1:31" s="17" customFormat="1" ht="13.5" customHeight="1" x14ac:dyDescent="0.25">
      <c r="A132" s="224">
        <v>33511</v>
      </c>
      <c r="B132" s="18">
        <v>11.968999999999999</v>
      </c>
      <c r="C132" s="14">
        <f t="shared" si="13"/>
        <v>36.731512255601487</v>
      </c>
      <c r="D132" s="18">
        <v>26.132999999999999</v>
      </c>
      <c r="E132" s="14">
        <f t="shared" si="13"/>
        <v>80.199232164394161</v>
      </c>
      <c r="F132" s="18">
        <v>0</v>
      </c>
      <c r="G132" s="14">
        <f t="shared" ref="G132:G195" si="16">F132*1000000/325851</f>
        <v>0</v>
      </c>
      <c r="H132" s="18">
        <v>7.1459999999999999</v>
      </c>
      <c r="I132" s="14">
        <f t="shared" ref="I132:I195" si="17">H132*1000000/325851</f>
        <v>21.930268742462047</v>
      </c>
      <c r="J132" s="18">
        <v>5.2930000000000001</v>
      </c>
      <c r="K132" s="14">
        <f t="shared" ref="K132:K195" si="18">J132*1000000/325851</f>
        <v>16.243620550497006</v>
      </c>
      <c r="L132" s="18">
        <v>36.396999999999998</v>
      </c>
      <c r="M132" s="14">
        <f t="shared" ref="M132:M195" si="19">L132*1000000/325851</f>
        <v>111.69829155043256</v>
      </c>
      <c r="N132" s="18">
        <v>13.96</v>
      </c>
      <c r="O132" s="14">
        <f t="shared" si="14"/>
        <v>42.841666896833217</v>
      </c>
      <c r="P132" s="18">
        <v>25.515000000000001</v>
      </c>
      <c r="Q132" s="14">
        <f t="shared" si="15"/>
        <v>78.302659804634629</v>
      </c>
      <c r="R132" s="19"/>
      <c r="S132" s="14"/>
      <c r="T132" s="175"/>
      <c r="U132" s="14"/>
      <c r="V132" s="19"/>
      <c r="W132" s="14"/>
      <c r="X132" s="19"/>
      <c r="Y132" s="14"/>
      <c r="Z132" s="19"/>
      <c r="AA132" s="14"/>
      <c r="AB132" s="15"/>
      <c r="AC132" s="15"/>
      <c r="AD132" s="16">
        <f t="shared" ref="AD132:AD195" si="20">P132+N132+L132+J132+H132+F132+D132+B132</f>
        <v>126.413</v>
      </c>
      <c r="AE132" s="14">
        <f t="shared" ref="AE132:AE195" si="21">AD132*1000000/325851</f>
        <v>387.94725196485513</v>
      </c>
    </row>
    <row r="133" spans="1:31" s="17" customFormat="1" ht="13.5" customHeight="1" x14ac:dyDescent="0.25">
      <c r="A133" s="224">
        <v>33542</v>
      </c>
      <c r="B133" s="18">
        <v>13.925000000000001</v>
      </c>
      <c r="C133" s="14">
        <f t="shared" ref="C133:E196" si="22">B133*1000000/325851</f>
        <v>42.734255840859781</v>
      </c>
      <c r="D133" s="18">
        <v>32.179000000000002</v>
      </c>
      <c r="E133" s="14">
        <f t="shared" si="22"/>
        <v>98.753724861976806</v>
      </c>
      <c r="F133" s="18">
        <v>0</v>
      </c>
      <c r="G133" s="14">
        <f t="shared" si="16"/>
        <v>0</v>
      </c>
      <c r="H133" s="18">
        <v>3.13</v>
      </c>
      <c r="I133" s="14">
        <f t="shared" si="17"/>
        <v>9.6056172913386799</v>
      </c>
      <c r="J133" s="18">
        <v>6.4119999999999999</v>
      </c>
      <c r="K133" s="14">
        <f t="shared" si="18"/>
        <v>19.677705454333424</v>
      </c>
      <c r="L133" s="18">
        <v>31.010999999999999</v>
      </c>
      <c r="M133" s="14">
        <f t="shared" si="19"/>
        <v>95.169264479777567</v>
      </c>
      <c r="N133" s="18">
        <v>33.204000000000001</v>
      </c>
      <c r="O133" s="14">
        <f t="shared" si="14"/>
        <v>101.89933435834169</v>
      </c>
      <c r="P133" s="18">
        <v>33.973999999999997</v>
      </c>
      <c r="Q133" s="14">
        <f t="shared" si="15"/>
        <v>104.26237758975728</v>
      </c>
      <c r="R133" s="19"/>
      <c r="S133" s="14"/>
      <c r="T133" s="175"/>
      <c r="U133" s="14"/>
      <c r="V133" s="19"/>
      <c r="W133" s="14"/>
      <c r="X133" s="19"/>
      <c r="Y133" s="14"/>
      <c r="Z133" s="19"/>
      <c r="AA133" s="14"/>
      <c r="AB133" s="15"/>
      <c r="AC133" s="15"/>
      <c r="AD133" s="16">
        <f t="shared" si="20"/>
        <v>153.83500000000001</v>
      </c>
      <c r="AE133" s="14">
        <f t="shared" si="21"/>
        <v>472.10227987638524</v>
      </c>
    </row>
    <row r="134" spans="1:31" s="17" customFormat="1" ht="13.5" customHeight="1" x14ac:dyDescent="0.25">
      <c r="A134" s="224">
        <v>33572</v>
      </c>
      <c r="B134" s="18">
        <v>1.151</v>
      </c>
      <c r="C134" s="14">
        <f t="shared" si="22"/>
        <v>3.5322892978692715</v>
      </c>
      <c r="D134" s="18">
        <v>4.2720000000000002</v>
      </c>
      <c r="E134" s="14">
        <f t="shared" si="22"/>
        <v>13.110286603386211</v>
      </c>
      <c r="F134" s="18">
        <v>3.3540000000000001</v>
      </c>
      <c r="G134" s="14">
        <f t="shared" si="16"/>
        <v>10.293048049568668</v>
      </c>
      <c r="H134" s="18">
        <v>21.062000000000001</v>
      </c>
      <c r="I134" s="14">
        <f t="shared" si="17"/>
        <v>64.636904597500077</v>
      </c>
      <c r="J134" s="18">
        <v>0.33800000000000002</v>
      </c>
      <c r="K134" s="14">
        <f t="shared" si="18"/>
        <v>1.0372839119720363</v>
      </c>
      <c r="L134" s="18">
        <v>16.507999999999999</v>
      </c>
      <c r="M134" s="14">
        <f t="shared" si="19"/>
        <v>50.661191771699336</v>
      </c>
      <c r="N134" s="18">
        <v>24.433</v>
      </c>
      <c r="O134" s="14">
        <f t="shared" si="14"/>
        <v>74.982123731398701</v>
      </c>
      <c r="P134" s="18">
        <v>20.962</v>
      </c>
      <c r="Q134" s="14">
        <f t="shared" si="15"/>
        <v>64.330015866147406</v>
      </c>
      <c r="R134" s="19"/>
      <c r="S134" s="14"/>
      <c r="T134" s="175"/>
      <c r="U134" s="14"/>
      <c r="V134" s="19"/>
      <c r="W134" s="14"/>
      <c r="X134" s="19"/>
      <c r="Y134" s="14"/>
      <c r="Z134" s="19"/>
      <c r="AA134" s="14"/>
      <c r="AB134" s="15"/>
      <c r="AC134" s="15"/>
      <c r="AD134" s="16">
        <f t="shared" si="20"/>
        <v>92.08</v>
      </c>
      <c r="AE134" s="14">
        <f t="shared" si="21"/>
        <v>282.58314382954171</v>
      </c>
    </row>
    <row r="135" spans="1:31" s="17" customFormat="1" ht="13.5" customHeight="1" x14ac:dyDescent="0.25">
      <c r="A135" s="224">
        <v>33603</v>
      </c>
      <c r="B135" s="18">
        <v>0</v>
      </c>
      <c r="C135" s="14">
        <f t="shared" si="22"/>
        <v>0</v>
      </c>
      <c r="D135" s="18">
        <v>8.2029999999999994</v>
      </c>
      <c r="E135" s="14">
        <f t="shared" si="22"/>
        <v>25.1740826328598</v>
      </c>
      <c r="F135" s="18">
        <v>0</v>
      </c>
      <c r="G135" s="14">
        <f t="shared" si="16"/>
        <v>0</v>
      </c>
      <c r="H135" s="18">
        <v>23.888999999999999</v>
      </c>
      <c r="I135" s="14">
        <f t="shared" si="17"/>
        <v>73.31264903284017</v>
      </c>
      <c r="J135" s="18">
        <v>0</v>
      </c>
      <c r="K135" s="14">
        <f t="shared" si="18"/>
        <v>0</v>
      </c>
      <c r="L135" s="18">
        <v>8.4499999999999993</v>
      </c>
      <c r="M135" s="14">
        <f t="shared" si="19"/>
        <v>25.932097799300909</v>
      </c>
      <c r="N135" s="18">
        <v>17.936</v>
      </c>
      <c r="O135" s="14">
        <f t="shared" si="14"/>
        <v>55.043562855415509</v>
      </c>
      <c r="P135" s="18">
        <v>26.427</v>
      </c>
      <c r="Q135" s="14">
        <f t="shared" si="15"/>
        <v>81.101485034571013</v>
      </c>
      <c r="R135" s="19"/>
      <c r="S135" s="14"/>
      <c r="T135" s="175"/>
      <c r="U135" s="14"/>
      <c r="V135" s="19"/>
      <c r="W135" s="14"/>
      <c r="X135" s="19"/>
      <c r="Y135" s="14"/>
      <c r="Z135" s="19"/>
      <c r="AA135" s="14"/>
      <c r="AB135" s="15"/>
      <c r="AC135" s="15"/>
      <c r="AD135" s="16">
        <f t="shared" si="20"/>
        <v>84.905000000000001</v>
      </c>
      <c r="AE135" s="14">
        <f t="shared" si="21"/>
        <v>260.56387735498743</v>
      </c>
    </row>
    <row r="136" spans="1:31" s="17" customFormat="1" ht="13.5" customHeight="1" x14ac:dyDescent="0.25">
      <c r="A136" s="224">
        <v>33634</v>
      </c>
      <c r="B136" s="18">
        <v>1.387</v>
      </c>
      <c r="C136" s="14">
        <f t="shared" si="22"/>
        <v>4.2565467038615807</v>
      </c>
      <c r="D136" s="18">
        <v>3.89</v>
      </c>
      <c r="E136" s="14">
        <f t="shared" si="22"/>
        <v>11.937971649618998</v>
      </c>
      <c r="F136" s="18">
        <v>0.36</v>
      </c>
      <c r="G136" s="14">
        <f t="shared" si="16"/>
        <v>1.1047994328696245</v>
      </c>
      <c r="H136" s="18">
        <v>1.66</v>
      </c>
      <c r="I136" s="14">
        <f t="shared" si="17"/>
        <v>5.094352940454379</v>
      </c>
      <c r="J136" s="18">
        <v>0</v>
      </c>
      <c r="K136" s="14">
        <f t="shared" si="18"/>
        <v>0</v>
      </c>
      <c r="L136" s="18">
        <v>22.303999999999998</v>
      </c>
      <c r="M136" s="14">
        <f t="shared" si="19"/>
        <v>68.448462640900289</v>
      </c>
      <c r="N136" s="18">
        <v>14.802</v>
      </c>
      <c r="O136" s="14">
        <f t="shared" si="14"/>
        <v>45.425670014822728</v>
      </c>
      <c r="P136" s="18">
        <v>20.094000000000001</v>
      </c>
      <c r="Q136" s="14">
        <f t="shared" si="15"/>
        <v>61.666221678006202</v>
      </c>
      <c r="R136" s="19"/>
      <c r="S136" s="14"/>
      <c r="T136" s="175"/>
      <c r="U136" s="14"/>
      <c r="V136" s="19"/>
      <c r="W136" s="14"/>
      <c r="X136" s="19"/>
      <c r="Y136" s="14"/>
      <c r="Z136" s="19"/>
      <c r="AA136" s="14"/>
      <c r="AB136" s="15"/>
      <c r="AC136" s="15"/>
      <c r="AD136" s="16">
        <f t="shared" si="20"/>
        <v>64.497</v>
      </c>
      <c r="AE136" s="14">
        <f t="shared" si="21"/>
        <v>197.9340250605338</v>
      </c>
    </row>
    <row r="137" spans="1:31" s="17" customFormat="1" ht="13.5" customHeight="1" x14ac:dyDescent="0.25">
      <c r="A137" s="224">
        <v>33663</v>
      </c>
      <c r="B137" s="18">
        <v>0</v>
      </c>
      <c r="C137" s="14">
        <f t="shared" si="22"/>
        <v>0</v>
      </c>
      <c r="D137" s="18">
        <v>0</v>
      </c>
      <c r="E137" s="14">
        <f t="shared" si="22"/>
        <v>0</v>
      </c>
      <c r="F137" s="18">
        <v>0.13600000000000001</v>
      </c>
      <c r="G137" s="14">
        <f t="shared" si="16"/>
        <v>0.41736867463963589</v>
      </c>
      <c r="H137" s="18">
        <v>2.633</v>
      </c>
      <c r="I137" s="14">
        <f t="shared" si="17"/>
        <v>8.0803802965158926</v>
      </c>
      <c r="J137" s="18">
        <v>0.14599999999999999</v>
      </c>
      <c r="K137" s="14">
        <f t="shared" si="18"/>
        <v>0.44805754777490325</v>
      </c>
      <c r="L137" s="18">
        <v>23.494</v>
      </c>
      <c r="M137" s="14">
        <f t="shared" si="19"/>
        <v>72.1004385439971</v>
      </c>
      <c r="N137" s="18">
        <v>17.832000000000001</v>
      </c>
      <c r="O137" s="14">
        <f t="shared" si="14"/>
        <v>54.724398574808731</v>
      </c>
      <c r="P137" s="18">
        <v>18.021000000000001</v>
      </c>
      <c r="Q137" s="14">
        <f t="shared" si="15"/>
        <v>55.304418277065281</v>
      </c>
      <c r="R137" s="19"/>
      <c r="S137" s="14"/>
      <c r="T137" s="175"/>
      <c r="U137" s="14"/>
      <c r="V137" s="19"/>
      <c r="W137" s="14"/>
      <c r="X137" s="19"/>
      <c r="Y137" s="14"/>
      <c r="Z137" s="19"/>
      <c r="AA137" s="14"/>
      <c r="AB137" s="15"/>
      <c r="AC137" s="15"/>
      <c r="AD137" s="16">
        <f t="shared" si="20"/>
        <v>62.262000000000008</v>
      </c>
      <c r="AE137" s="14">
        <f t="shared" si="21"/>
        <v>191.07506191480158</v>
      </c>
    </row>
    <row r="138" spans="1:31" s="17" customFormat="1" ht="13.5" customHeight="1" x14ac:dyDescent="0.25">
      <c r="A138" s="224">
        <v>33694</v>
      </c>
      <c r="B138" s="18">
        <v>2.7</v>
      </c>
      <c r="C138" s="14">
        <f t="shared" si="22"/>
        <v>8.2859957465221843</v>
      </c>
      <c r="D138" s="18">
        <v>3.4830000000000001</v>
      </c>
      <c r="E138" s="14">
        <f t="shared" si="22"/>
        <v>10.688934513013617</v>
      </c>
      <c r="F138" s="18">
        <v>2.379</v>
      </c>
      <c r="G138" s="14">
        <f t="shared" si="16"/>
        <v>7.3008829188801014</v>
      </c>
      <c r="H138" s="18">
        <v>4.1189999999999998</v>
      </c>
      <c r="I138" s="14">
        <f t="shared" si="17"/>
        <v>12.64074684441662</v>
      </c>
      <c r="J138" s="18">
        <v>0.81200000000000006</v>
      </c>
      <c r="K138" s="14">
        <f t="shared" si="18"/>
        <v>2.4919364985837085</v>
      </c>
      <c r="L138" s="18">
        <v>32.801000000000002</v>
      </c>
      <c r="M138" s="14">
        <f t="shared" si="19"/>
        <v>100.66257277099044</v>
      </c>
      <c r="N138" s="18">
        <v>18.515999999999998</v>
      </c>
      <c r="O138" s="14">
        <f t="shared" si="14"/>
        <v>56.823517497261015</v>
      </c>
      <c r="P138" s="18">
        <v>22.692</v>
      </c>
      <c r="Q138" s="14">
        <f t="shared" si="15"/>
        <v>69.639190918548664</v>
      </c>
      <c r="R138" s="19"/>
      <c r="S138" s="14"/>
      <c r="T138" s="175"/>
      <c r="U138" s="14"/>
      <c r="V138" s="19"/>
      <c r="W138" s="14"/>
      <c r="X138" s="19"/>
      <c r="Y138" s="14"/>
      <c r="Z138" s="19"/>
      <c r="AA138" s="14"/>
      <c r="AB138" s="15"/>
      <c r="AC138" s="15"/>
      <c r="AD138" s="16">
        <f t="shared" si="20"/>
        <v>87.50200000000001</v>
      </c>
      <c r="AE138" s="14">
        <f t="shared" si="21"/>
        <v>268.53377770821641</v>
      </c>
    </row>
    <row r="139" spans="1:31" s="17" customFormat="1" ht="13.5" customHeight="1" x14ac:dyDescent="0.25">
      <c r="A139" s="224">
        <v>33724</v>
      </c>
      <c r="B139" s="18">
        <v>5.0110000000000001</v>
      </c>
      <c r="C139" s="14">
        <f t="shared" si="22"/>
        <v>15.378194328082467</v>
      </c>
      <c r="D139" s="18">
        <v>23.538</v>
      </c>
      <c r="E139" s="14">
        <f t="shared" si="22"/>
        <v>72.235469585792274</v>
      </c>
      <c r="F139" s="18">
        <v>8.7989999999999995</v>
      </c>
      <c r="G139" s="14">
        <f t="shared" si="16"/>
        <v>27.003139471721738</v>
      </c>
      <c r="H139" s="18">
        <v>14.657999999999999</v>
      </c>
      <c r="I139" s="14">
        <f t="shared" si="17"/>
        <v>44.983750241674876</v>
      </c>
      <c r="J139" s="18">
        <v>1.3640000000000001</v>
      </c>
      <c r="K139" s="14">
        <f t="shared" si="18"/>
        <v>4.1859622956504658</v>
      </c>
      <c r="L139" s="18">
        <v>42.598999999999997</v>
      </c>
      <c r="M139" s="14">
        <f t="shared" si="19"/>
        <v>130.73153066892536</v>
      </c>
      <c r="N139" s="18">
        <v>28.821000000000002</v>
      </c>
      <c r="O139" s="14">
        <f t="shared" si="14"/>
        <v>88.448401263154025</v>
      </c>
      <c r="P139" s="18">
        <v>28.116</v>
      </c>
      <c r="Q139" s="14">
        <f t="shared" si="15"/>
        <v>86.284835707117665</v>
      </c>
      <c r="R139" s="19"/>
      <c r="S139" s="14"/>
      <c r="T139" s="175"/>
      <c r="U139" s="14"/>
      <c r="V139" s="19"/>
      <c r="W139" s="14"/>
      <c r="X139" s="19"/>
      <c r="Y139" s="14"/>
      <c r="Z139" s="19"/>
      <c r="AA139" s="14"/>
      <c r="AB139" s="15"/>
      <c r="AC139" s="15"/>
      <c r="AD139" s="16">
        <f t="shared" si="20"/>
        <v>152.90600000000001</v>
      </c>
      <c r="AE139" s="14">
        <f t="shared" si="21"/>
        <v>469.25128356211889</v>
      </c>
    </row>
    <row r="140" spans="1:31" s="17" customFormat="1" ht="13.5" customHeight="1" x14ac:dyDescent="0.25">
      <c r="A140" s="224">
        <v>33755</v>
      </c>
      <c r="B140" s="18">
        <v>2.512</v>
      </c>
      <c r="C140" s="14">
        <f t="shared" si="22"/>
        <v>7.7090449315791574</v>
      </c>
      <c r="D140" s="18">
        <v>18.216999999999999</v>
      </c>
      <c r="E140" s="14">
        <f t="shared" si="22"/>
        <v>55.905920190516525</v>
      </c>
      <c r="F140" s="18">
        <v>6.335</v>
      </c>
      <c r="G140" s="14">
        <f t="shared" si="16"/>
        <v>19.441401131191864</v>
      </c>
      <c r="H140" s="18">
        <v>14.683</v>
      </c>
      <c r="I140" s="14">
        <f t="shared" si="17"/>
        <v>45.060472424513044</v>
      </c>
      <c r="J140" s="18">
        <v>0.02</v>
      </c>
      <c r="K140" s="14">
        <f t="shared" si="18"/>
        <v>6.1377746270534689E-2</v>
      </c>
      <c r="L140" s="18">
        <v>37.465000000000003</v>
      </c>
      <c r="M140" s="14">
        <f t="shared" si="19"/>
        <v>114.97586320127911</v>
      </c>
      <c r="N140" s="18">
        <v>29.213999999999999</v>
      </c>
      <c r="O140" s="14">
        <f t="shared" si="14"/>
        <v>89.654473977370031</v>
      </c>
      <c r="P140" s="18">
        <v>31.527000000000001</v>
      </c>
      <c r="Q140" s="14">
        <f t="shared" si="15"/>
        <v>96.752810333557363</v>
      </c>
      <c r="R140" s="19"/>
      <c r="S140" s="14"/>
      <c r="T140" s="175"/>
      <c r="U140" s="14"/>
      <c r="V140" s="19"/>
      <c r="W140" s="14"/>
      <c r="X140" s="19"/>
      <c r="Y140" s="14"/>
      <c r="Z140" s="19"/>
      <c r="AA140" s="14"/>
      <c r="AB140" s="15"/>
      <c r="AC140" s="15"/>
      <c r="AD140" s="16">
        <f t="shared" si="20"/>
        <v>139.97299999999998</v>
      </c>
      <c r="AE140" s="14">
        <f t="shared" si="21"/>
        <v>429.56136393627753</v>
      </c>
    </row>
    <row r="141" spans="1:31" s="17" customFormat="1" ht="13.5" customHeight="1" x14ac:dyDescent="0.25">
      <c r="A141" s="224">
        <v>33785</v>
      </c>
      <c r="B141" s="18">
        <v>4.0419999999999998</v>
      </c>
      <c r="C141" s="14">
        <f t="shared" si="22"/>
        <v>12.404442521275062</v>
      </c>
      <c r="D141" s="18">
        <v>15.643000000000001</v>
      </c>
      <c r="E141" s="14">
        <f t="shared" si="22"/>
        <v>48.006604245498707</v>
      </c>
      <c r="F141" s="18">
        <v>4.6840000000000002</v>
      </c>
      <c r="G141" s="14">
        <f t="shared" si="16"/>
        <v>14.374668176559226</v>
      </c>
      <c r="H141" s="18">
        <v>2.7690000000000001</v>
      </c>
      <c r="I141" s="14">
        <f t="shared" si="17"/>
        <v>8.497748971155529</v>
      </c>
      <c r="J141" s="18">
        <v>1.0369999999999999</v>
      </c>
      <c r="K141" s="14">
        <f t="shared" si="18"/>
        <v>3.1824361441272235</v>
      </c>
      <c r="L141" s="18">
        <v>36.808</v>
      </c>
      <c r="M141" s="14">
        <f t="shared" si="19"/>
        <v>112.95960423629205</v>
      </c>
      <c r="N141" s="18">
        <v>28.303000000000001</v>
      </c>
      <c r="O141" s="14">
        <f t="shared" si="14"/>
        <v>86.858717634747165</v>
      </c>
      <c r="P141" s="18">
        <v>19.501999999999999</v>
      </c>
      <c r="Q141" s="14">
        <f t="shared" si="15"/>
        <v>59.849440388398378</v>
      </c>
      <c r="R141" s="19"/>
      <c r="S141" s="14"/>
      <c r="T141" s="175"/>
      <c r="U141" s="14"/>
      <c r="V141" s="19"/>
      <c r="W141" s="14"/>
      <c r="X141" s="19"/>
      <c r="Y141" s="14"/>
      <c r="Z141" s="19"/>
      <c r="AA141" s="14"/>
      <c r="AB141" s="15"/>
      <c r="AC141" s="15"/>
      <c r="AD141" s="16">
        <f t="shared" si="20"/>
        <v>112.78800000000001</v>
      </c>
      <c r="AE141" s="14">
        <f t="shared" si="21"/>
        <v>346.13366231805338</v>
      </c>
    </row>
    <row r="142" spans="1:31" s="17" customFormat="1" ht="13.5" customHeight="1" x14ac:dyDescent="0.25">
      <c r="A142" s="224">
        <v>33816</v>
      </c>
      <c r="B142" s="18">
        <v>11.169</v>
      </c>
      <c r="C142" s="14">
        <f t="shared" si="22"/>
        <v>34.2764024047801</v>
      </c>
      <c r="D142" s="18">
        <v>34.768999999999998</v>
      </c>
      <c r="E142" s="14">
        <f t="shared" si="22"/>
        <v>106.70214300401103</v>
      </c>
      <c r="F142" s="18">
        <v>1.4339999999999999</v>
      </c>
      <c r="G142" s="14">
        <f t="shared" si="16"/>
        <v>4.400784407597337</v>
      </c>
      <c r="H142" s="18">
        <v>28.693999999999999</v>
      </c>
      <c r="I142" s="14">
        <f t="shared" si="17"/>
        <v>88.058652574336122</v>
      </c>
      <c r="J142" s="18">
        <v>3.1749999999999998</v>
      </c>
      <c r="K142" s="14">
        <f t="shared" si="18"/>
        <v>9.7437172204473832</v>
      </c>
      <c r="L142" s="18">
        <v>39.101999999999997</v>
      </c>
      <c r="M142" s="14">
        <f t="shared" si="19"/>
        <v>119.99963173352238</v>
      </c>
      <c r="N142" s="18">
        <v>33.218000000000004</v>
      </c>
      <c r="O142" s="14">
        <f t="shared" si="14"/>
        <v>101.94229878073108</v>
      </c>
      <c r="P142" s="18">
        <v>27.966000000000001</v>
      </c>
      <c r="Q142" s="14">
        <f t="shared" si="15"/>
        <v>85.824502610088658</v>
      </c>
      <c r="R142" s="19"/>
      <c r="S142" s="14"/>
      <c r="T142" s="175"/>
      <c r="U142" s="14"/>
      <c r="V142" s="19"/>
      <c r="W142" s="14"/>
      <c r="X142" s="19"/>
      <c r="Y142" s="14"/>
      <c r="Z142" s="19"/>
      <c r="AA142" s="14"/>
      <c r="AB142" s="15"/>
      <c r="AC142" s="15"/>
      <c r="AD142" s="16">
        <f t="shared" si="20"/>
        <v>179.52700000000002</v>
      </c>
      <c r="AE142" s="14">
        <f t="shared" si="21"/>
        <v>550.94813273551415</v>
      </c>
    </row>
    <row r="143" spans="1:31" s="17" customFormat="1" ht="13.5" customHeight="1" x14ac:dyDescent="0.25">
      <c r="A143" s="224">
        <v>33847</v>
      </c>
      <c r="B143" s="18">
        <v>6.6829999999999998</v>
      </c>
      <c r="C143" s="14">
        <f t="shared" si="22"/>
        <v>20.509373916299168</v>
      </c>
      <c r="D143" s="18">
        <v>20.67</v>
      </c>
      <c r="E143" s="14">
        <f t="shared" si="22"/>
        <v>63.433900770597603</v>
      </c>
      <c r="F143" s="18">
        <v>3.4969999999999999</v>
      </c>
      <c r="G143" s="14">
        <f t="shared" si="16"/>
        <v>10.731898935402992</v>
      </c>
      <c r="H143" s="18">
        <v>16.574000000000002</v>
      </c>
      <c r="I143" s="14">
        <f t="shared" si="17"/>
        <v>50.863738334392103</v>
      </c>
      <c r="J143" s="18">
        <v>2.9940000000000002</v>
      </c>
      <c r="K143" s="14">
        <f t="shared" si="18"/>
        <v>9.1882486166990436</v>
      </c>
      <c r="L143" s="18">
        <v>37.631</v>
      </c>
      <c r="M143" s="14">
        <f t="shared" si="19"/>
        <v>115.48529849532456</v>
      </c>
      <c r="N143" s="18">
        <v>29.741</v>
      </c>
      <c r="O143" s="14">
        <f t="shared" si="14"/>
        <v>91.271777591598621</v>
      </c>
      <c r="P143" s="18">
        <v>29.544</v>
      </c>
      <c r="Q143" s="14">
        <f t="shared" si="15"/>
        <v>90.667206790833845</v>
      </c>
      <c r="R143" s="19"/>
      <c r="S143" s="14"/>
      <c r="T143" s="175"/>
      <c r="U143" s="14"/>
      <c r="V143" s="19"/>
      <c r="W143" s="14"/>
      <c r="X143" s="19"/>
      <c r="Y143" s="14"/>
      <c r="Z143" s="19"/>
      <c r="AA143" s="14"/>
      <c r="AB143" s="15"/>
      <c r="AC143" s="15"/>
      <c r="AD143" s="16">
        <f t="shared" si="20"/>
        <v>147.334</v>
      </c>
      <c r="AE143" s="14">
        <f t="shared" si="21"/>
        <v>452.15144345114794</v>
      </c>
    </row>
    <row r="144" spans="1:31" s="17" customFormat="1" ht="13.5" customHeight="1" x14ac:dyDescent="0.25">
      <c r="A144" s="224">
        <v>33877</v>
      </c>
      <c r="B144" s="18">
        <v>11.989000000000001</v>
      </c>
      <c r="C144" s="14">
        <f t="shared" si="22"/>
        <v>36.792890001872024</v>
      </c>
      <c r="D144" s="18">
        <v>36.677999999999997</v>
      </c>
      <c r="E144" s="14">
        <f t="shared" si="22"/>
        <v>112.56064888553357</v>
      </c>
      <c r="F144" s="18">
        <v>4.2160000000000002</v>
      </c>
      <c r="G144" s="14">
        <f t="shared" si="16"/>
        <v>12.938428913828712</v>
      </c>
      <c r="H144" s="18">
        <v>29.844999999999999</v>
      </c>
      <c r="I144" s="14">
        <f t="shared" si="17"/>
        <v>91.590941872205391</v>
      </c>
      <c r="J144" s="18">
        <v>3.0539999999999998</v>
      </c>
      <c r="K144" s="14">
        <f t="shared" si="18"/>
        <v>9.372381855510648</v>
      </c>
      <c r="L144" s="18">
        <v>39.450000000000003</v>
      </c>
      <c r="M144" s="14">
        <f t="shared" si="19"/>
        <v>121.06760451862968</v>
      </c>
      <c r="N144" s="18">
        <v>32.146999999999998</v>
      </c>
      <c r="O144" s="14">
        <f t="shared" si="14"/>
        <v>98.655520467943944</v>
      </c>
      <c r="P144" s="18">
        <v>35.664999999999999</v>
      </c>
      <c r="Q144" s="14">
        <f t="shared" si="15"/>
        <v>109.45186603693099</v>
      </c>
      <c r="R144" s="19"/>
      <c r="S144" s="14"/>
      <c r="T144" s="175"/>
      <c r="U144" s="14"/>
      <c r="V144" s="19"/>
      <c r="W144" s="14"/>
      <c r="X144" s="19"/>
      <c r="Y144" s="14"/>
      <c r="Z144" s="19"/>
      <c r="AA144" s="14"/>
      <c r="AB144" s="15"/>
      <c r="AC144" s="15"/>
      <c r="AD144" s="16">
        <f t="shared" si="20"/>
        <v>193.04400000000001</v>
      </c>
      <c r="AE144" s="14">
        <f t="shared" si="21"/>
        <v>592.43028255245497</v>
      </c>
    </row>
    <row r="145" spans="1:31" s="17" customFormat="1" ht="13.5" customHeight="1" x14ac:dyDescent="0.25">
      <c r="A145" s="224">
        <v>33908</v>
      </c>
      <c r="B145" s="18">
        <v>11.696</v>
      </c>
      <c r="C145" s="14">
        <f t="shared" si="22"/>
        <v>35.89370601900869</v>
      </c>
      <c r="D145" s="18">
        <v>43.558</v>
      </c>
      <c r="E145" s="14">
        <f t="shared" si="22"/>
        <v>133.6745936025975</v>
      </c>
      <c r="F145" s="18">
        <v>3.0390000000000001</v>
      </c>
      <c r="G145" s="14">
        <f t="shared" si="16"/>
        <v>9.3263485458077469</v>
      </c>
      <c r="H145" s="18">
        <v>26.436</v>
      </c>
      <c r="I145" s="14">
        <f t="shared" si="17"/>
        <v>81.129105020392757</v>
      </c>
      <c r="J145" s="18">
        <v>3.0960000000000001</v>
      </c>
      <c r="K145" s="14">
        <f t="shared" si="18"/>
        <v>9.5012751226787699</v>
      </c>
      <c r="L145" s="18">
        <v>38.984999999999999</v>
      </c>
      <c r="M145" s="14">
        <f t="shared" si="19"/>
        <v>119.64057191783975</v>
      </c>
      <c r="N145" s="18">
        <v>39.889000000000003</v>
      </c>
      <c r="O145" s="14">
        <f t="shared" si="14"/>
        <v>122.41484604926792</v>
      </c>
      <c r="P145" s="18">
        <v>33.018000000000001</v>
      </c>
      <c r="Q145" s="14">
        <f t="shared" si="15"/>
        <v>101.32852131802572</v>
      </c>
      <c r="R145" s="19"/>
      <c r="S145" s="14"/>
      <c r="T145" s="175"/>
      <c r="U145" s="14"/>
      <c r="V145" s="19"/>
      <c r="W145" s="14"/>
      <c r="X145" s="19"/>
      <c r="Y145" s="14"/>
      <c r="Z145" s="19"/>
      <c r="AA145" s="14"/>
      <c r="AB145" s="15"/>
      <c r="AC145" s="15"/>
      <c r="AD145" s="16">
        <f t="shared" si="20"/>
        <v>199.71699999999998</v>
      </c>
      <c r="AE145" s="14">
        <f t="shared" si="21"/>
        <v>612.90896759561872</v>
      </c>
    </row>
    <row r="146" spans="1:31" s="17" customFormat="1" ht="13.5" customHeight="1" x14ac:dyDescent="0.25">
      <c r="A146" s="224">
        <v>33938</v>
      </c>
      <c r="B146" s="18">
        <v>2.899</v>
      </c>
      <c r="C146" s="14">
        <f t="shared" si="22"/>
        <v>8.8967043219140045</v>
      </c>
      <c r="D146" s="18">
        <v>29.192</v>
      </c>
      <c r="E146" s="14">
        <f t="shared" si="22"/>
        <v>89.586958456472431</v>
      </c>
      <c r="F146" s="18">
        <v>1.496</v>
      </c>
      <c r="G146" s="14">
        <f t="shared" si="16"/>
        <v>4.5910554210359953</v>
      </c>
      <c r="H146" s="18">
        <v>7.0469999999999997</v>
      </c>
      <c r="I146" s="14">
        <f t="shared" si="17"/>
        <v>21.6264488984229</v>
      </c>
      <c r="J146" s="18">
        <v>4.0000000000000001E-3</v>
      </c>
      <c r="K146" s="14">
        <f t="shared" si="18"/>
        <v>1.2275549254106939E-2</v>
      </c>
      <c r="L146" s="18">
        <v>22.977</v>
      </c>
      <c r="M146" s="14">
        <f t="shared" si="19"/>
        <v>70.513823802903786</v>
      </c>
      <c r="N146" s="18">
        <v>25.512</v>
      </c>
      <c r="O146" s="14">
        <f t="shared" si="14"/>
        <v>78.293453142694048</v>
      </c>
      <c r="P146" s="18">
        <v>25.375</v>
      </c>
      <c r="Q146" s="14">
        <f t="shared" si="15"/>
        <v>77.873015580740898</v>
      </c>
      <c r="R146" s="19"/>
      <c r="S146" s="14"/>
      <c r="T146" s="175"/>
      <c r="U146" s="14"/>
      <c r="V146" s="19"/>
      <c r="W146" s="14"/>
      <c r="X146" s="19"/>
      <c r="Y146" s="14"/>
      <c r="Z146" s="19"/>
      <c r="AA146" s="14"/>
      <c r="AB146" s="15"/>
      <c r="AC146" s="15"/>
      <c r="AD146" s="16">
        <f t="shared" si="20"/>
        <v>114.50200000000001</v>
      </c>
      <c r="AE146" s="14">
        <f t="shared" si="21"/>
        <v>351.39373517343819</v>
      </c>
    </row>
    <row r="147" spans="1:31" s="17" customFormat="1" ht="13.5" customHeight="1" x14ac:dyDescent="0.25">
      <c r="A147" s="224">
        <v>33969</v>
      </c>
      <c r="B147" s="18">
        <v>3.2690000000000001</v>
      </c>
      <c r="C147" s="14">
        <f t="shared" si="22"/>
        <v>10.032192627918896</v>
      </c>
      <c r="D147" s="18">
        <v>8.1850000000000005</v>
      </c>
      <c r="E147" s="14">
        <f t="shared" si="22"/>
        <v>25.118842661216327</v>
      </c>
      <c r="F147" s="18">
        <v>0.17899999999999999</v>
      </c>
      <c r="G147" s="14">
        <f t="shared" si="16"/>
        <v>0.5493308291212855</v>
      </c>
      <c r="H147" s="18">
        <v>12.949</v>
      </c>
      <c r="I147" s="14">
        <f t="shared" si="17"/>
        <v>39.739021822857687</v>
      </c>
      <c r="J147" s="18">
        <v>0</v>
      </c>
      <c r="K147" s="14">
        <f t="shared" si="18"/>
        <v>0</v>
      </c>
      <c r="L147" s="18">
        <v>22.379000000000001</v>
      </c>
      <c r="M147" s="14">
        <f t="shared" si="19"/>
        <v>68.678629189414792</v>
      </c>
      <c r="N147" s="18">
        <v>25.576000000000001</v>
      </c>
      <c r="O147" s="14">
        <f t="shared" si="14"/>
        <v>78.489861930759758</v>
      </c>
      <c r="P147" s="18">
        <v>21.876000000000001</v>
      </c>
      <c r="Q147" s="14">
        <f t="shared" si="15"/>
        <v>67.134978870710853</v>
      </c>
      <c r="R147" s="19"/>
      <c r="S147" s="14"/>
      <c r="T147" s="175"/>
      <c r="U147" s="14"/>
      <c r="V147" s="19"/>
      <c r="W147" s="14"/>
      <c r="X147" s="19"/>
      <c r="Y147" s="14"/>
      <c r="Z147" s="19"/>
      <c r="AA147" s="14"/>
      <c r="AB147" s="15"/>
      <c r="AC147" s="15"/>
      <c r="AD147" s="16">
        <f t="shared" si="20"/>
        <v>94.413000000000011</v>
      </c>
      <c r="AE147" s="14">
        <f t="shared" si="21"/>
        <v>289.74285793199965</v>
      </c>
    </row>
    <row r="148" spans="1:31" s="17" customFormat="1" ht="13.5" customHeight="1" x14ac:dyDescent="0.25">
      <c r="A148" s="224">
        <v>34000</v>
      </c>
      <c r="B148" s="18">
        <v>0</v>
      </c>
      <c r="C148" s="14">
        <f t="shared" si="22"/>
        <v>0</v>
      </c>
      <c r="D148" s="18">
        <v>1.4339999999999999</v>
      </c>
      <c r="E148" s="14">
        <f t="shared" si="22"/>
        <v>4.400784407597337</v>
      </c>
      <c r="F148" s="18">
        <v>0.39</v>
      </c>
      <c r="G148" s="14">
        <f t="shared" si="16"/>
        <v>1.1968660522754264</v>
      </c>
      <c r="H148" s="18">
        <v>16.367000000000001</v>
      </c>
      <c r="I148" s="14">
        <f t="shared" si="17"/>
        <v>50.228478660492065</v>
      </c>
      <c r="J148" s="18">
        <v>0</v>
      </c>
      <c r="K148" s="14">
        <f t="shared" si="18"/>
        <v>0</v>
      </c>
      <c r="L148" s="18">
        <v>27.89</v>
      </c>
      <c r="M148" s="14">
        <f t="shared" si="19"/>
        <v>85.591267174260622</v>
      </c>
      <c r="N148" s="18">
        <v>29.576000000000001</v>
      </c>
      <c r="O148" s="14">
        <f t="shared" si="14"/>
        <v>90.765411184866707</v>
      </c>
      <c r="P148" s="18">
        <v>20.751999999999999</v>
      </c>
      <c r="Q148" s="14">
        <f t="shared" si="15"/>
        <v>63.685549530306794</v>
      </c>
      <c r="R148" s="19"/>
      <c r="S148" s="14"/>
      <c r="T148" s="175"/>
      <c r="U148" s="14"/>
      <c r="V148" s="19"/>
      <c r="W148" s="14"/>
      <c r="X148" s="19"/>
      <c r="Y148" s="14"/>
      <c r="Z148" s="19"/>
      <c r="AA148" s="14"/>
      <c r="AB148" s="15"/>
      <c r="AC148" s="15"/>
      <c r="AD148" s="16">
        <f t="shared" si="20"/>
        <v>96.409000000000006</v>
      </c>
      <c r="AE148" s="14">
        <f t="shared" si="21"/>
        <v>295.86835700979896</v>
      </c>
    </row>
    <row r="149" spans="1:31" s="17" customFormat="1" ht="13.5" customHeight="1" x14ac:dyDescent="0.25">
      <c r="A149" s="224">
        <v>34028</v>
      </c>
      <c r="B149" s="18">
        <v>1.004</v>
      </c>
      <c r="C149" s="14">
        <f t="shared" si="22"/>
        <v>3.0811628627808414</v>
      </c>
      <c r="D149" s="18">
        <v>1.375</v>
      </c>
      <c r="E149" s="14">
        <f t="shared" si="22"/>
        <v>4.21972005609926</v>
      </c>
      <c r="F149" s="18">
        <v>0.82699999999999996</v>
      </c>
      <c r="G149" s="14">
        <f t="shared" si="16"/>
        <v>2.5379698082866096</v>
      </c>
      <c r="H149" s="18">
        <v>5.9690000000000003</v>
      </c>
      <c r="I149" s="14">
        <f t="shared" si="17"/>
        <v>18.318188374441078</v>
      </c>
      <c r="J149" s="18">
        <v>0</v>
      </c>
      <c r="K149" s="14">
        <f t="shared" si="18"/>
        <v>0</v>
      </c>
      <c r="L149" s="18">
        <v>27.742000000000001</v>
      </c>
      <c r="M149" s="14">
        <f t="shared" si="19"/>
        <v>85.137071851858678</v>
      </c>
      <c r="N149" s="18">
        <v>17.291</v>
      </c>
      <c r="O149" s="14">
        <f t="shared" si="14"/>
        <v>53.064130538190767</v>
      </c>
      <c r="P149" s="18">
        <v>20.166</v>
      </c>
      <c r="Q149" s="14">
        <f t="shared" si="15"/>
        <v>61.887181564580132</v>
      </c>
      <c r="R149" s="19"/>
      <c r="S149" s="14"/>
      <c r="T149" s="175"/>
      <c r="U149" s="14"/>
      <c r="V149" s="19"/>
      <c r="W149" s="14"/>
      <c r="X149" s="19"/>
      <c r="Y149" s="14"/>
      <c r="Z149" s="19"/>
      <c r="AA149" s="14"/>
      <c r="AB149" s="15"/>
      <c r="AC149" s="15"/>
      <c r="AD149" s="16">
        <f t="shared" si="20"/>
        <v>74.373999999999995</v>
      </c>
      <c r="AE149" s="14">
        <f t="shared" si="21"/>
        <v>228.24542505623737</v>
      </c>
    </row>
    <row r="150" spans="1:31" s="17" customFormat="1" ht="13.5" customHeight="1" x14ac:dyDescent="0.25">
      <c r="A150" s="224">
        <v>34059</v>
      </c>
      <c r="B150" s="18">
        <v>5.12</v>
      </c>
      <c r="C150" s="14">
        <f t="shared" si="22"/>
        <v>15.71270304525688</v>
      </c>
      <c r="D150" s="18">
        <v>4.4429999999999996</v>
      </c>
      <c r="E150" s="14">
        <f t="shared" si="22"/>
        <v>13.635066333999282</v>
      </c>
      <c r="F150" s="18">
        <v>2.9000000000000001E-2</v>
      </c>
      <c r="G150" s="14">
        <f t="shared" si="16"/>
        <v>8.8997732092275308E-2</v>
      </c>
      <c r="H150" s="18">
        <v>0.27100000000000002</v>
      </c>
      <c r="I150" s="14">
        <f t="shared" si="17"/>
        <v>0.83166846196574507</v>
      </c>
      <c r="J150" s="18">
        <v>0</v>
      </c>
      <c r="K150" s="14">
        <f t="shared" si="18"/>
        <v>0</v>
      </c>
      <c r="L150" s="18">
        <v>11.269</v>
      </c>
      <c r="M150" s="14">
        <f t="shared" si="19"/>
        <v>34.583291136132772</v>
      </c>
      <c r="N150" s="18">
        <v>13.369</v>
      </c>
      <c r="O150" s="14">
        <f t="shared" si="14"/>
        <v>41.027954494538918</v>
      </c>
      <c r="P150" s="18">
        <v>12.689</v>
      </c>
      <c r="Q150" s="14">
        <f t="shared" si="15"/>
        <v>38.941111121340732</v>
      </c>
      <c r="R150" s="19"/>
      <c r="S150" s="14"/>
      <c r="T150" s="175"/>
      <c r="U150" s="14"/>
      <c r="V150" s="19"/>
      <c r="W150" s="14"/>
      <c r="X150" s="19"/>
      <c r="Y150" s="14"/>
      <c r="Z150" s="19"/>
      <c r="AA150" s="14"/>
      <c r="AB150" s="15"/>
      <c r="AC150" s="15"/>
      <c r="AD150" s="16">
        <f t="shared" si="20"/>
        <v>47.19</v>
      </c>
      <c r="AE150" s="14">
        <f t="shared" si="21"/>
        <v>144.82079232532661</v>
      </c>
    </row>
    <row r="151" spans="1:31" s="17" customFormat="1" ht="13.5" customHeight="1" x14ac:dyDescent="0.25">
      <c r="A151" s="224">
        <v>34089</v>
      </c>
      <c r="B151" s="18">
        <v>26.548999999999999</v>
      </c>
      <c r="C151" s="14">
        <f t="shared" si="22"/>
        <v>81.475889286821271</v>
      </c>
      <c r="D151" s="18">
        <v>29.98</v>
      </c>
      <c r="E151" s="14">
        <f t="shared" si="22"/>
        <v>92.005241659531507</v>
      </c>
      <c r="F151" s="18">
        <v>0.88800000000000001</v>
      </c>
      <c r="G151" s="14">
        <f t="shared" si="16"/>
        <v>2.7251719344117404</v>
      </c>
      <c r="H151" s="18">
        <v>9.4890000000000008</v>
      </c>
      <c r="I151" s="14">
        <f t="shared" si="17"/>
        <v>29.120671718055185</v>
      </c>
      <c r="J151" s="18">
        <v>0</v>
      </c>
      <c r="K151" s="14">
        <f t="shared" si="18"/>
        <v>0</v>
      </c>
      <c r="L151" s="18">
        <v>39.926000000000002</v>
      </c>
      <c r="M151" s="14">
        <f t="shared" si="19"/>
        <v>122.5283948798684</v>
      </c>
      <c r="N151" s="18">
        <v>30.172999999999998</v>
      </c>
      <c r="O151" s="14">
        <f t="shared" si="14"/>
        <v>92.59753691104217</v>
      </c>
      <c r="P151" s="18">
        <v>29.911000000000001</v>
      </c>
      <c r="Q151" s="14">
        <f t="shared" si="15"/>
        <v>91.793488434898165</v>
      </c>
      <c r="R151" s="19"/>
      <c r="S151" s="14"/>
      <c r="T151" s="175"/>
      <c r="U151" s="14"/>
      <c r="V151" s="19"/>
      <c r="W151" s="14"/>
      <c r="X151" s="19"/>
      <c r="Y151" s="14"/>
      <c r="Z151" s="19"/>
      <c r="AA151" s="14"/>
      <c r="AB151" s="15"/>
      <c r="AC151" s="15"/>
      <c r="AD151" s="16">
        <f t="shared" si="20"/>
        <v>166.91600000000003</v>
      </c>
      <c r="AE151" s="14">
        <f t="shared" si="21"/>
        <v>512.24639482462851</v>
      </c>
    </row>
    <row r="152" spans="1:31" s="17" customFormat="1" ht="13.5" customHeight="1" x14ac:dyDescent="0.25">
      <c r="A152" s="224">
        <v>34120</v>
      </c>
      <c r="B152" s="18">
        <v>10.823</v>
      </c>
      <c r="C152" s="14">
        <f t="shared" si="22"/>
        <v>33.214567394299849</v>
      </c>
      <c r="D152" s="18">
        <v>17.672000000000001</v>
      </c>
      <c r="E152" s="14">
        <f t="shared" si="22"/>
        <v>54.233376604644455</v>
      </c>
      <c r="F152" s="18">
        <v>1.153</v>
      </c>
      <c r="G152" s="14">
        <f t="shared" si="16"/>
        <v>3.5384270724963249</v>
      </c>
      <c r="H152" s="18">
        <v>19.576000000000001</v>
      </c>
      <c r="I152" s="14">
        <f t="shared" si="17"/>
        <v>60.076538049599357</v>
      </c>
      <c r="J152" s="18">
        <v>0</v>
      </c>
      <c r="K152" s="14">
        <f t="shared" si="18"/>
        <v>0</v>
      </c>
      <c r="L152" s="18">
        <v>35.497</v>
      </c>
      <c r="M152" s="14">
        <f t="shared" si="19"/>
        <v>108.9362929682585</v>
      </c>
      <c r="N152" s="18">
        <v>31.437999999999999</v>
      </c>
      <c r="O152" s="14">
        <f t="shared" si="14"/>
        <v>96.479679362653485</v>
      </c>
      <c r="P152" s="18">
        <v>19.684000000000001</v>
      </c>
      <c r="Q152" s="14">
        <f t="shared" si="15"/>
        <v>60.407977879460248</v>
      </c>
      <c r="R152" s="19"/>
      <c r="S152" s="14"/>
      <c r="T152" s="175"/>
      <c r="U152" s="14"/>
      <c r="V152" s="19"/>
      <c r="W152" s="14"/>
      <c r="X152" s="19"/>
      <c r="Y152" s="14"/>
      <c r="Z152" s="19"/>
      <c r="AA152" s="14"/>
      <c r="AB152" s="15"/>
      <c r="AC152" s="15"/>
      <c r="AD152" s="16">
        <f t="shared" si="20"/>
        <v>135.84299999999999</v>
      </c>
      <c r="AE152" s="14">
        <f t="shared" si="21"/>
        <v>416.88685933141221</v>
      </c>
    </row>
    <row r="153" spans="1:31" s="17" customFormat="1" ht="13.5" customHeight="1" x14ac:dyDescent="0.25">
      <c r="A153" s="224">
        <v>34150</v>
      </c>
      <c r="B153" s="18">
        <v>22.805</v>
      </c>
      <c r="C153" s="14">
        <f t="shared" si="22"/>
        <v>69.985975184977178</v>
      </c>
      <c r="D153" s="18">
        <v>31.443999999999999</v>
      </c>
      <c r="E153" s="14">
        <f t="shared" si="22"/>
        <v>96.498092686534648</v>
      </c>
      <c r="F153" s="18">
        <v>4.1399999999999997</v>
      </c>
      <c r="G153" s="14">
        <f t="shared" si="16"/>
        <v>12.70519347800068</v>
      </c>
      <c r="H153" s="18">
        <v>20.669</v>
      </c>
      <c r="I153" s="14">
        <f t="shared" si="17"/>
        <v>63.430831883284078</v>
      </c>
      <c r="J153" s="18">
        <v>0</v>
      </c>
      <c r="K153" s="14">
        <f t="shared" si="18"/>
        <v>0</v>
      </c>
      <c r="L153" s="18">
        <v>35.015000000000001</v>
      </c>
      <c r="M153" s="14">
        <f t="shared" si="19"/>
        <v>107.45708928313861</v>
      </c>
      <c r="N153" s="18">
        <v>23.117000000000001</v>
      </c>
      <c r="O153" s="14">
        <f t="shared" si="14"/>
        <v>70.943468026797518</v>
      </c>
      <c r="P153" s="18">
        <v>28.555</v>
      </c>
      <c r="Q153" s="14">
        <f t="shared" si="15"/>
        <v>87.632077237755908</v>
      </c>
      <c r="R153" s="19"/>
      <c r="S153" s="14"/>
      <c r="T153" s="175"/>
      <c r="U153" s="14"/>
      <c r="V153" s="19"/>
      <c r="W153" s="14"/>
      <c r="X153" s="19"/>
      <c r="Y153" s="14"/>
      <c r="Z153" s="19"/>
      <c r="AA153" s="14"/>
      <c r="AB153" s="15"/>
      <c r="AC153" s="15"/>
      <c r="AD153" s="16">
        <f t="shared" si="20"/>
        <v>165.745</v>
      </c>
      <c r="AE153" s="14">
        <f t="shared" si="21"/>
        <v>508.65272778048865</v>
      </c>
    </row>
    <row r="154" spans="1:31" s="17" customFormat="1" ht="13.5" customHeight="1" x14ac:dyDescent="0.25">
      <c r="A154" s="224">
        <v>34181</v>
      </c>
      <c r="B154" s="18">
        <v>28.573</v>
      </c>
      <c r="C154" s="14">
        <f t="shared" si="22"/>
        <v>87.687317209399382</v>
      </c>
      <c r="D154" s="18">
        <v>30.788</v>
      </c>
      <c r="E154" s="14">
        <f t="shared" si="22"/>
        <v>94.484902608861105</v>
      </c>
      <c r="F154" s="18">
        <v>3.762</v>
      </c>
      <c r="G154" s="14">
        <f t="shared" si="16"/>
        <v>11.545154073487575</v>
      </c>
      <c r="H154" s="18">
        <v>27.006</v>
      </c>
      <c r="I154" s="14">
        <f t="shared" si="17"/>
        <v>82.878370789103002</v>
      </c>
      <c r="J154" s="18">
        <v>12.478</v>
      </c>
      <c r="K154" s="14">
        <f t="shared" si="18"/>
        <v>38.293575898186596</v>
      </c>
      <c r="L154" s="18">
        <v>34.122999999999998</v>
      </c>
      <c r="M154" s="14">
        <f t="shared" si="19"/>
        <v>104.71964179947277</v>
      </c>
      <c r="N154" s="18">
        <v>30.989000000000001</v>
      </c>
      <c r="O154" s="14">
        <f t="shared" si="14"/>
        <v>95.10174895887998</v>
      </c>
      <c r="P154" s="18">
        <v>30.076000000000001</v>
      </c>
      <c r="Q154" s="14">
        <f t="shared" si="15"/>
        <v>92.299854841630065</v>
      </c>
      <c r="R154" s="19"/>
      <c r="S154" s="14"/>
      <c r="T154" s="175"/>
      <c r="U154" s="14"/>
      <c r="V154" s="19"/>
      <c r="W154" s="14"/>
      <c r="X154" s="19"/>
      <c r="Y154" s="14"/>
      <c r="Z154" s="19"/>
      <c r="AA154" s="14"/>
      <c r="AB154" s="15"/>
      <c r="AC154" s="15"/>
      <c r="AD154" s="16">
        <f t="shared" si="20"/>
        <v>197.79499999999999</v>
      </c>
      <c r="AE154" s="14">
        <f t="shared" si="21"/>
        <v>607.01056617902043</v>
      </c>
    </row>
    <row r="155" spans="1:31" s="17" customFormat="1" ht="13.5" customHeight="1" x14ac:dyDescent="0.25">
      <c r="A155" s="224">
        <v>34212</v>
      </c>
      <c r="B155" s="18">
        <v>23.722000000000001</v>
      </c>
      <c r="C155" s="14">
        <f t="shared" si="22"/>
        <v>72.800144851481193</v>
      </c>
      <c r="D155" s="18">
        <v>22.108000000000001</v>
      </c>
      <c r="E155" s="14">
        <f t="shared" si="22"/>
        <v>67.846960727449044</v>
      </c>
      <c r="F155" s="18">
        <v>5.7130000000000001</v>
      </c>
      <c r="G155" s="14">
        <f t="shared" si="16"/>
        <v>17.532553222178233</v>
      </c>
      <c r="H155" s="18">
        <v>19.187999999999999</v>
      </c>
      <c r="I155" s="14">
        <f t="shared" si="17"/>
        <v>58.885809771950981</v>
      </c>
      <c r="J155" s="18">
        <v>4.9109999999999996</v>
      </c>
      <c r="K155" s="14">
        <f t="shared" si="18"/>
        <v>15.071305596729793</v>
      </c>
      <c r="L155" s="18">
        <v>41.2</v>
      </c>
      <c r="M155" s="14">
        <f t="shared" si="19"/>
        <v>126.43815731730146</v>
      </c>
      <c r="N155" s="18">
        <v>37.844000000000001</v>
      </c>
      <c r="O155" s="14">
        <f t="shared" si="14"/>
        <v>116.13897149310574</v>
      </c>
      <c r="P155" s="18">
        <v>34.021000000000001</v>
      </c>
      <c r="Q155" s="14">
        <f t="shared" si="15"/>
        <v>104.40661529349303</v>
      </c>
      <c r="R155" s="19"/>
      <c r="S155" s="14"/>
      <c r="T155" s="175"/>
      <c r="U155" s="14"/>
      <c r="V155" s="19"/>
      <c r="W155" s="14"/>
      <c r="X155" s="19"/>
      <c r="Y155" s="14"/>
      <c r="Z155" s="19"/>
      <c r="AA155" s="14"/>
      <c r="AB155" s="15"/>
      <c r="AC155" s="15"/>
      <c r="AD155" s="16">
        <f t="shared" si="20"/>
        <v>188.70700000000002</v>
      </c>
      <c r="AE155" s="14">
        <f t="shared" si="21"/>
        <v>579.12051827368964</v>
      </c>
    </row>
    <row r="156" spans="1:31" s="17" customFormat="1" ht="13.5" customHeight="1" x14ac:dyDescent="0.25">
      <c r="A156" s="224">
        <v>34242</v>
      </c>
      <c r="B156" s="18">
        <v>30.562000000000001</v>
      </c>
      <c r="C156" s="14">
        <f t="shared" si="22"/>
        <v>93.791334076004063</v>
      </c>
      <c r="D156" s="18">
        <v>29.257000000000001</v>
      </c>
      <c r="E156" s="14">
        <f t="shared" si="22"/>
        <v>89.786436131851673</v>
      </c>
      <c r="F156" s="18">
        <v>8.3819999999999997</v>
      </c>
      <c r="G156" s="14">
        <f t="shared" si="16"/>
        <v>25.723413461981089</v>
      </c>
      <c r="H156" s="18">
        <v>26.416</v>
      </c>
      <c r="I156" s="14">
        <f t="shared" si="17"/>
        <v>81.06772727412222</v>
      </c>
      <c r="J156" s="18">
        <v>11.795999999999999</v>
      </c>
      <c r="K156" s="14">
        <f t="shared" si="18"/>
        <v>36.200594750361361</v>
      </c>
      <c r="L156" s="18">
        <v>33.380000000000003</v>
      </c>
      <c r="M156" s="14">
        <f t="shared" si="19"/>
        <v>102.43945852552241</v>
      </c>
      <c r="N156" s="18">
        <v>31.308</v>
      </c>
      <c r="O156" s="14">
        <f t="shared" si="14"/>
        <v>96.080724011895001</v>
      </c>
      <c r="P156" s="18">
        <v>28.327000000000002</v>
      </c>
      <c r="Q156" s="14">
        <f t="shared" si="15"/>
        <v>86.932370930271816</v>
      </c>
      <c r="R156" s="19"/>
      <c r="S156" s="14"/>
      <c r="T156" s="175"/>
      <c r="U156" s="14"/>
      <c r="V156" s="19"/>
      <c r="W156" s="14"/>
      <c r="X156" s="19"/>
      <c r="Y156" s="14"/>
      <c r="Z156" s="19"/>
      <c r="AA156" s="14"/>
      <c r="AB156" s="15"/>
      <c r="AC156" s="15"/>
      <c r="AD156" s="16">
        <f t="shared" si="20"/>
        <v>199.42800000000003</v>
      </c>
      <c r="AE156" s="14">
        <f t="shared" si="21"/>
        <v>612.02205916200967</v>
      </c>
    </row>
    <row r="157" spans="1:31" s="17" customFormat="1" ht="13.5" customHeight="1" x14ac:dyDescent="0.25">
      <c r="A157" s="224">
        <v>34273</v>
      </c>
      <c r="B157" s="18">
        <v>26.382999999999999</v>
      </c>
      <c r="C157" s="14">
        <f t="shared" si="22"/>
        <v>80.96645399277584</v>
      </c>
      <c r="D157" s="18">
        <v>24.513000000000002</v>
      </c>
      <c r="E157" s="14">
        <f t="shared" si="22"/>
        <v>75.22763471648085</v>
      </c>
      <c r="F157" s="18">
        <v>7.2670000000000003</v>
      </c>
      <c r="G157" s="14">
        <f t="shared" si="16"/>
        <v>22.301604107398781</v>
      </c>
      <c r="H157" s="18">
        <v>23.279</v>
      </c>
      <c r="I157" s="14">
        <f t="shared" si="17"/>
        <v>71.440627771588851</v>
      </c>
      <c r="J157" s="18">
        <v>15.56</v>
      </c>
      <c r="K157" s="14">
        <f t="shared" si="18"/>
        <v>47.751886598475991</v>
      </c>
      <c r="L157" s="18">
        <v>31.023</v>
      </c>
      <c r="M157" s="14">
        <f t="shared" si="19"/>
        <v>95.206091127539892</v>
      </c>
      <c r="N157" s="18">
        <v>30.896999999999998</v>
      </c>
      <c r="O157" s="14">
        <f t="shared" si="14"/>
        <v>94.819411326035521</v>
      </c>
      <c r="P157" s="18">
        <v>27.547999999999998</v>
      </c>
      <c r="Q157" s="14">
        <f t="shared" si="15"/>
        <v>84.541707713034484</v>
      </c>
      <c r="R157" s="19"/>
      <c r="S157" s="14"/>
      <c r="T157" s="175"/>
      <c r="U157" s="14"/>
      <c r="V157" s="19"/>
      <c r="W157" s="14"/>
      <c r="X157" s="19"/>
      <c r="Y157" s="14"/>
      <c r="Z157" s="19"/>
      <c r="AA157" s="14"/>
      <c r="AB157" s="15"/>
      <c r="AC157" s="15"/>
      <c r="AD157" s="16">
        <f t="shared" si="20"/>
        <v>186.47</v>
      </c>
      <c r="AE157" s="14">
        <f t="shared" si="21"/>
        <v>572.25541735333024</v>
      </c>
    </row>
    <row r="158" spans="1:31" s="17" customFormat="1" ht="13.5" customHeight="1" x14ac:dyDescent="0.25">
      <c r="A158" s="224">
        <v>34303</v>
      </c>
      <c r="B158" s="18">
        <v>30.187999999999999</v>
      </c>
      <c r="C158" s="14">
        <f t="shared" si="22"/>
        <v>92.643570220745062</v>
      </c>
      <c r="D158" s="18">
        <v>26.524000000000001</v>
      </c>
      <c r="E158" s="14">
        <f t="shared" si="22"/>
        <v>81.399167103983103</v>
      </c>
      <c r="F158" s="18">
        <v>3.2120000000000002</v>
      </c>
      <c r="G158" s="14">
        <f t="shared" si="16"/>
        <v>9.8572660510478709</v>
      </c>
      <c r="H158" s="18">
        <v>25.321999999999999</v>
      </c>
      <c r="I158" s="14">
        <f t="shared" si="17"/>
        <v>77.710364553123981</v>
      </c>
      <c r="J158" s="18">
        <v>0</v>
      </c>
      <c r="K158" s="14">
        <f t="shared" si="18"/>
        <v>0</v>
      </c>
      <c r="L158" s="18">
        <v>40.176000000000002</v>
      </c>
      <c r="M158" s="14">
        <f t="shared" si="19"/>
        <v>123.29561670825009</v>
      </c>
      <c r="N158" s="18">
        <v>39.006</v>
      </c>
      <c r="O158" s="14">
        <f t="shared" si="14"/>
        <v>119.70501855142381</v>
      </c>
      <c r="P158" s="18">
        <v>29.812999999999999</v>
      </c>
      <c r="Q158" s="14">
        <f t="shared" si="15"/>
        <v>91.492737478172543</v>
      </c>
      <c r="R158" s="19"/>
      <c r="S158" s="14"/>
      <c r="T158" s="175"/>
      <c r="U158" s="14"/>
      <c r="V158" s="19"/>
      <c r="W158" s="14"/>
      <c r="X158" s="19"/>
      <c r="Y158" s="14"/>
      <c r="Z158" s="19"/>
      <c r="AA158" s="14"/>
      <c r="AB158" s="15"/>
      <c r="AC158" s="15"/>
      <c r="AD158" s="16">
        <f t="shared" si="20"/>
        <v>194.24099999999999</v>
      </c>
      <c r="AE158" s="14">
        <f t="shared" si="21"/>
        <v>596.10374066674649</v>
      </c>
    </row>
    <row r="159" spans="1:31" s="17" customFormat="1" ht="13.5" customHeight="1" x14ac:dyDescent="0.25">
      <c r="A159" s="224">
        <v>34334</v>
      </c>
      <c r="B159" s="18">
        <v>20.013999999999999</v>
      </c>
      <c r="C159" s="14">
        <f t="shared" si="22"/>
        <v>61.420710692924068</v>
      </c>
      <c r="D159" s="18">
        <v>20.123000000000001</v>
      </c>
      <c r="E159" s="14">
        <f t="shared" si="22"/>
        <v>61.755219410098483</v>
      </c>
      <c r="F159" s="18">
        <v>9.5210000000000008</v>
      </c>
      <c r="G159" s="14">
        <f t="shared" si="16"/>
        <v>29.21887611208804</v>
      </c>
      <c r="H159" s="18">
        <v>17.425999999999998</v>
      </c>
      <c r="I159" s="14">
        <f t="shared" si="17"/>
        <v>53.478430325516875</v>
      </c>
      <c r="J159" s="18">
        <v>1.0720000000000001</v>
      </c>
      <c r="K159" s="14">
        <f t="shared" si="18"/>
        <v>3.2898472001006596</v>
      </c>
      <c r="L159" s="18">
        <v>41.054000000000002</v>
      </c>
      <c r="M159" s="14">
        <f t="shared" si="19"/>
        <v>125.99009976952657</v>
      </c>
      <c r="N159" s="18">
        <v>33.661999999999999</v>
      </c>
      <c r="O159" s="14">
        <f t="shared" si="14"/>
        <v>103.30488474793694</v>
      </c>
      <c r="P159" s="18">
        <v>32.018000000000001</v>
      </c>
      <c r="Q159" s="14">
        <f t="shared" si="15"/>
        <v>98.259634004498992</v>
      </c>
      <c r="R159" s="19"/>
      <c r="S159" s="14"/>
      <c r="T159" s="175"/>
      <c r="U159" s="14"/>
      <c r="V159" s="19"/>
      <c r="W159" s="14"/>
      <c r="X159" s="19"/>
      <c r="Y159" s="14"/>
      <c r="Z159" s="19"/>
      <c r="AA159" s="14"/>
      <c r="AB159" s="15"/>
      <c r="AC159" s="15"/>
      <c r="AD159" s="16">
        <f t="shared" si="20"/>
        <v>174.89000000000001</v>
      </c>
      <c r="AE159" s="14">
        <f t="shared" si="21"/>
        <v>536.71770226269064</v>
      </c>
    </row>
    <row r="160" spans="1:31" s="17" customFormat="1" ht="13.5" customHeight="1" x14ac:dyDescent="0.25">
      <c r="A160" s="224">
        <v>34365</v>
      </c>
      <c r="B160" s="18">
        <v>11.959</v>
      </c>
      <c r="C160" s="14">
        <f t="shared" si="22"/>
        <v>36.700823382466218</v>
      </c>
      <c r="D160" s="18">
        <v>13.515000000000001</v>
      </c>
      <c r="E160" s="14">
        <f t="shared" si="22"/>
        <v>41.476012042313819</v>
      </c>
      <c r="F160" s="18">
        <v>8.0730000000000004</v>
      </c>
      <c r="G160" s="14">
        <f t="shared" si="16"/>
        <v>24.77512728210133</v>
      </c>
      <c r="H160" s="18">
        <v>9.4939999999999998</v>
      </c>
      <c r="I160" s="14">
        <f t="shared" si="17"/>
        <v>29.136016154622819</v>
      </c>
      <c r="J160" s="18">
        <v>0</v>
      </c>
      <c r="K160" s="14">
        <f t="shared" si="18"/>
        <v>0</v>
      </c>
      <c r="L160" s="18">
        <v>30.812000000000001</v>
      </c>
      <c r="M160" s="14">
        <f t="shared" si="19"/>
        <v>94.558555904385742</v>
      </c>
      <c r="N160" s="18">
        <v>28.131</v>
      </c>
      <c r="O160" s="14">
        <f t="shared" si="14"/>
        <v>86.330869016820571</v>
      </c>
      <c r="P160" s="18">
        <v>26.588000000000001</v>
      </c>
      <c r="Q160" s="14">
        <f t="shared" si="15"/>
        <v>81.595575892048814</v>
      </c>
      <c r="R160" s="19"/>
      <c r="S160" s="14"/>
      <c r="T160" s="175"/>
      <c r="U160" s="14"/>
      <c r="V160" s="19"/>
      <c r="W160" s="14"/>
      <c r="X160" s="19"/>
      <c r="Y160" s="14"/>
      <c r="Z160" s="19"/>
      <c r="AA160" s="14"/>
      <c r="AB160" s="15"/>
      <c r="AC160" s="15"/>
      <c r="AD160" s="16">
        <f t="shared" si="20"/>
        <v>128.572</v>
      </c>
      <c r="AE160" s="14">
        <f t="shared" si="21"/>
        <v>394.57297967475932</v>
      </c>
    </row>
    <row r="161" spans="1:31" s="17" customFormat="1" ht="13.5" customHeight="1" x14ac:dyDescent="0.25">
      <c r="A161" s="224">
        <v>34393</v>
      </c>
      <c r="B161" s="18">
        <v>12.19</v>
      </c>
      <c r="C161" s="14">
        <f t="shared" si="22"/>
        <v>37.409736351890892</v>
      </c>
      <c r="D161" s="18">
        <v>25.065999999999999</v>
      </c>
      <c r="E161" s="14">
        <f t="shared" si="22"/>
        <v>76.924729400861125</v>
      </c>
      <c r="F161" s="18">
        <v>3.8740000000000001</v>
      </c>
      <c r="G161" s="14">
        <f t="shared" si="16"/>
        <v>11.88886945260257</v>
      </c>
      <c r="H161" s="18">
        <v>11.955</v>
      </c>
      <c r="I161" s="14">
        <f t="shared" si="17"/>
        <v>36.688547833212112</v>
      </c>
      <c r="J161" s="18">
        <v>0</v>
      </c>
      <c r="K161" s="14">
        <f t="shared" si="18"/>
        <v>0</v>
      </c>
      <c r="L161" s="18">
        <v>18.190999999999999</v>
      </c>
      <c r="M161" s="14">
        <f t="shared" si="19"/>
        <v>55.826129120364833</v>
      </c>
      <c r="N161" s="18">
        <v>25.806999999999999</v>
      </c>
      <c r="O161" s="14">
        <f t="shared" si="14"/>
        <v>79.198774900184446</v>
      </c>
      <c r="P161" s="18">
        <v>24.454999999999998</v>
      </c>
      <c r="Q161" s="14">
        <f t="shared" si="15"/>
        <v>75.049639252296288</v>
      </c>
      <c r="R161" s="19"/>
      <c r="S161" s="14"/>
      <c r="T161" s="175"/>
      <c r="U161" s="14"/>
      <c r="V161" s="19"/>
      <c r="W161" s="14"/>
      <c r="X161" s="19"/>
      <c r="Y161" s="14"/>
      <c r="Z161" s="19"/>
      <c r="AA161" s="14"/>
      <c r="AB161" s="15"/>
      <c r="AC161" s="15"/>
      <c r="AD161" s="16">
        <f t="shared" si="20"/>
        <v>121.538</v>
      </c>
      <c r="AE161" s="14">
        <f t="shared" si="21"/>
        <v>372.98642631141229</v>
      </c>
    </row>
    <row r="162" spans="1:31" s="17" customFormat="1" ht="13.5" customHeight="1" x14ac:dyDescent="0.25">
      <c r="A162" s="224">
        <v>34424</v>
      </c>
      <c r="B162" s="18">
        <v>11.738</v>
      </c>
      <c r="C162" s="14">
        <f t="shared" si="22"/>
        <v>36.022599286176813</v>
      </c>
      <c r="D162" s="18">
        <v>15.037000000000001</v>
      </c>
      <c r="E162" s="14">
        <f t="shared" si="22"/>
        <v>46.146858533501508</v>
      </c>
      <c r="F162" s="18">
        <v>2.8969999999999998</v>
      </c>
      <c r="G162" s="14">
        <f t="shared" si="16"/>
        <v>8.8905665472869497</v>
      </c>
      <c r="H162" s="18">
        <v>15.805999999999999</v>
      </c>
      <c r="I162" s="14">
        <f t="shared" si="17"/>
        <v>48.506832877603564</v>
      </c>
      <c r="J162" s="18">
        <v>0</v>
      </c>
      <c r="K162" s="14">
        <f t="shared" si="18"/>
        <v>0</v>
      </c>
      <c r="L162" s="18">
        <v>22.196999999999999</v>
      </c>
      <c r="M162" s="14">
        <f t="shared" si="19"/>
        <v>68.120091698352923</v>
      </c>
      <c r="N162" s="18">
        <v>17.71</v>
      </c>
      <c r="O162" s="14">
        <f t="shared" si="14"/>
        <v>54.349994322558473</v>
      </c>
      <c r="P162" s="18">
        <v>22.768000000000001</v>
      </c>
      <c r="Q162" s="14">
        <f t="shared" si="15"/>
        <v>69.872426354376699</v>
      </c>
      <c r="R162" s="19"/>
      <c r="S162" s="14"/>
      <c r="T162" s="175"/>
      <c r="U162" s="14"/>
      <c r="V162" s="19"/>
      <c r="W162" s="14"/>
      <c r="X162" s="19"/>
      <c r="Y162" s="14"/>
      <c r="Z162" s="19"/>
      <c r="AA162" s="14"/>
      <c r="AB162" s="15"/>
      <c r="AC162" s="15"/>
      <c r="AD162" s="16">
        <f t="shared" si="20"/>
        <v>108.15300000000001</v>
      </c>
      <c r="AE162" s="14">
        <f t="shared" si="21"/>
        <v>331.90936961985693</v>
      </c>
    </row>
    <row r="163" spans="1:31" s="17" customFormat="1" ht="13.5" customHeight="1" x14ac:dyDescent="0.25">
      <c r="A163" s="224">
        <v>34454</v>
      </c>
      <c r="B163" s="18">
        <v>0.747</v>
      </c>
      <c r="C163" s="14">
        <f t="shared" si="22"/>
        <v>2.2924588232044707</v>
      </c>
      <c r="D163" s="18">
        <v>0</v>
      </c>
      <c r="E163" s="14">
        <f t="shared" si="22"/>
        <v>0</v>
      </c>
      <c r="F163" s="18">
        <v>0.04</v>
      </c>
      <c r="G163" s="14">
        <f t="shared" si="16"/>
        <v>0.12275549254106938</v>
      </c>
      <c r="H163" s="18">
        <v>2.4649999999999999</v>
      </c>
      <c r="I163" s="14">
        <f t="shared" si="17"/>
        <v>7.5648072278434011</v>
      </c>
      <c r="J163" s="18">
        <v>0</v>
      </c>
      <c r="K163" s="14">
        <f t="shared" si="18"/>
        <v>0</v>
      </c>
      <c r="L163" s="18">
        <v>11.124000000000001</v>
      </c>
      <c r="M163" s="14">
        <f t="shared" si="19"/>
        <v>34.138302475671395</v>
      </c>
      <c r="N163" s="18">
        <v>7.1970000000000001</v>
      </c>
      <c r="O163" s="14">
        <f t="shared" si="14"/>
        <v>22.086781995451908</v>
      </c>
      <c r="P163" s="18">
        <v>8.74</v>
      </c>
      <c r="Q163" s="14">
        <f t="shared" si="15"/>
        <v>26.822075120223662</v>
      </c>
      <c r="R163" s="19"/>
      <c r="S163" s="14"/>
      <c r="T163" s="175"/>
      <c r="U163" s="14"/>
      <c r="V163" s="19"/>
      <c r="W163" s="14"/>
      <c r="X163" s="19"/>
      <c r="Y163" s="14"/>
      <c r="Z163" s="19"/>
      <c r="AA163" s="14"/>
      <c r="AB163" s="15"/>
      <c r="AC163" s="15"/>
      <c r="AD163" s="16">
        <f t="shared" si="20"/>
        <v>30.312999999999999</v>
      </c>
      <c r="AE163" s="14">
        <f t="shared" si="21"/>
        <v>93.027181134935901</v>
      </c>
    </row>
    <row r="164" spans="1:31" s="17" customFormat="1" ht="13.5" customHeight="1" x14ac:dyDescent="0.25">
      <c r="A164" s="224">
        <v>34485</v>
      </c>
      <c r="B164" s="18">
        <v>19.285</v>
      </c>
      <c r="C164" s="14">
        <f t="shared" si="22"/>
        <v>59.183491841363079</v>
      </c>
      <c r="D164" s="18">
        <v>5.6120000000000001</v>
      </c>
      <c r="E164" s="14">
        <f t="shared" si="22"/>
        <v>17.222595603512033</v>
      </c>
      <c r="F164" s="18">
        <v>0.94699999999999995</v>
      </c>
      <c r="G164" s="14">
        <f t="shared" si="16"/>
        <v>2.9062362859098179</v>
      </c>
      <c r="H164" s="18">
        <v>9.3320000000000007</v>
      </c>
      <c r="I164" s="14">
        <f t="shared" si="17"/>
        <v>28.638856409831487</v>
      </c>
      <c r="J164" s="18">
        <v>0</v>
      </c>
      <c r="K164" s="14">
        <f t="shared" si="18"/>
        <v>0</v>
      </c>
      <c r="L164" s="18">
        <v>24.468</v>
      </c>
      <c r="M164" s="14">
        <f t="shared" si="19"/>
        <v>75.089534787372145</v>
      </c>
      <c r="N164" s="18">
        <v>5.92</v>
      </c>
      <c r="O164" s="14">
        <f t="shared" si="14"/>
        <v>18.167812896078267</v>
      </c>
      <c r="P164" s="18">
        <v>22.05</v>
      </c>
      <c r="Q164" s="14">
        <f t="shared" si="15"/>
        <v>67.668965263264496</v>
      </c>
      <c r="R164" s="19"/>
      <c r="S164" s="14"/>
      <c r="T164" s="175"/>
      <c r="U164" s="14"/>
      <c r="V164" s="19"/>
      <c r="W164" s="14"/>
      <c r="X164" s="19"/>
      <c r="Y164" s="14"/>
      <c r="Z164" s="19"/>
      <c r="AA164" s="14"/>
      <c r="AB164" s="15"/>
      <c r="AC164" s="15"/>
      <c r="AD164" s="16">
        <f t="shared" si="20"/>
        <v>87.614000000000004</v>
      </c>
      <c r="AE164" s="14">
        <f t="shared" si="21"/>
        <v>268.87749308733135</v>
      </c>
    </row>
    <row r="165" spans="1:31" s="17" customFormat="1" ht="13.5" customHeight="1" x14ac:dyDescent="0.25">
      <c r="A165" s="224">
        <v>34515</v>
      </c>
      <c r="B165" s="18">
        <v>32.750999999999998</v>
      </c>
      <c r="C165" s="14">
        <f t="shared" si="22"/>
        <v>100.50912840531407</v>
      </c>
      <c r="D165" s="18">
        <v>29.042999999999999</v>
      </c>
      <c r="E165" s="14">
        <f t="shared" si="22"/>
        <v>89.129694246756955</v>
      </c>
      <c r="F165" s="18">
        <v>3.13</v>
      </c>
      <c r="G165" s="14">
        <f t="shared" si="16"/>
        <v>9.6056172913386799</v>
      </c>
      <c r="H165" s="18">
        <v>27.503</v>
      </c>
      <c r="I165" s="14">
        <f t="shared" si="17"/>
        <v>84.403607783925779</v>
      </c>
      <c r="J165" s="18">
        <v>9.9939999999999998</v>
      </c>
      <c r="K165" s="14">
        <f t="shared" si="18"/>
        <v>30.670459811386184</v>
      </c>
      <c r="L165" s="18">
        <v>37.427999999999997</v>
      </c>
      <c r="M165" s="14">
        <f t="shared" si="19"/>
        <v>114.86231437067862</v>
      </c>
      <c r="N165" s="18">
        <v>31.617999999999999</v>
      </c>
      <c r="O165" s="14">
        <f t="shared" si="14"/>
        <v>97.032079079088291</v>
      </c>
      <c r="P165" s="18">
        <v>28.73</v>
      </c>
      <c r="Q165" s="14">
        <f t="shared" si="15"/>
        <v>88.169132517623083</v>
      </c>
      <c r="R165" s="19"/>
      <c r="S165" s="14"/>
      <c r="T165" s="175"/>
      <c r="U165" s="14"/>
      <c r="V165" s="19"/>
      <c r="W165" s="14"/>
      <c r="X165" s="19"/>
      <c r="Y165" s="14"/>
      <c r="Z165" s="19"/>
      <c r="AA165" s="14"/>
      <c r="AB165" s="15"/>
      <c r="AC165" s="15"/>
      <c r="AD165" s="16">
        <f t="shared" si="20"/>
        <v>200.197</v>
      </c>
      <c r="AE165" s="14">
        <f t="shared" si="21"/>
        <v>614.38203350611172</v>
      </c>
    </row>
    <row r="166" spans="1:31" s="17" customFormat="1" ht="13.5" customHeight="1" x14ac:dyDescent="0.25">
      <c r="A166" s="224">
        <v>34546</v>
      </c>
      <c r="B166" s="18">
        <v>29.425000000000001</v>
      </c>
      <c r="C166" s="14">
        <f t="shared" si="22"/>
        <v>90.302009200524168</v>
      </c>
      <c r="D166" s="18">
        <v>25.788</v>
      </c>
      <c r="E166" s="14">
        <f t="shared" si="22"/>
        <v>79.140466041227427</v>
      </c>
      <c r="F166" s="18">
        <v>7.0510000000000002</v>
      </c>
      <c r="G166" s="14">
        <f t="shared" si="16"/>
        <v>21.638724447677006</v>
      </c>
      <c r="H166" s="18">
        <v>22.992999999999999</v>
      </c>
      <c r="I166" s="14">
        <f t="shared" si="17"/>
        <v>70.562925999920211</v>
      </c>
      <c r="J166" s="18">
        <v>13.234</v>
      </c>
      <c r="K166" s="14">
        <f t="shared" si="18"/>
        <v>40.613654707212802</v>
      </c>
      <c r="L166" s="18">
        <v>30.08</v>
      </c>
      <c r="M166" s="14">
        <f t="shared" si="19"/>
        <v>92.312130390884178</v>
      </c>
      <c r="N166" s="18">
        <v>29.004999999999999</v>
      </c>
      <c r="O166" s="14">
        <f t="shared" si="14"/>
        <v>89.013076528842944</v>
      </c>
      <c r="P166" s="18">
        <v>23.46</v>
      </c>
      <c r="Q166" s="14">
        <f t="shared" si="15"/>
        <v>71.996096375337189</v>
      </c>
      <c r="R166" s="19"/>
      <c r="S166" s="14"/>
      <c r="T166" s="175"/>
      <c r="U166" s="14"/>
      <c r="V166" s="19"/>
      <c r="W166" s="14"/>
      <c r="X166" s="19"/>
      <c r="Y166" s="14"/>
      <c r="Z166" s="19"/>
      <c r="AA166" s="14"/>
      <c r="AB166" s="15"/>
      <c r="AC166" s="15"/>
      <c r="AD166" s="16">
        <f t="shared" si="20"/>
        <v>181.036</v>
      </c>
      <c r="AE166" s="14">
        <f t="shared" si="21"/>
        <v>555.5790836916259</v>
      </c>
    </row>
    <row r="167" spans="1:31" s="17" customFormat="1" ht="13.5" customHeight="1" x14ac:dyDescent="0.25">
      <c r="A167" s="224">
        <v>34577</v>
      </c>
      <c r="B167" s="18">
        <v>31.64</v>
      </c>
      <c r="C167" s="14">
        <f t="shared" si="22"/>
        <v>97.099594599985878</v>
      </c>
      <c r="D167" s="18">
        <v>29.189</v>
      </c>
      <c r="E167" s="14">
        <f t="shared" si="22"/>
        <v>89.577751794531864</v>
      </c>
      <c r="F167" s="18">
        <v>4.4989999999999997</v>
      </c>
      <c r="G167" s="14">
        <f t="shared" si="16"/>
        <v>13.806924023556778</v>
      </c>
      <c r="H167" s="18">
        <v>27.574999999999999</v>
      </c>
      <c r="I167" s="14">
        <f t="shared" si="17"/>
        <v>84.624567670499701</v>
      </c>
      <c r="J167" s="18">
        <v>11.417999999999999</v>
      </c>
      <c r="K167" s="14">
        <f t="shared" si="18"/>
        <v>35.040555345848254</v>
      </c>
      <c r="L167" s="18">
        <v>37.206000000000003</v>
      </c>
      <c r="M167" s="14">
        <f t="shared" si="19"/>
        <v>114.18102138707569</v>
      </c>
      <c r="N167" s="18">
        <v>24.206</v>
      </c>
      <c r="O167" s="14">
        <f t="shared" si="14"/>
        <v>74.285486311228141</v>
      </c>
      <c r="P167" s="18">
        <v>29.722000000000001</v>
      </c>
      <c r="Q167" s="14">
        <f t="shared" si="15"/>
        <v>91.213468732641601</v>
      </c>
      <c r="R167" s="19"/>
      <c r="S167" s="14"/>
      <c r="T167" s="175"/>
      <c r="U167" s="14"/>
      <c r="V167" s="19"/>
      <c r="W167" s="14"/>
      <c r="X167" s="19"/>
      <c r="Y167" s="14"/>
      <c r="Z167" s="19"/>
      <c r="AA167" s="14"/>
      <c r="AB167" s="15"/>
      <c r="AC167" s="15"/>
      <c r="AD167" s="16">
        <f t="shared" si="20"/>
        <v>195.45499999999998</v>
      </c>
      <c r="AE167" s="14">
        <f t="shared" si="21"/>
        <v>599.82936986536777</v>
      </c>
    </row>
    <row r="168" spans="1:31" s="17" customFormat="1" ht="13.5" customHeight="1" x14ac:dyDescent="0.25">
      <c r="A168" s="224">
        <v>34607</v>
      </c>
      <c r="B168" s="18">
        <v>10.679</v>
      </c>
      <c r="C168" s="14">
        <f t="shared" si="22"/>
        <v>32.772647621151997</v>
      </c>
      <c r="D168" s="18">
        <v>26.931999999999999</v>
      </c>
      <c r="E168" s="14">
        <f t="shared" si="22"/>
        <v>82.651273127902016</v>
      </c>
      <c r="F168" s="18">
        <v>4.32</v>
      </c>
      <c r="G168" s="14">
        <f t="shared" si="16"/>
        <v>13.257593194435493</v>
      </c>
      <c r="H168" s="18">
        <v>26.683</v>
      </c>
      <c r="I168" s="14">
        <f t="shared" si="17"/>
        <v>81.887120186833855</v>
      </c>
      <c r="J168" s="18">
        <v>17.100999999999999</v>
      </c>
      <c r="K168" s="14">
        <f t="shared" si="18"/>
        <v>52.481041948620685</v>
      </c>
      <c r="L168" s="18">
        <v>31.818999999999999</v>
      </c>
      <c r="M168" s="14">
        <f t="shared" si="19"/>
        <v>97.648925429107166</v>
      </c>
      <c r="N168" s="18">
        <v>0.23799999999999999</v>
      </c>
      <c r="O168" s="14">
        <f t="shared" si="14"/>
        <v>0.73039518061936282</v>
      </c>
      <c r="P168" s="18">
        <v>13.858000000000001</v>
      </c>
      <c r="Q168" s="14">
        <f t="shared" si="15"/>
        <v>42.528640390853489</v>
      </c>
      <c r="R168" s="19"/>
      <c r="S168" s="14"/>
      <c r="T168" s="175"/>
      <c r="U168" s="14"/>
      <c r="V168" s="19"/>
      <c r="W168" s="14"/>
      <c r="X168" s="19"/>
      <c r="Y168" s="14"/>
      <c r="Z168" s="19"/>
      <c r="AA168" s="14"/>
      <c r="AB168" s="15"/>
      <c r="AC168" s="15"/>
      <c r="AD168" s="16">
        <f t="shared" si="20"/>
        <v>131.63</v>
      </c>
      <c r="AE168" s="14">
        <f t="shared" si="21"/>
        <v>403.95763707952409</v>
      </c>
    </row>
    <row r="169" spans="1:31" s="17" customFormat="1" ht="13.5" customHeight="1" x14ac:dyDescent="0.25">
      <c r="A169" s="224">
        <v>34638</v>
      </c>
      <c r="B169" s="18">
        <v>10.976000000000001</v>
      </c>
      <c r="C169" s="14">
        <f t="shared" si="22"/>
        <v>33.684107153269437</v>
      </c>
      <c r="D169" s="18">
        <v>24.753</v>
      </c>
      <c r="E169" s="14">
        <f t="shared" si="22"/>
        <v>75.964167671727267</v>
      </c>
      <c r="F169" s="18">
        <v>4.0659999999999998</v>
      </c>
      <c r="G169" s="14">
        <f t="shared" si="16"/>
        <v>12.478095816799703</v>
      </c>
      <c r="H169" s="18">
        <v>24.99</v>
      </c>
      <c r="I169" s="14">
        <f t="shared" si="17"/>
        <v>76.691493965033104</v>
      </c>
      <c r="J169" s="18">
        <v>16.422999999999998</v>
      </c>
      <c r="K169" s="14">
        <f t="shared" si="18"/>
        <v>50.400336350049557</v>
      </c>
      <c r="L169" s="18">
        <v>30.145</v>
      </c>
      <c r="M169" s="14">
        <f t="shared" si="19"/>
        <v>92.51160806626342</v>
      </c>
      <c r="N169" s="18">
        <v>17.207000000000001</v>
      </c>
      <c r="O169" s="14">
        <f t="shared" si="14"/>
        <v>52.80634400385452</v>
      </c>
      <c r="P169" s="18">
        <v>18.864999999999998</v>
      </c>
      <c r="Q169" s="14">
        <f t="shared" si="15"/>
        <v>57.894559169681848</v>
      </c>
      <c r="R169" s="19"/>
      <c r="S169" s="14"/>
      <c r="T169" s="175"/>
      <c r="U169" s="14"/>
      <c r="V169" s="19"/>
      <c r="W169" s="14"/>
      <c r="X169" s="19"/>
      <c r="Y169" s="14"/>
      <c r="Z169" s="19"/>
      <c r="AA169" s="14"/>
      <c r="AB169" s="15"/>
      <c r="AC169" s="15"/>
      <c r="AD169" s="16">
        <f t="shared" si="20"/>
        <v>147.42500000000001</v>
      </c>
      <c r="AE169" s="14">
        <f t="shared" si="21"/>
        <v>452.43071219667883</v>
      </c>
    </row>
    <row r="170" spans="1:31" s="17" customFormat="1" ht="13.5" customHeight="1" x14ac:dyDescent="0.25">
      <c r="A170" s="224">
        <v>34668</v>
      </c>
      <c r="B170" s="18">
        <v>32.093000000000004</v>
      </c>
      <c r="C170" s="14">
        <f t="shared" si="22"/>
        <v>98.489800553013509</v>
      </c>
      <c r="D170" s="18">
        <v>25.901</v>
      </c>
      <c r="E170" s="14">
        <f t="shared" si="22"/>
        <v>79.487250307655955</v>
      </c>
      <c r="F170" s="18">
        <v>0</v>
      </c>
      <c r="G170" s="14">
        <f t="shared" si="16"/>
        <v>0</v>
      </c>
      <c r="H170" s="18">
        <v>24.122</v>
      </c>
      <c r="I170" s="14">
        <f t="shared" si="17"/>
        <v>74.027699776891893</v>
      </c>
      <c r="J170" s="18">
        <v>18.106000000000002</v>
      </c>
      <c r="K170" s="14">
        <f t="shared" si="18"/>
        <v>55.56527369871506</v>
      </c>
      <c r="L170" s="18">
        <v>34.194000000000003</v>
      </c>
      <c r="M170" s="14">
        <f t="shared" si="19"/>
        <v>104.93753279873316</v>
      </c>
      <c r="N170" s="18">
        <v>7.181</v>
      </c>
      <c r="O170" s="14">
        <f t="shared" si="14"/>
        <v>22.03767979843548</v>
      </c>
      <c r="P170" s="18">
        <v>13.733000000000001</v>
      </c>
      <c r="Q170" s="14">
        <f t="shared" si="15"/>
        <v>42.14502947666265</v>
      </c>
      <c r="R170" s="19"/>
      <c r="S170" s="14"/>
      <c r="T170" s="175"/>
      <c r="U170" s="14"/>
      <c r="V170" s="19"/>
      <c r="W170" s="14"/>
      <c r="X170" s="19"/>
      <c r="Y170" s="14"/>
      <c r="Z170" s="19"/>
      <c r="AA170" s="14"/>
      <c r="AB170" s="15"/>
      <c r="AC170" s="15"/>
      <c r="AD170" s="16">
        <f t="shared" si="20"/>
        <v>155.32999999999998</v>
      </c>
      <c r="AE170" s="14">
        <f t="shared" si="21"/>
        <v>476.6902664101076</v>
      </c>
    </row>
    <row r="171" spans="1:31" s="17" customFormat="1" ht="13.5" customHeight="1" x14ac:dyDescent="0.25">
      <c r="A171" s="224">
        <v>34699</v>
      </c>
      <c r="B171" s="18">
        <v>29.199000000000002</v>
      </c>
      <c r="C171" s="14">
        <f t="shared" si="22"/>
        <v>89.608440667667125</v>
      </c>
      <c r="D171" s="18">
        <v>21.347999999999999</v>
      </c>
      <c r="E171" s="14">
        <f t="shared" si="22"/>
        <v>65.514606369168732</v>
      </c>
      <c r="F171" s="18">
        <v>0.69299999999999995</v>
      </c>
      <c r="G171" s="14">
        <f t="shared" si="16"/>
        <v>2.1267389082740271</v>
      </c>
      <c r="H171" s="18">
        <v>14.625999999999999</v>
      </c>
      <c r="I171" s="14">
        <f t="shared" si="17"/>
        <v>44.885545847642021</v>
      </c>
      <c r="J171" s="18">
        <v>0.503</v>
      </c>
      <c r="K171" s="14">
        <f t="shared" si="18"/>
        <v>1.5436503187039474</v>
      </c>
      <c r="L171" s="18">
        <v>35.036999999999999</v>
      </c>
      <c r="M171" s="14">
        <f t="shared" si="19"/>
        <v>107.5246048040362</v>
      </c>
      <c r="N171" s="18">
        <v>12.414999999999999</v>
      </c>
      <c r="O171" s="14">
        <f t="shared" si="14"/>
        <v>38.10023599743441</v>
      </c>
      <c r="P171" s="18">
        <v>22.16</v>
      </c>
      <c r="Q171" s="14">
        <f t="shared" si="15"/>
        <v>68.006542867752444</v>
      </c>
      <c r="R171" s="19"/>
      <c r="S171" s="14"/>
      <c r="T171" s="175"/>
      <c r="U171" s="14"/>
      <c r="V171" s="19"/>
      <c r="W171" s="14"/>
      <c r="X171" s="19"/>
      <c r="Y171" s="14"/>
      <c r="Z171" s="19"/>
      <c r="AA171" s="14"/>
      <c r="AB171" s="15"/>
      <c r="AC171" s="15"/>
      <c r="AD171" s="16">
        <f t="shared" si="20"/>
        <v>135.98099999999999</v>
      </c>
      <c r="AE171" s="14">
        <f t="shared" si="21"/>
        <v>417.31036578067892</v>
      </c>
    </row>
    <row r="172" spans="1:31" s="17" customFormat="1" ht="13.5" customHeight="1" x14ac:dyDescent="0.25">
      <c r="A172" s="224">
        <v>34730</v>
      </c>
      <c r="B172" s="18">
        <v>28.82</v>
      </c>
      <c r="C172" s="14">
        <f t="shared" si="22"/>
        <v>88.445332375840493</v>
      </c>
      <c r="D172" s="18">
        <v>13.664999999999999</v>
      </c>
      <c r="E172" s="14">
        <f t="shared" si="22"/>
        <v>41.936345139342826</v>
      </c>
      <c r="F172" s="18">
        <v>0</v>
      </c>
      <c r="G172" s="14">
        <f t="shared" si="16"/>
        <v>0</v>
      </c>
      <c r="H172" s="18">
        <v>22.518000000000001</v>
      </c>
      <c r="I172" s="14">
        <f t="shared" si="17"/>
        <v>69.105204525995006</v>
      </c>
      <c r="J172" s="18">
        <v>0</v>
      </c>
      <c r="K172" s="14">
        <f t="shared" si="18"/>
        <v>0</v>
      </c>
      <c r="L172" s="18">
        <v>32.887</v>
      </c>
      <c r="M172" s="14">
        <f t="shared" si="19"/>
        <v>100.92649707995372</v>
      </c>
      <c r="N172" s="18">
        <v>28.725000000000001</v>
      </c>
      <c r="O172" s="14">
        <f t="shared" si="14"/>
        <v>88.153788081055453</v>
      </c>
      <c r="P172" s="18">
        <v>22.457999999999998</v>
      </c>
      <c r="Q172" s="14">
        <f t="shared" si="15"/>
        <v>68.921071287183409</v>
      </c>
      <c r="R172" s="19"/>
      <c r="S172" s="14"/>
      <c r="T172" s="175"/>
      <c r="U172" s="14"/>
      <c r="V172" s="19"/>
      <c r="W172" s="14"/>
      <c r="X172" s="19"/>
      <c r="Y172" s="14"/>
      <c r="Z172" s="19"/>
      <c r="AA172" s="14"/>
      <c r="AB172" s="15"/>
      <c r="AC172" s="15"/>
      <c r="AD172" s="16">
        <f t="shared" si="20"/>
        <v>149.07299999999998</v>
      </c>
      <c r="AE172" s="14">
        <f t="shared" si="21"/>
        <v>457.48823848937081</v>
      </c>
    </row>
    <row r="173" spans="1:31" s="17" customFormat="1" ht="13.5" customHeight="1" x14ac:dyDescent="0.25">
      <c r="A173" s="224">
        <v>34758</v>
      </c>
      <c r="B173" s="18">
        <v>27.803000000000001</v>
      </c>
      <c r="C173" s="14">
        <f t="shared" si="22"/>
        <v>85.324273977983808</v>
      </c>
      <c r="D173" s="18">
        <v>21.952000000000002</v>
      </c>
      <c r="E173" s="14">
        <f t="shared" si="22"/>
        <v>67.368214306538874</v>
      </c>
      <c r="F173" s="18">
        <v>0</v>
      </c>
      <c r="G173" s="14">
        <f t="shared" si="16"/>
        <v>0</v>
      </c>
      <c r="H173" s="18">
        <v>25.716000000000001</v>
      </c>
      <c r="I173" s="14">
        <f t="shared" si="17"/>
        <v>78.919506154653504</v>
      </c>
      <c r="J173" s="18">
        <v>0</v>
      </c>
      <c r="K173" s="14">
        <f t="shared" si="18"/>
        <v>0</v>
      </c>
      <c r="L173" s="18">
        <v>0.59399999999999997</v>
      </c>
      <c r="M173" s="14">
        <f t="shared" si="19"/>
        <v>1.8229190642348803</v>
      </c>
      <c r="N173" s="18">
        <v>3.5910000000000002</v>
      </c>
      <c r="O173" s="14">
        <f t="shared" si="14"/>
        <v>11.020374342874504</v>
      </c>
      <c r="P173" s="18">
        <v>3.0630000000000002</v>
      </c>
      <c r="Q173" s="14">
        <f t="shared" si="15"/>
        <v>9.4000018413323883</v>
      </c>
      <c r="R173" s="19"/>
      <c r="S173" s="14"/>
      <c r="T173" s="175"/>
      <c r="U173" s="14"/>
      <c r="V173" s="19"/>
      <c r="W173" s="14"/>
      <c r="X173" s="19"/>
      <c r="Y173" s="14"/>
      <c r="Z173" s="19"/>
      <c r="AA173" s="14"/>
      <c r="AB173" s="15"/>
      <c r="AC173" s="15"/>
      <c r="AD173" s="16">
        <f t="shared" si="20"/>
        <v>82.718999999999994</v>
      </c>
      <c r="AE173" s="14">
        <f t="shared" si="21"/>
        <v>253.85528968761795</v>
      </c>
    </row>
    <row r="174" spans="1:31" s="17" customFormat="1" ht="13.5" customHeight="1" x14ac:dyDescent="0.25">
      <c r="A174" s="224">
        <v>34789</v>
      </c>
      <c r="B174" s="18">
        <v>14.654999999999999</v>
      </c>
      <c r="C174" s="14">
        <f t="shared" si="22"/>
        <v>44.974543579734295</v>
      </c>
      <c r="D174" s="18">
        <v>8.0719999999999992</v>
      </c>
      <c r="E174" s="14">
        <f t="shared" si="22"/>
        <v>24.772058394787798</v>
      </c>
      <c r="F174" s="18">
        <v>0</v>
      </c>
      <c r="G174" s="14">
        <f t="shared" si="16"/>
        <v>0</v>
      </c>
      <c r="H174" s="18">
        <v>11.516999999999999</v>
      </c>
      <c r="I174" s="14">
        <f t="shared" si="17"/>
        <v>35.344375189887401</v>
      </c>
      <c r="J174" s="18">
        <v>2E-3</v>
      </c>
      <c r="K174" s="14">
        <f t="shared" si="18"/>
        <v>6.1377746270534694E-3</v>
      </c>
      <c r="L174" s="18">
        <v>29.495999999999999</v>
      </c>
      <c r="M174" s="14">
        <f t="shared" si="19"/>
        <v>90.519900199784558</v>
      </c>
      <c r="N174" s="18">
        <v>26.425999999999998</v>
      </c>
      <c r="O174" s="14">
        <f t="shared" si="14"/>
        <v>81.098416147257495</v>
      </c>
      <c r="P174" s="18">
        <v>14.406000000000001</v>
      </c>
      <c r="Q174" s="14">
        <f t="shared" si="15"/>
        <v>44.210390638666141</v>
      </c>
      <c r="R174" s="19"/>
      <c r="S174" s="14"/>
      <c r="T174" s="175"/>
      <c r="U174" s="14"/>
      <c r="V174" s="19"/>
      <c r="W174" s="14"/>
      <c r="X174" s="19"/>
      <c r="Y174" s="14"/>
      <c r="Z174" s="19"/>
      <c r="AA174" s="14"/>
      <c r="AB174" s="15"/>
      <c r="AC174" s="15"/>
      <c r="AD174" s="16">
        <f t="shared" si="20"/>
        <v>104.574</v>
      </c>
      <c r="AE174" s="14">
        <f t="shared" si="21"/>
        <v>320.92582192474475</v>
      </c>
    </row>
    <row r="175" spans="1:31" s="17" customFormat="1" ht="13.5" customHeight="1" x14ac:dyDescent="0.25">
      <c r="A175" s="224">
        <v>34819</v>
      </c>
      <c r="B175" s="18">
        <v>17.760999999999999</v>
      </c>
      <c r="C175" s="14">
        <f t="shared" si="22"/>
        <v>54.506507575548333</v>
      </c>
      <c r="D175" s="18">
        <v>12.926</v>
      </c>
      <c r="E175" s="14">
        <f t="shared" si="22"/>
        <v>39.668437414646569</v>
      </c>
      <c r="F175" s="18">
        <v>0</v>
      </c>
      <c r="G175" s="14">
        <f t="shared" si="16"/>
        <v>0</v>
      </c>
      <c r="H175" s="18">
        <v>13.068</v>
      </c>
      <c r="I175" s="14">
        <f t="shared" si="17"/>
        <v>40.104219413167371</v>
      </c>
      <c r="J175" s="18">
        <v>4.0000000000000001E-3</v>
      </c>
      <c r="K175" s="14">
        <f t="shared" si="18"/>
        <v>1.2275549254106939E-2</v>
      </c>
      <c r="L175" s="18">
        <v>38.024999999999999</v>
      </c>
      <c r="M175" s="14">
        <f t="shared" si="19"/>
        <v>116.69444009685408</v>
      </c>
      <c r="N175" s="18">
        <v>27.219000000000001</v>
      </c>
      <c r="O175" s="14">
        <f t="shared" si="14"/>
        <v>83.532043786884188</v>
      </c>
      <c r="P175" s="18">
        <v>26.890999999999998</v>
      </c>
      <c r="Q175" s="14">
        <f t="shared" si="15"/>
        <v>82.525448748047424</v>
      </c>
      <c r="R175" s="19"/>
      <c r="S175" s="14"/>
      <c r="T175" s="175"/>
      <c r="U175" s="14"/>
      <c r="V175" s="19"/>
      <c r="W175" s="14"/>
      <c r="X175" s="19"/>
      <c r="Y175" s="14"/>
      <c r="Z175" s="19"/>
      <c r="AA175" s="14"/>
      <c r="AB175" s="15"/>
      <c r="AC175" s="15"/>
      <c r="AD175" s="16">
        <f t="shared" si="20"/>
        <v>135.89400000000001</v>
      </c>
      <c r="AE175" s="14">
        <f t="shared" si="21"/>
        <v>417.04337258440205</v>
      </c>
    </row>
    <row r="176" spans="1:31" s="17" customFormat="1" ht="13.5" customHeight="1" x14ac:dyDescent="0.25">
      <c r="A176" s="224">
        <v>34850</v>
      </c>
      <c r="B176" s="18">
        <v>29.495999999999999</v>
      </c>
      <c r="C176" s="14">
        <f t="shared" si="22"/>
        <v>90.519900199784558</v>
      </c>
      <c r="D176" s="18">
        <v>24.489000000000001</v>
      </c>
      <c r="E176" s="14">
        <f t="shared" si="22"/>
        <v>75.1539814209562</v>
      </c>
      <c r="F176" s="18">
        <v>0</v>
      </c>
      <c r="G176" s="14">
        <f t="shared" si="16"/>
        <v>0</v>
      </c>
      <c r="H176" s="18">
        <v>25.510999999999999</v>
      </c>
      <c r="I176" s="14">
        <f t="shared" si="17"/>
        <v>78.29038425538053</v>
      </c>
      <c r="J176" s="18">
        <v>11.244</v>
      </c>
      <c r="K176" s="14">
        <f t="shared" si="18"/>
        <v>34.506568953294604</v>
      </c>
      <c r="L176" s="18">
        <v>33.738</v>
      </c>
      <c r="M176" s="14">
        <f t="shared" si="19"/>
        <v>103.53812018376497</v>
      </c>
      <c r="N176" s="18">
        <v>26.937999999999999</v>
      </c>
      <c r="O176" s="14">
        <f t="shared" si="14"/>
        <v>82.669686451783178</v>
      </c>
      <c r="P176" s="18">
        <v>24.143000000000001</v>
      </c>
      <c r="Q176" s="14">
        <f t="shared" si="15"/>
        <v>74.092146410475948</v>
      </c>
      <c r="R176" s="19"/>
      <c r="S176" s="14"/>
      <c r="T176" s="175"/>
      <c r="U176" s="14"/>
      <c r="V176" s="19"/>
      <c r="W176" s="14"/>
      <c r="X176" s="19"/>
      <c r="Y176" s="14"/>
      <c r="Z176" s="19"/>
      <c r="AA176" s="14"/>
      <c r="AB176" s="15"/>
      <c r="AC176" s="15"/>
      <c r="AD176" s="16">
        <f t="shared" si="20"/>
        <v>175.559</v>
      </c>
      <c r="AE176" s="14">
        <f t="shared" si="21"/>
        <v>538.77078787543996</v>
      </c>
    </row>
    <row r="177" spans="1:31" s="17" customFormat="1" ht="13.5" customHeight="1" x14ac:dyDescent="0.25">
      <c r="A177" s="224">
        <v>34880</v>
      </c>
      <c r="B177" s="18">
        <v>28.135000000000002</v>
      </c>
      <c r="C177" s="14">
        <f t="shared" si="22"/>
        <v>86.343144566074685</v>
      </c>
      <c r="D177" s="18">
        <v>6.8860000000000001</v>
      </c>
      <c r="E177" s="14">
        <f t="shared" si="22"/>
        <v>21.132358040945096</v>
      </c>
      <c r="F177" s="18">
        <v>8.4920000000000009</v>
      </c>
      <c r="G177" s="14">
        <f t="shared" si="16"/>
        <v>26.060991066469029</v>
      </c>
      <c r="H177" s="18">
        <v>24.92</v>
      </c>
      <c r="I177" s="14">
        <f t="shared" si="17"/>
        <v>76.476671853086231</v>
      </c>
      <c r="J177" s="18">
        <v>15.837999999999999</v>
      </c>
      <c r="K177" s="14">
        <f t="shared" si="18"/>
        <v>48.605037271636419</v>
      </c>
      <c r="L177" s="18">
        <v>29.94</v>
      </c>
      <c r="M177" s="14">
        <f t="shared" si="19"/>
        <v>91.882486166990432</v>
      </c>
      <c r="N177" s="18">
        <v>26.533999999999999</v>
      </c>
      <c r="O177" s="14">
        <f t="shared" si="14"/>
        <v>81.429855977118379</v>
      </c>
      <c r="P177" s="18">
        <v>22.158000000000001</v>
      </c>
      <c r="Q177" s="14">
        <f t="shared" si="15"/>
        <v>68.00040509312538</v>
      </c>
      <c r="R177" s="19"/>
      <c r="S177" s="14"/>
      <c r="T177" s="175"/>
      <c r="U177" s="14"/>
      <c r="V177" s="19"/>
      <c r="W177" s="14"/>
      <c r="X177" s="19"/>
      <c r="Y177" s="14"/>
      <c r="Z177" s="19"/>
      <c r="AA177" s="14"/>
      <c r="AB177" s="15"/>
      <c r="AC177" s="15"/>
      <c r="AD177" s="16">
        <f t="shared" si="20"/>
        <v>162.90299999999999</v>
      </c>
      <c r="AE177" s="14">
        <f t="shared" si="21"/>
        <v>499.93095003544568</v>
      </c>
    </row>
    <row r="178" spans="1:31" s="17" customFormat="1" ht="13.5" customHeight="1" x14ac:dyDescent="0.25">
      <c r="A178" s="224">
        <v>34911</v>
      </c>
      <c r="B178" s="18">
        <v>26.684999999999999</v>
      </c>
      <c r="C178" s="14">
        <f t="shared" si="22"/>
        <v>81.893257961460918</v>
      </c>
      <c r="D178" s="18">
        <v>32.046999999999997</v>
      </c>
      <c r="E178" s="14">
        <f t="shared" si="22"/>
        <v>98.348631736591258</v>
      </c>
      <c r="F178" s="18">
        <v>17.123999999999999</v>
      </c>
      <c r="G178" s="14">
        <f t="shared" si="16"/>
        <v>52.551626356831804</v>
      </c>
      <c r="H178" s="18">
        <v>19.760999999999999</v>
      </c>
      <c r="I178" s="14">
        <f t="shared" si="17"/>
        <v>60.644282202601801</v>
      </c>
      <c r="J178" s="18">
        <v>16</v>
      </c>
      <c r="K178" s="14">
        <f t="shared" si="18"/>
        <v>49.102197016427752</v>
      </c>
      <c r="L178" s="18">
        <v>27.155000000000001</v>
      </c>
      <c r="M178" s="14">
        <f t="shared" si="19"/>
        <v>83.335634998818477</v>
      </c>
      <c r="N178" s="18">
        <v>25.908000000000001</v>
      </c>
      <c r="O178" s="14">
        <f t="shared" si="14"/>
        <v>79.508732518850636</v>
      </c>
      <c r="P178" s="18">
        <v>22.295999999999999</v>
      </c>
      <c r="Q178" s="14">
        <f t="shared" si="15"/>
        <v>68.423911542392077</v>
      </c>
      <c r="R178" s="19"/>
      <c r="S178" s="14"/>
      <c r="T178" s="175"/>
      <c r="U178" s="14"/>
      <c r="V178" s="19"/>
      <c r="W178" s="14"/>
      <c r="X178" s="19"/>
      <c r="Y178" s="14"/>
      <c r="Z178" s="19"/>
      <c r="AA178" s="14"/>
      <c r="AB178" s="15"/>
      <c r="AC178" s="15"/>
      <c r="AD178" s="16">
        <f t="shared" si="20"/>
        <v>186.976</v>
      </c>
      <c r="AE178" s="14">
        <f t="shared" si="21"/>
        <v>573.80827433397474</v>
      </c>
    </row>
    <row r="179" spans="1:31" s="17" customFormat="1" ht="13.5" customHeight="1" x14ac:dyDescent="0.25">
      <c r="A179" s="224">
        <v>34942</v>
      </c>
      <c r="B179" s="18">
        <v>30.484999999999999</v>
      </c>
      <c r="C179" s="14">
        <f t="shared" si="22"/>
        <v>93.555029752862509</v>
      </c>
      <c r="D179" s="18">
        <v>36.546999999999997</v>
      </c>
      <c r="E179" s="14">
        <f t="shared" si="22"/>
        <v>112.15862464746156</v>
      </c>
      <c r="F179" s="18">
        <v>19.661999999999999</v>
      </c>
      <c r="G179" s="14">
        <f t="shared" si="16"/>
        <v>60.340462358562654</v>
      </c>
      <c r="H179" s="18">
        <v>24.626000000000001</v>
      </c>
      <c r="I179" s="14">
        <f t="shared" si="17"/>
        <v>75.574418982909364</v>
      </c>
      <c r="J179" s="18">
        <v>18.321000000000002</v>
      </c>
      <c r="K179" s="14">
        <f t="shared" si="18"/>
        <v>56.225084471123303</v>
      </c>
      <c r="L179" s="18">
        <v>30.442</v>
      </c>
      <c r="M179" s="14">
        <f t="shared" si="19"/>
        <v>93.423067598380854</v>
      </c>
      <c r="N179" s="18">
        <v>29.719000000000001</v>
      </c>
      <c r="O179" s="14">
        <f t="shared" si="14"/>
        <v>91.20426207070102</v>
      </c>
      <c r="P179" s="18">
        <v>26.835999999999999</v>
      </c>
      <c r="Q179" s="14">
        <f t="shared" si="15"/>
        <v>82.356659945803443</v>
      </c>
      <c r="R179" s="19"/>
      <c r="S179" s="14"/>
      <c r="T179" s="175"/>
      <c r="U179" s="14"/>
      <c r="V179" s="19"/>
      <c r="W179" s="14"/>
      <c r="X179" s="19"/>
      <c r="Y179" s="14"/>
      <c r="Z179" s="19"/>
      <c r="AA179" s="14"/>
      <c r="AB179" s="15"/>
      <c r="AC179" s="15"/>
      <c r="AD179" s="16">
        <f t="shared" si="20"/>
        <v>216.63799999999998</v>
      </c>
      <c r="AE179" s="14">
        <f t="shared" si="21"/>
        <v>664.83760982780461</v>
      </c>
    </row>
    <row r="180" spans="1:31" s="17" customFormat="1" ht="13.5" customHeight="1" x14ac:dyDescent="0.25">
      <c r="A180" s="224">
        <v>34972</v>
      </c>
      <c r="B180" s="18">
        <v>24.780999999999999</v>
      </c>
      <c r="C180" s="14">
        <f t="shared" si="22"/>
        <v>76.050096516506017</v>
      </c>
      <c r="D180" s="18">
        <v>29.597000000000001</v>
      </c>
      <c r="E180" s="14">
        <f t="shared" si="22"/>
        <v>90.829857818450762</v>
      </c>
      <c r="F180" s="18">
        <v>16.327999999999999</v>
      </c>
      <c r="G180" s="14">
        <f t="shared" si="16"/>
        <v>50.108792055264523</v>
      </c>
      <c r="H180" s="18">
        <v>19.923999999999999</v>
      </c>
      <c r="I180" s="14">
        <f t="shared" si="17"/>
        <v>61.144510834706658</v>
      </c>
      <c r="J180" s="18">
        <v>15.818</v>
      </c>
      <c r="K180" s="14">
        <f t="shared" si="18"/>
        <v>48.543659525365889</v>
      </c>
      <c r="L180" s="18">
        <v>24.166</v>
      </c>
      <c r="M180" s="14">
        <f t="shared" si="19"/>
        <v>74.162730818687066</v>
      </c>
      <c r="N180" s="18">
        <v>24.661999999999999</v>
      </c>
      <c r="O180" s="14">
        <f t="shared" si="14"/>
        <v>75.684898926196325</v>
      </c>
      <c r="P180" s="18">
        <v>21.863</v>
      </c>
      <c r="Q180" s="14">
        <f t="shared" si="15"/>
        <v>67.095083335634996</v>
      </c>
      <c r="R180" s="19"/>
      <c r="S180" s="14"/>
      <c r="T180" s="175"/>
      <c r="U180" s="14"/>
      <c r="V180" s="19"/>
      <c r="W180" s="14"/>
      <c r="X180" s="19"/>
      <c r="Y180" s="14"/>
      <c r="Z180" s="19"/>
      <c r="AA180" s="14"/>
      <c r="AB180" s="15"/>
      <c r="AC180" s="15"/>
      <c r="AD180" s="16">
        <f t="shared" si="20"/>
        <v>177.13900000000001</v>
      </c>
      <c r="AE180" s="14">
        <f t="shared" si="21"/>
        <v>543.61962983081219</v>
      </c>
    </row>
    <row r="181" spans="1:31" s="17" customFormat="1" ht="13.5" customHeight="1" x14ac:dyDescent="0.25">
      <c r="A181" s="224">
        <v>35003</v>
      </c>
      <c r="B181" s="18">
        <v>27.864000000000001</v>
      </c>
      <c r="C181" s="14">
        <f t="shared" si="22"/>
        <v>85.511476104108937</v>
      </c>
      <c r="D181" s="18">
        <v>32.701000000000001</v>
      </c>
      <c r="E181" s="14">
        <f t="shared" si="22"/>
        <v>100.35568403963775</v>
      </c>
      <c r="F181" s="18">
        <v>18.571000000000002</v>
      </c>
      <c r="G181" s="14">
        <f t="shared" si="16"/>
        <v>56.992306299504989</v>
      </c>
      <c r="H181" s="18">
        <v>22.317</v>
      </c>
      <c r="I181" s="14">
        <f t="shared" si="17"/>
        <v>68.488358175976131</v>
      </c>
      <c r="J181" s="18">
        <v>17.777000000000001</v>
      </c>
      <c r="K181" s="14">
        <f t="shared" si="18"/>
        <v>54.555609772564765</v>
      </c>
      <c r="L181" s="18">
        <v>28.49</v>
      </c>
      <c r="M181" s="14">
        <f t="shared" si="19"/>
        <v>87.432599562376666</v>
      </c>
      <c r="N181" s="18">
        <v>27.244</v>
      </c>
      <c r="O181" s="14">
        <f t="shared" si="14"/>
        <v>83.608765969722356</v>
      </c>
      <c r="P181" s="18">
        <v>23.189</v>
      </c>
      <c r="Q181" s="14">
        <f t="shared" si="15"/>
        <v>71.164427913371455</v>
      </c>
      <c r="R181" s="19"/>
      <c r="S181" s="14"/>
      <c r="T181" s="175"/>
      <c r="U181" s="14"/>
      <c r="V181" s="19"/>
      <c r="W181" s="14"/>
      <c r="X181" s="19"/>
      <c r="Y181" s="14"/>
      <c r="Z181" s="19"/>
      <c r="AA181" s="14"/>
      <c r="AB181" s="15"/>
      <c r="AC181" s="15"/>
      <c r="AD181" s="16">
        <f t="shared" si="20"/>
        <v>198.15299999999999</v>
      </c>
      <c r="AE181" s="14">
        <f t="shared" si="21"/>
        <v>608.10922783726301</v>
      </c>
    </row>
    <row r="182" spans="1:31" s="17" customFormat="1" ht="13.5" customHeight="1" x14ac:dyDescent="0.25">
      <c r="A182" s="224">
        <v>35033</v>
      </c>
      <c r="B182" s="18">
        <v>22.960999999999999</v>
      </c>
      <c r="C182" s="14">
        <f t="shared" si="22"/>
        <v>70.464721605887348</v>
      </c>
      <c r="D182" s="18">
        <v>25.603999999999999</v>
      </c>
      <c r="E182" s="14">
        <f t="shared" si="22"/>
        <v>78.575790775538508</v>
      </c>
      <c r="F182" s="18">
        <v>15.11</v>
      </c>
      <c r="G182" s="14">
        <f t="shared" si="16"/>
        <v>46.370887307388962</v>
      </c>
      <c r="H182" s="18">
        <v>18.515999999999998</v>
      </c>
      <c r="I182" s="14">
        <f t="shared" si="17"/>
        <v>56.823517497261015</v>
      </c>
      <c r="J182" s="18">
        <v>11.978999999999999</v>
      </c>
      <c r="K182" s="14">
        <f t="shared" si="18"/>
        <v>36.762201128736756</v>
      </c>
      <c r="L182" s="18">
        <v>24.466000000000001</v>
      </c>
      <c r="M182" s="14">
        <f t="shared" si="19"/>
        <v>75.083397012745095</v>
      </c>
      <c r="N182" s="18">
        <v>10.515000000000001</v>
      </c>
      <c r="O182" s="14">
        <f t="shared" si="14"/>
        <v>32.269350101733615</v>
      </c>
      <c r="P182" s="18">
        <v>21.077999999999999</v>
      </c>
      <c r="Q182" s="14">
        <f t="shared" si="15"/>
        <v>64.686006794516516</v>
      </c>
      <c r="R182" s="19"/>
      <c r="S182" s="14"/>
      <c r="T182" s="175"/>
      <c r="U182" s="14"/>
      <c r="V182" s="19"/>
      <c r="W182" s="14"/>
      <c r="X182" s="19"/>
      <c r="Y182" s="14"/>
      <c r="Z182" s="19"/>
      <c r="AA182" s="14"/>
      <c r="AB182" s="15"/>
      <c r="AC182" s="15"/>
      <c r="AD182" s="16">
        <f t="shared" si="20"/>
        <v>150.22899999999998</v>
      </c>
      <c r="AE182" s="14">
        <f t="shared" si="21"/>
        <v>461.0358722238077</v>
      </c>
    </row>
    <row r="183" spans="1:31" s="17" customFormat="1" ht="13.5" customHeight="1" x14ac:dyDescent="0.25">
      <c r="A183" s="224">
        <v>35064</v>
      </c>
      <c r="B183" s="18">
        <v>28.611999999999998</v>
      </c>
      <c r="C183" s="14">
        <f t="shared" si="22"/>
        <v>87.807003814626924</v>
      </c>
      <c r="D183" s="18">
        <v>24.263000000000002</v>
      </c>
      <c r="E183" s="14">
        <f t="shared" si="22"/>
        <v>74.460412888099157</v>
      </c>
      <c r="F183" s="18">
        <v>19.265000000000001</v>
      </c>
      <c r="G183" s="14">
        <f t="shared" si="16"/>
        <v>59.122114095092542</v>
      </c>
      <c r="H183" s="18">
        <v>20.94</v>
      </c>
      <c r="I183" s="14">
        <f t="shared" si="17"/>
        <v>64.262500345249819</v>
      </c>
      <c r="J183" s="18">
        <v>18.189</v>
      </c>
      <c r="K183" s="14">
        <f t="shared" si="18"/>
        <v>55.819991345737776</v>
      </c>
      <c r="L183" s="18">
        <v>29.506</v>
      </c>
      <c r="M183" s="14">
        <f t="shared" si="19"/>
        <v>90.550589072919834</v>
      </c>
      <c r="N183" s="18">
        <v>13.411</v>
      </c>
      <c r="O183" s="14">
        <f t="shared" si="14"/>
        <v>41.156847761707041</v>
      </c>
      <c r="P183" s="18">
        <v>25.335000000000001</v>
      </c>
      <c r="Q183" s="14">
        <f t="shared" si="15"/>
        <v>77.750260088199823</v>
      </c>
      <c r="R183" s="19"/>
      <c r="S183" s="14"/>
      <c r="T183" s="175"/>
      <c r="U183" s="14"/>
      <c r="V183" s="19"/>
      <c r="W183" s="14"/>
      <c r="X183" s="19"/>
      <c r="Y183" s="14"/>
      <c r="Z183" s="19"/>
      <c r="AA183" s="14"/>
      <c r="AB183" s="15"/>
      <c r="AC183" s="15"/>
      <c r="AD183" s="16">
        <f t="shared" si="20"/>
        <v>179.52099999999999</v>
      </c>
      <c r="AE183" s="14">
        <f t="shared" si="21"/>
        <v>550.92971941163296</v>
      </c>
    </row>
    <row r="184" spans="1:31" s="17" customFormat="1" ht="13.5" customHeight="1" x14ac:dyDescent="0.25">
      <c r="A184" s="224">
        <v>35095</v>
      </c>
      <c r="B184" s="18">
        <v>26.061</v>
      </c>
      <c r="C184" s="14">
        <f t="shared" si="22"/>
        <v>79.978272277820224</v>
      </c>
      <c r="D184" s="18">
        <v>16.081</v>
      </c>
      <c r="E184" s="14">
        <f t="shared" si="22"/>
        <v>49.350776888823418</v>
      </c>
      <c r="F184" s="18">
        <v>17.838000000000001</v>
      </c>
      <c r="G184" s="14">
        <f t="shared" si="16"/>
        <v>54.742811898689894</v>
      </c>
      <c r="H184" s="18">
        <v>16.802</v>
      </c>
      <c r="I184" s="14">
        <f t="shared" si="17"/>
        <v>51.563444641876195</v>
      </c>
      <c r="J184" s="18">
        <v>16.158999999999999</v>
      </c>
      <c r="K184" s="14">
        <f t="shared" si="18"/>
        <v>49.590150099278496</v>
      </c>
      <c r="L184" s="18">
        <v>27.661999999999999</v>
      </c>
      <c r="M184" s="14">
        <f t="shared" si="19"/>
        <v>84.89156086677653</v>
      </c>
      <c r="N184" s="18">
        <v>0</v>
      </c>
      <c r="O184" s="14">
        <f t="shared" si="14"/>
        <v>0</v>
      </c>
      <c r="P184" s="18">
        <v>23.7</v>
      </c>
      <c r="Q184" s="14">
        <f t="shared" si="15"/>
        <v>72.732629330583606</v>
      </c>
      <c r="R184" s="19"/>
      <c r="S184" s="14"/>
      <c r="T184" s="175"/>
      <c r="U184" s="14"/>
      <c r="V184" s="19"/>
      <c r="W184" s="14"/>
      <c r="X184" s="19"/>
      <c r="Y184" s="14"/>
      <c r="Z184" s="19"/>
      <c r="AA184" s="14"/>
      <c r="AB184" s="15"/>
      <c r="AC184" s="15"/>
      <c r="AD184" s="16">
        <f t="shared" si="20"/>
        <v>144.30299999999997</v>
      </c>
      <c r="AE184" s="14">
        <f t="shared" si="21"/>
        <v>442.84964600384831</v>
      </c>
    </row>
    <row r="185" spans="1:31" s="17" customFormat="1" ht="13.5" customHeight="1" x14ac:dyDescent="0.25">
      <c r="A185" s="224">
        <v>35124</v>
      </c>
      <c r="B185" s="18">
        <v>17.867000000000001</v>
      </c>
      <c r="C185" s="14">
        <f t="shared" si="22"/>
        <v>54.831809630782168</v>
      </c>
      <c r="D185" s="18">
        <v>9.9689999999999994</v>
      </c>
      <c r="E185" s="14">
        <f t="shared" si="22"/>
        <v>30.593737628548016</v>
      </c>
      <c r="F185" s="18">
        <v>16.966999999999999</v>
      </c>
      <c r="G185" s="14">
        <f t="shared" si="16"/>
        <v>52.069811048608109</v>
      </c>
      <c r="H185" s="18">
        <v>18.786999999999999</v>
      </c>
      <c r="I185" s="14">
        <f t="shared" si="17"/>
        <v>57.655185959226763</v>
      </c>
      <c r="J185" s="18">
        <v>15.063000000000001</v>
      </c>
      <c r="K185" s="14">
        <f t="shared" si="18"/>
        <v>46.2266496036532</v>
      </c>
      <c r="L185" s="18">
        <v>25.347000000000001</v>
      </c>
      <c r="M185" s="14">
        <f t="shared" si="19"/>
        <v>77.787086735962149</v>
      </c>
      <c r="N185" s="18">
        <v>0</v>
      </c>
      <c r="O185" s="14">
        <f t="shared" si="14"/>
        <v>0</v>
      </c>
      <c r="P185" s="18">
        <v>22.247</v>
      </c>
      <c r="Q185" s="14">
        <f t="shared" si="15"/>
        <v>68.273536064029258</v>
      </c>
      <c r="R185" s="19"/>
      <c r="S185" s="14"/>
      <c r="T185" s="175"/>
      <c r="U185" s="14"/>
      <c r="V185" s="19"/>
      <c r="W185" s="14"/>
      <c r="X185" s="19"/>
      <c r="Y185" s="14"/>
      <c r="Z185" s="19"/>
      <c r="AA185" s="14"/>
      <c r="AB185" s="15"/>
      <c r="AC185" s="15"/>
      <c r="AD185" s="16">
        <f t="shared" si="20"/>
        <v>126.247</v>
      </c>
      <c r="AE185" s="14">
        <f t="shared" si="21"/>
        <v>387.43781667080964</v>
      </c>
    </row>
    <row r="186" spans="1:31" s="17" customFormat="1" ht="13.5" customHeight="1" x14ac:dyDescent="0.25">
      <c r="A186" s="224">
        <v>35155</v>
      </c>
      <c r="B186" s="18">
        <v>29.093</v>
      </c>
      <c r="C186" s="14">
        <f t="shared" si="22"/>
        <v>89.283138612433291</v>
      </c>
      <c r="D186" s="18">
        <v>16.042000000000002</v>
      </c>
      <c r="E186" s="14">
        <f t="shared" si="22"/>
        <v>49.231090283595883</v>
      </c>
      <c r="F186" s="18">
        <v>19.468</v>
      </c>
      <c r="G186" s="14">
        <f t="shared" si="16"/>
        <v>59.745098219738466</v>
      </c>
      <c r="H186" s="18">
        <v>20.475999999999999</v>
      </c>
      <c r="I186" s="14">
        <f t="shared" si="17"/>
        <v>62.838536631773415</v>
      </c>
      <c r="J186" s="18">
        <v>9.2669999999999995</v>
      </c>
      <c r="K186" s="14">
        <f t="shared" si="18"/>
        <v>28.439378734452248</v>
      </c>
      <c r="L186" s="18">
        <v>29.521000000000001</v>
      </c>
      <c r="M186" s="14">
        <f t="shared" si="19"/>
        <v>90.596622382622726</v>
      </c>
      <c r="N186" s="18">
        <v>5.0170000000000003</v>
      </c>
      <c r="O186" s="14">
        <f t="shared" si="14"/>
        <v>15.396607651963627</v>
      </c>
      <c r="P186" s="18">
        <v>21.143999999999998</v>
      </c>
      <c r="Q186" s="14">
        <f t="shared" si="15"/>
        <v>64.888553357209275</v>
      </c>
      <c r="R186" s="19"/>
      <c r="S186" s="14"/>
      <c r="T186" s="175"/>
      <c r="U186" s="14"/>
      <c r="V186" s="19"/>
      <c r="W186" s="14"/>
      <c r="X186" s="19"/>
      <c r="Y186" s="14"/>
      <c r="Z186" s="19"/>
      <c r="AA186" s="14"/>
      <c r="AB186" s="15"/>
      <c r="AC186" s="15"/>
      <c r="AD186" s="16">
        <f t="shared" si="20"/>
        <v>150.02799999999999</v>
      </c>
      <c r="AE186" s="14">
        <f t="shared" si="21"/>
        <v>460.41902587378894</v>
      </c>
    </row>
    <row r="187" spans="1:31" s="17" customFormat="1" ht="13.5" customHeight="1" x14ac:dyDescent="0.25">
      <c r="A187" s="224">
        <v>35185</v>
      </c>
      <c r="B187" s="18">
        <v>25.463000000000001</v>
      </c>
      <c r="C187" s="14">
        <f t="shared" si="22"/>
        <v>78.143077664331244</v>
      </c>
      <c r="D187" s="18">
        <v>5.3390000000000004</v>
      </c>
      <c r="E187" s="14">
        <f t="shared" si="22"/>
        <v>16.384789366919236</v>
      </c>
      <c r="F187" s="18">
        <v>16.687999999999999</v>
      </c>
      <c r="G187" s="14">
        <f t="shared" si="16"/>
        <v>51.213591488134142</v>
      </c>
      <c r="H187" s="18">
        <v>19.195</v>
      </c>
      <c r="I187" s="14">
        <f t="shared" si="17"/>
        <v>58.907291983145669</v>
      </c>
      <c r="J187" s="18">
        <v>14.510999999999999</v>
      </c>
      <c r="K187" s="14">
        <f t="shared" si="18"/>
        <v>44.532623806586443</v>
      </c>
      <c r="L187" s="18">
        <v>26.216000000000001</v>
      </c>
      <c r="M187" s="14">
        <f t="shared" si="19"/>
        <v>80.453949811416877</v>
      </c>
      <c r="N187" s="18">
        <v>25.943999999999999</v>
      </c>
      <c r="O187" s="14">
        <f t="shared" si="14"/>
        <v>79.619212462137597</v>
      </c>
      <c r="P187" s="18">
        <v>21.488</v>
      </c>
      <c r="Q187" s="14">
        <f t="shared" si="15"/>
        <v>65.944250593062478</v>
      </c>
      <c r="R187" s="19"/>
      <c r="S187" s="14"/>
      <c r="T187" s="175"/>
      <c r="U187" s="14"/>
      <c r="V187" s="19"/>
      <c r="W187" s="14"/>
      <c r="X187" s="19"/>
      <c r="Y187" s="14"/>
      <c r="Z187" s="19"/>
      <c r="AA187" s="14"/>
      <c r="AB187" s="15"/>
      <c r="AC187" s="15"/>
      <c r="AD187" s="16">
        <f t="shared" si="20"/>
        <v>154.84399999999999</v>
      </c>
      <c r="AE187" s="14">
        <f t="shared" si="21"/>
        <v>475.19878717573368</v>
      </c>
    </row>
    <row r="188" spans="1:31" s="17" customFormat="1" ht="13.5" customHeight="1" x14ac:dyDescent="0.25">
      <c r="A188" s="224">
        <v>35216</v>
      </c>
      <c r="B188" s="18">
        <v>27.574999999999999</v>
      </c>
      <c r="C188" s="14">
        <f t="shared" si="22"/>
        <v>84.624567670499701</v>
      </c>
      <c r="D188" s="18">
        <v>6.0919999999999996</v>
      </c>
      <c r="E188" s="14">
        <f t="shared" si="22"/>
        <v>18.695661514004868</v>
      </c>
      <c r="F188" s="18">
        <v>16.687999999999999</v>
      </c>
      <c r="G188" s="14">
        <f t="shared" si="16"/>
        <v>51.213591488134142</v>
      </c>
      <c r="H188" s="18">
        <v>18.376000000000001</v>
      </c>
      <c r="I188" s="14">
        <f t="shared" si="17"/>
        <v>56.393873273367277</v>
      </c>
      <c r="J188" s="18">
        <v>13.519</v>
      </c>
      <c r="K188" s="14">
        <f t="shared" si="18"/>
        <v>41.488287591567925</v>
      </c>
      <c r="L188" s="18">
        <v>25.297000000000001</v>
      </c>
      <c r="M188" s="14">
        <f t="shared" si="19"/>
        <v>77.633642370285799</v>
      </c>
      <c r="N188" s="18">
        <v>26.266999999999999</v>
      </c>
      <c r="O188" s="14">
        <f t="shared" si="14"/>
        <v>80.610463064406744</v>
      </c>
      <c r="P188" s="18">
        <v>23.007999999999999</v>
      </c>
      <c r="Q188" s="14">
        <f t="shared" si="15"/>
        <v>70.608959309623117</v>
      </c>
      <c r="R188" s="19"/>
      <c r="S188" s="14"/>
      <c r="T188" s="175"/>
      <c r="U188" s="14"/>
      <c r="V188" s="19"/>
      <c r="W188" s="14"/>
      <c r="X188" s="19"/>
      <c r="Y188" s="14"/>
      <c r="Z188" s="19"/>
      <c r="AA188" s="14"/>
      <c r="AB188" s="15"/>
      <c r="AC188" s="15"/>
      <c r="AD188" s="16">
        <f t="shared" si="20"/>
        <v>156.822</v>
      </c>
      <c r="AE188" s="14">
        <f t="shared" si="21"/>
        <v>481.26904628188959</v>
      </c>
    </row>
    <row r="189" spans="1:31" s="17" customFormat="1" ht="13.5" customHeight="1" x14ac:dyDescent="0.25">
      <c r="A189" s="224">
        <v>35246</v>
      </c>
      <c r="B189" s="18">
        <v>26.29</v>
      </c>
      <c r="C189" s="14">
        <f t="shared" si="22"/>
        <v>80.681047472617848</v>
      </c>
      <c r="D189" s="18">
        <v>32.500999999999998</v>
      </c>
      <c r="E189" s="14">
        <f t="shared" si="22"/>
        <v>99.741906576932394</v>
      </c>
      <c r="F189" s="18">
        <v>15.734999999999999</v>
      </c>
      <c r="G189" s="14">
        <f t="shared" si="16"/>
        <v>48.288941878343167</v>
      </c>
      <c r="H189" s="18">
        <v>17.706</v>
      </c>
      <c r="I189" s="14">
        <f t="shared" si="17"/>
        <v>54.33771877330436</v>
      </c>
      <c r="J189" s="18">
        <v>14.859</v>
      </c>
      <c r="K189" s="14">
        <f t="shared" si="18"/>
        <v>45.600596591693751</v>
      </c>
      <c r="L189" s="18">
        <v>24.24</v>
      </c>
      <c r="M189" s="14">
        <f t="shared" si="19"/>
        <v>74.389828479888052</v>
      </c>
      <c r="N189" s="18">
        <v>25.713999999999999</v>
      </c>
      <c r="O189" s="14">
        <f t="shared" si="14"/>
        <v>78.913368380026455</v>
      </c>
      <c r="P189" s="18">
        <v>24.373000000000001</v>
      </c>
      <c r="Q189" s="14">
        <f t="shared" si="15"/>
        <v>74.797990492587104</v>
      </c>
      <c r="R189" s="19"/>
      <c r="S189" s="14"/>
      <c r="T189" s="175"/>
      <c r="U189" s="14"/>
      <c r="V189" s="19"/>
      <c r="W189" s="14"/>
      <c r="X189" s="19"/>
      <c r="Y189" s="14"/>
      <c r="Z189" s="19"/>
      <c r="AA189" s="14"/>
      <c r="AB189" s="15"/>
      <c r="AC189" s="15"/>
      <c r="AD189" s="16">
        <f t="shared" si="20"/>
        <v>181.41799999999998</v>
      </c>
      <c r="AE189" s="14">
        <f t="shared" si="21"/>
        <v>556.75139864539301</v>
      </c>
    </row>
    <row r="190" spans="1:31" s="17" customFormat="1" ht="13.5" customHeight="1" x14ac:dyDescent="0.25">
      <c r="A190" s="224">
        <v>35277</v>
      </c>
      <c r="B190" s="18">
        <v>29.782</v>
      </c>
      <c r="C190" s="14">
        <f t="shared" si="22"/>
        <v>91.397601971453213</v>
      </c>
      <c r="D190" s="18">
        <v>34.988</v>
      </c>
      <c r="E190" s="14">
        <f t="shared" si="22"/>
        <v>107.3742293256734</v>
      </c>
      <c r="F190" s="18">
        <v>17.843</v>
      </c>
      <c r="G190" s="14">
        <f t="shared" si="16"/>
        <v>54.758156335257524</v>
      </c>
      <c r="H190" s="18">
        <v>18.815999999999999</v>
      </c>
      <c r="I190" s="14">
        <f t="shared" si="17"/>
        <v>57.744183691319037</v>
      </c>
      <c r="J190" s="18">
        <v>14.645</v>
      </c>
      <c r="K190" s="14">
        <f t="shared" si="18"/>
        <v>44.943854706599026</v>
      </c>
      <c r="L190" s="18">
        <v>27.440999999999999</v>
      </c>
      <c r="M190" s="14">
        <f t="shared" si="19"/>
        <v>84.213336770487118</v>
      </c>
      <c r="N190" s="18">
        <v>29.690999999999999</v>
      </c>
      <c r="O190" s="14">
        <f t="shared" si="14"/>
        <v>91.118333225922271</v>
      </c>
      <c r="P190" s="18">
        <v>26.76</v>
      </c>
      <c r="Q190" s="14">
        <f t="shared" si="15"/>
        <v>82.123424509975422</v>
      </c>
      <c r="R190" s="19"/>
      <c r="S190" s="14"/>
      <c r="T190" s="175"/>
      <c r="U190" s="14"/>
      <c r="V190" s="19"/>
      <c r="W190" s="14"/>
      <c r="X190" s="19"/>
      <c r="Y190" s="14"/>
      <c r="Z190" s="19"/>
      <c r="AA190" s="14"/>
      <c r="AB190" s="15"/>
      <c r="AC190" s="15"/>
      <c r="AD190" s="16">
        <f t="shared" si="20"/>
        <v>199.96600000000001</v>
      </c>
      <c r="AE190" s="14">
        <f t="shared" si="21"/>
        <v>613.67312053668707</v>
      </c>
    </row>
    <row r="191" spans="1:31" s="17" customFormat="1" ht="13.5" customHeight="1" x14ac:dyDescent="0.25">
      <c r="A191" s="224">
        <v>35308</v>
      </c>
      <c r="B191" s="18">
        <v>25.972000000000001</v>
      </c>
      <c r="C191" s="14">
        <f t="shared" si="22"/>
        <v>79.705141306916346</v>
      </c>
      <c r="D191" s="18">
        <v>30.123000000000001</v>
      </c>
      <c r="E191" s="14">
        <f t="shared" si="22"/>
        <v>92.444092545365834</v>
      </c>
      <c r="F191" s="18">
        <v>15.603999999999999</v>
      </c>
      <c r="G191" s="14">
        <f t="shared" si="16"/>
        <v>47.886917640271164</v>
      </c>
      <c r="H191" s="18">
        <v>16.597000000000001</v>
      </c>
      <c r="I191" s="14">
        <f t="shared" si="17"/>
        <v>50.934322742603221</v>
      </c>
      <c r="J191" s="18">
        <v>13.866</v>
      </c>
      <c r="K191" s="14">
        <f t="shared" si="18"/>
        <v>42.553191489361701</v>
      </c>
      <c r="L191" s="18">
        <v>19.928000000000001</v>
      </c>
      <c r="M191" s="14">
        <f t="shared" si="19"/>
        <v>61.156786383960764</v>
      </c>
      <c r="N191" s="18">
        <v>25.395</v>
      </c>
      <c r="O191" s="14">
        <f t="shared" si="14"/>
        <v>77.934393327011421</v>
      </c>
      <c r="P191" s="18">
        <v>16.884</v>
      </c>
      <c r="Q191" s="14">
        <f t="shared" si="15"/>
        <v>51.815093401585386</v>
      </c>
      <c r="R191" s="19"/>
      <c r="S191" s="14"/>
      <c r="T191" s="175"/>
      <c r="U191" s="14"/>
      <c r="V191" s="19"/>
      <c r="W191" s="14"/>
      <c r="X191" s="19"/>
      <c r="Y191" s="14"/>
      <c r="Z191" s="19"/>
      <c r="AA191" s="14"/>
      <c r="AB191" s="15"/>
      <c r="AC191" s="15"/>
      <c r="AD191" s="16">
        <f t="shared" si="20"/>
        <v>164.369</v>
      </c>
      <c r="AE191" s="14">
        <f t="shared" si="21"/>
        <v>504.42993883707584</v>
      </c>
    </row>
    <row r="192" spans="1:31" s="17" customFormat="1" ht="13.5" customHeight="1" x14ac:dyDescent="0.25">
      <c r="A192" s="224">
        <v>35338</v>
      </c>
      <c r="B192" s="18">
        <v>17.678999999999998</v>
      </c>
      <c r="C192" s="14">
        <f t="shared" si="22"/>
        <v>54.254858815839142</v>
      </c>
      <c r="D192" s="18">
        <v>22.387</v>
      </c>
      <c r="E192" s="14">
        <f t="shared" si="22"/>
        <v>68.703180287923004</v>
      </c>
      <c r="F192" s="18">
        <v>13.673</v>
      </c>
      <c r="G192" s="14">
        <f t="shared" si="16"/>
        <v>41.960896237851045</v>
      </c>
      <c r="H192" s="18">
        <v>15.516999999999999</v>
      </c>
      <c r="I192" s="14">
        <f t="shared" si="17"/>
        <v>47.619924443994343</v>
      </c>
      <c r="J192" s="18">
        <v>9.6620000000000008</v>
      </c>
      <c r="K192" s="14">
        <f t="shared" si="18"/>
        <v>29.651589223295311</v>
      </c>
      <c r="L192" s="18">
        <v>22.344999999999999</v>
      </c>
      <c r="M192" s="14">
        <f t="shared" si="19"/>
        <v>68.57428702075488</v>
      </c>
      <c r="N192" s="18">
        <v>23.768999999999998</v>
      </c>
      <c r="O192" s="14">
        <f t="shared" si="14"/>
        <v>72.944382555216961</v>
      </c>
      <c r="P192" s="18">
        <v>18.73</v>
      </c>
      <c r="Q192" s="14">
        <f t="shared" si="15"/>
        <v>57.48025938235574</v>
      </c>
      <c r="R192" s="19"/>
      <c r="S192" s="14"/>
      <c r="T192" s="175"/>
      <c r="U192" s="14"/>
      <c r="V192" s="19"/>
      <c r="W192" s="14"/>
      <c r="X192" s="19"/>
      <c r="Y192" s="14"/>
      <c r="Z192" s="19"/>
      <c r="AA192" s="14"/>
      <c r="AB192" s="15"/>
      <c r="AC192" s="15"/>
      <c r="AD192" s="16">
        <f t="shared" si="20"/>
        <v>143.762</v>
      </c>
      <c r="AE192" s="14">
        <f t="shared" si="21"/>
        <v>441.18937796723043</v>
      </c>
    </row>
    <row r="193" spans="1:31" s="17" customFormat="1" ht="13.5" customHeight="1" x14ac:dyDescent="0.25">
      <c r="A193" s="224">
        <v>35369</v>
      </c>
      <c r="B193" s="18">
        <v>23.088000000000001</v>
      </c>
      <c r="C193" s="14">
        <f t="shared" si="22"/>
        <v>70.854470294705251</v>
      </c>
      <c r="D193" s="18">
        <v>26.312000000000001</v>
      </c>
      <c r="E193" s="14">
        <f t="shared" si="22"/>
        <v>80.748562993515435</v>
      </c>
      <c r="F193" s="18">
        <v>17.274000000000001</v>
      </c>
      <c r="G193" s="14">
        <f t="shared" si="16"/>
        <v>53.011959453860811</v>
      </c>
      <c r="H193" s="18">
        <v>13.714</v>
      </c>
      <c r="I193" s="14">
        <f t="shared" si="17"/>
        <v>42.086720617705637</v>
      </c>
      <c r="J193" s="18">
        <v>10.122999999999999</v>
      </c>
      <c r="K193" s="14">
        <f t="shared" si="18"/>
        <v>31.066346274831133</v>
      </c>
      <c r="L193" s="18">
        <v>29.611000000000001</v>
      </c>
      <c r="M193" s="14">
        <f t="shared" si="19"/>
        <v>90.872822240840136</v>
      </c>
      <c r="N193" s="18">
        <v>30.914999999999999</v>
      </c>
      <c r="O193" s="14">
        <f t="shared" si="14"/>
        <v>94.874651297678994</v>
      </c>
      <c r="P193" s="18">
        <v>21.652999999999999</v>
      </c>
      <c r="Q193" s="14">
        <f t="shared" si="15"/>
        <v>66.450616999794391</v>
      </c>
      <c r="R193" s="19"/>
      <c r="S193" s="14"/>
      <c r="T193" s="175"/>
      <c r="U193" s="14"/>
      <c r="V193" s="19"/>
      <c r="W193" s="14"/>
      <c r="X193" s="19"/>
      <c r="Y193" s="14"/>
      <c r="Z193" s="19"/>
      <c r="AA193" s="14"/>
      <c r="AB193" s="15"/>
      <c r="AC193" s="15"/>
      <c r="AD193" s="16">
        <f t="shared" si="20"/>
        <v>172.69</v>
      </c>
      <c r="AE193" s="14">
        <f t="shared" si="21"/>
        <v>529.96615017293175</v>
      </c>
    </row>
    <row r="194" spans="1:31" s="17" customFormat="1" ht="13.5" customHeight="1" x14ac:dyDescent="0.25">
      <c r="A194" s="224">
        <v>35399</v>
      </c>
      <c r="B194" s="18">
        <v>29.673999999999999</v>
      </c>
      <c r="C194" s="14">
        <f t="shared" si="22"/>
        <v>91.066162141592329</v>
      </c>
      <c r="D194" s="18">
        <v>24.138000000000002</v>
      </c>
      <c r="E194" s="14">
        <f t="shared" si="22"/>
        <v>74.076801973908317</v>
      </c>
      <c r="F194" s="18">
        <v>18.106000000000002</v>
      </c>
      <c r="G194" s="14">
        <f t="shared" si="16"/>
        <v>55.56527369871506</v>
      </c>
      <c r="H194" s="18">
        <v>13.286</v>
      </c>
      <c r="I194" s="14">
        <f t="shared" si="17"/>
        <v>40.773236847516195</v>
      </c>
      <c r="J194" s="18">
        <v>7.89</v>
      </c>
      <c r="K194" s="14">
        <f t="shared" si="18"/>
        <v>24.213520903725936</v>
      </c>
      <c r="L194" s="18">
        <v>31.308</v>
      </c>
      <c r="M194" s="14">
        <f t="shared" si="19"/>
        <v>96.080724011895001</v>
      </c>
      <c r="N194" s="18">
        <v>0.38100000000000001</v>
      </c>
      <c r="O194" s="14">
        <f t="shared" ref="O194:O257" si="23">N194*1000000/325851</f>
        <v>1.1692460664536859</v>
      </c>
      <c r="P194" s="18">
        <v>18.637</v>
      </c>
      <c r="Q194" s="14">
        <f t="shared" ref="Q194:Q257" si="24">P194*1000000/325851</f>
        <v>57.194852862197756</v>
      </c>
      <c r="R194" s="19"/>
      <c r="S194" s="14"/>
      <c r="T194" s="175"/>
      <c r="U194" s="14"/>
      <c r="V194" s="19"/>
      <c r="W194" s="14"/>
      <c r="X194" s="19"/>
      <c r="Y194" s="14"/>
      <c r="Z194" s="19"/>
      <c r="AA194" s="14"/>
      <c r="AB194" s="15"/>
      <c r="AC194" s="15"/>
      <c r="AD194" s="16">
        <f t="shared" si="20"/>
        <v>143.42000000000002</v>
      </c>
      <c r="AE194" s="14">
        <f t="shared" si="21"/>
        <v>440.13981850600436</v>
      </c>
    </row>
    <row r="195" spans="1:31" s="17" customFormat="1" ht="13.5" customHeight="1" x14ac:dyDescent="0.25">
      <c r="A195" s="224">
        <v>35430</v>
      </c>
      <c r="B195" s="18">
        <v>26.266999999999999</v>
      </c>
      <c r="C195" s="14">
        <f t="shared" si="22"/>
        <v>80.610463064406744</v>
      </c>
      <c r="D195" s="18">
        <v>6.5129999999999999</v>
      </c>
      <c r="E195" s="14">
        <f t="shared" si="22"/>
        <v>19.987663072999624</v>
      </c>
      <c r="F195" s="18">
        <v>15.012</v>
      </c>
      <c r="G195" s="14">
        <f t="shared" si="16"/>
        <v>46.07013635066334</v>
      </c>
      <c r="H195" s="18">
        <v>16.649000000000001</v>
      </c>
      <c r="I195" s="14">
        <f t="shared" si="17"/>
        <v>51.093904882906607</v>
      </c>
      <c r="J195" s="18">
        <v>3.14</v>
      </c>
      <c r="K195" s="14">
        <f t="shared" si="18"/>
        <v>9.6363061644739467</v>
      </c>
      <c r="L195" s="18">
        <v>27.962</v>
      </c>
      <c r="M195" s="14">
        <f t="shared" si="19"/>
        <v>85.812227060834559</v>
      </c>
      <c r="N195" s="18">
        <v>0</v>
      </c>
      <c r="O195" s="14">
        <f t="shared" si="23"/>
        <v>0</v>
      </c>
      <c r="P195" s="18">
        <v>9.4939999999999998</v>
      </c>
      <c r="Q195" s="14">
        <f t="shared" si="24"/>
        <v>29.136016154622819</v>
      </c>
      <c r="R195" s="19"/>
      <c r="S195" s="14"/>
      <c r="T195" s="175"/>
      <c r="U195" s="14"/>
      <c r="V195" s="19"/>
      <c r="W195" s="14"/>
      <c r="X195" s="19"/>
      <c r="Y195" s="14"/>
      <c r="Z195" s="19"/>
      <c r="AA195" s="14"/>
      <c r="AB195" s="15"/>
      <c r="AC195" s="15"/>
      <c r="AD195" s="16">
        <f t="shared" si="20"/>
        <v>105.03700000000001</v>
      </c>
      <c r="AE195" s="14">
        <f t="shared" si="21"/>
        <v>322.3467167509076</v>
      </c>
    </row>
    <row r="196" spans="1:31" s="17" customFormat="1" ht="13.5" customHeight="1" x14ac:dyDescent="0.25">
      <c r="A196" s="224">
        <v>35461</v>
      </c>
      <c r="B196" s="18">
        <v>29.141999999999999</v>
      </c>
      <c r="C196" s="14">
        <f t="shared" si="22"/>
        <v>89.433514090796095</v>
      </c>
      <c r="D196" s="18">
        <v>33.786000000000001</v>
      </c>
      <c r="E196" s="14">
        <f t="shared" si="22"/>
        <v>103.68542677481426</v>
      </c>
      <c r="F196" s="18">
        <v>17.305299999999999</v>
      </c>
      <c r="G196" s="14">
        <f t="shared" ref="G196:G259" si="25">F196*1000000/325851</f>
        <v>53.108015626774197</v>
      </c>
      <c r="H196" s="18">
        <v>16.321000000000002</v>
      </c>
      <c r="I196" s="14">
        <f t="shared" ref="I196:I259" si="26">H196*1000000/325851</f>
        <v>50.087309844069843</v>
      </c>
      <c r="J196" s="18">
        <v>13.2683</v>
      </c>
      <c r="K196" s="14">
        <f t="shared" ref="K196:K259" si="27">J196*1000000/325851</f>
        <v>40.718917542066769</v>
      </c>
      <c r="L196" s="18">
        <v>29.206</v>
      </c>
      <c r="M196" s="14">
        <f t="shared" ref="M196:M259" si="28">L196*1000000/325851</f>
        <v>89.629922878861805</v>
      </c>
      <c r="N196" s="18">
        <v>7.7206000000000001</v>
      </c>
      <c r="O196" s="14">
        <f t="shared" si="23"/>
        <v>23.693651392814509</v>
      </c>
      <c r="P196" s="18">
        <v>2.3725000000000001</v>
      </c>
      <c r="Q196" s="14">
        <f t="shared" si="24"/>
        <v>7.2809351513421783</v>
      </c>
      <c r="R196" s="19"/>
      <c r="S196" s="14"/>
      <c r="T196" s="175"/>
      <c r="U196" s="14"/>
      <c r="V196" s="19"/>
      <c r="W196" s="14"/>
      <c r="X196" s="19"/>
      <c r="Y196" s="14"/>
      <c r="Z196" s="19"/>
      <c r="AA196" s="14"/>
      <c r="AB196" s="15"/>
      <c r="AC196" s="15"/>
      <c r="AD196" s="16">
        <f t="shared" ref="AD196:AD259" si="29">P196+N196+L196+J196+H196+F196+D196+B196</f>
        <v>149.1217</v>
      </c>
      <c r="AE196" s="14">
        <f t="shared" ref="AE196:AE259" si="30">AD196*1000000/325851</f>
        <v>457.63769330153968</v>
      </c>
    </row>
    <row r="197" spans="1:31" s="17" customFormat="1" ht="13.5" customHeight="1" x14ac:dyDescent="0.25">
      <c r="A197" s="224">
        <v>35489</v>
      </c>
      <c r="B197" s="18">
        <v>26.850999999999999</v>
      </c>
      <c r="C197" s="14">
        <f t="shared" ref="C197:E260" si="31">B197*1000000/325851</f>
        <v>82.40269325550635</v>
      </c>
      <c r="D197" s="18">
        <v>21.850999999999999</v>
      </c>
      <c r="E197" s="14">
        <f t="shared" si="31"/>
        <v>67.058256687872671</v>
      </c>
      <c r="F197" s="18">
        <v>12.3558</v>
      </c>
      <c r="G197" s="14">
        <f t="shared" si="25"/>
        <v>37.918557868473627</v>
      </c>
      <c r="H197" s="18">
        <v>15.173999999999999</v>
      </c>
      <c r="I197" s="14">
        <f t="shared" si="26"/>
        <v>46.567296095454672</v>
      </c>
      <c r="J197" s="18">
        <v>0.27779999999999999</v>
      </c>
      <c r="K197" s="14">
        <f t="shared" si="27"/>
        <v>0.85253689569772684</v>
      </c>
      <c r="L197" s="18">
        <v>28.742999999999999</v>
      </c>
      <c r="M197" s="14">
        <f t="shared" si="28"/>
        <v>88.209028052698926</v>
      </c>
      <c r="N197" s="18">
        <v>21.953499999999998</v>
      </c>
      <c r="O197" s="14">
        <f t="shared" si="23"/>
        <v>67.372817637509172</v>
      </c>
      <c r="P197" s="18">
        <v>0</v>
      </c>
      <c r="Q197" s="14">
        <f t="shared" si="24"/>
        <v>0</v>
      </c>
      <c r="R197" s="18"/>
      <c r="S197" s="14"/>
      <c r="T197" s="178"/>
      <c r="U197" s="14"/>
      <c r="V197" s="18"/>
      <c r="W197" s="14"/>
      <c r="X197" s="18"/>
      <c r="Y197" s="14"/>
      <c r="Z197" s="18"/>
      <c r="AA197" s="14"/>
      <c r="AB197" s="15"/>
      <c r="AC197" s="15"/>
      <c r="AD197" s="16">
        <f t="shared" si="29"/>
        <v>127.20610000000001</v>
      </c>
      <c r="AE197" s="14">
        <f t="shared" si="30"/>
        <v>390.38118649321314</v>
      </c>
    </row>
    <row r="198" spans="1:31" s="17" customFormat="1" ht="13.5" customHeight="1" x14ac:dyDescent="0.25">
      <c r="A198" s="224">
        <v>35520</v>
      </c>
      <c r="B198" s="18">
        <v>27.48</v>
      </c>
      <c r="C198" s="14">
        <f t="shared" si="31"/>
        <v>84.33302337571466</v>
      </c>
      <c r="D198" s="18">
        <v>10.608000000000001</v>
      </c>
      <c r="E198" s="14">
        <f t="shared" si="31"/>
        <v>32.554756621891599</v>
      </c>
      <c r="F198" s="18">
        <v>0</v>
      </c>
      <c r="G198" s="14">
        <f t="shared" si="25"/>
        <v>0</v>
      </c>
      <c r="H198" s="18">
        <v>8.0220000000000002</v>
      </c>
      <c r="I198" s="14">
        <f t="shared" si="26"/>
        <v>24.618614029111466</v>
      </c>
      <c r="J198" s="18">
        <v>0.27529999999999999</v>
      </c>
      <c r="K198" s="14">
        <f t="shared" si="27"/>
        <v>0.84486467741391003</v>
      </c>
      <c r="L198" s="18">
        <v>29.085999999999999</v>
      </c>
      <c r="M198" s="14">
        <f t="shared" si="28"/>
        <v>89.261656401238596</v>
      </c>
      <c r="N198" s="18">
        <v>17.6066</v>
      </c>
      <c r="O198" s="14">
        <f t="shared" si="23"/>
        <v>54.032671374339806</v>
      </c>
      <c r="P198" s="18">
        <v>0</v>
      </c>
      <c r="Q198" s="14">
        <f t="shared" si="24"/>
        <v>0</v>
      </c>
      <c r="R198" s="18"/>
      <c r="S198" s="14"/>
      <c r="T198" s="178"/>
      <c r="U198" s="14"/>
      <c r="V198" s="18"/>
      <c r="W198" s="14"/>
      <c r="X198" s="18"/>
      <c r="Y198" s="14"/>
      <c r="Z198" s="18"/>
      <c r="AA198" s="14"/>
      <c r="AB198" s="15"/>
      <c r="AC198" s="15"/>
      <c r="AD198" s="16">
        <f t="shared" si="29"/>
        <v>93.0779</v>
      </c>
      <c r="AE198" s="14">
        <f t="shared" si="30"/>
        <v>285.64558647971006</v>
      </c>
    </row>
    <row r="199" spans="1:31" s="17" customFormat="1" ht="13.5" customHeight="1" x14ac:dyDescent="0.25">
      <c r="A199" s="224">
        <v>35550</v>
      </c>
      <c r="B199" s="18">
        <v>21.960999999999999</v>
      </c>
      <c r="C199" s="14">
        <f t="shared" si="31"/>
        <v>67.395834292360618</v>
      </c>
      <c r="D199" s="18">
        <v>16.899999999999999</v>
      </c>
      <c r="E199" s="14">
        <f t="shared" si="31"/>
        <v>51.864195598601817</v>
      </c>
      <c r="F199" s="18">
        <v>10.666</v>
      </c>
      <c r="G199" s="14">
        <f t="shared" si="25"/>
        <v>32.732752086076154</v>
      </c>
      <c r="H199" s="18">
        <v>3.83</v>
      </c>
      <c r="I199" s="14">
        <f t="shared" si="26"/>
        <v>11.753838410807393</v>
      </c>
      <c r="J199" s="18">
        <v>0.78069999999999995</v>
      </c>
      <c r="K199" s="14">
        <f t="shared" si="27"/>
        <v>2.3958803256703218</v>
      </c>
      <c r="L199" s="18">
        <v>25.452999999999999</v>
      </c>
      <c r="M199" s="14">
        <f t="shared" si="28"/>
        <v>78.112388791195983</v>
      </c>
      <c r="N199" s="18">
        <v>4.6371000000000002</v>
      </c>
      <c r="O199" s="14">
        <f t="shared" si="23"/>
        <v>14.230737361554821</v>
      </c>
      <c r="P199" s="18">
        <v>0</v>
      </c>
      <c r="Q199" s="14">
        <f t="shared" si="24"/>
        <v>0</v>
      </c>
      <c r="R199" s="18"/>
      <c r="S199" s="14"/>
      <c r="T199" s="178"/>
      <c r="U199" s="14"/>
      <c r="V199" s="18"/>
      <c r="W199" s="14"/>
      <c r="X199" s="18"/>
      <c r="Y199" s="14"/>
      <c r="Z199" s="18"/>
      <c r="AA199" s="14"/>
      <c r="AB199" s="15"/>
      <c r="AC199" s="15"/>
      <c r="AD199" s="16">
        <f t="shared" si="29"/>
        <v>84.227800000000002</v>
      </c>
      <c r="AE199" s="14">
        <f t="shared" si="30"/>
        <v>258.48562686626713</v>
      </c>
    </row>
    <row r="200" spans="1:31" s="17" customFormat="1" ht="13.5" customHeight="1" x14ac:dyDescent="0.25">
      <c r="A200" s="224">
        <v>35581</v>
      </c>
      <c r="B200" s="18">
        <v>24.87</v>
      </c>
      <c r="C200" s="14">
        <f t="shared" si="31"/>
        <v>76.323227487409895</v>
      </c>
      <c r="D200" s="18">
        <v>21.925000000000001</v>
      </c>
      <c r="E200" s="14">
        <f t="shared" si="31"/>
        <v>67.285354349073657</v>
      </c>
      <c r="F200" s="18">
        <v>13.6326</v>
      </c>
      <c r="G200" s="14">
        <f t="shared" si="25"/>
        <v>41.836913190384564</v>
      </c>
      <c r="H200" s="18">
        <v>2.7440000000000002</v>
      </c>
      <c r="I200" s="14">
        <f t="shared" si="26"/>
        <v>8.4210267883173593</v>
      </c>
      <c r="J200" s="18">
        <v>5.8579999999999997</v>
      </c>
      <c r="K200" s="14">
        <f t="shared" si="27"/>
        <v>17.97754188263961</v>
      </c>
      <c r="L200" s="18">
        <v>24.829000000000001</v>
      </c>
      <c r="M200" s="14">
        <f t="shared" si="28"/>
        <v>76.197403107555289</v>
      </c>
      <c r="N200" s="18">
        <v>15.6432</v>
      </c>
      <c r="O200" s="14">
        <f t="shared" si="23"/>
        <v>48.007218022961418</v>
      </c>
      <c r="P200" s="18">
        <v>0</v>
      </c>
      <c r="Q200" s="14">
        <f t="shared" si="24"/>
        <v>0</v>
      </c>
      <c r="R200" s="18"/>
      <c r="S200" s="14"/>
      <c r="T200" s="178"/>
      <c r="U200" s="14"/>
      <c r="V200" s="18"/>
      <c r="W200" s="14"/>
      <c r="X200" s="18"/>
      <c r="Y200" s="14"/>
      <c r="Z200" s="18"/>
      <c r="AA200" s="14"/>
      <c r="AB200" s="15"/>
      <c r="AC200" s="15"/>
      <c r="AD200" s="16">
        <f t="shared" si="29"/>
        <v>109.5018</v>
      </c>
      <c r="AE200" s="14">
        <f t="shared" si="30"/>
        <v>336.04868482834178</v>
      </c>
    </row>
    <row r="201" spans="1:31" s="17" customFormat="1" ht="13.5" customHeight="1" x14ac:dyDescent="0.25">
      <c r="A201" s="224">
        <v>35611</v>
      </c>
      <c r="B201" s="18">
        <v>24.2</v>
      </c>
      <c r="C201" s="14">
        <f t="shared" si="31"/>
        <v>74.267072987346978</v>
      </c>
      <c r="D201" s="18">
        <v>26.088999999999999</v>
      </c>
      <c r="E201" s="14">
        <f t="shared" si="31"/>
        <v>80.064201122598973</v>
      </c>
      <c r="F201" s="18">
        <v>14.447100000000001</v>
      </c>
      <c r="G201" s="14">
        <f t="shared" si="25"/>
        <v>44.336521907252084</v>
      </c>
      <c r="H201" s="18">
        <v>11.8</v>
      </c>
      <c r="I201" s="14">
        <f t="shared" si="26"/>
        <v>36.212870299615467</v>
      </c>
      <c r="J201" s="18">
        <v>11.1975</v>
      </c>
      <c r="K201" s="14">
        <f t="shared" si="27"/>
        <v>34.363865693215608</v>
      </c>
      <c r="L201" s="18">
        <v>22.466999999999999</v>
      </c>
      <c r="M201" s="14">
        <f t="shared" si="28"/>
        <v>68.948691273005153</v>
      </c>
      <c r="N201" s="18">
        <v>11.7064</v>
      </c>
      <c r="O201" s="14">
        <f t="shared" si="23"/>
        <v>35.925622447069365</v>
      </c>
      <c r="P201" s="18">
        <v>4.7374999999999998</v>
      </c>
      <c r="Q201" s="14">
        <f t="shared" si="24"/>
        <v>14.538853647832905</v>
      </c>
      <c r="R201" s="19"/>
      <c r="S201" s="14"/>
      <c r="T201" s="175"/>
      <c r="U201" s="14"/>
      <c r="V201" s="19"/>
      <c r="W201" s="14"/>
      <c r="X201" s="19"/>
      <c r="Y201" s="14"/>
      <c r="Z201" s="19"/>
      <c r="AA201" s="14"/>
      <c r="AB201" s="15"/>
      <c r="AC201" s="15"/>
      <c r="AD201" s="16">
        <f t="shared" si="29"/>
        <v>126.64450000000001</v>
      </c>
      <c r="AE201" s="14">
        <f t="shared" si="30"/>
        <v>388.65769937793658</v>
      </c>
    </row>
    <row r="202" spans="1:31" s="17" customFormat="1" ht="13.5" customHeight="1" x14ac:dyDescent="0.25">
      <c r="A202" s="224">
        <v>35642</v>
      </c>
      <c r="B202" s="18">
        <v>24.997</v>
      </c>
      <c r="C202" s="14">
        <f t="shared" si="31"/>
        <v>76.712976176227784</v>
      </c>
      <c r="D202" s="18">
        <v>24.59</v>
      </c>
      <c r="E202" s="14">
        <f t="shared" si="31"/>
        <v>75.463939039622403</v>
      </c>
      <c r="F202" s="18">
        <v>18.409400000000002</v>
      </c>
      <c r="G202" s="14">
        <f t="shared" si="25"/>
        <v>56.496374109639071</v>
      </c>
      <c r="H202" s="18">
        <v>14.253</v>
      </c>
      <c r="I202" s="14">
        <f t="shared" si="26"/>
        <v>43.740850879696545</v>
      </c>
      <c r="J202" s="18">
        <v>7.8928000000000003</v>
      </c>
      <c r="K202" s="14">
        <f t="shared" si="27"/>
        <v>24.22211378820381</v>
      </c>
      <c r="L202" s="18">
        <v>34.25</v>
      </c>
      <c r="M202" s="14">
        <f t="shared" si="28"/>
        <v>105.10939048829066</v>
      </c>
      <c r="N202" s="18">
        <v>23.673400000000001</v>
      </c>
      <c r="O202" s="14">
        <f t="shared" si="23"/>
        <v>72.650996928043796</v>
      </c>
      <c r="P202" s="18">
        <v>0.90229999999999999</v>
      </c>
      <c r="Q202" s="14">
        <f t="shared" si="24"/>
        <v>2.7690570229951725</v>
      </c>
      <c r="R202" s="19"/>
      <c r="S202" s="14"/>
      <c r="T202" s="175"/>
      <c r="U202" s="14"/>
      <c r="V202" s="19"/>
      <c r="W202" s="14"/>
      <c r="X202" s="19"/>
      <c r="Y202" s="14"/>
      <c r="Z202" s="19"/>
      <c r="AA202" s="14"/>
      <c r="AB202" s="15"/>
      <c r="AC202" s="15"/>
      <c r="AD202" s="16">
        <f t="shared" si="29"/>
        <v>148.96789999999999</v>
      </c>
      <c r="AE202" s="14">
        <f t="shared" si="30"/>
        <v>457.16569843271924</v>
      </c>
    </row>
    <row r="203" spans="1:31" s="17" customFormat="1" ht="13.5" customHeight="1" x14ac:dyDescent="0.25">
      <c r="A203" s="224">
        <v>35673</v>
      </c>
      <c r="B203" s="18">
        <v>19.384</v>
      </c>
      <c r="C203" s="14">
        <f t="shared" si="31"/>
        <v>59.487311685402226</v>
      </c>
      <c r="D203" s="18">
        <v>16.893000000000001</v>
      </c>
      <c r="E203" s="14">
        <f t="shared" si="31"/>
        <v>51.84271338740713</v>
      </c>
      <c r="F203" s="18">
        <v>12.8154</v>
      </c>
      <c r="G203" s="14">
        <f t="shared" si="25"/>
        <v>39.329018477770518</v>
      </c>
      <c r="H203" s="18">
        <v>12.532999999999999</v>
      </c>
      <c r="I203" s="14">
        <f t="shared" si="26"/>
        <v>38.462364700430562</v>
      </c>
      <c r="J203" s="18">
        <v>1.0571999999999999</v>
      </c>
      <c r="K203" s="14">
        <f t="shared" si="27"/>
        <v>3.2444276678604638</v>
      </c>
      <c r="L203" s="18">
        <v>7.0730000000000004</v>
      </c>
      <c r="M203" s="14">
        <f t="shared" si="28"/>
        <v>21.706239968574593</v>
      </c>
      <c r="N203" s="18">
        <v>10.7363</v>
      </c>
      <c r="O203" s="14">
        <f t="shared" si="23"/>
        <v>32.948494864217082</v>
      </c>
      <c r="P203" s="18">
        <v>5.0000000000000001E-4</v>
      </c>
      <c r="Q203" s="14">
        <f t="shared" si="24"/>
        <v>1.5344436567633673E-3</v>
      </c>
      <c r="R203" s="19"/>
      <c r="S203" s="14"/>
      <c r="T203" s="175"/>
      <c r="U203" s="14"/>
      <c r="V203" s="19"/>
      <c r="W203" s="14"/>
      <c r="X203" s="19"/>
      <c r="Y203" s="14"/>
      <c r="Z203" s="19"/>
      <c r="AA203" s="14"/>
      <c r="AB203" s="15"/>
      <c r="AC203" s="15"/>
      <c r="AD203" s="16">
        <f t="shared" si="29"/>
        <v>80.492400000000004</v>
      </c>
      <c r="AE203" s="14">
        <f t="shared" si="30"/>
        <v>247.02210519531934</v>
      </c>
    </row>
    <row r="204" spans="1:31" s="17" customFormat="1" ht="13.5" customHeight="1" x14ac:dyDescent="0.25">
      <c r="A204" s="224">
        <v>35703</v>
      </c>
      <c r="B204" s="18">
        <v>27.571999999999999</v>
      </c>
      <c r="C204" s="14">
        <f t="shared" si="31"/>
        <v>84.61536100855912</v>
      </c>
      <c r="D204" s="18">
        <v>16.390999999999998</v>
      </c>
      <c r="E204" s="14">
        <f t="shared" si="31"/>
        <v>50.302131956016702</v>
      </c>
      <c r="F204" s="18">
        <v>18.687899999999999</v>
      </c>
      <c r="G204" s="14">
        <f t="shared" si="25"/>
        <v>57.351059226456265</v>
      </c>
      <c r="H204" s="18">
        <v>11.116</v>
      </c>
      <c r="I204" s="14">
        <f t="shared" si="26"/>
        <v>34.113751377163183</v>
      </c>
      <c r="J204" s="18">
        <v>0.24540000000000001</v>
      </c>
      <c r="K204" s="14">
        <f t="shared" si="27"/>
        <v>0.75310494673946071</v>
      </c>
      <c r="L204" s="18">
        <v>37.640999999999998</v>
      </c>
      <c r="M204" s="14">
        <f t="shared" si="28"/>
        <v>115.51598736845982</v>
      </c>
      <c r="N204" s="18">
        <v>4.9021999999999997</v>
      </c>
      <c r="O204" s="14">
        <f t="shared" si="23"/>
        <v>15.044299388370758</v>
      </c>
      <c r="P204" s="18">
        <v>19.655999999999999</v>
      </c>
      <c r="Q204" s="14">
        <f t="shared" si="24"/>
        <v>60.322049034681498</v>
      </c>
      <c r="R204" s="19"/>
      <c r="S204" s="14"/>
      <c r="T204" s="175"/>
      <c r="U204" s="14"/>
      <c r="V204" s="19"/>
      <c r="W204" s="14"/>
      <c r="X204" s="19"/>
      <c r="Y204" s="14"/>
      <c r="Z204" s="19"/>
      <c r="AA204" s="14"/>
      <c r="AB204" s="15"/>
      <c r="AC204" s="15"/>
      <c r="AD204" s="16">
        <f t="shared" si="29"/>
        <v>136.2115</v>
      </c>
      <c r="AE204" s="14">
        <f t="shared" si="30"/>
        <v>418.01774430644679</v>
      </c>
    </row>
    <row r="205" spans="1:31" s="17" customFormat="1" ht="13.5" customHeight="1" x14ac:dyDescent="0.25">
      <c r="A205" s="224">
        <v>35734</v>
      </c>
      <c r="B205" s="18">
        <v>19.312000000000001</v>
      </c>
      <c r="C205" s="14">
        <f t="shared" si="31"/>
        <v>59.266351798828296</v>
      </c>
      <c r="D205" s="18">
        <v>17.042999999999999</v>
      </c>
      <c r="E205" s="14">
        <f t="shared" si="31"/>
        <v>52.303046484436138</v>
      </c>
      <c r="F205" s="18">
        <v>13.2951</v>
      </c>
      <c r="G205" s="14">
        <f t="shared" si="25"/>
        <v>40.80116372206929</v>
      </c>
      <c r="H205" s="18">
        <v>11.98</v>
      </c>
      <c r="I205" s="14">
        <f t="shared" si="26"/>
        <v>36.76527001605028</v>
      </c>
      <c r="J205" s="18">
        <v>0.1075</v>
      </c>
      <c r="K205" s="14">
        <f t="shared" si="27"/>
        <v>0.32990538620412396</v>
      </c>
      <c r="L205" s="18">
        <v>36.97</v>
      </c>
      <c r="M205" s="14">
        <f t="shared" si="28"/>
        <v>113.45676398108338</v>
      </c>
      <c r="N205" s="18">
        <v>26.472000000000001</v>
      </c>
      <c r="O205" s="14">
        <f t="shared" si="23"/>
        <v>81.239584963679718</v>
      </c>
      <c r="P205" s="18">
        <v>26.201000000000001</v>
      </c>
      <c r="Q205" s="14">
        <f t="shared" si="24"/>
        <v>80.40791650171397</v>
      </c>
      <c r="R205" s="19"/>
      <c r="S205" s="14"/>
      <c r="T205" s="175"/>
      <c r="U205" s="14"/>
      <c r="V205" s="19"/>
      <c r="W205" s="14"/>
      <c r="X205" s="19"/>
      <c r="Y205" s="14"/>
      <c r="Z205" s="19"/>
      <c r="AA205" s="14"/>
      <c r="AB205" s="15"/>
      <c r="AC205" s="15"/>
      <c r="AD205" s="16">
        <f t="shared" si="29"/>
        <v>151.38060000000002</v>
      </c>
      <c r="AE205" s="14">
        <f t="shared" si="30"/>
        <v>464.57000285406531</v>
      </c>
    </row>
    <row r="206" spans="1:31" s="17" customFormat="1" ht="13.5" customHeight="1" x14ac:dyDescent="0.25">
      <c r="A206" s="224">
        <v>35764</v>
      </c>
      <c r="B206" s="18">
        <v>25.273</v>
      </c>
      <c r="C206" s="14">
        <f t="shared" si="31"/>
        <v>77.559989074761162</v>
      </c>
      <c r="D206" s="18">
        <v>25.536000000000001</v>
      </c>
      <c r="E206" s="14">
        <f t="shared" si="31"/>
        <v>78.367106438218698</v>
      </c>
      <c r="F206" s="18">
        <v>14.580299999999999</v>
      </c>
      <c r="G206" s="14">
        <f t="shared" si="25"/>
        <v>44.745297697413847</v>
      </c>
      <c r="H206" s="18">
        <v>16.23</v>
      </c>
      <c r="I206" s="14">
        <f t="shared" si="26"/>
        <v>49.808041098538901</v>
      </c>
      <c r="J206" s="18">
        <v>0</v>
      </c>
      <c r="K206" s="14">
        <f t="shared" si="27"/>
        <v>0</v>
      </c>
      <c r="L206" s="18">
        <v>27.745000000000001</v>
      </c>
      <c r="M206" s="14">
        <f t="shared" si="28"/>
        <v>85.146278513799246</v>
      </c>
      <c r="N206" s="18">
        <v>14.3432</v>
      </c>
      <c r="O206" s="14">
        <f t="shared" si="23"/>
        <v>44.017664515376659</v>
      </c>
      <c r="P206" s="18">
        <v>25.8</v>
      </c>
      <c r="Q206" s="14">
        <f t="shared" si="24"/>
        <v>79.177292688989752</v>
      </c>
      <c r="R206" s="19"/>
      <c r="S206" s="14"/>
      <c r="T206" s="175"/>
      <c r="U206" s="14"/>
      <c r="V206" s="19"/>
      <c r="W206" s="14"/>
      <c r="X206" s="19"/>
      <c r="Y206" s="14"/>
      <c r="Z206" s="19"/>
      <c r="AA206" s="14"/>
      <c r="AB206" s="15"/>
      <c r="AC206" s="15"/>
      <c r="AD206" s="16">
        <f t="shared" si="29"/>
        <v>149.50749999999999</v>
      </c>
      <c r="AE206" s="14">
        <f t="shared" si="30"/>
        <v>458.82167002709826</v>
      </c>
    </row>
    <row r="207" spans="1:31" s="17" customFormat="1" ht="13.5" customHeight="1" x14ac:dyDescent="0.25">
      <c r="A207" s="224">
        <v>35795</v>
      </c>
      <c r="B207" s="18">
        <v>30.256</v>
      </c>
      <c r="C207" s="14">
        <f t="shared" si="31"/>
        <v>92.852254558064885</v>
      </c>
      <c r="D207" s="18">
        <v>34.128999999999998</v>
      </c>
      <c r="E207" s="14">
        <f t="shared" si="31"/>
        <v>104.73805512335393</v>
      </c>
      <c r="F207" s="18">
        <v>19.034199999999998</v>
      </c>
      <c r="G207" s="14">
        <f t="shared" si="25"/>
        <v>58.413814903130572</v>
      </c>
      <c r="H207" s="18">
        <v>23.722000000000001</v>
      </c>
      <c r="I207" s="14">
        <f t="shared" si="26"/>
        <v>72.800144851481193</v>
      </c>
      <c r="J207" s="18">
        <v>4.3686999999999996</v>
      </c>
      <c r="K207" s="14">
        <f t="shared" si="27"/>
        <v>13.407048006604246</v>
      </c>
      <c r="L207" s="18">
        <v>32.444000000000003</v>
      </c>
      <c r="M207" s="14">
        <f t="shared" si="28"/>
        <v>99.566980000061392</v>
      </c>
      <c r="N207" s="18">
        <v>2.7894000000000001</v>
      </c>
      <c r="O207" s="14">
        <f t="shared" si="23"/>
        <v>8.5603542723514732</v>
      </c>
      <c r="P207" s="18">
        <v>33.435000000000002</v>
      </c>
      <c r="Q207" s="14">
        <f t="shared" si="24"/>
        <v>102.60824732776638</v>
      </c>
      <c r="R207" s="19"/>
      <c r="S207" s="14"/>
      <c r="T207" s="175"/>
      <c r="U207" s="14"/>
      <c r="V207" s="19"/>
      <c r="W207" s="14"/>
      <c r="X207" s="19"/>
      <c r="Y207" s="14"/>
      <c r="Z207" s="19"/>
      <c r="AA207" s="14"/>
      <c r="AB207" s="15"/>
      <c r="AC207" s="15"/>
      <c r="AD207" s="16">
        <f t="shared" si="29"/>
        <v>180.17830000000001</v>
      </c>
      <c r="AE207" s="14">
        <f t="shared" si="30"/>
        <v>552.94689904281404</v>
      </c>
    </row>
    <row r="208" spans="1:31" s="17" customFormat="1" x14ac:dyDescent="0.25">
      <c r="A208" s="224">
        <v>35826</v>
      </c>
      <c r="B208" s="20">
        <v>23.402999999999999</v>
      </c>
      <c r="C208" s="14">
        <f t="shared" si="31"/>
        <v>71.821169798466173</v>
      </c>
      <c r="D208" s="20">
        <v>26.2</v>
      </c>
      <c r="E208" s="14">
        <f t="shared" si="31"/>
        <v>80.404847614400452</v>
      </c>
      <c r="F208" s="20">
        <v>15.407999999999999</v>
      </c>
      <c r="G208" s="14">
        <f t="shared" si="25"/>
        <v>47.285415726819927</v>
      </c>
      <c r="H208" s="20">
        <v>15.661</v>
      </c>
      <c r="I208" s="14">
        <f t="shared" si="26"/>
        <v>48.061844217142188</v>
      </c>
      <c r="J208" s="20">
        <v>12.606999999999999</v>
      </c>
      <c r="K208" s="14">
        <f t="shared" si="27"/>
        <v>38.689462361631541</v>
      </c>
      <c r="L208" s="20">
        <v>22.788</v>
      </c>
      <c r="M208" s="14">
        <f t="shared" si="28"/>
        <v>69.933804100647222</v>
      </c>
      <c r="N208" s="20">
        <v>6.4329999999999998</v>
      </c>
      <c r="O208" s="14">
        <f t="shared" si="23"/>
        <v>19.742152087917482</v>
      </c>
      <c r="P208" s="20">
        <v>44.523000000000003</v>
      </c>
      <c r="Q208" s="14">
        <f t="shared" si="24"/>
        <v>136.6360698601508</v>
      </c>
      <c r="R208" s="21"/>
      <c r="S208" s="14"/>
      <c r="T208" s="189"/>
      <c r="U208" s="14"/>
      <c r="V208" s="21"/>
      <c r="W208" s="14"/>
      <c r="X208" s="21"/>
      <c r="Y208" s="14"/>
      <c r="Z208" s="21"/>
      <c r="AA208" s="14"/>
      <c r="AB208" s="15"/>
      <c r="AC208" s="15"/>
      <c r="AD208" s="16">
        <f t="shared" si="29"/>
        <v>167.023</v>
      </c>
      <c r="AE208" s="14">
        <f t="shared" si="30"/>
        <v>512.57476576717579</v>
      </c>
    </row>
    <row r="209" spans="1:31" s="17" customFormat="1" x14ac:dyDescent="0.25">
      <c r="A209" s="224">
        <v>35854</v>
      </c>
      <c r="B209" s="20">
        <v>22.234999999999999</v>
      </c>
      <c r="C209" s="14">
        <f t="shared" si="31"/>
        <v>68.236709416266947</v>
      </c>
      <c r="D209" s="20">
        <v>22.907</v>
      </c>
      <c r="E209" s="14">
        <f t="shared" si="31"/>
        <v>70.299001690956914</v>
      </c>
      <c r="F209" s="20">
        <v>14.936999999999999</v>
      </c>
      <c r="G209" s="14">
        <f t="shared" si="25"/>
        <v>45.839969802148836</v>
      </c>
      <c r="H209" s="20">
        <v>15.763</v>
      </c>
      <c r="I209" s="14">
        <f t="shared" si="26"/>
        <v>48.374870723121916</v>
      </c>
      <c r="J209" s="20">
        <v>11.082000000000001</v>
      </c>
      <c r="K209" s="14">
        <f t="shared" si="27"/>
        <v>34.009409208503271</v>
      </c>
      <c r="L209" s="20">
        <v>23.74</v>
      </c>
      <c r="M209" s="14">
        <f t="shared" si="28"/>
        <v>72.85538482312468</v>
      </c>
      <c r="N209" s="20">
        <v>13.801</v>
      </c>
      <c r="O209" s="14">
        <f t="shared" si="23"/>
        <v>42.353713813982466</v>
      </c>
      <c r="P209" s="20">
        <v>21.192</v>
      </c>
      <c r="Q209" s="14">
        <f t="shared" si="24"/>
        <v>65.035859948258562</v>
      </c>
      <c r="R209" s="21"/>
      <c r="S209" s="14"/>
      <c r="T209" s="189"/>
      <c r="U209" s="14"/>
      <c r="V209" s="21"/>
      <c r="W209" s="14"/>
      <c r="X209" s="21"/>
      <c r="Y209" s="14"/>
      <c r="Z209" s="21"/>
      <c r="AA209" s="14"/>
      <c r="AB209" s="15"/>
      <c r="AC209" s="15"/>
      <c r="AD209" s="16">
        <f t="shared" si="29"/>
        <v>145.65699999999998</v>
      </c>
      <c r="AE209" s="14">
        <f t="shared" si="30"/>
        <v>447.00491942636347</v>
      </c>
    </row>
    <row r="210" spans="1:31" s="17" customFormat="1" x14ac:dyDescent="0.25">
      <c r="A210" s="224">
        <v>35885</v>
      </c>
      <c r="B210" s="20">
        <v>26.141999999999999</v>
      </c>
      <c r="C210" s="14">
        <f t="shared" si="31"/>
        <v>80.22685215021589</v>
      </c>
      <c r="D210" s="20">
        <v>31.574000000000002</v>
      </c>
      <c r="E210" s="14">
        <f t="shared" si="31"/>
        <v>96.897048037293118</v>
      </c>
      <c r="F210" s="20">
        <v>15.348000000000001</v>
      </c>
      <c r="G210" s="14">
        <f t="shared" si="25"/>
        <v>47.101282488008323</v>
      </c>
      <c r="H210" s="20">
        <v>12.471</v>
      </c>
      <c r="I210" s="14">
        <f t="shared" si="26"/>
        <v>38.272093686991909</v>
      </c>
      <c r="J210" s="20">
        <v>8.0950000000000006</v>
      </c>
      <c r="K210" s="14">
        <f t="shared" si="27"/>
        <v>24.84264280299892</v>
      </c>
      <c r="L210" s="20">
        <v>28.143999999999998</v>
      </c>
      <c r="M210" s="14">
        <f t="shared" si="28"/>
        <v>86.370764551896414</v>
      </c>
      <c r="N210" s="20">
        <v>16.57</v>
      </c>
      <c r="O210" s="14">
        <f t="shared" si="23"/>
        <v>50.85146278513799</v>
      </c>
      <c r="P210" s="20">
        <v>24.817</v>
      </c>
      <c r="Q210" s="14">
        <f t="shared" si="24"/>
        <v>76.160576459792978</v>
      </c>
      <c r="R210" s="21"/>
      <c r="S210" s="14"/>
      <c r="T210" s="189"/>
      <c r="U210" s="14"/>
      <c r="V210" s="21"/>
      <c r="W210" s="14"/>
      <c r="X210" s="21"/>
      <c r="Y210" s="14"/>
      <c r="Z210" s="21"/>
      <c r="AA210" s="14"/>
      <c r="AB210" s="15"/>
      <c r="AC210" s="15"/>
      <c r="AD210" s="16">
        <f t="shared" si="29"/>
        <v>163.161</v>
      </c>
      <c r="AE210" s="14">
        <f t="shared" si="30"/>
        <v>500.72272296233552</v>
      </c>
    </row>
    <row r="211" spans="1:31" s="17" customFormat="1" x14ac:dyDescent="0.25">
      <c r="A211" s="224">
        <v>35915</v>
      </c>
      <c r="B211" s="20">
        <v>15.625999999999999</v>
      </c>
      <c r="C211" s="14">
        <f t="shared" si="31"/>
        <v>47.954433161168758</v>
      </c>
      <c r="D211" s="20">
        <v>27.178999999999998</v>
      </c>
      <c r="E211" s="14">
        <f t="shared" si="31"/>
        <v>83.409288294343114</v>
      </c>
      <c r="F211" s="20">
        <v>11.334</v>
      </c>
      <c r="G211" s="14">
        <f t="shared" si="25"/>
        <v>34.782768811512007</v>
      </c>
      <c r="H211" s="20">
        <v>3.5710000000000002</v>
      </c>
      <c r="I211" s="14">
        <f t="shared" si="26"/>
        <v>10.958996596603969</v>
      </c>
      <c r="J211" s="20">
        <v>2E-3</v>
      </c>
      <c r="K211" s="14">
        <f t="shared" si="27"/>
        <v>6.1377746270534694E-3</v>
      </c>
      <c r="L211" s="20">
        <v>30.994</v>
      </c>
      <c r="M211" s="14">
        <f t="shared" si="28"/>
        <v>95.117093395447611</v>
      </c>
      <c r="N211" s="20">
        <v>9.4149999999999991</v>
      </c>
      <c r="O211" s="14">
        <f t="shared" si="23"/>
        <v>28.893574056854206</v>
      </c>
      <c r="P211" s="20">
        <v>15.472</v>
      </c>
      <c r="Q211" s="14">
        <f t="shared" si="24"/>
        <v>47.481824514885638</v>
      </c>
      <c r="R211" s="21"/>
      <c r="S211" s="14"/>
      <c r="T211" s="189"/>
      <c r="U211" s="14"/>
      <c r="V211" s="21"/>
      <c r="W211" s="14"/>
      <c r="X211" s="21"/>
      <c r="Y211" s="14"/>
      <c r="Z211" s="21"/>
      <c r="AA211" s="14"/>
      <c r="AB211" s="15"/>
      <c r="AC211" s="15"/>
      <c r="AD211" s="16">
        <f t="shared" si="29"/>
        <v>113.593</v>
      </c>
      <c r="AE211" s="14">
        <f t="shared" si="30"/>
        <v>348.60411660544236</v>
      </c>
    </row>
    <row r="212" spans="1:31" s="17" customFormat="1" x14ac:dyDescent="0.25">
      <c r="A212" s="224">
        <v>35945</v>
      </c>
      <c r="B212" s="20">
        <v>28.164000000000001</v>
      </c>
      <c r="C212" s="14">
        <f t="shared" si="31"/>
        <v>86.432142298166951</v>
      </c>
      <c r="D212" s="20">
        <v>26.561</v>
      </c>
      <c r="E212" s="14">
        <f t="shared" si="31"/>
        <v>81.512715934583596</v>
      </c>
      <c r="F212" s="20">
        <v>18.210999999999999</v>
      </c>
      <c r="G212" s="14">
        <f t="shared" si="25"/>
        <v>55.887506866635363</v>
      </c>
      <c r="H212" s="20">
        <v>10.394</v>
      </c>
      <c r="I212" s="14">
        <f t="shared" si="26"/>
        <v>31.898014736796881</v>
      </c>
      <c r="J212" s="20">
        <v>0.8</v>
      </c>
      <c r="K212" s="14">
        <f t="shared" si="27"/>
        <v>2.4551098508213878</v>
      </c>
      <c r="L212" s="20">
        <v>30.925999999999998</v>
      </c>
      <c r="M212" s="14">
        <f t="shared" si="28"/>
        <v>94.908409058127788</v>
      </c>
      <c r="N212" s="20">
        <v>10.065</v>
      </c>
      <c r="O212" s="14">
        <f t="shared" si="23"/>
        <v>30.888350810646585</v>
      </c>
      <c r="P212" s="20">
        <v>8.4510000000000005</v>
      </c>
      <c r="Q212" s="14">
        <f t="shared" si="24"/>
        <v>25.935166686614433</v>
      </c>
      <c r="R212" s="21"/>
      <c r="S212" s="14"/>
      <c r="T212" s="189"/>
      <c r="U212" s="14"/>
      <c r="V212" s="21"/>
      <c r="W212" s="14"/>
      <c r="X212" s="21"/>
      <c r="Y212" s="14"/>
      <c r="Z212" s="21"/>
      <c r="AA212" s="14"/>
      <c r="AB212" s="15"/>
      <c r="AC212" s="15"/>
      <c r="AD212" s="16">
        <f t="shared" si="29"/>
        <v>133.572</v>
      </c>
      <c r="AE212" s="14">
        <f t="shared" si="30"/>
        <v>409.91741624239302</v>
      </c>
    </row>
    <row r="213" spans="1:31" s="17" customFormat="1" x14ac:dyDescent="0.25">
      <c r="A213" s="224">
        <v>35976</v>
      </c>
      <c r="B213" s="20">
        <v>28.202000000000002</v>
      </c>
      <c r="C213" s="14">
        <f t="shared" si="31"/>
        <v>86.548760016080976</v>
      </c>
      <c r="D213" s="20">
        <v>27.587</v>
      </c>
      <c r="E213" s="14">
        <f t="shared" si="31"/>
        <v>84.661394318262026</v>
      </c>
      <c r="F213" s="20">
        <v>16.251000000000001</v>
      </c>
      <c r="G213" s="14">
        <f t="shared" si="25"/>
        <v>49.87248773212297</v>
      </c>
      <c r="H213" s="20">
        <v>17.295000000000002</v>
      </c>
      <c r="I213" s="14">
        <f t="shared" si="26"/>
        <v>53.076406087444873</v>
      </c>
      <c r="J213" s="20">
        <v>3.367</v>
      </c>
      <c r="K213" s="14">
        <f t="shared" si="27"/>
        <v>10.332943584644516</v>
      </c>
      <c r="L213" s="20">
        <v>31.419</v>
      </c>
      <c r="M213" s="14">
        <f t="shared" si="28"/>
        <v>96.42137050369648</v>
      </c>
      <c r="N213" s="20">
        <v>34.255000000000003</v>
      </c>
      <c r="O213" s="14">
        <f t="shared" si="23"/>
        <v>105.12473492485829</v>
      </c>
      <c r="P213" s="20">
        <v>30.751000000000001</v>
      </c>
      <c r="Q213" s="14">
        <f t="shared" si="24"/>
        <v>94.371353778260612</v>
      </c>
      <c r="R213" s="21"/>
      <c r="S213" s="14"/>
      <c r="T213" s="189"/>
      <c r="U213" s="14"/>
      <c r="V213" s="21"/>
      <c r="W213" s="14"/>
      <c r="X213" s="21"/>
      <c r="Y213" s="14"/>
      <c r="Z213" s="21"/>
      <c r="AA213" s="14"/>
      <c r="AB213" s="15"/>
      <c r="AC213" s="15"/>
      <c r="AD213" s="16">
        <f t="shared" si="29"/>
        <v>189.12699999999998</v>
      </c>
      <c r="AE213" s="14">
        <f t="shared" si="30"/>
        <v>580.40945094537062</v>
      </c>
    </row>
    <row r="214" spans="1:31" s="17" customFormat="1" x14ac:dyDescent="0.25">
      <c r="A214" s="224">
        <v>36007</v>
      </c>
      <c r="B214" s="20">
        <v>17.553999999999998</v>
      </c>
      <c r="C214" s="14">
        <f t="shared" si="31"/>
        <v>53.871247901648296</v>
      </c>
      <c r="D214" s="20">
        <v>9.9960000000000004</v>
      </c>
      <c r="E214" s="14">
        <f t="shared" si="31"/>
        <v>30.676597586013241</v>
      </c>
      <c r="F214" s="20">
        <v>6.2990000000000004</v>
      </c>
      <c r="G214" s="14">
        <f t="shared" si="25"/>
        <v>19.330921187904902</v>
      </c>
      <c r="H214" s="20">
        <v>5.6680000000000001</v>
      </c>
      <c r="I214" s="14">
        <f t="shared" si="26"/>
        <v>17.394453293069532</v>
      </c>
      <c r="J214" s="20">
        <v>7.5999999999999998E-2</v>
      </c>
      <c r="K214" s="14">
        <f t="shared" si="27"/>
        <v>0.23323543582803183</v>
      </c>
      <c r="L214" s="20">
        <v>27.887</v>
      </c>
      <c r="M214" s="14">
        <f t="shared" si="28"/>
        <v>85.582060512320055</v>
      </c>
      <c r="N214" s="20">
        <v>29.102</v>
      </c>
      <c r="O214" s="14">
        <f t="shared" si="23"/>
        <v>89.310758598255035</v>
      </c>
      <c r="P214" s="20">
        <v>25.349</v>
      </c>
      <c r="Q214" s="14">
        <f t="shared" si="24"/>
        <v>77.793224510589198</v>
      </c>
      <c r="R214" s="21"/>
      <c r="S214" s="14"/>
      <c r="T214" s="189"/>
      <c r="U214" s="14"/>
      <c r="V214" s="21"/>
      <c r="W214" s="14"/>
      <c r="X214" s="21"/>
      <c r="Y214" s="14"/>
      <c r="Z214" s="21"/>
      <c r="AA214" s="14"/>
      <c r="AB214" s="15"/>
      <c r="AC214" s="15"/>
      <c r="AD214" s="16">
        <f t="shared" si="29"/>
        <v>121.931</v>
      </c>
      <c r="AE214" s="14">
        <f t="shared" si="30"/>
        <v>374.19249902562825</v>
      </c>
    </row>
    <row r="215" spans="1:31" s="17" customFormat="1" x14ac:dyDescent="0.25">
      <c r="A215" s="224">
        <v>36038</v>
      </c>
      <c r="B215" s="20">
        <v>14.55</v>
      </c>
      <c r="C215" s="14">
        <f t="shared" si="31"/>
        <v>44.652310411813986</v>
      </c>
      <c r="D215" s="20">
        <v>13.010999999999999</v>
      </c>
      <c r="E215" s="14">
        <f t="shared" si="31"/>
        <v>39.929292836296341</v>
      </c>
      <c r="F215" s="20">
        <v>16.981000000000002</v>
      </c>
      <c r="G215" s="14">
        <f t="shared" si="25"/>
        <v>52.112775470997484</v>
      </c>
      <c r="H215" s="20">
        <v>5.734</v>
      </c>
      <c r="I215" s="14">
        <f t="shared" si="26"/>
        <v>17.596999855762295</v>
      </c>
      <c r="J215" s="20">
        <v>0</v>
      </c>
      <c r="K215" s="14">
        <f t="shared" si="27"/>
        <v>0</v>
      </c>
      <c r="L215" s="20">
        <v>31.385000000000002</v>
      </c>
      <c r="M215" s="14">
        <f t="shared" si="28"/>
        <v>96.317028335036568</v>
      </c>
      <c r="N215" s="20">
        <v>26.363</v>
      </c>
      <c r="O215" s="14">
        <f t="shared" si="23"/>
        <v>80.905076246505303</v>
      </c>
      <c r="P215" s="20">
        <v>25.972999999999999</v>
      </c>
      <c r="Q215" s="14">
        <f t="shared" si="24"/>
        <v>79.708210194229878</v>
      </c>
      <c r="R215" s="21"/>
      <c r="S215" s="14"/>
      <c r="T215" s="189"/>
      <c r="U215" s="14"/>
      <c r="V215" s="21"/>
      <c r="W215" s="14"/>
      <c r="X215" s="21"/>
      <c r="Y215" s="14"/>
      <c r="Z215" s="21"/>
      <c r="AA215" s="14"/>
      <c r="AB215" s="15"/>
      <c r="AC215" s="15"/>
      <c r="AD215" s="16">
        <f t="shared" si="29"/>
        <v>133.99700000000001</v>
      </c>
      <c r="AE215" s="14">
        <f t="shared" si="30"/>
        <v>411.22169335064189</v>
      </c>
    </row>
    <row r="216" spans="1:31" s="17" customFormat="1" x14ac:dyDescent="0.25">
      <c r="A216" s="224">
        <v>36068</v>
      </c>
      <c r="B216" s="20">
        <v>29.891999999999999</v>
      </c>
      <c r="C216" s="14">
        <f t="shared" si="31"/>
        <v>91.735179575941146</v>
      </c>
      <c r="D216" s="20">
        <v>32.368000000000002</v>
      </c>
      <c r="E216" s="14">
        <f t="shared" si="31"/>
        <v>99.333744564233356</v>
      </c>
      <c r="F216" s="20">
        <v>18.574999999999999</v>
      </c>
      <c r="G216" s="14">
        <f t="shared" si="25"/>
        <v>57.004581848759095</v>
      </c>
      <c r="H216" s="20">
        <v>0.89800000000000002</v>
      </c>
      <c r="I216" s="14">
        <f t="shared" si="26"/>
        <v>2.7558608075470077</v>
      </c>
      <c r="J216" s="20">
        <v>0</v>
      </c>
      <c r="K216" s="14">
        <f t="shared" si="27"/>
        <v>0</v>
      </c>
      <c r="L216" s="20">
        <v>30.992999999999999</v>
      </c>
      <c r="M216" s="14">
        <f t="shared" si="28"/>
        <v>95.114024508134079</v>
      </c>
      <c r="N216" s="20">
        <v>0</v>
      </c>
      <c r="O216" s="14">
        <f t="shared" si="23"/>
        <v>0</v>
      </c>
      <c r="P216" s="20">
        <v>31.038</v>
      </c>
      <c r="Q216" s="14">
        <f t="shared" si="24"/>
        <v>95.252124437242784</v>
      </c>
      <c r="R216" s="21"/>
      <c r="S216" s="14"/>
      <c r="T216" s="189"/>
      <c r="U216" s="14"/>
      <c r="V216" s="21"/>
      <c r="W216" s="14"/>
      <c r="X216" s="21"/>
      <c r="Y216" s="14"/>
      <c r="Z216" s="21"/>
      <c r="AA216" s="14"/>
      <c r="AB216" s="15"/>
      <c r="AC216" s="15"/>
      <c r="AD216" s="16">
        <f t="shared" si="29"/>
        <v>143.76400000000001</v>
      </c>
      <c r="AE216" s="14">
        <f t="shared" si="30"/>
        <v>441.19551574185749</v>
      </c>
    </row>
    <row r="217" spans="1:31" s="17" customFormat="1" x14ac:dyDescent="0.25">
      <c r="A217" s="224">
        <v>36099</v>
      </c>
      <c r="B217" s="20">
        <v>9.43</v>
      </c>
      <c r="C217" s="14">
        <f t="shared" si="31"/>
        <v>28.939607366557109</v>
      </c>
      <c r="D217" s="20">
        <v>24.803000000000001</v>
      </c>
      <c r="E217" s="14">
        <f t="shared" si="31"/>
        <v>76.117612037403603</v>
      </c>
      <c r="F217" s="20">
        <v>10.336</v>
      </c>
      <c r="G217" s="14">
        <f t="shared" si="25"/>
        <v>31.72001927261233</v>
      </c>
      <c r="H217" s="20">
        <v>17.55</v>
      </c>
      <c r="I217" s="14">
        <f t="shared" si="26"/>
        <v>53.85897235239419</v>
      </c>
      <c r="J217" s="20">
        <v>1E-3</v>
      </c>
      <c r="K217" s="14">
        <f t="shared" si="27"/>
        <v>3.0688873135267347E-3</v>
      </c>
      <c r="L217" s="20">
        <v>25.661000000000001</v>
      </c>
      <c r="M217" s="14">
        <f t="shared" si="28"/>
        <v>78.750717352409538</v>
      </c>
      <c r="N217" s="20">
        <v>30.754999999999999</v>
      </c>
      <c r="O217" s="14">
        <f t="shared" si="23"/>
        <v>94.383629327514726</v>
      </c>
      <c r="P217" s="20">
        <v>20.030999999999999</v>
      </c>
      <c r="Q217" s="14">
        <f t="shared" si="24"/>
        <v>61.472881777254024</v>
      </c>
      <c r="R217" s="21"/>
      <c r="S217" s="14"/>
      <c r="T217" s="189"/>
      <c r="U217" s="14"/>
      <c r="V217" s="21"/>
      <c r="W217" s="14"/>
      <c r="X217" s="21"/>
      <c r="Y217" s="14"/>
      <c r="Z217" s="21"/>
      <c r="AA217" s="14"/>
      <c r="AB217" s="15"/>
      <c r="AC217" s="15"/>
      <c r="AD217" s="16">
        <f t="shared" si="29"/>
        <v>138.56700000000001</v>
      </c>
      <c r="AE217" s="14">
        <f t="shared" si="30"/>
        <v>425.24650837345905</v>
      </c>
    </row>
    <row r="218" spans="1:31" s="17" customFormat="1" x14ac:dyDescent="0.25">
      <c r="A218" s="224">
        <v>36129</v>
      </c>
      <c r="B218" s="20">
        <v>0</v>
      </c>
      <c r="C218" s="14">
        <f t="shared" si="31"/>
        <v>0</v>
      </c>
      <c r="D218" s="20">
        <v>23.184000000000001</v>
      </c>
      <c r="E218" s="14">
        <f t="shared" si="31"/>
        <v>71.14908347680381</v>
      </c>
      <c r="F218" s="20">
        <v>0</v>
      </c>
      <c r="G218" s="14">
        <f t="shared" si="25"/>
        <v>0</v>
      </c>
      <c r="H218" s="20">
        <v>15.930999999999999</v>
      </c>
      <c r="I218" s="14">
        <f t="shared" si="26"/>
        <v>48.890443791794411</v>
      </c>
      <c r="J218" s="20">
        <v>0</v>
      </c>
      <c r="K218" s="14">
        <f t="shared" si="27"/>
        <v>0</v>
      </c>
      <c r="L218" s="20">
        <v>31.042000000000002</v>
      </c>
      <c r="M218" s="14">
        <f t="shared" si="28"/>
        <v>95.264399986496898</v>
      </c>
      <c r="N218" s="20">
        <v>30.413</v>
      </c>
      <c r="O218" s="14">
        <f t="shared" si="23"/>
        <v>93.334069866288573</v>
      </c>
      <c r="P218" s="20">
        <v>24.45</v>
      </c>
      <c r="Q218" s="14">
        <f t="shared" si="24"/>
        <v>75.034294815728657</v>
      </c>
      <c r="R218" s="21"/>
      <c r="S218" s="14"/>
      <c r="T218" s="189"/>
      <c r="U218" s="14"/>
      <c r="V218" s="21"/>
      <c r="W218" s="14"/>
      <c r="X218" s="21"/>
      <c r="Y218" s="14"/>
      <c r="Z218" s="21"/>
      <c r="AA218" s="14"/>
      <c r="AB218" s="15"/>
      <c r="AC218" s="15"/>
      <c r="AD218" s="16">
        <f t="shared" si="29"/>
        <v>125.02</v>
      </c>
      <c r="AE218" s="14">
        <f t="shared" si="30"/>
        <v>383.67229193711233</v>
      </c>
    </row>
    <row r="219" spans="1:31" s="17" customFormat="1" x14ac:dyDescent="0.25">
      <c r="A219" s="224">
        <v>36160</v>
      </c>
      <c r="B219" s="20">
        <v>0</v>
      </c>
      <c r="C219" s="14">
        <f t="shared" si="31"/>
        <v>0</v>
      </c>
      <c r="D219" s="20">
        <v>21</v>
      </c>
      <c r="E219" s="14">
        <f t="shared" si="31"/>
        <v>64.446633584061431</v>
      </c>
      <c r="F219" s="20">
        <v>5.3959999999999999</v>
      </c>
      <c r="G219" s="14">
        <f t="shared" si="25"/>
        <v>16.559715943790259</v>
      </c>
      <c r="H219" s="20">
        <v>9.0950000000000006</v>
      </c>
      <c r="I219" s="14">
        <f t="shared" si="26"/>
        <v>27.91153011652565</v>
      </c>
      <c r="J219" s="20">
        <v>0</v>
      </c>
      <c r="K219" s="14">
        <f t="shared" si="27"/>
        <v>0</v>
      </c>
      <c r="L219" s="20">
        <v>24.818999999999999</v>
      </c>
      <c r="M219" s="14">
        <f t="shared" si="28"/>
        <v>76.166714234420027</v>
      </c>
      <c r="N219" s="20">
        <v>34.841999999999999</v>
      </c>
      <c r="O219" s="14">
        <f t="shared" si="23"/>
        <v>106.92617177789849</v>
      </c>
      <c r="P219" s="20">
        <v>28.917999999999999</v>
      </c>
      <c r="Q219" s="14">
        <f t="shared" si="24"/>
        <v>88.746083332566116</v>
      </c>
      <c r="R219" s="21"/>
      <c r="S219" s="14"/>
      <c r="T219" s="189"/>
      <c r="U219" s="14"/>
      <c r="V219" s="21"/>
      <c r="W219" s="14"/>
      <c r="X219" s="21"/>
      <c r="Y219" s="14"/>
      <c r="Z219" s="21"/>
      <c r="AA219" s="14"/>
      <c r="AB219" s="15"/>
      <c r="AC219" s="15"/>
      <c r="AD219" s="16">
        <f t="shared" si="29"/>
        <v>124.07</v>
      </c>
      <c r="AE219" s="14">
        <f t="shared" si="30"/>
        <v>380.75684898926198</v>
      </c>
    </row>
    <row r="220" spans="1:31" s="17" customFormat="1" x14ac:dyDescent="0.25">
      <c r="A220" s="224">
        <v>36191</v>
      </c>
      <c r="B220" s="22">
        <v>0</v>
      </c>
      <c r="C220" s="14">
        <f t="shared" si="31"/>
        <v>0</v>
      </c>
      <c r="D220" s="22">
        <v>27.582999999999998</v>
      </c>
      <c r="E220" s="14">
        <f t="shared" si="31"/>
        <v>84.649118769007927</v>
      </c>
      <c r="F220" s="22">
        <v>0</v>
      </c>
      <c r="G220" s="14">
        <f t="shared" si="25"/>
        <v>0</v>
      </c>
      <c r="H220" s="22">
        <v>17.481999999999999</v>
      </c>
      <c r="I220" s="14">
        <f t="shared" si="26"/>
        <v>53.650288015074374</v>
      </c>
      <c r="J220" s="22">
        <v>0</v>
      </c>
      <c r="K220" s="14">
        <f t="shared" si="27"/>
        <v>0</v>
      </c>
      <c r="L220" s="22">
        <v>29.355</v>
      </c>
      <c r="M220" s="14">
        <f t="shared" si="28"/>
        <v>90.087187088577295</v>
      </c>
      <c r="N220" s="22">
        <v>34.256</v>
      </c>
      <c r="O220" s="14">
        <f t="shared" si="23"/>
        <v>105.12780381217182</v>
      </c>
      <c r="P220" s="22">
        <v>26.059000000000001</v>
      </c>
      <c r="Q220" s="14">
        <f t="shared" si="24"/>
        <v>79.972134503193175</v>
      </c>
      <c r="R220" s="21"/>
      <c r="S220" s="14"/>
      <c r="T220" s="21"/>
      <c r="U220" s="14"/>
      <c r="V220" s="21"/>
      <c r="W220" s="14"/>
      <c r="X220" s="21"/>
      <c r="Y220" s="14"/>
      <c r="Z220" s="21"/>
      <c r="AA220" s="14"/>
      <c r="AB220" s="15"/>
      <c r="AC220" s="15"/>
      <c r="AD220" s="16">
        <f t="shared" si="29"/>
        <v>134.73500000000001</v>
      </c>
      <c r="AE220" s="14">
        <f t="shared" si="30"/>
        <v>413.48653218802457</v>
      </c>
    </row>
    <row r="221" spans="1:31" s="17" customFormat="1" x14ac:dyDescent="0.25">
      <c r="A221" s="224">
        <v>36219</v>
      </c>
      <c r="B221" s="22">
        <v>0</v>
      </c>
      <c r="C221" s="14">
        <f t="shared" si="31"/>
        <v>0</v>
      </c>
      <c r="D221" s="22">
        <v>28.561</v>
      </c>
      <c r="E221" s="14">
        <f t="shared" si="31"/>
        <v>87.650490561637071</v>
      </c>
      <c r="F221" s="22">
        <v>6.6109999999999998</v>
      </c>
      <c r="G221" s="14">
        <f t="shared" si="25"/>
        <v>20.288414029725242</v>
      </c>
      <c r="H221" s="22">
        <v>17.968</v>
      </c>
      <c r="I221" s="14">
        <f t="shared" si="26"/>
        <v>55.141767249448371</v>
      </c>
      <c r="J221" s="22">
        <v>0</v>
      </c>
      <c r="K221" s="14">
        <f t="shared" si="27"/>
        <v>0</v>
      </c>
      <c r="L221" s="22">
        <v>28.901</v>
      </c>
      <c r="M221" s="14">
        <f t="shared" si="28"/>
        <v>88.69391224823616</v>
      </c>
      <c r="N221" s="22">
        <v>33</v>
      </c>
      <c r="O221" s="14">
        <f t="shared" si="23"/>
        <v>101.27328134638225</v>
      </c>
      <c r="P221" s="22">
        <v>25.190999999999999</v>
      </c>
      <c r="Q221" s="14">
        <f t="shared" si="24"/>
        <v>77.308340315051979</v>
      </c>
      <c r="R221" s="21"/>
      <c r="S221" s="14"/>
      <c r="T221" s="21"/>
      <c r="U221" s="14"/>
      <c r="V221" s="21"/>
      <c r="W221" s="14"/>
      <c r="X221" s="21"/>
      <c r="Y221" s="14"/>
      <c r="Z221" s="21"/>
      <c r="AA221" s="14"/>
      <c r="AB221" s="15"/>
      <c r="AC221" s="15"/>
      <c r="AD221" s="16">
        <f t="shared" si="29"/>
        <v>140.232</v>
      </c>
      <c r="AE221" s="14">
        <f t="shared" si="30"/>
        <v>430.35620575048102</v>
      </c>
    </row>
    <row r="222" spans="1:31" s="17" customFormat="1" x14ac:dyDescent="0.25">
      <c r="A222" s="224">
        <v>36250</v>
      </c>
      <c r="B222" s="22">
        <v>0</v>
      </c>
      <c r="C222" s="14">
        <f t="shared" si="31"/>
        <v>0</v>
      </c>
      <c r="D222" s="22">
        <v>28.478999999999999</v>
      </c>
      <c r="E222" s="14">
        <f t="shared" si="31"/>
        <v>87.398841801927873</v>
      </c>
      <c r="F222" s="22">
        <v>15.968999999999999</v>
      </c>
      <c r="G222" s="14">
        <f t="shared" si="25"/>
        <v>49.007061509708429</v>
      </c>
      <c r="H222" s="22">
        <v>14.589</v>
      </c>
      <c r="I222" s="14">
        <f t="shared" si="26"/>
        <v>44.771997017041528</v>
      </c>
      <c r="J222" s="22">
        <v>0</v>
      </c>
      <c r="K222" s="14">
        <f t="shared" si="27"/>
        <v>0</v>
      </c>
      <c r="L222" s="22">
        <v>29.896000000000001</v>
      </c>
      <c r="M222" s="14">
        <f t="shared" si="28"/>
        <v>91.747455125195259</v>
      </c>
      <c r="N222" s="22">
        <v>28.696999999999999</v>
      </c>
      <c r="O222" s="14">
        <f t="shared" si="23"/>
        <v>88.067859236276703</v>
      </c>
      <c r="P222" s="22">
        <v>27.526</v>
      </c>
      <c r="Q222" s="14">
        <f t="shared" si="24"/>
        <v>84.474192192136897</v>
      </c>
      <c r="R222" s="21"/>
      <c r="S222" s="14"/>
      <c r="T222" s="21"/>
      <c r="U222" s="14"/>
      <c r="V222" s="21"/>
      <c r="W222" s="14"/>
      <c r="X222" s="21"/>
      <c r="Y222" s="14"/>
      <c r="Z222" s="21"/>
      <c r="AA222" s="14"/>
      <c r="AB222" s="15"/>
      <c r="AC222" s="15"/>
      <c r="AD222" s="16">
        <f t="shared" si="29"/>
        <v>145.15600000000001</v>
      </c>
      <c r="AE222" s="14">
        <f t="shared" si="30"/>
        <v>445.4674068822867</v>
      </c>
    </row>
    <row r="223" spans="1:31" s="17" customFormat="1" x14ac:dyDescent="0.25">
      <c r="A223" s="224">
        <v>36280</v>
      </c>
      <c r="B223" s="22">
        <v>0</v>
      </c>
      <c r="C223" s="14">
        <f t="shared" si="31"/>
        <v>0</v>
      </c>
      <c r="D223" s="22">
        <v>30.571999999999999</v>
      </c>
      <c r="E223" s="14">
        <f t="shared" si="31"/>
        <v>93.822022949139324</v>
      </c>
      <c r="F223" s="22">
        <v>14.074</v>
      </c>
      <c r="G223" s="14">
        <f t="shared" si="25"/>
        <v>43.191520050575264</v>
      </c>
      <c r="H223" s="22">
        <v>25.83</v>
      </c>
      <c r="I223" s="14">
        <f t="shared" si="26"/>
        <v>79.269359308395551</v>
      </c>
      <c r="J223" s="22">
        <v>0</v>
      </c>
      <c r="K223" s="14">
        <f t="shared" si="27"/>
        <v>0</v>
      </c>
      <c r="L223" s="22">
        <v>27.655999999999999</v>
      </c>
      <c r="M223" s="14">
        <f t="shared" si="28"/>
        <v>84.873147542895367</v>
      </c>
      <c r="N223" s="22">
        <v>31.477</v>
      </c>
      <c r="O223" s="14">
        <f t="shared" si="23"/>
        <v>96.599365967881027</v>
      </c>
      <c r="P223" s="22">
        <v>25.353999999999999</v>
      </c>
      <c r="Q223" s="14">
        <f t="shared" si="24"/>
        <v>77.808568947156829</v>
      </c>
      <c r="R223" s="21"/>
      <c r="S223" s="14"/>
      <c r="T223" s="21"/>
      <c r="U223" s="14"/>
      <c r="V223" s="21"/>
      <c r="W223" s="14"/>
      <c r="X223" s="21"/>
      <c r="Y223" s="14"/>
      <c r="Z223" s="21"/>
      <c r="AA223" s="14"/>
      <c r="AB223" s="15"/>
      <c r="AC223" s="15"/>
      <c r="AD223" s="16">
        <f t="shared" si="29"/>
        <v>154.96299999999999</v>
      </c>
      <c r="AE223" s="14">
        <f t="shared" si="30"/>
        <v>475.56398476604335</v>
      </c>
    </row>
    <row r="224" spans="1:31" s="17" customFormat="1" x14ac:dyDescent="0.25">
      <c r="A224" s="224">
        <v>36311</v>
      </c>
      <c r="B224" s="22">
        <v>23.184000000000001</v>
      </c>
      <c r="C224" s="14">
        <f t="shared" si="31"/>
        <v>71.14908347680381</v>
      </c>
      <c r="D224" s="22">
        <v>19.48</v>
      </c>
      <c r="E224" s="14">
        <f t="shared" si="31"/>
        <v>59.781924867500791</v>
      </c>
      <c r="F224" s="22">
        <v>15.670999999999999</v>
      </c>
      <c r="G224" s="14">
        <f t="shared" si="25"/>
        <v>48.092533090277456</v>
      </c>
      <c r="H224" s="22">
        <v>10.992000000000001</v>
      </c>
      <c r="I224" s="14">
        <f t="shared" si="26"/>
        <v>33.733209350285868</v>
      </c>
      <c r="J224" s="22">
        <v>0</v>
      </c>
      <c r="K224" s="14">
        <f t="shared" si="27"/>
        <v>0</v>
      </c>
      <c r="L224" s="22">
        <v>27.515000000000001</v>
      </c>
      <c r="M224" s="14">
        <f t="shared" si="28"/>
        <v>84.440434431688104</v>
      </c>
      <c r="N224" s="22">
        <v>36.1</v>
      </c>
      <c r="O224" s="14">
        <f t="shared" si="23"/>
        <v>110.78683201831512</v>
      </c>
      <c r="P224" s="22">
        <v>27</v>
      </c>
      <c r="Q224" s="14">
        <f t="shared" si="24"/>
        <v>82.859957465221839</v>
      </c>
      <c r="R224" s="21"/>
      <c r="S224" s="14"/>
      <c r="T224" s="21"/>
      <c r="U224" s="14"/>
      <c r="V224" s="21"/>
      <c r="W224" s="14"/>
      <c r="X224" s="21"/>
      <c r="Y224" s="14"/>
      <c r="Z224" s="21"/>
      <c r="AA224" s="14"/>
      <c r="AB224" s="15"/>
      <c r="AC224" s="15"/>
      <c r="AD224" s="16">
        <f t="shared" si="29"/>
        <v>159.94200000000001</v>
      </c>
      <c r="AE224" s="14">
        <f t="shared" si="30"/>
        <v>490.84397470009299</v>
      </c>
    </row>
    <row r="225" spans="1:31" s="17" customFormat="1" x14ac:dyDescent="0.25">
      <c r="A225" s="224">
        <v>36341</v>
      </c>
      <c r="B225" s="22">
        <v>28.315000000000001</v>
      </c>
      <c r="C225" s="14">
        <f t="shared" si="31"/>
        <v>86.895544282509491</v>
      </c>
      <c r="D225" s="22">
        <v>26.774000000000001</v>
      </c>
      <c r="E225" s="14">
        <f t="shared" si="31"/>
        <v>82.166388932364796</v>
      </c>
      <c r="F225" s="22">
        <v>15.51</v>
      </c>
      <c r="G225" s="14">
        <f t="shared" si="25"/>
        <v>47.598442232799655</v>
      </c>
      <c r="H225" s="22">
        <v>8.516</v>
      </c>
      <c r="I225" s="14">
        <f t="shared" si="26"/>
        <v>26.134644361993672</v>
      </c>
      <c r="J225" s="22">
        <v>0</v>
      </c>
      <c r="K225" s="14">
        <f t="shared" si="27"/>
        <v>0</v>
      </c>
      <c r="L225" s="22">
        <v>24.536000000000001</v>
      </c>
      <c r="M225" s="14">
        <f t="shared" si="28"/>
        <v>75.298219124691954</v>
      </c>
      <c r="N225" s="22">
        <v>30.600999999999999</v>
      </c>
      <c r="O225" s="14">
        <f t="shared" si="23"/>
        <v>93.911020681231605</v>
      </c>
      <c r="P225" s="22">
        <v>23.05</v>
      </c>
      <c r="Q225" s="14">
        <f t="shared" si="24"/>
        <v>70.737852576791227</v>
      </c>
      <c r="R225" s="21"/>
      <c r="S225" s="14"/>
      <c r="T225" s="21"/>
      <c r="U225" s="14"/>
      <c r="V225" s="21"/>
      <c r="W225" s="14"/>
      <c r="X225" s="21"/>
      <c r="Y225" s="14"/>
      <c r="Z225" s="21"/>
      <c r="AA225" s="14"/>
      <c r="AB225" s="15"/>
      <c r="AC225" s="15"/>
      <c r="AD225" s="16">
        <f t="shared" si="29"/>
        <v>157.30200000000002</v>
      </c>
      <c r="AE225" s="14">
        <f t="shared" si="30"/>
        <v>482.74211219238248</v>
      </c>
    </row>
    <row r="226" spans="1:31" s="17" customFormat="1" x14ac:dyDescent="0.25">
      <c r="A226" s="224">
        <v>36372</v>
      </c>
      <c r="B226" s="22">
        <v>30</v>
      </c>
      <c r="C226" s="14">
        <f t="shared" si="31"/>
        <v>92.066619405802044</v>
      </c>
      <c r="D226" s="22">
        <v>26.913</v>
      </c>
      <c r="E226" s="14">
        <f t="shared" si="31"/>
        <v>82.592964268945011</v>
      </c>
      <c r="F226" s="22">
        <v>13.212</v>
      </c>
      <c r="G226" s="14">
        <f t="shared" si="25"/>
        <v>40.546139186315216</v>
      </c>
      <c r="H226" s="22">
        <v>10.45</v>
      </c>
      <c r="I226" s="14">
        <f t="shared" si="26"/>
        <v>32.06987242635438</v>
      </c>
      <c r="J226" s="22">
        <v>0</v>
      </c>
      <c r="K226" s="14">
        <f t="shared" si="27"/>
        <v>0</v>
      </c>
      <c r="L226" s="22">
        <v>23.92</v>
      </c>
      <c r="M226" s="14">
        <f t="shared" si="28"/>
        <v>73.407784539559486</v>
      </c>
      <c r="N226" s="22">
        <v>32.140999999999998</v>
      </c>
      <c r="O226" s="14">
        <f t="shared" si="23"/>
        <v>98.637107144062782</v>
      </c>
      <c r="P226" s="22">
        <v>23.882000000000001</v>
      </c>
      <c r="Q226" s="14">
        <f t="shared" si="24"/>
        <v>73.291166821645476</v>
      </c>
      <c r="R226" s="21"/>
      <c r="S226" s="14"/>
      <c r="T226" s="21"/>
      <c r="U226" s="14"/>
      <c r="V226" s="21"/>
      <c r="W226" s="14"/>
      <c r="X226" s="21"/>
      <c r="Y226" s="14"/>
      <c r="Z226" s="21"/>
      <c r="AA226" s="14"/>
      <c r="AB226" s="15"/>
      <c r="AC226" s="15"/>
      <c r="AD226" s="16">
        <f t="shared" si="29"/>
        <v>160.518</v>
      </c>
      <c r="AE226" s="14">
        <f t="shared" si="30"/>
        <v>492.61165379268436</v>
      </c>
    </row>
    <row r="227" spans="1:31" s="17" customFormat="1" x14ac:dyDescent="0.25">
      <c r="A227" s="224">
        <v>36403</v>
      </c>
      <c r="B227" s="22">
        <v>22.3</v>
      </c>
      <c r="C227" s="14">
        <f t="shared" si="31"/>
        <v>68.436187091646175</v>
      </c>
      <c r="D227" s="22">
        <v>16.221</v>
      </c>
      <c r="E227" s="14">
        <f t="shared" si="31"/>
        <v>49.780421112717164</v>
      </c>
      <c r="F227" s="22">
        <v>10.103</v>
      </c>
      <c r="G227" s="14">
        <f t="shared" si="25"/>
        <v>31.0049685285606</v>
      </c>
      <c r="H227" s="22">
        <v>6.1959999999999997</v>
      </c>
      <c r="I227" s="14">
        <f t="shared" si="26"/>
        <v>19.014825794611646</v>
      </c>
      <c r="J227" s="22">
        <v>0</v>
      </c>
      <c r="K227" s="14">
        <f t="shared" si="27"/>
        <v>0</v>
      </c>
      <c r="L227" s="22">
        <v>23.265000000000001</v>
      </c>
      <c r="M227" s="14">
        <f t="shared" si="28"/>
        <v>71.397663349199476</v>
      </c>
      <c r="N227" s="22">
        <v>31.984999999999999</v>
      </c>
      <c r="O227" s="14">
        <f t="shared" si="23"/>
        <v>98.158360723152612</v>
      </c>
      <c r="P227" s="22">
        <v>16.994</v>
      </c>
      <c r="Q227" s="14">
        <f t="shared" si="24"/>
        <v>52.152671006073327</v>
      </c>
      <c r="R227" s="21"/>
      <c r="S227" s="14"/>
      <c r="T227" s="21"/>
      <c r="U227" s="14"/>
      <c r="V227" s="21"/>
      <c r="W227" s="14"/>
      <c r="X227" s="21"/>
      <c r="Y227" s="14"/>
      <c r="Z227" s="21"/>
      <c r="AA227" s="14"/>
      <c r="AB227" s="15"/>
      <c r="AC227" s="15"/>
      <c r="AD227" s="16">
        <f t="shared" si="29"/>
        <v>127.06399999999999</v>
      </c>
      <c r="AE227" s="14">
        <f t="shared" si="30"/>
        <v>389.945097605961</v>
      </c>
    </row>
    <row r="228" spans="1:31" s="17" customFormat="1" x14ac:dyDescent="0.25">
      <c r="A228" s="224">
        <v>36433</v>
      </c>
      <c r="B228" s="22">
        <v>19.446999999999999</v>
      </c>
      <c r="C228" s="14">
        <f t="shared" si="31"/>
        <v>59.680651586154411</v>
      </c>
      <c r="D228" s="22">
        <v>13.087999999999999</v>
      </c>
      <c r="E228" s="14">
        <f t="shared" si="31"/>
        <v>40.165597159437901</v>
      </c>
      <c r="F228" s="22">
        <v>11.624000000000001</v>
      </c>
      <c r="G228" s="14">
        <f t="shared" si="25"/>
        <v>35.67274613243476</v>
      </c>
      <c r="H228" s="22">
        <v>3.1379999999999999</v>
      </c>
      <c r="I228" s="14">
        <f t="shared" si="26"/>
        <v>9.6301683898468937</v>
      </c>
      <c r="J228" s="22">
        <v>0</v>
      </c>
      <c r="K228" s="14">
        <f t="shared" si="27"/>
        <v>0</v>
      </c>
      <c r="L228" s="22">
        <v>25.65</v>
      </c>
      <c r="M228" s="14">
        <f t="shared" si="28"/>
        <v>78.716959591960745</v>
      </c>
      <c r="N228" s="22">
        <v>26.463999999999999</v>
      </c>
      <c r="O228" s="14">
        <f t="shared" si="23"/>
        <v>81.215033865171506</v>
      </c>
      <c r="P228" s="22">
        <v>19.097000000000001</v>
      </c>
      <c r="Q228" s="14">
        <f t="shared" si="24"/>
        <v>58.606541026420054</v>
      </c>
      <c r="R228" s="21"/>
      <c r="S228" s="14"/>
      <c r="T228" s="21"/>
      <c r="U228" s="14"/>
      <c r="V228" s="21"/>
      <c r="W228" s="14"/>
      <c r="X228" s="21"/>
      <c r="Y228" s="14"/>
      <c r="Z228" s="21"/>
      <c r="AA228" s="14"/>
      <c r="AB228" s="15"/>
      <c r="AC228" s="15"/>
      <c r="AD228" s="16">
        <f t="shared" si="29"/>
        <v>118.508</v>
      </c>
      <c r="AE228" s="14">
        <f t="shared" si="30"/>
        <v>363.68769775142624</v>
      </c>
    </row>
    <row r="229" spans="1:31" s="17" customFormat="1" x14ac:dyDescent="0.25">
      <c r="A229" s="224">
        <v>36464</v>
      </c>
      <c r="B229" s="22">
        <v>26.286000000000001</v>
      </c>
      <c r="C229" s="14">
        <f t="shared" si="31"/>
        <v>80.668771923363749</v>
      </c>
      <c r="D229" s="22">
        <v>24.795000000000002</v>
      </c>
      <c r="E229" s="14">
        <f t="shared" si="31"/>
        <v>76.093060938895391</v>
      </c>
      <c r="F229" s="22">
        <v>14.048</v>
      </c>
      <c r="G229" s="14">
        <f t="shared" si="25"/>
        <v>43.111728980423571</v>
      </c>
      <c r="H229" s="22">
        <v>0</v>
      </c>
      <c r="I229" s="14">
        <f t="shared" si="26"/>
        <v>0</v>
      </c>
      <c r="J229" s="22">
        <v>0</v>
      </c>
      <c r="K229" s="14">
        <f t="shared" si="27"/>
        <v>0</v>
      </c>
      <c r="L229" s="22">
        <v>27.189</v>
      </c>
      <c r="M229" s="14">
        <f t="shared" si="28"/>
        <v>83.439977167478389</v>
      </c>
      <c r="N229" s="22">
        <v>26.361999999999998</v>
      </c>
      <c r="O229" s="14">
        <f t="shared" si="23"/>
        <v>80.902007359191771</v>
      </c>
      <c r="P229" s="22">
        <v>25.536000000000001</v>
      </c>
      <c r="Q229" s="14">
        <f t="shared" si="24"/>
        <v>78.367106438218698</v>
      </c>
      <c r="R229" s="21"/>
      <c r="S229" s="14"/>
      <c r="T229" s="21"/>
      <c r="U229" s="14"/>
      <c r="V229" s="21"/>
      <c r="W229" s="14"/>
      <c r="X229" s="21"/>
      <c r="Y229" s="14"/>
      <c r="Z229" s="21"/>
      <c r="AA229" s="14"/>
      <c r="AB229" s="15"/>
      <c r="AC229" s="15"/>
      <c r="AD229" s="16">
        <f t="shared" si="29"/>
        <v>144.21600000000001</v>
      </c>
      <c r="AE229" s="14">
        <f t="shared" si="30"/>
        <v>442.58265280757155</v>
      </c>
    </row>
    <row r="230" spans="1:31" s="17" customFormat="1" x14ac:dyDescent="0.25">
      <c r="A230" s="224">
        <v>36494</v>
      </c>
      <c r="B230" s="22">
        <v>27.927</v>
      </c>
      <c r="C230" s="14">
        <f t="shared" si="31"/>
        <v>85.704816004861115</v>
      </c>
      <c r="D230" s="22">
        <v>20.361999999999998</v>
      </c>
      <c r="E230" s="14">
        <f t="shared" si="31"/>
        <v>62.488683478031369</v>
      </c>
      <c r="F230" s="22">
        <v>12.266</v>
      </c>
      <c r="G230" s="14">
        <f t="shared" si="25"/>
        <v>37.642971787718928</v>
      </c>
      <c r="H230" s="22">
        <v>0</v>
      </c>
      <c r="I230" s="14">
        <f t="shared" si="26"/>
        <v>0</v>
      </c>
      <c r="J230" s="22">
        <v>0</v>
      </c>
      <c r="K230" s="14">
        <f t="shared" si="27"/>
        <v>0</v>
      </c>
      <c r="L230" s="22">
        <v>28.652000000000001</v>
      </c>
      <c r="M230" s="14">
        <f t="shared" si="28"/>
        <v>87.929759307167998</v>
      </c>
      <c r="N230" s="22">
        <v>33.665999999999997</v>
      </c>
      <c r="O230" s="14">
        <f t="shared" si="23"/>
        <v>103.31716029719105</v>
      </c>
      <c r="P230" s="22">
        <v>26.715</v>
      </c>
      <c r="Q230" s="14">
        <f t="shared" si="24"/>
        <v>81.985324580866717</v>
      </c>
      <c r="R230" s="21"/>
      <c r="S230" s="14"/>
      <c r="T230" s="21"/>
      <c r="U230" s="14"/>
      <c r="V230" s="21"/>
      <c r="W230" s="14"/>
      <c r="X230" s="21"/>
      <c r="Y230" s="14"/>
      <c r="Z230" s="21"/>
      <c r="AA230" s="14"/>
      <c r="AB230" s="15"/>
      <c r="AC230" s="15"/>
      <c r="AD230" s="16">
        <f t="shared" si="29"/>
        <v>149.58799999999999</v>
      </c>
      <c r="AE230" s="14">
        <f t="shared" si="30"/>
        <v>459.06871545583715</v>
      </c>
    </row>
    <row r="231" spans="1:31" s="17" customFormat="1" x14ac:dyDescent="0.25">
      <c r="A231" s="224">
        <v>36525</v>
      </c>
      <c r="B231" s="22">
        <v>26.117999999999999</v>
      </c>
      <c r="C231" s="14">
        <f t="shared" si="31"/>
        <v>80.153198854691254</v>
      </c>
      <c r="D231" s="22">
        <v>11.414</v>
      </c>
      <c r="E231" s="14">
        <f t="shared" si="31"/>
        <v>35.028279796594148</v>
      </c>
      <c r="F231" s="22">
        <v>6.3159999999999998</v>
      </c>
      <c r="G231" s="14">
        <f t="shared" si="25"/>
        <v>19.383092272234855</v>
      </c>
      <c r="H231" s="22">
        <v>0</v>
      </c>
      <c r="I231" s="14">
        <f t="shared" si="26"/>
        <v>0</v>
      </c>
      <c r="J231" s="22">
        <v>0</v>
      </c>
      <c r="K231" s="14">
        <f t="shared" si="27"/>
        <v>0</v>
      </c>
      <c r="L231" s="22">
        <v>27.263999999999999</v>
      </c>
      <c r="M231" s="14">
        <f t="shared" si="28"/>
        <v>83.670143715992893</v>
      </c>
      <c r="N231" s="22">
        <v>32.914000000000001</v>
      </c>
      <c r="O231" s="14">
        <f t="shared" si="23"/>
        <v>101.00935703741894</v>
      </c>
      <c r="P231" s="22">
        <v>23.766999999999999</v>
      </c>
      <c r="Q231" s="14">
        <f t="shared" si="24"/>
        <v>72.938244780589898</v>
      </c>
      <c r="R231" s="21"/>
      <c r="S231" s="14"/>
      <c r="T231" s="21"/>
      <c r="U231" s="14"/>
      <c r="V231" s="21"/>
      <c r="W231" s="14"/>
      <c r="X231" s="21"/>
      <c r="Y231" s="14"/>
      <c r="Z231" s="21"/>
      <c r="AA231" s="14"/>
      <c r="AB231" s="15"/>
      <c r="AC231" s="15"/>
      <c r="AD231" s="16">
        <f t="shared" si="29"/>
        <v>127.79299999999999</v>
      </c>
      <c r="AE231" s="14">
        <f t="shared" si="30"/>
        <v>392.18231645752195</v>
      </c>
    </row>
    <row r="232" spans="1:31" s="17" customFormat="1" x14ac:dyDescent="0.25">
      <c r="A232" s="224">
        <v>36556</v>
      </c>
      <c r="B232" s="23">
        <v>7.016</v>
      </c>
      <c r="C232" s="14">
        <f t="shared" si="31"/>
        <v>21.53131339170357</v>
      </c>
      <c r="D232" s="23">
        <v>7.5780000000000003</v>
      </c>
      <c r="E232" s="14">
        <f t="shared" si="31"/>
        <v>23.256028061905596</v>
      </c>
      <c r="F232" s="23">
        <v>7.6779999999999999</v>
      </c>
      <c r="G232" s="14">
        <f t="shared" si="25"/>
        <v>23.562916793258267</v>
      </c>
      <c r="H232" s="23">
        <v>8.8999999999999996E-2</v>
      </c>
      <c r="I232" s="14">
        <f t="shared" si="26"/>
        <v>0.27313097090387939</v>
      </c>
      <c r="J232" s="23">
        <v>0</v>
      </c>
      <c r="K232" s="14">
        <f t="shared" si="27"/>
        <v>0</v>
      </c>
      <c r="L232" s="23">
        <v>30.120999999999999</v>
      </c>
      <c r="M232" s="14">
        <f t="shared" si="28"/>
        <v>92.43795477073877</v>
      </c>
      <c r="N232" s="23">
        <v>34.682000000000002</v>
      </c>
      <c r="O232" s="14">
        <f t="shared" si="23"/>
        <v>106.43514980773421</v>
      </c>
      <c r="P232" s="23">
        <v>27.216000000000001</v>
      </c>
      <c r="Q232" s="14">
        <f t="shared" si="24"/>
        <v>83.522837124943607</v>
      </c>
      <c r="R232" s="21"/>
      <c r="S232" s="14"/>
      <c r="T232" s="21"/>
      <c r="U232" s="14"/>
      <c r="V232" s="21"/>
      <c r="W232" s="14"/>
      <c r="X232" s="21"/>
      <c r="Y232" s="14"/>
      <c r="Z232" s="21"/>
      <c r="AA232" s="14"/>
      <c r="AB232" s="15"/>
      <c r="AC232" s="15"/>
      <c r="AD232" s="16">
        <f t="shared" si="29"/>
        <v>114.38000000000001</v>
      </c>
      <c r="AE232" s="14">
        <f t="shared" si="30"/>
        <v>351.01933092118793</v>
      </c>
    </row>
    <row r="233" spans="1:31" s="17" customFormat="1" x14ac:dyDescent="0.25">
      <c r="A233" s="224">
        <v>36584</v>
      </c>
      <c r="B233" s="23">
        <v>0</v>
      </c>
      <c r="C233" s="14">
        <f t="shared" si="31"/>
        <v>0</v>
      </c>
      <c r="D233" s="23">
        <v>10.617000000000001</v>
      </c>
      <c r="E233" s="14">
        <f t="shared" si="31"/>
        <v>32.582376607713343</v>
      </c>
      <c r="F233" s="23">
        <v>14.268000000000001</v>
      </c>
      <c r="G233" s="14">
        <f t="shared" si="25"/>
        <v>43.786884189399451</v>
      </c>
      <c r="H233" s="23">
        <v>0</v>
      </c>
      <c r="I233" s="14">
        <f t="shared" si="26"/>
        <v>0</v>
      </c>
      <c r="J233" s="23">
        <v>0</v>
      </c>
      <c r="K233" s="14">
        <f t="shared" si="27"/>
        <v>0</v>
      </c>
      <c r="L233" s="23">
        <v>27.951000000000001</v>
      </c>
      <c r="M233" s="14">
        <f t="shared" si="28"/>
        <v>85.778469300385765</v>
      </c>
      <c r="N233" s="23">
        <v>20.544</v>
      </c>
      <c r="O233" s="14">
        <f t="shared" si="23"/>
        <v>63.047220969093239</v>
      </c>
      <c r="P233" s="23">
        <v>24.532</v>
      </c>
      <c r="Q233" s="14">
        <f t="shared" si="24"/>
        <v>75.285943575437855</v>
      </c>
      <c r="R233" s="21"/>
      <c r="S233" s="14"/>
      <c r="T233" s="21"/>
      <c r="U233" s="14"/>
      <c r="V233" s="21"/>
      <c r="W233" s="14"/>
      <c r="X233" s="21"/>
      <c r="Y233" s="14"/>
      <c r="Z233" s="21"/>
      <c r="AA233" s="14"/>
      <c r="AB233" s="15"/>
      <c r="AC233" s="15"/>
      <c r="AD233" s="16">
        <f t="shared" si="29"/>
        <v>97.912000000000006</v>
      </c>
      <c r="AE233" s="14">
        <f t="shared" si="30"/>
        <v>300.48089464202963</v>
      </c>
    </row>
    <row r="234" spans="1:31" s="17" customFormat="1" x14ac:dyDescent="0.25">
      <c r="A234" s="224">
        <v>36616</v>
      </c>
      <c r="B234" s="23">
        <v>0</v>
      </c>
      <c r="C234" s="14">
        <f t="shared" si="31"/>
        <v>0</v>
      </c>
      <c r="D234" s="23">
        <v>11.103</v>
      </c>
      <c r="E234" s="14">
        <f t="shared" si="31"/>
        <v>34.073855842087333</v>
      </c>
      <c r="F234" s="23">
        <v>16.315000000000001</v>
      </c>
      <c r="G234" s="14">
        <f t="shared" si="25"/>
        <v>50.06889652018868</v>
      </c>
      <c r="H234" s="23">
        <v>0</v>
      </c>
      <c r="I234" s="14">
        <f t="shared" si="26"/>
        <v>0</v>
      </c>
      <c r="J234" s="23">
        <v>0</v>
      </c>
      <c r="K234" s="14">
        <f t="shared" si="27"/>
        <v>0</v>
      </c>
      <c r="L234" s="23">
        <v>29.055</v>
      </c>
      <c r="M234" s="14">
        <f t="shared" si="28"/>
        <v>89.16652089451928</v>
      </c>
      <c r="N234" s="23">
        <v>33.838999999999999</v>
      </c>
      <c r="O234" s="14">
        <f t="shared" si="23"/>
        <v>103.84807780243118</v>
      </c>
      <c r="P234" s="23">
        <v>18.475999999999999</v>
      </c>
      <c r="Q234" s="14">
        <f t="shared" si="24"/>
        <v>56.700762004719948</v>
      </c>
      <c r="R234" s="21"/>
      <c r="S234" s="14"/>
      <c r="T234" s="21"/>
      <c r="U234" s="14"/>
      <c r="V234" s="21"/>
      <c r="W234" s="14"/>
      <c r="X234" s="21"/>
      <c r="Y234" s="14"/>
      <c r="Z234" s="21"/>
      <c r="AA234" s="14"/>
      <c r="AB234" s="15"/>
      <c r="AC234" s="15"/>
      <c r="AD234" s="16">
        <f t="shared" si="29"/>
        <v>108.788</v>
      </c>
      <c r="AE234" s="14">
        <f t="shared" si="30"/>
        <v>333.8581130639464</v>
      </c>
    </row>
    <row r="235" spans="1:31" s="17" customFormat="1" x14ac:dyDescent="0.25">
      <c r="A235" s="224">
        <v>36646</v>
      </c>
      <c r="B235" s="23">
        <v>3.3620000000000001</v>
      </c>
      <c r="C235" s="14">
        <f t="shared" si="31"/>
        <v>10.317599148076882</v>
      </c>
      <c r="D235" s="23">
        <v>3.0339999999999998</v>
      </c>
      <c r="E235" s="14">
        <f t="shared" si="31"/>
        <v>9.3110041092401126</v>
      </c>
      <c r="F235" s="23">
        <v>15.468</v>
      </c>
      <c r="G235" s="14">
        <f t="shared" si="25"/>
        <v>47.469548965631532</v>
      </c>
      <c r="H235" s="23">
        <v>0</v>
      </c>
      <c r="I235" s="14">
        <f t="shared" si="26"/>
        <v>0</v>
      </c>
      <c r="J235" s="23">
        <v>0</v>
      </c>
      <c r="K235" s="14">
        <f t="shared" si="27"/>
        <v>0</v>
      </c>
      <c r="L235" s="23">
        <v>27.861000000000001</v>
      </c>
      <c r="M235" s="14">
        <f t="shared" si="28"/>
        <v>85.502269442168355</v>
      </c>
      <c r="N235" s="23">
        <v>35.759</v>
      </c>
      <c r="O235" s="14">
        <f t="shared" si="23"/>
        <v>109.7403414444025</v>
      </c>
      <c r="P235" s="23">
        <v>28.170999999999999</v>
      </c>
      <c r="Q235" s="14">
        <f t="shared" si="24"/>
        <v>86.453624509361646</v>
      </c>
      <c r="R235" s="21"/>
      <c r="S235" s="14"/>
      <c r="T235" s="21"/>
      <c r="U235" s="14"/>
      <c r="V235" s="21"/>
      <c r="W235" s="14"/>
      <c r="X235" s="21"/>
      <c r="Y235" s="14"/>
      <c r="Z235" s="21"/>
      <c r="AA235" s="14"/>
      <c r="AB235" s="15"/>
      <c r="AC235" s="15"/>
      <c r="AD235" s="16">
        <f t="shared" si="29"/>
        <v>113.655</v>
      </c>
      <c r="AE235" s="14">
        <f t="shared" si="30"/>
        <v>348.79438761888105</v>
      </c>
    </row>
    <row r="236" spans="1:31" s="17" customFormat="1" x14ac:dyDescent="0.25">
      <c r="A236" s="224">
        <v>36677</v>
      </c>
      <c r="B236" s="23">
        <v>19.513999999999999</v>
      </c>
      <c r="C236" s="14">
        <f t="shared" si="31"/>
        <v>59.886267036160696</v>
      </c>
      <c r="D236" s="23">
        <v>28.844999999999999</v>
      </c>
      <c r="E236" s="14">
        <f t="shared" si="31"/>
        <v>88.522054558678661</v>
      </c>
      <c r="F236" s="23">
        <v>16.347999999999999</v>
      </c>
      <c r="G236" s="14">
        <f t="shared" si="25"/>
        <v>50.170169801535053</v>
      </c>
      <c r="H236" s="23">
        <v>0</v>
      </c>
      <c r="I236" s="14">
        <f t="shared" si="26"/>
        <v>0</v>
      </c>
      <c r="J236" s="23">
        <v>0</v>
      </c>
      <c r="K236" s="14">
        <f t="shared" si="27"/>
        <v>0</v>
      </c>
      <c r="L236" s="23">
        <v>28.056000000000001</v>
      </c>
      <c r="M236" s="14">
        <f t="shared" si="28"/>
        <v>86.100702468306068</v>
      </c>
      <c r="N236" s="23">
        <v>33.860999999999997</v>
      </c>
      <c r="O236" s="14">
        <f t="shared" si="23"/>
        <v>103.91559332332876</v>
      </c>
      <c r="P236" s="23">
        <v>25.710999999999999</v>
      </c>
      <c r="Q236" s="14">
        <f t="shared" si="24"/>
        <v>78.904161718085874</v>
      </c>
      <c r="R236" s="21"/>
      <c r="S236" s="14"/>
      <c r="T236" s="21"/>
      <c r="U236" s="14"/>
      <c r="V236" s="21"/>
      <c r="W236" s="14"/>
      <c r="X236" s="21"/>
      <c r="Y236" s="14"/>
      <c r="Z236" s="21"/>
      <c r="AA236" s="14"/>
      <c r="AB236" s="15"/>
      <c r="AC236" s="15"/>
      <c r="AD236" s="16">
        <f t="shared" si="29"/>
        <v>152.33500000000001</v>
      </c>
      <c r="AE236" s="14">
        <f t="shared" si="30"/>
        <v>467.49894890609511</v>
      </c>
    </row>
    <row r="237" spans="1:31" s="17" customFormat="1" x14ac:dyDescent="0.25">
      <c r="A237" s="224">
        <v>36707</v>
      </c>
      <c r="B237" s="23">
        <v>26.558</v>
      </c>
      <c r="C237" s="14">
        <f t="shared" si="31"/>
        <v>81.503509272643015</v>
      </c>
      <c r="D237" s="23">
        <v>30.268999999999998</v>
      </c>
      <c r="E237" s="14">
        <f t="shared" si="31"/>
        <v>92.892150093140728</v>
      </c>
      <c r="F237" s="23">
        <v>13.920999999999999</v>
      </c>
      <c r="G237" s="14">
        <f t="shared" si="25"/>
        <v>42.721980291605675</v>
      </c>
      <c r="H237" s="23">
        <v>15</v>
      </c>
      <c r="I237" s="14">
        <f t="shared" si="26"/>
        <v>46.033309702901022</v>
      </c>
      <c r="J237" s="23">
        <v>0</v>
      </c>
      <c r="K237" s="14">
        <f t="shared" si="27"/>
        <v>0</v>
      </c>
      <c r="L237" s="23">
        <v>24.155000000000001</v>
      </c>
      <c r="M237" s="14">
        <f t="shared" si="28"/>
        <v>74.128973058238273</v>
      </c>
      <c r="N237" s="23">
        <v>30.068999999999999</v>
      </c>
      <c r="O237" s="14">
        <f t="shared" si="23"/>
        <v>92.278372630435385</v>
      </c>
      <c r="P237" s="23">
        <v>24.097000000000001</v>
      </c>
      <c r="Q237" s="14">
        <f t="shared" si="24"/>
        <v>73.950977594053725</v>
      </c>
      <c r="R237" s="21"/>
      <c r="S237" s="14"/>
      <c r="T237" s="21"/>
      <c r="U237" s="14"/>
      <c r="V237" s="21"/>
      <c r="W237" s="14"/>
      <c r="X237" s="21"/>
      <c r="Y237" s="14"/>
      <c r="Z237" s="21"/>
      <c r="AA237" s="14"/>
      <c r="AB237" s="15"/>
      <c r="AC237" s="15"/>
      <c r="AD237" s="16">
        <f t="shared" si="29"/>
        <v>164.06899999999999</v>
      </c>
      <c r="AE237" s="14">
        <f t="shared" si="30"/>
        <v>503.50927264301782</v>
      </c>
    </row>
    <row r="238" spans="1:31" s="17" customFormat="1" x14ac:dyDescent="0.25">
      <c r="A238" s="224">
        <v>36738</v>
      </c>
      <c r="B238" s="23">
        <v>27.893000000000001</v>
      </c>
      <c r="C238" s="14">
        <f t="shared" si="31"/>
        <v>85.600473836201203</v>
      </c>
      <c r="D238" s="23">
        <v>32.738</v>
      </c>
      <c r="E238" s="14">
        <f t="shared" si="31"/>
        <v>100.46923287023824</v>
      </c>
      <c r="F238" s="23">
        <v>15.497</v>
      </c>
      <c r="G238" s="14">
        <f t="shared" si="25"/>
        <v>47.558546697723806</v>
      </c>
      <c r="H238" s="23">
        <v>22.5</v>
      </c>
      <c r="I238" s="14">
        <f t="shared" si="26"/>
        <v>69.049964554351533</v>
      </c>
      <c r="J238" s="23">
        <v>0</v>
      </c>
      <c r="K238" s="14">
        <f t="shared" si="27"/>
        <v>0</v>
      </c>
      <c r="L238" s="23">
        <v>24.591000000000001</v>
      </c>
      <c r="M238" s="14">
        <f t="shared" si="28"/>
        <v>75.467007926935935</v>
      </c>
      <c r="N238" s="23">
        <v>33.942999999999998</v>
      </c>
      <c r="O238" s="14">
        <f t="shared" si="23"/>
        <v>104.16724208303795</v>
      </c>
      <c r="P238" s="23">
        <v>26.617999999999999</v>
      </c>
      <c r="Q238" s="14">
        <f t="shared" si="24"/>
        <v>81.687642511454627</v>
      </c>
      <c r="R238" s="21"/>
      <c r="S238" s="14"/>
      <c r="T238" s="21"/>
      <c r="U238" s="14"/>
      <c r="V238" s="21"/>
      <c r="W238" s="14"/>
      <c r="X238" s="21"/>
      <c r="Y238" s="14"/>
      <c r="Z238" s="21"/>
      <c r="AA238" s="14"/>
      <c r="AB238" s="15"/>
      <c r="AC238" s="15"/>
      <c r="AD238" s="16">
        <f t="shared" si="29"/>
        <v>183.78</v>
      </c>
      <c r="AE238" s="14">
        <f t="shared" si="30"/>
        <v>564.00011047994326</v>
      </c>
    </row>
    <row r="239" spans="1:31" s="17" customFormat="1" x14ac:dyDescent="0.25">
      <c r="A239" s="224">
        <v>36769</v>
      </c>
      <c r="B239" s="23">
        <v>23.925999999999998</v>
      </c>
      <c r="C239" s="14">
        <f t="shared" si="31"/>
        <v>73.426197863440649</v>
      </c>
      <c r="D239" s="23">
        <v>29.283000000000001</v>
      </c>
      <c r="E239" s="14">
        <f t="shared" si="31"/>
        <v>89.866227202003373</v>
      </c>
      <c r="F239" s="23">
        <v>14.586</v>
      </c>
      <c r="G239" s="14">
        <f t="shared" si="25"/>
        <v>44.762790355100954</v>
      </c>
      <c r="H239" s="23">
        <v>12.138</v>
      </c>
      <c r="I239" s="14">
        <f t="shared" si="26"/>
        <v>37.250154211587507</v>
      </c>
      <c r="J239" s="23">
        <v>0</v>
      </c>
      <c r="K239" s="14">
        <f t="shared" si="27"/>
        <v>0</v>
      </c>
      <c r="L239" s="23">
        <v>22.77</v>
      </c>
      <c r="M239" s="14">
        <f t="shared" si="28"/>
        <v>69.878564129003749</v>
      </c>
      <c r="N239" s="23">
        <v>32.521000000000001</v>
      </c>
      <c r="O239" s="14">
        <f t="shared" si="23"/>
        <v>99.803284323202931</v>
      </c>
      <c r="P239" s="23">
        <v>25.640999999999998</v>
      </c>
      <c r="Q239" s="14">
        <f t="shared" si="24"/>
        <v>78.689339606139001</v>
      </c>
      <c r="R239" s="21"/>
      <c r="S239" s="14"/>
      <c r="T239" s="21"/>
      <c r="U239" s="14"/>
      <c r="V239" s="21"/>
      <c r="W239" s="14"/>
      <c r="X239" s="21"/>
      <c r="Y239" s="14"/>
      <c r="Z239" s="21"/>
      <c r="AA239" s="14"/>
      <c r="AB239" s="15"/>
      <c r="AC239" s="15"/>
      <c r="AD239" s="16">
        <f t="shared" si="29"/>
        <v>160.86500000000001</v>
      </c>
      <c r="AE239" s="14">
        <f t="shared" si="30"/>
        <v>493.67655769047815</v>
      </c>
    </row>
    <row r="240" spans="1:31" s="17" customFormat="1" x14ac:dyDescent="0.25">
      <c r="A240" s="224">
        <v>36799</v>
      </c>
      <c r="B240" s="16">
        <v>23.85</v>
      </c>
      <c r="C240" s="14">
        <f t="shared" si="31"/>
        <v>73.192962427612613</v>
      </c>
      <c r="D240" s="16">
        <v>27.911000000000001</v>
      </c>
      <c r="E240" s="14">
        <f t="shared" si="31"/>
        <v>85.655713807844691</v>
      </c>
      <c r="F240" s="16">
        <v>13.992000000000001</v>
      </c>
      <c r="G240" s="14">
        <f t="shared" si="25"/>
        <v>42.939871290866073</v>
      </c>
      <c r="H240" s="16">
        <v>11.5</v>
      </c>
      <c r="I240" s="14">
        <f t="shared" si="26"/>
        <v>35.292204105557445</v>
      </c>
      <c r="J240" s="16">
        <v>0</v>
      </c>
      <c r="K240" s="14">
        <f t="shared" si="27"/>
        <v>0</v>
      </c>
      <c r="L240" s="16">
        <v>21.608000000000001</v>
      </c>
      <c r="M240" s="14">
        <f t="shared" si="28"/>
        <v>66.312517070685686</v>
      </c>
      <c r="N240" s="16">
        <v>30.379000000000001</v>
      </c>
      <c r="O240" s="14">
        <f t="shared" si="23"/>
        <v>93.229727697628675</v>
      </c>
      <c r="P240" s="16">
        <v>23.763000000000002</v>
      </c>
      <c r="Q240" s="14">
        <f t="shared" si="24"/>
        <v>72.925969231335799</v>
      </c>
      <c r="R240" s="21"/>
      <c r="S240" s="14"/>
      <c r="T240" s="21"/>
      <c r="U240" s="14"/>
      <c r="V240" s="21"/>
      <c r="W240" s="14"/>
      <c r="X240" s="21"/>
      <c r="Y240" s="14"/>
      <c r="Z240" s="21"/>
      <c r="AA240" s="14"/>
      <c r="AB240" s="15"/>
      <c r="AC240" s="15"/>
      <c r="AD240" s="16">
        <f t="shared" si="29"/>
        <v>153.00300000000001</v>
      </c>
      <c r="AE240" s="14">
        <f t="shared" si="30"/>
        <v>469.54896563153096</v>
      </c>
    </row>
    <row r="241" spans="1:31" s="17" customFormat="1" x14ac:dyDescent="0.25">
      <c r="A241" s="224">
        <v>36830</v>
      </c>
      <c r="B241" s="16">
        <v>25.024000000000001</v>
      </c>
      <c r="C241" s="14">
        <f t="shared" si="31"/>
        <v>76.795836133693001</v>
      </c>
      <c r="D241" s="16">
        <v>25.091999999999999</v>
      </c>
      <c r="E241" s="14">
        <f t="shared" si="31"/>
        <v>77.004520471012825</v>
      </c>
      <c r="F241" s="16">
        <v>14.63</v>
      </c>
      <c r="G241" s="14">
        <f t="shared" si="25"/>
        <v>44.897821396896127</v>
      </c>
      <c r="H241" s="16">
        <v>9.7479999999999993</v>
      </c>
      <c r="I241" s="14">
        <f t="shared" si="26"/>
        <v>29.915513532258608</v>
      </c>
      <c r="J241" s="16">
        <v>0</v>
      </c>
      <c r="K241" s="14">
        <f t="shared" si="27"/>
        <v>0</v>
      </c>
      <c r="L241" s="16">
        <v>19.544</v>
      </c>
      <c r="M241" s="14">
        <f t="shared" si="28"/>
        <v>59.978333655566502</v>
      </c>
      <c r="N241" s="16">
        <v>32.640999999999998</v>
      </c>
      <c r="O241" s="14">
        <f t="shared" si="23"/>
        <v>100.17155080082614</v>
      </c>
      <c r="P241" s="16">
        <v>24.943000000000001</v>
      </c>
      <c r="Q241" s="14">
        <f t="shared" si="24"/>
        <v>76.547256261297335</v>
      </c>
      <c r="R241" s="21"/>
      <c r="S241" s="14"/>
      <c r="T241" s="21"/>
      <c r="U241" s="14"/>
      <c r="V241" s="21"/>
      <c r="W241" s="14"/>
      <c r="X241" s="21"/>
      <c r="Y241" s="14"/>
      <c r="Z241" s="21"/>
      <c r="AA241" s="14"/>
      <c r="AB241" s="15"/>
      <c r="AC241" s="15"/>
      <c r="AD241" s="16">
        <f t="shared" si="29"/>
        <v>151.62200000000001</v>
      </c>
      <c r="AE241" s="14">
        <f t="shared" si="30"/>
        <v>465.31083225155055</v>
      </c>
    </row>
    <row r="242" spans="1:31" s="17" customFormat="1" x14ac:dyDescent="0.25">
      <c r="A242" s="224">
        <v>36860</v>
      </c>
      <c r="B242" s="16">
        <v>22.896000000000001</v>
      </c>
      <c r="C242" s="14">
        <f t="shared" si="31"/>
        <v>70.26524393050812</v>
      </c>
      <c r="D242" s="16">
        <v>25.491</v>
      </c>
      <c r="E242" s="14">
        <f t="shared" si="31"/>
        <v>78.229006509109993</v>
      </c>
      <c r="F242" s="16">
        <v>12.614000000000001</v>
      </c>
      <c r="G242" s="14">
        <f t="shared" si="25"/>
        <v>38.710944572826229</v>
      </c>
      <c r="H242" s="16">
        <v>8.2959999999999994</v>
      </c>
      <c r="I242" s="14">
        <f t="shared" si="26"/>
        <v>25.459489153017788</v>
      </c>
      <c r="J242" s="16">
        <v>0</v>
      </c>
      <c r="K242" s="14">
        <f t="shared" si="27"/>
        <v>0</v>
      </c>
      <c r="L242" s="16">
        <v>18.11</v>
      </c>
      <c r="M242" s="14">
        <f t="shared" si="28"/>
        <v>55.577549247969166</v>
      </c>
      <c r="N242" s="16">
        <v>30.039000000000001</v>
      </c>
      <c r="O242" s="14">
        <f t="shared" si="23"/>
        <v>92.186306011029586</v>
      </c>
      <c r="P242" s="16">
        <v>23.619</v>
      </c>
      <c r="Q242" s="14">
        <f t="shared" si="24"/>
        <v>72.48404945818794</v>
      </c>
      <c r="R242" s="21"/>
      <c r="S242" s="14"/>
      <c r="T242" s="21"/>
      <c r="U242" s="14"/>
      <c r="V242" s="21"/>
      <c r="W242" s="14"/>
      <c r="X242" s="21"/>
      <c r="Y242" s="14"/>
      <c r="Z242" s="21"/>
      <c r="AA242" s="14"/>
      <c r="AB242" s="15"/>
      <c r="AC242" s="15"/>
      <c r="AD242" s="16">
        <f t="shared" si="29"/>
        <v>141.065</v>
      </c>
      <c r="AE242" s="14">
        <f t="shared" si="30"/>
        <v>432.91258888264883</v>
      </c>
    </row>
    <row r="243" spans="1:31" s="17" customFormat="1" ht="13.5" customHeight="1" x14ac:dyDescent="0.25">
      <c r="A243" s="224">
        <v>36891</v>
      </c>
      <c r="B243" s="16">
        <v>24.035</v>
      </c>
      <c r="C243" s="14">
        <f t="shared" si="31"/>
        <v>73.760706580615064</v>
      </c>
      <c r="D243" s="16">
        <v>2.72</v>
      </c>
      <c r="E243" s="14">
        <f t="shared" si="31"/>
        <v>8.3473734927927179</v>
      </c>
      <c r="F243" s="16">
        <v>13.898</v>
      </c>
      <c r="G243" s="14">
        <f t="shared" si="25"/>
        <v>42.651395883394557</v>
      </c>
      <c r="H243" s="16">
        <v>7.5670000000000002</v>
      </c>
      <c r="I243" s="14">
        <f t="shared" si="26"/>
        <v>23.222270301456799</v>
      </c>
      <c r="J243" s="16">
        <v>0</v>
      </c>
      <c r="K243" s="14">
        <f t="shared" si="27"/>
        <v>0</v>
      </c>
      <c r="L243" s="16">
        <v>24.321999999999999</v>
      </c>
      <c r="M243" s="14">
        <f t="shared" si="28"/>
        <v>74.641477239597236</v>
      </c>
      <c r="N243" s="16">
        <v>32.674999999999997</v>
      </c>
      <c r="O243" s="14">
        <f t="shared" si="23"/>
        <v>100.27589296948604</v>
      </c>
      <c r="P243" s="16">
        <v>8.827</v>
      </c>
      <c r="Q243" s="14">
        <f t="shared" si="24"/>
        <v>27.089068316500487</v>
      </c>
      <c r="R243" s="21"/>
      <c r="S243" s="14"/>
      <c r="T243" s="21"/>
      <c r="U243" s="14"/>
      <c r="V243" s="21"/>
      <c r="W243" s="14"/>
      <c r="X243" s="21"/>
      <c r="Y243" s="14"/>
      <c r="Z243" s="21"/>
      <c r="AA243" s="14"/>
      <c r="AB243" s="15"/>
      <c r="AC243" s="15"/>
      <c r="AD243" s="16">
        <f t="shared" si="29"/>
        <v>114.04399999999998</v>
      </c>
      <c r="AE243" s="14">
        <f t="shared" si="30"/>
        <v>349.98818478384288</v>
      </c>
    </row>
    <row r="244" spans="1:31" s="17" customFormat="1" x14ac:dyDescent="0.25">
      <c r="A244" s="224">
        <v>36922</v>
      </c>
      <c r="B244" s="24">
        <v>21.954000000000001</v>
      </c>
      <c r="C244" s="14">
        <f t="shared" si="31"/>
        <v>67.374352081165938</v>
      </c>
      <c r="D244" s="24">
        <v>0</v>
      </c>
      <c r="E244" s="14">
        <f t="shared" si="31"/>
        <v>0</v>
      </c>
      <c r="F244" s="24">
        <v>15.13</v>
      </c>
      <c r="G244" s="14">
        <f t="shared" si="25"/>
        <v>46.432265053659492</v>
      </c>
      <c r="H244" s="24">
        <v>4.4740000000000002</v>
      </c>
      <c r="I244" s="14">
        <f t="shared" si="26"/>
        <v>13.73020184071861</v>
      </c>
      <c r="J244" s="24">
        <v>0</v>
      </c>
      <c r="K244" s="14">
        <f t="shared" si="27"/>
        <v>0</v>
      </c>
      <c r="L244" s="24">
        <v>12.813000000000001</v>
      </c>
      <c r="M244" s="14">
        <f t="shared" si="28"/>
        <v>39.321653148218047</v>
      </c>
      <c r="N244" s="24">
        <v>32.590000000000003</v>
      </c>
      <c r="O244" s="14">
        <f t="shared" si="23"/>
        <v>100.01503754783629</v>
      </c>
      <c r="P244" s="24">
        <v>15.606999999999999</v>
      </c>
      <c r="Q244" s="14">
        <f t="shared" si="24"/>
        <v>47.896124302211746</v>
      </c>
      <c r="R244" s="21"/>
      <c r="S244" s="14"/>
      <c r="T244" s="21"/>
      <c r="U244" s="14"/>
      <c r="V244" s="21"/>
      <c r="W244" s="14"/>
      <c r="X244" s="21"/>
      <c r="Y244" s="14"/>
      <c r="Z244" s="21"/>
      <c r="AA244" s="14"/>
      <c r="AB244" s="15"/>
      <c r="AC244" s="15"/>
      <c r="AD244" s="16">
        <f t="shared" si="29"/>
        <v>102.56800000000001</v>
      </c>
      <c r="AE244" s="14">
        <f t="shared" si="30"/>
        <v>314.76963397381019</v>
      </c>
    </row>
    <row r="245" spans="1:31" s="17" customFormat="1" x14ac:dyDescent="0.25">
      <c r="A245" s="224">
        <v>36950</v>
      </c>
      <c r="B245" s="24">
        <v>21.303000000000001</v>
      </c>
      <c r="C245" s="14">
        <f t="shared" si="31"/>
        <v>65.376506440060027</v>
      </c>
      <c r="D245" s="24">
        <v>0</v>
      </c>
      <c r="E245" s="14">
        <f t="shared" si="31"/>
        <v>0</v>
      </c>
      <c r="F245" s="24">
        <v>14.212</v>
      </c>
      <c r="G245" s="14">
        <f t="shared" si="25"/>
        <v>43.615026499841953</v>
      </c>
      <c r="H245" s="24">
        <v>7.4999999999999997E-2</v>
      </c>
      <c r="I245" s="14">
        <f t="shared" si="26"/>
        <v>0.2301665485145051</v>
      </c>
      <c r="J245" s="24">
        <v>0</v>
      </c>
      <c r="K245" s="14">
        <f t="shared" si="27"/>
        <v>0</v>
      </c>
      <c r="L245" s="24">
        <v>22.512</v>
      </c>
      <c r="M245" s="14">
        <f t="shared" si="28"/>
        <v>69.086791202113844</v>
      </c>
      <c r="N245" s="24">
        <v>28.587</v>
      </c>
      <c r="O245" s="14">
        <f t="shared" si="23"/>
        <v>87.730281631788756</v>
      </c>
      <c r="P245" s="24">
        <v>24.195</v>
      </c>
      <c r="Q245" s="14">
        <f t="shared" si="24"/>
        <v>74.251728550779347</v>
      </c>
      <c r="R245" s="21"/>
      <c r="S245" s="14"/>
      <c r="T245" s="21"/>
      <c r="U245" s="14"/>
      <c r="V245" s="21"/>
      <c r="W245" s="14"/>
      <c r="X245" s="21"/>
      <c r="Y245" s="14"/>
      <c r="Z245" s="21"/>
      <c r="AA245" s="14"/>
      <c r="AB245" s="15"/>
      <c r="AC245" s="15"/>
      <c r="AD245" s="16">
        <f t="shared" si="29"/>
        <v>110.884</v>
      </c>
      <c r="AE245" s="14">
        <f t="shared" si="30"/>
        <v>340.29050087309844</v>
      </c>
    </row>
    <row r="246" spans="1:31" s="17" customFormat="1" x14ac:dyDescent="0.25">
      <c r="A246" s="224">
        <v>36981</v>
      </c>
      <c r="B246" s="24">
        <v>19.727</v>
      </c>
      <c r="C246" s="14">
        <f t="shared" si="31"/>
        <v>60.539940033941896</v>
      </c>
      <c r="D246" s="24">
        <v>4.3109999999999999</v>
      </c>
      <c r="E246" s="14">
        <f t="shared" si="31"/>
        <v>13.229973208613753</v>
      </c>
      <c r="F246" s="24">
        <v>14.507</v>
      </c>
      <c r="G246" s="14">
        <f t="shared" si="25"/>
        <v>44.520348257332337</v>
      </c>
      <c r="H246" s="24">
        <v>0</v>
      </c>
      <c r="I246" s="14">
        <f t="shared" si="26"/>
        <v>0</v>
      </c>
      <c r="J246" s="24">
        <v>0</v>
      </c>
      <c r="K246" s="14">
        <f t="shared" si="27"/>
        <v>0</v>
      </c>
      <c r="L246" s="24">
        <v>15.43</v>
      </c>
      <c r="M246" s="14">
        <f t="shared" si="28"/>
        <v>47.352931247717514</v>
      </c>
      <c r="N246" s="24">
        <v>30.818999999999999</v>
      </c>
      <c r="O246" s="14">
        <f t="shared" si="23"/>
        <v>94.580038115580436</v>
      </c>
      <c r="P246" s="24">
        <v>25.544</v>
      </c>
      <c r="Q246" s="14">
        <f t="shared" si="24"/>
        <v>78.39165753672691</v>
      </c>
      <c r="R246" s="21"/>
      <c r="S246" s="14"/>
      <c r="T246" s="21"/>
      <c r="U246" s="14"/>
      <c r="V246" s="21"/>
      <c r="W246" s="14"/>
      <c r="X246" s="21"/>
      <c r="Y246" s="14"/>
      <c r="Z246" s="21"/>
      <c r="AA246" s="14"/>
      <c r="AB246" s="15"/>
      <c r="AC246" s="15"/>
      <c r="AD246" s="16">
        <f t="shared" si="29"/>
        <v>110.33800000000002</v>
      </c>
      <c r="AE246" s="14">
        <f t="shared" si="30"/>
        <v>338.6148883999129</v>
      </c>
    </row>
    <row r="247" spans="1:31" s="17" customFormat="1" x14ac:dyDescent="0.25">
      <c r="A247" s="224">
        <v>37011</v>
      </c>
      <c r="B247" s="24">
        <v>14.54</v>
      </c>
      <c r="C247" s="14">
        <f t="shared" si="31"/>
        <v>44.621621538678724</v>
      </c>
      <c r="D247" s="24">
        <v>31.056000000000001</v>
      </c>
      <c r="E247" s="14">
        <f t="shared" si="31"/>
        <v>95.307364408886272</v>
      </c>
      <c r="F247" s="24">
        <v>15.816000000000001</v>
      </c>
      <c r="G247" s="14">
        <f t="shared" si="25"/>
        <v>48.537521750738833</v>
      </c>
      <c r="H247" s="24">
        <v>0</v>
      </c>
      <c r="I247" s="14">
        <f t="shared" si="26"/>
        <v>0</v>
      </c>
      <c r="J247" s="24">
        <v>0</v>
      </c>
      <c r="K247" s="14">
        <f t="shared" si="27"/>
        <v>0</v>
      </c>
      <c r="L247" s="24">
        <v>0</v>
      </c>
      <c r="M247" s="14">
        <f t="shared" si="28"/>
        <v>0</v>
      </c>
      <c r="N247" s="24">
        <v>20.734999999999999</v>
      </c>
      <c r="O247" s="14">
        <f t="shared" si="23"/>
        <v>63.633378445976845</v>
      </c>
      <c r="P247" s="24">
        <v>20.587</v>
      </c>
      <c r="Q247" s="14">
        <f t="shared" si="24"/>
        <v>63.179183123574887</v>
      </c>
      <c r="R247" s="21"/>
      <c r="S247" s="14"/>
      <c r="T247" s="21"/>
      <c r="U247" s="14"/>
      <c r="V247" s="21"/>
      <c r="W247" s="14"/>
      <c r="X247" s="21"/>
      <c r="Y247" s="14"/>
      <c r="Z247" s="21"/>
      <c r="AA247" s="14"/>
      <c r="AB247" s="15"/>
      <c r="AC247" s="15"/>
      <c r="AD247" s="16">
        <f t="shared" si="29"/>
        <v>102.73400000000001</v>
      </c>
      <c r="AE247" s="14">
        <f t="shared" si="30"/>
        <v>315.27906926785562</v>
      </c>
    </row>
    <row r="248" spans="1:31" s="17" customFormat="1" x14ac:dyDescent="0.25">
      <c r="A248" s="224">
        <v>37042</v>
      </c>
      <c r="B248" s="24">
        <v>10.728999999999999</v>
      </c>
      <c r="C248" s="14">
        <f t="shared" si="31"/>
        <v>32.926091986828332</v>
      </c>
      <c r="D248" s="24">
        <v>14.029</v>
      </c>
      <c r="E248" s="14">
        <f t="shared" si="31"/>
        <v>43.053420121466559</v>
      </c>
      <c r="F248" s="24">
        <v>9.2840000000000007</v>
      </c>
      <c r="G248" s="14">
        <f t="shared" si="25"/>
        <v>28.491549818782204</v>
      </c>
      <c r="H248" s="24">
        <v>1.167</v>
      </c>
      <c r="I248" s="14">
        <f t="shared" si="26"/>
        <v>3.5813914948856991</v>
      </c>
      <c r="J248" s="24">
        <v>0</v>
      </c>
      <c r="K248" s="14">
        <f t="shared" si="27"/>
        <v>0</v>
      </c>
      <c r="L248" s="24">
        <v>18.706</v>
      </c>
      <c r="M248" s="14">
        <f t="shared" si="28"/>
        <v>57.406606086831097</v>
      </c>
      <c r="N248" s="24">
        <v>34.927</v>
      </c>
      <c r="O248" s="14">
        <f t="shared" si="23"/>
        <v>107.18702719954825</v>
      </c>
      <c r="P248" s="24">
        <v>27.364999999999998</v>
      </c>
      <c r="Q248" s="14">
        <f t="shared" si="24"/>
        <v>83.980101334659096</v>
      </c>
      <c r="R248" s="21"/>
      <c r="S248" s="14"/>
      <c r="T248" s="21"/>
      <c r="U248" s="14"/>
      <c r="V248" s="21"/>
      <c r="W248" s="14"/>
      <c r="X248" s="21"/>
      <c r="Y248" s="14"/>
      <c r="Z248" s="21"/>
      <c r="AA248" s="14"/>
      <c r="AB248" s="15"/>
      <c r="AC248" s="15"/>
      <c r="AD248" s="16">
        <f t="shared" si="29"/>
        <v>116.20700000000001</v>
      </c>
      <c r="AE248" s="14">
        <f t="shared" si="30"/>
        <v>356.62618804300132</v>
      </c>
    </row>
    <row r="249" spans="1:31" s="17" customFormat="1" x14ac:dyDescent="0.25">
      <c r="A249" s="224">
        <v>37072</v>
      </c>
      <c r="B249" s="24">
        <v>18.024999999999999</v>
      </c>
      <c r="C249" s="14">
        <f t="shared" si="31"/>
        <v>55.316693826319394</v>
      </c>
      <c r="D249" s="24">
        <v>20.23</v>
      </c>
      <c r="E249" s="14">
        <f t="shared" si="31"/>
        <v>62.083590352645842</v>
      </c>
      <c r="F249" s="24">
        <v>13.41</v>
      </c>
      <c r="G249" s="14">
        <f t="shared" si="25"/>
        <v>41.15377887439351</v>
      </c>
      <c r="H249" s="24">
        <v>11.744999999999999</v>
      </c>
      <c r="I249" s="14">
        <f t="shared" si="26"/>
        <v>36.044081497371501</v>
      </c>
      <c r="J249" s="24">
        <v>0</v>
      </c>
      <c r="K249" s="14">
        <f t="shared" si="27"/>
        <v>0</v>
      </c>
      <c r="L249" s="24">
        <v>39.049999999999997</v>
      </c>
      <c r="M249" s="14">
        <f t="shared" si="28"/>
        <v>119.84004959321899</v>
      </c>
      <c r="N249" s="24">
        <v>32.459000000000003</v>
      </c>
      <c r="O249" s="14">
        <f t="shared" si="23"/>
        <v>99.613013309764284</v>
      </c>
      <c r="P249" s="24">
        <v>20.818999999999999</v>
      </c>
      <c r="Q249" s="14">
        <f t="shared" si="24"/>
        <v>63.891164980313086</v>
      </c>
      <c r="R249" s="21"/>
      <c r="S249" s="14"/>
      <c r="T249" s="21"/>
      <c r="U249" s="14"/>
      <c r="V249" s="21"/>
      <c r="W249" s="14"/>
      <c r="X249" s="21"/>
      <c r="Y249" s="14"/>
      <c r="Z249" s="21"/>
      <c r="AA249" s="14"/>
      <c r="AB249" s="15"/>
      <c r="AC249" s="15"/>
      <c r="AD249" s="16">
        <f t="shared" si="29"/>
        <v>155.738</v>
      </c>
      <c r="AE249" s="14">
        <f t="shared" si="30"/>
        <v>477.94237243402659</v>
      </c>
    </row>
    <row r="250" spans="1:31" s="17" customFormat="1" x14ac:dyDescent="0.25">
      <c r="A250" s="224">
        <v>37103</v>
      </c>
      <c r="B250" s="24">
        <v>19.010999999999999</v>
      </c>
      <c r="C250" s="14">
        <f t="shared" si="31"/>
        <v>58.34261671745675</v>
      </c>
      <c r="D250" s="24">
        <v>21.187000000000001</v>
      </c>
      <c r="E250" s="14">
        <f t="shared" si="31"/>
        <v>65.020515511690931</v>
      </c>
      <c r="F250" s="24">
        <v>11.807</v>
      </c>
      <c r="G250" s="14">
        <f t="shared" si="25"/>
        <v>36.234352510810155</v>
      </c>
      <c r="H250" s="24">
        <v>17.861000000000001</v>
      </c>
      <c r="I250" s="14">
        <f t="shared" si="26"/>
        <v>54.813396306901005</v>
      </c>
      <c r="J250" s="24">
        <v>0</v>
      </c>
      <c r="K250" s="14">
        <f t="shared" si="27"/>
        <v>0</v>
      </c>
      <c r="L250" s="24">
        <v>38.981999999999999</v>
      </c>
      <c r="M250" s="14">
        <f t="shared" si="28"/>
        <v>119.63136525589917</v>
      </c>
      <c r="N250" s="24">
        <v>32.865000000000002</v>
      </c>
      <c r="O250" s="14">
        <f t="shared" si="23"/>
        <v>100.85898155905615</v>
      </c>
      <c r="P250" s="24">
        <v>0</v>
      </c>
      <c r="Q250" s="14">
        <f t="shared" si="24"/>
        <v>0</v>
      </c>
      <c r="R250" s="21"/>
      <c r="S250" s="14"/>
      <c r="T250" s="21"/>
      <c r="U250" s="14"/>
      <c r="V250" s="21"/>
      <c r="W250" s="14"/>
      <c r="X250" s="21"/>
      <c r="Y250" s="14"/>
      <c r="Z250" s="21"/>
      <c r="AA250" s="14"/>
      <c r="AB250" s="15"/>
      <c r="AC250" s="15"/>
      <c r="AD250" s="16">
        <f t="shared" si="29"/>
        <v>141.71300000000002</v>
      </c>
      <c r="AE250" s="14">
        <f t="shared" si="30"/>
        <v>434.90122786181422</v>
      </c>
    </row>
    <row r="251" spans="1:31" s="17" customFormat="1" x14ac:dyDescent="0.25">
      <c r="A251" s="224">
        <v>37134</v>
      </c>
      <c r="B251" s="24">
        <v>13.367000000000001</v>
      </c>
      <c r="C251" s="14">
        <f t="shared" si="31"/>
        <v>41.021816719911861</v>
      </c>
      <c r="D251" s="24">
        <v>28.513000000000002</v>
      </c>
      <c r="E251" s="14">
        <f t="shared" si="31"/>
        <v>87.503183970587784</v>
      </c>
      <c r="F251" s="24">
        <v>12.8</v>
      </c>
      <c r="G251" s="14">
        <f t="shared" si="25"/>
        <v>39.281757613142204</v>
      </c>
      <c r="H251" s="24">
        <v>10.683999999999999</v>
      </c>
      <c r="I251" s="14">
        <f t="shared" si="26"/>
        <v>32.787992057719634</v>
      </c>
      <c r="J251" s="24">
        <v>0</v>
      </c>
      <c r="K251" s="14">
        <f t="shared" si="27"/>
        <v>0</v>
      </c>
      <c r="L251" s="24">
        <v>39.045999999999999</v>
      </c>
      <c r="M251" s="14">
        <f t="shared" si="28"/>
        <v>119.82777404396488</v>
      </c>
      <c r="N251" s="24">
        <v>32.898000000000003</v>
      </c>
      <c r="O251" s="14">
        <f t="shared" si="23"/>
        <v>100.96025484040253</v>
      </c>
      <c r="P251" s="24">
        <v>0</v>
      </c>
      <c r="Q251" s="14">
        <f t="shared" si="24"/>
        <v>0</v>
      </c>
      <c r="R251" s="21"/>
      <c r="S251" s="14"/>
      <c r="T251" s="21"/>
      <c r="U251" s="14"/>
      <c r="V251" s="21"/>
      <c r="W251" s="14"/>
      <c r="X251" s="21"/>
      <c r="Y251" s="14"/>
      <c r="Z251" s="21"/>
      <c r="AA251" s="14"/>
      <c r="AB251" s="15"/>
      <c r="AC251" s="15"/>
      <c r="AD251" s="16">
        <f t="shared" si="29"/>
        <v>137.30799999999999</v>
      </c>
      <c r="AE251" s="14">
        <f t="shared" si="30"/>
        <v>421.3827792457289</v>
      </c>
    </row>
    <row r="252" spans="1:31" s="17" customFormat="1" x14ac:dyDescent="0.25">
      <c r="A252" s="224">
        <v>37164</v>
      </c>
      <c r="B252" s="24">
        <v>24.041</v>
      </c>
      <c r="C252" s="14">
        <f t="shared" si="31"/>
        <v>73.779119904496227</v>
      </c>
      <c r="D252" s="24">
        <v>29.853999999999999</v>
      </c>
      <c r="E252" s="14">
        <f t="shared" si="31"/>
        <v>91.618561858027135</v>
      </c>
      <c r="F252" s="24">
        <v>14.688000000000001</v>
      </c>
      <c r="G252" s="14">
        <f t="shared" si="25"/>
        <v>45.075816861080675</v>
      </c>
      <c r="H252" s="24">
        <v>16.204999999999998</v>
      </c>
      <c r="I252" s="14">
        <f t="shared" si="26"/>
        <v>49.731318915700726</v>
      </c>
      <c r="J252" s="24">
        <v>0</v>
      </c>
      <c r="K252" s="14">
        <f t="shared" si="27"/>
        <v>0</v>
      </c>
      <c r="L252" s="24">
        <v>37.436999999999998</v>
      </c>
      <c r="M252" s="14">
        <f t="shared" si="28"/>
        <v>114.88993435650036</v>
      </c>
      <c r="N252" s="24">
        <v>8.4390000000000001</v>
      </c>
      <c r="O252" s="14">
        <f t="shared" si="23"/>
        <v>25.898340038852112</v>
      </c>
      <c r="P252" s="24">
        <v>12.242000000000001</v>
      </c>
      <c r="Q252" s="14">
        <f t="shared" si="24"/>
        <v>37.569318492194284</v>
      </c>
      <c r="R252" s="21"/>
      <c r="S252" s="14"/>
      <c r="T252" s="21"/>
      <c r="U252" s="14"/>
      <c r="V252" s="21"/>
      <c r="W252" s="14"/>
      <c r="X252" s="21"/>
      <c r="Y252" s="14"/>
      <c r="Z252" s="21"/>
      <c r="AA252" s="14"/>
      <c r="AB252" s="15"/>
      <c r="AC252" s="15"/>
      <c r="AD252" s="16">
        <f t="shared" si="29"/>
        <v>142.90600000000001</v>
      </c>
      <c r="AE252" s="14">
        <f t="shared" si="30"/>
        <v>438.56241042685156</v>
      </c>
    </row>
    <row r="253" spans="1:31" s="17" customFormat="1" x14ac:dyDescent="0.25">
      <c r="A253" s="224">
        <v>37195</v>
      </c>
      <c r="B253" s="24">
        <v>24.151</v>
      </c>
      <c r="C253" s="14">
        <f t="shared" si="31"/>
        <v>74.116697508984174</v>
      </c>
      <c r="D253" s="24">
        <v>10.371</v>
      </c>
      <c r="E253" s="14">
        <f t="shared" si="31"/>
        <v>31.827430328585766</v>
      </c>
      <c r="F253" s="24">
        <v>15.198</v>
      </c>
      <c r="G253" s="14">
        <f t="shared" si="25"/>
        <v>46.640949390979316</v>
      </c>
      <c r="H253" s="24">
        <v>17.545000000000002</v>
      </c>
      <c r="I253" s="14">
        <f t="shared" si="26"/>
        <v>53.843627915826559</v>
      </c>
      <c r="J253" s="24">
        <v>0</v>
      </c>
      <c r="K253" s="14">
        <f t="shared" si="27"/>
        <v>0</v>
      </c>
      <c r="L253" s="24">
        <v>38.572000000000003</v>
      </c>
      <c r="M253" s="14">
        <f t="shared" si="28"/>
        <v>118.37312145735321</v>
      </c>
      <c r="N253" s="24">
        <v>16.361999999999998</v>
      </c>
      <c r="O253" s="14">
        <f t="shared" si="23"/>
        <v>50.213134223924428</v>
      </c>
      <c r="P253" s="24">
        <v>25.390999999999998</v>
      </c>
      <c r="Q253" s="14">
        <f t="shared" si="24"/>
        <v>77.922117777757322</v>
      </c>
      <c r="R253" s="21"/>
      <c r="S253" s="14"/>
      <c r="T253" s="21"/>
      <c r="U253" s="14"/>
      <c r="V253" s="21"/>
      <c r="W253" s="14"/>
      <c r="X253" s="21"/>
      <c r="Y253" s="14"/>
      <c r="Z253" s="21"/>
      <c r="AA253" s="14"/>
      <c r="AB253" s="15"/>
      <c r="AC253" s="15"/>
      <c r="AD253" s="16">
        <f t="shared" si="29"/>
        <v>147.59</v>
      </c>
      <c r="AE253" s="14">
        <f t="shared" si="30"/>
        <v>452.93707860341078</v>
      </c>
    </row>
    <row r="254" spans="1:31" s="17" customFormat="1" x14ac:dyDescent="0.25">
      <c r="A254" s="224">
        <v>37225</v>
      </c>
      <c r="B254" s="24">
        <v>22.638000000000002</v>
      </c>
      <c r="C254" s="14">
        <f t="shared" si="31"/>
        <v>69.473471003618215</v>
      </c>
      <c r="D254" s="24">
        <v>5.0999999999999997E-2</v>
      </c>
      <c r="E254" s="14">
        <f t="shared" si="31"/>
        <v>0.15651325298986346</v>
      </c>
      <c r="F254" s="24">
        <v>5.24</v>
      </c>
      <c r="G254" s="14">
        <f t="shared" si="25"/>
        <v>16.080969522880089</v>
      </c>
      <c r="H254" s="24">
        <v>16.93</v>
      </c>
      <c r="I254" s="14">
        <f t="shared" si="26"/>
        <v>51.956262218007616</v>
      </c>
      <c r="J254" s="24">
        <v>0</v>
      </c>
      <c r="K254" s="14">
        <f t="shared" si="27"/>
        <v>0</v>
      </c>
      <c r="L254" s="24">
        <v>36.97</v>
      </c>
      <c r="M254" s="14">
        <f t="shared" si="28"/>
        <v>113.45676398108338</v>
      </c>
      <c r="N254" s="24">
        <v>32.32</v>
      </c>
      <c r="O254" s="14">
        <f t="shared" si="23"/>
        <v>99.186437973184056</v>
      </c>
      <c r="P254" s="24">
        <v>24.472000000000001</v>
      </c>
      <c r="Q254" s="14">
        <f t="shared" si="24"/>
        <v>75.101810336626244</v>
      </c>
      <c r="R254" s="21"/>
      <c r="S254" s="14"/>
      <c r="T254" s="21"/>
      <c r="U254" s="14"/>
      <c r="V254" s="21"/>
      <c r="W254" s="14"/>
      <c r="X254" s="21"/>
      <c r="Y254" s="14"/>
      <c r="Z254" s="21"/>
      <c r="AA254" s="14"/>
      <c r="AB254" s="15"/>
      <c r="AC254" s="15"/>
      <c r="AD254" s="16">
        <f t="shared" si="29"/>
        <v>138.62100000000001</v>
      </c>
      <c r="AE254" s="14">
        <f t="shared" si="30"/>
        <v>425.41222828838949</v>
      </c>
    </row>
    <row r="255" spans="1:31" s="17" customFormat="1" x14ac:dyDescent="0.25">
      <c r="A255" s="224">
        <v>37256</v>
      </c>
      <c r="B255" s="24">
        <v>23.832000000000001</v>
      </c>
      <c r="C255" s="14">
        <f t="shared" si="31"/>
        <v>73.13772245596914</v>
      </c>
      <c r="D255" s="24">
        <v>0</v>
      </c>
      <c r="E255" s="14">
        <f t="shared" si="31"/>
        <v>0</v>
      </c>
      <c r="F255" s="24">
        <v>0</v>
      </c>
      <c r="G255" s="14">
        <f t="shared" si="25"/>
        <v>0</v>
      </c>
      <c r="H255" s="24">
        <v>18.667999999999999</v>
      </c>
      <c r="I255" s="14">
        <f t="shared" si="26"/>
        <v>57.289988368917079</v>
      </c>
      <c r="J255" s="24">
        <v>0</v>
      </c>
      <c r="K255" s="14">
        <f t="shared" si="27"/>
        <v>0</v>
      </c>
      <c r="L255" s="24">
        <v>38.523000000000003</v>
      </c>
      <c r="M255" s="14">
        <f t="shared" si="28"/>
        <v>118.2227459789904</v>
      </c>
      <c r="N255" s="24">
        <v>33.442999999999998</v>
      </c>
      <c r="O255" s="14">
        <f t="shared" si="23"/>
        <v>102.63279842627458</v>
      </c>
      <c r="P255" s="24">
        <v>24.55</v>
      </c>
      <c r="Q255" s="14">
        <f t="shared" si="24"/>
        <v>75.341183547081329</v>
      </c>
      <c r="R255" s="21"/>
      <c r="S255" s="14"/>
      <c r="T255" s="21"/>
      <c r="U255" s="14"/>
      <c r="V255" s="21"/>
      <c r="W255" s="14"/>
      <c r="X255" s="21"/>
      <c r="Y255" s="14"/>
      <c r="Z255" s="21"/>
      <c r="AA255" s="14"/>
      <c r="AB255" s="15"/>
      <c r="AC255" s="15"/>
      <c r="AD255" s="16">
        <f t="shared" si="29"/>
        <v>139.01599999999999</v>
      </c>
      <c r="AE255" s="14">
        <f t="shared" si="30"/>
        <v>426.62443877723251</v>
      </c>
    </row>
    <row r="256" spans="1:31" s="17" customFormat="1" x14ac:dyDescent="0.25">
      <c r="A256" s="224">
        <v>37287</v>
      </c>
      <c r="B256" s="24">
        <v>24.1</v>
      </c>
      <c r="C256" s="14">
        <f t="shared" si="31"/>
        <v>73.960184255994307</v>
      </c>
      <c r="D256" s="24">
        <v>0</v>
      </c>
      <c r="E256" s="14">
        <f t="shared" si="31"/>
        <v>0</v>
      </c>
      <c r="F256" s="24">
        <v>0</v>
      </c>
      <c r="G256" s="14">
        <f t="shared" si="25"/>
        <v>0</v>
      </c>
      <c r="H256" s="24">
        <v>19.196000000000002</v>
      </c>
      <c r="I256" s="14">
        <f t="shared" si="26"/>
        <v>58.910360870459201</v>
      </c>
      <c r="J256" s="24">
        <v>0</v>
      </c>
      <c r="K256" s="14">
        <f t="shared" si="27"/>
        <v>0</v>
      </c>
      <c r="L256" s="24">
        <v>38.667000000000002</v>
      </c>
      <c r="M256" s="14">
        <f t="shared" si="28"/>
        <v>118.66466575213825</v>
      </c>
      <c r="N256" s="24">
        <v>33.508000000000003</v>
      </c>
      <c r="O256" s="14">
        <f t="shared" si="23"/>
        <v>102.83227610165383</v>
      </c>
      <c r="P256" s="24">
        <v>24.855</v>
      </c>
      <c r="Q256" s="14">
        <f t="shared" si="24"/>
        <v>76.277194177706988</v>
      </c>
      <c r="R256" s="21"/>
      <c r="S256" s="14"/>
      <c r="T256" s="21"/>
      <c r="U256" s="14"/>
      <c r="V256" s="21"/>
      <c r="W256" s="14"/>
      <c r="X256" s="21"/>
      <c r="Y256" s="14"/>
      <c r="Z256" s="21"/>
      <c r="AA256" s="14"/>
      <c r="AB256" s="15"/>
      <c r="AC256" s="15"/>
      <c r="AD256" s="16">
        <f t="shared" si="29"/>
        <v>140.32599999999999</v>
      </c>
      <c r="AE256" s="14">
        <f t="shared" si="30"/>
        <v>430.64468115795256</v>
      </c>
    </row>
    <row r="257" spans="1:31" s="17" customFormat="1" x14ac:dyDescent="0.25">
      <c r="A257" s="224">
        <v>37315</v>
      </c>
      <c r="B257" s="24">
        <v>19.189</v>
      </c>
      <c r="C257" s="14">
        <f t="shared" si="31"/>
        <v>58.888878659264513</v>
      </c>
      <c r="D257" s="24">
        <v>0</v>
      </c>
      <c r="E257" s="14">
        <f t="shared" si="31"/>
        <v>0</v>
      </c>
      <c r="F257" s="24">
        <v>4.26</v>
      </c>
      <c r="G257" s="14">
        <f t="shared" si="25"/>
        <v>13.073459955623889</v>
      </c>
      <c r="H257" s="24">
        <v>15.625999999999999</v>
      </c>
      <c r="I257" s="14">
        <f t="shared" si="26"/>
        <v>47.954433161168758</v>
      </c>
      <c r="J257" s="24">
        <v>0</v>
      </c>
      <c r="K257" s="14">
        <f t="shared" si="27"/>
        <v>0</v>
      </c>
      <c r="L257" s="24">
        <v>35.088000000000001</v>
      </c>
      <c r="M257" s="14">
        <f t="shared" si="28"/>
        <v>107.68111805702607</v>
      </c>
      <c r="N257" s="24">
        <v>29.960999999999999</v>
      </c>
      <c r="O257" s="14">
        <f t="shared" si="23"/>
        <v>91.946932800574501</v>
      </c>
      <c r="P257" s="24">
        <v>22.841000000000001</v>
      </c>
      <c r="Q257" s="14">
        <f t="shared" si="24"/>
        <v>70.096455128264139</v>
      </c>
      <c r="R257" s="21"/>
      <c r="S257" s="14"/>
      <c r="T257" s="21"/>
      <c r="U257" s="14"/>
      <c r="V257" s="21"/>
      <c r="W257" s="14"/>
      <c r="X257" s="21"/>
      <c r="Y257" s="14"/>
      <c r="Z257" s="21"/>
      <c r="AA257" s="14"/>
      <c r="AB257" s="15"/>
      <c r="AC257" s="15"/>
      <c r="AD257" s="16">
        <f t="shared" si="29"/>
        <v>126.965</v>
      </c>
      <c r="AE257" s="14">
        <f t="shared" si="30"/>
        <v>389.64127776192186</v>
      </c>
    </row>
    <row r="258" spans="1:31" s="17" customFormat="1" x14ac:dyDescent="0.25">
      <c r="A258" s="224">
        <v>37346</v>
      </c>
      <c r="B258" s="24">
        <v>23.581</v>
      </c>
      <c r="C258" s="14">
        <f t="shared" si="31"/>
        <v>72.367431740273929</v>
      </c>
      <c r="D258" s="24">
        <v>0</v>
      </c>
      <c r="E258" s="14">
        <f t="shared" si="31"/>
        <v>0</v>
      </c>
      <c r="F258" s="24">
        <v>14.497999999999999</v>
      </c>
      <c r="G258" s="14">
        <f t="shared" si="25"/>
        <v>44.4927282715106</v>
      </c>
      <c r="H258" s="24">
        <v>19.516999999999999</v>
      </c>
      <c r="I258" s="14">
        <f t="shared" si="26"/>
        <v>59.895473698101277</v>
      </c>
      <c r="J258" s="24">
        <v>0</v>
      </c>
      <c r="K258" s="14">
        <f t="shared" si="27"/>
        <v>0</v>
      </c>
      <c r="L258" s="24">
        <v>37.631</v>
      </c>
      <c r="M258" s="14">
        <f t="shared" si="28"/>
        <v>115.48529849532456</v>
      </c>
      <c r="N258" s="24">
        <v>32.893000000000001</v>
      </c>
      <c r="O258" s="14">
        <f t="shared" ref="O258:O321" si="32">N258*1000000/325851</f>
        <v>100.94491040383488</v>
      </c>
      <c r="P258" s="24">
        <v>24.338000000000001</v>
      </c>
      <c r="Q258" s="14">
        <f t="shared" ref="Q258:Q321" si="33">P258*1000000/325851</f>
        <v>74.69057943661366</v>
      </c>
      <c r="R258" s="21"/>
      <c r="S258" s="14"/>
      <c r="T258" s="21"/>
      <c r="U258" s="14"/>
      <c r="V258" s="21"/>
      <c r="W258" s="14"/>
      <c r="X258" s="21"/>
      <c r="Y258" s="14"/>
      <c r="Z258" s="21"/>
      <c r="AA258" s="14"/>
      <c r="AB258" s="15"/>
      <c r="AC258" s="15"/>
      <c r="AD258" s="16">
        <f t="shared" si="29"/>
        <v>152.45799999999997</v>
      </c>
      <c r="AE258" s="14">
        <f t="shared" si="30"/>
        <v>467.87642204565884</v>
      </c>
    </row>
    <row r="259" spans="1:31" s="17" customFormat="1" x14ac:dyDescent="0.25">
      <c r="A259" s="224">
        <v>37376</v>
      </c>
      <c r="B259" s="24">
        <v>23.123999999999999</v>
      </c>
      <c r="C259" s="14">
        <f t="shared" si="31"/>
        <v>70.964950237992213</v>
      </c>
      <c r="D259" s="24">
        <v>0</v>
      </c>
      <c r="E259" s="14">
        <f t="shared" si="31"/>
        <v>0</v>
      </c>
      <c r="F259" s="24">
        <v>13.999000000000001</v>
      </c>
      <c r="G259" s="14">
        <f t="shared" si="25"/>
        <v>42.96135350206076</v>
      </c>
      <c r="H259" s="24">
        <v>15.826000000000001</v>
      </c>
      <c r="I259" s="14">
        <f t="shared" si="26"/>
        <v>48.568210623874101</v>
      </c>
      <c r="J259" s="24">
        <v>15.917999999999999</v>
      </c>
      <c r="K259" s="14">
        <f t="shared" si="27"/>
        <v>48.850548256718561</v>
      </c>
      <c r="L259" s="24">
        <v>33.988999999999997</v>
      </c>
      <c r="M259" s="14">
        <f t="shared" si="28"/>
        <v>104.30841089946018</v>
      </c>
      <c r="N259" s="24">
        <v>30.314</v>
      </c>
      <c r="O259" s="14">
        <f t="shared" si="32"/>
        <v>93.030250022249433</v>
      </c>
      <c r="P259" s="24">
        <v>23.904</v>
      </c>
      <c r="Q259" s="14">
        <f t="shared" si="33"/>
        <v>73.358682342543062</v>
      </c>
      <c r="R259" s="21"/>
      <c r="S259" s="14"/>
      <c r="T259" s="21"/>
      <c r="U259" s="14"/>
      <c r="V259" s="21"/>
      <c r="W259" s="14"/>
      <c r="X259" s="21"/>
      <c r="Y259" s="14"/>
      <c r="Z259" s="21"/>
      <c r="AA259" s="14"/>
      <c r="AB259" s="15"/>
      <c r="AC259" s="15"/>
      <c r="AD259" s="16">
        <f t="shared" si="29"/>
        <v>157.07399999999998</v>
      </c>
      <c r="AE259" s="14">
        <f t="shared" si="30"/>
        <v>482.04240588489824</v>
      </c>
    </row>
    <row r="260" spans="1:31" s="17" customFormat="1" x14ac:dyDescent="0.25">
      <c r="A260" s="224">
        <v>37407</v>
      </c>
      <c r="B260" s="24">
        <v>23.047000000000001</v>
      </c>
      <c r="C260" s="14">
        <f t="shared" si="31"/>
        <v>70.728645914850659</v>
      </c>
      <c r="D260" s="24">
        <v>27.177</v>
      </c>
      <c r="E260" s="14">
        <f t="shared" si="31"/>
        <v>83.403150519716064</v>
      </c>
      <c r="F260" s="24">
        <v>14.33</v>
      </c>
      <c r="G260" s="14">
        <f t="shared" ref="G260:G323" si="34">F260*1000000/325851</f>
        <v>43.977155202838105</v>
      </c>
      <c r="H260" s="24">
        <v>15.677</v>
      </c>
      <c r="I260" s="14">
        <f t="shared" ref="I260:I323" si="35">H260*1000000/325851</f>
        <v>48.110946414158619</v>
      </c>
      <c r="J260" s="24">
        <v>16.827999999999999</v>
      </c>
      <c r="K260" s="14">
        <f t="shared" ref="K260:K323" si="36">J260*1000000/325851</f>
        <v>51.643235712027888</v>
      </c>
      <c r="L260" s="24">
        <v>33.75</v>
      </c>
      <c r="M260" s="14">
        <f t="shared" ref="M260:M323" si="37">L260*1000000/325851</f>
        <v>103.5749468315273</v>
      </c>
      <c r="N260" s="24">
        <v>31.789000000000001</v>
      </c>
      <c r="O260" s="14">
        <f t="shared" si="32"/>
        <v>97.556858809701367</v>
      </c>
      <c r="P260" s="24">
        <v>24.433</v>
      </c>
      <c r="Q260" s="14">
        <f t="shared" si="33"/>
        <v>74.982123731398701</v>
      </c>
      <c r="R260" s="21"/>
      <c r="S260" s="14"/>
      <c r="T260" s="21"/>
      <c r="U260" s="14"/>
      <c r="V260" s="21"/>
      <c r="W260" s="14"/>
      <c r="X260" s="21"/>
      <c r="Y260" s="14"/>
      <c r="Z260" s="21"/>
      <c r="AA260" s="14"/>
      <c r="AB260" s="15"/>
      <c r="AC260" s="15"/>
      <c r="AD260" s="16">
        <f t="shared" ref="AD260:AD270" si="38">P260+N260+L260+J260+H260+F260+D260+B260</f>
        <v>187.03100000000001</v>
      </c>
      <c r="AE260" s="14">
        <f t="shared" ref="AC260:AE317" si="39">AD260*1000000/325851</f>
        <v>573.9770631362187</v>
      </c>
    </row>
    <row r="261" spans="1:31" s="17" customFormat="1" x14ac:dyDescent="0.25">
      <c r="A261" s="224">
        <v>37437</v>
      </c>
      <c r="B261" s="24">
        <v>22.199000000000002</v>
      </c>
      <c r="C261" s="14">
        <f t="shared" ref="C261:E324" si="40">B261*1000000/325851</f>
        <v>68.126229472979986</v>
      </c>
      <c r="D261" s="24">
        <v>34.478999999999999</v>
      </c>
      <c r="E261" s="14">
        <f t="shared" si="40"/>
        <v>105.81216568308828</v>
      </c>
      <c r="F261" s="24">
        <v>13.914999999999999</v>
      </c>
      <c r="G261" s="14">
        <f t="shared" si="34"/>
        <v>42.703566967724512</v>
      </c>
      <c r="H261" s="24">
        <v>16.172000000000001</v>
      </c>
      <c r="I261" s="14">
        <f t="shared" si="35"/>
        <v>49.630045634354353</v>
      </c>
      <c r="J261" s="24">
        <v>0.161</v>
      </c>
      <c r="K261" s="14">
        <f t="shared" si="36"/>
        <v>0.49409085747780429</v>
      </c>
      <c r="L261" s="24">
        <v>34.564</v>
      </c>
      <c r="M261" s="14">
        <f t="shared" si="37"/>
        <v>106.07302110473806</v>
      </c>
      <c r="N261" s="24">
        <v>30.594999999999999</v>
      </c>
      <c r="O261" s="14">
        <f t="shared" si="32"/>
        <v>93.892607357350442</v>
      </c>
      <c r="P261" s="24">
        <v>23.18</v>
      </c>
      <c r="Q261" s="14">
        <f t="shared" si="33"/>
        <v>71.136807927549711</v>
      </c>
      <c r="R261" s="21"/>
      <c r="S261" s="14"/>
      <c r="T261" s="21"/>
      <c r="U261" s="14"/>
      <c r="V261" s="21"/>
      <c r="W261" s="14"/>
      <c r="X261" s="21"/>
      <c r="Y261" s="14"/>
      <c r="Z261" s="21"/>
      <c r="AA261" s="14"/>
      <c r="AB261" s="15"/>
      <c r="AC261" s="15"/>
      <c r="AD261" s="16">
        <f t="shared" si="38"/>
        <v>175.26499999999999</v>
      </c>
      <c r="AE261" s="14">
        <f t="shared" si="39"/>
        <v>537.8685350052632</v>
      </c>
    </row>
    <row r="262" spans="1:31" s="17" customFormat="1" x14ac:dyDescent="0.25">
      <c r="A262" s="224">
        <v>37468</v>
      </c>
      <c r="B262" s="24">
        <v>18.728999999999999</v>
      </c>
      <c r="C262" s="14">
        <f t="shared" si="40"/>
        <v>57.477190495042215</v>
      </c>
      <c r="D262" s="24">
        <v>24.878</v>
      </c>
      <c r="E262" s="14">
        <f t="shared" si="40"/>
        <v>76.347778585918107</v>
      </c>
      <c r="F262" s="24">
        <v>13.762</v>
      </c>
      <c r="G262" s="14">
        <f t="shared" si="34"/>
        <v>42.234027208754924</v>
      </c>
      <c r="H262" s="24">
        <v>15.635999999999999</v>
      </c>
      <c r="I262" s="14">
        <f t="shared" si="35"/>
        <v>47.98512203430402</v>
      </c>
      <c r="J262" s="24">
        <v>4.7380000000000004</v>
      </c>
      <c r="K262" s="14">
        <f t="shared" si="36"/>
        <v>14.540388091489669</v>
      </c>
      <c r="L262" s="24">
        <v>35.350999999999999</v>
      </c>
      <c r="M262" s="14">
        <f t="shared" si="37"/>
        <v>108.48823542048359</v>
      </c>
      <c r="N262" s="24">
        <v>31.58</v>
      </c>
      <c r="O262" s="14">
        <f t="shared" si="32"/>
        <v>96.91546136117428</v>
      </c>
      <c r="P262" s="24">
        <v>22.173999999999999</v>
      </c>
      <c r="Q262" s="14">
        <f t="shared" si="33"/>
        <v>68.049507290141818</v>
      </c>
      <c r="R262" s="21"/>
      <c r="S262" s="14"/>
      <c r="T262" s="21"/>
      <c r="U262" s="14"/>
      <c r="V262" s="21"/>
      <c r="W262" s="14"/>
      <c r="X262" s="21"/>
      <c r="Y262" s="14"/>
      <c r="Z262" s="21"/>
      <c r="AA262" s="14"/>
      <c r="AB262" s="15"/>
      <c r="AC262" s="15"/>
      <c r="AD262" s="16">
        <f t="shared" si="38"/>
        <v>166.84799999999996</v>
      </c>
      <c r="AE262" s="14">
        <f t="shared" si="39"/>
        <v>512.03771048730857</v>
      </c>
    </row>
    <row r="263" spans="1:31" s="17" customFormat="1" x14ac:dyDescent="0.25">
      <c r="A263" s="224">
        <v>37499</v>
      </c>
      <c r="B263" s="24">
        <v>22.28</v>
      </c>
      <c r="C263" s="14">
        <f t="shared" si="40"/>
        <v>68.374809345375652</v>
      </c>
      <c r="D263" s="24">
        <v>28.655000000000001</v>
      </c>
      <c r="E263" s="14">
        <f t="shared" si="40"/>
        <v>87.93896596910858</v>
      </c>
      <c r="F263" s="24">
        <v>14.058</v>
      </c>
      <c r="G263" s="14">
        <f t="shared" si="34"/>
        <v>43.142417853558833</v>
      </c>
      <c r="H263" s="24">
        <v>15.721</v>
      </c>
      <c r="I263" s="14">
        <f t="shared" si="35"/>
        <v>48.245977455953792</v>
      </c>
      <c r="J263" s="24">
        <v>11.827</v>
      </c>
      <c r="K263" s="14">
        <f t="shared" si="36"/>
        <v>36.295730257080692</v>
      </c>
      <c r="L263" s="24">
        <v>32.704000000000001</v>
      </c>
      <c r="M263" s="14">
        <f t="shared" si="37"/>
        <v>100.36489070157833</v>
      </c>
      <c r="N263" s="24">
        <v>31.725000000000001</v>
      </c>
      <c r="O263" s="14">
        <f t="shared" si="32"/>
        <v>97.360450021635657</v>
      </c>
      <c r="P263" s="24">
        <v>24.279</v>
      </c>
      <c r="Q263" s="14">
        <f t="shared" si="33"/>
        <v>74.509515085115595</v>
      </c>
      <c r="R263" s="21"/>
      <c r="S263" s="14"/>
      <c r="T263" s="21"/>
      <c r="U263" s="14"/>
      <c r="V263" s="21"/>
      <c r="W263" s="14"/>
      <c r="X263" s="21"/>
      <c r="Y263" s="14"/>
      <c r="Z263" s="21"/>
      <c r="AA263" s="14"/>
      <c r="AB263" s="15"/>
      <c r="AC263" s="15"/>
      <c r="AD263" s="16">
        <f t="shared" si="38"/>
        <v>181.249</v>
      </c>
      <c r="AE263" s="14">
        <f t="shared" si="39"/>
        <v>556.2327566894071</v>
      </c>
    </row>
    <row r="264" spans="1:31" s="17" customFormat="1" x14ac:dyDescent="0.25">
      <c r="A264" s="224">
        <v>37529</v>
      </c>
      <c r="B264" s="24">
        <v>20.991</v>
      </c>
      <c r="C264" s="14">
        <f t="shared" si="40"/>
        <v>64.419013598239687</v>
      </c>
      <c r="D264" s="24">
        <v>26.143000000000001</v>
      </c>
      <c r="E264" s="14">
        <f t="shared" si="40"/>
        <v>80.229921037529422</v>
      </c>
      <c r="F264" s="24">
        <v>13.601000000000001</v>
      </c>
      <c r="G264" s="14">
        <f t="shared" si="34"/>
        <v>41.739936351277116</v>
      </c>
      <c r="H264" s="24">
        <v>14.637</v>
      </c>
      <c r="I264" s="14">
        <f t="shared" si="35"/>
        <v>44.919303608090814</v>
      </c>
      <c r="J264" s="24">
        <v>11.536</v>
      </c>
      <c r="K264" s="14">
        <f t="shared" si="36"/>
        <v>35.402684048844414</v>
      </c>
      <c r="L264" s="24">
        <v>31.565000000000001</v>
      </c>
      <c r="M264" s="14">
        <f t="shared" si="37"/>
        <v>96.869428051471374</v>
      </c>
      <c r="N264" s="24">
        <v>28.875</v>
      </c>
      <c r="O264" s="14">
        <f t="shared" si="32"/>
        <v>88.61412117808446</v>
      </c>
      <c r="P264" s="24">
        <v>22.983000000000001</v>
      </c>
      <c r="Q264" s="14">
        <f t="shared" si="33"/>
        <v>70.532237126784935</v>
      </c>
      <c r="R264" s="21"/>
      <c r="S264" s="14"/>
      <c r="T264" s="21"/>
      <c r="U264" s="14"/>
      <c r="V264" s="21"/>
      <c r="W264" s="14"/>
      <c r="X264" s="21"/>
      <c r="Y264" s="14"/>
      <c r="Z264" s="21"/>
      <c r="AA264" s="14"/>
      <c r="AB264" s="15"/>
      <c r="AC264" s="15"/>
      <c r="AD264" s="16">
        <f t="shared" si="38"/>
        <v>170.33100000000002</v>
      </c>
      <c r="AE264" s="14">
        <f t="shared" si="39"/>
        <v>522.72664500032238</v>
      </c>
    </row>
    <row r="265" spans="1:31" s="17" customFormat="1" x14ac:dyDescent="0.25">
      <c r="A265" s="224">
        <v>37560</v>
      </c>
      <c r="B265" s="24">
        <v>20.788</v>
      </c>
      <c r="C265" s="14">
        <f t="shared" si="40"/>
        <v>63.796029473593762</v>
      </c>
      <c r="D265" s="24">
        <v>25.466000000000001</v>
      </c>
      <c r="E265" s="14">
        <f t="shared" si="40"/>
        <v>78.152284326271825</v>
      </c>
      <c r="F265" s="24">
        <v>13.763</v>
      </c>
      <c r="G265" s="14">
        <f t="shared" si="34"/>
        <v>42.237096096068449</v>
      </c>
      <c r="H265" s="24">
        <v>14.548999999999999</v>
      </c>
      <c r="I265" s="14">
        <f t="shared" si="35"/>
        <v>44.649241524500461</v>
      </c>
      <c r="J265" s="24">
        <v>11.956</v>
      </c>
      <c r="K265" s="14">
        <f t="shared" si="36"/>
        <v>36.691616720525637</v>
      </c>
      <c r="L265" s="24">
        <v>32.067999999999998</v>
      </c>
      <c r="M265" s="14">
        <f t="shared" si="37"/>
        <v>98.413078370175313</v>
      </c>
      <c r="N265" s="24">
        <v>29.518000000000001</v>
      </c>
      <c r="O265" s="14">
        <f t="shared" si="32"/>
        <v>90.587415720682159</v>
      </c>
      <c r="P265" s="24">
        <v>23.718</v>
      </c>
      <c r="Q265" s="14">
        <f t="shared" si="33"/>
        <v>72.787869302227094</v>
      </c>
      <c r="R265" s="21"/>
      <c r="S265" s="14"/>
      <c r="T265" s="21"/>
      <c r="U265" s="14"/>
      <c r="V265" s="21"/>
      <c r="W265" s="14"/>
      <c r="X265" s="21"/>
      <c r="Y265" s="14"/>
      <c r="Z265" s="21"/>
      <c r="AA265" s="14"/>
      <c r="AB265" s="15"/>
      <c r="AC265" s="15"/>
      <c r="AD265" s="16">
        <f t="shared" si="38"/>
        <v>171.82600000000002</v>
      </c>
      <c r="AE265" s="14">
        <f t="shared" si="39"/>
        <v>527.31463153404479</v>
      </c>
    </row>
    <row r="266" spans="1:31" s="17" customFormat="1" x14ac:dyDescent="0.25">
      <c r="A266" s="224">
        <v>37590</v>
      </c>
      <c r="B266" s="24">
        <v>11.977</v>
      </c>
      <c r="C266" s="14">
        <f t="shared" si="40"/>
        <v>36.756063354109699</v>
      </c>
      <c r="D266" s="24">
        <v>14.916</v>
      </c>
      <c r="E266" s="14">
        <f t="shared" si="40"/>
        <v>45.775523168564774</v>
      </c>
      <c r="F266" s="24">
        <v>8.5559999999999992</v>
      </c>
      <c r="G266" s="14">
        <f t="shared" si="34"/>
        <v>26.257399854534743</v>
      </c>
      <c r="H266" s="24">
        <v>12.401</v>
      </c>
      <c r="I266" s="14">
        <f t="shared" si="35"/>
        <v>38.057271575045036</v>
      </c>
      <c r="J266" s="24">
        <v>6.8289999999999997</v>
      </c>
      <c r="K266" s="14">
        <f t="shared" si="36"/>
        <v>20.95743146407407</v>
      </c>
      <c r="L266" s="24">
        <v>32.426000000000002</v>
      </c>
      <c r="M266" s="14">
        <f t="shared" si="37"/>
        <v>99.511740028417904</v>
      </c>
      <c r="N266" s="24">
        <v>30.236000000000001</v>
      </c>
      <c r="O266" s="14">
        <f t="shared" si="32"/>
        <v>92.790876811794348</v>
      </c>
      <c r="P266" s="24">
        <v>22.789000000000001</v>
      </c>
      <c r="Q266" s="14">
        <f t="shared" si="33"/>
        <v>69.936872987960754</v>
      </c>
      <c r="R266" s="21"/>
      <c r="S266" s="14"/>
      <c r="T266" s="21"/>
      <c r="U266" s="14"/>
      <c r="V266" s="21"/>
      <c r="W266" s="14"/>
      <c r="X266" s="21"/>
      <c r="Y266" s="14"/>
      <c r="Z266" s="21"/>
      <c r="AA266" s="14"/>
      <c r="AB266" s="15"/>
      <c r="AC266" s="15"/>
      <c r="AD266" s="16">
        <f t="shared" si="38"/>
        <v>140.13</v>
      </c>
      <c r="AE266" s="14">
        <f t="shared" si="39"/>
        <v>430.04317924450135</v>
      </c>
    </row>
    <row r="267" spans="1:31" s="17" customFormat="1" x14ac:dyDescent="0.25">
      <c r="A267" s="224">
        <v>37621</v>
      </c>
      <c r="B267" s="24">
        <v>8.0120000000000005</v>
      </c>
      <c r="C267" s="14">
        <f t="shared" si="40"/>
        <v>24.587925155976198</v>
      </c>
      <c r="D267" s="24">
        <v>8.5779999999999994</v>
      </c>
      <c r="E267" s="14">
        <f t="shared" si="40"/>
        <v>26.32491537543233</v>
      </c>
      <c r="F267" s="24">
        <v>11.038</v>
      </c>
      <c r="G267" s="14">
        <f t="shared" si="34"/>
        <v>33.874378166708098</v>
      </c>
      <c r="H267" s="24">
        <v>5.7640000000000002</v>
      </c>
      <c r="I267" s="14">
        <f t="shared" si="35"/>
        <v>17.689066475168097</v>
      </c>
      <c r="J267" s="24">
        <v>6.6970000000000001</v>
      </c>
      <c r="K267" s="14">
        <f t="shared" si="36"/>
        <v>20.552338338688543</v>
      </c>
      <c r="L267" s="24">
        <v>36.932000000000002</v>
      </c>
      <c r="M267" s="14">
        <f t="shared" si="37"/>
        <v>113.34014626316936</v>
      </c>
      <c r="N267" s="24">
        <v>32.164000000000001</v>
      </c>
      <c r="O267" s="14">
        <f t="shared" si="32"/>
        <v>98.707691552273886</v>
      </c>
      <c r="P267" s="24">
        <v>23.518000000000001</v>
      </c>
      <c r="Q267" s="14">
        <f t="shared" si="33"/>
        <v>72.174091839521751</v>
      </c>
      <c r="R267" s="21"/>
      <c r="S267" s="14"/>
      <c r="T267" s="21"/>
      <c r="U267" s="14"/>
      <c r="V267" s="21"/>
      <c r="W267" s="14"/>
      <c r="X267" s="21"/>
      <c r="Y267" s="14"/>
      <c r="Z267" s="21"/>
      <c r="AA267" s="14"/>
      <c r="AB267" s="15"/>
      <c r="AC267" s="15"/>
      <c r="AD267" s="16">
        <f t="shared" si="38"/>
        <v>132.703</v>
      </c>
      <c r="AE267" s="14">
        <f t="shared" si="39"/>
        <v>407.25055316693829</v>
      </c>
    </row>
    <row r="268" spans="1:31" s="17" customFormat="1" x14ac:dyDescent="0.25">
      <c r="A268" s="224">
        <v>37652</v>
      </c>
      <c r="B268" s="24">
        <v>19.852</v>
      </c>
      <c r="C268" s="14">
        <f t="shared" si="40"/>
        <v>60.923550948132736</v>
      </c>
      <c r="D268" s="24">
        <v>22.585000000000001</v>
      </c>
      <c r="E268" s="14">
        <f t="shared" si="40"/>
        <v>69.310819976001298</v>
      </c>
      <c r="F268" s="24">
        <v>14.407</v>
      </c>
      <c r="G268" s="14">
        <f t="shared" si="34"/>
        <v>44.213459525979665</v>
      </c>
      <c r="H268" s="24">
        <v>13.586</v>
      </c>
      <c r="I268" s="14">
        <f t="shared" si="35"/>
        <v>41.693903041574217</v>
      </c>
      <c r="J268" s="24">
        <v>9.8759999999999994</v>
      </c>
      <c r="K268" s="14">
        <f t="shared" si="36"/>
        <v>30.308331108390032</v>
      </c>
      <c r="L268" s="24">
        <v>34.427999999999997</v>
      </c>
      <c r="M268" s="14">
        <f t="shared" si="37"/>
        <v>105.65565243009841</v>
      </c>
      <c r="N268" s="24">
        <v>24.196999999999999</v>
      </c>
      <c r="O268" s="14">
        <f t="shared" si="32"/>
        <v>74.257866325406397</v>
      </c>
      <c r="P268" s="24">
        <v>23.637</v>
      </c>
      <c r="Q268" s="14">
        <f t="shared" si="33"/>
        <v>72.539289429831427</v>
      </c>
      <c r="R268" s="21"/>
      <c r="S268" s="14"/>
      <c r="T268" s="21"/>
      <c r="U268" s="14"/>
      <c r="V268" s="21"/>
      <c r="W268" s="14"/>
      <c r="X268" s="21"/>
      <c r="Y268" s="14"/>
      <c r="Z268" s="21"/>
      <c r="AA268" s="14"/>
      <c r="AB268" s="15"/>
      <c r="AC268" s="15"/>
      <c r="AD268" s="16">
        <f t="shared" si="38"/>
        <v>162.56800000000001</v>
      </c>
      <c r="AE268" s="14">
        <f t="shared" si="39"/>
        <v>498.90287278541422</v>
      </c>
    </row>
    <row r="269" spans="1:31" s="17" customFormat="1" x14ac:dyDescent="0.25">
      <c r="A269" s="224">
        <v>37680</v>
      </c>
      <c r="B269" s="24">
        <v>18.163</v>
      </c>
      <c r="C269" s="14">
        <f t="shared" si="40"/>
        <v>55.740200275586083</v>
      </c>
      <c r="D269" s="24">
        <v>20.263999999999999</v>
      </c>
      <c r="E269" s="14">
        <f t="shared" si="40"/>
        <v>62.187932521305747</v>
      </c>
      <c r="F269" s="24">
        <v>12.867000000000001</v>
      </c>
      <c r="G269" s="14">
        <f t="shared" si="34"/>
        <v>39.487373063148496</v>
      </c>
      <c r="H269" s="24">
        <v>12.609</v>
      </c>
      <c r="I269" s="14">
        <f t="shared" si="35"/>
        <v>38.695600136258598</v>
      </c>
      <c r="J269" s="24">
        <v>8.7309999999999999</v>
      </c>
      <c r="K269" s="14">
        <f t="shared" si="36"/>
        <v>26.794455134401918</v>
      </c>
      <c r="L269" s="24">
        <v>30.283000000000001</v>
      </c>
      <c r="M269" s="14">
        <f t="shared" si="37"/>
        <v>92.935114515530103</v>
      </c>
      <c r="N269" s="24">
        <v>28.323</v>
      </c>
      <c r="O269" s="14">
        <f t="shared" si="32"/>
        <v>86.920095381017703</v>
      </c>
      <c r="P269" s="24">
        <v>21.202000000000002</v>
      </c>
      <c r="Q269" s="14">
        <f t="shared" si="33"/>
        <v>65.066548821393823</v>
      </c>
      <c r="R269" s="21"/>
      <c r="S269" s="14"/>
      <c r="T269" s="21"/>
      <c r="U269" s="14"/>
      <c r="V269" s="21"/>
      <c r="W269" s="14"/>
      <c r="X269" s="21"/>
      <c r="Y269" s="14"/>
      <c r="Z269" s="21"/>
      <c r="AA269" s="14"/>
      <c r="AB269" s="15"/>
      <c r="AC269" s="15"/>
      <c r="AD269" s="16">
        <f t="shared" si="38"/>
        <v>152.44200000000001</v>
      </c>
      <c r="AE269" s="14">
        <f t="shared" si="39"/>
        <v>467.8273198486425</v>
      </c>
    </row>
    <row r="270" spans="1:31" s="17" customFormat="1" x14ac:dyDescent="0.25">
      <c r="A270" s="224">
        <v>37711</v>
      </c>
      <c r="B270" s="24">
        <v>22.547000000000001</v>
      </c>
      <c r="C270" s="14">
        <f t="shared" si="40"/>
        <v>69.194202258087287</v>
      </c>
      <c r="D270" s="24">
        <v>13.106</v>
      </c>
      <c r="E270" s="14">
        <f t="shared" si="40"/>
        <v>40.220837131081382</v>
      </c>
      <c r="F270" s="24">
        <v>14.271000000000001</v>
      </c>
      <c r="G270" s="14">
        <f t="shared" si="34"/>
        <v>43.796090851340033</v>
      </c>
      <c r="H270" s="24">
        <v>15.762</v>
      </c>
      <c r="I270" s="14">
        <f t="shared" si="35"/>
        <v>48.371801835808391</v>
      </c>
      <c r="J270" s="24">
        <v>6.5890000000000004</v>
      </c>
      <c r="K270" s="14">
        <f t="shared" si="36"/>
        <v>20.220898508827656</v>
      </c>
      <c r="L270" s="24">
        <v>33.729999999999997</v>
      </c>
      <c r="M270" s="14">
        <f t="shared" si="37"/>
        <v>103.51356908525676</v>
      </c>
      <c r="N270" s="24">
        <v>30.739000000000001</v>
      </c>
      <c r="O270" s="14">
        <f t="shared" si="32"/>
        <v>94.334527130498302</v>
      </c>
      <c r="P270" s="24">
        <v>23.411999999999999</v>
      </c>
      <c r="Q270" s="14">
        <f t="shared" si="33"/>
        <v>71.848789784287916</v>
      </c>
      <c r="R270" s="21" t="s">
        <v>19</v>
      </c>
      <c r="S270" s="14"/>
      <c r="T270" s="21"/>
      <c r="U270" s="14"/>
      <c r="V270" s="21"/>
      <c r="W270" s="14"/>
      <c r="X270" s="21"/>
      <c r="Y270" s="14"/>
      <c r="Z270" s="21"/>
      <c r="AA270" s="14"/>
      <c r="AB270" s="15"/>
      <c r="AC270" s="15"/>
      <c r="AD270" s="16">
        <f t="shared" si="38"/>
        <v>160.15600000000001</v>
      </c>
      <c r="AE270" s="14">
        <f t="shared" si="39"/>
        <v>491.50071658518772</v>
      </c>
    </row>
    <row r="271" spans="1:31" s="17" customFormat="1" x14ac:dyDescent="0.25">
      <c r="A271" s="224">
        <v>37741</v>
      </c>
      <c r="B271" s="16">
        <v>19.552</v>
      </c>
      <c r="C271" s="14">
        <f t="shared" si="40"/>
        <v>60.002884754074714</v>
      </c>
      <c r="D271" s="16">
        <v>18.34</v>
      </c>
      <c r="E271" s="14">
        <f t="shared" si="40"/>
        <v>56.283393330080315</v>
      </c>
      <c r="F271" s="16">
        <v>12.96</v>
      </c>
      <c r="G271" s="14">
        <f t="shared" si="34"/>
        <v>39.77277958330648</v>
      </c>
      <c r="H271" s="16">
        <v>14.941000000000001</v>
      </c>
      <c r="I271" s="14">
        <f t="shared" si="35"/>
        <v>45.852245351402942</v>
      </c>
      <c r="J271" s="16">
        <v>0</v>
      </c>
      <c r="K271" s="14">
        <f t="shared" si="36"/>
        <v>0</v>
      </c>
      <c r="L271" s="16">
        <v>33.11</v>
      </c>
      <c r="M271" s="14">
        <f t="shared" si="37"/>
        <v>101.61085895087018</v>
      </c>
      <c r="N271" s="16">
        <v>30.097000000000001</v>
      </c>
      <c r="O271" s="14">
        <f t="shared" si="32"/>
        <v>92.364301475214134</v>
      </c>
      <c r="P271" s="16">
        <v>22.143999999999998</v>
      </c>
      <c r="Q271" s="14">
        <f t="shared" si="33"/>
        <v>67.957440670736005</v>
      </c>
      <c r="R271" s="16">
        <v>12.582425000000001</v>
      </c>
      <c r="S271" s="14">
        <f t="shared" ref="S271:S302" si="41">R271*1000000/325851</f>
        <v>38.61404445590162</v>
      </c>
      <c r="T271" s="16"/>
      <c r="U271" s="14"/>
      <c r="V271" s="16"/>
      <c r="W271" s="14"/>
      <c r="X271" s="16"/>
      <c r="Y271" s="14"/>
      <c r="Z271" s="16"/>
      <c r="AA271" s="14"/>
      <c r="AB271" s="15"/>
      <c r="AC271" s="15"/>
      <c r="AD271" s="16">
        <f t="shared" ref="AD271:AD276" si="42">R271+P271+N271+L271+J271+H271+F271+D271+B271</f>
        <v>163.72642500000001</v>
      </c>
      <c r="AE271" s="14">
        <f t="shared" si="39"/>
        <v>502.45794857158643</v>
      </c>
    </row>
    <row r="272" spans="1:31" s="17" customFormat="1" x14ac:dyDescent="0.25">
      <c r="A272" s="224">
        <v>37772</v>
      </c>
      <c r="B272" s="16">
        <v>14.897</v>
      </c>
      <c r="C272" s="14">
        <f t="shared" si="40"/>
        <v>45.717214309607769</v>
      </c>
      <c r="D272" s="16">
        <v>19.591999999999999</v>
      </c>
      <c r="E272" s="14">
        <f t="shared" si="40"/>
        <v>60.125640246615788</v>
      </c>
      <c r="F272" s="16">
        <v>12.605</v>
      </c>
      <c r="G272" s="14">
        <f t="shared" si="34"/>
        <v>38.683324587004492</v>
      </c>
      <c r="H272" s="16">
        <v>13.438000000000001</v>
      </c>
      <c r="I272" s="14">
        <f t="shared" si="35"/>
        <v>41.239707719172259</v>
      </c>
      <c r="J272" s="16">
        <v>6.718</v>
      </c>
      <c r="K272" s="14">
        <f t="shared" si="36"/>
        <v>20.616784972272605</v>
      </c>
      <c r="L272" s="16">
        <v>31.033000000000001</v>
      </c>
      <c r="M272" s="14">
        <f t="shared" si="37"/>
        <v>95.236780000675154</v>
      </c>
      <c r="N272" s="16">
        <v>29.692</v>
      </c>
      <c r="O272" s="14">
        <f t="shared" si="32"/>
        <v>91.121402113235803</v>
      </c>
      <c r="P272" s="16">
        <v>22.189</v>
      </c>
      <c r="Q272" s="14">
        <f t="shared" si="33"/>
        <v>68.095540599844711</v>
      </c>
      <c r="R272" s="16">
        <v>17.305375000000002</v>
      </c>
      <c r="S272" s="14">
        <f t="shared" si="41"/>
        <v>53.108245793322716</v>
      </c>
      <c r="T272" s="16"/>
      <c r="U272" s="14"/>
      <c r="V272" s="16"/>
      <c r="W272" s="14"/>
      <c r="X272" s="16"/>
      <c r="Y272" s="14"/>
      <c r="Z272" s="16"/>
      <c r="AA272" s="14"/>
      <c r="AB272" s="15"/>
      <c r="AC272" s="15"/>
      <c r="AD272" s="16">
        <f t="shared" si="42"/>
        <v>167.46937500000001</v>
      </c>
      <c r="AE272" s="14">
        <f t="shared" si="39"/>
        <v>513.94464034175132</v>
      </c>
    </row>
    <row r="273" spans="1:32" s="17" customFormat="1" x14ac:dyDescent="0.25">
      <c r="A273" s="224">
        <v>37802</v>
      </c>
      <c r="B273" s="16">
        <v>14.930999999999999</v>
      </c>
      <c r="C273" s="14">
        <f t="shared" si="40"/>
        <v>45.821556478267674</v>
      </c>
      <c r="D273" s="16">
        <v>16.483000000000001</v>
      </c>
      <c r="E273" s="14">
        <f t="shared" si="40"/>
        <v>50.584469588861168</v>
      </c>
      <c r="F273" s="16">
        <v>12.398</v>
      </c>
      <c r="G273" s="14">
        <f t="shared" si="34"/>
        <v>38.048064913104454</v>
      </c>
      <c r="H273" s="16">
        <v>0</v>
      </c>
      <c r="I273" s="14">
        <f t="shared" si="35"/>
        <v>0</v>
      </c>
      <c r="J273" s="16">
        <v>10.747999999999999</v>
      </c>
      <c r="K273" s="14">
        <f t="shared" si="36"/>
        <v>32.984400845785345</v>
      </c>
      <c r="L273" s="16">
        <v>29.494</v>
      </c>
      <c r="M273" s="14">
        <f t="shared" si="37"/>
        <v>90.513762425157509</v>
      </c>
      <c r="N273" s="16">
        <v>28.032</v>
      </c>
      <c r="O273" s="14">
        <f t="shared" si="32"/>
        <v>86.027049172781432</v>
      </c>
      <c r="P273" s="16">
        <v>21.151</v>
      </c>
      <c r="Q273" s="14">
        <f t="shared" si="33"/>
        <v>64.91003556840397</v>
      </c>
      <c r="R273" s="16">
        <v>14.1412</v>
      </c>
      <c r="S273" s="14">
        <f t="shared" si="41"/>
        <v>43.397749278044259</v>
      </c>
      <c r="T273" s="16"/>
      <c r="U273" s="14"/>
      <c r="V273" s="16"/>
      <c r="W273" s="14"/>
      <c r="X273" s="16"/>
      <c r="Y273" s="14"/>
      <c r="Z273" s="16"/>
      <c r="AA273" s="14"/>
      <c r="AB273" s="15"/>
      <c r="AC273" s="15"/>
      <c r="AD273" s="16">
        <f t="shared" si="42"/>
        <v>147.37820000000002</v>
      </c>
      <c r="AE273" s="14">
        <f t="shared" si="39"/>
        <v>452.28708827040589</v>
      </c>
    </row>
    <row r="274" spans="1:32" s="17" customFormat="1" x14ac:dyDescent="0.25">
      <c r="A274" s="224">
        <v>37833</v>
      </c>
      <c r="B274" s="16">
        <v>16.082999999999998</v>
      </c>
      <c r="C274" s="14">
        <f t="shared" si="40"/>
        <v>49.356914663450468</v>
      </c>
      <c r="D274" s="16">
        <v>21.803999999999998</v>
      </c>
      <c r="E274" s="14">
        <f t="shared" si="40"/>
        <v>66.914018984136916</v>
      </c>
      <c r="F274" s="16">
        <v>13.022</v>
      </c>
      <c r="G274" s="14">
        <f t="shared" si="34"/>
        <v>39.963050596745141</v>
      </c>
      <c r="H274" s="16">
        <v>9.0749999999999993</v>
      </c>
      <c r="I274" s="14">
        <f t="shared" si="35"/>
        <v>27.850152370255117</v>
      </c>
      <c r="J274" s="16">
        <v>11.874000000000001</v>
      </c>
      <c r="K274" s="14">
        <f t="shared" si="36"/>
        <v>36.439967960816446</v>
      </c>
      <c r="L274" s="16">
        <v>29.934999999999999</v>
      </c>
      <c r="M274" s="14">
        <f t="shared" si="37"/>
        <v>91.867141730422802</v>
      </c>
      <c r="N274" s="16">
        <v>29.867000000000001</v>
      </c>
      <c r="O274" s="14">
        <f t="shared" si="32"/>
        <v>91.658457393102978</v>
      </c>
      <c r="P274" s="16">
        <v>23.568999999999999</v>
      </c>
      <c r="Q274" s="14">
        <f t="shared" si="33"/>
        <v>72.330605092511604</v>
      </c>
      <c r="R274" s="16">
        <v>16.738</v>
      </c>
      <c r="S274" s="14">
        <f t="shared" si="41"/>
        <v>51.367035853810485</v>
      </c>
      <c r="T274" s="16"/>
      <c r="U274" s="14"/>
      <c r="V274" s="16"/>
      <c r="W274" s="14"/>
      <c r="X274" s="16"/>
      <c r="Y274" s="14"/>
      <c r="Z274" s="16"/>
      <c r="AA274" s="14"/>
      <c r="AB274" s="15"/>
      <c r="AC274" s="15"/>
      <c r="AD274" s="16">
        <f t="shared" si="42"/>
        <v>171.96700000000001</v>
      </c>
      <c r="AE274" s="14">
        <f t="shared" si="39"/>
        <v>527.74734464525193</v>
      </c>
    </row>
    <row r="275" spans="1:32" s="17" customFormat="1" x14ac:dyDescent="0.25">
      <c r="A275" s="224">
        <v>37864</v>
      </c>
      <c r="B275" s="16">
        <v>12.081</v>
      </c>
      <c r="C275" s="14">
        <f t="shared" si="40"/>
        <v>37.075227634716484</v>
      </c>
      <c r="D275" s="16">
        <v>14.64</v>
      </c>
      <c r="E275" s="14">
        <f t="shared" si="40"/>
        <v>44.928510270031396</v>
      </c>
      <c r="F275" s="16">
        <v>13.5</v>
      </c>
      <c r="G275" s="14">
        <f t="shared" si="34"/>
        <v>41.42997873261092</v>
      </c>
      <c r="H275" s="16">
        <v>7.2</v>
      </c>
      <c r="I275" s="14">
        <f t="shared" si="35"/>
        <v>22.095988657392489</v>
      </c>
      <c r="J275" s="16">
        <v>8.75</v>
      </c>
      <c r="K275" s="14">
        <f t="shared" si="36"/>
        <v>26.852763993358927</v>
      </c>
      <c r="L275" s="16">
        <v>32</v>
      </c>
      <c r="M275" s="14">
        <f t="shared" si="37"/>
        <v>98.204394032855504</v>
      </c>
      <c r="N275" s="16">
        <v>17.605</v>
      </c>
      <c r="O275" s="14">
        <f t="shared" si="32"/>
        <v>54.027761154638164</v>
      </c>
      <c r="P275" s="16">
        <v>22.798999999999999</v>
      </c>
      <c r="Q275" s="14">
        <f t="shared" si="33"/>
        <v>69.967561861096016</v>
      </c>
      <c r="R275" s="16">
        <v>17.507000000000001</v>
      </c>
      <c r="S275" s="14">
        <f t="shared" si="41"/>
        <v>53.727010197912541</v>
      </c>
      <c r="T275" s="16"/>
      <c r="U275" s="14"/>
      <c r="V275" s="16"/>
      <c r="W275" s="14"/>
      <c r="X275" s="16"/>
      <c r="Y275" s="14"/>
      <c r="Z275" s="16"/>
      <c r="AA275" s="14"/>
      <c r="AB275" s="15"/>
      <c r="AC275" s="15"/>
      <c r="AD275" s="16">
        <f t="shared" si="42"/>
        <v>146.08199999999999</v>
      </c>
      <c r="AE275" s="14">
        <f t="shared" si="39"/>
        <v>448.30919653461245</v>
      </c>
    </row>
    <row r="276" spans="1:32" s="17" customFormat="1" x14ac:dyDescent="0.25">
      <c r="A276" s="224">
        <v>37894</v>
      </c>
      <c r="B276" s="16">
        <v>10.602</v>
      </c>
      <c r="C276" s="14">
        <f t="shared" si="40"/>
        <v>32.536343298010443</v>
      </c>
      <c r="D276" s="16">
        <v>10.587</v>
      </c>
      <c r="E276" s="14">
        <f t="shared" si="40"/>
        <v>32.490309988307537</v>
      </c>
      <c r="F276" s="16">
        <v>1.53</v>
      </c>
      <c r="G276" s="14">
        <f t="shared" si="34"/>
        <v>4.6953975896959044</v>
      </c>
      <c r="H276" s="16">
        <v>8.5050000000000008</v>
      </c>
      <c r="I276" s="14">
        <f t="shared" si="35"/>
        <v>26.100886601544879</v>
      </c>
      <c r="J276" s="16">
        <v>6.1609999999999996</v>
      </c>
      <c r="K276" s="14">
        <f t="shared" si="36"/>
        <v>18.907414738638213</v>
      </c>
      <c r="L276" s="16">
        <v>31.309000000000001</v>
      </c>
      <c r="M276" s="14">
        <f t="shared" si="37"/>
        <v>96.083792899208532</v>
      </c>
      <c r="N276" s="16">
        <v>29.734999999999999</v>
      </c>
      <c r="O276" s="14">
        <f t="shared" si="32"/>
        <v>91.253364267717458</v>
      </c>
      <c r="P276" s="16">
        <v>20.957999999999998</v>
      </c>
      <c r="Q276" s="14">
        <f t="shared" si="33"/>
        <v>64.317740316893307</v>
      </c>
      <c r="R276" s="16">
        <v>13.816000000000001</v>
      </c>
      <c r="S276" s="14">
        <f t="shared" si="41"/>
        <v>42.399747123685366</v>
      </c>
      <c r="T276" s="16"/>
      <c r="U276" s="14"/>
      <c r="V276" s="246" t="s">
        <v>19</v>
      </c>
      <c r="W276" s="247"/>
      <c r="X276" s="246" t="s">
        <v>19</v>
      </c>
      <c r="Y276" s="247"/>
      <c r="Z276" s="16"/>
      <c r="AA276" s="14"/>
      <c r="AB276" s="15"/>
      <c r="AC276" s="15"/>
      <c r="AD276" s="16">
        <f t="shared" si="42"/>
        <v>133.203</v>
      </c>
      <c r="AE276" s="14">
        <f t="shared" si="39"/>
        <v>408.78499682370165</v>
      </c>
    </row>
    <row r="277" spans="1:32" s="17" customFormat="1" x14ac:dyDescent="0.25">
      <c r="A277" s="224">
        <v>37925</v>
      </c>
      <c r="B277" s="16">
        <v>9.7810000000000006</v>
      </c>
      <c r="C277" s="14">
        <f t="shared" si="40"/>
        <v>30.016786813604991</v>
      </c>
      <c r="D277" s="16">
        <v>13.122999999999999</v>
      </c>
      <c r="E277" s="14">
        <f t="shared" si="40"/>
        <v>40.273008215411338</v>
      </c>
      <c r="F277" s="16">
        <v>2E-3</v>
      </c>
      <c r="G277" s="14">
        <f t="shared" si="34"/>
        <v>6.1377746270534694E-3</v>
      </c>
      <c r="H277" s="16">
        <v>9.7789999999999999</v>
      </c>
      <c r="I277" s="14">
        <f t="shared" si="35"/>
        <v>30.010649038977938</v>
      </c>
      <c r="J277" s="16">
        <v>4.9020000000000001</v>
      </c>
      <c r="K277" s="14">
        <f t="shared" si="36"/>
        <v>15.043685610908053</v>
      </c>
      <c r="L277" s="16">
        <v>34.148000000000003</v>
      </c>
      <c r="M277" s="14">
        <f t="shared" si="37"/>
        <v>104.79636398231094</v>
      </c>
      <c r="N277" s="16">
        <v>25.635000000000002</v>
      </c>
      <c r="O277" s="14">
        <f t="shared" si="32"/>
        <v>78.670926282257838</v>
      </c>
      <c r="P277" s="16">
        <v>23.497</v>
      </c>
      <c r="Q277" s="14">
        <f t="shared" si="33"/>
        <v>72.109645205937682</v>
      </c>
      <c r="R277" s="16">
        <v>2.726</v>
      </c>
      <c r="S277" s="14">
        <f t="shared" si="41"/>
        <v>8.3657868166738787</v>
      </c>
      <c r="T277" s="16"/>
      <c r="U277" s="14"/>
      <c r="V277" s="16">
        <v>12.29</v>
      </c>
      <c r="W277" s="14">
        <f t="shared" ref="W277:W308" si="43">V277*1000000/325851</f>
        <v>37.716625083243571</v>
      </c>
      <c r="X277" s="16">
        <v>13.113</v>
      </c>
      <c r="Y277" s="14">
        <f t="shared" ref="Y277:Y308" si="44">X277*1000000/325851</f>
        <v>40.242319342276069</v>
      </c>
      <c r="Z277" s="16"/>
      <c r="AA277" s="14"/>
      <c r="AB277" s="15">
        <f>X277+V277</f>
        <v>25.402999999999999</v>
      </c>
      <c r="AC277" s="14">
        <f t="shared" si="39"/>
        <v>77.958944425519633</v>
      </c>
      <c r="AD277" s="16">
        <f>X277+V277+R277+P277+N277+L277+J277+H277+F277+D277+B277</f>
        <v>148.99599999999998</v>
      </c>
      <c r="AE277" s="14">
        <f t="shared" si="39"/>
        <v>457.25193416622926</v>
      </c>
      <c r="AF277" s="16">
        <f t="shared" ref="AF277:AF338" si="45">AB277/AD277</f>
        <v>0.17049450991972939</v>
      </c>
    </row>
    <row r="278" spans="1:32" s="17" customFormat="1" x14ac:dyDescent="0.25">
      <c r="A278" s="224">
        <v>37955</v>
      </c>
      <c r="B278" s="16">
        <v>3.8490000000000002</v>
      </c>
      <c r="C278" s="14">
        <f t="shared" si="40"/>
        <v>11.812147269764402</v>
      </c>
      <c r="D278" s="16">
        <v>3.6869999999999998</v>
      </c>
      <c r="E278" s="14">
        <f t="shared" si="40"/>
        <v>11.31498752497307</v>
      </c>
      <c r="F278" s="16">
        <v>9.6000000000000002E-2</v>
      </c>
      <c r="G278" s="14">
        <f t="shared" si="34"/>
        <v>0.29461318209856652</v>
      </c>
      <c r="H278" s="16">
        <v>9.3680000000000003</v>
      </c>
      <c r="I278" s="14">
        <f t="shared" si="35"/>
        <v>28.749336353118451</v>
      </c>
      <c r="J278" s="16">
        <v>1.355</v>
      </c>
      <c r="K278" s="14">
        <f t="shared" si="36"/>
        <v>4.1583423098287255</v>
      </c>
      <c r="L278" s="16">
        <v>35.295000000000002</v>
      </c>
      <c r="M278" s="14">
        <f t="shared" si="37"/>
        <v>108.31637773092609</v>
      </c>
      <c r="N278" s="16">
        <v>31.356000000000002</v>
      </c>
      <c r="O278" s="14">
        <f t="shared" si="32"/>
        <v>96.228030602944287</v>
      </c>
      <c r="P278" s="16">
        <v>20.73</v>
      </c>
      <c r="Q278" s="14">
        <f t="shared" si="33"/>
        <v>63.618034009409207</v>
      </c>
      <c r="R278" s="16">
        <v>0.18</v>
      </c>
      <c r="S278" s="14">
        <f t="shared" si="41"/>
        <v>0.55239971643481223</v>
      </c>
      <c r="T278" s="246" t="s">
        <v>19</v>
      </c>
      <c r="U278" s="247"/>
      <c r="V278" s="16">
        <v>34.299999999999997</v>
      </c>
      <c r="W278" s="14">
        <f t="shared" si="43"/>
        <v>105.26283485396699</v>
      </c>
      <c r="X278" s="16">
        <v>35.226999999999997</v>
      </c>
      <c r="Y278" s="14">
        <f t="shared" si="44"/>
        <v>108.10769339360628</v>
      </c>
      <c r="Z278" s="246" t="s">
        <v>19</v>
      </c>
      <c r="AA278" s="247"/>
      <c r="AB278" s="15">
        <f>X278+V278</f>
        <v>69.526999999999987</v>
      </c>
      <c r="AC278" s="14">
        <f t="shared" si="39"/>
        <v>213.37052824757322</v>
      </c>
      <c r="AD278" s="16">
        <f>X278+V278+R278+P278+N278+L278+J278+H278+F278+D278+B278</f>
        <v>175.44300000000001</v>
      </c>
      <c r="AE278" s="14">
        <f t="shared" si="39"/>
        <v>538.41479694707095</v>
      </c>
      <c r="AF278" s="16">
        <f t="shared" si="45"/>
        <v>0.39629395302177906</v>
      </c>
    </row>
    <row r="279" spans="1:32" s="17" customFormat="1" x14ac:dyDescent="0.25">
      <c r="A279" s="224">
        <v>37986</v>
      </c>
      <c r="B279" s="171">
        <v>3.25</v>
      </c>
      <c r="C279" s="192">
        <f t="shared" si="40"/>
        <v>9.9738837689618869</v>
      </c>
      <c r="D279" s="171">
        <v>1.829</v>
      </c>
      <c r="E279" s="192">
        <f t="shared" si="40"/>
        <v>5.612994896440398</v>
      </c>
      <c r="F279" s="171">
        <v>2.427</v>
      </c>
      <c r="G279" s="192">
        <f t="shared" si="34"/>
        <v>7.4481895099293851</v>
      </c>
      <c r="H279" s="171">
        <v>11.57</v>
      </c>
      <c r="I279" s="192">
        <f t="shared" si="35"/>
        <v>35.507026217504318</v>
      </c>
      <c r="J279" s="171">
        <v>0.68300000000000005</v>
      </c>
      <c r="K279" s="192">
        <f t="shared" si="36"/>
        <v>2.0960500351387599</v>
      </c>
      <c r="L279" s="171">
        <v>32.302</v>
      </c>
      <c r="M279" s="192">
        <f t="shared" si="37"/>
        <v>99.131198001540582</v>
      </c>
      <c r="N279" s="171">
        <v>16.361000000000001</v>
      </c>
      <c r="O279" s="192">
        <f t="shared" si="32"/>
        <v>50.210065336610903</v>
      </c>
      <c r="P279" s="171">
        <v>9.0190000000000001</v>
      </c>
      <c r="Q279" s="192">
        <f t="shared" si="33"/>
        <v>27.678294680697618</v>
      </c>
      <c r="R279" s="171">
        <v>0.18099999999999999</v>
      </c>
      <c r="S279" s="192">
        <f t="shared" si="41"/>
        <v>0.55546860374833895</v>
      </c>
      <c r="T279" s="171">
        <v>1.0999999999999999E-2</v>
      </c>
      <c r="U279" s="192">
        <f t="shared" ref="U279:U310" si="46">T279*1000000/325851</f>
        <v>3.3757760448794083E-2</v>
      </c>
      <c r="V279" s="171">
        <v>35.271999999999998</v>
      </c>
      <c r="W279" s="192">
        <f t="shared" si="43"/>
        <v>108.24579332271499</v>
      </c>
      <c r="X279" s="171">
        <v>36.203000000000003</v>
      </c>
      <c r="Y279" s="192">
        <f t="shared" si="44"/>
        <v>111.10292741160838</v>
      </c>
      <c r="Z279" s="171">
        <v>19.574000000000002</v>
      </c>
      <c r="AA279" s="192">
        <f t="shared" ref="AA279:AA310" si="47">Z279*1000000/325851</f>
        <v>60.0704002749723</v>
      </c>
      <c r="AB279" s="182">
        <f t="shared" ref="AB279:AB338" si="48">Z279+X279+V279+T279</f>
        <v>91.06</v>
      </c>
      <c r="AC279" s="192">
        <f t="shared" si="39"/>
        <v>279.45287876974447</v>
      </c>
      <c r="AD279" s="171">
        <f t="shared" ref="AD279:AD310" si="49">Z279+X279+V279+T279+R279+P279+N279+L279+J279+H279+F279+D279+B279</f>
        <v>168.68199999999999</v>
      </c>
      <c r="AE279" s="192">
        <f t="shared" si="39"/>
        <v>517.66604982031663</v>
      </c>
      <c r="AF279" s="171">
        <f t="shared" si="45"/>
        <v>0.53983234725696883</v>
      </c>
    </row>
    <row r="280" spans="1:32" s="17" customFormat="1" x14ac:dyDescent="0.25">
      <c r="A280" s="224">
        <v>38017</v>
      </c>
      <c r="B280" s="16">
        <v>0.73699999999999999</v>
      </c>
      <c r="C280" s="14">
        <f t="shared" si="40"/>
        <v>2.2617699500692034</v>
      </c>
      <c r="D280" s="16">
        <v>4.2999999999999997E-2</v>
      </c>
      <c r="E280" s="14">
        <f t="shared" si="40"/>
        <v>0.13196215448164958</v>
      </c>
      <c r="F280" s="16">
        <v>2.4630000000000001</v>
      </c>
      <c r="G280" s="14">
        <f t="shared" si="34"/>
        <v>7.5586694532163472</v>
      </c>
      <c r="H280" s="16">
        <v>11.962</v>
      </c>
      <c r="I280" s="14">
        <f t="shared" si="35"/>
        <v>36.7100300444068</v>
      </c>
      <c r="J280" s="16">
        <v>0.22</v>
      </c>
      <c r="K280" s="14">
        <f t="shared" si="36"/>
        <v>0.67515520897588166</v>
      </c>
      <c r="L280" s="16">
        <v>38.33</v>
      </c>
      <c r="M280" s="14">
        <f t="shared" si="37"/>
        <v>117.63045072747974</v>
      </c>
      <c r="N280" s="25">
        <v>2.1999999999999999E-2</v>
      </c>
      <c r="O280" s="26">
        <f t="shared" si="32"/>
        <v>6.7515520897588166E-2</v>
      </c>
      <c r="P280" s="16">
        <v>18.314</v>
      </c>
      <c r="Q280" s="14">
        <f t="shared" si="33"/>
        <v>56.203602259928616</v>
      </c>
      <c r="R280" s="16">
        <v>1.4E-2</v>
      </c>
      <c r="S280" s="14">
        <f t="shared" si="41"/>
        <v>4.2964422389374285E-2</v>
      </c>
      <c r="T280" s="16">
        <v>29.456</v>
      </c>
      <c r="U280" s="14">
        <f t="shared" si="46"/>
        <v>90.397144707243498</v>
      </c>
      <c r="V280" s="16">
        <v>25.527999999999999</v>
      </c>
      <c r="W280" s="14">
        <f t="shared" si="43"/>
        <v>78.342555339710486</v>
      </c>
      <c r="X280" s="16">
        <v>28.484999999999999</v>
      </c>
      <c r="Y280" s="14">
        <f t="shared" si="44"/>
        <v>87.417255125809035</v>
      </c>
      <c r="Z280" s="16">
        <v>30.957999999999998</v>
      </c>
      <c r="AA280" s="14">
        <f t="shared" si="47"/>
        <v>95.00661345216065</v>
      </c>
      <c r="AB280" s="15">
        <f t="shared" si="48"/>
        <v>114.42700000000001</v>
      </c>
      <c r="AC280" s="14">
        <f t="shared" si="39"/>
        <v>351.16356862492364</v>
      </c>
      <c r="AD280" s="16">
        <f t="shared" si="49"/>
        <v>186.53199999999995</v>
      </c>
      <c r="AE280" s="14">
        <f t="shared" si="39"/>
        <v>572.44568836676865</v>
      </c>
      <c r="AF280" s="16">
        <f t="shared" si="45"/>
        <v>0.61344434198957842</v>
      </c>
    </row>
    <row r="281" spans="1:32" s="17" customFormat="1" x14ac:dyDescent="0.25">
      <c r="A281" s="224">
        <v>38045</v>
      </c>
      <c r="B281" s="25">
        <v>2.0939999999999999</v>
      </c>
      <c r="C281" s="26">
        <f t="shared" si="40"/>
        <v>6.4262500345249816</v>
      </c>
      <c r="D281" s="25">
        <v>0.33600000000000002</v>
      </c>
      <c r="E281" s="26">
        <f t="shared" si="40"/>
        <v>1.0311461373449828</v>
      </c>
      <c r="F281" s="16">
        <v>3.4489999999999998</v>
      </c>
      <c r="G281" s="14">
        <f t="shared" si="34"/>
        <v>10.584592344353707</v>
      </c>
      <c r="H281" s="16">
        <v>3.84</v>
      </c>
      <c r="I281" s="14">
        <f t="shared" si="35"/>
        <v>11.78452728394266</v>
      </c>
      <c r="J281" s="16">
        <v>0.49099999999999999</v>
      </c>
      <c r="K281" s="14">
        <f t="shared" si="36"/>
        <v>1.5068236709416267</v>
      </c>
      <c r="L281" s="16">
        <v>33.484999999999999</v>
      </c>
      <c r="M281" s="14">
        <f t="shared" si="37"/>
        <v>102.76169169344271</v>
      </c>
      <c r="N281" s="16">
        <v>0</v>
      </c>
      <c r="O281" s="14">
        <f t="shared" si="32"/>
        <v>0</v>
      </c>
      <c r="P281" s="16">
        <v>19.157</v>
      </c>
      <c r="Q281" s="14">
        <f t="shared" si="33"/>
        <v>58.790674265231658</v>
      </c>
      <c r="R281" s="16">
        <v>0.01</v>
      </c>
      <c r="S281" s="14">
        <f t="shared" si="41"/>
        <v>3.0688873135267344E-2</v>
      </c>
      <c r="T281" s="16">
        <v>23.344000000000001</v>
      </c>
      <c r="U281" s="14">
        <f t="shared" si="46"/>
        <v>71.640105446968093</v>
      </c>
      <c r="V281" s="16">
        <v>9.27</v>
      </c>
      <c r="W281" s="14">
        <f t="shared" si="43"/>
        <v>28.448585396392829</v>
      </c>
      <c r="X281" s="16">
        <v>26.963999999999999</v>
      </c>
      <c r="Y281" s="14">
        <f t="shared" si="44"/>
        <v>82.749477521934878</v>
      </c>
      <c r="Z281" s="16">
        <v>30.442</v>
      </c>
      <c r="AA281" s="14">
        <f t="shared" si="47"/>
        <v>93.423067598380854</v>
      </c>
      <c r="AB281" s="15">
        <f t="shared" si="48"/>
        <v>90.02000000000001</v>
      </c>
      <c r="AC281" s="14">
        <f t="shared" si="39"/>
        <v>276.26123596367671</v>
      </c>
      <c r="AD281" s="16">
        <f t="shared" si="49"/>
        <v>152.88200000000006</v>
      </c>
      <c r="AE281" s="14">
        <f t="shared" si="39"/>
        <v>469.17763026659441</v>
      </c>
      <c r="AF281" s="16">
        <f t="shared" si="45"/>
        <v>0.58882013579100201</v>
      </c>
    </row>
    <row r="282" spans="1:32" s="17" customFormat="1" x14ac:dyDescent="0.25">
      <c r="A282" s="224">
        <v>38077</v>
      </c>
      <c r="B282" s="25">
        <v>0.02</v>
      </c>
      <c r="C282" s="26">
        <f t="shared" si="40"/>
        <v>6.1377746270534689E-2</v>
      </c>
      <c r="D282" s="16">
        <v>0</v>
      </c>
      <c r="E282" s="14">
        <f t="shared" si="40"/>
        <v>0</v>
      </c>
      <c r="F282" s="16">
        <v>1.7549999999999999</v>
      </c>
      <c r="G282" s="14">
        <f t="shared" si="34"/>
        <v>5.385897235239419</v>
      </c>
      <c r="H282" s="16">
        <v>7.391</v>
      </c>
      <c r="I282" s="14">
        <f t="shared" si="35"/>
        <v>22.682146134276095</v>
      </c>
      <c r="J282" s="16">
        <v>0</v>
      </c>
      <c r="K282" s="14">
        <f t="shared" si="36"/>
        <v>0</v>
      </c>
      <c r="L282" s="16">
        <v>35.743000000000002</v>
      </c>
      <c r="M282" s="14">
        <f t="shared" si="37"/>
        <v>109.69123924738608</v>
      </c>
      <c r="N282" s="16">
        <v>1E-3</v>
      </c>
      <c r="O282" s="14">
        <f t="shared" si="32"/>
        <v>3.0688873135267347E-3</v>
      </c>
      <c r="P282" s="16">
        <v>24.384</v>
      </c>
      <c r="Q282" s="14">
        <f t="shared" si="33"/>
        <v>74.831748253035897</v>
      </c>
      <c r="R282" s="16">
        <v>3.1E-2</v>
      </c>
      <c r="S282" s="14">
        <f t="shared" si="41"/>
        <v>9.5135506719328772E-2</v>
      </c>
      <c r="T282" s="16">
        <v>7.9820000000000002</v>
      </c>
      <c r="U282" s="14">
        <f t="shared" si="46"/>
        <v>24.495858536570395</v>
      </c>
      <c r="V282" s="16">
        <v>35.405000000000001</v>
      </c>
      <c r="W282" s="14">
        <f t="shared" si="43"/>
        <v>108.65395533541404</v>
      </c>
      <c r="X282" s="16">
        <v>34.444000000000003</v>
      </c>
      <c r="Y282" s="14">
        <f t="shared" si="44"/>
        <v>105.70475462711485</v>
      </c>
      <c r="Z282" s="16">
        <v>33.874000000000002</v>
      </c>
      <c r="AA282" s="14">
        <f t="shared" si="47"/>
        <v>103.95548885840461</v>
      </c>
      <c r="AB282" s="15">
        <f t="shared" si="48"/>
        <v>111.70500000000001</v>
      </c>
      <c r="AC282" s="14">
        <f t="shared" si="39"/>
        <v>342.81005735750392</v>
      </c>
      <c r="AD282" s="16">
        <f t="shared" si="49"/>
        <v>181.03</v>
      </c>
      <c r="AE282" s="14">
        <f t="shared" si="39"/>
        <v>555.56067036774482</v>
      </c>
      <c r="AF282" s="16">
        <f t="shared" si="45"/>
        <v>0.61705242225045576</v>
      </c>
    </row>
    <row r="283" spans="1:32" s="17" customFormat="1" x14ac:dyDescent="0.25">
      <c r="A283" s="224">
        <v>38107</v>
      </c>
      <c r="B283" s="16">
        <v>8.0000000000000002E-3</v>
      </c>
      <c r="C283" s="14">
        <f t="shared" si="40"/>
        <v>2.4551098508213878E-2</v>
      </c>
      <c r="D283" s="16">
        <v>1E-3</v>
      </c>
      <c r="E283" s="14">
        <f t="shared" si="40"/>
        <v>3.0688873135267347E-3</v>
      </c>
      <c r="F283" s="16">
        <v>0.72499999999999998</v>
      </c>
      <c r="G283" s="14">
        <f t="shared" si="34"/>
        <v>2.2249433023068828</v>
      </c>
      <c r="H283" s="16">
        <v>8.2530000000000001</v>
      </c>
      <c r="I283" s="14">
        <f t="shared" si="35"/>
        <v>25.32752699853614</v>
      </c>
      <c r="J283" s="16">
        <v>0</v>
      </c>
      <c r="K283" s="14">
        <f t="shared" si="36"/>
        <v>0</v>
      </c>
      <c r="L283" s="16">
        <v>39.65</v>
      </c>
      <c r="M283" s="14">
        <f t="shared" si="37"/>
        <v>121.68138198133502</v>
      </c>
      <c r="N283" s="16">
        <v>4.0000000000000001E-3</v>
      </c>
      <c r="O283" s="14">
        <f t="shared" si="32"/>
        <v>1.2275549254106939E-2</v>
      </c>
      <c r="P283" s="16">
        <v>23.257999999999999</v>
      </c>
      <c r="Q283" s="14">
        <f t="shared" si="33"/>
        <v>71.376181138004796</v>
      </c>
      <c r="R283" s="16">
        <v>4.2999999999999997E-2</v>
      </c>
      <c r="S283" s="14">
        <f t="shared" si="41"/>
        <v>0.13196215448164958</v>
      </c>
      <c r="T283" s="16">
        <v>5.4779999999999998</v>
      </c>
      <c r="U283" s="14">
        <f t="shared" si="46"/>
        <v>16.811364703499454</v>
      </c>
      <c r="V283" s="16">
        <v>30.675000000000001</v>
      </c>
      <c r="W283" s="14">
        <f t="shared" si="43"/>
        <v>94.138118342432591</v>
      </c>
      <c r="X283" s="16">
        <v>29.369</v>
      </c>
      <c r="Y283" s="14">
        <f t="shared" si="44"/>
        <v>90.13015151096667</v>
      </c>
      <c r="Z283" s="16">
        <v>41.752000000000002</v>
      </c>
      <c r="AA283" s="14">
        <f t="shared" si="47"/>
        <v>128.13218311436822</v>
      </c>
      <c r="AB283" s="15">
        <f t="shared" si="48"/>
        <v>107.274</v>
      </c>
      <c r="AC283" s="14">
        <f t="shared" si="39"/>
        <v>329.21181767126694</v>
      </c>
      <c r="AD283" s="16">
        <f t="shared" si="49"/>
        <v>179.21600000000004</v>
      </c>
      <c r="AE283" s="14">
        <f t="shared" si="39"/>
        <v>549.9937087810074</v>
      </c>
      <c r="AF283" s="16">
        <f t="shared" si="45"/>
        <v>0.5985737880546379</v>
      </c>
    </row>
    <row r="284" spans="1:32" s="17" customFormat="1" x14ac:dyDescent="0.25">
      <c r="A284" s="224">
        <v>38138</v>
      </c>
      <c r="B284" s="16">
        <v>2.0950000000000002</v>
      </c>
      <c r="C284" s="14">
        <f t="shared" si="40"/>
        <v>6.4293189218385098</v>
      </c>
      <c r="D284" s="16">
        <v>2E-3</v>
      </c>
      <c r="E284" s="14">
        <f t="shared" si="40"/>
        <v>6.1377746270534694E-3</v>
      </c>
      <c r="F284" s="16">
        <v>6.7939999999999996</v>
      </c>
      <c r="G284" s="14">
        <f t="shared" si="34"/>
        <v>20.850020408100637</v>
      </c>
      <c r="H284" s="16">
        <v>17.446000000000002</v>
      </c>
      <c r="I284" s="14">
        <f t="shared" si="35"/>
        <v>53.539808071787412</v>
      </c>
      <c r="J284" s="16">
        <v>0</v>
      </c>
      <c r="K284" s="14">
        <f t="shared" si="36"/>
        <v>0</v>
      </c>
      <c r="L284" s="16">
        <v>42.665999999999997</v>
      </c>
      <c r="M284" s="14">
        <f t="shared" si="37"/>
        <v>130.93714611893165</v>
      </c>
      <c r="N284" s="16">
        <v>0</v>
      </c>
      <c r="O284" s="14">
        <f t="shared" si="32"/>
        <v>0</v>
      </c>
      <c r="P284" s="16">
        <v>25.123000000000001</v>
      </c>
      <c r="Q284" s="14">
        <f t="shared" si="33"/>
        <v>77.099655977732155</v>
      </c>
      <c r="R284" s="16">
        <v>2.9000000000000001E-2</v>
      </c>
      <c r="S284" s="14">
        <f t="shared" si="41"/>
        <v>8.8997732092275308E-2</v>
      </c>
      <c r="T284" s="16">
        <v>12.475</v>
      </c>
      <c r="U284" s="14">
        <f t="shared" si="46"/>
        <v>38.284369236246015</v>
      </c>
      <c r="V284" s="16">
        <v>31.965</v>
      </c>
      <c r="W284" s="14">
        <f t="shared" si="43"/>
        <v>98.096982976882074</v>
      </c>
      <c r="X284" s="16">
        <v>28.957000000000001</v>
      </c>
      <c r="Y284" s="14">
        <f t="shared" si="44"/>
        <v>88.865769937793658</v>
      </c>
      <c r="Z284" s="16">
        <v>34.186999999999998</v>
      </c>
      <c r="AA284" s="14">
        <f t="shared" si="47"/>
        <v>104.91605058753848</v>
      </c>
      <c r="AB284" s="15">
        <f t="shared" si="48"/>
        <v>107.58399999999999</v>
      </c>
      <c r="AC284" s="14">
        <f t="shared" si="39"/>
        <v>330.16317273846016</v>
      </c>
      <c r="AD284" s="16">
        <f t="shared" si="49"/>
        <v>201.739</v>
      </c>
      <c r="AE284" s="14">
        <f t="shared" si="39"/>
        <v>619.11425774356996</v>
      </c>
      <c r="AF284" s="16">
        <f t="shared" si="45"/>
        <v>0.53328310341579954</v>
      </c>
    </row>
    <row r="285" spans="1:32" s="17" customFormat="1" x14ac:dyDescent="0.25">
      <c r="A285" s="224">
        <v>38168</v>
      </c>
      <c r="B285" s="16">
        <v>6.0000000000000001E-3</v>
      </c>
      <c r="C285" s="14">
        <f t="shared" si="40"/>
        <v>1.8413323881160407E-2</v>
      </c>
      <c r="D285" s="16">
        <v>4.0000000000000001E-3</v>
      </c>
      <c r="E285" s="14">
        <f t="shared" si="40"/>
        <v>1.2275549254106939E-2</v>
      </c>
      <c r="F285" s="16">
        <v>2.9049999999999998</v>
      </c>
      <c r="G285" s="14">
        <f t="shared" si="34"/>
        <v>8.9151176457951635</v>
      </c>
      <c r="H285" s="16">
        <v>14.872999999999999</v>
      </c>
      <c r="I285" s="14">
        <f t="shared" si="35"/>
        <v>45.643561014083126</v>
      </c>
      <c r="J285" s="16">
        <v>0</v>
      </c>
      <c r="K285" s="14">
        <f t="shared" si="36"/>
        <v>0</v>
      </c>
      <c r="L285" s="16">
        <v>31.370999999999999</v>
      </c>
      <c r="M285" s="14">
        <f t="shared" si="37"/>
        <v>96.274063912647193</v>
      </c>
      <c r="N285" s="16">
        <v>1E-3</v>
      </c>
      <c r="O285" s="14">
        <f t="shared" si="32"/>
        <v>3.0688873135267347E-3</v>
      </c>
      <c r="P285" s="16">
        <v>17.763999999999999</v>
      </c>
      <c r="Q285" s="14">
        <f t="shared" si="33"/>
        <v>54.515714237488915</v>
      </c>
      <c r="R285" s="16">
        <v>0</v>
      </c>
      <c r="S285" s="14">
        <f t="shared" si="41"/>
        <v>0</v>
      </c>
      <c r="T285" s="16">
        <v>7.6989999999999998</v>
      </c>
      <c r="U285" s="14">
        <f t="shared" si="46"/>
        <v>23.627363426842329</v>
      </c>
      <c r="V285" s="16">
        <v>22.73</v>
      </c>
      <c r="W285" s="14">
        <f t="shared" si="43"/>
        <v>69.755808636462675</v>
      </c>
      <c r="X285" s="16">
        <v>34.628999999999998</v>
      </c>
      <c r="Y285" s="14">
        <f t="shared" si="44"/>
        <v>106.27249878011729</v>
      </c>
      <c r="Z285" s="16">
        <v>35.14</v>
      </c>
      <c r="AA285" s="14">
        <f t="shared" si="47"/>
        <v>107.84070019732945</v>
      </c>
      <c r="AB285" s="15">
        <f t="shared" si="48"/>
        <v>100.19800000000001</v>
      </c>
      <c r="AC285" s="14">
        <f t="shared" si="39"/>
        <v>307.4963710407518</v>
      </c>
      <c r="AD285" s="16">
        <f t="shared" si="49"/>
        <v>167.12199999999999</v>
      </c>
      <c r="AE285" s="14">
        <f t="shared" si="39"/>
        <v>512.87858561121493</v>
      </c>
      <c r="AF285" s="16">
        <f t="shared" si="45"/>
        <v>0.59955002931989809</v>
      </c>
    </row>
    <row r="286" spans="1:32" s="17" customFormat="1" x14ac:dyDescent="0.25">
      <c r="A286" s="224">
        <v>38199</v>
      </c>
      <c r="B286" s="16">
        <v>0.41099999999999998</v>
      </c>
      <c r="C286" s="14">
        <f t="shared" si="40"/>
        <v>1.2613126858594879</v>
      </c>
      <c r="D286" s="16">
        <v>1E-3</v>
      </c>
      <c r="E286" s="14">
        <f t="shared" si="40"/>
        <v>3.0688873135267347E-3</v>
      </c>
      <c r="F286" s="16">
        <v>2.472</v>
      </c>
      <c r="G286" s="14">
        <f t="shared" si="34"/>
        <v>7.5862894390380884</v>
      </c>
      <c r="H286" s="16">
        <v>15.837</v>
      </c>
      <c r="I286" s="14">
        <f t="shared" si="35"/>
        <v>48.601968384322895</v>
      </c>
      <c r="J286" s="16">
        <v>0</v>
      </c>
      <c r="K286" s="14">
        <f t="shared" si="36"/>
        <v>0</v>
      </c>
      <c r="L286" s="16">
        <v>26.053000000000001</v>
      </c>
      <c r="M286" s="14">
        <f t="shared" si="37"/>
        <v>79.953721179312012</v>
      </c>
      <c r="N286" s="16">
        <v>2.7450000000000001</v>
      </c>
      <c r="O286" s="14">
        <f t="shared" si="32"/>
        <v>8.4240956756308858</v>
      </c>
      <c r="P286" s="16">
        <v>22.027999999999999</v>
      </c>
      <c r="Q286" s="14">
        <f t="shared" si="33"/>
        <v>67.60144974236691</v>
      </c>
      <c r="R286" s="16">
        <v>0.40100000000000002</v>
      </c>
      <c r="S286" s="14">
        <f t="shared" si="41"/>
        <v>1.2306238127242206</v>
      </c>
      <c r="T286" s="16">
        <v>8.7119999999999997</v>
      </c>
      <c r="U286" s="14">
        <f t="shared" si="46"/>
        <v>26.736146275444913</v>
      </c>
      <c r="V286" s="16">
        <v>0</v>
      </c>
      <c r="W286" s="14">
        <f t="shared" si="43"/>
        <v>0</v>
      </c>
      <c r="X286" s="16">
        <v>35.064999999999998</v>
      </c>
      <c r="Y286" s="14">
        <f t="shared" si="44"/>
        <v>107.61053364881495</v>
      </c>
      <c r="Z286" s="16">
        <v>44.731999999999999</v>
      </c>
      <c r="AA286" s="14">
        <f t="shared" si="47"/>
        <v>137.2774673086779</v>
      </c>
      <c r="AB286" s="15">
        <f t="shared" si="48"/>
        <v>88.509</v>
      </c>
      <c r="AC286" s="14">
        <f t="shared" si="39"/>
        <v>271.62414723293773</v>
      </c>
      <c r="AD286" s="16">
        <f t="shared" si="49"/>
        <v>158.45699999999999</v>
      </c>
      <c r="AE286" s="14">
        <f t="shared" si="39"/>
        <v>486.28667703950578</v>
      </c>
      <c r="AF286" s="16">
        <f t="shared" si="45"/>
        <v>0.55856793956720119</v>
      </c>
    </row>
    <row r="287" spans="1:32" s="17" customFormat="1" x14ac:dyDescent="0.25">
      <c r="A287" s="224">
        <v>38230</v>
      </c>
      <c r="B287" s="16">
        <v>1.671</v>
      </c>
      <c r="C287" s="14">
        <f t="shared" si="40"/>
        <v>5.1281107009031732</v>
      </c>
      <c r="D287" s="16">
        <v>1.548</v>
      </c>
      <c r="E287" s="14">
        <f t="shared" si="40"/>
        <v>4.750637561339385</v>
      </c>
      <c r="F287" s="16">
        <v>2.7919999999999998</v>
      </c>
      <c r="G287" s="14">
        <f t="shared" si="34"/>
        <v>8.5683333793666439</v>
      </c>
      <c r="H287" s="16">
        <v>14.614000000000001</v>
      </c>
      <c r="I287" s="14">
        <f t="shared" si="35"/>
        <v>44.848719199879703</v>
      </c>
      <c r="J287" s="16">
        <v>0.51300000000000001</v>
      </c>
      <c r="K287" s="14">
        <f t="shared" si="36"/>
        <v>1.5743391918392149</v>
      </c>
      <c r="L287" s="16">
        <v>36.686999999999998</v>
      </c>
      <c r="M287" s="14">
        <f t="shared" si="37"/>
        <v>112.58826887135531</v>
      </c>
      <c r="N287" s="16">
        <v>37.131</v>
      </c>
      <c r="O287" s="14">
        <f t="shared" si="32"/>
        <v>113.95085483856118</v>
      </c>
      <c r="P287" s="16">
        <v>22.22</v>
      </c>
      <c r="Q287" s="14">
        <f t="shared" si="33"/>
        <v>68.190676106564041</v>
      </c>
      <c r="R287" s="16">
        <v>1.2390000000000001</v>
      </c>
      <c r="S287" s="14">
        <f t="shared" si="41"/>
        <v>3.8023513814596241</v>
      </c>
      <c r="T287" s="16">
        <v>21.727</v>
      </c>
      <c r="U287" s="14">
        <f t="shared" si="46"/>
        <v>66.677714660995363</v>
      </c>
      <c r="V287" s="16">
        <v>12.362</v>
      </c>
      <c r="W287" s="14">
        <f t="shared" si="43"/>
        <v>37.937584969817493</v>
      </c>
      <c r="X287" s="16">
        <v>17.058</v>
      </c>
      <c r="Y287" s="14">
        <f t="shared" si="44"/>
        <v>52.349079794139037</v>
      </c>
      <c r="Z287" s="16">
        <v>16.077000000000002</v>
      </c>
      <c r="AA287" s="14">
        <f t="shared" si="47"/>
        <v>49.338501339569319</v>
      </c>
      <c r="AB287" s="15">
        <f t="shared" si="48"/>
        <v>67.224000000000004</v>
      </c>
      <c r="AC287" s="14">
        <f t="shared" si="39"/>
        <v>206.30288076452121</v>
      </c>
      <c r="AD287" s="16">
        <f t="shared" si="49"/>
        <v>185.63900000000001</v>
      </c>
      <c r="AE287" s="14">
        <f t="shared" si="39"/>
        <v>569.70517199578944</v>
      </c>
      <c r="AF287" s="16">
        <f t="shared" si="45"/>
        <v>0.36212218337741531</v>
      </c>
    </row>
    <row r="288" spans="1:32" s="17" customFormat="1" x14ac:dyDescent="0.25">
      <c r="A288" s="224">
        <v>38260</v>
      </c>
      <c r="B288" s="16">
        <v>0.72</v>
      </c>
      <c r="C288" s="14">
        <f t="shared" si="40"/>
        <v>2.2095988657392489</v>
      </c>
      <c r="D288" s="16">
        <v>6.7000000000000004E-2</v>
      </c>
      <c r="E288" s="14">
        <f t="shared" si="40"/>
        <v>0.20561545000629122</v>
      </c>
      <c r="F288" s="16">
        <v>0.52900000000000003</v>
      </c>
      <c r="G288" s="14">
        <f t="shared" si="34"/>
        <v>1.6234413888556427</v>
      </c>
      <c r="H288" s="16">
        <v>9.1590000000000007</v>
      </c>
      <c r="I288" s="14">
        <f t="shared" si="35"/>
        <v>28.107938904591361</v>
      </c>
      <c r="J288" s="16">
        <v>0</v>
      </c>
      <c r="K288" s="14">
        <f t="shared" si="36"/>
        <v>0</v>
      </c>
      <c r="L288" s="16">
        <v>22.995999999999999</v>
      </c>
      <c r="M288" s="14">
        <f t="shared" si="37"/>
        <v>70.572132661860792</v>
      </c>
      <c r="N288" s="16">
        <v>26.242000000000001</v>
      </c>
      <c r="O288" s="14">
        <f t="shared" si="32"/>
        <v>80.533740881568576</v>
      </c>
      <c r="P288" s="16">
        <v>16.135000000000002</v>
      </c>
      <c r="Q288" s="14">
        <f t="shared" si="33"/>
        <v>49.516496803753867</v>
      </c>
      <c r="R288" s="16">
        <v>8.1000000000000003E-2</v>
      </c>
      <c r="S288" s="14">
        <f t="shared" si="41"/>
        <v>0.24857987239566551</v>
      </c>
      <c r="T288" s="16">
        <v>29.675999999999998</v>
      </c>
      <c r="U288" s="14">
        <f t="shared" si="46"/>
        <v>91.072299916219379</v>
      </c>
      <c r="V288" s="16">
        <v>10.49</v>
      </c>
      <c r="W288" s="14">
        <f t="shared" si="43"/>
        <v>32.192627918895447</v>
      </c>
      <c r="X288" s="16">
        <v>10.308999999999999</v>
      </c>
      <c r="Y288" s="14">
        <f t="shared" si="44"/>
        <v>31.637159315147109</v>
      </c>
      <c r="Z288" s="16">
        <v>17.425000000000001</v>
      </c>
      <c r="AA288" s="14">
        <f t="shared" si="47"/>
        <v>53.47536143820335</v>
      </c>
      <c r="AB288" s="15">
        <f t="shared" si="48"/>
        <v>67.900000000000006</v>
      </c>
      <c r="AC288" s="14">
        <f t="shared" si="39"/>
        <v>208.37744858846528</v>
      </c>
      <c r="AD288" s="16">
        <f t="shared" si="49"/>
        <v>143.82900000000001</v>
      </c>
      <c r="AE288" s="14">
        <f t="shared" si="39"/>
        <v>441.39499341723672</v>
      </c>
      <c r="AF288" s="16">
        <f t="shared" si="45"/>
        <v>0.47208838273227238</v>
      </c>
    </row>
    <row r="289" spans="1:32" s="17" customFormat="1" x14ac:dyDescent="0.25">
      <c r="A289" s="224">
        <v>38291</v>
      </c>
      <c r="B289" s="16">
        <v>0.878</v>
      </c>
      <c r="C289" s="14">
        <f t="shared" si="40"/>
        <v>2.6944830612764732</v>
      </c>
      <c r="D289" s="16">
        <v>0.01</v>
      </c>
      <c r="E289" s="14">
        <f t="shared" si="40"/>
        <v>3.0688873135267344E-2</v>
      </c>
      <c r="F289" s="16">
        <v>4.5999999999999999E-2</v>
      </c>
      <c r="G289" s="14">
        <f t="shared" si="34"/>
        <v>0.14116881642222978</v>
      </c>
      <c r="H289" s="16">
        <v>2.2909999999999999</v>
      </c>
      <c r="I289" s="14">
        <f t="shared" si="35"/>
        <v>7.0308208352897488</v>
      </c>
      <c r="J289" s="16">
        <v>0</v>
      </c>
      <c r="K289" s="14">
        <f t="shared" si="36"/>
        <v>0</v>
      </c>
      <c r="L289" s="16">
        <v>3.2610000000000001</v>
      </c>
      <c r="M289" s="14">
        <f t="shared" si="37"/>
        <v>10.007641529410682</v>
      </c>
      <c r="N289" s="16">
        <v>21.443000000000001</v>
      </c>
      <c r="O289" s="14">
        <f t="shared" si="32"/>
        <v>65.806150663953773</v>
      </c>
      <c r="P289" s="16">
        <v>14.055999999999999</v>
      </c>
      <c r="Q289" s="14">
        <f t="shared" si="33"/>
        <v>43.136280078931783</v>
      </c>
      <c r="R289" s="16">
        <v>0</v>
      </c>
      <c r="S289" s="14">
        <f t="shared" si="41"/>
        <v>0</v>
      </c>
      <c r="T289" s="16">
        <v>0.59199999999999997</v>
      </c>
      <c r="U289" s="14">
        <f t="shared" si="46"/>
        <v>1.8167812896078268</v>
      </c>
      <c r="V289" s="16">
        <v>16.341999999999999</v>
      </c>
      <c r="W289" s="14">
        <f t="shared" si="43"/>
        <v>50.15175647765389</v>
      </c>
      <c r="X289" s="16">
        <v>22.414000000000001</v>
      </c>
      <c r="Y289" s="14">
        <f t="shared" si="44"/>
        <v>68.786040245388236</v>
      </c>
      <c r="Z289" s="16">
        <v>39.709000000000003</v>
      </c>
      <c r="AA289" s="14">
        <f t="shared" si="47"/>
        <v>121.8624463328331</v>
      </c>
      <c r="AB289" s="15">
        <f t="shared" si="48"/>
        <v>79.057000000000002</v>
      </c>
      <c r="AC289" s="14">
        <f t="shared" si="39"/>
        <v>242.61702434548306</v>
      </c>
      <c r="AD289" s="16">
        <f t="shared" si="49"/>
        <v>121.042</v>
      </c>
      <c r="AE289" s="14">
        <f t="shared" si="39"/>
        <v>371.464258203903</v>
      </c>
      <c r="AF289" s="16">
        <f t="shared" si="45"/>
        <v>0.65313692767799603</v>
      </c>
    </row>
    <row r="290" spans="1:32" s="17" customFormat="1" x14ac:dyDescent="0.25">
      <c r="A290" s="224">
        <v>38321</v>
      </c>
      <c r="B290" s="16">
        <v>0</v>
      </c>
      <c r="C290" s="14">
        <f t="shared" si="40"/>
        <v>0</v>
      </c>
      <c r="D290" s="16">
        <v>0</v>
      </c>
      <c r="E290" s="14">
        <f t="shared" si="40"/>
        <v>0</v>
      </c>
      <c r="F290" s="16">
        <v>0</v>
      </c>
      <c r="G290" s="14">
        <f t="shared" si="34"/>
        <v>0</v>
      </c>
      <c r="H290" s="16">
        <v>2.5539999999999998</v>
      </c>
      <c r="I290" s="14">
        <f t="shared" si="35"/>
        <v>7.8379381987472803</v>
      </c>
      <c r="J290" s="16">
        <v>0</v>
      </c>
      <c r="K290" s="14">
        <f t="shared" si="36"/>
        <v>0</v>
      </c>
      <c r="L290" s="16">
        <v>0.217</v>
      </c>
      <c r="M290" s="14">
        <f t="shared" si="37"/>
        <v>0.66594854703530137</v>
      </c>
      <c r="N290" s="16">
        <v>2.7189999999999999</v>
      </c>
      <c r="O290" s="14">
        <f t="shared" si="32"/>
        <v>8.3443046054791914</v>
      </c>
      <c r="P290" s="16">
        <v>2.7440000000000002</v>
      </c>
      <c r="Q290" s="14">
        <f t="shared" si="33"/>
        <v>8.4210267883173593</v>
      </c>
      <c r="R290" s="16">
        <v>0</v>
      </c>
      <c r="S290" s="14">
        <f t="shared" si="41"/>
        <v>0</v>
      </c>
      <c r="T290" s="16">
        <v>0.64200000000000002</v>
      </c>
      <c r="U290" s="14">
        <f t="shared" si="46"/>
        <v>1.9702256552841637</v>
      </c>
      <c r="V290" s="16">
        <v>35.031999999999996</v>
      </c>
      <c r="W290" s="14">
        <f t="shared" si="43"/>
        <v>107.50926036746857</v>
      </c>
      <c r="X290" s="16">
        <v>6.8570000000000002</v>
      </c>
      <c r="Y290" s="14">
        <f t="shared" si="44"/>
        <v>21.043360308852819</v>
      </c>
      <c r="Z290" s="16">
        <v>42.677</v>
      </c>
      <c r="AA290" s="14">
        <f t="shared" si="47"/>
        <v>130.97090387938044</v>
      </c>
      <c r="AB290" s="15">
        <f t="shared" si="48"/>
        <v>85.207999999999998</v>
      </c>
      <c r="AC290" s="14">
        <f t="shared" si="39"/>
        <v>261.49375021098598</v>
      </c>
      <c r="AD290" s="16">
        <f t="shared" si="49"/>
        <v>93.441999999999993</v>
      </c>
      <c r="AE290" s="14">
        <f t="shared" si="39"/>
        <v>286.76296835056513</v>
      </c>
      <c r="AF290" s="16">
        <f t="shared" si="45"/>
        <v>0.91188116692707777</v>
      </c>
    </row>
    <row r="291" spans="1:32" s="17" customFormat="1" x14ac:dyDescent="0.25">
      <c r="A291" s="224">
        <v>38352</v>
      </c>
      <c r="B291" s="171">
        <v>0</v>
      </c>
      <c r="C291" s="192">
        <f t="shared" si="40"/>
        <v>0</v>
      </c>
      <c r="D291" s="171">
        <v>0</v>
      </c>
      <c r="E291" s="192">
        <f t="shared" si="40"/>
        <v>0</v>
      </c>
      <c r="F291" s="171">
        <v>0</v>
      </c>
      <c r="G291" s="192">
        <f t="shared" si="34"/>
        <v>0</v>
      </c>
      <c r="H291" s="171">
        <v>7.53</v>
      </c>
      <c r="I291" s="192">
        <f t="shared" si="35"/>
        <v>23.108721470856313</v>
      </c>
      <c r="J291" s="171">
        <v>0</v>
      </c>
      <c r="K291" s="192">
        <f t="shared" si="36"/>
        <v>0</v>
      </c>
      <c r="L291" s="171">
        <v>1.7509999999999999</v>
      </c>
      <c r="M291" s="192">
        <f t="shared" si="37"/>
        <v>5.3736216859853121</v>
      </c>
      <c r="N291" s="171">
        <v>0.13400000000000001</v>
      </c>
      <c r="O291" s="192">
        <f t="shared" si="32"/>
        <v>0.41123090001258245</v>
      </c>
      <c r="P291" s="171">
        <v>7.4749999999999996</v>
      </c>
      <c r="Q291" s="192">
        <f t="shared" si="33"/>
        <v>22.939932668612339</v>
      </c>
      <c r="R291" s="171">
        <v>0</v>
      </c>
      <c r="S291" s="192">
        <f t="shared" si="41"/>
        <v>0</v>
      </c>
      <c r="T291" s="171">
        <v>3.5000000000000003E-2</v>
      </c>
      <c r="U291" s="192">
        <f t="shared" si="46"/>
        <v>0.10741105597343571</v>
      </c>
      <c r="V291" s="171">
        <v>1.823</v>
      </c>
      <c r="W291" s="192">
        <f t="shared" si="43"/>
        <v>5.5945815725592372</v>
      </c>
      <c r="X291" s="171">
        <v>34.462000000000003</v>
      </c>
      <c r="Y291" s="192">
        <f t="shared" si="44"/>
        <v>105.75999459875833</v>
      </c>
      <c r="Z291" s="171">
        <v>45.317</v>
      </c>
      <c r="AA291" s="192">
        <f t="shared" si="47"/>
        <v>139.07276638709104</v>
      </c>
      <c r="AB291" s="182">
        <f t="shared" si="48"/>
        <v>81.636999999999986</v>
      </c>
      <c r="AC291" s="192">
        <f t="shared" si="39"/>
        <v>250.534753614382</v>
      </c>
      <c r="AD291" s="171">
        <f t="shared" si="49"/>
        <v>98.526999999999987</v>
      </c>
      <c r="AE291" s="192">
        <f t="shared" si="39"/>
        <v>302.36826033984852</v>
      </c>
      <c r="AF291" s="171">
        <f t="shared" si="45"/>
        <v>0.82857490840074288</v>
      </c>
    </row>
    <row r="292" spans="1:32" s="17" customFormat="1" x14ac:dyDescent="0.25">
      <c r="A292" s="224">
        <v>38383</v>
      </c>
      <c r="B292" s="27">
        <v>0</v>
      </c>
      <c r="C292" s="28">
        <f t="shared" si="40"/>
        <v>0</v>
      </c>
      <c r="D292" s="27">
        <v>0</v>
      </c>
      <c r="E292" s="28">
        <f t="shared" si="40"/>
        <v>0</v>
      </c>
      <c r="F292" s="27">
        <v>0</v>
      </c>
      <c r="G292" s="28">
        <f t="shared" si="34"/>
        <v>0</v>
      </c>
      <c r="H292" s="27">
        <v>1.0840000000000001</v>
      </c>
      <c r="I292" s="28">
        <f t="shared" si="35"/>
        <v>3.3266738478629803</v>
      </c>
      <c r="J292" s="27">
        <v>0</v>
      </c>
      <c r="K292" s="28">
        <f t="shared" si="36"/>
        <v>0</v>
      </c>
      <c r="L292" s="27">
        <v>0.78700000000000003</v>
      </c>
      <c r="M292" s="28">
        <f t="shared" si="37"/>
        <v>2.4152143157455401</v>
      </c>
      <c r="N292" s="27">
        <v>15.06</v>
      </c>
      <c r="O292" s="28">
        <f t="shared" si="32"/>
        <v>46.217442941712626</v>
      </c>
      <c r="P292" s="27">
        <v>9.8509999999999991</v>
      </c>
      <c r="Q292" s="28">
        <f t="shared" si="33"/>
        <v>30.231608925551864</v>
      </c>
      <c r="R292" s="27">
        <v>0</v>
      </c>
      <c r="S292" s="28">
        <f t="shared" si="41"/>
        <v>0</v>
      </c>
      <c r="T292" s="27">
        <v>1.3580000000000001</v>
      </c>
      <c r="U292" s="28">
        <f t="shared" si="46"/>
        <v>4.1675489717693059</v>
      </c>
      <c r="V292" s="27">
        <v>0</v>
      </c>
      <c r="W292" s="28">
        <f t="shared" si="43"/>
        <v>0</v>
      </c>
      <c r="X292" s="27">
        <v>26.477999999999994</v>
      </c>
      <c r="Y292" s="28">
        <f t="shared" si="44"/>
        <v>81.257998287560866</v>
      </c>
      <c r="Z292" s="27">
        <v>30.058000000000003</v>
      </c>
      <c r="AA292" s="28">
        <f t="shared" si="47"/>
        <v>92.244614869986606</v>
      </c>
      <c r="AB292" s="29">
        <f t="shared" si="48"/>
        <v>57.893999999999998</v>
      </c>
      <c r="AC292" s="30">
        <f t="shared" si="39"/>
        <v>177.67016212931676</v>
      </c>
      <c r="AD292" s="27">
        <f t="shared" si="49"/>
        <v>84.676000000000016</v>
      </c>
      <c r="AE292" s="30">
        <f t="shared" si="39"/>
        <v>259.86110216018983</v>
      </c>
      <c r="AF292" s="27">
        <f t="shared" si="45"/>
        <v>0.68371203174453199</v>
      </c>
    </row>
    <row r="293" spans="1:32" s="17" customFormat="1" x14ac:dyDescent="0.25">
      <c r="A293" s="224">
        <v>38411</v>
      </c>
      <c r="B293" s="27">
        <v>0</v>
      </c>
      <c r="C293" s="28">
        <f t="shared" si="40"/>
        <v>0</v>
      </c>
      <c r="D293" s="27">
        <v>0</v>
      </c>
      <c r="E293" s="28">
        <f t="shared" si="40"/>
        <v>0</v>
      </c>
      <c r="F293" s="27">
        <v>0</v>
      </c>
      <c r="G293" s="28">
        <f t="shared" si="34"/>
        <v>0</v>
      </c>
      <c r="H293" s="27">
        <v>13.727000000000002</v>
      </c>
      <c r="I293" s="28">
        <f t="shared" si="35"/>
        <v>42.126616152781494</v>
      </c>
      <c r="J293" s="27">
        <v>0</v>
      </c>
      <c r="K293" s="28">
        <f t="shared" si="36"/>
        <v>0</v>
      </c>
      <c r="L293" s="27">
        <v>0</v>
      </c>
      <c r="M293" s="28">
        <f t="shared" si="37"/>
        <v>0</v>
      </c>
      <c r="N293" s="27">
        <v>39.08</v>
      </c>
      <c r="O293" s="28">
        <f t="shared" si="32"/>
        <v>119.93211621262479</v>
      </c>
      <c r="P293" s="27">
        <v>18.787999999999997</v>
      </c>
      <c r="Q293" s="28">
        <f t="shared" si="33"/>
        <v>57.658254846540281</v>
      </c>
      <c r="R293" s="27">
        <v>0</v>
      </c>
      <c r="S293" s="28">
        <f t="shared" si="41"/>
        <v>0</v>
      </c>
      <c r="T293" s="27">
        <v>0</v>
      </c>
      <c r="U293" s="28">
        <f t="shared" si="46"/>
        <v>0</v>
      </c>
      <c r="V293" s="27">
        <v>0</v>
      </c>
      <c r="W293" s="28">
        <f t="shared" si="43"/>
        <v>0</v>
      </c>
      <c r="X293" s="27">
        <v>2.214</v>
      </c>
      <c r="Y293" s="28">
        <f t="shared" si="44"/>
        <v>6.7945165121481903</v>
      </c>
      <c r="Z293" s="27">
        <v>0.38800000000000001</v>
      </c>
      <c r="AA293" s="28">
        <f t="shared" si="47"/>
        <v>1.190728277648373</v>
      </c>
      <c r="AB293" s="29">
        <f t="shared" si="48"/>
        <v>2.6019999999999999</v>
      </c>
      <c r="AC293" s="30">
        <f t="shared" si="39"/>
        <v>7.985244789796563</v>
      </c>
      <c r="AD293" s="27">
        <f t="shared" si="49"/>
        <v>74.197000000000003</v>
      </c>
      <c r="AE293" s="30">
        <f t="shared" si="39"/>
        <v>227.70223200174314</v>
      </c>
      <c r="AF293" s="27">
        <f t="shared" si="45"/>
        <v>3.5068803320888985E-2</v>
      </c>
    </row>
    <row r="294" spans="1:32" s="17" customFormat="1" x14ac:dyDescent="0.25">
      <c r="A294" s="224">
        <v>38442</v>
      </c>
      <c r="B294" s="27">
        <v>0</v>
      </c>
      <c r="C294" s="28">
        <f t="shared" si="40"/>
        <v>0</v>
      </c>
      <c r="D294" s="27">
        <v>0</v>
      </c>
      <c r="E294" s="28">
        <f t="shared" si="40"/>
        <v>0</v>
      </c>
      <c r="F294" s="27">
        <v>0</v>
      </c>
      <c r="G294" s="28">
        <f t="shared" si="34"/>
        <v>0</v>
      </c>
      <c r="H294" s="27">
        <v>13.901</v>
      </c>
      <c r="I294" s="28">
        <f t="shared" si="35"/>
        <v>42.660602545335138</v>
      </c>
      <c r="J294" s="27">
        <v>0</v>
      </c>
      <c r="K294" s="28">
        <f t="shared" si="36"/>
        <v>0</v>
      </c>
      <c r="L294" s="27">
        <v>0</v>
      </c>
      <c r="M294" s="28">
        <f t="shared" si="37"/>
        <v>0</v>
      </c>
      <c r="N294" s="27">
        <v>37.886999999999986</v>
      </c>
      <c r="O294" s="28">
        <f t="shared" si="32"/>
        <v>116.27093364758736</v>
      </c>
      <c r="P294" s="27">
        <v>27.403000000000006</v>
      </c>
      <c r="Q294" s="28">
        <f t="shared" si="33"/>
        <v>84.096719052573135</v>
      </c>
      <c r="R294" s="27">
        <v>0</v>
      </c>
      <c r="S294" s="28">
        <f t="shared" si="41"/>
        <v>0</v>
      </c>
      <c r="T294" s="27">
        <v>0</v>
      </c>
      <c r="U294" s="28">
        <f t="shared" si="46"/>
        <v>0</v>
      </c>
      <c r="V294" s="27">
        <v>12.386000000000001</v>
      </c>
      <c r="W294" s="28">
        <f t="shared" si="43"/>
        <v>38.011238265342143</v>
      </c>
      <c r="X294" s="27">
        <v>0.8</v>
      </c>
      <c r="Y294" s="28">
        <f t="shared" si="44"/>
        <v>2.4551098508213878</v>
      </c>
      <c r="Z294" s="27">
        <v>0</v>
      </c>
      <c r="AA294" s="28">
        <f t="shared" si="47"/>
        <v>0</v>
      </c>
      <c r="AB294" s="29">
        <f t="shared" si="48"/>
        <v>13.186000000000002</v>
      </c>
      <c r="AC294" s="30">
        <f t="shared" si="39"/>
        <v>40.46634811616353</v>
      </c>
      <c r="AD294" s="27">
        <f t="shared" si="49"/>
        <v>92.376999999999995</v>
      </c>
      <c r="AE294" s="30">
        <f t="shared" si="39"/>
        <v>283.49460336165919</v>
      </c>
      <c r="AF294" s="27">
        <f t="shared" si="45"/>
        <v>0.14274115851348282</v>
      </c>
    </row>
    <row r="295" spans="1:32" s="17" customFormat="1" x14ac:dyDescent="0.25">
      <c r="A295" s="224">
        <v>38472</v>
      </c>
      <c r="B295" s="27">
        <v>0</v>
      </c>
      <c r="C295" s="28">
        <f t="shared" si="40"/>
        <v>0</v>
      </c>
      <c r="D295" s="27">
        <v>0</v>
      </c>
      <c r="E295" s="28">
        <f t="shared" si="40"/>
        <v>0</v>
      </c>
      <c r="F295" s="27">
        <v>9.016</v>
      </c>
      <c r="G295" s="28">
        <f t="shared" si="34"/>
        <v>27.669088018757041</v>
      </c>
      <c r="H295" s="27">
        <v>11.26</v>
      </c>
      <c r="I295" s="28">
        <f t="shared" si="35"/>
        <v>34.555671150311035</v>
      </c>
      <c r="J295" s="27">
        <v>0</v>
      </c>
      <c r="K295" s="28">
        <f t="shared" si="36"/>
        <v>0</v>
      </c>
      <c r="L295" s="27">
        <v>21.71</v>
      </c>
      <c r="M295" s="28">
        <f t="shared" si="37"/>
        <v>66.625543576665407</v>
      </c>
      <c r="N295" s="27">
        <v>20.875</v>
      </c>
      <c r="O295" s="28">
        <f t="shared" si="32"/>
        <v>64.063022669870591</v>
      </c>
      <c r="P295" s="27">
        <v>16.377000000000002</v>
      </c>
      <c r="Q295" s="28">
        <f t="shared" si="33"/>
        <v>50.259167533627341</v>
      </c>
      <c r="R295" s="27">
        <v>0</v>
      </c>
      <c r="S295" s="28">
        <f t="shared" si="41"/>
        <v>0</v>
      </c>
      <c r="T295" s="27">
        <v>0</v>
      </c>
      <c r="U295" s="28">
        <f t="shared" si="46"/>
        <v>0</v>
      </c>
      <c r="V295" s="27">
        <v>12.688000000000001</v>
      </c>
      <c r="W295" s="28">
        <f t="shared" si="43"/>
        <v>38.938042234027208</v>
      </c>
      <c r="X295" s="27">
        <v>0</v>
      </c>
      <c r="Y295" s="28">
        <f t="shared" si="44"/>
        <v>0</v>
      </c>
      <c r="Z295" s="27">
        <v>1.5590000000000002</v>
      </c>
      <c r="AA295" s="28">
        <f t="shared" si="47"/>
        <v>4.7843953217881801</v>
      </c>
      <c r="AB295" s="29">
        <f t="shared" si="48"/>
        <v>14.247</v>
      </c>
      <c r="AC295" s="30">
        <f t="shared" si="39"/>
        <v>43.722437555815389</v>
      </c>
      <c r="AD295" s="27">
        <f t="shared" si="49"/>
        <v>93.485000000000014</v>
      </c>
      <c r="AE295" s="30">
        <f t="shared" si="39"/>
        <v>286.89493050504683</v>
      </c>
      <c r="AF295" s="27">
        <f t="shared" si="45"/>
        <v>0.15239878055302988</v>
      </c>
    </row>
    <row r="296" spans="1:32" s="17" customFormat="1" x14ac:dyDescent="0.25">
      <c r="A296" s="224">
        <v>38503</v>
      </c>
      <c r="B296" s="27">
        <v>0</v>
      </c>
      <c r="C296" s="28">
        <f t="shared" si="40"/>
        <v>0</v>
      </c>
      <c r="D296" s="27">
        <v>0</v>
      </c>
      <c r="E296" s="28">
        <f t="shared" si="40"/>
        <v>0</v>
      </c>
      <c r="F296" s="27">
        <v>0</v>
      </c>
      <c r="G296" s="28">
        <f t="shared" si="34"/>
        <v>0</v>
      </c>
      <c r="H296" s="27">
        <v>10.78</v>
      </c>
      <c r="I296" s="28">
        <f t="shared" si="35"/>
        <v>33.0826052398182</v>
      </c>
      <c r="J296" s="27">
        <v>0</v>
      </c>
      <c r="K296" s="28">
        <f t="shared" si="36"/>
        <v>0</v>
      </c>
      <c r="L296" s="27">
        <v>0.49</v>
      </c>
      <c r="M296" s="28">
        <f t="shared" si="37"/>
        <v>1.5037547836281</v>
      </c>
      <c r="N296" s="27">
        <v>40.594000000000001</v>
      </c>
      <c r="O296" s="28">
        <f t="shared" si="32"/>
        <v>124.57841160530427</v>
      </c>
      <c r="P296" s="27">
        <v>26.789000000000001</v>
      </c>
      <c r="Q296" s="28">
        <f t="shared" si="33"/>
        <v>82.212422242067689</v>
      </c>
      <c r="R296" s="27">
        <v>0</v>
      </c>
      <c r="S296" s="28">
        <f t="shared" si="41"/>
        <v>0</v>
      </c>
      <c r="T296" s="27">
        <v>7.0999999999999994E-2</v>
      </c>
      <c r="U296" s="28">
        <f t="shared" si="46"/>
        <v>0.21789099926039815</v>
      </c>
      <c r="V296" s="27">
        <v>27.524999999999999</v>
      </c>
      <c r="W296" s="28">
        <f t="shared" si="43"/>
        <v>84.471123304823365</v>
      </c>
      <c r="X296" s="27">
        <v>0</v>
      </c>
      <c r="Y296" s="28">
        <f t="shared" si="44"/>
        <v>0</v>
      </c>
      <c r="Z296" s="27">
        <v>4.3280000000000003</v>
      </c>
      <c r="AA296" s="28">
        <f t="shared" si="47"/>
        <v>13.282144292943707</v>
      </c>
      <c r="AB296" s="29">
        <f t="shared" si="48"/>
        <v>31.923999999999999</v>
      </c>
      <c r="AC296" s="30">
        <f t="shared" si="39"/>
        <v>97.971158597027483</v>
      </c>
      <c r="AD296" s="27">
        <f t="shared" si="49"/>
        <v>110.577</v>
      </c>
      <c r="AE296" s="30">
        <f t="shared" si="39"/>
        <v>339.34835246784576</v>
      </c>
      <c r="AF296" s="27">
        <f t="shared" si="45"/>
        <v>0.28870379916257449</v>
      </c>
    </row>
    <row r="297" spans="1:32" s="17" customFormat="1" x14ac:dyDescent="0.25">
      <c r="A297" s="224">
        <v>38533</v>
      </c>
      <c r="B297" s="27">
        <v>1.6080000000000001</v>
      </c>
      <c r="C297" s="28">
        <f t="shared" si="40"/>
        <v>4.9347708001509893</v>
      </c>
      <c r="D297" s="27">
        <v>1.236</v>
      </c>
      <c r="E297" s="28">
        <f t="shared" si="40"/>
        <v>3.7931447195190442</v>
      </c>
      <c r="F297" s="27">
        <v>8.5580000000000016</v>
      </c>
      <c r="G297" s="28">
        <f t="shared" si="34"/>
        <v>26.263537629161799</v>
      </c>
      <c r="H297" s="27">
        <v>10.517000000000001</v>
      </c>
      <c r="I297" s="28">
        <f t="shared" si="35"/>
        <v>32.275487876360671</v>
      </c>
      <c r="J297" s="27">
        <v>0.29399999999999998</v>
      </c>
      <c r="K297" s="28">
        <f t="shared" si="36"/>
        <v>0.90225287017685996</v>
      </c>
      <c r="L297" s="27">
        <v>21.555</v>
      </c>
      <c r="M297" s="28">
        <f t="shared" si="37"/>
        <v>66.149866043068769</v>
      </c>
      <c r="N297" s="27">
        <v>30.262000000000008</v>
      </c>
      <c r="O297" s="28">
        <f t="shared" si="32"/>
        <v>92.870667881946062</v>
      </c>
      <c r="P297" s="27">
        <v>25.277000000000005</v>
      </c>
      <c r="Q297" s="28">
        <f t="shared" si="33"/>
        <v>77.572264624015276</v>
      </c>
      <c r="R297" s="27">
        <v>0.56199999999999994</v>
      </c>
      <c r="S297" s="28">
        <f t="shared" si="41"/>
        <v>1.7247146702020248</v>
      </c>
      <c r="T297" s="27">
        <v>0.41799999999999998</v>
      </c>
      <c r="U297" s="28">
        <f t="shared" si="46"/>
        <v>1.2827948970541752</v>
      </c>
      <c r="V297" s="27">
        <v>28.51</v>
      </c>
      <c r="W297" s="28">
        <f t="shared" si="43"/>
        <v>87.493977308647203</v>
      </c>
      <c r="X297" s="27">
        <v>1.9E-2</v>
      </c>
      <c r="Y297" s="28">
        <f t="shared" si="44"/>
        <v>5.8308858957007957E-2</v>
      </c>
      <c r="Z297" s="27">
        <v>8.9849999999999994</v>
      </c>
      <c r="AA297" s="28">
        <f t="shared" si="47"/>
        <v>27.57395251203771</v>
      </c>
      <c r="AB297" s="29">
        <f t="shared" si="48"/>
        <v>37.932000000000002</v>
      </c>
      <c r="AC297" s="30">
        <f t="shared" si="39"/>
        <v>116.4090335766961</v>
      </c>
      <c r="AD297" s="27">
        <f t="shared" si="49"/>
        <v>137.80100000000002</v>
      </c>
      <c r="AE297" s="30">
        <f t="shared" si="39"/>
        <v>422.89574069129765</v>
      </c>
      <c r="AF297" s="27">
        <f t="shared" si="45"/>
        <v>0.27526650749994558</v>
      </c>
    </row>
    <row r="298" spans="1:32" s="17" customFormat="1" x14ac:dyDescent="0.25">
      <c r="A298" s="224">
        <v>38564</v>
      </c>
      <c r="B298" s="27">
        <v>1.9E-2</v>
      </c>
      <c r="C298" s="28">
        <f t="shared" si="40"/>
        <v>5.8308858957007957E-2</v>
      </c>
      <c r="D298" s="27">
        <v>8.0000000000000002E-3</v>
      </c>
      <c r="E298" s="28">
        <f t="shared" si="40"/>
        <v>2.4551098508213878E-2</v>
      </c>
      <c r="F298" s="27">
        <v>2.089</v>
      </c>
      <c r="G298" s="28">
        <f t="shared" si="34"/>
        <v>6.410905597957349</v>
      </c>
      <c r="H298" s="27">
        <v>18.867000000000001</v>
      </c>
      <c r="I298" s="28">
        <f t="shared" si="35"/>
        <v>57.900696944308905</v>
      </c>
      <c r="J298" s="27">
        <v>4.4999999999999998E-2</v>
      </c>
      <c r="K298" s="28">
        <f t="shared" si="36"/>
        <v>0.13809992910870306</v>
      </c>
      <c r="L298" s="27">
        <v>17.440000000000001</v>
      </c>
      <c r="M298" s="28">
        <f t="shared" si="37"/>
        <v>53.52139474790625</v>
      </c>
      <c r="N298" s="27">
        <v>39.641000000000005</v>
      </c>
      <c r="O298" s="28">
        <f t="shared" si="32"/>
        <v>121.65376199551331</v>
      </c>
      <c r="P298" s="27">
        <v>23.089000000000002</v>
      </c>
      <c r="Q298" s="28">
        <f t="shared" si="33"/>
        <v>70.857539182018783</v>
      </c>
      <c r="R298" s="27">
        <v>0</v>
      </c>
      <c r="S298" s="28">
        <f t="shared" si="41"/>
        <v>0</v>
      </c>
      <c r="T298" s="27">
        <v>0</v>
      </c>
      <c r="U298" s="28">
        <f t="shared" si="46"/>
        <v>0</v>
      </c>
      <c r="V298" s="27">
        <v>4.83</v>
      </c>
      <c r="W298" s="28">
        <f t="shared" si="43"/>
        <v>14.822725724334129</v>
      </c>
      <c r="X298" s="27">
        <v>28.504999999999999</v>
      </c>
      <c r="Y298" s="28">
        <f t="shared" si="44"/>
        <v>87.478632872079572</v>
      </c>
      <c r="Z298" s="27">
        <v>0.23899999999999999</v>
      </c>
      <c r="AA298" s="28">
        <f t="shared" si="47"/>
        <v>0.73346406793288954</v>
      </c>
      <c r="AB298" s="29">
        <f t="shared" si="48"/>
        <v>33.573999999999998</v>
      </c>
      <c r="AC298" s="30">
        <f t="shared" si="39"/>
        <v>103.03482266434659</v>
      </c>
      <c r="AD298" s="27">
        <f t="shared" si="49"/>
        <v>134.77200000000002</v>
      </c>
      <c r="AE298" s="30">
        <f t="shared" si="39"/>
        <v>413.60008101862519</v>
      </c>
      <c r="AF298" s="27">
        <f t="shared" si="45"/>
        <v>0.24911702727569521</v>
      </c>
    </row>
    <row r="299" spans="1:32" s="17" customFormat="1" x14ac:dyDescent="0.25">
      <c r="A299" s="224">
        <v>38595</v>
      </c>
      <c r="B299" s="27">
        <v>0</v>
      </c>
      <c r="C299" s="28">
        <f t="shared" si="40"/>
        <v>0</v>
      </c>
      <c r="D299" s="27">
        <v>0</v>
      </c>
      <c r="E299" s="28">
        <f t="shared" si="40"/>
        <v>0</v>
      </c>
      <c r="F299" s="27">
        <v>11.423999999999999</v>
      </c>
      <c r="G299" s="28">
        <f t="shared" si="34"/>
        <v>35.058968669729417</v>
      </c>
      <c r="H299" s="27">
        <v>23.701999999999998</v>
      </c>
      <c r="I299" s="28">
        <f t="shared" si="35"/>
        <v>72.73876710521067</v>
      </c>
      <c r="J299" s="27">
        <v>0</v>
      </c>
      <c r="K299" s="28">
        <f t="shared" si="36"/>
        <v>0</v>
      </c>
      <c r="L299" s="27">
        <v>18.004000000000001</v>
      </c>
      <c r="M299" s="28">
        <f t="shared" si="37"/>
        <v>55.252247192735332</v>
      </c>
      <c r="N299" s="27">
        <v>39.172999999999995</v>
      </c>
      <c r="O299" s="28">
        <f t="shared" si="32"/>
        <v>120.21752273278275</v>
      </c>
      <c r="P299" s="27">
        <v>16.083000000000002</v>
      </c>
      <c r="Q299" s="28">
        <f t="shared" si="33"/>
        <v>49.356914663450482</v>
      </c>
      <c r="R299" s="27">
        <v>0</v>
      </c>
      <c r="S299" s="28">
        <f t="shared" si="41"/>
        <v>0</v>
      </c>
      <c r="T299" s="27">
        <v>0</v>
      </c>
      <c r="U299" s="28">
        <f t="shared" si="46"/>
        <v>0</v>
      </c>
      <c r="V299" s="27">
        <v>0</v>
      </c>
      <c r="W299" s="28">
        <f t="shared" si="43"/>
        <v>0</v>
      </c>
      <c r="X299" s="27">
        <v>8.968</v>
      </c>
      <c r="Y299" s="28">
        <f t="shared" si="44"/>
        <v>27.521781427707754</v>
      </c>
      <c r="Z299" s="27">
        <v>0.64700000000000002</v>
      </c>
      <c r="AA299" s="28">
        <f t="shared" si="47"/>
        <v>1.9855700918517973</v>
      </c>
      <c r="AB299" s="29">
        <f t="shared" si="48"/>
        <v>9.6150000000000002</v>
      </c>
      <c r="AC299" s="30">
        <f t="shared" si="39"/>
        <v>29.507351519559553</v>
      </c>
      <c r="AD299" s="27">
        <f t="shared" si="49"/>
        <v>118.001</v>
      </c>
      <c r="AE299" s="30">
        <f t="shared" si="39"/>
        <v>362.13177188346822</v>
      </c>
      <c r="AF299" s="27">
        <f t="shared" si="45"/>
        <v>8.1482360318980346E-2</v>
      </c>
    </row>
    <row r="300" spans="1:32" s="17" customFormat="1" x14ac:dyDescent="0.25">
      <c r="A300" s="224">
        <v>38625</v>
      </c>
      <c r="B300" s="27">
        <v>0</v>
      </c>
      <c r="C300" s="28">
        <f t="shared" si="40"/>
        <v>0</v>
      </c>
      <c r="D300" s="27">
        <v>0</v>
      </c>
      <c r="E300" s="28">
        <f t="shared" si="40"/>
        <v>0</v>
      </c>
      <c r="F300" s="27">
        <v>2.5110000000000006</v>
      </c>
      <c r="G300" s="28">
        <f t="shared" si="34"/>
        <v>7.7059760442656318</v>
      </c>
      <c r="H300" s="27">
        <v>14.551</v>
      </c>
      <c r="I300" s="28">
        <f t="shared" si="35"/>
        <v>44.655379299127517</v>
      </c>
      <c r="J300" s="27">
        <v>0</v>
      </c>
      <c r="K300" s="28">
        <f t="shared" si="36"/>
        <v>0</v>
      </c>
      <c r="L300" s="27">
        <v>29.068000000000001</v>
      </c>
      <c r="M300" s="28">
        <f t="shared" si="37"/>
        <v>89.206416429595123</v>
      </c>
      <c r="N300" s="27">
        <v>27.631</v>
      </c>
      <c r="O300" s="28">
        <f t="shared" si="32"/>
        <v>84.796425360057199</v>
      </c>
      <c r="P300" s="27">
        <v>17.157000000000004</v>
      </c>
      <c r="Q300" s="28">
        <f t="shared" si="33"/>
        <v>52.652899638178198</v>
      </c>
      <c r="R300" s="27">
        <v>0</v>
      </c>
      <c r="S300" s="28">
        <f t="shared" si="41"/>
        <v>0</v>
      </c>
      <c r="T300" s="27">
        <v>0</v>
      </c>
      <c r="U300" s="28">
        <f t="shared" si="46"/>
        <v>0</v>
      </c>
      <c r="V300" s="27">
        <v>6.74</v>
      </c>
      <c r="W300" s="28">
        <f t="shared" si="43"/>
        <v>20.684300493170191</v>
      </c>
      <c r="X300" s="27">
        <v>3.5009999999999999</v>
      </c>
      <c r="Y300" s="28">
        <f t="shared" si="44"/>
        <v>10.744174484657098</v>
      </c>
      <c r="Z300" s="27">
        <v>0.435</v>
      </c>
      <c r="AA300" s="28">
        <f t="shared" si="47"/>
        <v>1.3349659813841295</v>
      </c>
      <c r="AB300" s="29">
        <f t="shared" si="48"/>
        <v>10.676</v>
      </c>
      <c r="AC300" s="30">
        <f t="shared" si="39"/>
        <v>32.763440959211415</v>
      </c>
      <c r="AD300" s="27">
        <f t="shared" si="49"/>
        <v>101.59400000000001</v>
      </c>
      <c r="AE300" s="30">
        <f t="shared" si="39"/>
        <v>311.78053773043513</v>
      </c>
      <c r="AF300" s="27">
        <f t="shared" si="45"/>
        <v>0.10508494596137566</v>
      </c>
    </row>
    <row r="301" spans="1:32" s="17" customFormat="1" x14ac:dyDescent="0.25">
      <c r="A301" s="224">
        <v>38656</v>
      </c>
      <c r="B301" s="27">
        <v>0</v>
      </c>
      <c r="C301" s="28">
        <f t="shared" si="40"/>
        <v>0</v>
      </c>
      <c r="D301" s="27">
        <v>0</v>
      </c>
      <c r="E301" s="28">
        <f t="shared" si="40"/>
        <v>0</v>
      </c>
      <c r="F301" s="27">
        <v>0.16300000000000001</v>
      </c>
      <c r="G301" s="28">
        <f t="shared" si="34"/>
        <v>0.5002286321048578</v>
      </c>
      <c r="H301" s="27">
        <v>5.7519999999999998</v>
      </c>
      <c r="I301" s="28">
        <f t="shared" si="35"/>
        <v>17.652239827405779</v>
      </c>
      <c r="J301" s="27">
        <v>0</v>
      </c>
      <c r="K301" s="28">
        <f t="shared" si="36"/>
        <v>0</v>
      </c>
      <c r="L301" s="27">
        <v>4.1000000000000002E-2</v>
      </c>
      <c r="M301" s="28">
        <f t="shared" si="37"/>
        <v>0.12582437985459613</v>
      </c>
      <c r="N301" s="27">
        <v>39.924999999999997</v>
      </c>
      <c r="O301" s="28">
        <f t="shared" si="32"/>
        <v>122.52532599255488</v>
      </c>
      <c r="P301" s="27">
        <v>26.854000000000006</v>
      </c>
      <c r="Q301" s="28">
        <f t="shared" si="33"/>
        <v>82.411899917446959</v>
      </c>
      <c r="R301" s="27">
        <v>0</v>
      </c>
      <c r="S301" s="28">
        <f t="shared" si="41"/>
        <v>0</v>
      </c>
      <c r="T301" s="27">
        <v>0</v>
      </c>
      <c r="U301" s="28">
        <f t="shared" si="46"/>
        <v>0</v>
      </c>
      <c r="V301" s="27">
        <v>15.350999999999999</v>
      </c>
      <c r="W301" s="28">
        <f t="shared" si="43"/>
        <v>47.110489149948904</v>
      </c>
      <c r="X301" s="27">
        <v>0</v>
      </c>
      <c r="Y301" s="28">
        <f t="shared" si="44"/>
        <v>0</v>
      </c>
      <c r="Z301" s="27">
        <v>0</v>
      </c>
      <c r="AA301" s="28">
        <f t="shared" si="47"/>
        <v>0</v>
      </c>
      <c r="AB301" s="29">
        <f t="shared" si="48"/>
        <v>15.350999999999999</v>
      </c>
      <c r="AC301" s="30">
        <f t="shared" si="39"/>
        <v>47.110489149948904</v>
      </c>
      <c r="AD301" s="27">
        <f t="shared" si="49"/>
        <v>88.085999999999984</v>
      </c>
      <c r="AE301" s="30">
        <f t="shared" si="39"/>
        <v>270.32600789931593</v>
      </c>
      <c r="AF301" s="27">
        <f t="shared" si="45"/>
        <v>0.17427286969552486</v>
      </c>
    </row>
    <row r="302" spans="1:32" s="17" customFormat="1" x14ac:dyDescent="0.25">
      <c r="A302" s="224">
        <v>38686</v>
      </c>
      <c r="B302" s="27">
        <v>0</v>
      </c>
      <c r="C302" s="28">
        <f t="shared" si="40"/>
        <v>0</v>
      </c>
      <c r="D302" s="27">
        <v>0.83899999999999997</v>
      </c>
      <c r="E302" s="28">
        <f t="shared" si="40"/>
        <v>2.5747964560489303</v>
      </c>
      <c r="F302" s="27">
        <v>0.23799999999999999</v>
      </c>
      <c r="G302" s="28">
        <f t="shared" si="34"/>
        <v>0.73039518061936282</v>
      </c>
      <c r="H302" s="27">
        <v>15.56</v>
      </c>
      <c r="I302" s="28">
        <f t="shared" si="35"/>
        <v>47.751886598475991</v>
      </c>
      <c r="J302" s="27">
        <v>0</v>
      </c>
      <c r="K302" s="28">
        <f t="shared" si="36"/>
        <v>0</v>
      </c>
      <c r="L302" s="27">
        <v>1.081</v>
      </c>
      <c r="M302" s="28">
        <f t="shared" si="37"/>
        <v>3.3174671859224003</v>
      </c>
      <c r="N302" s="27">
        <v>39.051999999999992</v>
      </c>
      <c r="O302" s="28">
        <f t="shared" si="32"/>
        <v>119.84618736784601</v>
      </c>
      <c r="P302" s="27">
        <v>25.691000000000003</v>
      </c>
      <c r="Q302" s="28">
        <f t="shared" si="33"/>
        <v>78.842783971815351</v>
      </c>
      <c r="R302" s="27">
        <v>3.0000000000000001E-3</v>
      </c>
      <c r="S302" s="28">
        <f t="shared" si="41"/>
        <v>9.2066619405802037E-3</v>
      </c>
      <c r="T302" s="27">
        <v>0.159</v>
      </c>
      <c r="U302" s="28">
        <f t="shared" si="46"/>
        <v>0.48795308285075079</v>
      </c>
      <c r="V302" s="27">
        <v>1E-3</v>
      </c>
      <c r="W302" s="28">
        <f t="shared" si="43"/>
        <v>3.0688873135267347E-3</v>
      </c>
      <c r="X302" s="27">
        <v>0</v>
      </c>
      <c r="Y302" s="28">
        <f t="shared" si="44"/>
        <v>0</v>
      </c>
      <c r="Z302" s="27">
        <v>0.26500000000000001</v>
      </c>
      <c r="AA302" s="28">
        <f t="shared" si="47"/>
        <v>0.81325513808458472</v>
      </c>
      <c r="AB302" s="29">
        <f t="shared" si="48"/>
        <v>0.42500000000000004</v>
      </c>
      <c r="AC302" s="30">
        <f t="shared" si="39"/>
        <v>1.3042771082488624</v>
      </c>
      <c r="AD302" s="27">
        <f t="shared" si="49"/>
        <v>82.888999999999996</v>
      </c>
      <c r="AE302" s="30">
        <f t="shared" si="39"/>
        <v>254.37700053091751</v>
      </c>
      <c r="AF302" s="27">
        <f t="shared" si="45"/>
        <v>5.1273389713954818E-3</v>
      </c>
    </row>
    <row r="303" spans="1:32" s="17" customFormat="1" x14ac:dyDescent="0.25">
      <c r="A303" s="224">
        <v>38717</v>
      </c>
      <c r="B303" s="191">
        <v>0</v>
      </c>
      <c r="C303" s="190">
        <f t="shared" si="40"/>
        <v>0</v>
      </c>
      <c r="D303" s="191">
        <v>0</v>
      </c>
      <c r="E303" s="190">
        <f t="shared" si="40"/>
        <v>0</v>
      </c>
      <c r="F303" s="191">
        <v>0.26</v>
      </c>
      <c r="G303" s="190">
        <f t="shared" si="34"/>
        <v>0.79791070151695098</v>
      </c>
      <c r="H303" s="191">
        <v>26.594000000000008</v>
      </c>
      <c r="I303" s="190">
        <f t="shared" si="35"/>
        <v>81.613989215930005</v>
      </c>
      <c r="J303" s="191">
        <v>0</v>
      </c>
      <c r="K303" s="190">
        <f t="shared" si="36"/>
        <v>0</v>
      </c>
      <c r="L303" s="191">
        <v>9.5409999999999986</v>
      </c>
      <c r="M303" s="190">
        <f t="shared" si="37"/>
        <v>29.28025385835857</v>
      </c>
      <c r="N303" s="191">
        <v>29.347999999999999</v>
      </c>
      <c r="O303" s="190">
        <f t="shared" si="32"/>
        <v>90.065704877382601</v>
      </c>
      <c r="P303" s="191">
        <v>26.36</v>
      </c>
      <c r="Q303" s="190">
        <f t="shared" si="33"/>
        <v>80.895869584564721</v>
      </c>
      <c r="R303" s="191">
        <v>0</v>
      </c>
      <c r="S303" s="190">
        <f t="shared" ref="S303:S339" si="50">R303*1000000/325851</f>
        <v>0</v>
      </c>
      <c r="T303" s="191">
        <v>5.41</v>
      </c>
      <c r="U303" s="190">
        <f t="shared" si="46"/>
        <v>16.602680366179634</v>
      </c>
      <c r="V303" s="191">
        <v>11.851999999999999</v>
      </c>
      <c r="W303" s="190">
        <f t="shared" si="43"/>
        <v>36.372452439918852</v>
      </c>
      <c r="X303" s="191">
        <v>0</v>
      </c>
      <c r="Y303" s="190">
        <f t="shared" si="44"/>
        <v>0</v>
      </c>
      <c r="Z303" s="191">
        <v>5.3119999999999994</v>
      </c>
      <c r="AA303" s="190">
        <f t="shared" si="47"/>
        <v>16.301929409454011</v>
      </c>
      <c r="AB303" s="193">
        <f t="shared" si="48"/>
        <v>22.573999999999998</v>
      </c>
      <c r="AC303" s="176">
        <f t="shared" si="39"/>
        <v>69.27706221555249</v>
      </c>
      <c r="AD303" s="191">
        <f t="shared" si="49"/>
        <v>114.67700000000001</v>
      </c>
      <c r="AE303" s="176">
        <f t="shared" si="39"/>
        <v>351.93079045330535</v>
      </c>
      <c r="AF303" s="191">
        <f t="shared" si="45"/>
        <v>0.19684853981181927</v>
      </c>
    </row>
    <row r="304" spans="1:32" s="17" customFormat="1" x14ac:dyDescent="0.25">
      <c r="A304" s="224">
        <v>38748</v>
      </c>
      <c r="B304" s="16">
        <v>0</v>
      </c>
      <c r="C304" s="14">
        <f t="shared" si="40"/>
        <v>0</v>
      </c>
      <c r="D304" s="16">
        <v>0</v>
      </c>
      <c r="E304" s="14">
        <f t="shared" si="40"/>
        <v>0</v>
      </c>
      <c r="F304" s="16">
        <v>1.97</v>
      </c>
      <c r="G304" s="14">
        <f t="shared" si="34"/>
        <v>6.0457080076476668</v>
      </c>
      <c r="H304" s="16">
        <v>12.141999999999999</v>
      </c>
      <c r="I304" s="14">
        <f t="shared" si="35"/>
        <v>37.262429760841613</v>
      </c>
      <c r="J304" s="16">
        <v>0</v>
      </c>
      <c r="K304" s="14">
        <f t="shared" si="36"/>
        <v>0</v>
      </c>
      <c r="L304" s="16">
        <v>40.711999999999996</v>
      </c>
      <c r="M304" s="14">
        <f t="shared" si="37"/>
        <v>124.9405403083004</v>
      </c>
      <c r="N304" s="16">
        <v>0</v>
      </c>
      <c r="O304" s="14">
        <f t="shared" si="32"/>
        <v>0</v>
      </c>
      <c r="P304" s="16">
        <v>25.712999999999997</v>
      </c>
      <c r="Q304" s="14">
        <f t="shared" si="33"/>
        <v>78.910299492712909</v>
      </c>
      <c r="R304" s="16">
        <v>0</v>
      </c>
      <c r="S304" s="14">
        <f t="shared" si="50"/>
        <v>0</v>
      </c>
      <c r="T304" s="16">
        <v>18.011000000000003</v>
      </c>
      <c r="U304" s="14">
        <f t="shared" si="46"/>
        <v>55.273729403930027</v>
      </c>
      <c r="V304" s="16">
        <v>31.051999999999989</v>
      </c>
      <c r="W304" s="14">
        <f t="shared" si="43"/>
        <v>95.295088859632131</v>
      </c>
      <c r="X304" s="16">
        <v>0</v>
      </c>
      <c r="Y304" s="14">
        <f t="shared" si="44"/>
        <v>0</v>
      </c>
      <c r="Z304" s="16">
        <v>0</v>
      </c>
      <c r="AA304" s="14">
        <f t="shared" si="47"/>
        <v>0</v>
      </c>
      <c r="AB304" s="15">
        <f t="shared" si="48"/>
        <v>49.062999999999988</v>
      </c>
      <c r="AC304" s="14">
        <f t="shared" si="39"/>
        <v>150.56881826356212</v>
      </c>
      <c r="AD304" s="16">
        <f t="shared" si="49"/>
        <v>129.59999999999997</v>
      </c>
      <c r="AE304" s="14">
        <f t="shared" si="39"/>
        <v>397.7277958330647</v>
      </c>
      <c r="AF304" s="16">
        <f t="shared" si="45"/>
        <v>0.37857253086419757</v>
      </c>
    </row>
    <row r="305" spans="1:32" s="17" customFormat="1" x14ac:dyDescent="0.25">
      <c r="A305" s="224">
        <v>38776</v>
      </c>
      <c r="B305" s="16">
        <v>0</v>
      </c>
      <c r="C305" s="14">
        <f t="shared" si="40"/>
        <v>0</v>
      </c>
      <c r="D305" s="16">
        <v>0</v>
      </c>
      <c r="E305" s="14">
        <f t="shared" si="40"/>
        <v>0</v>
      </c>
      <c r="F305" s="16">
        <v>0</v>
      </c>
      <c r="G305" s="14">
        <f t="shared" si="34"/>
        <v>0</v>
      </c>
      <c r="H305" s="16">
        <v>5.8150000000000004</v>
      </c>
      <c r="I305" s="14">
        <f t="shared" si="35"/>
        <v>17.845579728157961</v>
      </c>
      <c r="J305" s="16">
        <v>0</v>
      </c>
      <c r="K305" s="14">
        <f t="shared" si="36"/>
        <v>0</v>
      </c>
      <c r="L305" s="16">
        <v>41.705999999999996</v>
      </c>
      <c r="M305" s="14">
        <f t="shared" si="37"/>
        <v>127.99101429794597</v>
      </c>
      <c r="N305" s="16">
        <v>0</v>
      </c>
      <c r="O305" s="14">
        <f t="shared" si="32"/>
        <v>0</v>
      </c>
      <c r="P305" s="16">
        <v>23.148</v>
      </c>
      <c r="Q305" s="14">
        <f t="shared" si="33"/>
        <v>71.038603533516849</v>
      </c>
      <c r="R305" s="16">
        <v>0</v>
      </c>
      <c r="S305" s="14">
        <f t="shared" si="50"/>
        <v>0</v>
      </c>
      <c r="T305" s="16">
        <v>17.826999999999998</v>
      </c>
      <c r="U305" s="14">
        <f t="shared" si="46"/>
        <v>54.7090541382411</v>
      </c>
      <c r="V305" s="16">
        <v>30.799000000000003</v>
      </c>
      <c r="W305" s="14">
        <f t="shared" si="43"/>
        <v>94.518660369309913</v>
      </c>
      <c r="X305" s="16">
        <v>0</v>
      </c>
      <c r="Y305" s="14">
        <f t="shared" si="44"/>
        <v>0</v>
      </c>
      <c r="Z305" s="16">
        <v>0.247</v>
      </c>
      <c r="AA305" s="14">
        <f t="shared" si="47"/>
        <v>0.75801516644110345</v>
      </c>
      <c r="AB305" s="15">
        <f t="shared" si="48"/>
        <v>48.873000000000005</v>
      </c>
      <c r="AC305" s="14">
        <f t="shared" si="39"/>
        <v>149.98572967399213</v>
      </c>
      <c r="AD305" s="16">
        <f t="shared" si="49"/>
        <v>119.542</v>
      </c>
      <c r="AE305" s="14">
        <f t="shared" si="39"/>
        <v>366.86092723361293</v>
      </c>
      <c r="AF305" s="16">
        <f t="shared" si="45"/>
        <v>0.40883538839905642</v>
      </c>
    </row>
    <row r="306" spans="1:32" s="17" customFormat="1" x14ac:dyDescent="0.25">
      <c r="A306" s="224">
        <v>38807</v>
      </c>
      <c r="B306" s="16">
        <v>0</v>
      </c>
      <c r="C306" s="14">
        <f t="shared" si="40"/>
        <v>0</v>
      </c>
      <c r="D306" s="16">
        <v>0</v>
      </c>
      <c r="E306" s="14">
        <f t="shared" si="40"/>
        <v>0</v>
      </c>
      <c r="F306" s="16">
        <v>0</v>
      </c>
      <c r="G306" s="14">
        <f t="shared" si="34"/>
        <v>0</v>
      </c>
      <c r="H306" s="16">
        <v>20.512000000000004</v>
      </c>
      <c r="I306" s="14">
        <f t="shared" si="35"/>
        <v>62.949016575060391</v>
      </c>
      <c r="J306" s="16">
        <v>0</v>
      </c>
      <c r="K306" s="14">
        <f t="shared" si="36"/>
        <v>0</v>
      </c>
      <c r="L306" s="16">
        <v>45.19</v>
      </c>
      <c r="M306" s="14">
        <f t="shared" si="37"/>
        <v>138.68301769827315</v>
      </c>
      <c r="N306" s="16">
        <v>0</v>
      </c>
      <c r="O306" s="14">
        <f t="shared" si="32"/>
        <v>0</v>
      </c>
      <c r="P306" s="16">
        <v>26.6</v>
      </c>
      <c r="Q306" s="14">
        <f t="shared" si="33"/>
        <v>81.632402539811139</v>
      </c>
      <c r="R306" s="16">
        <v>0</v>
      </c>
      <c r="S306" s="14">
        <f t="shared" si="50"/>
        <v>0</v>
      </c>
      <c r="T306" s="16">
        <v>19.572999999999993</v>
      </c>
      <c r="U306" s="14">
        <f t="shared" si="46"/>
        <v>60.067331387658754</v>
      </c>
      <c r="V306" s="16">
        <v>33.601999999999997</v>
      </c>
      <c r="W306" s="14">
        <f t="shared" si="43"/>
        <v>103.12075150912534</v>
      </c>
      <c r="X306" s="16">
        <v>0</v>
      </c>
      <c r="Y306" s="14">
        <f t="shared" si="44"/>
        <v>0</v>
      </c>
      <c r="Z306" s="16">
        <v>0.20100000000000001</v>
      </c>
      <c r="AA306" s="14">
        <f t="shared" si="47"/>
        <v>0.61684635001887367</v>
      </c>
      <c r="AB306" s="15">
        <f t="shared" si="48"/>
        <v>53.375999999999991</v>
      </c>
      <c r="AC306" s="14">
        <f t="shared" si="39"/>
        <v>163.80492924680297</v>
      </c>
      <c r="AD306" s="16">
        <f t="shared" si="49"/>
        <v>145.678</v>
      </c>
      <c r="AE306" s="14">
        <f t="shared" si="39"/>
        <v>447.06936605994764</v>
      </c>
      <c r="AF306" s="16">
        <f t="shared" si="45"/>
        <v>0.36639712242068118</v>
      </c>
    </row>
    <row r="307" spans="1:32" s="17" customFormat="1" x14ac:dyDescent="0.25">
      <c r="A307" s="224">
        <v>38837</v>
      </c>
      <c r="B307" s="16">
        <v>0</v>
      </c>
      <c r="C307" s="14">
        <f t="shared" si="40"/>
        <v>0</v>
      </c>
      <c r="D307" s="16">
        <v>0</v>
      </c>
      <c r="E307" s="14">
        <f t="shared" si="40"/>
        <v>0</v>
      </c>
      <c r="F307" s="16">
        <v>0</v>
      </c>
      <c r="G307" s="14">
        <f t="shared" si="34"/>
        <v>0</v>
      </c>
      <c r="H307" s="16">
        <v>25.162000000000006</v>
      </c>
      <c r="I307" s="14">
        <f t="shared" si="35"/>
        <v>77.219342582959726</v>
      </c>
      <c r="J307" s="16">
        <v>0</v>
      </c>
      <c r="K307" s="14">
        <f t="shared" si="36"/>
        <v>0</v>
      </c>
      <c r="L307" s="16">
        <v>42.713000000000001</v>
      </c>
      <c r="M307" s="14">
        <f t="shared" si="37"/>
        <v>131.08138382266742</v>
      </c>
      <c r="N307" s="16">
        <v>0</v>
      </c>
      <c r="O307" s="14">
        <f t="shared" si="32"/>
        <v>0</v>
      </c>
      <c r="P307" s="16">
        <v>24.428000000000004</v>
      </c>
      <c r="Q307" s="14">
        <f t="shared" si="33"/>
        <v>74.966779294831085</v>
      </c>
      <c r="R307" s="16">
        <v>0</v>
      </c>
      <c r="S307" s="14">
        <f t="shared" si="50"/>
        <v>0</v>
      </c>
      <c r="T307" s="16">
        <v>42.961999999999996</v>
      </c>
      <c r="U307" s="14">
        <f t="shared" si="46"/>
        <v>131.84553676373554</v>
      </c>
      <c r="V307" s="16">
        <v>31.927000000000003</v>
      </c>
      <c r="W307" s="14">
        <f t="shared" si="43"/>
        <v>97.980365258968064</v>
      </c>
      <c r="X307" s="16">
        <v>4.9179999999999993</v>
      </c>
      <c r="Y307" s="14">
        <f t="shared" si="44"/>
        <v>15.092787807924479</v>
      </c>
      <c r="Z307" s="16">
        <v>21.260999999999999</v>
      </c>
      <c r="AA307" s="14">
        <f t="shared" si="47"/>
        <v>65.247613172891903</v>
      </c>
      <c r="AB307" s="15">
        <f t="shared" si="48"/>
        <v>101.068</v>
      </c>
      <c r="AC307" s="14">
        <f t="shared" si="39"/>
        <v>310.16630300352</v>
      </c>
      <c r="AD307" s="16">
        <f t="shared" si="49"/>
        <v>193.37100000000001</v>
      </c>
      <c r="AE307" s="14">
        <f t="shared" si="39"/>
        <v>593.43380870397823</v>
      </c>
      <c r="AF307" s="16">
        <f t="shared" si="45"/>
        <v>0.52266368793666063</v>
      </c>
    </row>
    <row r="308" spans="1:32" s="17" customFormat="1" x14ac:dyDescent="0.25">
      <c r="A308" s="224">
        <v>38868</v>
      </c>
      <c r="B308" s="16">
        <v>0</v>
      </c>
      <c r="C308" s="14">
        <f t="shared" si="40"/>
        <v>0</v>
      </c>
      <c r="D308" s="16">
        <v>0</v>
      </c>
      <c r="E308" s="14">
        <f t="shared" si="40"/>
        <v>0</v>
      </c>
      <c r="F308" s="16">
        <v>0</v>
      </c>
      <c r="G308" s="14">
        <f t="shared" si="34"/>
        <v>0</v>
      </c>
      <c r="H308" s="16">
        <v>25.905999999999995</v>
      </c>
      <c r="I308" s="14">
        <f t="shared" si="35"/>
        <v>79.502594744223572</v>
      </c>
      <c r="J308" s="16">
        <v>0</v>
      </c>
      <c r="K308" s="14">
        <f t="shared" si="36"/>
        <v>0</v>
      </c>
      <c r="L308" s="16">
        <v>44.115000000000002</v>
      </c>
      <c r="M308" s="14">
        <f t="shared" si="37"/>
        <v>135.38396383623189</v>
      </c>
      <c r="N308" s="16">
        <v>0</v>
      </c>
      <c r="O308" s="14">
        <f t="shared" si="32"/>
        <v>0</v>
      </c>
      <c r="P308" s="16">
        <v>25.684000000000001</v>
      </c>
      <c r="Q308" s="14">
        <f t="shared" si="33"/>
        <v>78.821301760620656</v>
      </c>
      <c r="R308" s="16">
        <v>0</v>
      </c>
      <c r="S308" s="14">
        <f t="shared" si="50"/>
        <v>0</v>
      </c>
      <c r="T308" s="16">
        <v>42.49</v>
      </c>
      <c r="U308" s="14">
        <f t="shared" si="46"/>
        <v>130.39702195175096</v>
      </c>
      <c r="V308" s="16">
        <v>32.858000000000004</v>
      </c>
      <c r="W308" s="14">
        <f t="shared" si="43"/>
        <v>100.83749934786145</v>
      </c>
      <c r="X308" s="16">
        <v>7.051000000000001</v>
      </c>
      <c r="Y308" s="14">
        <f t="shared" si="44"/>
        <v>21.63872444767701</v>
      </c>
      <c r="Z308" s="16">
        <v>22.471</v>
      </c>
      <c r="AA308" s="14">
        <f t="shared" si="47"/>
        <v>68.960966822259252</v>
      </c>
      <c r="AB308" s="15">
        <f t="shared" si="48"/>
        <v>104.87</v>
      </c>
      <c r="AC308" s="14">
        <f t="shared" si="39"/>
        <v>321.83421256954864</v>
      </c>
      <c r="AD308" s="16">
        <f t="shared" si="49"/>
        <v>200.57500000000002</v>
      </c>
      <c r="AE308" s="14">
        <f t="shared" si="39"/>
        <v>615.54207291062494</v>
      </c>
      <c r="AF308" s="16">
        <f t="shared" si="45"/>
        <v>0.52284681540570854</v>
      </c>
    </row>
    <row r="309" spans="1:32" s="17" customFormat="1" x14ac:dyDescent="0.25">
      <c r="A309" s="224">
        <v>38898</v>
      </c>
      <c r="B309" s="16">
        <v>1.3220000000000001</v>
      </c>
      <c r="C309" s="14">
        <f t="shared" si="40"/>
        <v>4.057069028482343</v>
      </c>
      <c r="D309" s="16">
        <v>5.0860000000000003</v>
      </c>
      <c r="E309" s="14">
        <f t="shared" si="40"/>
        <v>15.608360876596972</v>
      </c>
      <c r="F309" s="16">
        <v>3.2589999999999999</v>
      </c>
      <c r="G309" s="14">
        <f t="shared" si="34"/>
        <v>10.001503754783629</v>
      </c>
      <c r="H309" s="16">
        <v>22.603999999999996</v>
      </c>
      <c r="I309" s="14">
        <f t="shared" si="35"/>
        <v>69.369128834958303</v>
      </c>
      <c r="J309" s="16">
        <v>0.38100000000000001</v>
      </c>
      <c r="K309" s="14">
        <f t="shared" si="36"/>
        <v>1.1692460664536859</v>
      </c>
      <c r="L309" s="16">
        <v>37.219000000000001</v>
      </c>
      <c r="M309" s="14">
        <f t="shared" si="37"/>
        <v>114.22091692215153</v>
      </c>
      <c r="N309" s="16">
        <v>0</v>
      </c>
      <c r="O309" s="14">
        <f t="shared" si="32"/>
        <v>0</v>
      </c>
      <c r="P309" s="16">
        <v>25.119</v>
      </c>
      <c r="Q309" s="14">
        <f t="shared" si="33"/>
        <v>77.087380428478042</v>
      </c>
      <c r="R309" s="16">
        <v>0.02</v>
      </c>
      <c r="S309" s="14">
        <f t="shared" si="50"/>
        <v>6.1377746270534689E-2</v>
      </c>
      <c r="T309" s="16">
        <v>42.54</v>
      </c>
      <c r="U309" s="14">
        <f t="shared" si="46"/>
        <v>130.55046631742729</v>
      </c>
      <c r="V309" s="16">
        <v>25.693000000000001</v>
      </c>
      <c r="W309" s="14">
        <f t="shared" ref="W309:W339" si="51">V309*1000000/325851</f>
        <v>78.848921746442386</v>
      </c>
      <c r="X309" s="16">
        <v>16.823999999999998</v>
      </c>
      <c r="Y309" s="14">
        <f t="shared" ref="Y309:Y339" si="52">X309*1000000/325851</f>
        <v>51.630960162773775</v>
      </c>
      <c r="Z309" s="16">
        <v>36.747999999999998</v>
      </c>
      <c r="AA309" s="14">
        <f t="shared" si="47"/>
        <v>112.77547099748044</v>
      </c>
      <c r="AB309" s="15">
        <f t="shared" si="48"/>
        <v>121.80500000000001</v>
      </c>
      <c r="AC309" s="14">
        <f t="shared" si="39"/>
        <v>373.80581922412392</v>
      </c>
      <c r="AD309" s="16">
        <f t="shared" si="49"/>
        <v>216.815</v>
      </c>
      <c r="AE309" s="14">
        <f t="shared" si="39"/>
        <v>665.38080288229901</v>
      </c>
      <c r="AF309" s="16">
        <f t="shared" si="45"/>
        <v>0.56179231141756802</v>
      </c>
    </row>
    <row r="310" spans="1:32" s="17" customFormat="1" x14ac:dyDescent="0.25">
      <c r="A310" s="224">
        <v>38929</v>
      </c>
      <c r="B310" s="16">
        <v>4.9909999999999988</v>
      </c>
      <c r="C310" s="14">
        <f t="shared" si="40"/>
        <v>15.31681658181193</v>
      </c>
      <c r="D310" s="16">
        <v>29.982999999999997</v>
      </c>
      <c r="E310" s="14">
        <f t="shared" si="40"/>
        <v>92.014448321472074</v>
      </c>
      <c r="F310" s="16">
        <v>21.71</v>
      </c>
      <c r="G310" s="14">
        <f t="shared" si="34"/>
        <v>66.625543576665407</v>
      </c>
      <c r="H310" s="16">
        <v>21.39</v>
      </c>
      <c r="I310" s="14">
        <f t="shared" si="35"/>
        <v>65.643499636336855</v>
      </c>
      <c r="J310" s="16">
        <v>1.885</v>
      </c>
      <c r="K310" s="14">
        <f t="shared" si="36"/>
        <v>5.7848525859978945</v>
      </c>
      <c r="L310" s="16">
        <v>0</v>
      </c>
      <c r="M310" s="14">
        <f t="shared" si="37"/>
        <v>0</v>
      </c>
      <c r="N310" s="16">
        <v>0</v>
      </c>
      <c r="O310" s="14">
        <f t="shared" si="32"/>
        <v>0</v>
      </c>
      <c r="P310" s="16">
        <v>16.700999999999997</v>
      </c>
      <c r="Q310" s="14">
        <f t="shared" si="33"/>
        <v>51.253487023209985</v>
      </c>
      <c r="R310" s="16">
        <v>1E-3</v>
      </c>
      <c r="S310" s="14">
        <f t="shared" si="50"/>
        <v>3.0688873135267347E-3</v>
      </c>
      <c r="T310" s="16">
        <v>25.966999999999999</v>
      </c>
      <c r="U310" s="14">
        <f t="shared" si="46"/>
        <v>79.689796870348715</v>
      </c>
      <c r="V310" s="16">
        <v>21.684999999999999</v>
      </c>
      <c r="W310" s="14">
        <f t="shared" si="51"/>
        <v>66.548821393827239</v>
      </c>
      <c r="X310" s="16">
        <v>0</v>
      </c>
      <c r="Y310" s="14">
        <f t="shared" si="52"/>
        <v>0</v>
      </c>
      <c r="Z310" s="16">
        <v>21.440999999999999</v>
      </c>
      <c r="AA310" s="14">
        <f t="shared" si="47"/>
        <v>65.800012889326723</v>
      </c>
      <c r="AB310" s="15">
        <f t="shared" si="48"/>
        <v>69.092999999999989</v>
      </c>
      <c r="AC310" s="14">
        <f t="shared" si="39"/>
        <v>212.03863115350262</v>
      </c>
      <c r="AD310" s="16">
        <f t="shared" si="49"/>
        <v>165.75399999999999</v>
      </c>
      <c r="AE310" s="14">
        <f t="shared" si="39"/>
        <v>508.68034776631038</v>
      </c>
      <c r="AF310" s="16">
        <f t="shared" si="45"/>
        <v>0.41684061923090843</v>
      </c>
    </row>
    <row r="311" spans="1:32" s="17" customFormat="1" x14ac:dyDescent="0.25">
      <c r="A311" s="224">
        <v>38960</v>
      </c>
      <c r="B311" s="16">
        <v>5.0999999999999997E-2</v>
      </c>
      <c r="C311" s="14">
        <f t="shared" si="40"/>
        <v>0.15651325298986346</v>
      </c>
      <c r="D311" s="16">
        <v>13.779000000000002</v>
      </c>
      <c r="E311" s="14">
        <f t="shared" si="40"/>
        <v>42.28619829308488</v>
      </c>
      <c r="F311" s="16">
        <v>14.535999999999996</v>
      </c>
      <c r="G311" s="14">
        <f t="shared" si="34"/>
        <v>44.609345989424604</v>
      </c>
      <c r="H311" s="16">
        <v>12.796999999999999</v>
      </c>
      <c r="I311" s="14">
        <f t="shared" si="35"/>
        <v>39.272550951201616</v>
      </c>
      <c r="J311" s="16">
        <v>0.20599999999999999</v>
      </c>
      <c r="K311" s="14">
        <f t="shared" si="36"/>
        <v>0.63219078658650729</v>
      </c>
      <c r="L311" s="16">
        <v>0</v>
      </c>
      <c r="M311" s="14">
        <f t="shared" si="37"/>
        <v>0</v>
      </c>
      <c r="N311" s="16">
        <v>36.678000000000004</v>
      </c>
      <c r="O311" s="14">
        <f t="shared" si="32"/>
        <v>112.5606488855336</v>
      </c>
      <c r="P311" s="16">
        <v>0.308</v>
      </c>
      <c r="Q311" s="14">
        <f t="shared" si="33"/>
        <v>0.94521729256623421</v>
      </c>
      <c r="R311" s="16">
        <v>0.19700000000000001</v>
      </c>
      <c r="S311" s="14">
        <f t="shared" si="50"/>
        <v>0.60457080076476677</v>
      </c>
      <c r="T311" s="16">
        <v>4.5530000000000008</v>
      </c>
      <c r="U311" s="14">
        <f t="shared" ref="U311:U339" si="53">T311*1000000/325851</f>
        <v>13.972643938487225</v>
      </c>
      <c r="V311" s="16">
        <v>15.765999999999996</v>
      </c>
      <c r="W311" s="14">
        <f t="shared" si="51"/>
        <v>48.38407738506249</v>
      </c>
      <c r="X311" s="16">
        <v>0</v>
      </c>
      <c r="Y311" s="14">
        <f t="shared" si="52"/>
        <v>0</v>
      </c>
      <c r="Z311" s="16">
        <v>3.6629999999999998</v>
      </c>
      <c r="AA311" s="14">
        <f t="shared" ref="AA311:AA339" si="54">Z311*1000000/325851</f>
        <v>11.241334229448428</v>
      </c>
      <c r="AB311" s="15">
        <f t="shared" si="48"/>
        <v>23.981999999999996</v>
      </c>
      <c r="AC311" s="14">
        <f t="shared" si="39"/>
        <v>73.598055552998133</v>
      </c>
      <c r="AD311" s="16">
        <f t="shared" ref="AD311:AD342" si="55">Z311+X311+V311+T311+R311+P311+N311+L311+J311+H311+F311+D311+B311</f>
        <v>102.53400000000001</v>
      </c>
      <c r="AE311" s="14">
        <f t="shared" si="39"/>
        <v>314.66529180515022</v>
      </c>
      <c r="AF311" s="16">
        <f t="shared" si="45"/>
        <v>0.23389314763883196</v>
      </c>
    </row>
    <row r="312" spans="1:32" s="17" customFormat="1" x14ac:dyDescent="0.25">
      <c r="A312" s="224">
        <v>38990</v>
      </c>
      <c r="B312" s="16">
        <v>2.5999999999999999E-2</v>
      </c>
      <c r="C312" s="14">
        <f t="shared" si="40"/>
        <v>7.9791070151695107E-2</v>
      </c>
      <c r="D312" s="16">
        <v>0.106</v>
      </c>
      <c r="E312" s="14">
        <f t="shared" si="40"/>
        <v>0.32530205523383388</v>
      </c>
      <c r="F312" s="16">
        <v>10.941999999999998</v>
      </c>
      <c r="G312" s="14">
        <f t="shared" si="34"/>
        <v>33.579764984609525</v>
      </c>
      <c r="H312" s="16">
        <v>14.323000000000002</v>
      </c>
      <c r="I312" s="14">
        <f t="shared" si="35"/>
        <v>43.955672991643425</v>
      </c>
      <c r="J312" s="16">
        <v>2.5000000000000001E-2</v>
      </c>
      <c r="K312" s="14">
        <f t="shared" si="36"/>
        <v>7.6722182838168368E-2</v>
      </c>
      <c r="L312" s="16">
        <v>6.7920000000000007</v>
      </c>
      <c r="M312" s="14">
        <f t="shared" si="37"/>
        <v>20.843882633473584</v>
      </c>
      <c r="N312" s="16">
        <v>37.479999999999997</v>
      </c>
      <c r="O312" s="14">
        <f t="shared" si="32"/>
        <v>115.02189651098202</v>
      </c>
      <c r="P312" s="16">
        <v>20.149000000000004</v>
      </c>
      <c r="Q312" s="14">
        <f t="shared" si="33"/>
        <v>61.83501048025019</v>
      </c>
      <c r="R312" s="16">
        <v>1.5149999999999999</v>
      </c>
      <c r="S312" s="14">
        <f t="shared" si="50"/>
        <v>4.6493642799930033</v>
      </c>
      <c r="T312" s="16">
        <v>0</v>
      </c>
      <c r="U312" s="14">
        <f t="shared" si="53"/>
        <v>0</v>
      </c>
      <c r="V312" s="16">
        <v>7.5310000000000006</v>
      </c>
      <c r="W312" s="14">
        <f t="shared" si="51"/>
        <v>23.111790358169841</v>
      </c>
      <c r="X312" s="16">
        <v>0</v>
      </c>
      <c r="Y312" s="14">
        <f t="shared" si="52"/>
        <v>0</v>
      </c>
      <c r="Z312" s="16">
        <v>11.597000000000001</v>
      </c>
      <c r="AA312" s="14">
        <f t="shared" si="54"/>
        <v>35.58988617496955</v>
      </c>
      <c r="AB312" s="15">
        <f t="shared" si="48"/>
        <v>19.128</v>
      </c>
      <c r="AC312" s="14">
        <f t="shared" si="39"/>
        <v>58.701676533139377</v>
      </c>
      <c r="AD312" s="16">
        <f t="shared" si="55"/>
        <v>110.48599999999999</v>
      </c>
      <c r="AE312" s="14">
        <f t="shared" si="39"/>
        <v>339.06908372231476</v>
      </c>
      <c r="AF312" s="16">
        <f t="shared" si="45"/>
        <v>0.17312600691490326</v>
      </c>
    </row>
    <row r="313" spans="1:32" s="17" customFormat="1" x14ac:dyDescent="0.25">
      <c r="A313" s="224">
        <v>39021</v>
      </c>
      <c r="B313" s="16">
        <v>0</v>
      </c>
      <c r="C313" s="14">
        <f t="shared" si="40"/>
        <v>0</v>
      </c>
      <c r="D313" s="16">
        <v>0</v>
      </c>
      <c r="E313" s="14">
        <f t="shared" si="40"/>
        <v>0</v>
      </c>
      <c r="F313" s="16">
        <v>19.135000000000002</v>
      </c>
      <c r="G313" s="14">
        <f t="shared" si="34"/>
        <v>58.723158744334064</v>
      </c>
      <c r="H313" s="16">
        <v>26.327000000000002</v>
      </c>
      <c r="I313" s="14">
        <f t="shared" si="35"/>
        <v>80.794596303218341</v>
      </c>
      <c r="J313" s="16">
        <v>0</v>
      </c>
      <c r="K313" s="14">
        <f t="shared" si="36"/>
        <v>0</v>
      </c>
      <c r="L313" s="16">
        <v>4.0989999999999993</v>
      </c>
      <c r="M313" s="14">
        <f t="shared" si="37"/>
        <v>12.579369098146083</v>
      </c>
      <c r="N313" s="16">
        <v>3.254</v>
      </c>
      <c r="O313" s="14">
        <f t="shared" si="32"/>
        <v>9.9861593182159947</v>
      </c>
      <c r="P313" s="16">
        <v>27.181000000000001</v>
      </c>
      <c r="Q313" s="14">
        <f t="shared" si="33"/>
        <v>83.415426068970177</v>
      </c>
      <c r="R313" s="16">
        <v>15.086999999999996</v>
      </c>
      <c r="S313" s="14">
        <f t="shared" si="50"/>
        <v>46.300302899177836</v>
      </c>
      <c r="T313" s="16">
        <v>0</v>
      </c>
      <c r="U313" s="14">
        <f t="shared" si="53"/>
        <v>0</v>
      </c>
      <c r="V313" s="16">
        <v>8.1000000000000003E-2</v>
      </c>
      <c r="W313" s="14">
        <f t="shared" si="51"/>
        <v>0.24857987239566551</v>
      </c>
      <c r="X313" s="16">
        <v>0</v>
      </c>
      <c r="Y313" s="14">
        <f t="shared" si="52"/>
        <v>0</v>
      </c>
      <c r="Z313" s="16">
        <v>5.4330000000000007</v>
      </c>
      <c r="AA313" s="14">
        <f t="shared" si="54"/>
        <v>16.673264774390752</v>
      </c>
      <c r="AB313" s="15">
        <f t="shared" si="48"/>
        <v>5.5140000000000011</v>
      </c>
      <c r="AC313" s="14">
        <f t="shared" si="39"/>
        <v>16.921844646786418</v>
      </c>
      <c r="AD313" s="16">
        <f t="shared" si="55"/>
        <v>100.59699999999999</v>
      </c>
      <c r="AE313" s="14">
        <f t="shared" si="39"/>
        <v>308.72085707884889</v>
      </c>
      <c r="AF313" s="16">
        <f t="shared" si="45"/>
        <v>5.4812767776375053E-2</v>
      </c>
    </row>
    <row r="314" spans="1:32" s="17" customFormat="1" x14ac:dyDescent="0.25">
      <c r="A314" s="224">
        <v>39051</v>
      </c>
      <c r="B314" s="16">
        <v>0</v>
      </c>
      <c r="C314" s="14">
        <f t="shared" si="40"/>
        <v>0</v>
      </c>
      <c r="D314" s="16">
        <v>0</v>
      </c>
      <c r="E314" s="14">
        <f t="shared" si="40"/>
        <v>0</v>
      </c>
      <c r="F314" s="16">
        <v>8.9939999999999998</v>
      </c>
      <c r="G314" s="14">
        <f t="shared" si="34"/>
        <v>27.601572497859451</v>
      </c>
      <c r="H314" s="16">
        <v>10.516000000000002</v>
      </c>
      <c r="I314" s="14">
        <f t="shared" si="35"/>
        <v>32.272418989047146</v>
      </c>
      <c r="J314" s="16">
        <v>0</v>
      </c>
      <c r="K314" s="14">
        <f t="shared" si="36"/>
        <v>0</v>
      </c>
      <c r="L314" s="16">
        <v>41.917999999999999</v>
      </c>
      <c r="M314" s="14">
        <f t="shared" si="37"/>
        <v>128.64161840841365</v>
      </c>
      <c r="N314" s="16">
        <v>0</v>
      </c>
      <c r="O314" s="14">
        <f t="shared" si="32"/>
        <v>0</v>
      </c>
      <c r="P314" s="16">
        <v>25.035999999999998</v>
      </c>
      <c r="Q314" s="14">
        <f t="shared" si="33"/>
        <v>76.832662781455312</v>
      </c>
      <c r="R314" s="16">
        <v>0.54599999999999993</v>
      </c>
      <c r="S314" s="14">
        <f t="shared" si="50"/>
        <v>1.6756124731855968</v>
      </c>
      <c r="T314" s="16">
        <v>0</v>
      </c>
      <c r="U314" s="14">
        <f t="shared" si="53"/>
        <v>0</v>
      </c>
      <c r="V314" s="16">
        <v>27.606999999999999</v>
      </c>
      <c r="W314" s="14">
        <f t="shared" si="51"/>
        <v>84.722772064532563</v>
      </c>
      <c r="X314" s="16">
        <v>0</v>
      </c>
      <c r="Y314" s="14">
        <f t="shared" si="52"/>
        <v>0</v>
      </c>
      <c r="Z314" s="16">
        <v>9.6979999999999986</v>
      </c>
      <c r="AA314" s="14">
        <f t="shared" si="54"/>
        <v>29.762069166582268</v>
      </c>
      <c r="AB314" s="15">
        <f t="shared" si="48"/>
        <v>37.305</v>
      </c>
      <c r="AC314" s="14">
        <f t="shared" si="39"/>
        <v>114.48484123111483</v>
      </c>
      <c r="AD314" s="16">
        <f t="shared" si="55"/>
        <v>124.31500000000001</v>
      </c>
      <c r="AE314" s="14">
        <f t="shared" si="39"/>
        <v>381.50872638107609</v>
      </c>
      <c r="AF314" s="16">
        <f t="shared" si="45"/>
        <v>0.30008446285645335</v>
      </c>
    </row>
    <row r="315" spans="1:32" s="17" customFormat="1" x14ac:dyDescent="0.25">
      <c r="A315" s="224">
        <v>39082</v>
      </c>
      <c r="B315" s="171">
        <v>0.127</v>
      </c>
      <c r="C315" s="192">
        <f t="shared" si="40"/>
        <v>0.38974868881789532</v>
      </c>
      <c r="D315" s="171">
        <v>0</v>
      </c>
      <c r="E315" s="192">
        <f t="shared" si="40"/>
        <v>0</v>
      </c>
      <c r="F315" s="171">
        <v>0</v>
      </c>
      <c r="G315" s="192">
        <f t="shared" si="34"/>
        <v>0</v>
      </c>
      <c r="H315" s="171">
        <v>1.9379999999999999</v>
      </c>
      <c r="I315" s="192">
        <f t="shared" si="35"/>
        <v>5.9475036136148116</v>
      </c>
      <c r="J315" s="171">
        <v>0</v>
      </c>
      <c r="K315" s="192">
        <f t="shared" si="36"/>
        <v>0</v>
      </c>
      <c r="L315" s="171">
        <v>46.363</v>
      </c>
      <c r="M315" s="192">
        <f t="shared" si="37"/>
        <v>142.28282251703999</v>
      </c>
      <c r="N315" s="171">
        <v>0</v>
      </c>
      <c r="O315" s="192">
        <f t="shared" si="32"/>
        <v>0</v>
      </c>
      <c r="P315" s="171">
        <v>25.278999999999989</v>
      </c>
      <c r="Q315" s="192">
        <f t="shared" si="33"/>
        <v>77.578402398642297</v>
      </c>
      <c r="R315" s="171">
        <v>0.35</v>
      </c>
      <c r="S315" s="192">
        <f t="shared" si="50"/>
        <v>1.0741105597343572</v>
      </c>
      <c r="T315" s="171">
        <v>0</v>
      </c>
      <c r="U315" s="192">
        <f t="shared" si="53"/>
        <v>0</v>
      </c>
      <c r="V315" s="171">
        <v>10.144</v>
      </c>
      <c r="W315" s="192">
        <f t="shared" si="51"/>
        <v>31.130792908415195</v>
      </c>
      <c r="X315" s="171">
        <v>0</v>
      </c>
      <c r="Y315" s="192">
        <f t="shared" si="52"/>
        <v>0</v>
      </c>
      <c r="Z315" s="171">
        <v>0</v>
      </c>
      <c r="AA315" s="192">
        <f t="shared" si="54"/>
        <v>0</v>
      </c>
      <c r="AB315" s="182">
        <f t="shared" si="48"/>
        <v>10.144</v>
      </c>
      <c r="AC315" s="192">
        <f t="shared" si="39"/>
        <v>31.130792908415195</v>
      </c>
      <c r="AD315" s="171">
        <f t="shared" si="55"/>
        <v>84.200999999999993</v>
      </c>
      <c r="AE315" s="192">
        <f t="shared" si="39"/>
        <v>258.4033806862646</v>
      </c>
      <c r="AF315" s="171">
        <f t="shared" si="45"/>
        <v>0.12047362857923304</v>
      </c>
    </row>
    <row r="316" spans="1:32" s="17" customFormat="1" x14ac:dyDescent="0.25">
      <c r="A316" s="224">
        <v>39113</v>
      </c>
      <c r="B316" s="27">
        <v>0</v>
      </c>
      <c r="C316" s="28">
        <f t="shared" si="40"/>
        <v>0</v>
      </c>
      <c r="D316" s="27">
        <v>0</v>
      </c>
      <c r="E316" s="28">
        <f t="shared" si="40"/>
        <v>0</v>
      </c>
      <c r="F316" s="27">
        <v>0</v>
      </c>
      <c r="G316" s="28">
        <f t="shared" si="34"/>
        <v>0</v>
      </c>
      <c r="H316" s="27">
        <v>2.3090000000000002</v>
      </c>
      <c r="I316" s="28">
        <f t="shared" si="35"/>
        <v>7.0860608069332303</v>
      </c>
      <c r="J316" s="27">
        <v>0</v>
      </c>
      <c r="K316" s="28">
        <f t="shared" si="36"/>
        <v>0</v>
      </c>
      <c r="L316" s="27">
        <v>46.764000000000003</v>
      </c>
      <c r="M316" s="28">
        <f t="shared" si="37"/>
        <v>143.51344632976421</v>
      </c>
      <c r="N316" s="27">
        <v>0</v>
      </c>
      <c r="O316" s="28">
        <f t="shared" si="32"/>
        <v>0</v>
      </c>
      <c r="P316" s="27">
        <v>25.032999999999994</v>
      </c>
      <c r="Q316" s="28">
        <f t="shared" si="33"/>
        <v>76.823456119514731</v>
      </c>
      <c r="R316" s="27">
        <v>0</v>
      </c>
      <c r="S316" s="28">
        <f t="shared" si="50"/>
        <v>0</v>
      </c>
      <c r="T316" s="27">
        <v>0</v>
      </c>
      <c r="U316" s="28">
        <f t="shared" si="53"/>
        <v>0</v>
      </c>
      <c r="V316" s="27">
        <v>13.65</v>
      </c>
      <c r="W316" s="28">
        <f t="shared" si="51"/>
        <v>41.890311829639927</v>
      </c>
      <c r="X316" s="27">
        <v>0</v>
      </c>
      <c r="Y316" s="28">
        <f t="shared" si="52"/>
        <v>0</v>
      </c>
      <c r="Z316" s="27">
        <v>0</v>
      </c>
      <c r="AA316" s="28">
        <f t="shared" si="54"/>
        <v>0</v>
      </c>
      <c r="AB316" s="29">
        <f t="shared" si="48"/>
        <v>13.65</v>
      </c>
      <c r="AC316" s="30">
        <f t="shared" si="39"/>
        <v>41.890311829639927</v>
      </c>
      <c r="AD316" s="27">
        <f t="shared" si="55"/>
        <v>87.756</v>
      </c>
      <c r="AE316" s="30">
        <f t="shared" si="39"/>
        <v>269.31327508585213</v>
      </c>
      <c r="AF316" s="27">
        <f t="shared" si="45"/>
        <v>0.15554492000546971</v>
      </c>
    </row>
    <row r="317" spans="1:32" s="17" customFormat="1" x14ac:dyDescent="0.25">
      <c r="A317" s="224">
        <v>39141</v>
      </c>
      <c r="B317" s="27">
        <v>0</v>
      </c>
      <c r="C317" s="28">
        <f t="shared" si="40"/>
        <v>0</v>
      </c>
      <c r="D317" s="27">
        <v>0.78500000000000003</v>
      </c>
      <c r="E317" s="28">
        <f t="shared" si="40"/>
        <v>2.4090765411184867</v>
      </c>
      <c r="F317" s="27">
        <v>0</v>
      </c>
      <c r="G317" s="28">
        <f t="shared" si="34"/>
        <v>0</v>
      </c>
      <c r="H317" s="27">
        <v>15.664</v>
      </c>
      <c r="I317" s="28">
        <f t="shared" si="35"/>
        <v>48.071050879082769</v>
      </c>
      <c r="J317" s="27">
        <v>9.8000000000000004E-2</v>
      </c>
      <c r="K317" s="28">
        <f t="shared" si="36"/>
        <v>0.30075095672561997</v>
      </c>
      <c r="L317" s="27">
        <v>34.673999999999985</v>
      </c>
      <c r="M317" s="28">
        <f t="shared" si="37"/>
        <v>106.41059870922595</v>
      </c>
      <c r="N317" s="27">
        <v>3.694</v>
      </c>
      <c r="O317" s="28">
        <f t="shared" si="32"/>
        <v>11.336469736167757</v>
      </c>
      <c r="P317" s="27">
        <v>22.256000000000004</v>
      </c>
      <c r="Q317" s="28">
        <f t="shared" si="33"/>
        <v>68.301156049851016</v>
      </c>
      <c r="R317" s="27">
        <v>0</v>
      </c>
      <c r="S317" s="28">
        <f t="shared" si="50"/>
        <v>0</v>
      </c>
      <c r="T317" s="27">
        <v>0</v>
      </c>
      <c r="U317" s="28">
        <f t="shared" si="53"/>
        <v>0</v>
      </c>
      <c r="V317" s="27">
        <v>2.879</v>
      </c>
      <c r="W317" s="28">
        <f t="shared" si="51"/>
        <v>8.8353265756434691</v>
      </c>
      <c r="X317" s="27">
        <v>0</v>
      </c>
      <c r="Y317" s="28">
        <f t="shared" si="52"/>
        <v>0</v>
      </c>
      <c r="Z317" s="27">
        <v>5.6310000000000002</v>
      </c>
      <c r="AA317" s="28">
        <f t="shared" si="54"/>
        <v>17.280904462469042</v>
      </c>
      <c r="AB317" s="29">
        <f t="shared" si="48"/>
        <v>8.51</v>
      </c>
      <c r="AC317" s="30">
        <f t="shared" si="39"/>
        <v>26.116231038112513</v>
      </c>
      <c r="AD317" s="27">
        <f t="shared" si="55"/>
        <v>85.680999999999983</v>
      </c>
      <c r="AE317" s="30">
        <f t="shared" si="39"/>
        <v>262.94533391028409</v>
      </c>
      <c r="AF317" s="27">
        <f t="shared" si="45"/>
        <v>9.9321903339130047E-2</v>
      </c>
    </row>
    <row r="318" spans="1:32" s="17" customFormat="1" x14ac:dyDescent="0.25">
      <c r="A318" s="224">
        <v>39172</v>
      </c>
      <c r="B318" s="27">
        <v>0</v>
      </c>
      <c r="C318" s="28">
        <f t="shared" si="40"/>
        <v>0</v>
      </c>
      <c r="D318" s="27">
        <v>0</v>
      </c>
      <c r="E318" s="28">
        <f t="shared" si="40"/>
        <v>0</v>
      </c>
      <c r="F318" s="27">
        <v>0</v>
      </c>
      <c r="G318" s="28">
        <f t="shared" si="34"/>
        <v>0</v>
      </c>
      <c r="H318" s="27">
        <v>16.375</v>
      </c>
      <c r="I318" s="28">
        <f t="shared" si="35"/>
        <v>50.253029759000277</v>
      </c>
      <c r="J318" s="27">
        <v>0</v>
      </c>
      <c r="K318" s="28">
        <f t="shared" si="36"/>
        <v>0</v>
      </c>
      <c r="L318" s="27">
        <v>9.9659999999999993</v>
      </c>
      <c r="M318" s="28">
        <f t="shared" si="37"/>
        <v>30.584530966607439</v>
      </c>
      <c r="N318" s="27">
        <v>35.329000000000008</v>
      </c>
      <c r="O318" s="28">
        <f t="shared" si="32"/>
        <v>108.42071989958603</v>
      </c>
      <c r="P318" s="27">
        <v>26.51</v>
      </c>
      <c r="Q318" s="28">
        <f t="shared" si="33"/>
        <v>81.356202681593729</v>
      </c>
      <c r="R318" s="27">
        <v>0.21099999999999999</v>
      </c>
      <c r="S318" s="28">
        <f t="shared" si="50"/>
        <v>0.64753522315414103</v>
      </c>
      <c r="T318" s="27">
        <v>0</v>
      </c>
      <c r="U318" s="28">
        <f t="shared" si="53"/>
        <v>0</v>
      </c>
      <c r="V318" s="27">
        <v>0</v>
      </c>
      <c r="W318" s="28">
        <f t="shared" si="51"/>
        <v>0</v>
      </c>
      <c r="X318" s="27">
        <v>4.0000000000000001E-3</v>
      </c>
      <c r="Y318" s="28">
        <f t="shared" si="52"/>
        <v>1.2275549254106939E-2</v>
      </c>
      <c r="Z318" s="27">
        <v>3.3050000000000002</v>
      </c>
      <c r="AA318" s="28">
        <f t="shared" si="54"/>
        <v>10.142672571205859</v>
      </c>
      <c r="AB318" s="29">
        <f t="shared" si="48"/>
        <v>3.3090000000000002</v>
      </c>
      <c r="AC318" s="30">
        <f t="shared" ref="AC318:AC375" si="56">AB318*1000000/325851</f>
        <v>10.154948120459965</v>
      </c>
      <c r="AD318" s="27">
        <f t="shared" si="55"/>
        <v>91.7</v>
      </c>
      <c r="AE318" s="30">
        <f t="shared" ref="AE318:AE375" si="57">AD318*1000000/325851</f>
        <v>281.41696665040155</v>
      </c>
      <c r="AF318" s="27">
        <f t="shared" si="45"/>
        <v>3.6085059978189747E-2</v>
      </c>
    </row>
    <row r="319" spans="1:32" s="17" customFormat="1" x14ac:dyDescent="0.25">
      <c r="A319" s="224">
        <v>39202</v>
      </c>
      <c r="B319" s="27">
        <v>0</v>
      </c>
      <c r="C319" s="28">
        <f t="shared" si="40"/>
        <v>0</v>
      </c>
      <c r="D319" s="27">
        <v>0</v>
      </c>
      <c r="E319" s="28">
        <f t="shared" si="40"/>
        <v>0</v>
      </c>
      <c r="F319" s="27">
        <v>0</v>
      </c>
      <c r="G319" s="28">
        <f t="shared" si="34"/>
        <v>0</v>
      </c>
      <c r="H319" s="27">
        <v>0</v>
      </c>
      <c r="I319" s="28">
        <f t="shared" si="35"/>
        <v>0</v>
      </c>
      <c r="J319" s="27">
        <v>0</v>
      </c>
      <c r="K319" s="28">
        <f t="shared" si="36"/>
        <v>0</v>
      </c>
      <c r="L319" s="27">
        <v>15.861999999999998</v>
      </c>
      <c r="M319" s="28">
        <f t="shared" si="37"/>
        <v>48.678690567161055</v>
      </c>
      <c r="N319" s="27">
        <v>29.52</v>
      </c>
      <c r="O319" s="28">
        <f t="shared" si="32"/>
        <v>90.593553495309209</v>
      </c>
      <c r="P319" s="27">
        <v>25.442000000000007</v>
      </c>
      <c r="Q319" s="28">
        <f t="shared" si="33"/>
        <v>78.078631030747204</v>
      </c>
      <c r="R319" s="27">
        <v>0</v>
      </c>
      <c r="S319" s="28">
        <f t="shared" si="50"/>
        <v>0</v>
      </c>
      <c r="T319" s="27">
        <v>0</v>
      </c>
      <c r="U319" s="28">
        <f t="shared" si="53"/>
        <v>0</v>
      </c>
      <c r="V319" s="27">
        <v>0</v>
      </c>
      <c r="W319" s="28">
        <f t="shared" si="51"/>
        <v>0</v>
      </c>
      <c r="X319" s="27">
        <v>0</v>
      </c>
      <c r="Y319" s="28">
        <f t="shared" si="52"/>
        <v>0</v>
      </c>
      <c r="Z319" s="27">
        <v>8.2710000000000008</v>
      </c>
      <c r="AA319" s="28">
        <f t="shared" si="54"/>
        <v>25.382766970179624</v>
      </c>
      <c r="AB319" s="29">
        <f t="shared" si="48"/>
        <v>8.2710000000000008</v>
      </c>
      <c r="AC319" s="30">
        <f t="shared" si="56"/>
        <v>25.382766970179624</v>
      </c>
      <c r="AD319" s="27">
        <f t="shared" si="55"/>
        <v>79.094999999999999</v>
      </c>
      <c r="AE319" s="30">
        <f t="shared" si="57"/>
        <v>242.73364206339707</v>
      </c>
      <c r="AF319" s="27">
        <f t="shared" si="45"/>
        <v>0.10457045325241798</v>
      </c>
    </row>
    <row r="320" spans="1:32" s="17" customFormat="1" x14ac:dyDescent="0.25">
      <c r="A320" s="224">
        <v>39233</v>
      </c>
      <c r="B320" s="27">
        <v>0</v>
      </c>
      <c r="C320" s="28">
        <f t="shared" si="40"/>
        <v>0</v>
      </c>
      <c r="D320" s="27">
        <v>0</v>
      </c>
      <c r="E320" s="28">
        <f t="shared" si="40"/>
        <v>0</v>
      </c>
      <c r="F320" s="27">
        <v>0</v>
      </c>
      <c r="G320" s="28">
        <f t="shared" si="34"/>
        <v>0</v>
      </c>
      <c r="H320" s="27">
        <v>20.301999999999996</v>
      </c>
      <c r="I320" s="28">
        <f t="shared" si="35"/>
        <v>62.304550239219758</v>
      </c>
      <c r="J320" s="27">
        <v>0</v>
      </c>
      <c r="K320" s="28">
        <f t="shared" si="36"/>
        <v>0</v>
      </c>
      <c r="L320" s="27">
        <v>1.853</v>
      </c>
      <c r="M320" s="28">
        <f t="shared" si="37"/>
        <v>5.6866481919650393</v>
      </c>
      <c r="N320" s="27">
        <v>44.077999999999982</v>
      </c>
      <c r="O320" s="28">
        <f t="shared" si="32"/>
        <v>135.27041500563135</v>
      </c>
      <c r="P320" s="27">
        <v>26.074999999999999</v>
      </c>
      <c r="Q320" s="28">
        <f t="shared" si="33"/>
        <v>80.021236700209599</v>
      </c>
      <c r="R320" s="27">
        <v>2E-3</v>
      </c>
      <c r="S320" s="28">
        <f t="shared" si="50"/>
        <v>6.1377746270534694E-3</v>
      </c>
      <c r="T320" s="27">
        <v>0</v>
      </c>
      <c r="U320" s="28">
        <f t="shared" si="53"/>
        <v>0</v>
      </c>
      <c r="V320" s="27">
        <v>0</v>
      </c>
      <c r="W320" s="28">
        <f t="shared" si="51"/>
        <v>0</v>
      </c>
      <c r="X320" s="27">
        <v>0</v>
      </c>
      <c r="Y320" s="28">
        <f t="shared" si="52"/>
        <v>0</v>
      </c>
      <c r="Z320" s="27">
        <v>4.0640000000000001</v>
      </c>
      <c r="AA320" s="28">
        <f t="shared" si="54"/>
        <v>12.47195804217265</v>
      </c>
      <c r="AB320" s="29">
        <f t="shared" si="48"/>
        <v>4.0640000000000001</v>
      </c>
      <c r="AC320" s="30">
        <f t="shared" si="56"/>
        <v>12.47195804217265</v>
      </c>
      <c r="AD320" s="27">
        <f t="shared" si="55"/>
        <v>96.373999999999967</v>
      </c>
      <c r="AE320" s="30">
        <f t="shared" si="57"/>
        <v>295.76094595382546</v>
      </c>
      <c r="AF320" s="27">
        <f t="shared" si="45"/>
        <v>4.2169049743706825E-2</v>
      </c>
    </row>
    <row r="321" spans="1:32" s="17" customFormat="1" x14ac:dyDescent="0.25">
      <c r="A321" s="224">
        <v>39263</v>
      </c>
      <c r="B321" s="27">
        <v>0</v>
      </c>
      <c r="C321" s="28">
        <f t="shared" si="40"/>
        <v>0</v>
      </c>
      <c r="D321" s="27">
        <v>0</v>
      </c>
      <c r="E321" s="28">
        <f t="shared" si="40"/>
        <v>0</v>
      </c>
      <c r="F321" s="27">
        <v>0</v>
      </c>
      <c r="G321" s="28">
        <f t="shared" si="34"/>
        <v>0</v>
      </c>
      <c r="H321" s="27">
        <v>25.086000000000002</v>
      </c>
      <c r="I321" s="28">
        <f t="shared" si="35"/>
        <v>76.986107147131676</v>
      </c>
      <c r="J321" s="27">
        <v>0</v>
      </c>
      <c r="K321" s="28">
        <f t="shared" si="36"/>
        <v>0</v>
      </c>
      <c r="L321" s="27">
        <v>19.998000000000001</v>
      </c>
      <c r="M321" s="28">
        <f t="shared" si="37"/>
        <v>61.371608495907637</v>
      </c>
      <c r="N321" s="27">
        <v>23.620999999999992</v>
      </c>
      <c r="O321" s="28">
        <f t="shared" si="32"/>
        <v>72.490187232814975</v>
      </c>
      <c r="P321" s="27">
        <v>25.042999999999996</v>
      </c>
      <c r="Q321" s="28">
        <f t="shared" si="33"/>
        <v>76.854144992650006</v>
      </c>
      <c r="R321" s="27">
        <v>0</v>
      </c>
      <c r="S321" s="28">
        <f t="shared" si="50"/>
        <v>0</v>
      </c>
      <c r="T321" s="27">
        <v>0</v>
      </c>
      <c r="U321" s="28">
        <f t="shared" si="53"/>
        <v>0</v>
      </c>
      <c r="V321" s="27">
        <v>0</v>
      </c>
      <c r="W321" s="28">
        <f t="shared" si="51"/>
        <v>0</v>
      </c>
      <c r="X321" s="27">
        <v>0</v>
      </c>
      <c r="Y321" s="28">
        <f t="shared" si="52"/>
        <v>0</v>
      </c>
      <c r="Z321" s="27">
        <v>3.8109999999999999</v>
      </c>
      <c r="AA321" s="28">
        <f t="shared" si="54"/>
        <v>11.695529551850386</v>
      </c>
      <c r="AB321" s="29">
        <f t="shared" si="48"/>
        <v>3.8109999999999999</v>
      </c>
      <c r="AC321" s="30">
        <f t="shared" si="56"/>
        <v>11.695529551850386</v>
      </c>
      <c r="AD321" s="27">
        <f t="shared" si="55"/>
        <v>97.558999999999983</v>
      </c>
      <c r="AE321" s="30">
        <f t="shared" si="57"/>
        <v>299.39757742035465</v>
      </c>
      <c r="AF321" s="27">
        <f t="shared" si="45"/>
        <v>3.9063541036706E-2</v>
      </c>
    </row>
    <row r="322" spans="1:32" s="17" customFormat="1" x14ac:dyDescent="0.25">
      <c r="A322" s="224">
        <v>39294</v>
      </c>
      <c r="B322" s="27">
        <v>0</v>
      </c>
      <c r="C322" s="28">
        <f t="shared" si="40"/>
        <v>0</v>
      </c>
      <c r="D322" s="27">
        <v>0</v>
      </c>
      <c r="E322" s="28">
        <f t="shared" si="40"/>
        <v>0</v>
      </c>
      <c r="F322" s="27">
        <v>0</v>
      </c>
      <c r="G322" s="28">
        <f t="shared" si="34"/>
        <v>0</v>
      </c>
      <c r="H322" s="27">
        <v>27.378000000000007</v>
      </c>
      <c r="I322" s="28">
        <f t="shared" si="35"/>
        <v>84.019996869734968</v>
      </c>
      <c r="J322" s="27">
        <v>0</v>
      </c>
      <c r="K322" s="28">
        <f t="shared" si="36"/>
        <v>0</v>
      </c>
      <c r="L322" s="27">
        <v>4.0889999999999995</v>
      </c>
      <c r="M322" s="28">
        <f t="shared" si="37"/>
        <v>12.548680225010816</v>
      </c>
      <c r="N322" s="27">
        <v>0</v>
      </c>
      <c r="O322" s="28">
        <f t="shared" ref="O322:O339" si="58">N322*1000000/325851</f>
        <v>0</v>
      </c>
      <c r="P322" s="27">
        <v>26.618999999999993</v>
      </c>
      <c r="Q322" s="28">
        <f t="shared" ref="Q322:Q339" si="59">P322*1000000/325851</f>
        <v>81.69071139876813</v>
      </c>
      <c r="R322" s="27">
        <v>2.4439999999999995</v>
      </c>
      <c r="S322" s="28">
        <f t="shared" si="50"/>
        <v>7.5003605942593383</v>
      </c>
      <c r="T322" s="27">
        <v>2E-3</v>
      </c>
      <c r="U322" s="28">
        <f t="shared" si="53"/>
        <v>6.1377746270534694E-3</v>
      </c>
      <c r="V322" s="27">
        <v>0</v>
      </c>
      <c r="W322" s="28">
        <f t="shared" si="51"/>
        <v>0</v>
      </c>
      <c r="X322" s="27">
        <v>1.2730000000000001</v>
      </c>
      <c r="Y322" s="28">
        <f t="shared" si="52"/>
        <v>3.9066935501195337</v>
      </c>
      <c r="Z322" s="27">
        <v>44.041000000000004</v>
      </c>
      <c r="AA322" s="28">
        <f t="shared" si="54"/>
        <v>135.15686617503096</v>
      </c>
      <c r="AB322" s="29">
        <f t="shared" si="48"/>
        <v>45.31600000000001</v>
      </c>
      <c r="AC322" s="30">
        <f t="shared" si="56"/>
        <v>139.06969749977753</v>
      </c>
      <c r="AD322" s="27">
        <f t="shared" si="55"/>
        <v>105.846</v>
      </c>
      <c r="AE322" s="30">
        <f t="shared" si="57"/>
        <v>324.82944658755076</v>
      </c>
      <c r="AF322" s="27">
        <f t="shared" si="45"/>
        <v>0.42813143623755273</v>
      </c>
    </row>
    <row r="323" spans="1:32" s="17" customFormat="1" x14ac:dyDescent="0.25">
      <c r="A323" s="224">
        <v>39325</v>
      </c>
      <c r="B323" s="27">
        <v>0</v>
      </c>
      <c r="C323" s="28">
        <f t="shared" si="40"/>
        <v>0</v>
      </c>
      <c r="D323" s="27">
        <v>0</v>
      </c>
      <c r="E323" s="28">
        <f t="shared" si="40"/>
        <v>0</v>
      </c>
      <c r="F323" s="27">
        <v>0</v>
      </c>
      <c r="G323" s="28">
        <f t="shared" si="34"/>
        <v>0</v>
      </c>
      <c r="H323" s="27">
        <v>28.768999999999998</v>
      </c>
      <c r="I323" s="28">
        <f t="shared" si="35"/>
        <v>88.288819122850626</v>
      </c>
      <c r="J323" s="27">
        <v>0</v>
      </c>
      <c r="K323" s="28">
        <f t="shared" si="36"/>
        <v>0</v>
      </c>
      <c r="L323" s="27">
        <v>0</v>
      </c>
      <c r="M323" s="28">
        <f t="shared" si="37"/>
        <v>0</v>
      </c>
      <c r="N323" s="27">
        <v>0</v>
      </c>
      <c r="O323" s="28">
        <f t="shared" si="58"/>
        <v>0</v>
      </c>
      <c r="P323" s="27">
        <v>26.040999999999997</v>
      </c>
      <c r="Q323" s="28">
        <f t="shared" si="59"/>
        <v>79.916894531549687</v>
      </c>
      <c r="R323" s="27">
        <v>5.5280000000000005</v>
      </c>
      <c r="S323" s="28">
        <f t="shared" si="50"/>
        <v>16.964809069175793</v>
      </c>
      <c r="T323" s="27">
        <v>2E-3</v>
      </c>
      <c r="U323" s="28">
        <f t="shared" si="53"/>
        <v>6.1377746270534694E-3</v>
      </c>
      <c r="V323" s="27">
        <v>0</v>
      </c>
      <c r="W323" s="28">
        <f t="shared" si="51"/>
        <v>0</v>
      </c>
      <c r="X323" s="27">
        <v>1.6379999999999999</v>
      </c>
      <c r="Y323" s="28">
        <f t="shared" si="52"/>
        <v>5.0268374195567915</v>
      </c>
      <c r="Z323" s="27">
        <v>44.170999999999999</v>
      </c>
      <c r="AA323" s="28">
        <f t="shared" si="54"/>
        <v>135.55582152578938</v>
      </c>
      <c r="AB323" s="29">
        <f t="shared" si="48"/>
        <v>45.811</v>
      </c>
      <c r="AC323" s="30">
        <f t="shared" si="56"/>
        <v>140.58879671997323</v>
      </c>
      <c r="AD323" s="27">
        <f t="shared" si="55"/>
        <v>106.149</v>
      </c>
      <c r="AE323" s="30">
        <f t="shared" si="57"/>
        <v>325.75931944354937</v>
      </c>
      <c r="AF323" s="27">
        <f t="shared" si="45"/>
        <v>0.43157260077815146</v>
      </c>
    </row>
    <row r="324" spans="1:32" s="17" customFormat="1" x14ac:dyDescent="0.25">
      <c r="A324" s="224">
        <v>39355</v>
      </c>
      <c r="B324" s="27">
        <v>25.245000000000001</v>
      </c>
      <c r="C324" s="28">
        <f t="shared" si="40"/>
        <v>77.474060229982413</v>
      </c>
      <c r="D324" s="27">
        <v>1.1819999999999999</v>
      </c>
      <c r="E324" s="28">
        <f t="shared" si="40"/>
        <v>3.6274248045886002</v>
      </c>
      <c r="F324" s="27">
        <v>12.163</v>
      </c>
      <c r="G324" s="28">
        <f t="shared" ref="G324:G339" si="60">F324*1000000/325851</f>
        <v>37.326876394425675</v>
      </c>
      <c r="H324" s="27">
        <v>23.521999999999995</v>
      </c>
      <c r="I324" s="28">
        <f t="shared" ref="I324:I339" si="61">H324*1000000/325851</f>
        <v>72.186367388775835</v>
      </c>
      <c r="J324" s="27">
        <v>0</v>
      </c>
      <c r="K324" s="28">
        <f t="shared" ref="K324:K339" si="62">J324*1000000/325851</f>
        <v>0</v>
      </c>
      <c r="L324" s="27">
        <v>0</v>
      </c>
      <c r="M324" s="28">
        <f t="shared" ref="M324:M339" si="63">L324*1000000/325851</f>
        <v>0</v>
      </c>
      <c r="N324" s="27">
        <v>0</v>
      </c>
      <c r="O324" s="28">
        <f t="shared" si="58"/>
        <v>0</v>
      </c>
      <c r="P324" s="27">
        <v>19.280999999999999</v>
      </c>
      <c r="Q324" s="28">
        <f t="shared" si="59"/>
        <v>59.171216292108973</v>
      </c>
      <c r="R324" s="27">
        <v>0</v>
      </c>
      <c r="S324" s="28">
        <f t="shared" si="50"/>
        <v>0</v>
      </c>
      <c r="T324" s="27">
        <v>14.215</v>
      </c>
      <c r="U324" s="28">
        <f t="shared" si="53"/>
        <v>43.624233161782534</v>
      </c>
      <c r="V324" s="27">
        <v>10.821999999999999</v>
      </c>
      <c r="W324" s="28">
        <f t="shared" si="51"/>
        <v>33.211498506986324</v>
      </c>
      <c r="X324" s="27">
        <v>3.15</v>
      </c>
      <c r="Y324" s="28">
        <f t="shared" si="52"/>
        <v>9.6669950376092135</v>
      </c>
      <c r="Z324" s="27">
        <v>18.151</v>
      </c>
      <c r="AA324" s="28">
        <f t="shared" si="54"/>
        <v>55.703373627823758</v>
      </c>
      <c r="AB324" s="29">
        <f t="shared" si="48"/>
        <v>46.337999999999994</v>
      </c>
      <c r="AC324" s="30">
        <f t="shared" si="56"/>
        <v>142.20610033420181</v>
      </c>
      <c r="AD324" s="27">
        <f t="shared" si="55"/>
        <v>127.73099999999999</v>
      </c>
      <c r="AE324" s="30">
        <f t="shared" si="57"/>
        <v>391.99204544408332</v>
      </c>
      <c r="AF324" s="27">
        <f t="shared" si="45"/>
        <v>0.36277802569462381</v>
      </c>
    </row>
    <row r="325" spans="1:32" s="17" customFormat="1" x14ac:dyDescent="0.25">
      <c r="A325" s="224">
        <v>39386</v>
      </c>
      <c r="B325" s="27">
        <v>42.336000000000006</v>
      </c>
      <c r="C325" s="28">
        <f t="shared" ref="C325:C339" si="64">B325*1000000/325851</f>
        <v>129.92441330546785</v>
      </c>
      <c r="D325" s="27">
        <v>0</v>
      </c>
      <c r="E325" s="28">
        <f t="shared" ref="E325:E339" si="65">D325*1000000/325851</f>
        <v>0</v>
      </c>
      <c r="F325" s="27">
        <v>15.535</v>
      </c>
      <c r="G325" s="28">
        <f t="shared" si="60"/>
        <v>47.675164415637823</v>
      </c>
      <c r="H325" s="27">
        <v>20.017999999999994</v>
      </c>
      <c r="I325" s="28">
        <f t="shared" si="61"/>
        <v>61.432986242178153</v>
      </c>
      <c r="J325" s="27">
        <v>0</v>
      </c>
      <c r="K325" s="28">
        <f t="shared" si="62"/>
        <v>0</v>
      </c>
      <c r="L325" s="27">
        <v>0</v>
      </c>
      <c r="M325" s="28">
        <f t="shared" si="63"/>
        <v>0</v>
      </c>
      <c r="N325" s="27">
        <v>23.791999999999994</v>
      </c>
      <c r="O325" s="28">
        <f t="shared" si="58"/>
        <v>73.014966963428051</v>
      </c>
      <c r="P325" s="27">
        <v>6.1150000000000002</v>
      </c>
      <c r="Q325" s="28">
        <f t="shared" si="59"/>
        <v>18.766245922215983</v>
      </c>
      <c r="R325" s="27">
        <v>0</v>
      </c>
      <c r="S325" s="28">
        <f t="shared" si="50"/>
        <v>0</v>
      </c>
      <c r="T325" s="27">
        <v>35.210999999999999</v>
      </c>
      <c r="U325" s="28">
        <f t="shared" si="53"/>
        <v>108.05859119658986</v>
      </c>
      <c r="V325" s="27">
        <v>5.6069999999999993</v>
      </c>
      <c r="W325" s="28">
        <f t="shared" si="51"/>
        <v>17.207251166944399</v>
      </c>
      <c r="X325" s="27">
        <v>3.0819999999999999</v>
      </c>
      <c r="Y325" s="28">
        <f t="shared" si="52"/>
        <v>9.4583107002893954</v>
      </c>
      <c r="Z325" s="27">
        <v>0.26200000000000001</v>
      </c>
      <c r="AA325" s="28">
        <f t="shared" si="54"/>
        <v>0.80404847614400443</v>
      </c>
      <c r="AB325" s="29">
        <f t="shared" si="48"/>
        <v>44.161999999999999</v>
      </c>
      <c r="AC325" s="30">
        <f t="shared" si="56"/>
        <v>135.52820153996765</v>
      </c>
      <c r="AD325" s="27">
        <f t="shared" si="55"/>
        <v>151.958</v>
      </c>
      <c r="AE325" s="30">
        <f t="shared" si="57"/>
        <v>466.34197838889554</v>
      </c>
      <c r="AF325" s="27">
        <f t="shared" si="45"/>
        <v>0.29061977651719556</v>
      </c>
    </row>
    <row r="326" spans="1:32" s="17" customFormat="1" x14ac:dyDescent="0.25">
      <c r="A326" s="224">
        <v>39416</v>
      </c>
      <c r="B326" s="27">
        <v>37.853999999999999</v>
      </c>
      <c r="C326" s="28">
        <f t="shared" si="64"/>
        <v>116.16966036624102</v>
      </c>
      <c r="D326" s="27">
        <v>0</v>
      </c>
      <c r="E326" s="28">
        <f t="shared" si="65"/>
        <v>0</v>
      </c>
      <c r="F326" s="27">
        <v>15.422999999999995</v>
      </c>
      <c r="G326" s="28">
        <f t="shared" si="60"/>
        <v>47.331449036522812</v>
      </c>
      <c r="H326" s="27">
        <v>8.8999999999999996E-2</v>
      </c>
      <c r="I326" s="28">
        <f t="shared" si="61"/>
        <v>0.27313097090387939</v>
      </c>
      <c r="J326" s="27">
        <v>0</v>
      </c>
      <c r="K326" s="28">
        <f t="shared" si="62"/>
        <v>0</v>
      </c>
      <c r="L326" s="27">
        <v>0</v>
      </c>
      <c r="M326" s="28">
        <f t="shared" si="63"/>
        <v>0</v>
      </c>
      <c r="N326" s="27">
        <v>41.561</v>
      </c>
      <c r="O326" s="28">
        <f t="shared" si="58"/>
        <v>127.54602563748462</v>
      </c>
      <c r="P326" s="27">
        <v>0</v>
      </c>
      <c r="Q326" s="28">
        <f t="shared" si="59"/>
        <v>0</v>
      </c>
      <c r="R326" s="27">
        <v>0</v>
      </c>
      <c r="S326" s="28">
        <f t="shared" si="50"/>
        <v>0</v>
      </c>
      <c r="T326" s="27">
        <v>5.1780000000000008</v>
      </c>
      <c r="U326" s="28">
        <f t="shared" si="53"/>
        <v>15.890698509441435</v>
      </c>
      <c r="V326" s="27">
        <v>0</v>
      </c>
      <c r="W326" s="28">
        <f t="shared" si="51"/>
        <v>0</v>
      </c>
      <c r="X326" s="27">
        <v>7.0000000000000001E-3</v>
      </c>
      <c r="Y326" s="28">
        <f t="shared" si="52"/>
        <v>2.1482211194687142E-2</v>
      </c>
      <c r="Z326" s="27">
        <v>0.14400000000000002</v>
      </c>
      <c r="AA326" s="28">
        <f t="shared" si="54"/>
        <v>0.44191977314784986</v>
      </c>
      <c r="AB326" s="29">
        <f t="shared" si="48"/>
        <v>5.3290000000000006</v>
      </c>
      <c r="AC326" s="30">
        <f t="shared" si="56"/>
        <v>16.354100493783971</v>
      </c>
      <c r="AD326" s="27">
        <f t="shared" si="55"/>
        <v>100.256</v>
      </c>
      <c r="AE326" s="30">
        <f t="shared" si="57"/>
        <v>307.6743665049363</v>
      </c>
      <c r="AF326" s="27">
        <f t="shared" si="45"/>
        <v>5.3153925949569109E-2</v>
      </c>
    </row>
    <row r="327" spans="1:32" s="17" customFormat="1" x14ac:dyDescent="0.25">
      <c r="A327" s="224">
        <v>39447</v>
      </c>
      <c r="B327" s="191">
        <v>24.414999999999999</v>
      </c>
      <c r="C327" s="190">
        <f t="shared" si="64"/>
        <v>74.926883759755228</v>
      </c>
      <c r="D327" s="191">
        <v>0.84499999999999997</v>
      </c>
      <c r="E327" s="190">
        <f t="shared" si="65"/>
        <v>2.5932097799300906</v>
      </c>
      <c r="F327" s="191">
        <v>16.605</v>
      </c>
      <c r="G327" s="190">
        <f t="shared" si="60"/>
        <v>50.958873841111426</v>
      </c>
      <c r="H327" s="191">
        <v>4.6819999999999995</v>
      </c>
      <c r="I327" s="190">
        <f t="shared" si="61"/>
        <v>14.368530401932169</v>
      </c>
      <c r="J327" s="191">
        <v>0</v>
      </c>
      <c r="K327" s="190">
        <f t="shared" si="62"/>
        <v>0</v>
      </c>
      <c r="L327" s="191">
        <v>0</v>
      </c>
      <c r="M327" s="190">
        <f t="shared" si="63"/>
        <v>0</v>
      </c>
      <c r="N327" s="191">
        <v>27.645999999999997</v>
      </c>
      <c r="O327" s="190">
        <f t="shared" si="58"/>
        <v>84.842458669760092</v>
      </c>
      <c r="P327" s="191">
        <v>1.1120000000000001</v>
      </c>
      <c r="Q327" s="190">
        <f t="shared" si="59"/>
        <v>3.412602692641729</v>
      </c>
      <c r="R327" s="191">
        <v>0</v>
      </c>
      <c r="S327" s="190">
        <f t="shared" si="50"/>
        <v>0</v>
      </c>
      <c r="T327" s="191">
        <v>17.902999999999995</v>
      </c>
      <c r="U327" s="190">
        <f t="shared" si="53"/>
        <v>54.942289574069122</v>
      </c>
      <c r="V327" s="191">
        <v>11.658000000000001</v>
      </c>
      <c r="W327" s="190">
        <f t="shared" si="51"/>
        <v>35.777088301094679</v>
      </c>
      <c r="X327" s="191">
        <v>1.1080000000000001</v>
      </c>
      <c r="Y327" s="190">
        <f t="shared" si="52"/>
        <v>3.4003271433876221</v>
      </c>
      <c r="Z327" s="191">
        <v>6.2E-2</v>
      </c>
      <c r="AA327" s="190">
        <f t="shared" si="54"/>
        <v>0.19027101343865754</v>
      </c>
      <c r="AB327" s="193">
        <f t="shared" si="48"/>
        <v>30.730999999999995</v>
      </c>
      <c r="AC327" s="176">
        <f t="shared" si="56"/>
        <v>94.309976031990075</v>
      </c>
      <c r="AD327" s="191">
        <f t="shared" si="55"/>
        <v>106.036</v>
      </c>
      <c r="AE327" s="176">
        <f t="shared" si="57"/>
        <v>325.41253517712084</v>
      </c>
      <c r="AF327" s="191">
        <f t="shared" si="45"/>
        <v>0.28981666603794931</v>
      </c>
    </row>
    <row r="328" spans="1:32" s="17" customFormat="1" x14ac:dyDescent="0.25">
      <c r="A328" s="224">
        <v>39478</v>
      </c>
      <c r="B328" s="16">
        <v>9.984</v>
      </c>
      <c r="C328" s="14">
        <f t="shared" si="64"/>
        <v>30.639770938250919</v>
      </c>
      <c r="D328" s="16">
        <v>0</v>
      </c>
      <c r="E328" s="14">
        <f t="shared" si="65"/>
        <v>0</v>
      </c>
      <c r="F328" s="16">
        <v>17.96</v>
      </c>
      <c r="G328" s="14">
        <f t="shared" si="60"/>
        <v>55.117216150940152</v>
      </c>
      <c r="H328" s="16">
        <v>26.218999999999994</v>
      </c>
      <c r="I328" s="14">
        <f t="shared" si="61"/>
        <v>80.463156473357429</v>
      </c>
      <c r="J328" s="16">
        <v>0</v>
      </c>
      <c r="K328" s="14">
        <f t="shared" si="62"/>
        <v>0</v>
      </c>
      <c r="L328" s="16">
        <v>0</v>
      </c>
      <c r="M328" s="14">
        <f t="shared" si="63"/>
        <v>0</v>
      </c>
      <c r="N328" s="16">
        <v>0</v>
      </c>
      <c r="O328" s="14">
        <f t="shared" si="58"/>
        <v>0</v>
      </c>
      <c r="P328" s="16">
        <v>26.076000000000001</v>
      </c>
      <c r="Q328" s="14">
        <f t="shared" si="59"/>
        <v>80.024305587523131</v>
      </c>
      <c r="R328" s="16">
        <v>0</v>
      </c>
      <c r="S328" s="14">
        <f t="shared" si="50"/>
        <v>0</v>
      </c>
      <c r="T328" s="16">
        <v>14.711999999999998</v>
      </c>
      <c r="U328" s="14">
        <f t="shared" si="53"/>
        <v>45.149470156605311</v>
      </c>
      <c r="V328" s="16">
        <v>3.9470000000000001</v>
      </c>
      <c r="W328" s="14">
        <f t="shared" si="51"/>
        <v>12.112898226490021</v>
      </c>
      <c r="X328" s="16">
        <v>4.569</v>
      </c>
      <c r="Y328" s="14">
        <f t="shared" si="52"/>
        <v>14.021746135503651</v>
      </c>
      <c r="Z328" s="16">
        <v>0</v>
      </c>
      <c r="AA328" s="14">
        <f t="shared" si="54"/>
        <v>0</v>
      </c>
      <c r="AB328" s="15">
        <f t="shared" si="48"/>
        <v>23.227999999999998</v>
      </c>
      <c r="AC328" s="14">
        <f t="shared" si="56"/>
        <v>71.284114518598983</v>
      </c>
      <c r="AD328" s="16">
        <f t="shared" si="55"/>
        <v>103.467</v>
      </c>
      <c r="AE328" s="14">
        <f t="shared" si="57"/>
        <v>317.52856366867064</v>
      </c>
      <c r="AF328" s="16">
        <f t="shared" si="45"/>
        <v>0.22449669943073636</v>
      </c>
    </row>
    <row r="329" spans="1:32" s="17" customFormat="1" x14ac:dyDescent="0.25">
      <c r="A329" s="224">
        <v>39507</v>
      </c>
      <c r="B329" s="16">
        <v>0</v>
      </c>
      <c r="C329" s="14">
        <f t="shared" si="64"/>
        <v>0</v>
      </c>
      <c r="D329" s="16">
        <v>0</v>
      </c>
      <c r="E329" s="14">
        <f t="shared" si="65"/>
        <v>0</v>
      </c>
      <c r="F329" s="16">
        <v>8.1590000000000007</v>
      </c>
      <c r="G329" s="14">
        <f t="shared" si="60"/>
        <v>25.039051591064631</v>
      </c>
      <c r="H329" s="16">
        <v>21.441000000000003</v>
      </c>
      <c r="I329" s="14">
        <f t="shared" si="61"/>
        <v>65.800012889326723</v>
      </c>
      <c r="J329" s="16">
        <v>0</v>
      </c>
      <c r="K329" s="14">
        <f t="shared" si="62"/>
        <v>0</v>
      </c>
      <c r="L329" s="16">
        <v>0</v>
      </c>
      <c r="M329" s="14">
        <f t="shared" si="63"/>
        <v>0</v>
      </c>
      <c r="N329" s="16">
        <v>22.177000000000007</v>
      </c>
      <c r="O329" s="14">
        <f t="shared" si="58"/>
        <v>68.058713952082414</v>
      </c>
      <c r="P329" s="16">
        <v>26.151</v>
      </c>
      <c r="Q329" s="14">
        <f t="shared" si="59"/>
        <v>80.254472136037634</v>
      </c>
      <c r="R329" s="16">
        <v>0</v>
      </c>
      <c r="S329" s="14">
        <f t="shared" si="50"/>
        <v>0</v>
      </c>
      <c r="T329" s="16">
        <v>19.936000000000003</v>
      </c>
      <c r="U329" s="14">
        <f t="shared" si="53"/>
        <v>61.18133748246899</v>
      </c>
      <c r="V329" s="16">
        <v>20.631</v>
      </c>
      <c r="W329" s="14">
        <f t="shared" si="51"/>
        <v>63.314214165370061</v>
      </c>
      <c r="X329" s="16">
        <v>3.2759999999999998</v>
      </c>
      <c r="Y329" s="14">
        <f t="shared" si="52"/>
        <v>10.053674839113583</v>
      </c>
      <c r="Z329" s="16">
        <v>0</v>
      </c>
      <c r="AA329" s="14">
        <f t="shared" si="54"/>
        <v>0</v>
      </c>
      <c r="AB329" s="15">
        <f t="shared" si="48"/>
        <v>43.843000000000004</v>
      </c>
      <c r="AC329" s="14">
        <f t="shared" si="56"/>
        <v>134.54922648695262</v>
      </c>
      <c r="AD329" s="16">
        <f t="shared" si="55"/>
        <v>121.77100000000002</v>
      </c>
      <c r="AE329" s="14">
        <f t="shared" si="57"/>
        <v>373.70147705546407</v>
      </c>
      <c r="AF329" s="16">
        <f t="shared" si="45"/>
        <v>0.36004467401926565</v>
      </c>
    </row>
    <row r="330" spans="1:32" s="17" customFormat="1" x14ac:dyDescent="0.3">
      <c r="A330" s="224">
        <v>39538</v>
      </c>
      <c r="B330" s="31">
        <f>SUM('BW Daily Production'!C794:C824)</f>
        <v>0</v>
      </c>
      <c r="C330" s="31">
        <f>SUM('BW Daily Production'!D794:D824)</f>
        <v>0</v>
      </c>
      <c r="D330" s="31">
        <f>SUM('BW Daily Production'!E794:E824)</f>
        <v>0</v>
      </c>
      <c r="E330" s="31">
        <f>SUM('BW Daily Production'!F794:F824)</f>
        <v>0</v>
      </c>
      <c r="F330" s="32">
        <f>SUM('BW Daily Production'!G794:G824)</f>
        <v>7.0339999999999989</v>
      </c>
      <c r="G330" s="32">
        <f>SUM('BW Daily Production'!H794:H824)</f>
        <v>21.586553363347058</v>
      </c>
      <c r="H330" s="32">
        <f>SUM('BW Daily Production'!I794:I824)</f>
        <v>15.662000000000001</v>
      </c>
      <c r="I330" s="32">
        <f>SUM('BW Daily Production'!J794:J824)</f>
        <v>48.064913104455712</v>
      </c>
      <c r="J330" s="31">
        <f>SUM('BW Daily Production'!K794:K824)</f>
        <v>0</v>
      </c>
      <c r="K330" s="31">
        <f>SUM('BW Daily Production'!L794:L824)</f>
        <v>0</v>
      </c>
      <c r="L330" s="31">
        <f>SUM('BW Daily Production'!M794:M824)</f>
        <v>0</v>
      </c>
      <c r="M330" s="31">
        <f>SUM('BW Daily Production'!N794:N824)</f>
        <v>0</v>
      </c>
      <c r="N330" s="32">
        <f>SUM('BW Daily Production'!O794:O824)</f>
        <v>38.249000000000002</v>
      </c>
      <c r="O330" s="32">
        <f>SUM('BW Daily Production'!P794:P824)</f>
        <v>117.38187085508407</v>
      </c>
      <c r="P330" s="32">
        <f>SUM('BW Daily Production'!Q794:Q824)</f>
        <v>22.382999999999996</v>
      </c>
      <c r="Q330" s="32">
        <f>SUM('BW Daily Production'!R794:R824)</f>
        <v>68.69090473866892</v>
      </c>
      <c r="R330" s="31">
        <f>SUM('BW Daily Production'!S794:S824)</f>
        <v>0</v>
      </c>
      <c r="S330" s="31">
        <f>SUM('BW Daily Production'!T794:T824)</f>
        <v>0</v>
      </c>
      <c r="T330" s="31">
        <f>SUM('BW Daily Production'!U794:U824)</f>
        <v>0</v>
      </c>
      <c r="U330" s="31">
        <f>SUM('BW Daily Production'!V794:V824)</f>
        <v>0</v>
      </c>
      <c r="V330" s="32">
        <f>SUM('BW Daily Production'!W794:W824)</f>
        <v>11.879000000000003</v>
      </c>
      <c r="W330" s="32">
        <f>SUM('BW Daily Production'!X794:X824)</f>
        <v>36.455312397384077</v>
      </c>
      <c r="X330" s="31">
        <f>SUM('BW Daily Production'!Y794:Y824)</f>
        <v>0</v>
      </c>
      <c r="Y330" s="31">
        <f>SUM('BW Daily Production'!Z794:Z824)</f>
        <v>0</v>
      </c>
      <c r="Z330" s="31">
        <f>SUM('BW Daily Production'!AA794:AA824)</f>
        <v>0</v>
      </c>
      <c r="AA330" s="31">
        <f>SUM('BW Daily Production'!AB794:AB824)</f>
        <v>0</v>
      </c>
      <c r="AB330" s="15">
        <f t="shared" si="48"/>
        <v>11.879000000000003</v>
      </c>
      <c r="AC330" s="14">
        <f t="shared" si="56"/>
        <v>36.455312397384091</v>
      </c>
      <c r="AD330" s="16">
        <f t="shared" si="55"/>
        <v>95.206999999999994</v>
      </c>
      <c r="AE330" s="14">
        <f t="shared" si="57"/>
        <v>292.17955445893983</v>
      </c>
      <c r="AF330" s="16">
        <f t="shared" si="45"/>
        <v>0.12477023748253808</v>
      </c>
    </row>
    <row r="331" spans="1:32" s="17" customFormat="1" x14ac:dyDescent="0.25">
      <c r="A331" s="224">
        <v>39568</v>
      </c>
      <c r="B331" s="16">
        <v>0</v>
      </c>
      <c r="C331" s="14">
        <f t="shared" si="64"/>
        <v>0</v>
      </c>
      <c r="D331" s="16">
        <v>0</v>
      </c>
      <c r="E331" s="14">
        <f t="shared" si="65"/>
        <v>0</v>
      </c>
      <c r="F331" s="16">
        <v>0.33700000000000002</v>
      </c>
      <c r="G331" s="14">
        <f t="shared" si="60"/>
        <v>1.0342150246585096</v>
      </c>
      <c r="H331" s="16">
        <v>2.3809999999999998</v>
      </c>
      <c r="I331" s="14">
        <f t="shared" si="61"/>
        <v>7.3070206935071553</v>
      </c>
      <c r="J331" s="16">
        <v>0</v>
      </c>
      <c r="K331" s="14">
        <f t="shared" si="62"/>
        <v>0</v>
      </c>
      <c r="L331" s="16">
        <v>0</v>
      </c>
      <c r="M331" s="14">
        <f t="shared" si="63"/>
        <v>0</v>
      </c>
      <c r="N331" s="16">
        <v>39.152999999999999</v>
      </c>
      <c r="O331" s="14">
        <f t="shared" si="58"/>
        <v>120.15614498651225</v>
      </c>
      <c r="P331" s="16">
        <v>24.819000000000006</v>
      </c>
      <c r="Q331" s="14">
        <f t="shared" si="59"/>
        <v>76.166714234420056</v>
      </c>
      <c r="R331" s="16">
        <v>0</v>
      </c>
      <c r="S331" s="14">
        <f t="shared" si="50"/>
        <v>0</v>
      </c>
      <c r="T331" s="16">
        <v>0</v>
      </c>
      <c r="U331" s="14">
        <f t="shared" si="53"/>
        <v>0</v>
      </c>
      <c r="V331" s="16">
        <v>24.755999999999997</v>
      </c>
      <c r="W331" s="14">
        <f t="shared" si="51"/>
        <v>75.973374333667834</v>
      </c>
      <c r="X331" s="16">
        <v>0</v>
      </c>
      <c r="Y331" s="14">
        <f t="shared" si="52"/>
        <v>0</v>
      </c>
      <c r="Z331" s="16">
        <v>0.64500000000000002</v>
      </c>
      <c r="AA331" s="14">
        <f t="shared" si="54"/>
        <v>1.9794323172247439</v>
      </c>
      <c r="AB331" s="15">
        <f t="shared" si="48"/>
        <v>25.400999999999996</v>
      </c>
      <c r="AC331" s="14">
        <f t="shared" si="56"/>
        <v>77.952806650892569</v>
      </c>
      <c r="AD331" s="16">
        <f t="shared" si="55"/>
        <v>92.090999999999994</v>
      </c>
      <c r="AE331" s="14">
        <f t="shared" si="57"/>
        <v>282.6169015899905</v>
      </c>
      <c r="AF331" s="16">
        <f t="shared" si="45"/>
        <v>0.27582499918558817</v>
      </c>
    </row>
    <row r="332" spans="1:32" s="17" customFormat="1" x14ac:dyDescent="0.25">
      <c r="A332" s="224">
        <v>39599</v>
      </c>
      <c r="B332" s="16">
        <v>0</v>
      </c>
      <c r="C332" s="14">
        <f t="shared" si="64"/>
        <v>0</v>
      </c>
      <c r="D332" s="16">
        <v>0</v>
      </c>
      <c r="E332" s="14">
        <f t="shared" si="65"/>
        <v>0</v>
      </c>
      <c r="F332" s="16">
        <v>3.4809999999999999</v>
      </c>
      <c r="G332" s="14">
        <f t="shared" si="60"/>
        <v>10.682796738386562</v>
      </c>
      <c r="H332" s="16">
        <v>11.699</v>
      </c>
      <c r="I332" s="14">
        <f t="shared" si="61"/>
        <v>35.902912680949271</v>
      </c>
      <c r="J332" s="16">
        <v>0</v>
      </c>
      <c r="K332" s="14">
        <f t="shared" si="62"/>
        <v>0</v>
      </c>
      <c r="L332" s="16">
        <v>0</v>
      </c>
      <c r="M332" s="14">
        <f t="shared" si="63"/>
        <v>0</v>
      </c>
      <c r="N332" s="16">
        <v>28.106999999999999</v>
      </c>
      <c r="O332" s="14">
        <f t="shared" si="58"/>
        <v>86.257215721295935</v>
      </c>
      <c r="P332" s="16">
        <v>17.082000000000001</v>
      </c>
      <c r="Q332" s="14">
        <f t="shared" si="59"/>
        <v>52.42273308966368</v>
      </c>
      <c r="R332" s="16">
        <v>0</v>
      </c>
      <c r="S332" s="14">
        <f t="shared" si="50"/>
        <v>0</v>
      </c>
      <c r="T332" s="16">
        <v>0</v>
      </c>
      <c r="U332" s="14">
        <f t="shared" si="53"/>
        <v>0</v>
      </c>
      <c r="V332" s="16">
        <v>26.33</v>
      </c>
      <c r="W332" s="14">
        <f t="shared" si="51"/>
        <v>80.803802965158923</v>
      </c>
      <c r="X332" s="16">
        <v>0.88300000000000001</v>
      </c>
      <c r="Y332" s="14">
        <f t="shared" si="52"/>
        <v>2.7098274978441066</v>
      </c>
      <c r="Z332" s="16">
        <v>14.205</v>
      </c>
      <c r="AA332" s="14">
        <f t="shared" si="54"/>
        <v>43.593544288647266</v>
      </c>
      <c r="AB332" s="15">
        <f t="shared" si="48"/>
        <v>41.417999999999999</v>
      </c>
      <c r="AC332" s="14">
        <f t="shared" si="56"/>
        <v>127.10717475165029</v>
      </c>
      <c r="AD332" s="16">
        <f t="shared" si="55"/>
        <v>101.78699999999999</v>
      </c>
      <c r="AE332" s="14">
        <f t="shared" si="57"/>
        <v>312.37283298194569</v>
      </c>
      <c r="AF332" s="16">
        <f t="shared" si="45"/>
        <v>0.40690854431312451</v>
      </c>
    </row>
    <row r="333" spans="1:32" s="17" customFormat="1" x14ac:dyDescent="0.25">
      <c r="A333" s="224">
        <v>39629</v>
      </c>
      <c r="B333" s="16">
        <v>0</v>
      </c>
      <c r="C333" s="14">
        <f t="shared" si="64"/>
        <v>0</v>
      </c>
      <c r="D333" s="16">
        <v>0</v>
      </c>
      <c r="E333" s="14">
        <f t="shared" si="65"/>
        <v>0</v>
      </c>
      <c r="F333" s="16">
        <v>0.59099999999999997</v>
      </c>
      <c r="G333" s="14">
        <f t="shared" si="60"/>
        <v>1.8137124022943001</v>
      </c>
      <c r="H333" s="16">
        <v>21.010999999999999</v>
      </c>
      <c r="I333" s="14">
        <f t="shared" si="61"/>
        <v>64.480391344510224</v>
      </c>
      <c r="J333" s="16">
        <v>0</v>
      </c>
      <c r="K333" s="14">
        <f t="shared" si="62"/>
        <v>0</v>
      </c>
      <c r="L333" s="16">
        <v>0</v>
      </c>
      <c r="M333" s="14">
        <f t="shared" si="63"/>
        <v>0</v>
      </c>
      <c r="N333" s="16">
        <v>42.262</v>
      </c>
      <c r="O333" s="14">
        <f t="shared" si="58"/>
        <v>129.69731564426687</v>
      </c>
      <c r="P333" s="16">
        <v>26.289000000000001</v>
      </c>
      <c r="Q333" s="14">
        <f t="shared" si="59"/>
        <v>80.677978585304331</v>
      </c>
      <c r="R333" s="16">
        <v>0</v>
      </c>
      <c r="S333" s="14">
        <f t="shared" si="50"/>
        <v>0</v>
      </c>
      <c r="T333" s="16">
        <v>2.2559999999999998</v>
      </c>
      <c r="U333" s="14">
        <f t="shared" si="53"/>
        <v>6.9234097793163132</v>
      </c>
      <c r="V333" s="16">
        <v>1.2190000000000001</v>
      </c>
      <c r="W333" s="14">
        <f t="shared" si="51"/>
        <v>3.7409736351890897</v>
      </c>
      <c r="X333" s="16">
        <v>0</v>
      </c>
      <c r="Y333" s="14">
        <f t="shared" si="52"/>
        <v>0</v>
      </c>
      <c r="Z333" s="16">
        <v>0.76</v>
      </c>
      <c r="AA333" s="14">
        <f t="shared" si="54"/>
        <v>2.3323543582803183</v>
      </c>
      <c r="AB333" s="15">
        <f t="shared" si="48"/>
        <v>4.2349999999999994</v>
      </c>
      <c r="AC333" s="14">
        <f t="shared" si="56"/>
        <v>12.996737772785718</v>
      </c>
      <c r="AD333" s="16">
        <f t="shared" si="55"/>
        <v>94.387999999999991</v>
      </c>
      <c r="AE333" s="14">
        <f t="shared" si="57"/>
        <v>289.66613574916136</v>
      </c>
      <c r="AF333" s="16">
        <f t="shared" si="45"/>
        <v>4.486799169385939E-2</v>
      </c>
    </row>
    <row r="334" spans="1:32" s="17" customFormat="1" x14ac:dyDescent="0.25">
      <c r="A334" s="224">
        <v>39660</v>
      </c>
      <c r="B334" s="16">
        <v>6.9569999999999999</v>
      </c>
      <c r="C334" s="14">
        <f t="shared" si="64"/>
        <v>21.350249040205494</v>
      </c>
      <c r="D334" s="16">
        <v>0</v>
      </c>
      <c r="E334" s="14">
        <f t="shared" si="65"/>
        <v>0</v>
      </c>
      <c r="F334" s="16">
        <v>0</v>
      </c>
      <c r="G334" s="14">
        <f t="shared" si="60"/>
        <v>0</v>
      </c>
      <c r="H334" s="16">
        <v>18.917999999999999</v>
      </c>
      <c r="I334" s="14">
        <f t="shared" si="61"/>
        <v>58.057210197298765</v>
      </c>
      <c r="J334" s="16">
        <v>0</v>
      </c>
      <c r="K334" s="14">
        <f t="shared" si="62"/>
        <v>0</v>
      </c>
      <c r="L334" s="16">
        <v>0</v>
      </c>
      <c r="M334" s="14">
        <f t="shared" si="63"/>
        <v>0</v>
      </c>
      <c r="N334" s="16">
        <v>42.91</v>
      </c>
      <c r="O334" s="14">
        <f t="shared" si="58"/>
        <v>131.6859546234322</v>
      </c>
      <c r="P334" s="16">
        <v>26.414999999999999</v>
      </c>
      <c r="Q334" s="14">
        <f t="shared" si="59"/>
        <v>81.064658386808688</v>
      </c>
      <c r="R334" s="16">
        <v>0</v>
      </c>
      <c r="S334" s="14">
        <f t="shared" si="50"/>
        <v>0</v>
      </c>
      <c r="T334" s="16">
        <v>0</v>
      </c>
      <c r="U334" s="14">
        <f t="shared" si="53"/>
        <v>0</v>
      </c>
      <c r="V334" s="16">
        <v>1.3779999999999999</v>
      </c>
      <c r="W334" s="14">
        <f t="shared" si="51"/>
        <v>4.2289267180398404</v>
      </c>
      <c r="X334" s="16">
        <v>0</v>
      </c>
      <c r="Y334" s="14">
        <f t="shared" si="52"/>
        <v>0</v>
      </c>
      <c r="Z334" s="16">
        <v>1.421</v>
      </c>
      <c r="AA334" s="14">
        <f t="shared" si="54"/>
        <v>4.3608888725214898</v>
      </c>
      <c r="AB334" s="15">
        <f t="shared" si="48"/>
        <v>2.7989999999999999</v>
      </c>
      <c r="AC334" s="14">
        <f t="shared" si="56"/>
        <v>8.5898155905613294</v>
      </c>
      <c r="AD334" s="16">
        <f t="shared" si="55"/>
        <v>97.998999999999995</v>
      </c>
      <c r="AE334" s="14">
        <f t="shared" si="57"/>
        <v>300.74788783830644</v>
      </c>
      <c r="AF334" s="16">
        <f t="shared" si="45"/>
        <v>2.856151593383606E-2</v>
      </c>
    </row>
    <row r="335" spans="1:32" s="17" customFormat="1" x14ac:dyDescent="0.25">
      <c r="A335" s="224">
        <v>39691</v>
      </c>
      <c r="B335" s="16">
        <v>0</v>
      </c>
      <c r="C335" s="14">
        <f t="shared" si="64"/>
        <v>0</v>
      </c>
      <c r="D335" s="16">
        <v>0</v>
      </c>
      <c r="E335" s="14">
        <f t="shared" si="65"/>
        <v>0</v>
      </c>
      <c r="F335" s="16">
        <v>0</v>
      </c>
      <c r="G335" s="14">
        <f t="shared" si="60"/>
        <v>0</v>
      </c>
      <c r="H335" s="16">
        <v>28.420999999999999</v>
      </c>
      <c r="I335" s="14">
        <f t="shared" si="61"/>
        <v>87.220846337743325</v>
      </c>
      <c r="J335" s="16">
        <v>0</v>
      </c>
      <c r="K335" s="14">
        <f t="shared" si="62"/>
        <v>0</v>
      </c>
      <c r="L335" s="16">
        <v>0</v>
      </c>
      <c r="M335" s="14">
        <f t="shared" si="63"/>
        <v>0</v>
      </c>
      <c r="N335" s="16">
        <v>39.904000000000003</v>
      </c>
      <c r="O335" s="14">
        <f t="shared" si="58"/>
        <v>122.46087935897081</v>
      </c>
      <c r="P335" s="16">
        <v>26.41</v>
      </c>
      <c r="Q335" s="14">
        <f t="shared" si="59"/>
        <v>81.049313950241057</v>
      </c>
      <c r="R335" s="16">
        <v>0</v>
      </c>
      <c r="S335" s="14">
        <f t="shared" si="50"/>
        <v>0</v>
      </c>
      <c r="T335" s="16">
        <v>2E-3</v>
      </c>
      <c r="U335" s="14">
        <f t="shared" si="53"/>
        <v>6.1377746270534694E-3</v>
      </c>
      <c r="V335" s="16">
        <v>1.1990000000000001</v>
      </c>
      <c r="W335" s="14">
        <f t="shared" si="51"/>
        <v>3.6795958889185547</v>
      </c>
      <c r="X335" s="16">
        <v>7.0000000000000001E-3</v>
      </c>
      <c r="Y335" s="14">
        <f t="shared" si="52"/>
        <v>2.1482211194687142E-2</v>
      </c>
      <c r="Z335" s="16">
        <v>1.07</v>
      </c>
      <c r="AA335" s="14">
        <f t="shared" si="54"/>
        <v>3.2837094254736061</v>
      </c>
      <c r="AB335" s="15">
        <f t="shared" si="48"/>
        <v>2.2779999999999996</v>
      </c>
      <c r="AC335" s="14">
        <f t="shared" si="56"/>
        <v>6.9909253002138998</v>
      </c>
      <c r="AD335" s="16">
        <f t="shared" si="55"/>
        <v>97.013000000000005</v>
      </c>
      <c r="AE335" s="14">
        <f t="shared" si="57"/>
        <v>297.72196494716911</v>
      </c>
      <c r="AF335" s="16">
        <f t="shared" si="45"/>
        <v>2.3481389092183516E-2</v>
      </c>
    </row>
    <row r="336" spans="1:32" s="17" customFormat="1" x14ac:dyDescent="0.25">
      <c r="A336" s="224">
        <v>39721</v>
      </c>
      <c r="B336" s="16">
        <v>6.6440000000000001</v>
      </c>
      <c r="C336" s="14">
        <f t="shared" si="64"/>
        <v>20.389687311071626</v>
      </c>
      <c r="D336" s="16">
        <v>0</v>
      </c>
      <c r="E336" s="14">
        <f t="shared" si="65"/>
        <v>0</v>
      </c>
      <c r="F336" s="16">
        <v>0</v>
      </c>
      <c r="G336" s="14">
        <f t="shared" si="60"/>
        <v>0</v>
      </c>
      <c r="H336" s="16">
        <v>26.960999999999999</v>
      </c>
      <c r="I336" s="14">
        <f t="shared" si="61"/>
        <v>82.740270859994297</v>
      </c>
      <c r="J336" s="16">
        <v>0</v>
      </c>
      <c r="K336" s="14">
        <f t="shared" si="62"/>
        <v>0</v>
      </c>
      <c r="L336" s="16">
        <v>12.242000000000001</v>
      </c>
      <c r="M336" s="14">
        <f t="shared" si="63"/>
        <v>37.569318492194284</v>
      </c>
      <c r="N336" s="16">
        <v>4.8760000000000003</v>
      </c>
      <c r="O336" s="14">
        <f t="shared" si="58"/>
        <v>14.963894540756359</v>
      </c>
      <c r="P336" s="16">
        <v>23.782</v>
      </c>
      <c r="Q336" s="14">
        <f t="shared" si="59"/>
        <v>72.984278090292804</v>
      </c>
      <c r="R336" s="16">
        <v>0</v>
      </c>
      <c r="S336" s="14">
        <f t="shared" si="50"/>
        <v>0</v>
      </c>
      <c r="T336" s="14">
        <v>13.37</v>
      </c>
      <c r="U336" s="14">
        <f t="shared" si="53"/>
        <v>41.031023381852442</v>
      </c>
      <c r="V336" s="16">
        <v>8.9239999999999995</v>
      </c>
      <c r="W336" s="14">
        <f t="shared" si="51"/>
        <v>27.386750385912581</v>
      </c>
      <c r="X336" s="16">
        <v>1.758</v>
      </c>
      <c r="Y336" s="14">
        <f t="shared" si="52"/>
        <v>5.3951038971799994</v>
      </c>
      <c r="Z336" s="16">
        <v>7.6589999999999998</v>
      </c>
      <c r="AA336" s="14">
        <f t="shared" si="54"/>
        <v>23.504607934301262</v>
      </c>
      <c r="AB336" s="15">
        <f t="shared" si="48"/>
        <v>31.710999999999999</v>
      </c>
      <c r="AC336" s="14">
        <f t="shared" si="56"/>
        <v>97.317485599246282</v>
      </c>
      <c r="AD336" s="16">
        <f t="shared" si="55"/>
        <v>106.21599999999999</v>
      </c>
      <c r="AE336" s="14">
        <f t="shared" si="57"/>
        <v>325.96493489355566</v>
      </c>
      <c r="AF336" s="16">
        <f t="shared" si="45"/>
        <v>0.29855200723054909</v>
      </c>
    </row>
    <row r="337" spans="1:33" s="17" customFormat="1" x14ac:dyDescent="0.25">
      <c r="A337" s="224">
        <v>39752</v>
      </c>
      <c r="B337" s="16">
        <v>0</v>
      </c>
      <c r="C337" s="14">
        <f t="shared" si="64"/>
        <v>0</v>
      </c>
      <c r="D337" s="16">
        <v>0</v>
      </c>
      <c r="E337" s="14">
        <f t="shared" si="65"/>
        <v>0</v>
      </c>
      <c r="F337" s="16">
        <v>0</v>
      </c>
      <c r="G337" s="14">
        <f t="shared" si="60"/>
        <v>0</v>
      </c>
      <c r="H337" s="16">
        <v>23.484000000000002</v>
      </c>
      <c r="I337" s="14">
        <f t="shared" si="61"/>
        <v>72.069749670861839</v>
      </c>
      <c r="J337" s="16">
        <v>0</v>
      </c>
      <c r="K337" s="14">
        <f t="shared" si="62"/>
        <v>0</v>
      </c>
      <c r="L337" s="16">
        <v>0</v>
      </c>
      <c r="M337" s="14">
        <f t="shared" si="63"/>
        <v>0</v>
      </c>
      <c r="N337" s="16">
        <v>19.818999999999999</v>
      </c>
      <c r="O337" s="14">
        <f t="shared" si="58"/>
        <v>60.822277666786356</v>
      </c>
      <c r="P337" s="16">
        <v>26.181999999999999</v>
      </c>
      <c r="Q337" s="14">
        <f t="shared" si="59"/>
        <v>80.349607642756965</v>
      </c>
      <c r="R337" s="16">
        <v>0</v>
      </c>
      <c r="S337" s="14">
        <f t="shared" si="50"/>
        <v>0</v>
      </c>
      <c r="T337" s="16">
        <v>34.427999999999997</v>
      </c>
      <c r="U337" s="14">
        <f t="shared" si="53"/>
        <v>105.65565243009841</v>
      </c>
      <c r="V337" s="16">
        <v>16.096</v>
      </c>
      <c r="W337" s="14">
        <f t="shared" si="51"/>
        <v>49.396810198526317</v>
      </c>
      <c r="X337" s="16">
        <v>3.1259999999999999</v>
      </c>
      <c r="Y337" s="14">
        <f t="shared" si="52"/>
        <v>9.5933417420845721</v>
      </c>
      <c r="Z337" s="16">
        <v>1.3979999999999999</v>
      </c>
      <c r="AA337" s="14">
        <f t="shared" si="54"/>
        <v>4.2903044643103749</v>
      </c>
      <c r="AB337" s="15">
        <f t="shared" si="48"/>
        <v>55.048000000000002</v>
      </c>
      <c r="AC337" s="14">
        <f t="shared" si="56"/>
        <v>168.9361088350197</v>
      </c>
      <c r="AD337" s="16">
        <f t="shared" si="55"/>
        <v>124.53300000000002</v>
      </c>
      <c r="AE337" s="14">
        <f t="shared" si="57"/>
        <v>382.17774381542489</v>
      </c>
      <c r="AF337" s="16">
        <f t="shared" si="45"/>
        <v>0.44203544442035442</v>
      </c>
    </row>
    <row r="338" spans="1:33" s="17" customFormat="1" x14ac:dyDescent="0.25">
      <c r="A338" s="224">
        <v>39782</v>
      </c>
      <c r="B338" s="16">
        <v>0</v>
      </c>
      <c r="C338" s="14">
        <f t="shared" si="64"/>
        <v>0</v>
      </c>
      <c r="D338" s="16">
        <v>0</v>
      </c>
      <c r="E338" s="14">
        <f t="shared" si="65"/>
        <v>0</v>
      </c>
      <c r="F338" s="16">
        <v>0</v>
      </c>
      <c r="G338" s="14">
        <f t="shared" si="60"/>
        <v>0</v>
      </c>
      <c r="H338" s="16">
        <v>29.276</v>
      </c>
      <c r="I338" s="14">
        <f t="shared" si="61"/>
        <v>89.844744990808678</v>
      </c>
      <c r="J338" s="16">
        <v>2.7589999999999999</v>
      </c>
      <c r="K338" s="14">
        <f t="shared" si="62"/>
        <v>8.4670600980202604</v>
      </c>
      <c r="L338" s="16">
        <v>0</v>
      </c>
      <c r="M338" s="14">
        <f>L338*1000000/325851</f>
        <v>0</v>
      </c>
      <c r="N338" s="16">
        <v>0</v>
      </c>
      <c r="O338" s="14">
        <f>N338*1000000/325851</f>
        <v>0</v>
      </c>
      <c r="P338" s="16">
        <v>21.875</v>
      </c>
      <c r="Q338" s="14">
        <f t="shared" si="59"/>
        <v>67.131909983397321</v>
      </c>
      <c r="R338" s="16">
        <v>0</v>
      </c>
      <c r="S338" s="14">
        <f t="shared" si="50"/>
        <v>0</v>
      </c>
      <c r="T338" s="14">
        <v>0.91100000000000003</v>
      </c>
      <c r="U338" s="14">
        <f t="shared" si="53"/>
        <v>2.7957563426228553</v>
      </c>
      <c r="V338" s="16">
        <v>27.472000000000001</v>
      </c>
      <c r="W338" s="14">
        <f t="shared" si="51"/>
        <v>84.308472277206448</v>
      </c>
      <c r="X338" s="16">
        <v>1E-3</v>
      </c>
      <c r="Y338" s="14">
        <f t="shared" si="52"/>
        <v>3.0688873135267347E-3</v>
      </c>
      <c r="Z338" s="16">
        <v>0</v>
      </c>
      <c r="AA338" s="14">
        <f t="shared" si="54"/>
        <v>0</v>
      </c>
      <c r="AB338" s="15">
        <f t="shared" si="48"/>
        <v>28.384000000000004</v>
      </c>
      <c r="AC338" s="14">
        <f t="shared" si="56"/>
        <v>87.107297507142846</v>
      </c>
      <c r="AD338" s="16">
        <f t="shared" si="55"/>
        <v>82.293999999999997</v>
      </c>
      <c r="AE338" s="14">
        <f t="shared" si="57"/>
        <v>252.55101257936909</v>
      </c>
      <c r="AF338" s="16">
        <f t="shared" si="45"/>
        <v>0.3449097139524146</v>
      </c>
    </row>
    <row r="339" spans="1:33" s="17" customFormat="1" x14ac:dyDescent="0.25">
      <c r="A339" s="224">
        <v>39813</v>
      </c>
      <c r="B339" s="171">
        <v>1.0129999999999999</v>
      </c>
      <c r="C339" s="192">
        <f t="shared" si="64"/>
        <v>3.1087828486025817</v>
      </c>
      <c r="D339" s="192">
        <v>0</v>
      </c>
      <c r="E339" s="192">
        <f t="shared" si="65"/>
        <v>0</v>
      </c>
      <c r="F339" s="171">
        <v>0</v>
      </c>
      <c r="G339" s="192">
        <f t="shared" si="60"/>
        <v>0</v>
      </c>
      <c r="H339" s="192">
        <v>29.381</v>
      </c>
      <c r="I339" s="192">
        <f t="shared" si="61"/>
        <v>90.166978158728995</v>
      </c>
      <c r="J339" s="171">
        <v>16.798999999999999</v>
      </c>
      <c r="K339" s="192">
        <f t="shared" si="62"/>
        <v>51.554237979935614</v>
      </c>
      <c r="L339" s="171">
        <v>0</v>
      </c>
      <c r="M339" s="192">
        <f t="shared" si="63"/>
        <v>0</v>
      </c>
      <c r="N339" s="171">
        <v>0</v>
      </c>
      <c r="O339" s="192">
        <f t="shared" si="58"/>
        <v>0</v>
      </c>
      <c r="P339" s="171">
        <v>14.867000000000001</v>
      </c>
      <c r="Q339" s="192">
        <f t="shared" si="59"/>
        <v>45.625147690201963</v>
      </c>
      <c r="R339" s="171">
        <v>0</v>
      </c>
      <c r="S339" s="192">
        <f t="shared" si="50"/>
        <v>0</v>
      </c>
      <c r="T339" s="171">
        <v>0</v>
      </c>
      <c r="U339" s="192">
        <f t="shared" si="53"/>
        <v>0</v>
      </c>
      <c r="V339" s="171">
        <v>37.491999999999997</v>
      </c>
      <c r="W339" s="192">
        <f t="shared" si="51"/>
        <v>115.05872315874433</v>
      </c>
      <c r="X339" s="171">
        <v>0.11799999999999999</v>
      </c>
      <c r="Y339" s="192">
        <f t="shared" si="52"/>
        <v>0.36212870299615468</v>
      </c>
      <c r="Z339" s="171">
        <v>0.30599999999999999</v>
      </c>
      <c r="AA339" s="192">
        <f t="shared" si="54"/>
        <v>0.93907951793918076</v>
      </c>
      <c r="AB339" s="182">
        <f>Z339+X339+V339+T339</f>
        <v>37.915999999999997</v>
      </c>
      <c r="AC339" s="192">
        <f t="shared" si="56"/>
        <v>116.35993137967967</v>
      </c>
      <c r="AD339" s="171">
        <f t="shared" si="55"/>
        <v>99.975999999999999</v>
      </c>
      <c r="AE339" s="192">
        <f t="shared" si="57"/>
        <v>306.81507805714881</v>
      </c>
      <c r="AF339" s="171">
        <f>AB339/AD339</f>
        <v>0.37925102024485874</v>
      </c>
    </row>
    <row r="340" spans="1:33" s="34" customFormat="1" x14ac:dyDescent="0.3">
      <c r="A340" s="224">
        <v>39844</v>
      </c>
      <c r="B340" s="27">
        <f>SUM('BW Daily Production'!C1100:C1130)</f>
        <v>0</v>
      </c>
      <c r="C340" s="27">
        <f>SUM('BW Daily Production'!D1100:D1130)</f>
        <v>0</v>
      </c>
      <c r="D340" s="27">
        <f>SUM('BW Daily Production'!E1100:E1130)</f>
        <v>0</v>
      </c>
      <c r="E340" s="27">
        <f>SUM('BW Daily Production'!F1100:F1130)</f>
        <v>0</v>
      </c>
      <c r="F340" s="27">
        <f>SUM('BW Daily Production'!G1100:G1130)</f>
        <v>0</v>
      </c>
      <c r="G340" s="27">
        <f>SUM('BW Daily Production'!H1100:H1130)</f>
        <v>0</v>
      </c>
      <c r="H340" s="27">
        <f>SUM('BW Daily Production'!I1100:I1130)</f>
        <v>28.965999999999998</v>
      </c>
      <c r="I340" s="27">
        <f>SUM('BW Daily Production'!J1100:J1130)</f>
        <v>88.893389923615416</v>
      </c>
      <c r="J340" s="27">
        <f>SUM('BW Daily Production'!K1100:K1130)</f>
        <v>17.827999999999996</v>
      </c>
      <c r="K340" s="27">
        <f>SUM('BW Daily Production'!L1100:L1130)</f>
        <v>54.712123025554632</v>
      </c>
      <c r="L340" s="27">
        <f>SUM('BW Daily Production'!M1100:M1130)</f>
        <v>0</v>
      </c>
      <c r="M340" s="27">
        <f>SUM('BW Daily Production'!N1100:N1130)</f>
        <v>0</v>
      </c>
      <c r="N340" s="27">
        <f>SUM('BW Daily Production'!O1100:O1130)</f>
        <v>0</v>
      </c>
      <c r="O340" s="27">
        <f>SUM('BW Daily Production'!P1100:P1130)</f>
        <v>0</v>
      </c>
      <c r="P340" s="27">
        <f>SUM('BW Daily Production'!Q1100:Q1130)</f>
        <v>15.420999999999999</v>
      </c>
      <c r="Q340" s="27">
        <f>SUM('BW Daily Production'!R1100:R1130)</f>
        <v>47.32531126189577</v>
      </c>
      <c r="R340" s="27">
        <f>SUM('BW Daily Production'!S1100:S1130)</f>
        <v>0</v>
      </c>
      <c r="S340" s="27">
        <f>SUM('BW Daily Production'!T1100:T1130)</f>
        <v>0</v>
      </c>
      <c r="T340" s="183">
        <f>SUM('BW Daily Production'!U1100:U1130)</f>
        <v>2.6539999999999999</v>
      </c>
      <c r="U340" s="27">
        <f>SUM('BW Daily Production'!V1100:V1130)</f>
        <v>8.1448269300999527</v>
      </c>
      <c r="V340" s="27">
        <f>SUM('BW Daily Production'!W1100:W1130)</f>
        <v>37.327999999999996</v>
      </c>
      <c r="W340" s="27">
        <f>SUM('BW Daily Production'!X1100:X1130)</f>
        <v>114.55542563932597</v>
      </c>
      <c r="X340" s="27">
        <f>SUM('BW Daily Production'!Y1100:Y1130)</f>
        <v>5.6320000000000006</v>
      </c>
      <c r="Y340" s="27">
        <f>SUM('BW Daily Production'!Z1100:Z1130)</f>
        <v>17.28397334978257</v>
      </c>
      <c r="Z340" s="27">
        <f>SUM('BW Daily Production'!AA1100:AA1130)</f>
        <v>0.49299999999999999</v>
      </c>
      <c r="AA340" s="27">
        <f>SUM('BW Daily Production'!AB1100:AB1130)</f>
        <v>1.5129614455686802</v>
      </c>
      <c r="AB340" s="33">
        <f>Z340+X340+V340+T340</f>
        <v>46.106999999999999</v>
      </c>
      <c r="AC340" s="28">
        <f t="shared" si="56"/>
        <v>141.49718736477715</v>
      </c>
      <c r="AD340" s="27">
        <f t="shared" si="55"/>
        <v>108.32199999999999</v>
      </c>
      <c r="AE340" s="28">
        <f t="shared" si="57"/>
        <v>332.4280115758429</v>
      </c>
      <c r="AF340" s="27">
        <f>AB340/AD340</f>
        <v>0.42564760621111136</v>
      </c>
      <c r="AG340" s="10"/>
    </row>
    <row r="341" spans="1:33" x14ac:dyDescent="0.3">
      <c r="A341" s="224">
        <v>39872</v>
      </c>
      <c r="B341" s="27">
        <f>SUM('BW Daily Production'!C1131:C1158)</f>
        <v>0</v>
      </c>
      <c r="C341" s="27">
        <f>SUM('BW Daily Production'!D1131:D1158)</f>
        <v>0</v>
      </c>
      <c r="D341" s="27">
        <f>SUM('BW Daily Production'!E1131:E1158)</f>
        <v>0</v>
      </c>
      <c r="E341" s="27">
        <f>SUM('BW Daily Production'!F1131:F1158)</f>
        <v>0</v>
      </c>
      <c r="F341" s="27">
        <f>SUM('BW Daily Production'!G1131:G1158)</f>
        <v>6.0500000000000007</v>
      </c>
      <c r="G341" s="27">
        <f>SUM('BW Daily Production'!H1131:H1158)</f>
        <v>18.566768246836741</v>
      </c>
      <c r="H341" s="27">
        <f>SUM('BW Daily Production'!I1131:I1158)</f>
        <v>5.8770000000000007</v>
      </c>
      <c r="I341" s="27">
        <f>SUM('BW Daily Production'!J1131:J1158)</f>
        <v>18.035850741596619</v>
      </c>
      <c r="J341" s="27">
        <f>SUM('BW Daily Production'!K1131:K1158)</f>
        <v>11.606999999999999</v>
      </c>
      <c r="K341" s="27">
        <f>SUM('BW Daily Production'!L1131:L1158)</f>
        <v>35.620575048104804</v>
      </c>
      <c r="L341" s="27">
        <f>SUM('BW Daily Production'!M1131:M1158)</f>
        <v>9.9060000000000006</v>
      </c>
      <c r="M341" s="27">
        <f>SUM('BW Daily Production'!N1131:N1158)</f>
        <v>30.400397727795831</v>
      </c>
      <c r="N341" s="27">
        <f>SUM('BW Daily Production'!O1131:O1158)</f>
        <v>0</v>
      </c>
      <c r="O341" s="27">
        <f>SUM('BW Daily Production'!P1131:P1158)</f>
        <v>0</v>
      </c>
      <c r="P341" s="27">
        <f>SUM('BW Daily Production'!Q1131:Q1158)</f>
        <v>19.760000000000002</v>
      </c>
      <c r="Q341" s="27">
        <f>SUM('BW Daily Production'!R1131:R1158)</f>
        <v>60.641213315288283</v>
      </c>
      <c r="R341" s="27">
        <f>SUM('BW Daily Production'!S1131:S1158)</f>
        <v>0</v>
      </c>
      <c r="S341" s="27">
        <f>SUM('BW Daily Production'!T1131:T1158)</f>
        <v>0</v>
      </c>
      <c r="T341" s="183">
        <f>SUM('BW Daily Production'!U1131:U1158)</f>
        <v>1.748</v>
      </c>
      <c r="U341" s="27">
        <f>SUM('BW Daily Production'!V1131:V1158)</f>
        <v>5.3644150240447317</v>
      </c>
      <c r="V341" s="27">
        <f>SUM('BW Daily Production'!W1131:W1158)</f>
        <v>25.766000000000002</v>
      </c>
      <c r="W341" s="27">
        <f>SUM('BW Daily Production'!X1131:X1158)</f>
        <v>79.072950520329854</v>
      </c>
      <c r="X341" s="27">
        <f>SUM('BW Daily Production'!Y1131:Y1158)</f>
        <v>0.73</v>
      </c>
      <c r="Y341" s="27">
        <f>SUM('BW Daily Production'!Z1131:Z1158)</f>
        <v>2.2402877388745162</v>
      </c>
      <c r="Z341" s="27">
        <f>SUM('BW Daily Production'!AA1131:AA1158)</f>
        <v>2.0789999999999997</v>
      </c>
      <c r="AA341" s="27">
        <f>SUM('BW Daily Production'!AB1131:AB1158)</f>
        <v>6.3802167248220805</v>
      </c>
      <c r="AB341" s="33">
        <f>Z341+X341+V341+T341</f>
        <v>30.323000000000004</v>
      </c>
      <c r="AC341" s="28">
        <f t="shared" si="56"/>
        <v>93.057870008071191</v>
      </c>
      <c r="AD341" s="27">
        <f t="shared" si="55"/>
        <v>83.522999999999996</v>
      </c>
      <c r="AE341" s="28">
        <f t="shared" si="57"/>
        <v>256.32267508769348</v>
      </c>
      <c r="AF341" s="27">
        <f>AB341/AD341</f>
        <v>0.36304969888533706</v>
      </c>
    </row>
    <row r="342" spans="1:33" x14ac:dyDescent="0.3">
      <c r="A342" s="224">
        <v>39903</v>
      </c>
      <c r="B342" s="35">
        <f>SUM('BW Daily Production'!C1159:C1189)</f>
        <v>3.1669999999999998</v>
      </c>
      <c r="C342" s="35">
        <f>SUM('BW Daily Production'!D1159:D1189)</f>
        <v>9.7191661219391676</v>
      </c>
      <c r="D342" s="35">
        <f>SUM('BW Daily Production'!E1159:E1189)</f>
        <v>0</v>
      </c>
      <c r="E342" s="35">
        <f>SUM('BW Daily Production'!F1159:F1189)</f>
        <v>0</v>
      </c>
      <c r="F342" s="35">
        <f>SUM('BW Daily Production'!G1159:G1189)</f>
        <v>17.504999999999995</v>
      </c>
      <c r="G342" s="35">
        <f>SUM('BW Daily Production'!H1159:H1189)</f>
        <v>53.720872423285492</v>
      </c>
      <c r="H342" s="35">
        <f>SUM('BW Daily Production'!I1159:I1189)</f>
        <v>12.108999999999998</v>
      </c>
      <c r="I342" s="35">
        <f>SUM('BW Daily Production'!J1159:J1189)</f>
        <v>37.161156479495219</v>
      </c>
      <c r="J342" s="35">
        <f>SUM('BW Daily Production'!K1159:K1189)</f>
        <v>2.9000000000000001E-2</v>
      </c>
      <c r="K342" s="35">
        <f>SUM('BW Daily Production'!L1159:L1189)</f>
        <v>8.8997732092275308E-2</v>
      </c>
      <c r="L342" s="35">
        <f>SUM('BW Daily Production'!M1159:M1189)</f>
        <v>22.464000000000002</v>
      </c>
      <c r="M342" s="35">
        <f>SUM('BW Daily Production'!N1159:N1189)</f>
        <v>68.939484611064572</v>
      </c>
      <c r="N342" s="35">
        <f>SUM('BW Daily Production'!O1159:O1189)</f>
        <v>0</v>
      </c>
      <c r="O342" s="35">
        <f>SUM('BW Daily Production'!P1159:P1189)</f>
        <v>0</v>
      </c>
      <c r="P342" s="35">
        <f>SUM('BW Daily Production'!Q1159:Q1189)</f>
        <v>12.434000000000001</v>
      </c>
      <c r="Q342" s="35">
        <f>SUM('BW Daily Production'!R1159:R1189)</f>
        <v>38.158544856391423</v>
      </c>
      <c r="R342" s="35">
        <f>SUM('BW Daily Production'!S1159:S1189)</f>
        <v>0</v>
      </c>
      <c r="S342" s="35">
        <f>SUM('BW Daily Production'!T1159:T1189)</f>
        <v>0</v>
      </c>
      <c r="T342" s="131">
        <f>SUM('BW Daily Production'!U1159:U1189)</f>
        <v>0</v>
      </c>
      <c r="U342" s="35">
        <f>SUM('BW Daily Production'!V1159:V1189)</f>
        <v>0</v>
      </c>
      <c r="V342" s="35">
        <f>SUM('BW Daily Production'!W1159:W1189)</f>
        <v>19.036999999999999</v>
      </c>
      <c r="W342" s="35">
        <f>SUM('BW Daily Production'!X1159:X1189)</f>
        <v>58.422407787608435</v>
      </c>
      <c r="X342" s="35">
        <f>SUM('BW Daily Production'!Y1159:Y1189)</f>
        <v>0</v>
      </c>
      <c r="Y342" s="35">
        <f>SUM('BW Daily Production'!Z1159:Z1189)</f>
        <v>0</v>
      </c>
      <c r="Z342" s="35">
        <f>SUM('BW Daily Production'!AA1159:AA1189)</f>
        <v>0</v>
      </c>
      <c r="AA342" s="35">
        <f>SUM('BW Daily Production'!AB1159:AB1189)</f>
        <v>0</v>
      </c>
      <c r="AB342" s="33">
        <f>Z342+X342+V342+T342</f>
        <v>19.036999999999999</v>
      </c>
      <c r="AC342" s="28">
        <f t="shared" si="56"/>
        <v>58.422407787608449</v>
      </c>
      <c r="AD342" s="27">
        <f t="shared" si="55"/>
        <v>86.745000000000005</v>
      </c>
      <c r="AE342" s="28">
        <f t="shared" si="57"/>
        <v>266.21063001187662</v>
      </c>
      <c r="AF342" s="27">
        <f>AB342/AD342</f>
        <v>0.21945933483197877</v>
      </c>
    </row>
    <row r="343" spans="1:33" x14ac:dyDescent="0.3">
      <c r="A343" s="224">
        <v>39933</v>
      </c>
      <c r="B343" s="35">
        <f>SUM('BW Daily Production'!C1190:C1219)</f>
        <v>0</v>
      </c>
      <c r="C343" s="35">
        <f>SUM('BW Daily Production'!D1190:D1219)</f>
        <v>0</v>
      </c>
      <c r="D343" s="35">
        <f>SUM('BW Daily Production'!E1190:E1219)</f>
        <v>0</v>
      </c>
      <c r="E343" s="35">
        <f>SUM('BW Daily Production'!F1190:F1219)</f>
        <v>0</v>
      </c>
      <c r="F343" s="35">
        <f>SUM('BW Daily Production'!G1190:G1219)</f>
        <v>19.164999999999999</v>
      </c>
      <c r="G343" s="35">
        <f>SUM('BW Daily Production'!H1190:H1219)</f>
        <v>58.815225363739877</v>
      </c>
      <c r="H343" s="35">
        <f>SUM('BW Daily Production'!I1190:I1219)</f>
        <v>1.2E-2</v>
      </c>
      <c r="I343" s="35">
        <f>SUM('BW Daily Production'!J1190:J1219)</f>
        <v>3.6826647762320815E-2</v>
      </c>
      <c r="J343" s="35">
        <f>SUM('BW Daily Production'!K1190:K1219)</f>
        <v>1.5510000000000002</v>
      </c>
      <c r="K343" s="35">
        <f>SUM('BW Daily Production'!L1190:L1219)</f>
        <v>4.7598442232799654</v>
      </c>
      <c r="L343" s="35">
        <f>SUM('BW Daily Production'!M1190:M1219)</f>
        <v>0</v>
      </c>
      <c r="M343" s="35">
        <f>SUM('BW Daily Production'!N1190:N1219)</f>
        <v>0</v>
      </c>
      <c r="N343" s="35">
        <f>SUM('BW Daily Production'!O1190:O1219)</f>
        <v>0</v>
      </c>
      <c r="O343" s="35">
        <f>SUM('BW Daily Production'!P1190:P1219)</f>
        <v>0</v>
      </c>
      <c r="P343" s="35">
        <f>SUM('BW Daily Production'!Q1190:Q1219)</f>
        <v>27.853999999999999</v>
      </c>
      <c r="Q343" s="35">
        <f>SUM('BW Daily Production'!R1190:R1219)</f>
        <v>85.480787230973675</v>
      </c>
      <c r="R343" s="35">
        <f>SUM('BW Daily Production'!S1190:S1219)</f>
        <v>0</v>
      </c>
      <c r="S343" s="35">
        <f>SUM('BW Daily Production'!T1190:T1219)</f>
        <v>0</v>
      </c>
      <c r="T343" s="131">
        <f>SUM('BW Daily Production'!U1190:U1219)</f>
        <v>0</v>
      </c>
      <c r="U343" s="35">
        <f>SUM('BW Daily Production'!V1190:V1219)</f>
        <v>0</v>
      </c>
      <c r="V343" s="35">
        <f>SUM('BW Daily Production'!W1190:W1219)</f>
        <v>12.253</v>
      </c>
      <c r="W343" s="35">
        <f>SUM('BW Daily Production'!X1190:X1219)</f>
        <v>37.603076252643071</v>
      </c>
      <c r="X343" s="35">
        <f>SUM('BW Daily Production'!Y1190:Y1219)</f>
        <v>16.326999999999998</v>
      </c>
      <c r="Y343" s="35">
        <f>SUM('BW Daily Production'!Z1190:Z1219)</f>
        <v>50.105723167950998</v>
      </c>
      <c r="Z343" s="35">
        <f>SUM('BW Daily Production'!AA1190:AA1219)</f>
        <v>0</v>
      </c>
      <c r="AA343" s="35">
        <f>SUM('BW Daily Production'!AB1190:AB1219)</f>
        <v>0</v>
      </c>
      <c r="AB343" s="33">
        <f t="shared" ref="AB343:AB356" si="66">Z343+X343+V343+T343</f>
        <v>28.58</v>
      </c>
      <c r="AC343" s="28">
        <f t="shared" si="56"/>
        <v>87.708799420594076</v>
      </c>
      <c r="AD343" s="27">
        <f t="shared" ref="AD343:AD374" si="67">Z343+X343+V343+T343+R343+P343+N343+L343+J343+H343+F343+D343+B343</f>
        <v>77.162000000000006</v>
      </c>
      <c r="AE343" s="28">
        <f t="shared" si="57"/>
        <v>236.8014828863499</v>
      </c>
      <c r="AF343" s="27">
        <f t="shared" ref="AF343:AF356" si="68">AB343/AD343</f>
        <v>0.37038956999559364</v>
      </c>
    </row>
    <row r="344" spans="1:33" x14ac:dyDescent="0.3">
      <c r="A344" s="224">
        <v>39964</v>
      </c>
      <c r="B344" s="35">
        <f>SUM('BW Daily Production'!C1220:C1250)</f>
        <v>2.6760000000000002</v>
      </c>
      <c r="C344" s="35">
        <f>SUM('BW Daily Production'!D1220:D1250)</f>
        <v>8.2123424509975429</v>
      </c>
      <c r="D344" s="35">
        <f>SUM('BW Daily Production'!E1220:E1250)</f>
        <v>0</v>
      </c>
      <c r="E344" s="35">
        <f>SUM('BW Daily Production'!F1220:F1250)</f>
        <v>0</v>
      </c>
      <c r="F344" s="35">
        <f>SUM('BW Daily Production'!G1220:G1250)</f>
        <v>0.16</v>
      </c>
      <c r="G344" s="35">
        <f>SUM('BW Daily Production'!H1220:H1250)</f>
        <v>0.49102197016427751</v>
      </c>
      <c r="H344" s="35">
        <f>SUM('BW Daily Production'!I1220:I1250)</f>
        <v>21.580999999999996</v>
      </c>
      <c r="I344" s="35">
        <f>SUM('BW Daily Production'!J1220:J1250)</f>
        <v>66.229657113220455</v>
      </c>
      <c r="J344" s="35">
        <f>SUM('BW Daily Production'!K1220:K1250)</f>
        <v>11.508000000000001</v>
      </c>
      <c r="K344" s="35">
        <f>SUM('BW Daily Production'!L1220:L1250)</f>
        <v>35.316755204065664</v>
      </c>
      <c r="L344" s="35">
        <f>SUM('BW Daily Production'!M1220:M1250)</f>
        <v>6.9819999999999993</v>
      </c>
      <c r="M344" s="35">
        <f>SUM('BW Daily Production'!N1220:N1250)</f>
        <v>21.426971223043658</v>
      </c>
      <c r="N344" s="35">
        <f>SUM('BW Daily Production'!O1220:O1250)</f>
        <v>0</v>
      </c>
      <c r="O344" s="35">
        <f>SUM('BW Daily Production'!P1220:P1250)</f>
        <v>0</v>
      </c>
      <c r="P344" s="35">
        <f>SUM('BW Daily Production'!Q1220:Q1250)</f>
        <v>26.601999999999993</v>
      </c>
      <c r="Q344" s="35">
        <f>SUM('BW Daily Production'!R1220:R1250)</f>
        <v>81.638540314438202</v>
      </c>
      <c r="R344" s="35">
        <f>SUM('BW Daily Production'!S1220:S1250)</f>
        <v>0</v>
      </c>
      <c r="S344" s="35">
        <f>SUM('BW Daily Production'!T1220:T1250)</f>
        <v>0</v>
      </c>
      <c r="T344" s="131">
        <f>SUM('BW Daily Production'!U1220:U1250)</f>
        <v>0</v>
      </c>
      <c r="U344" s="35">
        <f>SUM('BW Daily Production'!V1220:V1250)</f>
        <v>0</v>
      </c>
      <c r="V344" s="35">
        <f>SUM('BW Daily Production'!W1220:W1250)</f>
        <v>2.7759999999999998</v>
      </c>
      <c r="W344" s="35">
        <f>SUM('BW Daily Production'!X1220:X1250)</f>
        <v>8.5192311823502145</v>
      </c>
      <c r="X344" s="35">
        <f>SUM('BW Daily Production'!Y1220:Y1250)</f>
        <v>28.257000000000001</v>
      </c>
      <c r="Y344" s="35">
        <f>SUM('BW Daily Production'!Z1220:Z1250)</f>
        <v>86.717548818324957</v>
      </c>
      <c r="Z344" s="35">
        <f>SUM('BW Daily Production'!AA1220:AA1250)</f>
        <v>0</v>
      </c>
      <c r="AA344" s="35">
        <f>SUM('BW Daily Production'!AB1220:AB1250)</f>
        <v>0</v>
      </c>
      <c r="AB344" s="33">
        <f t="shared" si="66"/>
        <v>31.033000000000001</v>
      </c>
      <c r="AC344" s="28">
        <f t="shared" si="56"/>
        <v>95.236780000675154</v>
      </c>
      <c r="AD344" s="27">
        <f t="shared" si="67"/>
        <v>100.54199999999999</v>
      </c>
      <c r="AE344" s="28">
        <f t="shared" si="57"/>
        <v>308.55206827660493</v>
      </c>
      <c r="AF344" s="27">
        <f t="shared" si="68"/>
        <v>0.30865707863380482</v>
      </c>
    </row>
    <row r="345" spans="1:33" x14ac:dyDescent="0.3">
      <c r="A345" s="224">
        <v>39994</v>
      </c>
      <c r="B345" s="35">
        <f>SUM('BW Daily Production'!C1251:C1280)</f>
        <v>0</v>
      </c>
      <c r="C345" s="35">
        <f>SUM('BW Daily Production'!D1251:D1280)</f>
        <v>0</v>
      </c>
      <c r="D345" s="35">
        <f>SUM('BW Daily Production'!E1251:E1280)</f>
        <v>0</v>
      </c>
      <c r="E345" s="35">
        <f>SUM('BW Daily Production'!F1251:F1280)</f>
        <v>0</v>
      </c>
      <c r="F345" s="35">
        <f>SUM('BW Daily Production'!G1251:G1280)</f>
        <v>3.7370000000000001</v>
      </c>
      <c r="G345" s="35">
        <f>SUM('BW Daily Production'!H1251:H1280)</f>
        <v>11.468431890649407</v>
      </c>
      <c r="H345" s="35">
        <f>SUM('BW Daily Production'!I1251:I1280)</f>
        <v>27.671999999999993</v>
      </c>
      <c r="I345" s="35">
        <f>SUM('BW Daily Production'!J1251:J1280)</f>
        <v>84.922249739911791</v>
      </c>
      <c r="J345" s="35">
        <f>SUM('BW Daily Production'!K1251:K1280)</f>
        <v>0</v>
      </c>
      <c r="K345" s="35">
        <f>SUM('BW Daily Production'!L1251:L1280)</f>
        <v>0</v>
      </c>
      <c r="L345" s="35">
        <f>SUM('BW Daily Production'!M1251:M1280)</f>
        <v>45.805999999999997</v>
      </c>
      <c r="M345" s="35">
        <f>SUM('BW Daily Production'!N1251:N1280)</f>
        <v>140.5734522834056</v>
      </c>
      <c r="N345" s="35">
        <f>SUM('BW Daily Production'!O1251:O1280)</f>
        <v>3.3490000000000002</v>
      </c>
      <c r="O345" s="35">
        <f>SUM('BW Daily Production'!P1251:P1280)</f>
        <v>10.277703613001036</v>
      </c>
      <c r="P345" s="35">
        <f>SUM('BW Daily Production'!Q1251:Q1280)</f>
        <v>15.300999999999998</v>
      </c>
      <c r="Q345" s="35">
        <f>SUM('BW Daily Production'!R1251:R1280)</f>
        <v>46.957044784272568</v>
      </c>
      <c r="R345" s="35">
        <f>SUM('BW Daily Production'!S1251:S1280)</f>
        <v>0</v>
      </c>
      <c r="S345" s="35">
        <f>SUM('BW Daily Production'!T1251:T1280)</f>
        <v>0</v>
      </c>
      <c r="T345" s="131">
        <f>SUM('BW Daily Production'!U1251:U1280)</f>
        <v>0</v>
      </c>
      <c r="U345" s="35">
        <f>SUM('BW Daily Production'!V1251:V1280)</f>
        <v>0</v>
      </c>
      <c r="V345" s="35">
        <f>SUM('BW Daily Production'!W1251:W1280)</f>
        <v>0</v>
      </c>
      <c r="W345" s="35">
        <f>SUM('BW Daily Production'!X1251:X1280)</f>
        <v>0</v>
      </c>
      <c r="X345" s="35">
        <f>SUM('BW Daily Production'!Y1251:Y1280)</f>
        <v>0.26700000000000002</v>
      </c>
      <c r="Y345" s="35">
        <f>SUM('BW Daily Production'!Z1251:Z1280)</f>
        <v>0.81939291271163817</v>
      </c>
      <c r="Z345" s="35">
        <f>SUM('BW Daily Production'!AA1251:AA1280)</f>
        <v>0</v>
      </c>
      <c r="AA345" s="35">
        <f>SUM('BW Daily Production'!AB1251:AB1280)</f>
        <v>0</v>
      </c>
      <c r="AB345" s="33">
        <f t="shared" si="66"/>
        <v>0.26700000000000002</v>
      </c>
      <c r="AC345" s="28">
        <f t="shared" si="56"/>
        <v>0.81939291271163817</v>
      </c>
      <c r="AD345" s="27">
        <f t="shared" si="67"/>
        <v>96.131999999999991</v>
      </c>
      <c r="AE345" s="28">
        <f t="shared" si="57"/>
        <v>295.018275223952</v>
      </c>
      <c r="AF345" s="27">
        <f t="shared" si="68"/>
        <v>2.7774310323305461E-3</v>
      </c>
    </row>
    <row r="346" spans="1:33" x14ac:dyDescent="0.3">
      <c r="A346" s="224">
        <v>40025</v>
      </c>
      <c r="B346" s="35">
        <f>SUM('BW Daily Production'!C1281:C1311)</f>
        <v>0</v>
      </c>
      <c r="C346" s="35">
        <f>SUM('BW Daily Production'!D1281:D1311)</f>
        <v>0</v>
      </c>
      <c r="D346" s="35">
        <f>SUM('BW Daily Production'!E1281:E1311)</f>
        <v>0</v>
      </c>
      <c r="E346" s="35">
        <f>SUM('BW Daily Production'!F1281:F1311)</f>
        <v>0</v>
      </c>
      <c r="F346" s="35">
        <f>SUM('BW Daily Production'!G1281:G1311)</f>
        <v>0</v>
      </c>
      <c r="G346" s="35">
        <f>SUM('BW Daily Production'!H1281:H1311)</f>
        <v>0</v>
      </c>
      <c r="H346" s="35">
        <f>SUM('BW Daily Production'!I1281:I1311)</f>
        <v>26.509</v>
      </c>
      <c r="I346" s="35">
        <f>SUM('BW Daily Production'!J1281:J1311)</f>
        <v>81.353133794280211</v>
      </c>
      <c r="J346" s="35">
        <f>SUM('BW Daily Production'!K1281:K1311)</f>
        <v>0</v>
      </c>
      <c r="K346" s="35">
        <f>SUM('BW Daily Production'!L1281:L1311)</f>
        <v>0</v>
      </c>
      <c r="L346" s="35">
        <f>SUM('BW Daily Production'!M1281:M1311)</f>
        <v>44.391999999999982</v>
      </c>
      <c r="M346" s="35">
        <f>SUM('BW Daily Production'!N1281:N1311)</f>
        <v>136.23404562207881</v>
      </c>
      <c r="N346" s="35">
        <f>SUM('BW Daily Production'!O1281:O1311)</f>
        <v>30.466000000000001</v>
      </c>
      <c r="O346" s="35">
        <f>SUM('BW Daily Production'!P1281:P1311)</f>
        <v>93.49672089390549</v>
      </c>
      <c r="P346" s="35">
        <f>SUM('BW Daily Production'!Q1281:Q1311)</f>
        <v>0</v>
      </c>
      <c r="Q346" s="35">
        <f>SUM('BW Daily Production'!R1281:R1311)</f>
        <v>0</v>
      </c>
      <c r="R346" s="35">
        <f>SUM('BW Daily Production'!S1281:S1311)</f>
        <v>0</v>
      </c>
      <c r="S346" s="35">
        <f>SUM('BW Daily Production'!T1281:T1311)</f>
        <v>0</v>
      </c>
      <c r="T346" s="131">
        <f>SUM('BW Daily Production'!U1281:U1311)</f>
        <v>5.0620000000000003</v>
      </c>
      <c r="U346" s="35">
        <f>SUM('BW Daily Production'!V1281:V1311)</f>
        <v>15.534707581072329</v>
      </c>
      <c r="V346" s="35">
        <f>SUM('BW Daily Production'!W1281:W1311)</f>
        <v>0</v>
      </c>
      <c r="W346" s="35">
        <f>SUM('BW Daily Production'!X1281:X1311)</f>
        <v>0</v>
      </c>
      <c r="X346" s="35">
        <f>SUM('BW Daily Production'!Y1281:Y1311)</f>
        <v>0</v>
      </c>
      <c r="Y346" s="35">
        <f>SUM('BW Daily Production'!Z1281:Z1311)</f>
        <v>0</v>
      </c>
      <c r="Z346" s="35">
        <f>SUM('BW Daily Production'!AA1281:AA1311)</f>
        <v>0</v>
      </c>
      <c r="AA346" s="35">
        <f>SUM('BW Daily Production'!AB1281:AB1311)</f>
        <v>0</v>
      </c>
      <c r="AB346" s="33">
        <f t="shared" si="66"/>
        <v>5.0620000000000003</v>
      </c>
      <c r="AC346" s="28">
        <f t="shared" si="56"/>
        <v>15.534707581072331</v>
      </c>
      <c r="AD346" s="27">
        <f t="shared" si="67"/>
        <v>106.42899999999999</v>
      </c>
      <c r="AE346" s="28">
        <f t="shared" si="57"/>
        <v>326.61860789133681</v>
      </c>
      <c r="AF346" s="27">
        <f t="shared" si="68"/>
        <v>4.7562224581645988E-2</v>
      </c>
    </row>
    <row r="347" spans="1:33" x14ac:dyDescent="0.3">
      <c r="A347" s="224">
        <v>40056</v>
      </c>
      <c r="B347" s="35">
        <f>SUM('BW Daily Production'!C1312:C1342)</f>
        <v>1.9229999999999998</v>
      </c>
      <c r="C347" s="35">
        <f>SUM('BW Daily Production'!D1312:D1342)</f>
        <v>5.9014703039119105</v>
      </c>
      <c r="D347" s="35">
        <f>SUM('BW Daily Production'!E1312:E1342)</f>
        <v>0</v>
      </c>
      <c r="E347" s="35">
        <f>SUM('BW Daily Production'!F1312:F1342)</f>
        <v>0</v>
      </c>
      <c r="F347" s="35">
        <f>SUM('BW Daily Production'!G1312:G1342)</f>
        <v>0</v>
      </c>
      <c r="G347" s="35">
        <f>SUM('BW Daily Production'!H1312:H1342)</f>
        <v>0</v>
      </c>
      <c r="H347" s="35">
        <f>SUM('BW Daily Production'!I1312:I1342)</f>
        <v>23.103999999999999</v>
      </c>
      <c r="I347" s="35">
        <f>SUM('BW Daily Production'!J1312:J1342)</f>
        <v>70.90357249172169</v>
      </c>
      <c r="J347" s="35">
        <f>SUM('BW Daily Production'!K1312:K1342)</f>
        <v>0.67700000000000005</v>
      </c>
      <c r="K347" s="35">
        <f>SUM('BW Daily Production'!L1312:L1342)</f>
        <v>2.0776367112575995</v>
      </c>
      <c r="L347" s="35">
        <f>SUM('BW Daily Production'!M1312:M1342)</f>
        <v>41.889999999999986</v>
      </c>
      <c r="M347" s="35">
        <f>SUM('BW Daily Production'!N1312:N1342)</f>
        <v>128.55568956363493</v>
      </c>
      <c r="N347" s="35">
        <f>SUM('BW Daily Production'!O1312:O1342)</f>
        <v>30.553999999999998</v>
      </c>
      <c r="O347" s="35">
        <f>SUM('BW Daily Production'!P1312:P1342)</f>
        <v>93.766782977495865</v>
      </c>
      <c r="P347" s="35">
        <f>SUM('BW Daily Production'!Q1312:Q1342)</f>
        <v>1.0589999999999999</v>
      </c>
      <c r="Q347" s="35">
        <f>SUM('BW Daily Production'!R1312:R1342)</f>
        <v>3.2499516650248119</v>
      </c>
      <c r="R347" s="35">
        <f>SUM('BW Daily Production'!S1312:S1342)</f>
        <v>0</v>
      </c>
      <c r="S347" s="35">
        <f>SUM('BW Daily Production'!T1312:T1342)</f>
        <v>0</v>
      </c>
      <c r="T347" s="131">
        <f>SUM('BW Daily Production'!U1312:U1342)</f>
        <v>10.938999999999998</v>
      </c>
      <c r="U347" s="35">
        <f>SUM('BW Daily Production'!V1312:V1342)</f>
        <v>33.570558322668951</v>
      </c>
      <c r="V347" s="35">
        <f>SUM('BW Daily Production'!W1312:W1342)</f>
        <v>3.8979999999999997</v>
      </c>
      <c r="W347" s="35">
        <f>SUM('BW Daily Production'!X1312:X1342)</f>
        <v>11.962522748127213</v>
      </c>
      <c r="X347" s="35">
        <f>SUM('BW Daily Production'!Y1312:Y1342)</f>
        <v>0</v>
      </c>
      <c r="Y347" s="35">
        <f>SUM('BW Daily Production'!Z1312:Z1342)</f>
        <v>0</v>
      </c>
      <c r="Z347" s="35">
        <f>SUM('BW Daily Production'!AA1312:AA1342)</f>
        <v>0</v>
      </c>
      <c r="AA347" s="35">
        <f>SUM('BW Daily Production'!AB1312:AB1342)</f>
        <v>0</v>
      </c>
      <c r="AB347" s="33">
        <f t="shared" si="66"/>
        <v>14.836999999999998</v>
      </c>
      <c r="AC347" s="28">
        <f t="shared" si="56"/>
        <v>45.533081070796158</v>
      </c>
      <c r="AD347" s="27">
        <f t="shared" si="67"/>
        <v>114.04399999999998</v>
      </c>
      <c r="AE347" s="28">
        <f t="shared" si="57"/>
        <v>349.98818478384288</v>
      </c>
      <c r="AF347" s="27">
        <f t="shared" si="68"/>
        <v>0.13009890919294306</v>
      </c>
    </row>
    <row r="348" spans="1:33" x14ac:dyDescent="0.3">
      <c r="A348" s="224">
        <v>40086</v>
      </c>
      <c r="B348" s="35">
        <f>SUM('BW Daily Production'!C1343:C1372)</f>
        <v>0</v>
      </c>
      <c r="C348" s="35">
        <f>SUM('BW Daily Production'!D1343:D1372)</f>
        <v>0</v>
      </c>
      <c r="D348" s="35">
        <f>SUM('BW Daily Production'!E1343:E1372)</f>
        <v>0</v>
      </c>
      <c r="E348" s="35">
        <f>SUM('BW Daily Production'!F1343:F1372)</f>
        <v>0</v>
      </c>
      <c r="F348" s="35">
        <f>SUM('BW Daily Production'!G1343:G1372)</f>
        <v>0</v>
      </c>
      <c r="G348" s="35">
        <f>SUM('BW Daily Production'!H1343:H1372)</f>
        <v>0</v>
      </c>
      <c r="H348" s="35">
        <f>SUM('BW Daily Production'!I1343:I1372)</f>
        <v>11.313000000000001</v>
      </c>
      <c r="I348" s="35">
        <f>SUM('BW Daily Production'!J1343:J1372)</f>
        <v>34.718322177927952</v>
      </c>
      <c r="J348" s="35">
        <f>SUM('BW Daily Production'!K1343:K1372)</f>
        <v>5.6890000000000009</v>
      </c>
      <c r="K348" s="35">
        <f>SUM('BW Daily Production'!L1343:L1372)</f>
        <v>17.458899926653594</v>
      </c>
      <c r="L348" s="35">
        <f>SUM('BW Daily Production'!M1343:M1372)</f>
        <v>29.158999999999999</v>
      </c>
      <c r="M348" s="35">
        <f>SUM('BW Daily Production'!N1343:N1372)</f>
        <v>89.485685175126051</v>
      </c>
      <c r="N348" s="35">
        <f>SUM('BW Daily Production'!O1343:O1372)</f>
        <v>24.485999999999997</v>
      </c>
      <c r="O348" s="35">
        <f>SUM('BW Daily Production'!P1343:P1372)</f>
        <v>75.144774759015618</v>
      </c>
      <c r="P348" s="35">
        <f>SUM('BW Daily Production'!Q1343:Q1372)</f>
        <v>0</v>
      </c>
      <c r="Q348" s="35">
        <f>SUM('BW Daily Production'!R1343:R1372)</f>
        <v>0</v>
      </c>
      <c r="R348" s="35">
        <f>SUM('BW Daily Production'!S1343:S1372)</f>
        <v>0</v>
      </c>
      <c r="S348" s="35">
        <f>SUM('BW Daily Production'!T1343:T1372)</f>
        <v>0</v>
      </c>
      <c r="T348" s="131">
        <f>SUM('BW Daily Production'!U1343:U1372)</f>
        <v>13.443999999999999</v>
      </c>
      <c r="U348" s="35">
        <f>SUM('BW Daily Production'!V1343:V1372)</f>
        <v>41.258121043053414</v>
      </c>
      <c r="V348" s="35">
        <f>SUM('BW Daily Production'!W1343:W1372)</f>
        <v>0.82000000000000006</v>
      </c>
      <c r="W348" s="35">
        <f>SUM('BW Daily Production'!X1343:X1372)</f>
        <v>2.5164875970919223</v>
      </c>
      <c r="X348" s="35">
        <f>SUM('BW Daily Production'!Y1343:Y1372)</f>
        <v>0</v>
      </c>
      <c r="Y348" s="35">
        <f>SUM('BW Daily Production'!Z1343:Z1372)</f>
        <v>0</v>
      </c>
      <c r="Z348" s="35">
        <f>SUM('BW Daily Production'!AA1343:AA1372)</f>
        <v>0</v>
      </c>
      <c r="AA348" s="35">
        <f>SUM('BW Daily Production'!AB1343:AB1372)</f>
        <v>0</v>
      </c>
      <c r="AB348" s="33">
        <f t="shared" si="66"/>
        <v>14.263999999999999</v>
      </c>
      <c r="AC348" s="28">
        <f t="shared" si="56"/>
        <v>43.774608640145345</v>
      </c>
      <c r="AD348" s="27">
        <f t="shared" si="67"/>
        <v>84.911000000000001</v>
      </c>
      <c r="AE348" s="28">
        <f t="shared" si="57"/>
        <v>260.58229067886856</v>
      </c>
      <c r="AF348" s="27">
        <f t="shared" si="68"/>
        <v>0.16798765766508461</v>
      </c>
    </row>
    <row r="349" spans="1:33" x14ac:dyDescent="0.3">
      <c r="A349" s="224">
        <v>40117</v>
      </c>
      <c r="B349" s="35">
        <f>SUM('BW Daily Production'!C1373:C1403)</f>
        <v>0</v>
      </c>
      <c r="C349" s="35">
        <f>SUM('BW Daily Production'!D1373:D1403)</f>
        <v>0</v>
      </c>
      <c r="D349" s="35">
        <f>SUM('BW Daily Production'!E1373:E1403)</f>
        <v>0</v>
      </c>
      <c r="E349" s="35">
        <f>SUM('BW Daily Production'!F1373:F1403)</f>
        <v>0</v>
      </c>
      <c r="F349" s="35">
        <f>SUM('BW Daily Production'!G1373:G1403)</f>
        <v>0</v>
      </c>
      <c r="G349" s="35">
        <f>SUM('BW Daily Production'!H1373:H1403)</f>
        <v>0</v>
      </c>
      <c r="H349" s="35">
        <f>SUM('BW Daily Production'!I1373:I1403)</f>
        <v>25.033000000000001</v>
      </c>
      <c r="I349" s="35">
        <f>SUM('BW Daily Production'!J1373:J1403)</f>
        <v>76.823456119514759</v>
      </c>
      <c r="J349" s="35">
        <f>SUM('BW Daily Production'!K1373:K1403)</f>
        <v>0.87200000000000011</v>
      </c>
      <c r="K349" s="35">
        <f>SUM('BW Daily Production'!L1373:L1403)</f>
        <v>2.6760697373953128</v>
      </c>
      <c r="L349" s="35">
        <f>SUM('BW Daily Production'!M1373:M1403)</f>
        <v>37.882999999999996</v>
      </c>
      <c r="M349" s="35">
        <f>SUM('BW Daily Production'!N1373:N1403)</f>
        <v>116.25865809833329</v>
      </c>
      <c r="N349" s="35">
        <f>SUM('BW Daily Production'!O1373:O1403)</f>
        <v>38.332999999999991</v>
      </c>
      <c r="O349" s="35">
        <f>SUM('BW Daily Production'!P1373:P1403)</f>
        <v>117.63965738942034</v>
      </c>
      <c r="P349" s="35">
        <f>SUM('BW Daily Production'!Q1373:Q1403)</f>
        <v>0</v>
      </c>
      <c r="Q349" s="35">
        <f>SUM('BW Daily Production'!R1373:R1403)</f>
        <v>0</v>
      </c>
      <c r="R349" s="35">
        <f>SUM('BW Daily Production'!S1373:S1403)</f>
        <v>0</v>
      </c>
      <c r="S349" s="35">
        <f>SUM('BW Daily Production'!T1373:T1403)</f>
        <v>0</v>
      </c>
      <c r="T349" s="131">
        <f>SUM('BW Daily Production'!U1373:U1403)</f>
        <v>28.465000000000003</v>
      </c>
      <c r="U349" s="35">
        <f>SUM('BW Daily Production'!V1373:V1403)</f>
        <v>87.355877379538498</v>
      </c>
      <c r="V349" s="35">
        <f>SUM('BW Daily Production'!W1373:W1403)</f>
        <v>0</v>
      </c>
      <c r="W349" s="35">
        <f>SUM('BW Daily Production'!X1373:X1403)</f>
        <v>0</v>
      </c>
      <c r="X349" s="35">
        <f>SUM('BW Daily Production'!Y1373:Y1403)</f>
        <v>8.1589999999999989</v>
      </c>
      <c r="Y349" s="35">
        <f>SUM('BW Daily Production'!Z1373:Z1403)</f>
        <v>25.039051591064627</v>
      </c>
      <c r="Z349" s="35">
        <f>SUM('BW Daily Production'!AA1373:AA1403)</f>
        <v>0</v>
      </c>
      <c r="AA349" s="35">
        <f>SUM('BW Daily Production'!AB1373:AB1403)</f>
        <v>0</v>
      </c>
      <c r="AB349" s="33">
        <f t="shared" si="66"/>
        <v>36.624000000000002</v>
      </c>
      <c r="AC349" s="28">
        <f t="shared" si="56"/>
        <v>112.39492897060313</v>
      </c>
      <c r="AD349" s="27">
        <f t="shared" si="67"/>
        <v>138.745</v>
      </c>
      <c r="AE349" s="28">
        <f t="shared" si="57"/>
        <v>425.79277031526681</v>
      </c>
      <c r="AF349" s="27">
        <f t="shared" si="68"/>
        <v>0.26396626905474074</v>
      </c>
    </row>
    <row r="350" spans="1:33" x14ac:dyDescent="0.3">
      <c r="A350" s="224">
        <v>40147</v>
      </c>
      <c r="B350" s="35">
        <f>SUM('BW Daily Production'!C1404:C1433)</f>
        <v>1.8660000000000001</v>
      </c>
      <c r="C350" s="35">
        <f>SUM('BW Daily Production'!D1404:D1433)</f>
        <v>5.7265437270408874</v>
      </c>
      <c r="D350" s="35">
        <f>SUM('BW Daily Production'!E1404:E1433)</f>
        <v>0</v>
      </c>
      <c r="E350" s="35">
        <f>SUM('BW Daily Production'!F1404:F1433)</f>
        <v>0</v>
      </c>
      <c r="F350" s="35">
        <f>SUM('BW Daily Production'!G1404:G1433)</f>
        <v>0</v>
      </c>
      <c r="G350" s="35">
        <f>SUM('BW Daily Production'!H1404:H1433)</f>
        <v>0</v>
      </c>
      <c r="H350" s="35">
        <f>SUM('BW Daily Production'!I1404:I1433)</f>
        <v>24.037999999999993</v>
      </c>
      <c r="I350" s="35">
        <f>SUM('BW Daily Production'!J1404:J1433)</f>
        <v>73.769913242555631</v>
      </c>
      <c r="J350" s="35">
        <f>SUM('BW Daily Production'!K1404:K1433)</f>
        <v>0.187</v>
      </c>
      <c r="K350" s="35">
        <f>SUM('BW Daily Production'!L1404:L1433)</f>
        <v>0.57388192762949941</v>
      </c>
      <c r="L350" s="35">
        <f>SUM('BW Daily Production'!M1404:M1433)</f>
        <v>31.137999999999998</v>
      </c>
      <c r="M350" s="35">
        <f>SUM('BW Daily Production'!N1404:N1433)</f>
        <v>95.559013168595456</v>
      </c>
      <c r="N350" s="35">
        <f>SUM('BW Daily Production'!O1404:O1433)</f>
        <v>23.317999999999998</v>
      </c>
      <c r="O350" s="35">
        <f>SUM('BW Daily Production'!P1404:P1433)</f>
        <v>71.560314376816407</v>
      </c>
      <c r="P350" s="35">
        <f>SUM('BW Daily Production'!Q1404:Q1433)</f>
        <v>1.472</v>
      </c>
      <c r="Q350" s="35">
        <f>SUM('BW Daily Production'!R1404:R1433)</f>
        <v>4.517402125511353</v>
      </c>
      <c r="R350" s="35">
        <f>SUM('BW Daily Production'!S1404:S1433)</f>
        <v>0</v>
      </c>
      <c r="S350" s="35">
        <f>SUM('BW Daily Production'!T1404:T1433)</f>
        <v>0</v>
      </c>
      <c r="T350" s="131">
        <f>SUM('BW Daily Production'!U1404:U1433)</f>
        <v>12.467000000000002</v>
      </c>
      <c r="U350" s="35">
        <f>SUM('BW Daily Production'!V1404:V1433)</f>
        <v>38.259818137737803</v>
      </c>
      <c r="V350" s="35">
        <f>SUM('BW Daily Production'!W1404:W1433)</f>
        <v>1.3779999999999999</v>
      </c>
      <c r="W350" s="35">
        <f>SUM('BW Daily Production'!X1404:X1433)</f>
        <v>4.2289267180398404</v>
      </c>
      <c r="X350" s="35">
        <f>SUM('BW Daily Production'!Y1404:Y1433)</f>
        <v>35.088000000000001</v>
      </c>
      <c r="Y350" s="35">
        <f>SUM('BW Daily Production'!Z1404:Z1433)</f>
        <v>107.68111805702605</v>
      </c>
      <c r="Z350" s="35">
        <f>SUM('BW Daily Production'!AA1404:AA1433)</f>
        <v>0</v>
      </c>
      <c r="AA350" s="35">
        <f>SUM('BW Daily Production'!AB1404:AB1433)</f>
        <v>0</v>
      </c>
      <c r="AB350" s="33">
        <f t="shared" si="66"/>
        <v>48.933000000000007</v>
      </c>
      <c r="AC350" s="28">
        <f t="shared" si="56"/>
        <v>150.16986291280372</v>
      </c>
      <c r="AD350" s="27">
        <f t="shared" si="67"/>
        <v>130.95200000000003</v>
      </c>
      <c r="AE350" s="28">
        <f t="shared" si="57"/>
        <v>401.87693148095303</v>
      </c>
      <c r="AF350" s="27">
        <f t="shared" si="68"/>
        <v>0.37367126886187302</v>
      </c>
    </row>
    <row r="351" spans="1:33" x14ac:dyDescent="0.3">
      <c r="A351" s="224">
        <v>40178</v>
      </c>
      <c r="B351" s="134">
        <f>SUM('BW Daily Production'!C1434:C1464)</f>
        <v>0</v>
      </c>
      <c r="C351" s="134">
        <f>SUM('BW Daily Production'!D1434:D1464)</f>
        <v>0</v>
      </c>
      <c r="D351" s="134">
        <f>SUM('BW Daily Production'!E1434:E1464)</f>
        <v>0</v>
      </c>
      <c r="E351" s="134">
        <f>SUM('BW Daily Production'!F1434:F1464)</f>
        <v>0</v>
      </c>
      <c r="F351" s="134">
        <f>SUM('BW Daily Production'!G1434:G1464)</f>
        <v>0</v>
      </c>
      <c r="G351" s="134">
        <f>SUM('BW Daily Production'!H1434:H1464)</f>
        <v>0</v>
      </c>
      <c r="H351" s="134">
        <f>SUM('BW Daily Production'!I1434:I1464)</f>
        <v>23.230999999999998</v>
      </c>
      <c r="I351" s="134">
        <f>SUM('BW Daily Production'!J1434:J1464)</f>
        <v>71.293321180539579</v>
      </c>
      <c r="J351" s="134">
        <f>SUM('BW Daily Production'!K1434:K1464)</f>
        <v>1.3140000000000001</v>
      </c>
      <c r="K351" s="134">
        <f>SUM('BW Daily Production'!L1434:L1464)</f>
        <v>4.0325179299741292</v>
      </c>
      <c r="L351" s="134">
        <f>SUM('BW Daily Production'!M1434:M1464)</f>
        <v>40.511999999999986</v>
      </c>
      <c r="M351" s="134">
        <f>SUM('BW Daily Production'!N1434:N1464)</f>
        <v>124.32676284559507</v>
      </c>
      <c r="N351" s="134">
        <f>SUM('BW Daily Production'!O1434:O1464)</f>
        <v>22.487000000000002</v>
      </c>
      <c r="O351" s="134">
        <f>SUM('BW Daily Production'!P1434:P1464)</f>
        <v>69.01006901927569</v>
      </c>
      <c r="P351" s="134">
        <f>SUM('BW Daily Production'!Q1434:Q1464)</f>
        <v>0</v>
      </c>
      <c r="Q351" s="134">
        <f>SUM('BW Daily Production'!R1434:R1464)</f>
        <v>0</v>
      </c>
      <c r="R351" s="134">
        <f>SUM('BW Daily Production'!S1434:S1464)</f>
        <v>0</v>
      </c>
      <c r="S351" s="134">
        <f>SUM('BW Daily Production'!T1434:T1464)</f>
        <v>0</v>
      </c>
      <c r="T351" s="133">
        <f>SUM('BW Daily Production'!U1434:U1464)</f>
        <v>1.2709999999999999</v>
      </c>
      <c r="U351" s="134">
        <f>SUM('BW Daily Production'!V1434:V1464)</f>
        <v>3.9005557754924798</v>
      </c>
      <c r="V351" s="134">
        <f>SUM('BW Daily Production'!W1434:W1464)</f>
        <v>4.5950000000000006</v>
      </c>
      <c r="W351" s="134">
        <f>SUM('BW Daily Production'!X1434:X1464)</f>
        <v>14.101537205655344</v>
      </c>
      <c r="X351" s="134">
        <f>SUM('BW Daily Production'!Y1434:Y1464)</f>
        <v>18.082000000000001</v>
      </c>
      <c r="Y351" s="134">
        <f>SUM('BW Daily Production'!Z1434:Z1464)</f>
        <v>55.491620403190417</v>
      </c>
      <c r="Z351" s="134">
        <f>SUM('BW Daily Production'!AA1434:AA1464)</f>
        <v>0</v>
      </c>
      <c r="AA351" s="134">
        <f>SUM('BW Daily Production'!AB1434:AB1464)</f>
        <v>0</v>
      </c>
      <c r="AB351" s="187">
        <f t="shared" si="66"/>
        <v>23.948</v>
      </c>
      <c r="AC351" s="190">
        <f t="shared" si="56"/>
        <v>73.493713384338236</v>
      </c>
      <c r="AD351" s="191">
        <f t="shared" si="67"/>
        <v>111.49199999999999</v>
      </c>
      <c r="AE351" s="190">
        <f t="shared" si="57"/>
        <v>342.15638435972267</v>
      </c>
      <c r="AF351" s="191">
        <f t="shared" si="68"/>
        <v>0.21479568040756289</v>
      </c>
    </row>
    <row r="352" spans="1:33" x14ac:dyDescent="0.3">
      <c r="A352" s="224">
        <v>40209</v>
      </c>
      <c r="B352" s="31">
        <f>SUM('BW Daily Production'!C1465:C1495)</f>
        <v>0</v>
      </c>
      <c r="C352" s="31">
        <f>SUM('BW Daily Production'!D1465:D1495)</f>
        <v>0</v>
      </c>
      <c r="D352" s="31">
        <f>SUM('BW Daily Production'!E1465:E1495)</f>
        <v>0</v>
      </c>
      <c r="E352" s="31">
        <f>SUM('BW Daily Production'!F1465:F1495)</f>
        <v>0</v>
      </c>
      <c r="F352" s="31">
        <f>SUM('BW Daily Production'!G1465:G1495)</f>
        <v>8.0000000000000002E-3</v>
      </c>
      <c r="G352" s="31">
        <f>SUM('BW Daily Production'!H1465:H1495)</f>
        <v>2.4551098508213878E-2</v>
      </c>
      <c r="H352" s="31">
        <f>SUM('BW Daily Production'!I1465:I1495)</f>
        <v>23.899000000000008</v>
      </c>
      <c r="I352" s="31">
        <f>SUM('BW Daily Production'!J1465:J1495)</f>
        <v>73.343337905975417</v>
      </c>
      <c r="J352" s="31">
        <f>SUM('BW Daily Production'!K1465:K1495)</f>
        <v>0</v>
      </c>
      <c r="K352" s="31">
        <f>SUM('BW Daily Production'!L1465:L1495)</f>
        <v>0</v>
      </c>
      <c r="L352" s="31">
        <f>SUM('BW Daily Production'!M1465:M1495)</f>
        <v>41.913000000000004</v>
      </c>
      <c r="M352" s="31">
        <f>SUM('BW Daily Production'!N1465:N1495)</f>
        <v>128.62627397184602</v>
      </c>
      <c r="N352" s="31">
        <f>SUM('BW Daily Production'!O1465:O1495)</f>
        <v>14.925000000000001</v>
      </c>
      <c r="O352" s="31">
        <f>SUM('BW Daily Production'!P1465:P1495)</f>
        <v>45.803143154386525</v>
      </c>
      <c r="P352" s="31">
        <f>SUM('BW Daily Production'!Q1465:Q1495)</f>
        <v>0</v>
      </c>
      <c r="Q352" s="31">
        <f>SUM('BW Daily Production'!R1465:R1495)</f>
        <v>0</v>
      </c>
      <c r="R352" s="31">
        <f>SUM('BW Daily Production'!S1465:S1495)</f>
        <v>0</v>
      </c>
      <c r="S352" s="31">
        <f>SUM('BW Daily Production'!T1465:T1495)</f>
        <v>0</v>
      </c>
      <c r="T352" s="138">
        <f>SUM('BW Daily Production'!U1465:U1495)</f>
        <v>0.19700000000000001</v>
      </c>
      <c r="U352" s="31">
        <f>SUM('BW Daily Production'!V1465:V1495)</f>
        <v>0.60457080076476677</v>
      </c>
      <c r="V352" s="31">
        <f>SUM('BW Daily Production'!W1465:W1495)</f>
        <v>0</v>
      </c>
      <c r="W352" s="31">
        <f>SUM('BW Daily Production'!X1465:X1495)</f>
        <v>0</v>
      </c>
      <c r="X352" s="31">
        <f>SUM('BW Daily Production'!Y1465:Y1495)</f>
        <v>7.8609999999999998</v>
      </c>
      <c r="Y352" s="31">
        <f>SUM('BW Daily Production'!Z1465:Z1495)</f>
        <v>24.124523171633658</v>
      </c>
      <c r="Z352" s="31">
        <f>SUM('BW Daily Production'!AA1465:AA1495)</f>
        <v>0</v>
      </c>
      <c r="AA352" s="31">
        <f>SUM('BW Daily Production'!AB1465:AB1495)</f>
        <v>0</v>
      </c>
      <c r="AB352" s="15">
        <f t="shared" si="66"/>
        <v>8.0579999999999998</v>
      </c>
      <c r="AC352" s="14">
        <f t="shared" si="56"/>
        <v>24.729093972398427</v>
      </c>
      <c r="AD352" s="16">
        <f t="shared" si="67"/>
        <v>88.803000000000011</v>
      </c>
      <c r="AE352" s="14">
        <f t="shared" si="57"/>
        <v>272.52640010311467</v>
      </c>
      <c r="AF352" s="16">
        <f t="shared" si="68"/>
        <v>9.0740177696699426E-2</v>
      </c>
    </row>
    <row r="353" spans="1:34" x14ac:dyDescent="0.3">
      <c r="A353" s="224">
        <v>40237</v>
      </c>
      <c r="B353" s="31">
        <f>SUM('BW Daily Production'!C1496:C1523)</f>
        <v>1.669</v>
      </c>
      <c r="C353" s="36">
        <f>SUM('BW Daily Production'!D1496:D1523)</f>
        <v>5.1219729262761202</v>
      </c>
      <c r="D353" s="31">
        <f>SUM('BW Daily Production'!E1496:E1523)</f>
        <v>0</v>
      </c>
      <c r="E353" s="31">
        <f>SUM('BW Daily Production'!F1496:F1523)</f>
        <v>0</v>
      </c>
      <c r="F353" s="36">
        <f>SUM('BW Daily Production'!G1496:G1523)</f>
        <v>15.025999999999996</v>
      </c>
      <c r="G353" s="36">
        <f>SUM('BW Daily Production'!H1496:H1523)</f>
        <v>46.113100773052707</v>
      </c>
      <c r="H353" s="36">
        <f>SUM('BW Daily Production'!I1496:I1523)</f>
        <v>17.173999999999999</v>
      </c>
      <c r="I353" s="36">
        <f>SUM('BW Daily Production'!J1496:J1523)</f>
        <v>52.70507072250814</v>
      </c>
      <c r="J353" s="36">
        <f>SUM('BW Daily Production'!K1496:K1523)</f>
        <v>2.6579999999999999</v>
      </c>
      <c r="K353" s="36">
        <f>SUM('BW Daily Production'!L1496:L1523)</f>
        <v>8.1571024793540587</v>
      </c>
      <c r="L353" s="36">
        <f>SUM('BW Daily Production'!M1496:M1523)</f>
        <v>14.301999999999998</v>
      </c>
      <c r="M353" s="36">
        <f>SUM('BW Daily Production'!N1496:N1523)</f>
        <v>43.891226358059363</v>
      </c>
      <c r="N353" s="36">
        <f>SUM('BW Daily Production'!O1496:O1523)</f>
        <v>23.493999999999996</v>
      </c>
      <c r="O353" s="36">
        <f>SUM('BW Daily Production'!P1496:P1523)</f>
        <v>72.1004385439971</v>
      </c>
      <c r="P353" s="36">
        <f>SUM('BW Daily Production'!Q1496:Q1523)</f>
        <v>1.194</v>
      </c>
      <c r="Q353" s="36">
        <f>SUM('BW Daily Production'!R1496:R1523)</f>
        <v>3.6642514523509213</v>
      </c>
      <c r="R353" s="31">
        <f>SUM('BW Daily Production'!S1496:S1523)</f>
        <v>0</v>
      </c>
      <c r="S353" s="31">
        <f>SUM('BW Daily Production'!T1496:T1523)</f>
        <v>0</v>
      </c>
      <c r="T353" s="186">
        <f>SUM('BW Daily Production'!U1496:U1523)</f>
        <v>1.75</v>
      </c>
      <c r="U353" s="36">
        <f>SUM('BW Daily Production'!V1496:V1523)</f>
        <v>5.3705527986717856</v>
      </c>
      <c r="V353" s="31">
        <f>SUM('BW Daily Production'!W1496:W1523)</f>
        <v>0</v>
      </c>
      <c r="W353" s="31">
        <f>SUM('BW Daily Production'!X1496:X1523)</f>
        <v>0</v>
      </c>
      <c r="X353" s="36">
        <f>SUM('BW Daily Production'!Y1496:Y1523)</f>
        <v>27.918000000000003</v>
      </c>
      <c r="Y353" s="36">
        <f>SUM('BW Daily Production'!Z1496:Z1523)</f>
        <v>85.6771960190394</v>
      </c>
      <c r="Z353" s="31">
        <f>SUM('BW Daily Production'!AA1496:AA1523)</f>
        <v>0</v>
      </c>
      <c r="AA353" s="31">
        <f>SUM('BW Daily Production'!AB1496:AB1523)</f>
        <v>0</v>
      </c>
      <c r="AB353" s="37">
        <f t="shared" si="66"/>
        <v>29.668000000000003</v>
      </c>
      <c r="AC353" s="38">
        <f t="shared" si="56"/>
        <v>91.047748817711181</v>
      </c>
      <c r="AD353" s="39">
        <f t="shared" si="67"/>
        <v>105.18499999999997</v>
      </c>
      <c r="AE353" s="38">
        <f t="shared" si="57"/>
        <v>322.80091207330946</v>
      </c>
      <c r="AF353" s="39">
        <f t="shared" si="68"/>
        <v>0.28205542615391938</v>
      </c>
      <c r="AG353" s="40" t="s">
        <v>311</v>
      </c>
    </row>
    <row r="354" spans="1:34" x14ac:dyDescent="0.3">
      <c r="A354" s="224">
        <v>40268</v>
      </c>
      <c r="B354" s="31">
        <f>SUM('BW Daily Production'!C1524:C1554)</f>
        <v>2.484</v>
      </c>
      <c r="C354" s="31">
        <f>SUM('BW Daily Production'!D1524:D1554)</f>
        <v>7.6231160868004082</v>
      </c>
      <c r="D354" s="31">
        <f>SUM('BW Daily Production'!E1524:E1554)</f>
        <v>0</v>
      </c>
      <c r="E354" s="31">
        <f>SUM('BW Daily Production'!F1524:F1554)</f>
        <v>0</v>
      </c>
      <c r="F354" s="31">
        <f>SUM('BW Daily Production'!G1524:G1554)</f>
        <v>16.432000000000006</v>
      </c>
      <c r="G354" s="31">
        <f>SUM('BW Daily Production'!H1524:H1554)</f>
        <v>50.427956335871308</v>
      </c>
      <c r="H354" s="31">
        <f>SUM('BW Daily Production'!I1524:I1554)</f>
        <v>19.337</v>
      </c>
      <c r="I354" s="31">
        <f>SUM('BW Daily Production'!J1524:J1554)</f>
        <v>59.343073981666471</v>
      </c>
      <c r="J354" s="31">
        <f>SUM('BW Daily Production'!K1524:K1554)</f>
        <v>0.78599999999999992</v>
      </c>
      <c r="K354" s="31">
        <f>SUM('BW Daily Production'!L1524:L1554)</f>
        <v>2.4121454284320136</v>
      </c>
      <c r="L354" s="31">
        <f>SUM('BW Daily Production'!M1524:M1554)</f>
        <v>13.424999999999999</v>
      </c>
      <c r="M354" s="31">
        <f>SUM('BW Daily Production'!N1524:N1554)</f>
        <v>41.199812184096416</v>
      </c>
      <c r="N354" s="31">
        <f>SUM('BW Daily Production'!O1524:O1554)</f>
        <v>0</v>
      </c>
      <c r="O354" s="31">
        <f>SUM('BW Daily Production'!P1524:P1554)</f>
        <v>0</v>
      </c>
      <c r="P354" s="31">
        <f>SUM('BW Daily Production'!Q1524:Q1554)</f>
        <v>0.214</v>
      </c>
      <c r="Q354" s="31">
        <f>SUM('BW Daily Production'!R1524:R1554)</f>
        <v>0.6567418850947212</v>
      </c>
      <c r="R354" s="31">
        <f>SUM('BW Daily Production'!S1524:S1554)</f>
        <v>0</v>
      </c>
      <c r="S354" s="31">
        <f>SUM('BW Daily Production'!T1524:T1554)</f>
        <v>0</v>
      </c>
      <c r="T354" s="138">
        <f>SUM('BW Daily Production'!U1524:U1554)</f>
        <v>0</v>
      </c>
      <c r="U354" s="31">
        <f>SUM('BW Daily Production'!V1524:V1554)</f>
        <v>0</v>
      </c>
      <c r="V354" s="31">
        <f>SUM('BW Daily Production'!W1524:W1554)</f>
        <v>0</v>
      </c>
      <c r="W354" s="31">
        <f>SUM('BW Daily Production'!X1524:X1554)</f>
        <v>0</v>
      </c>
      <c r="X354" s="31">
        <f>SUM('BW Daily Production'!Y1524:Y1554)</f>
        <v>17.513999999999999</v>
      </c>
      <c r="Y354" s="31">
        <f>SUM('BW Daily Production'!Z1524:Z1554)</f>
        <v>53.748492409107222</v>
      </c>
      <c r="Z354" s="31">
        <f>SUM('BW Daily Production'!AA1524:AA1554)</f>
        <v>0</v>
      </c>
      <c r="AA354" s="31">
        <f>SUM('BW Daily Production'!AB1524:AB1554)</f>
        <v>0</v>
      </c>
      <c r="AB354" s="15">
        <f t="shared" si="66"/>
        <v>17.513999999999999</v>
      </c>
      <c r="AC354" s="14">
        <f t="shared" si="56"/>
        <v>53.748492409107229</v>
      </c>
      <c r="AD354" s="16">
        <f t="shared" si="67"/>
        <v>70.191999999999993</v>
      </c>
      <c r="AE354" s="14">
        <f t="shared" si="57"/>
        <v>215.41133831106856</v>
      </c>
      <c r="AF354" s="16">
        <f t="shared" si="68"/>
        <v>0.24951561431502167</v>
      </c>
      <c r="AH354" s="31"/>
    </row>
    <row r="355" spans="1:34" x14ac:dyDescent="0.3">
      <c r="A355" s="224">
        <v>40298</v>
      </c>
      <c r="B355" s="31">
        <f>SUM('BW Daily Production'!C1555:C1584)</f>
        <v>0.84299999999999997</v>
      </c>
      <c r="C355" s="31">
        <f>SUM('BW Daily Production'!D1555:D1584)</f>
        <v>2.5870720053030372</v>
      </c>
      <c r="D355" s="31">
        <f>SUM('BW Daily Production'!E1555:E1584)</f>
        <v>0</v>
      </c>
      <c r="E355" s="31">
        <f>SUM('BW Daily Production'!F1555:F1584)</f>
        <v>0</v>
      </c>
      <c r="F355" s="31">
        <f>SUM('BW Daily Production'!G1555:G1584)</f>
        <v>16.413000000000004</v>
      </c>
      <c r="G355" s="31">
        <f>SUM('BW Daily Production'!H1555:H1584)</f>
        <v>50.369647476914295</v>
      </c>
      <c r="H355" s="31">
        <f>SUM('BW Daily Production'!I1555:I1584)</f>
        <v>24.651</v>
      </c>
      <c r="I355" s="31">
        <f>SUM('BW Daily Production'!J1555:J1584)</f>
        <v>75.651141165747546</v>
      </c>
      <c r="J355" s="31">
        <f>SUM('BW Daily Production'!K1555:K1584)</f>
        <v>1.1910000000000001</v>
      </c>
      <c r="K355" s="31">
        <f>SUM('BW Daily Production'!L1555:L1584)</f>
        <v>3.6550447904103409</v>
      </c>
      <c r="L355" s="31">
        <f>SUM('BW Daily Production'!M1555:M1584)</f>
        <v>9.8079999999999981</v>
      </c>
      <c r="M355" s="31">
        <f>SUM('BW Daily Production'!N1555:N1584)</f>
        <v>30.099646771070212</v>
      </c>
      <c r="N355" s="31">
        <f>SUM('BW Daily Production'!O1555:O1584)</f>
        <v>3.2000000000000001E-2</v>
      </c>
      <c r="O355" s="31">
        <f>SUM('BW Daily Production'!P1555:P1584)</f>
        <v>9.820439403285551E-2</v>
      </c>
      <c r="P355" s="31">
        <f>SUM('BW Daily Production'!Q1555:Q1584)</f>
        <v>0</v>
      </c>
      <c r="Q355" s="31">
        <f>SUM('BW Daily Production'!R1555:R1584)</f>
        <v>0</v>
      </c>
      <c r="R355" s="31">
        <f>SUM('BW Daily Production'!S1555:S1584)</f>
        <v>0</v>
      </c>
      <c r="S355" s="31">
        <f>SUM('BW Daily Production'!T1555:T1584)</f>
        <v>0</v>
      </c>
      <c r="T355" s="138">
        <f>SUM('BW Daily Production'!U1555:U1584)</f>
        <v>5.032</v>
      </c>
      <c r="U355" s="31">
        <f>SUM('BW Daily Production'!V1555:V1584)</f>
        <v>15.442640961666527</v>
      </c>
      <c r="V355" s="31">
        <f>SUM('BW Daily Production'!W1555:W1584)</f>
        <v>1.8580000000000001</v>
      </c>
      <c r="W355" s="31">
        <f>SUM('BW Daily Production'!X1555:X1584)</f>
        <v>5.7019926285326736</v>
      </c>
      <c r="X355" s="31">
        <f>SUM('BW Daily Production'!Y1555:Y1584)</f>
        <v>1.802</v>
      </c>
      <c r="Y355" s="31">
        <f>SUM('BW Daily Production'!Z1555:Z1584)</f>
        <v>5.5301349389751753</v>
      </c>
      <c r="Z355" s="31">
        <f>SUM('BW Daily Production'!AA1555:AA1584)</f>
        <v>1E-3</v>
      </c>
      <c r="AA355" s="31">
        <f>SUM('BW Daily Production'!AB1555:AB1584)</f>
        <v>3.0688873135267347E-3</v>
      </c>
      <c r="AB355" s="15">
        <f t="shared" si="66"/>
        <v>8.6929999999999996</v>
      </c>
      <c r="AC355" s="14">
        <f t="shared" si="56"/>
        <v>26.677837416487904</v>
      </c>
      <c r="AD355" s="16">
        <f t="shared" si="67"/>
        <v>61.631</v>
      </c>
      <c r="AE355" s="14">
        <f t="shared" si="57"/>
        <v>189.13859401996618</v>
      </c>
      <c r="AF355" s="16">
        <f t="shared" si="68"/>
        <v>0.14104914734468044</v>
      </c>
    </row>
    <row r="356" spans="1:34" x14ac:dyDescent="0.3">
      <c r="A356" s="224">
        <v>40329</v>
      </c>
      <c r="B356" s="31">
        <f>SUM('BW Daily Production'!C1585:C1615)</f>
        <v>0</v>
      </c>
      <c r="C356" s="31">
        <f>SUM('BW Daily Production'!D1585:D1615)</f>
        <v>0</v>
      </c>
      <c r="D356" s="31">
        <f>SUM('BW Daily Production'!E1585:E1615)</f>
        <v>0</v>
      </c>
      <c r="E356" s="31">
        <f>SUM('BW Daily Production'!F1585:F1615)</f>
        <v>0</v>
      </c>
      <c r="F356" s="31">
        <f>SUM('BW Daily Production'!G1585:G1615)</f>
        <v>0</v>
      </c>
      <c r="G356" s="31">
        <f>SUM('BW Daily Production'!H1585:H1615)</f>
        <v>0</v>
      </c>
      <c r="H356" s="31">
        <f>SUM('BW Daily Production'!I1585:I1615)</f>
        <v>13.404999999999999</v>
      </c>
      <c r="I356" s="31">
        <f>SUM('BW Daily Production'!J1585:J1615)</f>
        <v>41.138434437825879</v>
      </c>
      <c r="J356" s="31">
        <f>SUM('BW Daily Production'!K1585:K1615)</f>
        <v>2.5829999999999997</v>
      </c>
      <c r="K356" s="31">
        <f>SUM('BW Daily Production'!L1585:L1615)</f>
        <v>7.9269359308395542</v>
      </c>
      <c r="L356" s="31">
        <f>SUM('BW Daily Production'!M1585:M1615)</f>
        <v>23.718</v>
      </c>
      <c r="M356" s="31">
        <f>SUM('BW Daily Production'!N1585:N1615)</f>
        <v>72.78786930222708</v>
      </c>
      <c r="N356" s="31">
        <f>SUM('BW Daily Production'!O1585:O1615)</f>
        <v>1E-3</v>
      </c>
      <c r="O356" s="31">
        <f>SUM('BW Daily Production'!P1585:P1615)</f>
        <v>3.0688873135267347E-3</v>
      </c>
      <c r="P356" s="31">
        <f>SUM('BW Daily Production'!Q1585:Q1615)</f>
        <v>0</v>
      </c>
      <c r="Q356" s="31">
        <f>SUM('BW Daily Production'!R1585:R1615)</f>
        <v>0</v>
      </c>
      <c r="R356" s="31">
        <f>SUM('BW Daily Production'!S1585:S1615)</f>
        <v>0</v>
      </c>
      <c r="S356" s="31">
        <f>SUM('BW Daily Production'!T1585:T1615)</f>
        <v>0</v>
      </c>
      <c r="T356" s="138">
        <f>SUM('BW Daily Production'!U1585:U1615)</f>
        <v>2.3639999999999999</v>
      </c>
      <c r="U356" s="31">
        <f>SUM('BW Daily Production'!V1585:V1615)</f>
        <v>7.2548496091772012</v>
      </c>
      <c r="V356" s="31">
        <f>SUM('BW Daily Production'!W1585:W1615)</f>
        <v>21.983000000000004</v>
      </c>
      <c r="W356" s="31">
        <f>SUM('BW Daily Production'!X1585:X1615)</f>
        <v>67.463349813258219</v>
      </c>
      <c r="X356" s="31">
        <f>SUM('BW Daily Production'!Y1585:Y1615)</f>
        <v>3.3880000000000003</v>
      </c>
      <c r="Y356" s="31">
        <f>SUM('BW Daily Production'!Z1585:Z1615)</f>
        <v>10.397390218228576</v>
      </c>
      <c r="Z356" s="31">
        <f>SUM('BW Daily Production'!AA1585:AA1615)</f>
        <v>6.4009999999999989</v>
      </c>
      <c r="AA356" s="31">
        <f>SUM('BW Daily Production'!AB1585:AB1615)</f>
        <v>19.643947693884627</v>
      </c>
      <c r="AB356" s="15">
        <f t="shared" si="66"/>
        <v>34.136000000000003</v>
      </c>
      <c r="AC356" s="14">
        <f t="shared" si="56"/>
        <v>104.75953733454861</v>
      </c>
      <c r="AD356" s="16">
        <f t="shared" si="67"/>
        <v>73.843000000000004</v>
      </c>
      <c r="AE356" s="14">
        <f t="shared" si="57"/>
        <v>226.61584589275466</v>
      </c>
      <c r="AF356" s="16">
        <f t="shared" si="68"/>
        <v>0.46227807645951546</v>
      </c>
    </row>
    <row r="357" spans="1:34" x14ac:dyDescent="0.3">
      <c r="A357" s="224">
        <v>40359</v>
      </c>
      <c r="B357" s="31">
        <f>SUM('BW Daily Production'!C1616:C1645)</f>
        <v>13.788</v>
      </c>
      <c r="C357" s="31">
        <f>SUM('BW Daily Production'!D1616:D1645)</f>
        <v>42.313818278906616</v>
      </c>
      <c r="D357" s="31">
        <f>SUM('BW Daily Production'!E1616:E1645)</f>
        <v>0</v>
      </c>
      <c r="E357" s="31">
        <f>SUM('BW Daily Production'!F1616:F1645)</f>
        <v>0</v>
      </c>
      <c r="F357" s="31">
        <f>SUM('BW Daily Production'!G1616:G1645)</f>
        <v>7.8109999999999999</v>
      </c>
      <c r="G357" s="31">
        <f>SUM('BW Daily Production'!H1616:H1645)</f>
        <v>23.971078805957326</v>
      </c>
      <c r="H357" s="31">
        <f>SUM('BW Daily Production'!I1616:I1645)</f>
        <v>24.436999999999998</v>
      </c>
      <c r="I357" s="31">
        <f>SUM('BW Daily Production'!J1616:J1645)</f>
        <v>74.9943992806528</v>
      </c>
      <c r="J357" s="31">
        <f>SUM('BW Daily Production'!K1616:K1645)</f>
        <v>5.2579999999999991</v>
      </c>
      <c r="K357" s="31">
        <f>SUM('BW Daily Production'!L1616:L1645)</f>
        <v>16.13620949452357</v>
      </c>
      <c r="L357" s="31">
        <f>SUM('BW Daily Production'!M1616:M1645)</f>
        <v>42.690999999999995</v>
      </c>
      <c r="M357" s="31">
        <f>SUM('BW Daily Production'!N1616:N1645)</f>
        <v>131.01386830176983</v>
      </c>
      <c r="N357" s="31">
        <f>SUM('BW Daily Production'!O1616:O1645)</f>
        <v>1E-3</v>
      </c>
      <c r="O357" s="31">
        <f>SUM('BW Daily Production'!P1616:P1645)</f>
        <v>3.0688873135267347E-3</v>
      </c>
      <c r="P357" s="31">
        <f>SUM('BW Daily Production'!Q1616:Q1645)</f>
        <v>2E-3</v>
      </c>
      <c r="Q357" s="31">
        <f>SUM('BW Daily Production'!R1616:R1645)</f>
        <v>6.1377746270534694E-3</v>
      </c>
      <c r="R357" s="31">
        <f>SUM('BW Daily Production'!S1616:S1645)</f>
        <v>0</v>
      </c>
      <c r="S357" s="31">
        <f>SUM('BW Daily Production'!T1616:T1645)</f>
        <v>0</v>
      </c>
      <c r="T357" s="138">
        <f>SUM('BW Daily Production'!U1616:U1645)</f>
        <v>2.1749999999999998</v>
      </c>
      <c r="U357" s="31">
        <f>SUM('BW Daily Production'!V1616:V1645)</f>
        <v>6.6748299069206478</v>
      </c>
      <c r="V357" s="31">
        <f>SUM('BW Daily Production'!W1616:W1645)</f>
        <v>8.3740000000000006</v>
      </c>
      <c r="W357" s="31">
        <f>SUM('BW Daily Production'!X1616:X1645)</f>
        <v>25.698862363472877</v>
      </c>
      <c r="X357" s="31">
        <f>SUM('BW Daily Production'!Y1616:Y1645)</f>
        <v>0.75800000000000001</v>
      </c>
      <c r="Y357" s="31">
        <f>SUM('BW Daily Production'!Z1616:Z1645)</f>
        <v>2.3262165836532649</v>
      </c>
      <c r="Z357" s="31">
        <f>SUM('BW Daily Production'!AA1616:AA1645)</f>
        <v>0</v>
      </c>
      <c r="AA357" s="31">
        <f>SUM('BW Daily Production'!AB1616:AB1645)</f>
        <v>0</v>
      </c>
      <c r="AB357" s="15">
        <f t="shared" ref="AB357:AB363" si="69">Z357+X357+V357+T357</f>
        <v>11.307000000000002</v>
      </c>
      <c r="AC357" s="14">
        <f t="shared" si="56"/>
        <v>34.699908854046797</v>
      </c>
      <c r="AD357" s="16">
        <f t="shared" si="67"/>
        <v>105.295</v>
      </c>
      <c r="AE357" s="14">
        <f t="shared" si="57"/>
        <v>323.13848967779751</v>
      </c>
      <c r="AF357" s="16">
        <f t="shared" ref="AF357:AF369" si="70">AB357/AD357</f>
        <v>0.10738401633505866</v>
      </c>
    </row>
    <row r="358" spans="1:34" x14ac:dyDescent="0.3">
      <c r="A358" s="224">
        <v>40390</v>
      </c>
      <c r="B358" s="31">
        <f>SUM('BW Daily Production'!C1646:C1676)</f>
        <v>0</v>
      </c>
      <c r="C358" s="31">
        <f>SUM('BW Daily Production'!D1646:D1676)</f>
        <v>0</v>
      </c>
      <c r="D358" s="31">
        <f>SUM('BW Daily Production'!E1646:E1676)</f>
        <v>0</v>
      </c>
      <c r="E358" s="31">
        <f>SUM('BW Daily Production'!F1646:F1676)</f>
        <v>0</v>
      </c>
      <c r="F358" s="31">
        <f>SUM('BW Daily Production'!G1646:G1676)</f>
        <v>19.466000000000001</v>
      </c>
      <c r="G358" s="31">
        <f>SUM('BW Daily Production'!H1646:H1676)</f>
        <v>59.738960445111417</v>
      </c>
      <c r="H358" s="31">
        <f>SUM('BW Daily Production'!I1646:I1676)</f>
        <v>13.624999999999998</v>
      </c>
      <c r="I358" s="31">
        <f>SUM('BW Daily Production'!J1646:J1676)</f>
        <v>41.813589646801759</v>
      </c>
      <c r="J358" s="31">
        <f>SUM('BW Daily Production'!K1646:K1676)</f>
        <v>15.239999999999998</v>
      </c>
      <c r="K358" s="31">
        <f>SUM('BW Daily Production'!L1646:L1676)</f>
        <v>46.769842658147418</v>
      </c>
      <c r="L358" s="31">
        <f>SUM('BW Daily Production'!M1646:M1676)</f>
        <v>40.964000000000006</v>
      </c>
      <c r="M358" s="31">
        <f>SUM('BW Daily Production'!N1646:N1676)</f>
        <v>125.71389991130914</v>
      </c>
      <c r="N358" s="31">
        <f>SUM('BW Daily Production'!O1646:O1676)</f>
        <v>0</v>
      </c>
      <c r="O358" s="31">
        <f>SUM('BW Daily Production'!P1646:P1676)</f>
        <v>0</v>
      </c>
      <c r="P358" s="31">
        <f>SUM('BW Daily Production'!Q1646:Q1676)</f>
        <v>0</v>
      </c>
      <c r="Q358" s="31">
        <f>SUM('BW Daily Production'!R1646:R1676)</f>
        <v>0</v>
      </c>
      <c r="R358" s="31">
        <f>SUM('BW Daily Production'!S1646:S1676)</f>
        <v>0</v>
      </c>
      <c r="S358" s="31">
        <f>SUM('BW Daily Production'!T1646:T1676)</f>
        <v>0</v>
      </c>
      <c r="T358" s="138">
        <f>SUM('BW Daily Production'!U1646:U1676)</f>
        <v>3.8540000000000001</v>
      </c>
      <c r="U358" s="31">
        <f>SUM('BW Daily Production'!V1646:V1676)</f>
        <v>11.827491706332035</v>
      </c>
      <c r="V358" s="31">
        <f>SUM('BW Daily Production'!W1646:W1676)</f>
        <v>1.5</v>
      </c>
      <c r="W358" s="31">
        <f>SUM('BW Daily Production'!X1646:X1676)</f>
        <v>4.6033309702901022</v>
      </c>
      <c r="X358" s="31">
        <f>SUM('BW Daily Production'!Y1646:Y1676)</f>
        <v>0</v>
      </c>
      <c r="Y358" s="31">
        <f>SUM('BW Daily Production'!Z1646:Z1676)</f>
        <v>0</v>
      </c>
      <c r="Z358" s="31">
        <f>SUM('BW Daily Production'!AA1646:AA1676)</f>
        <v>0</v>
      </c>
      <c r="AA358" s="31">
        <f>SUM('BW Daily Production'!AB1646:AB1676)</f>
        <v>0</v>
      </c>
      <c r="AB358" s="15">
        <f t="shared" si="69"/>
        <v>5.3540000000000001</v>
      </c>
      <c r="AC358" s="14">
        <f t="shared" si="56"/>
        <v>16.430822676622139</v>
      </c>
      <c r="AD358" s="16">
        <f t="shared" si="67"/>
        <v>94.649000000000001</v>
      </c>
      <c r="AE358" s="14">
        <f t="shared" si="57"/>
        <v>290.46711533799191</v>
      </c>
      <c r="AF358" s="16">
        <f t="shared" si="70"/>
        <v>5.6566894526091135E-2</v>
      </c>
    </row>
    <row r="359" spans="1:34" x14ac:dyDescent="0.3">
      <c r="A359" s="224">
        <v>40421</v>
      </c>
      <c r="B359" s="31">
        <f>SUM('BW Daily Production'!C1677:C1707)</f>
        <v>1.8359999999999999</v>
      </c>
      <c r="C359" s="31">
        <f>SUM('BW Daily Production'!D1677:D1707)</f>
        <v>5.6344771076350852</v>
      </c>
      <c r="D359" s="31">
        <f>SUM('BW Daily Production'!E1677:E1707)</f>
        <v>0</v>
      </c>
      <c r="E359" s="31">
        <f>SUM('BW Daily Production'!F1677:F1707)</f>
        <v>0</v>
      </c>
      <c r="F359" s="31">
        <f>SUM('BW Daily Production'!G1677:G1707)</f>
        <v>19.293000000000006</v>
      </c>
      <c r="G359" s="31">
        <f>SUM('BW Daily Production'!H1677:H1707)</f>
        <v>59.208042939871277</v>
      </c>
      <c r="H359" s="31">
        <f>SUM('BW Daily Production'!I1677:I1707)</f>
        <v>0</v>
      </c>
      <c r="I359" s="31">
        <f>SUM('BW Daily Production'!J1677:J1707)</f>
        <v>0</v>
      </c>
      <c r="J359" s="31">
        <f>SUM('BW Daily Production'!K1677:K1707)</f>
        <v>14.211</v>
      </c>
      <c r="K359" s="31">
        <f>SUM('BW Daily Production'!L1677:L1707)</f>
        <v>43.611957612528421</v>
      </c>
      <c r="L359" s="31">
        <f>SUM('BW Daily Production'!M1677:M1707)</f>
        <v>42.280999999999992</v>
      </c>
      <c r="M359" s="31">
        <f>SUM('BW Daily Production'!N1677:N1707)</f>
        <v>129.75562450322386</v>
      </c>
      <c r="N359" s="31">
        <f>SUM('BW Daily Production'!O1677:O1707)</f>
        <v>0</v>
      </c>
      <c r="O359" s="31">
        <f>SUM('BW Daily Production'!P1677:P1707)</f>
        <v>0</v>
      </c>
      <c r="P359" s="31">
        <f>SUM('BW Daily Production'!Q1677:Q1707)</f>
        <v>0</v>
      </c>
      <c r="Q359" s="31">
        <f>SUM('BW Daily Production'!R1677:R1707)</f>
        <v>0</v>
      </c>
      <c r="R359" s="31">
        <f>SUM('BW Daily Production'!S1677:S1707)</f>
        <v>0</v>
      </c>
      <c r="S359" s="31">
        <f>SUM('BW Daily Production'!T1677:T1707)</f>
        <v>0</v>
      </c>
      <c r="T359" s="138">
        <f>SUM('BW Daily Production'!U1677:U1707)</f>
        <v>0.219</v>
      </c>
      <c r="U359" s="31">
        <f>SUM('BW Daily Production'!V1677:V1707)</f>
        <v>0.67208632166235494</v>
      </c>
      <c r="V359" s="31">
        <f>SUM('BW Daily Production'!W1677:W1707)</f>
        <v>9.1810000000000009</v>
      </c>
      <c r="W359" s="31">
        <f>SUM('BW Daily Production'!X1677:X1707)</f>
        <v>28.175454425488947</v>
      </c>
      <c r="X359" s="31">
        <f>SUM('BW Daily Production'!Y1677:Y1707)</f>
        <v>0</v>
      </c>
      <c r="Y359" s="31">
        <f>SUM('BW Daily Production'!Z1677:Z1707)</f>
        <v>0</v>
      </c>
      <c r="Z359" s="31">
        <f>SUM('BW Daily Production'!AA1677:AA1707)</f>
        <v>2.4470000000000001</v>
      </c>
      <c r="AA359" s="31">
        <f>SUM('BW Daily Production'!AB1677:AB1707)</f>
        <v>7.5095672561999187</v>
      </c>
      <c r="AB359" s="15">
        <f t="shared" si="69"/>
        <v>11.847</v>
      </c>
      <c r="AC359" s="14">
        <f t="shared" si="56"/>
        <v>36.357108003351222</v>
      </c>
      <c r="AD359" s="16">
        <f t="shared" si="67"/>
        <v>89.468000000000004</v>
      </c>
      <c r="AE359" s="14">
        <f t="shared" si="57"/>
        <v>274.56721016660987</v>
      </c>
      <c r="AF359" s="16">
        <f t="shared" si="70"/>
        <v>0.13241605937318371</v>
      </c>
    </row>
    <row r="360" spans="1:34" x14ac:dyDescent="0.3">
      <c r="A360" s="224">
        <v>40451</v>
      </c>
      <c r="B360" s="31">
        <f>SUM('BW Daily Production'!C1708:C1737)</f>
        <v>4.173</v>
      </c>
      <c r="C360" s="31">
        <f>SUM('BW Daily Production'!D1708:D1737)</f>
        <v>12.806466759347064</v>
      </c>
      <c r="D360" s="31">
        <f>SUM('BW Daily Production'!E1708:E1737)</f>
        <v>0</v>
      </c>
      <c r="E360" s="31">
        <f>SUM('BW Daily Production'!F1708:F1737)</f>
        <v>0</v>
      </c>
      <c r="F360" s="31">
        <f>SUM('BW Daily Production'!G1708:G1737)</f>
        <v>19.736000000000004</v>
      </c>
      <c r="G360" s="31">
        <f>SUM('BW Daily Production'!H1708:H1737)</f>
        <v>60.567560019763647</v>
      </c>
      <c r="H360" s="31">
        <f>SUM('BW Daily Production'!I1708:I1737)</f>
        <v>0</v>
      </c>
      <c r="I360" s="31">
        <f>SUM('BW Daily Production'!J1708:J1737)</f>
        <v>0</v>
      </c>
      <c r="J360" s="31">
        <f>SUM('BW Daily Production'!K1708:K1737)</f>
        <v>0</v>
      </c>
      <c r="K360" s="31">
        <f>SUM('BW Daily Production'!L1708:L1737)</f>
        <v>0</v>
      </c>
      <c r="L360" s="31">
        <f>SUM('BW Daily Production'!M1708:M1737)</f>
        <v>42.99</v>
      </c>
      <c r="M360" s="31">
        <f>SUM('BW Daily Production'!N1708:N1737)</f>
        <v>131.93146560851434</v>
      </c>
      <c r="N360" s="31">
        <f>SUM('BW Daily Production'!O1708:O1737)</f>
        <v>0</v>
      </c>
      <c r="O360" s="31">
        <f>SUM('BW Daily Production'!P1708:P1737)</f>
        <v>0</v>
      </c>
      <c r="P360" s="31">
        <f>SUM('BW Daily Production'!Q1708:Q1737)</f>
        <v>0</v>
      </c>
      <c r="Q360" s="31">
        <f>SUM('BW Daily Production'!R1708:R1737)</f>
        <v>0</v>
      </c>
      <c r="R360" s="31">
        <f>SUM('BW Daily Production'!S1708:S1737)</f>
        <v>0</v>
      </c>
      <c r="S360" s="31">
        <f>SUM('BW Daily Production'!T1708:T1737)</f>
        <v>0</v>
      </c>
      <c r="T360" s="138">
        <f>SUM('BW Daily Production'!U1708:U1737)</f>
        <v>4.9600000000000009</v>
      </c>
      <c r="U360" s="31">
        <f>SUM('BW Daily Production'!V1708:V1737)</f>
        <v>15.221681075092604</v>
      </c>
      <c r="V360" s="31">
        <f>SUM('BW Daily Production'!W1708:W1737)</f>
        <v>33.804999999999993</v>
      </c>
      <c r="W360" s="31">
        <f>SUM('BW Daily Production'!X1708:X1737)</f>
        <v>103.74373563377124</v>
      </c>
      <c r="X360" s="31">
        <f>SUM('BW Daily Production'!Y1708:Y1737)</f>
        <v>0</v>
      </c>
      <c r="Y360" s="31">
        <f>SUM('BW Daily Production'!Z1708:Z1737)</f>
        <v>0</v>
      </c>
      <c r="Z360" s="31">
        <f>SUM('BW Daily Production'!AA1708:AA1737)</f>
        <v>2.3810000000000002</v>
      </c>
      <c r="AA360" s="31">
        <f>SUM('BW Daily Production'!AB1708:AB1737)</f>
        <v>7.3070206935071553</v>
      </c>
      <c r="AB360" s="15">
        <f t="shared" si="69"/>
        <v>41.145999999999994</v>
      </c>
      <c r="AC360" s="14">
        <f t="shared" si="56"/>
        <v>126.272437402371</v>
      </c>
      <c r="AD360" s="16">
        <f t="shared" si="67"/>
        <v>108.045</v>
      </c>
      <c r="AE360" s="14">
        <f t="shared" si="57"/>
        <v>331.57792978999606</v>
      </c>
      <c r="AF360" s="16">
        <f t="shared" si="70"/>
        <v>0.38082280531260115</v>
      </c>
    </row>
    <row r="361" spans="1:34" x14ac:dyDescent="0.3">
      <c r="A361" s="224">
        <v>40482</v>
      </c>
      <c r="B361" s="31">
        <f>SUM('BW Daily Production'!C1738:C1768)</f>
        <v>0</v>
      </c>
      <c r="C361" s="31">
        <f>SUM('BW Daily Production'!D1738:D1768)</f>
        <v>0</v>
      </c>
      <c r="D361" s="31">
        <f>SUM('BW Daily Production'!E1738:E1768)</f>
        <v>0</v>
      </c>
      <c r="E361" s="31">
        <f>SUM('BW Daily Production'!F1738:F1768)</f>
        <v>0</v>
      </c>
      <c r="F361" s="31">
        <f>SUM('BW Daily Production'!G1738:G1768)</f>
        <v>19.725000000000001</v>
      </c>
      <c r="G361" s="31">
        <f>SUM('BW Daily Production'!H1738:H1768)</f>
        <v>60.533802259314832</v>
      </c>
      <c r="H361" s="31">
        <f>SUM('BW Daily Production'!I1738:I1768)</f>
        <v>10.044</v>
      </c>
      <c r="I361" s="31">
        <f>SUM('BW Daily Production'!J1738:J1768)</f>
        <v>30.82390417706252</v>
      </c>
      <c r="J361" s="31">
        <f>SUM('BW Daily Production'!K1738:K1768)</f>
        <v>0</v>
      </c>
      <c r="K361" s="31">
        <f>SUM('BW Daily Production'!L1738:L1768)</f>
        <v>0</v>
      </c>
      <c r="L361" s="31">
        <f>SUM('BW Daily Production'!M1738:M1768)</f>
        <v>43.400999999999989</v>
      </c>
      <c r="M361" s="31">
        <f>SUM('BW Daily Production'!N1738:N1768)</f>
        <v>133.1927782943738</v>
      </c>
      <c r="N361" s="31">
        <f>SUM('BW Daily Production'!O1738:O1768)</f>
        <v>25.588000000000008</v>
      </c>
      <c r="O361" s="31">
        <f>SUM('BW Daily Production'!P1738:P1768)</f>
        <v>78.526688578522084</v>
      </c>
      <c r="P361" s="31">
        <f>SUM('BW Daily Production'!Q1738:Q1768)</f>
        <v>0</v>
      </c>
      <c r="Q361" s="31">
        <f>SUM('BW Daily Production'!R1738:R1768)</f>
        <v>0</v>
      </c>
      <c r="R361" s="31">
        <f>SUM('BW Daily Production'!S1738:S1768)</f>
        <v>0</v>
      </c>
      <c r="S361" s="31">
        <f>SUM('BW Daily Production'!T1738:T1768)</f>
        <v>0</v>
      </c>
      <c r="T361" s="138">
        <f>SUM('BW Daily Production'!U1738:U1768)</f>
        <v>9.0630000000000006</v>
      </c>
      <c r="U361" s="31">
        <f>SUM('BW Daily Production'!V1738:V1768)</f>
        <v>27.813325722492792</v>
      </c>
      <c r="V361" s="31">
        <f>SUM('BW Daily Production'!W1738:W1768)</f>
        <v>19.151</v>
      </c>
      <c r="W361" s="31">
        <f>SUM('BW Daily Production'!X1738:X1768)</f>
        <v>58.772260941350496</v>
      </c>
      <c r="X361" s="31">
        <f>SUM('BW Daily Production'!Y1738:Y1768)</f>
        <v>0</v>
      </c>
      <c r="Y361" s="31">
        <f>SUM('BW Daily Production'!Z1738:Z1768)</f>
        <v>0</v>
      </c>
      <c r="Z361" s="31">
        <f>SUM('BW Daily Production'!AA1738:AA1768)</f>
        <v>3.2149999999999999</v>
      </c>
      <c r="AA361" s="31">
        <f>SUM('BW Daily Production'!AB1738:AB1768)</f>
        <v>9.8664727129884522</v>
      </c>
      <c r="AB361" s="15">
        <f t="shared" si="69"/>
        <v>31.429000000000002</v>
      </c>
      <c r="AC361" s="14">
        <f t="shared" si="56"/>
        <v>96.452059376831755</v>
      </c>
      <c r="AD361" s="16">
        <f t="shared" si="67"/>
        <v>130.18700000000001</v>
      </c>
      <c r="AE361" s="14">
        <f t="shared" si="57"/>
        <v>399.52923268610505</v>
      </c>
      <c r="AF361" s="16">
        <f t="shared" si="70"/>
        <v>0.24141427331453985</v>
      </c>
    </row>
    <row r="362" spans="1:34" x14ac:dyDescent="0.3">
      <c r="A362" s="224">
        <v>40512</v>
      </c>
      <c r="B362" s="31">
        <f>SUM('BW Daily Production'!C1769:C1798)</f>
        <v>1.7949999999999999</v>
      </c>
      <c r="C362" s="31">
        <f>SUM('BW Daily Production'!D1769:D1798)</f>
        <v>5.508652727780488</v>
      </c>
      <c r="D362" s="31">
        <f>SUM('BW Daily Production'!E1769:E1798)</f>
        <v>0</v>
      </c>
      <c r="E362" s="31">
        <f>SUM('BW Daily Production'!F1769:F1798)</f>
        <v>0</v>
      </c>
      <c r="F362" s="31">
        <f>SUM('BW Daily Production'!G1769:G1798)</f>
        <v>8.5390000000000015</v>
      </c>
      <c r="G362" s="31">
        <f>SUM('BW Daily Production'!H1769:H1798)</f>
        <v>26.205228770204791</v>
      </c>
      <c r="H362" s="31">
        <f>SUM('BW Daily Production'!I1769:I1798)</f>
        <v>7.9479999999999986</v>
      </c>
      <c r="I362" s="31">
        <f>SUM('BW Daily Production'!J1769:J1798)</f>
        <v>24.391516367910484</v>
      </c>
      <c r="J362" s="31">
        <f>SUM('BW Daily Production'!K1769:K1798)</f>
        <v>0</v>
      </c>
      <c r="K362" s="31">
        <f>SUM('BW Daily Production'!L1769:L1798)</f>
        <v>0</v>
      </c>
      <c r="L362" s="31">
        <f>SUM('BW Daily Production'!M1769:M1798)</f>
        <v>18.002000000000002</v>
      </c>
      <c r="M362" s="31">
        <f>SUM('BW Daily Production'!N1769:N1798)</f>
        <v>55.246109418108276</v>
      </c>
      <c r="N362" s="31">
        <f>SUM('BW Daily Production'!O1769:O1798)</f>
        <v>17.189</v>
      </c>
      <c r="O362" s="31">
        <f>SUM('BW Daily Production'!P1769:P1798)</f>
        <v>52.751104032211046</v>
      </c>
      <c r="P362" s="31">
        <f>SUM('BW Daily Production'!Q1769:Q1798)</f>
        <v>1.0979999999999999</v>
      </c>
      <c r="Q362" s="31">
        <f>SUM('BW Daily Production'!R1769:R1798)</f>
        <v>3.3696382702523549</v>
      </c>
      <c r="R362" s="31">
        <f>SUM('BW Daily Production'!S1769:S1798)</f>
        <v>0</v>
      </c>
      <c r="S362" s="31">
        <f>SUM('BW Daily Production'!T1769:T1798)</f>
        <v>0</v>
      </c>
      <c r="T362" s="138">
        <f>SUM('BW Daily Production'!U1769:U1798)</f>
        <v>1.881</v>
      </c>
      <c r="U362" s="31">
        <f>SUM('BW Daily Production'!V1769:V1798)</f>
        <v>5.7725770367437876</v>
      </c>
      <c r="V362" s="31">
        <f>SUM('BW Daily Production'!W1769:W1798)</f>
        <v>11.043999999999999</v>
      </c>
      <c r="W362" s="31">
        <f>SUM('BW Daily Production'!X1769:X1798)</f>
        <v>33.892791490589261</v>
      </c>
      <c r="X362" s="31">
        <f>SUM('BW Daily Production'!Y1769:Y1798)</f>
        <v>0</v>
      </c>
      <c r="Y362" s="31">
        <f>SUM('BW Daily Production'!Z1769:Z1798)</f>
        <v>0</v>
      </c>
      <c r="Z362" s="31">
        <f>SUM('BW Daily Production'!AA1769:AA1798)</f>
        <v>0</v>
      </c>
      <c r="AA362" s="31">
        <f>SUM('BW Daily Production'!AB1769:AB1798)</f>
        <v>0</v>
      </c>
      <c r="AB362" s="15">
        <f t="shared" si="69"/>
        <v>12.924999999999999</v>
      </c>
      <c r="AC362" s="14">
        <f t="shared" si="56"/>
        <v>39.665368527333037</v>
      </c>
      <c r="AD362" s="16">
        <f t="shared" si="67"/>
        <v>67.495999999999995</v>
      </c>
      <c r="AE362" s="14">
        <f t="shared" si="57"/>
        <v>207.13761811380047</v>
      </c>
      <c r="AF362" s="16">
        <f t="shared" si="70"/>
        <v>0.1914928292046936</v>
      </c>
    </row>
    <row r="363" spans="1:34" x14ac:dyDescent="0.3">
      <c r="A363" s="224">
        <v>40543</v>
      </c>
      <c r="B363" s="170">
        <f>SUM('BW Daily Production'!C1799:C1829)</f>
        <v>0</v>
      </c>
      <c r="C363" s="170">
        <f>SUM('BW Daily Production'!D1799:D1829)</f>
        <v>0</v>
      </c>
      <c r="D363" s="170">
        <f>SUM('BW Daily Production'!E1799:E1829)</f>
        <v>0</v>
      </c>
      <c r="E363" s="170">
        <f>SUM('BW Daily Production'!F1799:F1829)</f>
        <v>0</v>
      </c>
      <c r="F363" s="170">
        <f>SUM('BW Daily Production'!G1799:G1829)</f>
        <v>0</v>
      </c>
      <c r="G363" s="170">
        <f>SUM('BW Daily Production'!H1799:H1829)</f>
        <v>0</v>
      </c>
      <c r="H363" s="170">
        <f>SUM('BW Daily Production'!I1799:I1829)</f>
        <v>0</v>
      </c>
      <c r="I363" s="170">
        <f>SUM('BW Daily Production'!J1799:J1829)</f>
        <v>0</v>
      </c>
      <c r="J363" s="170">
        <f>SUM('BW Daily Production'!K1799:K1829)</f>
        <v>0</v>
      </c>
      <c r="K363" s="170">
        <f>SUM('BW Daily Production'!L1799:L1829)</f>
        <v>0</v>
      </c>
      <c r="L363" s="170">
        <f>SUM('BW Daily Production'!M1799:M1829)</f>
        <v>0</v>
      </c>
      <c r="M363" s="170">
        <f>SUM('BW Daily Production'!N1799:N1829)</f>
        <v>0</v>
      </c>
      <c r="N363" s="170">
        <f>SUM('BW Daily Production'!O1799:O1829)</f>
        <v>0</v>
      </c>
      <c r="O363" s="170">
        <f>SUM('BW Daily Production'!P1799:P1829)</f>
        <v>0</v>
      </c>
      <c r="P363" s="170">
        <f>SUM('BW Daily Production'!Q1799:Q1829)</f>
        <v>0</v>
      </c>
      <c r="Q363" s="170">
        <f>SUM('BW Daily Production'!R1799:R1829)</f>
        <v>0</v>
      </c>
      <c r="R363" s="170">
        <f>SUM('BW Daily Production'!S1799:S1829)</f>
        <v>0</v>
      </c>
      <c r="S363" s="170">
        <f>SUM('BW Daily Production'!T1799:T1829)</f>
        <v>0</v>
      </c>
      <c r="T363" s="169">
        <f>SUM('BW Daily Production'!U1799:U1829)</f>
        <v>0</v>
      </c>
      <c r="U363" s="170">
        <f>SUM('BW Daily Production'!V1799:V1829)</f>
        <v>0</v>
      </c>
      <c r="V363" s="170">
        <f>SUM('BW Daily Production'!W1799:W1829)</f>
        <v>0</v>
      </c>
      <c r="W363" s="170">
        <f>SUM('BW Daily Production'!X1799:X1829)</f>
        <v>0</v>
      </c>
      <c r="X363" s="170">
        <f>SUM('BW Daily Production'!Y1799:Y1829)</f>
        <v>0</v>
      </c>
      <c r="Y363" s="170">
        <f>SUM('BW Daily Production'!Z1799:Z1829)</f>
        <v>0</v>
      </c>
      <c r="Z363" s="170">
        <f>SUM('BW Daily Production'!AA1799:AA1829)</f>
        <v>0</v>
      </c>
      <c r="AA363" s="170">
        <f>SUM('BW Daily Production'!AB1799:AB1829)</f>
        <v>0</v>
      </c>
      <c r="AB363" s="182">
        <f t="shared" si="69"/>
        <v>0</v>
      </c>
      <c r="AC363" s="192">
        <f t="shared" si="56"/>
        <v>0</v>
      </c>
      <c r="AD363" s="171">
        <f t="shared" si="67"/>
        <v>0</v>
      </c>
      <c r="AE363" s="192">
        <f t="shared" si="57"/>
        <v>0</v>
      </c>
      <c r="AF363" s="171" t="s">
        <v>310</v>
      </c>
    </row>
    <row r="364" spans="1:34" x14ac:dyDescent="0.3">
      <c r="A364" s="224">
        <v>40574</v>
      </c>
      <c r="B364" s="131">
        <f>SUM('BW Daily Production'!C1830:C1860)</f>
        <v>0</v>
      </c>
      <c r="C364" s="35">
        <f>SUM('BW Daily Production'!D1830:D1860)</f>
        <v>0</v>
      </c>
      <c r="D364" s="35">
        <f>SUM('BW Daily Production'!E1830:E1860)</f>
        <v>0</v>
      </c>
      <c r="E364" s="35">
        <f>SUM('BW Daily Production'!F1830:F1860)</f>
        <v>0</v>
      </c>
      <c r="F364" s="35">
        <f>SUM('BW Daily Production'!G1830:G1860)</f>
        <v>0</v>
      </c>
      <c r="G364" s="35">
        <f>SUM('BW Daily Production'!H1830:H1860)</f>
        <v>0</v>
      </c>
      <c r="H364" s="35">
        <f>SUM('BW Daily Production'!I1830:I1860)</f>
        <v>0</v>
      </c>
      <c r="I364" s="35">
        <f>SUM('BW Daily Production'!J1830:J1860)</f>
        <v>0</v>
      </c>
      <c r="J364" s="35">
        <f>SUM('BW Daily Production'!K1830:K1860)</f>
        <v>0</v>
      </c>
      <c r="K364" s="35">
        <f>SUM('BW Daily Production'!L1830:L1860)</f>
        <v>0</v>
      </c>
      <c r="L364" s="35">
        <f>SUM('BW Daily Production'!M1830:M1860)</f>
        <v>0</v>
      </c>
      <c r="M364" s="35">
        <f>SUM('BW Daily Production'!N1830:N1860)</f>
        <v>0</v>
      </c>
      <c r="N364" s="35">
        <f>SUM('BW Daily Production'!O1830:O1860)</f>
        <v>0</v>
      </c>
      <c r="O364" s="35">
        <f>SUM('BW Daily Production'!P1830:P1860)</f>
        <v>0</v>
      </c>
      <c r="P364" s="35">
        <f>SUM('BW Daily Production'!Q1830:Q1860)</f>
        <v>0</v>
      </c>
      <c r="Q364" s="35">
        <f>SUM('BW Daily Production'!R1830:R1860)</f>
        <v>0</v>
      </c>
      <c r="R364" s="35">
        <f>SUM('BW Daily Production'!S1830:S1860)</f>
        <v>0</v>
      </c>
      <c r="S364" s="35">
        <f>SUM('BW Daily Production'!T1830:T1860)</f>
        <v>0</v>
      </c>
      <c r="T364" s="131">
        <f>SUM('BW Daily Production'!U1830:U1860)</f>
        <v>0</v>
      </c>
      <c r="U364" s="35">
        <f>SUM('BW Daily Production'!V1830:V1860)</f>
        <v>0</v>
      </c>
      <c r="V364" s="35">
        <f>SUM('BW Daily Production'!W1830:W1860)</f>
        <v>0</v>
      </c>
      <c r="W364" s="35">
        <f>SUM('BW Daily Production'!X1830:X1860)</f>
        <v>0</v>
      </c>
      <c r="X364" s="35">
        <f>SUM('BW Daily Production'!Y1830:Y1860)</f>
        <v>0</v>
      </c>
      <c r="Y364" s="35">
        <f>SUM('BW Daily Production'!Z1830:Z1860)</f>
        <v>0</v>
      </c>
      <c r="Z364" s="35">
        <f>SUM('BW Daily Production'!AA1830:AA1860)</f>
        <v>1E-3</v>
      </c>
      <c r="AA364" s="35">
        <f>SUM('BW Daily Production'!AB1830:AB1860)</f>
        <v>3.0688873135267347E-3</v>
      </c>
      <c r="AB364" s="33">
        <f t="shared" ref="AB364:AB371" si="71">Z364+X364+V364+T364</f>
        <v>1E-3</v>
      </c>
      <c r="AC364" s="33">
        <f t="shared" si="56"/>
        <v>3.0688873135267347E-3</v>
      </c>
      <c r="AD364" s="27">
        <f t="shared" si="67"/>
        <v>1E-3</v>
      </c>
      <c r="AE364" s="33">
        <f t="shared" si="57"/>
        <v>3.0688873135267347E-3</v>
      </c>
      <c r="AF364" s="27">
        <f>0</f>
        <v>0</v>
      </c>
    </row>
    <row r="365" spans="1:34" x14ac:dyDescent="0.3">
      <c r="A365" s="224">
        <v>40602</v>
      </c>
      <c r="B365" s="131">
        <f>SUM('BW Daily Production'!C1861:C1888)</f>
        <v>0</v>
      </c>
      <c r="C365" s="35">
        <f>SUM('BW Daily Production'!D1861:D1888)</f>
        <v>0</v>
      </c>
      <c r="D365" s="35">
        <f>SUM('BW Daily Production'!E1861:E1888)</f>
        <v>0</v>
      </c>
      <c r="E365" s="35">
        <f>SUM('BW Daily Production'!F1861:F1888)</f>
        <v>0</v>
      </c>
      <c r="F365" s="35">
        <f>SUM('BW Daily Production'!G1861:G1888)</f>
        <v>0.20599999999999999</v>
      </c>
      <c r="G365" s="35">
        <f>SUM('BW Daily Production'!H1861:H1888)</f>
        <v>0.63219078658650729</v>
      </c>
      <c r="H365" s="35">
        <f>SUM('BW Daily Production'!I1861:I1888)</f>
        <v>0.182</v>
      </c>
      <c r="I365" s="35">
        <f>SUM('BW Daily Production'!J1861:J1888)</f>
        <v>0.55853749106186568</v>
      </c>
      <c r="J365" s="35">
        <f>SUM('BW Daily Production'!K1861:K1888)</f>
        <v>0</v>
      </c>
      <c r="K365" s="35">
        <f>SUM('BW Daily Production'!L1861:L1888)</f>
        <v>0</v>
      </c>
      <c r="L365" s="35">
        <f>SUM('BW Daily Production'!M1861:M1888)</f>
        <v>0.29899999999999999</v>
      </c>
      <c r="M365" s="35">
        <f>SUM('BW Daily Production'!N1861:N1888)</f>
        <v>0.91759730674449369</v>
      </c>
      <c r="N365" s="35">
        <f>SUM('BW Daily Production'!O1861:O1888)</f>
        <v>0</v>
      </c>
      <c r="O365" s="35">
        <f>SUM('BW Daily Production'!P1861:P1888)</f>
        <v>0</v>
      </c>
      <c r="P365" s="35">
        <f>SUM('BW Daily Production'!Q1861:Q1888)</f>
        <v>0</v>
      </c>
      <c r="Q365" s="35">
        <f>SUM('BW Daily Production'!R1861:R1888)</f>
        <v>0</v>
      </c>
      <c r="R365" s="35">
        <f>SUM('BW Daily Production'!S1861:S1888)</f>
        <v>0</v>
      </c>
      <c r="S365" s="35">
        <f>SUM('BW Daily Production'!T1861:T1888)</f>
        <v>0</v>
      </c>
      <c r="T365" s="131">
        <f>SUM('BW Daily Production'!U1861:U1888)</f>
        <v>0</v>
      </c>
      <c r="U365" s="35">
        <f>SUM('BW Daily Production'!V1861:V1888)</f>
        <v>0</v>
      </c>
      <c r="V365" s="35">
        <f>SUM('BW Daily Production'!W1861:W1888)</f>
        <v>0.73499999999999999</v>
      </c>
      <c r="W365" s="35">
        <f>SUM('BW Daily Production'!X1861:X1888)</f>
        <v>2.25563217544215</v>
      </c>
      <c r="X365" s="35">
        <f>SUM('BW Daily Production'!Y1861:Y1888)</f>
        <v>0.52500000000000002</v>
      </c>
      <c r="Y365" s="35">
        <f>SUM('BW Daily Production'!Z1861:Z1888)</f>
        <v>1.6111658396015358</v>
      </c>
      <c r="Z365" s="35">
        <f>SUM('BW Daily Production'!AA1861:AA1888)</f>
        <v>0</v>
      </c>
      <c r="AA365" s="35">
        <f>SUM('BW Daily Production'!AB1861:AB1888)</f>
        <v>0</v>
      </c>
      <c r="AB365" s="33">
        <f t="shared" si="71"/>
        <v>1.26</v>
      </c>
      <c r="AC365" s="33">
        <f t="shared" si="56"/>
        <v>3.8667980150436856</v>
      </c>
      <c r="AD365" s="27">
        <f t="shared" si="67"/>
        <v>1.9469999999999998</v>
      </c>
      <c r="AE365" s="33">
        <f t="shared" si="57"/>
        <v>5.9751235994365519</v>
      </c>
      <c r="AF365" s="27">
        <f t="shared" si="70"/>
        <v>0.64714946070878276</v>
      </c>
    </row>
    <row r="366" spans="1:34" x14ac:dyDescent="0.3">
      <c r="A366" s="224">
        <v>40633</v>
      </c>
      <c r="B366" s="131">
        <f>SUM('BW Daily Production'!C1889:C1919)</f>
        <v>3.532</v>
      </c>
      <c r="C366" s="35">
        <f>SUM('BW Daily Production'!D1889:D1919)</f>
        <v>10.839309991376426</v>
      </c>
      <c r="D366" s="35">
        <f>SUM('BW Daily Production'!E1889:E1919)</f>
        <v>0</v>
      </c>
      <c r="E366" s="35">
        <f>SUM('BW Daily Production'!F1889:F1919)</f>
        <v>0</v>
      </c>
      <c r="F366" s="35">
        <f>SUM('BW Daily Production'!G1889:G1919)</f>
        <v>3.7870000000000004</v>
      </c>
      <c r="G366" s="35">
        <f>SUM('BW Daily Production'!H1889:H1919)</f>
        <v>11.621876256325745</v>
      </c>
      <c r="H366" s="35">
        <f>SUM('BW Daily Production'!I1889:I1919)</f>
        <v>8.1349999999999998</v>
      </c>
      <c r="I366" s="35">
        <f>SUM('BW Daily Production'!J1889:J1919)</f>
        <v>24.965398295539988</v>
      </c>
      <c r="J366" s="35">
        <f>SUM('BW Daily Production'!K1889:K1919)</f>
        <v>0</v>
      </c>
      <c r="K366" s="35">
        <f>SUM('BW Daily Production'!L1889:L1919)</f>
        <v>0</v>
      </c>
      <c r="L366" s="35">
        <f>SUM('BW Daily Production'!M1889:M1919)</f>
        <v>14.004000000000001</v>
      </c>
      <c r="M366" s="35">
        <f>SUM('BW Daily Production'!N1889:N1919)</f>
        <v>42.976697938628398</v>
      </c>
      <c r="N366" s="35">
        <f>SUM('BW Daily Production'!O1889:O1919)</f>
        <v>0</v>
      </c>
      <c r="O366" s="35">
        <f>SUM('BW Daily Production'!P1889:P1919)</f>
        <v>0</v>
      </c>
      <c r="P366" s="35">
        <f>SUM('BW Daily Production'!Q1889:Q1919)</f>
        <v>4.8999999999999995</v>
      </c>
      <c r="Q366" s="35">
        <f>SUM('BW Daily Production'!R1889:R1919)</f>
        <v>15.037547836281</v>
      </c>
      <c r="R366" s="35">
        <f>SUM('BW Daily Production'!S1889:S1919)</f>
        <v>0</v>
      </c>
      <c r="S366" s="35">
        <f>SUM('BW Daily Production'!T1889:T1919)</f>
        <v>0</v>
      </c>
      <c r="T366" s="131">
        <f>SUM('BW Daily Production'!U1889:U1919)</f>
        <v>3.9349999999999996</v>
      </c>
      <c r="U366" s="35">
        <f>SUM('BW Daily Production'!V1889:V1919)</f>
        <v>12.076071578727701</v>
      </c>
      <c r="V366" s="35">
        <f>SUM('BW Daily Production'!W1889:W1919)</f>
        <v>1.9489999999999998</v>
      </c>
      <c r="W366" s="35">
        <f>SUM('BW Daily Production'!X1889:X1919)</f>
        <v>5.9812613740636058</v>
      </c>
      <c r="X366" s="35">
        <f>SUM('BW Daily Production'!Y1889:Y1919)</f>
        <v>0</v>
      </c>
      <c r="Y366" s="35">
        <f>SUM('BW Daily Production'!Z1889:Z1919)</f>
        <v>0</v>
      </c>
      <c r="Z366" s="35">
        <f>SUM('BW Daily Production'!AA1889:AA1919)</f>
        <v>0</v>
      </c>
      <c r="AA366" s="35">
        <f>SUM('BW Daily Production'!AB1889:AB1919)</f>
        <v>0</v>
      </c>
      <c r="AB366" s="33">
        <f t="shared" si="71"/>
        <v>5.8839999999999995</v>
      </c>
      <c r="AC366" s="33">
        <f t="shared" si="56"/>
        <v>18.057332952791302</v>
      </c>
      <c r="AD366" s="27">
        <f t="shared" si="67"/>
        <v>40.242000000000004</v>
      </c>
      <c r="AE366" s="33">
        <f t="shared" si="57"/>
        <v>123.49816327094288</v>
      </c>
      <c r="AF366" s="27">
        <f t="shared" si="70"/>
        <v>0.14621539684906315</v>
      </c>
    </row>
    <row r="367" spans="1:34" x14ac:dyDescent="0.3">
      <c r="A367" s="224">
        <v>40663</v>
      </c>
      <c r="B367" s="131">
        <f>SUM('BW Daily Production'!C1920:C1949)</f>
        <v>0</v>
      </c>
      <c r="C367" s="35">
        <f>SUM('BW Daily Production'!D1920:D1949)</f>
        <v>0</v>
      </c>
      <c r="D367" s="35">
        <f>SUM('BW Daily Production'!E1920:E1949)</f>
        <v>0</v>
      </c>
      <c r="E367" s="35">
        <f>SUM('BW Daily Production'!F1920:F1949)</f>
        <v>0</v>
      </c>
      <c r="F367" s="35">
        <f>SUM('BW Daily Production'!G1920:G1949)</f>
        <v>0</v>
      </c>
      <c r="G367" s="35">
        <f>SUM('BW Daily Production'!H1920:H1949)</f>
        <v>0</v>
      </c>
      <c r="H367" s="35">
        <f>SUM('BW Daily Production'!I1920:I1949)</f>
        <v>0</v>
      </c>
      <c r="I367" s="35">
        <f>SUM('BW Daily Production'!J1920:J1949)</f>
        <v>0</v>
      </c>
      <c r="J367" s="35">
        <f>SUM('BW Daily Production'!K1920:K1949)</f>
        <v>0</v>
      </c>
      <c r="K367" s="35">
        <f>SUM('BW Daily Production'!L1920:L1949)</f>
        <v>0</v>
      </c>
      <c r="L367" s="35">
        <f>SUM('BW Daily Production'!M1920:M1949)</f>
        <v>0</v>
      </c>
      <c r="M367" s="35">
        <f>SUM('BW Daily Production'!N1920:N1949)</f>
        <v>0</v>
      </c>
      <c r="N367" s="35">
        <f>SUM('BW Daily Production'!O1920:O1949)</f>
        <v>0</v>
      </c>
      <c r="O367" s="35">
        <f>SUM('BW Daily Production'!P1920:P1949)</f>
        <v>0</v>
      </c>
      <c r="P367" s="35">
        <f>SUM('BW Daily Production'!Q1920:Q1949)</f>
        <v>0</v>
      </c>
      <c r="Q367" s="35">
        <f>SUM('BW Daily Production'!R1920:R1949)</f>
        <v>0</v>
      </c>
      <c r="R367" s="35">
        <f>SUM('BW Daily Production'!S1920:S1949)</f>
        <v>0</v>
      </c>
      <c r="S367" s="35">
        <f>SUM('BW Daily Production'!T1920:T1949)</f>
        <v>0</v>
      </c>
      <c r="T367" s="131">
        <f>SUM('BW Daily Production'!U1920:U1949)</f>
        <v>1.423</v>
      </c>
      <c r="U367" s="35">
        <f>SUM('BW Daily Production'!V1920:V1949)</f>
        <v>4.3670266471485437</v>
      </c>
      <c r="V367" s="35">
        <f>SUM('BW Daily Production'!W1920:W1949)</f>
        <v>8.3420000000000005</v>
      </c>
      <c r="W367" s="35">
        <f>SUM('BW Daily Production'!X1920:X1949)</f>
        <v>25.600657969440022</v>
      </c>
      <c r="X367" s="35">
        <f>SUM('BW Daily Production'!Y1920:Y1949)</f>
        <v>3.8330000000000002</v>
      </c>
      <c r="Y367" s="35">
        <f>SUM('BW Daily Production'!Z1920:Z1949)</f>
        <v>11.763045072747973</v>
      </c>
      <c r="Z367" s="35">
        <f>SUM('BW Daily Production'!AA1920:AA1949)</f>
        <v>1E-3</v>
      </c>
      <c r="AA367" s="35">
        <f>SUM('BW Daily Production'!AB1920:AB1949)</f>
        <v>3.0688873135267347E-3</v>
      </c>
      <c r="AB367" s="33">
        <f t="shared" si="71"/>
        <v>13.599</v>
      </c>
      <c r="AC367" s="33">
        <f t="shared" si="56"/>
        <v>41.733798576650067</v>
      </c>
      <c r="AD367" s="27">
        <f t="shared" si="67"/>
        <v>13.599</v>
      </c>
      <c r="AE367" s="33">
        <f t="shared" si="57"/>
        <v>41.733798576650067</v>
      </c>
      <c r="AF367" s="27">
        <f t="shared" si="70"/>
        <v>1</v>
      </c>
    </row>
    <row r="368" spans="1:34" x14ac:dyDescent="0.3">
      <c r="A368" s="224">
        <v>40694</v>
      </c>
      <c r="B368" s="131">
        <f>SUM('BW Daily Production'!C1950:C1980)</f>
        <v>13.365000000000002</v>
      </c>
      <c r="C368" s="35">
        <f>SUM('BW Daily Production'!D1950:D1980)</f>
        <v>41.015678945284812</v>
      </c>
      <c r="D368" s="35">
        <f>SUM('BW Daily Production'!E1950:E1980)</f>
        <v>0</v>
      </c>
      <c r="E368" s="35">
        <f>SUM('BW Daily Production'!F1950:F1980)</f>
        <v>0</v>
      </c>
      <c r="F368" s="35">
        <f>SUM('BW Daily Production'!G1950:G1980)</f>
        <v>0</v>
      </c>
      <c r="G368" s="35">
        <f>SUM('BW Daily Production'!H1950:H1980)</f>
        <v>0</v>
      </c>
      <c r="H368" s="35">
        <f>SUM('BW Daily Production'!I1950:I1980)</f>
        <v>10.411</v>
      </c>
      <c r="I368" s="35">
        <f>SUM('BW Daily Production'!J1950:J1980)</f>
        <v>31.950185821126841</v>
      </c>
      <c r="J368" s="35">
        <f>SUM('BW Daily Production'!K1950:K1980)</f>
        <v>0</v>
      </c>
      <c r="K368" s="35">
        <f>SUM('BW Daily Production'!L1950:L1980)</f>
        <v>0</v>
      </c>
      <c r="L368" s="35">
        <f>SUM('BW Daily Production'!M1950:M1980)</f>
        <v>18.003</v>
      </c>
      <c r="M368" s="35">
        <f>SUM('BW Daily Production'!N1950:N1980)</f>
        <v>55.2491783054218</v>
      </c>
      <c r="N368" s="35">
        <f>SUM('BW Daily Production'!O1950:O1980)</f>
        <v>0</v>
      </c>
      <c r="O368" s="35">
        <f>SUM('BW Daily Production'!P1950:P1980)</f>
        <v>0</v>
      </c>
      <c r="P368" s="35">
        <f>SUM('BW Daily Production'!Q1950:Q1980)</f>
        <v>4.6140000000000008</v>
      </c>
      <c r="Q368" s="35">
        <f>SUM('BW Daily Production'!R1950:R1980)</f>
        <v>14.159846064612353</v>
      </c>
      <c r="R368" s="35">
        <f>SUM('BW Daily Production'!S1950:S1980)</f>
        <v>0</v>
      </c>
      <c r="S368" s="35">
        <f>SUM('BW Daily Production'!T1950:T1980)</f>
        <v>0</v>
      </c>
      <c r="T368" s="131">
        <f>SUM('BW Daily Production'!U1950:U1980)</f>
        <v>0.72399999999999998</v>
      </c>
      <c r="U368" s="35">
        <f>SUM('BW Daily Production'!V1950:V1980)</f>
        <v>2.2218744149933558</v>
      </c>
      <c r="V368" s="35">
        <f>SUM('BW Daily Production'!W1950:W1980)</f>
        <v>12.24</v>
      </c>
      <c r="W368" s="35">
        <f>SUM('BW Daily Production'!X1950:X1980)</f>
        <v>37.563180717567228</v>
      </c>
      <c r="X368" s="35">
        <f>SUM('BW Daily Production'!Y1950:Y1980)</f>
        <v>8.8629999999999995</v>
      </c>
      <c r="Y368" s="35">
        <f>SUM('BW Daily Production'!Z1950:Z1980)</f>
        <v>27.199548259787445</v>
      </c>
      <c r="Z368" s="35">
        <f>SUM('BW Daily Production'!AA1950:AA1980)</f>
        <v>1E-3</v>
      </c>
      <c r="AA368" s="35">
        <f>SUM('BW Daily Production'!AB1950:AB1980)</f>
        <v>3.0688873135267347E-3</v>
      </c>
      <c r="AB368" s="33">
        <f t="shared" si="71"/>
        <v>21.827999999999999</v>
      </c>
      <c r="AC368" s="33">
        <f t="shared" si="56"/>
        <v>66.987672279661567</v>
      </c>
      <c r="AD368" s="27">
        <f t="shared" si="67"/>
        <v>68.221000000000004</v>
      </c>
      <c r="AE368" s="33">
        <f t="shared" si="57"/>
        <v>209.36256141610735</v>
      </c>
      <c r="AF368" s="27">
        <f t="shared" si="70"/>
        <v>0.31996012957886866</v>
      </c>
    </row>
    <row r="369" spans="1:33" x14ac:dyDescent="0.3">
      <c r="A369" s="224">
        <v>40724</v>
      </c>
      <c r="B369" s="132">
        <f>SUM('BW Daily Production'!C1981:C2010)</f>
        <v>0</v>
      </c>
      <c r="C369" s="128">
        <f>SUM('BW Daily Production'!D1981:D2010)</f>
        <v>0</v>
      </c>
      <c r="D369" s="128">
        <f>SUM('BW Daily Production'!E1981:E2010)</f>
        <v>0</v>
      </c>
      <c r="E369" s="128">
        <f>SUM('BW Daily Production'!F1981:F2010)</f>
        <v>0</v>
      </c>
      <c r="F369" s="128">
        <f>SUM('BW Daily Production'!G1981:G2010)</f>
        <v>0</v>
      </c>
      <c r="G369" s="128">
        <f>SUM('BW Daily Production'!H1981:H2010)</f>
        <v>0</v>
      </c>
      <c r="H369" s="128">
        <f>SUM('BW Daily Production'!I1981:I2010)</f>
        <v>0.40600000000000003</v>
      </c>
      <c r="I369" s="128">
        <f>SUM('BW Daily Production'!J1981:J2010)</f>
        <v>1.2459682492918542</v>
      </c>
      <c r="J369" s="128">
        <f>SUM('BW Daily Production'!K1981:K2010)</f>
        <v>0</v>
      </c>
      <c r="K369" s="128">
        <f>SUM('BW Daily Production'!L1981:L2010)</f>
        <v>0</v>
      </c>
      <c r="L369" s="128">
        <f>SUM('BW Daily Production'!M1981:M2010)</f>
        <v>0.68500000000000005</v>
      </c>
      <c r="M369" s="128">
        <f>SUM('BW Daily Production'!N1981:N2010)</f>
        <v>2.1021878097658133</v>
      </c>
      <c r="N369" s="128">
        <f>SUM('BW Daily Production'!O1981:O2010)</f>
        <v>0</v>
      </c>
      <c r="O369" s="128">
        <f>SUM('BW Daily Production'!P1981:P2010)</f>
        <v>0</v>
      </c>
      <c r="P369" s="128">
        <f>SUM('BW Daily Production'!Q1981:Q2010)</f>
        <v>0</v>
      </c>
      <c r="Q369" s="128">
        <f>SUM('BW Daily Production'!R1981:R2010)</f>
        <v>0</v>
      </c>
      <c r="R369" s="128">
        <f>SUM('BW Daily Production'!S1981:S2010)</f>
        <v>0</v>
      </c>
      <c r="S369" s="128">
        <f>SUM('BW Daily Production'!T1981:T2010)</f>
        <v>0</v>
      </c>
      <c r="T369" s="132">
        <f>SUM('BW Daily Production'!U1981:U2010)</f>
        <v>0.54400000000000004</v>
      </c>
      <c r="U369" s="128">
        <f>SUM('BW Daily Production'!V1981:V2010)</f>
        <v>1.6694746985585436</v>
      </c>
      <c r="V369" s="128">
        <f>SUM('BW Daily Production'!W1981:W2010)</f>
        <v>12.129999999999999</v>
      </c>
      <c r="W369" s="128">
        <f>SUM('BW Daily Production'!X1981:X2010)</f>
        <v>37.225603113079288</v>
      </c>
      <c r="X369" s="128">
        <f>SUM('BW Daily Production'!Y1981:Y2010)</f>
        <v>4.1320000000000006</v>
      </c>
      <c r="Y369" s="128">
        <f>SUM('BW Daily Production'!Z1981:Z2010)</f>
        <v>12.680642379492467</v>
      </c>
      <c r="Z369" s="128">
        <f>SUM('BW Daily Production'!AA1981:AA2010)</f>
        <v>0</v>
      </c>
      <c r="AA369" s="128">
        <f>SUM('BW Daily Production'!AB1981:AB2010)</f>
        <v>0</v>
      </c>
      <c r="AB369" s="129">
        <f t="shared" si="71"/>
        <v>16.806000000000001</v>
      </c>
      <c r="AC369" s="129">
        <f t="shared" si="56"/>
        <v>51.575720191130301</v>
      </c>
      <c r="AD369" s="130">
        <f t="shared" si="67"/>
        <v>17.896999999999998</v>
      </c>
      <c r="AE369" s="129">
        <f t="shared" si="57"/>
        <v>54.923876250187966</v>
      </c>
      <c r="AF369" s="130">
        <f t="shared" si="70"/>
        <v>0.93904006258032091</v>
      </c>
      <c r="AG369" s="41"/>
    </row>
    <row r="370" spans="1:33" x14ac:dyDescent="0.3">
      <c r="A370" s="224">
        <v>40755</v>
      </c>
      <c r="B370" s="132">
        <f>SUM('BW Daily Production'!C2011:C2041)</f>
        <v>8.3000000000000004E-2</v>
      </c>
      <c r="C370" s="128">
        <f>SUM('BW Daily Production'!D2011:D2041)</f>
        <v>0.25471764702271898</v>
      </c>
      <c r="D370" s="128">
        <f>SUM('BW Daily Production'!E2011:E2041)</f>
        <v>0</v>
      </c>
      <c r="E370" s="128">
        <f>SUM('BW Daily Production'!F2011:F2041)</f>
        <v>0</v>
      </c>
      <c r="F370" s="128">
        <f>SUM('BW Daily Production'!G2011:G2041)</f>
        <v>0</v>
      </c>
      <c r="G370" s="128">
        <f>SUM('BW Daily Production'!H2011:H2041)</f>
        <v>0</v>
      </c>
      <c r="H370" s="128">
        <f>SUM('BW Daily Production'!I2011:I2041)</f>
        <v>0</v>
      </c>
      <c r="I370" s="128">
        <f>SUM('BW Daily Production'!J2011:J2041)</f>
        <v>0</v>
      </c>
      <c r="J370" s="128">
        <f>SUM('BW Daily Production'!K2011:K2041)</f>
        <v>0.20200000000000001</v>
      </c>
      <c r="K370" s="128">
        <f>SUM('BW Daily Production'!L2011:L2041)</f>
        <v>0.61991523733240039</v>
      </c>
      <c r="L370" s="128">
        <f>SUM('BW Daily Production'!M2011:M2041)</f>
        <v>27.308000000000007</v>
      </c>
      <c r="M370" s="128">
        <f>SUM('BW Daily Production'!N2011:N2041)</f>
        <v>83.805174757788066</v>
      </c>
      <c r="N370" s="128">
        <f>SUM('BW Daily Production'!O2011:O2041)</f>
        <v>0</v>
      </c>
      <c r="O370" s="128">
        <f>SUM('BW Daily Production'!P2011:P2041)</f>
        <v>0</v>
      </c>
      <c r="P370" s="128">
        <f>SUM('BW Daily Production'!Q2011:Q2041)</f>
        <v>19.872999999999998</v>
      </c>
      <c r="Q370" s="128">
        <f>SUM('BW Daily Production'!R2011:R2041)</f>
        <v>60.987997581716805</v>
      </c>
      <c r="R370" s="128">
        <f>SUM('BW Daily Production'!S2011:S2041)</f>
        <v>0</v>
      </c>
      <c r="S370" s="128">
        <f>SUM('BW Daily Production'!T2011:T2041)</f>
        <v>0</v>
      </c>
      <c r="T370" s="132">
        <f>SUM('BW Daily Production'!U2011:U2041)</f>
        <v>21.730000000000004</v>
      </c>
      <c r="U370" s="128">
        <f>SUM('BW Daily Production'!V2011:V2041)</f>
        <v>66.686921322935945</v>
      </c>
      <c r="V370" s="128">
        <f>SUM('BW Daily Production'!W2011:W2041)</f>
        <v>18.693999999999999</v>
      </c>
      <c r="W370" s="128">
        <f>SUM('BW Daily Production'!X2011:X2041)</f>
        <v>57.369779439068779</v>
      </c>
      <c r="X370" s="128">
        <f>SUM('BW Daily Production'!Y2011:Y2041)</f>
        <v>22.242999999999999</v>
      </c>
      <c r="Y370" s="128">
        <f>SUM('BW Daily Production'!Z2011:Z2041)</f>
        <v>68.261260514775159</v>
      </c>
      <c r="Z370" s="128">
        <f>SUM('BW Daily Production'!AA2011:AA2041)</f>
        <v>0</v>
      </c>
      <c r="AA370" s="128">
        <f>SUM('BW Daily Production'!AB2011:AB2041)</f>
        <v>0</v>
      </c>
      <c r="AB370" s="129">
        <f t="shared" si="71"/>
        <v>62.667000000000002</v>
      </c>
      <c r="AC370" s="129">
        <f t="shared" si="56"/>
        <v>192.31796127677987</v>
      </c>
      <c r="AD370" s="130">
        <f t="shared" si="67"/>
        <v>110.133</v>
      </c>
      <c r="AE370" s="129">
        <f t="shared" si="57"/>
        <v>337.98576650063984</v>
      </c>
      <c r="AF370" s="130">
        <f t="shared" ref="AF370:AF375" si="72">AB370/AD370</f>
        <v>0.56901201274822266</v>
      </c>
    </row>
    <row r="371" spans="1:33" x14ac:dyDescent="0.3">
      <c r="A371" s="224">
        <v>40786</v>
      </c>
      <c r="B371" s="131">
        <f>SUM('BW Daily Production'!C2042:C2072)</f>
        <v>7.1069999999999993</v>
      </c>
      <c r="C371" s="35">
        <f>SUM('BW Daily Production'!D2042:D2072)</f>
        <v>21.810582137234501</v>
      </c>
      <c r="D371" s="35">
        <f>SUM('BW Daily Production'!E2042:E2072)</f>
        <v>0</v>
      </c>
      <c r="E371" s="35">
        <f>SUM('BW Daily Production'!F2042:F2072)</f>
        <v>0</v>
      </c>
      <c r="F371" s="35">
        <f>SUM('BW Daily Production'!G2042:G2072)</f>
        <v>5.7689999999999992</v>
      </c>
      <c r="G371" s="35">
        <f>SUM('BW Daily Production'!H2042:H2072)</f>
        <v>17.704410911735732</v>
      </c>
      <c r="H371" s="35">
        <f>SUM('BW Daily Production'!I2042:I2072)</f>
        <v>20.988000000000003</v>
      </c>
      <c r="I371" s="35">
        <f>SUM('BW Daily Production'!J2042:J2072)</f>
        <v>64.409806936299077</v>
      </c>
      <c r="J371" s="35">
        <f>SUM('BW Daily Production'!K2042:K2072)</f>
        <v>0</v>
      </c>
      <c r="K371" s="35">
        <f>SUM('BW Daily Production'!L2042:L2072)</f>
        <v>0</v>
      </c>
      <c r="L371" s="35">
        <f>SUM('BW Daily Production'!M2042:M2072)</f>
        <v>48.814999999999991</v>
      </c>
      <c r="M371" s="35">
        <f>SUM('BW Daily Production'!N2042:N2072)</f>
        <v>149.80773420980756</v>
      </c>
      <c r="N371" s="35">
        <f>SUM('BW Daily Production'!O2042:O2072)</f>
        <v>0</v>
      </c>
      <c r="O371" s="35">
        <f>SUM('BW Daily Production'!P2042:P2072)</f>
        <v>0</v>
      </c>
      <c r="P371" s="35">
        <f>SUM('BW Daily Production'!Q2042:Q2072)</f>
        <v>27.983000000000004</v>
      </c>
      <c r="Q371" s="35">
        <f>SUM('BW Daily Production'!R2042:R2072)</f>
        <v>85.876673694418614</v>
      </c>
      <c r="R371" s="35">
        <f>SUM('BW Daily Production'!S2042:S2072)</f>
        <v>0</v>
      </c>
      <c r="S371" s="35">
        <f>SUM('BW Daily Production'!T2042:T2072)</f>
        <v>0</v>
      </c>
      <c r="T371" s="131">
        <f>SUM('BW Daily Production'!U2042:U2072)</f>
        <v>32.359999999999992</v>
      </c>
      <c r="U371" s="35">
        <f>SUM('BW Daily Production'!V2042:V2072)</f>
        <v>99.30919346572513</v>
      </c>
      <c r="V371" s="35">
        <f>SUM('BW Daily Production'!W2042:W2072)</f>
        <v>31.157999999999998</v>
      </c>
      <c r="W371" s="35">
        <f>SUM('BW Daily Production'!X2042:X2072)</f>
        <v>95.620390914866007</v>
      </c>
      <c r="X371" s="35">
        <f>SUM('BW Daily Production'!Y2042:Y2072)</f>
        <v>8.3829999999999991</v>
      </c>
      <c r="Y371" s="35">
        <f>SUM('BW Daily Production'!Z2042:Z2072)</f>
        <v>25.72648234929461</v>
      </c>
      <c r="Z371" s="35">
        <f>SUM('BW Daily Production'!AA2042:AA2072)</f>
        <v>0</v>
      </c>
      <c r="AA371" s="35">
        <f>SUM('BW Daily Production'!AB2042:AB2072)</f>
        <v>0</v>
      </c>
      <c r="AB371" s="129">
        <f t="shared" si="71"/>
        <v>71.900999999999982</v>
      </c>
      <c r="AC371" s="129">
        <f t="shared" si="56"/>
        <v>220.65606672988571</v>
      </c>
      <c r="AD371" s="130">
        <f t="shared" si="67"/>
        <v>182.56299999999999</v>
      </c>
      <c r="AE371" s="129">
        <f t="shared" si="57"/>
        <v>560.26527461938122</v>
      </c>
      <c r="AF371" s="130">
        <f t="shared" si="72"/>
        <v>0.39384212573193905</v>
      </c>
    </row>
    <row r="372" spans="1:33" x14ac:dyDescent="0.3">
      <c r="A372" s="224">
        <v>40816</v>
      </c>
      <c r="B372" s="131">
        <f>SUM('BW Daily Production'!C2073:C2102)</f>
        <v>0.61299999999999999</v>
      </c>
      <c r="C372" s="35">
        <f>SUM('BW Daily Production'!D2073:D2102)</f>
        <v>1.8812279231918883</v>
      </c>
      <c r="D372" s="35">
        <f>SUM('BW Daily Production'!E2073:E2102)</f>
        <v>0</v>
      </c>
      <c r="E372" s="35">
        <f>SUM('BW Daily Production'!F2073:F2102)</f>
        <v>0</v>
      </c>
      <c r="F372" s="35">
        <f>SUM('BW Daily Production'!G2073:G2102)</f>
        <v>20.239000000000001</v>
      </c>
      <c r="G372" s="35">
        <f>SUM('BW Daily Production'!H2073:H2102)</f>
        <v>62.111210338467593</v>
      </c>
      <c r="H372" s="35">
        <f>SUM('BW Daily Production'!I2073:I2102)</f>
        <v>26.245000000000005</v>
      </c>
      <c r="I372" s="35">
        <f>SUM('BW Daily Production'!J2073:J2102)</f>
        <v>80.542947543509143</v>
      </c>
      <c r="J372" s="35">
        <f>SUM('BW Daily Production'!K2073:K2102)</f>
        <v>0</v>
      </c>
      <c r="K372" s="35">
        <f>SUM('BW Daily Production'!L2073:L2102)</f>
        <v>0</v>
      </c>
      <c r="L372" s="35">
        <f>SUM('BW Daily Production'!M2073:M2102)</f>
        <v>20.836999999999996</v>
      </c>
      <c r="M372" s="35">
        <f>SUM('BW Daily Production'!N2073:N2102)</f>
        <v>63.946404951956566</v>
      </c>
      <c r="N372" s="35">
        <f>SUM('BW Daily Production'!O2073:O2102)</f>
        <v>0</v>
      </c>
      <c r="O372" s="35">
        <f>SUM('BW Daily Production'!P2073:P2102)</f>
        <v>0</v>
      </c>
      <c r="P372" s="35">
        <f>SUM('BW Daily Production'!Q2073:Q2102)</f>
        <v>21.777000000000001</v>
      </c>
      <c r="Q372" s="35">
        <f>SUM('BW Daily Production'!R2073:R2102)</f>
        <v>66.831159026671713</v>
      </c>
      <c r="R372" s="35">
        <f>SUM('BW Daily Production'!S2073:S2102)</f>
        <v>0</v>
      </c>
      <c r="S372" s="35">
        <f>SUM('BW Daily Production'!T2073:T2102)</f>
        <v>0</v>
      </c>
      <c r="T372" s="131">
        <f>SUM('BW Daily Production'!U2073:U2102)</f>
        <v>0</v>
      </c>
      <c r="U372" s="35">
        <f>SUM('BW Daily Production'!V2073:V2102)</f>
        <v>0</v>
      </c>
      <c r="V372" s="35">
        <f>SUM('BW Daily Production'!W2073:W2102)</f>
        <v>5.8210000000000006</v>
      </c>
      <c r="W372" s="35">
        <f>SUM('BW Daily Production'!X2073:X2102)</f>
        <v>17.863993052039124</v>
      </c>
      <c r="X372" s="35">
        <f>SUM('BW Daily Production'!Y2073:Y2102)</f>
        <v>5.0280000000000005</v>
      </c>
      <c r="Y372" s="35">
        <f>SUM('BW Daily Production'!Z2073:Z2102)</f>
        <v>15.430365412412421</v>
      </c>
      <c r="Z372" s="35">
        <f>SUM('BW Daily Production'!AA2073:AA2102)</f>
        <v>0</v>
      </c>
      <c r="AA372" s="35">
        <f>SUM('BW Daily Production'!AB2073:AB2102)</f>
        <v>0</v>
      </c>
      <c r="AB372" s="129">
        <f>Z372+X372+V372+T372</f>
        <v>10.849</v>
      </c>
      <c r="AC372" s="129">
        <f t="shared" si="56"/>
        <v>33.294358464451541</v>
      </c>
      <c r="AD372" s="130">
        <f t="shared" si="67"/>
        <v>100.56</v>
      </c>
      <c r="AE372" s="129">
        <f t="shared" si="57"/>
        <v>308.60730824824844</v>
      </c>
      <c r="AF372" s="130">
        <f t="shared" si="72"/>
        <v>0.10788583929992045</v>
      </c>
    </row>
    <row r="373" spans="1:33" x14ac:dyDescent="0.3">
      <c r="A373" s="224">
        <v>40847</v>
      </c>
      <c r="B373" s="131">
        <f>SUM('BW Daily Production'!C2103:C2133)</f>
        <v>0</v>
      </c>
      <c r="C373" s="35">
        <f>SUM('BW Daily Production'!D2103:D2133)</f>
        <v>0</v>
      </c>
      <c r="D373" s="35">
        <f>SUM('BW Daily Production'!E2103:E2133)</f>
        <v>0</v>
      </c>
      <c r="E373" s="35">
        <f>SUM('BW Daily Production'!F2103:F2133)</f>
        <v>0</v>
      </c>
      <c r="F373" s="35">
        <f>SUM('BW Daily Production'!G2103:G2133)</f>
        <v>3.0249999999999999</v>
      </c>
      <c r="G373" s="35">
        <f>SUM('BW Daily Production'!H2103:H2133)</f>
        <v>9.2833841234183723</v>
      </c>
      <c r="H373" s="35">
        <f>SUM('BW Daily Production'!I2103:I2133)</f>
        <v>5.2069999999999999</v>
      </c>
      <c r="I373" s="35">
        <f>SUM('BW Daily Production'!J2103:J2133)</f>
        <v>15.979696241533706</v>
      </c>
      <c r="J373" s="35">
        <f>SUM('BW Daily Production'!K2103:K2133)</f>
        <v>0</v>
      </c>
      <c r="K373" s="35">
        <f>SUM('BW Daily Production'!L2103:L2133)</f>
        <v>0</v>
      </c>
      <c r="L373" s="35">
        <f>SUM('BW Daily Production'!M2103:M2133)</f>
        <v>10.64</v>
      </c>
      <c r="M373" s="35">
        <f>SUM('BW Daily Production'!N2103:N2133)</f>
        <v>32.652961015924461</v>
      </c>
      <c r="N373" s="35">
        <f>SUM('BW Daily Production'!O2103:O2133)</f>
        <v>0</v>
      </c>
      <c r="O373" s="35">
        <f>SUM('BW Daily Production'!P2103:P2133)</f>
        <v>0</v>
      </c>
      <c r="P373" s="35">
        <f>SUM('BW Daily Production'!Q2103:Q2133)</f>
        <v>5.3000000000000005E-2</v>
      </c>
      <c r="Q373" s="35">
        <f>SUM('BW Daily Production'!R2103:R2133)</f>
        <v>0.16265102761691694</v>
      </c>
      <c r="R373" s="35">
        <f>SUM('BW Daily Production'!S2103:S2133)</f>
        <v>0</v>
      </c>
      <c r="S373" s="35">
        <f>SUM('BW Daily Production'!T2103:T2133)</f>
        <v>0</v>
      </c>
      <c r="T373" s="131">
        <f>SUM('BW Daily Production'!U2103:U2133)</f>
        <v>2.5350000000000001</v>
      </c>
      <c r="U373" s="35">
        <f>SUM('BW Daily Production'!V2103:V2133)</f>
        <v>7.7796293397902723</v>
      </c>
      <c r="V373" s="35">
        <f>SUM('BW Daily Production'!W2103:W2133)</f>
        <v>2.948</v>
      </c>
      <c r="W373" s="35">
        <f>SUM('BW Daily Production'!X2103:X2133)</f>
        <v>9.0470798002768138</v>
      </c>
      <c r="X373" s="35">
        <f>SUM('BW Daily Production'!Y2103:Y2133)</f>
        <v>0.85599999999999998</v>
      </c>
      <c r="Y373" s="35">
        <f>SUM('BW Daily Production'!Z2103:Z2133)</f>
        <v>2.6269675403788848</v>
      </c>
      <c r="Z373" s="35">
        <f>SUM('BW Daily Production'!AA2103:AA2133)</f>
        <v>0</v>
      </c>
      <c r="AA373" s="35">
        <f>SUM('BW Daily Production'!AB2103:AB2133)</f>
        <v>0</v>
      </c>
      <c r="AB373" s="129">
        <f>Z373+X373+V373+T373</f>
        <v>6.3390000000000004</v>
      </c>
      <c r="AC373" s="129">
        <f t="shared" si="56"/>
        <v>19.45367668044597</v>
      </c>
      <c r="AD373" s="130">
        <f t="shared" si="67"/>
        <v>25.263999999999999</v>
      </c>
      <c r="AE373" s="129">
        <f t="shared" si="57"/>
        <v>77.532369088939419</v>
      </c>
      <c r="AF373" s="130">
        <f t="shared" si="72"/>
        <v>0.25091038632045598</v>
      </c>
    </row>
    <row r="374" spans="1:33" x14ac:dyDescent="0.3">
      <c r="A374" s="224">
        <v>40877</v>
      </c>
      <c r="B374" s="131">
        <f>SUM('BW Daily Production'!C2134:C2163)</f>
        <v>0</v>
      </c>
      <c r="C374" s="35">
        <f>SUM('BW Daily Production'!D2134:D2163)</f>
        <v>0</v>
      </c>
      <c r="D374" s="35">
        <f>SUM('BW Daily Production'!E2134:E2163)</f>
        <v>0</v>
      </c>
      <c r="E374" s="35">
        <f>SUM('BW Daily Production'!F2134:F2163)</f>
        <v>0</v>
      </c>
      <c r="F374" s="35">
        <f>SUM('BW Daily Production'!G2134:G2163)</f>
        <v>8.9999999999999993E-3</v>
      </c>
      <c r="G374" s="35">
        <f>SUM('BW Daily Production'!H2134:H2163)</f>
        <v>2.7619985821740613E-2</v>
      </c>
      <c r="H374" s="35">
        <f>SUM('BW Daily Production'!I2134:I2163)</f>
        <v>0</v>
      </c>
      <c r="I374" s="35">
        <f>SUM('BW Daily Production'!J2134:J2163)</f>
        <v>0</v>
      </c>
      <c r="J374" s="35">
        <f>SUM('BW Daily Production'!K2134:K2163)</f>
        <v>0</v>
      </c>
      <c r="K374" s="35">
        <f>SUM('BW Daily Production'!L2134:L2163)</f>
        <v>0</v>
      </c>
      <c r="L374" s="35">
        <f>SUM('BW Daily Production'!M2134:M2163)</f>
        <v>0</v>
      </c>
      <c r="M374" s="35">
        <f>SUM('BW Daily Production'!N2134:N2163)</f>
        <v>0</v>
      </c>
      <c r="N374" s="35">
        <f>SUM('BW Daily Production'!O2134:O2163)</f>
        <v>0</v>
      </c>
      <c r="O374" s="35">
        <f>SUM('BW Daily Production'!P2134:P2163)</f>
        <v>0</v>
      </c>
      <c r="P374" s="35">
        <f>SUM('BW Daily Production'!Q2134:Q2163)</f>
        <v>0</v>
      </c>
      <c r="Q374" s="35">
        <f>SUM('BW Daily Production'!R2134:R2163)</f>
        <v>0</v>
      </c>
      <c r="R374" s="35">
        <f>SUM('BW Daily Production'!S2134:S2163)</f>
        <v>0</v>
      </c>
      <c r="S374" s="35">
        <f>SUM('BW Daily Production'!T2134:T2163)</f>
        <v>0</v>
      </c>
      <c r="T374" s="131">
        <f>SUM('BW Daily Production'!U2134:U2163)</f>
        <v>0</v>
      </c>
      <c r="U374" s="35">
        <f>SUM('BW Daily Production'!V2134:V2163)</f>
        <v>0</v>
      </c>
      <c r="V374" s="35">
        <f>SUM('BW Daily Production'!W2134:W2163)</f>
        <v>0</v>
      </c>
      <c r="W374" s="35">
        <f>SUM('BW Daily Production'!X2134:X2163)</f>
        <v>0</v>
      </c>
      <c r="X374" s="35">
        <f>SUM('BW Daily Production'!Y2134:Y2163)</f>
        <v>0</v>
      </c>
      <c r="Y374" s="35">
        <f>SUM('BW Daily Production'!Z2134:Z2163)</f>
        <v>0</v>
      </c>
      <c r="Z374" s="35">
        <f>SUM('BW Daily Production'!AA2134:AA2163)</f>
        <v>0</v>
      </c>
      <c r="AA374" s="35">
        <f>SUM('BW Daily Production'!AB2134:AB2163)</f>
        <v>0</v>
      </c>
      <c r="AB374" s="129">
        <f>Z374+X374+V374+T374</f>
        <v>0</v>
      </c>
      <c r="AC374" s="129">
        <f t="shared" si="56"/>
        <v>0</v>
      </c>
      <c r="AD374" s="130">
        <f t="shared" si="67"/>
        <v>8.9999999999999993E-3</v>
      </c>
      <c r="AE374" s="129">
        <f t="shared" si="57"/>
        <v>2.7619985821740613E-2</v>
      </c>
      <c r="AF374" s="130">
        <f t="shared" si="72"/>
        <v>0</v>
      </c>
    </row>
    <row r="375" spans="1:33" x14ac:dyDescent="0.3">
      <c r="A375" s="224">
        <v>40908</v>
      </c>
      <c r="B375" s="133">
        <f>SUM('BW Daily Production'!C2164:C2194)</f>
        <v>0.69199999999999995</v>
      </c>
      <c r="C375" s="134">
        <f>SUM('BW Daily Production'!D2164:D2194)</f>
        <v>2.1236700209605002</v>
      </c>
      <c r="D375" s="134">
        <f>SUM('BW Daily Production'!E2164:E2194)</f>
        <v>0</v>
      </c>
      <c r="E375" s="134">
        <f>SUM('BW Daily Production'!F2164:F2194)</f>
        <v>0</v>
      </c>
      <c r="F375" s="134">
        <f>SUM('BW Daily Production'!G2164:G2194)</f>
        <v>0</v>
      </c>
      <c r="G375" s="134">
        <f>SUM('BW Daily Production'!H2164:H2194)</f>
        <v>0</v>
      </c>
      <c r="H375" s="134">
        <f>SUM('BW Daily Production'!I2164:I2194)</f>
        <v>0</v>
      </c>
      <c r="I375" s="134">
        <f>SUM('BW Daily Production'!J2164:J2194)</f>
        <v>0</v>
      </c>
      <c r="J375" s="134">
        <f>SUM('BW Daily Production'!K2164:K2194)</f>
        <v>0</v>
      </c>
      <c r="K375" s="134">
        <f>SUM('BW Daily Production'!L2164:L2194)</f>
        <v>0</v>
      </c>
      <c r="L375" s="134">
        <f>SUM('BW Daily Production'!M2164:M2194)</f>
        <v>0.38200000000000001</v>
      </c>
      <c r="M375" s="134">
        <f>SUM('BW Daily Production'!N2164:N2194)</f>
        <v>1.1723149537672126</v>
      </c>
      <c r="N375" s="134">
        <f>SUM('BW Daily Production'!O2164:O2194)</f>
        <v>0</v>
      </c>
      <c r="O375" s="134">
        <f>SUM('BW Daily Production'!P2164:P2194)</f>
        <v>0</v>
      </c>
      <c r="P375" s="134">
        <f>SUM('BW Daily Production'!Q2164:Q2194)</f>
        <v>0.42199999999999999</v>
      </c>
      <c r="Q375" s="134">
        <f>SUM('BW Daily Production'!R2164:R2194)</f>
        <v>1.2950704463082821</v>
      </c>
      <c r="R375" s="134">
        <f>SUM('BW Daily Production'!S2164:S2194)</f>
        <v>0</v>
      </c>
      <c r="S375" s="134">
        <f>SUM('BW Daily Production'!T2164:T2194)</f>
        <v>0</v>
      </c>
      <c r="T375" s="133">
        <f>SUM('BW Daily Production'!U2164:U2194)</f>
        <v>0</v>
      </c>
      <c r="U375" s="134">
        <f>SUM('BW Daily Production'!V2164:V2194)</f>
        <v>0</v>
      </c>
      <c r="V375" s="134">
        <f>SUM('BW Daily Production'!W2164:W2194)</f>
        <v>0</v>
      </c>
      <c r="W375" s="134">
        <f>SUM('BW Daily Production'!X2164:X2194)</f>
        <v>0</v>
      </c>
      <c r="X375" s="134">
        <f>SUM('BW Daily Production'!Y2164:Y2194)</f>
        <v>0</v>
      </c>
      <c r="Y375" s="134">
        <f>SUM('BW Daily Production'!Z2164:Z2194)</f>
        <v>0</v>
      </c>
      <c r="Z375" s="134">
        <f>SUM('BW Daily Production'!AA2164:AA2194)</f>
        <v>0</v>
      </c>
      <c r="AA375" s="134">
        <f>SUM('BW Daily Production'!AB2164:AB2194)</f>
        <v>0</v>
      </c>
      <c r="AB375" s="135">
        <f>Z375+X375+V375+T375</f>
        <v>0</v>
      </c>
      <c r="AC375" s="135">
        <f t="shared" si="56"/>
        <v>0</v>
      </c>
      <c r="AD375" s="136">
        <f t="shared" ref="AD375:AD382" si="73">Z375+X375+V375+T375+R375+P375+N375+L375+J375+H375+F375+D375+B375</f>
        <v>1.496</v>
      </c>
      <c r="AE375" s="135">
        <f t="shared" si="57"/>
        <v>4.5910554210359953</v>
      </c>
      <c r="AF375" s="136">
        <f t="shared" si="72"/>
        <v>0</v>
      </c>
    </row>
    <row r="376" spans="1:33" x14ac:dyDescent="0.3">
      <c r="A376" s="224">
        <v>40939</v>
      </c>
      <c r="B376" s="137">
        <f>SUM('BW Daily Production'!C2195:C2225)</f>
        <v>0</v>
      </c>
      <c r="C376" s="31">
        <f>SUM('BW Daily Production'!D2195:D2225)</f>
        <v>0</v>
      </c>
      <c r="D376" s="31">
        <f>SUM('BW Daily Production'!E2195:E2225)</f>
        <v>0</v>
      </c>
      <c r="E376" s="31">
        <f>SUM('BW Daily Production'!F2195:F2225)</f>
        <v>0</v>
      </c>
      <c r="F376" s="31">
        <f>SUM('BW Daily Production'!G2195:G2225)</f>
        <v>0</v>
      </c>
      <c r="G376" s="31">
        <f>SUM('BW Daily Production'!H2195:H2225)</f>
        <v>0</v>
      </c>
      <c r="H376" s="31">
        <f>SUM('BW Daily Production'!I2195:I2225)</f>
        <v>1E-3</v>
      </c>
      <c r="I376" s="31">
        <f>SUM('BW Daily Production'!J2195:J2225)</f>
        <v>3.0688873135267347E-3</v>
      </c>
      <c r="J376" s="31">
        <f>SUM('BW Daily Production'!K2195:K2225)</f>
        <v>0</v>
      </c>
      <c r="K376" s="31">
        <f>SUM('BW Daily Production'!L2195:L2225)</f>
        <v>0</v>
      </c>
      <c r="L376" s="31">
        <f>SUM('BW Daily Production'!M2195:M2225)</f>
        <v>1.2E-2</v>
      </c>
      <c r="M376" s="31">
        <f>SUM('BW Daily Production'!N2195:N2225)</f>
        <v>3.6826647762320815E-2</v>
      </c>
      <c r="N376" s="31">
        <f>SUM('BW Daily Production'!O2195:O2225)</f>
        <v>0</v>
      </c>
      <c r="O376" s="31">
        <f>SUM('BW Daily Production'!P2195:P2225)</f>
        <v>0</v>
      </c>
      <c r="P376" s="31">
        <f>SUM('BW Daily Production'!Q2195:Q2225)</f>
        <v>0</v>
      </c>
      <c r="Q376" s="31">
        <f>SUM('BW Daily Production'!R2195:R2225)</f>
        <v>0</v>
      </c>
      <c r="R376" s="31">
        <f>SUM('BW Daily Production'!S2195:S2225)</f>
        <v>0</v>
      </c>
      <c r="S376" s="31">
        <f>SUM('BW Daily Production'!T2195:T2225)</f>
        <v>0</v>
      </c>
      <c r="T376" s="138">
        <f>SUM('BW Daily Production'!U2195:U2225)</f>
        <v>0</v>
      </c>
      <c r="U376" s="31">
        <f>SUM('BW Daily Production'!V2195:V2225)</f>
        <v>0</v>
      </c>
      <c r="V376" s="31">
        <f>SUM('BW Daily Production'!W2195:W2225)</f>
        <v>0</v>
      </c>
      <c r="W376" s="31">
        <f>SUM('BW Daily Production'!X2195:X2225)</f>
        <v>0</v>
      </c>
      <c r="X376" s="31">
        <f>SUM('BW Daily Production'!Y2195:Y2225)</f>
        <v>2.5999999999999999E-2</v>
      </c>
      <c r="Y376" s="31">
        <f>SUM('BW Daily Production'!Z2195:Z2225)</f>
        <v>7.9791070151695107E-2</v>
      </c>
      <c r="Z376" s="31">
        <f>SUM('BW Daily Production'!AA2195:AA2225)</f>
        <v>0</v>
      </c>
      <c r="AA376" s="31">
        <f>SUM('BW Daily Production'!AB2195:AB2225)</f>
        <v>0</v>
      </c>
      <c r="AB376" s="15">
        <f>Z376+X376+V376+T376</f>
        <v>2.5999999999999999E-2</v>
      </c>
      <c r="AC376" s="15">
        <f>AB376*1000000/325851</f>
        <v>7.9791070151695107E-2</v>
      </c>
      <c r="AD376" s="16">
        <f t="shared" si="73"/>
        <v>3.9E-2</v>
      </c>
      <c r="AE376" s="15">
        <f t="shared" ref="AE376:AE382" si="74">AD376*1000000/325851</f>
        <v>0.11968660522754265</v>
      </c>
      <c r="AF376" s="31">
        <f>IF(AB376/AD376&gt;0,AB376/AD376,0)</f>
        <v>0.66666666666666663</v>
      </c>
    </row>
    <row r="377" spans="1:33" x14ac:dyDescent="0.3">
      <c r="A377" s="224">
        <v>40968</v>
      </c>
      <c r="B377" s="138">
        <f>SUM('BW Daily Production'!C2226:C2254)</f>
        <v>0</v>
      </c>
      <c r="C377" s="31">
        <f>SUM('BW Daily Production'!D2226:D2254)</f>
        <v>0</v>
      </c>
      <c r="D377" s="31">
        <f>SUM('BW Daily Production'!E2226:E2254)</f>
        <v>0</v>
      </c>
      <c r="E377" s="31">
        <f>SUM('BW Daily Production'!F2226:F2254)</f>
        <v>0</v>
      </c>
      <c r="F377" s="31">
        <f>SUM('BW Daily Production'!G2226:G2254)</f>
        <v>0</v>
      </c>
      <c r="G377" s="31">
        <f>SUM('BW Daily Production'!H2226:H2254)</f>
        <v>0</v>
      </c>
      <c r="H377" s="31">
        <f>SUM('BW Daily Production'!I2226:I2254)</f>
        <v>0</v>
      </c>
      <c r="I377" s="31">
        <f>SUM('BW Daily Production'!J2226:J2254)</f>
        <v>0</v>
      </c>
      <c r="J377" s="31">
        <f>SUM('BW Daily Production'!K2226:K2254)</f>
        <v>0</v>
      </c>
      <c r="K377" s="31">
        <f>SUM('BW Daily Production'!L2226:L2254)</f>
        <v>0</v>
      </c>
      <c r="L377" s="31">
        <f>SUM('BW Daily Production'!M2226:M2254)</f>
        <v>0</v>
      </c>
      <c r="M377" s="31">
        <f>SUM('BW Daily Production'!N2226:N2254)</f>
        <v>0</v>
      </c>
      <c r="N377" s="31">
        <f>SUM('BW Daily Production'!O2226:O2254)</f>
        <v>0</v>
      </c>
      <c r="O377" s="31">
        <f>SUM('BW Daily Production'!P2226:P2254)</f>
        <v>0</v>
      </c>
      <c r="P377" s="31">
        <f>SUM('BW Daily Production'!Q2226:Q2254)</f>
        <v>0</v>
      </c>
      <c r="Q377" s="31">
        <f>SUM('BW Daily Production'!R2226:R2254)</f>
        <v>0</v>
      </c>
      <c r="R377" s="31">
        <f>SUM('BW Daily Production'!S2226:S2254)</f>
        <v>0</v>
      </c>
      <c r="S377" s="31">
        <f>SUM('BW Daily Production'!T2226:T2254)</f>
        <v>0</v>
      </c>
      <c r="T377" s="138">
        <f>SUM('BW Daily Production'!U2226:U2254)</f>
        <v>0</v>
      </c>
      <c r="U377" s="31">
        <f>SUM('BW Daily Production'!V2226:V2254)</f>
        <v>0</v>
      </c>
      <c r="V377" s="31">
        <f>SUM('BW Daily Production'!W2226:W2254)</f>
        <v>0</v>
      </c>
      <c r="W377" s="31">
        <f>SUM('BW Daily Production'!X2226:X2254)</f>
        <v>0</v>
      </c>
      <c r="X377" s="31">
        <f>SUM('BW Daily Production'!Y2226:Y2254)</f>
        <v>0</v>
      </c>
      <c r="Y377" s="31">
        <f>SUM('BW Daily Production'!Z2226:Z2254)</f>
        <v>0</v>
      </c>
      <c r="Z377" s="31">
        <f>SUM('BW Daily Production'!AA2226:AA2254)</f>
        <v>0</v>
      </c>
      <c r="AA377" s="31">
        <f>SUM('BW Daily Production'!AB2226:AB2254)</f>
        <v>0</v>
      </c>
      <c r="AB377" s="15">
        <f t="shared" ref="AB377:AB382" si="75">Z377+X377+V377+T377</f>
        <v>0</v>
      </c>
      <c r="AC377" s="15">
        <f t="shared" ref="AC377:AC382" si="76">AB377*1000000/325851</f>
        <v>0</v>
      </c>
      <c r="AD377" s="16">
        <f t="shared" si="73"/>
        <v>0</v>
      </c>
      <c r="AE377" s="15">
        <f t="shared" si="74"/>
        <v>0</v>
      </c>
      <c r="AF377" s="31">
        <f>0</f>
        <v>0</v>
      </c>
    </row>
    <row r="378" spans="1:33" x14ac:dyDescent="0.3">
      <c r="A378" s="224">
        <v>40999</v>
      </c>
      <c r="B378" s="138">
        <f>SUM('BW Daily Production'!C2255:C2285)</f>
        <v>0.34799999999999998</v>
      </c>
      <c r="C378" s="31">
        <f>SUM('BW Daily Production'!D2255:D2285)</f>
        <v>1.0679727851073035</v>
      </c>
      <c r="D378" s="31">
        <f>SUM('BW Daily Production'!E2255:E2285)</f>
        <v>0</v>
      </c>
      <c r="E378" s="31">
        <f>SUM('BW Daily Production'!F2255:F2285)</f>
        <v>0</v>
      </c>
      <c r="F378" s="31">
        <f>SUM('BW Daily Production'!G2255:G2285)</f>
        <v>0</v>
      </c>
      <c r="G378" s="31">
        <f>SUM('BW Daily Production'!H2255:H2285)</f>
        <v>0</v>
      </c>
      <c r="H378" s="31">
        <f>SUM('BW Daily Production'!I2255:I2285)</f>
        <v>0</v>
      </c>
      <c r="I378" s="31">
        <f>SUM('BW Daily Production'!J2255:J2285)</f>
        <v>0</v>
      </c>
      <c r="J378" s="31">
        <f>SUM('BW Daily Production'!K2255:K2285)</f>
        <v>0</v>
      </c>
      <c r="K378" s="31">
        <f>SUM('BW Daily Production'!L2255:L2285)</f>
        <v>0</v>
      </c>
      <c r="L378" s="31">
        <f>SUM('BW Daily Production'!M2255:M2285)</f>
        <v>0.48799999999999999</v>
      </c>
      <c r="M378" s="31">
        <f>SUM('BW Daily Production'!N2255:N2285)</f>
        <v>1.4976170090010466</v>
      </c>
      <c r="N378" s="31">
        <f>SUM('BW Daily Production'!O2255:O2285)</f>
        <v>0</v>
      </c>
      <c r="O378" s="31">
        <f>SUM('BW Daily Production'!P2255:P2285)</f>
        <v>0</v>
      </c>
      <c r="P378" s="31">
        <f>SUM('BW Daily Production'!Q2255:Q2285)</f>
        <v>0.32900000000000001</v>
      </c>
      <c r="Q378" s="31">
        <f>SUM('BW Daily Production'!R2255:R2285)</f>
        <v>1.0096639261502958</v>
      </c>
      <c r="R378" s="31">
        <f>SUM('BW Daily Production'!S2255:S2285)</f>
        <v>0</v>
      </c>
      <c r="S378" s="31">
        <f>SUM('BW Daily Production'!T2255:T2285)</f>
        <v>0</v>
      </c>
      <c r="T378" s="138">
        <f>SUM('BW Daily Production'!U2255:U2285)</f>
        <v>0</v>
      </c>
      <c r="U378" s="31">
        <f>SUM('BW Daily Production'!V2255:V2285)</f>
        <v>0</v>
      </c>
      <c r="V378" s="31">
        <f>SUM('BW Daily Production'!W2255:W2285)</f>
        <v>0</v>
      </c>
      <c r="W378" s="31">
        <f>SUM('BW Daily Production'!X2255:X2285)</f>
        <v>0</v>
      </c>
      <c r="X378" s="31">
        <f>SUM('BW Daily Production'!Y2255:Y2285)</f>
        <v>0</v>
      </c>
      <c r="Y378" s="31">
        <f>SUM('BW Daily Production'!Z2255:Z2285)</f>
        <v>0</v>
      </c>
      <c r="Z378" s="31">
        <f>SUM('BW Daily Production'!AA2255:AA2285)</f>
        <v>0</v>
      </c>
      <c r="AA378" s="31">
        <f>SUM('BW Daily Production'!AB2255:AB2285)</f>
        <v>0</v>
      </c>
      <c r="AB378" s="15">
        <f t="shared" si="75"/>
        <v>0</v>
      </c>
      <c r="AC378" s="15">
        <f t="shared" si="76"/>
        <v>0</v>
      </c>
      <c r="AD378" s="16">
        <f t="shared" si="73"/>
        <v>1.165</v>
      </c>
      <c r="AE378" s="15">
        <f t="shared" si="74"/>
        <v>3.5752537202586456</v>
      </c>
      <c r="AF378" s="31">
        <f>IF(AB378/AD378&gt;0,AB378/AD378,0)</f>
        <v>0</v>
      </c>
    </row>
    <row r="379" spans="1:33" x14ac:dyDescent="0.3">
      <c r="A379" s="224">
        <v>41029</v>
      </c>
      <c r="B379" s="138">
        <f>SUM('BW Daily Production'!C2286:C2315)</f>
        <v>0</v>
      </c>
      <c r="C379" s="31">
        <f>SUM('BW Daily Production'!D2286:D2315)</f>
        <v>0</v>
      </c>
      <c r="D379" s="31">
        <f>SUM('BW Daily Production'!E2286:E2315)</f>
        <v>0</v>
      </c>
      <c r="E379" s="31">
        <f>SUM('BW Daily Production'!F2286:F2315)</f>
        <v>0</v>
      </c>
      <c r="F379" s="31">
        <f>SUM('BW Daily Production'!G2286:G2315)</f>
        <v>0</v>
      </c>
      <c r="G379" s="31">
        <f>SUM('BW Daily Production'!H2286:H2315)</f>
        <v>0</v>
      </c>
      <c r="H379" s="31">
        <f>SUM('BW Daily Production'!I2286:I2315)</f>
        <v>0</v>
      </c>
      <c r="I379" s="31">
        <f>SUM('BW Daily Production'!J2286:J2315)</f>
        <v>0</v>
      </c>
      <c r="J379" s="31">
        <f>SUM('BW Daily Production'!K2286:K2315)</f>
        <v>0</v>
      </c>
      <c r="K379" s="31">
        <f>SUM('BW Daily Production'!L2286:L2315)</f>
        <v>0</v>
      </c>
      <c r="L379" s="31">
        <f>SUM('BW Daily Production'!M2286:M2315)</f>
        <v>0</v>
      </c>
      <c r="M379" s="31">
        <f>SUM('BW Daily Production'!N2286:N2315)</f>
        <v>0</v>
      </c>
      <c r="N379" s="31">
        <f>SUM('BW Daily Production'!O2286:O2315)</f>
        <v>0</v>
      </c>
      <c r="O379" s="31">
        <f>SUM('BW Daily Production'!P2286:P2315)</f>
        <v>0</v>
      </c>
      <c r="P379" s="31">
        <f>SUM('BW Daily Production'!Q2286:Q2315)</f>
        <v>0</v>
      </c>
      <c r="Q379" s="31">
        <f>SUM('BW Daily Production'!R2286:R2315)</f>
        <v>0</v>
      </c>
      <c r="R379" s="31">
        <f>SUM('BW Daily Production'!S2286:S2315)</f>
        <v>0</v>
      </c>
      <c r="S379" s="31">
        <f>SUM('BW Daily Production'!T2286:T2315)</f>
        <v>0</v>
      </c>
      <c r="T379" s="138">
        <f>SUM('BW Daily Production'!U2286:U2315)</f>
        <v>0</v>
      </c>
      <c r="U379" s="31">
        <f>SUM('BW Daily Production'!V2286:V2315)</f>
        <v>0</v>
      </c>
      <c r="V379" s="31">
        <f>SUM('BW Daily Production'!W2286:W2315)</f>
        <v>0</v>
      </c>
      <c r="W379" s="31">
        <f>SUM('BW Daily Production'!X2286:X2315)</f>
        <v>0</v>
      </c>
      <c r="X379" s="31">
        <f>SUM('BW Daily Production'!Y2286:Y2315)</f>
        <v>0</v>
      </c>
      <c r="Y379" s="31">
        <f>SUM('BW Daily Production'!Z2286:Z2315)</f>
        <v>0</v>
      </c>
      <c r="Z379" s="31">
        <f>SUM('BW Daily Production'!AA2286:AA2315)</f>
        <v>0</v>
      </c>
      <c r="AA379" s="31">
        <f>SUM('BW Daily Production'!AB2286:AB2315)</f>
        <v>0</v>
      </c>
      <c r="AB379" s="15">
        <f t="shared" si="75"/>
        <v>0</v>
      </c>
      <c r="AC379" s="15">
        <f t="shared" si="76"/>
        <v>0</v>
      </c>
      <c r="AD379" s="16">
        <f t="shared" si="73"/>
        <v>0</v>
      </c>
      <c r="AE379" s="15">
        <f t="shared" si="74"/>
        <v>0</v>
      </c>
      <c r="AF379" s="31">
        <f>0</f>
        <v>0</v>
      </c>
    </row>
    <row r="380" spans="1:33" x14ac:dyDescent="0.3">
      <c r="A380" s="224">
        <v>41060</v>
      </c>
      <c r="B380" s="138">
        <f>SUM('BW Daily Production'!C2316:C2346)</f>
        <v>0</v>
      </c>
      <c r="C380" s="31">
        <f>SUM('BW Daily Production'!D2316:D2346)</f>
        <v>0</v>
      </c>
      <c r="D380" s="31">
        <f>SUM('BW Daily Production'!E2316:E2346)</f>
        <v>0</v>
      </c>
      <c r="E380" s="31">
        <f>SUM('BW Daily Production'!F2316:F2346)</f>
        <v>0</v>
      </c>
      <c r="F380" s="31">
        <f>SUM('BW Daily Production'!G2316:G2346)</f>
        <v>0</v>
      </c>
      <c r="G380" s="31">
        <f>SUM('BW Daily Production'!H2316:H2346)</f>
        <v>0</v>
      </c>
      <c r="H380" s="31">
        <f>SUM('BW Daily Production'!I2316:I2346)</f>
        <v>0</v>
      </c>
      <c r="I380" s="31">
        <f>SUM('BW Daily Production'!J2316:J2346)</f>
        <v>0</v>
      </c>
      <c r="J380" s="31">
        <f>SUM('BW Daily Production'!K2316:K2346)</f>
        <v>0</v>
      </c>
      <c r="K380" s="31">
        <f>SUM('BW Daily Production'!L2316:L2346)</f>
        <v>0</v>
      </c>
      <c r="L380" s="31">
        <f>SUM('BW Daily Production'!M2316:M2346)</f>
        <v>0</v>
      </c>
      <c r="M380" s="31">
        <f>SUM('BW Daily Production'!N2316:N2346)</f>
        <v>0</v>
      </c>
      <c r="N380" s="31">
        <f>SUM('BW Daily Production'!O2316:O2346)</f>
        <v>0</v>
      </c>
      <c r="O380" s="31">
        <f>SUM('BW Daily Production'!P2316:P2346)</f>
        <v>0</v>
      </c>
      <c r="P380" s="31">
        <f>SUM('BW Daily Production'!Q2316:Q2346)</f>
        <v>0</v>
      </c>
      <c r="Q380" s="31">
        <f>SUM('BW Daily Production'!R2316:R2346)</f>
        <v>0</v>
      </c>
      <c r="R380" s="31">
        <f>SUM('BW Daily Production'!S2316:S2346)</f>
        <v>0</v>
      </c>
      <c r="S380" s="31">
        <f>SUM('BW Daily Production'!T2316:T2346)</f>
        <v>0</v>
      </c>
      <c r="T380" s="138">
        <f>SUM('BW Daily Production'!U2316:U2346)</f>
        <v>0</v>
      </c>
      <c r="U380" s="31">
        <f>SUM('BW Daily Production'!V2316:V2346)</f>
        <v>0</v>
      </c>
      <c r="V380" s="31">
        <f>SUM('BW Daily Production'!W2316:W2346)</f>
        <v>0</v>
      </c>
      <c r="W380" s="31">
        <f>SUM('BW Daily Production'!X2316:X2346)</f>
        <v>0</v>
      </c>
      <c r="X380" s="31">
        <f>SUM('BW Daily Production'!Y2316:Y2346)</f>
        <v>0</v>
      </c>
      <c r="Y380" s="31">
        <f>SUM('BW Daily Production'!Z2316:Z2346)</f>
        <v>0</v>
      </c>
      <c r="Z380" s="31">
        <f>SUM('BW Daily Production'!AA2316:AA2346)</f>
        <v>0</v>
      </c>
      <c r="AA380" s="31">
        <f>SUM('BW Daily Production'!AB2316:AB2346)</f>
        <v>0</v>
      </c>
      <c r="AB380" s="15">
        <f t="shared" si="75"/>
        <v>0</v>
      </c>
      <c r="AC380" s="15">
        <f t="shared" si="76"/>
        <v>0</v>
      </c>
      <c r="AD380" s="16">
        <f t="shared" si="73"/>
        <v>0</v>
      </c>
      <c r="AE380" s="15">
        <f t="shared" si="74"/>
        <v>0</v>
      </c>
      <c r="AF380" s="31">
        <f>0</f>
        <v>0</v>
      </c>
    </row>
    <row r="381" spans="1:33" x14ac:dyDescent="0.3">
      <c r="A381" s="224">
        <v>41090</v>
      </c>
      <c r="B381" s="138">
        <f>SUM('BW Daily Production'!C2347:C2376)</f>
        <v>6.1470000000000002</v>
      </c>
      <c r="C381" s="31">
        <f>SUM('BW Daily Production'!D2347:D2376)</f>
        <v>18.864450316248838</v>
      </c>
      <c r="D381" s="31">
        <f>SUM('BW Daily Production'!E2347:E2376)</f>
        <v>0</v>
      </c>
      <c r="E381" s="31">
        <f>SUM('BW Daily Production'!F2347:F2376)</f>
        <v>0</v>
      </c>
      <c r="F381" s="31">
        <f>SUM('BW Daily Production'!G2347:G2376)</f>
        <v>0.18</v>
      </c>
      <c r="G381" s="31">
        <f>SUM('BW Daily Production'!H2347:H2376)</f>
        <v>0.55239971643481223</v>
      </c>
      <c r="H381" s="31">
        <f>SUM('BW Daily Production'!I2347:I2376)</f>
        <v>0</v>
      </c>
      <c r="I381" s="31">
        <f>SUM('BW Daily Production'!J2347:J2376)</f>
        <v>0</v>
      </c>
      <c r="J381" s="31">
        <f>SUM('BW Daily Production'!K2347:K2376)</f>
        <v>0</v>
      </c>
      <c r="K381" s="31">
        <f>SUM('BW Daily Production'!L2347:L2376)</f>
        <v>0</v>
      </c>
      <c r="L381" s="31">
        <f>SUM('BW Daily Production'!M2347:M2376)</f>
        <v>6.7369999999999992</v>
      </c>
      <c r="M381" s="31">
        <f>SUM('BW Daily Production'!N2347:N2376)</f>
        <v>20.67509383122961</v>
      </c>
      <c r="N381" s="31">
        <f>SUM('BW Daily Production'!O2347:O2376)</f>
        <v>0</v>
      </c>
      <c r="O381" s="31">
        <f>SUM('BW Daily Production'!P2347:P2376)</f>
        <v>0</v>
      </c>
      <c r="P381" s="31">
        <f>SUM('BW Daily Production'!Q2347:Q2376)</f>
        <v>4.2709999999999999</v>
      </c>
      <c r="Q381" s="31">
        <f>SUM('BW Daily Production'!R2347:R2376)</f>
        <v>13.107217716072684</v>
      </c>
      <c r="R381" s="31">
        <f>SUM('BW Daily Production'!S2347:S2376)</f>
        <v>0</v>
      </c>
      <c r="S381" s="31">
        <f>SUM('BW Daily Production'!T2347:T2376)</f>
        <v>0</v>
      </c>
      <c r="T381" s="138">
        <f>SUM('BW Daily Production'!U2347:U2376)</f>
        <v>0</v>
      </c>
      <c r="U381" s="31">
        <f>SUM('BW Daily Production'!V2347:V2376)</f>
        <v>0</v>
      </c>
      <c r="V381" s="31">
        <f>SUM('BW Daily Production'!W2347:W2376)</f>
        <v>0</v>
      </c>
      <c r="W381" s="31">
        <f>SUM('BW Daily Production'!X2347:X2376)</f>
        <v>0</v>
      </c>
      <c r="X381" s="31">
        <f>SUM('BW Daily Production'!Y2347:Y2376)</f>
        <v>0</v>
      </c>
      <c r="Y381" s="31">
        <f>SUM('BW Daily Production'!Z2347:Z2376)</f>
        <v>0</v>
      </c>
      <c r="Z381" s="31">
        <f>SUM('BW Daily Production'!AA2347:AA2376)</f>
        <v>0</v>
      </c>
      <c r="AA381" s="31">
        <f>SUM('BW Daily Production'!AB2347:AB2376)</f>
        <v>0</v>
      </c>
      <c r="AB381" s="15">
        <f t="shared" si="75"/>
        <v>0</v>
      </c>
      <c r="AC381" s="15">
        <f t="shared" si="76"/>
        <v>0</v>
      </c>
      <c r="AD381" s="16">
        <f t="shared" si="73"/>
        <v>17.335000000000001</v>
      </c>
      <c r="AE381" s="15">
        <f t="shared" si="74"/>
        <v>53.199161579985947</v>
      </c>
      <c r="AF381" s="31">
        <f t="shared" ref="AF381:AF387" si="77">IF(AB381/AD381&gt;0,AB381/AD381,0)</f>
        <v>0</v>
      </c>
    </row>
    <row r="382" spans="1:33" x14ac:dyDescent="0.3">
      <c r="A382" s="224">
        <v>41121</v>
      </c>
      <c r="B382" s="138">
        <f>SUM('BW Daily Production'!C2377:C2407)</f>
        <v>44.477000000000004</v>
      </c>
      <c r="C382" s="31">
        <f>SUM('BW Daily Production'!D2377:D2407)</f>
        <v>136.49490104372856</v>
      </c>
      <c r="D382" s="31">
        <f>SUM('BW Daily Production'!E2377:E2407)</f>
        <v>0</v>
      </c>
      <c r="E382" s="31">
        <f>SUM('BW Daily Production'!F2377:F2407)</f>
        <v>0</v>
      </c>
      <c r="F382" s="31">
        <f>SUM('BW Daily Production'!G2377:G2407)</f>
        <v>9.9559999999999995</v>
      </c>
      <c r="G382" s="31">
        <f>SUM('BW Daily Production'!H2377:H2407)</f>
        <v>30.553842093472174</v>
      </c>
      <c r="H382" s="31">
        <f>SUM('BW Daily Production'!I2377:I2407)</f>
        <v>23.388999999999992</v>
      </c>
      <c r="I382" s="31">
        <f>SUM('BW Daily Production'!J2377:J2407)</f>
        <v>71.778205376076798</v>
      </c>
      <c r="J382" s="31">
        <f>SUM('BW Daily Production'!K2377:K2407)</f>
        <v>6.823999999999999</v>
      </c>
      <c r="K382" s="31">
        <f>SUM('BW Daily Production'!L2377:L2407)</f>
        <v>20.942087027506435</v>
      </c>
      <c r="L382" s="31">
        <f>SUM('BW Daily Production'!M2377:M2407)</f>
        <v>36.918999999999997</v>
      </c>
      <c r="M382" s="31">
        <f>SUM('BW Daily Production'!N2377:N2407)</f>
        <v>113.30025072809353</v>
      </c>
      <c r="N382" s="31">
        <f>SUM('BW Daily Production'!O2377:O2407)</f>
        <v>0</v>
      </c>
      <c r="O382" s="31">
        <f>SUM('BW Daily Production'!P2377:P2407)</f>
        <v>0</v>
      </c>
      <c r="P382" s="31">
        <f>SUM('BW Daily Production'!Q2377:Q2407)</f>
        <v>12.192</v>
      </c>
      <c r="Q382" s="31">
        <f>SUM('BW Daily Production'!R2377:R2407)</f>
        <v>37.415874126517942</v>
      </c>
      <c r="R382" s="31">
        <f>SUM('BW Daily Production'!S2377:S2407)</f>
        <v>0</v>
      </c>
      <c r="S382" s="31">
        <f>SUM('BW Daily Production'!T2377:T2407)</f>
        <v>0</v>
      </c>
      <c r="T382" s="138">
        <f>SUM('BW Daily Production'!U2377:U2407)</f>
        <v>6.5460000000000003</v>
      </c>
      <c r="U382" s="31">
        <f>SUM('BW Daily Production'!V2377:V2407)</f>
        <v>20.088936354346004</v>
      </c>
      <c r="V382" s="31">
        <f>SUM('BW Daily Production'!W2377:W2407)</f>
        <v>0</v>
      </c>
      <c r="W382" s="31">
        <f>SUM('BW Daily Production'!X2377:X2407)</f>
        <v>0</v>
      </c>
      <c r="X382" s="31">
        <f>SUM('BW Daily Production'!Y2377:Y2407)</f>
        <v>25.222999999999995</v>
      </c>
      <c r="Y382" s="31">
        <f>SUM('BW Daily Production'!Z2377:Z2407)</f>
        <v>77.406544709084841</v>
      </c>
      <c r="Z382" s="31">
        <f>SUM('BW Daily Production'!AA2377:AA2407)</f>
        <v>0</v>
      </c>
      <c r="AA382" s="31">
        <f>SUM('BW Daily Production'!AB2377:AB2407)</f>
        <v>0</v>
      </c>
      <c r="AB382" s="15">
        <f t="shared" si="75"/>
        <v>31.768999999999995</v>
      </c>
      <c r="AC382" s="15">
        <f t="shared" si="76"/>
        <v>97.495481063430816</v>
      </c>
      <c r="AD382" s="16">
        <f t="shared" si="73"/>
        <v>165.52600000000001</v>
      </c>
      <c r="AE382" s="15">
        <f t="shared" si="74"/>
        <v>507.98064145882626</v>
      </c>
      <c r="AF382" s="31">
        <f t="shared" si="77"/>
        <v>0.19192755216703111</v>
      </c>
    </row>
    <row r="383" spans="1:33" x14ac:dyDescent="0.3">
      <c r="A383" s="224">
        <v>41152</v>
      </c>
      <c r="B383" s="138">
        <f>SUM('BW Daily Production'!C2408:C2438)</f>
        <v>13.061</v>
      </c>
      <c r="C383" s="31">
        <f>SUM('BW Daily Production'!D2408:D2438)</f>
        <v>40.082737201972691</v>
      </c>
      <c r="D383" s="31">
        <f>SUM('BW Daily Production'!E2408:E2438)</f>
        <v>0</v>
      </c>
      <c r="E383" s="31">
        <f>SUM('BW Daily Production'!F2408:F2438)</f>
        <v>0</v>
      </c>
      <c r="F383" s="31">
        <f>SUM('BW Daily Production'!G2408:G2438)</f>
        <v>20.083999999999996</v>
      </c>
      <c r="G383" s="31">
        <f>SUM('BW Daily Production'!H2408:H2438)</f>
        <v>61.635532804870941</v>
      </c>
      <c r="H383" s="31">
        <f>SUM('BW Daily Production'!I2408:I2438)</f>
        <v>23.432000000000006</v>
      </c>
      <c r="I383" s="31">
        <f>SUM('BW Daily Production'!J2408:J2438)</f>
        <v>71.910167530558454</v>
      </c>
      <c r="J383" s="31">
        <f>SUM('BW Daily Production'!K2408:K2438)</f>
        <v>9.0879999999999992</v>
      </c>
      <c r="K383" s="31">
        <f>SUM('BW Daily Production'!L2408:L2438)</f>
        <v>27.89004790533096</v>
      </c>
      <c r="L383" s="31">
        <f>SUM('BW Daily Production'!M2408:M2438)</f>
        <v>40.415999999999997</v>
      </c>
      <c r="M383" s="31">
        <f>SUM('BW Daily Production'!N2408:N2438)</f>
        <v>124.03214966349648</v>
      </c>
      <c r="N383" s="31">
        <f>SUM('BW Daily Production'!O2408:O2438)</f>
        <v>0</v>
      </c>
      <c r="O383" s="31">
        <f>SUM('BW Daily Production'!P2408:P2438)</f>
        <v>0</v>
      </c>
      <c r="P383" s="31">
        <f>SUM('BW Daily Production'!Q2408:Q2438)</f>
        <v>0</v>
      </c>
      <c r="Q383" s="31">
        <f>SUM('BW Daily Production'!R2408:R2438)</f>
        <v>0</v>
      </c>
      <c r="R383" s="31">
        <f>SUM('BW Daily Production'!S2408:S2438)</f>
        <v>0</v>
      </c>
      <c r="S383" s="31">
        <f>SUM('BW Daily Production'!T2408:T2438)</f>
        <v>0</v>
      </c>
      <c r="T383" s="138">
        <f>SUM('BW Daily Production'!U2408:U2438)</f>
        <v>0</v>
      </c>
      <c r="U383" s="31">
        <f>SUM('BW Daily Production'!V2408:V2438)</f>
        <v>0</v>
      </c>
      <c r="V383" s="31">
        <f>SUM('BW Daily Production'!W2408:W2438)</f>
        <v>0</v>
      </c>
      <c r="W383" s="31">
        <f>SUM('BW Daily Production'!X2408:X2438)</f>
        <v>0</v>
      </c>
      <c r="X383" s="31">
        <f>SUM('BW Daily Production'!Y2408:Y2438)</f>
        <v>10.64</v>
      </c>
      <c r="Y383" s="31">
        <f>SUM('BW Daily Production'!Z2408:Z2438)</f>
        <v>32.652961015924454</v>
      </c>
      <c r="Z383" s="31">
        <f>SUM('BW Daily Production'!AA2408:AA2438)</f>
        <v>0</v>
      </c>
      <c r="AA383" s="31">
        <f>SUM('BW Daily Production'!AB2408:AB2438)</f>
        <v>0</v>
      </c>
      <c r="AB383" s="31">
        <f t="shared" ref="AB383:AC387" si="78">T383+V383+X383+Z383</f>
        <v>10.64</v>
      </c>
      <c r="AC383" s="31">
        <f t="shared" si="78"/>
        <v>32.652961015924454</v>
      </c>
      <c r="AD383" s="16">
        <f t="shared" ref="AD383:AE387" si="79">B383+D383+F383+H383+J383+L383+N383+P383+R383+AB383</f>
        <v>116.72099999999999</v>
      </c>
      <c r="AE383" s="31">
        <f t="shared" si="79"/>
        <v>358.20359612215395</v>
      </c>
      <c r="AF383" s="31">
        <f t="shared" si="77"/>
        <v>9.1157546628284555E-2</v>
      </c>
    </row>
    <row r="384" spans="1:33" x14ac:dyDescent="0.3">
      <c r="A384" s="224">
        <v>41182</v>
      </c>
      <c r="B384" s="138">
        <f>SUM('BW Daily Production'!C2439:C2468)</f>
        <v>3.3870000000000005</v>
      </c>
      <c r="C384" s="31">
        <f>SUM('BW Daily Production'!D2439:D2468)</f>
        <v>10.39432133091505</v>
      </c>
      <c r="D384" s="31">
        <f>SUM('BW Daily Production'!E2439:E2468)</f>
        <v>0</v>
      </c>
      <c r="E384" s="31">
        <f>SUM('BW Daily Production'!F2439:F2468)</f>
        <v>0</v>
      </c>
      <c r="F384" s="31">
        <f>SUM('BW Daily Production'!G2439:G2468)</f>
        <v>0.191</v>
      </c>
      <c r="G384" s="31">
        <f>SUM('BW Daily Production'!H2439:H2468)</f>
        <v>0.58615747688360631</v>
      </c>
      <c r="H384" s="31">
        <f>SUM('BW Daily Production'!I2439:I2468)</f>
        <v>0</v>
      </c>
      <c r="I384" s="31">
        <f>SUM('BW Daily Production'!J2439:J2468)</f>
        <v>0</v>
      </c>
      <c r="J384" s="31">
        <f>SUM('BW Daily Production'!K2439:K2468)</f>
        <v>0</v>
      </c>
      <c r="K384" s="31">
        <f>SUM('BW Daily Production'!L2439:L2468)</f>
        <v>0</v>
      </c>
      <c r="L384" s="31">
        <f>SUM('BW Daily Production'!M2439:M2468)</f>
        <v>11.718999999999999</v>
      </c>
      <c r="M384" s="31">
        <f>SUM('BW Daily Production'!N2439:N2468)</f>
        <v>35.964290427219801</v>
      </c>
      <c r="N384" s="31">
        <f>SUM('BW Daily Production'!O2439:O2468)</f>
        <v>0</v>
      </c>
      <c r="O384" s="31">
        <f>SUM('BW Daily Production'!P2439:P2468)</f>
        <v>0</v>
      </c>
      <c r="P384" s="31">
        <f>SUM('BW Daily Production'!Q2439:Q2468)</f>
        <v>6.1259999999999994</v>
      </c>
      <c r="Q384" s="31">
        <f>SUM('BW Daily Production'!R2439:R2468)</f>
        <v>18.800003682664777</v>
      </c>
      <c r="R384" s="31">
        <f>SUM('BW Daily Production'!S2439:S2468)</f>
        <v>0</v>
      </c>
      <c r="S384" s="31">
        <f>SUM('BW Daily Production'!T2439:T2468)</f>
        <v>0</v>
      </c>
      <c r="T384" s="138">
        <f>SUM('BW Daily Production'!U2439:U2468)</f>
        <v>0</v>
      </c>
      <c r="U384" s="31">
        <f>SUM('BW Daily Production'!V2439:V2468)</f>
        <v>0</v>
      </c>
      <c r="V384" s="31">
        <f>SUM('BW Daily Production'!W2439:W2468)</f>
        <v>0</v>
      </c>
      <c r="W384" s="31">
        <f>SUM('BW Daily Production'!X2439:X2468)</f>
        <v>0</v>
      </c>
      <c r="X384" s="31">
        <f>SUM('BW Daily Production'!Y2439:Y2468)</f>
        <v>6.6809999999999992</v>
      </c>
      <c r="Y384" s="31">
        <f>SUM('BW Daily Production'!Z2439:Z2468)</f>
        <v>20.503236141672112</v>
      </c>
      <c r="Z384" s="31">
        <f>SUM('BW Daily Production'!AA2439:AA2468)</f>
        <v>0</v>
      </c>
      <c r="AA384" s="31">
        <f>SUM('BW Daily Production'!AB2439:AB2468)</f>
        <v>0</v>
      </c>
      <c r="AB384" s="31">
        <f t="shared" si="78"/>
        <v>6.6809999999999992</v>
      </c>
      <c r="AC384" s="31">
        <f t="shared" si="78"/>
        <v>20.503236141672112</v>
      </c>
      <c r="AD384" s="16">
        <f t="shared" si="79"/>
        <v>28.103999999999999</v>
      </c>
      <c r="AE384" s="31">
        <f t="shared" si="79"/>
        <v>86.248009059355354</v>
      </c>
      <c r="AF384" s="31">
        <f t="shared" si="77"/>
        <v>0.23772416737830912</v>
      </c>
    </row>
    <row r="385" spans="1:32" x14ac:dyDescent="0.3">
      <c r="A385" s="224">
        <v>41213</v>
      </c>
      <c r="B385" s="138">
        <f>SUM('BW Daily Production'!C2469:C2499)</f>
        <v>0</v>
      </c>
      <c r="C385" s="31">
        <f>SUM('BW Daily Production'!D2469:D2499)</f>
        <v>0</v>
      </c>
      <c r="D385" s="31">
        <f>SUM('BW Daily Production'!E2469:E2499)</f>
        <v>0</v>
      </c>
      <c r="E385" s="31">
        <f>SUM('BW Daily Production'!F2469:F2499)</f>
        <v>0</v>
      </c>
      <c r="F385" s="31">
        <f>SUM('BW Daily Production'!G2469:G2499)</f>
        <v>0.60599999999999998</v>
      </c>
      <c r="G385" s="31">
        <f>SUM('BW Daily Production'!H2469:H2499)</f>
        <v>1.8597457119972012</v>
      </c>
      <c r="H385" s="31">
        <f>SUM('BW Daily Production'!I2469:I2499)</f>
        <v>1.8419999999999999</v>
      </c>
      <c r="I385" s="31">
        <f>SUM('BW Daily Production'!J2469:J2499)</f>
        <v>5.6528904315162452</v>
      </c>
      <c r="J385" s="31">
        <f>SUM('BW Daily Production'!K2469:K2499)</f>
        <v>0</v>
      </c>
      <c r="K385" s="31">
        <f>SUM('BW Daily Production'!L2469:L2499)</f>
        <v>0</v>
      </c>
      <c r="L385" s="31">
        <f>SUM('BW Daily Production'!M2469:M2499)</f>
        <v>5.1660000000000004</v>
      </c>
      <c r="M385" s="31">
        <f>SUM('BW Daily Production'!N2469:N2499)</f>
        <v>15.853871861679112</v>
      </c>
      <c r="N385" s="31">
        <f>SUM('BW Daily Production'!O2469:O2499)</f>
        <v>0</v>
      </c>
      <c r="O385" s="31">
        <f>SUM('BW Daily Production'!P2469:P2499)</f>
        <v>0</v>
      </c>
      <c r="P385" s="31">
        <f>SUM('BW Daily Production'!Q2469:Q2499)</f>
        <v>0</v>
      </c>
      <c r="Q385" s="31">
        <f>SUM('BW Daily Production'!R2469:R2499)</f>
        <v>0</v>
      </c>
      <c r="R385" s="31">
        <f>SUM('BW Daily Production'!S2469:S2499)</f>
        <v>0</v>
      </c>
      <c r="S385" s="31">
        <f>SUM('BW Daily Production'!T2469:T2499)</f>
        <v>0</v>
      </c>
      <c r="T385" s="138">
        <f>SUM('BW Daily Production'!U2469:U2499)</f>
        <v>0</v>
      </c>
      <c r="U385" s="31">
        <f>SUM('BW Daily Production'!V2469:V2499)</f>
        <v>0</v>
      </c>
      <c r="V385" s="31">
        <f>SUM('BW Daily Production'!W2469:W2499)</f>
        <v>0</v>
      </c>
      <c r="W385" s="31">
        <f>SUM('BW Daily Production'!X2469:X2499)</f>
        <v>0</v>
      </c>
      <c r="X385" s="31">
        <f>SUM('BW Daily Production'!Y2469:Y2499)</f>
        <v>0</v>
      </c>
      <c r="Y385" s="31">
        <f>SUM('BW Daily Production'!Z2469:Z2499)</f>
        <v>0</v>
      </c>
      <c r="Z385" s="31">
        <f>SUM('BW Daily Production'!AA2469:AA2499)</f>
        <v>0</v>
      </c>
      <c r="AA385" s="31">
        <f>SUM('BW Daily Production'!AB2469:AB2499)</f>
        <v>0</v>
      </c>
      <c r="AB385" s="31">
        <f t="shared" si="78"/>
        <v>0</v>
      </c>
      <c r="AC385" s="31">
        <f t="shared" si="78"/>
        <v>0</v>
      </c>
      <c r="AD385" s="16">
        <f t="shared" si="79"/>
        <v>7.6140000000000008</v>
      </c>
      <c r="AE385" s="31">
        <f t="shared" si="79"/>
        <v>23.366508005192557</v>
      </c>
      <c r="AF385" s="31">
        <f t="shared" si="77"/>
        <v>0</v>
      </c>
    </row>
    <row r="386" spans="1:32" x14ac:dyDescent="0.3">
      <c r="A386" s="224">
        <v>41243</v>
      </c>
      <c r="B386" s="138">
        <f>SUM('BW Daily Production'!C2500:C2529)</f>
        <v>0</v>
      </c>
      <c r="C386" s="31">
        <f>SUM('BW Daily Production'!D2500:D2529)</f>
        <v>0</v>
      </c>
      <c r="D386" s="31">
        <f>SUM('BW Daily Production'!E2500:E2529)</f>
        <v>0</v>
      </c>
      <c r="E386" s="31">
        <f>SUM('BW Daily Production'!F2500:F2529)</f>
        <v>0</v>
      </c>
      <c r="F386" s="31">
        <f>SUM('BW Daily Production'!G2500:G2529)</f>
        <v>0</v>
      </c>
      <c r="G386" s="31">
        <f>SUM('BW Daily Production'!H2500:H2529)</f>
        <v>0</v>
      </c>
      <c r="H386" s="31">
        <f>SUM('BW Daily Production'!I2500:I2529)</f>
        <v>0</v>
      </c>
      <c r="I386" s="31">
        <f>SUM('BW Daily Production'!J2500:J2529)</f>
        <v>0</v>
      </c>
      <c r="J386" s="31">
        <f>SUM('BW Daily Production'!K2500:K2529)</f>
        <v>0</v>
      </c>
      <c r="K386" s="31">
        <f>SUM('BW Daily Production'!L2500:L2529)</f>
        <v>0</v>
      </c>
      <c r="L386" s="31">
        <f>SUM('BW Daily Production'!M2500:M2529)</f>
        <v>0</v>
      </c>
      <c r="M386" s="31">
        <f>SUM('BW Daily Production'!N2500:N2529)</f>
        <v>0</v>
      </c>
      <c r="N386" s="31">
        <f>SUM('BW Daily Production'!O2500:O2529)</f>
        <v>0</v>
      </c>
      <c r="O386" s="31">
        <f>SUM('BW Daily Production'!P2500:P2529)</f>
        <v>0</v>
      </c>
      <c r="P386" s="31">
        <f>SUM('BW Daily Production'!Q2500:Q2529)</f>
        <v>1E-3</v>
      </c>
      <c r="Q386" s="31">
        <f>SUM('BW Daily Production'!R2500:R2529)</f>
        <v>3.0688873135267347E-3</v>
      </c>
      <c r="R386" s="31">
        <f>SUM('BW Daily Production'!S2500:S2529)</f>
        <v>0</v>
      </c>
      <c r="S386" s="31">
        <f>SUM('BW Daily Production'!T2500:T2529)</f>
        <v>0</v>
      </c>
      <c r="T386" s="138">
        <f>SUM('BW Daily Production'!U2500:U2529)</f>
        <v>0</v>
      </c>
      <c r="U386" s="31">
        <f>SUM('BW Daily Production'!V2500:V2529)</f>
        <v>0</v>
      </c>
      <c r="V386" s="31">
        <f>SUM('BW Daily Production'!W2500:W2529)</f>
        <v>0</v>
      </c>
      <c r="W386" s="31">
        <f>SUM('BW Daily Production'!X2500:X2529)</f>
        <v>0</v>
      </c>
      <c r="X386" s="31">
        <f>SUM('BW Daily Production'!Y2500:Y2529)</f>
        <v>0</v>
      </c>
      <c r="Y386" s="31">
        <f>SUM('BW Daily Production'!Z2500:Z2529)</f>
        <v>0</v>
      </c>
      <c r="Z386" s="31">
        <f>SUM('BW Daily Production'!AA2500:AA2529)</f>
        <v>0</v>
      </c>
      <c r="AA386" s="31">
        <f>SUM('BW Daily Production'!AB2500:AB2529)</f>
        <v>0</v>
      </c>
      <c r="AB386" s="31">
        <f t="shared" si="78"/>
        <v>0</v>
      </c>
      <c r="AC386" s="31">
        <f t="shared" si="78"/>
        <v>0</v>
      </c>
      <c r="AD386" s="16">
        <f t="shared" si="79"/>
        <v>1E-3</v>
      </c>
      <c r="AE386" s="31">
        <f t="shared" si="79"/>
        <v>3.0688873135267347E-3</v>
      </c>
      <c r="AF386" s="31">
        <f t="shared" si="77"/>
        <v>0</v>
      </c>
    </row>
    <row r="387" spans="1:32" s="180" customFormat="1" x14ac:dyDescent="0.3">
      <c r="A387" s="224">
        <v>41274</v>
      </c>
      <c r="B387" s="169">
        <f>SUM('BW Daily Production'!C2530:C2560)</f>
        <v>2.254</v>
      </c>
      <c r="C387" s="170">
        <f>SUM('BW Daily Production'!D2530:D2560)</f>
        <v>6.9172720046892593</v>
      </c>
      <c r="D387" s="170">
        <f>SUM('BW Daily Production'!E2530:E2560)</f>
        <v>0</v>
      </c>
      <c r="E387" s="170">
        <f>SUM('BW Daily Production'!F2530:F2560)</f>
        <v>0</v>
      </c>
      <c r="F387" s="170">
        <f>SUM('BW Daily Production'!G2530:G2560)</f>
        <v>5.2999999999999999E-2</v>
      </c>
      <c r="G387" s="170">
        <f>SUM('BW Daily Production'!H2530:H2560)</f>
        <v>0.16265102761691694</v>
      </c>
      <c r="H387" s="170">
        <f>SUM('BW Daily Production'!I2530:I2560)</f>
        <v>5.8000000000000003E-2</v>
      </c>
      <c r="I387" s="170">
        <f>SUM('BW Daily Production'!J2530:J2560)</f>
        <v>0.17799546418455062</v>
      </c>
      <c r="J387" s="170">
        <f>SUM('BW Daily Production'!K2530:K2560)</f>
        <v>0</v>
      </c>
      <c r="K387" s="170">
        <f>SUM('BW Daily Production'!L2530:L2560)</f>
        <v>0</v>
      </c>
      <c r="L387" s="170">
        <f>SUM('BW Daily Production'!M2530:M2560)</f>
        <v>1.7839999999999998</v>
      </c>
      <c r="M387" s="170">
        <f>SUM('BW Daily Production'!N2530:N2560)</f>
        <v>5.4748949673316947</v>
      </c>
      <c r="N387" s="170">
        <f>SUM('BW Daily Production'!O2530:O2560)</f>
        <v>0</v>
      </c>
      <c r="O387" s="170">
        <f>SUM('BW Daily Production'!P2530:P2560)</f>
        <v>0</v>
      </c>
      <c r="P387" s="170">
        <f>SUM('BW Daily Production'!Q2530:Q2560)</f>
        <v>1.6280000000000001</v>
      </c>
      <c r="Q387" s="170">
        <f>SUM('BW Daily Production'!R2530:R2560)</f>
        <v>122.14822111946872</v>
      </c>
      <c r="R387" s="170">
        <f>SUM('BW Daily Production'!S2530:S2560)</f>
        <v>0</v>
      </c>
      <c r="S387" s="170">
        <f>SUM('BW Daily Production'!T2530:T2560)</f>
        <v>0</v>
      </c>
      <c r="T387" s="169">
        <f>SUM('BW Daily Production'!U2530:U2560)</f>
        <v>0</v>
      </c>
      <c r="U387" s="170">
        <f>SUM('BW Daily Production'!V2530:V2560)</f>
        <v>0</v>
      </c>
      <c r="V387" s="170">
        <f>SUM('BW Daily Production'!W2530:W2560)</f>
        <v>0</v>
      </c>
      <c r="W387" s="170">
        <f>SUM('BW Daily Production'!X2530:X2560)</f>
        <v>0</v>
      </c>
      <c r="X387" s="170">
        <f>SUM('BW Daily Production'!Y2530:Y2560)</f>
        <v>0</v>
      </c>
      <c r="Y387" s="170">
        <f>SUM('BW Daily Production'!Z2530:Z2560)</f>
        <v>0</v>
      </c>
      <c r="Z387" s="170">
        <f>SUM('BW Daily Production'!AA2530:AA2560)</f>
        <v>0</v>
      </c>
      <c r="AA387" s="170">
        <f>SUM('BW Daily Production'!AB2530:AB2560)</f>
        <v>0</v>
      </c>
      <c r="AB387" s="170">
        <f t="shared" si="78"/>
        <v>0</v>
      </c>
      <c r="AC387" s="170">
        <f t="shared" si="78"/>
        <v>0</v>
      </c>
      <c r="AD387" s="171">
        <f t="shared" si="79"/>
        <v>5.7769999999999992</v>
      </c>
      <c r="AE387" s="170">
        <f t="shared" si="79"/>
        <v>134.88103458329113</v>
      </c>
      <c r="AF387" s="170">
        <f t="shared" si="77"/>
        <v>0</v>
      </c>
    </row>
    <row r="388" spans="1:32" x14ac:dyDescent="0.3">
      <c r="A388" s="224">
        <v>41305</v>
      </c>
      <c r="B388" s="179">
        <f>SUM('BW Daily Production'!C2561:C2591)</f>
        <v>13.318999999999999</v>
      </c>
      <c r="C388" s="179">
        <f>SUM('BW Daily Production'!D2561:D2591)</f>
        <v>40.874510128862582</v>
      </c>
      <c r="D388" s="179">
        <f>SUM('BW Daily Production'!E2561:E2591)</f>
        <v>0</v>
      </c>
      <c r="E388" s="179">
        <f>SUM('BW Daily Production'!F2561:F2591)</f>
        <v>0</v>
      </c>
      <c r="F388" s="179">
        <f>SUM('BW Daily Production'!G2561:G2591)</f>
        <v>5.5080000000000009</v>
      </c>
      <c r="G388" s="179">
        <f>SUM('BW Daily Production'!H2561:H2591)</f>
        <v>16.903431322905256</v>
      </c>
      <c r="H388" s="179">
        <f>SUM('BW Daily Production'!I2561:I2591)</f>
        <v>2.7759999999999998</v>
      </c>
      <c r="I388" s="179">
        <f>SUM('BW Daily Production'!J2561:J2591)</f>
        <v>8.5192311823502145</v>
      </c>
      <c r="J388" s="179">
        <f>SUM('BW Daily Production'!K2561:K2591)</f>
        <v>0</v>
      </c>
      <c r="K388" s="179">
        <f>SUM('BW Daily Production'!L2561:L2591)</f>
        <v>0</v>
      </c>
      <c r="L388" s="179">
        <f>SUM('BW Daily Production'!M2561:M2591)</f>
        <v>0</v>
      </c>
      <c r="M388" s="179">
        <f>SUM('BW Daily Production'!N2561:N2591)</f>
        <v>0</v>
      </c>
      <c r="N388" s="179">
        <f>SUM('BW Daily Production'!O2561:O2591)</f>
        <v>0</v>
      </c>
      <c r="O388" s="179">
        <f>SUM('BW Daily Production'!P2561:P2591)</f>
        <v>0</v>
      </c>
      <c r="P388" s="179">
        <f>SUM('BW Daily Production'!Q2561:Q2591)</f>
        <v>1.4410000000000001</v>
      </c>
      <c r="Q388" s="179">
        <f>SUM('BW Daily Production'!R2561:R2591)</f>
        <v>4.4222666187920243</v>
      </c>
      <c r="R388" s="179">
        <f>SUM('BW Daily Production'!S2561:S2591)</f>
        <v>0</v>
      </c>
      <c r="S388" s="179">
        <f>SUM('BW Daily Production'!T2561:T2591)</f>
        <v>0</v>
      </c>
      <c r="T388" s="177">
        <f>SUM('BW Daily Production'!U2561:U2591)</f>
        <v>0</v>
      </c>
      <c r="U388" s="179">
        <f>SUM('BW Daily Production'!V2561:V2591)</f>
        <v>0</v>
      </c>
      <c r="V388" s="179">
        <f>SUM('BW Daily Production'!W2561:W2591)</f>
        <v>13.01</v>
      </c>
      <c r="W388" s="179">
        <f>SUM('BW Daily Production'!X2561:X2591)</f>
        <v>39.926223948982816</v>
      </c>
      <c r="X388" s="179">
        <f>SUM('BW Daily Production'!Y2561:Y2591)</f>
        <v>7.4359999999999999</v>
      </c>
      <c r="Y388" s="179">
        <f>SUM('BW Daily Production'!Z2561:Z2591)</f>
        <v>22.820246063384797</v>
      </c>
      <c r="Z388" s="179">
        <f>SUM('BW Daily Production'!AA2561:AA2591)</f>
        <v>0</v>
      </c>
      <c r="AA388" s="179">
        <f>SUM('BW Daily Production'!AB2561:AB2591)</f>
        <v>0</v>
      </c>
      <c r="AB388" s="179">
        <f>T388+V388+X388+Z388</f>
        <v>20.445999999999998</v>
      </c>
      <c r="AC388" s="179">
        <f>U388+W388+Y388+AA388</f>
        <v>62.74647001236761</v>
      </c>
      <c r="AD388" s="179">
        <f t="shared" ref="AD388:AD425" si="80">B388+D388+F388+H388+J388+L388+N388+P388+R388+T388+V388+X388+Z388</f>
        <v>43.489999999999995</v>
      </c>
      <c r="AE388" s="179">
        <f t="shared" ref="AE388:AE425" si="81">C388+E388+G388+I388+K388+M388+O388+Q388+S388+U388+W388+Y388+AA388</f>
        <v>133.46590926527767</v>
      </c>
      <c r="AF388" s="179">
        <f>IF(AB388/AD388&gt;0,AB388/AD388,0)</f>
        <v>0.47013106461255461</v>
      </c>
    </row>
    <row r="389" spans="1:32" x14ac:dyDescent="0.3">
      <c r="A389" s="224">
        <v>41333</v>
      </c>
      <c r="B389" s="179">
        <f>SUM('BW Daily Production'!C2592:C2619)</f>
        <v>12.744000000000002</v>
      </c>
      <c r="C389" s="179">
        <f>SUM('BW Daily Production'!D2592:D2619)</f>
        <v>39.109899923584706</v>
      </c>
      <c r="D389" s="179">
        <f>SUM('BW Daily Production'!E2592:E2619)</f>
        <v>0</v>
      </c>
      <c r="E389" s="179">
        <f>SUM('BW Daily Production'!F2592:F2619)</f>
        <v>0</v>
      </c>
      <c r="F389" s="179">
        <f>SUM('BW Daily Production'!G2592:G2619)</f>
        <v>15.657</v>
      </c>
      <c r="G389" s="179">
        <f>SUM('BW Daily Production'!H2592:H2619)</f>
        <v>48.049568667888074</v>
      </c>
      <c r="H389" s="179">
        <f>SUM('BW Daily Production'!I2592:I2619)</f>
        <v>11.931000000000001</v>
      </c>
      <c r="I389" s="179">
        <f>SUM('BW Daily Production'!J2592:J2619)</f>
        <v>36.614894537687469</v>
      </c>
      <c r="J389" s="179">
        <f>SUM('BW Daily Production'!K2592:K2619)</f>
        <v>0</v>
      </c>
      <c r="K389" s="179">
        <f>SUM('BW Daily Production'!L2592:L2619)</f>
        <v>0</v>
      </c>
      <c r="L389" s="179">
        <f>SUM('BW Daily Production'!M2592:M2619)</f>
        <v>12.475</v>
      </c>
      <c r="M389" s="179">
        <f>SUM('BW Daily Production'!N2592:N2619)</f>
        <v>38.284369236246015</v>
      </c>
      <c r="N389" s="179">
        <f>SUM('BW Daily Production'!O2592:O2619)</f>
        <v>2.1589999999999998</v>
      </c>
      <c r="O389" s="179">
        <f>SUM('BW Daily Production'!P2592:P2619)</f>
        <v>6.6257277099042202</v>
      </c>
      <c r="P389" s="179">
        <f>SUM('BW Daily Production'!Q2592:Q2619)</f>
        <v>18.131999999999998</v>
      </c>
      <c r="Q389" s="179">
        <f>SUM('BW Daily Production'!R2592:R2619)</f>
        <v>55.645064768866739</v>
      </c>
      <c r="R389" s="179">
        <f>SUM('BW Daily Production'!S2592:S2619)</f>
        <v>0</v>
      </c>
      <c r="S389" s="179">
        <f>SUM('BW Daily Production'!T2592:T2619)</f>
        <v>0</v>
      </c>
      <c r="T389" s="177">
        <f>SUM('BW Daily Production'!U2592:U2619)</f>
        <v>0</v>
      </c>
      <c r="U389" s="179">
        <f>SUM('BW Daily Production'!V2592:V2619)</f>
        <v>0</v>
      </c>
      <c r="V389" s="179">
        <f>SUM('BW Daily Production'!W2592:W2619)</f>
        <v>15.667999999999999</v>
      </c>
      <c r="W389" s="179">
        <f>SUM('BW Daily Production'!X2592:X2619)</f>
        <v>48.083326428336882</v>
      </c>
      <c r="X389" s="179">
        <f>SUM('BW Daily Production'!Y2592:Y2619)</f>
        <v>0</v>
      </c>
      <c r="Y389" s="179">
        <f>SUM('BW Daily Production'!Z2592:Z2619)</f>
        <v>0</v>
      </c>
      <c r="Z389" s="179">
        <f>SUM('BW Daily Production'!AA2592:AA2619)</f>
        <v>0</v>
      </c>
      <c r="AA389" s="179">
        <f>SUM('BW Daily Production'!AB2592:AB2619)</f>
        <v>0</v>
      </c>
      <c r="AB389" s="179">
        <f t="shared" ref="AB389:AB399" si="82">T389+V389+X389+Z389</f>
        <v>15.667999999999999</v>
      </c>
      <c r="AC389" s="179">
        <f t="shared" ref="AC389:AC399" si="83">U389+W389+Y389+AA389</f>
        <v>48.083326428336882</v>
      </c>
      <c r="AD389" s="179">
        <f t="shared" si="80"/>
        <v>88.76600000000002</v>
      </c>
      <c r="AE389" s="179">
        <f t="shared" si="81"/>
        <v>272.4128512725141</v>
      </c>
      <c r="AF389" s="179">
        <f t="shared" ref="AF389:AF399" si="84">IF(AB389/AD389&gt;0,AB389/AD389,0)</f>
        <v>0.17650902372530017</v>
      </c>
    </row>
    <row r="390" spans="1:32" x14ac:dyDescent="0.3">
      <c r="A390" s="224">
        <v>41364</v>
      </c>
      <c r="B390" s="177">
        <f>SUM('BW Daily Production'!C2620:C2650)</f>
        <v>16.380999999999997</v>
      </c>
      <c r="C390" s="179">
        <f>SUM('BW Daily Production'!D2620:D2650)</f>
        <v>50.27144308288144</v>
      </c>
      <c r="D390" s="179">
        <f>SUM('BW Daily Production'!E2620:E2650)</f>
        <v>0</v>
      </c>
      <c r="E390" s="179">
        <f>SUM('BW Daily Production'!F2620:F2650)</f>
        <v>0</v>
      </c>
      <c r="F390" s="179">
        <f>SUM('BW Daily Production'!G2620:G2650)</f>
        <v>5.4609999999999994</v>
      </c>
      <c r="G390" s="179">
        <f>SUM('BW Daily Production'!H2620:H2650)</f>
        <v>16.759193619169501</v>
      </c>
      <c r="H390" s="179">
        <f>SUM('BW Daily Production'!I2620:I2650)</f>
        <v>3.9409999999999998</v>
      </c>
      <c r="I390" s="179">
        <f>SUM('BW Daily Production'!J2620:J2650)</f>
        <v>12.09448490260886</v>
      </c>
      <c r="J390" s="179">
        <f>SUM('BW Daily Production'!K2620:K2650)</f>
        <v>0</v>
      </c>
      <c r="K390" s="179">
        <f>SUM('BW Daily Production'!L2620:L2650)</f>
        <v>0</v>
      </c>
      <c r="L390" s="179">
        <f>SUM('BW Daily Production'!M2620:M2650)</f>
        <v>18.230999999999998</v>
      </c>
      <c r="M390" s="179">
        <f>SUM('BW Daily Production'!N2620:N2650)</f>
        <v>55.9488846129059</v>
      </c>
      <c r="N390" s="179">
        <f>SUM('BW Daily Production'!O2620:O2650)</f>
        <v>8.0980000000000008</v>
      </c>
      <c r="O390" s="179">
        <f>SUM('BW Daily Production'!P2620:P2650)</f>
        <v>24.851849464939495</v>
      </c>
      <c r="P390" s="179">
        <f>SUM('BW Daily Production'!Q2620:Q2650)</f>
        <v>0</v>
      </c>
      <c r="Q390" s="179">
        <f>SUM('BW Daily Production'!R2620:R2650)</f>
        <v>0</v>
      </c>
      <c r="R390" s="179">
        <f>SUM('BW Daily Production'!S2620:S2650)</f>
        <v>0</v>
      </c>
      <c r="S390" s="179">
        <f>SUM('BW Daily Production'!T2620:T2650)</f>
        <v>0</v>
      </c>
      <c r="T390" s="177">
        <f>SUM('BW Daily Production'!U2620:U2650)</f>
        <v>0.90999999999999992</v>
      </c>
      <c r="U390" s="179">
        <f>SUM('BW Daily Production'!V2620:V2650)</f>
        <v>2.7926874553093284</v>
      </c>
      <c r="V390" s="179">
        <f>SUM('BW Daily Production'!W2620:W2650)</f>
        <v>0</v>
      </c>
      <c r="W390" s="179">
        <f>SUM('BW Daily Production'!X2620:X2650)</f>
        <v>0</v>
      </c>
      <c r="X390" s="179">
        <f>SUM('BW Daily Production'!Y2620:Y2650)</f>
        <v>2.9940000000000002</v>
      </c>
      <c r="Y390" s="179">
        <f>SUM('BW Daily Production'!Z2620:Z2650)</f>
        <v>9.1882486166990436</v>
      </c>
      <c r="Z390" s="179">
        <f>SUM('BW Daily Production'!AA2620:AA2650)</f>
        <v>21.376000000000005</v>
      </c>
      <c r="AA390" s="179">
        <f>SUM('BW Daily Production'!AB2620:AB2650)</f>
        <v>65.600535213947481</v>
      </c>
      <c r="AB390" s="179">
        <f t="shared" si="82"/>
        <v>25.280000000000005</v>
      </c>
      <c r="AC390" s="179">
        <f t="shared" si="83"/>
        <v>77.581471285955857</v>
      </c>
      <c r="AD390" s="179">
        <f t="shared" si="80"/>
        <v>77.391999999999996</v>
      </c>
      <c r="AE390" s="179">
        <f t="shared" si="81"/>
        <v>237.50732696846103</v>
      </c>
      <c r="AF390" s="179">
        <f t="shared" si="84"/>
        <v>0.32664874922472614</v>
      </c>
    </row>
    <row r="391" spans="1:32" x14ac:dyDescent="0.3">
      <c r="A391" s="224">
        <v>41394</v>
      </c>
      <c r="B391" s="177">
        <f>SUM('BW Daily Production'!C2651:C2680)</f>
        <v>0</v>
      </c>
      <c r="C391" s="179">
        <f>SUM('BW Daily Production'!D2651:D2680)</f>
        <v>0</v>
      </c>
      <c r="D391" s="179">
        <f>SUM('BW Daily Production'!E2651:E2680)</f>
        <v>0</v>
      </c>
      <c r="E391" s="179">
        <f>SUM('BW Daily Production'!F2651:F2680)</f>
        <v>0</v>
      </c>
      <c r="F391" s="179">
        <f>SUM('BW Daily Production'!G2651:G2680)</f>
        <v>0</v>
      </c>
      <c r="G391" s="179">
        <f>SUM('BW Daily Production'!H2651:H2680)</f>
        <v>0</v>
      </c>
      <c r="H391" s="179">
        <f>SUM('BW Daily Production'!I2651:I2680)</f>
        <v>0</v>
      </c>
      <c r="I391" s="179">
        <f>SUM('BW Daily Production'!J2651:J2680)</f>
        <v>0</v>
      </c>
      <c r="J391" s="179">
        <f>SUM('BW Daily Production'!K2651:K2680)</f>
        <v>0</v>
      </c>
      <c r="K391" s="179">
        <f>SUM('BW Daily Production'!L2651:L2680)</f>
        <v>0</v>
      </c>
      <c r="L391" s="179">
        <f>SUM('BW Daily Production'!M2651:M2680)</f>
        <v>1.4319999999999999</v>
      </c>
      <c r="M391" s="179">
        <f>SUM('BW Daily Production'!N2651:N2680)</f>
        <v>4.394646632970284</v>
      </c>
      <c r="N391" s="179">
        <f>SUM('BW Daily Production'!O2651:O2680)</f>
        <v>0</v>
      </c>
      <c r="O391" s="179">
        <f>SUM('BW Daily Production'!P2651:P2680)</f>
        <v>0</v>
      </c>
      <c r="P391" s="179">
        <f>SUM('BW Daily Production'!Q2651:Q2680)</f>
        <v>0</v>
      </c>
      <c r="Q391" s="179">
        <f>SUM('BW Daily Production'!R2651:R2680)</f>
        <v>0</v>
      </c>
      <c r="R391" s="179">
        <f>SUM('BW Daily Production'!S2651:S2680)</f>
        <v>0</v>
      </c>
      <c r="S391" s="179">
        <f>SUM('BW Daily Production'!T2651:T2680)</f>
        <v>0</v>
      </c>
      <c r="T391" s="177">
        <f>SUM('BW Daily Production'!U2651:U2680)</f>
        <v>0</v>
      </c>
      <c r="U391" s="179">
        <f>SUM('BW Daily Production'!V2651:V2680)</f>
        <v>0</v>
      </c>
      <c r="V391" s="179">
        <f>SUM('BW Daily Production'!W2651:W2680)</f>
        <v>0</v>
      </c>
      <c r="W391" s="179">
        <f>SUM('BW Daily Production'!X2651:X2680)</f>
        <v>0</v>
      </c>
      <c r="X391" s="179">
        <f>SUM('BW Daily Production'!Y2651:Y2680)</f>
        <v>11.587999999999999</v>
      </c>
      <c r="Y391" s="179">
        <f>SUM('BW Daily Production'!Z2651:Z2680)</f>
        <v>35.562266189147792</v>
      </c>
      <c r="Z391" s="179">
        <f>SUM('BW Daily Production'!AA2651:AA2680)</f>
        <v>10.901</v>
      </c>
      <c r="AA391" s="179">
        <f>SUM('BW Daily Production'!AB2651:AB2680)</f>
        <v>33.453940604754933</v>
      </c>
      <c r="AB391" s="179">
        <f t="shared" si="82"/>
        <v>22.488999999999997</v>
      </c>
      <c r="AC391" s="179">
        <f t="shared" si="83"/>
        <v>69.016206793902725</v>
      </c>
      <c r="AD391" s="179">
        <f t="shared" si="80"/>
        <v>23.920999999999999</v>
      </c>
      <c r="AE391" s="179">
        <f t="shared" si="81"/>
        <v>73.410853426873018</v>
      </c>
      <c r="AF391" s="179">
        <f t="shared" si="84"/>
        <v>0.94013628192801291</v>
      </c>
    </row>
    <row r="392" spans="1:32" x14ac:dyDescent="0.3">
      <c r="A392" s="224">
        <v>41425</v>
      </c>
      <c r="B392" s="177">
        <f>SUM('BW Daily Production'!C2681:C2711)</f>
        <v>0</v>
      </c>
      <c r="C392" s="179">
        <f>SUM('BW Daily Production'!D2681:D2711)</f>
        <v>0</v>
      </c>
      <c r="D392" s="179">
        <f>SUM('BW Daily Production'!E2681:E2711)</f>
        <v>0</v>
      </c>
      <c r="E392" s="179">
        <f>SUM('BW Daily Production'!F2681:F2711)</f>
        <v>0</v>
      </c>
      <c r="F392" s="179">
        <f>SUM('BW Daily Production'!G2681:G2711)</f>
        <v>0</v>
      </c>
      <c r="G392" s="179">
        <f>SUM('BW Daily Production'!H2681:H2711)</f>
        <v>0</v>
      </c>
      <c r="H392" s="179">
        <f>SUM('BW Daily Production'!I2681:I2711)</f>
        <v>0</v>
      </c>
      <c r="I392" s="179">
        <f>SUM('BW Daily Production'!J2681:J2711)</f>
        <v>0</v>
      </c>
      <c r="J392" s="179">
        <f>SUM('BW Daily Production'!K2681:K2711)</f>
        <v>0</v>
      </c>
      <c r="K392" s="179">
        <f>SUM('BW Daily Production'!L2681:L2711)</f>
        <v>0</v>
      </c>
      <c r="L392" s="179">
        <f>SUM('BW Daily Production'!M2681:M2711)</f>
        <v>0</v>
      </c>
      <c r="M392" s="179">
        <f>SUM('BW Daily Production'!N2681:N2711)</f>
        <v>0</v>
      </c>
      <c r="N392" s="179">
        <f>SUM('BW Daily Production'!O2681:O2711)</f>
        <v>0</v>
      </c>
      <c r="O392" s="179">
        <f>SUM('BW Daily Production'!P2681:P2711)</f>
        <v>0</v>
      </c>
      <c r="P392" s="179">
        <f>SUM('BW Daily Production'!Q2681:Q2711)</f>
        <v>0</v>
      </c>
      <c r="Q392" s="179">
        <f>SUM('BW Daily Production'!R2681:R2711)</f>
        <v>0</v>
      </c>
      <c r="R392" s="179">
        <f>SUM('BW Daily Production'!S2681:S2711)</f>
        <v>0</v>
      </c>
      <c r="S392" s="179">
        <f>SUM('BW Daily Production'!T2681:T2711)</f>
        <v>0</v>
      </c>
      <c r="T392" s="177">
        <f>SUM('BW Daily Production'!U2681:U2711)</f>
        <v>0</v>
      </c>
      <c r="U392" s="179">
        <f>SUM('BW Daily Production'!V2681:V2711)</f>
        <v>0</v>
      </c>
      <c r="V392" s="179">
        <f>SUM('BW Daily Production'!W2681:W2711)</f>
        <v>0</v>
      </c>
      <c r="W392" s="179">
        <f>SUM('BW Daily Production'!X2681:X2711)</f>
        <v>0</v>
      </c>
      <c r="X392" s="179">
        <f>SUM('BW Daily Production'!Y2681:Y2711)</f>
        <v>0.41799999999999998</v>
      </c>
      <c r="Y392" s="179">
        <f>SUM('BW Daily Production'!Z2681:Z2711)</f>
        <v>1.2827948970541752</v>
      </c>
      <c r="Z392" s="179">
        <f>SUM('BW Daily Production'!AA2681:AA2711)</f>
        <v>0.47399999999999998</v>
      </c>
      <c r="AA392" s="179">
        <f>SUM('BW Daily Production'!AB2681:AB2711)</f>
        <v>1.4546525866116722</v>
      </c>
      <c r="AB392" s="179">
        <f t="shared" si="82"/>
        <v>0.8919999999999999</v>
      </c>
      <c r="AC392" s="179">
        <f t="shared" si="83"/>
        <v>2.7374474836658473</v>
      </c>
      <c r="AD392" s="179">
        <f t="shared" si="80"/>
        <v>0.8919999999999999</v>
      </c>
      <c r="AE392" s="179">
        <f t="shared" si="81"/>
        <v>2.7374474836658473</v>
      </c>
      <c r="AF392" s="179">
        <f t="shared" si="84"/>
        <v>1</v>
      </c>
    </row>
    <row r="393" spans="1:32" x14ac:dyDescent="0.3">
      <c r="A393" s="224">
        <v>41455</v>
      </c>
      <c r="B393" s="179">
        <f>SUM('BW Daily Production'!C2712:C2741)</f>
        <v>5.4790000000000001</v>
      </c>
      <c r="C393" s="179">
        <f>SUM('BW Daily Production'!D2712:D2741)</f>
        <v>16.814433590812978</v>
      </c>
      <c r="D393" s="179">
        <f>SUM('BW Daily Production'!E2712:E2741)</f>
        <v>0</v>
      </c>
      <c r="E393" s="179">
        <f>SUM('BW Daily Production'!F2712:F2741)</f>
        <v>0</v>
      </c>
      <c r="F393" s="179">
        <f>SUM('BW Daily Production'!G2712:G2741)</f>
        <v>0.20199999999999999</v>
      </c>
      <c r="G393" s="179">
        <f>SUM('BW Daily Production'!H2712:H2741)</f>
        <v>0.61991523733240039</v>
      </c>
      <c r="H393" s="179">
        <f>SUM('BW Daily Production'!I2712:I2741)</f>
        <v>0</v>
      </c>
      <c r="I393" s="179">
        <f>SUM('BW Daily Production'!J2712:J2741)</f>
        <v>0</v>
      </c>
      <c r="J393" s="179">
        <f>SUM('BW Daily Production'!K2712:K2741)</f>
        <v>0</v>
      </c>
      <c r="K393" s="179">
        <f>SUM('BW Daily Production'!L2712:L2741)</f>
        <v>0</v>
      </c>
      <c r="L393" s="179">
        <f>SUM('BW Daily Production'!M2712:M2741)</f>
        <v>5.89</v>
      </c>
      <c r="M393" s="179">
        <f>SUM('BW Daily Production'!N2712:N2741)</f>
        <v>18.075746276672469</v>
      </c>
      <c r="N393" s="179">
        <f>SUM('BW Daily Production'!O2712:O2741)</f>
        <v>0</v>
      </c>
      <c r="O393" s="179">
        <f>SUM('BW Daily Production'!P2712:P2741)</f>
        <v>0</v>
      </c>
      <c r="P393" s="179">
        <f>SUM('BW Daily Production'!Q2712:Q2741)</f>
        <v>3.9899999999999998</v>
      </c>
      <c r="Q393" s="179">
        <f>SUM('BW Daily Production'!R2712:R2741)</f>
        <v>12.244860380971669</v>
      </c>
      <c r="R393" s="179">
        <f>SUM('BW Daily Production'!S2712:S2741)</f>
        <v>0</v>
      </c>
      <c r="S393" s="179">
        <f>SUM('BW Daily Production'!T2712:T2741)</f>
        <v>0</v>
      </c>
      <c r="T393" s="177">
        <f>SUM('BW Daily Production'!U2712:U2741)</f>
        <v>0</v>
      </c>
      <c r="U393" s="179">
        <f>SUM('BW Daily Production'!V2712:V2741)</f>
        <v>0</v>
      </c>
      <c r="V393" s="179">
        <f>SUM('BW Daily Production'!W2712:W2741)</f>
        <v>0</v>
      </c>
      <c r="W393" s="179">
        <f>SUM('BW Daily Production'!X2712:X2741)</f>
        <v>0</v>
      </c>
      <c r="X393" s="179">
        <f>SUM('BW Daily Production'!Y2712:Y2741)</f>
        <v>0</v>
      </c>
      <c r="Y393" s="179">
        <f>SUM('BW Daily Production'!Z2712:Z2741)</f>
        <v>0</v>
      </c>
      <c r="Z393" s="179">
        <f>SUM('BW Daily Production'!AA2712:AA2741)</f>
        <v>0</v>
      </c>
      <c r="AA393" s="179">
        <f>SUM('BW Daily Production'!AB2712:AB2741)</f>
        <v>0</v>
      </c>
      <c r="AB393" s="179">
        <f t="shared" si="82"/>
        <v>0</v>
      </c>
      <c r="AC393" s="179">
        <f t="shared" si="83"/>
        <v>0</v>
      </c>
      <c r="AD393" s="179">
        <f t="shared" si="80"/>
        <v>15.561</v>
      </c>
      <c r="AE393" s="179">
        <f t="shared" si="81"/>
        <v>47.754955485789523</v>
      </c>
      <c r="AF393" s="179">
        <f t="shared" si="84"/>
        <v>0</v>
      </c>
    </row>
    <row r="394" spans="1:32" x14ac:dyDescent="0.3">
      <c r="A394" s="224">
        <v>41486</v>
      </c>
      <c r="B394" s="179">
        <f>SUM('BW Daily Production'!C2742:C2772)</f>
        <v>16.046000000000003</v>
      </c>
      <c r="C394" s="179">
        <f>SUM('BW Daily Production'!D2742:D2772)</f>
        <v>49.243365832849989</v>
      </c>
      <c r="D394" s="179">
        <f>SUM('BW Daily Production'!E2742:E2772)</f>
        <v>0</v>
      </c>
      <c r="E394" s="179">
        <f>SUM('BW Daily Production'!F2742:F2772)</f>
        <v>0</v>
      </c>
      <c r="F394" s="179">
        <f>SUM('BW Daily Production'!G2742:G2772)</f>
        <v>2.74</v>
      </c>
      <c r="G394" s="179">
        <f>SUM('BW Daily Production'!H2742:H2772)</f>
        <v>8.4087512390632515</v>
      </c>
      <c r="H394" s="179">
        <f>SUM('BW Daily Production'!I2742:I2772)</f>
        <v>16.356000000000002</v>
      </c>
      <c r="I394" s="179">
        <f>SUM('BW Daily Production'!J2742:J2772)</f>
        <v>50.194720900043265</v>
      </c>
      <c r="J394" s="179">
        <f>SUM('BW Daily Production'!K2742:K2772)</f>
        <v>0</v>
      </c>
      <c r="K394" s="179">
        <f>SUM('BW Daily Production'!L2742:L2772)</f>
        <v>0</v>
      </c>
      <c r="L394" s="179">
        <f>SUM('BW Daily Production'!M2742:M2772)</f>
        <v>28.925000000000001</v>
      </c>
      <c r="M394" s="179">
        <f>SUM('BW Daily Production'!N2742:N2772)</f>
        <v>88.767565543760782</v>
      </c>
      <c r="N394" s="179">
        <f>SUM('BW Daily Production'!O2742:O2772)</f>
        <v>0</v>
      </c>
      <c r="O394" s="179">
        <f>SUM('BW Daily Production'!P2742:P2772)</f>
        <v>0</v>
      </c>
      <c r="P394" s="179">
        <f>SUM('BW Daily Production'!Q2742:Q2772)</f>
        <v>8.7100000000000009</v>
      </c>
      <c r="Q394" s="179">
        <f>SUM('BW Daily Production'!R2742:R2772)</f>
        <v>26.73000850081786</v>
      </c>
      <c r="R394" s="179">
        <f>SUM('BW Daily Production'!S2742:S2772)</f>
        <v>1.486</v>
      </c>
      <c r="S394" s="179">
        <f>SUM('BW Daily Production'!T2742:T2772)</f>
        <v>4.5603665479007276</v>
      </c>
      <c r="T394" s="177">
        <f>SUM('BW Daily Production'!U2742:U2772)</f>
        <v>0</v>
      </c>
      <c r="U394" s="179">
        <f>SUM('BW Daily Production'!V2742:V2772)</f>
        <v>0</v>
      </c>
      <c r="V394" s="179">
        <f>SUM('BW Daily Production'!W2742:W2772)</f>
        <v>9.6080000000000005</v>
      </c>
      <c r="W394" s="179">
        <f>SUM('BW Daily Production'!X2742:X2772)</f>
        <v>29.485869308364865</v>
      </c>
      <c r="X394" s="179">
        <f>SUM('BW Daily Production'!Y2742:Y2772)</f>
        <v>7.2030000000000003</v>
      </c>
      <c r="Y394" s="179">
        <f>SUM('BW Daily Production'!Z2742:Z2772)</f>
        <v>22.10519531933307</v>
      </c>
      <c r="Z394" s="179">
        <f>SUM('BW Daily Production'!AA2742:AA2772)</f>
        <v>10.680000000000001</v>
      </c>
      <c r="AA394" s="179">
        <f>SUM('BW Daily Production'!AB2742:AB2772)</f>
        <v>32.775716508465521</v>
      </c>
      <c r="AB394" s="179">
        <f t="shared" si="82"/>
        <v>27.491</v>
      </c>
      <c r="AC394" s="179">
        <f t="shared" si="83"/>
        <v>84.366781136163453</v>
      </c>
      <c r="AD394" s="179">
        <f t="shared" si="80"/>
        <v>101.75400000000003</v>
      </c>
      <c r="AE394" s="179">
        <f t="shared" si="81"/>
        <v>312.27155970059931</v>
      </c>
      <c r="AF394" s="179">
        <f t="shared" si="84"/>
        <v>0.27017119720109273</v>
      </c>
    </row>
    <row r="395" spans="1:32" x14ac:dyDescent="0.3">
      <c r="A395" s="224">
        <v>41517</v>
      </c>
      <c r="B395" s="179">
        <f>SUM('BW Daily Production'!C2773:C2803)</f>
        <v>32.378</v>
      </c>
      <c r="C395" s="179">
        <f>SUM('BW Daily Production'!D2773:D2803)</f>
        <v>99.364433437368618</v>
      </c>
      <c r="D395" s="179">
        <f>SUM('BW Daily Production'!E2773:E2803)</f>
        <v>1.4990000000000001</v>
      </c>
      <c r="E395" s="179">
        <f>SUM('BW Daily Production'!F2773:F2803)</f>
        <v>4.6002620829765757</v>
      </c>
      <c r="F395" s="179">
        <f>SUM('BW Daily Production'!G2773:G2803)</f>
        <v>5.133</v>
      </c>
      <c r="G395" s="179">
        <f>SUM('BW Daily Production'!H2773:H2803)</f>
        <v>15.752598580332728</v>
      </c>
      <c r="H395" s="179">
        <f>SUM('BW Daily Production'!I2773:I2803)</f>
        <v>21.770999999999997</v>
      </c>
      <c r="I395" s="179">
        <f>SUM('BW Daily Production'!J2773:J2803)</f>
        <v>66.812745702790551</v>
      </c>
      <c r="J395" s="179">
        <f>SUM('BW Daily Production'!K2773:K2803)</f>
        <v>0</v>
      </c>
      <c r="K395" s="179">
        <f>SUM('BW Daily Production'!L2773:L2803)</f>
        <v>0</v>
      </c>
      <c r="L395" s="179">
        <f>SUM('BW Daily Production'!M2773:M2803)</f>
        <v>50.126999999999995</v>
      </c>
      <c r="M395" s="179">
        <f>SUM('BW Daily Production'!N2773:N2803)</f>
        <v>153.83411436515462</v>
      </c>
      <c r="N395" s="179">
        <f>SUM('BW Daily Production'!O2773:O2803)</f>
        <v>0</v>
      </c>
      <c r="O395" s="179">
        <f>SUM('BW Daily Production'!P2773:P2803)</f>
        <v>0</v>
      </c>
      <c r="P395" s="179">
        <f>SUM('BW Daily Production'!Q2773:Q2803)</f>
        <v>23.005000000000003</v>
      </c>
      <c r="Q395" s="179">
        <f>SUM('BW Daily Production'!R2773:R2803)</f>
        <v>70.599752647682536</v>
      </c>
      <c r="R395" s="179">
        <f>SUM('BW Daily Production'!S2773:S2803)</f>
        <v>0</v>
      </c>
      <c r="S395" s="179">
        <f>SUM('BW Daily Production'!T2773:T2803)</f>
        <v>0</v>
      </c>
      <c r="T395" s="177">
        <f>SUM('BW Daily Production'!U2773:U2803)</f>
        <v>28.897999999999993</v>
      </c>
      <c r="U395" s="179">
        <f>SUM('BW Daily Production'!V2773:V2803)</f>
        <v>88.684705586295564</v>
      </c>
      <c r="V395" s="179">
        <f>SUM('BW Daily Production'!W2773:W2803)</f>
        <v>20.392000000000007</v>
      </c>
      <c r="W395" s="179">
        <f>SUM('BW Daily Production'!X2773:X2803)</f>
        <v>62.580750097437161</v>
      </c>
      <c r="X395" s="179">
        <f>SUM('BW Daily Production'!Y2773:Y2803)</f>
        <v>10.036000000000001</v>
      </c>
      <c r="Y395" s="179">
        <f>SUM('BW Daily Production'!Z2773:Z2803)</f>
        <v>30.799353078554315</v>
      </c>
      <c r="Z395" s="179">
        <f>SUM('BW Daily Production'!AA2773:AA2803)</f>
        <v>15.159000000000001</v>
      </c>
      <c r="AA395" s="179">
        <f>SUM('BW Daily Production'!AB2773:AB2803)</f>
        <v>46.521262785751766</v>
      </c>
      <c r="AB395" s="179">
        <f t="shared" si="82"/>
        <v>74.484999999999999</v>
      </c>
      <c r="AC395" s="179">
        <f t="shared" si="83"/>
        <v>228.5860715480388</v>
      </c>
      <c r="AD395" s="179">
        <f t="shared" si="80"/>
        <v>208.398</v>
      </c>
      <c r="AE395" s="179">
        <f t="shared" si="81"/>
        <v>639.5499783643445</v>
      </c>
      <c r="AF395" s="179">
        <f t="shared" si="84"/>
        <v>0.35741705774527588</v>
      </c>
    </row>
    <row r="396" spans="1:32" x14ac:dyDescent="0.3">
      <c r="A396" s="224">
        <v>41547</v>
      </c>
      <c r="B396" s="179">
        <f>SUM('BW Daily Production'!C2804:C2833)</f>
        <v>46.582999999999998</v>
      </c>
      <c r="C396" s="179">
        <f>SUM('BW Daily Production'!D2804:D2833)</f>
        <v>142.95797772601586</v>
      </c>
      <c r="D396" s="179">
        <f>SUM('BW Daily Production'!E2804:E2833)</f>
        <v>0</v>
      </c>
      <c r="E396" s="179">
        <f>SUM('BW Daily Production'!F2804:F2833)</f>
        <v>0</v>
      </c>
      <c r="F396" s="179">
        <f>SUM('BW Daily Production'!G2804:G2833)</f>
        <v>13.735000000000001</v>
      </c>
      <c r="G396" s="179">
        <f>SUM('BW Daily Production'!H2804:H2833)</f>
        <v>42.151167251289699</v>
      </c>
      <c r="H396" s="179">
        <f>SUM('BW Daily Production'!I2804:I2833)</f>
        <v>22.568999999999996</v>
      </c>
      <c r="I396" s="179">
        <f>SUM('BW Daily Production'!J2804:J2833)</f>
        <v>69.261717778984902</v>
      </c>
      <c r="J396" s="179">
        <f>SUM('BW Daily Production'!K2804:K2833)</f>
        <v>0</v>
      </c>
      <c r="K396" s="179">
        <f>SUM('BW Daily Production'!L2804:L2833)</f>
        <v>0</v>
      </c>
      <c r="L396" s="179">
        <f>SUM('BW Daily Production'!M2804:M2833)</f>
        <v>46.75200000000001</v>
      </c>
      <c r="M396" s="179">
        <f>SUM('BW Daily Production'!N2804:N2833)</f>
        <v>143.47661968200194</v>
      </c>
      <c r="N396" s="179">
        <f>SUM('BW Daily Production'!O2804:O2833)</f>
        <v>0</v>
      </c>
      <c r="O396" s="179">
        <f>SUM('BW Daily Production'!P2804:P2833)</f>
        <v>0</v>
      </c>
      <c r="P396" s="179">
        <f>SUM('BW Daily Production'!Q2804:Q2833)</f>
        <v>0</v>
      </c>
      <c r="Q396" s="179">
        <f>SUM('BW Daily Production'!R2804:R2833)</f>
        <v>0</v>
      </c>
      <c r="R396" s="179">
        <f>SUM('BW Daily Production'!S2804:S2833)</f>
        <v>0</v>
      </c>
      <c r="S396" s="179">
        <f>SUM('BW Daily Production'!T2804:T2833)</f>
        <v>0</v>
      </c>
      <c r="T396" s="177">
        <f>SUM('BW Daily Production'!U2804:U2833)</f>
        <v>27.141999999999999</v>
      </c>
      <c r="U396" s="179">
        <f>SUM('BW Daily Production'!V2804:V2833)</f>
        <v>83.295739463742621</v>
      </c>
      <c r="V396" s="179">
        <f>SUM('BW Daily Production'!W2804:W2833)</f>
        <v>27.874000000000009</v>
      </c>
      <c r="W396" s="179">
        <f>SUM('BW Daily Production'!X2804:X2833)</f>
        <v>85.542164977244198</v>
      </c>
      <c r="X396" s="179">
        <f>SUM('BW Daily Production'!Y2804:Y2833)</f>
        <v>10.779</v>
      </c>
      <c r="Y396" s="179">
        <f>SUM('BW Daily Production'!Z2804:Z2833)</f>
        <v>33.079536352504675</v>
      </c>
      <c r="Z396" s="179">
        <f>SUM('BW Daily Production'!AA2804:AA2833)</f>
        <v>0</v>
      </c>
      <c r="AA396" s="179">
        <f>SUM('BW Daily Production'!AB2804:AB2833)</f>
        <v>0</v>
      </c>
      <c r="AB396" s="179">
        <f t="shared" si="82"/>
        <v>65.795000000000002</v>
      </c>
      <c r="AC396" s="179">
        <f t="shared" si="83"/>
        <v>201.91744079349149</v>
      </c>
      <c r="AD396" s="179">
        <f t="shared" si="80"/>
        <v>195.43400000000003</v>
      </c>
      <c r="AE396" s="179">
        <f t="shared" si="81"/>
        <v>599.76492323178388</v>
      </c>
      <c r="AF396" s="179">
        <f t="shared" si="84"/>
        <v>0.33666096994381733</v>
      </c>
    </row>
    <row r="397" spans="1:32" x14ac:dyDescent="0.3">
      <c r="A397" s="224">
        <v>41578</v>
      </c>
      <c r="B397" s="179">
        <f>SUM('BW Daily Production'!C2834:C2864)</f>
        <v>39.677000000000007</v>
      </c>
      <c r="C397" s="179">
        <f>SUM('BW Daily Production'!D2834:D2864)</f>
        <v>121.76424193880025</v>
      </c>
      <c r="D397" s="179">
        <f>SUM('BW Daily Production'!E2834:E2864)</f>
        <v>0</v>
      </c>
      <c r="E397" s="179">
        <f>SUM('BW Daily Production'!F2834:F2864)</f>
        <v>0</v>
      </c>
      <c r="F397" s="179">
        <f>SUM('BW Daily Production'!G2834:G2864)</f>
        <v>18.141999999999999</v>
      </c>
      <c r="G397" s="179">
        <f>SUM('BW Daily Production'!H2834:H2864)</f>
        <v>55.675753642002022</v>
      </c>
      <c r="H397" s="179">
        <f>SUM('BW Daily Production'!I2834:I2864)</f>
        <v>25.860999999999997</v>
      </c>
      <c r="I397" s="179">
        <f>SUM('BW Daily Production'!J2834:J2864)</f>
        <v>79.364494815114895</v>
      </c>
      <c r="J397" s="179">
        <f>SUM('BW Daily Production'!K2834:K2864)</f>
        <v>0</v>
      </c>
      <c r="K397" s="179">
        <f>SUM('BW Daily Production'!L2834:L2864)</f>
        <v>0</v>
      </c>
      <c r="L397" s="179">
        <f>SUM('BW Daily Production'!M2834:M2864)</f>
        <v>3.7319999999999998</v>
      </c>
      <c r="M397" s="179">
        <f>SUM('BW Daily Production'!N2834:N2864)</f>
        <v>11.453087454081775</v>
      </c>
      <c r="N397" s="179">
        <f>SUM('BW Daily Production'!O2834:O2864)</f>
        <v>0</v>
      </c>
      <c r="O397" s="179">
        <f>SUM('BW Daily Production'!P2834:P2864)</f>
        <v>0</v>
      </c>
      <c r="P397" s="179">
        <f>SUM('BW Daily Production'!Q2834:Q2864)</f>
        <v>2.9879999999999995</v>
      </c>
      <c r="Q397" s="179">
        <f>SUM('BW Daily Production'!R2834:R2864)</f>
        <v>9.1698352928178828</v>
      </c>
      <c r="R397" s="179">
        <f>SUM('BW Daily Production'!S2834:S2864)</f>
        <v>0</v>
      </c>
      <c r="S397" s="179">
        <f>SUM('BW Daily Production'!T2834:T2864)</f>
        <v>0</v>
      </c>
      <c r="T397" s="177">
        <f>SUM('BW Daily Production'!U2834:U2864)</f>
        <v>3.3250000000000002</v>
      </c>
      <c r="U397" s="179">
        <f>SUM('BW Daily Production'!V2834:V2864)</f>
        <v>10.204050317476392</v>
      </c>
      <c r="V397" s="179">
        <f>SUM('BW Daily Production'!W2834:W2864)</f>
        <v>7.3879999999999999</v>
      </c>
      <c r="W397" s="179">
        <f>SUM('BW Daily Production'!X2834:X2864)</f>
        <v>22.672939472335514</v>
      </c>
      <c r="X397" s="179">
        <f>SUM('BW Daily Production'!Y2834:Y2864)</f>
        <v>1.1970000000000001</v>
      </c>
      <c r="Y397" s="179">
        <f>SUM('BW Daily Production'!Z2834:Z2864)</f>
        <v>3.6734581142915017</v>
      </c>
      <c r="Z397" s="179">
        <f>SUM('BW Daily Production'!AA2834:AA2864)</f>
        <v>1.802</v>
      </c>
      <c r="AA397" s="179">
        <f>SUM('BW Daily Production'!AB2834:AB2864)</f>
        <v>5.5301349389751753</v>
      </c>
      <c r="AB397" s="179">
        <f t="shared" si="82"/>
        <v>13.712</v>
      </c>
      <c r="AC397" s="179">
        <f t="shared" si="83"/>
        <v>42.080582843078581</v>
      </c>
      <c r="AD397" s="179">
        <f t="shared" si="80"/>
        <v>104.11200000000002</v>
      </c>
      <c r="AE397" s="179">
        <f t="shared" si="81"/>
        <v>319.50799598589538</v>
      </c>
      <c r="AF397" s="179">
        <f t="shared" si="84"/>
        <v>0.13170431842631009</v>
      </c>
    </row>
    <row r="398" spans="1:32" x14ac:dyDescent="0.3">
      <c r="A398" s="224">
        <v>41608</v>
      </c>
      <c r="B398" s="179">
        <f>SUM('BW Daily Production'!C2865:C2894)</f>
        <v>1.8380000000000001</v>
      </c>
      <c r="C398" s="179">
        <f>SUM('BW Daily Production'!D2865:D2894)</f>
        <v>5.6406148822621383</v>
      </c>
      <c r="D398" s="179">
        <f>SUM('BW Daily Production'!E2865:E2894)</f>
        <v>0</v>
      </c>
      <c r="E398" s="179">
        <f>SUM('BW Daily Production'!F2865:F2894)</f>
        <v>0</v>
      </c>
      <c r="F398" s="179">
        <f>SUM('BW Daily Production'!G2865:G2894)</f>
        <v>0</v>
      </c>
      <c r="G398" s="179">
        <f>SUM('BW Daily Production'!H2865:H2894)</f>
        <v>0</v>
      </c>
      <c r="H398" s="179">
        <f>SUM('BW Daily Production'!I2865:I2894)</f>
        <v>15.663</v>
      </c>
      <c r="I398" s="179">
        <f>SUM('BW Daily Production'!J2865:J2894)</f>
        <v>48.067981991769251</v>
      </c>
      <c r="J398" s="179">
        <f>SUM('BW Daily Production'!K2865:K2894)</f>
        <v>0</v>
      </c>
      <c r="K398" s="179">
        <f>SUM('BW Daily Production'!L2865:L2894)</f>
        <v>0</v>
      </c>
      <c r="L398" s="179">
        <f>SUM('BW Daily Production'!M2865:M2894)</f>
        <v>0</v>
      </c>
      <c r="M398" s="179">
        <f>SUM('BW Daily Production'!N2865:N2894)</f>
        <v>0</v>
      </c>
      <c r="N398" s="179">
        <f>SUM('BW Daily Production'!O2865:O2894)</f>
        <v>0</v>
      </c>
      <c r="O398" s="179">
        <f>SUM('BW Daily Production'!P2865:P2894)</f>
        <v>0</v>
      </c>
      <c r="P398" s="179">
        <f>SUM('BW Daily Production'!Q2865:Q2894)</f>
        <v>22.439999999999998</v>
      </c>
      <c r="Q398" s="179">
        <f>SUM('BW Daily Production'!R2865:R2894)</f>
        <v>68.865831315539921</v>
      </c>
      <c r="R398" s="179">
        <f>SUM('BW Daily Production'!S2865:S2894)</f>
        <v>0</v>
      </c>
      <c r="S398" s="179">
        <f>SUM('BW Daily Production'!T2865:T2894)</f>
        <v>0</v>
      </c>
      <c r="T398" s="177">
        <f>SUM('BW Daily Production'!U2865:U2894)</f>
        <v>0</v>
      </c>
      <c r="U398" s="179">
        <f>SUM('BW Daily Production'!V2865:V2894)</f>
        <v>0</v>
      </c>
      <c r="V398" s="179">
        <f>SUM('BW Daily Production'!W2865:W2894)</f>
        <v>0</v>
      </c>
      <c r="W398" s="179">
        <f>SUM('BW Daily Production'!X2865:X2894)</f>
        <v>0</v>
      </c>
      <c r="X398" s="179">
        <f>SUM('BW Daily Production'!Y2865:Y2894)</f>
        <v>0</v>
      </c>
      <c r="Y398" s="179">
        <f>SUM('BW Daily Production'!Z2865:Z2894)</f>
        <v>0</v>
      </c>
      <c r="Z398" s="179">
        <f>SUM('BW Daily Production'!AA2865:AA2894)</f>
        <v>0</v>
      </c>
      <c r="AA398" s="179">
        <f>SUM('BW Daily Production'!AB2865:AB2894)</f>
        <v>0</v>
      </c>
      <c r="AB398" s="179">
        <f t="shared" si="82"/>
        <v>0</v>
      </c>
      <c r="AC398" s="179">
        <f t="shared" si="83"/>
        <v>0</v>
      </c>
      <c r="AD398" s="179">
        <f t="shared" si="80"/>
        <v>39.941000000000003</v>
      </c>
      <c r="AE398" s="179">
        <f t="shared" si="81"/>
        <v>122.57442818957131</v>
      </c>
      <c r="AF398" s="179">
        <f t="shared" si="84"/>
        <v>0</v>
      </c>
    </row>
    <row r="399" spans="1:32" x14ac:dyDescent="0.3">
      <c r="A399" s="224">
        <v>41639</v>
      </c>
      <c r="B399" s="185">
        <f>SUM('BW Daily Production'!C2895:C2925)</f>
        <v>21.213000000000001</v>
      </c>
      <c r="C399" s="188">
        <f>SUM('BW Daily Production'!D2895:D2925)</f>
        <v>65.100306581842617</v>
      </c>
      <c r="D399" s="188">
        <f>SUM('BW Daily Production'!E2895:E2925)</f>
        <v>0</v>
      </c>
      <c r="E399" s="188">
        <f>SUM('BW Daily Production'!F2895:F2925)</f>
        <v>0</v>
      </c>
      <c r="F399" s="188">
        <f>SUM('BW Daily Production'!G2895:G2925)</f>
        <v>4.7229999999999999</v>
      </c>
      <c r="G399" s="188">
        <f>SUM('BW Daily Production'!H2895:H2925)</f>
        <v>14.494354781786766</v>
      </c>
      <c r="H399" s="188">
        <f>SUM('BW Daily Production'!I2895:I2925)</f>
        <v>10.709999999999999</v>
      </c>
      <c r="I399" s="188">
        <f>SUM('BW Daily Production'!J2895:J2925)</f>
        <v>32.867783127871327</v>
      </c>
      <c r="J399" s="188">
        <f>SUM('BW Daily Production'!K2895:K2925)</f>
        <v>0</v>
      </c>
      <c r="K399" s="188">
        <f>SUM('BW Daily Production'!L2895:L2925)</f>
        <v>0</v>
      </c>
      <c r="L399" s="188">
        <f>SUM('BW Daily Production'!M2895:M2925)</f>
        <v>0</v>
      </c>
      <c r="M399" s="188">
        <f>SUM('BW Daily Production'!N2895:N2925)</f>
        <v>0</v>
      </c>
      <c r="N399" s="188">
        <f>SUM('BW Daily Production'!O2895:O2925)</f>
        <v>0</v>
      </c>
      <c r="O399" s="188">
        <f>SUM('BW Daily Production'!P2895:P2925)</f>
        <v>0</v>
      </c>
      <c r="P399" s="188">
        <f>SUM('BW Daily Production'!Q2895:Q2925)</f>
        <v>2.431</v>
      </c>
      <c r="Q399" s="188">
        <f>SUM('BW Daily Production'!R2895:R2925)</f>
        <v>7.4604650591834911</v>
      </c>
      <c r="R399" s="188">
        <f>SUM('BW Daily Production'!S2895:S2925)</f>
        <v>0</v>
      </c>
      <c r="S399" s="188">
        <f>SUM('BW Daily Production'!T2895:T2925)</f>
        <v>0</v>
      </c>
      <c r="T399" s="185">
        <f>SUM('BW Daily Production'!U2895:U2925)</f>
        <v>0</v>
      </c>
      <c r="U399" s="188">
        <f>SUM('BW Daily Production'!V2895:V2925)</f>
        <v>0</v>
      </c>
      <c r="V399" s="188">
        <f>SUM('BW Daily Production'!W2895:W2925)</f>
        <v>0</v>
      </c>
      <c r="W399" s="188">
        <f>SUM('BW Daily Production'!X2895:X2925)</f>
        <v>0</v>
      </c>
      <c r="X399" s="188">
        <f>SUM('BW Daily Production'!Y2895:Y2925)</f>
        <v>0.19600000000000001</v>
      </c>
      <c r="Y399" s="188">
        <f>SUM('BW Daily Production'!Z2895:Z2925)</f>
        <v>0.60150191345123993</v>
      </c>
      <c r="Z399" s="188">
        <f>SUM('BW Daily Production'!AA2895:AA2925)</f>
        <v>2.8319999999999999</v>
      </c>
      <c r="AA399" s="188">
        <f>SUM('BW Daily Production'!AB2895:AB2925)</f>
        <v>8.6910888719077128</v>
      </c>
      <c r="AB399" s="188">
        <f t="shared" si="82"/>
        <v>3.028</v>
      </c>
      <c r="AC399" s="188">
        <f t="shared" si="83"/>
        <v>9.2925907853589536</v>
      </c>
      <c r="AD399" s="188">
        <f t="shared" si="80"/>
        <v>42.104999999999997</v>
      </c>
      <c r="AE399" s="188">
        <f t="shared" si="81"/>
        <v>129.21550033604316</v>
      </c>
      <c r="AF399" s="188">
        <f t="shared" si="84"/>
        <v>7.1915449471559201E-2</v>
      </c>
    </row>
    <row r="400" spans="1:32" x14ac:dyDescent="0.3">
      <c r="A400" s="224">
        <v>41670</v>
      </c>
      <c r="B400" s="31">
        <f>(C400*43560*(1/0.13368))/1000000</f>
        <v>0</v>
      </c>
      <c r="C400" s="31">
        <v>0</v>
      </c>
      <c r="D400" s="31">
        <f>(E400*43560*(1/0.13368))/1000000</f>
        <v>0</v>
      </c>
      <c r="E400" s="31">
        <v>0</v>
      </c>
      <c r="F400" s="31">
        <f>(G400*43560*(1/0.13368))/1000000</f>
        <v>0</v>
      </c>
      <c r="G400" s="31">
        <v>0</v>
      </c>
      <c r="H400" s="31">
        <f>(I400*43560*(1/0.13368))/1000000</f>
        <v>0</v>
      </c>
      <c r="I400" s="31">
        <v>0</v>
      </c>
      <c r="J400" s="31">
        <f>(K400*43560*(1/0.13368))/1000000</f>
        <v>0</v>
      </c>
      <c r="K400" s="31">
        <v>0</v>
      </c>
      <c r="L400" s="31">
        <f>(M400*43560*(1/0.13368))/1000000</f>
        <v>0</v>
      </c>
      <c r="M400" s="31">
        <v>0</v>
      </c>
      <c r="N400" s="31">
        <f>(O400*43560*(1/0.13368))/1000000</f>
        <v>0</v>
      </c>
      <c r="O400" s="31">
        <v>0</v>
      </c>
      <c r="P400" s="31">
        <f>(Q400*43560*(1/0.13368))/1000000</f>
        <v>0</v>
      </c>
      <c r="Q400" s="31">
        <v>0</v>
      </c>
      <c r="R400" s="31">
        <f>(S400*43560*(1/0.13368))/1000000</f>
        <v>0</v>
      </c>
      <c r="S400" s="31">
        <v>0</v>
      </c>
      <c r="T400" s="138">
        <f>(U400*43560*(1/0.13368))/1000000</f>
        <v>0</v>
      </c>
      <c r="U400" s="31">
        <v>0</v>
      </c>
      <c r="V400" s="31">
        <f>(W400*43560*(1/0.13368))/1000000</f>
        <v>0</v>
      </c>
      <c r="W400" s="31">
        <v>0</v>
      </c>
      <c r="X400" s="31">
        <f>(Y400*43560*(1/0.13368))/1000000</f>
        <v>0</v>
      </c>
      <c r="Y400" s="31">
        <v>0</v>
      </c>
      <c r="Z400" s="31">
        <f>(AA400*43560*(1/0.13368))/1000000</f>
        <v>0</v>
      </c>
      <c r="AA400" s="31">
        <v>0</v>
      </c>
      <c r="AB400" s="31">
        <f>(AC400*43560*(1/0.13368))/1000000</f>
        <v>0</v>
      </c>
      <c r="AC400" s="31">
        <f t="shared" ref="AC400:AC411" si="85">U400+W400+Y400+AA400</f>
        <v>0</v>
      </c>
      <c r="AD400" s="31">
        <f t="shared" si="80"/>
        <v>0</v>
      </c>
      <c r="AE400" s="31">
        <f t="shared" si="81"/>
        <v>0</v>
      </c>
      <c r="AF400" s="31">
        <v>0</v>
      </c>
    </row>
    <row r="401" spans="1:32" x14ac:dyDescent="0.3">
      <c r="A401" s="224">
        <v>41698</v>
      </c>
      <c r="B401" s="31">
        <f t="shared" ref="B401:D411" si="86">(C401*43560*(1/0.13368))/1000000</f>
        <v>0</v>
      </c>
      <c r="C401" s="31">
        <v>0</v>
      </c>
      <c r="D401" s="31">
        <f t="shared" si="86"/>
        <v>0</v>
      </c>
      <c r="E401" s="31">
        <v>0</v>
      </c>
      <c r="F401" s="31">
        <f t="shared" ref="F401" si="87">(G401*43560*(1/0.13368))/1000000</f>
        <v>0</v>
      </c>
      <c r="G401" s="31">
        <v>0</v>
      </c>
      <c r="H401" s="31">
        <f t="shared" ref="H401" si="88">(I401*43560*(1/0.13368))/1000000</f>
        <v>0</v>
      </c>
      <c r="I401" s="31">
        <v>0</v>
      </c>
      <c r="J401" s="31">
        <f t="shared" ref="J401" si="89">(K401*43560*(1/0.13368))/1000000</f>
        <v>0</v>
      </c>
      <c r="K401" s="31">
        <v>0</v>
      </c>
      <c r="L401" s="31">
        <f t="shared" ref="L401" si="90">(M401*43560*(1/0.13368))/1000000</f>
        <v>3.2585278276481152E-3</v>
      </c>
      <c r="M401" s="31">
        <v>0.01</v>
      </c>
      <c r="N401" s="31">
        <f t="shared" ref="N401" si="91">(O401*43560*(1/0.13368))/1000000</f>
        <v>0</v>
      </c>
      <c r="O401" s="31">
        <v>0</v>
      </c>
      <c r="P401" s="31">
        <f t="shared" ref="P401" si="92">(Q401*43560*(1/0.13368))/1000000</f>
        <v>0</v>
      </c>
      <c r="Q401" s="31">
        <v>0</v>
      </c>
      <c r="R401" s="31">
        <f t="shared" ref="R401" si="93">(S401*43560*(1/0.13368))/1000000</f>
        <v>0</v>
      </c>
      <c r="S401" s="31">
        <v>0</v>
      </c>
      <c r="T401" s="138">
        <f t="shared" ref="T401:T404" si="94">(U401*43560*(1/0.13368))/1000000</f>
        <v>0</v>
      </c>
      <c r="U401" s="31">
        <v>0</v>
      </c>
      <c r="V401" s="31">
        <f t="shared" ref="V401:V404" si="95">(W401*43560*(1/0.13368))/1000000</f>
        <v>0</v>
      </c>
      <c r="W401" s="31">
        <v>0</v>
      </c>
      <c r="X401" s="31">
        <f t="shared" ref="X401:X404" si="96">(Y401*43560*(1/0.13368))/1000000</f>
        <v>0</v>
      </c>
      <c r="Y401" s="31">
        <v>0</v>
      </c>
      <c r="Z401" s="31">
        <f t="shared" ref="Z401:Z404" si="97">(AA401*43560*(1/0.13368))/1000000</f>
        <v>0</v>
      </c>
      <c r="AA401" s="31">
        <v>0</v>
      </c>
      <c r="AB401" s="31">
        <f t="shared" ref="AB401:AB404" si="98">(AC401*43560*(1/0.13368))/1000000</f>
        <v>0</v>
      </c>
      <c r="AC401" s="31">
        <f t="shared" si="85"/>
        <v>0</v>
      </c>
      <c r="AD401" s="31">
        <f t="shared" si="80"/>
        <v>3.2585278276481152E-3</v>
      </c>
      <c r="AE401" s="31">
        <f t="shared" si="81"/>
        <v>0.01</v>
      </c>
      <c r="AF401" s="31">
        <f t="shared" ref="AF401:AF423" si="99">IF(AB401/AD401&gt;0,AB401/AD401,0)</f>
        <v>0</v>
      </c>
    </row>
    <row r="402" spans="1:32" x14ac:dyDescent="0.3">
      <c r="A402" s="224">
        <v>41729</v>
      </c>
      <c r="B402" s="31">
        <f t="shared" si="86"/>
        <v>0</v>
      </c>
      <c r="C402" s="31">
        <v>0</v>
      </c>
      <c r="D402" s="31">
        <f t="shared" si="86"/>
        <v>0</v>
      </c>
      <c r="E402" s="31">
        <v>0</v>
      </c>
      <c r="F402" s="31">
        <f t="shared" ref="F402" si="100">(G402*43560*(1/0.13368))/1000000</f>
        <v>0</v>
      </c>
      <c r="G402" s="31">
        <v>0</v>
      </c>
      <c r="H402" s="31">
        <f t="shared" ref="H402" si="101">(I402*43560*(1/0.13368))/1000000</f>
        <v>0</v>
      </c>
      <c r="I402" s="31">
        <v>0</v>
      </c>
      <c r="J402" s="31">
        <f t="shared" ref="J402" si="102">(K402*43560*(1/0.13368))/1000000</f>
        <v>0</v>
      </c>
      <c r="K402" s="31">
        <v>0</v>
      </c>
      <c r="L402" s="31">
        <f t="shared" ref="L402" si="103">(M402*43560*(1/0.13368))/1000000</f>
        <v>1.3034111310592461E-2</v>
      </c>
      <c r="M402" s="31">
        <v>0.04</v>
      </c>
      <c r="N402" s="31">
        <f t="shared" ref="N402" si="104">(O402*43560*(1/0.13368))/1000000</f>
        <v>0</v>
      </c>
      <c r="O402" s="31">
        <v>0</v>
      </c>
      <c r="P402" s="31">
        <f t="shared" ref="P402" si="105">(Q402*43560*(1/0.13368))/1000000</f>
        <v>0</v>
      </c>
      <c r="Q402" s="31">
        <v>0</v>
      </c>
      <c r="R402" s="31">
        <f t="shared" ref="R402" si="106">(S402*43560*(1/0.13368))/1000000</f>
        <v>0</v>
      </c>
      <c r="S402" s="31">
        <v>0</v>
      </c>
      <c r="T402" s="138">
        <f t="shared" si="94"/>
        <v>0</v>
      </c>
      <c r="U402" s="31">
        <v>0</v>
      </c>
      <c r="V402" s="31">
        <f t="shared" si="95"/>
        <v>0</v>
      </c>
      <c r="W402" s="31">
        <v>0</v>
      </c>
      <c r="X402" s="31">
        <f t="shared" si="96"/>
        <v>0</v>
      </c>
      <c r="Y402" s="31">
        <v>0</v>
      </c>
      <c r="Z402" s="31">
        <f t="shared" si="97"/>
        <v>0</v>
      </c>
      <c r="AA402" s="31">
        <v>0</v>
      </c>
      <c r="AB402" s="31">
        <f t="shared" si="98"/>
        <v>0</v>
      </c>
      <c r="AC402" s="31">
        <f t="shared" si="85"/>
        <v>0</v>
      </c>
      <c r="AD402" s="31">
        <f t="shared" si="80"/>
        <v>1.3034111310592461E-2</v>
      </c>
      <c r="AE402" s="31">
        <f t="shared" si="81"/>
        <v>0.04</v>
      </c>
      <c r="AF402" s="31">
        <f t="shared" si="99"/>
        <v>0</v>
      </c>
    </row>
    <row r="403" spans="1:32" x14ac:dyDescent="0.3">
      <c r="A403" s="224">
        <v>41759</v>
      </c>
      <c r="B403" s="31">
        <f t="shared" si="86"/>
        <v>0</v>
      </c>
      <c r="C403" s="31">
        <v>0</v>
      </c>
      <c r="D403" s="31">
        <f t="shared" si="86"/>
        <v>0</v>
      </c>
      <c r="E403" s="31">
        <v>0</v>
      </c>
      <c r="F403" s="31">
        <f t="shared" ref="F403" si="107">(G403*43560*(1/0.13368))/1000000</f>
        <v>0</v>
      </c>
      <c r="G403" s="31">
        <v>0</v>
      </c>
      <c r="H403" s="31">
        <f t="shared" ref="H403" si="108">(I403*43560*(1/0.13368))/1000000</f>
        <v>0</v>
      </c>
      <c r="I403" s="31">
        <v>0</v>
      </c>
      <c r="J403" s="31">
        <f t="shared" ref="J403" si="109">(K403*43560*(1/0.13368))/1000000</f>
        <v>0</v>
      </c>
      <c r="K403" s="31">
        <v>0</v>
      </c>
      <c r="L403" s="31">
        <f t="shared" ref="L403" si="110">(M403*43560*(1/0.13368))/1000000</f>
        <v>0</v>
      </c>
      <c r="M403" s="31">
        <v>0</v>
      </c>
      <c r="N403" s="31">
        <f t="shared" ref="N403" si="111">(O403*43560*(1/0.13368))/1000000</f>
        <v>3.2585278276481152E-3</v>
      </c>
      <c r="O403" s="31">
        <v>0.01</v>
      </c>
      <c r="P403" s="31">
        <f t="shared" ref="P403" si="112">(Q403*43560*(1/0.13368))/1000000</f>
        <v>0</v>
      </c>
      <c r="Q403" s="31">
        <v>0</v>
      </c>
      <c r="R403" s="31">
        <f t="shared" ref="R403" si="113">(S403*43560*(1/0.13368))/1000000</f>
        <v>0</v>
      </c>
      <c r="S403" s="31">
        <v>0</v>
      </c>
      <c r="T403" s="138">
        <f t="shared" si="94"/>
        <v>0</v>
      </c>
      <c r="U403" s="31">
        <v>0</v>
      </c>
      <c r="V403" s="31">
        <f t="shared" si="95"/>
        <v>0</v>
      </c>
      <c r="W403" s="31">
        <v>0</v>
      </c>
      <c r="X403" s="31">
        <f t="shared" si="96"/>
        <v>0</v>
      </c>
      <c r="Y403" s="31">
        <v>0</v>
      </c>
      <c r="Z403" s="31">
        <f t="shared" si="97"/>
        <v>0</v>
      </c>
      <c r="AA403" s="31">
        <v>0</v>
      </c>
      <c r="AB403" s="31">
        <f t="shared" si="98"/>
        <v>0</v>
      </c>
      <c r="AC403" s="31">
        <f t="shared" si="85"/>
        <v>0</v>
      </c>
      <c r="AD403" s="31">
        <f t="shared" si="80"/>
        <v>3.2585278276481152E-3</v>
      </c>
      <c r="AE403" s="31">
        <f t="shared" si="81"/>
        <v>0.01</v>
      </c>
      <c r="AF403" s="31">
        <f t="shared" si="99"/>
        <v>0</v>
      </c>
    </row>
    <row r="404" spans="1:32" x14ac:dyDescent="0.3">
      <c r="A404" s="224">
        <v>41790</v>
      </c>
      <c r="B404" s="31">
        <f t="shared" si="86"/>
        <v>0</v>
      </c>
      <c r="C404" s="31">
        <v>0</v>
      </c>
      <c r="D404" s="31">
        <f t="shared" si="86"/>
        <v>0</v>
      </c>
      <c r="E404" s="31">
        <v>0</v>
      </c>
      <c r="F404" s="31">
        <f t="shared" ref="F404" si="114">(G404*43560*(1/0.13368))/1000000</f>
        <v>0</v>
      </c>
      <c r="G404" s="31">
        <v>0</v>
      </c>
      <c r="H404" s="31">
        <f t="shared" ref="H404" si="115">(I404*43560*(1/0.13368))/1000000</f>
        <v>0</v>
      </c>
      <c r="I404" s="31">
        <v>0</v>
      </c>
      <c r="J404" s="31">
        <f t="shared" ref="J404" si="116">(K404*43560*(1/0.13368))/1000000</f>
        <v>0</v>
      </c>
      <c r="K404" s="31">
        <v>0</v>
      </c>
      <c r="L404" s="31">
        <f t="shared" ref="L404" si="117">(M404*43560*(1/0.13368))/1000000</f>
        <v>0</v>
      </c>
      <c r="M404" s="31">
        <v>0</v>
      </c>
      <c r="N404" s="31">
        <f t="shared" ref="N404" si="118">(O404*43560*(1/0.13368))/1000000</f>
        <v>0</v>
      </c>
      <c r="O404" s="31">
        <v>0</v>
      </c>
      <c r="P404" s="31">
        <f t="shared" ref="P404" si="119">(Q404*43560*(1/0.13368))/1000000</f>
        <v>0</v>
      </c>
      <c r="Q404" s="31">
        <v>0</v>
      </c>
      <c r="R404" s="31">
        <f t="shared" ref="R404" si="120">(S404*43560*(1/0.13368))/1000000</f>
        <v>0</v>
      </c>
      <c r="S404" s="31">
        <v>0</v>
      </c>
      <c r="T404" s="138">
        <f t="shared" si="94"/>
        <v>0</v>
      </c>
      <c r="U404" s="31">
        <v>0</v>
      </c>
      <c r="V404" s="31">
        <f t="shared" si="95"/>
        <v>0</v>
      </c>
      <c r="W404" s="31">
        <v>0</v>
      </c>
      <c r="X404" s="31">
        <f t="shared" si="96"/>
        <v>0</v>
      </c>
      <c r="Y404" s="31">
        <v>0</v>
      </c>
      <c r="Z404" s="31">
        <f t="shared" si="97"/>
        <v>0</v>
      </c>
      <c r="AA404" s="31">
        <v>0</v>
      </c>
      <c r="AB404" s="31">
        <f t="shared" si="98"/>
        <v>0</v>
      </c>
      <c r="AC404" s="31">
        <f t="shared" si="85"/>
        <v>0</v>
      </c>
      <c r="AD404" s="31">
        <f t="shared" si="80"/>
        <v>0</v>
      </c>
      <c r="AE404" s="31">
        <f t="shared" si="81"/>
        <v>0</v>
      </c>
      <c r="AF404" s="31">
        <v>0</v>
      </c>
    </row>
    <row r="405" spans="1:32" x14ac:dyDescent="0.3">
      <c r="A405" s="224">
        <v>41820</v>
      </c>
      <c r="B405" s="31">
        <f>(C405*43560*(1/0.13368))/1000000</f>
        <v>5.5753411131059245</v>
      </c>
      <c r="C405" s="31">
        <v>17.11</v>
      </c>
      <c r="D405" s="31">
        <f>(E405*43560*(1/0.13368))/1000000</f>
        <v>0</v>
      </c>
      <c r="E405" s="31">
        <v>0</v>
      </c>
      <c r="F405" s="31">
        <f>(G405*43560*(1/0.13368))/1000000</f>
        <v>0.52136445242369844</v>
      </c>
      <c r="G405" s="31">
        <v>1.6</v>
      </c>
      <c r="H405" s="31">
        <f>(I405*43560*(1/0.13368))/1000000</f>
        <v>0</v>
      </c>
      <c r="I405" s="31">
        <v>0</v>
      </c>
      <c r="J405" s="31">
        <f>(K405*43560*(1/0.13368))/1000000</f>
        <v>0</v>
      </c>
      <c r="K405" s="31">
        <v>0</v>
      </c>
      <c r="L405" s="31">
        <f>(M405*43560*(1/0.13368))/1000000</f>
        <v>7.1557271095152615</v>
      </c>
      <c r="M405" s="31">
        <v>21.96</v>
      </c>
      <c r="N405" s="31">
        <f>(O405*43560*(1/0.13368))/1000000</f>
        <v>0</v>
      </c>
      <c r="O405" s="31">
        <v>0</v>
      </c>
      <c r="P405" s="31">
        <f>(Q405*43560*(1/0.13368))/1000000</f>
        <v>9.7755834829443451E-3</v>
      </c>
      <c r="Q405" s="31">
        <v>0.03</v>
      </c>
      <c r="R405" s="31">
        <f>(S405*43560*(1/0.13368))/1000000</f>
        <v>9.7755834829443451E-3</v>
      </c>
      <c r="S405" s="31">
        <v>0.03</v>
      </c>
      <c r="T405" s="138">
        <f>(U405*43560*(1/0.13368))/1000000</f>
        <v>0</v>
      </c>
      <c r="U405" s="31">
        <v>0</v>
      </c>
      <c r="V405" s="31">
        <f>(W405*43560*(1/0.13368))/1000000</f>
        <v>0</v>
      </c>
      <c r="W405" s="31">
        <v>0</v>
      </c>
      <c r="X405" s="31">
        <f>(Y405*43560*(1/0.13368))/1000000</f>
        <v>0.48552064631956915</v>
      </c>
      <c r="Y405" s="31">
        <v>1.49</v>
      </c>
      <c r="Z405" s="31">
        <f>(AA405*43560*(1/0.13368))/1000000</f>
        <v>6.8494254937163381</v>
      </c>
      <c r="AA405" s="31">
        <v>21.02</v>
      </c>
      <c r="AB405" s="31">
        <f>(AC405*43560*(1/0.13368))/1000000</f>
        <v>7.3349461400359059</v>
      </c>
      <c r="AC405" s="31">
        <f t="shared" si="85"/>
        <v>22.509999999999998</v>
      </c>
      <c r="AD405" s="31">
        <f t="shared" si="80"/>
        <v>20.606929982046683</v>
      </c>
      <c r="AE405" s="31">
        <f t="shared" si="81"/>
        <v>63.240000000000009</v>
      </c>
      <c r="AF405" s="31">
        <f t="shared" si="99"/>
        <v>0.35594560404807074</v>
      </c>
    </row>
    <row r="406" spans="1:32" x14ac:dyDescent="0.3">
      <c r="A406" s="224">
        <v>41851</v>
      </c>
      <c r="B406" s="31">
        <f t="shared" si="86"/>
        <v>0</v>
      </c>
      <c r="C406" s="31">
        <v>0</v>
      </c>
      <c r="D406" s="31">
        <f t="shared" si="86"/>
        <v>0</v>
      </c>
      <c r="E406" s="31">
        <v>0</v>
      </c>
      <c r="F406" s="31">
        <f t="shared" ref="F406" si="121">(G406*43560*(1/0.13368))/1000000</f>
        <v>14.803491921005387</v>
      </c>
      <c r="G406" s="31">
        <v>45.43</v>
      </c>
      <c r="H406" s="31">
        <f t="shared" ref="H406" si="122">(I406*43560*(1/0.13368))/1000000</f>
        <v>8.8403859964093368</v>
      </c>
      <c r="I406" s="31">
        <v>27.13</v>
      </c>
      <c r="J406" s="31">
        <f t="shared" ref="J406" si="123">(K406*43560*(1/0.13368))/1000000</f>
        <v>6.787513464991024</v>
      </c>
      <c r="K406" s="31">
        <v>20.83</v>
      </c>
      <c r="L406" s="31">
        <f t="shared" ref="L406" si="124">(M406*43560*(1/0.13368))/1000000</f>
        <v>2.2809694793536808E-2</v>
      </c>
      <c r="M406" s="31">
        <v>7.0000000000000007E-2</v>
      </c>
      <c r="N406" s="31">
        <f t="shared" ref="N406" si="125">(O406*43560*(1/0.13368))/1000000</f>
        <v>0</v>
      </c>
      <c r="O406" s="31">
        <v>0</v>
      </c>
      <c r="P406" s="31">
        <f t="shared" ref="P406" si="126">(Q406*43560*(1/0.13368))/1000000</f>
        <v>0</v>
      </c>
      <c r="Q406" s="31">
        <v>0</v>
      </c>
      <c r="R406" s="31">
        <f>(S406*43560*(1/0.13368))/1000000</f>
        <v>14.96967684021544</v>
      </c>
      <c r="S406" s="31">
        <v>45.94</v>
      </c>
      <c r="T406" s="138">
        <f>(U406*43560*(1/0.13368))/1000000</f>
        <v>0</v>
      </c>
      <c r="U406" s="31">
        <v>0</v>
      </c>
      <c r="V406" s="31">
        <f>(W406*43560*(1/0.13368))/1000000</f>
        <v>9.6680520646319597</v>
      </c>
      <c r="W406" s="31">
        <v>29.67</v>
      </c>
      <c r="X406" s="31">
        <f>(Y406*43560*(1/0.13368))/1000000</f>
        <v>10.831346499102336</v>
      </c>
      <c r="Y406" s="31">
        <v>33.24</v>
      </c>
      <c r="Z406" s="31">
        <f>(AA406*43560*(1/0.13368))/1000000</f>
        <v>0</v>
      </c>
      <c r="AA406" s="31">
        <v>0</v>
      </c>
      <c r="AB406" s="31">
        <f>(AC406*43560*(1/0.13368))/1000000</f>
        <v>20.499398563734292</v>
      </c>
      <c r="AC406" s="31">
        <f>U406+W406+Y406+AA406</f>
        <v>62.910000000000004</v>
      </c>
      <c r="AD406" s="31">
        <f t="shared" si="80"/>
        <v>65.923276481149017</v>
      </c>
      <c r="AE406" s="31">
        <f t="shared" si="81"/>
        <v>202.31</v>
      </c>
      <c r="AF406" s="31">
        <f t="shared" si="99"/>
        <v>0.31095843013197566</v>
      </c>
    </row>
    <row r="407" spans="1:32" x14ac:dyDescent="0.3">
      <c r="A407" s="224">
        <v>41882</v>
      </c>
      <c r="B407" s="31">
        <f t="shared" si="86"/>
        <v>0</v>
      </c>
      <c r="C407" s="31">
        <v>0</v>
      </c>
      <c r="D407" s="31">
        <f t="shared" si="86"/>
        <v>0</v>
      </c>
      <c r="E407" s="31">
        <v>0</v>
      </c>
      <c r="F407" s="31">
        <f t="shared" ref="F407" si="127">(G407*43560*(1/0.13368))/1000000</f>
        <v>6.2172710951526033</v>
      </c>
      <c r="G407" s="31">
        <v>19.079999999999998</v>
      </c>
      <c r="H407" s="31">
        <f t="shared" ref="H407" si="128">(I407*43560*(1/0.13368))/1000000</f>
        <v>0</v>
      </c>
      <c r="I407" s="31">
        <v>0</v>
      </c>
      <c r="J407" s="31">
        <f t="shared" ref="J407" si="129">(K407*43560*(1/0.13368))/1000000</f>
        <v>2.8153680430879717</v>
      </c>
      <c r="K407" s="31">
        <v>8.64</v>
      </c>
      <c r="L407" s="31">
        <f t="shared" ref="L407" si="130">(M407*43560*(1/0.13368))/1000000</f>
        <v>19.916122082585279</v>
      </c>
      <c r="M407" s="31">
        <v>61.12</v>
      </c>
      <c r="N407" s="31">
        <f t="shared" ref="N407" si="131">(O407*43560*(1/0.13368))/1000000</f>
        <v>17.485260323159785</v>
      </c>
      <c r="O407" s="31">
        <v>53.66</v>
      </c>
      <c r="P407" s="31">
        <f t="shared" ref="P407" si="132">(Q407*43560*(1/0.13368))/1000000</f>
        <v>0</v>
      </c>
      <c r="Q407" s="31">
        <v>0</v>
      </c>
      <c r="R407" s="31">
        <f t="shared" ref="R407" si="133">(S407*43560*(1/0.13368))/1000000</f>
        <v>8.0909245960502698</v>
      </c>
      <c r="S407" s="31">
        <v>24.83</v>
      </c>
      <c r="T407" s="138">
        <f t="shared" ref="T407:T417" si="134">(U407*43560*(1/0.13368))/1000000</f>
        <v>0</v>
      </c>
      <c r="U407" s="31">
        <v>0</v>
      </c>
      <c r="V407" s="31">
        <f t="shared" ref="V407:V417" si="135">(W407*43560*(1/0.13368))/1000000</f>
        <v>0</v>
      </c>
      <c r="W407" s="31">
        <v>0</v>
      </c>
      <c r="X407" s="31">
        <f t="shared" ref="X407:X417" si="136">(Y407*43560*(1/0.13368))/1000000</f>
        <v>1.8801705565529625</v>
      </c>
      <c r="Y407" s="31">
        <v>5.77</v>
      </c>
      <c r="Z407" s="31">
        <f t="shared" ref="Z407:Z417" si="137">(AA407*43560*(1/0.13368))/1000000</f>
        <v>1.5901615798922801</v>
      </c>
      <c r="AA407" s="31">
        <v>4.88</v>
      </c>
      <c r="AB407" s="31">
        <f t="shared" ref="AB407:AB434" si="138">(AC407*43560*(1/0.13368))/1000000</f>
        <v>3.4703321364452426</v>
      </c>
      <c r="AC407" s="31">
        <f t="shared" si="85"/>
        <v>10.649999999999999</v>
      </c>
      <c r="AD407" s="31">
        <f t="shared" si="80"/>
        <v>57.995278276481152</v>
      </c>
      <c r="AE407" s="31">
        <f t="shared" si="81"/>
        <v>177.98</v>
      </c>
      <c r="AF407" s="31">
        <f t="shared" si="99"/>
        <v>5.9838184065625355E-2</v>
      </c>
    </row>
    <row r="408" spans="1:32" x14ac:dyDescent="0.3">
      <c r="A408" s="224">
        <v>41912</v>
      </c>
      <c r="B408" s="31">
        <f t="shared" si="86"/>
        <v>4.2341310592459607</v>
      </c>
      <c r="C408" s="31">
        <v>12.994</v>
      </c>
      <c r="D408" s="31">
        <f t="shared" si="86"/>
        <v>0</v>
      </c>
      <c r="E408" s="31">
        <v>0</v>
      </c>
      <c r="F408" s="31">
        <f t="shared" ref="F408" si="139">(G408*43560*(1/0.13368))/1000000</f>
        <v>3.2148635547576299</v>
      </c>
      <c r="G408" s="31">
        <v>9.8659999999999997</v>
      </c>
      <c r="H408" s="31">
        <f t="shared" ref="H408" si="140">(I408*43560*(1/0.13368))/1000000</f>
        <v>2.2200350089766605</v>
      </c>
      <c r="I408" s="31">
        <v>6.8129999999999997</v>
      </c>
      <c r="J408" s="31">
        <f t="shared" ref="J408" si="141">(K408*43560*(1/0.13368))/1000000</f>
        <v>0</v>
      </c>
      <c r="K408" s="31">
        <v>0</v>
      </c>
      <c r="L408" s="31">
        <f t="shared" ref="L408" si="142">(M408*43560*(1/0.13368))/1000000</f>
        <v>15.315080789946141</v>
      </c>
      <c r="M408" s="31">
        <v>47</v>
      </c>
      <c r="N408" s="31">
        <f t="shared" ref="N408" si="143">(O408*43560*(1/0.13368))/1000000</f>
        <v>0</v>
      </c>
      <c r="O408" s="31">
        <v>0</v>
      </c>
      <c r="P408" s="31">
        <f t="shared" ref="P408" si="144">(Q408*43560*(1/0.13368))/1000000</f>
        <v>4.2771436265709157</v>
      </c>
      <c r="Q408" s="31">
        <v>13.125999999999999</v>
      </c>
      <c r="R408" s="31">
        <f t="shared" ref="R408" si="145">(S408*43560*(1/0.13368))/1000000</f>
        <v>0</v>
      </c>
      <c r="S408" s="31">
        <v>0</v>
      </c>
      <c r="T408" s="138">
        <f t="shared" si="134"/>
        <v>0</v>
      </c>
      <c r="U408" s="31">
        <v>0</v>
      </c>
      <c r="V408" s="31">
        <f t="shared" si="135"/>
        <v>0</v>
      </c>
      <c r="W408" s="31">
        <v>0</v>
      </c>
      <c r="X408" s="31">
        <f t="shared" si="136"/>
        <v>0</v>
      </c>
      <c r="Y408" s="31">
        <v>0</v>
      </c>
      <c r="Z408" s="31">
        <f t="shared" si="137"/>
        <v>0</v>
      </c>
      <c r="AA408" s="31">
        <v>0</v>
      </c>
      <c r="AB408" s="31">
        <f t="shared" si="138"/>
        <v>0</v>
      </c>
      <c r="AC408" s="31">
        <f t="shared" si="85"/>
        <v>0</v>
      </c>
      <c r="AD408" s="31">
        <f t="shared" si="80"/>
        <v>29.261254039497306</v>
      </c>
      <c r="AE408" s="31">
        <f t="shared" si="81"/>
        <v>89.799000000000007</v>
      </c>
      <c r="AF408" s="31">
        <f t="shared" si="99"/>
        <v>0</v>
      </c>
    </row>
    <row r="409" spans="1:32" x14ac:dyDescent="0.3">
      <c r="A409" s="224">
        <v>41943</v>
      </c>
      <c r="B409" s="31">
        <f t="shared" si="86"/>
        <v>4.237063734290845</v>
      </c>
      <c r="C409" s="31">
        <v>13.003</v>
      </c>
      <c r="D409" s="31">
        <f t="shared" si="86"/>
        <v>0</v>
      </c>
      <c r="E409" s="31">
        <v>0</v>
      </c>
      <c r="F409" s="31">
        <f t="shared" ref="F409" si="146">(G409*43560*(1/0.13368))/1000000</f>
        <v>1.8260789946140037</v>
      </c>
      <c r="G409" s="31">
        <v>5.6040000000000001</v>
      </c>
      <c r="H409" s="31">
        <f t="shared" ref="H409" si="147">(I409*43560*(1/0.13368))/1000000</f>
        <v>0</v>
      </c>
      <c r="I409" s="31">
        <v>0</v>
      </c>
      <c r="J409" s="31">
        <f t="shared" ref="J409" si="148">(K409*43560*(1/0.13368))/1000000</f>
        <v>0</v>
      </c>
      <c r="K409" s="31">
        <v>0</v>
      </c>
      <c r="L409" s="31">
        <f t="shared" ref="L409" si="149">(M409*43560*(1/0.13368))/1000000</f>
        <v>0</v>
      </c>
      <c r="M409" s="31">
        <v>0</v>
      </c>
      <c r="N409" s="31">
        <f t="shared" ref="N409" si="150">(O409*43560*(1/0.13368))/1000000</f>
        <v>0</v>
      </c>
      <c r="O409" s="31">
        <v>0</v>
      </c>
      <c r="P409" s="31">
        <f t="shared" ref="P409" si="151">(Q409*43560*(1/0.13368))/1000000</f>
        <v>0</v>
      </c>
      <c r="Q409" s="31">
        <v>0</v>
      </c>
      <c r="R409" s="31">
        <f t="shared" ref="R409" si="152">(S409*43560*(1/0.13368))/1000000</f>
        <v>0</v>
      </c>
      <c r="S409" s="31">
        <v>0</v>
      </c>
      <c r="T409" s="138">
        <f t="shared" si="134"/>
        <v>0</v>
      </c>
      <c r="U409" s="31">
        <v>0</v>
      </c>
      <c r="V409" s="31">
        <f t="shared" si="135"/>
        <v>0</v>
      </c>
      <c r="W409" s="31">
        <v>0</v>
      </c>
      <c r="X409" s="31">
        <f t="shared" si="136"/>
        <v>0</v>
      </c>
      <c r="Y409" s="31">
        <v>0</v>
      </c>
      <c r="Z409" s="31">
        <f t="shared" si="137"/>
        <v>0</v>
      </c>
      <c r="AA409" s="31">
        <v>0</v>
      </c>
      <c r="AB409" s="31">
        <f t="shared" si="138"/>
        <v>0</v>
      </c>
      <c r="AC409" s="31">
        <f t="shared" si="85"/>
        <v>0</v>
      </c>
      <c r="AD409" s="31">
        <f t="shared" si="80"/>
        <v>6.0631427289048485</v>
      </c>
      <c r="AE409" s="31">
        <f t="shared" si="81"/>
        <v>18.606999999999999</v>
      </c>
      <c r="AF409" s="31">
        <f t="shared" si="99"/>
        <v>0</v>
      </c>
    </row>
    <row r="410" spans="1:32" x14ac:dyDescent="0.3">
      <c r="A410" s="224">
        <v>41973</v>
      </c>
      <c r="B410" s="31">
        <f t="shared" si="86"/>
        <v>0</v>
      </c>
      <c r="C410" s="31">
        <v>0</v>
      </c>
      <c r="D410" s="31">
        <f t="shared" si="86"/>
        <v>0</v>
      </c>
      <c r="E410" s="31">
        <v>0</v>
      </c>
      <c r="F410" s="31">
        <f t="shared" ref="F410" si="153">(G410*43560*(1/0.13368))/1000000</f>
        <v>0</v>
      </c>
      <c r="G410" s="31">
        <v>0</v>
      </c>
      <c r="H410" s="31">
        <f t="shared" ref="H410" si="154">(I410*43560*(1/0.13368))/1000000</f>
        <v>0</v>
      </c>
      <c r="I410" s="31">
        <v>0</v>
      </c>
      <c r="J410" s="31">
        <f t="shared" ref="J410" si="155">(K410*43560*(1/0.13368))/1000000</f>
        <v>0</v>
      </c>
      <c r="K410" s="31">
        <v>0</v>
      </c>
      <c r="L410" s="31">
        <f t="shared" ref="L410" si="156">(M410*43560*(1/0.13368))/1000000</f>
        <v>0</v>
      </c>
      <c r="M410" s="31">
        <v>0</v>
      </c>
      <c r="N410" s="31">
        <f t="shared" ref="N410" si="157">(O410*43560*(1/0.13368))/1000000</f>
        <v>0</v>
      </c>
      <c r="O410" s="31">
        <v>0</v>
      </c>
      <c r="P410" s="31">
        <f t="shared" ref="P410" si="158">(Q410*43560*(1/0.13368))/1000000</f>
        <v>0</v>
      </c>
      <c r="Q410" s="31">
        <v>0</v>
      </c>
      <c r="R410" s="31">
        <f t="shared" ref="R410" si="159">(S410*43560*(1/0.13368))/1000000</f>
        <v>0</v>
      </c>
      <c r="S410" s="31">
        <v>0</v>
      </c>
      <c r="T410" s="138">
        <f t="shared" si="134"/>
        <v>0</v>
      </c>
      <c r="U410" s="31">
        <v>0</v>
      </c>
      <c r="V410" s="31">
        <f t="shared" si="135"/>
        <v>0</v>
      </c>
      <c r="W410" s="31">
        <v>0</v>
      </c>
      <c r="X410" s="31">
        <f t="shared" si="136"/>
        <v>0</v>
      </c>
      <c r="Y410" s="31">
        <v>0</v>
      </c>
      <c r="Z410" s="31">
        <f t="shared" si="137"/>
        <v>0</v>
      </c>
      <c r="AA410" s="31">
        <v>0</v>
      </c>
      <c r="AB410" s="31">
        <f t="shared" si="138"/>
        <v>0</v>
      </c>
      <c r="AC410" s="31">
        <f t="shared" si="85"/>
        <v>0</v>
      </c>
      <c r="AD410" s="31">
        <f t="shared" si="80"/>
        <v>0</v>
      </c>
      <c r="AE410" s="31">
        <f t="shared" si="81"/>
        <v>0</v>
      </c>
      <c r="AF410" s="31">
        <v>0</v>
      </c>
    </row>
    <row r="411" spans="1:32" s="180" customFormat="1" x14ac:dyDescent="0.3">
      <c r="A411" s="224">
        <v>42004</v>
      </c>
      <c r="B411" s="170">
        <f t="shared" si="86"/>
        <v>3.5589640933572717</v>
      </c>
      <c r="C411" s="170">
        <v>10.922000000000001</v>
      </c>
      <c r="D411" s="170">
        <f t="shared" si="86"/>
        <v>0</v>
      </c>
      <c r="E411" s="170">
        <v>0</v>
      </c>
      <c r="F411" s="170">
        <f t="shared" ref="F411" si="160">(G411*43560*(1/0.13368))/1000000</f>
        <v>0</v>
      </c>
      <c r="G411" s="170">
        <v>0</v>
      </c>
      <c r="H411" s="170">
        <f t="shared" ref="H411" si="161">(I411*43560*(1/0.13368))/1000000</f>
        <v>1.4301678635547579</v>
      </c>
      <c r="I411" s="170">
        <v>4.3890000000000002</v>
      </c>
      <c r="J411" s="170">
        <f t="shared" ref="J411" si="162">(K411*43560*(1/0.13368))/1000000</f>
        <v>0</v>
      </c>
      <c r="K411" s="170">
        <v>0</v>
      </c>
      <c r="L411" s="170">
        <f t="shared" ref="L411" si="163">(M411*43560*(1/0.13368))/1000000</f>
        <v>1.4311454219030524</v>
      </c>
      <c r="M411" s="170">
        <v>4.3920000000000003</v>
      </c>
      <c r="N411" s="170">
        <f t="shared" ref="N411" si="164">(O411*43560*(1/0.13368))/1000000</f>
        <v>0</v>
      </c>
      <c r="O411" s="170">
        <v>0</v>
      </c>
      <c r="P411" s="170">
        <f t="shared" ref="P411" si="165">(Q411*43560*(1/0.13368))/1000000</f>
        <v>2.4341202872531422</v>
      </c>
      <c r="Q411" s="170">
        <v>7.47</v>
      </c>
      <c r="R411" s="170">
        <f t="shared" ref="R411" si="166">(S411*43560*(1/0.13368))/1000000</f>
        <v>0</v>
      </c>
      <c r="S411" s="170">
        <v>0</v>
      </c>
      <c r="T411" s="169">
        <f t="shared" si="134"/>
        <v>0</v>
      </c>
      <c r="U411" s="170">
        <v>0</v>
      </c>
      <c r="V411" s="170">
        <f t="shared" si="135"/>
        <v>0</v>
      </c>
      <c r="W411" s="170">
        <v>0</v>
      </c>
      <c r="X411" s="170">
        <f t="shared" si="136"/>
        <v>0</v>
      </c>
      <c r="Y411" s="170">
        <v>0</v>
      </c>
      <c r="Z411" s="170">
        <f t="shared" si="137"/>
        <v>0</v>
      </c>
      <c r="AA411" s="170">
        <v>0</v>
      </c>
      <c r="AB411" s="170">
        <f t="shared" si="138"/>
        <v>0</v>
      </c>
      <c r="AC411" s="170">
        <f t="shared" si="85"/>
        <v>0</v>
      </c>
      <c r="AD411" s="170">
        <f t="shared" si="80"/>
        <v>8.8543976660682233</v>
      </c>
      <c r="AE411" s="170">
        <f t="shared" si="81"/>
        <v>27.172999999999998</v>
      </c>
      <c r="AF411" s="170">
        <f t="shared" si="99"/>
        <v>0</v>
      </c>
    </row>
    <row r="412" spans="1:32" x14ac:dyDescent="0.3">
      <c r="A412" s="224">
        <v>42035</v>
      </c>
      <c r="B412" s="179">
        <f t="shared" ref="B412:D423" si="167">(C412*43560*(1/0.13368))/1000000</f>
        <v>0</v>
      </c>
      <c r="C412" s="181">
        <v>0</v>
      </c>
      <c r="D412" s="179">
        <f t="shared" si="167"/>
        <v>0</v>
      </c>
      <c r="E412" s="181">
        <v>0</v>
      </c>
      <c r="F412" s="179">
        <f t="shared" ref="F412" si="168">(G412*43560*(1/0.13368))/1000000</f>
        <v>0</v>
      </c>
      <c r="G412" s="181">
        <v>0</v>
      </c>
      <c r="H412" s="179">
        <f t="shared" ref="H412" si="169">(I412*43560*(1/0.13368))/1000000</f>
        <v>0</v>
      </c>
      <c r="I412" s="181">
        <v>0</v>
      </c>
      <c r="J412" s="179">
        <f t="shared" ref="J412" si="170">(K412*43560*(1/0.13368))/1000000</f>
        <v>0</v>
      </c>
      <c r="K412" s="181">
        <v>0</v>
      </c>
      <c r="L412" s="179">
        <f t="shared" ref="L412" si="171">(M412*43560*(1/0.13368))/1000000</f>
        <v>0</v>
      </c>
      <c r="M412" s="181">
        <v>0</v>
      </c>
      <c r="N412" s="179">
        <f t="shared" ref="N412" si="172">(O412*43560*(1/0.13368))/1000000</f>
        <v>0</v>
      </c>
      <c r="O412" s="181">
        <v>0</v>
      </c>
      <c r="P412" s="179">
        <f t="shared" ref="P412" si="173">(Q412*43560*(1/0.13368))/1000000</f>
        <v>0</v>
      </c>
      <c r="Q412" s="181">
        <v>0</v>
      </c>
      <c r="R412" s="179">
        <f t="shared" ref="R412" si="174">(S412*43560*(1/0.13368))/1000000</f>
        <v>0</v>
      </c>
      <c r="S412" s="181">
        <v>0</v>
      </c>
      <c r="T412" s="177">
        <f t="shared" si="134"/>
        <v>0</v>
      </c>
      <c r="U412" s="181">
        <v>0</v>
      </c>
      <c r="V412" s="179">
        <f t="shared" si="135"/>
        <v>0</v>
      </c>
      <c r="W412" s="181">
        <v>0</v>
      </c>
      <c r="X412" s="179">
        <f t="shared" si="136"/>
        <v>0</v>
      </c>
      <c r="Y412" s="181">
        <v>0</v>
      </c>
      <c r="Z412" s="179">
        <f t="shared" si="137"/>
        <v>0</v>
      </c>
      <c r="AA412" s="181">
        <v>0</v>
      </c>
      <c r="AB412" s="179">
        <f t="shared" si="138"/>
        <v>0</v>
      </c>
      <c r="AC412" s="179">
        <f t="shared" ref="AC412:AC435" si="175">U412+W412+Y412+AA412</f>
        <v>0</v>
      </c>
      <c r="AD412" s="179">
        <f t="shared" si="80"/>
        <v>0</v>
      </c>
      <c r="AE412" s="179">
        <f t="shared" si="81"/>
        <v>0</v>
      </c>
      <c r="AF412" s="179">
        <v>0</v>
      </c>
    </row>
    <row r="413" spans="1:32" x14ac:dyDescent="0.3">
      <c r="A413" s="224">
        <v>42063</v>
      </c>
      <c r="B413" s="179">
        <f t="shared" ref="B413" si="176">(C413*43560*(1/0.13368))/1000000</f>
        <v>0</v>
      </c>
      <c r="C413" s="181">
        <v>0</v>
      </c>
      <c r="D413" s="179">
        <f t="shared" si="167"/>
        <v>0</v>
      </c>
      <c r="E413" s="181">
        <v>0</v>
      </c>
      <c r="F413" s="179">
        <f t="shared" ref="F413" si="177">(G413*43560*(1/0.13368))/1000000</f>
        <v>0</v>
      </c>
      <c r="G413" s="181">
        <v>0</v>
      </c>
      <c r="H413" s="179">
        <f t="shared" ref="H413" si="178">(I413*43560*(1/0.13368))/1000000</f>
        <v>0</v>
      </c>
      <c r="I413" s="181">
        <v>0</v>
      </c>
      <c r="J413" s="179">
        <f t="shared" ref="J413" si="179">(K413*43560*(1/0.13368))/1000000</f>
        <v>0</v>
      </c>
      <c r="K413" s="181">
        <v>0</v>
      </c>
      <c r="L413" s="179">
        <f t="shared" ref="L413" si="180">(M413*43560*(1/0.13368))/1000000</f>
        <v>0</v>
      </c>
      <c r="M413" s="181">
        <v>0</v>
      </c>
      <c r="N413" s="179">
        <f t="shared" ref="N413" si="181">(O413*43560*(1/0.13368))/1000000</f>
        <v>0</v>
      </c>
      <c r="O413" s="181">
        <v>0</v>
      </c>
      <c r="P413" s="179">
        <f t="shared" ref="P413" si="182">(Q413*43560*(1/0.13368))/1000000</f>
        <v>5.8653500897666074E-3</v>
      </c>
      <c r="Q413" s="181">
        <v>1.7999999999999999E-2</v>
      </c>
      <c r="R413" s="179">
        <f t="shared" ref="R413" si="183">(S413*43560*(1/0.13368))/1000000</f>
        <v>0</v>
      </c>
      <c r="S413" s="181">
        <v>0</v>
      </c>
      <c r="T413" s="177">
        <f t="shared" si="134"/>
        <v>0</v>
      </c>
      <c r="U413" s="181">
        <v>0</v>
      </c>
      <c r="V413" s="179">
        <f t="shared" si="135"/>
        <v>0</v>
      </c>
      <c r="W413" s="181">
        <v>0</v>
      </c>
      <c r="X413" s="179">
        <f t="shared" si="136"/>
        <v>0</v>
      </c>
      <c r="Y413" s="181">
        <v>0</v>
      </c>
      <c r="Z413" s="179">
        <f t="shared" si="137"/>
        <v>0</v>
      </c>
      <c r="AA413" s="181">
        <v>0</v>
      </c>
      <c r="AB413" s="179">
        <f t="shared" si="138"/>
        <v>0</v>
      </c>
      <c r="AC413" s="179">
        <f t="shared" si="175"/>
        <v>0</v>
      </c>
      <c r="AD413" s="179">
        <f t="shared" si="80"/>
        <v>5.8653500897666074E-3</v>
      </c>
      <c r="AE413" s="179">
        <f t="shared" si="81"/>
        <v>1.7999999999999999E-2</v>
      </c>
      <c r="AF413" s="179">
        <f t="shared" si="99"/>
        <v>0</v>
      </c>
    </row>
    <row r="414" spans="1:32" x14ac:dyDescent="0.3">
      <c r="A414" s="224">
        <v>42094</v>
      </c>
      <c r="B414" s="179">
        <f t="shared" ref="B414" si="184">(C414*43560*(1/0.13368))/1000000</f>
        <v>0</v>
      </c>
      <c r="C414" s="181">
        <v>0</v>
      </c>
      <c r="D414" s="179">
        <f t="shared" si="167"/>
        <v>0</v>
      </c>
      <c r="E414" s="181">
        <v>0</v>
      </c>
      <c r="F414" s="179">
        <f t="shared" ref="F414" si="185">(G414*43560*(1/0.13368))/1000000</f>
        <v>0</v>
      </c>
      <c r="G414" s="181">
        <v>0</v>
      </c>
      <c r="H414" s="179">
        <f t="shared" ref="H414" si="186">(I414*43560*(1/0.13368))/1000000</f>
        <v>0</v>
      </c>
      <c r="I414" s="181">
        <v>0</v>
      </c>
      <c r="J414" s="179">
        <f t="shared" ref="J414" si="187">(K414*43560*(1/0.13368))/1000000</f>
        <v>0</v>
      </c>
      <c r="K414" s="181">
        <v>0</v>
      </c>
      <c r="L414" s="179">
        <f t="shared" ref="L414" si="188">(M414*43560*(1/0.13368))/1000000</f>
        <v>0</v>
      </c>
      <c r="M414" s="181">
        <v>0</v>
      </c>
      <c r="N414" s="179">
        <f t="shared" ref="N414" si="189">(O414*43560*(1/0.13368))/1000000</f>
        <v>0</v>
      </c>
      <c r="O414" s="181">
        <v>0</v>
      </c>
      <c r="P414" s="179">
        <f t="shared" ref="P414" si="190">(Q414*43560*(1/0.13368))/1000000</f>
        <v>0</v>
      </c>
      <c r="Q414" s="181">
        <v>0</v>
      </c>
      <c r="R414" s="179">
        <f t="shared" ref="R414" si="191">(S414*43560*(1/0.13368))/1000000</f>
        <v>0</v>
      </c>
      <c r="S414" s="181">
        <v>0</v>
      </c>
      <c r="T414" s="177">
        <f t="shared" si="134"/>
        <v>0</v>
      </c>
      <c r="U414" s="181">
        <v>0</v>
      </c>
      <c r="V414" s="179">
        <f t="shared" si="135"/>
        <v>0</v>
      </c>
      <c r="W414" s="181">
        <v>0</v>
      </c>
      <c r="X414" s="179">
        <f t="shared" si="136"/>
        <v>0</v>
      </c>
      <c r="Y414" s="181">
        <v>0</v>
      </c>
      <c r="Z414" s="179">
        <f t="shared" si="137"/>
        <v>0</v>
      </c>
      <c r="AA414" s="181">
        <v>0</v>
      </c>
      <c r="AB414" s="179">
        <f t="shared" si="138"/>
        <v>0</v>
      </c>
      <c r="AC414" s="179">
        <f t="shared" si="175"/>
        <v>0</v>
      </c>
      <c r="AD414" s="179">
        <f t="shared" si="80"/>
        <v>0</v>
      </c>
      <c r="AE414" s="179">
        <f t="shared" si="81"/>
        <v>0</v>
      </c>
      <c r="AF414" s="179">
        <v>0</v>
      </c>
    </row>
    <row r="415" spans="1:32" x14ac:dyDescent="0.3">
      <c r="A415" s="224">
        <v>42124</v>
      </c>
      <c r="B415" s="179">
        <f t="shared" ref="B415" si="192">(C415*43560*(1/0.13368))/1000000</f>
        <v>29.896015260323161</v>
      </c>
      <c r="C415" s="181">
        <v>91.747</v>
      </c>
      <c r="D415" s="179">
        <f t="shared" si="167"/>
        <v>0</v>
      </c>
      <c r="E415" s="181">
        <v>0</v>
      </c>
      <c r="F415" s="179">
        <f t="shared" ref="F415" si="193">(G415*43560*(1/0.13368))/1000000</f>
        <v>6.2531149012567333</v>
      </c>
      <c r="G415" s="181">
        <v>19.190000000000001</v>
      </c>
      <c r="H415" s="179">
        <f t="shared" ref="H415" si="194">(I415*43560*(1/0.13368))/1000000</f>
        <v>1.5680035906642731</v>
      </c>
      <c r="I415" s="181">
        <v>4.8120000000000003</v>
      </c>
      <c r="J415" s="179">
        <f t="shared" ref="J415" si="195">(K415*43560*(1/0.13368))/1000000</f>
        <v>0</v>
      </c>
      <c r="K415" s="181">
        <v>0</v>
      </c>
      <c r="L415" s="179">
        <f t="shared" ref="L415" si="196">(M415*43560*(1/0.13368))/1000000</f>
        <v>26.048997307001795</v>
      </c>
      <c r="M415" s="181">
        <v>79.941000000000003</v>
      </c>
      <c r="N415" s="179">
        <f t="shared" ref="N415" si="197">(O415*43560*(1/0.13368))/1000000</f>
        <v>0.26198563734290853</v>
      </c>
      <c r="O415" s="181">
        <v>0.80400000000000005</v>
      </c>
      <c r="P415" s="179">
        <f t="shared" ref="P415" si="198">(Q415*43560*(1/0.13368))/1000000</f>
        <v>0.88501615798922817</v>
      </c>
      <c r="Q415" s="181">
        <v>2.7160000000000002</v>
      </c>
      <c r="R415" s="179">
        <f t="shared" ref="R415" si="199">(S415*43560*(1/0.13368))/1000000</f>
        <v>0</v>
      </c>
      <c r="S415" s="181">
        <v>0</v>
      </c>
      <c r="T415" s="177">
        <f t="shared" si="134"/>
        <v>0</v>
      </c>
      <c r="U415" s="181">
        <v>0</v>
      </c>
      <c r="V415" s="179">
        <f t="shared" si="135"/>
        <v>0</v>
      </c>
      <c r="W415" s="181">
        <v>0</v>
      </c>
      <c r="X415" s="179">
        <f t="shared" si="136"/>
        <v>6.3241508078994633</v>
      </c>
      <c r="Y415" s="181">
        <v>19.408000000000001</v>
      </c>
      <c r="Z415" s="179">
        <f t="shared" si="137"/>
        <v>5.3951445242369838</v>
      </c>
      <c r="AA415" s="181">
        <v>16.556999999999999</v>
      </c>
      <c r="AB415" s="179">
        <f t="shared" si="138"/>
        <v>11.719295332136447</v>
      </c>
      <c r="AC415" s="179">
        <f t="shared" si="175"/>
        <v>35.965000000000003</v>
      </c>
      <c r="AD415" s="179">
        <f t="shared" si="80"/>
        <v>76.632428186714534</v>
      </c>
      <c r="AE415" s="179">
        <f t="shared" si="81"/>
        <v>235.17499999999998</v>
      </c>
      <c r="AF415" s="179">
        <f t="shared" si="99"/>
        <v>0.15292867013925804</v>
      </c>
    </row>
    <row r="416" spans="1:32" x14ac:dyDescent="0.3">
      <c r="A416" s="224">
        <v>42155</v>
      </c>
      <c r="B416" s="179">
        <f t="shared" ref="B416" si="200">(C416*43560*(1/0.13368))/1000000</f>
        <v>4.0190682226211853</v>
      </c>
      <c r="C416" s="181">
        <v>12.334</v>
      </c>
      <c r="D416" s="179">
        <f t="shared" si="167"/>
        <v>0</v>
      </c>
      <c r="E416" s="181">
        <v>0</v>
      </c>
      <c r="F416" s="179">
        <f t="shared" ref="F416" si="201">(G416*43560*(1/0.13368))/1000000</f>
        <v>1.8029434470377022</v>
      </c>
      <c r="G416" s="181">
        <v>5.5330000000000004</v>
      </c>
      <c r="H416" s="179">
        <f t="shared" ref="H416" si="202">(I416*43560*(1/0.13368))/1000000</f>
        <v>2.3171391382405746</v>
      </c>
      <c r="I416" s="181">
        <v>7.1109999999999998</v>
      </c>
      <c r="J416" s="179">
        <f t="shared" ref="J416" si="203">(K416*43560*(1/0.13368))/1000000</f>
        <v>0</v>
      </c>
      <c r="K416" s="181">
        <v>0</v>
      </c>
      <c r="L416" s="179">
        <f t="shared" ref="L416" si="204">(M416*43560*(1/0.13368))/1000000</f>
        <v>0.36788779174147218</v>
      </c>
      <c r="M416" s="181">
        <v>1.129</v>
      </c>
      <c r="N416" s="179">
        <f t="shared" ref="N416" si="205">(O416*43560*(1/0.13368))/1000000</f>
        <v>0</v>
      </c>
      <c r="O416" s="181">
        <v>0</v>
      </c>
      <c r="P416" s="179">
        <f t="shared" ref="P416" si="206">(Q416*43560*(1/0.13368))/1000000</f>
        <v>0</v>
      </c>
      <c r="Q416" s="181">
        <v>0</v>
      </c>
      <c r="R416" s="179">
        <f t="shared" ref="R416" si="207">(S416*43560*(1/0.13368))/1000000</f>
        <v>0</v>
      </c>
      <c r="S416" s="181">
        <v>0</v>
      </c>
      <c r="T416" s="177">
        <f t="shared" si="134"/>
        <v>0</v>
      </c>
      <c r="U416" s="181">
        <v>0</v>
      </c>
      <c r="V416" s="179">
        <f t="shared" si="135"/>
        <v>1.0648868940754039</v>
      </c>
      <c r="W416" s="181">
        <v>3.2679999999999998</v>
      </c>
      <c r="X416" s="179">
        <f t="shared" si="136"/>
        <v>8.1463195691202882E-3</v>
      </c>
      <c r="Y416" s="181">
        <v>2.5000000000000001E-2</v>
      </c>
      <c r="Z416" s="179">
        <f t="shared" si="137"/>
        <v>0</v>
      </c>
      <c r="AA416" s="181">
        <v>0</v>
      </c>
      <c r="AB416" s="179">
        <f t="shared" si="138"/>
        <v>1.0730332136445244</v>
      </c>
      <c r="AC416" s="179">
        <f t="shared" si="175"/>
        <v>3.2929999999999997</v>
      </c>
      <c r="AD416" s="179">
        <f t="shared" si="80"/>
        <v>9.580071813285457</v>
      </c>
      <c r="AE416" s="179">
        <f t="shared" si="81"/>
        <v>29.400000000000002</v>
      </c>
      <c r="AF416" s="179">
        <f t="shared" si="99"/>
        <v>0.11200680272108847</v>
      </c>
    </row>
    <row r="417" spans="1:32" x14ac:dyDescent="0.3">
      <c r="A417" s="224">
        <v>42185</v>
      </c>
      <c r="B417" s="179">
        <f t="shared" ref="B417:B423" si="208">(C417*43560*(1/0.13368))/1000000</f>
        <v>5.4880125673249553</v>
      </c>
      <c r="C417" s="181">
        <v>16.841999999999999</v>
      </c>
      <c r="D417" s="179">
        <f t="shared" si="167"/>
        <v>0</v>
      </c>
      <c r="E417" s="181">
        <v>0</v>
      </c>
      <c r="F417" s="179">
        <f t="shared" ref="F417" si="209">(G417*43560*(1/0.13368))/1000000</f>
        <v>0</v>
      </c>
      <c r="G417" s="181">
        <v>0</v>
      </c>
      <c r="H417" s="179">
        <f t="shared" ref="H417" si="210">(I417*43560*(1/0.13368))/1000000</f>
        <v>0</v>
      </c>
      <c r="I417" s="181">
        <v>0</v>
      </c>
      <c r="J417" s="179">
        <f t="shared" ref="J417" si="211">(K417*43560*(1/0.13368))/1000000</f>
        <v>0</v>
      </c>
      <c r="K417" s="181">
        <v>0</v>
      </c>
      <c r="L417" s="179">
        <f t="shared" ref="L417" si="212">(M417*43560*(1/0.13368))/1000000</f>
        <v>9.0121104129263916</v>
      </c>
      <c r="M417" s="181">
        <v>27.657</v>
      </c>
      <c r="N417" s="179">
        <f t="shared" ref="N417" si="213">(O417*43560*(1/0.13368))/1000000</f>
        <v>0</v>
      </c>
      <c r="O417" s="181">
        <v>0</v>
      </c>
      <c r="P417" s="179">
        <f t="shared" ref="P417" si="214">(Q417*43560*(1/0.13368))/1000000</f>
        <v>3.8059605026929986</v>
      </c>
      <c r="Q417" s="181">
        <v>11.68</v>
      </c>
      <c r="R417" s="179">
        <f t="shared" ref="R417" si="215">(S417*43560*(1/0.13368))/1000000</f>
        <v>0</v>
      </c>
      <c r="S417" s="181">
        <v>0</v>
      </c>
      <c r="T417" s="177">
        <f t="shared" si="134"/>
        <v>0</v>
      </c>
      <c r="U417" s="181">
        <v>0</v>
      </c>
      <c r="V417" s="179">
        <f t="shared" si="135"/>
        <v>2.6941508078994616</v>
      </c>
      <c r="W417" s="181">
        <v>8.2680000000000007</v>
      </c>
      <c r="X417" s="179">
        <f t="shared" si="136"/>
        <v>1.5966786355475764E-2</v>
      </c>
      <c r="Y417" s="181">
        <v>4.9000000000000002E-2</v>
      </c>
      <c r="Z417" s="179">
        <f t="shared" si="137"/>
        <v>9.1238779174147213E-3</v>
      </c>
      <c r="AA417" s="181">
        <v>2.8000000000000001E-2</v>
      </c>
      <c r="AB417" s="179">
        <f t="shared" si="138"/>
        <v>2.7192414721723521</v>
      </c>
      <c r="AC417" s="179">
        <f t="shared" si="175"/>
        <v>8.3450000000000006</v>
      </c>
      <c r="AD417" s="179">
        <f t="shared" si="80"/>
        <v>21.025324955116698</v>
      </c>
      <c r="AE417" s="179">
        <f t="shared" si="81"/>
        <v>64.524000000000015</v>
      </c>
      <c r="AF417" s="179">
        <f t="shared" si="99"/>
        <v>0.12933172152997335</v>
      </c>
    </row>
    <row r="418" spans="1:32" x14ac:dyDescent="0.3">
      <c r="A418" s="224">
        <v>42216</v>
      </c>
      <c r="B418" s="179">
        <f t="shared" si="208"/>
        <v>5.4801921005386003</v>
      </c>
      <c r="C418" s="179">
        <v>16.818000000000001</v>
      </c>
      <c r="D418" s="179">
        <f t="shared" si="167"/>
        <v>0</v>
      </c>
      <c r="E418" s="181">
        <v>0</v>
      </c>
      <c r="F418" s="179">
        <f t="shared" ref="F418" si="216">(G418*43560*(1/0.13368))/1000000</f>
        <v>2.5439326750448839</v>
      </c>
      <c r="G418" s="181">
        <v>7.8070000000000004</v>
      </c>
      <c r="H418" s="179">
        <f t="shared" ref="H418" si="217">(I418*43560*(1/0.13368))/1000000</f>
        <v>9.7755834829443464E-4</v>
      </c>
      <c r="I418" s="181">
        <v>3.0000000000000001E-3</v>
      </c>
      <c r="J418" s="179">
        <f t="shared" ref="J418" si="218">(K418*43560*(1/0.13368))/1000000</f>
        <v>0</v>
      </c>
      <c r="K418" s="181">
        <v>0</v>
      </c>
      <c r="L418" s="179">
        <f t="shared" ref="L418" si="219">(M418*43560*(1/0.13368))/1000000</f>
        <v>5.8001795332136445E-2</v>
      </c>
      <c r="M418" s="181">
        <v>0.17799999999999999</v>
      </c>
      <c r="N418" s="179">
        <f t="shared" ref="N418" si="220">(O418*43560*(1/0.13368))/1000000</f>
        <v>0</v>
      </c>
      <c r="O418" s="181">
        <v>0</v>
      </c>
      <c r="P418" s="179">
        <f t="shared" ref="P418" si="221">(Q418*43560*(1/0.13368))/1000000</f>
        <v>0</v>
      </c>
      <c r="Q418" s="181">
        <v>0</v>
      </c>
      <c r="R418" s="179">
        <f>(S418*43560*(1/0.13368))/1000000</f>
        <v>2.5211229802513468</v>
      </c>
      <c r="S418" s="181">
        <v>7.7370000000000001</v>
      </c>
      <c r="T418" s="177">
        <f>(U418*43560*(1/0.13368))/1000000</f>
        <v>2.4491095152603233</v>
      </c>
      <c r="U418" s="181">
        <v>7.516</v>
      </c>
      <c r="V418" s="179">
        <f>(W418*43560*(1/0.13368))/1000000</f>
        <v>2.0600412926391383</v>
      </c>
      <c r="W418" s="181">
        <v>6.3220000000000001</v>
      </c>
      <c r="X418" s="179">
        <f>(Y418*43560*(1/0.13368))/1000000</f>
        <v>3.5931786355475763</v>
      </c>
      <c r="Y418" s="181">
        <v>11.026999999999999</v>
      </c>
      <c r="Z418" s="179">
        <f>(AA418*43560*(1/0.13368))/1000000</f>
        <v>5.3061867145421902</v>
      </c>
      <c r="AA418" s="181">
        <v>16.283999999999999</v>
      </c>
      <c r="AB418" s="179">
        <f t="shared" si="138"/>
        <v>13.408516157989228</v>
      </c>
      <c r="AC418" s="179">
        <f t="shared" si="175"/>
        <v>41.149000000000001</v>
      </c>
      <c r="AD418" s="179">
        <f t="shared" si="80"/>
        <v>24.01274326750449</v>
      </c>
      <c r="AE418" s="179">
        <f t="shared" si="81"/>
        <v>73.692000000000007</v>
      </c>
      <c r="AF418" s="179">
        <f t="shared" si="99"/>
        <v>0.55839168430765884</v>
      </c>
    </row>
    <row r="419" spans="1:32" x14ac:dyDescent="0.3">
      <c r="A419" s="224">
        <v>42247</v>
      </c>
      <c r="B419" s="179">
        <f t="shared" si="208"/>
        <v>0</v>
      </c>
      <c r="C419" s="179">
        <v>0</v>
      </c>
      <c r="D419" s="179">
        <f t="shared" si="167"/>
        <v>0</v>
      </c>
      <c r="E419" s="181">
        <v>0</v>
      </c>
      <c r="F419" s="179">
        <f t="shared" ref="F419:F423" si="222">(G419*43560*(1/0.13368))/1000000</f>
        <v>5.4590116696588877</v>
      </c>
      <c r="G419" s="181">
        <v>16.753</v>
      </c>
      <c r="H419" s="179">
        <f t="shared" ref="H419:H423" si="223">(I419*43560*(1/0.13368))/1000000</f>
        <v>1.7921903052064633E-2</v>
      </c>
      <c r="I419" s="181">
        <v>5.5E-2</v>
      </c>
      <c r="J419" s="179">
        <f t="shared" ref="J419:J423" si="224">(K419*43560*(1/0.13368))/1000000</f>
        <v>4.6619757630161587</v>
      </c>
      <c r="K419" s="181">
        <v>14.307</v>
      </c>
      <c r="L419" s="179">
        <f t="shared" ref="L419:L423" si="225">(M419*43560*(1/0.13368))/1000000</f>
        <v>0</v>
      </c>
      <c r="M419" s="181">
        <v>0</v>
      </c>
      <c r="N419" s="179">
        <f t="shared" ref="N419:N422" si="226">(O419*43560*(1/0.13368))/1000000</f>
        <v>10.454986535008977</v>
      </c>
      <c r="O419" s="181">
        <v>32.085000000000001</v>
      </c>
      <c r="P419" s="179">
        <f t="shared" ref="P419:P423" si="227">(Q419*43560*(1/0.13368))/1000000</f>
        <v>2.9326750448833037E-3</v>
      </c>
      <c r="Q419" s="181">
        <v>8.9999999999999993E-3</v>
      </c>
      <c r="R419" s="179">
        <f t="shared" ref="R419:R423" si="228">(S419*43560*(1/0.13368))/1000000</f>
        <v>0</v>
      </c>
      <c r="S419" s="181">
        <v>0</v>
      </c>
      <c r="T419" s="177">
        <f t="shared" ref="T419:T423" si="229">(U419*43560*(1/0.13368))/1000000</f>
        <v>1.9551166965888693E-3</v>
      </c>
      <c r="U419" s="181">
        <v>6.0000000000000001E-3</v>
      </c>
      <c r="V419" s="179">
        <f t="shared" ref="V419:V423" si="230">(W419*43560*(1/0.13368))/1000000</f>
        <v>0</v>
      </c>
      <c r="W419" s="181">
        <v>0</v>
      </c>
      <c r="X419" s="179">
        <f t="shared" ref="X419:X423" si="231">(Y419*43560*(1/0.13368))/1000000</f>
        <v>9.7755834829443464E-4</v>
      </c>
      <c r="Y419" s="181">
        <v>3.0000000000000001E-3</v>
      </c>
      <c r="Z419" s="179">
        <f t="shared" ref="Z419:Z423" si="232">(AA419*43560*(1/0.13368))/1000000</f>
        <v>0</v>
      </c>
      <c r="AA419" s="181">
        <v>0</v>
      </c>
      <c r="AB419" s="179">
        <f t="shared" si="138"/>
        <v>2.9326750448833037E-3</v>
      </c>
      <c r="AC419" s="179">
        <f t="shared" si="175"/>
        <v>9.0000000000000011E-3</v>
      </c>
      <c r="AD419" s="179">
        <f t="shared" si="80"/>
        <v>20.599761220825851</v>
      </c>
      <c r="AE419" s="179">
        <f t="shared" si="81"/>
        <v>63.218000000000004</v>
      </c>
      <c r="AF419" s="179">
        <f t="shared" si="99"/>
        <v>1.4236451643519254E-4</v>
      </c>
    </row>
    <row r="420" spans="1:32" x14ac:dyDescent="0.3">
      <c r="A420" s="224">
        <v>42277</v>
      </c>
      <c r="B420" s="179">
        <f t="shared" si="208"/>
        <v>0</v>
      </c>
      <c r="C420" s="179">
        <v>0</v>
      </c>
      <c r="D420" s="179">
        <f t="shared" si="167"/>
        <v>0</v>
      </c>
      <c r="E420" s="179">
        <v>0</v>
      </c>
      <c r="F420" s="179">
        <f t="shared" si="222"/>
        <v>0.38385457809694801</v>
      </c>
      <c r="G420" s="179">
        <v>1.1779999999999999</v>
      </c>
      <c r="H420" s="179">
        <f t="shared" si="223"/>
        <v>0</v>
      </c>
      <c r="I420" s="179">
        <v>0</v>
      </c>
      <c r="J420" s="179">
        <f t="shared" si="224"/>
        <v>0</v>
      </c>
      <c r="K420" s="179">
        <v>0</v>
      </c>
      <c r="L420" s="179">
        <f t="shared" si="225"/>
        <v>6.6421831238779188</v>
      </c>
      <c r="M420" s="179">
        <v>20.384</v>
      </c>
      <c r="N420" s="179">
        <f t="shared" si="226"/>
        <v>0</v>
      </c>
      <c r="O420" s="179">
        <v>0</v>
      </c>
      <c r="P420" s="179">
        <f t="shared" si="227"/>
        <v>6.5851588868940762</v>
      </c>
      <c r="Q420" s="179">
        <v>20.209</v>
      </c>
      <c r="R420" s="179">
        <f t="shared" si="228"/>
        <v>0</v>
      </c>
      <c r="S420" s="179">
        <v>0</v>
      </c>
      <c r="T420" s="177">
        <f t="shared" si="229"/>
        <v>1.9551166965888693E-3</v>
      </c>
      <c r="U420" s="179">
        <v>6.0000000000000001E-3</v>
      </c>
      <c r="V420" s="179">
        <f t="shared" si="230"/>
        <v>2.9326750448833037E-3</v>
      </c>
      <c r="W420" s="179">
        <v>8.9999999999999993E-3</v>
      </c>
      <c r="X420" s="179">
        <f t="shared" si="231"/>
        <v>9.7755834829443464E-4</v>
      </c>
      <c r="Y420" s="179">
        <v>3.0000000000000001E-3</v>
      </c>
      <c r="Z420" s="179">
        <f t="shared" si="232"/>
        <v>8.2131193895870727</v>
      </c>
      <c r="AA420" s="179">
        <v>25.204999999999998</v>
      </c>
      <c r="AB420" s="179">
        <f t="shared" si="138"/>
        <v>8.2189847396768396</v>
      </c>
      <c r="AC420" s="179">
        <f t="shared" si="175"/>
        <v>25.222999999999999</v>
      </c>
      <c r="AD420" s="179">
        <f t="shared" si="80"/>
        <v>21.830181328545784</v>
      </c>
      <c r="AE420" s="179">
        <f t="shared" si="81"/>
        <v>66.994</v>
      </c>
      <c r="AF420" s="179">
        <f t="shared" si="99"/>
        <v>0.37649640266292494</v>
      </c>
    </row>
    <row r="421" spans="1:32" x14ac:dyDescent="0.3">
      <c r="A421" s="224">
        <v>42308</v>
      </c>
      <c r="B421" s="179">
        <f t="shared" si="208"/>
        <v>1.4350556552962297</v>
      </c>
      <c r="C421" s="179">
        <v>4.4039999999999999</v>
      </c>
      <c r="D421" s="179">
        <f t="shared" si="167"/>
        <v>0</v>
      </c>
      <c r="E421" s="179">
        <v>0</v>
      </c>
      <c r="F421" s="179">
        <f t="shared" si="222"/>
        <v>2.0180062836624777</v>
      </c>
      <c r="G421" s="179">
        <v>6.1929999999999996</v>
      </c>
      <c r="H421" s="179">
        <f t="shared" si="223"/>
        <v>0</v>
      </c>
      <c r="I421" s="179">
        <v>0</v>
      </c>
      <c r="J421" s="179">
        <f t="shared" si="224"/>
        <v>0</v>
      </c>
      <c r="K421" s="179">
        <v>0</v>
      </c>
      <c r="L421" s="179">
        <f t="shared" si="225"/>
        <v>6.1419991023339335</v>
      </c>
      <c r="M421" s="179">
        <v>18.849</v>
      </c>
      <c r="N421" s="179">
        <f t="shared" si="226"/>
        <v>0</v>
      </c>
      <c r="O421" s="179">
        <v>0</v>
      </c>
      <c r="P421" s="179">
        <f t="shared" si="227"/>
        <v>0</v>
      </c>
      <c r="Q421" s="179">
        <v>0</v>
      </c>
      <c r="R421" s="179">
        <f t="shared" si="228"/>
        <v>0</v>
      </c>
      <c r="S421" s="179">
        <v>0</v>
      </c>
      <c r="T421" s="177">
        <f t="shared" si="229"/>
        <v>0</v>
      </c>
      <c r="U421" s="179">
        <v>0</v>
      </c>
      <c r="V421" s="179">
        <f t="shared" si="230"/>
        <v>1.2059811490125674</v>
      </c>
      <c r="W421" s="179">
        <v>3.7010000000000001</v>
      </c>
      <c r="X421" s="179">
        <f t="shared" si="231"/>
        <v>0</v>
      </c>
      <c r="Y421" s="179">
        <v>0</v>
      </c>
      <c r="Z421" s="179">
        <f t="shared" si="232"/>
        <v>4.9751202872531435</v>
      </c>
      <c r="AA421" s="179">
        <v>15.268000000000001</v>
      </c>
      <c r="AB421" s="179">
        <f t="shared" si="138"/>
        <v>6.1811014362657097</v>
      </c>
      <c r="AC421" s="179">
        <f t="shared" si="175"/>
        <v>18.969000000000001</v>
      </c>
      <c r="AD421" s="179">
        <f t="shared" si="80"/>
        <v>15.776162477558351</v>
      </c>
      <c r="AE421" s="179">
        <f t="shared" si="81"/>
        <v>48.414999999999999</v>
      </c>
      <c r="AF421" s="179">
        <f t="shared" si="99"/>
        <v>0.39180006196426725</v>
      </c>
    </row>
    <row r="422" spans="1:32" x14ac:dyDescent="0.3">
      <c r="A422" s="224">
        <v>42338</v>
      </c>
      <c r="B422" s="179">
        <f t="shared" si="208"/>
        <v>0</v>
      </c>
      <c r="C422" s="179">
        <v>0</v>
      </c>
      <c r="D422" s="179">
        <f t="shared" si="167"/>
        <v>0</v>
      </c>
      <c r="E422" s="179">
        <v>0</v>
      </c>
      <c r="F422" s="179">
        <f t="shared" si="222"/>
        <v>0</v>
      </c>
      <c r="G422" s="179">
        <v>0</v>
      </c>
      <c r="H422" s="179">
        <f t="shared" si="223"/>
        <v>0</v>
      </c>
      <c r="I422" s="179">
        <v>0</v>
      </c>
      <c r="J422" s="179">
        <f t="shared" si="224"/>
        <v>0</v>
      </c>
      <c r="K422" s="179">
        <v>0</v>
      </c>
      <c r="L422" s="179">
        <f t="shared" si="225"/>
        <v>0</v>
      </c>
      <c r="M422" s="179">
        <v>0</v>
      </c>
      <c r="N422" s="179">
        <f t="shared" si="226"/>
        <v>0</v>
      </c>
      <c r="O422" s="179">
        <v>0</v>
      </c>
      <c r="P422" s="179">
        <f t="shared" si="227"/>
        <v>0</v>
      </c>
      <c r="Q422" s="179">
        <v>0</v>
      </c>
      <c r="R422" s="179">
        <f t="shared" si="228"/>
        <v>0</v>
      </c>
      <c r="S422" s="179">
        <v>0</v>
      </c>
      <c r="T422" s="177">
        <f t="shared" si="229"/>
        <v>0</v>
      </c>
      <c r="U422" s="179">
        <v>0</v>
      </c>
      <c r="V422" s="179">
        <f t="shared" si="230"/>
        <v>0</v>
      </c>
      <c r="W422" s="179">
        <v>0</v>
      </c>
      <c r="X422" s="179">
        <f t="shared" si="231"/>
        <v>0</v>
      </c>
      <c r="Y422" s="179">
        <v>0</v>
      </c>
      <c r="Z422" s="179">
        <f t="shared" si="232"/>
        <v>0</v>
      </c>
      <c r="AA422" s="179">
        <v>0</v>
      </c>
      <c r="AB422" s="179">
        <f t="shared" si="138"/>
        <v>0</v>
      </c>
      <c r="AC422" s="179">
        <f t="shared" si="175"/>
        <v>0</v>
      </c>
      <c r="AD422" s="179">
        <f t="shared" si="80"/>
        <v>0</v>
      </c>
      <c r="AE422" s="179">
        <f t="shared" si="81"/>
        <v>0</v>
      </c>
      <c r="AF422" s="179">
        <v>0</v>
      </c>
    </row>
    <row r="423" spans="1:32" x14ac:dyDescent="0.3">
      <c r="A423" s="224">
        <v>42369</v>
      </c>
      <c r="B423" s="188">
        <f t="shared" si="208"/>
        <v>6.9559793536804317</v>
      </c>
      <c r="C423" s="188">
        <v>21.347000000000001</v>
      </c>
      <c r="D423" s="188">
        <f t="shared" si="167"/>
        <v>0</v>
      </c>
      <c r="E423" s="188">
        <v>0</v>
      </c>
      <c r="F423" s="188">
        <f t="shared" si="222"/>
        <v>0</v>
      </c>
      <c r="G423" s="188">
        <v>0</v>
      </c>
      <c r="H423" s="188">
        <f t="shared" si="223"/>
        <v>0</v>
      </c>
      <c r="I423" s="188">
        <v>0</v>
      </c>
      <c r="J423" s="188">
        <f t="shared" si="224"/>
        <v>0</v>
      </c>
      <c r="K423" s="188">
        <v>0</v>
      </c>
      <c r="L423" s="188">
        <f t="shared" si="225"/>
        <v>4.9539398563734292</v>
      </c>
      <c r="M423" s="188">
        <v>15.202999999999999</v>
      </c>
      <c r="N423" s="188">
        <f>(O423*43560*(1/0.13368))/1000000</f>
        <v>0</v>
      </c>
      <c r="O423" s="188">
        <v>0</v>
      </c>
      <c r="P423" s="188">
        <f t="shared" si="227"/>
        <v>4.880948833034112</v>
      </c>
      <c r="Q423" s="188">
        <v>14.978999999999999</v>
      </c>
      <c r="R423" s="188">
        <f t="shared" si="228"/>
        <v>0</v>
      </c>
      <c r="S423" s="188">
        <v>0</v>
      </c>
      <c r="T423" s="185">
        <f t="shared" si="229"/>
        <v>0</v>
      </c>
      <c r="U423" s="188">
        <v>0</v>
      </c>
      <c r="V423" s="188">
        <f t="shared" si="230"/>
        <v>0</v>
      </c>
      <c r="W423" s="188">
        <v>0</v>
      </c>
      <c r="X423" s="188">
        <f t="shared" si="231"/>
        <v>0</v>
      </c>
      <c r="Y423" s="188">
        <v>0</v>
      </c>
      <c r="Z423" s="188">
        <f t="shared" si="232"/>
        <v>0</v>
      </c>
      <c r="AA423" s="188">
        <v>0</v>
      </c>
      <c r="AB423" s="188">
        <f t="shared" si="138"/>
        <v>0</v>
      </c>
      <c r="AC423" s="188">
        <f t="shared" si="175"/>
        <v>0</v>
      </c>
      <c r="AD423" s="188">
        <f t="shared" si="80"/>
        <v>16.790868043087972</v>
      </c>
      <c r="AE423" s="188">
        <f t="shared" si="81"/>
        <v>51.528999999999996</v>
      </c>
      <c r="AF423" s="188">
        <f t="shared" si="99"/>
        <v>0</v>
      </c>
    </row>
    <row r="424" spans="1:32" x14ac:dyDescent="0.3">
      <c r="A424" s="224">
        <v>42400</v>
      </c>
      <c r="B424" s="31">
        <v>0</v>
      </c>
      <c r="C424" s="31">
        <f>B424*1000000*0.13368*(1/43560)</f>
        <v>0</v>
      </c>
      <c r="D424" s="31">
        <v>0</v>
      </c>
      <c r="E424" s="31">
        <f>D424*1000000*0.13368*(1/43560)</f>
        <v>0</v>
      </c>
      <c r="F424" s="31">
        <v>0</v>
      </c>
      <c r="G424" s="31">
        <f>F424*1000000*0.13368*(1/43560)</f>
        <v>0</v>
      </c>
      <c r="H424" s="31">
        <v>0</v>
      </c>
      <c r="I424" s="31">
        <f>H424*1000000*0.13368*(1/43560)</f>
        <v>0</v>
      </c>
      <c r="J424" s="31">
        <v>0</v>
      </c>
      <c r="K424" s="31">
        <f>J424*1000000*0.13368*(1/43560)</f>
        <v>0</v>
      </c>
      <c r="L424" s="31">
        <v>0</v>
      </c>
      <c r="M424" s="31">
        <f>L424*1000000*0.13368*(1/43560)</f>
        <v>0</v>
      </c>
      <c r="N424" s="31">
        <v>0</v>
      </c>
      <c r="O424" s="31">
        <f>N424*1000000*0.13368*(1/43560)</f>
        <v>0</v>
      </c>
      <c r="P424" s="31">
        <v>0</v>
      </c>
      <c r="Q424" s="31">
        <f>P424*1000000*0.13368*(1/43560)</f>
        <v>0</v>
      </c>
      <c r="R424" s="31">
        <v>0</v>
      </c>
      <c r="S424" s="31">
        <f>R424*1000000*0.13368*(1/43560)</f>
        <v>0</v>
      </c>
      <c r="T424" s="138">
        <v>0</v>
      </c>
      <c r="U424" s="31">
        <f>T424*1000000*0.13368*(1/43560)</f>
        <v>0</v>
      </c>
      <c r="V424" s="31">
        <v>0</v>
      </c>
      <c r="W424" s="31">
        <f>V424*1000000*0.13368*(1/43560)</f>
        <v>0</v>
      </c>
      <c r="X424" s="31">
        <v>0</v>
      </c>
      <c r="Y424" s="31">
        <f>X424*1000000*0.13368*(1/43560)</f>
        <v>0</v>
      </c>
      <c r="Z424" s="31">
        <v>0</v>
      </c>
      <c r="AA424" s="31">
        <f>Z424*1000000*0.13368*(1/43560)</f>
        <v>0</v>
      </c>
      <c r="AB424" s="31">
        <f>(AC424*43560*(1/0.13368))/1000000</f>
        <v>0</v>
      </c>
      <c r="AC424" s="31">
        <f>U424+W424+Y424+AA424</f>
        <v>0</v>
      </c>
      <c r="AD424" s="31">
        <f t="shared" si="80"/>
        <v>0</v>
      </c>
      <c r="AE424" s="31">
        <f t="shared" si="81"/>
        <v>0</v>
      </c>
      <c r="AF424" s="31">
        <v>0</v>
      </c>
    </row>
    <row r="425" spans="1:32" x14ac:dyDescent="0.3">
      <c r="A425" s="224">
        <v>42429</v>
      </c>
      <c r="B425" s="31">
        <v>13.862</v>
      </c>
      <c r="C425" s="31">
        <f>B425*1000000*0.13368*(1/43560)</f>
        <v>42.54068319559228</v>
      </c>
      <c r="D425" s="31">
        <v>0</v>
      </c>
      <c r="E425" s="31">
        <f>D425*1000000*0.13368*(1/43560)</f>
        <v>0</v>
      </c>
      <c r="F425" s="31">
        <v>0</v>
      </c>
      <c r="G425" s="31">
        <f>F425*1000000*0.13368*(1/43560)</f>
        <v>0</v>
      </c>
      <c r="H425" s="31">
        <v>0</v>
      </c>
      <c r="I425" s="31">
        <f>H425*1000000*0.13368*(1/43560)</f>
        <v>0</v>
      </c>
      <c r="J425" s="31">
        <v>0</v>
      </c>
      <c r="K425" s="31">
        <f>J425*1000000*0.13368*(1/43560)</f>
        <v>0</v>
      </c>
      <c r="L425" s="31">
        <v>0</v>
      </c>
      <c r="M425" s="31">
        <f>L425*1000000*0.13368*(1/43560)</f>
        <v>0</v>
      </c>
      <c r="N425" s="31">
        <v>0</v>
      </c>
      <c r="O425" s="31">
        <f>N425*1000000*0.13368*(1/43560)</f>
        <v>0</v>
      </c>
      <c r="P425" s="31">
        <v>0.05</v>
      </c>
      <c r="Q425" s="31">
        <f>P425*1000000*0.13368*(1/43560)</f>
        <v>0.1534435261707989</v>
      </c>
      <c r="R425" s="31">
        <v>0</v>
      </c>
      <c r="S425" s="31">
        <f>R425*1000000*0.13368*(1/43560)</f>
        <v>0</v>
      </c>
      <c r="T425" s="138">
        <v>0</v>
      </c>
      <c r="U425" s="31">
        <f>T425*1000000*0.13368*(1/43560)</f>
        <v>0</v>
      </c>
      <c r="V425" s="31">
        <v>0</v>
      </c>
      <c r="W425" s="31">
        <f>V425*1000000*0.13368*(1/43560)</f>
        <v>0</v>
      </c>
      <c r="X425" s="31">
        <v>0</v>
      </c>
      <c r="Y425" s="31">
        <f>X425*1000000*0.13368*(1/43560)</f>
        <v>0</v>
      </c>
      <c r="Z425" s="31">
        <v>0</v>
      </c>
      <c r="AA425" s="31">
        <f>Z425*1000000*0.13368*(1/43560)</f>
        <v>0</v>
      </c>
      <c r="AB425" s="31">
        <f t="shared" si="138"/>
        <v>0</v>
      </c>
      <c r="AC425" s="31">
        <f>U425+W425+Y425+AA425</f>
        <v>0</v>
      </c>
      <c r="AD425" s="31">
        <f t="shared" si="80"/>
        <v>13.912000000000001</v>
      </c>
      <c r="AE425" s="31">
        <f t="shared" si="81"/>
        <v>42.694126721763077</v>
      </c>
      <c r="AF425" s="31">
        <f>IF(AB425/AD425&gt;0,AB425/AD425,0)</f>
        <v>0</v>
      </c>
    </row>
    <row r="426" spans="1:32" x14ac:dyDescent="0.3">
      <c r="A426" s="224">
        <v>42460</v>
      </c>
      <c r="B426" s="31">
        <v>4.2690000000000001</v>
      </c>
      <c r="C426" s="31">
        <f t="shared" ref="C426:E435" si="233">B426*1000000*0.13368*(1/43560)</f>
        <v>13.101008264462807</v>
      </c>
      <c r="D426" s="31">
        <v>0</v>
      </c>
      <c r="E426" s="31">
        <f t="shared" si="233"/>
        <v>0</v>
      </c>
      <c r="F426" s="31">
        <v>0</v>
      </c>
      <c r="G426" s="31">
        <f t="shared" ref="G426" si="234">F426*1000000*0.13368*(1/43560)</f>
        <v>0</v>
      </c>
      <c r="H426" s="31">
        <v>0</v>
      </c>
      <c r="I426" s="31">
        <f t="shared" ref="I426" si="235">H426*1000000*0.13368*(1/43560)</f>
        <v>0</v>
      </c>
      <c r="J426" s="31">
        <v>0</v>
      </c>
      <c r="K426" s="31">
        <f t="shared" ref="K426" si="236">J426*1000000*0.13368*(1/43560)</f>
        <v>0</v>
      </c>
      <c r="L426" s="31">
        <v>1.671</v>
      </c>
      <c r="M426" s="31">
        <f t="shared" ref="M426" si="237">L426*1000000*0.13368*(1/43560)</f>
        <v>5.1280826446280994</v>
      </c>
      <c r="N426" s="31">
        <v>0</v>
      </c>
      <c r="O426" s="31">
        <f t="shared" ref="O426" si="238">N426*1000000*0.13368*(1/43560)</f>
        <v>0</v>
      </c>
      <c r="P426" s="31">
        <v>1.101</v>
      </c>
      <c r="Q426" s="31">
        <f t="shared" ref="Q426" si="239">P426*1000000*0.13368*(1/43560)</f>
        <v>3.3788264462809914</v>
      </c>
      <c r="R426" s="31">
        <v>0</v>
      </c>
      <c r="S426" s="31">
        <f t="shared" ref="S426" si="240">R426*1000000*0.13368*(1/43560)</f>
        <v>0</v>
      </c>
      <c r="T426" s="138">
        <v>0</v>
      </c>
      <c r="U426" s="31">
        <f t="shared" ref="U426" si="241">T426*1000000*0.13368*(1/43560)</f>
        <v>0</v>
      </c>
      <c r="V426" s="31">
        <v>0</v>
      </c>
      <c r="W426" s="31">
        <f t="shared" ref="W426" si="242">V426*1000000*0.13368*(1/43560)</f>
        <v>0</v>
      </c>
      <c r="X426" s="31">
        <v>0.01</v>
      </c>
      <c r="Y426" s="31">
        <f t="shared" ref="Y426" si="243">X426*1000000*0.13368*(1/43560)</f>
        <v>3.0688705234159779E-2</v>
      </c>
      <c r="Z426" s="31">
        <v>0</v>
      </c>
      <c r="AA426" s="31">
        <f t="shared" ref="AA426" si="244">Z426*1000000*0.13368*(1/43560)</f>
        <v>0</v>
      </c>
      <c r="AB426" s="31">
        <f t="shared" si="138"/>
        <v>0.01</v>
      </c>
      <c r="AC426" s="31">
        <f t="shared" si="175"/>
        <v>3.0688705234159779E-2</v>
      </c>
      <c r="AD426" s="31">
        <f>B426+D426+F426+H426+J426+L426+N426+P426+R426+T426+V426+X426+Z426</f>
        <v>7.0510000000000002</v>
      </c>
      <c r="AE426" s="31">
        <f>C426+E426+G426+I426+K426+M426+O426+Q426+S426+U426+W426+Y426+AA426</f>
        <v>21.638606060606058</v>
      </c>
      <c r="AF426" s="31">
        <f>IF(AB426/AD426&gt;0,AB426/AD426,0)</f>
        <v>1.4182385477237271E-3</v>
      </c>
    </row>
    <row r="427" spans="1:32" x14ac:dyDescent="0.3">
      <c r="A427" s="224">
        <v>42490</v>
      </c>
      <c r="B427" s="31">
        <v>0</v>
      </c>
      <c r="C427" s="31">
        <f t="shared" si="233"/>
        <v>0</v>
      </c>
      <c r="D427" s="31">
        <v>0</v>
      </c>
      <c r="E427" s="31">
        <f t="shared" si="233"/>
        <v>0</v>
      </c>
      <c r="F427" s="31">
        <v>0</v>
      </c>
      <c r="G427" s="31">
        <f t="shared" ref="G427" si="245">F427*1000000*0.13368*(1/43560)</f>
        <v>0</v>
      </c>
      <c r="H427" s="31">
        <v>0</v>
      </c>
      <c r="I427" s="31">
        <f t="shared" ref="I427" si="246">H427*1000000*0.13368*(1/43560)</f>
        <v>0</v>
      </c>
      <c r="J427" s="31">
        <v>0</v>
      </c>
      <c r="K427" s="31">
        <f t="shared" ref="K427" si="247">J427*1000000*0.13368*(1/43560)</f>
        <v>0</v>
      </c>
      <c r="L427" s="31">
        <v>0.01</v>
      </c>
      <c r="M427" s="31">
        <f t="shared" ref="M427" si="248">L427*1000000*0.13368*(1/43560)</f>
        <v>3.0688705234159779E-2</v>
      </c>
      <c r="N427" s="31">
        <v>0</v>
      </c>
      <c r="O427" s="31">
        <f t="shared" ref="O427" si="249">N427*1000000*0.13368*(1/43560)</f>
        <v>0</v>
      </c>
      <c r="P427" s="31">
        <v>0</v>
      </c>
      <c r="Q427" s="31">
        <f t="shared" ref="Q427" si="250">P427*1000000*0.13368*(1/43560)</f>
        <v>0</v>
      </c>
      <c r="R427" s="31">
        <v>0</v>
      </c>
      <c r="S427" s="31">
        <f t="shared" ref="S427" si="251">R427*1000000*0.13368*(1/43560)</f>
        <v>0</v>
      </c>
      <c r="T427" s="138">
        <v>0</v>
      </c>
      <c r="U427" s="31">
        <f t="shared" ref="U427" si="252">T427*1000000*0.13368*(1/43560)</f>
        <v>0</v>
      </c>
      <c r="V427" s="31">
        <v>0</v>
      </c>
      <c r="W427" s="31">
        <f t="shared" ref="W427" si="253">V427*1000000*0.13368*(1/43560)</f>
        <v>0</v>
      </c>
      <c r="X427" s="31">
        <v>0</v>
      </c>
      <c r="Y427" s="31">
        <f t="shared" ref="Y427" si="254">X427*1000000*0.13368*(1/43560)</f>
        <v>0</v>
      </c>
      <c r="Z427" s="31">
        <v>0</v>
      </c>
      <c r="AA427" s="31">
        <f t="shared" ref="AA427" si="255">Z427*1000000*0.13368*(1/43560)</f>
        <v>0</v>
      </c>
      <c r="AB427" s="31">
        <f t="shared" si="138"/>
        <v>0</v>
      </c>
      <c r="AC427" s="31">
        <f t="shared" si="175"/>
        <v>0</v>
      </c>
      <c r="AD427" s="31">
        <f t="shared" ref="AD427:AD437" si="256">B427+D427+F427+H427+J427+L427+N427+P427+R427+T427+V427+X427+Z427</f>
        <v>0.01</v>
      </c>
      <c r="AE427" s="31">
        <f t="shared" ref="AE427:AE437" si="257">C427+E427+G427+I427+K427+M427+O427+Q427+S427+U427+W427+Y427+AA427</f>
        <v>3.0688705234159779E-2</v>
      </c>
      <c r="AF427" s="31">
        <f t="shared" ref="AF427:AF435" si="258">IF(AB427/AD427&gt;0,AB427/AD427,0)</f>
        <v>0</v>
      </c>
    </row>
    <row r="428" spans="1:32" x14ac:dyDescent="0.3">
      <c r="A428" s="224">
        <v>42521</v>
      </c>
      <c r="B428" s="31">
        <v>15.161</v>
      </c>
      <c r="C428" s="31">
        <f t="shared" si="233"/>
        <v>46.527146005509643</v>
      </c>
      <c r="D428" s="31">
        <v>0</v>
      </c>
      <c r="E428" s="31">
        <f t="shared" si="233"/>
        <v>0</v>
      </c>
      <c r="F428" s="31">
        <v>0</v>
      </c>
      <c r="G428" s="31">
        <f t="shared" ref="G428" si="259">F428*1000000*0.13368*(1/43560)</f>
        <v>0</v>
      </c>
      <c r="H428" s="31">
        <v>13.763</v>
      </c>
      <c r="I428" s="31">
        <f t="shared" ref="I428" si="260">H428*1000000*0.13368*(1/43560)</f>
        <v>42.2368650137741</v>
      </c>
      <c r="J428" s="31">
        <v>0</v>
      </c>
      <c r="K428" s="31">
        <f t="shared" ref="K428" si="261">J428*1000000*0.13368*(1/43560)</f>
        <v>0</v>
      </c>
      <c r="L428" s="31">
        <v>0.1</v>
      </c>
      <c r="M428" s="31">
        <f t="shared" ref="M428" si="262">L428*1000000*0.13368*(1/43560)</f>
        <v>0.3068870523415978</v>
      </c>
      <c r="N428" s="31">
        <v>20.53</v>
      </c>
      <c r="O428" s="31">
        <f t="shared" ref="O428" si="263">N428*1000000*0.13368*(1/43560)</f>
        <v>63.003911845730023</v>
      </c>
      <c r="P428" s="31">
        <v>14.2</v>
      </c>
      <c r="Q428" s="31">
        <f t="shared" ref="Q428" si="264">P428*1000000*0.13368*(1/43560)</f>
        <v>43.577961432506882</v>
      </c>
      <c r="R428" s="31">
        <v>0</v>
      </c>
      <c r="S428" s="31">
        <f t="shared" ref="S428" si="265">R428*1000000*0.13368*(1/43560)</f>
        <v>0</v>
      </c>
      <c r="T428" s="138">
        <v>0</v>
      </c>
      <c r="U428" s="31">
        <f t="shared" ref="U428" si="266">T428*1000000*0.13368*(1/43560)</f>
        <v>0</v>
      </c>
      <c r="V428" s="31">
        <v>0</v>
      </c>
      <c r="W428" s="31">
        <f t="shared" ref="W428" si="267">V428*1000000*0.13368*(1/43560)</f>
        <v>0</v>
      </c>
      <c r="X428" s="31">
        <v>0</v>
      </c>
      <c r="Y428" s="31">
        <f t="shared" ref="Y428" si="268">X428*1000000*0.13368*(1/43560)</f>
        <v>0</v>
      </c>
      <c r="Z428" s="31">
        <v>0</v>
      </c>
      <c r="AA428" s="31">
        <f t="shared" ref="AA428" si="269">Z428*1000000*0.13368*(1/43560)</f>
        <v>0</v>
      </c>
      <c r="AB428" s="31">
        <f t="shared" si="138"/>
        <v>0</v>
      </c>
      <c r="AC428" s="31">
        <f t="shared" si="175"/>
        <v>0</v>
      </c>
      <c r="AD428" s="31">
        <f t="shared" si="256"/>
        <v>63.754000000000005</v>
      </c>
      <c r="AE428" s="31">
        <f t="shared" si="257"/>
        <v>195.65277134986223</v>
      </c>
      <c r="AF428" s="31">
        <f t="shared" si="258"/>
        <v>0</v>
      </c>
    </row>
    <row r="429" spans="1:32" x14ac:dyDescent="0.3">
      <c r="A429" s="224">
        <v>42551</v>
      </c>
      <c r="B429" s="31">
        <v>26.623999999999999</v>
      </c>
      <c r="C429" s="31">
        <f t="shared" si="233"/>
        <v>81.705608815426984</v>
      </c>
      <c r="D429" s="31">
        <v>0</v>
      </c>
      <c r="E429" s="31">
        <f t="shared" si="233"/>
        <v>0</v>
      </c>
      <c r="F429" s="31">
        <v>8.7140000000000004</v>
      </c>
      <c r="G429" s="31">
        <f t="shared" ref="G429" si="270">F429*1000000*0.13368*(1/43560)</f>
        <v>26.742137741046832</v>
      </c>
      <c r="H429" s="31">
        <v>8.6769999999999996</v>
      </c>
      <c r="I429" s="31">
        <f t="shared" ref="I429" si="271">H429*1000000*0.13368*(1/43560)</f>
        <v>26.628589531680436</v>
      </c>
      <c r="J429" s="31">
        <v>4.0000000000000001E-3</v>
      </c>
      <c r="K429" s="31">
        <f t="shared" ref="K429" si="272">J429*1000000*0.13368*(1/43560)</f>
        <v>1.2275482093663912E-2</v>
      </c>
      <c r="L429" s="31">
        <v>38.17</v>
      </c>
      <c r="M429" s="31">
        <f t="shared" ref="M429" si="273">L429*1000000*0.13368*(1/43560)</f>
        <v>117.13878787878787</v>
      </c>
      <c r="N429" s="31">
        <v>8.5510000000000002</v>
      </c>
      <c r="O429" s="31">
        <f t="shared" ref="O429" si="274">N429*1000000*0.13368*(1/43560)</f>
        <v>26.241911845730026</v>
      </c>
      <c r="P429" s="31">
        <v>18.882999999999999</v>
      </c>
      <c r="Q429" s="31">
        <f t="shared" ref="Q429" si="275">P429*1000000*0.13368*(1/43560)</f>
        <v>57.94948209366391</v>
      </c>
      <c r="R429" s="31">
        <v>0.90500000000000003</v>
      </c>
      <c r="S429" s="31">
        <f t="shared" ref="S429" si="276">R429*1000000*0.13368*(1/43560)</f>
        <v>2.7773278236914596</v>
      </c>
      <c r="T429" s="138">
        <v>6.41</v>
      </c>
      <c r="U429" s="31">
        <f t="shared" ref="U429" si="277">T429*1000000*0.13368*(1/43560)</f>
        <v>19.671460055096418</v>
      </c>
      <c r="V429" s="31">
        <v>1.2869999999999999</v>
      </c>
      <c r="W429" s="31">
        <f t="shared" ref="W429" si="278">V429*1000000*0.13368*(1/43560)</f>
        <v>3.9496363636363636</v>
      </c>
      <c r="X429" s="31">
        <v>5.2140000000000004</v>
      </c>
      <c r="Y429" s="31">
        <f t="shared" ref="Y429" si="279">X429*1000000*0.13368*(1/43560)</f>
        <v>16.001090909090909</v>
      </c>
      <c r="Z429" s="31">
        <v>1.7829999999999999</v>
      </c>
      <c r="AA429" s="31">
        <f t="shared" ref="AA429" si="280">Z429*1000000*0.13368*(1/43560)</f>
        <v>5.471796143250689</v>
      </c>
      <c r="AB429" s="31">
        <f t="shared" si="138"/>
        <v>14.694000000000001</v>
      </c>
      <c r="AC429" s="31">
        <f t="shared" si="175"/>
        <v>45.093983471074381</v>
      </c>
      <c r="AD429" s="31">
        <f t="shared" si="256"/>
        <v>125.22199999999999</v>
      </c>
      <c r="AE429" s="31">
        <f t="shared" si="257"/>
        <v>384.29010468319558</v>
      </c>
      <c r="AF429" s="31">
        <f t="shared" si="258"/>
        <v>0.11734359777035985</v>
      </c>
    </row>
    <row r="430" spans="1:32" x14ac:dyDescent="0.3">
      <c r="A430" s="224">
        <v>42582</v>
      </c>
      <c r="B430" s="31">
        <v>1.728</v>
      </c>
      <c r="C430" s="31">
        <f t="shared" si="233"/>
        <v>5.3030082644628092</v>
      </c>
      <c r="D430" s="31">
        <v>0</v>
      </c>
      <c r="E430" s="31">
        <f t="shared" si="233"/>
        <v>0</v>
      </c>
      <c r="F430" s="31">
        <v>1.37</v>
      </c>
      <c r="G430" s="31">
        <f t="shared" ref="G430" si="281">F430*1000000*0.13368*(1/43560)</f>
        <v>4.2043526170798895</v>
      </c>
      <c r="H430" s="31">
        <v>3.3940000000000001</v>
      </c>
      <c r="I430" s="31">
        <f t="shared" ref="I430" si="282">H430*1000000*0.13368*(1/43560)</f>
        <v>10.415746556473829</v>
      </c>
      <c r="J430" s="31">
        <v>0</v>
      </c>
      <c r="K430" s="31">
        <f t="shared" ref="K430" si="283">J430*1000000*0.13368*(1/43560)</f>
        <v>0</v>
      </c>
      <c r="L430" s="31">
        <v>2.7519999999999998</v>
      </c>
      <c r="M430" s="31">
        <f t="shared" ref="M430" si="284">L430*1000000*0.13368*(1/43560)</f>
        <v>8.4455316804407712</v>
      </c>
      <c r="N430" s="31">
        <v>0</v>
      </c>
      <c r="O430" s="31">
        <f t="shared" ref="O430" si="285">N430*1000000*0.13368*(1/43560)</f>
        <v>0</v>
      </c>
      <c r="P430" s="31">
        <v>6.05</v>
      </c>
      <c r="Q430" s="31">
        <f t="shared" ref="Q430" si="286">P430*1000000*0.13368*(1/43560)</f>
        <v>18.566666666666666</v>
      </c>
      <c r="R430" s="31">
        <v>5.3620000000000001</v>
      </c>
      <c r="S430" s="31">
        <f t="shared" ref="S430" si="287">R430*1000000*0.13368*(1/43560)</f>
        <v>16.455283746556471</v>
      </c>
      <c r="T430" s="138">
        <v>0</v>
      </c>
      <c r="U430" s="31">
        <f t="shared" ref="U430" si="288">T430*1000000*0.13368*(1/43560)</f>
        <v>0</v>
      </c>
      <c r="V430" s="31">
        <v>0</v>
      </c>
      <c r="W430" s="31">
        <f t="shared" ref="W430" si="289">V430*1000000*0.13368*(1/43560)</f>
        <v>0</v>
      </c>
      <c r="X430" s="31">
        <v>4.125</v>
      </c>
      <c r="Y430" s="31">
        <f t="shared" ref="Y430" si="290">X430*1000000*0.13368*(1/43560)</f>
        <v>12.659090909090908</v>
      </c>
      <c r="Z430" s="31">
        <v>1.837</v>
      </c>
      <c r="AA430" s="31">
        <f t="shared" ref="AA430" si="291">Z430*1000000*0.13368*(1/43560)</f>
        <v>5.6375151515151503</v>
      </c>
      <c r="AB430" s="31">
        <f t="shared" si="138"/>
        <v>5.9619999999999997</v>
      </c>
      <c r="AC430" s="31">
        <f t="shared" si="175"/>
        <v>18.296606060606059</v>
      </c>
      <c r="AD430" s="31">
        <f t="shared" si="256"/>
        <v>26.617999999999999</v>
      </c>
      <c r="AE430" s="31">
        <f t="shared" si="257"/>
        <v>81.6871955922865</v>
      </c>
      <c r="AF430" s="31">
        <f t="shared" si="258"/>
        <v>0.22398377038094522</v>
      </c>
    </row>
    <row r="431" spans="1:32" x14ac:dyDescent="0.3">
      <c r="A431" s="224">
        <v>42613</v>
      </c>
      <c r="B431" s="31">
        <v>10.819000000000001</v>
      </c>
      <c r="C431" s="31">
        <f t="shared" si="233"/>
        <v>33.202110192837459</v>
      </c>
      <c r="D431" s="31">
        <v>0</v>
      </c>
      <c r="E431" s="31">
        <f t="shared" si="233"/>
        <v>0</v>
      </c>
      <c r="F431" s="31">
        <v>2.024</v>
      </c>
      <c r="G431" s="31">
        <f t="shared" ref="G431" si="292">F431*1000000*0.13368*(1/43560)</f>
        <v>6.2113939393939397</v>
      </c>
      <c r="H431" s="31">
        <v>1.246</v>
      </c>
      <c r="I431" s="31">
        <f t="shared" ref="I431" si="293">H431*1000000*0.13368*(1/43560)</f>
        <v>3.8238126721763082</v>
      </c>
      <c r="J431" s="31">
        <v>0</v>
      </c>
      <c r="K431" s="31">
        <f t="shared" ref="K431" si="294">J431*1000000*0.13368*(1/43560)</f>
        <v>0</v>
      </c>
      <c r="L431" s="31">
        <v>22.73</v>
      </c>
      <c r="M431" s="31">
        <f t="shared" ref="M431" si="295">L431*1000000*0.13368*(1/43560)</f>
        <v>69.755426997245181</v>
      </c>
      <c r="N431" s="31">
        <v>0</v>
      </c>
      <c r="O431" s="31">
        <f t="shared" ref="O431" si="296">N431*1000000*0.13368*(1/43560)</f>
        <v>0</v>
      </c>
      <c r="P431" s="31">
        <v>6.4939999999999998</v>
      </c>
      <c r="Q431" s="31">
        <f t="shared" ref="Q431" si="297">P431*1000000*0.13368*(1/43560)</f>
        <v>19.929245179063358</v>
      </c>
      <c r="R431" s="31">
        <v>0</v>
      </c>
      <c r="S431" s="31">
        <f t="shared" ref="S431" si="298">R431*1000000*0.13368*(1/43560)</f>
        <v>0</v>
      </c>
      <c r="T431" s="138">
        <v>1.9710000000000001</v>
      </c>
      <c r="U431" s="31">
        <f t="shared" ref="U431" si="299">T431*1000000*0.13368*(1/43560)</f>
        <v>6.0487438016528916</v>
      </c>
      <c r="V431" s="31">
        <v>0.14899999999999999</v>
      </c>
      <c r="W431" s="31">
        <f t="shared" ref="W431" si="300">V431*1000000*0.13368*(1/43560)</f>
        <v>0.45726170798898069</v>
      </c>
      <c r="X431" s="31">
        <v>0.215</v>
      </c>
      <c r="Y431" s="31">
        <f t="shared" ref="Y431" si="301">X431*1000000*0.13368*(1/43560)</f>
        <v>0.65980716253443517</v>
      </c>
      <c r="Z431" s="31">
        <v>3.5419999999999998</v>
      </c>
      <c r="AA431" s="31">
        <f t="shared" ref="AA431" si="302">Z431*1000000*0.13368*(1/43560)</f>
        <v>10.869939393939394</v>
      </c>
      <c r="AB431" s="31">
        <f t="shared" si="138"/>
        <v>5.8769999999999998</v>
      </c>
      <c r="AC431" s="31">
        <f t="shared" si="175"/>
        <v>18.035752066115702</v>
      </c>
      <c r="AD431" s="31">
        <f t="shared" si="256"/>
        <v>49.190000000000012</v>
      </c>
      <c r="AE431" s="31">
        <f t="shared" si="257"/>
        <v>150.95774104683198</v>
      </c>
      <c r="AF431" s="31">
        <f t="shared" si="258"/>
        <v>0.11947550315104692</v>
      </c>
    </row>
    <row r="432" spans="1:32" x14ac:dyDescent="0.3">
      <c r="A432" s="224">
        <v>42643</v>
      </c>
      <c r="B432" s="31">
        <v>1.091</v>
      </c>
      <c r="C432" s="31">
        <f t="shared" si="233"/>
        <v>3.3481377410468318</v>
      </c>
      <c r="D432" s="31">
        <v>0</v>
      </c>
      <c r="E432" s="31">
        <f t="shared" si="233"/>
        <v>0</v>
      </c>
      <c r="F432" s="31">
        <v>0</v>
      </c>
      <c r="G432" s="31">
        <f t="shared" ref="G432" si="303">F432*1000000*0.13368*(1/43560)</f>
        <v>0</v>
      </c>
      <c r="H432" s="31">
        <v>0.20200000000000001</v>
      </c>
      <c r="I432" s="31">
        <f t="shared" ref="I432" si="304">H432*1000000*0.13368*(1/43560)</f>
        <v>0.61991184573002744</v>
      </c>
      <c r="J432" s="31">
        <v>0</v>
      </c>
      <c r="K432" s="31">
        <f t="shared" ref="K432" si="305">J432*1000000*0.13368*(1/43560)</f>
        <v>0</v>
      </c>
      <c r="L432" s="31">
        <v>1.1259999999999999</v>
      </c>
      <c r="M432" s="31">
        <f t="shared" ref="M432" si="306">L432*1000000*0.13368*(1/43560)</f>
        <v>3.4555482093663907</v>
      </c>
      <c r="N432" s="31">
        <v>0</v>
      </c>
      <c r="O432" s="31">
        <f t="shared" ref="O432" si="307">N432*1000000*0.13368*(1/43560)</f>
        <v>0</v>
      </c>
      <c r="P432" s="31">
        <v>0.46200000000000002</v>
      </c>
      <c r="Q432" s="31">
        <f t="shared" ref="Q432" si="308">P432*1000000*0.13368*(1/43560)</f>
        <v>1.4178181818181816</v>
      </c>
      <c r="R432" s="31">
        <v>0</v>
      </c>
      <c r="S432" s="31">
        <f t="shared" ref="S432" si="309">R432*1000000*0.13368*(1/43560)</f>
        <v>0</v>
      </c>
      <c r="T432" s="138">
        <v>0</v>
      </c>
      <c r="U432" s="31">
        <f t="shared" ref="U432" si="310">T432*1000000*0.13368*(1/43560)</f>
        <v>0</v>
      </c>
      <c r="V432" s="31">
        <v>0</v>
      </c>
      <c r="W432" s="31">
        <f t="shared" ref="W432" si="311">V432*1000000*0.13368*(1/43560)</f>
        <v>0</v>
      </c>
      <c r="X432" s="31">
        <v>0</v>
      </c>
      <c r="Y432" s="31">
        <f t="shared" ref="Y432" si="312">X432*1000000*0.13368*(1/43560)</f>
        <v>0</v>
      </c>
      <c r="Z432" s="31">
        <v>1.833</v>
      </c>
      <c r="AA432" s="31">
        <f t="shared" ref="AA432" si="313">Z432*1000000*0.13368*(1/43560)</f>
        <v>5.6252396694214868</v>
      </c>
      <c r="AB432" s="31">
        <f t="shared" si="138"/>
        <v>1.833</v>
      </c>
      <c r="AC432" s="31">
        <f t="shared" si="175"/>
        <v>5.6252396694214868</v>
      </c>
      <c r="AD432" s="31">
        <f t="shared" si="256"/>
        <v>4.7139999999999995</v>
      </c>
      <c r="AE432" s="31">
        <f t="shared" si="257"/>
        <v>14.466655647382918</v>
      </c>
      <c r="AF432" s="31">
        <f t="shared" si="258"/>
        <v>0.38884174798472637</v>
      </c>
    </row>
    <row r="433" spans="1:32" x14ac:dyDescent="0.3">
      <c r="A433" s="224">
        <v>42674</v>
      </c>
      <c r="B433" s="31">
        <v>1.1659999999999999</v>
      </c>
      <c r="C433" s="31">
        <f t="shared" si="233"/>
        <v>3.5783030303030303</v>
      </c>
      <c r="D433" s="31">
        <v>0</v>
      </c>
      <c r="E433" s="31">
        <f t="shared" si="233"/>
        <v>0</v>
      </c>
      <c r="F433" s="31">
        <v>0</v>
      </c>
      <c r="G433" s="31">
        <f t="shared" ref="G433" si="314">F433*1000000*0.13368*(1/43560)</f>
        <v>0</v>
      </c>
      <c r="H433" s="31">
        <v>0.72699999999999998</v>
      </c>
      <c r="I433" s="31">
        <f t="shared" ref="I433" si="315">H433*1000000*0.13368*(1/43560)</f>
        <v>2.2310688705234161</v>
      </c>
      <c r="J433" s="31">
        <v>0</v>
      </c>
      <c r="K433" s="31">
        <f t="shared" ref="K433" si="316">J433*1000000*0.13368*(1/43560)</f>
        <v>0</v>
      </c>
      <c r="L433" s="31">
        <v>1.1479999999999999</v>
      </c>
      <c r="M433" s="31">
        <f t="shared" ref="M433" si="317">L433*1000000*0.13368*(1/43560)</f>
        <v>3.523063360881542</v>
      </c>
      <c r="N433" s="31">
        <v>0</v>
      </c>
      <c r="O433" s="31">
        <f t="shared" ref="O433" si="318">N433*1000000*0.13368*(1/43560)</f>
        <v>0</v>
      </c>
      <c r="P433" s="31">
        <v>0</v>
      </c>
      <c r="Q433" s="31">
        <f t="shared" ref="Q433" si="319">P433*1000000*0.13368*(1/43560)</f>
        <v>0</v>
      </c>
      <c r="R433" s="31">
        <v>0</v>
      </c>
      <c r="S433" s="31">
        <f t="shared" ref="S433" si="320">R433*1000000*0.13368*(1/43560)</f>
        <v>0</v>
      </c>
      <c r="T433" s="138">
        <v>0.96799999999999997</v>
      </c>
      <c r="U433" s="31">
        <f t="shared" ref="U433" si="321">T433*1000000*0.13368*(1/43560)</f>
        <v>2.9706666666666663</v>
      </c>
      <c r="V433" s="31">
        <v>0</v>
      </c>
      <c r="W433" s="31">
        <f t="shared" ref="W433" si="322">V433*1000000*0.13368*(1/43560)</f>
        <v>0</v>
      </c>
      <c r="X433" s="31">
        <v>8.4000000000000005E-2</v>
      </c>
      <c r="Y433" s="31">
        <f t="shared" ref="Y433" si="323">X433*1000000*0.13368*(1/43560)</f>
        <v>0.25778512396694214</v>
      </c>
      <c r="Z433" s="31">
        <v>0</v>
      </c>
      <c r="AA433" s="31">
        <f t="shared" ref="AA433" si="324">Z433*1000000*0.13368*(1/43560)</f>
        <v>0</v>
      </c>
      <c r="AB433" s="31">
        <f t="shared" si="138"/>
        <v>1.052</v>
      </c>
      <c r="AC433" s="31">
        <f t="shared" si="175"/>
        <v>3.2284517906336085</v>
      </c>
      <c r="AD433" s="31">
        <f t="shared" si="256"/>
        <v>4.0929999999999991</v>
      </c>
      <c r="AE433" s="31">
        <f t="shared" si="257"/>
        <v>12.560887052341597</v>
      </c>
      <c r="AF433" s="31">
        <f t="shared" si="258"/>
        <v>0.25702418763742985</v>
      </c>
    </row>
    <row r="434" spans="1:32" x14ac:dyDescent="0.3">
      <c r="A434" s="224">
        <v>42704</v>
      </c>
      <c r="B434" s="31">
        <v>0.14899999999999999</v>
      </c>
      <c r="C434" s="31">
        <f t="shared" si="233"/>
        <v>0.45726170798898069</v>
      </c>
      <c r="D434" s="31">
        <v>0</v>
      </c>
      <c r="E434" s="31">
        <f t="shared" si="233"/>
        <v>0</v>
      </c>
      <c r="F434" s="31">
        <v>0</v>
      </c>
      <c r="G434" s="31">
        <f t="shared" ref="G434" si="325">F434*1000000*0.13368*(1/43560)</f>
        <v>0</v>
      </c>
      <c r="H434" s="31">
        <v>0</v>
      </c>
      <c r="I434" s="31">
        <f t="shared" ref="I434" si="326">H434*1000000*0.13368*(1/43560)</f>
        <v>0</v>
      </c>
      <c r="J434" s="31">
        <v>0</v>
      </c>
      <c r="K434" s="31">
        <f t="shared" ref="K434" si="327">J434*1000000*0.13368*(1/43560)</f>
        <v>0</v>
      </c>
      <c r="L434" s="31">
        <v>3.18</v>
      </c>
      <c r="M434" s="31">
        <f t="shared" ref="M434" si="328">L434*1000000*0.13368*(1/43560)</f>
        <v>9.7590082644628087</v>
      </c>
      <c r="N434" s="31">
        <v>0</v>
      </c>
      <c r="O434" s="31">
        <f t="shared" ref="O434" si="329">N434*1000000*0.13368*(1/43560)</f>
        <v>0</v>
      </c>
      <c r="P434" s="31">
        <v>1.4990000000000001</v>
      </c>
      <c r="Q434" s="31">
        <f t="shared" ref="Q434" si="330">P434*1000000*0.13368*(1/43560)</f>
        <v>4.6002369146005506</v>
      </c>
      <c r="R434" s="31">
        <v>0</v>
      </c>
      <c r="S434" s="31">
        <f t="shared" ref="S434" si="331">R434*1000000*0.13368*(1/43560)</f>
        <v>0</v>
      </c>
      <c r="T434" s="138">
        <v>0</v>
      </c>
      <c r="U434" s="31">
        <f t="shared" ref="U434" si="332">T434*1000000*0.13368*(1/43560)</f>
        <v>0</v>
      </c>
      <c r="V434" s="31">
        <v>0</v>
      </c>
      <c r="W434" s="31">
        <f t="shared" ref="W434" si="333">V434*1000000*0.13368*(1/43560)</f>
        <v>0</v>
      </c>
      <c r="X434" s="31">
        <v>0</v>
      </c>
      <c r="Y434" s="31">
        <f t="shared" ref="Y434" si="334">X434*1000000*0.13368*(1/43560)</f>
        <v>0</v>
      </c>
      <c r="Z434" s="31">
        <v>0</v>
      </c>
      <c r="AA434" s="31">
        <f t="shared" ref="AA434" si="335">Z434*1000000*0.13368*(1/43560)</f>
        <v>0</v>
      </c>
      <c r="AB434" s="31">
        <f t="shared" si="138"/>
        <v>0</v>
      </c>
      <c r="AC434" s="31">
        <f t="shared" si="175"/>
        <v>0</v>
      </c>
      <c r="AD434" s="31">
        <f t="shared" si="256"/>
        <v>4.8280000000000003</v>
      </c>
      <c r="AE434" s="31">
        <f t="shared" si="257"/>
        <v>14.81650688705234</v>
      </c>
      <c r="AF434" s="31">
        <f t="shared" si="258"/>
        <v>0</v>
      </c>
    </row>
    <row r="435" spans="1:32" s="180" customFormat="1" x14ac:dyDescent="0.3">
      <c r="A435" s="224">
        <v>42735</v>
      </c>
      <c r="B435" s="170">
        <v>0.71499999999999997</v>
      </c>
      <c r="C435" s="170">
        <f t="shared" si="233"/>
        <v>2.1942424242424239</v>
      </c>
      <c r="D435" s="170">
        <v>0</v>
      </c>
      <c r="E435" s="170">
        <f t="shared" si="233"/>
        <v>0</v>
      </c>
      <c r="F435" s="170">
        <v>0</v>
      </c>
      <c r="G435" s="170">
        <f t="shared" ref="G435" si="336">F435*1000000*0.13368*(1/43560)</f>
        <v>0</v>
      </c>
      <c r="H435" s="170">
        <v>0</v>
      </c>
      <c r="I435" s="170">
        <f t="shared" ref="I435" si="337">H435*1000000*0.13368*(1/43560)</f>
        <v>0</v>
      </c>
      <c r="J435" s="170">
        <v>0</v>
      </c>
      <c r="K435" s="170">
        <f t="shared" ref="K435" si="338">J435*1000000*0.13368*(1/43560)</f>
        <v>0</v>
      </c>
      <c r="L435" s="170">
        <v>0.91800000000000004</v>
      </c>
      <c r="M435" s="170">
        <f t="shared" ref="M435" si="339">L435*1000000*0.13368*(1/43560)</f>
        <v>2.8172231404958676</v>
      </c>
      <c r="N435" s="170">
        <v>0</v>
      </c>
      <c r="O435" s="170">
        <f t="shared" ref="O435" si="340">N435*1000000*0.13368*(1/43560)</f>
        <v>0</v>
      </c>
      <c r="P435" s="170">
        <v>0.44400000000000001</v>
      </c>
      <c r="Q435" s="170">
        <f t="shared" ref="Q435" si="341">P435*1000000*0.13368*(1/43560)</f>
        <v>1.362578512396694</v>
      </c>
      <c r="R435" s="170">
        <v>0</v>
      </c>
      <c r="S435" s="170">
        <f t="shared" ref="S435" si="342">R435*1000000*0.13368*(1/43560)</f>
        <v>0</v>
      </c>
      <c r="T435" s="169">
        <v>0</v>
      </c>
      <c r="U435" s="170">
        <f t="shared" ref="U435" si="343">T435*1000000*0.13368*(1/43560)</f>
        <v>0</v>
      </c>
      <c r="V435" s="170">
        <v>0</v>
      </c>
      <c r="W435" s="170">
        <f t="shared" ref="W435" si="344">V435*1000000*0.13368*(1/43560)</f>
        <v>0</v>
      </c>
      <c r="X435" s="170">
        <v>0</v>
      </c>
      <c r="Y435" s="170">
        <f t="shared" ref="Y435" si="345">X435*1000000*0.13368*(1/43560)</f>
        <v>0</v>
      </c>
      <c r="Z435" s="170">
        <v>0</v>
      </c>
      <c r="AA435" s="170">
        <f t="shared" ref="AA435" si="346">Z435*1000000*0.13368*(1/43560)</f>
        <v>0</v>
      </c>
      <c r="AB435" s="170">
        <f>(AC435*43560*(1/0.13368))/1000000</f>
        <v>0</v>
      </c>
      <c r="AC435" s="170">
        <f t="shared" si="175"/>
        <v>0</v>
      </c>
      <c r="AD435" s="170">
        <f t="shared" si="256"/>
        <v>2.077</v>
      </c>
      <c r="AE435" s="170">
        <f t="shared" si="257"/>
        <v>6.3740440771349851</v>
      </c>
      <c r="AF435" s="170">
        <f t="shared" si="258"/>
        <v>0</v>
      </c>
    </row>
    <row r="436" spans="1:32" x14ac:dyDescent="0.3">
      <c r="A436" s="224">
        <v>42766</v>
      </c>
      <c r="B436" s="179">
        <v>9.2330000000000005</v>
      </c>
      <c r="C436" s="181">
        <f>B436*1000000*0.13368*(1/43560)</f>
        <v>28.334881542699723</v>
      </c>
      <c r="D436" s="179">
        <v>0</v>
      </c>
      <c r="E436" s="181">
        <f>D436*1000000*0.13368*(1/43560)</f>
        <v>0</v>
      </c>
      <c r="F436" s="179">
        <v>0</v>
      </c>
      <c r="G436" s="181">
        <f>F436*1000000*0.13368*(1/43560)</f>
        <v>0</v>
      </c>
      <c r="H436" s="179">
        <v>0</v>
      </c>
      <c r="I436" s="181">
        <f>H436*1000000*0.13368*(1/43560)</f>
        <v>0</v>
      </c>
      <c r="J436" s="179">
        <v>0</v>
      </c>
      <c r="K436" s="181">
        <f>J436*1000000*0.13368*(1/43560)</f>
        <v>0</v>
      </c>
      <c r="L436" s="179">
        <v>0</v>
      </c>
      <c r="M436" s="181">
        <f>L436*1000000*0.13368*(1/43560)</f>
        <v>0</v>
      </c>
      <c r="N436" s="179">
        <v>0</v>
      </c>
      <c r="O436" s="181">
        <f>N436*1000000*0.13368*(1/43560)</f>
        <v>0</v>
      </c>
      <c r="P436" s="179">
        <v>0</v>
      </c>
      <c r="Q436" s="181">
        <f>P436*1000000*0.13368*(1/43560)</f>
        <v>0</v>
      </c>
      <c r="R436" s="179">
        <v>0</v>
      </c>
      <c r="S436" s="181">
        <f>R436*1000000*0.13368*(1/43560)</f>
        <v>0</v>
      </c>
      <c r="T436" s="177">
        <v>0</v>
      </c>
      <c r="U436" s="181">
        <f>T436*1000000*0.13368*(1/43560)</f>
        <v>0</v>
      </c>
      <c r="V436" s="179">
        <v>0</v>
      </c>
      <c r="W436" s="181">
        <f>V436*1000000*0.13368*(1/43560)</f>
        <v>0</v>
      </c>
      <c r="X436" s="179">
        <v>0</v>
      </c>
      <c r="Y436" s="181">
        <f>X436*1000000*0.13368*(1/43560)</f>
        <v>0</v>
      </c>
      <c r="Z436" s="179">
        <v>0</v>
      </c>
      <c r="AA436" s="181">
        <f>Z436*1000000*0.13368*(1/43560)</f>
        <v>0</v>
      </c>
      <c r="AB436" s="179">
        <f>(AC436*43560*(1/0.13368))/1000000</f>
        <v>0</v>
      </c>
      <c r="AC436" s="179">
        <f>U436+W436+Y436+AA436</f>
        <v>0</v>
      </c>
      <c r="AD436" s="179">
        <f t="shared" si="256"/>
        <v>9.2330000000000005</v>
      </c>
      <c r="AE436" s="179">
        <f t="shared" si="257"/>
        <v>28.334881542699723</v>
      </c>
      <c r="AF436" s="179">
        <v>0</v>
      </c>
    </row>
    <row r="437" spans="1:32" x14ac:dyDescent="0.3">
      <c r="A437" s="224">
        <v>42794</v>
      </c>
      <c r="B437" s="179">
        <v>3.1210000000000004</v>
      </c>
      <c r="C437" s="181">
        <f>B437*1000000*0.13368*(1/43560)</f>
        <v>9.5779449035812672</v>
      </c>
      <c r="D437" s="179">
        <v>0</v>
      </c>
      <c r="E437" s="181">
        <f>D437*1000000*0.13368*(1/43560)</f>
        <v>0</v>
      </c>
      <c r="F437" s="179">
        <v>0</v>
      </c>
      <c r="G437" s="181">
        <f>F437*1000000*0.13368*(1/43560)</f>
        <v>0</v>
      </c>
      <c r="H437" s="179">
        <v>0</v>
      </c>
      <c r="I437" s="181">
        <f>H437*1000000*0.13368*(1/43560)</f>
        <v>0</v>
      </c>
      <c r="J437" s="179">
        <v>0</v>
      </c>
      <c r="K437" s="181">
        <f>J437*1000000*0.13368*(1/43560)</f>
        <v>0</v>
      </c>
      <c r="L437" s="179">
        <v>0</v>
      </c>
      <c r="M437" s="181">
        <f>L437*1000000*0.13368*(1/43560)</f>
        <v>0</v>
      </c>
      <c r="N437" s="179">
        <v>0</v>
      </c>
      <c r="O437" s="181">
        <f>N437*1000000*0.13368*(1/43560)</f>
        <v>0</v>
      </c>
      <c r="P437" s="179">
        <v>0</v>
      </c>
      <c r="Q437" s="181">
        <f>P437*1000000*0.13368*(1/43560)</f>
        <v>0</v>
      </c>
      <c r="R437" s="179">
        <v>0</v>
      </c>
      <c r="S437" s="181">
        <f>R437*1000000*0.13368*(1/43560)</f>
        <v>0</v>
      </c>
      <c r="T437" s="177">
        <v>0</v>
      </c>
      <c r="U437" s="181">
        <f>T437*1000000*0.13368*(1/43560)</f>
        <v>0</v>
      </c>
      <c r="V437" s="179">
        <v>0</v>
      </c>
      <c r="W437" s="181">
        <f>V437*1000000*0.13368*(1/43560)</f>
        <v>0</v>
      </c>
      <c r="X437" s="179">
        <v>0</v>
      </c>
      <c r="Y437" s="181">
        <f>X437*1000000*0.13368*(1/43560)</f>
        <v>0</v>
      </c>
      <c r="Z437" s="179">
        <v>0</v>
      </c>
      <c r="AA437" s="181">
        <f>Z437*1000000*0.13368*(1/43560)</f>
        <v>0</v>
      </c>
      <c r="AB437" s="179">
        <f t="shared" ref="AB437:AB446" si="347">(AC437*43560*(1/0.13368))/1000000</f>
        <v>0</v>
      </c>
      <c r="AC437" s="179">
        <f>U437+W437+Y437+AA437</f>
        <v>0</v>
      </c>
      <c r="AD437" s="179">
        <f t="shared" si="256"/>
        <v>3.1210000000000004</v>
      </c>
      <c r="AE437" s="179">
        <f t="shared" si="257"/>
        <v>9.5779449035812672</v>
      </c>
      <c r="AF437" s="179">
        <f>IF(AB437/AD437&gt;0,AB437/AD437,0)</f>
        <v>0</v>
      </c>
    </row>
    <row r="438" spans="1:32" x14ac:dyDescent="0.3">
      <c r="A438" s="224">
        <v>42825</v>
      </c>
      <c r="B438" s="179">
        <v>8.548</v>
      </c>
      <c r="C438" s="181">
        <f t="shared" ref="C438:C447" si="348">B438*1000000*0.13368*(1/43560)</f>
        <v>26.232705234159777</v>
      </c>
      <c r="D438" s="179">
        <v>0</v>
      </c>
      <c r="E438" s="181">
        <f t="shared" ref="E438:E447" si="349">D438*1000000*0.13368*(1/43560)</f>
        <v>0</v>
      </c>
      <c r="F438" s="179">
        <v>0</v>
      </c>
      <c r="G438" s="181">
        <f t="shared" ref="G438:G447" si="350">F438*1000000*0.13368*(1/43560)</f>
        <v>0</v>
      </c>
      <c r="H438" s="179">
        <v>0</v>
      </c>
      <c r="I438" s="181">
        <f t="shared" ref="I438:I447" si="351">H438*1000000*0.13368*(1/43560)</f>
        <v>0</v>
      </c>
      <c r="J438" s="179">
        <v>0</v>
      </c>
      <c r="K438" s="181">
        <f t="shared" ref="K438:K447" si="352">J438*1000000*0.13368*(1/43560)</f>
        <v>0</v>
      </c>
      <c r="L438" s="179">
        <v>0</v>
      </c>
      <c r="M438" s="181">
        <f t="shared" ref="M438:M447" si="353">L438*1000000*0.13368*(1/43560)</f>
        <v>0</v>
      </c>
      <c r="N438" s="179">
        <v>0</v>
      </c>
      <c r="O438" s="181">
        <f t="shared" ref="O438:O447" si="354">N438*1000000*0.13368*(1/43560)</f>
        <v>0</v>
      </c>
      <c r="P438" s="179">
        <v>0</v>
      </c>
      <c r="Q438" s="181">
        <f t="shared" ref="Q438:Q447" si="355">P438*1000000*0.13368*(1/43560)</f>
        <v>0</v>
      </c>
      <c r="R438" s="179">
        <v>0</v>
      </c>
      <c r="S438" s="181">
        <f t="shared" ref="S438:S447" si="356">R438*1000000*0.13368*(1/43560)</f>
        <v>0</v>
      </c>
      <c r="T438" s="177">
        <v>1.4999999999999999E-2</v>
      </c>
      <c r="U438" s="181">
        <f t="shared" ref="U438:U447" si="357">T438*1000000*0.13368*(1/43560)</f>
        <v>4.6033057851239664E-2</v>
      </c>
      <c r="V438" s="179">
        <v>9.9999999999999985E-3</v>
      </c>
      <c r="W438" s="181">
        <f t="shared" ref="W438:W447" si="358">V438*1000000*0.13368*(1/43560)</f>
        <v>3.0688705234159772E-2</v>
      </c>
      <c r="X438" s="179">
        <v>1E-3</v>
      </c>
      <c r="Y438" s="181">
        <f t="shared" ref="Y438:Y447" si="359">X438*1000000*0.13368*(1/43560)</f>
        <v>3.0688705234159781E-3</v>
      </c>
      <c r="Z438" s="179">
        <v>0</v>
      </c>
      <c r="AA438" s="181">
        <f t="shared" ref="AA438:AA447" si="360">Z438*1000000*0.13368*(1/43560)</f>
        <v>0</v>
      </c>
      <c r="AB438" s="179">
        <f t="shared" si="347"/>
        <v>2.5999999999999995E-2</v>
      </c>
      <c r="AC438" s="179">
        <f t="shared" ref="AC438:AC447" si="361">U438+W438+Y438+AA438</f>
        <v>7.9790633608815414E-2</v>
      </c>
      <c r="AD438" s="179">
        <f>B438+D438+F438+H438+J438+L438+N438+P438+R438+T438+V438+X438+Z438</f>
        <v>8.5739999999999998</v>
      </c>
      <c r="AE438" s="179">
        <f>C438+E438+G438+I438+K438+M438+O438+Q438+S438+U438+W438+Y438+AA438</f>
        <v>26.312495867768593</v>
      </c>
      <c r="AF438" s="179">
        <f>IF(AB438/AD438&gt;0,AB438/AD438,0)</f>
        <v>3.0324236062514573E-3</v>
      </c>
    </row>
    <row r="439" spans="1:32" x14ac:dyDescent="0.3">
      <c r="A439" s="224">
        <v>42855</v>
      </c>
      <c r="B439" s="179">
        <v>15.122</v>
      </c>
      <c r="C439" s="181">
        <f t="shared" si="348"/>
        <v>46.407460055096415</v>
      </c>
      <c r="D439" s="179">
        <v>0</v>
      </c>
      <c r="E439" s="181">
        <f t="shared" si="349"/>
        <v>0</v>
      </c>
      <c r="F439" s="179">
        <v>0</v>
      </c>
      <c r="G439" s="181">
        <f t="shared" si="350"/>
        <v>0</v>
      </c>
      <c r="H439" s="179">
        <v>0.129</v>
      </c>
      <c r="I439" s="181">
        <f t="shared" si="351"/>
        <v>0.39588429752066107</v>
      </c>
      <c r="J439" s="179">
        <v>0</v>
      </c>
      <c r="K439" s="181">
        <f t="shared" si="352"/>
        <v>0</v>
      </c>
      <c r="L439" s="179">
        <v>0</v>
      </c>
      <c r="M439" s="181">
        <f t="shared" si="353"/>
        <v>0</v>
      </c>
      <c r="N439" s="179">
        <v>0</v>
      </c>
      <c r="O439" s="181">
        <f t="shared" si="354"/>
        <v>0</v>
      </c>
      <c r="P439" s="179">
        <v>9.277000000000001</v>
      </c>
      <c r="Q439" s="181">
        <f t="shared" si="355"/>
        <v>28.469911845730028</v>
      </c>
      <c r="R439" s="179">
        <v>0</v>
      </c>
      <c r="S439" s="181">
        <f t="shared" si="356"/>
        <v>0</v>
      </c>
      <c r="T439" s="177">
        <v>0</v>
      </c>
      <c r="U439" s="181">
        <f t="shared" si="357"/>
        <v>0</v>
      </c>
      <c r="V439" s="179">
        <v>0</v>
      </c>
      <c r="W439" s="181">
        <f t="shared" si="358"/>
        <v>0</v>
      </c>
      <c r="X439" s="179">
        <v>0</v>
      </c>
      <c r="Y439" s="181">
        <f t="shared" si="359"/>
        <v>0</v>
      </c>
      <c r="Z439" s="179">
        <v>0</v>
      </c>
      <c r="AA439" s="181">
        <f t="shared" si="360"/>
        <v>0</v>
      </c>
      <c r="AB439" s="179">
        <f t="shared" si="347"/>
        <v>0</v>
      </c>
      <c r="AC439" s="179">
        <f t="shared" si="361"/>
        <v>0</v>
      </c>
      <c r="AD439" s="179">
        <f t="shared" ref="AD439:AD449" si="362">B439+D439+F439+H439+J439+L439+N439+P439+R439+T439+V439+X439+Z439</f>
        <v>24.527999999999999</v>
      </c>
      <c r="AE439" s="179">
        <f t="shared" ref="AE439:AE449" si="363">C439+E439+G439+I439+K439+M439+O439+Q439+S439+U439+W439+Y439+AA439</f>
        <v>75.273256198347099</v>
      </c>
      <c r="AF439" s="179">
        <f t="shared" ref="AF439:AF447" si="364">IF(AB439/AD439&gt;0,AB439/AD439,0)</f>
        <v>0</v>
      </c>
    </row>
    <row r="440" spans="1:32" x14ac:dyDescent="0.3">
      <c r="A440" s="224">
        <v>42886</v>
      </c>
      <c r="B440" s="179">
        <v>7.4570000000000007</v>
      </c>
      <c r="C440" s="181">
        <f t="shared" si="348"/>
        <v>22.88456749311295</v>
      </c>
      <c r="D440" s="179">
        <v>0</v>
      </c>
      <c r="E440" s="181">
        <f t="shared" si="349"/>
        <v>0</v>
      </c>
      <c r="F440" s="179">
        <v>0</v>
      </c>
      <c r="G440" s="181">
        <f t="shared" si="350"/>
        <v>0</v>
      </c>
      <c r="H440" s="179">
        <v>0</v>
      </c>
      <c r="I440" s="181">
        <f t="shared" si="351"/>
        <v>0</v>
      </c>
      <c r="J440" s="179">
        <v>0</v>
      </c>
      <c r="K440" s="181">
        <f t="shared" si="352"/>
        <v>0</v>
      </c>
      <c r="L440" s="179">
        <v>0.63500000000000001</v>
      </c>
      <c r="M440" s="181">
        <f t="shared" si="353"/>
        <v>1.948732782369146</v>
      </c>
      <c r="N440" s="179">
        <v>0</v>
      </c>
      <c r="O440" s="181">
        <f t="shared" si="354"/>
        <v>0</v>
      </c>
      <c r="P440" s="179">
        <v>2.9000000000000001E-2</v>
      </c>
      <c r="Q440" s="181">
        <f t="shared" si="355"/>
        <v>8.899724517906335E-2</v>
      </c>
      <c r="R440" s="179">
        <v>0</v>
      </c>
      <c r="S440" s="181">
        <f t="shared" si="356"/>
        <v>0</v>
      </c>
      <c r="T440" s="177">
        <v>0</v>
      </c>
      <c r="U440" s="181">
        <f t="shared" si="357"/>
        <v>0</v>
      </c>
      <c r="V440" s="179">
        <v>0</v>
      </c>
      <c r="W440" s="181">
        <f t="shared" si="358"/>
        <v>0</v>
      </c>
      <c r="X440" s="179">
        <v>0</v>
      </c>
      <c r="Y440" s="181">
        <f t="shared" si="359"/>
        <v>0</v>
      </c>
      <c r="Z440" s="179">
        <v>0</v>
      </c>
      <c r="AA440" s="181">
        <f t="shared" si="360"/>
        <v>0</v>
      </c>
      <c r="AB440" s="179">
        <f t="shared" si="347"/>
        <v>0</v>
      </c>
      <c r="AC440" s="179">
        <f t="shared" si="361"/>
        <v>0</v>
      </c>
      <c r="AD440" s="179">
        <f t="shared" si="362"/>
        <v>8.1210000000000004</v>
      </c>
      <c r="AE440" s="179">
        <f t="shared" si="363"/>
        <v>24.922297520661157</v>
      </c>
      <c r="AF440" s="179">
        <f t="shared" si="364"/>
        <v>0</v>
      </c>
    </row>
    <row r="441" spans="1:32" x14ac:dyDescent="0.3">
      <c r="A441" s="224">
        <v>42916</v>
      </c>
      <c r="B441" s="179">
        <v>15.233000000000001</v>
      </c>
      <c r="C441" s="181">
        <f t="shared" si="348"/>
        <v>46.748104683195592</v>
      </c>
      <c r="D441" s="179">
        <v>0</v>
      </c>
      <c r="E441" s="181">
        <f t="shared" si="349"/>
        <v>0</v>
      </c>
      <c r="F441" s="179">
        <v>0</v>
      </c>
      <c r="G441" s="181">
        <f t="shared" si="350"/>
        <v>0</v>
      </c>
      <c r="H441" s="179">
        <v>6.8090000000000002</v>
      </c>
      <c r="I441" s="181">
        <f t="shared" si="351"/>
        <v>20.895939393939393</v>
      </c>
      <c r="J441" s="179">
        <v>0</v>
      </c>
      <c r="K441" s="181">
        <f t="shared" si="352"/>
        <v>0</v>
      </c>
      <c r="L441" s="179">
        <v>32.341000000000001</v>
      </c>
      <c r="M441" s="181">
        <f t="shared" si="353"/>
        <v>99.250341597796137</v>
      </c>
      <c r="N441" s="179">
        <v>0</v>
      </c>
      <c r="O441" s="181">
        <f t="shared" si="354"/>
        <v>0</v>
      </c>
      <c r="P441" s="179">
        <v>10.311999999999999</v>
      </c>
      <c r="Q441" s="181">
        <f t="shared" si="355"/>
        <v>31.646192837465563</v>
      </c>
      <c r="R441" s="179">
        <v>0</v>
      </c>
      <c r="S441" s="181">
        <f t="shared" si="356"/>
        <v>0</v>
      </c>
      <c r="T441" s="177">
        <v>0</v>
      </c>
      <c r="U441" s="181">
        <f t="shared" si="357"/>
        <v>0</v>
      </c>
      <c r="V441" s="179">
        <v>0</v>
      </c>
      <c r="W441" s="181">
        <f t="shared" si="358"/>
        <v>0</v>
      </c>
      <c r="X441" s="179">
        <v>0</v>
      </c>
      <c r="Y441" s="181">
        <f t="shared" si="359"/>
        <v>0</v>
      </c>
      <c r="Z441" s="179">
        <v>0</v>
      </c>
      <c r="AA441" s="181">
        <f t="shared" si="360"/>
        <v>0</v>
      </c>
      <c r="AB441" s="179">
        <f t="shared" si="347"/>
        <v>0</v>
      </c>
      <c r="AC441" s="179">
        <f t="shared" si="361"/>
        <v>0</v>
      </c>
      <c r="AD441" s="179">
        <f t="shared" si="362"/>
        <v>64.695000000000007</v>
      </c>
      <c r="AE441" s="179">
        <f t="shared" si="363"/>
        <v>198.54057851239668</v>
      </c>
      <c r="AF441" s="179">
        <f t="shared" si="364"/>
        <v>0</v>
      </c>
    </row>
    <row r="442" spans="1:32" x14ac:dyDescent="0.3">
      <c r="A442" s="224">
        <v>42947</v>
      </c>
      <c r="B442" s="179">
        <v>11.057</v>
      </c>
      <c r="C442" s="179">
        <f t="shared" si="348"/>
        <v>33.932501377410468</v>
      </c>
      <c r="D442" s="179">
        <v>0</v>
      </c>
      <c r="E442" s="181">
        <f t="shared" si="349"/>
        <v>0</v>
      </c>
      <c r="F442" s="179">
        <v>0</v>
      </c>
      <c r="G442" s="181">
        <f t="shared" si="350"/>
        <v>0</v>
      </c>
      <c r="H442" s="179">
        <v>0</v>
      </c>
      <c r="I442" s="181">
        <f t="shared" si="351"/>
        <v>0</v>
      </c>
      <c r="J442" s="179">
        <v>0</v>
      </c>
      <c r="K442" s="181">
        <f t="shared" si="352"/>
        <v>0</v>
      </c>
      <c r="L442" s="179">
        <v>34.061</v>
      </c>
      <c r="M442" s="181">
        <f t="shared" si="353"/>
        <v>104.52879889807161</v>
      </c>
      <c r="N442" s="179">
        <v>0</v>
      </c>
      <c r="O442" s="181">
        <f t="shared" si="354"/>
        <v>0</v>
      </c>
      <c r="P442" s="179">
        <v>0</v>
      </c>
      <c r="Q442" s="181">
        <f t="shared" si="355"/>
        <v>0</v>
      </c>
      <c r="R442" s="179">
        <v>0</v>
      </c>
      <c r="S442" s="181">
        <f t="shared" si="356"/>
        <v>0</v>
      </c>
      <c r="T442" s="177">
        <v>1E-3</v>
      </c>
      <c r="U442" s="181">
        <f t="shared" si="357"/>
        <v>3.0688705234159781E-3</v>
      </c>
      <c r="V442" s="179">
        <v>1.7110000000000001</v>
      </c>
      <c r="W442" s="181">
        <f t="shared" si="358"/>
        <v>5.2508374655647376</v>
      </c>
      <c r="X442" s="179">
        <v>0</v>
      </c>
      <c r="Y442" s="181">
        <f t="shared" si="359"/>
        <v>0</v>
      </c>
      <c r="Z442" s="179">
        <v>0</v>
      </c>
      <c r="AA442" s="181">
        <f t="shared" si="360"/>
        <v>0</v>
      </c>
      <c r="AB442" s="179">
        <f t="shared" si="347"/>
        <v>1.712</v>
      </c>
      <c r="AC442" s="179">
        <f t="shared" si="361"/>
        <v>5.2539063360881535</v>
      </c>
      <c r="AD442" s="179">
        <f t="shared" si="362"/>
        <v>46.83</v>
      </c>
      <c r="AE442" s="179">
        <f t="shared" si="363"/>
        <v>143.71520661157021</v>
      </c>
      <c r="AF442" s="179">
        <f t="shared" si="364"/>
        <v>3.6557762118300238E-2</v>
      </c>
    </row>
    <row r="443" spans="1:32" x14ac:dyDescent="0.3">
      <c r="A443" s="224">
        <v>42978</v>
      </c>
      <c r="B443" s="179">
        <v>24.047999999999998</v>
      </c>
      <c r="C443" s="179">
        <f t="shared" si="348"/>
        <v>73.800198347107425</v>
      </c>
      <c r="D443" s="179">
        <v>0</v>
      </c>
      <c r="E443" s="181">
        <f t="shared" si="349"/>
        <v>0</v>
      </c>
      <c r="F443" s="179">
        <v>0</v>
      </c>
      <c r="G443" s="181">
        <f t="shared" si="350"/>
        <v>0</v>
      </c>
      <c r="H443" s="179">
        <v>2.7559999999999998</v>
      </c>
      <c r="I443" s="181">
        <f t="shared" si="351"/>
        <v>8.4578071625344347</v>
      </c>
      <c r="J443" s="179">
        <v>0</v>
      </c>
      <c r="K443" s="181">
        <f t="shared" si="352"/>
        <v>0</v>
      </c>
      <c r="L443" s="179">
        <v>4.3</v>
      </c>
      <c r="M443" s="181">
        <f t="shared" si="353"/>
        <v>13.196143250688705</v>
      </c>
      <c r="N443" s="179">
        <v>0</v>
      </c>
      <c r="O443" s="181">
        <f t="shared" si="354"/>
        <v>0</v>
      </c>
      <c r="P443" s="179">
        <v>0</v>
      </c>
      <c r="Q443" s="181">
        <f t="shared" si="355"/>
        <v>0</v>
      </c>
      <c r="R443" s="179">
        <v>1.4E-2</v>
      </c>
      <c r="S443" s="181">
        <f t="shared" si="356"/>
        <v>4.2964187327823693E-2</v>
      </c>
      <c r="T443" s="177">
        <v>0</v>
      </c>
      <c r="U443" s="181">
        <f t="shared" si="357"/>
        <v>0</v>
      </c>
      <c r="V443" s="179">
        <v>0</v>
      </c>
      <c r="W443" s="181">
        <f t="shared" si="358"/>
        <v>0</v>
      </c>
      <c r="X443" s="179">
        <v>0</v>
      </c>
      <c r="Y443" s="181">
        <f t="shared" si="359"/>
        <v>0</v>
      </c>
      <c r="Z443" s="179">
        <v>0.94</v>
      </c>
      <c r="AA443" s="181">
        <f t="shared" si="360"/>
        <v>2.8847382920110189</v>
      </c>
      <c r="AB443" s="179">
        <f t="shared" si="347"/>
        <v>0.94</v>
      </c>
      <c r="AC443" s="179">
        <f t="shared" si="361"/>
        <v>2.8847382920110189</v>
      </c>
      <c r="AD443" s="179">
        <f t="shared" si="362"/>
        <v>32.058</v>
      </c>
      <c r="AE443" s="179">
        <f t="shared" si="363"/>
        <v>98.381851239669416</v>
      </c>
      <c r="AF443" s="179">
        <f t="shared" si="364"/>
        <v>2.9321854139372387E-2</v>
      </c>
    </row>
    <row r="444" spans="1:32" x14ac:dyDescent="0.3">
      <c r="A444" s="224">
        <v>43008</v>
      </c>
      <c r="B444" s="179">
        <v>3.0339999999999998</v>
      </c>
      <c r="C444" s="179">
        <f t="shared" si="348"/>
        <v>9.310953168044076</v>
      </c>
      <c r="D444" s="179">
        <v>0</v>
      </c>
      <c r="E444" s="179">
        <f t="shared" si="349"/>
        <v>0</v>
      </c>
      <c r="F444" s="179">
        <v>0</v>
      </c>
      <c r="G444" s="179">
        <f t="shared" si="350"/>
        <v>0</v>
      </c>
      <c r="H444" s="179">
        <v>0</v>
      </c>
      <c r="I444" s="179">
        <f t="shared" si="351"/>
        <v>0</v>
      </c>
      <c r="J444" s="179">
        <v>0</v>
      </c>
      <c r="K444" s="179">
        <f t="shared" si="352"/>
        <v>0</v>
      </c>
      <c r="L444" s="179">
        <v>0</v>
      </c>
      <c r="M444" s="179">
        <f t="shared" si="353"/>
        <v>0</v>
      </c>
      <c r="N444" s="179">
        <v>6.4000000000000001E-2</v>
      </c>
      <c r="O444" s="179">
        <f t="shared" si="354"/>
        <v>0.1964077134986226</v>
      </c>
      <c r="P444" s="179">
        <v>0</v>
      </c>
      <c r="Q444" s="179">
        <f t="shared" si="355"/>
        <v>0</v>
      </c>
      <c r="R444" s="179">
        <v>0</v>
      </c>
      <c r="S444" s="179">
        <f t="shared" si="356"/>
        <v>0</v>
      </c>
      <c r="T444" s="177">
        <v>0</v>
      </c>
      <c r="U444" s="179">
        <f t="shared" si="357"/>
        <v>0</v>
      </c>
      <c r="V444" s="179">
        <v>0</v>
      </c>
      <c r="W444" s="179">
        <f t="shared" si="358"/>
        <v>0</v>
      </c>
      <c r="X444" s="179">
        <v>0</v>
      </c>
      <c r="Y444" s="179">
        <f t="shared" si="359"/>
        <v>0</v>
      </c>
      <c r="Z444" s="179">
        <v>2.6190000000000002</v>
      </c>
      <c r="AA444" s="179">
        <f t="shared" si="360"/>
        <v>8.0373719008264448</v>
      </c>
      <c r="AB444" s="179">
        <f t="shared" si="347"/>
        <v>2.6189999999999993</v>
      </c>
      <c r="AC444" s="179">
        <f t="shared" si="361"/>
        <v>8.0373719008264448</v>
      </c>
      <c r="AD444" s="179">
        <f t="shared" si="362"/>
        <v>5.7170000000000005</v>
      </c>
      <c r="AE444" s="179">
        <f t="shared" si="363"/>
        <v>17.544732782369145</v>
      </c>
      <c r="AF444" s="179">
        <f t="shared" si="364"/>
        <v>0.45810739898548175</v>
      </c>
    </row>
    <row r="445" spans="1:32" x14ac:dyDescent="0.3">
      <c r="A445" s="224">
        <v>43039</v>
      </c>
      <c r="B445" s="179">
        <v>8.843</v>
      </c>
      <c r="C445" s="179">
        <f t="shared" si="348"/>
        <v>27.138022038567492</v>
      </c>
      <c r="D445" s="179">
        <v>0</v>
      </c>
      <c r="E445" s="179">
        <f t="shared" si="349"/>
        <v>0</v>
      </c>
      <c r="F445" s="179">
        <v>0</v>
      </c>
      <c r="G445" s="179">
        <f t="shared" si="350"/>
        <v>0</v>
      </c>
      <c r="H445" s="179">
        <v>0</v>
      </c>
      <c r="I445" s="179">
        <f t="shared" si="351"/>
        <v>0</v>
      </c>
      <c r="J445" s="179">
        <v>0</v>
      </c>
      <c r="K445" s="179">
        <f t="shared" si="352"/>
        <v>0</v>
      </c>
      <c r="L445" s="179">
        <v>0</v>
      </c>
      <c r="M445" s="179">
        <f t="shared" si="353"/>
        <v>0</v>
      </c>
      <c r="N445" s="179">
        <v>0</v>
      </c>
      <c r="O445" s="179">
        <f t="shared" si="354"/>
        <v>0</v>
      </c>
      <c r="P445" s="179">
        <v>0</v>
      </c>
      <c r="Q445" s="179">
        <f t="shared" si="355"/>
        <v>0</v>
      </c>
      <c r="R445" s="179">
        <v>0</v>
      </c>
      <c r="S445" s="179">
        <f t="shared" si="356"/>
        <v>0</v>
      </c>
      <c r="T445" s="177">
        <v>0</v>
      </c>
      <c r="U445" s="179">
        <f t="shared" si="357"/>
        <v>0</v>
      </c>
      <c r="V445" s="179">
        <v>0</v>
      </c>
      <c r="W445" s="179">
        <f t="shared" si="358"/>
        <v>0</v>
      </c>
      <c r="X445" s="179">
        <v>0</v>
      </c>
      <c r="Y445" s="179">
        <f t="shared" si="359"/>
        <v>0</v>
      </c>
      <c r="Z445" s="179">
        <v>0</v>
      </c>
      <c r="AA445" s="179">
        <f t="shared" si="360"/>
        <v>0</v>
      </c>
      <c r="AB445" s="179">
        <f t="shared" si="347"/>
        <v>0</v>
      </c>
      <c r="AC445" s="179">
        <f t="shared" si="361"/>
        <v>0</v>
      </c>
      <c r="AD445" s="179">
        <f t="shared" si="362"/>
        <v>8.843</v>
      </c>
      <c r="AE445" s="179">
        <f t="shared" si="363"/>
        <v>27.138022038567492</v>
      </c>
      <c r="AF445" s="179">
        <f t="shared" si="364"/>
        <v>0</v>
      </c>
    </row>
    <row r="446" spans="1:32" x14ac:dyDescent="0.3">
      <c r="A446" s="224">
        <v>43069</v>
      </c>
      <c r="B446" s="179">
        <v>0.34899999999999998</v>
      </c>
      <c r="C446" s="179">
        <f t="shared" si="348"/>
        <v>1.0710358126721762</v>
      </c>
      <c r="D446" s="179">
        <v>0</v>
      </c>
      <c r="E446" s="179">
        <f t="shared" si="349"/>
        <v>0</v>
      </c>
      <c r="F446" s="179">
        <v>3.0000000000000001E-3</v>
      </c>
      <c r="G446" s="179">
        <f t="shared" si="350"/>
        <v>9.2066115702479322E-3</v>
      </c>
      <c r="H446" s="179">
        <v>0</v>
      </c>
      <c r="I446" s="179">
        <f t="shared" si="351"/>
        <v>0</v>
      </c>
      <c r="J446" s="179">
        <v>0</v>
      </c>
      <c r="K446" s="179">
        <f t="shared" si="352"/>
        <v>0</v>
      </c>
      <c r="L446" s="179">
        <v>0</v>
      </c>
      <c r="M446" s="179">
        <f t="shared" si="353"/>
        <v>0</v>
      </c>
      <c r="N446" s="179">
        <v>0</v>
      </c>
      <c r="O446" s="179">
        <f t="shared" si="354"/>
        <v>0</v>
      </c>
      <c r="P446" s="179">
        <v>0.84299999999999997</v>
      </c>
      <c r="Q446" s="179">
        <f t="shared" si="355"/>
        <v>2.5870578512396691</v>
      </c>
      <c r="R446" s="179">
        <v>0</v>
      </c>
      <c r="S446" s="179">
        <f t="shared" si="356"/>
        <v>0</v>
      </c>
      <c r="T446" s="177">
        <v>0</v>
      </c>
      <c r="U446" s="179">
        <f t="shared" si="357"/>
        <v>0</v>
      </c>
      <c r="V446" s="179">
        <v>0</v>
      </c>
      <c r="W446" s="179">
        <f t="shared" si="358"/>
        <v>0</v>
      </c>
      <c r="X446" s="179">
        <v>0</v>
      </c>
      <c r="Y446" s="179">
        <f t="shared" si="359"/>
        <v>0</v>
      </c>
      <c r="Z446" s="179">
        <v>2E-3</v>
      </c>
      <c r="AA446" s="179">
        <f t="shared" si="360"/>
        <v>6.1377410468319562E-3</v>
      </c>
      <c r="AB446" s="179">
        <f t="shared" si="347"/>
        <v>2E-3</v>
      </c>
      <c r="AC446" s="179">
        <f t="shared" si="361"/>
        <v>6.1377410468319562E-3</v>
      </c>
      <c r="AD446" s="179">
        <f t="shared" si="362"/>
        <v>1.1969999999999998</v>
      </c>
      <c r="AE446" s="179">
        <f t="shared" si="363"/>
        <v>3.6734380165289249</v>
      </c>
      <c r="AF446" s="179">
        <f t="shared" si="364"/>
        <v>1.6708437761069343E-3</v>
      </c>
    </row>
    <row r="447" spans="1:32" x14ac:dyDescent="0.3">
      <c r="A447" s="224">
        <v>43100</v>
      </c>
      <c r="B447" s="188">
        <v>3.3210000000000002</v>
      </c>
      <c r="C447" s="188">
        <f t="shared" si="348"/>
        <v>10.191719008264462</v>
      </c>
      <c r="D447" s="188">
        <v>0</v>
      </c>
      <c r="E447" s="188">
        <f t="shared" si="349"/>
        <v>0</v>
      </c>
      <c r="F447" s="188">
        <v>0</v>
      </c>
      <c r="G447" s="188">
        <f t="shared" si="350"/>
        <v>0</v>
      </c>
      <c r="H447" s="188">
        <v>0</v>
      </c>
      <c r="I447" s="188">
        <f t="shared" si="351"/>
        <v>0</v>
      </c>
      <c r="J447" s="188">
        <v>0</v>
      </c>
      <c r="K447" s="188">
        <f t="shared" si="352"/>
        <v>0</v>
      </c>
      <c r="L447" s="188">
        <v>1.875</v>
      </c>
      <c r="M447" s="188">
        <f t="shared" si="353"/>
        <v>5.7541322314049586</v>
      </c>
      <c r="N447" s="188">
        <v>0</v>
      </c>
      <c r="O447" s="188">
        <f t="shared" si="354"/>
        <v>0</v>
      </c>
      <c r="P447" s="188">
        <v>1.542</v>
      </c>
      <c r="Q447" s="188">
        <f t="shared" si="355"/>
        <v>4.7321983471074374</v>
      </c>
      <c r="R447" s="188">
        <v>0</v>
      </c>
      <c r="S447" s="188">
        <f t="shared" si="356"/>
        <v>0</v>
      </c>
      <c r="T447" s="185">
        <v>0</v>
      </c>
      <c r="U447" s="188">
        <f t="shared" si="357"/>
        <v>0</v>
      </c>
      <c r="V447" s="188">
        <v>0</v>
      </c>
      <c r="W447" s="188">
        <f t="shared" si="358"/>
        <v>0</v>
      </c>
      <c r="X447" s="188">
        <v>0</v>
      </c>
      <c r="Y447" s="188">
        <f t="shared" si="359"/>
        <v>0</v>
      </c>
      <c r="Z447" s="188">
        <v>0</v>
      </c>
      <c r="AA447" s="188">
        <f t="shared" si="360"/>
        <v>0</v>
      </c>
      <c r="AB447" s="188">
        <f>(AC447*43560*(1/0.13368))/1000000</f>
        <v>0</v>
      </c>
      <c r="AC447" s="188">
        <f t="shared" si="361"/>
        <v>0</v>
      </c>
      <c r="AD447" s="188">
        <f t="shared" si="362"/>
        <v>6.7379999999999995</v>
      </c>
      <c r="AE447" s="188">
        <f t="shared" si="363"/>
        <v>20.678049586776858</v>
      </c>
      <c r="AF447" s="188">
        <f t="shared" si="364"/>
        <v>0</v>
      </c>
    </row>
    <row r="448" spans="1:32" x14ac:dyDescent="0.3">
      <c r="A448" s="224">
        <v>43131</v>
      </c>
      <c r="B448" s="31">
        <v>7.7679999999999998</v>
      </c>
      <c r="C448" s="220">
        <f>B448*1000000*0.13368*(1/43560)</f>
        <v>23.838986225895315</v>
      </c>
      <c r="D448" s="31">
        <v>0</v>
      </c>
      <c r="E448" s="220">
        <f>D448*1000000*0.13368*(1/43560)</f>
        <v>0</v>
      </c>
      <c r="F448" s="31">
        <v>0</v>
      </c>
      <c r="G448" s="220">
        <f>F448*1000000*0.13368*(1/43560)</f>
        <v>0</v>
      </c>
      <c r="H448" s="31">
        <v>0</v>
      </c>
      <c r="I448" s="220">
        <f>H448*1000000*0.13368*(1/43560)</f>
        <v>0</v>
      </c>
      <c r="J448" s="31">
        <v>0</v>
      </c>
      <c r="K448" s="220">
        <f>J448*1000000*0.13368*(1/43560)</f>
        <v>0</v>
      </c>
      <c r="L448" s="31">
        <v>0</v>
      </c>
      <c r="M448" s="220">
        <f>L448*1000000*0.13368*(1/43560)</f>
        <v>0</v>
      </c>
      <c r="N448" s="31">
        <v>0</v>
      </c>
      <c r="O448" s="220">
        <f>N448*1000000*0.13368*(1/43560)</f>
        <v>0</v>
      </c>
      <c r="P448" s="31">
        <v>0</v>
      </c>
      <c r="Q448" s="220">
        <f>P448*1000000*0.13368*(1/43560)</f>
        <v>0</v>
      </c>
      <c r="R448" s="31">
        <v>0</v>
      </c>
      <c r="S448" s="220">
        <f>R448*1000000*0.13368*(1/43560)</f>
        <v>0</v>
      </c>
      <c r="T448" s="138">
        <v>0</v>
      </c>
      <c r="U448" s="220">
        <f>T448*1000000*0.13368*(1/43560)</f>
        <v>0</v>
      </c>
      <c r="V448" s="31">
        <v>0</v>
      </c>
      <c r="W448" s="220">
        <f>V448*1000000*0.13368*(1/43560)</f>
        <v>0</v>
      </c>
      <c r="X448" s="31">
        <v>0</v>
      </c>
      <c r="Y448" s="220">
        <f>X448*1000000*0.13368*(1/43560)</f>
        <v>0</v>
      </c>
      <c r="Z448" s="31">
        <v>0</v>
      </c>
      <c r="AA448" s="220">
        <f>Z448*1000000*0.13368*(1/43560)</f>
        <v>0</v>
      </c>
      <c r="AB448" s="31">
        <f>(AC448*43560*(1/0.13368))/1000000</f>
        <v>0</v>
      </c>
      <c r="AC448" s="31">
        <f>U448+W448+Y448+AA448</f>
        <v>0</v>
      </c>
      <c r="AD448" s="31">
        <f t="shared" si="362"/>
        <v>7.7679999999999998</v>
      </c>
      <c r="AE448" s="31">
        <f t="shared" si="363"/>
        <v>23.838986225895315</v>
      </c>
      <c r="AF448" s="31">
        <v>0</v>
      </c>
    </row>
    <row r="449" spans="1:32" x14ac:dyDescent="0.3">
      <c r="A449" s="224">
        <v>43159</v>
      </c>
      <c r="B449" s="31">
        <v>7.7809999999999997</v>
      </c>
      <c r="C449" s="220">
        <f>B449*1000000*0.13368*(1/43560)</f>
        <v>23.878881542699723</v>
      </c>
      <c r="D449" s="31">
        <v>0</v>
      </c>
      <c r="E449" s="220">
        <f>D449*1000000*0.13368*(1/43560)</f>
        <v>0</v>
      </c>
      <c r="F449" s="31">
        <v>0</v>
      </c>
      <c r="G449" s="220">
        <f>F449*1000000*0.13368*(1/43560)</f>
        <v>0</v>
      </c>
      <c r="H449" s="31">
        <v>0</v>
      </c>
      <c r="I449" s="220">
        <f>H449*1000000*0.13368*(1/43560)</f>
        <v>0</v>
      </c>
      <c r="J449" s="31">
        <v>0</v>
      </c>
      <c r="K449" s="220">
        <f>J449*1000000*0.13368*(1/43560)</f>
        <v>0</v>
      </c>
      <c r="L449" s="31">
        <v>0</v>
      </c>
      <c r="M449" s="220">
        <f>L449*1000000*0.13368*(1/43560)</f>
        <v>0</v>
      </c>
      <c r="N449" s="31">
        <v>0</v>
      </c>
      <c r="O449" s="220">
        <f>N449*1000000*0.13368*(1/43560)</f>
        <v>0</v>
      </c>
      <c r="P449" s="31">
        <v>0</v>
      </c>
      <c r="Q449" s="220">
        <f>P449*1000000*0.13368*(1/43560)</f>
        <v>0</v>
      </c>
      <c r="R449" s="31">
        <v>0</v>
      </c>
      <c r="S449" s="220">
        <f>R449*1000000*0.13368*(1/43560)</f>
        <v>0</v>
      </c>
      <c r="T449" s="138">
        <v>0</v>
      </c>
      <c r="U449" s="220">
        <f>T449*1000000*0.13368*(1/43560)</f>
        <v>0</v>
      </c>
      <c r="V449" s="31">
        <v>0</v>
      </c>
      <c r="W449" s="220">
        <f>V449*1000000*0.13368*(1/43560)</f>
        <v>0</v>
      </c>
      <c r="X449" s="31">
        <v>0</v>
      </c>
      <c r="Y449" s="220">
        <f>X449*1000000*0.13368*(1/43560)</f>
        <v>0</v>
      </c>
      <c r="Z449" s="31">
        <v>0</v>
      </c>
      <c r="AA449" s="220">
        <f>Z449*1000000*0.13368*(1/43560)</f>
        <v>0</v>
      </c>
      <c r="AB449" s="31">
        <f t="shared" ref="AB449:AB458" si="365">(AC449*43560*(1/0.13368))/1000000</f>
        <v>0</v>
      </c>
      <c r="AC449" s="31">
        <f>U449+W449+Y449+AA449</f>
        <v>0</v>
      </c>
      <c r="AD449" s="31">
        <f t="shared" si="362"/>
        <v>7.7809999999999997</v>
      </c>
      <c r="AE449" s="31">
        <f t="shared" si="363"/>
        <v>23.878881542699723</v>
      </c>
      <c r="AF449" s="31">
        <f>IF(AB449/AD449&gt;0,AB449/AD449,0)</f>
        <v>0</v>
      </c>
    </row>
    <row r="450" spans="1:32" x14ac:dyDescent="0.3">
      <c r="A450" s="224">
        <v>43190</v>
      </c>
      <c r="B450" s="31">
        <v>4.0620000000000003</v>
      </c>
      <c r="C450" s="220">
        <f t="shared" ref="C450:AA471" si="366">B450*1000000*0.13368*(1/43560)</f>
        <v>12.465752066115703</v>
      </c>
      <c r="D450" s="31">
        <v>0</v>
      </c>
      <c r="E450" s="220">
        <f t="shared" ref="E450:E459" si="367">D450*1000000*0.13368*(1/43560)</f>
        <v>0</v>
      </c>
      <c r="F450" s="31">
        <v>0</v>
      </c>
      <c r="G450" s="220">
        <f t="shared" ref="G450:G459" si="368">F450*1000000*0.13368*(1/43560)</f>
        <v>0</v>
      </c>
      <c r="H450" s="31">
        <v>0</v>
      </c>
      <c r="I450" s="220">
        <f t="shared" ref="I450:I459" si="369">H450*1000000*0.13368*(1/43560)</f>
        <v>0</v>
      </c>
      <c r="J450" s="31">
        <v>0</v>
      </c>
      <c r="K450" s="220">
        <f t="shared" ref="K450:K459" si="370">J450*1000000*0.13368*(1/43560)</f>
        <v>0</v>
      </c>
      <c r="L450" s="31">
        <v>0</v>
      </c>
      <c r="M450" s="220">
        <f t="shared" ref="M450:M459" si="371">L450*1000000*0.13368*(1/43560)</f>
        <v>0</v>
      </c>
      <c r="N450" s="31">
        <v>0</v>
      </c>
      <c r="O450" s="220">
        <f t="shared" ref="O450:O459" si="372">N450*1000000*0.13368*(1/43560)</f>
        <v>0</v>
      </c>
      <c r="P450" s="31">
        <v>0</v>
      </c>
      <c r="Q450" s="220">
        <f t="shared" ref="Q450:Q459" si="373">P450*1000000*0.13368*(1/43560)</f>
        <v>0</v>
      </c>
      <c r="R450" s="31">
        <v>0</v>
      </c>
      <c r="S450" s="220">
        <f t="shared" ref="S450:S459" si="374">R450*1000000*0.13368*(1/43560)</f>
        <v>0</v>
      </c>
      <c r="T450" s="138">
        <v>0</v>
      </c>
      <c r="U450" s="220">
        <f t="shared" ref="U450:U459" si="375">T450*1000000*0.13368*(1/43560)</f>
        <v>0</v>
      </c>
      <c r="V450" s="31">
        <v>0</v>
      </c>
      <c r="W450" s="220">
        <f t="shared" ref="W450:W459" si="376">V450*1000000*0.13368*(1/43560)</f>
        <v>0</v>
      </c>
      <c r="X450" s="31">
        <v>0</v>
      </c>
      <c r="Y450" s="220">
        <f t="shared" ref="Y450:Y459" si="377">X450*1000000*0.13368*(1/43560)</f>
        <v>0</v>
      </c>
      <c r="Z450" s="31">
        <v>0.155</v>
      </c>
      <c r="AA450" s="220">
        <f t="shared" ref="AA450:AA459" si="378">Z450*1000000*0.13368*(1/43560)</f>
        <v>0.47567493112947651</v>
      </c>
      <c r="AB450" s="31">
        <f t="shared" si="365"/>
        <v>0.155</v>
      </c>
      <c r="AC450" s="31">
        <f t="shared" ref="AC450:AC459" si="379">U450+W450+Y450+AA450</f>
        <v>0.47567493112947651</v>
      </c>
      <c r="AD450" s="31">
        <f>B450+D450+F450+H450+J450+L450+N450+P450+R450+T450+V450+X450+Z450</f>
        <v>4.2170000000000005</v>
      </c>
      <c r="AE450" s="31">
        <f>C450+E450+G450+I450+K450+M450+O450+Q450+S450+U450+W450+Y450+AA450</f>
        <v>12.941426997245181</v>
      </c>
      <c r="AF450" s="31">
        <f>IF(AB450/AD450&gt;0,AB450/AD450,0)</f>
        <v>3.6755987668958968E-2</v>
      </c>
    </row>
    <row r="451" spans="1:32" x14ac:dyDescent="0.3">
      <c r="A451" s="224">
        <v>43220</v>
      </c>
      <c r="B451" s="31">
        <v>23.731999999999999</v>
      </c>
      <c r="C451" s="220">
        <f t="shared" si="366"/>
        <v>72.830435261707976</v>
      </c>
      <c r="D451" s="31">
        <v>0</v>
      </c>
      <c r="E451" s="220">
        <f t="shared" si="367"/>
        <v>0</v>
      </c>
      <c r="F451" s="31">
        <v>0</v>
      </c>
      <c r="G451" s="220">
        <f t="shared" si="368"/>
        <v>0</v>
      </c>
      <c r="H451" s="31">
        <v>3.0000000000000001E-3</v>
      </c>
      <c r="I451" s="220">
        <f t="shared" si="369"/>
        <v>9.2066115702479322E-3</v>
      </c>
      <c r="J451" s="31">
        <v>0</v>
      </c>
      <c r="K451" s="220">
        <f t="shared" si="370"/>
        <v>0</v>
      </c>
      <c r="L451" s="31">
        <v>5.0000000000000001E-3</v>
      </c>
      <c r="M451" s="220">
        <f t="shared" si="371"/>
        <v>1.5344352617079889E-2</v>
      </c>
      <c r="N451" s="31">
        <v>4.0000000000000001E-3</v>
      </c>
      <c r="O451" s="220">
        <f t="shared" si="372"/>
        <v>1.2275482093663912E-2</v>
      </c>
      <c r="P451" s="31">
        <v>1.2999999999999999E-2</v>
      </c>
      <c r="Q451" s="220">
        <f t="shared" si="373"/>
        <v>3.9895316804407707E-2</v>
      </c>
      <c r="R451" s="31">
        <v>7.0000000000000001E-3</v>
      </c>
      <c r="S451" s="220">
        <f t="shared" si="374"/>
        <v>2.1482093663911846E-2</v>
      </c>
      <c r="T451" s="138">
        <v>5.0000000000000001E-3</v>
      </c>
      <c r="U451" s="220">
        <f t="shared" si="375"/>
        <v>1.5344352617079889E-2</v>
      </c>
      <c r="V451" s="31">
        <v>4.0000000000000001E-3</v>
      </c>
      <c r="W451" s="220">
        <f t="shared" si="376"/>
        <v>1.2275482093663912E-2</v>
      </c>
      <c r="X451" s="31">
        <v>0</v>
      </c>
      <c r="Y451" s="220">
        <f t="shared" si="377"/>
        <v>0</v>
      </c>
      <c r="Z451" s="31">
        <v>0</v>
      </c>
      <c r="AA451" s="220">
        <f t="shared" si="378"/>
        <v>0</v>
      </c>
      <c r="AB451" s="31">
        <f t="shared" si="365"/>
        <v>8.9999999999999993E-3</v>
      </c>
      <c r="AC451" s="31">
        <f t="shared" si="379"/>
        <v>2.76198347107438E-2</v>
      </c>
      <c r="AD451" s="31">
        <f t="shared" ref="AD451:AD459" si="380">B451+D451+F451+H451+J451+L451+N451+P451+R451+T451+V451+X451+Z451</f>
        <v>23.773000000000003</v>
      </c>
      <c r="AE451" s="31">
        <f t="shared" ref="AE451:AE459" si="381">C451+E451+G451+I451+K451+M451+O451+Q451+S451+U451+W451+Y451+AA451</f>
        <v>72.956258953168032</v>
      </c>
      <c r="AF451" s="31">
        <f t="shared" ref="AF451:AF471" si="382">IF(AB451/AD451&gt;0,AB451/AD451,0)</f>
        <v>3.7858074285954644E-4</v>
      </c>
    </row>
    <row r="452" spans="1:32" x14ac:dyDescent="0.3">
      <c r="A452" s="224">
        <v>43251</v>
      </c>
      <c r="B452" s="31">
        <v>0.30199999999999999</v>
      </c>
      <c r="C452" s="220">
        <f t="shared" si="366"/>
        <v>0.9267988980716253</v>
      </c>
      <c r="D452" s="31">
        <v>4.0000000000000001E-3</v>
      </c>
      <c r="E452" s="220">
        <f t="shared" si="367"/>
        <v>1.2275482093663912E-2</v>
      </c>
      <c r="F452" s="31">
        <v>0</v>
      </c>
      <c r="G452" s="220">
        <f t="shared" si="368"/>
        <v>0</v>
      </c>
      <c r="H452" s="31">
        <v>0</v>
      </c>
      <c r="I452" s="220">
        <f t="shared" si="369"/>
        <v>0</v>
      </c>
      <c r="J452" s="31">
        <v>0</v>
      </c>
      <c r="K452" s="220">
        <f t="shared" si="370"/>
        <v>0</v>
      </c>
      <c r="L452" s="31">
        <v>0</v>
      </c>
      <c r="M452" s="220">
        <f t="shared" si="371"/>
        <v>0</v>
      </c>
      <c r="N452" s="31">
        <v>0</v>
      </c>
      <c r="O452" s="220">
        <f t="shared" si="372"/>
        <v>0</v>
      </c>
      <c r="P452" s="31">
        <v>2.2360000000000002</v>
      </c>
      <c r="Q452" s="220">
        <f t="shared" si="373"/>
        <v>6.8619944903581258</v>
      </c>
      <c r="R452" s="31">
        <v>0</v>
      </c>
      <c r="S452" s="220">
        <f t="shared" si="374"/>
        <v>0</v>
      </c>
      <c r="T452" s="138">
        <v>0</v>
      </c>
      <c r="U452" s="220">
        <f t="shared" si="375"/>
        <v>0</v>
      </c>
      <c r="V452" s="31">
        <v>0.20399999999999999</v>
      </c>
      <c r="W452" s="220">
        <f t="shared" si="376"/>
        <v>0.6260495867768594</v>
      </c>
      <c r="X452" s="31">
        <v>0</v>
      </c>
      <c r="Y452" s="220">
        <f t="shared" si="377"/>
        <v>0</v>
      </c>
      <c r="Z452" s="31">
        <v>0.63300000000000001</v>
      </c>
      <c r="AA452" s="220">
        <f t="shared" si="378"/>
        <v>1.9425950413223141</v>
      </c>
      <c r="AB452" s="31">
        <f t="shared" si="365"/>
        <v>0.83700000000000008</v>
      </c>
      <c r="AC452" s="31">
        <f t="shared" si="379"/>
        <v>2.5686446280991735</v>
      </c>
      <c r="AD452" s="31">
        <f t="shared" si="380"/>
        <v>3.3790000000000004</v>
      </c>
      <c r="AE452" s="31">
        <f t="shared" si="381"/>
        <v>10.369713498622588</v>
      </c>
      <c r="AF452" s="31">
        <f t="shared" si="382"/>
        <v>0.24770642201834861</v>
      </c>
    </row>
    <row r="453" spans="1:32" x14ac:dyDescent="0.3">
      <c r="A453" s="224">
        <v>43281</v>
      </c>
      <c r="B453" s="31">
        <v>32.066000000000003</v>
      </c>
      <c r="C453" s="220">
        <f t="shared" si="366"/>
        <v>98.406402203856743</v>
      </c>
      <c r="D453" s="31">
        <v>0</v>
      </c>
      <c r="E453" s="220">
        <f t="shared" si="367"/>
        <v>0</v>
      </c>
      <c r="F453" s="31">
        <v>0</v>
      </c>
      <c r="G453" s="220">
        <f t="shared" si="368"/>
        <v>0</v>
      </c>
      <c r="H453" s="31">
        <v>2.5000000000000001E-2</v>
      </c>
      <c r="I453" s="220">
        <f t="shared" si="369"/>
        <v>7.672176308539945E-2</v>
      </c>
      <c r="J453" s="31">
        <v>0</v>
      </c>
      <c r="K453" s="220">
        <f t="shared" si="370"/>
        <v>0</v>
      </c>
      <c r="L453" s="31">
        <v>2.2090000000000001</v>
      </c>
      <c r="M453" s="220">
        <f t="shared" si="371"/>
        <v>6.7791349862258947</v>
      </c>
      <c r="N453" s="31">
        <v>0</v>
      </c>
      <c r="O453" s="220">
        <f t="shared" si="372"/>
        <v>0</v>
      </c>
      <c r="P453" s="31">
        <v>10.153</v>
      </c>
      <c r="Q453" s="220">
        <f t="shared" si="373"/>
        <v>31.158242424242424</v>
      </c>
      <c r="R453" s="31">
        <v>0</v>
      </c>
      <c r="S453" s="220">
        <f t="shared" si="374"/>
        <v>0</v>
      </c>
      <c r="T453" s="138">
        <v>0</v>
      </c>
      <c r="U453" s="220">
        <f t="shared" si="375"/>
        <v>0</v>
      </c>
      <c r="V453" s="31">
        <v>0</v>
      </c>
      <c r="W453" s="220">
        <f t="shared" si="376"/>
        <v>0</v>
      </c>
      <c r="X453" s="31">
        <v>0</v>
      </c>
      <c r="Y453" s="220">
        <f t="shared" si="377"/>
        <v>0</v>
      </c>
      <c r="Z453" s="31">
        <v>1E-3</v>
      </c>
      <c r="AA453" s="220">
        <f t="shared" si="378"/>
        <v>3.0688705234159781E-3</v>
      </c>
      <c r="AB453" s="31">
        <f t="shared" si="365"/>
        <v>1E-3</v>
      </c>
      <c r="AC453" s="31">
        <f t="shared" si="379"/>
        <v>3.0688705234159781E-3</v>
      </c>
      <c r="AD453" s="31">
        <f t="shared" si="380"/>
        <v>44.454000000000001</v>
      </c>
      <c r="AE453" s="31">
        <f t="shared" si="381"/>
        <v>136.42357024793387</v>
      </c>
      <c r="AF453" s="31">
        <f t="shared" si="382"/>
        <v>2.2495163539838936E-5</v>
      </c>
    </row>
    <row r="454" spans="1:32" x14ac:dyDescent="0.3">
      <c r="A454" s="224">
        <v>43312</v>
      </c>
      <c r="B454" s="31">
        <v>3.56</v>
      </c>
      <c r="C454" s="220">
        <f t="shared" si="366"/>
        <v>10.925179063360881</v>
      </c>
      <c r="D454" s="31">
        <v>0</v>
      </c>
      <c r="E454" s="220">
        <f t="shared" si="367"/>
        <v>0</v>
      </c>
      <c r="F454" s="31">
        <v>1E-3</v>
      </c>
      <c r="G454" s="220">
        <f t="shared" si="368"/>
        <v>3.0688705234159781E-3</v>
      </c>
      <c r="H454" s="31">
        <v>1.9259999999999999</v>
      </c>
      <c r="I454" s="220">
        <f t="shared" si="369"/>
        <v>5.9106446280991731</v>
      </c>
      <c r="J454" s="31">
        <v>0</v>
      </c>
      <c r="K454" s="220">
        <f t="shared" si="370"/>
        <v>0</v>
      </c>
      <c r="L454" s="31">
        <v>3.488</v>
      </c>
      <c r="M454" s="220">
        <f t="shared" si="371"/>
        <v>10.70422038567493</v>
      </c>
      <c r="N454" s="31">
        <v>0</v>
      </c>
      <c r="O454" s="220">
        <f t="shared" si="372"/>
        <v>0</v>
      </c>
      <c r="P454" s="31">
        <v>0</v>
      </c>
      <c r="Q454" s="220">
        <f t="shared" si="373"/>
        <v>0</v>
      </c>
      <c r="R454" s="31">
        <v>0</v>
      </c>
      <c r="S454" s="220">
        <f t="shared" si="374"/>
        <v>0</v>
      </c>
      <c r="T454" s="138">
        <v>0</v>
      </c>
      <c r="U454" s="220">
        <f t="shared" si="375"/>
        <v>0</v>
      </c>
      <c r="V454" s="31">
        <v>1.452</v>
      </c>
      <c r="W454" s="220">
        <f t="shared" si="376"/>
        <v>4.4559999999999995</v>
      </c>
      <c r="X454" s="31">
        <v>0</v>
      </c>
      <c r="Y454" s="220">
        <f t="shared" si="377"/>
        <v>0</v>
      </c>
      <c r="Z454" s="31">
        <v>0.50800000000000001</v>
      </c>
      <c r="AA454" s="220">
        <f t="shared" si="378"/>
        <v>1.5589862258953169</v>
      </c>
      <c r="AB454" s="31">
        <f t="shared" si="365"/>
        <v>1.9599999999999997</v>
      </c>
      <c r="AC454" s="31">
        <f t="shared" si="379"/>
        <v>6.0149862258953162</v>
      </c>
      <c r="AD454" s="31">
        <f t="shared" si="380"/>
        <v>10.934999999999999</v>
      </c>
      <c r="AE454" s="31">
        <f t="shared" si="381"/>
        <v>33.558099173553714</v>
      </c>
      <c r="AF454" s="31">
        <f t="shared" si="382"/>
        <v>0.17924096936442616</v>
      </c>
    </row>
    <row r="455" spans="1:32" x14ac:dyDescent="0.3">
      <c r="A455" s="224">
        <v>43343</v>
      </c>
      <c r="B455" s="31">
        <v>5.7089999999999996</v>
      </c>
      <c r="C455" s="220">
        <f t="shared" si="366"/>
        <v>17.520181818181818</v>
      </c>
      <c r="D455" s="31">
        <v>0</v>
      </c>
      <c r="E455" s="220">
        <f t="shared" si="367"/>
        <v>0</v>
      </c>
      <c r="F455" s="31">
        <v>0</v>
      </c>
      <c r="G455" s="220">
        <f t="shared" si="368"/>
        <v>0</v>
      </c>
      <c r="H455" s="31">
        <v>2.21</v>
      </c>
      <c r="I455" s="220">
        <f t="shared" si="369"/>
        <v>6.7822038567493106</v>
      </c>
      <c r="J455" s="31">
        <v>0</v>
      </c>
      <c r="K455" s="220">
        <f t="shared" si="370"/>
        <v>0</v>
      </c>
      <c r="L455" s="31">
        <v>15.37</v>
      </c>
      <c r="M455" s="220">
        <f t="shared" si="371"/>
        <v>47.168539944903578</v>
      </c>
      <c r="N455" s="31">
        <v>0</v>
      </c>
      <c r="O455" s="220">
        <f t="shared" si="372"/>
        <v>0</v>
      </c>
      <c r="P455" s="31">
        <v>0</v>
      </c>
      <c r="Q455" s="220">
        <f t="shared" si="373"/>
        <v>0</v>
      </c>
      <c r="R455" s="31">
        <v>0</v>
      </c>
      <c r="S455" s="220">
        <f t="shared" si="374"/>
        <v>0</v>
      </c>
      <c r="T455" s="138">
        <v>0.15</v>
      </c>
      <c r="U455" s="220">
        <f t="shared" si="375"/>
        <v>0.46033057851239667</v>
      </c>
      <c r="V455" s="31">
        <v>5.3</v>
      </c>
      <c r="W455" s="220">
        <f t="shared" si="376"/>
        <v>16.265013774104684</v>
      </c>
      <c r="X455" s="31">
        <v>6.0000000000000001E-3</v>
      </c>
      <c r="Y455" s="220">
        <f t="shared" si="377"/>
        <v>1.8413223140495864E-2</v>
      </c>
      <c r="Z455" s="31">
        <v>12.698</v>
      </c>
      <c r="AA455" s="220">
        <f t="shared" si="378"/>
        <v>38.968517906336082</v>
      </c>
      <c r="AB455" s="31">
        <f t="shared" si="365"/>
        <v>18.154</v>
      </c>
      <c r="AC455" s="31">
        <f t="shared" si="379"/>
        <v>55.712275482093659</v>
      </c>
      <c r="AD455" s="31">
        <f t="shared" si="380"/>
        <v>41.442999999999998</v>
      </c>
      <c r="AE455" s="31">
        <f t="shared" si="381"/>
        <v>127.18320110192838</v>
      </c>
      <c r="AF455" s="31">
        <f t="shared" si="382"/>
        <v>0.43804743865067686</v>
      </c>
    </row>
    <row r="456" spans="1:32" x14ac:dyDescent="0.3">
      <c r="A456" s="224">
        <v>43373</v>
      </c>
      <c r="B456" s="31">
        <v>31.962</v>
      </c>
      <c r="C456" s="220">
        <f t="shared" si="366"/>
        <v>98.087239669421493</v>
      </c>
      <c r="D456" s="31">
        <v>0</v>
      </c>
      <c r="E456" s="220">
        <f t="shared" si="367"/>
        <v>0</v>
      </c>
      <c r="F456" s="31">
        <v>5.3289999999999997</v>
      </c>
      <c r="G456" s="220">
        <f t="shared" si="368"/>
        <v>16.354011019283746</v>
      </c>
      <c r="H456" s="31">
        <v>9.4369999999999994</v>
      </c>
      <c r="I456" s="220">
        <f t="shared" si="369"/>
        <v>28.960931129476581</v>
      </c>
      <c r="J456" s="31">
        <v>0</v>
      </c>
      <c r="K456" s="220">
        <f t="shared" si="370"/>
        <v>0</v>
      </c>
      <c r="L456" s="31">
        <v>31.242999999999999</v>
      </c>
      <c r="M456" s="220">
        <f t="shared" si="371"/>
        <v>95.88072176308539</v>
      </c>
      <c r="N456" s="31">
        <v>8.0000000000000002E-3</v>
      </c>
      <c r="O456" s="220">
        <f t="shared" si="372"/>
        <v>2.4550964187327825E-2</v>
      </c>
      <c r="P456" s="31">
        <v>4.6029999999999998</v>
      </c>
      <c r="Q456" s="220">
        <f t="shared" si="373"/>
        <v>14.126011019283744</v>
      </c>
      <c r="R456" s="31">
        <v>4.4829999999999997</v>
      </c>
      <c r="S456" s="220">
        <f t="shared" si="374"/>
        <v>13.757746556473828</v>
      </c>
      <c r="T456" s="138">
        <v>7.2640000000000002</v>
      </c>
      <c r="U456" s="220">
        <f t="shared" si="375"/>
        <v>22.292275482093661</v>
      </c>
      <c r="V456" s="31">
        <v>0</v>
      </c>
      <c r="W456" s="220">
        <f t="shared" si="376"/>
        <v>0</v>
      </c>
      <c r="X456" s="31">
        <v>0</v>
      </c>
      <c r="Y456" s="220">
        <f t="shared" si="377"/>
        <v>0</v>
      </c>
      <c r="Z456" s="31">
        <v>0.95499999999999996</v>
      </c>
      <c r="AA456" s="220">
        <f t="shared" si="378"/>
        <v>2.9307713498622587</v>
      </c>
      <c r="AB456" s="31">
        <f t="shared" si="365"/>
        <v>8.2189999999999994</v>
      </c>
      <c r="AC456" s="31">
        <f t="shared" si="379"/>
        <v>25.223046831955919</v>
      </c>
      <c r="AD456" s="31">
        <f t="shared" si="380"/>
        <v>95.283999999999978</v>
      </c>
      <c r="AE456" s="31">
        <f t="shared" si="381"/>
        <v>292.41425895316803</v>
      </c>
      <c r="AF456" s="31">
        <f t="shared" si="382"/>
        <v>8.6257923680785872E-2</v>
      </c>
    </row>
    <row r="457" spans="1:32" x14ac:dyDescent="0.3">
      <c r="A457" s="224">
        <v>43404</v>
      </c>
      <c r="B457" s="31">
        <v>0.34399999999999997</v>
      </c>
      <c r="C457" s="220">
        <f t="shared" si="366"/>
        <v>1.0556914600550964</v>
      </c>
      <c r="D457" s="31">
        <v>0</v>
      </c>
      <c r="E457" s="220">
        <f t="shared" si="367"/>
        <v>0</v>
      </c>
      <c r="F457" s="31">
        <v>0.189</v>
      </c>
      <c r="G457" s="220">
        <f t="shared" si="368"/>
        <v>0.58001652892561983</v>
      </c>
      <c r="H457" s="31">
        <v>0.92400000000000004</v>
      </c>
      <c r="I457" s="220">
        <f t="shared" si="369"/>
        <v>2.8356363636363633</v>
      </c>
      <c r="J457" s="31">
        <v>0</v>
      </c>
      <c r="K457" s="220">
        <f t="shared" si="370"/>
        <v>0</v>
      </c>
      <c r="L457" s="31">
        <v>5.2999999999999999E-2</v>
      </c>
      <c r="M457" s="220">
        <f t="shared" si="371"/>
        <v>0.16265013774104684</v>
      </c>
      <c r="N457" s="31">
        <v>0</v>
      </c>
      <c r="O457" s="220">
        <f t="shared" si="372"/>
        <v>0</v>
      </c>
      <c r="P457" s="31">
        <v>1.0580000000000001</v>
      </c>
      <c r="Q457" s="220">
        <f t="shared" si="373"/>
        <v>3.2468650137741046</v>
      </c>
      <c r="R457" s="31">
        <v>0.2</v>
      </c>
      <c r="S457" s="220">
        <f t="shared" si="374"/>
        <v>0.6137741046831956</v>
      </c>
      <c r="T457" s="138">
        <v>3.641</v>
      </c>
      <c r="U457" s="220">
        <f t="shared" si="375"/>
        <v>11.173757575757573</v>
      </c>
      <c r="V457" s="31">
        <v>1.9259999999999999</v>
      </c>
      <c r="W457" s="220">
        <f t="shared" si="376"/>
        <v>5.9106446280991731</v>
      </c>
      <c r="X457" s="31">
        <v>0.998</v>
      </c>
      <c r="Y457" s="220">
        <f t="shared" si="377"/>
        <v>3.0627327823691455</v>
      </c>
      <c r="Z457" s="31">
        <v>11.337999999999999</v>
      </c>
      <c r="AA457" s="220">
        <f t="shared" si="378"/>
        <v>34.794853994490353</v>
      </c>
      <c r="AB457" s="31">
        <f t="shared" si="365"/>
        <v>17.902999999999999</v>
      </c>
      <c r="AC457" s="31">
        <f t="shared" si="379"/>
        <v>54.941988980716246</v>
      </c>
      <c r="AD457" s="31">
        <f t="shared" si="380"/>
        <v>20.670999999999999</v>
      </c>
      <c r="AE457" s="31">
        <f t="shared" si="381"/>
        <v>63.436622589531673</v>
      </c>
      <c r="AF457" s="31">
        <f t="shared" si="382"/>
        <v>0.86609259348846201</v>
      </c>
    </row>
    <row r="458" spans="1:32" x14ac:dyDescent="0.3">
      <c r="A458" s="224">
        <v>43434</v>
      </c>
      <c r="B458" s="31">
        <v>0</v>
      </c>
      <c r="C458" s="220">
        <f t="shared" si="366"/>
        <v>0</v>
      </c>
      <c r="D458" s="31">
        <v>0</v>
      </c>
      <c r="E458" s="220">
        <f t="shared" si="367"/>
        <v>0</v>
      </c>
      <c r="F458" s="31">
        <v>0</v>
      </c>
      <c r="G458" s="220">
        <f t="shared" si="368"/>
        <v>0</v>
      </c>
      <c r="H458" s="31">
        <v>0</v>
      </c>
      <c r="I458" s="220">
        <f t="shared" si="369"/>
        <v>0</v>
      </c>
      <c r="J458" s="31">
        <v>0</v>
      </c>
      <c r="K458" s="220">
        <f t="shared" si="370"/>
        <v>0</v>
      </c>
      <c r="L458" s="31">
        <v>0</v>
      </c>
      <c r="M458" s="220">
        <f t="shared" si="371"/>
        <v>0</v>
      </c>
      <c r="N458" s="31">
        <v>0.02</v>
      </c>
      <c r="O458" s="220">
        <f t="shared" si="372"/>
        <v>6.1377410468319557E-2</v>
      </c>
      <c r="P458" s="31">
        <v>0</v>
      </c>
      <c r="Q458" s="220">
        <f t="shared" si="373"/>
        <v>0</v>
      </c>
      <c r="R458" s="31">
        <v>0</v>
      </c>
      <c r="S458" s="220">
        <f t="shared" si="374"/>
        <v>0</v>
      </c>
      <c r="T458" s="138">
        <v>0</v>
      </c>
      <c r="U458" s="220">
        <f t="shared" si="375"/>
        <v>0</v>
      </c>
      <c r="V458" s="31">
        <v>4.34</v>
      </c>
      <c r="W458" s="220">
        <f t="shared" si="376"/>
        <v>13.318898071625343</v>
      </c>
      <c r="X458" s="31">
        <v>3.6930000000000001</v>
      </c>
      <c r="Y458" s="220">
        <f t="shared" si="377"/>
        <v>11.333338842975206</v>
      </c>
      <c r="Z458" s="31">
        <v>2.544</v>
      </c>
      <c r="AA458" s="220">
        <f t="shared" si="378"/>
        <v>7.8072066115702476</v>
      </c>
      <c r="AB458" s="31">
        <f t="shared" si="365"/>
        <v>10.577000000000002</v>
      </c>
      <c r="AC458" s="31">
        <f t="shared" si="379"/>
        <v>32.459443526170801</v>
      </c>
      <c r="AD458" s="31">
        <f t="shared" si="380"/>
        <v>10.597</v>
      </c>
      <c r="AE458" s="31">
        <f t="shared" si="381"/>
        <v>32.520820936639112</v>
      </c>
      <c r="AF458" s="31">
        <f t="shared" si="382"/>
        <v>0.9981126733981317</v>
      </c>
    </row>
    <row r="459" spans="1:32" x14ac:dyDescent="0.3">
      <c r="A459" s="224">
        <v>43465</v>
      </c>
      <c r="B459" s="31">
        <v>0.49</v>
      </c>
      <c r="C459" s="220">
        <f t="shared" si="366"/>
        <v>1.503746556473829</v>
      </c>
      <c r="D459" s="31">
        <v>0</v>
      </c>
      <c r="E459" s="220">
        <f t="shared" si="367"/>
        <v>0</v>
      </c>
      <c r="F459" s="31">
        <v>2E-3</v>
      </c>
      <c r="G459" s="220">
        <f t="shared" si="368"/>
        <v>6.1377410468319562E-3</v>
      </c>
      <c r="H459" s="31">
        <v>0</v>
      </c>
      <c r="I459" s="220">
        <f t="shared" si="369"/>
        <v>0</v>
      </c>
      <c r="J459" s="31">
        <v>0</v>
      </c>
      <c r="K459" s="220">
        <f t="shared" si="370"/>
        <v>0</v>
      </c>
      <c r="L459" s="31">
        <v>0</v>
      </c>
      <c r="M459" s="220">
        <f t="shared" si="371"/>
        <v>0</v>
      </c>
      <c r="N459" s="31">
        <v>0</v>
      </c>
      <c r="O459" s="220">
        <f t="shared" si="372"/>
        <v>0</v>
      </c>
      <c r="P459" s="31">
        <v>4.3999999999999997E-2</v>
      </c>
      <c r="Q459" s="220">
        <f t="shared" si="373"/>
        <v>0.13503030303030303</v>
      </c>
      <c r="R459" s="31">
        <v>0</v>
      </c>
      <c r="S459" s="220">
        <f t="shared" si="374"/>
        <v>0</v>
      </c>
      <c r="T459" s="138">
        <v>0</v>
      </c>
      <c r="U459" s="220">
        <f t="shared" si="375"/>
        <v>0</v>
      </c>
      <c r="V459" s="31">
        <v>0</v>
      </c>
      <c r="W459" s="220">
        <f t="shared" si="376"/>
        <v>0</v>
      </c>
      <c r="X459" s="31">
        <v>0</v>
      </c>
      <c r="Y459" s="220">
        <f t="shared" si="377"/>
        <v>0</v>
      </c>
      <c r="Z459" s="31">
        <v>0</v>
      </c>
      <c r="AA459" s="220">
        <f t="shared" si="378"/>
        <v>0</v>
      </c>
      <c r="AB459" s="31">
        <f>(AC459*43560*(1/0.13368))/1000000</f>
        <v>0</v>
      </c>
      <c r="AC459" s="31">
        <f t="shared" si="379"/>
        <v>0</v>
      </c>
      <c r="AD459" s="31">
        <f t="shared" si="380"/>
        <v>0.53600000000000003</v>
      </c>
      <c r="AE459" s="31">
        <f t="shared" si="381"/>
        <v>1.6449146005509641</v>
      </c>
      <c r="AF459" s="31">
        <f t="shared" si="382"/>
        <v>0</v>
      </c>
    </row>
    <row r="460" spans="1:32" x14ac:dyDescent="0.3">
      <c r="A460" s="224">
        <v>43496</v>
      </c>
      <c r="B460" s="179">
        <v>15.173000000000002</v>
      </c>
      <c r="C460" s="181">
        <f t="shared" si="366"/>
        <v>46.563972451790633</v>
      </c>
      <c r="D460" s="179">
        <v>0</v>
      </c>
      <c r="E460" s="181">
        <f t="shared" si="366"/>
        <v>0</v>
      </c>
      <c r="F460" s="179">
        <v>2.4999999999599998E-5</v>
      </c>
      <c r="G460" s="181">
        <f t="shared" si="366"/>
        <v>7.6721763084171887E-5</v>
      </c>
      <c r="H460" s="179">
        <v>0</v>
      </c>
      <c r="I460" s="181">
        <f t="shared" si="366"/>
        <v>0</v>
      </c>
      <c r="J460" s="179">
        <v>0</v>
      </c>
      <c r="K460" s="181">
        <f t="shared" si="366"/>
        <v>0</v>
      </c>
      <c r="L460" s="179">
        <v>0</v>
      </c>
      <c r="M460" s="181">
        <f t="shared" si="366"/>
        <v>0</v>
      </c>
      <c r="N460" s="179">
        <v>0</v>
      </c>
      <c r="O460" s="181">
        <f t="shared" si="366"/>
        <v>0</v>
      </c>
      <c r="P460" s="179">
        <v>0.17799999999999999</v>
      </c>
      <c r="Q460" s="181">
        <f t="shared" si="366"/>
        <v>0.54625895316804396</v>
      </c>
      <c r="R460" s="179">
        <v>0</v>
      </c>
      <c r="S460" s="181">
        <f t="shared" si="366"/>
        <v>0</v>
      </c>
      <c r="T460" s="177">
        <v>0</v>
      </c>
      <c r="U460" s="181">
        <f t="shared" si="366"/>
        <v>0</v>
      </c>
      <c r="V460" s="179">
        <v>0</v>
      </c>
      <c r="W460" s="181">
        <f t="shared" si="366"/>
        <v>0</v>
      </c>
      <c r="X460" s="179">
        <v>0</v>
      </c>
      <c r="Y460" s="181">
        <f t="shared" si="366"/>
        <v>0</v>
      </c>
      <c r="Z460" s="179">
        <v>0</v>
      </c>
      <c r="AA460" s="181">
        <f t="shared" si="366"/>
        <v>0</v>
      </c>
      <c r="AB460" s="179">
        <f t="shared" ref="AB460:AB471" si="383">(AC460*43560*(1/0.13368))/1000000</f>
        <v>0</v>
      </c>
      <c r="AC460" s="179">
        <f t="shared" ref="AC460:AC471" si="384">U460+W460+Y460+AA460</f>
        <v>0</v>
      </c>
      <c r="AD460" s="179">
        <f t="shared" ref="AD460:AD471" si="385">B460+D460+F460+H460+J460+L460+N460+P460+R460+T460+V460+X460+Z460</f>
        <v>15.351025000000002</v>
      </c>
      <c r="AE460" s="179">
        <f t="shared" ref="AE460:AE471" si="386">C460+E460+G460+I460+K460+M460+O460+Q460+S460+U460+W460+Y460+AA460</f>
        <v>47.110308126721762</v>
      </c>
      <c r="AF460" s="179">
        <f t="shared" si="382"/>
        <v>0</v>
      </c>
    </row>
    <row r="461" spans="1:32" x14ac:dyDescent="0.3">
      <c r="A461" s="224">
        <v>43524</v>
      </c>
      <c r="B461" s="179">
        <v>2.9849999999999999</v>
      </c>
      <c r="C461" s="181">
        <f t="shared" si="366"/>
        <v>9.1605785123966932</v>
      </c>
      <c r="D461" s="179">
        <v>0</v>
      </c>
      <c r="E461" s="181">
        <f t="shared" si="366"/>
        <v>0</v>
      </c>
      <c r="F461" s="179">
        <v>0</v>
      </c>
      <c r="G461" s="181">
        <f t="shared" si="366"/>
        <v>0</v>
      </c>
      <c r="H461" s="179">
        <v>0</v>
      </c>
      <c r="I461" s="181">
        <f t="shared" si="366"/>
        <v>0</v>
      </c>
      <c r="J461" s="179">
        <v>0</v>
      </c>
      <c r="K461" s="181">
        <f t="shared" si="366"/>
        <v>0</v>
      </c>
      <c r="L461" s="179">
        <v>2.9089999999999998</v>
      </c>
      <c r="M461" s="181">
        <f t="shared" si="366"/>
        <v>8.9273443526170801</v>
      </c>
      <c r="N461" s="179">
        <v>0</v>
      </c>
      <c r="O461" s="181">
        <f t="shared" si="366"/>
        <v>0</v>
      </c>
      <c r="P461" s="179">
        <v>2.2959999999999998</v>
      </c>
      <c r="Q461" s="181">
        <f t="shared" si="366"/>
        <v>7.0461267217630841</v>
      </c>
      <c r="R461" s="179">
        <v>0</v>
      </c>
      <c r="S461" s="181">
        <f t="shared" si="366"/>
        <v>0</v>
      </c>
      <c r="T461" s="177">
        <v>0</v>
      </c>
      <c r="U461" s="181">
        <f t="shared" si="366"/>
        <v>0</v>
      </c>
      <c r="V461" s="179">
        <v>0</v>
      </c>
      <c r="W461" s="181">
        <f t="shared" si="366"/>
        <v>0</v>
      </c>
      <c r="X461" s="179">
        <v>0</v>
      </c>
      <c r="Y461" s="181">
        <f t="shared" si="366"/>
        <v>0</v>
      </c>
      <c r="Z461" s="179">
        <v>0</v>
      </c>
      <c r="AA461" s="181">
        <f t="shared" si="366"/>
        <v>0</v>
      </c>
      <c r="AB461" s="179">
        <f t="shared" si="383"/>
        <v>0</v>
      </c>
      <c r="AC461" s="179">
        <f t="shared" si="384"/>
        <v>0</v>
      </c>
      <c r="AD461" s="179">
        <f t="shared" si="385"/>
        <v>8.19</v>
      </c>
      <c r="AE461" s="179">
        <f t="shared" si="386"/>
        <v>25.134049586776857</v>
      </c>
      <c r="AF461" s="179">
        <f t="shared" si="382"/>
        <v>0</v>
      </c>
    </row>
    <row r="462" spans="1:32" x14ac:dyDescent="0.3">
      <c r="A462" s="224">
        <v>43555</v>
      </c>
      <c r="B462" s="179">
        <v>5.3950000000000005</v>
      </c>
      <c r="C462" s="181">
        <f t="shared" si="366"/>
        <v>16.5565564738292</v>
      </c>
      <c r="D462" s="179">
        <v>0</v>
      </c>
      <c r="E462" s="181">
        <f t="shared" si="366"/>
        <v>0</v>
      </c>
      <c r="F462" s="179">
        <v>3.8330000000000002</v>
      </c>
      <c r="G462" s="181">
        <f t="shared" si="366"/>
        <v>11.762980716253443</v>
      </c>
      <c r="H462" s="179">
        <v>1.45</v>
      </c>
      <c r="I462" s="181">
        <f t="shared" si="366"/>
        <v>4.4498622589531678</v>
      </c>
      <c r="J462" s="179">
        <v>0.13900000000000001</v>
      </c>
      <c r="K462" s="181">
        <f t="shared" si="366"/>
        <v>0.42657300275482091</v>
      </c>
      <c r="L462" s="179">
        <v>10.984000000000002</v>
      </c>
      <c r="M462" s="181">
        <f t="shared" si="366"/>
        <v>33.708473829201104</v>
      </c>
      <c r="N462" s="179">
        <v>0.43800000000000006</v>
      </c>
      <c r="O462" s="181">
        <f t="shared" si="366"/>
        <v>1.3441652892561984</v>
      </c>
      <c r="P462" s="179">
        <v>3.0489999999999999</v>
      </c>
      <c r="Q462" s="181">
        <f t="shared" si="366"/>
        <v>9.3569862258953158</v>
      </c>
      <c r="R462" s="179">
        <v>0</v>
      </c>
      <c r="S462" s="181">
        <f t="shared" si="366"/>
        <v>0</v>
      </c>
      <c r="T462" s="177">
        <v>1.7959999999999998</v>
      </c>
      <c r="U462" s="181">
        <f t="shared" si="366"/>
        <v>5.5116914600550952</v>
      </c>
      <c r="V462" s="179">
        <v>0</v>
      </c>
      <c r="W462" s="181">
        <f t="shared" si="366"/>
        <v>0</v>
      </c>
      <c r="X462" s="179">
        <v>0</v>
      </c>
      <c r="Y462" s="181">
        <f t="shared" si="366"/>
        <v>0</v>
      </c>
      <c r="Z462" s="179">
        <v>0</v>
      </c>
      <c r="AA462" s="181">
        <f t="shared" si="366"/>
        <v>0</v>
      </c>
      <c r="AB462" s="179">
        <f t="shared" si="383"/>
        <v>1.7959999999999998</v>
      </c>
      <c r="AC462" s="179">
        <f t="shared" si="384"/>
        <v>5.5116914600550952</v>
      </c>
      <c r="AD462" s="179">
        <f t="shared" si="385"/>
        <v>27.084</v>
      </c>
      <c r="AE462" s="179">
        <f t="shared" si="386"/>
        <v>83.117289256198333</v>
      </c>
      <c r="AF462" s="179">
        <f t="shared" si="382"/>
        <v>6.6312213853197452E-2</v>
      </c>
    </row>
    <row r="463" spans="1:32" x14ac:dyDescent="0.3">
      <c r="A463" s="224">
        <v>43585</v>
      </c>
      <c r="B463" s="179">
        <v>0</v>
      </c>
      <c r="C463" s="181">
        <f t="shared" si="366"/>
        <v>0</v>
      </c>
      <c r="D463" s="179">
        <v>0</v>
      </c>
      <c r="E463" s="181">
        <f t="shared" si="366"/>
        <v>0</v>
      </c>
      <c r="F463" s="179">
        <v>1.0200050000000009</v>
      </c>
      <c r="G463" s="181">
        <f t="shared" si="366"/>
        <v>3.1302632782369173</v>
      </c>
      <c r="H463" s="179">
        <v>1.3399999999999999</v>
      </c>
      <c r="I463" s="181">
        <f t="shared" si="366"/>
        <v>4.112286501377409</v>
      </c>
      <c r="J463" s="179">
        <v>0</v>
      </c>
      <c r="K463" s="181">
        <f t="shared" si="366"/>
        <v>0</v>
      </c>
      <c r="L463" s="179">
        <v>9.4179999999999993</v>
      </c>
      <c r="M463" s="181">
        <f t="shared" si="366"/>
        <v>28.902622589531678</v>
      </c>
      <c r="N463" s="179">
        <v>0</v>
      </c>
      <c r="O463" s="181">
        <f t="shared" si="366"/>
        <v>0</v>
      </c>
      <c r="P463" s="179">
        <v>3.3040000000000003</v>
      </c>
      <c r="Q463" s="181">
        <f t="shared" si="366"/>
        <v>10.139548209366392</v>
      </c>
      <c r="R463" s="179">
        <v>0</v>
      </c>
      <c r="S463" s="181">
        <f t="shared" si="366"/>
        <v>0</v>
      </c>
      <c r="T463" s="177">
        <v>0.97499999999999998</v>
      </c>
      <c r="U463" s="181">
        <f t="shared" si="366"/>
        <v>2.9921487603305783</v>
      </c>
      <c r="V463" s="179">
        <v>8.9999999999999993E-3</v>
      </c>
      <c r="W463" s="181">
        <f t="shared" si="366"/>
        <v>2.7619834710743797E-2</v>
      </c>
      <c r="X463" s="179">
        <v>0</v>
      </c>
      <c r="Y463" s="181">
        <f t="shared" si="366"/>
        <v>0</v>
      </c>
      <c r="Z463" s="179">
        <v>5.1999999999999998E-2</v>
      </c>
      <c r="AA463" s="181">
        <f t="shared" si="366"/>
        <v>0.15958126721763083</v>
      </c>
      <c r="AB463" s="179">
        <f t="shared" si="383"/>
        <v>1.036</v>
      </c>
      <c r="AC463" s="179">
        <f t="shared" si="384"/>
        <v>3.1793498622589529</v>
      </c>
      <c r="AD463" s="179">
        <f t="shared" si="385"/>
        <v>16.118005</v>
      </c>
      <c r="AE463" s="179">
        <f t="shared" si="386"/>
        <v>49.464070440771344</v>
      </c>
      <c r="AF463" s="179">
        <f t="shared" si="382"/>
        <v>6.427594482071447E-2</v>
      </c>
    </row>
    <row r="464" spans="1:32" x14ac:dyDescent="0.3">
      <c r="A464" s="224">
        <v>43616</v>
      </c>
      <c r="B464" s="179">
        <v>0</v>
      </c>
      <c r="C464" s="181">
        <f t="shared" si="366"/>
        <v>0</v>
      </c>
      <c r="D464" s="179">
        <v>0</v>
      </c>
      <c r="E464" s="181">
        <f t="shared" si="366"/>
        <v>0</v>
      </c>
      <c r="F464" s="179">
        <v>0</v>
      </c>
      <c r="G464" s="181">
        <f t="shared" si="366"/>
        <v>0</v>
      </c>
      <c r="H464" s="179">
        <v>0.33600000000000002</v>
      </c>
      <c r="I464" s="181">
        <f t="shared" si="366"/>
        <v>1.0311404958677686</v>
      </c>
      <c r="J464" s="179">
        <v>0</v>
      </c>
      <c r="K464" s="181">
        <f t="shared" si="366"/>
        <v>0</v>
      </c>
      <c r="L464" s="179">
        <v>8.7999999999999995E-2</v>
      </c>
      <c r="M464" s="181">
        <f t="shared" si="366"/>
        <v>0.27006060606060606</v>
      </c>
      <c r="N464" s="179">
        <v>0</v>
      </c>
      <c r="O464" s="181">
        <f t="shared" si="366"/>
        <v>0</v>
      </c>
      <c r="P464" s="179">
        <v>0</v>
      </c>
      <c r="Q464" s="181">
        <f t="shared" si="366"/>
        <v>0</v>
      </c>
      <c r="R464" s="179">
        <v>0.17799999999999999</v>
      </c>
      <c r="S464" s="181">
        <f t="shared" si="366"/>
        <v>0.54625895316804396</v>
      </c>
      <c r="T464" s="177">
        <v>0</v>
      </c>
      <c r="U464" s="181">
        <f t="shared" si="366"/>
        <v>0</v>
      </c>
      <c r="V464" s="179">
        <v>4.2000000000000003E-2</v>
      </c>
      <c r="W464" s="181">
        <f t="shared" si="366"/>
        <v>0.12889256198347107</v>
      </c>
      <c r="X464" s="179">
        <v>0</v>
      </c>
      <c r="Y464" s="181">
        <f t="shared" si="366"/>
        <v>0</v>
      </c>
      <c r="Z464" s="179">
        <v>0</v>
      </c>
      <c r="AA464" s="181">
        <f t="shared" si="366"/>
        <v>0</v>
      </c>
      <c r="AB464" s="179">
        <f t="shared" si="383"/>
        <v>4.2000000000000003E-2</v>
      </c>
      <c r="AC464" s="179">
        <f t="shared" si="384"/>
        <v>0.12889256198347107</v>
      </c>
      <c r="AD464" s="179">
        <f t="shared" si="385"/>
        <v>0.64400000000000013</v>
      </c>
      <c r="AE464" s="179">
        <f t="shared" si="386"/>
        <v>1.9763526170798897</v>
      </c>
      <c r="AF464" s="179">
        <f t="shared" si="382"/>
        <v>6.521739130434781E-2</v>
      </c>
    </row>
    <row r="465" spans="1:32" x14ac:dyDescent="0.3">
      <c r="A465" s="224">
        <v>43646</v>
      </c>
      <c r="B465" s="179">
        <v>0</v>
      </c>
      <c r="C465" s="181">
        <f t="shared" si="366"/>
        <v>0</v>
      </c>
      <c r="D465" s="179">
        <v>0</v>
      </c>
      <c r="E465" s="181">
        <f t="shared" si="366"/>
        <v>0</v>
      </c>
      <c r="F465" s="179">
        <v>3.2000000000000001E-2</v>
      </c>
      <c r="G465" s="181">
        <f t="shared" si="366"/>
        <v>9.82038567493113E-2</v>
      </c>
      <c r="H465" s="179">
        <v>0</v>
      </c>
      <c r="I465" s="181">
        <f t="shared" si="366"/>
        <v>0</v>
      </c>
      <c r="J465" s="179">
        <v>0</v>
      </c>
      <c r="K465" s="181">
        <f t="shared" si="366"/>
        <v>0</v>
      </c>
      <c r="L465" s="179">
        <v>3.4049999999999998</v>
      </c>
      <c r="M465" s="181">
        <f t="shared" si="366"/>
        <v>10.449504132231404</v>
      </c>
      <c r="N465" s="179">
        <v>0</v>
      </c>
      <c r="O465" s="181">
        <f t="shared" si="366"/>
        <v>0</v>
      </c>
      <c r="P465" s="179">
        <v>9.5000000000000001E-2</v>
      </c>
      <c r="Q465" s="181">
        <f t="shared" si="366"/>
        <v>0.29154269972451785</v>
      </c>
      <c r="R465" s="179">
        <v>0</v>
      </c>
      <c r="S465" s="181">
        <f t="shared" si="366"/>
        <v>0</v>
      </c>
      <c r="T465" s="177">
        <v>0</v>
      </c>
      <c r="U465" s="181">
        <f t="shared" si="366"/>
        <v>0</v>
      </c>
      <c r="V465" s="179">
        <v>0</v>
      </c>
      <c r="W465" s="181">
        <f t="shared" si="366"/>
        <v>0</v>
      </c>
      <c r="X465" s="179">
        <v>0</v>
      </c>
      <c r="Y465" s="181">
        <f t="shared" si="366"/>
        <v>0</v>
      </c>
      <c r="Z465" s="179">
        <v>0</v>
      </c>
      <c r="AA465" s="181">
        <f t="shared" si="366"/>
        <v>0</v>
      </c>
      <c r="AB465" s="179">
        <f t="shared" si="383"/>
        <v>0</v>
      </c>
      <c r="AC465" s="179">
        <f t="shared" si="384"/>
        <v>0</v>
      </c>
      <c r="AD465" s="179">
        <f t="shared" si="385"/>
        <v>3.532</v>
      </c>
      <c r="AE465" s="179">
        <f t="shared" si="386"/>
        <v>10.839250688705233</v>
      </c>
      <c r="AF465" s="179">
        <f t="shared" si="382"/>
        <v>0</v>
      </c>
    </row>
    <row r="466" spans="1:32" x14ac:dyDescent="0.3">
      <c r="A466" s="224">
        <v>43677</v>
      </c>
      <c r="B466" s="179">
        <v>0</v>
      </c>
      <c r="C466" s="179">
        <f t="shared" si="366"/>
        <v>0</v>
      </c>
      <c r="D466" s="179">
        <v>0</v>
      </c>
      <c r="E466" s="181">
        <f t="shared" si="366"/>
        <v>0</v>
      </c>
      <c r="F466" s="179">
        <v>0.49299999999999999</v>
      </c>
      <c r="G466" s="181">
        <f t="shared" si="366"/>
        <v>1.5129531680440769</v>
      </c>
      <c r="H466" s="179">
        <v>0</v>
      </c>
      <c r="I466" s="181">
        <f t="shared" si="366"/>
        <v>0</v>
      </c>
      <c r="J466" s="179">
        <v>0</v>
      </c>
      <c r="K466" s="181">
        <f t="shared" si="366"/>
        <v>0</v>
      </c>
      <c r="L466" s="179">
        <v>0.21</v>
      </c>
      <c r="M466" s="181">
        <f t="shared" si="366"/>
        <v>0.64446280991735538</v>
      </c>
      <c r="N466" s="179">
        <v>0.01</v>
      </c>
      <c r="O466" s="181">
        <f t="shared" si="366"/>
        <v>3.0688705234159779E-2</v>
      </c>
      <c r="P466" s="179">
        <v>8.9999999999999993E-3</v>
      </c>
      <c r="Q466" s="181">
        <f t="shared" si="366"/>
        <v>2.7619834710743797E-2</v>
      </c>
      <c r="R466" s="179">
        <v>0.127</v>
      </c>
      <c r="S466" s="181">
        <f t="shared" si="366"/>
        <v>0.38974655647382922</v>
      </c>
      <c r="T466" s="177">
        <v>0</v>
      </c>
      <c r="U466" s="181">
        <f t="shared" si="366"/>
        <v>0</v>
      </c>
      <c r="V466" s="179">
        <v>0</v>
      </c>
      <c r="W466" s="181">
        <f t="shared" si="366"/>
        <v>0</v>
      </c>
      <c r="X466" s="179">
        <v>0</v>
      </c>
      <c r="Y466" s="181">
        <f t="shared" si="366"/>
        <v>0</v>
      </c>
      <c r="Z466" s="179">
        <v>1.032</v>
      </c>
      <c r="AA466" s="181">
        <f t="shared" si="366"/>
        <v>3.1670743801652885</v>
      </c>
      <c r="AB466" s="179">
        <f t="shared" si="383"/>
        <v>1.0319999999999998</v>
      </c>
      <c r="AC466" s="179">
        <f t="shared" si="384"/>
        <v>3.1670743801652885</v>
      </c>
      <c r="AD466" s="179">
        <f t="shared" si="385"/>
        <v>1.881</v>
      </c>
      <c r="AE466" s="179">
        <f t="shared" si="386"/>
        <v>5.7725454545454529</v>
      </c>
      <c r="AF466" s="179">
        <f t="shared" si="382"/>
        <v>0.54864433811802227</v>
      </c>
    </row>
    <row r="467" spans="1:32" x14ac:dyDescent="0.3">
      <c r="A467" s="224">
        <v>43708</v>
      </c>
      <c r="B467" s="179">
        <v>0</v>
      </c>
      <c r="C467" s="179">
        <f t="shared" si="366"/>
        <v>0</v>
      </c>
      <c r="D467" s="179">
        <v>0</v>
      </c>
      <c r="E467" s="181">
        <f t="shared" si="366"/>
        <v>0</v>
      </c>
      <c r="F467" s="179">
        <v>0</v>
      </c>
      <c r="G467" s="181">
        <f t="shared" si="366"/>
        <v>0</v>
      </c>
      <c r="H467" s="179">
        <v>0</v>
      </c>
      <c r="I467" s="181">
        <f t="shared" si="366"/>
        <v>0</v>
      </c>
      <c r="J467" s="179">
        <v>0</v>
      </c>
      <c r="K467" s="181">
        <f t="shared" si="366"/>
        <v>0</v>
      </c>
      <c r="L467" s="179">
        <v>0</v>
      </c>
      <c r="M467" s="181">
        <f t="shared" si="366"/>
        <v>0</v>
      </c>
      <c r="N467" s="179">
        <v>0</v>
      </c>
      <c r="O467" s="181">
        <f t="shared" si="366"/>
        <v>0</v>
      </c>
      <c r="P467" s="179">
        <v>0</v>
      </c>
      <c r="Q467" s="181">
        <f t="shared" si="366"/>
        <v>0</v>
      </c>
      <c r="R467" s="179">
        <v>0</v>
      </c>
      <c r="S467" s="181">
        <f t="shared" si="366"/>
        <v>0</v>
      </c>
      <c r="T467" s="177">
        <v>0</v>
      </c>
      <c r="U467" s="181">
        <f t="shared" si="366"/>
        <v>0</v>
      </c>
      <c r="V467" s="179">
        <v>0</v>
      </c>
      <c r="W467" s="181">
        <f t="shared" si="366"/>
        <v>0</v>
      </c>
      <c r="X467" s="179">
        <v>0</v>
      </c>
      <c r="Y467" s="181">
        <f t="shared" si="366"/>
        <v>0</v>
      </c>
      <c r="Z467" s="179">
        <v>0</v>
      </c>
      <c r="AA467" s="181">
        <f t="shared" si="366"/>
        <v>0</v>
      </c>
      <c r="AB467" s="179">
        <f t="shared" si="383"/>
        <v>0</v>
      </c>
      <c r="AC467" s="179">
        <f t="shared" si="384"/>
        <v>0</v>
      </c>
      <c r="AD467" s="179">
        <f t="shared" si="385"/>
        <v>0</v>
      </c>
      <c r="AE467" s="179">
        <f t="shared" si="386"/>
        <v>0</v>
      </c>
      <c r="AF467" s="179" t="s">
        <v>330</v>
      </c>
    </row>
    <row r="468" spans="1:32" x14ac:dyDescent="0.3">
      <c r="A468" s="224">
        <v>43738</v>
      </c>
      <c r="B468" s="179">
        <v>0</v>
      </c>
      <c r="C468" s="179">
        <f t="shared" si="366"/>
        <v>0</v>
      </c>
      <c r="D468" s="179">
        <v>0</v>
      </c>
      <c r="E468" s="179">
        <f t="shared" si="366"/>
        <v>0</v>
      </c>
      <c r="F468" s="179">
        <v>0</v>
      </c>
      <c r="G468" s="179">
        <f t="shared" si="366"/>
        <v>0</v>
      </c>
      <c r="H468" s="179">
        <v>0</v>
      </c>
      <c r="I468" s="179">
        <f t="shared" si="366"/>
        <v>0</v>
      </c>
      <c r="J468" s="179">
        <v>0</v>
      </c>
      <c r="K468" s="179">
        <f t="shared" si="366"/>
        <v>0</v>
      </c>
      <c r="L468" s="179">
        <v>1E-3</v>
      </c>
      <c r="M468" s="179">
        <f t="shared" si="366"/>
        <v>3.0688705234159781E-3</v>
      </c>
      <c r="N468" s="179">
        <v>2E-3</v>
      </c>
      <c r="O468" s="179">
        <f t="shared" si="366"/>
        <v>6.1377410468319562E-3</v>
      </c>
      <c r="P468" s="179">
        <v>0</v>
      </c>
      <c r="Q468" s="179">
        <f t="shared" si="366"/>
        <v>0</v>
      </c>
      <c r="R468" s="179">
        <v>0</v>
      </c>
      <c r="S468" s="179">
        <f t="shared" si="366"/>
        <v>0</v>
      </c>
      <c r="T468" s="177">
        <v>0</v>
      </c>
      <c r="U468" s="179">
        <f t="shared" si="366"/>
        <v>0</v>
      </c>
      <c r="V468" s="179">
        <v>0</v>
      </c>
      <c r="W468" s="179">
        <f t="shared" si="366"/>
        <v>0</v>
      </c>
      <c r="X468" s="179">
        <v>0</v>
      </c>
      <c r="Y468" s="179">
        <f t="shared" si="366"/>
        <v>0</v>
      </c>
      <c r="Z468" s="179">
        <v>0</v>
      </c>
      <c r="AA468" s="179">
        <f t="shared" si="366"/>
        <v>0</v>
      </c>
      <c r="AB468" s="179">
        <f t="shared" si="383"/>
        <v>0</v>
      </c>
      <c r="AC468" s="179">
        <f t="shared" si="384"/>
        <v>0</v>
      </c>
      <c r="AD468" s="179">
        <f t="shared" si="385"/>
        <v>3.0000000000000001E-3</v>
      </c>
      <c r="AE468" s="179">
        <f t="shared" si="386"/>
        <v>9.2066115702479339E-3</v>
      </c>
      <c r="AF468" s="179">
        <f t="shared" si="382"/>
        <v>0</v>
      </c>
    </row>
    <row r="469" spans="1:32" x14ac:dyDescent="0.3">
      <c r="A469" s="224">
        <v>43769</v>
      </c>
      <c r="B469" s="179">
        <v>0</v>
      </c>
      <c r="C469" s="179">
        <f t="shared" si="366"/>
        <v>0</v>
      </c>
      <c r="D469" s="179">
        <v>0</v>
      </c>
      <c r="E469" s="179">
        <f t="shared" si="366"/>
        <v>0</v>
      </c>
      <c r="F469" s="179">
        <v>0.84</v>
      </c>
      <c r="G469" s="179">
        <f t="shared" si="366"/>
        <v>2.5778512396694215</v>
      </c>
      <c r="H469" s="179">
        <v>1.1479999999999999</v>
      </c>
      <c r="I469" s="179">
        <f t="shared" si="366"/>
        <v>3.523063360881542</v>
      </c>
      <c r="J469" s="179">
        <v>0.10100000000000001</v>
      </c>
      <c r="K469" s="179">
        <f t="shared" si="366"/>
        <v>0.30995592286501372</v>
      </c>
      <c r="L469" s="179">
        <v>1.2999999999999999E-2</v>
      </c>
      <c r="M469" s="179">
        <f t="shared" si="366"/>
        <v>3.9895316804407707E-2</v>
      </c>
      <c r="N469" s="179">
        <v>2.1999999999999999E-2</v>
      </c>
      <c r="O469" s="179">
        <f t="shared" si="366"/>
        <v>6.7515151515151514E-2</v>
      </c>
      <c r="P469" s="179">
        <v>0</v>
      </c>
      <c r="Q469" s="179">
        <f t="shared" si="366"/>
        <v>0</v>
      </c>
      <c r="R469" s="179">
        <v>2.5999999999999999E-2</v>
      </c>
      <c r="S469" s="179">
        <f t="shared" si="366"/>
        <v>7.9790633608815414E-2</v>
      </c>
      <c r="T469" s="177">
        <v>1.53</v>
      </c>
      <c r="U469" s="179">
        <f t="shared" si="366"/>
        <v>4.6953719008264461</v>
      </c>
      <c r="V469" s="179">
        <v>0</v>
      </c>
      <c r="W469" s="179">
        <f t="shared" si="366"/>
        <v>0</v>
      </c>
      <c r="X469" s="179">
        <v>0</v>
      </c>
      <c r="Y469" s="179">
        <f t="shared" si="366"/>
        <v>0</v>
      </c>
      <c r="Z469" s="179">
        <v>2.036</v>
      </c>
      <c r="AA469" s="179">
        <f t="shared" si="366"/>
        <v>6.2482203856749301</v>
      </c>
      <c r="AB469" s="179">
        <f t="shared" si="383"/>
        <v>3.5659999999999998</v>
      </c>
      <c r="AC469" s="179">
        <f t="shared" si="384"/>
        <v>10.943592286501376</v>
      </c>
      <c r="AD469" s="179">
        <f t="shared" si="385"/>
        <v>5.7159999999999993</v>
      </c>
      <c r="AE469" s="179">
        <f t="shared" si="386"/>
        <v>17.541663911845728</v>
      </c>
      <c r="AF469" s="179">
        <f t="shared" si="382"/>
        <v>0.62386284114765578</v>
      </c>
    </row>
    <row r="470" spans="1:32" x14ac:dyDescent="0.3">
      <c r="A470" s="224">
        <v>43799</v>
      </c>
      <c r="B470" s="179">
        <v>0</v>
      </c>
      <c r="C470" s="179">
        <f t="shared" si="366"/>
        <v>0</v>
      </c>
      <c r="D470" s="179">
        <v>0.05</v>
      </c>
      <c r="E470" s="179">
        <f t="shared" si="366"/>
        <v>0.1534435261707989</v>
      </c>
      <c r="F470" s="179">
        <v>0.74199999999999999</v>
      </c>
      <c r="G470" s="179">
        <f t="shared" si="366"/>
        <v>2.2771019283746554</v>
      </c>
      <c r="H470" s="179">
        <v>1.21</v>
      </c>
      <c r="I470" s="179">
        <f t="shared" si="366"/>
        <v>3.7133333333333329</v>
      </c>
      <c r="J470" s="179">
        <v>0</v>
      </c>
      <c r="K470" s="179">
        <f t="shared" si="366"/>
        <v>0</v>
      </c>
      <c r="L470" s="179">
        <v>0</v>
      </c>
      <c r="M470" s="179">
        <f t="shared" si="366"/>
        <v>0</v>
      </c>
      <c r="N470" s="179">
        <v>0</v>
      </c>
      <c r="O470" s="179">
        <f t="shared" si="366"/>
        <v>0</v>
      </c>
      <c r="P470" s="179">
        <v>8.5399999999999991</v>
      </c>
      <c r="Q470" s="179">
        <f t="shared" si="366"/>
        <v>26.20815426997245</v>
      </c>
      <c r="R470" s="179">
        <v>0</v>
      </c>
      <c r="S470" s="179">
        <f t="shared" si="366"/>
        <v>0</v>
      </c>
      <c r="T470" s="177">
        <v>0</v>
      </c>
      <c r="U470" s="179">
        <f t="shared" si="366"/>
        <v>0</v>
      </c>
      <c r="V470" s="179">
        <v>0</v>
      </c>
      <c r="W470" s="179">
        <f t="shared" si="366"/>
        <v>0</v>
      </c>
      <c r="X470" s="179">
        <v>0</v>
      </c>
      <c r="Y470" s="179">
        <f t="shared" si="366"/>
        <v>0</v>
      </c>
      <c r="Z470" s="179">
        <v>0</v>
      </c>
      <c r="AA470" s="179">
        <f t="shared" si="366"/>
        <v>0</v>
      </c>
      <c r="AB470" s="179">
        <f t="shared" si="383"/>
        <v>0</v>
      </c>
      <c r="AC470" s="179">
        <f t="shared" si="384"/>
        <v>0</v>
      </c>
      <c r="AD470" s="179">
        <f t="shared" si="385"/>
        <v>10.541999999999998</v>
      </c>
      <c r="AE470" s="179">
        <f t="shared" si="386"/>
        <v>32.352033057851237</v>
      </c>
      <c r="AF470" s="179">
        <f t="shared" si="382"/>
        <v>0</v>
      </c>
    </row>
    <row r="471" spans="1:32" x14ac:dyDescent="0.3">
      <c r="A471" s="224">
        <v>43830</v>
      </c>
      <c r="B471" s="188">
        <v>7.4290000000000003</v>
      </c>
      <c r="C471" s="188">
        <f t="shared" si="366"/>
        <v>22.798639118457299</v>
      </c>
      <c r="D471" s="188">
        <v>0</v>
      </c>
      <c r="E471" s="188">
        <f t="shared" si="366"/>
        <v>0</v>
      </c>
      <c r="F471" s="188">
        <v>0</v>
      </c>
      <c r="G471" s="188">
        <f t="shared" si="366"/>
        <v>0</v>
      </c>
      <c r="H471" s="188">
        <v>0</v>
      </c>
      <c r="I471" s="188">
        <f t="shared" si="366"/>
        <v>0</v>
      </c>
      <c r="J471" s="188">
        <v>0</v>
      </c>
      <c r="K471" s="188">
        <f t="shared" si="366"/>
        <v>0</v>
      </c>
      <c r="L471" s="188">
        <v>2.4910000000000001</v>
      </c>
      <c r="M471" s="188">
        <f t="shared" si="366"/>
        <v>7.6445564738292013</v>
      </c>
      <c r="N471" s="188">
        <v>0</v>
      </c>
      <c r="O471" s="188">
        <f t="shared" si="366"/>
        <v>0</v>
      </c>
      <c r="P471" s="188">
        <v>3.383</v>
      </c>
      <c r="Q471" s="188">
        <f t="shared" si="366"/>
        <v>10.381988980716253</v>
      </c>
      <c r="R471" s="188">
        <v>0</v>
      </c>
      <c r="S471" s="188">
        <f t="shared" si="366"/>
        <v>0</v>
      </c>
      <c r="T471" s="185">
        <v>0</v>
      </c>
      <c r="U471" s="188">
        <f t="shared" si="366"/>
        <v>0</v>
      </c>
      <c r="V471" s="188">
        <v>0</v>
      </c>
      <c r="W471" s="188">
        <f t="shared" si="366"/>
        <v>0</v>
      </c>
      <c r="X471" s="188">
        <v>0</v>
      </c>
      <c r="Y471" s="188">
        <f t="shared" si="366"/>
        <v>0</v>
      </c>
      <c r="Z471" s="188">
        <v>0</v>
      </c>
      <c r="AA471" s="188">
        <f t="shared" si="366"/>
        <v>0</v>
      </c>
      <c r="AB471" s="188">
        <f t="shared" si="383"/>
        <v>0</v>
      </c>
      <c r="AC471" s="188">
        <f t="shared" si="384"/>
        <v>0</v>
      </c>
      <c r="AD471" s="188">
        <f t="shared" si="385"/>
        <v>13.303000000000001</v>
      </c>
      <c r="AE471" s="188">
        <f t="shared" si="386"/>
        <v>40.825184573002751</v>
      </c>
      <c r="AF471" s="188">
        <f t="shared" si="382"/>
        <v>0</v>
      </c>
    </row>
    <row r="472" spans="1:32" x14ac:dyDescent="0.3">
      <c r="A472" s="224">
        <v>43861</v>
      </c>
      <c r="B472" s="31">
        <f>SUM('BW Daily Production'!C5117:C5147)</f>
        <v>12.542</v>
      </c>
      <c r="C472" s="220">
        <f t="shared" ref="C472:C476" si="387">B472*1000000*0.13368*(1/43560)</f>
        <v>38.489774104683192</v>
      </c>
      <c r="D472" s="31">
        <f>SUM('BW Daily Production'!E5117:E5147)</f>
        <v>0</v>
      </c>
      <c r="E472" s="220">
        <f t="shared" ref="E472:E476" si="388">D472*1000000*0.13368*(1/43560)</f>
        <v>0</v>
      </c>
      <c r="F472" s="31">
        <f>SUM('BW Daily Production'!G5117:G5147)</f>
        <v>0</v>
      </c>
      <c r="G472" s="220">
        <f t="shared" ref="G472:G476" si="389">F472*1000000*0.13368*(1/43560)</f>
        <v>0</v>
      </c>
      <c r="H472" s="31">
        <f>SUM('BW Daily Production'!I5117:I5147)</f>
        <v>0</v>
      </c>
      <c r="I472" s="220">
        <f t="shared" ref="I472:I476" si="390">H472*1000000*0.13368*(1/43560)</f>
        <v>0</v>
      </c>
      <c r="J472" s="31">
        <f>SUM('BW Daily Production'!K5117:K5147)</f>
        <v>0</v>
      </c>
      <c r="K472" s="220">
        <f t="shared" ref="K472:K476" si="391">J472*1000000*0.13368*(1/43560)</f>
        <v>0</v>
      </c>
      <c r="L472" s="31">
        <f>SUM('BW Daily Production'!M5117:M5147)</f>
        <v>0</v>
      </c>
      <c r="M472" s="220">
        <f t="shared" ref="M472:M476" si="392">L472*1000000*0.13368*(1/43560)</f>
        <v>0</v>
      </c>
      <c r="N472" s="31">
        <f>SUM('BW Daily Production'!O5117:O5147)</f>
        <v>0</v>
      </c>
      <c r="O472" s="220">
        <f t="shared" ref="O472:O476" si="393">N472*1000000*0.13368*(1/43560)</f>
        <v>0</v>
      </c>
      <c r="P472" s="31">
        <f>SUM('BW Daily Production'!Q5117:Q5147)</f>
        <v>0</v>
      </c>
      <c r="Q472" s="220">
        <f t="shared" ref="Q472:Q476" si="394">P472*1000000*0.13368*(1/43560)</f>
        <v>0</v>
      </c>
      <c r="R472" s="31">
        <f>SUM('BW Daily Production'!S5117:S5147)</f>
        <v>0</v>
      </c>
      <c r="S472" s="220">
        <f t="shared" ref="S472:S476" si="395">R472*1000000*0.13368*(1/43560)</f>
        <v>0</v>
      </c>
      <c r="T472" s="138">
        <f>SUM('BW Daily Production'!U5117:U5147)</f>
        <v>1.2999999999999999E-2</v>
      </c>
      <c r="U472" s="220">
        <f t="shared" ref="U472:U476" si="396">T472*1000000*0.13368*(1/43560)</f>
        <v>3.9895316804407707E-2</v>
      </c>
      <c r="V472" s="31">
        <f>SUM('BW Daily Production'!W5117:W5147)</f>
        <v>1E-3</v>
      </c>
      <c r="W472" s="220">
        <f t="shared" ref="W472:W476" si="397">V472*1000000*0.13368*(1/43560)</f>
        <v>3.0688705234159781E-3</v>
      </c>
      <c r="X472" s="31">
        <f>SUM('BW Daily Production'!Y5117:Y5147)</f>
        <v>4.7E-2</v>
      </c>
      <c r="Y472" s="220">
        <f t="shared" ref="Y472:Y476" si="398">X472*1000000*0.13368*(1/43560)</f>
        <v>0.14423691460055096</v>
      </c>
      <c r="Z472" s="31">
        <f>SUM('BW Daily Production'!AA5117:AA5147)</f>
        <v>2.7E-2</v>
      </c>
      <c r="AA472" s="220">
        <f t="shared" ref="AA472:AA476" si="399">Z472*1000000*0.13368*(1/43560)</f>
        <v>8.2859504132231393E-2</v>
      </c>
      <c r="AB472" s="31">
        <f t="shared" ref="AB472:AB476" si="400">(AC472*43560*(1/0.13368))/1000000</f>
        <v>8.7999999999999981E-2</v>
      </c>
      <c r="AC472" s="31">
        <f t="shared" ref="AC472:AC476" si="401">U472+W472+Y472+AA472</f>
        <v>0.270060606060606</v>
      </c>
      <c r="AD472" s="31">
        <f t="shared" ref="AD472:AD476" si="402">B472+D472+F472+H472+J472+L472+N472+P472+R472+T472+V472+X472+Z472</f>
        <v>12.629999999999999</v>
      </c>
      <c r="AE472" s="31">
        <f t="shared" ref="AE472:AE476" si="403">C472+E472+G472+I472+K472+M472+O472+Q472+S472+U472+W472+Y472+AA472</f>
        <v>38.759834710743789</v>
      </c>
      <c r="AF472" s="31">
        <f t="shared" ref="AF472:AF476" si="404">IF(AB472/AD472&gt;0,AB472/AD472,0)</f>
        <v>6.9675376088677741E-3</v>
      </c>
    </row>
    <row r="473" spans="1:32" x14ac:dyDescent="0.3">
      <c r="A473" s="224">
        <v>43890</v>
      </c>
      <c r="B473" s="31">
        <f>SUM('BW Daily Production'!C5148:C5176)</f>
        <v>4.1339999999999995</v>
      </c>
      <c r="C473" s="220">
        <f t="shared" si="387"/>
        <v>12.686710743801649</v>
      </c>
      <c r="D473" s="31">
        <f>SUM('BW Daily Production'!E5148:E5176)</f>
        <v>0</v>
      </c>
      <c r="E473" s="220">
        <f t="shared" si="388"/>
        <v>0</v>
      </c>
      <c r="F473" s="31">
        <f>SUM('BW Daily Production'!G5148:G5176)</f>
        <v>0.129</v>
      </c>
      <c r="G473" s="220">
        <f t="shared" si="389"/>
        <v>0.39588429752066107</v>
      </c>
      <c r="H473" s="31">
        <f>SUM('BW Daily Production'!I5148:I5176)</f>
        <v>0</v>
      </c>
      <c r="I473" s="220">
        <f t="shared" si="390"/>
        <v>0</v>
      </c>
      <c r="J473" s="31">
        <f>SUM('BW Daily Production'!K5148:K5176)</f>
        <v>0</v>
      </c>
      <c r="K473" s="220">
        <f t="shared" si="391"/>
        <v>0</v>
      </c>
      <c r="L473" s="31">
        <f>SUM('BW Daily Production'!M5148:M5176)</f>
        <v>0.32800000000000001</v>
      </c>
      <c r="M473" s="220">
        <f t="shared" si="392"/>
        <v>1.0065895316804407</v>
      </c>
      <c r="N473" s="31">
        <f>SUM('BW Daily Production'!O5148:O5176)</f>
        <v>0</v>
      </c>
      <c r="O473" s="220">
        <f t="shared" si="393"/>
        <v>0</v>
      </c>
      <c r="P473" s="31">
        <f>SUM('BW Daily Production'!Q5148:Q5176)</f>
        <v>8.2420000000000009</v>
      </c>
      <c r="Q473" s="220">
        <f t="shared" si="394"/>
        <v>25.29363085399449</v>
      </c>
      <c r="R473" s="31">
        <f>SUM('BW Daily Production'!S5148:S5176)</f>
        <v>0</v>
      </c>
      <c r="S473" s="220">
        <f t="shared" si="395"/>
        <v>0</v>
      </c>
      <c r="T473" s="138">
        <f>SUM('BW Daily Production'!U5148:U5176)</f>
        <v>0</v>
      </c>
      <c r="U473" s="220">
        <f t="shared" si="396"/>
        <v>0</v>
      </c>
      <c r="V473" s="31">
        <f>SUM('BW Daily Production'!W5148:W5176)</f>
        <v>0</v>
      </c>
      <c r="W473" s="220">
        <f t="shared" si="397"/>
        <v>0</v>
      </c>
      <c r="X473" s="31">
        <f>SUM('BW Daily Production'!Y5148:Y5176)</f>
        <v>0</v>
      </c>
      <c r="Y473" s="220">
        <f t="shared" si="398"/>
        <v>0</v>
      </c>
      <c r="Z473" s="31">
        <f>SUM('BW Daily Production'!AA5148:AA5176)</f>
        <v>0</v>
      </c>
      <c r="AA473" s="220">
        <f t="shared" si="399"/>
        <v>0</v>
      </c>
      <c r="AB473" s="31">
        <f t="shared" si="400"/>
        <v>0</v>
      </c>
      <c r="AC473" s="31">
        <f t="shared" si="401"/>
        <v>0</v>
      </c>
      <c r="AD473" s="31">
        <f t="shared" si="402"/>
        <v>12.833000000000002</v>
      </c>
      <c r="AE473" s="31">
        <f t="shared" si="403"/>
        <v>39.38281542699724</v>
      </c>
      <c r="AF473" s="31">
        <f t="shared" si="404"/>
        <v>0</v>
      </c>
    </row>
    <row r="474" spans="1:32" x14ac:dyDescent="0.3">
      <c r="A474" s="224">
        <v>43921</v>
      </c>
      <c r="B474" s="31">
        <f>SUM('BW Daily Production'!C5177:C5207)</f>
        <v>11.302000000000001</v>
      </c>
      <c r="C474" s="220">
        <f t="shared" si="387"/>
        <v>34.684374655647382</v>
      </c>
      <c r="D474" s="31">
        <f>SUM('BW Daily Production'!E5177:E5207)</f>
        <v>0</v>
      </c>
      <c r="E474" s="220">
        <f t="shared" si="388"/>
        <v>0</v>
      </c>
      <c r="F474" s="31">
        <f>SUM('BW Daily Production'!G5177:G5207)</f>
        <v>1.2E-2</v>
      </c>
      <c r="G474" s="220">
        <f t="shared" si="389"/>
        <v>3.6826446280991729E-2</v>
      </c>
      <c r="H474" s="31">
        <f>SUM('BW Daily Production'!I5177:I5207)</f>
        <v>0</v>
      </c>
      <c r="I474" s="220">
        <f t="shared" si="390"/>
        <v>0</v>
      </c>
      <c r="J474" s="31">
        <f>SUM('BW Daily Production'!K5177:K5207)</f>
        <v>2E-3</v>
      </c>
      <c r="K474" s="220">
        <f t="shared" si="391"/>
        <v>6.1377410468319562E-3</v>
      </c>
      <c r="L474" s="31">
        <f>SUM('BW Daily Production'!M5177:M5207)</f>
        <v>0.25900000000000001</v>
      </c>
      <c r="M474" s="220">
        <f t="shared" si="392"/>
        <v>0.79483746556473811</v>
      </c>
      <c r="N474" s="31">
        <f>SUM('BW Daily Production'!O5177:O5207)</f>
        <v>1.2E-2</v>
      </c>
      <c r="O474" s="220">
        <f t="shared" si="393"/>
        <v>3.6826446280991729E-2</v>
      </c>
      <c r="P474" s="31">
        <f>SUM('BW Daily Production'!Q5177:Q5207)</f>
        <v>0.26700000000000002</v>
      </c>
      <c r="Q474" s="220">
        <f t="shared" si="394"/>
        <v>0.81938842975206605</v>
      </c>
      <c r="R474" s="31">
        <f>SUM('BW Daily Production'!S5177:S5207)</f>
        <v>5.8999999999999997E-2</v>
      </c>
      <c r="S474" s="220">
        <f t="shared" si="395"/>
        <v>0.18106336088154268</v>
      </c>
      <c r="T474" s="138">
        <f>SUM('BW Daily Production'!U5177:U5207)</f>
        <v>2.1000000000000001E-2</v>
      </c>
      <c r="U474" s="220">
        <f t="shared" si="396"/>
        <v>6.4446280991735536E-2</v>
      </c>
      <c r="V474" s="31">
        <f>SUM('BW Daily Production'!W5177:W5207)</f>
        <v>4.7E-2</v>
      </c>
      <c r="W474" s="220">
        <f t="shared" si="397"/>
        <v>0.14423691460055096</v>
      </c>
      <c r="X474" s="31">
        <f>SUM('BW Daily Production'!Y5177:Y5207)</f>
        <v>0</v>
      </c>
      <c r="Y474" s="220">
        <f t="shared" si="398"/>
        <v>0</v>
      </c>
      <c r="Z474" s="31">
        <f>SUM('BW Daily Production'!AA5177:AA5207)</f>
        <v>0</v>
      </c>
      <c r="AA474" s="220">
        <f t="shared" si="399"/>
        <v>0</v>
      </c>
      <c r="AB474" s="31">
        <f t="shared" si="400"/>
        <v>6.8000000000000005E-2</v>
      </c>
      <c r="AC474" s="31">
        <f t="shared" si="401"/>
        <v>0.20868319559228649</v>
      </c>
      <c r="AD474" s="31">
        <f t="shared" si="402"/>
        <v>11.981000000000003</v>
      </c>
      <c r="AE474" s="31">
        <f t="shared" si="403"/>
        <v>36.768137741046836</v>
      </c>
      <c r="AF474" s="31">
        <f t="shared" si="404"/>
        <v>5.6756531174359387E-3</v>
      </c>
    </row>
    <row r="475" spans="1:32" x14ac:dyDescent="0.3">
      <c r="A475" s="224">
        <v>43951</v>
      </c>
      <c r="B475" s="31">
        <f>SUM('BW Daily Production'!C5208:C5237)</f>
        <v>13.120000000000001</v>
      </c>
      <c r="C475" s="220">
        <f t="shared" si="387"/>
        <v>40.263581267217631</v>
      </c>
      <c r="D475" s="31">
        <f>SUM('BW Daily Production'!E5208:E5237)</f>
        <v>0</v>
      </c>
      <c r="E475" s="220">
        <f t="shared" si="388"/>
        <v>0</v>
      </c>
      <c r="F475" s="31">
        <f>SUM('BW Daily Production'!G5208:G5237)</f>
        <v>0</v>
      </c>
      <c r="G475" s="220">
        <f t="shared" si="389"/>
        <v>0</v>
      </c>
      <c r="H475" s="31">
        <f>SUM('BW Daily Production'!I5208:I5237)</f>
        <v>0.11499999999999999</v>
      </c>
      <c r="I475" s="220">
        <f t="shared" si="390"/>
        <v>0.35292011019283737</v>
      </c>
      <c r="J475" s="31">
        <f>SUM('BW Daily Production'!K5208:K5237)</f>
        <v>2E-3</v>
      </c>
      <c r="K475" s="220">
        <f t="shared" si="391"/>
        <v>6.1377410468319562E-3</v>
      </c>
      <c r="L475" s="31">
        <f>SUM('BW Daily Production'!M5208:M5237)</f>
        <v>3.0000000000000001E-3</v>
      </c>
      <c r="M475" s="220">
        <f t="shared" si="392"/>
        <v>9.2066115702479322E-3</v>
      </c>
      <c r="N475" s="31">
        <f>SUM('BW Daily Production'!O5208:O5237)</f>
        <v>0</v>
      </c>
      <c r="O475" s="220">
        <f t="shared" si="393"/>
        <v>0</v>
      </c>
      <c r="P475" s="31">
        <f>SUM('BW Daily Production'!Q5208:Q5237)</f>
        <v>0</v>
      </c>
      <c r="Q475" s="220">
        <f t="shared" si="394"/>
        <v>0</v>
      </c>
      <c r="R475" s="31">
        <f>SUM('BW Daily Production'!S5208:S5237)</f>
        <v>0</v>
      </c>
      <c r="S475" s="220">
        <f t="shared" si="395"/>
        <v>0</v>
      </c>
      <c r="T475" s="138">
        <f>SUM('BW Daily Production'!U5208:U5237)</f>
        <v>0.21000000000000002</v>
      </c>
      <c r="U475" s="220">
        <f t="shared" si="396"/>
        <v>0.64446280991735538</v>
      </c>
      <c r="V475" s="31">
        <f>SUM('BW Daily Production'!W5208:W5237)</f>
        <v>0.03</v>
      </c>
      <c r="W475" s="220">
        <f t="shared" si="397"/>
        <v>9.2066115702479329E-2</v>
      </c>
      <c r="X475" s="31">
        <f>SUM('BW Daily Production'!Y5208:Y5237)</f>
        <v>5.1999999999999998E-2</v>
      </c>
      <c r="Y475" s="220">
        <f t="shared" si="398"/>
        <v>0.15958126721763083</v>
      </c>
      <c r="Z475" s="31">
        <f>SUM('BW Daily Production'!AA5208:AA5237)</f>
        <v>0.05</v>
      </c>
      <c r="AA475" s="220">
        <f t="shared" si="399"/>
        <v>0.1534435261707989</v>
      </c>
      <c r="AB475" s="31">
        <f t="shared" si="400"/>
        <v>0.34200000000000003</v>
      </c>
      <c r="AC475" s="31">
        <f t="shared" si="401"/>
        <v>1.0495537190082644</v>
      </c>
      <c r="AD475" s="31">
        <f t="shared" si="402"/>
        <v>13.582000000000003</v>
      </c>
      <c r="AE475" s="31">
        <f t="shared" si="403"/>
        <v>41.681399449035823</v>
      </c>
      <c r="AF475" s="31">
        <f t="shared" si="404"/>
        <v>2.5180385804741568E-2</v>
      </c>
    </row>
    <row r="476" spans="1:32" x14ac:dyDescent="0.3">
      <c r="A476" s="224">
        <v>43982</v>
      </c>
      <c r="B476" s="31">
        <f>SUM('BW Daily Production'!C5238:C5268)</f>
        <v>16.146000000000001</v>
      </c>
      <c r="C476" s="220">
        <f t="shared" si="387"/>
        <v>49.549983471074377</v>
      </c>
      <c r="D476" s="31">
        <f>SUM('BW Daily Production'!E5238:E5268)</f>
        <v>0</v>
      </c>
      <c r="E476" s="220">
        <f t="shared" si="388"/>
        <v>0</v>
      </c>
      <c r="F476" s="31">
        <f>SUM('BW Daily Production'!G5238:G5268)</f>
        <v>0</v>
      </c>
      <c r="G476" s="220">
        <f t="shared" si="389"/>
        <v>0</v>
      </c>
      <c r="H476" s="31">
        <f>SUM('BW Daily Production'!I5238:I5268)</f>
        <v>7.3249999999999993</v>
      </c>
      <c r="I476" s="220">
        <f t="shared" si="390"/>
        <v>22.479476584022034</v>
      </c>
      <c r="J476" s="31">
        <f>SUM('BW Daily Production'!K5238:K5268)</f>
        <v>0</v>
      </c>
      <c r="K476" s="220">
        <f t="shared" si="391"/>
        <v>0</v>
      </c>
      <c r="L476" s="31">
        <f>SUM('BW Daily Production'!M5238:M5268)</f>
        <v>18.055</v>
      </c>
      <c r="M476" s="220">
        <f t="shared" si="392"/>
        <v>55.408457300275479</v>
      </c>
      <c r="N476" s="31">
        <f>SUM('BW Daily Production'!O5238:O5268)</f>
        <v>0</v>
      </c>
      <c r="O476" s="220">
        <f t="shared" si="393"/>
        <v>0</v>
      </c>
      <c r="P476" s="31">
        <f>SUM('BW Daily Production'!Q5238:Q5268)</f>
        <v>10.431999999999999</v>
      </c>
      <c r="Q476" s="220">
        <f t="shared" si="394"/>
        <v>32.014457300275474</v>
      </c>
      <c r="R476" s="31">
        <f>SUM('BW Daily Production'!S5238:S5268)</f>
        <v>0</v>
      </c>
      <c r="S476" s="220">
        <f t="shared" si="395"/>
        <v>0</v>
      </c>
      <c r="T476" s="138">
        <f>SUM('BW Daily Production'!U5238:U5268)</f>
        <v>4.8490000000000002</v>
      </c>
      <c r="U476" s="220">
        <f t="shared" si="396"/>
        <v>14.880953168044075</v>
      </c>
      <c r="V476" s="31">
        <f>SUM('BW Daily Production'!W5238:W5268)</f>
        <v>0.82199999999999995</v>
      </c>
      <c r="W476" s="220">
        <f t="shared" si="397"/>
        <v>2.5226115702479337</v>
      </c>
      <c r="X476" s="31">
        <f>SUM('BW Daily Production'!Y5238:Y5268)</f>
        <v>0.67500000000000004</v>
      </c>
      <c r="Y476" s="220">
        <f t="shared" si="398"/>
        <v>2.0714876033057852</v>
      </c>
      <c r="Z476" s="31">
        <f>SUM('BW Daily Production'!AA5238:AA5268)</f>
        <v>0.79100000000000004</v>
      </c>
      <c r="AA476" s="220">
        <f t="shared" si="399"/>
        <v>2.4274765840220383</v>
      </c>
      <c r="AB476" s="31">
        <f t="shared" si="400"/>
        <v>7.1369999999999996</v>
      </c>
      <c r="AC476" s="31">
        <f t="shared" si="401"/>
        <v>21.902528925619833</v>
      </c>
      <c r="AD476" s="31">
        <f t="shared" si="402"/>
        <v>59.094999999999999</v>
      </c>
      <c r="AE476" s="31">
        <f t="shared" si="403"/>
        <v>181.35490358126719</v>
      </c>
      <c r="AF476" s="31">
        <f t="shared" si="404"/>
        <v>0.12077163888653862</v>
      </c>
    </row>
    <row r="477" spans="1:32" x14ac:dyDescent="0.3">
      <c r="A477" s="224">
        <v>44012</v>
      </c>
      <c r="B477" s="31">
        <f>SUM('BW Daily Production'!C5269:C5298)</f>
        <v>1.9492</v>
      </c>
      <c r="C477" s="220">
        <f t="shared" ref="C477:C481" si="405">B477*1000000*0.13368*(1/43560)</f>
        <v>5.9818424242424237</v>
      </c>
      <c r="D477" s="31">
        <f>SUM('BW Daily Production'!E5269:E5298)</f>
        <v>0</v>
      </c>
      <c r="E477" s="220">
        <f t="shared" ref="E477:E481" si="406">D477*1000000*0.13368*(1/43560)</f>
        <v>0</v>
      </c>
      <c r="F477" s="31">
        <f>SUM('BW Daily Production'!G5269:G5298)</f>
        <v>1.4990000000000001</v>
      </c>
      <c r="G477" s="220">
        <f t="shared" ref="G477:G481" si="407">F477*1000000*0.13368*(1/43560)</f>
        <v>4.6002369146005506</v>
      </c>
      <c r="H477" s="31">
        <f>SUM('BW Daily Production'!I5269:I5298)</f>
        <v>0.86699999999999999</v>
      </c>
      <c r="I477" s="220">
        <f t="shared" ref="I477:I481" si="408">H477*1000000*0.13368*(1/43560)</f>
        <v>2.6607107438016526</v>
      </c>
      <c r="J477" s="31">
        <f>SUM('BW Daily Production'!K5269:K5298)</f>
        <v>0</v>
      </c>
      <c r="K477" s="220">
        <f t="shared" ref="K477:K481" si="409">J477*1000000*0.13368*(1/43560)</f>
        <v>0</v>
      </c>
      <c r="L477" s="31">
        <f>SUM('BW Daily Production'!M5269:M5298)</f>
        <v>12.791399999999999</v>
      </c>
      <c r="M477" s="220">
        <f t="shared" ref="M477:M481" si="410">L477*1000000*0.13368*(1/43560)</f>
        <v>39.255150413223134</v>
      </c>
      <c r="N477" s="31">
        <f>SUM('BW Daily Production'!O5269:O5298)</f>
        <v>0</v>
      </c>
      <c r="O477" s="220">
        <f t="shared" ref="O477:O481" si="411">N477*1000000*0.13368*(1/43560)</f>
        <v>0</v>
      </c>
      <c r="P477" s="31">
        <f>SUM('BW Daily Production'!Q5269:Q5298)</f>
        <v>7.2249999999999996</v>
      </c>
      <c r="Q477" s="220">
        <f t="shared" ref="Q477:Q481" si="412">P477*1000000*0.13368*(1/43560)</f>
        <v>22.17258953168044</v>
      </c>
      <c r="R477" s="31">
        <f>SUM('BW Daily Production'!S5269:S5298)</f>
        <v>0.53500000000000003</v>
      </c>
      <c r="S477" s="220">
        <f t="shared" ref="S477:S481" si="413">R477*1000000*0.13368*(1/43560)</f>
        <v>1.6418457300275482</v>
      </c>
      <c r="T477" s="31">
        <f>SUM('BW Daily Production'!U5269:U5298)</f>
        <v>8.4356000000000009</v>
      </c>
      <c r="U477" s="220">
        <f t="shared" ref="U477:U481" si="414">T477*1000000*0.13368*(1/43560)</f>
        <v>25.887764187327821</v>
      </c>
      <c r="V477" s="31">
        <f>SUM('BW Daily Production'!W5269:W5298)</f>
        <v>4.2401999999999997</v>
      </c>
      <c r="W477" s="220">
        <f t="shared" ref="W477:W481" si="415">V477*1000000*0.13368*(1/43560)</f>
        <v>13.012624793388429</v>
      </c>
      <c r="X477" s="31">
        <f>SUM('BW Daily Production'!Y5269:Y5298)</f>
        <v>0</v>
      </c>
      <c r="Y477" s="220">
        <f t="shared" ref="Y477:Y481" si="416">X477*1000000*0.13368*(1/43560)</f>
        <v>0</v>
      </c>
      <c r="Z477" s="31">
        <f>SUM('BW Daily Production'!AA5269:AA5298)</f>
        <v>0.17</v>
      </c>
      <c r="AA477" s="220">
        <f t="shared" ref="AA477:AA481" si="417">Z477*1000000*0.13368*(1/43560)</f>
        <v>0.52170798898071624</v>
      </c>
      <c r="AB477" s="31">
        <f t="shared" ref="AB477:AB481" si="418">(AC477*43560*(1/0.13368))/1000000</f>
        <v>12.845800000000001</v>
      </c>
      <c r="AC477" s="31">
        <f t="shared" ref="AC477:AC481" si="419">U477+W477+Y477+AA477</f>
        <v>39.422096969696966</v>
      </c>
      <c r="AD477" s="31">
        <f t="shared" ref="AD477:AD481" si="420">B477+D477+F477+H477+J477+L477+N477+P477+R477+T477+V477+X477+Z477</f>
        <v>37.712400000000002</v>
      </c>
      <c r="AE477" s="31">
        <f t="shared" ref="AE477:AE481" si="421">C477+E477+G477+I477+K477+M477+O477+Q477+S477+U477+W477+Y477+AA477</f>
        <v>115.73447272727272</v>
      </c>
      <c r="AF477" s="31">
        <f t="shared" ref="AF477:AF481" si="422">IF(AB477/AD477&gt;0,AB477/AD477,0)</f>
        <v>0.3406253646015634</v>
      </c>
    </row>
    <row r="478" spans="1:32" x14ac:dyDescent="0.3">
      <c r="A478" s="224">
        <v>44043</v>
      </c>
      <c r="B478" s="31">
        <f>SUM('BW Daily Production'!C5299:C5329)</f>
        <v>2.8898999999999999</v>
      </c>
      <c r="C478" s="220">
        <f t="shared" si="405"/>
        <v>8.8687289256198341</v>
      </c>
      <c r="D478" s="31">
        <f>SUM('BW Daily Production'!E5299:E5329)</f>
        <v>0</v>
      </c>
      <c r="E478" s="220">
        <f t="shared" si="406"/>
        <v>0</v>
      </c>
      <c r="F478" s="31">
        <f>SUM('BW Daily Production'!G5299:G5329)</f>
        <v>0</v>
      </c>
      <c r="G478" s="220">
        <f t="shared" si="407"/>
        <v>0</v>
      </c>
      <c r="H478" s="31">
        <f>SUM('BW Daily Production'!I5299:I5329)</f>
        <v>0</v>
      </c>
      <c r="I478" s="220">
        <f t="shared" si="408"/>
        <v>0</v>
      </c>
      <c r="J478" s="31">
        <f>SUM('BW Daily Production'!K5299:K5329)</f>
        <v>0</v>
      </c>
      <c r="K478" s="220">
        <f t="shared" si="409"/>
        <v>0</v>
      </c>
      <c r="L478" s="31">
        <f>SUM('BW Daily Production'!M5299:M5329)</f>
        <v>1.9994000000000001</v>
      </c>
      <c r="M478" s="220">
        <f t="shared" si="410"/>
        <v>6.1358997245179054</v>
      </c>
      <c r="N478" s="31">
        <f>SUM('BW Daily Production'!O5299:O5329)</f>
        <v>1.6E-2</v>
      </c>
      <c r="O478" s="220">
        <f t="shared" si="411"/>
        <v>4.910192837465565E-2</v>
      </c>
      <c r="P478" s="31">
        <f>SUM('BW Daily Production'!Q5299:Q5329)</f>
        <v>0.876</v>
      </c>
      <c r="Q478" s="220">
        <f t="shared" si="412"/>
        <v>2.6883305785123963</v>
      </c>
      <c r="R478" s="31">
        <f>SUM('BW Daily Production'!S5299:S5329)</f>
        <v>0</v>
      </c>
      <c r="S478" s="220">
        <f t="shared" si="413"/>
        <v>0</v>
      </c>
      <c r="T478" s="31">
        <f>SUM('BW Daily Production'!U5299:U5329)</f>
        <v>0.66769999999999996</v>
      </c>
      <c r="U478" s="220">
        <f t="shared" si="414"/>
        <v>2.0490848484848483</v>
      </c>
      <c r="V478" s="31">
        <f>SUM('BW Daily Production'!W5299:W5329)</f>
        <v>0</v>
      </c>
      <c r="W478" s="220">
        <f t="shared" si="415"/>
        <v>0</v>
      </c>
      <c r="X478" s="31">
        <f>SUM('BW Daily Production'!Y5299:Y5329)</f>
        <v>0.223</v>
      </c>
      <c r="Y478" s="220">
        <f t="shared" si="416"/>
        <v>0.68435812672176299</v>
      </c>
      <c r="Z478" s="31">
        <f>SUM('BW Daily Production'!AA5299:AA5329)</f>
        <v>0.85200000000000009</v>
      </c>
      <c r="AA478" s="220">
        <f t="shared" si="417"/>
        <v>2.6146776859504133</v>
      </c>
      <c r="AB478" s="31">
        <f t="shared" si="418"/>
        <v>1.7426999999999999</v>
      </c>
      <c r="AC478" s="31">
        <f t="shared" si="419"/>
        <v>5.348120661157024</v>
      </c>
      <c r="AD478" s="31">
        <f t="shared" si="420"/>
        <v>7.5240000000000009</v>
      </c>
      <c r="AE478" s="31">
        <f t="shared" si="421"/>
        <v>23.090181818181819</v>
      </c>
      <c r="AF478" s="31">
        <f t="shared" si="422"/>
        <v>0.23161881977671447</v>
      </c>
    </row>
    <row r="479" spans="1:32" x14ac:dyDescent="0.3">
      <c r="A479" s="224">
        <v>44074</v>
      </c>
      <c r="B479" s="31">
        <f>SUM('BW Daily Production'!C5330:C5360)</f>
        <v>1.1848000000000001</v>
      </c>
      <c r="C479" s="220">
        <f t="shared" si="405"/>
        <v>3.6359977961432501</v>
      </c>
      <c r="D479" s="31">
        <f>SUM('BW Daily Production'!E5330:E5360)</f>
        <v>0</v>
      </c>
      <c r="E479" s="220">
        <f t="shared" si="406"/>
        <v>0</v>
      </c>
      <c r="F479" s="31">
        <f>SUM('BW Daily Production'!G5330:G5360)</f>
        <v>0</v>
      </c>
      <c r="G479" s="220">
        <f t="shared" si="407"/>
        <v>0</v>
      </c>
      <c r="H479" s="31">
        <f>SUM('BW Daily Production'!I5330:I5360)</f>
        <v>1E-4</v>
      </c>
      <c r="I479" s="220">
        <f t="shared" si="408"/>
        <v>3.0688705234159774E-4</v>
      </c>
      <c r="J479" s="31">
        <f>SUM('BW Daily Production'!K5330:K5360)</f>
        <v>0</v>
      </c>
      <c r="K479" s="220">
        <f t="shared" si="409"/>
        <v>0</v>
      </c>
      <c r="L479" s="31">
        <f>SUM('BW Daily Production'!M5330:M5360)</f>
        <v>1.167</v>
      </c>
      <c r="M479" s="220">
        <f t="shared" si="410"/>
        <v>3.5813719008264462</v>
      </c>
      <c r="N479" s="31">
        <f>SUM('BW Daily Production'!O5330:O5360)</f>
        <v>0</v>
      </c>
      <c r="O479" s="220">
        <f t="shared" si="411"/>
        <v>0</v>
      </c>
      <c r="P479" s="31">
        <f>SUM('BW Daily Production'!Q5330:Q5360)</f>
        <v>0.83370000000000011</v>
      </c>
      <c r="Q479" s="220">
        <f t="shared" si="412"/>
        <v>2.5585173553719009</v>
      </c>
      <c r="R479" s="31">
        <f>SUM('BW Daily Production'!S5330:S5360)</f>
        <v>0</v>
      </c>
      <c r="S479" s="220">
        <f t="shared" si="413"/>
        <v>0</v>
      </c>
      <c r="T479" s="31">
        <f>SUM('BW Daily Production'!U5330:U5360)</f>
        <v>1E-4</v>
      </c>
      <c r="U479" s="220">
        <f t="shared" si="414"/>
        <v>3.0688705234159774E-4</v>
      </c>
      <c r="V479" s="31">
        <f>SUM('BW Daily Production'!W5330:W5360)</f>
        <v>1E-4</v>
      </c>
      <c r="W479" s="220">
        <f t="shared" si="415"/>
        <v>3.0688705234159774E-4</v>
      </c>
      <c r="X479" s="31">
        <f>SUM('BW Daily Production'!Y5330:Y5360)</f>
        <v>0</v>
      </c>
      <c r="Y479" s="220">
        <f t="shared" si="416"/>
        <v>0</v>
      </c>
      <c r="Z479" s="31">
        <f>SUM('BW Daily Production'!AA5330:AA5360)</f>
        <v>0</v>
      </c>
      <c r="AA479" s="220">
        <f t="shared" si="417"/>
        <v>0</v>
      </c>
      <c r="AB479" s="31">
        <f t="shared" si="418"/>
        <v>1.9999999999999998E-4</v>
      </c>
      <c r="AC479" s="31">
        <f t="shared" si="419"/>
        <v>6.1377410468319547E-4</v>
      </c>
      <c r="AD479" s="31">
        <f t="shared" si="420"/>
        <v>3.1858000000000004</v>
      </c>
      <c r="AE479" s="31">
        <f t="shared" si="421"/>
        <v>9.77680771349862</v>
      </c>
      <c r="AF479" s="31">
        <f t="shared" si="422"/>
        <v>6.2778579948521553E-5</v>
      </c>
    </row>
    <row r="480" spans="1:32" x14ac:dyDescent="0.3">
      <c r="A480" s="224">
        <v>44104</v>
      </c>
      <c r="B480" s="31">
        <f>SUM('BW Daily Production'!C5361:C5390)</f>
        <v>2.9697</v>
      </c>
      <c r="C480" s="220">
        <f t="shared" si="405"/>
        <v>9.1136247933884285</v>
      </c>
      <c r="D480" s="31">
        <f>SUM('BW Daily Production'!E5361:E5390)</f>
        <v>0</v>
      </c>
      <c r="E480" s="220">
        <f t="shared" si="406"/>
        <v>0</v>
      </c>
      <c r="F480" s="31">
        <f>SUM('BW Daily Production'!G5361:G5390)</f>
        <v>0</v>
      </c>
      <c r="G480" s="220">
        <f t="shared" si="407"/>
        <v>0</v>
      </c>
      <c r="H480" s="31">
        <f>SUM('BW Daily Production'!I5361:I5390)</f>
        <v>0</v>
      </c>
      <c r="I480" s="220">
        <f t="shared" si="408"/>
        <v>0</v>
      </c>
      <c r="J480" s="31">
        <f>SUM('BW Daily Production'!K5361:K5390)</f>
        <v>0</v>
      </c>
      <c r="K480" s="220">
        <f t="shared" si="409"/>
        <v>0</v>
      </c>
      <c r="L480" s="31">
        <f>SUM('BW Daily Production'!M5361:M5390)</f>
        <v>0</v>
      </c>
      <c r="M480" s="220">
        <f t="shared" si="410"/>
        <v>0</v>
      </c>
      <c r="N480" s="31">
        <f>SUM('BW Daily Production'!O5361:O5390)</f>
        <v>0</v>
      </c>
      <c r="O480" s="220">
        <f t="shared" si="411"/>
        <v>0</v>
      </c>
      <c r="P480" s="31">
        <f>SUM('BW Daily Production'!Q5361:Q5390)</f>
        <v>0</v>
      </c>
      <c r="Q480" s="220">
        <f t="shared" si="412"/>
        <v>0</v>
      </c>
      <c r="R480" s="31">
        <f>SUM('BW Daily Production'!S5361:S5390)</f>
        <v>0</v>
      </c>
      <c r="S480" s="220">
        <f t="shared" si="413"/>
        <v>0</v>
      </c>
      <c r="T480" s="31">
        <f>SUM('BW Daily Production'!U5361:U5390)</f>
        <v>0.96809999999999996</v>
      </c>
      <c r="U480" s="220">
        <f t="shared" si="414"/>
        <v>2.9709735537190078</v>
      </c>
      <c r="V480" s="31">
        <f>SUM('BW Daily Production'!W5361:W5390)</f>
        <v>0</v>
      </c>
      <c r="W480" s="220">
        <f t="shared" si="415"/>
        <v>0</v>
      </c>
      <c r="X480" s="31">
        <f>SUM('BW Daily Production'!Y5361:Y5390)</f>
        <v>0</v>
      </c>
      <c r="Y480" s="220">
        <f t="shared" si="416"/>
        <v>0</v>
      </c>
      <c r="Z480" s="31">
        <f>SUM('BW Daily Production'!AA5361:AA5390)</f>
        <v>1.111</v>
      </c>
      <c r="AA480" s="220">
        <f t="shared" si="417"/>
        <v>3.4095151515151509</v>
      </c>
      <c r="AB480" s="31">
        <f t="shared" si="418"/>
        <v>2.0790999999999999</v>
      </c>
      <c r="AC480" s="31">
        <f t="shared" si="419"/>
        <v>6.3804887052341588</v>
      </c>
      <c r="AD480" s="31">
        <f t="shared" si="420"/>
        <v>5.0488</v>
      </c>
      <c r="AE480" s="31">
        <f t="shared" si="421"/>
        <v>15.494113498622587</v>
      </c>
      <c r="AF480" s="31">
        <f t="shared" si="422"/>
        <v>0.41180082395816825</v>
      </c>
    </row>
    <row r="481" spans="1:32" x14ac:dyDescent="0.3">
      <c r="A481" s="224">
        <v>44135</v>
      </c>
      <c r="B481" s="31">
        <f>SUM('BW Daily Production'!C5391:C5421)</f>
        <v>14.993299999999998</v>
      </c>
      <c r="C481" s="220">
        <f t="shared" si="405"/>
        <v>46.012496418732773</v>
      </c>
      <c r="D481" s="31">
        <f>SUM('BW Daily Production'!E5391:E5421)</f>
        <v>0</v>
      </c>
      <c r="E481" s="220">
        <f t="shared" si="406"/>
        <v>0</v>
      </c>
      <c r="F481" s="31">
        <f>SUM('BW Daily Production'!G5391:G5421)</f>
        <v>0.50600000000000001</v>
      </c>
      <c r="G481" s="220">
        <f t="shared" si="407"/>
        <v>1.5528484848484849</v>
      </c>
      <c r="H481" s="31">
        <f>SUM('BW Daily Production'!I5391:I5421)</f>
        <v>0</v>
      </c>
      <c r="I481" s="220">
        <f t="shared" si="408"/>
        <v>0</v>
      </c>
      <c r="J481" s="31">
        <f>SUM('BW Daily Production'!K5391:K5421)</f>
        <v>0</v>
      </c>
      <c r="K481" s="220">
        <f t="shared" si="409"/>
        <v>0</v>
      </c>
      <c r="L481" s="31">
        <f>SUM('BW Daily Production'!M5391:M5421)</f>
        <v>0</v>
      </c>
      <c r="M481" s="220">
        <f t="shared" si="410"/>
        <v>0</v>
      </c>
      <c r="N481" s="31">
        <f>SUM('BW Daily Production'!O5391:O5421)</f>
        <v>0</v>
      </c>
      <c r="O481" s="220">
        <f t="shared" si="411"/>
        <v>0</v>
      </c>
      <c r="P481" s="31">
        <f>SUM('BW Daily Production'!Q5391:Q5421)</f>
        <v>0.1154</v>
      </c>
      <c r="Q481" s="220">
        <f t="shared" si="412"/>
        <v>0.3541476584022038</v>
      </c>
      <c r="R481" s="31">
        <f>SUM('BW Daily Production'!S5391:S5421)</f>
        <v>0</v>
      </c>
      <c r="S481" s="220">
        <f t="shared" si="413"/>
        <v>0</v>
      </c>
      <c r="T481" s="31">
        <f>SUM('BW Daily Production'!U5391:U5421)</f>
        <v>0.85260000000000002</v>
      </c>
      <c r="U481" s="220">
        <f t="shared" si="414"/>
        <v>2.6165190082644627</v>
      </c>
      <c r="V481" s="31">
        <f>SUM('BW Daily Production'!W5391:W5421)</f>
        <v>0</v>
      </c>
      <c r="W481" s="220">
        <f t="shared" si="415"/>
        <v>0</v>
      </c>
      <c r="X481" s="31">
        <f>SUM('BW Daily Production'!Y5391:Y5421)</f>
        <v>0</v>
      </c>
      <c r="Y481" s="220">
        <f t="shared" si="416"/>
        <v>0</v>
      </c>
      <c r="Z481" s="31">
        <f>SUM('BW Daily Production'!AA5391:AA5421)</f>
        <v>2.0399999999999996</v>
      </c>
      <c r="AA481" s="220">
        <f t="shared" si="417"/>
        <v>6.2604958677685927</v>
      </c>
      <c r="AB481" s="31">
        <f t="shared" si="418"/>
        <v>2.8925999999999989</v>
      </c>
      <c r="AC481" s="31">
        <f t="shared" si="419"/>
        <v>8.8770148760330549</v>
      </c>
      <c r="AD481" s="31">
        <f t="shared" si="420"/>
        <v>18.507299999999997</v>
      </c>
      <c r="AE481" s="31">
        <f t="shared" si="421"/>
        <v>56.796507438016512</v>
      </c>
      <c r="AF481" s="31">
        <f t="shared" si="422"/>
        <v>0.15629508356162158</v>
      </c>
    </row>
    <row r="482" spans="1:32" x14ac:dyDescent="0.3">
      <c r="A482" s="224">
        <v>44165</v>
      </c>
      <c r="B482" s="31">
        <f>SUM('BW Daily Production'!C5422:C5451)</f>
        <v>4.07E-2</v>
      </c>
      <c r="C482" s="220">
        <f t="shared" ref="C482:C488" si="423">B482*1000000*0.13368*(1/43560)</f>
        <v>0.12490303030303029</v>
      </c>
      <c r="D482" s="31">
        <f>SUM('BW Daily Production'!E5422:E5451)</f>
        <v>0</v>
      </c>
      <c r="E482" s="220">
        <f t="shared" ref="E482:E488" si="424">D482*1000000*0.13368*(1/43560)</f>
        <v>0</v>
      </c>
      <c r="F482" s="31">
        <f>SUM('BW Daily Production'!G5422:G5451)</f>
        <v>1.7000000000000001E-2</v>
      </c>
      <c r="G482" s="220">
        <f t="shared" ref="G482:G488" si="425">F482*1000000*0.13368*(1/43560)</f>
        <v>5.2170798898071621E-2</v>
      </c>
      <c r="H482" s="31">
        <f>SUM('BW Daily Production'!I5422:I5451)</f>
        <v>2.2800000000000001E-2</v>
      </c>
      <c r="I482" s="220">
        <f t="shared" ref="I482:I488" si="426">H482*1000000*0.13368*(1/43560)</f>
        <v>6.9970247933884289E-2</v>
      </c>
      <c r="J482" s="31">
        <f>SUM('BW Daily Production'!K5422:K5451)</f>
        <v>1E-3</v>
      </c>
      <c r="K482" s="220">
        <f t="shared" ref="K482:K488" si="427">J482*1000000*0.13368*(1/43560)</f>
        <v>3.0688705234159781E-3</v>
      </c>
      <c r="L482" s="31">
        <f>SUM('BW Daily Production'!M5422:M5451)</f>
        <v>0</v>
      </c>
      <c r="M482" s="220">
        <f t="shared" ref="M482:M488" si="428">L482*1000000*0.13368*(1/43560)</f>
        <v>0</v>
      </c>
      <c r="N482" s="31">
        <f>SUM('BW Daily Production'!O5422:O5451)</f>
        <v>0</v>
      </c>
      <c r="O482" s="220">
        <f t="shared" ref="O482:O488" si="429">N482*1000000*0.13368*(1/43560)</f>
        <v>0</v>
      </c>
      <c r="P482" s="31">
        <f>SUM('BW Daily Production'!Q5422:Q5451)</f>
        <v>3.9782999999999999</v>
      </c>
      <c r="Q482" s="220">
        <f t="shared" ref="Q482:Q488" si="430">P482*1000000*0.13368*(1/43560)</f>
        <v>12.208887603305785</v>
      </c>
      <c r="R482" s="31">
        <f>SUM('BW Daily Production'!S5422:S5451)</f>
        <v>0</v>
      </c>
      <c r="S482" s="220">
        <f t="shared" ref="S482:S488" si="431">R482*1000000*0.13368*(1/43560)</f>
        <v>0</v>
      </c>
      <c r="T482" s="31">
        <f>SUM('BW Daily Production'!U5422:U5451)</f>
        <v>0</v>
      </c>
      <c r="U482" s="220">
        <f t="shared" ref="U482:U488" si="432">T482*1000000*0.13368*(1/43560)</f>
        <v>0</v>
      </c>
      <c r="V482" s="31">
        <f>SUM('BW Daily Production'!W5422:W5451)</f>
        <v>0</v>
      </c>
      <c r="W482" s="220">
        <f t="shared" ref="W482:W488" si="433">V482*1000000*0.13368*(1/43560)</f>
        <v>0</v>
      </c>
      <c r="X482" s="31">
        <f>SUM('BW Daily Production'!Y5422:Y5451)</f>
        <v>0</v>
      </c>
      <c r="Y482" s="220">
        <f t="shared" ref="Y482:Y488" si="434">X482*1000000*0.13368*(1/43560)</f>
        <v>0</v>
      </c>
      <c r="Z482" s="31">
        <f>SUM('BW Daily Production'!AA5422:AA5451)</f>
        <v>0</v>
      </c>
      <c r="AA482" s="220">
        <f t="shared" ref="AA482:AA488" si="435">Z482*1000000*0.13368*(1/43560)</f>
        <v>0</v>
      </c>
      <c r="AB482" s="31">
        <f t="shared" ref="AB482" si="436">(AC482*43560*(1/0.13368))/1000000</f>
        <v>0</v>
      </c>
      <c r="AC482" s="31">
        <f t="shared" ref="AC482:AC488" si="437">U482+W482+Y482+AA482</f>
        <v>0</v>
      </c>
      <c r="AD482" s="31">
        <f t="shared" ref="AD482:AD488" si="438">B482+D482+F482+H482+J482+L482+N482+P482+R482+T482+V482+X482+Z482</f>
        <v>4.0598000000000001</v>
      </c>
      <c r="AE482" s="31">
        <f t="shared" ref="AE482:AE488" si="439">C482+E482+G482+I482+K482+M482+O482+Q482+S482+U482+W482+Y482+AA482</f>
        <v>12.459000550964188</v>
      </c>
      <c r="AF482" s="31">
        <f t="shared" ref="AF482:AF488" si="440">IF(AB482/AD482&gt;0,AB482/AD482,0)</f>
        <v>0</v>
      </c>
    </row>
    <row r="483" spans="1:32" x14ac:dyDescent="0.3">
      <c r="A483" s="224">
        <v>44196</v>
      </c>
      <c r="B483" s="31">
        <f>SUM('BW Daily Production'!C5452:C5482)</f>
        <v>8.7217000000000002</v>
      </c>
      <c r="C483" s="220">
        <f t="shared" si="423"/>
        <v>26.765768044077131</v>
      </c>
      <c r="D483" s="31">
        <f>SUM('BW Daily Production'!E5452:E5482)</f>
        <v>0</v>
      </c>
      <c r="E483" s="220">
        <f t="shared" si="424"/>
        <v>0</v>
      </c>
      <c r="F483" s="31">
        <f>SUM('BW Daily Production'!G5452:G5482)</f>
        <v>0</v>
      </c>
      <c r="G483" s="220">
        <f t="shared" si="425"/>
        <v>0</v>
      </c>
      <c r="H483" s="31">
        <f>SUM('BW Daily Production'!I5452:I5482)</f>
        <v>0</v>
      </c>
      <c r="I483" s="220">
        <f t="shared" si="426"/>
        <v>0</v>
      </c>
      <c r="J483" s="31">
        <f>SUM('BW Daily Production'!K5452:K5482)</f>
        <v>0</v>
      </c>
      <c r="K483" s="220">
        <f t="shared" si="427"/>
        <v>0</v>
      </c>
      <c r="L483" s="31">
        <f>SUM('BW Daily Production'!M5452:M5482)</f>
        <v>1.8166000000000002</v>
      </c>
      <c r="M483" s="220">
        <f t="shared" si="428"/>
        <v>5.574910192837466</v>
      </c>
      <c r="N483" s="31">
        <f>SUM('BW Daily Production'!O5452:O5482)</f>
        <v>0</v>
      </c>
      <c r="O483" s="220">
        <f t="shared" si="429"/>
        <v>0</v>
      </c>
      <c r="P483" s="31">
        <f>SUM('BW Daily Production'!Q5452:Q5482)</f>
        <v>9.5810000000000013</v>
      </c>
      <c r="Q483" s="220">
        <f t="shared" si="430"/>
        <v>29.402848484848484</v>
      </c>
      <c r="R483" s="31">
        <f>SUM('BW Daily Production'!S5452:S5482)</f>
        <v>0</v>
      </c>
      <c r="S483" s="220">
        <f t="shared" si="431"/>
        <v>0</v>
      </c>
      <c r="T483" s="31">
        <f>SUM('BW Daily Production'!U5452:U5482)</f>
        <v>0</v>
      </c>
      <c r="U483" s="220">
        <f t="shared" si="432"/>
        <v>0</v>
      </c>
      <c r="V483" s="31">
        <f>SUM('BW Daily Production'!W5452:W5482)</f>
        <v>0</v>
      </c>
      <c r="W483" s="220">
        <f t="shared" si="433"/>
        <v>0</v>
      </c>
      <c r="X483" s="31">
        <f>SUM('BW Daily Production'!Y5452:Y5482)</f>
        <v>0</v>
      </c>
      <c r="Y483" s="220">
        <f t="shared" si="434"/>
        <v>0</v>
      </c>
      <c r="Z483" s="31">
        <f>SUM('BW Daily Production'!AA5452:AA5482)</f>
        <v>8.1000000000000003E-2</v>
      </c>
      <c r="AA483" s="220">
        <f t="shared" si="435"/>
        <v>0.24857851239669421</v>
      </c>
      <c r="AB483" s="31">
        <f>(AC483*43560*(1/0.13368))/1000000</f>
        <v>8.1000000000000003E-2</v>
      </c>
      <c r="AC483" s="31">
        <f t="shared" si="437"/>
        <v>0.24857851239669421</v>
      </c>
      <c r="AD483" s="31">
        <f t="shared" si="438"/>
        <v>20.200300000000002</v>
      </c>
      <c r="AE483" s="31">
        <f t="shared" si="439"/>
        <v>61.99210523415978</v>
      </c>
      <c r="AF483" s="31">
        <f t="shared" si="440"/>
        <v>4.0098414379984449E-3</v>
      </c>
    </row>
    <row r="484" spans="1:32" x14ac:dyDescent="0.3">
      <c r="A484" s="224">
        <v>44227</v>
      </c>
      <c r="B484" s="179">
        <f>SUM('BW Daily Production'!C5483:C5513)</f>
        <v>5.7386000000000124</v>
      </c>
      <c r="C484" s="181">
        <f t="shared" si="423"/>
        <v>17.611020385674966</v>
      </c>
      <c r="D484" s="179">
        <f>SUM('BW Daily Production'!E5483:E5513)</f>
        <v>0</v>
      </c>
      <c r="E484" s="181">
        <f t="shared" si="424"/>
        <v>0</v>
      </c>
      <c r="F484" s="179">
        <f>SUM('BW Daily Production'!G5483:G5513)</f>
        <v>0.10299999999999999</v>
      </c>
      <c r="G484" s="181">
        <f t="shared" si="425"/>
        <v>0.31609366391184568</v>
      </c>
      <c r="H484" s="179">
        <f>SUM('BW Daily Production'!I5483:I5513)</f>
        <v>0.1445210000000007</v>
      </c>
      <c r="I484" s="181">
        <f t="shared" si="426"/>
        <v>0.44351623691460268</v>
      </c>
      <c r="J484" s="179">
        <f>SUM('BW Daily Production'!K5483:K5513)</f>
        <v>0</v>
      </c>
      <c r="K484" s="181">
        <f t="shared" si="427"/>
        <v>0</v>
      </c>
      <c r="L484" s="179">
        <f>SUM('BW Daily Production'!M5483:M5513)</f>
        <v>0.1035800000000017</v>
      </c>
      <c r="M484" s="181">
        <f t="shared" si="428"/>
        <v>0.3178736088154322</v>
      </c>
      <c r="N484" s="179">
        <f>SUM('BW Daily Production'!O5483:O5513)</f>
        <v>5.3999999999999999E-2</v>
      </c>
      <c r="O484" s="181">
        <f t="shared" si="429"/>
        <v>0.16571900826446279</v>
      </c>
      <c r="P484" s="179">
        <f>SUM('BW Daily Production'!Q5483:Q5513)</f>
        <v>0.16021999999999931</v>
      </c>
      <c r="Q484" s="181">
        <f t="shared" si="430"/>
        <v>0.49169443526170575</v>
      </c>
      <c r="R484" s="179">
        <f>SUM('BW Daily Production'!S5483:S5513)</f>
        <v>2.7E-2</v>
      </c>
      <c r="S484" s="181">
        <f t="shared" si="431"/>
        <v>8.2859504132231393E-2</v>
      </c>
      <c r="T484" s="177">
        <f>SUM('BW Daily Production'!U5483:U5513)</f>
        <v>2.64200000000001E-2</v>
      </c>
      <c r="U484" s="181">
        <f t="shared" si="432"/>
        <v>8.1079559228650427E-2</v>
      </c>
      <c r="V484" s="179">
        <f>SUM('BW Daily Production'!W5483:W5513)</f>
        <v>0</v>
      </c>
      <c r="W484" s="181">
        <f t="shared" si="433"/>
        <v>0</v>
      </c>
      <c r="X484" s="179">
        <f>SUM('BW Daily Production'!Y5483:Y5513)</f>
        <v>0.40700000000000003</v>
      </c>
      <c r="Y484" s="181">
        <f t="shared" si="434"/>
        <v>1.2490303030303029</v>
      </c>
      <c r="Z484" s="179">
        <f>SUM('BW Daily Production'!AA5483:AA5513)</f>
        <v>5.0999999999999997E-2</v>
      </c>
      <c r="AA484" s="181">
        <f t="shared" si="435"/>
        <v>0.15651239669421485</v>
      </c>
      <c r="AB484" s="179">
        <f t="shared" ref="AB484:AB488" si="441">(AC484*43560*(1/0.13368))/1000000</f>
        <v>0.48442000000000013</v>
      </c>
      <c r="AC484" s="179">
        <f t="shared" si="437"/>
        <v>1.4866222589531681</v>
      </c>
      <c r="AD484" s="179">
        <f t="shared" si="438"/>
        <v>6.8153410000000143</v>
      </c>
      <c r="AE484" s="179">
        <f t="shared" si="439"/>
        <v>20.915399101928418</v>
      </c>
      <c r="AF484" s="179">
        <f t="shared" si="440"/>
        <v>7.1077881502921006E-2</v>
      </c>
    </row>
    <row r="485" spans="1:32" x14ac:dyDescent="0.3">
      <c r="A485" s="224">
        <v>44255</v>
      </c>
      <c r="B485" s="179">
        <f>SUM('BW Daily Production'!C5514:C5541)</f>
        <v>0</v>
      </c>
      <c r="C485" s="181">
        <f t="shared" si="423"/>
        <v>0</v>
      </c>
      <c r="D485" s="179">
        <f>SUM('BW Daily Production'!E5514:E5541)</f>
        <v>0</v>
      </c>
      <c r="E485" s="181">
        <f t="shared" si="424"/>
        <v>0</v>
      </c>
      <c r="F485" s="179">
        <f>SUM('BW Daily Production'!G5514:G5541)</f>
        <v>0</v>
      </c>
      <c r="G485" s="181">
        <f t="shared" si="425"/>
        <v>0</v>
      </c>
      <c r="H485" s="179">
        <f>SUM('BW Daily Production'!I5514:I5541)</f>
        <v>0</v>
      </c>
      <c r="I485" s="181">
        <f t="shared" si="426"/>
        <v>0</v>
      </c>
      <c r="J485" s="179">
        <f>SUM('BW Daily Production'!K5514:K5541)</f>
        <v>0</v>
      </c>
      <c r="K485" s="181">
        <f t="shared" si="427"/>
        <v>0</v>
      </c>
      <c r="L485" s="179">
        <f>SUM('BW Daily Production'!M5514:M5541)</f>
        <v>0</v>
      </c>
      <c r="M485" s="181">
        <f t="shared" si="428"/>
        <v>0</v>
      </c>
      <c r="N485" s="179">
        <f>SUM('BW Daily Production'!O5514:O5541)</f>
        <v>0</v>
      </c>
      <c r="O485" s="181">
        <f t="shared" si="429"/>
        <v>0</v>
      </c>
      <c r="P485" s="179">
        <f>SUM('BW Daily Production'!Q5514:Q5541)</f>
        <v>0</v>
      </c>
      <c r="Q485" s="181">
        <f t="shared" si="430"/>
        <v>0</v>
      </c>
      <c r="R485" s="179">
        <f>SUM('BW Daily Production'!S5514:S5541)</f>
        <v>0</v>
      </c>
      <c r="S485" s="181">
        <f t="shared" si="431"/>
        <v>0</v>
      </c>
      <c r="T485" s="177">
        <f>SUM('BW Daily Production'!U5514:U5541)</f>
        <v>0</v>
      </c>
      <c r="U485" s="181">
        <f t="shared" si="432"/>
        <v>0</v>
      </c>
      <c r="V485" s="179">
        <f>SUM('BW Daily Production'!W5514:W5541)</f>
        <v>0</v>
      </c>
      <c r="W485" s="181">
        <f t="shared" si="433"/>
        <v>0</v>
      </c>
      <c r="X485" s="179">
        <f>SUM('BW Daily Production'!Y5514:Y5541)</f>
        <v>0</v>
      </c>
      <c r="Y485" s="181">
        <f t="shared" si="434"/>
        <v>0</v>
      </c>
      <c r="Z485" s="179">
        <f>SUM('BW Daily Production'!AA5514:AA5541)</f>
        <v>0</v>
      </c>
      <c r="AA485" s="181">
        <f t="shared" si="435"/>
        <v>0</v>
      </c>
      <c r="AB485" s="179">
        <f t="shared" si="441"/>
        <v>0</v>
      </c>
      <c r="AC485" s="179">
        <f t="shared" si="437"/>
        <v>0</v>
      </c>
      <c r="AD485" s="179">
        <f t="shared" si="438"/>
        <v>0</v>
      </c>
      <c r="AE485" s="179">
        <f t="shared" si="439"/>
        <v>0</v>
      </c>
      <c r="AF485" s="179">
        <v>0</v>
      </c>
    </row>
    <row r="486" spans="1:32" x14ac:dyDescent="0.3">
      <c r="A486" s="224">
        <v>44286</v>
      </c>
      <c r="B486" s="179">
        <f>SUM('BW Daily Production'!C5542:C5572)</f>
        <v>0</v>
      </c>
      <c r="C486" s="181">
        <f t="shared" si="423"/>
        <v>0</v>
      </c>
      <c r="D486" s="179">
        <f>SUM('BW Daily Production'!E5542:E5572)</f>
        <v>0</v>
      </c>
      <c r="E486" s="181">
        <f t="shared" si="424"/>
        <v>0</v>
      </c>
      <c r="F486" s="179">
        <f>SUM('BW Daily Production'!G5542:G5572)</f>
        <v>0</v>
      </c>
      <c r="G486" s="181">
        <f t="shared" si="425"/>
        <v>0</v>
      </c>
      <c r="H486" s="179">
        <f>SUM('BW Daily Production'!I5542:I5572)</f>
        <v>0</v>
      </c>
      <c r="I486" s="181">
        <f t="shared" si="426"/>
        <v>0</v>
      </c>
      <c r="J486" s="179">
        <f>SUM('BW Daily Production'!K5542:K5572)</f>
        <v>0</v>
      </c>
      <c r="K486" s="181">
        <f t="shared" si="427"/>
        <v>0</v>
      </c>
      <c r="L486" s="179">
        <f>SUM('BW Daily Production'!M5542:M5572)</f>
        <v>0</v>
      </c>
      <c r="M486" s="181">
        <f t="shared" si="428"/>
        <v>0</v>
      </c>
      <c r="N486" s="179">
        <f>SUM('BW Daily Production'!O5542:O5572)</f>
        <v>0</v>
      </c>
      <c r="O486" s="181">
        <f t="shared" si="429"/>
        <v>0</v>
      </c>
      <c r="P486" s="179">
        <f>SUM('BW Daily Production'!Q5542:Q5572)</f>
        <v>0.28728000000000098</v>
      </c>
      <c r="Q486" s="181">
        <f t="shared" si="430"/>
        <v>0.88162512396694515</v>
      </c>
      <c r="R486" s="179">
        <f>SUM('BW Daily Production'!S5542:S5572)</f>
        <v>0</v>
      </c>
      <c r="S486" s="181">
        <f t="shared" si="431"/>
        <v>0</v>
      </c>
      <c r="T486" s="177">
        <f>SUM('BW Daily Production'!U5542:U5572)</f>
        <v>0</v>
      </c>
      <c r="U486" s="181">
        <f t="shared" si="432"/>
        <v>0</v>
      </c>
      <c r="V486" s="179">
        <f>SUM('BW Daily Production'!W5542:W5572)</f>
        <v>0</v>
      </c>
      <c r="W486" s="181">
        <f t="shared" si="433"/>
        <v>0</v>
      </c>
      <c r="X486" s="179">
        <f>SUM('BW Daily Production'!Y5542:Y5572)</f>
        <v>0</v>
      </c>
      <c r="Y486" s="181">
        <f t="shared" si="434"/>
        <v>0</v>
      </c>
      <c r="Z486" s="179">
        <f>SUM('BW Daily Production'!AA5542:AA5572)</f>
        <v>0</v>
      </c>
      <c r="AA486" s="181">
        <f t="shared" si="435"/>
        <v>0</v>
      </c>
      <c r="AB486" s="179">
        <f t="shared" si="441"/>
        <v>0</v>
      </c>
      <c r="AC486" s="179">
        <f t="shared" si="437"/>
        <v>0</v>
      </c>
      <c r="AD486" s="179">
        <f t="shared" si="438"/>
        <v>0.28728000000000098</v>
      </c>
      <c r="AE486" s="179">
        <f t="shared" si="439"/>
        <v>0.88162512396694515</v>
      </c>
      <c r="AF486" s="179">
        <f t="shared" si="440"/>
        <v>0</v>
      </c>
    </row>
    <row r="487" spans="1:32" x14ac:dyDescent="0.3">
      <c r="A487" s="224">
        <v>44316</v>
      </c>
      <c r="B487" s="179">
        <f>SUM('BW Daily Production'!C5573:C5602)</f>
        <v>13.661399999999999</v>
      </c>
      <c r="C487" s="181">
        <f t="shared" si="423"/>
        <v>41.925067768595028</v>
      </c>
      <c r="D487" s="179">
        <f>SUM('BW Daily Production'!E5573:E5602)</f>
        <v>0</v>
      </c>
      <c r="E487" s="181">
        <f t="shared" si="424"/>
        <v>0</v>
      </c>
      <c r="F487" s="179">
        <f>SUM('BW Daily Production'!G5573:G5602)</f>
        <v>1.7999999999999999E-2</v>
      </c>
      <c r="G487" s="181">
        <f t="shared" si="425"/>
        <v>5.5239669421487593E-2</v>
      </c>
      <c r="H487" s="179">
        <f>SUM('BW Daily Production'!I5573:I5602)</f>
        <v>4.2953999999999701E-2</v>
      </c>
      <c r="I487" s="181">
        <f t="shared" si="426"/>
        <v>0.13182026446280901</v>
      </c>
      <c r="J487" s="179">
        <f>SUM('BW Daily Production'!K5573:K5602)</f>
        <v>0</v>
      </c>
      <c r="K487" s="181">
        <f t="shared" si="427"/>
        <v>0</v>
      </c>
      <c r="L487" s="179">
        <f>SUM('BW Daily Production'!M5573:M5602)</f>
        <v>7.2539999999993596E-2</v>
      </c>
      <c r="M487" s="181">
        <f t="shared" si="428"/>
        <v>0.22261586776857534</v>
      </c>
      <c r="N487" s="179">
        <f>SUM('BW Daily Production'!O5573:O5602)</f>
        <v>4.7E-2</v>
      </c>
      <c r="O487" s="181">
        <f t="shared" si="429"/>
        <v>0.14423691460055096</v>
      </c>
      <c r="P487" s="179">
        <f>SUM('BW Daily Production'!Q5573:Q5602)</f>
        <v>7.6048800000000023</v>
      </c>
      <c r="Q487" s="181">
        <f t="shared" si="430"/>
        <v>23.338392066115706</v>
      </c>
      <c r="R487" s="179">
        <f>SUM('BW Daily Production'!S5573:S5602)</f>
        <v>2.7E-2</v>
      </c>
      <c r="S487" s="181">
        <f t="shared" si="431"/>
        <v>8.2859504132231393E-2</v>
      </c>
      <c r="T487" s="177">
        <f>SUM('BW Daily Production'!U5573:U5602)</f>
        <v>3.0569999999999702E-2</v>
      </c>
      <c r="U487" s="181">
        <f t="shared" si="432"/>
        <v>9.381537190082552E-2</v>
      </c>
      <c r="V487" s="179">
        <f>SUM('BW Daily Production'!W5573:W5602)</f>
        <v>0</v>
      </c>
      <c r="W487" s="181">
        <f t="shared" si="433"/>
        <v>0</v>
      </c>
      <c r="X487" s="179">
        <f>SUM('BW Daily Production'!Y5573:Y5602)</f>
        <v>2.1999999999999999E-2</v>
      </c>
      <c r="Y487" s="181">
        <f t="shared" si="434"/>
        <v>6.7515151515151514E-2</v>
      </c>
      <c r="Z487" s="179">
        <f>SUM('BW Daily Production'!AA5573:AA5602)</f>
        <v>4.3999999999999997E-2</v>
      </c>
      <c r="AA487" s="181">
        <f t="shared" si="435"/>
        <v>0.13503030303030303</v>
      </c>
      <c r="AB487" s="179">
        <f t="shared" si="441"/>
        <v>9.6569999999999698E-2</v>
      </c>
      <c r="AC487" s="179">
        <f t="shared" si="437"/>
        <v>0.29636082644628003</v>
      </c>
      <c r="AD487" s="179">
        <f t="shared" si="438"/>
        <v>21.570343999999995</v>
      </c>
      <c r="AE487" s="179">
        <f t="shared" si="439"/>
        <v>66.196592881542671</v>
      </c>
      <c r="AF487" s="179">
        <f t="shared" si="440"/>
        <v>4.476980061143194E-3</v>
      </c>
    </row>
    <row r="488" spans="1:32" x14ac:dyDescent="0.3">
      <c r="A488" s="224">
        <v>44347</v>
      </c>
      <c r="B488" s="179">
        <f>SUM('BW Daily Production'!C5603:C5633)</f>
        <v>7.1774000000000022</v>
      </c>
      <c r="C488" s="181">
        <f t="shared" si="423"/>
        <v>22.026511294765843</v>
      </c>
      <c r="D488" s="179">
        <f>SUM('BW Daily Production'!E5603:E5633)</f>
        <v>0</v>
      </c>
      <c r="E488" s="181">
        <f t="shared" si="424"/>
        <v>0</v>
      </c>
      <c r="F488" s="179">
        <f>SUM('BW Daily Production'!G5603:G5633)</f>
        <v>1.1099999999999999</v>
      </c>
      <c r="G488" s="181">
        <f t="shared" si="425"/>
        <v>3.4064462809917346</v>
      </c>
      <c r="H488" s="179">
        <f>SUM('BW Daily Production'!I5603:I5633)</f>
        <v>8.840499999999879E-2</v>
      </c>
      <c r="I488" s="181">
        <f t="shared" si="426"/>
        <v>0.27130349862258579</v>
      </c>
      <c r="J488" s="179">
        <f>SUM('BW Daily Production'!K5603:K5633)</f>
        <v>0</v>
      </c>
      <c r="K488" s="181">
        <f t="shared" si="427"/>
        <v>0</v>
      </c>
      <c r="L488" s="179">
        <f>SUM('BW Daily Production'!M5603:M5633)</f>
        <v>0.1332200000000012</v>
      </c>
      <c r="M488" s="181">
        <f t="shared" si="428"/>
        <v>0.40883493112948022</v>
      </c>
      <c r="N488" s="179">
        <f>SUM('BW Daily Production'!O5603:O5633)</f>
        <v>5.3000000000000005E-2</v>
      </c>
      <c r="O488" s="181">
        <f t="shared" si="429"/>
        <v>0.16265013774104684</v>
      </c>
      <c r="P488" s="179">
        <f>SUM('BW Daily Production'!Q5603:Q5633)</f>
        <v>0.1048400000000001</v>
      </c>
      <c r="Q488" s="181">
        <f t="shared" si="430"/>
        <v>0.32174038567493141</v>
      </c>
      <c r="R488" s="179">
        <f>SUM('BW Daily Production'!S5603:S5633)</f>
        <v>4.4999999999999998E-2</v>
      </c>
      <c r="S488" s="181">
        <f t="shared" si="431"/>
        <v>0.13809917355371898</v>
      </c>
      <c r="T488" s="177">
        <f>SUM('BW Daily Production'!U5603:U5633)</f>
        <v>9.519000000000051E-2</v>
      </c>
      <c r="U488" s="181">
        <f t="shared" si="432"/>
        <v>0.29212578512396847</v>
      </c>
      <c r="V488" s="179">
        <f>SUM('BW Daily Production'!W5603:W5633)</f>
        <v>0</v>
      </c>
      <c r="W488" s="181">
        <f t="shared" si="433"/>
        <v>0</v>
      </c>
      <c r="X488" s="179">
        <f>SUM('BW Daily Production'!Y5603:Y5633)</f>
        <v>4.3999999999999997E-2</v>
      </c>
      <c r="Y488" s="181">
        <f t="shared" si="434"/>
        <v>0.13503030303030303</v>
      </c>
      <c r="Z488" s="179">
        <f>SUM('BW Daily Production'!AA5603:AA5633)</f>
        <v>6.2230000000000008</v>
      </c>
      <c r="AA488" s="181">
        <f t="shared" si="435"/>
        <v>19.097581267217635</v>
      </c>
      <c r="AB488" s="179">
        <f t="shared" si="441"/>
        <v>6.3621900000000018</v>
      </c>
      <c r="AC488" s="179">
        <f t="shared" si="437"/>
        <v>19.524737355371904</v>
      </c>
      <c r="AD488" s="179">
        <f t="shared" si="438"/>
        <v>15.074055000000003</v>
      </c>
      <c r="AE488" s="179">
        <f t="shared" si="439"/>
        <v>46.260323057851245</v>
      </c>
      <c r="AF488" s="179">
        <f t="shared" si="440"/>
        <v>0.42206227853089301</v>
      </c>
    </row>
    <row r="489" spans="1:32" x14ac:dyDescent="0.3">
      <c r="A489" s="31"/>
      <c r="C489" s="31"/>
      <c r="E489" s="31"/>
      <c r="G489" s="31"/>
      <c r="I489" s="31"/>
      <c r="K489" s="31"/>
      <c r="M489" s="31"/>
      <c r="O489" s="31"/>
      <c r="Q489" s="31"/>
      <c r="S489" s="31"/>
      <c r="U489" s="31"/>
      <c r="W489" s="31"/>
      <c r="Y489" s="31"/>
      <c r="AA489" s="31"/>
      <c r="AC489" s="31"/>
      <c r="AE489" s="31"/>
    </row>
    <row r="490" spans="1:32" x14ac:dyDescent="0.3">
      <c r="C490" s="31"/>
      <c r="E490" s="31"/>
      <c r="G490" s="31"/>
      <c r="I490" s="31"/>
      <c r="K490" s="31"/>
      <c r="M490" s="31"/>
      <c r="O490" s="31"/>
      <c r="Q490" s="31"/>
      <c r="S490" s="31"/>
      <c r="U490" s="31"/>
      <c r="W490" s="31"/>
      <c r="Y490" s="31"/>
      <c r="AA490" s="31"/>
    </row>
    <row r="491" spans="1:32" x14ac:dyDescent="0.3">
      <c r="B491" s="31"/>
      <c r="C491" s="217"/>
      <c r="E491" s="217"/>
      <c r="G491" s="217"/>
      <c r="I491" s="217"/>
      <c r="K491" s="217"/>
      <c r="M491" s="217"/>
      <c r="O491" s="217"/>
      <c r="Q491" s="217"/>
      <c r="S491" s="217"/>
      <c r="U491" s="217"/>
      <c r="W491" s="217"/>
      <c r="Y491" s="217"/>
      <c r="AA491" s="217"/>
    </row>
    <row r="492" spans="1:32" x14ac:dyDescent="0.3">
      <c r="C492" s="217"/>
      <c r="E492" s="217"/>
      <c r="G492" s="217"/>
      <c r="I492" s="217"/>
      <c r="K492" s="217"/>
      <c r="M492" s="217"/>
      <c r="O492" s="217"/>
      <c r="Q492" s="217"/>
      <c r="S492" s="217"/>
      <c r="U492" s="217"/>
      <c r="W492" s="217"/>
      <c r="Y492" s="217"/>
      <c r="AA492" s="217"/>
    </row>
    <row r="493" spans="1:32" x14ac:dyDescent="0.3">
      <c r="C493" s="217"/>
      <c r="E493" s="217"/>
      <c r="G493" s="217"/>
      <c r="I493" s="217"/>
      <c r="K493" s="217"/>
      <c r="M493" s="217"/>
      <c r="O493" s="217"/>
      <c r="Q493" s="217"/>
      <c r="S493" s="217"/>
      <c r="U493" s="217"/>
      <c r="W493" s="217"/>
      <c r="Y493" s="217"/>
      <c r="AA493" s="217"/>
    </row>
    <row r="496" spans="1:32" x14ac:dyDescent="0.3"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</row>
    <row r="497" spans="3:18" x14ac:dyDescent="0.3"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</row>
    <row r="498" spans="3:18" x14ac:dyDescent="0.3"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</row>
  </sheetData>
  <mergeCells count="21">
    <mergeCell ref="B2:C2"/>
    <mergeCell ref="D2:E2"/>
    <mergeCell ref="F2:G2"/>
    <mergeCell ref="H2:I2"/>
    <mergeCell ref="L2:M2"/>
    <mergeCell ref="AD2:AE2"/>
    <mergeCell ref="R2:S2"/>
    <mergeCell ref="T2:U2"/>
    <mergeCell ref="V2:W2"/>
    <mergeCell ref="X2:Y2"/>
    <mergeCell ref="AB2:AC2"/>
    <mergeCell ref="Z2:AA2"/>
    <mergeCell ref="T1:AC1"/>
    <mergeCell ref="F1:O1"/>
    <mergeCell ref="V276:W276"/>
    <mergeCell ref="T278:U278"/>
    <mergeCell ref="X276:Y276"/>
    <mergeCell ref="Z278:AA278"/>
    <mergeCell ref="N2:O2"/>
    <mergeCell ref="J2:K2"/>
    <mergeCell ref="P2:Q2"/>
  </mergeCells>
  <phoneticPr fontId="3" type="noConversion"/>
  <pageMargins left="0.75" right="0.75" top="1.25" bottom="1" header="0.5" footer="0.5"/>
  <pageSetup scale="65" orientation="landscape" r:id="rId1"/>
  <headerFooter alignWithMargins="0"/>
  <rowBreaks count="7" manualBreakCount="7">
    <brk id="39" max="16383" man="1"/>
    <brk id="87" max="16383" man="1"/>
    <brk id="219" max="16383" man="1"/>
    <brk id="255" max="16383" man="1"/>
    <brk id="291" max="16383" man="1"/>
    <brk id="327" max="16383" man="1"/>
    <brk id="411" max="33" man="1"/>
  </rowBreaks>
  <ignoredErrors>
    <ignoredError sqref="T377:AA378 B376:Q379 T380:X380 Z380:AC380 T382:X382 Z382 B382 T381:AC381 AE381:AF381 D382:S382 B380:S381 R376:S378 B383:R387 T383:Z387 T376 B472:B476 B484:B488" formulaRange="1"/>
    <ignoredError sqref="AD376:AD378 AD382 AA379:AD379 AD380:AE380 AF377" formula="1"/>
    <ignoredError sqref="T379:Z379 AD381 R379:S379 J472:Z476 C477:Z483 B477:B483 D484:Z488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5633"/>
  <sheetViews>
    <sheetView zoomScale="90" zoomScaleNormal="90" workbookViewId="0">
      <pane xSplit="2" ySplit="3" topLeftCell="D5621" activePane="bottomRight" state="frozen"/>
      <selection pane="topRight" activeCell="C1" sqref="C1"/>
      <selection pane="bottomLeft" activeCell="A4" sqref="A4"/>
      <selection pane="bottomRight" activeCell="AA5603" sqref="AA5603"/>
    </sheetView>
  </sheetViews>
  <sheetFormatPr defaultColWidth="11.44140625" defaultRowHeight="13.2" x14ac:dyDescent="0.25"/>
  <cols>
    <col min="1" max="1" width="10.88671875" style="46" bestFit="1" customWidth="1"/>
    <col min="2" max="2" width="0.88671875" style="46" customWidth="1"/>
    <col min="3" max="3" width="11.5546875" style="47" customWidth="1"/>
    <col min="4" max="4" width="8.33203125" style="48" customWidth="1"/>
    <col min="5" max="5" width="7.88671875" style="47" customWidth="1"/>
    <col min="6" max="6" width="8" style="43" customWidth="1"/>
    <col min="7" max="7" width="7.88671875" style="47" customWidth="1"/>
    <col min="8" max="8" width="8.5546875" style="48" bestFit="1" customWidth="1"/>
    <col min="9" max="9" width="7.88671875" style="47" customWidth="1"/>
    <col min="10" max="10" width="7.6640625" style="43" customWidth="1"/>
    <col min="11" max="11" width="7.88671875" style="47" customWidth="1"/>
    <col min="12" max="12" width="8.5546875" style="48" bestFit="1" customWidth="1"/>
    <col min="13" max="13" width="7.88671875" style="47" customWidth="1"/>
    <col min="14" max="14" width="8.5546875" style="43" bestFit="1" customWidth="1"/>
    <col min="15" max="15" width="7.88671875" style="47" customWidth="1"/>
    <col min="16" max="16" width="8.5546875" style="48" bestFit="1" customWidth="1"/>
    <col min="17" max="17" width="7.88671875" style="47" customWidth="1"/>
    <col min="18" max="18" width="8.5546875" style="43" bestFit="1" customWidth="1"/>
    <col min="19" max="19" width="5.6640625" style="47" bestFit="1" customWidth="1"/>
    <col min="20" max="20" width="8.5546875" style="48" bestFit="1" customWidth="1"/>
    <col min="21" max="21" width="6" style="47" bestFit="1" customWidth="1"/>
    <col min="22" max="22" width="8.5546875" style="43" bestFit="1" customWidth="1"/>
    <col min="23" max="23" width="6" style="47" bestFit="1" customWidth="1"/>
    <col min="24" max="24" width="8.5546875" style="48" bestFit="1" customWidth="1"/>
    <col min="25" max="25" width="6" style="47" bestFit="1" customWidth="1"/>
    <col min="26" max="26" width="8.5546875" style="43" bestFit="1" customWidth="1"/>
    <col min="27" max="27" width="5.6640625" style="47" bestFit="1" customWidth="1"/>
    <col min="28" max="28" width="8.5546875" style="43" bestFit="1" customWidth="1"/>
    <col min="29" max="29" width="7.6640625" style="43" customWidth="1"/>
    <col min="30" max="30" width="8.5546875" style="43" bestFit="1" customWidth="1"/>
    <col min="31" max="16384" width="11.44140625" style="44"/>
  </cols>
  <sheetData>
    <row r="1" spans="1:30" ht="31.5" customHeight="1" x14ac:dyDescent="0.35">
      <c r="A1" s="257" t="s">
        <v>35</v>
      </c>
      <c r="B1" s="257"/>
      <c r="C1" s="257"/>
      <c r="D1" s="257"/>
      <c r="E1" s="257"/>
      <c r="G1" s="43"/>
      <c r="H1" s="43"/>
      <c r="I1" s="43"/>
      <c r="K1" s="43"/>
      <c r="L1" s="43"/>
      <c r="M1" s="43"/>
      <c r="O1" s="43"/>
      <c r="P1" s="43"/>
      <c r="Q1" s="43"/>
      <c r="S1" s="43"/>
      <c r="T1" s="43"/>
      <c r="U1" s="43"/>
      <c r="W1" s="43"/>
      <c r="X1" s="43"/>
      <c r="Y1" s="43"/>
      <c r="AA1" s="43"/>
    </row>
    <row r="2" spans="1:30" s="57" customFormat="1" ht="16.2" thickBot="1" x14ac:dyDescent="0.3">
      <c r="A2" s="155"/>
      <c r="C2" s="258" t="s">
        <v>36</v>
      </c>
      <c r="D2" s="259"/>
      <c r="E2" s="261" t="s">
        <v>37</v>
      </c>
      <c r="F2" s="260"/>
      <c r="G2" s="258" t="s">
        <v>38</v>
      </c>
      <c r="H2" s="259"/>
      <c r="I2" s="258" t="s">
        <v>39</v>
      </c>
      <c r="J2" s="260"/>
      <c r="K2" s="258" t="s">
        <v>40</v>
      </c>
      <c r="L2" s="259"/>
      <c r="M2" s="258" t="s">
        <v>41</v>
      </c>
      <c r="N2" s="260"/>
      <c r="O2" s="258" t="s">
        <v>42</v>
      </c>
      <c r="P2" s="259"/>
      <c r="Q2" s="258" t="s">
        <v>43</v>
      </c>
      <c r="R2" s="260"/>
      <c r="S2" s="258" t="s">
        <v>44</v>
      </c>
      <c r="T2" s="259"/>
      <c r="U2" s="258" t="s">
        <v>45</v>
      </c>
      <c r="V2" s="260"/>
      <c r="W2" s="258" t="s">
        <v>46</v>
      </c>
      <c r="X2" s="259"/>
      <c r="Y2" s="258" t="s">
        <v>47</v>
      </c>
      <c r="Z2" s="260"/>
      <c r="AA2" s="262" t="s">
        <v>48</v>
      </c>
      <c r="AB2" s="263"/>
      <c r="AC2" s="262" t="s">
        <v>49</v>
      </c>
      <c r="AD2" s="263"/>
    </row>
    <row r="3" spans="1:30" s="58" customFormat="1" ht="16.2" thickBot="1" x14ac:dyDescent="0.35">
      <c r="A3" s="156" t="s">
        <v>0</v>
      </c>
      <c r="B3" s="157" t="s">
        <v>50</v>
      </c>
      <c r="C3" s="158" t="s">
        <v>51</v>
      </c>
      <c r="D3" s="159" t="s">
        <v>52</v>
      </c>
      <c r="E3" s="158" t="s">
        <v>51</v>
      </c>
      <c r="F3" s="160" t="s">
        <v>52</v>
      </c>
      <c r="G3" s="158" t="s">
        <v>51</v>
      </c>
      <c r="H3" s="159" t="s">
        <v>52</v>
      </c>
      <c r="I3" s="158" t="s">
        <v>51</v>
      </c>
      <c r="J3" s="160" t="s">
        <v>52</v>
      </c>
      <c r="K3" s="158" t="s">
        <v>51</v>
      </c>
      <c r="L3" s="159" t="s">
        <v>52</v>
      </c>
      <c r="M3" s="158" t="s">
        <v>51</v>
      </c>
      <c r="N3" s="160" t="s">
        <v>52</v>
      </c>
      <c r="O3" s="158" t="s">
        <v>51</v>
      </c>
      <c r="P3" s="159" t="s">
        <v>52</v>
      </c>
      <c r="Q3" s="158" t="s">
        <v>51</v>
      </c>
      <c r="R3" s="160" t="s">
        <v>52</v>
      </c>
      <c r="S3" s="158" t="s">
        <v>51</v>
      </c>
      <c r="T3" s="159" t="s">
        <v>52</v>
      </c>
      <c r="U3" s="158" t="s">
        <v>51</v>
      </c>
      <c r="V3" s="160" t="s">
        <v>52</v>
      </c>
      <c r="W3" s="158" t="s">
        <v>51</v>
      </c>
      <c r="X3" s="159" t="s">
        <v>52</v>
      </c>
      <c r="Y3" s="158" t="s">
        <v>51</v>
      </c>
      <c r="Z3" s="160" t="s">
        <v>52</v>
      </c>
      <c r="AA3" s="158" t="s">
        <v>51</v>
      </c>
      <c r="AB3" s="161" t="s">
        <v>52</v>
      </c>
      <c r="AC3" s="158" t="s">
        <v>51</v>
      </c>
      <c r="AD3" s="161" t="s">
        <v>52</v>
      </c>
    </row>
    <row r="4" spans="1:30" ht="13.8" thickTop="1" x14ac:dyDescent="0.25">
      <c r="A4" s="45">
        <v>38718</v>
      </c>
      <c r="B4" s="46" t="s">
        <v>176</v>
      </c>
      <c r="C4" s="47">
        <v>0</v>
      </c>
      <c r="D4" s="48">
        <f t="shared" ref="D4:D13" si="0">C4*1000000/325851</f>
        <v>0</v>
      </c>
      <c r="E4" s="47">
        <v>0</v>
      </c>
      <c r="F4" s="43">
        <f t="shared" ref="F4:H13" si="1">E4*1000000/325851</f>
        <v>0</v>
      </c>
      <c r="G4" s="47">
        <v>0</v>
      </c>
      <c r="H4" s="48">
        <f t="shared" si="1"/>
        <v>0</v>
      </c>
      <c r="I4" s="47">
        <v>0.48799999999999999</v>
      </c>
      <c r="J4" s="43">
        <f t="shared" ref="J4:J12" si="2">I4*1000000/325851</f>
        <v>1.4976170090010466</v>
      </c>
      <c r="K4" s="47">
        <v>0</v>
      </c>
      <c r="L4" s="48">
        <f t="shared" ref="L4:L12" si="3">K4*1000000/325851</f>
        <v>0</v>
      </c>
      <c r="M4" s="47">
        <v>1.486</v>
      </c>
      <c r="N4" s="43">
        <f t="shared" ref="N4:N12" si="4">M4*1000000/325851</f>
        <v>4.5603665479007276</v>
      </c>
      <c r="O4" s="47">
        <v>0</v>
      </c>
      <c r="P4" s="48">
        <f t="shared" ref="P4:P12" si="5">O4*1000000/325851</f>
        <v>0</v>
      </c>
      <c r="Q4" s="47">
        <v>0.85799999999999998</v>
      </c>
      <c r="R4" s="43">
        <f t="shared" ref="R4:R12" si="6">Q4*1000000/325851</f>
        <v>2.6331053150059383</v>
      </c>
      <c r="S4" s="47">
        <v>0</v>
      </c>
      <c r="T4" s="48">
        <f t="shared" ref="T4:T12" si="7">S4*1000000/325851</f>
        <v>0</v>
      </c>
      <c r="U4" s="47">
        <v>0.81399999999999995</v>
      </c>
      <c r="V4" s="43">
        <f t="shared" ref="V4:V12" si="8">U4*1000000/325851</f>
        <v>2.4980742732107619</v>
      </c>
      <c r="W4" s="47">
        <v>1.117</v>
      </c>
      <c r="X4" s="48">
        <f t="shared" ref="X4:X12" si="9">W4*1000000/325851</f>
        <v>3.4279471292093624</v>
      </c>
      <c r="Y4" s="47">
        <v>0</v>
      </c>
      <c r="Z4" s="43">
        <f t="shared" ref="Z4:Z12" si="10">Y4*1000000/325851</f>
        <v>0</v>
      </c>
      <c r="AA4" s="47">
        <v>0</v>
      </c>
      <c r="AB4" s="49">
        <f t="shared" ref="AB4:AB12" si="11">AA4*1000000/325851</f>
        <v>0</v>
      </c>
      <c r="AC4" s="43">
        <f t="shared" ref="AC4:AC13" si="12">C4+E4+G4+I4+K4+M4+O4+Q4+S4+U4+W4+Y4+AA4</f>
        <v>4.7629999999999999</v>
      </c>
      <c r="AD4" s="49">
        <f t="shared" ref="AD4:AD12" si="13">AC4*1000000/325851</f>
        <v>14.617110274327837</v>
      </c>
    </row>
    <row r="5" spans="1:30" x14ac:dyDescent="0.25">
      <c r="A5" s="45">
        <v>38719</v>
      </c>
      <c r="B5" s="46" t="s">
        <v>177</v>
      </c>
      <c r="C5" s="47">
        <v>0</v>
      </c>
      <c r="D5" s="48">
        <f t="shared" si="0"/>
        <v>0</v>
      </c>
      <c r="E5" s="47">
        <v>0</v>
      </c>
      <c r="F5" s="43">
        <f t="shared" si="1"/>
        <v>0</v>
      </c>
      <c r="G5" s="47">
        <v>0</v>
      </c>
      <c r="H5" s="48">
        <f t="shared" si="1"/>
        <v>0</v>
      </c>
      <c r="I5" s="47">
        <v>0.499</v>
      </c>
      <c r="J5" s="43">
        <f t="shared" si="2"/>
        <v>1.5313747694498405</v>
      </c>
      <c r="K5" s="47">
        <v>0</v>
      </c>
      <c r="L5" s="48">
        <f t="shared" si="3"/>
        <v>0</v>
      </c>
      <c r="M5" s="47">
        <v>1.478</v>
      </c>
      <c r="N5" s="43">
        <f t="shared" si="4"/>
        <v>4.5358154493925138</v>
      </c>
      <c r="O5" s="47">
        <v>0</v>
      </c>
      <c r="P5" s="48">
        <f t="shared" si="5"/>
        <v>0</v>
      </c>
      <c r="Q5" s="47">
        <v>0.85299999999999998</v>
      </c>
      <c r="R5" s="43">
        <f t="shared" si="6"/>
        <v>2.6177608784383044</v>
      </c>
      <c r="S5" s="47">
        <v>0</v>
      </c>
      <c r="T5" s="48">
        <f t="shared" si="7"/>
        <v>0</v>
      </c>
      <c r="U5" s="47">
        <v>0.83899999999999997</v>
      </c>
      <c r="V5" s="43">
        <f t="shared" si="8"/>
        <v>2.5747964560489303</v>
      </c>
      <c r="W5" s="47">
        <v>1.115</v>
      </c>
      <c r="X5" s="48">
        <f t="shared" si="9"/>
        <v>3.4218093545823089</v>
      </c>
      <c r="Y5" s="47">
        <v>0</v>
      </c>
      <c r="Z5" s="43">
        <f t="shared" si="10"/>
        <v>0</v>
      </c>
      <c r="AA5" s="47">
        <v>0</v>
      </c>
      <c r="AB5" s="49">
        <f t="shared" si="11"/>
        <v>0</v>
      </c>
      <c r="AC5" s="43">
        <f t="shared" si="12"/>
        <v>4.7839999999999998</v>
      </c>
      <c r="AD5" s="49">
        <f t="shared" si="13"/>
        <v>14.681556907911899</v>
      </c>
    </row>
    <row r="6" spans="1:30" x14ac:dyDescent="0.25">
      <c r="A6" s="45">
        <v>38720</v>
      </c>
      <c r="B6" s="46" t="s">
        <v>178</v>
      </c>
      <c r="C6" s="47">
        <v>0</v>
      </c>
      <c r="D6" s="48">
        <f t="shared" si="0"/>
        <v>0</v>
      </c>
      <c r="E6" s="47">
        <v>0</v>
      </c>
      <c r="F6" s="43">
        <f t="shared" si="1"/>
        <v>0</v>
      </c>
      <c r="G6" s="47">
        <v>0</v>
      </c>
      <c r="H6" s="48">
        <f t="shared" si="1"/>
        <v>0</v>
      </c>
      <c r="I6" s="47">
        <v>0.66400000000000003</v>
      </c>
      <c r="J6" s="43">
        <f t="shared" si="2"/>
        <v>2.0377411761817519</v>
      </c>
      <c r="K6" s="47">
        <v>0</v>
      </c>
      <c r="L6" s="48">
        <f t="shared" si="3"/>
        <v>0</v>
      </c>
      <c r="M6" s="47">
        <v>1.474</v>
      </c>
      <c r="N6" s="43">
        <f t="shared" si="4"/>
        <v>4.5235399001384069</v>
      </c>
      <c r="O6" s="47">
        <v>0</v>
      </c>
      <c r="P6" s="48">
        <f t="shared" si="5"/>
        <v>0</v>
      </c>
      <c r="Q6" s="47">
        <v>0.85699999999999998</v>
      </c>
      <c r="R6" s="43">
        <f t="shared" si="6"/>
        <v>2.6300364276924117</v>
      </c>
      <c r="S6" s="47">
        <v>0</v>
      </c>
      <c r="T6" s="48">
        <f t="shared" si="7"/>
        <v>0</v>
      </c>
      <c r="U6" s="47">
        <v>1.125</v>
      </c>
      <c r="V6" s="43">
        <f t="shared" si="8"/>
        <v>3.4524982277175766</v>
      </c>
      <c r="W6" s="47">
        <v>1.111</v>
      </c>
      <c r="X6" s="48">
        <f t="shared" si="9"/>
        <v>3.409533805328202</v>
      </c>
      <c r="Y6" s="47">
        <v>0</v>
      </c>
      <c r="Z6" s="43">
        <f t="shared" si="10"/>
        <v>0</v>
      </c>
      <c r="AA6" s="47">
        <v>0</v>
      </c>
      <c r="AB6" s="49">
        <f t="shared" si="11"/>
        <v>0</v>
      </c>
      <c r="AC6" s="43">
        <f t="shared" si="12"/>
        <v>5.2309999999999999</v>
      </c>
      <c r="AD6" s="49">
        <f t="shared" si="13"/>
        <v>16.053349537058349</v>
      </c>
    </row>
    <row r="7" spans="1:30" x14ac:dyDescent="0.25">
      <c r="A7" s="45">
        <v>38721</v>
      </c>
      <c r="B7" s="46" t="s">
        <v>179</v>
      </c>
      <c r="C7" s="47">
        <v>0</v>
      </c>
      <c r="D7" s="48">
        <f t="shared" si="0"/>
        <v>0</v>
      </c>
      <c r="E7" s="47">
        <v>0</v>
      </c>
      <c r="F7" s="43">
        <f t="shared" si="1"/>
        <v>0</v>
      </c>
      <c r="G7" s="47">
        <v>0</v>
      </c>
      <c r="H7" s="48">
        <f t="shared" si="1"/>
        <v>0</v>
      </c>
      <c r="I7" s="47">
        <v>0.68300000000000005</v>
      </c>
      <c r="J7" s="43">
        <f t="shared" si="2"/>
        <v>2.0960500351387599</v>
      </c>
      <c r="K7" s="47">
        <v>0</v>
      </c>
      <c r="L7" s="48">
        <f t="shared" si="3"/>
        <v>0</v>
      </c>
      <c r="M7" s="47">
        <v>1.468</v>
      </c>
      <c r="N7" s="43">
        <f t="shared" si="4"/>
        <v>4.5051265762572461</v>
      </c>
      <c r="O7" s="47">
        <v>0</v>
      </c>
      <c r="P7" s="48">
        <f t="shared" si="5"/>
        <v>0</v>
      </c>
      <c r="Q7" s="47">
        <v>0.86299999999999999</v>
      </c>
      <c r="R7" s="43">
        <f t="shared" si="6"/>
        <v>2.6484497515735721</v>
      </c>
      <c r="S7" s="47">
        <v>0</v>
      </c>
      <c r="T7" s="48">
        <f t="shared" si="7"/>
        <v>0</v>
      </c>
      <c r="U7" s="47">
        <v>1.165</v>
      </c>
      <c r="V7" s="43">
        <f t="shared" si="8"/>
        <v>3.5752537202586456</v>
      </c>
      <c r="W7" s="47">
        <v>1.109</v>
      </c>
      <c r="X7" s="48">
        <f t="shared" si="9"/>
        <v>3.4033960307011486</v>
      </c>
      <c r="Y7" s="47">
        <v>0</v>
      </c>
      <c r="Z7" s="43">
        <f t="shared" si="10"/>
        <v>0</v>
      </c>
      <c r="AA7" s="47">
        <v>0</v>
      </c>
      <c r="AB7" s="49">
        <f t="shared" si="11"/>
        <v>0</v>
      </c>
      <c r="AC7" s="43">
        <f t="shared" si="12"/>
        <v>5.2880000000000003</v>
      </c>
      <c r="AD7" s="49">
        <f t="shared" si="13"/>
        <v>16.228276113929372</v>
      </c>
    </row>
    <row r="8" spans="1:30" x14ac:dyDescent="0.25">
      <c r="A8" s="45">
        <v>38722</v>
      </c>
      <c r="B8" s="46" t="s">
        <v>180</v>
      </c>
      <c r="C8" s="47">
        <v>0</v>
      </c>
      <c r="D8" s="48">
        <f t="shared" si="0"/>
        <v>0</v>
      </c>
      <c r="E8" s="47">
        <v>0</v>
      </c>
      <c r="F8" s="43">
        <f t="shared" si="1"/>
        <v>0</v>
      </c>
      <c r="G8" s="47">
        <v>0</v>
      </c>
      <c r="H8" s="48">
        <f t="shared" si="1"/>
        <v>0</v>
      </c>
      <c r="I8" s="47">
        <v>0.61799999999999999</v>
      </c>
      <c r="J8" s="43">
        <f t="shared" si="2"/>
        <v>1.8965723597595221</v>
      </c>
      <c r="K8" s="47">
        <v>0</v>
      </c>
      <c r="L8" s="48">
        <f t="shared" si="3"/>
        <v>0</v>
      </c>
      <c r="M8" s="47">
        <v>1.4630000000000001</v>
      </c>
      <c r="N8" s="43">
        <f t="shared" si="4"/>
        <v>4.4897821396896127</v>
      </c>
      <c r="O8" s="47">
        <v>0</v>
      </c>
      <c r="P8" s="48">
        <f t="shared" si="5"/>
        <v>0</v>
      </c>
      <c r="Q8" s="47">
        <v>0.86299999999999999</v>
      </c>
      <c r="R8" s="43">
        <f t="shared" si="6"/>
        <v>2.6484497515735721</v>
      </c>
      <c r="S8" s="47">
        <v>0</v>
      </c>
      <c r="T8" s="48">
        <f t="shared" si="7"/>
        <v>0</v>
      </c>
      <c r="U8" s="47">
        <v>1.056</v>
      </c>
      <c r="V8" s="43">
        <f t="shared" si="8"/>
        <v>3.240745003084232</v>
      </c>
      <c r="W8" s="47">
        <v>1.109</v>
      </c>
      <c r="X8" s="48">
        <f t="shared" si="9"/>
        <v>3.4033960307011486</v>
      </c>
      <c r="Y8" s="47">
        <v>0</v>
      </c>
      <c r="Z8" s="43">
        <f t="shared" si="10"/>
        <v>0</v>
      </c>
      <c r="AA8" s="47">
        <v>0</v>
      </c>
      <c r="AB8" s="49">
        <f t="shared" si="11"/>
        <v>0</v>
      </c>
      <c r="AC8" s="43">
        <f t="shared" si="12"/>
        <v>5.109</v>
      </c>
      <c r="AD8" s="49">
        <f t="shared" si="13"/>
        <v>15.678945284808087</v>
      </c>
    </row>
    <row r="9" spans="1:30" x14ac:dyDescent="0.25">
      <c r="A9" s="45">
        <v>38723</v>
      </c>
      <c r="B9" s="46" t="s">
        <v>181</v>
      </c>
      <c r="C9" s="47">
        <v>0</v>
      </c>
      <c r="D9" s="48">
        <f t="shared" si="0"/>
        <v>0</v>
      </c>
      <c r="E9" s="47">
        <v>0</v>
      </c>
      <c r="F9" s="43">
        <f t="shared" si="1"/>
        <v>0</v>
      </c>
      <c r="G9" s="47">
        <v>0.152</v>
      </c>
      <c r="H9" s="48">
        <f t="shared" si="1"/>
        <v>0.46647087165606366</v>
      </c>
      <c r="I9" s="47">
        <v>0.81799999999999995</v>
      </c>
      <c r="J9" s="43">
        <f t="shared" si="2"/>
        <v>2.5103498224648688</v>
      </c>
      <c r="K9" s="47">
        <v>0</v>
      </c>
      <c r="L9" s="48">
        <f t="shared" si="3"/>
        <v>0</v>
      </c>
      <c r="M9" s="47">
        <v>0.76</v>
      </c>
      <c r="N9" s="43">
        <f t="shared" si="4"/>
        <v>2.3323543582803183</v>
      </c>
      <c r="O9" s="47">
        <v>0</v>
      </c>
      <c r="P9" s="48">
        <f t="shared" si="5"/>
        <v>0</v>
      </c>
      <c r="Q9" s="47">
        <v>0.86899999999999999</v>
      </c>
      <c r="R9" s="43">
        <f t="shared" si="6"/>
        <v>2.6668630754547324</v>
      </c>
      <c r="S9" s="47">
        <v>0</v>
      </c>
      <c r="T9" s="48">
        <f t="shared" si="7"/>
        <v>0</v>
      </c>
      <c r="U9" s="47">
        <v>0.94799999999999995</v>
      </c>
      <c r="V9" s="43">
        <f t="shared" si="8"/>
        <v>2.9093051732233444</v>
      </c>
      <c r="W9" s="47">
        <v>1.1120000000000001</v>
      </c>
      <c r="X9" s="48">
        <f t="shared" si="9"/>
        <v>3.412602692641729</v>
      </c>
      <c r="Y9" s="47">
        <v>0</v>
      </c>
      <c r="Z9" s="43">
        <f t="shared" si="10"/>
        <v>0</v>
      </c>
      <c r="AA9" s="47">
        <v>0</v>
      </c>
      <c r="AB9" s="49">
        <f t="shared" si="11"/>
        <v>0</v>
      </c>
      <c r="AC9" s="43">
        <f t="shared" si="12"/>
        <v>4.6590000000000007</v>
      </c>
      <c r="AD9" s="49">
        <f t="shared" si="13"/>
        <v>14.29794599372106</v>
      </c>
    </row>
    <row r="10" spans="1:30" x14ac:dyDescent="0.25">
      <c r="A10" s="45">
        <v>38724</v>
      </c>
      <c r="B10" s="46" t="s">
        <v>182</v>
      </c>
      <c r="C10" s="47">
        <v>0</v>
      </c>
      <c r="D10" s="48">
        <f t="shared" si="0"/>
        <v>0</v>
      </c>
      <c r="E10" s="47">
        <v>0</v>
      </c>
      <c r="F10" s="43">
        <f t="shared" si="1"/>
        <v>0</v>
      </c>
      <c r="G10" s="47">
        <v>0</v>
      </c>
      <c r="H10" s="48">
        <f t="shared" si="1"/>
        <v>0</v>
      </c>
      <c r="I10" s="47">
        <v>0.876</v>
      </c>
      <c r="J10" s="43">
        <f t="shared" si="2"/>
        <v>2.6883452866494197</v>
      </c>
      <c r="K10" s="47">
        <v>0</v>
      </c>
      <c r="L10" s="48">
        <f t="shared" si="3"/>
        <v>0</v>
      </c>
      <c r="M10" s="47">
        <v>1.472</v>
      </c>
      <c r="N10" s="43">
        <f t="shared" si="4"/>
        <v>4.517402125511353</v>
      </c>
      <c r="O10" s="47">
        <v>0</v>
      </c>
      <c r="P10" s="48">
        <f t="shared" si="5"/>
        <v>0</v>
      </c>
      <c r="Q10" s="47">
        <v>0.86</v>
      </c>
      <c r="R10" s="43">
        <f t="shared" si="6"/>
        <v>2.6392430896329917</v>
      </c>
      <c r="S10" s="47">
        <v>0</v>
      </c>
      <c r="T10" s="48">
        <f t="shared" si="7"/>
        <v>0</v>
      </c>
      <c r="U10" s="47">
        <v>1.522</v>
      </c>
      <c r="V10" s="43">
        <f t="shared" si="8"/>
        <v>4.6708464911876897</v>
      </c>
      <c r="W10" s="47">
        <v>1.103</v>
      </c>
      <c r="X10" s="48">
        <f t="shared" si="9"/>
        <v>3.3849827068199883</v>
      </c>
      <c r="Y10" s="47">
        <v>0</v>
      </c>
      <c r="Z10" s="43">
        <f t="shared" si="10"/>
        <v>0</v>
      </c>
      <c r="AA10" s="47">
        <v>0</v>
      </c>
      <c r="AB10" s="49">
        <f t="shared" si="11"/>
        <v>0</v>
      </c>
      <c r="AC10" s="43">
        <f t="shared" si="12"/>
        <v>5.8329999999999993</v>
      </c>
      <c r="AD10" s="49">
        <f t="shared" si="13"/>
        <v>17.900819699801438</v>
      </c>
    </row>
    <row r="11" spans="1:30" x14ac:dyDescent="0.25">
      <c r="A11" s="45">
        <v>38725</v>
      </c>
      <c r="B11" s="46" t="s">
        <v>183</v>
      </c>
      <c r="C11" s="47">
        <v>0</v>
      </c>
      <c r="D11" s="48">
        <f t="shared" si="0"/>
        <v>0</v>
      </c>
      <c r="E11" s="47">
        <v>0</v>
      </c>
      <c r="F11" s="43">
        <f t="shared" si="1"/>
        <v>0</v>
      </c>
      <c r="G11" s="47">
        <v>0.115</v>
      </c>
      <c r="H11" s="48">
        <f t="shared" si="1"/>
        <v>0.35292204105557445</v>
      </c>
      <c r="I11" s="47">
        <v>0.437</v>
      </c>
      <c r="J11" s="43">
        <f t="shared" si="2"/>
        <v>1.3411037560111829</v>
      </c>
      <c r="K11" s="47">
        <v>0</v>
      </c>
      <c r="L11" s="48">
        <f t="shared" si="3"/>
        <v>0</v>
      </c>
      <c r="M11" s="47">
        <v>1.46</v>
      </c>
      <c r="N11" s="43">
        <f t="shared" si="4"/>
        <v>4.4805754777490323</v>
      </c>
      <c r="O11" s="47">
        <v>0</v>
      </c>
      <c r="P11" s="48">
        <f t="shared" si="5"/>
        <v>0</v>
      </c>
      <c r="Q11" s="47">
        <v>0.86599999999999999</v>
      </c>
      <c r="R11" s="43">
        <f t="shared" si="6"/>
        <v>2.657656413514152</v>
      </c>
      <c r="S11" s="47">
        <v>0</v>
      </c>
      <c r="T11" s="48">
        <f t="shared" si="7"/>
        <v>0</v>
      </c>
      <c r="U11" s="47">
        <v>0.752</v>
      </c>
      <c r="V11" s="43">
        <f t="shared" si="8"/>
        <v>2.3078032597721045</v>
      </c>
      <c r="W11" s="47">
        <v>1.1100000000000001</v>
      </c>
      <c r="X11" s="48">
        <f t="shared" si="9"/>
        <v>3.4064649180146755</v>
      </c>
      <c r="Y11" s="47">
        <v>0</v>
      </c>
      <c r="Z11" s="43">
        <f t="shared" si="10"/>
        <v>0</v>
      </c>
      <c r="AA11" s="47">
        <v>0</v>
      </c>
      <c r="AB11" s="49">
        <f t="shared" si="11"/>
        <v>0</v>
      </c>
      <c r="AC11" s="43">
        <f t="shared" si="12"/>
        <v>4.74</v>
      </c>
      <c r="AD11" s="49">
        <f t="shared" si="13"/>
        <v>14.546525866116722</v>
      </c>
    </row>
    <row r="12" spans="1:30" x14ac:dyDescent="0.25">
      <c r="A12" s="45">
        <v>38726</v>
      </c>
      <c r="B12" s="46" t="s">
        <v>184</v>
      </c>
      <c r="C12" s="47">
        <v>0</v>
      </c>
      <c r="D12" s="48">
        <f t="shared" si="0"/>
        <v>0</v>
      </c>
      <c r="E12" s="47">
        <v>0</v>
      </c>
      <c r="F12" s="43">
        <f t="shared" si="1"/>
        <v>0</v>
      </c>
      <c r="G12" s="47">
        <v>5.6000000000000001E-2</v>
      </c>
      <c r="H12" s="48">
        <f t="shared" si="1"/>
        <v>0.17185768955749714</v>
      </c>
      <c r="I12" s="47">
        <v>7.0000000000000007E-2</v>
      </c>
      <c r="J12" s="43">
        <f t="shared" si="2"/>
        <v>0.21482211194687142</v>
      </c>
      <c r="K12" s="47">
        <v>0</v>
      </c>
      <c r="L12" s="48">
        <f t="shared" si="3"/>
        <v>0</v>
      </c>
      <c r="M12" s="47">
        <v>0.115</v>
      </c>
      <c r="N12" s="43">
        <f t="shared" si="4"/>
        <v>0.35292204105557445</v>
      </c>
      <c r="O12" s="47">
        <v>0</v>
      </c>
      <c r="P12" s="48">
        <f t="shared" si="5"/>
        <v>0</v>
      </c>
      <c r="Q12" s="47">
        <v>6.9000000000000006E-2</v>
      </c>
      <c r="R12" s="43">
        <f t="shared" si="6"/>
        <v>0.2117532246333447</v>
      </c>
      <c r="S12" s="47">
        <v>0</v>
      </c>
      <c r="T12" s="48">
        <f t="shared" si="7"/>
        <v>0</v>
      </c>
      <c r="U12" s="47">
        <v>0.17199999999999999</v>
      </c>
      <c r="V12" s="43">
        <f t="shared" si="8"/>
        <v>0.52784861792659832</v>
      </c>
      <c r="W12" s="47">
        <v>0.158</v>
      </c>
      <c r="X12" s="48">
        <f t="shared" si="9"/>
        <v>0.48488419553722406</v>
      </c>
      <c r="Y12" s="47">
        <v>0</v>
      </c>
      <c r="Z12" s="43">
        <f t="shared" si="10"/>
        <v>0</v>
      </c>
      <c r="AA12" s="47">
        <v>0</v>
      </c>
      <c r="AB12" s="49">
        <f t="shared" si="11"/>
        <v>0</v>
      </c>
      <c r="AC12" s="43">
        <f t="shared" si="12"/>
        <v>0.64</v>
      </c>
      <c r="AD12" s="49">
        <f t="shared" si="13"/>
        <v>1.96408788065711</v>
      </c>
    </row>
    <row r="13" spans="1:30" x14ac:dyDescent="0.25">
      <c r="A13" s="45">
        <v>38727</v>
      </c>
      <c r="B13" s="46" t="s">
        <v>185</v>
      </c>
      <c r="C13" s="47">
        <v>0</v>
      </c>
      <c r="D13" s="48">
        <f t="shared" si="0"/>
        <v>0</v>
      </c>
      <c r="E13" s="47">
        <v>0</v>
      </c>
      <c r="F13" s="43">
        <f t="shared" si="1"/>
        <v>0</v>
      </c>
      <c r="G13" s="47">
        <v>2.9000000000000001E-2</v>
      </c>
      <c r="H13" s="48">
        <f t="shared" si="1"/>
        <v>8.8997732092275308E-2</v>
      </c>
      <c r="I13" s="47">
        <v>0.60399999999999998</v>
      </c>
      <c r="J13" s="43">
        <f t="shared" ref="J13:J76" si="14">I13*1000000/325851</f>
        <v>1.8536079373701477</v>
      </c>
      <c r="K13" s="47">
        <v>0</v>
      </c>
      <c r="L13" s="48">
        <f t="shared" ref="L13:L76" si="15">K13*1000000/325851</f>
        <v>0</v>
      </c>
      <c r="M13" s="47">
        <v>0.94299999999999995</v>
      </c>
      <c r="N13" s="43">
        <f t="shared" ref="N13:N76" si="16">M13*1000000/325851</f>
        <v>2.8939607366557105</v>
      </c>
      <c r="O13" s="47">
        <v>0</v>
      </c>
      <c r="P13" s="48">
        <f t="shared" ref="P13:P76" si="17">O13*1000000/325851</f>
        <v>0</v>
      </c>
      <c r="Q13" s="47">
        <v>0.54900000000000004</v>
      </c>
      <c r="R13" s="43">
        <f t="shared" ref="R13:R76" si="18">Q13*1000000/325851</f>
        <v>1.6848191351261772</v>
      </c>
      <c r="S13" s="47">
        <v>0</v>
      </c>
      <c r="T13" s="48">
        <f t="shared" ref="T13:T76" si="19">S13*1000000/325851</f>
        <v>0</v>
      </c>
      <c r="U13" s="47">
        <v>0</v>
      </c>
      <c r="V13" s="43">
        <f t="shared" ref="V13:V76" si="20">U13*1000000/325851</f>
        <v>0</v>
      </c>
      <c r="W13" s="47">
        <v>0</v>
      </c>
      <c r="X13" s="48">
        <f t="shared" ref="X13:X76" si="21">W13*1000000/325851</f>
        <v>0</v>
      </c>
      <c r="Y13" s="47">
        <v>0</v>
      </c>
      <c r="Z13" s="43">
        <f t="shared" ref="Z13:Z76" si="22">Y13*1000000/325851</f>
        <v>0</v>
      </c>
      <c r="AA13" s="47">
        <v>0</v>
      </c>
      <c r="AB13" s="49">
        <f t="shared" ref="AB13:AB76" si="23">AA13*1000000/325851</f>
        <v>0</v>
      </c>
      <c r="AC13" s="43">
        <f t="shared" si="12"/>
        <v>2.125</v>
      </c>
      <c r="AD13" s="49">
        <f t="shared" ref="AD13:AD76" si="24">AC13*1000000/325851</f>
        <v>6.5213855412443111</v>
      </c>
    </row>
    <row r="14" spans="1:30" x14ac:dyDescent="0.25">
      <c r="A14" s="45">
        <v>38728</v>
      </c>
      <c r="B14" s="46" t="s">
        <v>186</v>
      </c>
      <c r="C14" s="47">
        <v>0</v>
      </c>
      <c r="D14" s="48">
        <f t="shared" ref="D14:D77" si="25">C14*1000000/325851</f>
        <v>0</v>
      </c>
      <c r="E14" s="47">
        <v>0</v>
      </c>
      <c r="F14" s="43">
        <f t="shared" ref="F14:H29" si="26">E14*1000000/325851</f>
        <v>0</v>
      </c>
      <c r="G14" s="47">
        <v>0</v>
      </c>
      <c r="H14" s="48">
        <f t="shared" si="26"/>
        <v>0</v>
      </c>
      <c r="I14" s="47">
        <v>0.90200000000000002</v>
      </c>
      <c r="J14" s="43">
        <f t="shared" si="14"/>
        <v>2.7681363568011146</v>
      </c>
      <c r="K14" s="47">
        <v>0</v>
      </c>
      <c r="L14" s="48">
        <f t="shared" si="15"/>
        <v>0</v>
      </c>
      <c r="M14" s="47">
        <v>1.496</v>
      </c>
      <c r="N14" s="43">
        <f t="shared" si="16"/>
        <v>4.5910554210359953</v>
      </c>
      <c r="O14" s="47">
        <v>0</v>
      </c>
      <c r="P14" s="48">
        <f t="shared" si="17"/>
        <v>0</v>
      </c>
      <c r="Q14" s="47">
        <v>0.89600000000000002</v>
      </c>
      <c r="R14" s="43">
        <f t="shared" si="18"/>
        <v>2.7497230329199542</v>
      </c>
      <c r="S14" s="47">
        <v>0</v>
      </c>
      <c r="T14" s="48">
        <f t="shared" si="19"/>
        <v>0</v>
      </c>
      <c r="U14" s="47">
        <v>0.61199999999999999</v>
      </c>
      <c r="V14" s="43">
        <f t="shared" si="20"/>
        <v>1.8781590358783615</v>
      </c>
      <c r="W14" s="47">
        <v>0.79600000000000004</v>
      </c>
      <c r="X14" s="48">
        <f t="shared" si="21"/>
        <v>2.4428343015672809</v>
      </c>
      <c r="Y14" s="47">
        <v>0</v>
      </c>
      <c r="Z14" s="43">
        <f t="shared" si="22"/>
        <v>0</v>
      </c>
      <c r="AA14" s="47">
        <v>0</v>
      </c>
      <c r="AB14" s="49">
        <f t="shared" si="23"/>
        <v>0</v>
      </c>
      <c r="AC14" s="43">
        <f t="shared" ref="AC14:AC77" si="27">C14+E14+G14+I14+K14+M14+O14+Q14+S14+U14+W14+Y14+AA14</f>
        <v>4.702</v>
      </c>
      <c r="AD14" s="49">
        <f t="shared" si="24"/>
        <v>14.429908148202706</v>
      </c>
    </row>
    <row r="15" spans="1:30" x14ac:dyDescent="0.25">
      <c r="A15" s="45">
        <v>38729</v>
      </c>
      <c r="B15" s="46" t="s">
        <v>187</v>
      </c>
      <c r="C15" s="47">
        <v>0</v>
      </c>
      <c r="D15" s="48">
        <f t="shared" si="25"/>
        <v>0</v>
      </c>
      <c r="E15" s="47">
        <v>0</v>
      </c>
      <c r="F15" s="43">
        <f t="shared" si="26"/>
        <v>0</v>
      </c>
      <c r="G15" s="47">
        <v>0</v>
      </c>
      <c r="H15" s="48">
        <f t="shared" si="26"/>
        <v>0</v>
      </c>
      <c r="I15" s="47">
        <v>7.8E-2</v>
      </c>
      <c r="J15" s="43">
        <f t="shared" si="14"/>
        <v>0.23937321045508531</v>
      </c>
      <c r="K15" s="47">
        <v>0</v>
      </c>
      <c r="L15" s="48">
        <f t="shared" si="15"/>
        <v>0</v>
      </c>
      <c r="M15" s="47">
        <v>1.4850000000000001</v>
      </c>
      <c r="N15" s="43">
        <f t="shared" si="16"/>
        <v>4.5572976605872011</v>
      </c>
      <c r="O15" s="47">
        <v>0</v>
      </c>
      <c r="P15" s="48">
        <f t="shared" si="17"/>
        <v>0</v>
      </c>
      <c r="Q15" s="47">
        <v>0.88800000000000001</v>
      </c>
      <c r="R15" s="43">
        <f t="shared" si="18"/>
        <v>2.7251719344117404</v>
      </c>
      <c r="S15" s="47">
        <v>0</v>
      </c>
      <c r="T15" s="48">
        <f t="shared" si="19"/>
        <v>0</v>
      </c>
      <c r="U15" s="47">
        <v>0.13300000000000001</v>
      </c>
      <c r="V15" s="43">
        <f t="shared" si="20"/>
        <v>0.40816201269905572</v>
      </c>
      <c r="W15" s="47">
        <v>1.1279999999999999</v>
      </c>
      <c r="X15" s="48">
        <f t="shared" si="21"/>
        <v>3.4617048896581566</v>
      </c>
      <c r="Y15" s="47">
        <v>0</v>
      </c>
      <c r="Z15" s="43">
        <f t="shared" si="22"/>
        <v>0</v>
      </c>
      <c r="AA15" s="47">
        <v>0</v>
      </c>
      <c r="AB15" s="49">
        <f t="shared" si="23"/>
        <v>0</v>
      </c>
      <c r="AC15" s="43">
        <f t="shared" si="27"/>
        <v>3.7119999999999997</v>
      </c>
      <c r="AD15" s="49">
        <f t="shared" si="24"/>
        <v>11.391709707811238</v>
      </c>
    </row>
    <row r="16" spans="1:30" x14ac:dyDescent="0.25">
      <c r="A16" s="45">
        <v>38730</v>
      </c>
      <c r="B16" s="46" t="s">
        <v>188</v>
      </c>
      <c r="C16" s="47">
        <v>0</v>
      </c>
      <c r="D16" s="48">
        <f t="shared" si="25"/>
        <v>0</v>
      </c>
      <c r="E16" s="47">
        <v>0</v>
      </c>
      <c r="F16" s="43">
        <f t="shared" si="26"/>
        <v>0</v>
      </c>
      <c r="G16" s="47">
        <v>0</v>
      </c>
      <c r="H16" s="48">
        <f t="shared" si="26"/>
        <v>0</v>
      </c>
      <c r="I16" s="47">
        <v>0</v>
      </c>
      <c r="J16" s="43">
        <f t="shared" si="14"/>
        <v>0</v>
      </c>
      <c r="K16" s="47">
        <v>0</v>
      </c>
      <c r="L16" s="48">
        <f t="shared" si="15"/>
        <v>0</v>
      </c>
      <c r="M16" s="47">
        <v>1.488</v>
      </c>
      <c r="N16" s="43">
        <f t="shared" si="16"/>
        <v>4.5665043225277815</v>
      </c>
      <c r="O16" s="47">
        <v>0</v>
      </c>
      <c r="P16" s="48">
        <f t="shared" si="17"/>
        <v>0</v>
      </c>
      <c r="Q16" s="47">
        <v>0.878</v>
      </c>
      <c r="R16" s="43">
        <f t="shared" si="18"/>
        <v>2.6944830612764732</v>
      </c>
      <c r="S16" s="47">
        <v>0</v>
      </c>
      <c r="T16" s="48">
        <f t="shared" si="19"/>
        <v>0</v>
      </c>
      <c r="U16" s="47">
        <v>0</v>
      </c>
      <c r="V16" s="43">
        <f t="shared" si="20"/>
        <v>0</v>
      </c>
      <c r="W16" s="47">
        <v>1.127</v>
      </c>
      <c r="X16" s="48">
        <f t="shared" si="21"/>
        <v>3.4586360023446301</v>
      </c>
      <c r="Y16" s="47">
        <v>0</v>
      </c>
      <c r="Z16" s="43">
        <f t="shared" si="22"/>
        <v>0</v>
      </c>
      <c r="AA16" s="47">
        <v>0</v>
      </c>
      <c r="AB16" s="49">
        <f t="shared" si="23"/>
        <v>0</v>
      </c>
      <c r="AC16" s="43">
        <f t="shared" si="27"/>
        <v>3.4930000000000003</v>
      </c>
      <c r="AD16" s="49">
        <f t="shared" si="24"/>
        <v>10.719623386148886</v>
      </c>
    </row>
    <row r="17" spans="1:30" x14ac:dyDescent="0.25">
      <c r="A17" s="45">
        <v>38731</v>
      </c>
      <c r="B17" s="46" t="s">
        <v>189</v>
      </c>
      <c r="C17" s="47">
        <v>0</v>
      </c>
      <c r="D17" s="48">
        <f t="shared" si="25"/>
        <v>0</v>
      </c>
      <c r="E17" s="47">
        <v>0</v>
      </c>
      <c r="F17" s="43">
        <f t="shared" si="26"/>
        <v>0</v>
      </c>
      <c r="G17" s="47">
        <v>0</v>
      </c>
      <c r="H17" s="48">
        <f t="shared" si="26"/>
        <v>0</v>
      </c>
      <c r="I17" s="47">
        <v>0.11</v>
      </c>
      <c r="J17" s="43">
        <f t="shared" si="14"/>
        <v>0.33757760448794083</v>
      </c>
      <c r="K17" s="47">
        <v>0</v>
      </c>
      <c r="L17" s="48">
        <f t="shared" si="15"/>
        <v>0</v>
      </c>
      <c r="M17" s="47">
        <v>1.49</v>
      </c>
      <c r="N17" s="43">
        <f t="shared" si="16"/>
        <v>4.5726420971548345</v>
      </c>
      <c r="O17" s="47">
        <v>0</v>
      </c>
      <c r="P17" s="48">
        <f t="shared" si="17"/>
        <v>0</v>
      </c>
      <c r="Q17" s="47">
        <v>0.88300000000000001</v>
      </c>
      <c r="R17" s="43">
        <f t="shared" si="18"/>
        <v>2.7098274978441066</v>
      </c>
      <c r="S17" s="47">
        <v>0</v>
      </c>
      <c r="T17" s="48">
        <f t="shared" si="19"/>
        <v>0</v>
      </c>
      <c r="U17" s="47">
        <v>0.17399999999999999</v>
      </c>
      <c r="V17" s="43">
        <f t="shared" si="20"/>
        <v>0.53398639255365177</v>
      </c>
      <c r="W17" s="47">
        <v>1.123</v>
      </c>
      <c r="X17" s="48">
        <f t="shared" si="21"/>
        <v>3.4463604530905232</v>
      </c>
      <c r="Y17" s="47">
        <v>0</v>
      </c>
      <c r="Z17" s="43">
        <f t="shared" si="22"/>
        <v>0</v>
      </c>
      <c r="AA17" s="47">
        <v>0</v>
      </c>
      <c r="AB17" s="49">
        <f t="shared" si="23"/>
        <v>0</v>
      </c>
      <c r="AC17" s="43">
        <f t="shared" si="27"/>
        <v>3.7800000000000002</v>
      </c>
      <c r="AD17" s="49">
        <f t="shared" si="24"/>
        <v>11.600394045131058</v>
      </c>
    </row>
    <row r="18" spans="1:30" x14ac:dyDescent="0.25">
      <c r="A18" s="45">
        <v>38732</v>
      </c>
      <c r="B18" s="46" t="s">
        <v>190</v>
      </c>
      <c r="C18" s="47">
        <v>0</v>
      </c>
      <c r="D18" s="48">
        <f t="shared" si="25"/>
        <v>0</v>
      </c>
      <c r="E18" s="47">
        <v>0</v>
      </c>
      <c r="F18" s="43">
        <f t="shared" si="26"/>
        <v>0</v>
      </c>
      <c r="G18" s="47">
        <v>0</v>
      </c>
      <c r="H18" s="48">
        <f t="shared" si="26"/>
        <v>0</v>
      </c>
      <c r="I18" s="47">
        <v>0.45</v>
      </c>
      <c r="J18" s="43">
        <f t="shared" si="14"/>
        <v>1.3809992910870306</v>
      </c>
      <c r="K18" s="47">
        <v>0</v>
      </c>
      <c r="L18" s="48">
        <f t="shared" si="15"/>
        <v>0</v>
      </c>
      <c r="M18" s="47">
        <v>1.49</v>
      </c>
      <c r="N18" s="43">
        <f t="shared" si="16"/>
        <v>4.5726420971548345</v>
      </c>
      <c r="O18" s="47">
        <v>0</v>
      </c>
      <c r="P18" s="48">
        <f t="shared" si="17"/>
        <v>0</v>
      </c>
      <c r="Q18" s="47">
        <v>0.873</v>
      </c>
      <c r="R18" s="43">
        <f t="shared" si="18"/>
        <v>2.6791386247088393</v>
      </c>
      <c r="S18" s="47">
        <v>0</v>
      </c>
      <c r="T18" s="48">
        <f t="shared" si="19"/>
        <v>0</v>
      </c>
      <c r="U18" s="47">
        <v>0.73399999999999999</v>
      </c>
      <c r="V18" s="43">
        <f t="shared" si="20"/>
        <v>2.2525632881286231</v>
      </c>
      <c r="W18" s="47">
        <v>1.1180000000000001</v>
      </c>
      <c r="X18" s="48">
        <f t="shared" si="21"/>
        <v>3.4310160165228893</v>
      </c>
      <c r="Y18" s="47">
        <v>0</v>
      </c>
      <c r="Z18" s="43">
        <f t="shared" si="22"/>
        <v>0</v>
      </c>
      <c r="AA18" s="47">
        <v>0</v>
      </c>
      <c r="AB18" s="49">
        <f t="shared" si="23"/>
        <v>0</v>
      </c>
      <c r="AC18" s="43">
        <f t="shared" si="27"/>
        <v>4.665</v>
      </c>
      <c r="AD18" s="49">
        <f t="shared" si="24"/>
        <v>14.316359317602217</v>
      </c>
    </row>
    <row r="19" spans="1:30" x14ac:dyDescent="0.25">
      <c r="A19" s="45">
        <v>38733</v>
      </c>
      <c r="B19" s="46" t="s">
        <v>191</v>
      </c>
      <c r="C19" s="47">
        <v>0</v>
      </c>
      <c r="D19" s="48">
        <f t="shared" si="25"/>
        <v>0</v>
      </c>
      <c r="E19" s="47">
        <v>0</v>
      </c>
      <c r="F19" s="43">
        <f t="shared" si="26"/>
        <v>0</v>
      </c>
      <c r="G19" s="47">
        <v>0.113</v>
      </c>
      <c r="H19" s="48">
        <f t="shared" si="26"/>
        <v>0.346784266428521</v>
      </c>
      <c r="I19" s="47">
        <v>0.434</v>
      </c>
      <c r="J19" s="43">
        <f t="shared" si="14"/>
        <v>1.3318970940706027</v>
      </c>
      <c r="K19" s="47">
        <v>0</v>
      </c>
      <c r="L19" s="48">
        <f t="shared" si="15"/>
        <v>0</v>
      </c>
      <c r="M19" s="47">
        <v>1.482</v>
      </c>
      <c r="N19" s="43">
        <f t="shared" si="16"/>
        <v>4.5480909986466207</v>
      </c>
      <c r="O19" s="47">
        <v>0</v>
      </c>
      <c r="P19" s="48">
        <f t="shared" si="17"/>
        <v>0</v>
      </c>
      <c r="Q19" s="47">
        <v>0.873</v>
      </c>
      <c r="R19" s="43">
        <f t="shared" si="18"/>
        <v>2.6791386247088393</v>
      </c>
      <c r="S19" s="47">
        <v>0</v>
      </c>
      <c r="T19" s="48">
        <f t="shared" si="19"/>
        <v>0</v>
      </c>
      <c r="U19" s="47">
        <v>0.71799999999999997</v>
      </c>
      <c r="V19" s="43">
        <f t="shared" si="20"/>
        <v>2.2034610911121955</v>
      </c>
      <c r="W19" s="47">
        <v>1.115</v>
      </c>
      <c r="X19" s="48">
        <f t="shared" si="21"/>
        <v>3.4218093545823089</v>
      </c>
      <c r="Y19" s="47">
        <v>0</v>
      </c>
      <c r="Z19" s="43">
        <f t="shared" si="22"/>
        <v>0</v>
      </c>
      <c r="AA19" s="47">
        <v>0</v>
      </c>
      <c r="AB19" s="49">
        <f t="shared" si="23"/>
        <v>0</v>
      </c>
      <c r="AC19" s="43">
        <f t="shared" si="27"/>
        <v>4.7350000000000003</v>
      </c>
      <c r="AD19" s="49">
        <f t="shared" si="24"/>
        <v>14.531181429549088</v>
      </c>
    </row>
    <row r="20" spans="1:30" x14ac:dyDescent="0.25">
      <c r="A20" s="45">
        <v>38734</v>
      </c>
      <c r="B20" s="46" t="s">
        <v>192</v>
      </c>
      <c r="C20" s="47">
        <v>0</v>
      </c>
      <c r="D20" s="48">
        <f t="shared" si="25"/>
        <v>0</v>
      </c>
      <c r="E20" s="47">
        <v>0</v>
      </c>
      <c r="F20" s="43">
        <f t="shared" si="26"/>
        <v>0</v>
      </c>
      <c r="G20" s="47">
        <v>0.217</v>
      </c>
      <c r="H20" s="48">
        <f t="shared" si="26"/>
        <v>0.66594854703530137</v>
      </c>
      <c r="I20" s="47">
        <v>0.249</v>
      </c>
      <c r="J20" s="43">
        <f t="shared" si="14"/>
        <v>0.7641529410681569</v>
      </c>
      <c r="K20" s="47">
        <v>0</v>
      </c>
      <c r="L20" s="48">
        <f t="shared" si="15"/>
        <v>0</v>
      </c>
      <c r="M20" s="47">
        <v>1.472</v>
      </c>
      <c r="N20" s="43">
        <f t="shared" si="16"/>
        <v>4.517402125511353</v>
      </c>
      <c r="O20" s="47">
        <v>0</v>
      </c>
      <c r="P20" s="48">
        <f t="shared" si="17"/>
        <v>0</v>
      </c>
      <c r="Q20" s="47">
        <v>0.86599999999999999</v>
      </c>
      <c r="R20" s="43">
        <f t="shared" si="18"/>
        <v>2.657656413514152</v>
      </c>
      <c r="S20" s="47">
        <v>0</v>
      </c>
      <c r="T20" s="48">
        <f t="shared" si="19"/>
        <v>0</v>
      </c>
      <c r="U20" s="47">
        <v>0.41599999999999998</v>
      </c>
      <c r="V20" s="43">
        <f t="shared" si="20"/>
        <v>1.2766571224271217</v>
      </c>
      <c r="W20" s="47">
        <v>1.117</v>
      </c>
      <c r="X20" s="48">
        <f t="shared" si="21"/>
        <v>3.4279471292093624</v>
      </c>
      <c r="Y20" s="47">
        <v>0</v>
      </c>
      <c r="Z20" s="43">
        <f t="shared" si="22"/>
        <v>0</v>
      </c>
      <c r="AA20" s="47">
        <v>0</v>
      </c>
      <c r="AB20" s="49">
        <f t="shared" si="23"/>
        <v>0</v>
      </c>
      <c r="AC20" s="43">
        <f t="shared" si="27"/>
        <v>4.3369999999999997</v>
      </c>
      <c r="AD20" s="49">
        <f t="shared" si="24"/>
        <v>13.309764278765448</v>
      </c>
    </row>
    <row r="21" spans="1:30" x14ac:dyDescent="0.25">
      <c r="A21" s="45">
        <v>38735</v>
      </c>
      <c r="B21" s="46" t="s">
        <v>193</v>
      </c>
      <c r="C21" s="47">
        <v>0</v>
      </c>
      <c r="D21" s="48">
        <f t="shared" si="25"/>
        <v>0</v>
      </c>
      <c r="E21" s="47">
        <v>0</v>
      </c>
      <c r="F21" s="43">
        <f t="shared" si="26"/>
        <v>0</v>
      </c>
      <c r="G21" s="47">
        <v>0</v>
      </c>
      <c r="H21" s="48">
        <f t="shared" si="26"/>
        <v>0</v>
      </c>
      <c r="I21" s="47">
        <v>0</v>
      </c>
      <c r="J21" s="43">
        <f t="shared" si="14"/>
        <v>0</v>
      </c>
      <c r="K21" s="47">
        <v>0</v>
      </c>
      <c r="L21" s="48">
        <f t="shared" si="15"/>
        <v>0</v>
      </c>
      <c r="M21" s="47">
        <v>1.486</v>
      </c>
      <c r="N21" s="43">
        <f t="shared" si="16"/>
        <v>4.5603665479007276</v>
      </c>
      <c r="O21" s="47">
        <v>0</v>
      </c>
      <c r="P21" s="48">
        <f t="shared" si="17"/>
        <v>0</v>
      </c>
      <c r="Q21" s="47">
        <v>0.88100000000000001</v>
      </c>
      <c r="R21" s="43">
        <f t="shared" si="18"/>
        <v>2.7036897232170531</v>
      </c>
      <c r="S21" s="47">
        <v>0</v>
      </c>
      <c r="T21" s="48">
        <f t="shared" si="19"/>
        <v>0</v>
      </c>
      <c r="U21" s="47">
        <v>0.48699999999999999</v>
      </c>
      <c r="V21" s="43">
        <f t="shared" si="20"/>
        <v>1.4945481216875198</v>
      </c>
      <c r="W21" s="47">
        <v>1.119</v>
      </c>
      <c r="X21" s="48">
        <f t="shared" si="21"/>
        <v>3.4340849038364158</v>
      </c>
      <c r="Y21" s="47">
        <v>0</v>
      </c>
      <c r="Z21" s="43">
        <f t="shared" si="22"/>
        <v>0</v>
      </c>
      <c r="AA21" s="47">
        <v>0</v>
      </c>
      <c r="AB21" s="49">
        <f t="shared" si="23"/>
        <v>0</v>
      </c>
      <c r="AC21" s="43">
        <f t="shared" si="27"/>
        <v>3.9729999999999999</v>
      </c>
      <c r="AD21" s="49">
        <f t="shared" si="24"/>
        <v>12.192689296641717</v>
      </c>
    </row>
    <row r="22" spans="1:30" x14ac:dyDescent="0.25">
      <c r="A22" s="45">
        <v>38736</v>
      </c>
      <c r="B22" s="46" t="s">
        <v>194</v>
      </c>
      <c r="C22" s="47">
        <v>0</v>
      </c>
      <c r="D22" s="48">
        <f t="shared" si="25"/>
        <v>0</v>
      </c>
      <c r="E22" s="47">
        <v>0</v>
      </c>
      <c r="F22" s="43">
        <f t="shared" si="26"/>
        <v>0</v>
      </c>
      <c r="G22" s="47">
        <v>0</v>
      </c>
      <c r="H22" s="48">
        <f t="shared" si="26"/>
        <v>0</v>
      </c>
      <c r="I22" s="47">
        <v>0</v>
      </c>
      <c r="J22" s="43">
        <f t="shared" si="14"/>
        <v>0</v>
      </c>
      <c r="K22" s="47">
        <v>0</v>
      </c>
      <c r="L22" s="48">
        <f t="shared" si="15"/>
        <v>0</v>
      </c>
      <c r="M22" s="47">
        <v>1.492</v>
      </c>
      <c r="N22" s="43">
        <f t="shared" si="16"/>
        <v>4.5787798717818884</v>
      </c>
      <c r="O22" s="47">
        <v>0</v>
      </c>
      <c r="P22" s="48">
        <f t="shared" si="17"/>
        <v>0</v>
      </c>
      <c r="Q22" s="47">
        <v>0.871</v>
      </c>
      <c r="R22" s="43">
        <f t="shared" si="18"/>
        <v>2.6730008500817859</v>
      </c>
      <c r="S22" s="47">
        <v>0</v>
      </c>
      <c r="T22" s="48">
        <f t="shared" si="19"/>
        <v>0</v>
      </c>
      <c r="U22" s="47">
        <v>0.58899999999999997</v>
      </c>
      <c r="V22" s="43">
        <f t="shared" si="20"/>
        <v>1.8075746276672466</v>
      </c>
      <c r="W22" s="47">
        <v>1.1180000000000001</v>
      </c>
      <c r="X22" s="48">
        <f t="shared" si="21"/>
        <v>3.4310160165228893</v>
      </c>
      <c r="Y22" s="47">
        <v>0</v>
      </c>
      <c r="Z22" s="43">
        <f t="shared" si="22"/>
        <v>0</v>
      </c>
      <c r="AA22" s="47">
        <v>0</v>
      </c>
      <c r="AB22" s="49">
        <f t="shared" si="23"/>
        <v>0</v>
      </c>
      <c r="AC22" s="43">
        <f t="shared" si="27"/>
        <v>4.07</v>
      </c>
      <c r="AD22" s="49">
        <f t="shared" si="24"/>
        <v>12.490371366053811</v>
      </c>
    </row>
    <row r="23" spans="1:30" x14ac:dyDescent="0.25">
      <c r="A23" s="45">
        <v>38737</v>
      </c>
      <c r="B23" s="46" t="s">
        <v>195</v>
      </c>
      <c r="C23" s="47">
        <v>0</v>
      </c>
      <c r="D23" s="48">
        <f t="shared" si="25"/>
        <v>0</v>
      </c>
      <c r="E23" s="47">
        <v>0</v>
      </c>
      <c r="F23" s="43">
        <f t="shared" si="26"/>
        <v>0</v>
      </c>
      <c r="G23" s="47">
        <v>0</v>
      </c>
      <c r="H23" s="48">
        <f t="shared" si="26"/>
        <v>0</v>
      </c>
      <c r="I23" s="47">
        <v>0</v>
      </c>
      <c r="J23" s="43">
        <f t="shared" si="14"/>
        <v>0</v>
      </c>
      <c r="K23" s="47">
        <v>0</v>
      </c>
      <c r="L23" s="48">
        <f t="shared" si="15"/>
        <v>0</v>
      </c>
      <c r="M23" s="47">
        <v>1.492</v>
      </c>
      <c r="N23" s="43">
        <f t="shared" si="16"/>
        <v>4.5787798717818884</v>
      </c>
      <c r="O23" s="47">
        <v>0</v>
      </c>
      <c r="P23" s="48">
        <f t="shared" si="17"/>
        <v>0</v>
      </c>
      <c r="Q23" s="47">
        <v>0.86799999999999999</v>
      </c>
      <c r="R23" s="43">
        <f t="shared" si="18"/>
        <v>2.6637941881412055</v>
      </c>
      <c r="S23" s="47">
        <v>0</v>
      </c>
      <c r="T23" s="48">
        <f t="shared" si="19"/>
        <v>0</v>
      </c>
      <c r="U23" s="47">
        <v>0.435</v>
      </c>
      <c r="V23" s="43">
        <f t="shared" si="20"/>
        <v>1.3349659813841295</v>
      </c>
      <c r="W23" s="47">
        <v>1.1180000000000001</v>
      </c>
      <c r="X23" s="48">
        <f t="shared" si="21"/>
        <v>3.4310160165228893</v>
      </c>
      <c r="Y23" s="47">
        <v>0</v>
      </c>
      <c r="Z23" s="43">
        <f t="shared" si="22"/>
        <v>0</v>
      </c>
      <c r="AA23" s="47">
        <v>0</v>
      </c>
      <c r="AB23" s="49">
        <f t="shared" si="23"/>
        <v>0</v>
      </c>
      <c r="AC23" s="43">
        <f t="shared" si="27"/>
        <v>3.9130000000000003</v>
      </c>
      <c r="AD23" s="49">
        <f t="shared" si="24"/>
        <v>12.008556057830114</v>
      </c>
    </row>
    <row r="24" spans="1:30" x14ac:dyDescent="0.25">
      <c r="A24" s="45">
        <v>38738</v>
      </c>
      <c r="B24" s="46" t="s">
        <v>196</v>
      </c>
      <c r="C24" s="47">
        <v>0</v>
      </c>
      <c r="D24" s="48">
        <f t="shared" si="25"/>
        <v>0</v>
      </c>
      <c r="E24" s="47">
        <v>0</v>
      </c>
      <c r="F24" s="43">
        <f t="shared" si="26"/>
        <v>0</v>
      </c>
      <c r="G24" s="47">
        <v>0</v>
      </c>
      <c r="H24" s="48">
        <f t="shared" si="26"/>
        <v>0</v>
      </c>
      <c r="I24" s="47">
        <v>0</v>
      </c>
      <c r="J24" s="43">
        <f t="shared" si="14"/>
        <v>0</v>
      </c>
      <c r="K24" s="47">
        <v>0</v>
      </c>
      <c r="L24" s="48">
        <f t="shared" si="15"/>
        <v>0</v>
      </c>
      <c r="M24" s="47">
        <v>1.496</v>
      </c>
      <c r="N24" s="43">
        <f t="shared" si="16"/>
        <v>4.5910554210359953</v>
      </c>
      <c r="O24" s="47">
        <v>0</v>
      </c>
      <c r="P24" s="48">
        <f t="shared" si="17"/>
        <v>0</v>
      </c>
      <c r="Q24" s="47">
        <v>0.87</v>
      </c>
      <c r="R24" s="43">
        <f t="shared" si="18"/>
        <v>2.6699319627682589</v>
      </c>
      <c r="S24" s="47">
        <v>0</v>
      </c>
      <c r="T24" s="48">
        <f t="shared" si="19"/>
        <v>0</v>
      </c>
      <c r="U24" s="47">
        <v>0.03</v>
      </c>
      <c r="V24" s="43">
        <f t="shared" si="20"/>
        <v>9.2066619405802033E-2</v>
      </c>
      <c r="W24" s="47">
        <v>1.119</v>
      </c>
      <c r="X24" s="48">
        <f t="shared" si="21"/>
        <v>3.4340849038364158</v>
      </c>
      <c r="Y24" s="47">
        <v>0</v>
      </c>
      <c r="Z24" s="43">
        <f t="shared" si="22"/>
        <v>0</v>
      </c>
      <c r="AA24" s="47">
        <v>0</v>
      </c>
      <c r="AB24" s="49">
        <f t="shared" si="23"/>
        <v>0</v>
      </c>
      <c r="AC24" s="43">
        <f t="shared" si="27"/>
        <v>3.5149999999999997</v>
      </c>
      <c r="AD24" s="49">
        <f t="shared" si="24"/>
        <v>10.78713890704647</v>
      </c>
    </row>
    <row r="25" spans="1:30" x14ac:dyDescent="0.25">
      <c r="A25" s="45">
        <v>38739</v>
      </c>
      <c r="B25" s="46" t="s">
        <v>197</v>
      </c>
      <c r="C25" s="47">
        <v>0</v>
      </c>
      <c r="D25" s="48">
        <f t="shared" si="25"/>
        <v>0</v>
      </c>
      <c r="E25" s="47">
        <v>0</v>
      </c>
      <c r="F25" s="43">
        <f t="shared" si="26"/>
        <v>0</v>
      </c>
      <c r="G25" s="47">
        <v>0</v>
      </c>
      <c r="H25" s="48">
        <f t="shared" si="26"/>
        <v>0</v>
      </c>
      <c r="I25" s="47">
        <v>0</v>
      </c>
      <c r="J25" s="43">
        <f t="shared" si="14"/>
        <v>0</v>
      </c>
      <c r="K25" s="47">
        <v>0</v>
      </c>
      <c r="L25" s="48">
        <f t="shared" si="15"/>
        <v>0</v>
      </c>
      <c r="M25" s="47">
        <v>1.498</v>
      </c>
      <c r="N25" s="43">
        <f t="shared" si="16"/>
        <v>4.5971931956630483</v>
      </c>
      <c r="O25" s="47">
        <v>0</v>
      </c>
      <c r="P25" s="48">
        <f t="shared" si="17"/>
        <v>0</v>
      </c>
      <c r="Q25" s="47">
        <v>0.86799999999999999</v>
      </c>
      <c r="R25" s="43">
        <f t="shared" si="18"/>
        <v>2.6637941881412055</v>
      </c>
      <c r="S25" s="47">
        <v>0</v>
      </c>
      <c r="T25" s="48">
        <f t="shared" si="19"/>
        <v>0</v>
      </c>
      <c r="U25" s="47">
        <v>0.64300000000000002</v>
      </c>
      <c r="V25" s="43">
        <f t="shared" si="20"/>
        <v>1.9732945425976904</v>
      </c>
      <c r="W25" s="47">
        <v>1.1160000000000001</v>
      </c>
      <c r="X25" s="48">
        <f t="shared" si="21"/>
        <v>3.4248782418958359</v>
      </c>
      <c r="Y25" s="47">
        <v>0</v>
      </c>
      <c r="Z25" s="43">
        <f t="shared" si="22"/>
        <v>0</v>
      </c>
      <c r="AA25" s="47">
        <v>0</v>
      </c>
      <c r="AB25" s="49">
        <f t="shared" si="23"/>
        <v>0</v>
      </c>
      <c r="AC25" s="43">
        <f t="shared" si="27"/>
        <v>4.125</v>
      </c>
      <c r="AD25" s="49">
        <f t="shared" si="24"/>
        <v>12.659160168297781</v>
      </c>
    </row>
    <row r="26" spans="1:30" x14ac:dyDescent="0.25">
      <c r="A26" s="45">
        <v>38740</v>
      </c>
      <c r="B26" s="46" t="s">
        <v>198</v>
      </c>
      <c r="C26" s="47">
        <v>0</v>
      </c>
      <c r="D26" s="48">
        <f t="shared" si="25"/>
        <v>0</v>
      </c>
      <c r="E26" s="47">
        <v>0</v>
      </c>
      <c r="F26" s="43">
        <f t="shared" si="26"/>
        <v>0</v>
      </c>
      <c r="G26" s="47">
        <v>0</v>
      </c>
      <c r="H26" s="48">
        <f t="shared" si="26"/>
        <v>0</v>
      </c>
      <c r="I26" s="47">
        <v>0</v>
      </c>
      <c r="J26" s="43">
        <f t="shared" si="14"/>
        <v>0</v>
      </c>
      <c r="K26" s="47">
        <v>0</v>
      </c>
      <c r="L26" s="48">
        <f t="shared" si="15"/>
        <v>0</v>
      </c>
      <c r="M26" s="47">
        <v>1.4970000000000001</v>
      </c>
      <c r="N26" s="43">
        <f t="shared" si="16"/>
        <v>4.5941243083495218</v>
      </c>
      <c r="O26" s="47">
        <v>0</v>
      </c>
      <c r="P26" s="48">
        <f t="shared" si="17"/>
        <v>0</v>
      </c>
      <c r="Q26" s="47">
        <v>0.86699999999999999</v>
      </c>
      <c r="R26" s="43">
        <f t="shared" si="18"/>
        <v>2.660725300827679</v>
      </c>
      <c r="S26" s="47">
        <v>0</v>
      </c>
      <c r="T26" s="48">
        <f t="shared" si="19"/>
        <v>0</v>
      </c>
      <c r="U26" s="47">
        <v>0.878</v>
      </c>
      <c r="V26" s="43">
        <f t="shared" si="20"/>
        <v>2.6944830612764732</v>
      </c>
      <c r="W26" s="47">
        <v>1.115</v>
      </c>
      <c r="X26" s="48">
        <f t="shared" si="21"/>
        <v>3.4218093545823089</v>
      </c>
      <c r="Y26" s="47">
        <v>0</v>
      </c>
      <c r="Z26" s="43">
        <f t="shared" si="22"/>
        <v>0</v>
      </c>
      <c r="AA26" s="47">
        <v>0</v>
      </c>
      <c r="AB26" s="49">
        <f t="shared" si="23"/>
        <v>0</v>
      </c>
      <c r="AC26" s="43">
        <f t="shared" si="27"/>
        <v>4.3570000000000002</v>
      </c>
      <c r="AD26" s="49">
        <f t="shared" si="24"/>
        <v>13.371142025035983</v>
      </c>
    </row>
    <row r="27" spans="1:30" x14ac:dyDescent="0.25">
      <c r="A27" s="45">
        <v>38741</v>
      </c>
      <c r="B27" s="46" t="s">
        <v>199</v>
      </c>
      <c r="C27" s="47">
        <v>0</v>
      </c>
      <c r="D27" s="48">
        <f t="shared" si="25"/>
        <v>0</v>
      </c>
      <c r="E27" s="47">
        <v>0</v>
      </c>
      <c r="F27" s="43">
        <f t="shared" si="26"/>
        <v>0</v>
      </c>
      <c r="G27" s="47">
        <v>0.11</v>
      </c>
      <c r="H27" s="48">
        <f t="shared" si="26"/>
        <v>0.33757760448794083</v>
      </c>
      <c r="I27" s="47">
        <v>0.318</v>
      </c>
      <c r="J27" s="43">
        <f t="shared" si="14"/>
        <v>0.97590616570150157</v>
      </c>
      <c r="K27" s="47">
        <v>0</v>
      </c>
      <c r="L27" s="48">
        <f t="shared" si="15"/>
        <v>0</v>
      </c>
      <c r="M27" s="47">
        <v>0.99299999999999999</v>
      </c>
      <c r="N27" s="43">
        <f t="shared" si="16"/>
        <v>3.0474051023320476</v>
      </c>
      <c r="O27" s="47">
        <v>0</v>
      </c>
      <c r="P27" s="48">
        <f t="shared" si="17"/>
        <v>0</v>
      </c>
      <c r="Q27" s="47">
        <v>0.86</v>
      </c>
      <c r="R27" s="43">
        <f t="shared" si="18"/>
        <v>2.6392430896329917</v>
      </c>
      <c r="S27" s="47">
        <v>0</v>
      </c>
      <c r="T27" s="48">
        <f t="shared" si="19"/>
        <v>0</v>
      </c>
      <c r="U27" s="47">
        <v>0.35699999999999998</v>
      </c>
      <c r="V27" s="43">
        <f t="shared" si="20"/>
        <v>1.0955927709290443</v>
      </c>
      <c r="W27" s="47">
        <v>1.1160000000000001</v>
      </c>
      <c r="X27" s="48">
        <f t="shared" si="21"/>
        <v>3.4248782418958359</v>
      </c>
      <c r="Y27" s="47">
        <v>0</v>
      </c>
      <c r="Z27" s="43">
        <f t="shared" si="22"/>
        <v>0</v>
      </c>
      <c r="AA27" s="47">
        <v>0</v>
      </c>
      <c r="AB27" s="49">
        <f t="shared" si="23"/>
        <v>0</v>
      </c>
      <c r="AC27" s="43">
        <f t="shared" si="27"/>
        <v>3.754</v>
      </c>
      <c r="AD27" s="49">
        <f t="shared" si="24"/>
        <v>11.520602974979361</v>
      </c>
    </row>
    <row r="28" spans="1:30" x14ac:dyDescent="0.25">
      <c r="A28" s="45">
        <v>38742</v>
      </c>
      <c r="B28" s="46" t="s">
        <v>200</v>
      </c>
      <c r="C28" s="47">
        <v>0</v>
      </c>
      <c r="D28" s="48">
        <f t="shared" si="25"/>
        <v>0</v>
      </c>
      <c r="E28" s="47">
        <v>0</v>
      </c>
      <c r="F28" s="43">
        <f t="shared" si="26"/>
        <v>0</v>
      </c>
      <c r="G28" s="47">
        <v>0.72499999999999998</v>
      </c>
      <c r="H28" s="48">
        <f t="shared" si="26"/>
        <v>2.2249433023068828</v>
      </c>
      <c r="I28" s="47">
        <v>0.92900000000000005</v>
      </c>
      <c r="J28" s="43">
        <f t="shared" si="14"/>
        <v>2.8509963142663364</v>
      </c>
      <c r="K28" s="47">
        <v>0</v>
      </c>
      <c r="L28" s="48">
        <f t="shared" si="15"/>
        <v>0</v>
      </c>
      <c r="M28" s="47">
        <v>0</v>
      </c>
      <c r="N28" s="43">
        <f t="shared" si="16"/>
        <v>0</v>
      </c>
      <c r="O28" s="47">
        <v>0</v>
      </c>
      <c r="P28" s="48">
        <f t="shared" si="17"/>
        <v>0</v>
      </c>
      <c r="Q28" s="47">
        <v>0.86499999999999999</v>
      </c>
      <c r="R28" s="43">
        <f t="shared" si="18"/>
        <v>2.6545875262006255</v>
      </c>
      <c r="S28" s="47">
        <v>0</v>
      </c>
      <c r="T28" s="48">
        <f t="shared" si="19"/>
        <v>0</v>
      </c>
      <c r="U28" s="47">
        <v>0.24099999999999999</v>
      </c>
      <c r="V28" s="43">
        <f t="shared" si="20"/>
        <v>0.73960184255994299</v>
      </c>
      <c r="W28" s="47">
        <v>1.115</v>
      </c>
      <c r="X28" s="48">
        <f t="shared" si="21"/>
        <v>3.4218093545823089</v>
      </c>
      <c r="Y28" s="47">
        <v>0</v>
      </c>
      <c r="Z28" s="43">
        <f t="shared" si="22"/>
        <v>0</v>
      </c>
      <c r="AA28" s="47">
        <v>0</v>
      </c>
      <c r="AB28" s="49">
        <f t="shared" si="23"/>
        <v>0</v>
      </c>
      <c r="AC28" s="43">
        <f t="shared" si="27"/>
        <v>3.875</v>
      </c>
      <c r="AD28" s="49">
        <f t="shared" si="24"/>
        <v>11.891938339916097</v>
      </c>
    </row>
    <row r="29" spans="1:30" x14ac:dyDescent="0.25">
      <c r="A29" s="45">
        <v>38743</v>
      </c>
      <c r="B29" s="46" t="s">
        <v>201</v>
      </c>
      <c r="C29" s="47">
        <v>0</v>
      </c>
      <c r="D29" s="48">
        <f t="shared" si="25"/>
        <v>0</v>
      </c>
      <c r="E29" s="47">
        <v>0</v>
      </c>
      <c r="F29" s="43">
        <f t="shared" si="26"/>
        <v>0</v>
      </c>
      <c r="G29" s="47">
        <v>0.45300000000000001</v>
      </c>
      <c r="H29" s="48">
        <f t="shared" si="26"/>
        <v>1.3902059530276107</v>
      </c>
      <c r="I29" s="47">
        <v>0.91700000000000004</v>
      </c>
      <c r="J29" s="43">
        <f t="shared" si="14"/>
        <v>2.8141696665040157</v>
      </c>
      <c r="K29" s="47">
        <v>0</v>
      </c>
      <c r="L29" s="48">
        <f t="shared" si="15"/>
        <v>0</v>
      </c>
      <c r="M29" s="47">
        <v>0.75</v>
      </c>
      <c r="N29" s="43">
        <f t="shared" si="16"/>
        <v>2.3016654851450511</v>
      </c>
      <c r="O29" s="47">
        <v>0</v>
      </c>
      <c r="P29" s="48">
        <f t="shared" si="17"/>
        <v>0</v>
      </c>
      <c r="Q29" s="47">
        <v>0.86799999999999999</v>
      </c>
      <c r="R29" s="43">
        <f t="shared" si="18"/>
        <v>2.6637941881412055</v>
      </c>
      <c r="S29" s="47">
        <v>0</v>
      </c>
      <c r="T29" s="48">
        <f t="shared" si="19"/>
        <v>0</v>
      </c>
      <c r="U29" s="47">
        <v>0</v>
      </c>
      <c r="V29" s="43">
        <f t="shared" si="20"/>
        <v>0</v>
      </c>
      <c r="W29" s="47">
        <v>1.115</v>
      </c>
      <c r="X29" s="48">
        <f t="shared" si="21"/>
        <v>3.4218093545823089</v>
      </c>
      <c r="Y29" s="47">
        <v>0</v>
      </c>
      <c r="Z29" s="43">
        <f t="shared" si="22"/>
        <v>0</v>
      </c>
      <c r="AA29" s="47">
        <v>0</v>
      </c>
      <c r="AB29" s="49">
        <f t="shared" si="23"/>
        <v>0</v>
      </c>
      <c r="AC29" s="43">
        <f t="shared" si="27"/>
        <v>4.1029999999999998</v>
      </c>
      <c r="AD29" s="49">
        <f t="shared" si="24"/>
        <v>12.591644647400191</v>
      </c>
    </row>
    <row r="30" spans="1:30" x14ac:dyDescent="0.25">
      <c r="A30" s="45">
        <v>38744</v>
      </c>
      <c r="B30" s="46" t="s">
        <v>202</v>
      </c>
      <c r="C30" s="47">
        <v>0</v>
      </c>
      <c r="D30" s="48">
        <f t="shared" si="25"/>
        <v>0</v>
      </c>
      <c r="E30" s="47">
        <v>0</v>
      </c>
      <c r="F30" s="43">
        <f t="shared" ref="F30:H45" si="28">E30*1000000/325851</f>
        <v>0</v>
      </c>
      <c r="G30" s="47">
        <v>0</v>
      </c>
      <c r="H30" s="48">
        <f t="shared" si="28"/>
        <v>0</v>
      </c>
      <c r="I30" s="47">
        <v>0.47199999999999998</v>
      </c>
      <c r="J30" s="43">
        <f t="shared" si="14"/>
        <v>1.4485148119846187</v>
      </c>
      <c r="K30" s="47">
        <v>0</v>
      </c>
      <c r="L30" s="48">
        <f t="shared" si="15"/>
        <v>0</v>
      </c>
      <c r="M30" s="47">
        <v>1.512</v>
      </c>
      <c r="N30" s="43">
        <f t="shared" si="16"/>
        <v>4.6401576180524229</v>
      </c>
      <c r="O30" s="47">
        <v>0</v>
      </c>
      <c r="P30" s="48">
        <f t="shared" si="17"/>
        <v>0</v>
      </c>
      <c r="Q30" s="47">
        <v>0.86899999999999999</v>
      </c>
      <c r="R30" s="43">
        <f t="shared" si="18"/>
        <v>2.6668630754547324</v>
      </c>
      <c r="S30" s="47">
        <v>0</v>
      </c>
      <c r="T30" s="48">
        <f t="shared" si="19"/>
        <v>0</v>
      </c>
      <c r="U30" s="47">
        <v>0.3</v>
      </c>
      <c r="V30" s="43">
        <f t="shared" si="20"/>
        <v>0.92066619405802042</v>
      </c>
      <c r="W30" s="47">
        <v>1.111</v>
      </c>
      <c r="X30" s="48">
        <f t="shared" si="21"/>
        <v>3.409533805328202</v>
      </c>
      <c r="Y30" s="47">
        <v>0</v>
      </c>
      <c r="Z30" s="43">
        <f t="shared" si="22"/>
        <v>0</v>
      </c>
      <c r="AA30" s="47">
        <v>0</v>
      </c>
      <c r="AB30" s="49">
        <f t="shared" si="23"/>
        <v>0</v>
      </c>
      <c r="AC30" s="43">
        <f t="shared" si="27"/>
        <v>4.2639999999999993</v>
      </c>
      <c r="AD30" s="49">
        <f t="shared" si="24"/>
        <v>13.085735504877993</v>
      </c>
    </row>
    <row r="31" spans="1:30" x14ac:dyDescent="0.25">
      <c r="A31" s="45">
        <v>38745</v>
      </c>
      <c r="B31" s="46" t="s">
        <v>203</v>
      </c>
      <c r="C31" s="47">
        <v>0</v>
      </c>
      <c r="D31" s="48">
        <f t="shared" si="25"/>
        <v>0</v>
      </c>
      <c r="E31" s="47">
        <v>0</v>
      </c>
      <c r="F31" s="43">
        <f t="shared" si="28"/>
        <v>0</v>
      </c>
      <c r="G31" s="47">
        <v>0</v>
      </c>
      <c r="H31" s="48">
        <f t="shared" si="28"/>
        <v>0</v>
      </c>
      <c r="I31" s="47">
        <v>1.7000000000000001E-2</v>
      </c>
      <c r="J31" s="43">
        <f t="shared" si="14"/>
        <v>5.2171084329954487E-2</v>
      </c>
      <c r="K31" s="47">
        <v>0</v>
      </c>
      <c r="L31" s="48">
        <f t="shared" si="15"/>
        <v>0</v>
      </c>
      <c r="M31" s="47">
        <v>1.5029999999999999</v>
      </c>
      <c r="N31" s="43">
        <f t="shared" si="16"/>
        <v>4.6125376322306817</v>
      </c>
      <c r="O31" s="47">
        <v>0</v>
      </c>
      <c r="P31" s="48">
        <f t="shared" si="17"/>
        <v>0</v>
      </c>
      <c r="Q31" s="47">
        <v>0.86599999999999999</v>
      </c>
      <c r="R31" s="43">
        <f t="shared" si="18"/>
        <v>2.657656413514152</v>
      </c>
      <c r="S31" s="47">
        <v>0</v>
      </c>
      <c r="T31" s="48">
        <f t="shared" si="19"/>
        <v>0</v>
      </c>
      <c r="U31" s="47">
        <v>2.7E-2</v>
      </c>
      <c r="V31" s="43">
        <f t="shared" si="20"/>
        <v>8.2859957465221831E-2</v>
      </c>
      <c r="W31" s="47">
        <v>1.1160000000000001</v>
      </c>
      <c r="X31" s="48">
        <f t="shared" si="21"/>
        <v>3.4248782418958359</v>
      </c>
      <c r="Y31" s="47">
        <v>0</v>
      </c>
      <c r="Z31" s="43">
        <f t="shared" si="22"/>
        <v>0</v>
      </c>
      <c r="AA31" s="47">
        <v>0</v>
      </c>
      <c r="AB31" s="49">
        <f t="shared" si="23"/>
        <v>0</v>
      </c>
      <c r="AC31" s="43">
        <f t="shared" si="27"/>
        <v>3.5289999999999999</v>
      </c>
      <c r="AD31" s="49">
        <f t="shared" si="24"/>
        <v>10.830103329435847</v>
      </c>
    </row>
    <row r="32" spans="1:30" x14ac:dyDescent="0.25">
      <c r="A32" s="45">
        <v>38746</v>
      </c>
      <c r="B32" s="46" t="s">
        <v>204</v>
      </c>
      <c r="C32" s="47">
        <v>0</v>
      </c>
      <c r="D32" s="48">
        <f t="shared" si="25"/>
        <v>0</v>
      </c>
      <c r="E32" s="47">
        <v>0</v>
      </c>
      <c r="F32" s="43">
        <f t="shared" si="28"/>
        <v>0</v>
      </c>
      <c r="G32" s="47">
        <v>0</v>
      </c>
      <c r="H32" s="48">
        <f t="shared" si="28"/>
        <v>0</v>
      </c>
      <c r="I32" s="47">
        <v>0.45200000000000001</v>
      </c>
      <c r="J32" s="43">
        <f t="shared" si="14"/>
        <v>1.387137065714084</v>
      </c>
      <c r="K32" s="47">
        <v>0</v>
      </c>
      <c r="L32" s="48">
        <f t="shared" si="15"/>
        <v>0</v>
      </c>
      <c r="M32" s="47">
        <v>1.498</v>
      </c>
      <c r="N32" s="43">
        <f t="shared" si="16"/>
        <v>4.5971931956630483</v>
      </c>
      <c r="O32" s="47">
        <v>0</v>
      </c>
      <c r="P32" s="48">
        <f t="shared" si="17"/>
        <v>0</v>
      </c>
      <c r="Q32" s="47">
        <v>0.86699999999999999</v>
      </c>
      <c r="R32" s="43">
        <f t="shared" si="18"/>
        <v>2.660725300827679</v>
      </c>
      <c r="S32" s="47">
        <v>0</v>
      </c>
      <c r="T32" s="48">
        <f t="shared" si="19"/>
        <v>0</v>
      </c>
      <c r="U32" s="47">
        <v>0.73299999999999998</v>
      </c>
      <c r="V32" s="43">
        <f t="shared" si="20"/>
        <v>2.2494944008150966</v>
      </c>
      <c r="W32" s="47">
        <v>1.1080000000000001</v>
      </c>
      <c r="X32" s="48">
        <f t="shared" si="21"/>
        <v>3.4003271433876221</v>
      </c>
      <c r="Y32" s="47">
        <v>0</v>
      </c>
      <c r="Z32" s="43">
        <f t="shared" si="22"/>
        <v>0</v>
      </c>
      <c r="AA32" s="47">
        <v>0</v>
      </c>
      <c r="AB32" s="49">
        <f t="shared" si="23"/>
        <v>0</v>
      </c>
      <c r="AC32" s="43">
        <f t="shared" si="27"/>
        <v>4.6580000000000004</v>
      </c>
      <c r="AD32" s="49">
        <f t="shared" si="24"/>
        <v>14.29487710640753</v>
      </c>
    </row>
    <row r="33" spans="1:30" x14ac:dyDescent="0.25">
      <c r="A33" s="45">
        <v>38747</v>
      </c>
      <c r="B33" s="46" t="s">
        <v>236</v>
      </c>
      <c r="C33" s="47">
        <v>0</v>
      </c>
      <c r="D33" s="48">
        <f t="shared" si="25"/>
        <v>0</v>
      </c>
      <c r="E33" s="47">
        <v>0</v>
      </c>
      <c r="F33" s="43">
        <f t="shared" si="28"/>
        <v>0</v>
      </c>
      <c r="G33" s="47">
        <v>0</v>
      </c>
      <c r="H33" s="48">
        <f t="shared" si="28"/>
        <v>0</v>
      </c>
      <c r="I33" s="47">
        <v>0.53</v>
      </c>
      <c r="J33" s="43">
        <f t="shared" si="14"/>
        <v>1.6265102761691694</v>
      </c>
      <c r="K33" s="47">
        <v>0</v>
      </c>
      <c r="L33" s="48">
        <f t="shared" si="15"/>
        <v>0</v>
      </c>
      <c r="M33" s="47">
        <v>1.4910000000000001</v>
      </c>
      <c r="N33" s="43">
        <f t="shared" si="16"/>
        <v>4.575710984468361</v>
      </c>
      <c r="O33" s="47">
        <v>0</v>
      </c>
      <c r="P33" s="48">
        <f t="shared" si="17"/>
        <v>0</v>
      </c>
      <c r="Q33" s="47">
        <v>0.753</v>
      </c>
      <c r="R33" s="43">
        <f t="shared" si="18"/>
        <v>2.310872147085631</v>
      </c>
      <c r="S33" s="47">
        <v>0</v>
      </c>
      <c r="T33" s="48">
        <f t="shared" si="19"/>
        <v>0</v>
      </c>
      <c r="U33" s="47">
        <v>0.67400000000000004</v>
      </c>
      <c r="V33" s="43">
        <f t="shared" si="20"/>
        <v>2.0684300493170191</v>
      </c>
      <c r="W33" s="47">
        <v>0.51900000000000002</v>
      </c>
      <c r="X33" s="48">
        <f t="shared" si="21"/>
        <v>1.5927525157203752</v>
      </c>
      <c r="Y33" s="47">
        <v>0</v>
      </c>
      <c r="Z33" s="43">
        <f t="shared" si="22"/>
        <v>0</v>
      </c>
      <c r="AA33" s="47">
        <v>0</v>
      </c>
      <c r="AB33" s="49">
        <f t="shared" si="23"/>
        <v>0</v>
      </c>
      <c r="AC33" s="43">
        <f t="shared" si="27"/>
        <v>3.9670000000000001</v>
      </c>
      <c r="AD33" s="49">
        <f t="shared" si="24"/>
        <v>12.174275972760556</v>
      </c>
    </row>
    <row r="34" spans="1:30" x14ac:dyDescent="0.25">
      <c r="A34" s="45">
        <v>38748</v>
      </c>
      <c r="B34" s="46" t="s">
        <v>237</v>
      </c>
      <c r="C34" s="47">
        <v>0</v>
      </c>
      <c r="D34" s="48">
        <f t="shared" si="25"/>
        <v>0</v>
      </c>
      <c r="E34" s="47">
        <v>0</v>
      </c>
      <c r="F34" s="43">
        <f t="shared" si="28"/>
        <v>0</v>
      </c>
      <c r="G34" s="47">
        <v>0</v>
      </c>
      <c r="H34" s="48">
        <f t="shared" si="28"/>
        <v>0</v>
      </c>
      <c r="I34" s="47">
        <v>0.52700000000000002</v>
      </c>
      <c r="J34" s="43">
        <f t="shared" si="14"/>
        <v>1.617303614228589</v>
      </c>
      <c r="K34" s="47">
        <v>0</v>
      </c>
      <c r="L34" s="48">
        <f t="shared" si="15"/>
        <v>0</v>
      </c>
      <c r="M34" s="47">
        <v>1.482</v>
      </c>
      <c r="N34" s="43">
        <f t="shared" si="16"/>
        <v>4.5480909986466207</v>
      </c>
      <c r="O34" s="47">
        <v>0</v>
      </c>
      <c r="P34" s="48">
        <f t="shared" si="17"/>
        <v>0</v>
      </c>
      <c r="Q34" s="47">
        <v>0.876</v>
      </c>
      <c r="R34" s="43">
        <f t="shared" si="18"/>
        <v>2.6883452866494197</v>
      </c>
      <c r="S34" s="47">
        <v>0</v>
      </c>
      <c r="T34" s="48">
        <f t="shared" si="19"/>
        <v>0</v>
      </c>
      <c r="U34" s="47">
        <v>1.4370000000000001</v>
      </c>
      <c r="V34" s="43">
        <f t="shared" si="20"/>
        <v>4.4099910695379174</v>
      </c>
      <c r="W34" s="47">
        <v>0.57899999999999996</v>
      </c>
      <c r="X34" s="48">
        <f t="shared" si="21"/>
        <v>1.7768857545319794</v>
      </c>
      <c r="Y34" s="47">
        <v>0</v>
      </c>
      <c r="Z34" s="43">
        <f t="shared" si="22"/>
        <v>0</v>
      </c>
      <c r="AA34" s="47">
        <v>0</v>
      </c>
      <c r="AB34" s="49">
        <f t="shared" si="23"/>
        <v>0</v>
      </c>
      <c r="AC34" s="43">
        <f t="shared" si="27"/>
        <v>4.9009999999999998</v>
      </c>
      <c r="AD34" s="49">
        <f t="shared" si="24"/>
        <v>15.040616723594527</v>
      </c>
    </row>
    <row r="35" spans="1:30" x14ac:dyDescent="0.25">
      <c r="A35" s="45">
        <v>38749</v>
      </c>
      <c r="B35" s="46" t="s">
        <v>53</v>
      </c>
      <c r="C35" s="47">
        <v>0</v>
      </c>
      <c r="D35" s="48">
        <f t="shared" si="25"/>
        <v>0</v>
      </c>
      <c r="E35" s="47">
        <v>0</v>
      </c>
      <c r="F35" s="43">
        <f t="shared" si="28"/>
        <v>0</v>
      </c>
      <c r="G35" s="47">
        <v>0</v>
      </c>
      <c r="H35" s="48">
        <f t="shared" si="28"/>
        <v>0</v>
      </c>
      <c r="I35" s="47">
        <v>0.20899999999999999</v>
      </c>
      <c r="J35" s="43">
        <f t="shared" si="14"/>
        <v>0.64139744852708758</v>
      </c>
      <c r="K35" s="47">
        <v>0</v>
      </c>
      <c r="L35" s="48">
        <f t="shared" si="15"/>
        <v>0</v>
      </c>
      <c r="M35" s="47">
        <v>1.4850000000000001</v>
      </c>
      <c r="N35" s="43">
        <f t="shared" si="16"/>
        <v>4.5572976605872011</v>
      </c>
      <c r="O35" s="47">
        <v>0</v>
      </c>
      <c r="P35" s="48">
        <f t="shared" si="17"/>
        <v>0</v>
      </c>
      <c r="Q35" s="47">
        <v>0.871</v>
      </c>
      <c r="R35" s="43">
        <f t="shared" si="18"/>
        <v>2.6730008500817859</v>
      </c>
      <c r="S35" s="47">
        <v>0</v>
      </c>
      <c r="T35" s="48">
        <f t="shared" si="19"/>
        <v>0</v>
      </c>
      <c r="U35" s="47">
        <v>0.34100000000000003</v>
      </c>
      <c r="V35" s="43">
        <f t="shared" si="20"/>
        <v>1.0464905739126165</v>
      </c>
      <c r="W35" s="47">
        <v>1.117</v>
      </c>
      <c r="X35" s="48">
        <f t="shared" si="21"/>
        <v>3.4279471292093624</v>
      </c>
      <c r="Y35" s="47">
        <v>0</v>
      </c>
      <c r="Z35" s="43">
        <f t="shared" si="22"/>
        <v>0</v>
      </c>
      <c r="AA35" s="47">
        <v>0</v>
      </c>
      <c r="AB35" s="49">
        <f t="shared" si="23"/>
        <v>0</v>
      </c>
      <c r="AC35" s="43">
        <f t="shared" si="27"/>
        <v>4.0230000000000006</v>
      </c>
      <c r="AD35" s="49">
        <f t="shared" si="24"/>
        <v>12.346133662318055</v>
      </c>
    </row>
    <row r="36" spans="1:30" x14ac:dyDescent="0.25">
      <c r="A36" s="45">
        <v>38750</v>
      </c>
      <c r="B36" s="46" t="s">
        <v>54</v>
      </c>
      <c r="C36" s="47">
        <v>0</v>
      </c>
      <c r="D36" s="48">
        <f t="shared" si="25"/>
        <v>0</v>
      </c>
      <c r="E36" s="47">
        <v>0</v>
      </c>
      <c r="F36" s="43">
        <f t="shared" si="28"/>
        <v>0</v>
      </c>
      <c r="G36" s="47">
        <v>0</v>
      </c>
      <c r="H36" s="48">
        <f t="shared" si="28"/>
        <v>0</v>
      </c>
      <c r="I36" s="47">
        <v>0.40400000000000003</v>
      </c>
      <c r="J36" s="43">
        <f t="shared" si="14"/>
        <v>1.2398304746648008</v>
      </c>
      <c r="K36" s="47">
        <v>0</v>
      </c>
      <c r="L36" s="48">
        <f t="shared" si="15"/>
        <v>0</v>
      </c>
      <c r="M36" s="47">
        <v>1.48</v>
      </c>
      <c r="N36" s="43">
        <f t="shared" si="16"/>
        <v>4.5419532240195668</v>
      </c>
      <c r="O36" s="47">
        <v>0</v>
      </c>
      <c r="P36" s="48">
        <f t="shared" si="17"/>
        <v>0</v>
      </c>
      <c r="Q36" s="47">
        <v>0.78700000000000003</v>
      </c>
      <c r="R36" s="43">
        <f t="shared" si="18"/>
        <v>2.4152143157455401</v>
      </c>
      <c r="S36" s="47">
        <v>0</v>
      </c>
      <c r="T36" s="48">
        <f t="shared" si="19"/>
        <v>0</v>
      </c>
      <c r="U36" s="47">
        <v>0.45400000000000001</v>
      </c>
      <c r="V36" s="43">
        <f t="shared" si="20"/>
        <v>1.3932748403411375</v>
      </c>
      <c r="W36" s="47">
        <v>1.1140000000000001</v>
      </c>
      <c r="X36" s="48">
        <f t="shared" si="21"/>
        <v>3.4187404672687824</v>
      </c>
      <c r="Y36" s="47">
        <v>0</v>
      </c>
      <c r="Z36" s="43">
        <f t="shared" si="22"/>
        <v>0</v>
      </c>
      <c r="AA36" s="47">
        <v>0</v>
      </c>
      <c r="AB36" s="49">
        <f t="shared" si="23"/>
        <v>0</v>
      </c>
      <c r="AC36" s="43">
        <f t="shared" si="27"/>
        <v>4.2389999999999999</v>
      </c>
      <c r="AD36" s="49">
        <f t="shared" si="24"/>
        <v>13.009013322039827</v>
      </c>
    </row>
    <row r="37" spans="1:30" x14ac:dyDescent="0.25">
      <c r="A37" s="45">
        <v>38751</v>
      </c>
      <c r="B37" s="46" t="s">
        <v>55</v>
      </c>
      <c r="C37" s="47">
        <v>0</v>
      </c>
      <c r="D37" s="48">
        <f t="shared" si="25"/>
        <v>0</v>
      </c>
      <c r="E37" s="47">
        <v>0</v>
      </c>
      <c r="F37" s="43">
        <f t="shared" si="28"/>
        <v>0</v>
      </c>
      <c r="G37" s="47">
        <v>0</v>
      </c>
      <c r="H37" s="48">
        <f t="shared" si="28"/>
        <v>0</v>
      </c>
      <c r="I37" s="47">
        <v>0.247</v>
      </c>
      <c r="J37" s="43">
        <f t="shared" si="14"/>
        <v>0.75801516644110345</v>
      </c>
      <c r="K37" s="47">
        <v>0</v>
      </c>
      <c r="L37" s="48">
        <f t="shared" si="15"/>
        <v>0</v>
      </c>
      <c r="M37" s="47">
        <v>1.4870000000000001</v>
      </c>
      <c r="N37" s="43">
        <f t="shared" si="16"/>
        <v>4.5634354352142541</v>
      </c>
      <c r="O37" s="47">
        <v>0</v>
      </c>
      <c r="P37" s="48">
        <f t="shared" si="17"/>
        <v>0</v>
      </c>
      <c r="Q37" s="47">
        <v>0.875</v>
      </c>
      <c r="R37" s="43">
        <f t="shared" si="18"/>
        <v>2.6852763993358928</v>
      </c>
      <c r="S37" s="47">
        <v>0</v>
      </c>
      <c r="T37" s="48">
        <f t="shared" si="19"/>
        <v>0</v>
      </c>
      <c r="U37" s="47">
        <v>0.40100000000000002</v>
      </c>
      <c r="V37" s="43">
        <f t="shared" si="20"/>
        <v>1.2306238127242206</v>
      </c>
      <c r="W37" s="47">
        <v>1.113</v>
      </c>
      <c r="X37" s="48">
        <f t="shared" si="21"/>
        <v>3.4156715799552555</v>
      </c>
      <c r="Y37" s="47">
        <v>0</v>
      </c>
      <c r="Z37" s="43">
        <f t="shared" si="22"/>
        <v>0</v>
      </c>
      <c r="AA37" s="47">
        <v>0</v>
      </c>
      <c r="AB37" s="49">
        <f t="shared" si="23"/>
        <v>0</v>
      </c>
      <c r="AC37" s="43">
        <f t="shared" si="27"/>
        <v>4.1229999999999993</v>
      </c>
      <c r="AD37" s="49">
        <f t="shared" si="24"/>
        <v>12.653022393670726</v>
      </c>
    </row>
    <row r="38" spans="1:30" x14ac:dyDescent="0.25">
      <c r="A38" s="45">
        <v>38752</v>
      </c>
      <c r="B38" s="46" t="s">
        <v>56</v>
      </c>
      <c r="C38" s="47">
        <v>0</v>
      </c>
      <c r="D38" s="48">
        <f t="shared" si="25"/>
        <v>0</v>
      </c>
      <c r="E38" s="47">
        <v>0</v>
      </c>
      <c r="F38" s="43">
        <f t="shared" si="28"/>
        <v>0</v>
      </c>
      <c r="G38" s="47">
        <v>0</v>
      </c>
      <c r="H38" s="48">
        <f t="shared" si="28"/>
        <v>0</v>
      </c>
      <c r="I38" s="47">
        <v>0.20499999999999999</v>
      </c>
      <c r="J38" s="43">
        <f t="shared" si="14"/>
        <v>0.62912189927298057</v>
      </c>
      <c r="K38" s="47">
        <v>0</v>
      </c>
      <c r="L38" s="48">
        <f t="shared" si="15"/>
        <v>0</v>
      </c>
      <c r="M38" s="47">
        <v>1.486</v>
      </c>
      <c r="N38" s="43">
        <f t="shared" si="16"/>
        <v>4.5603665479007276</v>
      </c>
      <c r="O38" s="47">
        <v>0</v>
      </c>
      <c r="P38" s="48">
        <f t="shared" si="17"/>
        <v>0</v>
      </c>
      <c r="Q38" s="47">
        <v>0.879</v>
      </c>
      <c r="R38" s="43">
        <f t="shared" si="18"/>
        <v>2.6975519485899997</v>
      </c>
      <c r="S38" s="47">
        <v>0</v>
      </c>
      <c r="T38" s="48">
        <f t="shared" si="19"/>
        <v>0</v>
      </c>
      <c r="U38" s="47">
        <v>0.33100000000000002</v>
      </c>
      <c r="V38" s="43">
        <f t="shared" si="20"/>
        <v>1.0158017007773492</v>
      </c>
      <c r="W38" s="47">
        <v>1.113</v>
      </c>
      <c r="X38" s="48">
        <f t="shared" si="21"/>
        <v>3.4156715799552555</v>
      </c>
      <c r="Y38" s="47">
        <v>0</v>
      </c>
      <c r="Z38" s="43">
        <f t="shared" si="22"/>
        <v>0</v>
      </c>
      <c r="AA38" s="47">
        <v>0</v>
      </c>
      <c r="AB38" s="49">
        <f t="shared" si="23"/>
        <v>0</v>
      </c>
      <c r="AC38" s="43">
        <f t="shared" si="27"/>
        <v>4.0140000000000002</v>
      </c>
      <c r="AD38" s="49">
        <f t="shared" si="24"/>
        <v>12.318513676496314</v>
      </c>
    </row>
    <row r="39" spans="1:30" x14ac:dyDescent="0.25">
      <c r="A39" s="45">
        <v>38753</v>
      </c>
      <c r="B39" s="46" t="s">
        <v>57</v>
      </c>
      <c r="C39" s="47">
        <v>0</v>
      </c>
      <c r="D39" s="48">
        <f t="shared" si="25"/>
        <v>0</v>
      </c>
      <c r="E39" s="47">
        <v>0</v>
      </c>
      <c r="F39" s="43">
        <f t="shared" si="28"/>
        <v>0</v>
      </c>
      <c r="G39" s="47">
        <v>0</v>
      </c>
      <c r="H39" s="48">
        <f t="shared" si="28"/>
        <v>0</v>
      </c>
      <c r="I39" s="47">
        <v>0.64200000000000002</v>
      </c>
      <c r="J39" s="43">
        <f t="shared" si="14"/>
        <v>1.9702256552841637</v>
      </c>
      <c r="K39" s="47">
        <v>0</v>
      </c>
      <c r="L39" s="48">
        <f t="shared" si="15"/>
        <v>0</v>
      </c>
      <c r="M39" s="47">
        <v>1.4810000000000001</v>
      </c>
      <c r="N39" s="43">
        <f t="shared" si="16"/>
        <v>4.5450221113330942</v>
      </c>
      <c r="O39" s="47">
        <v>0</v>
      </c>
      <c r="P39" s="48">
        <f t="shared" si="17"/>
        <v>0</v>
      </c>
      <c r="Q39" s="47">
        <v>0.84099999999999997</v>
      </c>
      <c r="R39" s="43">
        <f t="shared" si="18"/>
        <v>2.5809342306759837</v>
      </c>
      <c r="S39" s="47">
        <v>0</v>
      </c>
      <c r="T39" s="48">
        <f t="shared" si="19"/>
        <v>0</v>
      </c>
      <c r="U39" s="47">
        <v>0.78200000000000003</v>
      </c>
      <c r="V39" s="43">
        <f t="shared" si="20"/>
        <v>2.3998698791779063</v>
      </c>
      <c r="W39" s="47">
        <v>1.107</v>
      </c>
      <c r="X39" s="48">
        <f t="shared" si="21"/>
        <v>3.3972582560740952</v>
      </c>
      <c r="Y39" s="47">
        <v>0</v>
      </c>
      <c r="Z39" s="43">
        <f t="shared" si="22"/>
        <v>0</v>
      </c>
      <c r="AA39" s="47">
        <v>0</v>
      </c>
      <c r="AB39" s="49">
        <f t="shared" si="23"/>
        <v>0</v>
      </c>
      <c r="AC39" s="43">
        <f t="shared" si="27"/>
        <v>4.8530000000000006</v>
      </c>
      <c r="AD39" s="49">
        <f t="shared" si="24"/>
        <v>14.893310132545245</v>
      </c>
    </row>
    <row r="40" spans="1:30" x14ac:dyDescent="0.25">
      <c r="A40" s="45">
        <v>38754</v>
      </c>
      <c r="B40" s="46" t="s">
        <v>58</v>
      </c>
      <c r="C40" s="47">
        <v>0</v>
      </c>
      <c r="D40" s="48">
        <f t="shared" si="25"/>
        <v>0</v>
      </c>
      <c r="E40" s="47">
        <v>0</v>
      </c>
      <c r="F40" s="43">
        <f t="shared" si="28"/>
        <v>0</v>
      </c>
      <c r="G40" s="47">
        <v>0</v>
      </c>
      <c r="H40" s="48">
        <f t="shared" si="28"/>
        <v>0</v>
      </c>
      <c r="I40" s="47">
        <v>0.32100000000000001</v>
      </c>
      <c r="J40" s="43">
        <f t="shared" si="14"/>
        <v>0.98511282764208186</v>
      </c>
      <c r="K40" s="47">
        <v>0</v>
      </c>
      <c r="L40" s="48">
        <f t="shared" si="15"/>
        <v>0</v>
      </c>
      <c r="M40" s="47">
        <v>1.476</v>
      </c>
      <c r="N40" s="43">
        <f t="shared" si="16"/>
        <v>4.5296776747654599</v>
      </c>
      <c r="O40" s="47">
        <v>0</v>
      </c>
      <c r="P40" s="48">
        <f t="shared" si="17"/>
        <v>0</v>
      </c>
      <c r="Q40" s="47">
        <v>0.85499999999999998</v>
      </c>
      <c r="R40" s="43">
        <f t="shared" si="18"/>
        <v>2.6238986530653583</v>
      </c>
      <c r="S40" s="47">
        <v>0</v>
      </c>
      <c r="T40" s="48">
        <f t="shared" si="19"/>
        <v>0</v>
      </c>
      <c r="U40" s="47">
        <v>0.54500000000000004</v>
      </c>
      <c r="V40" s="43">
        <f t="shared" si="20"/>
        <v>1.6725435858720703</v>
      </c>
      <c r="W40" s="47">
        <v>0.96099999999999997</v>
      </c>
      <c r="X40" s="48">
        <f t="shared" si="21"/>
        <v>2.949200708299192</v>
      </c>
      <c r="Y40" s="47">
        <v>0</v>
      </c>
      <c r="Z40" s="43">
        <f t="shared" si="22"/>
        <v>0</v>
      </c>
      <c r="AA40" s="47">
        <v>0</v>
      </c>
      <c r="AB40" s="49">
        <f t="shared" si="23"/>
        <v>0</v>
      </c>
      <c r="AC40" s="43">
        <f t="shared" si="27"/>
        <v>4.1580000000000004</v>
      </c>
      <c r="AD40" s="49">
        <f t="shared" si="24"/>
        <v>12.760433449644164</v>
      </c>
    </row>
    <row r="41" spans="1:30" x14ac:dyDescent="0.25">
      <c r="A41" s="45">
        <v>38755</v>
      </c>
      <c r="B41" s="46" t="s">
        <v>59</v>
      </c>
      <c r="C41" s="47">
        <v>0</v>
      </c>
      <c r="D41" s="48">
        <f t="shared" si="25"/>
        <v>0</v>
      </c>
      <c r="E41" s="47">
        <v>0</v>
      </c>
      <c r="F41" s="43">
        <f t="shared" si="28"/>
        <v>0</v>
      </c>
      <c r="G41" s="47">
        <v>0</v>
      </c>
      <c r="H41" s="48">
        <f t="shared" si="28"/>
        <v>0</v>
      </c>
      <c r="I41" s="47">
        <v>0.34300000000000003</v>
      </c>
      <c r="J41" s="43">
        <f t="shared" si="14"/>
        <v>1.0526283485396699</v>
      </c>
      <c r="K41" s="47">
        <v>0</v>
      </c>
      <c r="L41" s="48">
        <f t="shared" si="15"/>
        <v>0</v>
      </c>
      <c r="M41" s="47">
        <v>1.4750000000000001</v>
      </c>
      <c r="N41" s="43">
        <f t="shared" si="16"/>
        <v>4.5266087874519334</v>
      </c>
      <c r="O41" s="47">
        <v>0</v>
      </c>
      <c r="P41" s="48">
        <f t="shared" si="17"/>
        <v>0</v>
      </c>
      <c r="Q41" s="47">
        <v>0.83799999999999997</v>
      </c>
      <c r="R41" s="43">
        <f t="shared" si="18"/>
        <v>2.5717275687354038</v>
      </c>
      <c r="S41" s="47">
        <v>0</v>
      </c>
      <c r="T41" s="48">
        <f t="shared" si="19"/>
        <v>0</v>
      </c>
      <c r="U41" s="47">
        <v>0.28799999999999998</v>
      </c>
      <c r="V41" s="43">
        <f t="shared" si="20"/>
        <v>0.88383954629569961</v>
      </c>
      <c r="W41" s="47">
        <v>1.1120000000000001</v>
      </c>
      <c r="X41" s="48">
        <f t="shared" si="21"/>
        <v>3.412602692641729</v>
      </c>
      <c r="Y41" s="47">
        <v>0</v>
      </c>
      <c r="Z41" s="43">
        <f t="shared" si="22"/>
        <v>0</v>
      </c>
      <c r="AA41" s="47">
        <v>0</v>
      </c>
      <c r="AB41" s="49">
        <f t="shared" si="23"/>
        <v>0</v>
      </c>
      <c r="AC41" s="43">
        <f t="shared" si="27"/>
        <v>4.056</v>
      </c>
      <c r="AD41" s="49">
        <f t="shared" si="24"/>
        <v>12.447406943664436</v>
      </c>
    </row>
    <row r="42" spans="1:30" x14ac:dyDescent="0.25">
      <c r="A42" s="45">
        <v>38756</v>
      </c>
      <c r="B42" s="46" t="s">
        <v>60</v>
      </c>
      <c r="C42" s="47">
        <v>0</v>
      </c>
      <c r="D42" s="48">
        <f t="shared" si="25"/>
        <v>0</v>
      </c>
      <c r="E42" s="47">
        <v>0</v>
      </c>
      <c r="F42" s="43">
        <f t="shared" si="28"/>
        <v>0</v>
      </c>
      <c r="G42" s="47">
        <v>0</v>
      </c>
      <c r="H42" s="48">
        <f t="shared" si="28"/>
        <v>0</v>
      </c>
      <c r="I42" s="47">
        <v>0.47099999999999997</v>
      </c>
      <c r="J42" s="43">
        <f t="shared" si="14"/>
        <v>1.445445924671092</v>
      </c>
      <c r="K42" s="47">
        <v>0</v>
      </c>
      <c r="L42" s="48">
        <f t="shared" si="15"/>
        <v>0</v>
      </c>
      <c r="M42" s="47">
        <v>1.478</v>
      </c>
      <c r="N42" s="43">
        <f t="shared" si="16"/>
        <v>4.5358154493925138</v>
      </c>
      <c r="O42" s="47">
        <v>0</v>
      </c>
      <c r="P42" s="48">
        <f t="shared" si="17"/>
        <v>0</v>
      </c>
      <c r="Q42" s="47">
        <v>0.877</v>
      </c>
      <c r="R42" s="43">
        <f t="shared" si="18"/>
        <v>2.6914141739629462</v>
      </c>
      <c r="S42" s="47">
        <v>0</v>
      </c>
      <c r="T42" s="48">
        <f t="shared" si="19"/>
        <v>0</v>
      </c>
      <c r="U42" s="47">
        <v>0.78400000000000003</v>
      </c>
      <c r="V42" s="43">
        <f t="shared" si="20"/>
        <v>2.4060076538049597</v>
      </c>
      <c r="W42" s="47">
        <v>1.1080000000000001</v>
      </c>
      <c r="X42" s="48">
        <f t="shared" si="21"/>
        <v>3.4003271433876221</v>
      </c>
      <c r="Y42" s="47">
        <v>0</v>
      </c>
      <c r="Z42" s="43">
        <f t="shared" si="22"/>
        <v>0</v>
      </c>
      <c r="AA42" s="47">
        <v>0</v>
      </c>
      <c r="AB42" s="49">
        <f t="shared" si="23"/>
        <v>0</v>
      </c>
      <c r="AC42" s="43">
        <f t="shared" si="27"/>
        <v>4.718</v>
      </c>
      <c r="AD42" s="49">
        <f t="shared" si="24"/>
        <v>14.479010345219134</v>
      </c>
    </row>
    <row r="43" spans="1:30" x14ac:dyDescent="0.25">
      <c r="A43" s="45">
        <v>38757</v>
      </c>
      <c r="B43" s="46" t="s">
        <v>61</v>
      </c>
      <c r="C43" s="47">
        <v>0</v>
      </c>
      <c r="D43" s="48">
        <f t="shared" si="25"/>
        <v>0</v>
      </c>
      <c r="E43" s="47">
        <v>0</v>
      </c>
      <c r="F43" s="43">
        <f t="shared" si="28"/>
        <v>0</v>
      </c>
      <c r="G43" s="47">
        <v>0</v>
      </c>
      <c r="H43" s="48">
        <f t="shared" si="28"/>
        <v>0</v>
      </c>
      <c r="I43" s="47">
        <v>0.14699999999999999</v>
      </c>
      <c r="J43" s="43">
        <f t="shared" si="14"/>
        <v>0.45112643508842998</v>
      </c>
      <c r="K43" s="47">
        <v>0</v>
      </c>
      <c r="L43" s="48">
        <f t="shared" si="15"/>
        <v>0</v>
      </c>
      <c r="M43" s="47">
        <v>1.478</v>
      </c>
      <c r="N43" s="43">
        <f t="shared" si="16"/>
        <v>4.5358154493925138</v>
      </c>
      <c r="O43" s="47">
        <v>0</v>
      </c>
      <c r="P43" s="48">
        <f t="shared" si="17"/>
        <v>0</v>
      </c>
      <c r="Q43" s="47">
        <v>0.86799999999999999</v>
      </c>
      <c r="R43" s="43">
        <f t="shared" si="18"/>
        <v>2.6637941881412055</v>
      </c>
      <c r="S43" s="47">
        <v>0</v>
      </c>
      <c r="T43" s="48">
        <f t="shared" si="19"/>
        <v>0</v>
      </c>
      <c r="U43" s="47">
        <v>0.246</v>
      </c>
      <c r="V43" s="43">
        <f t="shared" si="20"/>
        <v>0.75494627912757672</v>
      </c>
      <c r="W43" s="47">
        <v>1.1120000000000001</v>
      </c>
      <c r="X43" s="48">
        <f t="shared" si="21"/>
        <v>3.412602692641729</v>
      </c>
      <c r="Y43" s="47">
        <v>0</v>
      </c>
      <c r="Z43" s="43">
        <f t="shared" si="22"/>
        <v>0</v>
      </c>
      <c r="AA43" s="47">
        <v>0</v>
      </c>
      <c r="AB43" s="49">
        <f t="shared" si="23"/>
        <v>0</v>
      </c>
      <c r="AC43" s="43">
        <f t="shared" si="27"/>
        <v>3.851</v>
      </c>
      <c r="AD43" s="49">
        <f t="shared" si="24"/>
        <v>11.818285044391455</v>
      </c>
    </row>
    <row r="44" spans="1:30" x14ac:dyDescent="0.25">
      <c r="A44" s="45">
        <v>38758</v>
      </c>
      <c r="B44" s="46" t="s">
        <v>62</v>
      </c>
      <c r="C44" s="47">
        <v>0</v>
      </c>
      <c r="D44" s="48">
        <f t="shared" si="25"/>
        <v>0</v>
      </c>
      <c r="E44" s="47">
        <v>0</v>
      </c>
      <c r="F44" s="43">
        <f t="shared" si="28"/>
        <v>0</v>
      </c>
      <c r="G44" s="47">
        <v>0</v>
      </c>
      <c r="H44" s="48">
        <f t="shared" si="28"/>
        <v>0</v>
      </c>
      <c r="I44" s="47">
        <v>0.17899999999999999</v>
      </c>
      <c r="J44" s="43">
        <f t="shared" si="14"/>
        <v>0.5493308291212855</v>
      </c>
      <c r="K44" s="47">
        <v>0</v>
      </c>
      <c r="L44" s="48">
        <f t="shared" si="15"/>
        <v>0</v>
      </c>
      <c r="M44" s="47">
        <v>1.4850000000000001</v>
      </c>
      <c r="N44" s="43">
        <f t="shared" si="16"/>
        <v>4.5572976605872011</v>
      </c>
      <c r="O44" s="47">
        <v>0</v>
      </c>
      <c r="P44" s="48">
        <f t="shared" si="17"/>
        <v>0</v>
      </c>
      <c r="Q44" s="47">
        <v>0.871</v>
      </c>
      <c r="R44" s="43">
        <f t="shared" si="18"/>
        <v>2.6730008500817859</v>
      </c>
      <c r="S44" s="47">
        <v>0</v>
      </c>
      <c r="T44" s="48">
        <f t="shared" si="19"/>
        <v>0</v>
      </c>
      <c r="U44" s="47">
        <v>0.28699999999999998</v>
      </c>
      <c r="V44" s="43">
        <f t="shared" si="20"/>
        <v>0.88077065898217288</v>
      </c>
      <c r="W44" s="47">
        <v>1.1120000000000001</v>
      </c>
      <c r="X44" s="48">
        <f t="shared" si="21"/>
        <v>3.412602692641729</v>
      </c>
      <c r="Y44" s="47">
        <v>0</v>
      </c>
      <c r="Z44" s="43">
        <f t="shared" si="22"/>
        <v>0</v>
      </c>
      <c r="AA44" s="47">
        <v>0</v>
      </c>
      <c r="AB44" s="49">
        <f t="shared" si="23"/>
        <v>0</v>
      </c>
      <c r="AC44" s="43">
        <f t="shared" si="27"/>
        <v>3.9340000000000002</v>
      </c>
      <c r="AD44" s="49">
        <f t="shared" si="24"/>
        <v>12.073002691414175</v>
      </c>
    </row>
    <row r="45" spans="1:30" x14ac:dyDescent="0.25">
      <c r="A45" s="45">
        <v>38759</v>
      </c>
      <c r="B45" s="46" t="s">
        <v>63</v>
      </c>
      <c r="C45" s="47">
        <v>0</v>
      </c>
      <c r="D45" s="48">
        <f t="shared" si="25"/>
        <v>0</v>
      </c>
      <c r="E45" s="47">
        <v>0</v>
      </c>
      <c r="F45" s="43">
        <f t="shared" si="28"/>
        <v>0</v>
      </c>
      <c r="G45" s="47">
        <v>0</v>
      </c>
      <c r="H45" s="48">
        <f t="shared" si="28"/>
        <v>0</v>
      </c>
      <c r="I45" s="47">
        <v>0.28999999999999998</v>
      </c>
      <c r="J45" s="43">
        <f t="shared" si="14"/>
        <v>0.88997732092275306</v>
      </c>
      <c r="K45" s="47">
        <v>0</v>
      </c>
      <c r="L45" s="48">
        <f t="shared" si="15"/>
        <v>0</v>
      </c>
      <c r="M45" s="47">
        <v>1.486</v>
      </c>
      <c r="N45" s="43">
        <f t="shared" si="16"/>
        <v>4.5603665479007276</v>
      </c>
      <c r="O45" s="47">
        <v>0</v>
      </c>
      <c r="P45" s="48">
        <f t="shared" si="17"/>
        <v>0</v>
      </c>
      <c r="Q45" s="47">
        <v>0.84499999999999997</v>
      </c>
      <c r="R45" s="43">
        <f t="shared" si="18"/>
        <v>2.5932097799300906</v>
      </c>
      <c r="S45" s="47">
        <v>0</v>
      </c>
      <c r="T45" s="48">
        <f t="shared" si="19"/>
        <v>0</v>
      </c>
      <c r="U45" s="47">
        <v>0.47199999999999998</v>
      </c>
      <c r="V45" s="43">
        <f t="shared" si="20"/>
        <v>1.4485148119846187</v>
      </c>
      <c r="W45" s="47">
        <v>1.1100000000000001</v>
      </c>
      <c r="X45" s="48">
        <f t="shared" si="21"/>
        <v>3.4064649180146755</v>
      </c>
      <c r="Y45" s="47">
        <v>0</v>
      </c>
      <c r="Z45" s="43">
        <f t="shared" si="22"/>
        <v>0</v>
      </c>
      <c r="AA45" s="47">
        <v>0</v>
      </c>
      <c r="AB45" s="49">
        <f t="shared" si="23"/>
        <v>0</v>
      </c>
      <c r="AC45" s="43">
        <f t="shared" si="27"/>
        <v>4.2030000000000003</v>
      </c>
      <c r="AD45" s="49">
        <f t="shared" si="24"/>
        <v>12.898533378752866</v>
      </c>
    </row>
    <row r="46" spans="1:30" x14ac:dyDescent="0.25">
      <c r="A46" s="45">
        <v>38760</v>
      </c>
      <c r="B46" s="46" t="s">
        <v>64</v>
      </c>
      <c r="C46" s="47">
        <v>0</v>
      </c>
      <c r="D46" s="48">
        <f t="shared" si="25"/>
        <v>0</v>
      </c>
      <c r="E46" s="47">
        <v>0</v>
      </c>
      <c r="F46" s="43">
        <f t="shared" ref="F46:H61" si="29">E46*1000000/325851</f>
        <v>0</v>
      </c>
      <c r="G46" s="47">
        <v>0</v>
      </c>
      <c r="H46" s="48">
        <f t="shared" si="29"/>
        <v>0</v>
      </c>
      <c r="I46" s="47">
        <v>0.30599999999999999</v>
      </c>
      <c r="J46" s="43">
        <f t="shared" si="14"/>
        <v>0.93907951793918076</v>
      </c>
      <c r="K46" s="47">
        <v>0</v>
      </c>
      <c r="L46" s="48">
        <f t="shared" si="15"/>
        <v>0</v>
      </c>
      <c r="M46" s="47">
        <v>1.4830000000000001</v>
      </c>
      <c r="N46" s="43">
        <f t="shared" si="16"/>
        <v>4.5511598859601472</v>
      </c>
      <c r="O46" s="47">
        <v>0</v>
      </c>
      <c r="P46" s="48">
        <f t="shared" si="17"/>
        <v>0</v>
      </c>
      <c r="Q46" s="47">
        <v>0.86699999999999999</v>
      </c>
      <c r="R46" s="43">
        <f t="shared" si="18"/>
        <v>2.660725300827679</v>
      </c>
      <c r="S46" s="47">
        <v>0</v>
      </c>
      <c r="T46" s="48">
        <f t="shared" si="19"/>
        <v>0</v>
      </c>
      <c r="U46" s="47">
        <v>0.499</v>
      </c>
      <c r="V46" s="43">
        <f t="shared" si="20"/>
        <v>1.5313747694498405</v>
      </c>
      <c r="W46" s="47">
        <v>1.1080000000000001</v>
      </c>
      <c r="X46" s="48">
        <f t="shared" si="21"/>
        <v>3.4003271433876221</v>
      </c>
      <c r="Y46" s="47">
        <v>0</v>
      </c>
      <c r="Z46" s="43">
        <f t="shared" si="22"/>
        <v>0</v>
      </c>
      <c r="AA46" s="47">
        <v>0</v>
      </c>
      <c r="AB46" s="49">
        <f t="shared" si="23"/>
        <v>0</v>
      </c>
      <c r="AC46" s="43">
        <f t="shared" si="27"/>
        <v>4.2629999999999999</v>
      </c>
      <c r="AD46" s="49">
        <f t="shared" si="24"/>
        <v>13.08266661756447</v>
      </c>
    </row>
    <row r="47" spans="1:30" x14ac:dyDescent="0.25">
      <c r="A47" s="45">
        <v>38761</v>
      </c>
      <c r="B47" s="46" t="s">
        <v>65</v>
      </c>
      <c r="C47" s="47">
        <v>0</v>
      </c>
      <c r="D47" s="48">
        <f t="shared" si="25"/>
        <v>0</v>
      </c>
      <c r="E47" s="47">
        <v>0</v>
      </c>
      <c r="F47" s="43">
        <f t="shared" si="29"/>
        <v>0</v>
      </c>
      <c r="G47" s="47">
        <v>0</v>
      </c>
      <c r="H47" s="48">
        <f t="shared" si="29"/>
        <v>0</v>
      </c>
      <c r="I47" s="47">
        <v>0.622</v>
      </c>
      <c r="J47" s="43">
        <f t="shared" si="14"/>
        <v>1.908847909013629</v>
      </c>
      <c r="K47" s="47">
        <v>0</v>
      </c>
      <c r="L47" s="48">
        <f t="shared" si="15"/>
        <v>0</v>
      </c>
      <c r="M47" s="47">
        <v>1.478</v>
      </c>
      <c r="N47" s="43">
        <f t="shared" si="16"/>
        <v>4.5358154493925138</v>
      </c>
      <c r="O47" s="47">
        <v>0</v>
      </c>
      <c r="P47" s="48">
        <f t="shared" si="17"/>
        <v>0</v>
      </c>
      <c r="Q47" s="47">
        <v>0.86299999999999999</v>
      </c>
      <c r="R47" s="43">
        <f t="shared" si="18"/>
        <v>2.6484497515735721</v>
      </c>
      <c r="S47" s="47">
        <v>0</v>
      </c>
      <c r="T47" s="48">
        <f t="shared" si="19"/>
        <v>0</v>
      </c>
      <c r="U47" s="47">
        <v>1.0349999999999999</v>
      </c>
      <c r="V47" s="43">
        <f t="shared" si="20"/>
        <v>3.1762983695001701</v>
      </c>
      <c r="W47" s="47">
        <v>1.103</v>
      </c>
      <c r="X47" s="48">
        <f t="shared" si="21"/>
        <v>3.3849827068199883</v>
      </c>
      <c r="Y47" s="47">
        <v>0</v>
      </c>
      <c r="Z47" s="43">
        <f t="shared" si="22"/>
        <v>0</v>
      </c>
      <c r="AA47" s="47">
        <v>0</v>
      </c>
      <c r="AB47" s="49">
        <f t="shared" si="23"/>
        <v>0</v>
      </c>
      <c r="AC47" s="43">
        <f t="shared" si="27"/>
        <v>5.101</v>
      </c>
      <c r="AD47" s="49">
        <f t="shared" si="24"/>
        <v>15.654394186299873</v>
      </c>
    </row>
    <row r="48" spans="1:30" x14ac:dyDescent="0.25">
      <c r="A48" s="45">
        <v>38762</v>
      </c>
      <c r="B48" s="46" t="s">
        <v>66</v>
      </c>
      <c r="C48" s="47">
        <v>0</v>
      </c>
      <c r="D48" s="48">
        <f t="shared" si="25"/>
        <v>0</v>
      </c>
      <c r="E48" s="47">
        <v>0</v>
      </c>
      <c r="F48" s="43">
        <f t="shared" si="29"/>
        <v>0</v>
      </c>
      <c r="G48" s="47">
        <v>0</v>
      </c>
      <c r="H48" s="48">
        <f t="shared" si="29"/>
        <v>0</v>
      </c>
      <c r="I48" s="47">
        <v>0.26800000000000002</v>
      </c>
      <c r="J48" s="43">
        <f t="shared" si="14"/>
        <v>0.82246180002516489</v>
      </c>
      <c r="K48" s="47">
        <v>0</v>
      </c>
      <c r="L48" s="48">
        <f t="shared" si="15"/>
        <v>0</v>
      </c>
      <c r="M48" s="47">
        <v>1.478</v>
      </c>
      <c r="N48" s="43">
        <f t="shared" si="16"/>
        <v>4.5358154493925138</v>
      </c>
      <c r="O48" s="47">
        <v>0</v>
      </c>
      <c r="P48" s="48">
        <f t="shared" si="17"/>
        <v>0</v>
      </c>
      <c r="Q48" s="47">
        <v>0.85499999999999998</v>
      </c>
      <c r="R48" s="43">
        <f t="shared" si="18"/>
        <v>2.6238986530653583</v>
      </c>
      <c r="S48" s="47">
        <v>0</v>
      </c>
      <c r="T48" s="48">
        <f t="shared" si="19"/>
        <v>0</v>
      </c>
      <c r="U48" s="47">
        <v>0.45100000000000001</v>
      </c>
      <c r="V48" s="43">
        <f t="shared" si="20"/>
        <v>1.3840681784005573</v>
      </c>
      <c r="W48" s="47">
        <v>1.109</v>
      </c>
      <c r="X48" s="48">
        <f t="shared" si="21"/>
        <v>3.4033960307011486</v>
      </c>
      <c r="Y48" s="47">
        <v>0</v>
      </c>
      <c r="Z48" s="43">
        <f t="shared" si="22"/>
        <v>0</v>
      </c>
      <c r="AA48" s="47">
        <v>0</v>
      </c>
      <c r="AB48" s="49">
        <f t="shared" si="23"/>
        <v>0</v>
      </c>
      <c r="AC48" s="43">
        <f t="shared" si="27"/>
        <v>4.1609999999999996</v>
      </c>
      <c r="AD48" s="49">
        <f t="shared" si="24"/>
        <v>12.76964011158474</v>
      </c>
    </row>
    <row r="49" spans="1:30" x14ac:dyDescent="0.25">
      <c r="A49" s="45">
        <v>38763</v>
      </c>
      <c r="B49" s="46" t="s">
        <v>67</v>
      </c>
      <c r="C49" s="47">
        <v>0</v>
      </c>
      <c r="D49" s="48">
        <f t="shared" si="25"/>
        <v>0</v>
      </c>
      <c r="E49" s="47">
        <v>0</v>
      </c>
      <c r="F49" s="43">
        <f t="shared" si="29"/>
        <v>0</v>
      </c>
      <c r="G49" s="47">
        <v>0</v>
      </c>
      <c r="H49" s="48">
        <f t="shared" si="29"/>
        <v>0</v>
      </c>
      <c r="I49" s="47">
        <v>0.19</v>
      </c>
      <c r="J49" s="43">
        <f t="shared" si="14"/>
        <v>0.58308858957007959</v>
      </c>
      <c r="K49" s="47">
        <v>0</v>
      </c>
      <c r="L49" s="48">
        <f t="shared" si="15"/>
        <v>0</v>
      </c>
      <c r="M49" s="47">
        <v>1.482</v>
      </c>
      <c r="N49" s="43">
        <f t="shared" si="16"/>
        <v>4.5480909986466207</v>
      </c>
      <c r="O49" s="47">
        <v>0</v>
      </c>
      <c r="P49" s="48">
        <f t="shared" si="17"/>
        <v>0</v>
      </c>
      <c r="Q49" s="47">
        <v>0.85299999999999998</v>
      </c>
      <c r="R49" s="43">
        <f t="shared" si="18"/>
        <v>2.6177608784383044</v>
      </c>
      <c r="S49" s="47">
        <v>0</v>
      </c>
      <c r="T49" s="48">
        <f t="shared" si="19"/>
        <v>0</v>
      </c>
      <c r="U49" s="47">
        <v>0.66800000000000004</v>
      </c>
      <c r="V49" s="43">
        <f t="shared" si="20"/>
        <v>2.0500167254358588</v>
      </c>
      <c r="W49" s="47">
        <v>1.1080000000000001</v>
      </c>
      <c r="X49" s="48">
        <f t="shared" si="21"/>
        <v>3.4003271433876221</v>
      </c>
      <c r="Y49" s="47">
        <v>0</v>
      </c>
      <c r="Z49" s="43">
        <f t="shared" si="22"/>
        <v>0</v>
      </c>
      <c r="AA49" s="47">
        <v>0</v>
      </c>
      <c r="AB49" s="49">
        <f t="shared" si="23"/>
        <v>0</v>
      </c>
      <c r="AC49" s="43">
        <f t="shared" si="27"/>
        <v>4.3010000000000002</v>
      </c>
      <c r="AD49" s="49">
        <f t="shared" si="24"/>
        <v>13.199284335478486</v>
      </c>
    </row>
    <row r="50" spans="1:30" x14ac:dyDescent="0.25">
      <c r="A50" s="45">
        <v>38764</v>
      </c>
      <c r="B50" s="46" t="s">
        <v>68</v>
      </c>
      <c r="C50" s="47">
        <v>0</v>
      </c>
      <c r="D50" s="48">
        <f t="shared" si="25"/>
        <v>0</v>
      </c>
      <c r="E50" s="47">
        <v>0</v>
      </c>
      <c r="F50" s="43">
        <f t="shared" si="29"/>
        <v>0</v>
      </c>
      <c r="G50" s="47">
        <v>0</v>
      </c>
      <c r="H50" s="48">
        <f t="shared" si="29"/>
        <v>0</v>
      </c>
      <c r="I50" s="47">
        <v>0</v>
      </c>
      <c r="J50" s="43">
        <f t="shared" si="14"/>
        <v>0</v>
      </c>
      <c r="K50" s="47">
        <v>0</v>
      </c>
      <c r="L50" s="48">
        <f t="shared" si="15"/>
        <v>0</v>
      </c>
      <c r="M50" s="47">
        <v>1.488</v>
      </c>
      <c r="N50" s="43">
        <f t="shared" si="16"/>
        <v>4.5665043225277815</v>
      </c>
      <c r="O50" s="47">
        <v>0</v>
      </c>
      <c r="P50" s="48">
        <f t="shared" si="17"/>
        <v>0</v>
      </c>
      <c r="Q50" s="47">
        <v>0.85499999999999998</v>
      </c>
      <c r="R50" s="43">
        <f t="shared" si="18"/>
        <v>2.6238986530653583</v>
      </c>
      <c r="S50" s="47">
        <v>0</v>
      </c>
      <c r="T50" s="48">
        <f t="shared" si="19"/>
        <v>0</v>
      </c>
      <c r="U50" s="47">
        <v>0.94799999999999995</v>
      </c>
      <c r="V50" s="43">
        <f t="shared" si="20"/>
        <v>2.9093051732233444</v>
      </c>
      <c r="W50" s="47">
        <v>1.1060000000000001</v>
      </c>
      <c r="X50" s="48">
        <f t="shared" si="21"/>
        <v>3.3941893687605686</v>
      </c>
      <c r="Y50" s="47">
        <v>0</v>
      </c>
      <c r="Z50" s="43">
        <f t="shared" si="22"/>
        <v>0</v>
      </c>
      <c r="AA50" s="47">
        <v>0</v>
      </c>
      <c r="AB50" s="49">
        <f t="shared" si="23"/>
        <v>0</v>
      </c>
      <c r="AC50" s="43">
        <f t="shared" si="27"/>
        <v>4.3970000000000002</v>
      </c>
      <c r="AD50" s="49">
        <f t="shared" si="24"/>
        <v>13.493897517577052</v>
      </c>
    </row>
    <row r="51" spans="1:30" x14ac:dyDescent="0.25">
      <c r="A51" s="45">
        <v>38765</v>
      </c>
      <c r="B51" s="46" t="s">
        <v>69</v>
      </c>
      <c r="C51" s="47">
        <v>0</v>
      </c>
      <c r="D51" s="48">
        <f t="shared" si="25"/>
        <v>0</v>
      </c>
      <c r="E51" s="47">
        <v>0</v>
      </c>
      <c r="F51" s="43">
        <f t="shared" si="29"/>
        <v>0</v>
      </c>
      <c r="G51" s="47">
        <v>0</v>
      </c>
      <c r="H51" s="48">
        <f t="shared" si="29"/>
        <v>0</v>
      </c>
      <c r="I51" s="47">
        <v>0</v>
      </c>
      <c r="J51" s="43">
        <f t="shared" si="14"/>
        <v>0</v>
      </c>
      <c r="K51" s="47">
        <v>0</v>
      </c>
      <c r="L51" s="48">
        <f t="shared" si="15"/>
        <v>0</v>
      </c>
      <c r="M51" s="47">
        <v>1.4930000000000001</v>
      </c>
      <c r="N51" s="43">
        <f t="shared" si="16"/>
        <v>4.5818487590954149</v>
      </c>
      <c r="O51" s="47">
        <v>0</v>
      </c>
      <c r="P51" s="48">
        <f t="shared" si="17"/>
        <v>0</v>
      </c>
      <c r="Q51" s="47">
        <v>0.85599999999999998</v>
      </c>
      <c r="R51" s="43">
        <f t="shared" si="18"/>
        <v>2.6269675403788848</v>
      </c>
      <c r="S51" s="47">
        <v>0</v>
      </c>
      <c r="T51" s="48">
        <f t="shared" si="19"/>
        <v>0</v>
      </c>
      <c r="U51" s="47">
        <v>0.38800000000000001</v>
      </c>
      <c r="V51" s="43">
        <f t="shared" si="20"/>
        <v>1.190728277648373</v>
      </c>
      <c r="W51" s="47">
        <v>1.105</v>
      </c>
      <c r="X51" s="48">
        <f t="shared" si="21"/>
        <v>3.3911204814470417</v>
      </c>
      <c r="Y51" s="47">
        <v>0</v>
      </c>
      <c r="Z51" s="43">
        <f t="shared" si="22"/>
        <v>0</v>
      </c>
      <c r="AA51" s="47">
        <v>0</v>
      </c>
      <c r="AB51" s="49">
        <f t="shared" si="23"/>
        <v>0</v>
      </c>
      <c r="AC51" s="43">
        <f t="shared" si="27"/>
        <v>3.8420000000000001</v>
      </c>
      <c r="AD51" s="49">
        <f t="shared" si="24"/>
        <v>11.790665058569715</v>
      </c>
    </row>
    <row r="52" spans="1:30" x14ac:dyDescent="0.25">
      <c r="A52" s="45">
        <v>38766</v>
      </c>
      <c r="B52" s="46" t="s">
        <v>70</v>
      </c>
      <c r="C52" s="47">
        <v>0</v>
      </c>
      <c r="D52" s="48">
        <f t="shared" si="25"/>
        <v>0</v>
      </c>
      <c r="E52" s="47">
        <v>0</v>
      </c>
      <c r="F52" s="43">
        <f t="shared" si="29"/>
        <v>0</v>
      </c>
      <c r="G52" s="47">
        <v>0</v>
      </c>
      <c r="H52" s="48">
        <f t="shared" si="29"/>
        <v>0</v>
      </c>
      <c r="I52" s="47">
        <v>0</v>
      </c>
      <c r="J52" s="43">
        <f t="shared" si="14"/>
        <v>0</v>
      </c>
      <c r="K52" s="47">
        <v>0</v>
      </c>
      <c r="L52" s="48">
        <f t="shared" si="15"/>
        <v>0</v>
      </c>
      <c r="M52" s="47">
        <v>1.4970000000000001</v>
      </c>
      <c r="N52" s="43">
        <f t="shared" si="16"/>
        <v>4.5941243083495218</v>
      </c>
      <c r="O52" s="47">
        <v>0</v>
      </c>
      <c r="P52" s="48">
        <f t="shared" si="17"/>
        <v>0</v>
      </c>
      <c r="Q52" s="47">
        <v>0.5</v>
      </c>
      <c r="R52" s="43">
        <f t="shared" si="18"/>
        <v>1.5344436567633672</v>
      </c>
      <c r="S52" s="47">
        <v>0</v>
      </c>
      <c r="T52" s="48">
        <f t="shared" si="19"/>
        <v>0</v>
      </c>
      <c r="U52" s="47">
        <v>0.373</v>
      </c>
      <c r="V52" s="43">
        <f t="shared" si="20"/>
        <v>1.1446949679454721</v>
      </c>
      <c r="W52" s="47">
        <v>1.105</v>
      </c>
      <c r="X52" s="48">
        <f t="shared" si="21"/>
        <v>3.3911204814470417</v>
      </c>
      <c r="Y52" s="47">
        <v>0</v>
      </c>
      <c r="Z52" s="43">
        <f t="shared" si="22"/>
        <v>0</v>
      </c>
      <c r="AA52" s="47">
        <v>0</v>
      </c>
      <c r="AB52" s="49">
        <f t="shared" si="23"/>
        <v>0</v>
      </c>
      <c r="AC52" s="43">
        <f t="shared" si="27"/>
        <v>3.4750000000000001</v>
      </c>
      <c r="AD52" s="49">
        <f t="shared" si="24"/>
        <v>10.664383414505403</v>
      </c>
    </row>
    <row r="53" spans="1:30" x14ac:dyDescent="0.25">
      <c r="A53" s="45">
        <v>38767</v>
      </c>
      <c r="B53" s="46" t="s">
        <v>71</v>
      </c>
      <c r="C53" s="47">
        <v>0</v>
      </c>
      <c r="D53" s="48">
        <f t="shared" si="25"/>
        <v>0</v>
      </c>
      <c r="E53" s="47">
        <v>0</v>
      </c>
      <c r="F53" s="43">
        <f t="shared" si="29"/>
        <v>0</v>
      </c>
      <c r="G53" s="47">
        <v>0</v>
      </c>
      <c r="H53" s="48">
        <f t="shared" si="29"/>
        <v>0</v>
      </c>
      <c r="I53" s="47">
        <v>0</v>
      </c>
      <c r="J53" s="43">
        <f t="shared" si="14"/>
        <v>0</v>
      </c>
      <c r="K53" s="47">
        <v>0</v>
      </c>
      <c r="L53" s="48">
        <f t="shared" si="15"/>
        <v>0</v>
      </c>
      <c r="M53" s="47">
        <v>1.5</v>
      </c>
      <c r="N53" s="43">
        <f t="shared" si="16"/>
        <v>4.6033309702901022</v>
      </c>
      <c r="O53" s="47">
        <v>0</v>
      </c>
      <c r="P53" s="48">
        <f t="shared" si="17"/>
        <v>0</v>
      </c>
      <c r="Q53" s="47">
        <v>0.28000000000000003</v>
      </c>
      <c r="R53" s="43">
        <f t="shared" si="18"/>
        <v>0.8592884477874857</v>
      </c>
      <c r="S53" s="47">
        <v>0</v>
      </c>
      <c r="T53" s="48">
        <f t="shared" si="19"/>
        <v>0</v>
      </c>
      <c r="U53" s="47">
        <v>1.538</v>
      </c>
      <c r="V53" s="43">
        <f t="shared" si="20"/>
        <v>4.7199486882041182</v>
      </c>
      <c r="W53" s="47">
        <v>1.1000000000000001</v>
      </c>
      <c r="X53" s="48">
        <f t="shared" si="21"/>
        <v>3.3757760448794079</v>
      </c>
      <c r="Y53" s="47">
        <v>0</v>
      </c>
      <c r="Z53" s="43">
        <f t="shared" si="22"/>
        <v>0</v>
      </c>
      <c r="AA53" s="47">
        <v>0</v>
      </c>
      <c r="AB53" s="49">
        <f t="shared" si="23"/>
        <v>0</v>
      </c>
      <c r="AC53" s="43">
        <f t="shared" si="27"/>
        <v>4.4180000000000001</v>
      </c>
      <c r="AD53" s="49">
        <f t="shared" si="24"/>
        <v>13.558344151161114</v>
      </c>
    </row>
    <row r="54" spans="1:30" x14ac:dyDescent="0.25">
      <c r="A54" s="45">
        <v>38768</v>
      </c>
      <c r="B54" s="46" t="s">
        <v>72</v>
      </c>
      <c r="C54" s="47">
        <v>0</v>
      </c>
      <c r="D54" s="48">
        <f t="shared" si="25"/>
        <v>0</v>
      </c>
      <c r="E54" s="47">
        <v>0</v>
      </c>
      <c r="F54" s="43">
        <f t="shared" si="29"/>
        <v>0</v>
      </c>
      <c r="G54" s="47">
        <v>0</v>
      </c>
      <c r="H54" s="48">
        <f t="shared" si="29"/>
        <v>0</v>
      </c>
      <c r="I54" s="47">
        <v>0</v>
      </c>
      <c r="J54" s="43">
        <f t="shared" si="14"/>
        <v>0</v>
      </c>
      <c r="K54" s="47">
        <v>0</v>
      </c>
      <c r="L54" s="48">
        <f t="shared" si="15"/>
        <v>0</v>
      </c>
      <c r="M54" s="47">
        <v>1.4990000000000001</v>
      </c>
      <c r="N54" s="43">
        <f t="shared" si="16"/>
        <v>4.6002620829765748</v>
      </c>
      <c r="O54" s="47">
        <v>0</v>
      </c>
      <c r="P54" s="48">
        <f t="shared" si="17"/>
        <v>0</v>
      </c>
      <c r="Q54" s="47">
        <v>0.90100000000000002</v>
      </c>
      <c r="R54" s="43">
        <f t="shared" si="18"/>
        <v>2.7650674694875881</v>
      </c>
      <c r="S54" s="47">
        <v>0</v>
      </c>
      <c r="T54" s="48">
        <f t="shared" si="19"/>
        <v>0</v>
      </c>
      <c r="U54" s="47">
        <v>1.0589999999999999</v>
      </c>
      <c r="V54" s="43">
        <f t="shared" si="20"/>
        <v>3.2499516650248119</v>
      </c>
      <c r="W54" s="47">
        <v>1.0980000000000001</v>
      </c>
      <c r="X54" s="48">
        <f t="shared" si="21"/>
        <v>3.3696382702523544</v>
      </c>
      <c r="Y54" s="47">
        <v>0</v>
      </c>
      <c r="Z54" s="43">
        <f t="shared" si="22"/>
        <v>0</v>
      </c>
      <c r="AA54" s="47">
        <v>0</v>
      </c>
      <c r="AB54" s="49">
        <f t="shared" si="23"/>
        <v>0</v>
      </c>
      <c r="AC54" s="43">
        <f t="shared" si="27"/>
        <v>4.5570000000000004</v>
      </c>
      <c r="AD54" s="49">
        <f t="shared" si="24"/>
        <v>13.98491948774133</v>
      </c>
    </row>
    <row r="55" spans="1:30" x14ac:dyDescent="0.25">
      <c r="A55" s="45">
        <v>38769</v>
      </c>
      <c r="B55" s="46" t="s">
        <v>73</v>
      </c>
      <c r="C55" s="47">
        <v>0</v>
      </c>
      <c r="D55" s="48">
        <f t="shared" si="25"/>
        <v>0</v>
      </c>
      <c r="E55" s="47">
        <v>0</v>
      </c>
      <c r="F55" s="43">
        <f t="shared" si="29"/>
        <v>0</v>
      </c>
      <c r="G55" s="47">
        <v>0</v>
      </c>
      <c r="H55" s="48">
        <f t="shared" si="29"/>
        <v>0</v>
      </c>
      <c r="I55" s="47">
        <v>0</v>
      </c>
      <c r="J55" s="43">
        <f t="shared" si="14"/>
        <v>0</v>
      </c>
      <c r="K55" s="47">
        <v>0</v>
      </c>
      <c r="L55" s="48">
        <f t="shared" si="15"/>
        <v>0</v>
      </c>
      <c r="M55" s="47">
        <v>1.5</v>
      </c>
      <c r="N55" s="43">
        <f t="shared" si="16"/>
        <v>4.6033309702901022</v>
      </c>
      <c r="O55" s="47">
        <v>0</v>
      </c>
      <c r="P55" s="48">
        <f t="shared" si="17"/>
        <v>0</v>
      </c>
      <c r="Q55" s="47">
        <v>0.88900000000000001</v>
      </c>
      <c r="R55" s="43">
        <f t="shared" si="18"/>
        <v>2.7282408217252669</v>
      </c>
      <c r="S55" s="47">
        <v>0</v>
      </c>
      <c r="T55" s="48">
        <f t="shared" si="19"/>
        <v>0</v>
      </c>
      <c r="U55" s="47">
        <v>0.441</v>
      </c>
      <c r="V55" s="43">
        <f t="shared" si="20"/>
        <v>1.35337930526529</v>
      </c>
      <c r="W55" s="47">
        <v>1.1020000000000001</v>
      </c>
      <c r="X55" s="48">
        <f t="shared" si="21"/>
        <v>3.3819138195064617</v>
      </c>
      <c r="Y55" s="47">
        <v>0</v>
      </c>
      <c r="Z55" s="43">
        <f t="shared" si="22"/>
        <v>0</v>
      </c>
      <c r="AA55" s="47">
        <v>0</v>
      </c>
      <c r="AB55" s="49">
        <f t="shared" si="23"/>
        <v>0</v>
      </c>
      <c r="AC55" s="43">
        <f t="shared" si="27"/>
        <v>3.9320000000000004</v>
      </c>
      <c r="AD55" s="49">
        <f t="shared" si="24"/>
        <v>12.066864916787122</v>
      </c>
    </row>
    <row r="56" spans="1:30" x14ac:dyDescent="0.25">
      <c r="A56" s="45">
        <v>38770</v>
      </c>
      <c r="B56" s="46" t="s">
        <v>74</v>
      </c>
      <c r="C56" s="47">
        <v>0</v>
      </c>
      <c r="D56" s="48">
        <f t="shared" si="25"/>
        <v>0</v>
      </c>
      <c r="E56" s="47">
        <v>0</v>
      </c>
      <c r="F56" s="43">
        <f t="shared" si="29"/>
        <v>0</v>
      </c>
      <c r="G56" s="47">
        <v>0</v>
      </c>
      <c r="H56" s="48">
        <f t="shared" si="29"/>
        <v>0</v>
      </c>
      <c r="I56" s="47">
        <v>0</v>
      </c>
      <c r="J56" s="43">
        <f t="shared" si="14"/>
        <v>0</v>
      </c>
      <c r="K56" s="47">
        <v>0</v>
      </c>
      <c r="L56" s="48">
        <f t="shared" si="15"/>
        <v>0</v>
      </c>
      <c r="M56" s="47">
        <v>1.5</v>
      </c>
      <c r="N56" s="43">
        <f t="shared" si="16"/>
        <v>4.6033309702901022</v>
      </c>
      <c r="O56" s="47">
        <v>0</v>
      </c>
      <c r="P56" s="48">
        <f t="shared" si="17"/>
        <v>0</v>
      </c>
      <c r="Q56" s="47">
        <v>0.876</v>
      </c>
      <c r="R56" s="43">
        <f t="shared" si="18"/>
        <v>2.6883452866494197</v>
      </c>
      <c r="S56" s="47">
        <v>0</v>
      </c>
      <c r="T56" s="48">
        <f t="shared" si="19"/>
        <v>0</v>
      </c>
      <c r="U56" s="47">
        <v>0.48199999999999998</v>
      </c>
      <c r="V56" s="43">
        <f t="shared" si="20"/>
        <v>1.479203685119886</v>
      </c>
      <c r="W56" s="47">
        <v>1.101</v>
      </c>
      <c r="X56" s="48">
        <f t="shared" si="21"/>
        <v>3.3788449321929348</v>
      </c>
      <c r="Y56" s="47">
        <v>0</v>
      </c>
      <c r="Z56" s="43">
        <f t="shared" si="22"/>
        <v>0</v>
      </c>
      <c r="AA56" s="47">
        <v>0</v>
      </c>
      <c r="AB56" s="49">
        <f t="shared" si="23"/>
        <v>0</v>
      </c>
      <c r="AC56" s="43">
        <f t="shared" si="27"/>
        <v>3.9589999999999996</v>
      </c>
      <c r="AD56" s="49">
        <f t="shared" si="24"/>
        <v>12.149724874252341</v>
      </c>
    </row>
    <row r="57" spans="1:30" x14ac:dyDescent="0.25">
      <c r="A57" s="45">
        <v>38771</v>
      </c>
      <c r="B57" s="46" t="s">
        <v>75</v>
      </c>
      <c r="C57" s="47">
        <v>0</v>
      </c>
      <c r="D57" s="48">
        <f t="shared" si="25"/>
        <v>0</v>
      </c>
      <c r="E57" s="47">
        <v>0</v>
      </c>
      <c r="F57" s="43">
        <f t="shared" si="29"/>
        <v>0</v>
      </c>
      <c r="G57" s="47">
        <v>0</v>
      </c>
      <c r="H57" s="48">
        <f t="shared" si="29"/>
        <v>0</v>
      </c>
      <c r="I57" s="47">
        <v>0</v>
      </c>
      <c r="J57" s="43">
        <f t="shared" si="14"/>
        <v>0</v>
      </c>
      <c r="K57" s="47">
        <v>0</v>
      </c>
      <c r="L57" s="48">
        <f t="shared" si="15"/>
        <v>0</v>
      </c>
      <c r="M57" s="47">
        <v>1.502</v>
      </c>
      <c r="N57" s="43">
        <f t="shared" si="16"/>
        <v>4.6094687449171552</v>
      </c>
      <c r="O57" s="47">
        <v>0</v>
      </c>
      <c r="P57" s="48">
        <f t="shared" si="17"/>
        <v>0</v>
      </c>
      <c r="Q57" s="47">
        <v>0.875</v>
      </c>
      <c r="R57" s="43">
        <f t="shared" si="18"/>
        <v>2.6852763993358928</v>
      </c>
      <c r="S57" s="47">
        <v>0</v>
      </c>
      <c r="T57" s="48">
        <f t="shared" si="19"/>
        <v>0</v>
      </c>
      <c r="U57" s="47">
        <v>0.32500000000000001</v>
      </c>
      <c r="V57" s="43">
        <f t="shared" si="20"/>
        <v>0.99738837689618876</v>
      </c>
      <c r="W57" s="47">
        <v>1.101</v>
      </c>
      <c r="X57" s="48">
        <f t="shared" si="21"/>
        <v>3.3788449321929348</v>
      </c>
      <c r="Y57" s="47">
        <v>0</v>
      </c>
      <c r="Z57" s="43">
        <f t="shared" si="22"/>
        <v>0</v>
      </c>
      <c r="AA57" s="47">
        <v>0</v>
      </c>
      <c r="AB57" s="49">
        <f t="shared" si="23"/>
        <v>0</v>
      </c>
      <c r="AC57" s="43">
        <f t="shared" si="27"/>
        <v>3.8029999999999999</v>
      </c>
      <c r="AD57" s="49">
        <f t="shared" si="24"/>
        <v>11.670978453342173</v>
      </c>
    </row>
    <row r="58" spans="1:30" x14ac:dyDescent="0.25">
      <c r="A58" s="45">
        <v>38772</v>
      </c>
      <c r="B58" s="46" t="s">
        <v>76</v>
      </c>
      <c r="C58" s="47">
        <v>0</v>
      </c>
      <c r="D58" s="48">
        <f t="shared" si="25"/>
        <v>0</v>
      </c>
      <c r="E58" s="47">
        <v>0</v>
      </c>
      <c r="F58" s="43">
        <f t="shared" si="29"/>
        <v>0</v>
      </c>
      <c r="G58" s="47">
        <v>0</v>
      </c>
      <c r="H58" s="48">
        <f t="shared" si="29"/>
        <v>0</v>
      </c>
      <c r="I58" s="47">
        <v>0</v>
      </c>
      <c r="J58" s="43">
        <f t="shared" si="14"/>
        <v>0</v>
      </c>
      <c r="K58" s="47">
        <v>0</v>
      </c>
      <c r="L58" s="48">
        <f t="shared" si="15"/>
        <v>0</v>
      </c>
      <c r="M58" s="47">
        <v>1.502</v>
      </c>
      <c r="N58" s="43">
        <f t="shared" si="16"/>
        <v>4.6094687449171552</v>
      </c>
      <c r="O58" s="47">
        <v>0</v>
      </c>
      <c r="P58" s="48">
        <f t="shared" si="17"/>
        <v>0</v>
      </c>
      <c r="Q58" s="47">
        <v>0.86</v>
      </c>
      <c r="R58" s="43">
        <f t="shared" si="18"/>
        <v>2.6392430896329917</v>
      </c>
      <c r="S58" s="47">
        <v>0</v>
      </c>
      <c r="T58" s="48">
        <f t="shared" si="19"/>
        <v>0</v>
      </c>
      <c r="U58" s="47">
        <v>0.36099999999999999</v>
      </c>
      <c r="V58" s="43">
        <f t="shared" si="20"/>
        <v>1.1078683201831512</v>
      </c>
      <c r="W58" s="47">
        <v>1.1000000000000001</v>
      </c>
      <c r="X58" s="48">
        <f t="shared" si="21"/>
        <v>3.3757760448794079</v>
      </c>
      <c r="Y58" s="47">
        <v>0</v>
      </c>
      <c r="Z58" s="43">
        <f t="shared" si="22"/>
        <v>0</v>
      </c>
      <c r="AA58" s="47">
        <v>0</v>
      </c>
      <c r="AB58" s="49">
        <f t="shared" si="23"/>
        <v>0</v>
      </c>
      <c r="AC58" s="43">
        <f t="shared" si="27"/>
        <v>3.823</v>
      </c>
      <c r="AD58" s="49">
        <f t="shared" si="24"/>
        <v>11.732356199612706</v>
      </c>
    </row>
    <row r="59" spans="1:30" x14ac:dyDescent="0.25">
      <c r="A59" s="45">
        <v>38773</v>
      </c>
      <c r="B59" s="46" t="s">
        <v>77</v>
      </c>
      <c r="C59" s="47">
        <v>0</v>
      </c>
      <c r="D59" s="48">
        <f t="shared" si="25"/>
        <v>0</v>
      </c>
      <c r="E59" s="47">
        <v>0</v>
      </c>
      <c r="F59" s="43">
        <f t="shared" si="29"/>
        <v>0</v>
      </c>
      <c r="G59" s="47">
        <v>0</v>
      </c>
      <c r="H59" s="48">
        <f t="shared" si="29"/>
        <v>0</v>
      </c>
      <c r="I59" s="47">
        <v>0</v>
      </c>
      <c r="J59" s="43">
        <f t="shared" si="14"/>
        <v>0</v>
      </c>
      <c r="K59" s="47">
        <v>0</v>
      </c>
      <c r="L59" s="48">
        <f t="shared" si="15"/>
        <v>0</v>
      </c>
      <c r="M59" s="47">
        <v>1.504</v>
      </c>
      <c r="N59" s="43">
        <f t="shared" si="16"/>
        <v>4.6156065195442091</v>
      </c>
      <c r="O59" s="47">
        <v>0</v>
      </c>
      <c r="P59" s="48">
        <f t="shared" si="17"/>
        <v>0</v>
      </c>
      <c r="Q59" s="47">
        <v>0.86099999999999999</v>
      </c>
      <c r="R59" s="43">
        <f t="shared" si="18"/>
        <v>2.6423119769465186</v>
      </c>
      <c r="S59" s="47">
        <v>0</v>
      </c>
      <c r="T59" s="48">
        <f t="shared" si="19"/>
        <v>0</v>
      </c>
      <c r="U59" s="47">
        <v>1.1879999999999999</v>
      </c>
      <c r="V59" s="43">
        <f t="shared" si="20"/>
        <v>3.6458381284697605</v>
      </c>
      <c r="W59" s="47">
        <v>1.0960000000000001</v>
      </c>
      <c r="X59" s="48">
        <f t="shared" si="21"/>
        <v>3.363500495625301</v>
      </c>
      <c r="Y59" s="47">
        <v>0</v>
      </c>
      <c r="Z59" s="43">
        <f t="shared" si="22"/>
        <v>0</v>
      </c>
      <c r="AA59" s="47">
        <v>0</v>
      </c>
      <c r="AB59" s="49">
        <f t="shared" si="23"/>
        <v>0</v>
      </c>
      <c r="AC59" s="43">
        <f t="shared" si="27"/>
        <v>4.649</v>
      </c>
      <c r="AD59" s="49">
        <f t="shared" si="24"/>
        <v>14.267257120585789</v>
      </c>
    </row>
    <row r="60" spans="1:30" x14ac:dyDescent="0.25">
      <c r="A60" s="45">
        <v>38774</v>
      </c>
      <c r="B60" s="46" t="s">
        <v>78</v>
      </c>
      <c r="C60" s="47">
        <v>0</v>
      </c>
      <c r="D60" s="48">
        <f t="shared" si="25"/>
        <v>0</v>
      </c>
      <c r="E60" s="47">
        <v>0</v>
      </c>
      <c r="F60" s="43">
        <f t="shared" si="29"/>
        <v>0</v>
      </c>
      <c r="G60" s="47">
        <v>0</v>
      </c>
      <c r="H60" s="48">
        <f t="shared" si="29"/>
        <v>0</v>
      </c>
      <c r="I60" s="47">
        <v>0</v>
      </c>
      <c r="J60" s="43">
        <f t="shared" si="14"/>
        <v>0</v>
      </c>
      <c r="K60" s="47">
        <v>0</v>
      </c>
      <c r="L60" s="48">
        <f t="shared" si="15"/>
        <v>0</v>
      </c>
      <c r="M60" s="47">
        <v>1.506</v>
      </c>
      <c r="N60" s="43">
        <f t="shared" si="16"/>
        <v>4.6217442941712621</v>
      </c>
      <c r="O60" s="47">
        <v>0</v>
      </c>
      <c r="P60" s="48">
        <f t="shared" si="17"/>
        <v>0</v>
      </c>
      <c r="Q60" s="47">
        <v>0.84299999999999997</v>
      </c>
      <c r="R60" s="43">
        <f t="shared" si="18"/>
        <v>2.5870720053030372</v>
      </c>
      <c r="S60" s="47">
        <v>0</v>
      </c>
      <c r="T60" s="48">
        <f t="shared" si="19"/>
        <v>0</v>
      </c>
      <c r="U60" s="47">
        <v>0.70199999999999996</v>
      </c>
      <c r="V60" s="43">
        <f t="shared" si="20"/>
        <v>2.1543588940957679</v>
      </c>
      <c r="W60" s="47">
        <v>1.0980000000000001</v>
      </c>
      <c r="X60" s="48">
        <f t="shared" si="21"/>
        <v>3.3696382702523544</v>
      </c>
      <c r="Y60" s="47">
        <v>0</v>
      </c>
      <c r="Z60" s="43">
        <f t="shared" si="22"/>
        <v>0</v>
      </c>
      <c r="AA60" s="47">
        <v>0</v>
      </c>
      <c r="AB60" s="49">
        <f t="shared" si="23"/>
        <v>0</v>
      </c>
      <c r="AC60" s="43">
        <f t="shared" si="27"/>
        <v>4.149</v>
      </c>
      <c r="AD60" s="49">
        <f t="shared" si="24"/>
        <v>12.732813463822422</v>
      </c>
    </row>
    <row r="61" spans="1:30" x14ac:dyDescent="0.25">
      <c r="A61" s="45">
        <v>38775</v>
      </c>
      <c r="B61" s="46" t="s">
        <v>79</v>
      </c>
      <c r="C61" s="47">
        <v>0</v>
      </c>
      <c r="D61" s="48">
        <f t="shared" si="25"/>
        <v>0</v>
      </c>
      <c r="E61" s="47">
        <v>0</v>
      </c>
      <c r="F61" s="43">
        <f t="shared" si="29"/>
        <v>0</v>
      </c>
      <c r="G61" s="47">
        <v>0</v>
      </c>
      <c r="H61" s="48">
        <f t="shared" si="29"/>
        <v>0</v>
      </c>
      <c r="I61" s="47">
        <v>0.41299999999999998</v>
      </c>
      <c r="J61" s="43">
        <f t="shared" si="14"/>
        <v>1.2674504604865413</v>
      </c>
      <c r="K61" s="47">
        <v>0</v>
      </c>
      <c r="L61" s="48">
        <f t="shared" si="15"/>
        <v>0</v>
      </c>
      <c r="M61" s="47">
        <v>1.504</v>
      </c>
      <c r="N61" s="43">
        <f t="shared" si="16"/>
        <v>4.6156065195442091</v>
      </c>
      <c r="O61" s="47">
        <v>0</v>
      </c>
      <c r="P61" s="48">
        <f t="shared" si="17"/>
        <v>0</v>
      </c>
      <c r="Q61" s="47">
        <v>0.86499999999999999</v>
      </c>
      <c r="R61" s="43">
        <f t="shared" si="18"/>
        <v>2.6545875262006255</v>
      </c>
      <c r="S61" s="47">
        <v>0</v>
      </c>
      <c r="T61" s="48">
        <f t="shared" si="19"/>
        <v>0</v>
      </c>
      <c r="U61" s="47">
        <v>1.532</v>
      </c>
      <c r="V61" s="43">
        <f t="shared" si="20"/>
        <v>4.7015353643229574</v>
      </c>
      <c r="W61" s="47">
        <v>1.0900000000000001</v>
      </c>
      <c r="X61" s="48">
        <f t="shared" si="21"/>
        <v>3.3450871717441406</v>
      </c>
      <c r="Y61" s="47">
        <v>0</v>
      </c>
      <c r="Z61" s="43">
        <f t="shared" si="22"/>
        <v>0</v>
      </c>
      <c r="AA61" s="47">
        <v>0.247</v>
      </c>
      <c r="AB61" s="49">
        <f t="shared" si="23"/>
        <v>0.75801516644110345</v>
      </c>
      <c r="AC61" s="43">
        <f t="shared" si="27"/>
        <v>5.6509999999999998</v>
      </c>
      <c r="AD61" s="49">
        <f t="shared" si="24"/>
        <v>17.342282208739576</v>
      </c>
    </row>
    <row r="62" spans="1:30" x14ac:dyDescent="0.25">
      <c r="A62" s="45">
        <v>38776</v>
      </c>
      <c r="B62" s="46" t="s">
        <v>80</v>
      </c>
      <c r="C62" s="47">
        <v>0</v>
      </c>
      <c r="D62" s="48">
        <f t="shared" si="25"/>
        <v>0</v>
      </c>
      <c r="E62" s="47">
        <v>0</v>
      </c>
      <c r="F62" s="43">
        <f t="shared" ref="F62:H77" si="30">E62*1000000/325851</f>
        <v>0</v>
      </c>
      <c r="G62" s="47">
        <v>0</v>
      </c>
      <c r="H62" s="48">
        <f t="shared" si="30"/>
        <v>0</v>
      </c>
      <c r="I62" s="47">
        <v>0.55800000000000005</v>
      </c>
      <c r="J62" s="43">
        <f t="shared" si="14"/>
        <v>1.7124391209479179</v>
      </c>
      <c r="K62" s="47">
        <v>0</v>
      </c>
      <c r="L62" s="48">
        <f t="shared" si="15"/>
        <v>0</v>
      </c>
      <c r="M62" s="47">
        <v>1.4930000000000001</v>
      </c>
      <c r="N62" s="43">
        <f t="shared" si="16"/>
        <v>4.5818487590954149</v>
      </c>
      <c r="O62" s="47">
        <v>0</v>
      </c>
      <c r="P62" s="48">
        <f t="shared" si="17"/>
        <v>0</v>
      </c>
      <c r="Q62" s="47">
        <v>0.84199999999999997</v>
      </c>
      <c r="R62" s="43">
        <f t="shared" si="18"/>
        <v>2.5840031179895107</v>
      </c>
      <c r="S62" s="47">
        <v>0</v>
      </c>
      <c r="T62" s="48">
        <f t="shared" si="19"/>
        <v>0</v>
      </c>
      <c r="U62" s="47">
        <v>0.90600000000000003</v>
      </c>
      <c r="V62" s="43">
        <f t="shared" si="20"/>
        <v>2.7804119060552215</v>
      </c>
      <c r="W62" s="47">
        <v>1.0900000000000001</v>
      </c>
      <c r="X62" s="48">
        <f t="shared" si="21"/>
        <v>3.3450871717441406</v>
      </c>
      <c r="Y62" s="47">
        <v>0</v>
      </c>
      <c r="Z62" s="43">
        <f t="shared" si="22"/>
        <v>0</v>
      </c>
      <c r="AA62" s="47">
        <v>0</v>
      </c>
      <c r="AB62" s="49">
        <f t="shared" si="23"/>
        <v>0</v>
      </c>
      <c r="AC62" s="43">
        <f t="shared" si="27"/>
        <v>4.8890000000000002</v>
      </c>
      <c r="AD62" s="49">
        <f t="shared" si="24"/>
        <v>15.003790075832205</v>
      </c>
    </row>
    <row r="63" spans="1:30" x14ac:dyDescent="0.25">
      <c r="A63" s="45">
        <v>38777</v>
      </c>
      <c r="B63" s="46" t="s">
        <v>53</v>
      </c>
      <c r="C63" s="47">
        <v>0</v>
      </c>
      <c r="D63" s="48">
        <f t="shared" si="25"/>
        <v>0</v>
      </c>
      <c r="E63" s="47">
        <v>0</v>
      </c>
      <c r="F63" s="43">
        <f t="shared" si="30"/>
        <v>0</v>
      </c>
      <c r="G63" s="47">
        <v>0</v>
      </c>
      <c r="H63" s="48">
        <f t="shared" si="30"/>
        <v>0</v>
      </c>
      <c r="I63" s="47">
        <v>0.621</v>
      </c>
      <c r="J63" s="43">
        <f t="shared" si="14"/>
        <v>1.9057790217001023</v>
      </c>
      <c r="K63" s="47">
        <v>0</v>
      </c>
      <c r="L63" s="48">
        <f t="shared" si="15"/>
        <v>0</v>
      </c>
      <c r="M63" s="47">
        <v>1.4850000000000001</v>
      </c>
      <c r="N63" s="43">
        <f t="shared" si="16"/>
        <v>4.5572976605872011</v>
      </c>
      <c r="O63" s="47">
        <v>0</v>
      </c>
      <c r="P63" s="48">
        <f t="shared" si="17"/>
        <v>0</v>
      </c>
      <c r="Q63" s="47">
        <v>0.876</v>
      </c>
      <c r="R63" s="43">
        <f t="shared" si="18"/>
        <v>2.6883452866494197</v>
      </c>
      <c r="S63" s="47">
        <v>0</v>
      </c>
      <c r="T63" s="48">
        <f t="shared" si="19"/>
        <v>0</v>
      </c>
      <c r="U63" s="47">
        <v>1.022</v>
      </c>
      <c r="V63" s="43">
        <f t="shared" si="20"/>
        <v>3.1364028344243229</v>
      </c>
      <c r="W63" s="47">
        <v>1.0860000000000001</v>
      </c>
      <c r="X63" s="48">
        <f t="shared" si="21"/>
        <v>3.3328116224900337</v>
      </c>
      <c r="Y63" s="47">
        <v>0</v>
      </c>
      <c r="Z63" s="43">
        <f t="shared" si="22"/>
        <v>0</v>
      </c>
      <c r="AA63" s="47">
        <v>0</v>
      </c>
      <c r="AB63" s="49">
        <f t="shared" si="23"/>
        <v>0</v>
      </c>
      <c r="AC63" s="43">
        <f t="shared" si="27"/>
        <v>5.09</v>
      </c>
      <c r="AD63" s="49">
        <f t="shared" si="24"/>
        <v>15.62063642585108</v>
      </c>
    </row>
    <row r="64" spans="1:30" x14ac:dyDescent="0.25">
      <c r="A64" s="45">
        <v>38778</v>
      </c>
      <c r="B64" s="46" t="s">
        <v>54</v>
      </c>
      <c r="C64" s="47">
        <v>0</v>
      </c>
      <c r="D64" s="48">
        <f t="shared" si="25"/>
        <v>0</v>
      </c>
      <c r="E64" s="47">
        <v>0</v>
      </c>
      <c r="F64" s="43">
        <f t="shared" si="30"/>
        <v>0</v>
      </c>
      <c r="G64" s="47">
        <v>0</v>
      </c>
      <c r="H64" s="48">
        <f t="shared" si="30"/>
        <v>0</v>
      </c>
      <c r="I64" s="47">
        <v>0.59699999999999998</v>
      </c>
      <c r="J64" s="43">
        <f t="shared" si="14"/>
        <v>1.8321257261754607</v>
      </c>
      <c r="K64" s="47">
        <v>0</v>
      </c>
      <c r="L64" s="48">
        <f t="shared" si="15"/>
        <v>0</v>
      </c>
      <c r="M64" s="47">
        <v>1.482</v>
      </c>
      <c r="N64" s="43">
        <f t="shared" si="16"/>
        <v>4.5480909986466207</v>
      </c>
      <c r="O64" s="47">
        <v>0</v>
      </c>
      <c r="P64" s="48">
        <f t="shared" si="17"/>
        <v>0</v>
      </c>
      <c r="Q64" s="47">
        <v>0.85699999999999998</v>
      </c>
      <c r="R64" s="43">
        <f t="shared" si="18"/>
        <v>2.6300364276924117</v>
      </c>
      <c r="S64" s="47">
        <v>0</v>
      </c>
      <c r="T64" s="48">
        <f t="shared" si="19"/>
        <v>0</v>
      </c>
      <c r="U64" s="47">
        <v>0.98699999999999999</v>
      </c>
      <c r="V64" s="43">
        <f t="shared" si="20"/>
        <v>3.0289917784508869</v>
      </c>
      <c r="W64" s="47">
        <v>1.0880000000000001</v>
      </c>
      <c r="X64" s="48">
        <f t="shared" si="21"/>
        <v>3.3389493971170872</v>
      </c>
      <c r="Y64" s="47">
        <v>0</v>
      </c>
      <c r="Z64" s="43">
        <f t="shared" si="22"/>
        <v>0</v>
      </c>
      <c r="AA64" s="47">
        <v>0</v>
      </c>
      <c r="AB64" s="49">
        <f t="shared" si="23"/>
        <v>0</v>
      </c>
      <c r="AC64" s="43">
        <f t="shared" si="27"/>
        <v>5.0110000000000001</v>
      </c>
      <c r="AD64" s="49">
        <f t="shared" si="24"/>
        <v>15.378194328082467</v>
      </c>
    </row>
    <row r="65" spans="1:30" x14ac:dyDescent="0.25">
      <c r="A65" s="45">
        <v>38779</v>
      </c>
      <c r="B65" s="46" t="s">
        <v>55</v>
      </c>
      <c r="C65" s="47">
        <v>0</v>
      </c>
      <c r="D65" s="48">
        <f t="shared" si="25"/>
        <v>0</v>
      </c>
      <c r="E65" s="47">
        <v>0</v>
      </c>
      <c r="F65" s="43">
        <f t="shared" si="30"/>
        <v>0</v>
      </c>
      <c r="G65" s="47">
        <v>0</v>
      </c>
      <c r="H65" s="48">
        <f t="shared" si="30"/>
        <v>0</v>
      </c>
      <c r="I65" s="47">
        <v>0.55200000000000005</v>
      </c>
      <c r="J65" s="43">
        <f t="shared" si="14"/>
        <v>1.6940257970667576</v>
      </c>
      <c r="K65" s="47">
        <v>0</v>
      </c>
      <c r="L65" s="48">
        <f t="shared" si="15"/>
        <v>0</v>
      </c>
      <c r="M65" s="47">
        <v>1.4770000000000001</v>
      </c>
      <c r="N65" s="43">
        <f t="shared" si="16"/>
        <v>4.5327465620789873</v>
      </c>
      <c r="O65" s="47">
        <v>0</v>
      </c>
      <c r="P65" s="48">
        <f t="shared" si="17"/>
        <v>0</v>
      </c>
      <c r="Q65" s="47">
        <v>0.87</v>
      </c>
      <c r="R65" s="43">
        <f t="shared" si="18"/>
        <v>2.6699319627682589</v>
      </c>
      <c r="S65" s="47">
        <v>0</v>
      </c>
      <c r="T65" s="48">
        <f t="shared" si="19"/>
        <v>0</v>
      </c>
      <c r="U65" s="47">
        <v>0.91300000000000003</v>
      </c>
      <c r="V65" s="43">
        <f t="shared" si="20"/>
        <v>2.8018941172499088</v>
      </c>
      <c r="W65" s="47">
        <v>1.087</v>
      </c>
      <c r="X65" s="48">
        <f t="shared" si="21"/>
        <v>3.3358805098035607</v>
      </c>
      <c r="Y65" s="47">
        <v>0</v>
      </c>
      <c r="Z65" s="43">
        <f t="shared" si="22"/>
        <v>0</v>
      </c>
      <c r="AA65" s="47">
        <v>0</v>
      </c>
      <c r="AB65" s="49">
        <f t="shared" si="23"/>
        <v>0</v>
      </c>
      <c r="AC65" s="43">
        <f t="shared" si="27"/>
        <v>4.899</v>
      </c>
      <c r="AD65" s="49">
        <f t="shared" si="24"/>
        <v>15.034478948967473</v>
      </c>
    </row>
    <row r="66" spans="1:30" x14ac:dyDescent="0.25">
      <c r="A66" s="45">
        <v>38780</v>
      </c>
      <c r="B66" s="46" t="s">
        <v>56</v>
      </c>
      <c r="C66" s="47">
        <v>0</v>
      </c>
      <c r="D66" s="48">
        <f t="shared" si="25"/>
        <v>0</v>
      </c>
      <c r="E66" s="47">
        <v>0</v>
      </c>
      <c r="F66" s="43">
        <f t="shared" si="30"/>
        <v>0</v>
      </c>
      <c r="G66" s="47">
        <v>0</v>
      </c>
      <c r="H66" s="48">
        <f t="shared" si="30"/>
        <v>0</v>
      </c>
      <c r="I66" s="47">
        <v>0.48599999999999999</v>
      </c>
      <c r="J66" s="43">
        <f t="shared" si="14"/>
        <v>1.4914792343739931</v>
      </c>
      <c r="K66" s="47">
        <v>0</v>
      </c>
      <c r="L66" s="48">
        <f t="shared" si="15"/>
        <v>0</v>
      </c>
      <c r="M66" s="47">
        <v>1.4750000000000001</v>
      </c>
      <c r="N66" s="43">
        <f t="shared" si="16"/>
        <v>4.5266087874519334</v>
      </c>
      <c r="O66" s="47">
        <v>0</v>
      </c>
      <c r="P66" s="48">
        <f t="shared" si="17"/>
        <v>0</v>
      </c>
      <c r="Q66" s="47">
        <v>0.85499999999999998</v>
      </c>
      <c r="R66" s="43">
        <f t="shared" si="18"/>
        <v>2.6238986530653583</v>
      </c>
      <c r="S66" s="47">
        <v>0</v>
      </c>
      <c r="T66" s="48">
        <f t="shared" si="19"/>
        <v>0</v>
      </c>
      <c r="U66" s="47">
        <v>0.80500000000000005</v>
      </c>
      <c r="V66" s="43">
        <f t="shared" si="20"/>
        <v>2.4704542873890212</v>
      </c>
      <c r="W66" s="47">
        <v>1.089</v>
      </c>
      <c r="X66" s="48">
        <f t="shared" si="21"/>
        <v>3.3420182844306141</v>
      </c>
      <c r="Y66" s="47">
        <v>0</v>
      </c>
      <c r="Z66" s="43">
        <f t="shared" si="22"/>
        <v>0</v>
      </c>
      <c r="AA66" s="47">
        <v>0</v>
      </c>
      <c r="AB66" s="49">
        <f t="shared" si="23"/>
        <v>0</v>
      </c>
      <c r="AC66" s="43">
        <f t="shared" si="27"/>
        <v>4.71</v>
      </c>
      <c r="AD66" s="49">
        <f t="shared" si="24"/>
        <v>14.45445924671092</v>
      </c>
    </row>
    <row r="67" spans="1:30" x14ac:dyDescent="0.25">
      <c r="A67" s="45">
        <v>38781</v>
      </c>
      <c r="B67" s="46" t="s">
        <v>57</v>
      </c>
      <c r="C67" s="47">
        <v>0</v>
      </c>
      <c r="D67" s="48">
        <f t="shared" si="25"/>
        <v>0</v>
      </c>
      <c r="E67" s="47">
        <v>0</v>
      </c>
      <c r="F67" s="43">
        <f t="shared" si="30"/>
        <v>0</v>
      </c>
      <c r="G67" s="47">
        <v>0</v>
      </c>
      <c r="H67" s="48">
        <f t="shared" si="30"/>
        <v>0</v>
      </c>
      <c r="I67" s="47">
        <v>0.68</v>
      </c>
      <c r="J67" s="43">
        <f t="shared" si="14"/>
        <v>2.0868433731981795</v>
      </c>
      <c r="K67" s="47">
        <v>0</v>
      </c>
      <c r="L67" s="48">
        <f t="shared" si="15"/>
        <v>0</v>
      </c>
      <c r="M67" s="47">
        <v>1.472</v>
      </c>
      <c r="N67" s="43">
        <f t="shared" si="16"/>
        <v>4.517402125511353</v>
      </c>
      <c r="O67" s="47">
        <v>0</v>
      </c>
      <c r="P67" s="48">
        <f t="shared" si="17"/>
        <v>0</v>
      </c>
      <c r="Q67" s="47">
        <v>0.84299999999999997</v>
      </c>
      <c r="R67" s="43">
        <f t="shared" si="18"/>
        <v>2.5870720053030372</v>
      </c>
      <c r="S67" s="47">
        <v>0</v>
      </c>
      <c r="T67" s="48">
        <f t="shared" si="19"/>
        <v>0</v>
      </c>
      <c r="U67" s="47">
        <v>1.131</v>
      </c>
      <c r="V67" s="43">
        <f t="shared" si="20"/>
        <v>3.470911551598737</v>
      </c>
      <c r="W67" s="47">
        <v>1.0840000000000001</v>
      </c>
      <c r="X67" s="48">
        <f t="shared" si="21"/>
        <v>3.3266738478629803</v>
      </c>
      <c r="Y67" s="47">
        <v>0</v>
      </c>
      <c r="Z67" s="43">
        <f t="shared" si="22"/>
        <v>0</v>
      </c>
      <c r="AA67" s="47">
        <v>0</v>
      </c>
      <c r="AB67" s="49">
        <f t="shared" si="23"/>
        <v>0</v>
      </c>
      <c r="AC67" s="43">
        <f t="shared" si="27"/>
        <v>5.2100000000000009</v>
      </c>
      <c r="AD67" s="49">
        <f t="shared" si="24"/>
        <v>15.98890290347429</v>
      </c>
    </row>
    <row r="68" spans="1:30" x14ac:dyDescent="0.25">
      <c r="A68" s="45">
        <v>38782</v>
      </c>
      <c r="B68" s="46" t="s">
        <v>58</v>
      </c>
      <c r="C68" s="47">
        <v>0</v>
      </c>
      <c r="D68" s="48">
        <f t="shared" si="25"/>
        <v>0</v>
      </c>
      <c r="E68" s="47">
        <v>0</v>
      </c>
      <c r="F68" s="43">
        <f t="shared" si="30"/>
        <v>0</v>
      </c>
      <c r="G68" s="47">
        <v>0</v>
      </c>
      <c r="H68" s="48">
        <f t="shared" si="30"/>
        <v>0</v>
      </c>
      <c r="I68" s="47">
        <v>0.745</v>
      </c>
      <c r="J68" s="43">
        <f t="shared" si="14"/>
        <v>2.2863210485774172</v>
      </c>
      <c r="K68" s="47">
        <v>0</v>
      </c>
      <c r="L68" s="48">
        <f t="shared" si="15"/>
        <v>0</v>
      </c>
      <c r="M68" s="47">
        <v>1.468</v>
      </c>
      <c r="N68" s="43">
        <f t="shared" si="16"/>
        <v>4.5051265762572461</v>
      </c>
      <c r="O68" s="47">
        <v>0</v>
      </c>
      <c r="P68" s="48">
        <f t="shared" si="17"/>
        <v>0</v>
      </c>
      <c r="Q68" s="47">
        <v>0.85699999999999998</v>
      </c>
      <c r="R68" s="43">
        <f t="shared" si="18"/>
        <v>2.6300364276924117</v>
      </c>
      <c r="S68" s="47">
        <v>0</v>
      </c>
      <c r="T68" s="48">
        <f t="shared" si="19"/>
        <v>0</v>
      </c>
      <c r="U68" s="47">
        <v>1.2529999999999999</v>
      </c>
      <c r="V68" s="43">
        <f t="shared" si="20"/>
        <v>3.8453158038489983</v>
      </c>
      <c r="W68" s="47">
        <v>1.083</v>
      </c>
      <c r="X68" s="48">
        <f t="shared" si="21"/>
        <v>3.3236049605494538</v>
      </c>
      <c r="Y68" s="47">
        <v>0</v>
      </c>
      <c r="Z68" s="43">
        <f t="shared" si="22"/>
        <v>0</v>
      </c>
      <c r="AA68" s="47">
        <v>0</v>
      </c>
      <c r="AB68" s="49">
        <f t="shared" si="23"/>
        <v>0</v>
      </c>
      <c r="AC68" s="43">
        <f t="shared" si="27"/>
        <v>5.4060000000000006</v>
      </c>
      <c r="AD68" s="49">
        <f t="shared" si="24"/>
        <v>16.590404816925531</v>
      </c>
    </row>
    <row r="69" spans="1:30" x14ac:dyDescent="0.25">
      <c r="A69" s="45">
        <v>38783</v>
      </c>
      <c r="B69" s="46" t="s">
        <v>59</v>
      </c>
      <c r="C69" s="47">
        <v>0</v>
      </c>
      <c r="D69" s="48">
        <f t="shared" si="25"/>
        <v>0</v>
      </c>
      <c r="E69" s="47">
        <v>0</v>
      </c>
      <c r="F69" s="43">
        <f t="shared" si="30"/>
        <v>0</v>
      </c>
      <c r="G69" s="47">
        <v>0</v>
      </c>
      <c r="H69" s="48">
        <f t="shared" si="30"/>
        <v>0</v>
      </c>
      <c r="I69" s="47">
        <v>0.89300000000000002</v>
      </c>
      <c r="J69" s="43">
        <f t="shared" si="14"/>
        <v>2.7405163709793738</v>
      </c>
      <c r="K69" s="47">
        <v>0</v>
      </c>
      <c r="L69" s="48">
        <f t="shared" si="15"/>
        <v>0</v>
      </c>
      <c r="M69" s="47">
        <v>1.462</v>
      </c>
      <c r="N69" s="43">
        <f t="shared" si="16"/>
        <v>4.4867132523760862</v>
      </c>
      <c r="O69" s="47">
        <v>0</v>
      </c>
      <c r="P69" s="48">
        <f t="shared" si="17"/>
        <v>0</v>
      </c>
      <c r="Q69" s="47">
        <v>0.85099999999999998</v>
      </c>
      <c r="R69" s="43">
        <f t="shared" si="18"/>
        <v>2.611623103811251</v>
      </c>
      <c r="S69" s="47">
        <v>0</v>
      </c>
      <c r="T69" s="48">
        <f t="shared" si="19"/>
        <v>0</v>
      </c>
      <c r="U69" s="47">
        <v>1.5249999999999999</v>
      </c>
      <c r="V69" s="43">
        <f t="shared" si="20"/>
        <v>4.6800531531282701</v>
      </c>
      <c r="W69" s="47">
        <v>1.08</v>
      </c>
      <c r="X69" s="48">
        <f t="shared" si="21"/>
        <v>3.3143982986088734</v>
      </c>
      <c r="Y69" s="47">
        <v>0</v>
      </c>
      <c r="Z69" s="43">
        <f t="shared" si="22"/>
        <v>0</v>
      </c>
      <c r="AA69" s="47">
        <v>0</v>
      </c>
      <c r="AB69" s="49">
        <f t="shared" si="23"/>
        <v>0</v>
      </c>
      <c r="AC69" s="43">
        <f t="shared" si="27"/>
        <v>5.8109999999999999</v>
      </c>
      <c r="AD69" s="49">
        <f t="shared" si="24"/>
        <v>17.833304178903855</v>
      </c>
    </row>
    <row r="70" spans="1:30" x14ac:dyDescent="0.25">
      <c r="A70" s="45">
        <v>38784</v>
      </c>
      <c r="B70" s="46" t="s">
        <v>60</v>
      </c>
      <c r="C70" s="47">
        <v>0</v>
      </c>
      <c r="D70" s="48">
        <f t="shared" si="25"/>
        <v>0</v>
      </c>
      <c r="E70" s="47">
        <v>0</v>
      </c>
      <c r="F70" s="43">
        <f t="shared" si="30"/>
        <v>0</v>
      </c>
      <c r="G70" s="47">
        <v>0</v>
      </c>
      <c r="H70" s="48">
        <f t="shared" si="30"/>
        <v>0</v>
      </c>
      <c r="I70" s="47">
        <v>0.52300000000000002</v>
      </c>
      <c r="J70" s="43">
        <f t="shared" si="14"/>
        <v>1.6050280649744821</v>
      </c>
      <c r="K70" s="47">
        <v>0</v>
      </c>
      <c r="L70" s="48">
        <f t="shared" si="15"/>
        <v>0</v>
      </c>
      <c r="M70" s="47">
        <v>1.4610000000000001</v>
      </c>
      <c r="N70" s="43">
        <f t="shared" si="16"/>
        <v>4.4836443650625597</v>
      </c>
      <c r="O70" s="47">
        <v>0</v>
      </c>
      <c r="P70" s="48">
        <f t="shared" si="17"/>
        <v>0</v>
      </c>
      <c r="Q70" s="47">
        <v>0.86</v>
      </c>
      <c r="R70" s="43">
        <f t="shared" si="18"/>
        <v>2.6392430896329917</v>
      </c>
      <c r="S70" s="47">
        <v>0</v>
      </c>
      <c r="T70" s="48">
        <f t="shared" si="19"/>
        <v>0</v>
      </c>
      <c r="U70" s="47">
        <v>0.67100000000000004</v>
      </c>
      <c r="V70" s="43">
        <f t="shared" si="20"/>
        <v>2.0592233873764387</v>
      </c>
      <c r="W70" s="47">
        <v>1.07</v>
      </c>
      <c r="X70" s="48">
        <f t="shared" si="21"/>
        <v>3.2837094254736061</v>
      </c>
      <c r="Y70" s="47">
        <v>0</v>
      </c>
      <c r="Z70" s="43">
        <f t="shared" si="22"/>
        <v>0</v>
      </c>
      <c r="AA70" s="47">
        <v>0</v>
      </c>
      <c r="AB70" s="49">
        <f t="shared" si="23"/>
        <v>0</v>
      </c>
      <c r="AC70" s="43">
        <f t="shared" si="27"/>
        <v>4.585</v>
      </c>
      <c r="AD70" s="49">
        <f t="shared" si="24"/>
        <v>14.070848332520079</v>
      </c>
    </row>
    <row r="71" spans="1:30" x14ac:dyDescent="0.25">
      <c r="A71" s="45">
        <v>38785</v>
      </c>
      <c r="B71" s="46" t="s">
        <v>61</v>
      </c>
      <c r="C71" s="47">
        <v>0</v>
      </c>
      <c r="D71" s="48">
        <f t="shared" si="25"/>
        <v>0</v>
      </c>
      <c r="E71" s="47">
        <v>0</v>
      </c>
      <c r="F71" s="43">
        <f t="shared" si="30"/>
        <v>0</v>
      </c>
      <c r="G71" s="47">
        <v>0</v>
      </c>
      <c r="H71" s="48">
        <f t="shared" si="30"/>
        <v>0</v>
      </c>
      <c r="I71" s="47">
        <v>0.27200000000000002</v>
      </c>
      <c r="J71" s="43">
        <f t="shared" si="14"/>
        <v>0.83473734927927179</v>
      </c>
      <c r="K71" s="47">
        <v>0</v>
      </c>
      <c r="L71" s="48">
        <f t="shared" si="15"/>
        <v>0</v>
      </c>
      <c r="M71" s="47">
        <v>1.466</v>
      </c>
      <c r="N71" s="43">
        <f t="shared" si="16"/>
        <v>4.4989888016301931</v>
      </c>
      <c r="O71" s="47">
        <v>0</v>
      </c>
      <c r="P71" s="48">
        <f t="shared" si="17"/>
        <v>0</v>
      </c>
      <c r="Q71" s="47">
        <v>0.871</v>
      </c>
      <c r="R71" s="43">
        <f t="shared" si="18"/>
        <v>2.6730008500817859</v>
      </c>
      <c r="S71" s="47">
        <v>0</v>
      </c>
      <c r="T71" s="48">
        <f t="shared" si="19"/>
        <v>0</v>
      </c>
      <c r="U71" s="47">
        <v>0.36299999999999999</v>
      </c>
      <c r="V71" s="43">
        <f t="shared" si="20"/>
        <v>1.1140060948102046</v>
      </c>
      <c r="W71" s="47">
        <v>1.0920000000000001</v>
      </c>
      <c r="X71" s="48">
        <f t="shared" si="21"/>
        <v>3.3512249463711941</v>
      </c>
      <c r="Y71" s="47">
        <v>0</v>
      </c>
      <c r="Z71" s="43">
        <f t="shared" si="22"/>
        <v>0</v>
      </c>
      <c r="AA71" s="47">
        <v>0</v>
      </c>
      <c r="AB71" s="49">
        <f t="shared" si="23"/>
        <v>0</v>
      </c>
      <c r="AC71" s="43">
        <f t="shared" si="27"/>
        <v>4.0640000000000001</v>
      </c>
      <c r="AD71" s="49">
        <f t="shared" si="24"/>
        <v>12.47195804217265</v>
      </c>
    </row>
    <row r="72" spans="1:30" x14ac:dyDescent="0.25">
      <c r="A72" s="45">
        <v>38786</v>
      </c>
      <c r="B72" s="46" t="s">
        <v>62</v>
      </c>
      <c r="C72" s="47">
        <v>0</v>
      </c>
      <c r="D72" s="48">
        <f t="shared" si="25"/>
        <v>0</v>
      </c>
      <c r="E72" s="47">
        <v>0</v>
      </c>
      <c r="F72" s="43">
        <f t="shared" si="30"/>
        <v>0</v>
      </c>
      <c r="G72" s="47">
        <v>0</v>
      </c>
      <c r="H72" s="48">
        <f t="shared" si="30"/>
        <v>0</v>
      </c>
      <c r="I72" s="47">
        <v>0.64</v>
      </c>
      <c r="J72" s="43">
        <f t="shared" si="14"/>
        <v>1.96408788065711</v>
      </c>
      <c r="K72" s="47">
        <v>0</v>
      </c>
      <c r="L72" s="48">
        <f t="shared" si="15"/>
        <v>0</v>
      </c>
      <c r="M72" s="47">
        <v>1.47</v>
      </c>
      <c r="N72" s="43">
        <f t="shared" si="16"/>
        <v>4.5112643508843</v>
      </c>
      <c r="O72" s="47">
        <v>0</v>
      </c>
      <c r="P72" s="48">
        <f t="shared" si="17"/>
        <v>0</v>
      </c>
      <c r="Q72" s="47">
        <v>0.61199999999999999</v>
      </c>
      <c r="R72" s="43">
        <f t="shared" si="18"/>
        <v>1.8781590358783615</v>
      </c>
      <c r="S72" s="47">
        <v>0</v>
      </c>
      <c r="T72" s="48">
        <f t="shared" si="19"/>
        <v>0</v>
      </c>
      <c r="U72" s="47">
        <v>0.71699999999999997</v>
      </c>
      <c r="V72" s="43">
        <f t="shared" si="20"/>
        <v>2.2003922037986685</v>
      </c>
      <c r="W72" s="47">
        <v>1.089</v>
      </c>
      <c r="X72" s="48">
        <f t="shared" si="21"/>
        <v>3.3420182844306141</v>
      </c>
      <c r="Y72" s="47">
        <v>0</v>
      </c>
      <c r="Z72" s="43">
        <f t="shared" si="22"/>
        <v>0</v>
      </c>
      <c r="AA72" s="47">
        <v>0</v>
      </c>
      <c r="AB72" s="49">
        <f t="shared" si="23"/>
        <v>0</v>
      </c>
      <c r="AC72" s="43">
        <f t="shared" si="27"/>
        <v>4.5280000000000005</v>
      </c>
      <c r="AD72" s="49">
        <f t="shared" si="24"/>
        <v>13.895921755649058</v>
      </c>
    </row>
    <row r="73" spans="1:30" x14ac:dyDescent="0.25">
      <c r="A73" s="45">
        <v>38787</v>
      </c>
      <c r="B73" s="46" t="s">
        <v>63</v>
      </c>
      <c r="C73" s="47">
        <v>0</v>
      </c>
      <c r="D73" s="48">
        <f t="shared" si="25"/>
        <v>0</v>
      </c>
      <c r="E73" s="47">
        <v>0</v>
      </c>
      <c r="F73" s="43">
        <f t="shared" si="30"/>
        <v>0</v>
      </c>
      <c r="G73" s="47">
        <v>0</v>
      </c>
      <c r="H73" s="48">
        <f t="shared" si="30"/>
        <v>0</v>
      </c>
      <c r="I73" s="47">
        <v>0.89600000000000002</v>
      </c>
      <c r="J73" s="43">
        <f t="shared" si="14"/>
        <v>2.7497230329199542</v>
      </c>
      <c r="K73" s="47">
        <v>0</v>
      </c>
      <c r="L73" s="48">
        <f t="shared" si="15"/>
        <v>0</v>
      </c>
      <c r="M73" s="47">
        <v>1.464</v>
      </c>
      <c r="N73" s="43">
        <f t="shared" si="16"/>
        <v>4.4928510270031392</v>
      </c>
      <c r="O73" s="47">
        <v>0</v>
      </c>
      <c r="P73" s="48">
        <f t="shared" si="17"/>
        <v>0</v>
      </c>
      <c r="Q73" s="47">
        <v>0.87</v>
      </c>
      <c r="R73" s="43">
        <f t="shared" si="18"/>
        <v>2.6699319627682589</v>
      </c>
      <c r="S73" s="47">
        <v>0</v>
      </c>
      <c r="T73" s="48">
        <f t="shared" si="19"/>
        <v>0</v>
      </c>
      <c r="U73" s="47">
        <v>0.13600000000000001</v>
      </c>
      <c r="V73" s="43">
        <f t="shared" si="20"/>
        <v>0.41736867463963589</v>
      </c>
      <c r="W73" s="47">
        <v>1.091</v>
      </c>
      <c r="X73" s="48">
        <f t="shared" si="21"/>
        <v>3.3481560590576676</v>
      </c>
      <c r="Y73" s="47">
        <v>0</v>
      </c>
      <c r="Z73" s="43">
        <f t="shared" si="22"/>
        <v>0</v>
      </c>
      <c r="AA73" s="47">
        <v>0</v>
      </c>
      <c r="AB73" s="49">
        <f t="shared" si="23"/>
        <v>0</v>
      </c>
      <c r="AC73" s="43">
        <f t="shared" si="27"/>
        <v>4.4569999999999999</v>
      </c>
      <c r="AD73" s="49">
        <f t="shared" si="24"/>
        <v>13.678030756388656</v>
      </c>
    </row>
    <row r="74" spans="1:30" x14ac:dyDescent="0.25">
      <c r="A74" s="45">
        <v>38788</v>
      </c>
      <c r="B74" s="46" t="s">
        <v>64</v>
      </c>
      <c r="C74" s="47">
        <v>0</v>
      </c>
      <c r="D74" s="48">
        <f t="shared" si="25"/>
        <v>0</v>
      </c>
      <c r="E74" s="47">
        <v>0</v>
      </c>
      <c r="F74" s="43">
        <f t="shared" si="30"/>
        <v>0</v>
      </c>
      <c r="G74" s="47">
        <v>0</v>
      </c>
      <c r="H74" s="48">
        <f t="shared" si="30"/>
        <v>0</v>
      </c>
      <c r="I74" s="47">
        <v>0.35599999999999998</v>
      </c>
      <c r="J74" s="43">
        <f t="shared" si="14"/>
        <v>1.0925238836155176</v>
      </c>
      <c r="K74" s="47">
        <v>0</v>
      </c>
      <c r="L74" s="48">
        <f t="shared" si="15"/>
        <v>0</v>
      </c>
      <c r="M74" s="47">
        <v>1.4610000000000001</v>
      </c>
      <c r="N74" s="43">
        <f t="shared" si="16"/>
        <v>4.4836443650625597</v>
      </c>
      <c r="O74" s="47">
        <v>0</v>
      </c>
      <c r="P74" s="48">
        <f t="shared" si="17"/>
        <v>0</v>
      </c>
      <c r="Q74" s="47">
        <v>0.872</v>
      </c>
      <c r="R74" s="43">
        <f t="shared" si="18"/>
        <v>2.6760697373953124</v>
      </c>
      <c r="S74" s="47">
        <v>0</v>
      </c>
      <c r="T74" s="48">
        <f t="shared" si="19"/>
        <v>0</v>
      </c>
      <c r="U74" s="47">
        <v>0</v>
      </c>
      <c r="V74" s="43">
        <f t="shared" si="20"/>
        <v>0</v>
      </c>
      <c r="W74" s="47">
        <v>1.093</v>
      </c>
      <c r="X74" s="48">
        <f t="shared" si="21"/>
        <v>3.354293833684721</v>
      </c>
      <c r="Y74" s="47">
        <v>0</v>
      </c>
      <c r="Z74" s="43">
        <f t="shared" si="22"/>
        <v>0</v>
      </c>
      <c r="AA74" s="47">
        <v>0</v>
      </c>
      <c r="AB74" s="49">
        <f t="shared" si="23"/>
        <v>0</v>
      </c>
      <c r="AC74" s="43">
        <f t="shared" si="27"/>
        <v>3.782</v>
      </c>
      <c r="AD74" s="49">
        <f t="shared" si="24"/>
        <v>11.606531819758111</v>
      </c>
    </row>
    <row r="75" spans="1:30" x14ac:dyDescent="0.25">
      <c r="A75" s="45">
        <v>38789</v>
      </c>
      <c r="B75" s="46" t="s">
        <v>65</v>
      </c>
      <c r="C75" s="47">
        <v>0</v>
      </c>
      <c r="D75" s="48">
        <f t="shared" si="25"/>
        <v>0</v>
      </c>
      <c r="E75" s="47">
        <v>0</v>
      </c>
      <c r="F75" s="43">
        <f t="shared" si="30"/>
        <v>0</v>
      </c>
      <c r="G75" s="47">
        <v>0</v>
      </c>
      <c r="H75" s="48">
        <f t="shared" si="30"/>
        <v>0</v>
      </c>
      <c r="I75" s="47">
        <v>0.64800000000000002</v>
      </c>
      <c r="J75" s="43">
        <f t="shared" si="14"/>
        <v>1.9886389791653241</v>
      </c>
      <c r="K75" s="47">
        <v>0</v>
      </c>
      <c r="L75" s="48">
        <f t="shared" si="15"/>
        <v>0</v>
      </c>
      <c r="M75" s="47">
        <v>1.4570000000000001</v>
      </c>
      <c r="N75" s="43">
        <f t="shared" si="16"/>
        <v>4.4713688158084519</v>
      </c>
      <c r="O75" s="47">
        <v>0</v>
      </c>
      <c r="P75" s="48">
        <f t="shared" si="17"/>
        <v>0</v>
      </c>
      <c r="Q75" s="47">
        <v>0.80300000000000005</v>
      </c>
      <c r="R75" s="43">
        <f t="shared" si="18"/>
        <v>2.4643165127619677</v>
      </c>
      <c r="S75" s="47">
        <v>0</v>
      </c>
      <c r="T75" s="48">
        <f t="shared" si="19"/>
        <v>0</v>
      </c>
      <c r="U75" s="47">
        <v>0.14299999999999999</v>
      </c>
      <c r="V75" s="43">
        <f t="shared" si="20"/>
        <v>0.43885088583432302</v>
      </c>
      <c r="W75" s="47">
        <v>1.091</v>
      </c>
      <c r="X75" s="48">
        <f t="shared" si="21"/>
        <v>3.3481560590576676</v>
      </c>
      <c r="Y75" s="47">
        <v>0</v>
      </c>
      <c r="Z75" s="43">
        <f t="shared" si="22"/>
        <v>0</v>
      </c>
      <c r="AA75" s="47">
        <v>0</v>
      </c>
      <c r="AB75" s="49">
        <f t="shared" si="23"/>
        <v>0</v>
      </c>
      <c r="AC75" s="43">
        <f t="shared" si="27"/>
        <v>4.1419999999999995</v>
      </c>
      <c r="AD75" s="49">
        <f t="shared" si="24"/>
        <v>12.711331252627733</v>
      </c>
    </row>
    <row r="76" spans="1:30" x14ac:dyDescent="0.25">
      <c r="A76" s="45">
        <v>38790</v>
      </c>
      <c r="B76" s="46" t="s">
        <v>66</v>
      </c>
      <c r="C76" s="47">
        <v>0</v>
      </c>
      <c r="D76" s="48">
        <f t="shared" si="25"/>
        <v>0</v>
      </c>
      <c r="E76" s="47">
        <v>0</v>
      </c>
      <c r="F76" s="43">
        <f t="shared" si="30"/>
        <v>0</v>
      </c>
      <c r="G76" s="47">
        <v>0</v>
      </c>
      <c r="H76" s="48">
        <f t="shared" si="30"/>
        <v>0</v>
      </c>
      <c r="I76" s="47">
        <v>0.69199999999999995</v>
      </c>
      <c r="J76" s="43">
        <f t="shared" si="14"/>
        <v>2.1236700209605002</v>
      </c>
      <c r="K76" s="47">
        <v>0</v>
      </c>
      <c r="L76" s="48">
        <f t="shared" si="15"/>
        <v>0</v>
      </c>
      <c r="M76" s="47">
        <v>1.4630000000000001</v>
      </c>
      <c r="N76" s="43">
        <f t="shared" si="16"/>
        <v>4.4897821396896127</v>
      </c>
      <c r="O76" s="47">
        <v>0</v>
      </c>
      <c r="P76" s="48">
        <f t="shared" si="17"/>
        <v>0</v>
      </c>
      <c r="Q76" s="47">
        <v>0.876</v>
      </c>
      <c r="R76" s="43">
        <f t="shared" si="18"/>
        <v>2.6883452866494197</v>
      </c>
      <c r="S76" s="47">
        <v>0</v>
      </c>
      <c r="T76" s="48">
        <f t="shared" si="19"/>
        <v>0</v>
      </c>
      <c r="U76" s="47">
        <v>0.187</v>
      </c>
      <c r="V76" s="43">
        <f t="shared" si="20"/>
        <v>0.57388192762949941</v>
      </c>
      <c r="W76" s="47">
        <v>1.089</v>
      </c>
      <c r="X76" s="48">
        <f t="shared" si="21"/>
        <v>3.3420182844306141</v>
      </c>
      <c r="Y76" s="47">
        <v>0</v>
      </c>
      <c r="Z76" s="43">
        <f t="shared" si="22"/>
        <v>0</v>
      </c>
      <c r="AA76" s="47">
        <v>0</v>
      </c>
      <c r="AB76" s="49">
        <f t="shared" si="23"/>
        <v>0</v>
      </c>
      <c r="AC76" s="43">
        <f t="shared" si="27"/>
        <v>4.3070000000000004</v>
      </c>
      <c r="AD76" s="49">
        <f t="shared" si="24"/>
        <v>13.217697659359645</v>
      </c>
    </row>
    <row r="77" spans="1:30" x14ac:dyDescent="0.25">
      <c r="A77" s="45">
        <v>38791</v>
      </c>
      <c r="B77" s="46" t="s">
        <v>67</v>
      </c>
      <c r="C77" s="47">
        <v>0</v>
      </c>
      <c r="D77" s="48">
        <f t="shared" si="25"/>
        <v>0</v>
      </c>
      <c r="E77" s="47">
        <v>0</v>
      </c>
      <c r="F77" s="43">
        <f t="shared" si="30"/>
        <v>0</v>
      </c>
      <c r="G77" s="47">
        <v>0</v>
      </c>
      <c r="H77" s="48">
        <f t="shared" si="30"/>
        <v>0</v>
      </c>
      <c r="I77" s="47">
        <v>0.89300000000000002</v>
      </c>
      <c r="J77" s="43">
        <f t="shared" ref="J77:J140" si="31">I77*1000000/325851</f>
        <v>2.7405163709793738</v>
      </c>
      <c r="K77" s="47">
        <v>0</v>
      </c>
      <c r="L77" s="48">
        <f t="shared" ref="L77:L140" si="32">K77*1000000/325851</f>
        <v>0</v>
      </c>
      <c r="M77" s="47">
        <v>1.4530000000000001</v>
      </c>
      <c r="N77" s="43">
        <f t="shared" ref="N77:N140" si="33">M77*1000000/325851</f>
        <v>4.459093266554345</v>
      </c>
      <c r="O77" s="47">
        <v>0</v>
      </c>
      <c r="P77" s="48">
        <f t="shared" ref="P77:P140" si="34">O77*1000000/325851</f>
        <v>0</v>
      </c>
      <c r="Q77" s="47">
        <v>0.88100000000000001</v>
      </c>
      <c r="R77" s="43">
        <f t="shared" ref="R77:R140" si="35">Q77*1000000/325851</f>
        <v>2.7036897232170531</v>
      </c>
      <c r="S77" s="47">
        <v>0</v>
      </c>
      <c r="T77" s="48">
        <f t="shared" ref="T77:T140" si="36">S77*1000000/325851</f>
        <v>0</v>
      </c>
      <c r="U77" s="47">
        <v>0.27900000000000003</v>
      </c>
      <c r="V77" s="43">
        <f t="shared" ref="V77:V140" si="37">U77*1000000/325851</f>
        <v>0.85621956047395897</v>
      </c>
      <c r="W77" s="47">
        <v>1.087</v>
      </c>
      <c r="X77" s="48">
        <f t="shared" ref="X77:X140" si="38">W77*1000000/325851</f>
        <v>3.3358805098035607</v>
      </c>
      <c r="Y77" s="47">
        <v>0</v>
      </c>
      <c r="Z77" s="43">
        <f t="shared" ref="Z77:Z140" si="39">Y77*1000000/325851</f>
        <v>0</v>
      </c>
      <c r="AA77" s="47">
        <v>0</v>
      </c>
      <c r="AB77" s="49">
        <f t="shared" ref="AB77:AB140" si="40">AA77*1000000/325851</f>
        <v>0</v>
      </c>
      <c r="AC77" s="43">
        <f t="shared" si="27"/>
        <v>4.593</v>
      </c>
      <c r="AD77" s="49">
        <f t="shared" ref="AD77:AD140" si="41">AC77*1000000/325851</f>
        <v>14.095399431028293</v>
      </c>
    </row>
    <row r="78" spans="1:30" x14ac:dyDescent="0.25">
      <c r="A78" s="45">
        <v>38792</v>
      </c>
      <c r="B78" s="46" t="s">
        <v>68</v>
      </c>
      <c r="C78" s="47">
        <v>0</v>
      </c>
      <c r="D78" s="48">
        <f t="shared" ref="D78:D141" si="42">C78*1000000/325851</f>
        <v>0</v>
      </c>
      <c r="E78" s="47">
        <v>0</v>
      </c>
      <c r="F78" s="43">
        <f t="shared" ref="F78:H93" si="43">E78*1000000/325851</f>
        <v>0</v>
      </c>
      <c r="G78" s="47">
        <v>0</v>
      </c>
      <c r="H78" s="48">
        <f t="shared" si="43"/>
        <v>0</v>
      </c>
      <c r="I78" s="47">
        <v>0.71299999999999997</v>
      </c>
      <c r="J78" s="43">
        <f t="shared" si="31"/>
        <v>2.1881166545445616</v>
      </c>
      <c r="K78" s="47">
        <v>0</v>
      </c>
      <c r="L78" s="48">
        <f t="shared" si="32"/>
        <v>0</v>
      </c>
      <c r="M78" s="47">
        <v>1.4530000000000001</v>
      </c>
      <c r="N78" s="43">
        <f t="shared" si="33"/>
        <v>4.459093266554345</v>
      </c>
      <c r="O78" s="47">
        <v>0</v>
      </c>
      <c r="P78" s="48">
        <f t="shared" si="34"/>
        <v>0</v>
      </c>
      <c r="Q78" s="47">
        <v>0.88</v>
      </c>
      <c r="R78" s="43">
        <f t="shared" si="35"/>
        <v>2.7006208359035266</v>
      </c>
      <c r="S78" s="47">
        <v>0</v>
      </c>
      <c r="T78" s="48">
        <f t="shared" si="36"/>
        <v>0</v>
      </c>
      <c r="U78" s="47">
        <v>0.13300000000000001</v>
      </c>
      <c r="V78" s="43">
        <f t="shared" si="37"/>
        <v>0.40816201269905572</v>
      </c>
      <c r="W78" s="47">
        <v>1.0529999999999999</v>
      </c>
      <c r="X78" s="48">
        <f t="shared" si="38"/>
        <v>3.2315383411436516</v>
      </c>
      <c r="Y78" s="47">
        <v>0</v>
      </c>
      <c r="Z78" s="43">
        <f t="shared" si="39"/>
        <v>0</v>
      </c>
      <c r="AA78" s="47">
        <v>0</v>
      </c>
      <c r="AB78" s="49">
        <f t="shared" si="40"/>
        <v>0</v>
      </c>
      <c r="AC78" s="43">
        <f t="shared" ref="AC78:AC141" si="44">C78+E78+G78+I78+K78+M78+O78+Q78+S78+U78+W78+Y78+AA78</f>
        <v>4.2319999999999993</v>
      </c>
      <c r="AD78" s="49">
        <f t="shared" si="41"/>
        <v>12.987531110845138</v>
      </c>
    </row>
    <row r="79" spans="1:30" x14ac:dyDescent="0.25">
      <c r="A79" s="45">
        <v>38793</v>
      </c>
      <c r="B79" s="46" t="s">
        <v>69</v>
      </c>
      <c r="C79" s="47">
        <v>0</v>
      </c>
      <c r="D79" s="48">
        <f t="shared" si="42"/>
        <v>0</v>
      </c>
      <c r="E79" s="47">
        <v>0</v>
      </c>
      <c r="F79" s="43">
        <f t="shared" si="43"/>
        <v>0</v>
      </c>
      <c r="G79" s="47">
        <v>0</v>
      </c>
      <c r="H79" s="48">
        <f t="shared" si="43"/>
        <v>0</v>
      </c>
      <c r="I79" s="47">
        <v>0.88500000000000001</v>
      </c>
      <c r="J79" s="43">
        <f t="shared" si="31"/>
        <v>2.71596527247116</v>
      </c>
      <c r="K79" s="47">
        <v>0</v>
      </c>
      <c r="L79" s="48">
        <f t="shared" si="32"/>
        <v>0</v>
      </c>
      <c r="M79" s="47">
        <v>1.4490000000000001</v>
      </c>
      <c r="N79" s="43">
        <f t="shared" si="33"/>
        <v>4.4468177173002381</v>
      </c>
      <c r="O79" s="47">
        <v>0</v>
      </c>
      <c r="P79" s="48">
        <f t="shared" si="34"/>
        <v>0</v>
      </c>
      <c r="Q79" s="47">
        <v>0.875</v>
      </c>
      <c r="R79" s="43">
        <f t="shared" si="35"/>
        <v>2.6852763993358928</v>
      </c>
      <c r="S79" s="47">
        <v>0</v>
      </c>
      <c r="T79" s="48">
        <f t="shared" si="36"/>
        <v>0</v>
      </c>
      <c r="U79" s="47">
        <v>0.58699999999999997</v>
      </c>
      <c r="V79" s="43">
        <f t="shared" si="37"/>
        <v>1.8014368530401932</v>
      </c>
      <c r="W79" s="47">
        <v>1.0860000000000001</v>
      </c>
      <c r="X79" s="48">
        <f t="shared" si="38"/>
        <v>3.3328116224900337</v>
      </c>
      <c r="Y79" s="47">
        <v>0</v>
      </c>
      <c r="Z79" s="43">
        <f t="shared" si="39"/>
        <v>0</v>
      </c>
      <c r="AA79" s="47">
        <v>0</v>
      </c>
      <c r="AB79" s="49">
        <f t="shared" si="40"/>
        <v>0</v>
      </c>
      <c r="AC79" s="43">
        <f t="shared" si="44"/>
        <v>4.8820000000000006</v>
      </c>
      <c r="AD79" s="49">
        <f t="shared" si="41"/>
        <v>14.982307864637521</v>
      </c>
    </row>
    <row r="80" spans="1:30" x14ac:dyDescent="0.25">
      <c r="A80" s="45">
        <v>38794</v>
      </c>
      <c r="B80" s="46" t="s">
        <v>70</v>
      </c>
      <c r="C80" s="47">
        <v>0</v>
      </c>
      <c r="D80" s="48">
        <f t="shared" si="42"/>
        <v>0</v>
      </c>
      <c r="E80" s="47">
        <v>0</v>
      </c>
      <c r="F80" s="43">
        <f t="shared" si="43"/>
        <v>0</v>
      </c>
      <c r="G80" s="47">
        <v>0</v>
      </c>
      <c r="H80" s="48">
        <f t="shared" si="43"/>
        <v>0</v>
      </c>
      <c r="I80" s="47">
        <v>0.75600000000000001</v>
      </c>
      <c r="J80" s="43">
        <f t="shared" si="31"/>
        <v>2.3200788090262114</v>
      </c>
      <c r="K80" s="47">
        <v>0</v>
      </c>
      <c r="L80" s="48">
        <f t="shared" si="32"/>
        <v>0</v>
      </c>
      <c r="M80" s="47">
        <v>1.446</v>
      </c>
      <c r="N80" s="43">
        <f t="shared" si="33"/>
        <v>4.4376110553596586</v>
      </c>
      <c r="O80" s="47">
        <v>0</v>
      </c>
      <c r="P80" s="48">
        <f t="shared" si="34"/>
        <v>0</v>
      </c>
      <c r="Q80" s="47">
        <v>0.873</v>
      </c>
      <c r="R80" s="43">
        <f t="shared" si="35"/>
        <v>2.6791386247088393</v>
      </c>
      <c r="S80" s="47">
        <v>0</v>
      </c>
      <c r="T80" s="48">
        <f t="shared" si="36"/>
        <v>0</v>
      </c>
      <c r="U80" s="47">
        <v>0.22</v>
      </c>
      <c r="V80" s="43">
        <f t="shared" si="37"/>
        <v>0.67515520897588166</v>
      </c>
      <c r="W80" s="47">
        <v>1.089</v>
      </c>
      <c r="X80" s="48">
        <f t="shared" si="38"/>
        <v>3.3420182844306141</v>
      </c>
      <c r="Y80" s="47">
        <v>0</v>
      </c>
      <c r="Z80" s="43">
        <f t="shared" si="39"/>
        <v>0</v>
      </c>
      <c r="AA80" s="47">
        <v>0</v>
      </c>
      <c r="AB80" s="49">
        <f t="shared" si="40"/>
        <v>0</v>
      </c>
      <c r="AC80" s="43">
        <f t="shared" si="44"/>
        <v>4.3840000000000003</v>
      </c>
      <c r="AD80" s="49">
        <f t="shared" si="41"/>
        <v>13.454001982501204</v>
      </c>
    </row>
    <row r="81" spans="1:30" x14ac:dyDescent="0.25">
      <c r="A81" s="45">
        <v>38795</v>
      </c>
      <c r="B81" s="46" t="s">
        <v>71</v>
      </c>
      <c r="C81" s="47">
        <v>0</v>
      </c>
      <c r="D81" s="48">
        <f t="shared" si="42"/>
        <v>0</v>
      </c>
      <c r="E81" s="47">
        <v>0</v>
      </c>
      <c r="F81" s="43">
        <f t="shared" si="43"/>
        <v>0</v>
      </c>
      <c r="G81" s="47">
        <v>0</v>
      </c>
      <c r="H81" s="48">
        <f t="shared" si="43"/>
        <v>0</v>
      </c>
      <c r="I81" s="47">
        <v>0.88</v>
      </c>
      <c r="J81" s="43">
        <f t="shared" si="31"/>
        <v>2.7006208359035266</v>
      </c>
      <c r="K81" s="47">
        <v>0</v>
      </c>
      <c r="L81" s="48">
        <f t="shared" si="32"/>
        <v>0</v>
      </c>
      <c r="M81" s="47">
        <v>1.4450000000000001</v>
      </c>
      <c r="N81" s="43">
        <f t="shared" si="33"/>
        <v>4.4345421680461312</v>
      </c>
      <c r="O81" s="47">
        <v>0</v>
      </c>
      <c r="P81" s="48">
        <f t="shared" si="34"/>
        <v>0</v>
      </c>
      <c r="Q81" s="47">
        <v>0.872</v>
      </c>
      <c r="R81" s="43">
        <f t="shared" si="35"/>
        <v>2.6760697373953124</v>
      </c>
      <c r="S81" s="47">
        <v>0</v>
      </c>
      <c r="T81" s="48">
        <f t="shared" si="36"/>
        <v>0</v>
      </c>
      <c r="U81" s="47">
        <v>0.49199999999999999</v>
      </c>
      <c r="V81" s="43">
        <f t="shared" si="37"/>
        <v>1.5098925582551534</v>
      </c>
      <c r="W81" s="47">
        <v>1.085</v>
      </c>
      <c r="X81" s="48">
        <f t="shared" si="38"/>
        <v>3.3297427351765072</v>
      </c>
      <c r="Y81" s="47">
        <v>0</v>
      </c>
      <c r="Z81" s="43">
        <f t="shared" si="39"/>
        <v>0</v>
      </c>
      <c r="AA81" s="47">
        <v>0</v>
      </c>
      <c r="AB81" s="49">
        <f t="shared" si="40"/>
        <v>0</v>
      </c>
      <c r="AC81" s="43">
        <f t="shared" si="44"/>
        <v>4.774</v>
      </c>
      <c r="AD81" s="49">
        <f t="shared" si="41"/>
        <v>14.65086803477663</v>
      </c>
    </row>
    <row r="82" spans="1:30" x14ac:dyDescent="0.25">
      <c r="A82" s="45">
        <v>38796</v>
      </c>
      <c r="B82" s="46" t="s">
        <v>72</v>
      </c>
      <c r="C82" s="47">
        <v>0</v>
      </c>
      <c r="D82" s="48">
        <f t="shared" si="42"/>
        <v>0</v>
      </c>
      <c r="E82" s="47">
        <v>0</v>
      </c>
      <c r="F82" s="43">
        <f t="shared" si="43"/>
        <v>0</v>
      </c>
      <c r="G82" s="47">
        <v>0</v>
      </c>
      <c r="H82" s="48">
        <f t="shared" si="43"/>
        <v>0</v>
      </c>
      <c r="I82" s="47">
        <v>0.58399999999999996</v>
      </c>
      <c r="J82" s="43">
        <f t="shared" si="31"/>
        <v>1.792230191099613</v>
      </c>
      <c r="K82" s="47">
        <v>0</v>
      </c>
      <c r="L82" s="48">
        <f t="shared" si="32"/>
        <v>0</v>
      </c>
      <c r="M82" s="47">
        <v>1.444</v>
      </c>
      <c r="N82" s="43">
        <f t="shared" si="33"/>
        <v>4.4314732807326047</v>
      </c>
      <c r="O82" s="47">
        <v>0</v>
      </c>
      <c r="P82" s="48">
        <f t="shared" si="34"/>
        <v>0</v>
      </c>
      <c r="Q82" s="47">
        <v>0.86799999999999999</v>
      </c>
      <c r="R82" s="43">
        <f t="shared" si="35"/>
        <v>2.6637941881412055</v>
      </c>
      <c r="S82" s="47">
        <v>0</v>
      </c>
      <c r="T82" s="48">
        <f t="shared" si="36"/>
        <v>0</v>
      </c>
      <c r="U82" s="47">
        <v>0.18</v>
      </c>
      <c r="V82" s="43">
        <f t="shared" si="37"/>
        <v>0.55239971643481223</v>
      </c>
      <c r="W82" s="47">
        <v>1.089</v>
      </c>
      <c r="X82" s="48">
        <f t="shared" si="38"/>
        <v>3.3420182844306141</v>
      </c>
      <c r="Y82" s="47">
        <v>0</v>
      </c>
      <c r="Z82" s="43">
        <f t="shared" si="39"/>
        <v>0</v>
      </c>
      <c r="AA82" s="47">
        <v>0</v>
      </c>
      <c r="AB82" s="49">
        <f t="shared" si="40"/>
        <v>0</v>
      </c>
      <c r="AC82" s="43">
        <f t="shared" si="44"/>
        <v>4.165</v>
      </c>
      <c r="AD82" s="49">
        <f t="shared" si="41"/>
        <v>12.78191566083885</v>
      </c>
    </row>
    <row r="83" spans="1:30" x14ac:dyDescent="0.25">
      <c r="A83" s="45">
        <v>38797</v>
      </c>
      <c r="B83" s="46" t="s">
        <v>73</v>
      </c>
      <c r="C83" s="47">
        <v>0</v>
      </c>
      <c r="D83" s="48">
        <f t="shared" si="42"/>
        <v>0</v>
      </c>
      <c r="E83" s="47">
        <v>0</v>
      </c>
      <c r="F83" s="43">
        <f t="shared" si="43"/>
        <v>0</v>
      </c>
      <c r="G83" s="47">
        <v>0</v>
      </c>
      <c r="H83" s="48">
        <f t="shared" si="43"/>
        <v>0</v>
      </c>
      <c r="I83" s="47">
        <v>0.628</v>
      </c>
      <c r="J83" s="43">
        <f t="shared" si="31"/>
        <v>1.9272612328947893</v>
      </c>
      <c r="K83" s="47">
        <v>0</v>
      </c>
      <c r="L83" s="48">
        <f t="shared" si="32"/>
        <v>0</v>
      </c>
      <c r="M83" s="47">
        <v>1.4450000000000001</v>
      </c>
      <c r="N83" s="43">
        <f t="shared" si="33"/>
        <v>4.4345421680461312</v>
      </c>
      <c r="O83" s="47">
        <v>0</v>
      </c>
      <c r="P83" s="48">
        <f t="shared" si="34"/>
        <v>0</v>
      </c>
      <c r="Q83" s="47">
        <v>0.871</v>
      </c>
      <c r="R83" s="43">
        <f t="shared" si="35"/>
        <v>2.6730008500817859</v>
      </c>
      <c r="S83" s="47">
        <v>0</v>
      </c>
      <c r="T83" s="48">
        <f t="shared" si="36"/>
        <v>0</v>
      </c>
      <c r="U83" s="47">
        <v>0</v>
      </c>
      <c r="V83" s="43">
        <f t="shared" si="37"/>
        <v>0</v>
      </c>
      <c r="W83" s="47">
        <v>1.089</v>
      </c>
      <c r="X83" s="48">
        <f t="shared" si="38"/>
        <v>3.3420182844306141</v>
      </c>
      <c r="Y83" s="47">
        <v>0</v>
      </c>
      <c r="Z83" s="43">
        <f t="shared" si="39"/>
        <v>0</v>
      </c>
      <c r="AA83" s="47">
        <v>0.20100000000000001</v>
      </c>
      <c r="AB83" s="49">
        <f t="shared" si="40"/>
        <v>0.61684635001887367</v>
      </c>
      <c r="AC83" s="43">
        <f t="shared" si="44"/>
        <v>4.2339999999999991</v>
      </c>
      <c r="AD83" s="49">
        <f t="shared" si="41"/>
        <v>12.993668885472191</v>
      </c>
    </row>
    <row r="84" spans="1:30" x14ac:dyDescent="0.25">
      <c r="A84" s="45">
        <v>38798</v>
      </c>
      <c r="B84" s="46" t="s">
        <v>74</v>
      </c>
      <c r="C84" s="47">
        <v>0</v>
      </c>
      <c r="D84" s="48">
        <f t="shared" si="42"/>
        <v>0</v>
      </c>
      <c r="E84" s="47">
        <v>0</v>
      </c>
      <c r="F84" s="43">
        <f t="shared" si="43"/>
        <v>0</v>
      </c>
      <c r="G84" s="47">
        <v>0</v>
      </c>
      <c r="H84" s="48">
        <f t="shared" si="43"/>
        <v>0</v>
      </c>
      <c r="I84" s="47">
        <v>0.27800000000000002</v>
      </c>
      <c r="J84" s="43">
        <f t="shared" si="31"/>
        <v>0.85315067316043225</v>
      </c>
      <c r="K84" s="47">
        <v>0</v>
      </c>
      <c r="L84" s="48">
        <f t="shared" si="32"/>
        <v>0</v>
      </c>
      <c r="M84" s="47">
        <v>1.4530000000000001</v>
      </c>
      <c r="N84" s="43">
        <f t="shared" si="33"/>
        <v>4.459093266554345</v>
      </c>
      <c r="O84" s="47">
        <v>0</v>
      </c>
      <c r="P84" s="48">
        <f t="shared" si="34"/>
        <v>0</v>
      </c>
      <c r="Q84" s="47">
        <v>0.877</v>
      </c>
      <c r="R84" s="43">
        <f t="shared" si="35"/>
        <v>2.6914141739629462</v>
      </c>
      <c r="S84" s="47">
        <v>0</v>
      </c>
      <c r="T84" s="48">
        <f t="shared" si="36"/>
        <v>0</v>
      </c>
      <c r="U84" s="47">
        <v>0</v>
      </c>
      <c r="V84" s="43">
        <f t="shared" si="37"/>
        <v>0</v>
      </c>
      <c r="W84" s="47">
        <v>1.091</v>
      </c>
      <c r="X84" s="48">
        <f t="shared" si="38"/>
        <v>3.3481560590576676</v>
      </c>
      <c r="Y84" s="47">
        <v>0</v>
      </c>
      <c r="Z84" s="43">
        <f t="shared" si="39"/>
        <v>0</v>
      </c>
      <c r="AA84" s="47">
        <v>0</v>
      </c>
      <c r="AB84" s="49">
        <f t="shared" si="40"/>
        <v>0</v>
      </c>
      <c r="AC84" s="43">
        <f t="shared" si="44"/>
        <v>3.6989999999999998</v>
      </c>
      <c r="AD84" s="49">
        <f t="shared" si="41"/>
        <v>11.351814172735391</v>
      </c>
    </row>
    <row r="85" spans="1:30" x14ac:dyDescent="0.25">
      <c r="A85" s="45">
        <v>38799</v>
      </c>
      <c r="B85" s="46" t="s">
        <v>75</v>
      </c>
      <c r="C85" s="47">
        <v>0</v>
      </c>
      <c r="D85" s="48">
        <f t="shared" si="42"/>
        <v>0</v>
      </c>
      <c r="E85" s="47">
        <v>0</v>
      </c>
      <c r="F85" s="43">
        <f t="shared" si="43"/>
        <v>0</v>
      </c>
      <c r="G85" s="47">
        <v>0</v>
      </c>
      <c r="H85" s="48">
        <f t="shared" si="43"/>
        <v>0</v>
      </c>
      <c r="I85" s="47">
        <v>0.89200000000000002</v>
      </c>
      <c r="J85" s="43">
        <f t="shared" si="31"/>
        <v>2.7374474836658473</v>
      </c>
      <c r="K85" s="47">
        <v>0</v>
      </c>
      <c r="L85" s="48">
        <f t="shared" si="32"/>
        <v>0</v>
      </c>
      <c r="M85" s="47">
        <v>1.452</v>
      </c>
      <c r="N85" s="43">
        <f t="shared" si="33"/>
        <v>4.4560243792408185</v>
      </c>
      <c r="O85" s="47">
        <v>0</v>
      </c>
      <c r="P85" s="48">
        <f t="shared" si="34"/>
        <v>0</v>
      </c>
      <c r="Q85" s="47">
        <v>0.876</v>
      </c>
      <c r="R85" s="43">
        <f t="shared" si="35"/>
        <v>2.6883452866494197</v>
      </c>
      <c r="S85" s="47">
        <v>0</v>
      </c>
      <c r="T85" s="48">
        <f t="shared" si="36"/>
        <v>0</v>
      </c>
      <c r="U85" s="47">
        <v>0</v>
      </c>
      <c r="V85" s="43">
        <f t="shared" si="37"/>
        <v>0</v>
      </c>
      <c r="W85" s="47">
        <v>1.0860000000000001</v>
      </c>
      <c r="X85" s="48">
        <f t="shared" si="38"/>
        <v>3.3328116224900337</v>
      </c>
      <c r="Y85" s="47">
        <v>0</v>
      </c>
      <c r="Z85" s="43">
        <f t="shared" si="39"/>
        <v>0</v>
      </c>
      <c r="AA85" s="47">
        <v>0</v>
      </c>
      <c r="AB85" s="49">
        <f t="shared" si="40"/>
        <v>0</v>
      </c>
      <c r="AC85" s="43">
        <f t="shared" si="44"/>
        <v>4.306</v>
      </c>
      <c r="AD85" s="49">
        <f t="shared" si="41"/>
        <v>13.214628772046119</v>
      </c>
    </row>
    <row r="86" spans="1:30" x14ac:dyDescent="0.25">
      <c r="A86" s="45">
        <v>38800</v>
      </c>
      <c r="B86" s="46" t="s">
        <v>76</v>
      </c>
      <c r="C86" s="47">
        <v>0</v>
      </c>
      <c r="D86" s="48">
        <f t="shared" si="42"/>
        <v>0</v>
      </c>
      <c r="E86" s="47">
        <v>0</v>
      </c>
      <c r="F86" s="43">
        <f t="shared" si="43"/>
        <v>0</v>
      </c>
      <c r="G86" s="47">
        <v>0</v>
      </c>
      <c r="H86" s="48">
        <f t="shared" si="43"/>
        <v>0</v>
      </c>
      <c r="I86" s="47">
        <v>0.63800000000000001</v>
      </c>
      <c r="J86" s="43">
        <f t="shared" si="31"/>
        <v>1.9579501060300566</v>
      </c>
      <c r="K86" s="47">
        <v>0</v>
      </c>
      <c r="L86" s="48">
        <f t="shared" si="32"/>
        <v>0</v>
      </c>
      <c r="M86" s="47">
        <v>1.4470000000000001</v>
      </c>
      <c r="N86" s="43">
        <f t="shared" si="33"/>
        <v>4.4406799426731851</v>
      </c>
      <c r="O86" s="47">
        <v>0</v>
      </c>
      <c r="P86" s="48">
        <f t="shared" si="34"/>
        <v>0</v>
      </c>
      <c r="Q86" s="47">
        <v>0.873</v>
      </c>
      <c r="R86" s="43">
        <f t="shared" si="35"/>
        <v>2.6791386247088393</v>
      </c>
      <c r="S86" s="47">
        <v>0</v>
      </c>
      <c r="T86" s="48">
        <f t="shared" si="36"/>
        <v>0</v>
      </c>
      <c r="U86" s="47">
        <v>0.23699999999999999</v>
      </c>
      <c r="V86" s="43">
        <f t="shared" si="37"/>
        <v>0.72732629330583609</v>
      </c>
      <c r="W86" s="47">
        <v>1.0860000000000001</v>
      </c>
      <c r="X86" s="48">
        <f t="shared" si="38"/>
        <v>3.3328116224900337</v>
      </c>
      <c r="Y86" s="47">
        <v>0</v>
      </c>
      <c r="Z86" s="43">
        <f t="shared" si="39"/>
        <v>0</v>
      </c>
      <c r="AA86" s="47">
        <v>0</v>
      </c>
      <c r="AB86" s="49">
        <f t="shared" si="40"/>
        <v>0</v>
      </c>
      <c r="AC86" s="43">
        <f t="shared" si="44"/>
        <v>4.2810000000000006</v>
      </c>
      <c r="AD86" s="49">
        <f t="shared" si="41"/>
        <v>13.137906589207955</v>
      </c>
    </row>
    <row r="87" spans="1:30" x14ac:dyDescent="0.25">
      <c r="A87" s="45">
        <v>38801</v>
      </c>
      <c r="B87" s="46" t="s">
        <v>77</v>
      </c>
      <c r="C87" s="47">
        <v>0</v>
      </c>
      <c r="D87" s="48">
        <f t="shared" si="42"/>
        <v>0</v>
      </c>
      <c r="E87" s="47">
        <v>0</v>
      </c>
      <c r="F87" s="43">
        <f t="shared" si="43"/>
        <v>0</v>
      </c>
      <c r="G87" s="47">
        <v>0</v>
      </c>
      <c r="H87" s="48">
        <f t="shared" si="43"/>
        <v>0</v>
      </c>
      <c r="I87" s="47">
        <v>0.88500000000000001</v>
      </c>
      <c r="J87" s="43">
        <f t="shared" si="31"/>
        <v>2.71596527247116</v>
      </c>
      <c r="K87" s="47">
        <v>0</v>
      </c>
      <c r="L87" s="48">
        <f t="shared" si="32"/>
        <v>0</v>
      </c>
      <c r="M87" s="47">
        <v>1.4470000000000001</v>
      </c>
      <c r="N87" s="43">
        <f t="shared" si="33"/>
        <v>4.4406799426731851</v>
      </c>
      <c r="O87" s="47">
        <v>0</v>
      </c>
      <c r="P87" s="48">
        <f t="shared" si="34"/>
        <v>0</v>
      </c>
      <c r="Q87" s="47">
        <v>0.872</v>
      </c>
      <c r="R87" s="43">
        <f t="shared" si="35"/>
        <v>2.6760697373953124</v>
      </c>
      <c r="S87" s="47">
        <v>0</v>
      </c>
      <c r="T87" s="48">
        <f t="shared" si="36"/>
        <v>0</v>
      </c>
      <c r="U87" s="47">
        <v>1.2250000000000001</v>
      </c>
      <c r="V87" s="43">
        <f t="shared" si="37"/>
        <v>3.75938695907025</v>
      </c>
      <c r="W87" s="47">
        <v>1.077</v>
      </c>
      <c r="X87" s="48">
        <f t="shared" si="38"/>
        <v>3.305191636668293</v>
      </c>
      <c r="Y87" s="47">
        <v>0</v>
      </c>
      <c r="Z87" s="43">
        <f t="shared" si="39"/>
        <v>0</v>
      </c>
      <c r="AA87" s="47">
        <v>0</v>
      </c>
      <c r="AB87" s="49">
        <f t="shared" si="40"/>
        <v>0</v>
      </c>
      <c r="AC87" s="43">
        <f t="shared" si="44"/>
        <v>5.5060000000000002</v>
      </c>
      <c r="AD87" s="49">
        <f t="shared" si="41"/>
        <v>16.897293548278199</v>
      </c>
    </row>
    <row r="88" spans="1:30" x14ac:dyDescent="0.25">
      <c r="A88" s="45">
        <v>38802</v>
      </c>
      <c r="B88" s="46" t="s">
        <v>78</v>
      </c>
      <c r="C88" s="47">
        <v>0</v>
      </c>
      <c r="D88" s="48">
        <f t="shared" si="42"/>
        <v>0</v>
      </c>
      <c r="E88" s="47">
        <v>0</v>
      </c>
      <c r="F88" s="43">
        <f t="shared" si="43"/>
        <v>0</v>
      </c>
      <c r="G88" s="47">
        <v>0</v>
      </c>
      <c r="H88" s="48">
        <f t="shared" si="43"/>
        <v>0</v>
      </c>
      <c r="I88" s="47">
        <v>0.56799999999999995</v>
      </c>
      <c r="J88" s="43">
        <f t="shared" si="31"/>
        <v>1.7431279940831852</v>
      </c>
      <c r="K88" s="47">
        <v>0</v>
      </c>
      <c r="L88" s="48">
        <f t="shared" si="32"/>
        <v>0</v>
      </c>
      <c r="M88" s="47">
        <v>1.444</v>
      </c>
      <c r="N88" s="43">
        <f t="shared" si="33"/>
        <v>4.4314732807326047</v>
      </c>
      <c r="O88" s="47">
        <v>0</v>
      </c>
      <c r="P88" s="48">
        <f t="shared" si="34"/>
        <v>0</v>
      </c>
      <c r="Q88" s="47">
        <v>0.86799999999999999</v>
      </c>
      <c r="R88" s="43">
        <f t="shared" si="35"/>
        <v>2.6637941881412055</v>
      </c>
      <c r="S88" s="47">
        <v>0</v>
      </c>
      <c r="T88" s="48">
        <f t="shared" si="36"/>
        <v>0</v>
      </c>
      <c r="U88" s="47">
        <v>0.41599999999999998</v>
      </c>
      <c r="V88" s="43">
        <f t="shared" si="37"/>
        <v>1.2766571224271217</v>
      </c>
      <c r="W88" s="47">
        <v>1.0840000000000001</v>
      </c>
      <c r="X88" s="48">
        <f t="shared" si="38"/>
        <v>3.3266738478629803</v>
      </c>
      <c r="Y88" s="47">
        <v>0</v>
      </c>
      <c r="Z88" s="43">
        <f t="shared" si="39"/>
        <v>0</v>
      </c>
      <c r="AA88" s="47">
        <v>0</v>
      </c>
      <c r="AB88" s="49">
        <f t="shared" si="40"/>
        <v>0</v>
      </c>
      <c r="AC88" s="43">
        <f t="shared" si="44"/>
        <v>4.38</v>
      </c>
      <c r="AD88" s="49">
        <f t="shared" si="41"/>
        <v>13.441726433247098</v>
      </c>
    </row>
    <row r="89" spans="1:30" x14ac:dyDescent="0.25">
      <c r="A89" s="45">
        <v>38803</v>
      </c>
      <c r="B89" s="46" t="s">
        <v>79</v>
      </c>
      <c r="C89" s="47">
        <v>0</v>
      </c>
      <c r="D89" s="48">
        <f t="shared" si="42"/>
        <v>0</v>
      </c>
      <c r="E89" s="47">
        <v>0</v>
      </c>
      <c r="F89" s="43">
        <f t="shared" si="43"/>
        <v>0</v>
      </c>
      <c r="G89" s="47">
        <v>0</v>
      </c>
      <c r="H89" s="48">
        <f t="shared" si="43"/>
        <v>0</v>
      </c>
      <c r="I89" s="47">
        <v>0.33800000000000002</v>
      </c>
      <c r="J89" s="43">
        <f t="shared" si="31"/>
        <v>1.0372839119720363</v>
      </c>
      <c r="K89" s="47">
        <v>0</v>
      </c>
      <c r="L89" s="48">
        <f t="shared" si="32"/>
        <v>0</v>
      </c>
      <c r="M89" s="47">
        <v>1.4470000000000001</v>
      </c>
      <c r="N89" s="43">
        <f t="shared" si="33"/>
        <v>4.4406799426731851</v>
      </c>
      <c r="O89" s="47">
        <v>0</v>
      </c>
      <c r="P89" s="48">
        <f t="shared" si="34"/>
        <v>0</v>
      </c>
      <c r="Q89" s="47">
        <v>0.872</v>
      </c>
      <c r="R89" s="43">
        <f t="shared" si="35"/>
        <v>2.6760697373953124</v>
      </c>
      <c r="S89" s="47">
        <v>0</v>
      </c>
      <c r="T89" s="48">
        <f t="shared" si="36"/>
        <v>0</v>
      </c>
      <c r="U89" s="47">
        <v>0.8</v>
      </c>
      <c r="V89" s="43">
        <f t="shared" si="37"/>
        <v>2.4551098508213878</v>
      </c>
      <c r="W89" s="47">
        <v>1.0840000000000001</v>
      </c>
      <c r="X89" s="48">
        <f t="shared" si="38"/>
        <v>3.3266738478629803</v>
      </c>
      <c r="Y89" s="47">
        <v>0</v>
      </c>
      <c r="Z89" s="43">
        <f t="shared" si="39"/>
        <v>0</v>
      </c>
      <c r="AA89" s="47">
        <v>0</v>
      </c>
      <c r="AB89" s="49">
        <f t="shared" si="40"/>
        <v>0</v>
      </c>
      <c r="AC89" s="43">
        <f t="shared" si="44"/>
        <v>4.5410000000000004</v>
      </c>
      <c r="AD89" s="49">
        <f t="shared" si="41"/>
        <v>13.935817290724902</v>
      </c>
    </row>
    <row r="90" spans="1:30" x14ac:dyDescent="0.25">
      <c r="A90" s="45">
        <v>38804</v>
      </c>
      <c r="B90" s="46" t="s">
        <v>80</v>
      </c>
      <c r="C90" s="47">
        <v>0</v>
      </c>
      <c r="D90" s="48">
        <f t="shared" si="42"/>
        <v>0</v>
      </c>
      <c r="E90" s="47">
        <v>0</v>
      </c>
      <c r="F90" s="43">
        <f t="shared" si="43"/>
        <v>0</v>
      </c>
      <c r="G90" s="47">
        <v>0</v>
      </c>
      <c r="H90" s="48">
        <f t="shared" si="43"/>
        <v>0</v>
      </c>
      <c r="I90" s="47">
        <v>0.32300000000000001</v>
      </c>
      <c r="J90" s="43">
        <f t="shared" si="31"/>
        <v>0.99125060226913531</v>
      </c>
      <c r="K90" s="47">
        <v>0</v>
      </c>
      <c r="L90" s="48">
        <f t="shared" si="32"/>
        <v>0</v>
      </c>
      <c r="M90" s="47">
        <v>1.46</v>
      </c>
      <c r="N90" s="43">
        <f t="shared" si="33"/>
        <v>4.4805754777490323</v>
      </c>
      <c r="O90" s="47">
        <v>0</v>
      </c>
      <c r="P90" s="48">
        <f t="shared" si="34"/>
        <v>0</v>
      </c>
      <c r="Q90" s="47">
        <v>0.87</v>
      </c>
      <c r="R90" s="43">
        <f t="shared" si="35"/>
        <v>2.6699319627682589</v>
      </c>
      <c r="S90" s="47">
        <v>0</v>
      </c>
      <c r="T90" s="48">
        <f t="shared" si="36"/>
        <v>0</v>
      </c>
      <c r="U90" s="47">
        <v>1.536</v>
      </c>
      <c r="V90" s="43">
        <f t="shared" si="37"/>
        <v>4.7138109135770643</v>
      </c>
      <c r="W90" s="47">
        <v>1.077</v>
      </c>
      <c r="X90" s="48">
        <f t="shared" si="38"/>
        <v>3.305191636668293</v>
      </c>
      <c r="Y90" s="47">
        <v>0</v>
      </c>
      <c r="Z90" s="43">
        <f t="shared" si="39"/>
        <v>0</v>
      </c>
      <c r="AA90" s="47">
        <v>0</v>
      </c>
      <c r="AB90" s="49">
        <f t="shared" si="40"/>
        <v>0</v>
      </c>
      <c r="AC90" s="43">
        <f t="shared" si="44"/>
        <v>5.266</v>
      </c>
      <c r="AD90" s="49">
        <f t="shared" si="41"/>
        <v>16.160760593031785</v>
      </c>
    </row>
    <row r="91" spans="1:30" x14ac:dyDescent="0.25">
      <c r="A91" s="45">
        <v>38805</v>
      </c>
      <c r="B91" s="46" t="s">
        <v>81</v>
      </c>
      <c r="C91" s="47">
        <v>0</v>
      </c>
      <c r="D91" s="48">
        <f t="shared" si="42"/>
        <v>0</v>
      </c>
      <c r="E91" s="47">
        <v>0</v>
      </c>
      <c r="F91" s="43">
        <f t="shared" si="43"/>
        <v>0</v>
      </c>
      <c r="G91" s="47">
        <v>0</v>
      </c>
      <c r="H91" s="48">
        <f t="shared" si="43"/>
        <v>0</v>
      </c>
      <c r="I91" s="47">
        <v>0.89300000000000002</v>
      </c>
      <c r="J91" s="43">
        <f t="shared" si="31"/>
        <v>2.7405163709793738</v>
      </c>
      <c r="K91" s="47">
        <v>0</v>
      </c>
      <c r="L91" s="48">
        <f t="shared" si="32"/>
        <v>0</v>
      </c>
      <c r="M91" s="47">
        <v>1.452</v>
      </c>
      <c r="N91" s="43">
        <f t="shared" si="33"/>
        <v>4.4560243792408185</v>
      </c>
      <c r="O91" s="47">
        <v>0</v>
      </c>
      <c r="P91" s="48">
        <f t="shared" si="34"/>
        <v>0</v>
      </c>
      <c r="Q91" s="47">
        <v>0.86399999999999999</v>
      </c>
      <c r="R91" s="43">
        <f t="shared" si="35"/>
        <v>2.6515186388870986</v>
      </c>
      <c r="S91" s="47">
        <v>0</v>
      </c>
      <c r="T91" s="48">
        <f t="shared" si="36"/>
        <v>0</v>
      </c>
      <c r="U91" s="47">
        <v>1.2909999999999999</v>
      </c>
      <c r="V91" s="43">
        <f t="shared" si="37"/>
        <v>3.9619335217630143</v>
      </c>
      <c r="W91" s="47">
        <v>1.0760000000000001</v>
      </c>
      <c r="X91" s="48">
        <f t="shared" si="38"/>
        <v>3.3021227493547665</v>
      </c>
      <c r="Y91" s="47">
        <v>0</v>
      </c>
      <c r="Z91" s="43">
        <f t="shared" si="39"/>
        <v>0</v>
      </c>
      <c r="AA91" s="47">
        <v>0</v>
      </c>
      <c r="AB91" s="49">
        <f t="shared" si="40"/>
        <v>0</v>
      </c>
      <c r="AC91" s="43">
        <f t="shared" si="44"/>
        <v>5.5760000000000005</v>
      </c>
      <c r="AD91" s="49">
        <f t="shared" si="41"/>
        <v>17.112115660225076</v>
      </c>
    </row>
    <row r="92" spans="1:30" x14ac:dyDescent="0.25">
      <c r="A92" s="45">
        <v>38806</v>
      </c>
      <c r="B92" s="46" t="s">
        <v>82</v>
      </c>
      <c r="C92" s="47">
        <v>0</v>
      </c>
      <c r="D92" s="48">
        <f t="shared" si="42"/>
        <v>0</v>
      </c>
      <c r="E92" s="47">
        <v>0</v>
      </c>
      <c r="F92" s="43">
        <f t="shared" si="43"/>
        <v>0</v>
      </c>
      <c r="G92" s="47">
        <v>0</v>
      </c>
      <c r="H92" s="48">
        <f t="shared" si="43"/>
        <v>0</v>
      </c>
      <c r="I92" s="47">
        <v>0.88100000000000001</v>
      </c>
      <c r="J92" s="43">
        <f t="shared" si="31"/>
        <v>2.7036897232170531</v>
      </c>
      <c r="K92" s="47">
        <v>0</v>
      </c>
      <c r="L92" s="48">
        <f t="shared" si="32"/>
        <v>0</v>
      </c>
      <c r="M92" s="47">
        <v>1.4470000000000001</v>
      </c>
      <c r="N92" s="43">
        <f t="shared" si="33"/>
        <v>4.4406799426731851</v>
      </c>
      <c r="O92" s="47">
        <v>0</v>
      </c>
      <c r="P92" s="48">
        <f t="shared" si="34"/>
        <v>0</v>
      </c>
      <c r="Q92" s="47">
        <v>0.86799999999999999</v>
      </c>
      <c r="R92" s="43">
        <f t="shared" si="35"/>
        <v>2.6637941881412055</v>
      </c>
      <c r="S92" s="47">
        <v>0</v>
      </c>
      <c r="T92" s="48">
        <f t="shared" si="36"/>
        <v>0</v>
      </c>
      <c r="U92" s="47">
        <v>1.0189999999999999</v>
      </c>
      <c r="V92" s="43">
        <f t="shared" si="37"/>
        <v>3.127196172483742</v>
      </c>
      <c r="W92" s="47">
        <v>1.0760000000000001</v>
      </c>
      <c r="X92" s="48">
        <f t="shared" si="38"/>
        <v>3.3021227493547665</v>
      </c>
      <c r="Y92" s="47">
        <v>0</v>
      </c>
      <c r="Z92" s="43">
        <f t="shared" si="39"/>
        <v>0</v>
      </c>
      <c r="AA92" s="47">
        <v>0</v>
      </c>
      <c r="AB92" s="49">
        <f t="shared" si="40"/>
        <v>0</v>
      </c>
      <c r="AC92" s="43">
        <f t="shared" si="44"/>
        <v>5.2910000000000004</v>
      </c>
      <c r="AD92" s="49">
        <f t="shared" si="41"/>
        <v>16.237482775869953</v>
      </c>
    </row>
    <row r="93" spans="1:30" x14ac:dyDescent="0.25">
      <c r="A93" s="45">
        <v>38807</v>
      </c>
      <c r="B93" s="46" t="s">
        <v>83</v>
      </c>
      <c r="C93" s="47">
        <v>0</v>
      </c>
      <c r="D93" s="48">
        <f t="shared" si="42"/>
        <v>0</v>
      </c>
      <c r="E93" s="47">
        <v>0</v>
      </c>
      <c r="F93" s="43">
        <f t="shared" si="43"/>
        <v>0</v>
      </c>
      <c r="G93" s="47">
        <v>0</v>
      </c>
      <c r="H93" s="48">
        <f t="shared" si="43"/>
        <v>0</v>
      </c>
      <c r="I93" s="47">
        <v>0.876</v>
      </c>
      <c r="J93" s="43">
        <f t="shared" si="31"/>
        <v>2.6883452866494197</v>
      </c>
      <c r="K93" s="47">
        <v>0</v>
      </c>
      <c r="L93" s="48">
        <f t="shared" si="32"/>
        <v>0</v>
      </c>
      <c r="M93" s="47">
        <v>1.4430000000000001</v>
      </c>
      <c r="N93" s="43">
        <f t="shared" si="33"/>
        <v>4.4284043934190782</v>
      </c>
      <c r="O93" s="47">
        <v>0</v>
      </c>
      <c r="P93" s="48">
        <f t="shared" si="34"/>
        <v>0</v>
      </c>
      <c r="Q93" s="47">
        <v>0.86699999999999999</v>
      </c>
      <c r="R93" s="43">
        <f t="shared" si="35"/>
        <v>2.660725300827679</v>
      </c>
      <c r="S93" s="47">
        <v>0</v>
      </c>
      <c r="T93" s="48">
        <f t="shared" si="36"/>
        <v>0</v>
      </c>
      <c r="U93" s="47">
        <v>1.3049999999999999</v>
      </c>
      <c r="V93" s="43">
        <f t="shared" si="37"/>
        <v>4.0048979441523889</v>
      </c>
      <c r="W93" s="47">
        <v>1.075</v>
      </c>
      <c r="X93" s="48">
        <f t="shared" si="38"/>
        <v>3.2990538620412395</v>
      </c>
      <c r="Y93" s="47">
        <v>0</v>
      </c>
      <c r="Z93" s="43">
        <f t="shared" si="39"/>
        <v>0</v>
      </c>
      <c r="AA93" s="47">
        <v>0</v>
      </c>
      <c r="AB93" s="49">
        <f t="shared" si="40"/>
        <v>0</v>
      </c>
      <c r="AC93" s="43">
        <f t="shared" si="44"/>
        <v>5.5659999999999998</v>
      </c>
      <c r="AD93" s="49">
        <f t="shared" si="41"/>
        <v>17.081426787089804</v>
      </c>
    </row>
    <row r="94" spans="1:30" x14ac:dyDescent="0.25">
      <c r="A94" s="45">
        <v>38808</v>
      </c>
      <c r="B94" s="46" t="s">
        <v>84</v>
      </c>
      <c r="C94" s="47">
        <v>0</v>
      </c>
      <c r="D94" s="48">
        <f t="shared" si="42"/>
        <v>0</v>
      </c>
      <c r="E94" s="47">
        <v>0</v>
      </c>
      <c r="F94" s="43">
        <f t="shared" ref="F94:H109" si="45">E94*1000000/325851</f>
        <v>0</v>
      </c>
      <c r="G94" s="47">
        <v>0</v>
      </c>
      <c r="H94" s="48">
        <f t="shared" si="45"/>
        <v>0</v>
      </c>
      <c r="I94" s="47">
        <v>0.871</v>
      </c>
      <c r="J94" s="43">
        <f t="shared" si="31"/>
        <v>2.6730008500817859</v>
      </c>
      <c r="K94" s="47">
        <v>0</v>
      </c>
      <c r="L94" s="48">
        <f t="shared" si="32"/>
        <v>0</v>
      </c>
      <c r="M94" s="47">
        <v>1.4410000000000001</v>
      </c>
      <c r="N94" s="43">
        <f t="shared" si="33"/>
        <v>4.4222666187920243</v>
      </c>
      <c r="O94" s="47">
        <v>0</v>
      </c>
      <c r="P94" s="48">
        <f t="shared" si="34"/>
        <v>0</v>
      </c>
      <c r="Q94" s="47">
        <v>0.86599999999999999</v>
      </c>
      <c r="R94" s="43">
        <f t="shared" si="35"/>
        <v>2.657656413514152</v>
      </c>
      <c r="S94" s="47">
        <v>0</v>
      </c>
      <c r="T94" s="48">
        <f t="shared" si="36"/>
        <v>0</v>
      </c>
      <c r="U94" s="47">
        <v>1.2010000000000001</v>
      </c>
      <c r="V94" s="43">
        <f t="shared" si="37"/>
        <v>3.6857336635456082</v>
      </c>
      <c r="W94" s="47">
        <v>1.0740000000000001</v>
      </c>
      <c r="X94" s="48">
        <f t="shared" si="38"/>
        <v>3.295984974727713</v>
      </c>
      <c r="Y94" s="47">
        <v>0</v>
      </c>
      <c r="Z94" s="43">
        <f t="shared" si="39"/>
        <v>0</v>
      </c>
      <c r="AA94" s="47">
        <v>0</v>
      </c>
      <c r="AB94" s="49">
        <f t="shared" si="40"/>
        <v>0</v>
      </c>
      <c r="AC94" s="43">
        <f t="shared" si="44"/>
        <v>5.4530000000000003</v>
      </c>
      <c r="AD94" s="49">
        <f t="shared" si="41"/>
        <v>16.734642520661282</v>
      </c>
    </row>
    <row r="95" spans="1:30" x14ac:dyDescent="0.25">
      <c r="A95" s="45">
        <v>38809</v>
      </c>
      <c r="B95" s="46" t="s">
        <v>85</v>
      </c>
      <c r="C95" s="47">
        <v>0</v>
      </c>
      <c r="D95" s="48">
        <f t="shared" si="42"/>
        <v>0</v>
      </c>
      <c r="E95" s="47">
        <v>0</v>
      </c>
      <c r="F95" s="43">
        <f t="shared" si="45"/>
        <v>0</v>
      </c>
      <c r="G95" s="47">
        <v>0</v>
      </c>
      <c r="H95" s="48">
        <f t="shared" si="45"/>
        <v>0</v>
      </c>
      <c r="I95" s="47">
        <v>0.76200000000000001</v>
      </c>
      <c r="J95" s="43">
        <f t="shared" si="31"/>
        <v>2.3384921329073718</v>
      </c>
      <c r="K95" s="47">
        <v>0</v>
      </c>
      <c r="L95" s="48">
        <f t="shared" si="32"/>
        <v>0</v>
      </c>
      <c r="M95" s="47">
        <v>1.4390000000000001</v>
      </c>
      <c r="N95" s="43">
        <f t="shared" si="33"/>
        <v>4.4161288441649713</v>
      </c>
      <c r="O95" s="47">
        <v>0</v>
      </c>
      <c r="P95" s="48">
        <f t="shared" si="34"/>
        <v>0</v>
      </c>
      <c r="Q95" s="47">
        <v>0.86699999999999999</v>
      </c>
      <c r="R95" s="43">
        <f t="shared" si="35"/>
        <v>2.660725300827679</v>
      </c>
      <c r="S95" s="47">
        <v>0</v>
      </c>
      <c r="T95" s="48">
        <f t="shared" si="36"/>
        <v>0</v>
      </c>
      <c r="U95" s="47">
        <v>0.61599999999999999</v>
      </c>
      <c r="V95" s="43">
        <f t="shared" si="37"/>
        <v>1.8904345851324684</v>
      </c>
      <c r="W95" s="47">
        <v>1.079</v>
      </c>
      <c r="X95" s="48">
        <f t="shared" si="38"/>
        <v>3.3113294112953469</v>
      </c>
      <c r="Y95" s="47">
        <v>0</v>
      </c>
      <c r="Z95" s="43">
        <f t="shared" si="39"/>
        <v>0</v>
      </c>
      <c r="AA95" s="47">
        <v>0</v>
      </c>
      <c r="AB95" s="49">
        <f t="shared" si="40"/>
        <v>0</v>
      </c>
      <c r="AC95" s="43">
        <f t="shared" si="44"/>
        <v>4.7629999999999999</v>
      </c>
      <c r="AD95" s="49">
        <f t="shared" si="41"/>
        <v>14.617110274327837</v>
      </c>
    </row>
    <row r="96" spans="1:30" x14ac:dyDescent="0.25">
      <c r="A96" s="45">
        <v>38810</v>
      </c>
      <c r="B96" s="46" t="s">
        <v>86</v>
      </c>
      <c r="C96" s="47">
        <v>0</v>
      </c>
      <c r="D96" s="48">
        <f t="shared" si="42"/>
        <v>0</v>
      </c>
      <c r="E96" s="47">
        <v>0</v>
      </c>
      <c r="F96" s="43">
        <f t="shared" si="45"/>
        <v>0</v>
      </c>
      <c r="G96" s="47">
        <v>0</v>
      </c>
      <c r="H96" s="48">
        <f t="shared" si="45"/>
        <v>0</v>
      </c>
      <c r="I96" s="47">
        <v>0.86199999999999999</v>
      </c>
      <c r="J96" s="43">
        <f t="shared" si="31"/>
        <v>2.6453808642600452</v>
      </c>
      <c r="K96" s="47">
        <v>0</v>
      </c>
      <c r="L96" s="48">
        <f t="shared" si="32"/>
        <v>0</v>
      </c>
      <c r="M96" s="47">
        <v>1.43</v>
      </c>
      <c r="N96" s="43">
        <f t="shared" si="33"/>
        <v>4.3885088583432301</v>
      </c>
      <c r="O96" s="47">
        <v>0</v>
      </c>
      <c r="P96" s="48">
        <f t="shared" si="34"/>
        <v>0</v>
      </c>
      <c r="Q96" s="47">
        <v>0.84</v>
      </c>
      <c r="R96" s="43">
        <f t="shared" si="35"/>
        <v>2.5778653433624572</v>
      </c>
      <c r="S96" s="47">
        <v>0</v>
      </c>
      <c r="T96" s="48">
        <f t="shared" si="36"/>
        <v>0</v>
      </c>
      <c r="U96" s="47">
        <v>1.329</v>
      </c>
      <c r="V96" s="43">
        <f t="shared" si="37"/>
        <v>4.0785512396770303</v>
      </c>
      <c r="W96" s="47">
        <v>1.073</v>
      </c>
      <c r="X96" s="48">
        <f t="shared" si="38"/>
        <v>3.2929160874141861</v>
      </c>
      <c r="Y96" s="47">
        <v>0</v>
      </c>
      <c r="Z96" s="43">
        <f t="shared" si="39"/>
        <v>0</v>
      </c>
      <c r="AA96" s="47">
        <v>0</v>
      </c>
      <c r="AB96" s="49">
        <f t="shared" si="40"/>
        <v>0</v>
      </c>
      <c r="AC96" s="43">
        <f t="shared" si="44"/>
        <v>5.5339999999999989</v>
      </c>
      <c r="AD96" s="49">
        <f t="shared" si="41"/>
        <v>16.983222393056945</v>
      </c>
    </row>
    <row r="97" spans="1:30" x14ac:dyDescent="0.25">
      <c r="A97" s="45">
        <v>38811</v>
      </c>
      <c r="B97" s="46" t="s">
        <v>87</v>
      </c>
      <c r="C97" s="47">
        <v>0</v>
      </c>
      <c r="D97" s="48">
        <f t="shared" si="42"/>
        <v>0</v>
      </c>
      <c r="E97" s="47">
        <v>0</v>
      </c>
      <c r="F97" s="43">
        <f t="shared" si="45"/>
        <v>0</v>
      </c>
      <c r="G97" s="47">
        <v>0</v>
      </c>
      <c r="H97" s="48">
        <f t="shared" si="45"/>
        <v>0</v>
      </c>
      <c r="I97" s="47">
        <v>0.871</v>
      </c>
      <c r="J97" s="43">
        <f t="shared" si="31"/>
        <v>2.6730008500817859</v>
      </c>
      <c r="K97" s="47">
        <v>0</v>
      </c>
      <c r="L97" s="48">
        <f t="shared" si="32"/>
        <v>0</v>
      </c>
      <c r="M97" s="47">
        <v>1.4370000000000001</v>
      </c>
      <c r="N97" s="43">
        <f t="shared" si="33"/>
        <v>4.4099910695379174</v>
      </c>
      <c r="O97" s="47">
        <v>0</v>
      </c>
      <c r="P97" s="48">
        <f t="shared" si="34"/>
        <v>0</v>
      </c>
      <c r="Q97" s="47">
        <v>0.85299999999999998</v>
      </c>
      <c r="R97" s="43">
        <f t="shared" si="35"/>
        <v>2.6177608784383044</v>
      </c>
      <c r="S97" s="47">
        <v>0</v>
      </c>
      <c r="T97" s="48">
        <f t="shared" si="36"/>
        <v>0</v>
      </c>
      <c r="U97" s="47">
        <v>1.0469999999999999</v>
      </c>
      <c r="V97" s="43">
        <f t="shared" si="37"/>
        <v>3.2131250172624908</v>
      </c>
      <c r="W97" s="47">
        <v>1.0489999999999999</v>
      </c>
      <c r="X97" s="48">
        <f t="shared" si="38"/>
        <v>3.2192627918895447</v>
      </c>
      <c r="Y97" s="47">
        <v>0</v>
      </c>
      <c r="Z97" s="43">
        <f t="shared" si="39"/>
        <v>0</v>
      </c>
      <c r="AA97" s="47">
        <v>0</v>
      </c>
      <c r="AB97" s="49">
        <f t="shared" si="40"/>
        <v>0</v>
      </c>
      <c r="AC97" s="43">
        <f t="shared" si="44"/>
        <v>5.2569999999999997</v>
      </c>
      <c r="AD97" s="49">
        <f t="shared" si="41"/>
        <v>16.133140607210045</v>
      </c>
    </row>
    <row r="98" spans="1:30" x14ac:dyDescent="0.25">
      <c r="A98" s="45">
        <v>38812</v>
      </c>
      <c r="B98" s="46" t="s">
        <v>88</v>
      </c>
      <c r="C98" s="47">
        <v>0</v>
      </c>
      <c r="D98" s="48">
        <f t="shared" si="42"/>
        <v>0</v>
      </c>
      <c r="E98" s="47">
        <v>0</v>
      </c>
      <c r="F98" s="43">
        <f t="shared" si="45"/>
        <v>0</v>
      </c>
      <c r="G98" s="47">
        <v>0</v>
      </c>
      <c r="H98" s="48">
        <f t="shared" si="45"/>
        <v>0</v>
      </c>
      <c r="I98" s="47">
        <v>0.86699999999999999</v>
      </c>
      <c r="J98" s="43">
        <f t="shared" si="31"/>
        <v>2.660725300827679</v>
      </c>
      <c r="K98" s="47">
        <v>0</v>
      </c>
      <c r="L98" s="48">
        <f t="shared" si="32"/>
        <v>0</v>
      </c>
      <c r="M98" s="47">
        <v>1.4350000000000001</v>
      </c>
      <c r="N98" s="43">
        <f t="shared" si="33"/>
        <v>4.4038532949108644</v>
      </c>
      <c r="O98" s="47">
        <v>0</v>
      </c>
      <c r="P98" s="48">
        <f t="shared" si="34"/>
        <v>0</v>
      </c>
      <c r="Q98" s="47">
        <v>0.86799999999999999</v>
      </c>
      <c r="R98" s="43">
        <f t="shared" si="35"/>
        <v>2.6637941881412055</v>
      </c>
      <c r="S98" s="47">
        <v>0</v>
      </c>
      <c r="T98" s="48">
        <f t="shared" si="36"/>
        <v>0</v>
      </c>
      <c r="U98" s="47">
        <v>1.3979999999999999</v>
      </c>
      <c r="V98" s="43">
        <f t="shared" si="37"/>
        <v>4.2903044643103749</v>
      </c>
      <c r="W98" s="47">
        <v>1.0760000000000001</v>
      </c>
      <c r="X98" s="48">
        <f t="shared" si="38"/>
        <v>3.3021227493547665</v>
      </c>
      <c r="Y98" s="47">
        <v>0</v>
      </c>
      <c r="Z98" s="43">
        <f t="shared" si="39"/>
        <v>0</v>
      </c>
      <c r="AA98" s="47">
        <v>0</v>
      </c>
      <c r="AB98" s="49">
        <f t="shared" si="40"/>
        <v>0</v>
      </c>
      <c r="AC98" s="43">
        <f t="shared" si="44"/>
        <v>5.6440000000000001</v>
      </c>
      <c r="AD98" s="49">
        <f t="shared" si="41"/>
        <v>17.320799997544889</v>
      </c>
    </row>
    <row r="99" spans="1:30" x14ac:dyDescent="0.25">
      <c r="A99" s="45">
        <v>38813</v>
      </c>
      <c r="B99" s="46" t="s">
        <v>89</v>
      </c>
      <c r="C99" s="47">
        <v>0</v>
      </c>
      <c r="D99" s="48">
        <f t="shared" si="42"/>
        <v>0</v>
      </c>
      <c r="E99" s="47">
        <v>0</v>
      </c>
      <c r="F99" s="43">
        <f t="shared" si="45"/>
        <v>0</v>
      </c>
      <c r="G99" s="47">
        <v>0</v>
      </c>
      <c r="H99" s="48">
        <f t="shared" si="45"/>
        <v>0</v>
      </c>
      <c r="I99" s="47">
        <v>0.86599999999999999</v>
      </c>
      <c r="J99" s="43">
        <f t="shared" si="31"/>
        <v>2.657656413514152</v>
      </c>
      <c r="K99" s="47">
        <v>0</v>
      </c>
      <c r="L99" s="48">
        <f t="shared" si="32"/>
        <v>0</v>
      </c>
      <c r="M99" s="47">
        <v>1.4370000000000001</v>
      </c>
      <c r="N99" s="43">
        <f t="shared" si="33"/>
        <v>4.4099910695379174</v>
      </c>
      <c r="O99" s="47">
        <v>0</v>
      </c>
      <c r="P99" s="48">
        <f t="shared" si="34"/>
        <v>0</v>
      </c>
      <c r="Q99" s="47">
        <v>0.86799999999999999</v>
      </c>
      <c r="R99" s="43">
        <f t="shared" si="35"/>
        <v>2.6637941881412055</v>
      </c>
      <c r="S99" s="47">
        <v>0</v>
      </c>
      <c r="T99" s="48">
        <f t="shared" si="36"/>
        <v>0</v>
      </c>
      <c r="U99" s="47">
        <v>1.383</v>
      </c>
      <c r="V99" s="43">
        <f t="shared" si="37"/>
        <v>4.2442711546074738</v>
      </c>
      <c r="W99" s="47">
        <v>1.075</v>
      </c>
      <c r="X99" s="48">
        <f t="shared" si="38"/>
        <v>3.2990538620412395</v>
      </c>
      <c r="Y99" s="47">
        <v>0</v>
      </c>
      <c r="Z99" s="43">
        <f t="shared" si="39"/>
        <v>0</v>
      </c>
      <c r="AA99" s="47">
        <v>0</v>
      </c>
      <c r="AB99" s="49">
        <f t="shared" si="40"/>
        <v>0</v>
      </c>
      <c r="AC99" s="43">
        <f t="shared" si="44"/>
        <v>5.6290000000000004</v>
      </c>
      <c r="AD99" s="49">
        <f t="shared" si="41"/>
        <v>17.274766687841989</v>
      </c>
    </row>
    <row r="100" spans="1:30" x14ac:dyDescent="0.25">
      <c r="A100" s="45">
        <v>38814</v>
      </c>
      <c r="B100" s="46" t="s">
        <v>90</v>
      </c>
      <c r="C100" s="47">
        <v>0</v>
      </c>
      <c r="D100" s="48">
        <f t="shared" si="42"/>
        <v>0</v>
      </c>
      <c r="E100" s="47">
        <v>0</v>
      </c>
      <c r="F100" s="43">
        <f t="shared" si="45"/>
        <v>0</v>
      </c>
      <c r="G100" s="47">
        <v>0</v>
      </c>
      <c r="H100" s="48">
        <f t="shared" si="45"/>
        <v>0</v>
      </c>
      <c r="I100" s="47">
        <v>0.86399999999999999</v>
      </c>
      <c r="J100" s="43">
        <f t="shared" si="31"/>
        <v>2.6515186388870986</v>
      </c>
      <c r="K100" s="47">
        <v>0</v>
      </c>
      <c r="L100" s="48">
        <f t="shared" si="32"/>
        <v>0</v>
      </c>
      <c r="M100" s="47">
        <v>1.4350000000000001</v>
      </c>
      <c r="N100" s="43">
        <f t="shared" si="33"/>
        <v>4.4038532949108644</v>
      </c>
      <c r="O100" s="47">
        <v>0</v>
      </c>
      <c r="P100" s="48">
        <f t="shared" si="34"/>
        <v>0</v>
      </c>
      <c r="Q100" s="47">
        <v>0.86799999999999999</v>
      </c>
      <c r="R100" s="43">
        <f t="shared" si="35"/>
        <v>2.6637941881412055</v>
      </c>
      <c r="S100" s="47">
        <v>0</v>
      </c>
      <c r="T100" s="48">
        <f t="shared" si="36"/>
        <v>0</v>
      </c>
      <c r="U100" s="47">
        <v>1.5229999999999999</v>
      </c>
      <c r="V100" s="43">
        <f t="shared" si="37"/>
        <v>4.6739153785012171</v>
      </c>
      <c r="W100" s="47">
        <v>1.0740000000000001</v>
      </c>
      <c r="X100" s="48">
        <f t="shared" si="38"/>
        <v>3.295984974727713</v>
      </c>
      <c r="Y100" s="47">
        <v>0</v>
      </c>
      <c r="Z100" s="43">
        <f t="shared" si="39"/>
        <v>0</v>
      </c>
      <c r="AA100" s="47">
        <v>0</v>
      </c>
      <c r="AB100" s="49">
        <f t="shared" si="40"/>
        <v>0</v>
      </c>
      <c r="AC100" s="43">
        <f t="shared" si="44"/>
        <v>5.7639999999999993</v>
      </c>
      <c r="AD100" s="49">
        <f t="shared" si="41"/>
        <v>17.689066475168094</v>
      </c>
    </row>
    <row r="101" spans="1:30" x14ac:dyDescent="0.25">
      <c r="A101" s="45">
        <v>38815</v>
      </c>
      <c r="B101" s="46" t="s">
        <v>91</v>
      </c>
      <c r="C101" s="47">
        <v>0</v>
      </c>
      <c r="D101" s="48">
        <f t="shared" si="42"/>
        <v>0</v>
      </c>
      <c r="E101" s="47">
        <v>0</v>
      </c>
      <c r="F101" s="43">
        <f t="shared" si="45"/>
        <v>0</v>
      </c>
      <c r="G101" s="47">
        <v>0</v>
      </c>
      <c r="H101" s="48">
        <f t="shared" si="45"/>
        <v>0</v>
      </c>
      <c r="I101" s="47">
        <v>0.86299999999999999</v>
      </c>
      <c r="J101" s="43">
        <f t="shared" si="31"/>
        <v>2.6484497515735721</v>
      </c>
      <c r="K101" s="47">
        <v>0</v>
      </c>
      <c r="L101" s="48">
        <f t="shared" si="32"/>
        <v>0</v>
      </c>
      <c r="M101" s="47">
        <v>1.4330000000000001</v>
      </c>
      <c r="N101" s="43">
        <f t="shared" si="33"/>
        <v>4.3977155202838105</v>
      </c>
      <c r="O101" s="47">
        <v>0</v>
      </c>
      <c r="P101" s="48">
        <f t="shared" si="34"/>
        <v>0</v>
      </c>
      <c r="Q101" s="47">
        <v>0.86699999999999999</v>
      </c>
      <c r="R101" s="43">
        <f t="shared" si="35"/>
        <v>2.660725300827679</v>
      </c>
      <c r="S101" s="47">
        <v>0</v>
      </c>
      <c r="T101" s="48">
        <f t="shared" si="36"/>
        <v>0</v>
      </c>
      <c r="U101" s="47">
        <v>1.5209999999999999</v>
      </c>
      <c r="V101" s="43">
        <f t="shared" si="37"/>
        <v>4.6677776038741632</v>
      </c>
      <c r="W101" s="47">
        <v>1.0740000000000001</v>
      </c>
      <c r="X101" s="48">
        <f t="shared" si="38"/>
        <v>3.295984974727713</v>
      </c>
      <c r="Y101" s="47">
        <v>0</v>
      </c>
      <c r="Z101" s="43">
        <f t="shared" si="39"/>
        <v>0</v>
      </c>
      <c r="AA101" s="47">
        <v>0</v>
      </c>
      <c r="AB101" s="49">
        <f t="shared" si="40"/>
        <v>0</v>
      </c>
      <c r="AC101" s="43">
        <f t="shared" si="44"/>
        <v>5.758</v>
      </c>
      <c r="AD101" s="49">
        <f t="shared" si="41"/>
        <v>17.670653151286938</v>
      </c>
    </row>
    <row r="102" spans="1:30" x14ac:dyDescent="0.25">
      <c r="A102" s="45">
        <v>38816</v>
      </c>
      <c r="B102" s="46" t="s">
        <v>92</v>
      </c>
      <c r="C102" s="47">
        <v>0</v>
      </c>
      <c r="D102" s="48">
        <f t="shared" si="42"/>
        <v>0</v>
      </c>
      <c r="E102" s="47">
        <v>0</v>
      </c>
      <c r="F102" s="43">
        <f t="shared" si="45"/>
        <v>0</v>
      </c>
      <c r="G102" s="47">
        <v>0</v>
      </c>
      <c r="H102" s="48">
        <f t="shared" si="45"/>
        <v>0</v>
      </c>
      <c r="I102" s="47">
        <v>0.86099999999999999</v>
      </c>
      <c r="J102" s="43">
        <f t="shared" si="31"/>
        <v>2.6423119769465186</v>
      </c>
      <c r="K102" s="47">
        <v>0</v>
      </c>
      <c r="L102" s="48">
        <f t="shared" si="32"/>
        <v>0</v>
      </c>
      <c r="M102" s="47">
        <v>1.4319999999999999</v>
      </c>
      <c r="N102" s="43">
        <f t="shared" si="33"/>
        <v>4.394646632970284</v>
      </c>
      <c r="O102" s="47">
        <v>0</v>
      </c>
      <c r="P102" s="48">
        <f t="shared" si="34"/>
        <v>0</v>
      </c>
      <c r="Q102" s="47">
        <v>0.86899999999999999</v>
      </c>
      <c r="R102" s="43">
        <f t="shared" si="35"/>
        <v>2.6668630754547324</v>
      </c>
      <c r="S102" s="47">
        <v>0</v>
      </c>
      <c r="T102" s="48">
        <f t="shared" si="36"/>
        <v>0</v>
      </c>
      <c r="U102" s="47">
        <v>1.5189999999999999</v>
      </c>
      <c r="V102" s="43">
        <f t="shared" si="37"/>
        <v>4.6616398292471102</v>
      </c>
      <c r="W102" s="47">
        <v>1.0720000000000001</v>
      </c>
      <c r="X102" s="48">
        <f t="shared" si="38"/>
        <v>3.2898472001006596</v>
      </c>
      <c r="Y102" s="47">
        <v>0</v>
      </c>
      <c r="Z102" s="43">
        <f t="shared" si="39"/>
        <v>0</v>
      </c>
      <c r="AA102" s="47">
        <v>0.14699999999999999</v>
      </c>
      <c r="AB102" s="49">
        <f t="shared" si="40"/>
        <v>0.45112643508842998</v>
      </c>
      <c r="AC102" s="43">
        <f t="shared" si="44"/>
        <v>5.9</v>
      </c>
      <c r="AD102" s="49">
        <f t="shared" si="41"/>
        <v>18.106435149807734</v>
      </c>
    </row>
    <row r="103" spans="1:30" x14ac:dyDescent="0.25">
      <c r="A103" s="45">
        <v>38817</v>
      </c>
      <c r="B103" s="46" t="s">
        <v>93</v>
      </c>
      <c r="C103" s="47">
        <v>0</v>
      </c>
      <c r="D103" s="48">
        <f t="shared" si="42"/>
        <v>0</v>
      </c>
      <c r="E103" s="47">
        <v>0</v>
      </c>
      <c r="F103" s="43">
        <f t="shared" si="45"/>
        <v>0</v>
      </c>
      <c r="G103" s="47">
        <v>0</v>
      </c>
      <c r="H103" s="48">
        <f t="shared" si="45"/>
        <v>0</v>
      </c>
      <c r="I103" s="47">
        <v>0.86099999999999999</v>
      </c>
      <c r="J103" s="43">
        <f t="shared" si="31"/>
        <v>2.6423119769465186</v>
      </c>
      <c r="K103" s="47">
        <v>0</v>
      </c>
      <c r="L103" s="48">
        <f t="shared" si="32"/>
        <v>0</v>
      </c>
      <c r="M103" s="47">
        <v>1.431</v>
      </c>
      <c r="N103" s="43">
        <f t="shared" si="33"/>
        <v>4.3915777456567575</v>
      </c>
      <c r="O103" s="47">
        <v>0</v>
      </c>
      <c r="P103" s="48">
        <f t="shared" si="34"/>
        <v>0</v>
      </c>
      <c r="Q103" s="47">
        <v>0.86799999999999999</v>
      </c>
      <c r="R103" s="43">
        <f t="shared" si="35"/>
        <v>2.6637941881412055</v>
      </c>
      <c r="S103" s="47">
        <v>0</v>
      </c>
      <c r="T103" s="48">
        <f t="shared" si="36"/>
        <v>0</v>
      </c>
      <c r="U103" s="47">
        <v>1.518</v>
      </c>
      <c r="V103" s="43">
        <f t="shared" si="37"/>
        <v>4.6585709419335828</v>
      </c>
      <c r="W103" s="47">
        <v>1.0720000000000001</v>
      </c>
      <c r="X103" s="48">
        <f t="shared" si="38"/>
        <v>3.2898472001006596</v>
      </c>
      <c r="Y103" s="47">
        <v>0</v>
      </c>
      <c r="Z103" s="43">
        <f t="shared" si="39"/>
        <v>0</v>
      </c>
      <c r="AA103" s="47">
        <v>0.41699999999999998</v>
      </c>
      <c r="AB103" s="49">
        <f t="shared" si="40"/>
        <v>1.2797260097406484</v>
      </c>
      <c r="AC103" s="43">
        <f t="shared" si="44"/>
        <v>6.1669999999999998</v>
      </c>
      <c r="AD103" s="49">
        <f t="shared" si="41"/>
        <v>18.925828062519372</v>
      </c>
    </row>
    <row r="104" spans="1:30" x14ac:dyDescent="0.25">
      <c r="A104" s="45">
        <v>38818</v>
      </c>
      <c r="B104" s="46" t="s">
        <v>94</v>
      </c>
      <c r="C104" s="47">
        <v>0</v>
      </c>
      <c r="D104" s="48">
        <f t="shared" si="42"/>
        <v>0</v>
      </c>
      <c r="E104" s="47">
        <v>0</v>
      </c>
      <c r="F104" s="43">
        <f t="shared" si="45"/>
        <v>0</v>
      </c>
      <c r="G104" s="47">
        <v>0</v>
      </c>
      <c r="H104" s="48">
        <f t="shared" si="45"/>
        <v>0</v>
      </c>
      <c r="I104" s="47">
        <v>0.86</v>
      </c>
      <c r="J104" s="43">
        <f t="shared" si="31"/>
        <v>2.6392430896329917</v>
      </c>
      <c r="K104" s="47">
        <v>0</v>
      </c>
      <c r="L104" s="48">
        <f t="shared" si="32"/>
        <v>0</v>
      </c>
      <c r="M104" s="47">
        <v>1.43</v>
      </c>
      <c r="N104" s="43">
        <f t="shared" si="33"/>
        <v>4.3885088583432301</v>
      </c>
      <c r="O104" s="47">
        <v>0</v>
      </c>
      <c r="P104" s="48">
        <f t="shared" si="34"/>
        <v>0</v>
      </c>
      <c r="Q104" s="47">
        <v>0.86799999999999999</v>
      </c>
      <c r="R104" s="43">
        <f t="shared" si="35"/>
        <v>2.6637941881412055</v>
      </c>
      <c r="S104" s="47">
        <v>0</v>
      </c>
      <c r="T104" s="48">
        <f t="shared" si="36"/>
        <v>0</v>
      </c>
      <c r="U104" s="47">
        <v>1.5169999999999999</v>
      </c>
      <c r="V104" s="43">
        <f t="shared" si="37"/>
        <v>4.6555020546200563</v>
      </c>
      <c r="W104" s="47">
        <v>1.073</v>
      </c>
      <c r="X104" s="48">
        <f t="shared" si="38"/>
        <v>3.2929160874141861</v>
      </c>
      <c r="Y104" s="47">
        <v>0</v>
      </c>
      <c r="Z104" s="43">
        <f t="shared" si="39"/>
        <v>0</v>
      </c>
      <c r="AA104" s="47">
        <v>1.1659999999999999</v>
      </c>
      <c r="AB104" s="49">
        <f t="shared" si="40"/>
        <v>3.5783226075721726</v>
      </c>
      <c r="AC104" s="43">
        <f t="shared" si="44"/>
        <v>6.9139999999999997</v>
      </c>
      <c r="AD104" s="49">
        <f t="shared" si="41"/>
        <v>21.218286885723842</v>
      </c>
    </row>
    <row r="105" spans="1:30" x14ac:dyDescent="0.25">
      <c r="A105" s="45">
        <v>38819</v>
      </c>
      <c r="B105" s="46" t="s">
        <v>95</v>
      </c>
      <c r="C105" s="47">
        <v>0</v>
      </c>
      <c r="D105" s="48">
        <f t="shared" si="42"/>
        <v>0</v>
      </c>
      <c r="E105" s="47">
        <v>0</v>
      </c>
      <c r="F105" s="43">
        <f t="shared" si="45"/>
        <v>0</v>
      </c>
      <c r="G105" s="47">
        <v>0</v>
      </c>
      <c r="H105" s="48">
        <f t="shared" si="45"/>
        <v>0</v>
      </c>
      <c r="I105" s="47">
        <v>0.70799999999999996</v>
      </c>
      <c r="J105" s="43">
        <f t="shared" si="31"/>
        <v>2.1727722179769282</v>
      </c>
      <c r="K105" s="47">
        <v>0</v>
      </c>
      <c r="L105" s="48">
        <f t="shared" si="32"/>
        <v>0</v>
      </c>
      <c r="M105" s="47">
        <v>1.175</v>
      </c>
      <c r="N105" s="43">
        <f t="shared" si="33"/>
        <v>3.6059425933939133</v>
      </c>
      <c r="O105" s="47">
        <v>0</v>
      </c>
      <c r="P105" s="48">
        <f t="shared" si="34"/>
        <v>0</v>
      </c>
      <c r="Q105" s="47">
        <v>0.33500000000000002</v>
      </c>
      <c r="R105" s="43">
        <f t="shared" si="35"/>
        <v>1.0280772500314561</v>
      </c>
      <c r="S105" s="47">
        <v>0</v>
      </c>
      <c r="T105" s="48">
        <f t="shared" si="36"/>
        <v>0</v>
      </c>
      <c r="U105" s="47">
        <v>1.2170000000000001</v>
      </c>
      <c r="V105" s="43">
        <f t="shared" si="37"/>
        <v>3.7348358605620362</v>
      </c>
      <c r="W105" s="47">
        <v>0.86199999999999999</v>
      </c>
      <c r="X105" s="48">
        <f t="shared" si="38"/>
        <v>2.6453808642600452</v>
      </c>
      <c r="Y105" s="47">
        <v>0</v>
      </c>
      <c r="Z105" s="43">
        <f t="shared" si="39"/>
        <v>0</v>
      </c>
      <c r="AA105" s="47">
        <v>0.69399999999999995</v>
      </c>
      <c r="AB105" s="49">
        <f t="shared" si="40"/>
        <v>2.1298077955875536</v>
      </c>
      <c r="AC105" s="43">
        <f t="shared" si="44"/>
        <v>4.9909999999999997</v>
      </c>
      <c r="AD105" s="49">
        <f t="shared" si="41"/>
        <v>15.316816581811933</v>
      </c>
    </row>
    <row r="106" spans="1:30" x14ac:dyDescent="0.25">
      <c r="A106" s="45">
        <v>38820</v>
      </c>
      <c r="B106" s="46" t="s">
        <v>96</v>
      </c>
      <c r="C106" s="47">
        <v>0</v>
      </c>
      <c r="D106" s="48">
        <f t="shared" si="42"/>
        <v>0</v>
      </c>
      <c r="E106" s="47">
        <v>0</v>
      </c>
      <c r="F106" s="43">
        <f t="shared" si="45"/>
        <v>0</v>
      </c>
      <c r="G106" s="47">
        <v>0</v>
      </c>
      <c r="H106" s="48">
        <f t="shared" si="45"/>
        <v>0</v>
      </c>
      <c r="I106" s="47">
        <v>0.86799999999999999</v>
      </c>
      <c r="J106" s="43">
        <f t="shared" si="31"/>
        <v>2.6637941881412055</v>
      </c>
      <c r="K106" s="47">
        <v>0</v>
      </c>
      <c r="L106" s="48">
        <f t="shared" si="32"/>
        <v>0</v>
      </c>
      <c r="M106" s="47">
        <v>1.4410000000000001</v>
      </c>
      <c r="N106" s="43">
        <f t="shared" si="33"/>
        <v>4.4222666187920243</v>
      </c>
      <c r="O106" s="47">
        <v>0</v>
      </c>
      <c r="P106" s="48">
        <f t="shared" si="34"/>
        <v>0</v>
      </c>
      <c r="Q106" s="47">
        <v>0.53</v>
      </c>
      <c r="R106" s="43">
        <f t="shared" si="35"/>
        <v>1.6265102761691694</v>
      </c>
      <c r="S106" s="47">
        <v>0</v>
      </c>
      <c r="T106" s="48">
        <f t="shared" si="36"/>
        <v>0</v>
      </c>
      <c r="U106" s="47">
        <v>1.516</v>
      </c>
      <c r="V106" s="43">
        <f t="shared" si="37"/>
        <v>4.6524331673065298</v>
      </c>
      <c r="W106" s="47">
        <v>1.0760000000000001</v>
      </c>
      <c r="X106" s="48">
        <f t="shared" si="38"/>
        <v>3.3021227493547665</v>
      </c>
      <c r="Y106" s="47">
        <v>0</v>
      </c>
      <c r="Z106" s="43">
        <f t="shared" si="39"/>
        <v>0</v>
      </c>
      <c r="AA106" s="47">
        <v>1.6279999999999999</v>
      </c>
      <c r="AB106" s="49">
        <f t="shared" si="40"/>
        <v>4.9961485464215238</v>
      </c>
      <c r="AC106" s="43">
        <f t="shared" si="44"/>
        <v>7.0590000000000011</v>
      </c>
      <c r="AD106" s="49">
        <f t="shared" si="41"/>
        <v>21.663275546185222</v>
      </c>
    </row>
    <row r="107" spans="1:30" x14ac:dyDescent="0.25">
      <c r="A107" s="45">
        <v>38821</v>
      </c>
      <c r="B107" s="46" t="s">
        <v>97</v>
      </c>
      <c r="C107" s="47">
        <v>0</v>
      </c>
      <c r="D107" s="48">
        <f t="shared" si="42"/>
        <v>0</v>
      </c>
      <c r="E107" s="47">
        <v>0</v>
      </c>
      <c r="F107" s="43">
        <f t="shared" si="45"/>
        <v>0</v>
      </c>
      <c r="G107" s="47">
        <v>0</v>
      </c>
      <c r="H107" s="48">
        <f t="shared" si="45"/>
        <v>0</v>
      </c>
      <c r="I107" s="47">
        <v>0.86299999999999999</v>
      </c>
      <c r="J107" s="43">
        <f t="shared" si="31"/>
        <v>2.6484497515735721</v>
      </c>
      <c r="K107" s="47">
        <v>0</v>
      </c>
      <c r="L107" s="48">
        <f t="shared" si="32"/>
        <v>0</v>
      </c>
      <c r="M107" s="47">
        <v>1.4350000000000001</v>
      </c>
      <c r="N107" s="43">
        <f t="shared" si="33"/>
        <v>4.4038532949108644</v>
      </c>
      <c r="O107" s="47">
        <v>0</v>
      </c>
      <c r="P107" s="48">
        <f t="shared" si="34"/>
        <v>0</v>
      </c>
      <c r="Q107" s="47">
        <v>0.88500000000000001</v>
      </c>
      <c r="R107" s="43">
        <f t="shared" si="35"/>
        <v>2.71596527247116</v>
      </c>
      <c r="S107" s="47">
        <v>0</v>
      </c>
      <c r="T107" s="48">
        <f t="shared" si="36"/>
        <v>0</v>
      </c>
      <c r="U107" s="47">
        <v>1.514</v>
      </c>
      <c r="V107" s="43">
        <f t="shared" si="37"/>
        <v>4.6462953926794759</v>
      </c>
      <c r="W107" s="47">
        <v>1.075</v>
      </c>
      <c r="X107" s="48">
        <f t="shared" si="38"/>
        <v>3.2990538620412395</v>
      </c>
      <c r="Y107" s="47">
        <v>0</v>
      </c>
      <c r="Z107" s="43">
        <f t="shared" si="39"/>
        <v>0</v>
      </c>
      <c r="AA107" s="47">
        <v>0.39800000000000002</v>
      </c>
      <c r="AB107" s="49">
        <f t="shared" si="40"/>
        <v>1.2214171507836404</v>
      </c>
      <c r="AC107" s="43">
        <f t="shared" si="44"/>
        <v>6.17</v>
      </c>
      <c r="AD107" s="49">
        <f t="shared" si="41"/>
        <v>18.935034724459953</v>
      </c>
    </row>
    <row r="108" spans="1:30" x14ac:dyDescent="0.25">
      <c r="A108" s="45">
        <v>38822</v>
      </c>
      <c r="B108" s="46" t="s">
        <v>98</v>
      </c>
      <c r="C108" s="47">
        <v>0</v>
      </c>
      <c r="D108" s="48">
        <f t="shared" si="42"/>
        <v>0</v>
      </c>
      <c r="E108" s="47">
        <v>0</v>
      </c>
      <c r="F108" s="43">
        <f t="shared" si="45"/>
        <v>0</v>
      </c>
      <c r="G108" s="47">
        <v>0</v>
      </c>
      <c r="H108" s="48">
        <f t="shared" si="45"/>
        <v>0</v>
      </c>
      <c r="I108" s="47">
        <v>0.86099999999999999</v>
      </c>
      <c r="J108" s="43">
        <f t="shared" si="31"/>
        <v>2.6423119769465186</v>
      </c>
      <c r="K108" s="47">
        <v>0</v>
      </c>
      <c r="L108" s="48">
        <f t="shared" si="32"/>
        <v>0</v>
      </c>
      <c r="M108" s="47">
        <v>1.4330000000000001</v>
      </c>
      <c r="N108" s="43">
        <f t="shared" si="33"/>
        <v>4.3977155202838105</v>
      </c>
      <c r="O108" s="47">
        <v>0</v>
      </c>
      <c r="P108" s="48">
        <f t="shared" si="34"/>
        <v>0</v>
      </c>
      <c r="Q108" s="47">
        <v>0.876</v>
      </c>
      <c r="R108" s="43">
        <f t="shared" si="35"/>
        <v>2.6883452866494197</v>
      </c>
      <c r="S108" s="47">
        <v>0</v>
      </c>
      <c r="T108" s="48">
        <f t="shared" si="36"/>
        <v>0</v>
      </c>
      <c r="U108" s="47">
        <v>1.512</v>
      </c>
      <c r="V108" s="43">
        <f t="shared" si="37"/>
        <v>4.6401576180524229</v>
      </c>
      <c r="W108" s="47">
        <v>1.073</v>
      </c>
      <c r="X108" s="48">
        <f t="shared" si="38"/>
        <v>3.2929160874141861</v>
      </c>
      <c r="Y108" s="47">
        <v>0</v>
      </c>
      <c r="Z108" s="43">
        <f t="shared" si="39"/>
        <v>0</v>
      </c>
      <c r="AA108" s="47">
        <v>0.34300000000000003</v>
      </c>
      <c r="AB108" s="49">
        <f t="shared" si="40"/>
        <v>1.0526283485396699</v>
      </c>
      <c r="AC108" s="43">
        <f t="shared" si="44"/>
        <v>6.0980000000000008</v>
      </c>
      <c r="AD108" s="49">
        <f t="shared" si="41"/>
        <v>18.714074837886031</v>
      </c>
    </row>
    <row r="109" spans="1:30" x14ac:dyDescent="0.25">
      <c r="A109" s="45">
        <v>38823</v>
      </c>
      <c r="B109" s="46" t="s">
        <v>99</v>
      </c>
      <c r="C109" s="47">
        <v>0</v>
      </c>
      <c r="D109" s="48">
        <f t="shared" si="42"/>
        <v>0</v>
      </c>
      <c r="E109" s="47">
        <v>0</v>
      </c>
      <c r="F109" s="43">
        <f t="shared" si="45"/>
        <v>0</v>
      </c>
      <c r="G109" s="47">
        <v>0</v>
      </c>
      <c r="H109" s="48">
        <f t="shared" si="45"/>
        <v>0</v>
      </c>
      <c r="I109" s="47">
        <v>0.85799999999999998</v>
      </c>
      <c r="J109" s="43">
        <f t="shared" si="31"/>
        <v>2.6331053150059383</v>
      </c>
      <c r="K109" s="47">
        <v>0</v>
      </c>
      <c r="L109" s="48">
        <f t="shared" si="32"/>
        <v>0</v>
      </c>
      <c r="M109" s="47">
        <v>1.43</v>
      </c>
      <c r="N109" s="43">
        <f t="shared" si="33"/>
        <v>4.3885088583432301</v>
      </c>
      <c r="O109" s="47">
        <v>0</v>
      </c>
      <c r="P109" s="48">
        <f t="shared" si="34"/>
        <v>0</v>
      </c>
      <c r="Q109" s="47">
        <v>0.878</v>
      </c>
      <c r="R109" s="43">
        <f t="shared" si="35"/>
        <v>2.6944830612764732</v>
      </c>
      <c r="S109" s="47">
        <v>0</v>
      </c>
      <c r="T109" s="48">
        <f t="shared" si="36"/>
        <v>0</v>
      </c>
      <c r="U109" s="47">
        <v>1.5109999999999999</v>
      </c>
      <c r="V109" s="43">
        <f t="shared" si="37"/>
        <v>4.6370887307388964</v>
      </c>
      <c r="W109" s="47">
        <v>1.073</v>
      </c>
      <c r="X109" s="48">
        <f t="shared" si="38"/>
        <v>3.2929160874141861</v>
      </c>
      <c r="Y109" s="47">
        <v>0</v>
      </c>
      <c r="Z109" s="43">
        <f t="shared" si="39"/>
        <v>0</v>
      </c>
      <c r="AA109" s="47">
        <v>1.623</v>
      </c>
      <c r="AB109" s="49">
        <f t="shared" si="40"/>
        <v>4.9808041098538904</v>
      </c>
      <c r="AC109" s="43">
        <f t="shared" si="44"/>
        <v>7.3730000000000002</v>
      </c>
      <c r="AD109" s="49">
        <f t="shared" si="41"/>
        <v>22.626906162632615</v>
      </c>
    </row>
    <row r="110" spans="1:30" x14ac:dyDescent="0.25">
      <c r="A110" s="45">
        <v>38824</v>
      </c>
      <c r="B110" s="46" t="s">
        <v>100</v>
      </c>
      <c r="C110" s="47">
        <v>0</v>
      </c>
      <c r="D110" s="48">
        <f t="shared" si="42"/>
        <v>0</v>
      </c>
      <c r="E110" s="47">
        <v>0</v>
      </c>
      <c r="F110" s="43">
        <f t="shared" ref="F110:H125" si="46">E110*1000000/325851</f>
        <v>0</v>
      </c>
      <c r="G110" s="47">
        <v>0</v>
      </c>
      <c r="H110" s="48">
        <f t="shared" si="46"/>
        <v>0</v>
      </c>
      <c r="I110" s="47">
        <v>0.85899999999999999</v>
      </c>
      <c r="J110" s="43">
        <f t="shared" si="31"/>
        <v>2.6361742023194652</v>
      </c>
      <c r="K110" s="47">
        <v>0</v>
      </c>
      <c r="L110" s="48">
        <f t="shared" si="32"/>
        <v>0</v>
      </c>
      <c r="M110" s="47">
        <v>1.431</v>
      </c>
      <c r="N110" s="43">
        <f t="shared" si="33"/>
        <v>4.3915777456567575</v>
      </c>
      <c r="O110" s="47">
        <v>0</v>
      </c>
      <c r="P110" s="48">
        <f t="shared" si="34"/>
        <v>0</v>
      </c>
      <c r="Q110" s="47">
        <v>0.82399999999999995</v>
      </c>
      <c r="R110" s="43">
        <f t="shared" si="35"/>
        <v>2.5287631463460292</v>
      </c>
      <c r="S110" s="47">
        <v>0</v>
      </c>
      <c r="T110" s="48">
        <f t="shared" si="36"/>
        <v>0</v>
      </c>
      <c r="U110" s="47">
        <v>1.51</v>
      </c>
      <c r="V110" s="43">
        <f t="shared" si="37"/>
        <v>4.634019843425369</v>
      </c>
      <c r="W110" s="47">
        <v>1.0740000000000001</v>
      </c>
      <c r="X110" s="48">
        <f t="shared" si="38"/>
        <v>3.295984974727713</v>
      </c>
      <c r="Y110" s="47">
        <v>0</v>
      </c>
      <c r="Z110" s="43">
        <f t="shared" si="39"/>
        <v>0</v>
      </c>
      <c r="AA110" s="47">
        <v>0.29399999999999998</v>
      </c>
      <c r="AB110" s="49">
        <f t="shared" si="40"/>
        <v>0.90225287017685996</v>
      </c>
      <c r="AC110" s="43">
        <f t="shared" si="44"/>
        <v>5.9919999999999991</v>
      </c>
      <c r="AD110" s="49">
        <f t="shared" si="41"/>
        <v>18.38877278265219</v>
      </c>
    </row>
    <row r="111" spans="1:30" x14ac:dyDescent="0.25">
      <c r="A111" s="45">
        <v>38825</v>
      </c>
      <c r="B111" s="46" t="s">
        <v>101</v>
      </c>
      <c r="C111" s="47">
        <v>0</v>
      </c>
      <c r="D111" s="48">
        <f t="shared" si="42"/>
        <v>0</v>
      </c>
      <c r="E111" s="47">
        <v>0</v>
      </c>
      <c r="F111" s="43">
        <f t="shared" si="46"/>
        <v>0</v>
      </c>
      <c r="G111" s="47">
        <v>0</v>
      </c>
      <c r="H111" s="48">
        <f t="shared" si="46"/>
        <v>0</v>
      </c>
      <c r="I111" s="47">
        <v>0.85699999999999998</v>
      </c>
      <c r="J111" s="43">
        <f t="shared" si="31"/>
        <v>2.6300364276924117</v>
      </c>
      <c r="K111" s="47">
        <v>0</v>
      </c>
      <c r="L111" s="48">
        <f t="shared" si="32"/>
        <v>0</v>
      </c>
      <c r="M111" s="47">
        <v>1.43</v>
      </c>
      <c r="N111" s="43">
        <f t="shared" si="33"/>
        <v>4.3885088583432301</v>
      </c>
      <c r="O111" s="47">
        <v>0</v>
      </c>
      <c r="P111" s="48">
        <f t="shared" si="34"/>
        <v>0</v>
      </c>
      <c r="Q111" s="47">
        <v>0.875</v>
      </c>
      <c r="R111" s="43">
        <f t="shared" si="35"/>
        <v>2.6852763993358928</v>
      </c>
      <c r="S111" s="47">
        <v>0</v>
      </c>
      <c r="T111" s="48">
        <f t="shared" si="36"/>
        <v>0</v>
      </c>
      <c r="U111" s="47">
        <v>1.51</v>
      </c>
      <c r="V111" s="43">
        <f t="shared" si="37"/>
        <v>4.634019843425369</v>
      </c>
      <c r="W111" s="47">
        <v>1.073</v>
      </c>
      <c r="X111" s="48">
        <f t="shared" si="38"/>
        <v>3.2929160874141861</v>
      </c>
      <c r="Y111" s="47">
        <v>0</v>
      </c>
      <c r="Z111" s="43">
        <f t="shared" si="39"/>
        <v>0</v>
      </c>
      <c r="AA111" s="47">
        <v>0.23</v>
      </c>
      <c r="AB111" s="49">
        <f t="shared" si="40"/>
        <v>0.70584408211114891</v>
      </c>
      <c r="AC111" s="43">
        <f t="shared" si="44"/>
        <v>5.9749999999999996</v>
      </c>
      <c r="AD111" s="49">
        <f t="shared" si="41"/>
        <v>18.336601698322241</v>
      </c>
    </row>
    <row r="112" spans="1:30" x14ac:dyDescent="0.25">
      <c r="A112" s="45">
        <v>38826</v>
      </c>
      <c r="B112" s="46" t="s">
        <v>102</v>
      </c>
      <c r="C112" s="47">
        <v>0</v>
      </c>
      <c r="D112" s="48">
        <f t="shared" si="42"/>
        <v>0</v>
      </c>
      <c r="E112" s="47">
        <v>0</v>
      </c>
      <c r="F112" s="43">
        <f t="shared" si="46"/>
        <v>0</v>
      </c>
      <c r="G112" s="47">
        <v>0</v>
      </c>
      <c r="H112" s="48">
        <f t="shared" si="46"/>
        <v>0</v>
      </c>
      <c r="I112" s="47">
        <v>0.85599999999999998</v>
      </c>
      <c r="J112" s="43">
        <f t="shared" si="31"/>
        <v>2.6269675403788848</v>
      </c>
      <c r="K112" s="47">
        <v>0</v>
      </c>
      <c r="L112" s="48">
        <f t="shared" si="32"/>
        <v>0</v>
      </c>
      <c r="M112" s="47">
        <v>1.4279999999999999</v>
      </c>
      <c r="N112" s="43">
        <f t="shared" si="33"/>
        <v>4.3823710837161771</v>
      </c>
      <c r="O112" s="47">
        <v>0</v>
      </c>
      <c r="P112" s="48">
        <f t="shared" si="34"/>
        <v>0</v>
      </c>
      <c r="Q112" s="47">
        <v>0.872</v>
      </c>
      <c r="R112" s="43">
        <f t="shared" si="35"/>
        <v>2.6760697373953124</v>
      </c>
      <c r="S112" s="47">
        <v>0</v>
      </c>
      <c r="T112" s="48">
        <f t="shared" si="36"/>
        <v>0</v>
      </c>
      <c r="U112" s="47">
        <v>1.5089999999999999</v>
      </c>
      <c r="V112" s="43">
        <f t="shared" si="37"/>
        <v>4.6309509561118425</v>
      </c>
      <c r="W112" s="47">
        <v>1.0720000000000001</v>
      </c>
      <c r="X112" s="48">
        <f t="shared" si="38"/>
        <v>3.2898472001006596</v>
      </c>
      <c r="Y112" s="47">
        <v>0</v>
      </c>
      <c r="Z112" s="43">
        <f t="shared" si="39"/>
        <v>0</v>
      </c>
      <c r="AA112" s="47">
        <v>1.62</v>
      </c>
      <c r="AB112" s="49">
        <f t="shared" si="40"/>
        <v>4.97159744791331</v>
      </c>
      <c r="AC112" s="43">
        <f t="shared" si="44"/>
        <v>7.3569999999999993</v>
      </c>
      <c r="AD112" s="49">
        <f t="shared" si="41"/>
        <v>22.577803965616184</v>
      </c>
    </row>
    <row r="113" spans="1:30" x14ac:dyDescent="0.25">
      <c r="A113" s="45">
        <v>38827</v>
      </c>
      <c r="B113" s="46" t="s">
        <v>103</v>
      </c>
      <c r="C113" s="47">
        <v>0</v>
      </c>
      <c r="D113" s="48">
        <f t="shared" si="42"/>
        <v>0</v>
      </c>
      <c r="E113" s="47">
        <v>0</v>
      </c>
      <c r="F113" s="43">
        <f t="shared" si="46"/>
        <v>0</v>
      </c>
      <c r="G113" s="47">
        <v>0</v>
      </c>
      <c r="H113" s="48">
        <f t="shared" si="46"/>
        <v>0</v>
      </c>
      <c r="I113" s="47">
        <v>0.85499999999999998</v>
      </c>
      <c r="J113" s="43">
        <f t="shared" si="31"/>
        <v>2.6238986530653583</v>
      </c>
      <c r="K113" s="47">
        <v>0</v>
      </c>
      <c r="L113" s="48">
        <f t="shared" si="32"/>
        <v>0</v>
      </c>
      <c r="M113" s="47">
        <v>1.429</v>
      </c>
      <c r="N113" s="43">
        <f t="shared" si="33"/>
        <v>4.3854399710297036</v>
      </c>
      <c r="O113" s="47">
        <v>0</v>
      </c>
      <c r="P113" s="48">
        <f t="shared" si="34"/>
        <v>0</v>
      </c>
      <c r="Q113" s="47">
        <v>0.872</v>
      </c>
      <c r="R113" s="43">
        <f t="shared" si="35"/>
        <v>2.6760697373953124</v>
      </c>
      <c r="S113" s="47">
        <v>0</v>
      </c>
      <c r="T113" s="48">
        <f t="shared" si="36"/>
        <v>0</v>
      </c>
      <c r="U113" s="47">
        <v>1.5109999999999999</v>
      </c>
      <c r="V113" s="43">
        <f t="shared" si="37"/>
        <v>4.6370887307388964</v>
      </c>
      <c r="W113" s="47">
        <v>1.0720000000000001</v>
      </c>
      <c r="X113" s="48">
        <f t="shared" si="38"/>
        <v>3.2898472001006596</v>
      </c>
      <c r="Y113" s="47">
        <v>0</v>
      </c>
      <c r="Z113" s="43">
        <f t="shared" si="39"/>
        <v>0</v>
      </c>
      <c r="AA113" s="47">
        <v>1.5980000000000001</v>
      </c>
      <c r="AB113" s="49">
        <f t="shared" si="40"/>
        <v>4.9040819270157217</v>
      </c>
      <c r="AC113" s="43">
        <f t="shared" si="44"/>
        <v>7.3369999999999997</v>
      </c>
      <c r="AD113" s="49">
        <f t="shared" si="41"/>
        <v>22.51642621934565</v>
      </c>
    </row>
    <row r="114" spans="1:30" x14ac:dyDescent="0.25">
      <c r="A114" s="45">
        <v>38828</v>
      </c>
      <c r="B114" s="46" t="s">
        <v>104</v>
      </c>
      <c r="C114" s="47">
        <v>0</v>
      </c>
      <c r="D114" s="48">
        <f t="shared" si="42"/>
        <v>0</v>
      </c>
      <c r="E114" s="47">
        <v>0</v>
      </c>
      <c r="F114" s="43">
        <f t="shared" si="46"/>
        <v>0</v>
      </c>
      <c r="G114" s="47">
        <v>0</v>
      </c>
      <c r="H114" s="48">
        <f t="shared" si="46"/>
        <v>0</v>
      </c>
      <c r="I114" s="47">
        <v>0.85499999999999998</v>
      </c>
      <c r="J114" s="43">
        <f t="shared" si="31"/>
        <v>2.6238986530653583</v>
      </c>
      <c r="K114" s="47">
        <v>0</v>
      </c>
      <c r="L114" s="48">
        <f t="shared" si="32"/>
        <v>0</v>
      </c>
      <c r="M114" s="47">
        <v>1.429</v>
      </c>
      <c r="N114" s="43">
        <f t="shared" si="33"/>
        <v>4.3854399710297036</v>
      </c>
      <c r="O114" s="47">
        <v>0</v>
      </c>
      <c r="P114" s="48">
        <f t="shared" si="34"/>
        <v>0</v>
      </c>
      <c r="Q114" s="47">
        <v>0.871</v>
      </c>
      <c r="R114" s="43">
        <f t="shared" si="35"/>
        <v>2.6730008500817859</v>
      </c>
      <c r="S114" s="47">
        <v>0</v>
      </c>
      <c r="T114" s="48">
        <f t="shared" si="36"/>
        <v>0</v>
      </c>
      <c r="U114" s="47">
        <v>1.5109999999999999</v>
      </c>
      <c r="V114" s="43">
        <f t="shared" si="37"/>
        <v>4.6370887307388964</v>
      </c>
      <c r="W114" s="47">
        <v>1.0720000000000001</v>
      </c>
      <c r="X114" s="48">
        <f t="shared" si="38"/>
        <v>3.2898472001006596</v>
      </c>
      <c r="Y114" s="47">
        <v>0</v>
      </c>
      <c r="Z114" s="43">
        <f t="shared" si="39"/>
        <v>0</v>
      </c>
      <c r="AA114" s="47">
        <v>1.01</v>
      </c>
      <c r="AB114" s="49">
        <f t="shared" si="40"/>
        <v>3.0995761866620017</v>
      </c>
      <c r="AC114" s="43">
        <f t="shared" si="44"/>
        <v>6.7479999999999993</v>
      </c>
      <c r="AD114" s="49">
        <f t="shared" si="41"/>
        <v>20.708851591678403</v>
      </c>
    </row>
    <row r="115" spans="1:30" x14ac:dyDescent="0.25">
      <c r="A115" s="45">
        <v>38829</v>
      </c>
      <c r="B115" s="46" t="s">
        <v>105</v>
      </c>
      <c r="C115" s="47">
        <v>0</v>
      </c>
      <c r="D115" s="48">
        <f t="shared" si="42"/>
        <v>0</v>
      </c>
      <c r="E115" s="47">
        <v>0</v>
      </c>
      <c r="F115" s="43">
        <f t="shared" si="46"/>
        <v>0</v>
      </c>
      <c r="G115" s="47">
        <v>0</v>
      </c>
      <c r="H115" s="48">
        <f t="shared" si="46"/>
        <v>0</v>
      </c>
      <c r="I115" s="47">
        <v>0.85299999999999998</v>
      </c>
      <c r="J115" s="43">
        <f t="shared" si="31"/>
        <v>2.6177608784383044</v>
      </c>
      <c r="K115" s="47">
        <v>0</v>
      </c>
      <c r="L115" s="48">
        <f t="shared" si="32"/>
        <v>0</v>
      </c>
      <c r="M115" s="47">
        <v>1.43</v>
      </c>
      <c r="N115" s="43">
        <f t="shared" si="33"/>
        <v>4.3885088583432301</v>
      </c>
      <c r="O115" s="47">
        <v>0</v>
      </c>
      <c r="P115" s="48">
        <f t="shared" si="34"/>
        <v>0</v>
      </c>
      <c r="Q115" s="47">
        <v>0.87</v>
      </c>
      <c r="R115" s="43">
        <f t="shared" si="35"/>
        <v>2.6699319627682589</v>
      </c>
      <c r="S115" s="47">
        <v>0</v>
      </c>
      <c r="T115" s="48">
        <f t="shared" si="36"/>
        <v>0</v>
      </c>
      <c r="U115" s="47">
        <v>1.508</v>
      </c>
      <c r="V115" s="43">
        <f t="shared" si="37"/>
        <v>4.627882068798316</v>
      </c>
      <c r="W115" s="47">
        <v>1.071</v>
      </c>
      <c r="X115" s="48">
        <f t="shared" si="38"/>
        <v>3.2867783127871326</v>
      </c>
      <c r="Y115" s="47">
        <v>0</v>
      </c>
      <c r="Z115" s="43">
        <f t="shared" si="39"/>
        <v>0</v>
      </c>
      <c r="AA115" s="47">
        <v>0.89</v>
      </c>
      <c r="AB115" s="49">
        <f t="shared" si="40"/>
        <v>2.7313097090387939</v>
      </c>
      <c r="AC115" s="43">
        <f t="shared" si="44"/>
        <v>6.621999999999999</v>
      </c>
      <c r="AD115" s="49">
        <f t="shared" si="41"/>
        <v>20.322171790174032</v>
      </c>
    </row>
    <row r="116" spans="1:30" x14ac:dyDescent="0.25">
      <c r="A116" s="45">
        <v>38830</v>
      </c>
      <c r="B116" s="46" t="s">
        <v>106</v>
      </c>
      <c r="C116" s="47">
        <v>0</v>
      </c>
      <c r="D116" s="48">
        <f t="shared" si="42"/>
        <v>0</v>
      </c>
      <c r="E116" s="47">
        <v>0</v>
      </c>
      <c r="F116" s="43">
        <f t="shared" si="46"/>
        <v>0</v>
      </c>
      <c r="G116" s="47">
        <v>0</v>
      </c>
      <c r="H116" s="48">
        <f t="shared" si="46"/>
        <v>0</v>
      </c>
      <c r="I116" s="47">
        <v>0.85299999999999998</v>
      </c>
      <c r="J116" s="43">
        <f t="shared" si="31"/>
        <v>2.6177608784383044</v>
      </c>
      <c r="K116" s="47">
        <v>0</v>
      </c>
      <c r="L116" s="48">
        <f t="shared" si="32"/>
        <v>0</v>
      </c>
      <c r="M116" s="47">
        <v>1.429</v>
      </c>
      <c r="N116" s="43">
        <f t="shared" si="33"/>
        <v>4.3854399710297036</v>
      </c>
      <c r="O116" s="47">
        <v>0</v>
      </c>
      <c r="P116" s="48">
        <f t="shared" si="34"/>
        <v>0</v>
      </c>
      <c r="Q116" s="47">
        <v>0.86699999999999999</v>
      </c>
      <c r="R116" s="43">
        <f t="shared" si="35"/>
        <v>2.660725300827679</v>
      </c>
      <c r="S116" s="47">
        <v>0</v>
      </c>
      <c r="T116" s="48">
        <f t="shared" si="36"/>
        <v>0</v>
      </c>
      <c r="U116" s="47">
        <v>1.508</v>
      </c>
      <c r="V116" s="43">
        <f t="shared" si="37"/>
        <v>4.627882068798316</v>
      </c>
      <c r="W116" s="47">
        <v>1.071</v>
      </c>
      <c r="X116" s="48">
        <f t="shared" si="38"/>
        <v>3.2867783127871326</v>
      </c>
      <c r="Y116" s="47">
        <v>0</v>
      </c>
      <c r="Z116" s="43">
        <f t="shared" si="39"/>
        <v>0</v>
      </c>
      <c r="AA116" s="47">
        <v>0.83399999999999996</v>
      </c>
      <c r="AB116" s="49">
        <f t="shared" si="40"/>
        <v>2.5594520194812969</v>
      </c>
      <c r="AC116" s="43">
        <f t="shared" si="44"/>
        <v>6.5619999999999994</v>
      </c>
      <c r="AD116" s="49">
        <f t="shared" si="41"/>
        <v>20.138038551362431</v>
      </c>
    </row>
    <row r="117" spans="1:30" x14ac:dyDescent="0.25">
      <c r="A117" s="45">
        <v>38831</v>
      </c>
      <c r="B117" s="46" t="s">
        <v>107</v>
      </c>
      <c r="C117" s="47">
        <v>0</v>
      </c>
      <c r="D117" s="48">
        <f t="shared" si="42"/>
        <v>0</v>
      </c>
      <c r="E117" s="47">
        <v>0</v>
      </c>
      <c r="F117" s="43">
        <f t="shared" si="46"/>
        <v>0</v>
      </c>
      <c r="G117" s="47">
        <v>0</v>
      </c>
      <c r="H117" s="48">
        <f t="shared" si="46"/>
        <v>0</v>
      </c>
      <c r="I117" s="47">
        <v>0.85299999999999998</v>
      </c>
      <c r="J117" s="43">
        <f t="shared" si="31"/>
        <v>2.6177608784383044</v>
      </c>
      <c r="K117" s="47">
        <v>0</v>
      </c>
      <c r="L117" s="48">
        <f t="shared" si="32"/>
        <v>0</v>
      </c>
      <c r="M117" s="47">
        <v>1.429</v>
      </c>
      <c r="N117" s="43">
        <f t="shared" si="33"/>
        <v>4.3854399710297036</v>
      </c>
      <c r="O117" s="47">
        <v>0</v>
      </c>
      <c r="P117" s="48">
        <f t="shared" si="34"/>
        <v>0</v>
      </c>
      <c r="Q117" s="47">
        <v>0.85499999999999998</v>
      </c>
      <c r="R117" s="43">
        <f t="shared" si="35"/>
        <v>2.6238986530653583</v>
      </c>
      <c r="S117" s="47">
        <v>0</v>
      </c>
      <c r="T117" s="48">
        <f t="shared" si="36"/>
        <v>0</v>
      </c>
      <c r="U117" s="47">
        <v>1.5089999999999999</v>
      </c>
      <c r="V117" s="43">
        <f t="shared" si="37"/>
        <v>4.6309509561118425</v>
      </c>
      <c r="W117" s="47">
        <v>1.0680000000000001</v>
      </c>
      <c r="X117" s="48">
        <f t="shared" si="38"/>
        <v>3.2775716508465527</v>
      </c>
      <c r="Y117" s="47">
        <v>0.55100000000000005</v>
      </c>
      <c r="Z117" s="43">
        <f t="shared" si="39"/>
        <v>1.6909569097532309</v>
      </c>
      <c r="AA117" s="47">
        <v>1.5880000000000001</v>
      </c>
      <c r="AB117" s="49">
        <f t="shared" si="40"/>
        <v>4.8733930538804549</v>
      </c>
      <c r="AC117" s="43">
        <f t="shared" si="44"/>
        <v>7.8530000000000006</v>
      </c>
      <c r="AD117" s="49">
        <f t="shared" si="41"/>
        <v>24.09997207312545</v>
      </c>
    </row>
    <row r="118" spans="1:30" x14ac:dyDescent="0.25">
      <c r="A118" s="45">
        <v>38832</v>
      </c>
      <c r="B118" s="46" t="s">
        <v>108</v>
      </c>
      <c r="C118" s="47">
        <v>0</v>
      </c>
      <c r="D118" s="48">
        <f t="shared" si="42"/>
        <v>0</v>
      </c>
      <c r="E118" s="47">
        <v>0</v>
      </c>
      <c r="F118" s="43">
        <f t="shared" si="46"/>
        <v>0</v>
      </c>
      <c r="G118" s="47">
        <v>0</v>
      </c>
      <c r="H118" s="48">
        <f t="shared" si="46"/>
        <v>0</v>
      </c>
      <c r="I118" s="47">
        <v>0.85199999999999998</v>
      </c>
      <c r="J118" s="43">
        <f t="shared" si="31"/>
        <v>2.6146919911247779</v>
      </c>
      <c r="K118" s="47">
        <v>0</v>
      </c>
      <c r="L118" s="48">
        <f t="shared" si="32"/>
        <v>0</v>
      </c>
      <c r="M118" s="47">
        <v>1.429</v>
      </c>
      <c r="N118" s="43">
        <f t="shared" si="33"/>
        <v>4.3854399710297036</v>
      </c>
      <c r="O118" s="47">
        <v>0</v>
      </c>
      <c r="P118" s="48">
        <f t="shared" si="34"/>
        <v>0</v>
      </c>
      <c r="Q118" s="47">
        <v>0.45</v>
      </c>
      <c r="R118" s="43">
        <f t="shared" si="35"/>
        <v>1.3809992910870306</v>
      </c>
      <c r="S118" s="47">
        <v>0</v>
      </c>
      <c r="T118" s="48">
        <f t="shared" si="36"/>
        <v>0</v>
      </c>
      <c r="U118" s="47">
        <v>1.5089999999999999</v>
      </c>
      <c r="V118" s="43">
        <f t="shared" si="37"/>
        <v>4.6309509561118425</v>
      </c>
      <c r="W118" s="47">
        <v>1.0680000000000001</v>
      </c>
      <c r="X118" s="48">
        <f t="shared" si="38"/>
        <v>3.2775716508465527</v>
      </c>
      <c r="Y118" s="47">
        <v>1.18</v>
      </c>
      <c r="Z118" s="43">
        <f t="shared" si="39"/>
        <v>3.6212870299615467</v>
      </c>
      <c r="AA118" s="47">
        <v>1.5720000000000001</v>
      </c>
      <c r="AB118" s="49">
        <f t="shared" si="40"/>
        <v>4.8242908568640264</v>
      </c>
      <c r="AC118" s="43">
        <f t="shared" si="44"/>
        <v>8.0599999999999987</v>
      </c>
      <c r="AD118" s="49">
        <f t="shared" si="41"/>
        <v>24.735231747025477</v>
      </c>
    </row>
    <row r="119" spans="1:30" x14ac:dyDescent="0.25">
      <c r="A119" s="45">
        <v>38833</v>
      </c>
      <c r="B119" s="46" t="s">
        <v>109</v>
      </c>
      <c r="C119" s="47">
        <v>0</v>
      </c>
      <c r="D119" s="48">
        <f t="shared" si="42"/>
        <v>0</v>
      </c>
      <c r="E119" s="47">
        <v>0</v>
      </c>
      <c r="F119" s="43">
        <f t="shared" si="46"/>
        <v>0</v>
      </c>
      <c r="G119" s="47">
        <v>0</v>
      </c>
      <c r="H119" s="48">
        <f t="shared" si="46"/>
        <v>0</v>
      </c>
      <c r="I119" s="47">
        <v>0.85099999999999998</v>
      </c>
      <c r="J119" s="43">
        <f t="shared" si="31"/>
        <v>2.611623103811251</v>
      </c>
      <c r="K119" s="47">
        <v>0</v>
      </c>
      <c r="L119" s="48">
        <f t="shared" si="32"/>
        <v>0</v>
      </c>
      <c r="M119" s="47">
        <v>1.4279999999999999</v>
      </c>
      <c r="N119" s="43">
        <f t="shared" si="33"/>
        <v>4.3823710837161771</v>
      </c>
      <c r="O119" s="47">
        <v>0</v>
      </c>
      <c r="P119" s="48">
        <f t="shared" si="34"/>
        <v>0</v>
      </c>
      <c r="Q119" s="47">
        <v>0.81699999999999995</v>
      </c>
      <c r="R119" s="43">
        <f t="shared" si="35"/>
        <v>2.5072809351513423</v>
      </c>
      <c r="S119" s="47">
        <v>0</v>
      </c>
      <c r="T119" s="48">
        <f t="shared" si="36"/>
        <v>0</v>
      </c>
      <c r="U119" s="47">
        <v>1.5069999999999999</v>
      </c>
      <c r="V119" s="43">
        <f t="shared" si="37"/>
        <v>4.6248131814847895</v>
      </c>
      <c r="W119" s="47">
        <v>1.0649999999999999</v>
      </c>
      <c r="X119" s="48">
        <f t="shared" si="38"/>
        <v>3.2683649889059723</v>
      </c>
      <c r="Y119" s="47">
        <v>0.96199999999999997</v>
      </c>
      <c r="Z119" s="43">
        <f t="shared" si="39"/>
        <v>2.9522695956127185</v>
      </c>
      <c r="AA119" s="47">
        <v>1.5620000000000001</v>
      </c>
      <c r="AB119" s="49">
        <f t="shared" si="40"/>
        <v>4.7936019837287596</v>
      </c>
      <c r="AC119" s="43">
        <f t="shared" si="44"/>
        <v>8.1919999999999984</v>
      </c>
      <c r="AD119" s="49">
        <f t="shared" si="41"/>
        <v>25.140324872411004</v>
      </c>
    </row>
    <row r="120" spans="1:30" x14ac:dyDescent="0.25">
      <c r="A120" s="45">
        <v>38834</v>
      </c>
      <c r="B120" s="46" t="s">
        <v>110</v>
      </c>
      <c r="C120" s="47">
        <v>0</v>
      </c>
      <c r="D120" s="48">
        <f t="shared" si="42"/>
        <v>0</v>
      </c>
      <c r="E120" s="47">
        <v>0</v>
      </c>
      <c r="F120" s="43">
        <f t="shared" si="46"/>
        <v>0</v>
      </c>
      <c r="G120" s="47">
        <v>0</v>
      </c>
      <c r="H120" s="48">
        <f t="shared" si="46"/>
        <v>0</v>
      </c>
      <c r="I120" s="47">
        <v>0.85099999999999998</v>
      </c>
      <c r="J120" s="43">
        <f t="shared" si="31"/>
        <v>2.611623103811251</v>
      </c>
      <c r="K120" s="47">
        <v>0</v>
      </c>
      <c r="L120" s="48">
        <f t="shared" si="32"/>
        <v>0</v>
      </c>
      <c r="M120" s="47">
        <v>1.427</v>
      </c>
      <c r="N120" s="43">
        <f t="shared" si="33"/>
        <v>4.3793021964026506</v>
      </c>
      <c r="O120" s="47">
        <v>0</v>
      </c>
      <c r="P120" s="48">
        <f t="shared" si="34"/>
        <v>0</v>
      </c>
      <c r="Q120" s="47">
        <v>0.59</v>
      </c>
      <c r="R120" s="43">
        <f t="shared" si="35"/>
        <v>1.8106435149807734</v>
      </c>
      <c r="S120" s="47">
        <v>0</v>
      </c>
      <c r="T120" s="48">
        <f t="shared" si="36"/>
        <v>0</v>
      </c>
      <c r="U120" s="47">
        <v>1.5069999999999999</v>
      </c>
      <c r="V120" s="43">
        <f t="shared" si="37"/>
        <v>4.6248131814847895</v>
      </c>
      <c r="W120" s="47">
        <v>1.0660000000000001</v>
      </c>
      <c r="X120" s="48">
        <f t="shared" si="38"/>
        <v>3.2714338762194992</v>
      </c>
      <c r="Y120" s="47">
        <v>1.165</v>
      </c>
      <c r="Z120" s="43">
        <f t="shared" si="39"/>
        <v>3.5752537202586456</v>
      </c>
      <c r="AA120" s="47">
        <v>1.5569999999999999</v>
      </c>
      <c r="AB120" s="49">
        <f t="shared" si="40"/>
        <v>4.7782575471611262</v>
      </c>
      <c r="AC120" s="43">
        <f t="shared" si="44"/>
        <v>8.1630000000000003</v>
      </c>
      <c r="AD120" s="49">
        <f t="shared" si="41"/>
        <v>25.051327140318733</v>
      </c>
    </row>
    <row r="121" spans="1:30" x14ac:dyDescent="0.25">
      <c r="A121" s="45">
        <v>38835</v>
      </c>
      <c r="B121" s="46" t="s">
        <v>111</v>
      </c>
      <c r="C121" s="47">
        <v>0</v>
      </c>
      <c r="D121" s="48">
        <f t="shared" si="42"/>
        <v>0</v>
      </c>
      <c r="E121" s="47">
        <v>0</v>
      </c>
      <c r="F121" s="43">
        <f t="shared" si="46"/>
        <v>0</v>
      </c>
      <c r="G121" s="47">
        <v>0</v>
      </c>
      <c r="H121" s="48">
        <f t="shared" si="46"/>
        <v>0</v>
      </c>
      <c r="I121" s="47">
        <v>0.47299999999999998</v>
      </c>
      <c r="J121" s="43">
        <f t="shared" si="31"/>
        <v>1.4515836992981455</v>
      </c>
      <c r="K121" s="47">
        <v>0</v>
      </c>
      <c r="L121" s="48">
        <f t="shared" si="32"/>
        <v>0</v>
      </c>
      <c r="M121" s="47">
        <v>1.4319999999999999</v>
      </c>
      <c r="N121" s="43">
        <f t="shared" si="33"/>
        <v>4.394646632970284</v>
      </c>
      <c r="O121" s="47">
        <v>0</v>
      </c>
      <c r="P121" s="48">
        <f t="shared" si="34"/>
        <v>0</v>
      </c>
      <c r="Q121" s="47">
        <v>0.89500000000000002</v>
      </c>
      <c r="R121" s="43">
        <f t="shared" si="35"/>
        <v>2.7466541456064273</v>
      </c>
      <c r="S121" s="47">
        <v>0</v>
      </c>
      <c r="T121" s="48">
        <f t="shared" si="36"/>
        <v>0</v>
      </c>
      <c r="U121" s="47">
        <v>1.508</v>
      </c>
      <c r="V121" s="43">
        <f t="shared" si="37"/>
        <v>4.627882068798316</v>
      </c>
      <c r="W121" s="47">
        <v>1.0669999999999999</v>
      </c>
      <c r="X121" s="48">
        <f t="shared" si="38"/>
        <v>3.2745027635330257</v>
      </c>
      <c r="Y121" s="47">
        <v>1.06</v>
      </c>
      <c r="Z121" s="43">
        <f t="shared" si="39"/>
        <v>3.2530205523383389</v>
      </c>
      <c r="AA121" s="47">
        <v>1.482</v>
      </c>
      <c r="AB121" s="49">
        <f t="shared" si="40"/>
        <v>4.5480909986466207</v>
      </c>
      <c r="AC121" s="43">
        <f t="shared" si="44"/>
        <v>7.9170000000000007</v>
      </c>
      <c r="AD121" s="49">
        <f t="shared" si="41"/>
        <v>24.29638086119116</v>
      </c>
    </row>
    <row r="122" spans="1:30" x14ac:dyDescent="0.25">
      <c r="A122" s="45">
        <v>38836</v>
      </c>
      <c r="B122" s="46" t="s">
        <v>112</v>
      </c>
      <c r="C122" s="47">
        <v>0</v>
      </c>
      <c r="D122" s="48">
        <f t="shared" si="42"/>
        <v>0</v>
      </c>
      <c r="E122" s="47">
        <v>0</v>
      </c>
      <c r="F122" s="43">
        <f t="shared" si="46"/>
        <v>0</v>
      </c>
      <c r="G122" s="47">
        <v>0</v>
      </c>
      <c r="H122" s="48">
        <f t="shared" si="46"/>
        <v>0</v>
      </c>
      <c r="I122" s="47">
        <v>0.87</v>
      </c>
      <c r="J122" s="43">
        <f t="shared" si="31"/>
        <v>2.6699319627682589</v>
      </c>
      <c r="K122" s="47">
        <v>0</v>
      </c>
      <c r="L122" s="48">
        <f t="shared" si="32"/>
        <v>0</v>
      </c>
      <c r="M122" s="47">
        <v>1.4350000000000001</v>
      </c>
      <c r="N122" s="43">
        <f t="shared" si="33"/>
        <v>4.4038532949108644</v>
      </c>
      <c r="O122" s="47">
        <v>0</v>
      </c>
      <c r="P122" s="48">
        <f t="shared" si="34"/>
        <v>0</v>
      </c>
      <c r="Q122" s="47">
        <v>0.88500000000000001</v>
      </c>
      <c r="R122" s="43">
        <f t="shared" si="35"/>
        <v>2.71596527247116</v>
      </c>
      <c r="S122" s="47">
        <v>0</v>
      </c>
      <c r="T122" s="48">
        <f t="shared" si="36"/>
        <v>0</v>
      </c>
      <c r="U122" s="47">
        <v>1.5069999999999999</v>
      </c>
      <c r="V122" s="43">
        <f t="shared" si="37"/>
        <v>4.6248131814847895</v>
      </c>
      <c r="W122" s="47">
        <v>1.069</v>
      </c>
      <c r="X122" s="48">
        <f t="shared" si="38"/>
        <v>3.2806405381600792</v>
      </c>
      <c r="Y122" s="47">
        <v>0</v>
      </c>
      <c r="Z122" s="43">
        <f t="shared" si="39"/>
        <v>0</v>
      </c>
      <c r="AA122" s="47">
        <v>0.33800000000000002</v>
      </c>
      <c r="AB122" s="49">
        <f t="shared" si="40"/>
        <v>1.0372839119720363</v>
      </c>
      <c r="AC122" s="43">
        <f t="shared" si="44"/>
        <v>6.1040000000000001</v>
      </c>
      <c r="AD122" s="49">
        <f t="shared" si="41"/>
        <v>18.732488161767186</v>
      </c>
    </row>
    <row r="123" spans="1:30" x14ac:dyDescent="0.25">
      <c r="A123" s="45">
        <v>38837</v>
      </c>
      <c r="B123" s="46" t="s">
        <v>113</v>
      </c>
      <c r="C123" s="47">
        <v>0</v>
      </c>
      <c r="D123" s="48">
        <f t="shared" si="42"/>
        <v>0</v>
      </c>
      <c r="E123" s="47">
        <v>0</v>
      </c>
      <c r="F123" s="43">
        <f t="shared" si="46"/>
        <v>0</v>
      </c>
      <c r="G123" s="47">
        <v>0</v>
      </c>
      <c r="H123" s="48">
        <f t="shared" si="46"/>
        <v>0</v>
      </c>
      <c r="I123" s="47">
        <v>0.85799999999999998</v>
      </c>
      <c r="J123" s="43">
        <f t="shared" si="31"/>
        <v>2.6331053150059383</v>
      </c>
      <c r="K123" s="47">
        <v>0</v>
      </c>
      <c r="L123" s="48">
        <f t="shared" si="32"/>
        <v>0</v>
      </c>
      <c r="M123" s="47">
        <v>1.4330000000000001</v>
      </c>
      <c r="N123" s="43">
        <f t="shared" si="33"/>
        <v>4.3977155202838105</v>
      </c>
      <c r="O123" s="47">
        <v>0</v>
      </c>
      <c r="P123" s="48">
        <f t="shared" si="34"/>
        <v>0</v>
      </c>
      <c r="Q123" s="47">
        <v>0.879</v>
      </c>
      <c r="R123" s="43">
        <f t="shared" si="35"/>
        <v>2.6975519485899997</v>
      </c>
      <c r="S123" s="47">
        <v>0</v>
      </c>
      <c r="T123" s="48">
        <f t="shared" si="36"/>
        <v>0</v>
      </c>
      <c r="U123" s="47">
        <v>1.506</v>
      </c>
      <c r="V123" s="43">
        <f t="shared" si="37"/>
        <v>4.6217442941712621</v>
      </c>
      <c r="W123" s="47">
        <v>1.069</v>
      </c>
      <c r="X123" s="48">
        <f t="shared" si="38"/>
        <v>3.2806405381600792</v>
      </c>
      <c r="Y123" s="47">
        <v>0</v>
      </c>
      <c r="Z123" s="43">
        <f t="shared" si="39"/>
        <v>0</v>
      </c>
      <c r="AA123" s="47">
        <v>0.27</v>
      </c>
      <c r="AB123" s="49">
        <f t="shared" si="40"/>
        <v>0.82859957465221834</v>
      </c>
      <c r="AC123" s="43">
        <f t="shared" si="44"/>
        <v>6.0150000000000006</v>
      </c>
      <c r="AD123" s="49">
        <f t="shared" si="41"/>
        <v>18.459357190863312</v>
      </c>
    </row>
    <row r="124" spans="1:30" x14ac:dyDescent="0.25">
      <c r="A124" s="45">
        <v>38838</v>
      </c>
      <c r="B124" s="46" t="s">
        <v>114</v>
      </c>
      <c r="C124" s="47">
        <v>0</v>
      </c>
      <c r="D124" s="48">
        <f t="shared" si="42"/>
        <v>0</v>
      </c>
      <c r="E124" s="47">
        <v>0</v>
      </c>
      <c r="F124" s="43">
        <f t="shared" si="46"/>
        <v>0</v>
      </c>
      <c r="G124" s="47">
        <v>0</v>
      </c>
      <c r="H124" s="48">
        <f t="shared" si="46"/>
        <v>0</v>
      </c>
      <c r="I124" s="47">
        <v>0.85499999999999998</v>
      </c>
      <c r="J124" s="43">
        <f t="shared" si="31"/>
        <v>2.6238986530653583</v>
      </c>
      <c r="K124" s="47">
        <v>0</v>
      </c>
      <c r="L124" s="48">
        <f t="shared" si="32"/>
        <v>0</v>
      </c>
      <c r="M124" s="47">
        <v>1.431</v>
      </c>
      <c r="N124" s="43">
        <f t="shared" si="33"/>
        <v>4.3915777456567575</v>
      </c>
      <c r="O124" s="47">
        <v>0</v>
      </c>
      <c r="P124" s="48">
        <f t="shared" si="34"/>
        <v>0</v>
      </c>
      <c r="Q124" s="47">
        <v>0.874</v>
      </c>
      <c r="R124" s="43">
        <f t="shared" si="35"/>
        <v>2.6822075120223658</v>
      </c>
      <c r="S124" s="47">
        <v>0</v>
      </c>
      <c r="T124" s="48">
        <f t="shared" si="36"/>
        <v>0</v>
      </c>
      <c r="U124" s="47">
        <v>1.506</v>
      </c>
      <c r="V124" s="43">
        <f t="shared" si="37"/>
        <v>4.6217442941712621</v>
      </c>
      <c r="W124" s="47">
        <v>1.0680000000000001</v>
      </c>
      <c r="X124" s="48">
        <f t="shared" si="38"/>
        <v>3.2775716508465527</v>
      </c>
      <c r="Y124" s="47">
        <v>0</v>
      </c>
      <c r="Z124" s="43">
        <f t="shared" si="39"/>
        <v>0</v>
      </c>
      <c r="AA124" s="47">
        <v>0.622</v>
      </c>
      <c r="AB124" s="49">
        <f t="shared" si="40"/>
        <v>1.908847909013629</v>
      </c>
      <c r="AC124" s="43">
        <f t="shared" si="44"/>
        <v>6.3559999999999999</v>
      </c>
      <c r="AD124" s="49">
        <f t="shared" si="41"/>
        <v>19.505847764775925</v>
      </c>
    </row>
    <row r="125" spans="1:30" x14ac:dyDescent="0.25">
      <c r="A125" s="45">
        <v>38839</v>
      </c>
      <c r="B125" s="46" t="s">
        <v>115</v>
      </c>
      <c r="C125" s="47">
        <v>0</v>
      </c>
      <c r="D125" s="48">
        <f t="shared" si="42"/>
        <v>0</v>
      </c>
      <c r="E125" s="47">
        <v>0</v>
      </c>
      <c r="F125" s="43">
        <f t="shared" si="46"/>
        <v>0</v>
      </c>
      <c r="G125" s="47">
        <v>0</v>
      </c>
      <c r="H125" s="48">
        <f t="shared" si="46"/>
        <v>0</v>
      </c>
      <c r="I125" s="47">
        <v>0.84199999999999997</v>
      </c>
      <c r="J125" s="43">
        <f t="shared" si="31"/>
        <v>2.5840031179895107</v>
      </c>
      <c r="K125" s="47">
        <v>0</v>
      </c>
      <c r="L125" s="48">
        <f t="shared" si="32"/>
        <v>0</v>
      </c>
      <c r="M125" s="47">
        <v>1.42</v>
      </c>
      <c r="N125" s="43">
        <f t="shared" si="33"/>
        <v>4.3578199852079633</v>
      </c>
      <c r="O125" s="47">
        <v>0</v>
      </c>
      <c r="P125" s="48">
        <f t="shared" si="34"/>
        <v>0</v>
      </c>
      <c r="Q125" s="47">
        <v>0.83599999999999997</v>
      </c>
      <c r="R125" s="43">
        <f t="shared" si="35"/>
        <v>2.5655897941083503</v>
      </c>
      <c r="S125" s="47">
        <v>0</v>
      </c>
      <c r="T125" s="48">
        <f t="shared" si="36"/>
        <v>0</v>
      </c>
      <c r="U125" s="47">
        <v>1.5049999999999999</v>
      </c>
      <c r="V125" s="43">
        <f t="shared" si="37"/>
        <v>4.6186754068577356</v>
      </c>
      <c r="W125" s="47">
        <v>1.0669999999999999</v>
      </c>
      <c r="X125" s="48">
        <f t="shared" si="38"/>
        <v>3.2745027635330257</v>
      </c>
      <c r="Y125" s="47">
        <v>0</v>
      </c>
      <c r="Z125" s="43">
        <f t="shared" si="39"/>
        <v>0</v>
      </c>
      <c r="AA125" s="47">
        <v>1.3220000000000001</v>
      </c>
      <c r="AB125" s="49">
        <f t="shared" si="40"/>
        <v>4.057069028482343</v>
      </c>
      <c r="AC125" s="43">
        <f t="shared" si="44"/>
        <v>6.992</v>
      </c>
      <c r="AD125" s="49">
        <f t="shared" si="41"/>
        <v>21.457660096178927</v>
      </c>
    </row>
    <row r="126" spans="1:30" x14ac:dyDescent="0.25">
      <c r="A126" s="45">
        <v>38840</v>
      </c>
      <c r="B126" s="46" t="s">
        <v>116</v>
      </c>
      <c r="C126" s="47">
        <v>0</v>
      </c>
      <c r="D126" s="48">
        <f t="shared" si="42"/>
        <v>0</v>
      </c>
      <c r="E126" s="47">
        <v>0</v>
      </c>
      <c r="F126" s="43">
        <f t="shared" ref="F126:H141" si="47">E126*1000000/325851</f>
        <v>0</v>
      </c>
      <c r="G126" s="47">
        <v>0</v>
      </c>
      <c r="H126" s="48">
        <f t="shared" si="47"/>
        <v>0</v>
      </c>
      <c r="I126" s="47">
        <v>0.85199999999999998</v>
      </c>
      <c r="J126" s="43">
        <f t="shared" si="31"/>
        <v>2.6146919911247779</v>
      </c>
      <c r="K126" s="47">
        <v>0</v>
      </c>
      <c r="L126" s="48">
        <f t="shared" si="32"/>
        <v>0</v>
      </c>
      <c r="M126" s="47">
        <v>1.429</v>
      </c>
      <c r="N126" s="43">
        <f t="shared" si="33"/>
        <v>4.3854399710297036</v>
      </c>
      <c r="O126" s="47">
        <v>0</v>
      </c>
      <c r="P126" s="48">
        <f t="shared" si="34"/>
        <v>0</v>
      </c>
      <c r="Q126" s="47">
        <v>0.84199999999999997</v>
      </c>
      <c r="R126" s="43">
        <f t="shared" si="35"/>
        <v>2.5840031179895107</v>
      </c>
      <c r="S126" s="47">
        <v>0</v>
      </c>
      <c r="T126" s="48">
        <f t="shared" si="36"/>
        <v>0</v>
      </c>
      <c r="U126" s="47">
        <v>1.5049999999999999</v>
      </c>
      <c r="V126" s="43">
        <f t="shared" si="37"/>
        <v>4.6186754068577356</v>
      </c>
      <c r="W126" s="47">
        <v>1.0669999999999999</v>
      </c>
      <c r="X126" s="48">
        <f t="shared" si="38"/>
        <v>3.2745027635330257</v>
      </c>
      <c r="Y126" s="47">
        <v>9.9000000000000005E-2</v>
      </c>
      <c r="Z126" s="43">
        <f t="shared" si="39"/>
        <v>0.30381984403914675</v>
      </c>
      <c r="AA126" s="47">
        <v>1.5649999999999999</v>
      </c>
      <c r="AB126" s="49">
        <f t="shared" si="40"/>
        <v>4.80280864566934</v>
      </c>
      <c r="AC126" s="43">
        <f t="shared" si="44"/>
        <v>7.359</v>
      </c>
      <c r="AD126" s="49">
        <f t="shared" si="41"/>
        <v>22.58394174024324</v>
      </c>
    </row>
    <row r="127" spans="1:30" x14ac:dyDescent="0.25">
      <c r="A127" s="45">
        <v>38841</v>
      </c>
      <c r="B127" s="46" t="s">
        <v>117</v>
      </c>
      <c r="C127" s="47">
        <v>0</v>
      </c>
      <c r="D127" s="48">
        <f t="shared" si="42"/>
        <v>0</v>
      </c>
      <c r="E127" s="47">
        <v>0</v>
      </c>
      <c r="F127" s="43">
        <f t="shared" si="47"/>
        <v>0</v>
      </c>
      <c r="G127" s="47">
        <v>0</v>
      </c>
      <c r="H127" s="48">
        <f t="shared" si="47"/>
        <v>0</v>
      </c>
      <c r="I127" s="47">
        <v>0.85199999999999998</v>
      </c>
      <c r="J127" s="43">
        <f t="shared" si="31"/>
        <v>2.6146919911247779</v>
      </c>
      <c r="K127" s="47">
        <v>0</v>
      </c>
      <c r="L127" s="48">
        <f t="shared" si="32"/>
        <v>0</v>
      </c>
      <c r="M127" s="47">
        <v>1.4279999999999999</v>
      </c>
      <c r="N127" s="43">
        <f t="shared" si="33"/>
        <v>4.3823710837161771</v>
      </c>
      <c r="O127" s="47">
        <v>0</v>
      </c>
      <c r="P127" s="48">
        <f t="shared" si="34"/>
        <v>0</v>
      </c>
      <c r="Q127" s="47">
        <v>0.84</v>
      </c>
      <c r="R127" s="43">
        <f t="shared" si="35"/>
        <v>2.5778653433624572</v>
      </c>
      <c r="S127" s="47">
        <v>0</v>
      </c>
      <c r="T127" s="48">
        <f t="shared" si="36"/>
        <v>0</v>
      </c>
      <c r="U127" s="47">
        <v>1.5029999999999999</v>
      </c>
      <c r="V127" s="43">
        <f t="shared" si="37"/>
        <v>4.6125376322306817</v>
      </c>
      <c r="W127" s="47">
        <v>1.0669999999999999</v>
      </c>
      <c r="X127" s="48">
        <f t="shared" si="38"/>
        <v>3.2745027635330257</v>
      </c>
      <c r="Y127" s="47">
        <v>0</v>
      </c>
      <c r="Z127" s="43">
        <f t="shared" si="39"/>
        <v>0</v>
      </c>
      <c r="AA127" s="47">
        <v>0.89200000000000002</v>
      </c>
      <c r="AB127" s="49">
        <f t="shared" si="40"/>
        <v>2.7374474836658473</v>
      </c>
      <c r="AC127" s="43">
        <f t="shared" si="44"/>
        <v>6.5819999999999999</v>
      </c>
      <c r="AD127" s="49">
        <f t="shared" si="41"/>
        <v>20.199416297632968</v>
      </c>
    </row>
    <row r="128" spans="1:30" x14ac:dyDescent="0.25">
      <c r="A128" s="45">
        <v>38842</v>
      </c>
      <c r="B128" s="46" t="s">
        <v>118</v>
      </c>
      <c r="C128" s="47">
        <v>0</v>
      </c>
      <c r="D128" s="48">
        <f t="shared" si="42"/>
        <v>0</v>
      </c>
      <c r="E128" s="47">
        <v>0</v>
      </c>
      <c r="F128" s="43">
        <f t="shared" si="47"/>
        <v>0</v>
      </c>
      <c r="G128" s="47">
        <v>0</v>
      </c>
      <c r="H128" s="48">
        <f t="shared" si="47"/>
        <v>0</v>
      </c>
      <c r="I128" s="47">
        <v>0.85099999999999998</v>
      </c>
      <c r="J128" s="43">
        <f t="shared" si="31"/>
        <v>2.611623103811251</v>
      </c>
      <c r="K128" s="47">
        <v>0</v>
      </c>
      <c r="L128" s="48">
        <f t="shared" si="32"/>
        <v>0</v>
      </c>
      <c r="M128" s="47">
        <v>1.4279999999999999</v>
      </c>
      <c r="N128" s="43">
        <f t="shared" si="33"/>
        <v>4.3823710837161771</v>
      </c>
      <c r="O128" s="47">
        <v>0</v>
      </c>
      <c r="P128" s="48">
        <f t="shared" si="34"/>
        <v>0</v>
      </c>
      <c r="Q128" s="47">
        <v>0.747</v>
      </c>
      <c r="R128" s="43">
        <f t="shared" si="35"/>
        <v>2.2924588232044707</v>
      </c>
      <c r="S128" s="47">
        <v>0</v>
      </c>
      <c r="T128" s="48">
        <f t="shared" si="36"/>
        <v>0</v>
      </c>
      <c r="U128" s="47">
        <v>1.502</v>
      </c>
      <c r="V128" s="43">
        <f t="shared" si="37"/>
        <v>4.6094687449171552</v>
      </c>
      <c r="W128" s="47">
        <v>1.0629999999999999</v>
      </c>
      <c r="X128" s="48">
        <f t="shared" si="38"/>
        <v>3.2622272142789188</v>
      </c>
      <c r="Y128" s="47">
        <v>0.88700000000000001</v>
      </c>
      <c r="Z128" s="43">
        <f t="shared" si="39"/>
        <v>2.7221030470982135</v>
      </c>
      <c r="AA128" s="47">
        <v>1.5569999999999999</v>
      </c>
      <c r="AB128" s="49">
        <f t="shared" si="40"/>
        <v>4.7782575471611262</v>
      </c>
      <c r="AC128" s="43">
        <f t="shared" si="44"/>
        <v>8.0350000000000001</v>
      </c>
      <c r="AD128" s="49">
        <f t="shared" si="41"/>
        <v>24.658509564187312</v>
      </c>
    </row>
    <row r="129" spans="1:30" x14ac:dyDescent="0.25">
      <c r="A129" s="45">
        <v>38843</v>
      </c>
      <c r="B129" s="46" t="s">
        <v>119</v>
      </c>
      <c r="C129" s="47">
        <v>0</v>
      </c>
      <c r="D129" s="48">
        <f t="shared" si="42"/>
        <v>0</v>
      </c>
      <c r="E129" s="47">
        <v>0</v>
      </c>
      <c r="F129" s="43">
        <f t="shared" si="47"/>
        <v>0</v>
      </c>
      <c r="G129" s="47">
        <v>0</v>
      </c>
      <c r="H129" s="48">
        <f t="shared" si="47"/>
        <v>0</v>
      </c>
      <c r="I129" s="47">
        <v>0.85</v>
      </c>
      <c r="J129" s="43">
        <f t="shared" si="31"/>
        <v>2.6085542164977245</v>
      </c>
      <c r="K129" s="47">
        <v>0</v>
      </c>
      <c r="L129" s="48">
        <f t="shared" si="32"/>
        <v>0</v>
      </c>
      <c r="M129" s="47">
        <v>1.4279999999999999</v>
      </c>
      <c r="N129" s="43">
        <f t="shared" si="33"/>
        <v>4.3823710837161771</v>
      </c>
      <c r="O129" s="47">
        <v>0</v>
      </c>
      <c r="P129" s="48">
        <f t="shared" si="34"/>
        <v>0</v>
      </c>
      <c r="Q129" s="47">
        <v>0.32</v>
      </c>
      <c r="R129" s="43">
        <f t="shared" si="35"/>
        <v>0.98204394032855502</v>
      </c>
      <c r="S129" s="47">
        <v>0</v>
      </c>
      <c r="T129" s="48">
        <f t="shared" si="36"/>
        <v>0</v>
      </c>
      <c r="U129" s="47">
        <v>1.5029999999999999</v>
      </c>
      <c r="V129" s="43">
        <f t="shared" si="37"/>
        <v>4.6125376322306817</v>
      </c>
      <c r="W129" s="47">
        <v>1.07</v>
      </c>
      <c r="X129" s="48">
        <f t="shared" si="38"/>
        <v>3.2837094254736061</v>
      </c>
      <c r="Y129" s="47">
        <v>0.11799999999999999</v>
      </c>
      <c r="Z129" s="43">
        <f t="shared" si="39"/>
        <v>0.36212870299615468</v>
      </c>
      <c r="AA129" s="47">
        <v>0.81899999999999995</v>
      </c>
      <c r="AB129" s="49">
        <f t="shared" si="40"/>
        <v>2.5134187097783958</v>
      </c>
      <c r="AC129" s="43">
        <f t="shared" si="44"/>
        <v>6.1080000000000005</v>
      </c>
      <c r="AD129" s="49">
        <f t="shared" si="41"/>
        <v>18.744763711021299</v>
      </c>
    </row>
    <row r="130" spans="1:30" x14ac:dyDescent="0.25">
      <c r="A130" s="45">
        <v>38844</v>
      </c>
      <c r="B130" s="46" t="s">
        <v>120</v>
      </c>
      <c r="C130" s="47">
        <v>0</v>
      </c>
      <c r="D130" s="48">
        <f t="shared" si="42"/>
        <v>0</v>
      </c>
      <c r="E130" s="47">
        <v>0</v>
      </c>
      <c r="F130" s="43">
        <f t="shared" si="47"/>
        <v>0</v>
      </c>
      <c r="G130" s="47">
        <v>0</v>
      </c>
      <c r="H130" s="48">
        <f t="shared" si="47"/>
        <v>0</v>
      </c>
      <c r="I130" s="47">
        <v>0.85099999999999998</v>
      </c>
      <c r="J130" s="43">
        <f t="shared" si="31"/>
        <v>2.611623103811251</v>
      </c>
      <c r="K130" s="47">
        <v>0</v>
      </c>
      <c r="L130" s="48">
        <f t="shared" si="32"/>
        <v>0</v>
      </c>
      <c r="M130" s="47">
        <v>1.4279999999999999</v>
      </c>
      <c r="N130" s="43">
        <f t="shared" si="33"/>
        <v>4.3823710837161771</v>
      </c>
      <c r="O130" s="47">
        <v>0</v>
      </c>
      <c r="P130" s="48">
        <f t="shared" si="34"/>
        <v>0</v>
      </c>
      <c r="Q130" s="47">
        <v>0.90300000000000002</v>
      </c>
      <c r="R130" s="43">
        <f t="shared" si="35"/>
        <v>2.7712052441146415</v>
      </c>
      <c r="S130" s="47">
        <v>0</v>
      </c>
      <c r="T130" s="48">
        <f t="shared" si="36"/>
        <v>0</v>
      </c>
      <c r="U130" s="47">
        <v>1.5009999999999999</v>
      </c>
      <c r="V130" s="43">
        <f t="shared" si="37"/>
        <v>4.6063998576036287</v>
      </c>
      <c r="W130" s="47">
        <v>1.0660000000000001</v>
      </c>
      <c r="X130" s="48">
        <f t="shared" si="38"/>
        <v>3.2714338762194992</v>
      </c>
      <c r="Y130" s="47">
        <v>0</v>
      </c>
      <c r="Z130" s="43">
        <f t="shared" si="39"/>
        <v>0</v>
      </c>
      <c r="AA130" s="47">
        <v>0.77600000000000002</v>
      </c>
      <c r="AB130" s="49">
        <f t="shared" si="40"/>
        <v>2.3814565552967459</v>
      </c>
      <c r="AC130" s="43">
        <f t="shared" si="44"/>
        <v>6.5249999999999995</v>
      </c>
      <c r="AD130" s="49">
        <f t="shared" si="41"/>
        <v>20.024489720761942</v>
      </c>
    </row>
    <row r="131" spans="1:30" x14ac:dyDescent="0.25">
      <c r="A131" s="45">
        <v>38845</v>
      </c>
      <c r="B131" s="46" t="s">
        <v>121</v>
      </c>
      <c r="C131" s="47">
        <v>0</v>
      </c>
      <c r="D131" s="48">
        <f t="shared" si="42"/>
        <v>0</v>
      </c>
      <c r="E131" s="47">
        <v>0</v>
      </c>
      <c r="F131" s="43">
        <f t="shared" si="47"/>
        <v>0</v>
      </c>
      <c r="G131" s="47">
        <v>0</v>
      </c>
      <c r="H131" s="48">
        <f t="shared" si="47"/>
        <v>0</v>
      </c>
      <c r="I131" s="47">
        <v>0.85</v>
      </c>
      <c r="J131" s="43">
        <f t="shared" si="31"/>
        <v>2.6085542164977245</v>
      </c>
      <c r="K131" s="47">
        <v>0</v>
      </c>
      <c r="L131" s="48">
        <f t="shared" si="32"/>
        <v>0</v>
      </c>
      <c r="M131" s="47">
        <v>1.4259999999999999</v>
      </c>
      <c r="N131" s="43">
        <f t="shared" si="33"/>
        <v>4.3762333090891232</v>
      </c>
      <c r="O131" s="47">
        <v>0</v>
      </c>
      <c r="P131" s="48">
        <f t="shared" si="34"/>
        <v>0</v>
      </c>
      <c r="Q131" s="47">
        <v>0.81100000000000005</v>
      </c>
      <c r="R131" s="43">
        <f t="shared" si="35"/>
        <v>2.488867611270182</v>
      </c>
      <c r="S131" s="47">
        <v>0</v>
      </c>
      <c r="T131" s="48">
        <f t="shared" si="36"/>
        <v>0</v>
      </c>
      <c r="U131" s="47">
        <v>1.5009999999999999</v>
      </c>
      <c r="V131" s="43">
        <f t="shared" si="37"/>
        <v>4.6063998576036287</v>
      </c>
      <c r="W131" s="47">
        <v>1.0649999999999999</v>
      </c>
      <c r="X131" s="48">
        <f t="shared" si="38"/>
        <v>3.2683649889059723</v>
      </c>
      <c r="Y131" s="47">
        <v>0</v>
      </c>
      <c r="Z131" s="43">
        <f t="shared" si="39"/>
        <v>0</v>
      </c>
      <c r="AA131" s="47">
        <v>0.97</v>
      </c>
      <c r="AB131" s="49">
        <f t="shared" si="40"/>
        <v>2.9768206941209328</v>
      </c>
      <c r="AC131" s="43">
        <f t="shared" si="44"/>
        <v>6.6229999999999984</v>
      </c>
      <c r="AD131" s="49">
        <f t="shared" si="41"/>
        <v>20.325240677487557</v>
      </c>
    </row>
    <row r="132" spans="1:30" x14ac:dyDescent="0.25">
      <c r="A132" s="45">
        <v>38846</v>
      </c>
      <c r="B132" s="46" t="s">
        <v>122</v>
      </c>
      <c r="C132" s="47">
        <v>0</v>
      </c>
      <c r="D132" s="48">
        <f t="shared" si="42"/>
        <v>0</v>
      </c>
      <c r="E132" s="47">
        <v>0</v>
      </c>
      <c r="F132" s="43">
        <f t="shared" si="47"/>
        <v>0</v>
      </c>
      <c r="G132" s="47">
        <v>0</v>
      </c>
      <c r="H132" s="48">
        <f t="shared" si="47"/>
        <v>0</v>
      </c>
      <c r="I132" s="47">
        <v>0.84899999999999998</v>
      </c>
      <c r="J132" s="43">
        <f t="shared" si="31"/>
        <v>2.6054853291841975</v>
      </c>
      <c r="K132" s="47">
        <v>0</v>
      </c>
      <c r="L132" s="48">
        <f t="shared" si="32"/>
        <v>0</v>
      </c>
      <c r="M132" s="47">
        <v>1.427</v>
      </c>
      <c r="N132" s="43">
        <f t="shared" si="33"/>
        <v>4.3793021964026506</v>
      </c>
      <c r="O132" s="47">
        <v>0</v>
      </c>
      <c r="P132" s="48">
        <f t="shared" si="34"/>
        <v>0</v>
      </c>
      <c r="Q132" s="47">
        <v>0.85199999999999998</v>
      </c>
      <c r="R132" s="43">
        <f t="shared" si="35"/>
        <v>2.6146919911247779</v>
      </c>
      <c r="S132" s="47">
        <v>0</v>
      </c>
      <c r="T132" s="48">
        <f t="shared" si="36"/>
        <v>0</v>
      </c>
      <c r="U132" s="47">
        <v>1.4990000000000001</v>
      </c>
      <c r="V132" s="43">
        <f t="shared" si="37"/>
        <v>4.6002620829765748</v>
      </c>
      <c r="W132" s="47">
        <v>1.0649999999999999</v>
      </c>
      <c r="X132" s="48">
        <f t="shared" si="38"/>
        <v>3.2683649889059723</v>
      </c>
      <c r="Y132" s="47">
        <v>0</v>
      </c>
      <c r="Z132" s="43">
        <f t="shared" si="39"/>
        <v>0</v>
      </c>
      <c r="AA132" s="47">
        <v>1.5569999999999999</v>
      </c>
      <c r="AB132" s="49">
        <f t="shared" si="40"/>
        <v>4.7782575471611262</v>
      </c>
      <c r="AC132" s="43">
        <f t="shared" si="44"/>
        <v>7.2490000000000006</v>
      </c>
      <c r="AD132" s="49">
        <f t="shared" si="41"/>
        <v>22.246364135755304</v>
      </c>
    </row>
    <row r="133" spans="1:30" x14ac:dyDescent="0.25">
      <c r="A133" s="45">
        <v>38847</v>
      </c>
      <c r="B133" s="46" t="s">
        <v>123</v>
      </c>
      <c r="C133" s="47">
        <v>0</v>
      </c>
      <c r="D133" s="48">
        <f t="shared" si="42"/>
        <v>0</v>
      </c>
      <c r="E133" s="47">
        <v>0</v>
      </c>
      <c r="F133" s="43">
        <f t="shared" si="47"/>
        <v>0</v>
      </c>
      <c r="G133" s="47">
        <v>0</v>
      </c>
      <c r="H133" s="48">
        <f t="shared" si="47"/>
        <v>0</v>
      </c>
      <c r="I133" s="47">
        <v>0.84799999999999998</v>
      </c>
      <c r="J133" s="43">
        <f t="shared" si="31"/>
        <v>2.602416441870671</v>
      </c>
      <c r="K133" s="47">
        <v>0</v>
      </c>
      <c r="L133" s="48">
        <f t="shared" si="32"/>
        <v>0</v>
      </c>
      <c r="M133" s="47">
        <v>1.4259999999999999</v>
      </c>
      <c r="N133" s="43">
        <f t="shared" si="33"/>
        <v>4.3762333090891232</v>
      </c>
      <c r="O133" s="47">
        <v>0</v>
      </c>
      <c r="P133" s="48">
        <f t="shared" si="34"/>
        <v>0</v>
      </c>
      <c r="Q133" s="47">
        <v>0.85399999999999998</v>
      </c>
      <c r="R133" s="43">
        <f t="shared" si="35"/>
        <v>2.6208297657518314</v>
      </c>
      <c r="S133" s="47">
        <v>0</v>
      </c>
      <c r="T133" s="48">
        <f t="shared" si="36"/>
        <v>0</v>
      </c>
      <c r="U133" s="47">
        <v>1.502</v>
      </c>
      <c r="V133" s="43">
        <f t="shared" si="37"/>
        <v>4.6094687449171552</v>
      </c>
      <c r="W133" s="47">
        <v>1.0660000000000001</v>
      </c>
      <c r="X133" s="48">
        <f t="shared" si="38"/>
        <v>3.2714338762194992</v>
      </c>
      <c r="Y133" s="47">
        <v>0</v>
      </c>
      <c r="Z133" s="43">
        <f t="shared" si="39"/>
        <v>0</v>
      </c>
      <c r="AA133" s="47">
        <v>0.36799999999999999</v>
      </c>
      <c r="AB133" s="49">
        <f t="shared" si="40"/>
        <v>1.1293505313778383</v>
      </c>
      <c r="AC133" s="43">
        <f t="shared" si="44"/>
        <v>6.0640000000000001</v>
      </c>
      <c r="AD133" s="49">
        <f t="shared" si="41"/>
        <v>18.609732669226119</v>
      </c>
    </row>
    <row r="134" spans="1:30" x14ac:dyDescent="0.25">
      <c r="A134" s="45">
        <v>38848</v>
      </c>
      <c r="B134" s="46" t="s">
        <v>124</v>
      </c>
      <c r="C134" s="47">
        <v>0</v>
      </c>
      <c r="D134" s="48">
        <f t="shared" si="42"/>
        <v>0</v>
      </c>
      <c r="E134" s="47">
        <v>0</v>
      </c>
      <c r="F134" s="43">
        <f t="shared" si="47"/>
        <v>0</v>
      </c>
      <c r="G134" s="47">
        <v>0</v>
      </c>
      <c r="H134" s="48">
        <f t="shared" si="47"/>
        <v>0</v>
      </c>
      <c r="I134" s="47">
        <v>0.84799999999999998</v>
      </c>
      <c r="J134" s="43">
        <f t="shared" si="31"/>
        <v>2.602416441870671</v>
      </c>
      <c r="K134" s="47">
        <v>0</v>
      </c>
      <c r="L134" s="48">
        <f t="shared" si="32"/>
        <v>0</v>
      </c>
      <c r="M134" s="47">
        <v>1.425</v>
      </c>
      <c r="N134" s="43">
        <f t="shared" si="33"/>
        <v>4.3731644217755967</v>
      </c>
      <c r="O134" s="47">
        <v>0</v>
      </c>
      <c r="P134" s="48">
        <f t="shared" si="34"/>
        <v>0</v>
      </c>
      <c r="Q134" s="47">
        <v>0.81499999999999995</v>
      </c>
      <c r="R134" s="43">
        <f t="shared" si="35"/>
        <v>2.5011431605242889</v>
      </c>
      <c r="S134" s="47">
        <v>0</v>
      </c>
      <c r="T134" s="48">
        <f t="shared" si="36"/>
        <v>0</v>
      </c>
      <c r="U134" s="47">
        <v>1.4990000000000001</v>
      </c>
      <c r="V134" s="43">
        <f t="shared" si="37"/>
        <v>4.6002620829765748</v>
      </c>
      <c r="W134" s="47">
        <v>1.0649999999999999</v>
      </c>
      <c r="X134" s="48">
        <f t="shared" si="38"/>
        <v>3.2683649889059723</v>
      </c>
      <c r="Y134" s="47">
        <v>0</v>
      </c>
      <c r="Z134" s="43">
        <f t="shared" si="39"/>
        <v>0</v>
      </c>
      <c r="AA134" s="47">
        <v>0.74099999999999999</v>
      </c>
      <c r="AB134" s="49">
        <f t="shared" si="40"/>
        <v>2.2740454993233103</v>
      </c>
      <c r="AC134" s="43">
        <f t="shared" si="44"/>
        <v>6.3929999999999989</v>
      </c>
      <c r="AD134" s="49">
        <f t="shared" si="41"/>
        <v>19.619396595376411</v>
      </c>
    </row>
    <row r="135" spans="1:30" x14ac:dyDescent="0.25">
      <c r="A135" s="45">
        <v>38849</v>
      </c>
      <c r="B135" s="46" t="s">
        <v>125</v>
      </c>
      <c r="C135" s="47">
        <v>0</v>
      </c>
      <c r="D135" s="48">
        <f t="shared" si="42"/>
        <v>0</v>
      </c>
      <c r="E135" s="47">
        <v>0</v>
      </c>
      <c r="F135" s="43">
        <f t="shared" si="47"/>
        <v>0</v>
      </c>
      <c r="G135" s="47">
        <v>0</v>
      </c>
      <c r="H135" s="48">
        <f t="shared" si="47"/>
        <v>0</v>
      </c>
      <c r="I135" s="47">
        <v>0.84799999999999998</v>
      </c>
      <c r="J135" s="43">
        <f t="shared" si="31"/>
        <v>2.602416441870671</v>
      </c>
      <c r="K135" s="47">
        <v>0</v>
      </c>
      <c r="L135" s="48">
        <f t="shared" si="32"/>
        <v>0</v>
      </c>
      <c r="M135" s="47">
        <v>1.4259999999999999</v>
      </c>
      <c r="N135" s="43">
        <f t="shared" si="33"/>
        <v>4.3762333090891232</v>
      </c>
      <c r="O135" s="47">
        <v>0</v>
      </c>
      <c r="P135" s="48">
        <f t="shared" si="34"/>
        <v>0</v>
      </c>
      <c r="Q135" s="47">
        <v>0.47699999999999998</v>
      </c>
      <c r="R135" s="43">
        <f t="shared" si="35"/>
        <v>1.4638592485522524</v>
      </c>
      <c r="S135" s="47">
        <v>0</v>
      </c>
      <c r="T135" s="48">
        <f t="shared" si="36"/>
        <v>0</v>
      </c>
      <c r="U135" s="47">
        <v>1.5</v>
      </c>
      <c r="V135" s="43">
        <f t="shared" si="37"/>
        <v>4.6033309702901022</v>
      </c>
      <c r="W135" s="47">
        <v>1.0660000000000001</v>
      </c>
      <c r="X135" s="48">
        <f t="shared" si="38"/>
        <v>3.2714338762194992</v>
      </c>
      <c r="Y135" s="47">
        <v>0</v>
      </c>
      <c r="Z135" s="43">
        <f t="shared" si="39"/>
        <v>0</v>
      </c>
      <c r="AA135" s="47">
        <v>0.73699999999999999</v>
      </c>
      <c r="AB135" s="49">
        <f t="shared" si="40"/>
        <v>2.2617699500692034</v>
      </c>
      <c r="AC135" s="43">
        <f t="shared" si="44"/>
        <v>6.0539999999999994</v>
      </c>
      <c r="AD135" s="49">
        <f t="shared" si="41"/>
        <v>18.579043796090847</v>
      </c>
    </row>
    <row r="136" spans="1:30" x14ac:dyDescent="0.25">
      <c r="A136" s="45">
        <v>38850</v>
      </c>
      <c r="B136" s="46" t="s">
        <v>126</v>
      </c>
      <c r="C136" s="47">
        <v>0</v>
      </c>
      <c r="D136" s="48">
        <f t="shared" si="42"/>
        <v>0</v>
      </c>
      <c r="E136" s="47">
        <v>0</v>
      </c>
      <c r="F136" s="43">
        <f t="shared" si="47"/>
        <v>0</v>
      </c>
      <c r="G136" s="47">
        <v>0</v>
      </c>
      <c r="H136" s="48">
        <f t="shared" si="47"/>
        <v>0</v>
      </c>
      <c r="I136" s="47">
        <v>0.84699999999999998</v>
      </c>
      <c r="J136" s="43">
        <f t="shared" si="31"/>
        <v>2.5993475545571441</v>
      </c>
      <c r="K136" s="47">
        <v>0</v>
      </c>
      <c r="L136" s="48">
        <f t="shared" si="32"/>
        <v>0</v>
      </c>
      <c r="M136" s="47">
        <v>1.425</v>
      </c>
      <c r="N136" s="43">
        <f t="shared" si="33"/>
        <v>4.3731644217755967</v>
      </c>
      <c r="O136" s="47">
        <v>0</v>
      </c>
      <c r="P136" s="48">
        <f t="shared" si="34"/>
        <v>0</v>
      </c>
      <c r="Q136" s="47">
        <v>0.90400000000000003</v>
      </c>
      <c r="R136" s="43">
        <f t="shared" si="35"/>
        <v>2.774274131428168</v>
      </c>
      <c r="S136" s="47">
        <v>0</v>
      </c>
      <c r="T136" s="48">
        <f t="shared" si="36"/>
        <v>0</v>
      </c>
      <c r="U136" s="47">
        <v>1.5</v>
      </c>
      <c r="V136" s="43">
        <f t="shared" si="37"/>
        <v>4.6033309702901022</v>
      </c>
      <c r="W136" s="47">
        <v>1.0640000000000001</v>
      </c>
      <c r="X136" s="48">
        <f t="shared" si="38"/>
        <v>3.2652961015924458</v>
      </c>
      <c r="Y136" s="47">
        <v>0</v>
      </c>
      <c r="Z136" s="43">
        <f t="shared" si="39"/>
        <v>0</v>
      </c>
      <c r="AA136" s="47">
        <v>0</v>
      </c>
      <c r="AB136" s="49">
        <f t="shared" si="40"/>
        <v>0</v>
      </c>
      <c r="AC136" s="43">
        <f t="shared" si="44"/>
        <v>5.74</v>
      </c>
      <c r="AD136" s="49">
        <f t="shared" si="41"/>
        <v>17.615413179643458</v>
      </c>
    </row>
    <row r="137" spans="1:30" x14ac:dyDescent="0.25">
      <c r="A137" s="45">
        <v>38851</v>
      </c>
      <c r="B137" s="46" t="s">
        <v>127</v>
      </c>
      <c r="C137" s="47">
        <v>0</v>
      </c>
      <c r="D137" s="48">
        <f t="shared" si="42"/>
        <v>0</v>
      </c>
      <c r="E137" s="47">
        <v>0</v>
      </c>
      <c r="F137" s="43">
        <f t="shared" si="47"/>
        <v>0</v>
      </c>
      <c r="G137" s="47">
        <v>0</v>
      </c>
      <c r="H137" s="48">
        <f t="shared" si="47"/>
        <v>0</v>
      </c>
      <c r="I137" s="47">
        <v>0.84699999999999998</v>
      </c>
      <c r="J137" s="43">
        <f t="shared" si="31"/>
        <v>2.5993475545571441</v>
      </c>
      <c r="K137" s="47">
        <v>0</v>
      </c>
      <c r="L137" s="48">
        <f t="shared" si="32"/>
        <v>0</v>
      </c>
      <c r="M137" s="47">
        <v>1.423</v>
      </c>
      <c r="N137" s="43">
        <f t="shared" si="33"/>
        <v>4.3670266471485437</v>
      </c>
      <c r="O137" s="47">
        <v>0</v>
      </c>
      <c r="P137" s="48">
        <f t="shared" si="34"/>
        <v>0</v>
      </c>
      <c r="Q137" s="47">
        <v>0.89200000000000002</v>
      </c>
      <c r="R137" s="43">
        <f t="shared" si="35"/>
        <v>2.7374474836658473</v>
      </c>
      <c r="S137" s="47">
        <v>0</v>
      </c>
      <c r="T137" s="48">
        <f t="shared" si="36"/>
        <v>0</v>
      </c>
      <c r="U137" s="47">
        <v>0.98499999999999999</v>
      </c>
      <c r="V137" s="43">
        <f t="shared" si="37"/>
        <v>3.0228540038238334</v>
      </c>
      <c r="W137" s="47">
        <v>1.0669999999999999</v>
      </c>
      <c r="X137" s="48">
        <f t="shared" si="38"/>
        <v>3.2745027635330257</v>
      </c>
      <c r="Y137" s="47">
        <v>0</v>
      </c>
      <c r="Z137" s="43">
        <f t="shared" si="39"/>
        <v>0</v>
      </c>
      <c r="AA137" s="47">
        <v>0</v>
      </c>
      <c r="AB137" s="49">
        <f t="shared" si="40"/>
        <v>0</v>
      </c>
      <c r="AC137" s="43">
        <f t="shared" si="44"/>
        <v>5.2140000000000004</v>
      </c>
      <c r="AD137" s="49">
        <f t="shared" si="41"/>
        <v>16.001178452728393</v>
      </c>
    </row>
    <row r="138" spans="1:30" x14ac:dyDescent="0.25">
      <c r="A138" s="45">
        <v>38852</v>
      </c>
      <c r="B138" s="46" t="s">
        <v>128</v>
      </c>
      <c r="C138" s="47">
        <v>0</v>
      </c>
      <c r="D138" s="48">
        <f t="shared" si="42"/>
        <v>0</v>
      </c>
      <c r="E138" s="47">
        <v>0</v>
      </c>
      <c r="F138" s="43">
        <f t="shared" si="47"/>
        <v>0</v>
      </c>
      <c r="G138" s="47">
        <v>0</v>
      </c>
      <c r="H138" s="48">
        <f t="shared" si="47"/>
        <v>0</v>
      </c>
      <c r="I138" s="47">
        <v>0.82</v>
      </c>
      <c r="J138" s="43">
        <f t="shared" si="31"/>
        <v>2.5164875970919223</v>
      </c>
      <c r="K138" s="47">
        <v>0</v>
      </c>
      <c r="L138" s="48">
        <f t="shared" si="32"/>
        <v>0</v>
      </c>
      <c r="M138" s="47">
        <v>1.423</v>
      </c>
      <c r="N138" s="43">
        <f t="shared" si="33"/>
        <v>4.3670266471485437</v>
      </c>
      <c r="O138" s="47">
        <v>0</v>
      </c>
      <c r="P138" s="48">
        <f t="shared" si="34"/>
        <v>0</v>
      </c>
      <c r="Q138" s="47">
        <v>0.88700000000000001</v>
      </c>
      <c r="R138" s="43">
        <f t="shared" si="35"/>
        <v>2.7221030470982135</v>
      </c>
      <c r="S138" s="47">
        <v>0</v>
      </c>
      <c r="T138" s="48">
        <f t="shared" si="36"/>
        <v>0</v>
      </c>
      <c r="U138" s="47">
        <v>0</v>
      </c>
      <c r="V138" s="43">
        <f t="shared" si="37"/>
        <v>0</v>
      </c>
      <c r="W138" s="47">
        <v>1.073</v>
      </c>
      <c r="X138" s="48">
        <f t="shared" si="38"/>
        <v>3.2929160874141861</v>
      </c>
      <c r="Y138" s="47">
        <v>0</v>
      </c>
      <c r="Z138" s="43">
        <f t="shared" si="39"/>
        <v>0</v>
      </c>
      <c r="AA138" s="47">
        <v>0</v>
      </c>
      <c r="AB138" s="49">
        <f t="shared" si="40"/>
        <v>0</v>
      </c>
      <c r="AC138" s="43">
        <f t="shared" si="44"/>
        <v>4.2029999999999994</v>
      </c>
      <c r="AD138" s="49">
        <f t="shared" si="41"/>
        <v>12.898533378752862</v>
      </c>
    </row>
    <row r="139" spans="1:30" x14ac:dyDescent="0.25">
      <c r="A139" s="45">
        <v>38853</v>
      </c>
      <c r="B139" s="46" t="s">
        <v>129</v>
      </c>
      <c r="C139" s="47">
        <v>0</v>
      </c>
      <c r="D139" s="48">
        <f t="shared" si="42"/>
        <v>0</v>
      </c>
      <c r="E139" s="47">
        <v>0</v>
      </c>
      <c r="F139" s="43">
        <f t="shared" si="47"/>
        <v>0</v>
      </c>
      <c r="G139" s="47">
        <v>0</v>
      </c>
      <c r="H139" s="48">
        <f t="shared" si="47"/>
        <v>0</v>
      </c>
      <c r="I139" s="47">
        <v>0.70599999999999996</v>
      </c>
      <c r="J139" s="43">
        <f t="shared" si="31"/>
        <v>2.1666344433498748</v>
      </c>
      <c r="K139" s="47">
        <v>0</v>
      </c>
      <c r="L139" s="48">
        <f t="shared" si="32"/>
        <v>0</v>
      </c>
      <c r="M139" s="47">
        <v>1.425</v>
      </c>
      <c r="N139" s="43">
        <f t="shared" si="33"/>
        <v>4.3731644217755967</v>
      </c>
      <c r="O139" s="47">
        <v>0</v>
      </c>
      <c r="P139" s="48">
        <f t="shared" si="34"/>
        <v>0</v>
      </c>
      <c r="Q139" s="47">
        <v>0.88300000000000001</v>
      </c>
      <c r="R139" s="43">
        <f t="shared" si="35"/>
        <v>2.7098274978441066</v>
      </c>
      <c r="S139" s="47">
        <v>0</v>
      </c>
      <c r="T139" s="48">
        <f t="shared" si="36"/>
        <v>0</v>
      </c>
      <c r="U139" s="47">
        <v>0</v>
      </c>
      <c r="V139" s="43">
        <f t="shared" si="37"/>
        <v>0</v>
      </c>
      <c r="W139" s="47">
        <v>1.0720000000000001</v>
      </c>
      <c r="X139" s="48">
        <f t="shared" si="38"/>
        <v>3.2898472001006596</v>
      </c>
      <c r="Y139" s="47">
        <v>0</v>
      </c>
      <c r="Z139" s="43">
        <f t="shared" si="39"/>
        <v>0</v>
      </c>
      <c r="AA139" s="47">
        <v>0</v>
      </c>
      <c r="AB139" s="49">
        <f t="shared" si="40"/>
        <v>0</v>
      </c>
      <c r="AC139" s="43">
        <f t="shared" si="44"/>
        <v>4.0860000000000003</v>
      </c>
      <c r="AD139" s="49">
        <f t="shared" si="41"/>
        <v>12.539473563070239</v>
      </c>
    </row>
    <row r="140" spans="1:30" x14ac:dyDescent="0.25">
      <c r="A140" s="45">
        <v>38854</v>
      </c>
      <c r="B140" s="46" t="s">
        <v>130</v>
      </c>
      <c r="C140" s="47">
        <v>0</v>
      </c>
      <c r="D140" s="48">
        <f t="shared" si="42"/>
        <v>0</v>
      </c>
      <c r="E140" s="47">
        <v>0</v>
      </c>
      <c r="F140" s="43">
        <f t="shared" si="47"/>
        <v>0</v>
      </c>
      <c r="G140" s="47">
        <v>0</v>
      </c>
      <c r="H140" s="48">
        <f t="shared" si="47"/>
        <v>0</v>
      </c>
      <c r="I140" s="47">
        <v>0.85199999999999998</v>
      </c>
      <c r="J140" s="43">
        <f t="shared" si="31"/>
        <v>2.6146919911247779</v>
      </c>
      <c r="K140" s="47">
        <v>0</v>
      </c>
      <c r="L140" s="48">
        <f t="shared" si="32"/>
        <v>0</v>
      </c>
      <c r="M140" s="47">
        <v>1.425</v>
      </c>
      <c r="N140" s="43">
        <f t="shared" si="33"/>
        <v>4.3731644217755967</v>
      </c>
      <c r="O140" s="47">
        <v>0</v>
      </c>
      <c r="P140" s="48">
        <f t="shared" si="34"/>
        <v>0</v>
      </c>
      <c r="Q140" s="47">
        <v>0.874</v>
      </c>
      <c r="R140" s="43">
        <f t="shared" si="35"/>
        <v>2.6822075120223658</v>
      </c>
      <c r="S140" s="47">
        <v>0</v>
      </c>
      <c r="T140" s="48">
        <f t="shared" si="36"/>
        <v>0</v>
      </c>
      <c r="U140" s="47">
        <v>1.0089999999999999</v>
      </c>
      <c r="V140" s="43">
        <f t="shared" si="37"/>
        <v>3.0965072993484748</v>
      </c>
      <c r="W140" s="47">
        <v>1.0660000000000001</v>
      </c>
      <c r="X140" s="48">
        <f t="shared" si="38"/>
        <v>3.2714338762194992</v>
      </c>
      <c r="Y140" s="47">
        <v>0</v>
      </c>
      <c r="Z140" s="43">
        <f t="shared" si="39"/>
        <v>0</v>
      </c>
      <c r="AA140" s="47">
        <v>0</v>
      </c>
      <c r="AB140" s="49">
        <f t="shared" si="40"/>
        <v>0</v>
      </c>
      <c r="AC140" s="43">
        <f t="shared" si="44"/>
        <v>5.226</v>
      </c>
      <c r="AD140" s="49">
        <f t="shared" si="41"/>
        <v>16.038005100490714</v>
      </c>
    </row>
    <row r="141" spans="1:30" x14ac:dyDescent="0.25">
      <c r="A141" s="45">
        <v>38855</v>
      </c>
      <c r="B141" s="46" t="s">
        <v>131</v>
      </c>
      <c r="C141" s="47">
        <v>0</v>
      </c>
      <c r="D141" s="48">
        <f t="shared" si="42"/>
        <v>0</v>
      </c>
      <c r="E141" s="47">
        <v>0</v>
      </c>
      <c r="F141" s="43">
        <f t="shared" si="47"/>
        <v>0</v>
      </c>
      <c r="G141" s="47">
        <v>0</v>
      </c>
      <c r="H141" s="48">
        <f t="shared" si="47"/>
        <v>0</v>
      </c>
      <c r="I141" s="47">
        <v>0.84699999999999998</v>
      </c>
      <c r="J141" s="43">
        <f t="shared" ref="J141:J204" si="48">I141*1000000/325851</f>
        <v>2.5993475545571441</v>
      </c>
      <c r="K141" s="47">
        <v>0</v>
      </c>
      <c r="L141" s="48">
        <f t="shared" ref="L141:L204" si="49">K141*1000000/325851</f>
        <v>0</v>
      </c>
      <c r="M141" s="47">
        <v>1.4239999999999999</v>
      </c>
      <c r="N141" s="43">
        <f t="shared" ref="N141:N204" si="50">M141*1000000/325851</f>
        <v>4.3700955344620702</v>
      </c>
      <c r="O141" s="47">
        <v>0</v>
      </c>
      <c r="P141" s="48">
        <f t="shared" ref="P141:P204" si="51">O141*1000000/325851</f>
        <v>0</v>
      </c>
      <c r="Q141" s="47">
        <v>0.871</v>
      </c>
      <c r="R141" s="43">
        <f t="shared" ref="R141:R204" si="52">Q141*1000000/325851</f>
        <v>2.6730008500817859</v>
      </c>
      <c r="S141" s="47">
        <v>0</v>
      </c>
      <c r="T141" s="48">
        <f t="shared" ref="T141:T204" si="53">S141*1000000/325851</f>
        <v>0</v>
      </c>
      <c r="U141" s="47">
        <v>1.5069999999999999</v>
      </c>
      <c r="V141" s="43">
        <f t="shared" ref="V141:V204" si="54">U141*1000000/325851</f>
        <v>4.6248131814847895</v>
      </c>
      <c r="W141" s="47">
        <v>1.0589999999999999</v>
      </c>
      <c r="X141" s="48">
        <f t="shared" ref="X141:X204" si="55">W141*1000000/325851</f>
        <v>3.2499516650248119</v>
      </c>
      <c r="Y141" s="47">
        <v>0</v>
      </c>
      <c r="Z141" s="43">
        <f t="shared" ref="Z141:Z204" si="56">Y141*1000000/325851</f>
        <v>0</v>
      </c>
      <c r="AA141" s="47">
        <v>0.57199999999999995</v>
      </c>
      <c r="AB141" s="49">
        <f t="shared" ref="AB141:AB204" si="57">AA141*1000000/325851</f>
        <v>1.7554035433372921</v>
      </c>
      <c r="AC141" s="43">
        <f t="shared" si="44"/>
        <v>6.28</v>
      </c>
      <c r="AD141" s="49">
        <f t="shared" ref="AD141:AD204" si="58">AC141*1000000/325851</f>
        <v>19.272612328947893</v>
      </c>
    </row>
    <row r="142" spans="1:30" x14ac:dyDescent="0.25">
      <c r="A142" s="45">
        <v>38856</v>
      </c>
      <c r="B142" s="46" t="s">
        <v>132</v>
      </c>
      <c r="C142" s="47">
        <v>0</v>
      </c>
      <c r="D142" s="48">
        <f t="shared" ref="D142:D205" si="59">C142*1000000/325851</f>
        <v>0</v>
      </c>
      <c r="E142" s="47">
        <v>0</v>
      </c>
      <c r="F142" s="43">
        <f t="shared" ref="F142:H157" si="60">E142*1000000/325851</f>
        <v>0</v>
      </c>
      <c r="G142" s="47">
        <v>0</v>
      </c>
      <c r="H142" s="48">
        <f t="shared" si="60"/>
        <v>0</v>
      </c>
      <c r="I142" s="47">
        <v>0.84699999999999998</v>
      </c>
      <c r="J142" s="43">
        <f t="shared" si="48"/>
        <v>2.5993475545571441</v>
      </c>
      <c r="K142" s="47">
        <v>0</v>
      </c>
      <c r="L142" s="48">
        <f t="shared" si="49"/>
        <v>0</v>
      </c>
      <c r="M142" s="47">
        <v>1.4239999999999999</v>
      </c>
      <c r="N142" s="43">
        <f t="shared" si="50"/>
        <v>4.3700955344620702</v>
      </c>
      <c r="O142" s="47">
        <v>0</v>
      </c>
      <c r="P142" s="48">
        <f t="shared" si="51"/>
        <v>0</v>
      </c>
      <c r="Q142" s="47">
        <v>0.87</v>
      </c>
      <c r="R142" s="43">
        <f t="shared" si="52"/>
        <v>2.6699319627682589</v>
      </c>
      <c r="S142" s="47">
        <v>0</v>
      </c>
      <c r="T142" s="48">
        <f t="shared" si="53"/>
        <v>0</v>
      </c>
      <c r="U142" s="47">
        <v>1.5009999999999999</v>
      </c>
      <c r="V142" s="43">
        <f t="shared" si="54"/>
        <v>4.6063998576036287</v>
      </c>
      <c r="W142" s="47">
        <v>1.0549999999999999</v>
      </c>
      <c r="X142" s="48">
        <f t="shared" si="55"/>
        <v>3.237676115770705</v>
      </c>
      <c r="Y142" s="47">
        <v>0</v>
      </c>
      <c r="Z142" s="43">
        <f t="shared" si="56"/>
        <v>0</v>
      </c>
      <c r="AA142" s="47">
        <v>0.92400000000000004</v>
      </c>
      <c r="AB142" s="49">
        <f t="shared" si="57"/>
        <v>2.835651877698703</v>
      </c>
      <c r="AC142" s="43">
        <f t="shared" ref="AC142:AC205" si="61">C142+E142+G142+I142+K142+M142+O142+Q142+S142+U142+W142+Y142+AA142</f>
        <v>6.6209999999999996</v>
      </c>
      <c r="AD142" s="49">
        <f t="shared" si="58"/>
        <v>20.319102902860511</v>
      </c>
    </row>
    <row r="143" spans="1:30" x14ac:dyDescent="0.25">
      <c r="A143" s="45">
        <v>38857</v>
      </c>
      <c r="B143" s="46" t="s">
        <v>133</v>
      </c>
      <c r="C143" s="47">
        <v>0</v>
      </c>
      <c r="D143" s="48">
        <f t="shared" si="59"/>
        <v>0</v>
      </c>
      <c r="E143" s="47">
        <v>0</v>
      </c>
      <c r="F143" s="43">
        <f t="shared" si="60"/>
        <v>0</v>
      </c>
      <c r="G143" s="47">
        <v>0</v>
      </c>
      <c r="H143" s="48">
        <f t="shared" si="60"/>
        <v>0</v>
      </c>
      <c r="I143" s="47">
        <v>0.84499999999999997</v>
      </c>
      <c r="J143" s="43">
        <f t="shared" si="48"/>
        <v>2.5932097799300906</v>
      </c>
      <c r="K143" s="47">
        <v>0</v>
      </c>
      <c r="L143" s="48">
        <f t="shared" si="49"/>
        <v>0</v>
      </c>
      <c r="M143" s="47">
        <v>1.421</v>
      </c>
      <c r="N143" s="43">
        <f t="shared" si="50"/>
        <v>4.3608888725214898</v>
      </c>
      <c r="O143" s="47">
        <v>0</v>
      </c>
      <c r="P143" s="48">
        <f t="shared" si="51"/>
        <v>0</v>
      </c>
      <c r="Q143" s="47">
        <v>0.85199999999999998</v>
      </c>
      <c r="R143" s="43">
        <f t="shared" si="52"/>
        <v>2.6146919911247779</v>
      </c>
      <c r="S143" s="47">
        <v>0</v>
      </c>
      <c r="T143" s="48">
        <f t="shared" si="53"/>
        <v>0</v>
      </c>
      <c r="U143" s="47">
        <v>1.5009999999999999</v>
      </c>
      <c r="V143" s="43">
        <f t="shared" si="54"/>
        <v>4.6063998576036287</v>
      </c>
      <c r="W143" s="47">
        <v>1.0549999999999999</v>
      </c>
      <c r="X143" s="48">
        <f t="shared" si="55"/>
        <v>3.237676115770705</v>
      </c>
      <c r="Y143" s="47">
        <v>0</v>
      </c>
      <c r="Z143" s="43">
        <f t="shared" si="56"/>
        <v>0</v>
      </c>
      <c r="AA143" s="47">
        <v>0.33300000000000002</v>
      </c>
      <c r="AB143" s="49">
        <f t="shared" si="57"/>
        <v>1.0219394754044027</v>
      </c>
      <c r="AC143" s="43">
        <f t="shared" si="61"/>
        <v>6.0069999999999997</v>
      </c>
      <c r="AD143" s="49">
        <f t="shared" si="58"/>
        <v>18.434806092355096</v>
      </c>
    </row>
    <row r="144" spans="1:30" x14ac:dyDescent="0.25">
      <c r="A144" s="45">
        <v>38858</v>
      </c>
      <c r="B144" s="46" t="s">
        <v>134</v>
      </c>
      <c r="C144" s="47">
        <v>0</v>
      </c>
      <c r="D144" s="48">
        <f t="shared" si="59"/>
        <v>0</v>
      </c>
      <c r="E144" s="47">
        <v>0</v>
      </c>
      <c r="F144" s="43">
        <f t="shared" si="60"/>
        <v>0</v>
      </c>
      <c r="G144" s="47">
        <v>0</v>
      </c>
      <c r="H144" s="48">
        <f t="shared" si="60"/>
        <v>0</v>
      </c>
      <c r="I144" s="47">
        <v>0.84599999999999997</v>
      </c>
      <c r="J144" s="43">
        <f t="shared" si="48"/>
        <v>2.5962786672436176</v>
      </c>
      <c r="K144" s="47">
        <v>0</v>
      </c>
      <c r="L144" s="48">
        <f t="shared" si="49"/>
        <v>0</v>
      </c>
      <c r="M144" s="47">
        <v>1.423</v>
      </c>
      <c r="N144" s="43">
        <f t="shared" si="50"/>
        <v>4.3670266471485437</v>
      </c>
      <c r="O144" s="47">
        <v>0</v>
      </c>
      <c r="P144" s="48">
        <f t="shared" si="51"/>
        <v>0</v>
      </c>
      <c r="Q144" s="47">
        <v>0.83899999999999997</v>
      </c>
      <c r="R144" s="43">
        <f t="shared" si="52"/>
        <v>2.5747964560489303</v>
      </c>
      <c r="S144" s="47">
        <v>0</v>
      </c>
      <c r="T144" s="48">
        <f t="shared" si="53"/>
        <v>0</v>
      </c>
      <c r="U144" s="47">
        <v>1.4990000000000001</v>
      </c>
      <c r="V144" s="43">
        <f t="shared" si="54"/>
        <v>4.6002620829765748</v>
      </c>
      <c r="W144" s="47">
        <v>1.054</v>
      </c>
      <c r="X144" s="48">
        <f t="shared" si="55"/>
        <v>3.2346072284571781</v>
      </c>
      <c r="Y144" s="47">
        <v>0</v>
      </c>
      <c r="Z144" s="43">
        <f t="shared" si="56"/>
        <v>0</v>
      </c>
      <c r="AA144" s="47">
        <v>0.26</v>
      </c>
      <c r="AB144" s="49">
        <f t="shared" si="57"/>
        <v>0.79791070151695098</v>
      </c>
      <c r="AC144" s="43">
        <f t="shared" si="61"/>
        <v>5.9210000000000003</v>
      </c>
      <c r="AD144" s="49">
        <f t="shared" si="58"/>
        <v>18.170881783391795</v>
      </c>
    </row>
    <row r="145" spans="1:30" x14ac:dyDescent="0.25">
      <c r="A145" s="45">
        <v>38859</v>
      </c>
      <c r="B145" s="46" t="s">
        <v>135</v>
      </c>
      <c r="C145" s="47">
        <v>0</v>
      </c>
      <c r="D145" s="48">
        <f t="shared" si="59"/>
        <v>0</v>
      </c>
      <c r="E145" s="47">
        <v>0</v>
      </c>
      <c r="F145" s="43">
        <f t="shared" si="60"/>
        <v>0</v>
      </c>
      <c r="G145" s="47">
        <v>0</v>
      </c>
      <c r="H145" s="48">
        <f t="shared" si="60"/>
        <v>0</v>
      </c>
      <c r="I145" s="47">
        <v>0.84499999999999997</v>
      </c>
      <c r="J145" s="43">
        <f t="shared" si="48"/>
        <v>2.5932097799300906</v>
      </c>
      <c r="K145" s="47">
        <v>0</v>
      </c>
      <c r="L145" s="48">
        <f t="shared" si="49"/>
        <v>0</v>
      </c>
      <c r="M145" s="47">
        <v>1.421</v>
      </c>
      <c r="N145" s="43">
        <f t="shared" si="50"/>
        <v>4.3608888725214898</v>
      </c>
      <c r="O145" s="47">
        <v>0</v>
      </c>
      <c r="P145" s="48">
        <f t="shared" si="51"/>
        <v>0</v>
      </c>
      <c r="Q145" s="47">
        <v>0.83799999999999997</v>
      </c>
      <c r="R145" s="43">
        <f t="shared" si="52"/>
        <v>2.5717275687354038</v>
      </c>
      <c r="S145" s="47">
        <v>0</v>
      </c>
      <c r="T145" s="48">
        <f t="shared" si="53"/>
        <v>0</v>
      </c>
      <c r="U145" s="47">
        <v>1.4990000000000001</v>
      </c>
      <c r="V145" s="43">
        <f t="shared" si="54"/>
        <v>4.6002620829765748</v>
      </c>
      <c r="W145" s="47">
        <v>1.054</v>
      </c>
      <c r="X145" s="48">
        <f t="shared" si="55"/>
        <v>3.2346072284571781</v>
      </c>
      <c r="Y145" s="47">
        <v>0</v>
      </c>
      <c r="Z145" s="43">
        <f t="shared" si="56"/>
        <v>0</v>
      </c>
      <c r="AA145" s="47">
        <v>0.375</v>
      </c>
      <c r="AB145" s="49">
        <f t="shared" si="57"/>
        <v>1.1508327425725255</v>
      </c>
      <c r="AC145" s="43">
        <f t="shared" si="61"/>
        <v>6.032</v>
      </c>
      <c r="AD145" s="49">
        <f t="shared" si="58"/>
        <v>18.511528275193264</v>
      </c>
    </row>
    <row r="146" spans="1:30" x14ac:dyDescent="0.25">
      <c r="A146" s="45">
        <v>38860</v>
      </c>
      <c r="B146" s="46" t="s">
        <v>136</v>
      </c>
      <c r="C146" s="47">
        <v>0</v>
      </c>
      <c r="D146" s="48">
        <f t="shared" si="59"/>
        <v>0</v>
      </c>
      <c r="E146" s="47">
        <v>0</v>
      </c>
      <c r="F146" s="43">
        <f t="shared" si="60"/>
        <v>0</v>
      </c>
      <c r="G146" s="47">
        <v>0</v>
      </c>
      <c r="H146" s="48">
        <f t="shared" si="60"/>
        <v>0</v>
      </c>
      <c r="I146" s="47">
        <v>0.84299999999999997</v>
      </c>
      <c r="J146" s="43">
        <f t="shared" si="48"/>
        <v>2.5870720053030372</v>
      </c>
      <c r="K146" s="47">
        <v>0</v>
      </c>
      <c r="L146" s="48">
        <f t="shared" si="49"/>
        <v>0</v>
      </c>
      <c r="M146" s="47">
        <v>1.421</v>
      </c>
      <c r="N146" s="43">
        <f t="shared" si="50"/>
        <v>4.3608888725214898</v>
      </c>
      <c r="O146" s="47">
        <v>0</v>
      </c>
      <c r="P146" s="48">
        <f t="shared" si="51"/>
        <v>0</v>
      </c>
      <c r="Q146" s="47">
        <v>0.84</v>
      </c>
      <c r="R146" s="43">
        <f t="shared" si="52"/>
        <v>2.5778653433624572</v>
      </c>
      <c r="S146" s="47">
        <v>0</v>
      </c>
      <c r="T146" s="48">
        <f t="shared" si="53"/>
        <v>0</v>
      </c>
      <c r="U146" s="47">
        <v>1.498</v>
      </c>
      <c r="V146" s="43">
        <f t="shared" si="54"/>
        <v>4.5971931956630483</v>
      </c>
      <c r="W146" s="47">
        <v>1.0529999999999999</v>
      </c>
      <c r="X146" s="48">
        <f t="shared" si="55"/>
        <v>3.2315383411436516</v>
      </c>
      <c r="Y146" s="47">
        <v>0</v>
      </c>
      <c r="Z146" s="43">
        <f t="shared" si="56"/>
        <v>0</v>
      </c>
      <c r="AA146" s="47">
        <v>0.73499999999999999</v>
      </c>
      <c r="AB146" s="49">
        <f t="shared" si="57"/>
        <v>2.25563217544215</v>
      </c>
      <c r="AC146" s="43">
        <f t="shared" si="61"/>
        <v>6.3900000000000006</v>
      </c>
      <c r="AD146" s="49">
        <f t="shared" si="58"/>
        <v>19.610189933435837</v>
      </c>
    </row>
    <row r="147" spans="1:30" x14ac:dyDescent="0.25">
      <c r="A147" s="45">
        <v>38861</v>
      </c>
      <c r="B147" s="46" t="s">
        <v>137</v>
      </c>
      <c r="C147" s="47">
        <v>0</v>
      </c>
      <c r="D147" s="48">
        <f t="shared" si="59"/>
        <v>0</v>
      </c>
      <c r="E147" s="47">
        <v>0</v>
      </c>
      <c r="F147" s="43">
        <f t="shared" si="60"/>
        <v>0</v>
      </c>
      <c r="G147" s="47">
        <v>0</v>
      </c>
      <c r="H147" s="48">
        <f t="shared" si="60"/>
        <v>0</v>
      </c>
      <c r="I147" s="47">
        <v>0.84399999999999997</v>
      </c>
      <c r="J147" s="43">
        <f t="shared" si="48"/>
        <v>2.5901408926165641</v>
      </c>
      <c r="K147" s="47">
        <v>0</v>
      </c>
      <c r="L147" s="48">
        <f t="shared" si="49"/>
        <v>0</v>
      </c>
      <c r="M147" s="47">
        <v>1.42</v>
      </c>
      <c r="N147" s="43">
        <f t="shared" si="50"/>
        <v>4.3578199852079633</v>
      </c>
      <c r="O147" s="47">
        <v>0</v>
      </c>
      <c r="P147" s="48">
        <f t="shared" si="51"/>
        <v>0</v>
      </c>
      <c r="Q147" s="47">
        <v>0.82699999999999996</v>
      </c>
      <c r="R147" s="43">
        <f t="shared" si="52"/>
        <v>2.5379698082866096</v>
      </c>
      <c r="S147" s="47">
        <v>0</v>
      </c>
      <c r="T147" s="48">
        <f t="shared" si="53"/>
        <v>0</v>
      </c>
      <c r="U147" s="47">
        <v>1.4970000000000001</v>
      </c>
      <c r="V147" s="43">
        <f t="shared" si="54"/>
        <v>4.5941243083495218</v>
      </c>
      <c r="W147" s="47">
        <v>1.048</v>
      </c>
      <c r="X147" s="48">
        <f t="shared" si="55"/>
        <v>3.2161939045760177</v>
      </c>
      <c r="Y147" s="47">
        <v>1.05</v>
      </c>
      <c r="Z147" s="43">
        <f t="shared" si="56"/>
        <v>3.2223316792030712</v>
      </c>
      <c r="AA147" s="47">
        <v>1.5840000000000001</v>
      </c>
      <c r="AB147" s="49">
        <f t="shared" si="57"/>
        <v>4.861117504626348</v>
      </c>
      <c r="AC147" s="43">
        <f t="shared" si="61"/>
        <v>8.27</v>
      </c>
      <c r="AD147" s="49">
        <f t="shared" si="58"/>
        <v>25.379698082866096</v>
      </c>
    </row>
    <row r="148" spans="1:30" x14ac:dyDescent="0.25">
      <c r="A148" s="45">
        <v>38862</v>
      </c>
      <c r="B148" s="46" t="s">
        <v>138</v>
      </c>
      <c r="C148" s="47">
        <v>0</v>
      </c>
      <c r="D148" s="48">
        <f t="shared" si="59"/>
        <v>0</v>
      </c>
      <c r="E148" s="47">
        <v>0</v>
      </c>
      <c r="F148" s="43">
        <f t="shared" si="60"/>
        <v>0</v>
      </c>
      <c r="G148" s="47">
        <v>0</v>
      </c>
      <c r="H148" s="48">
        <f t="shared" si="60"/>
        <v>0</v>
      </c>
      <c r="I148" s="47">
        <v>0.84299999999999997</v>
      </c>
      <c r="J148" s="43">
        <f t="shared" si="48"/>
        <v>2.5870720053030372</v>
      </c>
      <c r="K148" s="47">
        <v>0</v>
      </c>
      <c r="L148" s="48">
        <f t="shared" si="49"/>
        <v>0</v>
      </c>
      <c r="M148" s="47">
        <v>1.42</v>
      </c>
      <c r="N148" s="43">
        <f t="shared" si="50"/>
        <v>4.3578199852079633</v>
      </c>
      <c r="O148" s="47">
        <v>0</v>
      </c>
      <c r="P148" s="48">
        <f t="shared" si="51"/>
        <v>0</v>
      </c>
      <c r="Q148" s="47">
        <v>0.88300000000000001</v>
      </c>
      <c r="R148" s="43">
        <f t="shared" si="52"/>
        <v>2.7098274978441066</v>
      </c>
      <c r="S148" s="47">
        <v>0</v>
      </c>
      <c r="T148" s="48">
        <f t="shared" si="53"/>
        <v>0</v>
      </c>
      <c r="U148" s="47">
        <v>1.4970000000000001</v>
      </c>
      <c r="V148" s="43">
        <f t="shared" si="54"/>
        <v>4.5941243083495218</v>
      </c>
      <c r="W148" s="47">
        <v>1.052</v>
      </c>
      <c r="X148" s="48">
        <f t="shared" si="55"/>
        <v>3.2284694538301246</v>
      </c>
      <c r="Y148" s="47">
        <v>0.28699999999999998</v>
      </c>
      <c r="Z148" s="43">
        <f t="shared" si="56"/>
        <v>0.88077065898217288</v>
      </c>
      <c r="AA148" s="47">
        <v>1.569</v>
      </c>
      <c r="AB148" s="49">
        <f t="shared" si="57"/>
        <v>4.8150841949234469</v>
      </c>
      <c r="AC148" s="43">
        <f t="shared" si="61"/>
        <v>7.5510000000000002</v>
      </c>
      <c r="AD148" s="49">
        <f t="shared" si="58"/>
        <v>23.173168104440371</v>
      </c>
    </row>
    <row r="149" spans="1:30" x14ac:dyDescent="0.25">
      <c r="A149" s="45">
        <v>38863</v>
      </c>
      <c r="B149" s="46" t="s">
        <v>139</v>
      </c>
      <c r="C149" s="47">
        <v>0</v>
      </c>
      <c r="D149" s="48">
        <f t="shared" si="59"/>
        <v>0</v>
      </c>
      <c r="E149" s="47">
        <v>0</v>
      </c>
      <c r="F149" s="43">
        <f t="shared" si="60"/>
        <v>0</v>
      </c>
      <c r="G149" s="47">
        <v>0</v>
      </c>
      <c r="H149" s="48">
        <f t="shared" si="60"/>
        <v>0</v>
      </c>
      <c r="I149" s="47">
        <v>0.84199999999999997</v>
      </c>
      <c r="J149" s="43">
        <f t="shared" si="48"/>
        <v>2.5840031179895107</v>
      </c>
      <c r="K149" s="47">
        <v>0</v>
      </c>
      <c r="L149" s="48">
        <f t="shared" si="49"/>
        <v>0</v>
      </c>
      <c r="M149" s="47">
        <v>1.419</v>
      </c>
      <c r="N149" s="43">
        <f t="shared" si="50"/>
        <v>4.3547510978944368</v>
      </c>
      <c r="O149" s="47">
        <v>0</v>
      </c>
      <c r="P149" s="48">
        <f t="shared" si="51"/>
        <v>0</v>
      </c>
      <c r="Q149" s="47">
        <v>0.878</v>
      </c>
      <c r="R149" s="43">
        <f t="shared" si="52"/>
        <v>2.6944830612764732</v>
      </c>
      <c r="S149" s="47">
        <v>0</v>
      </c>
      <c r="T149" s="48">
        <f t="shared" si="53"/>
        <v>0</v>
      </c>
      <c r="U149" s="47">
        <v>1.496</v>
      </c>
      <c r="V149" s="43">
        <f t="shared" si="54"/>
        <v>4.5910554210359953</v>
      </c>
      <c r="W149" s="47">
        <v>1.048</v>
      </c>
      <c r="X149" s="48">
        <f t="shared" si="55"/>
        <v>3.2161939045760177</v>
      </c>
      <c r="Y149" s="47">
        <v>1.004</v>
      </c>
      <c r="Z149" s="43">
        <f t="shared" si="56"/>
        <v>3.0811628627808414</v>
      </c>
      <c r="AA149" s="47">
        <v>1.5549999999999999</v>
      </c>
      <c r="AB149" s="49">
        <f t="shared" si="57"/>
        <v>4.7721197725340723</v>
      </c>
      <c r="AC149" s="43">
        <f t="shared" si="61"/>
        <v>8.2419999999999991</v>
      </c>
      <c r="AD149" s="49">
        <f t="shared" si="58"/>
        <v>25.293769238087343</v>
      </c>
    </row>
    <row r="150" spans="1:30" x14ac:dyDescent="0.25">
      <c r="A150" s="45">
        <v>38864</v>
      </c>
      <c r="B150" s="46" t="s">
        <v>140</v>
      </c>
      <c r="C150" s="47">
        <v>0</v>
      </c>
      <c r="D150" s="48">
        <f t="shared" si="59"/>
        <v>0</v>
      </c>
      <c r="E150" s="47">
        <v>0</v>
      </c>
      <c r="F150" s="43">
        <f t="shared" si="60"/>
        <v>0</v>
      </c>
      <c r="G150" s="47">
        <v>0</v>
      </c>
      <c r="H150" s="48">
        <f t="shared" si="60"/>
        <v>0</v>
      </c>
      <c r="I150" s="47">
        <v>0.84299999999999997</v>
      </c>
      <c r="J150" s="43">
        <f t="shared" si="48"/>
        <v>2.5870720053030372</v>
      </c>
      <c r="K150" s="47">
        <v>0</v>
      </c>
      <c r="L150" s="48">
        <f t="shared" si="49"/>
        <v>0</v>
      </c>
      <c r="M150" s="47">
        <v>1.42</v>
      </c>
      <c r="N150" s="43">
        <f t="shared" si="50"/>
        <v>4.3578199852079633</v>
      </c>
      <c r="O150" s="47">
        <v>0</v>
      </c>
      <c r="P150" s="48">
        <f t="shared" si="51"/>
        <v>0</v>
      </c>
      <c r="Q150" s="47">
        <v>0.875</v>
      </c>
      <c r="R150" s="43">
        <f t="shared" si="52"/>
        <v>2.6852763993358928</v>
      </c>
      <c r="S150" s="47">
        <v>0</v>
      </c>
      <c r="T150" s="48">
        <f t="shared" si="53"/>
        <v>0</v>
      </c>
      <c r="U150" s="47">
        <v>1.4970000000000001</v>
      </c>
      <c r="V150" s="43">
        <f t="shared" si="54"/>
        <v>4.5941243083495218</v>
      </c>
      <c r="W150" s="47">
        <v>1.0469999999999999</v>
      </c>
      <c r="X150" s="48">
        <f t="shared" si="55"/>
        <v>3.2131250172624908</v>
      </c>
      <c r="Y150" s="47">
        <v>1.1639999999999999</v>
      </c>
      <c r="Z150" s="43">
        <f t="shared" si="56"/>
        <v>3.5721848329451191</v>
      </c>
      <c r="AA150" s="47">
        <v>1.5469999999999999</v>
      </c>
      <c r="AB150" s="49">
        <f t="shared" si="57"/>
        <v>4.7475686740258585</v>
      </c>
      <c r="AC150" s="43">
        <f t="shared" si="61"/>
        <v>8.3929999999999989</v>
      </c>
      <c r="AD150" s="49">
        <f t="shared" si="58"/>
        <v>25.757171222429879</v>
      </c>
    </row>
    <row r="151" spans="1:30" x14ac:dyDescent="0.25">
      <c r="A151" s="45">
        <v>38865</v>
      </c>
      <c r="B151" s="46" t="s">
        <v>141</v>
      </c>
      <c r="C151" s="47">
        <v>0</v>
      </c>
      <c r="D151" s="48">
        <f t="shared" si="59"/>
        <v>0</v>
      </c>
      <c r="E151" s="47">
        <v>0</v>
      </c>
      <c r="F151" s="43">
        <f t="shared" si="60"/>
        <v>0</v>
      </c>
      <c r="G151" s="47">
        <v>0</v>
      </c>
      <c r="H151" s="48">
        <f t="shared" si="60"/>
        <v>0</v>
      </c>
      <c r="I151" s="47">
        <v>0.84199999999999997</v>
      </c>
      <c r="J151" s="43">
        <f t="shared" si="48"/>
        <v>2.5840031179895107</v>
      </c>
      <c r="K151" s="47">
        <v>0</v>
      </c>
      <c r="L151" s="48">
        <f t="shared" si="49"/>
        <v>0</v>
      </c>
      <c r="M151" s="47">
        <v>1.419</v>
      </c>
      <c r="N151" s="43">
        <f t="shared" si="50"/>
        <v>4.3547510978944368</v>
      </c>
      <c r="O151" s="47">
        <v>0</v>
      </c>
      <c r="P151" s="48">
        <f t="shared" si="51"/>
        <v>0</v>
      </c>
      <c r="Q151" s="47">
        <v>0.874</v>
      </c>
      <c r="R151" s="43">
        <f t="shared" si="52"/>
        <v>2.6822075120223658</v>
      </c>
      <c r="S151" s="47">
        <v>0</v>
      </c>
      <c r="T151" s="48">
        <f t="shared" si="53"/>
        <v>0</v>
      </c>
      <c r="U151" s="47">
        <v>1.4930000000000001</v>
      </c>
      <c r="V151" s="43">
        <f t="shared" si="54"/>
        <v>4.5818487590954149</v>
      </c>
      <c r="W151" s="47">
        <v>1.05</v>
      </c>
      <c r="X151" s="48">
        <f t="shared" si="55"/>
        <v>3.2223316792030712</v>
      </c>
      <c r="Y151" s="47">
        <v>0.35499999999999998</v>
      </c>
      <c r="Z151" s="43">
        <f t="shared" si="56"/>
        <v>1.0894549963019908</v>
      </c>
      <c r="AA151" s="47">
        <v>0.41899999999999998</v>
      </c>
      <c r="AB151" s="49">
        <f t="shared" si="57"/>
        <v>1.2858637843677019</v>
      </c>
      <c r="AC151" s="43">
        <f t="shared" si="61"/>
        <v>6.4519999999999991</v>
      </c>
      <c r="AD151" s="49">
        <f t="shared" si="58"/>
        <v>19.800460946874487</v>
      </c>
    </row>
    <row r="152" spans="1:30" x14ac:dyDescent="0.25">
      <c r="A152" s="45">
        <v>38866</v>
      </c>
      <c r="B152" s="46" t="s">
        <v>142</v>
      </c>
      <c r="C152" s="47">
        <v>0</v>
      </c>
      <c r="D152" s="48">
        <f t="shared" si="59"/>
        <v>0</v>
      </c>
      <c r="E152" s="47">
        <v>0</v>
      </c>
      <c r="F152" s="43">
        <f t="shared" si="60"/>
        <v>0</v>
      </c>
      <c r="G152" s="47">
        <v>0</v>
      </c>
      <c r="H152" s="48">
        <f t="shared" si="60"/>
        <v>0</v>
      </c>
      <c r="I152" s="47">
        <v>0.84199999999999997</v>
      </c>
      <c r="J152" s="43">
        <f t="shared" si="48"/>
        <v>2.5840031179895107</v>
      </c>
      <c r="K152" s="47">
        <v>0</v>
      </c>
      <c r="L152" s="48">
        <f t="shared" si="49"/>
        <v>0</v>
      </c>
      <c r="M152" s="47">
        <v>1.419</v>
      </c>
      <c r="N152" s="43">
        <f t="shared" si="50"/>
        <v>4.3547510978944368</v>
      </c>
      <c r="O152" s="47">
        <v>0</v>
      </c>
      <c r="P152" s="48">
        <f t="shared" si="51"/>
        <v>0</v>
      </c>
      <c r="Q152" s="47">
        <v>0.876</v>
      </c>
      <c r="R152" s="43">
        <f t="shared" si="52"/>
        <v>2.6883452866494197</v>
      </c>
      <c r="S152" s="47">
        <v>0</v>
      </c>
      <c r="T152" s="48">
        <f t="shared" si="53"/>
        <v>0</v>
      </c>
      <c r="U152" s="47">
        <v>1.496</v>
      </c>
      <c r="V152" s="43">
        <f t="shared" si="54"/>
        <v>4.5910554210359953</v>
      </c>
      <c r="W152" s="47">
        <v>1.0509999999999999</v>
      </c>
      <c r="X152" s="48">
        <f t="shared" si="55"/>
        <v>3.2254005665165981</v>
      </c>
      <c r="Y152" s="47">
        <v>0.26100000000000001</v>
      </c>
      <c r="Z152" s="43">
        <f t="shared" si="56"/>
        <v>0.80097958883047771</v>
      </c>
      <c r="AA152" s="47">
        <v>0</v>
      </c>
      <c r="AB152" s="49">
        <f t="shared" si="57"/>
        <v>0</v>
      </c>
      <c r="AC152" s="43">
        <f t="shared" si="61"/>
        <v>5.9450000000000003</v>
      </c>
      <c r="AD152" s="49">
        <f t="shared" si="58"/>
        <v>18.244535078916439</v>
      </c>
    </row>
    <row r="153" spans="1:30" x14ac:dyDescent="0.25">
      <c r="A153" s="45">
        <v>38867</v>
      </c>
      <c r="B153" s="46" t="s">
        <v>143</v>
      </c>
      <c r="C153" s="47">
        <v>0</v>
      </c>
      <c r="D153" s="48">
        <f t="shared" si="59"/>
        <v>0</v>
      </c>
      <c r="E153" s="47">
        <v>0</v>
      </c>
      <c r="F153" s="43">
        <f t="shared" si="60"/>
        <v>0</v>
      </c>
      <c r="G153" s="47">
        <v>0</v>
      </c>
      <c r="H153" s="48">
        <f t="shared" si="60"/>
        <v>0</v>
      </c>
      <c r="I153" s="47">
        <v>0.66400000000000003</v>
      </c>
      <c r="J153" s="43">
        <f t="shared" si="48"/>
        <v>2.0377411761817519</v>
      </c>
      <c r="K153" s="47">
        <v>0</v>
      </c>
      <c r="L153" s="48">
        <f t="shared" si="49"/>
        <v>0</v>
      </c>
      <c r="M153" s="47">
        <v>1.42</v>
      </c>
      <c r="N153" s="43">
        <f t="shared" si="50"/>
        <v>4.3578199852079633</v>
      </c>
      <c r="O153" s="47">
        <v>0</v>
      </c>
      <c r="P153" s="48">
        <f t="shared" si="51"/>
        <v>0</v>
      </c>
      <c r="Q153" s="47">
        <v>0.876</v>
      </c>
      <c r="R153" s="43">
        <f t="shared" si="52"/>
        <v>2.6883452866494197</v>
      </c>
      <c r="S153" s="47">
        <v>0</v>
      </c>
      <c r="T153" s="48">
        <f t="shared" si="53"/>
        <v>0</v>
      </c>
      <c r="U153" s="47">
        <v>1.4950000000000001</v>
      </c>
      <c r="V153" s="43">
        <f t="shared" si="54"/>
        <v>4.5879865337224679</v>
      </c>
      <c r="W153" s="47">
        <v>1.05</v>
      </c>
      <c r="X153" s="48">
        <f t="shared" si="55"/>
        <v>3.2223316792030712</v>
      </c>
      <c r="Y153" s="47">
        <v>0.66600000000000004</v>
      </c>
      <c r="Z153" s="43">
        <f t="shared" si="56"/>
        <v>2.0438789508088053</v>
      </c>
      <c r="AA153" s="47">
        <v>0</v>
      </c>
      <c r="AB153" s="49">
        <f t="shared" si="57"/>
        <v>0</v>
      </c>
      <c r="AC153" s="43">
        <f t="shared" si="61"/>
        <v>6.1710000000000003</v>
      </c>
      <c r="AD153" s="49">
        <f t="shared" si="58"/>
        <v>18.938103611773478</v>
      </c>
    </row>
    <row r="154" spans="1:30" x14ac:dyDescent="0.25">
      <c r="A154" s="45">
        <v>38868</v>
      </c>
      <c r="B154" s="46" t="s">
        <v>144</v>
      </c>
      <c r="C154" s="47">
        <v>0</v>
      </c>
      <c r="D154" s="48">
        <f t="shared" si="59"/>
        <v>0</v>
      </c>
      <c r="E154" s="47">
        <v>0</v>
      </c>
      <c r="F154" s="43">
        <f t="shared" si="60"/>
        <v>0</v>
      </c>
      <c r="G154" s="47">
        <v>0</v>
      </c>
      <c r="H154" s="48">
        <f t="shared" si="60"/>
        <v>0</v>
      </c>
      <c r="I154" s="47">
        <v>0.84499999999999997</v>
      </c>
      <c r="J154" s="43">
        <f t="shared" si="48"/>
        <v>2.5932097799300906</v>
      </c>
      <c r="K154" s="47">
        <v>0</v>
      </c>
      <c r="L154" s="48">
        <f t="shared" si="49"/>
        <v>0</v>
      </c>
      <c r="M154" s="47">
        <v>1.401</v>
      </c>
      <c r="N154" s="43">
        <f t="shared" si="50"/>
        <v>4.2995111262509553</v>
      </c>
      <c r="O154" s="47">
        <v>0</v>
      </c>
      <c r="P154" s="48">
        <f t="shared" si="51"/>
        <v>0</v>
      </c>
      <c r="Q154" s="47">
        <v>0.874</v>
      </c>
      <c r="R154" s="43">
        <f t="shared" si="52"/>
        <v>2.6822075120223658</v>
      </c>
      <c r="S154" s="47">
        <v>0</v>
      </c>
      <c r="T154" s="48">
        <f t="shared" si="53"/>
        <v>0</v>
      </c>
      <c r="U154" s="47">
        <v>1.494</v>
      </c>
      <c r="V154" s="43">
        <f t="shared" si="54"/>
        <v>4.5849176464089414</v>
      </c>
      <c r="W154" s="47">
        <v>1.0449999999999999</v>
      </c>
      <c r="X154" s="48">
        <f t="shared" si="55"/>
        <v>3.2069872426354373</v>
      </c>
      <c r="Y154" s="47">
        <v>1.1599999999999999</v>
      </c>
      <c r="Z154" s="43">
        <f t="shared" si="56"/>
        <v>3.5599092836910122</v>
      </c>
      <c r="AA154" s="47">
        <v>0.67200000000000004</v>
      </c>
      <c r="AB154" s="49">
        <f t="shared" si="57"/>
        <v>2.0622922746899657</v>
      </c>
      <c r="AC154" s="43">
        <f t="shared" si="61"/>
        <v>7.4909999999999997</v>
      </c>
      <c r="AD154" s="49">
        <f t="shared" si="58"/>
        <v>22.989034865628771</v>
      </c>
    </row>
    <row r="155" spans="1:30" x14ac:dyDescent="0.25">
      <c r="A155" s="45">
        <v>38869</v>
      </c>
      <c r="B155" s="46" t="s">
        <v>145</v>
      </c>
      <c r="C155" s="47">
        <v>0</v>
      </c>
      <c r="D155" s="48">
        <f t="shared" si="59"/>
        <v>0</v>
      </c>
      <c r="E155" s="47">
        <v>0</v>
      </c>
      <c r="F155" s="43">
        <f t="shared" si="60"/>
        <v>0</v>
      </c>
      <c r="G155" s="47">
        <v>0</v>
      </c>
      <c r="H155" s="48">
        <f t="shared" si="60"/>
        <v>0</v>
      </c>
      <c r="I155" s="47">
        <v>0.84499999999999997</v>
      </c>
      <c r="J155" s="43">
        <f t="shared" si="48"/>
        <v>2.5932097799300906</v>
      </c>
      <c r="K155" s="47">
        <v>0</v>
      </c>
      <c r="L155" s="48">
        <f t="shared" si="49"/>
        <v>0</v>
      </c>
      <c r="M155" s="47">
        <v>1.4179999999999999</v>
      </c>
      <c r="N155" s="43">
        <f t="shared" si="50"/>
        <v>4.3516822105809094</v>
      </c>
      <c r="O155" s="47">
        <v>0</v>
      </c>
      <c r="P155" s="48">
        <f t="shared" si="51"/>
        <v>0</v>
      </c>
      <c r="Q155" s="47">
        <v>0.85499999999999998</v>
      </c>
      <c r="R155" s="43">
        <f t="shared" si="52"/>
        <v>2.6238986530653583</v>
      </c>
      <c r="S155" s="47">
        <v>0.02</v>
      </c>
      <c r="T155" s="48">
        <f t="shared" si="53"/>
        <v>6.1377746270534689E-2</v>
      </c>
      <c r="U155" s="47">
        <v>1.494</v>
      </c>
      <c r="V155" s="43">
        <f t="shared" si="54"/>
        <v>4.5849176464089414</v>
      </c>
      <c r="W155" s="47">
        <v>1.0449999999999999</v>
      </c>
      <c r="X155" s="48">
        <f t="shared" si="55"/>
        <v>3.2069872426354373</v>
      </c>
      <c r="Y155" s="47">
        <v>1.153</v>
      </c>
      <c r="Z155" s="43">
        <f t="shared" si="56"/>
        <v>3.5384270724963249</v>
      </c>
      <c r="AA155" s="47">
        <v>1.5740000000000001</v>
      </c>
      <c r="AB155" s="49">
        <f t="shared" si="57"/>
        <v>4.8304286314910803</v>
      </c>
      <c r="AC155" s="43">
        <f t="shared" si="61"/>
        <v>8.4039999999999999</v>
      </c>
      <c r="AD155" s="49">
        <f t="shared" si="58"/>
        <v>25.790928982878679</v>
      </c>
    </row>
    <row r="156" spans="1:30" x14ac:dyDescent="0.25">
      <c r="A156" s="45">
        <v>38870</v>
      </c>
      <c r="B156" s="46" t="s">
        <v>146</v>
      </c>
      <c r="C156" s="47">
        <v>0</v>
      </c>
      <c r="D156" s="48">
        <f t="shared" si="59"/>
        <v>0</v>
      </c>
      <c r="E156" s="47">
        <v>0</v>
      </c>
      <c r="F156" s="43">
        <f t="shared" si="60"/>
        <v>0</v>
      </c>
      <c r="G156" s="47">
        <v>0</v>
      </c>
      <c r="H156" s="48">
        <f t="shared" si="60"/>
        <v>0</v>
      </c>
      <c r="I156" s="47">
        <v>0.443</v>
      </c>
      <c r="J156" s="43">
        <f t="shared" si="48"/>
        <v>1.3595170798923435</v>
      </c>
      <c r="K156" s="47">
        <v>0</v>
      </c>
      <c r="L156" s="48">
        <f t="shared" si="49"/>
        <v>0</v>
      </c>
      <c r="M156" s="47">
        <v>1.421</v>
      </c>
      <c r="N156" s="43">
        <f t="shared" si="50"/>
        <v>4.3608888725214898</v>
      </c>
      <c r="O156" s="47">
        <v>0</v>
      </c>
      <c r="P156" s="48">
        <f t="shared" si="51"/>
        <v>0</v>
      </c>
      <c r="Q156" s="47">
        <v>0.85299999999999998</v>
      </c>
      <c r="R156" s="43">
        <f t="shared" si="52"/>
        <v>2.6177608784383044</v>
      </c>
      <c r="S156" s="47">
        <v>0</v>
      </c>
      <c r="T156" s="48">
        <f t="shared" si="53"/>
        <v>0</v>
      </c>
      <c r="U156" s="47">
        <v>1.4930000000000001</v>
      </c>
      <c r="V156" s="43">
        <f t="shared" si="54"/>
        <v>4.5818487590954149</v>
      </c>
      <c r="W156" s="47">
        <v>1.0449999999999999</v>
      </c>
      <c r="X156" s="48">
        <f t="shared" si="55"/>
        <v>3.2069872426354373</v>
      </c>
      <c r="Y156" s="47">
        <v>1.1479999999999999</v>
      </c>
      <c r="Z156" s="43">
        <f t="shared" si="56"/>
        <v>3.5230826359286915</v>
      </c>
      <c r="AA156" s="47">
        <v>1.554</v>
      </c>
      <c r="AB156" s="49">
        <f t="shared" si="57"/>
        <v>4.7690508852205458</v>
      </c>
      <c r="AC156" s="43">
        <f t="shared" si="61"/>
        <v>7.9569999999999999</v>
      </c>
      <c r="AD156" s="49">
        <f t="shared" si="58"/>
        <v>24.419136353732227</v>
      </c>
    </row>
    <row r="157" spans="1:30" x14ac:dyDescent="0.25">
      <c r="A157" s="45">
        <v>38871</v>
      </c>
      <c r="B157" s="46" t="s">
        <v>147</v>
      </c>
      <c r="C157" s="47">
        <v>0</v>
      </c>
      <c r="D157" s="48">
        <f t="shared" si="59"/>
        <v>0</v>
      </c>
      <c r="E157" s="47">
        <v>0</v>
      </c>
      <c r="F157" s="43">
        <f t="shared" si="60"/>
        <v>0</v>
      </c>
      <c r="G157" s="47">
        <v>0</v>
      </c>
      <c r="H157" s="48">
        <f t="shared" si="60"/>
        <v>0</v>
      </c>
      <c r="I157" s="47">
        <v>0.189</v>
      </c>
      <c r="J157" s="43">
        <f t="shared" si="48"/>
        <v>0.58001970225655286</v>
      </c>
      <c r="K157" s="47">
        <v>0</v>
      </c>
      <c r="L157" s="48">
        <f t="shared" si="49"/>
        <v>0</v>
      </c>
      <c r="M157" s="47">
        <v>1.429</v>
      </c>
      <c r="N157" s="43">
        <f t="shared" si="50"/>
        <v>4.3854399710297036</v>
      </c>
      <c r="O157" s="47">
        <v>0</v>
      </c>
      <c r="P157" s="48">
        <f t="shared" si="51"/>
        <v>0</v>
      </c>
      <c r="Q157" s="47">
        <v>0.85399999999999998</v>
      </c>
      <c r="R157" s="43">
        <f t="shared" si="52"/>
        <v>2.6208297657518314</v>
      </c>
      <c r="S157" s="47">
        <v>0</v>
      </c>
      <c r="T157" s="48">
        <f t="shared" si="53"/>
        <v>0</v>
      </c>
      <c r="U157" s="47">
        <v>1.4930000000000001</v>
      </c>
      <c r="V157" s="43">
        <f t="shared" si="54"/>
        <v>4.5818487590954149</v>
      </c>
      <c r="W157" s="47">
        <v>1.0509999999999999</v>
      </c>
      <c r="X157" s="48">
        <f t="shared" si="55"/>
        <v>3.2254005665165981</v>
      </c>
      <c r="Y157" s="47">
        <v>0.45100000000000001</v>
      </c>
      <c r="Z157" s="43">
        <f t="shared" si="56"/>
        <v>1.3840681784005573</v>
      </c>
      <c r="AA157" s="47">
        <v>1.548</v>
      </c>
      <c r="AB157" s="49">
        <f t="shared" si="57"/>
        <v>4.750637561339385</v>
      </c>
      <c r="AC157" s="43">
        <f t="shared" si="61"/>
        <v>7.0149999999999997</v>
      </c>
      <c r="AD157" s="49">
        <f t="shared" si="58"/>
        <v>21.528244504390042</v>
      </c>
    </row>
    <row r="158" spans="1:30" x14ac:dyDescent="0.25">
      <c r="A158" s="45">
        <v>38872</v>
      </c>
      <c r="B158" s="46" t="s">
        <v>148</v>
      </c>
      <c r="C158" s="47">
        <v>0</v>
      </c>
      <c r="D158" s="48">
        <f t="shared" si="59"/>
        <v>0</v>
      </c>
      <c r="E158" s="47">
        <v>0</v>
      </c>
      <c r="F158" s="43">
        <f t="shared" ref="F158:H173" si="62">E158*1000000/325851</f>
        <v>0</v>
      </c>
      <c r="G158" s="47">
        <v>0</v>
      </c>
      <c r="H158" s="48">
        <f t="shared" si="62"/>
        <v>0</v>
      </c>
      <c r="I158" s="47">
        <v>0.499</v>
      </c>
      <c r="J158" s="43">
        <f t="shared" si="48"/>
        <v>1.5313747694498405</v>
      </c>
      <c r="K158" s="47">
        <v>0</v>
      </c>
      <c r="L158" s="48">
        <f t="shared" si="49"/>
        <v>0</v>
      </c>
      <c r="M158" s="47">
        <v>1.4330000000000001</v>
      </c>
      <c r="N158" s="43">
        <f t="shared" si="50"/>
        <v>4.3977155202838105</v>
      </c>
      <c r="O158" s="47">
        <v>0</v>
      </c>
      <c r="P158" s="48">
        <f t="shared" si="51"/>
        <v>0</v>
      </c>
      <c r="Q158" s="47">
        <v>0.85099999999999998</v>
      </c>
      <c r="R158" s="43">
        <f t="shared" si="52"/>
        <v>2.611623103811251</v>
      </c>
      <c r="S158" s="47">
        <v>0</v>
      </c>
      <c r="T158" s="48">
        <f t="shared" si="53"/>
        <v>0</v>
      </c>
      <c r="U158" s="47">
        <v>1.4930000000000001</v>
      </c>
      <c r="V158" s="43">
        <f t="shared" si="54"/>
        <v>4.5818487590954149</v>
      </c>
      <c r="W158" s="47">
        <v>1.042</v>
      </c>
      <c r="X158" s="48">
        <f t="shared" si="55"/>
        <v>3.1977805806948574</v>
      </c>
      <c r="Y158" s="47">
        <v>1.151</v>
      </c>
      <c r="Z158" s="43">
        <f t="shared" si="56"/>
        <v>3.5322892978692715</v>
      </c>
      <c r="AA158" s="47">
        <v>1.5369999999999999</v>
      </c>
      <c r="AB158" s="49">
        <f t="shared" si="57"/>
        <v>4.7168798008905908</v>
      </c>
      <c r="AC158" s="43">
        <f t="shared" si="61"/>
        <v>8.0060000000000002</v>
      </c>
      <c r="AD158" s="49">
        <f t="shared" si="58"/>
        <v>24.569511832095039</v>
      </c>
    </row>
    <row r="159" spans="1:30" x14ac:dyDescent="0.25">
      <c r="A159" s="45">
        <v>38873</v>
      </c>
      <c r="B159" s="46" t="s">
        <v>149</v>
      </c>
      <c r="C159" s="47">
        <v>0</v>
      </c>
      <c r="D159" s="48">
        <f t="shared" si="59"/>
        <v>0</v>
      </c>
      <c r="E159" s="47">
        <v>0</v>
      </c>
      <c r="F159" s="43">
        <f t="shared" si="62"/>
        <v>0</v>
      </c>
      <c r="G159" s="47">
        <v>0</v>
      </c>
      <c r="H159" s="48">
        <f t="shared" si="62"/>
        <v>0</v>
      </c>
      <c r="I159" s="47">
        <v>0.46400000000000002</v>
      </c>
      <c r="J159" s="43">
        <f t="shared" si="48"/>
        <v>1.4239637134764049</v>
      </c>
      <c r="K159" s="47">
        <v>0</v>
      </c>
      <c r="L159" s="48">
        <f t="shared" si="49"/>
        <v>0</v>
      </c>
      <c r="M159" s="47">
        <v>1.4390000000000001</v>
      </c>
      <c r="N159" s="43">
        <f t="shared" si="50"/>
        <v>4.4161288441649713</v>
      </c>
      <c r="O159" s="47">
        <v>0</v>
      </c>
      <c r="P159" s="48">
        <f t="shared" si="51"/>
        <v>0</v>
      </c>
      <c r="Q159" s="47">
        <v>0.85099999999999998</v>
      </c>
      <c r="R159" s="43">
        <f t="shared" si="52"/>
        <v>2.611623103811251</v>
      </c>
      <c r="S159" s="47">
        <v>0</v>
      </c>
      <c r="T159" s="48">
        <f t="shared" si="53"/>
        <v>0</v>
      </c>
      <c r="U159" s="47">
        <v>1.4930000000000001</v>
      </c>
      <c r="V159" s="43">
        <f t="shared" si="54"/>
        <v>4.5818487590954149</v>
      </c>
      <c r="W159" s="47">
        <v>1.0469999999999999</v>
      </c>
      <c r="X159" s="48">
        <f t="shared" si="55"/>
        <v>3.2131250172624908</v>
      </c>
      <c r="Y159" s="47">
        <v>0.33700000000000002</v>
      </c>
      <c r="Z159" s="43">
        <f t="shared" si="56"/>
        <v>1.0342150246585096</v>
      </c>
      <c r="AA159" s="47">
        <v>1.532</v>
      </c>
      <c r="AB159" s="49">
        <f t="shared" si="57"/>
        <v>4.7015353643229574</v>
      </c>
      <c r="AC159" s="43">
        <f t="shared" si="61"/>
        <v>7.1629999999999994</v>
      </c>
      <c r="AD159" s="49">
        <f t="shared" si="58"/>
        <v>21.982439826791996</v>
      </c>
    </row>
    <row r="160" spans="1:30" x14ac:dyDescent="0.25">
      <c r="A160" s="45">
        <v>38874</v>
      </c>
      <c r="B160" s="46" t="s">
        <v>150</v>
      </c>
      <c r="C160" s="47">
        <v>0</v>
      </c>
      <c r="D160" s="48">
        <f t="shared" si="59"/>
        <v>0</v>
      </c>
      <c r="E160" s="47">
        <v>0</v>
      </c>
      <c r="F160" s="43">
        <f t="shared" si="62"/>
        <v>0</v>
      </c>
      <c r="G160" s="47">
        <v>0</v>
      </c>
      <c r="H160" s="48">
        <f t="shared" si="62"/>
        <v>0</v>
      </c>
      <c r="I160" s="47">
        <v>0.75700000000000001</v>
      </c>
      <c r="J160" s="43">
        <f t="shared" si="48"/>
        <v>2.3231476963397379</v>
      </c>
      <c r="K160" s="47">
        <v>0</v>
      </c>
      <c r="L160" s="48">
        <f t="shared" si="49"/>
        <v>0</v>
      </c>
      <c r="M160" s="47">
        <v>1.4350000000000001</v>
      </c>
      <c r="N160" s="43">
        <f t="shared" si="50"/>
        <v>4.4038532949108644</v>
      </c>
      <c r="O160" s="47">
        <v>0</v>
      </c>
      <c r="P160" s="48">
        <f t="shared" si="51"/>
        <v>0</v>
      </c>
      <c r="Q160" s="47">
        <v>0.84699999999999998</v>
      </c>
      <c r="R160" s="43">
        <f t="shared" si="52"/>
        <v>2.5993475545571441</v>
      </c>
      <c r="S160" s="47">
        <v>0</v>
      </c>
      <c r="T160" s="48">
        <f t="shared" si="53"/>
        <v>0</v>
      </c>
      <c r="U160" s="47">
        <v>1.492</v>
      </c>
      <c r="V160" s="43">
        <f t="shared" si="54"/>
        <v>4.5787798717818884</v>
      </c>
      <c r="W160" s="47">
        <v>1.044</v>
      </c>
      <c r="X160" s="48">
        <f t="shared" si="55"/>
        <v>3.2039183553219108</v>
      </c>
      <c r="Y160" s="47">
        <v>0.23100000000000001</v>
      </c>
      <c r="Z160" s="43">
        <f t="shared" si="56"/>
        <v>0.70891296942467574</v>
      </c>
      <c r="AA160" s="47">
        <v>1.526</v>
      </c>
      <c r="AB160" s="49">
        <f t="shared" si="57"/>
        <v>4.6831220404417966</v>
      </c>
      <c r="AC160" s="43">
        <f t="shared" si="61"/>
        <v>7.3320000000000007</v>
      </c>
      <c r="AD160" s="49">
        <f t="shared" si="58"/>
        <v>22.501081782778019</v>
      </c>
    </row>
    <row r="161" spans="1:30" x14ac:dyDescent="0.25">
      <c r="A161" s="45">
        <v>38875</v>
      </c>
      <c r="B161" s="46" t="s">
        <v>151</v>
      </c>
      <c r="C161" s="47">
        <v>0</v>
      </c>
      <c r="D161" s="48">
        <f t="shared" si="59"/>
        <v>0</v>
      </c>
      <c r="E161" s="47">
        <v>0</v>
      </c>
      <c r="F161" s="43">
        <f t="shared" si="62"/>
        <v>0</v>
      </c>
      <c r="G161" s="47">
        <v>0</v>
      </c>
      <c r="H161" s="48">
        <f t="shared" si="62"/>
        <v>0</v>
      </c>
      <c r="I161" s="47">
        <v>0.82799999999999996</v>
      </c>
      <c r="J161" s="43">
        <f t="shared" si="48"/>
        <v>2.5410386956001361</v>
      </c>
      <c r="K161" s="47">
        <v>0</v>
      </c>
      <c r="L161" s="48">
        <f t="shared" si="49"/>
        <v>0</v>
      </c>
      <c r="M161" s="47">
        <v>1.43</v>
      </c>
      <c r="N161" s="43">
        <f t="shared" si="50"/>
        <v>4.3885088583432301</v>
      </c>
      <c r="O161" s="47">
        <v>0</v>
      </c>
      <c r="P161" s="48">
        <f t="shared" si="51"/>
        <v>0</v>
      </c>
      <c r="Q161" s="47">
        <v>0.84899999999999998</v>
      </c>
      <c r="R161" s="43">
        <f t="shared" si="52"/>
        <v>2.6054853291841975</v>
      </c>
      <c r="S161" s="47">
        <v>0</v>
      </c>
      <c r="T161" s="48">
        <f t="shared" si="53"/>
        <v>0</v>
      </c>
      <c r="U161" s="47">
        <v>1.4910000000000001</v>
      </c>
      <c r="V161" s="43">
        <f t="shared" si="54"/>
        <v>4.575710984468361</v>
      </c>
      <c r="W161" s="47">
        <v>1.044</v>
      </c>
      <c r="X161" s="48">
        <f t="shared" si="55"/>
        <v>3.2039183553219108</v>
      </c>
      <c r="Y161" s="47">
        <v>0.222</v>
      </c>
      <c r="Z161" s="43">
        <f t="shared" si="56"/>
        <v>0.68129298360293511</v>
      </c>
      <c r="AA161" s="47">
        <v>1.014</v>
      </c>
      <c r="AB161" s="49">
        <f t="shared" si="57"/>
        <v>3.1118517359161091</v>
      </c>
      <c r="AC161" s="43">
        <f t="shared" si="61"/>
        <v>6.8780000000000019</v>
      </c>
      <c r="AD161" s="49">
        <f t="shared" si="58"/>
        <v>21.107806942436888</v>
      </c>
    </row>
    <row r="162" spans="1:30" x14ac:dyDescent="0.25">
      <c r="A162" s="45">
        <v>38876</v>
      </c>
      <c r="B162" s="46" t="s">
        <v>152</v>
      </c>
      <c r="C162" s="47">
        <v>0</v>
      </c>
      <c r="D162" s="48">
        <f t="shared" si="59"/>
        <v>0</v>
      </c>
      <c r="E162" s="47">
        <v>0</v>
      </c>
      <c r="F162" s="43">
        <f t="shared" si="62"/>
        <v>0</v>
      </c>
      <c r="G162" s="47">
        <v>0</v>
      </c>
      <c r="H162" s="48">
        <f t="shared" si="62"/>
        <v>0</v>
      </c>
      <c r="I162" s="47">
        <v>0.85799999999999998</v>
      </c>
      <c r="J162" s="43">
        <f t="shared" si="48"/>
        <v>2.6331053150059383</v>
      </c>
      <c r="K162" s="47">
        <v>0</v>
      </c>
      <c r="L162" s="48">
        <f t="shared" si="49"/>
        <v>0</v>
      </c>
      <c r="M162" s="47">
        <v>1.4239999999999999</v>
      </c>
      <c r="N162" s="43">
        <f t="shared" si="50"/>
        <v>4.3700955344620702</v>
      </c>
      <c r="O162" s="47">
        <v>0</v>
      </c>
      <c r="P162" s="48">
        <f t="shared" si="51"/>
        <v>0</v>
      </c>
      <c r="Q162" s="47">
        <v>0.85</v>
      </c>
      <c r="R162" s="43">
        <f t="shared" si="52"/>
        <v>2.6085542164977245</v>
      </c>
      <c r="S162" s="47">
        <v>0</v>
      </c>
      <c r="T162" s="48">
        <f t="shared" si="53"/>
        <v>0</v>
      </c>
      <c r="U162" s="47">
        <v>1.492</v>
      </c>
      <c r="V162" s="43">
        <f t="shared" si="54"/>
        <v>4.5787798717818884</v>
      </c>
      <c r="W162" s="47">
        <v>1.044</v>
      </c>
      <c r="X162" s="48">
        <f t="shared" si="55"/>
        <v>3.2039183553219108</v>
      </c>
      <c r="Y162" s="47">
        <v>0</v>
      </c>
      <c r="Z162" s="43">
        <f t="shared" si="56"/>
        <v>0</v>
      </c>
      <c r="AA162" s="47">
        <v>1.5269999999999999</v>
      </c>
      <c r="AB162" s="49">
        <f t="shared" si="57"/>
        <v>4.686190927755324</v>
      </c>
      <c r="AC162" s="43">
        <f t="shared" si="61"/>
        <v>7.1950000000000012</v>
      </c>
      <c r="AD162" s="49">
        <f t="shared" si="58"/>
        <v>22.080644220824858</v>
      </c>
    </row>
    <row r="163" spans="1:30" x14ac:dyDescent="0.25">
      <c r="A163" s="45">
        <v>38877</v>
      </c>
      <c r="B163" s="46" t="s">
        <v>153</v>
      </c>
      <c r="C163" s="47">
        <v>0</v>
      </c>
      <c r="D163" s="48">
        <f t="shared" si="59"/>
        <v>0</v>
      </c>
      <c r="E163" s="47">
        <v>0</v>
      </c>
      <c r="F163" s="43">
        <f t="shared" si="62"/>
        <v>0</v>
      </c>
      <c r="G163" s="47">
        <v>0</v>
      </c>
      <c r="H163" s="48">
        <f t="shared" si="62"/>
        <v>0</v>
      </c>
      <c r="I163" s="47">
        <v>0.83899999999999997</v>
      </c>
      <c r="J163" s="43">
        <f t="shared" si="48"/>
        <v>2.5747964560489303</v>
      </c>
      <c r="K163" s="47">
        <v>0</v>
      </c>
      <c r="L163" s="48">
        <f t="shared" si="49"/>
        <v>0</v>
      </c>
      <c r="M163" s="47">
        <v>1.413</v>
      </c>
      <c r="N163" s="43">
        <f t="shared" si="50"/>
        <v>4.336337774013276</v>
      </c>
      <c r="O163" s="47">
        <v>0</v>
      </c>
      <c r="P163" s="48">
        <f t="shared" si="51"/>
        <v>0</v>
      </c>
      <c r="Q163" s="47">
        <v>0.83499999999999996</v>
      </c>
      <c r="R163" s="43">
        <f t="shared" si="52"/>
        <v>2.5625209067948234</v>
      </c>
      <c r="S163" s="47">
        <v>0</v>
      </c>
      <c r="T163" s="48">
        <f t="shared" si="53"/>
        <v>0</v>
      </c>
      <c r="U163" s="47">
        <v>1.3069999999999999</v>
      </c>
      <c r="V163" s="43">
        <f t="shared" si="54"/>
        <v>4.0110357187794419</v>
      </c>
      <c r="W163" s="47">
        <v>1.0449999999999999</v>
      </c>
      <c r="X163" s="48">
        <f t="shared" si="55"/>
        <v>3.2069872426354373</v>
      </c>
      <c r="Y163" s="47">
        <v>0</v>
      </c>
      <c r="Z163" s="43">
        <f t="shared" si="56"/>
        <v>0</v>
      </c>
      <c r="AA163" s="47">
        <v>0.16200000000000001</v>
      </c>
      <c r="AB163" s="49">
        <f t="shared" si="57"/>
        <v>0.49715974479133102</v>
      </c>
      <c r="AC163" s="43">
        <f t="shared" si="61"/>
        <v>5.601</v>
      </c>
      <c r="AD163" s="49">
        <f t="shared" si="58"/>
        <v>17.18883784306324</v>
      </c>
    </row>
    <row r="164" spans="1:30" x14ac:dyDescent="0.25">
      <c r="A164" s="45">
        <v>38878</v>
      </c>
      <c r="B164" s="46" t="s">
        <v>154</v>
      </c>
      <c r="C164" s="47">
        <v>0</v>
      </c>
      <c r="D164" s="48">
        <f t="shared" si="59"/>
        <v>0</v>
      </c>
      <c r="E164" s="47">
        <v>0</v>
      </c>
      <c r="F164" s="43">
        <f t="shared" si="62"/>
        <v>0</v>
      </c>
      <c r="G164" s="47">
        <v>0</v>
      </c>
      <c r="H164" s="48">
        <f t="shared" si="62"/>
        <v>0</v>
      </c>
      <c r="I164" s="47">
        <v>0.85099999999999998</v>
      </c>
      <c r="J164" s="43">
        <f t="shared" si="48"/>
        <v>2.611623103811251</v>
      </c>
      <c r="K164" s="47">
        <v>0</v>
      </c>
      <c r="L164" s="48">
        <f t="shared" si="49"/>
        <v>0</v>
      </c>
      <c r="M164" s="47">
        <v>1.421</v>
      </c>
      <c r="N164" s="43">
        <f t="shared" si="50"/>
        <v>4.3608888725214898</v>
      </c>
      <c r="O164" s="47">
        <v>0</v>
      </c>
      <c r="P164" s="48">
        <f t="shared" si="51"/>
        <v>0</v>
      </c>
      <c r="Q164" s="47">
        <v>0.84699999999999998</v>
      </c>
      <c r="R164" s="43">
        <f t="shared" si="52"/>
        <v>2.5993475545571441</v>
      </c>
      <c r="S164" s="47">
        <v>0</v>
      </c>
      <c r="T164" s="48">
        <f t="shared" si="53"/>
        <v>0</v>
      </c>
      <c r="U164" s="47">
        <v>1.216</v>
      </c>
      <c r="V164" s="43">
        <f t="shared" si="54"/>
        <v>3.7317669732485093</v>
      </c>
      <c r="W164" s="47">
        <v>1.0449999999999999</v>
      </c>
      <c r="X164" s="48">
        <f t="shared" si="55"/>
        <v>3.2069872426354373</v>
      </c>
      <c r="Y164" s="47">
        <v>0</v>
      </c>
      <c r="Z164" s="43">
        <f t="shared" si="56"/>
        <v>0</v>
      </c>
      <c r="AA164" s="47">
        <v>0.35699999999999998</v>
      </c>
      <c r="AB164" s="49">
        <f t="shared" si="57"/>
        <v>1.0955927709290443</v>
      </c>
      <c r="AC164" s="43">
        <f t="shared" si="61"/>
        <v>5.7370000000000001</v>
      </c>
      <c r="AD164" s="49">
        <f t="shared" si="58"/>
        <v>17.606206517702876</v>
      </c>
    </row>
    <row r="165" spans="1:30" x14ac:dyDescent="0.25">
      <c r="A165" s="45">
        <v>38879</v>
      </c>
      <c r="B165" s="46" t="s">
        <v>155</v>
      </c>
      <c r="C165" s="47">
        <v>0</v>
      </c>
      <c r="D165" s="48">
        <f t="shared" si="59"/>
        <v>0</v>
      </c>
      <c r="E165" s="47">
        <v>0</v>
      </c>
      <c r="F165" s="43">
        <f t="shared" si="62"/>
        <v>0</v>
      </c>
      <c r="G165" s="47">
        <v>0</v>
      </c>
      <c r="H165" s="48">
        <f t="shared" si="62"/>
        <v>0</v>
      </c>
      <c r="I165" s="47">
        <v>0.84799999999999998</v>
      </c>
      <c r="J165" s="43">
        <f t="shared" si="48"/>
        <v>2.602416441870671</v>
      </c>
      <c r="K165" s="47">
        <v>0</v>
      </c>
      <c r="L165" s="48">
        <f t="shared" si="49"/>
        <v>0</v>
      </c>
      <c r="M165" s="47">
        <v>1.42</v>
      </c>
      <c r="N165" s="43">
        <f t="shared" si="50"/>
        <v>4.3578199852079633</v>
      </c>
      <c r="O165" s="47">
        <v>0</v>
      </c>
      <c r="P165" s="48">
        <f t="shared" si="51"/>
        <v>0</v>
      </c>
      <c r="Q165" s="47">
        <v>0.84799999999999998</v>
      </c>
      <c r="R165" s="43">
        <f t="shared" si="52"/>
        <v>2.602416441870671</v>
      </c>
      <c r="S165" s="47">
        <v>0</v>
      </c>
      <c r="T165" s="48">
        <f t="shared" si="53"/>
        <v>0</v>
      </c>
      <c r="U165" s="47">
        <v>1.4950000000000001</v>
      </c>
      <c r="V165" s="43">
        <f t="shared" si="54"/>
        <v>4.5879865337224679</v>
      </c>
      <c r="W165" s="47">
        <v>1.0429999999999999</v>
      </c>
      <c r="X165" s="48">
        <f t="shared" si="55"/>
        <v>3.2008494680083839</v>
      </c>
      <c r="Y165" s="47">
        <v>0</v>
      </c>
      <c r="Z165" s="43">
        <f t="shared" si="56"/>
        <v>0</v>
      </c>
      <c r="AA165" s="47">
        <v>0.70799999999999996</v>
      </c>
      <c r="AB165" s="49">
        <f t="shared" si="57"/>
        <v>2.1727722179769282</v>
      </c>
      <c r="AC165" s="43">
        <f t="shared" si="61"/>
        <v>6.3620000000000001</v>
      </c>
      <c r="AD165" s="49">
        <f t="shared" si="58"/>
        <v>19.524261088657084</v>
      </c>
    </row>
    <row r="166" spans="1:30" x14ac:dyDescent="0.25">
      <c r="A166" s="45">
        <v>38880</v>
      </c>
      <c r="B166" s="46" t="s">
        <v>156</v>
      </c>
      <c r="C166" s="47">
        <v>0</v>
      </c>
      <c r="D166" s="48">
        <f t="shared" si="59"/>
        <v>0</v>
      </c>
      <c r="E166" s="47">
        <v>0</v>
      </c>
      <c r="F166" s="43">
        <f t="shared" si="62"/>
        <v>0</v>
      </c>
      <c r="G166" s="47">
        <v>0</v>
      </c>
      <c r="H166" s="48">
        <f t="shared" si="62"/>
        <v>0</v>
      </c>
      <c r="I166" s="47">
        <v>0.84499999999999997</v>
      </c>
      <c r="J166" s="43">
        <f t="shared" si="48"/>
        <v>2.5932097799300906</v>
      </c>
      <c r="K166" s="47">
        <v>0</v>
      </c>
      <c r="L166" s="48">
        <f t="shared" si="49"/>
        <v>0</v>
      </c>
      <c r="M166" s="47">
        <v>1.417</v>
      </c>
      <c r="N166" s="43">
        <f t="shared" si="50"/>
        <v>4.3486133232673829</v>
      </c>
      <c r="O166" s="47">
        <v>0</v>
      </c>
      <c r="P166" s="48">
        <f t="shared" si="51"/>
        <v>0</v>
      </c>
      <c r="Q166" s="47">
        <v>0.84899999999999998</v>
      </c>
      <c r="R166" s="43">
        <f t="shared" si="52"/>
        <v>2.6054853291841975</v>
      </c>
      <c r="S166" s="47">
        <v>0</v>
      </c>
      <c r="T166" s="48">
        <f t="shared" si="53"/>
        <v>0</v>
      </c>
      <c r="U166" s="47">
        <v>1.4930000000000001</v>
      </c>
      <c r="V166" s="43">
        <f t="shared" si="54"/>
        <v>4.5818487590954149</v>
      </c>
      <c r="W166" s="47">
        <v>1.0429999999999999</v>
      </c>
      <c r="X166" s="48">
        <f t="shared" si="55"/>
        <v>3.2008494680083839</v>
      </c>
      <c r="Y166" s="47">
        <v>0</v>
      </c>
      <c r="Z166" s="43">
        <f t="shared" si="56"/>
        <v>0</v>
      </c>
      <c r="AA166" s="47">
        <v>0.99099999999999999</v>
      </c>
      <c r="AB166" s="49">
        <f t="shared" si="57"/>
        <v>3.0412673277049942</v>
      </c>
      <c r="AC166" s="43">
        <f t="shared" si="61"/>
        <v>6.6379999999999999</v>
      </c>
      <c r="AD166" s="49">
        <f t="shared" si="58"/>
        <v>20.371273987190463</v>
      </c>
    </row>
    <row r="167" spans="1:30" x14ac:dyDescent="0.25">
      <c r="A167" s="45">
        <v>38881</v>
      </c>
      <c r="B167" s="46" t="s">
        <v>157</v>
      </c>
      <c r="C167" s="47">
        <v>0</v>
      </c>
      <c r="D167" s="48">
        <f t="shared" si="59"/>
        <v>0</v>
      </c>
      <c r="E167" s="47">
        <v>0</v>
      </c>
      <c r="F167" s="43">
        <f t="shared" si="62"/>
        <v>0</v>
      </c>
      <c r="G167" s="47">
        <v>0</v>
      </c>
      <c r="H167" s="48">
        <f t="shared" si="62"/>
        <v>0</v>
      </c>
      <c r="I167" s="47">
        <v>0.84599999999999997</v>
      </c>
      <c r="J167" s="43">
        <f t="shared" si="48"/>
        <v>2.5962786672436176</v>
      </c>
      <c r="K167" s="47">
        <v>0</v>
      </c>
      <c r="L167" s="48">
        <f t="shared" si="49"/>
        <v>0</v>
      </c>
      <c r="M167" s="47">
        <v>1.4179999999999999</v>
      </c>
      <c r="N167" s="43">
        <f t="shared" si="50"/>
        <v>4.3516822105809094</v>
      </c>
      <c r="O167" s="47">
        <v>0</v>
      </c>
      <c r="P167" s="48">
        <f t="shared" si="51"/>
        <v>0</v>
      </c>
      <c r="Q167" s="47">
        <v>0.85</v>
      </c>
      <c r="R167" s="43">
        <f t="shared" si="52"/>
        <v>2.6085542164977245</v>
      </c>
      <c r="S167" s="47">
        <v>0</v>
      </c>
      <c r="T167" s="48">
        <f t="shared" si="53"/>
        <v>0</v>
      </c>
      <c r="U167" s="47">
        <v>1.4910000000000001</v>
      </c>
      <c r="V167" s="43">
        <f t="shared" si="54"/>
        <v>4.575710984468361</v>
      </c>
      <c r="W167" s="47">
        <v>1.0409999999999999</v>
      </c>
      <c r="X167" s="48">
        <f t="shared" si="55"/>
        <v>3.1947116933813304</v>
      </c>
      <c r="Y167" s="47">
        <v>0.378</v>
      </c>
      <c r="Z167" s="43">
        <f t="shared" si="56"/>
        <v>1.1600394045131057</v>
      </c>
      <c r="AA167" s="47">
        <v>1.546</v>
      </c>
      <c r="AB167" s="49">
        <f t="shared" si="57"/>
        <v>4.744499786712332</v>
      </c>
      <c r="AC167" s="43">
        <f t="shared" si="61"/>
        <v>7.5700000000000012</v>
      </c>
      <c r="AD167" s="49">
        <f t="shared" si="58"/>
        <v>23.231476963397384</v>
      </c>
    </row>
    <row r="168" spans="1:30" x14ac:dyDescent="0.25">
      <c r="A168" s="45">
        <v>38882</v>
      </c>
      <c r="B168" s="46" t="s">
        <v>158</v>
      </c>
      <c r="C168" s="47">
        <v>0</v>
      </c>
      <c r="D168" s="48">
        <f t="shared" si="59"/>
        <v>0</v>
      </c>
      <c r="E168" s="47">
        <v>0</v>
      </c>
      <c r="F168" s="43">
        <f t="shared" si="62"/>
        <v>0</v>
      </c>
      <c r="G168" s="47">
        <v>0</v>
      </c>
      <c r="H168" s="48">
        <f t="shared" si="62"/>
        <v>0</v>
      </c>
      <c r="I168" s="47">
        <v>0.84499999999999997</v>
      </c>
      <c r="J168" s="43">
        <f t="shared" si="48"/>
        <v>2.5932097799300906</v>
      </c>
      <c r="K168" s="47">
        <v>0</v>
      </c>
      <c r="L168" s="48">
        <f t="shared" si="49"/>
        <v>0</v>
      </c>
      <c r="M168" s="47">
        <v>1.4159999999999999</v>
      </c>
      <c r="N168" s="43">
        <f t="shared" si="50"/>
        <v>4.3455444359538564</v>
      </c>
      <c r="O168" s="47">
        <v>0</v>
      </c>
      <c r="P168" s="48">
        <f t="shared" si="51"/>
        <v>0</v>
      </c>
      <c r="Q168" s="47">
        <v>0.84699999999999998</v>
      </c>
      <c r="R168" s="43">
        <f t="shared" si="52"/>
        <v>2.5993475545571441</v>
      </c>
      <c r="S168" s="47">
        <v>0</v>
      </c>
      <c r="T168" s="48">
        <f t="shared" si="53"/>
        <v>0</v>
      </c>
      <c r="U168" s="47">
        <v>1.492</v>
      </c>
      <c r="V168" s="43">
        <f t="shared" si="54"/>
        <v>4.5787798717818884</v>
      </c>
      <c r="W168" s="47">
        <v>1.0369999999999999</v>
      </c>
      <c r="X168" s="48">
        <f t="shared" si="55"/>
        <v>3.1824361441272235</v>
      </c>
      <c r="Y168" s="47">
        <v>1.1619999999999999</v>
      </c>
      <c r="Z168" s="43">
        <f t="shared" si="56"/>
        <v>3.5660470583180657</v>
      </c>
      <c r="AA168" s="47">
        <v>1.5309999999999999</v>
      </c>
      <c r="AB168" s="49">
        <f t="shared" si="57"/>
        <v>4.6984664770094309</v>
      </c>
      <c r="AC168" s="43">
        <f t="shared" si="61"/>
        <v>8.33</v>
      </c>
      <c r="AD168" s="49">
        <f t="shared" si="58"/>
        <v>25.5638313216777</v>
      </c>
    </row>
    <row r="169" spans="1:30" x14ac:dyDescent="0.25">
      <c r="A169" s="45">
        <v>38883</v>
      </c>
      <c r="B169" s="46" t="s">
        <v>159</v>
      </c>
      <c r="C169" s="47">
        <v>0</v>
      </c>
      <c r="D169" s="48">
        <f t="shared" si="59"/>
        <v>0</v>
      </c>
      <c r="E169" s="47">
        <v>0</v>
      </c>
      <c r="F169" s="43">
        <f t="shared" si="62"/>
        <v>0</v>
      </c>
      <c r="G169" s="47">
        <v>0</v>
      </c>
      <c r="H169" s="48">
        <f t="shared" si="62"/>
        <v>0</v>
      </c>
      <c r="I169" s="47">
        <v>0.84299999999999997</v>
      </c>
      <c r="J169" s="43">
        <f t="shared" si="48"/>
        <v>2.5870720053030372</v>
      </c>
      <c r="K169" s="47">
        <v>0</v>
      </c>
      <c r="L169" s="48">
        <f t="shared" si="49"/>
        <v>0</v>
      </c>
      <c r="M169" s="47">
        <v>1.4159999999999999</v>
      </c>
      <c r="N169" s="43">
        <f t="shared" si="50"/>
        <v>4.3455444359538564</v>
      </c>
      <c r="O169" s="47">
        <v>0</v>
      </c>
      <c r="P169" s="48">
        <f t="shared" si="51"/>
        <v>0</v>
      </c>
      <c r="Q169" s="47">
        <v>0.84299999999999997</v>
      </c>
      <c r="R169" s="43">
        <f t="shared" si="52"/>
        <v>2.5870720053030372</v>
      </c>
      <c r="S169" s="47">
        <v>0</v>
      </c>
      <c r="T169" s="48">
        <f t="shared" si="53"/>
        <v>0</v>
      </c>
      <c r="U169" s="47">
        <v>1.4910000000000001</v>
      </c>
      <c r="V169" s="43">
        <f t="shared" si="54"/>
        <v>4.575710984468361</v>
      </c>
      <c r="W169" s="47">
        <v>1.0409999999999999</v>
      </c>
      <c r="X169" s="48">
        <f t="shared" si="55"/>
        <v>3.1947116933813304</v>
      </c>
      <c r="Y169" s="47">
        <v>0.39</v>
      </c>
      <c r="Z169" s="43">
        <f t="shared" si="56"/>
        <v>1.1968660522754264</v>
      </c>
      <c r="AA169" s="47">
        <v>1.526</v>
      </c>
      <c r="AB169" s="49">
        <f t="shared" si="57"/>
        <v>4.6831220404417966</v>
      </c>
      <c r="AC169" s="43">
        <f t="shared" si="61"/>
        <v>7.55</v>
      </c>
      <c r="AD169" s="49">
        <f t="shared" si="58"/>
        <v>23.170099217126847</v>
      </c>
    </row>
    <row r="170" spans="1:30" x14ac:dyDescent="0.25">
      <c r="A170" s="45">
        <v>38884</v>
      </c>
      <c r="B170" s="46" t="s">
        <v>160</v>
      </c>
      <c r="C170" s="47">
        <v>0</v>
      </c>
      <c r="D170" s="48">
        <f t="shared" si="59"/>
        <v>0</v>
      </c>
      <c r="E170" s="47">
        <v>0</v>
      </c>
      <c r="F170" s="43">
        <f t="shared" si="62"/>
        <v>0</v>
      </c>
      <c r="G170" s="47">
        <v>0</v>
      </c>
      <c r="H170" s="48">
        <f t="shared" si="62"/>
        <v>0</v>
      </c>
      <c r="I170" s="47">
        <v>0.84299999999999997</v>
      </c>
      <c r="J170" s="43">
        <f t="shared" si="48"/>
        <v>2.5870720053030372</v>
      </c>
      <c r="K170" s="47">
        <v>0</v>
      </c>
      <c r="L170" s="48">
        <f t="shared" si="49"/>
        <v>0</v>
      </c>
      <c r="M170" s="47">
        <v>1.417</v>
      </c>
      <c r="N170" s="43">
        <f t="shared" si="50"/>
        <v>4.3486133232673829</v>
      </c>
      <c r="O170" s="47">
        <v>0</v>
      </c>
      <c r="P170" s="48">
        <f t="shared" si="51"/>
        <v>0</v>
      </c>
      <c r="Q170" s="47">
        <v>0.84599999999999997</v>
      </c>
      <c r="R170" s="43">
        <f t="shared" si="52"/>
        <v>2.5962786672436176</v>
      </c>
      <c r="S170" s="47">
        <v>0</v>
      </c>
      <c r="T170" s="48">
        <f t="shared" si="53"/>
        <v>0</v>
      </c>
      <c r="U170" s="47">
        <v>1.4910000000000001</v>
      </c>
      <c r="V170" s="43">
        <f t="shared" si="54"/>
        <v>4.575710984468361</v>
      </c>
      <c r="W170" s="47">
        <v>1.0369999999999999</v>
      </c>
      <c r="X170" s="48">
        <f t="shared" si="55"/>
        <v>3.1824361441272235</v>
      </c>
      <c r="Y170" s="47">
        <v>1.1579999999999999</v>
      </c>
      <c r="Z170" s="43">
        <f t="shared" si="56"/>
        <v>3.5537715090639588</v>
      </c>
      <c r="AA170" s="47">
        <v>1.5189999999999999</v>
      </c>
      <c r="AB170" s="49">
        <f t="shared" si="57"/>
        <v>4.6616398292471102</v>
      </c>
      <c r="AC170" s="43">
        <f t="shared" si="61"/>
        <v>8.3109999999999999</v>
      </c>
      <c r="AD170" s="49">
        <f t="shared" si="58"/>
        <v>25.505522462720691</v>
      </c>
    </row>
    <row r="171" spans="1:30" x14ac:dyDescent="0.25">
      <c r="A171" s="45">
        <v>38885</v>
      </c>
      <c r="B171" s="46" t="s">
        <v>161</v>
      </c>
      <c r="C171" s="47">
        <v>0</v>
      </c>
      <c r="D171" s="48">
        <f t="shared" si="59"/>
        <v>0</v>
      </c>
      <c r="E171" s="47">
        <v>0</v>
      </c>
      <c r="F171" s="43">
        <f t="shared" si="62"/>
        <v>0</v>
      </c>
      <c r="G171" s="47">
        <v>0</v>
      </c>
      <c r="H171" s="48">
        <f t="shared" si="62"/>
        <v>0</v>
      </c>
      <c r="I171" s="47">
        <v>0.84099999999999997</v>
      </c>
      <c r="J171" s="43">
        <f t="shared" si="48"/>
        <v>2.5809342306759837</v>
      </c>
      <c r="K171" s="47">
        <v>0</v>
      </c>
      <c r="L171" s="48">
        <f t="shared" si="49"/>
        <v>0</v>
      </c>
      <c r="M171" s="47">
        <v>1.415</v>
      </c>
      <c r="N171" s="43">
        <f t="shared" si="50"/>
        <v>4.3424755486403299</v>
      </c>
      <c r="O171" s="47">
        <v>0</v>
      </c>
      <c r="P171" s="48">
        <f t="shared" si="51"/>
        <v>0</v>
      </c>
      <c r="Q171" s="47">
        <v>0.84799999999999998</v>
      </c>
      <c r="R171" s="43">
        <f t="shared" si="52"/>
        <v>2.602416441870671</v>
      </c>
      <c r="S171" s="47">
        <v>0</v>
      </c>
      <c r="T171" s="48">
        <f t="shared" si="53"/>
        <v>0</v>
      </c>
      <c r="U171" s="47">
        <v>1.4910000000000001</v>
      </c>
      <c r="V171" s="43">
        <f t="shared" si="54"/>
        <v>4.575710984468361</v>
      </c>
      <c r="W171" s="47">
        <v>1.036</v>
      </c>
      <c r="X171" s="48">
        <f t="shared" si="55"/>
        <v>3.179367256813697</v>
      </c>
      <c r="Y171" s="47">
        <v>1.149</v>
      </c>
      <c r="Z171" s="43">
        <f t="shared" si="56"/>
        <v>3.526151523242218</v>
      </c>
      <c r="AA171" s="47">
        <v>1.514</v>
      </c>
      <c r="AB171" s="49">
        <f t="shared" si="57"/>
        <v>4.6462953926794759</v>
      </c>
      <c r="AC171" s="43">
        <f t="shared" si="61"/>
        <v>8.2940000000000005</v>
      </c>
      <c r="AD171" s="49">
        <f t="shared" si="58"/>
        <v>25.453351378390739</v>
      </c>
    </row>
    <row r="172" spans="1:30" x14ac:dyDescent="0.25">
      <c r="A172" s="45">
        <v>38886</v>
      </c>
      <c r="B172" s="46" t="s">
        <v>162</v>
      </c>
      <c r="C172" s="47">
        <v>0</v>
      </c>
      <c r="D172" s="48">
        <f t="shared" si="59"/>
        <v>0</v>
      </c>
      <c r="E172" s="47">
        <v>0</v>
      </c>
      <c r="F172" s="43">
        <f t="shared" si="62"/>
        <v>0</v>
      </c>
      <c r="G172" s="47">
        <v>0</v>
      </c>
      <c r="H172" s="48">
        <f t="shared" si="62"/>
        <v>0</v>
      </c>
      <c r="I172" s="47">
        <v>0.84199999999999997</v>
      </c>
      <c r="J172" s="43">
        <f t="shared" si="48"/>
        <v>2.5840031179895107</v>
      </c>
      <c r="K172" s="47">
        <v>0</v>
      </c>
      <c r="L172" s="48">
        <f t="shared" si="49"/>
        <v>0</v>
      </c>
      <c r="M172" s="47">
        <v>1.415</v>
      </c>
      <c r="N172" s="43">
        <f t="shared" si="50"/>
        <v>4.3424755486403299</v>
      </c>
      <c r="O172" s="47">
        <v>0</v>
      </c>
      <c r="P172" s="48">
        <f t="shared" si="51"/>
        <v>0</v>
      </c>
      <c r="Q172" s="47">
        <v>0.84699999999999998</v>
      </c>
      <c r="R172" s="43">
        <f t="shared" si="52"/>
        <v>2.5993475545571441</v>
      </c>
      <c r="S172" s="47">
        <v>0</v>
      </c>
      <c r="T172" s="48">
        <f t="shared" si="53"/>
        <v>0</v>
      </c>
      <c r="U172" s="47">
        <v>1.49</v>
      </c>
      <c r="V172" s="43">
        <f t="shared" si="54"/>
        <v>4.5726420971548345</v>
      </c>
      <c r="W172" s="47">
        <v>1.0349999999999999</v>
      </c>
      <c r="X172" s="48">
        <f t="shared" si="55"/>
        <v>3.1762983695001701</v>
      </c>
      <c r="Y172" s="47">
        <v>1.143</v>
      </c>
      <c r="Z172" s="43">
        <f t="shared" si="56"/>
        <v>3.5077381993610577</v>
      </c>
      <c r="AA172" s="47">
        <v>1.4950000000000001</v>
      </c>
      <c r="AB172" s="49">
        <f t="shared" si="57"/>
        <v>4.5879865337224679</v>
      </c>
      <c r="AC172" s="43">
        <f t="shared" si="61"/>
        <v>8.2669999999999995</v>
      </c>
      <c r="AD172" s="49">
        <f t="shared" si="58"/>
        <v>25.370491420925511</v>
      </c>
    </row>
    <row r="173" spans="1:30" x14ac:dyDescent="0.25">
      <c r="A173" s="45">
        <v>38887</v>
      </c>
      <c r="B173" s="46" t="s">
        <v>163</v>
      </c>
      <c r="C173" s="47">
        <v>0</v>
      </c>
      <c r="D173" s="48">
        <f t="shared" si="59"/>
        <v>0</v>
      </c>
      <c r="E173" s="47">
        <v>0</v>
      </c>
      <c r="F173" s="43">
        <f t="shared" si="62"/>
        <v>0</v>
      </c>
      <c r="G173" s="47">
        <v>0</v>
      </c>
      <c r="H173" s="48">
        <f t="shared" si="62"/>
        <v>0</v>
      </c>
      <c r="I173" s="47">
        <v>0.84099999999999997</v>
      </c>
      <c r="J173" s="43">
        <f t="shared" si="48"/>
        <v>2.5809342306759837</v>
      </c>
      <c r="K173" s="47">
        <v>0</v>
      </c>
      <c r="L173" s="48">
        <f t="shared" si="49"/>
        <v>0</v>
      </c>
      <c r="M173" s="47">
        <v>1.4159999999999999</v>
      </c>
      <c r="N173" s="43">
        <f t="shared" si="50"/>
        <v>4.3455444359538564</v>
      </c>
      <c r="O173" s="47">
        <v>0</v>
      </c>
      <c r="P173" s="48">
        <f t="shared" si="51"/>
        <v>0</v>
      </c>
      <c r="Q173" s="47">
        <v>0.84699999999999998</v>
      </c>
      <c r="R173" s="43">
        <f t="shared" si="52"/>
        <v>2.5993475545571441</v>
      </c>
      <c r="S173" s="47">
        <v>0</v>
      </c>
      <c r="T173" s="48">
        <f t="shared" si="53"/>
        <v>0</v>
      </c>
      <c r="U173" s="47">
        <v>1.49</v>
      </c>
      <c r="V173" s="43">
        <f t="shared" si="54"/>
        <v>4.5726420971548345</v>
      </c>
      <c r="W173" s="47">
        <v>1.0389999999999999</v>
      </c>
      <c r="X173" s="48">
        <f t="shared" si="55"/>
        <v>3.188573918754277</v>
      </c>
      <c r="Y173" s="47">
        <v>0.38600000000000001</v>
      </c>
      <c r="Z173" s="43">
        <f t="shared" si="56"/>
        <v>1.1845905030213195</v>
      </c>
      <c r="AA173" s="47">
        <v>1.5089999999999999</v>
      </c>
      <c r="AB173" s="49">
        <f t="shared" si="57"/>
        <v>4.6309509561118425</v>
      </c>
      <c r="AC173" s="43">
        <f t="shared" si="61"/>
        <v>7.5279999999999987</v>
      </c>
      <c r="AD173" s="49">
        <f t="shared" si="58"/>
        <v>23.102583696229257</v>
      </c>
    </row>
    <row r="174" spans="1:30" x14ac:dyDescent="0.25">
      <c r="A174" s="45">
        <v>38888</v>
      </c>
      <c r="B174" s="46" t="s">
        <v>164</v>
      </c>
      <c r="C174" s="47">
        <v>0</v>
      </c>
      <c r="D174" s="48">
        <f t="shared" si="59"/>
        <v>0</v>
      </c>
      <c r="E174" s="47">
        <v>0</v>
      </c>
      <c r="F174" s="43">
        <f t="shared" ref="F174:H189" si="63">E174*1000000/325851</f>
        <v>0</v>
      </c>
      <c r="G174" s="47">
        <v>0</v>
      </c>
      <c r="H174" s="48">
        <f t="shared" si="63"/>
        <v>0</v>
      </c>
      <c r="I174" s="47">
        <v>0.84099999999999997</v>
      </c>
      <c r="J174" s="43">
        <f t="shared" si="48"/>
        <v>2.5809342306759837</v>
      </c>
      <c r="K174" s="47">
        <v>0</v>
      </c>
      <c r="L174" s="48">
        <f t="shared" si="49"/>
        <v>0</v>
      </c>
      <c r="M174" s="47">
        <v>1.405</v>
      </c>
      <c r="N174" s="43">
        <f t="shared" si="50"/>
        <v>4.3117866755050622</v>
      </c>
      <c r="O174" s="47">
        <v>0</v>
      </c>
      <c r="P174" s="48">
        <f t="shared" si="51"/>
        <v>0</v>
      </c>
      <c r="Q174" s="47">
        <v>0.51900000000000002</v>
      </c>
      <c r="R174" s="43">
        <f t="shared" si="52"/>
        <v>1.5927525157203752</v>
      </c>
      <c r="S174" s="47">
        <v>0</v>
      </c>
      <c r="T174" s="48">
        <f t="shared" si="53"/>
        <v>0</v>
      </c>
      <c r="U174" s="47">
        <v>1.131</v>
      </c>
      <c r="V174" s="43">
        <f t="shared" si="54"/>
        <v>3.470911551598737</v>
      </c>
      <c r="W174" s="47">
        <v>1.0329999999999999</v>
      </c>
      <c r="X174" s="48">
        <f t="shared" si="55"/>
        <v>3.1701605948731166</v>
      </c>
      <c r="Y174" s="47">
        <v>0.311</v>
      </c>
      <c r="Z174" s="43">
        <f t="shared" si="56"/>
        <v>0.9544239545068145</v>
      </c>
      <c r="AA174" s="47">
        <v>1.506</v>
      </c>
      <c r="AB174" s="49">
        <f t="shared" si="57"/>
        <v>4.6217442941712621</v>
      </c>
      <c r="AC174" s="43">
        <f t="shared" si="61"/>
        <v>6.7460000000000004</v>
      </c>
      <c r="AD174" s="49">
        <f t="shared" si="58"/>
        <v>20.70271381705135</v>
      </c>
    </row>
    <row r="175" spans="1:30" x14ac:dyDescent="0.25">
      <c r="A175" s="45">
        <v>38889</v>
      </c>
      <c r="B175" s="46" t="s">
        <v>165</v>
      </c>
      <c r="C175" s="47">
        <v>0</v>
      </c>
      <c r="D175" s="48">
        <f t="shared" si="59"/>
        <v>0</v>
      </c>
      <c r="E175" s="47">
        <v>0</v>
      </c>
      <c r="F175" s="43">
        <f t="shared" si="63"/>
        <v>0</v>
      </c>
      <c r="G175" s="47">
        <v>0</v>
      </c>
      <c r="H175" s="48">
        <f t="shared" si="63"/>
        <v>0</v>
      </c>
      <c r="I175" s="47">
        <v>0.84</v>
      </c>
      <c r="J175" s="43">
        <f t="shared" si="48"/>
        <v>2.5778653433624572</v>
      </c>
      <c r="K175" s="47">
        <v>0</v>
      </c>
      <c r="L175" s="48">
        <f t="shared" si="49"/>
        <v>0</v>
      </c>
      <c r="M175" s="47">
        <v>1.413</v>
      </c>
      <c r="N175" s="43">
        <f t="shared" si="50"/>
        <v>4.336337774013276</v>
      </c>
      <c r="O175" s="47">
        <v>0</v>
      </c>
      <c r="P175" s="48">
        <f t="shared" si="51"/>
        <v>0</v>
      </c>
      <c r="Q175" s="47">
        <v>0.878</v>
      </c>
      <c r="R175" s="43">
        <f t="shared" si="52"/>
        <v>2.6944830612764732</v>
      </c>
      <c r="S175" s="47">
        <v>0</v>
      </c>
      <c r="T175" s="48">
        <f t="shared" si="53"/>
        <v>0</v>
      </c>
      <c r="U175" s="47">
        <v>1.4930000000000001</v>
      </c>
      <c r="V175" s="43">
        <f t="shared" si="54"/>
        <v>4.5818487590954149</v>
      </c>
      <c r="W175" s="47">
        <v>1.038</v>
      </c>
      <c r="X175" s="48">
        <f t="shared" si="55"/>
        <v>3.1855050314407505</v>
      </c>
      <c r="Y175" s="47">
        <v>0.93200000000000005</v>
      </c>
      <c r="Z175" s="43">
        <f t="shared" si="56"/>
        <v>2.8602029762069168</v>
      </c>
      <c r="AA175" s="47">
        <v>1.502</v>
      </c>
      <c r="AB175" s="49">
        <f t="shared" si="57"/>
        <v>4.6094687449171552</v>
      </c>
      <c r="AC175" s="43">
        <f t="shared" si="61"/>
        <v>8.0960000000000019</v>
      </c>
      <c r="AD175" s="49">
        <f t="shared" si="58"/>
        <v>24.845711690312449</v>
      </c>
    </row>
    <row r="176" spans="1:30" x14ac:dyDescent="0.25">
      <c r="A176" s="45">
        <v>38890</v>
      </c>
      <c r="B176" s="46" t="s">
        <v>166</v>
      </c>
      <c r="C176" s="47">
        <v>0</v>
      </c>
      <c r="D176" s="48">
        <f t="shared" si="59"/>
        <v>0</v>
      </c>
      <c r="E176" s="47">
        <v>0</v>
      </c>
      <c r="F176" s="43">
        <f t="shared" si="63"/>
        <v>0</v>
      </c>
      <c r="G176" s="47">
        <v>1E-3</v>
      </c>
      <c r="H176" s="48">
        <f t="shared" si="63"/>
        <v>3.0688873135267347E-3</v>
      </c>
      <c r="I176" s="47">
        <v>0.84299999999999997</v>
      </c>
      <c r="J176" s="43">
        <f t="shared" si="48"/>
        <v>2.5870720053030372</v>
      </c>
      <c r="K176" s="47">
        <v>0</v>
      </c>
      <c r="L176" s="48">
        <f t="shared" si="49"/>
        <v>0</v>
      </c>
      <c r="M176" s="47">
        <v>1.411</v>
      </c>
      <c r="N176" s="43">
        <f t="shared" si="50"/>
        <v>4.3301999993862221</v>
      </c>
      <c r="O176" s="47">
        <v>0</v>
      </c>
      <c r="P176" s="48">
        <f t="shared" si="51"/>
        <v>0</v>
      </c>
      <c r="Q176" s="47">
        <v>0.81699999999999995</v>
      </c>
      <c r="R176" s="43">
        <f t="shared" si="52"/>
        <v>2.5072809351513423</v>
      </c>
      <c r="S176" s="47">
        <v>0</v>
      </c>
      <c r="T176" s="48">
        <f t="shared" si="53"/>
        <v>0</v>
      </c>
      <c r="U176" s="47">
        <v>1.4910000000000001</v>
      </c>
      <c r="V176" s="43">
        <f t="shared" si="54"/>
        <v>4.575710984468361</v>
      </c>
      <c r="W176" s="47">
        <v>1.0369999999999999</v>
      </c>
      <c r="X176" s="48">
        <f t="shared" si="55"/>
        <v>3.1824361441272235</v>
      </c>
      <c r="Y176" s="47">
        <v>1.143</v>
      </c>
      <c r="Z176" s="43">
        <f t="shared" si="56"/>
        <v>3.5077381993610577</v>
      </c>
      <c r="AA176" s="47">
        <v>1.5</v>
      </c>
      <c r="AB176" s="49">
        <f t="shared" si="57"/>
        <v>4.6033309702901022</v>
      </c>
      <c r="AC176" s="43">
        <f t="shared" si="61"/>
        <v>8.2430000000000003</v>
      </c>
      <c r="AD176" s="49">
        <f t="shared" si="58"/>
        <v>25.296838125400875</v>
      </c>
    </row>
    <row r="177" spans="1:30" x14ac:dyDescent="0.25">
      <c r="A177" s="45">
        <v>38891</v>
      </c>
      <c r="B177" s="46" t="s">
        <v>167</v>
      </c>
      <c r="C177" s="47">
        <v>0</v>
      </c>
      <c r="D177" s="48">
        <f t="shared" si="59"/>
        <v>0</v>
      </c>
      <c r="E177" s="47">
        <v>0</v>
      </c>
      <c r="F177" s="43">
        <f t="shared" si="63"/>
        <v>0</v>
      </c>
      <c r="G177" s="47">
        <v>0</v>
      </c>
      <c r="H177" s="48">
        <f t="shared" si="63"/>
        <v>0</v>
      </c>
      <c r="I177" s="47">
        <v>0.83899999999999997</v>
      </c>
      <c r="J177" s="43">
        <f t="shared" si="48"/>
        <v>2.5747964560489303</v>
      </c>
      <c r="K177" s="47">
        <v>0</v>
      </c>
      <c r="L177" s="48">
        <f t="shared" si="49"/>
        <v>0</v>
      </c>
      <c r="M177" s="47">
        <v>1.413</v>
      </c>
      <c r="N177" s="43">
        <f t="shared" si="50"/>
        <v>4.336337774013276</v>
      </c>
      <c r="O177" s="47">
        <v>0</v>
      </c>
      <c r="P177" s="48">
        <f t="shared" si="51"/>
        <v>0</v>
      </c>
      <c r="Q177" s="47">
        <v>0.84399999999999997</v>
      </c>
      <c r="R177" s="43">
        <f t="shared" si="52"/>
        <v>2.5901408926165641</v>
      </c>
      <c r="S177" s="47">
        <v>0</v>
      </c>
      <c r="T177" s="48">
        <f t="shared" si="53"/>
        <v>0</v>
      </c>
      <c r="U177" s="47">
        <v>1.4890000000000001</v>
      </c>
      <c r="V177" s="43">
        <f t="shared" si="54"/>
        <v>4.569573209841308</v>
      </c>
      <c r="W177" s="47">
        <v>1.0369999999999999</v>
      </c>
      <c r="X177" s="48">
        <f t="shared" si="55"/>
        <v>3.1824361441272235</v>
      </c>
      <c r="Y177" s="47">
        <v>1.1379999999999999</v>
      </c>
      <c r="Z177" s="43">
        <f t="shared" si="56"/>
        <v>3.4923937627934238</v>
      </c>
      <c r="AA177" s="47">
        <v>1.498</v>
      </c>
      <c r="AB177" s="49">
        <f t="shared" si="57"/>
        <v>4.5971931956630483</v>
      </c>
      <c r="AC177" s="43">
        <f t="shared" si="61"/>
        <v>8.2579999999999991</v>
      </c>
      <c r="AD177" s="49">
        <f t="shared" si="58"/>
        <v>25.34287143510377</v>
      </c>
    </row>
    <row r="178" spans="1:30" x14ac:dyDescent="0.25">
      <c r="A178" s="45">
        <v>38892</v>
      </c>
      <c r="B178" s="46" t="s">
        <v>168</v>
      </c>
      <c r="C178" s="47">
        <v>0</v>
      </c>
      <c r="D178" s="48">
        <f t="shared" si="59"/>
        <v>0</v>
      </c>
      <c r="E178" s="47">
        <v>0</v>
      </c>
      <c r="F178" s="43">
        <f t="shared" si="63"/>
        <v>0</v>
      </c>
      <c r="G178" s="47">
        <v>0</v>
      </c>
      <c r="H178" s="48">
        <f t="shared" si="63"/>
        <v>0</v>
      </c>
      <c r="I178" s="47">
        <v>0.83899999999999997</v>
      </c>
      <c r="J178" s="43">
        <f t="shared" si="48"/>
        <v>2.5747964560489303</v>
      </c>
      <c r="K178" s="47">
        <v>0</v>
      </c>
      <c r="L178" s="48">
        <f t="shared" si="49"/>
        <v>0</v>
      </c>
      <c r="M178" s="47">
        <v>1.4119999999999999</v>
      </c>
      <c r="N178" s="43">
        <f t="shared" si="50"/>
        <v>4.3332688866997495</v>
      </c>
      <c r="O178" s="47">
        <v>0</v>
      </c>
      <c r="P178" s="48">
        <f t="shared" si="51"/>
        <v>0</v>
      </c>
      <c r="Q178" s="47">
        <v>0.84299999999999997</v>
      </c>
      <c r="R178" s="43">
        <f t="shared" si="52"/>
        <v>2.5870720053030372</v>
      </c>
      <c r="S178" s="47">
        <v>0</v>
      </c>
      <c r="T178" s="48">
        <f t="shared" si="53"/>
        <v>0</v>
      </c>
      <c r="U178" s="47">
        <v>1.486</v>
      </c>
      <c r="V178" s="43">
        <f t="shared" si="54"/>
        <v>4.5603665479007276</v>
      </c>
      <c r="W178" s="47">
        <v>1.036</v>
      </c>
      <c r="X178" s="48">
        <f t="shared" si="55"/>
        <v>3.179367256813697</v>
      </c>
      <c r="Y178" s="47">
        <v>1.1339999999999999</v>
      </c>
      <c r="Z178" s="43">
        <f t="shared" si="56"/>
        <v>3.4801182135393169</v>
      </c>
      <c r="AA178" s="47">
        <v>1.4950000000000001</v>
      </c>
      <c r="AB178" s="49">
        <f t="shared" si="57"/>
        <v>4.5879865337224679</v>
      </c>
      <c r="AC178" s="43">
        <f t="shared" si="61"/>
        <v>8.245000000000001</v>
      </c>
      <c r="AD178" s="49">
        <f t="shared" si="58"/>
        <v>25.302975900027931</v>
      </c>
    </row>
    <row r="179" spans="1:30" x14ac:dyDescent="0.25">
      <c r="A179" s="45">
        <v>38893</v>
      </c>
      <c r="B179" s="46" t="s">
        <v>169</v>
      </c>
      <c r="C179" s="47">
        <v>0</v>
      </c>
      <c r="D179" s="48">
        <f t="shared" si="59"/>
        <v>0</v>
      </c>
      <c r="E179" s="47">
        <v>0</v>
      </c>
      <c r="F179" s="43">
        <f t="shared" si="63"/>
        <v>0</v>
      </c>
      <c r="G179" s="47">
        <v>0</v>
      </c>
      <c r="H179" s="48">
        <f t="shared" si="63"/>
        <v>0</v>
      </c>
      <c r="I179" s="47">
        <v>0.83799999999999997</v>
      </c>
      <c r="J179" s="43">
        <f t="shared" si="48"/>
        <v>2.5717275687354038</v>
      </c>
      <c r="K179" s="47">
        <v>0</v>
      </c>
      <c r="L179" s="48">
        <f t="shared" si="49"/>
        <v>0</v>
      </c>
      <c r="M179" s="47">
        <v>1.411</v>
      </c>
      <c r="N179" s="43">
        <f t="shared" si="50"/>
        <v>4.3301999993862221</v>
      </c>
      <c r="O179" s="47">
        <v>0</v>
      </c>
      <c r="P179" s="48">
        <f t="shared" si="51"/>
        <v>0</v>
      </c>
      <c r="Q179" s="47">
        <v>0.84399999999999997</v>
      </c>
      <c r="R179" s="43">
        <f t="shared" si="52"/>
        <v>2.5901408926165641</v>
      </c>
      <c r="S179" s="47">
        <v>0</v>
      </c>
      <c r="T179" s="48">
        <f t="shared" si="53"/>
        <v>0</v>
      </c>
      <c r="U179" s="47">
        <v>1.472</v>
      </c>
      <c r="V179" s="43">
        <f t="shared" si="54"/>
        <v>4.517402125511353</v>
      </c>
      <c r="W179" s="47">
        <v>0.70799999999999996</v>
      </c>
      <c r="X179" s="48">
        <f t="shared" si="55"/>
        <v>2.1727722179769282</v>
      </c>
      <c r="Y179" s="47">
        <v>1.121</v>
      </c>
      <c r="Z179" s="43">
        <f t="shared" si="56"/>
        <v>3.4402226784634693</v>
      </c>
      <c r="AA179" s="47">
        <v>1.494</v>
      </c>
      <c r="AB179" s="49">
        <f t="shared" si="57"/>
        <v>4.5849176464089414</v>
      </c>
      <c r="AC179" s="43">
        <f t="shared" si="61"/>
        <v>7.8879999999999999</v>
      </c>
      <c r="AD179" s="49">
        <f t="shared" si="58"/>
        <v>24.207383129098883</v>
      </c>
    </row>
    <row r="180" spans="1:30" x14ac:dyDescent="0.25">
      <c r="A180" s="45">
        <v>38894</v>
      </c>
      <c r="B180" s="46" t="s">
        <v>170</v>
      </c>
      <c r="C180" s="47">
        <v>0</v>
      </c>
      <c r="D180" s="48">
        <f t="shared" si="59"/>
        <v>0</v>
      </c>
      <c r="E180" s="47">
        <v>0.53300000000000003</v>
      </c>
      <c r="F180" s="43">
        <f t="shared" si="63"/>
        <v>1.6357169381097496</v>
      </c>
      <c r="G180" s="47">
        <v>0.39400000000000002</v>
      </c>
      <c r="H180" s="48">
        <f t="shared" si="63"/>
        <v>1.2091416015295335</v>
      </c>
      <c r="I180" s="47">
        <v>0.22900000000000001</v>
      </c>
      <c r="J180" s="43">
        <f t="shared" si="48"/>
        <v>0.70277519479762218</v>
      </c>
      <c r="K180" s="47">
        <v>0</v>
      </c>
      <c r="L180" s="48">
        <f t="shared" si="49"/>
        <v>0</v>
      </c>
      <c r="M180" s="47">
        <v>1.3120000000000001</v>
      </c>
      <c r="N180" s="43">
        <f t="shared" si="50"/>
        <v>4.0263801553470762</v>
      </c>
      <c r="O180" s="47">
        <v>0</v>
      </c>
      <c r="P180" s="48">
        <f t="shared" si="51"/>
        <v>0</v>
      </c>
      <c r="Q180" s="47">
        <v>0.82499999999999996</v>
      </c>
      <c r="R180" s="43">
        <f t="shared" si="52"/>
        <v>2.5318320336595561</v>
      </c>
      <c r="S180" s="47">
        <v>0</v>
      </c>
      <c r="T180" s="48">
        <f t="shared" si="53"/>
        <v>0</v>
      </c>
      <c r="U180" s="47">
        <v>1.4319999999999999</v>
      </c>
      <c r="V180" s="43">
        <f t="shared" si="54"/>
        <v>4.394646632970284</v>
      </c>
      <c r="W180" s="47">
        <v>0</v>
      </c>
      <c r="X180" s="48">
        <f t="shared" si="55"/>
        <v>0</v>
      </c>
      <c r="Y180" s="47">
        <v>0.58599999999999997</v>
      </c>
      <c r="Z180" s="43">
        <f t="shared" si="56"/>
        <v>1.7983679657266665</v>
      </c>
      <c r="AA180" s="47">
        <v>0.90500000000000003</v>
      </c>
      <c r="AB180" s="49">
        <f t="shared" si="57"/>
        <v>2.777343018741695</v>
      </c>
      <c r="AC180" s="43">
        <f t="shared" si="61"/>
        <v>6.2160000000000002</v>
      </c>
      <c r="AD180" s="49">
        <f t="shared" si="58"/>
        <v>19.076203540882183</v>
      </c>
    </row>
    <row r="181" spans="1:30" x14ac:dyDescent="0.25">
      <c r="A181" s="45">
        <v>38895</v>
      </c>
      <c r="B181" s="46" t="s">
        <v>171</v>
      </c>
      <c r="C181" s="47">
        <v>0</v>
      </c>
      <c r="D181" s="48">
        <f t="shared" si="59"/>
        <v>0</v>
      </c>
      <c r="E181" s="47">
        <v>1.147</v>
      </c>
      <c r="F181" s="43">
        <f t="shared" si="63"/>
        <v>3.5200137486151646</v>
      </c>
      <c r="G181" s="47">
        <v>0.71899999999999997</v>
      </c>
      <c r="H181" s="48">
        <f t="shared" si="63"/>
        <v>2.2065299784257224</v>
      </c>
      <c r="I181" s="47">
        <v>0.56200000000000006</v>
      </c>
      <c r="J181" s="43">
        <f t="shared" si="48"/>
        <v>1.7247146702020248</v>
      </c>
      <c r="K181" s="47">
        <v>0</v>
      </c>
      <c r="L181" s="48">
        <f t="shared" si="49"/>
        <v>0</v>
      </c>
      <c r="M181" s="47">
        <v>0.42899999999999999</v>
      </c>
      <c r="N181" s="43">
        <f t="shared" si="50"/>
        <v>1.3165526575029691</v>
      </c>
      <c r="O181" s="47">
        <v>0</v>
      </c>
      <c r="P181" s="48">
        <f t="shared" si="51"/>
        <v>0</v>
      </c>
      <c r="Q181" s="47">
        <v>0.85699999999999998</v>
      </c>
      <c r="R181" s="43">
        <f t="shared" si="52"/>
        <v>2.6300364276924117</v>
      </c>
      <c r="S181" s="47">
        <v>0</v>
      </c>
      <c r="T181" s="48">
        <f t="shared" si="53"/>
        <v>0</v>
      </c>
      <c r="U181" s="47">
        <v>1.099</v>
      </c>
      <c r="V181" s="43">
        <f t="shared" si="54"/>
        <v>3.3727071575658814</v>
      </c>
      <c r="W181" s="47">
        <v>0</v>
      </c>
      <c r="X181" s="48">
        <f t="shared" si="55"/>
        <v>0</v>
      </c>
      <c r="Y181" s="47">
        <v>0</v>
      </c>
      <c r="Z181" s="43">
        <f t="shared" si="56"/>
        <v>0</v>
      </c>
      <c r="AA181" s="47">
        <v>0</v>
      </c>
      <c r="AB181" s="49">
        <f t="shared" si="57"/>
        <v>0</v>
      </c>
      <c r="AC181" s="43">
        <f t="shared" si="61"/>
        <v>4.8129999999999997</v>
      </c>
      <c r="AD181" s="49">
        <f t="shared" si="58"/>
        <v>14.770554640004173</v>
      </c>
    </row>
    <row r="182" spans="1:30" x14ac:dyDescent="0.25">
      <c r="A182" s="45">
        <v>38896</v>
      </c>
      <c r="B182" s="46" t="s">
        <v>172</v>
      </c>
      <c r="C182" s="47">
        <v>0</v>
      </c>
      <c r="D182" s="48">
        <f t="shared" si="59"/>
        <v>0</v>
      </c>
      <c r="E182" s="47">
        <v>1.1419999999999999</v>
      </c>
      <c r="F182" s="43">
        <f t="shared" si="63"/>
        <v>3.5046693120475307</v>
      </c>
      <c r="G182" s="47">
        <v>0.71599999999999997</v>
      </c>
      <c r="H182" s="48">
        <f t="shared" si="63"/>
        <v>2.197323316485142</v>
      </c>
      <c r="I182" s="47">
        <v>0.86899999999999999</v>
      </c>
      <c r="J182" s="43">
        <f t="shared" si="48"/>
        <v>2.6668630754547324</v>
      </c>
      <c r="K182" s="47">
        <v>0</v>
      </c>
      <c r="L182" s="48">
        <f t="shared" si="49"/>
        <v>0</v>
      </c>
      <c r="M182" s="47">
        <v>0</v>
      </c>
      <c r="N182" s="43">
        <f t="shared" si="50"/>
        <v>0</v>
      </c>
      <c r="O182" s="47">
        <v>0</v>
      </c>
      <c r="P182" s="48">
        <f t="shared" si="51"/>
        <v>0</v>
      </c>
      <c r="Q182" s="47">
        <v>0.86099999999999999</v>
      </c>
      <c r="R182" s="43">
        <f t="shared" si="52"/>
        <v>2.6423119769465186</v>
      </c>
      <c r="S182" s="47">
        <v>0</v>
      </c>
      <c r="T182" s="48">
        <f t="shared" si="53"/>
        <v>0</v>
      </c>
      <c r="U182" s="47">
        <v>1.4890000000000001</v>
      </c>
      <c r="V182" s="43">
        <f t="shared" si="54"/>
        <v>4.569573209841308</v>
      </c>
      <c r="W182" s="47">
        <v>0</v>
      </c>
      <c r="X182" s="48">
        <f t="shared" si="55"/>
        <v>0</v>
      </c>
      <c r="Y182" s="47">
        <v>0</v>
      </c>
      <c r="Z182" s="43">
        <f t="shared" si="56"/>
        <v>0</v>
      </c>
      <c r="AA182" s="47">
        <v>0</v>
      </c>
      <c r="AB182" s="49">
        <f t="shared" si="57"/>
        <v>0</v>
      </c>
      <c r="AC182" s="43">
        <f t="shared" si="61"/>
        <v>5.077</v>
      </c>
      <c r="AD182" s="49">
        <f t="shared" si="58"/>
        <v>15.580740890775232</v>
      </c>
    </row>
    <row r="183" spans="1:30" x14ac:dyDescent="0.25">
      <c r="A183" s="45">
        <v>38897</v>
      </c>
      <c r="B183" s="46" t="s">
        <v>173</v>
      </c>
      <c r="C183" s="47">
        <v>0.497</v>
      </c>
      <c r="D183" s="48">
        <f t="shared" si="59"/>
        <v>1.5252369948227871</v>
      </c>
      <c r="E183" s="47">
        <v>1.135</v>
      </c>
      <c r="F183" s="43">
        <f t="shared" si="63"/>
        <v>3.4831871008528439</v>
      </c>
      <c r="G183" s="47">
        <v>0.71499999999999997</v>
      </c>
      <c r="H183" s="48">
        <f t="shared" si="63"/>
        <v>2.1942544291716151</v>
      </c>
      <c r="I183" s="47">
        <v>0.86799999999999999</v>
      </c>
      <c r="J183" s="43">
        <f t="shared" si="48"/>
        <v>2.6637941881412055</v>
      </c>
      <c r="K183" s="47">
        <v>0.13800000000000001</v>
      </c>
      <c r="L183" s="48">
        <f t="shared" si="49"/>
        <v>0.4235064492666894</v>
      </c>
      <c r="M183" s="47">
        <v>0</v>
      </c>
      <c r="N183" s="43">
        <f t="shared" si="50"/>
        <v>0</v>
      </c>
      <c r="O183" s="47">
        <v>0</v>
      </c>
      <c r="P183" s="48">
        <f t="shared" si="51"/>
        <v>0</v>
      </c>
      <c r="Q183" s="47">
        <v>0.86</v>
      </c>
      <c r="R183" s="43">
        <f t="shared" si="52"/>
        <v>2.6392430896329917</v>
      </c>
      <c r="S183" s="47">
        <v>0</v>
      </c>
      <c r="T183" s="48">
        <f t="shared" si="53"/>
        <v>0</v>
      </c>
      <c r="U183" s="47">
        <v>1.49</v>
      </c>
      <c r="V183" s="43">
        <f t="shared" si="54"/>
        <v>4.5726420971548345</v>
      </c>
      <c r="W183" s="47">
        <v>0</v>
      </c>
      <c r="X183" s="48">
        <f t="shared" si="55"/>
        <v>0</v>
      </c>
      <c r="Y183" s="47">
        <v>0</v>
      </c>
      <c r="Z183" s="43">
        <f t="shared" si="56"/>
        <v>0</v>
      </c>
      <c r="AA183" s="47">
        <v>0.998</v>
      </c>
      <c r="AB183" s="49">
        <f t="shared" si="57"/>
        <v>3.062749538899681</v>
      </c>
      <c r="AC183" s="43">
        <f t="shared" si="61"/>
        <v>6.7010000000000005</v>
      </c>
      <c r="AD183" s="49">
        <f t="shared" si="58"/>
        <v>20.564613887942652</v>
      </c>
    </row>
    <row r="184" spans="1:30" x14ac:dyDescent="0.25">
      <c r="A184" s="45">
        <v>38898</v>
      </c>
      <c r="B184" s="46" t="s">
        <v>174</v>
      </c>
      <c r="C184" s="47">
        <v>0.82499999999999996</v>
      </c>
      <c r="D184" s="48">
        <f t="shared" si="59"/>
        <v>2.5318320336595561</v>
      </c>
      <c r="E184" s="47">
        <v>1.129</v>
      </c>
      <c r="F184" s="43">
        <f t="shared" si="63"/>
        <v>3.4647737769716835</v>
      </c>
      <c r="G184" s="47">
        <v>0.71399999999999997</v>
      </c>
      <c r="H184" s="48">
        <f t="shared" si="63"/>
        <v>2.1911855418580886</v>
      </c>
      <c r="I184" s="47">
        <v>0.86899999999999999</v>
      </c>
      <c r="J184" s="43">
        <f t="shared" si="48"/>
        <v>2.6668630754547324</v>
      </c>
      <c r="K184" s="47">
        <v>0.24299999999999999</v>
      </c>
      <c r="L184" s="48">
        <f t="shared" si="49"/>
        <v>0.74573961718699655</v>
      </c>
      <c r="M184" s="47">
        <v>0</v>
      </c>
      <c r="N184" s="43">
        <f t="shared" si="50"/>
        <v>0</v>
      </c>
      <c r="O184" s="47">
        <v>0</v>
      </c>
      <c r="P184" s="48">
        <f t="shared" si="51"/>
        <v>0</v>
      </c>
      <c r="Q184" s="47">
        <v>0.85399999999999998</v>
      </c>
      <c r="R184" s="43">
        <f t="shared" si="52"/>
        <v>2.6208297657518314</v>
      </c>
      <c r="S184" s="47">
        <v>0</v>
      </c>
      <c r="T184" s="48">
        <f t="shared" si="53"/>
        <v>0</v>
      </c>
      <c r="U184" s="47">
        <v>0.57999999999999996</v>
      </c>
      <c r="V184" s="43">
        <f t="shared" si="54"/>
        <v>1.7799546418455061</v>
      </c>
      <c r="W184" s="47">
        <v>0</v>
      </c>
      <c r="X184" s="48">
        <f t="shared" si="55"/>
        <v>0</v>
      </c>
      <c r="Y184" s="47">
        <v>0</v>
      </c>
      <c r="Z184" s="43">
        <f t="shared" si="56"/>
        <v>0</v>
      </c>
      <c r="AA184" s="47">
        <v>1.18</v>
      </c>
      <c r="AB184" s="49">
        <f t="shared" si="57"/>
        <v>3.6212870299615467</v>
      </c>
      <c r="AC184" s="43">
        <f t="shared" si="61"/>
        <v>6.3939999999999992</v>
      </c>
      <c r="AD184" s="49">
        <f t="shared" si="58"/>
        <v>19.62246548268994</v>
      </c>
    </row>
    <row r="185" spans="1:30" x14ac:dyDescent="0.25">
      <c r="A185" s="45">
        <v>38899</v>
      </c>
      <c r="B185" s="46" t="s">
        <v>84</v>
      </c>
      <c r="C185" s="47">
        <v>0.74199999999999999</v>
      </c>
      <c r="D185" s="48">
        <f t="shared" si="59"/>
        <v>2.2771143866368373</v>
      </c>
      <c r="E185" s="47">
        <v>1.125</v>
      </c>
      <c r="F185" s="43">
        <f t="shared" si="63"/>
        <v>3.4524982277175766</v>
      </c>
      <c r="G185" s="47">
        <v>0.71299999999999997</v>
      </c>
      <c r="H185" s="48">
        <f t="shared" si="63"/>
        <v>2.1881166545445616</v>
      </c>
      <c r="I185" s="47">
        <v>0.86899999999999999</v>
      </c>
      <c r="J185" s="43">
        <f t="shared" si="48"/>
        <v>2.6668630754547324</v>
      </c>
      <c r="K185" s="47">
        <v>0.24199999999999999</v>
      </c>
      <c r="L185" s="48">
        <f t="shared" si="49"/>
        <v>0.74267072987346983</v>
      </c>
      <c r="M185" s="47">
        <v>0</v>
      </c>
      <c r="N185" s="43">
        <f t="shared" si="50"/>
        <v>0</v>
      </c>
      <c r="O185" s="47">
        <v>0</v>
      </c>
      <c r="P185" s="48">
        <f t="shared" si="51"/>
        <v>0</v>
      </c>
      <c r="Q185" s="47">
        <v>0.85399999999999998</v>
      </c>
      <c r="R185" s="43">
        <f t="shared" si="52"/>
        <v>2.6208297657518314</v>
      </c>
      <c r="S185" s="47">
        <v>0</v>
      </c>
      <c r="T185" s="48">
        <f t="shared" si="53"/>
        <v>0</v>
      </c>
      <c r="U185" s="47">
        <v>0</v>
      </c>
      <c r="V185" s="43">
        <f t="shared" si="54"/>
        <v>0</v>
      </c>
      <c r="W185" s="47">
        <v>0</v>
      </c>
      <c r="X185" s="48">
        <f t="shared" si="55"/>
        <v>0</v>
      </c>
      <c r="Y185" s="47">
        <v>0</v>
      </c>
      <c r="Z185" s="43">
        <f t="shared" si="56"/>
        <v>0</v>
      </c>
      <c r="AA185" s="47">
        <v>1.0489999999999999</v>
      </c>
      <c r="AB185" s="49">
        <f t="shared" si="57"/>
        <v>3.2192627918895447</v>
      </c>
      <c r="AC185" s="43">
        <f t="shared" si="61"/>
        <v>5.5939999999999994</v>
      </c>
      <c r="AD185" s="49">
        <f t="shared" si="58"/>
        <v>17.167355631868549</v>
      </c>
    </row>
    <row r="186" spans="1:30" x14ac:dyDescent="0.25">
      <c r="A186" s="45">
        <v>38900</v>
      </c>
      <c r="B186" s="46" t="s">
        <v>85</v>
      </c>
      <c r="C186" s="47">
        <v>0.59799999999999998</v>
      </c>
      <c r="D186" s="48">
        <f t="shared" si="59"/>
        <v>1.8351946134889874</v>
      </c>
      <c r="E186" s="47">
        <v>1.123</v>
      </c>
      <c r="F186" s="43">
        <f t="shared" si="63"/>
        <v>3.4463604530905232</v>
      </c>
      <c r="G186" s="47">
        <v>0.71399999999999997</v>
      </c>
      <c r="H186" s="48">
        <f t="shared" si="63"/>
        <v>2.1911855418580886</v>
      </c>
      <c r="I186" s="47">
        <v>0.86899999999999999</v>
      </c>
      <c r="J186" s="43">
        <f t="shared" si="48"/>
        <v>2.6668630754547324</v>
      </c>
      <c r="K186" s="47">
        <v>0.221</v>
      </c>
      <c r="L186" s="48">
        <f t="shared" si="49"/>
        <v>0.67822409628940838</v>
      </c>
      <c r="M186" s="47">
        <v>0</v>
      </c>
      <c r="N186" s="43">
        <f t="shared" si="50"/>
        <v>0</v>
      </c>
      <c r="O186" s="47">
        <v>0</v>
      </c>
      <c r="P186" s="48">
        <f t="shared" si="51"/>
        <v>0</v>
      </c>
      <c r="Q186" s="47">
        <v>0.85699999999999998</v>
      </c>
      <c r="R186" s="43">
        <f t="shared" si="52"/>
        <v>2.6300364276924117</v>
      </c>
      <c r="S186" s="47">
        <v>0</v>
      </c>
      <c r="T186" s="48">
        <f t="shared" si="53"/>
        <v>0</v>
      </c>
      <c r="U186" s="47">
        <v>0</v>
      </c>
      <c r="V186" s="43">
        <f t="shared" si="54"/>
        <v>0</v>
      </c>
      <c r="W186" s="47">
        <v>0</v>
      </c>
      <c r="X186" s="48">
        <f t="shared" si="55"/>
        <v>0</v>
      </c>
      <c r="Y186" s="47">
        <v>0</v>
      </c>
      <c r="Z186" s="43">
        <f t="shared" si="56"/>
        <v>0</v>
      </c>
      <c r="AA186" s="47">
        <v>1.5229999999999999</v>
      </c>
      <c r="AB186" s="49">
        <f t="shared" si="57"/>
        <v>4.6739153785012171</v>
      </c>
      <c r="AC186" s="43">
        <f t="shared" si="61"/>
        <v>5.9050000000000002</v>
      </c>
      <c r="AD186" s="49">
        <f t="shared" si="58"/>
        <v>18.121779586375368</v>
      </c>
    </row>
    <row r="187" spans="1:30" x14ac:dyDescent="0.25">
      <c r="A187" s="45">
        <v>38901</v>
      </c>
      <c r="B187" s="46" t="s">
        <v>86</v>
      </c>
      <c r="C187" s="47">
        <v>0.53500000000000003</v>
      </c>
      <c r="D187" s="48">
        <f t="shared" si="59"/>
        <v>1.6418547127368031</v>
      </c>
      <c r="E187" s="47">
        <v>1.119</v>
      </c>
      <c r="F187" s="43">
        <f t="shared" si="63"/>
        <v>3.4340849038364158</v>
      </c>
      <c r="G187" s="47">
        <v>0.71299999999999997</v>
      </c>
      <c r="H187" s="48">
        <f t="shared" si="63"/>
        <v>2.1881166545445616</v>
      </c>
      <c r="I187" s="47">
        <v>0.871</v>
      </c>
      <c r="J187" s="43">
        <f t="shared" si="48"/>
        <v>2.6730008500817859</v>
      </c>
      <c r="K187" s="47">
        <v>0.216</v>
      </c>
      <c r="L187" s="48">
        <f t="shared" si="49"/>
        <v>0.66287965972177465</v>
      </c>
      <c r="M187" s="47">
        <v>0</v>
      </c>
      <c r="N187" s="43">
        <f t="shared" si="50"/>
        <v>0</v>
      </c>
      <c r="O187" s="47">
        <v>0</v>
      </c>
      <c r="P187" s="48">
        <f t="shared" si="51"/>
        <v>0</v>
      </c>
      <c r="Q187" s="47">
        <v>0.85899999999999999</v>
      </c>
      <c r="R187" s="43">
        <f t="shared" si="52"/>
        <v>2.6361742023194652</v>
      </c>
      <c r="S187" s="47">
        <v>0</v>
      </c>
      <c r="T187" s="48">
        <f t="shared" si="53"/>
        <v>0</v>
      </c>
      <c r="U187" s="47">
        <v>0</v>
      </c>
      <c r="V187" s="43">
        <f t="shared" si="54"/>
        <v>0</v>
      </c>
      <c r="W187" s="47">
        <v>0</v>
      </c>
      <c r="X187" s="48">
        <f t="shared" si="55"/>
        <v>0</v>
      </c>
      <c r="Y187" s="47">
        <v>0</v>
      </c>
      <c r="Z187" s="43">
        <f t="shared" si="56"/>
        <v>0</v>
      </c>
      <c r="AA187" s="47">
        <v>1.022</v>
      </c>
      <c r="AB187" s="49">
        <f t="shared" si="57"/>
        <v>3.1364028344243229</v>
      </c>
      <c r="AC187" s="43">
        <f t="shared" si="61"/>
        <v>5.3350000000000009</v>
      </c>
      <c r="AD187" s="49">
        <f t="shared" si="58"/>
        <v>16.372513817665133</v>
      </c>
    </row>
    <row r="188" spans="1:30" x14ac:dyDescent="0.25">
      <c r="A188" s="45">
        <v>38902</v>
      </c>
      <c r="B188" s="46" t="s">
        <v>87</v>
      </c>
      <c r="C188" s="47">
        <v>0.41799999999999998</v>
      </c>
      <c r="D188" s="48">
        <f t="shared" si="59"/>
        <v>1.2827948970541752</v>
      </c>
      <c r="E188" s="47">
        <v>1.1160000000000001</v>
      </c>
      <c r="F188" s="43">
        <f t="shared" si="63"/>
        <v>3.4248782418958359</v>
      </c>
      <c r="G188" s="47">
        <v>0.71299999999999997</v>
      </c>
      <c r="H188" s="48">
        <f t="shared" si="63"/>
        <v>2.1881166545445616</v>
      </c>
      <c r="I188" s="47">
        <v>0.872</v>
      </c>
      <c r="J188" s="43">
        <f t="shared" si="48"/>
        <v>2.6760697373953124</v>
      </c>
      <c r="K188" s="47">
        <v>0.217</v>
      </c>
      <c r="L188" s="48">
        <f t="shared" si="49"/>
        <v>0.66594854703530137</v>
      </c>
      <c r="M188" s="47">
        <v>0</v>
      </c>
      <c r="N188" s="43">
        <f t="shared" si="50"/>
        <v>0</v>
      </c>
      <c r="O188" s="47">
        <v>0</v>
      </c>
      <c r="P188" s="48">
        <f t="shared" si="51"/>
        <v>0</v>
      </c>
      <c r="Q188" s="47">
        <v>0.85799999999999998</v>
      </c>
      <c r="R188" s="43">
        <f t="shared" si="52"/>
        <v>2.6331053150059383</v>
      </c>
      <c r="S188" s="47">
        <v>0</v>
      </c>
      <c r="T188" s="48">
        <f t="shared" si="53"/>
        <v>0</v>
      </c>
      <c r="U188" s="47">
        <v>0</v>
      </c>
      <c r="V188" s="43">
        <f t="shared" si="54"/>
        <v>0</v>
      </c>
      <c r="W188" s="47">
        <v>0</v>
      </c>
      <c r="X188" s="48">
        <f t="shared" si="55"/>
        <v>0</v>
      </c>
      <c r="Y188" s="47">
        <v>0</v>
      </c>
      <c r="Z188" s="43">
        <f t="shared" si="56"/>
        <v>0</v>
      </c>
      <c r="AA188" s="47">
        <v>0.30599999999999999</v>
      </c>
      <c r="AB188" s="49">
        <f t="shared" si="57"/>
        <v>0.93907951793918076</v>
      </c>
      <c r="AC188" s="43">
        <f t="shared" si="61"/>
        <v>4.5</v>
      </c>
      <c r="AD188" s="49">
        <f t="shared" si="58"/>
        <v>13.809992910870307</v>
      </c>
    </row>
    <row r="189" spans="1:30" x14ac:dyDescent="0.25">
      <c r="A189" s="45">
        <v>38903</v>
      </c>
      <c r="B189" s="46" t="s">
        <v>88</v>
      </c>
      <c r="C189" s="47">
        <v>0.39300000000000002</v>
      </c>
      <c r="D189" s="48">
        <f t="shared" si="59"/>
        <v>1.2060727142160066</v>
      </c>
      <c r="E189" s="47">
        <v>1.1140000000000001</v>
      </c>
      <c r="F189" s="43">
        <f t="shared" si="63"/>
        <v>3.4187404672687824</v>
      </c>
      <c r="G189" s="47">
        <v>0.71399999999999997</v>
      </c>
      <c r="H189" s="48">
        <f t="shared" si="63"/>
        <v>2.1911855418580886</v>
      </c>
      <c r="I189" s="47">
        <v>0.873</v>
      </c>
      <c r="J189" s="43">
        <f t="shared" si="48"/>
        <v>2.6791386247088393</v>
      </c>
      <c r="K189" s="47">
        <v>0.217</v>
      </c>
      <c r="L189" s="48">
        <f t="shared" si="49"/>
        <v>0.66594854703530137</v>
      </c>
      <c r="M189" s="47">
        <v>0</v>
      </c>
      <c r="N189" s="43">
        <f t="shared" si="50"/>
        <v>0</v>
      </c>
      <c r="O189" s="47">
        <v>0</v>
      </c>
      <c r="P189" s="48">
        <f t="shared" si="51"/>
        <v>0</v>
      </c>
      <c r="Q189" s="47">
        <v>0.86</v>
      </c>
      <c r="R189" s="43">
        <f t="shared" si="52"/>
        <v>2.6392430896329917</v>
      </c>
      <c r="S189" s="47">
        <v>0</v>
      </c>
      <c r="T189" s="48">
        <f t="shared" si="53"/>
        <v>0</v>
      </c>
      <c r="U189" s="47">
        <v>0</v>
      </c>
      <c r="V189" s="43">
        <f t="shared" si="54"/>
        <v>0</v>
      </c>
      <c r="W189" s="47">
        <v>0</v>
      </c>
      <c r="X189" s="48">
        <f t="shared" si="55"/>
        <v>0</v>
      </c>
      <c r="Y189" s="47">
        <v>0</v>
      </c>
      <c r="Z189" s="43">
        <f t="shared" si="56"/>
        <v>0</v>
      </c>
      <c r="AA189" s="47">
        <v>0.26</v>
      </c>
      <c r="AB189" s="49">
        <f t="shared" si="57"/>
        <v>0.79791070151695098</v>
      </c>
      <c r="AC189" s="43">
        <f t="shared" si="61"/>
        <v>4.431</v>
      </c>
      <c r="AD189" s="49">
        <f t="shared" si="58"/>
        <v>13.598239686236962</v>
      </c>
    </row>
    <row r="190" spans="1:30" x14ac:dyDescent="0.25">
      <c r="A190" s="45">
        <v>38904</v>
      </c>
      <c r="B190" s="46" t="s">
        <v>89</v>
      </c>
      <c r="C190" s="47">
        <v>0.378</v>
      </c>
      <c r="D190" s="48">
        <f t="shared" si="59"/>
        <v>1.1600394045131057</v>
      </c>
      <c r="E190" s="47">
        <v>1.111</v>
      </c>
      <c r="F190" s="43">
        <f t="shared" ref="F190:H205" si="64">E190*1000000/325851</f>
        <v>3.409533805328202</v>
      </c>
      <c r="G190" s="47">
        <v>0.433</v>
      </c>
      <c r="H190" s="48">
        <f t="shared" si="64"/>
        <v>1.328828206757076</v>
      </c>
      <c r="I190" s="47">
        <v>0.29199999999999998</v>
      </c>
      <c r="J190" s="43">
        <f t="shared" si="48"/>
        <v>0.89611509554980651</v>
      </c>
      <c r="K190" s="47">
        <v>7.2999999999999995E-2</v>
      </c>
      <c r="L190" s="48">
        <f t="shared" si="49"/>
        <v>0.22402877388745163</v>
      </c>
      <c r="M190" s="47">
        <v>0</v>
      </c>
      <c r="N190" s="43">
        <f t="shared" si="50"/>
        <v>0</v>
      </c>
      <c r="O190" s="47">
        <v>0</v>
      </c>
      <c r="P190" s="48">
        <f t="shared" si="51"/>
        <v>0</v>
      </c>
      <c r="Q190" s="47">
        <v>0.86</v>
      </c>
      <c r="R190" s="43">
        <f t="shared" si="52"/>
        <v>2.6392430896329917</v>
      </c>
      <c r="S190" s="47">
        <v>0</v>
      </c>
      <c r="T190" s="48">
        <f t="shared" si="53"/>
        <v>0</v>
      </c>
      <c r="U190" s="47">
        <v>0</v>
      </c>
      <c r="V190" s="43">
        <f t="shared" si="54"/>
        <v>0</v>
      </c>
      <c r="W190" s="47">
        <v>0</v>
      </c>
      <c r="X190" s="48">
        <f t="shared" si="55"/>
        <v>0</v>
      </c>
      <c r="Y190" s="47">
        <v>0</v>
      </c>
      <c r="Z190" s="43">
        <f t="shared" si="56"/>
        <v>0</v>
      </c>
      <c r="AA190" s="47">
        <v>0.33200000000000002</v>
      </c>
      <c r="AB190" s="49">
        <f t="shared" si="57"/>
        <v>1.0188705880908759</v>
      </c>
      <c r="AC190" s="43">
        <f t="shared" si="61"/>
        <v>3.4789999999999996</v>
      </c>
      <c r="AD190" s="49">
        <f t="shared" si="58"/>
        <v>10.676658963759508</v>
      </c>
    </row>
    <row r="191" spans="1:30" x14ac:dyDescent="0.25">
      <c r="A191" s="45">
        <v>38905</v>
      </c>
      <c r="B191" s="46" t="s">
        <v>90</v>
      </c>
      <c r="C191" s="47">
        <v>0.36</v>
      </c>
      <c r="D191" s="48">
        <f t="shared" si="59"/>
        <v>1.1047994328696245</v>
      </c>
      <c r="E191" s="47">
        <v>1.107</v>
      </c>
      <c r="F191" s="43">
        <f t="shared" si="64"/>
        <v>3.3972582560740952</v>
      </c>
      <c r="G191" s="47">
        <v>0.72199999999999998</v>
      </c>
      <c r="H191" s="48">
        <f t="shared" si="64"/>
        <v>2.2157366403663024</v>
      </c>
      <c r="I191" s="47">
        <v>0</v>
      </c>
      <c r="J191" s="43">
        <f t="shared" si="48"/>
        <v>0</v>
      </c>
      <c r="K191" s="47">
        <v>0</v>
      </c>
      <c r="L191" s="48">
        <f t="shared" si="49"/>
        <v>0</v>
      </c>
      <c r="M191" s="47">
        <v>0</v>
      </c>
      <c r="N191" s="43">
        <f t="shared" si="50"/>
        <v>0</v>
      </c>
      <c r="O191" s="47">
        <v>0</v>
      </c>
      <c r="P191" s="48">
        <f t="shared" si="51"/>
        <v>0</v>
      </c>
      <c r="Q191" s="47">
        <v>0.85499999999999998</v>
      </c>
      <c r="R191" s="43">
        <f t="shared" si="52"/>
        <v>2.6238986530653583</v>
      </c>
      <c r="S191" s="47">
        <v>0</v>
      </c>
      <c r="T191" s="48">
        <f t="shared" si="53"/>
        <v>0</v>
      </c>
      <c r="U191" s="47">
        <v>0.78700000000000003</v>
      </c>
      <c r="V191" s="43">
        <f t="shared" si="54"/>
        <v>2.4152143157455401</v>
      </c>
      <c r="W191" s="47">
        <v>0</v>
      </c>
      <c r="X191" s="48">
        <f t="shared" si="55"/>
        <v>0</v>
      </c>
      <c r="Y191" s="47">
        <v>0</v>
      </c>
      <c r="Z191" s="43">
        <f t="shared" si="56"/>
        <v>0</v>
      </c>
      <c r="AA191" s="47">
        <v>1.113</v>
      </c>
      <c r="AB191" s="49">
        <f t="shared" si="57"/>
        <v>3.4156715799552555</v>
      </c>
      <c r="AC191" s="43">
        <f t="shared" si="61"/>
        <v>4.944</v>
      </c>
      <c r="AD191" s="49">
        <f t="shared" si="58"/>
        <v>15.172578878076177</v>
      </c>
    </row>
    <row r="192" spans="1:30" x14ac:dyDescent="0.25">
      <c r="A192" s="45">
        <v>38906</v>
      </c>
      <c r="B192" s="46" t="s">
        <v>91</v>
      </c>
      <c r="C192" s="47">
        <v>0.35099999999999998</v>
      </c>
      <c r="D192" s="48">
        <f t="shared" si="59"/>
        <v>1.0771794470478839</v>
      </c>
      <c r="E192" s="47">
        <v>1.105</v>
      </c>
      <c r="F192" s="43">
        <f t="shared" si="64"/>
        <v>3.3911204814470417</v>
      </c>
      <c r="G192" s="47">
        <v>0.72299999999999998</v>
      </c>
      <c r="H192" s="48">
        <f t="shared" si="64"/>
        <v>2.2188055276798293</v>
      </c>
      <c r="I192" s="47">
        <v>0</v>
      </c>
      <c r="J192" s="43">
        <f t="shared" si="48"/>
        <v>0</v>
      </c>
      <c r="K192" s="47">
        <v>0</v>
      </c>
      <c r="L192" s="48">
        <f t="shared" si="49"/>
        <v>0</v>
      </c>
      <c r="M192" s="47">
        <v>0</v>
      </c>
      <c r="N192" s="43">
        <f t="shared" si="50"/>
        <v>0</v>
      </c>
      <c r="O192" s="47">
        <v>0</v>
      </c>
      <c r="P192" s="48">
        <f t="shared" si="51"/>
        <v>0</v>
      </c>
      <c r="Q192" s="47">
        <v>0.85499999999999998</v>
      </c>
      <c r="R192" s="43">
        <f t="shared" si="52"/>
        <v>2.6238986530653583</v>
      </c>
      <c r="S192" s="47">
        <v>0</v>
      </c>
      <c r="T192" s="48">
        <f t="shared" si="53"/>
        <v>0</v>
      </c>
      <c r="U192" s="47">
        <v>1.5049999999999999</v>
      </c>
      <c r="V192" s="43">
        <f t="shared" si="54"/>
        <v>4.6186754068577356</v>
      </c>
      <c r="W192" s="47">
        <v>0</v>
      </c>
      <c r="X192" s="48">
        <f t="shared" si="55"/>
        <v>0</v>
      </c>
      <c r="Y192" s="47">
        <v>0</v>
      </c>
      <c r="Z192" s="43">
        <f t="shared" si="56"/>
        <v>0</v>
      </c>
      <c r="AA192" s="47">
        <v>0.48</v>
      </c>
      <c r="AB192" s="49">
        <f t="shared" si="57"/>
        <v>1.4730659104928325</v>
      </c>
      <c r="AC192" s="43">
        <f t="shared" si="61"/>
        <v>5.0190000000000001</v>
      </c>
      <c r="AD192" s="49">
        <f t="shared" si="58"/>
        <v>15.40274542659068</v>
      </c>
    </row>
    <row r="193" spans="1:30" x14ac:dyDescent="0.25">
      <c r="A193" s="45">
        <v>38907</v>
      </c>
      <c r="B193" s="46" t="s">
        <v>92</v>
      </c>
      <c r="C193" s="47">
        <v>0.34599999999999997</v>
      </c>
      <c r="D193" s="48">
        <f t="shared" si="59"/>
        <v>1.0618350104802501</v>
      </c>
      <c r="E193" s="47">
        <v>1.103</v>
      </c>
      <c r="F193" s="43">
        <f t="shared" si="64"/>
        <v>3.3849827068199883</v>
      </c>
      <c r="G193" s="47">
        <v>0.45100000000000001</v>
      </c>
      <c r="H193" s="48">
        <f t="shared" si="64"/>
        <v>1.3840681784005573</v>
      </c>
      <c r="I193" s="47">
        <v>0</v>
      </c>
      <c r="J193" s="43">
        <f t="shared" si="48"/>
        <v>0</v>
      </c>
      <c r="K193" s="47">
        <v>0</v>
      </c>
      <c r="L193" s="48">
        <f t="shared" si="49"/>
        <v>0</v>
      </c>
      <c r="M193" s="47">
        <v>0</v>
      </c>
      <c r="N193" s="43">
        <f t="shared" si="50"/>
        <v>0</v>
      </c>
      <c r="O193" s="47">
        <v>0</v>
      </c>
      <c r="P193" s="48">
        <f t="shared" si="51"/>
        <v>0</v>
      </c>
      <c r="Q193" s="47">
        <v>0.85299999999999998</v>
      </c>
      <c r="R193" s="43">
        <f t="shared" si="52"/>
        <v>2.6177608784383044</v>
      </c>
      <c r="S193" s="47">
        <v>0</v>
      </c>
      <c r="T193" s="48">
        <f t="shared" si="53"/>
        <v>0</v>
      </c>
      <c r="U193" s="47">
        <v>1.498</v>
      </c>
      <c r="V193" s="43">
        <f t="shared" si="54"/>
        <v>4.5971931956630483</v>
      </c>
      <c r="W193" s="47">
        <v>0</v>
      </c>
      <c r="X193" s="48">
        <f t="shared" si="55"/>
        <v>0</v>
      </c>
      <c r="Y193" s="47">
        <v>0</v>
      </c>
      <c r="Z193" s="43">
        <f t="shared" si="56"/>
        <v>0</v>
      </c>
      <c r="AA193" s="47">
        <v>0</v>
      </c>
      <c r="AB193" s="49">
        <f t="shared" si="57"/>
        <v>0</v>
      </c>
      <c r="AC193" s="43">
        <f t="shared" si="61"/>
        <v>4.2510000000000003</v>
      </c>
      <c r="AD193" s="49">
        <f t="shared" si="58"/>
        <v>13.045839969802149</v>
      </c>
    </row>
    <row r="194" spans="1:30" x14ac:dyDescent="0.25">
      <c r="A194" s="45">
        <v>38908</v>
      </c>
      <c r="B194" s="46" t="s">
        <v>93</v>
      </c>
      <c r="C194" s="47">
        <v>0.34</v>
      </c>
      <c r="D194" s="48">
        <f t="shared" si="59"/>
        <v>1.0434216865990897</v>
      </c>
      <c r="E194" s="47">
        <v>1.101</v>
      </c>
      <c r="F194" s="43">
        <f t="shared" si="64"/>
        <v>3.3788449321929348</v>
      </c>
      <c r="G194" s="47">
        <v>0.73199999999999998</v>
      </c>
      <c r="H194" s="48">
        <f t="shared" si="64"/>
        <v>2.2464255135015696</v>
      </c>
      <c r="I194" s="47">
        <v>0</v>
      </c>
      <c r="J194" s="43">
        <f t="shared" si="48"/>
        <v>0</v>
      </c>
      <c r="K194" s="47">
        <v>0</v>
      </c>
      <c r="L194" s="48">
        <f t="shared" si="49"/>
        <v>0</v>
      </c>
      <c r="M194" s="47">
        <v>0</v>
      </c>
      <c r="N194" s="43">
        <f t="shared" si="50"/>
        <v>0</v>
      </c>
      <c r="O194" s="47">
        <v>0</v>
      </c>
      <c r="P194" s="48">
        <f t="shared" si="51"/>
        <v>0</v>
      </c>
      <c r="Q194" s="47">
        <v>0.85099999999999998</v>
      </c>
      <c r="R194" s="43">
        <f t="shared" si="52"/>
        <v>2.611623103811251</v>
      </c>
      <c r="S194" s="47">
        <v>0</v>
      </c>
      <c r="T194" s="48">
        <f t="shared" si="53"/>
        <v>0</v>
      </c>
      <c r="U194" s="47">
        <v>1.4950000000000001</v>
      </c>
      <c r="V194" s="43">
        <f t="shared" si="54"/>
        <v>4.5879865337224679</v>
      </c>
      <c r="W194" s="47">
        <v>0.438</v>
      </c>
      <c r="X194" s="48">
        <f t="shared" si="55"/>
        <v>1.3441726433247099</v>
      </c>
      <c r="Y194" s="47">
        <v>0</v>
      </c>
      <c r="Z194" s="43">
        <f t="shared" si="56"/>
        <v>0</v>
      </c>
      <c r="AA194" s="47">
        <v>0.82</v>
      </c>
      <c r="AB194" s="49">
        <f t="shared" si="57"/>
        <v>2.5164875970919223</v>
      </c>
      <c r="AC194" s="43">
        <f t="shared" si="61"/>
        <v>5.7770000000000001</v>
      </c>
      <c r="AD194" s="49">
        <f t="shared" si="58"/>
        <v>17.728962010243947</v>
      </c>
    </row>
    <row r="195" spans="1:30" x14ac:dyDescent="0.25">
      <c r="A195" s="45">
        <v>38909</v>
      </c>
      <c r="B195" s="46" t="s">
        <v>94</v>
      </c>
      <c r="C195" s="47">
        <v>0.33700000000000002</v>
      </c>
      <c r="D195" s="48">
        <f t="shared" si="59"/>
        <v>1.0342150246585096</v>
      </c>
      <c r="E195" s="47">
        <v>1.101</v>
      </c>
      <c r="F195" s="43">
        <f t="shared" si="64"/>
        <v>3.3788449321929348</v>
      </c>
      <c r="G195" s="47">
        <v>0.56399999999999995</v>
      </c>
      <c r="H195" s="48">
        <f t="shared" si="64"/>
        <v>1.7308524448290783</v>
      </c>
      <c r="I195" s="47">
        <v>0</v>
      </c>
      <c r="J195" s="43">
        <f t="shared" si="48"/>
        <v>0</v>
      </c>
      <c r="K195" s="47">
        <v>0</v>
      </c>
      <c r="L195" s="48">
        <f t="shared" si="49"/>
        <v>0</v>
      </c>
      <c r="M195" s="47">
        <v>0</v>
      </c>
      <c r="N195" s="43">
        <f t="shared" si="50"/>
        <v>0</v>
      </c>
      <c r="O195" s="47">
        <v>0</v>
      </c>
      <c r="P195" s="48">
        <f t="shared" si="51"/>
        <v>0</v>
      </c>
      <c r="Q195" s="47">
        <v>0.85399999999999998</v>
      </c>
      <c r="R195" s="43">
        <f t="shared" si="52"/>
        <v>2.6208297657518314</v>
      </c>
      <c r="S195" s="47">
        <v>0</v>
      </c>
      <c r="T195" s="48">
        <f t="shared" si="53"/>
        <v>0</v>
      </c>
      <c r="U195" s="47">
        <v>1.4950000000000001</v>
      </c>
      <c r="V195" s="43">
        <f t="shared" si="54"/>
        <v>4.5879865337224679</v>
      </c>
      <c r="W195" s="47">
        <v>1.0620000000000001</v>
      </c>
      <c r="X195" s="48">
        <f t="shared" si="55"/>
        <v>3.2591583269653923</v>
      </c>
      <c r="Y195" s="47">
        <v>0</v>
      </c>
      <c r="Z195" s="43">
        <f t="shared" si="56"/>
        <v>0</v>
      </c>
      <c r="AA195" s="47">
        <v>0.44700000000000001</v>
      </c>
      <c r="AB195" s="49">
        <f t="shared" si="57"/>
        <v>1.3717926291464504</v>
      </c>
      <c r="AC195" s="43">
        <f t="shared" si="61"/>
        <v>5.86</v>
      </c>
      <c r="AD195" s="49">
        <f t="shared" si="58"/>
        <v>17.983679657266666</v>
      </c>
    </row>
    <row r="196" spans="1:30" x14ac:dyDescent="0.25">
      <c r="A196" s="45">
        <v>38910</v>
      </c>
      <c r="B196" s="46" t="s">
        <v>95</v>
      </c>
      <c r="C196" s="47">
        <v>0.193</v>
      </c>
      <c r="D196" s="48">
        <f t="shared" si="59"/>
        <v>0.59229525151065976</v>
      </c>
      <c r="E196" s="47">
        <v>1.1000000000000001</v>
      </c>
      <c r="F196" s="43">
        <f t="shared" si="64"/>
        <v>3.3757760448794079</v>
      </c>
      <c r="G196" s="47">
        <v>0.73499999999999999</v>
      </c>
      <c r="H196" s="48">
        <f t="shared" si="64"/>
        <v>2.25563217544215</v>
      </c>
      <c r="I196" s="47">
        <v>0</v>
      </c>
      <c r="J196" s="43">
        <f t="shared" si="48"/>
        <v>0</v>
      </c>
      <c r="K196" s="47">
        <v>0</v>
      </c>
      <c r="L196" s="48">
        <f t="shared" si="49"/>
        <v>0</v>
      </c>
      <c r="M196" s="47">
        <v>0</v>
      </c>
      <c r="N196" s="43">
        <f t="shared" si="50"/>
        <v>0</v>
      </c>
      <c r="O196" s="47">
        <v>0</v>
      </c>
      <c r="P196" s="48">
        <f t="shared" si="51"/>
        <v>0</v>
      </c>
      <c r="Q196" s="47">
        <v>0.84699999999999998</v>
      </c>
      <c r="R196" s="43">
        <f t="shared" si="52"/>
        <v>2.5993475545571441</v>
      </c>
      <c r="S196" s="47">
        <v>0</v>
      </c>
      <c r="T196" s="48">
        <f t="shared" si="53"/>
        <v>0</v>
      </c>
      <c r="U196" s="47">
        <v>1.492</v>
      </c>
      <c r="V196" s="43">
        <f t="shared" si="54"/>
        <v>4.5787798717818884</v>
      </c>
      <c r="W196" s="47">
        <v>1.0580000000000001</v>
      </c>
      <c r="X196" s="48">
        <f t="shared" si="55"/>
        <v>3.2468827777112854</v>
      </c>
      <c r="Y196" s="47">
        <v>0</v>
      </c>
      <c r="Z196" s="43">
        <f t="shared" si="56"/>
        <v>0</v>
      </c>
      <c r="AA196" s="47">
        <v>0.77600000000000002</v>
      </c>
      <c r="AB196" s="49">
        <f t="shared" si="57"/>
        <v>2.3814565552967459</v>
      </c>
      <c r="AC196" s="43">
        <f t="shared" si="61"/>
        <v>6.2009999999999996</v>
      </c>
      <c r="AD196" s="49">
        <f t="shared" si="58"/>
        <v>19.03017023117928</v>
      </c>
    </row>
    <row r="197" spans="1:30" x14ac:dyDescent="0.25">
      <c r="A197" s="45">
        <v>38911</v>
      </c>
      <c r="B197" s="46" t="s">
        <v>96</v>
      </c>
      <c r="C197" s="47">
        <v>0</v>
      </c>
      <c r="D197" s="48">
        <f t="shared" si="59"/>
        <v>0</v>
      </c>
      <c r="E197" s="47">
        <v>1.0980000000000001</v>
      </c>
      <c r="F197" s="43">
        <f t="shared" si="64"/>
        <v>3.3696382702523544</v>
      </c>
      <c r="G197" s="47">
        <v>0.73399999999999999</v>
      </c>
      <c r="H197" s="48">
        <f t="shared" si="64"/>
        <v>2.2525632881286231</v>
      </c>
      <c r="I197" s="47">
        <v>0.56699999999999995</v>
      </c>
      <c r="J197" s="43">
        <f t="shared" si="48"/>
        <v>1.7400591067696585</v>
      </c>
      <c r="K197" s="47">
        <v>0</v>
      </c>
      <c r="L197" s="48">
        <f t="shared" si="49"/>
        <v>0</v>
      </c>
      <c r="M197" s="47">
        <v>0</v>
      </c>
      <c r="N197" s="43">
        <f t="shared" si="50"/>
        <v>0</v>
      </c>
      <c r="O197" s="47">
        <v>0</v>
      </c>
      <c r="P197" s="48">
        <f t="shared" si="51"/>
        <v>0</v>
      </c>
      <c r="Q197" s="47">
        <v>0.84599999999999997</v>
      </c>
      <c r="R197" s="43">
        <f t="shared" si="52"/>
        <v>2.5962786672436176</v>
      </c>
      <c r="S197" s="47">
        <v>0</v>
      </c>
      <c r="T197" s="48">
        <f t="shared" si="53"/>
        <v>0</v>
      </c>
      <c r="U197" s="47">
        <v>1.4910000000000001</v>
      </c>
      <c r="V197" s="43">
        <f t="shared" si="54"/>
        <v>4.575710984468361</v>
      </c>
      <c r="W197" s="47">
        <v>1.0509999999999999</v>
      </c>
      <c r="X197" s="48">
        <f t="shared" si="55"/>
        <v>3.2254005665165981</v>
      </c>
      <c r="Y197" s="47">
        <v>0</v>
      </c>
      <c r="Z197" s="43">
        <f t="shared" si="56"/>
        <v>0</v>
      </c>
      <c r="AA197" s="47">
        <v>1.542</v>
      </c>
      <c r="AB197" s="49">
        <f t="shared" si="57"/>
        <v>4.7322242374582251</v>
      </c>
      <c r="AC197" s="43">
        <f t="shared" si="61"/>
        <v>7.3290000000000006</v>
      </c>
      <c r="AD197" s="49">
        <f t="shared" si="58"/>
        <v>22.491875120837442</v>
      </c>
    </row>
    <row r="198" spans="1:30" x14ac:dyDescent="0.25">
      <c r="A198" s="45">
        <v>38912</v>
      </c>
      <c r="B198" s="46" t="s">
        <v>97</v>
      </c>
      <c r="C198" s="47">
        <v>0</v>
      </c>
      <c r="D198" s="48">
        <f t="shared" si="59"/>
        <v>0</v>
      </c>
      <c r="E198" s="47">
        <v>1.0980000000000001</v>
      </c>
      <c r="F198" s="43">
        <f t="shared" si="64"/>
        <v>3.3696382702523544</v>
      </c>
      <c r="G198" s="47">
        <v>0.73199999999999998</v>
      </c>
      <c r="H198" s="48">
        <f t="shared" si="64"/>
        <v>2.2464255135015696</v>
      </c>
      <c r="I198" s="47">
        <v>0.94499999999999995</v>
      </c>
      <c r="J198" s="43">
        <f t="shared" si="48"/>
        <v>2.9000985112827644</v>
      </c>
      <c r="K198" s="47">
        <v>7.0999999999999994E-2</v>
      </c>
      <c r="L198" s="48">
        <f t="shared" si="49"/>
        <v>0.21789099926039815</v>
      </c>
      <c r="M198" s="47">
        <v>0</v>
      </c>
      <c r="N198" s="43">
        <f t="shared" si="50"/>
        <v>0</v>
      </c>
      <c r="O198" s="47">
        <v>0</v>
      </c>
      <c r="P198" s="48">
        <f t="shared" si="51"/>
        <v>0</v>
      </c>
      <c r="Q198" s="47">
        <v>0.85799999999999998</v>
      </c>
      <c r="R198" s="43">
        <f t="shared" si="52"/>
        <v>2.6331053150059383</v>
      </c>
      <c r="S198" s="47">
        <v>1E-3</v>
      </c>
      <c r="T198" s="48">
        <f t="shared" si="53"/>
        <v>3.0688873135267347E-3</v>
      </c>
      <c r="U198" s="47">
        <v>1.49</v>
      </c>
      <c r="V198" s="43">
        <f t="shared" si="54"/>
        <v>4.5726420971548345</v>
      </c>
      <c r="W198" s="47">
        <v>1.0469999999999999</v>
      </c>
      <c r="X198" s="48">
        <f t="shared" si="55"/>
        <v>3.2131250172624908</v>
      </c>
      <c r="Y198" s="47">
        <v>0</v>
      </c>
      <c r="Z198" s="43">
        <f t="shared" si="56"/>
        <v>0</v>
      </c>
      <c r="AA198" s="47">
        <v>1.5309999999999999</v>
      </c>
      <c r="AB198" s="49">
        <f t="shared" si="57"/>
        <v>4.6984664770094309</v>
      </c>
      <c r="AC198" s="43">
        <f t="shared" si="61"/>
        <v>7.7729999999999997</v>
      </c>
      <c r="AD198" s="49">
        <f t="shared" si="58"/>
        <v>23.854461088043308</v>
      </c>
    </row>
    <row r="199" spans="1:30" x14ac:dyDescent="0.25">
      <c r="A199" s="45">
        <v>38913</v>
      </c>
      <c r="B199" s="46" t="s">
        <v>98</v>
      </c>
      <c r="C199" s="47">
        <v>0</v>
      </c>
      <c r="D199" s="48">
        <f t="shared" si="59"/>
        <v>0</v>
      </c>
      <c r="E199" s="47">
        <v>1.093</v>
      </c>
      <c r="F199" s="43">
        <f t="shared" si="64"/>
        <v>3.354293833684721</v>
      </c>
      <c r="G199" s="47">
        <v>0.72799999999999998</v>
      </c>
      <c r="H199" s="48">
        <f t="shared" si="64"/>
        <v>2.2341499642474627</v>
      </c>
      <c r="I199" s="47">
        <v>0.92800000000000005</v>
      </c>
      <c r="J199" s="43">
        <f t="shared" si="48"/>
        <v>2.8479274269528099</v>
      </c>
      <c r="K199" s="47">
        <v>0</v>
      </c>
      <c r="L199" s="48">
        <f t="shared" si="49"/>
        <v>0</v>
      </c>
      <c r="M199" s="47">
        <v>0</v>
      </c>
      <c r="N199" s="43">
        <f t="shared" si="50"/>
        <v>0</v>
      </c>
      <c r="O199" s="47">
        <v>0</v>
      </c>
      <c r="P199" s="48">
        <f t="shared" si="51"/>
        <v>0</v>
      </c>
      <c r="Q199" s="47">
        <v>0.85599999999999998</v>
      </c>
      <c r="R199" s="43">
        <f t="shared" si="52"/>
        <v>2.6269675403788848</v>
      </c>
      <c r="S199" s="47">
        <v>0</v>
      </c>
      <c r="T199" s="48">
        <f t="shared" si="53"/>
        <v>0</v>
      </c>
      <c r="U199" s="47">
        <v>1.4890000000000001</v>
      </c>
      <c r="V199" s="43">
        <f t="shared" si="54"/>
        <v>4.569573209841308</v>
      </c>
      <c r="W199" s="47">
        <v>1.046</v>
      </c>
      <c r="X199" s="48">
        <f t="shared" si="55"/>
        <v>3.2100561299489643</v>
      </c>
      <c r="Y199" s="47">
        <v>0</v>
      </c>
      <c r="Z199" s="43">
        <f t="shared" si="56"/>
        <v>0</v>
      </c>
      <c r="AA199" s="47">
        <v>1.522</v>
      </c>
      <c r="AB199" s="49">
        <f t="shared" si="57"/>
        <v>4.6708464911876897</v>
      </c>
      <c r="AC199" s="43">
        <f t="shared" si="61"/>
        <v>7.6620000000000008</v>
      </c>
      <c r="AD199" s="49">
        <f t="shared" si="58"/>
        <v>23.513814596241843</v>
      </c>
    </row>
    <row r="200" spans="1:30" x14ac:dyDescent="0.25">
      <c r="A200" s="45">
        <v>38914</v>
      </c>
      <c r="B200" s="46" t="s">
        <v>99</v>
      </c>
      <c r="C200" s="47">
        <v>0</v>
      </c>
      <c r="D200" s="48">
        <f t="shared" si="59"/>
        <v>0</v>
      </c>
      <c r="E200" s="47">
        <v>1.0920000000000001</v>
      </c>
      <c r="F200" s="43">
        <f t="shared" si="64"/>
        <v>3.3512249463711941</v>
      </c>
      <c r="G200" s="47">
        <v>0.72799999999999998</v>
      </c>
      <c r="H200" s="48">
        <f t="shared" si="64"/>
        <v>2.2341499642474627</v>
      </c>
      <c r="I200" s="47">
        <v>0.68100000000000005</v>
      </c>
      <c r="J200" s="43">
        <f t="shared" si="48"/>
        <v>2.0899122605117064</v>
      </c>
      <c r="K200" s="47">
        <v>0</v>
      </c>
      <c r="L200" s="48">
        <f t="shared" si="49"/>
        <v>0</v>
      </c>
      <c r="M200" s="47">
        <v>0</v>
      </c>
      <c r="N200" s="43">
        <f t="shared" si="50"/>
        <v>0</v>
      </c>
      <c r="O200" s="47">
        <v>0</v>
      </c>
      <c r="P200" s="48">
        <f t="shared" si="51"/>
        <v>0</v>
      </c>
      <c r="Q200" s="47">
        <v>0.84699999999999998</v>
      </c>
      <c r="R200" s="43">
        <f t="shared" si="52"/>
        <v>2.5993475545571441</v>
      </c>
      <c r="S200" s="47">
        <v>0</v>
      </c>
      <c r="T200" s="48">
        <f t="shared" si="53"/>
        <v>0</v>
      </c>
      <c r="U200" s="47">
        <v>1.4890000000000001</v>
      </c>
      <c r="V200" s="43">
        <f t="shared" si="54"/>
        <v>4.569573209841308</v>
      </c>
      <c r="W200" s="47">
        <v>1.048</v>
      </c>
      <c r="X200" s="48">
        <f t="shared" si="55"/>
        <v>3.2161939045760177</v>
      </c>
      <c r="Y200" s="47">
        <v>0</v>
      </c>
      <c r="Z200" s="43">
        <f t="shared" si="56"/>
        <v>0</v>
      </c>
      <c r="AA200" s="47">
        <v>0.81899999999999995</v>
      </c>
      <c r="AB200" s="49">
        <f t="shared" si="57"/>
        <v>2.5134187097783958</v>
      </c>
      <c r="AC200" s="43">
        <f t="shared" si="61"/>
        <v>6.7040000000000006</v>
      </c>
      <c r="AD200" s="49">
        <f t="shared" si="58"/>
        <v>20.57382054988323</v>
      </c>
    </row>
    <row r="201" spans="1:30" x14ac:dyDescent="0.25">
      <c r="A201" s="45">
        <v>38915</v>
      </c>
      <c r="B201" s="46" t="s">
        <v>100</v>
      </c>
      <c r="C201" s="47">
        <v>0</v>
      </c>
      <c r="D201" s="48">
        <f t="shared" si="59"/>
        <v>0</v>
      </c>
      <c r="E201" s="47">
        <v>1.0920000000000001</v>
      </c>
      <c r="F201" s="43">
        <f t="shared" si="64"/>
        <v>3.3512249463711941</v>
      </c>
      <c r="G201" s="47">
        <v>0.72799999999999998</v>
      </c>
      <c r="H201" s="48">
        <f t="shared" si="64"/>
        <v>2.2341499642474627</v>
      </c>
      <c r="I201" s="47">
        <v>0.92600000000000005</v>
      </c>
      <c r="J201" s="43">
        <f t="shared" si="48"/>
        <v>2.8417896523257564</v>
      </c>
      <c r="K201" s="47">
        <v>0</v>
      </c>
      <c r="L201" s="48">
        <f t="shared" si="49"/>
        <v>0</v>
      </c>
      <c r="M201" s="47">
        <v>0</v>
      </c>
      <c r="N201" s="43">
        <f t="shared" si="50"/>
        <v>0</v>
      </c>
      <c r="O201" s="47">
        <v>0</v>
      </c>
      <c r="P201" s="48">
        <f t="shared" si="51"/>
        <v>0</v>
      </c>
      <c r="Q201" s="47">
        <v>0.83799999999999997</v>
      </c>
      <c r="R201" s="43">
        <f t="shared" si="52"/>
        <v>2.5717275687354038</v>
      </c>
      <c r="S201" s="47">
        <v>0</v>
      </c>
      <c r="T201" s="48">
        <f t="shared" si="53"/>
        <v>0</v>
      </c>
      <c r="U201" s="47">
        <v>1.4890000000000001</v>
      </c>
      <c r="V201" s="43">
        <f t="shared" si="54"/>
        <v>4.569573209841308</v>
      </c>
      <c r="W201" s="47">
        <v>1.046</v>
      </c>
      <c r="X201" s="48">
        <f t="shared" si="55"/>
        <v>3.2100561299489643</v>
      </c>
      <c r="Y201" s="47">
        <v>0</v>
      </c>
      <c r="Z201" s="43">
        <f t="shared" si="56"/>
        <v>0</v>
      </c>
      <c r="AA201" s="47">
        <v>0.96499999999999997</v>
      </c>
      <c r="AB201" s="49">
        <f t="shared" si="57"/>
        <v>2.9614762575532989</v>
      </c>
      <c r="AC201" s="43">
        <f t="shared" si="61"/>
        <v>7.0840000000000005</v>
      </c>
      <c r="AD201" s="49">
        <f t="shared" si="58"/>
        <v>21.73999772902339</v>
      </c>
    </row>
    <row r="202" spans="1:30" x14ac:dyDescent="0.25">
      <c r="A202" s="45">
        <v>38916</v>
      </c>
      <c r="B202" s="46" t="s">
        <v>101</v>
      </c>
      <c r="C202" s="47">
        <v>0</v>
      </c>
      <c r="D202" s="48">
        <f t="shared" si="59"/>
        <v>0</v>
      </c>
      <c r="E202" s="47">
        <v>1.089</v>
      </c>
      <c r="F202" s="43">
        <f t="shared" si="64"/>
        <v>3.3420182844306141</v>
      </c>
      <c r="G202" s="47">
        <v>0.72699999999999998</v>
      </c>
      <c r="H202" s="48">
        <f t="shared" si="64"/>
        <v>2.2310810769339362</v>
      </c>
      <c r="I202" s="47">
        <v>0.91900000000000004</v>
      </c>
      <c r="J202" s="43">
        <f t="shared" si="48"/>
        <v>2.8203074411310691</v>
      </c>
      <c r="K202" s="47">
        <v>0</v>
      </c>
      <c r="L202" s="48">
        <f t="shared" si="49"/>
        <v>0</v>
      </c>
      <c r="M202" s="47">
        <v>0</v>
      </c>
      <c r="N202" s="43">
        <f t="shared" si="50"/>
        <v>0</v>
      </c>
      <c r="O202" s="47">
        <v>0</v>
      </c>
      <c r="P202" s="48">
        <f t="shared" si="51"/>
        <v>0</v>
      </c>
      <c r="Q202" s="47">
        <v>0.85</v>
      </c>
      <c r="R202" s="43">
        <f t="shared" si="52"/>
        <v>2.6085542164977245</v>
      </c>
      <c r="S202" s="47">
        <v>0</v>
      </c>
      <c r="T202" s="48">
        <f t="shared" si="53"/>
        <v>0</v>
      </c>
      <c r="U202" s="47">
        <v>1.488</v>
      </c>
      <c r="V202" s="43">
        <f t="shared" si="54"/>
        <v>4.5665043225277815</v>
      </c>
      <c r="W202" s="47">
        <v>1.0429999999999999</v>
      </c>
      <c r="X202" s="48">
        <f t="shared" si="55"/>
        <v>3.2008494680083839</v>
      </c>
      <c r="Y202" s="47">
        <v>0</v>
      </c>
      <c r="Z202" s="43">
        <f t="shared" si="56"/>
        <v>0</v>
      </c>
      <c r="AA202" s="47">
        <v>1.5229999999999999</v>
      </c>
      <c r="AB202" s="49">
        <f t="shared" si="57"/>
        <v>4.6739153785012171</v>
      </c>
      <c r="AC202" s="43">
        <f t="shared" si="61"/>
        <v>7.6390000000000002</v>
      </c>
      <c r="AD202" s="49">
        <f t="shared" si="58"/>
        <v>23.443230188030725</v>
      </c>
    </row>
    <row r="203" spans="1:30" x14ac:dyDescent="0.25">
      <c r="A203" s="45">
        <v>38917</v>
      </c>
      <c r="B203" s="46" t="s">
        <v>102</v>
      </c>
      <c r="C203" s="47">
        <v>0</v>
      </c>
      <c r="D203" s="48">
        <f t="shared" si="59"/>
        <v>0</v>
      </c>
      <c r="E203" s="47">
        <v>1.087</v>
      </c>
      <c r="F203" s="43">
        <f t="shared" si="64"/>
        <v>3.3358805098035607</v>
      </c>
      <c r="G203" s="47">
        <v>0.72599999999999998</v>
      </c>
      <c r="H203" s="48">
        <f t="shared" si="64"/>
        <v>2.2280121896204093</v>
      </c>
      <c r="I203" s="47">
        <v>0.91300000000000003</v>
      </c>
      <c r="J203" s="43">
        <f t="shared" si="48"/>
        <v>2.8018941172499088</v>
      </c>
      <c r="K203" s="47">
        <v>0.21299999999999999</v>
      </c>
      <c r="L203" s="48">
        <f t="shared" si="49"/>
        <v>0.65367299778119448</v>
      </c>
      <c r="M203" s="47">
        <v>0</v>
      </c>
      <c r="N203" s="43">
        <f t="shared" si="50"/>
        <v>0</v>
      </c>
      <c r="O203" s="47">
        <v>0</v>
      </c>
      <c r="P203" s="48">
        <f t="shared" si="51"/>
        <v>0</v>
      </c>
      <c r="Q203" s="47">
        <v>0.84599999999999997</v>
      </c>
      <c r="R203" s="43">
        <f t="shared" si="52"/>
        <v>2.5962786672436176</v>
      </c>
      <c r="S203" s="47">
        <v>0</v>
      </c>
      <c r="T203" s="48">
        <f t="shared" si="53"/>
        <v>0</v>
      </c>
      <c r="U203" s="47">
        <v>1.4870000000000001</v>
      </c>
      <c r="V203" s="43">
        <f t="shared" si="54"/>
        <v>4.5634354352142541</v>
      </c>
      <c r="W203" s="47">
        <v>1.0409999999999999</v>
      </c>
      <c r="X203" s="48">
        <f t="shared" si="55"/>
        <v>3.1947116933813304</v>
      </c>
      <c r="Y203" s="47">
        <v>0</v>
      </c>
      <c r="Z203" s="43">
        <f t="shared" si="56"/>
        <v>0</v>
      </c>
      <c r="AA203" s="47">
        <v>1.5129999999999999</v>
      </c>
      <c r="AB203" s="49">
        <f t="shared" si="57"/>
        <v>4.6432265053659494</v>
      </c>
      <c r="AC203" s="43">
        <f t="shared" si="61"/>
        <v>7.8260000000000005</v>
      </c>
      <c r="AD203" s="49">
        <f t="shared" si="58"/>
        <v>24.017112115660229</v>
      </c>
    </row>
    <row r="204" spans="1:30" x14ac:dyDescent="0.25">
      <c r="A204" s="45">
        <v>38918</v>
      </c>
      <c r="B204" s="46" t="s">
        <v>103</v>
      </c>
      <c r="C204" s="47">
        <v>0</v>
      </c>
      <c r="D204" s="48">
        <f t="shared" si="59"/>
        <v>0</v>
      </c>
      <c r="E204" s="47">
        <v>1.0880000000000001</v>
      </c>
      <c r="F204" s="43">
        <f t="shared" si="64"/>
        <v>3.3389493971170872</v>
      </c>
      <c r="G204" s="47">
        <v>0.72499999999999998</v>
      </c>
      <c r="H204" s="48">
        <f t="shared" si="64"/>
        <v>2.2249433023068828</v>
      </c>
      <c r="I204" s="47">
        <v>0.90900000000000003</v>
      </c>
      <c r="J204" s="43">
        <f t="shared" si="48"/>
        <v>2.7896185679958019</v>
      </c>
      <c r="K204" s="47">
        <v>0.222</v>
      </c>
      <c r="L204" s="48">
        <f t="shared" si="49"/>
        <v>0.68129298360293511</v>
      </c>
      <c r="M204" s="47">
        <v>0</v>
      </c>
      <c r="N204" s="43">
        <f t="shared" si="50"/>
        <v>0</v>
      </c>
      <c r="O204" s="47">
        <v>0</v>
      </c>
      <c r="P204" s="48">
        <f t="shared" si="51"/>
        <v>0</v>
      </c>
      <c r="Q204" s="47">
        <v>0.497</v>
      </c>
      <c r="R204" s="43">
        <f t="shared" si="52"/>
        <v>1.5252369948227871</v>
      </c>
      <c r="S204" s="47">
        <v>0</v>
      </c>
      <c r="T204" s="48">
        <f t="shared" si="53"/>
        <v>0</v>
      </c>
      <c r="U204" s="47">
        <v>1.486</v>
      </c>
      <c r="V204" s="43">
        <f t="shared" si="54"/>
        <v>4.5603665479007276</v>
      </c>
      <c r="W204" s="47">
        <v>1.044</v>
      </c>
      <c r="X204" s="48">
        <f t="shared" si="55"/>
        <v>3.2039183553219108</v>
      </c>
      <c r="Y204" s="47">
        <v>0</v>
      </c>
      <c r="Z204" s="43">
        <f t="shared" si="56"/>
        <v>0</v>
      </c>
      <c r="AA204" s="47">
        <v>1.5089999999999999</v>
      </c>
      <c r="AB204" s="49">
        <f t="shared" si="57"/>
        <v>4.6309509561118425</v>
      </c>
      <c r="AC204" s="43">
        <f t="shared" si="61"/>
        <v>7.48</v>
      </c>
      <c r="AD204" s="49">
        <f t="shared" si="58"/>
        <v>22.955277105179974</v>
      </c>
    </row>
    <row r="205" spans="1:30" x14ac:dyDescent="0.25">
      <c r="A205" s="45">
        <v>38919</v>
      </c>
      <c r="B205" s="46" t="s">
        <v>104</v>
      </c>
      <c r="C205" s="47">
        <v>0</v>
      </c>
      <c r="D205" s="48">
        <f t="shared" si="59"/>
        <v>0</v>
      </c>
      <c r="E205" s="47">
        <v>1.0860000000000001</v>
      </c>
      <c r="F205" s="43">
        <f t="shared" si="64"/>
        <v>3.3328116224900337</v>
      </c>
      <c r="G205" s="47">
        <v>0.72399999999999998</v>
      </c>
      <c r="H205" s="48">
        <f t="shared" si="64"/>
        <v>2.2218744149933558</v>
      </c>
      <c r="I205" s="47">
        <v>0.90500000000000003</v>
      </c>
      <c r="J205" s="43">
        <f t="shared" ref="J205:J268" si="65">I205*1000000/325851</f>
        <v>2.777343018741695</v>
      </c>
      <c r="K205" s="47">
        <v>0.193</v>
      </c>
      <c r="L205" s="48">
        <f t="shared" ref="L205:L268" si="66">K205*1000000/325851</f>
        <v>0.59229525151065976</v>
      </c>
      <c r="M205" s="47">
        <v>0</v>
      </c>
      <c r="N205" s="43">
        <f t="shared" ref="N205:N268" si="67">M205*1000000/325851</f>
        <v>0</v>
      </c>
      <c r="O205" s="47">
        <v>0</v>
      </c>
      <c r="P205" s="48">
        <f t="shared" ref="P205:P268" si="68">O205*1000000/325851</f>
        <v>0</v>
      </c>
      <c r="Q205" s="47">
        <v>0</v>
      </c>
      <c r="R205" s="43">
        <f t="shared" ref="R205:R268" si="69">Q205*1000000/325851</f>
        <v>0</v>
      </c>
      <c r="S205" s="47">
        <v>0</v>
      </c>
      <c r="T205" s="48">
        <f t="shared" ref="T205:T268" si="70">S205*1000000/325851</f>
        <v>0</v>
      </c>
      <c r="U205" s="47">
        <v>1.4870000000000001</v>
      </c>
      <c r="V205" s="43">
        <f t="shared" ref="V205:V268" si="71">U205*1000000/325851</f>
        <v>4.5634354352142541</v>
      </c>
      <c r="W205" s="47">
        <v>1.0469999999999999</v>
      </c>
      <c r="X205" s="48">
        <f t="shared" ref="X205:X268" si="72">W205*1000000/325851</f>
        <v>3.2131250172624908</v>
      </c>
      <c r="Y205" s="47">
        <v>0</v>
      </c>
      <c r="Z205" s="43">
        <f t="shared" ref="Z205:Z268" si="73">Y205*1000000/325851</f>
        <v>0</v>
      </c>
      <c r="AA205" s="47">
        <v>1.502</v>
      </c>
      <c r="AB205" s="49">
        <f t="shared" ref="AB205:AB268" si="74">AA205*1000000/325851</f>
        <v>4.6094687449171552</v>
      </c>
      <c r="AC205" s="43">
        <f t="shared" si="61"/>
        <v>6.9439999999999991</v>
      </c>
      <c r="AD205" s="49">
        <f t="shared" ref="AD205:AD268" si="75">AC205*1000000/325851</f>
        <v>21.310353505129644</v>
      </c>
    </row>
    <row r="206" spans="1:30" x14ac:dyDescent="0.25">
      <c r="A206" s="45">
        <v>38920</v>
      </c>
      <c r="B206" s="46" t="s">
        <v>105</v>
      </c>
      <c r="C206" s="47">
        <v>0</v>
      </c>
      <c r="D206" s="48">
        <f t="shared" ref="D206:D269" si="76">C206*1000000/325851</f>
        <v>0</v>
      </c>
      <c r="E206" s="47">
        <v>1.085</v>
      </c>
      <c r="F206" s="43">
        <f t="shared" ref="F206:H221" si="77">E206*1000000/325851</f>
        <v>3.3297427351765072</v>
      </c>
      <c r="G206" s="47">
        <v>0.72299999999999998</v>
      </c>
      <c r="H206" s="48">
        <f t="shared" si="77"/>
        <v>2.2188055276798293</v>
      </c>
      <c r="I206" s="47">
        <v>0.90500000000000003</v>
      </c>
      <c r="J206" s="43">
        <f t="shared" si="65"/>
        <v>2.777343018741695</v>
      </c>
      <c r="K206" s="47">
        <v>0</v>
      </c>
      <c r="L206" s="48">
        <f t="shared" si="66"/>
        <v>0</v>
      </c>
      <c r="M206" s="47">
        <v>0</v>
      </c>
      <c r="N206" s="43">
        <f t="shared" si="67"/>
        <v>0</v>
      </c>
      <c r="O206" s="47">
        <v>0</v>
      </c>
      <c r="P206" s="48">
        <f t="shared" si="68"/>
        <v>0</v>
      </c>
      <c r="Q206" s="47">
        <v>0</v>
      </c>
      <c r="R206" s="43">
        <f t="shared" si="69"/>
        <v>0</v>
      </c>
      <c r="S206" s="47">
        <v>0</v>
      </c>
      <c r="T206" s="48">
        <f t="shared" si="70"/>
        <v>0</v>
      </c>
      <c r="U206" s="47">
        <v>1.01</v>
      </c>
      <c r="V206" s="43">
        <f t="shared" si="71"/>
        <v>3.0995761866620017</v>
      </c>
      <c r="W206" s="47">
        <v>1.05</v>
      </c>
      <c r="X206" s="48">
        <f t="shared" si="72"/>
        <v>3.2223316792030712</v>
      </c>
      <c r="Y206" s="47">
        <v>0</v>
      </c>
      <c r="Z206" s="43">
        <f t="shared" si="73"/>
        <v>0</v>
      </c>
      <c r="AA206" s="47">
        <v>0.14899999999999999</v>
      </c>
      <c r="AB206" s="49">
        <f t="shared" si="74"/>
        <v>0.45726420971548348</v>
      </c>
      <c r="AC206" s="43">
        <f t="shared" ref="AC206:AC269" si="78">C206+E206+G206+I206+K206+M206+O206+Q206+S206+U206+W206+Y206+AA206</f>
        <v>4.9219999999999997</v>
      </c>
      <c r="AD206" s="49">
        <f t="shared" si="75"/>
        <v>15.105063357178588</v>
      </c>
    </row>
    <row r="207" spans="1:30" x14ac:dyDescent="0.25">
      <c r="A207" s="45">
        <v>38921</v>
      </c>
      <c r="B207" s="46" t="s">
        <v>106</v>
      </c>
      <c r="C207" s="47">
        <v>0</v>
      </c>
      <c r="D207" s="48">
        <f t="shared" si="76"/>
        <v>0</v>
      </c>
      <c r="E207" s="47">
        <v>1.083</v>
      </c>
      <c r="F207" s="43">
        <f t="shared" si="77"/>
        <v>3.3236049605494538</v>
      </c>
      <c r="G207" s="47">
        <v>0.72299999999999998</v>
      </c>
      <c r="H207" s="48">
        <f t="shared" si="77"/>
        <v>2.2188055276798293</v>
      </c>
      <c r="I207" s="47">
        <v>0.90500000000000003</v>
      </c>
      <c r="J207" s="43">
        <f t="shared" si="65"/>
        <v>2.777343018741695</v>
      </c>
      <c r="K207" s="47">
        <v>0</v>
      </c>
      <c r="L207" s="48">
        <f t="shared" si="66"/>
        <v>0</v>
      </c>
      <c r="M207" s="47">
        <v>0</v>
      </c>
      <c r="N207" s="43">
        <f t="shared" si="67"/>
        <v>0</v>
      </c>
      <c r="O207" s="47">
        <v>0</v>
      </c>
      <c r="P207" s="48">
        <f t="shared" si="68"/>
        <v>0</v>
      </c>
      <c r="Q207" s="47">
        <v>0</v>
      </c>
      <c r="R207" s="43">
        <f t="shared" si="69"/>
        <v>0</v>
      </c>
      <c r="S207" s="47">
        <v>0</v>
      </c>
      <c r="T207" s="48">
        <f t="shared" si="70"/>
        <v>0</v>
      </c>
      <c r="U207" s="47">
        <v>0.55700000000000005</v>
      </c>
      <c r="V207" s="43">
        <f t="shared" si="71"/>
        <v>1.7093702336343912</v>
      </c>
      <c r="W207" s="47">
        <v>1.052</v>
      </c>
      <c r="X207" s="48">
        <f t="shared" si="72"/>
        <v>3.2284694538301246</v>
      </c>
      <c r="Y207" s="47">
        <v>0</v>
      </c>
      <c r="Z207" s="43">
        <f t="shared" si="73"/>
        <v>0</v>
      </c>
      <c r="AA207" s="47">
        <v>0</v>
      </c>
      <c r="AB207" s="49">
        <f t="shared" si="74"/>
        <v>0</v>
      </c>
      <c r="AC207" s="43">
        <f t="shared" si="78"/>
        <v>4.32</v>
      </c>
      <c r="AD207" s="49">
        <f t="shared" si="75"/>
        <v>13.257593194435493</v>
      </c>
    </row>
    <row r="208" spans="1:30" x14ac:dyDescent="0.25">
      <c r="A208" s="45">
        <v>38922</v>
      </c>
      <c r="B208" s="46" t="s">
        <v>107</v>
      </c>
      <c r="C208" s="47">
        <v>0</v>
      </c>
      <c r="D208" s="48">
        <f t="shared" si="76"/>
        <v>0</v>
      </c>
      <c r="E208" s="47">
        <v>0.67100000000000004</v>
      </c>
      <c r="F208" s="43">
        <f t="shared" si="77"/>
        <v>2.0592233873764387</v>
      </c>
      <c r="G208" s="47">
        <v>0.72499999999999998</v>
      </c>
      <c r="H208" s="48">
        <f t="shared" si="77"/>
        <v>2.2249433023068828</v>
      </c>
      <c r="I208" s="47">
        <v>0.90800000000000003</v>
      </c>
      <c r="J208" s="43">
        <f t="shared" si="65"/>
        <v>2.7865496806822749</v>
      </c>
      <c r="K208" s="47">
        <v>0</v>
      </c>
      <c r="L208" s="48">
        <f t="shared" si="66"/>
        <v>0</v>
      </c>
      <c r="M208" s="47">
        <v>0</v>
      </c>
      <c r="N208" s="43">
        <f t="shared" si="67"/>
        <v>0</v>
      </c>
      <c r="O208" s="47">
        <v>0</v>
      </c>
      <c r="P208" s="48">
        <f t="shared" si="68"/>
        <v>0</v>
      </c>
      <c r="Q208" s="47">
        <v>0</v>
      </c>
      <c r="R208" s="43">
        <f t="shared" si="69"/>
        <v>0</v>
      </c>
      <c r="S208" s="47">
        <v>0</v>
      </c>
      <c r="T208" s="48">
        <f t="shared" si="70"/>
        <v>0</v>
      </c>
      <c r="U208" s="47">
        <v>0.55200000000000005</v>
      </c>
      <c r="V208" s="43">
        <f t="shared" si="71"/>
        <v>1.6940257970667576</v>
      </c>
      <c r="W208" s="47">
        <v>1.054</v>
      </c>
      <c r="X208" s="48">
        <f t="shared" si="72"/>
        <v>3.2346072284571781</v>
      </c>
      <c r="Y208" s="47">
        <v>0</v>
      </c>
      <c r="Z208" s="43">
        <f t="shared" si="73"/>
        <v>0</v>
      </c>
      <c r="AA208" s="47">
        <v>0</v>
      </c>
      <c r="AB208" s="49">
        <f t="shared" si="74"/>
        <v>0</v>
      </c>
      <c r="AC208" s="43">
        <f t="shared" si="78"/>
        <v>3.91</v>
      </c>
      <c r="AD208" s="49">
        <f t="shared" si="75"/>
        <v>11.999349395889533</v>
      </c>
    </row>
    <row r="209" spans="1:30" x14ac:dyDescent="0.25">
      <c r="A209" s="45">
        <v>38923</v>
      </c>
      <c r="B209" s="46" t="s">
        <v>108</v>
      </c>
      <c r="C209" s="47">
        <v>0</v>
      </c>
      <c r="D209" s="48">
        <f t="shared" si="76"/>
        <v>0</v>
      </c>
      <c r="E209" s="47">
        <v>0.25700000000000001</v>
      </c>
      <c r="F209" s="43">
        <f t="shared" si="77"/>
        <v>0.78870403957637081</v>
      </c>
      <c r="G209" s="47">
        <v>0.72399999999999998</v>
      </c>
      <c r="H209" s="48">
        <f t="shared" si="77"/>
        <v>2.2218744149933558</v>
      </c>
      <c r="I209" s="47">
        <v>0.90900000000000003</v>
      </c>
      <c r="J209" s="43">
        <f t="shared" si="65"/>
        <v>2.7896185679958019</v>
      </c>
      <c r="K209" s="47">
        <v>0</v>
      </c>
      <c r="L209" s="48">
        <f t="shared" si="66"/>
        <v>0</v>
      </c>
      <c r="M209" s="47">
        <v>0</v>
      </c>
      <c r="N209" s="43">
        <f t="shared" si="67"/>
        <v>0</v>
      </c>
      <c r="O209" s="47">
        <v>0</v>
      </c>
      <c r="P209" s="48">
        <f t="shared" si="68"/>
        <v>0</v>
      </c>
      <c r="Q209" s="47">
        <v>0</v>
      </c>
      <c r="R209" s="43">
        <f t="shared" si="69"/>
        <v>0</v>
      </c>
      <c r="S209" s="47">
        <v>0</v>
      </c>
      <c r="T209" s="48">
        <f t="shared" si="70"/>
        <v>0</v>
      </c>
      <c r="U209" s="47">
        <v>1.5009999999999999</v>
      </c>
      <c r="V209" s="43">
        <f t="shared" si="71"/>
        <v>4.6063998576036287</v>
      </c>
      <c r="W209" s="47">
        <v>1.0509999999999999</v>
      </c>
      <c r="X209" s="48">
        <f t="shared" si="72"/>
        <v>3.2254005665165981</v>
      </c>
      <c r="Y209" s="47">
        <v>0</v>
      </c>
      <c r="Z209" s="43">
        <f t="shared" si="73"/>
        <v>0</v>
      </c>
      <c r="AA209" s="47">
        <v>0</v>
      </c>
      <c r="AB209" s="49">
        <f t="shared" si="74"/>
        <v>0</v>
      </c>
      <c r="AC209" s="43">
        <f t="shared" si="78"/>
        <v>4.4420000000000002</v>
      </c>
      <c r="AD209" s="49">
        <f t="shared" si="75"/>
        <v>13.631997446685755</v>
      </c>
    </row>
    <row r="210" spans="1:30" x14ac:dyDescent="0.25">
      <c r="A210" s="45">
        <v>38924</v>
      </c>
      <c r="B210" s="46" t="s">
        <v>109</v>
      </c>
      <c r="C210" s="47">
        <v>0</v>
      </c>
      <c r="D210" s="48">
        <f t="shared" si="76"/>
        <v>0</v>
      </c>
      <c r="E210" s="47">
        <v>0.623</v>
      </c>
      <c r="F210" s="43">
        <f t="shared" si="77"/>
        <v>1.9119167963271557</v>
      </c>
      <c r="G210" s="47">
        <v>0.72299999999999998</v>
      </c>
      <c r="H210" s="48">
        <f t="shared" si="77"/>
        <v>2.2188055276798293</v>
      </c>
      <c r="I210" s="47">
        <v>0.90500000000000003</v>
      </c>
      <c r="J210" s="43">
        <f t="shared" si="65"/>
        <v>2.777343018741695</v>
      </c>
      <c r="K210" s="47">
        <v>0</v>
      </c>
      <c r="L210" s="48">
        <f t="shared" si="66"/>
        <v>0</v>
      </c>
      <c r="M210" s="47">
        <v>0</v>
      </c>
      <c r="N210" s="43">
        <f t="shared" si="67"/>
        <v>0</v>
      </c>
      <c r="O210" s="47">
        <v>0</v>
      </c>
      <c r="P210" s="48">
        <f t="shared" si="68"/>
        <v>0</v>
      </c>
      <c r="Q210" s="47">
        <v>0</v>
      </c>
      <c r="R210" s="43">
        <f t="shared" si="69"/>
        <v>0</v>
      </c>
      <c r="S210" s="47">
        <v>0</v>
      </c>
      <c r="T210" s="48">
        <f t="shared" si="70"/>
        <v>0</v>
      </c>
      <c r="U210" s="47">
        <v>0.67900000000000005</v>
      </c>
      <c r="V210" s="43">
        <f t="shared" si="71"/>
        <v>2.083774485884653</v>
      </c>
      <c r="W210" s="47">
        <v>1.0409999999999999</v>
      </c>
      <c r="X210" s="48">
        <f t="shared" si="72"/>
        <v>3.1947116933813304</v>
      </c>
      <c r="Y210" s="47">
        <v>0</v>
      </c>
      <c r="Z210" s="43">
        <f t="shared" si="73"/>
        <v>0</v>
      </c>
      <c r="AA210" s="47">
        <v>0</v>
      </c>
      <c r="AB210" s="49">
        <f t="shared" si="74"/>
        <v>0</v>
      </c>
      <c r="AC210" s="43">
        <f t="shared" si="78"/>
        <v>3.9710000000000005</v>
      </c>
      <c r="AD210" s="49">
        <f t="shared" si="75"/>
        <v>12.186551522014664</v>
      </c>
    </row>
    <row r="211" spans="1:30" x14ac:dyDescent="0.25">
      <c r="A211" s="45">
        <v>38925</v>
      </c>
      <c r="B211" s="46" t="s">
        <v>110</v>
      </c>
      <c r="C211" s="47">
        <v>0</v>
      </c>
      <c r="D211" s="48">
        <f t="shared" si="76"/>
        <v>0</v>
      </c>
      <c r="E211" s="47">
        <v>0.624</v>
      </c>
      <c r="F211" s="43">
        <f t="shared" si="77"/>
        <v>1.9149856836406824</v>
      </c>
      <c r="G211" s="47">
        <v>0.72299999999999998</v>
      </c>
      <c r="H211" s="48">
        <f t="shared" si="77"/>
        <v>2.2188055276798293</v>
      </c>
      <c r="I211" s="47">
        <v>0.90400000000000003</v>
      </c>
      <c r="J211" s="43">
        <f t="shared" si="65"/>
        <v>2.774274131428168</v>
      </c>
      <c r="K211" s="47">
        <v>0</v>
      </c>
      <c r="L211" s="48">
        <f t="shared" si="66"/>
        <v>0</v>
      </c>
      <c r="M211" s="47">
        <v>0</v>
      </c>
      <c r="N211" s="43">
        <f t="shared" si="67"/>
        <v>0</v>
      </c>
      <c r="O211" s="47">
        <v>0</v>
      </c>
      <c r="P211" s="48">
        <f t="shared" si="68"/>
        <v>0</v>
      </c>
      <c r="Q211" s="47">
        <v>0</v>
      </c>
      <c r="R211" s="43">
        <f t="shared" si="69"/>
        <v>0</v>
      </c>
      <c r="S211" s="47">
        <v>0</v>
      </c>
      <c r="T211" s="48">
        <f t="shared" si="70"/>
        <v>0</v>
      </c>
      <c r="U211" s="47">
        <v>0</v>
      </c>
      <c r="V211" s="43">
        <f t="shared" si="71"/>
        <v>0</v>
      </c>
      <c r="W211" s="47">
        <v>1.056</v>
      </c>
      <c r="X211" s="48">
        <f t="shared" si="72"/>
        <v>3.240745003084232</v>
      </c>
      <c r="Y211" s="47">
        <v>0</v>
      </c>
      <c r="Z211" s="43">
        <f t="shared" si="73"/>
        <v>0</v>
      </c>
      <c r="AA211" s="47">
        <v>0.73799999999999999</v>
      </c>
      <c r="AB211" s="49">
        <f t="shared" si="74"/>
        <v>2.26483883738273</v>
      </c>
      <c r="AC211" s="43">
        <f t="shared" si="78"/>
        <v>4.0449999999999999</v>
      </c>
      <c r="AD211" s="49">
        <f t="shared" si="75"/>
        <v>12.413649183215641</v>
      </c>
    </row>
    <row r="212" spans="1:30" x14ac:dyDescent="0.25">
      <c r="A212" s="45">
        <v>38926</v>
      </c>
      <c r="B212" s="46" t="s">
        <v>111</v>
      </c>
      <c r="C212" s="47">
        <v>0</v>
      </c>
      <c r="D212" s="48">
        <f t="shared" si="76"/>
        <v>0</v>
      </c>
      <c r="E212" s="47">
        <v>0.623</v>
      </c>
      <c r="F212" s="43">
        <f t="shared" si="77"/>
        <v>1.9119167963271557</v>
      </c>
      <c r="G212" s="47">
        <v>0.72299999999999998</v>
      </c>
      <c r="H212" s="48">
        <f t="shared" si="77"/>
        <v>2.2188055276798293</v>
      </c>
      <c r="I212" s="47">
        <v>0.90400000000000003</v>
      </c>
      <c r="J212" s="43">
        <f t="shared" si="65"/>
        <v>2.774274131428168</v>
      </c>
      <c r="K212" s="47">
        <v>0</v>
      </c>
      <c r="L212" s="48">
        <f t="shared" si="66"/>
        <v>0</v>
      </c>
      <c r="M212" s="47">
        <v>0</v>
      </c>
      <c r="N212" s="43">
        <f t="shared" si="67"/>
        <v>0</v>
      </c>
      <c r="O212" s="47">
        <v>0</v>
      </c>
      <c r="P212" s="48">
        <f t="shared" si="68"/>
        <v>0</v>
      </c>
      <c r="Q212" s="47">
        <v>0</v>
      </c>
      <c r="R212" s="43">
        <f t="shared" si="69"/>
        <v>0</v>
      </c>
      <c r="S212" s="47">
        <v>0</v>
      </c>
      <c r="T212" s="48">
        <f t="shared" si="70"/>
        <v>0</v>
      </c>
      <c r="U212" s="47">
        <v>0</v>
      </c>
      <c r="V212" s="43">
        <f t="shared" si="71"/>
        <v>0</v>
      </c>
      <c r="W212" s="47">
        <v>1.054</v>
      </c>
      <c r="X212" s="48">
        <f t="shared" si="72"/>
        <v>3.2346072284571781</v>
      </c>
      <c r="Y212" s="47">
        <v>0</v>
      </c>
      <c r="Z212" s="43">
        <f t="shared" si="73"/>
        <v>0</v>
      </c>
      <c r="AA212" s="47">
        <v>0</v>
      </c>
      <c r="AB212" s="49">
        <f t="shared" si="74"/>
        <v>0</v>
      </c>
      <c r="AC212" s="43">
        <f t="shared" si="78"/>
        <v>3.3040000000000003</v>
      </c>
      <c r="AD212" s="49">
        <f t="shared" si="75"/>
        <v>10.139603683892332</v>
      </c>
    </row>
    <row r="213" spans="1:30" x14ac:dyDescent="0.25">
      <c r="A213" s="45">
        <v>38927</v>
      </c>
      <c r="B213" s="46" t="s">
        <v>112</v>
      </c>
      <c r="C213" s="47">
        <v>0</v>
      </c>
      <c r="D213" s="48">
        <f t="shared" si="76"/>
        <v>0</v>
      </c>
      <c r="E213" s="47">
        <v>0.623</v>
      </c>
      <c r="F213" s="43">
        <f t="shared" si="77"/>
        <v>1.9119167963271557</v>
      </c>
      <c r="G213" s="47">
        <v>0.72199999999999998</v>
      </c>
      <c r="H213" s="48">
        <f t="shared" si="77"/>
        <v>2.2157366403663024</v>
      </c>
      <c r="I213" s="47">
        <v>0.90400000000000003</v>
      </c>
      <c r="J213" s="43">
        <f t="shared" si="65"/>
        <v>2.774274131428168</v>
      </c>
      <c r="K213" s="47">
        <v>0</v>
      </c>
      <c r="L213" s="48">
        <f t="shared" si="66"/>
        <v>0</v>
      </c>
      <c r="M213" s="47">
        <v>0</v>
      </c>
      <c r="N213" s="43">
        <f t="shared" si="67"/>
        <v>0</v>
      </c>
      <c r="O213" s="47">
        <v>0</v>
      </c>
      <c r="P213" s="48">
        <f t="shared" si="68"/>
        <v>0</v>
      </c>
      <c r="Q213" s="47">
        <v>0</v>
      </c>
      <c r="R213" s="43">
        <f t="shared" si="69"/>
        <v>0</v>
      </c>
      <c r="S213" s="47">
        <v>0</v>
      </c>
      <c r="T213" s="48">
        <f t="shared" si="70"/>
        <v>0</v>
      </c>
      <c r="U213" s="47">
        <v>0</v>
      </c>
      <c r="V213" s="43">
        <f t="shared" si="71"/>
        <v>0</v>
      </c>
      <c r="W213" s="47">
        <v>0.499</v>
      </c>
      <c r="X213" s="48">
        <f t="shared" si="72"/>
        <v>1.5313747694498405</v>
      </c>
      <c r="Y213" s="47">
        <v>0</v>
      </c>
      <c r="Z213" s="43">
        <f t="shared" si="73"/>
        <v>0</v>
      </c>
      <c r="AA213" s="47">
        <v>0</v>
      </c>
      <c r="AB213" s="49">
        <f t="shared" si="74"/>
        <v>0</v>
      </c>
      <c r="AC213" s="43">
        <f t="shared" si="78"/>
        <v>2.7480000000000002</v>
      </c>
      <c r="AD213" s="49">
        <f t="shared" si="75"/>
        <v>8.4333023375714671</v>
      </c>
    </row>
    <row r="214" spans="1:30" x14ac:dyDescent="0.25">
      <c r="A214" s="45">
        <v>38928</v>
      </c>
      <c r="B214" s="46" t="s">
        <v>113</v>
      </c>
      <c r="C214" s="47">
        <v>0</v>
      </c>
      <c r="D214" s="48">
        <f t="shared" si="76"/>
        <v>0</v>
      </c>
      <c r="E214" s="47">
        <v>0.623</v>
      </c>
      <c r="F214" s="43">
        <f t="shared" si="77"/>
        <v>1.9119167963271557</v>
      </c>
      <c r="G214" s="47">
        <v>0.72299999999999998</v>
      </c>
      <c r="H214" s="48">
        <f t="shared" si="77"/>
        <v>2.2188055276798293</v>
      </c>
      <c r="I214" s="47">
        <v>0.90400000000000003</v>
      </c>
      <c r="J214" s="43">
        <f t="shared" si="65"/>
        <v>2.774274131428168</v>
      </c>
      <c r="K214" s="47">
        <v>0</v>
      </c>
      <c r="L214" s="48">
        <f t="shared" si="66"/>
        <v>0</v>
      </c>
      <c r="M214" s="47">
        <v>0</v>
      </c>
      <c r="N214" s="43">
        <f t="shared" si="67"/>
        <v>0</v>
      </c>
      <c r="O214" s="47">
        <v>0</v>
      </c>
      <c r="P214" s="48">
        <f t="shared" si="68"/>
        <v>0</v>
      </c>
      <c r="Q214" s="47">
        <v>0</v>
      </c>
      <c r="R214" s="43">
        <f t="shared" si="69"/>
        <v>0</v>
      </c>
      <c r="S214" s="47">
        <v>0</v>
      </c>
      <c r="T214" s="48">
        <f t="shared" si="70"/>
        <v>0</v>
      </c>
      <c r="U214" s="47">
        <v>0</v>
      </c>
      <c r="V214" s="43">
        <f t="shared" si="71"/>
        <v>0</v>
      </c>
      <c r="W214" s="47">
        <v>1.0569999999999999</v>
      </c>
      <c r="X214" s="48">
        <f t="shared" si="72"/>
        <v>3.2438138903977585</v>
      </c>
      <c r="Y214" s="47">
        <v>0</v>
      </c>
      <c r="Z214" s="43">
        <f t="shared" si="73"/>
        <v>0</v>
      </c>
      <c r="AA214" s="47">
        <v>0</v>
      </c>
      <c r="AB214" s="49">
        <f t="shared" si="74"/>
        <v>0</v>
      </c>
      <c r="AC214" s="43">
        <f t="shared" si="78"/>
        <v>3.3069999999999999</v>
      </c>
      <c r="AD214" s="49">
        <f t="shared" si="75"/>
        <v>10.148810345832912</v>
      </c>
    </row>
    <row r="215" spans="1:30" x14ac:dyDescent="0.25">
      <c r="A215" s="45">
        <v>38929</v>
      </c>
      <c r="B215" s="46" t="s">
        <v>205</v>
      </c>
      <c r="C215" s="47">
        <v>0</v>
      </c>
      <c r="D215" s="48">
        <f t="shared" si="76"/>
        <v>0</v>
      </c>
      <c r="E215" s="47">
        <v>0.623</v>
      </c>
      <c r="F215" s="43">
        <f t="shared" si="77"/>
        <v>1.9119167963271557</v>
      </c>
      <c r="G215" s="47">
        <v>0.72199999999999998</v>
      </c>
      <c r="H215" s="48">
        <f t="shared" si="77"/>
        <v>2.2157366403663024</v>
      </c>
      <c r="I215" s="47">
        <v>0.90300000000000002</v>
      </c>
      <c r="J215" s="43">
        <f t="shared" si="65"/>
        <v>2.7712052441146415</v>
      </c>
      <c r="K215" s="47">
        <v>0</v>
      </c>
      <c r="L215" s="48">
        <f t="shared" si="66"/>
        <v>0</v>
      </c>
      <c r="M215" s="47">
        <v>0</v>
      </c>
      <c r="N215" s="43">
        <f t="shared" si="67"/>
        <v>0</v>
      </c>
      <c r="O215" s="47">
        <v>0</v>
      </c>
      <c r="P215" s="48">
        <f t="shared" si="68"/>
        <v>0</v>
      </c>
      <c r="Q215" s="47">
        <v>0</v>
      </c>
      <c r="R215" s="43">
        <f t="shared" si="69"/>
        <v>0</v>
      </c>
      <c r="S215" s="47">
        <v>0</v>
      </c>
      <c r="T215" s="48">
        <f t="shared" si="70"/>
        <v>0</v>
      </c>
      <c r="U215" s="47">
        <v>0</v>
      </c>
      <c r="V215" s="43">
        <f t="shared" si="71"/>
        <v>0</v>
      </c>
      <c r="W215" s="47">
        <v>0.8</v>
      </c>
      <c r="X215" s="48">
        <f t="shared" si="72"/>
        <v>2.4551098508213878</v>
      </c>
      <c r="Y215" s="47">
        <v>0</v>
      </c>
      <c r="Z215" s="43">
        <f t="shared" si="73"/>
        <v>0</v>
      </c>
      <c r="AA215" s="47">
        <v>0</v>
      </c>
      <c r="AB215" s="49">
        <f t="shared" si="74"/>
        <v>0</v>
      </c>
      <c r="AC215" s="43">
        <f t="shared" si="78"/>
        <v>3.048</v>
      </c>
      <c r="AD215" s="49">
        <f t="shared" si="75"/>
        <v>9.3539685316294872</v>
      </c>
    </row>
    <row r="216" spans="1:30" x14ac:dyDescent="0.25">
      <c r="A216" s="45">
        <v>38930</v>
      </c>
      <c r="B216" s="46" t="s">
        <v>206</v>
      </c>
      <c r="C216" s="47">
        <v>0</v>
      </c>
      <c r="D216" s="48">
        <f t="shared" si="76"/>
        <v>0</v>
      </c>
      <c r="E216" s="47">
        <v>0.624</v>
      </c>
      <c r="F216" s="43">
        <f t="shared" si="77"/>
        <v>1.9149856836406824</v>
      </c>
      <c r="G216" s="47">
        <v>0.72199999999999998</v>
      </c>
      <c r="H216" s="48">
        <f t="shared" si="77"/>
        <v>2.2157366403663024</v>
      </c>
      <c r="I216" s="47">
        <v>0.90400000000000003</v>
      </c>
      <c r="J216" s="43">
        <f t="shared" si="65"/>
        <v>2.774274131428168</v>
      </c>
      <c r="K216" s="47">
        <v>0</v>
      </c>
      <c r="L216" s="48">
        <f t="shared" si="66"/>
        <v>0</v>
      </c>
      <c r="M216" s="47">
        <v>0</v>
      </c>
      <c r="N216" s="43">
        <f t="shared" si="67"/>
        <v>0</v>
      </c>
      <c r="O216" s="47">
        <v>0</v>
      </c>
      <c r="P216" s="48">
        <f t="shared" si="68"/>
        <v>0</v>
      </c>
      <c r="Q216" s="47">
        <v>0</v>
      </c>
      <c r="R216" s="43">
        <f t="shared" si="69"/>
        <v>0</v>
      </c>
      <c r="S216" s="47">
        <v>0</v>
      </c>
      <c r="T216" s="48">
        <f t="shared" si="70"/>
        <v>0</v>
      </c>
      <c r="U216" s="47">
        <v>0</v>
      </c>
      <c r="V216" s="43">
        <f t="shared" si="71"/>
        <v>0</v>
      </c>
      <c r="W216" s="47">
        <v>1.0569999999999999</v>
      </c>
      <c r="X216" s="48">
        <f t="shared" si="72"/>
        <v>3.2438138903977585</v>
      </c>
      <c r="Y216" s="47">
        <v>0</v>
      </c>
      <c r="Z216" s="43">
        <f t="shared" si="73"/>
        <v>0</v>
      </c>
      <c r="AA216" s="47">
        <v>0</v>
      </c>
      <c r="AB216" s="49">
        <f t="shared" si="74"/>
        <v>0</v>
      </c>
      <c r="AC216" s="43">
        <f t="shared" si="78"/>
        <v>3.3069999999999999</v>
      </c>
      <c r="AD216" s="49">
        <f t="shared" si="75"/>
        <v>10.148810345832912</v>
      </c>
    </row>
    <row r="217" spans="1:30" x14ac:dyDescent="0.25">
      <c r="A217" s="45">
        <v>38931</v>
      </c>
      <c r="B217" s="46" t="s">
        <v>207</v>
      </c>
      <c r="C217" s="47">
        <v>0</v>
      </c>
      <c r="D217" s="48">
        <f t="shared" si="76"/>
        <v>0</v>
      </c>
      <c r="E217" s="47">
        <v>0.61899999999999999</v>
      </c>
      <c r="F217" s="43">
        <f t="shared" si="77"/>
        <v>1.8996412470730488</v>
      </c>
      <c r="G217" s="47">
        <v>0.72299999999999998</v>
      </c>
      <c r="H217" s="48">
        <f t="shared" si="77"/>
        <v>2.2188055276798293</v>
      </c>
      <c r="I217" s="47">
        <v>0.90300000000000002</v>
      </c>
      <c r="J217" s="43">
        <f t="shared" si="65"/>
        <v>2.7712052441146415</v>
      </c>
      <c r="K217" s="47">
        <v>0</v>
      </c>
      <c r="L217" s="48">
        <f t="shared" si="66"/>
        <v>0</v>
      </c>
      <c r="M217" s="47">
        <v>0</v>
      </c>
      <c r="N217" s="43">
        <f t="shared" si="67"/>
        <v>0</v>
      </c>
      <c r="O217" s="47">
        <v>0.80200000000000005</v>
      </c>
      <c r="P217" s="48">
        <f t="shared" si="68"/>
        <v>2.4612476254484412</v>
      </c>
      <c r="Q217" s="47">
        <v>0</v>
      </c>
      <c r="R217" s="43">
        <f t="shared" si="69"/>
        <v>0</v>
      </c>
      <c r="S217" s="47">
        <v>0</v>
      </c>
      <c r="T217" s="48">
        <f t="shared" si="70"/>
        <v>0</v>
      </c>
      <c r="U217" s="47">
        <v>0.67900000000000005</v>
      </c>
      <c r="V217" s="43">
        <f t="shared" si="71"/>
        <v>2.083774485884653</v>
      </c>
      <c r="W217" s="47">
        <v>1.046</v>
      </c>
      <c r="X217" s="48">
        <f t="shared" si="72"/>
        <v>3.2100561299489643</v>
      </c>
      <c r="Y217" s="47">
        <v>0</v>
      </c>
      <c r="Z217" s="43">
        <f t="shared" si="73"/>
        <v>0</v>
      </c>
      <c r="AA217" s="47">
        <v>0.73499999999999999</v>
      </c>
      <c r="AB217" s="49">
        <f t="shared" si="74"/>
        <v>2.25563217544215</v>
      </c>
      <c r="AC217" s="43">
        <f t="shared" si="78"/>
        <v>5.5070000000000006</v>
      </c>
      <c r="AD217" s="49">
        <f t="shared" si="75"/>
        <v>16.900362435591731</v>
      </c>
    </row>
    <row r="218" spans="1:30" x14ac:dyDescent="0.25">
      <c r="A218" s="45">
        <v>38932</v>
      </c>
      <c r="B218" s="46" t="s">
        <v>208</v>
      </c>
      <c r="C218" s="47">
        <v>0</v>
      </c>
      <c r="D218" s="48">
        <f t="shared" si="76"/>
        <v>0</v>
      </c>
      <c r="E218" s="47">
        <v>0.61599999999999999</v>
      </c>
      <c r="F218" s="43">
        <f t="shared" si="77"/>
        <v>1.8904345851324684</v>
      </c>
      <c r="G218" s="47">
        <v>0.71899999999999997</v>
      </c>
      <c r="H218" s="48">
        <f t="shared" si="77"/>
        <v>2.2065299784257224</v>
      </c>
      <c r="I218" s="47">
        <v>0.47499999999999998</v>
      </c>
      <c r="J218" s="43">
        <f t="shared" si="65"/>
        <v>1.4577214739251989</v>
      </c>
      <c r="K218" s="47">
        <v>0</v>
      </c>
      <c r="L218" s="48">
        <f t="shared" si="66"/>
        <v>0</v>
      </c>
      <c r="M218" s="47">
        <v>0</v>
      </c>
      <c r="N218" s="43">
        <f t="shared" si="67"/>
        <v>0</v>
      </c>
      <c r="O218" s="47">
        <v>1.454</v>
      </c>
      <c r="P218" s="48">
        <f t="shared" si="68"/>
        <v>4.4621621538678724</v>
      </c>
      <c r="Q218" s="47">
        <v>0</v>
      </c>
      <c r="R218" s="43">
        <f t="shared" si="69"/>
        <v>0</v>
      </c>
      <c r="S218" s="47">
        <v>0</v>
      </c>
      <c r="T218" s="48">
        <f t="shared" si="70"/>
        <v>0</v>
      </c>
      <c r="U218" s="47">
        <v>1.0569999999999999</v>
      </c>
      <c r="V218" s="43">
        <f t="shared" si="71"/>
        <v>3.2438138903977585</v>
      </c>
      <c r="W218" s="47">
        <v>1.04</v>
      </c>
      <c r="X218" s="48">
        <f t="shared" si="72"/>
        <v>3.1916428060678039</v>
      </c>
      <c r="Y218" s="47">
        <v>0</v>
      </c>
      <c r="Z218" s="43">
        <f t="shared" si="73"/>
        <v>0</v>
      </c>
      <c r="AA218" s="47">
        <v>0.38100000000000001</v>
      </c>
      <c r="AB218" s="49">
        <f t="shared" si="74"/>
        <v>1.1692460664536859</v>
      </c>
      <c r="AC218" s="43">
        <f t="shared" si="78"/>
        <v>5.742</v>
      </c>
      <c r="AD218" s="49">
        <f t="shared" si="75"/>
        <v>17.621550954270511</v>
      </c>
    </row>
    <row r="219" spans="1:30" x14ac:dyDescent="0.25">
      <c r="A219" s="45">
        <v>38933</v>
      </c>
      <c r="B219" s="46" t="s">
        <v>209</v>
      </c>
      <c r="C219" s="47">
        <v>0</v>
      </c>
      <c r="D219" s="48">
        <f t="shared" si="76"/>
        <v>0</v>
      </c>
      <c r="E219" s="47">
        <v>0.61599999999999999</v>
      </c>
      <c r="F219" s="43">
        <f t="shared" si="77"/>
        <v>1.8904345851324684</v>
      </c>
      <c r="G219" s="47">
        <v>0.71699999999999997</v>
      </c>
      <c r="H219" s="48">
        <f t="shared" si="77"/>
        <v>2.2003922037986685</v>
      </c>
      <c r="I219" s="47">
        <v>0.81799999999999995</v>
      </c>
      <c r="J219" s="43">
        <f t="shared" si="65"/>
        <v>2.5103498224648688</v>
      </c>
      <c r="K219" s="47">
        <v>0</v>
      </c>
      <c r="L219" s="48">
        <f t="shared" si="66"/>
        <v>0</v>
      </c>
      <c r="M219" s="47">
        <v>0</v>
      </c>
      <c r="N219" s="43">
        <f t="shared" si="67"/>
        <v>0</v>
      </c>
      <c r="O219" s="47">
        <v>1.452</v>
      </c>
      <c r="P219" s="48">
        <f t="shared" si="68"/>
        <v>4.4560243792408185</v>
      </c>
      <c r="Q219" s="47">
        <v>0</v>
      </c>
      <c r="R219" s="43">
        <f t="shared" si="69"/>
        <v>0</v>
      </c>
      <c r="S219" s="47">
        <v>0</v>
      </c>
      <c r="T219" s="48">
        <f t="shared" si="70"/>
        <v>0</v>
      </c>
      <c r="U219" s="47">
        <v>1.4350000000000001</v>
      </c>
      <c r="V219" s="43">
        <f t="shared" si="71"/>
        <v>4.4038532949108644</v>
      </c>
      <c r="W219" s="47">
        <v>1.036</v>
      </c>
      <c r="X219" s="48">
        <f t="shared" si="72"/>
        <v>3.179367256813697</v>
      </c>
      <c r="Y219" s="47">
        <v>0</v>
      </c>
      <c r="Z219" s="43">
        <f t="shared" si="73"/>
        <v>0</v>
      </c>
      <c r="AA219" s="47">
        <v>0.91600000000000004</v>
      </c>
      <c r="AB219" s="49">
        <f t="shared" si="74"/>
        <v>2.8111007791904887</v>
      </c>
      <c r="AC219" s="43">
        <f t="shared" si="78"/>
        <v>6.99</v>
      </c>
      <c r="AD219" s="49">
        <f t="shared" si="75"/>
        <v>21.451522321551874</v>
      </c>
    </row>
    <row r="220" spans="1:30" x14ac:dyDescent="0.25">
      <c r="A220" s="45">
        <v>38934</v>
      </c>
      <c r="B220" s="46" t="s">
        <v>210</v>
      </c>
      <c r="C220" s="47">
        <v>0</v>
      </c>
      <c r="D220" s="48">
        <f t="shared" si="76"/>
        <v>0</v>
      </c>
      <c r="E220" s="47">
        <v>0.61599999999999999</v>
      </c>
      <c r="F220" s="43">
        <f t="shared" si="77"/>
        <v>1.8904345851324684</v>
      </c>
      <c r="G220" s="47">
        <v>0.71599999999999997</v>
      </c>
      <c r="H220" s="48">
        <f t="shared" si="77"/>
        <v>2.197323316485142</v>
      </c>
      <c r="I220" s="47">
        <v>0</v>
      </c>
      <c r="J220" s="43">
        <f t="shared" si="65"/>
        <v>0</v>
      </c>
      <c r="K220" s="47">
        <v>0</v>
      </c>
      <c r="L220" s="48">
        <f t="shared" si="66"/>
        <v>0</v>
      </c>
      <c r="M220" s="47">
        <v>0</v>
      </c>
      <c r="N220" s="43">
        <f t="shared" si="67"/>
        <v>0</v>
      </c>
      <c r="O220" s="47">
        <v>1.4430000000000001</v>
      </c>
      <c r="P220" s="48">
        <f t="shared" si="68"/>
        <v>4.4284043934190782</v>
      </c>
      <c r="Q220" s="47">
        <v>0</v>
      </c>
      <c r="R220" s="43">
        <f t="shared" si="69"/>
        <v>0</v>
      </c>
      <c r="S220" s="47">
        <v>0</v>
      </c>
      <c r="T220" s="48">
        <f t="shared" si="70"/>
        <v>0</v>
      </c>
      <c r="U220" s="47">
        <v>0.57999999999999996</v>
      </c>
      <c r="V220" s="43">
        <f t="shared" si="71"/>
        <v>1.7799546418455061</v>
      </c>
      <c r="W220" s="47">
        <v>1.046</v>
      </c>
      <c r="X220" s="48">
        <f t="shared" si="72"/>
        <v>3.2100561299489643</v>
      </c>
      <c r="Y220" s="47">
        <v>0</v>
      </c>
      <c r="Z220" s="43">
        <f t="shared" si="73"/>
        <v>0</v>
      </c>
      <c r="AA220" s="47">
        <v>0</v>
      </c>
      <c r="AB220" s="49">
        <f t="shared" si="74"/>
        <v>0</v>
      </c>
      <c r="AC220" s="43">
        <f t="shared" si="78"/>
        <v>4.4009999999999998</v>
      </c>
      <c r="AD220" s="49">
        <f t="shared" si="75"/>
        <v>13.50617306683116</v>
      </c>
    </row>
    <row r="221" spans="1:30" x14ac:dyDescent="0.25">
      <c r="A221" s="45">
        <v>38935</v>
      </c>
      <c r="B221" s="46" t="s">
        <v>211</v>
      </c>
      <c r="C221" s="47">
        <v>0</v>
      </c>
      <c r="D221" s="48">
        <f t="shared" si="76"/>
        <v>0</v>
      </c>
      <c r="E221" s="47">
        <v>0.61599999999999999</v>
      </c>
      <c r="F221" s="43">
        <f t="shared" si="77"/>
        <v>1.8904345851324684</v>
      </c>
      <c r="G221" s="47">
        <v>0.71599999999999997</v>
      </c>
      <c r="H221" s="48">
        <f t="shared" si="77"/>
        <v>2.197323316485142</v>
      </c>
      <c r="I221" s="47">
        <v>0</v>
      </c>
      <c r="J221" s="43">
        <f t="shared" si="65"/>
        <v>0</v>
      </c>
      <c r="K221" s="47">
        <v>0</v>
      </c>
      <c r="L221" s="48">
        <f t="shared" si="66"/>
        <v>0</v>
      </c>
      <c r="M221" s="47">
        <v>0</v>
      </c>
      <c r="N221" s="43">
        <f t="shared" si="67"/>
        <v>0</v>
      </c>
      <c r="O221" s="47">
        <v>1.4419999999999999</v>
      </c>
      <c r="P221" s="48">
        <f t="shared" si="68"/>
        <v>4.4253355061055517</v>
      </c>
      <c r="Q221" s="47">
        <v>0</v>
      </c>
      <c r="R221" s="43">
        <f t="shared" si="69"/>
        <v>0</v>
      </c>
      <c r="S221" s="47">
        <v>0</v>
      </c>
      <c r="T221" s="48">
        <f t="shared" si="70"/>
        <v>0</v>
      </c>
      <c r="U221" s="47">
        <v>0</v>
      </c>
      <c r="V221" s="43">
        <f t="shared" si="71"/>
        <v>0</v>
      </c>
      <c r="W221" s="47">
        <v>0.41599999999999998</v>
      </c>
      <c r="X221" s="48">
        <f t="shared" si="72"/>
        <v>1.2766571224271217</v>
      </c>
      <c r="Y221" s="47">
        <v>0</v>
      </c>
      <c r="Z221" s="43">
        <f t="shared" si="73"/>
        <v>0</v>
      </c>
      <c r="AA221" s="47">
        <v>0</v>
      </c>
      <c r="AB221" s="49">
        <f t="shared" si="74"/>
        <v>0</v>
      </c>
      <c r="AC221" s="43">
        <f t="shared" si="78"/>
        <v>3.19</v>
      </c>
      <c r="AD221" s="49">
        <f t="shared" si="75"/>
        <v>9.7897505301502843</v>
      </c>
    </row>
    <row r="222" spans="1:30" x14ac:dyDescent="0.25">
      <c r="A222" s="45">
        <v>38936</v>
      </c>
      <c r="B222" s="46" t="s">
        <v>212</v>
      </c>
      <c r="C222" s="47">
        <v>0</v>
      </c>
      <c r="D222" s="48">
        <f t="shared" si="76"/>
        <v>0</v>
      </c>
      <c r="E222" s="47">
        <v>0.61399999999999999</v>
      </c>
      <c r="F222" s="43">
        <f t="shared" ref="F222:H237" si="79">E222*1000000/325851</f>
        <v>1.884296810505415</v>
      </c>
      <c r="G222" s="47">
        <v>0.71699999999999997</v>
      </c>
      <c r="H222" s="48">
        <f t="shared" si="79"/>
        <v>2.2003922037986685</v>
      </c>
      <c r="I222" s="47">
        <v>0.17699999999999999</v>
      </c>
      <c r="J222" s="43">
        <f t="shared" si="65"/>
        <v>0.54319305449423205</v>
      </c>
      <c r="K222" s="47">
        <v>0</v>
      </c>
      <c r="L222" s="48">
        <f t="shared" si="66"/>
        <v>0</v>
      </c>
      <c r="M222" s="47">
        <v>0</v>
      </c>
      <c r="N222" s="43">
        <f t="shared" si="67"/>
        <v>0</v>
      </c>
      <c r="O222" s="47">
        <v>1.4370000000000001</v>
      </c>
      <c r="P222" s="48">
        <f t="shared" si="68"/>
        <v>4.4099910695379174</v>
      </c>
      <c r="Q222" s="47">
        <v>0</v>
      </c>
      <c r="R222" s="43">
        <f t="shared" si="69"/>
        <v>0</v>
      </c>
      <c r="S222" s="47">
        <v>0</v>
      </c>
      <c r="T222" s="48">
        <f t="shared" si="70"/>
        <v>0</v>
      </c>
      <c r="U222" s="47">
        <v>0.80200000000000005</v>
      </c>
      <c r="V222" s="43">
        <f t="shared" si="71"/>
        <v>2.4612476254484412</v>
      </c>
      <c r="W222" s="47">
        <v>0.55900000000000005</v>
      </c>
      <c r="X222" s="48">
        <f t="shared" si="72"/>
        <v>1.7155080082614447</v>
      </c>
      <c r="Y222" s="47">
        <v>0</v>
      </c>
      <c r="Z222" s="43">
        <f t="shared" si="73"/>
        <v>0</v>
      </c>
      <c r="AA222" s="47">
        <v>0</v>
      </c>
      <c r="AB222" s="49">
        <f t="shared" si="74"/>
        <v>0</v>
      </c>
      <c r="AC222" s="43">
        <f t="shared" si="78"/>
        <v>4.306</v>
      </c>
      <c r="AD222" s="49">
        <f t="shared" si="75"/>
        <v>13.214628772046119</v>
      </c>
    </row>
    <row r="223" spans="1:30" x14ac:dyDescent="0.25">
      <c r="A223" s="45">
        <v>38937</v>
      </c>
      <c r="B223" s="46" t="s">
        <v>213</v>
      </c>
      <c r="C223" s="47">
        <v>0</v>
      </c>
      <c r="D223" s="48">
        <f t="shared" si="76"/>
        <v>0</v>
      </c>
      <c r="E223" s="47">
        <v>0.61599999999999999</v>
      </c>
      <c r="F223" s="43">
        <f t="shared" si="79"/>
        <v>1.8904345851324684</v>
      </c>
      <c r="G223" s="47">
        <v>0.71799999999999997</v>
      </c>
      <c r="H223" s="48">
        <f t="shared" si="79"/>
        <v>2.2034610911121955</v>
      </c>
      <c r="I223" s="47">
        <v>0.13100000000000001</v>
      </c>
      <c r="J223" s="43">
        <f t="shared" si="65"/>
        <v>0.40202423807200222</v>
      </c>
      <c r="K223" s="47">
        <v>0</v>
      </c>
      <c r="L223" s="48">
        <f t="shared" si="66"/>
        <v>0</v>
      </c>
      <c r="M223" s="47">
        <v>0</v>
      </c>
      <c r="N223" s="43">
        <f t="shared" si="67"/>
        <v>0</v>
      </c>
      <c r="O223" s="47">
        <v>1.4330000000000001</v>
      </c>
      <c r="P223" s="48">
        <f t="shared" si="68"/>
        <v>4.3977155202838105</v>
      </c>
      <c r="Q223" s="47">
        <v>0</v>
      </c>
      <c r="R223" s="43">
        <f t="shared" si="69"/>
        <v>0</v>
      </c>
      <c r="S223" s="47">
        <v>0</v>
      </c>
      <c r="T223" s="48">
        <f t="shared" si="70"/>
        <v>0</v>
      </c>
      <c r="U223" s="47">
        <v>0</v>
      </c>
      <c r="V223" s="43">
        <f t="shared" si="71"/>
        <v>0</v>
      </c>
      <c r="W223" s="47">
        <v>0.76600000000000001</v>
      </c>
      <c r="X223" s="48">
        <f t="shared" si="72"/>
        <v>2.3507676821614787</v>
      </c>
      <c r="Y223" s="47">
        <v>0</v>
      </c>
      <c r="Z223" s="43">
        <f t="shared" si="73"/>
        <v>0</v>
      </c>
      <c r="AA223" s="47">
        <v>0</v>
      </c>
      <c r="AB223" s="49">
        <f t="shared" si="74"/>
        <v>0</v>
      </c>
      <c r="AC223" s="43">
        <f t="shared" si="78"/>
        <v>3.6640000000000001</v>
      </c>
      <c r="AD223" s="49">
        <f t="shared" si="75"/>
        <v>11.244403116761955</v>
      </c>
    </row>
    <row r="224" spans="1:30" x14ac:dyDescent="0.25">
      <c r="A224" s="45">
        <v>38938</v>
      </c>
      <c r="B224" s="46" t="s">
        <v>214</v>
      </c>
      <c r="C224" s="47">
        <v>0</v>
      </c>
      <c r="D224" s="48">
        <f t="shared" si="76"/>
        <v>0</v>
      </c>
      <c r="E224" s="47">
        <v>0.61499999999999999</v>
      </c>
      <c r="F224" s="43">
        <f t="shared" si="79"/>
        <v>1.8873656978189417</v>
      </c>
      <c r="G224" s="47">
        <v>0.71499999999999997</v>
      </c>
      <c r="H224" s="48">
        <f t="shared" si="79"/>
        <v>2.1942544291716151</v>
      </c>
      <c r="I224" s="47">
        <v>1.9E-2</v>
      </c>
      <c r="J224" s="43">
        <f t="shared" si="65"/>
        <v>5.8308858957007957E-2</v>
      </c>
      <c r="K224" s="47">
        <v>0</v>
      </c>
      <c r="L224" s="48">
        <f t="shared" si="66"/>
        <v>0</v>
      </c>
      <c r="M224" s="47">
        <v>0</v>
      </c>
      <c r="N224" s="43">
        <f t="shared" si="67"/>
        <v>0</v>
      </c>
      <c r="O224" s="47">
        <v>1.4330000000000001</v>
      </c>
      <c r="P224" s="48">
        <f t="shared" si="68"/>
        <v>4.3977155202838105</v>
      </c>
      <c r="Q224" s="47">
        <v>0</v>
      </c>
      <c r="R224" s="43">
        <f t="shared" si="69"/>
        <v>0</v>
      </c>
      <c r="S224" s="47">
        <v>0</v>
      </c>
      <c r="T224" s="48">
        <f t="shared" si="70"/>
        <v>0</v>
      </c>
      <c r="U224" s="47">
        <v>0</v>
      </c>
      <c r="V224" s="43">
        <f t="shared" si="71"/>
        <v>0</v>
      </c>
      <c r="W224" s="47">
        <v>1.0369999999999999</v>
      </c>
      <c r="X224" s="48">
        <f t="shared" si="72"/>
        <v>3.1824361441272235</v>
      </c>
      <c r="Y224" s="47">
        <v>0</v>
      </c>
      <c r="Z224" s="43">
        <f t="shared" si="73"/>
        <v>0</v>
      </c>
      <c r="AA224" s="47">
        <v>0</v>
      </c>
      <c r="AB224" s="49">
        <f t="shared" si="74"/>
        <v>0</v>
      </c>
      <c r="AC224" s="43">
        <f t="shared" si="78"/>
        <v>3.819</v>
      </c>
      <c r="AD224" s="49">
        <f t="shared" si="75"/>
        <v>11.7200806503586</v>
      </c>
    </row>
    <row r="225" spans="1:30" x14ac:dyDescent="0.25">
      <c r="A225" s="45">
        <v>38939</v>
      </c>
      <c r="B225" s="46" t="s">
        <v>215</v>
      </c>
      <c r="C225" s="47">
        <v>0</v>
      </c>
      <c r="D225" s="48">
        <f t="shared" si="76"/>
        <v>0</v>
      </c>
      <c r="E225" s="47">
        <v>0.61599999999999999</v>
      </c>
      <c r="F225" s="43">
        <f t="shared" si="79"/>
        <v>1.8904345851324684</v>
      </c>
      <c r="G225" s="47">
        <v>0.26600000000000001</v>
      </c>
      <c r="H225" s="48">
        <f t="shared" si="79"/>
        <v>0.81632402539811144</v>
      </c>
      <c r="I225" s="47">
        <v>0</v>
      </c>
      <c r="J225" s="43">
        <f t="shared" si="65"/>
        <v>0</v>
      </c>
      <c r="K225" s="47">
        <v>0</v>
      </c>
      <c r="L225" s="48">
        <f t="shared" si="66"/>
        <v>0</v>
      </c>
      <c r="M225" s="47">
        <v>0</v>
      </c>
      <c r="N225" s="43">
        <f t="shared" si="67"/>
        <v>0</v>
      </c>
      <c r="O225" s="47">
        <v>1.43</v>
      </c>
      <c r="P225" s="48">
        <f t="shared" si="68"/>
        <v>4.3885088583432301</v>
      </c>
      <c r="Q225" s="47">
        <v>0</v>
      </c>
      <c r="R225" s="43">
        <f t="shared" si="69"/>
        <v>0</v>
      </c>
      <c r="S225" s="47">
        <v>0</v>
      </c>
      <c r="T225" s="48">
        <f t="shared" si="70"/>
        <v>0</v>
      </c>
      <c r="U225" s="47">
        <v>0</v>
      </c>
      <c r="V225" s="43">
        <f t="shared" si="71"/>
        <v>0</v>
      </c>
      <c r="W225" s="47">
        <v>0.38900000000000001</v>
      </c>
      <c r="X225" s="48">
        <f t="shared" si="72"/>
        <v>1.1937971649618997</v>
      </c>
      <c r="Y225" s="47">
        <v>0</v>
      </c>
      <c r="Z225" s="43">
        <f t="shared" si="73"/>
        <v>0</v>
      </c>
      <c r="AA225" s="47">
        <v>0</v>
      </c>
      <c r="AB225" s="49">
        <f t="shared" si="74"/>
        <v>0</v>
      </c>
      <c r="AC225" s="43">
        <f t="shared" si="78"/>
        <v>2.7009999999999996</v>
      </c>
      <c r="AD225" s="49">
        <f t="shared" si="75"/>
        <v>8.289064633835709</v>
      </c>
    </row>
    <row r="226" spans="1:30" x14ac:dyDescent="0.25">
      <c r="A226" s="45">
        <v>38940</v>
      </c>
      <c r="B226" s="46" t="s">
        <v>216</v>
      </c>
      <c r="C226" s="47">
        <v>0</v>
      </c>
      <c r="D226" s="48">
        <f t="shared" si="76"/>
        <v>0</v>
      </c>
      <c r="E226" s="47">
        <v>0.61699999999999999</v>
      </c>
      <c r="F226" s="43">
        <f t="shared" si="79"/>
        <v>1.8935034724459952</v>
      </c>
      <c r="G226" s="47">
        <v>0.499</v>
      </c>
      <c r="H226" s="48">
        <f t="shared" si="79"/>
        <v>1.5313747694498405</v>
      </c>
      <c r="I226" s="47">
        <v>0.26300000000000001</v>
      </c>
      <c r="J226" s="43">
        <f t="shared" si="65"/>
        <v>0.80711736345753116</v>
      </c>
      <c r="K226" s="47">
        <v>0</v>
      </c>
      <c r="L226" s="48">
        <f t="shared" si="66"/>
        <v>0</v>
      </c>
      <c r="M226" s="47">
        <v>0</v>
      </c>
      <c r="N226" s="43">
        <f t="shared" si="67"/>
        <v>0</v>
      </c>
      <c r="O226" s="47">
        <v>1.4319999999999999</v>
      </c>
      <c r="P226" s="48">
        <f t="shared" si="68"/>
        <v>4.394646632970284</v>
      </c>
      <c r="Q226" s="47">
        <v>0</v>
      </c>
      <c r="R226" s="43">
        <f t="shared" si="69"/>
        <v>0</v>
      </c>
      <c r="S226" s="47">
        <v>0</v>
      </c>
      <c r="T226" s="48">
        <f t="shared" si="70"/>
        <v>0</v>
      </c>
      <c r="U226" s="47">
        <v>0</v>
      </c>
      <c r="V226" s="43">
        <f t="shared" si="71"/>
        <v>0</v>
      </c>
      <c r="W226" s="47">
        <v>0.50600000000000001</v>
      </c>
      <c r="X226" s="48">
        <f t="shared" si="72"/>
        <v>1.5528569806445278</v>
      </c>
      <c r="Y226" s="47">
        <v>0</v>
      </c>
      <c r="Z226" s="43">
        <f t="shared" si="73"/>
        <v>0</v>
      </c>
      <c r="AA226" s="47">
        <v>0</v>
      </c>
      <c r="AB226" s="49">
        <f t="shared" si="74"/>
        <v>0</v>
      </c>
      <c r="AC226" s="43">
        <f t="shared" si="78"/>
        <v>3.3170000000000002</v>
      </c>
      <c r="AD226" s="49">
        <f t="shared" si="75"/>
        <v>10.179499218968179</v>
      </c>
    </row>
    <row r="227" spans="1:30" x14ac:dyDescent="0.25">
      <c r="A227" s="45">
        <v>38941</v>
      </c>
      <c r="B227" s="46" t="s">
        <v>217</v>
      </c>
      <c r="C227" s="47">
        <v>0</v>
      </c>
      <c r="D227" s="48">
        <f t="shared" si="76"/>
        <v>0</v>
      </c>
      <c r="E227" s="47">
        <v>0.61199999999999999</v>
      </c>
      <c r="F227" s="43">
        <f t="shared" si="79"/>
        <v>1.8781590358783615</v>
      </c>
      <c r="G227" s="47">
        <v>0.72</v>
      </c>
      <c r="H227" s="48">
        <f t="shared" si="79"/>
        <v>2.2095988657392489</v>
      </c>
      <c r="I227" s="47">
        <v>0.35099999999999998</v>
      </c>
      <c r="J227" s="43">
        <f t="shared" si="65"/>
        <v>1.0771794470478839</v>
      </c>
      <c r="K227" s="47">
        <v>4.3999999999999997E-2</v>
      </c>
      <c r="L227" s="48">
        <f t="shared" si="66"/>
        <v>0.13503104179517633</v>
      </c>
      <c r="M227" s="47">
        <v>0</v>
      </c>
      <c r="N227" s="43">
        <f t="shared" si="67"/>
        <v>0</v>
      </c>
      <c r="O227" s="47">
        <v>1.429</v>
      </c>
      <c r="P227" s="48">
        <f t="shared" si="68"/>
        <v>4.3854399710297036</v>
      </c>
      <c r="Q227" s="47">
        <v>0</v>
      </c>
      <c r="R227" s="43">
        <f t="shared" si="69"/>
        <v>0</v>
      </c>
      <c r="S227" s="47">
        <v>0</v>
      </c>
      <c r="T227" s="48">
        <f t="shared" si="70"/>
        <v>0</v>
      </c>
      <c r="U227" s="47">
        <v>0</v>
      </c>
      <c r="V227" s="43">
        <f t="shared" si="71"/>
        <v>0</v>
      </c>
      <c r="W227" s="47">
        <v>1.0489999999999999</v>
      </c>
      <c r="X227" s="48">
        <f t="shared" si="72"/>
        <v>3.2192627918895447</v>
      </c>
      <c r="Y227" s="47">
        <v>0</v>
      </c>
      <c r="Z227" s="43">
        <f t="shared" si="73"/>
        <v>0</v>
      </c>
      <c r="AA227" s="47">
        <v>0.32500000000000001</v>
      </c>
      <c r="AB227" s="49">
        <f t="shared" si="74"/>
        <v>0.99738837689618876</v>
      </c>
      <c r="AC227" s="43">
        <f t="shared" si="78"/>
        <v>4.53</v>
      </c>
      <c r="AD227" s="49">
        <f t="shared" si="75"/>
        <v>13.902059530276107</v>
      </c>
    </row>
    <row r="228" spans="1:30" x14ac:dyDescent="0.25">
      <c r="A228" s="45">
        <v>38942</v>
      </c>
      <c r="B228" s="46" t="s">
        <v>218</v>
      </c>
      <c r="C228" s="47">
        <v>0</v>
      </c>
      <c r="D228" s="48">
        <f t="shared" si="76"/>
        <v>0</v>
      </c>
      <c r="E228" s="47">
        <v>0.61199999999999999</v>
      </c>
      <c r="F228" s="43">
        <f t="shared" si="79"/>
        <v>1.8781590358783615</v>
      </c>
      <c r="G228" s="47">
        <v>0.71599999999999997</v>
      </c>
      <c r="H228" s="48">
        <f t="shared" si="79"/>
        <v>2.197323316485142</v>
      </c>
      <c r="I228" s="47">
        <v>0.188</v>
      </c>
      <c r="J228" s="43">
        <f t="shared" si="65"/>
        <v>0.57695081494302614</v>
      </c>
      <c r="K228" s="47">
        <v>0</v>
      </c>
      <c r="L228" s="48">
        <f t="shared" si="66"/>
        <v>0</v>
      </c>
      <c r="M228" s="47">
        <v>0</v>
      </c>
      <c r="N228" s="43">
        <f t="shared" si="67"/>
        <v>0</v>
      </c>
      <c r="O228" s="47">
        <v>1.4259999999999999</v>
      </c>
      <c r="P228" s="48">
        <f t="shared" si="68"/>
        <v>4.3762333090891232</v>
      </c>
      <c r="Q228" s="47">
        <v>0</v>
      </c>
      <c r="R228" s="43">
        <f t="shared" si="69"/>
        <v>0</v>
      </c>
      <c r="S228" s="47">
        <v>0</v>
      </c>
      <c r="T228" s="48">
        <f t="shared" si="70"/>
        <v>0</v>
      </c>
      <c r="U228" s="47">
        <v>0</v>
      </c>
      <c r="V228" s="43">
        <f t="shared" si="71"/>
        <v>0</v>
      </c>
      <c r="W228" s="47">
        <v>1.0389999999999999</v>
      </c>
      <c r="X228" s="48">
        <f t="shared" si="72"/>
        <v>3.188573918754277</v>
      </c>
      <c r="Y228" s="47">
        <v>0</v>
      </c>
      <c r="Z228" s="43">
        <f t="shared" si="73"/>
        <v>0</v>
      </c>
      <c r="AA228" s="47">
        <v>0</v>
      </c>
      <c r="AB228" s="49">
        <f t="shared" si="74"/>
        <v>0</v>
      </c>
      <c r="AC228" s="43">
        <f t="shared" si="78"/>
        <v>3.9809999999999999</v>
      </c>
      <c r="AD228" s="49">
        <f t="shared" si="75"/>
        <v>12.217240395149931</v>
      </c>
    </row>
    <row r="229" spans="1:30" x14ac:dyDescent="0.25">
      <c r="A229" s="45">
        <v>38943</v>
      </c>
      <c r="B229" s="46" t="s">
        <v>219</v>
      </c>
      <c r="C229" s="47">
        <v>0</v>
      </c>
      <c r="D229" s="48">
        <f t="shared" si="76"/>
        <v>0</v>
      </c>
      <c r="E229" s="47">
        <v>0.61099999999999999</v>
      </c>
      <c r="F229" s="43">
        <f t="shared" si="79"/>
        <v>1.8750901485648348</v>
      </c>
      <c r="G229" s="47">
        <v>0.71599999999999997</v>
      </c>
      <c r="H229" s="48">
        <f t="shared" si="79"/>
        <v>2.197323316485142</v>
      </c>
      <c r="I229" s="47">
        <v>0</v>
      </c>
      <c r="J229" s="43">
        <f t="shared" si="65"/>
        <v>0</v>
      </c>
      <c r="K229" s="47">
        <v>6.0999999999999999E-2</v>
      </c>
      <c r="L229" s="48">
        <f t="shared" si="66"/>
        <v>0.18720212612513082</v>
      </c>
      <c r="M229" s="47">
        <v>0</v>
      </c>
      <c r="N229" s="43">
        <f t="shared" si="67"/>
        <v>0</v>
      </c>
      <c r="O229" s="47">
        <v>1.425</v>
      </c>
      <c r="P229" s="48">
        <f t="shared" si="68"/>
        <v>4.3731644217755967</v>
      </c>
      <c r="Q229" s="47">
        <v>0</v>
      </c>
      <c r="R229" s="43">
        <f t="shared" si="69"/>
        <v>0</v>
      </c>
      <c r="S229" s="47">
        <v>0</v>
      </c>
      <c r="T229" s="48">
        <f t="shared" si="70"/>
        <v>0</v>
      </c>
      <c r="U229" s="47">
        <v>0</v>
      </c>
      <c r="V229" s="43">
        <f t="shared" si="71"/>
        <v>0</v>
      </c>
      <c r="W229" s="47">
        <v>1.004</v>
      </c>
      <c r="X229" s="48">
        <f t="shared" si="72"/>
        <v>3.0811628627808414</v>
      </c>
      <c r="Y229" s="47">
        <v>0</v>
      </c>
      <c r="Z229" s="43">
        <f t="shared" si="73"/>
        <v>0</v>
      </c>
      <c r="AA229" s="47">
        <v>0.44800000000000001</v>
      </c>
      <c r="AB229" s="49">
        <f t="shared" si="74"/>
        <v>1.3748615164599771</v>
      </c>
      <c r="AC229" s="43">
        <f t="shared" si="78"/>
        <v>4.2649999999999997</v>
      </c>
      <c r="AD229" s="49">
        <f t="shared" si="75"/>
        <v>13.088804392191523</v>
      </c>
    </row>
    <row r="230" spans="1:30" x14ac:dyDescent="0.25">
      <c r="A230" s="45">
        <v>38944</v>
      </c>
      <c r="B230" s="46" t="s">
        <v>220</v>
      </c>
      <c r="C230" s="47">
        <v>0</v>
      </c>
      <c r="D230" s="48">
        <f t="shared" si="76"/>
        <v>0</v>
      </c>
      <c r="E230" s="47">
        <v>0.61799999999999999</v>
      </c>
      <c r="F230" s="43">
        <f t="shared" si="79"/>
        <v>1.8965723597595221</v>
      </c>
      <c r="G230" s="47">
        <v>0.20300000000000001</v>
      </c>
      <c r="H230" s="48">
        <f t="shared" si="79"/>
        <v>0.62298412464592712</v>
      </c>
      <c r="I230" s="47">
        <v>9.5000000000000001E-2</v>
      </c>
      <c r="J230" s="43">
        <f t="shared" si="65"/>
        <v>0.29154429478503979</v>
      </c>
      <c r="K230" s="47">
        <v>0</v>
      </c>
      <c r="L230" s="48">
        <f t="shared" si="66"/>
        <v>0</v>
      </c>
      <c r="M230" s="47">
        <v>0</v>
      </c>
      <c r="N230" s="43">
        <f t="shared" si="67"/>
        <v>0</v>
      </c>
      <c r="O230" s="47">
        <v>1.425</v>
      </c>
      <c r="P230" s="48">
        <f t="shared" si="68"/>
        <v>4.3731644217755967</v>
      </c>
      <c r="Q230" s="47">
        <v>0</v>
      </c>
      <c r="R230" s="43">
        <f t="shared" si="69"/>
        <v>0</v>
      </c>
      <c r="S230" s="47">
        <v>0</v>
      </c>
      <c r="T230" s="48">
        <f t="shared" si="70"/>
        <v>0</v>
      </c>
      <c r="U230" s="47">
        <v>0</v>
      </c>
      <c r="V230" s="43">
        <f t="shared" si="71"/>
        <v>0</v>
      </c>
      <c r="W230" s="47">
        <v>0.14699999999999999</v>
      </c>
      <c r="X230" s="48">
        <f t="shared" si="72"/>
        <v>0.45112643508842998</v>
      </c>
      <c r="Y230" s="47">
        <v>0</v>
      </c>
      <c r="Z230" s="43">
        <f t="shared" si="73"/>
        <v>0</v>
      </c>
      <c r="AA230" s="47">
        <v>0</v>
      </c>
      <c r="AB230" s="49">
        <f t="shared" si="74"/>
        <v>0</v>
      </c>
      <c r="AC230" s="43">
        <f t="shared" si="78"/>
        <v>2.488</v>
      </c>
      <c r="AD230" s="49">
        <f t="shared" si="75"/>
        <v>7.635391636054516</v>
      </c>
    </row>
    <row r="231" spans="1:30" x14ac:dyDescent="0.25">
      <c r="A231" s="45">
        <v>38945</v>
      </c>
      <c r="B231" s="46" t="s">
        <v>221</v>
      </c>
      <c r="C231" s="47">
        <v>0</v>
      </c>
      <c r="D231" s="48">
        <f t="shared" si="76"/>
        <v>0</v>
      </c>
      <c r="E231" s="47">
        <v>0.61</v>
      </c>
      <c r="F231" s="43">
        <f t="shared" si="79"/>
        <v>1.8720212612513081</v>
      </c>
      <c r="G231" s="47">
        <v>0.72099999999999997</v>
      </c>
      <c r="H231" s="48">
        <f t="shared" si="79"/>
        <v>2.2126677530527759</v>
      </c>
      <c r="I231" s="47">
        <v>0.47099999999999997</v>
      </c>
      <c r="J231" s="43">
        <f t="shared" si="65"/>
        <v>1.445445924671092</v>
      </c>
      <c r="K231" s="47">
        <v>4.1000000000000002E-2</v>
      </c>
      <c r="L231" s="48">
        <f t="shared" si="66"/>
        <v>0.12582437985459613</v>
      </c>
      <c r="M231" s="47">
        <v>0</v>
      </c>
      <c r="N231" s="43">
        <f t="shared" si="67"/>
        <v>0</v>
      </c>
      <c r="O231" s="47">
        <v>1.4239999999999999</v>
      </c>
      <c r="P231" s="48">
        <f t="shared" si="68"/>
        <v>4.3700955344620702</v>
      </c>
      <c r="Q231" s="47">
        <v>0</v>
      </c>
      <c r="R231" s="43">
        <f t="shared" si="69"/>
        <v>0</v>
      </c>
      <c r="S231" s="47">
        <v>0</v>
      </c>
      <c r="T231" s="48">
        <f t="shared" si="70"/>
        <v>0</v>
      </c>
      <c r="U231" s="47">
        <v>0</v>
      </c>
      <c r="V231" s="43">
        <f t="shared" si="71"/>
        <v>0</v>
      </c>
      <c r="W231" s="47">
        <v>0.61599999999999999</v>
      </c>
      <c r="X231" s="48">
        <f t="shared" si="72"/>
        <v>1.8904345851324684</v>
      </c>
      <c r="Y231" s="47">
        <v>0</v>
      </c>
      <c r="Z231" s="43">
        <f t="shared" si="73"/>
        <v>0</v>
      </c>
      <c r="AA231" s="47">
        <v>0.3</v>
      </c>
      <c r="AB231" s="49">
        <f t="shared" si="74"/>
        <v>0.92066619405802042</v>
      </c>
      <c r="AC231" s="43">
        <f t="shared" si="78"/>
        <v>4.1829999999999998</v>
      </c>
      <c r="AD231" s="49">
        <f t="shared" si="75"/>
        <v>12.837155632482331</v>
      </c>
    </row>
    <row r="232" spans="1:30" x14ac:dyDescent="0.25">
      <c r="A232" s="45">
        <v>38946</v>
      </c>
      <c r="B232" s="46" t="s">
        <v>222</v>
      </c>
      <c r="C232" s="47">
        <v>0</v>
      </c>
      <c r="D232" s="48">
        <f t="shared" si="76"/>
        <v>0</v>
      </c>
      <c r="E232" s="47">
        <v>0.61599999999999999</v>
      </c>
      <c r="F232" s="43">
        <f t="shared" si="79"/>
        <v>1.8904345851324684</v>
      </c>
      <c r="G232" s="47">
        <v>7.4999999999999997E-2</v>
      </c>
      <c r="H232" s="48">
        <f t="shared" si="79"/>
        <v>0.2301665485145051</v>
      </c>
      <c r="I232" s="47">
        <v>0</v>
      </c>
      <c r="J232" s="43">
        <f t="shared" si="65"/>
        <v>0</v>
      </c>
      <c r="K232" s="47">
        <v>0</v>
      </c>
      <c r="L232" s="48">
        <f t="shared" si="66"/>
        <v>0</v>
      </c>
      <c r="M232" s="47">
        <v>0</v>
      </c>
      <c r="N232" s="43">
        <f t="shared" si="67"/>
        <v>0</v>
      </c>
      <c r="O232" s="47">
        <v>1.411</v>
      </c>
      <c r="P232" s="48">
        <f t="shared" si="68"/>
        <v>4.3301999993862221</v>
      </c>
      <c r="Q232" s="47">
        <v>0</v>
      </c>
      <c r="R232" s="43">
        <f t="shared" si="69"/>
        <v>0</v>
      </c>
      <c r="S232" s="47">
        <v>0</v>
      </c>
      <c r="T232" s="48">
        <f t="shared" si="70"/>
        <v>0</v>
      </c>
      <c r="U232" s="47">
        <v>0</v>
      </c>
      <c r="V232" s="43">
        <f t="shared" si="71"/>
        <v>0</v>
      </c>
      <c r="W232" s="47">
        <v>0</v>
      </c>
      <c r="X232" s="48">
        <f t="shared" si="72"/>
        <v>0</v>
      </c>
      <c r="Y232" s="47">
        <v>0</v>
      </c>
      <c r="Z232" s="43">
        <f t="shared" si="73"/>
        <v>0</v>
      </c>
      <c r="AA232" s="47">
        <v>0</v>
      </c>
      <c r="AB232" s="49">
        <f t="shared" si="74"/>
        <v>0</v>
      </c>
      <c r="AC232" s="43">
        <f t="shared" si="78"/>
        <v>2.1019999999999999</v>
      </c>
      <c r="AD232" s="49">
        <f t="shared" si="75"/>
        <v>6.4508011330331962</v>
      </c>
    </row>
    <row r="233" spans="1:30" x14ac:dyDescent="0.25">
      <c r="A233" s="45">
        <v>38947</v>
      </c>
      <c r="B233" s="46" t="s">
        <v>223</v>
      </c>
      <c r="C233" s="47">
        <v>5.0999999999999997E-2</v>
      </c>
      <c r="D233" s="48">
        <f t="shared" si="76"/>
        <v>0.15651325298986346</v>
      </c>
      <c r="E233" s="47">
        <v>0.61799999999999999</v>
      </c>
      <c r="F233" s="43">
        <f t="shared" si="79"/>
        <v>1.8965723597595221</v>
      </c>
      <c r="G233" s="47">
        <v>0</v>
      </c>
      <c r="H233" s="48">
        <f t="shared" si="79"/>
        <v>0</v>
      </c>
      <c r="I233" s="47">
        <v>0</v>
      </c>
      <c r="J233" s="43">
        <f t="shared" si="65"/>
        <v>0</v>
      </c>
      <c r="K233" s="47">
        <v>0</v>
      </c>
      <c r="L233" s="48">
        <f t="shared" si="66"/>
        <v>0</v>
      </c>
      <c r="M233" s="47">
        <v>0</v>
      </c>
      <c r="N233" s="43">
        <f t="shared" si="67"/>
        <v>0</v>
      </c>
      <c r="O233" s="47">
        <v>1.4019999999999999</v>
      </c>
      <c r="P233" s="48">
        <f t="shared" si="68"/>
        <v>4.3025800135644818</v>
      </c>
      <c r="Q233" s="47">
        <v>0</v>
      </c>
      <c r="R233" s="43">
        <f t="shared" si="69"/>
        <v>0</v>
      </c>
      <c r="S233" s="47">
        <v>0</v>
      </c>
      <c r="T233" s="48">
        <f t="shared" si="70"/>
        <v>0</v>
      </c>
      <c r="U233" s="47">
        <v>0</v>
      </c>
      <c r="V233" s="43">
        <f t="shared" si="71"/>
        <v>0</v>
      </c>
      <c r="W233" s="47">
        <v>0</v>
      </c>
      <c r="X233" s="48">
        <f t="shared" si="72"/>
        <v>0</v>
      </c>
      <c r="Y233" s="47">
        <v>0</v>
      </c>
      <c r="Z233" s="43">
        <f t="shared" si="73"/>
        <v>0</v>
      </c>
      <c r="AA233" s="47">
        <v>0</v>
      </c>
      <c r="AB233" s="49">
        <f t="shared" si="74"/>
        <v>0</v>
      </c>
      <c r="AC233" s="43">
        <f t="shared" si="78"/>
        <v>2.0709999999999997</v>
      </c>
      <c r="AD233" s="49">
        <f t="shared" si="75"/>
        <v>6.3556656263138667</v>
      </c>
    </row>
    <row r="234" spans="1:30" x14ac:dyDescent="0.25">
      <c r="A234" s="45">
        <v>38948</v>
      </c>
      <c r="B234" s="46" t="s">
        <v>224</v>
      </c>
      <c r="C234" s="47">
        <v>0</v>
      </c>
      <c r="D234" s="48">
        <f t="shared" si="76"/>
        <v>0</v>
      </c>
      <c r="E234" s="47">
        <v>0.61799999999999999</v>
      </c>
      <c r="F234" s="43">
        <f t="shared" si="79"/>
        <v>1.8965723597595221</v>
      </c>
      <c r="G234" s="47">
        <v>0</v>
      </c>
      <c r="H234" s="48">
        <f t="shared" si="79"/>
        <v>0</v>
      </c>
      <c r="I234" s="47">
        <v>0</v>
      </c>
      <c r="J234" s="43">
        <f t="shared" si="65"/>
        <v>0</v>
      </c>
      <c r="K234" s="47">
        <v>0</v>
      </c>
      <c r="L234" s="48">
        <f t="shared" si="66"/>
        <v>0</v>
      </c>
      <c r="M234" s="47">
        <v>0</v>
      </c>
      <c r="N234" s="43">
        <f t="shared" si="67"/>
        <v>0</v>
      </c>
      <c r="O234" s="47">
        <v>1.4059999999999999</v>
      </c>
      <c r="P234" s="48">
        <f t="shared" si="68"/>
        <v>4.3148555628185887</v>
      </c>
      <c r="Q234" s="47">
        <v>0</v>
      </c>
      <c r="R234" s="43">
        <f t="shared" si="69"/>
        <v>0</v>
      </c>
      <c r="S234" s="47">
        <v>0</v>
      </c>
      <c r="T234" s="48">
        <f t="shared" si="70"/>
        <v>0</v>
      </c>
      <c r="U234" s="47">
        <v>0</v>
      </c>
      <c r="V234" s="43">
        <f t="shared" si="71"/>
        <v>0</v>
      </c>
      <c r="W234" s="47">
        <v>0</v>
      </c>
      <c r="X234" s="48">
        <f t="shared" si="72"/>
        <v>0</v>
      </c>
      <c r="Y234" s="47">
        <v>0</v>
      </c>
      <c r="Z234" s="43">
        <f t="shared" si="73"/>
        <v>0</v>
      </c>
      <c r="AA234" s="47">
        <v>0</v>
      </c>
      <c r="AB234" s="49">
        <f t="shared" si="74"/>
        <v>0</v>
      </c>
      <c r="AC234" s="43">
        <f t="shared" si="78"/>
        <v>2.024</v>
      </c>
      <c r="AD234" s="49">
        <f t="shared" si="75"/>
        <v>6.2114279225781113</v>
      </c>
    </row>
    <row r="235" spans="1:30" x14ac:dyDescent="0.25">
      <c r="A235" s="45">
        <v>38949</v>
      </c>
      <c r="B235" s="46" t="s">
        <v>225</v>
      </c>
      <c r="C235" s="47">
        <v>0</v>
      </c>
      <c r="D235" s="48">
        <f t="shared" si="76"/>
        <v>0</v>
      </c>
      <c r="E235" s="47">
        <v>0.61799999999999999</v>
      </c>
      <c r="F235" s="43">
        <f t="shared" si="79"/>
        <v>1.8965723597595221</v>
      </c>
      <c r="G235" s="47">
        <v>0</v>
      </c>
      <c r="H235" s="48">
        <f t="shared" si="79"/>
        <v>0</v>
      </c>
      <c r="I235" s="47">
        <v>0</v>
      </c>
      <c r="J235" s="43">
        <f t="shared" si="65"/>
        <v>0</v>
      </c>
      <c r="K235" s="47">
        <v>0</v>
      </c>
      <c r="L235" s="48">
        <f t="shared" si="66"/>
        <v>0</v>
      </c>
      <c r="M235" s="47">
        <v>0</v>
      </c>
      <c r="N235" s="43">
        <f t="shared" si="67"/>
        <v>0</v>
      </c>
      <c r="O235" s="47">
        <v>1.4059999999999999</v>
      </c>
      <c r="P235" s="48">
        <f t="shared" si="68"/>
        <v>4.3148555628185887</v>
      </c>
      <c r="Q235" s="47">
        <v>0</v>
      </c>
      <c r="R235" s="43">
        <f t="shared" si="69"/>
        <v>0</v>
      </c>
      <c r="S235" s="47">
        <v>0</v>
      </c>
      <c r="T235" s="48">
        <f t="shared" si="70"/>
        <v>0</v>
      </c>
      <c r="U235" s="47">
        <v>0</v>
      </c>
      <c r="V235" s="43">
        <f t="shared" si="71"/>
        <v>0</v>
      </c>
      <c r="W235" s="47">
        <v>0</v>
      </c>
      <c r="X235" s="48">
        <f t="shared" si="72"/>
        <v>0</v>
      </c>
      <c r="Y235" s="47">
        <v>0</v>
      </c>
      <c r="Z235" s="43">
        <f t="shared" si="73"/>
        <v>0</v>
      </c>
      <c r="AA235" s="47">
        <v>0</v>
      </c>
      <c r="AB235" s="49">
        <f t="shared" si="74"/>
        <v>0</v>
      </c>
      <c r="AC235" s="43">
        <f t="shared" si="78"/>
        <v>2.024</v>
      </c>
      <c r="AD235" s="49">
        <f t="shared" si="75"/>
        <v>6.2114279225781113</v>
      </c>
    </row>
    <row r="236" spans="1:30" x14ac:dyDescent="0.25">
      <c r="A236" s="45">
        <v>38950</v>
      </c>
      <c r="B236" s="46" t="s">
        <v>226</v>
      </c>
      <c r="C236" s="47">
        <v>0</v>
      </c>
      <c r="D236" s="48">
        <f t="shared" si="76"/>
        <v>0</v>
      </c>
      <c r="E236" s="47">
        <v>0.61599999999999999</v>
      </c>
      <c r="F236" s="43">
        <f t="shared" si="79"/>
        <v>1.8904345851324684</v>
      </c>
      <c r="G236" s="47">
        <v>0</v>
      </c>
      <c r="H236" s="48">
        <f t="shared" si="79"/>
        <v>0</v>
      </c>
      <c r="I236" s="47">
        <v>0</v>
      </c>
      <c r="J236" s="43">
        <f t="shared" si="65"/>
        <v>0</v>
      </c>
      <c r="K236" s="47">
        <v>0</v>
      </c>
      <c r="L236" s="48">
        <f t="shared" si="66"/>
        <v>0</v>
      </c>
      <c r="M236" s="47">
        <v>0</v>
      </c>
      <c r="N236" s="43">
        <f t="shared" si="67"/>
        <v>0</v>
      </c>
      <c r="O236" s="47">
        <v>1.4059999999999999</v>
      </c>
      <c r="P236" s="48">
        <f t="shared" si="68"/>
        <v>4.3148555628185887</v>
      </c>
      <c r="Q236" s="47">
        <v>0</v>
      </c>
      <c r="R236" s="43">
        <f t="shared" si="69"/>
        <v>0</v>
      </c>
      <c r="S236" s="47">
        <v>0</v>
      </c>
      <c r="T236" s="48">
        <f t="shared" si="70"/>
        <v>0</v>
      </c>
      <c r="U236" s="47">
        <v>0</v>
      </c>
      <c r="V236" s="43">
        <f t="shared" si="71"/>
        <v>0</v>
      </c>
      <c r="W236" s="47">
        <v>0</v>
      </c>
      <c r="X236" s="48">
        <f t="shared" si="72"/>
        <v>0</v>
      </c>
      <c r="Y236" s="47">
        <v>0</v>
      </c>
      <c r="Z236" s="43">
        <f t="shared" si="73"/>
        <v>0</v>
      </c>
      <c r="AA236" s="47">
        <v>0</v>
      </c>
      <c r="AB236" s="49">
        <f t="shared" si="74"/>
        <v>0</v>
      </c>
      <c r="AC236" s="43">
        <f t="shared" si="78"/>
        <v>2.0219999999999998</v>
      </c>
      <c r="AD236" s="49">
        <f t="shared" si="75"/>
        <v>6.2052901479510565</v>
      </c>
    </row>
    <row r="237" spans="1:30" x14ac:dyDescent="0.25">
      <c r="A237" s="45">
        <v>38951</v>
      </c>
      <c r="B237" s="46" t="s">
        <v>227</v>
      </c>
      <c r="C237" s="47">
        <v>0</v>
      </c>
      <c r="D237" s="48">
        <f t="shared" si="76"/>
        <v>0</v>
      </c>
      <c r="E237" s="47">
        <v>0.61699999999999999</v>
      </c>
      <c r="F237" s="43">
        <f t="shared" si="79"/>
        <v>1.8935034724459952</v>
      </c>
      <c r="G237" s="47">
        <v>0</v>
      </c>
      <c r="H237" s="48">
        <f t="shared" si="79"/>
        <v>0</v>
      </c>
      <c r="I237" s="47">
        <v>0</v>
      </c>
      <c r="J237" s="43">
        <f t="shared" si="65"/>
        <v>0</v>
      </c>
      <c r="K237" s="47">
        <v>0</v>
      </c>
      <c r="L237" s="48">
        <f t="shared" si="66"/>
        <v>0</v>
      </c>
      <c r="M237" s="47">
        <v>0</v>
      </c>
      <c r="N237" s="43">
        <f t="shared" si="67"/>
        <v>0</v>
      </c>
      <c r="O237" s="47">
        <v>1.423</v>
      </c>
      <c r="P237" s="48">
        <f t="shared" si="68"/>
        <v>4.3670266471485437</v>
      </c>
      <c r="Q237" s="47">
        <v>0</v>
      </c>
      <c r="R237" s="43">
        <f t="shared" si="69"/>
        <v>0</v>
      </c>
      <c r="S237" s="47">
        <v>5.3999999999999999E-2</v>
      </c>
      <c r="T237" s="48">
        <f t="shared" si="70"/>
        <v>0.16571991493044366</v>
      </c>
      <c r="U237" s="47">
        <v>0</v>
      </c>
      <c r="V237" s="43">
        <f t="shared" si="71"/>
        <v>0</v>
      </c>
      <c r="W237" s="47">
        <v>0</v>
      </c>
      <c r="X237" s="48">
        <f t="shared" si="72"/>
        <v>0</v>
      </c>
      <c r="Y237" s="47">
        <v>0</v>
      </c>
      <c r="Z237" s="43">
        <f t="shared" si="73"/>
        <v>0</v>
      </c>
      <c r="AA237" s="47">
        <v>0</v>
      </c>
      <c r="AB237" s="49">
        <f t="shared" si="74"/>
        <v>0</v>
      </c>
      <c r="AC237" s="43">
        <f t="shared" si="78"/>
        <v>2.0939999999999999</v>
      </c>
      <c r="AD237" s="49">
        <f t="shared" si="75"/>
        <v>6.4262500345249816</v>
      </c>
    </row>
    <row r="238" spans="1:30" x14ac:dyDescent="0.25">
      <c r="A238" s="45">
        <v>38952</v>
      </c>
      <c r="B238" s="46" t="s">
        <v>228</v>
      </c>
      <c r="C238" s="47">
        <v>0</v>
      </c>
      <c r="D238" s="48">
        <f t="shared" si="76"/>
        <v>0</v>
      </c>
      <c r="E238" s="47">
        <v>0.22800000000000001</v>
      </c>
      <c r="F238" s="43">
        <f t="shared" ref="F238:H253" si="80">E238*1000000/325851</f>
        <v>0.69970630748409546</v>
      </c>
      <c r="G238" s="47">
        <v>0.432</v>
      </c>
      <c r="H238" s="48">
        <f t="shared" si="80"/>
        <v>1.3257593194435493</v>
      </c>
      <c r="I238" s="47">
        <v>0.59699999999999998</v>
      </c>
      <c r="J238" s="43">
        <f t="shared" si="65"/>
        <v>1.8321257261754607</v>
      </c>
      <c r="K238" s="47">
        <v>0</v>
      </c>
      <c r="L238" s="48">
        <f t="shared" si="66"/>
        <v>0</v>
      </c>
      <c r="M238" s="47">
        <v>0</v>
      </c>
      <c r="N238" s="43">
        <f t="shared" si="67"/>
        <v>0</v>
      </c>
      <c r="O238" s="47">
        <v>1.431</v>
      </c>
      <c r="P238" s="48">
        <f t="shared" si="68"/>
        <v>4.3915777456567575</v>
      </c>
      <c r="Q238" s="47">
        <v>0</v>
      </c>
      <c r="R238" s="43">
        <f t="shared" si="69"/>
        <v>0</v>
      </c>
      <c r="S238" s="47">
        <v>5.0000000000000001E-3</v>
      </c>
      <c r="T238" s="48">
        <f t="shared" si="70"/>
        <v>1.5344436567633672E-2</v>
      </c>
      <c r="U238" s="47">
        <v>0</v>
      </c>
      <c r="V238" s="43">
        <f t="shared" si="71"/>
        <v>0</v>
      </c>
      <c r="W238" s="47">
        <v>0</v>
      </c>
      <c r="X238" s="48">
        <f t="shared" si="72"/>
        <v>0</v>
      </c>
      <c r="Y238" s="47">
        <v>0</v>
      </c>
      <c r="Z238" s="43">
        <f t="shared" si="73"/>
        <v>0</v>
      </c>
      <c r="AA238" s="47">
        <v>0</v>
      </c>
      <c r="AB238" s="49">
        <f t="shared" si="74"/>
        <v>0</v>
      </c>
      <c r="AC238" s="43">
        <f t="shared" si="78"/>
        <v>2.6930000000000001</v>
      </c>
      <c r="AD238" s="49">
        <f t="shared" si="75"/>
        <v>8.264513535327497</v>
      </c>
    </row>
    <row r="239" spans="1:30" x14ac:dyDescent="0.25">
      <c r="A239" s="45">
        <v>38953</v>
      </c>
      <c r="B239" s="46" t="s">
        <v>229</v>
      </c>
      <c r="C239" s="47">
        <v>0</v>
      </c>
      <c r="D239" s="48">
        <f t="shared" si="76"/>
        <v>0</v>
      </c>
      <c r="E239" s="47">
        <v>0</v>
      </c>
      <c r="F239" s="43">
        <f t="shared" si="80"/>
        <v>0</v>
      </c>
      <c r="G239" s="47">
        <v>0.14399999999999999</v>
      </c>
      <c r="H239" s="48">
        <f t="shared" si="80"/>
        <v>0.4419197731478498</v>
      </c>
      <c r="I239" s="47">
        <v>0.95699999999999996</v>
      </c>
      <c r="J239" s="43">
        <f t="shared" si="65"/>
        <v>2.9369251590450851</v>
      </c>
      <c r="K239" s="47">
        <v>0</v>
      </c>
      <c r="L239" s="48">
        <f t="shared" si="66"/>
        <v>0</v>
      </c>
      <c r="M239" s="47">
        <v>0</v>
      </c>
      <c r="N239" s="43">
        <f t="shared" si="67"/>
        <v>0</v>
      </c>
      <c r="O239" s="47">
        <v>1.4259999999999999</v>
      </c>
      <c r="P239" s="48">
        <f t="shared" si="68"/>
        <v>4.3762333090891232</v>
      </c>
      <c r="Q239" s="47">
        <v>0</v>
      </c>
      <c r="R239" s="43">
        <f t="shared" si="69"/>
        <v>0</v>
      </c>
      <c r="S239" s="47">
        <v>0</v>
      </c>
      <c r="T239" s="48">
        <f t="shared" si="70"/>
        <v>0</v>
      </c>
      <c r="U239" s="47">
        <v>0</v>
      </c>
      <c r="V239" s="43">
        <f t="shared" si="71"/>
        <v>0</v>
      </c>
      <c r="W239" s="47">
        <v>0</v>
      </c>
      <c r="X239" s="48">
        <f t="shared" si="72"/>
        <v>0</v>
      </c>
      <c r="Y239" s="47">
        <v>0</v>
      </c>
      <c r="Z239" s="43">
        <f t="shared" si="73"/>
        <v>0</v>
      </c>
      <c r="AA239" s="47">
        <v>0</v>
      </c>
      <c r="AB239" s="49">
        <f t="shared" si="74"/>
        <v>0</v>
      </c>
      <c r="AC239" s="43">
        <f t="shared" si="78"/>
        <v>2.5270000000000001</v>
      </c>
      <c r="AD239" s="49">
        <f t="shared" si="75"/>
        <v>7.7550782412820585</v>
      </c>
    </row>
    <row r="240" spans="1:30" x14ac:dyDescent="0.25">
      <c r="A240" s="45">
        <v>38954</v>
      </c>
      <c r="B240" s="46" t="s">
        <v>230</v>
      </c>
      <c r="C240" s="47">
        <v>0</v>
      </c>
      <c r="D240" s="48">
        <f t="shared" si="76"/>
        <v>0</v>
      </c>
      <c r="E240" s="47">
        <v>0</v>
      </c>
      <c r="F240" s="43">
        <f t="shared" si="80"/>
        <v>0</v>
      </c>
      <c r="G240" s="47">
        <v>0.40400000000000003</v>
      </c>
      <c r="H240" s="48">
        <f t="shared" si="80"/>
        <v>1.2398304746648008</v>
      </c>
      <c r="I240" s="47">
        <v>0.94099999999999995</v>
      </c>
      <c r="J240" s="43">
        <f t="shared" si="65"/>
        <v>2.8878229620286571</v>
      </c>
      <c r="K240" s="47">
        <v>0</v>
      </c>
      <c r="L240" s="48">
        <f t="shared" si="66"/>
        <v>0</v>
      </c>
      <c r="M240" s="47">
        <v>0</v>
      </c>
      <c r="N240" s="43">
        <f t="shared" si="67"/>
        <v>0</v>
      </c>
      <c r="O240" s="47">
        <v>1.4239999999999999</v>
      </c>
      <c r="P240" s="48">
        <f t="shared" si="68"/>
        <v>4.3700955344620702</v>
      </c>
      <c r="Q240" s="47">
        <v>0</v>
      </c>
      <c r="R240" s="43">
        <f t="shared" si="69"/>
        <v>0</v>
      </c>
      <c r="S240" s="47">
        <v>0</v>
      </c>
      <c r="T240" s="48">
        <f t="shared" si="70"/>
        <v>0</v>
      </c>
      <c r="U240" s="47">
        <v>0</v>
      </c>
      <c r="V240" s="43">
        <f t="shared" si="71"/>
        <v>0</v>
      </c>
      <c r="W240" s="47">
        <v>7.3999999999999996E-2</v>
      </c>
      <c r="X240" s="48">
        <f t="shared" si="72"/>
        <v>0.22709766120097835</v>
      </c>
      <c r="Y240" s="47">
        <v>0</v>
      </c>
      <c r="Z240" s="43">
        <f t="shared" si="73"/>
        <v>0</v>
      </c>
      <c r="AA240" s="47">
        <v>0</v>
      </c>
      <c r="AB240" s="49">
        <f t="shared" si="74"/>
        <v>0</v>
      </c>
      <c r="AC240" s="43">
        <f t="shared" si="78"/>
        <v>2.843</v>
      </c>
      <c r="AD240" s="49">
        <f t="shared" si="75"/>
        <v>8.7248466323565061</v>
      </c>
    </row>
    <row r="241" spans="1:30" x14ac:dyDescent="0.25">
      <c r="A241" s="45">
        <v>38955</v>
      </c>
      <c r="B241" s="46" t="s">
        <v>231</v>
      </c>
      <c r="C241" s="47">
        <v>0</v>
      </c>
      <c r="D241" s="48">
        <f t="shared" si="76"/>
        <v>0</v>
      </c>
      <c r="E241" s="47">
        <v>0</v>
      </c>
      <c r="F241" s="43">
        <f t="shared" si="80"/>
        <v>0</v>
      </c>
      <c r="G241" s="47">
        <v>0.42099999999999999</v>
      </c>
      <c r="H241" s="48">
        <f t="shared" si="80"/>
        <v>1.2920015589947553</v>
      </c>
      <c r="I241" s="47">
        <v>0.92900000000000005</v>
      </c>
      <c r="J241" s="43">
        <f t="shared" si="65"/>
        <v>2.8509963142663364</v>
      </c>
      <c r="K241" s="47">
        <v>0</v>
      </c>
      <c r="L241" s="48">
        <f t="shared" si="66"/>
        <v>0</v>
      </c>
      <c r="M241" s="47">
        <v>0</v>
      </c>
      <c r="N241" s="43">
        <f t="shared" si="67"/>
        <v>0</v>
      </c>
      <c r="O241" s="47">
        <v>1.321</v>
      </c>
      <c r="P241" s="48">
        <f t="shared" si="68"/>
        <v>4.0540001411688165</v>
      </c>
      <c r="Q241" s="47">
        <v>0</v>
      </c>
      <c r="R241" s="43">
        <f t="shared" si="69"/>
        <v>0</v>
      </c>
      <c r="S241" s="47">
        <v>0</v>
      </c>
      <c r="T241" s="48">
        <f t="shared" si="70"/>
        <v>0</v>
      </c>
      <c r="U241" s="47">
        <v>0</v>
      </c>
      <c r="V241" s="43">
        <f t="shared" si="71"/>
        <v>0</v>
      </c>
      <c r="W241" s="47">
        <v>0.42699999999999999</v>
      </c>
      <c r="X241" s="48">
        <f t="shared" si="72"/>
        <v>1.3104148828759157</v>
      </c>
      <c r="Y241" s="47">
        <v>0</v>
      </c>
      <c r="Z241" s="43">
        <f t="shared" si="73"/>
        <v>0</v>
      </c>
      <c r="AA241" s="47">
        <v>0</v>
      </c>
      <c r="AB241" s="49">
        <f t="shared" si="74"/>
        <v>0</v>
      </c>
      <c r="AC241" s="43">
        <f t="shared" si="78"/>
        <v>3.0980000000000003</v>
      </c>
      <c r="AD241" s="49">
        <f t="shared" si="75"/>
        <v>9.5074128973058247</v>
      </c>
    </row>
    <row r="242" spans="1:30" x14ac:dyDescent="0.25">
      <c r="A242" s="45">
        <v>38956</v>
      </c>
      <c r="B242" s="46" t="s">
        <v>232</v>
      </c>
      <c r="C242" s="47">
        <v>0</v>
      </c>
      <c r="D242" s="48">
        <f t="shared" si="76"/>
        <v>0</v>
      </c>
      <c r="E242" s="47">
        <v>0</v>
      </c>
      <c r="F242" s="43">
        <f t="shared" si="80"/>
        <v>0</v>
      </c>
      <c r="G242" s="47">
        <v>0.251</v>
      </c>
      <c r="H242" s="48">
        <f t="shared" si="80"/>
        <v>0.77029071569521035</v>
      </c>
      <c r="I242" s="47">
        <v>0.92400000000000004</v>
      </c>
      <c r="J242" s="43">
        <f t="shared" si="65"/>
        <v>2.835651877698703</v>
      </c>
      <c r="K242" s="47">
        <v>0</v>
      </c>
      <c r="L242" s="48">
        <f t="shared" si="66"/>
        <v>0</v>
      </c>
      <c r="M242" s="47">
        <v>0</v>
      </c>
      <c r="N242" s="43">
        <f t="shared" si="67"/>
        <v>0</v>
      </c>
      <c r="O242" s="47">
        <v>0.68899999999999995</v>
      </c>
      <c r="P242" s="48">
        <f t="shared" si="68"/>
        <v>2.1144633590199202</v>
      </c>
      <c r="Q242" s="47">
        <v>0</v>
      </c>
      <c r="R242" s="43">
        <f t="shared" si="69"/>
        <v>0</v>
      </c>
      <c r="S242" s="47">
        <v>0</v>
      </c>
      <c r="T242" s="48">
        <f t="shared" si="70"/>
        <v>0</v>
      </c>
      <c r="U242" s="47">
        <v>0</v>
      </c>
      <c r="V242" s="43">
        <f t="shared" si="71"/>
        <v>0</v>
      </c>
      <c r="W242" s="47">
        <v>0.2</v>
      </c>
      <c r="X242" s="48">
        <f t="shared" si="72"/>
        <v>0.61377746270534694</v>
      </c>
      <c r="Y242" s="47">
        <v>0</v>
      </c>
      <c r="Z242" s="43">
        <f t="shared" si="73"/>
        <v>0</v>
      </c>
      <c r="AA242" s="47">
        <v>0</v>
      </c>
      <c r="AB242" s="49">
        <f t="shared" si="74"/>
        <v>0</v>
      </c>
      <c r="AC242" s="43">
        <f t="shared" si="78"/>
        <v>2.0640000000000001</v>
      </c>
      <c r="AD242" s="49">
        <f t="shared" si="75"/>
        <v>6.3341834151191803</v>
      </c>
    </row>
    <row r="243" spans="1:30" x14ac:dyDescent="0.25">
      <c r="A243" s="45">
        <v>38957</v>
      </c>
      <c r="B243" s="46" t="s">
        <v>233</v>
      </c>
      <c r="C243" s="47">
        <v>0</v>
      </c>
      <c r="D243" s="48">
        <f t="shared" si="76"/>
        <v>0</v>
      </c>
      <c r="E243" s="47">
        <v>0</v>
      </c>
      <c r="F243" s="43">
        <f t="shared" si="80"/>
        <v>0</v>
      </c>
      <c r="G243" s="47">
        <v>0.35</v>
      </c>
      <c r="H243" s="48">
        <f t="shared" si="80"/>
        <v>1.0741105597343572</v>
      </c>
      <c r="I243" s="47">
        <v>0.92200000000000004</v>
      </c>
      <c r="J243" s="43">
        <f t="shared" si="65"/>
        <v>2.8295141030716495</v>
      </c>
      <c r="K243" s="47">
        <v>5.8000000000000003E-2</v>
      </c>
      <c r="L243" s="48">
        <f t="shared" si="66"/>
        <v>0.17799546418455062</v>
      </c>
      <c r="M243" s="47">
        <v>0</v>
      </c>
      <c r="N243" s="43">
        <f t="shared" si="67"/>
        <v>0</v>
      </c>
      <c r="O243" s="47">
        <v>0.21199999999999999</v>
      </c>
      <c r="P243" s="48">
        <f t="shared" si="68"/>
        <v>0.65060411046766775</v>
      </c>
      <c r="Q243" s="47">
        <v>0</v>
      </c>
      <c r="R243" s="43">
        <f t="shared" si="69"/>
        <v>0</v>
      </c>
      <c r="S243" s="47">
        <v>0.13800000000000001</v>
      </c>
      <c r="T243" s="48">
        <f t="shared" si="70"/>
        <v>0.4235064492666894</v>
      </c>
      <c r="U243" s="47">
        <v>0</v>
      </c>
      <c r="V243" s="43">
        <f t="shared" si="71"/>
        <v>0</v>
      </c>
      <c r="W243" s="47">
        <v>0.46500000000000002</v>
      </c>
      <c r="X243" s="48">
        <f t="shared" si="72"/>
        <v>1.4270326007899317</v>
      </c>
      <c r="Y243" s="47">
        <v>0</v>
      </c>
      <c r="Z243" s="43">
        <f t="shared" si="73"/>
        <v>0</v>
      </c>
      <c r="AA243" s="47">
        <v>0.54100000000000004</v>
      </c>
      <c r="AB243" s="49">
        <f t="shared" si="74"/>
        <v>1.6602680366179634</v>
      </c>
      <c r="AC243" s="43">
        <f t="shared" si="78"/>
        <v>2.6859999999999999</v>
      </c>
      <c r="AD243" s="49">
        <f t="shared" si="75"/>
        <v>8.2430313241328097</v>
      </c>
    </row>
    <row r="244" spans="1:30" x14ac:dyDescent="0.25">
      <c r="A244" s="45">
        <v>38958</v>
      </c>
      <c r="B244" s="46" t="s">
        <v>234</v>
      </c>
      <c r="C244" s="47">
        <v>0</v>
      </c>
      <c r="D244" s="48">
        <f t="shared" si="76"/>
        <v>0</v>
      </c>
      <c r="E244" s="47">
        <v>0</v>
      </c>
      <c r="F244" s="43">
        <f t="shared" si="80"/>
        <v>0</v>
      </c>
      <c r="G244" s="47">
        <v>0.72</v>
      </c>
      <c r="H244" s="48">
        <f t="shared" si="80"/>
        <v>2.2095988657392489</v>
      </c>
      <c r="I244" s="47">
        <v>0.91800000000000004</v>
      </c>
      <c r="J244" s="43">
        <f t="shared" si="65"/>
        <v>2.8172385538175422</v>
      </c>
      <c r="K244" s="47">
        <v>2E-3</v>
      </c>
      <c r="L244" s="48">
        <f t="shared" si="66"/>
        <v>6.1377746270534694E-3</v>
      </c>
      <c r="M244" s="47">
        <v>0</v>
      </c>
      <c r="N244" s="43">
        <f t="shared" si="67"/>
        <v>0</v>
      </c>
      <c r="O244" s="47">
        <v>0</v>
      </c>
      <c r="P244" s="48">
        <f t="shared" si="68"/>
        <v>0</v>
      </c>
      <c r="Q244" s="47">
        <v>0</v>
      </c>
      <c r="R244" s="43">
        <f t="shared" si="69"/>
        <v>0</v>
      </c>
      <c r="S244" s="47">
        <v>0</v>
      </c>
      <c r="T244" s="48">
        <f t="shared" si="70"/>
        <v>0</v>
      </c>
      <c r="U244" s="47">
        <v>0</v>
      </c>
      <c r="V244" s="43">
        <f t="shared" si="71"/>
        <v>0</v>
      </c>
      <c r="W244" s="47">
        <v>1.0620000000000001</v>
      </c>
      <c r="X244" s="48">
        <f t="shared" si="72"/>
        <v>3.2591583269653923</v>
      </c>
      <c r="Y244" s="47">
        <v>0</v>
      </c>
      <c r="Z244" s="43">
        <f t="shared" si="73"/>
        <v>0</v>
      </c>
      <c r="AA244" s="47">
        <v>1.7000000000000001E-2</v>
      </c>
      <c r="AB244" s="49">
        <f t="shared" si="74"/>
        <v>5.2171084329954487E-2</v>
      </c>
      <c r="AC244" s="43">
        <f t="shared" si="78"/>
        <v>2.7189999999999999</v>
      </c>
      <c r="AD244" s="49">
        <f t="shared" si="75"/>
        <v>8.3443046054791914</v>
      </c>
    </row>
    <row r="245" spans="1:30" x14ac:dyDescent="0.25">
      <c r="A245" s="45">
        <v>38959</v>
      </c>
      <c r="B245" s="46" t="s">
        <v>235</v>
      </c>
      <c r="C245" s="47">
        <v>0</v>
      </c>
      <c r="D245" s="48">
        <f t="shared" si="76"/>
        <v>0</v>
      </c>
      <c r="E245" s="47">
        <v>0</v>
      </c>
      <c r="F245" s="43">
        <f t="shared" si="80"/>
        <v>0</v>
      </c>
      <c r="G245" s="47">
        <v>0.72</v>
      </c>
      <c r="H245" s="48">
        <f t="shared" si="80"/>
        <v>2.2095988657392489</v>
      </c>
      <c r="I245" s="47">
        <v>0.91200000000000003</v>
      </c>
      <c r="J245" s="43">
        <f t="shared" si="65"/>
        <v>2.7988252299363818</v>
      </c>
      <c r="K245" s="47">
        <v>0</v>
      </c>
      <c r="L245" s="48">
        <f t="shared" si="66"/>
        <v>0</v>
      </c>
      <c r="M245" s="47">
        <v>0</v>
      </c>
      <c r="N245" s="43">
        <f t="shared" si="67"/>
        <v>0</v>
      </c>
      <c r="O245" s="47">
        <v>0</v>
      </c>
      <c r="P245" s="48">
        <f t="shared" si="68"/>
        <v>0</v>
      </c>
      <c r="Q245" s="47">
        <v>0.26100000000000001</v>
      </c>
      <c r="R245" s="43">
        <f t="shared" si="69"/>
        <v>0.80097958883047771</v>
      </c>
      <c r="S245" s="47">
        <v>0</v>
      </c>
      <c r="T245" s="48">
        <f t="shared" si="70"/>
        <v>0</v>
      </c>
      <c r="U245" s="47">
        <v>0</v>
      </c>
      <c r="V245" s="43">
        <f t="shared" si="71"/>
        <v>0</v>
      </c>
      <c r="W245" s="47">
        <v>0.78500000000000003</v>
      </c>
      <c r="X245" s="48">
        <f t="shared" si="72"/>
        <v>2.4090765411184867</v>
      </c>
      <c r="Y245" s="47">
        <v>0</v>
      </c>
      <c r="Z245" s="43">
        <f t="shared" si="73"/>
        <v>0</v>
      </c>
      <c r="AA245" s="47">
        <v>0</v>
      </c>
      <c r="AB245" s="49">
        <f t="shared" si="74"/>
        <v>0</v>
      </c>
      <c r="AC245" s="43">
        <f t="shared" si="78"/>
        <v>2.6780000000000004</v>
      </c>
      <c r="AD245" s="49">
        <f t="shared" si="75"/>
        <v>8.2184802256245959</v>
      </c>
    </row>
    <row r="246" spans="1:30" x14ac:dyDescent="0.25">
      <c r="A246" s="45">
        <v>38960</v>
      </c>
      <c r="B246" s="46" t="s">
        <v>269</v>
      </c>
      <c r="C246" s="47">
        <v>0</v>
      </c>
      <c r="D246" s="48">
        <f t="shared" si="76"/>
        <v>0</v>
      </c>
      <c r="E246" s="47">
        <v>0</v>
      </c>
      <c r="F246" s="43">
        <f t="shared" si="80"/>
        <v>0</v>
      </c>
      <c r="G246" s="47">
        <v>0.71499999999999997</v>
      </c>
      <c r="H246" s="48">
        <f t="shared" si="80"/>
        <v>2.1942544291716151</v>
      </c>
      <c r="I246" s="47">
        <v>0.90200000000000002</v>
      </c>
      <c r="J246" s="43">
        <f t="shared" si="65"/>
        <v>2.7681363568011146</v>
      </c>
      <c r="K246" s="47">
        <v>0</v>
      </c>
      <c r="L246" s="48">
        <f t="shared" si="66"/>
        <v>0</v>
      </c>
      <c r="M246" s="47">
        <v>0</v>
      </c>
      <c r="N246" s="43">
        <f t="shared" si="67"/>
        <v>0</v>
      </c>
      <c r="O246" s="47">
        <v>0.83399999999999996</v>
      </c>
      <c r="P246" s="48">
        <f t="shared" si="68"/>
        <v>2.5594520194812969</v>
      </c>
      <c r="Q246" s="47">
        <v>4.7E-2</v>
      </c>
      <c r="R246" s="43">
        <f t="shared" si="69"/>
        <v>0.14423770373575653</v>
      </c>
      <c r="S246" s="47">
        <v>0</v>
      </c>
      <c r="T246" s="48">
        <f t="shared" si="70"/>
        <v>0</v>
      </c>
      <c r="U246" s="47">
        <v>0</v>
      </c>
      <c r="V246" s="43">
        <f t="shared" si="71"/>
        <v>0</v>
      </c>
      <c r="W246" s="47">
        <v>0</v>
      </c>
      <c r="X246" s="48">
        <f t="shared" si="72"/>
        <v>0</v>
      </c>
      <c r="Y246" s="47">
        <v>0</v>
      </c>
      <c r="Z246" s="43">
        <f t="shared" si="73"/>
        <v>0</v>
      </c>
      <c r="AA246" s="47">
        <v>0</v>
      </c>
      <c r="AB246" s="49">
        <f t="shared" si="74"/>
        <v>0</v>
      </c>
      <c r="AC246" s="43">
        <f t="shared" si="78"/>
        <v>2.4980000000000002</v>
      </c>
      <c r="AD246" s="49">
        <f t="shared" si="75"/>
        <v>7.6660805091897828</v>
      </c>
    </row>
    <row r="247" spans="1:30" x14ac:dyDescent="0.25">
      <c r="A247" s="45">
        <v>38961</v>
      </c>
      <c r="B247" s="46" t="s">
        <v>238</v>
      </c>
      <c r="C247" s="47">
        <v>0</v>
      </c>
      <c r="D247" s="48">
        <f t="shared" si="76"/>
        <v>0</v>
      </c>
      <c r="E247" s="47">
        <v>0</v>
      </c>
      <c r="F247" s="43">
        <f t="shared" si="80"/>
        <v>0</v>
      </c>
      <c r="G247" s="47">
        <v>0.13800000000000001</v>
      </c>
      <c r="H247" s="48">
        <f t="shared" si="80"/>
        <v>0.4235064492666894</v>
      </c>
      <c r="I247" s="47">
        <v>0.90100000000000002</v>
      </c>
      <c r="J247" s="43">
        <f t="shared" si="65"/>
        <v>2.7650674694875881</v>
      </c>
      <c r="K247" s="47">
        <v>0</v>
      </c>
      <c r="L247" s="48">
        <f t="shared" si="66"/>
        <v>0</v>
      </c>
      <c r="M247" s="47">
        <v>0</v>
      </c>
      <c r="N247" s="43">
        <f t="shared" si="67"/>
        <v>0</v>
      </c>
      <c r="O247" s="47">
        <v>1.4239999999999999</v>
      </c>
      <c r="P247" s="48">
        <f t="shared" si="68"/>
        <v>4.3700955344620702</v>
      </c>
      <c r="Q247" s="47">
        <v>0</v>
      </c>
      <c r="R247" s="43">
        <f t="shared" si="69"/>
        <v>0</v>
      </c>
      <c r="S247" s="47">
        <v>0</v>
      </c>
      <c r="T247" s="48">
        <f t="shared" si="70"/>
        <v>0</v>
      </c>
      <c r="U247" s="47">
        <v>0</v>
      </c>
      <c r="V247" s="43">
        <f t="shared" si="71"/>
        <v>0</v>
      </c>
      <c r="W247" s="47">
        <v>0</v>
      </c>
      <c r="X247" s="48">
        <f t="shared" si="72"/>
        <v>0</v>
      </c>
      <c r="Y247" s="47">
        <v>0</v>
      </c>
      <c r="Z247" s="43">
        <f t="shared" si="73"/>
        <v>0</v>
      </c>
      <c r="AA247" s="47">
        <v>0</v>
      </c>
      <c r="AB247" s="49">
        <f t="shared" si="74"/>
        <v>0</v>
      </c>
      <c r="AC247" s="43">
        <f t="shared" si="78"/>
        <v>2.4630000000000001</v>
      </c>
      <c r="AD247" s="49">
        <f t="shared" si="75"/>
        <v>7.5586694532163472</v>
      </c>
    </row>
    <row r="248" spans="1:30" x14ac:dyDescent="0.25">
      <c r="A248" s="45">
        <v>38962</v>
      </c>
      <c r="B248" s="46" t="s">
        <v>239</v>
      </c>
      <c r="C248" s="47">
        <v>0</v>
      </c>
      <c r="D248" s="48">
        <f t="shared" si="76"/>
        <v>0</v>
      </c>
      <c r="E248" s="47">
        <v>0</v>
      </c>
      <c r="F248" s="43">
        <f t="shared" si="80"/>
        <v>0</v>
      </c>
      <c r="G248" s="47">
        <v>0</v>
      </c>
      <c r="H248" s="48">
        <f t="shared" si="80"/>
        <v>0</v>
      </c>
      <c r="I248" s="47">
        <v>0.90400000000000003</v>
      </c>
      <c r="J248" s="43">
        <f t="shared" si="65"/>
        <v>2.774274131428168</v>
      </c>
      <c r="K248" s="47">
        <v>0</v>
      </c>
      <c r="L248" s="48">
        <f t="shared" si="66"/>
        <v>0</v>
      </c>
      <c r="M248" s="47">
        <v>0</v>
      </c>
      <c r="N248" s="43">
        <f t="shared" si="67"/>
        <v>0</v>
      </c>
      <c r="O248" s="47">
        <v>1.425</v>
      </c>
      <c r="P248" s="48">
        <f t="shared" si="68"/>
        <v>4.3731644217755967</v>
      </c>
      <c r="Q248" s="47">
        <v>0</v>
      </c>
      <c r="R248" s="43">
        <f t="shared" si="69"/>
        <v>0</v>
      </c>
      <c r="S248" s="47">
        <v>0</v>
      </c>
      <c r="T248" s="48">
        <f t="shared" si="70"/>
        <v>0</v>
      </c>
      <c r="U248" s="47">
        <v>0</v>
      </c>
      <c r="V248" s="43">
        <f t="shared" si="71"/>
        <v>0</v>
      </c>
      <c r="W248" s="47">
        <v>0</v>
      </c>
      <c r="X248" s="48">
        <f t="shared" si="72"/>
        <v>0</v>
      </c>
      <c r="Y248" s="47">
        <v>0</v>
      </c>
      <c r="Z248" s="43">
        <f t="shared" si="73"/>
        <v>0</v>
      </c>
      <c r="AA248" s="47">
        <v>0</v>
      </c>
      <c r="AB248" s="49">
        <f t="shared" si="74"/>
        <v>0</v>
      </c>
      <c r="AC248" s="43">
        <f t="shared" si="78"/>
        <v>2.3290000000000002</v>
      </c>
      <c r="AD248" s="49">
        <f t="shared" si="75"/>
        <v>7.1474385532037648</v>
      </c>
    </row>
    <row r="249" spans="1:30" x14ac:dyDescent="0.25">
      <c r="A249" s="45">
        <v>38963</v>
      </c>
      <c r="B249" s="46" t="s">
        <v>240</v>
      </c>
      <c r="C249" s="47">
        <v>0</v>
      </c>
      <c r="D249" s="48">
        <f t="shared" si="76"/>
        <v>0</v>
      </c>
      <c r="E249" s="47">
        <v>0</v>
      </c>
      <c r="F249" s="43">
        <f t="shared" si="80"/>
        <v>0</v>
      </c>
      <c r="G249" s="47">
        <v>0</v>
      </c>
      <c r="H249" s="48">
        <f t="shared" si="80"/>
        <v>0</v>
      </c>
      <c r="I249" s="47">
        <v>0.90700000000000003</v>
      </c>
      <c r="J249" s="43">
        <f t="shared" si="65"/>
        <v>2.7834807933687484</v>
      </c>
      <c r="K249" s="47">
        <v>0</v>
      </c>
      <c r="L249" s="48">
        <f t="shared" si="66"/>
        <v>0</v>
      </c>
      <c r="M249" s="47">
        <v>0</v>
      </c>
      <c r="N249" s="43">
        <f t="shared" si="67"/>
        <v>0</v>
      </c>
      <c r="O249" s="47">
        <v>1.4219999999999999</v>
      </c>
      <c r="P249" s="48">
        <f t="shared" si="68"/>
        <v>4.3639577598350163</v>
      </c>
      <c r="Q249" s="47">
        <v>0</v>
      </c>
      <c r="R249" s="43">
        <f t="shared" si="69"/>
        <v>0</v>
      </c>
      <c r="S249" s="47">
        <v>0</v>
      </c>
      <c r="T249" s="48">
        <f t="shared" si="70"/>
        <v>0</v>
      </c>
      <c r="U249" s="47">
        <v>0</v>
      </c>
      <c r="V249" s="43">
        <f t="shared" si="71"/>
        <v>0</v>
      </c>
      <c r="W249" s="47">
        <v>0</v>
      </c>
      <c r="X249" s="48">
        <f t="shared" si="72"/>
        <v>0</v>
      </c>
      <c r="Y249" s="47">
        <v>0</v>
      </c>
      <c r="Z249" s="43">
        <f t="shared" si="73"/>
        <v>0</v>
      </c>
      <c r="AA249" s="47">
        <v>0</v>
      </c>
      <c r="AB249" s="49">
        <f t="shared" si="74"/>
        <v>0</v>
      </c>
      <c r="AC249" s="43">
        <f t="shared" si="78"/>
        <v>2.3289999999999997</v>
      </c>
      <c r="AD249" s="49">
        <f t="shared" si="75"/>
        <v>7.1474385532037639</v>
      </c>
    </row>
    <row r="250" spans="1:30" x14ac:dyDescent="0.25">
      <c r="A250" s="45">
        <v>38964</v>
      </c>
      <c r="B250" s="46" t="s">
        <v>241</v>
      </c>
      <c r="C250" s="47">
        <v>0</v>
      </c>
      <c r="D250" s="48">
        <f t="shared" si="76"/>
        <v>0</v>
      </c>
      <c r="E250" s="47">
        <v>0</v>
      </c>
      <c r="F250" s="43">
        <f t="shared" si="80"/>
        <v>0</v>
      </c>
      <c r="G250" s="47">
        <v>0</v>
      </c>
      <c r="H250" s="48">
        <f t="shared" si="80"/>
        <v>0</v>
      </c>
      <c r="I250" s="47">
        <v>0.90600000000000003</v>
      </c>
      <c r="J250" s="43">
        <f t="shared" si="65"/>
        <v>2.7804119060552215</v>
      </c>
      <c r="K250" s="47">
        <v>0</v>
      </c>
      <c r="L250" s="48">
        <f t="shared" si="66"/>
        <v>0</v>
      </c>
      <c r="M250" s="47">
        <v>0</v>
      </c>
      <c r="N250" s="43">
        <f t="shared" si="67"/>
        <v>0</v>
      </c>
      <c r="O250" s="47">
        <v>1.419</v>
      </c>
      <c r="P250" s="48">
        <f t="shared" si="68"/>
        <v>4.3547510978944368</v>
      </c>
      <c r="Q250" s="47">
        <v>0</v>
      </c>
      <c r="R250" s="43">
        <f t="shared" si="69"/>
        <v>0</v>
      </c>
      <c r="S250" s="47">
        <v>0</v>
      </c>
      <c r="T250" s="48">
        <f t="shared" si="70"/>
        <v>0</v>
      </c>
      <c r="U250" s="47">
        <v>0</v>
      </c>
      <c r="V250" s="43">
        <f t="shared" si="71"/>
        <v>0</v>
      </c>
      <c r="W250" s="47">
        <v>0</v>
      </c>
      <c r="X250" s="48">
        <f t="shared" si="72"/>
        <v>0</v>
      </c>
      <c r="Y250" s="47">
        <v>0</v>
      </c>
      <c r="Z250" s="43">
        <f t="shared" si="73"/>
        <v>0</v>
      </c>
      <c r="AA250" s="47">
        <v>0</v>
      </c>
      <c r="AB250" s="49">
        <f t="shared" si="74"/>
        <v>0</v>
      </c>
      <c r="AC250" s="43">
        <f t="shared" si="78"/>
        <v>2.3250000000000002</v>
      </c>
      <c r="AD250" s="49">
        <f t="shared" si="75"/>
        <v>7.1351630039496579</v>
      </c>
    </row>
    <row r="251" spans="1:30" x14ac:dyDescent="0.25">
      <c r="A251" s="45">
        <v>38965</v>
      </c>
      <c r="B251" s="46" t="s">
        <v>242</v>
      </c>
      <c r="C251" s="47">
        <v>0</v>
      </c>
      <c r="D251" s="48">
        <f t="shared" si="76"/>
        <v>0</v>
      </c>
      <c r="E251" s="47">
        <v>0</v>
      </c>
      <c r="F251" s="43">
        <f t="shared" si="80"/>
        <v>0</v>
      </c>
      <c r="G251" s="47">
        <v>8.6999999999999994E-2</v>
      </c>
      <c r="H251" s="48">
        <f t="shared" si="80"/>
        <v>0.26699319627682588</v>
      </c>
      <c r="I251" s="47">
        <v>0.47299999999999998</v>
      </c>
      <c r="J251" s="43">
        <f t="shared" si="65"/>
        <v>1.4515836992981455</v>
      </c>
      <c r="K251" s="47">
        <v>0</v>
      </c>
      <c r="L251" s="48">
        <f t="shared" si="66"/>
        <v>0</v>
      </c>
      <c r="M251" s="47">
        <v>0</v>
      </c>
      <c r="N251" s="43">
        <f t="shared" si="67"/>
        <v>0</v>
      </c>
      <c r="O251" s="47">
        <v>1.419</v>
      </c>
      <c r="P251" s="48">
        <f t="shared" si="68"/>
        <v>4.3547510978944368</v>
      </c>
      <c r="Q251" s="47">
        <v>0</v>
      </c>
      <c r="R251" s="43">
        <f t="shared" si="69"/>
        <v>0</v>
      </c>
      <c r="S251" s="47">
        <v>0</v>
      </c>
      <c r="T251" s="48">
        <f t="shared" si="70"/>
        <v>0</v>
      </c>
      <c r="U251" s="47">
        <v>0</v>
      </c>
      <c r="V251" s="43">
        <f t="shared" si="71"/>
        <v>0</v>
      </c>
      <c r="W251" s="47">
        <v>0</v>
      </c>
      <c r="X251" s="48">
        <f t="shared" si="72"/>
        <v>0</v>
      </c>
      <c r="Y251" s="47">
        <v>0</v>
      </c>
      <c r="Z251" s="43">
        <f t="shared" si="73"/>
        <v>0</v>
      </c>
      <c r="AA251" s="47">
        <v>0</v>
      </c>
      <c r="AB251" s="49">
        <f t="shared" si="74"/>
        <v>0</v>
      </c>
      <c r="AC251" s="43">
        <f t="shared" si="78"/>
        <v>1.9790000000000001</v>
      </c>
      <c r="AD251" s="49">
        <f t="shared" si="75"/>
        <v>6.073327993469408</v>
      </c>
    </row>
    <row r="252" spans="1:30" x14ac:dyDescent="0.25">
      <c r="A252" s="45">
        <v>38966</v>
      </c>
      <c r="B252" s="46" t="s">
        <v>243</v>
      </c>
      <c r="C252" s="47">
        <v>0</v>
      </c>
      <c r="D252" s="48">
        <f t="shared" si="76"/>
        <v>0</v>
      </c>
      <c r="E252" s="47">
        <v>0</v>
      </c>
      <c r="F252" s="43">
        <f t="shared" si="80"/>
        <v>0</v>
      </c>
      <c r="G252" s="47">
        <v>0</v>
      </c>
      <c r="H252" s="48">
        <f t="shared" si="80"/>
        <v>0</v>
      </c>
      <c r="I252" s="47">
        <v>0</v>
      </c>
      <c r="J252" s="43">
        <f t="shared" si="65"/>
        <v>0</v>
      </c>
      <c r="K252" s="47">
        <v>0</v>
      </c>
      <c r="L252" s="48">
        <f t="shared" si="66"/>
        <v>0</v>
      </c>
      <c r="M252" s="47">
        <v>0</v>
      </c>
      <c r="N252" s="43">
        <f t="shared" si="67"/>
        <v>0</v>
      </c>
      <c r="O252" s="47">
        <v>1.4139999999999999</v>
      </c>
      <c r="P252" s="48">
        <f t="shared" si="68"/>
        <v>4.3394066613268025</v>
      </c>
      <c r="Q252" s="47">
        <v>0.56999999999999995</v>
      </c>
      <c r="R252" s="43">
        <f t="shared" si="69"/>
        <v>1.7492657687102386</v>
      </c>
      <c r="S252" s="47">
        <v>0</v>
      </c>
      <c r="T252" s="48">
        <f t="shared" si="70"/>
        <v>0</v>
      </c>
      <c r="U252" s="47">
        <v>0</v>
      </c>
      <c r="V252" s="43">
        <f t="shared" si="71"/>
        <v>0</v>
      </c>
      <c r="W252" s="47">
        <v>0</v>
      </c>
      <c r="X252" s="48">
        <f t="shared" si="72"/>
        <v>0</v>
      </c>
      <c r="Y252" s="47">
        <v>0</v>
      </c>
      <c r="Z252" s="43">
        <f t="shared" si="73"/>
        <v>0</v>
      </c>
      <c r="AA252" s="47">
        <v>0</v>
      </c>
      <c r="AB252" s="49">
        <f t="shared" si="74"/>
        <v>0</v>
      </c>
      <c r="AC252" s="43">
        <f t="shared" si="78"/>
        <v>1.984</v>
      </c>
      <c r="AD252" s="49">
        <f t="shared" si="75"/>
        <v>6.0886724300370414</v>
      </c>
    </row>
    <row r="253" spans="1:30" x14ac:dyDescent="0.25">
      <c r="A253" s="45">
        <v>38967</v>
      </c>
      <c r="B253" s="46" t="s">
        <v>244</v>
      </c>
      <c r="C253" s="47">
        <v>0</v>
      </c>
      <c r="D253" s="48">
        <f t="shared" si="76"/>
        <v>0</v>
      </c>
      <c r="E253" s="47">
        <v>0</v>
      </c>
      <c r="F253" s="43">
        <f t="shared" si="80"/>
        <v>0</v>
      </c>
      <c r="G253" s="47">
        <v>0.38700000000000001</v>
      </c>
      <c r="H253" s="48">
        <f t="shared" si="80"/>
        <v>1.1876593903348462</v>
      </c>
      <c r="I253" s="47">
        <v>0</v>
      </c>
      <c r="J253" s="43">
        <f t="shared" si="65"/>
        <v>0</v>
      </c>
      <c r="K253" s="47">
        <v>0</v>
      </c>
      <c r="L253" s="48">
        <f t="shared" si="66"/>
        <v>0</v>
      </c>
      <c r="M253" s="47">
        <v>0.46899999999999997</v>
      </c>
      <c r="N253" s="43">
        <f t="shared" si="67"/>
        <v>1.4393081500440386</v>
      </c>
      <c r="O253" s="47">
        <v>1.4139999999999999</v>
      </c>
      <c r="P253" s="48">
        <f t="shared" si="68"/>
        <v>4.3394066613268025</v>
      </c>
      <c r="Q253" s="47">
        <v>0.66800000000000004</v>
      </c>
      <c r="R253" s="43">
        <f t="shared" si="69"/>
        <v>2.0500167254358588</v>
      </c>
      <c r="S253" s="47">
        <v>0</v>
      </c>
      <c r="T253" s="48">
        <f t="shared" si="70"/>
        <v>0</v>
      </c>
      <c r="U253" s="47">
        <v>0</v>
      </c>
      <c r="V253" s="43">
        <f t="shared" si="71"/>
        <v>0</v>
      </c>
      <c r="W253" s="47">
        <v>0</v>
      </c>
      <c r="X253" s="48">
        <f t="shared" si="72"/>
        <v>0</v>
      </c>
      <c r="Y253" s="47">
        <v>0</v>
      </c>
      <c r="Z253" s="43">
        <f t="shared" si="73"/>
        <v>0</v>
      </c>
      <c r="AA253" s="47">
        <v>0</v>
      </c>
      <c r="AB253" s="49">
        <f t="shared" si="74"/>
        <v>0</v>
      </c>
      <c r="AC253" s="43">
        <f t="shared" si="78"/>
        <v>2.9380000000000002</v>
      </c>
      <c r="AD253" s="49">
        <f t="shared" si="75"/>
        <v>9.016390927141547</v>
      </c>
    </row>
    <row r="254" spans="1:30" x14ac:dyDescent="0.25">
      <c r="A254" s="45">
        <v>38968</v>
      </c>
      <c r="B254" s="46" t="s">
        <v>245</v>
      </c>
      <c r="C254" s="47">
        <v>0</v>
      </c>
      <c r="D254" s="48">
        <f t="shared" si="76"/>
        <v>0</v>
      </c>
      <c r="E254" s="47">
        <v>0</v>
      </c>
      <c r="F254" s="43">
        <f t="shared" ref="F254:H269" si="81">E254*1000000/325851</f>
        <v>0</v>
      </c>
      <c r="G254" s="47">
        <v>0.72199999999999998</v>
      </c>
      <c r="H254" s="48">
        <f t="shared" si="81"/>
        <v>2.2157366403663024</v>
      </c>
      <c r="I254" s="47">
        <v>0</v>
      </c>
      <c r="J254" s="43">
        <f t="shared" si="65"/>
        <v>0</v>
      </c>
      <c r="K254" s="47">
        <v>0</v>
      </c>
      <c r="L254" s="48">
        <f t="shared" si="66"/>
        <v>0</v>
      </c>
      <c r="M254" s="47">
        <v>0</v>
      </c>
      <c r="N254" s="43">
        <f t="shared" si="67"/>
        <v>0</v>
      </c>
      <c r="O254" s="47">
        <v>1.4059999999999999</v>
      </c>
      <c r="P254" s="48">
        <f t="shared" si="68"/>
        <v>4.3148555628185887</v>
      </c>
      <c r="Q254" s="47">
        <v>1.0049999999999999</v>
      </c>
      <c r="R254" s="43">
        <f t="shared" si="69"/>
        <v>3.0842317500943679</v>
      </c>
      <c r="S254" s="47">
        <v>0</v>
      </c>
      <c r="T254" s="48">
        <f t="shared" si="70"/>
        <v>0</v>
      </c>
      <c r="U254" s="47">
        <v>0</v>
      </c>
      <c r="V254" s="43">
        <f t="shared" si="71"/>
        <v>0</v>
      </c>
      <c r="W254" s="47">
        <v>0</v>
      </c>
      <c r="X254" s="48">
        <f t="shared" si="72"/>
        <v>0</v>
      </c>
      <c r="Y254" s="47">
        <v>0</v>
      </c>
      <c r="Z254" s="43">
        <f t="shared" si="73"/>
        <v>0</v>
      </c>
      <c r="AA254" s="47">
        <v>0</v>
      </c>
      <c r="AB254" s="49">
        <f t="shared" si="74"/>
        <v>0</v>
      </c>
      <c r="AC254" s="43">
        <f t="shared" si="78"/>
        <v>3.133</v>
      </c>
      <c r="AD254" s="49">
        <f t="shared" si="75"/>
        <v>9.6148239532792594</v>
      </c>
    </row>
    <row r="255" spans="1:30" x14ac:dyDescent="0.25">
      <c r="A255" s="45">
        <v>38969</v>
      </c>
      <c r="B255" s="46" t="s">
        <v>246</v>
      </c>
      <c r="C255" s="47">
        <v>0</v>
      </c>
      <c r="D255" s="48">
        <f t="shared" si="76"/>
        <v>0</v>
      </c>
      <c r="E255" s="47">
        <v>0</v>
      </c>
      <c r="F255" s="43">
        <f t="shared" si="81"/>
        <v>0</v>
      </c>
      <c r="G255" s="47">
        <v>0.71599999999999997</v>
      </c>
      <c r="H255" s="48">
        <f t="shared" si="81"/>
        <v>2.197323316485142</v>
      </c>
      <c r="I255" s="47">
        <v>0</v>
      </c>
      <c r="J255" s="43">
        <f t="shared" si="65"/>
        <v>0</v>
      </c>
      <c r="K255" s="47">
        <v>0</v>
      </c>
      <c r="L255" s="48">
        <f t="shared" si="66"/>
        <v>0</v>
      </c>
      <c r="M255" s="47">
        <v>0</v>
      </c>
      <c r="N255" s="43">
        <f t="shared" si="67"/>
        <v>0</v>
      </c>
      <c r="O255" s="47">
        <v>1.405</v>
      </c>
      <c r="P255" s="48">
        <f t="shared" si="68"/>
        <v>4.3117866755050622</v>
      </c>
      <c r="Q255" s="47">
        <v>0.98599999999999999</v>
      </c>
      <c r="R255" s="43">
        <f t="shared" si="69"/>
        <v>3.0259228911373603</v>
      </c>
      <c r="S255" s="47">
        <v>0</v>
      </c>
      <c r="T255" s="48">
        <f t="shared" si="70"/>
        <v>0</v>
      </c>
      <c r="U255" s="47">
        <v>0</v>
      </c>
      <c r="V255" s="43">
        <f t="shared" si="71"/>
        <v>0</v>
      </c>
      <c r="W255" s="47">
        <v>0</v>
      </c>
      <c r="X255" s="48">
        <f t="shared" si="72"/>
        <v>0</v>
      </c>
      <c r="Y255" s="47">
        <v>0</v>
      </c>
      <c r="Z255" s="43">
        <f t="shared" si="73"/>
        <v>0</v>
      </c>
      <c r="AA255" s="47">
        <v>0</v>
      </c>
      <c r="AB255" s="49">
        <f t="shared" si="74"/>
        <v>0</v>
      </c>
      <c r="AC255" s="43">
        <f t="shared" si="78"/>
        <v>3.1070000000000002</v>
      </c>
      <c r="AD255" s="49">
        <f t="shared" si="75"/>
        <v>9.535032883127565</v>
      </c>
    </row>
    <row r="256" spans="1:30" x14ac:dyDescent="0.25">
      <c r="A256" s="45">
        <v>38970</v>
      </c>
      <c r="B256" s="46" t="s">
        <v>247</v>
      </c>
      <c r="C256" s="47">
        <v>0</v>
      </c>
      <c r="D256" s="48">
        <f t="shared" si="76"/>
        <v>0</v>
      </c>
      <c r="E256" s="47">
        <v>0</v>
      </c>
      <c r="F256" s="43">
        <f t="shared" si="81"/>
        <v>0</v>
      </c>
      <c r="G256" s="47">
        <v>0.16400000000000001</v>
      </c>
      <c r="H256" s="48">
        <f t="shared" si="81"/>
        <v>0.50329751941838452</v>
      </c>
      <c r="I256" s="47">
        <v>0</v>
      </c>
      <c r="J256" s="43">
        <f t="shared" si="65"/>
        <v>0</v>
      </c>
      <c r="K256" s="47">
        <v>0</v>
      </c>
      <c r="L256" s="48">
        <f t="shared" si="66"/>
        <v>0</v>
      </c>
      <c r="M256" s="47">
        <v>0</v>
      </c>
      <c r="N256" s="43">
        <f t="shared" si="67"/>
        <v>0</v>
      </c>
      <c r="O256" s="47">
        <v>1.4059999999999999</v>
      </c>
      <c r="P256" s="48">
        <f t="shared" si="68"/>
        <v>4.3148555628185887</v>
      </c>
      <c r="Q256" s="47">
        <v>0.97299999999999998</v>
      </c>
      <c r="R256" s="43">
        <f t="shared" si="69"/>
        <v>2.9860273560615127</v>
      </c>
      <c r="S256" s="47">
        <v>0</v>
      </c>
      <c r="T256" s="48">
        <f t="shared" si="70"/>
        <v>0</v>
      </c>
      <c r="U256" s="47">
        <v>0</v>
      </c>
      <c r="V256" s="43">
        <f t="shared" si="71"/>
        <v>0</v>
      </c>
      <c r="W256" s="47">
        <v>0</v>
      </c>
      <c r="X256" s="48">
        <f t="shared" si="72"/>
        <v>0</v>
      </c>
      <c r="Y256" s="47">
        <v>0</v>
      </c>
      <c r="Z256" s="43">
        <f t="shared" si="73"/>
        <v>0</v>
      </c>
      <c r="AA256" s="47">
        <v>0</v>
      </c>
      <c r="AB256" s="49">
        <f t="shared" si="74"/>
        <v>0</v>
      </c>
      <c r="AC256" s="43">
        <f t="shared" si="78"/>
        <v>2.5429999999999997</v>
      </c>
      <c r="AD256" s="49">
        <f t="shared" si="75"/>
        <v>7.8041804382984843</v>
      </c>
    </row>
    <row r="257" spans="1:30" x14ac:dyDescent="0.25">
      <c r="A257" s="45">
        <v>38971</v>
      </c>
      <c r="B257" s="46" t="s">
        <v>248</v>
      </c>
      <c r="C257" s="47">
        <v>0</v>
      </c>
      <c r="D257" s="48">
        <f t="shared" si="76"/>
        <v>0</v>
      </c>
      <c r="E257" s="47">
        <v>0</v>
      </c>
      <c r="F257" s="43">
        <f t="shared" si="81"/>
        <v>0</v>
      </c>
      <c r="G257" s="47">
        <v>0.27500000000000002</v>
      </c>
      <c r="H257" s="48">
        <f t="shared" si="81"/>
        <v>0.84394401121985196</v>
      </c>
      <c r="I257" s="47">
        <v>0</v>
      </c>
      <c r="J257" s="43">
        <f t="shared" si="65"/>
        <v>0</v>
      </c>
      <c r="K257" s="47">
        <v>0</v>
      </c>
      <c r="L257" s="48">
        <f t="shared" si="66"/>
        <v>0</v>
      </c>
      <c r="M257" s="47">
        <v>0</v>
      </c>
      <c r="N257" s="43">
        <f t="shared" si="67"/>
        <v>0</v>
      </c>
      <c r="O257" s="47">
        <v>0.55800000000000005</v>
      </c>
      <c r="P257" s="48">
        <f t="shared" si="68"/>
        <v>1.7124391209479179</v>
      </c>
      <c r="Q257" s="47">
        <v>0.97399999999999998</v>
      </c>
      <c r="R257" s="43">
        <f t="shared" si="69"/>
        <v>2.9890962433750397</v>
      </c>
      <c r="S257" s="47">
        <v>0</v>
      </c>
      <c r="T257" s="48">
        <f t="shared" si="70"/>
        <v>0</v>
      </c>
      <c r="U257" s="47">
        <v>0</v>
      </c>
      <c r="V257" s="43">
        <f t="shared" si="71"/>
        <v>0</v>
      </c>
      <c r="W257" s="47">
        <v>0</v>
      </c>
      <c r="X257" s="48">
        <f t="shared" si="72"/>
        <v>0</v>
      </c>
      <c r="Y257" s="47">
        <v>0</v>
      </c>
      <c r="Z257" s="43">
        <f t="shared" si="73"/>
        <v>0</v>
      </c>
      <c r="AA257" s="47">
        <v>0</v>
      </c>
      <c r="AB257" s="49">
        <f t="shared" si="74"/>
        <v>0</v>
      </c>
      <c r="AC257" s="43">
        <f t="shared" si="78"/>
        <v>1.8069999999999999</v>
      </c>
      <c r="AD257" s="49">
        <f t="shared" si="75"/>
        <v>5.5454793755428096</v>
      </c>
    </row>
    <row r="258" spans="1:30" x14ac:dyDescent="0.25">
      <c r="A258" s="45">
        <v>38972</v>
      </c>
      <c r="B258" s="46" t="s">
        <v>249</v>
      </c>
      <c r="C258" s="47">
        <v>0</v>
      </c>
      <c r="D258" s="48">
        <f t="shared" si="76"/>
        <v>0</v>
      </c>
      <c r="E258" s="47">
        <v>0</v>
      </c>
      <c r="F258" s="43">
        <f t="shared" si="81"/>
        <v>0</v>
      </c>
      <c r="G258" s="47">
        <v>0.72499999999999998</v>
      </c>
      <c r="H258" s="48">
        <f t="shared" si="81"/>
        <v>2.2249433023068828</v>
      </c>
      <c r="I258" s="47">
        <v>0</v>
      </c>
      <c r="J258" s="43">
        <f t="shared" si="65"/>
        <v>0</v>
      </c>
      <c r="K258" s="47">
        <v>0</v>
      </c>
      <c r="L258" s="48">
        <f t="shared" si="66"/>
        <v>0</v>
      </c>
      <c r="M258" s="47">
        <v>0</v>
      </c>
      <c r="N258" s="43">
        <f t="shared" si="67"/>
        <v>0</v>
      </c>
      <c r="O258" s="47">
        <v>0.86799999999999999</v>
      </c>
      <c r="P258" s="48">
        <f t="shared" si="68"/>
        <v>2.6637941881412055</v>
      </c>
      <c r="Q258" s="47">
        <v>0.96</v>
      </c>
      <c r="R258" s="43">
        <f t="shared" si="69"/>
        <v>2.9461318209856651</v>
      </c>
      <c r="S258" s="47">
        <v>0</v>
      </c>
      <c r="T258" s="48">
        <f t="shared" si="70"/>
        <v>0</v>
      </c>
      <c r="U258" s="47">
        <v>0</v>
      </c>
      <c r="V258" s="43">
        <f t="shared" si="71"/>
        <v>0</v>
      </c>
      <c r="W258" s="47">
        <v>0</v>
      </c>
      <c r="X258" s="48">
        <f t="shared" si="72"/>
        <v>0</v>
      </c>
      <c r="Y258" s="47">
        <v>0</v>
      </c>
      <c r="Z258" s="43">
        <f t="shared" si="73"/>
        <v>0</v>
      </c>
      <c r="AA258" s="47">
        <v>0</v>
      </c>
      <c r="AB258" s="49">
        <f t="shared" si="74"/>
        <v>0</v>
      </c>
      <c r="AC258" s="43">
        <f t="shared" si="78"/>
        <v>2.5529999999999999</v>
      </c>
      <c r="AD258" s="49">
        <f t="shared" si="75"/>
        <v>7.8348693114337538</v>
      </c>
    </row>
    <row r="259" spans="1:30" x14ac:dyDescent="0.25">
      <c r="A259" s="45">
        <v>38973</v>
      </c>
      <c r="B259" s="46" t="s">
        <v>250</v>
      </c>
      <c r="C259" s="47">
        <v>0</v>
      </c>
      <c r="D259" s="48">
        <f t="shared" si="76"/>
        <v>0</v>
      </c>
      <c r="E259" s="47">
        <v>0</v>
      </c>
      <c r="F259" s="43">
        <f t="shared" si="81"/>
        <v>0</v>
      </c>
      <c r="G259" s="47">
        <v>0.72099999999999997</v>
      </c>
      <c r="H259" s="48">
        <f t="shared" si="81"/>
        <v>2.2126677530527759</v>
      </c>
      <c r="I259" s="47">
        <v>0</v>
      </c>
      <c r="J259" s="43">
        <f t="shared" si="65"/>
        <v>0</v>
      </c>
      <c r="K259" s="47">
        <v>0</v>
      </c>
      <c r="L259" s="48">
        <f t="shared" si="66"/>
        <v>0</v>
      </c>
      <c r="M259" s="47">
        <v>0</v>
      </c>
      <c r="N259" s="43">
        <f t="shared" si="67"/>
        <v>0</v>
      </c>
      <c r="O259" s="47">
        <v>1.3939999999999999</v>
      </c>
      <c r="P259" s="48">
        <f t="shared" si="68"/>
        <v>4.278028915056268</v>
      </c>
      <c r="Q259" s="47">
        <v>0.47</v>
      </c>
      <c r="R259" s="43">
        <f t="shared" si="69"/>
        <v>1.4423770373575653</v>
      </c>
      <c r="S259" s="47">
        <v>0</v>
      </c>
      <c r="T259" s="48">
        <f t="shared" si="70"/>
        <v>0</v>
      </c>
      <c r="U259" s="47">
        <v>0</v>
      </c>
      <c r="V259" s="43">
        <f t="shared" si="71"/>
        <v>0</v>
      </c>
      <c r="W259" s="47">
        <v>0.66100000000000003</v>
      </c>
      <c r="X259" s="48">
        <f t="shared" si="72"/>
        <v>2.0285345142411715</v>
      </c>
      <c r="Y259" s="47">
        <v>0</v>
      </c>
      <c r="Z259" s="43">
        <f t="shared" si="73"/>
        <v>0</v>
      </c>
      <c r="AA259" s="47">
        <v>0</v>
      </c>
      <c r="AB259" s="49">
        <f t="shared" si="74"/>
        <v>0</v>
      </c>
      <c r="AC259" s="43">
        <f t="shared" si="78"/>
        <v>3.246</v>
      </c>
      <c r="AD259" s="49">
        <f t="shared" si="75"/>
        <v>9.9616082197077809</v>
      </c>
    </row>
    <row r="260" spans="1:30" x14ac:dyDescent="0.25">
      <c r="A260" s="45">
        <v>38974</v>
      </c>
      <c r="B260" s="46" t="s">
        <v>251</v>
      </c>
      <c r="C260" s="47">
        <v>0</v>
      </c>
      <c r="D260" s="48">
        <f t="shared" si="76"/>
        <v>0</v>
      </c>
      <c r="E260" s="47">
        <v>0</v>
      </c>
      <c r="F260" s="43">
        <f t="shared" si="81"/>
        <v>0</v>
      </c>
      <c r="G260" s="47">
        <v>0.71899999999999997</v>
      </c>
      <c r="H260" s="48">
        <f t="shared" si="81"/>
        <v>2.2065299784257224</v>
      </c>
      <c r="I260" s="47">
        <v>0</v>
      </c>
      <c r="J260" s="43">
        <f t="shared" si="65"/>
        <v>0</v>
      </c>
      <c r="K260" s="47">
        <v>0</v>
      </c>
      <c r="L260" s="48">
        <f t="shared" si="66"/>
        <v>0</v>
      </c>
      <c r="M260" s="47">
        <v>0</v>
      </c>
      <c r="N260" s="43">
        <f t="shared" si="67"/>
        <v>0</v>
      </c>
      <c r="O260" s="47">
        <v>1.399</v>
      </c>
      <c r="P260" s="48">
        <f t="shared" si="68"/>
        <v>4.2933733516239014</v>
      </c>
      <c r="Q260" s="47">
        <v>4.0000000000000001E-3</v>
      </c>
      <c r="R260" s="43">
        <f t="shared" si="69"/>
        <v>1.2275549254106939E-2</v>
      </c>
      <c r="S260" s="47">
        <v>0</v>
      </c>
      <c r="T260" s="48">
        <f t="shared" si="70"/>
        <v>0</v>
      </c>
      <c r="U260" s="47">
        <v>0</v>
      </c>
      <c r="V260" s="43">
        <f t="shared" si="71"/>
        <v>0</v>
      </c>
      <c r="W260" s="47">
        <v>1.0629999999999999</v>
      </c>
      <c r="X260" s="48">
        <f t="shared" si="72"/>
        <v>3.2622272142789188</v>
      </c>
      <c r="Y260" s="47">
        <v>0</v>
      </c>
      <c r="Z260" s="43">
        <f t="shared" si="73"/>
        <v>0</v>
      </c>
      <c r="AA260" s="47">
        <v>0</v>
      </c>
      <c r="AB260" s="49">
        <f t="shared" si="74"/>
        <v>0</v>
      </c>
      <c r="AC260" s="43">
        <f t="shared" si="78"/>
        <v>3.1849999999999996</v>
      </c>
      <c r="AD260" s="49">
        <f t="shared" si="75"/>
        <v>9.7744060935826482</v>
      </c>
    </row>
    <row r="261" spans="1:30" x14ac:dyDescent="0.25">
      <c r="A261" s="45">
        <v>38975</v>
      </c>
      <c r="B261" s="46" t="s">
        <v>252</v>
      </c>
      <c r="C261" s="47">
        <v>0</v>
      </c>
      <c r="D261" s="48">
        <f t="shared" si="76"/>
        <v>0</v>
      </c>
      <c r="E261" s="47">
        <v>0</v>
      </c>
      <c r="F261" s="43">
        <f t="shared" si="81"/>
        <v>0</v>
      </c>
      <c r="G261" s="47">
        <v>0.71799999999999997</v>
      </c>
      <c r="H261" s="48">
        <f t="shared" si="81"/>
        <v>2.2034610911121955</v>
      </c>
      <c r="I261" s="47">
        <v>0</v>
      </c>
      <c r="J261" s="43">
        <f t="shared" si="65"/>
        <v>0</v>
      </c>
      <c r="K261" s="47">
        <v>0</v>
      </c>
      <c r="L261" s="48">
        <f t="shared" si="66"/>
        <v>0</v>
      </c>
      <c r="M261" s="47">
        <v>0</v>
      </c>
      <c r="N261" s="43">
        <f t="shared" si="67"/>
        <v>0</v>
      </c>
      <c r="O261" s="47">
        <v>1.399</v>
      </c>
      <c r="P261" s="48">
        <f t="shared" si="68"/>
        <v>4.2933733516239014</v>
      </c>
      <c r="Q261" s="47">
        <v>0.56000000000000005</v>
      </c>
      <c r="R261" s="43">
        <f t="shared" si="69"/>
        <v>1.7185768955749714</v>
      </c>
      <c r="S261" s="47">
        <v>0</v>
      </c>
      <c r="T261" s="48">
        <f t="shared" si="70"/>
        <v>0</v>
      </c>
      <c r="U261" s="47">
        <v>0</v>
      </c>
      <c r="V261" s="43">
        <f t="shared" si="71"/>
        <v>0</v>
      </c>
      <c r="W261" s="47">
        <v>1.056</v>
      </c>
      <c r="X261" s="48">
        <f t="shared" si="72"/>
        <v>3.240745003084232</v>
      </c>
      <c r="Y261" s="47">
        <v>0</v>
      </c>
      <c r="Z261" s="43">
        <f t="shared" si="73"/>
        <v>0</v>
      </c>
      <c r="AA261" s="47">
        <v>0</v>
      </c>
      <c r="AB261" s="49">
        <f t="shared" si="74"/>
        <v>0</v>
      </c>
      <c r="AC261" s="43">
        <f t="shared" si="78"/>
        <v>3.7330000000000001</v>
      </c>
      <c r="AD261" s="49">
        <f t="shared" si="75"/>
        <v>11.4561563413953</v>
      </c>
    </row>
    <row r="262" spans="1:30" x14ac:dyDescent="0.25">
      <c r="A262" s="45">
        <v>38976</v>
      </c>
      <c r="B262" s="46" t="s">
        <v>253</v>
      </c>
      <c r="C262" s="47">
        <v>0</v>
      </c>
      <c r="D262" s="48">
        <f t="shared" si="76"/>
        <v>0</v>
      </c>
      <c r="E262" s="47">
        <v>0</v>
      </c>
      <c r="F262" s="43">
        <f t="shared" si="81"/>
        <v>0</v>
      </c>
      <c r="G262" s="47">
        <v>0.71499999999999997</v>
      </c>
      <c r="H262" s="48">
        <f t="shared" si="81"/>
        <v>2.1942544291716151</v>
      </c>
      <c r="I262" s="47">
        <v>0</v>
      </c>
      <c r="J262" s="43">
        <f t="shared" si="65"/>
        <v>0</v>
      </c>
      <c r="K262" s="47">
        <v>0</v>
      </c>
      <c r="L262" s="48">
        <f t="shared" si="66"/>
        <v>0</v>
      </c>
      <c r="M262" s="47">
        <v>0</v>
      </c>
      <c r="N262" s="43">
        <f t="shared" si="67"/>
        <v>0</v>
      </c>
      <c r="O262" s="47">
        <v>1.4019999999999999</v>
      </c>
      <c r="P262" s="48">
        <f t="shared" si="68"/>
        <v>4.3025800135644818</v>
      </c>
      <c r="Q262" s="47">
        <v>0.97199999999999998</v>
      </c>
      <c r="R262" s="43">
        <f t="shared" si="69"/>
        <v>2.9829584687479862</v>
      </c>
      <c r="S262" s="47">
        <v>0</v>
      </c>
      <c r="T262" s="48">
        <f t="shared" si="70"/>
        <v>0</v>
      </c>
      <c r="U262" s="47">
        <v>0</v>
      </c>
      <c r="V262" s="43">
        <f t="shared" si="71"/>
        <v>0</v>
      </c>
      <c r="W262" s="47">
        <v>1.0529999999999999</v>
      </c>
      <c r="X262" s="48">
        <f t="shared" si="72"/>
        <v>3.2315383411436516</v>
      </c>
      <c r="Y262" s="47">
        <v>0</v>
      </c>
      <c r="Z262" s="43">
        <f t="shared" si="73"/>
        <v>0</v>
      </c>
      <c r="AA262" s="47">
        <v>0</v>
      </c>
      <c r="AB262" s="49">
        <f t="shared" si="74"/>
        <v>0</v>
      </c>
      <c r="AC262" s="43">
        <f t="shared" si="78"/>
        <v>4.1419999999999995</v>
      </c>
      <c r="AD262" s="49">
        <f t="shared" si="75"/>
        <v>12.711331252627733</v>
      </c>
    </row>
    <row r="263" spans="1:30" x14ac:dyDescent="0.25">
      <c r="A263" s="45">
        <v>38977</v>
      </c>
      <c r="B263" s="46" t="s">
        <v>254</v>
      </c>
      <c r="C263" s="47">
        <v>0</v>
      </c>
      <c r="D263" s="48">
        <f t="shared" si="76"/>
        <v>0</v>
      </c>
      <c r="E263" s="47">
        <v>0</v>
      </c>
      <c r="F263" s="43">
        <f t="shared" si="81"/>
        <v>0</v>
      </c>
      <c r="G263" s="47">
        <v>0.499</v>
      </c>
      <c r="H263" s="48">
        <f t="shared" si="81"/>
        <v>1.5313747694498405</v>
      </c>
      <c r="I263" s="47">
        <v>0</v>
      </c>
      <c r="J263" s="43">
        <f t="shared" si="65"/>
        <v>0</v>
      </c>
      <c r="K263" s="47">
        <v>0</v>
      </c>
      <c r="L263" s="48">
        <f t="shared" si="66"/>
        <v>0</v>
      </c>
      <c r="M263" s="47">
        <v>0</v>
      </c>
      <c r="N263" s="43">
        <f t="shared" si="67"/>
        <v>0</v>
      </c>
      <c r="O263" s="47">
        <v>0.73499999999999999</v>
      </c>
      <c r="P263" s="48">
        <f t="shared" si="68"/>
        <v>2.25563217544215</v>
      </c>
      <c r="Q263" s="47">
        <v>0.36799999999999999</v>
      </c>
      <c r="R263" s="43">
        <f t="shared" si="69"/>
        <v>1.1293505313778383</v>
      </c>
      <c r="S263" s="47">
        <v>0</v>
      </c>
      <c r="T263" s="48">
        <f t="shared" si="70"/>
        <v>0</v>
      </c>
      <c r="U263" s="47">
        <v>0</v>
      </c>
      <c r="V263" s="43">
        <f t="shared" si="71"/>
        <v>0</v>
      </c>
      <c r="W263" s="47">
        <v>1.0569999999999999</v>
      </c>
      <c r="X263" s="48">
        <f t="shared" si="72"/>
        <v>3.2438138903977585</v>
      </c>
      <c r="Y263" s="47">
        <v>0</v>
      </c>
      <c r="Z263" s="43">
        <f t="shared" si="73"/>
        <v>0</v>
      </c>
      <c r="AA263" s="47">
        <v>0.48299999999999998</v>
      </c>
      <c r="AB263" s="49">
        <f t="shared" si="74"/>
        <v>1.4822725724334129</v>
      </c>
      <c r="AC263" s="43">
        <f t="shared" si="78"/>
        <v>3.1419999999999999</v>
      </c>
      <c r="AD263" s="49">
        <f t="shared" si="75"/>
        <v>9.6424439391009997</v>
      </c>
    </row>
    <row r="264" spans="1:30" x14ac:dyDescent="0.25">
      <c r="A264" s="45">
        <v>38978</v>
      </c>
      <c r="B264" s="46" t="s">
        <v>255</v>
      </c>
      <c r="C264" s="47">
        <v>0</v>
      </c>
      <c r="D264" s="48">
        <f t="shared" si="76"/>
        <v>0</v>
      </c>
      <c r="E264" s="47">
        <v>0</v>
      </c>
      <c r="F264" s="43">
        <f t="shared" si="81"/>
        <v>0</v>
      </c>
      <c r="G264" s="47">
        <v>0.28000000000000003</v>
      </c>
      <c r="H264" s="48">
        <f t="shared" si="81"/>
        <v>0.8592884477874857</v>
      </c>
      <c r="I264" s="47">
        <v>0</v>
      </c>
      <c r="J264" s="43">
        <f t="shared" si="65"/>
        <v>0</v>
      </c>
      <c r="K264" s="47">
        <v>0</v>
      </c>
      <c r="L264" s="48">
        <f t="shared" si="66"/>
        <v>0</v>
      </c>
      <c r="M264" s="47">
        <v>0</v>
      </c>
      <c r="N264" s="43">
        <f t="shared" si="67"/>
        <v>0</v>
      </c>
      <c r="O264" s="47">
        <v>0</v>
      </c>
      <c r="P264" s="48">
        <f t="shared" si="68"/>
        <v>0</v>
      </c>
      <c r="Q264" s="47">
        <v>0.52</v>
      </c>
      <c r="R264" s="43">
        <f t="shared" si="69"/>
        <v>1.595821403033902</v>
      </c>
      <c r="S264" s="47">
        <v>0</v>
      </c>
      <c r="T264" s="48">
        <f t="shared" si="70"/>
        <v>0</v>
      </c>
      <c r="U264" s="47">
        <v>0</v>
      </c>
      <c r="V264" s="43">
        <f t="shared" si="71"/>
        <v>0</v>
      </c>
      <c r="W264" s="47">
        <v>1.0580000000000001</v>
      </c>
      <c r="X264" s="48">
        <f t="shared" si="72"/>
        <v>3.2468827777112854</v>
      </c>
      <c r="Y264" s="47">
        <v>0</v>
      </c>
      <c r="Z264" s="43">
        <f t="shared" si="73"/>
        <v>0</v>
      </c>
      <c r="AA264" s="47">
        <v>1.6180000000000001</v>
      </c>
      <c r="AB264" s="49">
        <f t="shared" si="74"/>
        <v>4.965459673286257</v>
      </c>
      <c r="AC264" s="43">
        <f t="shared" si="78"/>
        <v>3.476</v>
      </c>
      <c r="AD264" s="49">
        <f t="shared" si="75"/>
        <v>10.66745230181893</v>
      </c>
    </row>
    <row r="265" spans="1:30" x14ac:dyDescent="0.25">
      <c r="A265" s="45">
        <v>38979</v>
      </c>
      <c r="B265" s="46" t="s">
        <v>256</v>
      </c>
      <c r="C265" s="47">
        <v>0</v>
      </c>
      <c r="D265" s="48">
        <f t="shared" si="76"/>
        <v>0</v>
      </c>
      <c r="E265" s="47">
        <v>0</v>
      </c>
      <c r="F265" s="43">
        <f t="shared" si="81"/>
        <v>0</v>
      </c>
      <c r="G265" s="47">
        <v>0.41899999999999998</v>
      </c>
      <c r="H265" s="48">
        <f t="shared" si="81"/>
        <v>1.2858637843677019</v>
      </c>
      <c r="I265" s="47">
        <v>0.49299999999999999</v>
      </c>
      <c r="J265" s="43">
        <f t="shared" si="65"/>
        <v>1.5129614455686802</v>
      </c>
      <c r="K265" s="47">
        <v>0</v>
      </c>
      <c r="L265" s="48">
        <f t="shared" si="66"/>
        <v>0</v>
      </c>
      <c r="M265" s="47">
        <v>0</v>
      </c>
      <c r="N265" s="43">
        <f t="shared" si="67"/>
        <v>0</v>
      </c>
      <c r="O265" s="47">
        <v>0.85</v>
      </c>
      <c r="P265" s="48">
        <f t="shared" si="68"/>
        <v>2.6085542164977245</v>
      </c>
      <c r="Q265" s="47">
        <v>0.97399999999999998</v>
      </c>
      <c r="R265" s="43">
        <f t="shared" si="69"/>
        <v>2.9890962433750397</v>
      </c>
      <c r="S265" s="47">
        <v>0</v>
      </c>
      <c r="T265" s="48">
        <f t="shared" si="70"/>
        <v>0</v>
      </c>
      <c r="U265" s="47">
        <v>0</v>
      </c>
      <c r="V265" s="43">
        <f t="shared" si="71"/>
        <v>0</v>
      </c>
      <c r="W265" s="47">
        <v>0.60399999999999998</v>
      </c>
      <c r="X265" s="48">
        <f t="shared" si="72"/>
        <v>1.8536079373701477</v>
      </c>
      <c r="Y265" s="47">
        <v>0</v>
      </c>
      <c r="Z265" s="43">
        <f t="shared" si="73"/>
        <v>0</v>
      </c>
      <c r="AA265" s="47">
        <v>0.91900000000000004</v>
      </c>
      <c r="AB265" s="49">
        <f t="shared" si="74"/>
        <v>2.8203074411310691</v>
      </c>
      <c r="AC265" s="43">
        <f t="shared" si="78"/>
        <v>4.2590000000000003</v>
      </c>
      <c r="AD265" s="49">
        <f t="shared" si="75"/>
        <v>13.070391068310363</v>
      </c>
    </row>
    <row r="266" spans="1:30" x14ac:dyDescent="0.25">
      <c r="A266" s="45">
        <v>38980</v>
      </c>
      <c r="B266" s="46" t="s">
        <v>257</v>
      </c>
      <c r="C266" s="47">
        <v>0</v>
      </c>
      <c r="D266" s="48">
        <f t="shared" si="76"/>
        <v>0</v>
      </c>
      <c r="E266" s="47">
        <v>0</v>
      </c>
      <c r="F266" s="43">
        <f t="shared" si="81"/>
        <v>0</v>
      </c>
      <c r="G266" s="47">
        <v>0</v>
      </c>
      <c r="H266" s="48">
        <f t="shared" si="81"/>
        <v>0</v>
      </c>
      <c r="I266" s="47">
        <v>0.95599999999999996</v>
      </c>
      <c r="J266" s="43">
        <f t="shared" si="65"/>
        <v>2.9338562717315582</v>
      </c>
      <c r="K266" s="47">
        <v>0</v>
      </c>
      <c r="L266" s="48">
        <f t="shared" si="66"/>
        <v>0</v>
      </c>
      <c r="M266" s="47">
        <v>0</v>
      </c>
      <c r="N266" s="43">
        <f t="shared" si="67"/>
        <v>0</v>
      </c>
      <c r="O266" s="47">
        <v>1.419</v>
      </c>
      <c r="P266" s="48">
        <f t="shared" si="68"/>
        <v>4.3547510978944368</v>
      </c>
      <c r="Q266" s="47">
        <v>0.94899999999999995</v>
      </c>
      <c r="R266" s="43">
        <f t="shared" si="69"/>
        <v>2.9123740605368713</v>
      </c>
      <c r="S266" s="47">
        <v>0</v>
      </c>
      <c r="T266" s="48">
        <f t="shared" si="70"/>
        <v>0</v>
      </c>
      <c r="U266" s="47">
        <v>0</v>
      </c>
      <c r="V266" s="43">
        <f t="shared" si="71"/>
        <v>0</v>
      </c>
      <c r="W266" s="47">
        <v>0.376</v>
      </c>
      <c r="X266" s="48">
        <f t="shared" si="72"/>
        <v>1.1539016298860523</v>
      </c>
      <c r="Y266" s="47">
        <v>0</v>
      </c>
      <c r="Z266" s="43">
        <f t="shared" si="73"/>
        <v>0</v>
      </c>
      <c r="AA266" s="47">
        <v>0</v>
      </c>
      <c r="AB266" s="49">
        <f t="shared" si="74"/>
        <v>0</v>
      </c>
      <c r="AC266" s="43">
        <f t="shared" si="78"/>
        <v>3.6999999999999997</v>
      </c>
      <c r="AD266" s="49">
        <f t="shared" si="75"/>
        <v>11.354883060048916</v>
      </c>
    </row>
    <row r="267" spans="1:30" x14ac:dyDescent="0.25">
      <c r="A267" s="45">
        <v>38981</v>
      </c>
      <c r="B267" s="46" t="s">
        <v>258</v>
      </c>
      <c r="C267" s="47">
        <v>0</v>
      </c>
      <c r="D267" s="48">
        <f t="shared" si="76"/>
        <v>0</v>
      </c>
      <c r="E267" s="47">
        <v>0</v>
      </c>
      <c r="F267" s="43">
        <f t="shared" si="81"/>
        <v>0</v>
      </c>
      <c r="G267" s="47">
        <v>0</v>
      </c>
      <c r="H267" s="48">
        <f t="shared" si="81"/>
        <v>0</v>
      </c>
      <c r="I267" s="47">
        <v>0.94099999999999995</v>
      </c>
      <c r="J267" s="43">
        <f t="shared" si="65"/>
        <v>2.8878229620286571</v>
      </c>
      <c r="K267" s="47">
        <v>0</v>
      </c>
      <c r="L267" s="48">
        <f t="shared" si="66"/>
        <v>0</v>
      </c>
      <c r="M267" s="47">
        <v>0</v>
      </c>
      <c r="N267" s="43">
        <f t="shared" si="67"/>
        <v>0</v>
      </c>
      <c r="O267" s="47">
        <v>1.413</v>
      </c>
      <c r="P267" s="48">
        <f t="shared" si="68"/>
        <v>4.336337774013276</v>
      </c>
      <c r="Q267" s="47">
        <v>0.94199999999999995</v>
      </c>
      <c r="R267" s="43">
        <f t="shared" si="69"/>
        <v>2.890891849342184</v>
      </c>
      <c r="S267" s="47">
        <v>0</v>
      </c>
      <c r="T267" s="48">
        <f t="shared" si="70"/>
        <v>0</v>
      </c>
      <c r="U267" s="47">
        <v>0</v>
      </c>
      <c r="V267" s="43">
        <f t="shared" si="71"/>
        <v>0</v>
      </c>
      <c r="W267" s="47">
        <v>0.29199999999999998</v>
      </c>
      <c r="X267" s="48">
        <f t="shared" si="72"/>
        <v>0.89611509554980651</v>
      </c>
      <c r="Y267" s="47">
        <v>0</v>
      </c>
      <c r="Z267" s="43">
        <f t="shared" si="73"/>
        <v>0</v>
      </c>
      <c r="AA267" s="47">
        <v>0</v>
      </c>
      <c r="AB267" s="49">
        <f t="shared" si="74"/>
        <v>0</v>
      </c>
      <c r="AC267" s="43">
        <f t="shared" si="78"/>
        <v>3.5880000000000001</v>
      </c>
      <c r="AD267" s="49">
        <f t="shared" si="75"/>
        <v>11.011167680933923</v>
      </c>
    </row>
    <row r="268" spans="1:30" x14ac:dyDescent="0.25">
      <c r="A268" s="45">
        <v>38982</v>
      </c>
      <c r="B268" s="46" t="s">
        <v>259</v>
      </c>
      <c r="C268" s="47">
        <v>0</v>
      </c>
      <c r="D268" s="48">
        <f t="shared" si="76"/>
        <v>0</v>
      </c>
      <c r="E268" s="47">
        <v>0</v>
      </c>
      <c r="F268" s="43">
        <f t="shared" si="81"/>
        <v>0</v>
      </c>
      <c r="G268" s="47">
        <v>0</v>
      </c>
      <c r="H268" s="48">
        <f t="shared" si="81"/>
        <v>0</v>
      </c>
      <c r="I268" s="47">
        <v>0.93400000000000005</v>
      </c>
      <c r="J268" s="43">
        <f t="shared" si="65"/>
        <v>2.8663407508339702</v>
      </c>
      <c r="K268" s="47">
        <v>0</v>
      </c>
      <c r="L268" s="48">
        <f t="shared" si="66"/>
        <v>0</v>
      </c>
      <c r="M268" s="47">
        <v>0</v>
      </c>
      <c r="N268" s="43">
        <f t="shared" si="67"/>
        <v>0</v>
      </c>
      <c r="O268" s="47">
        <v>1.3959999999999999</v>
      </c>
      <c r="P268" s="48">
        <f t="shared" si="68"/>
        <v>4.2841666896833219</v>
      </c>
      <c r="Q268" s="47">
        <v>0.94299999999999995</v>
      </c>
      <c r="R268" s="43">
        <f t="shared" si="69"/>
        <v>2.8939607366557105</v>
      </c>
      <c r="S268" s="47">
        <v>0</v>
      </c>
      <c r="T268" s="48">
        <f t="shared" si="70"/>
        <v>0</v>
      </c>
      <c r="U268" s="47">
        <v>0</v>
      </c>
      <c r="V268" s="43">
        <f t="shared" si="71"/>
        <v>0</v>
      </c>
      <c r="W268" s="47">
        <v>0</v>
      </c>
      <c r="X268" s="48">
        <f t="shared" si="72"/>
        <v>0</v>
      </c>
      <c r="Y268" s="47">
        <v>0</v>
      </c>
      <c r="Z268" s="43">
        <f t="shared" si="73"/>
        <v>0</v>
      </c>
      <c r="AA268" s="47">
        <v>0</v>
      </c>
      <c r="AB268" s="49">
        <f t="shared" si="74"/>
        <v>0</v>
      </c>
      <c r="AC268" s="43">
        <f t="shared" si="78"/>
        <v>3.2730000000000001</v>
      </c>
      <c r="AD268" s="49">
        <f t="shared" si="75"/>
        <v>10.044468177173002</v>
      </c>
    </row>
    <row r="269" spans="1:30" x14ac:dyDescent="0.25">
      <c r="A269" s="45">
        <v>38983</v>
      </c>
      <c r="B269" s="46" t="s">
        <v>260</v>
      </c>
      <c r="C269" s="47">
        <v>0</v>
      </c>
      <c r="D269" s="48">
        <f t="shared" si="76"/>
        <v>0</v>
      </c>
      <c r="E269" s="47">
        <v>0</v>
      </c>
      <c r="F269" s="43">
        <f t="shared" si="81"/>
        <v>0</v>
      </c>
      <c r="G269" s="47">
        <v>0</v>
      </c>
      <c r="H269" s="48">
        <f t="shared" si="81"/>
        <v>0</v>
      </c>
      <c r="I269" s="47">
        <v>0.92800000000000005</v>
      </c>
      <c r="J269" s="43">
        <f t="shared" ref="J269:J332" si="82">I269*1000000/325851</f>
        <v>2.8479274269528099</v>
      </c>
      <c r="K269" s="47">
        <v>0</v>
      </c>
      <c r="L269" s="48">
        <f t="shared" ref="L269:L332" si="83">K269*1000000/325851</f>
        <v>0</v>
      </c>
      <c r="M269" s="47">
        <v>0</v>
      </c>
      <c r="N269" s="43">
        <f t="shared" ref="N269:N332" si="84">M269*1000000/325851</f>
        <v>0</v>
      </c>
      <c r="O269" s="47">
        <v>1.383</v>
      </c>
      <c r="P269" s="48">
        <f t="shared" ref="P269:P332" si="85">O269*1000000/325851</f>
        <v>4.2442711546074738</v>
      </c>
      <c r="Q269" s="47">
        <v>0.93200000000000005</v>
      </c>
      <c r="R269" s="43">
        <f t="shared" ref="R269:R332" si="86">Q269*1000000/325851</f>
        <v>2.8602029762069168</v>
      </c>
      <c r="S269" s="47">
        <v>0</v>
      </c>
      <c r="T269" s="48">
        <f t="shared" ref="T269:T332" si="87">S269*1000000/325851</f>
        <v>0</v>
      </c>
      <c r="U269" s="47">
        <v>0</v>
      </c>
      <c r="V269" s="43">
        <f t="shared" ref="V269:V332" si="88">U269*1000000/325851</f>
        <v>0</v>
      </c>
      <c r="W269" s="47">
        <v>0</v>
      </c>
      <c r="X269" s="48">
        <f t="shared" ref="X269:X332" si="89">W269*1000000/325851</f>
        <v>0</v>
      </c>
      <c r="Y269" s="47">
        <v>0</v>
      </c>
      <c r="Z269" s="43">
        <f t="shared" ref="Z269:Z332" si="90">Y269*1000000/325851</f>
        <v>0</v>
      </c>
      <c r="AA269" s="47">
        <v>0</v>
      </c>
      <c r="AB269" s="49">
        <f t="shared" ref="AB269:AB332" si="91">AA269*1000000/325851</f>
        <v>0</v>
      </c>
      <c r="AC269" s="43">
        <f t="shared" si="78"/>
        <v>3.2429999999999999</v>
      </c>
      <c r="AD269" s="49">
        <f t="shared" ref="AD269:AD332" si="92">AC269*1000000/325851</f>
        <v>9.9524015577671996</v>
      </c>
    </row>
    <row r="270" spans="1:30" x14ac:dyDescent="0.25">
      <c r="A270" s="45">
        <v>38984</v>
      </c>
      <c r="B270" s="46" t="s">
        <v>261</v>
      </c>
      <c r="C270" s="47">
        <v>0</v>
      </c>
      <c r="D270" s="48">
        <f t="shared" ref="D270:D333" si="93">C270*1000000/325851</f>
        <v>0</v>
      </c>
      <c r="E270" s="47">
        <v>0</v>
      </c>
      <c r="F270" s="43">
        <f t="shared" ref="F270:H285" si="94">E270*1000000/325851</f>
        <v>0</v>
      </c>
      <c r="G270" s="47">
        <v>0</v>
      </c>
      <c r="H270" s="48">
        <f t="shared" si="94"/>
        <v>0</v>
      </c>
      <c r="I270" s="47">
        <v>0.92400000000000004</v>
      </c>
      <c r="J270" s="43">
        <f t="shared" si="82"/>
        <v>2.835651877698703</v>
      </c>
      <c r="K270" s="47">
        <v>0</v>
      </c>
      <c r="L270" s="48">
        <f t="shared" si="83"/>
        <v>0</v>
      </c>
      <c r="M270" s="47">
        <v>0</v>
      </c>
      <c r="N270" s="43">
        <f t="shared" si="84"/>
        <v>0</v>
      </c>
      <c r="O270" s="47">
        <v>1.381</v>
      </c>
      <c r="P270" s="48">
        <f t="shared" si="85"/>
        <v>4.2381333799804208</v>
      </c>
      <c r="Q270" s="47">
        <v>0.92600000000000005</v>
      </c>
      <c r="R270" s="43">
        <f t="shared" si="86"/>
        <v>2.8417896523257564</v>
      </c>
      <c r="S270" s="47">
        <v>0</v>
      </c>
      <c r="T270" s="48">
        <f t="shared" si="87"/>
        <v>0</v>
      </c>
      <c r="U270" s="47">
        <v>0</v>
      </c>
      <c r="V270" s="43">
        <f t="shared" si="88"/>
        <v>0</v>
      </c>
      <c r="W270" s="47">
        <v>0</v>
      </c>
      <c r="X270" s="48">
        <f t="shared" si="89"/>
        <v>0</v>
      </c>
      <c r="Y270" s="47">
        <v>0</v>
      </c>
      <c r="Z270" s="43">
        <f t="shared" si="90"/>
        <v>0</v>
      </c>
      <c r="AA270" s="47">
        <v>0</v>
      </c>
      <c r="AB270" s="49">
        <f t="shared" si="91"/>
        <v>0</v>
      </c>
      <c r="AC270" s="43">
        <f t="shared" ref="AC270:AC333" si="95">C270+E270+G270+I270+K270+M270+O270+Q270+S270+U270+W270+Y270+AA270</f>
        <v>3.2310000000000003</v>
      </c>
      <c r="AD270" s="49">
        <f t="shared" si="92"/>
        <v>9.9155749100048816</v>
      </c>
    </row>
    <row r="271" spans="1:30" x14ac:dyDescent="0.25">
      <c r="A271" s="45">
        <v>38985</v>
      </c>
      <c r="B271" s="46" t="s">
        <v>262</v>
      </c>
      <c r="C271" s="47">
        <v>0</v>
      </c>
      <c r="D271" s="48">
        <f t="shared" si="93"/>
        <v>0</v>
      </c>
      <c r="E271" s="47">
        <v>0</v>
      </c>
      <c r="F271" s="43">
        <f t="shared" si="94"/>
        <v>0</v>
      </c>
      <c r="G271" s="47">
        <v>0.20399999999999999</v>
      </c>
      <c r="H271" s="48">
        <f t="shared" si="94"/>
        <v>0.62605301195945384</v>
      </c>
      <c r="I271" s="47">
        <v>0.92100000000000004</v>
      </c>
      <c r="J271" s="43">
        <f t="shared" si="82"/>
        <v>2.8264452157581226</v>
      </c>
      <c r="K271" s="47">
        <v>0</v>
      </c>
      <c r="L271" s="48">
        <f t="shared" si="83"/>
        <v>0</v>
      </c>
      <c r="M271" s="47">
        <v>8.7999999999999995E-2</v>
      </c>
      <c r="N271" s="43">
        <f t="shared" si="84"/>
        <v>0.27006208359035266</v>
      </c>
      <c r="O271" s="47">
        <v>1.38</v>
      </c>
      <c r="P271" s="48">
        <f t="shared" si="85"/>
        <v>4.2350644926668934</v>
      </c>
      <c r="Q271" s="47">
        <v>0.92</v>
      </c>
      <c r="R271" s="43">
        <f t="shared" si="86"/>
        <v>2.8233763284445956</v>
      </c>
      <c r="S271" s="47">
        <v>0</v>
      </c>
      <c r="T271" s="48">
        <f t="shared" si="87"/>
        <v>0</v>
      </c>
      <c r="U271" s="47">
        <v>0</v>
      </c>
      <c r="V271" s="43">
        <f t="shared" si="88"/>
        <v>0</v>
      </c>
      <c r="W271" s="47">
        <v>0</v>
      </c>
      <c r="X271" s="48">
        <f t="shared" si="89"/>
        <v>0</v>
      </c>
      <c r="Y271" s="47">
        <v>0</v>
      </c>
      <c r="Z271" s="43">
        <f t="shared" si="90"/>
        <v>0</v>
      </c>
      <c r="AA271" s="47">
        <v>0.71799999999999997</v>
      </c>
      <c r="AB271" s="49">
        <f t="shared" si="91"/>
        <v>2.2034610911121955</v>
      </c>
      <c r="AC271" s="43">
        <f t="shared" si="95"/>
        <v>4.2309999999999999</v>
      </c>
      <c r="AD271" s="49">
        <f t="shared" si="92"/>
        <v>12.984462223531613</v>
      </c>
    </row>
    <row r="272" spans="1:30" x14ac:dyDescent="0.25">
      <c r="A272" s="45">
        <v>38986</v>
      </c>
      <c r="B272" s="46" t="s">
        <v>263</v>
      </c>
      <c r="C272" s="47">
        <v>0</v>
      </c>
      <c r="D272" s="48">
        <f t="shared" si="93"/>
        <v>0</v>
      </c>
      <c r="E272" s="47">
        <v>0</v>
      </c>
      <c r="F272" s="43">
        <f t="shared" si="94"/>
        <v>0</v>
      </c>
      <c r="G272" s="47">
        <v>0.69899999999999995</v>
      </c>
      <c r="H272" s="48">
        <f t="shared" si="94"/>
        <v>2.1451522321551875</v>
      </c>
      <c r="I272" s="47">
        <v>0.89</v>
      </c>
      <c r="J272" s="43">
        <f t="shared" si="82"/>
        <v>2.7313097090387939</v>
      </c>
      <c r="K272" s="47">
        <v>0</v>
      </c>
      <c r="L272" s="48">
        <f t="shared" si="83"/>
        <v>0</v>
      </c>
      <c r="M272" s="47">
        <v>1.3640000000000001</v>
      </c>
      <c r="N272" s="43">
        <f t="shared" si="84"/>
        <v>4.1859622956504658</v>
      </c>
      <c r="O272" s="47">
        <v>1.331</v>
      </c>
      <c r="P272" s="48">
        <f t="shared" si="85"/>
        <v>4.0846890143040842</v>
      </c>
      <c r="Q272" s="47">
        <v>0.91600000000000004</v>
      </c>
      <c r="R272" s="43">
        <f t="shared" si="86"/>
        <v>2.8111007791904887</v>
      </c>
      <c r="S272" s="47">
        <v>0</v>
      </c>
      <c r="T272" s="48">
        <f t="shared" si="87"/>
        <v>0</v>
      </c>
      <c r="U272" s="47">
        <v>0</v>
      </c>
      <c r="V272" s="43">
        <f t="shared" si="88"/>
        <v>0</v>
      </c>
      <c r="W272" s="47">
        <v>0</v>
      </c>
      <c r="X272" s="48">
        <f t="shared" si="89"/>
        <v>0</v>
      </c>
      <c r="Y272" s="47">
        <v>0</v>
      </c>
      <c r="Z272" s="43">
        <f t="shared" si="90"/>
        <v>0</v>
      </c>
      <c r="AA272" s="47">
        <v>1.587</v>
      </c>
      <c r="AB272" s="49">
        <f t="shared" si="91"/>
        <v>4.8703241665669275</v>
      </c>
      <c r="AC272" s="43">
        <f t="shared" si="95"/>
        <v>6.7870000000000008</v>
      </c>
      <c r="AD272" s="49">
        <f t="shared" si="92"/>
        <v>20.828538196905949</v>
      </c>
    </row>
    <row r="273" spans="1:30" x14ac:dyDescent="0.25">
      <c r="A273" s="45">
        <v>38987</v>
      </c>
      <c r="B273" s="46" t="s">
        <v>264</v>
      </c>
      <c r="C273" s="47">
        <v>0</v>
      </c>
      <c r="D273" s="48">
        <f t="shared" si="93"/>
        <v>0</v>
      </c>
      <c r="E273" s="47">
        <v>0</v>
      </c>
      <c r="F273" s="43">
        <f t="shared" si="94"/>
        <v>0</v>
      </c>
      <c r="G273" s="47">
        <v>0.70599999999999996</v>
      </c>
      <c r="H273" s="48">
        <f t="shared" si="94"/>
        <v>2.1666344433498748</v>
      </c>
      <c r="I273" s="47">
        <v>0.88700000000000001</v>
      </c>
      <c r="J273" s="43">
        <f t="shared" si="82"/>
        <v>2.7221030470982135</v>
      </c>
      <c r="K273" s="47">
        <v>0</v>
      </c>
      <c r="L273" s="48">
        <f t="shared" si="83"/>
        <v>0</v>
      </c>
      <c r="M273" s="47">
        <v>1.1539999999999999</v>
      </c>
      <c r="N273" s="43">
        <f t="shared" si="84"/>
        <v>3.5414959598098519</v>
      </c>
      <c r="O273" s="47">
        <v>1.367</v>
      </c>
      <c r="P273" s="48">
        <f t="shared" si="85"/>
        <v>4.1951689575910462</v>
      </c>
      <c r="Q273" s="47">
        <v>0.91100000000000003</v>
      </c>
      <c r="R273" s="43">
        <f t="shared" si="86"/>
        <v>2.7957563426228553</v>
      </c>
      <c r="S273" s="47">
        <v>0</v>
      </c>
      <c r="T273" s="48">
        <f t="shared" si="87"/>
        <v>0</v>
      </c>
      <c r="U273" s="47">
        <v>0</v>
      </c>
      <c r="V273" s="43">
        <f t="shared" si="88"/>
        <v>0</v>
      </c>
      <c r="W273" s="47">
        <v>0</v>
      </c>
      <c r="X273" s="48">
        <f t="shared" si="89"/>
        <v>0</v>
      </c>
      <c r="Y273" s="47">
        <v>0</v>
      </c>
      <c r="Z273" s="43">
        <f t="shared" si="90"/>
        <v>0</v>
      </c>
      <c r="AA273" s="47">
        <v>1.5860000000000001</v>
      </c>
      <c r="AB273" s="49">
        <f t="shared" si="91"/>
        <v>4.867255279253401</v>
      </c>
      <c r="AC273" s="43">
        <f t="shared" si="95"/>
        <v>6.6110000000000007</v>
      </c>
      <c r="AD273" s="49">
        <f t="shared" si="92"/>
        <v>20.288414029725246</v>
      </c>
    </row>
    <row r="274" spans="1:30" x14ac:dyDescent="0.25">
      <c r="A274" s="45">
        <v>38988</v>
      </c>
      <c r="B274" s="46" t="s">
        <v>265</v>
      </c>
      <c r="C274" s="47">
        <v>2.5999999999999999E-2</v>
      </c>
      <c r="D274" s="48">
        <f t="shared" si="93"/>
        <v>7.9791070151695107E-2</v>
      </c>
      <c r="E274" s="47">
        <v>0.106</v>
      </c>
      <c r="F274" s="43">
        <f t="shared" si="94"/>
        <v>0.32530205523383388</v>
      </c>
      <c r="G274" s="47">
        <v>0.66900000000000004</v>
      </c>
      <c r="H274" s="48">
        <f t="shared" si="94"/>
        <v>2.0530856127493853</v>
      </c>
      <c r="I274" s="47">
        <v>0.65600000000000003</v>
      </c>
      <c r="J274" s="43">
        <f t="shared" si="82"/>
        <v>2.0131900776735381</v>
      </c>
      <c r="K274" s="47">
        <v>2.5000000000000001E-2</v>
      </c>
      <c r="L274" s="48">
        <f t="shared" si="83"/>
        <v>7.6722182838168368E-2</v>
      </c>
      <c r="M274" s="47">
        <v>1.0609999999999999</v>
      </c>
      <c r="N274" s="43">
        <f t="shared" si="84"/>
        <v>3.2560894396518654</v>
      </c>
      <c r="O274" s="47">
        <v>0.91700000000000004</v>
      </c>
      <c r="P274" s="48">
        <f t="shared" si="85"/>
        <v>2.8141696665040157</v>
      </c>
      <c r="Q274" s="47">
        <v>0.91400000000000003</v>
      </c>
      <c r="R274" s="43">
        <f t="shared" si="86"/>
        <v>2.8049630045634353</v>
      </c>
      <c r="S274" s="47">
        <v>0.45300000000000001</v>
      </c>
      <c r="T274" s="48">
        <f t="shared" si="87"/>
        <v>1.3902059530276107</v>
      </c>
      <c r="U274" s="47">
        <v>0</v>
      </c>
      <c r="V274" s="43">
        <f t="shared" si="88"/>
        <v>0</v>
      </c>
      <c r="W274" s="47">
        <v>0</v>
      </c>
      <c r="X274" s="48">
        <f t="shared" si="89"/>
        <v>0</v>
      </c>
      <c r="Y274" s="47">
        <v>0</v>
      </c>
      <c r="Z274" s="43">
        <f t="shared" si="90"/>
        <v>0</v>
      </c>
      <c r="AA274" s="47">
        <v>1.5720000000000001</v>
      </c>
      <c r="AB274" s="49">
        <f t="shared" si="91"/>
        <v>4.8242908568640264</v>
      </c>
      <c r="AC274" s="43">
        <f t="shared" si="95"/>
        <v>6.399</v>
      </c>
      <c r="AD274" s="49">
        <f t="shared" si="92"/>
        <v>19.637809919257574</v>
      </c>
    </row>
    <row r="275" spans="1:30" x14ac:dyDescent="0.25">
      <c r="A275" s="45">
        <v>38989</v>
      </c>
      <c r="B275" s="46" t="s">
        <v>266</v>
      </c>
      <c r="C275" s="47">
        <v>0</v>
      </c>
      <c r="D275" s="48">
        <f t="shared" si="93"/>
        <v>0</v>
      </c>
      <c r="E275" s="47">
        <v>0</v>
      </c>
      <c r="F275" s="43">
        <f t="shared" si="94"/>
        <v>0</v>
      </c>
      <c r="G275" s="47">
        <v>0.69299999999999995</v>
      </c>
      <c r="H275" s="48">
        <f t="shared" si="94"/>
        <v>2.1267389082740271</v>
      </c>
      <c r="I275" s="47">
        <v>0.86199999999999999</v>
      </c>
      <c r="J275" s="43">
        <f t="shared" si="82"/>
        <v>2.6453808642600452</v>
      </c>
      <c r="K275" s="47">
        <v>0</v>
      </c>
      <c r="L275" s="48">
        <f t="shared" si="83"/>
        <v>0</v>
      </c>
      <c r="M275" s="47">
        <v>1.4910000000000001</v>
      </c>
      <c r="N275" s="43">
        <f t="shared" si="84"/>
        <v>4.575710984468361</v>
      </c>
      <c r="O275" s="47">
        <v>1.371</v>
      </c>
      <c r="P275" s="48">
        <f t="shared" si="85"/>
        <v>4.2074445068451531</v>
      </c>
      <c r="Q275" s="47">
        <v>0.90400000000000003</v>
      </c>
      <c r="R275" s="43">
        <f t="shared" si="86"/>
        <v>2.774274131428168</v>
      </c>
      <c r="S275" s="47">
        <v>0.64800000000000002</v>
      </c>
      <c r="T275" s="48">
        <f t="shared" si="87"/>
        <v>1.9886389791653241</v>
      </c>
      <c r="U275" s="47">
        <v>0</v>
      </c>
      <c r="V275" s="43">
        <f t="shared" si="88"/>
        <v>0</v>
      </c>
      <c r="W275" s="47">
        <v>0.311</v>
      </c>
      <c r="X275" s="48">
        <f t="shared" si="89"/>
        <v>0.9544239545068145</v>
      </c>
      <c r="Y275" s="47">
        <v>0</v>
      </c>
      <c r="Z275" s="43">
        <f t="shared" si="90"/>
        <v>0</v>
      </c>
      <c r="AA275" s="47">
        <v>1.5609999999999999</v>
      </c>
      <c r="AB275" s="49">
        <f t="shared" si="91"/>
        <v>4.7905330964152331</v>
      </c>
      <c r="AC275" s="43">
        <f t="shared" si="95"/>
        <v>7.8409999999999993</v>
      </c>
      <c r="AD275" s="49">
        <f t="shared" si="92"/>
        <v>24.063145425363125</v>
      </c>
    </row>
    <row r="276" spans="1:30" x14ac:dyDescent="0.25">
      <c r="A276" s="45">
        <v>38990</v>
      </c>
      <c r="B276" s="46" t="s">
        <v>267</v>
      </c>
      <c r="C276" s="47">
        <v>0</v>
      </c>
      <c r="D276" s="48">
        <f t="shared" si="93"/>
        <v>0</v>
      </c>
      <c r="E276" s="47">
        <v>0</v>
      </c>
      <c r="F276" s="43">
        <f t="shared" si="94"/>
        <v>0</v>
      </c>
      <c r="G276" s="47">
        <v>0.68600000000000005</v>
      </c>
      <c r="H276" s="48">
        <f t="shared" si="94"/>
        <v>2.1052566970793398</v>
      </c>
      <c r="I276" s="47">
        <v>0.84</v>
      </c>
      <c r="J276" s="43">
        <f t="shared" si="82"/>
        <v>2.5778653433624572</v>
      </c>
      <c r="K276" s="47">
        <v>0</v>
      </c>
      <c r="L276" s="48">
        <f t="shared" si="83"/>
        <v>0</v>
      </c>
      <c r="M276" s="47">
        <v>1.165</v>
      </c>
      <c r="N276" s="43">
        <f t="shared" si="84"/>
        <v>3.5752537202586456</v>
      </c>
      <c r="O276" s="47">
        <v>1.363</v>
      </c>
      <c r="P276" s="48">
        <f t="shared" si="85"/>
        <v>4.1828934083369393</v>
      </c>
      <c r="Q276" s="47">
        <v>0.88800000000000001</v>
      </c>
      <c r="R276" s="43">
        <f t="shared" si="86"/>
        <v>2.7251719344117404</v>
      </c>
      <c r="S276" s="47">
        <v>0.41399999999999998</v>
      </c>
      <c r="T276" s="48">
        <f t="shared" si="87"/>
        <v>1.270519347800068</v>
      </c>
      <c r="U276" s="47">
        <v>0</v>
      </c>
      <c r="V276" s="43">
        <f t="shared" si="88"/>
        <v>0</v>
      </c>
      <c r="W276" s="47">
        <v>0</v>
      </c>
      <c r="X276" s="48">
        <f t="shared" si="89"/>
        <v>0</v>
      </c>
      <c r="Y276" s="47">
        <v>0</v>
      </c>
      <c r="Z276" s="43">
        <f t="shared" si="90"/>
        <v>0</v>
      </c>
      <c r="AA276" s="47">
        <v>1.5529999999999999</v>
      </c>
      <c r="AB276" s="49">
        <f t="shared" si="91"/>
        <v>4.7659819979070193</v>
      </c>
      <c r="AC276" s="43">
        <f t="shared" si="95"/>
        <v>6.9089999999999998</v>
      </c>
      <c r="AD276" s="49">
        <f t="shared" si="92"/>
        <v>21.202942449156211</v>
      </c>
    </row>
    <row r="277" spans="1:30" x14ac:dyDescent="0.25">
      <c r="A277" s="45">
        <v>38991</v>
      </c>
      <c r="B277" s="46" t="s">
        <v>176</v>
      </c>
      <c r="C277" s="47">
        <v>0</v>
      </c>
      <c r="D277" s="48">
        <f t="shared" si="93"/>
        <v>0</v>
      </c>
      <c r="E277" s="47">
        <v>0</v>
      </c>
      <c r="F277" s="43">
        <f t="shared" si="94"/>
        <v>0</v>
      </c>
      <c r="G277" s="47">
        <v>0.68200000000000005</v>
      </c>
      <c r="H277" s="48">
        <f t="shared" si="94"/>
        <v>2.0929811478252329</v>
      </c>
      <c r="I277" s="47">
        <v>0.82799999999999996</v>
      </c>
      <c r="J277" s="43">
        <f t="shared" si="82"/>
        <v>2.5410386956001361</v>
      </c>
      <c r="K277" s="47">
        <v>0</v>
      </c>
      <c r="L277" s="48">
        <f t="shared" si="83"/>
        <v>0</v>
      </c>
      <c r="M277" s="47">
        <v>1.048</v>
      </c>
      <c r="N277" s="43">
        <f t="shared" si="84"/>
        <v>3.2161939045760177</v>
      </c>
      <c r="O277" s="47">
        <v>1.361</v>
      </c>
      <c r="P277" s="48">
        <f t="shared" si="85"/>
        <v>4.1767556337098855</v>
      </c>
      <c r="Q277" s="47">
        <v>0.86699999999999999</v>
      </c>
      <c r="R277" s="43">
        <f t="shared" si="86"/>
        <v>2.660725300827679</v>
      </c>
      <c r="S277" s="47">
        <v>0.38500000000000001</v>
      </c>
      <c r="T277" s="48">
        <f t="shared" si="87"/>
        <v>1.1815216157077928</v>
      </c>
      <c r="U277" s="47">
        <v>0</v>
      </c>
      <c r="V277" s="43">
        <f t="shared" si="88"/>
        <v>0</v>
      </c>
      <c r="W277" s="47">
        <v>0</v>
      </c>
      <c r="X277" s="48">
        <f t="shared" si="89"/>
        <v>0</v>
      </c>
      <c r="Y277" s="47">
        <v>0</v>
      </c>
      <c r="Z277" s="43">
        <f t="shared" si="90"/>
        <v>0</v>
      </c>
      <c r="AA277" s="47">
        <v>1.5469999999999999</v>
      </c>
      <c r="AB277" s="49">
        <f t="shared" si="91"/>
        <v>4.7475686740258585</v>
      </c>
      <c r="AC277" s="43">
        <f t="shared" si="95"/>
        <v>6.7179999999999991</v>
      </c>
      <c r="AD277" s="49">
        <f t="shared" si="92"/>
        <v>20.616784972272601</v>
      </c>
    </row>
    <row r="278" spans="1:30" x14ac:dyDescent="0.25">
      <c r="A278" s="45">
        <v>38992</v>
      </c>
      <c r="B278" s="46" t="s">
        <v>177</v>
      </c>
      <c r="C278" s="47">
        <v>0</v>
      </c>
      <c r="D278" s="48">
        <f t="shared" si="93"/>
        <v>0</v>
      </c>
      <c r="E278" s="47">
        <v>0</v>
      </c>
      <c r="F278" s="43">
        <f t="shared" si="94"/>
        <v>0</v>
      </c>
      <c r="G278" s="47">
        <v>0.67800000000000005</v>
      </c>
      <c r="H278" s="48">
        <f t="shared" si="94"/>
        <v>2.080705598571126</v>
      </c>
      <c r="I278" s="47">
        <v>0.81499999999999995</v>
      </c>
      <c r="J278" s="43">
        <f t="shared" si="82"/>
        <v>2.5011431605242889</v>
      </c>
      <c r="K278" s="47">
        <v>0</v>
      </c>
      <c r="L278" s="48">
        <f t="shared" si="83"/>
        <v>0</v>
      </c>
      <c r="M278" s="47">
        <v>1.446</v>
      </c>
      <c r="N278" s="43">
        <f t="shared" si="84"/>
        <v>4.4376110553596586</v>
      </c>
      <c r="O278" s="47">
        <v>1.357</v>
      </c>
      <c r="P278" s="48">
        <f t="shared" si="85"/>
        <v>4.1644800844557786</v>
      </c>
      <c r="Q278" s="47">
        <v>0.86699999999999999</v>
      </c>
      <c r="R278" s="43">
        <f t="shared" si="86"/>
        <v>2.660725300827679</v>
      </c>
      <c r="S278" s="47">
        <v>0.45</v>
      </c>
      <c r="T278" s="48">
        <f t="shared" si="87"/>
        <v>1.3809992910870306</v>
      </c>
      <c r="U278" s="47">
        <v>0</v>
      </c>
      <c r="V278" s="43">
        <f t="shared" si="88"/>
        <v>0</v>
      </c>
      <c r="W278" s="47">
        <v>0</v>
      </c>
      <c r="X278" s="48">
        <f t="shared" si="89"/>
        <v>0</v>
      </c>
      <c r="Y278" s="47">
        <v>0</v>
      </c>
      <c r="Z278" s="43">
        <f t="shared" si="90"/>
        <v>0</v>
      </c>
      <c r="AA278" s="47">
        <v>1.54</v>
      </c>
      <c r="AB278" s="49">
        <f t="shared" si="91"/>
        <v>4.7260864628311712</v>
      </c>
      <c r="AC278" s="43">
        <f t="shared" si="95"/>
        <v>7.1530000000000005</v>
      </c>
      <c r="AD278" s="49">
        <f t="shared" si="92"/>
        <v>21.951750953656735</v>
      </c>
    </row>
    <row r="279" spans="1:30" x14ac:dyDescent="0.25">
      <c r="A279" s="45">
        <v>38993</v>
      </c>
      <c r="B279" s="46" t="s">
        <v>178</v>
      </c>
      <c r="C279" s="47">
        <v>0</v>
      </c>
      <c r="D279" s="48">
        <f t="shared" si="93"/>
        <v>0</v>
      </c>
      <c r="E279" s="47">
        <v>0</v>
      </c>
      <c r="F279" s="43">
        <f t="shared" si="94"/>
        <v>0</v>
      </c>
      <c r="G279" s="47">
        <v>0.67400000000000004</v>
      </c>
      <c r="H279" s="48">
        <f t="shared" si="94"/>
        <v>2.0684300493170191</v>
      </c>
      <c r="I279" s="47">
        <v>0.80500000000000005</v>
      </c>
      <c r="J279" s="43">
        <f t="shared" si="82"/>
        <v>2.4704542873890212</v>
      </c>
      <c r="K279" s="47">
        <v>0</v>
      </c>
      <c r="L279" s="48">
        <f t="shared" si="83"/>
        <v>0</v>
      </c>
      <c r="M279" s="47">
        <v>1.0209999999999999</v>
      </c>
      <c r="N279" s="43">
        <f t="shared" si="84"/>
        <v>3.1333339471107955</v>
      </c>
      <c r="O279" s="47">
        <v>0.53600000000000003</v>
      </c>
      <c r="P279" s="48">
        <f t="shared" si="85"/>
        <v>1.6449236000503298</v>
      </c>
      <c r="Q279" s="47">
        <v>0.876</v>
      </c>
      <c r="R279" s="43">
        <f t="shared" si="86"/>
        <v>2.6883452866494197</v>
      </c>
      <c r="S279" s="47">
        <v>0.42099999999999999</v>
      </c>
      <c r="T279" s="48">
        <f t="shared" si="87"/>
        <v>1.2920015589947553</v>
      </c>
      <c r="U279" s="47">
        <v>0</v>
      </c>
      <c r="V279" s="43">
        <f t="shared" si="88"/>
        <v>0</v>
      </c>
      <c r="W279" s="47">
        <v>0</v>
      </c>
      <c r="X279" s="48">
        <f t="shared" si="89"/>
        <v>0</v>
      </c>
      <c r="Y279" s="47">
        <v>0</v>
      </c>
      <c r="Z279" s="43">
        <f t="shared" si="90"/>
        <v>0</v>
      </c>
      <c r="AA279" s="47">
        <v>1.538</v>
      </c>
      <c r="AB279" s="49">
        <f t="shared" si="91"/>
        <v>4.7199486882041182</v>
      </c>
      <c r="AC279" s="43">
        <f t="shared" si="95"/>
        <v>5.8710000000000004</v>
      </c>
      <c r="AD279" s="49">
        <f t="shared" si="92"/>
        <v>18.01743741771546</v>
      </c>
    </row>
    <row r="280" spans="1:30" x14ac:dyDescent="0.25">
      <c r="A280" s="45">
        <v>38994</v>
      </c>
      <c r="B280" s="46" t="s">
        <v>179</v>
      </c>
      <c r="C280" s="47">
        <v>0</v>
      </c>
      <c r="D280" s="48">
        <f t="shared" si="93"/>
        <v>0</v>
      </c>
      <c r="E280" s="47">
        <v>0</v>
      </c>
      <c r="F280" s="43">
        <f t="shared" si="94"/>
        <v>0</v>
      </c>
      <c r="G280" s="47">
        <v>0.67600000000000005</v>
      </c>
      <c r="H280" s="48">
        <f t="shared" si="94"/>
        <v>2.0745678239440726</v>
      </c>
      <c r="I280" s="47">
        <v>0.80300000000000005</v>
      </c>
      <c r="J280" s="43">
        <f t="shared" si="82"/>
        <v>2.4643165127619677</v>
      </c>
      <c r="K280" s="47">
        <v>0</v>
      </c>
      <c r="L280" s="48">
        <f t="shared" si="83"/>
        <v>0</v>
      </c>
      <c r="M280" s="47">
        <v>0.316</v>
      </c>
      <c r="N280" s="43">
        <f t="shared" si="84"/>
        <v>0.96976839107444812</v>
      </c>
      <c r="O280" s="47">
        <v>0</v>
      </c>
      <c r="P280" s="48">
        <f t="shared" si="85"/>
        <v>0</v>
      </c>
      <c r="Q280" s="47">
        <v>0.878</v>
      </c>
      <c r="R280" s="43">
        <f t="shared" si="86"/>
        <v>2.6944830612764732</v>
      </c>
      <c r="S280" s="47">
        <v>8.5000000000000006E-2</v>
      </c>
      <c r="T280" s="48">
        <f t="shared" si="87"/>
        <v>0.26085542164977243</v>
      </c>
      <c r="U280" s="47">
        <v>0</v>
      </c>
      <c r="V280" s="43">
        <f t="shared" si="88"/>
        <v>0</v>
      </c>
      <c r="W280" s="47">
        <v>0</v>
      </c>
      <c r="X280" s="48">
        <f t="shared" si="89"/>
        <v>0</v>
      </c>
      <c r="Y280" s="47">
        <v>0</v>
      </c>
      <c r="Z280" s="43">
        <f t="shared" si="90"/>
        <v>0</v>
      </c>
      <c r="AA280" s="47">
        <v>0.52500000000000002</v>
      </c>
      <c r="AB280" s="49">
        <f t="shared" si="91"/>
        <v>1.6111658396015356</v>
      </c>
      <c r="AC280" s="43">
        <f t="shared" si="95"/>
        <v>3.2829999999999999</v>
      </c>
      <c r="AD280" s="49">
        <f t="shared" si="92"/>
        <v>10.07515705030827</v>
      </c>
    </row>
    <row r="281" spans="1:30" x14ac:dyDescent="0.25">
      <c r="A281" s="45">
        <v>38995</v>
      </c>
      <c r="B281" s="46" t="s">
        <v>180</v>
      </c>
      <c r="C281" s="47">
        <v>0</v>
      </c>
      <c r="D281" s="48">
        <f t="shared" si="93"/>
        <v>0</v>
      </c>
      <c r="E281" s="47">
        <v>0</v>
      </c>
      <c r="F281" s="43">
        <f t="shared" si="94"/>
        <v>0</v>
      </c>
      <c r="G281" s="47">
        <v>0.68100000000000005</v>
      </c>
      <c r="H281" s="48">
        <f t="shared" si="94"/>
        <v>2.0899122605117064</v>
      </c>
      <c r="I281" s="47">
        <v>0.82699999999999996</v>
      </c>
      <c r="J281" s="43">
        <f t="shared" si="82"/>
        <v>2.5379698082866096</v>
      </c>
      <c r="K281" s="47">
        <v>0</v>
      </c>
      <c r="L281" s="48">
        <f t="shared" si="83"/>
        <v>0</v>
      </c>
      <c r="M281" s="47">
        <v>0</v>
      </c>
      <c r="N281" s="43">
        <f t="shared" si="84"/>
        <v>0</v>
      </c>
      <c r="O281" s="47">
        <v>0</v>
      </c>
      <c r="P281" s="48">
        <f t="shared" si="85"/>
        <v>0</v>
      </c>
      <c r="Q281" s="47">
        <v>0.877</v>
      </c>
      <c r="R281" s="43">
        <f t="shared" si="86"/>
        <v>2.6914141739629462</v>
      </c>
      <c r="S281" s="47">
        <v>0.22600000000000001</v>
      </c>
      <c r="T281" s="48">
        <f t="shared" si="87"/>
        <v>0.69356853285704201</v>
      </c>
      <c r="U281" s="47">
        <v>0</v>
      </c>
      <c r="V281" s="43">
        <f t="shared" si="88"/>
        <v>0</v>
      </c>
      <c r="W281" s="47">
        <v>0</v>
      </c>
      <c r="X281" s="48">
        <f t="shared" si="89"/>
        <v>0</v>
      </c>
      <c r="Y281" s="47">
        <v>0</v>
      </c>
      <c r="Z281" s="43">
        <f t="shared" si="90"/>
        <v>0</v>
      </c>
      <c r="AA281" s="47">
        <v>0</v>
      </c>
      <c r="AB281" s="49">
        <f t="shared" si="91"/>
        <v>0</v>
      </c>
      <c r="AC281" s="43">
        <f t="shared" si="95"/>
        <v>2.6109999999999998</v>
      </c>
      <c r="AD281" s="49">
        <f t="shared" si="92"/>
        <v>8.0128647756183025</v>
      </c>
    </row>
    <row r="282" spans="1:30" x14ac:dyDescent="0.25">
      <c r="A282" s="45">
        <v>38996</v>
      </c>
      <c r="B282" s="46" t="s">
        <v>181</v>
      </c>
      <c r="C282" s="47">
        <v>0</v>
      </c>
      <c r="D282" s="48">
        <f t="shared" si="93"/>
        <v>0</v>
      </c>
      <c r="E282" s="47">
        <v>0</v>
      </c>
      <c r="F282" s="43">
        <f t="shared" si="94"/>
        <v>0</v>
      </c>
      <c r="G282" s="47">
        <v>0.68200000000000005</v>
      </c>
      <c r="H282" s="48">
        <f t="shared" si="94"/>
        <v>2.0929811478252329</v>
      </c>
      <c r="I282" s="47">
        <v>0.83299999999999996</v>
      </c>
      <c r="J282" s="43">
        <f t="shared" si="82"/>
        <v>2.5563831321677699</v>
      </c>
      <c r="K282" s="47">
        <v>0</v>
      </c>
      <c r="L282" s="48">
        <f t="shared" si="83"/>
        <v>0</v>
      </c>
      <c r="M282" s="47">
        <v>0</v>
      </c>
      <c r="N282" s="43">
        <f t="shared" si="84"/>
        <v>0</v>
      </c>
      <c r="O282" s="47">
        <v>0</v>
      </c>
      <c r="P282" s="48">
        <f t="shared" si="85"/>
        <v>0</v>
      </c>
      <c r="Q282" s="47">
        <v>0.875</v>
      </c>
      <c r="R282" s="43">
        <f t="shared" si="86"/>
        <v>2.6852763993358928</v>
      </c>
      <c r="S282" s="47">
        <v>0.64300000000000002</v>
      </c>
      <c r="T282" s="48">
        <f t="shared" si="87"/>
        <v>1.9732945425976904</v>
      </c>
      <c r="U282" s="47">
        <v>0</v>
      </c>
      <c r="V282" s="43">
        <f t="shared" si="88"/>
        <v>0</v>
      </c>
      <c r="W282" s="47">
        <v>0</v>
      </c>
      <c r="X282" s="48">
        <f t="shared" si="89"/>
        <v>0</v>
      </c>
      <c r="Y282" s="47">
        <v>0</v>
      </c>
      <c r="Z282" s="43">
        <f t="shared" si="90"/>
        <v>0</v>
      </c>
      <c r="AA282" s="47">
        <v>0</v>
      </c>
      <c r="AB282" s="49">
        <f t="shared" si="91"/>
        <v>0</v>
      </c>
      <c r="AC282" s="43">
        <f t="shared" si="95"/>
        <v>3.0330000000000004</v>
      </c>
      <c r="AD282" s="49">
        <f t="shared" si="92"/>
        <v>9.3079352219265878</v>
      </c>
    </row>
    <row r="283" spans="1:30" x14ac:dyDescent="0.25">
      <c r="A283" s="45">
        <v>38997</v>
      </c>
      <c r="B283" s="46" t="s">
        <v>182</v>
      </c>
      <c r="C283" s="47">
        <v>0</v>
      </c>
      <c r="D283" s="48">
        <f t="shared" si="93"/>
        <v>0</v>
      </c>
      <c r="E283" s="47">
        <v>0</v>
      </c>
      <c r="F283" s="43">
        <f t="shared" si="94"/>
        <v>0</v>
      </c>
      <c r="G283" s="47">
        <v>0.68200000000000005</v>
      </c>
      <c r="H283" s="48">
        <f t="shared" si="94"/>
        <v>2.0929811478252329</v>
      </c>
      <c r="I283" s="47">
        <v>0.83799999999999997</v>
      </c>
      <c r="J283" s="43">
        <f t="shared" si="82"/>
        <v>2.5717275687354038</v>
      </c>
      <c r="K283" s="47">
        <v>0</v>
      </c>
      <c r="L283" s="48">
        <f t="shared" si="83"/>
        <v>0</v>
      </c>
      <c r="M283" s="47">
        <v>0</v>
      </c>
      <c r="N283" s="43">
        <f t="shared" si="84"/>
        <v>0</v>
      </c>
      <c r="O283" s="47">
        <v>0</v>
      </c>
      <c r="P283" s="48">
        <f t="shared" si="85"/>
        <v>0</v>
      </c>
      <c r="Q283" s="47">
        <v>0.874</v>
      </c>
      <c r="R283" s="43">
        <f t="shared" si="86"/>
        <v>2.6822075120223658</v>
      </c>
      <c r="S283" s="47">
        <v>0.64200000000000002</v>
      </c>
      <c r="T283" s="48">
        <f t="shared" si="87"/>
        <v>1.9702256552841637</v>
      </c>
      <c r="U283" s="47">
        <v>0</v>
      </c>
      <c r="V283" s="43">
        <f t="shared" si="88"/>
        <v>0</v>
      </c>
      <c r="W283" s="47">
        <v>0</v>
      </c>
      <c r="X283" s="48">
        <f t="shared" si="89"/>
        <v>0</v>
      </c>
      <c r="Y283" s="47">
        <v>0</v>
      </c>
      <c r="Z283" s="43">
        <f t="shared" si="90"/>
        <v>0</v>
      </c>
      <c r="AA283" s="47">
        <v>0</v>
      </c>
      <c r="AB283" s="49">
        <f t="shared" si="91"/>
        <v>0</v>
      </c>
      <c r="AC283" s="43">
        <f t="shared" si="95"/>
        <v>3.036</v>
      </c>
      <c r="AD283" s="49">
        <f t="shared" si="92"/>
        <v>9.3171418838671656</v>
      </c>
    </row>
    <row r="284" spans="1:30" x14ac:dyDescent="0.25">
      <c r="A284" s="45">
        <v>38998</v>
      </c>
      <c r="B284" s="46" t="s">
        <v>183</v>
      </c>
      <c r="C284" s="47">
        <v>0</v>
      </c>
      <c r="D284" s="48">
        <f t="shared" si="93"/>
        <v>0</v>
      </c>
      <c r="E284" s="47">
        <v>0</v>
      </c>
      <c r="F284" s="43">
        <f t="shared" si="94"/>
        <v>0</v>
      </c>
      <c r="G284" s="47">
        <v>0.23</v>
      </c>
      <c r="H284" s="48">
        <f t="shared" si="94"/>
        <v>0.70584408211114891</v>
      </c>
      <c r="I284" s="47">
        <v>0.84299999999999997</v>
      </c>
      <c r="J284" s="43">
        <f t="shared" si="82"/>
        <v>2.5870720053030372</v>
      </c>
      <c r="K284" s="47">
        <v>0</v>
      </c>
      <c r="L284" s="48">
        <f t="shared" si="83"/>
        <v>0</v>
      </c>
      <c r="M284" s="47">
        <v>0</v>
      </c>
      <c r="N284" s="43">
        <f t="shared" si="84"/>
        <v>0</v>
      </c>
      <c r="O284" s="47">
        <v>0</v>
      </c>
      <c r="P284" s="48">
        <f t="shared" si="85"/>
        <v>0</v>
      </c>
      <c r="Q284" s="47">
        <v>0.876</v>
      </c>
      <c r="R284" s="43">
        <f t="shared" si="86"/>
        <v>2.6883452866494197</v>
      </c>
      <c r="S284" s="47">
        <v>0.64200000000000002</v>
      </c>
      <c r="T284" s="48">
        <f t="shared" si="87"/>
        <v>1.9702256552841637</v>
      </c>
      <c r="U284" s="47">
        <v>0</v>
      </c>
      <c r="V284" s="43">
        <f t="shared" si="88"/>
        <v>0</v>
      </c>
      <c r="W284" s="47">
        <v>0</v>
      </c>
      <c r="X284" s="48">
        <f t="shared" si="89"/>
        <v>0</v>
      </c>
      <c r="Y284" s="47">
        <v>0</v>
      </c>
      <c r="Z284" s="43">
        <f t="shared" si="90"/>
        <v>0</v>
      </c>
      <c r="AA284" s="47">
        <v>0</v>
      </c>
      <c r="AB284" s="49">
        <f t="shared" si="91"/>
        <v>0</v>
      </c>
      <c r="AC284" s="43">
        <f t="shared" si="95"/>
        <v>2.5909999999999997</v>
      </c>
      <c r="AD284" s="49">
        <f t="shared" si="92"/>
        <v>7.951487029347768</v>
      </c>
    </row>
    <row r="285" spans="1:30" x14ac:dyDescent="0.25">
      <c r="A285" s="45">
        <v>38999</v>
      </c>
      <c r="B285" s="46" t="s">
        <v>184</v>
      </c>
      <c r="C285" s="47">
        <v>0</v>
      </c>
      <c r="D285" s="48">
        <f t="shared" si="93"/>
        <v>0</v>
      </c>
      <c r="E285" s="47">
        <v>0</v>
      </c>
      <c r="F285" s="43">
        <f t="shared" si="94"/>
        <v>0</v>
      </c>
      <c r="G285" s="47">
        <v>1.2E-2</v>
      </c>
      <c r="H285" s="48">
        <f t="shared" si="94"/>
        <v>3.6826647762320815E-2</v>
      </c>
      <c r="I285" s="47">
        <v>0.85199999999999998</v>
      </c>
      <c r="J285" s="43">
        <f t="shared" si="82"/>
        <v>2.6146919911247779</v>
      </c>
      <c r="K285" s="47">
        <v>0</v>
      </c>
      <c r="L285" s="48">
        <f t="shared" si="83"/>
        <v>0</v>
      </c>
      <c r="M285" s="47">
        <v>0</v>
      </c>
      <c r="N285" s="43">
        <f t="shared" si="84"/>
        <v>0</v>
      </c>
      <c r="O285" s="47">
        <v>0</v>
      </c>
      <c r="P285" s="48">
        <f t="shared" si="85"/>
        <v>0</v>
      </c>
      <c r="Q285" s="47">
        <v>0.875</v>
      </c>
      <c r="R285" s="43">
        <f t="shared" si="86"/>
        <v>2.6852763993358928</v>
      </c>
      <c r="S285" s="47">
        <v>0.64300000000000002</v>
      </c>
      <c r="T285" s="48">
        <f t="shared" si="87"/>
        <v>1.9732945425976904</v>
      </c>
      <c r="U285" s="47">
        <v>0</v>
      </c>
      <c r="V285" s="43">
        <f t="shared" si="88"/>
        <v>0</v>
      </c>
      <c r="W285" s="47">
        <v>0</v>
      </c>
      <c r="X285" s="48">
        <f t="shared" si="89"/>
        <v>0</v>
      </c>
      <c r="Y285" s="47">
        <v>0</v>
      </c>
      <c r="Z285" s="43">
        <f t="shared" si="90"/>
        <v>0</v>
      </c>
      <c r="AA285" s="47">
        <v>0</v>
      </c>
      <c r="AB285" s="49">
        <f t="shared" si="91"/>
        <v>0</v>
      </c>
      <c r="AC285" s="43">
        <f t="shared" si="95"/>
        <v>2.3819999999999997</v>
      </c>
      <c r="AD285" s="49">
        <f t="shared" si="92"/>
        <v>7.3100895808206801</v>
      </c>
    </row>
    <row r="286" spans="1:30" x14ac:dyDescent="0.25">
      <c r="A286" s="45">
        <v>39000</v>
      </c>
      <c r="B286" s="46" t="s">
        <v>185</v>
      </c>
      <c r="C286" s="47">
        <v>0</v>
      </c>
      <c r="D286" s="48">
        <f t="shared" si="93"/>
        <v>0</v>
      </c>
      <c r="E286" s="47">
        <v>0</v>
      </c>
      <c r="F286" s="43">
        <f t="shared" ref="F286:H301" si="96">E286*1000000/325851</f>
        <v>0</v>
      </c>
      <c r="G286" s="47">
        <v>0</v>
      </c>
      <c r="H286" s="48">
        <f t="shared" si="96"/>
        <v>0</v>
      </c>
      <c r="I286" s="47">
        <v>0.85899999999999999</v>
      </c>
      <c r="J286" s="43">
        <f t="shared" si="82"/>
        <v>2.6361742023194652</v>
      </c>
      <c r="K286" s="47">
        <v>0</v>
      </c>
      <c r="L286" s="48">
        <f t="shared" si="83"/>
        <v>0</v>
      </c>
      <c r="M286" s="47">
        <v>0</v>
      </c>
      <c r="N286" s="43">
        <f t="shared" si="84"/>
        <v>0</v>
      </c>
      <c r="O286" s="47">
        <v>0</v>
      </c>
      <c r="P286" s="48">
        <f t="shared" si="85"/>
        <v>0</v>
      </c>
      <c r="Q286" s="47">
        <v>0.875</v>
      </c>
      <c r="R286" s="43">
        <f t="shared" si="86"/>
        <v>2.6852763993358928</v>
      </c>
      <c r="S286" s="47">
        <v>0.64400000000000002</v>
      </c>
      <c r="T286" s="48">
        <f t="shared" si="87"/>
        <v>1.9763634299112172</v>
      </c>
      <c r="U286" s="47">
        <v>0</v>
      </c>
      <c r="V286" s="43">
        <f t="shared" si="88"/>
        <v>0</v>
      </c>
      <c r="W286" s="47">
        <v>0</v>
      </c>
      <c r="X286" s="48">
        <f t="shared" si="89"/>
        <v>0</v>
      </c>
      <c r="Y286" s="47">
        <v>0</v>
      </c>
      <c r="Z286" s="43">
        <f t="shared" si="90"/>
        <v>0</v>
      </c>
      <c r="AA286" s="47">
        <v>0</v>
      </c>
      <c r="AB286" s="49">
        <f t="shared" si="91"/>
        <v>0</v>
      </c>
      <c r="AC286" s="43">
        <f t="shared" si="95"/>
        <v>2.3780000000000001</v>
      </c>
      <c r="AD286" s="49">
        <f t="shared" si="92"/>
        <v>7.2978140315665749</v>
      </c>
    </row>
    <row r="287" spans="1:30" x14ac:dyDescent="0.25">
      <c r="A287" s="45">
        <v>39001</v>
      </c>
      <c r="B287" s="46" t="s">
        <v>186</v>
      </c>
      <c r="C287" s="47">
        <v>0</v>
      </c>
      <c r="D287" s="48">
        <f t="shared" si="93"/>
        <v>0</v>
      </c>
      <c r="E287" s="47">
        <v>0</v>
      </c>
      <c r="F287" s="43">
        <f t="shared" si="96"/>
        <v>0</v>
      </c>
      <c r="G287" s="47">
        <v>0.29599999999999999</v>
      </c>
      <c r="H287" s="48">
        <f t="shared" si="96"/>
        <v>0.90839064480391341</v>
      </c>
      <c r="I287" s="47">
        <v>0.86699999999999999</v>
      </c>
      <c r="J287" s="43">
        <f t="shared" si="82"/>
        <v>2.660725300827679</v>
      </c>
      <c r="K287" s="47">
        <v>0</v>
      </c>
      <c r="L287" s="48">
        <f t="shared" si="83"/>
        <v>0</v>
      </c>
      <c r="M287" s="47">
        <v>0</v>
      </c>
      <c r="N287" s="43">
        <f t="shared" si="84"/>
        <v>0</v>
      </c>
      <c r="O287" s="47">
        <v>0</v>
      </c>
      <c r="P287" s="48">
        <f t="shared" si="85"/>
        <v>0</v>
      </c>
      <c r="Q287" s="47">
        <v>0.875</v>
      </c>
      <c r="R287" s="43">
        <f t="shared" si="86"/>
        <v>2.6852763993358928</v>
      </c>
      <c r="S287" s="47">
        <v>0.108</v>
      </c>
      <c r="T287" s="48">
        <f t="shared" si="87"/>
        <v>0.33143982986088733</v>
      </c>
      <c r="U287" s="47">
        <v>0</v>
      </c>
      <c r="V287" s="43">
        <f t="shared" si="88"/>
        <v>0</v>
      </c>
      <c r="W287" s="47">
        <v>0</v>
      </c>
      <c r="X287" s="48">
        <f t="shared" si="89"/>
        <v>0</v>
      </c>
      <c r="Y287" s="47">
        <v>0</v>
      </c>
      <c r="Z287" s="43">
        <f t="shared" si="90"/>
        <v>0</v>
      </c>
      <c r="AA287" s="47">
        <v>0</v>
      </c>
      <c r="AB287" s="49">
        <f t="shared" si="91"/>
        <v>0</v>
      </c>
      <c r="AC287" s="43">
        <f t="shared" si="95"/>
        <v>2.1460000000000004</v>
      </c>
      <c r="AD287" s="49">
        <f t="shared" si="92"/>
        <v>6.5858321748283739</v>
      </c>
    </row>
    <row r="288" spans="1:30" x14ac:dyDescent="0.25">
      <c r="A288" s="45">
        <v>39002</v>
      </c>
      <c r="B288" s="46" t="s">
        <v>187</v>
      </c>
      <c r="C288" s="47">
        <v>0</v>
      </c>
      <c r="D288" s="48">
        <f t="shared" si="93"/>
        <v>0</v>
      </c>
      <c r="E288" s="47">
        <v>0</v>
      </c>
      <c r="F288" s="43">
        <f t="shared" si="96"/>
        <v>0</v>
      </c>
      <c r="G288" s="47">
        <v>0.7</v>
      </c>
      <c r="H288" s="48">
        <f t="shared" si="96"/>
        <v>2.1482211194687144</v>
      </c>
      <c r="I288" s="47">
        <v>0.86599999999999999</v>
      </c>
      <c r="J288" s="43">
        <f t="shared" si="82"/>
        <v>2.657656413514152</v>
      </c>
      <c r="K288" s="47">
        <v>0</v>
      </c>
      <c r="L288" s="48">
        <f t="shared" si="83"/>
        <v>0</v>
      </c>
      <c r="M288" s="47">
        <v>0</v>
      </c>
      <c r="N288" s="43">
        <f t="shared" si="84"/>
        <v>0</v>
      </c>
      <c r="O288" s="47">
        <v>0</v>
      </c>
      <c r="P288" s="48">
        <f t="shared" si="85"/>
        <v>0</v>
      </c>
      <c r="Q288" s="47">
        <v>0.873</v>
      </c>
      <c r="R288" s="43">
        <f t="shared" si="86"/>
        <v>2.6791386247088393</v>
      </c>
      <c r="S288" s="47">
        <v>0</v>
      </c>
      <c r="T288" s="48">
        <f t="shared" si="87"/>
        <v>0</v>
      </c>
      <c r="U288" s="47">
        <v>0</v>
      </c>
      <c r="V288" s="43">
        <f t="shared" si="88"/>
        <v>0</v>
      </c>
      <c r="W288" s="47">
        <v>0</v>
      </c>
      <c r="X288" s="48">
        <f t="shared" si="89"/>
        <v>0</v>
      </c>
      <c r="Y288" s="47">
        <v>0</v>
      </c>
      <c r="Z288" s="43">
        <f t="shared" si="90"/>
        <v>0</v>
      </c>
      <c r="AA288" s="47">
        <v>0</v>
      </c>
      <c r="AB288" s="49">
        <f t="shared" si="91"/>
        <v>0</v>
      </c>
      <c r="AC288" s="43">
        <f t="shared" si="95"/>
        <v>2.4390000000000001</v>
      </c>
      <c r="AD288" s="49">
        <f t="shared" si="92"/>
        <v>7.4850161576917058</v>
      </c>
    </row>
    <row r="289" spans="1:30" x14ac:dyDescent="0.25">
      <c r="A289" s="45">
        <v>39003</v>
      </c>
      <c r="B289" s="46" t="s">
        <v>188</v>
      </c>
      <c r="C289" s="47">
        <v>0</v>
      </c>
      <c r="D289" s="48">
        <f t="shared" si="93"/>
        <v>0</v>
      </c>
      <c r="E289" s="47">
        <v>0</v>
      </c>
      <c r="F289" s="43">
        <f t="shared" si="96"/>
        <v>0</v>
      </c>
      <c r="G289" s="47">
        <v>0.69899999999999995</v>
      </c>
      <c r="H289" s="48">
        <f t="shared" si="96"/>
        <v>2.1451522321551875</v>
      </c>
      <c r="I289" s="47">
        <v>0.86699999999999999</v>
      </c>
      <c r="J289" s="43">
        <f t="shared" si="82"/>
        <v>2.660725300827679</v>
      </c>
      <c r="K289" s="47">
        <v>0</v>
      </c>
      <c r="L289" s="48">
        <f t="shared" si="83"/>
        <v>0</v>
      </c>
      <c r="M289" s="47">
        <v>0</v>
      </c>
      <c r="N289" s="43">
        <f t="shared" si="84"/>
        <v>0</v>
      </c>
      <c r="O289" s="47">
        <v>0</v>
      </c>
      <c r="P289" s="48">
        <f t="shared" si="85"/>
        <v>0</v>
      </c>
      <c r="Q289" s="47">
        <v>0.873</v>
      </c>
      <c r="R289" s="43">
        <f t="shared" si="86"/>
        <v>2.6791386247088393</v>
      </c>
      <c r="S289" s="47">
        <v>0.317</v>
      </c>
      <c r="T289" s="48">
        <f t="shared" si="87"/>
        <v>0.97283727838797485</v>
      </c>
      <c r="U289" s="47">
        <v>0</v>
      </c>
      <c r="V289" s="43">
        <f t="shared" si="88"/>
        <v>0</v>
      </c>
      <c r="W289" s="47">
        <v>0</v>
      </c>
      <c r="X289" s="48">
        <f t="shared" si="89"/>
        <v>0</v>
      </c>
      <c r="Y289" s="47">
        <v>0</v>
      </c>
      <c r="Z289" s="43">
        <f t="shared" si="90"/>
        <v>0</v>
      </c>
      <c r="AA289" s="47">
        <v>0</v>
      </c>
      <c r="AB289" s="49">
        <f t="shared" si="91"/>
        <v>0</v>
      </c>
      <c r="AC289" s="43">
        <f t="shared" si="95"/>
        <v>2.7560000000000002</v>
      </c>
      <c r="AD289" s="49">
        <f t="shared" si="92"/>
        <v>8.4578534360796809</v>
      </c>
    </row>
    <row r="290" spans="1:30" x14ac:dyDescent="0.25">
      <c r="A290" s="45">
        <v>39004</v>
      </c>
      <c r="B290" s="46" t="s">
        <v>189</v>
      </c>
      <c r="C290" s="47">
        <v>0</v>
      </c>
      <c r="D290" s="48">
        <f t="shared" si="93"/>
        <v>0</v>
      </c>
      <c r="E290" s="47">
        <v>0</v>
      </c>
      <c r="F290" s="43">
        <f t="shared" si="96"/>
        <v>0</v>
      </c>
      <c r="G290" s="47">
        <v>0.69499999999999995</v>
      </c>
      <c r="H290" s="48">
        <f t="shared" si="96"/>
        <v>2.1328766829010806</v>
      </c>
      <c r="I290" s="47">
        <v>0.86599999999999999</v>
      </c>
      <c r="J290" s="43">
        <f t="shared" si="82"/>
        <v>2.657656413514152</v>
      </c>
      <c r="K290" s="47">
        <v>0</v>
      </c>
      <c r="L290" s="48">
        <f t="shared" si="83"/>
        <v>0</v>
      </c>
      <c r="M290" s="47">
        <v>0</v>
      </c>
      <c r="N290" s="43">
        <f t="shared" si="84"/>
        <v>0</v>
      </c>
      <c r="O290" s="47">
        <v>0</v>
      </c>
      <c r="P290" s="48">
        <f t="shared" si="85"/>
        <v>0</v>
      </c>
      <c r="Q290" s="47">
        <v>0.872</v>
      </c>
      <c r="R290" s="43">
        <f t="shared" si="86"/>
        <v>2.6760697373953124</v>
      </c>
      <c r="S290" s="47">
        <v>0.64900000000000002</v>
      </c>
      <c r="T290" s="48">
        <f t="shared" si="87"/>
        <v>1.9917078664788508</v>
      </c>
      <c r="U290" s="47">
        <v>0</v>
      </c>
      <c r="V290" s="43">
        <f t="shared" si="88"/>
        <v>0</v>
      </c>
      <c r="W290" s="47">
        <v>0</v>
      </c>
      <c r="X290" s="48">
        <f t="shared" si="89"/>
        <v>0</v>
      </c>
      <c r="Y290" s="47">
        <v>0</v>
      </c>
      <c r="Z290" s="43">
        <f t="shared" si="90"/>
        <v>0</v>
      </c>
      <c r="AA290" s="47">
        <v>0</v>
      </c>
      <c r="AB290" s="49">
        <f t="shared" si="91"/>
        <v>0</v>
      </c>
      <c r="AC290" s="43">
        <f t="shared" si="95"/>
        <v>3.0819999999999999</v>
      </c>
      <c r="AD290" s="49">
        <f t="shared" si="92"/>
        <v>9.4583107002893954</v>
      </c>
    </row>
    <row r="291" spans="1:30" x14ac:dyDescent="0.25">
      <c r="A291" s="45">
        <v>39005</v>
      </c>
      <c r="B291" s="46" t="s">
        <v>190</v>
      </c>
      <c r="C291" s="47">
        <v>0</v>
      </c>
      <c r="D291" s="48">
        <f t="shared" si="93"/>
        <v>0</v>
      </c>
      <c r="E291" s="47">
        <v>0</v>
      </c>
      <c r="F291" s="43">
        <f t="shared" si="96"/>
        <v>0</v>
      </c>
      <c r="G291" s="47">
        <v>0.69399999999999995</v>
      </c>
      <c r="H291" s="48">
        <f t="shared" si="96"/>
        <v>2.1298077955875536</v>
      </c>
      <c r="I291" s="47">
        <v>0.86399999999999999</v>
      </c>
      <c r="J291" s="43">
        <f t="shared" si="82"/>
        <v>2.6515186388870986</v>
      </c>
      <c r="K291" s="47">
        <v>0</v>
      </c>
      <c r="L291" s="48">
        <f t="shared" si="83"/>
        <v>0</v>
      </c>
      <c r="M291" s="47">
        <v>0</v>
      </c>
      <c r="N291" s="43">
        <f t="shared" si="84"/>
        <v>0</v>
      </c>
      <c r="O291" s="47">
        <v>0</v>
      </c>
      <c r="P291" s="48">
        <f t="shared" si="85"/>
        <v>0</v>
      </c>
      <c r="Q291" s="47">
        <v>0.86899999999999999</v>
      </c>
      <c r="R291" s="43">
        <f t="shared" si="86"/>
        <v>2.6668630754547324</v>
      </c>
      <c r="S291" s="47">
        <v>0.64300000000000002</v>
      </c>
      <c r="T291" s="48">
        <f t="shared" si="87"/>
        <v>1.9732945425976904</v>
      </c>
      <c r="U291" s="47">
        <v>0</v>
      </c>
      <c r="V291" s="43">
        <f t="shared" si="88"/>
        <v>0</v>
      </c>
      <c r="W291" s="47">
        <v>0</v>
      </c>
      <c r="X291" s="48">
        <f t="shared" si="89"/>
        <v>0</v>
      </c>
      <c r="Y291" s="47">
        <v>0</v>
      </c>
      <c r="Z291" s="43">
        <f t="shared" si="90"/>
        <v>0</v>
      </c>
      <c r="AA291" s="47">
        <v>0</v>
      </c>
      <c r="AB291" s="49">
        <f t="shared" si="91"/>
        <v>0</v>
      </c>
      <c r="AC291" s="43">
        <f t="shared" si="95"/>
        <v>3.0699999999999994</v>
      </c>
      <c r="AD291" s="49">
        <f t="shared" si="92"/>
        <v>9.4214840525270738</v>
      </c>
    </row>
    <row r="292" spans="1:30" x14ac:dyDescent="0.25">
      <c r="A292" s="45">
        <v>39006</v>
      </c>
      <c r="B292" s="46" t="s">
        <v>191</v>
      </c>
      <c r="C292" s="47">
        <v>0</v>
      </c>
      <c r="D292" s="48">
        <f t="shared" si="93"/>
        <v>0</v>
      </c>
      <c r="E292" s="47">
        <v>0</v>
      </c>
      <c r="F292" s="43">
        <f t="shared" si="96"/>
        <v>0</v>
      </c>
      <c r="G292" s="47">
        <v>0.69199999999999995</v>
      </c>
      <c r="H292" s="48">
        <f t="shared" si="96"/>
        <v>2.1236700209605002</v>
      </c>
      <c r="I292" s="47">
        <v>0.86199999999999999</v>
      </c>
      <c r="J292" s="43">
        <f t="shared" si="82"/>
        <v>2.6453808642600452</v>
      </c>
      <c r="K292" s="47">
        <v>0</v>
      </c>
      <c r="L292" s="48">
        <f t="shared" si="83"/>
        <v>0</v>
      </c>
      <c r="M292" s="47">
        <v>0</v>
      </c>
      <c r="N292" s="43">
        <f t="shared" si="84"/>
        <v>0</v>
      </c>
      <c r="O292" s="47">
        <v>0</v>
      </c>
      <c r="P292" s="48">
        <f t="shared" si="85"/>
        <v>0</v>
      </c>
      <c r="Q292" s="47">
        <v>0.86499999999999999</v>
      </c>
      <c r="R292" s="43">
        <f t="shared" si="86"/>
        <v>2.6545875262006255</v>
      </c>
      <c r="S292" s="47">
        <v>0.64</v>
      </c>
      <c r="T292" s="48">
        <f t="shared" si="87"/>
        <v>1.96408788065711</v>
      </c>
      <c r="U292" s="47">
        <v>0</v>
      </c>
      <c r="V292" s="43">
        <f t="shared" si="88"/>
        <v>0</v>
      </c>
      <c r="W292" s="47">
        <v>0</v>
      </c>
      <c r="X292" s="48">
        <f t="shared" si="89"/>
        <v>0</v>
      </c>
      <c r="Y292" s="47">
        <v>0</v>
      </c>
      <c r="Z292" s="43">
        <f t="shared" si="90"/>
        <v>0</v>
      </c>
      <c r="AA292" s="47">
        <v>0</v>
      </c>
      <c r="AB292" s="49">
        <f t="shared" si="91"/>
        <v>0</v>
      </c>
      <c r="AC292" s="43">
        <f t="shared" si="95"/>
        <v>3.0589999999999997</v>
      </c>
      <c r="AD292" s="49">
        <f t="shared" si="92"/>
        <v>9.3877262920782805</v>
      </c>
    </row>
    <row r="293" spans="1:30" x14ac:dyDescent="0.25">
      <c r="A293" s="45">
        <v>39007</v>
      </c>
      <c r="B293" s="46" t="s">
        <v>192</v>
      </c>
      <c r="C293" s="47">
        <v>0</v>
      </c>
      <c r="D293" s="48">
        <f t="shared" si="93"/>
        <v>0</v>
      </c>
      <c r="E293" s="47">
        <v>0</v>
      </c>
      <c r="F293" s="43">
        <f t="shared" si="96"/>
        <v>0</v>
      </c>
      <c r="G293" s="47">
        <v>0.69199999999999995</v>
      </c>
      <c r="H293" s="48">
        <f t="shared" si="96"/>
        <v>2.1236700209605002</v>
      </c>
      <c r="I293" s="47">
        <v>0.86099999999999999</v>
      </c>
      <c r="J293" s="43">
        <f t="shared" si="82"/>
        <v>2.6423119769465186</v>
      </c>
      <c r="K293" s="47">
        <v>0</v>
      </c>
      <c r="L293" s="48">
        <f t="shared" si="83"/>
        <v>0</v>
      </c>
      <c r="M293" s="47">
        <v>0</v>
      </c>
      <c r="N293" s="43">
        <f t="shared" si="84"/>
        <v>0</v>
      </c>
      <c r="O293" s="47">
        <v>0</v>
      </c>
      <c r="P293" s="48">
        <f t="shared" si="85"/>
        <v>0</v>
      </c>
      <c r="Q293" s="47">
        <v>0.86699999999999999</v>
      </c>
      <c r="R293" s="43">
        <f t="shared" si="86"/>
        <v>2.660725300827679</v>
      </c>
      <c r="S293" s="47">
        <v>0.63700000000000001</v>
      </c>
      <c r="T293" s="48">
        <f t="shared" si="87"/>
        <v>1.9548812187165299</v>
      </c>
      <c r="U293" s="47">
        <v>0</v>
      </c>
      <c r="V293" s="43">
        <f t="shared" si="88"/>
        <v>0</v>
      </c>
      <c r="W293" s="47">
        <v>0</v>
      </c>
      <c r="X293" s="48">
        <f t="shared" si="89"/>
        <v>0</v>
      </c>
      <c r="Y293" s="47">
        <v>0</v>
      </c>
      <c r="Z293" s="43">
        <f t="shared" si="90"/>
        <v>0</v>
      </c>
      <c r="AA293" s="47">
        <v>0</v>
      </c>
      <c r="AB293" s="49">
        <f t="shared" si="91"/>
        <v>0</v>
      </c>
      <c r="AC293" s="43">
        <f t="shared" si="95"/>
        <v>3.0569999999999999</v>
      </c>
      <c r="AD293" s="49">
        <f t="shared" si="92"/>
        <v>9.3815885174512275</v>
      </c>
    </row>
    <row r="294" spans="1:30" x14ac:dyDescent="0.25">
      <c r="A294" s="45">
        <v>39008</v>
      </c>
      <c r="B294" s="46" t="s">
        <v>193</v>
      </c>
      <c r="C294" s="47">
        <v>0</v>
      </c>
      <c r="D294" s="48">
        <f t="shared" si="93"/>
        <v>0</v>
      </c>
      <c r="E294" s="47">
        <v>0</v>
      </c>
      <c r="F294" s="43">
        <f t="shared" si="96"/>
        <v>0</v>
      </c>
      <c r="G294" s="47">
        <v>0.69099999999999995</v>
      </c>
      <c r="H294" s="48">
        <f t="shared" si="96"/>
        <v>2.1206011336469737</v>
      </c>
      <c r="I294" s="47">
        <v>0.86</v>
      </c>
      <c r="J294" s="43">
        <f t="shared" si="82"/>
        <v>2.6392430896329917</v>
      </c>
      <c r="K294" s="47">
        <v>0</v>
      </c>
      <c r="L294" s="48">
        <f t="shared" si="83"/>
        <v>0</v>
      </c>
      <c r="M294" s="47">
        <v>0</v>
      </c>
      <c r="N294" s="43">
        <f t="shared" si="84"/>
        <v>0</v>
      </c>
      <c r="O294" s="47">
        <v>0</v>
      </c>
      <c r="P294" s="48">
        <f t="shared" si="85"/>
        <v>0</v>
      </c>
      <c r="Q294" s="47">
        <v>0.871</v>
      </c>
      <c r="R294" s="43">
        <f t="shared" si="86"/>
        <v>2.6730008500817859</v>
      </c>
      <c r="S294" s="47">
        <v>0.63500000000000001</v>
      </c>
      <c r="T294" s="48">
        <f t="shared" si="87"/>
        <v>1.9487434440894764</v>
      </c>
      <c r="U294" s="47">
        <v>0</v>
      </c>
      <c r="V294" s="43">
        <f t="shared" si="88"/>
        <v>0</v>
      </c>
      <c r="W294" s="47">
        <v>0</v>
      </c>
      <c r="X294" s="48">
        <f t="shared" si="89"/>
        <v>0</v>
      </c>
      <c r="Y294" s="47">
        <v>0</v>
      </c>
      <c r="Z294" s="43">
        <f t="shared" si="90"/>
        <v>0</v>
      </c>
      <c r="AA294" s="47">
        <v>0</v>
      </c>
      <c r="AB294" s="49">
        <f t="shared" si="91"/>
        <v>0</v>
      </c>
      <c r="AC294" s="43">
        <f t="shared" si="95"/>
        <v>3.0569999999999995</v>
      </c>
      <c r="AD294" s="49">
        <f t="shared" si="92"/>
        <v>9.3815885174512257</v>
      </c>
    </row>
    <row r="295" spans="1:30" x14ac:dyDescent="0.25">
      <c r="A295" s="45">
        <v>39009</v>
      </c>
      <c r="B295" s="46" t="s">
        <v>194</v>
      </c>
      <c r="C295" s="47">
        <v>0</v>
      </c>
      <c r="D295" s="48">
        <f t="shared" si="93"/>
        <v>0</v>
      </c>
      <c r="E295" s="47">
        <v>0</v>
      </c>
      <c r="F295" s="43">
        <f t="shared" si="96"/>
        <v>0</v>
      </c>
      <c r="G295" s="47">
        <v>0.69099999999999995</v>
      </c>
      <c r="H295" s="48">
        <f t="shared" si="96"/>
        <v>2.1206011336469737</v>
      </c>
      <c r="I295" s="47">
        <v>0.85699999999999998</v>
      </c>
      <c r="J295" s="43">
        <f t="shared" si="82"/>
        <v>2.6300364276924117</v>
      </c>
      <c r="K295" s="47">
        <v>0</v>
      </c>
      <c r="L295" s="48">
        <f t="shared" si="83"/>
        <v>0</v>
      </c>
      <c r="M295" s="47">
        <v>0.26800000000000002</v>
      </c>
      <c r="N295" s="43">
        <f t="shared" si="84"/>
        <v>0.82246180002516489</v>
      </c>
      <c r="O295" s="47">
        <v>0</v>
      </c>
      <c r="P295" s="48">
        <f t="shared" si="85"/>
        <v>0</v>
      </c>
      <c r="Q295" s="47">
        <v>0.87</v>
      </c>
      <c r="R295" s="43">
        <f t="shared" si="86"/>
        <v>2.6699319627682589</v>
      </c>
      <c r="S295" s="47">
        <v>0.629</v>
      </c>
      <c r="T295" s="48">
        <f t="shared" si="87"/>
        <v>1.9303301202083161</v>
      </c>
      <c r="U295" s="47">
        <v>0</v>
      </c>
      <c r="V295" s="43">
        <f t="shared" si="88"/>
        <v>0</v>
      </c>
      <c r="W295" s="47">
        <v>0</v>
      </c>
      <c r="X295" s="48">
        <f t="shared" si="89"/>
        <v>0</v>
      </c>
      <c r="Y295" s="47">
        <v>0</v>
      </c>
      <c r="Z295" s="43">
        <f t="shared" si="90"/>
        <v>0</v>
      </c>
      <c r="AA295" s="47">
        <v>0.28299999999999997</v>
      </c>
      <c r="AB295" s="49">
        <f t="shared" si="91"/>
        <v>0.86849510972806587</v>
      </c>
      <c r="AC295" s="43">
        <f t="shared" si="95"/>
        <v>3.5979999999999999</v>
      </c>
      <c r="AD295" s="49">
        <f t="shared" si="92"/>
        <v>11.041856554069192</v>
      </c>
    </row>
    <row r="296" spans="1:30" x14ac:dyDescent="0.25">
      <c r="A296" s="45">
        <v>39010</v>
      </c>
      <c r="B296" s="46" t="s">
        <v>195</v>
      </c>
      <c r="C296" s="47">
        <v>0</v>
      </c>
      <c r="D296" s="48">
        <f t="shared" si="93"/>
        <v>0</v>
      </c>
      <c r="E296" s="47">
        <v>0</v>
      </c>
      <c r="F296" s="43">
        <f t="shared" si="96"/>
        <v>0</v>
      </c>
      <c r="G296" s="47">
        <v>0.69</v>
      </c>
      <c r="H296" s="48">
        <f t="shared" si="96"/>
        <v>2.1175322463334467</v>
      </c>
      <c r="I296" s="47">
        <v>0.85399999999999998</v>
      </c>
      <c r="J296" s="43">
        <f t="shared" si="82"/>
        <v>2.6208297657518314</v>
      </c>
      <c r="K296" s="47">
        <v>0</v>
      </c>
      <c r="L296" s="48">
        <f t="shared" si="83"/>
        <v>0</v>
      </c>
      <c r="M296" s="47">
        <v>0</v>
      </c>
      <c r="N296" s="43">
        <f t="shared" si="84"/>
        <v>0</v>
      </c>
      <c r="O296" s="47">
        <v>0</v>
      </c>
      <c r="P296" s="48">
        <f t="shared" si="85"/>
        <v>0</v>
      </c>
      <c r="Q296" s="47">
        <v>0.86899999999999999</v>
      </c>
      <c r="R296" s="43">
        <f t="shared" si="86"/>
        <v>2.6668630754547324</v>
      </c>
      <c r="S296" s="47">
        <v>0.625</v>
      </c>
      <c r="T296" s="48">
        <f t="shared" si="87"/>
        <v>1.9180545709542092</v>
      </c>
      <c r="U296" s="47">
        <v>0</v>
      </c>
      <c r="V296" s="43">
        <f t="shared" si="88"/>
        <v>0</v>
      </c>
      <c r="W296" s="47">
        <v>0</v>
      </c>
      <c r="X296" s="48">
        <f t="shared" si="89"/>
        <v>0</v>
      </c>
      <c r="Y296" s="47">
        <v>0</v>
      </c>
      <c r="Z296" s="43">
        <f t="shared" si="90"/>
        <v>0</v>
      </c>
      <c r="AA296" s="47">
        <v>0</v>
      </c>
      <c r="AB296" s="49">
        <f t="shared" si="91"/>
        <v>0</v>
      </c>
      <c r="AC296" s="43">
        <f t="shared" si="95"/>
        <v>3.0380000000000003</v>
      </c>
      <c r="AD296" s="49">
        <f t="shared" si="92"/>
        <v>9.3232796584942204</v>
      </c>
    </row>
    <row r="297" spans="1:30" x14ac:dyDescent="0.25">
      <c r="A297" s="45">
        <v>39011</v>
      </c>
      <c r="B297" s="46" t="s">
        <v>196</v>
      </c>
      <c r="C297" s="47">
        <v>0</v>
      </c>
      <c r="D297" s="48">
        <f t="shared" si="93"/>
        <v>0</v>
      </c>
      <c r="E297" s="47">
        <v>0</v>
      </c>
      <c r="F297" s="43">
        <f t="shared" si="96"/>
        <v>0</v>
      </c>
      <c r="G297" s="47">
        <v>0.68899999999999995</v>
      </c>
      <c r="H297" s="48">
        <f t="shared" si="96"/>
        <v>2.1144633590199202</v>
      </c>
      <c r="I297" s="47">
        <v>0.85399999999999998</v>
      </c>
      <c r="J297" s="43">
        <f t="shared" si="82"/>
        <v>2.6208297657518314</v>
      </c>
      <c r="K297" s="47">
        <v>0</v>
      </c>
      <c r="L297" s="48">
        <f t="shared" si="83"/>
        <v>0</v>
      </c>
      <c r="M297" s="47">
        <v>0</v>
      </c>
      <c r="N297" s="43">
        <f t="shared" si="84"/>
        <v>0</v>
      </c>
      <c r="O297" s="47">
        <v>0</v>
      </c>
      <c r="P297" s="48">
        <f t="shared" si="85"/>
        <v>0</v>
      </c>
      <c r="Q297" s="47">
        <v>0.86899999999999999</v>
      </c>
      <c r="R297" s="43">
        <f t="shared" si="86"/>
        <v>2.6668630754547324</v>
      </c>
      <c r="S297" s="47">
        <v>0.622</v>
      </c>
      <c r="T297" s="48">
        <f t="shared" si="87"/>
        <v>1.908847909013629</v>
      </c>
      <c r="U297" s="47">
        <v>0</v>
      </c>
      <c r="V297" s="43">
        <f t="shared" si="88"/>
        <v>0</v>
      </c>
      <c r="W297" s="47">
        <v>0</v>
      </c>
      <c r="X297" s="48">
        <f t="shared" si="89"/>
        <v>0</v>
      </c>
      <c r="Y297" s="47">
        <v>0</v>
      </c>
      <c r="Z297" s="43">
        <f t="shared" si="90"/>
        <v>0</v>
      </c>
      <c r="AA297" s="47">
        <v>0</v>
      </c>
      <c r="AB297" s="49">
        <f t="shared" si="91"/>
        <v>0</v>
      </c>
      <c r="AC297" s="43">
        <f t="shared" si="95"/>
        <v>3.0339999999999998</v>
      </c>
      <c r="AD297" s="49">
        <f t="shared" si="92"/>
        <v>9.3110041092401126</v>
      </c>
    </row>
    <row r="298" spans="1:30" x14ac:dyDescent="0.25">
      <c r="A298" s="45">
        <v>39012</v>
      </c>
      <c r="B298" s="46" t="s">
        <v>197</v>
      </c>
      <c r="C298" s="47">
        <v>0</v>
      </c>
      <c r="D298" s="48">
        <f t="shared" si="93"/>
        <v>0</v>
      </c>
      <c r="E298" s="47">
        <v>0</v>
      </c>
      <c r="F298" s="43">
        <f t="shared" si="96"/>
        <v>0</v>
      </c>
      <c r="G298" s="47">
        <v>0.68899999999999995</v>
      </c>
      <c r="H298" s="48">
        <f t="shared" si="96"/>
        <v>2.1144633590199202</v>
      </c>
      <c r="I298" s="47">
        <v>0.85499999999999998</v>
      </c>
      <c r="J298" s="43">
        <f t="shared" si="82"/>
        <v>2.6238986530653583</v>
      </c>
      <c r="K298" s="47">
        <v>0</v>
      </c>
      <c r="L298" s="48">
        <f t="shared" si="83"/>
        <v>0</v>
      </c>
      <c r="M298" s="47">
        <v>0</v>
      </c>
      <c r="N298" s="43">
        <f t="shared" si="84"/>
        <v>0</v>
      </c>
      <c r="O298" s="47">
        <v>0</v>
      </c>
      <c r="P298" s="48">
        <f t="shared" si="85"/>
        <v>0</v>
      </c>
      <c r="Q298" s="47">
        <v>0.872</v>
      </c>
      <c r="R298" s="43">
        <f t="shared" si="86"/>
        <v>2.6760697373953124</v>
      </c>
      <c r="S298" s="47">
        <v>0.61499999999999999</v>
      </c>
      <c r="T298" s="48">
        <f t="shared" si="87"/>
        <v>1.8873656978189417</v>
      </c>
      <c r="U298" s="47">
        <v>0</v>
      </c>
      <c r="V298" s="43">
        <f t="shared" si="88"/>
        <v>0</v>
      </c>
      <c r="W298" s="47">
        <v>0</v>
      </c>
      <c r="X298" s="48">
        <f t="shared" si="89"/>
        <v>0</v>
      </c>
      <c r="Y298" s="47">
        <v>0</v>
      </c>
      <c r="Z298" s="43">
        <f t="shared" si="90"/>
        <v>0</v>
      </c>
      <c r="AA298" s="47">
        <v>0</v>
      </c>
      <c r="AB298" s="49">
        <f t="shared" si="91"/>
        <v>0</v>
      </c>
      <c r="AC298" s="43">
        <f t="shared" si="95"/>
        <v>3.0309999999999997</v>
      </c>
      <c r="AD298" s="49">
        <f t="shared" si="92"/>
        <v>9.3017974472995313</v>
      </c>
    </row>
    <row r="299" spans="1:30" x14ac:dyDescent="0.25">
      <c r="A299" s="45">
        <v>39013</v>
      </c>
      <c r="B299" s="46" t="s">
        <v>198</v>
      </c>
      <c r="C299" s="47">
        <v>0</v>
      </c>
      <c r="D299" s="48">
        <f t="shared" si="93"/>
        <v>0</v>
      </c>
      <c r="E299" s="47">
        <v>0</v>
      </c>
      <c r="F299" s="43">
        <f t="shared" si="96"/>
        <v>0</v>
      </c>
      <c r="G299" s="47">
        <v>0.69</v>
      </c>
      <c r="H299" s="48">
        <f t="shared" si="96"/>
        <v>2.1175322463334467</v>
      </c>
      <c r="I299" s="47">
        <v>0.85399999999999998</v>
      </c>
      <c r="J299" s="43">
        <f t="shared" si="82"/>
        <v>2.6208297657518314</v>
      </c>
      <c r="K299" s="47">
        <v>0</v>
      </c>
      <c r="L299" s="48">
        <f t="shared" si="83"/>
        <v>0</v>
      </c>
      <c r="M299" s="47">
        <v>0</v>
      </c>
      <c r="N299" s="43">
        <f t="shared" si="84"/>
        <v>0</v>
      </c>
      <c r="O299" s="47">
        <v>0</v>
      </c>
      <c r="P299" s="48">
        <f t="shared" si="85"/>
        <v>0</v>
      </c>
      <c r="Q299" s="47">
        <v>0.83599999999999997</v>
      </c>
      <c r="R299" s="43">
        <f t="shared" si="86"/>
        <v>2.5655897941083503</v>
      </c>
      <c r="S299" s="47">
        <v>0.61</v>
      </c>
      <c r="T299" s="48">
        <f t="shared" si="87"/>
        <v>1.8720212612513081</v>
      </c>
      <c r="U299" s="47">
        <v>0</v>
      </c>
      <c r="V299" s="43">
        <f t="shared" si="88"/>
        <v>0</v>
      </c>
      <c r="W299" s="47">
        <v>0</v>
      </c>
      <c r="X299" s="48">
        <f t="shared" si="89"/>
        <v>0</v>
      </c>
      <c r="Y299" s="47">
        <v>0</v>
      </c>
      <c r="Z299" s="43">
        <f t="shared" si="90"/>
        <v>0</v>
      </c>
      <c r="AA299" s="47">
        <v>0</v>
      </c>
      <c r="AB299" s="49">
        <f t="shared" si="91"/>
        <v>0</v>
      </c>
      <c r="AC299" s="43">
        <f t="shared" si="95"/>
        <v>2.9899999999999998</v>
      </c>
      <c r="AD299" s="49">
        <f t="shared" si="92"/>
        <v>9.1759730674449358</v>
      </c>
    </row>
    <row r="300" spans="1:30" x14ac:dyDescent="0.25">
      <c r="A300" s="45">
        <v>39014</v>
      </c>
      <c r="B300" s="46" t="s">
        <v>199</v>
      </c>
      <c r="C300" s="47">
        <v>0</v>
      </c>
      <c r="D300" s="48">
        <f t="shared" si="93"/>
        <v>0</v>
      </c>
      <c r="E300" s="47">
        <v>0</v>
      </c>
      <c r="F300" s="43">
        <f t="shared" si="96"/>
        <v>0</v>
      </c>
      <c r="G300" s="47">
        <v>0.68899999999999995</v>
      </c>
      <c r="H300" s="48">
        <f t="shared" si="96"/>
        <v>2.1144633590199202</v>
      </c>
      <c r="I300" s="47">
        <v>0.85399999999999998</v>
      </c>
      <c r="J300" s="43">
        <f t="shared" si="82"/>
        <v>2.6208297657518314</v>
      </c>
      <c r="K300" s="47">
        <v>0</v>
      </c>
      <c r="L300" s="48">
        <f t="shared" si="83"/>
        <v>0</v>
      </c>
      <c r="M300" s="47">
        <v>0</v>
      </c>
      <c r="N300" s="43">
        <f t="shared" si="84"/>
        <v>0</v>
      </c>
      <c r="O300" s="47">
        <v>0</v>
      </c>
      <c r="P300" s="48">
        <f t="shared" si="85"/>
        <v>0</v>
      </c>
      <c r="Q300" s="47">
        <v>0.90700000000000003</v>
      </c>
      <c r="R300" s="43">
        <f t="shared" si="86"/>
        <v>2.7834807933687484</v>
      </c>
      <c r="S300" s="47">
        <v>0.60599999999999998</v>
      </c>
      <c r="T300" s="48">
        <f t="shared" si="87"/>
        <v>1.8597457119972012</v>
      </c>
      <c r="U300" s="47">
        <v>0</v>
      </c>
      <c r="V300" s="43">
        <f t="shared" si="88"/>
        <v>0</v>
      </c>
      <c r="W300" s="47">
        <v>0</v>
      </c>
      <c r="X300" s="48">
        <f t="shared" si="89"/>
        <v>0</v>
      </c>
      <c r="Y300" s="47">
        <v>0</v>
      </c>
      <c r="Z300" s="43">
        <f t="shared" si="90"/>
        <v>0</v>
      </c>
      <c r="AA300" s="47">
        <v>0</v>
      </c>
      <c r="AB300" s="49">
        <f t="shared" si="91"/>
        <v>0</v>
      </c>
      <c r="AC300" s="43">
        <f t="shared" si="95"/>
        <v>3.056</v>
      </c>
      <c r="AD300" s="49">
        <f t="shared" si="92"/>
        <v>9.378519630137701</v>
      </c>
    </row>
    <row r="301" spans="1:30" x14ac:dyDescent="0.25">
      <c r="A301" s="45">
        <v>39015</v>
      </c>
      <c r="B301" s="46" t="s">
        <v>200</v>
      </c>
      <c r="C301" s="47">
        <v>0</v>
      </c>
      <c r="D301" s="48">
        <f t="shared" si="93"/>
        <v>0</v>
      </c>
      <c r="E301" s="47">
        <v>0</v>
      </c>
      <c r="F301" s="43">
        <f t="shared" si="96"/>
        <v>0</v>
      </c>
      <c r="G301" s="47">
        <v>0.69099999999999995</v>
      </c>
      <c r="H301" s="48">
        <f t="shared" si="96"/>
        <v>2.1206011336469737</v>
      </c>
      <c r="I301" s="47">
        <v>0.85399999999999998</v>
      </c>
      <c r="J301" s="43">
        <f t="shared" si="82"/>
        <v>2.6208297657518314</v>
      </c>
      <c r="K301" s="47">
        <v>0</v>
      </c>
      <c r="L301" s="48">
        <f t="shared" si="83"/>
        <v>0</v>
      </c>
      <c r="M301" s="47">
        <v>0</v>
      </c>
      <c r="N301" s="43">
        <f t="shared" si="84"/>
        <v>0</v>
      </c>
      <c r="O301" s="47">
        <v>0</v>
      </c>
      <c r="P301" s="48">
        <f t="shared" si="85"/>
        <v>0</v>
      </c>
      <c r="Q301" s="47">
        <v>0.9</v>
      </c>
      <c r="R301" s="43">
        <f t="shared" si="86"/>
        <v>2.7619985821740611</v>
      </c>
      <c r="S301" s="47">
        <v>0.59799999999999998</v>
      </c>
      <c r="T301" s="48">
        <f t="shared" si="87"/>
        <v>1.8351946134889874</v>
      </c>
      <c r="U301" s="47">
        <v>0</v>
      </c>
      <c r="V301" s="43">
        <f t="shared" si="88"/>
        <v>0</v>
      </c>
      <c r="W301" s="47">
        <v>0</v>
      </c>
      <c r="X301" s="48">
        <f t="shared" si="89"/>
        <v>0</v>
      </c>
      <c r="Y301" s="47">
        <v>0</v>
      </c>
      <c r="Z301" s="43">
        <f t="shared" si="90"/>
        <v>0</v>
      </c>
      <c r="AA301" s="47">
        <v>0</v>
      </c>
      <c r="AB301" s="49">
        <f t="shared" si="91"/>
        <v>0</v>
      </c>
      <c r="AC301" s="43">
        <f t="shared" si="95"/>
        <v>3.0429999999999997</v>
      </c>
      <c r="AD301" s="49">
        <f t="shared" si="92"/>
        <v>9.3386240950618529</v>
      </c>
    </row>
    <row r="302" spans="1:30" x14ac:dyDescent="0.25">
      <c r="A302" s="45">
        <v>39016</v>
      </c>
      <c r="B302" s="46" t="s">
        <v>201</v>
      </c>
      <c r="C302" s="47">
        <v>0</v>
      </c>
      <c r="D302" s="48">
        <f t="shared" si="93"/>
        <v>0</v>
      </c>
      <c r="E302" s="47">
        <v>0</v>
      </c>
      <c r="F302" s="43">
        <f t="shared" ref="F302:H317" si="97">E302*1000000/325851</f>
        <v>0</v>
      </c>
      <c r="G302" s="47">
        <v>0.69</v>
      </c>
      <c r="H302" s="48">
        <f t="shared" si="97"/>
        <v>2.1175322463334467</v>
      </c>
      <c r="I302" s="47">
        <v>0.85399999999999998</v>
      </c>
      <c r="J302" s="43">
        <f t="shared" si="82"/>
        <v>2.6208297657518314</v>
      </c>
      <c r="K302" s="47">
        <v>0</v>
      </c>
      <c r="L302" s="48">
        <f t="shared" si="83"/>
        <v>0</v>
      </c>
      <c r="M302" s="47">
        <v>0</v>
      </c>
      <c r="N302" s="43">
        <f t="shared" si="84"/>
        <v>0</v>
      </c>
      <c r="O302" s="47">
        <v>0</v>
      </c>
      <c r="P302" s="48">
        <f t="shared" si="85"/>
        <v>0</v>
      </c>
      <c r="Q302" s="47">
        <v>0.90200000000000002</v>
      </c>
      <c r="R302" s="43">
        <f t="shared" si="86"/>
        <v>2.7681363568011146</v>
      </c>
      <c r="S302" s="47">
        <v>0.59099999999999997</v>
      </c>
      <c r="T302" s="48">
        <f t="shared" si="87"/>
        <v>1.8137124022943001</v>
      </c>
      <c r="U302" s="47">
        <v>0</v>
      </c>
      <c r="V302" s="43">
        <f t="shared" si="88"/>
        <v>0</v>
      </c>
      <c r="W302" s="47">
        <v>0</v>
      </c>
      <c r="X302" s="48">
        <f t="shared" si="89"/>
        <v>0</v>
      </c>
      <c r="Y302" s="47">
        <v>0</v>
      </c>
      <c r="Z302" s="43">
        <f t="shared" si="90"/>
        <v>0</v>
      </c>
      <c r="AA302" s="47">
        <v>0</v>
      </c>
      <c r="AB302" s="49">
        <f t="shared" si="91"/>
        <v>0</v>
      </c>
      <c r="AC302" s="43">
        <f t="shared" si="95"/>
        <v>3.0369999999999999</v>
      </c>
      <c r="AD302" s="49">
        <f t="shared" si="92"/>
        <v>9.3202107711806939</v>
      </c>
    </row>
    <row r="303" spans="1:30" x14ac:dyDescent="0.25">
      <c r="A303" s="45">
        <v>39017</v>
      </c>
      <c r="B303" s="46" t="s">
        <v>202</v>
      </c>
      <c r="C303" s="47">
        <v>0</v>
      </c>
      <c r="D303" s="48">
        <f t="shared" si="93"/>
        <v>0</v>
      </c>
      <c r="E303" s="47">
        <v>0</v>
      </c>
      <c r="F303" s="43">
        <f t="shared" si="97"/>
        <v>0</v>
      </c>
      <c r="G303" s="47">
        <v>0.69</v>
      </c>
      <c r="H303" s="48">
        <f t="shared" si="97"/>
        <v>2.1175322463334467</v>
      </c>
      <c r="I303" s="47">
        <v>0.85399999999999998</v>
      </c>
      <c r="J303" s="43">
        <f t="shared" si="82"/>
        <v>2.6208297657518314</v>
      </c>
      <c r="K303" s="47">
        <v>0</v>
      </c>
      <c r="L303" s="48">
        <f t="shared" si="83"/>
        <v>0</v>
      </c>
      <c r="M303" s="47">
        <v>0</v>
      </c>
      <c r="N303" s="43">
        <f t="shared" si="84"/>
        <v>0</v>
      </c>
      <c r="O303" s="47">
        <v>0</v>
      </c>
      <c r="P303" s="48">
        <f t="shared" si="85"/>
        <v>0</v>
      </c>
      <c r="Q303" s="47">
        <v>0.89900000000000002</v>
      </c>
      <c r="R303" s="43">
        <f t="shared" si="86"/>
        <v>2.7589296948605346</v>
      </c>
      <c r="S303" s="47">
        <v>0.57699999999999996</v>
      </c>
      <c r="T303" s="48">
        <f t="shared" si="87"/>
        <v>1.7707479799049259</v>
      </c>
      <c r="U303" s="47">
        <v>0</v>
      </c>
      <c r="V303" s="43">
        <f t="shared" si="88"/>
        <v>0</v>
      </c>
      <c r="W303" s="47">
        <v>0</v>
      </c>
      <c r="X303" s="48">
        <f t="shared" si="89"/>
        <v>0</v>
      </c>
      <c r="Y303" s="47">
        <v>0</v>
      </c>
      <c r="Z303" s="43">
        <f t="shared" si="90"/>
        <v>0</v>
      </c>
      <c r="AA303" s="47">
        <v>0</v>
      </c>
      <c r="AB303" s="49">
        <f t="shared" si="91"/>
        <v>0</v>
      </c>
      <c r="AC303" s="43">
        <f t="shared" si="95"/>
        <v>3.02</v>
      </c>
      <c r="AD303" s="49">
        <f t="shared" si="92"/>
        <v>9.268039686850738</v>
      </c>
    </row>
    <row r="304" spans="1:30" x14ac:dyDescent="0.25">
      <c r="A304" s="45">
        <v>39018</v>
      </c>
      <c r="B304" s="46" t="s">
        <v>203</v>
      </c>
      <c r="C304" s="47">
        <v>0</v>
      </c>
      <c r="D304" s="48">
        <f t="shared" si="93"/>
        <v>0</v>
      </c>
      <c r="E304" s="47">
        <v>0</v>
      </c>
      <c r="F304" s="43">
        <f t="shared" si="97"/>
        <v>0</v>
      </c>
      <c r="G304" s="47">
        <v>0.69</v>
      </c>
      <c r="H304" s="48">
        <f t="shared" si="97"/>
        <v>2.1175322463334467</v>
      </c>
      <c r="I304" s="47">
        <v>0.85299999999999998</v>
      </c>
      <c r="J304" s="43">
        <f t="shared" si="82"/>
        <v>2.6177608784383044</v>
      </c>
      <c r="K304" s="47">
        <v>0</v>
      </c>
      <c r="L304" s="48">
        <f t="shared" si="83"/>
        <v>0</v>
      </c>
      <c r="M304" s="47">
        <v>0</v>
      </c>
      <c r="N304" s="43">
        <f t="shared" si="84"/>
        <v>0</v>
      </c>
      <c r="O304" s="47">
        <v>0</v>
      </c>
      <c r="P304" s="48">
        <f t="shared" si="85"/>
        <v>0</v>
      </c>
      <c r="Q304" s="47">
        <v>0.89300000000000002</v>
      </c>
      <c r="R304" s="43">
        <f t="shared" si="86"/>
        <v>2.7405163709793738</v>
      </c>
      <c r="S304" s="47">
        <v>0.56200000000000006</v>
      </c>
      <c r="T304" s="48">
        <f t="shared" si="87"/>
        <v>1.7247146702020248</v>
      </c>
      <c r="U304" s="47">
        <v>0</v>
      </c>
      <c r="V304" s="43">
        <f t="shared" si="88"/>
        <v>0</v>
      </c>
      <c r="W304" s="47">
        <v>0</v>
      </c>
      <c r="X304" s="48">
        <f t="shared" si="89"/>
        <v>0</v>
      </c>
      <c r="Y304" s="47">
        <v>0</v>
      </c>
      <c r="Z304" s="43">
        <f t="shared" si="90"/>
        <v>0</v>
      </c>
      <c r="AA304" s="47">
        <v>0</v>
      </c>
      <c r="AB304" s="49">
        <f t="shared" si="91"/>
        <v>0</v>
      </c>
      <c r="AC304" s="43">
        <f t="shared" si="95"/>
        <v>2.9980000000000002</v>
      </c>
      <c r="AD304" s="49">
        <f t="shared" si="92"/>
        <v>9.2005241659531496</v>
      </c>
    </row>
    <row r="305" spans="1:30" x14ac:dyDescent="0.25">
      <c r="A305" s="45">
        <v>39019</v>
      </c>
      <c r="B305" s="46" t="s">
        <v>204</v>
      </c>
      <c r="C305" s="47">
        <v>0</v>
      </c>
      <c r="D305" s="48">
        <f t="shared" si="93"/>
        <v>0</v>
      </c>
      <c r="E305" s="47">
        <v>0</v>
      </c>
      <c r="F305" s="43">
        <f t="shared" si="97"/>
        <v>0</v>
      </c>
      <c r="G305" s="47">
        <v>0.69099999999999995</v>
      </c>
      <c r="H305" s="48">
        <f t="shared" si="97"/>
        <v>2.1206011336469737</v>
      </c>
      <c r="I305" s="47">
        <v>0.85399999999999998</v>
      </c>
      <c r="J305" s="43">
        <f t="shared" si="82"/>
        <v>2.6208297657518314</v>
      </c>
      <c r="K305" s="47">
        <v>0</v>
      </c>
      <c r="L305" s="48">
        <f t="shared" si="83"/>
        <v>0</v>
      </c>
      <c r="M305" s="47">
        <v>0</v>
      </c>
      <c r="N305" s="43">
        <f t="shared" si="84"/>
        <v>0</v>
      </c>
      <c r="O305" s="47">
        <v>0</v>
      </c>
      <c r="P305" s="48">
        <f t="shared" si="85"/>
        <v>0</v>
      </c>
      <c r="Q305" s="47">
        <v>0.88800000000000001</v>
      </c>
      <c r="R305" s="43">
        <f t="shared" si="86"/>
        <v>2.7251719344117404</v>
      </c>
      <c r="S305" s="47">
        <v>0.218</v>
      </c>
      <c r="T305" s="48">
        <f t="shared" si="87"/>
        <v>0.6690174343488281</v>
      </c>
      <c r="U305" s="47">
        <v>0</v>
      </c>
      <c r="V305" s="43">
        <f t="shared" si="88"/>
        <v>0</v>
      </c>
      <c r="W305" s="47">
        <v>0</v>
      </c>
      <c r="X305" s="48">
        <f t="shared" si="89"/>
        <v>0</v>
      </c>
      <c r="Y305" s="47">
        <v>0</v>
      </c>
      <c r="Z305" s="43">
        <f t="shared" si="90"/>
        <v>0</v>
      </c>
      <c r="AA305" s="47">
        <v>0</v>
      </c>
      <c r="AB305" s="49">
        <f t="shared" si="91"/>
        <v>0</v>
      </c>
      <c r="AC305" s="43">
        <f t="shared" si="95"/>
        <v>2.6509999999999998</v>
      </c>
      <c r="AD305" s="49">
        <f t="shared" si="92"/>
        <v>8.1356202681593732</v>
      </c>
    </row>
    <row r="306" spans="1:30" x14ac:dyDescent="0.25">
      <c r="A306" s="45">
        <v>39020</v>
      </c>
      <c r="B306" s="46" t="s">
        <v>236</v>
      </c>
      <c r="C306" s="47">
        <v>0</v>
      </c>
      <c r="D306" s="48">
        <f t="shared" si="93"/>
        <v>0</v>
      </c>
      <c r="E306" s="47">
        <v>0</v>
      </c>
      <c r="F306" s="43">
        <f t="shared" si="97"/>
        <v>0</v>
      </c>
      <c r="G306" s="47">
        <v>0.69399999999999995</v>
      </c>
      <c r="H306" s="48">
        <f t="shared" si="97"/>
        <v>2.1298077955875536</v>
      </c>
      <c r="I306" s="47">
        <v>0.85599999999999998</v>
      </c>
      <c r="J306" s="43">
        <f t="shared" si="82"/>
        <v>2.6269675403788848</v>
      </c>
      <c r="K306" s="47">
        <v>0</v>
      </c>
      <c r="L306" s="48">
        <f t="shared" si="83"/>
        <v>0</v>
      </c>
      <c r="M306" s="47">
        <v>0</v>
      </c>
      <c r="N306" s="43">
        <f t="shared" si="84"/>
        <v>0</v>
      </c>
      <c r="O306" s="47">
        <v>0</v>
      </c>
      <c r="P306" s="48">
        <f t="shared" si="85"/>
        <v>0</v>
      </c>
      <c r="Q306" s="47">
        <v>0.88500000000000001</v>
      </c>
      <c r="R306" s="43">
        <f t="shared" si="86"/>
        <v>2.71596527247116</v>
      </c>
      <c r="S306" s="47">
        <v>0.20300000000000001</v>
      </c>
      <c r="T306" s="48">
        <f t="shared" si="87"/>
        <v>0.62298412464592712</v>
      </c>
      <c r="U306" s="47">
        <v>0</v>
      </c>
      <c r="V306" s="43">
        <f t="shared" si="88"/>
        <v>0</v>
      </c>
      <c r="W306" s="47">
        <v>0</v>
      </c>
      <c r="X306" s="48">
        <f t="shared" si="89"/>
        <v>0</v>
      </c>
      <c r="Y306" s="47">
        <v>0</v>
      </c>
      <c r="Z306" s="43">
        <f t="shared" si="90"/>
        <v>0</v>
      </c>
      <c r="AA306" s="47">
        <v>0</v>
      </c>
      <c r="AB306" s="49">
        <f t="shared" si="91"/>
        <v>0</v>
      </c>
      <c r="AC306" s="43">
        <f t="shared" si="95"/>
        <v>2.6379999999999995</v>
      </c>
      <c r="AD306" s="49">
        <f t="shared" si="92"/>
        <v>8.0957247330835251</v>
      </c>
    </row>
    <row r="307" spans="1:30" x14ac:dyDescent="0.25">
      <c r="A307" s="45">
        <v>39021</v>
      </c>
      <c r="B307" s="46" t="s">
        <v>237</v>
      </c>
      <c r="C307" s="47">
        <v>0</v>
      </c>
      <c r="D307" s="48">
        <f t="shared" si="93"/>
        <v>0</v>
      </c>
      <c r="E307" s="47">
        <v>0</v>
      </c>
      <c r="F307" s="43">
        <f t="shared" si="97"/>
        <v>0</v>
      </c>
      <c r="G307" s="47">
        <v>0.69499999999999995</v>
      </c>
      <c r="H307" s="48">
        <f t="shared" si="97"/>
        <v>2.1328766829010806</v>
      </c>
      <c r="I307" s="47">
        <v>0.85799999999999998</v>
      </c>
      <c r="J307" s="43">
        <f t="shared" si="82"/>
        <v>2.6331053150059383</v>
      </c>
      <c r="K307" s="47">
        <v>0</v>
      </c>
      <c r="L307" s="48">
        <f t="shared" si="83"/>
        <v>0</v>
      </c>
      <c r="M307" s="47">
        <v>0</v>
      </c>
      <c r="N307" s="43">
        <f t="shared" si="84"/>
        <v>0</v>
      </c>
      <c r="O307" s="47">
        <v>0</v>
      </c>
      <c r="P307" s="48">
        <f t="shared" si="85"/>
        <v>0</v>
      </c>
      <c r="Q307" s="47">
        <v>0.88600000000000001</v>
      </c>
      <c r="R307" s="43">
        <f t="shared" si="86"/>
        <v>2.719034159784687</v>
      </c>
      <c r="S307" s="47">
        <v>0.221</v>
      </c>
      <c r="T307" s="48">
        <f t="shared" si="87"/>
        <v>0.67822409628940838</v>
      </c>
      <c r="U307" s="47">
        <v>0</v>
      </c>
      <c r="V307" s="43">
        <f t="shared" si="88"/>
        <v>0</v>
      </c>
      <c r="W307" s="47">
        <v>8.1000000000000003E-2</v>
      </c>
      <c r="X307" s="48">
        <f t="shared" si="89"/>
        <v>0.24857987239566551</v>
      </c>
      <c r="Y307" s="47">
        <v>0</v>
      </c>
      <c r="Z307" s="43">
        <f t="shared" si="90"/>
        <v>0</v>
      </c>
      <c r="AA307" s="47">
        <v>0</v>
      </c>
      <c r="AB307" s="49">
        <f t="shared" si="91"/>
        <v>0</v>
      </c>
      <c r="AC307" s="43">
        <f t="shared" si="95"/>
        <v>2.7410000000000001</v>
      </c>
      <c r="AD307" s="49">
        <f t="shared" si="92"/>
        <v>8.4118201263767798</v>
      </c>
    </row>
    <row r="308" spans="1:30" x14ac:dyDescent="0.25">
      <c r="A308" s="45">
        <v>39022</v>
      </c>
      <c r="B308" s="46" t="s">
        <v>53</v>
      </c>
      <c r="C308" s="47">
        <v>0</v>
      </c>
      <c r="D308" s="48">
        <f t="shared" si="93"/>
        <v>0</v>
      </c>
      <c r="E308" s="47">
        <v>0</v>
      </c>
      <c r="F308" s="43">
        <f t="shared" si="97"/>
        <v>0</v>
      </c>
      <c r="G308" s="47">
        <v>0.69699999999999995</v>
      </c>
      <c r="H308" s="48">
        <f t="shared" si="97"/>
        <v>2.139014457528134</v>
      </c>
      <c r="I308" s="47">
        <v>0.314</v>
      </c>
      <c r="J308" s="43">
        <f t="shared" si="82"/>
        <v>0.96363061644739467</v>
      </c>
      <c r="K308" s="47">
        <v>0</v>
      </c>
      <c r="L308" s="48">
        <f t="shared" si="83"/>
        <v>0</v>
      </c>
      <c r="M308" s="47">
        <v>0.99099999999999999</v>
      </c>
      <c r="N308" s="43">
        <f t="shared" si="84"/>
        <v>3.0412673277049942</v>
      </c>
      <c r="O308" s="47">
        <v>0</v>
      </c>
      <c r="P308" s="48">
        <f t="shared" si="85"/>
        <v>0</v>
      </c>
      <c r="Q308" s="47">
        <v>0.88500000000000001</v>
      </c>
      <c r="R308" s="43">
        <f t="shared" si="86"/>
        <v>2.71596527247116</v>
      </c>
      <c r="S308" s="47">
        <v>0</v>
      </c>
      <c r="T308" s="48">
        <f t="shared" si="87"/>
        <v>0</v>
      </c>
      <c r="U308" s="47">
        <v>0</v>
      </c>
      <c r="V308" s="43">
        <f t="shared" si="88"/>
        <v>0</v>
      </c>
      <c r="W308" s="47">
        <v>1.0589999999999999</v>
      </c>
      <c r="X308" s="48">
        <f t="shared" si="89"/>
        <v>3.2499516650248119</v>
      </c>
      <c r="Y308" s="47">
        <v>0</v>
      </c>
      <c r="Z308" s="43">
        <f t="shared" si="90"/>
        <v>0</v>
      </c>
      <c r="AA308" s="47">
        <v>0</v>
      </c>
      <c r="AB308" s="49">
        <f t="shared" si="91"/>
        <v>0</v>
      </c>
      <c r="AC308" s="43">
        <f t="shared" si="95"/>
        <v>3.9459999999999997</v>
      </c>
      <c r="AD308" s="49">
        <f t="shared" si="92"/>
        <v>12.109829339176493</v>
      </c>
    </row>
    <row r="309" spans="1:30" x14ac:dyDescent="0.25">
      <c r="A309" s="45">
        <v>39023</v>
      </c>
      <c r="B309" s="46" t="s">
        <v>54</v>
      </c>
      <c r="C309" s="47">
        <v>0</v>
      </c>
      <c r="D309" s="48">
        <f t="shared" si="93"/>
        <v>0</v>
      </c>
      <c r="E309" s="47">
        <v>0</v>
      </c>
      <c r="F309" s="43">
        <f t="shared" si="97"/>
        <v>0</v>
      </c>
      <c r="G309" s="47">
        <v>0.70099999999999996</v>
      </c>
      <c r="H309" s="48">
        <f t="shared" si="97"/>
        <v>2.1512900067822409</v>
      </c>
      <c r="I309" s="47">
        <v>0.21299999999999999</v>
      </c>
      <c r="J309" s="43">
        <f t="shared" si="82"/>
        <v>0.65367299778119448</v>
      </c>
      <c r="K309" s="47">
        <v>0</v>
      </c>
      <c r="L309" s="48">
        <f t="shared" si="83"/>
        <v>0</v>
      </c>
      <c r="M309" s="47">
        <v>1.496</v>
      </c>
      <c r="N309" s="43">
        <f t="shared" si="84"/>
        <v>4.5910554210359953</v>
      </c>
      <c r="O309" s="47">
        <v>0</v>
      </c>
      <c r="P309" s="48">
        <f t="shared" si="85"/>
        <v>0</v>
      </c>
      <c r="Q309" s="47">
        <v>0.88500000000000001</v>
      </c>
      <c r="R309" s="43">
        <f t="shared" si="86"/>
        <v>2.71596527247116</v>
      </c>
      <c r="S309" s="47">
        <v>0</v>
      </c>
      <c r="T309" s="48">
        <f t="shared" si="87"/>
        <v>0</v>
      </c>
      <c r="U309" s="47">
        <v>0</v>
      </c>
      <c r="V309" s="43">
        <f t="shared" si="88"/>
        <v>0</v>
      </c>
      <c r="W309" s="47">
        <v>1.0529999999999999</v>
      </c>
      <c r="X309" s="48">
        <f t="shared" si="89"/>
        <v>3.2315383411436516</v>
      </c>
      <c r="Y309" s="47">
        <v>0</v>
      </c>
      <c r="Z309" s="43">
        <f t="shared" si="90"/>
        <v>0</v>
      </c>
      <c r="AA309" s="47">
        <v>0</v>
      </c>
      <c r="AB309" s="49">
        <f t="shared" si="91"/>
        <v>0</v>
      </c>
      <c r="AC309" s="43">
        <f t="shared" si="95"/>
        <v>4.3479999999999999</v>
      </c>
      <c r="AD309" s="49">
        <f t="shared" si="92"/>
        <v>13.343522039214243</v>
      </c>
    </row>
    <row r="310" spans="1:30" x14ac:dyDescent="0.25">
      <c r="A310" s="45">
        <v>39024</v>
      </c>
      <c r="B310" s="46" t="s">
        <v>55</v>
      </c>
      <c r="C310" s="47">
        <v>0</v>
      </c>
      <c r="D310" s="48">
        <f t="shared" si="93"/>
        <v>0</v>
      </c>
      <c r="E310" s="47">
        <v>0</v>
      </c>
      <c r="F310" s="43">
        <f t="shared" si="97"/>
        <v>0</v>
      </c>
      <c r="G310" s="47">
        <v>0.70099999999999996</v>
      </c>
      <c r="H310" s="48">
        <f t="shared" si="97"/>
        <v>2.1512900067822409</v>
      </c>
      <c r="I310" s="47">
        <v>4.4999999999999998E-2</v>
      </c>
      <c r="J310" s="43">
        <f t="shared" si="82"/>
        <v>0.13809992910870306</v>
      </c>
      <c r="K310" s="47">
        <v>0</v>
      </c>
      <c r="L310" s="48">
        <f t="shared" si="83"/>
        <v>0</v>
      </c>
      <c r="M310" s="47">
        <v>1.48</v>
      </c>
      <c r="N310" s="43">
        <f t="shared" si="84"/>
        <v>4.5419532240195668</v>
      </c>
      <c r="O310" s="47">
        <v>0</v>
      </c>
      <c r="P310" s="48">
        <f t="shared" si="85"/>
        <v>0</v>
      </c>
      <c r="Q310" s="47">
        <v>0.88300000000000001</v>
      </c>
      <c r="R310" s="43">
        <f t="shared" si="86"/>
        <v>2.7098274978441066</v>
      </c>
      <c r="S310" s="47">
        <v>0</v>
      </c>
      <c r="T310" s="48">
        <f t="shared" si="87"/>
        <v>0</v>
      </c>
      <c r="U310" s="47">
        <v>0</v>
      </c>
      <c r="V310" s="43">
        <f t="shared" si="88"/>
        <v>0</v>
      </c>
      <c r="W310" s="47">
        <v>1.0509999999999999</v>
      </c>
      <c r="X310" s="48">
        <f t="shared" si="89"/>
        <v>3.2254005665165981</v>
      </c>
      <c r="Y310" s="47">
        <v>0</v>
      </c>
      <c r="Z310" s="43">
        <f t="shared" si="90"/>
        <v>0</v>
      </c>
      <c r="AA310" s="47">
        <v>0.40799999999999997</v>
      </c>
      <c r="AB310" s="49">
        <f t="shared" si="91"/>
        <v>1.2521060239189077</v>
      </c>
      <c r="AC310" s="43">
        <f t="shared" si="95"/>
        <v>4.5680000000000005</v>
      </c>
      <c r="AD310" s="49">
        <f t="shared" si="92"/>
        <v>14.018677248190127</v>
      </c>
    </row>
    <row r="311" spans="1:30" x14ac:dyDescent="0.25">
      <c r="A311" s="45">
        <v>39025</v>
      </c>
      <c r="B311" s="46" t="s">
        <v>56</v>
      </c>
      <c r="C311" s="47">
        <v>0</v>
      </c>
      <c r="D311" s="48">
        <f t="shared" si="93"/>
        <v>0</v>
      </c>
      <c r="E311" s="47">
        <v>0</v>
      </c>
      <c r="F311" s="43">
        <f t="shared" si="97"/>
        <v>0</v>
      </c>
      <c r="G311" s="47">
        <v>0.70199999999999996</v>
      </c>
      <c r="H311" s="48">
        <f t="shared" si="97"/>
        <v>2.1543588940957679</v>
      </c>
      <c r="I311" s="47">
        <v>0</v>
      </c>
      <c r="J311" s="43">
        <f t="shared" si="82"/>
        <v>0</v>
      </c>
      <c r="K311" s="47">
        <v>0</v>
      </c>
      <c r="L311" s="48">
        <f t="shared" si="83"/>
        <v>0</v>
      </c>
      <c r="M311" s="47">
        <v>1.4750000000000001</v>
      </c>
      <c r="N311" s="43">
        <f t="shared" si="84"/>
        <v>4.5266087874519334</v>
      </c>
      <c r="O311" s="47">
        <v>0</v>
      </c>
      <c r="P311" s="48">
        <f t="shared" si="85"/>
        <v>0</v>
      </c>
      <c r="Q311" s="47">
        <v>0.88100000000000001</v>
      </c>
      <c r="R311" s="43">
        <f t="shared" si="86"/>
        <v>2.7036897232170531</v>
      </c>
      <c r="S311" s="47">
        <v>4.4999999999999998E-2</v>
      </c>
      <c r="T311" s="48">
        <f t="shared" si="87"/>
        <v>0.13809992910870306</v>
      </c>
      <c r="U311" s="47">
        <v>0</v>
      </c>
      <c r="V311" s="43">
        <f t="shared" si="88"/>
        <v>0</v>
      </c>
      <c r="W311" s="47">
        <v>1.0509999999999999</v>
      </c>
      <c r="X311" s="48">
        <f t="shared" si="89"/>
        <v>3.2254005665165981</v>
      </c>
      <c r="Y311" s="47">
        <v>0</v>
      </c>
      <c r="Z311" s="43">
        <f t="shared" si="90"/>
        <v>0</v>
      </c>
      <c r="AA311" s="47">
        <v>0.35299999999999998</v>
      </c>
      <c r="AB311" s="49">
        <f t="shared" si="91"/>
        <v>1.0833172216749374</v>
      </c>
      <c r="AC311" s="43">
        <f t="shared" si="95"/>
        <v>4.5069999999999997</v>
      </c>
      <c r="AD311" s="49">
        <f t="shared" si="92"/>
        <v>13.831475122064992</v>
      </c>
    </row>
    <row r="312" spans="1:30" x14ac:dyDescent="0.25">
      <c r="A312" s="45">
        <v>39026</v>
      </c>
      <c r="B312" s="46" t="s">
        <v>57</v>
      </c>
      <c r="C312" s="47">
        <v>0</v>
      </c>
      <c r="D312" s="48">
        <f t="shared" si="93"/>
        <v>0</v>
      </c>
      <c r="E312" s="47">
        <v>0</v>
      </c>
      <c r="F312" s="43">
        <f t="shared" si="97"/>
        <v>0</v>
      </c>
      <c r="G312" s="47">
        <v>0.70199999999999996</v>
      </c>
      <c r="H312" s="48">
        <f t="shared" si="97"/>
        <v>2.1543588940957679</v>
      </c>
      <c r="I312" s="47">
        <v>0</v>
      </c>
      <c r="J312" s="43">
        <f t="shared" si="82"/>
        <v>0</v>
      </c>
      <c r="K312" s="47">
        <v>0</v>
      </c>
      <c r="L312" s="48">
        <f t="shared" si="83"/>
        <v>0</v>
      </c>
      <c r="M312" s="47">
        <v>1.4710000000000001</v>
      </c>
      <c r="N312" s="43">
        <f t="shared" si="84"/>
        <v>4.5143332381978265</v>
      </c>
      <c r="O312" s="47">
        <v>0</v>
      </c>
      <c r="P312" s="48">
        <f t="shared" si="85"/>
        <v>0</v>
      </c>
      <c r="Q312" s="47">
        <v>0.88200000000000001</v>
      </c>
      <c r="R312" s="43">
        <f t="shared" si="86"/>
        <v>2.7067586105305801</v>
      </c>
      <c r="S312" s="47">
        <v>5.8999999999999997E-2</v>
      </c>
      <c r="T312" s="48">
        <f t="shared" si="87"/>
        <v>0.18106435149807734</v>
      </c>
      <c r="U312" s="47">
        <v>0</v>
      </c>
      <c r="V312" s="43">
        <f t="shared" si="88"/>
        <v>0</v>
      </c>
      <c r="W312" s="47">
        <v>1.048</v>
      </c>
      <c r="X312" s="48">
        <f t="shared" si="89"/>
        <v>3.2161939045760177</v>
      </c>
      <c r="Y312" s="47">
        <v>0</v>
      </c>
      <c r="Z312" s="43">
        <f t="shared" si="90"/>
        <v>0</v>
      </c>
      <c r="AA312" s="47">
        <v>0.42799999999999999</v>
      </c>
      <c r="AB312" s="49">
        <f t="shared" si="91"/>
        <v>1.3134837701894424</v>
      </c>
      <c r="AC312" s="43">
        <f t="shared" si="95"/>
        <v>4.5900000000000007</v>
      </c>
      <c r="AD312" s="49">
        <f t="shared" si="92"/>
        <v>14.086192769087715</v>
      </c>
    </row>
    <row r="313" spans="1:30" x14ac:dyDescent="0.25">
      <c r="A313" s="45">
        <v>39027</v>
      </c>
      <c r="B313" s="46" t="s">
        <v>58</v>
      </c>
      <c r="C313" s="47">
        <v>0</v>
      </c>
      <c r="D313" s="48">
        <f t="shared" si="93"/>
        <v>0</v>
      </c>
      <c r="E313" s="47">
        <v>0</v>
      </c>
      <c r="F313" s="43">
        <f t="shared" si="97"/>
        <v>0</v>
      </c>
      <c r="G313" s="47">
        <v>0.70399999999999996</v>
      </c>
      <c r="H313" s="48">
        <f t="shared" si="97"/>
        <v>2.1604966687228213</v>
      </c>
      <c r="I313" s="47">
        <v>0</v>
      </c>
      <c r="J313" s="43">
        <f t="shared" si="82"/>
        <v>0</v>
      </c>
      <c r="K313" s="47">
        <v>0</v>
      </c>
      <c r="L313" s="48">
        <f t="shared" si="83"/>
        <v>0</v>
      </c>
      <c r="M313" s="47">
        <v>1.468</v>
      </c>
      <c r="N313" s="43">
        <f t="shared" si="84"/>
        <v>4.5051265762572461</v>
      </c>
      <c r="O313" s="47">
        <v>0</v>
      </c>
      <c r="P313" s="48">
        <f t="shared" si="85"/>
        <v>0</v>
      </c>
      <c r="Q313" s="47">
        <v>0.88</v>
      </c>
      <c r="R313" s="43">
        <f t="shared" si="86"/>
        <v>2.7006208359035266</v>
      </c>
      <c r="S313" s="47">
        <v>0</v>
      </c>
      <c r="T313" s="48">
        <f t="shared" si="87"/>
        <v>0</v>
      </c>
      <c r="U313" s="47">
        <v>0</v>
      </c>
      <c r="V313" s="43">
        <f t="shared" si="88"/>
        <v>0</v>
      </c>
      <c r="W313" s="47">
        <v>1.048</v>
      </c>
      <c r="X313" s="48">
        <f t="shared" si="89"/>
        <v>3.2161939045760177</v>
      </c>
      <c r="Y313" s="47">
        <v>0</v>
      </c>
      <c r="Z313" s="43">
        <f t="shared" si="90"/>
        <v>0</v>
      </c>
      <c r="AA313" s="47">
        <v>0.53400000000000003</v>
      </c>
      <c r="AB313" s="49">
        <f t="shared" si="91"/>
        <v>1.6387858254232763</v>
      </c>
      <c r="AC313" s="43">
        <f t="shared" si="95"/>
        <v>4.6339999999999995</v>
      </c>
      <c r="AD313" s="49">
        <f t="shared" si="92"/>
        <v>14.221223810882885</v>
      </c>
    </row>
    <row r="314" spans="1:30" x14ac:dyDescent="0.25">
      <c r="A314" s="45">
        <v>39028</v>
      </c>
      <c r="B314" s="46" t="s">
        <v>59</v>
      </c>
      <c r="C314" s="47">
        <v>0</v>
      </c>
      <c r="D314" s="48">
        <f t="shared" si="93"/>
        <v>0</v>
      </c>
      <c r="E314" s="47">
        <v>0</v>
      </c>
      <c r="F314" s="43">
        <f t="shared" si="97"/>
        <v>0</v>
      </c>
      <c r="G314" s="47">
        <v>0.70399999999999996</v>
      </c>
      <c r="H314" s="48">
        <f t="shared" si="97"/>
        <v>2.1604966687228213</v>
      </c>
      <c r="I314" s="47">
        <v>0</v>
      </c>
      <c r="J314" s="43">
        <f t="shared" si="82"/>
        <v>0</v>
      </c>
      <c r="K314" s="47">
        <v>0</v>
      </c>
      <c r="L314" s="48">
        <f t="shared" si="83"/>
        <v>0</v>
      </c>
      <c r="M314" s="47">
        <v>1.466</v>
      </c>
      <c r="N314" s="43">
        <f t="shared" si="84"/>
        <v>4.4989888016301931</v>
      </c>
      <c r="O314" s="47">
        <v>0</v>
      </c>
      <c r="P314" s="48">
        <f t="shared" si="85"/>
        <v>0</v>
      </c>
      <c r="Q314" s="47">
        <v>0.876</v>
      </c>
      <c r="R314" s="43">
        <f t="shared" si="86"/>
        <v>2.6883452866494197</v>
      </c>
      <c r="S314" s="47">
        <v>0</v>
      </c>
      <c r="T314" s="48">
        <f t="shared" si="87"/>
        <v>0</v>
      </c>
      <c r="U314" s="47">
        <v>0</v>
      </c>
      <c r="V314" s="43">
        <f t="shared" si="88"/>
        <v>0</v>
      </c>
      <c r="W314" s="47">
        <v>1.0469999999999999</v>
      </c>
      <c r="X314" s="48">
        <f t="shared" si="89"/>
        <v>3.2131250172624908</v>
      </c>
      <c r="Y314" s="47">
        <v>0</v>
      </c>
      <c r="Z314" s="43">
        <f t="shared" si="90"/>
        <v>0</v>
      </c>
      <c r="AA314" s="47">
        <v>0.40899999999999997</v>
      </c>
      <c r="AB314" s="49">
        <f t="shared" si="91"/>
        <v>1.2551749112324344</v>
      </c>
      <c r="AC314" s="43">
        <f t="shared" si="95"/>
        <v>4.5019999999999998</v>
      </c>
      <c r="AD314" s="49">
        <f t="shared" si="92"/>
        <v>13.81613068549736</v>
      </c>
    </row>
    <row r="315" spans="1:30" x14ac:dyDescent="0.25">
      <c r="A315" s="45">
        <v>39029</v>
      </c>
      <c r="B315" s="46" t="s">
        <v>60</v>
      </c>
      <c r="C315" s="47">
        <v>0</v>
      </c>
      <c r="D315" s="48">
        <f t="shared" si="93"/>
        <v>0</v>
      </c>
      <c r="E315" s="47">
        <v>0</v>
      </c>
      <c r="F315" s="43">
        <f t="shared" si="97"/>
        <v>0</v>
      </c>
      <c r="G315" s="47">
        <v>0.70399999999999996</v>
      </c>
      <c r="H315" s="48">
        <f t="shared" si="97"/>
        <v>2.1604966687228213</v>
      </c>
      <c r="I315" s="47">
        <v>0.55300000000000005</v>
      </c>
      <c r="J315" s="43">
        <f t="shared" si="82"/>
        <v>1.6970946843802843</v>
      </c>
      <c r="K315" s="47">
        <v>0</v>
      </c>
      <c r="L315" s="48">
        <f t="shared" si="83"/>
        <v>0</v>
      </c>
      <c r="M315" s="47">
        <v>1.4610000000000001</v>
      </c>
      <c r="N315" s="43">
        <f t="shared" si="84"/>
        <v>4.4836443650625597</v>
      </c>
      <c r="O315" s="47">
        <v>0</v>
      </c>
      <c r="P315" s="48">
        <f t="shared" si="85"/>
        <v>0</v>
      </c>
      <c r="Q315" s="47">
        <v>0.86799999999999999</v>
      </c>
      <c r="R315" s="43">
        <f t="shared" si="86"/>
        <v>2.6637941881412055</v>
      </c>
      <c r="S315" s="47">
        <v>0</v>
      </c>
      <c r="T315" s="48">
        <f t="shared" si="87"/>
        <v>0</v>
      </c>
      <c r="U315" s="47">
        <v>0</v>
      </c>
      <c r="V315" s="43">
        <f t="shared" si="88"/>
        <v>0</v>
      </c>
      <c r="W315" s="47">
        <v>1.042</v>
      </c>
      <c r="X315" s="48">
        <f t="shared" si="89"/>
        <v>3.1977805806948574</v>
      </c>
      <c r="Y315" s="47">
        <v>0</v>
      </c>
      <c r="Z315" s="43">
        <f t="shared" si="90"/>
        <v>0</v>
      </c>
      <c r="AA315" s="47">
        <v>0</v>
      </c>
      <c r="AB315" s="49">
        <f t="shared" si="91"/>
        <v>0</v>
      </c>
      <c r="AC315" s="43">
        <f t="shared" si="95"/>
        <v>4.6280000000000001</v>
      </c>
      <c r="AD315" s="49">
        <f t="shared" si="92"/>
        <v>14.202810487001727</v>
      </c>
    </row>
    <row r="316" spans="1:30" x14ac:dyDescent="0.25">
      <c r="A316" s="45">
        <v>39030</v>
      </c>
      <c r="B316" s="46" t="s">
        <v>61</v>
      </c>
      <c r="C316" s="47">
        <v>0</v>
      </c>
      <c r="D316" s="48">
        <f t="shared" si="93"/>
        <v>0</v>
      </c>
      <c r="E316" s="47">
        <v>0</v>
      </c>
      <c r="F316" s="43">
        <f t="shared" si="97"/>
        <v>0</v>
      </c>
      <c r="G316" s="47">
        <v>0.70199999999999996</v>
      </c>
      <c r="H316" s="48">
        <f t="shared" si="97"/>
        <v>2.1543588940957679</v>
      </c>
      <c r="I316" s="47">
        <v>0.45500000000000002</v>
      </c>
      <c r="J316" s="43">
        <f t="shared" si="82"/>
        <v>1.3963437276546642</v>
      </c>
      <c r="K316" s="47">
        <v>0</v>
      </c>
      <c r="L316" s="48">
        <f t="shared" si="83"/>
        <v>0</v>
      </c>
      <c r="M316" s="47">
        <v>1.4419999999999999</v>
      </c>
      <c r="N316" s="43">
        <f t="shared" si="84"/>
        <v>4.4253355061055517</v>
      </c>
      <c r="O316" s="47">
        <v>0</v>
      </c>
      <c r="P316" s="48">
        <f t="shared" si="85"/>
        <v>0</v>
      </c>
      <c r="Q316" s="47">
        <v>0.84599999999999997</v>
      </c>
      <c r="R316" s="43">
        <f t="shared" si="86"/>
        <v>2.5962786672436176</v>
      </c>
      <c r="S316" s="47">
        <v>0</v>
      </c>
      <c r="T316" s="48">
        <f t="shared" si="87"/>
        <v>0</v>
      </c>
      <c r="U316" s="47">
        <v>0</v>
      </c>
      <c r="V316" s="43">
        <f t="shared" si="88"/>
        <v>0</v>
      </c>
      <c r="W316" s="47">
        <v>1.0429999999999999</v>
      </c>
      <c r="X316" s="48">
        <f t="shared" si="89"/>
        <v>3.2008494680083839</v>
      </c>
      <c r="Y316" s="47">
        <v>0</v>
      </c>
      <c r="Z316" s="43">
        <f t="shared" si="90"/>
        <v>0</v>
      </c>
      <c r="AA316" s="47">
        <v>0.38200000000000001</v>
      </c>
      <c r="AB316" s="49">
        <f t="shared" si="91"/>
        <v>1.1723149537672126</v>
      </c>
      <c r="AC316" s="43">
        <f t="shared" si="95"/>
        <v>4.87</v>
      </c>
      <c r="AD316" s="49">
        <f t="shared" si="92"/>
        <v>14.945481216875198</v>
      </c>
    </row>
    <row r="317" spans="1:30" x14ac:dyDescent="0.25">
      <c r="A317" s="45">
        <v>39031</v>
      </c>
      <c r="B317" s="46" t="s">
        <v>62</v>
      </c>
      <c r="C317" s="47">
        <v>0</v>
      </c>
      <c r="D317" s="48">
        <f t="shared" si="93"/>
        <v>0</v>
      </c>
      <c r="E317" s="47">
        <v>0</v>
      </c>
      <c r="F317" s="43">
        <f t="shared" si="97"/>
        <v>0</v>
      </c>
      <c r="G317" s="47">
        <v>0.70099999999999996</v>
      </c>
      <c r="H317" s="48">
        <f t="shared" si="97"/>
        <v>2.1512900067822409</v>
      </c>
      <c r="I317" s="47">
        <v>0.52200000000000002</v>
      </c>
      <c r="J317" s="43">
        <f t="shared" si="82"/>
        <v>1.6019591776609554</v>
      </c>
      <c r="K317" s="47">
        <v>0</v>
      </c>
      <c r="L317" s="48">
        <f t="shared" si="83"/>
        <v>0</v>
      </c>
      <c r="M317" s="47">
        <v>1.446</v>
      </c>
      <c r="N317" s="43">
        <f t="shared" si="84"/>
        <v>4.4376110553596586</v>
      </c>
      <c r="O317" s="47">
        <v>0</v>
      </c>
      <c r="P317" s="48">
        <f t="shared" si="85"/>
        <v>0</v>
      </c>
      <c r="Q317" s="47">
        <v>0.85599999999999998</v>
      </c>
      <c r="R317" s="43">
        <f t="shared" si="86"/>
        <v>2.6269675403788848</v>
      </c>
      <c r="S317" s="47">
        <v>0</v>
      </c>
      <c r="T317" s="48">
        <f t="shared" si="87"/>
        <v>0</v>
      </c>
      <c r="U317" s="47">
        <v>0</v>
      </c>
      <c r="V317" s="43">
        <f t="shared" si="88"/>
        <v>0</v>
      </c>
      <c r="W317" s="47">
        <v>1.042</v>
      </c>
      <c r="X317" s="48">
        <f t="shared" si="89"/>
        <v>3.1977805806948574</v>
      </c>
      <c r="Y317" s="47">
        <v>0</v>
      </c>
      <c r="Z317" s="43">
        <f t="shared" si="90"/>
        <v>0</v>
      </c>
      <c r="AA317" s="47">
        <v>0.30299999999999999</v>
      </c>
      <c r="AB317" s="49">
        <f t="shared" si="91"/>
        <v>0.92987285599860059</v>
      </c>
      <c r="AC317" s="43">
        <f t="shared" si="95"/>
        <v>4.8699999999999992</v>
      </c>
      <c r="AD317" s="49">
        <f t="shared" si="92"/>
        <v>14.945481216875194</v>
      </c>
    </row>
    <row r="318" spans="1:30" x14ac:dyDescent="0.25">
      <c r="A318" s="45">
        <v>39032</v>
      </c>
      <c r="B318" s="46" t="s">
        <v>63</v>
      </c>
      <c r="C318" s="47">
        <v>0</v>
      </c>
      <c r="D318" s="48">
        <f t="shared" si="93"/>
        <v>0</v>
      </c>
      <c r="E318" s="47">
        <v>0</v>
      </c>
      <c r="F318" s="43">
        <f t="shared" ref="F318:H333" si="98">E318*1000000/325851</f>
        <v>0</v>
      </c>
      <c r="G318" s="47">
        <v>0.69899999999999995</v>
      </c>
      <c r="H318" s="48">
        <f t="shared" si="98"/>
        <v>2.1451522321551875</v>
      </c>
      <c r="I318" s="47">
        <v>0.56599999999999995</v>
      </c>
      <c r="J318" s="43">
        <f t="shared" si="82"/>
        <v>1.7369902194561317</v>
      </c>
      <c r="K318" s="47">
        <v>0</v>
      </c>
      <c r="L318" s="48">
        <f t="shared" si="83"/>
        <v>0</v>
      </c>
      <c r="M318" s="47">
        <v>1.4379999999999999</v>
      </c>
      <c r="N318" s="43">
        <f t="shared" si="84"/>
        <v>4.4130599568514448</v>
      </c>
      <c r="O318" s="47">
        <v>0</v>
      </c>
      <c r="P318" s="48">
        <f t="shared" si="85"/>
        <v>0</v>
      </c>
      <c r="Q318" s="47">
        <v>0.85499999999999998</v>
      </c>
      <c r="R318" s="43">
        <f t="shared" si="86"/>
        <v>2.6238986530653583</v>
      </c>
      <c r="S318" s="47">
        <v>0</v>
      </c>
      <c r="T318" s="48">
        <f t="shared" si="87"/>
        <v>0</v>
      </c>
      <c r="U318" s="47">
        <v>0</v>
      </c>
      <c r="V318" s="43">
        <f t="shared" si="88"/>
        <v>0</v>
      </c>
      <c r="W318" s="47">
        <v>1.0389999999999999</v>
      </c>
      <c r="X318" s="48">
        <f t="shared" si="89"/>
        <v>3.188573918754277</v>
      </c>
      <c r="Y318" s="47">
        <v>0</v>
      </c>
      <c r="Z318" s="43">
        <f t="shared" si="90"/>
        <v>0</v>
      </c>
      <c r="AA318" s="47">
        <v>0</v>
      </c>
      <c r="AB318" s="49">
        <f t="shared" si="91"/>
        <v>0</v>
      </c>
      <c r="AC318" s="43">
        <f t="shared" si="95"/>
        <v>4.5969999999999995</v>
      </c>
      <c r="AD318" s="49">
        <f t="shared" si="92"/>
        <v>14.107674980282397</v>
      </c>
    </row>
    <row r="319" spans="1:30" x14ac:dyDescent="0.25">
      <c r="A319" s="45">
        <v>39033</v>
      </c>
      <c r="B319" s="46" t="s">
        <v>64</v>
      </c>
      <c r="C319" s="47">
        <v>0</v>
      </c>
      <c r="D319" s="48">
        <f t="shared" si="93"/>
        <v>0</v>
      </c>
      <c r="E319" s="47">
        <v>0</v>
      </c>
      <c r="F319" s="43">
        <f t="shared" si="98"/>
        <v>0</v>
      </c>
      <c r="G319" s="47">
        <v>0.69799999999999995</v>
      </c>
      <c r="H319" s="48">
        <f t="shared" si="98"/>
        <v>2.142083344841661</v>
      </c>
      <c r="I319" s="47">
        <v>0.46200000000000002</v>
      </c>
      <c r="J319" s="43">
        <f t="shared" si="82"/>
        <v>1.4178259388493515</v>
      </c>
      <c r="K319" s="47">
        <v>0</v>
      </c>
      <c r="L319" s="48">
        <f t="shared" si="83"/>
        <v>0</v>
      </c>
      <c r="M319" s="47">
        <v>1.4319999999999999</v>
      </c>
      <c r="N319" s="43">
        <f t="shared" si="84"/>
        <v>4.394646632970284</v>
      </c>
      <c r="O319" s="47">
        <v>0</v>
      </c>
      <c r="P319" s="48">
        <f t="shared" si="85"/>
        <v>0</v>
      </c>
      <c r="Q319" s="47">
        <v>0.85499999999999998</v>
      </c>
      <c r="R319" s="43">
        <f t="shared" si="86"/>
        <v>2.6238986530653583</v>
      </c>
      <c r="S319" s="47">
        <v>0</v>
      </c>
      <c r="T319" s="48">
        <f t="shared" si="87"/>
        <v>0</v>
      </c>
      <c r="U319" s="47">
        <v>0</v>
      </c>
      <c r="V319" s="43">
        <f t="shared" si="88"/>
        <v>0</v>
      </c>
      <c r="W319" s="47">
        <v>1.0409999999999999</v>
      </c>
      <c r="X319" s="48">
        <f t="shared" si="89"/>
        <v>3.1947116933813304</v>
      </c>
      <c r="Y319" s="47">
        <v>0</v>
      </c>
      <c r="Z319" s="43">
        <f t="shared" si="90"/>
        <v>0</v>
      </c>
      <c r="AA319" s="47">
        <v>0.123</v>
      </c>
      <c r="AB319" s="49">
        <f t="shared" si="91"/>
        <v>0.37747313956378836</v>
      </c>
      <c r="AC319" s="43">
        <f t="shared" si="95"/>
        <v>4.6109999999999998</v>
      </c>
      <c r="AD319" s="49">
        <f t="shared" si="92"/>
        <v>14.150639402671773</v>
      </c>
    </row>
    <row r="320" spans="1:30" x14ac:dyDescent="0.25">
      <c r="A320" s="45">
        <v>39034</v>
      </c>
      <c r="B320" s="46" t="s">
        <v>65</v>
      </c>
      <c r="C320" s="47">
        <v>0</v>
      </c>
      <c r="D320" s="48">
        <f t="shared" si="93"/>
        <v>0</v>
      </c>
      <c r="E320" s="47">
        <v>0</v>
      </c>
      <c r="F320" s="43">
        <f t="shared" si="98"/>
        <v>0</v>
      </c>
      <c r="G320" s="47">
        <v>0.57899999999999996</v>
      </c>
      <c r="H320" s="48">
        <f t="shared" si="98"/>
        <v>1.7768857545319794</v>
      </c>
      <c r="I320" s="47">
        <v>0.442</v>
      </c>
      <c r="J320" s="43">
        <f t="shared" si="82"/>
        <v>1.3564481925788168</v>
      </c>
      <c r="K320" s="47">
        <v>0</v>
      </c>
      <c r="L320" s="48">
        <f t="shared" si="83"/>
        <v>0</v>
      </c>
      <c r="M320" s="47">
        <v>1.423</v>
      </c>
      <c r="N320" s="43">
        <f t="shared" si="84"/>
        <v>4.3670266471485437</v>
      </c>
      <c r="O320" s="47">
        <v>0</v>
      </c>
      <c r="P320" s="48">
        <f t="shared" si="85"/>
        <v>0</v>
      </c>
      <c r="Q320" s="47">
        <v>0.85599999999999998</v>
      </c>
      <c r="R320" s="43">
        <f t="shared" si="86"/>
        <v>2.6269675403788848</v>
      </c>
      <c r="S320" s="47">
        <v>6.3E-2</v>
      </c>
      <c r="T320" s="48">
        <f t="shared" si="87"/>
        <v>0.19333990075218427</v>
      </c>
      <c r="U320" s="47">
        <v>0</v>
      </c>
      <c r="V320" s="43">
        <f t="shared" si="88"/>
        <v>0</v>
      </c>
      <c r="W320" s="47">
        <v>1.026</v>
      </c>
      <c r="X320" s="48">
        <f t="shared" si="89"/>
        <v>3.1486783836784298</v>
      </c>
      <c r="Y320" s="47">
        <v>0</v>
      </c>
      <c r="Z320" s="43">
        <f t="shared" si="90"/>
        <v>0</v>
      </c>
      <c r="AA320" s="47">
        <v>0.56499999999999995</v>
      </c>
      <c r="AB320" s="49">
        <f t="shared" si="91"/>
        <v>1.733921332142605</v>
      </c>
      <c r="AC320" s="43">
        <f t="shared" si="95"/>
        <v>4.9540000000000006</v>
      </c>
      <c r="AD320" s="49">
        <f t="shared" si="92"/>
        <v>15.203267751211445</v>
      </c>
    </row>
    <row r="321" spans="1:30" x14ac:dyDescent="0.25">
      <c r="A321" s="45">
        <v>39035</v>
      </c>
      <c r="B321" s="46" t="s">
        <v>66</v>
      </c>
      <c r="C321" s="47">
        <v>0</v>
      </c>
      <c r="D321" s="48">
        <f t="shared" si="93"/>
        <v>0</v>
      </c>
      <c r="E321" s="47">
        <v>0</v>
      </c>
      <c r="F321" s="43">
        <f t="shared" si="98"/>
        <v>0</v>
      </c>
      <c r="G321" s="47">
        <v>0</v>
      </c>
      <c r="H321" s="48">
        <f t="shared" si="98"/>
        <v>0</v>
      </c>
      <c r="I321" s="47">
        <v>0.47799999999999998</v>
      </c>
      <c r="J321" s="43">
        <f t="shared" si="82"/>
        <v>1.4669281358657791</v>
      </c>
      <c r="K321" s="47">
        <v>0</v>
      </c>
      <c r="L321" s="48">
        <f t="shared" si="83"/>
        <v>0</v>
      </c>
      <c r="M321" s="47">
        <v>1.099</v>
      </c>
      <c r="N321" s="43">
        <f t="shared" si="84"/>
        <v>3.3727071575658814</v>
      </c>
      <c r="O321" s="47">
        <v>0</v>
      </c>
      <c r="P321" s="48">
        <f t="shared" si="85"/>
        <v>0</v>
      </c>
      <c r="Q321" s="47">
        <v>0.84599999999999997</v>
      </c>
      <c r="R321" s="43">
        <f t="shared" si="86"/>
        <v>2.5962786672436176</v>
      </c>
      <c r="S321" s="47">
        <v>0.376</v>
      </c>
      <c r="T321" s="48">
        <f t="shared" si="87"/>
        <v>1.1539016298860523</v>
      </c>
      <c r="U321" s="47">
        <v>0</v>
      </c>
      <c r="V321" s="43">
        <f t="shared" si="88"/>
        <v>0</v>
      </c>
      <c r="W321" s="47">
        <v>1.0429999999999999</v>
      </c>
      <c r="X321" s="48">
        <f t="shared" si="89"/>
        <v>3.2008494680083839</v>
      </c>
      <c r="Y321" s="47">
        <v>0</v>
      </c>
      <c r="Z321" s="43">
        <f t="shared" si="90"/>
        <v>0</v>
      </c>
      <c r="AA321" s="47">
        <v>0</v>
      </c>
      <c r="AB321" s="49">
        <f t="shared" si="91"/>
        <v>0</v>
      </c>
      <c r="AC321" s="43">
        <f t="shared" si="95"/>
        <v>3.8419999999999996</v>
      </c>
      <c r="AD321" s="49">
        <f t="shared" si="92"/>
        <v>11.790665058569713</v>
      </c>
    </row>
    <row r="322" spans="1:30" x14ac:dyDescent="0.25">
      <c r="A322" s="45">
        <v>39036</v>
      </c>
      <c r="B322" s="46" t="s">
        <v>67</v>
      </c>
      <c r="C322" s="47">
        <v>0</v>
      </c>
      <c r="D322" s="48">
        <f t="shared" si="93"/>
        <v>0</v>
      </c>
      <c r="E322" s="47">
        <v>0</v>
      </c>
      <c r="F322" s="43">
        <f t="shared" si="98"/>
        <v>0</v>
      </c>
      <c r="G322" s="47">
        <v>0</v>
      </c>
      <c r="H322" s="48">
        <f t="shared" si="98"/>
        <v>0</v>
      </c>
      <c r="I322" s="47">
        <v>0.70499999999999996</v>
      </c>
      <c r="J322" s="43">
        <f t="shared" si="82"/>
        <v>2.1635655560363478</v>
      </c>
      <c r="K322" s="47">
        <v>0</v>
      </c>
      <c r="L322" s="48">
        <f t="shared" si="83"/>
        <v>0</v>
      </c>
      <c r="M322" s="47">
        <v>1.4410000000000001</v>
      </c>
      <c r="N322" s="43">
        <f t="shared" si="84"/>
        <v>4.4222666187920243</v>
      </c>
      <c r="O322" s="47">
        <v>0</v>
      </c>
      <c r="P322" s="48">
        <f t="shared" si="85"/>
        <v>0</v>
      </c>
      <c r="Q322" s="47">
        <v>0.88200000000000001</v>
      </c>
      <c r="R322" s="43">
        <f t="shared" si="86"/>
        <v>2.7067586105305801</v>
      </c>
      <c r="S322" s="47">
        <v>0</v>
      </c>
      <c r="T322" s="48">
        <f t="shared" si="87"/>
        <v>0</v>
      </c>
      <c r="U322" s="47">
        <v>0</v>
      </c>
      <c r="V322" s="43">
        <f t="shared" si="88"/>
        <v>0</v>
      </c>
      <c r="W322" s="47">
        <v>1.0409999999999999</v>
      </c>
      <c r="X322" s="48">
        <f t="shared" si="89"/>
        <v>3.1947116933813304</v>
      </c>
      <c r="Y322" s="47">
        <v>0</v>
      </c>
      <c r="Z322" s="43">
        <f t="shared" si="90"/>
        <v>0</v>
      </c>
      <c r="AA322" s="47">
        <v>0.48499999999999999</v>
      </c>
      <c r="AB322" s="49">
        <f t="shared" si="91"/>
        <v>1.4884103470604664</v>
      </c>
      <c r="AC322" s="43">
        <f t="shared" si="95"/>
        <v>4.5540000000000003</v>
      </c>
      <c r="AD322" s="49">
        <f t="shared" si="92"/>
        <v>13.97571282580075</v>
      </c>
    </row>
    <row r="323" spans="1:30" x14ac:dyDescent="0.25">
      <c r="A323" s="45">
        <v>39037</v>
      </c>
      <c r="B323" s="46" t="s">
        <v>68</v>
      </c>
      <c r="C323" s="47">
        <v>0</v>
      </c>
      <c r="D323" s="48">
        <f t="shared" si="93"/>
        <v>0</v>
      </c>
      <c r="E323" s="47">
        <v>0</v>
      </c>
      <c r="F323" s="43">
        <f t="shared" si="98"/>
        <v>0</v>
      </c>
      <c r="G323" s="47">
        <v>0</v>
      </c>
      <c r="H323" s="48">
        <f t="shared" si="98"/>
        <v>0</v>
      </c>
      <c r="I323" s="47">
        <v>0.61099999999999999</v>
      </c>
      <c r="J323" s="43">
        <f t="shared" si="82"/>
        <v>1.8750901485648348</v>
      </c>
      <c r="K323" s="47">
        <v>0</v>
      </c>
      <c r="L323" s="48">
        <f t="shared" si="83"/>
        <v>0</v>
      </c>
      <c r="M323" s="47">
        <v>1.4370000000000001</v>
      </c>
      <c r="N323" s="43">
        <f t="shared" si="84"/>
        <v>4.4099910695379174</v>
      </c>
      <c r="O323" s="47">
        <v>0</v>
      </c>
      <c r="P323" s="48">
        <f t="shared" si="85"/>
        <v>0</v>
      </c>
      <c r="Q323" s="47">
        <v>0.89200000000000002</v>
      </c>
      <c r="R323" s="43">
        <f t="shared" si="86"/>
        <v>2.7374474836658473</v>
      </c>
      <c r="S323" s="47">
        <v>0</v>
      </c>
      <c r="T323" s="48">
        <f t="shared" si="87"/>
        <v>0</v>
      </c>
      <c r="U323" s="47">
        <v>0</v>
      </c>
      <c r="V323" s="43">
        <f t="shared" si="88"/>
        <v>0</v>
      </c>
      <c r="W323" s="47">
        <v>1.04</v>
      </c>
      <c r="X323" s="48">
        <f t="shared" si="89"/>
        <v>3.1916428060678039</v>
      </c>
      <c r="Y323" s="47">
        <v>0</v>
      </c>
      <c r="Z323" s="43">
        <f t="shared" si="90"/>
        <v>0</v>
      </c>
      <c r="AA323" s="47">
        <v>0.91700000000000004</v>
      </c>
      <c r="AB323" s="49">
        <f t="shared" si="91"/>
        <v>2.8141696665040157</v>
      </c>
      <c r="AC323" s="43">
        <f t="shared" si="95"/>
        <v>4.8970000000000002</v>
      </c>
      <c r="AD323" s="49">
        <f t="shared" si="92"/>
        <v>15.028341174340419</v>
      </c>
    </row>
    <row r="324" spans="1:30" x14ac:dyDescent="0.25">
      <c r="A324" s="45">
        <v>39038</v>
      </c>
      <c r="B324" s="46" t="s">
        <v>69</v>
      </c>
      <c r="C324" s="47">
        <v>0</v>
      </c>
      <c r="D324" s="48">
        <f t="shared" si="93"/>
        <v>0</v>
      </c>
      <c r="E324" s="47">
        <v>0</v>
      </c>
      <c r="F324" s="43">
        <f t="shared" si="98"/>
        <v>0</v>
      </c>
      <c r="G324" s="47">
        <v>0</v>
      </c>
      <c r="H324" s="48">
        <f t="shared" si="98"/>
        <v>0</v>
      </c>
      <c r="I324" s="47">
        <v>0.61699999999999999</v>
      </c>
      <c r="J324" s="43">
        <f t="shared" si="82"/>
        <v>1.8935034724459952</v>
      </c>
      <c r="K324" s="47">
        <v>0</v>
      </c>
      <c r="L324" s="48">
        <f t="shared" si="83"/>
        <v>0</v>
      </c>
      <c r="M324" s="47">
        <v>1.4350000000000001</v>
      </c>
      <c r="N324" s="43">
        <f t="shared" si="84"/>
        <v>4.4038532949108644</v>
      </c>
      <c r="O324" s="47">
        <v>0</v>
      </c>
      <c r="P324" s="48">
        <f t="shared" si="85"/>
        <v>0</v>
      </c>
      <c r="Q324" s="47">
        <v>0.89100000000000001</v>
      </c>
      <c r="R324" s="43">
        <f t="shared" si="86"/>
        <v>2.7343785963523204</v>
      </c>
      <c r="S324" s="47">
        <v>0</v>
      </c>
      <c r="T324" s="48">
        <f t="shared" si="87"/>
        <v>0</v>
      </c>
      <c r="U324" s="47">
        <v>0</v>
      </c>
      <c r="V324" s="43">
        <f t="shared" si="88"/>
        <v>0</v>
      </c>
      <c r="W324" s="47">
        <v>1.0389999999999999</v>
      </c>
      <c r="X324" s="48">
        <f t="shared" si="89"/>
        <v>3.188573918754277</v>
      </c>
      <c r="Y324" s="47">
        <v>0</v>
      </c>
      <c r="Z324" s="43">
        <f t="shared" si="90"/>
        <v>0</v>
      </c>
      <c r="AA324" s="47">
        <v>0.52</v>
      </c>
      <c r="AB324" s="49">
        <f t="shared" si="91"/>
        <v>1.595821403033902</v>
      </c>
      <c r="AC324" s="43">
        <f t="shared" si="95"/>
        <v>4.5020000000000007</v>
      </c>
      <c r="AD324" s="49">
        <f t="shared" si="92"/>
        <v>13.816130685497361</v>
      </c>
    </row>
    <row r="325" spans="1:30" x14ac:dyDescent="0.25">
      <c r="A325" s="45">
        <v>39039</v>
      </c>
      <c r="B325" s="46" t="s">
        <v>70</v>
      </c>
      <c r="C325" s="47">
        <v>0</v>
      </c>
      <c r="D325" s="48">
        <f t="shared" si="93"/>
        <v>0</v>
      </c>
      <c r="E325" s="47">
        <v>0</v>
      </c>
      <c r="F325" s="43">
        <f t="shared" si="98"/>
        <v>0</v>
      </c>
      <c r="G325" s="47">
        <v>0</v>
      </c>
      <c r="H325" s="48">
        <f t="shared" si="98"/>
        <v>0</v>
      </c>
      <c r="I325" s="47">
        <v>0.65200000000000002</v>
      </c>
      <c r="J325" s="43">
        <f t="shared" si="82"/>
        <v>2.0009145284194312</v>
      </c>
      <c r="K325" s="47">
        <v>0</v>
      </c>
      <c r="L325" s="48">
        <f t="shared" si="83"/>
        <v>0</v>
      </c>
      <c r="M325" s="47">
        <v>1.4339999999999999</v>
      </c>
      <c r="N325" s="43">
        <f t="shared" si="84"/>
        <v>4.400784407597337</v>
      </c>
      <c r="O325" s="47">
        <v>0</v>
      </c>
      <c r="P325" s="48">
        <f t="shared" si="85"/>
        <v>0</v>
      </c>
      <c r="Q325" s="47">
        <v>0.89200000000000002</v>
      </c>
      <c r="R325" s="43">
        <f t="shared" si="86"/>
        <v>2.7374474836658473</v>
      </c>
      <c r="S325" s="47">
        <v>0</v>
      </c>
      <c r="T325" s="48">
        <f t="shared" si="87"/>
        <v>0</v>
      </c>
      <c r="U325" s="47">
        <v>0</v>
      </c>
      <c r="V325" s="43">
        <f t="shared" si="88"/>
        <v>0</v>
      </c>
      <c r="W325" s="47">
        <v>1.0389999999999999</v>
      </c>
      <c r="X325" s="48">
        <f t="shared" si="89"/>
        <v>3.188573918754277</v>
      </c>
      <c r="Y325" s="47">
        <v>0</v>
      </c>
      <c r="Z325" s="43">
        <f t="shared" si="90"/>
        <v>0</v>
      </c>
      <c r="AA325" s="47">
        <v>0.35</v>
      </c>
      <c r="AB325" s="49">
        <f t="shared" si="91"/>
        <v>1.0741105597343572</v>
      </c>
      <c r="AC325" s="43">
        <f t="shared" si="95"/>
        <v>4.3669999999999991</v>
      </c>
      <c r="AD325" s="49">
        <f t="shared" si="92"/>
        <v>13.401830898171248</v>
      </c>
    </row>
    <row r="326" spans="1:30" x14ac:dyDescent="0.25">
      <c r="A326" s="45">
        <v>39040</v>
      </c>
      <c r="B326" s="46" t="s">
        <v>71</v>
      </c>
      <c r="C326" s="47">
        <v>0</v>
      </c>
      <c r="D326" s="48">
        <f t="shared" si="93"/>
        <v>0</v>
      </c>
      <c r="E326" s="47">
        <v>0</v>
      </c>
      <c r="F326" s="43">
        <f t="shared" si="98"/>
        <v>0</v>
      </c>
      <c r="G326" s="47">
        <v>0</v>
      </c>
      <c r="H326" s="48">
        <f t="shared" si="98"/>
        <v>0</v>
      </c>
      <c r="I326" s="47">
        <v>0.83899999999999997</v>
      </c>
      <c r="J326" s="43">
        <f t="shared" si="82"/>
        <v>2.5747964560489303</v>
      </c>
      <c r="K326" s="47">
        <v>0</v>
      </c>
      <c r="L326" s="48">
        <f t="shared" si="83"/>
        <v>0</v>
      </c>
      <c r="M326" s="47">
        <v>1.43</v>
      </c>
      <c r="N326" s="43">
        <f t="shared" si="84"/>
        <v>4.3885088583432301</v>
      </c>
      <c r="O326" s="47">
        <v>0</v>
      </c>
      <c r="P326" s="48">
        <f t="shared" si="85"/>
        <v>0</v>
      </c>
      <c r="Q326" s="47">
        <v>0.89300000000000002</v>
      </c>
      <c r="R326" s="43">
        <f t="shared" si="86"/>
        <v>2.7405163709793738</v>
      </c>
      <c r="S326" s="47">
        <v>0</v>
      </c>
      <c r="T326" s="48">
        <f t="shared" si="87"/>
        <v>0</v>
      </c>
      <c r="U326" s="47">
        <v>0</v>
      </c>
      <c r="V326" s="43">
        <f t="shared" si="88"/>
        <v>0</v>
      </c>
      <c r="W326" s="47">
        <v>1.036</v>
      </c>
      <c r="X326" s="48">
        <f t="shared" si="89"/>
        <v>3.179367256813697</v>
      </c>
      <c r="Y326" s="47">
        <v>0</v>
      </c>
      <c r="Z326" s="43">
        <f t="shared" si="90"/>
        <v>0</v>
      </c>
      <c r="AA326" s="47">
        <v>0.40100000000000002</v>
      </c>
      <c r="AB326" s="49">
        <f t="shared" si="91"/>
        <v>1.2306238127242206</v>
      </c>
      <c r="AC326" s="43">
        <f t="shared" si="95"/>
        <v>4.5990000000000002</v>
      </c>
      <c r="AD326" s="49">
        <f t="shared" si="92"/>
        <v>14.113812754909452</v>
      </c>
    </row>
    <row r="327" spans="1:30" x14ac:dyDescent="0.25">
      <c r="A327" s="45">
        <v>39041</v>
      </c>
      <c r="B327" s="46" t="s">
        <v>72</v>
      </c>
      <c r="C327" s="47">
        <v>0</v>
      </c>
      <c r="D327" s="48">
        <f t="shared" si="93"/>
        <v>0</v>
      </c>
      <c r="E327" s="47">
        <v>0</v>
      </c>
      <c r="F327" s="43">
        <f t="shared" si="98"/>
        <v>0</v>
      </c>
      <c r="G327" s="47">
        <v>0</v>
      </c>
      <c r="H327" s="48">
        <f t="shared" si="98"/>
        <v>0</v>
      </c>
      <c r="I327" s="47">
        <v>0.83199999999999996</v>
      </c>
      <c r="J327" s="43">
        <f t="shared" si="82"/>
        <v>2.5533142448542434</v>
      </c>
      <c r="K327" s="47">
        <v>0</v>
      </c>
      <c r="L327" s="48">
        <f t="shared" si="83"/>
        <v>0</v>
      </c>
      <c r="M327" s="47">
        <v>1.4279999999999999</v>
      </c>
      <c r="N327" s="43">
        <f t="shared" si="84"/>
        <v>4.3823710837161771</v>
      </c>
      <c r="O327" s="47">
        <v>0</v>
      </c>
      <c r="P327" s="48">
        <f t="shared" si="85"/>
        <v>0</v>
      </c>
      <c r="Q327" s="47">
        <v>0.89200000000000002</v>
      </c>
      <c r="R327" s="43">
        <f t="shared" si="86"/>
        <v>2.7374474836658473</v>
      </c>
      <c r="S327" s="47">
        <v>0</v>
      </c>
      <c r="T327" s="48">
        <f t="shared" si="87"/>
        <v>0</v>
      </c>
      <c r="U327" s="47">
        <v>0</v>
      </c>
      <c r="V327" s="43">
        <f t="shared" si="88"/>
        <v>0</v>
      </c>
      <c r="W327" s="47">
        <v>1.034</v>
      </c>
      <c r="X327" s="48">
        <f t="shared" si="89"/>
        <v>3.1732294821866436</v>
      </c>
      <c r="Y327" s="47">
        <v>0</v>
      </c>
      <c r="Z327" s="43">
        <f t="shared" si="90"/>
        <v>0</v>
      </c>
      <c r="AA327" s="47">
        <v>1.603</v>
      </c>
      <c r="AB327" s="49">
        <f t="shared" si="91"/>
        <v>4.9194263635833559</v>
      </c>
      <c r="AC327" s="43">
        <f t="shared" si="95"/>
        <v>5.7889999999999997</v>
      </c>
      <c r="AD327" s="49">
        <f t="shared" si="92"/>
        <v>17.765788658006265</v>
      </c>
    </row>
    <row r="328" spans="1:30" x14ac:dyDescent="0.25">
      <c r="A328" s="45">
        <v>39042</v>
      </c>
      <c r="B328" s="46" t="s">
        <v>73</v>
      </c>
      <c r="C328" s="47">
        <v>0</v>
      </c>
      <c r="D328" s="48">
        <f t="shared" si="93"/>
        <v>0</v>
      </c>
      <c r="E328" s="47">
        <v>0</v>
      </c>
      <c r="F328" s="43">
        <f t="shared" si="98"/>
        <v>0</v>
      </c>
      <c r="G328" s="47">
        <v>0</v>
      </c>
      <c r="H328" s="48">
        <f t="shared" si="98"/>
        <v>0</v>
      </c>
      <c r="I328" s="47">
        <v>0.46</v>
      </c>
      <c r="J328" s="43">
        <f t="shared" si="82"/>
        <v>1.4116881642222978</v>
      </c>
      <c r="K328" s="47">
        <v>0</v>
      </c>
      <c r="L328" s="48">
        <f t="shared" si="83"/>
        <v>0</v>
      </c>
      <c r="M328" s="47">
        <v>0.56899999999999995</v>
      </c>
      <c r="N328" s="43">
        <f t="shared" si="84"/>
        <v>1.7461968813967119</v>
      </c>
      <c r="O328" s="47">
        <v>0</v>
      </c>
      <c r="P328" s="48">
        <f t="shared" si="85"/>
        <v>0</v>
      </c>
      <c r="Q328" s="47">
        <v>0.22500000000000001</v>
      </c>
      <c r="R328" s="43">
        <f t="shared" si="86"/>
        <v>0.69049964554351528</v>
      </c>
      <c r="S328" s="47">
        <v>3.0000000000000001E-3</v>
      </c>
      <c r="T328" s="48">
        <f t="shared" si="87"/>
        <v>9.2066619405802037E-3</v>
      </c>
      <c r="U328" s="47">
        <v>0</v>
      </c>
      <c r="V328" s="43">
        <f t="shared" si="88"/>
        <v>0</v>
      </c>
      <c r="W328" s="47">
        <v>0.80100000000000005</v>
      </c>
      <c r="X328" s="48">
        <f t="shared" si="89"/>
        <v>2.4581787381349143</v>
      </c>
      <c r="Y328" s="47">
        <v>0</v>
      </c>
      <c r="Z328" s="43">
        <f t="shared" si="90"/>
        <v>0</v>
      </c>
      <c r="AA328" s="47">
        <v>0.84299999999999997</v>
      </c>
      <c r="AB328" s="49">
        <f t="shared" si="91"/>
        <v>2.5870720053030372</v>
      </c>
      <c r="AC328" s="43">
        <f t="shared" si="95"/>
        <v>2.9009999999999998</v>
      </c>
      <c r="AD328" s="49">
        <f t="shared" si="92"/>
        <v>8.9028420965410575</v>
      </c>
    </row>
    <row r="329" spans="1:30" x14ac:dyDescent="0.25">
      <c r="A329" s="45">
        <v>39043</v>
      </c>
      <c r="B329" s="46" t="s">
        <v>74</v>
      </c>
      <c r="C329" s="47">
        <v>0</v>
      </c>
      <c r="D329" s="48">
        <f t="shared" si="93"/>
        <v>0</v>
      </c>
      <c r="E329" s="47">
        <v>0</v>
      </c>
      <c r="F329" s="43">
        <f t="shared" si="98"/>
        <v>0</v>
      </c>
      <c r="G329" s="47">
        <v>0</v>
      </c>
      <c r="H329" s="48">
        <f t="shared" si="98"/>
        <v>0</v>
      </c>
      <c r="I329" s="47">
        <v>0.85799999999999998</v>
      </c>
      <c r="J329" s="43">
        <f t="shared" si="82"/>
        <v>2.6331053150059383</v>
      </c>
      <c r="K329" s="47">
        <v>0</v>
      </c>
      <c r="L329" s="48">
        <f t="shared" si="83"/>
        <v>0</v>
      </c>
      <c r="M329" s="47">
        <v>1.46</v>
      </c>
      <c r="N329" s="43">
        <f t="shared" si="84"/>
        <v>4.4805754777490323</v>
      </c>
      <c r="O329" s="47">
        <v>0</v>
      </c>
      <c r="P329" s="48">
        <f t="shared" si="85"/>
        <v>0</v>
      </c>
      <c r="Q329" s="47">
        <v>0.186</v>
      </c>
      <c r="R329" s="43">
        <f t="shared" si="86"/>
        <v>0.57081304031597269</v>
      </c>
      <c r="S329" s="47">
        <v>0</v>
      </c>
      <c r="T329" s="48">
        <f t="shared" si="87"/>
        <v>0</v>
      </c>
      <c r="U329" s="47">
        <v>0</v>
      </c>
      <c r="V329" s="43">
        <f t="shared" si="88"/>
        <v>0</v>
      </c>
      <c r="W329" s="47">
        <v>1.0369999999999999</v>
      </c>
      <c r="X329" s="48">
        <f t="shared" si="89"/>
        <v>3.1824361441272235</v>
      </c>
      <c r="Y329" s="47">
        <v>0</v>
      </c>
      <c r="Z329" s="43">
        <f t="shared" si="90"/>
        <v>0</v>
      </c>
      <c r="AA329" s="47">
        <v>0.57299999999999995</v>
      </c>
      <c r="AB329" s="49">
        <f t="shared" si="91"/>
        <v>1.758472430650819</v>
      </c>
      <c r="AC329" s="43">
        <f t="shared" si="95"/>
        <v>4.1139999999999999</v>
      </c>
      <c r="AD329" s="49">
        <f t="shared" si="92"/>
        <v>12.625402407848986</v>
      </c>
    </row>
    <row r="330" spans="1:30" x14ac:dyDescent="0.25">
      <c r="A330" s="45">
        <v>39044</v>
      </c>
      <c r="B330" s="46" t="s">
        <v>75</v>
      </c>
      <c r="C330" s="47">
        <v>0</v>
      </c>
      <c r="D330" s="48">
        <f t="shared" si="93"/>
        <v>0</v>
      </c>
      <c r="E330" s="47">
        <v>0</v>
      </c>
      <c r="F330" s="43">
        <f t="shared" si="98"/>
        <v>0</v>
      </c>
      <c r="G330" s="47">
        <v>0</v>
      </c>
      <c r="H330" s="48">
        <f t="shared" si="98"/>
        <v>0</v>
      </c>
      <c r="I330" s="47">
        <v>0.84399999999999997</v>
      </c>
      <c r="J330" s="43">
        <f t="shared" si="82"/>
        <v>2.5901408926165641</v>
      </c>
      <c r="K330" s="47">
        <v>0</v>
      </c>
      <c r="L330" s="48">
        <f t="shared" si="83"/>
        <v>0</v>
      </c>
      <c r="M330" s="47">
        <v>1.4430000000000001</v>
      </c>
      <c r="N330" s="43">
        <f t="shared" si="84"/>
        <v>4.4284043934190782</v>
      </c>
      <c r="O330" s="47">
        <v>0</v>
      </c>
      <c r="P330" s="48">
        <f t="shared" si="85"/>
        <v>0</v>
      </c>
      <c r="Q330" s="47">
        <v>0.90700000000000003</v>
      </c>
      <c r="R330" s="43">
        <f t="shared" si="86"/>
        <v>2.7834807933687484</v>
      </c>
      <c r="S330" s="47">
        <v>0</v>
      </c>
      <c r="T330" s="48">
        <f t="shared" si="87"/>
        <v>0</v>
      </c>
      <c r="U330" s="47">
        <v>0</v>
      </c>
      <c r="V330" s="43">
        <f t="shared" si="88"/>
        <v>0</v>
      </c>
      <c r="W330" s="47">
        <v>1.0329999999999999</v>
      </c>
      <c r="X330" s="48">
        <f t="shared" si="89"/>
        <v>3.1701605948731166</v>
      </c>
      <c r="Y330" s="47">
        <v>0</v>
      </c>
      <c r="Z330" s="43">
        <f t="shared" si="90"/>
        <v>0</v>
      </c>
      <c r="AA330" s="47">
        <v>0.501</v>
      </c>
      <c r="AB330" s="49">
        <f t="shared" si="91"/>
        <v>1.537512544076894</v>
      </c>
      <c r="AC330" s="43">
        <f t="shared" si="95"/>
        <v>4.7280000000000006</v>
      </c>
      <c r="AD330" s="49">
        <f t="shared" si="92"/>
        <v>14.509699218354404</v>
      </c>
    </row>
    <row r="331" spans="1:30" x14ac:dyDescent="0.25">
      <c r="A331" s="45">
        <v>39045</v>
      </c>
      <c r="B331" s="46" t="s">
        <v>76</v>
      </c>
      <c r="C331" s="47">
        <v>0</v>
      </c>
      <c r="D331" s="48">
        <f t="shared" si="93"/>
        <v>0</v>
      </c>
      <c r="E331" s="47">
        <v>0</v>
      </c>
      <c r="F331" s="43">
        <f t="shared" si="98"/>
        <v>0</v>
      </c>
      <c r="G331" s="47">
        <v>0</v>
      </c>
      <c r="H331" s="48">
        <f t="shared" si="98"/>
        <v>0</v>
      </c>
      <c r="I331" s="47">
        <v>4.8000000000000001E-2</v>
      </c>
      <c r="J331" s="43">
        <f t="shared" si="82"/>
        <v>0.14730659104928326</v>
      </c>
      <c r="K331" s="47">
        <v>0</v>
      </c>
      <c r="L331" s="48">
        <f t="shared" si="83"/>
        <v>0</v>
      </c>
      <c r="M331" s="47">
        <v>1.4419999999999999</v>
      </c>
      <c r="N331" s="43">
        <f t="shared" si="84"/>
        <v>4.4253355061055517</v>
      </c>
      <c r="O331" s="47">
        <v>0</v>
      </c>
      <c r="P331" s="48">
        <f t="shared" si="85"/>
        <v>0</v>
      </c>
      <c r="Q331" s="47">
        <v>0.91500000000000004</v>
      </c>
      <c r="R331" s="43">
        <f t="shared" si="86"/>
        <v>2.8080318918769622</v>
      </c>
      <c r="S331" s="47">
        <v>0</v>
      </c>
      <c r="T331" s="48">
        <f t="shared" si="87"/>
        <v>0</v>
      </c>
      <c r="U331" s="47">
        <v>0</v>
      </c>
      <c r="V331" s="43">
        <f t="shared" si="88"/>
        <v>0</v>
      </c>
      <c r="W331" s="47">
        <v>0.74399999999999999</v>
      </c>
      <c r="X331" s="48">
        <f t="shared" si="89"/>
        <v>2.2832521612638907</v>
      </c>
      <c r="Y331" s="47">
        <v>0</v>
      </c>
      <c r="Z331" s="43">
        <f t="shared" si="90"/>
        <v>0</v>
      </c>
      <c r="AA331" s="47">
        <v>0</v>
      </c>
      <c r="AB331" s="49">
        <f t="shared" si="91"/>
        <v>0</v>
      </c>
      <c r="AC331" s="43">
        <f t="shared" si="95"/>
        <v>3.149</v>
      </c>
      <c r="AD331" s="49">
        <f t="shared" si="92"/>
        <v>9.663926150295687</v>
      </c>
    </row>
    <row r="332" spans="1:30" x14ac:dyDescent="0.25">
      <c r="A332" s="45">
        <v>39046</v>
      </c>
      <c r="B332" s="46" t="s">
        <v>77</v>
      </c>
      <c r="C332" s="47">
        <v>0</v>
      </c>
      <c r="D332" s="48">
        <f t="shared" si="93"/>
        <v>0</v>
      </c>
      <c r="E332" s="47">
        <v>0</v>
      </c>
      <c r="F332" s="43">
        <f t="shared" si="98"/>
        <v>0</v>
      </c>
      <c r="G332" s="47">
        <v>0</v>
      </c>
      <c r="H332" s="48">
        <f t="shared" si="98"/>
        <v>0</v>
      </c>
      <c r="I332" s="47">
        <v>0</v>
      </c>
      <c r="J332" s="43">
        <f t="shared" si="82"/>
        <v>0</v>
      </c>
      <c r="K332" s="47">
        <v>0</v>
      </c>
      <c r="L332" s="48">
        <f t="shared" si="83"/>
        <v>0</v>
      </c>
      <c r="M332" s="47">
        <v>1.454</v>
      </c>
      <c r="N332" s="43">
        <f t="shared" si="84"/>
        <v>4.4621621538678724</v>
      </c>
      <c r="O332" s="47">
        <v>0</v>
      </c>
      <c r="P332" s="48">
        <f t="shared" si="85"/>
        <v>0</v>
      </c>
      <c r="Q332" s="47">
        <v>0.90700000000000003</v>
      </c>
      <c r="R332" s="43">
        <f t="shared" si="86"/>
        <v>2.7834807933687484</v>
      </c>
      <c r="S332" s="47">
        <v>0</v>
      </c>
      <c r="T332" s="48">
        <f t="shared" si="87"/>
        <v>0</v>
      </c>
      <c r="U332" s="47">
        <v>0</v>
      </c>
      <c r="V332" s="43">
        <f t="shared" si="88"/>
        <v>0</v>
      </c>
      <c r="W332" s="47">
        <v>1.0369999999999999</v>
      </c>
      <c r="X332" s="48">
        <f t="shared" si="89"/>
        <v>3.1824361441272235</v>
      </c>
      <c r="Y332" s="47">
        <v>0</v>
      </c>
      <c r="Z332" s="43">
        <f t="shared" si="90"/>
        <v>0</v>
      </c>
      <c r="AA332" s="47">
        <v>0</v>
      </c>
      <c r="AB332" s="49">
        <f t="shared" si="91"/>
        <v>0</v>
      </c>
      <c r="AC332" s="43">
        <f t="shared" si="95"/>
        <v>3.3979999999999997</v>
      </c>
      <c r="AD332" s="49">
        <f t="shared" si="92"/>
        <v>10.428079091363843</v>
      </c>
    </row>
    <row r="333" spans="1:30" x14ac:dyDescent="0.25">
      <c r="A333" s="45">
        <v>39047</v>
      </c>
      <c r="B333" s="46" t="s">
        <v>78</v>
      </c>
      <c r="C333" s="47">
        <v>0</v>
      </c>
      <c r="D333" s="48">
        <f t="shared" si="93"/>
        <v>0</v>
      </c>
      <c r="E333" s="47">
        <v>0</v>
      </c>
      <c r="F333" s="43">
        <f t="shared" si="98"/>
        <v>0</v>
      </c>
      <c r="G333" s="47">
        <v>0</v>
      </c>
      <c r="H333" s="48">
        <f t="shared" si="98"/>
        <v>0</v>
      </c>
      <c r="I333" s="47">
        <v>0</v>
      </c>
      <c r="J333" s="43">
        <f t="shared" ref="J333:J396" si="99">I333*1000000/325851</f>
        <v>0</v>
      </c>
      <c r="K333" s="47">
        <v>0</v>
      </c>
      <c r="L333" s="48">
        <f t="shared" ref="L333:L396" si="100">K333*1000000/325851</f>
        <v>0</v>
      </c>
      <c r="M333" s="47">
        <v>1.462</v>
      </c>
      <c r="N333" s="43">
        <f t="shared" ref="N333:N396" si="101">M333*1000000/325851</f>
        <v>4.4867132523760862</v>
      </c>
      <c r="O333" s="47">
        <v>0</v>
      </c>
      <c r="P333" s="48">
        <f t="shared" ref="P333:P396" si="102">O333*1000000/325851</f>
        <v>0</v>
      </c>
      <c r="Q333" s="47">
        <v>0.90300000000000002</v>
      </c>
      <c r="R333" s="43">
        <f t="shared" ref="R333:R396" si="103">Q333*1000000/325851</f>
        <v>2.7712052441146415</v>
      </c>
      <c r="S333" s="47">
        <v>0</v>
      </c>
      <c r="T333" s="48">
        <f t="shared" ref="T333:T396" si="104">S333*1000000/325851</f>
        <v>0</v>
      </c>
      <c r="U333" s="47">
        <v>0</v>
      </c>
      <c r="V333" s="43">
        <f t="shared" ref="V333:V396" si="105">U333*1000000/325851</f>
        <v>0</v>
      </c>
      <c r="W333" s="47">
        <v>1.0349999999999999</v>
      </c>
      <c r="X333" s="48">
        <f t="shared" ref="X333:X396" si="106">W333*1000000/325851</f>
        <v>3.1762983695001701</v>
      </c>
      <c r="Y333" s="47">
        <v>0</v>
      </c>
      <c r="Z333" s="43">
        <f t="shared" ref="Z333:Z396" si="107">Y333*1000000/325851</f>
        <v>0</v>
      </c>
      <c r="AA333" s="47">
        <v>0</v>
      </c>
      <c r="AB333" s="49">
        <f t="shared" ref="AB333:AB396" si="108">AA333*1000000/325851</f>
        <v>0</v>
      </c>
      <c r="AC333" s="43">
        <f t="shared" si="95"/>
        <v>3.4000000000000004</v>
      </c>
      <c r="AD333" s="49">
        <f t="shared" ref="AD333:AD396" si="109">AC333*1000000/325851</f>
        <v>10.4342168659909</v>
      </c>
    </row>
    <row r="334" spans="1:30" x14ac:dyDescent="0.25">
      <c r="A334" s="45">
        <v>39048</v>
      </c>
      <c r="B334" s="46" t="s">
        <v>79</v>
      </c>
      <c r="C334" s="47">
        <v>0</v>
      </c>
      <c r="D334" s="48">
        <f t="shared" ref="D334:D397" si="110">C334*1000000/325851</f>
        <v>0</v>
      </c>
      <c r="E334" s="47">
        <v>0</v>
      </c>
      <c r="F334" s="43">
        <f t="shared" ref="F334:H349" si="111">E334*1000000/325851</f>
        <v>0</v>
      </c>
      <c r="G334" s="47">
        <v>0</v>
      </c>
      <c r="H334" s="48">
        <f t="shared" si="111"/>
        <v>0</v>
      </c>
      <c r="I334" s="47">
        <v>0</v>
      </c>
      <c r="J334" s="43">
        <f t="shared" si="99"/>
        <v>0</v>
      </c>
      <c r="K334" s="47">
        <v>0</v>
      </c>
      <c r="L334" s="48">
        <f t="shared" si="100"/>
        <v>0</v>
      </c>
      <c r="M334" s="47">
        <v>1.466</v>
      </c>
      <c r="N334" s="43">
        <f t="shared" si="101"/>
        <v>4.4989888016301931</v>
      </c>
      <c r="O334" s="47">
        <v>0</v>
      </c>
      <c r="P334" s="48">
        <f t="shared" si="102"/>
        <v>0</v>
      </c>
      <c r="Q334" s="47">
        <v>0.89500000000000002</v>
      </c>
      <c r="R334" s="43">
        <f t="shared" si="103"/>
        <v>2.7466541456064273</v>
      </c>
      <c r="S334" s="47">
        <v>0</v>
      </c>
      <c r="T334" s="48">
        <f t="shared" si="104"/>
        <v>0</v>
      </c>
      <c r="U334" s="47">
        <v>0</v>
      </c>
      <c r="V334" s="43">
        <f t="shared" si="105"/>
        <v>0</v>
      </c>
      <c r="W334" s="47">
        <v>1.034</v>
      </c>
      <c r="X334" s="48">
        <f t="shared" si="106"/>
        <v>3.1732294821866436</v>
      </c>
      <c r="Y334" s="47">
        <v>0</v>
      </c>
      <c r="Z334" s="43">
        <f t="shared" si="107"/>
        <v>0</v>
      </c>
      <c r="AA334" s="47">
        <v>0</v>
      </c>
      <c r="AB334" s="49">
        <f t="shared" si="108"/>
        <v>0</v>
      </c>
      <c r="AC334" s="43">
        <f t="shared" ref="AC334:AC397" si="112">C334+E334+G334+I334+K334+M334+O334+Q334+S334+U334+W334+Y334+AA334</f>
        <v>3.3949999999999996</v>
      </c>
      <c r="AD334" s="49">
        <f t="shared" si="109"/>
        <v>10.418872429423262</v>
      </c>
    </row>
    <row r="335" spans="1:30" x14ac:dyDescent="0.25">
      <c r="A335" s="45">
        <v>39049</v>
      </c>
      <c r="B335" s="46" t="s">
        <v>80</v>
      </c>
      <c r="C335" s="47">
        <v>0</v>
      </c>
      <c r="D335" s="48">
        <f t="shared" si="110"/>
        <v>0</v>
      </c>
      <c r="E335" s="47">
        <v>0</v>
      </c>
      <c r="F335" s="43">
        <f t="shared" si="111"/>
        <v>0</v>
      </c>
      <c r="G335" s="47">
        <v>0</v>
      </c>
      <c r="H335" s="48">
        <f t="shared" si="111"/>
        <v>0</v>
      </c>
      <c r="I335" s="47">
        <v>0</v>
      </c>
      <c r="J335" s="43">
        <f t="shared" si="99"/>
        <v>0</v>
      </c>
      <c r="K335" s="47">
        <v>0</v>
      </c>
      <c r="L335" s="48">
        <f t="shared" si="100"/>
        <v>0</v>
      </c>
      <c r="M335" s="47">
        <v>1.4730000000000001</v>
      </c>
      <c r="N335" s="43">
        <f t="shared" si="101"/>
        <v>4.5204710128248804</v>
      </c>
      <c r="O335" s="47">
        <v>0</v>
      </c>
      <c r="P335" s="48">
        <f t="shared" si="102"/>
        <v>0</v>
      </c>
      <c r="Q335" s="47">
        <v>0.89300000000000002</v>
      </c>
      <c r="R335" s="43">
        <f t="shared" si="103"/>
        <v>2.7405163709793738</v>
      </c>
      <c r="S335" s="47">
        <v>0</v>
      </c>
      <c r="T335" s="48">
        <f t="shared" si="104"/>
        <v>0</v>
      </c>
      <c r="U335" s="47">
        <v>0</v>
      </c>
      <c r="V335" s="43">
        <f t="shared" si="105"/>
        <v>0</v>
      </c>
      <c r="W335" s="47">
        <v>2.4E-2</v>
      </c>
      <c r="X335" s="48">
        <f t="shared" si="106"/>
        <v>7.3653295524641629E-2</v>
      </c>
      <c r="Y335" s="47">
        <v>0</v>
      </c>
      <c r="Z335" s="43">
        <f t="shared" si="107"/>
        <v>0</v>
      </c>
      <c r="AA335" s="47">
        <v>0</v>
      </c>
      <c r="AB335" s="49">
        <f t="shared" si="108"/>
        <v>0</v>
      </c>
      <c r="AC335" s="43">
        <f t="shared" si="112"/>
        <v>2.39</v>
      </c>
      <c r="AD335" s="49">
        <f t="shared" si="109"/>
        <v>7.3346406793288956</v>
      </c>
    </row>
    <row r="336" spans="1:30" x14ac:dyDescent="0.25">
      <c r="A336" s="45">
        <v>39050</v>
      </c>
      <c r="B336" s="46" t="s">
        <v>81</v>
      </c>
      <c r="C336" s="47">
        <v>0</v>
      </c>
      <c r="D336" s="48">
        <f t="shared" si="110"/>
        <v>0</v>
      </c>
      <c r="E336" s="47">
        <v>0</v>
      </c>
      <c r="F336" s="43">
        <f t="shared" si="111"/>
        <v>0</v>
      </c>
      <c r="G336" s="47">
        <v>0</v>
      </c>
      <c r="H336" s="48">
        <f t="shared" si="111"/>
        <v>0</v>
      </c>
      <c r="I336" s="47">
        <v>0</v>
      </c>
      <c r="J336" s="43">
        <f t="shared" si="99"/>
        <v>0</v>
      </c>
      <c r="K336" s="47">
        <v>0</v>
      </c>
      <c r="L336" s="48">
        <f t="shared" si="100"/>
        <v>0</v>
      </c>
      <c r="M336" s="47">
        <v>1.476</v>
      </c>
      <c r="N336" s="43">
        <f t="shared" si="101"/>
        <v>4.5296776747654599</v>
      </c>
      <c r="O336" s="47">
        <v>0</v>
      </c>
      <c r="P336" s="48">
        <f t="shared" si="102"/>
        <v>0</v>
      </c>
      <c r="Q336" s="47">
        <v>0.83199999999999996</v>
      </c>
      <c r="R336" s="43">
        <f t="shared" si="103"/>
        <v>2.5533142448542434</v>
      </c>
      <c r="S336" s="47">
        <v>0</v>
      </c>
      <c r="T336" s="48">
        <f t="shared" si="104"/>
        <v>0</v>
      </c>
      <c r="U336" s="47">
        <v>0</v>
      </c>
      <c r="V336" s="43">
        <f t="shared" si="105"/>
        <v>0</v>
      </c>
      <c r="W336" s="47">
        <v>0</v>
      </c>
      <c r="X336" s="48">
        <f t="shared" si="106"/>
        <v>0</v>
      </c>
      <c r="Y336" s="47">
        <v>0</v>
      </c>
      <c r="Z336" s="43">
        <f t="shared" si="107"/>
        <v>0</v>
      </c>
      <c r="AA336" s="47">
        <v>0</v>
      </c>
      <c r="AB336" s="49">
        <f t="shared" si="108"/>
        <v>0</v>
      </c>
      <c r="AC336" s="43">
        <f t="shared" si="112"/>
        <v>2.3079999999999998</v>
      </c>
      <c r="AD336" s="49">
        <f t="shared" si="109"/>
        <v>7.0829919196197038</v>
      </c>
    </row>
    <row r="337" spans="1:30" x14ac:dyDescent="0.25">
      <c r="A337" s="45">
        <v>39051</v>
      </c>
      <c r="B337" s="46" t="s">
        <v>82</v>
      </c>
      <c r="C337" s="47">
        <v>0</v>
      </c>
      <c r="D337" s="48">
        <f t="shared" si="110"/>
        <v>0</v>
      </c>
      <c r="E337" s="47">
        <v>0</v>
      </c>
      <c r="F337" s="43">
        <f t="shared" si="111"/>
        <v>0</v>
      </c>
      <c r="G337" s="47">
        <v>0</v>
      </c>
      <c r="H337" s="48">
        <f t="shared" si="111"/>
        <v>0</v>
      </c>
      <c r="I337" s="47">
        <v>0</v>
      </c>
      <c r="J337" s="43">
        <f t="shared" si="99"/>
        <v>0</v>
      </c>
      <c r="K337" s="47">
        <v>0</v>
      </c>
      <c r="L337" s="48">
        <f t="shared" si="100"/>
        <v>0</v>
      </c>
      <c r="M337" s="47">
        <v>1.48</v>
      </c>
      <c r="N337" s="43">
        <f t="shared" si="101"/>
        <v>4.5419532240195668</v>
      </c>
      <c r="O337" s="47">
        <v>0</v>
      </c>
      <c r="P337" s="48">
        <f t="shared" si="102"/>
        <v>0</v>
      </c>
      <c r="Q337" s="47">
        <v>0.877</v>
      </c>
      <c r="R337" s="43">
        <f t="shared" si="103"/>
        <v>2.6914141739629462</v>
      </c>
      <c r="S337" s="47">
        <v>0</v>
      </c>
      <c r="T337" s="48">
        <f t="shared" si="104"/>
        <v>0</v>
      </c>
      <c r="U337" s="47">
        <v>0</v>
      </c>
      <c r="V337" s="43">
        <f t="shared" si="105"/>
        <v>0</v>
      </c>
      <c r="W337" s="47">
        <v>0</v>
      </c>
      <c r="X337" s="48">
        <f t="shared" si="106"/>
        <v>0</v>
      </c>
      <c r="Y337" s="47">
        <v>0</v>
      </c>
      <c r="Z337" s="43">
        <f t="shared" si="107"/>
        <v>0</v>
      </c>
      <c r="AA337" s="47">
        <v>0</v>
      </c>
      <c r="AB337" s="49">
        <f t="shared" si="108"/>
        <v>0</v>
      </c>
      <c r="AC337" s="43">
        <f t="shared" si="112"/>
        <v>2.3570000000000002</v>
      </c>
      <c r="AD337" s="49">
        <f t="shared" si="109"/>
        <v>7.233367397982513</v>
      </c>
    </row>
    <row r="338" spans="1:30" x14ac:dyDescent="0.25">
      <c r="A338" s="45">
        <v>39052</v>
      </c>
      <c r="B338" s="46" t="s">
        <v>238</v>
      </c>
      <c r="C338" s="47">
        <v>0</v>
      </c>
      <c r="D338" s="48">
        <f t="shared" si="110"/>
        <v>0</v>
      </c>
      <c r="E338" s="47">
        <v>0</v>
      </c>
      <c r="F338" s="43">
        <f t="shared" si="111"/>
        <v>0</v>
      </c>
      <c r="G338" s="47">
        <v>0</v>
      </c>
      <c r="H338" s="48">
        <f t="shared" si="111"/>
        <v>0</v>
      </c>
      <c r="I338" s="47">
        <v>0</v>
      </c>
      <c r="J338" s="43">
        <f t="shared" si="99"/>
        <v>0</v>
      </c>
      <c r="K338" s="47">
        <v>0</v>
      </c>
      <c r="L338" s="48">
        <f t="shared" si="100"/>
        <v>0</v>
      </c>
      <c r="M338" s="47">
        <v>1.4830000000000001</v>
      </c>
      <c r="N338" s="43">
        <f t="shared" si="101"/>
        <v>4.5511598859601472</v>
      </c>
      <c r="O338" s="47">
        <v>0</v>
      </c>
      <c r="P338" s="48">
        <f t="shared" si="102"/>
        <v>0</v>
      </c>
      <c r="Q338" s="47">
        <v>0.88400000000000001</v>
      </c>
      <c r="R338" s="43">
        <f t="shared" si="103"/>
        <v>2.7128963851576335</v>
      </c>
      <c r="S338" s="47">
        <v>0</v>
      </c>
      <c r="T338" s="48">
        <f t="shared" si="104"/>
        <v>0</v>
      </c>
      <c r="U338" s="47">
        <v>0</v>
      </c>
      <c r="V338" s="43">
        <f t="shared" si="105"/>
        <v>0</v>
      </c>
      <c r="W338" s="47">
        <v>0</v>
      </c>
      <c r="X338" s="48">
        <f t="shared" si="106"/>
        <v>0</v>
      </c>
      <c r="Y338" s="47">
        <v>0</v>
      </c>
      <c r="Z338" s="43">
        <f t="shared" si="107"/>
        <v>0</v>
      </c>
      <c r="AA338" s="47">
        <v>0</v>
      </c>
      <c r="AB338" s="49">
        <f t="shared" si="108"/>
        <v>0</v>
      </c>
      <c r="AC338" s="43">
        <f t="shared" si="112"/>
        <v>2.367</v>
      </c>
      <c r="AD338" s="49">
        <f t="shared" si="109"/>
        <v>7.2640562711177807</v>
      </c>
    </row>
    <row r="339" spans="1:30" x14ac:dyDescent="0.25">
      <c r="A339" s="45">
        <v>39053</v>
      </c>
      <c r="B339" s="46" t="s">
        <v>239</v>
      </c>
      <c r="C339" s="47">
        <v>0</v>
      </c>
      <c r="D339" s="48">
        <f t="shared" si="110"/>
        <v>0</v>
      </c>
      <c r="E339" s="47">
        <v>0</v>
      </c>
      <c r="F339" s="43">
        <f t="shared" si="111"/>
        <v>0</v>
      </c>
      <c r="G339" s="47">
        <v>0</v>
      </c>
      <c r="H339" s="48">
        <f t="shared" si="111"/>
        <v>0</v>
      </c>
      <c r="I339" s="47">
        <v>0</v>
      </c>
      <c r="J339" s="43">
        <f t="shared" si="99"/>
        <v>0</v>
      </c>
      <c r="K339" s="47">
        <v>0</v>
      </c>
      <c r="L339" s="48">
        <f t="shared" si="100"/>
        <v>0</v>
      </c>
      <c r="M339" s="47">
        <v>1.484</v>
      </c>
      <c r="N339" s="43">
        <f t="shared" si="101"/>
        <v>4.5542287732736746</v>
      </c>
      <c r="O339" s="47">
        <v>0</v>
      </c>
      <c r="P339" s="48">
        <f t="shared" si="102"/>
        <v>0</v>
      </c>
      <c r="Q339" s="47">
        <v>0.878</v>
      </c>
      <c r="R339" s="43">
        <f t="shared" si="103"/>
        <v>2.6944830612764732</v>
      </c>
      <c r="S339" s="47">
        <v>0</v>
      </c>
      <c r="T339" s="48">
        <f t="shared" si="104"/>
        <v>0</v>
      </c>
      <c r="U339" s="47">
        <v>0</v>
      </c>
      <c r="V339" s="43">
        <f t="shared" si="105"/>
        <v>0</v>
      </c>
      <c r="W339" s="47">
        <v>0</v>
      </c>
      <c r="X339" s="48">
        <f t="shared" si="106"/>
        <v>0</v>
      </c>
      <c r="Y339" s="47">
        <v>0</v>
      </c>
      <c r="Z339" s="43">
        <f t="shared" si="107"/>
        <v>0</v>
      </c>
      <c r="AA339" s="47">
        <v>0</v>
      </c>
      <c r="AB339" s="49">
        <f t="shared" si="108"/>
        <v>0</v>
      </c>
      <c r="AC339" s="43">
        <f t="shared" si="112"/>
        <v>2.3620000000000001</v>
      </c>
      <c r="AD339" s="49">
        <f t="shared" si="109"/>
        <v>7.2487118345501473</v>
      </c>
    </row>
    <row r="340" spans="1:30" x14ac:dyDescent="0.25">
      <c r="A340" s="45">
        <v>39054</v>
      </c>
      <c r="B340" s="46" t="s">
        <v>240</v>
      </c>
      <c r="C340" s="47">
        <v>0</v>
      </c>
      <c r="D340" s="48">
        <f t="shared" si="110"/>
        <v>0</v>
      </c>
      <c r="E340" s="47">
        <v>0</v>
      </c>
      <c r="F340" s="43">
        <f t="shared" si="111"/>
        <v>0</v>
      </c>
      <c r="G340" s="47">
        <v>0</v>
      </c>
      <c r="H340" s="48">
        <f t="shared" si="111"/>
        <v>0</v>
      </c>
      <c r="I340" s="47">
        <v>0</v>
      </c>
      <c r="J340" s="43">
        <f t="shared" si="99"/>
        <v>0</v>
      </c>
      <c r="K340" s="47">
        <v>0</v>
      </c>
      <c r="L340" s="48">
        <f t="shared" si="100"/>
        <v>0</v>
      </c>
      <c r="M340" s="47">
        <v>1.488</v>
      </c>
      <c r="N340" s="43">
        <f t="shared" si="101"/>
        <v>4.5665043225277815</v>
      </c>
      <c r="O340" s="47">
        <v>0</v>
      </c>
      <c r="P340" s="48">
        <f t="shared" si="102"/>
        <v>0</v>
      </c>
      <c r="Q340" s="47">
        <v>0.46700000000000003</v>
      </c>
      <c r="R340" s="43">
        <f t="shared" si="103"/>
        <v>1.4331703754169851</v>
      </c>
      <c r="S340" s="47">
        <v>0.09</v>
      </c>
      <c r="T340" s="48">
        <f t="shared" si="104"/>
        <v>0.27619985821740611</v>
      </c>
      <c r="U340" s="47">
        <v>0</v>
      </c>
      <c r="V340" s="43">
        <f t="shared" si="105"/>
        <v>0</v>
      </c>
      <c r="W340" s="47">
        <v>0.13400000000000001</v>
      </c>
      <c r="X340" s="48">
        <f t="shared" si="106"/>
        <v>0.41123090001258245</v>
      </c>
      <c r="Y340" s="47">
        <v>0</v>
      </c>
      <c r="Z340" s="43">
        <f t="shared" si="107"/>
        <v>0</v>
      </c>
      <c r="AA340" s="47">
        <v>0</v>
      </c>
      <c r="AB340" s="49">
        <f t="shared" si="108"/>
        <v>0</v>
      </c>
      <c r="AC340" s="43">
        <f t="shared" si="112"/>
        <v>2.1789999999999998</v>
      </c>
      <c r="AD340" s="49">
        <f t="shared" si="109"/>
        <v>6.6871054561747547</v>
      </c>
    </row>
    <row r="341" spans="1:30" x14ac:dyDescent="0.25">
      <c r="A341" s="45">
        <v>39055</v>
      </c>
      <c r="B341" s="46" t="s">
        <v>241</v>
      </c>
      <c r="C341" s="47">
        <v>0.127</v>
      </c>
      <c r="D341" s="48">
        <f t="shared" si="110"/>
        <v>0.38974868881789532</v>
      </c>
      <c r="E341" s="47">
        <v>0</v>
      </c>
      <c r="F341" s="43">
        <f t="shared" si="111"/>
        <v>0</v>
      </c>
      <c r="G341" s="47">
        <v>0</v>
      </c>
      <c r="H341" s="48">
        <f t="shared" si="111"/>
        <v>0</v>
      </c>
      <c r="I341" s="47">
        <v>0.14000000000000001</v>
      </c>
      <c r="J341" s="43">
        <f t="shared" si="99"/>
        <v>0.42964422389374285</v>
      </c>
      <c r="K341" s="47">
        <v>0</v>
      </c>
      <c r="L341" s="48">
        <f t="shared" si="100"/>
        <v>0</v>
      </c>
      <c r="M341" s="47">
        <v>1.4870000000000001</v>
      </c>
      <c r="N341" s="43">
        <f t="shared" si="101"/>
        <v>4.5634354352142541</v>
      </c>
      <c r="O341" s="47">
        <v>0</v>
      </c>
      <c r="P341" s="48">
        <f t="shared" si="102"/>
        <v>0</v>
      </c>
      <c r="Q341" s="47">
        <v>0.41099999999999998</v>
      </c>
      <c r="R341" s="43">
        <f t="shared" si="103"/>
        <v>1.2613126858594879</v>
      </c>
      <c r="S341" s="47">
        <v>0.26</v>
      </c>
      <c r="T341" s="48">
        <f t="shared" si="104"/>
        <v>0.79791070151695098</v>
      </c>
      <c r="U341" s="47">
        <v>0</v>
      </c>
      <c r="V341" s="43">
        <f t="shared" si="105"/>
        <v>0</v>
      </c>
      <c r="W341" s="47">
        <v>0.14099999999999999</v>
      </c>
      <c r="X341" s="48">
        <f t="shared" si="106"/>
        <v>0.43271311120726957</v>
      </c>
      <c r="Y341" s="47">
        <v>0</v>
      </c>
      <c r="Z341" s="43">
        <f t="shared" si="107"/>
        <v>0</v>
      </c>
      <c r="AA341" s="47">
        <v>0</v>
      </c>
      <c r="AB341" s="49">
        <f t="shared" si="108"/>
        <v>0</v>
      </c>
      <c r="AC341" s="43">
        <f t="shared" si="112"/>
        <v>2.5659999999999998</v>
      </c>
      <c r="AD341" s="49">
        <f t="shared" si="109"/>
        <v>7.874764846509601</v>
      </c>
    </row>
    <row r="342" spans="1:30" x14ac:dyDescent="0.25">
      <c r="A342" s="45">
        <v>39056</v>
      </c>
      <c r="B342" s="46" t="s">
        <v>242</v>
      </c>
      <c r="C342" s="47">
        <v>0</v>
      </c>
      <c r="D342" s="48">
        <f t="shared" si="110"/>
        <v>0</v>
      </c>
      <c r="E342" s="47">
        <v>0</v>
      </c>
      <c r="F342" s="43">
        <f t="shared" si="111"/>
        <v>0</v>
      </c>
      <c r="G342" s="47">
        <v>0</v>
      </c>
      <c r="H342" s="48">
        <f t="shared" si="111"/>
        <v>0</v>
      </c>
      <c r="I342" s="47">
        <v>0</v>
      </c>
      <c r="J342" s="43">
        <f t="shared" si="99"/>
        <v>0</v>
      </c>
      <c r="K342" s="47">
        <v>0</v>
      </c>
      <c r="L342" s="48">
        <f t="shared" si="100"/>
        <v>0</v>
      </c>
      <c r="M342" s="47">
        <v>1.484</v>
      </c>
      <c r="N342" s="43">
        <f t="shared" si="101"/>
        <v>4.5542287732736746</v>
      </c>
      <c r="O342" s="47">
        <v>0</v>
      </c>
      <c r="P342" s="48">
        <f t="shared" si="102"/>
        <v>0</v>
      </c>
      <c r="Q342" s="47">
        <v>0.83399999999999996</v>
      </c>
      <c r="R342" s="43">
        <f t="shared" si="103"/>
        <v>2.5594520194812969</v>
      </c>
      <c r="S342" s="47">
        <v>0</v>
      </c>
      <c r="T342" s="48">
        <f t="shared" si="104"/>
        <v>0</v>
      </c>
      <c r="U342" s="47">
        <v>0</v>
      </c>
      <c r="V342" s="43">
        <f t="shared" si="105"/>
        <v>0</v>
      </c>
      <c r="W342" s="47">
        <v>0</v>
      </c>
      <c r="X342" s="48">
        <f t="shared" si="106"/>
        <v>0</v>
      </c>
      <c r="Y342" s="47">
        <v>0</v>
      </c>
      <c r="Z342" s="43">
        <f t="shared" si="107"/>
        <v>0</v>
      </c>
      <c r="AA342" s="47">
        <v>0</v>
      </c>
      <c r="AB342" s="49">
        <f t="shared" si="108"/>
        <v>0</v>
      </c>
      <c r="AC342" s="43">
        <f t="shared" si="112"/>
        <v>2.3180000000000001</v>
      </c>
      <c r="AD342" s="49">
        <f t="shared" si="109"/>
        <v>7.1136807927549706</v>
      </c>
    </row>
    <row r="343" spans="1:30" x14ac:dyDescent="0.25">
      <c r="A343" s="45">
        <v>39057</v>
      </c>
      <c r="B343" s="46" t="s">
        <v>243</v>
      </c>
      <c r="C343" s="47">
        <v>0</v>
      </c>
      <c r="D343" s="48">
        <f t="shared" si="110"/>
        <v>0</v>
      </c>
      <c r="E343" s="47">
        <v>0</v>
      </c>
      <c r="F343" s="43">
        <f t="shared" si="111"/>
        <v>0</v>
      </c>
      <c r="G343" s="47">
        <v>0</v>
      </c>
      <c r="H343" s="48">
        <f t="shared" si="111"/>
        <v>0</v>
      </c>
      <c r="I343" s="47">
        <v>0</v>
      </c>
      <c r="J343" s="43">
        <f t="shared" si="99"/>
        <v>0</v>
      </c>
      <c r="K343" s="47">
        <v>0</v>
      </c>
      <c r="L343" s="48">
        <f t="shared" si="100"/>
        <v>0</v>
      </c>
      <c r="M343" s="47">
        <v>1.4870000000000001</v>
      </c>
      <c r="N343" s="43">
        <f t="shared" si="101"/>
        <v>4.5634354352142541</v>
      </c>
      <c r="O343" s="47">
        <v>0</v>
      </c>
      <c r="P343" s="48">
        <f t="shared" si="102"/>
        <v>0</v>
      </c>
      <c r="Q343" s="47">
        <v>0.90800000000000003</v>
      </c>
      <c r="R343" s="43">
        <f t="shared" si="103"/>
        <v>2.7865496806822749</v>
      </c>
      <c r="S343" s="47">
        <v>0</v>
      </c>
      <c r="T343" s="48">
        <f t="shared" si="104"/>
        <v>0</v>
      </c>
      <c r="U343" s="47">
        <v>0</v>
      </c>
      <c r="V343" s="43">
        <f t="shared" si="105"/>
        <v>0</v>
      </c>
      <c r="W343" s="47">
        <v>0</v>
      </c>
      <c r="X343" s="48">
        <f t="shared" si="106"/>
        <v>0</v>
      </c>
      <c r="Y343" s="47">
        <v>0</v>
      </c>
      <c r="Z343" s="43">
        <f t="shared" si="107"/>
        <v>0</v>
      </c>
      <c r="AA343" s="47">
        <v>0</v>
      </c>
      <c r="AB343" s="49">
        <f t="shared" si="108"/>
        <v>0</v>
      </c>
      <c r="AC343" s="43">
        <f t="shared" si="112"/>
        <v>2.395</v>
      </c>
      <c r="AD343" s="49">
        <f t="shared" si="109"/>
        <v>7.349985115896529</v>
      </c>
    </row>
    <row r="344" spans="1:30" x14ac:dyDescent="0.25">
      <c r="A344" s="45">
        <v>39058</v>
      </c>
      <c r="B344" s="46" t="s">
        <v>244</v>
      </c>
      <c r="C344" s="47">
        <v>0</v>
      </c>
      <c r="D344" s="48">
        <f t="shared" si="110"/>
        <v>0</v>
      </c>
      <c r="E344" s="47">
        <v>0</v>
      </c>
      <c r="F344" s="43">
        <f t="shared" si="111"/>
        <v>0</v>
      </c>
      <c r="G344" s="47">
        <v>0</v>
      </c>
      <c r="H344" s="48">
        <f t="shared" si="111"/>
        <v>0</v>
      </c>
      <c r="I344" s="47">
        <v>0</v>
      </c>
      <c r="J344" s="43">
        <f t="shared" si="99"/>
        <v>0</v>
      </c>
      <c r="K344" s="47">
        <v>0</v>
      </c>
      <c r="L344" s="48">
        <f t="shared" si="100"/>
        <v>0</v>
      </c>
      <c r="M344" s="47">
        <v>1.4890000000000001</v>
      </c>
      <c r="N344" s="43">
        <f t="shared" si="101"/>
        <v>4.569573209841308</v>
      </c>
      <c r="O344" s="47">
        <v>0</v>
      </c>
      <c r="P344" s="48">
        <f t="shared" si="102"/>
        <v>0</v>
      </c>
      <c r="Q344" s="47">
        <v>0.89800000000000002</v>
      </c>
      <c r="R344" s="43">
        <f t="shared" si="103"/>
        <v>2.7558608075470077</v>
      </c>
      <c r="S344" s="47">
        <v>0</v>
      </c>
      <c r="T344" s="48">
        <f t="shared" si="104"/>
        <v>0</v>
      </c>
      <c r="U344" s="47">
        <v>0</v>
      </c>
      <c r="V344" s="43">
        <f t="shared" si="105"/>
        <v>0</v>
      </c>
      <c r="W344" s="47">
        <v>0</v>
      </c>
      <c r="X344" s="48">
        <f t="shared" si="106"/>
        <v>0</v>
      </c>
      <c r="Y344" s="47">
        <v>0</v>
      </c>
      <c r="Z344" s="43">
        <f t="shared" si="107"/>
        <v>0</v>
      </c>
      <c r="AA344" s="47">
        <v>0</v>
      </c>
      <c r="AB344" s="49">
        <f t="shared" si="108"/>
        <v>0</v>
      </c>
      <c r="AC344" s="43">
        <f t="shared" si="112"/>
        <v>2.387</v>
      </c>
      <c r="AD344" s="49">
        <f t="shared" si="109"/>
        <v>7.3254340173883152</v>
      </c>
    </row>
    <row r="345" spans="1:30" x14ac:dyDescent="0.25">
      <c r="A345" s="45">
        <v>39059</v>
      </c>
      <c r="B345" s="46" t="s">
        <v>245</v>
      </c>
      <c r="C345" s="47">
        <v>0</v>
      </c>
      <c r="D345" s="48">
        <f t="shared" si="110"/>
        <v>0</v>
      </c>
      <c r="E345" s="47">
        <v>0</v>
      </c>
      <c r="F345" s="43">
        <f t="shared" si="111"/>
        <v>0</v>
      </c>
      <c r="G345" s="47">
        <v>0</v>
      </c>
      <c r="H345" s="48">
        <f t="shared" si="111"/>
        <v>0</v>
      </c>
      <c r="I345" s="47">
        <v>0</v>
      </c>
      <c r="J345" s="43">
        <f t="shared" si="99"/>
        <v>0</v>
      </c>
      <c r="K345" s="47">
        <v>0</v>
      </c>
      <c r="L345" s="48">
        <f t="shared" si="100"/>
        <v>0</v>
      </c>
      <c r="M345" s="47">
        <v>1.4910000000000001</v>
      </c>
      <c r="N345" s="43">
        <f t="shared" si="101"/>
        <v>4.575710984468361</v>
      </c>
      <c r="O345" s="47">
        <v>0</v>
      </c>
      <c r="P345" s="48">
        <f t="shared" si="102"/>
        <v>0</v>
      </c>
      <c r="Q345" s="47">
        <v>0.871</v>
      </c>
      <c r="R345" s="43">
        <f t="shared" si="103"/>
        <v>2.6730008500817859</v>
      </c>
      <c r="S345" s="47">
        <v>0</v>
      </c>
      <c r="T345" s="48">
        <f t="shared" si="104"/>
        <v>0</v>
      </c>
      <c r="U345" s="47">
        <v>0</v>
      </c>
      <c r="V345" s="43">
        <f t="shared" si="105"/>
        <v>0</v>
      </c>
      <c r="W345" s="47">
        <v>0</v>
      </c>
      <c r="X345" s="48">
        <f t="shared" si="106"/>
        <v>0</v>
      </c>
      <c r="Y345" s="47">
        <v>0</v>
      </c>
      <c r="Z345" s="43">
        <f t="shared" si="107"/>
        <v>0</v>
      </c>
      <c r="AA345" s="47">
        <v>0</v>
      </c>
      <c r="AB345" s="49">
        <f t="shared" si="108"/>
        <v>0</v>
      </c>
      <c r="AC345" s="43">
        <f t="shared" si="112"/>
        <v>2.3620000000000001</v>
      </c>
      <c r="AD345" s="49">
        <f t="shared" si="109"/>
        <v>7.2487118345501473</v>
      </c>
    </row>
    <row r="346" spans="1:30" x14ac:dyDescent="0.25">
      <c r="A346" s="45">
        <v>39060</v>
      </c>
      <c r="B346" s="46" t="s">
        <v>246</v>
      </c>
      <c r="C346" s="47">
        <v>0</v>
      </c>
      <c r="D346" s="48">
        <f t="shared" si="110"/>
        <v>0</v>
      </c>
      <c r="E346" s="47">
        <v>0</v>
      </c>
      <c r="F346" s="43">
        <f t="shared" si="111"/>
        <v>0</v>
      </c>
      <c r="G346" s="47">
        <v>0</v>
      </c>
      <c r="H346" s="48">
        <f t="shared" si="111"/>
        <v>0</v>
      </c>
      <c r="I346" s="47">
        <v>0</v>
      </c>
      <c r="J346" s="43">
        <f t="shared" si="99"/>
        <v>0</v>
      </c>
      <c r="K346" s="47">
        <v>0</v>
      </c>
      <c r="L346" s="48">
        <f t="shared" si="100"/>
        <v>0</v>
      </c>
      <c r="M346" s="47">
        <v>1.494</v>
      </c>
      <c r="N346" s="43">
        <f t="shared" si="101"/>
        <v>4.5849176464089414</v>
      </c>
      <c r="O346" s="47">
        <v>0</v>
      </c>
      <c r="P346" s="48">
        <f t="shared" si="102"/>
        <v>0</v>
      </c>
      <c r="Q346" s="47">
        <v>0.85299999999999998</v>
      </c>
      <c r="R346" s="43">
        <f t="shared" si="103"/>
        <v>2.6177608784383044</v>
      </c>
      <c r="S346" s="47">
        <v>0</v>
      </c>
      <c r="T346" s="48">
        <f t="shared" si="104"/>
        <v>0</v>
      </c>
      <c r="U346" s="47">
        <v>0</v>
      </c>
      <c r="V346" s="43">
        <f t="shared" si="105"/>
        <v>0</v>
      </c>
      <c r="W346" s="47">
        <v>0</v>
      </c>
      <c r="X346" s="48">
        <f t="shared" si="106"/>
        <v>0</v>
      </c>
      <c r="Y346" s="47">
        <v>0</v>
      </c>
      <c r="Z346" s="43">
        <f t="shared" si="107"/>
        <v>0</v>
      </c>
      <c r="AA346" s="47">
        <v>0</v>
      </c>
      <c r="AB346" s="49">
        <f t="shared" si="108"/>
        <v>0</v>
      </c>
      <c r="AC346" s="43">
        <f t="shared" si="112"/>
        <v>2.347</v>
      </c>
      <c r="AD346" s="49">
        <f t="shared" si="109"/>
        <v>7.2026785248472462</v>
      </c>
    </row>
    <row r="347" spans="1:30" x14ac:dyDescent="0.25">
      <c r="A347" s="45">
        <v>39061</v>
      </c>
      <c r="B347" s="46" t="s">
        <v>247</v>
      </c>
      <c r="C347" s="47">
        <v>0</v>
      </c>
      <c r="D347" s="48">
        <f t="shared" si="110"/>
        <v>0</v>
      </c>
      <c r="E347" s="47">
        <v>0</v>
      </c>
      <c r="F347" s="43">
        <f t="shared" si="111"/>
        <v>0</v>
      </c>
      <c r="G347" s="47">
        <v>0</v>
      </c>
      <c r="H347" s="48">
        <f t="shared" si="111"/>
        <v>0</v>
      </c>
      <c r="I347" s="47">
        <v>0.53900000000000003</v>
      </c>
      <c r="J347" s="43">
        <f t="shared" si="99"/>
        <v>1.65413026199091</v>
      </c>
      <c r="K347" s="47">
        <v>0</v>
      </c>
      <c r="L347" s="48">
        <f t="shared" si="100"/>
        <v>0</v>
      </c>
      <c r="M347" s="47">
        <v>1.4930000000000001</v>
      </c>
      <c r="N347" s="43">
        <f t="shared" si="101"/>
        <v>4.5818487590954149</v>
      </c>
      <c r="O347" s="47">
        <v>0</v>
      </c>
      <c r="P347" s="48">
        <f t="shared" si="102"/>
        <v>0</v>
      </c>
      <c r="Q347" s="47">
        <v>0.29199999999999998</v>
      </c>
      <c r="R347" s="43">
        <f t="shared" si="103"/>
        <v>0.89611509554980651</v>
      </c>
      <c r="S347" s="47">
        <v>0</v>
      </c>
      <c r="T347" s="48">
        <f t="shared" si="104"/>
        <v>0</v>
      </c>
      <c r="U347" s="47">
        <v>0</v>
      </c>
      <c r="V347" s="43">
        <f t="shared" si="105"/>
        <v>0</v>
      </c>
      <c r="W347" s="47">
        <v>0</v>
      </c>
      <c r="X347" s="48">
        <f t="shared" si="106"/>
        <v>0</v>
      </c>
      <c r="Y347" s="47">
        <v>0</v>
      </c>
      <c r="Z347" s="43">
        <f t="shared" si="107"/>
        <v>0</v>
      </c>
      <c r="AA347" s="47">
        <v>0</v>
      </c>
      <c r="AB347" s="49">
        <f t="shared" si="108"/>
        <v>0</v>
      </c>
      <c r="AC347" s="43">
        <f t="shared" si="112"/>
        <v>2.3239999999999998</v>
      </c>
      <c r="AD347" s="49">
        <f t="shared" si="109"/>
        <v>7.1320941166361314</v>
      </c>
    </row>
    <row r="348" spans="1:30" x14ac:dyDescent="0.25">
      <c r="A348" s="45">
        <v>39062</v>
      </c>
      <c r="B348" s="46" t="s">
        <v>248</v>
      </c>
      <c r="C348" s="47">
        <v>0</v>
      </c>
      <c r="D348" s="48">
        <f t="shared" si="110"/>
        <v>0</v>
      </c>
      <c r="E348" s="47">
        <v>0</v>
      </c>
      <c r="F348" s="43">
        <f t="shared" si="111"/>
        <v>0</v>
      </c>
      <c r="G348" s="47">
        <v>0</v>
      </c>
      <c r="H348" s="48">
        <f t="shared" si="111"/>
        <v>0</v>
      </c>
      <c r="I348" s="47">
        <v>0.88700000000000001</v>
      </c>
      <c r="J348" s="43">
        <f t="shared" si="99"/>
        <v>2.7221030470982135</v>
      </c>
      <c r="K348" s="47">
        <v>0</v>
      </c>
      <c r="L348" s="48">
        <f t="shared" si="100"/>
        <v>0</v>
      </c>
      <c r="M348" s="47">
        <v>1.48</v>
      </c>
      <c r="N348" s="43">
        <f t="shared" si="101"/>
        <v>4.5419532240195668</v>
      </c>
      <c r="O348" s="47">
        <v>0</v>
      </c>
      <c r="P348" s="48">
        <f t="shared" si="102"/>
        <v>0</v>
      </c>
      <c r="Q348" s="47">
        <v>0.52700000000000002</v>
      </c>
      <c r="R348" s="43">
        <f t="shared" si="103"/>
        <v>1.617303614228589</v>
      </c>
      <c r="S348" s="47">
        <v>0</v>
      </c>
      <c r="T348" s="48">
        <f t="shared" si="104"/>
        <v>0</v>
      </c>
      <c r="U348" s="47">
        <v>0</v>
      </c>
      <c r="V348" s="43">
        <f t="shared" si="105"/>
        <v>0</v>
      </c>
      <c r="W348" s="47">
        <v>0</v>
      </c>
      <c r="X348" s="48">
        <f t="shared" si="106"/>
        <v>0</v>
      </c>
      <c r="Y348" s="47">
        <v>0</v>
      </c>
      <c r="Z348" s="43">
        <f t="shared" si="107"/>
        <v>0</v>
      </c>
      <c r="AA348" s="47">
        <v>0</v>
      </c>
      <c r="AB348" s="49">
        <f t="shared" si="108"/>
        <v>0</v>
      </c>
      <c r="AC348" s="43">
        <f t="shared" si="112"/>
        <v>2.8940000000000001</v>
      </c>
      <c r="AD348" s="49">
        <f t="shared" si="109"/>
        <v>8.8813598853463702</v>
      </c>
    </row>
    <row r="349" spans="1:30" x14ac:dyDescent="0.25">
      <c r="A349" s="45">
        <v>39063</v>
      </c>
      <c r="B349" s="46" t="s">
        <v>249</v>
      </c>
      <c r="C349" s="47">
        <v>0</v>
      </c>
      <c r="D349" s="48">
        <f t="shared" si="110"/>
        <v>0</v>
      </c>
      <c r="E349" s="47">
        <v>0</v>
      </c>
      <c r="F349" s="43">
        <f t="shared" si="111"/>
        <v>0</v>
      </c>
      <c r="G349" s="47">
        <v>0</v>
      </c>
      <c r="H349" s="48">
        <f t="shared" si="111"/>
        <v>0</v>
      </c>
      <c r="I349" s="47">
        <v>0.32500000000000001</v>
      </c>
      <c r="J349" s="43">
        <f t="shared" si="99"/>
        <v>0.99738837689618876</v>
      </c>
      <c r="K349" s="47">
        <v>0</v>
      </c>
      <c r="L349" s="48">
        <f t="shared" si="100"/>
        <v>0</v>
      </c>
      <c r="M349" s="47">
        <v>1.474</v>
      </c>
      <c r="N349" s="43">
        <f t="shared" si="101"/>
        <v>4.5235399001384069</v>
      </c>
      <c r="O349" s="47">
        <v>0</v>
      </c>
      <c r="P349" s="48">
        <f t="shared" si="102"/>
        <v>0</v>
      </c>
      <c r="Q349" s="47">
        <v>0.878</v>
      </c>
      <c r="R349" s="43">
        <f t="shared" si="103"/>
        <v>2.6944830612764732</v>
      </c>
      <c r="S349" s="47">
        <v>0</v>
      </c>
      <c r="T349" s="48">
        <f t="shared" si="104"/>
        <v>0</v>
      </c>
      <c r="U349" s="47">
        <v>0</v>
      </c>
      <c r="V349" s="43">
        <f t="shared" si="105"/>
        <v>0</v>
      </c>
      <c r="W349" s="47">
        <v>0</v>
      </c>
      <c r="X349" s="48">
        <f t="shared" si="106"/>
        <v>0</v>
      </c>
      <c r="Y349" s="47">
        <v>0</v>
      </c>
      <c r="Z349" s="43">
        <f t="shared" si="107"/>
        <v>0</v>
      </c>
      <c r="AA349" s="47">
        <v>0</v>
      </c>
      <c r="AB349" s="49">
        <f t="shared" si="108"/>
        <v>0</v>
      </c>
      <c r="AC349" s="43">
        <f t="shared" si="112"/>
        <v>2.677</v>
      </c>
      <c r="AD349" s="49">
        <f t="shared" si="109"/>
        <v>8.2154113383110694</v>
      </c>
    </row>
    <row r="350" spans="1:30" x14ac:dyDescent="0.25">
      <c r="A350" s="45">
        <v>39064</v>
      </c>
      <c r="B350" s="46" t="s">
        <v>250</v>
      </c>
      <c r="C350" s="47">
        <v>0</v>
      </c>
      <c r="D350" s="48">
        <f t="shared" si="110"/>
        <v>0</v>
      </c>
      <c r="E350" s="47">
        <v>0</v>
      </c>
      <c r="F350" s="43">
        <f t="shared" ref="F350:H365" si="113">E350*1000000/325851</f>
        <v>0</v>
      </c>
      <c r="G350" s="47">
        <v>0</v>
      </c>
      <c r="H350" s="48">
        <f t="shared" si="113"/>
        <v>0</v>
      </c>
      <c r="I350" s="47">
        <v>0</v>
      </c>
      <c r="J350" s="43">
        <f t="shared" si="99"/>
        <v>0</v>
      </c>
      <c r="K350" s="47">
        <v>0</v>
      </c>
      <c r="L350" s="48">
        <f t="shared" si="100"/>
        <v>0</v>
      </c>
      <c r="M350" s="47">
        <v>1.4810000000000001</v>
      </c>
      <c r="N350" s="43">
        <f t="shared" si="101"/>
        <v>4.5450221113330942</v>
      </c>
      <c r="O350" s="47">
        <v>0</v>
      </c>
      <c r="P350" s="48">
        <f t="shared" si="102"/>
        <v>0</v>
      </c>
      <c r="Q350" s="47">
        <v>0.87</v>
      </c>
      <c r="R350" s="43">
        <f t="shared" si="103"/>
        <v>2.6699319627682589</v>
      </c>
      <c r="S350" s="47">
        <v>0</v>
      </c>
      <c r="T350" s="48">
        <f t="shared" si="104"/>
        <v>0</v>
      </c>
      <c r="U350" s="47">
        <v>0</v>
      </c>
      <c r="V350" s="43">
        <f t="shared" si="105"/>
        <v>0</v>
      </c>
      <c r="W350" s="47">
        <v>0</v>
      </c>
      <c r="X350" s="48">
        <f t="shared" si="106"/>
        <v>0</v>
      </c>
      <c r="Y350" s="47">
        <v>0</v>
      </c>
      <c r="Z350" s="43">
        <f t="shared" si="107"/>
        <v>0</v>
      </c>
      <c r="AA350" s="47">
        <v>0</v>
      </c>
      <c r="AB350" s="49">
        <f t="shared" si="108"/>
        <v>0</v>
      </c>
      <c r="AC350" s="43">
        <f t="shared" si="112"/>
        <v>2.351</v>
      </c>
      <c r="AD350" s="49">
        <f t="shared" si="109"/>
        <v>7.2149540741013531</v>
      </c>
    </row>
    <row r="351" spans="1:30" x14ac:dyDescent="0.25">
      <c r="A351" s="45">
        <v>39065</v>
      </c>
      <c r="B351" s="46" t="s">
        <v>251</v>
      </c>
      <c r="C351" s="47">
        <v>0</v>
      </c>
      <c r="D351" s="48">
        <f t="shared" si="110"/>
        <v>0</v>
      </c>
      <c r="E351" s="47">
        <v>0</v>
      </c>
      <c r="F351" s="43">
        <f t="shared" si="113"/>
        <v>0</v>
      </c>
      <c r="G351" s="47">
        <v>0</v>
      </c>
      <c r="H351" s="48">
        <f t="shared" si="113"/>
        <v>0</v>
      </c>
      <c r="I351" s="47">
        <v>0</v>
      </c>
      <c r="J351" s="43">
        <f t="shared" si="99"/>
        <v>0</v>
      </c>
      <c r="K351" s="47">
        <v>0</v>
      </c>
      <c r="L351" s="48">
        <f t="shared" si="100"/>
        <v>0</v>
      </c>
      <c r="M351" s="47">
        <v>1.488</v>
      </c>
      <c r="N351" s="43">
        <f t="shared" si="101"/>
        <v>4.5665043225277815</v>
      </c>
      <c r="O351" s="47">
        <v>0</v>
      </c>
      <c r="P351" s="48">
        <f t="shared" si="102"/>
        <v>0</v>
      </c>
      <c r="Q351" s="47">
        <v>0.88100000000000001</v>
      </c>
      <c r="R351" s="43">
        <f t="shared" si="103"/>
        <v>2.7036897232170531</v>
      </c>
      <c r="S351" s="47">
        <v>0</v>
      </c>
      <c r="T351" s="48">
        <f t="shared" si="104"/>
        <v>0</v>
      </c>
      <c r="U351" s="47">
        <v>0</v>
      </c>
      <c r="V351" s="43">
        <f t="shared" si="105"/>
        <v>0</v>
      </c>
      <c r="W351" s="47">
        <v>0</v>
      </c>
      <c r="X351" s="48">
        <f t="shared" si="106"/>
        <v>0</v>
      </c>
      <c r="Y351" s="47">
        <v>0</v>
      </c>
      <c r="Z351" s="43">
        <f t="shared" si="107"/>
        <v>0</v>
      </c>
      <c r="AA351" s="47">
        <v>0</v>
      </c>
      <c r="AB351" s="49">
        <f t="shared" si="108"/>
        <v>0</v>
      </c>
      <c r="AC351" s="43">
        <f t="shared" si="112"/>
        <v>2.3689999999999998</v>
      </c>
      <c r="AD351" s="49">
        <f t="shared" si="109"/>
        <v>7.2701940457448346</v>
      </c>
    </row>
    <row r="352" spans="1:30" x14ac:dyDescent="0.25">
      <c r="A352" s="45">
        <v>39066</v>
      </c>
      <c r="B352" s="46" t="s">
        <v>252</v>
      </c>
      <c r="C352" s="47">
        <v>0</v>
      </c>
      <c r="D352" s="48">
        <f t="shared" si="110"/>
        <v>0</v>
      </c>
      <c r="E352" s="47">
        <v>0</v>
      </c>
      <c r="F352" s="43">
        <f t="shared" si="113"/>
        <v>0</v>
      </c>
      <c r="G352" s="47">
        <v>0</v>
      </c>
      <c r="H352" s="48">
        <f t="shared" si="113"/>
        <v>0</v>
      </c>
      <c r="I352" s="47">
        <v>0</v>
      </c>
      <c r="J352" s="43">
        <f t="shared" si="99"/>
        <v>0</v>
      </c>
      <c r="K352" s="47">
        <v>0</v>
      </c>
      <c r="L352" s="48">
        <f t="shared" si="100"/>
        <v>0</v>
      </c>
      <c r="M352" s="47">
        <v>1.4910000000000001</v>
      </c>
      <c r="N352" s="43">
        <f t="shared" si="101"/>
        <v>4.575710984468361</v>
      </c>
      <c r="O352" s="47">
        <v>0</v>
      </c>
      <c r="P352" s="48">
        <f t="shared" si="102"/>
        <v>0</v>
      </c>
      <c r="Q352" s="47">
        <v>0.88700000000000001</v>
      </c>
      <c r="R352" s="43">
        <f t="shared" si="103"/>
        <v>2.7221030470982135</v>
      </c>
      <c r="S352" s="47">
        <v>0</v>
      </c>
      <c r="T352" s="48">
        <f t="shared" si="104"/>
        <v>0</v>
      </c>
      <c r="U352" s="47">
        <v>0</v>
      </c>
      <c r="V352" s="43">
        <f t="shared" si="105"/>
        <v>0</v>
      </c>
      <c r="W352" s="47">
        <v>0.438</v>
      </c>
      <c r="X352" s="48">
        <f t="shared" si="106"/>
        <v>1.3441726433247099</v>
      </c>
      <c r="Y352" s="47">
        <v>0</v>
      </c>
      <c r="Z352" s="43">
        <f t="shared" si="107"/>
        <v>0</v>
      </c>
      <c r="AA352" s="47">
        <v>0</v>
      </c>
      <c r="AB352" s="49">
        <f t="shared" si="108"/>
        <v>0</v>
      </c>
      <c r="AC352" s="43">
        <f t="shared" si="112"/>
        <v>2.8160000000000003</v>
      </c>
      <c r="AD352" s="49">
        <f t="shared" si="109"/>
        <v>8.6419866748912852</v>
      </c>
    </row>
    <row r="353" spans="1:30" x14ac:dyDescent="0.25">
      <c r="A353" s="45">
        <v>39067</v>
      </c>
      <c r="B353" s="46" t="s">
        <v>253</v>
      </c>
      <c r="C353" s="47">
        <v>0</v>
      </c>
      <c r="D353" s="48">
        <f t="shared" si="110"/>
        <v>0</v>
      </c>
      <c r="E353" s="47">
        <v>0</v>
      </c>
      <c r="F353" s="43">
        <f t="shared" si="113"/>
        <v>0</v>
      </c>
      <c r="G353" s="47">
        <v>0</v>
      </c>
      <c r="H353" s="48">
        <f t="shared" si="113"/>
        <v>0</v>
      </c>
      <c r="I353" s="47">
        <v>0</v>
      </c>
      <c r="J353" s="43">
        <f t="shared" si="99"/>
        <v>0</v>
      </c>
      <c r="K353" s="47">
        <v>0</v>
      </c>
      <c r="L353" s="48">
        <f t="shared" si="100"/>
        <v>0</v>
      </c>
      <c r="M353" s="47">
        <v>1.4950000000000001</v>
      </c>
      <c r="N353" s="43">
        <f t="shared" si="101"/>
        <v>4.5879865337224679</v>
      </c>
      <c r="O353" s="47">
        <v>0</v>
      </c>
      <c r="P353" s="48">
        <f t="shared" si="102"/>
        <v>0</v>
      </c>
      <c r="Q353" s="47">
        <v>0.88600000000000001</v>
      </c>
      <c r="R353" s="43">
        <f t="shared" si="103"/>
        <v>2.719034159784687</v>
      </c>
      <c r="S353" s="47">
        <v>0</v>
      </c>
      <c r="T353" s="48">
        <f t="shared" si="104"/>
        <v>0</v>
      </c>
      <c r="U353" s="47">
        <v>0</v>
      </c>
      <c r="V353" s="43">
        <f t="shared" si="105"/>
        <v>0</v>
      </c>
      <c r="W353" s="47">
        <v>0.33100000000000002</v>
      </c>
      <c r="X353" s="48">
        <f t="shared" si="106"/>
        <v>1.0158017007773492</v>
      </c>
      <c r="Y353" s="47">
        <v>0</v>
      </c>
      <c r="Z353" s="43">
        <f t="shared" si="107"/>
        <v>0</v>
      </c>
      <c r="AA353" s="47">
        <v>0</v>
      </c>
      <c r="AB353" s="49">
        <f t="shared" si="108"/>
        <v>0</v>
      </c>
      <c r="AC353" s="43">
        <f t="shared" si="112"/>
        <v>2.7120000000000002</v>
      </c>
      <c r="AD353" s="49">
        <f t="shared" si="109"/>
        <v>8.3228223942845041</v>
      </c>
    </row>
    <row r="354" spans="1:30" x14ac:dyDescent="0.25">
      <c r="A354" s="45">
        <v>39068</v>
      </c>
      <c r="B354" s="46" t="s">
        <v>254</v>
      </c>
      <c r="C354" s="47">
        <v>0</v>
      </c>
      <c r="D354" s="48">
        <f t="shared" si="110"/>
        <v>0</v>
      </c>
      <c r="E354" s="47">
        <v>0</v>
      </c>
      <c r="F354" s="43">
        <f t="shared" si="113"/>
        <v>0</v>
      </c>
      <c r="G354" s="47">
        <v>0</v>
      </c>
      <c r="H354" s="48">
        <f t="shared" si="113"/>
        <v>0</v>
      </c>
      <c r="I354" s="47">
        <v>0</v>
      </c>
      <c r="J354" s="43">
        <f t="shared" si="99"/>
        <v>0</v>
      </c>
      <c r="K354" s="47">
        <v>0</v>
      </c>
      <c r="L354" s="48">
        <f t="shared" si="100"/>
        <v>0</v>
      </c>
      <c r="M354" s="47">
        <v>1.498</v>
      </c>
      <c r="N354" s="43">
        <f t="shared" si="101"/>
        <v>4.5971931956630483</v>
      </c>
      <c r="O354" s="47">
        <v>0</v>
      </c>
      <c r="P354" s="48">
        <f t="shared" si="102"/>
        <v>0</v>
      </c>
      <c r="Q354" s="47">
        <v>0.86599999999999999</v>
      </c>
      <c r="R354" s="43">
        <f t="shared" si="103"/>
        <v>2.657656413514152</v>
      </c>
      <c r="S354" s="47">
        <v>0</v>
      </c>
      <c r="T354" s="48">
        <f t="shared" si="104"/>
        <v>0</v>
      </c>
      <c r="U354" s="47">
        <v>0</v>
      </c>
      <c r="V354" s="43">
        <f t="shared" si="105"/>
        <v>0</v>
      </c>
      <c r="W354" s="47">
        <v>0.54600000000000004</v>
      </c>
      <c r="X354" s="48">
        <f t="shared" si="106"/>
        <v>1.675612473185597</v>
      </c>
      <c r="Y354" s="47">
        <v>0</v>
      </c>
      <c r="Z354" s="43">
        <f t="shared" si="107"/>
        <v>0</v>
      </c>
      <c r="AA354" s="47">
        <v>0</v>
      </c>
      <c r="AB354" s="49">
        <f t="shared" si="108"/>
        <v>0</v>
      </c>
      <c r="AC354" s="43">
        <f t="shared" si="112"/>
        <v>2.91</v>
      </c>
      <c r="AD354" s="49">
        <f t="shared" si="109"/>
        <v>8.9304620823627978</v>
      </c>
    </row>
    <row r="355" spans="1:30" x14ac:dyDescent="0.25">
      <c r="A355" s="45">
        <v>39069</v>
      </c>
      <c r="B355" s="46" t="s">
        <v>255</v>
      </c>
      <c r="C355" s="47">
        <v>0</v>
      </c>
      <c r="D355" s="48">
        <f t="shared" si="110"/>
        <v>0</v>
      </c>
      <c r="E355" s="47">
        <v>0</v>
      </c>
      <c r="F355" s="43">
        <f t="shared" si="113"/>
        <v>0</v>
      </c>
      <c r="G355" s="47">
        <v>0</v>
      </c>
      <c r="H355" s="48">
        <f t="shared" si="113"/>
        <v>0</v>
      </c>
      <c r="I355" s="47">
        <v>0</v>
      </c>
      <c r="J355" s="43">
        <f t="shared" si="99"/>
        <v>0</v>
      </c>
      <c r="K355" s="47">
        <v>0</v>
      </c>
      <c r="L355" s="48">
        <f t="shared" si="100"/>
        <v>0</v>
      </c>
      <c r="M355" s="47">
        <v>1.5</v>
      </c>
      <c r="N355" s="43">
        <f t="shared" si="101"/>
        <v>4.6033309702901022</v>
      </c>
      <c r="O355" s="47">
        <v>0</v>
      </c>
      <c r="P355" s="48">
        <f t="shared" si="102"/>
        <v>0</v>
      </c>
      <c r="Q355" s="47">
        <v>0.85899999999999999</v>
      </c>
      <c r="R355" s="43">
        <f t="shared" si="103"/>
        <v>2.6361742023194652</v>
      </c>
      <c r="S355" s="47">
        <v>0</v>
      </c>
      <c r="T355" s="48">
        <f t="shared" si="104"/>
        <v>0</v>
      </c>
      <c r="U355" s="47">
        <v>0</v>
      </c>
      <c r="V355" s="43">
        <f t="shared" si="105"/>
        <v>0</v>
      </c>
      <c r="W355" s="47">
        <v>0.55900000000000005</v>
      </c>
      <c r="X355" s="48">
        <f t="shared" si="106"/>
        <v>1.7155080082614447</v>
      </c>
      <c r="Y355" s="47">
        <v>0</v>
      </c>
      <c r="Z355" s="43">
        <f t="shared" si="107"/>
        <v>0</v>
      </c>
      <c r="AA355" s="47">
        <v>0</v>
      </c>
      <c r="AB355" s="49">
        <f t="shared" si="108"/>
        <v>0</v>
      </c>
      <c r="AC355" s="43">
        <f t="shared" si="112"/>
        <v>2.9180000000000001</v>
      </c>
      <c r="AD355" s="49">
        <f t="shared" si="109"/>
        <v>8.9550131808710116</v>
      </c>
    </row>
    <row r="356" spans="1:30" x14ac:dyDescent="0.25">
      <c r="A356" s="45">
        <v>39070</v>
      </c>
      <c r="B356" s="46" t="s">
        <v>256</v>
      </c>
      <c r="C356" s="47">
        <v>0</v>
      </c>
      <c r="D356" s="48">
        <f t="shared" si="110"/>
        <v>0</v>
      </c>
      <c r="E356" s="47">
        <v>0</v>
      </c>
      <c r="F356" s="43">
        <f t="shared" si="113"/>
        <v>0</v>
      </c>
      <c r="G356" s="47">
        <v>0</v>
      </c>
      <c r="H356" s="48">
        <f t="shared" si="113"/>
        <v>0</v>
      </c>
      <c r="I356" s="47">
        <v>0</v>
      </c>
      <c r="J356" s="43">
        <f t="shared" si="99"/>
        <v>0</v>
      </c>
      <c r="K356" s="47">
        <v>0</v>
      </c>
      <c r="L356" s="48">
        <f t="shared" si="100"/>
        <v>0</v>
      </c>
      <c r="M356" s="47">
        <v>1.5009999999999999</v>
      </c>
      <c r="N356" s="43">
        <f t="shared" si="101"/>
        <v>4.6063998576036287</v>
      </c>
      <c r="O356" s="47">
        <v>0</v>
      </c>
      <c r="P356" s="48">
        <f t="shared" si="102"/>
        <v>0</v>
      </c>
      <c r="Q356" s="47">
        <v>0.86199999999999999</v>
      </c>
      <c r="R356" s="43">
        <f t="shared" si="103"/>
        <v>2.6453808642600452</v>
      </c>
      <c r="S356" s="47">
        <v>0</v>
      </c>
      <c r="T356" s="48">
        <f t="shared" si="104"/>
        <v>0</v>
      </c>
      <c r="U356" s="47">
        <v>0</v>
      </c>
      <c r="V356" s="43">
        <f t="shared" si="105"/>
        <v>0</v>
      </c>
      <c r="W356" s="47">
        <v>0.51600000000000001</v>
      </c>
      <c r="X356" s="48">
        <f t="shared" si="106"/>
        <v>1.5835458537797951</v>
      </c>
      <c r="Y356" s="47">
        <v>0</v>
      </c>
      <c r="Z356" s="43">
        <f t="shared" si="107"/>
        <v>0</v>
      </c>
      <c r="AA356" s="47">
        <v>0</v>
      </c>
      <c r="AB356" s="49">
        <f t="shared" si="108"/>
        <v>0</v>
      </c>
      <c r="AC356" s="43">
        <f t="shared" si="112"/>
        <v>2.879</v>
      </c>
      <c r="AD356" s="49">
        <f t="shared" si="109"/>
        <v>8.8353265756434691</v>
      </c>
    </row>
    <row r="357" spans="1:30" x14ac:dyDescent="0.25">
      <c r="A357" s="45">
        <v>39071</v>
      </c>
      <c r="B357" s="46" t="s">
        <v>257</v>
      </c>
      <c r="C357" s="47">
        <v>0</v>
      </c>
      <c r="D357" s="48">
        <f t="shared" si="110"/>
        <v>0</v>
      </c>
      <c r="E357" s="47">
        <v>0</v>
      </c>
      <c r="F357" s="43">
        <f t="shared" si="113"/>
        <v>0</v>
      </c>
      <c r="G357" s="47">
        <v>0</v>
      </c>
      <c r="H357" s="48">
        <f t="shared" si="113"/>
        <v>0</v>
      </c>
      <c r="I357" s="47">
        <v>0</v>
      </c>
      <c r="J357" s="43">
        <f t="shared" si="99"/>
        <v>0</v>
      </c>
      <c r="K357" s="47">
        <v>0</v>
      </c>
      <c r="L357" s="48">
        <f t="shared" si="100"/>
        <v>0</v>
      </c>
      <c r="M357" s="47">
        <v>1.504</v>
      </c>
      <c r="N357" s="43">
        <f t="shared" si="101"/>
        <v>4.6156065195442091</v>
      </c>
      <c r="O357" s="47">
        <v>0</v>
      </c>
      <c r="P357" s="48">
        <f t="shared" si="102"/>
        <v>0</v>
      </c>
      <c r="Q357" s="47">
        <v>0.85499999999999998</v>
      </c>
      <c r="R357" s="43">
        <f t="shared" si="103"/>
        <v>2.6238986530653583</v>
      </c>
      <c r="S357" s="47">
        <v>0</v>
      </c>
      <c r="T357" s="48">
        <f t="shared" si="104"/>
        <v>0</v>
      </c>
      <c r="U357" s="47">
        <v>0</v>
      </c>
      <c r="V357" s="43">
        <f t="shared" si="105"/>
        <v>0</v>
      </c>
      <c r="W357" s="47">
        <v>0</v>
      </c>
      <c r="X357" s="48">
        <f t="shared" si="106"/>
        <v>0</v>
      </c>
      <c r="Y357" s="47">
        <v>0</v>
      </c>
      <c r="Z357" s="43">
        <f t="shared" si="107"/>
        <v>0</v>
      </c>
      <c r="AA357" s="47">
        <v>0</v>
      </c>
      <c r="AB357" s="49">
        <f t="shared" si="108"/>
        <v>0</v>
      </c>
      <c r="AC357" s="43">
        <f t="shared" si="112"/>
        <v>2.359</v>
      </c>
      <c r="AD357" s="49">
        <f t="shared" si="109"/>
        <v>7.2395051726095669</v>
      </c>
    </row>
    <row r="358" spans="1:30" x14ac:dyDescent="0.25">
      <c r="A358" s="45">
        <v>39072</v>
      </c>
      <c r="B358" s="46" t="s">
        <v>258</v>
      </c>
      <c r="C358" s="47">
        <v>0</v>
      </c>
      <c r="D358" s="48">
        <f t="shared" si="110"/>
        <v>0</v>
      </c>
      <c r="E358" s="47">
        <v>0</v>
      </c>
      <c r="F358" s="43">
        <f t="shared" si="113"/>
        <v>0</v>
      </c>
      <c r="G358" s="47">
        <v>0</v>
      </c>
      <c r="H358" s="48">
        <f t="shared" si="113"/>
        <v>0</v>
      </c>
      <c r="I358" s="47">
        <v>0</v>
      </c>
      <c r="J358" s="43">
        <f t="shared" si="99"/>
        <v>0</v>
      </c>
      <c r="K358" s="47">
        <v>0</v>
      </c>
      <c r="L358" s="48">
        <f t="shared" si="100"/>
        <v>0</v>
      </c>
      <c r="M358" s="47">
        <v>1.502</v>
      </c>
      <c r="N358" s="43">
        <f t="shared" si="101"/>
        <v>4.6094687449171552</v>
      </c>
      <c r="O358" s="47">
        <v>0</v>
      </c>
      <c r="P358" s="48">
        <f t="shared" si="102"/>
        <v>0</v>
      </c>
      <c r="Q358" s="47">
        <v>0.873</v>
      </c>
      <c r="R358" s="43">
        <f t="shared" si="103"/>
        <v>2.6791386247088393</v>
      </c>
      <c r="S358" s="47">
        <v>0</v>
      </c>
      <c r="T358" s="48">
        <f t="shared" si="104"/>
        <v>0</v>
      </c>
      <c r="U358" s="47">
        <v>0</v>
      </c>
      <c r="V358" s="43">
        <f t="shared" si="105"/>
        <v>0</v>
      </c>
      <c r="W358" s="47">
        <v>0.36699999999999999</v>
      </c>
      <c r="X358" s="48">
        <f t="shared" si="106"/>
        <v>1.1262816440643115</v>
      </c>
      <c r="Y358" s="47">
        <v>0</v>
      </c>
      <c r="Z358" s="43">
        <f t="shared" si="107"/>
        <v>0</v>
      </c>
      <c r="AA358" s="47">
        <v>0</v>
      </c>
      <c r="AB358" s="49">
        <f t="shared" si="108"/>
        <v>0</v>
      </c>
      <c r="AC358" s="43">
        <f t="shared" si="112"/>
        <v>2.742</v>
      </c>
      <c r="AD358" s="49">
        <f t="shared" si="109"/>
        <v>8.4148890136903063</v>
      </c>
    </row>
    <row r="359" spans="1:30" x14ac:dyDescent="0.25">
      <c r="A359" s="45">
        <v>39073</v>
      </c>
      <c r="B359" s="46" t="s">
        <v>259</v>
      </c>
      <c r="C359" s="47">
        <v>0</v>
      </c>
      <c r="D359" s="48">
        <f t="shared" si="110"/>
        <v>0</v>
      </c>
      <c r="E359" s="47">
        <v>0</v>
      </c>
      <c r="F359" s="43">
        <f t="shared" si="113"/>
        <v>0</v>
      </c>
      <c r="G359" s="47">
        <v>0</v>
      </c>
      <c r="H359" s="48">
        <f t="shared" si="113"/>
        <v>0</v>
      </c>
      <c r="I359" s="47">
        <v>0</v>
      </c>
      <c r="J359" s="43">
        <f t="shared" si="99"/>
        <v>0</v>
      </c>
      <c r="K359" s="47">
        <v>0</v>
      </c>
      <c r="L359" s="48">
        <f t="shared" si="100"/>
        <v>0</v>
      </c>
      <c r="M359" s="47">
        <v>1.504</v>
      </c>
      <c r="N359" s="43">
        <f t="shared" si="101"/>
        <v>4.6156065195442091</v>
      </c>
      <c r="O359" s="47">
        <v>0</v>
      </c>
      <c r="P359" s="48">
        <f t="shared" si="102"/>
        <v>0</v>
      </c>
      <c r="Q359" s="47">
        <v>0.89100000000000001</v>
      </c>
      <c r="R359" s="43">
        <f t="shared" si="103"/>
        <v>2.7343785963523204</v>
      </c>
      <c r="S359" s="47">
        <v>0</v>
      </c>
      <c r="T359" s="48">
        <f t="shared" si="104"/>
        <v>0</v>
      </c>
      <c r="U359" s="47">
        <v>0</v>
      </c>
      <c r="V359" s="43">
        <f t="shared" si="105"/>
        <v>0</v>
      </c>
      <c r="W359" s="47">
        <v>1.0429999999999999</v>
      </c>
      <c r="X359" s="48">
        <f t="shared" si="106"/>
        <v>3.2008494680083839</v>
      </c>
      <c r="Y359" s="47">
        <v>0</v>
      </c>
      <c r="Z359" s="43">
        <f t="shared" si="107"/>
        <v>0</v>
      </c>
      <c r="AA359" s="47">
        <v>0</v>
      </c>
      <c r="AB359" s="49">
        <f t="shared" si="108"/>
        <v>0</v>
      </c>
      <c r="AC359" s="43">
        <f t="shared" si="112"/>
        <v>3.4379999999999997</v>
      </c>
      <c r="AD359" s="49">
        <f t="shared" si="109"/>
        <v>10.550834583904912</v>
      </c>
    </row>
    <row r="360" spans="1:30" x14ac:dyDescent="0.25">
      <c r="A360" s="45">
        <v>39074</v>
      </c>
      <c r="B360" s="46" t="s">
        <v>260</v>
      </c>
      <c r="C360" s="47">
        <v>0</v>
      </c>
      <c r="D360" s="48">
        <f t="shared" si="110"/>
        <v>0</v>
      </c>
      <c r="E360" s="47">
        <v>0</v>
      </c>
      <c r="F360" s="43">
        <f t="shared" si="113"/>
        <v>0</v>
      </c>
      <c r="G360" s="47">
        <v>0</v>
      </c>
      <c r="H360" s="48">
        <f t="shared" si="113"/>
        <v>0</v>
      </c>
      <c r="I360" s="47">
        <v>0</v>
      </c>
      <c r="J360" s="43">
        <f t="shared" si="99"/>
        <v>0</v>
      </c>
      <c r="K360" s="47">
        <v>0</v>
      </c>
      <c r="L360" s="48">
        <f t="shared" si="100"/>
        <v>0</v>
      </c>
      <c r="M360" s="47">
        <v>1.504</v>
      </c>
      <c r="N360" s="43">
        <f t="shared" si="101"/>
        <v>4.6156065195442091</v>
      </c>
      <c r="O360" s="47">
        <v>0</v>
      </c>
      <c r="P360" s="48">
        <f t="shared" si="102"/>
        <v>0</v>
      </c>
      <c r="Q360" s="47">
        <v>0.89100000000000001</v>
      </c>
      <c r="R360" s="43">
        <f t="shared" si="103"/>
        <v>2.7343785963523204</v>
      </c>
      <c r="S360" s="47">
        <v>0</v>
      </c>
      <c r="T360" s="48">
        <f t="shared" si="104"/>
        <v>0</v>
      </c>
      <c r="U360" s="47">
        <v>0</v>
      </c>
      <c r="V360" s="43">
        <f t="shared" si="105"/>
        <v>0</v>
      </c>
      <c r="W360" s="47">
        <v>1.0389999999999999</v>
      </c>
      <c r="X360" s="48">
        <f t="shared" si="106"/>
        <v>3.188573918754277</v>
      </c>
      <c r="Y360" s="47">
        <v>0</v>
      </c>
      <c r="Z360" s="43">
        <f t="shared" si="107"/>
        <v>0</v>
      </c>
      <c r="AA360" s="47">
        <v>0</v>
      </c>
      <c r="AB360" s="49">
        <f t="shared" si="108"/>
        <v>0</v>
      </c>
      <c r="AC360" s="43">
        <f t="shared" si="112"/>
        <v>3.4340000000000002</v>
      </c>
      <c r="AD360" s="49">
        <f t="shared" si="109"/>
        <v>10.538559034650806</v>
      </c>
    </row>
    <row r="361" spans="1:30" x14ac:dyDescent="0.25">
      <c r="A361" s="45">
        <v>39075</v>
      </c>
      <c r="B361" s="46" t="s">
        <v>261</v>
      </c>
      <c r="C361" s="47">
        <v>0</v>
      </c>
      <c r="D361" s="48">
        <f t="shared" si="110"/>
        <v>0</v>
      </c>
      <c r="E361" s="47">
        <v>0</v>
      </c>
      <c r="F361" s="43">
        <f t="shared" si="113"/>
        <v>0</v>
      </c>
      <c r="G361" s="47">
        <v>0</v>
      </c>
      <c r="H361" s="48">
        <f t="shared" si="113"/>
        <v>0</v>
      </c>
      <c r="I361" s="47">
        <v>0</v>
      </c>
      <c r="J361" s="43">
        <f t="shared" si="99"/>
        <v>0</v>
      </c>
      <c r="K361" s="47">
        <v>0</v>
      </c>
      <c r="L361" s="48">
        <f t="shared" si="100"/>
        <v>0</v>
      </c>
      <c r="M361" s="47">
        <v>1.506</v>
      </c>
      <c r="N361" s="43">
        <f t="shared" si="101"/>
        <v>4.6217442941712621</v>
      </c>
      <c r="O361" s="47">
        <v>0</v>
      </c>
      <c r="P361" s="48">
        <f t="shared" si="102"/>
        <v>0</v>
      </c>
      <c r="Q361" s="47">
        <v>0.89100000000000001</v>
      </c>
      <c r="R361" s="43">
        <f t="shared" si="103"/>
        <v>2.7343785963523204</v>
      </c>
      <c r="S361" s="47">
        <v>0</v>
      </c>
      <c r="T361" s="48">
        <f t="shared" si="104"/>
        <v>0</v>
      </c>
      <c r="U361" s="47">
        <v>0</v>
      </c>
      <c r="V361" s="43">
        <f t="shared" si="105"/>
        <v>0</v>
      </c>
      <c r="W361" s="47">
        <v>1.0369999999999999</v>
      </c>
      <c r="X361" s="48">
        <f t="shared" si="106"/>
        <v>3.1824361441272235</v>
      </c>
      <c r="Y361" s="47">
        <v>0</v>
      </c>
      <c r="Z361" s="43">
        <f t="shared" si="107"/>
        <v>0</v>
      </c>
      <c r="AA361" s="47">
        <v>0</v>
      </c>
      <c r="AB361" s="49">
        <f t="shared" si="108"/>
        <v>0</v>
      </c>
      <c r="AC361" s="43">
        <f t="shared" si="112"/>
        <v>3.4340000000000002</v>
      </c>
      <c r="AD361" s="49">
        <f t="shared" si="109"/>
        <v>10.538559034650806</v>
      </c>
    </row>
    <row r="362" spans="1:30" x14ac:dyDescent="0.25">
      <c r="A362" s="45">
        <v>39076</v>
      </c>
      <c r="B362" s="46" t="s">
        <v>262</v>
      </c>
      <c r="C362" s="47">
        <v>0</v>
      </c>
      <c r="D362" s="48">
        <f t="shared" si="110"/>
        <v>0</v>
      </c>
      <c r="E362" s="47">
        <v>0</v>
      </c>
      <c r="F362" s="43">
        <f t="shared" si="113"/>
        <v>0</v>
      </c>
      <c r="G362" s="47">
        <v>0</v>
      </c>
      <c r="H362" s="48">
        <f t="shared" si="113"/>
        <v>0</v>
      </c>
      <c r="I362" s="47">
        <v>0</v>
      </c>
      <c r="J362" s="43">
        <f t="shared" si="99"/>
        <v>0</v>
      </c>
      <c r="K362" s="47">
        <v>0</v>
      </c>
      <c r="L362" s="48">
        <f t="shared" si="100"/>
        <v>0</v>
      </c>
      <c r="M362" s="47">
        <v>1.504</v>
      </c>
      <c r="N362" s="43">
        <f t="shared" si="101"/>
        <v>4.6156065195442091</v>
      </c>
      <c r="O362" s="47">
        <v>0</v>
      </c>
      <c r="P362" s="48">
        <f t="shared" si="102"/>
        <v>0</v>
      </c>
      <c r="Q362" s="47">
        <v>0.89100000000000001</v>
      </c>
      <c r="R362" s="43">
        <f t="shared" si="103"/>
        <v>2.7343785963523204</v>
      </c>
      <c r="S362" s="47">
        <v>0</v>
      </c>
      <c r="T362" s="48">
        <f t="shared" si="104"/>
        <v>0</v>
      </c>
      <c r="U362" s="47">
        <v>0</v>
      </c>
      <c r="V362" s="43">
        <f t="shared" si="105"/>
        <v>0</v>
      </c>
      <c r="W362" s="47">
        <v>0.76800000000000002</v>
      </c>
      <c r="X362" s="48">
        <f t="shared" si="106"/>
        <v>2.3569054567885321</v>
      </c>
      <c r="Y362" s="47">
        <v>0</v>
      </c>
      <c r="Z362" s="43">
        <f t="shared" si="107"/>
        <v>0</v>
      </c>
      <c r="AA362" s="47">
        <v>0</v>
      </c>
      <c r="AB362" s="49">
        <f t="shared" si="108"/>
        <v>0</v>
      </c>
      <c r="AC362" s="43">
        <f t="shared" si="112"/>
        <v>3.1630000000000003</v>
      </c>
      <c r="AD362" s="49">
        <f t="shared" si="109"/>
        <v>9.7068905726850634</v>
      </c>
    </row>
    <row r="363" spans="1:30" x14ac:dyDescent="0.25">
      <c r="A363" s="45">
        <v>39077</v>
      </c>
      <c r="B363" s="46" t="s">
        <v>263</v>
      </c>
      <c r="C363" s="47">
        <v>0</v>
      </c>
      <c r="D363" s="48">
        <f t="shared" si="110"/>
        <v>0</v>
      </c>
      <c r="E363" s="47">
        <v>0</v>
      </c>
      <c r="F363" s="43">
        <f t="shared" si="113"/>
        <v>0</v>
      </c>
      <c r="G363" s="47">
        <v>0</v>
      </c>
      <c r="H363" s="48">
        <f t="shared" si="113"/>
        <v>0</v>
      </c>
      <c r="I363" s="47">
        <v>0</v>
      </c>
      <c r="J363" s="43">
        <f t="shared" si="99"/>
        <v>0</v>
      </c>
      <c r="K363" s="47">
        <v>0</v>
      </c>
      <c r="L363" s="48">
        <f t="shared" si="100"/>
        <v>0</v>
      </c>
      <c r="M363" s="47">
        <v>1.508</v>
      </c>
      <c r="N363" s="43">
        <f t="shared" si="101"/>
        <v>4.627882068798316</v>
      </c>
      <c r="O363" s="47">
        <v>0</v>
      </c>
      <c r="P363" s="48">
        <f t="shared" si="102"/>
        <v>0</v>
      </c>
      <c r="Q363" s="47">
        <v>0.89200000000000002</v>
      </c>
      <c r="R363" s="43">
        <f t="shared" si="103"/>
        <v>2.7374474836658473</v>
      </c>
      <c r="S363" s="47">
        <v>0</v>
      </c>
      <c r="T363" s="48">
        <f t="shared" si="104"/>
        <v>0</v>
      </c>
      <c r="U363" s="47">
        <v>0</v>
      </c>
      <c r="V363" s="43">
        <f t="shared" si="105"/>
        <v>0</v>
      </c>
      <c r="W363" s="47">
        <v>0.55400000000000005</v>
      </c>
      <c r="X363" s="48">
        <f t="shared" si="106"/>
        <v>1.700163571693811</v>
      </c>
      <c r="Y363" s="47">
        <v>0</v>
      </c>
      <c r="Z363" s="43">
        <f t="shared" si="107"/>
        <v>0</v>
      </c>
      <c r="AA363" s="47">
        <v>0</v>
      </c>
      <c r="AB363" s="49">
        <f t="shared" si="108"/>
        <v>0</v>
      </c>
      <c r="AC363" s="43">
        <f t="shared" si="112"/>
        <v>2.9539999999999997</v>
      </c>
      <c r="AD363" s="49">
        <f t="shared" si="109"/>
        <v>9.0654931241579728</v>
      </c>
    </row>
    <row r="364" spans="1:30" x14ac:dyDescent="0.25">
      <c r="A364" s="45">
        <v>39078</v>
      </c>
      <c r="B364" s="46" t="s">
        <v>264</v>
      </c>
      <c r="C364" s="47">
        <v>0</v>
      </c>
      <c r="D364" s="48">
        <f t="shared" si="110"/>
        <v>0</v>
      </c>
      <c r="E364" s="47">
        <v>0</v>
      </c>
      <c r="F364" s="43">
        <f t="shared" si="113"/>
        <v>0</v>
      </c>
      <c r="G364" s="47">
        <v>0</v>
      </c>
      <c r="H364" s="48">
        <f t="shared" si="113"/>
        <v>0</v>
      </c>
      <c r="I364" s="47">
        <v>0</v>
      </c>
      <c r="J364" s="43">
        <f t="shared" si="99"/>
        <v>0</v>
      </c>
      <c r="K364" s="47">
        <v>0</v>
      </c>
      <c r="L364" s="48">
        <f t="shared" si="100"/>
        <v>0</v>
      </c>
      <c r="M364" s="47">
        <v>1.5069999999999999</v>
      </c>
      <c r="N364" s="43">
        <f t="shared" si="101"/>
        <v>4.6248131814847895</v>
      </c>
      <c r="O364" s="47">
        <v>0</v>
      </c>
      <c r="P364" s="48">
        <f t="shared" si="102"/>
        <v>0</v>
      </c>
      <c r="Q364" s="47">
        <v>0.84499999999999997</v>
      </c>
      <c r="R364" s="43">
        <f t="shared" si="103"/>
        <v>2.5932097799300906</v>
      </c>
      <c r="S364" s="47">
        <v>0</v>
      </c>
      <c r="T364" s="48">
        <f t="shared" si="104"/>
        <v>0</v>
      </c>
      <c r="U364" s="47">
        <v>0</v>
      </c>
      <c r="V364" s="43">
        <f t="shared" si="105"/>
        <v>0</v>
      </c>
      <c r="W364" s="47">
        <v>1.034</v>
      </c>
      <c r="X364" s="48">
        <f t="shared" si="106"/>
        <v>3.1732294821866436</v>
      </c>
      <c r="Y364" s="47">
        <v>0</v>
      </c>
      <c r="Z364" s="43">
        <f t="shared" si="107"/>
        <v>0</v>
      </c>
      <c r="AA364" s="47">
        <v>0</v>
      </c>
      <c r="AB364" s="49">
        <f t="shared" si="108"/>
        <v>0</v>
      </c>
      <c r="AC364" s="43">
        <f t="shared" si="112"/>
        <v>3.3860000000000001</v>
      </c>
      <c r="AD364" s="49">
        <f t="shared" si="109"/>
        <v>10.391252443601523</v>
      </c>
    </row>
    <row r="365" spans="1:30" x14ac:dyDescent="0.25">
      <c r="A365" s="45">
        <v>39079</v>
      </c>
      <c r="B365" s="46" t="s">
        <v>265</v>
      </c>
      <c r="C365" s="47">
        <v>0</v>
      </c>
      <c r="D365" s="48">
        <f t="shared" si="110"/>
        <v>0</v>
      </c>
      <c r="E365" s="47">
        <v>0</v>
      </c>
      <c r="F365" s="43">
        <f t="shared" si="113"/>
        <v>0</v>
      </c>
      <c r="G365" s="47">
        <v>0</v>
      </c>
      <c r="H365" s="48">
        <f t="shared" si="113"/>
        <v>0</v>
      </c>
      <c r="I365" s="47">
        <v>0</v>
      </c>
      <c r="J365" s="43">
        <f t="shared" si="99"/>
        <v>0</v>
      </c>
      <c r="K365" s="47">
        <v>0</v>
      </c>
      <c r="L365" s="48">
        <f t="shared" si="100"/>
        <v>0</v>
      </c>
      <c r="M365" s="47">
        <v>1.5089999999999999</v>
      </c>
      <c r="N365" s="43">
        <f t="shared" si="101"/>
        <v>4.6309509561118425</v>
      </c>
      <c r="O365" s="47">
        <v>0</v>
      </c>
      <c r="P365" s="48">
        <f t="shared" si="102"/>
        <v>0</v>
      </c>
      <c r="Q365" s="47">
        <v>0.85499999999999998</v>
      </c>
      <c r="R365" s="43">
        <f t="shared" si="103"/>
        <v>2.6238986530653583</v>
      </c>
      <c r="S365" s="47">
        <v>0</v>
      </c>
      <c r="T365" s="48">
        <f t="shared" si="104"/>
        <v>0</v>
      </c>
      <c r="U365" s="47">
        <v>0</v>
      </c>
      <c r="V365" s="43">
        <f t="shared" si="105"/>
        <v>0</v>
      </c>
      <c r="W365" s="47">
        <v>1.0269999999999999</v>
      </c>
      <c r="X365" s="48">
        <f t="shared" si="106"/>
        <v>3.1517472709919563</v>
      </c>
      <c r="Y365" s="47">
        <v>0</v>
      </c>
      <c r="Z365" s="43">
        <f t="shared" si="107"/>
        <v>0</v>
      </c>
      <c r="AA365" s="47">
        <v>0</v>
      </c>
      <c r="AB365" s="49">
        <f t="shared" si="108"/>
        <v>0</v>
      </c>
      <c r="AC365" s="43">
        <f t="shared" si="112"/>
        <v>3.391</v>
      </c>
      <c r="AD365" s="49">
        <f t="shared" si="109"/>
        <v>10.406596880169158</v>
      </c>
    </row>
    <row r="366" spans="1:30" x14ac:dyDescent="0.25">
      <c r="A366" s="45">
        <v>39080</v>
      </c>
      <c r="B366" s="46" t="s">
        <v>266</v>
      </c>
      <c r="C366" s="47">
        <v>0</v>
      </c>
      <c r="D366" s="48">
        <f t="shared" si="110"/>
        <v>0</v>
      </c>
      <c r="E366" s="47">
        <v>0</v>
      </c>
      <c r="F366" s="43">
        <f t="shared" ref="F366:H381" si="114">E366*1000000/325851</f>
        <v>0</v>
      </c>
      <c r="G366" s="47">
        <v>0</v>
      </c>
      <c r="H366" s="48">
        <f t="shared" si="114"/>
        <v>0</v>
      </c>
      <c r="I366" s="47">
        <v>0</v>
      </c>
      <c r="J366" s="43">
        <f t="shared" si="99"/>
        <v>0</v>
      </c>
      <c r="K366" s="47">
        <v>0</v>
      </c>
      <c r="L366" s="48">
        <f t="shared" si="100"/>
        <v>0</v>
      </c>
      <c r="M366" s="47">
        <v>1.508</v>
      </c>
      <c r="N366" s="43">
        <f t="shared" si="101"/>
        <v>4.627882068798316</v>
      </c>
      <c r="O366" s="47">
        <v>0</v>
      </c>
      <c r="P366" s="48">
        <f t="shared" si="102"/>
        <v>0</v>
      </c>
      <c r="Q366" s="47">
        <v>0.874</v>
      </c>
      <c r="R366" s="43">
        <f t="shared" si="103"/>
        <v>2.6822075120223658</v>
      </c>
      <c r="S366" s="47">
        <v>0</v>
      </c>
      <c r="T366" s="48">
        <f t="shared" si="104"/>
        <v>0</v>
      </c>
      <c r="U366" s="47">
        <v>0</v>
      </c>
      <c r="V366" s="43">
        <f t="shared" si="105"/>
        <v>0</v>
      </c>
      <c r="W366" s="47">
        <v>0.33900000000000002</v>
      </c>
      <c r="X366" s="48">
        <f t="shared" si="106"/>
        <v>1.040352799285563</v>
      </c>
      <c r="Y366" s="47">
        <v>0</v>
      </c>
      <c r="Z366" s="43">
        <f t="shared" si="107"/>
        <v>0</v>
      </c>
      <c r="AA366" s="47">
        <v>0</v>
      </c>
      <c r="AB366" s="49">
        <f t="shared" si="108"/>
        <v>0</v>
      </c>
      <c r="AC366" s="43">
        <f t="shared" si="112"/>
        <v>2.7210000000000001</v>
      </c>
      <c r="AD366" s="49">
        <f t="shared" si="109"/>
        <v>8.3504423801062444</v>
      </c>
    </row>
    <row r="367" spans="1:30" x14ac:dyDescent="0.25">
      <c r="A367" s="45">
        <v>39081</v>
      </c>
      <c r="B367" s="46" t="s">
        <v>267</v>
      </c>
      <c r="C367" s="47">
        <v>0</v>
      </c>
      <c r="D367" s="48">
        <f t="shared" si="110"/>
        <v>0</v>
      </c>
      <c r="E367" s="47">
        <v>0</v>
      </c>
      <c r="F367" s="43">
        <f t="shared" si="114"/>
        <v>0</v>
      </c>
      <c r="G367" s="47">
        <v>0</v>
      </c>
      <c r="H367" s="48">
        <f t="shared" si="114"/>
        <v>0</v>
      </c>
      <c r="I367" s="47">
        <v>0</v>
      </c>
      <c r="J367" s="43">
        <f t="shared" si="99"/>
        <v>0</v>
      </c>
      <c r="K367" s="47">
        <v>0</v>
      </c>
      <c r="L367" s="48">
        <f t="shared" si="100"/>
        <v>0</v>
      </c>
      <c r="M367" s="47">
        <v>1.5089999999999999</v>
      </c>
      <c r="N367" s="43">
        <f t="shared" si="101"/>
        <v>4.6309509561118425</v>
      </c>
      <c r="O367" s="47">
        <v>0</v>
      </c>
      <c r="P367" s="48">
        <f t="shared" si="102"/>
        <v>0</v>
      </c>
      <c r="Q367" s="47">
        <v>0.878</v>
      </c>
      <c r="R367" s="43">
        <f t="shared" si="103"/>
        <v>2.6944830612764732</v>
      </c>
      <c r="S367" s="47">
        <v>0</v>
      </c>
      <c r="T367" s="48">
        <f t="shared" si="104"/>
        <v>0</v>
      </c>
      <c r="U367" s="47">
        <v>0</v>
      </c>
      <c r="V367" s="43">
        <f t="shared" si="105"/>
        <v>0</v>
      </c>
      <c r="W367" s="47">
        <v>0</v>
      </c>
      <c r="X367" s="48">
        <f t="shared" si="106"/>
        <v>0</v>
      </c>
      <c r="Y367" s="47">
        <v>0</v>
      </c>
      <c r="Z367" s="43">
        <f t="shared" si="107"/>
        <v>0</v>
      </c>
      <c r="AA367" s="47">
        <v>0</v>
      </c>
      <c r="AB367" s="49">
        <f t="shared" si="108"/>
        <v>0</v>
      </c>
      <c r="AC367" s="43">
        <f t="shared" si="112"/>
        <v>2.387</v>
      </c>
      <c r="AD367" s="49">
        <f t="shared" si="109"/>
        <v>7.3254340173883152</v>
      </c>
    </row>
    <row r="368" spans="1:30" ht="13.8" thickBot="1" x14ac:dyDescent="0.3">
      <c r="A368" s="50">
        <v>39082</v>
      </c>
      <c r="B368" s="51" t="s">
        <v>268</v>
      </c>
      <c r="C368" s="52">
        <v>0</v>
      </c>
      <c r="D368" s="53">
        <f t="shared" si="110"/>
        <v>0</v>
      </c>
      <c r="E368" s="52">
        <v>0</v>
      </c>
      <c r="F368" s="54">
        <f t="shared" si="114"/>
        <v>0</v>
      </c>
      <c r="G368" s="52">
        <v>0</v>
      </c>
      <c r="H368" s="53">
        <f t="shared" si="114"/>
        <v>0</v>
      </c>
      <c r="I368" s="52">
        <v>4.7E-2</v>
      </c>
      <c r="J368" s="54">
        <f t="shared" si="99"/>
        <v>0.14423770373575653</v>
      </c>
      <c r="K368" s="52">
        <v>0</v>
      </c>
      <c r="L368" s="53">
        <f t="shared" si="100"/>
        <v>0</v>
      </c>
      <c r="M368" s="52">
        <v>1.51</v>
      </c>
      <c r="N368" s="54">
        <f t="shared" si="101"/>
        <v>4.634019843425369</v>
      </c>
      <c r="O368" s="52">
        <v>0</v>
      </c>
      <c r="P368" s="53">
        <f t="shared" si="102"/>
        <v>0</v>
      </c>
      <c r="Q368" s="52">
        <v>0.83099999999999996</v>
      </c>
      <c r="R368" s="54">
        <f t="shared" si="103"/>
        <v>2.5502453575407165</v>
      </c>
      <c r="S368" s="52">
        <v>0</v>
      </c>
      <c r="T368" s="53">
        <f t="shared" si="104"/>
        <v>0</v>
      </c>
      <c r="U368" s="52">
        <v>0</v>
      </c>
      <c r="V368" s="54">
        <f t="shared" si="105"/>
        <v>0</v>
      </c>
      <c r="W368" s="52">
        <v>0.27100000000000002</v>
      </c>
      <c r="X368" s="53">
        <f t="shared" si="106"/>
        <v>0.83166846196574507</v>
      </c>
      <c r="Y368" s="52">
        <v>0</v>
      </c>
      <c r="Z368" s="54">
        <f t="shared" si="107"/>
        <v>0</v>
      </c>
      <c r="AA368" s="52">
        <v>0</v>
      </c>
      <c r="AB368" s="55">
        <f t="shared" si="108"/>
        <v>0</v>
      </c>
      <c r="AC368" s="54">
        <f t="shared" si="112"/>
        <v>2.6589999999999998</v>
      </c>
      <c r="AD368" s="55">
        <f t="shared" si="109"/>
        <v>8.160171366667587</v>
      </c>
    </row>
    <row r="369" spans="1:30" ht="13.8" thickTop="1" x14ac:dyDescent="0.25">
      <c r="A369" s="45">
        <v>39083</v>
      </c>
      <c r="B369" s="46" t="s">
        <v>114</v>
      </c>
      <c r="C369" s="47">
        <v>0</v>
      </c>
      <c r="D369" s="48">
        <f t="shared" si="110"/>
        <v>0</v>
      </c>
      <c r="E369" s="47">
        <v>0</v>
      </c>
      <c r="F369" s="43">
        <f t="shared" si="114"/>
        <v>0</v>
      </c>
      <c r="G369" s="47">
        <v>0</v>
      </c>
      <c r="H369" s="48">
        <f t="shared" si="114"/>
        <v>0</v>
      </c>
      <c r="I369" s="47">
        <v>0.92500000000000004</v>
      </c>
      <c r="J369" s="43">
        <f t="shared" si="99"/>
        <v>2.8387207650122295</v>
      </c>
      <c r="K369" s="47">
        <v>0</v>
      </c>
      <c r="L369" s="48">
        <f t="shared" si="100"/>
        <v>0</v>
      </c>
      <c r="M369" s="47">
        <v>1.502</v>
      </c>
      <c r="N369" s="43">
        <f t="shared" si="101"/>
        <v>4.6094687449171552</v>
      </c>
      <c r="O369" s="47">
        <v>0</v>
      </c>
      <c r="P369" s="48">
        <f t="shared" si="102"/>
        <v>0</v>
      </c>
      <c r="Q369" s="47">
        <v>0</v>
      </c>
      <c r="R369" s="43">
        <f t="shared" si="103"/>
        <v>0</v>
      </c>
      <c r="S369" s="47">
        <v>0</v>
      </c>
      <c r="T369" s="48">
        <f t="shared" si="104"/>
        <v>0</v>
      </c>
      <c r="U369" s="47">
        <v>0</v>
      </c>
      <c r="V369" s="43">
        <f t="shared" si="105"/>
        <v>0</v>
      </c>
      <c r="W369" s="47">
        <v>0.47799999999999998</v>
      </c>
      <c r="X369" s="48">
        <f t="shared" si="106"/>
        <v>1.4669281358657791</v>
      </c>
      <c r="Y369" s="47">
        <v>0</v>
      </c>
      <c r="Z369" s="43">
        <f t="shared" si="107"/>
        <v>0</v>
      </c>
      <c r="AA369" s="47">
        <v>0</v>
      </c>
      <c r="AB369" s="49">
        <f t="shared" si="108"/>
        <v>0</v>
      </c>
      <c r="AC369" s="43">
        <f t="shared" si="112"/>
        <v>2.9050000000000002</v>
      </c>
      <c r="AD369" s="49">
        <f t="shared" si="109"/>
        <v>8.9151176457951653</v>
      </c>
    </row>
    <row r="370" spans="1:30" x14ac:dyDescent="0.25">
      <c r="A370" s="45">
        <v>39084</v>
      </c>
      <c r="B370" s="46" t="s">
        <v>115</v>
      </c>
      <c r="C370" s="47">
        <v>0</v>
      </c>
      <c r="D370" s="48">
        <f t="shared" si="110"/>
        <v>0</v>
      </c>
      <c r="E370" s="47">
        <v>0</v>
      </c>
      <c r="F370" s="43">
        <f t="shared" si="114"/>
        <v>0</v>
      </c>
      <c r="G370" s="47">
        <v>0</v>
      </c>
      <c r="H370" s="48">
        <f t="shared" si="114"/>
        <v>0</v>
      </c>
      <c r="I370" s="47">
        <v>0.89200000000000002</v>
      </c>
      <c r="J370" s="43">
        <f t="shared" si="99"/>
        <v>2.7374474836658473</v>
      </c>
      <c r="K370" s="47">
        <v>0</v>
      </c>
      <c r="L370" s="48">
        <f t="shared" si="100"/>
        <v>0</v>
      </c>
      <c r="M370" s="47">
        <v>1.486</v>
      </c>
      <c r="N370" s="43">
        <f t="shared" si="101"/>
        <v>4.5603665479007276</v>
      </c>
      <c r="O370" s="47">
        <v>0</v>
      </c>
      <c r="P370" s="48">
        <f t="shared" si="102"/>
        <v>0</v>
      </c>
      <c r="Q370" s="47">
        <v>0</v>
      </c>
      <c r="R370" s="43">
        <f t="shared" si="103"/>
        <v>0</v>
      </c>
      <c r="S370" s="47">
        <v>0</v>
      </c>
      <c r="T370" s="48">
        <f t="shared" si="104"/>
        <v>0</v>
      </c>
      <c r="U370" s="47">
        <v>0</v>
      </c>
      <c r="V370" s="43">
        <f t="shared" si="105"/>
        <v>0</v>
      </c>
      <c r="W370" s="47">
        <v>0.36599999999999999</v>
      </c>
      <c r="X370" s="48">
        <f t="shared" si="106"/>
        <v>1.1232127567507848</v>
      </c>
      <c r="Y370" s="47">
        <v>0</v>
      </c>
      <c r="Z370" s="43">
        <f t="shared" si="107"/>
        <v>0</v>
      </c>
      <c r="AA370" s="47">
        <v>0</v>
      </c>
      <c r="AB370" s="49">
        <f t="shared" si="108"/>
        <v>0</v>
      </c>
      <c r="AC370" s="43">
        <f t="shared" si="112"/>
        <v>2.7440000000000002</v>
      </c>
      <c r="AD370" s="49">
        <f t="shared" si="109"/>
        <v>8.4210267883173593</v>
      </c>
    </row>
    <row r="371" spans="1:30" x14ac:dyDescent="0.25">
      <c r="A371" s="45">
        <v>39085</v>
      </c>
      <c r="B371" s="46" t="s">
        <v>116</v>
      </c>
      <c r="C371" s="47">
        <v>0</v>
      </c>
      <c r="D371" s="48">
        <f t="shared" si="110"/>
        <v>0</v>
      </c>
      <c r="E371" s="47">
        <v>0</v>
      </c>
      <c r="F371" s="43">
        <f t="shared" si="114"/>
        <v>0</v>
      </c>
      <c r="G371" s="47">
        <v>0</v>
      </c>
      <c r="H371" s="48">
        <f t="shared" si="114"/>
        <v>0</v>
      </c>
      <c r="I371" s="47">
        <v>0.49199999999999999</v>
      </c>
      <c r="J371" s="43">
        <f t="shared" si="99"/>
        <v>1.5098925582551534</v>
      </c>
      <c r="K371" s="47">
        <v>0</v>
      </c>
      <c r="L371" s="48">
        <f t="shared" si="100"/>
        <v>0</v>
      </c>
      <c r="M371" s="47">
        <v>1.4790000000000001</v>
      </c>
      <c r="N371" s="43">
        <f t="shared" si="101"/>
        <v>4.5388843367060403</v>
      </c>
      <c r="O371" s="47">
        <v>0</v>
      </c>
      <c r="P371" s="48">
        <f t="shared" si="102"/>
        <v>0</v>
      </c>
      <c r="Q371" s="47">
        <v>0.49299999999999999</v>
      </c>
      <c r="R371" s="43">
        <f t="shared" si="103"/>
        <v>1.5129614455686802</v>
      </c>
      <c r="S371" s="47">
        <v>0</v>
      </c>
      <c r="T371" s="48">
        <f t="shared" si="104"/>
        <v>0</v>
      </c>
      <c r="U371" s="47">
        <v>0</v>
      </c>
      <c r="V371" s="43">
        <f t="shared" si="105"/>
        <v>0</v>
      </c>
      <c r="W371" s="47">
        <v>0.13200000000000001</v>
      </c>
      <c r="X371" s="48">
        <f t="shared" si="106"/>
        <v>0.405093125385529</v>
      </c>
      <c r="Y371" s="47">
        <v>0</v>
      </c>
      <c r="Z371" s="43">
        <f t="shared" si="107"/>
        <v>0</v>
      </c>
      <c r="AA371" s="47">
        <v>0</v>
      </c>
      <c r="AB371" s="49">
        <f t="shared" si="108"/>
        <v>0</v>
      </c>
      <c r="AC371" s="43">
        <f t="shared" si="112"/>
        <v>2.5960000000000001</v>
      </c>
      <c r="AD371" s="49">
        <f t="shared" si="109"/>
        <v>7.9668314659154031</v>
      </c>
    </row>
    <row r="372" spans="1:30" x14ac:dyDescent="0.25">
      <c r="A372" s="45">
        <v>39086</v>
      </c>
      <c r="B372" s="46" t="s">
        <v>117</v>
      </c>
      <c r="C372" s="47">
        <v>0</v>
      </c>
      <c r="D372" s="48">
        <f t="shared" si="110"/>
        <v>0</v>
      </c>
      <c r="E372" s="47">
        <v>0</v>
      </c>
      <c r="F372" s="43">
        <f t="shared" si="114"/>
        <v>0</v>
      </c>
      <c r="G372" s="47">
        <v>0</v>
      </c>
      <c r="H372" s="48">
        <f t="shared" si="114"/>
        <v>0</v>
      </c>
      <c r="I372" s="47">
        <v>0</v>
      </c>
      <c r="J372" s="43">
        <f t="shared" si="99"/>
        <v>0</v>
      </c>
      <c r="K372" s="47">
        <v>0</v>
      </c>
      <c r="L372" s="48">
        <f t="shared" si="100"/>
        <v>0</v>
      </c>
      <c r="M372" s="47">
        <v>1.4830000000000001</v>
      </c>
      <c r="N372" s="43">
        <f t="shared" si="101"/>
        <v>4.5511598859601472</v>
      </c>
      <c r="O372" s="47">
        <v>0</v>
      </c>
      <c r="P372" s="48">
        <f t="shared" si="102"/>
        <v>0</v>
      </c>
      <c r="Q372" s="47">
        <v>0.88400000000000001</v>
      </c>
      <c r="R372" s="43">
        <f t="shared" si="103"/>
        <v>2.7128963851576335</v>
      </c>
      <c r="S372" s="47">
        <v>0</v>
      </c>
      <c r="T372" s="48">
        <f t="shared" si="104"/>
        <v>0</v>
      </c>
      <c r="U372" s="47">
        <v>0</v>
      </c>
      <c r="V372" s="43">
        <f t="shared" si="105"/>
        <v>0</v>
      </c>
      <c r="W372" s="47">
        <v>0.30499999999999999</v>
      </c>
      <c r="X372" s="48">
        <f t="shared" si="106"/>
        <v>0.93601063062565404</v>
      </c>
      <c r="Y372" s="47">
        <v>0</v>
      </c>
      <c r="Z372" s="43">
        <f t="shared" si="107"/>
        <v>0</v>
      </c>
      <c r="AA372" s="47">
        <v>0</v>
      </c>
      <c r="AB372" s="49">
        <f t="shared" si="108"/>
        <v>0</v>
      </c>
      <c r="AC372" s="43">
        <f t="shared" si="112"/>
        <v>2.6720000000000002</v>
      </c>
      <c r="AD372" s="49">
        <f t="shared" si="109"/>
        <v>8.2000669017434351</v>
      </c>
    </row>
    <row r="373" spans="1:30" x14ac:dyDescent="0.25">
      <c r="A373" s="45">
        <v>39087</v>
      </c>
      <c r="B373" s="46" t="s">
        <v>118</v>
      </c>
      <c r="C373" s="47">
        <v>0</v>
      </c>
      <c r="D373" s="48">
        <f t="shared" si="110"/>
        <v>0</v>
      </c>
      <c r="E373" s="47">
        <v>0</v>
      </c>
      <c r="F373" s="43">
        <f t="shared" si="114"/>
        <v>0</v>
      </c>
      <c r="G373" s="47">
        <v>0</v>
      </c>
      <c r="H373" s="48">
        <f t="shared" si="114"/>
        <v>0</v>
      </c>
      <c r="I373" s="47">
        <v>0</v>
      </c>
      <c r="J373" s="43">
        <f t="shared" si="99"/>
        <v>0</v>
      </c>
      <c r="K373" s="47">
        <v>0</v>
      </c>
      <c r="L373" s="48">
        <f t="shared" si="100"/>
        <v>0</v>
      </c>
      <c r="M373" s="47">
        <v>1.4910000000000001</v>
      </c>
      <c r="N373" s="43">
        <f t="shared" si="101"/>
        <v>4.575710984468361</v>
      </c>
      <c r="O373" s="47">
        <v>0</v>
      </c>
      <c r="P373" s="48">
        <f t="shared" si="102"/>
        <v>0</v>
      </c>
      <c r="Q373" s="47">
        <v>0.88400000000000001</v>
      </c>
      <c r="R373" s="43">
        <f t="shared" si="103"/>
        <v>2.7128963851576335</v>
      </c>
      <c r="S373" s="47">
        <v>0</v>
      </c>
      <c r="T373" s="48">
        <f t="shared" si="104"/>
        <v>0</v>
      </c>
      <c r="U373" s="47">
        <v>0</v>
      </c>
      <c r="V373" s="43">
        <f t="shared" si="105"/>
        <v>0</v>
      </c>
      <c r="W373" s="47">
        <v>0.38100000000000001</v>
      </c>
      <c r="X373" s="48">
        <f t="shared" si="106"/>
        <v>1.1692460664536859</v>
      </c>
      <c r="Y373" s="47">
        <v>0</v>
      </c>
      <c r="Z373" s="43">
        <f t="shared" si="107"/>
        <v>0</v>
      </c>
      <c r="AA373" s="47">
        <v>0</v>
      </c>
      <c r="AB373" s="49">
        <f t="shared" si="108"/>
        <v>0</v>
      </c>
      <c r="AC373" s="43">
        <f t="shared" si="112"/>
        <v>2.7560000000000002</v>
      </c>
      <c r="AD373" s="49">
        <f t="shared" si="109"/>
        <v>8.4578534360796809</v>
      </c>
    </row>
    <row r="374" spans="1:30" x14ac:dyDescent="0.25">
      <c r="A374" s="45">
        <v>39088</v>
      </c>
      <c r="B374" s="46" t="s">
        <v>119</v>
      </c>
      <c r="C374" s="47">
        <v>0</v>
      </c>
      <c r="D374" s="48">
        <f t="shared" si="110"/>
        <v>0</v>
      </c>
      <c r="E374" s="47">
        <v>0</v>
      </c>
      <c r="F374" s="43">
        <f t="shared" si="114"/>
        <v>0</v>
      </c>
      <c r="G374" s="47">
        <v>0</v>
      </c>
      <c r="H374" s="48">
        <f t="shared" si="114"/>
        <v>0</v>
      </c>
      <c r="I374" s="47">
        <v>0</v>
      </c>
      <c r="J374" s="43">
        <f t="shared" si="99"/>
        <v>0</v>
      </c>
      <c r="K374" s="47">
        <v>0</v>
      </c>
      <c r="L374" s="48">
        <f t="shared" si="100"/>
        <v>0</v>
      </c>
      <c r="M374" s="47">
        <v>1.4950000000000001</v>
      </c>
      <c r="N374" s="43">
        <f t="shared" si="101"/>
        <v>4.5879865337224679</v>
      </c>
      <c r="O374" s="47">
        <v>0</v>
      </c>
      <c r="P374" s="48">
        <f t="shared" si="102"/>
        <v>0</v>
      </c>
      <c r="Q374" s="47">
        <v>0.89100000000000001</v>
      </c>
      <c r="R374" s="43">
        <f t="shared" si="103"/>
        <v>2.7343785963523204</v>
      </c>
      <c r="S374" s="47">
        <v>0</v>
      </c>
      <c r="T374" s="48">
        <f t="shared" si="104"/>
        <v>0</v>
      </c>
      <c r="U374" s="47">
        <v>0</v>
      </c>
      <c r="V374" s="43">
        <f t="shared" si="105"/>
        <v>0</v>
      </c>
      <c r="W374" s="47">
        <v>0.47499999999999998</v>
      </c>
      <c r="X374" s="48">
        <f t="shared" si="106"/>
        <v>1.4577214739251989</v>
      </c>
      <c r="Y374" s="47">
        <v>0</v>
      </c>
      <c r="Z374" s="43">
        <f t="shared" si="107"/>
        <v>0</v>
      </c>
      <c r="AA374" s="47">
        <v>0</v>
      </c>
      <c r="AB374" s="49">
        <f t="shared" si="108"/>
        <v>0</v>
      </c>
      <c r="AC374" s="43">
        <f t="shared" si="112"/>
        <v>2.8610000000000002</v>
      </c>
      <c r="AD374" s="49">
        <f t="shared" si="109"/>
        <v>8.7800866039999885</v>
      </c>
    </row>
    <row r="375" spans="1:30" x14ac:dyDescent="0.25">
      <c r="A375" s="45">
        <v>39089</v>
      </c>
      <c r="B375" s="46" t="s">
        <v>120</v>
      </c>
      <c r="C375" s="47">
        <v>0</v>
      </c>
      <c r="D375" s="48">
        <f t="shared" si="110"/>
        <v>0</v>
      </c>
      <c r="E375" s="47">
        <v>0</v>
      </c>
      <c r="F375" s="43">
        <f t="shared" si="114"/>
        <v>0</v>
      </c>
      <c r="G375" s="47">
        <v>0</v>
      </c>
      <c r="H375" s="48">
        <f t="shared" si="114"/>
        <v>0</v>
      </c>
      <c r="I375" s="47">
        <v>0</v>
      </c>
      <c r="J375" s="43">
        <f t="shared" si="99"/>
        <v>0</v>
      </c>
      <c r="K375" s="47">
        <v>0</v>
      </c>
      <c r="L375" s="48">
        <f t="shared" si="100"/>
        <v>0</v>
      </c>
      <c r="M375" s="47">
        <v>1.498</v>
      </c>
      <c r="N375" s="43">
        <f t="shared" si="101"/>
        <v>4.5971931956630483</v>
      </c>
      <c r="O375" s="47">
        <v>0</v>
      </c>
      <c r="P375" s="48">
        <f t="shared" si="102"/>
        <v>0</v>
      </c>
      <c r="Q375" s="47">
        <v>0.90300000000000002</v>
      </c>
      <c r="R375" s="43">
        <f t="shared" si="103"/>
        <v>2.7712052441146415</v>
      </c>
      <c r="S375" s="47">
        <v>0</v>
      </c>
      <c r="T375" s="48">
        <f t="shared" si="104"/>
        <v>0</v>
      </c>
      <c r="U375" s="47">
        <v>0</v>
      </c>
      <c r="V375" s="43">
        <f t="shared" si="105"/>
        <v>0</v>
      </c>
      <c r="W375" s="47">
        <v>0.24399999999999999</v>
      </c>
      <c r="X375" s="48">
        <f t="shared" si="106"/>
        <v>0.74880850450052328</v>
      </c>
      <c r="Y375" s="47">
        <v>0</v>
      </c>
      <c r="Z375" s="43">
        <f t="shared" si="107"/>
        <v>0</v>
      </c>
      <c r="AA375" s="47">
        <v>0</v>
      </c>
      <c r="AB375" s="49">
        <f t="shared" si="108"/>
        <v>0</v>
      </c>
      <c r="AC375" s="43">
        <f t="shared" si="112"/>
        <v>2.6449999999999996</v>
      </c>
      <c r="AD375" s="49">
        <f t="shared" si="109"/>
        <v>8.1172069442782124</v>
      </c>
    </row>
    <row r="376" spans="1:30" x14ac:dyDescent="0.25">
      <c r="A376" s="45">
        <v>39090</v>
      </c>
      <c r="B376" s="46" t="s">
        <v>121</v>
      </c>
      <c r="C376" s="47">
        <v>0</v>
      </c>
      <c r="D376" s="48">
        <f t="shared" si="110"/>
        <v>0</v>
      </c>
      <c r="E376" s="47">
        <v>0</v>
      </c>
      <c r="F376" s="43">
        <f t="shared" si="114"/>
        <v>0</v>
      </c>
      <c r="G376" s="47">
        <v>0</v>
      </c>
      <c r="H376" s="48">
        <f t="shared" si="114"/>
        <v>0</v>
      </c>
      <c r="I376" s="47">
        <v>0</v>
      </c>
      <c r="J376" s="43">
        <f t="shared" si="99"/>
        <v>0</v>
      </c>
      <c r="K376" s="47">
        <v>0</v>
      </c>
      <c r="L376" s="48">
        <f t="shared" si="100"/>
        <v>0</v>
      </c>
      <c r="M376" s="47">
        <v>1.5009999999999999</v>
      </c>
      <c r="N376" s="43">
        <f t="shared" si="101"/>
        <v>4.6063998576036287</v>
      </c>
      <c r="O376" s="47">
        <v>0</v>
      </c>
      <c r="P376" s="48">
        <f t="shared" si="102"/>
        <v>0</v>
      </c>
      <c r="Q376" s="47">
        <v>0.89600000000000002</v>
      </c>
      <c r="R376" s="43">
        <f t="shared" si="103"/>
        <v>2.7497230329199542</v>
      </c>
      <c r="S376" s="47">
        <v>0</v>
      </c>
      <c r="T376" s="48">
        <f t="shared" si="104"/>
        <v>0</v>
      </c>
      <c r="U376" s="47">
        <v>0</v>
      </c>
      <c r="V376" s="43">
        <f t="shared" si="105"/>
        <v>0</v>
      </c>
      <c r="W376" s="47">
        <v>2E-3</v>
      </c>
      <c r="X376" s="48">
        <f t="shared" si="106"/>
        <v>6.1377746270534694E-3</v>
      </c>
      <c r="Y376" s="47">
        <v>0</v>
      </c>
      <c r="Z376" s="43">
        <f t="shared" si="107"/>
        <v>0</v>
      </c>
      <c r="AA376" s="47">
        <v>0</v>
      </c>
      <c r="AB376" s="49">
        <f t="shared" si="108"/>
        <v>0</v>
      </c>
      <c r="AC376" s="43">
        <f t="shared" si="112"/>
        <v>2.3989999999999996</v>
      </c>
      <c r="AD376" s="49">
        <f t="shared" si="109"/>
        <v>7.362260665150635</v>
      </c>
    </row>
    <row r="377" spans="1:30" x14ac:dyDescent="0.25">
      <c r="A377" s="45">
        <v>39091</v>
      </c>
      <c r="B377" s="46" t="s">
        <v>122</v>
      </c>
      <c r="C377" s="47">
        <v>0</v>
      </c>
      <c r="D377" s="48">
        <f t="shared" si="110"/>
        <v>0</v>
      </c>
      <c r="E377" s="47">
        <v>0</v>
      </c>
      <c r="F377" s="43">
        <f t="shared" si="114"/>
        <v>0</v>
      </c>
      <c r="G377" s="47">
        <v>0</v>
      </c>
      <c r="H377" s="48">
        <f t="shared" si="114"/>
        <v>0</v>
      </c>
      <c r="I377" s="47">
        <v>0</v>
      </c>
      <c r="J377" s="43">
        <f t="shared" si="99"/>
        <v>0</v>
      </c>
      <c r="K377" s="47">
        <v>0</v>
      </c>
      <c r="L377" s="48">
        <f t="shared" si="100"/>
        <v>0</v>
      </c>
      <c r="M377" s="47">
        <v>1.5029999999999999</v>
      </c>
      <c r="N377" s="43">
        <f t="shared" si="101"/>
        <v>4.6125376322306817</v>
      </c>
      <c r="O377" s="47">
        <v>0</v>
      </c>
      <c r="P377" s="48">
        <f t="shared" si="102"/>
        <v>0</v>
      </c>
      <c r="Q377" s="47">
        <v>0.89200000000000002</v>
      </c>
      <c r="R377" s="43">
        <f t="shared" si="103"/>
        <v>2.7374474836658473</v>
      </c>
      <c r="S377" s="47">
        <v>0</v>
      </c>
      <c r="T377" s="48">
        <f t="shared" si="104"/>
        <v>0</v>
      </c>
      <c r="U377" s="47">
        <v>0</v>
      </c>
      <c r="V377" s="43">
        <f t="shared" si="105"/>
        <v>0</v>
      </c>
      <c r="W377" s="47">
        <v>0.42299999999999999</v>
      </c>
      <c r="X377" s="48">
        <f t="shared" si="106"/>
        <v>1.2981393336218088</v>
      </c>
      <c r="Y377" s="47">
        <v>0</v>
      </c>
      <c r="Z377" s="43">
        <f t="shared" si="107"/>
        <v>0</v>
      </c>
      <c r="AA377" s="47">
        <v>0</v>
      </c>
      <c r="AB377" s="49">
        <f t="shared" si="108"/>
        <v>0</v>
      </c>
      <c r="AC377" s="43">
        <f t="shared" si="112"/>
        <v>2.8180000000000001</v>
      </c>
      <c r="AD377" s="49">
        <f t="shared" si="109"/>
        <v>8.6481244495183383</v>
      </c>
    </row>
    <row r="378" spans="1:30" x14ac:dyDescent="0.25">
      <c r="A378" s="45">
        <v>39092</v>
      </c>
      <c r="B378" s="46" t="s">
        <v>123</v>
      </c>
      <c r="C378" s="47">
        <v>0</v>
      </c>
      <c r="D378" s="48">
        <f t="shared" si="110"/>
        <v>0</v>
      </c>
      <c r="E378" s="47">
        <v>0</v>
      </c>
      <c r="F378" s="43">
        <f t="shared" si="114"/>
        <v>0</v>
      </c>
      <c r="G378" s="47">
        <v>0</v>
      </c>
      <c r="H378" s="48">
        <f t="shared" si="114"/>
        <v>0</v>
      </c>
      <c r="I378" s="47">
        <v>0</v>
      </c>
      <c r="J378" s="43">
        <f t="shared" si="99"/>
        <v>0</v>
      </c>
      <c r="K378" s="47">
        <v>0</v>
      </c>
      <c r="L378" s="48">
        <f t="shared" si="100"/>
        <v>0</v>
      </c>
      <c r="M378" s="47">
        <v>1.5049999999999999</v>
      </c>
      <c r="N378" s="43">
        <f t="shared" si="101"/>
        <v>4.6186754068577356</v>
      </c>
      <c r="O378" s="47">
        <v>0</v>
      </c>
      <c r="P378" s="48">
        <f t="shared" si="102"/>
        <v>0</v>
      </c>
      <c r="Q378" s="47">
        <v>0.88200000000000001</v>
      </c>
      <c r="R378" s="43">
        <f t="shared" si="103"/>
        <v>2.7067586105305801</v>
      </c>
      <c r="S378" s="47">
        <v>0</v>
      </c>
      <c r="T378" s="48">
        <f t="shared" si="104"/>
        <v>0</v>
      </c>
      <c r="U378" s="47">
        <v>0</v>
      </c>
      <c r="V378" s="43">
        <f t="shared" si="105"/>
        <v>0</v>
      </c>
      <c r="W378" s="47">
        <v>0.223</v>
      </c>
      <c r="X378" s="48">
        <f t="shared" si="106"/>
        <v>0.68436187091646183</v>
      </c>
      <c r="Y378" s="47">
        <v>0</v>
      </c>
      <c r="Z378" s="43">
        <f t="shared" si="107"/>
        <v>0</v>
      </c>
      <c r="AA378" s="47">
        <v>0</v>
      </c>
      <c r="AB378" s="49">
        <f t="shared" si="108"/>
        <v>0</v>
      </c>
      <c r="AC378" s="43">
        <f t="shared" si="112"/>
        <v>2.61</v>
      </c>
      <c r="AD378" s="49">
        <f t="shared" si="109"/>
        <v>8.0097958883047777</v>
      </c>
    </row>
    <row r="379" spans="1:30" x14ac:dyDescent="0.25">
      <c r="A379" s="45">
        <v>39093</v>
      </c>
      <c r="B379" s="46" t="s">
        <v>124</v>
      </c>
      <c r="C379" s="47">
        <v>0</v>
      </c>
      <c r="D379" s="48">
        <f t="shared" si="110"/>
        <v>0</v>
      </c>
      <c r="E379" s="47">
        <v>0</v>
      </c>
      <c r="F379" s="43">
        <f t="shared" si="114"/>
        <v>0</v>
      </c>
      <c r="G379" s="47">
        <v>0</v>
      </c>
      <c r="H379" s="48">
        <f t="shared" si="114"/>
        <v>0</v>
      </c>
      <c r="I379" s="47">
        <v>0</v>
      </c>
      <c r="J379" s="43">
        <f t="shared" si="99"/>
        <v>0</v>
      </c>
      <c r="K379" s="47">
        <v>0</v>
      </c>
      <c r="L379" s="48">
        <f t="shared" si="100"/>
        <v>0</v>
      </c>
      <c r="M379" s="47">
        <v>1.5049999999999999</v>
      </c>
      <c r="N379" s="43">
        <f t="shared" si="101"/>
        <v>4.6186754068577356</v>
      </c>
      <c r="O379" s="47">
        <v>0</v>
      </c>
      <c r="P379" s="48">
        <f t="shared" si="102"/>
        <v>0</v>
      </c>
      <c r="Q379" s="47">
        <v>0.877</v>
      </c>
      <c r="R379" s="43">
        <f t="shared" si="103"/>
        <v>2.6914141739629462</v>
      </c>
      <c r="S379" s="47">
        <v>0</v>
      </c>
      <c r="T379" s="48">
        <f t="shared" si="104"/>
        <v>0</v>
      </c>
      <c r="U379" s="47">
        <v>0</v>
      </c>
      <c r="V379" s="43">
        <f t="shared" si="105"/>
        <v>0</v>
      </c>
      <c r="W379" s="47">
        <v>1.024</v>
      </c>
      <c r="X379" s="48">
        <f t="shared" si="106"/>
        <v>3.1425406090513763</v>
      </c>
      <c r="Y379" s="47">
        <v>0</v>
      </c>
      <c r="Z379" s="43">
        <f t="shared" si="107"/>
        <v>0</v>
      </c>
      <c r="AA379" s="47">
        <v>0</v>
      </c>
      <c r="AB379" s="49">
        <f t="shared" si="108"/>
        <v>0</v>
      </c>
      <c r="AC379" s="43">
        <f t="shared" si="112"/>
        <v>3.4059999999999997</v>
      </c>
      <c r="AD379" s="49">
        <f t="shared" si="109"/>
        <v>10.452630189872057</v>
      </c>
    </row>
    <row r="380" spans="1:30" x14ac:dyDescent="0.25">
      <c r="A380" s="45">
        <v>39094</v>
      </c>
      <c r="B380" s="46" t="s">
        <v>125</v>
      </c>
      <c r="C380" s="47">
        <v>0</v>
      </c>
      <c r="D380" s="48">
        <f t="shared" si="110"/>
        <v>0</v>
      </c>
      <c r="E380" s="47">
        <v>0</v>
      </c>
      <c r="F380" s="43">
        <f t="shared" si="114"/>
        <v>0</v>
      </c>
      <c r="G380" s="47">
        <v>0</v>
      </c>
      <c r="H380" s="48">
        <f t="shared" si="114"/>
        <v>0</v>
      </c>
      <c r="I380" s="47">
        <v>0</v>
      </c>
      <c r="J380" s="43">
        <f t="shared" si="99"/>
        <v>0</v>
      </c>
      <c r="K380" s="47">
        <v>0</v>
      </c>
      <c r="L380" s="48">
        <f t="shared" si="100"/>
        <v>0</v>
      </c>
      <c r="M380" s="47">
        <v>1.5089999999999999</v>
      </c>
      <c r="N380" s="43">
        <f t="shared" si="101"/>
        <v>4.6309509561118425</v>
      </c>
      <c r="O380" s="47">
        <v>0</v>
      </c>
      <c r="P380" s="48">
        <f t="shared" si="102"/>
        <v>0</v>
      </c>
      <c r="Q380" s="47">
        <v>0.876</v>
      </c>
      <c r="R380" s="43">
        <f t="shared" si="103"/>
        <v>2.6883452866494197</v>
      </c>
      <c r="S380" s="47">
        <v>0</v>
      </c>
      <c r="T380" s="48">
        <f t="shared" si="104"/>
        <v>0</v>
      </c>
      <c r="U380" s="47">
        <v>0</v>
      </c>
      <c r="V380" s="43">
        <f t="shared" si="105"/>
        <v>0</v>
      </c>
      <c r="W380" s="47">
        <v>0.253</v>
      </c>
      <c r="X380" s="48">
        <f t="shared" si="106"/>
        <v>0.77642849032226391</v>
      </c>
      <c r="Y380" s="47">
        <v>0</v>
      </c>
      <c r="Z380" s="43">
        <f t="shared" si="107"/>
        <v>0</v>
      </c>
      <c r="AA380" s="47">
        <v>0</v>
      </c>
      <c r="AB380" s="49">
        <f t="shared" si="108"/>
        <v>0</v>
      </c>
      <c r="AC380" s="43">
        <f t="shared" si="112"/>
        <v>2.6379999999999999</v>
      </c>
      <c r="AD380" s="49">
        <f t="shared" si="109"/>
        <v>8.0957247330835251</v>
      </c>
    </row>
    <row r="381" spans="1:30" x14ac:dyDescent="0.25">
      <c r="A381" s="45">
        <v>39095</v>
      </c>
      <c r="B381" s="46" t="s">
        <v>126</v>
      </c>
      <c r="C381" s="47">
        <v>0</v>
      </c>
      <c r="D381" s="48">
        <f t="shared" si="110"/>
        <v>0</v>
      </c>
      <c r="E381" s="47">
        <v>0</v>
      </c>
      <c r="F381" s="43">
        <f t="shared" si="114"/>
        <v>0</v>
      </c>
      <c r="G381" s="47">
        <v>0</v>
      </c>
      <c r="H381" s="48">
        <f t="shared" si="114"/>
        <v>0</v>
      </c>
      <c r="I381" s="47">
        <v>0</v>
      </c>
      <c r="J381" s="43">
        <f t="shared" si="99"/>
        <v>0</v>
      </c>
      <c r="K381" s="47">
        <v>0</v>
      </c>
      <c r="L381" s="48">
        <f t="shared" si="100"/>
        <v>0</v>
      </c>
      <c r="M381" s="47">
        <v>1.5089999999999999</v>
      </c>
      <c r="N381" s="43">
        <f t="shared" si="101"/>
        <v>4.6309509561118425</v>
      </c>
      <c r="O381" s="47">
        <v>0</v>
      </c>
      <c r="P381" s="48">
        <f t="shared" si="102"/>
        <v>0</v>
      </c>
      <c r="Q381" s="47">
        <v>0.873</v>
      </c>
      <c r="R381" s="43">
        <f t="shared" si="103"/>
        <v>2.6791386247088393</v>
      </c>
      <c r="S381" s="47">
        <v>0</v>
      </c>
      <c r="T381" s="48">
        <f t="shared" si="104"/>
        <v>0</v>
      </c>
      <c r="U381" s="47">
        <v>0</v>
      </c>
      <c r="V381" s="43">
        <f t="shared" si="105"/>
        <v>0</v>
      </c>
      <c r="W381" s="47">
        <v>0</v>
      </c>
      <c r="X381" s="48">
        <f t="shared" si="106"/>
        <v>0</v>
      </c>
      <c r="Y381" s="47">
        <v>0</v>
      </c>
      <c r="Z381" s="43">
        <f t="shared" si="107"/>
        <v>0</v>
      </c>
      <c r="AA381" s="47">
        <v>0</v>
      </c>
      <c r="AB381" s="49">
        <f t="shared" si="108"/>
        <v>0</v>
      </c>
      <c r="AC381" s="43">
        <f t="shared" si="112"/>
        <v>2.3819999999999997</v>
      </c>
      <c r="AD381" s="49">
        <f t="shared" si="109"/>
        <v>7.3100895808206801</v>
      </c>
    </row>
    <row r="382" spans="1:30" x14ac:dyDescent="0.25">
      <c r="A382" s="45">
        <v>39096</v>
      </c>
      <c r="B382" s="46" t="s">
        <v>127</v>
      </c>
      <c r="C382" s="47">
        <v>0</v>
      </c>
      <c r="D382" s="48">
        <f t="shared" si="110"/>
        <v>0</v>
      </c>
      <c r="E382" s="47">
        <v>0</v>
      </c>
      <c r="F382" s="43">
        <f t="shared" ref="F382:H397" si="115">E382*1000000/325851</f>
        <v>0</v>
      </c>
      <c r="G382" s="47">
        <v>0</v>
      </c>
      <c r="H382" s="48">
        <f t="shared" si="115"/>
        <v>0</v>
      </c>
      <c r="I382" s="47">
        <v>0</v>
      </c>
      <c r="J382" s="43">
        <f t="shared" si="99"/>
        <v>0</v>
      </c>
      <c r="K382" s="47">
        <v>0</v>
      </c>
      <c r="L382" s="48">
        <f t="shared" si="100"/>
        <v>0</v>
      </c>
      <c r="M382" s="47">
        <v>1.51</v>
      </c>
      <c r="N382" s="43">
        <f t="shared" si="101"/>
        <v>4.634019843425369</v>
      </c>
      <c r="O382" s="47">
        <v>0</v>
      </c>
      <c r="P382" s="48">
        <f t="shared" si="102"/>
        <v>0</v>
      </c>
      <c r="Q382" s="47">
        <v>0.875</v>
      </c>
      <c r="R382" s="43">
        <f t="shared" si="103"/>
        <v>2.6852763993358928</v>
      </c>
      <c r="S382" s="47">
        <v>0</v>
      </c>
      <c r="T382" s="48">
        <f t="shared" si="104"/>
        <v>0</v>
      </c>
      <c r="U382" s="47">
        <v>0</v>
      </c>
      <c r="V382" s="43">
        <f t="shared" si="105"/>
        <v>0</v>
      </c>
      <c r="W382" s="47">
        <v>3.4000000000000002E-2</v>
      </c>
      <c r="X382" s="48">
        <f t="shared" si="106"/>
        <v>0.10434216865990897</v>
      </c>
      <c r="Y382" s="47">
        <v>0</v>
      </c>
      <c r="Z382" s="43">
        <f t="shared" si="107"/>
        <v>0</v>
      </c>
      <c r="AA382" s="47">
        <v>0</v>
      </c>
      <c r="AB382" s="49">
        <f t="shared" si="108"/>
        <v>0</v>
      </c>
      <c r="AC382" s="43">
        <f t="shared" si="112"/>
        <v>2.4189999999999996</v>
      </c>
      <c r="AD382" s="49">
        <f t="shared" si="109"/>
        <v>7.4236384114211695</v>
      </c>
    </row>
    <row r="383" spans="1:30" x14ac:dyDescent="0.25">
      <c r="A383" s="45">
        <v>39097</v>
      </c>
      <c r="B383" s="46" t="s">
        <v>128</v>
      </c>
      <c r="C383" s="47">
        <v>0</v>
      </c>
      <c r="D383" s="48">
        <f t="shared" si="110"/>
        <v>0</v>
      </c>
      <c r="E383" s="47">
        <v>0</v>
      </c>
      <c r="F383" s="43">
        <f t="shared" si="115"/>
        <v>0</v>
      </c>
      <c r="G383" s="47">
        <v>0</v>
      </c>
      <c r="H383" s="48">
        <f t="shared" si="115"/>
        <v>0</v>
      </c>
      <c r="I383" s="47">
        <v>0</v>
      </c>
      <c r="J383" s="43">
        <f t="shared" si="99"/>
        <v>0</v>
      </c>
      <c r="K383" s="47">
        <v>0</v>
      </c>
      <c r="L383" s="48">
        <f t="shared" si="100"/>
        <v>0</v>
      </c>
      <c r="M383" s="47">
        <v>1.5109999999999999</v>
      </c>
      <c r="N383" s="43">
        <f t="shared" si="101"/>
        <v>4.6370887307388964</v>
      </c>
      <c r="O383" s="47">
        <v>0</v>
      </c>
      <c r="P383" s="48">
        <f t="shared" si="102"/>
        <v>0</v>
      </c>
      <c r="Q383" s="47">
        <v>0.879</v>
      </c>
      <c r="R383" s="43">
        <f t="shared" si="103"/>
        <v>2.6975519485899997</v>
      </c>
      <c r="S383" s="47">
        <v>0</v>
      </c>
      <c r="T383" s="48">
        <f t="shared" si="104"/>
        <v>0</v>
      </c>
      <c r="U383" s="47">
        <v>0</v>
      </c>
      <c r="V383" s="43">
        <f t="shared" si="105"/>
        <v>0</v>
      </c>
      <c r="W383" s="47">
        <v>1.022</v>
      </c>
      <c r="X383" s="48">
        <f t="shared" si="106"/>
        <v>3.1364028344243229</v>
      </c>
      <c r="Y383" s="47">
        <v>0</v>
      </c>
      <c r="Z383" s="43">
        <f t="shared" si="107"/>
        <v>0</v>
      </c>
      <c r="AA383" s="47">
        <v>0</v>
      </c>
      <c r="AB383" s="49">
        <f t="shared" si="108"/>
        <v>0</v>
      </c>
      <c r="AC383" s="43">
        <f t="shared" si="112"/>
        <v>3.4119999999999999</v>
      </c>
      <c r="AD383" s="49">
        <f t="shared" si="109"/>
        <v>10.471043513753218</v>
      </c>
    </row>
    <row r="384" spans="1:30" x14ac:dyDescent="0.25">
      <c r="A384" s="45">
        <v>39098</v>
      </c>
      <c r="B384" s="46" t="s">
        <v>129</v>
      </c>
      <c r="C384" s="47">
        <v>0</v>
      </c>
      <c r="D384" s="48">
        <f t="shared" si="110"/>
        <v>0</v>
      </c>
      <c r="E384" s="47">
        <v>0</v>
      </c>
      <c r="F384" s="43">
        <f t="shared" si="115"/>
        <v>0</v>
      </c>
      <c r="G384" s="47">
        <v>0</v>
      </c>
      <c r="H384" s="48">
        <f t="shared" si="115"/>
        <v>0</v>
      </c>
      <c r="I384" s="47">
        <v>0</v>
      </c>
      <c r="J384" s="43">
        <f t="shared" si="99"/>
        <v>0</v>
      </c>
      <c r="K384" s="47">
        <v>0</v>
      </c>
      <c r="L384" s="48">
        <f t="shared" si="100"/>
        <v>0</v>
      </c>
      <c r="M384" s="47">
        <v>1.5109999999999999</v>
      </c>
      <c r="N384" s="43">
        <f t="shared" si="101"/>
        <v>4.6370887307388964</v>
      </c>
      <c r="O384" s="47">
        <v>0</v>
      </c>
      <c r="P384" s="48">
        <f t="shared" si="102"/>
        <v>0</v>
      </c>
      <c r="Q384" s="47">
        <v>0.84099999999999997</v>
      </c>
      <c r="R384" s="43">
        <f t="shared" si="103"/>
        <v>2.5809342306759837</v>
      </c>
      <c r="S384" s="47">
        <v>0</v>
      </c>
      <c r="T384" s="48">
        <f t="shared" si="104"/>
        <v>0</v>
      </c>
      <c r="U384" s="47">
        <v>0</v>
      </c>
      <c r="V384" s="43">
        <f t="shared" si="105"/>
        <v>0</v>
      </c>
      <c r="W384" s="47">
        <v>0.246</v>
      </c>
      <c r="X384" s="48">
        <f t="shared" si="106"/>
        <v>0.75494627912757672</v>
      </c>
      <c r="Y384" s="47">
        <v>0</v>
      </c>
      <c r="Z384" s="43">
        <f t="shared" si="107"/>
        <v>0</v>
      </c>
      <c r="AA384" s="47">
        <v>0</v>
      </c>
      <c r="AB384" s="49">
        <f t="shared" si="108"/>
        <v>0</v>
      </c>
      <c r="AC384" s="43">
        <f t="shared" si="112"/>
        <v>2.5979999999999999</v>
      </c>
      <c r="AD384" s="49">
        <f t="shared" si="109"/>
        <v>7.9729692405424561</v>
      </c>
    </row>
    <row r="385" spans="1:30" x14ac:dyDescent="0.25">
      <c r="A385" s="45">
        <v>39099</v>
      </c>
      <c r="B385" s="46" t="s">
        <v>130</v>
      </c>
      <c r="C385" s="47">
        <v>0</v>
      </c>
      <c r="D385" s="48">
        <f t="shared" si="110"/>
        <v>0</v>
      </c>
      <c r="E385" s="47">
        <v>0</v>
      </c>
      <c r="F385" s="43">
        <f t="shared" si="115"/>
        <v>0</v>
      </c>
      <c r="G385" s="47">
        <v>0</v>
      </c>
      <c r="H385" s="48">
        <f t="shared" si="115"/>
        <v>0</v>
      </c>
      <c r="I385" s="47">
        <v>0</v>
      </c>
      <c r="J385" s="43">
        <f t="shared" si="99"/>
        <v>0</v>
      </c>
      <c r="K385" s="47">
        <v>0</v>
      </c>
      <c r="L385" s="48">
        <f t="shared" si="100"/>
        <v>0</v>
      </c>
      <c r="M385" s="47">
        <v>1.514</v>
      </c>
      <c r="N385" s="43">
        <f t="shared" si="101"/>
        <v>4.6462953926794759</v>
      </c>
      <c r="O385" s="47">
        <v>0</v>
      </c>
      <c r="P385" s="48">
        <f t="shared" si="102"/>
        <v>0</v>
      </c>
      <c r="Q385" s="47">
        <v>0.86599999999999999</v>
      </c>
      <c r="R385" s="43">
        <f t="shared" si="103"/>
        <v>2.657656413514152</v>
      </c>
      <c r="S385" s="47">
        <v>0</v>
      </c>
      <c r="T385" s="48">
        <f t="shared" si="104"/>
        <v>0</v>
      </c>
      <c r="U385" s="47">
        <v>0</v>
      </c>
      <c r="V385" s="43">
        <f t="shared" si="105"/>
        <v>0</v>
      </c>
      <c r="W385" s="47">
        <v>0.60499999999999998</v>
      </c>
      <c r="X385" s="48">
        <f t="shared" si="106"/>
        <v>1.8566768246836745</v>
      </c>
      <c r="Y385" s="47">
        <v>0</v>
      </c>
      <c r="Z385" s="43">
        <f t="shared" si="107"/>
        <v>0</v>
      </c>
      <c r="AA385" s="47">
        <v>0</v>
      </c>
      <c r="AB385" s="49">
        <f t="shared" si="108"/>
        <v>0</v>
      </c>
      <c r="AC385" s="43">
        <f t="shared" si="112"/>
        <v>2.9849999999999999</v>
      </c>
      <c r="AD385" s="49">
        <f t="shared" si="109"/>
        <v>9.1606286308773033</v>
      </c>
    </row>
    <row r="386" spans="1:30" x14ac:dyDescent="0.25">
      <c r="A386" s="45">
        <v>39100</v>
      </c>
      <c r="B386" s="46" t="s">
        <v>131</v>
      </c>
      <c r="C386" s="47">
        <v>0</v>
      </c>
      <c r="D386" s="48">
        <f t="shared" si="110"/>
        <v>0</v>
      </c>
      <c r="E386" s="47">
        <v>0</v>
      </c>
      <c r="F386" s="43">
        <f t="shared" si="115"/>
        <v>0</v>
      </c>
      <c r="G386" s="47">
        <v>0</v>
      </c>
      <c r="H386" s="48">
        <f t="shared" si="115"/>
        <v>0</v>
      </c>
      <c r="I386" s="47">
        <v>0</v>
      </c>
      <c r="J386" s="43">
        <f t="shared" si="99"/>
        <v>0</v>
      </c>
      <c r="K386" s="47">
        <v>0</v>
      </c>
      <c r="L386" s="48">
        <f t="shared" si="100"/>
        <v>0</v>
      </c>
      <c r="M386" s="47">
        <v>1.5129999999999999</v>
      </c>
      <c r="N386" s="43">
        <f t="shared" si="101"/>
        <v>4.6432265053659494</v>
      </c>
      <c r="O386" s="47">
        <v>0</v>
      </c>
      <c r="P386" s="48">
        <f t="shared" si="102"/>
        <v>0</v>
      </c>
      <c r="Q386" s="47">
        <v>0.86699999999999999</v>
      </c>
      <c r="R386" s="43">
        <f t="shared" si="103"/>
        <v>2.660725300827679</v>
      </c>
      <c r="S386" s="47">
        <v>0</v>
      </c>
      <c r="T386" s="48">
        <f t="shared" si="104"/>
        <v>0</v>
      </c>
      <c r="U386" s="47">
        <v>0</v>
      </c>
      <c r="V386" s="43">
        <f t="shared" si="105"/>
        <v>0</v>
      </c>
      <c r="W386" s="47">
        <v>0.47699999999999998</v>
      </c>
      <c r="X386" s="48">
        <f t="shared" si="106"/>
        <v>1.4638592485522524</v>
      </c>
      <c r="Y386" s="47">
        <v>0</v>
      </c>
      <c r="Z386" s="43">
        <f t="shared" si="107"/>
        <v>0</v>
      </c>
      <c r="AA386" s="47">
        <v>0</v>
      </c>
      <c r="AB386" s="49">
        <f t="shared" si="108"/>
        <v>0</v>
      </c>
      <c r="AC386" s="43">
        <f t="shared" si="112"/>
        <v>2.8569999999999998</v>
      </c>
      <c r="AD386" s="49">
        <f t="shared" si="109"/>
        <v>8.767811054745879</v>
      </c>
    </row>
    <row r="387" spans="1:30" x14ac:dyDescent="0.25">
      <c r="A387" s="45">
        <v>39101</v>
      </c>
      <c r="B387" s="46" t="s">
        <v>132</v>
      </c>
      <c r="C387" s="47">
        <v>0</v>
      </c>
      <c r="D387" s="48">
        <f t="shared" si="110"/>
        <v>0</v>
      </c>
      <c r="E387" s="47">
        <v>0</v>
      </c>
      <c r="F387" s="43">
        <f t="shared" si="115"/>
        <v>0</v>
      </c>
      <c r="G387" s="47">
        <v>0</v>
      </c>
      <c r="H387" s="48">
        <f t="shared" si="115"/>
        <v>0</v>
      </c>
      <c r="I387" s="47">
        <v>0</v>
      </c>
      <c r="J387" s="43">
        <f t="shared" si="99"/>
        <v>0</v>
      </c>
      <c r="K387" s="47">
        <v>0</v>
      </c>
      <c r="L387" s="48">
        <f t="shared" si="100"/>
        <v>0</v>
      </c>
      <c r="M387" s="47">
        <v>1.5149999999999999</v>
      </c>
      <c r="N387" s="43">
        <f t="shared" si="101"/>
        <v>4.6493642799930033</v>
      </c>
      <c r="O387" s="47">
        <v>0</v>
      </c>
      <c r="P387" s="48">
        <f t="shared" si="102"/>
        <v>0</v>
      </c>
      <c r="Q387" s="47">
        <v>0.86</v>
      </c>
      <c r="R387" s="43">
        <f t="shared" si="103"/>
        <v>2.6392430896329917</v>
      </c>
      <c r="S387" s="47">
        <v>0</v>
      </c>
      <c r="T387" s="48">
        <f t="shared" si="104"/>
        <v>0</v>
      </c>
      <c r="U387" s="47">
        <v>0</v>
      </c>
      <c r="V387" s="43">
        <f t="shared" si="105"/>
        <v>0</v>
      </c>
      <c r="W387" s="47">
        <v>1.016</v>
      </c>
      <c r="X387" s="48">
        <f t="shared" si="106"/>
        <v>3.1179895105431625</v>
      </c>
      <c r="Y387" s="47">
        <v>0</v>
      </c>
      <c r="Z387" s="43">
        <f t="shared" si="107"/>
        <v>0</v>
      </c>
      <c r="AA387" s="47">
        <v>0</v>
      </c>
      <c r="AB387" s="49">
        <f t="shared" si="108"/>
        <v>0</v>
      </c>
      <c r="AC387" s="43">
        <f t="shared" si="112"/>
        <v>3.391</v>
      </c>
      <c r="AD387" s="49">
        <f t="shared" si="109"/>
        <v>10.406596880169158</v>
      </c>
    </row>
    <row r="388" spans="1:30" x14ac:dyDescent="0.25">
      <c r="A388" s="45">
        <v>39102</v>
      </c>
      <c r="B388" s="46" t="s">
        <v>133</v>
      </c>
      <c r="C388" s="47">
        <v>0</v>
      </c>
      <c r="D388" s="48">
        <f t="shared" si="110"/>
        <v>0</v>
      </c>
      <c r="E388" s="47">
        <v>0</v>
      </c>
      <c r="F388" s="43">
        <f t="shared" si="115"/>
        <v>0</v>
      </c>
      <c r="G388" s="47">
        <v>0</v>
      </c>
      <c r="H388" s="48">
        <f t="shared" si="115"/>
        <v>0</v>
      </c>
      <c r="I388" s="47">
        <v>0</v>
      </c>
      <c r="J388" s="43">
        <f t="shared" si="99"/>
        <v>0</v>
      </c>
      <c r="K388" s="47">
        <v>0</v>
      </c>
      <c r="L388" s="48">
        <f t="shared" si="100"/>
        <v>0</v>
      </c>
      <c r="M388" s="47">
        <v>1.514</v>
      </c>
      <c r="N388" s="43">
        <f t="shared" si="101"/>
        <v>4.6462953926794759</v>
      </c>
      <c r="O388" s="47">
        <v>0</v>
      </c>
      <c r="P388" s="48">
        <f t="shared" si="102"/>
        <v>0</v>
      </c>
      <c r="Q388" s="47">
        <v>0.88</v>
      </c>
      <c r="R388" s="43">
        <f t="shared" si="103"/>
        <v>2.7006208359035266</v>
      </c>
      <c r="S388" s="47">
        <v>0</v>
      </c>
      <c r="T388" s="48">
        <f t="shared" si="104"/>
        <v>0</v>
      </c>
      <c r="U388" s="47">
        <v>0</v>
      </c>
      <c r="V388" s="43">
        <f t="shared" si="105"/>
        <v>0</v>
      </c>
      <c r="W388" s="47">
        <v>0.76500000000000001</v>
      </c>
      <c r="X388" s="48">
        <f t="shared" si="106"/>
        <v>2.3476987948479522</v>
      </c>
      <c r="Y388" s="47">
        <v>0</v>
      </c>
      <c r="Z388" s="43">
        <f t="shared" si="107"/>
        <v>0</v>
      </c>
      <c r="AA388" s="47">
        <v>0</v>
      </c>
      <c r="AB388" s="49">
        <f t="shared" si="108"/>
        <v>0</v>
      </c>
      <c r="AC388" s="43">
        <f t="shared" si="112"/>
        <v>3.1590000000000003</v>
      </c>
      <c r="AD388" s="49">
        <f t="shared" si="109"/>
        <v>9.6946150234309556</v>
      </c>
    </row>
    <row r="389" spans="1:30" x14ac:dyDescent="0.25">
      <c r="A389" s="45">
        <v>39103</v>
      </c>
      <c r="B389" s="46" t="s">
        <v>134</v>
      </c>
      <c r="C389" s="47">
        <v>0</v>
      </c>
      <c r="D389" s="48">
        <f t="shared" si="110"/>
        <v>0</v>
      </c>
      <c r="E389" s="47">
        <v>0</v>
      </c>
      <c r="F389" s="43">
        <f t="shared" si="115"/>
        <v>0</v>
      </c>
      <c r="G389" s="47">
        <v>0</v>
      </c>
      <c r="H389" s="48">
        <f t="shared" si="115"/>
        <v>0</v>
      </c>
      <c r="I389" s="47">
        <v>0</v>
      </c>
      <c r="J389" s="43">
        <f t="shared" si="99"/>
        <v>0</v>
      </c>
      <c r="K389" s="47">
        <v>0</v>
      </c>
      <c r="L389" s="48">
        <f t="shared" si="100"/>
        <v>0</v>
      </c>
      <c r="M389" s="47">
        <v>1.5169999999999999</v>
      </c>
      <c r="N389" s="43">
        <f t="shared" si="101"/>
        <v>4.6555020546200563</v>
      </c>
      <c r="O389" s="47">
        <v>0</v>
      </c>
      <c r="P389" s="48">
        <f t="shared" si="102"/>
        <v>0</v>
      </c>
      <c r="Q389" s="47">
        <v>0.88200000000000001</v>
      </c>
      <c r="R389" s="43">
        <f t="shared" si="103"/>
        <v>2.7067586105305801</v>
      </c>
      <c r="S389" s="47">
        <v>0</v>
      </c>
      <c r="T389" s="48">
        <f t="shared" si="104"/>
        <v>0</v>
      </c>
      <c r="U389" s="47">
        <v>0</v>
      </c>
      <c r="V389" s="43">
        <f t="shared" si="105"/>
        <v>0</v>
      </c>
      <c r="W389" s="47">
        <v>0.65100000000000002</v>
      </c>
      <c r="X389" s="48">
        <f t="shared" si="106"/>
        <v>1.9978456411059042</v>
      </c>
      <c r="Y389" s="47">
        <v>0</v>
      </c>
      <c r="Z389" s="43">
        <f t="shared" si="107"/>
        <v>0</v>
      </c>
      <c r="AA389" s="47">
        <v>0</v>
      </c>
      <c r="AB389" s="49">
        <f t="shared" si="108"/>
        <v>0</v>
      </c>
      <c r="AC389" s="43">
        <f t="shared" si="112"/>
        <v>3.05</v>
      </c>
      <c r="AD389" s="49">
        <f t="shared" si="109"/>
        <v>9.3601063062565402</v>
      </c>
    </row>
    <row r="390" spans="1:30" x14ac:dyDescent="0.25">
      <c r="A390" s="45">
        <v>39104</v>
      </c>
      <c r="B390" s="46" t="s">
        <v>135</v>
      </c>
      <c r="C390" s="47">
        <v>0</v>
      </c>
      <c r="D390" s="48">
        <f t="shared" si="110"/>
        <v>0</v>
      </c>
      <c r="E390" s="47">
        <v>0</v>
      </c>
      <c r="F390" s="43">
        <f t="shared" si="115"/>
        <v>0</v>
      </c>
      <c r="G390" s="47">
        <v>0</v>
      </c>
      <c r="H390" s="48">
        <f t="shared" si="115"/>
        <v>0</v>
      </c>
      <c r="I390" s="47">
        <v>0</v>
      </c>
      <c r="J390" s="43">
        <f t="shared" si="99"/>
        <v>0</v>
      </c>
      <c r="K390" s="47">
        <v>0</v>
      </c>
      <c r="L390" s="48">
        <f t="shared" si="100"/>
        <v>0</v>
      </c>
      <c r="M390" s="47">
        <v>1.516</v>
      </c>
      <c r="N390" s="43">
        <f t="shared" si="101"/>
        <v>4.6524331673065298</v>
      </c>
      <c r="O390" s="47">
        <v>0</v>
      </c>
      <c r="P390" s="48">
        <f t="shared" si="102"/>
        <v>0</v>
      </c>
      <c r="Q390" s="47">
        <v>0.88400000000000001</v>
      </c>
      <c r="R390" s="43">
        <f t="shared" si="103"/>
        <v>2.7128963851576335</v>
      </c>
      <c r="S390" s="47">
        <v>0</v>
      </c>
      <c r="T390" s="48">
        <f t="shared" si="104"/>
        <v>0</v>
      </c>
      <c r="U390" s="47">
        <v>0</v>
      </c>
      <c r="V390" s="43">
        <f t="shared" si="105"/>
        <v>0</v>
      </c>
      <c r="W390" s="47">
        <v>1.006</v>
      </c>
      <c r="X390" s="48">
        <f t="shared" si="106"/>
        <v>3.0873006374078948</v>
      </c>
      <c r="Y390" s="47">
        <v>0</v>
      </c>
      <c r="Z390" s="43">
        <f t="shared" si="107"/>
        <v>0</v>
      </c>
      <c r="AA390" s="47">
        <v>0</v>
      </c>
      <c r="AB390" s="49">
        <f t="shared" si="108"/>
        <v>0</v>
      </c>
      <c r="AC390" s="43">
        <f t="shared" si="112"/>
        <v>3.4059999999999997</v>
      </c>
      <c r="AD390" s="49">
        <f t="shared" si="109"/>
        <v>10.452630189872057</v>
      </c>
    </row>
    <row r="391" spans="1:30" x14ac:dyDescent="0.25">
      <c r="A391" s="45">
        <v>39105</v>
      </c>
      <c r="B391" s="46" t="s">
        <v>136</v>
      </c>
      <c r="C391" s="47">
        <v>0</v>
      </c>
      <c r="D391" s="48">
        <f t="shared" si="110"/>
        <v>0</v>
      </c>
      <c r="E391" s="47">
        <v>0</v>
      </c>
      <c r="F391" s="43">
        <f t="shared" si="115"/>
        <v>0</v>
      </c>
      <c r="G391" s="47">
        <v>0</v>
      </c>
      <c r="H391" s="48">
        <f t="shared" si="115"/>
        <v>0</v>
      </c>
      <c r="I391" s="47">
        <v>0</v>
      </c>
      <c r="J391" s="43">
        <f t="shared" si="99"/>
        <v>0</v>
      </c>
      <c r="K391" s="47">
        <v>0</v>
      </c>
      <c r="L391" s="48">
        <f t="shared" si="100"/>
        <v>0</v>
      </c>
      <c r="M391" s="47">
        <v>1.5189999999999999</v>
      </c>
      <c r="N391" s="43">
        <f t="shared" si="101"/>
        <v>4.6616398292471102</v>
      </c>
      <c r="O391" s="47">
        <v>0</v>
      </c>
      <c r="P391" s="48">
        <f t="shared" si="102"/>
        <v>0</v>
      </c>
      <c r="Q391" s="47">
        <v>0.88</v>
      </c>
      <c r="R391" s="43">
        <f t="shared" si="103"/>
        <v>2.7006208359035266</v>
      </c>
      <c r="S391" s="47">
        <v>0</v>
      </c>
      <c r="T391" s="48">
        <f t="shared" si="104"/>
        <v>0</v>
      </c>
      <c r="U391" s="47">
        <v>0</v>
      </c>
      <c r="V391" s="43">
        <f t="shared" si="105"/>
        <v>0</v>
      </c>
      <c r="W391" s="47">
        <v>0.71599999999999997</v>
      </c>
      <c r="X391" s="48">
        <f t="shared" si="106"/>
        <v>2.197323316485142</v>
      </c>
      <c r="Y391" s="47">
        <v>0</v>
      </c>
      <c r="Z391" s="43">
        <f t="shared" si="107"/>
        <v>0</v>
      </c>
      <c r="AA391" s="47">
        <v>0</v>
      </c>
      <c r="AB391" s="49">
        <f t="shared" si="108"/>
        <v>0</v>
      </c>
      <c r="AC391" s="43">
        <f t="shared" si="112"/>
        <v>3.1150000000000002</v>
      </c>
      <c r="AD391" s="49">
        <f t="shared" si="109"/>
        <v>9.5595839816357788</v>
      </c>
    </row>
    <row r="392" spans="1:30" x14ac:dyDescent="0.25">
      <c r="A392" s="45">
        <v>39106</v>
      </c>
      <c r="B392" s="46" t="s">
        <v>137</v>
      </c>
      <c r="C392" s="47">
        <v>0</v>
      </c>
      <c r="D392" s="48">
        <f t="shared" si="110"/>
        <v>0</v>
      </c>
      <c r="E392" s="47">
        <v>0</v>
      </c>
      <c r="F392" s="43">
        <f t="shared" si="115"/>
        <v>0</v>
      </c>
      <c r="G392" s="47">
        <v>0</v>
      </c>
      <c r="H392" s="48">
        <f t="shared" si="115"/>
        <v>0</v>
      </c>
      <c r="I392" s="47">
        <v>0</v>
      </c>
      <c r="J392" s="43">
        <f t="shared" si="99"/>
        <v>0</v>
      </c>
      <c r="K392" s="47">
        <v>0</v>
      </c>
      <c r="L392" s="48">
        <f t="shared" si="100"/>
        <v>0</v>
      </c>
      <c r="M392" s="47">
        <v>1.518</v>
      </c>
      <c r="N392" s="43">
        <f t="shared" si="101"/>
        <v>4.6585709419335828</v>
      </c>
      <c r="O392" s="47">
        <v>0</v>
      </c>
      <c r="P392" s="48">
        <f t="shared" si="102"/>
        <v>0</v>
      </c>
      <c r="Q392" s="47">
        <v>0.88</v>
      </c>
      <c r="R392" s="43">
        <f t="shared" si="103"/>
        <v>2.7006208359035266</v>
      </c>
      <c r="S392" s="47">
        <v>0</v>
      </c>
      <c r="T392" s="48">
        <f t="shared" si="104"/>
        <v>0</v>
      </c>
      <c r="U392" s="47">
        <v>0</v>
      </c>
      <c r="V392" s="43">
        <f t="shared" si="105"/>
        <v>0</v>
      </c>
      <c r="W392" s="47">
        <v>0.55200000000000005</v>
      </c>
      <c r="X392" s="48">
        <f t="shared" si="106"/>
        <v>1.6940257970667576</v>
      </c>
      <c r="Y392" s="47">
        <v>0</v>
      </c>
      <c r="Z392" s="43">
        <f t="shared" si="107"/>
        <v>0</v>
      </c>
      <c r="AA392" s="47">
        <v>0</v>
      </c>
      <c r="AB392" s="49">
        <f t="shared" si="108"/>
        <v>0</v>
      </c>
      <c r="AC392" s="43">
        <f t="shared" si="112"/>
        <v>2.95</v>
      </c>
      <c r="AD392" s="49">
        <f t="shared" si="109"/>
        <v>9.0532175749038668</v>
      </c>
    </row>
    <row r="393" spans="1:30" x14ac:dyDescent="0.25">
      <c r="A393" s="45">
        <v>39107</v>
      </c>
      <c r="B393" s="46" t="s">
        <v>138</v>
      </c>
      <c r="C393" s="47">
        <v>0</v>
      </c>
      <c r="D393" s="48">
        <f t="shared" si="110"/>
        <v>0</v>
      </c>
      <c r="E393" s="47">
        <v>0</v>
      </c>
      <c r="F393" s="43">
        <f t="shared" si="115"/>
        <v>0</v>
      </c>
      <c r="G393" s="47">
        <v>0</v>
      </c>
      <c r="H393" s="48">
        <f t="shared" si="115"/>
        <v>0</v>
      </c>
      <c r="I393" s="47">
        <v>0</v>
      </c>
      <c r="J393" s="43">
        <f t="shared" si="99"/>
        <v>0</v>
      </c>
      <c r="K393" s="47">
        <v>0</v>
      </c>
      <c r="L393" s="48">
        <f t="shared" si="100"/>
        <v>0</v>
      </c>
      <c r="M393" s="47">
        <v>1.518</v>
      </c>
      <c r="N393" s="43">
        <f t="shared" si="101"/>
        <v>4.6585709419335828</v>
      </c>
      <c r="O393" s="47">
        <v>0</v>
      </c>
      <c r="P393" s="48">
        <f t="shared" si="102"/>
        <v>0</v>
      </c>
      <c r="Q393" s="47">
        <v>0.878</v>
      </c>
      <c r="R393" s="43">
        <f t="shared" si="103"/>
        <v>2.6944830612764732</v>
      </c>
      <c r="S393" s="47">
        <v>0</v>
      </c>
      <c r="T393" s="48">
        <f t="shared" si="104"/>
        <v>0</v>
      </c>
      <c r="U393" s="47">
        <v>0</v>
      </c>
      <c r="V393" s="43">
        <f t="shared" si="105"/>
        <v>0</v>
      </c>
      <c r="W393" s="47">
        <v>0</v>
      </c>
      <c r="X393" s="48">
        <f t="shared" si="106"/>
        <v>0</v>
      </c>
      <c r="Y393" s="47">
        <v>0</v>
      </c>
      <c r="Z393" s="43">
        <f t="shared" si="107"/>
        <v>0</v>
      </c>
      <c r="AA393" s="47">
        <v>0</v>
      </c>
      <c r="AB393" s="49">
        <f t="shared" si="108"/>
        <v>0</v>
      </c>
      <c r="AC393" s="43">
        <f t="shared" si="112"/>
        <v>2.3959999999999999</v>
      </c>
      <c r="AD393" s="49">
        <f t="shared" si="109"/>
        <v>7.3530540032100564</v>
      </c>
    </row>
    <row r="394" spans="1:30" x14ac:dyDescent="0.25">
      <c r="A394" s="45">
        <v>39108</v>
      </c>
      <c r="B394" s="46" t="s">
        <v>139</v>
      </c>
      <c r="C394" s="47">
        <v>0</v>
      </c>
      <c r="D394" s="48">
        <f t="shared" si="110"/>
        <v>0</v>
      </c>
      <c r="E394" s="47">
        <v>0</v>
      </c>
      <c r="F394" s="43">
        <f t="shared" si="115"/>
        <v>0</v>
      </c>
      <c r="G394" s="47">
        <v>0</v>
      </c>
      <c r="H394" s="48">
        <f t="shared" si="115"/>
        <v>0</v>
      </c>
      <c r="I394" s="47">
        <v>0</v>
      </c>
      <c r="J394" s="43">
        <f t="shared" si="99"/>
        <v>0</v>
      </c>
      <c r="K394" s="47">
        <v>0</v>
      </c>
      <c r="L394" s="48">
        <f t="shared" si="100"/>
        <v>0</v>
      </c>
      <c r="M394" s="47">
        <v>1.5189999999999999</v>
      </c>
      <c r="N394" s="43">
        <f t="shared" si="101"/>
        <v>4.6616398292471102</v>
      </c>
      <c r="O394" s="47">
        <v>0</v>
      </c>
      <c r="P394" s="48">
        <f t="shared" si="102"/>
        <v>0</v>
      </c>
      <c r="Q394" s="47">
        <v>0.874</v>
      </c>
      <c r="R394" s="43">
        <f t="shared" si="103"/>
        <v>2.6822075120223658</v>
      </c>
      <c r="S394" s="47">
        <v>0</v>
      </c>
      <c r="T394" s="48">
        <f t="shared" si="104"/>
        <v>0</v>
      </c>
      <c r="U394" s="47">
        <v>0</v>
      </c>
      <c r="V394" s="43">
        <f t="shared" si="105"/>
        <v>0</v>
      </c>
      <c r="W394" s="47">
        <v>0.10199999999999999</v>
      </c>
      <c r="X394" s="48">
        <f t="shared" si="106"/>
        <v>0.31302650597972692</v>
      </c>
      <c r="Y394" s="47">
        <v>0</v>
      </c>
      <c r="Z394" s="43">
        <f t="shared" si="107"/>
        <v>0</v>
      </c>
      <c r="AA394" s="47">
        <v>0</v>
      </c>
      <c r="AB394" s="49">
        <f t="shared" si="108"/>
        <v>0</v>
      </c>
      <c r="AC394" s="43">
        <f t="shared" si="112"/>
        <v>2.4949999999999997</v>
      </c>
      <c r="AD394" s="49">
        <f t="shared" si="109"/>
        <v>7.6568738472492015</v>
      </c>
    </row>
    <row r="395" spans="1:30" x14ac:dyDescent="0.25">
      <c r="A395" s="45">
        <v>39109</v>
      </c>
      <c r="B395" s="46" t="s">
        <v>140</v>
      </c>
      <c r="C395" s="47">
        <v>0</v>
      </c>
      <c r="D395" s="48">
        <f t="shared" si="110"/>
        <v>0</v>
      </c>
      <c r="E395" s="47">
        <v>0</v>
      </c>
      <c r="F395" s="43">
        <f t="shared" si="115"/>
        <v>0</v>
      </c>
      <c r="G395" s="47">
        <v>0</v>
      </c>
      <c r="H395" s="48">
        <f t="shared" si="115"/>
        <v>0</v>
      </c>
      <c r="I395" s="47">
        <v>0</v>
      </c>
      <c r="J395" s="43">
        <f t="shared" si="99"/>
        <v>0</v>
      </c>
      <c r="K395" s="47">
        <v>0</v>
      </c>
      <c r="L395" s="48">
        <f t="shared" si="100"/>
        <v>0</v>
      </c>
      <c r="M395" s="47">
        <v>1.52</v>
      </c>
      <c r="N395" s="43">
        <f t="shared" si="101"/>
        <v>4.6647087165606367</v>
      </c>
      <c r="O395" s="47">
        <v>0</v>
      </c>
      <c r="P395" s="48">
        <f t="shared" si="102"/>
        <v>0</v>
      </c>
      <c r="Q395" s="47">
        <v>0.872</v>
      </c>
      <c r="R395" s="43">
        <f t="shared" si="103"/>
        <v>2.6760697373953124</v>
      </c>
      <c r="S395" s="47">
        <v>0</v>
      </c>
      <c r="T395" s="48">
        <f t="shared" si="104"/>
        <v>0</v>
      </c>
      <c r="U395" s="47">
        <v>0</v>
      </c>
      <c r="V395" s="43">
        <f t="shared" si="105"/>
        <v>0</v>
      </c>
      <c r="W395" s="47">
        <v>0.99299999999999999</v>
      </c>
      <c r="X395" s="48">
        <f t="shared" si="106"/>
        <v>3.0474051023320476</v>
      </c>
      <c r="Y395" s="47">
        <v>0</v>
      </c>
      <c r="Z395" s="43">
        <f t="shared" si="107"/>
        <v>0</v>
      </c>
      <c r="AA395" s="47">
        <v>0</v>
      </c>
      <c r="AB395" s="49">
        <f t="shared" si="108"/>
        <v>0</v>
      </c>
      <c r="AC395" s="43">
        <f t="shared" si="112"/>
        <v>3.3849999999999998</v>
      </c>
      <c r="AD395" s="49">
        <f t="shared" si="109"/>
        <v>10.388183556287997</v>
      </c>
    </row>
    <row r="396" spans="1:30" x14ac:dyDescent="0.25">
      <c r="A396" s="45">
        <v>39110</v>
      </c>
      <c r="B396" s="46" t="s">
        <v>141</v>
      </c>
      <c r="C396" s="47">
        <v>0</v>
      </c>
      <c r="D396" s="48">
        <f t="shared" si="110"/>
        <v>0</v>
      </c>
      <c r="E396" s="47">
        <v>0</v>
      </c>
      <c r="F396" s="43">
        <f t="shared" si="115"/>
        <v>0</v>
      </c>
      <c r="G396" s="47">
        <v>0</v>
      </c>
      <c r="H396" s="48">
        <f t="shared" si="115"/>
        <v>0</v>
      </c>
      <c r="I396" s="47">
        <v>0</v>
      </c>
      <c r="J396" s="43">
        <f t="shared" si="99"/>
        <v>0</v>
      </c>
      <c r="K396" s="47">
        <v>0</v>
      </c>
      <c r="L396" s="48">
        <f t="shared" si="100"/>
        <v>0</v>
      </c>
      <c r="M396" s="47">
        <v>1.52</v>
      </c>
      <c r="N396" s="43">
        <f t="shared" si="101"/>
        <v>4.6647087165606367</v>
      </c>
      <c r="O396" s="47">
        <v>0</v>
      </c>
      <c r="P396" s="48">
        <f t="shared" si="102"/>
        <v>0</v>
      </c>
      <c r="Q396" s="47">
        <v>0.87</v>
      </c>
      <c r="R396" s="43">
        <f t="shared" si="103"/>
        <v>2.6699319627682589</v>
      </c>
      <c r="S396" s="47">
        <v>0</v>
      </c>
      <c r="T396" s="48">
        <f t="shared" si="104"/>
        <v>0</v>
      </c>
      <c r="U396" s="47">
        <v>0</v>
      </c>
      <c r="V396" s="43">
        <f t="shared" si="105"/>
        <v>0</v>
      </c>
      <c r="W396" s="47">
        <v>0.375</v>
      </c>
      <c r="X396" s="48">
        <f t="shared" si="106"/>
        <v>1.1508327425725255</v>
      </c>
      <c r="Y396" s="47">
        <v>0</v>
      </c>
      <c r="Z396" s="43">
        <f t="shared" si="107"/>
        <v>0</v>
      </c>
      <c r="AA396" s="47">
        <v>0</v>
      </c>
      <c r="AB396" s="49">
        <f t="shared" si="108"/>
        <v>0</v>
      </c>
      <c r="AC396" s="43">
        <f t="shared" si="112"/>
        <v>2.7650000000000001</v>
      </c>
      <c r="AD396" s="49">
        <f t="shared" si="109"/>
        <v>8.4854734219014212</v>
      </c>
    </row>
    <row r="397" spans="1:30" x14ac:dyDescent="0.25">
      <c r="A397" s="45">
        <v>39111</v>
      </c>
      <c r="B397" s="46" t="s">
        <v>142</v>
      </c>
      <c r="C397" s="47">
        <v>0</v>
      </c>
      <c r="D397" s="48">
        <f t="shared" si="110"/>
        <v>0</v>
      </c>
      <c r="E397" s="47">
        <v>0</v>
      </c>
      <c r="F397" s="43">
        <f t="shared" si="115"/>
        <v>0</v>
      </c>
      <c r="G397" s="47">
        <v>0</v>
      </c>
      <c r="H397" s="48">
        <f t="shared" si="115"/>
        <v>0</v>
      </c>
      <c r="I397" s="47">
        <v>0</v>
      </c>
      <c r="J397" s="43">
        <f t="shared" ref="J397:J460" si="116">I397*1000000/325851</f>
        <v>0</v>
      </c>
      <c r="K397" s="47">
        <v>0</v>
      </c>
      <c r="L397" s="48">
        <f t="shared" ref="L397:L460" si="117">K397*1000000/325851</f>
        <v>0</v>
      </c>
      <c r="M397" s="47">
        <v>1.52</v>
      </c>
      <c r="N397" s="43">
        <f t="shared" ref="N397:N460" si="118">M397*1000000/325851</f>
        <v>4.6647087165606367</v>
      </c>
      <c r="O397" s="47">
        <v>0</v>
      </c>
      <c r="P397" s="48">
        <f t="shared" ref="P397:P460" si="119">O397*1000000/325851</f>
        <v>0</v>
      </c>
      <c r="Q397" s="47">
        <v>0.86799999999999999</v>
      </c>
      <c r="R397" s="43">
        <f t="shared" ref="R397:R460" si="120">Q397*1000000/325851</f>
        <v>2.6637941881412055</v>
      </c>
      <c r="S397" s="47">
        <v>0</v>
      </c>
      <c r="T397" s="48">
        <f t="shared" ref="T397:T460" si="121">S397*1000000/325851</f>
        <v>0</v>
      </c>
      <c r="U397" s="47">
        <v>0</v>
      </c>
      <c r="V397" s="43">
        <f t="shared" ref="V397:V460" si="122">U397*1000000/325851</f>
        <v>0</v>
      </c>
      <c r="W397" s="47">
        <v>0.78400000000000003</v>
      </c>
      <c r="X397" s="48">
        <f t="shared" ref="X397:X460" si="123">W397*1000000/325851</f>
        <v>2.4060076538049597</v>
      </c>
      <c r="Y397" s="47">
        <v>0</v>
      </c>
      <c r="Z397" s="43">
        <f t="shared" ref="Z397:Z460" si="124">Y397*1000000/325851</f>
        <v>0</v>
      </c>
      <c r="AA397" s="47">
        <v>0</v>
      </c>
      <c r="AB397" s="49">
        <f t="shared" ref="AB397:AB460" si="125">AA397*1000000/325851</f>
        <v>0</v>
      </c>
      <c r="AC397" s="43">
        <f t="shared" si="112"/>
        <v>3.1719999999999997</v>
      </c>
      <c r="AD397" s="49">
        <f t="shared" ref="AD397:AD460" si="126">AC397*1000000/325851</f>
        <v>9.7345105585068001</v>
      </c>
    </row>
    <row r="398" spans="1:30" x14ac:dyDescent="0.25">
      <c r="A398" s="45">
        <v>39112</v>
      </c>
      <c r="B398" s="46" t="s">
        <v>143</v>
      </c>
      <c r="C398" s="47">
        <v>0</v>
      </c>
      <c r="D398" s="48">
        <f t="shared" ref="D398:D461" si="127">C398*1000000/325851</f>
        <v>0</v>
      </c>
      <c r="E398" s="47">
        <v>0</v>
      </c>
      <c r="F398" s="43">
        <f t="shared" ref="F398:H413" si="128">E398*1000000/325851</f>
        <v>0</v>
      </c>
      <c r="G398" s="47">
        <v>0</v>
      </c>
      <c r="H398" s="48">
        <f t="shared" si="128"/>
        <v>0</v>
      </c>
      <c r="I398" s="47">
        <v>0</v>
      </c>
      <c r="J398" s="43">
        <f t="shared" si="116"/>
        <v>0</v>
      </c>
      <c r="K398" s="47">
        <v>0</v>
      </c>
      <c r="L398" s="48">
        <f t="shared" si="117"/>
        <v>0</v>
      </c>
      <c r="M398" s="47">
        <v>1.522</v>
      </c>
      <c r="N398" s="43">
        <f t="shared" si="118"/>
        <v>4.6708464911876897</v>
      </c>
      <c r="O398" s="47">
        <v>0</v>
      </c>
      <c r="P398" s="48">
        <f t="shared" si="119"/>
        <v>0</v>
      </c>
      <c r="Q398" s="47">
        <v>0.86699999999999999</v>
      </c>
      <c r="R398" s="43">
        <f t="shared" si="120"/>
        <v>2.660725300827679</v>
      </c>
      <c r="S398" s="47">
        <v>0</v>
      </c>
      <c r="T398" s="48">
        <f t="shared" si="121"/>
        <v>0</v>
      </c>
      <c r="U398" s="47">
        <v>0</v>
      </c>
      <c r="V398" s="43">
        <f t="shared" si="122"/>
        <v>0</v>
      </c>
      <c r="W398" s="47">
        <v>0</v>
      </c>
      <c r="X398" s="48">
        <f t="shared" si="123"/>
        <v>0</v>
      </c>
      <c r="Y398" s="47">
        <v>0</v>
      </c>
      <c r="Z398" s="43">
        <f t="shared" si="124"/>
        <v>0</v>
      </c>
      <c r="AA398" s="47">
        <v>0</v>
      </c>
      <c r="AB398" s="49">
        <f t="shared" si="125"/>
        <v>0</v>
      </c>
      <c r="AC398" s="43">
        <f t="shared" ref="AC398:AC461" si="129">C398+E398+G398+I398+K398+M398+O398+Q398+S398+U398+W398+Y398+AA398</f>
        <v>2.3890000000000002</v>
      </c>
      <c r="AD398" s="49">
        <f t="shared" si="126"/>
        <v>7.33157179201537</v>
      </c>
    </row>
    <row r="399" spans="1:30" x14ac:dyDescent="0.25">
      <c r="A399" s="45">
        <v>39113</v>
      </c>
      <c r="B399" s="46" t="s">
        <v>144</v>
      </c>
      <c r="C399" s="47">
        <v>0</v>
      </c>
      <c r="D399" s="48">
        <f t="shared" si="127"/>
        <v>0</v>
      </c>
      <c r="E399" s="47">
        <v>0</v>
      </c>
      <c r="F399" s="43">
        <f t="shared" si="128"/>
        <v>0</v>
      </c>
      <c r="G399" s="47">
        <v>0</v>
      </c>
      <c r="H399" s="48">
        <f t="shared" si="128"/>
        <v>0</v>
      </c>
      <c r="I399" s="47">
        <v>0</v>
      </c>
      <c r="J399" s="43">
        <f t="shared" si="116"/>
        <v>0</v>
      </c>
      <c r="K399" s="47">
        <v>0</v>
      </c>
      <c r="L399" s="48">
        <f t="shared" si="117"/>
        <v>0</v>
      </c>
      <c r="M399" s="47">
        <v>1.5209999999999999</v>
      </c>
      <c r="N399" s="43">
        <f t="shared" si="118"/>
        <v>4.6677776038741632</v>
      </c>
      <c r="O399" s="47">
        <v>0</v>
      </c>
      <c r="P399" s="48">
        <f t="shared" si="119"/>
        <v>0</v>
      </c>
      <c r="Q399" s="47">
        <v>0.85899999999999999</v>
      </c>
      <c r="R399" s="43">
        <f t="shared" si="120"/>
        <v>2.6361742023194652</v>
      </c>
      <c r="S399" s="47">
        <v>0</v>
      </c>
      <c r="T399" s="48">
        <f t="shared" si="121"/>
        <v>0</v>
      </c>
      <c r="U399" s="47">
        <v>0</v>
      </c>
      <c r="V399" s="43">
        <f t="shared" si="122"/>
        <v>0</v>
      </c>
      <c r="W399" s="47">
        <v>0</v>
      </c>
      <c r="X399" s="48">
        <f t="shared" si="123"/>
        <v>0</v>
      </c>
      <c r="Y399" s="47">
        <v>0</v>
      </c>
      <c r="Z399" s="43">
        <f t="shared" si="124"/>
        <v>0</v>
      </c>
      <c r="AA399" s="47">
        <v>0</v>
      </c>
      <c r="AB399" s="49">
        <f t="shared" si="125"/>
        <v>0</v>
      </c>
      <c r="AC399" s="43">
        <f t="shared" si="129"/>
        <v>2.38</v>
      </c>
      <c r="AD399" s="49">
        <f t="shared" si="126"/>
        <v>7.3039518061936279</v>
      </c>
    </row>
    <row r="400" spans="1:30" x14ac:dyDescent="0.25">
      <c r="A400" s="45">
        <v>39114</v>
      </c>
      <c r="B400" s="46" t="s">
        <v>145</v>
      </c>
      <c r="C400" s="47">
        <v>0</v>
      </c>
      <c r="D400" s="48">
        <f t="shared" si="127"/>
        <v>0</v>
      </c>
      <c r="E400" s="47">
        <v>0</v>
      </c>
      <c r="F400" s="43">
        <f t="shared" si="128"/>
        <v>0</v>
      </c>
      <c r="G400" s="47">
        <v>0</v>
      </c>
      <c r="H400" s="48">
        <f t="shared" si="128"/>
        <v>0</v>
      </c>
      <c r="I400" s="47">
        <v>0</v>
      </c>
      <c r="J400" s="43">
        <f t="shared" si="116"/>
        <v>0</v>
      </c>
      <c r="K400" s="47">
        <v>0</v>
      </c>
      <c r="L400" s="48">
        <f t="shared" si="117"/>
        <v>0</v>
      </c>
      <c r="M400" s="47">
        <v>1.5209999999999999</v>
      </c>
      <c r="N400" s="43">
        <f t="shared" si="118"/>
        <v>4.6677776038741632</v>
      </c>
      <c r="O400" s="47">
        <v>0</v>
      </c>
      <c r="P400" s="48">
        <f t="shared" si="119"/>
        <v>0</v>
      </c>
      <c r="Q400" s="47">
        <v>0.85199999999999998</v>
      </c>
      <c r="R400" s="43">
        <f t="shared" si="120"/>
        <v>2.6146919911247779</v>
      </c>
      <c r="S400" s="47">
        <v>0</v>
      </c>
      <c r="T400" s="48">
        <f t="shared" si="121"/>
        <v>0</v>
      </c>
      <c r="U400" s="47">
        <v>0</v>
      </c>
      <c r="V400" s="43">
        <f t="shared" si="122"/>
        <v>0</v>
      </c>
      <c r="W400" s="47">
        <v>0.435</v>
      </c>
      <c r="X400" s="48">
        <f t="shared" si="123"/>
        <v>1.3349659813841295</v>
      </c>
      <c r="Y400" s="47">
        <v>0</v>
      </c>
      <c r="Z400" s="43">
        <f t="shared" si="124"/>
        <v>0</v>
      </c>
      <c r="AA400" s="47">
        <v>0</v>
      </c>
      <c r="AB400" s="49">
        <f t="shared" si="125"/>
        <v>0</v>
      </c>
      <c r="AC400" s="43">
        <f t="shared" si="129"/>
        <v>2.8079999999999998</v>
      </c>
      <c r="AD400" s="49">
        <f t="shared" si="126"/>
        <v>8.6174355763830714</v>
      </c>
    </row>
    <row r="401" spans="1:30" x14ac:dyDescent="0.25">
      <c r="A401" s="45">
        <v>39115</v>
      </c>
      <c r="B401" s="46" t="s">
        <v>146</v>
      </c>
      <c r="C401" s="47">
        <v>0</v>
      </c>
      <c r="D401" s="48">
        <f t="shared" si="127"/>
        <v>0</v>
      </c>
      <c r="E401" s="47">
        <v>0</v>
      </c>
      <c r="F401" s="43">
        <f t="shared" si="128"/>
        <v>0</v>
      </c>
      <c r="G401" s="47">
        <v>0</v>
      </c>
      <c r="H401" s="48">
        <f t="shared" si="128"/>
        <v>0</v>
      </c>
      <c r="I401" s="47">
        <v>0</v>
      </c>
      <c r="J401" s="43">
        <f t="shared" si="116"/>
        <v>0</v>
      </c>
      <c r="K401" s="47">
        <v>0</v>
      </c>
      <c r="L401" s="48">
        <f t="shared" si="117"/>
        <v>0</v>
      </c>
      <c r="M401" s="47">
        <v>1.5229999999999999</v>
      </c>
      <c r="N401" s="43">
        <f t="shared" si="118"/>
        <v>4.6739153785012171</v>
      </c>
      <c r="O401" s="47">
        <v>0</v>
      </c>
      <c r="P401" s="48">
        <f t="shared" si="119"/>
        <v>0</v>
      </c>
      <c r="Q401" s="47">
        <v>0.86599999999999999</v>
      </c>
      <c r="R401" s="43">
        <f t="shared" si="120"/>
        <v>2.657656413514152</v>
      </c>
      <c r="S401" s="47">
        <v>0</v>
      </c>
      <c r="T401" s="48">
        <f t="shared" si="121"/>
        <v>0</v>
      </c>
      <c r="U401" s="47">
        <v>0</v>
      </c>
      <c r="V401" s="43">
        <f t="shared" si="122"/>
        <v>0</v>
      </c>
      <c r="W401" s="47">
        <v>0.91700000000000004</v>
      </c>
      <c r="X401" s="48">
        <f t="shared" si="123"/>
        <v>2.8141696665040157</v>
      </c>
      <c r="Y401" s="47">
        <v>0</v>
      </c>
      <c r="Z401" s="43">
        <f t="shared" si="124"/>
        <v>0</v>
      </c>
      <c r="AA401" s="47">
        <v>0</v>
      </c>
      <c r="AB401" s="49">
        <f t="shared" si="125"/>
        <v>0</v>
      </c>
      <c r="AC401" s="43">
        <f t="shared" si="129"/>
        <v>3.306</v>
      </c>
      <c r="AD401" s="49">
        <f t="shared" si="126"/>
        <v>10.145741458519385</v>
      </c>
    </row>
    <row r="402" spans="1:30" x14ac:dyDescent="0.25">
      <c r="A402" s="45">
        <v>39116</v>
      </c>
      <c r="B402" s="46" t="s">
        <v>147</v>
      </c>
      <c r="C402" s="47">
        <v>0</v>
      </c>
      <c r="D402" s="48">
        <f t="shared" si="127"/>
        <v>0</v>
      </c>
      <c r="E402" s="47">
        <v>0</v>
      </c>
      <c r="F402" s="43">
        <f t="shared" si="128"/>
        <v>0</v>
      </c>
      <c r="G402" s="47">
        <v>0</v>
      </c>
      <c r="H402" s="48">
        <f t="shared" si="128"/>
        <v>0</v>
      </c>
      <c r="I402" s="47">
        <v>0</v>
      </c>
      <c r="J402" s="43">
        <f t="shared" si="116"/>
        <v>0</v>
      </c>
      <c r="K402" s="47">
        <v>0</v>
      </c>
      <c r="L402" s="48">
        <f t="shared" si="117"/>
        <v>0</v>
      </c>
      <c r="M402" s="47">
        <v>1.522</v>
      </c>
      <c r="N402" s="43">
        <f t="shared" si="118"/>
        <v>4.6708464911876897</v>
      </c>
      <c r="O402" s="47">
        <v>0</v>
      </c>
      <c r="P402" s="48">
        <f t="shared" si="119"/>
        <v>0</v>
      </c>
      <c r="Q402" s="47">
        <v>0.86699999999999999</v>
      </c>
      <c r="R402" s="43">
        <f t="shared" si="120"/>
        <v>2.660725300827679</v>
      </c>
      <c r="S402" s="47">
        <v>0</v>
      </c>
      <c r="T402" s="48">
        <f t="shared" si="121"/>
        <v>0</v>
      </c>
      <c r="U402" s="47">
        <v>0</v>
      </c>
      <c r="V402" s="43">
        <f t="shared" si="122"/>
        <v>0</v>
      </c>
      <c r="W402" s="47">
        <v>0.45200000000000001</v>
      </c>
      <c r="X402" s="48">
        <f t="shared" si="123"/>
        <v>1.387137065714084</v>
      </c>
      <c r="Y402" s="47">
        <v>0</v>
      </c>
      <c r="Z402" s="43">
        <f t="shared" si="124"/>
        <v>0</v>
      </c>
      <c r="AA402" s="47">
        <v>0</v>
      </c>
      <c r="AB402" s="49">
        <f t="shared" si="125"/>
        <v>0</v>
      </c>
      <c r="AC402" s="43">
        <f t="shared" si="129"/>
        <v>2.8410000000000002</v>
      </c>
      <c r="AD402" s="49">
        <f t="shared" si="126"/>
        <v>8.7187088577294531</v>
      </c>
    </row>
    <row r="403" spans="1:30" x14ac:dyDescent="0.25">
      <c r="A403" s="45">
        <v>39117</v>
      </c>
      <c r="B403" s="46" t="s">
        <v>148</v>
      </c>
      <c r="C403" s="47">
        <v>0</v>
      </c>
      <c r="D403" s="48">
        <f t="shared" si="127"/>
        <v>0</v>
      </c>
      <c r="E403" s="47">
        <v>0</v>
      </c>
      <c r="F403" s="43">
        <f t="shared" si="128"/>
        <v>0</v>
      </c>
      <c r="G403" s="47">
        <v>0</v>
      </c>
      <c r="H403" s="48">
        <f t="shared" si="128"/>
        <v>0</v>
      </c>
      <c r="I403" s="47">
        <v>0</v>
      </c>
      <c r="J403" s="43">
        <f t="shared" si="116"/>
        <v>0</v>
      </c>
      <c r="K403" s="47">
        <v>0</v>
      </c>
      <c r="L403" s="48">
        <f t="shared" si="117"/>
        <v>0</v>
      </c>
      <c r="M403" s="47">
        <v>1.522</v>
      </c>
      <c r="N403" s="43">
        <f t="shared" si="118"/>
        <v>4.6708464911876897</v>
      </c>
      <c r="O403" s="47">
        <v>0</v>
      </c>
      <c r="P403" s="48">
        <f t="shared" si="119"/>
        <v>0</v>
      </c>
      <c r="Q403" s="47">
        <v>0.871</v>
      </c>
      <c r="R403" s="43">
        <f t="shared" si="120"/>
        <v>2.6730008500817859</v>
      </c>
      <c r="S403" s="47">
        <v>0</v>
      </c>
      <c r="T403" s="48">
        <f t="shared" si="121"/>
        <v>0</v>
      </c>
      <c r="U403" s="47">
        <v>0</v>
      </c>
      <c r="V403" s="43">
        <f t="shared" si="122"/>
        <v>0</v>
      </c>
      <c r="W403" s="47">
        <v>0.79100000000000004</v>
      </c>
      <c r="X403" s="48">
        <f t="shared" si="123"/>
        <v>2.427489864999647</v>
      </c>
      <c r="Y403" s="47">
        <v>0</v>
      </c>
      <c r="Z403" s="43">
        <f t="shared" si="124"/>
        <v>0</v>
      </c>
      <c r="AA403" s="47">
        <v>0</v>
      </c>
      <c r="AB403" s="49">
        <f t="shared" si="125"/>
        <v>0</v>
      </c>
      <c r="AC403" s="43">
        <f t="shared" si="129"/>
        <v>3.1839999999999997</v>
      </c>
      <c r="AD403" s="49">
        <f t="shared" si="126"/>
        <v>9.7713372062691217</v>
      </c>
    </row>
    <row r="404" spans="1:30" x14ac:dyDescent="0.25">
      <c r="A404" s="45">
        <v>39118</v>
      </c>
      <c r="B404" s="46" t="s">
        <v>149</v>
      </c>
      <c r="C404" s="47">
        <v>0</v>
      </c>
      <c r="D404" s="48">
        <f t="shared" si="127"/>
        <v>0</v>
      </c>
      <c r="E404" s="47">
        <v>0</v>
      </c>
      <c r="F404" s="43">
        <f t="shared" si="128"/>
        <v>0</v>
      </c>
      <c r="G404" s="47">
        <v>0</v>
      </c>
      <c r="H404" s="48">
        <f t="shared" si="128"/>
        <v>0</v>
      </c>
      <c r="I404" s="47">
        <v>0</v>
      </c>
      <c r="J404" s="43">
        <f t="shared" si="116"/>
        <v>0</v>
      </c>
      <c r="K404" s="47">
        <v>0</v>
      </c>
      <c r="L404" s="48">
        <f t="shared" si="117"/>
        <v>0</v>
      </c>
      <c r="M404" s="47">
        <v>1.5209999999999999</v>
      </c>
      <c r="N404" s="43">
        <f t="shared" si="118"/>
        <v>4.6677776038741632</v>
      </c>
      <c r="O404" s="47">
        <v>0</v>
      </c>
      <c r="P404" s="48">
        <f t="shared" si="119"/>
        <v>0</v>
      </c>
      <c r="Q404" s="47">
        <v>0.871</v>
      </c>
      <c r="R404" s="43">
        <f t="shared" si="120"/>
        <v>2.6730008500817859</v>
      </c>
      <c r="S404" s="47">
        <v>0</v>
      </c>
      <c r="T404" s="48">
        <f t="shared" si="121"/>
        <v>0</v>
      </c>
      <c r="U404" s="47">
        <v>0</v>
      </c>
      <c r="V404" s="43">
        <f t="shared" si="122"/>
        <v>0</v>
      </c>
      <c r="W404" s="47">
        <v>4.2999999999999997E-2</v>
      </c>
      <c r="X404" s="48">
        <f t="shared" si="123"/>
        <v>0.13196215448164958</v>
      </c>
      <c r="Y404" s="47">
        <v>0</v>
      </c>
      <c r="Z404" s="43">
        <f t="shared" si="124"/>
        <v>0</v>
      </c>
      <c r="AA404" s="47">
        <v>0</v>
      </c>
      <c r="AB404" s="49">
        <f t="shared" si="125"/>
        <v>0</v>
      </c>
      <c r="AC404" s="43">
        <f t="shared" si="129"/>
        <v>2.4350000000000001</v>
      </c>
      <c r="AD404" s="49">
        <f t="shared" si="126"/>
        <v>7.4727406084375989</v>
      </c>
    </row>
    <row r="405" spans="1:30" x14ac:dyDescent="0.25">
      <c r="A405" s="45">
        <v>39119</v>
      </c>
      <c r="B405" s="46" t="s">
        <v>150</v>
      </c>
      <c r="C405" s="47">
        <v>0</v>
      </c>
      <c r="D405" s="48">
        <f t="shared" si="127"/>
        <v>0</v>
      </c>
      <c r="E405" s="47">
        <v>0</v>
      </c>
      <c r="F405" s="43">
        <f t="shared" si="128"/>
        <v>0</v>
      </c>
      <c r="G405" s="47">
        <v>0</v>
      </c>
      <c r="H405" s="48">
        <f t="shared" si="128"/>
        <v>0</v>
      </c>
      <c r="I405" s="47">
        <v>0.876</v>
      </c>
      <c r="J405" s="43">
        <f t="shared" si="116"/>
        <v>2.6883452866494197</v>
      </c>
      <c r="K405" s="47">
        <v>0</v>
      </c>
      <c r="L405" s="48">
        <f t="shared" si="117"/>
        <v>0</v>
      </c>
      <c r="M405" s="47">
        <v>1.516</v>
      </c>
      <c r="N405" s="43">
        <f t="shared" si="118"/>
        <v>4.6524331673065298</v>
      </c>
      <c r="O405" s="47">
        <v>0</v>
      </c>
      <c r="P405" s="48">
        <f t="shared" si="119"/>
        <v>0</v>
      </c>
      <c r="Q405" s="47">
        <v>0.87</v>
      </c>
      <c r="R405" s="43">
        <f t="shared" si="120"/>
        <v>2.6699319627682589</v>
      </c>
      <c r="S405" s="47">
        <v>0</v>
      </c>
      <c r="T405" s="48">
        <f t="shared" si="121"/>
        <v>0</v>
      </c>
      <c r="U405" s="47">
        <v>0</v>
      </c>
      <c r="V405" s="43">
        <f t="shared" si="122"/>
        <v>0</v>
      </c>
      <c r="W405" s="47">
        <v>2E-3</v>
      </c>
      <c r="X405" s="48">
        <f t="shared" si="123"/>
        <v>6.1377746270534694E-3</v>
      </c>
      <c r="Y405" s="47">
        <v>0</v>
      </c>
      <c r="Z405" s="43">
        <f t="shared" si="124"/>
        <v>0</v>
      </c>
      <c r="AA405" s="47">
        <v>0</v>
      </c>
      <c r="AB405" s="49">
        <f t="shared" si="125"/>
        <v>0</v>
      </c>
      <c r="AC405" s="43">
        <f t="shared" si="129"/>
        <v>3.2639999999999998</v>
      </c>
      <c r="AD405" s="49">
        <f t="shared" si="126"/>
        <v>10.016848191351261</v>
      </c>
    </row>
    <row r="406" spans="1:30" x14ac:dyDescent="0.25">
      <c r="A406" s="45">
        <v>39120</v>
      </c>
      <c r="B406" s="46" t="s">
        <v>151</v>
      </c>
      <c r="C406" s="47">
        <v>0</v>
      </c>
      <c r="D406" s="48">
        <f t="shared" si="127"/>
        <v>0</v>
      </c>
      <c r="E406" s="47">
        <v>0</v>
      </c>
      <c r="F406" s="43">
        <f t="shared" si="128"/>
        <v>0</v>
      </c>
      <c r="G406" s="47">
        <v>0</v>
      </c>
      <c r="H406" s="48">
        <f t="shared" si="128"/>
        <v>0</v>
      </c>
      <c r="I406" s="47">
        <v>0.90500000000000003</v>
      </c>
      <c r="J406" s="43">
        <f t="shared" si="116"/>
        <v>2.777343018741695</v>
      </c>
      <c r="K406" s="47">
        <v>0</v>
      </c>
      <c r="L406" s="48">
        <f t="shared" si="117"/>
        <v>0</v>
      </c>
      <c r="M406" s="47">
        <v>1.5</v>
      </c>
      <c r="N406" s="43">
        <f t="shared" si="118"/>
        <v>4.6033309702901022</v>
      </c>
      <c r="O406" s="47">
        <v>0</v>
      </c>
      <c r="P406" s="48">
        <f t="shared" si="119"/>
        <v>0</v>
      </c>
      <c r="Q406" s="47">
        <v>0.86899999999999999</v>
      </c>
      <c r="R406" s="43">
        <f t="shared" si="120"/>
        <v>2.6668630754547324</v>
      </c>
      <c r="S406" s="47">
        <v>0</v>
      </c>
      <c r="T406" s="48">
        <f t="shared" si="121"/>
        <v>0</v>
      </c>
      <c r="U406" s="47">
        <v>0</v>
      </c>
      <c r="V406" s="43">
        <f t="shared" si="122"/>
        <v>0</v>
      </c>
      <c r="W406" s="47">
        <v>9.4E-2</v>
      </c>
      <c r="X406" s="48">
        <f t="shared" si="123"/>
        <v>0.28847540747151307</v>
      </c>
      <c r="Y406" s="47">
        <v>0</v>
      </c>
      <c r="Z406" s="43">
        <f t="shared" si="124"/>
        <v>0</v>
      </c>
      <c r="AA406" s="47">
        <v>0</v>
      </c>
      <c r="AB406" s="49">
        <f t="shared" si="125"/>
        <v>0</v>
      </c>
      <c r="AC406" s="43">
        <f t="shared" si="129"/>
        <v>3.3679999999999999</v>
      </c>
      <c r="AD406" s="49">
        <f t="shared" si="126"/>
        <v>10.336012471958043</v>
      </c>
    </row>
    <row r="407" spans="1:30" x14ac:dyDescent="0.25">
      <c r="A407" s="45">
        <v>39121</v>
      </c>
      <c r="B407" s="46" t="s">
        <v>152</v>
      </c>
      <c r="C407" s="47">
        <v>0</v>
      </c>
      <c r="D407" s="48">
        <f t="shared" si="127"/>
        <v>0</v>
      </c>
      <c r="E407" s="47">
        <v>0</v>
      </c>
      <c r="F407" s="43">
        <f t="shared" si="128"/>
        <v>0</v>
      </c>
      <c r="G407" s="47">
        <v>0</v>
      </c>
      <c r="H407" s="48">
        <f t="shared" si="128"/>
        <v>0</v>
      </c>
      <c r="I407" s="47">
        <v>0.89200000000000002</v>
      </c>
      <c r="J407" s="43">
        <f t="shared" si="116"/>
        <v>2.7374474836658473</v>
      </c>
      <c r="K407" s="47">
        <v>0</v>
      </c>
      <c r="L407" s="48">
        <f t="shared" si="117"/>
        <v>0</v>
      </c>
      <c r="M407" s="47">
        <v>1.4910000000000001</v>
      </c>
      <c r="N407" s="43">
        <f t="shared" si="118"/>
        <v>4.575710984468361</v>
      </c>
      <c r="O407" s="47">
        <v>0</v>
      </c>
      <c r="P407" s="48">
        <f t="shared" si="119"/>
        <v>0</v>
      </c>
      <c r="Q407" s="47">
        <v>0.86799999999999999</v>
      </c>
      <c r="R407" s="43">
        <f t="shared" si="120"/>
        <v>2.6637941881412055</v>
      </c>
      <c r="S407" s="47">
        <v>0</v>
      </c>
      <c r="T407" s="48">
        <f t="shared" si="121"/>
        <v>0</v>
      </c>
      <c r="U407" s="47">
        <v>0</v>
      </c>
      <c r="V407" s="43">
        <f t="shared" si="122"/>
        <v>0</v>
      </c>
      <c r="W407" s="47">
        <v>3.0000000000000001E-3</v>
      </c>
      <c r="X407" s="48">
        <f t="shared" si="123"/>
        <v>9.2066619405802037E-3</v>
      </c>
      <c r="Y407" s="47">
        <v>0</v>
      </c>
      <c r="Z407" s="43">
        <f t="shared" si="124"/>
        <v>0</v>
      </c>
      <c r="AA407" s="47">
        <v>0</v>
      </c>
      <c r="AB407" s="49">
        <f t="shared" si="125"/>
        <v>0</v>
      </c>
      <c r="AC407" s="43">
        <f t="shared" si="129"/>
        <v>3.254</v>
      </c>
      <c r="AD407" s="49">
        <f t="shared" si="126"/>
        <v>9.9861593182159947</v>
      </c>
    </row>
    <row r="408" spans="1:30" x14ac:dyDescent="0.25">
      <c r="A408" s="45">
        <v>39122</v>
      </c>
      <c r="B408" s="46" t="s">
        <v>153</v>
      </c>
      <c r="C408" s="47">
        <v>0</v>
      </c>
      <c r="D408" s="48">
        <f t="shared" si="127"/>
        <v>0</v>
      </c>
      <c r="E408" s="47">
        <v>0</v>
      </c>
      <c r="F408" s="43">
        <f t="shared" si="128"/>
        <v>0</v>
      </c>
      <c r="G408" s="47">
        <v>0</v>
      </c>
      <c r="H408" s="48">
        <f t="shared" si="128"/>
        <v>0</v>
      </c>
      <c r="I408" s="47">
        <v>0.88400000000000001</v>
      </c>
      <c r="J408" s="43">
        <f t="shared" si="116"/>
        <v>2.7128963851576335</v>
      </c>
      <c r="K408" s="47">
        <v>0</v>
      </c>
      <c r="L408" s="48">
        <f t="shared" si="117"/>
        <v>0</v>
      </c>
      <c r="M408" s="47">
        <v>1.482</v>
      </c>
      <c r="N408" s="43">
        <f t="shared" si="118"/>
        <v>4.5480909986466207</v>
      </c>
      <c r="O408" s="47">
        <v>0</v>
      </c>
      <c r="P408" s="48">
        <f t="shared" si="119"/>
        <v>0</v>
      </c>
      <c r="Q408" s="47">
        <v>0.86899999999999999</v>
      </c>
      <c r="R408" s="43">
        <f t="shared" si="120"/>
        <v>2.6668630754547324</v>
      </c>
      <c r="S408" s="47">
        <v>0</v>
      </c>
      <c r="T408" s="48">
        <f t="shared" si="121"/>
        <v>0</v>
      </c>
      <c r="U408" s="47">
        <v>0</v>
      </c>
      <c r="V408" s="43">
        <f t="shared" si="122"/>
        <v>0</v>
      </c>
      <c r="W408" s="47">
        <v>0</v>
      </c>
      <c r="X408" s="48">
        <f t="shared" si="123"/>
        <v>0</v>
      </c>
      <c r="Y408" s="47">
        <v>0</v>
      </c>
      <c r="Z408" s="43">
        <f t="shared" si="124"/>
        <v>0</v>
      </c>
      <c r="AA408" s="47">
        <v>0</v>
      </c>
      <c r="AB408" s="49">
        <f t="shared" si="125"/>
        <v>0</v>
      </c>
      <c r="AC408" s="43">
        <f t="shared" si="129"/>
        <v>3.2350000000000003</v>
      </c>
      <c r="AD408" s="49">
        <f t="shared" si="126"/>
        <v>9.9278504592589876</v>
      </c>
    </row>
    <row r="409" spans="1:30" x14ac:dyDescent="0.25">
      <c r="A409" s="45">
        <v>39123</v>
      </c>
      <c r="B409" s="46" t="s">
        <v>154</v>
      </c>
      <c r="C409" s="47">
        <v>0</v>
      </c>
      <c r="D409" s="48">
        <f t="shared" si="127"/>
        <v>0</v>
      </c>
      <c r="E409" s="47">
        <v>0</v>
      </c>
      <c r="F409" s="43">
        <f t="shared" si="128"/>
        <v>0</v>
      </c>
      <c r="G409" s="47">
        <v>0</v>
      </c>
      <c r="H409" s="48">
        <f t="shared" si="128"/>
        <v>0</v>
      </c>
      <c r="I409" s="47">
        <v>0.33200000000000002</v>
      </c>
      <c r="J409" s="43">
        <f t="shared" si="116"/>
        <v>1.0188705880908759</v>
      </c>
      <c r="K409" s="47">
        <v>0</v>
      </c>
      <c r="L409" s="48">
        <f t="shared" si="117"/>
        <v>0</v>
      </c>
      <c r="M409" s="47">
        <v>1.4810000000000001</v>
      </c>
      <c r="N409" s="43">
        <f t="shared" si="118"/>
        <v>4.5450221113330942</v>
      </c>
      <c r="O409" s="47">
        <v>0</v>
      </c>
      <c r="P409" s="48">
        <f t="shared" si="119"/>
        <v>0</v>
      </c>
      <c r="Q409" s="47">
        <v>0.87</v>
      </c>
      <c r="R409" s="43">
        <f t="shared" si="120"/>
        <v>2.6699319627682589</v>
      </c>
      <c r="S409" s="47">
        <v>0</v>
      </c>
      <c r="T409" s="48">
        <f t="shared" si="121"/>
        <v>0</v>
      </c>
      <c r="U409" s="47">
        <v>0</v>
      </c>
      <c r="V409" s="43">
        <f t="shared" si="122"/>
        <v>0</v>
      </c>
      <c r="W409" s="47">
        <v>0</v>
      </c>
      <c r="X409" s="48">
        <f t="shared" si="123"/>
        <v>0</v>
      </c>
      <c r="Y409" s="47">
        <v>0</v>
      </c>
      <c r="Z409" s="43">
        <f t="shared" si="124"/>
        <v>0</v>
      </c>
      <c r="AA409" s="47">
        <v>0</v>
      </c>
      <c r="AB409" s="49">
        <f t="shared" si="125"/>
        <v>0</v>
      </c>
      <c r="AC409" s="43">
        <f t="shared" si="129"/>
        <v>2.6830000000000003</v>
      </c>
      <c r="AD409" s="49">
        <f t="shared" si="126"/>
        <v>8.2338246621922302</v>
      </c>
    </row>
    <row r="410" spans="1:30" x14ac:dyDescent="0.25">
      <c r="A410" s="45">
        <v>39124</v>
      </c>
      <c r="B410" s="46" t="s">
        <v>155</v>
      </c>
      <c r="C410" s="47">
        <v>0</v>
      </c>
      <c r="D410" s="48">
        <f t="shared" si="127"/>
        <v>0</v>
      </c>
      <c r="E410" s="47">
        <v>0</v>
      </c>
      <c r="F410" s="43">
        <f t="shared" si="128"/>
        <v>0</v>
      </c>
      <c r="G410" s="47">
        <v>0</v>
      </c>
      <c r="H410" s="48">
        <f t="shared" si="128"/>
        <v>0</v>
      </c>
      <c r="I410" s="47">
        <v>0.27</v>
      </c>
      <c r="J410" s="43">
        <f t="shared" si="116"/>
        <v>0.82859957465221834</v>
      </c>
      <c r="K410" s="47">
        <v>0</v>
      </c>
      <c r="L410" s="48">
        <f t="shared" si="117"/>
        <v>0</v>
      </c>
      <c r="M410" s="47">
        <v>1.4890000000000001</v>
      </c>
      <c r="N410" s="43">
        <f t="shared" si="118"/>
        <v>4.569573209841308</v>
      </c>
      <c r="O410" s="47">
        <v>0</v>
      </c>
      <c r="P410" s="48">
        <f t="shared" si="119"/>
        <v>0</v>
      </c>
      <c r="Q410" s="47">
        <v>0.86499999999999999</v>
      </c>
      <c r="R410" s="43">
        <f t="shared" si="120"/>
        <v>2.6545875262006255</v>
      </c>
      <c r="S410" s="47">
        <v>0</v>
      </c>
      <c r="T410" s="48">
        <f t="shared" si="121"/>
        <v>0</v>
      </c>
      <c r="U410" s="47">
        <v>0</v>
      </c>
      <c r="V410" s="43">
        <f t="shared" si="122"/>
        <v>0</v>
      </c>
      <c r="W410" s="47">
        <v>0</v>
      </c>
      <c r="X410" s="48">
        <f t="shared" si="123"/>
        <v>0</v>
      </c>
      <c r="Y410" s="47">
        <v>0</v>
      </c>
      <c r="Z410" s="43">
        <f t="shared" si="124"/>
        <v>0</v>
      </c>
      <c r="AA410" s="47">
        <v>0</v>
      </c>
      <c r="AB410" s="49">
        <f t="shared" si="125"/>
        <v>0</v>
      </c>
      <c r="AC410" s="43">
        <f t="shared" si="129"/>
        <v>2.6240000000000001</v>
      </c>
      <c r="AD410" s="49">
        <f t="shared" si="126"/>
        <v>8.0527603106941523</v>
      </c>
    </row>
    <row r="411" spans="1:30" x14ac:dyDescent="0.25">
      <c r="A411" s="45">
        <v>39125</v>
      </c>
      <c r="B411" s="46" t="s">
        <v>156</v>
      </c>
      <c r="C411" s="47">
        <v>0</v>
      </c>
      <c r="D411" s="48">
        <f t="shared" si="127"/>
        <v>0</v>
      </c>
      <c r="E411" s="47">
        <v>0.42599999999999999</v>
      </c>
      <c r="F411" s="43">
        <f t="shared" si="128"/>
        <v>1.307345995562389</v>
      </c>
      <c r="G411" s="47">
        <v>0</v>
      </c>
      <c r="H411" s="48">
        <f t="shared" si="128"/>
        <v>0</v>
      </c>
      <c r="I411" s="47">
        <v>0.89900000000000002</v>
      </c>
      <c r="J411" s="43">
        <f t="shared" si="116"/>
        <v>2.7589296948605346</v>
      </c>
      <c r="K411" s="47">
        <v>5.7000000000000002E-2</v>
      </c>
      <c r="L411" s="48">
        <f t="shared" si="117"/>
        <v>0.17492657687102386</v>
      </c>
      <c r="M411" s="47">
        <v>1.484</v>
      </c>
      <c r="N411" s="43">
        <f t="shared" si="118"/>
        <v>4.5542287732736746</v>
      </c>
      <c r="O411" s="47">
        <v>0</v>
      </c>
      <c r="P411" s="48">
        <f t="shared" si="119"/>
        <v>0</v>
      </c>
      <c r="Q411" s="47">
        <v>0.85799999999999998</v>
      </c>
      <c r="R411" s="43">
        <f t="shared" si="120"/>
        <v>2.6331053150059383</v>
      </c>
      <c r="S411" s="47">
        <v>0</v>
      </c>
      <c r="T411" s="48">
        <f t="shared" si="121"/>
        <v>0</v>
      </c>
      <c r="U411" s="47">
        <v>0</v>
      </c>
      <c r="V411" s="43">
        <f t="shared" si="122"/>
        <v>0</v>
      </c>
      <c r="W411" s="47">
        <v>0</v>
      </c>
      <c r="X411" s="48">
        <f t="shared" si="123"/>
        <v>0</v>
      </c>
      <c r="Y411" s="47">
        <v>0</v>
      </c>
      <c r="Z411" s="43">
        <f t="shared" si="124"/>
        <v>0</v>
      </c>
      <c r="AA411" s="47">
        <v>0.36699999999999999</v>
      </c>
      <c r="AB411" s="49">
        <f t="shared" si="125"/>
        <v>1.1262816440643115</v>
      </c>
      <c r="AC411" s="43">
        <f t="shared" si="129"/>
        <v>4.0909999999999993</v>
      </c>
      <c r="AD411" s="49">
        <f t="shared" si="126"/>
        <v>12.554817999637869</v>
      </c>
    </row>
    <row r="412" spans="1:30" x14ac:dyDescent="0.25">
      <c r="A412" s="45">
        <v>39126</v>
      </c>
      <c r="B412" s="46" t="s">
        <v>157</v>
      </c>
      <c r="C412" s="47">
        <v>0</v>
      </c>
      <c r="D412" s="48">
        <f t="shared" si="127"/>
        <v>0</v>
      </c>
      <c r="E412" s="47">
        <v>0.35899999999999999</v>
      </c>
      <c r="F412" s="43">
        <f t="shared" si="128"/>
        <v>1.1017305455560977</v>
      </c>
      <c r="G412" s="47">
        <v>0</v>
      </c>
      <c r="H412" s="48">
        <f t="shared" si="128"/>
        <v>0</v>
      </c>
      <c r="I412" s="47">
        <v>0.88300000000000001</v>
      </c>
      <c r="J412" s="43">
        <f t="shared" si="116"/>
        <v>2.7098274978441066</v>
      </c>
      <c r="K412" s="47">
        <v>4.1000000000000002E-2</v>
      </c>
      <c r="L412" s="48">
        <f t="shared" si="117"/>
        <v>0.12582437985459613</v>
      </c>
      <c r="M412" s="47">
        <v>1.4730000000000001</v>
      </c>
      <c r="N412" s="43">
        <f t="shared" si="118"/>
        <v>4.5204710128248804</v>
      </c>
      <c r="O412" s="47">
        <v>0</v>
      </c>
      <c r="P412" s="48">
        <f t="shared" si="119"/>
        <v>0</v>
      </c>
      <c r="Q412" s="47">
        <v>0.86499999999999999</v>
      </c>
      <c r="R412" s="43">
        <f t="shared" si="120"/>
        <v>2.6545875262006255</v>
      </c>
      <c r="S412" s="47">
        <v>0</v>
      </c>
      <c r="T412" s="48">
        <f t="shared" si="121"/>
        <v>0</v>
      </c>
      <c r="U412" s="47">
        <v>0</v>
      </c>
      <c r="V412" s="43">
        <f t="shared" si="122"/>
        <v>0</v>
      </c>
      <c r="W412" s="47">
        <v>0</v>
      </c>
      <c r="X412" s="48">
        <f t="shared" si="123"/>
        <v>0</v>
      </c>
      <c r="Y412" s="47">
        <v>0</v>
      </c>
      <c r="Z412" s="43">
        <f t="shared" si="124"/>
        <v>0</v>
      </c>
      <c r="AA412" s="47">
        <v>1.639</v>
      </c>
      <c r="AB412" s="49">
        <f t="shared" si="125"/>
        <v>5.029906306870318</v>
      </c>
      <c r="AC412" s="43">
        <f t="shared" si="129"/>
        <v>5.2600000000000007</v>
      </c>
      <c r="AD412" s="49">
        <f t="shared" si="126"/>
        <v>16.142347269150626</v>
      </c>
    </row>
    <row r="413" spans="1:30" x14ac:dyDescent="0.25">
      <c r="A413" s="45">
        <v>39127</v>
      </c>
      <c r="B413" s="46" t="s">
        <v>158</v>
      </c>
      <c r="C413" s="47">
        <v>0</v>
      </c>
      <c r="D413" s="48">
        <f t="shared" si="127"/>
        <v>0</v>
      </c>
      <c r="E413" s="47">
        <v>0</v>
      </c>
      <c r="F413" s="43">
        <f t="shared" si="128"/>
        <v>0</v>
      </c>
      <c r="G413" s="47">
        <v>0</v>
      </c>
      <c r="H413" s="48">
        <f t="shared" si="128"/>
        <v>0</v>
      </c>
      <c r="I413" s="47">
        <v>0.877</v>
      </c>
      <c r="J413" s="43">
        <f t="shared" si="116"/>
        <v>2.6914141739629462</v>
      </c>
      <c r="K413" s="47">
        <v>0</v>
      </c>
      <c r="L413" s="48">
        <f t="shared" si="117"/>
        <v>0</v>
      </c>
      <c r="M413" s="47">
        <v>1.4710000000000001</v>
      </c>
      <c r="N413" s="43">
        <f t="shared" si="118"/>
        <v>4.5143332381978265</v>
      </c>
      <c r="O413" s="47">
        <v>0</v>
      </c>
      <c r="P413" s="48">
        <f t="shared" si="119"/>
        <v>0</v>
      </c>
      <c r="Q413" s="47">
        <v>0.86599999999999999</v>
      </c>
      <c r="R413" s="43">
        <f t="shared" si="120"/>
        <v>2.657656413514152</v>
      </c>
      <c r="S413" s="47">
        <v>0</v>
      </c>
      <c r="T413" s="48">
        <f t="shared" si="121"/>
        <v>0</v>
      </c>
      <c r="U413" s="47">
        <v>0</v>
      </c>
      <c r="V413" s="43">
        <f t="shared" si="122"/>
        <v>0</v>
      </c>
      <c r="W413" s="47">
        <v>0</v>
      </c>
      <c r="X413" s="48">
        <f t="shared" si="123"/>
        <v>0</v>
      </c>
      <c r="Y413" s="47">
        <v>0</v>
      </c>
      <c r="Z413" s="43">
        <f t="shared" si="124"/>
        <v>0</v>
      </c>
      <c r="AA413" s="47">
        <v>0.16300000000000001</v>
      </c>
      <c r="AB413" s="49">
        <f t="shared" si="125"/>
        <v>0.5002286321048578</v>
      </c>
      <c r="AC413" s="43">
        <f t="shared" si="129"/>
        <v>3.3769999999999998</v>
      </c>
      <c r="AD413" s="49">
        <f t="shared" si="126"/>
        <v>10.363632457779783</v>
      </c>
    </row>
    <row r="414" spans="1:30" x14ac:dyDescent="0.25">
      <c r="A414" s="45">
        <v>39128</v>
      </c>
      <c r="B414" s="46" t="s">
        <v>159</v>
      </c>
      <c r="C414" s="47">
        <v>0</v>
      </c>
      <c r="D414" s="48">
        <f t="shared" si="127"/>
        <v>0</v>
      </c>
      <c r="E414" s="47">
        <v>0</v>
      </c>
      <c r="F414" s="43">
        <f t="shared" ref="F414:H429" si="130">E414*1000000/325851</f>
        <v>0</v>
      </c>
      <c r="G414" s="47">
        <v>0</v>
      </c>
      <c r="H414" s="48">
        <f t="shared" si="130"/>
        <v>0</v>
      </c>
      <c r="I414" s="47">
        <v>0.873</v>
      </c>
      <c r="J414" s="43">
        <f t="shared" si="116"/>
        <v>2.6791386247088393</v>
      </c>
      <c r="K414" s="47">
        <v>0</v>
      </c>
      <c r="L414" s="48">
        <f t="shared" si="117"/>
        <v>0</v>
      </c>
      <c r="M414" s="47">
        <v>1.4670000000000001</v>
      </c>
      <c r="N414" s="43">
        <f t="shared" si="118"/>
        <v>4.5020576889437196</v>
      </c>
      <c r="O414" s="47">
        <v>0</v>
      </c>
      <c r="P414" s="48">
        <f t="shared" si="119"/>
        <v>0</v>
      </c>
      <c r="Q414" s="47">
        <v>0.86799999999999999</v>
      </c>
      <c r="R414" s="43">
        <f t="shared" si="120"/>
        <v>2.6637941881412055</v>
      </c>
      <c r="S414" s="47">
        <v>0</v>
      </c>
      <c r="T414" s="48">
        <f t="shared" si="121"/>
        <v>0</v>
      </c>
      <c r="U414" s="47">
        <v>0</v>
      </c>
      <c r="V414" s="43">
        <f t="shared" si="122"/>
        <v>0</v>
      </c>
      <c r="W414" s="47">
        <v>0</v>
      </c>
      <c r="X414" s="48">
        <f t="shared" si="123"/>
        <v>0</v>
      </c>
      <c r="Y414" s="47">
        <v>0</v>
      </c>
      <c r="Z414" s="43">
        <f t="shared" si="124"/>
        <v>0</v>
      </c>
      <c r="AA414" s="47">
        <v>0</v>
      </c>
      <c r="AB414" s="49">
        <f t="shared" si="125"/>
        <v>0</v>
      </c>
      <c r="AC414" s="43">
        <f t="shared" si="129"/>
        <v>3.2079999999999997</v>
      </c>
      <c r="AD414" s="49">
        <f t="shared" si="126"/>
        <v>9.8449905017937631</v>
      </c>
    </row>
    <row r="415" spans="1:30" x14ac:dyDescent="0.25">
      <c r="A415" s="45">
        <v>39129</v>
      </c>
      <c r="B415" s="46" t="s">
        <v>160</v>
      </c>
      <c r="C415" s="47">
        <v>0</v>
      </c>
      <c r="D415" s="48">
        <f t="shared" si="127"/>
        <v>0</v>
      </c>
      <c r="E415" s="47">
        <v>0</v>
      </c>
      <c r="F415" s="43">
        <f t="shared" si="130"/>
        <v>0</v>
      </c>
      <c r="G415" s="47">
        <v>0</v>
      </c>
      <c r="H415" s="48">
        <f t="shared" si="130"/>
        <v>0</v>
      </c>
      <c r="I415" s="47">
        <v>0.86899999999999999</v>
      </c>
      <c r="J415" s="43">
        <f t="shared" si="116"/>
        <v>2.6668630754547324</v>
      </c>
      <c r="K415" s="47">
        <v>0</v>
      </c>
      <c r="L415" s="48">
        <f t="shared" si="117"/>
        <v>0</v>
      </c>
      <c r="M415" s="47">
        <v>1.4650000000000001</v>
      </c>
      <c r="N415" s="43">
        <f t="shared" si="118"/>
        <v>4.4959199143166666</v>
      </c>
      <c r="O415" s="47">
        <v>0</v>
      </c>
      <c r="P415" s="48">
        <f t="shared" si="119"/>
        <v>0</v>
      </c>
      <c r="Q415" s="47">
        <v>0.86699999999999999</v>
      </c>
      <c r="R415" s="43">
        <f t="shared" si="120"/>
        <v>2.660725300827679</v>
      </c>
      <c r="S415" s="47">
        <v>0</v>
      </c>
      <c r="T415" s="48">
        <f t="shared" si="121"/>
        <v>0</v>
      </c>
      <c r="U415" s="47">
        <v>0</v>
      </c>
      <c r="V415" s="43">
        <f t="shared" si="122"/>
        <v>0</v>
      </c>
      <c r="W415" s="47">
        <v>0</v>
      </c>
      <c r="X415" s="48">
        <f t="shared" si="123"/>
        <v>0</v>
      </c>
      <c r="Y415" s="47">
        <v>0</v>
      </c>
      <c r="Z415" s="43">
        <f t="shared" si="124"/>
        <v>0</v>
      </c>
      <c r="AA415" s="47">
        <v>2.7E-2</v>
      </c>
      <c r="AB415" s="49">
        <f t="shared" si="125"/>
        <v>8.2859957465221831E-2</v>
      </c>
      <c r="AC415" s="43">
        <f t="shared" si="129"/>
        <v>3.2280000000000002</v>
      </c>
      <c r="AD415" s="49">
        <f t="shared" si="126"/>
        <v>9.9063682480642985</v>
      </c>
    </row>
    <row r="416" spans="1:30" x14ac:dyDescent="0.25">
      <c r="A416" s="45">
        <v>39130</v>
      </c>
      <c r="B416" s="46" t="s">
        <v>161</v>
      </c>
      <c r="C416" s="47">
        <v>0</v>
      </c>
      <c r="D416" s="48">
        <f t="shared" si="127"/>
        <v>0</v>
      </c>
      <c r="E416" s="47">
        <v>0</v>
      </c>
      <c r="F416" s="43">
        <f t="shared" si="130"/>
        <v>0</v>
      </c>
      <c r="G416" s="47">
        <v>0</v>
      </c>
      <c r="H416" s="48">
        <f t="shared" si="130"/>
        <v>0</v>
      </c>
      <c r="I416" s="47">
        <v>0.86499999999999999</v>
      </c>
      <c r="J416" s="43">
        <f t="shared" si="116"/>
        <v>2.6545875262006255</v>
      </c>
      <c r="K416" s="47">
        <v>0</v>
      </c>
      <c r="L416" s="48">
        <f t="shared" si="117"/>
        <v>0</v>
      </c>
      <c r="M416" s="47">
        <v>1.4610000000000001</v>
      </c>
      <c r="N416" s="43">
        <f t="shared" si="118"/>
        <v>4.4836443650625597</v>
      </c>
      <c r="O416" s="47">
        <v>0</v>
      </c>
      <c r="P416" s="48">
        <f t="shared" si="119"/>
        <v>0</v>
      </c>
      <c r="Q416" s="47">
        <v>0.86799999999999999</v>
      </c>
      <c r="R416" s="43">
        <f t="shared" si="120"/>
        <v>2.6637941881412055</v>
      </c>
      <c r="S416" s="47">
        <v>0</v>
      </c>
      <c r="T416" s="48">
        <f t="shared" si="121"/>
        <v>0</v>
      </c>
      <c r="U416" s="47">
        <v>0</v>
      </c>
      <c r="V416" s="43">
        <f t="shared" si="122"/>
        <v>0</v>
      </c>
      <c r="W416" s="47">
        <v>0</v>
      </c>
      <c r="X416" s="48">
        <f t="shared" si="123"/>
        <v>0</v>
      </c>
      <c r="Y416" s="47">
        <v>0</v>
      </c>
      <c r="Z416" s="43">
        <f t="shared" si="124"/>
        <v>0</v>
      </c>
      <c r="AA416" s="47">
        <v>1.6379999999999999</v>
      </c>
      <c r="AB416" s="49">
        <f t="shared" si="125"/>
        <v>5.0268374195567915</v>
      </c>
      <c r="AC416" s="43">
        <f t="shared" si="129"/>
        <v>4.8319999999999999</v>
      </c>
      <c r="AD416" s="49">
        <f t="shared" si="126"/>
        <v>14.828863498961182</v>
      </c>
    </row>
    <row r="417" spans="1:30" x14ac:dyDescent="0.25">
      <c r="A417" s="45">
        <v>39131</v>
      </c>
      <c r="B417" s="46" t="s">
        <v>162</v>
      </c>
      <c r="C417" s="47">
        <v>0</v>
      </c>
      <c r="D417" s="48">
        <f t="shared" si="127"/>
        <v>0</v>
      </c>
      <c r="E417" s="47">
        <v>0</v>
      </c>
      <c r="F417" s="43">
        <f t="shared" si="130"/>
        <v>0</v>
      </c>
      <c r="G417" s="47">
        <v>0</v>
      </c>
      <c r="H417" s="48">
        <f t="shared" si="130"/>
        <v>0</v>
      </c>
      <c r="I417" s="47">
        <v>0.73199999999999998</v>
      </c>
      <c r="J417" s="43">
        <f t="shared" si="116"/>
        <v>2.2464255135015696</v>
      </c>
      <c r="K417" s="47">
        <v>0</v>
      </c>
      <c r="L417" s="48">
        <f t="shared" si="117"/>
        <v>0</v>
      </c>
      <c r="M417" s="47">
        <v>1.4610000000000001</v>
      </c>
      <c r="N417" s="43">
        <f t="shared" si="118"/>
        <v>4.4836443650625597</v>
      </c>
      <c r="O417" s="47">
        <v>0</v>
      </c>
      <c r="P417" s="48">
        <f t="shared" si="119"/>
        <v>0</v>
      </c>
      <c r="Q417" s="47">
        <v>0.86799999999999999</v>
      </c>
      <c r="R417" s="43">
        <f t="shared" si="120"/>
        <v>2.6637941881412055</v>
      </c>
      <c r="S417" s="47">
        <v>0</v>
      </c>
      <c r="T417" s="48">
        <f t="shared" si="121"/>
        <v>0</v>
      </c>
      <c r="U417" s="47">
        <v>0</v>
      </c>
      <c r="V417" s="43">
        <f t="shared" si="122"/>
        <v>0</v>
      </c>
      <c r="W417" s="47">
        <v>0</v>
      </c>
      <c r="X417" s="48">
        <f t="shared" si="123"/>
        <v>0</v>
      </c>
      <c r="Y417" s="47">
        <v>0</v>
      </c>
      <c r="Z417" s="43">
        <f t="shared" si="124"/>
        <v>0</v>
      </c>
      <c r="AA417" s="47">
        <v>1.6080000000000001</v>
      </c>
      <c r="AB417" s="49">
        <f t="shared" si="125"/>
        <v>4.9347708001509893</v>
      </c>
      <c r="AC417" s="43">
        <f t="shared" si="129"/>
        <v>4.6690000000000005</v>
      </c>
      <c r="AD417" s="49">
        <f t="shared" si="126"/>
        <v>14.328634866856326</v>
      </c>
    </row>
    <row r="418" spans="1:30" x14ac:dyDescent="0.25">
      <c r="A418" s="45">
        <v>39132</v>
      </c>
      <c r="B418" s="46" t="s">
        <v>163</v>
      </c>
      <c r="C418" s="47">
        <v>0</v>
      </c>
      <c r="D418" s="48">
        <f t="shared" si="127"/>
        <v>0</v>
      </c>
      <c r="E418" s="47">
        <v>0</v>
      </c>
      <c r="F418" s="43">
        <f t="shared" si="130"/>
        <v>0</v>
      </c>
      <c r="G418" s="47">
        <v>0</v>
      </c>
      <c r="H418" s="48">
        <f t="shared" si="130"/>
        <v>0</v>
      </c>
      <c r="I418" s="47">
        <v>0.105</v>
      </c>
      <c r="J418" s="43">
        <f t="shared" si="116"/>
        <v>0.32223316792030715</v>
      </c>
      <c r="K418" s="47">
        <v>0</v>
      </c>
      <c r="L418" s="48">
        <f t="shared" si="117"/>
        <v>0</v>
      </c>
      <c r="M418" s="47">
        <v>0.17599999999999999</v>
      </c>
      <c r="N418" s="43">
        <f t="shared" si="118"/>
        <v>0.54012416718070533</v>
      </c>
      <c r="O418" s="47">
        <v>0</v>
      </c>
      <c r="P418" s="48">
        <f t="shared" si="119"/>
        <v>0</v>
      </c>
      <c r="Q418" s="47">
        <v>0.129</v>
      </c>
      <c r="R418" s="43">
        <f t="shared" si="120"/>
        <v>0.39588646344494877</v>
      </c>
      <c r="S418" s="47">
        <v>0</v>
      </c>
      <c r="T418" s="48">
        <f t="shared" si="121"/>
        <v>0</v>
      </c>
      <c r="U418" s="47">
        <v>0</v>
      </c>
      <c r="V418" s="43">
        <f t="shared" si="122"/>
        <v>0</v>
      </c>
      <c r="W418" s="47">
        <v>0</v>
      </c>
      <c r="X418" s="48">
        <f t="shared" si="123"/>
        <v>0</v>
      </c>
      <c r="Y418" s="47">
        <v>0</v>
      </c>
      <c r="Z418" s="43">
        <f t="shared" si="124"/>
        <v>0</v>
      </c>
      <c r="AA418" s="47">
        <v>0.189</v>
      </c>
      <c r="AB418" s="49">
        <f t="shared" si="125"/>
        <v>0.58001970225655286</v>
      </c>
      <c r="AC418" s="43">
        <f t="shared" si="129"/>
        <v>0.59899999999999998</v>
      </c>
      <c r="AD418" s="49">
        <f t="shared" si="126"/>
        <v>1.8382635008025141</v>
      </c>
    </row>
    <row r="419" spans="1:30" x14ac:dyDescent="0.25">
      <c r="A419" s="45">
        <v>39133</v>
      </c>
      <c r="B419" s="46" t="s">
        <v>164</v>
      </c>
      <c r="C419" s="47">
        <v>0</v>
      </c>
      <c r="D419" s="48">
        <f t="shared" si="127"/>
        <v>0</v>
      </c>
      <c r="E419" s="47">
        <v>0</v>
      </c>
      <c r="F419" s="43">
        <f t="shared" si="130"/>
        <v>0</v>
      </c>
      <c r="G419" s="47">
        <v>0</v>
      </c>
      <c r="H419" s="48">
        <f t="shared" si="130"/>
        <v>0</v>
      </c>
      <c r="I419" s="47">
        <v>0</v>
      </c>
      <c r="J419" s="43">
        <f t="shared" si="116"/>
        <v>0</v>
      </c>
      <c r="K419" s="47">
        <v>0</v>
      </c>
      <c r="L419" s="48">
        <f t="shared" si="117"/>
        <v>0</v>
      </c>
      <c r="M419" s="47">
        <v>0.112</v>
      </c>
      <c r="N419" s="43">
        <f t="shared" si="118"/>
        <v>0.34371537911499428</v>
      </c>
      <c r="O419" s="47">
        <v>0</v>
      </c>
      <c r="P419" s="48">
        <f t="shared" si="119"/>
        <v>0</v>
      </c>
      <c r="Q419" s="47">
        <v>0</v>
      </c>
      <c r="R419" s="43">
        <f t="shared" si="120"/>
        <v>0</v>
      </c>
      <c r="S419" s="47">
        <v>0</v>
      </c>
      <c r="T419" s="48">
        <f t="shared" si="121"/>
        <v>0</v>
      </c>
      <c r="U419" s="47">
        <v>0</v>
      </c>
      <c r="V419" s="43">
        <f t="shared" si="122"/>
        <v>0</v>
      </c>
      <c r="W419" s="47">
        <v>0</v>
      </c>
      <c r="X419" s="48">
        <f t="shared" si="123"/>
        <v>0</v>
      </c>
      <c r="Y419" s="47">
        <v>0</v>
      </c>
      <c r="Z419" s="43">
        <f t="shared" si="124"/>
        <v>0</v>
      </c>
      <c r="AA419" s="47">
        <v>0</v>
      </c>
      <c r="AB419" s="49">
        <f t="shared" si="125"/>
        <v>0</v>
      </c>
      <c r="AC419" s="43">
        <f t="shared" si="129"/>
        <v>0.112</v>
      </c>
      <c r="AD419" s="49">
        <f t="shared" si="126"/>
        <v>0.34371537911499428</v>
      </c>
    </row>
    <row r="420" spans="1:30" x14ac:dyDescent="0.25">
      <c r="A420" s="45">
        <v>39134</v>
      </c>
      <c r="B420" s="46" t="s">
        <v>165</v>
      </c>
      <c r="C420" s="47">
        <v>0</v>
      </c>
      <c r="D420" s="48">
        <f t="shared" si="127"/>
        <v>0</v>
      </c>
      <c r="E420" s="47">
        <v>0</v>
      </c>
      <c r="F420" s="43">
        <f t="shared" si="130"/>
        <v>0</v>
      </c>
      <c r="G420" s="47">
        <v>0</v>
      </c>
      <c r="H420" s="48">
        <f t="shared" si="130"/>
        <v>0</v>
      </c>
      <c r="I420" s="47">
        <v>0.374</v>
      </c>
      <c r="J420" s="43">
        <f t="shared" si="116"/>
        <v>1.1477638552589988</v>
      </c>
      <c r="K420" s="47">
        <v>0</v>
      </c>
      <c r="L420" s="48">
        <f t="shared" si="117"/>
        <v>0</v>
      </c>
      <c r="M420" s="47">
        <v>0.70299999999999996</v>
      </c>
      <c r="N420" s="43">
        <f t="shared" si="118"/>
        <v>2.1574277814092944</v>
      </c>
      <c r="O420" s="47">
        <v>0</v>
      </c>
      <c r="P420" s="48">
        <f t="shared" si="119"/>
        <v>0</v>
      </c>
      <c r="Q420" s="47">
        <v>0.41699999999999998</v>
      </c>
      <c r="R420" s="43">
        <f t="shared" si="120"/>
        <v>1.2797260097406484</v>
      </c>
      <c r="S420" s="47">
        <v>0</v>
      </c>
      <c r="T420" s="48">
        <f t="shared" si="121"/>
        <v>0</v>
      </c>
      <c r="U420" s="47">
        <v>0</v>
      </c>
      <c r="V420" s="43">
        <f t="shared" si="122"/>
        <v>0</v>
      </c>
      <c r="W420" s="47">
        <v>0</v>
      </c>
      <c r="X420" s="48">
        <f t="shared" si="123"/>
        <v>0</v>
      </c>
      <c r="Y420" s="47">
        <v>0</v>
      </c>
      <c r="Z420" s="43">
        <f t="shared" si="124"/>
        <v>0</v>
      </c>
      <c r="AA420" s="47">
        <v>0</v>
      </c>
      <c r="AB420" s="49">
        <f t="shared" si="125"/>
        <v>0</v>
      </c>
      <c r="AC420" s="43">
        <f t="shared" si="129"/>
        <v>1.494</v>
      </c>
      <c r="AD420" s="49">
        <f t="shared" si="126"/>
        <v>4.5849176464089414</v>
      </c>
    </row>
    <row r="421" spans="1:30" x14ac:dyDescent="0.25">
      <c r="A421" s="45">
        <v>39135</v>
      </c>
      <c r="B421" s="46" t="s">
        <v>166</v>
      </c>
      <c r="C421" s="47">
        <v>0</v>
      </c>
      <c r="D421" s="48">
        <f t="shared" si="127"/>
        <v>0</v>
      </c>
      <c r="E421" s="47">
        <v>0</v>
      </c>
      <c r="F421" s="43">
        <f t="shared" si="130"/>
        <v>0</v>
      </c>
      <c r="G421" s="47">
        <v>0</v>
      </c>
      <c r="H421" s="48">
        <f t="shared" si="130"/>
        <v>0</v>
      </c>
      <c r="I421" s="47">
        <v>0.93</v>
      </c>
      <c r="J421" s="43">
        <f t="shared" si="116"/>
        <v>2.8540652015798633</v>
      </c>
      <c r="K421" s="47">
        <v>0</v>
      </c>
      <c r="L421" s="48">
        <f t="shared" si="117"/>
        <v>0</v>
      </c>
      <c r="M421" s="47">
        <v>1.5429999999999999</v>
      </c>
      <c r="N421" s="43">
        <f t="shared" si="118"/>
        <v>4.7352931247717516</v>
      </c>
      <c r="O421" s="47">
        <v>0</v>
      </c>
      <c r="P421" s="48">
        <f t="shared" si="119"/>
        <v>0</v>
      </c>
      <c r="Q421" s="47">
        <v>0.90400000000000003</v>
      </c>
      <c r="R421" s="43">
        <f t="shared" si="120"/>
        <v>2.774274131428168</v>
      </c>
      <c r="S421" s="47">
        <v>0</v>
      </c>
      <c r="T421" s="48">
        <f t="shared" si="121"/>
        <v>0</v>
      </c>
      <c r="U421" s="47">
        <v>0</v>
      </c>
      <c r="V421" s="43">
        <f t="shared" si="122"/>
        <v>0</v>
      </c>
      <c r="W421" s="47">
        <v>0.14199999999999999</v>
      </c>
      <c r="X421" s="48">
        <f t="shared" si="123"/>
        <v>0.4357819985207963</v>
      </c>
      <c r="Y421" s="47">
        <v>0</v>
      </c>
      <c r="Z421" s="43">
        <f t="shared" si="124"/>
        <v>0</v>
      </c>
      <c r="AA421" s="47">
        <v>0</v>
      </c>
      <c r="AB421" s="49">
        <f t="shared" si="125"/>
        <v>0</v>
      </c>
      <c r="AC421" s="43">
        <f t="shared" si="129"/>
        <v>3.5189999999999997</v>
      </c>
      <c r="AD421" s="49">
        <f t="shared" si="126"/>
        <v>10.799414456300578</v>
      </c>
    </row>
    <row r="422" spans="1:30" x14ac:dyDescent="0.25">
      <c r="A422" s="45">
        <v>39136</v>
      </c>
      <c r="B422" s="46" t="s">
        <v>167</v>
      </c>
      <c r="C422" s="47">
        <v>0</v>
      </c>
      <c r="D422" s="48">
        <f t="shared" si="127"/>
        <v>0</v>
      </c>
      <c r="E422" s="47">
        <v>0</v>
      </c>
      <c r="F422" s="43">
        <f t="shared" si="130"/>
        <v>0</v>
      </c>
      <c r="G422" s="47">
        <v>0</v>
      </c>
      <c r="H422" s="48">
        <f t="shared" si="130"/>
        <v>0</v>
      </c>
      <c r="I422" s="47">
        <v>0.90500000000000003</v>
      </c>
      <c r="J422" s="43">
        <f t="shared" si="116"/>
        <v>2.777343018741695</v>
      </c>
      <c r="K422" s="47">
        <v>0</v>
      </c>
      <c r="L422" s="48">
        <f t="shared" si="117"/>
        <v>0</v>
      </c>
      <c r="M422" s="47">
        <v>1.5149999999999999</v>
      </c>
      <c r="N422" s="43">
        <f t="shared" si="118"/>
        <v>4.6493642799930033</v>
      </c>
      <c r="O422" s="47">
        <v>0</v>
      </c>
      <c r="P422" s="48">
        <f t="shared" si="119"/>
        <v>0</v>
      </c>
      <c r="Q422" s="47">
        <v>0.88500000000000001</v>
      </c>
      <c r="R422" s="43">
        <f t="shared" si="120"/>
        <v>2.71596527247116</v>
      </c>
      <c r="S422" s="47">
        <v>0</v>
      </c>
      <c r="T422" s="48">
        <f t="shared" si="121"/>
        <v>0</v>
      </c>
      <c r="U422" s="47">
        <v>0</v>
      </c>
      <c r="V422" s="43">
        <f t="shared" si="122"/>
        <v>0</v>
      </c>
      <c r="W422" s="47">
        <v>0</v>
      </c>
      <c r="X422" s="48">
        <f t="shared" si="123"/>
        <v>0</v>
      </c>
      <c r="Y422" s="47">
        <v>0</v>
      </c>
      <c r="Z422" s="43">
        <f t="shared" si="124"/>
        <v>0</v>
      </c>
      <c r="AA422" s="47">
        <v>0</v>
      </c>
      <c r="AB422" s="49">
        <f t="shared" si="125"/>
        <v>0</v>
      </c>
      <c r="AC422" s="43">
        <f t="shared" si="129"/>
        <v>3.3049999999999997</v>
      </c>
      <c r="AD422" s="49">
        <f t="shared" si="126"/>
        <v>10.142672571205857</v>
      </c>
    </row>
    <row r="423" spans="1:30" x14ac:dyDescent="0.25">
      <c r="A423" s="45">
        <v>39137</v>
      </c>
      <c r="B423" s="46" t="s">
        <v>168</v>
      </c>
      <c r="C423" s="47">
        <v>0</v>
      </c>
      <c r="D423" s="48">
        <f t="shared" si="127"/>
        <v>0</v>
      </c>
      <c r="E423" s="47">
        <v>0</v>
      </c>
      <c r="F423" s="43">
        <f t="shared" si="130"/>
        <v>0</v>
      </c>
      <c r="G423" s="47">
        <v>0</v>
      </c>
      <c r="H423" s="48">
        <f t="shared" si="130"/>
        <v>0</v>
      </c>
      <c r="I423" s="47">
        <v>0.89300000000000002</v>
      </c>
      <c r="J423" s="43">
        <f t="shared" si="116"/>
        <v>2.7405163709793738</v>
      </c>
      <c r="K423" s="47">
        <v>0</v>
      </c>
      <c r="L423" s="48">
        <f t="shared" si="117"/>
        <v>0</v>
      </c>
      <c r="M423" s="47">
        <v>1.5</v>
      </c>
      <c r="N423" s="43">
        <f t="shared" si="118"/>
        <v>4.6033309702901022</v>
      </c>
      <c r="O423" s="47">
        <v>0</v>
      </c>
      <c r="P423" s="48">
        <f t="shared" si="119"/>
        <v>0</v>
      </c>
      <c r="Q423" s="47">
        <v>0.878</v>
      </c>
      <c r="R423" s="43">
        <f t="shared" si="120"/>
        <v>2.6944830612764732</v>
      </c>
      <c r="S423" s="47">
        <v>0</v>
      </c>
      <c r="T423" s="48">
        <f t="shared" si="121"/>
        <v>0</v>
      </c>
      <c r="U423" s="47">
        <v>0</v>
      </c>
      <c r="V423" s="43">
        <f t="shared" si="122"/>
        <v>0</v>
      </c>
      <c r="W423" s="47">
        <v>0</v>
      </c>
      <c r="X423" s="48">
        <f t="shared" si="123"/>
        <v>0</v>
      </c>
      <c r="Y423" s="47">
        <v>0</v>
      </c>
      <c r="Z423" s="43">
        <f t="shared" si="124"/>
        <v>0</v>
      </c>
      <c r="AA423" s="47">
        <v>0</v>
      </c>
      <c r="AB423" s="49">
        <f t="shared" si="125"/>
        <v>0</v>
      </c>
      <c r="AC423" s="43">
        <f t="shared" si="129"/>
        <v>3.2709999999999999</v>
      </c>
      <c r="AD423" s="49">
        <f t="shared" si="126"/>
        <v>10.038330402545949</v>
      </c>
    </row>
    <row r="424" spans="1:30" x14ac:dyDescent="0.25">
      <c r="A424" s="45">
        <v>39138</v>
      </c>
      <c r="B424" s="46" t="s">
        <v>169</v>
      </c>
      <c r="C424" s="47">
        <v>0</v>
      </c>
      <c r="D424" s="48">
        <f t="shared" si="127"/>
        <v>0</v>
      </c>
      <c r="E424" s="47">
        <v>0</v>
      </c>
      <c r="F424" s="43">
        <f t="shared" si="130"/>
        <v>0</v>
      </c>
      <c r="G424" s="47">
        <v>0</v>
      </c>
      <c r="H424" s="48">
        <f t="shared" si="130"/>
        <v>0</v>
      </c>
      <c r="I424" s="47">
        <v>0.88500000000000001</v>
      </c>
      <c r="J424" s="43">
        <f t="shared" si="116"/>
        <v>2.71596527247116</v>
      </c>
      <c r="K424" s="47">
        <v>0</v>
      </c>
      <c r="L424" s="48">
        <f t="shared" si="117"/>
        <v>0</v>
      </c>
      <c r="M424" s="47">
        <v>1.49</v>
      </c>
      <c r="N424" s="43">
        <f t="shared" si="118"/>
        <v>4.5726420971548345</v>
      </c>
      <c r="O424" s="47">
        <v>0</v>
      </c>
      <c r="P424" s="48">
        <f t="shared" si="119"/>
        <v>0</v>
      </c>
      <c r="Q424" s="47">
        <v>0.873</v>
      </c>
      <c r="R424" s="43">
        <f t="shared" si="120"/>
        <v>2.6791386247088393</v>
      </c>
      <c r="S424" s="47">
        <v>0</v>
      </c>
      <c r="T424" s="48">
        <f t="shared" si="121"/>
        <v>0</v>
      </c>
      <c r="U424" s="47">
        <v>0</v>
      </c>
      <c r="V424" s="43">
        <f t="shared" si="122"/>
        <v>0</v>
      </c>
      <c r="W424" s="47">
        <v>0</v>
      </c>
      <c r="X424" s="48">
        <f t="shared" si="123"/>
        <v>0</v>
      </c>
      <c r="Y424" s="47">
        <v>0</v>
      </c>
      <c r="Z424" s="43">
        <f t="shared" si="124"/>
        <v>0</v>
      </c>
      <c r="AA424" s="47">
        <v>0</v>
      </c>
      <c r="AB424" s="49">
        <f t="shared" si="125"/>
        <v>0</v>
      </c>
      <c r="AC424" s="43">
        <f t="shared" si="129"/>
        <v>3.2480000000000002</v>
      </c>
      <c r="AD424" s="49">
        <f t="shared" si="126"/>
        <v>9.9677459943348339</v>
      </c>
    </row>
    <row r="425" spans="1:30" x14ac:dyDescent="0.25">
      <c r="A425" s="45">
        <v>39139</v>
      </c>
      <c r="B425" s="46" t="s">
        <v>170</v>
      </c>
      <c r="C425" s="47">
        <v>0</v>
      </c>
      <c r="D425" s="48">
        <f t="shared" si="127"/>
        <v>0</v>
      </c>
      <c r="E425" s="47">
        <v>0</v>
      </c>
      <c r="F425" s="43">
        <f t="shared" si="130"/>
        <v>0</v>
      </c>
      <c r="G425" s="47">
        <v>0</v>
      </c>
      <c r="H425" s="48">
        <f t="shared" si="130"/>
        <v>0</v>
      </c>
      <c r="I425" s="47">
        <v>0.313</v>
      </c>
      <c r="J425" s="43">
        <f t="shared" si="116"/>
        <v>0.96056172913386795</v>
      </c>
      <c r="K425" s="47">
        <v>0</v>
      </c>
      <c r="L425" s="48">
        <f t="shared" si="117"/>
        <v>0</v>
      </c>
      <c r="M425" s="47">
        <v>0.78500000000000003</v>
      </c>
      <c r="N425" s="43">
        <f t="shared" si="118"/>
        <v>2.4090765411184867</v>
      </c>
      <c r="O425" s="47">
        <v>0.73099999999999998</v>
      </c>
      <c r="P425" s="48">
        <f t="shared" si="119"/>
        <v>2.2433566261880431</v>
      </c>
      <c r="Q425" s="47">
        <v>0.86099999999999999</v>
      </c>
      <c r="R425" s="43">
        <f t="shared" si="120"/>
        <v>2.6423119769465186</v>
      </c>
      <c r="S425" s="47">
        <v>0</v>
      </c>
      <c r="T425" s="48">
        <f t="shared" si="121"/>
        <v>0</v>
      </c>
      <c r="U425" s="47">
        <v>0</v>
      </c>
      <c r="V425" s="43">
        <f t="shared" si="122"/>
        <v>0</v>
      </c>
      <c r="W425" s="47">
        <v>0</v>
      </c>
      <c r="X425" s="48">
        <f t="shared" si="123"/>
        <v>0</v>
      </c>
      <c r="Y425" s="47">
        <v>0</v>
      </c>
      <c r="Z425" s="43">
        <f t="shared" si="124"/>
        <v>0</v>
      </c>
      <c r="AA425" s="47">
        <v>0</v>
      </c>
      <c r="AB425" s="49">
        <f t="shared" si="125"/>
        <v>0</v>
      </c>
      <c r="AC425" s="43">
        <f t="shared" si="129"/>
        <v>2.6900000000000004</v>
      </c>
      <c r="AD425" s="49">
        <f t="shared" si="126"/>
        <v>8.2553068733869175</v>
      </c>
    </row>
    <row r="426" spans="1:30" x14ac:dyDescent="0.25">
      <c r="A426" s="45">
        <v>39140</v>
      </c>
      <c r="B426" s="46" t="s">
        <v>171</v>
      </c>
      <c r="C426" s="47">
        <v>0</v>
      </c>
      <c r="D426" s="48">
        <f t="shared" si="127"/>
        <v>0</v>
      </c>
      <c r="E426" s="47">
        <v>0</v>
      </c>
      <c r="F426" s="43">
        <f t="shared" si="130"/>
        <v>0</v>
      </c>
      <c r="G426" s="47">
        <v>0</v>
      </c>
      <c r="H426" s="48">
        <f t="shared" si="130"/>
        <v>0</v>
      </c>
      <c r="I426" s="47">
        <v>0.16800000000000001</v>
      </c>
      <c r="J426" s="43">
        <f t="shared" si="116"/>
        <v>0.51557306867249142</v>
      </c>
      <c r="K426" s="47">
        <v>0</v>
      </c>
      <c r="L426" s="48">
        <f t="shared" si="117"/>
        <v>0</v>
      </c>
      <c r="M426" s="47">
        <v>0</v>
      </c>
      <c r="N426" s="43">
        <f t="shared" si="118"/>
        <v>0</v>
      </c>
      <c r="O426" s="47">
        <v>1.486</v>
      </c>
      <c r="P426" s="48">
        <f t="shared" si="119"/>
        <v>4.5603665479007276</v>
      </c>
      <c r="Q426" s="47">
        <v>0.85399999999999998</v>
      </c>
      <c r="R426" s="43">
        <f t="shared" si="120"/>
        <v>2.6208297657518314</v>
      </c>
      <c r="S426" s="47">
        <v>0</v>
      </c>
      <c r="T426" s="48">
        <f t="shared" si="121"/>
        <v>0</v>
      </c>
      <c r="U426" s="47">
        <v>0</v>
      </c>
      <c r="V426" s="43">
        <f t="shared" si="122"/>
        <v>0</v>
      </c>
      <c r="W426" s="47">
        <v>0</v>
      </c>
      <c r="X426" s="48">
        <f t="shared" si="123"/>
        <v>0</v>
      </c>
      <c r="Y426" s="47">
        <v>0</v>
      </c>
      <c r="Z426" s="43">
        <f t="shared" si="124"/>
        <v>0</v>
      </c>
      <c r="AA426" s="47">
        <v>0</v>
      </c>
      <c r="AB426" s="49">
        <f t="shared" si="125"/>
        <v>0</v>
      </c>
      <c r="AC426" s="43">
        <f t="shared" si="129"/>
        <v>2.508</v>
      </c>
      <c r="AD426" s="49">
        <f t="shared" si="126"/>
        <v>7.6967693823250505</v>
      </c>
    </row>
    <row r="427" spans="1:30" x14ac:dyDescent="0.25">
      <c r="A427" s="45">
        <v>39141</v>
      </c>
      <c r="B427" s="46" t="s">
        <v>172</v>
      </c>
      <c r="C427" s="47">
        <v>0</v>
      </c>
      <c r="D427" s="48">
        <f t="shared" si="127"/>
        <v>0</v>
      </c>
      <c r="E427" s="47">
        <v>0</v>
      </c>
      <c r="F427" s="43">
        <f t="shared" si="130"/>
        <v>0</v>
      </c>
      <c r="G427" s="47">
        <v>0</v>
      </c>
      <c r="H427" s="48">
        <f t="shared" si="130"/>
        <v>0</v>
      </c>
      <c r="I427" s="47">
        <v>0.93400000000000005</v>
      </c>
      <c r="J427" s="43">
        <f t="shared" si="116"/>
        <v>2.8663407508339702</v>
      </c>
      <c r="K427" s="47">
        <v>0</v>
      </c>
      <c r="L427" s="48">
        <f t="shared" si="117"/>
        <v>0</v>
      </c>
      <c r="M427" s="47">
        <v>0</v>
      </c>
      <c r="N427" s="43">
        <f t="shared" si="118"/>
        <v>0</v>
      </c>
      <c r="O427" s="47">
        <v>1.4770000000000001</v>
      </c>
      <c r="P427" s="48">
        <f t="shared" si="119"/>
        <v>4.5327465620789873</v>
      </c>
      <c r="Q427" s="47">
        <v>0.85699999999999998</v>
      </c>
      <c r="R427" s="43">
        <f t="shared" si="120"/>
        <v>2.6300364276924117</v>
      </c>
      <c r="S427" s="47">
        <v>0</v>
      </c>
      <c r="T427" s="48">
        <f t="shared" si="121"/>
        <v>0</v>
      </c>
      <c r="U427" s="47">
        <v>0</v>
      </c>
      <c r="V427" s="43">
        <f t="shared" si="122"/>
        <v>0</v>
      </c>
      <c r="W427" s="47">
        <v>0</v>
      </c>
      <c r="X427" s="48">
        <f t="shared" si="123"/>
        <v>0</v>
      </c>
      <c r="Y427" s="47">
        <v>0</v>
      </c>
      <c r="Z427" s="43">
        <f t="shared" si="124"/>
        <v>0</v>
      </c>
      <c r="AA427" s="47">
        <v>0</v>
      </c>
      <c r="AB427" s="49">
        <f t="shared" si="125"/>
        <v>0</v>
      </c>
      <c r="AC427" s="43">
        <f t="shared" si="129"/>
        <v>3.2679999999999998</v>
      </c>
      <c r="AD427" s="49">
        <f t="shared" si="126"/>
        <v>10.029123740605369</v>
      </c>
    </row>
    <row r="428" spans="1:30" x14ac:dyDescent="0.25">
      <c r="A428" s="45">
        <v>39142</v>
      </c>
      <c r="B428" s="46" t="s">
        <v>145</v>
      </c>
      <c r="C428" s="47">
        <v>0</v>
      </c>
      <c r="D428" s="48">
        <f t="shared" si="127"/>
        <v>0</v>
      </c>
      <c r="E428" s="47">
        <v>0</v>
      </c>
      <c r="F428" s="43">
        <f t="shared" si="130"/>
        <v>0</v>
      </c>
      <c r="G428" s="47">
        <v>0</v>
      </c>
      <c r="H428" s="48">
        <f t="shared" si="130"/>
        <v>0</v>
      </c>
      <c r="I428" s="47">
        <v>0.50900000000000001</v>
      </c>
      <c r="J428" s="43">
        <f t="shared" si="116"/>
        <v>1.562063642585108</v>
      </c>
      <c r="K428" s="47">
        <v>0</v>
      </c>
      <c r="L428" s="48">
        <f t="shared" si="117"/>
        <v>0</v>
      </c>
      <c r="M428" s="47">
        <v>0</v>
      </c>
      <c r="N428" s="43">
        <f t="shared" si="118"/>
        <v>0</v>
      </c>
      <c r="O428" s="47">
        <v>1.472</v>
      </c>
      <c r="P428" s="48">
        <f t="shared" si="119"/>
        <v>4.517402125511353</v>
      </c>
      <c r="Q428" s="47">
        <v>0.85699999999999998</v>
      </c>
      <c r="R428" s="43">
        <f t="shared" si="120"/>
        <v>2.6300364276924117</v>
      </c>
      <c r="S428" s="47">
        <v>0</v>
      </c>
      <c r="T428" s="48">
        <f t="shared" si="121"/>
        <v>0</v>
      </c>
      <c r="U428" s="47">
        <v>0</v>
      </c>
      <c r="V428" s="43">
        <f t="shared" si="122"/>
        <v>0</v>
      </c>
      <c r="W428" s="47">
        <v>0</v>
      </c>
      <c r="X428" s="48">
        <f t="shared" si="123"/>
        <v>0</v>
      </c>
      <c r="Y428" s="47">
        <v>0</v>
      </c>
      <c r="Z428" s="43">
        <f t="shared" si="124"/>
        <v>0</v>
      </c>
      <c r="AA428" s="47">
        <v>0</v>
      </c>
      <c r="AB428" s="49">
        <f t="shared" si="125"/>
        <v>0</v>
      </c>
      <c r="AC428" s="43">
        <f t="shared" si="129"/>
        <v>2.8380000000000001</v>
      </c>
      <c r="AD428" s="49">
        <f t="shared" si="126"/>
        <v>8.7095021957888736</v>
      </c>
    </row>
    <row r="429" spans="1:30" x14ac:dyDescent="0.25">
      <c r="A429" s="45">
        <v>39143</v>
      </c>
      <c r="B429" s="46" t="s">
        <v>146</v>
      </c>
      <c r="C429" s="47">
        <v>0</v>
      </c>
      <c r="D429" s="48">
        <f t="shared" si="127"/>
        <v>0</v>
      </c>
      <c r="E429" s="47">
        <v>0</v>
      </c>
      <c r="F429" s="43">
        <f t="shared" si="130"/>
        <v>0</v>
      </c>
      <c r="G429" s="47">
        <v>0</v>
      </c>
      <c r="H429" s="48">
        <f t="shared" si="130"/>
        <v>0</v>
      </c>
      <c r="I429" s="47">
        <v>0</v>
      </c>
      <c r="J429" s="43">
        <f t="shared" si="116"/>
        <v>0</v>
      </c>
      <c r="K429" s="47">
        <v>0</v>
      </c>
      <c r="L429" s="48">
        <f t="shared" si="117"/>
        <v>0</v>
      </c>
      <c r="M429" s="47">
        <v>0</v>
      </c>
      <c r="N429" s="43">
        <f t="shared" si="118"/>
        <v>0</v>
      </c>
      <c r="O429" s="47">
        <v>1.468</v>
      </c>
      <c r="P429" s="48">
        <f t="shared" si="119"/>
        <v>4.5051265762572461</v>
      </c>
      <c r="Q429" s="47">
        <v>0.85699999999999998</v>
      </c>
      <c r="R429" s="43">
        <f t="shared" si="120"/>
        <v>2.6300364276924117</v>
      </c>
      <c r="S429" s="47">
        <v>0.20399999999999999</v>
      </c>
      <c r="T429" s="48">
        <f t="shared" si="121"/>
        <v>0.62605301195945384</v>
      </c>
      <c r="U429" s="47">
        <v>0</v>
      </c>
      <c r="V429" s="43">
        <f t="shared" si="122"/>
        <v>0</v>
      </c>
      <c r="W429" s="47">
        <v>0</v>
      </c>
      <c r="X429" s="48">
        <f t="shared" si="123"/>
        <v>0</v>
      </c>
      <c r="Y429" s="47">
        <v>0</v>
      </c>
      <c r="Z429" s="43">
        <f t="shared" si="124"/>
        <v>0</v>
      </c>
      <c r="AA429" s="47">
        <v>0</v>
      </c>
      <c r="AB429" s="49">
        <f t="shared" si="125"/>
        <v>0</v>
      </c>
      <c r="AC429" s="43">
        <f t="shared" si="129"/>
        <v>2.5290000000000004</v>
      </c>
      <c r="AD429" s="49">
        <f t="shared" si="126"/>
        <v>7.7612160159091133</v>
      </c>
    </row>
    <row r="430" spans="1:30" x14ac:dyDescent="0.25">
      <c r="A430" s="45">
        <v>39144</v>
      </c>
      <c r="B430" s="46" t="s">
        <v>147</v>
      </c>
      <c r="C430" s="47">
        <v>0</v>
      </c>
      <c r="D430" s="48">
        <f t="shared" si="127"/>
        <v>0</v>
      </c>
      <c r="E430" s="47">
        <v>0</v>
      </c>
      <c r="F430" s="43">
        <f t="shared" ref="F430:H445" si="131">E430*1000000/325851</f>
        <v>0</v>
      </c>
      <c r="G430" s="47">
        <v>0</v>
      </c>
      <c r="H430" s="48">
        <f t="shared" si="131"/>
        <v>0</v>
      </c>
      <c r="I430" s="47">
        <v>0</v>
      </c>
      <c r="J430" s="43">
        <f t="shared" si="116"/>
        <v>0</v>
      </c>
      <c r="K430" s="47">
        <v>0</v>
      </c>
      <c r="L430" s="48">
        <f t="shared" si="117"/>
        <v>0</v>
      </c>
      <c r="M430" s="47">
        <v>0</v>
      </c>
      <c r="N430" s="43">
        <f t="shared" si="118"/>
        <v>0</v>
      </c>
      <c r="O430" s="47">
        <v>1.4650000000000001</v>
      </c>
      <c r="P430" s="48">
        <f t="shared" si="119"/>
        <v>4.4959199143166666</v>
      </c>
      <c r="Q430" s="47">
        <v>0.86</v>
      </c>
      <c r="R430" s="43">
        <f t="shared" si="120"/>
        <v>2.6392430896329917</v>
      </c>
      <c r="S430" s="47">
        <v>0</v>
      </c>
      <c r="T430" s="48">
        <f t="shared" si="121"/>
        <v>0</v>
      </c>
      <c r="U430" s="47">
        <v>0</v>
      </c>
      <c r="V430" s="43">
        <f t="shared" si="122"/>
        <v>0</v>
      </c>
      <c r="W430" s="47">
        <v>0</v>
      </c>
      <c r="X430" s="48">
        <f t="shared" si="123"/>
        <v>0</v>
      </c>
      <c r="Y430" s="47">
        <v>0</v>
      </c>
      <c r="Z430" s="43">
        <f t="shared" si="124"/>
        <v>0</v>
      </c>
      <c r="AA430" s="47">
        <v>0</v>
      </c>
      <c r="AB430" s="49">
        <f t="shared" si="125"/>
        <v>0</v>
      </c>
      <c r="AC430" s="43">
        <f t="shared" si="129"/>
        <v>2.3250000000000002</v>
      </c>
      <c r="AD430" s="49">
        <f t="shared" si="126"/>
        <v>7.1351630039496579</v>
      </c>
    </row>
    <row r="431" spans="1:30" x14ac:dyDescent="0.25">
      <c r="A431" s="45">
        <v>39145</v>
      </c>
      <c r="B431" s="46" t="s">
        <v>148</v>
      </c>
      <c r="C431" s="47">
        <v>0</v>
      </c>
      <c r="D431" s="48">
        <f t="shared" si="127"/>
        <v>0</v>
      </c>
      <c r="E431" s="47">
        <v>0</v>
      </c>
      <c r="F431" s="43">
        <f t="shared" si="131"/>
        <v>0</v>
      </c>
      <c r="G431" s="47">
        <v>0</v>
      </c>
      <c r="H431" s="48">
        <f t="shared" si="131"/>
        <v>0</v>
      </c>
      <c r="I431" s="47">
        <v>0</v>
      </c>
      <c r="J431" s="43">
        <f t="shared" si="116"/>
        <v>0</v>
      </c>
      <c r="K431" s="47">
        <v>0</v>
      </c>
      <c r="L431" s="48">
        <f t="shared" si="117"/>
        <v>0</v>
      </c>
      <c r="M431" s="47">
        <v>0</v>
      </c>
      <c r="N431" s="43">
        <f t="shared" si="118"/>
        <v>0</v>
      </c>
      <c r="O431" s="47">
        <v>1.4650000000000001</v>
      </c>
      <c r="P431" s="48">
        <f t="shared" si="119"/>
        <v>4.4959199143166666</v>
      </c>
      <c r="Q431" s="47">
        <v>0.86</v>
      </c>
      <c r="R431" s="43">
        <f t="shared" si="120"/>
        <v>2.6392430896329917</v>
      </c>
      <c r="S431" s="47">
        <v>0</v>
      </c>
      <c r="T431" s="48">
        <f t="shared" si="121"/>
        <v>0</v>
      </c>
      <c r="U431" s="47">
        <v>0</v>
      </c>
      <c r="V431" s="43">
        <f t="shared" si="122"/>
        <v>0</v>
      </c>
      <c r="W431" s="47">
        <v>0</v>
      </c>
      <c r="X431" s="48">
        <f t="shared" si="123"/>
        <v>0</v>
      </c>
      <c r="Y431" s="47">
        <v>0</v>
      </c>
      <c r="Z431" s="43">
        <f t="shared" si="124"/>
        <v>0</v>
      </c>
      <c r="AA431" s="47">
        <v>0</v>
      </c>
      <c r="AB431" s="49">
        <f t="shared" si="125"/>
        <v>0</v>
      </c>
      <c r="AC431" s="43">
        <f t="shared" si="129"/>
        <v>2.3250000000000002</v>
      </c>
      <c r="AD431" s="49">
        <f t="shared" si="126"/>
        <v>7.1351630039496579</v>
      </c>
    </row>
    <row r="432" spans="1:30" x14ac:dyDescent="0.25">
      <c r="A432" s="45">
        <v>39146</v>
      </c>
      <c r="B432" s="46" t="s">
        <v>149</v>
      </c>
      <c r="C432" s="47">
        <v>0</v>
      </c>
      <c r="D432" s="48">
        <f t="shared" si="127"/>
        <v>0</v>
      </c>
      <c r="E432" s="47">
        <v>0</v>
      </c>
      <c r="F432" s="43">
        <f t="shared" si="131"/>
        <v>0</v>
      </c>
      <c r="G432" s="47">
        <v>0</v>
      </c>
      <c r="H432" s="48">
        <f t="shared" si="131"/>
        <v>0</v>
      </c>
      <c r="I432" s="47">
        <v>0</v>
      </c>
      <c r="J432" s="43">
        <f t="shared" si="116"/>
        <v>0</v>
      </c>
      <c r="K432" s="47">
        <v>0</v>
      </c>
      <c r="L432" s="48">
        <f t="shared" si="117"/>
        <v>0</v>
      </c>
      <c r="M432" s="47">
        <v>0</v>
      </c>
      <c r="N432" s="43">
        <f t="shared" si="118"/>
        <v>0</v>
      </c>
      <c r="O432" s="47">
        <v>1.4630000000000001</v>
      </c>
      <c r="P432" s="48">
        <f t="shared" si="119"/>
        <v>4.4897821396896127</v>
      </c>
      <c r="Q432" s="47">
        <v>0.86099999999999999</v>
      </c>
      <c r="R432" s="43">
        <f t="shared" si="120"/>
        <v>2.6423119769465186</v>
      </c>
      <c r="S432" s="47">
        <v>0</v>
      </c>
      <c r="T432" s="48">
        <f t="shared" si="121"/>
        <v>0</v>
      </c>
      <c r="U432" s="47">
        <v>0</v>
      </c>
      <c r="V432" s="43">
        <f t="shared" si="122"/>
        <v>0</v>
      </c>
      <c r="W432" s="47">
        <v>0</v>
      </c>
      <c r="X432" s="48">
        <f t="shared" si="123"/>
        <v>0</v>
      </c>
      <c r="Y432" s="47">
        <v>0</v>
      </c>
      <c r="Z432" s="43">
        <f t="shared" si="124"/>
        <v>0</v>
      </c>
      <c r="AA432" s="47">
        <v>0</v>
      </c>
      <c r="AB432" s="49">
        <f t="shared" si="125"/>
        <v>0</v>
      </c>
      <c r="AC432" s="43">
        <f t="shared" si="129"/>
        <v>2.3239999999999998</v>
      </c>
      <c r="AD432" s="49">
        <f t="shared" si="126"/>
        <v>7.1320941166361314</v>
      </c>
    </row>
    <row r="433" spans="1:30" x14ac:dyDescent="0.25">
      <c r="A433" s="45">
        <v>39147</v>
      </c>
      <c r="B433" s="46" t="s">
        <v>150</v>
      </c>
      <c r="C433" s="47">
        <v>0</v>
      </c>
      <c r="D433" s="48">
        <f t="shared" si="127"/>
        <v>0</v>
      </c>
      <c r="E433" s="47">
        <v>0</v>
      </c>
      <c r="F433" s="43">
        <f t="shared" si="131"/>
        <v>0</v>
      </c>
      <c r="G433" s="47">
        <v>0</v>
      </c>
      <c r="H433" s="48">
        <f t="shared" si="131"/>
        <v>0</v>
      </c>
      <c r="I433" s="47">
        <v>5.0999999999999997E-2</v>
      </c>
      <c r="J433" s="43">
        <f t="shared" si="116"/>
        <v>0.15651325298986346</v>
      </c>
      <c r="K433" s="47">
        <v>0</v>
      </c>
      <c r="L433" s="48">
        <f t="shared" si="117"/>
        <v>0</v>
      </c>
      <c r="M433" s="47">
        <v>0</v>
      </c>
      <c r="N433" s="43">
        <f t="shared" si="118"/>
        <v>0</v>
      </c>
      <c r="O433" s="47">
        <v>1.4610000000000001</v>
      </c>
      <c r="P433" s="48">
        <f t="shared" si="119"/>
        <v>4.4836443650625597</v>
      </c>
      <c r="Q433" s="47">
        <v>0.85899999999999999</v>
      </c>
      <c r="R433" s="43">
        <f t="shared" si="120"/>
        <v>2.6361742023194652</v>
      </c>
      <c r="S433" s="47">
        <v>7.0000000000000001E-3</v>
      </c>
      <c r="T433" s="48">
        <f t="shared" si="121"/>
        <v>2.1482211194687142E-2</v>
      </c>
      <c r="U433" s="47">
        <v>0</v>
      </c>
      <c r="V433" s="43">
        <f t="shared" si="122"/>
        <v>0</v>
      </c>
      <c r="W433" s="47">
        <v>0</v>
      </c>
      <c r="X433" s="48">
        <f t="shared" si="123"/>
        <v>0</v>
      </c>
      <c r="Y433" s="47">
        <v>0</v>
      </c>
      <c r="Z433" s="43">
        <f t="shared" si="124"/>
        <v>0</v>
      </c>
      <c r="AA433" s="47">
        <v>0</v>
      </c>
      <c r="AB433" s="49">
        <f t="shared" si="125"/>
        <v>0</v>
      </c>
      <c r="AC433" s="43">
        <f t="shared" si="129"/>
        <v>2.3780000000000001</v>
      </c>
      <c r="AD433" s="49">
        <f t="shared" si="126"/>
        <v>7.2978140315665749</v>
      </c>
    </row>
    <row r="434" spans="1:30" x14ac:dyDescent="0.25">
      <c r="A434" s="45">
        <v>39148</v>
      </c>
      <c r="B434" s="46" t="s">
        <v>151</v>
      </c>
      <c r="C434" s="47">
        <v>0</v>
      </c>
      <c r="D434" s="48">
        <f t="shared" si="127"/>
        <v>0</v>
      </c>
      <c r="E434" s="47">
        <v>0</v>
      </c>
      <c r="F434" s="43">
        <f t="shared" si="131"/>
        <v>0</v>
      </c>
      <c r="G434" s="47">
        <v>0</v>
      </c>
      <c r="H434" s="48">
        <f t="shared" si="131"/>
        <v>0</v>
      </c>
      <c r="I434" s="47">
        <v>0.99199999999999999</v>
      </c>
      <c r="J434" s="43">
        <f t="shared" si="116"/>
        <v>3.0443362150185207</v>
      </c>
      <c r="K434" s="47">
        <v>0</v>
      </c>
      <c r="L434" s="48">
        <f t="shared" si="117"/>
        <v>0</v>
      </c>
      <c r="M434" s="47">
        <v>0</v>
      </c>
      <c r="N434" s="43">
        <f t="shared" si="118"/>
        <v>0</v>
      </c>
      <c r="O434" s="47">
        <v>1.46</v>
      </c>
      <c r="P434" s="48">
        <f t="shared" si="119"/>
        <v>4.4805754777490323</v>
      </c>
      <c r="Q434" s="47">
        <v>0.85799999999999998</v>
      </c>
      <c r="R434" s="43">
        <f t="shared" si="120"/>
        <v>2.6331053150059383</v>
      </c>
      <c r="S434" s="47">
        <v>0</v>
      </c>
      <c r="T434" s="48">
        <f t="shared" si="121"/>
        <v>0</v>
      </c>
      <c r="U434" s="47">
        <v>0</v>
      </c>
      <c r="V434" s="43">
        <f t="shared" si="122"/>
        <v>0</v>
      </c>
      <c r="W434" s="47">
        <v>0</v>
      </c>
      <c r="X434" s="48">
        <f t="shared" si="123"/>
        <v>0</v>
      </c>
      <c r="Y434" s="47">
        <v>0</v>
      </c>
      <c r="Z434" s="43">
        <f t="shared" si="124"/>
        <v>0</v>
      </c>
      <c r="AA434" s="47">
        <v>0</v>
      </c>
      <c r="AB434" s="49">
        <f t="shared" si="125"/>
        <v>0</v>
      </c>
      <c r="AC434" s="43">
        <f t="shared" si="129"/>
        <v>3.31</v>
      </c>
      <c r="AD434" s="49">
        <f t="shared" si="126"/>
        <v>10.158017007773491</v>
      </c>
    </row>
    <row r="435" spans="1:30" x14ac:dyDescent="0.25">
      <c r="A435" s="45">
        <v>39149</v>
      </c>
      <c r="B435" s="46" t="s">
        <v>152</v>
      </c>
      <c r="C435" s="47">
        <v>0</v>
      </c>
      <c r="D435" s="48">
        <f t="shared" si="127"/>
        <v>0</v>
      </c>
      <c r="E435" s="47">
        <v>0</v>
      </c>
      <c r="F435" s="43">
        <f t="shared" si="131"/>
        <v>0</v>
      </c>
      <c r="G435" s="47">
        <v>0</v>
      </c>
      <c r="H435" s="48">
        <f t="shared" si="131"/>
        <v>0</v>
      </c>
      <c r="I435" s="47">
        <v>0.95799999999999996</v>
      </c>
      <c r="J435" s="43">
        <f t="shared" si="116"/>
        <v>2.9399940463586116</v>
      </c>
      <c r="K435" s="47">
        <v>0</v>
      </c>
      <c r="L435" s="48">
        <f t="shared" si="117"/>
        <v>0</v>
      </c>
      <c r="M435" s="47">
        <v>0</v>
      </c>
      <c r="N435" s="43">
        <f t="shared" si="118"/>
        <v>0</v>
      </c>
      <c r="O435" s="47">
        <v>1.458</v>
      </c>
      <c r="P435" s="48">
        <f t="shared" si="119"/>
        <v>4.4744377031219793</v>
      </c>
      <c r="Q435" s="47">
        <v>0.85599999999999998</v>
      </c>
      <c r="R435" s="43">
        <f t="shared" si="120"/>
        <v>2.6269675403788848</v>
      </c>
      <c r="S435" s="47">
        <v>0</v>
      </c>
      <c r="T435" s="48">
        <f t="shared" si="121"/>
        <v>0</v>
      </c>
      <c r="U435" s="47">
        <v>0</v>
      </c>
      <c r="V435" s="43">
        <f t="shared" si="122"/>
        <v>0</v>
      </c>
      <c r="W435" s="47">
        <v>0</v>
      </c>
      <c r="X435" s="48">
        <f t="shared" si="123"/>
        <v>0</v>
      </c>
      <c r="Y435" s="47">
        <v>0</v>
      </c>
      <c r="Z435" s="43">
        <f t="shared" si="124"/>
        <v>0</v>
      </c>
      <c r="AA435" s="47">
        <v>0</v>
      </c>
      <c r="AB435" s="49">
        <f t="shared" si="125"/>
        <v>0</v>
      </c>
      <c r="AC435" s="43">
        <f t="shared" si="129"/>
        <v>3.2719999999999998</v>
      </c>
      <c r="AD435" s="49">
        <f t="shared" si="126"/>
        <v>10.041399289859475</v>
      </c>
    </row>
    <row r="436" spans="1:30" x14ac:dyDescent="0.25">
      <c r="A436" s="45">
        <v>39150</v>
      </c>
      <c r="B436" s="46" t="s">
        <v>153</v>
      </c>
      <c r="C436" s="47">
        <v>0</v>
      </c>
      <c r="D436" s="48">
        <f t="shared" si="127"/>
        <v>0</v>
      </c>
      <c r="E436" s="47">
        <v>0</v>
      </c>
      <c r="F436" s="43">
        <f t="shared" si="131"/>
        <v>0</v>
      </c>
      <c r="G436" s="47">
        <v>0</v>
      </c>
      <c r="H436" s="48">
        <f t="shared" si="131"/>
        <v>0</v>
      </c>
      <c r="I436" s="47">
        <v>0.94699999999999995</v>
      </c>
      <c r="J436" s="43">
        <f t="shared" si="116"/>
        <v>2.9062362859098179</v>
      </c>
      <c r="K436" s="47">
        <v>0</v>
      </c>
      <c r="L436" s="48">
        <f t="shared" si="117"/>
        <v>0</v>
      </c>
      <c r="M436" s="47">
        <v>0</v>
      </c>
      <c r="N436" s="43">
        <f t="shared" si="118"/>
        <v>0</v>
      </c>
      <c r="O436" s="47">
        <v>1.4550000000000001</v>
      </c>
      <c r="P436" s="48">
        <f t="shared" si="119"/>
        <v>4.4652310411813989</v>
      </c>
      <c r="Q436" s="47">
        <v>0.85699999999999998</v>
      </c>
      <c r="R436" s="43">
        <f t="shared" si="120"/>
        <v>2.6300364276924117</v>
      </c>
      <c r="S436" s="47">
        <v>0</v>
      </c>
      <c r="T436" s="48">
        <f t="shared" si="121"/>
        <v>0</v>
      </c>
      <c r="U436" s="47">
        <v>0</v>
      </c>
      <c r="V436" s="43">
        <f t="shared" si="122"/>
        <v>0</v>
      </c>
      <c r="W436" s="47">
        <v>0</v>
      </c>
      <c r="X436" s="48">
        <f t="shared" si="123"/>
        <v>0</v>
      </c>
      <c r="Y436" s="47">
        <v>0</v>
      </c>
      <c r="Z436" s="43">
        <f t="shared" si="124"/>
        <v>0</v>
      </c>
      <c r="AA436" s="47">
        <v>0</v>
      </c>
      <c r="AB436" s="49">
        <f t="shared" si="125"/>
        <v>0</v>
      </c>
      <c r="AC436" s="43">
        <f t="shared" si="129"/>
        <v>3.2590000000000003</v>
      </c>
      <c r="AD436" s="49">
        <f t="shared" si="126"/>
        <v>10.001503754783629</v>
      </c>
    </row>
    <row r="437" spans="1:30" x14ac:dyDescent="0.25">
      <c r="A437" s="45">
        <v>39151</v>
      </c>
      <c r="B437" s="46" t="s">
        <v>154</v>
      </c>
      <c r="C437" s="47">
        <v>0</v>
      </c>
      <c r="D437" s="48">
        <f t="shared" si="127"/>
        <v>0</v>
      </c>
      <c r="E437" s="47">
        <v>0</v>
      </c>
      <c r="F437" s="43">
        <f t="shared" si="131"/>
        <v>0</v>
      </c>
      <c r="G437" s="47">
        <v>0</v>
      </c>
      <c r="H437" s="48">
        <f t="shared" si="131"/>
        <v>0</v>
      </c>
      <c r="I437" s="47">
        <v>0.14699999999999999</v>
      </c>
      <c r="J437" s="43">
        <f t="shared" si="116"/>
        <v>0.45112643508842998</v>
      </c>
      <c r="K437" s="47">
        <v>0</v>
      </c>
      <c r="L437" s="48">
        <f t="shared" si="117"/>
        <v>0</v>
      </c>
      <c r="M437" s="47">
        <v>0</v>
      </c>
      <c r="N437" s="43">
        <f t="shared" si="118"/>
        <v>0</v>
      </c>
      <c r="O437" s="47">
        <v>1.452</v>
      </c>
      <c r="P437" s="48">
        <f t="shared" si="119"/>
        <v>4.4560243792408185</v>
      </c>
      <c r="Q437" s="47">
        <v>0.85599999999999998</v>
      </c>
      <c r="R437" s="43">
        <f t="shared" si="120"/>
        <v>2.6269675403788848</v>
      </c>
      <c r="S437" s="47">
        <v>0</v>
      </c>
      <c r="T437" s="48">
        <f t="shared" si="121"/>
        <v>0</v>
      </c>
      <c r="U437" s="47">
        <v>0</v>
      </c>
      <c r="V437" s="43">
        <f t="shared" si="122"/>
        <v>0</v>
      </c>
      <c r="W437" s="47">
        <v>0</v>
      </c>
      <c r="X437" s="48">
        <f t="shared" si="123"/>
        <v>0</v>
      </c>
      <c r="Y437" s="47">
        <v>4.0000000000000001E-3</v>
      </c>
      <c r="Z437" s="43">
        <f t="shared" si="124"/>
        <v>1.2275549254106939E-2</v>
      </c>
      <c r="AA437" s="47">
        <v>0</v>
      </c>
      <c r="AB437" s="49">
        <f t="shared" si="125"/>
        <v>0</v>
      </c>
      <c r="AC437" s="43">
        <f t="shared" si="129"/>
        <v>2.4590000000000001</v>
      </c>
      <c r="AD437" s="49">
        <f t="shared" si="126"/>
        <v>7.5463939039622403</v>
      </c>
    </row>
    <row r="438" spans="1:30" x14ac:dyDescent="0.25">
      <c r="A438" s="45">
        <v>39152</v>
      </c>
      <c r="B438" s="46" t="s">
        <v>155</v>
      </c>
      <c r="C438" s="47">
        <v>0</v>
      </c>
      <c r="D438" s="48">
        <f t="shared" si="127"/>
        <v>0</v>
      </c>
      <c r="E438" s="47">
        <v>0</v>
      </c>
      <c r="F438" s="43">
        <f t="shared" si="131"/>
        <v>0</v>
      </c>
      <c r="G438" s="47">
        <v>0</v>
      </c>
      <c r="H438" s="48">
        <f t="shared" si="131"/>
        <v>0</v>
      </c>
      <c r="I438" s="47">
        <v>0</v>
      </c>
      <c r="J438" s="43">
        <f t="shared" si="116"/>
        <v>0</v>
      </c>
      <c r="K438" s="47">
        <v>0</v>
      </c>
      <c r="L438" s="48">
        <f t="shared" si="117"/>
        <v>0</v>
      </c>
      <c r="M438" s="47">
        <v>0</v>
      </c>
      <c r="N438" s="43">
        <f t="shared" si="118"/>
        <v>0</v>
      </c>
      <c r="O438" s="47">
        <v>1.4510000000000001</v>
      </c>
      <c r="P438" s="48">
        <f t="shared" si="119"/>
        <v>4.452955491927292</v>
      </c>
      <c r="Q438" s="47">
        <v>0.85699999999999998</v>
      </c>
      <c r="R438" s="43">
        <f t="shared" si="120"/>
        <v>2.6300364276924117</v>
      </c>
      <c r="S438" s="47">
        <v>0</v>
      </c>
      <c r="T438" s="48">
        <f t="shared" si="121"/>
        <v>0</v>
      </c>
      <c r="U438" s="47">
        <v>0</v>
      </c>
      <c r="V438" s="43">
        <f t="shared" si="122"/>
        <v>0</v>
      </c>
      <c r="W438" s="47">
        <v>0</v>
      </c>
      <c r="X438" s="48">
        <f t="shared" si="123"/>
        <v>0</v>
      </c>
      <c r="Y438" s="47">
        <v>0</v>
      </c>
      <c r="Z438" s="43">
        <f t="shared" si="124"/>
        <v>0</v>
      </c>
      <c r="AA438" s="47">
        <v>0</v>
      </c>
      <c r="AB438" s="49">
        <f t="shared" si="125"/>
        <v>0</v>
      </c>
      <c r="AC438" s="43">
        <f t="shared" si="129"/>
        <v>2.3079999999999998</v>
      </c>
      <c r="AD438" s="49">
        <f t="shared" si="126"/>
        <v>7.0829919196197038</v>
      </c>
    </row>
    <row r="439" spans="1:30" x14ac:dyDescent="0.25">
      <c r="A439" s="45">
        <v>39153</v>
      </c>
      <c r="B439" s="46" t="s">
        <v>156</v>
      </c>
      <c r="C439" s="47">
        <v>0</v>
      </c>
      <c r="D439" s="48">
        <f t="shared" si="127"/>
        <v>0</v>
      </c>
      <c r="E439" s="47">
        <v>0</v>
      </c>
      <c r="F439" s="43">
        <f t="shared" si="131"/>
        <v>0</v>
      </c>
      <c r="G439" s="47">
        <v>0</v>
      </c>
      <c r="H439" s="48">
        <f t="shared" si="131"/>
        <v>0</v>
      </c>
      <c r="I439" s="47">
        <v>0.45800000000000002</v>
      </c>
      <c r="J439" s="43">
        <f t="shared" si="116"/>
        <v>1.4055503895952444</v>
      </c>
      <c r="K439" s="47">
        <v>0</v>
      </c>
      <c r="L439" s="48">
        <f t="shared" si="117"/>
        <v>0</v>
      </c>
      <c r="M439" s="47">
        <v>0</v>
      </c>
      <c r="N439" s="43">
        <f t="shared" si="118"/>
        <v>0</v>
      </c>
      <c r="O439" s="47">
        <v>1.3580000000000001</v>
      </c>
      <c r="P439" s="48">
        <f t="shared" si="119"/>
        <v>4.1675489717693059</v>
      </c>
      <c r="Q439" s="47">
        <v>0.85699999999999998</v>
      </c>
      <c r="R439" s="43">
        <f t="shared" si="120"/>
        <v>2.6300364276924117</v>
      </c>
      <c r="S439" s="47">
        <v>0</v>
      </c>
      <c r="T439" s="48">
        <f t="shared" si="121"/>
        <v>0</v>
      </c>
      <c r="U439" s="47">
        <v>0</v>
      </c>
      <c r="V439" s="43">
        <f t="shared" si="122"/>
        <v>0</v>
      </c>
      <c r="W439" s="47">
        <v>0</v>
      </c>
      <c r="X439" s="48">
        <f t="shared" si="123"/>
        <v>0</v>
      </c>
      <c r="Y439" s="47">
        <v>0</v>
      </c>
      <c r="Z439" s="43">
        <f t="shared" si="124"/>
        <v>0</v>
      </c>
      <c r="AA439" s="47">
        <v>0</v>
      </c>
      <c r="AB439" s="49">
        <f t="shared" si="125"/>
        <v>0</v>
      </c>
      <c r="AC439" s="43">
        <f t="shared" si="129"/>
        <v>2.673</v>
      </c>
      <c r="AD439" s="49">
        <f t="shared" si="126"/>
        <v>8.2031357890569616</v>
      </c>
    </row>
    <row r="440" spans="1:30" x14ac:dyDescent="0.25">
      <c r="A440" s="45">
        <v>39154</v>
      </c>
      <c r="B440" s="46" t="s">
        <v>157</v>
      </c>
      <c r="C440" s="47">
        <v>0</v>
      </c>
      <c r="D440" s="48">
        <f t="shared" si="127"/>
        <v>0</v>
      </c>
      <c r="E440" s="47">
        <v>0</v>
      </c>
      <c r="F440" s="43">
        <f t="shared" si="131"/>
        <v>0</v>
      </c>
      <c r="G440" s="47">
        <v>0</v>
      </c>
      <c r="H440" s="48">
        <f t="shared" si="131"/>
        <v>0</v>
      </c>
      <c r="I440" s="47">
        <v>0.96599999999999997</v>
      </c>
      <c r="J440" s="43">
        <f t="shared" si="116"/>
        <v>2.9645451448668259</v>
      </c>
      <c r="K440" s="47">
        <v>0</v>
      </c>
      <c r="L440" s="48">
        <f t="shared" si="117"/>
        <v>0</v>
      </c>
      <c r="M440" s="47">
        <v>0</v>
      </c>
      <c r="N440" s="43">
        <f t="shared" si="118"/>
        <v>0</v>
      </c>
      <c r="O440" s="47">
        <v>1.4530000000000001</v>
      </c>
      <c r="P440" s="48">
        <f t="shared" si="119"/>
        <v>4.459093266554345</v>
      </c>
      <c r="Q440" s="47">
        <v>0.85099999999999998</v>
      </c>
      <c r="R440" s="43">
        <f t="shared" si="120"/>
        <v>2.611623103811251</v>
      </c>
      <c r="S440" s="47">
        <v>0</v>
      </c>
      <c r="T440" s="48">
        <f t="shared" si="121"/>
        <v>0</v>
      </c>
      <c r="U440" s="47">
        <v>0</v>
      </c>
      <c r="V440" s="43">
        <f t="shared" si="122"/>
        <v>0</v>
      </c>
      <c r="W440" s="47">
        <v>0</v>
      </c>
      <c r="X440" s="48">
        <f t="shared" si="123"/>
        <v>0</v>
      </c>
      <c r="Y440" s="47">
        <v>0</v>
      </c>
      <c r="Z440" s="43">
        <f t="shared" si="124"/>
        <v>0</v>
      </c>
      <c r="AA440" s="47">
        <v>1.135</v>
      </c>
      <c r="AB440" s="49">
        <f t="shared" si="125"/>
        <v>3.4831871008528439</v>
      </c>
      <c r="AC440" s="43">
        <f t="shared" si="129"/>
        <v>4.4050000000000002</v>
      </c>
      <c r="AD440" s="49">
        <f t="shared" si="126"/>
        <v>13.518448616085266</v>
      </c>
    </row>
    <row r="441" spans="1:30" x14ac:dyDescent="0.25">
      <c r="A441" s="45">
        <v>39155</v>
      </c>
      <c r="B441" s="46" t="s">
        <v>158</v>
      </c>
      <c r="C441" s="47">
        <v>0</v>
      </c>
      <c r="D441" s="48">
        <f t="shared" si="127"/>
        <v>0</v>
      </c>
      <c r="E441" s="47">
        <v>0</v>
      </c>
      <c r="F441" s="43">
        <f t="shared" si="131"/>
        <v>0</v>
      </c>
      <c r="G441" s="47">
        <v>0</v>
      </c>
      <c r="H441" s="48">
        <f t="shared" si="131"/>
        <v>0</v>
      </c>
      <c r="I441" s="47">
        <v>0.94899999999999995</v>
      </c>
      <c r="J441" s="43">
        <f t="shared" si="116"/>
        <v>2.9123740605368713</v>
      </c>
      <c r="K441" s="47">
        <v>0</v>
      </c>
      <c r="L441" s="48">
        <f t="shared" si="117"/>
        <v>0</v>
      </c>
      <c r="M441" s="47">
        <v>0.64</v>
      </c>
      <c r="N441" s="43">
        <f t="shared" si="118"/>
        <v>1.96408788065711</v>
      </c>
      <c r="O441" s="47">
        <v>1.4490000000000001</v>
      </c>
      <c r="P441" s="48">
        <f t="shared" si="119"/>
        <v>4.4468177173002381</v>
      </c>
      <c r="Q441" s="47">
        <v>0.85</v>
      </c>
      <c r="R441" s="43">
        <f t="shared" si="120"/>
        <v>2.6085542164977245</v>
      </c>
      <c r="S441" s="47">
        <v>0</v>
      </c>
      <c r="T441" s="48">
        <f t="shared" si="121"/>
        <v>0</v>
      </c>
      <c r="U441" s="47">
        <v>0</v>
      </c>
      <c r="V441" s="43">
        <f t="shared" si="122"/>
        <v>0</v>
      </c>
      <c r="W441" s="47">
        <v>0</v>
      </c>
      <c r="X441" s="48">
        <f t="shared" si="123"/>
        <v>0</v>
      </c>
      <c r="Y441" s="47">
        <v>0</v>
      </c>
      <c r="Z441" s="43">
        <f t="shared" si="124"/>
        <v>0</v>
      </c>
      <c r="AA441" s="47">
        <v>0.77500000000000002</v>
      </c>
      <c r="AB441" s="49">
        <f t="shared" si="125"/>
        <v>2.3783876679832194</v>
      </c>
      <c r="AC441" s="43">
        <f t="shared" si="129"/>
        <v>4.6630000000000003</v>
      </c>
      <c r="AD441" s="49">
        <f t="shared" si="126"/>
        <v>14.310221542975164</v>
      </c>
    </row>
    <row r="442" spans="1:30" x14ac:dyDescent="0.25">
      <c r="A442" s="45">
        <v>39156</v>
      </c>
      <c r="B442" s="46" t="s">
        <v>159</v>
      </c>
      <c r="C442" s="47">
        <v>0</v>
      </c>
      <c r="D442" s="48">
        <f t="shared" si="127"/>
        <v>0</v>
      </c>
      <c r="E442" s="47">
        <v>0</v>
      </c>
      <c r="F442" s="43">
        <f t="shared" si="131"/>
        <v>0</v>
      </c>
      <c r="G442" s="47">
        <v>0</v>
      </c>
      <c r="H442" s="48">
        <f t="shared" si="131"/>
        <v>0</v>
      </c>
      <c r="I442" s="47">
        <v>0.92500000000000004</v>
      </c>
      <c r="J442" s="43">
        <f t="shared" si="116"/>
        <v>2.8387207650122295</v>
      </c>
      <c r="K442" s="47">
        <v>0</v>
      </c>
      <c r="L442" s="48">
        <f t="shared" si="117"/>
        <v>0</v>
      </c>
      <c r="M442" s="47">
        <v>0.40200000000000002</v>
      </c>
      <c r="N442" s="43">
        <f t="shared" si="118"/>
        <v>1.2336927000377473</v>
      </c>
      <c r="O442" s="47">
        <v>1.4450000000000001</v>
      </c>
      <c r="P442" s="48">
        <f t="shared" si="119"/>
        <v>4.4345421680461312</v>
      </c>
      <c r="Q442" s="47">
        <v>0.84599999999999997</v>
      </c>
      <c r="R442" s="43">
        <f t="shared" si="120"/>
        <v>2.5962786672436176</v>
      </c>
      <c r="S442" s="47">
        <v>0</v>
      </c>
      <c r="T442" s="48">
        <f t="shared" si="121"/>
        <v>0</v>
      </c>
      <c r="U442" s="47">
        <v>0</v>
      </c>
      <c r="V442" s="43">
        <f t="shared" si="122"/>
        <v>0</v>
      </c>
      <c r="W442" s="47">
        <v>0</v>
      </c>
      <c r="X442" s="48">
        <f t="shared" si="123"/>
        <v>0</v>
      </c>
      <c r="Y442" s="47">
        <v>0</v>
      </c>
      <c r="Z442" s="43">
        <f t="shared" si="124"/>
        <v>0</v>
      </c>
      <c r="AA442" s="47">
        <v>0.30199999999999999</v>
      </c>
      <c r="AB442" s="49">
        <f t="shared" si="125"/>
        <v>0.92680396868507386</v>
      </c>
      <c r="AC442" s="43">
        <f t="shared" si="129"/>
        <v>3.9200000000000004</v>
      </c>
      <c r="AD442" s="49">
        <f t="shared" si="126"/>
        <v>12.030038269024802</v>
      </c>
    </row>
    <row r="443" spans="1:30" x14ac:dyDescent="0.25">
      <c r="A443" s="45">
        <v>39157</v>
      </c>
      <c r="B443" s="46" t="s">
        <v>160</v>
      </c>
      <c r="C443" s="47">
        <v>0</v>
      </c>
      <c r="D443" s="48">
        <f t="shared" si="127"/>
        <v>0</v>
      </c>
      <c r="E443" s="47">
        <v>0</v>
      </c>
      <c r="F443" s="43">
        <f t="shared" si="131"/>
        <v>0</v>
      </c>
      <c r="G443" s="47">
        <v>0</v>
      </c>
      <c r="H443" s="48">
        <f t="shared" si="131"/>
        <v>0</v>
      </c>
      <c r="I443" s="47">
        <v>0.92300000000000004</v>
      </c>
      <c r="J443" s="43">
        <f t="shared" si="116"/>
        <v>2.832582990385176</v>
      </c>
      <c r="K443" s="47">
        <v>0</v>
      </c>
      <c r="L443" s="48">
        <f t="shared" si="117"/>
        <v>0</v>
      </c>
      <c r="M443" s="47">
        <v>0.34899999999999998</v>
      </c>
      <c r="N443" s="43">
        <f t="shared" si="118"/>
        <v>1.0710416724208305</v>
      </c>
      <c r="O443" s="47">
        <v>1.4430000000000001</v>
      </c>
      <c r="P443" s="48">
        <f t="shared" si="119"/>
        <v>4.4284043934190782</v>
      </c>
      <c r="Q443" s="47">
        <v>0.84699999999999998</v>
      </c>
      <c r="R443" s="43">
        <f t="shared" si="120"/>
        <v>2.5993475545571441</v>
      </c>
      <c r="S443" s="47">
        <v>0</v>
      </c>
      <c r="T443" s="48">
        <f t="shared" si="121"/>
        <v>0</v>
      </c>
      <c r="U443" s="47">
        <v>0</v>
      </c>
      <c r="V443" s="43">
        <f t="shared" si="122"/>
        <v>0</v>
      </c>
      <c r="W443" s="47">
        <v>0</v>
      </c>
      <c r="X443" s="48">
        <f t="shared" si="123"/>
        <v>0</v>
      </c>
      <c r="Y443" s="47">
        <v>0</v>
      </c>
      <c r="Z443" s="43">
        <f t="shared" si="124"/>
        <v>0</v>
      </c>
      <c r="AA443" s="47">
        <v>0</v>
      </c>
      <c r="AB443" s="49">
        <f t="shared" si="125"/>
        <v>0</v>
      </c>
      <c r="AC443" s="43">
        <f t="shared" si="129"/>
        <v>3.5619999999999998</v>
      </c>
      <c r="AD443" s="49">
        <f t="shared" si="126"/>
        <v>10.931376610782229</v>
      </c>
    </row>
    <row r="444" spans="1:30" x14ac:dyDescent="0.25">
      <c r="A444" s="45">
        <v>39158</v>
      </c>
      <c r="B444" s="46" t="s">
        <v>161</v>
      </c>
      <c r="C444" s="47">
        <v>0</v>
      </c>
      <c r="D444" s="48">
        <f t="shared" si="127"/>
        <v>0</v>
      </c>
      <c r="E444" s="47">
        <v>0</v>
      </c>
      <c r="F444" s="43">
        <f t="shared" si="131"/>
        <v>0</v>
      </c>
      <c r="G444" s="47">
        <v>0</v>
      </c>
      <c r="H444" s="48">
        <f t="shared" si="131"/>
        <v>0</v>
      </c>
      <c r="I444" s="47">
        <v>0.91400000000000003</v>
      </c>
      <c r="J444" s="43">
        <f t="shared" si="116"/>
        <v>2.8049630045634353</v>
      </c>
      <c r="K444" s="47">
        <v>0</v>
      </c>
      <c r="L444" s="48">
        <f t="shared" si="117"/>
        <v>0</v>
      </c>
      <c r="M444" s="47">
        <v>0.64600000000000002</v>
      </c>
      <c r="N444" s="43">
        <f t="shared" si="118"/>
        <v>1.9825012045382706</v>
      </c>
      <c r="O444" s="47">
        <v>1.2070000000000001</v>
      </c>
      <c r="P444" s="48">
        <f t="shared" si="119"/>
        <v>3.7041469874267685</v>
      </c>
      <c r="Q444" s="47">
        <v>0.85099999999999998</v>
      </c>
      <c r="R444" s="43">
        <f t="shared" si="120"/>
        <v>2.611623103811251</v>
      </c>
      <c r="S444" s="47">
        <v>0</v>
      </c>
      <c r="T444" s="48">
        <f t="shared" si="121"/>
        <v>0</v>
      </c>
      <c r="U444" s="47">
        <v>0</v>
      </c>
      <c r="V444" s="43">
        <f t="shared" si="122"/>
        <v>0</v>
      </c>
      <c r="W444" s="47">
        <v>0</v>
      </c>
      <c r="X444" s="48">
        <f t="shared" si="123"/>
        <v>0</v>
      </c>
      <c r="Y444" s="47">
        <v>0</v>
      </c>
      <c r="Z444" s="43">
        <f t="shared" si="124"/>
        <v>0</v>
      </c>
      <c r="AA444" s="47">
        <v>0</v>
      </c>
      <c r="AB444" s="49">
        <f t="shared" si="125"/>
        <v>0</v>
      </c>
      <c r="AC444" s="43">
        <f t="shared" si="129"/>
        <v>3.6180000000000003</v>
      </c>
      <c r="AD444" s="49">
        <f t="shared" si="126"/>
        <v>11.103234300339727</v>
      </c>
    </row>
    <row r="445" spans="1:30" x14ac:dyDescent="0.25">
      <c r="A445" s="45">
        <v>39159</v>
      </c>
      <c r="B445" s="46" t="s">
        <v>162</v>
      </c>
      <c r="C445" s="47">
        <v>0</v>
      </c>
      <c r="D445" s="48">
        <f t="shared" si="127"/>
        <v>0</v>
      </c>
      <c r="E445" s="47">
        <v>0</v>
      </c>
      <c r="F445" s="43">
        <f t="shared" si="131"/>
        <v>0</v>
      </c>
      <c r="G445" s="47">
        <v>0</v>
      </c>
      <c r="H445" s="48">
        <f t="shared" si="131"/>
        <v>0</v>
      </c>
      <c r="I445" s="47">
        <v>0.90200000000000002</v>
      </c>
      <c r="J445" s="43">
        <f t="shared" si="116"/>
        <v>2.7681363568011146</v>
      </c>
      <c r="K445" s="47">
        <v>0</v>
      </c>
      <c r="L445" s="48">
        <f t="shared" si="117"/>
        <v>0</v>
      </c>
      <c r="M445" s="47">
        <v>1.56</v>
      </c>
      <c r="N445" s="43">
        <f t="shared" si="118"/>
        <v>4.7874642091017057</v>
      </c>
      <c r="O445" s="47">
        <v>0</v>
      </c>
      <c r="P445" s="48">
        <f t="shared" si="119"/>
        <v>0</v>
      </c>
      <c r="Q445" s="47">
        <v>0.85899999999999999</v>
      </c>
      <c r="R445" s="43">
        <f t="shared" si="120"/>
        <v>2.6361742023194652</v>
      </c>
      <c r="S445" s="47">
        <v>0</v>
      </c>
      <c r="T445" s="48">
        <f t="shared" si="121"/>
        <v>0</v>
      </c>
      <c r="U445" s="47">
        <v>0</v>
      </c>
      <c r="V445" s="43">
        <f t="shared" si="122"/>
        <v>0</v>
      </c>
      <c r="W445" s="47">
        <v>0</v>
      </c>
      <c r="X445" s="48">
        <f t="shared" si="123"/>
        <v>0</v>
      </c>
      <c r="Y445" s="47">
        <v>0</v>
      </c>
      <c r="Z445" s="43">
        <f t="shared" si="124"/>
        <v>0</v>
      </c>
      <c r="AA445" s="47">
        <v>0.435</v>
      </c>
      <c r="AB445" s="49">
        <f t="shared" si="125"/>
        <v>1.3349659813841295</v>
      </c>
      <c r="AC445" s="43">
        <f t="shared" si="129"/>
        <v>3.7560000000000002</v>
      </c>
      <c r="AD445" s="49">
        <f t="shared" si="126"/>
        <v>11.526740749606414</v>
      </c>
    </row>
    <row r="446" spans="1:30" x14ac:dyDescent="0.25">
      <c r="A446" s="45">
        <v>39160</v>
      </c>
      <c r="B446" s="46" t="s">
        <v>163</v>
      </c>
      <c r="C446" s="47">
        <v>0</v>
      </c>
      <c r="D446" s="48">
        <f t="shared" si="127"/>
        <v>0</v>
      </c>
      <c r="E446" s="47">
        <v>0</v>
      </c>
      <c r="F446" s="43">
        <f t="shared" ref="F446:H461" si="132">E446*1000000/325851</f>
        <v>0</v>
      </c>
      <c r="G446" s="47">
        <v>0</v>
      </c>
      <c r="H446" s="48">
        <f t="shared" si="132"/>
        <v>0</v>
      </c>
      <c r="I446" s="47">
        <v>0.88900000000000001</v>
      </c>
      <c r="J446" s="43">
        <f t="shared" si="116"/>
        <v>2.7282408217252669</v>
      </c>
      <c r="K446" s="47">
        <v>0</v>
      </c>
      <c r="L446" s="48">
        <f t="shared" si="117"/>
        <v>0</v>
      </c>
      <c r="M446" s="47">
        <v>1.5289999999999999</v>
      </c>
      <c r="N446" s="43">
        <f t="shared" si="118"/>
        <v>4.692328702382377</v>
      </c>
      <c r="O446" s="47">
        <v>0</v>
      </c>
      <c r="P446" s="48">
        <f t="shared" si="119"/>
        <v>0</v>
      </c>
      <c r="Q446" s="47">
        <v>0.85499999999999998</v>
      </c>
      <c r="R446" s="43">
        <f t="shared" si="120"/>
        <v>2.6238986530653583</v>
      </c>
      <c r="S446" s="47">
        <v>0</v>
      </c>
      <c r="T446" s="48">
        <f t="shared" si="121"/>
        <v>0</v>
      </c>
      <c r="U446" s="47">
        <v>0</v>
      </c>
      <c r="V446" s="43">
        <f t="shared" si="122"/>
        <v>0</v>
      </c>
      <c r="W446" s="47">
        <v>0</v>
      </c>
      <c r="X446" s="48">
        <f t="shared" si="123"/>
        <v>0</v>
      </c>
      <c r="Y446" s="47">
        <v>0</v>
      </c>
      <c r="Z446" s="43">
        <f t="shared" si="124"/>
        <v>0</v>
      </c>
      <c r="AA446" s="47">
        <v>0.26600000000000001</v>
      </c>
      <c r="AB446" s="49">
        <f t="shared" si="125"/>
        <v>0.81632402539811144</v>
      </c>
      <c r="AC446" s="43">
        <f t="shared" si="129"/>
        <v>3.5390000000000001</v>
      </c>
      <c r="AD446" s="49">
        <f t="shared" si="126"/>
        <v>10.860792202571114</v>
      </c>
    </row>
    <row r="447" spans="1:30" x14ac:dyDescent="0.25">
      <c r="A447" s="45">
        <v>39161</v>
      </c>
      <c r="B447" s="46" t="s">
        <v>164</v>
      </c>
      <c r="C447" s="47">
        <v>0</v>
      </c>
      <c r="D447" s="48">
        <f t="shared" si="127"/>
        <v>0</v>
      </c>
      <c r="E447" s="47">
        <v>0</v>
      </c>
      <c r="F447" s="43">
        <f t="shared" si="132"/>
        <v>0</v>
      </c>
      <c r="G447" s="47">
        <v>0</v>
      </c>
      <c r="H447" s="48">
        <f t="shared" si="132"/>
        <v>0</v>
      </c>
      <c r="I447" s="47">
        <v>0.879</v>
      </c>
      <c r="J447" s="43">
        <f t="shared" si="116"/>
        <v>2.6975519485899997</v>
      </c>
      <c r="K447" s="47">
        <v>0</v>
      </c>
      <c r="L447" s="48">
        <f t="shared" si="117"/>
        <v>0</v>
      </c>
      <c r="M447" s="47">
        <v>1.51</v>
      </c>
      <c r="N447" s="43">
        <f t="shared" si="118"/>
        <v>4.634019843425369</v>
      </c>
      <c r="O447" s="47">
        <v>0.746</v>
      </c>
      <c r="P447" s="48">
        <f t="shared" si="119"/>
        <v>2.2893899358909442</v>
      </c>
      <c r="Q447" s="47">
        <v>0.84499999999999997</v>
      </c>
      <c r="R447" s="43">
        <f t="shared" si="120"/>
        <v>2.5932097799300906</v>
      </c>
      <c r="S447" s="47">
        <v>0</v>
      </c>
      <c r="T447" s="48">
        <f t="shared" si="121"/>
        <v>0</v>
      </c>
      <c r="U447" s="47">
        <v>0</v>
      </c>
      <c r="V447" s="43">
        <f t="shared" si="122"/>
        <v>0</v>
      </c>
      <c r="W447" s="47">
        <v>0</v>
      </c>
      <c r="X447" s="48">
        <f t="shared" si="123"/>
        <v>0</v>
      </c>
      <c r="Y447" s="47">
        <v>0</v>
      </c>
      <c r="Z447" s="43">
        <f t="shared" si="124"/>
        <v>0</v>
      </c>
      <c r="AA447" s="47">
        <v>0.39200000000000002</v>
      </c>
      <c r="AB447" s="49">
        <f t="shared" si="125"/>
        <v>1.2030038269024799</v>
      </c>
      <c r="AC447" s="43">
        <f t="shared" si="129"/>
        <v>4.3720000000000008</v>
      </c>
      <c r="AD447" s="49">
        <f t="shared" si="126"/>
        <v>13.417175334738886</v>
      </c>
    </row>
    <row r="448" spans="1:30" x14ac:dyDescent="0.25">
      <c r="A448" s="45">
        <v>39162</v>
      </c>
      <c r="B448" s="46" t="s">
        <v>165</v>
      </c>
      <c r="C448" s="47">
        <v>0</v>
      </c>
      <c r="D448" s="48">
        <f t="shared" si="127"/>
        <v>0</v>
      </c>
      <c r="E448" s="47">
        <v>0</v>
      </c>
      <c r="F448" s="43">
        <f t="shared" si="132"/>
        <v>0</v>
      </c>
      <c r="G448" s="47">
        <v>0</v>
      </c>
      <c r="H448" s="48">
        <f t="shared" si="132"/>
        <v>0</v>
      </c>
      <c r="I448" s="47">
        <v>0.879</v>
      </c>
      <c r="J448" s="43">
        <f t="shared" si="116"/>
        <v>2.6975519485899997</v>
      </c>
      <c r="K448" s="47">
        <v>0</v>
      </c>
      <c r="L448" s="48">
        <f t="shared" si="117"/>
        <v>0</v>
      </c>
      <c r="M448" s="47">
        <v>0.224</v>
      </c>
      <c r="N448" s="43">
        <f t="shared" si="118"/>
        <v>0.68743075822998856</v>
      </c>
      <c r="O448" s="47">
        <v>1.43</v>
      </c>
      <c r="P448" s="48">
        <f t="shared" si="119"/>
        <v>4.3885088583432301</v>
      </c>
      <c r="Q448" s="47">
        <v>0.83299999999999996</v>
      </c>
      <c r="R448" s="43">
        <f t="shared" si="120"/>
        <v>2.5563831321677699</v>
      </c>
      <c r="S448" s="47">
        <v>0</v>
      </c>
      <c r="T448" s="48">
        <f t="shared" si="121"/>
        <v>0</v>
      </c>
      <c r="U448" s="47">
        <v>0</v>
      </c>
      <c r="V448" s="43">
        <f t="shared" si="122"/>
        <v>0</v>
      </c>
      <c r="W448" s="47">
        <v>0</v>
      </c>
      <c r="X448" s="48">
        <f t="shared" si="123"/>
        <v>0</v>
      </c>
      <c r="Y448" s="47">
        <v>0</v>
      </c>
      <c r="Z448" s="43">
        <f t="shared" si="124"/>
        <v>0</v>
      </c>
      <c r="AA448" s="47">
        <v>0</v>
      </c>
      <c r="AB448" s="49">
        <f t="shared" si="125"/>
        <v>0</v>
      </c>
      <c r="AC448" s="43">
        <f t="shared" si="129"/>
        <v>3.3659999999999997</v>
      </c>
      <c r="AD448" s="49">
        <f t="shared" si="126"/>
        <v>10.329874697330988</v>
      </c>
    </row>
    <row r="449" spans="1:30" x14ac:dyDescent="0.25">
      <c r="A449" s="45">
        <v>39163</v>
      </c>
      <c r="B449" s="46" t="s">
        <v>166</v>
      </c>
      <c r="C449" s="47">
        <v>0</v>
      </c>
      <c r="D449" s="48">
        <f t="shared" si="127"/>
        <v>0</v>
      </c>
      <c r="E449" s="47">
        <v>0</v>
      </c>
      <c r="F449" s="43">
        <f t="shared" si="132"/>
        <v>0</v>
      </c>
      <c r="G449" s="47">
        <v>0</v>
      </c>
      <c r="H449" s="48">
        <f t="shared" si="132"/>
        <v>0</v>
      </c>
      <c r="I449" s="47">
        <v>0.88900000000000001</v>
      </c>
      <c r="J449" s="43">
        <f t="shared" si="116"/>
        <v>2.7282408217252669</v>
      </c>
      <c r="K449" s="47">
        <v>0</v>
      </c>
      <c r="L449" s="48">
        <f t="shared" si="117"/>
        <v>0</v>
      </c>
      <c r="M449" s="47">
        <v>0</v>
      </c>
      <c r="N449" s="43">
        <f t="shared" si="118"/>
        <v>0</v>
      </c>
      <c r="O449" s="47">
        <v>1.419</v>
      </c>
      <c r="P449" s="48">
        <f t="shared" si="119"/>
        <v>4.3547510978944368</v>
      </c>
      <c r="Q449" s="47">
        <v>0.85599999999999998</v>
      </c>
      <c r="R449" s="43">
        <f t="shared" si="120"/>
        <v>2.6269675403788848</v>
      </c>
      <c r="S449" s="47">
        <v>0</v>
      </c>
      <c r="T449" s="48">
        <f t="shared" si="121"/>
        <v>0</v>
      </c>
      <c r="U449" s="47">
        <v>0</v>
      </c>
      <c r="V449" s="43">
        <f t="shared" si="122"/>
        <v>0</v>
      </c>
      <c r="W449" s="47">
        <v>0</v>
      </c>
      <c r="X449" s="48">
        <f t="shared" si="123"/>
        <v>0</v>
      </c>
      <c r="Y449" s="47">
        <v>0</v>
      </c>
      <c r="Z449" s="43">
        <f t="shared" si="124"/>
        <v>0</v>
      </c>
      <c r="AA449" s="47">
        <v>0</v>
      </c>
      <c r="AB449" s="49">
        <f t="shared" si="125"/>
        <v>0</v>
      </c>
      <c r="AC449" s="43">
        <f t="shared" si="129"/>
        <v>3.1639999999999997</v>
      </c>
      <c r="AD449" s="49">
        <f t="shared" si="126"/>
        <v>9.7099594599985863</v>
      </c>
    </row>
    <row r="450" spans="1:30" x14ac:dyDescent="0.25">
      <c r="A450" s="45">
        <v>39164</v>
      </c>
      <c r="B450" s="46" t="s">
        <v>167</v>
      </c>
      <c r="C450" s="47">
        <v>0</v>
      </c>
      <c r="D450" s="48">
        <f t="shared" si="127"/>
        <v>0</v>
      </c>
      <c r="E450" s="47">
        <v>0</v>
      </c>
      <c r="F450" s="43">
        <f t="shared" si="132"/>
        <v>0</v>
      </c>
      <c r="G450" s="47">
        <v>0</v>
      </c>
      <c r="H450" s="48">
        <f t="shared" si="132"/>
        <v>0</v>
      </c>
      <c r="I450" s="47">
        <v>0.2</v>
      </c>
      <c r="J450" s="43">
        <f t="shared" si="116"/>
        <v>0.61377746270534694</v>
      </c>
      <c r="K450" s="47">
        <v>0</v>
      </c>
      <c r="L450" s="48">
        <f t="shared" si="117"/>
        <v>0</v>
      </c>
      <c r="M450" s="47">
        <v>0</v>
      </c>
      <c r="N450" s="43">
        <f t="shared" si="118"/>
        <v>0</v>
      </c>
      <c r="O450" s="47">
        <v>1.4319999999999999</v>
      </c>
      <c r="P450" s="48">
        <f t="shared" si="119"/>
        <v>4.394646632970284</v>
      </c>
      <c r="Q450" s="47">
        <v>0.85299999999999998</v>
      </c>
      <c r="R450" s="43">
        <f t="shared" si="120"/>
        <v>2.6177608784383044</v>
      </c>
      <c r="S450" s="47">
        <v>0</v>
      </c>
      <c r="T450" s="48">
        <f t="shared" si="121"/>
        <v>0</v>
      </c>
      <c r="U450" s="47">
        <v>0</v>
      </c>
      <c r="V450" s="43">
        <f t="shared" si="122"/>
        <v>0</v>
      </c>
      <c r="W450" s="47">
        <v>0</v>
      </c>
      <c r="X450" s="48">
        <f t="shared" si="123"/>
        <v>0</v>
      </c>
      <c r="Y450" s="47">
        <v>0</v>
      </c>
      <c r="Z450" s="43">
        <f t="shared" si="124"/>
        <v>0</v>
      </c>
      <c r="AA450" s="47">
        <v>0</v>
      </c>
      <c r="AB450" s="49">
        <f t="shared" si="125"/>
        <v>0</v>
      </c>
      <c r="AC450" s="43">
        <f t="shared" si="129"/>
        <v>2.4849999999999999</v>
      </c>
      <c r="AD450" s="49">
        <f t="shared" si="126"/>
        <v>7.6261849741139356</v>
      </c>
    </row>
    <row r="451" spans="1:30" x14ac:dyDescent="0.25">
      <c r="A451" s="45">
        <v>39165</v>
      </c>
      <c r="B451" s="46" t="s">
        <v>168</v>
      </c>
      <c r="C451" s="47">
        <v>0</v>
      </c>
      <c r="D451" s="48">
        <f t="shared" si="127"/>
        <v>0</v>
      </c>
      <c r="E451" s="47">
        <v>0</v>
      </c>
      <c r="F451" s="43">
        <f t="shared" si="132"/>
        <v>0</v>
      </c>
      <c r="G451" s="47">
        <v>0</v>
      </c>
      <c r="H451" s="48">
        <f t="shared" si="132"/>
        <v>0</v>
      </c>
      <c r="I451" s="47">
        <v>0.11600000000000001</v>
      </c>
      <c r="J451" s="43">
        <f t="shared" si="116"/>
        <v>0.35599092836910123</v>
      </c>
      <c r="K451" s="47">
        <v>0</v>
      </c>
      <c r="L451" s="48">
        <f t="shared" si="117"/>
        <v>0</v>
      </c>
      <c r="M451" s="47">
        <v>0</v>
      </c>
      <c r="N451" s="43">
        <f t="shared" si="118"/>
        <v>0</v>
      </c>
      <c r="O451" s="47">
        <v>1.4430000000000001</v>
      </c>
      <c r="P451" s="48">
        <f t="shared" si="119"/>
        <v>4.4284043934190782</v>
      </c>
      <c r="Q451" s="47">
        <v>0.85099999999999998</v>
      </c>
      <c r="R451" s="43">
        <f t="shared" si="120"/>
        <v>2.611623103811251</v>
      </c>
      <c r="S451" s="47">
        <v>0</v>
      </c>
      <c r="T451" s="48">
        <f t="shared" si="121"/>
        <v>0</v>
      </c>
      <c r="U451" s="47">
        <v>0</v>
      </c>
      <c r="V451" s="43">
        <f t="shared" si="122"/>
        <v>0</v>
      </c>
      <c r="W451" s="47">
        <v>0</v>
      </c>
      <c r="X451" s="48">
        <f t="shared" si="123"/>
        <v>0</v>
      </c>
      <c r="Y451" s="47">
        <v>0</v>
      </c>
      <c r="Z451" s="43">
        <f t="shared" si="124"/>
        <v>0</v>
      </c>
      <c r="AA451" s="47">
        <v>0</v>
      </c>
      <c r="AB451" s="49">
        <f t="shared" si="125"/>
        <v>0</v>
      </c>
      <c r="AC451" s="43">
        <f t="shared" si="129"/>
        <v>2.41</v>
      </c>
      <c r="AD451" s="49">
        <f t="shared" si="126"/>
        <v>7.3960184255994301</v>
      </c>
    </row>
    <row r="452" spans="1:30" x14ac:dyDescent="0.25">
      <c r="A452" s="45">
        <v>39166</v>
      </c>
      <c r="B452" s="46" t="s">
        <v>169</v>
      </c>
      <c r="C452" s="47">
        <v>0</v>
      </c>
      <c r="D452" s="48">
        <f t="shared" si="127"/>
        <v>0</v>
      </c>
      <c r="E452" s="47">
        <v>0</v>
      </c>
      <c r="F452" s="43">
        <f t="shared" si="132"/>
        <v>0</v>
      </c>
      <c r="G452" s="47">
        <v>0</v>
      </c>
      <c r="H452" s="48">
        <f t="shared" si="132"/>
        <v>0</v>
      </c>
      <c r="I452" s="47">
        <v>0</v>
      </c>
      <c r="J452" s="43">
        <f t="shared" si="116"/>
        <v>0</v>
      </c>
      <c r="K452" s="47">
        <v>0</v>
      </c>
      <c r="L452" s="48">
        <f t="shared" si="117"/>
        <v>0</v>
      </c>
      <c r="M452" s="47">
        <v>0</v>
      </c>
      <c r="N452" s="43">
        <f t="shared" si="118"/>
        <v>0</v>
      </c>
      <c r="O452" s="47">
        <v>1.44</v>
      </c>
      <c r="P452" s="48">
        <f t="shared" si="119"/>
        <v>4.4191977314784978</v>
      </c>
      <c r="Q452" s="47">
        <v>0.85199999999999998</v>
      </c>
      <c r="R452" s="43">
        <f t="shared" si="120"/>
        <v>2.6146919911247779</v>
      </c>
      <c r="S452" s="47">
        <v>0</v>
      </c>
      <c r="T452" s="48">
        <f t="shared" si="121"/>
        <v>0</v>
      </c>
      <c r="U452" s="47">
        <v>0</v>
      </c>
      <c r="V452" s="43">
        <f t="shared" si="122"/>
        <v>0</v>
      </c>
      <c r="W452" s="47">
        <v>0</v>
      </c>
      <c r="X452" s="48">
        <f t="shared" si="123"/>
        <v>0</v>
      </c>
      <c r="Y452" s="47">
        <v>0</v>
      </c>
      <c r="Z452" s="43">
        <f t="shared" si="124"/>
        <v>0</v>
      </c>
      <c r="AA452" s="47">
        <v>0</v>
      </c>
      <c r="AB452" s="49">
        <f t="shared" si="125"/>
        <v>0</v>
      </c>
      <c r="AC452" s="43">
        <f t="shared" si="129"/>
        <v>2.2919999999999998</v>
      </c>
      <c r="AD452" s="49">
        <f t="shared" si="126"/>
        <v>7.0338897226032762</v>
      </c>
    </row>
    <row r="453" spans="1:30" x14ac:dyDescent="0.25">
      <c r="A453" s="45">
        <v>39167</v>
      </c>
      <c r="B453" s="46" t="s">
        <v>170</v>
      </c>
      <c r="C453" s="47">
        <v>0</v>
      </c>
      <c r="D453" s="48">
        <f t="shared" si="127"/>
        <v>0</v>
      </c>
      <c r="E453" s="47">
        <v>0</v>
      </c>
      <c r="F453" s="43">
        <f t="shared" si="132"/>
        <v>0</v>
      </c>
      <c r="G453" s="47">
        <v>0</v>
      </c>
      <c r="H453" s="48">
        <f t="shared" si="132"/>
        <v>0</v>
      </c>
      <c r="I453" s="47">
        <v>0</v>
      </c>
      <c r="J453" s="43">
        <f t="shared" si="116"/>
        <v>0</v>
      </c>
      <c r="K453" s="47">
        <v>0</v>
      </c>
      <c r="L453" s="48">
        <f t="shared" si="117"/>
        <v>0</v>
      </c>
      <c r="M453" s="47">
        <v>0</v>
      </c>
      <c r="N453" s="43">
        <f t="shared" si="118"/>
        <v>0</v>
      </c>
      <c r="O453" s="47">
        <v>1.4410000000000001</v>
      </c>
      <c r="P453" s="48">
        <f t="shared" si="119"/>
        <v>4.4222666187920243</v>
      </c>
      <c r="Q453" s="47">
        <v>0.85399999999999998</v>
      </c>
      <c r="R453" s="43">
        <f t="shared" si="120"/>
        <v>2.6208297657518314</v>
      </c>
      <c r="S453" s="47">
        <v>0</v>
      </c>
      <c r="T453" s="48">
        <f t="shared" si="121"/>
        <v>0</v>
      </c>
      <c r="U453" s="47">
        <v>0</v>
      </c>
      <c r="V453" s="43">
        <f t="shared" si="122"/>
        <v>0</v>
      </c>
      <c r="W453" s="47">
        <v>0</v>
      </c>
      <c r="X453" s="48">
        <f t="shared" si="123"/>
        <v>0</v>
      </c>
      <c r="Y453" s="47">
        <v>0</v>
      </c>
      <c r="Z453" s="43">
        <f t="shared" si="124"/>
        <v>0</v>
      </c>
      <c r="AA453" s="47">
        <v>0</v>
      </c>
      <c r="AB453" s="49">
        <f t="shared" si="125"/>
        <v>0</v>
      </c>
      <c r="AC453" s="43">
        <f t="shared" si="129"/>
        <v>2.2949999999999999</v>
      </c>
      <c r="AD453" s="49">
        <f t="shared" si="126"/>
        <v>7.0430963845438557</v>
      </c>
    </row>
    <row r="454" spans="1:30" x14ac:dyDescent="0.25">
      <c r="A454" s="45">
        <v>39168</v>
      </c>
      <c r="B454" s="46" t="s">
        <v>171</v>
      </c>
      <c r="C454" s="47">
        <v>0</v>
      </c>
      <c r="D454" s="48">
        <f t="shared" si="127"/>
        <v>0</v>
      </c>
      <c r="E454" s="47">
        <v>0</v>
      </c>
      <c r="F454" s="43">
        <f t="shared" si="132"/>
        <v>0</v>
      </c>
      <c r="G454" s="47">
        <v>0</v>
      </c>
      <c r="H454" s="48">
        <f t="shared" si="132"/>
        <v>0</v>
      </c>
      <c r="I454" s="47">
        <v>0.39100000000000001</v>
      </c>
      <c r="J454" s="43">
        <f t="shared" si="116"/>
        <v>1.1999349395889531</v>
      </c>
      <c r="K454" s="47">
        <v>0</v>
      </c>
      <c r="L454" s="48">
        <f t="shared" si="117"/>
        <v>0</v>
      </c>
      <c r="M454" s="47">
        <v>0</v>
      </c>
      <c r="N454" s="43">
        <f t="shared" si="118"/>
        <v>0</v>
      </c>
      <c r="O454" s="47">
        <v>1.405</v>
      </c>
      <c r="P454" s="48">
        <f t="shared" si="119"/>
        <v>4.3117866755050622</v>
      </c>
      <c r="Q454" s="47">
        <v>0.85</v>
      </c>
      <c r="R454" s="43">
        <f t="shared" si="120"/>
        <v>2.6085542164977245</v>
      </c>
      <c r="S454" s="47">
        <v>0</v>
      </c>
      <c r="T454" s="48">
        <f t="shared" si="121"/>
        <v>0</v>
      </c>
      <c r="U454" s="47">
        <v>0</v>
      </c>
      <c r="V454" s="43">
        <f t="shared" si="122"/>
        <v>0</v>
      </c>
      <c r="W454" s="47">
        <v>0</v>
      </c>
      <c r="X454" s="48">
        <f t="shared" si="123"/>
        <v>0</v>
      </c>
      <c r="Y454" s="47">
        <v>0</v>
      </c>
      <c r="Z454" s="43">
        <f t="shared" si="124"/>
        <v>0</v>
      </c>
      <c r="AA454" s="47">
        <v>0</v>
      </c>
      <c r="AB454" s="49">
        <f t="shared" si="125"/>
        <v>0</v>
      </c>
      <c r="AC454" s="43">
        <f t="shared" si="129"/>
        <v>2.6459999999999999</v>
      </c>
      <c r="AD454" s="49">
        <f t="shared" si="126"/>
        <v>8.1202758315917389</v>
      </c>
    </row>
    <row r="455" spans="1:30" x14ac:dyDescent="0.25">
      <c r="A455" s="45">
        <v>39169</v>
      </c>
      <c r="B455" s="46" t="s">
        <v>172</v>
      </c>
      <c r="C455" s="47">
        <v>0</v>
      </c>
      <c r="D455" s="48">
        <f t="shared" si="127"/>
        <v>0</v>
      </c>
      <c r="E455" s="47">
        <v>0</v>
      </c>
      <c r="F455" s="43">
        <f t="shared" si="132"/>
        <v>0</v>
      </c>
      <c r="G455" s="47">
        <v>0</v>
      </c>
      <c r="H455" s="48">
        <f t="shared" si="132"/>
        <v>0</v>
      </c>
      <c r="I455" s="47">
        <v>0.72799999999999998</v>
      </c>
      <c r="J455" s="43">
        <f t="shared" si="116"/>
        <v>2.2341499642474627</v>
      </c>
      <c r="K455" s="47">
        <v>0</v>
      </c>
      <c r="L455" s="48">
        <f t="shared" si="117"/>
        <v>0</v>
      </c>
      <c r="M455" s="47">
        <v>0.68799999999999994</v>
      </c>
      <c r="N455" s="43">
        <f t="shared" si="118"/>
        <v>2.1113944717063933</v>
      </c>
      <c r="O455" s="47">
        <v>0.14799999999999999</v>
      </c>
      <c r="P455" s="48">
        <f t="shared" si="119"/>
        <v>0.4541953224019567</v>
      </c>
      <c r="Q455" s="47">
        <v>0.86499999999999999</v>
      </c>
      <c r="R455" s="43">
        <f t="shared" si="120"/>
        <v>2.6545875262006255</v>
      </c>
      <c r="S455" s="47">
        <v>0</v>
      </c>
      <c r="T455" s="48">
        <f t="shared" si="121"/>
        <v>0</v>
      </c>
      <c r="U455" s="47">
        <v>0</v>
      </c>
      <c r="V455" s="43">
        <f t="shared" si="122"/>
        <v>0</v>
      </c>
      <c r="W455" s="47">
        <v>0</v>
      </c>
      <c r="X455" s="48">
        <f t="shared" si="123"/>
        <v>0</v>
      </c>
      <c r="Y455" s="47">
        <v>0</v>
      </c>
      <c r="Z455" s="43">
        <f t="shared" si="124"/>
        <v>0</v>
      </c>
      <c r="AA455" s="47">
        <v>0</v>
      </c>
      <c r="AB455" s="49">
        <f t="shared" si="125"/>
        <v>0</v>
      </c>
      <c r="AC455" s="43">
        <f t="shared" si="129"/>
        <v>2.4289999999999998</v>
      </c>
      <c r="AD455" s="49">
        <f t="shared" si="126"/>
        <v>7.4543272845564381</v>
      </c>
    </row>
    <row r="456" spans="1:30" x14ac:dyDescent="0.25">
      <c r="A456" s="45">
        <v>39170</v>
      </c>
      <c r="B456" s="46" t="s">
        <v>173</v>
      </c>
      <c r="C456" s="47">
        <v>0</v>
      </c>
      <c r="D456" s="48">
        <f t="shared" si="127"/>
        <v>0</v>
      </c>
      <c r="E456" s="47">
        <v>0</v>
      </c>
      <c r="F456" s="43">
        <f t="shared" si="132"/>
        <v>0</v>
      </c>
      <c r="G456" s="47">
        <v>0</v>
      </c>
      <c r="H456" s="48">
        <f t="shared" si="132"/>
        <v>0</v>
      </c>
      <c r="I456" s="47">
        <v>0.26200000000000001</v>
      </c>
      <c r="J456" s="43">
        <f t="shared" si="116"/>
        <v>0.80404847614400443</v>
      </c>
      <c r="K456" s="47">
        <v>0</v>
      </c>
      <c r="L456" s="48">
        <f t="shared" si="117"/>
        <v>0</v>
      </c>
      <c r="M456" s="47">
        <v>1.5840000000000001</v>
      </c>
      <c r="N456" s="43">
        <f t="shared" si="118"/>
        <v>4.861117504626348</v>
      </c>
      <c r="O456" s="47">
        <v>0</v>
      </c>
      <c r="P456" s="48">
        <f t="shared" si="119"/>
        <v>0</v>
      </c>
      <c r="Q456" s="47">
        <v>0.86699999999999999</v>
      </c>
      <c r="R456" s="43">
        <f t="shared" si="120"/>
        <v>2.660725300827679</v>
      </c>
      <c r="S456" s="47">
        <v>0</v>
      </c>
      <c r="T456" s="48">
        <f t="shared" si="121"/>
        <v>0</v>
      </c>
      <c r="U456" s="47">
        <v>0</v>
      </c>
      <c r="V456" s="43">
        <f t="shared" si="122"/>
        <v>0</v>
      </c>
      <c r="W456" s="47">
        <v>0</v>
      </c>
      <c r="X456" s="48">
        <f t="shared" si="123"/>
        <v>0</v>
      </c>
      <c r="Y456" s="47">
        <v>0</v>
      </c>
      <c r="Z456" s="43">
        <f t="shared" si="124"/>
        <v>0</v>
      </c>
      <c r="AA456" s="47">
        <v>0</v>
      </c>
      <c r="AB456" s="49">
        <f t="shared" si="125"/>
        <v>0</v>
      </c>
      <c r="AC456" s="43">
        <f t="shared" si="129"/>
        <v>2.7130000000000001</v>
      </c>
      <c r="AD456" s="49">
        <f t="shared" si="126"/>
        <v>8.3258912815980306</v>
      </c>
    </row>
    <row r="457" spans="1:30" x14ac:dyDescent="0.25">
      <c r="A457" s="45">
        <v>39171</v>
      </c>
      <c r="B457" s="46" t="s">
        <v>174</v>
      </c>
      <c r="C457" s="47">
        <v>0</v>
      </c>
      <c r="D457" s="48">
        <f t="shared" si="127"/>
        <v>0</v>
      </c>
      <c r="E457" s="47">
        <v>0</v>
      </c>
      <c r="F457" s="43">
        <f t="shared" si="132"/>
        <v>0</v>
      </c>
      <c r="G457" s="47">
        <v>0</v>
      </c>
      <c r="H457" s="48">
        <f t="shared" si="132"/>
        <v>0</v>
      </c>
      <c r="I457" s="47">
        <v>0.83499999999999996</v>
      </c>
      <c r="J457" s="43">
        <f t="shared" si="116"/>
        <v>2.5625209067948234</v>
      </c>
      <c r="K457" s="47">
        <v>0</v>
      </c>
      <c r="L457" s="48">
        <f t="shared" si="117"/>
        <v>0</v>
      </c>
      <c r="M457" s="47">
        <v>0.371</v>
      </c>
      <c r="N457" s="43">
        <f t="shared" si="118"/>
        <v>1.1385571933184186</v>
      </c>
      <c r="O457" s="47">
        <v>0</v>
      </c>
      <c r="P457" s="48">
        <f t="shared" si="119"/>
        <v>0</v>
      </c>
      <c r="Q457" s="47">
        <v>0.86599999999999999</v>
      </c>
      <c r="R457" s="43">
        <f t="shared" si="120"/>
        <v>2.657656413514152</v>
      </c>
      <c r="S457" s="47">
        <v>0</v>
      </c>
      <c r="T457" s="48">
        <f t="shared" si="121"/>
        <v>0</v>
      </c>
      <c r="U457" s="47">
        <v>0</v>
      </c>
      <c r="V457" s="43">
        <f t="shared" si="122"/>
        <v>0</v>
      </c>
      <c r="W457" s="47">
        <v>0</v>
      </c>
      <c r="X457" s="48">
        <f t="shared" si="123"/>
        <v>0</v>
      </c>
      <c r="Y457" s="47">
        <v>0</v>
      </c>
      <c r="Z457" s="43">
        <f t="shared" si="124"/>
        <v>0</v>
      </c>
      <c r="AA457" s="47">
        <v>0</v>
      </c>
      <c r="AB457" s="49">
        <f t="shared" si="125"/>
        <v>0</v>
      </c>
      <c r="AC457" s="43">
        <f t="shared" si="129"/>
        <v>2.0720000000000001</v>
      </c>
      <c r="AD457" s="49">
        <f t="shared" si="126"/>
        <v>6.3587345136273941</v>
      </c>
    </row>
    <row r="458" spans="1:30" x14ac:dyDescent="0.25">
      <c r="A458" s="45">
        <v>39172</v>
      </c>
      <c r="B458" s="46" t="s">
        <v>175</v>
      </c>
      <c r="C458" s="47">
        <v>0</v>
      </c>
      <c r="D458" s="48">
        <f t="shared" si="127"/>
        <v>0</v>
      </c>
      <c r="E458" s="47">
        <v>0</v>
      </c>
      <c r="F458" s="43">
        <f t="shared" si="132"/>
        <v>0</v>
      </c>
      <c r="G458" s="47">
        <v>0</v>
      </c>
      <c r="H458" s="48">
        <f t="shared" si="132"/>
        <v>0</v>
      </c>
      <c r="I458" s="47">
        <v>0.66600000000000004</v>
      </c>
      <c r="J458" s="43">
        <f t="shared" si="116"/>
        <v>2.0438789508088053</v>
      </c>
      <c r="K458" s="47">
        <v>0</v>
      </c>
      <c r="L458" s="48">
        <f t="shared" si="117"/>
        <v>0</v>
      </c>
      <c r="M458" s="47">
        <v>0.46300000000000002</v>
      </c>
      <c r="N458" s="43">
        <f t="shared" si="118"/>
        <v>1.4208948261628782</v>
      </c>
      <c r="O458" s="47">
        <v>0</v>
      </c>
      <c r="P458" s="48">
        <f t="shared" si="119"/>
        <v>0</v>
      </c>
      <c r="Q458" s="47">
        <v>0.86399999999999999</v>
      </c>
      <c r="R458" s="43">
        <f t="shared" si="120"/>
        <v>2.6515186388870986</v>
      </c>
      <c r="S458" s="47">
        <v>0</v>
      </c>
      <c r="T458" s="48">
        <f t="shared" si="121"/>
        <v>0</v>
      </c>
      <c r="U458" s="47">
        <v>0</v>
      </c>
      <c r="V458" s="43">
        <f t="shared" si="122"/>
        <v>0</v>
      </c>
      <c r="W458" s="47">
        <v>0</v>
      </c>
      <c r="X458" s="48">
        <f t="shared" si="123"/>
        <v>0</v>
      </c>
      <c r="Y458" s="47">
        <v>0</v>
      </c>
      <c r="Z458" s="43">
        <f t="shared" si="124"/>
        <v>0</v>
      </c>
      <c r="AA458" s="47">
        <v>0</v>
      </c>
      <c r="AB458" s="49">
        <f t="shared" si="125"/>
        <v>0</v>
      </c>
      <c r="AC458" s="43">
        <f t="shared" si="129"/>
        <v>1.9929999999999999</v>
      </c>
      <c r="AD458" s="49">
        <f t="shared" si="126"/>
        <v>6.1162924158587817</v>
      </c>
    </row>
    <row r="459" spans="1:30" x14ac:dyDescent="0.25">
      <c r="A459" s="45">
        <v>39173</v>
      </c>
      <c r="B459" s="46" t="s">
        <v>176</v>
      </c>
      <c r="C459" s="47">
        <v>0</v>
      </c>
      <c r="D459" s="48">
        <f t="shared" si="127"/>
        <v>0</v>
      </c>
      <c r="E459" s="47">
        <v>0</v>
      </c>
      <c r="F459" s="43">
        <f t="shared" si="132"/>
        <v>0</v>
      </c>
      <c r="G459" s="47">
        <v>0</v>
      </c>
      <c r="H459" s="48">
        <f t="shared" si="132"/>
        <v>0</v>
      </c>
      <c r="I459" s="47">
        <v>0</v>
      </c>
      <c r="J459" s="43">
        <f t="shared" si="116"/>
        <v>0</v>
      </c>
      <c r="K459" s="47">
        <v>0</v>
      </c>
      <c r="L459" s="48">
        <f t="shared" si="117"/>
        <v>0</v>
      </c>
      <c r="M459" s="47">
        <v>1.5740000000000001</v>
      </c>
      <c r="N459" s="43">
        <f t="shared" si="118"/>
        <v>4.8304286314910803</v>
      </c>
      <c r="O459" s="47">
        <v>0</v>
      </c>
      <c r="P459" s="48">
        <f t="shared" si="119"/>
        <v>0</v>
      </c>
      <c r="Q459" s="47">
        <v>0.86499999999999999</v>
      </c>
      <c r="R459" s="43">
        <f t="shared" si="120"/>
        <v>2.6545875262006255</v>
      </c>
      <c r="S459" s="47">
        <v>0</v>
      </c>
      <c r="T459" s="48">
        <f t="shared" si="121"/>
        <v>0</v>
      </c>
      <c r="U459" s="47">
        <v>0</v>
      </c>
      <c r="V459" s="43">
        <f t="shared" si="122"/>
        <v>0</v>
      </c>
      <c r="W459" s="47">
        <v>0</v>
      </c>
      <c r="X459" s="48">
        <f t="shared" si="123"/>
        <v>0</v>
      </c>
      <c r="Y459" s="47">
        <v>0</v>
      </c>
      <c r="Z459" s="43">
        <f t="shared" si="124"/>
        <v>0</v>
      </c>
      <c r="AA459" s="47">
        <v>0</v>
      </c>
      <c r="AB459" s="49">
        <f t="shared" si="125"/>
        <v>0</v>
      </c>
      <c r="AC459" s="43">
        <f t="shared" si="129"/>
        <v>2.4390000000000001</v>
      </c>
      <c r="AD459" s="49">
        <f t="shared" si="126"/>
        <v>7.4850161576917058</v>
      </c>
    </row>
    <row r="460" spans="1:30" x14ac:dyDescent="0.25">
      <c r="A460" s="45">
        <v>39174</v>
      </c>
      <c r="B460" s="46" t="s">
        <v>177</v>
      </c>
      <c r="C460" s="47">
        <v>0</v>
      </c>
      <c r="D460" s="48">
        <f t="shared" si="127"/>
        <v>0</v>
      </c>
      <c r="E460" s="47">
        <v>0</v>
      </c>
      <c r="F460" s="43">
        <f t="shared" si="132"/>
        <v>0</v>
      </c>
      <c r="G460" s="47">
        <v>0</v>
      </c>
      <c r="H460" s="48">
        <f t="shared" si="132"/>
        <v>0</v>
      </c>
      <c r="I460" s="47">
        <v>0</v>
      </c>
      <c r="J460" s="43">
        <f t="shared" si="116"/>
        <v>0</v>
      </c>
      <c r="K460" s="47">
        <v>0</v>
      </c>
      <c r="L460" s="48">
        <f t="shared" si="117"/>
        <v>0</v>
      </c>
      <c r="M460" s="47">
        <v>1.5569999999999999</v>
      </c>
      <c r="N460" s="43">
        <f t="shared" si="118"/>
        <v>4.7782575471611262</v>
      </c>
      <c r="O460" s="47">
        <v>0</v>
      </c>
      <c r="P460" s="48">
        <f t="shared" si="119"/>
        <v>0</v>
      </c>
      <c r="Q460" s="47">
        <v>0.86399999999999999</v>
      </c>
      <c r="R460" s="43">
        <f t="shared" si="120"/>
        <v>2.6515186388870986</v>
      </c>
      <c r="S460" s="47">
        <v>0</v>
      </c>
      <c r="T460" s="48">
        <f t="shared" si="121"/>
        <v>0</v>
      </c>
      <c r="U460" s="47">
        <v>0</v>
      </c>
      <c r="V460" s="43">
        <f t="shared" si="122"/>
        <v>0</v>
      </c>
      <c r="W460" s="47">
        <v>0</v>
      </c>
      <c r="X460" s="48">
        <f t="shared" si="123"/>
        <v>0</v>
      </c>
      <c r="Y460" s="47">
        <v>0</v>
      </c>
      <c r="Z460" s="43">
        <f t="shared" si="124"/>
        <v>0</v>
      </c>
      <c r="AA460" s="47">
        <v>0</v>
      </c>
      <c r="AB460" s="49">
        <f t="shared" si="125"/>
        <v>0</v>
      </c>
      <c r="AC460" s="43">
        <f t="shared" si="129"/>
        <v>2.4209999999999998</v>
      </c>
      <c r="AD460" s="49">
        <f t="shared" si="126"/>
        <v>7.4297761860482243</v>
      </c>
    </row>
    <row r="461" spans="1:30" x14ac:dyDescent="0.25">
      <c r="A461" s="45">
        <v>39175</v>
      </c>
      <c r="B461" s="46" t="s">
        <v>178</v>
      </c>
      <c r="C461" s="47">
        <v>0</v>
      </c>
      <c r="D461" s="48">
        <f t="shared" si="127"/>
        <v>0</v>
      </c>
      <c r="E461" s="47">
        <v>0</v>
      </c>
      <c r="F461" s="43">
        <f t="shared" si="132"/>
        <v>0</v>
      </c>
      <c r="G461" s="47">
        <v>0</v>
      </c>
      <c r="H461" s="48">
        <f t="shared" si="132"/>
        <v>0</v>
      </c>
      <c r="I461" s="47">
        <v>0</v>
      </c>
      <c r="J461" s="43">
        <f t="shared" ref="J461:J524" si="133">I461*1000000/325851</f>
        <v>0</v>
      </c>
      <c r="K461" s="47">
        <v>0</v>
      </c>
      <c r="L461" s="48">
        <f t="shared" ref="L461:L524" si="134">K461*1000000/325851</f>
        <v>0</v>
      </c>
      <c r="M461" s="47">
        <v>1.55</v>
      </c>
      <c r="N461" s="43">
        <f t="shared" ref="N461:N524" si="135">M461*1000000/325851</f>
        <v>4.7567753359664389</v>
      </c>
      <c r="O461" s="47">
        <v>0</v>
      </c>
      <c r="P461" s="48">
        <f t="shared" ref="P461:P524" si="136">O461*1000000/325851</f>
        <v>0</v>
      </c>
      <c r="Q461" s="47">
        <v>0.84899999999999998</v>
      </c>
      <c r="R461" s="43">
        <f t="shared" ref="R461:R524" si="137">Q461*1000000/325851</f>
        <v>2.6054853291841975</v>
      </c>
      <c r="S461" s="47">
        <v>0</v>
      </c>
      <c r="T461" s="48">
        <f t="shared" ref="T461:T524" si="138">S461*1000000/325851</f>
        <v>0</v>
      </c>
      <c r="U461" s="47">
        <v>0</v>
      </c>
      <c r="V461" s="43">
        <f t="shared" ref="V461:V524" si="139">U461*1000000/325851</f>
        <v>0</v>
      </c>
      <c r="W461" s="47">
        <v>0</v>
      </c>
      <c r="X461" s="48">
        <f t="shared" ref="X461:X524" si="140">W461*1000000/325851</f>
        <v>0</v>
      </c>
      <c r="Y461" s="47">
        <v>0</v>
      </c>
      <c r="Z461" s="43">
        <f t="shared" ref="Z461:Z524" si="141">Y461*1000000/325851</f>
        <v>0</v>
      </c>
      <c r="AA461" s="47">
        <v>0</v>
      </c>
      <c r="AB461" s="49">
        <f t="shared" ref="AB461:AB524" si="142">AA461*1000000/325851</f>
        <v>0</v>
      </c>
      <c r="AC461" s="43">
        <f t="shared" si="129"/>
        <v>2.399</v>
      </c>
      <c r="AD461" s="49">
        <f t="shared" ref="AD461:AD524" si="143">AC461*1000000/325851</f>
        <v>7.3622606651506359</v>
      </c>
    </row>
    <row r="462" spans="1:30" x14ac:dyDescent="0.25">
      <c r="A462" s="45">
        <v>39176</v>
      </c>
      <c r="B462" s="46" t="s">
        <v>179</v>
      </c>
      <c r="C462" s="47">
        <v>0</v>
      </c>
      <c r="D462" s="48">
        <f t="shared" ref="D462:D525" si="144">C462*1000000/325851</f>
        <v>0</v>
      </c>
      <c r="E462" s="47">
        <v>0</v>
      </c>
      <c r="F462" s="43">
        <f t="shared" ref="F462:H477" si="145">E462*1000000/325851</f>
        <v>0</v>
      </c>
      <c r="G462" s="47">
        <v>0</v>
      </c>
      <c r="H462" s="48">
        <f t="shared" si="145"/>
        <v>0</v>
      </c>
      <c r="I462" s="47">
        <v>0</v>
      </c>
      <c r="J462" s="43">
        <f t="shared" si="133"/>
        <v>0</v>
      </c>
      <c r="K462" s="47">
        <v>0</v>
      </c>
      <c r="L462" s="48">
        <f t="shared" si="134"/>
        <v>0</v>
      </c>
      <c r="M462" s="47">
        <v>1.544</v>
      </c>
      <c r="N462" s="43">
        <f t="shared" si="135"/>
        <v>4.7383620120852781</v>
      </c>
      <c r="O462" s="47">
        <v>0</v>
      </c>
      <c r="P462" s="48">
        <f t="shared" si="136"/>
        <v>0</v>
      </c>
      <c r="Q462" s="47">
        <v>0.84899999999999998</v>
      </c>
      <c r="R462" s="43">
        <f t="shared" si="137"/>
        <v>2.6054853291841975</v>
      </c>
      <c r="S462" s="47">
        <v>0</v>
      </c>
      <c r="T462" s="48">
        <f t="shared" si="138"/>
        <v>0</v>
      </c>
      <c r="U462" s="47">
        <v>0</v>
      </c>
      <c r="V462" s="43">
        <f t="shared" si="139"/>
        <v>0</v>
      </c>
      <c r="W462" s="47">
        <v>0</v>
      </c>
      <c r="X462" s="48">
        <f t="shared" si="140"/>
        <v>0</v>
      </c>
      <c r="Y462" s="47">
        <v>0</v>
      </c>
      <c r="Z462" s="43">
        <f t="shared" si="141"/>
        <v>0</v>
      </c>
      <c r="AA462" s="47">
        <v>0</v>
      </c>
      <c r="AB462" s="49">
        <f t="shared" si="142"/>
        <v>0</v>
      </c>
      <c r="AC462" s="43">
        <f t="shared" ref="AC462:AC525" si="146">C462+E462+G462+I462+K462+M462+O462+Q462+S462+U462+W462+Y462+AA462</f>
        <v>2.3929999999999998</v>
      </c>
      <c r="AD462" s="49">
        <f t="shared" si="143"/>
        <v>7.343847341269476</v>
      </c>
    </row>
    <row r="463" spans="1:30" x14ac:dyDescent="0.25">
      <c r="A463" s="45">
        <v>39177</v>
      </c>
      <c r="B463" s="46" t="s">
        <v>180</v>
      </c>
      <c r="C463" s="47">
        <v>0</v>
      </c>
      <c r="D463" s="48">
        <f t="shared" si="144"/>
        <v>0</v>
      </c>
      <c r="E463" s="47">
        <v>0</v>
      </c>
      <c r="F463" s="43">
        <f t="shared" si="145"/>
        <v>0</v>
      </c>
      <c r="G463" s="47">
        <v>0</v>
      </c>
      <c r="H463" s="48">
        <f t="shared" si="145"/>
        <v>0</v>
      </c>
      <c r="I463" s="47">
        <v>0</v>
      </c>
      <c r="J463" s="43">
        <f t="shared" si="133"/>
        <v>0</v>
      </c>
      <c r="K463" s="47">
        <v>0</v>
      </c>
      <c r="L463" s="48">
        <f t="shared" si="134"/>
        <v>0</v>
      </c>
      <c r="M463" s="47">
        <v>1.54</v>
      </c>
      <c r="N463" s="43">
        <f t="shared" si="135"/>
        <v>4.7260864628311712</v>
      </c>
      <c r="O463" s="47">
        <v>0</v>
      </c>
      <c r="P463" s="48">
        <f t="shared" si="136"/>
        <v>0</v>
      </c>
      <c r="Q463" s="47">
        <v>0.86399999999999999</v>
      </c>
      <c r="R463" s="43">
        <f t="shared" si="137"/>
        <v>2.6515186388870986</v>
      </c>
      <c r="S463" s="47">
        <v>0</v>
      </c>
      <c r="T463" s="48">
        <f t="shared" si="138"/>
        <v>0</v>
      </c>
      <c r="U463" s="47">
        <v>0</v>
      </c>
      <c r="V463" s="43">
        <f t="shared" si="139"/>
        <v>0</v>
      </c>
      <c r="W463" s="47">
        <v>0</v>
      </c>
      <c r="X463" s="48">
        <f t="shared" si="140"/>
        <v>0</v>
      </c>
      <c r="Y463" s="47">
        <v>0</v>
      </c>
      <c r="Z463" s="43">
        <f t="shared" si="141"/>
        <v>0</v>
      </c>
      <c r="AA463" s="47">
        <v>0</v>
      </c>
      <c r="AB463" s="49">
        <f t="shared" si="142"/>
        <v>0</v>
      </c>
      <c r="AC463" s="43">
        <f t="shared" si="146"/>
        <v>2.4039999999999999</v>
      </c>
      <c r="AD463" s="49">
        <f t="shared" si="143"/>
        <v>7.3776051017182702</v>
      </c>
    </row>
    <row r="464" spans="1:30" x14ac:dyDescent="0.25">
      <c r="A464" s="45">
        <v>39178</v>
      </c>
      <c r="B464" s="46" t="s">
        <v>181</v>
      </c>
      <c r="C464" s="47">
        <v>0</v>
      </c>
      <c r="D464" s="48">
        <f t="shared" si="144"/>
        <v>0</v>
      </c>
      <c r="E464" s="47">
        <v>0</v>
      </c>
      <c r="F464" s="43">
        <f t="shared" si="145"/>
        <v>0</v>
      </c>
      <c r="G464" s="47">
        <v>0</v>
      </c>
      <c r="H464" s="48">
        <f t="shared" si="145"/>
        <v>0</v>
      </c>
      <c r="I464" s="47">
        <v>0</v>
      </c>
      <c r="J464" s="43">
        <f t="shared" si="133"/>
        <v>0</v>
      </c>
      <c r="K464" s="47">
        <v>0</v>
      </c>
      <c r="L464" s="48">
        <f t="shared" si="134"/>
        <v>0</v>
      </c>
      <c r="M464" s="47">
        <v>1.54</v>
      </c>
      <c r="N464" s="43">
        <f t="shared" si="135"/>
        <v>4.7260864628311712</v>
      </c>
      <c r="O464" s="47">
        <v>0</v>
      </c>
      <c r="P464" s="48">
        <f t="shared" si="136"/>
        <v>0</v>
      </c>
      <c r="Q464" s="47">
        <v>0.86199999999999999</v>
      </c>
      <c r="R464" s="43">
        <f t="shared" si="137"/>
        <v>2.6453808642600452</v>
      </c>
      <c r="S464" s="47">
        <v>0</v>
      </c>
      <c r="T464" s="48">
        <f t="shared" si="138"/>
        <v>0</v>
      </c>
      <c r="U464" s="47">
        <v>0</v>
      </c>
      <c r="V464" s="43">
        <f t="shared" si="139"/>
        <v>0</v>
      </c>
      <c r="W464" s="47">
        <v>0</v>
      </c>
      <c r="X464" s="48">
        <f t="shared" si="140"/>
        <v>0</v>
      </c>
      <c r="Y464" s="47">
        <v>0</v>
      </c>
      <c r="Z464" s="43">
        <f t="shared" si="141"/>
        <v>0</v>
      </c>
      <c r="AA464" s="47">
        <v>0</v>
      </c>
      <c r="AB464" s="49">
        <f t="shared" si="142"/>
        <v>0</v>
      </c>
      <c r="AC464" s="43">
        <f t="shared" si="146"/>
        <v>2.4020000000000001</v>
      </c>
      <c r="AD464" s="49">
        <f t="shared" si="143"/>
        <v>7.3714673270912163</v>
      </c>
    </row>
    <row r="465" spans="1:30" x14ac:dyDescent="0.25">
      <c r="A465" s="45">
        <v>39179</v>
      </c>
      <c r="B465" s="46" t="s">
        <v>182</v>
      </c>
      <c r="C465" s="47">
        <v>0</v>
      </c>
      <c r="D465" s="48">
        <f t="shared" si="144"/>
        <v>0</v>
      </c>
      <c r="E465" s="47">
        <v>0</v>
      </c>
      <c r="F465" s="43">
        <f t="shared" si="145"/>
        <v>0</v>
      </c>
      <c r="G465" s="47">
        <v>0</v>
      </c>
      <c r="H465" s="48">
        <f t="shared" si="145"/>
        <v>0</v>
      </c>
      <c r="I465" s="47">
        <v>0</v>
      </c>
      <c r="J465" s="43">
        <f t="shared" si="133"/>
        <v>0</v>
      </c>
      <c r="K465" s="47">
        <v>0</v>
      </c>
      <c r="L465" s="48">
        <f t="shared" si="134"/>
        <v>0</v>
      </c>
      <c r="M465" s="47">
        <v>1.536</v>
      </c>
      <c r="N465" s="43">
        <f t="shared" si="135"/>
        <v>4.7138109135770643</v>
      </c>
      <c r="O465" s="47">
        <v>0</v>
      </c>
      <c r="P465" s="48">
        <f t="shared" si="136"/>
        <v>0</v>
      </c>
      <c r="Q465" s="47">
        <v>0.86199999999999999</v>
      </c>
      <c r="R465" s="43">
        <f t="shared" si="137"/>
        <v>2.6453808642600452</v>
      </c>
      <c r="S465" s="47">
        <v>0</v>
      </c>
      <c r="T465" s="48">
        <f t="shared" si="138"/>
        <v>0</v>
      </c>
      <c r="U465" s="47">
        <v>0</v>
      </c>
      <c r="V465" s="43">
        <f t="shared" si="139"/>
        <v>0</v>
      </c>
      <c r="W465" s="47">
        <v>0</v>
      </c>
      <c r="X465" s="48">
        <f t="shared" si="140"/>
        <v>0</v>
      </c>
      <c r="Y465" s="47">
        <v>0</v>
      </c>
      <c r="Z465" s="43">
        <f t="shared" si="141"/>
        <v>0</v>
      </c>
      <c r="AA465" s="47">
        <v>0</v>
      </c>
      <c r="AB465" s="49">
        <f t="shared" si="142"/>
        <v>0</v>
      </c>
      <c r="AC465" s="43">
        <f t="shared" si="146"/>
        <v>2.3980000000000001</v>
      </c>
      <c r="AD465" s="49">
        <f t="shared" si="143"/>
        <v>7.3591917778371094</v>
      </c>
    </row>
    <row r="466" spans="1:30" x14ac:dyDescent="0.25">
      <c r="A466" s="45">
        <v>39180</v>
      </c>
      <c r="B466" s="46" t="s">
        <v>183</v>
      </c>
      <c r="C466" s="47">
        <v>0</v>
      </c>
      <c r="D466" s="48">
        <f t="shared" si="144"/>
        <v>0</v>
      </c>
      <c r="E466" s="47">
        <v>0</v>
      </c>
      <c r="F466" s="43">
        <f t="shared" si="145"/>
        <v>0</v>
      </c>
      <c r="G466" s="47">
        <v>0</v>
      </c>
      <c r="H466" s="48">
        <f t="shared" si="145"/>
        <v>0</v>
      </c>
      <c r="I466" s="47">
        <v>0</v>
      </c>
      <c r="J466" s="43">
        <f t="shared" si="133"/>
        <v>0</v>
      </c>
      <c r="K466" s="47">
        <v>0</v>
      </c>
      <c r="L466" s="48">
        <f t="shared" si="134"/>
        <v>0</v>
      </c>
      <c r="M466" s="47">
        <v>1.5369999999999999</v>
      </c>
      <c r="N466" s="43">
        <f t="shared" si="135"/>
        <v>4.7168798008905908</v>
      </c>
      <c r="O466" s="47">
        <v>0</v>
      </c>
      <c r="P466" s="48">
        <f t="shared" si="136"/>
        <v>0</v>
      </c>
      <c r="Q466" s="47">
        <v>0.85699999999999998</v>
      </c>
      <c r="R466" s="43">
        <f t="shared" si="137"/>
        <v>2.6300364276924117</v>
      </c>
      <c r="S466" s="47">
        <v>0</v>
      </c>
      <c r="T466" s="48">
        <f t="shared" si="138"/>
        <v>0</v>
      </c>
      <c r="U466" s="47">
        <v>0</v>
      </c>
      <c r="V466" s="43">
        <f t="shared" si="139"/>
        <v>0</v>
      </c>
      <c r="W466" s="47">
        <v>0</v>
      </c>
      <c r="X466" s="48">
        <f t="shared" si="140"/>
        <v>0</v>
      </c>
      <c r="Y466" s="47">
        <v>0</v>
      </c>
      <c r="Z466" s="43">
        <f t="shared" si="141"/>
        <v>0</v>
      </c>
      <c r="AA466" s="47">
        <v>0</v>
      </c>
      <c r="AB466" s="49">
        <f t="shared" si="142"/>
        <v>0</v>
      </c>
      <c r="AC466" s="43">
        <f t="shared" si="146"/>
        <v>2.3940000000000001</v>
      </c>
      <c r="AD466" s="49">
        <f t="shared" si="143"/>
        <v>7.3469162285830025</v>
      </c>
    </row>
    <row r="467" spans="1:30" x14ac:dyDescent="0.25">
      <c r="A467" s="45">
        <v>39181</v>
      </c>
      <c r="B467" s="46" t="s">
        <v>184</v>
      </c>
      <c r="C467" s="47">
        <v>0</v>
      </c>
      <c r="D467" s="48">
        <f t="shared" si="144"/>
        <v>0</v>
      </c>
      <c r="E467" s="47">
        <v>0</v>
      </c>
      <c r="F467" s="43">
        <f t="shared" si="145"/>
        <v>0</v>
      </c>
      <c r="G467" s="47">
        <v>0</v>
      </c>
      <c r="H467" s="48">
        <f t="shared" si="145"/>
        <v>0</v>
      </c>
      <c r="I467" s="47">
        <v>0</v>
      </c>
      <c r="J467" s="43">
        <f t="shared" si="133"/>
        <v>0</v>
      </c>
      <c r="K467" s="47">
        <v>0</v>
      </c>
      <c r="L467" s="48">
        <f t="shared" si="134"/>
        <v>0</v>
      </c>
      <c r="M467" s="47">
        <v>1.534</v>
      </c>
      <c r="N467" s="43">
        <f t="shared" si="135"/>
        <v>4.7076731389500113</v>
      </c>
      <c r="O467" s="47">
        <v>0.70199999999999996</v>
      </c>
      <c r="P467" s="48">
        <f t="shared" si="136"/>
        <v>2.1543588940957679</v>
      </c>
      <c r="Q467" s="47">
        <v>0.85099999999999998</v>
      </c>
      <c r="R467" s="43">
        <f t="shared" si="137"/>
        <v>2.611623103811251</v>
      </c>
      <c r="S467" s="47">
        <v>0</v>
      </c>
      <c r="T467" s="48">
        <f t="shared" si="138"/>
        <v>0</v>
      </c>
      <c r="U467" s="47">
        <v>0</v>
      </c>
      <c r="V467" s="43">
        <f t="shared" si="139"/>
        <v>0</v>
      </c>
      <c r="W467" s="47">
        <v>0</v>
      </c>
      <c r="X467" s="48">
        <f t="shared" si="140"/>
        <v>0</v>
      </c>
      <c r="Y467" s="47">
        <v>0</v>
      </c>
      <c r="Z467" s="43">
        <f t="shared" si="141"/>
        <v>0</v>
      </c>
      <c r="AA467" s="47">
        <v>0</v>
      </c>
      <c r="AB467" s="49">
        <f t="shared" si="142"/>
        <v>0</v>
      </c>
      <c r="AC467" s="43">
        <f t="shared" si="146"/>
        <v>3.0869999999999997</v>
      </c>
      <c r="AD467" s="49">
        <f t="shared" si="143"/>
        <v>9.4736551368570279</v>
      </c>
    </row>
    <row r="468" spans="1:30" x14ac:dyDescent="0.25">
      <c r="A468" s="45">
        <v>39182</v>
      </c>
      <c r="B468" s="46" t="s">
        <v>185</v>
      </c>
      <c r="C468" s="47">
        <v>0</v>
      </c>
      <c r="D468" s="48">
        <f t="shared" si="144"/>
        <v>0</v>
      </c>
      <c r="E468" s="47">
        <v>0</v>
      </c>
      <c r="F468" s="43">
        <f t="shared" si="145"/>
        <v>0</v>
      </c>
      <c r="G468" s="47">
        <v>0</v>
      </c>
      <c r="H468" s="48">
        <f t="shared" si="145"/>
        <v>0</v>
      </c>
      <c r="I468" s="47">
        <v>0</v>
      </c>
      <c r="J468" s="43">
        <f t="shared" si="133"/>
        <v>0</v>
      </c>
      <c r="K468" s="47">
        <v>0</v>
      </c>
      <c r="L468" s="48">
        <f t="shared" si="134"/>
        <v>0</v>
      </c>
      <c r="M468" s="47">
        <v>0.434</v>
      </c>
      <c r="N468" s="43">
        <f t="shared" si="135"/>
        <v>1.3318970940706027</v>
      </c>
      <c r="O468" s="47">
        <v>1.4610000000000001</v>
      </c>
      <c r="P468" s="48">
        <f t="shared" si="136"/>
        <v>4.4836443650625597</v>
      </c>
      <c r="Q468" s="47">
        <v>0.84399999999999997</v>
      </c>
      <c r="R468" s="43">
        <f t="shared" si="137"/>
        <v>2.5901408926165641</v>
      </c>
      <c r="S468" s="47">
        <v>0</v>
      </c>
      <c r="T468" s="48">
        <f t="shared" si="138"/>
        <v>0</v>
      </c>
      <c r="U468" s="47">
        <v>0</v>
      </c>
      <c r="V468" s="43">
        <f t="shared" si="139"/>
        <v>0</v>
      </c>
      <c r="W468" s="47">
        <v>0</v>
      </c>
      <c r="X468" s="48">
        <f t="shared" si="140"/>
        <v>0</v>
      </c>
      <c r="Y468" s="47">
        <v>0</v>
      </c>
      <c r="Z468" s="43">
        <f t="shared" si="141"/>
        <v>0</v>
      </c>
      <c r="AA468" s="47">
        <v>0</v>
      </c>
      <c r="AB468" s="49">
        <f t="shared" si="142"/>
        <v>0</v>
      </c>
      <c r="AC468" s="43">
        <f t="shared" si="146"/>
        <v>2.7389999999999999</v>
      </c>
      <c r="AD468" s="49">
        <f t="shared" si="143"/>
        <v>8.4056823517497268</v>
      </c>
    </row>
    <row r="469" spans="1:30" x14ac:dyDescent="0.25">
      <c r="A469" s="45">
        <v>39183</v>
      </c>
      <c r="B469" s="46" t="s">
        <v>186</v>
      </c>
      <c r="C469" s="47">
        <v>0</v>
      </c>
      <c r="D469" s="48">
        <f t="shared" si="144"/>
        <v>0</v>
      </c>
      <c r="E469" s="47">
        <v>0</v>
      </c>
      <c r="F469" s="43">
        <f t="shared" si="145"/>
        <v>0</v>
      </c>
      <c r="G469" s="47">
        <v>0</v>
      </c>
      <c r="H469" s="48">
        <f t="shared" si="145"/>
        <v>0</v>
      </c>
      <c r="I469" s="47">
        <v>0</v>
      </c>
      <c r="J469" s="43">
        <f t="shared" si="133"/>
        <v>0</v>
      </c>
      <c r="K469" s="47">
        <v>0</v>
      </c>
      <c r="L469" s="48">
        <f t="shared" si="134"/>
        <v>0</v>
      </c>
      <c r="M469" s="47">
        <v>0</v>
      </c>
      <c r="N469" s="43">
        <f t="shared" si="135"/>
        <v>0</v>
      </c>
      <c r="O469" s="47">
        <v>1.4630000000000001</v>
      </c>
      <c r="P469" s="48">
        <f t="shared" si="136"/>
        <v>4.4897821396896127</v>
      </c>
      <c r="Q469" s="47">
        <v>0.84499999999999997</v>
      </c>
      <c r="R469" s="43">
        <f t="shared" si="137"/>
        <v>2.5932097799300906</v>
      </c>
      <c r="S469" s="47">
        <v>0</v>
      </c>
      <c r="T469" s="48">
        <f t="shared" si="138"/>
        <v>0</v>
      </c>
      <c r="U469" s="47">
        <v>0</v>
      </c>
      <c r="V469" s="43">
        <f t="shared" si="139"/>
        <v>0</v>
      </c>
      <c r="W469" s="47">
        <v>0</v>
      </c>
      <c r="X469" s="48">
        <f t="shared" si="140"/>
        <v>0</v>
      </c>
      <c r="Y469" s="47">
        <v>0</v>
      </c>
      <c r="Z469" s="43">
        <f t="shared" si="141"/>
        <v>0</v>
      </c>
      <c r="AA469" s="47">
        <v>0</v>
      </c>
      <c r="AB469" s="49">
        <f t="shared" si="142"/>
        <v>0</v>
      </c>
      <c r="AC469" s="43">
        <f t="shared" si="146"/>
        <v>2.3079999999999998</v>
      </c>
      <c r="AD469" s="49">
        <f t="shared" si="143"/>
        <v>7.0829919196197038</v>
      </c>
    </row>
    <row r="470" spans="1:30" x14ac:dyDescent="0.25">
      <c r="A470" s="45">
        <v>39184</v>
      </c>
      <c r="B470" s="46" t="s">
        <v>187</v>
      </c>
      <c r="C470" s="47">
        <v>0</v>
      </c>
      <c r="D470" s="48">
        <f t="shared" si="144"/>
        <v>0</v>
      </c>
      <c r="E470" s="47">
        <v>0</v>
      </c>
      <c r="F470" s="43">
        <f t="shared" si="145"/>
        <v>0</v>
      </c>
      <c r="G470" s="47">
        <v>0</v>
      </c>
      <c r="H470" s="48">
        <f t="shared" si="145"/>
        <v>0</v>
      </c>
      <c r="I470" s="47">
        <v>0</v>
      </c>
      <c r="J470" s="43">
        <f t="shared" si="133"/>
        <v>0</v>
      </c>
      <c r="K470" s="47">
        <v>0</v>
      </c>
      <c r="L470" s="48">
        <f t="shared" si="134"/>
        <v>0</v>
      </c>
      <c r="M470" s="47">
        <v>0.91500000000000004</v>
      </c>
      <c r="N470" s="43">
        <f t="shared" si="135"/>
        <v>2.8080318918769622</v>
      </c>
      <c r="O470" s="47">
        <v>0.58899999999999997</v>
      </c>
      <c r="P470" s="48">
        <f t="shared" si="136"/>
        <v>1.8075746276672466</v>
      </c>
      <c r="Q470" s="47">
        <v>0.85299999999999998</v>
      </c>
      <c r="R470" s="43">
        <f t="shared" si="137"/>
        <v>2.6177608784383044</v>
      </c>
      <c r="S470" s="47">
        <v>0</v>
      </c>
      <c r="T470" s="48">
        <f t="shared" si="138"/>
        <v>0</v>
      </c>
      <c r="U470" s="47">
        <v>0</v>
      </c>
      <c r="V470" s="43">
        <f t="shared" si="139"/>
        <v>0</v>
      </c>
      <c r="W470" s="47">
        <v>0</v>
      </c>
      <c r="X470" s="48">
        <f t="shared" si="140"/>
        <v>0</v>
      </c>
      <c r="Y470" s="47">
        <v>0</v>
      </c>
      <c r="Z470" s="43">
        <f t="shared" si="141"/>
        <v>0</v>
      </c>
      <c r="AA470" s="47">
        <v>0</v>
      </c>
      <c r="AB470" s="49">
        <f t="shared" si="142"/>
        <v>0</v>
      </c>
      <c r="AC470" s="43">
        <f t="shared" si="146"/>
        <v>2.3570000000000002</v>
      </c>
      <c r="AD470" s="49">
        <f t="shared" si="143"/>
        <v>7.233367397982513</v>
      </c>
    </row>
    <row r="471" spans="1:30" x14ac:dyDescent="0.25">
      <c r="A471" s="45">
        <v>39185</v>
      </c>
      <c r="B471" s="46" t="s">
        <v>188</v>
      </c>
      <c r="C471" s="47">
        <v>0</v>
      </c>
      <c r="D471" s="48">
        <f t="shared" si="144"/>
        <v>0</v>
      </c>
      <c r="E471" s="47">
        <v>0</v>
      </c>
      <c r="F471" s="43">
        <f t="shared" si="145"/>
        <v>0</v>
      </c>
      <c r="G471" s="47">
        <v>0</v>
      </c>
      <c r="H471" s="48">
        <f t="shared" si="145"/>
        <v>0</v>
      </c>
      <c r="I471" s="47">
        <v>0</v>
      </c>
      <c r="J471" s="43">
        <f t="shared" si="133"/>
        <v>0</v>
      </c>
      <c r="K471" s="47">
        <v>0</v>
      </c>
      <c r="L471" s="48">
        <f t="shared" si="134"/>
        <v>0</v>
      </c>
      <c r="M471" s="47">
        <v>0.60099999999999998</v>
      </c>
      <c r="N471" s="43">
        <f t="shared" si="135"/>
        <v>1.8444012754295676</v>
      </c>
      <c r="O471" s="47">
        <v>0.92700000000000005</v>
      </c>
      <c r="P471" s="48">
        <f t="shared" si="136"/>
        <v>2.8448585396392829</v>
      </c>
      <c r="Q471" s="47">
        <v>0.84899999999999998</v>
      </c>
      <c r="R471" s="43">
        <f t="shared" si="137"/>
        <v>2.6054853291841975</v>
      </c>
      <c r="S471" s="47">
        <v>0</v>
      </c>
      <c r="T471" s="48">
        <f t="shared" si="138"/>
        <v>0</v>
      </c>
      <c r="U471" s="47">
        <v>0</v>
      </c>
      <c r="V471" s="43">
        <f t="shared" si="139"/>
        <v>0</v>
      </c>
      <c r="W471" s="47">
        <v>0</v>
      </c>
      <c r="X471" s="48">
        <f t="shared" si="140"/>
        <v>0</v>
      </c>
      <c r="Y471" s="47">
        <v>0</v>
      </c>
      <c r="Z471" s="43">
        <f t="shared" si="141"/>
        <v>0</v>
      </c>
      <c r="AA471" s="47">
        <v>0</v>
      </c>
      <c r="AB471" s="49">
        <f t="shared" si="142"/>
        <v>0</v>
      </c>
      <c r="AC471" s="43">
        <f t="shared" si="146"/>
        <v>2.3769999999999998</v>
      </c>
      <c r="AD471" s="49">
        <f t="shared" si="143"/>
        <v>7.2947451442530484</v>
      </c>
    </row>
    <row r="472" spans="1:30" x14ac:dyDescent="0.25">
      <c r="A472" s="45">
        <v>39186</v>
      </c>
      <c r="B472" s="46" t="s">
        <v>189</v>
      </c>
      <c r="C472" s="47">
        <v>0</v>
      </c>
      <c r="D472" s="48">
        <f t="shared" si="144"/>
        <v>0</v>
      </c>
      <c r="E472" s="47">
        <v>0</v>
      </c>
      <c r="F472" s="43">
        <f t="shared" si="145"/>
        <v>0</v>
      </c>
      <c r="G472" s="47">
        <v>0</v>
      </c>
      <c r="H472" s="48">
        <f t="shared" si="145"/>
        <v>0</v>
      </c>
      <c r="I472" s="47">
        <v>0</v>
      </c>
      <c r="J472" s="43">
        <f t="shared" si="133"/>
        <v>0</v>
      </c>
      <c r="K472" s="47">
        <v>0</v>
      </c>
      <c r="L472" s="48">
        <f t="shared" si="134"/>
        <v>0</v>
      </c>
      <c r="M472" s="47">
        <v>0</v>
      </c>
      <c r="N472" s="43">
        <f t="shared" si="135"/>
        <v>0</v>
      </c>
      <c r="O472" s="47">
        <v>1.4610000000000001</v>
      </c>
      <c r="P472" s="48">
        <f t="shared" si="136"/>
        <v>4.4836443650625597</v>
      </c>
      <c r="Q472" s="47">
        <v>0.84599999999999997</v>
      </c>
      <c r="R472" s="43">
        <f t="shared" si="137"/>
        <v>2.5962786672436176</v>
      </c>
      <c r="S472" s="47">
        <v>0</v>
      </c>
      <c r="T472" s="48">
        <f t="shared" si="138"/>
        <v>0</v>
      </c>
      <c r="U472" s="47">
        <v>0</v>
      </c>
      <c r="V472" s="43">
        <f t="shared" si="139"/>
        <v>0</v>
      </c>
      <c r="W472" s="47">
        <v>0</v>
      </c>
      <c r="X472" s="48">
        <f t="shared" si="140"/>
        <v>0</v>
      </c>
      <c r="Y472" s="47">
        <v>0</v>
      </c>
      <c r="Z472" s="43">
        <f t="shared" si="141"/>
        <v>0</v>
      </c>
      <c r="AA472" s="47">
        <v>0</v>
      </c>
      <c r="AB472" s="49">
        <f t="shared" si="142"/>
        <v>0</v>
      </c>
      <c r="AC472" s="43">
        <f t="shared" si="146"/>
        <v>2.3069999999999999</v>
      </c>
      <c r="AD472" s="49">
        <f t="shared" si="143"/>
        <v>7.0799230323061764</v>
      </c>
    </row>
    <row r="473" spans="1:30" x14ac:dyDescent="0.25">
      <c r="A473" s="45">
        <v>39187</v>
      </c>
      <c r="B473" s="46" t="s">
        <v>190</v>
      </c>
      <c r="C473" s="47">
        <v>0</v>
      </c>
      <c r="D473" s="48">
        <f t="shared" si="144"/>
        <v>0</v>
      </c>
      <c r="E473" s="47">
        <v>0</v>
      </c>
      <c r="F473" s="43">
        <f t="shared" si="145"/>
        <v>0</v>
      </c>
      <c r="G473" s="47">
        <v>0</v>
      </c>
      <c r="H473" s="48">
        <f t="shared" si="145"/>
        <v>0</v>
      </c>
      <c r="I473" s="47">
        <v>0</v>
      </c>
      <c r="J473" s="43">
        <f t="shared" si="133"/>
        <v>0</v>
      </c>
      <c r="K473" s="47">
        <v>0</v>
      </c>
      <c r="L473" s="48">
        <f t="shared" si="134"/>
        <v>0</v>
      </c>
      <c r="M473" s="47">
        <v>0</v>
      </c>
      <c r="N473" s="43">
        <f t="shared" si="135"/>
        <v>0</v>
      </c>
      <c r="O473" s="47">
        <v>1.4470000000000001</v>
      </c>
      <c r="P473" s="48">
        <f t="shared" si="136"/>
        <v>4.4406799426731851</v>
      </c>
      <c r="Q473" s="47">
        <v>0.84499999999999997</v>
      </c>
      <c r="R473" s="43">
        <f t="shared" si="137"/>
        <v>2.5932097799300906</v>
      </c>
      <c r="S473" s="47">
        <v>0</v>
      </c>
      <c r="T473" s="48">
        <f t="shared" si="138"/>
        <v>0</v>
      </c>
      <c r="U473" s="47">
        <v>0</v>
      </c>
      <c r="V473" s="43">
        <f t="shared" si="139"/>
        <v>0</v>
      </c>
      <c r="W473" s="47">
        <v>0</v>
      </c>
      <c r="X473" s="48">
        <f t="shared" si="140"/>
        <v>0</v>
      </c>
      <c r="Y473" s="47">
        <v>0</v>
      </c>
      <c r="Z473" s="43">
        <f t="shared" si="141"/>
        <v>0</v>
      </c>
      <c r="AA473" s="47">
        <v>0</v>
      </c>
      <c r="AB473" s="49">
        <f t="shared" si="142"/>
        <v>0</v>
      </c>
      <c r="AC473" s="43">
        <f t="shared" si="146"/>
        <v>2.2919999999999998</v>
      </c>
      <c r="AD473" s="49">
        <f t="shared" si="143"/>
        <v>7.0338897226032762</v>
      </c>
    </row>
    <row r="474" spans="1:30" x14ac:dyDescent="0.25">
      <c r="A474" s="45">
        <v>39188</v>
      </c>
      <c r="B474" s="46" t="s">
        <v>191</v>
      </c>
      <c r="C474" s="47">
        <v>0</v>
      </c>
      <c r="D474" s="48">
        <f t="shared" si="144"/>
        <v>0</v>
      </c>
      <c r="E474" s="47">
        <v>0</v>
      </c>
      <c r="F474" s="43">
        <f t="shared" si="145"/>
        <v>0</v>
      </c>
      <c r="G474" s="47">
        <v>0</v>
      </c>
      <c r="H474" s="48">
        <f t="shared" si="145"/>
        <v>0</v>
      </c>
      <c r="I474" s="47">
        <v>0</v>
      </c>
      <c r="J474" s="43">
        <f t="shared" si="133"/>
        <v>0</v>
      </c>
      <c r="K474" s="47">
        <v>0</v>
      </c>
      <c r="L474" s="48">
        <f t="shared" si="134"/>
        <v>0</v>
      </c>
      <c r="M474" s="47">
        <v>0</v>
      </c>
      <c r="N474" s="43">
        <f t="shared" si="135"/>
        <v>0</v>
      </c>
      <c r="O474" s="47">
        <v>1.4339999999999999</v>
      </c>
      <c r="P474" s="48">
        <f t="shared" si="136"/>
        <v>4.400784407597337</v>
      </c>
      <c r="Q474" s="47">
        <v>0.84499999999999997</v>
      </c>
      <c r="R474" s="43">
        <f t="shared" si="137"/>
        <v>2.5932097799300906</v>
      </c>
      <c r="S474" s="47">
        <v>0</v>
      </c>
      <c r="T474" s="48">
        <f t="shared" si="138"/>
        <v>0</v>
      </c>
      <c r="U474" s="47">
        <v>0</v>
      </c>
      <c r="V474" s="43">
        <f t="shared" si="139"/>
        <v>0</v>
      </c>
      <c r="W474" s="47">
        <v>0</v>
      </c>
      <c r="X474" s="48">
        <f t="shared" si="140"/>
        <v>0</v>
      </c>
      <c r="Y474" s="47">
        <v>0</v>
      </c>
      <c r="Z474" s="43">
        <f t="shared" si="141"/>
        <v>0</v>
      </c>
      <c r="AA474" s="47">
        <v>0</v>
      </c>
      <c r="AB474" s="49">
        <f t="shared" si="142"/>
        <v>0</v>
      </c>
      <c r="AC474" s="43">
        <f t="shared" si="146"/>
        <v>2.2789999999999999</v>
      </c>
      <c r="AD474" s="49">
        <f t="shared" si="143"/>
        <v>6.9939941875274281</v>
      </c>
    </row>
    <row r="475" spans="1:30" x14ac:dyDescent="0.25">
      <c r="A475" s="45">
        <v>39189</v>
      </c>
      <c r="B475" s="46" t="s">
        <v>192</v>
      </c>
      <c r="C475" s="47">
        <v>0</v>
      </c>
      <c r="D475" s="48">
        <f t="shared" si="144"/>
        <v>0</v>
      </c>
      <c r="E475" s="47">
        <v>0</v>
      </c>
      <c r="F475" s="43">
        <f t="shared" si="145"/>
        <v>0</v>
      </c>
      <c r="G475" s="47">
        <v>0</v>
      </c>
      <c r="H475" s="48">
        <f t="shared" si="145"/>
        <v>0</v>
      </c>
      <c r="I475" s="47">
        <v>0</v>
      </c>
      <c r="J475" s="43">
        <f t="shared" si="133"/>
        <v>0</v>
      </c>
      <c r="K475" s="47">
        <v>0</v>
      </c>
      <c r="L475" s="48">
        <f t="shared" si="134"/>
        <v>0</v>
      </c>
      <c r="M475" s="47">
        <v>0</v>
      </c>
      <c r="N475" s="43">
        <f t="shared" si="135"/>
        <v>0</v>
      </c>
      <c r="O475" s="47">
        <v>1.4279999999999999</v>
      </c>
      <c r="P475" s="48">
        <f t="shared" si="136"/>
        <v>4.3823710837161771</v>
      </c>
      <c r="Q475" s="47">
        <v>0.84499999999999997</v>
      </c>
      <c r="R475" s="43">
        <f t="shared" si="137"/>
        <v>2.5932097799300906</v>
      </c>
      <c r="S475" s="47">
        <v>0</v>
      </c>
      <c r="T475" s="48">
        <f t="shared" si="138"/>
        <v>0</v>
      </c>
      <c r="U475" s="47">
        <v>0</v>
      </c>
      <c r="V475" s="43">
        <f t="shared" si="139"/>
        <v>0</v>
      </c>
      <c r="W475" s="47">
        <v>0</v>
      </c>
      <c r="X475" s="48">
        <f t="shared" si="140"/>
        <v>0</v>
      </c>
      <c r="Y475" s="47">
        <v>0</v>
      </c>
      <c r="Z475" s="43">
        <f t="shared" si="141"/>
        <v>0</v>
      </c>
      <c r="AA475" s="47">
        <v>0</v>
      </c>
      <c r="AB475" s="49">
        <f t="shared" si="142"/>
        <v>0</v>
      </c>
      <c r="AC475" s="43">
        <f t="shared" si="146"/>
        <v>2.2729999999999997</v>
      </c>
      <c r="AD475" s="49">
        <f t="shared" si="143"/>
        <v>6.9755808636462664</v>
      </c>
    </row>
    <row r="476" spans="1:30" x14ac:dyDescent="0.25">
      <c r="A476" s="45">
        <v>39190</v>
      </c>
      <c r="B476" s="46" t="s">
        <v>193</v>
      </c>
      <c r="C476" s="47">
        <v>0</v>
      </c>
      <c r="D476" s="48">
        <f t="shared" si="144"/>
        <v>0</v>
      </c>
      <c r="E476" s="47">
        <v>0</v>
      </c>
      <c r="F476" s="43">
        <f t="shared" si="145"/>
        <v>0</v>
      </c>
      <c r="G476" s="47">
        <v>0</v>
      </c>
      <c r="H476" s="48">
        <f t="shared" si="145"/>
        <v>0</v>
      </c>
      <c r="I476" s="47">
        <v>0</v>
      </c>
      <c r="J476" s="43">
        <f t="shared" si="133"/>
        <v>0</v>
      </c>
      <c r="K476" s="47">
        <v>0</v>
      </c>
      <c r="L476" s="48">
        <f t="shared" si="134"/>
        <v>0</v>
      </c>
      <c r="M476" s="47">
        <v>0</v>
      </c>
      <c r="N476" s="43">
        <f t="shared" si="135"/>
        <v>0</v>
      </c>
      <c r="O476" s="47">
        <v>1.425</v>
      </c>
      <c r="P476" s="48">
        <f t="shared" si="136"/>
        <v>4.3731644217755967</v>
      </c>
      <c r="Q476" s="47">
        <v>0.84299999999999997</v>
      </c>
      <c r="R476" s="43">
        <f t="shared" si="137"/>
        <v>2.5870720053030372</v>
      </c>
      <c r="S476" s="47">
        <v>0</v>
      </c>
      <c r="T476" s="48">
        <f t="shared" si="138"/>
        <v>0</v>
      </c>
      <c r="U476" s="47">
        <v>0</v>
      </c>
      <c r="V476" s="43">
        <f t="shared" si="139"/>
        <v>0</v>
      </c>
      <c r="W476" s="47">
        <v>0</v>
      </c>
      <c r="X476" s="48">
        <f t="shared" si="140"/>
        <v>0</v>
      </c>
      <c r="Y476" s="47">
        <v>0</v>
      </c>
      <c r="Z476" s="43">
        <f t="shared" si="141"/>
        <v>0</v>
      </c>
      <c r="AA476" s="47">
        <v>0.20599999999999999</v>
      </c>
      <c r="AB476" s="49">
        <f t="shared" si="142"/>
        <v>0.63219078658650729</v>
      </c>
      <c r="AC476" s="43">
        <f t="shared" si="146"/>
        <v>2.4739999999999998</v>
      </c>
      <c r="AD476" s="49">
        <f t="shared" si="143"/>
        <v>7.5924272136651396</v>
      </c>
    </row>
    <row r="477" spans="1:30" x14ac:dyDescent="0.25">
      <c r="A477" s="45">
        <v>39191</v>
      </c>
      <c r="B477" s="46" t="s">
        <v>194</v>
      </c>
      <c r="C477" s="47">
        <v>0</v>
      </c>
      <c r="D477" s="48">
        <f t="shared" si="144"/>
        <v>0</v>
      </c>
      <c r="E477" s="47">
        <v>0</v>
      </c>
      <c r="F477" s="43">
        <f t="shared" si="145"/>
        <v>0</v>
      </c>
      <c r="G477" s="47">
        <v>0</v>
      </c>
      <c r="H477" s="48">
        <f t="shared" si="145"/>
        <v>0</v>
      </c>
      <c r="I477" s="47">
        <v>0</v>
      </c>
      <c r="J477" s="43">
        <f t="shared" si="133"/>
        <v>0</v>
      </c>
      <c r="K477" s="47">
        <v>0</v>
      </c>
      <c r="L477" s="48">
        <f t="shared" si="134"/>
        <v>0</v>
      </c>
      <c r="M477" s="47">
        <v>0</v>
      </c>
      <c r="N477" s="43">
        <f t="shared" si="135"/>
        <v>0</v>
      </c>
      <c r="O477" s="47">
        <v>1.431</v>
      </c>
      <c r="P477" s="48">
        <f t="shared" si="136"/>
        <v>4.3915777456567575</v>
      </c>
      <c r="Q477" s="47">
        <v>0.84299999999999997</v>
      </c>
      <c r="R477" s="43">
        <f t="shared" si="137"/>
        <v>2.5870720053030372</v>
      </c>
      <c r="S477" s="47">
        <v>0</v>
      </c>
      <c r="T477" s="48">
        <f t="shared" si="138"/>
        <v>0</v>
      </c>
      <c r="U477" s="47">
        <v>0</v>
      </c>
      <c r="V477" s="43">
        <f t="shared" si="139"/>
        <v>0</v>
      </c>
      <c r="W477" s="47">
        <v>0</v>
      </c>
      <c r="X477" s="48">
        <f t="shared" si="140"/>
        <v>0</v>
      </c>
      <c r="Y477" s="47">
        <v>0</v>
      </c>
      <c r="Z477" s="43">
        <f t="shared" si="141"/>
        <v>0</v>
      </c>
      <c r="AA477" s="47">
        <v>0.83699999999999997</v>
      </c>
      <c r="AB477" s="49">
        <f t="shared" si="142"/>
        <v>2.5686586814218768</v>
      </c>
      <c r="AC477" s="43">
        <f t="shared" si="146"/>
        <v>3.1109999999999998</v>
      </c>
      <c r="AD477" s="49">
        <f t="shared" si="143"/>
        <v>9.5473084323816693</v>
      </c>
    </row>
    <row r="478" spans="1:30" x14ac:dyDescent="0.25">
      <c r="A478" s="45">
        <v>39192</v>
      </c>
      <c r="B478" s="46" t="s">
        <v>195</v>
      </c>
      <c r="C478" s="47">
        <v>0</v>
      </c>
      <c r="D478" s="48">
        <f t="shared" si="144"/>
        <v>0</v>
      </c>
      <c r="E478" s="47">
        <v>0</v>
      </c>
      <c r="F478" s="43">
        <f t="shared" ref="F478:H493" si="147">E478*1000000/325851</f>
        <v>0</v>
      </c>
      <c r="G478" s="47">
        <v>0</v>
      </c>
      <c r="H478" s="48">
        <f t="shared" si="147"/>
        <v>0</v>
      </c>
      <c r="I478" s="47">
        <v>0</v>
      </c>
      <c r="J478" s="43">
        <f t="shared" si="133"/>
        <v>0</v>
      </c>
      <c r="K478" s="47">
        <v>0</v>
      </c>
      <c r="L478" s="48">
        <f t="shared" si="134"/>
        <v>0</v>
      </c>
      <c r="M478" s="47">
        <v>0</v>
      </c>
      <c r="N478" s="43">
        <f t="shared" si="135"/>
        <v>0</v>
      </c>
      <c r="O478" s="47">
        <v>1.4239999999999999</v>
      </c>
      <c r="P478" s="48">
        <f t="shared" si="136"/>
        <v>4.3700955344620702</v>
      </c>
      <c r="Q478" s="47">
        <v>0.84399999999999997</v>
      </c>
      <c r="R478" s="43">
        <f t="shared" si="137"/>
        <v>2.5901408926165641</v>
      </c>
      <c r="S478" s="47">
        <v>0</v>
      </c>
      <c r="T478" s="48">
        <f t="shared" si="138"/>
        <v>0</v>
      </c>
      <c r="U478" s="47">
        <v>0</v>
      </c>
      <c r="V478" s="43">
        <f t="shared" si="139"/>
        <v>0</v>
      </c>
      <c r="W478" s="47">
        <v>0</v>
      </c>
      <c r="X478" s="48">
        <f t="shared" si="140"/>
        <v>0</v>
      </c>
      <c r="Y478" s="47">
        <v>0</v>
      </c>
      <c r="Z478" s="43">
        <f t="shared" si="141"/>
        <v>0</v>
      </c>
      <c r="AA478" s="47">
        <v>1.038</v>
      </c>
      <c r="AB478" s="49">
        <f t="shared" si="142"/>
        <v>3.1855050314407505</v>
      </c>
      <c r="AC478" s="43">
        <f t="shared" si="146"/>
        <v>3.306</v>
      </c>
      <c r="AD478" s="49">
        <f t="shared" si="143"/>
        <v>10.145741458519385</v>
      </c>
    </row>
    <row r="479" spans="1:30" x14ac:dyDescent="0.25">
      <c r="A479" s="45">
        <v>39193</v>
      </c>
      <c r="B479" s="46" t="s">
        <v>196</v>
      </c>
      <c r="C479" s="47">
        <v>0</v>
      </c>
      <c r="D479" s="48">
        <f t="shared" si="144"/>
        <v>0</v>
      </c>
      <c r="E479" s="47">
        <v>0</v>
      </c>
      <c r="F479" s="43">
        <f t="shared" si="147"/>
        <v>0</v>
      </c>
      <c r="G479" s="47">
        <v>0</v>
      </c>
      <c r="H479" s="48">
        <f t="shared" si="147"/>
        <v>0</v>
      </c>
      <c r="I479" s="47">
        <v>0</v>
      </c>
      <c r="J479" s="43">
        <f t="shared" si="133"/>
        <v>0</v>
      </c>
      <c r="K479" s="47">
        <v>0</v>
      </c>
      <c r="L479" s="48">
        <f t="shared" si="134"/>
        <v>0</v>
      </c>
      <c r="M479" s="47">
        <v>0</v>
      </c>
      <c r="N479" s="43">
        <f t="shared" si="135"/>
        <v>0</v>
      </c>
      <c r="O479" s="47">
        <v>1.4239999999999999</v>
      </c>
      <c r="P479" s="48">
        <f t="shared" si="136"/>
        <v>4.3700955344620702</v>
      </c>
      <c r="Q479" s="47">
        <v>0.84299999999999997</v>
      </c>
      <c r="R479" s="43">
        <f t="shared" si="137"/>
        <v>2.5870720053030372</v>
      </c>
      <c r="S479" s="47">
        <v>0</v>
      </c>
      <c r="T479" s="48">
        <f t="shared" si="138"/>
        <v>0</v>
      </c>
      <c r="U479" s="47">
        <v>0</v>
      </c>
      <c r="V479" s="43">
        <f t="shared" si="139"/>
        <v>0</v>
      </c>
      <c r="W479" s="47">
        <v>0</v>
      </c>
      <c r="X479" s="48">
        <f t="shared" si="140"/>
        <v>0</v>
      </c>
      <c r="Y479" s="47">
        <v>0</v>
      </c>
      <c r="Z479" s="43">
        <f t="shared" si="141"/>
        <v>0</v>
      </c>
      <c r="AA479" s="47">
        <v>0.51100000000000001</v>
      </c>
      <c r="AB479" s="49">
        <f t="shared" si="142"/>
        <v>1.5682014172121614</v>
      </c>
      <c r="AC479" s="43">
        <f t="shared" si="146"/>
        <v>2.778</v>
      </c>
      <c r="AD479" s="49">
        <f t="shared" si="143"/>
        <v>8.5253689569772693</v>
      </c>
    </row>
    <row r="480" spans="1:30" x14ac:dyDescent="0.25">
      <c r="A480" s="45">
        <v>39194</v>
      </c>
      <c r="B480" s="46" t="s">
        <v>197</v>
      </c>
      <c r="C480" s="47">
        <v>0</v>
      </c>
      <c r="D480" s="48">
        <f t="shared" si="144"/>
        <v>0</v>
      </c>
      <c r="E480" s="47">
        <v>0</v>
      </c>
      <c r="F480" s="43">
        <f t="shared" si="147"/>
        <v>0</v>
      </c>
      <c r="G480" s="47">
        <v>0</v>
      </c>
      <c r="H480" s="48">
        <f t="shared" si="147"/>
        <v>0</v>
      </c>
      <c r="I480" s="47">
        <v>0</v>
      </c>
      <c r="J480" s="43">
        <f t="shared" si="133"/>
        <v>0</v>
      </c>
      <c r="K480" s="47">
        <v>0</v>
      </c>
      <c r="L480" s="48">
        <f t="shared" si="134"/>
        <v>0</v>
      </c>
      <c r="M480" s="47">
        <v>0</v>
      </c>
      <c r="N480" s="43">
        <f t="shared" si="135"/>
        <v>0</v>
      </c>
      <c r="O480" s="47">
        <v>1.423</v>
      </c>
      <c r="P480" s="48">
        <f t="shared" si="136"/>
        <v>4.3670266471485437</v>
      </c>
      <c r="Q480" s="47">
        <v>0.84199999999999997</v>
      </c>
      <c r="R480" s="43">
        <f t="shared" si="137"/>
        <v>2.5840031179895107</v>
      </c>
      <c r="S480" s="47">
        <v>0</v>
      </c>
      <c r="T480" s="48">
        <f t="shared" si="138"/>
        <v>0</v>
      </c>
      <c r="U480" s="47">
        <v>0</v>
      </c>
      <c r="V480" s="43">
        <f t="shared" si="139"/>
        <v>0</v>
      </c>
      <c r="W480" s="47">
        <v>0</v>
      </c>
      <c r="X480" s="48">
        <f t="shared" si="140"/>
        <v>0</v>
      </c>
      <c r="Y480" s="47">
        <v>0</v>
      </c>
      <c r="Z480" s="43">
        <f t="shared" si="141"/>
        <v>0</v>
      </c>
      <c r="AA480" s="47">
        <v>0.66300000000000003</v>
      </c>
      <c r="AB480" s="49">
        <f t="shared" si="142"/>
        <v>2.0346722888682249</v>
      </c>
      <c r="AC480" s="43">
        <f t="shared" si="146"/>
        <v>2.9279999999999999</v>
      </c>
      <c r="AD480" s="49">
        <f t="shared" si="143"/>
        <v>8.9857020540062784</v>
      </c>
    </row>
    <row r="481" spans="1:30" x14ac:dyDescent="0.25">
      <c r="A481" s="45">
        <v>39195</v>
      </c>
      <c r="B481" s="46" t="s">
        <v>198</v>
      </c>
      <c r="C481" s="47">
        <v>0</v>
      </c>
      <c r="D481" s="48">
        <f t="shared" si="144"/>
        <v>0</v>
      </c>
      <c r="E481" s="47">
        <v>0</v>
      </c>
      <c r="F481" s="43">
        <f t="shared" si="147"/>
        <v>0</v>
      </c>
      <c r="G481" s="47">
        <v>0</v>
      </c>
      <c r="H481" s="48">
        <f t="shared" si="147"/>
        <v>0</v>
      </c>
      <c r="I481" s="47">
        <v>0</v>
      </c>
      <c r="J481" s="43">
        <f t="shared" si="133"/>
        <v>0</v>
      </c>
      <c r="K481" s="47">
        <v>0</v>
      </c>
      <c r="L481" s="48">
        <f t="shared" si="134"/>
        <v>0</v>
      </c>
      <c r="M481" s="47">
        <v>0</v>
      </c>
      <c r="N481" s="43">
        <f t="shared" si="135"/>
        <v>0</v>
      </c>
      <c r="O481" s="47">
        <v>1.423</v>
      </c>
      <c r="P481" s="48">
        <f t="shared" si="136"/>
        <v>4.3670266471485437</v>
      </c>
      <c r="Q481" s="47">
        <v>0.84199999999999997</v>
      </c>
      <c r="R481" s="43">
        <f t="shared" si="137"/>
        <v>2.5840031179895107</v>
      </c>
      <c r="S481" s="47">
        <v>0</v>
      </c>
      <c r="T481" s="48">
        <f t="shared" si="138"/>
        <v>0</v>
      </c>
      <c r="U481" s="47">
        <v>0</v>
      </c>
      <c r="V481" s="43">
        <f t="shared" si="139"/>
        <v>0</v>
      </c>
      <c r="W481" s="47">
        <v>0</v>
      </c>
      <c r="X481" s="48">
        <f t="shared" si="140"/>
        <v>0</v>
      </c>
      <c r="Y481" s="47">
        <v>0</v>
      </c>
      <c r="Z481" s="43">
        <f t="shared" si="141"/>
        <v>0</v>
      </c>
      <c r="AA481" s="47">
        <v>1.62</v>
      </c>
      <c r="AB481" s="49">
        <f t="shared" si="142"/>
        <v>4.97159744791331</v>
      </c>
      <c r="AC481" s="43">
        <f t="shared" si="146"/>
        <v>3.8850000000000002</v>
      </c>
      <c r="AD481" s="49">
        <f t="shared" si="143"/>
        <v>11.922627213051364</v>
      </c>
    </row>
    <row r="482" spans="1:30" x14ac:dyDescent="0.25">
      <c r="A482" s="45">
        <v>39196</v>
      </c>
      <c r="B482" s="46" t="s">
        <v>199</v>
      </c>
      <c r="C482" s="47">
        <v>0</v>
      </c>
      <c r="D482" s="48">
        <f t="shared" si="144"/>
        <v>0</v>
      </c>
      <c r="E482" s="47">
        <v>0</v>
      </c>
      <c r="F482" s="43">
        <f t="shared" si="147"/>
        <v>0</v>
      </c>
      <c r="G482" s="47">
        <v>0</v>
      </c>
      <c r="H482" s="48">
        <f t="shared" si="147"/>
        <v>0</v>
      </c>
      <c r="I482" s="47">
        <v>0</v>
      </c>
      <c r="J482" s="43">
        <f t="shared" si="133"/>
        <v>0</v>
      </c>
      <c r="K482" s="47">
        <v>0</v>
      </c>
      <c r="L482" s="48">
        <f t="shared" si="134"/>
        <v>0</v>
      </c>
      <c r="M482" s="47">
        <v>0</v>
      </c>
      <c r="N482" s="43">
        <f t="shared" si="135"/>
        <v>0</v>
      </c>
      <c r="O482" s="47">
        <v>1.423</v>
      </c>
      <c r="P482" s="48">
        <f t="shared" si="136"/>
        <v>4.3670266471485437</v>
      </c>
      <c r="Q482" s="47">
        <v>0.84299999999999997</v>
      </c>
      <c r="R482" s="43">
        <f t="shared" si="137"/>
        <v>2.5870720053030372</v>
      </c>
      <c r="S482" s="47">
        <v>0</v>
      </c>
      <c r="T482" s="48">
        <f t="shared" si="138"/>
        <v>0</v>
      </c>
      <c r="U482" s="47">
        <v>0</v>
      </c>
      <c r="V482" s="43">
        <f t="shared" si="139"/>
        <v>0</v>
      </c>
      <c r="W482" s="47">
        <v>0</v>
      </c>
      <c r="X482" s="48">
        <f t="shared" si="140"/>
        <v>0</v>
      </c>
      <c r="Y482" s="47">
        <v>0</v>
      </c>
      <c r="Z482" s="43">
        <f t="shared" si="141"/>
        <v>0</v>
      </c>
      <c r="AA482" s="47">
        <v>0.38100000000000001</v>
      </c>
      <c r="AB482" s="49">
        <f t="shared" si="142"/>
        <v>1.1692460664536859</v>
      </c>
      <c r="AC482" s="43">
        <f t="shared" si="146"/>
        <v>2.6470000000000002</v>
      </c>
      <c r="AD482" s="49">
        <f t="shared" si="143"/>
        <v>8.1233447189052672</v>
      </c>
    </row>
    <row r="483" spans="1:30" x14ac:dyDescent="0.25">
      <c r="A483" s="45">
        <v>39197</v>
      </c>
      <c r="B483" s="46" t="s">
        <v>200</v>
      </c>
      <c r="C483" s="47">
        <v>0</v>
      </c>
      <c r="D483" s="48">
        <f t="shared" si="144"/>
        <v>0</v>
      </c>
      <c r="E483" s="47">
        <v>0</v>
      </c>
      <c r="F483" s="43">
        <f t="shared" si="147"/>
        <v>0</v>
      </c>
      <c r="G483" s="47">
        <v>0</v>
      </c>
      <c r="H483" s="48">
        <f t="shared" si="147"/>
        <v>0</v>
      </c>
      <c r="I483" s="47">
        <v>0</v>
      </c>
      <c r="J483" s="43">
        <f t="shared" si="133"/>
        <v>0</v>
      </c>
      <c r="K483" s="47">
        <v>0</v>
      </c>
      <c r="L483" s="48">
        <f t="shared" si="134"/>
        <v>0</v>
      </c>
      <c r="M483" s="47">
        <v>0</v>
      </c>
      <c r="N483" s="43">
        <f t="shared" si="135"/>
        <v>0</v>
      </c>
      <c r="O483" s="47">
        <v>1.4219999999999999</v>
      </c>
      <c r="P483" s="48">
        <f t="shared" si="136"/>
        <v>4.3639577598350163</v>
      </c>
      <c r="Q483" s="47">
        <v>0.84399999999999997</v>
      </c>
      <c r="R483" s="43">
        <f t="shared" si="137"/>
        <v>2.5901408926165641</v>
      </c>
      <c r="S483" s="47">
        <v>0</v>
      </c>
      <c r="T483" s="48">
        <f t="shared" si="138"/>
        <v>0</v>
      </c>
      <c r="U483" s="47">
        <v>0</v>
      </c>
      <c r="V483" s="43">
        <f t="shared" si="139"/>
        <v>0</v>
      </c>
      <c r="W483" s="47">
        <v>0</v>
      </c>
      <c r="X483" s="48">
        <f t="shared" si="140"/>
        <v>0</v>
      </c>
      <c r="Y483" s="47">
        <v>0</v>
      </c>
      <c r="Z483" s="43">
        <f t="shared" si="141"/>
        <v>0</v>
      </c>
      <c r="AA483" s="47">
        <v>0</v>
      </c>
      <c r="AB483" s="49">
        <f t="shared" si="142"/>
        <v>0</v>
      </c>
      <c r="AC483" s="43">
        <f t="shared" si="146"/>
        <v>2.266</v>
      </c>
      <c r="AD483" s="49">
        <f t="shared" si="143"/>
        <v>6.9540986524515809</v>
      </c>
    </row>
    <row r="484" spans="1:30" x14ac:dyDescent="0.25">
      <c r="A484" s="45">
        <v>39198</v>
      </c>
      <c r="B484" s="46" t="s">
        <v>201</v>
      </c>
      <c r="C484" s="47">
        <v>0</v>
      </c>
      <c r="D484" s="48">
        <f t="shared" si="144"/>
        <v>0</v>
      </c>
      <c r="E484" s="47">
        <v>0</v>
      </c>
      <c r="F484" s="43">
        <f t="shared" si="147"/>
        <v>0</v>
      </c>
      <c r="G484" s="47">
        <v>0</v>
      </c>
      <c r="H484" s="48">
        <f t="shared" si="147"/>
        <v>0</v>
      </c>
      <c r="I484" s="47">
        <v>0</v>
      </c>
      <c r="J484" s="43">
        <f t="shared" si="133"/>
        <v>0</v>
      </c>
      <c r="K484" s="47">
        <v>0</v>
      </c>
      <c r="L484" s="48">
        <f t="shared" si="134"/>
        <v>0</v>
      </c>
      <c r="M484" s="47">
        <v>0</v>
      </c>
      <c r="N484" s="43">
        <f t="shared" si="135"/>
        <v>0</v>
      </c>
      <c r="O484" s="47">
        <v>1.427</v>
      </c>
      <c r="P484" s="48">
        <f t="shared" si="136"/>
        <v>4.3793021964026506</v>
      </c>
      <c r="Q484" s="47">
        <v>0.84399999999999997</v>
      </c>
      <c r="R484" s="43">
        <f t="shared" si="137"/>
        <v>2.5901408926165641</v>
      </c>
      <c r="S484" s="47">
        <v>0</v>
      </c>
      <c r="T484" s="48">
        <f t="shared" si="138"/>
        <v>0</v>
      </c>
      <c r="U484" s="47">
        <v>0</v>
      </c>
      <c r="V484" s="43">
        <f t="shared" si="139"/>
        <v>0</v>
      </c>
      <c r="W484" s="47">
        <v>0</v>
      </c>
      <c r="X484" s="48">
        <f t="shared" si="140"/>
        <v>0</v>
      </c>
      <c r="Y484" s="47">
        <v>0</v>
      </c>
      <c r="Z484" s="43">
        <f t="shared" si="141"/>
        <v>0</v>
      </c>
      <c r="AA484" s="47">
        <v>0.76400000000000001</v>
      </c>
      <c r="AB484" s="49">
        <f t="shared" si="142"/>
        <v>2.3446299075344252</v>
      </c>
      <c r="AC484" s="43">
        <f t="shared" si="146"/>
        <v>3.0350000000000001</v>
      </c>
      <c r="AD484" s="49">
        <f t="shared" si="143"/>
        <v>9.3140729965536391</v>
      </c>
    </row>
    <row r="485" spans="1:30" x14ac:dyDescent="0.25">
      <c r="A485" s="45">
        <v>39199</v>
      </c>
      <c r="B485" s="46" t="s">
        <v>202</v>
      </c>
      <c r="C485" s="47">
        <v>0</v>
      </c>
      <c r="D485" s="48">
        <f t="shared" si="144"/>
        <v>0</v>
      </c>
      <c r="E485" s="47">
        <v>0</v>
      </c>
      <c r="F485" s="43">
        <f t="shared" si="147"/>
        <v>0</v>
      </c>
      <c r="G485" s="47">
        <v>0</v>
      </c>
      <c r="H485" s="48">
        <f t="shared" si="147"/>
        <v>0</v>
      </c>
      <c r="I485" s="47">
        <v>0</v>
      </c>
      <c r="J485" s="43">
        <f t="shared" si="133"/>
        <v>0</v>
      </c>
      <c r="K485" s="47">
        <v>0</v>
      </c>
      <c r="L485" s="48">
        <f t="shared" si="134"/>
        <v>0</v>
      </c>
      <c r="M485" s="47">
        <v>0</v>
      </c>
      <c r="N485" s="43">
        <f t="shared" si="135"/>
        <v>0</v>
      </c>
      <c r="O485" s="47">
        <v>1.446</v>
      </c>
      <c r="P485" s="48">
        <f t="shared" si="136"/>
        <v>4.4376110553596586</v>
      </c>
      <c r="Q485" s="47">
        <v>0.84099999999999997</v>
      </c>
      <c r="R485" s="43">
        <f t="shared" si="137"/>
        <v>2.5809342306759837</v>
      </c>
      <c r="S485" s="47">
        <v>0</v>
      </c>
      <c r="T485" s="48">
        <f t="shared" si="138"/>
        <v>0</v>
      </c>
      <c r="U485" s="47">
        <v>0</v>
      </c>
      <c r="V485" s="43">
        <f t="shared" si="139"/>
        <v>0</v>
      </c>
      <c r="W485" s="47">
        <v>0</v>
      </c>
      <c r="X485" s="48">
        <f t="shared" si="140"/>
        <v>0</v>
      </c>
      <c r="Y485" s="47">
        <v>0</v>
      </c>
      <c r="Z485" s="43">
        <f t="shared" si="141"/>
        <v>0</v>
      </c>
      <c r="AA485" s="47">
        <v>0.71</v>
      </c>
      <c r="AB485" s="49">
        <f t="shared" si="142"/>
        <v>2.1789099926039817</v>
      </c>
      <c r="AC485" s="43">
        <f t="shared" si="146"/>
        <v>2.9969999999999999</v>
      </c>
      <c r="AD485" s="49">
        <f t="shared" si="143"/>
        <v>9.1974552786396231</v>
      </c>
    </row>
    <row r="486" spans="1:30" x14ac:dyDescent="0.25">
      <c r="A486" s="45">
        <v>39200</v>
      </c>
      <c r="B486" s="46" t="s">
        <v>203</v>
      </c>
      <c r="C486" s="47">
        <v>0</v>
      </c>
      <c r="D486" s="48">
        <f t="shared" si="144"/>
        <v>0</v>
      </c>
      <c r="E486" s="47">
        <v>0</v>
      </c>
      <c r="F486" s="43">
        <f t="shared" si="147"/>
        <v>0</v>
      </c>
      <c r="G486" s="47">
        <v>0</v>
      </c>
      <c r="H486" s="48">
        <f t="shared" si="147"/>
        <v>0</v>
      </c>
      <c r="I486" s="47">
        <v>0</v>
      </c>
      <c r="J486" s="43">
        <f t="shared" si="133"/>
        <v>0</v>
      </c>
      <c r="K486" s="47">
        <v>0</v>
      </c>
      <c r="L486" s="48">
        <f t="shared" si="134"/>
        <v>0</v>
      </c>
      <c r="M486" s="47">
        <v>0</v>
      </c>
      <c r="N486" s="43">
        <f t="shared" si="135"/>
        <v>0</v>
      </c>
      <c r="O486" s="47">
        <v>1.4470000000000001</v>
      </c>
      <c r="P486" s="48">
        <f t="shared" si="136"/>
        <v>4.4406799426731851</v>
      </c>
      <c r="Q486" s="47">
        <v>0.84399999999999997</v>
      </c>
      <c r="R486" s="43">
        <f t="shared" si="137"/>
        <v>2.5901408926165641</v>
      </c>
      <c r="S486" s="47">
        <v>0</v>
      </c>
      <c r="T486" s="48">
        <f t="shared" si="138"/>
        <v>0</v>
      </c>
      <c r="U486" s="47">
        <v>0</v>
      </c>
      <c r="V486" s="43">
        <f t="shared" si="139"/>
        <v>0</v>
      </c>
      <c r="W486" s="47">
        <v>0</v>
      </c>
      <c r="X486" s="48">
        <f t="shared" si="140"/>
        <v>0</v>
      </c>
      <c r="Y486" s="47">
        <v>0</v>
      </c>
      <c r="Z486" s="43">
        <f t="shared" si="141"/>
        <v>0</v>
      </c>
      <c r="AA486" s="47">
        <v>0.34399999999999997</v>
      </c>
      <c r="AB486" s="49">
        <f t="shared" si="142"/>
        <v>1.0556972358531966</v>
      </c>
      <c r="AC486" s="43">
        <f t="shared" si="146"/>
        <v>2.6349999999999998</v>
      </c>
      <c r="AD486" s="49">
        <f t="shared" si="143"/>
        <v>8.0865180711429456</v>
      </c>
    </row>
    <row r="487" spans="1:30" x14ac:dyDescent="0.25">
      <c r="A487" s="45">
        <v>39201</v>
      </c>
      <c r="B487" s="46" t="s">
        <v>204</v>
      </c>
      <c r="C487" s="47">
        <v>0</v>
      </c>
      <c r="D487" s="48">
        <f t="shared" si="144"/>
        <v>0</v>
      </c>
      <c r="E487" s="47">
        <v>0</v>
      </c>
      <c r="F487" s="43">
        <f t="shared" si="147"/>
        <v>0</v>
      </c>
      <c r="G487" s="47">
        <v>0</v>
      </c>
      <c r="H487" s="48">
        <f t="shared" si="147"/>
        <v>0</v>
      </c>
      <c r="I487" s="47">
        <v>0</v>
      </c>
      <c r="J487" s="43">
        <f t="shared" si="133"/>
        <v>0</v>
      </c>
      <c r="K487" s="47">
        <v>0</v>
      </c>
      <c r="L487" s="48">
        <f t="shared" si="134"/>
        <v>0</v>
      </c>
      <c r="M487" s="47">
        <v>0</v>
      </c>
      <c r="N487" s="43">
        <f t="shared" si="135"/>
        <v>0</v>
      </c>
      <c r="O487" s="47">
        <v>1.4470000000000001</v>
      </c>
      <c r="P487" s="48">
        <f t="shared" si="136"/>
        <v>4.4406799426731851</v>
      </c>
      <c r="Q487" s="47">
        <v>0.84199999999999997</v>
      </c>
      <c r="R487" s="43">
        <f t="shared" si="137"/>
        <v>2.5840031179895107</v>
      </c>
      <c r="S487" s="47">
        <v>0</v>
      </c>
      <c r="T487" s="48">
        <f t="shared" si="138"/>
        <v>0</v>
      </c>
      <c r="U487" s="47">
        <v>0</v>
      </c>
      <c r="V487" s="43">
        <f t="shared" si="139"/>
        <v>0</v>
      </c>
      <c r="W487" s="47">
        <v>0</v>
      </c>
      <c r="X487" s="48">
        <f t="shared" si="140"/>
        <v>0</v>
      </c>
      <c r="Y487" s="47">
        <v>0</v>
      </c>
      <c r="Z487" s="43">
        <f t="shared" si="141"/>
        <v>0</v>
      </c>
      <c r="AA487" s="47">
        <v>0.39300000000000002</v>
      </c>
      <c r="AB487" s="49">
        <f t="shared" si="142"/>
        <v>1.2060727142160066</v>
      </c>
      <c r="AC487" s="43">
        <f t="shared" si="146"/>
        <v>2.6820000000000004</v>
      </c>
      <c r="AD487" s="49">
        <f t="shared" si="143"/>
        <v>8.2307557748787037</v>
      </c>
    </row>
    <row r="488" spans="1:30" x14ac:dyDescent="0.25">
      <c r="A488" s="45">
        <v>39202</v>
      </c>
      <c r="B488" s="46" t="s">
        <v>236</v>
      </c>
      <c r="C488" s="47">
        <v>0</v>
      </c>
      <c r="D488" s="48">
        <f t="shared" si="144"/>
        <v>0</v>
      </c>
      <c r="E488" s="47">
        <v>0</v>
      </c>
      <c r="F488" s="43">
        <f t="shared" si="147"/>
        <v>0</v>
      </c>
      <c r="G488" s="47">
        <v>0</v>
      </c>
      <c r="H488" s="48">
        <f t="shared" si="147"/>
        <v>0</v>
      </c>
      <c r="I488" s="47">
        <v>0</v>
      </c>
      <c r="J488" s="43">
        <f t="shared" si="133"/>
        <v>0</v>
      </c>
      <c r="K488" s="47">
        <v>0</v>
      </c>
      <c r="L488" s="48">
        <f t="shared" si="134"/>
        <v>0</v>
      </c>
      <c r="M488" s="47">
        <v>0</v>
      </c>
      <c r="N488" s="43">
        <f t="shared" si="135"/>
        <v>0</v>
      </c>
      <c r="O488" s="47">
        <v>1.446</v>
      </c>
      <c r="P488" s="48">
        <f t="shared" si="136"/>
        <v>4.4376110553596586</v>
      </c>
      <c r="Q488" s="47">
        <v>0.83199999999999996</v>
      </c>
      <c r="R488" s="43">
        <f t="shared" si="137"/>
        <v>2.5533142448542434</v>
      </c>
      <c r="S488" s="47">
        <v>0</v>
      </c>
      <c r="T488" s="48">
        <f t="shared" si="138"/>
        <v>0</v>
      </c>
      <c r="U488" s="47">
        <v>0</v>
      </c>
      <c r="V488" s="43">
        <f t="shared" si="139"/>
        <v>0</v>
      </c>
      <c r="W488" s="47">
        <v>0</v>
      </c>
      <c r="X488" s="48">
        <f t="shared" si="140"/>
        <v>0</v>
      </c>
      <c r="Y488" s="47">
        <v>0</v>
      </c>
      <c r="Z488" s="43">
        <f t="shared" si="141"/>
        <v>0</v>
      </c>
      <c r="AA488" s="47">
        <v>0.80400000000000005</v>
      </c>
      <c r="AB488" s="49">
        <f t="shared" si="142"/>
        <v>2.4673854000754947</v>
      </c>
      <c r="AC488" s="43">
        <f t="shared" si="146"/>
        <v>3.0819999999999999</v>
      </c>
      <c r="AD488" s="49">
        <f t="shared" si="143"/>
        <v>9.4583107002893954</v>
      </c>
    </row>
    <row r="489" spans="1:30" x14ac:dyDescent="0.25">
      <c r="A489" s="45">
        <v>39203</v>
      </c>
      <c r="B489" s="46" t="s">
        <v>206</v>
      </c>
      <c r="C489" s="47">
        <v>0</v>
      </c>
      <c r="D489" s="48">
        <f t="shared" si="144"/>
        <v>0</v>
      </c>
      <c r="E489" s="47">
        <v>0</v>
      </c>
      <c r="F489" s="43">
        <f t="shared" si="147"/>
        <v>0</v>
      </c>
      <c r="G489" s="47">
        <v>0</v>
      </c>
      <c r="H489" s="48">
        <f t="shared" si="147"/>
        <v>0</v>
      </c>
      <c r="I489" s="47">
        <v>0</v>
      </c>
      <c r="J489" s="43">
        <f t="shared" si="133"/>
        <v>0</v>
      </c>
      <c r="K489" s="47">
        <v>0</v>
      </c>
      <c r="L489" s="48">
        <f t="shared" si="134"/>
        <v>0</v>
      </c>
      <c r="M489" s="47">
        <v>0</v>
      </c>
      <c r="N489" s="43">
        <f t="shared" si="135"/>
        <v>0</v>
      </c>
      <c r="O489" s="47">
        <v>1.4450000000000001</v>
      </c>
      <c r="P489" s="48">
        <f t="shared" si="136"/>
        <v>4.4345421680461312</v>
      </c>
      <c r="Q489" s="47">
        <v>0.81599999999999995</v>
      </c>
      <c r="R489" s="43">
        <f t="shared" si="137"/>
        <v>2.5042120478378154</v>
      </c>
      <c r="S489" s="47">
        <v>0</v>
      </c>
      <c r="T489" s="48">
        <f t="shared" si="138"/>
        <v>0</v>
      </c>
      <c r="U489" s="47">
        <v>0</v>
      </c>
      <c r="V489" s="43">
        <f t="shared" si="139"/>
        <v>0</v>
      </c>
      <c r="W489" s="47">
        <v>0</v>
      </c>
      <c r="X489" s="48">
        <f t="shared" si="140"/>
        <v>0</v>
      </c>
      <c r="Y489" s="47">
        <v>0</v>
      </c>
      <c r="Z489" s="43">
        <f t="shared" si="141"/>
        <v>0</v>
      </c>
      <c r="AA489" s="47">
        <v>1.125</v>
      </c>
      <c r="AB489" s="49">
        <f t="shared" si="142"/>
        <v>3.4524982277175766</v>
      </c>
      <c r="AC489" s="43">
        <f t="shared" si="146"/>
        <v>3.3860000000000001</v>
      </c>
      <c r="AD489" s="49">
        <f t="shared" si="143"/>
        <v>10.391252443601523</v>
      </c>
    </row>
    <row r="490" spans="1:30" x14ac:dyDescent="0.25">
      <c r="A490" s="45">
        <v>39204</v>
      </c>
      <c r="B490" s="46" t="s">
        <v>207</v>
      </c>
      <c r="C490" s="47">
        <v>0</v>
      </c>
      <c r="D490" s="48">
        <f t="shared" si="144"/>
        <v>0</v>
      </c>
      <c r="E490" s="47">
        <v>0</v>
      </c>
      <c r="F490" s="43">
        <f t="shared" si="147"/>
        <v>0</v>
      </c>
      <c r="G490" s="47">
        <v>0</v>
      </c>
      <c r="H490" s="48">
        <f t="shared" si="147"/>
        <v>0</v>
      </c>
      <c r="I490" s="47">
        <v>0.64800000000000002</v>
      </c>
      <c r="J490" s="43">
        <f t="shared" si="133"/>
        <v>1.9886389791653241</v>
      </c>
      <c r="K490" s="47">
        <v>0</v>
      </c>
      <c r="L490" s="48">
        <f t="shared" si="134"/>
        <v>0</v>
      </c>
      <c r="M490" s="47">
        <v>1E-3</v>
      </c>
      <c r="N490" s="43">
        <f t="shared" si="135"/>
        <v>3.0688873135267347E-3</v>
      </c>
      <c r="O490" s="47">
        <v>1.4470000000000001</v>
      </c>
      <c r="P490" s="48">
        <f t="shared" si="136"/>
        <v>4.4406799426731851</v>
      </c>
      <c r="Q490" s="47">
        <v>0.83199999999999996</v>
      </c>
      <c r="R490" s="43">
        <f t="shared" si="137"/>
        <v>2.5533142448542434</v>
      </c>
      <c r="S490" s="47">
        <v>0</v>
      </c>
      <c r="T490" s="48">
        <f t="shared" si="138"/>
        <v>0</v>
      </c>
      <c r="U490" s="47">
        <v>0</v>
      </c>
      <c r="V490" s="43">
        <f t="shared" si="139"/>
        <v>0</v>
      </c>
      <c r="W490" s="47">
        <v>0</v>
      </c>
      <c r="X490" s="48">
        <f t="shared" si="140"/>
        <v>0</v>
      </c>
      <c r="Y490" s="47">
        <v>0</v>
      </c>
      <c r="Z490" s="43">
        <f t="shared" si="141"/>
        <v>0</v>
      </c>
      <c r="AA490" s="47">
        <v>0.442</v>
      </c>
      <c r="AB490" s="49">
        <f t="shared" si="142"/>
        <v>1.3564481925788168</v>
      </c>
      <c r="AC490" s="43">
        <f t="shared" si="146"/>
        <v>3.37</v>
      </c>
      <c r="AD490" s="49">
        <f t="shared" si="143"/>
        <v>10.342150246585096</v>
      </c>
    </row>
    <row r="491" spans="1:30" x14ac:dyDescent="0.25">
      <c r="A491" s="45">
        <v>39205</v>
      </c>
      <c r="B491" s="46" t="s">
        <v>208</v>
      </c>
      <c r="C491" s="47">
        <v>0</v>
      </c>
      <c r="D491" s="48">
        <f t="shared" si="144"/>
        <v>0</v>
      </c>
      <c r="E491" s="47">
        <v>0</v>
      </c>
      <c r="F491" s="43">
        <f t="shared" si="147"/>
        <v>0</v>
      </c>
      <c r="G491" s="47">
        <v>0</v>
      </c>
      <c r="H491" s="48">
        <f t="shared" si="147"/>
        <v>0</v>
      </c>
      <c r="I491" s="47">
        <v>0.98699999999999999</v>
      </c>
      <c r="J491" s="43">
        <f t="shared" si="133"/>
        <v>3.0289917784508869</v>
      </c>
      <c r="K491" s="47">
        <v>0</v>
      </c>
      <c r="L491" s="48">
        <f t="shared" si="134"/>
        <v>0</v>
      </c>
      <c r="M491" s="47">
        <v>0</v>
      </c>
      <c r="N491" s="43">
        <f t="shared" si="135"/>
        <v>0</v>
      </c>
      <c r="O491" s="47">
        <v>1.448</v>
      </c>
      <c r="P491" s="48">
        <f t="shared" si="136"/>
        <v>4.4437488299867116</v>
      </c>
      <c r="Q491" s="47">
        <v>0.83799999999999997</v>
      </c>
      <c r="R491" s="43">
        <f t="shared" si="137"/>
        <v>2.5717275687354038</v>
      </c>
      <c r="S491" s="47">
        <v>0</v>
      </c>
      <c r="T491" s="48">
        <f t="shared" si="138"/>
        <v>0</v>
      </c>
      <c r="U491" s="47">
        <v>0</v>
      </c>
      <c r="V491" s="43">
        <f t="shared" si="139"/>
        <v>0</v>
      </c>
      <c r="W491" s="47">
        <v>0</v>
      </c>
      <c r="X491" s="48">
        <f t="shared" si="140"/>
        <v>0</v>
      </c>
      <c r="Y491" s="47">
        <v>0</v>
      </c>
      <c r="Z491" s="43">
        <f t="shared" si="141"/>
        <v>0</v>
      </c>
      <c r="AA491" s="47">
        <v>0</v>
      </c>
      <c r="AB491" s="49">
        <f t="shared" si="142"/>
        <v>0</v>
      </c>
      <c r="AC491" s="43">
        <f t="shared" si="146"/>
        <v>3.2730000000000001</v>
      </c>
      <c r="AD491" s="49">
        <f t="shared" si="143"/>
        <v>10.044468177173002</v>
      </c>
    </row>
    <row r="492" spans="1:30" x14ac:dyDescent="0.25">
      <c r="A492" s="45">
        <v>39206</v>
      </c>
      <c r="B492" s="46" t="s">
        <v>209</v>
      </c>
      <c r="C492" s="47">
        <v>0</v>
      </c>
      <c r="D492" s="48">
        <f t="shared" si="144"/>
        <v>0</v>
      </c>
      <c r="E492" s="47">
        <v>0</v>
      </c>
      <c r="F492" s="43">
        <f t="shared" si="147"/>
        <v>0</v>
      </c>
      <c r="G492" s="47">
        <v>0</v>
      </c>
      <c r="H492" s="48">
        <f t="shared" si="147"/>
        <v>0</v>
      </c>
      <c r="I492" s="47">
        <v>0.96799999999999997</v>
      </c>
      <c r="J492" s="43">
        <f t="shared" si="133"/>
        <v>2.9706829194938793</v>
      </c>
      <c r="K492" s="47">
        <v>0</v>
      </c>
      <c r="L492" s="48">
        <f t="shared" si="134"/>
        <v>0</v>
      </c>
      <c r="M492" s="47">
        <v>0.435</v>
      </c>
      <c r="N492" s="43">
        <f t="shared" si="135"/>
        <v>1.3349659813841295</v>
      </c>
      <c r="O492" s="47">
        <v>1.444</v>
      </c>
      <c r="P492" s="48">
        <f t="shared" si="136"/>
        <v>4.4314732807326047</v>
      </c>
      <c r="Q492" s="47">
        <v>0.83499999999999996</v>
      </c>
      <c r="R492" s="43">
        <f t="shared" si="137"/>
        <v>2.5625209067948234</v>
      </c>
      <c r="S492" s="47">
        <v>0</v>
      </c>
      <c r="T492" s="48">
        <f t="shared" si="138"/>
        <v>0</v>
      </c>
      <c r="U492" s="47">
        <v>0</v>
      </c>
      <c r="V492" s="43">
        <f t="shared" si="139"/>
        <v>0</v>
      </c>
      <c r="W492" s="47">
        <v>0</v>
      </c>
      <c r="X492" s="48">
        <f t="shared" si="140"/>
        <v>0</v>
      </c>
      <c r="Y492" s="47">
        <v>0</v>
      </c>
      <c r="Z492" s="43">
        <f t="shared" si="141"/>
        <v>0</v>
      </c>
      <c r="AA492" s="47">
        <v>0</v>
      </c>
      <c r="AB492" s="49">
        <f t="shared" si="142"/>
        <v>0</v>
      </c>
      <c r="AC492" s="43">
        <f t="shared" si="146"/>
        <v>3.6819999999999999</v>
      </c>
      <c r="AD492" s="49">
        <f t="shared" si="143"/>
        <v>11.299643088405437</v>
      </c>
    </row>
    <row r="493" spans="1:30" x14ac:dyDescent="0.25">
      <c r="A493" s="45">
        <v>39207</v>
      </c>
      <c r="B493" s="46" t="s">
        <v>210</v>
      </c>
      <c r="C493" s="47">
        <v>0</v>
      </c>
      <c r="D493" s="48">
        <f t="shared" si="144"/>
        <v>0</v>
      </c>
      <c r="E493" s="47">
        <v>0</v>
      </c>
      <c r="F493" s="43">
        <f t="shared" si="147"/>
        <v>0</v>
      </c>
      <c r="G493" s="47">
        <v>0</v>
      </c>
      <c r="H493" s="48">
        <f t="shared" si="147"/>
        <v>0</v>
      </c>
      <c r="I493" s="47">
        <v>0.95299999999999996</v>
      </c>
      <c r="J493" s="43">
        <f t="shared" si="133"/>
        <v>2.9246496097909782</v>
      </c>
      <c r="K493" s="47">
        <v>0</v>
      </c>
      <c r="L493" s="48">
        <f t="shared" si="134"/>
        <v>0</v>
      </c>
      <c r="M493" s="47">
        <v>0.17499999999999999</v>
      </c>
      <c r="N493" s="43">
        <f t="shared" si="135"/>
        <v>0.5370552798671786</v>
      </c>
      <c r="O493" s="47">
        <v>1.4419999999999999</v>
      </c>
      <c r="P493" s="48">
        <f t="shared" si="136"/>
        <v>4.4253355061055517</v>
      </c>
      <c r="Q493" s="47">
        <v>0.84099999999999997</v>
      </c>
      <c r="R493" s="43">
        <f t="shared" si="137"/>
        <v>2.5809342306759837</v>
      </c>
      <c r="S493" s="47">
        <v>0</v>
      </c>
      <c r="T493" s="48">
        <f t="shared" si="138"/>
        <v>0</v>
      </c>
      <c r="U493" s="47">
        <v>0</v>
      </c>
      <c r="V493" s="43">
        <f t="shared" si="139"/>
        <v>0</v>
      </c>
      <c r="W493" s="47">
        <v>0</v>
      </c>
      <c r="X493" s="48">
        <f t="shared" si="140"/>
        <v>0</v>
      </c>
      <c r="Y493" s="47">
        <v>0</v>
      </c>
      <c r="Z493" s="43">
        <f t="shared" si="141"/>
        <v>0</v>
      </c>
      <c r="AA493" s="47">
        <v>0</v>
      </c>
      <c r="AB493" s="49">
        <f t="shared" si="142"/>
        <v>0</v>
      </c>
      <c r="AC493" s="43">
        <f t="shared" si="146"/>
        <v>3.4109999999999996</v>
      </c>
      <c r="AD493" s="49">
        <f t="shared" si="143"/>
        <v>10.467974626439691</v>
      </c>
    </row>
    <row r="494" spans="1:30" x14ac:dyDescent="0.25">
      <c r="A494" s="45">
        <v>39208</v>
      </c>
      <c r="B494" s="46" t="s">
        <v>211</v>
      </c>
      <c r="C494" s="47">
        <v>0</v>
      </c>
      <c r="D494" s="48">
        <f t="shared" si="144"/>
        <v>0</v>
      </c>
      <c r="E494" s="47">
        <v>0</v>
      </c>
      <c r="F494" s="43">
        <f t="shared" ref="F494:H509" si="148">E494*1000000/325851</f>
        <v>0</v>
      </c>
      <c r="G494" s="47">
        <v>0</v>
      </c>
      <c r="H494" s="48">
        <f t="shared" si="148"/>
        <v>0</v>
      </c>
      <c r="I494" s="47">
        <v>0.32800000000000001</v>
      </c>
      <c r="J494" s="43">
        <f t="shared" si="133"/>
        <v>1.006595038836769</v>
      </c>
      <c r="K494" s="47">
        <v>0</v>
      </c>
      <c r="L494" s="48">
        <f t="shared" si="134"/>
        <v>0</v>
      </c>
      <c r="M494" s="47">
        <v>0</v>
      </c>
      <c r="N494" s="43">
        <f t="shared" si="135"/>
        <v>0</v>
      </c>
      <c r="O494" s="47">
        <v>1.4390000000000001</v>
      </c>
      <c r="P494" s="48">
        <f t="shared" si="136"/>
        <v>4.4161288441649713</v>
      </c>
      <c r="Q494" s="47">
        <v>0.84299999999999997</v>
      </c>
      <c r="R494" s="43">
        <f t="shared" si="137"/>
        <v>2.5870720053030372</v>
      </c>
      <c r="S494" s="47">
        <v>0</v>
      </c>
      <c r="T494" s="48">
        <f t="shared" si="138"/>
        <v>0</v>
      </c>
      <c r="U494" s="47">
        <v>0</v>
      </c>
      <c r="V494" s="43">
        <f t="shared" si="139"/>
        <v>0</v>
      </c>
      <c r="W494" s="47">
        <v>0</v>
      </c>
      <c r="X494" s="48">
        <f t="shared" si="140"/>
        <v>0</v>
      </c>
      <c r="Y494" s="47">
        <v>0</v>
      </c>
      <c r="Z494" s="43">
        <f t="shared" si="141"/>
        <v>0</v>
      </c>
      <c r="AA494" s="47">
        <v>0</v>
      </c>
      <c r="AB494" s="49">
        <f t="shared" si="142"/>
        <v>0</v>
      </c>
      <c r="AC494" s="43">
        <f t="shared" si="146"/>
        <v>2.6100000000000003</v>
      </c>
      <c r="AD494" s="49">
        <f t="shared" si="143"/>
        <v>8.0097958883047795</v>
      </c>
    </row>
    <row r="495" spans="1:30" x14ac:dyDescent="0.25">
      <c r="A495" s="45">
        <v>39209</v>
      </c>
      <c r="B495" s="46" t="s">
        <v>212</v>
      </c>
      <c r="C495" s="47">
        <v>0</v>
      </c>
      <c r="D495" s="48">
        <f t="shared" si="144"/>
        <v>0</v>
      </c>
      <c r="E495" s="47">
        <v>0</v>
      </c>
      <c r="F495" s="43">
        <f t="shared" si="148"/>
        <v>0</v>
      </c>
      <c r="G495" s="47">
        <v>0</v>
      </c>
      <c r="H495" s="48">
        <f t="shared" si="148"/>
        <v>0</v>
      </c>
      <c r="I495" s="47">
        <v>0</v>
      </c>
      <c r="J495" s="43">
        <f t="shared" si="133"/>
        <v>0</v>
      </c>
      <c r="K495" s="47">
        <v>0</v>
      </c>
      <c r="L495" s="48">
        <f t="shared" si="134"/>
        <v>0</v>
      </c>
      <c r="M495" s="47">
        <v>0</v>
      </c>
      <c r="N495" s="43">
        <f t="shared" si="135"/>
        <v>0</v>
      </c>
      <c r="O495" s="47">
        <v>1.3580000000000001</v>
      </c>
      <c r="P495" s="48">
        <f t="shared" si="136"/>
        <v>4.1675489717693059</v>
      </c>
      <c r="Q495" s="47">
        <v>0.84599999999999997</v>
      </c>
      <c r="R495" s="43">
        <f t="shared" si="137"/>
        <v>2.5962786672436176</v>
      </c>
      <c r="S495" s="47">
        <v>0</v>
      </c>
      <c r="T495" s="48">
        <f t="shared" si="138"/>
        <v>0</v>
      </c>
      <c r="U495" s="47">
        <v>0</v>
      </c>
      <c r="V495" s="43">
        <f t="shared" si="139"/>
        <v>0</v>
      </c>
      <c r="W495" s="47">
        <v>0</v>
      </c>
      <c r="X495" s="48">
        <f t="shared" si="140"/>
        <v>0</v>
      </c>
      <c r="Y495" s="47">
        <v>0</v>
      </c>
      <c r="Z495" s="43">
        <f t="shared" si="141"/>
        <v>0</v>
      </c>
      <c r="AA495" s="47">
        <v>0</v>
      </c>
      <c r="AB495" s="49">
        <f t="shared" si="142"/>
        <v>0</v>
      </c>
      <c r="AC495" s="43">
        <f t="shared" si="146"/>
        <v>2.2040000000000002</v>
      </c>
      <c r="AD495" s="49">
        <f t="shared" si="143"/>
        <v>6.7638276390129235</v>
      </c>
    </row>
    <row r="496" spans="1:30" x14ac:dyDescent="0.25">
      <c r="A496" s="45">
        <v>39210</v>
      </c>
      <c r="B496" s="46" t="s">
        <v>213</v>
      </c>
      <c r="C496" s="47">
        <v>0</v>
      </c>
      <c r="D496" s="48">
        <f t="shared" si="144"/>
        <v>0</v>
      </c>
      <c r="E496" s="47">
        <v>0</v>
      </c>
      <c r="F496" s="43">
        <f t="shared" si="148"/>
        <v>0</v>
      </c>
      <c r="G496" s="47">
        <v>0</v>
      </c>
      <c r="H496" s="48">
        <f t="shared" si="148"/>
        <v>0</v>
      </c>
      <c r="I496" s="47">
        <v>0.30499999999999999</v>
      </c>
      <c r="J496" s="43">
        <f t="shared" si="133"/>
        <v>0.93601063062565404</v>
      </c>
      <c r="K496" s="47">
        <v>0</v>
      </c>
      <c r="L496" s="48">
        <f t="shared" si="134"/>
        <v>0</v>
      </c>
      <c r="M496" s="47">
        <v>0</v>
      </c>
      <c r="N496" s="43">
        <f t="shared" si="135"/>
        <v>0</v>
      </c>
      <c r="O496" s="47">
        <v>1.431</v>
      </c>
      <c r="P496" s="48">
        <f t="shared" si="136"/>
        <v>4.3915777456567575</v>
      </c>
      <c r="Q496" s="47">
        <v>0.81799999999999995</v>
      </c>
      <c r="R496" s="43">
        <f t="shared" si="137"/>
        <v>2.5103498224648688</v>
      </c>
      <c r="S496" s="47">
        <v>0</v>
      </c>
      <c r="T496" s="48">
        <f t="shared" si="138"/>
        <v>0</v>
      </c>
      <c r="U496" s="47">
        <v>0</v>
      </c>
      <c r="V496" s="43">
        <f t="shared" si="139"/>
        <v>0</v>
      </c>
      <c r="W496" s="47">
        <v>0</v>
      </c>
      <c r="X496" s="48">
        <f t="shared" si="140"/>
        <v>0</v>
      </c>
      <c r="Y496" s="47">
        <v>0</v>
      </c>
      <c r="Z496" s="43">
        <f t="shared" si="141"/>
        <v>0</v>
      </c>
      <c r="AA496" s="47">
        <v>0</v>
      </c>
      <c r="AB496" s="49">
        <f t="shared" si="142"/>
        <v>0</v>
      </c>
      <c r="AC496" s="43">
        <f t="shared" si="146"/>
        <v>2.5539999999999998</v>
      </c>
      <c r="AD496" s="49">
        <f t="shared" si="143"/>
        <v>7.8379381987472803</v>
      </c>
    </row>
    <row r="497" spans="1:30" x14ac:dyDescent="0.25">
      <c r="A497" s="45">
        <v>39211</v>
      </c>
      <c r="B497" s="46" t="s">
        <v>214</v>
      </c>
      <c r="C497" s="47">
        <v>0</v>
      </c>
      <c r="D497" s="48">
        <f t="shared" si="144"/>
        <v>0</v>
      </c>
      <c r="E497" s="47">
        <v>0</v>
      </c>
      <c r="F497" s="43">
        <f t="shared" si="148"/>
        <v>0</v>
      </c>
      <c r="G497" s="47">
        <v>0</v>
      </c>
      <c r="H497" s="48">
        <f t="shared" si="148"/>
        <v>0</v>
      </c>
      <c r="I497" s="47">
        <v>0.50700000000000001</v>
      </c>
      <c r="J497" s="43">
        <f t="shared" si="133"/>
        <v>1.5559258679580545</v>
      </c>
      <c r="K497" s="47">
        <v>0</v>
      </c>
      <c r="L497" s="48">
        <f t="shared" si="134"/>
        <v>0</v>
      </c>
      <c r="M497" s="47">
        <v>0</v>
      </c>
      <c r="N497" s="43">
        <f t="shared" si="135"/>
        <v>0</v>
      </c>
      <c r="O497" s="47">
        <v>1.431</v>
      </c>
      <c r="P497" s="48">
        <f t="shared" si="136"/>
        <v>4.3915777456567575</v>
      </c>
      <c r="Q497" s="47">
        <v>0.85499999999999998</v>
      </c>
      <c r="R497" s="43">
        <f t="shared" si="137"/>
        <v>2.6238986530653583</v>
      </c>
      <c r="S497" s="47">
        <v>0</v>
      </c>
      <c r="T497" s="48">
        <f t="shared" si="138"/>
        <v>0</v>
      </c>
      <c r="U497" s="47">
        <v>0</v>
      </c>
      <c r="V497" s="43">
        <f t="shared" si="139"/>
        <v>0</v>
      </c>
      <c r="W497" s="47">
        <v>0</v>
      </c>
      <c r="X497" s="48">
        <f t="shared" si="140"/>
        <v>0</v>
      </c>
      <c r="Y497" s="47">
        <v>0</v>
      </c>
      <c r="Z497" s="43">
        <f t="shared" si="141"/>
        <v>0</v>
      </c>
      <c r="AA497" s="47">
        <v>0</v>
      </c>
      <c r="AB497" s="49">
        <f t="shared" si="142"/>
        <v>0</v>
      </c>
      <c r="AC497" s="43">
        <f t="shared" si="146"/>
        <v>2.7930000000000001</v>
      </c>
      <c r="AD497" s="49">
        <f t="shared" si="143"/>
        <v>8.5714022666801704</v>
      </c>
    </row>
    <row r="498" spans="1:30" x14ac:dyDescent="0.25">
      <c r="A498" s="45">
        <v>39212</v>
      </c>
      <c r="B498" s="46" t="s">
        <v>215</v>
      </c>
      <c r="C498" s="47">
        <v>0</v>
      </c>
      <c r="D498" s="48">
        <f t="shared" si="144"/>
        <v>0</v>
      </c>
      <c r="E498" s="47">
        <v>0</v>
      </c>
      <c r="F498" s="43">
        <f t="shared" si="148"/>
        <v>0</v>
      </c>
      <c r="G498" s="47">
        <v>0</v>
      </c>
      <c r="H498" s="48">
        <f t="shared" si="148"/>
        <v>0</v>
      </c>
      <c r="I498" s="47">
        <v>0</v>
      </c>
      <c r="J498" s="43">
        <f t="shared" si="133"/>
        <v>0</v>
      </c>
      <c r="K498" s="47">
        <v>0</v>
      </c>
      <c r="L498" s="48">
        <f t="shared" si="134"/>
        <v>0</v>
      </c>
      <c r="M498" s="47">
        <v>0</v>
      </c>
      <c r="N498" s="43">
        <f t="shared" si="135"/>
        <v>0</v>
      </c>
      <c r="O498" s="47">
        <v>1.4279999999999999</v>
      </c>
      <c r="P498" s="48">
        <f t="shared" si="136"/>
        <v>4.3823710837161771</v>
      </c>
      <c r="Q498" s="47">
        <v>0.85099999999999998</v>
      </c>
      <c r="R498" s="43">
        <f t="shared" si="137"/>
        <v>2.611623103811251</v>
      </c>
      <c r="S498" s="47">
        <v>0</v>
      </c>
      <c r="T498" s="48">
        <f t="shared" si="138"/>
        <v>0</v>
      </c>
      <c r="U498" s="47">
        <v>0</v>
      </c>
      <c r="V498" s="43">
        <f t="shared" si="139"/>
        <v>0</v>
      </c>
      <c r="W498" s="47">
        <v>0</v>
      </c>
      <c r="X498" s="48">
        <f t="shared" si="140"/>
        <v>0</v>
      </c>
      <c r="Y498" s="47">
        <v>0</v>
      </c>
      <c r="Z498" s="43">
        <f t="shared" si="141"/>
        <v>0</v>
      </c>
      <c r="AA498" s="47">
        <v>0</v>
      </c>
      <c r="AB498" s="49">
        <f t="shared" si="142"/>
        <v>0</v>
      </c>
      <c r="AC498" s="43">
        <f t="shared" si="146"/>
        <v>2.2789999999999999</v>
      </c>
      <c r="AD498" s="49">
        <f t="shared" si="143"/>
        <v>6.9939941875274281</v>
      </c>
    </row>
    <row r="499" spans="1:30" x14ac:dyDescent="0.25">
      <c r="A499" s="45">
        <v>39213</v>
      </c>
      <c r="B499" s="46" t="s">
        <v>216</v>
      </c>
      <c r="C499" s="47">
        <v>0</v>
      </c>
      <c r="D499" s="48">
        <f t="shared" si="144"/>
        <v>0</v>
      </c>
      <c r="E499" s="47">
        <v>0</v>
      </c>
      <c r="F499" s="43">
        <f t="shared" si="148"/>
        <v>0</v>
      </c>
      <c r="G499" s="47">
        <v>0</v>
      </c>
      <c r="H499" s="48">
        <f t="shared" si="148"/>
        <v>0</v>
      </c>
      <c r="I499" s="47">
        <v>0.52800000000000002</v>
      </c>
      <c r="J499" s="43">
        <f t="shared" si="133"/>
        <v>1.620372501542116</v>
      </c>
      <c r="K499" s="47">
        <v>0</v>
      </c>
      <c r="L499" s="48">
        <f t="shared" si="134"/>
        <v>0</v>
      </c>
      <c r="M499" s="47">
        <v>0</v>
      </c>
      <c r="N499" s="43">
        <f t="shared" si="135"/>
        <v>0</v>
      </c>
      <c r="O499" s="47">
        <v>1.4139999999999999</v>
      </c>
      <c r="P499" s="48">
        <f t="shared" si="136"/>
        <v>4.3394066613268025</v>
      </c>
      <c r="Q499" s="47">
        <v>0.84899999999999998</v>
      </c>
      <c r="R499" s="43">
        <f t="shared" si="137"/>
        <v>2.6054853291841975</v>
      </c>
      <c r="S499" s="47">
        <v>0</v>
      </c>
      <c r="T499" s="48">
        <f t="shared" si="138"/>
        <v>0</v>
      </c>
      <c r="U499" s="47">
        <v>0</v>
      </c>
      <c r="V499" s="43">
        <f t="shared" si="139"/>
        <v>0</v>
      </c>
      <c r="W499" s="47">
        <v>0</v>
      </c>
      <c r="X499" s="48">
        <f t="shared" si="140"/>
        <v>0</v>
      </c>
      <c r="Y499" s="47">
        <v>0</v>
      </c>
      <c r="Z499" s="43">
        <f t="shared" si="141"/>
        <v>0</v>
      </c>
      <c r="AA499" s="47">
        <v>0</v>
      </c>
      <c r="AB499" s="49">
        <f t="shared" si="142"/>
        <v>0</v>
      </c>
      <c r="AC499" s="43">
        <f t="shared" si="146"/>
        <v>2.7909999999999999</v>
      </c>
      <c r="AD499" s="49">
        <f t="shared" si="143"/>
        <v>8.5652644920531156</v>
      </c>
    </row>
    <row r="500" spans="1:30" x14ac:dyDescent="0.25">
      <c r="A500" s="45">
        <v>39214</v>
      </c>
      <c r="B500" s="46" t="s">
        <v>217</v>
      </c>
      <c r="C500" s="47">
        <v>0</v>
      </c>
      <c r="D500" s="48">
        <f t="shared" si="144"/>
        <v>0</v>
      </c>
      <c r="E500" s="47">
        <v>0</v>
      </c>
      <c r="F500" s="43">
        <f t="shared" si="148"/>
        <v>0</v>
      </c>
      <c r="G500" s="47">
        <v>0</v>
      </c>
      <c r="H500" s="48">
        <f t="shared" si="148"/>
        <v>0</v>
      </c>
      <c r="I500" s="47">
        <v>0.97099999999999997</v>
      </c>
      <c r="J500" s="43">
        <f t="shared" si="133"/>
        <v>2.9798895814344593</v>
      </c>
      <c r="K500" s="47">
        <v>0</v>
      </c>
      <c r="L500" s="48">
        <f t="shared" si="134"/>
        <v>0</v>
      </c>
      <c r="M500" s="47">
        <v>0</v>
      </c>
      <c r="N500" s="43">
        <f t="shared" si="135"/>
        <v>0</v>
      </c>
      <c r="O500" s="47">
        <v>1.4079999999999999</v>
      </c>
      <c r="P500" s="48">
        <f t="shared" si="136"/>
        <v>4.3209933374456426</v>
      </c>
      <c r="Q500" s="47">
        <v>0.84799999999999998</v>
      </c>
      <c r="R500" s="43">
        <f t="shared" si="137"/>
        <v>2.602416441870671</v>
      </c>
      <c r="S500" s="47">
        <v>0</v>
      </c>
      <c r="T500" s="48">
        <f t="shared" si="138"/>
        <v>0</v>
      </c>
      <c r="U500" s="47">
        <v>0</v>
      </c>
      <c r="V500" s="43">
        <f t="shared" si="139"/>
        <v>0</v>
      </c>
      <c r="W500" s="47">
        <v>0</v>
      </c>
      <c r="X500" s="48">
        <f t="shared" si="140"/>
        <v>0</v>
      </c>
      <c r="Y500" s="47">
        <v>0</v>
      </c>
      <c r="Z500" s="43">
        <f t="shared" si="141"/>
        <v>0</v>
      </c>
      <c r="AA500" s="47">
        <v>0</v>
      </c>
      <c r="AB500" s="49">
        <f t="shared" si="142"/>
        <v>0</v>
      </c>
      <c r="AC500" s="43">
        <f t="shared" si="146"/>
        <v>3.2269999999999999</v>
      </c>
      <c r="AD500" s="49">
        <f t="shared" si="143"/>
        <v>9.903299360750772</v>
      </c>
    </row>
    <row r="501" spans="1:30" x14ac:dyDescent="0.25">
      <c r="A501" s="45">
        <v>39215</v>
      </c>
      <c r="B501" s="46" t="s">
        <v>218</v>
      </c>
      <c r="C501" s="47">
        <v>0</v>
      </c>
      <c r="D501" s="48">
        <f t="shared" si="144"/>
        <v>0</v>
      </c>
      <c r="E501" s="47">
        <v>0</v>
      </c>
      <c r="F501" s="43">
        <f t="shared" si="148"/>
        <v>0</v>
      </c>
      <c r="G501" s="47">
        <v>0</v>
      </c>
      <c r="H501" s="48">
        <f t="shared" si="148"/>
        <v>0</v>
      </c>
      <c r="I501" s="47">
        <v>0.95599999999999996</v>
      </c>
      <c r="J501" s="43">
        <f t="shared" si="133"/>
        <v>2.9338562717315582</v>
      </c>
      <c r="K501" s="47">
        <v>0</v>
      </c>
      <c r="L501" s="48">
        <f t="shared" si="134"/>
        <v>0</v>
      </c>
      <c r="M501" s="47">
        <v>0</v>
      </c>
      <c r="N501" s="43">
        <f t="shared" si="135"/>
        <v>0</v>
      </c>
      <c r="O501" s="47">
        <v>1.4079999999999999</v>
      </c>
      <c r="P501" s="48">
        <f t="shared" si="136"/>
        <v>4.3209933374456426</v>
      </c>
      <c r="Q501" s="47">
        <v>0.84599999999999997</v>
      </c>
      <c r="R501" s="43">
        <f t="shared" si="137"/>
        <v>2.5962786672436176</v>
      </c>
      <c r="S501" s="47">
        <v>0</v>
      </c>
      <c r="T501" s="48">
        <f t="shared" si="138"/>
        <v>0</v>
      </c>
      <c r="U501" s="47">
        <v>0</v>
      </c>
      <c r="V501" s="43">
        <f t="shared" si="139"/>
        <v>0</v>
      </c>
      <c r="W501" s="47">
        <v>0</v>
      </c>
      <c r="X501" s="48">
        <f t="shared" si="140"/>
        <v>0</v>
      </c>
      <c r="Y501" s="47">
        <v>0</v>
      </c>
      <c r="Z501" s="43">
        <f t="shared" si="141"/>
        <v>0</v>
      </c>
      <c r="AA501" s="47">
        <v>0</v>
      </c>
      <c r="AB501" s="49">
        <f t="shared" si="142"/>
        <v>0</v>
      </c>
      <c r="AC501" s="43">
        <f t="shared" si="146"/>
        <v>3.21</v>
      </c>
      <c r="AD501" s="49">
        <f t="shared" si="143"/>
        <v>9.8511282764208179</v>
      </c>
    </row>
    <row r="502" spans="1:30" x14ac:dyDescent="0.25">
      <c r="A502" s="45">
        <v>39216</v>
      </c>
      <c r="B502" s="46" t="s">
        <v>219</v>
      </c>
      <c r="C502" s="47">
        <v>0</v>
      </c>
      <c r="D502" s="48">
        <f t="shared" si="144"/>
        <v>0</v>
      </c>
      <c r="E502" s="47">
        <v>0</v>
      </c>
      <c r="F502" s="43">
        <f t="shared" si="148"/>
        <v>0</v>
      </c>
      <c r="G502" s="47">
        <v>0</v>
      </c>
      <c r="H502" s="48">
        <f t="shared" si="148"/>
        <v>0</v>
      </c>
      <c r="I502" s="47">
        <v>0.94599999999999995</v>
      </c>
      <c r="J502" s="43">
        <f t="shared" si="133"/>
        <v>2.9031673985962909</v>
      </c>
      <c r="K502" s="47">
        <v>0</v>
      </c>
      <c r="L502" s="48">
        <f t="shared" si="134"/>
        <v>0</v>
      </c>
      <c r="M502" s="47">
        <v>0</v>
      </c>
      <c r="N502" s="43">
        <f t="shared" si="135"/>
        <v>0</v>
      </c>
      <c r="O502" s="47">
        <v>1.4059999999999999</v>
      </c>
      <c r="P502" s="48">
        <f t="shared" si="136"/>
        <v>4.3148555628185887</v>
      </c>
      <c r="Q502" s="47">
        <v>0.84699999999999998</v>
      </c>
      <c r="R502" s="43">
        <f t="shared" si="137"/>
        <v>2.5993475545571441</v>
      </c>
      <c r="S502" s="47">
        <v>0</v>
      </c>
      <c r="T502" s="48">
        <f t="shared" si="138"/>
        <v>0</v>
      </c>
      <c r="U502" s="47">
        <v>0</v>
      </c>
      <c r="V502" s="43">
        <f t="shared" si="139"/>
        <v>0</v>
      </c>
      <c r="W502" s="47">
        <v>0</v>
      </c>
      <c r="X502" s="48">
        <f t="shared" si="140"/>
        <v>0</v>
      </c>
      <c r="Y502" s="47">
        <v>0</v>
      </c>
      <c r="Z502" s="43">
        <f t="shared" si="141"/>
        <v>0</v>
      </c>
      <c r="AA502" s="47">
        <v>0</v>
      </c>
      <c r="AB502" s="49">
        <f t="shared" si="142"/>
        <v>0</v>
      </c>
      <c r="AC502" s="43">
        <f t="shared" si="146"/>
        <v>3.1989999999999998</v>
      </c>
      <c r="AD502" s="49">
        <f t="shared" si="143"/>
        <v>9.8173705159720246</v>
      </c>
    </row>
    <row r="503" spans="1:30" x14ac:dyDescent="0.25">
      <c r="A503" s="45">
        <v>39217</v>
      </c>
      <c r="B503" s="46" t="s">
        <v>220</v>
      </c>
      <c r="C503" s="47">
        <v>0</v>
      </c>
      <c r="D503" s="48">
        <f t="shared" si="144"/>
        <v>0</v>
      </c>
      <c r="E503" s="47">
        <v>0</v>
      </c>
      <c r="F503" s="43">
        <f t="shared" si="148"/>
        <v>0</v>
      </c>
      <c r="G503" s="47">
        <v>0</v>
      </c>
      <c r="H503" s="48">
        <f t="shared" si="148"/>
        <v>0</v>
      </c>
      <c r="I503" s="47">
        <v>0.94</v>
      </c>
      <c r="J503" s="43">
        <f t="shared" si="133"/>
        <v>2.8847540747151306</v>
      </c>
      <c r="K503" s="47">
        <v>0</v>
      </c>
      <c r="L503" s="48">
        <f t="shared" si="134"/>
        <v>0</v>
      </c>
      <c r="M503" s="47">
        <v>0</v>
      </c>
      <c r="N503" s="43">
        <f t="shared" si="135"/>
        <v>0</v>
      </c>
      <c r="O503" s="47">
        <v>1.417</v>
      </c>
      <c r="P503" s="48">
        <f t="shared" si="136"/>
        <v>4.3486133232673829</v>
      </c>
      <c r="Q503" s="47">
        <v>0.85</v>
      </c>
      <c r="R503" s="43">
        <f t="shared" si="137"/>
        <v>2.6085542164977245</v>
      </c>
      <c r="S503" s="47">
        <v>0</v>
      </c>
      <c r="T503" s="48">
        <f t="shared" si="138"/>
        <v>0</v>
      </c>
      <c r="U503" s="47">
        <v>0</v>
      </c>
      <c r="V503" s="43">
        <f t="shared" si="139"/>
        <v>0</v>
      </c>
      <c r="W503" s="47">
        <v>0</v>
      </c>
      <c r="X503" s="48">
        <f t="shared" si="140"/>
        <v>0</v>
      </c>
      <c r="Y503" s="47">
        <v>0</v>
      </c>
      <c r="Z503" s="43">
        <f t="shared" si="141"/>
        <v>0</v>
      </c>
      <c r="AA503" s="47">
        <v>0</v>
      </c>
      <c r="AB503" s="49">
        <f t="shared" si="142"/>
        <v>0</v>
      </c>
      <c r="AC503" s="43">
        <f t="shared" si="146"/>
        <v>3.2070000000000003</v>
      </c>
      <c r="AD503" s="49">
        <f t="shared" si="143"/>
        <v>9.8419216144802402</v>
      </c>
    </row>
    <row r="504" spans="1:30" x14ac:dyDescent="0.25">
      <c r="A504" s="45">
        <v>39218</v>
      </c>
      <c r="B504" s="46" t="s">
        <v>221</v>
      </c>
      <c r="C504" s="47">
        <v>0</v>
      </c>
      <c r="D504" s="48">
        <f t="shared" si="144"/>
        <v>0</v>
      </c>
      <c r="E504" s="47">
        <v>0</v>
      </c>
      <c r="F504" s="43">
        <f t="shared" si="148"/>
        <v>0</v>
      </c>
      <c r="G504" s="47">
        <v>0</v>
      </c>
      <c r="H504" s="48">
        <f t="shared" si="148"/>
        <v>0</v>
      </c>
      <c r="I504" s="47">
        <v>0.93600000000000005</v>
      </c>
      <c r="J504" s="43">
        <f t="shared" si="133"/>
        <v>2.8724785254610237</v>
      </c>
      <c r="K504" s="47">
        <v>0</v>
      </c>
      <c r="L504" s="48">
        <f t="shared" si="134"/>
        <v>0</v>
      </c>
      <c r="M504" s="47">
        <v>0</v>
      </c>
      <c r="N504" s="43">
        <f t="shared" si="135"/>
        <v>0</v>
      </c>
      <c r="O504" s="47">
        <v>1.4259999999999999</v>
      </c>
      <c r="P504" s="48">
        <f t="shared" si="136"/>
        <v>4.3762333090891232</v>
      </c>
      <c r="Q504" s="47">
        <v>0.84899999999999998</v>
      </c>
      <c r="R504" s="43">
        <f t="shared" si="137"/>
        <v>2.6054853291841975</v>
      </c>
      <c r="S504" s="47">
        <v>0</v>
      </c>
      <c r="T504" s="48">
        <f t="shared" si="138"/>
        <v>0</v>
      </c>
      <c r="U504" s="47">
        <v>0</v>
      </c>
      <c r="V504" s="43">
        <f t="shared" si="139"/>
        <v>0</v>
      </c>
      <c r="W504" s="47">
        <v>0</v>
      </c>
      <c r="X504" s="48">
        <f t="shared" si="140"/>
        <v>0</v>
      </c>
      <c r="Y504" s="47">
        <v>0</v>
      </c>
      <c r="Z504" s="43">
        <f t="shared" si="141"/>
        <v>0</v>
      </c>
      <c r="AA504" s="47">
        <v>0</v>
      </c>
      <c r="AB504" s="49">
        <f t="shared" si="142"/>
        <v>0</v>
      </c>
      <c r="AC504" s="43">
        <f t="shared" si="146"/>
        <v>3.2110000000000003</v>
      </c>
      <c r="AD504" s="49">
        <f t="shared" si="143"/>
        <v>9.8541971637343462</v>
      </c>
    </row>
    <row r="505" spans="1:30" x14ac:dyDescent="0.25">
      <c r="A505" s="45">
        <v>39219</v>
      </c>
      <c r="B505" s="46" t="s">
        <v>222</v>
      </c>
      <c r="C505" s="47">
        <v>0</v>
      </c>
      <c r="D505" s="48">
        <f t="shared" si="144"/>
        <v>0</v>
      </c>
      <c r="E505" s="47">
        <v>0</v>
      </c>
      <c r="F505" s="43">
        <f t="shared" si="148"/>
        <v>0</v>
      </c>
      <c r="G505" s="47">
        <v>0</v>
      </c>
      <c r="H505" s="48">
        <f t="shared" si="148"/>
        <v>0</v>
      </c>
      <c r="I505" s="47">
        <v>0.72899999999999998</v>
      </c>
      <c r="J505" s="43">
        <f t="shared" si="133"/>
        <v>2.2372188515609897</v>
      </c>
      <c r="K505" s="47">
        <v>0</v>
      </c>
      <c r="L505" s="48">
        <f t="shared" si="134"/>
        <v>0</v>
      </c>
      <c r="M505" s="47">
        <v>0</v>
      </c>
      <c r="N505" s="43">
        <f t="shared" si="135"/>
        <v>0</v>
      </c>
      <c r="O505" s="47">
        <v>1.4239999999999999</v>
      </c>
      <c r="P505" s="48">
        <f t="shared" si="136"/>
        <v>4.3700955344620702</v>
      </c>
      <c r="Q505" s="47">
        <v>0.84</v>
      </c>
      <c r="R505" s="43">
        <f t="shared" si="137"/>
        <v>2.5778653433624572</v>
      </c>
      <c r="S505" s="47">
        <v>0</v>
      </c>
      <c r="T505" s="48">
        <f t="shared" si="138"/>
        <v>0</v>
      </c>
      <c r="U505" s="47">
        <v>0</v>
      </c>
      <c r="V505" s="43">
        <f t="shared" si="139"/>
        <v>0</v>
      </c>
      <c r="W505" s="47">
        <v>0</v>
      </c>
      <c r="X505" s="48">
        <f t="shared" si="140"/>
        <v>0</v>
      </c>
      <c r="Y505" s="47">
        <v>0</v>
      </c>
      <c r="Z505" s="43">
        <f t="shared" si="141"/>
        <v>0</v>
      </c>
      <c r="AA505" s="47">
        <v>0</v>
      </c>
      <c r="AB505" s="49">
        <f t="shared" si="142"/>
        <v>0</v>
      </c>
      <c r="AC505" s="43">
        <f t="shared" si="146"/>
        <v>2.9929999999999999</v>
      </c>
      <c r="AD505" s="49">
        <f t="shared" si="143"/>
        <v>9.1851797293855171</v>
      </c>
    </row>
    <row r="506" spans="1:30" x14ac:dyDescent="0.25">
      <c r="A506" s="45">
        <v>39220</v>
      </c>
      <c r="B506" s="46" t="s">
        <v>223</v>
      </c>
      <c r="C506" s="47">
        <v>0</v>
      </c>
      <c r="D506" s="48">
        <f t="shared" si="144"/>
        <v>0</v>
      </c>
      <c r="E506" s="47">
        <v>0</v>
      </c>
      <c r="F506" s="43">
        <f t="shared" si="148"/>
        <v>0</v>
      </c>
      <c r="G506" s="47">
        <v>0</v>
      </c>
      <c r="H506" s="48">
        <f t="shared" si="148"/>
        <v>0</v>
      </c>
      <c r="I506" s="47">
        <v>4.5999999999999999E-2</v>
      </c>
      <c r="J506" s="43">
        <f t="shared" si="133"/>
        <v>0.14116881642222978</v>
      </c>
      <c r="K506" s="47">
        <v>0</v>
      </c>
      <c r="L506" s="48">
        <f t="shared" si="134"/>
        <v>0</v>
      </c>
      <c r="M506" s="47">
        <v>3.0000000000000001E-3</v>
      </c>
      <c r="N506" s="43">
        <f t="shared" si="135"/>
        <v>9.2066619405802037E-3</v>
      </c>
      <c r="O506" s="47">
        <v>1.4239999999999999</v>
      </c>
      <c r="P506" s="48">
        <f t="shared" si="136"/>
        <v>4.3700955344620702</v>
      </c>
      <c r="Q506" s="47">
        <v>0.83499999999999996</v>
      </c>
      <c r="R506" s="43">
        <f t="shared" si="137"/>
        <v>2.5625209067948234</v>
      </c>
      <c r="S506" s="47">
        <v>2E-3</v>
      </c>
      <c r="T506" s="48">
        <f t="shared" si="138"/>
        <v>6.1377746270534694E-3</v>
      </c>
      <c r="U506" s="47">
        <v>0</v>
      </c>
      <c r="V506" s="43">
        <f t="shared" si="139"/>
        <v>0</v>
      </c>
      <c r="W506" s="47">
        <v>0</v>
      </c>
      <c r="X506" s="48">
        <f t="shared" si="140"/>
        <v>0</v>
      </c>
      <c r="Y506" s="47">
        <v>0</v>
      </c>
      <c r="Z506" s="43">
        <f t="shared" si="141"/>
        <v>0</v>
      </c>
      <c r="AA506" s="47">
        <v>7.1999999999999995E-2</v>
      </c>
      <c r="AB506" s="49">
        <f t="shared" si="142"/>
        <v>0.2209598865739249</v>
      </c>
      <c r="AC506" s="43">
        <f t="shared" si="146"/>
        <v>2.3819999999999997</v>
      </c>
      <c r="AD506" s="49">
        <f t="shared" si="143"/>
        <v>7.3100895808206801</v>
      </c>
    </row>
    <row r="507" spans="1:30" x14ac:dyDescent="0.25">
      <c r="A507" s="45">
        <v>39221</v>
      </c>
      <c r="B507" s="46" t="s">
        <v>224</v>
      </c>
      <c r="C507" s="47">
        <v>0</v>
      </c>
      <c r="D507" s="48">
        <f t="shared" si="144"/>
        <v>0</v>
      </c>
      <c r="E507" s="47">
        <v>0</v>
      </c>
      <c r="F507" s="43">
        <f t="shared" si="148"/>
        <v>0</v>
      </c>
      <c r="G507" s="47">
        <v>0</v>
      </c>
      <c r="H507" s="48">
        <f t="shared" si="148"/>
        <v>0</v>
      </c>
      <c r="I507" s="47">
        <v>0</v>
      </c>
      <c r="J507" s="43">
        <f t="shared" si="133"/>
        <v>0</v>
      </c>
      <c r="K507" s="47">
        <v>0</v>
      </c>
      <c r="L507" s="48">
        <f t="shared" si="134"/>
        <v>0</v>
      </c>
      <c r="M507" s="47">
        <v>0</v>
      </c>
      <c r="N507" s="43">
        <f t="shared" si="135"/>
        <v>0</v>
      </c>
      <c r="O507" s="47">
        <v>1.4239999999999999</v>
      </c>
      <c r="P507" s="48">
        <f t="shared" si="136"/>
        <v>4.3700955344620702</v>
      </c>
      <c r="Q507" s="47">
        <v>0.84499999999999997</v>
      </c>
      <c r="R507" s="43">
        <f t="shared" si="137"/>
        <v>2.5932097799300906</v>
      </c>
      <c r="S507" s="47">
        <v>0</v>
      </c>
      <c r="T507" s="48">
        <f t="shared" si="138"/>
        <v>0</v>
      </c>
      <c r="U507" s="47">
        <v>0</v>
      </c>
      <c r="V507" s="43">
        <f t="shared" si="139"/>
        <v>0</v>
      </c>
      <c r="W507" s="47">
        <v>0</v>
      </c>
      <c r="X507" s="48">
        <f t="shared" si="140"/>
        <v>0</v>
      </c>
      <c r="Y507" s="47">
        <v>0</v>
      </c>
      <c r="Z507" s="43">
        <f t="shared" si="141"/>
        <v>0</v>
      </c>
      <c r="AA507" s="47">
        <v>0.30199999999999999</v>
      </c>
      <c r="AB507" s="49">
        <f t="shared" si="142"/>
        <v>0.92680396868507386</v>
      </c>
      <c r="AC507" s="43">
        <f t="shared" si="146"/>
        <v>2.5710000000000002</v>
      </c>
      <c r="AD507" s="49">
        <f t="shared" si="143"/>
        <v>7.8901092830772344</v>
      </c>
    </row>
    <row r="508" spans="1:30" x14ac:dyDescent="0.25">
      <c r="A508" s="45">
        <v>39222</v>
      </c>
      <c r="B508" s="46" t="s">
        <v>225</v>
      </c>
      <c r="C508" s="47">
        <v>0</v>
      </c>
      <c r="D508" s="48">
        <f t="shared" si="144"/>
        <v>0</v>
      </c>
      <c r="E508" s="47">
        <v>0</v>
      </c>
      <c r="F508" s="43">
        <f t="shared" si="148"/>
        <v>0</v>
      </c>
      <c r="G508" s="47">
        <v>0</v>
      </c>
      <c r="H508" s="48">
        <f t="shared" si="148"/>
        <v>0</v>
      </c>
      <c r="I508" s="47">
        <v>0.55300000000000005</v>
      </c>
      <c r="J508" s="43">
        <f t="shared" si="133"/>
        <v>1.6970946843802843</v>
      </c>
      <c r="K508" s="47">
        <v>0</v>
      </c>
      <c r="L508" s="48">
        <f t="shared" si="134"/>
        <v>0</v>
      </c>
      <c r="M508" s="47">
        <v>0</v>
      </c>
      <c r="N508" s="43">
        <f t="shared" si="135"/>
        <v>0</v>
      </c>
      <c r="O508" s="47">
        <v>1.4239999999999999</v>
      </c>
      <c r="P508" s="48">
        <f t="shared" si="136"/>
        <v>4.3700955344620702</v>
      </c>
      <c r="Q508" s="47">
        <v>0.85</v>
      </c>
      <c r="R508" s="43">
        <f t="shared" si="137"/>
        <v>2.6085542164977245</v>
      </c>
      <c r="S508" s="47">
        <v>0</v>
      </c>
      <c r="T508" s="48">
        <f t="shared" si="138"/>
        <v>0</v>
      </c>
      <c r="U508" s="47">
        <v>0</v>
      </c>
      <c r="V508" s="43">
        <f t="shared" si="139"/>
        <v>0</v>
      </c>
      <c r="W508" s="47">
        <v>0</v>
      </c>
      <c r="X508" s="48">
        <f t="shared" si="140"/>
        <v>0</v>
      </c>
      <c r="Y508" s="47">
        <v>0</v>
      </c>
      <c r="Z508" s="43">
        <f t="shared" si="141"/>
        <v>0</v>
      </c>
      <c r="AA508" s="47">
        <v>0</v>
      </c>
      <c r="AB508" s="49">
        <f t="shared" si="142"/>
        <v>0</v>
      </c>
      <c r="AC508" s="43">
        <f t="shared" si="146"/>
        <v>2.827</v>
      </c>
      <c r="AD508" s="49">
        <f t="shared" si="143"/>
        <v>8.6757444353400786</v>
      </c>
    </row>
    <row r="509" spans="1:30" x14ac:dyDescent="0.25">
      <c r="A509" s="45">
        <v>39223</v>
      </c>
      <c r="B509" s="46" t="s">
        <v>226</v>
      </c>
      <c r="C509" s="47">
        <v>0</v>
      </c>
      <c r="D509" s="48">
        <f t="shared" si="144"/>
        <v>0</v>
      </c>
      <c r="E509" s="47">
        <v>0</v>
      </c>
      <c r="F509" s="43">
        <f t="shared" si="148"/>
        <v>0</v>
      </c>
      <c r="G509" s="47">
        <v>0</v>
      </c>
      <c r="H509" s="48">
        <f t="shared" si="148"/>
        <v>0</v>
      </c>
      <c r="I509" s="47">
        <v>0.96</v>
      </c>
      <c r="J509" s="43">
        <f t="shared" si="133"/>
        <v>2.9461318209856651</v>
      </c>
      <c r="K509" s="47">
        <v>0</v>
      </c>
      <c r="L509" s="48">
        <f t="shared" si="134"/>
        <v>0</v>
      </c>
      <c r="M509" s="47">
        <v>0.252</v>
      </c>
      <c r="N509" s="43">
        <f t="shared" si="135"/>
        <v>0.77335960300873707</v>
      </c>
      <c r="O509" s="47">
        <v>1.423</v>
      </c>
      <c r="P509" s="48">
        <f t="shared" si="136"/>
        <v>4.3670266471485437</v>
      </c>
      <c r="Q509" s="47">
        <v>0.84599999999999997</v>
      </c>
      <c r="R509" s="43">
        <f t="shared" si="137"/>
        <v>2.5962786672436176</v>
      </c>
      <c r="S509" s="47">
        <v>0</v>
      </c>
      <c r="T509" s="48">
        <f t="shared" si="138"/>
        <v>0</v>
      </c>
      <c r="U509" s="47">
        <v>0</v>
      </c>
      <c r="V509" s="43">
        <f t="shared" si="139"/>
        <v>0</v>
      </c>
      <c r="W509" s="47">
        <v>0</v>
      </c>
      <c r="X509" s="48">
        <f t="shared" si="140"/>
        <v>0</v>
      </c>
      <c r="Y509" s="47">
        <v>0</v>
      </c>
      <c r="Z509" s="43">
        <f t="shared" si="141"/>
        <v>0</v>
      </c>
      <c r="AA509" s="47">
        <v>0</v>
      </c>
      <c r="AB509" s="49">
        <f t="shared" si="142"/>
        <v>0</v>
      </c>
      <c r="AC509" s="43">
        <f t="shared" si="146"/>
        <v>3.4809999999999999</v>
      </c>
      <c r="AD509" s="49">
        <f t="shared" si="143"/>
        <v>10.682796738386562</v>
      </c>
    </row>
    <row r="510" spans="1:30" x14ac:dyDescent="0.25">
      <c r="A510" s="45">
        <v>39224</v>
      </c>
      <c r="B510" s="46" t="s">
        <v>227</v>
      </c>
      <c r="C510" s="47">
        <v>0</v>
      </c>
      <c r="D510" s="48">
        <f t="shared" si="144"/>
        <v>0</v>
      </c>
      <c r="E510" s="47">
        <v>0</v>
      </c>
      <c r="F510" s="43">
        <f t="shared" ref="F510:H525" si="149">E510*1000000/325851</f>
        <v>0</v>
      </c>
      <c r="G510" s="47">
        <v>0</v>
      </c>
      <c r="H510" s="48">
        <f t="shared" si="149"/>
        <v>0</v>
      </c>
      <c r="I510" s="47">
        <v>0.93799999999999994</v>
      </c>
      <c r="J510" s="43">
        <f t="shared" si="133"/>
        <v>2.8786163000880771</v>
      </c>
      <c r="K510" s="47">
        <v>0</v>
      </c>
      <c r="L510" s="48">
        <f t="shared" si="134"/>
        <v>0</v>
      </c>
      <c r="M510" s="47">
        <v>0.98699999999999999</v>
      </c>
      <c r="N510" s="43">
        <f t="shared" si="135"/>
        <v>3.0289917784508869</v>
      </c>
      <c r="O510" s="47">
        <v>1.4239999999999999</v>
      </c>
      <c r="P510" s="48">
        <f t="shared" si="136"/>
        <v>4.3700955344620702</v>
      </c>
      <c r="Q510" s="47">
        <v>0.84699999999999998</v>
      </c>
      <c r="R510" s="43">
        <f t="shared" si="137"/>
        <v>2.5993475545571441</v>
      </c>
      <c r="S510" s="47">
        <v>0</v>
      </c>
      <c r="T510" s="48">
        <f t="shared" si="138"/>
        <v>0</v>
      </c>
      <c r="U510" s="47">
        <v>0</v>
      </c>
      <c r="V510" s="43">
        <f t="shared" si="139"/>
        <v>0</v>
      </c>
      <c r="W510" s="47">
        <v>0</v>
      </c>
      <c r="X510" s="48">
        <f t="shared" si="140"/>
        <v>0</v>
      </c>
      <c r="Y510" s="47">
        <v>0</v>
      </c>
      <c r="Z510" s="43">
        <f t="shared" si="141"/>
        <v>0</v>
      </c>
      <c r="AA510" s="47">
        <v>0</v>
      </c>
      <c r="AB510" s="49">
        <f t="shared" si="142"/>
        <v>0</v>
      </c>
      <c r="AC510" s="43">
        <f t="shared" si="146"/>
        <v>4.1959999999999997</v>
      </c>
      <c r="AD510" s="49">
        <f t="shared" si="143"/>
        <v>12.877051167558179</v>
      </c>
    </row>
    <row r="511" spans="1:30" x14ac:dyDescent="0.25">
      <c r="A511" s="45">
        <v>39225</v>
      </c>
      <c r="B511" s="46" t="s">
        <v>228</v>
      </c>
      <c r="C511" s="47">
        <v>0</v>
      </c>
      <c r="D511" s="48">
        <f t="shared" si="144"/>
        <v>0</v>
      </c>
      <c r="E511" s="47">
        <v>0</v>
      </c>
      <c r="F511" s="43">
        <f t="shared" si="149"/>
        <v>0</v>
      </c>
      <c r="G511" s="47">
        <v>0</v>
      </c>
      <c r="H511" s="48">
        <f t="shared" si="149"/>
        <v>0</v>
      </c>
      <c r="I511" s="47">
        <v>0.92800000000000005</v>
      </c>
      <c r="J511" s="43">
        <f t="shared" si="133"/>
        <v>2.8479274269528099</v>
      </c>
      <c r="K511" s="47">
        <v>0</v>
      </c>
      <c r="L511" s="48">
        <f t="shared" si="134"/>
        <v>0</v>
      </c>
      <c r="M511" s="47">
        <v>0</v>
      </c>
      <c r="N511" s="43">
        <f t="shared" si="135"/>
        <v>0</v>
      </c>
      <c r="O511" s="47">
        <v>1.4219999999999999</v>
      </c>
      <c r="P511" s="48">
        <f t="shared" si="136"/>
        <v>4.3639577598350163</v>
      </c>
      <c r="Q511" s="47">
        <v>0.84699999999999998</v>
      </c>
      <c r="R511" s="43">
        <f t="shared" si="137"/>
        <v>2.5993475545571441</v>
      </c>
      <c r="S511" s="47">
        <v>0</v>
      </c>
      <c r="T511" s="48">
        <f t="shared" si="138"/>
        <v>0</v>
      </c>
      <c r="U511" s="47">
        <v>0</v>
      </c>
      <c r="V511" s="43">
        <f t="shared" si="139"/>
        <v>0</v>
      </c>
      <c r="W511" s="47">
        <v>0</v>
      </c>
      <c r="X511" s="48">
        <f t="shared" si="140"/>
        <v>0</v>
      </c>
      <c r="Y511" s="47">
        <v>0</v>
      </c>
      <c r="Z511" s="43">
        <f t="shared" si="141"/>
        <v>0</v>
      </c>
      <c r="AA511" s="47">
        <v>0</v>
      </c>
      <c r="AB511" s="49">
        <f t="shared" si="142"/>
        <v>0</v>
      </c>
      <c r="AC511" s="43">
        <f t="shared" si="146"/>
        <v>3.1970000000000001</v>
      </c>
      <c r="AD511" s="49">
        <f t="shared" si="143"/>
        <v>9.8112327413449698</v>
      </c>
    </row>
    <row r="512" spans="1:30" x14ac:dyDescent="0.25">
      <c r="A512" s="45">
        <v>39226</v>
      </c>
      <c r="B512" s="46" t="s">
        <v>229</v>
      </c>
      <c r="C512" s="47">
        <v>0</v>
      </c>
      <c r="D512" s="48">
        <f t="shared" si="144"/>
        <v>0</v>
      </c>
      <c r="E512" s="47">
        <v>0</v>
      </c>
      <c r="F512" s="43">
        <f t="shared" si="149"/>
        <v>0</v>
      </c>
      <c r="G512" s="47">
        <v>0</v>
      </c>
      <c r="H512" s="48">
        <f t="shared" si="149"/>
        <v>0</v>
      </c>
      <c r="I512" s="47">
        <v>0.92400000000000004</v>
      </c>
      <c r="J512" s="43">
        <f t="shared" si="133"/>
        <v>2.835651877698703</v>
      </c>
      <c r="K512" s="47">
        <v>0</v>
      </c>
      <c r="L512" s="48">
        <f t="shared" si="134"/>
        <v>0</v>
      </c>
      <c r="M512" s="47">
        <v>0</v>
      </c>
      <c r="N512" s="43">
        <f t="shared" si="135"/>
        <v>0</v>
      </c>
      <c r="O512" s="47">
        <v>1.4159999999999999</v>
      </c>
      <c r="P512" s="48">
        <f t="shared" si="136"/>
        <v>4.3455444359538564</v>
      </c>
      <c r="Q512" s="47">
        <v>0.84399999999999997</v>
      </c>
      <c r="R512" s="43">
        <f t="shared" si="137"/>
        <v>2.5901408926165641</v>
      </c>
      <c r="S512" s="47">
        <v>0</v>
      </c>
      <c r="T512" s="48">
        <f t="shared" si="138"/>
        <v>0</v>
      </c>
      <c r="U512" s="47">
        <v>0</v>
      </c>
      <c r="V512" s="43">
        <f t="shared" si="139"/>
        <v>0</v>
      </c>
      <c r="W512" s="47">
        <v>0</v>
      </c>
      <c r="X512" s="48">
        <f t="shared" si="140"/>
        <v>0</v>
      </c>
      <c r="Y512" s="47">
        <v>0</v>
      </c>
      <c r="Z512" s="43">
        <f t="shared" si="141"/>
        <v>0</v>
      </c>
      <c r="AA512" s="47">
        <v>0</v>
      </c>
      <c r="AB512" s="49">
        <f t="shared" si="142"/>
        <v>0</v>
      </c>
      <c r="AC512" s="43">
        <f t="shared" si="146"/>
        <v>3.1839999999999997</v>
      </c>
      <c r="AD512" s="49">
        <f t="shared" si="143"/>
        <v>9.7713372062691217</v>
      </c>
    </row>
    <row r="513" spans="1:30" x14ac:dyDescent="0.25">
      <c r="A513" s="45">
        <v>39227</v>
      </c>
      <c r="B513" s="46" t="s">
        <v>230</v>
      </c>
      <c r="C513" s="47">
        <v>0</v>
      </c>
      <c r="D513" s="48">
        <f t="shared" si="144"/>
        <v>0</v>
      </c>
      <c r="E513" s="47">
        <v>0</v>
      </c>
      <c r="F513" s="43">
        <f t="shared" si="149"/>
        <v>0</v>
      </c>
      <c r="G513" s="47">
        <v>0</v>
      </c>
      <c r="H513" s="48">
        <f t="shared" si="149"/>
        <v>0</v>
      </c>
      <c r="I513" s="47">
        <v>0.92300000000000004</v>
      </c>
      <c r="J513" s="43">
        <f t="shared" si="133"/>
        <v>2.832582990385176</v>
      </c>
      <c r="K513" s="47">
        <v>0</v>
      </c>
      <c r="L513" s="48">
        <f t="shared" si="134"/>
        <v>0</v>
      </c>
      <c r="M513" s="47">
        <v>0</v>
      </c>
      <c r="N513" s="43">
        <f t="shared" si="135"/>
        <v>0</v>
      </c>
      <c r="O513" s="47">
        <v>1.419</v>
      </c>
      <c r="P513" s="48">
        <f t="shared" si="136"/>
        <v>4.3547510978944368</v>
      </c>
      <c r="Q513" s="47">
        <v>0.84399999999999997</v>
      </c>
      <c r="R513" s="43">
        <f t="shared" si="137"/>
        <v>2.5901408926165641</v>
      </c>
      <c r="S513" s="47">
        <v>0</v>
      </c>
      <c r="T513" s="48">
        <f t="shared" si="138"/>
        <v>0</v>
      </c>
      <c r="U513" s="47">
        <v>0</v>
      </c>
      <c r="V513" s="43">
        <f t="shared" si="139"/>
        <v>0</v>
      </c>
      <c r="W513" s="47">
        <v>0</v>
      </c>
      <c r="X513" s="48">
        <f t="shared" si="140"/>
        <v>0</v>
      </c>
      <c r="Y513" s="47">
        <v>0</v>
      </c>
      <c r="Z513" s="43">
        <f t="shared" si="141"/>
        <v>0</v>
      </c>
      <c r="AA513" s="47">
        <v>0</v>
      </c>
      <c r="AB513" s="49">
        <f t="shared" si="142"/>
        <v>0</v>
      </c>
      <c r="AC513" s="43">
        <f t="shared" si="146"/>
        <v>3.1859999999999999</v>
      </c>
      <c r="AD513" s="49">
        <f t="shared" si="143"/>
        <v>9.7774749808961765</v>
      </c>
    </row>
    <row r="514" spans="1:30" x14ac:dyDescent="0.25">
      <c r="A514" s="45">
        <v>39228</v>
      </c>
      <c r="B514" s="46" t="s">
        <v>231</v>
      </c>
      <c r="C514" s="47">
        <v>0</v>
      </c>
      <c r="D514" s="48">
        <f t="shared" si="144"/>
        <v>0</v>
      </c>
      <c r="E514" s="47">
        <v>0</v>
      </c>
      <c r="F514" s="43">
        <f t="shared" si="149"/>
        <v>0</v>
      </c>
      <c r="G514" s="47">
        <v>0</v>
      </c>
      <c r="H514" s="48">
        <f t="shared" si="149"/>
        <v>0</v>
      </c>
      <c r="I514" s="47">
        <v>0.92100000000000004</v>
      </c>
      <c r="J514" s="43">
        <f t="shared" si="133"/>
        <v>2.8264452157581226</v>
      </c>
      <c r="K514" s="47">
        <v>0</v>
      </c>
      <c r="L514" s="48">
        <f t="shared" si="134"/>
        <v>0</v>
      </c>
      <c r="M514" s="47">
        <v>0</v>
      </c>
      <c r="N514" s="43">
        <f t="shared" si="135"/>
        <v>0</v>
      </c>
      <c r="O514" s="47">
        <v>1.4159999999999999</v>
      </c>
      <c r="P514" s="48">
        <f t="shared" si="136"/>
        <v>4.3455444359538564</v>
      </c>
      <c r="Q514" s="47">
        <v>0.84299999999999997</v>
      </c>
      <c r="R514" s="43">
        <f t="shared" si="137"/>
        <v>2.5870720053030372</v>
      </c>
      <c r="S514" s="47">
        <v>0</v>
      </c>
      <c r="T514" s="48">
        <f t="shared" si="138"/>
        <v>0</v>
      </c>
      <c r="U514" s="47">
        <v>0</v>
      </c>
      <c r="V514" s="43">
        <f t="shared" si="139"/>
        <v>0</v>
      </c>
      <c r="W514" s="47">
        <v>0</v>
      </c>
      <c r="X514" s="48">
        <f t="shared" si="140"/>
        <v>0</v>
      </c>
      <c r="Y514" s="47">
        <v>0</v>
      </c>
      <c r="Z514" s="43">
        <f t="shared" si="141"/>
        <v>0</v>
      </c>
      <c r="AA514" s="47">
        <v>0</v>
      </c>
      <c r="AB514" s="49">
        <f t="shared" si="142"/>
        <v>0</v>
      </c>
      <c r="AC514" s="43">
        <f t="shared" si="146"/>
        <v>3.1799999999999997</v>
      </c>
      <c r="AD514" s="49">
        <f t="shared" si="143"/>
        <v>9.7590616570150139</v>
      </c>
    </row>
    <row r="515" spans="1:30" x14ac:dyDescent="0.25">
      <c r="A515" s="45">
        <v>39229</v>
      </c>
      <c r="B515" s="46" t="s">
        <v>232</v>
      </c>
      <c r="C515" s="47">
        <v>0</v>
      </c>
      <c r="D515" s="48">
        <f t="shared" si="144"/>
        <v>0</v>
      </c>
      <c r="E515" s="47">
        <v>0</v>
      </c>
      <c r="F515" s="43">
        <f t="shared" si="149"/>
        <v>0</v>
      </c>
      <c r="G515" s="47">
        <v>0</v>
      </c>
      <c r="H515" s="48">
        <f t="shared" si="149"/>
        <v>0</v>
      </c>
      <c r="I515" s="47">
        <v>0.313</v>
      </c>
      <c r="J515" s="43">
        <f t="shared" si="133"/>
        <v>0.96056172913386795</v>
      </c>
      <c r="K515" s="47">
        <v>0</v>
      </c>
      <c r="L515" s="48">
        <f t="shared" si="134"/>
        <v>0</v>
      </c>
      <c r="M515" s="47">
        <v>0</v>
      </c>
      <c r="N515" s="43">
        <f t="shared" si="135"/>
        <v>0</v>
      </c>
      <c r="O515" s="47">
        <v>1.415</v>
      </c>
      <c r="P515" s="48">
        <f t="shared" si="136"/>
        <v>4.3424755486403299</v>
      </c>
      <c r="Q515" s="47">
        <v>0.84099999999999997</v>
      </c>
      <c r="R515" s="43">
        <f t="shared" si="137"/>
        <v>2.5809342306759837</v>
      </c>
      <c r="S515" s="47">
        <v>0</v>
      </c>
      <c r="T515" s="48">
        <f t="shared" si="138"/>
        <v>0</v>
      </c>
      <c r="U515" s="47">
        <v>0</v>
      </c>
      <c r="V515" s="43">
        <f t="shared" si="139"/>
        <v>0</v>
      </c>
      <c r="W515" s="47">
        <v>0</v>
      </c>
      <c r="X515" s="48">
        <f t="shared" si="140"/>
        <v>0</v>
      </c>
      <c r="Y515" s="47">
        <v>0</v>
      </c>
      <c r="Z515" s="43">
        <f t="shared" si="141"/>
        <v>0</v>
      </c>
      <c r="AA515" s="47">
        <v>0</v>
      </c>
      <c r="AB515" s="49">
        <f t="shared" si="142"/>
        <v>0</v>
      </c>
      <c r="AC515" s="43">
        <f t="shared" si="146"/>
        <v>2.569</v>
      </c>
      <c r="AD515" s="49">
        <f t="shared" si="143"/>
        <v>7.8839715084501814</v>
      </c>
    </row>
    <row r="516" spans="1:30" x14ac:dyDescent="0.25">
      <c r="A516" s="45">
        <v>39230</v>
      </c>
      <c r="B516" s="46" t="s">
        <v>233</v>
      </c>
      <c r="C516" s="47">
        <v>0</v>
      </c>
      <c r="D516" s="48">
        <f t="shared" si="144"/>
        <v>0</v>
      </c>
      <c r="E516" s="47">
        <v>0</v>
      </c>
      <c r="F516" s="43">
        <f t="shared" si="149"/>
        <v>0</v>
      </c>
      <c r="G516" s="47">
        <v>0</v>
      </c>
      <c r="H516" s="48">
        <f t="shared" si="149"/>
        <v>0</v>
      </c>
      <c r="I516" s="47">
        <v>0.28899999999999998</v>
      </c>
      <c r="J516" s="43">
        <f t="shared" si="133"/>
        <v>0.88690843360922633</v>
      </c>
      <c r="K516" s="47">
        <v>0</v>
      </c>
      <c r="L516" s="48">
        <f t="shared" si="134"/>
        <v>0</v>
      </c>
      <c r="M516" s="47">
        <v>0</v>
      </c>
      <c r="N516" s="43">
        <f t="shared" si="135"/>
        <v>0</v>
      </c>
      <c r="O516" s="47">
        <v>1.415</v>
      </c>
      <c r="P516" s="48">
        <f t="shared" si="136"/>
        <v>4.3424755486403299</v>
      </c>
      <c r="Q516" s="47">
        <v>0.83899999999999997</v>
      </c>
      <c r="R516" s="43">
        <f t="shared" si="137"/>
        <v>2.5747964560489303</v>
      </c>
      <c r="S516" s="47">
        <v>0</v>
      </c>
      <c r="T516" s="48">
        <f t="shared" si="138"/>
        <v>0</v>
      </c>
      <c r="U516" s="47">
        <v>0</v>
      </c>
      <c r="V516" s="43">
        <f t="shared" si="139"/>
        <v>0</v>
      </c>
      <c r="W516" s="47">
        <v>0</v>
      </c>
      <c r="X516" s="48">
        <f t="shared" si="140"/>
        <v>0</v>
      </c>
      <c r="Y516" s="47">
        <v>0</v>
      </c>
      <c r="Z516" s="43">
        <f t="shared" si="141"/>
        <v>0</v>
      </c>
      <c r="AA516" s="47">
        <v>0</v>
      </c>
      <c r="AB516" s="49">
        <f t="shared" si="142"/>
        <v>0</v>
      </c>
      <c r="AC516" s="43">
        <f t="shared" si="146"/>
        <v>2.5430000000000001</v>
      </c>
      <c r="AD516" s="49">
        <f t="shared" si="143"/>
        <v>7.8041804382984861</v>
      </c>
    </row>
    <row r="517" spans="1:30" x14ac:dyDescent="0.25">
      <c r="A517" s="45">
        <v>39231</v>
      </c>
      <c r="B517" s="46" t="s">
        <v>234</v>
      </c>
      <c r="C517" s="47">
        <v>0</v>
      </c>
      <c r="D517" s="48">
        <f t="shared" si="144"/>
        <v>0</v>
      </c>
      <c r="E517" s="47">
        <v>0</v>
      </c>
      <c r="F517" s="43">
        <f t="shared" si="149"/>
        <v>0</v>
      </c>
      <c r="G517" s="47">
        <v>0</v>
      </c>
      <c r="H517" s="48">
        <f t="shared" si="149"/>
        <v>0</v>
      </c>
      <c r="I517" s="47">
        <v>0.94599999999999995</v>
      </c>
      <c r="J517" s="43">
        <f t="shared" si="133"/>
        <v>2.9031673985962909</v>
      </c>
      <c r="K517" s="47">
        <v>0</v>
      </c>
      <c r="L517" s="48">
        <f t="shared" si="134"/>
        <v>0</v>
      </c>
      <c r="M517" s="47">
        <v>0</v>
      </c>
      <c r="N517" s="43">
        <f t="shared" si="135"/>
        <v>0</v>
      </c>
      <c r="O517" s="47">
        <v>1.413</v>
      </c>
      <c r="P517" s="48">
        <f t="shared" si="136"/>
        <v>4.336337774013276</v>
      </c>
      <c r="Q517" s="47">
        <v>0.82299999999999995</v>
      </c>
      <c r="R517" s="43">
        <f t="shared" si="137"/>
        <v>2.5256942590325027</v>
      </c>
      <c r="S517" s="47">
        <v>0</v>
      </c>
      <c r="T517" s="48">
        <f t="shared" si="138"/>
        <v>0</v>
      </c>
      <c r="U517" s="47">
        <v>0</v>
      </c>
      <c r="V517" s="43">
        <f t="shared" si="139"/>
        <v>0</v>
      </c>
      <c r="W517" s="47">
        <v>0</v>
      </c>
      <c r="X517" s="48">
        <f t="shared" si="140"/>
        <v>0</v>
      </c>
      <c r="Y517" s="47">
        <v>0</v>
      </c>
      <c r="Z517" s="43">
        <f t="shared" si="141"/>
        <v>0</v>
      </c>
      <c r="AA517" s="47">
        <v>0</v>
      </c>
      <c r="AB517" s="49">
        <f t="shared" si="142"/>
        <v>0</v>
      </c>
      <c r="AC517" s="43">
        <f t="shared" si="146"/>
        <v>3.1819999999999999</v>
      </c>
      <c r="AD517" s="49">
        <f t="shared" si="143"/>
        <v>9.7651994316420687</v>
      </c>
    </row>
    <row r="518" spans="1:30" x14ac:dyDescent="0.25">
      <c r="A518" s="45">
        <v>39232</v>
      </c>
      <c r="B518" s="46" t="s">
        <v>235</v>
      </c>
      <c r="C518" s="47">
        <v>0</v>
      </c>
      <c r="D518" s="48">
        <f t="shared" si="144"/>
        <v>0</v>
      </c>
      <c r="E518" s="47">
        <v>0</v>
      </c>
      <c r="F518" s="43">
        <f t="shared" si="149"/>
        <v>0</v>
      </c>
      <c r="G518" s="47">
        <v>0</v>
      </c>
      <c r="H518" s="48">
        <f t="shared" si="149"/>
        <v>0</v>
      </c>
      <c r="I518" s="47">
        <v>0.93300000000000005</v>
      </c>
      <c r="J518" s="43">
        <f t="shared" si="133"/>
        <v>2.8632718635204433</v>
      </c>
      <c r="K518" s="47">
        <v>0</v>
      </c>
      <c r="L518" s="48">
        <f t="shared" si="134"/>
        <v>0</v>
      </c>
      <c r="M518" s="47">
        <v>0</v>
      </c>
      <c r="N518" s="43">
        <f t="shared" si="135"/>
        <v>0</v>
      </c>
      <c r="O518" s="47">
        <v>1.415</v>
      </c>
      <c r="P518" s="48">
        <f t="shared" si="136"/>
        <v>4.3424755486403299</v>
      </c>
      <c r="Q518" s="47">
        <v>0.83</v>
      </c>
      <c r="R518" s="43">
        <f t="shared" si="137"/>
        <v>2.5471764702271895</v>
      </c>
      <c r="S518" s="47">
        <v>0</v>
      </c>
      <c r="T518" s="48">
        <f t="shared" si="138"/>
        <v>0</v>
      </c>
      <c r="U518" s="47">
        <v>0</v>
      </c>
      <c r="V518" s="43">
        <f t="shared" si="139"/>
        <v>0</v>
      </c>
      <c r="W518" s="47">
        <v>0</v>
      </c>
      <c r="X518" s="48">
        <f t="shared" si="140"/>
        <v>0</v>
      </c>
      <c r="Y518" s="47">
        <v>0</v>
      </c>
      <c r="Z518" s="43">
        <f t="shared" si="141"/>
        <v>0</v>
      </c>
      <c r="AA518" s="47">
        <v>1.343</v>
      </c>
      <c r="AB518" s="49">
        <f t="shared" si="142"/>
        <v>4.1215156620664049</v>
      </c>
      <c r="AC518" s="43">
        <f t="shared" si="146"/>
        <v>4.5209999999999999</v>
      </c>
      <c r="AD518" s="49">
        <f t="shared" si="143"/>
        <v>13.874439544454367</v>
      </c>
    </row>
    <row r="519" spans="1:30" x14ac:dyDescent="0.25">
      <c r="A519" s="45">
        <v>39233</v>
      </c>
      <c r="B519" s="46" t="s">
        <v>269</v>
      </c>
      <c r="C519" s="47">
        <v>0</v>
      </c>
      <c r="D519" s="48">
        <f t="shared" si="144"/>
        <v>0</v>
      </c>
      <c r="E519" s="47">
        <v>0</v>
      </c>
      <c r="F519" s="43">
        <f t="shared" si="149"/>
        <v>0</v>
      </c>
      <c r="G519" s="47">
        <v>0</v>
      </c>
      <c r="H519" s="48">
        <f t="shared" si="149"/>
        <v>0</v>
      </c>
      <c r="I519" s="47">
        <v>0.92600000000000005</v>
      </c>
      <c r="J519" s="43">
        <f t="shared" si="133"/>
        <v>2.8417896523257564</v>
      </c>
      <c r="K519" s="47">
        <v>0</v>
      </c>
      <c r="L519" s="48">
        <f t="shared" si="134"/>
        <v>0</v>
      </c>
      <c r="M519" s="47">
        <v>0</v>
      </c>
      <c r="N519" s="43">
        <f t="shared" si="135"/>
        <v>0</v>
      </c>
      <c r="O519" s="47">
        <v>1.4119999999999999</v>
      </c>
      <c r="P519" s="48">
        <f t="shared" si="136"/>
        <v>4.3332688866997495</v>
      </c>
      <c r="Q519" s="47">
        <v>0.83699999999999997</v>
      </c>
      <c r="R519" s="43">
        <f t="shared" si="137"/>
        <v>2.5686586814218768</v>
      </c>
      <c r="S519" s="47">
        <v>0</v>
      </c>
      <c r="T519" s="48">
        <f t="shared" si="138"/>
        <v>0</v>
      </c>
      <c r="U519" s="47">
        <v>0</v>
      </c>
      <c r="V519" s="43">
        <f t="shared" si="139"/>
        <v>0</v>
      </c>
      <c r="W519" s="47">
        <v>0</v>
      </c>
      <c r="X519" s="48">
        <f t="shared" si="140"/>
        <v>0</v>
      </c>
      <c r="Y519" s="47">
        <v>0</v>
      </c>
      <c r="Z519" s="43">
        <f t="shared" si="141"/>
        <v>0</v>
      </c>
      <c r="AA519" s="47">
        <v>0.78</v>
      </c>
      <c r="AB519" s="49">
        <f t="shared" si="142"/>
        <v>2.3937321045508528</v>
      </c>
      <c r="AC519" s="43">
        <f t="shared" si="146"/>
        <v>3.9550000000000001</v>
      </c>
      <c r="AD519" s="49">
        <f t="shared" si="143"/>
        <v>12.137449324998235</v>
      </c>
    </row>
    <row r="520" spans="1:30" x14ac:dyDescent="0.25">
      <c r="A520" s="45">
        <v>39234</v>
      </c>
      <c r="B520" s="46" t="s">
        <v>238</v>
      </c>
      <c r="C520" s="47">
        <v>0</v>
      </c>
      <c r="D520" s="48">
        <f t="shared" si="144"/>
        <v>0</v>
      </c>
      <c r="E520" s="47">
        <v>0</v>
      </c>
      <c r="F520" s="43">
        <f t="shared" si="149"/>
        <v>0</v>
      </c>
      <c r="G520" s="47">
        <v>0</v>
      </c>
      <c r="H520" s="48">
        <f t="shared" si="149"/>
        <v>0</v>
      </c>
      <c r="I520" s="47">
        <v>0.92300000000000004</v>
      </c>
      <c r="J520" s="43">
        <f t="shared" si="133"/>
        <v>2.832582990385176</v>
      </c>
      <c r="K520" s="47">
        <v>0</v>
      </c>
      <c r="L520" s="48">
        <f t="shared" si="134"/>
        <v>0</v>
      </c>
      <c r="M520" s="47">
        <v>0</v>
      </c>
      <c r="N520" s="43">
        <f t="shared" si="135"/>
        <v>0</v>
      </c>
      <c r="O520" s="47">
        <v>1.411</v>
      </c>
      <c r="P520" s="48">
        <f t="shared" si="136"/>
        <v>4.3301999993862221</v>
      </c>
      <c r="Q520" s="47">
        <v>0.83699999999999997</v>
      </c>
      <c r="R520" s="43">
        <f t="shared" si="137"/>
        <v>2.5686586814218768</v>
      </c>
      <c r="S520" s="47">
        <v>0</v>
      </c>
      <c r="T520" s="48">
        <f t="shared" si="138"/>
        <v>0</v>
      </c>
      <c r="U520" s="47">
        <v>0</v>
      </c>
      <c r="V520" s="43">
        <f t="shared" si="139"/>
        <v>0</v>
      </c>
      <c r="W520" s="47">
        <v>0</v>
      </c>
      <c r="X520" s="48">
        <f t="shared" si="140"/>
        <v>0</v>
      </c>
      <c r="Y520" s="47">
        <v>0</v>
      </c>
      <c r="Z520" s="43">
        <f t="shared" si="141"/>
        <v>0</v>
      </c>
      <c r="AA520" s="47">
        <v>0</v>
      </c>
      <c r="AB520" s="49">
        <f t="shared" si="142"/>
        <v>0</v>
      </c>
      <c r="AC520" s="43">
        <f t="shared" si="146"/>
        <v>3.1710000000000003</v>
      </c>
      <c r="AD520" s="49">
        <f t="shared" si="143"/>
        <v>9.7314416711932772</v>
      </c>
    </row>
    <row r="521" spans="1:30" x14ac:dyDescent="0.25">
      <c r="A521" s="45">
        <v>39235</v>
      </c>
      <c r="B521" s="46" t="s">
        <v>239</v>
      </c>
      <c r="C521" s="47">
        <v>0</v>
      </c>
      <c r="D521" s="48">
        <f t="shared" si="144"/>
        <v>0</v>
      </c>
      <c r="E521" s="47">
        <v>0</v>
      </c>
      <c r="F521" s="43">
        <f t="shared" si="149"/>
        <v>0</v>
      </c>
      <c r="G521" s="47">
        <v>0</v>
      </c>
      <c r="H521" s="48">
        <f t="shared" si="149"/>
        <v>0</v>
      </c>
      <c r="I521" s="47">
        <v>0.92</v>
      </c>
      <c r="J521" s="43">
        <f t="shared" si="133"/>
        <v>2.8233763284445956</v>
      </c>
      <c r="K521" s="47">
        <v>0</v>
      </c>
      <c r="L521" s="48">
        <f t="shared" si="134"/>
        <v>0</v>
      </c>
      <c r="M521" s="47">
        <v>0</v>
      </c>
      <c r="N521" s="43">
        <f t="shared" si="135"/>
        <v>0</v>
      </c>
      <c r="O521" s="47">
        <v>1.4119999999999999</v>
      </c>
      <c r="P521" s="48">
        <f t="shared" si="136"/>
        <v>4.3332688866997495</v>
      </c>
      <c r="Q521" s="47">
        <v>0.83899999999999997</v>
      </c>
      <c r="R521" s="43">
        <f t="shared" si="137"/>
        <v>2.5747964560489303</v>
      </c>
      <c r="S521" s="47">
        <v>0</v>
      </c>
      <c r="T521" s="48">
        <f t="shared" si="138"/>
        <v>0</v>
      </c>
      <c r="U521" s="47">
        <v>0</v>
      </c>
      <c r="V521" s="43">
        <f t="shared" si="139"/>
        <v>0</v>
      </c>
      <c r="W521" s="47">
        <v>0</v>
      </c>
      <c r="X521" s="48">
        <f t="shared" si="140"/>
        <v>0</v>
      </c>
      <c r="Y521" s="47">
        <v>0</v>
      </c>
      <c r="Z521" s="43">
        <f t="shared" si="141"/>
        <v>0</v>
      </c>
      <c r="AA521" s="47">
        <v>1.127</v>
      </c>
      <c r="AB521" s="49">
        <f t="shared" si="142"/>
        <v>3.4586360023446301</v>
      </c>
      <c r="AC521" s="43">
        <f t="shared" si="146"/>
        <v>4.298</v>
      </c>
      <c r="AD521" s="49">
        <f t="shared" si="143"/>
        <v>13.190077673537905</v>
      </c>
    </row>
    <row r="522" spans="1:30" x14ac:dyDescent="0.25">
      <c r="A522" s="45">
        <v>39236</v>
      </c>
      <c r="B522" s="46" t="s">
        <v>240</v>
      </c>
      <c r="C522" s="47">
        <v>0</v>
      </c>
      <c r="D522" s="48">
        <f t="shared" si="144"/>
        <v>0</v>
      </c>
      <c r="E522" s="47">
        <v>0</v>
      </c>
      <c r="F522" s="43">
        <f t="shared" si="149"/>
        <v>0</v>
      </c>
      <c r="G522" s="47">
        <v>0</v>
      </c>
      <c r="H522" s="48">
        <f t="shared" si="149"/>
        <v>0</v>
      </c>
      <c r="I522" s="47">
        <v>0.91900000000000004</v>
      </c>
      <c r="J522" s="43">
        <f t="shared" si="133"/>
        <v>2.8203074411310691</v>
      </c>
      <c r="K522" s="47">
        <v>0</v>
      </c>
      <c r="L522" s="48">
        <f t="shared" si="134"/>
        <v>0</v>
      </c>
      <c r="M522" s="47">
        <v>0</v>
      </c>
      <c r="N522" s="43">
        <f t="shared" si="135"/>
        <v>0</v>
      </c>
      <c r="O522" s="47">
        <v>1.41</v>
      </c>
      <c r="P522" s="48">
        <f t="shared" si="136"/>
        <v>4.3271311120726956</v>
      </c>
      <c r="Q522" s="47">
        <v>0.83899999999999997</v>
      </c>
      <c r="R522" s="43">
        <f t="shared" si="137"/>
        <v>2.5747964560489303</v>
      </c>
      <c r="S522" s="47">
        <v>0</v>
      </c>
      <c r="T522" s="48">
        <f t="shared" si="138"/>
        <v>0</v>
      </c>
      <c r="U522" s="47">
        <v>0</v>
      </c>
      <c r="V522" s="43">
        <f t="shared" si="139"/>
        <v>0</v>
      </c>
      <c r="W522" s="47">
        <v>0</v>
      </c>
      <c r="X522" s="48">
        <f t="shared" si="140"/>
        <v>0</v>
      </c>
      <c r="Y522" s="47">
        <v>0</v>
      </c>
      <c r="Z522" s="43">
        <f t="shared" si="141"/>
        <v>0</v>
      </c>
      <c r="AA522" s="47">
        <v>0</v>
      </c>
      <c r="AB522" s="49">
        <f t="shared" si="142"/>
        <v>0</v>
      </c>
      <c r="AC522" s="43">
        <f t="shared" si="146"/>
        <v>3.1679999999999997</v>
      </c>
      <c r="AD522" s="49">
        <f t="shared" si="143"/>
        <v>9.7222350092526941</v>
      </c>
    </row>
    <row r="523" spans="1:30" x14ac:dyDescent="0.25">
      <c r="A523" s="45">
        <v>39237</v>
      </c>
      <c r="B523" s="46" t="s">
        <v>241</v>
      </c>
      <c r="C523" s="47">
        <v>0</v>
      </c>
      <c r="D523" s="48">
        <f t="shared" si="144"/>
        <v>0</v>
      </c>
      <c r="E523" s="47">
        <v>0</v>
      </c>
      <c r="F523" s="43">
        <f t="shared" si="149"/>
        <v>0</v>
      </c>
      <c r="G523" s="47">
        <v>0</v>
      </c>
      <c r="H523" s="48">
        <f t="shared" si="149"/>
        <v>0</v>
      </c>
      <c r="I523" s="47">
        <v>0.91600000000000004</v>
      </c>
      <c r="J523" s="43">
        <f t="shared" si="133"/>
        <v>2.8111007791904887</v>
      </c>
      <c r="K523" s="47">
        <v>0</v>
      </c>
      <c r="L523" s="48">
        <f t="shared" si="134"/>
        <v>0</v>
      </c>
      <c r="M523" s="47">
        <v>0</v>
      </c>
      <c r="N523" s="43">
        <f t="shared" si="135"/>
        <v>0</v>
      </c>
      <c r="O523" s="47">
        <v>1.4079999999999999</v>
      </c>
      <c r="P523" s="48">
        <f t="shared" si="136"/>
        <v>4.3209933374456426</v>
      </c>
      <c r="Q523" s="47">
        <v>0.83699999999999997</v>
      </c>
      <c r="R523" s="43">
        <f t="shared" si="137"/>
        <v>2.5686586814218768</v>
      </c>
      <c r="S523" s="47">
        <v>0</v>
      </c>
      <c r="T523" s="48">
        <f t="shared" si="138"/>
        <v>0</v>
      </c>
      <c r="U523" s="47">
        <v>0</v>
      </c>
      <c r="V523" s="43">
        <f t="shared" si="139"/>
        <v>0</v>
      </c>
      <c r="W523" s="47">
        <v>0</v>
      </c>
      <c r="X523" s="48">
        <f t="shared" si="140"/>
        <v>0</v>
      </c>
      <c r="Y523" s="47">
        <v>0</v>
      </c>
      <c r="Z523" s="43">
        <f t="shared" si="141"/>
        <v>0</v>
      </c>
      <c r="AA523" s="47">
        <v>0</v>
      </c>
      <c r="AB523" s="49">
        <f t="shared" si="142"/>
        <v>0</v>
      </c>
      <c r="AC523" s="43">
        <f t="shared" si="146"/>
        <v>3.1609999999999996</v>
      </c>
      <c r="AD523" s="49">
        <f t="shared" si="143"/>
        <v>9.7007527980580068</v>
      </c>
    </row>
    <row r="524" spans="1:30" x14ac:dyDescent="0.25">
      <c r="A524" s="45">
        <v>39238</v>
      </c>
      <c r="B524" s="46" t="s">
        <v>242</v>
      </c>
      <c r="C524" s="47">
        <v>0</v>
      </c>
      <c r="D524" s="48">
        <f t="shared" si="144"/>
        <v>0</v>
      </c>
      <c r="E524" s="47">
        <v>0</v>
      </c>
      <c r="F524" s="43">
        <f t="shared" si="149"/>
        <v>0</v>
      </c>
      <c r="G524" s="47">
        <v>0</v>
      </c>
      <c r="H524" s="48">
        <f t="shared" si="149"/>
        <v>0</v>
      </c>
      <c r="I524" s="47">
        <v>0.91900000000000004</v>
      </c>
      <c r="J524" s="43">
        <f t="shared" si="133"/>
        <v>2.8203074411310691</v>
      </c>
      <c r="K524" s="47">
        <v>0</v>
      </c>
      <c r="L524" s="48">
        <f t="shared" si="134"/>
        <v>0</v>
      </c>
      <c r="M524" s="47">
        <v>0</v>
      </c>
      <c r="N524" s="43">
        <f t="shared" si="135"/>
        <v>0</v>
      </c>
      <c r="O524" s="47">
        <v>1.411</v>
      </c>
      <c r="P524" s="48">
        <f t="shared" si="136"/>
        <v>4.3301999993862221</v>
      </c>
      <c r="Q524" s="47">
        <v>0.84099999999999997</v>
      </c>
      <c r="R524" s="43">
        <f t="shared" si="137"/>
        <v>2.5809342306759837</v>
      </c>
      <c r="S524" s="47">
        <v>0</v>
      </c>
      <c r="T524" s="48">
        <f t="shared" si="138"/>
        <v>0</v>
      </c>
      <c r="U524" s="47">
        <v>0</v>
      </c>
      <c r="V524" s="43">
        <f t="shared" si="139"/>
        <v>0</v>
      </c>
      <c r="W524" s="47">
        <v>0</v>
      </c>
      <c r="X524" s="48">
        <f t="shared" si="140"/>
        <v>0</v>
      </c>
      <c r="Y524" s="47">
        <v>0</v>
      </c>
      <c r="Z524" s="43">
        <f t="shared" si="141"/>
        <v>0</v>
      </c>
      <c r="AA524" s="47">
        <v>0</v>
      </c>
      <c r="AB524" s="49">
        <f t="shared" si="142"/>
        <v>0</v>
      </c>
      <c r="AC524" s="43">
        <f t="shared" si="146"/>
        <v>3.1710000000000003</v>
      </c>
      <c r="AD524" s="49">
        <f t="shared" si="143"/>
        <v>9.7314416711932772</v>
      </c>
    </row>
    <row r="525" spans="1:30" x14ac:dyDescent="0.25">
      <c r="A525" s="45">
        <v>39239</v>
      </c>
      <c r="B525" s="46" t="s">
        <v>243</v>
      </c>
      <c r="C525" s="47">
        <v>0</v>
      </c>
      <c r="D525" s="48">
        <f t="shared" si="144"/>
        <v>0</v>
      </c>
      <c r="E525" s="47">
        <v>0</v>
      </c>
      <c r="F525" s="43">
        <f t="shared" si="149"/>
        <v>0</v>
      </c>
      <c r="G525" s="47">
        <v>0</v>
      </c>
      <c r="H525" s="48">
        <f t="shared" si="149"/>
        <v>0</v>
      </c>
      <c r="I525" s="47">
        <v>0.91600000000000004</v>
      </c>
      <c r="J525" s="43">
        <f t="shared" ref="J525:J588" si="150">I525*1000000/325851</f>
        <v>2.8111007791904887</v>
      </c>
      <c r="K525" s="47">
        <v>0</v>
      </c>
      <c r="L525" s="48">
        <f t="shared" ref="L525:L588" si="151">K525*1000000/325851</f>
        <v>0</v>
      </c>
      <c r="M525" s="47">
        <v>0</v>
      </c>
      <c r="N525" s="43">
        <f t="shared" ref="N525:N588" si="152">M525*1000000/325851</f>
        <v>0</v>
      </c>
      <c r="O525" s="47">
        <v>1.4079999999999999</v>
      </c>
      <c r="P525" s="48">
        <f t="shared" ref="P525:P588" si="153">O525*1000000/325851</f>
        <v>4.3209933374456426</v>
      </c>
      <c r="Q525" s="47">
        <v>0.83499999999999996</v>
      </c>
      <c r="R525" s="43">
        <f t="shared" ref="R525:R588" si="154">Q525*1000000/325851</f>
        <v>2.5625209067948234</v>
      </c>
      <c r="S525" s="47">
        <v>0</v>
      </c>
      <c r="T525" s="48">
        <f t="shared" ref="T525:T588" si="155">S525*1000000/325851</f>
        <v>0</v>
      </c>
      <c r="U525" s="47">
        <v>0</v>
      </c>
      <c r="V525" s="43">
        <f t="shared" ref="V525:V588" si="156">U525*1000000/325851</f>
        <v>0</v>
      </c>
      <c r="W525" s="47">
        <v>0</v>
      </c>
      <c r="X525" s="48">
        <f t="shared" ref="X525:X588" si="157">W525*1000000/325851</f>
        <v>0</v>
      </c>
      <c r="Y525" s="47">
        <v>0</v>
      </c>
      <c r="Z525" s="43">
        <f t="shared" ref="Z525:Z588" si="158">Y525*1000000/325851</f>
        <v>0</v>
      </c>
      <c r="AA525" s="47">
        <v>0</v>
      </c>
      <c r="AB525" s="49">
        <f t="shared" ref="AB525:AB588" si="159">AA525*1000000/325851</f>
        <v>0</v>
      </c>
      <c r="AC525" s="43">
        <f t="shared" si="146"/>
        <v>3.1589999999999998</v>
      </c>
      <c r="AD525" s="49">
        <f t="shared" ref="AD525:AD588" si="160">AC525*1000000/325851</f>
        <v>9.6946150234309538</v>
      </c>
    </row>
    <row r="526" spans="1:30" x14ac:dyDescent="0.25">
      <c r="A526" s="45">
        <v>39240</v>
      </c>
      <c r="B526" s="46" t="s">
        <v>244</v>
      </c>
      <c r="C526" s="47">
        <v>0</v>
      </c>
      <c r="D526" s="48">
        <f t="shared" ref="D526:D589" si="161">C526*1000000/325851</f>
        <v>0</v>
      </c>
      <c r="E526" s="47">
        <v>0</v>
      </c>
      <c r="F526" s="43">
        <f t="shared" ref="F526:H541" si="162">E526*1000000/325851</f>
        <v>0</v>
      </c>
      <c r="G526" s="47">
        <v>0</v>
      </c>
      <c r="H526" s="48">
        <f t="shared" si="162"/>
        <v>0</v>
      </c>
      <c r="I526" s="47">
        <v>0.91200000000000003</v>
      </c>
      <c r="J526" s="43">
        <f t="shared" si="150"/>
        <v>2.7988252299363818</v>
      </c>
      <c r="K526" s="47">
        <v>0</v>
      </c>
      <c r="L526" s="48">
        <f t="shared" si="151"/>
        <v>0</v>
      </c>
      <c r="M526" s="47">
        <v>0</v>
      </c>
      <c r="N526" s="43">
        <f t="shared" si="152"/>
        <v>0</v>
      </c>
      <c r="O526" s="47">
        <v>1.4079999999999999</v>
      </c>
      <c r="P526" s="48">
        <f t="shared" si="153"/>
        <v>4.3209933374456426</v>
      </c>
      <c r="Q526" s="47">
        <v>0.83799999999999997</v>
      </c>
      <c r="R526" s="43">
        <f t="shared" si="154"/>
        <v>2.5717275687354038</v>
      </c>
      <c r="S526" s="47">
        <v>0</v>
      </c>
      <c r="T526" s="48">
        <f t="shared" si="155"/>
        <v>0</v>
      </c>
      <c r="U526" s="47">
        <v>0</v>
      </c>
      <c r="V526" s="43">
        <f t="shared" si="156"/>
        <v>0</v>
      </c>
      <c r="W526" s="47">
        <v>0</v>
      </c>
      <c r="X526" s="48">
        <f t="shared" si="157"/>
        <v>0</v>
      </c>
      <c r="Y526" s="47">
        <v>0</v>
      </c>
      <c r="Z526" s="43">
        <f t="shared" si="158"/>
        <v>0</v>
      </c>
      <c r="AA526" s="47">
        <v>0</v>
      </c>
      <c r="AB526" s="49">
        <f t="shared" si="159"/>
        <v>0</v>
      </c>
      <c r="AC526" s="43">
        <f t="shared" ref="AC526:AC589" si="163">C526+E526+G526+I526+K526+M526+O526+Q526+S526+U526+W526+Y526+AA526</f>
        <v>3.1579999999999999</v>
      </c>
      <c r="AD526" s="49">
        <f t="shared" si="160"/>
        <v>9.6915461361174273</v>
      </c>
    </row>
    <row r="527" spans="1:30" x14ac:dyDescent="0.25">
      <c r="A527" s="45">
        <v>39241</v>
      </c>
      <c r="B527" s="46" t="s">
        <v>245</v>
      </c>
      <c r="C527" s="47">
        <v>0</v>
      </c>
      <c r="D527" s="48">
        <f t="shared" si="161"/>
        <v>0</v>
      </c>
      <c r="E527" s="47">
        <v>0</v>
      </c>
      <c r="F527" s="43">
        <f t="shared" si="162"/>
        <v>0</v>
      </c>
      <c r="G527" s="47">
        <v>0</v>
      </c>
      <c r="H527" s="48">
        <f t="shared" si="162"/>
        <v>0</v>
      </c>
      <c r="I527" s="47">
        <v>0.91100000000000003</v>
      </c>
      <c r="J527" s="43">
        <f t="shared" si="150"/>
        <v>2.7957563426228553</v>
      </c>
      <c r="K527" s="47">
        <v>0</v>
      </c>
      <c r="L527" s="48">
        <f t="shared" si="151"/>
        <v>0</v>
      </c>
      <c r="M527" s="47">
        <v>0</v>
      </c>
      <c r="N527" s="43">
        <f t="shared" si="152"/>
        <v>0</v>
      </c>
      <c r="O527" s="47">
        <v>1.4079999999999999</v>
      </c>
      <c r="P527" s="48">
        <f t="shared" si="153"/>
        <v>4.3209933374456426</v>
      </c>
      <c r="Q527" s="47">
        <v>0.83799999999999997</v>
      </c>
      <c r="R527" s="43">
        <f t="shared" si="154"/>
        <v>2.5717275687354038</v>
      </c>
      <c r="S527" s="47">
        <v>0</v>
      </c>
      <c r="T527" s="48">
        <f t="shared" si="155"/>
        <v>0</v>
      </c>
      <c r="U527" s="47">
        <v>0</v>
      </c>
      <c r="V527" s="43">
        <f t="shared" si="156"/>
        <v>0</v>
      </c>
      <c r="W527" s="47">
        <v>0</v>
      </c>
      <c r="X527" s="48">
        <f t="shared" si="157"/>
        <v>0</v>
      </c>
      <c r="Y527" s="47">
        <v>0</v>
      </c>
      <c r="Z527" s="43">
        <f t="shared" si="158"/>
        <v>0</v>
      </c>
      <c r="AA527" s="47">
        <v>0</v>
      </c>
      <c r="AB527" s="49">
        <f t="shared" si="159"/>
        <v>0</v>
      </c>
      <c r="AC527" s="43">
        <f t="shared" si="163"/>
        <v>3.157</v>
      </c>
      <c r="AD527" s="49">
        <f t="shared" si="160"/>
        <v>9.6884772488039008</v>
      </c>
    </row>
    <row r="528" spans="1:30" x14ac:dyDescent="0.25">
      <c r="A528" s="45">
        <v>39242</v>
      </c>
      <c r="B528" s="46" t="s">
        <v>246</v>
      </c>
      <c r="C528" s="47">
        <v>0</v>
      </c>
      <c r="D528" s="48">
        <f t="shared" si="161"/>
        <v>0</v>
      </c>
      <c r="E528" s="47">
        <v>0</v>
      </c>
      <c r="F528" s="43">
        <f t="shared" si="162"/>
        <v>0</v>
      </c>
      <c r="G528" s="47">
        <v>0</v>
      </c>
      <c r="H528" s="48">
        <f t="shared" si="162"/>
        <v>0</v>
      </c>
      <c r="I528" s="47">
        <v>0.91</v>
      </c>
      <c r="J528" s="43">
        <f t="shared" si="150"/>
        <v>2.7926874553093284</v>
      </c>
      <c r="K528" s="47">
        <v>0</v>
      </c>
      <c r="L528" s="48">
        <f t="shared" si="151"/>
        <v>0</v>
      </c>
      <c r="M528" s="47">
        <v>0</v>
      </c>
      <c r="N528" s="43">
        <f t="shared" si="152"/>
        <v>0</v>
      </c>
      <c r="O528" s="47">
        <v>1.405</v>
      </c>
      <c r="P528" s="48">
        <f t="shared" si="153"/>
        <v>4.3117866755050622</v>
      </c>
      <c r="Q528" s="47">
        <v>0.83599999999999997</v>
      </c>
      <c r="R528" s="43">
        <f t="shared" si="154"/>
        <v>2.5655897941083503</v>
      </c>
      <c r="S528" s="47">
        <v>0</v>
      </c>
      <c r="T528" s="48">
        <f t="shared" si="155"/>
        <v>0</v>
      </c>
      <c r="U528" s="47">
        <v>0</v>
      </c>
      <c r="V528" s="43">
        <f t="shared" si="156"/>
        <v>0</v>
      </c>
      <c r="W528" s="47">
        <v>0</v>
      </c>
      <c r="X528" s="48">
        <f t="shared" si="157"/>
        <v>0</v>
      </c>
      <c r="Y528" s="47">
        <v>0</v>
      </c>
      <c r="Z528" s="43">
        <f t="shared" si="158"/>
        <v>0</v>
      </c>
      <c r="AA528" s="47">
        <v>0</v>
      </c>
      <c r="AB528" s="49">
        <f t="shared" si="159"/>
        <v>0</v>
      </c>
      <c r="AC528" s="43">
        <f t="shared" si="163"/>
        <v>3.1509999999999998</v>
      </c>
      <c r="AD528" s="49">
        <f t="shared" si="160"/>
        <v>9.67006392492274</v>
      </c>
    </row>
    <row r="529" spans="1:30" x14ac:dyDescent="0.25">
      <c r="A529" s="45">
        <v>39243</v>
      </c>
      <c r="B529" s="46" t="s">
        <v>247</v>
      </c>
      <c r="C529" s="47">
        <v>0</v>
      </c>
      <c r="D529" s="48">
        <f t="shared" si="161"/>
        <v>0</v>
      </c>
      <c r="E529" s="47">
        <v>0</v>
      </c>
      <c r="F529" s="43">
        <f t="shared" si="162"/>
        <v>0</v>
      </c>
      <c r="G529" s="47">
        <v>0</v>
      </c>
      <c r="H529" s="48">
        <f t="shared" si="162"/>
        <v>0</v>
      </c>
      <c r="I529" s="47">
        <v>0.91100000000000003</v>
      </c>
      <c r="J529" s="43">
        <f t="shared" si="150"/>
        <v>2.7957563426228553</v>
      </c>
      <c r="K529" s="47">
        <v>0</v>
      </c>
      <c r="L529" s="48">
        <f t="shared" si="151"/>
        <v>0</v>
      </c>
      <c r="M529" s="47">
        <v>0.114</v>
      </c>
      <c r="N529" s="43">
        <f t="shared" si="152"/>
        <v>0.34985315374204773</v>
      </c>
      <c r="O529" s="47">
        <v>1.0089999999999999</v>
      </c>
      <c r="P529" s="48">
        <f t="shared" si="153"/>
        <v>3.0965072993484748</v>
      </c>
      <c r="Q529" s="47">
        <v>0.84199999999999997</v>
      </c>
      <c r="R529" s="43">
        <f t="shared" si="154"/>
        <v>2.5840031179895107</v>
      </c>
      <c r="S529" s="47">
        <v>0</v>
      </c>
      <c r="T529" s="48">
        <f t="shared" si="155"/>
        <v>0</v>
      </c>
      <c r="U529" s="47">
        <v>0</v>
      </c>
      <c r="V529" s="43">
        <f t="shared" si="156"/>
        <v>0</v>
      </c>
      <c r="W529" s="47">
        <v>0</v>
      </c>
      <c r="X529" s="48">
        <f t="shared" si="157"/>
        <v>0</v>
      </c>
      <c r="Y529" s="47">
        <v>0</v>
      </c>
      <c r="Z529" s="43">
        <f t="shared" si="158"/>
        <v>0</v>
      </c>
      <c r="AA529" s="47">
        <v>0</v>
      </c>
      <c r="AB529" s="49">
        <f t="shared" si="159"/>
        <v>0</v>
      </c>
      <c r="AC529" s="43">
        <f t="shared" si="163"/>
        <v>2.8759999999999999</v>
      </c>
      <c r="AD529" s="49">
        <f t="shared" si="160"/>
        <v>8.8261199137028896</v>
      </c>
    </row>
    <row r="530" spans="1:30" x14ac:dyDescent="0.25">
      <c r="A530" s="45">
        <v>39244</v>
      </c>
      <c r="B530" s="46" t="s">
        <v>248</v>
      </c>
      <c r="C530" s="47">
        <v>0</v>
      </c>
      <c r="D530" s="48">
        <f t="shared" si="161"/>
        <v>0</v>
      </c>
      <c r="E530" s="47">
        <v>0</v>
      </c>
      <c r="F530" s="43">
        <f t="shared" si="162"/>
        <v>0</v>
      </c>
      <c r="G530" s="47">
        <v>0</v>
      </c>
      <c r="H530" s="48">
        <f t="shared" si="162"/>
        <v>0</v>
      </c>
      <c r="I530" s="47">
        <v>0.90100000000000002</v>
      </c>
      <c r="J530" s="43">
        <f t="shared" si="150"/>
        <v>2.7650674694875881</v>
      </c>
      <c r="K530" s="47">
        <v>0</v>
      </c>
      <c r="L530" s="48">
        <f t="shared" si="151"/>
        <v>0</v>
      </c>
      <c r="M530" s="47">
        <v>0.76</v>
      </c>
      <c r="N530" s="43">
        <f t="shared" si="152"/>
        <v>2.3323543582803183</v>
      </c>
      <c r="O530" s="47">
        <v>0.52100000000000002</v>
      </c>
      <c r="P530" s="48">
        <f t="shared" si="153"/>
        <v>1.5988902903474287</v>
      </c>
      <c r="Q530" s="47">
        <v>0.83299999999999996</v>
      </c>
      <c r="R530" s="43">
        <f t="shared" si="154"/>
        <v>2.5563831321677699</v>
      </c>
      <c r="S530" s="47">
        <v>0</v>
      </c>
      <c r="T530" s="48">
        <f t="shared" si="155"/>
        <v>0</v>
      </c>
      <c r="U530" s="47">
        <v>0</v>
      </c>
      <c r="V530" s="43">
        <f t="shared" si="156"/>
        <v>0</v>
      </c>
      <c r="W530" s="47">
        <v>0</v>
      </c>
      <c r="X530" s="48">
        <f t="shared" si="157"/>
        <v>0</v>
      </c>
      <c r="Y530" s="47">
        <v>0</v>
      </c>
      <c r="Z530" s="43">
        <f t="shared" si="158"/>
        <v>0</v>
      </c>
      <c r="AA530" s="47">
        <v>0</v>
      </c>
      <c r="AB530" s="49">
        <f t="shared" si="159"/>
        <v>0</v>
      </c>
      <c r="AC530" s="43">
        <f t="shared" si="163"/>
        <v>3.0149999999999997</v>
      </c>
      <c r="AD530" s="49">
        <f t="shared" si="160"/>
        <v>9.2526952502831037</v>
      </c>
    </row>
    <row r="531" spans="1:30" x14ac:dyDescent="0.25">
      <c r="A531" s="45">
        <v>39245</v>
      </c>
      <c r="B531" s="46" t="s">
        <v>249</v>
      </c>
      <c r="C531" s="47">
        <v>0</v>
      </c>
      <c r="D531" s="48">
        <f t="shared" si="161"/>
        <v>0</v>
      </c>
      <c r="E531" s="47">
        <v>0</v>
      </c>
      <c r="F531" s="43">
        <f t="shared" si="162"/>
        <v>0</v>
      </c>
      <c r="G531" s="47">
        <v>0</v>
      </c>
      <c r="H531" s="48">
        <f t="shared" si="162"/>
        <v>0</v>
      </c>
      <c r="I531" s="47">
        <v>0.26800000000000002</v>
      </c>
      <c r="J531" s="43">
        <f t="shared" si="150"/>
        <v>0.82246180002516489</v>
      </c>
      <c r="K531" s="47">
        <v>0</v>
      </c>
      <c r="L531" s="48">
        <f t="shared" si="151"/>
        <v>0</v>
      </c>
      <c r="M531" s="47">
        <v>0</v>
      </c>
      <c r="N531" s="43">
        <f t="shared" si="152"/>
        <v>0</v>
      </c>
      <c r="O531" s="47">
        <v>0.96599999999999997</v>
      </c>
      <c r="P531" s="48">
        <f t="shared" si="153"/>
        <v>2.9645451448668259</v>
      </c>
      <c r="Q531" s="47">
        <v>0.82199999999999995</v>
      </c>
      <c r="R531" s="43">
        <f t="shared" si="154"/>
        <v>2.5226253717189757</v>
      </c>
      <c r="S531" s="47">
        <v>0</v>
      </c>
      <c r="T531" s="48">
        <f t="shared" si="155"/>
        <v>0</v>
      </c>
      <c r="U531" s="47">
        <v>0</v>
      </c>
      <c r="V531" s="43">
        <f t="shared" si="156"/>
        <v>0</v>
      </c>
      <c r="W531" s="47">
        <v>0</v>
      </c>
      <c r="X531" s="48">
        <f t="shared" si="157"/>
        <v>0</v>
      </c>
      <c r="Y531" s="47">
        <v>0</v>
      </c>
      <c r="Z531" s="43">
        <f t="shared" si="158"/>
        <v>0</v>
      </c>
      <c r="AA531" s="47">
        <v>0</v>
      </c>
      <c r="AB531" s="49">
        <f t="shared" si="159"/>
        <v>0</v>
      </c>
      <c r="AC531" s="43">
        <f t="shared" si="163"/>
        <v>2.056</v>
      </c>
      <c r="AD531" s="49">
        <f t="shared" si="160"/>
        <v>6.3096323166109665</v>
      </c>
    </row>
    <row r="532" spans="1:30" x14ac:dyDescent="0.25">
      <c r="A532" s="45">
        <v>39246</v>
      </c>
      <c r="B532" s="46" t="s">
        <v>250</v>
      </c>
      <c r="C532" s="47">
        <v>0</v>
      </c>
      <c r="D532" s="48">
        <f t="shared" si="161"/>
        <v>0</v>
      </c>
      <c r="E532" s="47">
        <v>0</v>
      </c>
      <c r="F532" s="43">
        <f t="shared" si="162"/>
        <v>0</v>
      </c>
      <c r="G532" s="47">
        <v>0</v>
      </c>
      <c r="H532" s="48">
        <f t="shared" si="162"/>
        <v>0</v>
      </c>
      <c r="I532" s="47">
        <v>0.93</v>
      </c>
      <c r="J532" s="43">
        <f t="shared" si="150"/>
        <v>2.8540652015798633</v>
      </c>
      <c r="K532" s="47">
        <v>0</v>
      </c>
      <c r="L532" s="48">
        <f t="shared" si="151"/>
        <v>0</v>
      </c>
      <c r="M532" s="47">
        <v>0.89800000000000002</v>
      </c>
      <c r="N532" s="43">
        <f t="shared" si="152"/>
        <v>2.7558608075470077</v>
      </c>
      <c r="O532" s="47">
        <v>0.54900000000000004</v>
      </c>
      <c r="P532" s="48">
        <f t="shared" si="153"/>
        <v>1.6848191351261772</v>
      </c>
      <c r="Q532" s="47">
        <v>0.83199999999999996</v>
      </c>
      <c r="R532" s="43">
        <f t="shared" si="154"/>
        <v>2.5533142448542434</v>
      </c>
      <c r="S532" s="47">
        <v>0</v>
      </c>
      <c r="T532" s="48">
        <f t="shared" si="155"/>
        <v>0</v>
      </c>
      <c r="U532" s="47">
        <v>0</v>
      </c>
      <c r="V532" s="43">
        <f t="shared" si="156"/>
        <v>0</v>
      </c>
      <c r="W532" s="47">
        <v>0</v>
      </c>
      <c r="X532" s="48">
        <f t="shared" si="157"/>
        <v>0</v>
      </c>
      <c r="Y532" s="47">
        <v>0</v>
      </c>
      <c r="Z532" s="43">
        <f t="shared" si="158"/>
        <v>0</v>
      </c>
      <c r="AA532" s="47">
        <v>0</v>
      </c>
      <c r="AB532" s="49">
        <f t="shared" si="159"/>
        <v>0</v>
      </c>
      <c r="AC532" s="43">
        <f t="shared" si="163"/>
        <v>3.2090000000000001</v>
      </c>
      <c r="AD532" s="49">
        <f t="shared" si="160"/>
        <v>9.8480593891072914</v>
      </c>
    </row>
    <row r="533" spans="1:30" x14ac:dyDescent="0.25">
      <c r="A533" s="45">
        <v>39247</v>
      </c>
      <c r="B533" s="46" t="s">
        <v>251</v>
      </c>
      <c r="C533" s="47">
        <v>0</v>
      </c>
      <c r="D533" s="48">
        <f t="shared" si="161"/>
        <v>0</v>
      </c>
      <c r="E533" s="47">
        <v>0</v>
      </c>
      <c r="F533" s="43">
        <f t="shared" si="162"/>
        <v>0</v>
      </c>
      <c r="G533" s="47">
        <v>0</v>
      </c>
      <c r="H533" s="48">
        <f t="shared" si="162"/>
        <v>0</v>
      </c>
      <c r="I533" s="47">
        <v>0.89900000000000002</v>
      </c>
      <c r="J533" s="43">
        <f t="shared" si="150"/>
        <v>2.7589296948605346</v>
      </c>
      <c r="K533" s="47">
        <v>0</v>
      </c>
      <c r="L533" s="48">
        <f t="shared" si="151"/>
        <v>0</v>
      </c>
      <c r="M533" s="47">
        <v>1.5580000000000001</v>
      </c>
      <c r="N533" s="43">
        <f t="shared" si="152"/>
        <v>4.7813264344746527</v>
      </c>
      <c r="O533" s="47">
        <v>0</v>
      </c>
      <c r="P533" s="48">
        <f t="shared" si="153"/>
        <v>0</v>
      </c>
      <c r="Q533" s="47">
        <v>0.85499999999999998</v>
      </c>
      <c r="R533" s="43">
        <f t="shared" si="154"/>
        <v>2.6238986530653583</v>
      </c>
      <c r="S533" s="47">
        <v>0</v>
      </c>
      <c r="T533" s="48">
        <f t="shared" si="155"/>
        <v>0</v>
      </c>
      <c r="U533" s="47">
        <v>0</v>
      </c>
      <c r="V533" s="43">
        <f t="shared" si="156"/>
        <v>0</v>
      </c>
      <c r="W533" s="47">
        <v>0</v>
      </c>
      <c r="X533" s="48">
        <f t="shared" si="157"/>
        <v>0</v>
      </c>
      <c r="Y533" s="47">
        <v>0</v>
      </c>
      <c r="Z533" s="43">
        <f t="shared" si="158"/>
        <v>0</v>
      </c>
      <c r="AA533" s="47">
        <v>0</v>
      </c>
      <c r="AB533" s="49">
        <f t="shared" si="159"/>
        <v>0</v>
      </c>
      <c r="AC533" s="43">
        <f t="shared" si="163"/>
        <v>3.3119999999999998</v>
      </c>
      <c r="AD533" s="49">
        <f t="shared" si="160"/>
        <v>10.164154782400544</v>
      </c>
    </row>
    <row r="534" spans="1:30" x14ac:dyDescent="0.25">
      <c r="A534" s="45">
        <v>39248</v>
      </c>
      <c r="B534" s="46" t="s">
        <v>252</v>
      </c>
      <c r="C534" s="47">
        <v>0</v>
      </c>
      <c r="D534" s="48">
        <f t="shared" si="161"/>
        <v>0</v>
      </c>
      <c r="E534" s="47">
        <v>0</v>
      </c>
      <c r="F534" s="43">
        <f t="shared" si="162"/>
        <v>0</v>
      </c>
      <c r="G534" s="47">
        <v>0</v>
      </c>
      <c r="H534" s="48">
        <f t="shared" si="162"/>
        <v>0</v>
      </c>
      <c r="I534" s="47">
        <v>0.88400000000000001</v>
      </c>
      <c r="J534" s="43">
        <f t="shared" si="150"/>
        <v>2.7128963851576335</v>
      </c>
      <c r="K534" s="47">
        <v>0</v>
      </c>
      <c r="L534" s="48">
        <f t="shared" si="151"/>
        <v>0</v>
      </c>
      <c r="M534" s="47">
        <v>1.5289999999999999</v>
      </c>
      <c r="N534" s="43">
        <f t="shared" si="152"/>
        <v>4.692328702382377</v>
      </c>
      <c r="O534" s="47">
        <v>0</v>
      </c>
      <c r="P534" s="48">
        <f t="shared" si="153"/>
        <v>0</v>
      </c>
      <c r="Q534" s="47">
        <v>0.85399999999999998</v>
      </c>
      <c r="R534" s="43">
        <f t="shared" si="154"/>
        <v>2.6208297657518314</v>
      </c>
      <c r="S534" s="47">
        <v>0</v>
      </c>
      <c r="T534" s="48">
        <f t="shared" si="155"/>
        <v>0</v>
      </c>
      <c r="U534" s="47">
        <v>0</v>
      </c>
      <c r="V534" s="43">
        <f t="shared" si="156"/>
        <v>0</v>
      </c>
      <c r="W534" s="47">
        <v>0</v>
      </c>
      <c r="X534" s="48">
        <f t="shared" si="157"/>
        <v>0</v>
      </c>
      <c r="Y534" s="47">
        <v>0</v>
      </c>
      <c r="Z534" s="43">
        <f t="shared" si="158"/>
        <v>0</v>
      </c>
      <c r="AA534" s="47">
        <v>0</v>
      </c>
      <c r="AB534" s="49">
        <f t="shared" si="159"/>
        <v>0</v>
      </c>
      <c r="AC534" s="43">
        <f t="shared" si="163"/>
        <v>3.2669999999999999</v>
      </c>
      <c r="AD534" s="49">
        <f t="shared" si="160"/>
        <v>10.026054853291843</v>
      </c>
    </row>
    <row r="535" spans="1:30" x14ac:dyDescent="0.25">
      <c r="A535" s="45">
        <v>39249</v>
      </c>
      <c r="B535" s="46" t="s">
        <v>253</v>
      </c>
      <c r="C535" s="47">
        <v>0</v>
      </c>
      <c r="D535" s="48">
        <f t="shared" si="161"/>
        <v>0</v>
      </c>
      <c r="E535" s="47">
        <v>0</v>
      </c>
      <c r="F535" s="43">
        <f t="shared" si="162"/>
        <v>0</v>
      </c>
      <c r="G535" s="47">
        <v>0</v>
      </c>
      <c r="H535" s="48">
        <f t="shared" si="162"/>
        <v>0</v>
      </c>
      <c r="I535" s="47">
        <v>0.875</v>
      </c>
      <c r="J535" s="43">
        <f t="shared" si="150"/>
        <v>2.6852763993358928</v>
      </c>
      <c r="K535" s="47">
        <v>0</v>
      </c>
      <c r="L535" s="48">
        <f t="shared" si="151"/>
        <v>0</v>
      </c>
      <c r="M535" s="47">
        <v>1.51</v>
      </c>
      <c r="N535" s="43">
        <f t="shared" si="152"/>
        <v>4.634019843425369</v>
      </c>
      <c r="O535" s="47">
        <v>0</v>
      </c>
      <c r="P535" s="48">
        <f t="shared" si="153"/>
        <v>0</v>
      </c>
      <c r="Q535" s="47">
        <v>0.85299999999999998</v>
      </c>
      <c r="R535" s="43">
        <f t="shared" si="154"/>
        <v>2.6177608784383044</v>
      </c>
      <c r="S535" s="47">
        <v>0</v>
      </c>
      <c r="T535" s="48">
        <f t="shared" si="155"/>
        <v>0</v>
      </c>
      <c r="U535" s="47">
        <v>0</v>
      </c>
      <c r="V535" s="43">
        <f t="shared" si="156"/>
        <v>0</v>
      </c>
      <c r="W535" s="47">
        <v>0</v>
      </c>
      <c r="X535" s="48">
        <f t="shared" si="157"/>
        <v>0</v>
      </c>
      <c r="Y535" s="47">
        <v>0</v>
      </c>
      <c r="Z535" s="43">
        <f t="shared" si="158"/>
        <v>0</v>
      </c>
      <c r="AA535" s="47">
        <v>0</v>
      </c>
      <c r="AB535" s="49">
        <f t="shared" si="159"/>
        <v>0</v>
      </c>
      <c r="AC535" s="43">
        <f t="shared" si="163"/>
        <v>3.2379999999999995</v>
      </c>
      <c r="AD535" s="49">
        <f t="shared" si="160"/>
        <v>9.9370571211995653</v>
      </c>
    </row>
    <row r="536" spans="1:30" x14ac:dyDescent="0.25">
      <c r="A536" s="45">
        <v>39250</v>
      </c>
      <c r="B536" s="46" t="s">
        <v>254</v>
      </c>
      <c r="C536" s="47">
        <v>0</v>
      </c>
      <c r="D536" s="48">
        <f t="shared" si="161"/>
        <v>0</v>
      </c>
      <c r="E536" s="47">
        <v>0</v>
      </c>
      <c r="F536" s="43">
        <f t="shared" si="162"/>
        <v>0</v>
      </c>
      <c r="G536" s="47">
        <v>0</v>
      </c>
      <c r="H536" s="48">
        <f t="shared" si="162"/>
        <v>0</v>
      </c>
      <c r="I536" s="47">
        <v>0.86799999999999999</v>
      </c>
      <c r="J536" s="43">
        <f t="shared" si="150"/>
        <v>2.6637941881412055</v>
      </c>
      <c r="K536" s="47">
        <v>0</v>
      </c>
      <c r="L536" s="48">
        <f t="shared" si="151"/>
        <v>0</v>
      </c>
      <c r="M536" s="47">
        <v>1.498</v>
      </c>
      <c r="N536" s="43">
        <f t="shared" si="152"/>
        <v>4.5971931956630483</v>
      </c>
      <c r="O536" s="47">
        <v>0</v>
      </c>
      <c r="P536" s="48">
        <f t="shared" si="153"/>
        <v>0</v>
      </c>
      <c r="Q536" s="47">
        <v>0.84699999999999998</v>
      </c>
      <c r="R536" s="43">
        <f t="shared" si="154"/>
        <v>2.5993475545571441</v>
      </c>
      <c r="S536" s="47">
        <v>0</v>
      </c>
      <c r="T536" s="48">
        <f t="shared" si="155"/>
        <v>0</v>
      </c>
      <c r="U536" s="47">
        <v>0</v>
      </c>
      <c r="V536" s="43">
        <f t="shared" si="156"/>
        <v>0</v>
      </c>
      <c r="W536" s="47">
        <v>0</v>
      </c>
      <c r="X536" s="48">
        <f t="shared" si="157"/>
        <v>0</v>
      </c>
      <c r="Y536" s="47">
        <v>0</v>
      </c>
      <c r="Z536" s="43">
        <f t="shared" si="158"/>
        <v>0</v>
      </c>
      <c r="AA536" s="47">
        <v>0</v>
      </c>
      <c r="AB536" s="49">
        <f t="shared" si="159"/>
        <v>0</v>
      </c>
      <c r="AC536" s="43">
        <f t="shared" si="163"/>
        <v>3.2130000000000001</v>
      </c>
      <c r="AD536" s="49">
        <f t="shared" si="160"/>
        <v>9.8603349383613992</v>
      </c>
    </row>
    <row r="537" spans="1:30" x14ac:dyDescent="0.25">
      <c r="A537" s="45">
        <v>39251</v>
      </c>
      <c r="B537" s="46" t="s">
        <v>255</v>
      </c>
      <c r="C537" s="47">
        <v>0</v>
      </c>
      <c r="D537" s="48">
        <f t="shared" si="161"/>
        <v>0</v>
      </c>
      <c r="E537" s="47">
        <v>0</v>
      </c>
      <c r="F537" s="43">
        <f t="shared" si="162"/>
        <v>0</v>
      </c>
      <c r="G537" s="47">
        <v>0</v>
      </c>
      <c r="H537" s="48">
        <f t="shared" si="162"/>
        <v>0</v>
      </c>
      <c r="I537" s="47">
        <v>0.86299999999999999</v>
      </c>
      <c r="J537" s="43">
        <f t="shared" si="150"/>
        <v>2.6484497515735721</v>
      </c>
      <c r="K537" s="47">
        <v>0</v>
      </c>
      <c r="L537" s="48">
        <f t="shared" si="151"/>
        <v>0</v>
      </c>
      <c r="M537" s="47">
        <v>1.4890000000000001</v>
      </c>
      <c r="N537" s="43">
        <f t="shared" si="152"/>
        <v>4.569573209841308</v>
      </c>
      <c r="O537" s="47">
        <v>0.71399999999999997</v>
      </c>
      <c r="P537" s="48">
        <f t="shared" si="153"/>
        <v>2.1911855418580886</v>
      </c>
      <c r="Q537" s="47">
        <v>0.81200000000000006</v>
      </c>
      <c r="R537" s="43">
        <f t="shared" si="154"/>
        <v>2.4919364985837085</v>
      </c>
      <c r="S537" s="47">
        <v>0</v>
      </c>
      <c r="T537" s="48">
        <f t="shared" si="155"/>
        <v>0</v>
      </c>
      <c r="U537" s="47">
        <v>0</v>
      </c>
      <c r="V537" s="43">
        <f t="shared" si="156"/>
        <v>0</v>
      </c>
      <c r="W537" s="47">
        <v>0</v>
      </c>
      <c r="X537" s="48">
        <f t="shared" si="157"/>
        <v>0</v>
      </c>
      <c r="Y537" s="47">
        <v>0</v>
      </c>
      <c r="Z537" s="43">
        <f t="shared" si="158"/>
        <v>0</v>
      </c>
      <c r="AA537" s="47">
        <v>0.69499999999999995</v>
      </c>
      <c r="AB537" s="49">
        <f t="shared" si="159"/>
        <v>2.1328766829010806</v>
      </c>
      <c r="AC537" s="43">
        <f t="shared" si="163"/>
        <v>4.5730000000000004</v>
      </c>
      <c r="AD537" s="49">
        <f t="shared" si="160"/>
        <v>14.034021684757757</v>
      </c>
    </row>
    <row r="538" spans="1:30" x14ac:dyDescent="0.25">
      <c r="A538" s="45">
        <v>39252</v>
      </c>
      <c r="B538" s="46" t="s">
        <v>256</v>
      </c>
      <c r="C538" s="47">
        <v>0</v>
      </c>
      <c r="D538" s="48">
        <f t="shared" si="161"/>
        <v>0</v>
      </c>
      <c r="E538" s="47">
        <v>0</v>
      </c>
      <c r="F538" s="43">
        <f t="shared" si="162"/>
        <v>0</v>
      </c>
      <c r="G538" s="47">
        <v>0</v>
      </c>
      <c r="H538" s="48">
        <f t="shared" si="162"/>
        <v>0</v>
      </c>
      <c r="I538" s="47">
        <v>0.86</v>
      </c>
      <c r="J538" s="43">
        <f t="shared" si="150"/>
        <v>2.6392430896329917</v>
      </c>
      <c r="K538" s="47">
        <v>0</v>
      </c>
      <c r="L538" s="48">
        <f t="shared" si="151"/>
        <v>0</v>
      </c>
      <c r="M538" s="47">
        <v>1.4830000000000001</v>
      </c>
      <c r="N538" s="43">
        <f t="shared" si="152"/>
        <v>4.5511598859601472</v>
      </c>
      <c r="O538" s="47">
        <v>1.3069999999999999</v>
      </c>
      <c r="P538" s="48">
        <f t="shared" si="153"/>
        <v>4.0110357187794419</v>
      </c>
      <c r="Q538" s="47">
        <v>0.85299999999999998</v>
      </c>
      <c r="R538" s="43">
        <f t="shared" si="154"/>
        <v>2.6177608784383044</v>
      </c>
      <c r="S538" s="47">
        <v>0</v>
      </c>
      <c r="T538" s="48">
        <f t="shared" si="155"/>
        <v>0</v>
      </c>
      <c r="U538" s="47">
        <v>0</v>
      </c>
      <c r="V538" s="43">
        <f t="shared" si="156"/>
        <v>0</v>
      </c>
      <c r="W538" s="47">
        <v>0</v>
      </c>
      <c r="X538" s="48">
        <f t="shared" si="157"/>
        <v>0</v>
      </c>
      <c r="Y538" s="47">
        <v>0</v>
      </c>
      <c r="Z538" s="43">
        <f t="shared" si="158"/>
        <v>0</v>
      </c>
      <c r="AA538" s="47">
        <v>0</v>
      </c>
      <c r="AB538" s="49">
        <f t="shared" si="159"/>
        <v>0</v>
      </c>
      <c r="AC538" s="43">
        <f t="shared" si="163"/>
        <v>4.5030000000000001</v>
      </c>
      <c r="AD538" s="49">
        <f t="shared" si="160"/>
        <v>13.819199572810886</v>
      </c>
    </row>
    <row r="539" spans="1:30" x14ac:dyDescent="0.25">
      <c r="A539" s="45">
        <v>39253</v>
      </c>
      <c r="B539" s="46" t="s">
        <v>257</v>
      </c>
      <c r="C539" s="47">
        <v>0</v>
      </c>
      <c r="D539" s="48">
        <f t="shared" si="161"/>
        <v>0</v>
      </c>
      <c r="E539" s="47">
        <v>0</v>
      </c>
      <c r="F539" s="43">
        <f t="shared" si="162"/>
        <v>0</v>
      </c>
      <c r="G539" s="47">
        <v>0</v>
      </c>
      <c r="H539" s="48">
        <f t="shared" si="162"/>
        <v>0</v>
      </c>
      <c r="I539" s="47">
        <v>0.85699999999999998</v>
      </c>
      <c r="J539" s="43">
        <f t="shared" si="150"/>
        <v>2.6300364276924117</v>
      </c>
      <c r="K539" s="47">
        <v>0</v>
      </c>
      <c r="L539" s="48">
        <f t="shared" si="151"/>
        <v>0</v>
      </c>
      <c r="M539" s="47">
        <v>0.63100000000000001</v>
      </c>
      <c r="N539" s="43">
        <f t="shared" si="152"/>
        <v>1.9364678948353695</v>
      </c>
      <c r="O539" s="47">
        <v>1.2749999999999999</v>
      </c>
      <c r="P539" s="48">
        <f t="shared" si="153"/>
        <v>3.9128313247465867</v>
      </c>
      <c r="Q539" s="47">
        <v>0.81799999999999995</v>
      </c>
      <c r="R539" s="43">
        <f t="shared" si="154"/>
        <v>2.5103498224648688</v>
      </c>
      <c r="S539" s="47">
        <v>0</v>
      </c>
      <c r="T539" s="48">
        <f t="shared" si="155"/>
        <v>0</v>
      </c>
      <c r="U539" s="47">
        <v>0</v>
      </c>
      <c r="V539" s="43">
        <f t="shared" si="156"/>
        <v>0</v>
      </c>
      <c r="W539" s="47">
        <v>0</v>
      </c>
      <c r="X539" s="48">
        <f t="shared" si="157"/>
        <v>0</v>
      </c>
      <c r="Y539" s="47">
        <v>0</v>
      </c>
      <c r="Z539" s="43">
        <f t="shared" si="158"/>
        <v>0</v>
      </c>
      <c r="AA539" s="47">
        <v>0</v>
      </c>
      <c r="AB539" s="49">
        <f t="shared" si="159"/>
        <v>0</v>
      </c>
      <c r="AC539" s="43">
        <f t="shared" si="163"/>
        <v>3.581</v>
      </c>
      <c r="AD539" s="49">
        <f t="shared" si="160"/>
        <v>10.989685469739237</v>
      </c>
    </row>
    <row r="540" spans="1:30" x14ac:dyDescent="0.25">
      <c r="A540" s="45">
        <v>39254</v>
      </c>
      <c r="B540" s="46" t="s">
        <v>258</v>
      </c>
      <c r="C540" s="47">
        <v>0</v>
      </c>
      <c r="D540" s="48">
        <f t="shared" si="161"/>
        <v>0</v>
      </c>
      <c r="E540" s="47">
        <v>0</v>
      </c>
      <c r="F540" s="43">
        <f t="shared" si="162"/>
        <v>0</v>
      </c>
      <c r="G540" s="47">
        <v>0</v>
      </c>
      <c r="H540" s="48">
        <f t="shared" si="162"/>
        <v>0</v>
      </c>
      <c r="I540" s="47">
        <v>0.86599999999999999</v>
      </c>
      <c r="J540" s="43">
        <f t="shared" si="150"/>
        <v>2.657656413514152</v>
      </c>
      <c r="K540" s="47">
        <v>0</v>
      </c>
      <c r="L540" s="48">
        <f t="shared" si="151"/>
        <v>0</v>
      </c>
      <c r="M540" s="47">
        <v>0</v>
      </c>
      <c r="N540" s="43">
        <f t="shared" si="152"/>
        <v>0</v>
      </c>
      <c r="O540" s="47">
        <v>1.2470000000000001</v>
      </c>
      <c r="P540" s="48">
        <f t="shared" si="153"/>
        <v>3.8269024799678379</v>
      </c>
      <c r="Q540" s="47">
        <v>0.82699999999999996</v>
      </c>
      <c r="R540" s="43">
        <f t="shared" si="154"/>
        <v>2.5379698082866096</v>
      </c>
      <c r="S540" s="47">
        <v>0</v>
      </c>
      <c r="T540" s="48">
        <f t="shared" si="155"/>
        <v>0</v>
      </c>
      <c r="U540" s="47">
        <v>0</v>
      </c>
      <c r="V540" s="43">
        <f t="shared" si="156"/>
        <v>0</v>
      </c>
      <c r="W540" s="47">
        <v>0</v>
      </c>
      <c r="X540" s="48">
        <f t="shared" si="157"/>
        <v>0</v>
      </c>
      <c r="Y540" s="47">
        <v>0</v>
      </c>
      <c r="Z540" s="43">
        <f t="shared" si="158"/>
        <v>0</v>
      </c>
      <c r="AA540" s="47">
        <v>0</v>
      </c>
      <c r="AB540" s="49">
        <f t="shared" si="159"/>
        <v>0</v>
      </c>
      <c r="AC540" s="43">
        <f t="shared" si="163"/>
        <v>2.94</v>
      </c>
      <c r="AD540" s="49">
        <f t="shared" si="160"/>
        <v>9.0225287017686</v>
      </c>
    </row>
    <row r="541" spans="1:30" x14ac:dyDescent="0.25">
      <c r="A541" s="45">
        <v>39255</v>
      </c>
      <c r="B541" s="46" t="s">
        <v>259</v>
      </c>
      <c r="C541" s="47">
        <v>0</v>
      </c>
      <c r="D541" s="48">
        <f t="shared" si="161"/>
        <v>0</v>
      </c>
      <c r="E541" s="47">
        <v>0</v>
      </c>
      <c r="F541" s="43">
        <f t="shared" si="162"/>
        <v>0</v>
      </c>
      <c r="G541" s="47">
        <v>0</v>
      </c>
      <c r="H541" s="48">
        <f t="shared" si="162"/>
        <v>0</v>
      </c>
      <c r="I541" s="47">
        <v>0.875</v>
      </c>
      <c r="J541" s="43">
        <f t="shared" si="150"/>
        <v>2.6852763993358928</v>
      </c>
      <c r="K541" s="47">
        <v>0</v>
      </c>
      <c r="L541" s="48">
        <f t="shared" si="151"/>
        <v>0</v>
      </c>
      <c r="M541" s="47">
        <v>0</v>
      </c>
      <c r="N541" s="43">
        <f t="shared" si="152"/>
        <v>0</v>
      </c>
      <c r="O541" s="47">
        <v>1.06</v>
      </c>
      <c r="P541" s="48">
        <f t="shared" si="153"/>
        <v>3.2530205523383389</v>
      </c>
      <c r="Q541" s="47">
        <v>0.84599999999999997</v>
      </c>
      <c r="R541" s="43">
        <f t="shared" si="154"/>
        <v>2.5962786672436176</v>
      </c>
      <c r="S541" s="47">
        <v>0</v>
      </c>
      <c r="T541" s="48">
        <f t="shared" si="155"/>
        <v>0</v>
      </c>
      <c r="U541" s="47">
        <v>0</v>
      </c>
      <c r="V541" s="43">
        <f t="shared" si="156"/>
        <v>0</v>
      </c>
      <c r="W541" s="47">
        <v>0</v>
      </c>
      <c r="X541" s="48">
        <f t="shared" si="157"/>
        <v>0</v>
      </c>
      <c r="Y541" s="47">
        <v>0</v>
      </c>
      <c r="Z541" s="43">
        <f t="shared" si="158"/>
        <v>0</v>
      </c>
      <c r="AA541" s="47">
        <v>0.97099999999999997</v>
      </c>
      <c r="AB541" s="49">
        <f t="shared" si="159"/>
        <v>2.9798895814344593</v>
      </c>
      <c r="AC541" s="43">
        <f t="shared" si="163"/>
        <v>3.7520000000000002</v>
      </c>
      <c r="AD541" s="49">
        <f t="shared" si="160"/>
        <v>11.514465200352308</v>
      </c>
    </row>
    <row r="542" spans="1:30" x14ac:dyDescent="0.25">
      <c r="A542" s="45">
        <v>39256</v>
      </c>
      <c r="B542" s="46" t="s">
        <v>260</v>
      </c>
      <c r="C542" s="47">
        <v>0</v>
      </c>
      <c r="D542" s="48">
        <f t="shared" si="161"/>
        <v>0</v>
      </c>
      <c r="E542" s="47">
        <v>0</v>
      </c>
      <c r="F542" s="43">
        <f t="shared" ref="F542:H557" si="164">E542*1000000/325851</f>
        <v>0</v>
      </c>
      <c r="G542" s="47">
        <v>0</v>
      </c>
      <c r="H542" s="48">
        <f t="shared" si="164"/>
        <v>0</v>
      </c>
      <c r="I542" s="47">
        <v>0.88100000000000001</v>
      </c>
      <c r="J542" s="43">
        <f t="shared" si="150"/>
        <v>2.7036897232170531</v>
      </c>
      <c r="K542" s="47">
        <v>0</v>
      </c>
      <c r="L542" s="48">
        <f t="shared" si="151"/>
        <v>0</v>
      </c>
      <c r="M542" s="47">
        <v>0</v>
      </c>
      <c r="N542" s="43">
        <f t="shared" si="152"/>
        <v>0</v>
      </c>
      <c r="O542" s="47">
        <v>1.0369999999999999</v>
      </c>
      <c r="P542" s="48">
        <f t="shared" si="153"/>
        <v>3.1824361441272235</v>
      </c>
      <c r="Q542" s="47">
        <v>0.81599999999999995</v>
      </c>
      <c r="R542" s="43">
        <f t="shared" si="154"/>
        <v>2.5042120478378154</v>
      </c>
      <c r="S542" s="47">
        <v>0</v>
      </c>
      <c r="T542" s="48">
        <f t="shared" si="155"/>
        <v>0</v>
      </c>
      <c r="U542" s="47">
        <v>0</v>
      </c>
      <c r="V542" s="43">
        <f t="shared" si="156"/>
        <v>0</v>
      </c>
      <c r="W542" s="47">
        <v>0</v>
      </c>
      <c r="X542" s="48">
        <f t="shared" si="157"/>
        <v>0</v>
      </c>
      <c r="Y542" s="47">
        <v>0</v>
      </c>
      <c r="Z542" s="43">
        <f t="shared" si="158"/>
        <v>0</v>
      </c>
      <c r="AA542" s="47">
        <v>0.52500000000000002</v>
      </c>
      <c r="AB542" s="49">
        <f t="shared" si="159"/>
        <v>1.6111658396015356</v>
      </c>
      <c r="AC542" s="43">
        <f t="shared" si="163"/>
        <v>3.2589999999999999</v>
      </c>
      <c r="AD542" s="49">
        <f t="shared" si="160"/>
        <v>10.001503754783629</v>
      </c>
    </row>
    <row r="543" spans="1:30" x14ac:dyDescent="0.25">
      <c r="A543" s="45">
        <v>39257</v>
      </c>
      <c r="B543" s="46" t="s">
        <v>261</v>
      </c>
      <c r="C543" s="47">
        <v>0</v>
      </c>
      <c r="D543" s="48">
        <f t="shared" si="161"/>
        <v>0</v>
      </c>
      <c r="E543" s="47">
        <v>0</v>
      </c>
      <c r="F543" s="43">
        <f t="shared" si="164"/>
        <v>0</v>
      </c>
      <c r="G543" s="47">
        <v>0</v>
      </c>
      <c r="H543" s="48">
        <f t="shared" si="164"/>
        <v>0</v>
      </c>
      <c r="I543" s="47">
        <v>0.88600000000000001</v>
      </c>
      <c r="J543" s="43">
        <f t="shared" si="150"/>
        <v>2.719034159784687</v>
      </c>
      <c r="K543" s="47">
        <v>0</v>
      </c>
      <c r="L543" s="48">
        <f t="shared" si="151"/>
        <v>0</v>
      </c>
      <c r="M543" s="47">
        <v>6.8000000000000005E-2</v>
      </c>
      <c r="N543" s="43">
        <f t="shared" si="152"/>
        <v>0.20868433731981795</v>
      </c>
      <c r="O543" s="47">
        <v>1.2549999999999999</v>
      </c>
      <c r="P543" s="48">
        <f t="shared" si="153"/>
        <v>3.8514535784760517</v>
      </c>
      <c r="Q543" s="47">
        <v>0.82499999999999996</v>
      </c>
      <c r="R543" s="43">
        <f t="shared" si="154"/>
        <v>2.5318320336595561</v>
      </c>
      <c r="S543" s="47">
        <v>0</v>
      </c>
      <c r="T543" s="48">
        <f t="shared" si="155"/>
        <v>0</v>
      </c>
      <c r="U543" s="47">
        <v>0</v>
      </c>
      <c r="V543" s="43">
        <f t="shared" si="156"/>
        <v>0</v>
      </c>
      <c r="W543" s="47">
        <v>0</v>
      </c>
      <c r="X543" s="48">
        <f t="shared" si="157"/>
        <v>0</v>
      </c>
      <c r="Y543" s="47">
        <v>0</v>
      </c>
      <c r="Z543" s="43">
        <f t="shared" si="158"/>
        <v>0</v>
      </c>
      <c r="AA543" s="47">
        <v>0</v>
      </c>
      <c r="AB543" s="49">
        <f t="shared" si="159"/>
        <v>0</v>
      </c>
      <c r="AC543" s="43">
        <f t="shared" si="163"/>
        <v>3.0339999999999998</v>
      </c>
      <c r="AD543" s="49">
        <f t="shared" si="160"/>
        <v>9.3110041092401126</v>
      </c>
    </row>
    <row r="544" spans="1:30" x14ac:dyDescent="0.25">
      <c r="A544" s="45">
        <v>39258</v>
      </c>
      <c r="B544" s="46" t="s">
        <v>262</v>
      </c>
      <c r="C544" s="47">
        <v>0</v>
      </c>
      <c r="D544" s="48">
        <f t="shared" si="161"/>
        <v>0</v>
      </c>
      <c r="E544" s="47">
        <v>0</v>
      </c>
      <c r="F544" s="43">
        <f t="shared" si="164"/>
        <v>0</v>
      </c>
      <c r="G544" s="47">
        <v>0</v>
      </c>
      <c r="H544" s="48">
        <f t="shared" si="164"/>
        <v>0</v>
      </c>
      <c r="I544" s="47">
        <v>0.879</v>
      </c>
      <c r="J544" s="43">
        <f t="shared" si="150"/>
        <v>2.6975519485899997</v>
      </c>
      <c r="K544" s="47">
        <v>0</v>
      </c>
      <c r="L544" s="48">
        <f t="shared" si="151"/>
        <v>0</v>
      </c>
      <c r="M544" s="47">
        <v>1.5529999999999999</v>
      </c>
      <c r="N544" s="43">
        <f t="shared" si="152"/>
        <v>4.7659819979070193</v>
      </c>
      <c r="O544" s="47">
        <v>0</v>
      </c>
      <c r="P544" s="48">
        <f t="shared" si="153"/>
        <v>0</v>
      </c>
      <c r="Q544" s="47">
        <v>0.82499999999999996</v>
      </c>
      <c r="R544" s="43">
        <f t="shared" si="154"/>
        <v>2.5318320336595561</v>
      </c>
      <c r="S544" s="47">
        <v>0</v>
      </c>
      <c r="T544" s="48">
        <f t="shared" si="155"/>
        <v>0</v>
      </c>
      <c r="U544" s="47">
        <v>0</v>
      </c>
      <c r="V544" s="43">
        <f t="shared" si="156"/>
        <v>0</v>
      </c>
      <c r="W544" s="47">
        <v>0</v>
      </c>
      <c r="X544" s="48">
        <f t="shared" si="157"/>
        <v>0</v>
      </c>
      <c r="Y544" s="47">
        <v>0</v>
      </c>
      <c r="Z544" s="43">
        <f t="shared" si="158"/>
        <v>0</v>
      </c>
      <c r="AA544" s="47">
        <v>0</v>
      </c>
      <c r="AB544" s="49">
        <f t="shared" si="159"/>
        <v>0</v>
      </c>
      <c r="AC544" s="43">
        <f t="shared" si="163"/>
        <v>3.2569999999999997</v>
      </c>
      <c r="AD544" s="49">
        <f t="shared" si="160"/>
        <v>9.9953659801565724</v>
      </c>
    </row>
    <row r="545" spans="1:30" x14ac:dyDescent="0.25">
      <c r="A545" s="45">
        <v>39259</v>
      </c>
      <c r="B545" s="46" t="s">
        <v>263</v>
      </c>
      <c r="C545" s="47">
        <v>0</v>
      </c>
      <c r="D545" s="48">
        <f t="shared" si="161"/>
        <v>0</v>
      </c>
      <c r="E545" s="47">
        <v>0</v>
      </c>
      <c r="F545" s="43">
        <f t="shared" si="164"/>
        <v>0</v>
      </c>
      <c r="G545" s="47">
        <v>0</v>
      </c>
      <c r="H545" s="48">
        <f t="shared" si="164"/>
        <v>0</v>
      </c>
      <c r="I545" s="47">
        <v>0.86499999999999999</v>
      </c>
      <c r="J545" s="43">
        <f t="shared" si="150"/>
        <v>2.6545875262006255</v>
      </c>
      <c r="K545" s="47">
        <v>0</v>
      </c>
      <c r="L545" s="48">
        <f t="shared" si="151"/>
        <v>0</v>
      </c>
      <c r="M545" s="47">
        <v>1.5109999999999999</v>
      </c>
      <c r="N545" s="43">
        <f t="shared" si="152"/>
        <v>4.6370887307388964</v>
      </c>
      <c r="O545" s="47">
        <v>0</v>
      </c>
      <c r="P545" s="48">
        <f t="shared" si="153"/>
        <v>0</v>
      </c>
      <c r="Q545" s="47">
        <v>0.82499999999999996</v>
      </c>
      <c r="R545" s="43">
        <f t="shared" si="154"/>
        <v>2.5318320336595561</v>
      </c>
      <c r="S545" s="47">
        <v>0</v>
      </c>
      <c r="T545" s="48">
        <f t="shared" si="155"/>
        <v>0</v>
      </c>
      <c r="U545" s="47">
        <v>0</v>
      </c>
      <c r="V545" s="43">
        <f t="shared" si="156"/>
        <v>0</v>
      </c>
      <c r="W545" s="47">
        <v>0</v>
      </c>
      <c r="X545" s="48">
        <f t="shared" si="157"/>
        <v>0</v>
      </c>
      <c r="Y545" s="47">
        <v>0</v>
      </c>
      <c r="Z545" s="43">
        <f t="shared" si="158"/>
        <v>0</v>
      </c>
      <c r="AA545" s="47">
        <v>0</v>
      </c>
      <c r="AB545" s="49">
        <f t="shared" si="159"/>
        <v>0</v>
      </c>
      <c r="AC545" s="43">
        <f t="shared" si="163"/>
        <v>3.2009999999999996</v>
      </c>
      <c r="AD545" s="49">
        <f t="shared" si="160"/>
        <v>9.8235082905990758</v>
      </c>
    </row>
    <row r="546" spans="1:30" x14ac:dyDescent="0.25">
      <c r="A546" s="45">
        <v>39260</v>
      </c>
      <c r="B546" s="46" t="s">
        <v>264</v>
      </c>
      <c r="C546" s="47">
        <v>0</v>
      </c>
      <c r="D546" s="48">
        <f t="shared" si="161"/>
        <v>0</v>
      </c>
      <c r="E546" s="47">
        <v>0</v>
      </c>
      <c r="F546" s="43">
        <f t="shared" si="164"/>
        <v>0</v>
      </c>
      <c r="G546" s="47">
        <v>0</v>
      </c>
      <c r="H546" s="48">
        <f t="shared" si="164"/>
        <v>0</v>
      </c>
      <c r="I546" s="47">
        <v>0.85799999999999998</v>
      </c>
      <c r="J546" s="43">
        <f t="shared" si="150"/>
        <v>2.6331053150059383</v>
      </c>
      <c r="K546" s="47">
        <v>0</v>
      </c>
      <c r="L546" s="48">
        <f t="shared" si="151"/>
        <v>0</v>
      </c>
      <c r="M546" s="47">
        <v>1.4930000000000001</v>
      </c>
      <c r="N546" s="43">
        <f t="shared" si="152"/>
        <v>4.5818487590954149</v>
      </c>
      <c r="O546" s="47">
        <v>0</v>
      </c>
      <c r="P546" s="48">
        <f t="shared" si="153"/>
        <v>0</v>
      </c>
      <c r="Q546" s="47">
        <v>0.82499999999999996</v>
      </c>
      <c r="R546" s="43">
        <f t="shared" si="154"/>
        <v>2.5318320336595561</v>
      </c>
      <c r="S546" s="47">
        <v>0</v>
      </c>
      <c r="T546" s="48">
        <f t="shared" si="155"/>
        <v>0</v>
      </c>
      <c r="U546" s="47">
        <v>0</v>
      </c>
      <c r="V546" s="43">
        <f t="shared" si="156"/>
        <v>0</v>
      </c>
      <c r="W546" s="47">
        <v>0</v>
      </c>
      <c r="X546" s="48">
        <f t="shared" si="157"/>
        <v>0</v>
      </c>
      <c r="Y546" s="47">
        <v>0</v>
      </c>
      <c r="Z546" s="43">
        <f t="shared" si="158"/>
        <v>0</v>
      </c>
      <c r="AA546" s="47">
        <v>0</v>
      </c>
      <c r="AB546" s="49">
        <f t="shared" si="159"/>
        <v>0</v>
      </c>
      <c r="AC546" s="43">
        <f t="shared" si="163"/>
        <v>3.1760000000000002</v>
      </c>
      <c r="AD546" s="49">
        <f t="shared" si="160"/>
        <v>9.7467861077609097</v>
      </c>
    </row>
    <row r="547" spans="1:30" x14ac:dyDescent="0.25">
      <c r="A547" s="45">
        <v>39261</v>
      </c>
      <c r="B547" s="46" t="s">
        <v>265</v>
      </c>
      <c r="C547" s="47">
        <v>0</v>
      </c>
      <c r="D547" s="48">
        <f t="shared" si="161"/>
        <v>0</v>
      </c>
      <c r="E547" s="47">
        <v>0</v>
      </c>
      <c r="F547" s="43">
        <f t="shared" si="164"/>
        <v>0</v>
      </c>
      <c r="G547" s="47">
        <v>0</v>
      </c>
      <c r="H547" s="48">
        <f t="shared" si="164"/>
        <v>0</v>
      </c>
      <c r="I547" s="47">
        <v>0.78600000000000003</v>
      </c>
      <c r="J547" s="43">
        <f t="shared" si="150"/>
        <v>2.4121454284320132</v>
      </c>
      <c r="K547" s="47">
        <v>0</v>
      </c>
      <c r="L547" s="48">
        <f t="shared" si="151"/>
        <v>0</v>
      </c>
      <c r="M547" s="47">
        <v>1.4810000000000001</v>
      </c>
      <c r="N547" s="43">
        <f t="shared" si="152"/>
        <v>4.5450221113330942</v>
      </c>
      <c r="O547" s="47">
        <v>0</v>
      </c>
      <c r="P547" s="48">
        <f t="shared" si="153"/>
        <v>0</v>
      </c>
      <c r="Q547" s="47">
        <v>0.82599999999999996</v>
      </c>
      <c r="R547" s="43">
        <f t="shared" si="154"/>
        <v>2.5349009209730826</v>
      </c>
      <c r="S547" s="47">
        <v>0</v>
      </c>
      <c r="T547" s="48">
        <f t="shared" si="155"/>
        <v>0</v>
      </c>
      <c r="U547" s="47">
        <v>0</v>
      </c>
      <c r="V547" s="43">
        <f t="shared" si="156"/>
        <v>0</v>
      </c>
      <c r="W547" s="47">
        <v>0</v>
      </c>
      <c r="X547" s="48">
        <f t="shared" si="157"/>
        <v>0</v>
      </c>
      <c r="Y547" s="47">
        <v>0</v>
      </c>
      <c r="Z547" s="43">
        <f t="shared" si="158"/>
        <v>0</v>
      </c>
      <c r="AA547" s="47">
        <v>0</v>
      </c>
      <c r="AB547" s="49">
        <f t="shared" si="159"/>
        <v>0</v>
      </c>
      <c r="AC547" s="43">
        <f t="shared" si="163"/>
        <v>3.0930000000000004</v>
      </c>
      <c r="AD547" s="49">
        <f t="shared" si="160"/>
        <v>9.4920684607381922</v>
      </c>
    </row>
    <row r="548" spans="1:30" x14ac:dyDescent="0.25">
      <c r="A548" s="45">
        <v>39262</v>
      </c>
      <c r="B548" s="46" t="s">
        <v>266</v>
      </c>
      <c r="C548" s="47">
        <v>0</v>
      </c>
      <c r="D548" s="48">
        <f t="shared" si="161"/>
        <v>0</v>
      </c>
      <c r="E548" s="47">
        <v>0</v>
      </c>
      <c r="F548" s="43">
        <f t="shared" si="164"/>
        <v>0</v>
      </c>
      <c r="G548" s="47">
        <v>0</v>
      </c>
      <c r="H548" s="48">
        <f t="shared" si="164"/>
        <v>0</v>
      </c>
      <c r="I548" s="47">
        <v>0</v>
      </c>
      <c r="J548" s="43">
        <f t="shared" si="150"/>
        <v>0</v>
      </c>
      <c r="K548" s="47">
        <v>0</v>
      </c>
      <c r="L548" s="48">
        <f t="shared" si="151"/>
        <v>0</v>
      </c>
      <c r="M548" s="47">
        <v>1.482</v>
      </c>
      <c r="N548" s="43">
        <f t="shared" si="152"/>
        <v>4.5480909986466207</v>
      </c>
      <c r="O548" s="47">
        <v>0</v>
      </c>
      <c r="P548" s="48">
        <f t="shared" si="153"/>
        <v>0</v>
      </c>
      <c r="Q548" s="47">
        <v>0.83</v>
      </c>
      <c r="R548" s="43">
        <f t="shared" si="154"/>
        <v>2.5471764702271895</v>
      </c>
      <c r="S548" s="47">
        <v>0</v>
      </c>
      <c r="T548" s="48">
        <f t="shared" si="155"/>
        <v>0</v>
      </c>
      <c r="U548" s="47">
        <v>0</v>
      </c>
      <c r="V548" s="43">
        <f t="shared" si="156"/>
        <v>0</v>
      </c>
      <c r="W548" s="47">
        <v>0</v>
      </c>
      <c r="X548" s="48">
        <f t="shared" si="157"/>
        <v>0</v>
      </c>
      <c r="Y548" s="47">
        <v>0</v>
      </c>
      <c r="Z548" s="43">
        <f t="shared" si="158"/>
        <v>0</v>
      </c>
      <c r="AA548" s="47">
        <v>0</v>
      </c>
      <c r="AB548" s="49">
        <f t="shared" si="159"/>
        <v>0</v>
      </c>
      <c r="AC548" s="43">
        <f t="shared" si="163"/>
        <v>2.3119999999999998</v>
      </c>
      <c r="AD548" s="49">
        <f t="shared" si="160"/>
        <v>7.0952674688738107</v>
      </c>
    </row>
    <row r="549" spans="1:30" x14ac:dyDescent="0.25">
      <c r="A549" s="45">
        <v>39263</v>
      </c>
      <c r="B549" s="46" t="s">
        <v>267</v>
      </c>
      <c r="C549" s="47">
        <v>0</v>
      </c>
      <c r="D549" s="48">
        <f t="shared" si="161"/>
        <v>0</v>
      </c>
      <c r="E549" s="47">
        <v>0</v>
      </c>
      <c r="F549" s="43">
        <f t="shared" si="164"/>
        <v>0</v>
      </c>
      <c r="G549" s="47">
        <v>0</v>
      </c>
      <c r="H549" s="48">
        <f t="shared" si="164"/>
        <v>0</v>
      </c>
      <c r="I549" s="47">
        <v>0.82799999999999996</v>
      </c>
      <c r="J549" s="43">
        <f t="shared" si="150"/>
        <v>2.5410386956001361</v>
      </c>
      <c r="K549" s="47">
        <v>0</v>
      </c>
      <c r="L549" s="48">
        <f t="shared" si="151"/>
        <v>0</v>
      </c>
      <c r="M549" s="47">
        <v>0.94</v>
      </c>
      <c r="N549" s="43">
        <f t="shared" si="152"/>
        <v>2.8847540747151306</v>
      </c>
      <c r="O549" s="47">
        <v>0</v>
      </c>
      <c r="P549" s="48">
        <f t="shared" si="153"/>
        <v>0</v>
      </c>
      <c r="Q549" s="47">
        <v>0.83699999999999997</v>
      </c>
      <c r="R549" s="43">
        <f t="shared" si="154"/>
        <v>2.5686586814218768</v>
      </c>
      <c r="S549" s="47">
        <v>0</v>
      </c>
      <c r="T549" s="48">
        <f t="shared" si="155"/>
        <v>0</v>
      </c>
      <c r="U549" s="47">
        <v>0</v>
      </c>
      <c r="V549" s="43">
        <f t="shared" si="156"/>
        <v>0</v>
      </c>
      <c r="W549" s="47">
        <v>0</v>
      </c>
      <c r="X549" s="48">
        <f t="shared" si="157"/>
        <v>0</v>
      </c>
      <c r="Y549" s="47">
        <v>0</v>
      </c>
      <c r="Z549" s="43">
        <f t="shared" si="158"/>
        <v>0</v>
      </c>
      <c r="AA549" s="47">
        <v>0.49299999999999999</v>
      </c>
      <c r="AB549" s="49">
        <f t="shared" si="159"/>
        <v>1.5129614455686802</v>
      </c>
      <c r="AC549" s="43">
        <f t="shared" si="163"/>
        <v>3.0979999999999994</v>
      </c>
      <c r="AD549" s="49">
        <f t="shared" si="160"/>
        <v>9.507412897305823</v>
      </c>
    </row>
    <row r="550" spans="1:30" x14ac:dyDescent="0.25">
      <c r="A550" s="45">
        <v>39264</v>
      </c>
      <c r="B550" s="46" t="s">
        <v>176</v>
      </c>
      <c r="C550" s="47">
        <v>0</v>
      </c>
      <c r="D550" s="48">
        <f t="shared" si="161"/>
        <v>0</v>
      </c>
      <c r="E550" s="47">
        <v>0</v>
      </c>
      <c r="F550" s="43">
        <f t="shared" si="164"/>
        <v>0</v>
      </c>
      <c r="G550" s="47">
        <v>0</v>
      </c>
      <c r="H550" s="48">
        <f t="shared" si="164"/>
        <v>0</v>
      </c>
      <c r="I550" s="47">
        <v>0.88300000000000001</v>
      </c>
      <c r="J550" s="43">
        <f t="shared" si="150"/>
        <v>2.7098274978441066</v>
      </c>
      <c r="K550" s="47">
        <v>0</v>
      </c>
      <c r="L550" s="48">
        <f t="shared" si="151"/>
        <v>0</v>
      </c>
      <c r="M550" s="47">
        <v>1E-3</v>
      </c>
      <c r="N550" s="43">
        <f t="shared" si="152"/>
        <v>3.0688873135267347E-3</v>
      </c>
      <c r="O550" s="47">
        <v>0</v>
      </c>
      <c r="P550" s="48">
        <f t="shared" si="153"/>
        <v>0</v>
      </c>
      <c r="Q550" s="47">
        <v>0.83699999999999997</v>
      </c>
      <c r="R550" s="43">
        <f t="shared" si="154"/>
        <v>2.5686586814218768</v>
      </c>
      <c r="S550" s="47">
        <v>0</v>
      </c>
      <c r="T550" s="48">
        <f t="shared" si="155"/>
        <v>0</v>
      </c>
      <c r="U550" s="47">
        <v>0</v>
      </c>
      <c r="V550" s="43">
        <f t="shared" si="156"/>
        <v>0</v>
      </c>
      <c r="W550" s="47">
        <v>0</v>
      </c>
      <c r="X550" s="48">
        <f t="shared" si="157"/>
        <v>0</v>
      </c>
      <c r="Y550" s="47">
        <v>0</v>
      </c>
      <c r="Z550" s="43">
        <f t="shared" si="158"/>
        <v>0</v>
      </c>
      <c r="AA550" s="47">
        <v>1.629</v>
      </c>
      <c r="AB550" s="49">
        <f t="shared" si="159"/>
        <v>4.9992174337350503</v>
      </c>
      <c r="AC550" s="43">
        <f t="shared" si="163"/>
        <v>3.35</v>
      </c>
      <c r="AD550" s="49">
        <f t="shared" si="160"/>
        <v>10.28077250031456</v>
      </c>
    </row>
    <row r="551" spans="1:30" x14ac:dyDescent="0.25">
      <c r="A551" s="45">
        <v>39265</v>
      </c>
      <c r="B551" s="46" t="s">
        <v>177</v>
      </c>
      <c r="C551" s="47">
        <v>0</v>
      </c>
      <c r="D551" s="48">
        <f t="shared" si="161"/>
        <v>0</v>
      </c>
      <c r="E551" s="47">
        <v>0</v>
      </c>
      <c r="F551" s="43">
        <f t="shared" si="164"/>
        <v>0</v>
      </c>
      <c r="G551" s="47">
        <v>0</v>
      </c>
      <c r="H551" s="48">
        <f t="shared" si="164"/>
        <v>0</v>
      </c>
      <c r="I551" s="47">
        <v>0.88800000000000001</v>
      </c>
      <c r="J551" s="43">
        <f t="shared" si="150"/>
        <v>2.7251719344117404</v>
      </c>
      <c r="K551" s="47">
        <v>0</v>
      </c>
      <c r="L551" s="48">
        <f t="shared" si="151"/>
        <v>0</v>
      </c>
      <c r="M551" s="47">
        <v>0.751</v>
      </c>
      <c r="N551" s="43">
        <f t="shared" si="152"/>
        <v>2.3047343724585776</v>
      </c>
      <c r="O551" s="47">
        <v>0</v>
      </c>
      <c r="P551" s="48">
        <f t="shared" si="153"/>
        <v>0</v>
      </c>
      <c r="Q551" s="47">
        <v>0.83399999999999996</v>
      </c>
      <c r="R551" s="43">
        <f t="shared" si="154"/>
        <v>2.5594520194812969</v>
      </c>
      <c r="S551" s="47">
        <v>3.2000000000000001E-2</v>
      </c>
      <c r="T551" s="48">
        <f t="shared" si="155"/>
        <v>9.820439403285551E-2</v>
      </c>
      <c r="U551" s="47">
        <v>2E-3</v>
      </c>
      <c r="V551" s="43">
        <f t="shared" si="156"/>
        <v>6.1377746270534694E-3</v>
      </c>
      <c r="W551" s="47">
        <v>0</v>
      </c>
      <c r="X551" s="48">
        <f t="shared" si="157"/>
        <v>0</v>
      </c>
      <c r="Y551" s="47">
        <v>0.57199999999999995</v>
      </c>
      <c r="Z551" s="43">
        <f t="shared" si="158"/>
        <v>1.7554035433372921</v>
      </c>
      <c r="AA551" s="47">
        <v>1.605</v>
      </c>
      <c r="AB551" s="49">
        <f t="shared" si="159"/>
        <v>4.9255641382104089</v>
      </c>
      <c r="AC551" s="43">
        <f t="shared" si="163"/>
        <v>4.6839999999999993</v>
      </c>
      <c r="AD551" s="49">
        <f t="shared" si="160"/>
        <v>14.374668176559222</v>
      </c>
    </row>
    <row r="552" spans="1:30" x14ac:dyDescent="0.25">
      <c r="A552" s="45">
        <v>39266</v>
      </c>
      <c r="B552" s="46" t="s">
        <v>178</v>
      </c>
      <c r="C552" s="47">
        <v>0</v>
      </c>
      <c r="D552" s="48">
        <f t="shared" si="161"/>
        <v>0</v>
      </c>
      <c r="E552" s="47">
        <v>0</v>
      </c>
      <c r="F552" s="43">
        <f t="shared" si="164"/>
        <v>0</v>
      </c>
      <c r="G552" s="47">
        <v>0</v>
      </c>
      <c r="H552" s="48">
        <f t="shared" si="164"/>
        <v>0</v>
      </c>
      <c r="I552" s="47">
        <v>0.873</v>
      </c>
      <c r="J552" s="43">
        <f t="shared" si="150"/>
        <v>2.6791386247088393</v>
      </c>
      <c r="K552" s="47">
        <v>0</v>
      </c>
      <c r="L552" s="48">
        <f t="shared" si="151"/>
        <v>0</v>
      </c>
      <c r="M552" s="47">
        <v>1.5129999999999999</v>
      </c>
      <c r="N552" s="43">
        <f t="shared" si="152"/>
        <v>4.6432265053659494</v>
      </c>
      <c r="O552" s="47">
        <v>0</v>
      </c>
      <c r="P552" s="48">
        <f t="shared" si="153"/>
        <v>0</v>
      </c>
      <c r="Q552" s="47">
        <v>0.83299999999999996</v>
      </c>
      <c r="R552" s="43">
        <f t="shared" si="154"/>
        <v>2.5563831321677699</v>
      </c>
      <c r="S552" s="47">
        <v>0</v>
      </c>
      <c r="T552" s="48">
        <f t="shared" si="155"/>
        <v>0</v>
      </c>
      <c r="U552" s="47">
        <v>0</v>
      </c>
      <c r="V552" s="43">
        <f t="shared" si="156"/>
        <v>0</v>
      </c>
      <c r="W552" s="47">
        <v>0</v>
      </c>
      <c r="X552" s="48">
        <f t="shared" si="157"/>
        <v>0</v>
      </c>
      <c r="Y552" s="47">
        <v>0.16800000000000001</v>
      </c>
      <c r="Z552" s="43">
        <f t="shared" si="158"/>
        <v>0.51557306867249142</v>
      </c>
      <c r="AA552" s="47">
        <v>1.5920000000000001</v>
      </c>
      <c r="AB552" s="49">
        <f t="shared" si="159"/>
        <v>4.8856686031345617</v>
      </c>
      <c r="AC552" s="43">
        <f t="shared" si="163"/>
        <v>4.979000000000001</v>
      </c>
      <c r="AD552" s="49">
        <f t="shared" si="160"/>
        <v>15.279989934049615</v>
      </c>
    </row>
    <row r="553" spans="1:30" x14ac:dyDescent="0.25">
      <c r="A553" s="45">
        <v>39267</v>
      </c>
      <c r="B553" s="46" t="s">
        <v>179</v>
      </c>
      <c r="C553" s="47">
        <v>0</v>
      </c>
      <c r="D553" s="48">
        <f t="shared" si="161"/>
        <v>0</v>
      </c>
      <c r="E553" s="47">
        <v>0</v>
      </c>
      <c r="F553" s="43">
        <f t="shared" si="164"/>
        <v>0</v>
      </c>
      <c r="G553" s="47">
        <v>0</v>
      </c>
      <c r="H553" s="48">
        <f t="shared" si="164"/>
        <v>0</v>
      </c>
      <c r="I553" s="47">
        <v>0.14699999999999999</v>
      </c>
      <c r="J553" s="43">
        <f t="shared" si="150"/>
        <v>0.45112643508842998</v>
      </c>
      <c r="K553" s="47">
        <v>0</v>
      </c>
      <c r="L553" s="48">
        <f t="shared" si="151"/>
        <v>0</v>
      </c>
      <c r="M553" s="47">
        <v>1.498</v>
      </c>
      <c r="N553" s="43">
        <f t="shared" si="152"/>
        <v>4.5971931956630483</v>
      </c>
      <c r="O553" s="47">
        <v>0</v>
      </c>
      <c r="P553" s="48">
        <f t="shared" si="153"/>
        <v>0</v>
      </c>
      <c r="Q553" s="47">
        <v>0.85199999999999998</v>
      </c>
      <c r="R553" s="43">
        <f t="shared" si="154"/>
        <v>2.6146919911247779</v>
      </c>
      <c r="S553" s="47">
        <v>0</v>
      </c>
      <c r="T553" s="48">
        <f t="shared" si="155"/>
        <v>0</v>
      </c>
      <c r="U553" s="47">
        <v>0</v>
      </c>
      <c r="V553" s="43">
        <f t="shared" si="156"/>
        <v>0</v>
      </c>
      <c r="W553" s="47">
        <v>0</v>
      </c>
      <c r="X553" s="48">
        <f t="shared" si="157"/>
        <v>0</v>
      </c>
      <c r="Y553" s="47">
        <v>0</v>
      </c>
      <c r="Z553" s="43">
        <f t="shared" si="158"/>
        <v>0</v>
      </c>
      <c r="AA553" s="47">
        <v>1.5820000000000001</v>
      </c>
      <c r="AB553" s="49">
        <f t="shared" si="159"/>
        <v>4.8549797299992941</v>
      </c>
      <c r="AC553" s="43">
        <f t="shared" si="163"/>
        <v>4.0789999999999997</v>
      </c>
      <c r="AD553" s="49">
        <f t="shared" si="160"/>
        <v>12.517991351875549</v>
      </c>
    </row>
    <row r="554" spans="1:30" x14ac:dyDescent="0.25">
      <c r="A554" s="45">
        <v>39268</v>
      </c>
      <c r="B554" s="46" t="s">
        <v>180</v>
      </c>
      <c r="C554" s="47">
        <v>0</v>
      </c>
      <c r="D554" s="48">
        <f t="shared" si="161"/>
        <v>0</v>
      </c>
      <c r="E554" s="47">
        <v>0</v>
      </c>
      <c r="F554" s="43">
        <f t="shared" si="164"/>
        <v>0</v>
      </c>
      <c r="G554" s="47">
        <v>0</v>
      </c>
      <c r="H554" s="48">
        <f t="shared" si="164"/>
        <v>0</v>
      </c>
      <c r="I554" s="47">
        <v>0.70199999999999996</v>
      </c>
      <c r="J554" s="43">
        <f t="shared" si="150"/>
        <v>2.1543588940957679</v>
      </c>
      <c r="K554" s="47">
        <v>0</v>
      </c>
      <c r="L554" s="48">
        <f t="shared" si="151"/>
        <v>0</v>
      </c>
      <c r="M554" s="47">
        <v>0.32600000000000001</v>
      </c>
      <c r="N554" s="43">
        <f t="shared" si="152"/>
        <v>1.0004572642097156</v>
      </c>
      <c r="O554" s="47">
        <v>0</v>
      </c>
      <c r="P554" s="48">
        <f t="shared" si="153"/>
        <v>0</v>
      </c>
      <c r="Q554" s="47">
        <v>0.86399999999999999</v>
      </c>
      <c r="R554" s="43">
        <f t="shared" si="154"/>
        <v>2.6515186388870986</v>
      </c>
      <c r="S554" s="47">
        <v>0</v>
      </c>
      <c r="T554" s="48">
        <f t="shared" si="155"/>
        <v>0</v>
      </c>
      <c r="U554" s="47">
        <v>0</v>
      </c>
      <c r="V554" s="43">
        <f t="shared" si="156"/>
        <v>0</v>
      </c>
      <c r="W554" s="47">
        <v>0</v>
      </c>
      <c r="X554" s="48">
        <f t="shared" si="157"/>
        <v>0</v>
      </c>
      <c r="Y554" s="47">
        <v>0</v>
      </c>
      <c r="Z554" s="43">
        <f t="shared" si="158"/>
        <v>0</v>
      </c>
      <c r="AA554" s="47">
        <v>1.573</v>
      </c>
      <c r="AB554" s="49">
        <f t="shared" si="159"/>
        <v>4.8273597441775538</v>
      </c>
      <c r="AC554" s="43">
        <f t="shared" si="163"/>
        <v>3.4649999999999999</v>
      </c>
      <c r="AD554" s="49">
        <f t="shared" si="160"/>
        <v>10.633694541370135</v>
      </c>
    </row>
    <row r="555" spans="1:30" x14ac:dyDescent="0.25">
      <c r="A555" s="45">
        <v>39269</v>
      </c>
      <c r="B555" s="46" t="s">
        <v>181</v>
      </c>
      <c r="C555" s="47">
        <v>0</v>
      </c>
      <c r="D555" s="48">
        <f t="shared" si="161"/>
        <v>0</v>
      </c>
      <c r="E555" s="47">
        <v>0</v>
      </c>
      <c r="F555" s="43">
        <f t="shared" si="164"/>
        <v>0</v>
      </c>
      <c r="G555" s="47">
        <v>0</v>
      </c>
      <c r="H555" s="48">
        <f t="shared" si="164"/>
        <v>0</v>
      </c>
      <c r="I555" s="47">
        <v>0.90100000000000002</v>
      </c>
      <c r="J555" s="43">
        <f t="shared" si="150"/>
        <v>2.7650674694875881</v>
      </c>
      <c r="K555" s="47">
        <v>0</v>
      </c>
      <c r="L555" s="48">
        <f t="shared" si="151"/>
        <v>0</v>
      </c>
      <c r="M555" s="47">
        <v>0</v>
      </c>
      <c r="N555" s="43">
        <f t="shared" si="152"/>
        <v>0</v>
      </c>
      <c r="O555" s="47">
        <v>0</v>
      </c>
      <c r="P555" s="48">
        <f t="shared" si="153"/>
        <v>0</v>
      </c>
      <c r="Q555" s="47">
        <v>0.86499999999999999</v>
      </c>
      <c r="R555" s="43">
        <f t="shared" si="154"/>
        <v>2.6545875262006255</v>
      </c>
      <c r="S555" s="47">
        <v>0</v>
      </c>
      <c r="T555" s="48">
        <f t="shared" si="155"/>
        <v>0</v>
      </c>
      <c r="U555" s="47">
        <v>0</v>
      </c>
      <c r="V555" s="43">
        <f t="shared" si="156"/>
        <v>0</v>
      </c>
      <c r="W555" s="47">
        <v>0</v>
      </c>
      <c r="X555" s="48">
        <f t="shared" si="157"/>
        <v>0</v>
      </c>
      <c r="Y555" s="47">
        <v>0</v>
      </c>
      <c r="Z555" s="43">
        <f t="shared" si="158"/>
        <v>0</v>
      </c>
      <c r="AA555" s="47">
        <v>1.5609999999999999</v>
      </c>
      <c r="AB555" s="49">
        <f t="shared" si="159"/>
        <v>4.7905330964152331</v>
      </c>
      <c r="AC555" s="43">
        <f t="shared" si="163"/>
        <v>3.327</v>
      </c>
      <c r="AD555" s="49">
        <f t="shared" si="160"/>
        <v>10.210188092103445</v>
      </c>
    </row>
    <row r="556" spans="1:30" x14ac:dyDescent="0.25">
      <c r="A556" s="45">
        <v>39270</v>
      </c>
      <c r="B556" s="46" t="s">
        <v>182</v>
      </c>
      <c r="C556" s="47">
        <v>0</v>
      </c>
      <c r="D556" s="48">
        <f t="shared" si="161"/>
        <v>0</v>
      </c>
      <c r="E556" s="47">
        <v>0</v>
      </c>
      <c r="F556" s="43">
        <f t="shared" si="164"/>
        <v>0</v>
      </c>
      <c r="G556" s="47">
        <v>0</v>
      </c>
      <c r="H556" s="48">
        <f t="shared" si="164"/>
        <v>0</v>
      </c>
      <c r="I556" s="47">
        <v>0.90600000000000003</v>
      </c>
      <c r="J556" s="43">
        <f t="shared" si="150"/>
        <v>2.7804119060552215</v>
      </c>
      <c r="K556" s="47">
        <v>0</v>
      </c>
      <c r="L556" s="48">
        <f t="shared" si="151"/>
        <v>0</v>
      </c>
      <c r="M556" s="47">
        <v>0</v>
      </c>
      <c r="N556" s="43">
        <f t="shared" si="152"/>
        <v>0</v>
      </c>
      <c r="O556" s="47">
        <v>0</v>
      </c>
      <c r="P556" s="48">
        <f t="shared" si="153"/>
        <v>0</v>
      </c>
      <c r="Q556" s="47">
        <v>0.86499999999999999</v>
      </c>
      <c r="R556" s="43">
        <f t="shared" si="154"/>
        <v>2.6545875262006255</v>
      </c>
      <c r="S556" s="47">
        <v>0</v>
      </c>
      <c r="T556" s="48">
        <f t="shared" si="155"/>
        <v>0</v>
      </c>
      <c r="U556" s="47">
        <v>0</v>
      </c>
      <c r="V556" s="43">
        <f t="shared" si="156"/>
        <v>0</v>
      </c>
      <c r="W556" s="47">
        <v>0</v>
      </c>
      <c r="X556" s="48">
        <f t="shared" si="157"/>
        <v>0</v>
      </c>
      <c r="Y556" s="47">
        <v>0</v>
      </c>
      <c r="Z556" s="43">
        <f t="shared" si="158"/>
        <v>0</v>
      </c>
      <c r="AA556" s="47">
        <v>1.556</v>
      </c>
      <c r="AB556" s="49">
        <f t="shared" si="159"/>
        <v>4.7751886598475988</v>
      </c>
      <c r="AC556" s="43">
        <f t="shared" si="163"/>
        <v>3.327</v>
      </c>
      <c r="AD556" s="49">
        <f t="shared" si="160"/>
        <v>10.210188092103445</v>
      </c>
    </row>
    <row r="557" spans="1:30" x14ac:dyDescent="0.25">
      <c r="A557" s="45">
        <v>39271</v>
      </c>
      <c r="B557" s="46" t="s">
        <v>183</v>
      </c>
      <c r="C557" s="47">
        <v>0</v>
      </c>
      <c r="D557" s="48">
        <f t="shared" si="161"/>
        <v>0</v>
      </c>
      <c r="E557" s="47">
        <v>0</v>
      </c>
      <c r="F557" s="43">
        <f t="shared" si="164"/>
        <v>0</v>
      </c>
      <c r="G557" s="47">
        <v>0</v>
      </c>
      <c r="H557" s="48">
        <f t="shared" si="164"/>
        <v>0</v>
      </c>
      <c r="I557" s="47">
        <v>0.90900000000000003</v>
      </c>
      <c r="J557" s="43">
        <f t="shared" si="150"/>
        <v>2.7896185679958019</v>
      </c>
      <c r="K557" s="47">
        <v>0</v>
      </c>
      <c r="L557" s="48">
        <f t="shared" si="151"/>
        <v>0</v>
      </c>
      <c r="M557" s="47">
        <v>0</v>
      </c>
      <c r="N557" s="43">
        <f t="shared" si="152"/>
        <v>0</v>
      </c>
      <c r="O557" s="47">
        <v>0</v>
      </c>
      <c r="P557" s="48">
        <f t="shared" si="153"/>
        <v>0</v>
      </c>
      <c r="Q557" s="47">
        <v>0.85499999999999998</v>
      </c>
      <c r="R557" s="43">
        <f t="shared" si="154"/>
        <v>2.6238986530653583</v>
      </c>
      <c r="S557" s="47">
        <v>0</v>
      </c>
      <c r="T557" s="48">
        <f t="shared" si="155"/>
        <v>0</v>
      </c>
      <c r="U557" s="47">
        <v>0</v>
      </c>
      <c r="V557" s="43">
        <f t="shared" si="156"/>
        <v>0</v>
      </c>
      <c r="W557" s="47">
        <v>0</v>
      </c>
      <c r="X557" s="48">
        <f t="shared" si="157"/>
        <v>0</v>
      </c>
      <c r="Y557" s="47">
        <v>0</v>
      </c>
      <c r="Z557" s="43">
        <f t="shared" si="158"/>
        <v>0</v>
      </c>
      <c r="AA557" s="47">
        <v>1.5509999999999999</v>
      </c>
      <c r="AB557" s="49">
        <f t="shared" si="159"/>
        <v>4.7598442232799654</v>
      </c>
      <c r="AC557" s="43">
        <f t="shared" si="163"/>
        <v>3.3149999999999999</v>
      </c>
      <c r="AD557" s="49">
        <f t="shared" si="160"/>
        <v>10.173361444341126</v>
      </c>
    </row>
    <row r="558" spans="1:30" x14ac:dyDescent="0.25">
      <c r="A558" s="45">
        <v>39272</v>
      </c>
      <c r="B558" s="46" t="s">
        <v>184</v>
      </c>
      <c r="C558" s="47">
        <v>0</v>
      </c>
      <c r="D558" s="48">
        <f t="shared" si="161"/>
        <v>0</v>
      </c>
      <c r="E558" s="47">
        <v>0</v>
      </c>
      <c r="F558" s="43">
        <f t="shared" ref="F558:H573" si="165">E558*1000000/325851</f>
        <v>0</v>
      </c>
      <c r="G558" s="47">
        <v>0</v>
      </c>
      <c r="H558" s="48">
        <f t="shared" si="165"/>
        <v>0</v>
      </c>
      <c r="I558" s="47">
        <v>0.91500000000000004</v>
      </c>
      <c r="J558" s="43">
        <f t="shared" si="150"/>
        <v>2.8080318918769622</v>
      </c>
      <c r="K558" s="47">
        <v>0</v>
      </c>
      <c r="L558" s="48">
        <f t="shared" si="151"/>
        <v>0</v>
      </c>
      <c r="M558" s="47">
        <v>0</v>
      </c>
      <c r="N558" s="43">
        <f t="shared" si="152"/>
        <v>0</v>
      </c>
      <c r="O558" s="47">
        <v>0</v>
      </c>
      <c r="P558" s="48">
        <f t="shared" si="153"/>
        <v>0</v>
      </c>
      <c r="Q558" s="47">
        <v>0.84599999999999997</v>
      </c>
      <c r="R558" s="43">
        <f t="shared" si="154"/>
        <v>2.5962786672436176</v>
      </c>
      <c r="S558" s="47">
        <v>0</v>
      </c>
      <c r="T558" s="48">
        <f t="shared" si="155"/>
        <v>0</v>
      </c>
      <c r="U558" s="47">
        <v>0</v>
      </c>
      <c r="V558" s="43">
        <f t="shared" si="156"/>
        <v>0</v>
      </c>
      <c r="W558" s="47">
        <v>0</v>
      </c>
      <c r="X558" s="48">
        <f t="shared" si="157"/>
        <v>0</v>
      </c>
      <c r="Y558" s="47">
        <v>0</v>
      </c>
      <c r="Z558" s="43">
        <f t="shared" si="158"/>
        <v>0</v>
      </c>
      <c r="AA558" s="47">
        <v>1.5449999999999999</v>
      </c>
      <c r="AB558" s="49">
        <f t="shared" si="159"/>
        <v>4.7414308993988046</v>
      </c>
      <c r="AC558" s="43">
        <f t="shared" si="163"/>
        <v>3.306</v>
      </c>
      <c r="AD558" s="49">
        <f t="shared" si="160"/>
        <v>10.145741458519385</v>
      </c>
    </row>
    <row r="559" spans="1:30" x14ac:dyDescent="0.25">
      <c r="A559" s="45">
        <v>39273</v>
      </c>
      <c r="B559" s="46" t="s">
        <v>185</v>
      </c>
      <c r="C559" s="47">
        <v>0</v>
      </c>
      <c r="D559" s="48">
        <f t="shared" si="161"/>
        <v>0</v>
      </c>
      <c r="E559" s="47">
        <v>0</v>
      </c>
      <c r="F559" s="43">
        <f t="shared" si="165"/>
        <v>0</v>
      </c>
      <c r="G559" s="47">
        <v>0</v>
      </c>
      <c r="H559" s="48">
        <f t="shared" si="165"/>
        <v>0</v>
      </c>
      <c r="I559" s="47">
        <v>0.91700000000000004</v>
      </c>
      <c r="J559" s="43">
        <f t="shared" si="150"/>
        <v>2.8141696665040157</v>
      </c>
      <c r="K559" s="47">
        <v>0</v>
      </c>
      <c r="L559" s="48">
        <f t="shared" si="151"/>
        <v>0</v>
      </c>
      <c r="M559" s="47">
        <v>0</v>
      </c>
      <c r="N559" s="43">
        <f t="shared" si="152"/>
        <v>0</v>
      </c>
      <c r="O559" s="47">
        <v>0</v>
      </c>
      <c r="P559" s="48">
        <f t="shared" si="153"/>
        <v>0</v>
      </c>
      <c r="Q559" s="47">
        <v>0.84699999999999998</v>
      </c>
      <c r="R559" s="43">
        <f t="shared" si="154"/>
        <v>2.5993475545571441</v>
      </c>
      <c r="S559" s="47">
        <v>0</v>
      </c>
      <c r="T559" s="48">
        <f t="shared" si="155"/>
        <v>0</v>
      </c>
      <c r="U559" s="47">
        <v>0</v>
      </c>
      <c r="V559" s="43">
        <f t="shared" si="156"/>
        <v>0</v>
      </c>
      <c r="W559" s="47">
        <v>0</v>
      </c>
      <c r="X559" s="48">
        <f t="shared" si="157"/>
        <v>0</v>
      </c>
      <c r="Y559" s="47">
        <v>0</v>
      </c>
      <c r="Z559" s="43">
        <f t="shared" si="158"/>
        <v>0</v>
      </c>
      <c r="AA559" s="47">
        <v>1.5409999999999999</v>
      </c>
      <c r="AB559" s="49">
        <f t="shared" si="159"/>
        <v>4.7291553501446977</v>
      </c>
      <c r="AC559" s="43">
        <f t="shared" si="163"/>
        <v>3.3049999999999997</v>
      </c>
      <c r="AD559" s="49">
        <f t="shared" si="160"/>
        <v>10.142672571205857</v>
      </c>
    </row>
    <row r="560" spans="1:30" x14ac:dyDescent="0.25">
      <c r="A560" s="45">
        <v>39274</v>
      </c>
      <c r="B560" s="46" t="s">
        <v>186</v>
      </c>
      <c r="C560" s="47">
        <v>0</v>
      </c>
      <c r="D560" s="48">
        <f t="shared" si="161"/>
        <v>0</v>
      </c>
      <c r="E560" s="47">
        <v>0</v>
      </c>
      <c r="F560" s="43">
        <f t="shared" si="165"/>
        <v>0</v>
      </c>
      <c r="G560" s="47">
        <v>0</v>
      </c>
      <c r="H560" s="48">
        <f t="shared" si="165"/>
        <v>0</v>
      </c>
      <c r="I560" s="47">
        <v>0.92</v>
      </c>
      <c r="J560" s="43">
        <f t="shared" si="150"/>
        <v>2.8233763284445956</v>
      </c>
      <c r="K560" s="47">
        <v>0</v>
      </c>
      <c r="L560" s="48">
        <f t="shared" si="151"/>
        <v>0</v>
      </c>
      <c r="M560" s="47">
        <v>0</v>
      </c>
      <c r="N560" s="43">
        <f t="shared" si="152"/>
        <v>0</v>
      </c>
      <c r="O560" s="47">
        <v>0</v>
      </c>
      <c r="P560" s="48">
        <f t="shared" si="153"/>
        <v>0</v>
      </c>
      <c r="Q560" s="47">
        <v>0.83699999999999997</v>
      </c>
      <c r="R560" s="43">
        <f t="shared" si="154"/>
        <v>2.5686586814218768</v>
      </c>
      <c r="S560" s="47">
        <v>2.8000000000000001E-2</v>
      </c>
      <c r="T560" s="48">
        <f t="shared" si="155"/>
        <v>8.592884477874857E-2</v>
      </c>
      <c r="U560" s="47">
        <v>0</v>
      </c>
      <c r="V560" s="43">
        <f t="shared" si="156"/>
        <v>0</v>
      </c>
      <c r="W560" s="47">
        <v>0</v>
      </c>
      <c r="X560" s="48">
        <f t="shared" si="157"/>
        <v>0</v>
      </c>
      <c r="Y560" s="47">
        <v>0.53300000000000003</v>
      </c>
      <c r="Z560" s="43">
        <f t="shared" si="158"/>
        <v>1.6357169381097496</v>
      </c>
      <c r="AA560" s="47">
        <v>1.002</v>
      </c>
      <c r="AB560" s="49">
        <f t="shared" si="159"/>
        <v>3.0750250881537879</v>
      </c>
      <c r="AC560" s="43">
        <f t="shared" si="163"/>
        <v>3.3200000000000003</v>
      </c>
      <c r="AD560" s="49">
        <f t="shared" si="160"/>
        <v>10.18870588090876</v>
      </c>
    </row>
    <row r="561" spans="1:30" x14ac:dyDescent="0.25">
      <c r="A561" s="45">
        <v>39275</v>
      </c>
      <c r="B561" s="46" t="s">
        <v>187</v>
      </c>
      <c r="C561" s="47">
        <v>0</v>
      </c>
      <c r="D561" s="48">
        <f t="shared" si="161"/>
        <v>0</v>
      </c>
      <c r="E561" s="47">
        <v>0</v>
      </c>
      <c r="F561" s="43">
        <f t="shared" si="165"/>
        <v>0</v>
      </c>
      <c r="G561" s="47">
        <v>0</v>
      </c>
      <c r="H561" s="48">
        <f t="shared" si="165"/>
        <v>0</v>
      </c>
      <c r="I561" s="47">
        <v>0.92300000000000004</v>
      </c>
      <c r="J561" s="43">
        <f t="shared" si="150"/>
        <v>2.832582990385176</v>
      </c>
      <c r="K561" s="47">
        <v>0</v>
      </c>
      <c r="L561" s="48">
        <f t="shared" si="151"/>
        <v>0</v>
      </c>
      <c r="M561" s="47">
        <v>0</v>
      </c>
      <c r="N561" s="43">
        <f t="shared" si="152"/>
        <v>0</v>
      </c>
      <c r="O561" s="47">
        <v>0</v>
      </c>
      <c r="P561" s="48">
        <f t="shared" si="153"/>
        <v>0</v>
      </c>
      <c r="Q561" s="47">
        <v>0.86099999999999999</v>
      </c>
      <c r="R561" s="43">
        <f t="shared" si="154"/>
        <v>2.6423119769465186</v>
      </c>
      <c r="S561" s="47">
        <v>0</v>
      </c>
      <c r="T561" s="48">
        <f t="shared" si="155"/>
        <v>0</v>
      </c>
      <c r="U561" s="47">
        <v>0</v>
      </c>
      <c r="V561" s="43">
        <f t="shared" si="156"/>
        <v>0</v>
      </c>
      <c r="W561" s="47">
        <v>0</v>
      </c>
      <c r="X561" s="48">
        <f t="shared" si="157"/>
        <v>0</v>
      </c>
      <c r="Y561" s="47">
        <v>0</v>
      </c>
      <c r="Z561" s="43">
        <f t="shared" si="158"/>
        <v>0</v>
      </c>
      <c r="AA561" s="47">
        <v>1.486</v>
      </c>
      <c r="AB561" s="49">
        <f t="shared" si="159"/>
        <v>4.5603665479007276</v>
      </c>
      <c r="AC561" s="43">
        <f t="shared" si="163"/>
        <v>3.27</v>
      </c>
      <c r="AD561" s="49">
        <f t="shared" si="160"/>
        <v>10.035261515232422</v>
      </c>
    </row>
    <row r="562" spans="1:30" x14ac:dyDescent="0.25">
      <c r="A562" s="45">
        <v>39276</v>
      </c>
      <c r="B562" s="46" t="s">
        <v>188</v>
      </c>
      <c r="C562" s="47">
        <v>0</v>
      </c>
      <c r="D562" s="48">
        <f t="shared" si="161"/>
        <v>0</v>
      </c>
      <c r="E562" s="47">
        <v>0</v>
      </c>
      <c r="F562" s="43">
        <f t="shared" si="165"/>
        <v>0</v>
      </c>
      <c r="G562" s="47">
        <v>0</v>
      </c>
      <c r="H562" s="48">
        <f t="shared" si="165"/>
        <v>0</v>
      </c>
      <c r="I562" s="47">
        <v>0.92500000000000004</v>
      </c>
      <c r="J562" s="43">
        <f t="shared" si="150"/>
        <v>2.8387207650122295</v>
      </c>
      <c r="K562" s="47">
        <v>0</v>
      </c>
      <c r="L562" s="48">
        <f t="shared" si="151"/>
        <v>0</v>
      </c>
      <c r="M562" s="47">
        <v>0</v>
      </c>
      <c r="N562" s="43">
        <f t="shared" si="152"/>
        <v>0</v>
      </c>
      <c r="O562" s="47">
        <v>0</v>
      </c>
      <c r="P562" s="48">
        <f t="shared" si="153"/>
        <v>0</v>
      </c>
      <c r="Q562" s="47">
        <v>0.873</v>
      </c>
      <c r="R562" s="43">
        <f t="shared" si="154"/>
        <v>2.6791386247088393</v>
      </c>
      <c r="S562" s="47">
        <v>0</v>
      </c>
      <c r="T562" s="48">
        <f t="shared" si="155"/>
        <v>0</v>
      </c>
      <c r="U562" s="47">
        <v>0</v>
      </c>
      <c r="V562" s="43">
        <f t="shared" si="156"/>
        <v>0</v>
      </c>
      <c r="W562" s="47">
        <v>0</v>
      </c>
      <c r="X562" s="48">
        <f t="shared" si="157"/>
        <v>0</v>
      </c>
      <c r="Y562" s="47">
        <v>0</v>
      </c>
      <c r="Z562" s="43">
        <f t="shared" si="158"/>
        <v>0</v>
      </c>
      <c r="AA562" s="47">
        <v>1.518</v>
      </c>
      <c r="AB562" s="49">
        <f t="shared" si="159"/>
        <v>4.6585709419335828</v>
      </c>
      <c r="AC562" s="43">
        <f t="shared" si="163"/>
        <v>3.3159999999999998</v>
      </c>
      <c r="AD562" s="49">
        <f t="shared" si="160"/>
        <v>10.176430331654652</v>
      </c>
    </row>
    <row r="563" spans="1:30" x14ac:dyDescent="0.25">
      <c r="A563" s="45">
        <v>39277</v>
      </c>
      <c r="B563" s="46" t="s">
        <v>189</v>
      </c>
      <c r="C563" s="47">
        <v>0</v>
      </c>
      <c r="D563" s="48">
        <f t="shared" si="161"/>
        <v>0</v>
      </c>
      <c r="E563" s="47">
        <v>0</v>
      </c>
      <c r="F563" s="43">
        <f t="shared" si="165"/>
        <v>0</v>
      </c>
      <c r="G563" s="47">
        <v>0</v>
      </c>
      <c r="H563" s="48">
        <f t="shared" si="165"/>
        <v>0</v>
      </c>
      <c r="I563" s="47">
        <v>0.92800000000000005</v>
      </c>
      <c r="J563" s="43">
        <f t="shared" si="150"/>
        <v>2.8479274269528099</v>
      </c>
      <c r="K563" s="47">
        <v>0</v>
      </c>
      <c r="L563" s="48">
        <f t="shared" si="151"/>
        <v>0</v>
      </c>
      <c r="M563" s="47">
        <v>0</v>
      </c>
      <c r="N563" s="43">
        <f t="shared" si="152"/>
        <v>0</v>
      </c>
      <c r="O563" s="47">
        <v>0</v>
      </c>
      <c r="P563" s="48">
        <f t="shared" si="153"/>
        <v>0</v>
      </c>
      <c r="Q563" s="47">
        <v>0.871</v>
      </c>
      <c r="R563" s="43">
        <f t="shared" si="154"/>
        <v>2.6730008500817859</v>
      </c>
      <c r="S563" s="47">
        <v>0</v>
      </c>
      <c r="T563" s="48">
        <f t="shared" si="155"/>
        <v>0</v>
      </c>
      <c r="U563" s="47">
        <v>0</v>
      </c>
      <c r="V563" s="43">
        <f t="shared" si="156"/>
        <v>0</v>
      </c>
      <c r="W563" s="47">
        <v>0</v>
      </c>
      <c r="X563" s="48">
        <f t="shared" si="157"/>
        <v>0</v>
      </c>
      <c r="Y563" s="47">
        <v>0</v>
      </c>
      <c r="Z563" s="43">
        <f t="shared" si="158"/>
        <v>0</v>
      </c>
      <c r="AA563" s="47">
        <v>1.532</v>
      </c>
      <c r="AB563" s="49">
        <f t="shared" si="159"/>
        <v>4.7015353643229574</v>
      </c>
      <c r="AC563" s="43">
        <f t="shared" si="163"/>
        <v>3.331</v>
      </c>
      <c r="AD563" s="49">
        <f t="shared" si="160"/>
        <v>10.222463641357553</v>
      </c>
    </row>
    <row r="564" spans="1:30" x14ac:dyDescent="0.25">
      <c r="A564" s="45">
        <v>39278</v>
      </c>
      <c r="B564" s="46" t="s">
        <v>190</v>
      </c>
      <c r="C564" s="47">
        <v>0</v>
      </c>
      <c r="D564" s="48">
        <f t="shared" si="161"/>
        <v>0</v>
      </c>
      <c r="E564" s="47">
        <v>0</v>
      </c>
      <c r="F564" s="43">
        <f t="shared" si="165"/>
        <v>0</v>
      </c>
      <c r="G564" s="47">
        <v>0</v>
      </c>
      <c r="H564" s="48">
        <f t="shared" si="165"/>
        <v>0</v>
      </c>
      <c r="I564" s="47">
        <v>0.93</v>
      </c>
      <c r="J564" s="43">
        <f t="shared" si="150"/>
        <v>2.8540652015798633</v>
      </c>
      <c r="K564" s="47">
        <v>0</v>
      </c>
      <c r="L564" s="48">
        <f t="shared" si="151"/>
        <v>0</v>
      </c>
      <c r="M564" s="47">
        <v>0</v>
      </c>
      <c r="N564" s="43">
        <f t="shared" si="152"/>
        <v>0</v>
      </c>
      <c r="O564" s="47">
        <v>0</v>
      </c>
      <c r="P564" s="48">
        <f t="shared" si="153"/>
        <v>0</v>
      </c>
      <c r="Q564" s="47">
        <v>0.86899999999999999</v>
      </c>
      <c r="R564" s="43">
        <f t="shared" si="154"/>
        <v>2.6668630754547324</v>
      </c>
      <c r="S564" s="47">
        <v>0</v>
      </c>
      <c r="T564" s="48">
        <f t="shared" si="155"/>
        <v>0</v>
      </c>
      <c r="U564" s="47">
        <v>0</v>
      </c>
      <c r="V564" s="43">
        <f t="shared" si="156"/>
        <v>0</v>
      </c>
      <c r="W564" s="47">
        <v>0</v>
      </c>
      <c r="X564" s="48">
        <f t="shared" si="157"/>
        <v>0</v>
      </c>
      <c r="Y564" s="47">
        <v>0</v>
      </c>
      <c r="Z564" s="43">
        <f t="shared" si="158"/>
        <v>0</v>
      </c>
      <c r="AA564" s="47">
        <v>1.528</v>
      </c>
      <c r="AB564" s="49">
        <f t="shared" si="159"/>
        <v>4.6892598150688505</v>
      </c>
      <c r="AC564" s="43">
        <f t="shared" si="163"/>
        <v>3.327</v>
      </c>
      <c r="AD564" s="49">
        <f t="shared" si="160"/>
        <v>10.210188092103445</v>
      </c>
    </row>
    <row r="565" spans="1:30" x14ac:dyDescent="0.25">
      <c r="A565" s="45">
        <v>39279</v>
      </c>
      <c r="B565" s="46" t="s">
        <v>191</v>
      </c>
      <c r="C565" s="47">
        <v>0</v>
      </c>
      <c r="D565" s="48">
        <f t="shared" si="161"/>
        <v>0</v>
      </c>
      <c r="E565" s="47">
        <v>0</v>
      </c>
      <c r="F565" s="43">
        <f t="shared" si="165"/>
        <v>0</v>
      </c>
      <c r="G565" s="47">
        <v>0</v>
      </c>
      <c r="H565" s="48">
        <f t="shared" si="165"/>
        <v>0</v>
      </c>
      <c r="I565" s="47">
        <v>0.93200000000000005</v>
      </c>
      <c r="J565" s="43">
        <f t="shared" si="150"/>
        <v>2.8602029762069168</v>
      </c>
      <c r="K565" s="47">
        <v>0</v>
      </c>
      <c r="L565" s="48">
        <f t="shared" si="151"/>
        <v>0</v>
      </c>
      <c r="M565" s="47">
        <v>0</v>
      </c>
      <c r="N565" s="43">
        <f t="shared" si="152"/>
        <v>0</v>
      </c>
      <c r="O565" s="47">
        <v>0</v>
      </c>
      <c r="P565" s="48">
        <f t="shared" si="153"/>
        <v>0</v>
      </c>
      <c r="Q565" s="47">
        <v>0.86899999999999999</v>
      </c>
      <c r="R565" s="43">
        <f t="shared" si="154"/>
        <v>2.6668630754547324</v>
      </c>
      <c r="S565" s="47">
        <v>8.0000000000000002E-3</v>
      </c>
      <c r="T565" s="48">
        <f t="shared" si="155"/>
        <v>2.4551098508213878E-2</v>
      </c>
      <c r="U565" s="47">
        <v>0</v>
      </c>
      <c r="V565" s="43">
        <f t="shared" si="156"/>
        <v>0</v>
      </c>
      <c r="W565" s="47">
        <v>0</v>
      </c>
      <c r="X565" s="48">
        <f t="shared" si="157"/>
        <v>0</v>
      </c>
      <c r="Y565" s="47">
        <v>0</v>
      </c>
      <c r="Z565" s="43">
        <f t="shared" si="158"/>
        <v>0</v>
      </c>
      <c r="AA565" s="47">
        <v>1.524</v>
      </c>
      <c r="AB565" s="49">
        <f t="shared" si="159"/>
        <v>4.6769842658147436</v>
      </c>
      <c r="AC565" s="43">
        <f t="shared" si="163"/>
        <v>3.3330000000000002</v>
      </c>
      <c r="AD565" s="49">
        <f t="shared" si="160"/>
        <v>10.228601415984606</v>
      </c>
    </row>
    <row r="566" spans="1:30" x14ac:dyDescent="0.25">
      <c r="A566" s="45">
        <v>39280</v>
      </c>
      <c r="B566" s="46" t="s">
        <v>192</v>
      </c>
      <c r="C566" s="47">
        <v>0</v>
      </c>
      <c r="D566" s="48">
        <f t="shared" si="161"/>
        <v>0</v>
      </c>
      <c r="E566" s="47">
        <v>0</v>
      </c>
      <c r="F566" s="43">
        <f t="shared" si="165"/>
        <v>0</v>
      </c>
      <c r="G566" s="47">
        <v>0</v>
      </c>
      <c r="H566" s="48">
        <f t="shared" si="165"/>
        <v>0</v>
      </c>
      <c r="I566" s="47">
        <v>0.93300000000000005</v>
      </c>
      <c r="J566" s="43">
        <f t="shared" si="150"/>
        <v>2.8632718635204433</v>
      </c>
      <c r="K566" s="47">
        <v>0</v>
      </c>
      <c r="L566" s="48">
        <f t="shared" si="151"/>
        <v>0</v>
      </c>
      <c r="M566" s="47">
        <v>0</v>
      </c>
      <c r="N566" s="43">
        <f t="shared" si="152"/>
        <v>0</v>
      </c>
      <c r="O566" s="47">
        <v>0</v>
      </c>
      <c r="P566" s="48">
        <f t="shared" si="153"/>
        <v>0</v>
      </c>
      <c r="Q566" s="47">
        <v>0.86599999999999999</v>
      </c>
      <c r="R566" s="43">
        <f t="shared" si="154"/>
        <v>2.657656413514152</v>
      </c>
      <c r="S566" s="47">
        <v>8.0000000000000002E-3</v>
      </c>
      <c r="T566" s="48">
        <f t="shared" si="155"/>
        <v>2.4551098508213878E-2</v>
      </c>
      <c r="U566" s="47">
        <v>0</v>
      </c>
      <c r="V566" s="43">
        <f t="shared" si="156"/>
        <v>0</v>
      </c>
      <c r="W566" s="47">
        <v>0</v>
      </c>
      <c r="X566" s="48">
        <f t="shared" si="157"/>
        <v>0</v>
      </c>
      <c r="Y566" s="47">
        <v>0</v>
      </c>
      <c r="Z566" s="43">
        <f t="shared" si="158"/>
        <v>0</v>
      </c>
      <c r="AA566" s="47">
        <v>1.52</v>
      </c>
      <c r="AB566" s="49">
        <f t="shared" si="159"/>
        <v>4.6647087165606367</v>
      </c>
      <c r="AC566" s="43">
        <f t="shared" si="163"/>
        <v>3.327</v>
      </c>
      <c r="AD566" s="49">
        <f t="shared" si="160"/>
        <v>10.210188092103445</v>
      </c>
    </row>
    <row r="567" spans="1:30" x14ac:dyDescent="0.25">
      <c r="A567" s="45">
        <v>39281</v>
      </c>
      <c r="B567" s="46" t="s">
        <v>193</v>
      </c>
      <c r="C567" s="47">
        <v>0</v>
      </c>
      <c r="D567" s="48">
        <f t="shared" si="161"/>
        <v>0</v>
      </c>
      <c r="E567" s="47">
        <v>0</v>
      </c>
      <c r="F567" s="43">
        <f t="shared" si="165"/>
        <v>0</v>
      </c>
      <c r="G567" s="47">
        <v>0</v>
      </c>
      <c r="H567" s="48">
        <f t="shared" si="165"/>
        <v>0</v>
      </c>
      <c r="I567" s="47">
        <v>0.93</v>
      </c>
      <c r="J567" s="43">
        <f t="shared" si="150"/>
        <v>2.8540652015798633</v>
      </c>
      <c r="K567" s="47">
        <v>0</v>
      </c>
      <c r="L567" s="48">
        <f t="shared" si="151"/>
        <v>0</v>
      </c>
      <c r="M567" s="47">
        <v>0</v>
      </c>
      <c r="N567" s="43">
        <f t="shared" si="152"/>
        <v>0</v>
      </c>
      <c r="O567" s="47">
        <v>0</v>
      </c>
      <c r="P567" s="48">
        <f t="shared" si="153"/>
        <v>0</v>
      </c>
      <c r="Q567" s="47">
        <v>0.86199999999999999</v>
      </c>
      <c r="R567" s="43">
        <f t="shared" si="154"/>
        <v>2.6453808642600452</v>
      </c>
      <c r="S567" s="47">
        <v>0.317</v>
      </c>
      <c r="T567" s="48">
        <f t="shared" si="155"/>
        <v>0.97283727838797485</v>
      </c>
      <c r="U567" s="47">
        <v>0</v>
      </c>
      <c r="V567" s="43">
        <f t="shared" si="156"/>
        <v>0</v>
      </c>
      <c r="W567" s="47">
        <v>0</v>
      </c>
      <c r="X567" s="48">
        <f t="shared" si="157"/>
        <v>0</v>
      </c>
      <c r="Y567" s="47">
        <v>0</v>
      </c>
      <c r="Z567" s="43">
        <f t="shared" si="158"/>
        <v>0</v>
      </c>
      <c r="AA567" s="47">
        <v>1.516</v>
      </c>
      <c r="AB567" s="49">
        <f t="shared" si="159"/>
        <v>4.6524331673065298</v>
      </c>
      <c r="AC567" s="43">
        <f t="shared" si="163"/>
        <v>3.625</v>
      </c>
      <c r="AD567" s="49">
        <f t="shared" si="160"/>
        <v>11.124716511534412</v>
      </c>
    </row>
    <row r="568" spans="1:30" x14ac:dyDescent="0.25">
      <c r="A568" s="45">
        <v>39282</v>
      </c>
      <c r="B568" s="46" t="s">
        <v>194</v>
      </c>
      <c r="C568" s="47">
        <v>0</v>
      </c>
      <c r="D568" s="48">
        <f t="shared" si="161"/>
        <v>0</v>
      </c>
      <c r="E568" s="47">
        <v>0</v>
      </c>
      <c r="F568" s="43">
        <f t="shared" si="165"/>
        <v>0</v>
      </c>
      <c r="G568" s="47">
        <v>0</v>
      </c>
      <c r="H568" s="48">
        <f t="shared" si="165"/>
        <v>0</v>
      </c>
      <c r="I568" s="47">
        <v>0.92700000000000005</v>
      </c>
      <c r="J568" s="43">
        <f t="shared" si="150"/>
        <v>2.8448585396392829</v>
      </c>
      <c r="K568" s="47">
        <v>0</v>
      </c>
      <c r="L568" s="48">
        <f t="shared" si="151"/>
        <v>0</v>
      </c>
      <c r="M568" s="47">
        <v>0</v>
      </c>
      <c r="N568" s="43">
        <f t="shared" si="152"/>
        <v>0</v>
      </c>
      <c r="O568" s="47">
        <v>0</v>
      </c>
      <c r="P568" s="48">
        <f t="shared" si="153"/>
        <v>0</v>
      </c>
      <c r="Q568" s="47">
        <v>0.85799999999999998</v>
      </c>
      <c r="R568" s="43">
        <f t="shared" si="154"/>
        <v>2.6331053150059383</v>
      </c>
      <c r="S568" s="47">
        <v>0.51900000000000002</v>
      </c>
      <c r="T568" s="48">
        <f t="shared" si="155"/>
        <v>1.5927525157203752</v>
      </c>
      <c r="U568" s="47">
        <v>0</v>
      </c>
      <c r="V568" s="43">
        <f t="shared" si="156"/>
        <v>0</v>
      </c>
      <c r="W568" s="47">
        <v>0</v>
      </c>
      <c r="X568" s="48">
        <f t="shared" si="157"/>
        <v>0</v>
      </c>
      <c r="Y568" s="47">
        <v>0</v>
      </c>
      <c r="Z568" s="43">
        <f t="shared" si="158"/>
        <v>0</v>
      </c>
      <c r="AA568" s="47">
        <v>1.5169999999999999</v>
      </c>
      <c r="AB568" s="49">
        <f t="shared" si="159"/>
        <v>4.6555020546200563</v>
      </c>
      <c r="AC568" s="43">
        <f t="shared" si="163"/>
        <v>3.8210000000000002</v>
      </c>
      <c r="AD568" s="49">
        <f t="shared" si="160"/>
        <v>11.726218424985653</v>
      </c>
    </row>
    <row r="569" spans="1:30" x14ac:dyDescent="0.25">
      <c r="A569" s="45">
        <v>39283</v>
      </c>
      <c r="B569" s="46" t="s">
        <v>195</v>
      </c>
      <c r="C569" s="47">
        <v>0</v>
      </c>
      <c r="D569" s="48">
        <f t="shared" si="161"/>
        <v>0</v>
      </c>
      <c r="E569" s="47">
        <v>0</v>
      </c>
      <c r="F569" s="43">
        <f t="shared" si="165"/>
        <v>0</v>
      </c>
      <c r="G569" s="47">
        <v>0</v>
      </c>
      <c r="H569" s="48">
        <f t="shared" si="165"/>
        <v>0</v>
      </c>
      <c r="I569" s="47">
        <v>0.92600000000000005</v>
      </c>
      <c r="J569" s="43">
        <f t="shared" si="150"/>
        <v>2.8417896523257564</v>
      </c>
      <c r="K569" s="47">
        <v>0</v>
      </c>
      <c r="L569" s="48">
        <f t="shared" si="151"/>
        <v>0</v>
      </c>
      <c r="M569" s="47">
        <v>0</v>
      </c>
      <c r="N569" s="43">
        <f t="shared" si="152"/>
        <v>0</v>
      </c>
      <c r="O569" s="47">
        <v>0</v>
      </c>
      <c r="P569" s="48">
        <f t="shared" si="153"/>
        <v>0</v>
      </c>
      <c r="Q569" s="47">
        <v>0.86</v>
      </c>
      <c r="R569" s="43">
        <f t="shared" si="154"/>
        <v>2.6392430896329917</v>
      </c>
      <c r="S569" s="47">
        <v>0.50900000000000001</v>
      </c>
      <c r="T569" s="48">
        <f t="shared" si="155"/>
        <v>1.562063642585108</v>
      </c>
      <c r="U569" s="47">
        <v>0</v>
      </c>
      <c r="V569" s="43">
        <f t="shared" si="156"/>
        <v>0</v>
      </c>
      <c r="W569" s="47">
        <v>0</v>
      </c>
      <c r="X569" s="48">
        <f t="shared" si="157"/>
        <v>0</v>
      </c>
      <c r="Y569" s="47">
        <v>0</v>
      </c>
      <c r="Z569" s="43">
        <f t="shared" si="158"/>
        <v>0</v>
      </c>
      <c r="AA569" s="47">
        <v>1.516</v>
      </c>
      <c r="AB569" s="49">
        <f t="shared" si="159"/>
        <v>4.6524331673065298</v>
      </c>
      <c r="AC569" s="43">
        <f t="shared" si="163"/>
        <v>3.8109999999999999</v>
      </c>
      <c r="AD569" s="49">
        <f t="shared" si="160"/>
        <v>11.695529551850386</v>
      </c>
    </row>
    <row r="570" spans="1:30" x14ac:dyDescent="0.25">
      <c r="A570" s="45">
        <v>39284</v>
      </c>
      <c r="B570" s="46" t="s">
        <v>196</v>
      </c>
      <c r="C570" s="47">
        <v>0</v>
      </c>
      <c r="D570" s="48">
        <f t="shared" si="161"/>
        <v>0</v>
      </c>
      <c r="E570" s="47">
        <v>0</v>
      </c>
      <c r="F570" s="43">
        <f t="shared" si="165"/>
        <v>0</v>
      </c>
      <c r="G570" s="47">
        <v>0</v>
      </c>
      <c r="H570" s="48">
        <f t="shared" si="165"/>
        <v>0</v>
      </c>
      <c r="I570" s="47">
        <v>0.92400000000000004</v>
      </c>
      <c r="J570" s="43">
        <f t="shared" si="150"/>
        <v>2.835651877698703</v>
      </c>
      <c r="K570" s="47">
        <v>0</v>
      </c>
      <c r="L570" s="48">
        <f t="shared" si="151"/>
        <v>0</v>
      </c>
      <c r="M570" s="47">
        <v>0</v>
      </c>
      <c r="N570" s="43">
        <f t="shared" si="152"/>
        <v>0</v>
      </c>
      <c r="O570" s="47">
        <v>0</v>
      </c>
      <c r="P570" s="48">
        <f t="shared" si="153"/>
        <v>0</v>
      </c>
      <c r="Q570" s="47">
        <v>0.86</v>
      </c>
      <c r="R570" s="43">
        <f t="shared" si="154"/>
        <v>2.6392430896329917</v>
      </c>
      <c r="S570" s="47">
        <v>0.48699999999999999</v>
      </c>
      <c r="T570" s="48">
        <f t="shared" si="155"/>
        <v>1.4945481216875198</v>
      </c>
      <c r="U570" s="47">
        <v>0</v>
      </c>
      <c r="V570" s="43">
        <f t="shared" si="156"/>
        <v>0</v>
      </c>
      <c r="W570" s="47">
        <v>0</v>
      </c>
      <c r="X570" s="48">
        <f t="shared" si="157"/>
        <v>0</v>
      </c>
      <c r="Y570" s="47">
        <v>0</v>
      </c>
      <c r="Z570" s="43">
        <f t="shared" si="158"/>
        <v>0</v>
      </c>
      <c r="AA570" s="47">
        <v>1.5129999999999999</v>
      </c>
      <c r="AB570" s="49">
        <f t="shared" si="159"/>
        <v>4.6432265053659494</v>
      </c>
      <c r="AC570" s="43">
        <f t="shared" si="163"/>
        <v>3.7839999999999998</v>
      </c>
      <c r="AD570" s="49">
        <f t="shared" si="160"/>
        <v>11.612669594385164</v>
      </c>
    </row>
    <row r="571" spans="1:30" x14ac:dyDescent="0.25">
      <c r="A571" s="45">
        <v>39285</v>
      </c>
      <c r="B571" s="46" t="s">
        <v>197</v>
      </c>
      <c r="C571" s="47">
        <v>0</v>
      </c>
      <c r="D571" s="48">
        <f t="shared" si="161"/>
        <v>0</v>
      </c>
      <c r="E571" s="47">
        <v>0</v>
      </c>
      <c r="F571" s="43">
        <f t="shared" si="165"/>
        <v>0</v>
      </c>
      <c r="G571" s="47">
        <v>0</v>
      </c>
      <c r="H571" s="48">
        <f t="shared" si="165"/>
        <v>0</v>
      </c>
      <c r="I571" s="47">
        <v>0.91600000000000004</v>
      </c>
      <c r="J571" s="43">
        <f t="shared" si="150"/>
        <v>2.8111007791904887</v>
      </c>
      <c r="K571" s="47">
        <v>0</v>
      </c>
      <c r="L571" s="48">
        <f t="shared" si="151"/>
        <v>0</v>
      </c>
      <c r="M571" s="47">
        <v>0</v>
      </c>
      <c r="N571" s="43">
        <f t="shared" si="152"/>
        <v>0</v>
      </c>
      <c r="O571" s="47">
        <v>0</v>
      </c>
      <c r="P571" s="48">
        <f t="shared" si="153"/>
        <v>0</v>
      </c>
      <c r="Q571" s="47">
        <v>0.85899999999999999</v>
      </c>
      <c r="R571" s="43">
        <f t="shared" si="154"/>
        <v>2.6361742023194652</v>
      </c>
      <c r="S571" s="47">
        <v>0.48199999999999998</v>
      </c>
      <c r="T571" s="48">
        <f t="shared" si="155"/>
        <v>1.479203685119886</v>
      </c>
      <c r="U571" s="47">
        <v>0</v>
      </c>
      <c r="V571" s="43">
        <f t="shared" si="156"/>
        <v>0</v>
      </c>
      <c r="W571" s="47">
        <v>0</v>
      </c>
      <c r="X571" s="48">
        <f t="shared" si="157"/>
        <v>0</v>
      </c>
      <c r="Y571" s="47">
        <v>0</v>
      </c>
      <c r="Z571" s="43">
        <f t="shared" si="158"/>
        <v>0</v>
      </c>
      <c r="AA571" s="47">
        <v>1.4610000000000001</v>
      </c>
      <c r="AB571" s="49">
        <f t="shared" si="159"/>
        <v>4.4836443650625597</v>
      </c>
      <c r="AC571" s="43">
        <f t="shared" si="163"/>
        <v>3.718</v>
      </c>
      <c r="AD571" s="49">
        <f t="shared" si="160"/>
        <v>11.410123031692398</v>
      </c>
    </row>
    <row r="572" spans="1:30" x14ac:dyDescent="0.25">
      <c r="A572" s="45">
        <v>39286</v>
      </c>
      <c r="B572" s="46" t="s">
        <v>198</v>
      </c>
      <c r="C572" s="47">
        <v>0</v>
      </c>
      <c r="D572" s="48">
        <f t="shared" si="161"/>
        <v>0</v>
      </c>
      <c r="E572" s="47">
        <v>0</v>
      </c>
      <c r="F572" s="43">
        <f t="shared" si="165"/>
        <v>0</v>
      </c>
      <c r="G572" s="47">
        <v>0</v>
      </c>
      <c r="H572" s="48">
        <f t="shared" si="165"/>
        <v>0</v>
      </c>
      <c r="I572" s="47">
        <v>0.65100000000000002</v>
      </c>
      <c r="J572" s="43">
        <f t="shared" si="150"/>
        <v>1.9978456411059042</v>
      </c>
      <c r="K572" s="47">
        <v>0</v>
      </c>
      <c r="L572" s="48">
        <f t="shared" si="151"/>
        <v>0</v>
      </c>
      <c r="M572" s="47">
        <v>0</v>
      </c>
      <c r="N572" s="43">
        <f t="shared" si="152"/>
        <v>0</v>
      </c>
      <c r="O572" s="47">
        <v>0</v>
      </c>
      <c r="P572" s="48">
        <f t="shared" si="153"/>
        <v>0</v>
      </c>
      <c r="Q572" s="47">
        <v>0.86499999999999999</v>
      </c>
      <c r="R572" s="43">
        <f t="shared" si="154"/>
        <v>2.6545875262006255</v>
      </c>
      <c r="S572" s="47">
        <v>5.3999999999999999E-2</v>
      </c>
      <c r="T572" s="48">
        <f t="shared" si="155"/>
        <v>0.16571991493044366</v>
      </c>
      <c r="U572" s="47">
        <v>0</v>
      </c>
      <c r="V572" s="43">
        <f t="shared" si="156"/>
        <v>0</v>
      </c>
      <c r="W572" s="47">
        <v>0</v>
      </c>
      <c r="X572" s="48">
        <f t="shared" si="157"/>
        <v>0</v>
      </c>
      <c r="Y572" s="47">
        <v>0</v>
      </c>
      <c r="Z572" s="43">
        <f t="shared" si="158"/>
        <v>0</v>
      </c>
      <c r="AA572" s="47">
        <v>0.81799999999999995</v>
      </c>
      <c r="AB572" s="49">
        <f t="shared" si="159"/>
        <v>2.5103498224648688</v>
      </c>
      <c r="AC572" s="43">
        <f t="shared" si="163"/>
        <v>2.3879999999999999</v>
      </c>
      <c r="AD572" s="49">
        <f t="shared" si="160"/>
        <v>7.3285029047018426</v>
      </c>
    </row>
    <row r="573" spans="1:30" x14ac:dyDescent="0.25">
      <c r="A573" s="45">
        <v>39287</v>
      </c>
      <c r="B573" s="46" t="s">
        <v>199</v>
      </c>
      <c r="C573" s="47">
        <v>0</v>
      </c>
      <c r="D573" s="48">
        <f t="shared" si="161"/>
        <v>0</v>
      </c>
      <c r="E573" s="47">
        <v>0</v>
      </c>
      <c r="F573" s="43">
        <f t="shared" si="165"/>
        <v>0</v>
      </c>
      <c r="G573" s="47">
        <v>0</v>
      </c>
      <c r="H573" s="48">
        <f t="shared" si="165"/>
        <v>0</v>
      </c>
      <c r="I573" s="47">
        <v>0.95399999999999996</v>
      </c>
      <c r="J573" s="43">
        <f t="shared" si="150"/>
        <v>2.9277184971045047</v>
      </c>
      <c r="K573" s="47">
        <v>0</v>
      </c>
      <c r="L573" s="48">
        <f t="shared" si="151"/>
        <v>0</v>
      </c>
      <c r="M573" s="47">
        <v>0</v>
      </c>
      <c r="N573" s="43">
        <f t="shared" si="152"/>
        <v>0</v>
      </c>
      <c r="O573" s="47">
        <v>0</v>
      </c>
      <c r="P573" s="48">
        <f t="shared" si="153"/>
        <v>0</v>
      </c>
      <c r="Q573" s="47">
        <v>0.86899999999999999</v>
      </c>
      <c r="R573" s="43">
        <f t="shared" si="154"/>
        <v>2.6668630754547324</v>
      </c>
      <c r="S573" s="47">
        <v>0</v>
      </c>
      <c r="T573" s="48">
        <f t="shared" si="155"/>
        <v>0</v>
      </c>
      <c r="U573" s="47">
        <v>0</v>
      </c>
      <c r="V573" s="43">
        <f t="shared" si="156"/>
        <v>0</v>
      </c>
      <c r="W573" s="47">
        <v>0</v>
      </c>
      <c r="X573" s="48">
        <f t="shared" si="157"/>
        <v>0</v>
      </c>
      <c r="Y573" s="47">
        <v>0</v>
      </c>
      <c r="Z573" s="43">
        <f t="shared" si="158"/>
        <v>0</v>
      </c>
      <c r="AA573" s="47">
        <v>1.476</v>
      </c>
      <c r="AB573" s="49">
        <f t="shared" si="159"/>
        <v>4.5296776747654599</v>
      </c>
      <c r="AC573" s="43">
        <f t="shared" si="163"/>
        <v>3.2989999999999999</v>
      </c>
      <c r="AD573" s="49">
        <f t="shared" si="160"/>
        <v>10.124259247324698</v>
      </c>
    </row>
    <row r="574" spans="1:30" x14ac:dyDescent="0.25">
      <c r="A574" s="45">
        <v>39288</v>
      </c>
      <c r="B574" s="46" t="s">
        <v>200</v>
      </c>
      <c r="C574" s="47">
        <v>0</v>
      </c>
      <c r="D574" s="48">
        <f t="shared" si="161"/>
        <v>0</v>
      </c>
      <c r="E574" s="47">
        <v>0</v>
      </c>
      <c r="F574" s="43">
        <f t="shared" ref="F574:H589" si="166">E574*1000000/325851</f>
        <v>0</v>
      </c>
      <c r="G574" s="47">
        <v>0</v>
      </c>
      <c r="H574" s="48">
        <f t="shared" si="166"/>
        <v>0</v>
      </c>
      <c r="I574" s="47">
        <v>0.94299999999999995</v>
      </c>
      <c r="J574" s="43">
        <f t="shared" si="150"/>
        <v>2.8939607366557105</v>
      </c>
      <c r="K574" s="47">
        <v>0</v>
      </c>
      <c r="L574" s="48">
        <f t="shared" si="151"/>
        <v>0</v>
      </c>
      <c r="M574" s="47">
        <v>0</v>
      </c>
      <c r="N574" s="43">
        <f t="shared" si="152"/>
        <v>0</v>
      </c>
      <c r="O574" s="47">
        <v>0</v>
      </c>
      <c r="P574" s="48">
        <f t="shared" si="153"/>
        <v>0</v>
      </c>
      <c r="Q574" s="47">
        <v>0.86599999999999999</v>
      </c>
      <c r="R574" s="43">
        <f t="shared" si="154"/>
        <v>2.657656413514152</v>
      </c>
      <c r="S574" s="47">
        <v>0</v>
      </c>
      <c r="T574" s="48">
        <f t="shared" si="155"/>
        <v>0</v>
      </c>
      <c r="U574" s="47">
        <v>0</v>
      </c>
      <c r="V574" s="43">
        <f t="shared" si="156"/>
        <v>0</v>
      </c>
      <c r="W574" s="47">
        <v>0</v>
      </c>
      <c r="X574" s="48">
        <f t="shared" si="157"/>
        <v>0</v>
      </c>
      <c r="Y574" s="47">
        <v>0</v>
      </c>
      <c r="Z574" s="43">
        <f t="shared" si="158"/>
        <v>0</v>
      </c>
      <c r="AA574" s="47">
        <v>0.23200000000000001</v>
      </c>
      <c r="AB574" s="49">
        <f t="shared" si="159"/>
        <v>0.71198185673820247</v>
      </c>
      <c r="AC574" s="43">
        <f t="shared" si="163"/>
        <v>2.0409999999999999</v>
      </c>
      <c r="AD574" s="49">
        <f t="shared" si="160"/>
        <v>6.2635990069080654</v>
      </c>
    </row>
    <row r="575" spans="1:30" x14ac:dyDescent="0.25">
      <c r="A575" s="45">
        <v>39289</v>
      </c>
      <c r="B575" s="46" t="s">
        <v>201</v>
      </c>
      <c r="C575" s="47">
        <v>0</v>
      </c>
      <c r="D575" s="48">
        <f t="shared" si="161"/>
        <v>0</v>
      </c>
      <c r="E575" s="47">
        <v>0</v>
      </c>
      <c r="F575" s="43">
        <f t="shared" si="166"/>
        <v>0</v>
      </c>
      <c r="G575" s="47">
        <v>0</v>
      </c>
      <c r="H575" s="48">
        <f t="shared" si="166"/>
        <v>0</v>
      </c>
      <c r="I575" s="47">
        <v>0.94299999999999995</v>
      </c>
      <c r="J575" s="43">
        <f t="shared" si="150"/>
        <v>2.8939607366557105</v>
      </c>
      <c r="K575" s="47">
        <v>0</v>
      </c>
      <c r="L575" s="48">
        <f t="shared" si="151"/>
        <v>0</v>
      </c>
      <c r="M575" s="47">
        <v>0</v>
      </c>
      <c r="N575" s="43">
        <f t="shared" si="152"/>
        <v>0</v>
      </c>
      <c r="O575" s="47">
        <v>0</v>
      </c>
      <c r="P575" s="48">
        <f t="shared" si="153"/>
        <v>0</v>
      </c>
      <c r="Q575" s="47">
        <v>0.86799999999999999</v>
      </c>
      <c r="R575" s="43">
        <f t="shared" si="154"/>
        <v>2.6637941881412055</v>
      </c>
      <c r="S575" s="47">
        <v>0</v>
      </c>
      <c r="T575" s="48">
        <f t="shared" si="155"/>
        <v>0</v>
      </c>
      <c r="U575" s="47">
        <v>0</v>
      </c>
      <c r="V575" s="43">
        <f t="shared" si="156"/>
        <v>0</v>
      </c>
      <c r="W575" s="47">
        <v>0</v>
      </c>
      <c r="X575" s="48">
        <f t="shared" si="157"/>
        <v>0</v>
      </c>
      <c r="Y575" s="47">
        <v>0</v>
      </c>
      <c r="Z575" s="43">
        <f t="shared" si="158"/>
        <v>0</v>
      </c>
      <c r="AA575" s="47">
        <v>0.55200000000000005</v>
      </c>
      <c r="AB575" s="49">
        <f t="shared" si="159"/>
        <v>1.6940257970667576</v>
      </c>
      <c r="AC575" s="43">
        <f t="shared" si="163"/>
        <v>2.363</v>
      </c>
      <c r="AD575" s="49">
        <f t="shared" si="160"/>
        <v>7.2517807218636738</v>
      </c>
    </row>
    <row r="576" spans="1:30" x14ac:dyDescent="0.25">
      <c r="A576" s="45">
        <v>39290</v>
      </c>
      <c r="B576" s="46" t="s">
        <v>202</v>
      </c>
      <c r="C576" s="47">
        <v>0</v>
      </c>
      <c r="D576" s="48">
        <f t="shared" si="161"/>
        <v>0</v>
      </c>
      <c r="E576" s="47">
        <v>0</v>
      </c>
      <c r="F576" s="43">
        <f t="shared" si="166"/>
        <v>0</v>
      </c>
      <c r="G576" s="47">
        <v>0</v>
      </c>
      <c r="H576" s="48">
        <f t="shared" si="166"/>
        <v>0</v>
      </c>
      <c r="I576" s="47">
        <v>0.94399999999999995</v>
      </c>
      <c r="J576" s="43">
        <f t="shared" si="150"/>
        <v>2.8970296239692375</v>
      </c>
      <c r="K576" s="47">
        <v>0</v>
      </c>
      <c r="L576" s="48">
        <f t="shared" si="151"/>
        <v>0</v>
      </c>
      <c r="M576" s="47">
        <v>0</v>
      </c>
      <c r="N576" s="43">
        <f t="shared" si="152"/>
        <v>0</v>
      </c>
      <c r="O576" s="47">
        <v>0</v>
      </c>
      <c r="P576" s="48">
        <f t="shared" si="153"/>
        <v>0</v>
      </c>
      <c r="Q576" s="47">
        <v>0.86699999999999999</v>
      </c>
      <c r="R576" s="43">
        <f t="shared" si="154"/>
        <v>2.660725300827679</v>
      </c>
      <c r="S576" s="47">
        <v>0</v>
      </c>
      <c r="T576" s="48">
        <f t="shared" si="155"/>
        <v>0</v>
      </c>
      <c r="U576" s="47">
        <v>0</v>
      </c>
      <c r="V576" s="43">
        <f t="shared" si="156"/>
        <v>0</v>
      </c>
      <c r="W576" s="47">
        <v>0</v>
      </c>
      <c r="X576" s="48">
        <f t="shared" si="157"/>
        <v>0</v>
      </c>
      <c r="Y576" s="47">
        <v>0</v>
      </c>
      <c r="Z576" s="43">
        <f t="shared" si="158"/>
        <v>0</v>
      </c>
      <c r="AA576" s="47">
        <v>1.536</v>
      </c>
      <c r="AB576" s="49">
        <f t="shared" si="159"/>
        <v>4.7138109135770643</v>
      </c>
      <c r="AC576" s="43">
        <f t="shared" si="163"/>
        <v>3.347</v>
      </c>
      <c r="AD576" s="49">
        <f t="shared" si="160"/>
        <v>10.271565838373981</v>
      </c>
    </row>
    <row r="577" spans="1:30" x14ac:dyDescent="0.25">
      <c r="A577" s="45">
        <v>39291</v>
      </c>
      <c r="B577" s="46" t="s">
        <v>203</v>
      </c>
      <c r="C577" s="47">
        <v>0</v>
      </c>
      <c r="D577" s="48">
        <f t="shared" si="161"/>
        <v>0</v>
      </c>
      <c r="E577" s="47">
        <v>0</v>
      </c>
      <c r="F577" s="43">
        <f t="shared" si="166"/>
        <v>0</v>
      </c>
      <c r="G577" s="47">
        <v>0</v>
      </c>
      <c r="H577" s="48">
        <f t="shared" si="166"/>
        <v>0</v>
      </c>
      <c r="I577" s="47">
        <v>0.94499999999999995</v>
      </c>
      <c r="J577" s="43">
        <f t="shared" si="150"/>
        <v>2.9000985112827644</v>
      </c>
      <c r="K577" s="47">
        <v>0</v>
      </c>
      <c r="L577" s="48">
        <f t="shared" si="151"/>
        <v>0</v>
      </c>
      <c r="M577" s="47">
        <v>0</v>
      </c>
      <c r="N577" s="43">
        <f t="shared" si="152"/>
        <v>0</v>
      </c>
      <c r="O577" s="47">
        <v>0</v>
      </c>
      <c r="P577" s="48">
        <f t="shared" si="153"/>
        <v>0</v>
      </c>
      <c r="Q577" s="47">
        <v>0.86399999999999999</v>
      </c>
      <c r="R577" s="43">
        <f t="shared" si="154"/>
        <v>2.6515186388870986</v>
      </c>
      <c r="S577" s="47">
        <v>0</v>
      </c>
      <c r="T577" s="48">
        <f t="shared" si="155"/>
        <v>0</v>
      </c>
      <c r="U577" s="47">
        <v>0</v>
      </c>
      <c r="V577" s="43">
        <f t="shared" si="156"/>
        <v>0</v>
      </c>
      <c r="W577" s="47">
        <v>0</v>
      </c>
      <c r="X577" s="48">
        <f t="shared" si="157"/>
        <v>0</v>
      </c>
      <c r="Y577" s="47">
        <v>0</v>
      </c>
      <c r="Z577" s="43">
        <f t="shared" si="158"/>
        <v>0</v>
      </c>
      <c r="AA577" s="47">
        <v>1.5229999999999999</v>
      </c>
      <c r="AB577" s="49">
        <f t="shared" si="159"/>
        <v>4.6739153785012171</v>
      </c>
      <c r="AC577" s="43">
        <f t="shared" si="163"/>
        <v>3.3319999999999999</v>
      </c>
      <c r="AD577" s="49">
        <f t="shared" si="160"/>
        <v>10.22553252867108</v>
      </c>
    </row>
    <row r="578" spans="1:30" x14ac:dyDescent="0.25">
      <c r="A578" s="45">
        <v>39292</v>
      </c>
      <c r="B578" s="46" t="s">
        <v>204</v>
      </c>
      <c r="C578" s="47">
        <v>0</v>
      </c>
      <c r="D578" s="48">
        <f t="shared" si="161"/>
        <v>0</v>
      </c>
      <c r="E578" s="47">
        <v>0</v>
      </c>
      <c r="F578" s="43">
        <f t="shared" si="166"/>
        <v>0</v>
      </c>
      <c r="G578" s="47">
        <v>0</v>
      </c>
      <c r="H578" s="48">
        <f t="shared" si="166"/>
        <v>0</v>
      </c>
      <c r="I578" s="47">
        <v>0.94599999999999995</v>
      </c>
      <c r="J578" s="43">
        <f t="shared" si="150"/>
        <v>2.9031673985962909</v>
      </c>
      <c r="K578" s="47">
        <v>0</v>
      </c>
      <c r="L578" s="48">
        <f t="shared" si="151"/>
        <v>0</v>
      </c>
      <c r="M578" s="47">
        <v>0</v>
      </c>
      <c r="N578" s="43">
        <f t="shared" si="152"/>
        <v>0</v>
      </c>
      <c r="O578" s="47">
        <v>0</v>
      </c>
      <c r="P578" s="48">
        <f t="shared" si="153"/>
        <v>0</v>
      </c>
      <c r="Q578" s="47">
        <v>0.86299999999999999</v>
      </c>
      <c r="R578" s="43">
        <f t="shared" si="154"/>
        <v>2.6484497515735721</v>
      </c>
      <c r="S578" s="47">
        <v>0</v>
      </c>
      <c r="T578" s="48">
        <f t="shared" si="155"/>
        <v>0</v>
      </c>
      <c r="U578" s="47">
        <v>0</v>
      </c>
      <c r="V578" s="43">
        <f t="shared" si="156"/>
        <v>0</v>
      </c>
      <c r="W578" s="47">
        <v>0</v>
      </c>
      <c r="X578" s="48">
        <f t="shared" si="157"/>
        <v>0</v>
      </c>
      <c r="Y578" s="47">
        <v>0</v>
      </c>
      <c r="Z578" s="43">
        <f t="shared" si="158"/>
        <v>0</v>
      </c>
      <c r="AA578" s="47">
        <v>1.514</v>
      </c>
      <c r="AB578" s="49">
        <f t="shared" si="159"/>
        <v>4.6462953926794759</v>
      </c>
      <c r="AC578" s="43">
        <f t="shared" si="163"/>
        <v>3.323</v>
      </c>
      <c r="AD578" s="49">
        <f t="shared" si="160"/>
        <v>10.197912542849339</v>
      </c>
    </row>
    <row r="579" spans="1:30" x14ac:dyDescent="0.25">
      <c r="A579" s="45">
        <v>39293</v>
      </c>
      <c r="B579" s="46" t="s">
        <v>236</v>
      </c>
      <c r="C579" s="47">
        <v>0</v>
      </c>
      <c r="D579" s="48">
        <f t="shared" si="161"/>
        <v>0</v>
      </c>
      <c r="E579" s="47">
        <v>0</v>
      </c>
      <c r="F579" s="43">
        <f t="shared" si="166"/>
        <v>0</v>
      </c>
      <c r="G579" s="47">
        <v>0</v>
      </c>
      <c r="H579" s="48">
        <f t="shared" si="166"/>
        <v>0</v>
      </c>
      <c r="I579" s="47">
        <v>0.94799999999999995</v>
      </c>
      <c r="J579" s="43">
        <f t="shared" si="150"/>
        <v>2.9093051732233444</v>
      </c>
      <c r="K579" s="47">
        <v>0</v>
      </c>
      <c r="L579" s="48">
        <f t="shared" si="151"/>
        <v>0</v>
      </c>
      <c r="M579" s="47">
        <v>0</v>
      </c>
      <c r="N579" s="43">
        <f t="shared" si="152"/>
        <v>0</v>
      </c>
      <c r="O579" s="47">
        <v>0</v>
      </c>
      <c r="P579" s="48">
        <f t="shared" si="153"/>
        <v>0</v>
      </c>
      <c r="Q579" s="47">
        <v>0.84299999999999997</v>
      </c>
      <c r="R579" s="43">
        <f t="shared" si="154"/>
        <v>2.5870720053030372</v>
      </c>
      <c r="S579" s="47">
        <v>0</v>
      </c>
      <c r="T579" s="48">
        <f t="shared" si="155"/>
        <v>0</v>
      </c>
      <c r="U579" s="47">
        <v>0</v>
      </c>
      <c r="V579" s="43">
        <f t="shared" si="156"/>
        <v>0</v>
      </c>
      <c r="W579" s="47">
        <v>0</v>
      </c>
      <c r="X579" s="48">
        <f t="shared" si="157"/>
        <v>0</v>
      </c>
      <c r="Y579" s="47">
        <v>0</v>
      </c>
      <c r="Z579" s="43">
        <f t="shared" si="158"/>
        <v>0</v>
      </c>
      <c r="AA579" s="47">
        <v>1.5109999999999999</v>
      </c>
      <c r="AB579" s="49">
        <f t="shared" si="159"/>
        <v>4.6370887307388964</v>
      </c>
      <c r="AC579" s="43">
        <f t="shared" si="163"/>
        <v>3.3019999999999996</v>
      </c>
      <c r="AD579" s="49">
        <f t="shared" si="160"/>
        <v>10.133465909265276</v>
      </c>
    </row>
    <row r="580" spans="1:30" x14ac:dyDescent="0.25">
      <c r="A580" s="45">
        <v>39294</v>
      </c>
      <c r="B580" s="46" t="s">
        <v>237</v>
      </c>
      <c r="C580" s="47">
        <v>0</v>
      </c>
      <c r="D580" s="48">
        <f t="shared" si="161"/>
        <v>0</v>
      </c>
      <c r="E580" s="47">
        <v>0</v>
      </c>
      <c r="F580" s="43">
        <f t="shared" si="166"/>
        <v>0</v>
      </c>
      <c r="G580" s="47">
        <v>0</v>
      </c>
      <c r="H580" s="48">
        <f t="shared" si="166"/>
        <v>0</v>
      </c>
      <c r="I580" s="47">
        <v>0.94899999999999995</v>
      </c>
      <c r="J580" s="43">
        <f t="shared" si="150"/>
        <v>2.9123740605368713</v>
      </c>
      <c r="K580" s="47">
        <v>0</v>
      </c>
      <c r="L580" s="48">
        <f t="shared" si="151"/>
        <v>0</v>
      </c>
      <c r="M580" s="47">
        <v>0</v>
      </c>
      <c r="N580" s="43">
        <f t="shared" si="152"/>
        <v>0</v>
      </c>
      <c r="O580" s="47">
        <v>0</v>
      </c>
      <c r="P580" s="48">
        <f t="shared" si="153"/>
        <v>0</v>
      </c>
      <c r="Q580" s="47">
        <v>0.871</v>
      </c>
      <c r="R580" s="43">
        <f t="shared" si="154"/>
        <v>2.6730008500817859</v>
      </c>
      <c r="S580" s="47">
        <v>0</v>
      </c>
      <c r="T580" s="48">
        <f t="shared" si="155"/>
        <v>0</v>
      </c>
      <c r="U580" s="47">
        <v>0</v>
      </c>
      <c r="V580" s="43">
        <f t="shared" si="156"/>
        <v>0</v>
      </c>
      <c r="W580" s="47">
        <v>0</v>
      </c>
      <c r="X580" s="48">
        <f t="shared" si="157"/>
        <v>0</v>
      </c>
      <c r="Y580" s="47">
        <v>0</v>
      </c>
      <c r="Z580" s="43">
        <f t="shared" si="158"/>
        <v>0</v>
      </c>
      <c r="AA580" s="47">
        <v>1.5109999999999999</v>
      </c>
      <c r="AB580" s="49">
        <f t="shared" si="159"/>
        <v>4.6370887307388964</v>
      </c>
      <c r="AC580" s="43">
        <f t="shared" si="163"/>
        <v>3.3309999999999995</v>
      </c>
      <c r="AD580" s="49">
        <f t="shared" si="160"/>
        <v>10.222463641357551</v>
      </c>
    </row>
    <row r="581" spans="1:30" x14ac:dyDescent="0.25">
      <c r="A581" s="45">
        <v>39295</v>
      </c>
      <c r="B581" s="46" t="s">
        <v>53</v>
      </c>
      <c r="C581" s="47">
        <v>0</v>
      </c>
      <c r="D581" s="48">
        <f t="shared" si="161"/>
        <v>0</v>
      </c>
      <c r="E581" s="47">
        <v>0</v>
      </c>
      <c r="F581" s="43">
        <f t="shared" si="166"/>
        <v>0</v>
      </c>
      <c r="G581" s="47">
        <v>0</v>
      </c>
      <c r="H581" s="48">
        <f t="shared" si="166"/>
        <v>0</v>
      </c>
      <c r="I581" s="47">
        <v>0.95</v>
      </c>
      <c r="J581" s="43">
        <f t="shared" si="150"/>
        <v>2.9154429478503978</v>
      </c>
      <c r="K581" s="47">
        <v>0</v>
      </c>
      <c r="L581" s="48">
        <f t="shared" si="151"/>
        <v>0</v>
      </c>
      <c r="M581" s="47">
        <v>0</v>
      </c>
      <c r="N581" s="43">
        <f t="shared" si="152"/>
        <v>0</v>
      </c>
      <c r="O581" s="47">
        <v>0</v>
      </c>
      <c r="P581" s="48">
        <f t="shared" si="153"/>
        <v>0</v>
      </c>
      <c r="Q581" s="47">
        <v>0.86799999999999999</v>
      </c>
      <c r="R581" s="43">
        <f t="shared" si="154"/>
        <v>2.6637941881412055</v>
      </c>
      <c r="S581" s="47">
        <v>0</v>
      </c>
      <c r="T581" s="48">
        <f t="shared" si="155"/>
        <v>0</v>
      </c>
      <c r="U581" s="47">
        <v>0</v>
      </c>
      <c r="V581" s="43">
        <f t="shared" si="156"/>
        <v>0</v>
      </c>
      <c r="W581" s="47">
        <v>0</v>
      </c>
      <c r="X581" s="48">
        <f t="shared" si="157"/>
        <v>0</v>
      </c>
      <c r="Y581" s="47">
        <v>0</v>
      </c>
      <c r="Z581" s="43">
        <f t="shared" si="158"/>
        <v>0</v>
      </c>
      <c r="AA581" s="47">
        <v>1.504</v>
      </c>
      <c r="AB581" s="49">
        <f t="shared" si="159"/>
        <v>4.6156065195442091</v>
      </c>
      <c r="AC581" s="43">
        <f t="shared" si="163"/>
        <v>3.3220000000000001</v>
      </c>
      <c r="AD581" s="49">
        <f t="shared" si="160"/>
        <v>10.194843655535813</v>
      </c>
    </row>
    <row r="582" spans="1:30" x14ac:dyDescent="0.25">
      <c r="A582" s="45">
        <v>39296</v>
      </c>
      <c r="B582" s="46" t="s">
        <v>54</v>
      </c>
      <c r="C582" s="47">
        <v>0</v>
      </c>
      <c r="D582" s="48">
        <f t="shared" si="161"/>
        <v>0</v>
      </c>
      <c r="E582" s="47">
        <v>0</v>
      </c>
      <c r="F582" s="43">
        <f t="shared" si="166"/>
        <v>0</v>
      </c>
      <c r="G582" s="47">
        <v>0</v>
      </c>
      <c r="H582" s="48">
        <f t="shared" si="166"/>
        <v>0</v>
      </c>
      <c r="I582" s="47">
        <v>0.94899999999999995</v>
      </c>
      <c r="J582" s="43">
        <f t="shared" si="150"/>
        <v>2.9123740605368713</v>
      </c>
      <c r="K582" s="47">
        <v>0</v>
      </c>
      <c r="L582" s="48">
        <f t="shared" si="151"/>
        <v>0</v>
      </c>
      <c r="M582" s="47">
        <v>0</v>
      </c>
      <c r="N582" s="43">
        <f t="shared" si="152"/>
        <v>0</v>
      </c>
      <c r="O582" s="47">
        <v>0</v>
      </c>
      <c r="P582" s="48">
        <f t="shared" si="153"/>
        <v>0</v>
      </c>
      <c r="Q582" s="47">
        <v>0.86599999999999999</v>
      </c>
      <c r="R582" s="43">
        <f t="shared" si="154"/>
        <v>2.657656413514152</v>
      </c>
      <c r="S582" s="47">
        <v>0</v>
      </c>
      <c r="T582" s="48">
        <f t="shared" si="155"/>
        <v>0</v>
      </c>
      <c r="U582" s="47">
        <v>0</v>
      </c>
      <c r="V582" s="43">
        <f t="shared" si="156"/>
        <v>0</v>
      </c>
      <c r="W582" s="47">
        <v>0</v>
      </c>
      <c r="X582" s="48">
        <f t="shared" si="157"/>
        <v>0</v>
      </c>
      <c r="Y582" s="47">
        <v>0</v>
      </c>
      <c r="Z582" s="43">
        <f t="shared" si="158"/>
        <v>0</v>
      </c>
      <c r="AA582" s="47">
        <v>1.502</v>
      </c>
      <c r="AB582" s="49">
        <f t="shared" si="159"/>
        <v>4.6094687449171552</v>
      </c>
      <c r="AC582" s="43">
        <f t="shared" si="163"/>
        <v>3.3170000000000002</v>
      </c>
      <c r="AD582" s="49">
        <f t="shared" si="160"/>
        <v>10.179499218968179</v>
      </c>
    </row>
    <row r="583" spans="1:30" x14ac:dyDescent="0.25">
      <c r="A583" s="45">
        <v>39297</v>
      </c>
      <c r="B583" s="46" t="s">
        <v>55</v>
      </c>
      <c r="C583" s="47">
        <v>0</v>
      </c>
      <c r="D583" s="48">
        <f t="shared" si="161"/>
        <v>0</v>
      </c>
      <c r="E583" s="47">
        <v>0</v>
      </c>
      <c r="F583" s="43">
        <f t="shared" si="166"/>
        <v>0</v>
      </c>
      <c r="G583" s="47">
        <v>0</v>
      </c>
      <c r="H583" s="48">
        <f t="shared" si="166"/>
        <v>0</v>
      </c>
      <c r="I583" s="47">
        <v>0.95299999999999996</v>
      </c>
      <c r="J583" s="43">
        <f t="shared" si="150"/>
        <v>2.9246496097909782</v>
      </c>
      <c r="K583" s="47">
        <v>0</v>
      </c>
      <c r="L583" s="48">
        <f t="shared" si="151"/>
        <v>0</v>
      </c>
      <c r="M583" s="47">
        <v>0</v>
      </c>
      <c r="N583" s="43">
        <f t="shared" si="152"/>
        <v>0</v>
      </c>
      <c r="O583" s="47">
        <v>0</v>
      </c>
      <c r="P583" s="48">
        <f t="shared" si="153"/>
        <v>0</v>
      </c>
      <c r="Q583" s="47">
        <v>0.87</v>
      </c>
      <c r="R583" s="43">
        <f t="shared" si="154"/>
        <v>2.6699319627682589</v>
      </c>
      <c r="S583" s="47">
        <v>0</v>
      </c>
      <c r="T583" s="48">
        <f t="shared" si="155"/>
        <v>0</v>
      </c>
      <c r="U583" s="47">
        <v>0</v>
      </c>
      <c r="V583" s="43">
        <f t="shared" si="156"/>
        <v>0</v>
      </c>
      <c r="W583" s="47">
        <v>0</v>
      </c>
      <c r="X583" s="48">
        <f t="shared" si="157"/>
        <v>0</v>
      </c>
      <c r="Y583" s="47">
        <v>0</v>
      </c>
      <c r="Z583" s="43">
        <f t="shared" si="158"/>
        <v>0</v>
      </c>
      <c r="AA583" s="47">
        <v>1.4990000000000001</v>
      </c>
      <c r="AB583" s="49">
        <f t="shared" si="159"/>
        <v>4.6002620829765748</v>
      </c>
      <c r="AC583" s="43">
        <f t="shared" si="163"/>
        <v>3.3220000000000001</v>
      </c>
      <c r="AD583" s="49">
        <f t="shared" si="160"/>
        <v>10.194843655535813</v>
      </c>
    </row>
    <row r="584" spans="1:30" x14ac:dyDescent="0.25">
      <c r="A584" s="45">
        <v>39298</v>
      </c>
      <c r="B584" s="46" t="s">
        <v>56</v>
      </c>
      <c r="C584" s="47">
        <v>0</v>
      </c>
      <c r="D584" s="48">
        <f t="shared" si="161"/>
        <v>0</v>
      </c>
      <c r="E584" s="47">
        <v>0</v>
      </c>
      <c r="F584" s="43">
        <f t="shared" si="166"/>
        <v>0</v>
      </c>
      <c r="G584" s="47">
        <v>0</v>
      </c>
      <c r="H584" s="48">
        <f t="shared" si="166"/>
        <v>0</v>
      </c>
      <c r="I584" s="47">
        <v>0.95399999999999996</v>
      </c>
      <c r="J584" s="43">
        <f t="shared" si="150"/>
        <v>2.9277184971045047</v>
      </c>
      <c r="K584" s="47">
        <v>0</v>
      </c>
      <c r="L584" s="48">
        <f t="shared" si="151"/>
        <v>0</v>
      </c>
      <c r="M584" s="47">
        <v>0</v>
      </c>
      <c r="N584" s="43">
        <f t="shared" si="152"/>
        <v>0</v>
      </c>
      <c r="O584" s="47">
        <v>0</v>
      </c>
      <c r="P584" s="48">
        <f t="shared" si="153"/>
        <v>0</v>
      </c>
      <c r="Q584" s="47">
        <v>0.86799999999999999</v>
      </c>
      <c r="R584" s="43">
        <f t="shared" si="154"/>
        <v>2.6637941881412055</v>
      </c>
      <c r="S584" s="47">
        <v>0</v>
      </c>
      <c r="T584" s="48">
        <f t="shared" si="155"/>
        <v>0</v>
      </c>
      <c r="U584" s="47">
        <v>0</v>
      </c>
      <c r="V584" s="43">
        <f t="shared" si="156"/>
        <v>0</v>
      </c>
      <c r="W584" s="47">
        <v>0</v>
      </c>
      <c r="X584" s="48">
        <f t="shared" si="157"/>
        <v>0</v>
      </c>
      <c r="Y584" s="47">
        <v>0</v>
      </c>
      <c r="Z584" s="43">
        <f t="shared" si="158"/>
        <v>0</v>
      </c>
      <c r="AA584" s="47">
        <v>1.4970000000000001</v>
      </c>
      <c r="AB584" s="49">
        <f t="shared" si="159"/>
        <v>4.5941243083495218</v>
      </c>
      <c r="AC584" s="43">
        <f t="shared" si="163"/>
        <v>3.319</v>
      </c>
      <c r="AD584" s="49">
        <f t="shared" si="160"/>
        <v>10.185636993595232</v>
      </c>
    </row>
    <row r="585" spans="1:30" x14ac:dyDescent="0.25">
      <c r="A585" s="45">
        <v>39299</v>
      </c>
      <c r="B585" s="46" t="s">
        <v>57</v>
      </c>
      <c r="C585" s="47">
        <v>0</v>
      </c>
      <c r="D585" s="48">
        <f t="shared" si="161"/>
        <v>0</v>
      </c>
      <c r="E585" s="47">
        <v>0</v>
      </c>
      <c r="F585" s="43">
        <f t="shared" si="166"/>
        <v>0</v>
      </c>
      <c r="G585" s="47">
        <v>0</v>
      </c>
      <c r="H585" s="48">
        <f t="shared" si="166"/>
        <v>0</v>
      </c>
      <c r="I585" s="47">
        <v>0.57599999999999996</v>
      </c>
      <c r="J585" s="43">
        <f t="shared" si="150"/>
        <v>1.7676790925913992</v>
      </c>
      <c r="K585" s="47">
        <v>0</v>
      </c>
      <c r="L585" s="48">
        <f t="shared" si="151"/>
        <v>0</v>
      </c>
      <c r="M585" s="47">
        <v>0</v>
      </c>
      <c r="N585" s="43">
        <f t="shared" si="152"/>
        <v>0</v>
      </c>
      <c r="O585" s="47">
        <v>0</v>
      </c>
      <c r="P585" s="48">
        <f t="shared" si="153"/>
        <v>0</v>
      </c>
      <c r="Q585" s="47">
        <v>0.52100000000000002</v>
      </c>
      <c r="R585" s="43">
        <f t="shared" si="154"/>
        <v>1.5988902903474287</v>
      </c>
      <c r="S585" s="47">
        <v>0</v>
      </c>
      <c r="T585" s="48">
        <f t="shared" si="155"/>
        <v>0</v>
      </c>
      <c r="U585" s="47">
        <v>0</v>
      </c>
      <c r="V585" s="43">
        <f t="shared" si="156"/>
        <v>0</v>
      </c>
      <c r="W585" s="47">
        <v>0</v>
      </c>
      <c r="X585" s="48">
        <f t="shared" si="157"/>
        <v>0</v>
      </c>
      <c r="Y585" s="47">
        <v>0</v>
      </c>
      <c r="Z585" s="43">
        <f t="shared" si="158"/>
        <v>0</v>
      </c>
      <c r="AA585" s="47">
        <v>0.84299999999999997</v>
      </c>
      <c r="AB585" s="49">
        <f t="shared" si="159"/>
        <v>2.5870720053030372</v>
      </c>
      <c r="AC585" s="43">
        <f t="shared" si="163"/>
        <v>1.94</v>
      </c>
      <c r="AD585" s="49">
        <f t="shared" si="160"/>
        <v>5.9536413882418655</v>
      </c>
    </row>
    <row r="586" spans="1:30" x14ac:dyDescent="0.25">
      <c r="A586" s="45">
        <v>39300</v>
      </c>
      <c r="B586" s="46" t="s">
        <v>58</v>
      </c>
      <c r="C586" s="47">
        <v>0</v>
      </c>
      <c r="D586" s="48">
        <f t="shared" si="161"/>
        <v>0</v>
      </c>
      <c r="E586" s="47">
        <v>0</v>
      </c>
      <c r="F586" s="43">
        <f t="shared" si="166"/>
        <v>0</v>
      </c>
      <c r="G586" s="47">
        <v>0</v>
      </c>
      <c r="H586" s="48">
        <f t="shared" si="166"/>
        <v>0</v>
      </c>
      <c r="I586" s="47">
        <v>0.63400000000000001</v>
      </c>
      <c r="J586" s="43">
        <f t="shared" si="150"/>
        <v>1.9456745567759497</v>
      </c>
      <c r="K586" s="47">
        <v>0</v>
      </c>
      <c r="L586" s="48">
        <f t="shared" si="151"/>
        <v>0</v>
      </c>
      <c r="M586" s="47">
        <v>0</v>
      </c>
      <c r="N586" s="43">
        <f t="shared" si="152"/>
        <v>0</v>
      </c>
      <c r="O586" s="47">
        <v>0</v>
      </c>
      <c r="P586" s="48">
        <f t="shared" si="153"/>
        <v>0</v>
      </c>
      <c r="Q586" s="47">
        <v>0.47099999999999997</v>
      </c>
      <c r="R586" s="43">
        <f t="shared" si="154"/>
        <v>1.445445924671092</v>
      </c>
      <c r="S586" s="47">
        <v>0</v>
      </c>
      <c r="T586" s="48">
        <f t="shared" si="155"/>
        <v>0</v>
      </c>
      <c r="U586" s="47">
        <v>0</v>
      </c>
      <c r="V586" s="43">
        <f t="shared" si="156"/>
        <v>0</v>
      </c>
      <c r="W586" s="47">
        <v>0</v>
      </c>
      <c r="X586" s="48">
        <f t="shared" si="157"/>
        <v>0</v>
      </c>
      <c r="Y586" s="47">
        <v>0</v>
      </c>
      <c r="Z586" s="43">
        <f t="shared" si="158"/>
        <v>0</v>
      </c>
      <c r="AA586" s="47">
        <v>0.68899999999999995</v>
      </c>
      <c r="AB586" s="49">
        <f t="shared" si="159"/>
        <v>2.1144633590199202</v>
      </c>
      <c r="AC586" s="43">
        <f t="shared" si="163"/>
        <v>1.794</v>
      </c>
      <c r="AD586" s="49">
        <f t="shared" si="160"/>
        <v>5.5055838404669615</v>
      </c>
    </row>
    <row r="587" spans="1:30" x14ac:dyDescent="0.25">
      <c r="A587" s="45">
        <v>39301</v>
      </c>
      <c r="B587" s="46" t="s">
        <v>59</v>
      </c>
      <c r="C587" s="47">
        <v>0</v>
      </c>
      <c r="D587" s="48">
        <f t="shared" si="161"/>
        <v>0</v>
      </c>
      <c r="E587" s="47">
        <v>0</v>
      </c>
      <c r="F587" s="43">
        <f t="shared" si="166"/>
        <v>0</v>
      </c>
      <c r="G587" s="47">
        <v>0</v>
      </c>
      <c r="H587" s="48">
        <f t="shared" si="166"/>
        <v>0</v>
      </c>
      <c r="I587" s="47">
        <v>0.97099999999999997</v>
      </c>
      <c r="J587" s="43">
        <f t="shared" si="150"/>
        <v>2.9798895814344593</v>
      </c>
      <c r="K587" s="47">
        <v>0</v>
      </c>
      <c r="L587" s="48">
        <f t="shared" si="151"/>
        <v>0</v>
      </c>
      <c r="M587" s="47">
        <v>0</v>
      </c>
      <c r="N587" s="43">
        <f t="shared" si="152"/>
        <v>0</v>
      </c>
      <c r="O587" s="47">
        <v>0</v>
      </c>
      <c r="P587" s="48">
        <f t="shared" si="153"/>
        <v>0</v>
      </c>
      <c r="Q587" s="47">
        <v>0.88900000000000001</v>
      </c>
      <c r="R587" s="43">
        <f t="shared" si="154"/>
        <v>2.7282408217252669</v>
      </c>
      <c r="S587" s="47">
        <v>0</v>
      </c>
      <c r="T587" s="48">
        <f t="shared" si="155"/>
        <v>0</v>
      </c>
      <c r="U587" s="47">
        <v>0</v>
      </c>
      <c r="V587" s="43">
        <f t="shared" si="156"/>
        <v>0</v>
      </c>
      <c r="W587" s="47">
        <v>0</v>
      </c>
      <c r="X587" s="48">
        <f t="shared" si="157"/>
        <v>0</v>
      </c>
      <c r="Y587" s="47">
        <v>0</v>
      </c>
      <c r="Z587" s="43">
        <f t="shared" si="158"/>
        <v>0</v>
      </c>
      <c r="AA587" s="47">
        <v>1.514</v>
      </c>
      <c r="AB587" s="49">
        <f t="shared" si="159"/>
        <v>4.6462953926794759</v>
      </c>
      <c r="AC587" s="43">
        <f t="shared" si="163"/>
        <v>3.3739999999999997</v>
      </c>
      <c r="AD587" s="49">
        <f t="shared" si="160"/>
        <v>10.354425795839202</v>
      </c>
    </row>
    <row r="588" spans="1:30" x14ac:dyDescent="0.25">
      <c r="A588" s="45">
        <v>39302</v>
      </c>
      <c r="B588" s="46" t="s">
        <v>60</v>
      </c>
      <c r="C588" s="47">
        <v>0</v>
      </c>
      <c r="D588" s="48">
        <f t="shared" si="161"/>
        <v>0</v>
      </c>
      <c r="E588" s="47">
        <v>0</v>
      </c>
      <c r="F588" s="43">
        <f t="shared" si="166"/>
        <v>0</v>
      </c>
      <c r="G588" s="47">
        <v>0</v>
      </c>
      <c r="H588" s="48">
        <f t="shared" si="166"/>
        <v>0</v>
      </c>
      <c r="I588" s="47">
        <v>0.96</v>
      </c>
      <c r="J588" s="43">
        <f t="shared" si="150"/>
        <v>2.9461318209856651</v>
      </c>
      <c r="K588" s="47">
        <v>0</v>
      </c>
      <c r="L588" s="48">
        <f t="shared" si="151"/>
        <v>0</v>
      </c>
      <c r="M588" s="47">
        <v>0</v>
      </c>
      <c r="N588" s="43">
        <f t="shared" si="152"/>
        <v>0</v>
      </c>
      <c r="O588" s="47">
        <v>0</v>
      </c>
      <c r="P588" s="48">
        <f t="shared" si="153"/>
        <v>0</v>
      </c>
      <c r="Q588" s="47">
        <v>0.876</v>
      </c>
      <c r="R588" s="43">
        <f t="shared" si="154"/>
        <v>2.6883452866494197</v>
      </c>
      <c r="S588" s="47">
        <v>0.3</v>
      </c>
      <c r="T588" s="48">
        <f t="shared" si="155"/>
        <v>0.92066619405802042</v>
      </c>
      <c r="U588" s="47">
        <v>0</v>
      </c>
      <c r="V588" s="43">
        <f t="shared" si="156"/>
        <v>0</v>
      </c>
      <c r="W588" s="47">
        <v>0</v>
      </c>
      <c r="X588" s="48">
        <f t="shared" si="157"/>
        <v>0</v>
      </c>
      <c r="Y588" s="47">
        <v>0</v>
      </c>
      <c r="Z588" s="43">
        <f t="shared" si="158"/>
        <v>0</v>
      </c>
      <c r="AA588" s="47">
        <v>1.5049999999999999</v>
      </c>
      <c r="AB588" s="49">
        <f t="shared" si="159"/>
        <v>4.6186754068577356</v>
      </c>
      <c r="AC588" s="43">
        <f t="shared" si="163"/>
        <v>3.6409999999999996</v>
      </c>
      <c r="AD588" s="49">
        <f t="shared" si="160"/>
        <v>11.17381870855084</v>
      </c>
    </row>
    <row r="589" spans="1:30" x14ac:dyDescent="0.25">
      <c r="A589" s="45">
        <v>39303</v>
      </c>
      <c r="B589" s="46" t="s">
        <v>61</v>
      </c>
      <c r="C589" s="47">
        <v>0</v>
      </c>
      <c r="D589" s="48">
        <f t="shared" si="161"/>
        <v>0</v>
      </c>
      <c r="E589" s="47">
        <v>0</v>
      </c>
      <c r="F589" s="43">
        <f t="shared" si="166"/>
        <v>0</v>
      </c>
      <c r="G589" s="47">
        <v>0</v>
      </c>
      <c r="H589" s="48">
        <f t="shared" si="166"/>
        <v>0</v>
      </c>
      <c r="I589" s="47">
        <v>0.95199999999999996</v>
      </c>
      <c r="J589" s="43">
        <f t="shared" ref="J589:J652" si="167">I589*1000000/325851</f>
        <v>2.9215807224774513</v>
      </c>
      <c r="K589" s="47">
        <v>0</v>
      </c>
      <c r="L589" s="48">
        <f t="shared" ref="L589:L652" si="168">K589*1000000/325851</f>
        <v>0</v>
      </c>
      <c r="M589" s="47">
        <v>0</v>
      </c>
      <c r="N589" s="43">
        <f t="shared" ref="N589:N652" si="169">M589*1000000/325851</f>
        <v>0</v>
      </c>
      <c r="O589" s="47">
        <v>0</v>
      </c>
      <c r="P589" s="48">
        <f t="shared" ref="P589:P652" si="170">O589*1000000/325851</f>
        <v>0</v>
      </c>
      <c r="Q589" s="47">
        <v>0.86799999999999999</v>
      </c>
      <c r="R589" s="43">
        <f t="shared" ref="R589:R652" si="171">Q589*1000000/325851</f>
        <v>2.6637941881412055</v>
      </c>
      <c r="S589" s="47">
        <v>0.46500000000000002</v>
      </c>
      <c r="T589" s="48">
        <f t="shared" ref="T589:T652" si="172">S589*1000000/325851</f>
        <v>1.4270326007899317</v>
      </c>
      <c r="U589" s="47">
        <v>0</v>
      </c>
      <c r="V589" s="43">
        <f t="shared" ref="V589:V652" si="173">U589*1000000/325851</f>
        <v>0</v>
      </c>
      <c r="W589" s="47">
        <v>0</v>
      </c>
      <c r="X589" s="48">
        <f t="shared" ref="X589:X652" si="174">W589*1000000/325851</f>
        <v>0</v>
      </c>
      <c r="Y589" s="47">
        <v>0</v>
      </c>
      <c r="Z589" s="43">
        <f t="shared" ref="Z589:Z652" si="175">Y589*1000000/325851</f>
        <v>0</v>
      </c>
      <c r="AA589" s="47">
        <v>1.5</v>
      </c>
      <c r="AB589" s="49">
        <f t="shared" ref="AB589:AB652" si="176">AA589*1000000/325851</f>
        <v>4.6033309702901022</v>
      </c>
      <c r="AC589" s="43">
        <f t="shared" si="163"/>
        <v>3.7849999999999997</v>
      </c>
      <c r="AD589" s="49">
        <f t="shared" ref="AD589:AD652" si="177">AC589*1000000/325851</f>
        <v>11.615738481698688</v>
      </c>
    </row>
    <row r="590" spans="1:30" x14ac:dyDescent="0.25">
      <c r="A590" s="45">
        <v>39304</v>
      </c>
      <c r="B590" s="46" t="s">
        <v>62</v>
      </c>
      <c r="C590" s="47">
        <v>0</v>
      </c>
      <c r="D590" s="48">
        <f t="shared" ref="D590:D653" si="178">C590*1000000/325851</f>
        <v>0</v>
      </c>
      <c r="E590" s="47">
        <v>0</v>
      </c>
      <c r="F590" s="43">
        <f t="shared" ref="F590:H605" si="179">E590*1000000/325851</f>
        <v>0</v>
      </c>
      <c r="G590" s="47">
        <v>0</v>
      </c>
      <c r="H590" s="48">
        <f t="shared" si="179"/>
        <v>0</v>
      </c>
      <c r="I590" s="47">
        <v>0.94899999999999995</v>
      </c>
      <c r="J590" s="43">
        <f t="shared" si="167"/>
        <v>2.9123740605368713</v>
      </c>
      <c r="K590" s="47">
        <v>0</v>
      </c>
      <c r="L590" s="48">
        <f t="shared" si="168"/>
        <v>0</v>
      </c>
      <c r="M590" s="47">
        <v>0</v>
      </c>
      <c r="N590" s="43">
        <f t="shared" si="169"/>
        <v>0</v>
      </c>
      <c r="O590" s="47">
        <v>0</v>
      </c>
      <c r="P590" s="48">
        <f t="shared" si="170"/>
        <v>0</v>
      </c>
      <c r="Q590" s="47">
        <v>0.86399999999999999</v>
      </c>
      <c r="R590" s="43">
        <f t="shared" si="171"/>
        <v>2.6515186388870986</v>
      </c>
      <c r="S590" s="47">
        <v>0.45200000000000001</v>
      </c>
      <c r="T590" s="48">
        <f t="shared" si="172"/>
        <v>1.387137065714084</v>
      </c>
      <c r="U590" s="47">
        <v>0</v>
      </c>
      <c r="V590" s="43">
        <f t="shared" si="173"/>
        <v>0</v>
      </c>
      <c r="W590" s="47">
        <v>0</v>
      </c>
      <c r="X590" s="48">
        <f t="shared" si="174"/>
        <v>0</v>
      </c>
      <c r="Y590" s="47">
        <v>0</v>
      </c>
      <c r="Z590" s="43">
        <f t="shared" si="175"/>
        <v>0</v>
      </c>
      <c r="AA590" s="47">
        <v>1.4970000000000001</v>
      </c>
      <c r="AB590" s="49">
        <f t="shared" si="176"/>
        <v>4.5941243083495218</v>
      </c>
      <c r="AC590" s="43">
        <f t="shared" ref="AC590:AC653" si="180">C590+E590+G590+I590+K590+M590+O590+Q590+S590+U590+W590+Y590+AA590</f>
        <v>3.7620000000000005</v>
      </c>
      <c r="AD590" s="49">
        <f t="shared" si="177"/>
        <v>11.545154073487577</v>
      </c>
    </row>
    <row r="591" spans="1:30" x14ac:dyDescent="0.25">
      <c r="A591" s="45">
        <v>39305</v>
      </c>
      <c r="B591" s="46" t="s">
        <v>63</v>
      </c>
      <c r="C591" s="47">
        <v>0</v>
      </c>
      <c r="D591" s="48">
        <f t="shared" si="178"/>
        <v>0</v>
      </c>
      <c r="E591" s="47">
        <v>0</v>
      </c>
      <c r="F591" s="43">
        <f t="shared" si="179"/>
        <v>0</v>
      </c>
      <c r="G591" s="47">
        <v>0</v>
      </c>
      <c r="H591" s="48">
        <f t="shared" si="179"/>
        <v>0</v>
      </c>
      <c r="I591" s="47">
        <v>0.94699999999999995</v>
      </c>
      <c r="J591" s="43">
        <f t="shared" si="167"/>
        <v>2.9062362859098179</v>
      </c>
      <c r="K591" s="47">
        <v>0</v>
      </c>
      <c r="L591" s="48">
        <f t="shared" si="168"/>
        <v>0</v>
      </c>
      <c r="M591" s="47">
        <v>0</v>
      </c>
      <c r="N591" s="43">
        <f t="shared" si="169"/>
        <v>0</v>
      </c>
      <c r="O591" s="47">
        <v>0</v>
      </c>
      <c r="P591" s="48">
        <f t="shared" si="170"/>
        <v>0</v>
      </c>
      <c r="Q591" s="47">
        <v>0.86199999999999999</v>
      </c>
      <c r="R591" s="43">
        <f t="shared" si="171"/>
        <v>2.6453808642600452</v>
      </c>
      <c r="S591" s="47">
        <v>0.436</v>
      </c>
      <c r="T591" s="48">
        <f t="shared" si="172"/>
        <v>1.3380348686976562</v>
      </c>
      <c r="U591" s="47">
        <v>0</v>
      </c>
      <c r="V591" s="43">
        <f t="shared" si="173"/>
        <v>0</v>
      </c>
      <c r="W591" s="47">
        <v>0</v>
      </c>
      <c r="X591" s="48">
        <f t="shared" si="174"/>
        <v>0</v>
      </c>
      <c r="Y591" s="47">
        <v>0</v>
      </c>
      <c r="Z591" s="43">
        <f t="shared" si="175"/>
        <v>0</v>
      </c>
      <c r="AA591" s="47">
        <v>1.494</v>
      </c>
      <c r="AB591" s="49">
        <f t="shared" si="176"/>
        <v>4.5849176464089414</v>
      </c>
      <c r="AC591" s="43">
        <f t="shared" si="180"/>
        <v>3.7389999999999999</v>
      </c>
      <c r="AD591" s="49">
        <f t="shared" si="177"/>
        <v>11.47456966527646</v>
      </c>
    </row>
    <row r="592" spans="1:30" x14ac:dyDescent="0.25">
      <c r="A592" s="45">
        <v>39306</v>
      </c>
      <c r="B592" s="46" t="s">
        <v>64</v>
      </c>
      <c r="C592" s="47">
        <v>0</v>
      </c>
      <c r="D592" s="48">
        <f t="shared" si="178"/>
        <v>0</v>
      </c>
      <c r="E592" s="47">
        <v>0</v>
      </c>
      <c r="F592" s="43">
        <f t="shared" si="179"/>
        <v>0</v>
      </c>
      <c r="G592" s="47">
        <v>0</v>
      </c>
      <c r="H592" s="48">
        <f t="shared" si="179"/>
        <v>0</v>
      </c>
      <c r="I592" s="47">
        <v>0.94499999999999995</v>
      </c>
      <c r="J592" s="43">
        <f t="shared" si="167"/>
        <v>2.9000985112827644</v>
      </c>
      <c r="K592" s="47">
        <v>0</v>
      </c>
      <c r="L592" s="48">
        <f t="shared" si="168"/>
        <v>0</v>
      </c>
      <c r="M592" s="47">
        <v>0</v>
      </c>
      <c r="N592" s="43">
        <f t="shared" si="169"/>
        <v>0</v>
      </c>
      <c r="O592" s="47">
        <v>0</v>
      </c>
      <c r="P592" s="48">
        <f t="shared" si="170"/>
        <v>0</v>
      </c>
      <c r="Q592" s="47">
        <v>0.86299999999999999</v>
      </c>
      <c r="R592" s="43">
        <f t="shared" si="171"/>
        <v>2.6484497515735721</v>
      </c>
      <c r="S592" s="47">
        <v>0.43</v>
      </c>
      <c r="T592" s="48">
        <f t="shared" si="172"/>
        <v>1.3196215448164959</v>
      </c>
      <c r="U592" s="47">
        <v>0</v>
      </c>
      <c r="V592" s="43">
        <f t="shared" si="173"/>
        <v>0</v>
      </c>
      <c r="W592" s="47">
        <v>0</v>
      </c>
      <c r="X592" s="48">
        <f t="shared" si="174"/>
        <v>0</v>
      </c>
      <c r="Y592" s="47">
        <v>0</v>
      </c>
      <c r="Z592" s="43">
        <f t="shared" si="175"/>
        <v>0</v>
      </c>
      <c r="AA592" s="47">
        <v>1.492</v>
      </c>
      <c r="AB592" s="49">
        <f t="shared" si="176"/>
        <v>4.5787798717818884</v>
      </c>
      <c r="AC592" s="43">
        <f t="shared" si="180"/>
        <v>3.73</v>
      </c>
      <c r="AD592" s="49">
        <f t="shared" si="177"/>
        <v>11.44694967945472</v>
      </c>
    </row>
    <row r="593" spans="1:30" x14ac:dyDescent="0.25">
      <c r="A593" s="45">
        <v>39307</v>
      </c>
      <c r="B593" s="46" t="s">
        <v>65</v>
      </c>
      <c r="C593" s="47">
        <v>0</v>
      </c>
      <c r="D593" s="48">
        <f t="shared" si="178"/>
        <v>0</v>
      </c>
      <c r="E593" s="47">
        <v>0</v>
      </c>
      <c r="F593" s="43">
        <f t="shared" si="179"/>
        <v>0</v>
      </c>
      <c r="G593" s="47">
        <v>0</v>
      </c>
      <c r="H593" s="48">
        <f t="shared" si="179"/>
        <v>0</v>
      </c>
      <c r="I593" s="47">
        <v>0.94399999999999995</v>
      </c>
      <c r="J593" s="43">
        <f t="shared" si="167"/>
        <v>2.8970296239692375</v>
      </c>
      <c r="K593" s="47">
        <v>0</v>
      </c>
      <c r="L593" s="48">
        <f t="shared" si="168"/>
        <v>0</v>
      </c>
      <c r="M593" s="47">
        <v>0</v>
      </c>
      <c r="N593" s="43">
        <f t="shared" si="169"/>
        <v>0</v>
      </c>
      <c r="O593" s="47">
        <v>0</v>
      </c>
      <c r="P593" s="48">
        <f t="shared" si="170"/>
        <v>0</v>
      </c>
      <c r="Q593" s="47">
        <v>0.86299999999999999</v>
      </c>
      <c r="R593" s="43">
        <f t="shared" si="171"/>
        <v>2.6484497515735721</v>
      </c>
      <c r="S593" s="47">
        <v>0.42399999999999999</v>
      </c>
      <c r="T593" s="48">
        <f t="shared" si="172"/>
        <v>1.3012082209353355</v>
      </c>
      <c r="U593" s="47">
        <v>0</v>
      </c>
      <c r="V593" s="43">
        <f t="shared" si="173"/>
        <v>0</v>
      </c>
      <c r="W593" s="47">
        <v>0</v>
      </c>
      <c r="X593" s="48">
        <f t="shared" si="174"/>
        <v>0</v>
      </c>
      <c r="Y593" s="47">
        <v>0</v>
      </c>
      <c r="Z593" s="43">
        <f t="shared" si="175"/>
        <v>0</v>
      </c>
      <c r="AA593" s="47">
        <v>1.49</v>
      </c>
      <c r="AB593" s="49">
        <f t="shared" si="176"/>
        <v>4.5726420971548345</v>
      </c>
      <c r="AC593" s="43">
        <f t="shared" si="180"/>
        <v>3.7210000000000001</v>
      </c>
      <c r="AD593" s="49">
        <f t="shared" si="177"/>
        <v>11.41932969363298</v>
      </c>
    </row>
    <row r="594" spans="1:30" x14ac:dyDescent="0.25">
      <c r="A594" s="45">
        <v>39308</v>
      </c>
      <c r="B594" s="46" t="s">
        <v>66</v>
      </c>
      <c r="C594" s="47">
        <v>0</v>
      </c>
      <c r="D594" s="48">
        <f t="shared" si="178"/>
        <v>0</v>
      </c>
      <c r="E594" s="47">
        <v>0</v>
      </c>
      <c r="F594" s="43">
        <f t="shared" si="179"/>
        <v>0</v>
      </c>
      <c r="G594" s="47">
        <v>0</v>
      </c>
      <c r="H594" s="48">
        <f t="shared" si="179"/>
        <v>0</v>
      </c>
      <c r="I594" s="47">
        <v>0.94699999999999995</v>
      </c>
      <c r="J594" s="43">
        <f t="shared" si="167"/>
        <v>2.9062362859098179</v>
      </c>
      <c r="K594" s="47">
        <v>0</v>
      </c>
      <c r="L594" s="48">
        <f t="shared" si="168"/>
        <v>0</v>
      </c>
      <c r="M594" s="47">
        <v>0</v>
      </c>
      <c r="N594" s="43">
        <f t="shared" si="169"/>
        <v>0</v>
      </c>
      <c r="O594" s="47">
        <v>0</v>
      </c>
      <c r="P594" s="48">
        <f t="shared" si="170"/>
        <v>0</v>
      </c>
      <c r="Q594" s="47">
        <v>0.84699999999999998</v>
      </c>
      <c r="R594" s="43">
        <f t="shared" si="171"/>
        <v>2.5993475545571441</v>
      </c>
      <c r="S594" s="47">
        <v>0.20499999999999999</v>
      </c>
      <c r="T594" s="48">
        <f t="shared" si="172"/>
        <v>0.62912189927298057</v>
      </c>
      <c r="U594" s="47">
        <v>2E-3</v>
      </c>
      <c r="V594" s="43">
        <f t="shared" si="173"/>
        <v>6.1377746270534694E-3</v>
      </c>
      <c r="W594" s="47">
        <v>0</v>
      </c>
      <c r="X594" s="48">
        <f t="shared" si="174"/>
        <v>0</v>
      </c>
      <c r="Y594" s="47">
        <v>0</v>
      </c>
      <c r="Z594" s="43">
        <f t="shared" si="175"/>
        <v>0</v>
      </c>
      <c r="AA594" s="47">
        <v>1.472</v>
      </c>
      <c r="AB594" s="49">
        <f t="shared" si="176"/>
        <v>4.517402125511353</v>
      </c>
      <c r="AC594" s="43">
        <f t="shared" si="180"/>
        <v>3.4729999999999999</v>
      </c>
      <c r="AD594" s="49">
        <f t="shared" si="177"/>
        <v>10.658245639878348</v>
      </c>
    </row>
    <row r="595" spans="1:30" x14ac:dyDescent="0.25">
      <c r="A595" s="45">
        <v>39309</v>
      </c>
      <c r="B595" s="46" t="s">
        <v>67</v>
      </c>
      <c r="C595" s="47">
        <v>0</v>
      </c>
      <c r="D595" s="48">
        <f t="shared" si="178"/>
        <v>0</v>
      </c>
      <c r="E595" s="47">
        <v>0</v>
      </c>
      <c r="F595" s="43">
        <f t="shared" si="179"/>
        <v>0</v>
      </c>
      <c r="G595" s="47">
        <v>0</v>
      </c>
      <c r="H595" s="48">
        <f t="shared" si="179"/>
        <v>0</v>
      </c>
      <c r="I595" s="47">
        <v>0.94599999999999995</v>
      </c>
      <c r="J595" s="43">
        <f t="shared" si="167"/>
        <v>2.9031673985962909</v>
      </c>
      <c r="K595" s="47">
        <v>0</v>
      </c>
      <c r="L595" s="48">
        <f t="shared" si="168"/>
        <v>0</v>
      </c>
      <c r="M595" s="47">
        <v>0</v>
      </c>
      <c r="N595" s="43">
        <f t="shared" si="169"/>
        <v>0</v>
      </c>
      <c r="O595" s="47">
        <v>0</v>
      </c>
      <c r="P595" s="48">
        <f t="shared" si="170"/>
        <v>0</v>
      </c>
      <c r="Q595" s="47">
        <v>0.84799999999999998</v>
      </c>
      <c r="R595" s="43">
        <f t="shared" si="171"/>
        <v>2.602416441870671</v>
      </c>
      <c r="S595" s="47">
        <v>0.35399999999999998</v>
      </c>
      <c r="T595" s="48">
        <f t="shared" si="172"/>
        <v>1.0863861089884641</v>
      </c>
      <c r="U595" s="47">
        <v>0</v>
      </c>
      <c r="V595" s="43">
        <f t="shared" si="173"/>
        <v>0</v>
      </c>
      <c r="W595" s="47">
        <v>0</v>
      </c>
      <c r="X595" s="48">
        <f t="shared" si="174"/>
        <v>0</v>
      </c>
      <c r="Y595" s="47">
        <v>0</v>
      </c>
      <c r="Z595" s="43">
        <f t="shared" si="175"/>
        <v>0</v>
      </c>
      <c r="AA595" s="47">
        <v>1.486</v>
      </c>
      <c r="AB595" s="49">
        <f t="shared" si="176"/>
        <v>4.5603665479007276</v>
      </c>
      <c r="AC595" s="43">
        <f t="shared" si="180"/>
        <v>3.6340000000000003</v>
      </c>
      <c r="AD595" s="49">
        <f t="shared" si="177"/>
        <v>11.152336497356155</v>
      </c>
    </row>
    <row r="596" spans="1:30" x14ac:dyDescent="0.25">
      <c r="A596" s="45">
        <v>39310</v>
      </c>
      <c r="B596" s="46" t="s">
        <v>68</v>
      </c>
      <c r="C596" s="47">
        <v>0</v>
      </c>
      <c r="D596" s="48">
        <f t="shared" si="178"/>
        <v>0</v>
      </c>
      <c r="E596" s="47">
        <v>0</v>
      </c>
      <c r="F596" s="43">
        <f t="shared" si="179"/>
        <v>0</v>
      </c>
      <c r="G596" s="47">
        <v>0</v>
      </c>
      <c r="H596" s="48">
        <f t="shared" si="179"/>
        <v>0</v>
      </c>
      <c r="I596" s="47">
        <v>0.94399999999999995</v>
      </c>
      <c r="J596" s="43">
        <f t="shared" si="167"/>
        <v>2.8970296239692375</v>
      </c>
      <c r="K596" s="47">
        <v>0</v>
      </c>
      <c r="L596" s="48">
        <f t="shared" si="168"/>
        <v>0</v>
      </c>
      <c r="M596" s="47">
        <v>0</v>
      </c>
      <c r="N596" s="43">
        <f t="shared" si="169"/>
        <v>0</v>
      </c>
      <c r="O596" s="47">
        <v>0</v>
      </c>
      <c r="P596" s="48">
        <f t="shared" si="170"/>
        <v>0</v>
      </c>
      <c r="Q596" s="47">
        <v>0.85499999999999998</v>
      </c>
      <c r="R596" s="43">
        <f t="shared" si="171"/>
        <v>2.6238986530653583</v>
      </c>
      <c r="S596" s="47">
        <v>0.42099999999999999</v>
      </c>
      <c r="T596" s="48">
        <f t="shared" si="172"/>
        <v>1.2920015589947553</v>
      </c>
      <c r="U596" s="47">
        <v>0</v>
      </c>
      <c r="V596" s="43">
        <f t="shared" si="173"/>
        <v>0</v>
      </c>
      <c r="W596" s="47">
        <v>0</v>
      </c>
      <c r="X596" s="48">
        <f t="shared" si="174"/>
        <v>0</v>
      </c>
      <c r="Y596" s="47">
        <v>0</v>
      </c>
      <c r="Z596" s="43">
        <f t="shared" si="175"/>
        <v>0</v>
      </c>
      <c r="AA596" s="47">
        <v>1.4850000000000001</v>
      </c>
      <c r="AB596" s="49">
        <f t="shared" si="176"/>
        <v>4.5572976605872011</v>
      </c>
      <c r="AC596" s="43">
        <f t="shared" si="180"/>
        <v>3.7050000000000001</v>
      </c>
      <c r="AD596" s="49">
        <f t="shared" si="177"/>
        <v>11.370227496616552</v>
      </c>
    </row>
    <row r="597" spans="1:30" x14ac:dyDescent="0.25">
      <c r="A597" s="45">
        <v>39311</v>
      </c>
      <c r="B597" s="46" t="s">
        <v>69</v>
      </c>
      <c r="C597" s="47">
        <v>0</v>
      </c>
      <c r="D597" s="48">
        <f t="shared" si="178"/>
        <v>0</v>
      </c>
      <c r="E597" s="47">
        <v>0</v>
      </c>
      <c r="F597" s="43">
        <f t="shared" si="179"/>
        <v>0</v>
      </c>
      <c r="G597" s="47">
        <v>0</v>
      </c>
      <c r="H597" s="48">
        <f t="shared" si="179"/>
        <v>0</v>
      </c>
      <c r="I597" s="47">
        <v>0.94199999999999995</v>
      </c>
      <c r="J597" s="43">
        <f t="shared" si="167"/>
        <v>2.890891849342184</v>
      </c>
      <c r="K597" s="47">
        <v>0</v>
      </c>
      <c r="L597" s="48">
        <f t="shared" si="168"/>
        <v>0</v>
      </c>
      <c r="M597" s="47">
        <v>0</v>
      </c>
      <c r="N597" s="43">
        <f t="shared" si="169"/>
        <v>0</v>
      </c>
      <c r="O597" s="47">
        <v>0</v>
      </c>
      <c r="P597" s="48">
        <f t="shared" si="170"/>
        <v>0</v>
      </c>
      <c r="Q597" s="47">
        <v>0.85599999999999998</v>
      </c>
      <c r="R597" s="43">
        <f t="shared" si="171"/>
        <v>2.6269675403788848</v>
      </c>
      <c r="S597" s="47">
        <v>0.41299999999999998</v>
      </c>
      <c r="T597" s="48">
        <f t="shared" si="172"/>
        <v>1.2674504604865413</v>
      </c>
      <c r="U597" s="47">
        <v>0</v>
      </c>
      <c r="V597" s="43">
        <f t="shared" si="173"/>
        <v>0</v>
      </c>
      <c r="W597" s="47">
        <v>0</v>
      </c>
      <c r="X597" s="48">
        <f t="shared" si="174"/>
        <v>0</v>
      </c>
      <c r="Y597" s="47">
        <v>0.54700000000000004</v>
      </c>
      <c r="Z597" s="43">
        <f t="shared" si="175"/>
        <v>1.6786813604991238</v>
      </c>
      <c r="AA597" s="47">
        <v>1.002</v>
      </c>
      <c r="AB597" s="49">
        <f t="shared" si="176"/>
        <v>3.0750250881537879</v>
      </c>
      <c r="AC597" s="43">
        <f t="shared" si="180"/>
        <v>3.76</v>
      </c>
      <c r="AD597" s="49">
        <f t="shared" si="177"/>
        <v>11.539016298860522</v>
      </c>
    </row>
    <row r="598" spans="1:30" x14ac:dyDescent="0.25">
      <c r="A598" s="45">
        <v>39312</v>
      </c>
      <c r="B598" s="46" t="s">
        <v>70</v>
      </c>
      <c r="C598" s="47">
        <v>0</v>
      </c>
      <c r="D598" s="48">
        <f t="shared" si="178"/>
        <v>0</v>
      </c>
      <c r="E598" s="47">
        <v>0</v>
      </c>
      <c r="F598" s="43">
        <f t="shared" si="179"/>
        <v>0</v>
      </c>
      <c r="G598" s="47">
        <v>0</v>
      </c>
      <c r="H598" s="48">
        <f t="shared" si="179"/>
        <v>0</v>
      </c>
      <c r="I598" s="47">
        <v>0.94299999999999995</v>
      </c>
      <c r="J598" s="43">
        <f t="shared" si="167"/>
        <v>2.8939607366557105</v>
      </c>
      <c r="K598" s="47">
        <v>0</v>
      </c>
      <c r="L598" s="48">
        <f t="shared" si="168"/>
        <v>0</v>
      </c>
      <c r="M598" s="47">
        <v>0</v>
      </c>
      <c r="N598" s="43">
        <f t="shared" si="169"/>
        <v>0</v>
      </c>
      <c r="O598" s="47">
        <v>0</v>
      </c>
      <c r="P598" s="48">
        <f t="shared" si="170"/>
        <v>0</v>
      </c>
      <c r="Q598" s="47">
        <v>0.85499999999999998</v>
      </c>
      <c r="R598" s="43">
        <f t="shared" si="171"/>
        <v>2.6238986530653583</v>
      </c>
      <c r="S598" s="47">
        <v>0.39</v>
      </c>
      <c r="T598" s="48">
        <f t="shared" si="172"/>
        <v>1.1968660522754264</v>
      </c>
      <c r="U598" s="47">
        <v>0</v>
      </c>
      <c r="V598" s="43">
        <f t="shared" si="173"/>
        <v>0</v>
      </c>
      <c r="W598" s="47">
        <v>0</v>
      </c>
      <c r="X598" s="48">
        <f t="shared" si="174"/>
        <v>0</v>
      </c>
      <c r="Y598" s="47">
        <v>1.091</v>
      </c>
      <c r="Z598" s="43">
        <f t="shared" si="175"/>
        <v>3.3481560590576676</v>
      </c>
      <c r="AA598" s="47">
        <v>1.49</v>
      </c>
      <c r="AB598" s="49">
        <f t="shared" si="176"/>
        <v>4.5726420971548345</v>
      </c>
      <c r="AC598" s="43">
        <f t="shared" si="180"/>
        <v>4.7690000000000001</v>
      </c>
      <c r="AD598" s="49">
        <f t="shared" si="177"/>
        <v>14.635523598208998</v>
      </c>
    </row>
    <row r="599" spans="1:30" x14ac:dyDescent="0.25">
      <c r="A599" s="45">
        <v>39313</v>
      </c>
      <c r="B599" s="46" t="s">
        <v>71</v>
      </c>
      <c r="C599" s="47">
        <v>0</v>
      </c>
      <c r="D599" s="48">
        <f t="shared" si="178"/>
        <v>0</v>
      </c>
      <c r="E599" s="47">
        <v>0</v>
      </c>
      <c r="F599" s="43">
        <f t="shared" si="179"/>
        <v>0</v>
      </c>
      <c r="G599" s="47">
        <v>0</v>
      </c>
      <c r="H599" s="48">
        <f t="shared" si="179"/>
        <v>0</v>
      </c>
      <c r="I599" s="47">
        <v>0.94099999999999995</v>
      </c>
      <c r="J599" s="43">
        <f t="shared" si="167"/>
        <v>2.8878229620286571</v>
      </c>
      <c r="K599" s="47">
        <v>0</v>
      </c>
      <c r="L599" s="48">
        <f t="shared" si="168"/>
        <v>0</v>
      </c>
      <c r="M599" s="47">
        <v>0</v>
      </c>
      <c r="N599" s="43">
        <f t="shared" si="169"/>
        <v>0</v>
      </c>
      <c r="O599" s="47">
        <v>0</v>
      </c>
      <c r="P599" s="48">
        <f t="shared" si="170"/>
        <v>0</v>
      </c>
      <c r="Q599" s="47">
        <v>0.85499999999999998</v>
      </c>
      <c r="R599" s="43">
        <f t="shared" si="171"/>
        <v>2.6238986530653583</v>
      </c>
      <c r="S599" s="47">
        <v>0.373</v>
      </c>
      <c r="T599" s="48">
        <f t="shared" si="172"/>
        <v>1.1446949679454721</v>
      </c>
      <c r="U599" s="47">
        <v>0</v>
      </c>
      <c r="V599" s="43">
        <f t="shared" si="173"/>
        <v>0</v>
      </c>
      <c r="W599" s="47">
        <v>0</v>
      </c>
      <c r="X599" s="48">
        <f t="shared" si="174"/>
        <v>0</v>
      </c>
      <c r="Y599" s="47">
        <v>0</v>
      </c>
      <c r="Z599" s="43">
        <f t="shared" si="175"/>
        <v>0</v>
      </c>
      <c r="AA599" s="47">
        <v>1.488</v>
      </c>
      <c r="AB599" s="49">
        <f t="shared" si="176"/>
        <v>4.5665043225277815</v>
      </c>
      <c r="AC599" s="43">
        <f t="shared" si="180"/>
        <v>3.6569999999999996</v>
      </c>
      <c r="AD599" s="49">
        <f t="shared" si="177"/>
        <v>11.222920905567268</v>
      </c>
    </row>
    <row r="600" spans="1:30" x14ac:dyDescent="0.25">
      <c r="A600" s="45">
        <v>39314</v>
      </c>
      <c r="B600" s="46" t="s">
        <v>72</v>
      </c>
      <c r="C600" s="47">
        <v>0</v>
      </c>
      <c r="D600" s="48">
        <f t="shared" si="178"/>
        <v>0</v>
      </c>
      <c r="E600" s="47">
        <v>0</v>
      </c>
      <c r="F600" s="43">
        <f t="shared" si="179"/>
        <v>0</v>
      </c>
      <c r="G600" s="47">
        <v>0</v>
      </c>
      <c r="H600" s="48">
        <f t="shared" si="179"/>
        <v>0</v>
      </c>
      <c r="I600" s="47">
        <v>0.94199999999999995</v>
      </c>
      <c r="J600" s="43">
        <f t="shared" si="167"/>
        <v>2.890891849342184</v>
      </c>
      <c r="K600" s="47">
        <v>0</v>
      </c>
      <c r="L600" s="48">
        <f t="shared" si="168"/>
        <v>0</v>
      </c>
      <c r="M600" s="47">
        <v>0</v>
      </c>
      <c r="N600" s="43">
        <f t="shared" si="169"/>
        <v>0</v>
      </c>
      <c r="O600" s="47">
        <v>0</v>
      </c>
      <c r="P600" s="48">
        <f t="shared" si="170"/>
        <v>0</v>
      </c>
      <c r="Q600" s="47">
        <v>0.85299999999999998</v>
      </c>
      <c r="R600" s="43">
        <f t="shared" si="171"/>
        <v>2.6177608784383044</v>
      </c>
      <c r="S600" s="47">
        <v>0.33900000000000002</v>
      </c>
      <c r="T600" s="48">
        <f t="shared" si="172"/>
        <v>1.040352799285563</v>
      </c>
      <c r="U600" s="47">
        <v>0</v>
      </c>
      <c r="V600" s="43">
        <f t="shared" si="173"/>
        <v>0</v>
      </c>
      <c r="W600" s="47">
        <v>0</v>
      </c>
      <c r="X600" s="48">
        <f t="shared" si="174"/>
        <v>0</v>
      </c>
      <c r="Y600" s="47">
        <v>0</v>
      </c>
      <c r="Z600" s="43">
        <f t="shared" si="175"/>
        <v>0</v>
      </c>
      <c r="AA600" s="47">
        <v>1.486</v>
      </c>
      <c r="AB600" s="49">
        <f t="shared" si="176"/>
        <v>4.5603665479007276</v>
      </c>
      <c r="AC600" s="43">
        <f t="shared" si="180"/>
        <v>3.62</v>
      </c>
      <c r="AD600" s="49">
        <f t="shared" si="177"/>
        <v>11.10937207496678</v>
      </c>
    </row>
    <row r="601" spans="1:30" x14ac:dyDescent="0.25">
      <c r="A601" s="45">
        <v>39315</v>
      </c>
      <c r="B601" s="46" t="s">
        <v>73</v>
      </c>
      <c r="C601" s="47">
        <v>0</v>
      </c>
      <c r="D601" s="48">
        <f t="shared" si="178"/>
        <v>0</v>
      </c>
      <c r="E601" s="47">
        <v>0</v>
      </c>
      <c r="F601" s="43">
        <f t="shared" si="179"/>
        <v>0</v>
      </c>
      <c r="G601" s="47">
        <v>0</v>
      </c>
      <c r="H601" s="48">
        <f t="shared" si="179"/>
        <v>0</v>
      </c>
      <c r="I601" s="47">
        <v>0.94199999999999995</v>
      </c>
      <c r="J601" s="43">
        <f t="shared" si="167"/>
        <v>2.890891849342184</v>
      </c>
      <c r="K601" s="47">
        <v>0</v>
      </c>
      <c r="L601" s="48">
        <f t="shared" si="168"/>
        <v>0</v>
      </c>
      <c r="M601" s="47">
        <v>0</v>
      </c>
      <c r="N601" s="43">
        <f t="shared" si="169"/>
        <v>0</v>
      </c>
      <c r="O601" s="47">
        <v>0</v>
      </c>
      <c r="P601" s="48">
        <f t="shared" si="170"/>
        <v>0</v>
      </c>
      <c r="Q601" s="47">
        <v>0.85399999999999998</v>
      </c>
      <c r="R601" s="43">
        <f t="shared" si="171"/>
        <v>2.6208297657518314</v>
      </c>
      <c r="S601" s="47">
        <v>0.28599999999999998</v>
      </c>
      <c r="T601" s="48">
        <f t="shared" si="172"/>
        <v>0.87770177166864605</v>
      </c>
      <c r="U601" s="47">
        <v>0</v>
      </c>
      <c r="V601" s="43">
        <f t="shared" si="173"/>
        <v>0</v>
      </c>
      <c r="W601" s="47">
        <v>0</v>
      </c>
      <c r="X601" s="48">
        <f t="shared" si="174"/>
        <v>0</v>
      </c>
      <c r="Y601" s="47">
        <v>0</v>
      </c>
      <c r="Z601" s="43">
        <f t="shared" si="175"/>
        <v>0</v>
      </c>
      <c r="AA601" s="47">
        <v>1.486</v>
      </c>
      <c r="AB601" s="49">
        <f t="shared" si="176"/>
        <v>4.5603665479007276</v>
      </c>
      <c r="AC601" s="43">
        <f t="shared" si="180"/>
        <v>3.5679999999999996</v>
      </c>
      <c r="AD601" s="49">
        <f t="shared" si="177"/>
        <v>10.949789934663388</v>
      </c>
    </row>
    <row r="602" spans="1:30" x14ac:dyDescent="0.25">
      <c r="A602" s="45">
        <v>39316</v>
      </c>
      <c r="B602" s="46" t="s">
        <v>74</v>
      </c>
      <c r="C602" s="47">
        <v>0</v>
      </c>
      <c r="D602" s="48">
        <f t="shared" si="178"/>
        <v>0</v>
      </c>
      <c r="E602" s="47">
        <v>0</v>
      </c>
      <c r="F602" s="43">
        <f t="shared" si="179"/>
        <v>0</v>
      </c>
      <c r="G602" s="47">
        <v>0</v>
      </c>
      <c r="H602" s="48">
        <f t="shared" si="179"/>
        <v>0</v>
      </c>
      <c r="I602" s="47">
        <v>0.94299999999999995</v>
      </c>
      <c r="J602" s="43">
        <f t="shared" si="167"/>
        <v>2.8939607366557105</v>
      </c>
      <c r="K602" s="47">
        <v>0</v>
      </c>
      <c r="L602" s="48">
        <f t="shared" si="168"/>
        <v>0</v>
      </c>
      <c r="M602" s="47">
        <v>0</v>
      </c>
      <c r="N602" s="43">
        <f t="shared" si="169"/>
        <v>0</v>
      </c>
      <c r="O602" s="47">
        <v>0</v>
      </c>
      <c r="P602" s="48">
        <f t="shared" si="170"/>
        <v>0</v>
      </c>
      <c r="Q602" s="47">
        <v>0.86699999999999999</v>
      </c>
      <c r="R602" s="43">
        <f t="shared" si="171"/>
        <v>2.660725300827679</v>
      </c>
      <c r="S602" s="47">
        <v>0.24</v>
      </c>
      <c r="T602" s="48">
        <f t="shared" si="172"/>
        <v>0.73653295524641627</v>
      </c>
      <c r="U602" s="47">
        <v>0</v>
      </c>
      <c r="V602" s="43">
        <f t="shared" si="173"/>
        <v>0</v>
      </c>
      <c r="W602" s="47">
        <v>0</v>
      </c>
      <c r="X602" s="48">
        <f t="shared" si="174"/>
        <v>0</v>
      </c>
      <c r="Y602" s="47">
        <v>0</v>
      </c>
      <c r="Z602" s="43">
        <f t="shared" si="175"/>
        <v>0</v>
      </c>
      <c r="AA602" s="47">
        <v>1.4830000000000001</v>
      </c>
      <c r="AB602" s="49">
        <f t="shared" si="176"/>
        <v>4.5511598859601472</v>
      </c>
      <c r="AC602" s="43">
        <f t="shared" si="180"/>
        <v>3.5329999999999999</v>
      </c>
      <c r="AD602" s="49">
        <f t="shared" si="177"/>
        <v>10.842378878689953</v>
      </c>
    </row>
    <row r="603" spans="1:30" x14ac:dyDescent="0.25">
      <c r="A603" s="45">
        <v>39317</v>
      </c>
      <c r="B603" s="46" t="s">
        <v>75</v>
      </c>
      <c r="C603" s="47">
        <v>0</v>
      </c>
      <c r="D603" s="48">
        <f t="shared" si="178"/>
        <v>0</v>
      </c>
      <c r="E603" s="47">
        <v>0</v>
      </c>
      <c r="F603" s="43">
        <f t="shared" si="179"/>
        <v>0</v>
      </c>
      <c r="G603" s="47">
        <v>0</v>
      </c>
      <c r="H603" s="48">
        <f t="shared" si="179"/>
        <v>0</v>
      </c>
      <c r="I603" s="47">
        <v>0.95</v>
      </c>
      <c r="J603" s="43">
        <f t="shared" si="167"/>
        <v>2.9154429478503978</v>
      </c>
      <c r="K603" s="47">
        <v>0</v>
      </c>
      <c r="L603" s="48">
        <f t="shared" si="168"/>
        <v>0</v>
      </c>
      <c r="M603" s="47">
        <v>0</v>
      </c>
      <c r="N603" s="43">
        <f t="shared" si="169"/>
        <v>0</v>
      </c>
      <c r="O603" s="47">
        <v>0</v>
      </c>
      <c r="P603" s="48">
        <f t="shared" si="170"/>
        <v>0</v>
      </c>
      <c r="Q603" s="47">
        <v>0.871</v>
      </c>
      <c r="R603" s="43">
        <f t="shared" si="171"/>
        <v>2.6730008500817859</v>
      </c>
      <c r="S603" s="47">
        <v>0</v>
      </c>
      <c r="T603" s="48">
        <f t="shared" si="172"/>
        <v>0</v>
      </c>
      <c r="U603" s="47">
        <v>0</v>
      </c>
      <c r="V603" s="43">
        <f t="shared" si="173"/>
        <v>0</v>
      </c>
      <c r="W603" s="47">
        <v>0</v>
      </c>
      <c r="X603" s="48">
        <f t="shared" si="174"/>
        <v>0</v>
      </c>
      <c r="Y603" s="47">
        <v>0</v>
      </c>
      <c r="Z603" s="43">
        <f t="shared" si="175"/>
        <v>0</v>
      </c>
      <c r="AA603" s="47">
        <v>1.4790000000000001</v>
      </c>
      <c r="AB603" s="49">
        <f t="shared" si="176"/>
        <v>4.5388843367060403</v>
      </c>
      <c r="AC603" s="43">
        <f t="shared" si="180"/>
        <v>3.3</v>
      </c>
      <c r="AD603" s="49">
        <f t="shared" si="177"/>
        <v>10.127328134638224</v>
      </c>
    </row>
    <row r="604" spans="1:30" x14ac:dyDescent="0.25">
      <c r="A604" s="45">
        <v>39318</v>
      </c>
      <c r="B604" s="46" t="s">
        <v>76</v>
      </c>
      <c r="C604" s="47">
        <v>0</v>
      </c>
      <c r="D604" s="48">
        <f t="shared" si="178"/>
        <v>0</v>
      </c>
      <c r="E604" s="47">
        <v>0</v>
      </c>
      <c r="F604" s="43">
        <f t="shared" si="179"/>
        <v>0</v>
      </c>
      <c r="G604" s="47">
        <v>0</v>
      </c>
      <c r="H604" s="48">
        <f t="shared" si="179"/>
        <v>0</v>
      </c>
      <c r="I604" s="47">
        <v>0.95199999999999996</v>
      </c>
      <c r="J604" s="43">
        <f t="shared" si="167"/>
        <v>2.9215807224774513</v>
      </c>
      <c r="K604" s="47">
        <v>0</v>
      </c>
      <c r="L604" s="48">
        <f t="shared" si="168"/>
        <v>0</v>
      </c>
      <c r="M604" s="47">
        <v>0</v>
      </c>
      <c r="N604" s="43">
        <f t="shared" si="169"/>
        <v>0</v>
      </c>
      <c r="O604" s="47">
        <v>0</v>
      </c>
      <c r="P604" s="48">
        <f t="shared" si="170"/>
        <v>0</v>
      </c>
      <c r="Q604" s="47">
        <v>0.871</v>
      </c>
      <c r="R604" s="43">
        <f t="shared" si="171"/>
        <v>2.6730008500817859</v>
      </c>
      <c r="S604" s="47">
        <v>0</v>
      </c>
      <c r="T604" s="48">
        <f t="shared" si="172"/>
        <v>0</v>
      </c>
      <c r="U604" s="47">
        <v>0</v>
      </c>
      <c r="V604" s="43">
        <f t="shared" si="173"/>
        <v>0</v>
      </c>
      <c r="W604" s="47">
        <v>0</v>
      </c>
      <c r="X604" s="48">
        <f t="shared" si="174"/>
        <v>0</v>
      </c>
      <c r="Y604" s="47">
        <v>0</v>
      </c>
      <c r="Z604" s="43">
        <f t="shared" si="175"/>
        <v>0</v>
      </c>
      <c r="AA604" s="47">
        <v>1.4790000000000001</v>
      </c>
      <c r="AB604" s="49">
        <f t="shared" si="176"/>
        <v>4.5388843367060403</v>
      </c>
      <c r="AC604" s="43">
        <f t="shared" si="180"/>
        <v>3.302</v>
      </c>
      <c r="AD604" s="49">
        <f t="shared" si="177"/>
        <v>10.133465909265277</v>
      </c>
    </row>
    <row r="605" spans="1:30" x14ac:dyDescent="0.25">
      <c r="A605" s="45">
        <v>39319</v>
      </c>
      <c r="B605" s="46" t="s">
        <v>77</v>
      </c>
      <c r="C605" s="47">
        <v>0</v>
      </c>
      <c r="D605" s="48">
        <f t="shared" si="178"/>
        <v>0</v>
      </c>
      <c r="E605" s="47">
        <v>0</v>
      </c>
      <c r="F605" s="43">
        <f t="shared" si="179"/>
        <v>0</v>
      </c>
      <c r="G605" s="47">
        <v>0</v>
      </c>
      <c r="H605" s="48">
        <f t="shared" si="179"/>
        <v>0</v>
      </c>
      <c r="I605" s="47">
        <v>0.95399999999999996</v>
      </c>
      <c r="J605" s="43">
        <f t="shared" si="167"/>
        <v>2.9277184971045047</v>
      </c>
      <c r="K605" s="47">
        <v>0</v>
      </c>
      <c r="L605" s="48">
        <f t="shared" si="168"/>
        <v>0</v>
      </c>
      <c r="M605" s="47">
        <v>0</v>
      </c>
      <c r="N605" s="43">
        <f t="shared" si="169"/>
        <v>0</v>
      </c>
      <c r="O605" s="47">
        <v>0</v>
      </c>
      <c r="P605" s="48">
        <f t="shared" si="170"/>
        <v>0</v>
      </c>
      <c r="Q605" s="47">
        <v>0.86599999999999999</v>
      </c>
      <c r="R605" s="43">
        <f t="shared" si="171"/>
        <v>2.657656413514152</v>
      </c>
      <c r="S605" s="47">
        <v>0</v>
      </c>
      <c r="T605" s="48">
        <f t="shared" si="172"/>
        <v>0</v>
      </c>
      <c r="U605" s="47">
        <v>0</v>
      </c>
      <c r="V605" s="43">
        <f t="shared" si="173"/>
        <v>0</v>
      </c>
      <c r="W605" s="47">
        <v>0</v>
      </c>
      <c r="X605" s="48">
        <f t="shared" si="174"/>
        <v>0</v>
      </c>
      <c r="Y605" s="47">
        <v>0</v>
      </c>
      <c r="Z605" s="43">
        <f t="shared" si="175"/>
        <v>0</v>
      </c>
      <c r="AA605" s="47">
        <v>1.478</v>
      </c>
      <c r="AB605" s="49">
        <f t="shared" si="176"/>
        <v>4.5358154493925138</v>
      </c>
      <c r="AC605" s="43">
        <f t="shared" si="180"/>
        <v>3.298</v>
      </c>
      <c r="AD605" s="49">
        <f t="shared" si="177"/>
        <v>10.121190360011171</v>
      </c>
    </row>
    <row r="606" spans="1:30" x14ac:dyDescent="0.25">
      <c r="A606" s="45">
        <v>39320</v>
      </c>
      <c r="B606" s="46" t="s">
        <v>78</v>
      </c>
      <c r="C606" s="47">
        <v>0</v>
      </c>
      <c r="D606" s="48">
        <f t="shared" si="178"/>
        <v>0</v>
      </c>
      <c r="E606" s="47">
        <v>0</v>
      </c>
      <c r="F606" s="43">
        <f t="shared" ref="F606:H621" si="181">E606*1000000/325851</f>
        <v>0</v>
      </c>
      <c r="G606" s="47">
        <v>0</v>
      </c>
      <c r="H606" s="48">
        <f t="shared" si="181"/>
        <v>0</v>
      </c>
      <c r="I606" s="47">
        <v>0.95299999999999996</v>
      </c>
      <c r="J606" s="43">
        <f t="shared" si="167"/>
        <v>2.9246496097909782</v>
      </c>
      <c r="K606" s="47">
        <v>0</v>
      </c>
      <c r="L606" s="48">
        <f t="shared" si="168"/>
        <v>0</v>
      </c>
      <c r="M606" s="47">
        <v>0</v>
      </c>
      <c r="N606" s="43">
        <f t="shared" si="169"/>
        <v>0</v>
      </c>
      <c r="O606" s="47">
        <v>0</v>
      </c>
      <c r="P606" s="48">
        <f t="shared" si="170"/>
        <v>0</v>
      </c>
      <c r="Q606" s="47">
        <v>0.86599999999999999</v>
      </c>
      <c r="R606" s="43">
        <f t="shared" si="171"/>
        <v>2.657656413514152</v>
      </c>
      <c r="S606" s="47">
        <v>0</v>
      </c>
      <c r="T606" s="48">
        <f t="shared" si="172"/>
        <v>0</v>
      </c>
      <c r="U606" s="47">
        <v>0</v>
      </c>
      <c r="V606" s="43">
        <f t="shared" si="173"/>
        <v>0</v>
      </c>
      <c r="W606" s="47">
        <v>0</v>
      </c>
      <c r="X606" s="48">
        <f t="shared" si="174"/>
        <v>0</v>
      </c>
      <c r="Y606" s="47">
        <v>0</v>
      </c>
      <c r="Z606" s="43">
        <f t="shared" si="175"/>
        <v>0</v>
      </c>
      <c r="AA606" s="47">
        <v>1.4610000000000001</v>
      </c>
      <c r="AB606" s="49">
        <f t="shared" si="176"/>
        <v>4.4836443650625597</v>
      </c>
      <c r="AC606" s="43">
        <f t="shared" si="180"/>
        <v>3.2800000000000002</v>
      </c>
      <c r="AD606" s="49">
        <f t="shared" si="177"/>
        <v>10.065950388367691</v>
      </c>
    </row>
    <row r="607" spans="1:30" x14ac:dyDescent="0.25">
      <c r="A607" s="45">
        <v>39321</v>
      </c>
      <c r="B607" s="46" t="s">
        <v>79</v>
      </c>
      <c r="C607" s="47">
        <v>0</v>
      </c>
      <c r="D607" s="48">
        <f t="shared" si="178"/>
        <v>0</v>
      </c>
      <c r="E607" s="47">
        <v>0</v>
      </c>
      <c r="F607" s="43">
        <f t="shared" si="181"/>
        <v>0</v>
      </c>
      <c r="G607" s="47">
        <v>0</v>
      </c>
      <c r="H607" s="48">
        <f t="shared" si="181"/>
        <v>0</v>
      </c>
      <c r="I607" s="47">
        <v>0.95599999999999996</v>
      </c>
      <c r="J607" s="43">
        <f t="shared" si="167"/>
        <v>2.9338562717315582</v>
      </c>
      <c r="K607" s="47">
        <v>0</v>
      </c>
      <c r="L607" s="48">
        <f t="shared" si="168"/>
        <v>0</v>
      </c>
      <c r="M607" s="47">
        <v>0</v>
      </c>
      <c r="N607" s="43">
        <f t="shared" si="169"/>
        <v>0</v>
      </c>
      <c r="O607" s="47">
        <v>0</v>
      </c>
      <c r="P607" s="48">
        <f t="shared" si="170"/>
        <v>0</v>
      </c>
      <c r="Q607" s="47">
        <v>0.86599999999999999</v>
      </c>
      <c r="R607" s="43">
        <f t="shared" si="171"/>
        <v>2.657656413514152</v>
      </c>
      <c r="S607" s="47">
        <v>0</v>
      </c>
      <c r="T607" s="48">
        <f t="shared" si="172"/>
        <v>0</v>
      </c>
      <c r="U607" s="47">
        <v>0</v>
      </c>
      <c r="V607" s="43">
        <f t="shared" si="173"/>
        <v>0</v>
      </c>
      <c r="W607" s="47">
        <v>0</v>
      </c>
      <c r="X607" s="48">
        <f t="shared" si="174"/>
        <v>0</v>
      </c>
      <c r="Y607" s="47">
        <v>0</v>
      </c>
      <c r="Z607" s="43">
        <f t="shared" si="175"/>
        <v>0</v>
      </c>
      <c r="AA607" s="47">
        <v>1.4750000000000001</v>
      </c>
      <c r="AB607" s="49">
        <f t="shared" si="176"/>
        <v>4.5266087874519334</v>
      </c>
      <c r="AC607" s="43">
        <f t="shared" si="180"/>
        <v>3.2970000000000002</v>
      </c>
      <c r="AD607" s="49">
        <f t="shared" si="177"/>
        <v>10.118121472697643</v>
      </c>
    </row>
    <row r="608" spans="1:30" x14ac:dyDescent="0.25">
      <c r="A608" s="45">
        <v>39322</v>
      </c>
      <c r="B608" s="46" t="s">
        <v>80</v>
      </c>
      <c r="C608" s="47">
        <v>0</v>
      </c>
      <c r="D608" s="48">
        <f t="shared" si="178"/>
        <v>0</v>
      </c>
      <c r="E608" s="47">
        <v>0</v>
      </c>
      <c r="F608" s="43">
        <f t="shared" si="181"/>
        <v>0</v>
      </c>
      <c r="G608" s="47">
        <v>0</v>
      </c>
      <c r="H608" s="48">
        <f t="shared" si="181"/>
        <v>0</v>
      </c>
      <c r="I608" s="47">
        <v>0.95699999999999996</v>
      </c>
      <c r="J608" s="43">
        <f t="shared" si="167"/>
        <v>2.9369251590450851</v>
      </c>
      <c r="K608" s="47">
        <v>0</v>
      </c>
      <c r="L608" s="48">
        <f t="shared" si="168"/>
        <v>0</v>
      </c>
      <c r="M608" s="47">
        <v>0</v>
      </c>
      <c r="N608" s="43">
        <f t="shared" si="169"/>
        <v>0</v>
      </c>
      <c r="O608" s="47">
        <v>0</v>
      </c>
      <c r="P608" s="48">
        <f t="shared" si="170"/>
        <v>0</v>
      </c>
      <c r="Q608" s="47">
        <v>0.86499999999999999</v>
      </c>
      <c r="R608" s="43">
        <f t="shared" si="171"/>
        <v>2.6545875262006255</v>
      </c>
      <c r="S608" s="47">
        <v>0</v>
      </c>
      <c r="T608" s="48">
        <f t="shared" si="172"/>
        <v>0</v>
      </c>
      <c r="U608" s="47">
        <v>0</v>
      </c>
      <c r="V608" s="43">
        <f t="shared" si="173"/>
        <v>0</v>
      </c>
      <c r="W608" s="47">
        <v>0</v>
      </c>
      <c r="X608" s="48">
        <f t="shared" si="174"/>
        <v>0</v>
      </c>
      <c r="Y608" s="47">
        <v>0</v>
      </c>
      <c r="Z608" s="43">
        <f t="shared" si="175"/>
        <v>0</v>
      </c>
      <c r="AA608" s="47">
        <v>1.476</v>
      </c>
      <c r="AB608" s="49">
        <f t="shared" si="176"/>
        <v>4.5296776747654599</v>
      </c>
      <c r="AC608" s="43">
        <f t="shared" si="180"/>
        <v>3.298</v>
      </c>
      <c r="AD608" s="49">
        <f t="shared" si="177"/>
        <v>10.121190360011171</v>
      </c>
    </row>
    <row r="609" spans="1:30" x14ac:dyDescent="0.25">
      <c r="A609" s="45">
        <v>39323</v>
      </c>
      <c r="B609" s="46" t="s">
        <v>81</v>
      </c>
      <c r="C609" s="47">
        <v>0</v>
      </c>
      <c r="D609" s="48">
        <f t="shared" si="178"/>
        <v>0</v>
      </c>
      <c r="E609" s="47">
        <v>0</v>
      </c>
      <c r="F609" s="43">
        <f t="shared" si="181"/>
        <v>0</v>
      </c>
      <c r="G609" s="47">
        <v>0</v>
      </c>
      <c r="H609" s="48">
        <f t="shared" si="181"/>
        <v>0</v>
      </c>
      <c r="I609" s="47">
        <v>0.95799999999999996</v>
      </c>
      <c r="J609" s="43">
        <f t="shared" si="167"/>
        <v>2.9399940463586116</v>
      </c>
      <c r="K609" s="47">
        <v>0</v>
      </c>
      <c r="L609" s="48">
        <f t="shared" si="168"/>
        <v>0</v>
      </c>
      <c r="M609" s="47">
        <v>0</v>
      </c>
      <c r="N609" s="43">
        <f t="shared" si="169"/>
        <v>0</v>
      </c>
      <c r="O609" s="47">
        <v>0</v>
      </c>
      <c r="P609" s="48">
        <f t="shared" si="170"/>
        <v>0</v>
      </c>
      <c r="Q609" s="47">
        <v>0.86599999999999999</v>
      </c>
      <c r="R609" s="43">
        <f t="shared" si="171"/>
        <v>2.657656413514152</v>
      </c>
      <c r="S609" s="47">
        <v>0</v>
      </c>
      <c r="T609" s="48">
        <f t="shared" si="172"/>
        <v>0</v>
      </c>
      <c r="U609" s="47">
        <v>0</v>
      </c>
      <c r="V609" s="43">
        <f t="shared" si="173"/>
        <v>0</v>
      </c>
      <c r="W609" s="47">
        <v>0</v>
      </c>
      <c r="X609" s="48">
        <f t="shared" si="174"/>
        <v>0</v>
      </c>
      <c r="Y609" s="47">
        <v>0</v>
      </c>
      <c r="Z609" s="43">
        <f t="shared" si="175"/>
        <v>0</v>
      </c>
      <c r="AA609" s="47">
        <v>1.474</v>
      </c>
      <c r="AB609" s="49">
        <f t="shared" si="176"/>
        <v>4.5235399001384069</v>
      </c>
      <c r="AC609" s="43">
        <f t="shared" si="180"/>
        <v>3.298</v>
      </c>
      <c r="AD609" s="49">
        <f t="shared" si="177"/>
        <v>10.121190360011171</v>
      </c>
    </row>
    <row r="610" spans="1:30" x14ac:dyDescent="0.25">
      <c r="A610" s="45">
        <v>39324</v>
      </c>
      <c r="B610" s="46" t="s">
        <v>82</v>
      </c>
      <c r="C610" s="47">
        <v>0</v>
      </c>
      <c r="D610" s="48">
        <f t="shared" si="178"/>
        <v>0</v>
      </c>
      <c r="E610" s="47">
        <v>0</v>
      </c>
      <c r="F610" s="43">
        <f t="shared" si="181"/>
        <v>0</v>
      </c>
      <c r="G610" s="47">
        <v>0</v>
      </c>
      <c r="H610" s="48">
        <f t="shared" si="181"/>
        <v>0</v>
      </c>
      <c r="I610" s="47">
        <v>0.95699999999999996</v>
      </c>
      <c r="J610" s="43">
        <f t="shared" si="167"/>
        <v>2.9369251590450851</v>
      </c>
      <c r="K610" s="47">
        <v>0</v>
      </c>
      <c r="L610" s="48">
        <f t="shared" si="168"/>
        <v>0</v>
      </c>
      <c r="M610" s="47">
        <v>0</v>
      </c>
      <c r="N610" s="43">
        <f t="shared" si="169"/>
        <v>0</v>
      </c>
      <c r="O610" s="47">
        <v>0</v>
      </c>
      <c r="P610" s="48">
        <f t="shared" si="170"/>
        <v>0</v>
      </c>
      <c r="Q610" s="47">
        <v>0.86699999999999999</v>
      </c>
      <c r="R610" s="43">
        <f t="shared" si="171"/>
        <v>2.660725300827679</v>
      </c>
      <c r="S610" s="47">
        <v>0</v>
      </c>
      <c r="T610" s="48">
        <f t="shared" si="172"/>
        <v>0</v>
      </c>
      <c r="U610" s="47">
        <v>0</v>
      </c>
      <c r="V610" s="43">
        <f t="shared" si="173"/>
        <v>0</v>
      </c>
      <c r="W610" s="47">
        <v>0</v>
      </c>
      <c r="X610" s="48">
        <f t="shared" si="174"/>
        <v>0</v>
      </c>
      <c r="Y610" s="47">
        <v>0</v>
      </c>
      <c r="Z610" s="43">
        <f t="shared" si="175"/>
        <v>0</v>
      </c>
      <c r="AA610" s="47">
        <v>1.4730000000000001</v>
      </c>
      <c r="AB610" s="49">
        <f t="shared" si="176"/>
        <v>4.5204710128248804</v>
      </c>
      <c r="AC610" s="43">
        <f t="shared" si="180"/>
        <v>3.2969999999999997</v>
      </c>
      <c r="AD610" s="49">
        <f t="shared" si="177"/>
        <v>10.118121472697643</v>
      </c>
    </row>
    <row r="611" spans="1:30" x14ac:dyDescent="0.25">
      <c r="A611" s="45">
        <v>39325</v>
      </c>
      <c r="B611" s="46" t="s">
        <v>83</v>
      </c>
      <c r="C611" s="47">
        <v>0</v>
      </c>
      <c r="D611" s="48">
        <f t="shared" si="178"/>
        <v>0</v>
      </c>
      <c r="E611" s="47">
        <v>0</v>
      </c>
      <c r="F611" s="43">
        <f t="shared" si="181"/>
        <v>0</v>
      </c>
      <c r="G611" s="47">
        <v>0</v>
      </c>
      <c r="H611" s="48">
        <f t="shared" si="181"/>
        <v>0</v>
      </c>
      <c r="I611" s="47">
        <v>0.95799999999999996</v>
      </c>
      <c r="J611" s="43">
        <f t="shared" si="167"/>
        <v>2.9399940463586116</v>
      </c>
      <c r="K611" s="47">
        <v>0</v>
      </c>
      <c r="L611" s="48">
        <f t="shared" si="168"/>
        <v>0</v>
      </c>
      <c r="M611" s="47">
        <v>0</v>
      </c>
      <c r="N611" s="43">
        <f t="shared" si="169"/>
        <v>0</v>
      </c>
      <c r="O611" s="47">
        <v>0</v>
      </c>
      <c r="P611" s="48">
        <f t="shared" si="170"/>
        <v>0</v>
      </c>
      <c r="Q611" s="47">
        <v>0.86399999999999999</v>
      </c>
      <c r="R611" s="43">
        <f t="shared" si="171"/>
        <v>2.6515186388870986</v>
      </c>
      <c r="S611" s="47">
        <v>0</v>
      </c>
      <c r="T611" s="48">
        <f t="shared" si="172"/>
        <v>0</v>
      </c>
      <c r="U611" s="47">
        <v>0</v>
      </c>
      <c r="V611" s="43">
        <f t="shared" si="173"/>
        <v>0</v>
      </c>
      <c r="W611" s="47">
        <v>0</v>
      </c>
      <c r="X611" s="48">
        <f t="shared" si="174"/>
        <v>0</v>
      </c>
      <c r="Y611" s="47">
        <v>0</v>
      </c>
      <c r="Z611" s="43">
        <f t="shared" si="175"/>
        <v>0</v>
      </c>
      <c r="AA611" s="47">
        <v>1.472</v>
      </c>
      <c r="AB611" s="49">
        <f t="shared" si="176"/>
        <v>4.517402125511353</v>
      </c>
      <c r="AC611" s="43">
        <f t="shared" si="180"/>
        <v>3.294</v>
      </c>
      <c r="AD611" s="49">
        <f t="shared" si="177"/>
        <v>10.108914810757064</v>
      </c>
    </row>
    <row r="612" spans="1:30" x14ac:dyDescent="0.25">
      <c r="A612" s="45">
        <v>39326</v>
      </c>
      <c r="B612" s="46" t="s">
        <v>84</v>
      </c>
      <c r="C612" s="47">
        <v>0</v>
      </c>
      <c r="D612" s="48">
        <f t="shared" si="178"/>
        <v>0</v>
      </c>
      <c r="E612" s="47">
        <v>0</v>
      </c>
      <c r="F612" s="43">
        <f t="shared" si="181"/>
        <v>0</v>
      </c>
      <c r="G612" s="47">
        <v>0</v>
      </c>
      <c r="H612" s="48">
        <f t="shared" si="181"/>
        <v>0</v>
      </c>
      <c r="I612" s="47">
        <v>0.96</v>
      </c>
      <c r="J612" s="43">
        <f t="shared" si="167"/>
        <v>2.9461318209856651</v>
      </c>
      <c r="K612" s="47">
        <v>0</v>
      </c>
      <c r="L612" s="48">
        <f t="shared" si="168"/>
        <v>0</v>
      </c>
      <c r="M612" s="47">
        <v>0</v>
      </c>
      <c r="N612" s="43">
        <f t="shared" si="169"/>
        <v>0</v>
      </c>
      <c r="O612" s="47">
        <v>0</v>
      </c>
      <c r="P612" s="48">
        <f t="shared" si="170"/>
        <v>0</v>
      </c>
      <c r="Q612" s="47">
        <v>0.86699999999999999</v>
      </c>
      <c r="R612" s="43">
        <f t="shared" si="171"/>
        <v>2.660725300827679</v>
      </c>
      <c r="S612" s="47">
        <v>0</v>
      </c>
      <c r="T612" s="48">
        <f t="shared" si="172"/>
        <v>0</v>
      </c>
      <c r="U612" s="47">
        <v>0</v>
      </c>
      <c r="V612" s="43">
        <f t="shared" si="173"/>
        <v>0</v>
      </c>
      <c r="W612" s="47">
        <v>0</v>
      </c>
      <c r="X612" s="48">
        <f t="shared" si="174"/>
        <v>0</v>
      </c>
      <c r="Y612" s="47">
        <v>0</v>
      </c>
      <c r="Z612" s="43">
        <f t="shared" si="175"/>
        <v>0</v>
      </c>
      <c r="AA612" s="47">
        <v>1.472</v>
      </c>
      <c r="AB612" s="49">
        <f t="shared" si="176"/>
        <v>4.517402125511353</v>
      </c>
      <c r="AC612" s="43">
        <f t="shared" si="180"/>
        <v>3.2989999999999999</v>
      </c>
      <c r="AD612" s="49">
        <f t="shared" si="177"/>
        <v>10.124259247324698</v>
      </c>
    </row>
    <row r="613" spans="1:30" x14ac:dyDescent="0.25">
      <c r="A613" s="45">
        <v>39327</v>
      </c>
      <c r="B613" s="46" t="s">
        <v>85</v>
      </c>
      <c r="C613" s="47">
        <v>0</v>
      </c>
      <c r="D613" s="48">
        <f t="shared" si="178"/>
        <v>0</v>
      </c>
      <c r="E613" s="47">
        <v>0</v>
      </c>
      <c r="F613" s="43">
        <f t="shared" si="181"/>
        <v>0</v>
      </c>
      <c r="G613" s="47">
        <v>0</v>
      </c>
      <c r="H613" s="48">
        <f t="shared" si="181"/>
        <v>0</v>
      </c>
      <c r="I613" s="47">
        <v>0.96099999999999997</v>
      </c>
      <c r="J613" s="43">
        <f t="shared" si="167"/>
        <v>2.949200708299192</v>
      </c>
      <c r="K613" s="47">
        <v>0</v>
      </c>
      <c r="L613" s="48">
        <f t="shared" si="168"/>
        <v>0</v>
      </c>
      <c r="M613" s="47">
        <v>0</v>
      </c>
      <c r="N613" s="43">
        <f t="shared" si="169"/>
        <v>0</v>
      </c>
      <c r="O613" s="47">
        <v>0</v>
      </c>
      <c r="P613" s="48">
        <f t="shared" si="170"/>
        <v>0</v>
      </c>
      <c r="Q613" s="47">
        <v>0.86499999999999999</v>
      </c>
      <c r="R613" s="43">
        <f t="shared" si="171"/>
        <v>2.6545875262006255</v>
      </c>
      <c r="S613" s="47">
        <v>0</v>
      </c>
      <c r="T613" s="48">
        <f t="shared" si="172"/>
        <v>0</v>
      </c>
      <c r="U613" s="47">
        <v>0</v>
      </c>
      <c r="V613" s="43">
        <f t="shared" si="173"/>
        <v>0</v>
      </c>
      <c r="W613" s="47">
        <v>0</v>
      </c>
      <c r="X613" s="48">
        <f t="shared" si="174"/>
        <v>0</v>
      </c>
      <c r="Y613" s="47">
        <v>0</v>
      </c>
      <c r="Z613" s="43">
        <f t="shared" si="175"/>
        <v>0</v>
      </c>
      <c r="AA613" s="47">
        <v>1.47</v>
      </c>
      <c r="AB613" s="49">
        <f t="shared" si="176"/>
        <v>4.5112643508843</v>
      </c>
      <c r="AC613" s="43">
        <f t="shared" si="180"/>
        <v>3.2960000000000003</v>
      </c>
      <c r="AD613" s="49">
        <f t="shared" si="177"/>
        <v>10.115052585384118</v>
      </c>
    </row>
    <row r="614" spans="1:30" x14ac:dyDescent="0.25">
      <c r="A614" s="45">
        <v>39328</v>
      </c>
      <c r="B614" s="46" t="s">
        <v>86</v>
      </c>
      <c r="C614" s="47">
        <v>0</v>
      </c>
      <c r="D614" s="48">
        <f t="shared" si="178"/>
        <v>0</v>
      </c>
      <c r="E614" s="47">
        <v>0</v>
      </c>
      <c r="F614" s="43">
        <f t="shared" si="181"/>
        <v>0</v>
      </c>
      <c r="G614" s="47">
        <v>0</v>
      </c>
      <c r="H614" s="48">
        <f t="shared" si="181"/>
        <v>0</v>
      </c>
      <c r="I614" s="47">
        <v>0.96099999999999997</v>
      </c>
      <c r="J614" s="43">
        <f t="shared" si="167"/>
        <v>2.949200708299192</v>
      </c>
      <c r="K614" s="47">
        <v>0</v>
      </c>
      <c r="L614" s="48">
        <f t="shared" si="168"/>
        <v>0</v>
      </c>
      <c r="M614" s="47">
        <v>0</v>
      </c>
      <c r="N614" s="43">
        <f t="shared" si="169"/>
        <v>0</v>
      </c>
      <c r="O614" s="47">
        <v>0</v>
      </c>
      <c r="P614" s="48">
        <f t="shared" si="170"/>
        <v>0</v>
      </c>
      <c r="Q614" s="47">
        <v>0.85799999999999998</v>
      </c>
      <c r="R614" s="43">
        <f t="shared" si="171"/>
        <v>2.6331053150059383</v>
      </c>
      <c r="S614" s="47">
        <v>0</v>
      </c>
      <c r="T614" s="48">
        <f t="shared" si="172"/>
        <v>0</v>
      </c>
      <c r="U614" s="47">
        <v>0</v>
      </c>
      <c r="V614" s="43">
        <f t="shared" si="173"/>
        <v>0</v>
      </c>
      <c r="W614" s="47">
        <v>0</v>
      </c>
      <c r="X614" s="48">
        <f t="shared" si="174"/>
        <v>0</v>
      </c>
      <c r="Y614" s="47">
        <v>0</v>
      </c>
      <c r="Z614" s="43">
        <f t="shared" si="175"/>
        <v>0</v>
      </c>
      <c r="AA614" s="47">
        <v>1.4710000000000001</v>
      </c>
      <c r="AB614" s="49">
        <f t="shared" si="176"/>
        <v>4.5143332381978265</v>
      </c>
      <c r="AC614" s="43">
        <f t="shared" si="180"/>
        <v>3.29</v>
      </c>
      <c r="AD614" s="49">
        <f t="shared" si="177"/>
        <v>10.096639261502958</v>
      </c>
    </row>
    <row r="615" spans="1:30" x14ac:dyDescent="0.25">
      <c r="A615" s="45">
        <v>39329</v>
      </c>
      <c r="B615" s="46" t="s">
        <v>87</v>
      </c>
      <c r="C615" s="47">
        <v>0</v>
      </c>
      <c r="D615" s="48">
        <f t="shared" si="178"/>
        <v>0</v>
      </c>
      <c r="E615" s="47">
        <v>0</v>
      </c>
      <c r="F615" s="43">
        <f t="shared" si="181"/>
        <v>0</v>
      </c>
      <c r="G615" s="47">
        <v>0</v>
      </c>
      <c r="H615" s="48">
        <f t="shared" si="181"/>
        <v>0</v>
      </c>
      <c r="I615" s="47">
        <v>0.96199999999999997</v>
      </c>
      <c r="J615" s="43">
        <f t="shared" si="167"/>
        <v>2.9522695956127185</v>
      </c>
      <c r="K615" s="47">
        <v>0</v>
      </c>
      <c r="L615" s="48">
        <f t="shared" si="168"/>
        <v>0</v>
      </c>
      <c r="M615" s="47">
        <v>0</v>
      </c>
      <c r="N615" s="43">
        <f t="shared" si="169"/>
        <v>0</v>
      </c>
      <c r="O615" s="47">
        <v>0</v>
      </c>
      <c r="P615" s="48">
        <f t="shared" si="170"/>
        <v>0</v>
      </c>
      <c r="Q615" s="47">
        <v>0.84399999999999997</v>
      </c>
      <c r="R615" s="43">
        <f t="shared" si="171"/>
        <v>2.5901408926165641</v>
      </c>
      <c r="S615" s="47">
        <v>0</v>
      </c>
      <c r="T615" s="48">
        <f t="shared" si="172"/>
        <v>0</v>
      </c>
      <c r="U615" s="47">
        <v>0</v>
      </c>
      <c r="V615" s="43">
        <f t="shared" si="173"/>
        <v>0</v>
      </c>
      <c r="W615" s="47">
        <v>0</v>
      </c>
      <c r="X615" s="48">
        <f t="shared" si="174"/>
        <v>0</v>
      </c>
      <c r="Y615" s="47">
        <v>0</v>
      </c>
      <c r="Z615" s="43">
        <f t="shared" si="175"/>
        <v>0</v>
      </c>
      <c r="AA615" s="47">
        <v>1.4690000000000001</v>
      </c>
      <c r="AB615" s="49">
        <f t="shared" si="176"/>
        <v>4.5081954635707735</v>
      </c>
      <c r="AC615" s="43">
        <f t="shared" si="180"/>
        <v>3.2750000000000004</v>
      </c>
      <c r="AD615" s="49">
        <f t="shared" si="177"/>
        <v>10.050605951800057</v>
      </c>
    </row>
    <row r="616" spans="1:30" x14ac:dyDescent="0.25">
      <c r="A616" s="45">
        <v>39330</v>
      </c>
      <c r="B616" s="46" t="s">
        <v>88</v>
      </c>
      <c r="C616" s="47">
        <v>0</v>
      </c>
      <c r="D616" s="48">
        <f t="shared" si="178"/>
        <v>0</v>
      </c>
      <c r="E616" s="47">
        <v>0</v>
      </c>
      <c r="F616" s="43">
        <f t="shared" si="181"/>
        <v>0</v>
      </c>
      <c r="G616" s="47">
        <v>0</v>
      </c>
      <c r="H616" s="48">
        <f t="shared" si="181"/>
        <v>0</v>
      </c>
      <c r="I616" s="47">
        <v>0.96099999999999997</v>
      </c>
      <c r="J616" s="43">
        <f t="shared" si="167"/>
        <v>2.949200708299192</v>
      </c>
      <c r="K616" s="47">
        <v>0</v>
      </c>
      <c r="L616" s="48">
        <f t="shared" si="168"/>
        <v>0</v>
      </c>
      <c r="M616" s="47">
        <v>0</v>
      </c>
      <c r="N616" s="43">
        <f t="shared" si="169"/>
        <v>0</v>
      </c>
      <c r="O616" s="47">
        <v>0</v>
      </c>
      <c r="P616" s="48">
        <f t="shared" si="170"/>
        <v>0</v>
      </c>
      <c r="Q616" s="47">
        <v>0.82599999999999996</v>
      </c>
      <c r="R616" s="43">
        <f t="shared" si="171"/>
        <v>2.5349009209730826</v>
      </c>
      <c r="S616" s="47">
        <v>0</v>
      </c>
      <c r="T616" s="48">
        <f t="shared" si="172"/>
        <v>0</v>
      </c>
      <c r="U616" s="47">
        <v>0</v>
      </c>
      <c r="V616" s="43">
        <f t="shared" si="173"/>
        <v>0</v>
      </c>
      <c r="W616" s="47">
        <v>0</v>
      </c>
      <c r="X616" s="48">
        <f t="shared" si="174"/>
        <v>0</v>
      </c>
      <c r="Y616" s="47">
        <v>0</v>
      </c>
      <c r="Z616" s="43">
        <f t="shared" si="175"/>
        <v>0</v>
      </c>
      <c r="AA616" s="47">
        <v>1.468</v>
      </c>
      <c r="AB616" s="49">
        <f t="shared" si="176"/>
        <v>4.5051265762572461</v>
      </c>
      <c r="AC616" s="43">
        <f t="shared" si="180"/>
        <v>3.2549999999999999</v>
      </c>
      <c r="AD616" s="49">
        <f t="shared" si="177"/>
        <v>9.9892282055295212</v>
      </c>
    </row>
    <row r="617" spans="1:30" x14ac:dyDescent="0.25">
      <c r="A617" s="45">
        <v>39331</v>
      </c>
      <c r="B617" s="46" t="s">
        <v>89</v>
      </c>
      <c r="C617" s="47">
        <v>0</v>
      </c>
      <c r="D617" s="48">
        <f t="shared" si="178"/>
        <v>0</v>
      </c>
      <c r="E617" s="47">
        <v>0</v>
      </c>
      <c r="F617" s="43">
        <f t="shared" si="181"/>
        <v>0</v>
      </c>
      <c r="G617" s="47">
        <v>0</v>
      </c>
      <c r="H617" s="48">
        <f t="shared" si="181"/>
        <v>0</v>
      </c>
      <c r="I617" s="47">
        <v>0.96299999999999997</v>
      </c>
      <c r="J617" s="43">
        <f t="shared" si="167"/>
        <v>2.9553384829262455</v>
      </c>
      <c r="K617" s="47">
        <v>0</v>
      </c>
      <c r="L617" s="48">
        <f t="shared" si="168"/>
        <v>0</v>
      </c>
      <c r="M617" s="47">
        <v>0</v>
      </c>
      <c r="N617" s="43">
        <f t="shared" si="169"/>
        <v>0</v>
      </c>
      <c r="O617" s="47">
        <v>0</v>
      </c>
      <c r="P617" s="48">
        <f t="shared" si="170"/>
        <v>0</v>
      </c>
      <c r="Q617" s="47">
        <v>0.82899999999999996</v>
      </c>
      <c r="R617" s="43">
        <f t="shared" si="171"/>
        <v>2.544107582913663</v>
      </c>
      <c r="S617" s="47">
        <v>0</v>
      </c>
      <c r="T617" s="48">
        <f t="shared" si="172"/>
        <v>0</v>
      </c>
      <c r="U617" s="47">
        <v>0</v>
      </c>
      <c r="V617" s="43">
        <f t="shared" si="173"/>
        <v>0</v>
      </c>
      <c r="W617" s="47">
        <v>0</v>
      </c>
      <c r="X617" s="48">
        <f t="shared" si="174"/>
        <v>0</v>
      </c>
      <c r="Y617" s="47">
        <v>0</v>
      </c>
      <c r="Z617" s="43">
        <f t="shared" si="175"/>
        <v>0</v>
      </c>
      <c r="AA617" s="47">
        <v>1.4670000000000001</v>
      </c>
      <c r="AB617" s="49">
        <f t="shared" si="176"/>
        <v>4.5020576889437196</v>
      </c>
      <c r="AC617" s="43">
        <f t="shared" si="180"/>
        <v>3.2589999999999999</v>
      </c>
      <c r="AD617" s="49">
        <f t="shared" si="177"/>
        <v>10.001503754783629</v>
      </c>
    </row>
    <row r="618" spans="1:30" x14ac:dyDescent="0.25">
      <c r="A618" s="45">
        <v>39332</v>
      </c>
      <c r="B618" s="46" t="s">
        <v>90</v>
      </c>
      <c r="C618" s="47">
        <v>0</v>
      </c>
      <c r="D618" s="48">
        <f t="shared" si="178"/>
        <v>0</v>
      </c>
      <c r="E618" s="47">
        <v>0</v>
      </c>
      <c r="F618" s="43">
        <f t="shared" si="181"/>
        <v>0</v>
      </c>
      <c r="G618" s="47">
        <v>0</v>
      </c>
      <c r="H618" s="48">
        <f t="shared" si="181"/>
        <v>0</v>
      </c>
      <c r="I618" s="47">
        <v>0.96299999999999997</v>
      </c>
      <c r="J618" s="43">
        <f t="shared" si="167"/>
        <v>2.9553384829262455</v>
      </c>
      <c r="K618" s="47">
        <v>0</v>
      </c>
      <c r="L618" s="48">
        <f t="shared" si="168"/>
        <v>0</v>
      </c>
      <c r="M618" s="47">
        <v>0</v>
      </c>
      <c r="N618" s="43">
        <f t="shared" si="169"/>
        <v>0</v>
      </c>
      <c r="O618" s="47">
        <v>0</v>
      </c>
      <c r="P618" s="48">
        <f t="shared" si="170"/>
        <v>0</v>
      </c>
      <c r="Q618" s="47">
        <v>0.83099999999999996</v>
      </c>
      <c r="R618" s="43">
        <f t="shared" si="171"/>
        <v>2.5502453575407165</v>
      </c>
      <c r="S618" s="47">
        <v>0</v>
      </c>
      <c r="T618" s="48">
        <f t="shared" si="172"/>
        <v>0</v>
      </c>
      <c r="U618" s="47">
        <v>0</v>
      </c>
      <c r="V618" s="43">
        <f t="shared" si="173"/>
        <v>0</v>
      </c>
      <c r="W618" s="47">
        <v>0</v>
      </c>
      <c r="X618" s="48">
        <f t="shared" si="174"/>
        <v>0</v>
      </c>
      <c r="Y618" s="47">
        <v>0</v>
      </c>
      <c r="Z618" s="43">
        <f t="shared" si="175"/>
        <v>0</v>
      </c>
      <c r="AA618" s="47">
        <v>1.466</v>
      </c>
      <c r="AB618" s="49">
        <f t="shared" si="176"/>
        <v>4.4989888016301931</v>
      </c>
      <c r="AC618" s="43">
        <f t="shared" si="180"/>
        <v>3.26</v>
      </c>
      <c r="AD618" s="49">
        <f t="shared" si="177"/>
        <v>10.004572642097155</v>
      </c>
    </row>
    <row r="619" spans="1:30" x14ac:dyDescent="0.25">
      <c r="A619" s="45">
        <v>39333</v>
      </c>
      <c r="B619" s="46" t="s">
        <v>91</v>
      </c>
      <c r="C619" s="47">
        <v>0</v>
      </c>
      <c r="D619" s="48">
        <f t="shared" si="178"/>
        <v>0</v>
      </c>
      <c r="E619" s="47">
        <v>0</v>
      </c>
      <c r="F619" s="43">
        <f t="shared" si="181"/>
        <v>0</v>
      </c>
      <c r="G619" s="47">
        <v>0</v>
      </c>
      <c r="H619" s="48">
        <f t="shared" si="181"/>
        <v>0</v>
      </c>
      <c r="I619" s="47">
        <v>0.96299999999999997</v>
      </c>
      <c r="J619" s="43">
        <f t="shared" si="167"/>
        <v>2.9553384829262455</v>
      </c>
      <c r="K619" s="47">
        <v>0</v>
      </c>
      <c r="L619" s="48">
        <f t="shared" si="168"/>
        <v>0</v>
      </c>
      <c r="M619" s="47">
        <v>0</v>
      </c>
      <c r="N619" s="43">
        <f t="shared" si="169"/>
        <v>0</v>
      </c>
      <c r="O619" s="47">
        <v>0</v>
      </c>
      <c r="P619" s="48">
        <f t="shared" si="170"/>
        <v>0</v>
      </c>
      <c r="Q619" s="47">
        <v>0.83</v>
      </c>
      <c r="R619" s="43">
        <f t="shared" si="171"/>
        <v>2.5471764702271895</v>
      </c>
      <c r="S619" s="47">
        <v>0</v>
      </c>
      <c r="T619" s="48">
        <f t="shared" si="172"/>
        <v>0</v>
      </c>
      <c r="U619" s="47">
        <v>0</v>
      </c>
      <c r="V619" s="43">
        <f t="shared" si="173"/>
        <v>0</v>
      </c>
      <c r="W619" s="47">
        <v>0</v>
      </c>
      <c r="X619" s="48">
        <f t="shared" si="174"/>
        <v>0</v>
      </c>
      <c r="Y619" s="47">
        <v>0</v>
      </c>
      <c r="Z619" s="43">
        <f t="shared" si="175"/>
        <v>0</v>
      </c>
      <c r="AA619" s="47">
        <v>1.466</v>
      </c>
      <c r="AB619" s="49">
        <f t="shared" si="176"/>
        <v>4.4989888016301931</v>
      </c>
      <c r="AC619" s="43">
        <f t="shared" si="180"/>
        <v>3.2589999999999999</v>
      </c>
      <c r="AD619" s="49">
        <f t="shared" si="177"/>
        <v>10.001503754783629</v>
      </c>
    </row>
    <row r="620" spans="1:30" x14ac:dyDescent="0.25">
      <c r="A620" s="45">
        <v>39334</v>
      </c>
      <c r="B620" s="46" t="s">
        <v>92</v>
      </c>
      <c r="C620" s="47">
        <v>0</v>
      </c>
      <c r="D620" s="48">
        <f t="shared" si="178"/>
        <v>0</v>
      </c>
      <c r="E620" s="47">
        <v>0</v>
      </c>
      <c r="F620" s="43">
        <f t="shared" si="181"/>
        <v>0</v>
      </c>
      <c r="G620" s="47">
        <v>0</v>
      </c>
      <c r="H620" s="48">
        <f t="shared" si="181"/>
        <v>0</v>
      </c>
      <c r="I620" s="47">
        <v>0.96399999999999997</v>
      </c>
      <c r="J620" s="43">
        <f t="shared" si="167"/>
        <v>2.958407370239772</v>
      </c>
      <c r="K620" s="47">
        <v>0</v>
      </c>
      <c r="L620" s="48">
        <f t="shared" si="168"/>
        <v>0</v>
      </c>
      <c r="M620" s="47">
        <v>0</v>
      </c>
      <c r="N620" s="43">
        <f t="shared" si="169"/>
        <v>0</v>
      </c>
      <c r="O620" s="47">
        <v>0</v>
      </c>
      <c r="P620" s="48">
        <f t="shared" si="170"/>
        <v>0</v>
      </c>
      <c r="Q620" s="47">
        <v>0.83199999999999996</v>
      </c>
      <c r="R620" s="43">
        <f t="shared" si="171"/>
        <v>2.5533142448542434</v>
      </c>
      <c r="S620" s="47">
        <v>0</v>
      </c>
      <c r="T620" s="48">
        <f t="shared" si="172"/>
        <v>0</v>
      </c>
      <c r="U620" s="47">
        <v>0</v>
      </c>
      <c r="V620" s="43">
        <f t="shared" si="173"/>
        <v>0</v>
      </c>
      <c r="W620" s="47">
        <v>0</v>
      </c>
      <c r="X620" s="48">
        <f t="shared" si="174"/>
        <v>0</v>
      </c>
      <c r="Y620" s="47">
        <v>0</v>
      </c>
      <c r="Z620" s="43">
        <f t="shared" si="175"/>
        <v>0</v>
      </c>
      <c r="AA620" s="47">
        <v>1.4650000000000001</v>
      </c>
      <c r="AB620" s="49">
        <f t="shared" si="176"/>
        <v>4.4959199143166666</v>
      </c>
      <c r="AC620" s="43">
        <f t="shared" si="180"/>
        <v>3.2610000000000001</v>
      </c>
      <c r="AD620" s="49">
        <f t="shared" si="177"/>
        <v>10.007641529410682</v>
      </c>
    </row>
    <row r="621" spans="1:30" x14ac:dyDescent="0.25">
      <c r="A621" s="45">
        <v>39335</v>
      </c>
      <c r="B621" s="46" t="s">
        <v>93</v>
      </c>
      <c r="C621" s="47">
        <v>0</v>
      </c>
      <c r="D621" s="48">
        <f t="shared" si="178"/>
        <v>0</v>
      </c>
      <c r="E621" s="47">
        <v>0</v>
      </c>
      <c r="F621" s="43">
        <f t="shared" si="181"/>
        <v>0</v>
      </c>
      <c r="G621" s="47">
        <v>0</v>
      </c>
      <c r="H621" s="48">
        <f t="shared" si="181"/>
        <v>0</v>
      </c>
      <c r="I621" s="47">
        <v>0.96399999999999997</v>
      </c>
      <c r="J621" s="43">
        <f t="shared" si="167"/>
        <v>2.958407370239772</v>
      </c>
      <c r="K621" s="47">
        <v>0</v>
      </c>
      <c r="L621" s="48">
        <f t="shared" si="168"/>
        <v>0</v>
      </c>
      <c r="M621" s="47">
        <v>0</v>
      </c>
      <c r="N621" s="43">
        <f t="shared" si="169"/>
        <v>0</v>
      </c>
      <c r="O621" s="47">
        <v>0</v>
      </c>
      <c r="P621" s="48">
        <f t="shared" si="170"/>
        <v>0</v>
      </c>
      <c r="Q621" s="47">
        <v>0.83099999999999996</v>
      </c>
      <c r="R621" s="43">
        <f t="shared" si="171"/>
        <v>2.5502453575407165</v>
      </c>
      <c r="S621" s="47">
        <v>0</v>
      </c>
      <c r="T621" s="48">
        <f t="shared" si="172"/>
        <v>0</v>
      </c>
      <c r="U621" s="47">
        <v>0</v>
      </c>
      <c r="V621" s="43">
        <f t="shared" si="173"/>
        <v>0</v>
      </c>
      <c r="W621" s="47">
        <v>0</v>
      </c>
      <c r="X621" s="48">
        <f t="shared" si="174"/>
        <v>0</v>
      </c>
      <c r="Y621" s="47">
        <v>0</v>
      </c>
      <c r="Z621" s="43">
        <f t="shared" si="175"/>
        <v>0</v>
      </c>
      <c r="AA621" s="47">
        <v>1.464</v>
      </c>
      <c r="AB621" s="49">
        <f t="shared" si="176"/>
        <v>4.4928510270031392</v>
      </c>
      <c r="AC621" s="43">
        <f t="shared" si="180"/>
        <v>3.2589999999999999</v>
      </c>
      <c r="AD621" s="49">
        <f t="shared" si="177"/>
        <v>10.001503754783629</v>
      </c>
    </row>
    <row r="622" spans="1:30" x14ac:dyDescent="0.25">
      <c r="A622" s="45">
        <v>39336</v>
      </c>
      <c r="B622" s="46" t="s">
        <v>94</v>
      </c>
      <c r="C622" s="47">
        <v>0</v>
      </c>
      <c r="D622" s="48">
        <f t="shared" si="178"/>
        <v>0</v>
      </c>
      <c r="E622" s="47">
        <v>0</v>
      </c>
      <c r="F622" s="43">
        <f t="shared" ref="F622:H637" si="182">E622*1000000/325851</f>
        <v>0</v>
      </c>
      <c r="G622" s="47">
        <v>0</v>
      </c>
      <c r="H622" s="48">
        <f t="shared" si="182"/>
        <v>0</v>
      </c>
      <c r="I622" s="47">
        <v>0.96399999999999997</v>
      </c>
      <c r="J622" s="43">
        <f t="shared" si="167"/>
        <v>2.958407370239772</v>
      </c>
      <c r="K622" s="47">
        <v>0</v>
      </c>
      <c r="L622" s="48">
        <f t="shared" si="168"/>
        <v>0</v>
      </c>
      <c r="M622" s="47">
        <v>0</v>
      </c>
      <c r="N622" s="43">
        <f t="shared" si="169"/>
        <v>0</v>
      </c>
      <c r="O622" s="47">
        <v>0</v>
      </c>
      <c r="P622" s="48">
        <f t="shared" si="170"/>
        <v>0</v>
      </c>
      <c r="Q622" s="47">
        <v>0.84499999999999997</v>
      </c>
      <c r="R622" s="43">
        <f t="shared" si="171"/>
        <v>2.5932097799300906</v>
      </c>
      <c r="S622" s="47">
        <v>0</v>
      </c>
      <c r="T622" s="48">
        <f t="shared" si="172"/>
        <v>0</v>
      </c>
      <c r="U622" s="47">
        <v>0</v>
      </c>
      <c r="V622" s="43">
        <f t="shared" si="173"/>
        <v>0</v>
      </c>
      <c r="W622" s="47">
        <v>0</v>
      </c>
      <c r="X622" s="48">
        <f t="shared" si="174"/>
        <v>0</v>
      </c>
      <c r="Y622" s="47">
        <v>0</v>
      </c>
      <c r="Z622" s="43">
        <f t="shared" si="175"/>
        <v>0</v>
      </c>
      <c r="AA622" s="47">
        <v>1.2090000000000001</v>
      </c>
      <c r="AB622" s="49">
        <f t="shared" si="176"/>
        <v>3.710284762053822</v>
      </c>
      <c r="AC622" s="43">
        <f t="shared" si="180"/>
        <v>3.0179999999999998</v>
      </c>
      <c r="AD622" s="49">
        <f t="shared" si="177"/>
        <v>9.261901912223685</v>
      </c>
    </row>
    <row r="623" spans="1:30" x14ac:dyDescent="0.25">
      <c r="A623" s="45">
        <v>39337</v>
      </c>
      <c r="B623" s="46" t="s">
        <v>95</v>
      </c>
      <c r="C623" s="47">
        <v>0</v>
      </c>
      <c r="D623" s="48">
        <f t="shared" si="178"/>
        <v>0</v>
      </c>
      <c r="E623" s="47">
        <v>0</v>
      </c>
      <c r="F623" s="43">
        <f t="shared" si="182"/>
        <v>0</v>
      </c>
      <c r="G623" s="47">
        <v>0.27</v>
      </c>
      <c r="H623" s="48">
        <f t="shared" si="182"/>
        <v>0.82859957465221834</v>
      </c>
      <c r="I623" s="47">
        <v>0.96199999999999997</v>
      </c>
      <c r="J623" s="43">
        <f t="shared" si="167"/>
        <v>2.9522695956127185</v>
      </c>
      <c r="K623" s="47">
        <v>0</v>
      </c>
      <c r="L623" s="48">
        <f t="shared" si="168"/>
        <v>0</v>
      </c>
      <c r="M623" s="47">
        <v>0</v>
      </c>
      <c r="N623" s="43">
        <f t="shared" si="169"/>
        <v>0</v>
      </c>
      <c r="O623" s="47">
        <v>0</v>
      </c>
      <c r="P623" s="48">
        <f t="shared" si="170"/>
        <v>0</v>
      </c>
      <c r="Q623" s="47">
        <v>0.86799999999999999</v>
      </c>
      <c r="R623" s="43">
        <f t="shared" si="171"/>
        <v>2.6637941881412055</v>
      </c>
      <c r="S623" s="47">
        <v>0</v>
      </c>
      <c r="T623" s="48">
        <f t="shared" si="172"/>
        <v>0</v>
      </c>
      <c r="U623" s="47">
        <v>0</v>
      </c>
      <c r="V623" s="43">
        <f t="shared" si="173"/>
        <v>0</v>
      </c>
      <c r="W623" s="47">
        <v>0</v>
      </c>
      <c r="X623" s="48">
        <f t="shared" si="174"/>
        <v>0</v>
      </c>
      <c r="Y623" s="47">
        <v>0</v>
      </c>
      <c r="Z623" s="43">
        <f t="shared" si="175"/>
        <v>0</v>
      </c>
      <c r="AA623" s="47">
        <v>0.82699999999999996</v>
      </c>
      <c r="AB623" s="49">
        <f t="shared" si="176"/>
        <v>2.5379698082866096</v>
      </c>
      <c r="AC623" s="43">
        <f t="shared" si="180"/>
        <v>2.927</v>
      </c>
      <c r="AD623" s="49">
        <f t="shared" si="177"/>
        <v>8.9826331666927519</v>
      </c>
    </row>
    <row r="624" spans="1:30" x14ac:dyDescent="0.25">
      <c r="A624" s="45">
        <v>39338</v>
      </c>
      <c r="B624" s="46" t="s">
        <v>96</v>
      </c>
      <c r="C624" s="47">
        <v>0</v>
      </c>
      <c r="D624" s="48">
        <f t="shared" si="178"/>
        <v>0</v>
      </c>
      <c r="E624" s="47">
        <v>0</v>
      </c>
      <c r="F624" s="43">
        <f t="shared" si="182"/>
        <v>0</v>
      </c>
      <c r="G624" s="47">
        <v>0.68200000000000005</v>
      </c>
      <c r="H624" s="48">
        <f t="shared" si="182"/>
        <v>2.0929811478252329</v>
      </c>
      <c r="I624" s="47">
        <v>0.95299999999999996</v>
      </c>
      <c r="J624" s="43">
        <f t="shared" si="167"/>
        <v>2.9246496097909782</v>
      </c>
      <c r="K624" s="47">
        <v>0</v>
      </c>
      <c r="L624" s="48">
        <f t="shared" si="168"/>
        <v>0</v>
      </c>
      <c r="M624" s="47">
        <v>0</v>
      </c>
      <c r="N624" s="43">
        <f t="shared" si="169"/>
        <v>0</v>
      </c>
      <c r="O624" s="47">
        <v>0</v>
      </c>
      <c r="P624" s="48">
        <f t="shared" si="170"/>
        <v>0</v>
      </c>
      <c r="Q624" s="47">
        <v>0.86</v>
      </c>
      <c r="R624" s="43">
        <f t="shared" si="171"/>
        <v>2.6392430896329917</v>
      </c>
      <c r="S624" s="47">
        <v>0</v>
      </c>
      <c r="T624" s="48">
        <f t="shared" si="172"/>
        <v>0</v>
      </c>
      <c r="U624" s="47">
        <v>0</v>
      </c>
      <c r="V624" s="43">
        <f t="shared" si="173"/>
        <v>0</v>
      </c>
      <c r="W624" s="47">
        <v>0</v>
      </c>
      <c r="X624" s="48">
        <f t="shared" si="174"/>
        <v>0</v>
      </c>
      <c r="Y624" s="47">
        <v>0</v>
      </c>
      <c r="Z624" s="43">
        <f t="shared" si="175"/>
        <v>0</v>
      </c>
      <c r="AA624" s="47">
        <v>0.33200000000000002</v>
      </c>
      <c r="AB624" s="49">
        <f t="shared" si="176"/>
        <v>1.0188705880908759</v>
      </c>
      <c r="AC624" s="43">
        <f t="shared" si="180"/>
        <v>2.827</v>
      </c>
      <c r="AD624" s="49">
        <f t="shared" si="177"/>
        <v>8.6757444353400786</v>
      </c>
    </row>
    <row r="625" spans="1:30" x14ac:dyDescent="0.25">
      <c r="A625" s="45">
        <v>39339</v>
      </c>
      <c r="B625" s="46" t="s">
        <v>97</v>
      </c>
      <c r="C625" s="47">
        <v>1</v>
      </c>
      <c r="D625" s="48">
        <f t="shared" si="178"/>
        <v>3.0688873135267345</v>
      </c>
      <c r="E625" s="47">
        <v>0</v>
      </c>
      <c r="F625" s="43">
        <f t="shared" si="182"/>
        <v>0</v>
      </c>
      <c r="G625" s="47">
        <v>0.66800000000000004</v>
      </c>
      <c r="H625" s="48">
        <f t="shared" si="182"/>
        <v>2.0500167254358588</v>
      </c>
      <c r="I625" s="47">
        <v>0.94899999999999995</v>
      </c>
      <c r="J625" s="43">
        <f t="shared" si="167"/>
        <v>2.9123740605368713</v>
      </c>
      <c r="K625" s="47">
        <v>0</v>
      </c>
      <c r="L625" s="48">
        <f t="shared" si="168"/>
        <v>0</v>
      </c>
      <c r="M625" s="47">
        <v>0</v>
      </c>
      <c r="N625" s="43">
        <f t="shared" si="169"/>
        <v>0</v>
      </c>
      <c r="O625" s="47">
        <v>0</v>
      </c>
      <c r="P625" s="48">
        <f t="shared" si="170"/>
        <v>0</v>
      </c>
      <c r="Q625" s="47">
        <v>0.82299999999999995</v>
      </c>
      <c r="R625" s="43">
        <f t="shared" si="171"/>
        <v>2.5256942590325027</v>
      </c>
      <c r="S625" s="47">
        <v>0</v>
      </c>
      <c r="T625" s="48">
        <f t="shared" si="172"/>
        <v>0</v>
      </c>
      <c r="U625" s="47">
        <v>0.75800000000000001</v>
      </c>
      <c r="V625" s="43">
        <f t="shared" si="173"/>
        <v>2.3262165836532649</v>
      </c>
      <c r="W625" s="47">
        <v>0</v>
      </c>
      <c r="X625" s="48">
        <f t="shared" si="174"/>
        <v>0</v>
      </c>
      <c r="Y625" s="47">
        <v>0.23499999999999999</v>
      </c>
      <c r="Z625" s="43">
        <f t="shared" si="175"/>
        <v>0.72118851867878264</v>
      </c>
      <c r="AA625" s="47">
        <v>1.105</v>
      </c>
      <c r="AB625" s="49">
        <f t="shared" si="176"/>
        <v>3.3911204814470417</v>
      </c>
      <c r="AC625" s="43">
        <f t="shared" si="180"/>
        <v>5.5380000000000003</v>
      </c>
      <c r="AD625" s="49">
        <f t="shared" si="177"/>
        <v>16.995497942311058</v>
      </c>
    </row>
    <row r="626" spans="1:30" x14ac:dyDescent="0.25">
      <c r="A626" s="45">
        <v>39340</v>
      </c>
      <c r="B626" s="46" t="s">
        <v>98</v>
      </c>
      <c r="C626" s="47">
        <v>1.665</v>
      </c>
      <c r="D626" s="48">
        <f t="shared" si="178"/>
        <v>5.1096973770220133</v>
      </c>
      <c r="E626" s="47">
        <v>0</v>
      </c>
      <c r="F626" s="43">
        <f t="shared" si="182"/>
        <v>0</v>
      </c>
      <c r="G626" s="47">
        <v>0.66500000000000004</v>
      </c>
      <c r="H626" s="48">
        <f t="shared" si="182"/>
        <v>2.0408100634952784</v>
      </c>
      <c r="I626" s="47">
        <v>0.94599999999999995</v>
      </c>
      <c r="J626" s="43">
        <f t="shared" si="167"/>
        <v>2.9031673985962909</v>
      </c>
      <c r="K626" s="47">
        <v>0</v>
      </c>
      <c r="L626" s="48">
        <f t="shared" si="168"/>
        <v>0</v>
      </c>
      <c r="M626" s="47">
        <v>0</v>
      </c>
      <c r="N626" s="43">
        <f t="shared" si="169"/>
        <v>0</v>
      </c>
      <c r="O626" s="47">
        <v>0</v>
      </c>
      <c r="P626" s="48">
        <f t="shared" si="170"/>
        <v>0</v>
      </c>
      <c r="Q626" s="47">
        <v>0.47699999999999998</v>
      </c>
      <c r="R626" s="43">
        <f t="shared" si="171"/>
        <v>1.4638592485522524</v>
      </c>
      <c r="S626" s="47">
        <v>0</v>
      </c>
      <c r="T626" s="48">
        <f t="shared" si="172"/>
        <v>0</v>
      </c>
      <c r="U626" s="47">
        <v>1.516</v>
      </c>
      <c r="V626" s="43">
        <f t="shared" si="173"/>
        <v>4.6524331673065298</v>
      </c>
      <c r="W626" s="47">
        <v>0</v>
      </c>
      <c r="X626" s="48">
        <f t="shared" si="174"/>
        <v>0</v>
      </c>
      <c r="Y626" s="47">
        <v>0</v>
      </c>
      <c r="Z626" s="43">
        <f t="shared" si="175"/>
        <v>0</v>
      </c>
      <c r="AA626" s="47">
        <v>0</v>
      </c>
      <c r="AB626" s="49">
        <f t="shared" si="176"/>
        <v>0</v>
      </c>
      <c r="AC626" s="43">
        <f t="shared" si="180"/>
        <v>5.2690000000000001</v>
      </c>
      <c r="AD626" s="49">
        <f t="shared" si="177"/>
        <v>16.169967254972363</v>
      </c>
    </row>
    <row r="627" spans="1:30" x14ac:dyDescent="0.25">
      <c r="A627" s="45">
        <v>39341</v>
      </c>
      <c r="B627" s="46" t="s">
        <v>99</v>
      </c>
      <c r="C627" s="47">
        <v>1.6180000000000001</v>
      </c>
      <c r="D627" s="48">
        <f t="shared" si="178"/>
        <v>4.965459673286257</v>
      </c>
      <c r="E627" s="47">
        <v>0</v>
      </c>
      <c r="F627" s="43">
        <f t="shared" si="182"/>
        <v>0</v>
      </c>
      <c r="G627" s="47">
        <v>0.66400000000000003</v>
      </c>
      <c r="H627" s="48">
        <f t="shared" si="182"/>
        <v>2.0377411761817519</v>
      </c>
      <c r="I627" s="47">
        <v>0.94299999999999995</v>
      </c>
      <c r="J627" s="43">
        <f t="shared" si="167"/>
        <v>2.8939607366557105</v>
      </c>
      <c r="K627" s="47">
        <v>0</v>
      </c>
      <c r="L627" s="48">
        <f t="shared" si="168"/>
        <v>0</v>
      </c>
      <c r="M627" s="47">
        <v>0</v>
      </c>
      <c r="N627" s="43">
        <f t="shared" si="169"/>
        <v>0</v>
      </c>
      <c r="O627" s="47">
        <v>0</v>
      </c>
      <c r="P627" s="48">
        <f t="shared" si="170"/>
        <v>0</v>
      </c>
      <c r="Q627" s="47">
        <v>0.55200000000000005</v>
      </c>
      <c r="R627" s="43">
        <f t="shared" si="171"/>
        <v>1.6940257970667576</v>
      </c>
      <c r="S627" s="47">
        <v>0</v>
      </c>
      <c r="T627" s="48">
        <f t="shared" si="172"/>
        <v>0</v>
      </c>
      <c r="U627" s="47">
        <v>1.5069999999999999</v>
      </c>
      <c r="V627" s="43">
        <f t="shared" si="173"/>
        <v>4.6248131814847895</v>
      </c>
      <c r="W627" s="47">
        <v>0</v>
      </c>
      <c r="X627" s="48">
        <f t="shared" si="174"/>
        <v>0</v>
      </c>
      <c r="Y627" s="47">
        <v>0</v>
      </c>
      <c r="Z627" s="43">
        <f t="shared" si="175"/>
        <v>0</v>
      </c>
      <c r="AA627" s="47">
        <v>0</v>
      </c>
      <c r="AB627" s="49">
        <f t="shared" si="176"/>
        <v>0</v>
      </c>
      <c r="AC627" s="43">
        <f t="shared" si="180"/>
        <v>5.2839999999999998</v>
      </c>
      <c r="AD627" s="49">
        <f t="shared" si="177"/>
        <v>16.216000564675266</v>
      </c>
    </row>
    <row r="628" spans="1:30" x14ac:dyDescent="0.25">
      <c r="A628" s="45">
        <v>39342</v>
      </c>
      <c r="B628" s="46" t="s">
        <v>100</v>
      </c>
      <c r="C628" s="47">
        <v>1.5940000000000001</v>
      </c>
      <c r="D628" s="48">
        <f t="shared" si="178"/>
        <v>4.8918063777616148</v>
      </c>
      <c r="E628" s="47">
        <v>0.41399999999999998</v>
      </c>
      <c r="F628" s="43">
        <f t="shared" si="182"/>
        <v>1.270519347800068</v>
      </c>
      <c r="G628" s="47">
        <v>0.66100000000000003</v>
      </c>
      <c r="H628" s="48">
        <f t="shared" si="182"/>
        <v>2.0285345142411715</v>
      </c>
      <c r="I628" s="47">
        <v>0.94199999999999995</v>
      </c>
      <c r="J628" s="43">
        <f t="shared" si="167"/>
        <v>2.890891849342184</v>
      </c>
      <c r="K628" s="47">
        <v>0</v>
      </c>
      <c r="L628" s="48">
        <f t="shared" si="168"/>
        <v>0</v>
      </c>
      <c r="M628" s="47">
        <v>0</v>
      </c>
      <c r="N628" s="43">
        <f t="shared" si="169"/>
        <v>0</v>
      </c>
      <c r="O628" s="47">
        <v>0</v>
      </c>
      <c r="P628" s="48">
        <f t="shared" si="170"/>
        <v>0</v>
      </c>
      <c r="Q628" s="47">
        <v>0.22</v>
      </c>
      <c r="R628" s="43">
        <f t="shared" si="171"/>
        <v>0.67515520897588166</v>
      </c>
      <c r="S628" s="47">
        <v>0</v>
      </c>
      <c r="T628" s="48">
        <f t="shared" si="172"/>
        <v>0</v>
      </c>
      <c r="U628" s="47">
        <v>1.506</v>
      </c>
      <c r="V628" s="43">
        <f t="shared" si="173"/>
        <v>4.6217442941712621</v>
      </c>
      <c r="W628" s="47">
        <v>0</v>
      </c>
      <c r="X628" s="48">
        <f t="shared" si="174"/>
        <v>0</v>
      </c>
      <c r="Y628" s="47">
        <v>0</v>
      </c>
      <c r="Z628" s="43">
        <f t="shared" si="175"/>
        <v>0</v>
      </c>
      <c r="AA628" s="47">
        <v>0</v>
      </c>
      <c r="AB628" s="49">
        <f t="shared" si="176"/>
        <v>0</v>
      </c>
      <c r="AC628" s="43">
        <f t="shared" si="180"/>
        <v>5.3369999999999997</v>
      </c>
      <c r="AD628" s="49">
        <f t="shared" si="177"/>
        <v>16.378651592292183</v>
      </c>
    </row>
    <row r="629" spans="1:30" x14ac:dyDescent="0.25">
      <c r="A629" s="45">
        <v>39343</v>
      </c>
      <c r="B629" s="46" t="s">
        <v>101</v>
      </c>
      <c r="C629" s="47">
        <v>1.573</v>
      </c>
      <c r="D629" s="48">
        <f t="shared" si="178"/>
        <v>4.8273597441775538</v>
      </c>
      <c r="E629" s="47">
        <v>0.76800000000000002</v>
      </c>
      <c r="F629" s="43">
        <f t="shared" si="182"/>
        <v>2.3569054567885321</v>
      </c>
      <c r="G629" s="47">
        <v>0.66100000000000003</v>
      </c>
      <c r="H629" s="48">
        <f t="shared" si="182"/>
        <v>2.0285345142411715</v>
      </c>
      <c r="I629" s="47">
        <v>0.41499999999999998</v>
      </c>
      <c r="J629" s="43">
        <f t="shared" si="167"/>
        <v>1.2735882351135948</v>
      </c>
      <c r="K629" s="47">
        <v>0</v>
      </c>
      <c r="L629" s="48">
        <f t="shared" si="168"/>
        <v>0</v>
      </c>
      <c r="M629" s="47">
        <v>0</v>
      </c>
      <c r="N629" s="43">
        <f t="shared" si="169"/>
        <v>0</v>
      </c>
      <c r="O629" s="47">
        <v>0</v>
      </c>
      <c r="P629" s="48">
        <f t="shared" si="170"/>
        <v>0</v>
      </c>
      <c r="Q629" s="47">
        <v>0</v>
      </c>
      <c r="R629" s="43">
        <f t="shared" si="171"/>
        <v>0</v>
      </c>
      <c r="S629" s="47">
        <v>0</v>
      </c>
      <c r="T629" s="48">
        <f t="shared" si="172"/>
        <v>0</v>
      </c>
      <c r="U629" s="47">
        <v>0.13500000000000001</v>
      </c>
      <c r="V629" s="43">
        <f t="shared" si="173"/>
        <v>0.41429978732610917</v>
      </c>
      <c r="W629" s="47">
        <v>0</v>
      </c>
      <c r="X629" s="48">
        <f t="shared" si="174"/>
        <v>0</v>
      </c>
      <c r="Y629" s="47">
        <v>0</v>
      </c>
      <c r="Z629" s="43">
        <f t="shared" si="175"/>
        <v>0</v>
      </c>
      <c r="AA629" s="47">
        <v>0</v>
      </c>
      <c r="AB629" s="49">
        <f t="shared" si="176"/>
        <v>0</v>
      </c>
      <c r="AC629" s="43">
        <f t="shared" si="180"/>
        <v>3.5520000000000005</v>
      </c>
      <c r="AD629" s="49">
        <f t="shared" si="177"/>
        <v>10.900687737646964</v>
      </c>
    </row>
    <row r="630" spans="1:30" x14ac:dyDescent="0.25">
      <c r="A630" s="45">
        <v>39344</v>
      </c>
      <c r="B630" s="46" t="s">
        <v>102</v>
      </c>
      <c r="C630" s="47">
        <v>1.5529999999999999</v>
      </c>
      <c r="D630" s="48">
        <f t="shared" si="178"/>
        <v>4.7659819979070193</v>
      </c>
      <c r="E630" s="47">
        <v>0</v>
      </c>
      <c r="F630" s="43">
        <f t="shared" si="182"/>
        <v>0</v>
      </c>
      <c r="G630" s="47">
        <v>0.65800000000000003</v>
      </c>
      <c r="H630" s="48">
        <f t="shared" si="182"/>
        <v>2.0193278523005915</v>
      </c>
      <c r="I630" s="47">
        <v>0.95799999999999996</v>
      </c>
      <c r="J630" s="43">
        <f t="shared" si="167"/>
        <v>2.9399940463586116</v>
      </c>
      <c r="K630" s="47">
        <v>0</v>
      </c>
      <c r="L630" s="48">
        <f t="shared" si="168"/>
        <v>0</v>
      </c>
      <c r="M630" s="47">
        <v>0</v>
      </c>
      <c r="N630" s="43">
        <f t="shared" si="169"/>
        <v>0</v>
      </c>
      <c r="O630" s="47">
        <v>0</v>
      </c>
      <c r="P630" s="48">
        <f t="shared" si="170"/>
        <v>0</v>
      </c>
      <c r="Q630" s="47">
        <v>0</v>
      </c>
      <c r="R630" s="43">
        <f t="shared" si="171"/>
        <v>0</v>
      </c>
      <c r="S630" s="47">
        <v>0</v>
      </c>
      <c r="T630" s="48">
        <f t="shared" si="172"/>
        <v>0</v>
      </c>
      <c r="U630" s="47">
        <v>0</v>
      </c>
      <c r="V630" s="43">
        <f t="shared" si="173"/>
        <v>0</v>
      </c>
      <c r="W630" s="47">
        <v>0.80400000000000005</v>
      </c>
      <c r="X630" s="48">
        <f t="shared" si="174"/>
        <v>2.4673854000754947</v>
      </c>
      <c r="Y630" s="47">
        <v>0</v>
      </c>
      <c r="Z630" s="43">
        <f t="shared" si="175"/>
        <v>0</v>
      </c>
      <c r="AA630" s="47">
        <v>0</v>
      </c>
      <c r="AB630" s="49">
        <f t="shared" si="176"/>
        <v>0</v>
      </c>
      <c r="AC630" s="43">
        <f t="shared" si="180"/>
        <v>3.9729999999999999</v>
      </c>
      <c r="AD630" s="49">
        <f t="shared" si="177"/>
        <v>12.192689296641717</v>
      </c>
    </row>
    <row r="631" spans="1:30" x14ac:dyDescent="0.25">
      <c r="A631" s="45">
        <v>39345</v>
      </c>
      <c r="B631" s="46" t="s">
        <v>103</v>
      </c>
      <c r="C631" s="47">
        <v>1.53</v>
      </c>
      <c r="D631" s="48">
        <f t="shared" si="178"/>
        <v>4.6953975896959044</v>
      </c>
      <c r="E631" s="47">
        <v>0</v>
      </c>
      <c r="F631" s="43">
        <f t="shared" si="182"/>
        <v>0</v>
      </c>
      <c r="G631" s="47">
        <v>0.65400000000000003</v>
      </c>
      <c r="H631" s="48">
        <f t="shared" si="182"/>
        <v>2.0070523030464846</v>
      </c>
      <c r="I631" s="47">
        <v>0.60799999999999998</v>
      </c>
      <c r="J631" s="43">
        <f t="shared" si="167"/>
        <v>1.8658834866242546</v>
      </c>
      <c r="K631" s="47">
        <v>0</v>
      </c>
      <c r="L631" s="48">
        <f t="shared" si="168"/>
        <v>0</v>
      </c>
      <c r="M631" s="47">
        <v>0</v>
      </c>
      <c r="N631" s="43">
        <f t="shared" si="169"/>
        <v>0</v>
      </c>
      <c r="O631" s="47">
        <v>0</v>
      </c>
      <c r="P631" s="48">
        <f t="shared" si="170"/>
        <v>0</v>
      </c>
      <c r="Q631" s="47">
        <v>0.34300000000000003</v>
      </c>
      <c r="R631" s="43">
        <f t="shared" si="171"/>
        <v>1.0526283485396699</v>
      </c>
      <c r="S631" s="47">
        <v>0</v>
      </c>
      <c r="T631" s="48">
        <f t="shared" si="172"/>
        <v>0</v>
      </c>
      <c r="U631" s="47">
        <v>0.41199999999999998</v>
      </c>
      <c r="V631" s="43">
        <f t="shared" si="173"/>
        <v>1.2643815731730146</v>
      </c>
      <c r="W631" s="47">
        <v>1.262</v>
      </c>
      <c r="X631" s="48">
        <f t="shared" si="174"/>
        <v>3.872935789670739</v>
      </c>
      <c r="Y631" s="47">
        <v>0</v>
      </c>
      <c r="Z631" s="43">
        <f t="shared" si="175"/>
        <v>0</v>
      </c>
      <c r="AA631" s="47">
        <v>0</v>
      </c>
      <c r="AB631" s="49">
        <f t="shared" si="176"/>
        <v>0</v>
      </c>
      <c r="AC631" s="43">
        <f t="shared" si="180"/>
        <v>4.8090000000000002</v>
      </c>
      <c r="AD631" s="49">
        <f t="shared" si="177"/>
        <v>14.758279090750067</v>
      </c>
    </row>
    <row r="632" spans="1:30" x14ac:dyDescent="0.25">
      <c r="A632" s="45">
        <v>39346</v>
      </c>
      <c r="B632" s="46" t="s">
        <v>104</v>
      </c>
      <c r="C632" s="47">
        <v>1.5089999999999999</v>
      </c>
      <c r="D632" s="48">
        <f t="shared" si="178"/>
        <v>4.6309509561118425</v>
      </c>
      <c r="E632" s="47">
        <v>0</v>
      </c>
      <c r="F632" s="43">
        <f t="shared" si="182"/>
        <v>0</v>
      </c>
      <c r="G632" s="47">
        <v>0.65800000000000003</v>
      </c>
      <c r="H632" s="48">
        <f t="shared" si="182"/>
        <v>2.0193278523005915</v>
      </c>
      <c r="I632" s="47">
        <v>0</v>
      </c>
      <c r="J632" s="43">
        <f t="shared" si="167"/>
        <v>0</v>
      </c>
      <c r="K632" s="47">
        <v>0</v>
      </c>
      <c r="L632" s="48">
        <f t="shared" si="168"/>
        <v>0</v>
      </c>
      <c r="M632" s="47">
        <v>0</v>
      </c>
      <c r="N632" s="43">
        <f t="shared" si="169"/>
        <v>0</v>
      </c>
      <c r="O632" s="47">
        <v>0</v>
      </c>
      <c r="P632" s="48">
        <f t="shared" si="170"/>
        <v>0</v>
      </c>
      <c r="Q632" s="47">
        <v>0.89100000000000001</v>
      </c>
      <c r="R632" s="43">
        <f t="shared" si="171"/>
        <v>2.7343785963523204</v>
      </c>
      <c r="S632" s="47">
        <v>0</v>
      </c>
      <c r="T632" s="48">
        <f t="shared" si="172"/>
        <v>0</v>
      </c>
      <c r="U632" s="47">
        <v>0</v>
      </c>
      <c r="V632" s="43">
        <f t="shared" si="173"/>
        <v>0</v>
      </c>
      <c r="W632" s="47">
        <v>1.05</v>
      </c>
      <c r="X632" s="48">
        <f t="shared" si="174"/>
        <v>3.2223316792030712</v>
      </c>
      <c r="Y632" s="47">
        <v>0</v>
      </c>
      <c r="Z632" s="43">
        <f t="shared" si="175"/>
        <v>0</v>
      </c>
      <c r="AA632" s="47">
        <v>0</v>
      </c>
      <c r="AB632" s="49">
        <f t="shared" si="176"/>
        <v>0</v>
      </c>
      <c r="AC632" s="43">
        <f t="shared" si="180"/>
        <v>4.1079999999999997</v>
      </c>
      <c r="AD632" s="49">
        <f t="shared" si="177"/>
        <v>12.606989083967825</v>
      </c>
    </row>
    <row r="633" spans="1:30" x14ac:dyDescent="0.25">
      <c r="A633" s="45">
        <v>39347</v>
      </c>
      <c r="B633" s="46" t="s">
        <v>105</v>
      </c>
      <c r="C633" s="47">
        <v>1.498</v>
      </c>
      <c r="D633" s="48">
        <f t="shared" si="178"/>
        <v>4.5971931956630483</v>
      </c>
      <c r="E633" s="47">
        <v>0</v>
      </c>
      <c r="F633" s="43">
        <f t="shared" si="182"/>
        <v>0</v>
      </c>
      <c r="G633" s="47">
        <v>0.66100000000000003</v>
      </c>
      <c r="H633" s="48">
        <f t="shared" si="182"/>
        <v>2.0285345142411715</v>
      </c>
      <c r="I633" s="47">
        <v>0</v>
      </c>
      <c r="J633" s="43">
        <f t="shared" si="167"/>
        <v>0</v>
      </c>
      <c r="K633" s="47">
        <v>0</v>
      </c>
      <c r="L633" s="48">
        <f t="shared" si="168"/>
        <v>0</v>
      </c>
      <c r="M633" s="47">
        <v>0</v>
      </c>
      <c r="N633" s="43">
        <f t="shared" si="169"/>
        <v>0</v>
      </c>
      <c r="O633" s="47">
        <v>0</v>
      </c>
      <c r="P633" s="48">
        <f t="shared" si="170"/>
        <v>0</v>
      </c>
      <c r="Q633" s="47">
        <v>0.878</v>
      </c>
      <c r="R633" s="43">
        <f t="shared" si="171"/>
        <v>2.6944830612764732</v>
      </c>
      <c r="S633" s="47">
        <v>0</v>
      </c>
      <c r="T633" s="48">
        <f t="shared" si="172"/>
        <v>0</v>
      </c>
      <c r="U633" s="47">
        <v>0.14000000000000001</v>
      </c>
      <c r="V633" s="43">
        <f t="shared" si="173"/>
        <v>0.42964422389374285</v>
      </c>
      <c r="W633" s="47">
        <v>0</v>
      </c>
      <c r="X633" s="48">
        <f t="shared" si="174"/>
        <v>0</v>
      </c>
      <c r="Y633" s="47">
        <v>0</v>
      </c>
      <c r="Z633" s="43">
        <f t="shared" si="175"/>
        <v>0</v>
      </c>
      <c r="AA633" s="47">
        <v>0</v>
      </c>
      <c r="AB633" s="49">
        <f t="shared" si="176"/>
        <v>0</v>
      </c>
      <c r="AC633" s="43">
        <f t="shared" si="180"/>
        <v>3.177</v>
      </c>
      <c r="AD633" s="49">
        <f t="shared" si="177"/>
        <v>9.7498549950744362</v>
      </c>
    </row>
    <row r="634" spans="1:30" x14ac:dyDescent="0.25">
      <c r="A634" s="45">
        <v>39348</v>
      </c>
      <c r="B634" s="46" t="s">
        <v>106</v>
      </c>
      <c r="C634" s="47">
        <v>1.4890000000000001</v>
      </c>
      <c r="D634" s="48">
        <f t="shared" si="178"/>
        <v>4.569573209841308</v>
      </c>
      <c r="E634" s="47">
        <v>0</v>
      </c>
      <c r="F634" s="43">
        <f t="shared" si="182"/>
        <v>0</v>
      </c>
      <c r="G634" s="47">
        <v>0.66200000000000003</v>
      </c>
      <c r="H634" s="48">
        <f t="shared" si="182"/>
        <v>2.0316034015546984</v>
      </c>
      <c r="I634" s="47">
        <v>0</v>
      </c>
      <c r="J634" s="43">
        <f t="shared" si="167"/>
        <v>0</v>
      </c>
      <c r="K634" s="47">
        <v>0</v>
      </c>
      <c r="L634" s="48">
        <f t="shared" si="168"/>
        <v>0</v>
      </c>
      <c r="M634" s="47">
        <v>0</v>
      </c>
      <c r="N634" s="43">
        <f t="shared" si="169"/>
        <v>0</v>
      </c>
      <c r="O634" s="47">
        <v>0</v>
      </c>
      <c r="P634" s="48">
        <f t="shared" si="170"/>
        <v>0</v>
      </c>
      <c r="Q634" s="47">
        <v>0.86899999999999999</v>
      </c>
      <c r="R634" s="43">
        <f t="shared" si="171"/>
        <v>2.6668630754547324</v>
      </c>
      <c r="S634" s="47">
        <v>0</v>
      </c>
      <c r="T634" s="48">
        <f t="shared" si="172"/>
        <v>0</v>
      </c>
      <c r="U634" s="47">
        <v>0</v>
      </c>
      <c r="V634" s="43">
        <f t="shared" si="173"/>
        <v>0</v>
      </c>
      <c r="W634" s="47">
        <v>0.67800000000000005</v>
      </c>
      <c r="X634" s="48">
        <f t="shared" si="174"/>
        <v>2.080705598571126</v>
      </c>
      <c r="Y634" s="47">
        <v>0.17399999999999999</v>
      </c>
      <c r="Z634" s="43">
        <f t="shared" si="175"/>
        <v>0.53398639255365177</v>
      </c>
      <c r="AA634" s="47">
        <v>0</v>
      </c>
      <c r="AB634" s="49">
        <f t="shared" si="176"/>
        <v>0</v>
      </c>
      <c r="AC634" s="43">
        <f t="shared" si="180"/>
        <v>3.8720000000000003</v>
      </c>
      <c r="AD634" s="49">
        <f t="shared" si="177"/>
        <v>11.882731677975517</v>
      </c>
    </row>
    <row r="635" spans="1:30" x14ac:dyDescent="0.25">
      <c r="A635" s="45">
        <v>39349</v>
      </c>
      <c r="B635" s="46" t="s">
        <v>107</v>
      </c>
      <c r="C635" s="47">
        <v>1.478</v>
      </c>
      <c r="D635" s="48">
        <f t="shared" si="178"/>
        <v>4.5358154493925138</v>
      </c>
      <c r="E635" s="47">
        <v>0</v>
      </c>
      <c r="F635" s="43">
        <f t="shared" si="182"/>
        <v>0</v>
      </c>
      <c r="G635" s="47">
        <v>0.66</v>
      </c>
      <c r="H635" s="48">
        <f t="shared" si="182"/>
        <v>2.025465626927645</v>
      </c>
      <c r="I635" s="47">
        <v>0</v>
      </c>
      <c r="J635" s="43">
        <f t="shared" si="167"/>
        <v>0</v>
      </c>
      <c r="K635" s="47">
        <v>0</v>
      </c>
      <c r="L635" s="48">
        <f t="shared" si="168"/>
        <v>0</v>
      </c>
      <c r="M635" s="47">
        <v>0</v>
      </c>
      <c r="N635" s="43">
        <f t="shared" si="169"/>
        <v>0</v>
      </c>
      <c r="O635" s="47">
        <v>0</v>
      </c>
      <c r="P635" s="48">
        <f t="shared" si="170"/>
        <v>0</v>
      </c>
      <c r="Q635" s="47">
        <v>0.86499999999999999</v>
      </c>
      <c r="R635" s="43">
        <f t="shared" si="171"/>
        <v>2.6545875262006255</v>
      </c>
      <c r="S635" s="47">
        <v>0</v>
      </c>
      <c r="T635" s="48">
        <f t="shared" si="172"/>
        <v>0</v>
      </c>
      <c r="U635" s="47">
        <v>0</v>
      </c>
      <c r="V635" s="43">
        <f t="shared" si="173"/>
        <v>0</v>
      </c>
      <c r="W635" s="47">
        <v>1.262</v>
      </c>
      <c r="X635" s="48">
        <f t="shared" si="174"/>
        <v>3.872935789670739</v>
      </c>
      <c r="Y635" s="47">
        <v>0.40699999999999997</v>
      </c>
      <c r="Z635" s="43">
        <f t="shared" si="175"/>
        <v>1.249037136605381</v>
      </c>
      <c r="AA635" s="47">
        <v>0</v>
      </c>
      <c r="AB635" s="49">
        <f t="shared" si="176"/>
        <v>0</v>
      </c>
      <c r="AC635" s="43">
        <f t="shared" si="180"/>
        <v>4.6720000000000006</v>
      </c>
      <c r="AD635" s="49">
        <f t="shared" si="177"/>
        <v>14.337841528796908</v>
      </c>
    </row>
    <row r="636" spans="1:30" x14ac:dyDescent="0.25">
      <c r="A636" s="45">
        <v>39350</v>
      </c>
      <c r="B636" s="46" t="s">
        <v>108</v>
      </c>
      <c r="C636" s="47">
        <v>1.47</v>
      </c>
      <c r="D636" s="48">
        <f t="shared" si="178"/>
        <v>4.5112643508843</v>
      </c>
      <c r="E636" s="47">
        <v>0</v>
      </c>
      <c r="F636" s="43">
        <f t="shared" si="182"/>
        <v>0</v>
      </c>
      <c r="G636" s="47">
        <v>0.66200000000000003</v>
      </c>
      <c r="H636" s="48">
        <f t="shared" si="182"/>
        <v>2.0316034015546984</v>
      </c>
      <c r="I636" s="47">
        <v>0.45400000000000001</v>
      </c>
      <c r="J636" s="43">
        <f t="shared" si="167"/>
        <v>1.3932748403411375</v>
      </c>
      <c r="K636" s="47">
        <v>0</v>
      </c>
      <c r="L636" s="48">
        <f t="shared" si="168"/>
        <v>0</v>
      </c>
      <c r="M636" s="47">
        <v>0</v>
      </c>
      <c r="N636" s="43">
        <f t="shared" si="169"/>
        <v>0</v>
      </c>
      <c r="O636" s="47">
        <v>0</v>
      </c>
      <c r="P636" s="48">
        <f t="shared" si="170"/>
        <v>0</v>
      </c>
      <c r="Q636" s="47">
        <v>0.86299999999999999</v>
      </c>
      <c r="R636" s="43">
        <f t="shared" si="171"/>
        <v>2.6484497515735721</v>
      </c>
      <c r="S636" s="47">
        <v>0</v>
      </c>
      <c r="T636" s="48">
        <f t="shared" si="172"/>
        <v>0</v>
      </c>
      <c r="U636" s="47">
        <v>0.67200000000000004</v>
      </c>
      <c r="V636" s="43">
        <f t="shared" si="173"/>
        <v>2.0622922746899657</v>
      </c>
      <c r="W636" s="47">
        <v>1.2490000000000001</v>
      </c>
      <c r="X636" s="48">
        <f t="shared" si="174"/>
        <v>3.8330402545948914</v>
      </c>
      <c r="Y636" s="47">
        <v>0.69499999999999995</v>
      </c>
      <c r="Z636" s="43">
        <f t="shared" si="175"/>
        <v>2.1328766829010806</v>
      </c>
      <c r="AA636" s="47">
        <v>0</v>
      </c>
      <c r="AB636" s="49">
        <f t="shared" si="176"/>
        <v>0</v>
      </c>
      <c r="AC636" s="43">
        <f t="shared" si="180"/>
        <v>6.0650000000000013</v>
      </c>
      <c r="AD636" s="49">
        <f t="shared" si="177"/>
        <v>18.612801556539647</v>
      </c>
    </row>
    <row r="637" spans="1:30" x14ac:dyDescent="0.25">
      <c r="A637" s="45">
        <v>39351</v>
      </c>
      <c r="B637" s="46" t="s">
        <v>109</v>
      </c>
      <c r="C637" s="47">
        <v>1.4690000000000001</v>
      </c>
      <c r="D637" s="48">
        <f t="shared" si="178"/>
        <v>4.5081954635707735</v>
      </c>
      <c r="E637" s="47">
        <v>0</v>
      </c>
      <c r="F637" s="43">
        <f t="shared" si="182"/>
        <v>0</v>
      </c>
      <c r="G637" s="47">
        <v>0.65700000000000003</v>
      </c>
      <c r="H637" s="48">
        <f t="shared" si="182"/>
        <v>2.0162589649870646</v>
      </c>
      <c r="I637" s="47">
        <v>0.98499999999999999</v>
      </c>
      <c r="J637" s="43">
        <f t="shared" si="167"/>
        <v>3.0228540038238334</v>
      </c>
      <c r="K637" s="47">
        <v>0</v>
      </c>
      <c r="L637" s="48">
        <f t="shared" si="168"/>
        <v>0</v>
      </c>
      <c r="M637" s="47">
        <v>0</v>
      </c>
      <c r="N637" s="43">
        <f t="shared" si="169"/>
        <v>0</v>
      </c>
      <c r="O637" s="47">
        <v>0</v>
      </c>
      <c r="P637" s="48">
        <f t="shared" si="170"/>
        <v>0</v>
      </c>
      <c r="Q637" s="47">
        <v>0.39900000000000002</v>
      </c>
      <c r="R637" s="43">
        <f t="shared" si="171"/>
        <v>1.2244860380971672</v>
      </c>
      <c r="S637" s="47">
        <v>0</v>
      </c>
      <c r="T637" s="48">
        <f t="shared" si="172"/>
        <v>0</v>
      </c>
      <c r="U637" s="47">
        <v>1.524</v>
      </c>
      <c r="V637" s="43">
        <f t="shared" si="173"/>
        <v>4.6769842658147436</v>
      </c>
      <c r="W637" s="47">
        <v>1.244</v>
      </c>
      <c r="X637" s="48">
        <f t="shared" si="174"/>
        <v>3.817695818027258</v>
      </c>
      <c r="Y637" s="47">
        <v>0.24099999999999999</v>
      </c>
      <c r="Z637" s="43">
        <f t="shared" si="175"/>
        <v>0.73960184255994299</v>
      </c>
      <c r="AA637" s="47">
        <v>0</v>
      </c>
      <c r="AB637" s="49">
        <f t="shared" si="176"/>
        <v>0</v>
      </c>
      <c r="AC637" s="43">
        <f t="shared" si="180"/>
        <v>6.5190000000000001</v>
      </c>
      <c r="AD637" s="49">
        <f t="shared" si="177"/>
        <v>20.006076396880783</v>
      </c>
    </row>
    <row r="638" spans="1:30" x14ac:dyDescent="0.25">
      <c r="A638" s="45">
        <v>39352</v>
      </c>
      <c r="B638" s="46" t="s">
        <v>110</v>
      </c>
      <c r="C638" s="47">
        <v>1.4550000000000001</v>
      </c>
      <c r="D638" s="48">
        <f t="shared" si="178"/>
        <v>4.4652310411813989</v>
      </c>
      <c r="E638" s="47">
        <v>0</v>
      </c>
      <c r="F638" s="43">
        <f t="shared" ref="F638:H653" si="183">E638*1000000/325851</f>
        <v>0</v>
      </c>
      <c r="G638" s="47">
        <v>0.66500000000000004</v>
      </c>
      <c r="H638" s="48">
        <f t="shared" si="183"/>
        <v>2.0408100634952784</v>
      </c>
      <c r="I638" s="47">
        <v>0.96699999999999997</v>
      </c>
      <c r="J638" s="43">
        <f t="shared" si="167"/>
        <v>2.9676140321803524</v>
      </c>
      <c r="K638" s="47">
        <v>0</v>
      </c>
      <c r="L638" s="48">
        <f t="shared" si="168"/>
        <v>0</v>
      </c>
      <c r="M638" s="47">
        <v>0</v>
      </c>
      <c r="N638" s="43">
        <f t="shared" si="169"/>
        <v>0</v>
      </c>
      <c r="O638" s="47">
        <v>0</v>
      </c>
      <c r="P638" s="48">
        <f t="shared" si="170"/>
        <v>0</v>
      </c>
      <c r="Q638" s="47">
        <v>0.47299999999999998</v>
      </c>
      <c r="R638" s="43">
        <f t="shared" si="171"/>
        <v>1.4515836992981455</v>
      </c>
      <c r="S638" s="47">
        <v>0</v>
      </c>
      <c r="T638" s="48">
        <f t="shared" si="172"/>
        <v>0</v>
      </c>
      <c r="U638" s="47">
        <v>1.5149999999999999</v>
      </c>
      <c r="V638" s="43">
        <f t="shared" si="173"/>
        <v>4.6493642799930033</v>
      </c>
      <c r="W638" s="47">
        <v>1.2390000000000001</v>
      </c>
      <c r="X638" s="48">
        <f t="shared" si="174"/>
        <v>3.8023513814596241</v>
      </c>
      <c r="Y638" s="47">
        <v>0.6</v>
      </c>
      <c r="Z638" s="43">
        <f t="shared" si="175"/>
        <v>1.8413323881160408</v>
      </c>
      <c r="AA638" s="47">
        <v>0</v>
      </c>
      <c r="AB638" s="49">
        <f t="shared" si="176"/>
        <v>0</v>
      </c>
      <c r="AC638" s="43">
        <f t="shared" si="180"/>
        <v>6.9139999999999997</v>
      </c>
      <c r="AD638" s="49">
        <f t="shared" si="177"/>
        <v>21.218286885723842</v>
      </c>
    </row>
    <row r="639" spans="1:30" x14ac:dyDescent="0.25">
      <c r="A639" s="45">
        <v>39353</v>
      </c>
      <c r="B639" s="46" t="s">
        <v>111</v>
      </c>
      <c r="C639" s="47">
        <v>1.4470000000000001</v>
      </c>
      <c r="D639" s="48">
        <f t="shared" si="178"/>
        <v>4.4406799426731851</v>
      </c>
      <c r="E639" s="47">
        <v>0</v>
      </c>
      <c r="F639" s="43">
        <f t="shared" si="183"/>
        <v>0</v>
      </c>
      <c r="G639" s="47">
        <v>0.65100000000000002</v>
      </c>
      <c r="H639" s="48">
        <f t="shared" si="183"/>
        <v>1.9978456411059042</v>
      </c>
      <c r="I639" s="47">
        <v>0.95599999999999996</v>
      </c>
      <c r="J639" s="43">
        <f t="shared" si="167"/>
        <v>2.9338562717315582</v>
      </c>
      <c r="K639" s="47">
        <v>0</v>
      </c>
      <c r="L639" s="48">
        <f t="shared" si="168"/>
        <v>0</v>
      </c>
      <c r="M639" s="47">
        <v>0</v>
      </c>
      <c r="N639" s="43">
        <f t="shared" si="169"/>
        <v>0</v>
      </c>
      <c r="O639" s="47">
        <v>0</v>
      </c>
      <c r="P639" s="48">
        <f t="shared" si="170"/>
        <v>0</v>
      </c>
      <c r="Q639" s="47">
        <v>0.63900000000000001</v>
      </c>
      <c r="R639" s="43">
        <f t="shared" si="171"/>
        <v>1.9610189933435833</v>
      </c>
      <c r="S639" s="47">
        <v>0</v>
      </c>
      <c r="T639" s="48">
        <f t="shared" si="172"/>
        <v>0</v>
      </c>
      <c r="U639" s="47">
        <v>1.512</v>
      </c>
      <c r="V639" s="43">
        <f t="shared" si="173"/>
        <v>4.6401576180524229</v>
      </c>
      <c r="W639" s="47">
        <v>1.238</v>
      </c>
      <c r="X639" s="48">
        <f t="shared" si="174"/>
        <v>3.7992824941460976</v>
      </c>
      <c r="Y639" s="47">
        <v>0.439</v>
      </c>
      <c r="Z639" s="43">
        <f t="shared" si="175"/>
        <v>1.3472415306382366</v>
      </c>
      <c r="AA639" s="47">
        <v>0</v>
      </c>
      <c r="AB639" s="49">
        <f t="shared" si="176"/>
        <v>0</v>
      </c>
      <c r="AC639" s="43">
        <f t="shared" si="180"/>
        <v>6.8819999999999997</v>
      </c>
      <c r="AD639" s="49">
        <f t="shared" si="177"/>
        <v>21.120082491690987</v>
      </c>
    </row>
    <row r="640" spans="1:30" x14ac:dyDescent="0.25">
      <c r="A640" s="45">
        <v>39354</v>
      </c>
      <c r="B640" s="46" t="s">
        <v>112</v>
      </c>
      <c r="C640" s="47">
        <v>1.452</v>
      </c>
      <c r="D640" s="48">
        <f t="shared" si="178"/>
        <v>4.4560243792408185</v>
      </c>
      <c r="E640" s="47">
        <v>0</v>
      </c>
      <c r="F640" s="43">
        <f t="shared" si="183"/>
        <v>0</v>
      </c>
      <c r="G640" s="47">
        <v>0.65200000000000002</v>
      </c>
      <c r="H640" s="48">
        <f t="shared" si="183"/>
        <v>2.0009145284194312</v>
      </c>
      <c r="I640" s="47">
        <v>0.95199999999999996</v>
      </c>
      <c r="J640" s="43">
        <f t="shared" si="167"/>
        <v>2.9215807224774513</v>
      </c>
      <c r="K640" s="47">
        <v>0</v>
      </c>
      <c r="L640" s="48">
        <f t="shared" si="168"/>
        <v>0</v>
      </c>
      <c r="M640" s="47">
        <v>0</v>
      </c>
      <c r="N640" s="43">
        <f t="shared" si="169"/>
        <v>0</v>
      </c>
      <c r="O640" s="47">
        <v>0</v>
      </c>
      <c r="P640" s="48">
        <f t="shared" si="170"/>
        <v>0</v>
      </c>
      <c r="Q640" s="47">
        <v>0</v>
      </c>
      <c r="R640" s="43">
        <f t="shared" si="171"/>
        <v>0</v>
      </c>
      <c r="S640" s="47">
        <v>0</v>
      </c>
      <c r="T640" s="48">
        <f t="shared" si="172"/>
        <v>0</v>
      </c>
      <c r="U640" s="47">
        <v>1.51</v>
      </c>
      <c r="V640" s="43">
        <f t="shared" si="173"/>
        <v>4.634019843425369</v>
      </c>
      <c r="W640" s="47">
        <v>0.67700000000000005</v>
      </c>
      <c r="X640" s="48">
        <f t="shared" si="174"/>
        <v>2.0776367112575995</v>
      </c>
      <c r="Y640" s="47">
        <v>0</v>
      </c>
      <c r="Z640" s="43">
        <f t="shared" si="175"/>
        <v>0</v>
      </c>
      <c r="AA640" s="47">
        <v>0</v>
      </c>
      <c r="AB640" s="49">
        <f t="shared" si="176"/>
        <v>0</v>
      </c>
      <c r="AC640" s="43">
        <f t="shared" si="180"/>
        <v>5.2430000000000003</v>
      </c>
      <c r="AD640" s="49">
        <f t="shared" si="177"/>
        <v>16.09017618482067</v>
      </c>
    </row>
    <row r="641" spans="1:30" x14ac:dyDescent="0.25">
      <c r="A641" s="45">
        <v>39355</v>
      </c>
      <c r="B641" s="46" t="s">
        <v>113</v>
      </c>
      <c r="C641" s="47">
        <v>1.4450000000000001</v>
      </c>
      <c r="D641" s="48">
        <f t="shared" si="178"/>
        <v>4.4345421680461312</v>
      </c>
      <c r="E641" s="47">
        <v>0</v>
      </c>
      <c r="F641" s="43">
        <f t="shared" si="183"/>
        <v>0</v>
      </c>
      <c r="G641" s="47">
        <v>0.65200000000000002</v>
      </c>
      <c r="H641" s="48">
        <f t="shared" si="183"/>
        <v>2.0009145284194312</v>
      </c>
      <c r="I641" s="47">
        <v>0.94599999999999995</v>
      </c>
      <c r="J641" s="43">
        <f t="shared" si="167"/>
        <v>2.9031673985962909</v>
      </c>
      <c r="K641" s="47">
        <v>0</v>
      </c>
      <c r="L641" s="48">
        <f t="shared" si="168"/>
        <v>0</v>
      </c>
      <c r="M641" s="47">
        <v>0</v>
      </c>
      <c r="N641" s="43">
        <f t="shared" si="169"/>
        <v>0</v>
      </c>
      <c r="O641" s="47">
        <v>0</v>
      </c>
      <c r="P641" s="48">
        <f t="shared" si="170"/>
        <v>0</v>
      </c>
      <c r="Q641" s="47">
        <v>3.0000000000000001E-3</v>
      </c>
      <c r="R641" s="43">
        <f t="shared" si="171"/>
        <v>9.2066619405802037E-3</v>
      </c>
      <c r="S641" s="47">
        <v>0</v>
      </c>
      <c r="T641" s="48">
        <f t="shared" si="172"/>
        <v>0</v>
      </c>
      <c r="U641" s="47">
        <v>1.508</v>
      </c>
      <c r="V641" s="43">
        <f t="shared" si="173"/>
        <v>4.627882068798316</v>
      </c>
      <c r="W641" s="47">
        <v>0.11899999999999999</v>
      </c>
      <c r="X641" s="48">
        <f t="shared" si="174"/>
        <v>0.36519759030968141</v>
      </c>
      <c r="Y641" s="47">
        <v>0.35899999999999999</v>
      </c>
      <c r="Z641" s="43">
        <f t="shared" si="175"/>
        <v>1.1017305455560977</v>
      </c>
      <c r="AA641" s="47">
        <v>0</v>
      </c>
      <c r="AB641" s="49">
        <f t="shared" si="176"/>
        <v>0</v>
      </c>
      <c r="AC641" s="43">
        <f t="shared" si="180"/>
        <v>5.032</v>
      </c>
      <c r="AD641" s="49">
        <f t="shared" si="177"/>
        <v>15.442640961666529</v>
      </c>
    </row>
    <row r="642" spans="1:30" x14ac:dyDescent="0.25">
      <c r="A642" s="45">
        <v>39356</v>
      </c>
      <c r="B642" s="46" t="s">
        <v>114</v>
      </c>
      <c r="C642" s="47">
        <v>1.44</v>
      </c>
      <c r="D642" s="48">
        <f t="shared" si="178"/>
        <v>4.4191977314784978</v>
      </c>
      <c r="E642" s="47">
        <v>0</v>
      </c>
      <c r="F642" s="43">
        <f t="shared" si="183"/>
        <v>0</v>
      </c>
      <c r="G642" s="47">
        <v>0.65</v>
      </c>
      <c r="H642" s="48">
        <f t="shared" si="183"/>
        <v>1.9947767537923775</v>
      </c>
      <c r="I642" s="47">
        <v>0.94399999999999995</v>
      </c>
      <c r="J642" s="43">
        <f t="shared" si="167"/>
        <v>2.8970296239692375</v>
      </c>
      <c r="K642" s="47">
        <v>0</v>
      </c>
      <c r="L642" s="48">
        <f t="shared" si="168"/>
        <v>0</v>
      </c>
      <c r="M642" s="47">
        <v>0</v>
      </c>
      <c r="N642" s="43">
        <f t="shared" si="169"/>
        <v>0</v>
      </c>
      <c r="O642" s="47">
        <v>0</v>
      </c>
      <c r="P642" s="48">
        <f t="shared" si="170"/>
        <v>0</v>
      </c>
      <c r="Q642" s="47">
        <v>0</v>
      </c>
      <c r="R642" s="43">
        <f t="shared" si="171"/>
        <v>0</v>
      </c>
      <c r="S642" s="47">
        <v>0</v>
      </c>
      <c r="T642" s="48">
        <f t="shared" si="172"/>
        <v>0</v>
      </c>
      <c r="U642" s="47">
        <v>1.508</v>
      </c>
      <c r="V642" s="43">
        <f t="shared" si="173"/>
        <v>4.627882068798316</v>
      </c>
      <c r="W642" s="47">
        <v>1.0629999999999999</v>
      </c>
      <c r="X642" s="48">
        <f t="shared" si="174"/>
        <v>3.2622272142789188</v>
      </c>
      <c r="Y642" s="47">
        <v>0.66</v>
      </c>
      <c r="Z642" s="43">
        <f t="shared" si="175"/>
        <v>2.025465626927645</v>
      </c>
      <c r="AA642" s="47">
        <v>0</v>
      </c>
      <c r="AB642" s="49">
        <f t="shared" si="176"/>
        <v>0</v>
      </c>
      <c r="AC642" s="43">
        <f t="shared" si="180"/>
        <v>6.2649999999999997</v>
      </c>
      <c r="AD642" s="49">
        <f t="shared" si="177"/>
        <v>19.226579019244991</v>
      </c>
    </row>
    <row r="643" spans="1:30" x14ac:dyDescent="0.25">
      <c r="A643" s="45">
        <v>39357</v>
      </c>
      <c r="B643" s="46" t="s">
        <v>115</v>
      </c>
      <c r="C643" s="47">
        <v>1.4339999999999999</v>
      </c>
      <c r="D643" s="48">
        <f t="shared" si="178"/>
        <v>4.400784407597337</v>
      </c>
      <c r="E643" s="47">
        <v>0</v>
      </c>
      <c r="F643" s="43">
        <f t="shared" si="183"/>
        <v>0</v>
      </c>
      <c r="G643" s="47">
        <v>0.65</v>
      </c>
      <c r="H643" s="48">
        <f t="shared" si="183"/>
        <v>1.9947767537923775</v>
      </c>
      <c r="I643" s="47">
        <v>0.94</v>
      </c>
      <c r="J643" s="43">
        <f t="shared" si="167"/>
        <v>2.8847540747151306</v>
      </c>
      <c r="K643" s="47">
        <v>0</v>
      </c>
      <c r="L643" s="48">
        <f t="shared" si="168"/>
        <v>0</v>
      </c>
      <c r="M643" s="47">
        <v>0</v>
      </c>
      <c r="N643" s="43">
        <f t="shared" si="169"/>
        <v>0</v>
      </c>
      <c r="O643" s="47">
        <v>0</v>
      </c>
      <c r="P643" s="48">
        <f t="shared" si="170"/>
        <v>0</v>
      </c>
      <c r="Q643" s="47">
        <v>0</v>
      </c>
      <c r="R643" s="43">
        <f t="shared" si="171"/>
        <v>0</v>
      </c>
      <c r="S643" s="47">
        <v>0</v>
      </c>
      <c r="T643" s="48">
        <f t="shared" si="172"/>
        <v>0</v>
      </c>
      <c r="U643" s="47">
        <v>1.506</v>
      </c>
      <c r="V643" s="43">
        <f t="shared" si="173"/>
        <v>4.6217442941712621</v>
      </c>
      <c r="W643" s="47">
        <v>0.71</v>
      </c>
      <c r="X643" s="48">
        <f t="shared" si="174"/>
        <v>2.1789099926039817</v>
      </c>
      <c r="Y643" s="47">
        <v>0</v>
      </c>
      <c r="Z643" s="43">
        <f t="shared" si="175"/>
        <v>0</v>
      </c>
      <c r="AA643" s="47">
        <v>0</v>
      </c>
      <c r="AB643" s="49">
        <f t="shared" si="176"/>
        <v>0</v>
      </c>
      <c r="AC643" s="43">
        <f t="shared" si="180"/>
        <v>5.24</v>
      </c>
      <c r="AD643" s="49">
        <f t="shared" si="177"/>
        <v>16.080969522880089</v>
      </c>
    </row>
    <row r="644" spans="1:30" x14ac:dyDescent="0.25">
      <c r="A644" s="45">
        <v>39358</v>
      </c>
      <c r="B644" s="46" t="s">
        <v>116</v>
      </c>
      <c r="C644" s="47">
        <v>1.429</v>
      </c>
      <c r="D644" s="48">
        <f t="shared" si="178"/>
        <v>4.3854399710297036</v>
      </c>
      <c r="E644" s="47">
        <v>0</v>
      </c>
      <c r="F644" s="43">
        <f t="shared" si="183"/>
        <v>0</v>
      </c>
      <c r="G644" s="47">
        <v>0.64700000000000002</v>
      </c>
      <c r="H644" s="48">
        <f t="shared" si="183"/>
        <v>1.9855700918517973</v>
      </c>
      <c r="I644" s="47">
        <v>0.93799999999999994</v>
      </c>
      <c r="J644" s="43">
        <f t="shared" si="167"/>
        <v>2.8786163000880771</v>
      </c>
      <c r="K644" s="47">
        <v>0</v>
      </c>
      <c r="L644" s="48">
        <f t="shared" si="168"/>
        <v>0</v>
      </c>
      <c r="M644" s="47">
        <v>0</v>
      </c>
      <c r="N644" s="43">
        <f t="shared" si="169"/>
        <v>0</v>
      </c>
      <c r="O644" s="47">
        <v>0</v>
      </c>
      <c r="P644" s="48">
        <f t="shared" si="170"/>
        <v>0</v>
      </c>
      <c r="Q644" s="47">
        <v>0</v>
      </c>
      <c r="R644" s="43">
        <f t="shared" si="171"/>
        <v>0</v>
      </c>
      <c r="S644" s="47">
        <v>0</v>
      </c>
      <c r="T644" s="48">
        <f t="shared" si="172"/>
        <v>0</v>
      </c>
      <c r="U644" s="47">
        <v>1.506</v>
      </c>
      <c r="V644" s="43">
        <f t="shared" si="173"/>
        <v>4.6217442941712621</v>
      </c>
      <c r="W644" s="47">
        <v>0</v>
      </c>
      <c r="X644" s="48">
        <f t="shared" si="174"/>
        <v>0</v>
      </c>
      <c r="Y644" s="47">
        <v>0</v>
      </c>
      <c r="Z644" s="43">
        <f t="shared" si="175"/>
        <v>0</v>
      </c>
      <c r="AA644" s="47">
        <v>0</v>
      </c>
      <c r="AB644" s="49">
        <f t="shared" si="176"/>
        <v>0</v>
      </c>
      <c r="AC644" s="43">
        <f t="shared" si="180"/>
        <v>4.5200000000000005</v>
      </c>
      <c r="AD644" s="49">
        <f t="shared" si="177"/>
        <v>13.87137065714084</v>
      </c>
    </row>
    <row r="645" spans="1:30" x14ac:dyDescent="0.25">
      <c r="A645" s="45">
        <v>39359</v>
      </c>
      <c r="B645" s="46" t="s">
        <v>117</v>
      </c>
      <c r="C645" s="47">
        <v>1.425</v>
      </c>
      <c r="D645" s="48">
        <f t="shared" si="178"/>
        <v>4.3731644217755967</v>
      </c>
      <c r="E645" s="47">
        <v>0</v>
      </c>
      <c r="F645" s="43">
        <f t="shared" si="183"/>
        <v>0</v>
      </c>
      <c r="G645" s="47">
        <v>0.64500000000000002</v>
      </c>
      <c r="H645" s="48">
        <f t="shared" si="183"/>
        <v>1.9794323172247439</v>
      </c>
      <c r="I645" s="47">
        <v>0.93700000000000006</v>
      </c>
      <c r="J645" s="43">
        <f t="shared" si="167"/>
        <v>2.8755474127745502</v>
      </c>
      <c r="K645" s="47">
        <v>0</v>
      </c>
      <c r="L645" s="48">
        <f t="shared" si="168"/>
        <v>0</v>
      </c>
      <c r="M645" s="47">
        <v>0</v>
      </c>
      <c r="N645" s="43">
        <f t="shared" si="169"/>
        <v>0</v>
      </c>
      <c r="O645" s="47">
        <v>0</v>
      </c>
      <c r="P645" s="48">
        <f t="shared" si="170"/>
        <v>0</v>
      </c>
      <c r="Q645" s="47">
        <v>0</v>
      </c>
      <c r="R645" s="43">
        <f t="shared" si="171"/>
        <v>0</v>
      </c>
      <c r="S645" s="47">
        <v>0</v>
      </c>
      <c r="T645" s="48">
        <f t="shared" si="172"/>
        <v>0</v>
      </c>
      <c r="U645" s="47">
        <v>1.5049999999999999</v>
      </c>
      <c r="V645" s="43">
        <f t="shared" si="173"/>
        <v>4.6186754068577356</v>
      </c>
      <c r="W645" s="47">
        <v>0.432</v>
      </c>
      <c r="X645" s="48">
        <f t="shared" si="174"/>
        <v>1.3257593194435493</v>
      </c>
      <c r="Y645" s="47">
        <v>0</v>
      </c>
      <c r="Z645" s="43">
        <f t="shared" si="175"/>
        <v>0</v>
      </c>
      <c r="AA645" s="47">
        <v>0</v>
      </c>
      <c r="AB645" s="49">
        <f t="shared" si="176"/>
        <v>0</v>
      </c>
      <c r="AC645" s="43">
        <f t="shared" si="180"/>
        <v>4.9440000000000008</v>
      </c>
      <c r="AD645" s="49">
        <f t="shared" si="177"/>
        <v>15.172578878076179</v>
      </c>
    </row>
    <row r="646" spans="1:30" x14ac:dyDescent="0.25">
      <c r="A646" s="45">
        <v>39360</v>
      </c>
      <c r="B646" s="46" t="s">
        <v>118</v>
      </c>
      <c r="C646" s="47">
        <v>1.42</v>
      </c>
      <c r="D646" s="48">
        <f t="shared" si="178"/>
        <v>4.3578199852079633</v>
      </c>
      <c r="E646" s="47">
        <v>0</v>
      </c>
      <c r="F646" s="43">
        <f t="shared" si="183"/>
        <v>0</v>
      </c>
      <c r="G646" s="47">
        <v>0.64500000000000002</v>
      </c>
      <c r="H646" s="48">
        <f t="shared" si="183"/>
        <v>1.9794323172247439</v>
      </c>
      <c r="I646" s="47">
        <v>0.93400000000000005</v>
      </c>
      <c r="J646" s="43">
        <f t="shared" si="167"/>
        <v>2.8663407508339702</v>
      </c>
      <c r="K646" s="47">
        <v>0</v>
      </c>
      <c r="L646" s="48">
        <f t="shared" si="168"/>
        <v>0</v>
      </c>
      <c r="M646" s="47">
        <v>0</v>
      </c>
      <c r="N646" s="43">
        <f t="shared" si="169"/>
        <v>0</v>
      </c>
      <c r="O646" s="47">
        <v>0</v>
      </c>
      <c r="P646" s="48">
        <f t="shared" si="170"/>
        <v>0</v>
      </c>
      <c r="Q646" s="47">
        <v>0</v>
      </c>
      <c r="R646" s="43">
        <f t="shared" si="171"/>
        <v>0</v>
      </c>
      <c r="S646" s="47">
        <v>0</v>
      </c>
      <c r="T646" s="48">
        <f t="shared" si="172"/>
        <v>0</v>
      </c>
      <c r="U646" s="47">
        <v>1.5049999999999999</v>
      </c>
      <c r="V646" s="43">
        <f t="shared" si="173"/>
        <v>4.6186754068577356</v>
      </c>
      <c r="W646" s="47">
        <v>0</v>
      </c>
      <c r="X646" s="48">
        <f t="shared" si="174"/>
        <v>0</v>
      </c>
      <c r="Y646" s="47">
        <v>1.2999999999999999E-2</v>
      </c>
      <c r="Z646" s="43">
        <f t="shared" si="175"/>
        <v>3.9895535075847553E-2</v>
      </c>
      <c r="AA646" s="47">
        <v>0</v>
      </c>
      <c r="AB646" s="49">
        <f t="shared" si="176"/>
        <v>0</v>
      </c>
      <c r="AC646" s="43">
        <f t="shared" si="180"/>
        <v>4.5169999999999995</v>
      </c>
      <c r="AD646" s="49">
        <f t="shared" si="177"/>
        <v>13.862163995200257</v>
      </c>
    </row>
    <row r="647" spans="1:30" x14ac:dyDescent="0.25">
      <c r="A647" s="45">
        <v>39361</v>
      </c>
      <c r="B647" s="46" t="s">
        <v>119</v>
      </c>
      <c r="C647" s="47">
        <v>1.4159999999999999</v>
      </c>
      <c r="D647" s="48">
        <f t="shared" si="178"/>
        <v>4.3455444359538564</v>
      </c>
      <c r="E647" s="47">
        <v>0</v>
      </c>
      <c r="F647" s="43">
        <f t="shared" si="183"/>
        <v>0</v>
      </c>
      <c r="G647" s="47">
        <v>0.64400000000000002</v>
      </c>
      <c r="H647" s="48">
        <f t="shared" si="183"/>
        <v>1.9763634299112172</v>
      </c>
      <c r="I647" s="47">
        <v>0.93300000000000005</v>
      </c>
      <c r="J647" s="43">
        <f t="shared" si="167"/>
        <v>2.8632718635204433</v>
      </c>
      <c r="K647" s="47">
        <v>0</v>
      </c>
      <c r="L647" s="48">
        <f t="shared" si="168"/>
        <v>0</v>
      </c>
      <c r="M647" s="47">
        <v>0</v>
      </c>
      <c r="N647" s="43">
        <f t="shared" si="169"/>
        <v>0</v>
      </c>
      <c r="O647" s="47">
        <v>0</v>
      </c>
      <c r="P647" s="48">
        <f t="shared" si="170"/>
        <v>0</v>
      </c>
      <c r="Q647" s="47">
        <v>0</v>
      </c>
      <c r="R647" s="43">
        <f t="shared" si="171"/>
        <v>0</v>
      </c>
      <c r="S647" s="47">
        <v>0</v>
      </c>
      <c r="T647" s="48">
        <f t="shared" si="172"/>
        <v>0</v>
      </c>
      <c r="U647" s="47">
        <v>1.5029999999999999</v>
      </c>
      <c r="V647" s="43">
        <f t="shared" si="173"/>
        <v>4.6125376322306817</v>
      </c>
      <c r="W647" s="47">
        <v>0.53100000000000003</v>
      </c>
      <c r="X647" s="48">
        <f t="shared" si="174"/>
        <v>1.6295791634826962</v>
      </c>
      <c r="Y647" s="47">
        <v>0.57899999999999996</v>
      </c>
      <c r="Z647" s="43">
        <f t="shared" si="175"/>
        <v>1.7768857545319794</v>
      </c>
      <c r="AA647" s="47">
        <v>0</v>
      </c>
      <c r="AB647" s="49">
        <f t="shared" si="176"/>
        <v>0</v>
      </c>
      <c r="AC647" s="43">
        <f t="shared" si="180"/>
        <v>5.6059999999999999</v>
      </c>
      <c r="AD647" s="49">
        <f t="shared" si="177"/>
        <v>17.204182279630874</v>
      </c>
    </row>
    <row r="648" spans="1:30" x14ac:dyDescent="0.25">
      <c r="A648" s="45">
        <v>39362</v>
      </c>
      <c r="B648" s="46" t="s">
        <v>120</v>
      </c>
      <c r="C648" s="47">
        <v>1.41</v>
      </c>
      <c r="D648" s="48">
        <f t="shared" si="178"/>
        <v>4.3271311120726956</v>
      </c>
      <c r="E648" s="47">
        <v>0</v>
      </c>
      <c r="F648" s="43">
        <f t="shared" si="183"/>
        <v>0</v>
      </c>
      <c r="G648" s="47">
        <v>0.64200000000000002</v>
      </c>
      <c r="H648" s="48">
        <f t="shared" si="183"/>
        <v>1.9702256552841637</v>
      </c>
      <c r="I648" s="47">
        <v>0.93200000000000005</v>
      </c>
      <c r="J648" s="43">
        <f t="shared" si="167"/>
        <v>2.8602029762069168</v>
      </c>
      <c r="K648" s="47">
        <v>0</v>
      </c>
      <c r="L648" s="48">
        <f t="shared" si="168"/>
        <v>0</v>
      </c>
      <c r="M648" s="47">
        <v>0</v>
      </c>
      <c r="N648" s="43">
        <f t="shared" si="169"/>
        <v>0</v>
      </c>
      <c r="O648" s="47">
        <v>0</v>
      </c>
      <c r="P648" s="48">
        <f t="shared" si="170"/>
        <v>0</v>
      </c>
      <c r="Q648" s="47">
        <v>0</v>
      </c>
      <c r="R648" s="43">
        <f t="shared" si="171"/>
        <v>0</v>
      </c>
      <c r="S648" s="47">
        <v>0</v>
      </c>
      <c r="T648" s="48">
        <f t="shared" si="172"/>
        <v>0</v>
      </c>
      <c r="U648" s="47">
        <v>1.502</v>
      </c>
      <c r="V648" s="43">
        <f t="shared" si="173"/>
        <v>4.6094687449171552</v>
      </c>
      <c r="W648" s="47">
        <v>1.2529999999999999</v>
      </c>
      <c r="X648" s="48">
        <f t="shared" si="174"/>
        <v>3.8453158038489983</v>
      </c>
      <c r="Y648" s="47">
        <v>0</v>
      </c>
      <c r="Z648" s="43">
        <f t="shared" si="175"/>
        <v>0</v>
      </c>
      <c r="AA648" s="47">
        <v>0</v>
      </c>
      <c r="AB648" s="49">
        <f t="shared" si="176"/>
        <v>0</v>
      </c>
      <c r="AC648" s="43">
        <f t="shared" si="180"/>
        <v>5.7389999999999999</v>
      </c>
      <c r="AD648" s="49">
        <f t="shared" si="177"/>
        <v>17.612344292329929</v>
      </c>
    </row>
    <row r="649" spans="1:30" x14ac:dyDescent="0.25">
      <c r="A649" s="45">
        <v>39363</v>
      </c>
      <c r="B649" s="46" t="s">
        <v>121</v>
      </c>
      <c r="C649" s="47">
        <v>1.4079999999999999</v>
      </c>
      <c r="D649" s="48">
        <f t="shared" si="178"/>
        <v>4.3209933374456426</v>
      </c>
      <c r="E649" s="47">
        <v>0</v>
      </c>
      <c r="F649" s="43">
        <f t="shared" si="183"/>
        <v>0</v>
      </c>
      <c r="G649" s="47">
        <v>0.64200000000000002</v>
      </c>
      <c r="H649" s="48">
        <f t="shared" si="183"/>
        <v>1.9702256552841637</v>
      </c>
      <c r="I649" s="47">
        <v>0.93</v>
      </c>
      <c r="J649" s="43">
        <f t="shared" si="167"/>
        <v>2.8540652015798633</v>
      </c>
      <c r="K649" s="47">
        <v>0</v>
      </c>
      <c r="L649" s="48">
        <f t="shared" si="168"/>
        <v>0</v>
      </c>
      <c r="M649" s="47">
        <v>0</v>
      </c>
      <c r="N649" s="43">
        <f t="shared" si="169"/>
        <v>0</v>
      </c>
      <c r="O649" s="47">
        <v>0</v>
      </c>
      <c r="P649" s="48">
        <f t="shared" si="170"/>
        <v>0</v>
      </c>
      <c r="Q649" s="47">
        <v>0</v>
      </c>
      <c r="R649" s="43">
        <f t="shared" si="171"/>
        <v>0</v>
      </c>
      <c r="S649" s="47">
        <v>0</v>
      </c>
      <c r="T649" s="48">
        <f t="shared" si="172"/>
        <v>0</v>
      </c>
      <c r="U649" s="47">
        <v>1.5009999999999999</v>
      </c>
      <c r="V649" s="43">
        <f t="shared" si="173"/>
        <v>4.6063998576036287</v>
      </c>
      <c r="W649" s="47">
        <v>0.17699999999999999</v>
      </c>
      <c r="X649" s="48">
        <f t="shared" si="174"/>
        <v>0.54319305449423205</v>
      </c>
      <c r="Y649" s="47">
        <v>0</v>
      </c>
      <c r="Z649" s="43">
        <f t="shared" si="175"/>
        <v>0</v>
      </c>
      <c r="AA649" s="47">
        <v>0</v>
      </c>
      <c r="AB649" s="49">
        <f t="shared" si="176"/>
        <v>0</v>
      </c>
      <c r="AC649" s="43">
        <f t="shared" si="180"/>
        <v>4.6579999999999995</v>
      </c>
      <c r="AD649" s="49">
        <f t="shared" si="177"/>
        <v>14.294877106407528</v>
      </c>
    </row>
    <row r="650" spans="1:30" x14ac:dyDescent="0.25">
      <c r="A650" s="45">
        <v>39364</v>
      </c>
      <c r="B650" s="46" t="s">
        <v>122</v>
      </c>
      <c r="C650" s="47">
        <v>1.403</v>
      </c>
      <c r="D650" s="48">
        <f t="shared" si="178"/>
        <v>4.3056489008780083</v>
      </c>
      <c r="E650" s="47">
        <v>0</v>
      </c>
      <c r="F650" s="43">
        <f t="shared" si="183"/>
        <v>0</v>
      </c>
      <c r="G650" s="47">
        <v>0.64</v>
      </c>
      <c r="H650" s="48">
        <f t="shared" si="183"/>
        <v>1.96408788065711</v>
      </c>
      <c r="I650" s="47">
        <v>0.92900000000000005</v>
      </c>
      <c r="J650" s="43">
        <f t="shared" si="167"/>
        <v>2.8509963142663364</v>
      </c>
      <c r="K650" s="47">
        <v>0</v>
      </c>
      <c r="L650" s="48">
        <f t="shared" si="168"/>
        <v>0</v>
      </c>
      <c r="M650" s="47">
        <v>0</v>
      </c>
      <c r="N650" s="43">
        <f t="shared" si="169"/>
        <v>0</v>
      </c>
      <c r="O650" s="47">
        <v>0</v>
      </c>
      <c r="P650" s="48">
        <f t="shared" si="170"/>
        <v>0</v>
      </c>
      <c r="Q650" s="47">
        <v>0</v>
      </c>
      <c r="R650" s="43">
        <f t="shared" si="171"/>
        <v>0</v>
      </c>
      <c r="S650" s="47">
        <v>0</v>
      </c>
      <c r="T650" s="48">
        <f t="shared" si="172"/>
        <v>0</v>
      </c>
      <c r="U650" s="47">
        <v>1.4990000000000001</v>
      </c>
      <c r="V650" s="43">
        <f t="shared" si="173"/>
        <v>4.6002620829765748</v>
      </c>
      <c r="W650" s="47">
        <v>0</v>
      </c>
      <c r="X650" s="48">
        <f t="shared" si="174"/>
        <v>0</v>
      </c>
      <c r="Y650" s="47">
        <v>0.63100000000000001</v>
      </c>
      <c r="Z650" s="43">
        <f t="shared" si="175"/>
        <v>1.9364678948353695</v>
      </c>
      <c r="AA650" s="47">
        <v>0.26200000000000001</v>
      </c>
      <c r="AB650" s="49">
        <f t="shared" si="176"/>
        <v>0.80404847614400443</v>
      </c>
      <c r="AC650" s="43">
        <f t="shared" si="180"/>
        <v>5.3640000000000008</v>
      </c>
      <c r="AD650" s="49">
        <f t="shared" si="177"/>
        <v>16.461511549757407</v>
      </c>
    </row>
    <row r="651" spans="1:30" x14ac:dyDescent="0.25">
      <c r="A651" s="45">
        <v>39365</v>
      </c>
      <c r="B651" s="46" t="s">
        <v>123</v>
      </c>
      <c r="C651" s="47">
        <v>1.3919999999999999</v>
      </c>
      <c r="D651" s="48">
        <f t="shared" si="178"/>
        <v>4.2718911404292141</v>
      </c>
      <c r="E651" s="47">
        <v>0</v>
      </c>
      <c r="F651" s="43">
        <f t="shared" si="183"/>
        <v>0</v>
      </c>
      <c r="G651" s="47">
        <v>0.27700000000000002</v>
      </c>
      <c r="H651" s="48">
        <f t="shared" si="183"/>
        <v>0.85008178584690552</v>
      </c>
      <c r="I651" s="47">
        <v>0.93</v>
      </c>
      <c r="J651" s="43">
        <f t="shared" si="167"/>
        <v>2.8540652015798633</v>
      </c>
      <c r="K651" s="47">
        <v>0</v>
      </c>
      <c r="L651" s="48">
        <f t="shared" si="168"/>
        <v>0</v>
      </c>
      <c r="M651" s="47">
        <v>0</v>
      </c>
      <c r="N651" s="43">
        <f t="shared" si="169"/>
        <v>0</v>
      </c>
      <c r="O651" s="47">
        <v>0</v>
      </c>
      <c r="P651" s="48">
        <f t="shared" si="170"/>
        <v>0</v>
      </c>
      <c r="Q651" s="47">
        <v>0.502</v>
      </c>
      <c r="R651" s="43">
        <f t="shared" si="171"/>
        <v>1.5405814313904207</v>
      </c>
      <c r="S651" s="47">
        <v>0</v>
      </c>
      <c r="T651" s="48">
        <f t="shared" si="172"/>
        <v>0</v>
      </c>
      <c r="U651" s="47">
        <v>1.4990000000000001</v>
      </c>
      <c r="V651" s="43">
        <f t="shared" si="173"/>
        <v>4.6002620829765748</v>
      </c>
      <c r="W651" s="47">
        <v>0.84</v>
      </c>
      <c r="X651" s="48">
        <f t="shared" si="174"/>
        <v>2.5778653433624572</v>
      </c>
      <c r="Y651" s="47">
        <v>1.032</v>
      </c>
      <c r="Z651" s="43">
        <f t="shared" si="175"/>
        <v>3.1670917075595901</v>
      </c>
      <c r="AA651" s="47">
        <v>0</v>
      </c>
      <c r="AB651" s="49">
        <f t="shared" si="176"/>
        <v>0</v>
      </c>
      <c r="AC651" s="43">
        <f t="shared" si="180"/>
        <v>6.4719999999999995</v>
      </c>
      <c r="AD651" s="49">
        <f t="shared" si="177"/>
        <v>19.861838693145025</v>
      </c>
    </row>
    <row r="652" spans="1:30" x14ac:dyDescent="0.25">
      <c r="A652" s="45">
        <v>39366</v>
      </c>
      <c r="B652" s="46" t="s">
        <v>124</v>
      </c>
      <c r="C652" s="47">
        <v>1.377</v>
      </c>
      <c r="D652" s="48">
        <f t="shared" si="178"/>
        <v>4.2258578307263139</v>
      </c>
      <c r="E652" s="47">
        <v>0</v>
      </c>
      <c r="F652" s="43">
        <f t="shared" si="183"/>
        <v>0</v>
      </c>
      <c r="G652" s="47">
        <v>0</v>
      </c>
      <c r="H652" s="48">
        <f t="shared" si="183"/>
        <v>0</v>
      </c>
      <c r="I652" s="47">
        <v>0.93300000000000005</v>
      </c>
      <c r="J652" s="43">
        <f t="shared" si="167"/>
        <v>2.8632718635204433</v>
      </c>
      <c r="K652" s="47">
        <v>0</v>
      </c>
      <c r="L652" s="48">
        <f t="shared" si="168"/>
        <v>0</v>
      </c>
      <c r="M652" s="47">
        <v>0</v>
      </c>
      <c r="N652" s="43">
        <f t="shared" si="169"/>
        <v>0</v>
      </c>
      <c r="O652" s="47">
        <v>0.81799999999999995</v>
      </c>
      <c r="P652" s="48">
        <f t="shared" si="170"/>
        <v>2.5103498224648688</v>
      </c>
      <c r="Q652" s="47">
        <v>0.50900000000000001</v>
      </c>
      <c r="R652" s="43">
        <f t="shared" si="171"/>
        <v>1.562063642585108</v>
      </c>
      <c r="S652" s="47">
        <v>0</v>
      </c>
      <c r="T652" s="48">
        <f t="shared" si="172"/>
        <v>0</v>
      </c>
      <c r="U652" s="47">
        <v>1.498</v>
      </c>
      <c r="V652" s="43">
        <f t="shared" si="173"/>
        <v>4.5971931956630483</v>
      </c>
      <c r="W652" s="47">
        <v>0.60099999999999998</v>
      </c>
      <c r="X652" s="48">
        <f t="shared" si="174"/>
        <v>1.8444012754295676</v>
      </c>
      <c r="Y652" s="47">
        <v>0.16700000000000001</v>
      </c>
      <c r="Z652" s="43">
        <f t="shared" si="175"/>
        <v>0.51250418135896469</v>
      </c>
      <c r="AA652" s="47">
        <v>0</v>
      </c>
      <c r="AB652" s="49">
        <f t="shared" si="176"/>
        <v>0</v>
      </c>
      <c r="AC652" s="43">
        <f t="shared" si="180"/>
        <v>5.9029999999999996</v>
      </c>
      <c r="AD652" s="49">
        <f t="shared" si="177"/>
        <v>18.115641811748315</v>
      </c>
    </row>
    <row r="653" spans="1:30" x14ac:dyDescent="0.25">
      <c r="A653" s="45">
        <v>39367</v>
      </c>
      <c r="B653" s="46" t="s">
        <v>125</v>
      </c>
      <c r="C653" s="47">
        <v>1.37</v>
      </c>
      <c r="D653" s="48">
        <f t="shared" si="178"/>
        <v>4.2043756195316266</v>
      </c>
      <c r="E653" s="47">
        <v>0</v>
      </c>
      <c r="F653" s="43">
        <f t="shared" si="183"/>
        <v>0</v>
      </c>
      <c r="G653" s="47">
        <v>0</v>
      </c>
      <c r="H653" s="48">
        <f t="shared" si="183"/>
        <v>0</v>
      </c>
      <c r="I653" s="47">
        <v>0.93500000000000005</v>
      </c>
      <c r="J653" s="43">
        <f t="shared" ref="J653:J716" si="184">I653*1000000/325851</f>
        <v>2.8694096381474967</v>
      </c>
      <c r="K653" s="47">
        <v>0</v>
      </c>
      <c r="L653" s="48">
        <f t="shared" ref="L653:L716" si="185">K653*1000000/325851</f>
        <v>0</v>
      </c>
      <c r="M653" s="47">
        <v>0</v>
      </c>
      <c r="N653" s="43">
        <f t="shared" ref="N653:N716" si="186">M653*1000000/325851</f>
        <v>0</v>
      </c>
      <c r="O653" s="47">
        <v>1.4179999999999999</v>
      </c>
      <c r="P653" s="48">
        <f t="shared" ref="P653:P716" si="187">O653*1000000/325851</f>
        <v>4.3516822105809094</v>
      </c>
      <c r="Q653" s="47">
        <v>0.44800000000000001</v>
      </c>
      <c r="R653" s="43">
        <f t="shared" ref="R653:R716" si="188">Q653*1000000/325851</f>
        <v>1.3748615164599771</v>
      </c>
      <c r="S653" s="47">
        <v>0</v>
      </c>
      <c r="T653" s="48">
        <f t="shared" ref="T653:T716" si="189">S653*1000000/325851</f>
        <v>0</v>
      </c>
      <c r="U653" s="47">
        <v>1.4970000000000001</v>
      </c>
      <c r="V653" s="43">
        <f t="shared" ref="V653:V716" si="190">U653*1000000/325851</f>
        <v>4.5941243083495218</v>
      </c>
      <c r="W653" s="47">
        <v>0</v>
      </c>
      <c r="X653" s="48">
        <f t="shared" ref="X653:X716" si="191">W653*1000000/325851</f>
        <v>0</v>
      </c>
      <c r="Y653" s="47">
        <v>0</v>
      </c>
      <c r="Z653" s="43">
        <f t="shared" ref="Z653:Z716" si="192">Y653*1000000/325851</f>
        <v>0</v>
      </c>
      <c r="AA653" s="47">
        <v>0</v>
      </c>
      <c r="AB653" s="49">
        <f t="shared" ref="AB653:AB716" si="193">AA653*1000000/325851</f>
        <v>0</v>
      </c>
      <c r="AC653" s="43">
        <f t="shared" si="180"/>
        <v>5.6680000000000001</v>
      </c>
      <c r="AD653" s="49">
        <f t="shared" ref="AD653:AD716" si="194">AC653*1000000/325851</f>
        <v>17.394453293069532</v>
      </c>
    </row>
    <row r="654" spans="1:30" x14ac:dyDescent="0.25">
      <c r="A654" s="45">
        <v>39368</v>
      </c>
      <c r="B654" s="46" t="s">
        <v>126</v>
      </c>
      <c r="C654" s="47">
        <v>1.371</v>
      </c>
      <c r="D654" s="48">
        <f t="shared" ref="D654:D717" si="195">C654*1000000/325851</f>
        <v>4.2074445068451531</v>
      </c>
      <c r="E654" s="47">
        <v>0</v>
      </c>
      <c r="F654" s="43">
        <f t="shared" ref="F654:H669" si="196">E654*1000000/325851</f>
        <v>0</v>
      </c>
      <c r="G654" s="47">
        <v>0</v>
      </c>
      <c r="H654" s="48">
        <f t="shared" si="196"/>
        <v>0</v>
      </c>
      <c r="I654" s="47">
        <v>0.93500000000000005</v>
      </c>
      <c r="J654" s="43">
        <f t="shared" si="184"/>
        <v>2.8694096381474967</v>
      </c>
      <c r="K654" s="47">
        <v>0</v>
      </c>
      <c r="L654" s="48">
        <f t="shared" si="185"/>
        <v>0</v>
      </c>
      <c r="M654" s="47">
        <v>0</v>
      </c>
      <c r="N654" s="43">
        <f t="shared" si="186"/>
        <v>0</v>
      </c>
      <c r="O654" s="47">
        <v>1.409</v>
      </c>
      <c r="P654" s="48">
        <f t="shared" si="187"/>
        <v>4.3240622247591691</v>
      </c>
      <c r="Q654" s="47">
        <v>0.33100000000000002</v>
      </c>
      <c r="R654" s="43">
        <f t="shared" si="188"/>
        <v>1.0158017007773492</v>
      </c>
      <c r="S654" s="47">
        <v>0</v>
      </c>
      <c r="T654" s="48">
        <f t="shared" si="189"/>
        <v>0</v>
      </c>
      <c r="U654" s="47">
        <v>1.4970000000000001</v>
      </c>
      <c r="V654" s="43">
        <f t="shared" si="190"/>
        <v>4.5941243083495218</v>
      </c>
      <c r="W654" s="47">
        <v>0</v>
      </c>
      <c r="X654" s="48">
        <f t="shared" si="191"/>
        <v>0</v>
      </c>
      <c r="Y654" s="47">
        <v>0</v>
      </c>
      <c r="Z654" s="43">
        <f t="shared" si="192"/>
        <v>0</v>
      </c>
      <c r="AA654" s="47">
        <v>0</v>
      </c>
      <c r="AB654" s="49">
        <f t="shared" si="193"/>
        <v>0</v>
      </c>
      <c r="AC654" s="43">
        <f t="shared" ref="AC654:AC717" si="197">C654+E654+G654+I654+K654+M654+O654+Q654+S654+U654+W654+Y654+AA654</f>
        <v>5.5430000000000001</v>
      </c>
      <c r="AD654" s="49">
        <f t="shared" si="194"/>
        <v>17.010842378878689</v>
      </c>
    </row>
    <row r="655" spans="1:30" x14ac:dyDescent="0.25">
      <c r="A655" s="45">
        <v>39369</v>
      </c>
      <c r="B655" s="46" t="s">
        <v>127</v>
      </c>
      <c r="C655" s="47">
        <v>1.37</v>
      </c>
      <c r="D655" s="48">
        <f t="shared" si="195"/>
        <v>4.2043756195316266</v>
      </c>
      <c r="E655" s="47">
        <v>0</v>
      </c>
      <c r="F655" s="43">
        <f t="shared" si="196"/>
        <v>0</v>
      </c>
      <c r="G655" s="47">
        <v>0</v>
      </c>
      <c r="H655" s="48">
        <f t="shared" si="196"/>
        <v>0</v>
      </c>
      <c r="I655" s="47">
        <v>0.93400000000000005</v>
      </c>
      <c r="J655" s="43">
        <f t="shared" si="184"/>
        <v>2.8663407508339702</v>
      </c>
      <c r="K655" s="47">
        <v>0</v>
      </c>
      <c r="L655" s="48">
        <f t="shared" si="185"/>
        <v>0</v>
      </c>
      <c r="M655" s="47">
        <v>0</v>
      </c>
      <c r="N655" s="43">
        <f t="shared" si="186"/>
        <v>0</v>
      </c>
      <c r="O655" s="47">
        <v>1.4079999999999999</v>
      </c>
      <c r="P655" s="48">
        <f t="shared" si="187"/>
        <v>4.3209933374456426</v>
      </c>
      <c r="Q655" s="47">
        <v>0.19</v>
      </c>
      <c r="R655" s="43">
        <f t="shared" si="188"/>
        <v>0.58308858957007959</v>
      </c>
      <c r="S655" s="47">
        <v>0</v>
      </c>
      <c r="T655" s="48">
        <f t="shared" si="189"/>
        <v>0</v>
      </c>
      <c r="U655" s="47">
        <v>1.496</v>
      </c>
      <c r="V655" s="43">
        <f t="shared" si="190"/>
        <v>4.5910554210359953</v>
      </c>
      <c r="W655" s="47">
        <v>0</v>
      </c>
      <c r="X655" s="48">
        <f t="shared" si="191"/>
        <v>0</v>
      </c>
      <c r="Y655" s="47">
        <v>0</v>
      </c>
      <c r="Z655" s="43">
        <f t="shared" si="192"/>
        <v>0</v>
      </c>
      <c r="AA655" s="47">
        <v>0</v>
      </c>
      <c r="AB655" s="49">
        <f t="shared" si="193"/>
        <v>0</v>
      </c>
      <c r="AC655" s="43">
        <f t="shared" si="197"/>
        <v>5.3979999999999997</v>
      </c>
      <c r="AD655" s="49">
        <f t="shared" si="194"/>
        <v>16.565853718417312</v>
      </c>
    </row>
    <row r="656" spans="1:30" x14ac:dyDescent="0.25">
      <c r="A656" s="45">
        <v>39370</v>
      </c>
      <c r="B656" s="46" t="s">
        <v>128</v>
      </c>
      <c r="C656" s="47">
        <v>1.3680000000000001</v>
      </c>
      <c r="D656" s="48">
        <f t="shared" si="195"/>
        <v>4.1982378449045727</v>
      </c>
      <c r="E656" s="47">
        <v>0</v>
      </c>
      <c r="F656" s="43">
        <f t="shared" si="196"/>
        <v>0</v>
      </c>
      <c r="G656" s="47">
        <v>0.26600000000000001</v>
      </c>
      <c r="H656" s="48">
        <f t="shared" si="196"/>
        <v>0.81632402539811144</v>
      </c>
      <c r="I656" s="47">
        <v>0.93200000000000005</v>
      </c>
      <c r="J656" s="43">
        <f t="shared" si="184"/>
        <v>2.8602029762069168</v>
      </c>
      <c r="K656" s="47">
        <v>0</v>
      </c>
      <c r="L656" s="48">
        <f t="shared" si="185"/>
        <v>0</v>
      </c>
      <c r="M656" s="47">
        <v>0</v>
      </c>
      <c r="N656" s="43">
        <f t="shared" si="186"/>
        <v>0</v>
      </c>
      <c r="O656" s="47">
        <v>1.4039999999999999</v>
      </c>
      <c r="P656" s="48">
        <f t="shared" si="187"/>
        <v>4.3087177881915357</v>
      </c>
      <c r="Q656" s="47">
        <v>0</v>
      </c>
      <c r="R656" s="43">
        <f t="shared" si="188"/>
        <v>0</v>
      </c>
      <c r="S656" s="47">
        <v>0</v>
      </c>
      <c r="T656" s="48">
        <f t="shared" si="189"/>
        <v>0</v>
      </c>
      <c r="U656" s="47">
        <v>1.4970000000000001</v>
      </c>
      <c r="V656" s="43">
        <f t="shared" si="190"/>
        <v>4.5941243083495218</v>
      </c>
      <c r="W656" s="47">
        <v>0</v>
      </c>
      <c r="X656" s="48">
        <f t="shared" si="191"/>
        <v>0</v>
      </c>
      <c r="Y656" s="47">
        <v>0</v>
      </c>
      <c r="Z656" s="43">
        <f t="shared" si="192"/>
        <v>0</v>
      </c>
      <c r="AA656" s="47">
        <v>0</v>
      </c>
      <c r="AB656" s="49">
        <f t="shared" si="193"/>
        <v>0</v>
      </c>
      <c r="AC656" s="43">
        <f t="shared" si="197"/>
        <v>5.4670000000000005</v>
      </c>
      <c r="AD656" s="49">
        <f t="shared" si="194"/>
        <v>16.77760694305066</v>
      </c>
    </row>
    <row r="657" spans="1:30" x14ac:dyDescent="0.25">
      <c r="A657" s="45">
        <v>39371</v>
      </c>
      <c r="B657" s="46" t="s">
        <v>129</v>
      </c>
      <c r="C657" s="47">
        <v>1.3640000000000001</v>
      </c>
      <c r="D657" s="48">
        <f t="shared" si="195"/>
        <v>4.1859622956504658</v>
      </c>
      <c r="E657" s="47">
        <v>0</v>
      </c>
      <c r="F657" s="43">
        <f t="shared" si="196"/>
        <v>0</v>
      </c>
      <c r="G657" s="47">
        <v>0.61699999999999999</v>
      </c>
      <c r="H657" s="48">
        <f t="shared" si="196"/>
        <v>1.8935034724459952</v>
      </c>
      <c r="I657" s="47">
        <v>0.70199999999999996</v>
      </c>
      <c r="J657" s="43">
        <f t="shared" si="184"/>
        <v>2.1543588940957679</v>
      </c>
      <c r="K657" s="47">
        <v>0</v>
      </c>
      <c r="L657" s="48">
        <f t="shared" si="185"/>
        <v>0</v>
      </c>
      <c r="M657" s="47">
        <v>0</v>
      </c>
      <c r="N657" s="43">
        <f t="shared" si="186"/>
        <v>0</v>
      </c>
      <c r="O657" s="47">
        <v>1.399</v>
      </c>
      <c r="P657" s="48">
        <f t="shared" si="187"/>
        <v>4.2933733516239014</v>
      </c>
      <c r="Q657" s="47">
        <v>0</v>
      </c>
      <c r="R657" s="43">
        <f t="shared" si="188"/>
        <v>0</v>
      </c>
      <c r="S657" s="47">
        <v>0</v>
      </c>
      <c r="T657" s="48">
        <f t="shared" si="189"/>
        <v>0</v>
      </c>
      <c r="U657" s="47">
        <v>1.111</v>
      </c>
      <c r="V657" s="43">
        <f t="shared" si="190"/>
        <v>3.409533805328202</v>
      </c>
      <c r="W657" s="47">
        <v>0</v>
      </c>
      <c r="X657" s="48">
        <f t="shared" si="191"/>
        <v>0</v>
      </c>
      <c r="Y657" s="47">
        <v>0</v>
      </c>
      <c r="Z657" s="43">
        <f t="shared" si="192"/>
        <v>0</v>
      </c>
      <c r="AA657" s="47">
        <v>0</v>
      </c>
      <c r="AB657" s="49">
        <f t="shared" si="193"/>
        <v>0</v>
      </c>
      <c r="AC657" s="43">
        <f t="shared" si="197"/>
        <v>5.1929999999999996</v>
      </c>
      <c r="AD657" s="49">
        <f t="shared" si="194"/>
        <v>15.936731819144333</v>
      </c>
    </row>
    <row r="658" spans="1:30" x14ac:dyDescent="0.25">
      <c r="A658" s="45">
        <v>39372</v>
      </c>
      <c r="B658" s="46" t="s">
        <v>130</v>
      </c>
      <c r="C658" s="47">
        <v>1.359</v>
      </c>
      <c r="D658" s="48">
        <f t="shared" si="195"/>
        <v>4.1706178590828324</v>
      </c>
      <c r="E658" s="47">
        <v>0</v>
      </c>
      <c r="F658" s="43">
        <f t="shared" si="196"/>
        <v>0</v>
      </c>
      <c r="G658" s="47">
        <v>0.59899999999999998</v>
      </c>
      <c r="H658" s="48">
        <f t="shared" si="196"/>
        <v>1.8382635008025141</v>
      </c>
      <c r="I658" s="47">
        <v>0.623</v>
      </c>
      <c r="J658" s="43">
        <f t="shared" si="184"/>
        <v>1.9119167963271557</v>
      </c>
      <c r="K658" s="47">
        <v>0</v>
      </c>
      <c r="L658" s="48">
        <f t="shared" si="185"/>
        <v>0</v>
      </c>
      <c r="M658" s="47">
        <v>0</v>
      </c>
      <c r="N658" s="43">
        <f t="shared" si="186"/>
        <v>0</v>
      </c>
      <c r="O658" s="47">
        <v>1.411</v>
      </c>
      <c r="P658" s="48">
        <f t="shared" si="187"/>
        <v>4.3301999993862221</v>
      </c>
      <c r="Q658" s="47">
        <v>0</v>
      </c>
      <c r="R658" s="43">
        <f t="shared" si="188"/>
        <v>0</v>
      </c>
      <c r="S658" s="47">
        <v>0</v>
      </c>
      <c r="T658" s="48">
        <f t="shared" si="189"/>
        <v>0</v>
      </c>
      <c r="U658" s="47">
        <v>0.99399999999999999</v>
      </c>
      <c r="V658" s="43">
        <f t="shared" si="190"/>
        <v>3.0504739896455741</v>
      </c>
      <c r="W658" s="47">
        <v>0</v>
      </c>
      <c r="X658" s="48">
        <f t="shared" si="191"/>
        <v>0</v>
      </c>
      <c r="Y658" s="47">
        <v>0</v>
      </c>
      <c r="Z658" s="43">
        <f t="shared" si="192"/>
        <v>0</v>
      </c>
      <c r="AA658" s="47">
        <v>0</v>
      </c>
      <c r="AB658" s="49">
        <f t="shared" si="193"/>
        <v>0</v>
      </c>
      <c r="AC658" s="43">
        <f t="shared" si="197"/>
        <v>4.9859999999999998</v>
      </c>
      <c r="AD658" s="49">
        <f t="shared" si="194"/>
        <v>15.301472145244299</v>
      </c>
    </row>
    <row r="659" spans="1:30" x14ac:dyDescent="0.25">
      <c r="A659" s="45">
        <v>39373</v>
      </c>
      <c r="B659" s="46" t="s">
        <v>131</v>
      </c>
      <c r="C659" s="47">
        <v>1.353</v>
      </c>
      <c r="D659" s="48">
        <f t="shared" si="195"/>
        <v>4.1522045352016717</v>
      </c>
      <c r="E659" s="47">
        <v>0</v>
      </c>
      <c r="F659" s="43">
        <f t="shared" si="196"/>
        <v>0</v>
      </c>
      <c r="G659" s="47">
        <v>0.59599999999999997</v>
      </c>
      <c r="H659" s="48">
        <f t="shared" si="196"/>
        <v>1.8290568388619339</v>
      </c>
      <c r="I659" s="47">
        <v>0.50800000000000001</v>
      </c>
      <c r="J659" s="43">
        <f t="shared" si="184"/>
        <v>1.5589947552715813</v>
      </c>
      <c r="K659" s="47">
        <v>0</v>
      </c>
      <c r="L659" s="48">
        <f t="shared" si="185"/>
        <v>0</v>
      </c>
      <c r="M659" s="47">
        <v>0</v>
      </c>
      <c r="N659" s="43">
        <f t="shared" si="186"/>
        <v>0</v>
      </c>
      <c r="O659" s="47">
        <v>1.4239999999999999</v>
      </c>
      <c r="P659" s="48">
        <f t="shared" si="187"/>
        <v>4.3700955344620702</v>
      </c>
      <c r="Q659" s="47">
        <v>0</v>
      </c>
      <c r="R659" s="43">
        <f t="shared" si="188"/>
        <v>0</v>
      </c>
      <c r="S659" s="47">
        <v>0</v>
      </c>
      <c r="T659" s="48">
        <f t="shared" si="189"/>
        <v>0</v>
      </c>
      <c r="U659" s="47">
        <v>0.82499999999999996</v>
      </c>
      <c r="V659" s="43">
        <f t="shared" si="190"/>
        <v>2.5318320336595561</v>
      </c>
      <c r="W659" s="47">
        <v>0</v>
      </c>
      <c r="X659" s="48">
        <f t="shared" si="191"/>
        <v>0</v>
      </c>
      <c r="Y659" s="47">
        <v>0</v>
      </c>
      <c r="Z659" s="43">
        <f t="shared" si="192"/>
        <v>0</v>
      </c>
      <c r="AA659" s="47">
        <v>0</v>
      </c>
      <c r="AB659" s="49">
        <f t="shared" si="193"/>
        <v>0</v>
      </c>
      <c r="AC659" s="43">
        <f t="shared" si="197"/>
        <v>4.7059999999999995</v>
      </c>
      <c r="AD659" s="49">
        <f t="shared" si="194"/>
        <v>14.442183697456811</v>
      </c>
    </row>
    <row r="660" spans="1:30" x14ac:dyDescent="0.25">
      <c r="A660" s="45">
        <v>39374</v>
      </c>
      <c r="B660" s="46" t="s">
        <v>132</v>
      </c>
      <c r="C660" s="47">
        <v>1.3480000000000001</v>
      </c>
      <c r="D660" s="48">
        <f t="shared" si="195"/>
        <v>4.1368600986340383</v>
      </c>
      <c r="E660" s="47">
        <v>0</v>
      </c>
      <c r="F660" s="43">
        <f t="shared" si="196"/>
        <v>0</v>
      </c>
      <c r="G660" s="47">
        <v>0.58099999999999996</v>
      </c>
      <c r="H660" s="48">
        <f t="shared" si="196"/>
        <v>1.7830235291590328</v>
      </c>
      <c r="I660" s="47">
        <v>0.63900000000000001</v>
      </c>
      <c r="J660" s="43">
        <f t="shared" si="184"/>
        <v>1.9610189933435833</v>
      </c>
      <c r="K660" s="47">
        <v>0</v>
      </c>
      <c r="L660" s="48">
        <f t="shared" si="185"/>
        <v>0</v>
      </c>
      <c r="M660" s="47">
        <v>0</v>
      </c>
      <c r="N660" s="43">
        <f t="shared" si="186"/>
        <v>0</v>
      </c>
      <c r="O660" s="47">
        <v>1.419</v>
      </c>
      <c r="P660" s="48">
        <f t="shared" si="187"/>
        <v>4.3547510978944368</v>
      </c>
      <c r="Q660" s="47">
        <v>0</v>
      </c>
      <c r="R660" s="43">
        <f t="shared" si="188"/>
        <v>0</v>
      </c>
      <c r="S660" s="47">
        <v>0</v>
      </c>
      <c r="T660" s="48">
        <f t="shared" si="189"/>
        <v>0</v>
      </c>
      <c r="U660" s="47">
        <v>1.004</v>
      </c>
      <c r="V660" s="43">
        <f t="shared" si="190"/>
        <v>3.0811628627808414</v>
      </c>
      <c r="W660" s="47">
        <v>0</v>
      </c>
      <c r="X660" s="48">
        <f t="shared" si="191"/>
        <v>0</v>
      </c>
      <c r="Y660" s="47">
        <v>0</v>
      </c>
      <c r="Z660" s="43">
        <f t="shared" si="192"/>
        <v>0</v>
      </c>
      <c r="AA660" s="47">
        <v>0</v>
      </c>
      <c r="AB660" s="49">
        <f t="shared" si="193"/>
        <v>0</v>
      </c>
      <c r="AC660" s="43">
        <f t="shared" si="197"/>
        <v>4.9909999999999997</v>
      </c>
      <c r="AD660" s="49">
        <f t="shared" si="194"/>
        <v>15.316816581811933</v>
      </c>
    </row>
    <row r="661" spans="1:30" x14ac:dyDescent="0.25">
      <c r="A661" s="45">
        <v>39375</v>
      </c>
      <c r="B661" s="46" t="s">
        <v>133</v>
      </c>
      <c r="C661" s="47">
        <v>1.345</v>
      </c>
      <c r="D661" s="48">
        <f t="shared" si="195"/>
        <v>4.1276534366934579</v>
      </c>
      <c r="E661" s="47">
        <v>0</v>
      </c>
      <c r="F661" s="43">
        <f t="shared" si="196"/>
        <v>0</v>
      </c>
      <c r="G661" s="47">
        <v>0.57599999999999996</v>
      </c>
      <c r="H661" s="48">
        <f t="shared" si="196"/>
        <v>1.7676790925913992</v>
      </c>
      <c r="I661" s="47">
        <v>0.41899999999999998</v>
      </c>
      <c r="J661" s="43">
        <f t="shared" si="184"/>
        <v>1.2858637843677019</v>
      </c>
      <c r="K661" s="47">
        <v>0</v>
      </c>
      <c r="L661" s="48">
        <f t="shared" si="185"/>
        <v>0</v>
      </c>
      <c r="M661" s="47">
        <v>0</v>
      </c>
      <c r="N661" s="43">
        <f t="shared" si="186"/>
        <v>0</v>
      </c>
      <c r="O661" s="47">
        <v>1.4159999999999999</v>
      </c>
      <c r="P661" s="48">
        <f t="shared" si="187"/>
        <v>4.3455444359538564</v>
      </c>
      <c r="Q661" s="47">
        <v>0</v>
      </c>
      <c r="R661" s="43">
        <f t="shared" si="188"/>
        <v>0</v>
      </c>
      <c r="S661" s="47">
        <v>0</v>
      </c>
      <c r="T661" s="48">
        <f t="shared" si="189"/>
        <v>0</v>
      </c>
      <c r="U661" s="47">
        <v>0.65400000000000003</v>
      </c>
      <c r="V661" s="43">
        <f t="shared" si="190"/>
        <v>2.0070523030464846</v>
      </c>
      <c r="W661" s="47">
        <v>0</v>
      </c>
      <c r="X661" s="48">
        <f t="shared" si="191"/>
        <v>0</v>
      </c>
      <c r="Y661" s="47">
        <v>0</v>
      </c>
      <c r="Z661" s="43">
        <f t="shared" si="192"/>
        <v>0</v>
      </c>
      <c r="AA661" s="47">
        <v>0</v>
      </c>
      <c r="AB661" s="49">
        <f t="shared" si="193"/>
        <v>0</v>
      </c>
      <c r="AC661" s="43">
        <f t="shared" si="197"/>
        <v>4.41</v>
      </c>
      <c r="AD661" s="49">
        <f t="shared" si="194"/>
        <v>13.5337930526529</v>
      </c>
    </row>
    <row r="662" spans="1:30" x14ac:dyDescent="0.25">
      <c r="A662" s="45">
        <v>39376</v>
      </c>
      <c r="B662" s="46" t="s">
        <v>134</v>
      </c>
      <c r="C662" s="47">
        <v>1.34</v>
      </c>
      <c r="D662" s="48">
        <f t="shared" si="195"/>
        <v>4.1123090001258245</v>
      </c>
      <c r="E662" s="47">
        <v>0</v>
      </c>
      <c r="F662" s="43">
        <f t="shared" si="196"/>
        <v>0</v>
      </c>
      <c r="G662" s="47">
        <v>0.57499999999999996</v>
      </c>
      <c r="H662" s="48">
        <f t="shared" si="196"/>
        <v>1.7646102052778725</v>
      </c>
      <c r="I662" s="47">
        <v>4.8000000000000001E-2</v>
      </c>
      <c r="J662" s="43">
        <f t="shared" si="184"/>
        <v>0.14730659104928326</v>
      </c>
      <c r="K662" s="47">
        <v>0</v>
      </c>
      <c r="L662" s="48">
        <f t="shared" si="185"/>
        <v>0</v>
      </c>
      <c r="M662" s="47">
        <v>0</v>
      </c>
      <c r="N662" s="43">
        <f t="shared" si="186"/>
        <v>0</v>
      </c>
      <c r="O662" s="47">
        <v>1.4119999999999999</v>
      </c>
      <c r="P662" s="48">
        <f t="shared" si="187"/>
        <v>4.3332688866997495</v>
      </c>
      <c r="Q662" s="47">
        <v>0</v>
      </c>
      <c r="R662" s="43">
        <f t="shared" si="188"/>
        <v>0</v>
      </c>
      <c r="S662" s="47">
        <v>0</v>
      </c>
      <c r="T662" s="48">
        <f t="shared" si="189"/>
        <v>0</v>
      </c>
      <c r="U662" s="47">
        <v>7.5999999999999998E-2</v>
      </c>
      <c r="V662" s="43">
        <f t="shared" si="190"/>
        <v>0.23323543582803183</v>
      </c>
      <c r="W662" s="47">
        <v>0</v>
      </c>
      <c r="X662" s="48">
        <f t="shared" si="191"/>
        <v>0</v>
      </c>
      <c r="Y662" s="47">
        <v>0</v>
      </c>
      <c r="Z662" s="43">
        <f t="shared" si="192"/>
        <v>0</v>
      </c>
      <c r="AA662" s="47">
        <v>0</v>
      </c>
      <c r="AB662" s="49">
        <f t="shared" si="193"/>
        <v>0</v>
      </c>
      <c r="AC662" s="43">
        <f t="shared" si="197"/>
        <v>3.4510000000000001</v>
      </c>
      <c r="AD662" s="49">
        <f t="shared" si="194"/>
        <v>10.590730118980762</v>
      </c>
    </row>
    <row r="663" spans="1:30" x14ac:dyDescent="0.25">
      <c r="A663" s="45">
        <v>39377</v>
      </c>
      <c r="B663" s="46" t="s">
        <v>135</v>
      </c>
      <c r="C663" s="47">
        <v>1.3360000000000001</v>
      </c>
      <c r="D663" s="48">
        <f t="shared" si="195"/>
        <v>4.1000334508717176</v>
      </c>
      <c r="E663" s="47">
        <v>0</v>
      </c>
      <c r="F663" s="43">
        <f t="shared" si="196"/>
        <v>0</v>
      </c>
      <c r="G663" s="47">
        <v>0.57499999999999996</v>
      </c>
      <c r="H663" s="48">
        <f t="shared" si="196"/>
        <v>1.7646102052778725</v>
      </c>
      <c r="I663" s="47">
        <v>0.432</v>
      </c>
      <c r="J663" s="43">
        <f t="shared" si="184"/>
        <v>1.3257593194435493</v>
      </c>
      <c r="K663" s="47">
        <v>0</v>
      </c>
      <c r="L663" s="48">
        <f t="shared" si="185"/>
        <v>0</v>
      </c>
      <c r="M663" s="47">
        <v>0</v>
      </c>
      <c r="N663" s="43">
        <f t="shared" si="186"/>
        <v>0</v>
      </c>
      <c r="O663" s="47">
        <v>1.41</v>
      </c>
      <c r="P663" s="48">
        <f t="shared" si="187"/>
        <v>4.3271311120726956</v>
      </c>
      <c r="Q663" s="47">
        <v>0</v>
      </c>
      <c r="R663" s="43">
        <f t="shared" si="188"/>
        <v>0</v>
      </c>
      <c r="S663" s="47">
        <v>0</v>
      </c>
      <c r="T663" s="48">
        <f t="shared" si="189"/>
        <v>0</v>
      </c>
      <c r="U663" s="47">
        <v>0.67400000000000004</v>
      </c>
      <c r="V663" s="43">
        <f t="shared" si="190"/>
        <v>2.0684300493170191</v>
      </c>
      <c r="W663" s="47">
        <v>0</v>
      </c>
      <c r="X663" s="48">
        <f t="shared" si="191"/>
        <v>0</v>
      </c>
      <c r="Y663" s="47">
        <v>0</v>
      </c>
      <c r="Z663" s="43">
        <f t="shared" si="192"/>
        <v>0</v>
      </c>
      <c r="AA663" s="47">
        <v>0</v>
      </c>
      <c r="AB663" s="49">
        <f t="shared" si="193"/>
        <v>0</v>
      </c>
      <c r="AC663" s="43">
        <f t="shared" si="197"/>
        <v>4.4270000000000005</v>
      </c>
      <c r="AD663" s="49">
        <f t="shared" si="194"/>
        <v>13.585964136982858</v>
      </c>
    </row>
    <row r="664" spans="1:30" x14ac:dyDescent="0.25">
      <c r="A664" s="45">
        <v>39378</v>
      </c>
      <c r="B664" s="46" t="s">
        <v>136</v>
      </c>
      <c r="C664" s="47">
        <v>1.33</v>
      </c>
      <c r="D664" s="48">
        <f t="shared" si="195"/>
        <v>4.0816201269905568</v>
      </c>
      <c r="E664" s="47">
        <v>0</v>
      </c>
      <c r="F664" s="43">
        <f t="shared" si="196"/>
        <v>0</v>
      </c>
      <c r="G664" s="47">
        <v>0.55700000000000005</v>
      </c>
      <c r="H664" s="48">
        <f t="shared" si="196"/>
        <v>1.7093702336343912</v>
      </c>
      <c r="I664" s="47">
        <v>0.29799999999999999</v>
      </c>
      <c r="J664" s="43">
        <f t="shared" si="184"/>
        <v>0.91452841943096697</v>
      </c>
      <c r="K664" s="47">
        <v>0</v>
      </c>
      <c r="L664" s="48">
        <f t="shared" si="185"/>
        <v>0</v>
      </c>
      <c r="M664" s="47">
        <v>0</v>
      </c>
      <c r="N664" s="43">
        <f t="shared" si="186"/>
        <v>0</v>
      </c>
      <c r="O664" s="47">
        <v>1.4059999999999999</v>
      </c>
      <c r="P664" s="48">
        <f t="shared" si="187"/>
        <v>4.3148555628185887</v>
      </c>
      <c r="Q664" s="47">
        <v>0</v>
      </c>
      <c r="R664" s="43">
        <f t="shared" si="188"/>
        <v>0</v>
      </c>
      <c r="S664" s="47">
        <v>0</v>
      </c>
      <c r="T664" s="48">
        <f t="shared" si="189"/>
        <v>0</v>
      </c>
      <c r="U664" s="47">
        <v>0.46</v>
      </c>
      <c r="V664" s="43">
        <f t="shared" si="190"/>
        <v>1.4116881642222978</v>
      </c>
      <c r="W664" s="47">
        <v>0</v>
      </c>
      <c r="X664" s="48">
        <f t="shared" si="191"/>
        <v>0</v>
      </c>
      <c r="Y664" s="47">
        <v>0</v>
      </c>
      <c r="Z664" s="43">
        <f t="shared" si="192"/>
        <v>0</v>
      </c>
      <c r="AA664" s="47">
        <v>0</v>
      </c>
      <c r="AB664" s="49">
        <f t="shared" si="193"/>
        <v>0</v>
      </c>
      <c r="AC664" s="43">
        <f t="shared" si="197"/>
        <v>4.0510000000000002</v>
      </c>
      <c r="AD664" s="49">
        <f t="shared" si="194"/>
        <v>12.432062507096802</v>
      </c>
    </row>
    <row r="665" spans="1:30" x14ac:dyDescent="0.25">
      <c r="A665" s="45">
        <v>39379</v>
      </c>
      <c r="B665" s="46" t="s">
        <v>137</v>
      </c>
      <c r="C665" s="47">
        <v>1.3280000000000001</v>
      </c>
      <c r="D665" s="48">
        <f t="shared" si="195"/>
        <v>4.0754823523635038</v>
      </c>
      <c r="E665" s="47">
        <v>0</v>
      </c>
      <c r="F665" s="43">
        <f t="shared" si="196"/>
        <v>0</v>
      </c>
      <c r="G665" s="47">
        <v>0.56100000000000005</v>
      </c>
      <c r="H665" s="48">
        <f t="shared" si="196"/>
        <v>1.7216457828884981</v>
      </c>
      <c r="I665" s="47">
        <v>0.249</v>
      </c>
      <c r="J665" s="43">
        <f t="shared" si="184"/>
        <v>0.7641529410681569</v>
      </c>
      <c r="K665" s="47">
        <v>0</v>
      </c>
      <c r="L665" s="48">
        <f t="shared" si="185"/>
        <v>0</v>
      </c>
      <c r="M665" s="47">
        <v>0</v>
      </c>
      <c r="N665" s="43">
        <f t="shared" si="186"/>
        <v>0</v>
      </c>
      <c r="O665" s="47">
        <v>1.4059999999999999</v>
      </c>
      <c r="P665" s="48">
        <f t="shared" si="187"/>
        <v>4.3148555628185887</v>
      </c>
      <c r="Q665" s="47">
        <v>0</v>
      </c>
      <c r="R665" s="43">
        <f t="shared" si="188"/>
        <v>0</v>
      </c>
      <c r="S665" s="47">
        <v>0</v>
      </c>
      <c r="T665" s="48">
        <f t="shared" si="189"/>
        <v>0</v>
      </c>
      <c r="U665" s="47">
        <v>0.38</v>
      </c>
      <c r="V665" s="43">
        <f t="shared" si="190"/>
        <v>1.1661771791401592</v>
      </c>
      <c r="W665" s="47">
        <v>0</v>
      </c>
      <c r="X665" s="48">
        <f t="shared" si="191"/>
        <v>0</v>
      </c>
      <c r="Y665" s="47">
        <v>0</v>
      </c>
      <c r="Z665" s="43">
        <f t="shared" si="192"/>
        <v>0</v>
      </c>
      <c r="AA665" s="47">
        <v>0</v>
      </c>
      <c r="AB665" s="49">
        <f t="shared" si="193"/>
        <v>0</v>
      </c>
      <c r="AC665" s="43">
        <f t="shared" si="197"/>
        <v>3.9240000000000004</v>
      </c>
      <c r="AD665" s="49">
        <f t="shared" si="194"/>
        <v>12.042313818278908</v>
      </c>
    </row>
    <row r="666" spans="1:30" x14ac:dyDescent="0.25">
      <c r="A666" s="45">
        <v>39380</v>
      </c>
      <c r="B666" s="46" t="s">
        <v>138</v>
      </c>
      <c r="C666" s="47">
        <v>1.32</v>
      </c>
      <c r="D666" s="48">
        <f t="shared" si="195"/>
        <v>4.05093125385529</v>
      </c>
      <c r="E666" s="47">
        <v>0</v>
      </c>
      <c r="F666" s="43">
        <f t="shared" si="196"/>
        <v>0</v>
      </c>
      <c r="G666" s="47">
        <v>0.55900000000000005</v>
      </c>
      <c r="H666" s="48">
        <f t="shared" si="196"/>
        <v>1.7155080082614447</v>
      </c>
      <c r="I666" s="47">
        <v>0.26700000000000002</v>
      </c>
      <c r="J666" s="43">
        <f t="shared" si="184"/>
        <v>0.81939291271163817</v>
      </c>
      <c r="K666" s="47">
        <v>0</v>
      </c>
      <c r="L666" s="48">
        <f t="shared" si="185"/>
        <v>0</v>
      </c>
      <c r="M666" s="47">
        <v>0</v>
      </c>
      <c r="N666" s="43">
        <f t="shared" si="186"/>
        <v>0</v>
      </c>
      <c r="O666" s="47">
        <v>1.4</v>
      </c>
      <c r="P666" s="48">
        <f t="shared" si="187"/>
        <v>4.2964422389374288</v>
      </c>
      <c r="Q666" s="47">
        <v>0.23300000000000001</v>
      </c>
      <c r="R666" s="43">
        <f t="shared" si="188"/>
        <v>0.71505074405172919</v>
      </c>
      <c r="S666" s="47">
        <v>0</v>
      </c>
      <c r="T666" s="48">
        <f t="shared" si="189"/>
        <v>0</v>
      </c>
      <c r="U666" s="47">
        <v>0.92</v>
      </c>
      <c r="V666" s="43">
        <f t="shared" si="190"/>
        <v>2.8233763284445956</v>
      </c>
      <c r="W666" s="47">
        <v>0</v>
      </c>
      <c r="X666" s="48">
        <f t="shared" si="191"/>
        <v>0</v>
      </c>
      <c r="Y666" s="47">
        <v>0</v>
      </c>
      <c r="Z666" s="43">
        <f t="shared" si="192"/>
        <v>0</v>
      </c>
      <c r="AA666" s="47">
        <v>0</v>
      </c>
      <c r="AB666" s="49">
        <f t="shared" si="193"/>
        <v>0</v>
      </c>
      <c r="AC666" s="43">
        <f t="shared" si="197"/>
        <v>4.6989999999999998</v>
      </c>
      <c r="AD666" s="49">
        <f t="shared" si="194"/>
        <v>14.420701486262127</v>
      </c>
    </row>
    <row r="667" spans="1:30" x14ac:dyDescent="0.25">
      <c r="A667" s="45">
        <v>39381</v>
      </c>
      <c r="B667" s="46" t="s">
        <v>139</v>
      </c>
      <c r="C667" s="47">
        <v>1.3160000000000001</v>
      </c>
      <c r="D667" s="48">
        <f t="shared" si="195"/>
        <v>4.0386557046011831</v>
      </c>
      <c r="E667" s="47">
        <v>0</v>
      </c>
      <c r="F667" s="43">
        <f t="shared" si="196"/>
        <v>0</v>
      </c>
      <c r="G667" s="47">
        <v>0.55600000000000005</v>
      </c>
      <c r="H667" s="48">
        <f t="shared" si="196"/>
        <v>1.7063013463208645</v>
      </c>
      <c r="I667" s="47">
        <v>0</v>
      </c>
      <c r="J667" s="43">
        <f t="shared" si="184"/>
        <v>0</v>
      </c>
      <c r="K667" s="47">
        <v>0</v>
      </c>
      <c r="L667" s="48">
        <f t="shared" si="185"/>
        <v>0</v>
      </c>
      <c r="M667" s="47">
        <v>0</v>
      </c>
      <c r="N667" s="43">
        <f t="shared" si="186"/>
        <v>0</v>
      </c>
      <c r="O667" s="47">
        <v>0.98699999999999999</v>
      </c>
      <c r="P667" s="48">
        <f t="shared" si="187"/>
        <v>3.0289917784508869</v>
      </c>
      <c r="Q667" s="47">
        <v>0.623</v>
      </c>
      <c r="R667" s="43">
        <f t="shared" si="188"/>
        <v>1.9119167963271557</v>
      </c>
      <c r="S667" s="47">
        <v>0</v>
      </c>
      <c r="T667" s="48">
        <f t="shared" si="189"/>
        <v>0</v>
      </c>
      <c r="U667" s="47">
        <v>1.018</v>
      </c>
      <c r="V667" s="43">
        <f t="shared" si="190"/>
        <v>3.124127285170216</v>
      </c>
      <c r="W667" s="47">
        <v>0</v>
      </c>
      <c r="X667" s="48">
        <f t="shared" si="191"/>
        <v>0</v>
      </c>
      <c r="Y667" s="47">
        <v>0</v>
      </c>
      <c r="Z667" s="43">
        <f t="shared" si="192"/>
        <v>0</v>
      </c>
      <c r="AA667" s="47">
        <v>0</v>
      </c>
      <c r="AB667" s="49">
        <f t="shared" si="193"/>
        <v>0</v>
      </c>
      <c r="AC667" s="43">
        <f t="shared" si="197"/>
        <v>4.5</v>
      </c>
      <c r="AD667" s="49">
        <f t="shared" si="194"/>
        <v>13.809992910870307</v>
      </c>
    </row>
    <row r="668" spans="1:30" x14ac:dyDescent="0.25">
      <c r="A668" s="45">
        <v>39382</v>
      </c>
      <c r="B668" s="46" t="s">
        <v>140</v>
      </c>
      <c r="C668" s="47">
        <v>1.321</v>
      </c>
      <c r="D668" s="48">
        <f t="shared" si="195"/>
        <v>4.0540001411688165</v>
      </c>
      <c r="E668" s="47">
        <v>0</v>
      </c>
      <c r="F668" s="43">
        <f t="shared" si="196"/>
        <v>0</v>
      </c>
      <c r="G668" s="47">
        <v>0.55700000000000005</v>
      </c>
      <c r="H668" s="48">
        <f t="shared" si="196"/>
        <v>1.7093702336343912</v>
      </c>
      <c r="I668" s="47">
        <v>0</v>
      </c>
      <c r="J668" s="43">
        <f t="shared" si="184"/>
        <v>0</v>
      </c>
      <c r="K668" s="47">
        <v>0</v>
      </c>
      <c r="L668" s="48">
        <f t="shared" si="185"/>
        <v>0</v>
      </c>
      <c r="M668" s="47">
        <v>0</v>
      </c>
      <c r="N668" s="43">
        <f t="shared" si="186"/>
        <v>0</v>
      </c>
      <c r="O668" s="47">
        <v>0</v>
      </c>
      <c r="P668" s="48">
        <f t="shared" si="187"/>
        <v>0</v>
      </c>
      <c r="Q668" s="47">
        <v>0.97399999999999998</v>
      </c>
      <c r="R668" s="43">
        <f t="shared" si="188"/>
        <v>2.9890962433750397</v>
      </c>
      <c r="S668" s="47">
        <v>0</v>
      </c>
      <c r="T668" s="48">
        <f t="shared" si="189"/>
        <v>0</v>
      </c>
      <c r="U668" s="47">
        <v>0.70799999999999996</v>
      </c>
      <c r="V668" s="43">
        <f t="shared" si="190"/>
        <v>2.1727722179769282</v>
      </c>
      <c r="W668" s="47">
        <v>0</v>
      </c>
      <c r="X668" s="48">
        <f t="shared" si="191"/>
        <v>0</v>
      </c>
      <c r="Y668" s="47">
        <v>0</v>
      </c>
      <c r="Z668" s="43">
        <f t="shared" si="192"/>
        <v>0</v>
      </c>
      <c r="AA668" s="47">
        <v>0</v>
      </c>
      <c r="AB668" s="49">
        <f t="shared" si="193"/>
        <v>0</v>
      </c>
      <c r="AC668" s="43">
        <f t="shared" si="197"/>
        <v>3.5600000000000005</v>
      </c>
      <c r="AD668" s="49">
        <f t="shared" si="194"/>
        <v>10.925238836155177</v>
      </c>
    </row>
    <row r="669" spans="1:30" x14ac:dyDescent="0.25">
      <c r="A669" s="45">
        <v>39383</v>
      </c>
      <c r="B669" s="46" t="s">
        <v>141</v>
      </c>
      <c r="C669" s="47">
        <v>1.3169999999999999</v>
      </c>
      <c r="D669" s="48">
        <f t="shared" si="195"/>
        <v>4.0417245919147096</v>
      </c>
      <c r="E669" s="47">
        <v>0</v>
      </c>
      <c r="F669" s="43">
        <f t="shared" si="196"/>
        <v>0</v>
      </c>
      <c r="G669" s="47">
        <v>0.56499999999999995</v>
      </c>
      <c r="H669" s="48">
        <f t="shared" si="196"/>
        <v>1.733921332142605</v>
      </c>
      <c r="I669" s="47">
        <v>0</v>
      </c>
      <c r="J669" s="43">
        <f t="shared" si="184"/>
        <v>0</v>
      </c>
      <c r="K669" s="47">
        <v>0</v>
      </c>
      <c r="L669" s="48">
        <f t="shared" si="185"/>
        <v>0</v>
      </c>
      <c r="M669" s="47">
        <v>0</v>
      </c>
      <c r="N669" s="43">
        <f t="shared" si="186"/>
        <v>0</v>
      </c>
      <c r="O669" s="47">
        <v>0</v>
      </c>
      <c r="P669" s="48">
        <f t="shared" si="187"/>
        <v>0</v>
      </c>
      <c r="Q669" s="47">
        <v>0.95399999999999996</v>
      </c>
      <c r="R669" s="43">
        <f t="shared" si="188"/>
        <v>2.9277184971045047</v>
      </c>
      <c r="S669" s="47">
        <v>0</v>
      </c>
      <c r="T669" s="48">
        <f t="shared" si="189"/>
        <v>0</v>
      </c>
      <c r="U669" s="47">
        <v>0.57999999999999996</v>
      </c>
      <c r="V669" s="43">
        <f t="shared" si="190"/>
        <v>1.7799546418455061</v>
      </c>
      <c r="W669" s="47">
        <v>0</v>
      </c>
      <c r="X669" s="48">
        <f t="shared" si="191"/>
        <v>0</v>
      </c>
      <c r="Y669" s="47">
        <v>0</v>
      </c>
      <c r="Z669" s="43">
        <f t="shared" si="192"/>
        <v>0</v>
      </c>
      <c r="AA669" s="47">
        <v>0</v>
      </c>
      <c r="AB669" s="49">
        <f t="shared" si="193"/>
        <v>0</v>
      </c>
      <c r="AC669" s="43">
        <f t="shared" si="197"/>
        <v>3.4159999999999999</v>
      </c>
      <c r="AD669" s="49">
        <f t="shared" si="194"/>
        <v>10.483319063007325</v>
      </c>
    </row>
    <row r="670" spans="1:30" x14ac:dyDescent="0.25">
      <c r="A670" s="45">
        <v>39384</v>
      </c>
      <c r="B670" s="46" t="s">
        <v>142</v>
      </c>
      <c r="C670" s="47">
        <v>1.3140000000000001</v>
      </c>
      <c r="D670" s="48">
        <f t="shared" si="195"/>
        <v>4.0325179299741292</v>
      </c>
      <c r="E670" s="47">
        <v>0</v>
      </c>
      <c r="F670" s="43">
        <f t="shared" ref="F670:H685" si="198">E670*1000000/325851</f>
        <v>0</v>
      </c>
      <c r="G670" s="47">
        <v>0.57199999999999995</v>
      </c>
      <c r="H670" s="48">
        <f t="shared" si="198"/>
        <v>1.7554035433372921</v>
      </c>
      <c r="I670" s="47">
        <v>0.317</v>
      </c>
      <c r="J670" s="43">
        <f t="shared" si="184"/>
        <v>0.97283727838797485</v>
      </c>
      <c r="K670" s="47">
        <v>0</v>
      </c>
      <c r="L670" s="48">
        <f t="shared" si="185"/>
        <v>0</v>
      </c>
      <c r="M670" s="47">
        <v>0</v>
      </c>
      <c r="N670" s="43">
        <f t="shared" si="186"/>
        <v>0</v>
      </c>
      <c r="O670" s="47">
        <v>0</v>
      </c>
      <c r="P670" s="48">
        <f t="shared" si="187"/>
        <v>0</v>
      </c>
      <c r="Q670" s="47">
        <v>0.93799999999999994</v>
      </c>
      <c r="R670" s="43">
        <f t="shared" si="188"/>
        <v>2.8786163000880771</v>
      </c>
      <c r="S670" s="47">
        <v>0</v>
      </c>
      <c r="T670" s="48">
        <f t="shared" si="189"/>
        <v>0</v>
      </c>
      <c r="U670" s="47">
        <v>0.92100000000000004</v>
      </c>
      <c r="V670" s="43">
        <f t="shared" si="190"/>
        <v>2.8264452157581226</v>
      </c>
      <c r="W670" s="47">
        <v>0</v>
      </c>
      <c r="X670" s="48">
        <f t="shared" si="191"/>
        <v>0</v>
      </c>
      <c r="Y670" s="47">
        <v>0</v>
      </c>
      <c r="Z670" s="43">
        <f t="shared" si="192"/>
        <v>0</v>
      </c>
      <c r="AA670" s="47">
        <v>0</v>
      </c>
      <c r="AB670" s="49">
        <f t="shared" si="193"/>
        <v>0</v>
      </c>
      <c r="AC670" s="43">
        <f t="shared" si="197"/>
        <v>4.0620000000000003</v>
      </c>
      <c r="AD670" s="49">
        <f t="shared" si="194"/>
        <v>12.465820267545597</v>
      </c>
    </row>
    <row r="671" spans="1:30" x14ac:dyDescent="0.25">
      <c r="A671" s="45">
        <v>39385</v>
      </c>
      <c r="B671" s="46" t="s">
        <v>143</v>
      </c>
      <c r="C671" s="47">
        <v>1.3069999999999999</v>
      </c>
      <c r="D671" s="48">
        <f t="shared" si="195"/>
        <v>4.0110357187794419</v>
      </c>
      <c r="E671" s="47">
        <v>0</v>
      </c>
      <c r="F671" s="43">
        <f t="shared" si="198"/>
        <v>0</v>
      </c>
      <c r="G671" s="47">
        <v>0.57299999999999995</v>
      </c>
      <c r="H671" s="48">
        <f t="shared" si="198"/>
        <v>1.758472430650819</v>
      </c>
      <c r="I671" s="47">
        <v>0.55000000000000004</v>
      </c>
      <c r="J671" s="43">
        <f t="shared" si="184"/>
        <v>1.6878880224397039</v>
      </c>
      <c r="K671" s="47">
        <v>0</v>
      </c>
      <c r="L671" s="48">
        <f t="shared" si="185"/>
        <v>0</v>
      </c>
      <c r="M671" s="47">
        <v>0</v>
      </c>
      <c r="N671" s="43">
        <f t="shared" si="186"/>
        <v>0</v>
      </c>
      <c r="O671" s="47">
        <v>0.81799999999999995</v>
      </c>
      <c r="P671" s="48">
        <f t="shared" si="187"/>
        <v>2.5103498224648688</v>
      </c>
      <c r="Q671" s="47">
        <v>0.41299999999999998</v>
      </c>
      <c r="R671" s="43">
        <f t="shared" si="188"/>
        <v>1.2674504604865413</v>
      </c>
      <c r="S671" s="47">
        <v>0</v>
      </c>
      <c r="T671" s="48">
        <f t="shared" si="189"/>
        <v>0</v>
      </c>
      <c r="U671" s="47">
        <v>0.84799999999999998</v>
      </c>
      <c r="V671" s="43">
        <f t="shared" si="190"/>
        <v>2.602416441870671</v>
      </c>
      <c r="W671" s="47">
        <v>0</v>
      </c>
      <c r="X671" s="48">
        <f t="shared" si="191"/>
        <v>0</v>
      </c>
      <c r="Y671" s="47">
        <v>0</v>
      </c>
      <c r="Z671" s="43">
        <f t="shared" si="192"/>
        <v>0</v>
      </c>
      <c r="AA671" s="47">
        <v>0</v>
      </c>
      <c r="AB671" s="49">
        <f t="shared" si="193"/>
        <v>0</v>
      </c>
      <c r="AC671" s="43">
        <f t="shared" si="197"/>
        <v>4.5089999999999995</v>
      </c>
      <c r="AD671" s="49">
        <f t="shared" si="194"/>
        <v>13.837612896692043</v>
      </c>
    </row>
    <row r="672" spans="1:30" x14ac:dyDescent="0.25">
      <c r="A672" s="45">
        <v>39386</v>
      </c>
      <c r="B672" s="46" t="s">
        <v>144</v>
      </c>
      <c r="C672" s="47">
        <v>1.3049999999999999</v>
      </c>
      <c r="D672" s="48">
        <f t="shared" si="195"/>
        <v>4.0048979441523889</v>
      </c>
      <c r="E672" s="47">
        <v>0</v>
      </c>
      <c r="F672" s="43">
        <f t="shared" si="198"/>
        <v>0</v>
      </c>
      <c r="G672" s="47">
        <v>0.56799999999999995</v>
      </c>
      <c r="H672" s="48">
        <f t="shared" si="198"/>
        <v>1.7431279940831852</v>
      </c>
      <c r="I672" s="47">
        <v>0.95</v>
      </c>
      <c r="J672" s="43">
        <f t="shared" si="184"/>
        <v>2.9154429478503978</v>
      </c>
      <c r="K672" s="47">
        <v>0</v>
      </c>
      <c r="L672" s="48">
        <f t="shared" si="185"/>
        <v>0</v>
      </c>
      <c r="M672" s="47">
        <v>0</v>
      </c>
      <c r="N672" s="43">
        <f t="shared" si="186"/>
        <v>0</v>
      </c>
      <c r="O672" s="47">
        <v>1.427</v>
      </c>
      <c r="P672" s="48">
        <f t="shared" si="187"/>
        <v>4.3793021964026506</v>
      </c>
      <c r="Q672" s="47">
        <v>0</v>
      </c>
      <c r="R672" s="43">
        <f t="shared" si="188"/>
        <v>0</v>
      </c>
      <c r="S672" s="47">
        <v>0</v>
      </c>
      <c r="T672" s="48">
        <f t="shared" si="189"/>
        <v>0</v>
      </c>
      <c r="U672" s="47">
        <v>1.5189999999999999</v>
      </c>
      <c r="V672" s="43">
        <f t="shared" si="190"/>
        <v>4.6616398292471102</v>
      </c>
      <c r="W672" s="47">
        <v>0</v>
      </c>
      <c r="X672" s="48">
        <f t="shared" si="191"/>
        <v>0</v>
      </c>
      <c r="Y672" s="47">
        <v>0</v>
      </c>
      <c r="Z672" s="43">
        <f t="shared" si="192"/>
        <v>0</v>
      </c>
      <c r="AA672" s="47">
        <v>0</v>
      </c>
      <c r="AB672" s="49">
        <f t="shared" si="193"/>
        <v>0</v>
      </c>
      <c r="AC672" s="43">
        <f t="shared" si="197"/>
        <v>5.7690000000000001</v>
      </c>
      <c r="AD672" s="49">
        <f t="shared" si="194"/>
        <v>17.704410911735732</v>
      </c>
    </row>
    <row r="673" spans="1:30" x14ac:dyDescent="0.25">
      <c r="A673" s="45">
        <v>39387</v>
      </c>
      <c r="B673" s="46" t="s">
        <v>145</v>
      </c>
      <c r="C673" s="47">
        <v>1.3029999999999999</v>
      </c>
      <c r="D673" s="48">
        <f t="shared" si="195"/>
        <v>3.9987601695253354</v>
      </c>
      <c r="E673" s="47">
        <v>0</v>
      </c>
      <c r="F673" s="43">
        <f t="shared" si="198"/>
        <v>0</v>
      </c>
      <c r="G673" s="47">
        <v>0.56499999999999995</v>
      </c>
      <c r="H673" s="48">
        <f t="shared" si="198"/>
        <v>1.733921332142605</v>
      </c>
      <c r="I673" s="47">
        <v>8.8999999999999996E-2</v>
      </c>
      <c r="J673" s="43">
        <f t="shared" si="184"/>
        <v>0.27313097090387939</v>
      </c>
      <c r="K673" s="47">
        <v>0</v>
      </c>
      <c r="L673" s="48">
        <f t="shared" si="185"/>
        <v>0</v>
      </c>
      <c r="M673" s="47">
        <v>0</v>
      </c>
      <c r="N673" s="43">
        <f t="shared" si="186"/>
        <v>0</v>
      </c>
      <c r="O673" s="47">
        <v>1.4139999999999999</v>
      </c>
      <c r="P673" s="48">
        <f t="shared" si="187"/>
        <v>4.3394066613268025</v>
      </c>
      <c r="Q673" s="47">
        <v>0</v>
      </c>
      <c r="R673" s="43">
        <f t="shared" si="188"/>
        <v>0</v>
      </c>
      <c r="S673" s="47">
        <v>0</v>
      </c>
      <c r="T673" s="48">
        <f t="shared" si="189"/>
        <v>0</v>
      </c>
      <c r="U673" s="47">
        <v>0.14199999999999999</v>
      </c>
      <c r="V673" s="43">
        <f t="shared" si="190"/>
        <v>0.4357819985207963</v>
      </c>
      <c r="W673" s="47">
        <v>0</v>
      </c>
      <c r="X673" s="48">
        <f t="shared" si="191"/>
        <v>0</v>
      </c>
      <c r="Y673" s="47">
        <v>0</v>
      </c>
      <c r="Z673" s="43">
        <f t="shared" si="192"/>
        <v>0</v>
      </c>
      <c r="AA673" s="47">
        <v>0</v>
      </c>
      <c r="AB673" s="49">
        <f t="shared" si="193"/>
        <v>0</v>
      </c>
      <c r="AC673" s="43">
        <f t="shared" si="197"/>
        <v>3.5129999999999995</v>
      </c>
      <c r="AD673" s="49">
        <f t="shared" si="194"/>
        <v>10.781001132419417</v>
      </c>
    </row>
    <row r="674" spans="1:30" x14ac:dyDescent="0.25">
      <c r="A674" s="45">
        <v>39388</v>
      </c>
      <c r="B674" s="46" t="s">
        <v>146</v>
      </c>
      <c r="C674" s="47">
        <v>1.298</v>
      </c>
      <c r="D674" s="48">
        <f t="shared" si="195"/>
        <v>3.9834157329577016</v>
      </c>
      <c r="E674" s="47">
        <v>0</v>
      </c>
      <c r="F674" s="43">
        <f t="shared" si="198"/>
        <v>0</v>
      </c>
      <c r="G674" s="47">
        <v>0.56699999999999995</v>
      </c>
      <c r="H674" s="48">
        <f t="shared" si="198"/>
        <v>1.7400591067696585</v>
      </c>
      <c r="I674" s="47">
        <v>0</v>
      </c>
      <c r="J674" s="43">
        <f t="shared" si="184"/>
        <v>0</v>
      </c>
      <c r="K674" s="47">
        <v>0</v>
      </c>
      <c r="L674" s="48">
        <f t="shared" si="185"/>
        <v>0</v>
      </c>
      <c r="M674" s="47">
        <v>0</v>
      </c>
      <c r="N674" s="43">
        <f t="shared" si="186"/>
        <v>0</v>
      </c>
      <c r="O674" s="47">
        <v>1.4059999999999999</v>
      </c>
      <c r="P674" s="48">
        <f t="shared" si="187"/>
        <v>4.3148555628185887</v>
      </c>
      <c r="Q674" s="47">
        <v>0</v>
      </c>
      <c r="R674" s="43">
        <f t="shared" si="188"/>
        <v>0</v>
      </c>
      <c r="S674" s="47">
        <v>0</v>
      </c>
      <c r="T674" s="48">
        <f t="shared" si="189"/>
        <v>0</v>
      </c>
      <c r="U674" s="47">
        <v>0</v>
      </c>
      <c r="V674" s="43">
        <f t="shared" si="190"/>
        <v>0</v>
      </c>
      <c r="W674" s="47">
        <v>0</v>
      </c>
      <c r="X674" s="48">
        <f t="shared" si="191"/>
        <v>0</v>
      </c>
      <c r="Y674" s="47">
        <v>0</v>
      </c>
      <c r="Z674" s="43">
        <f t="shared" si="192"/>
        <v>0</v>
      </c>
      <c r="AA674" s="47">
        <v>0.13500000000000001</v>
      </c>
      <c r="AB674" s="49">
        <f t="shared" si="193"/>
        <v>0.41429978732610917</v>
      </c>
      <c r="AC674" s="43">
        <f t="shared" si="197"/>
        <v>3.4059999999999997</v>
      </c>
      <c r="AD674" s="49">
        <f t="shared" si="194"/>
        <v>10.452630189872057</v>
      </c>
    </row>
    <row r="675" spans="1:30" x14ac:dyDescent="0.25">
      <c r="A675" s="45">
        <v>39389</v>
      </c>
      <c r="B675" s="46" t="s">
        <v>147</v>
      </c>
      <c r="C675" s="47">
        <v>1.2969999999999999</v>
      </c>
      <c r="D675" s="48">
        <f t="shared" si="195"/>
        <v>3.9803468456441746</v>
      </c>
      <c r="E675" s="47">
        <v>0</v>
      </c>
      <c r="F675" s="43">
        <f t="shared" si="198"/>
        <v>0</v>
      </c>
      <c r="G675" s="47">
        <v>0.56599999999999995</v>
      </c>
      <c r="H675" s="48">
        <f t="shared" si="198"/>
        <v>1.7369902194561317</v>
      </c>
      <c r="I675" s="47">
        <v>0</v>
      </c>
      <c r="J675" s="43">
        <f t="shared" si="184"/>
        <v>0</v>
      </c>
      <c r="K675" s="47">
        <v>0</v>
      </c>
      <c r="L675" s="48">
        <f t="shared" si="185"/>
        <v>0</v>
      </c>
      <c r="M675" s="47">
        <v>0</v>
      </c>
      <c r="N675" s="43">
        <f t="shared" si="186"/>
        <v>0</v>
      </c>
      <c r="O675" s="47">
        <v>1.4039999999999999</v>
      </c>
      <c r="P675" s="48">
        <f t="shared" si="187"/>
        <v>4.3087177881915357</v>
      </c>
      <c r="Q675" s="47">
        <v>0</v>
      </c>
      <c r="R675" s="43">
        <f t="shared" si="188"/>
        <v>0</v>
      </c>
      <c r="S675" s="47">
        <v>0</v>
      </c>
      <c r="T675" s="48">
        <f t="shared" si="189"/>
        <v>0</v>
      </c>
      <c r="U675" s="47">
        <v>0</v>
      </c>
      <c r="V675" s="43">
        <f t="shared" si="190"/>
        <v>0</v>
      </c>
      <c r="W675" s="47">
        <v>0</v>
      </c>
      <c r="X675" s="48">
        <f t="shared" si="191"/>
        <v>0</v>
      </c>
      <c r="Y675" s="47">
        <v>0</v>
      </c>
      <c r="Z675" s="43">
        <f t="shared" si="192"/>
        <v>0</v>
      </c>
      <c r="AA675" s="47">
        <v>0</v>
      </c>
      <c r="AB675" s="49">
        <f t="shared" si="193"/>
        <v>0</v>
      </c>
      <c r="AC675" s="43">
        <f t="shared" si="197"/>
        <v>3.2669999999999999</v>
      </c>
      <c r="AD675" s="49">
        <f t="shared" si="194"/>
        <v>10.026054853291843</v>
      </c>
    </row>
    <row r="676" spans="1:30" x14ac:dyDescent="0.25">
      <c r="A676" s="45">
        <v>39390</v>
      </c>
      <c r="B676" s="46" t="s">
        <v>148</v>
      </c>
      <c r="C676" s="47">
        <v>1.2929999999999999</v>
      </c>
      <c r="D676" s="48">
        <f t="shared" si="195"/>
        <v>3.9680712963900677</v>
      </c>
      <c r="E676" s="47">
        <v>0</v>
      </c>
      <c r="F676" s="43">
        <f t="shared" si="198"/>
        <v>0</v>
      </c>
      <c r="G676" s="47">
        <v>0.56599999999999995</v>
      </c>
      <c r="H676" s="48">
        <f t="shared" si="198"/>
        <v>1.7369902194561317</v>
      </c>
      <c r="I676" s="47">
        <v>0</v>
      </c>
      <c r="J676" s="43">
        <f t="shared" si="184"/>
        <v>0</v>
      </c>
      <c r="K676" s="47">
        <v>0</v>
      </c>
      <c r="L676" s="48">
        <f t="shared" si="185"/>
        <v>0</v>
      </c>
      <c r="M676" s="47">
        <v>0</v>
      </c>
      <c r="N676" s="43">
        <f t="shared" si="186"/>
        <v>0</v>
      </c>
      <c r="O676" s="47">
        <v>1.399</v>
      </c>
      <c r="P676" s="48">
        <f t="shared" si="187"/>
        <v>4.2933733516239014</v>
      </c>
      <c r="Q676" s="47">
        <v>0</v>
      </c>
      <c r="R676" s="43">
        <f t="shared" si="188"/>
        <v>0</v>
      </c>
      <c r="S676" s="47">
        <v>0</v>
      </c>
      <c r="T676" s="48">
        <f t="shared" si="189"/>
        <v>0</v>
      </c>
      <c r="U676" s="47">
        <v>0</v>
      </c>
      <c r="V676" s="43">
        <f t="shared" si="190"/>
        <v>0</v>
      </c>
      <c r="W676" s="47">
        <v>0</v>
      </c>
      <c r="X676" s="48">
        <f t="shared" si="191"/>
        <v>0</v>
      </c>
      <c r="Y676" s="47">
        <v>0</v>
      </c>
      <c r="Z676" s="43">
        <f t="shared" si="192"/>
        <v>0</v>
      </c>
      <c r="AA676" s="47">
        <v>0</v>
      </c>
      <c r="AB676" s="49">
        <f t="shared" si="193"/>
        <v>0</v>
      </c>
      <c r="AC676" s="43">
        <f t="shared" si="197"/>
        <v>3.258</v>
      </c>
      <c r="AD676" s="49">
        <f t="shared" si="194"/>
        <v>9.9984348674701007</v>
      </c>
    </row>
    <row r="677" spans="1:30" x14ac:dyDescent="0.25">
      <c r="A677" s="45">
        <v>39391</v>
      </c>
      <c r="B677" s="46" t="s">
        <v>149</v>
      </c>
      <c r="C677" s="47">
        <v>1.29</v>
      </c>
      <c r="D677" s="48">
        <f t="shared" si="195"/>
        <v>3.9588646344494878</v>
      </c>
      <c r="E677" s="47">
        <v>0</v>
      </c>
      <c r="F677" s="43">
        <f t="shared" si="198"/>
        <v>0</v>
      </c>
      <c r="G677" s="47">
        <v>0.56699999999999995</v>
      </c>
      <c r="H677" s="48">
        <f t="shared" si="198"/>
        <v>1.7400591067696585</v>
      </c>
      <c r="I677" s="47">
        <v>0</v>
      </c>
      <c r="J677" s="43">
        <f t="shared" si="184"/>
        <v>0</v>
      </c>
      <c r="K677" s="47">
        <v>0</v>
      </c>
      <c r="L677" s="48">
        <f t="shared" si="185"/>
        <v>0</v>
      </c>
      <c r="M677" s="47">
        <v>0</v>
      </c>
      <c r="N677" s="43">
        <f t="shared" si="186"/>
        <v>0</v>
      </c>
      <c r="O677" s="47">
        <v>1.3979999999999999</v>
      </c>
      <c r="P677" s="48">
        <f t="shared" si="187"/>
        <v>4.2903044643103749</v>
      </c>
      <c r="Q677" s="47">
        <v>0</v>
      </c>
      <c r="R677" s="43">
        <f t="shared" si="188"/>
        <v>0</v>
      </c>
      <c r="S677" s="47">
        <v>0</v>
      </c>
      <c r="T677" s="48">
        <f t="shared" si="189"/>
        <v>0</v>
      </c>
      <c r="U677" s="47">
        <v>0</v>
      </c>
      <c r="V677" s="43">
        <f t="shared" si="190"/>
        <v>0</v>
      </c>
      <c r="W677" s="47">
        <v>0</v>
      </c>
      <c r="X677" s="48">
        <f t="shared" si="191"/>
        <v>0</v>
      </c>
      <c r="Y677" s="47">
        <v>0</v>
      </c>
      <c r="Z677" s="43">
        <f t="shared" si="192"/>
        <v>0</v>
      </c>
      <c r="AA677" s="47">
        <v>0</v>
      </c>
      <c r="AB677" s="49">
        <f t="shared" si="193"/>
        <v>0</v>
      </c>
      <c r="AC677" s="43">
        <f t="shared" si="197"/>
        <v>3.2549999999999999</v>
      </c>
      <c r="AD677" s="49">
        <f t="shared" si="194"/>
        <v>9.9892282055295212</v>
      </c>
    </row>
    <row r="678" spans="1:30" x14ac:dyDescent="0.25">
      <c r="A678" s="45">
        <v>39392</v>
      </c>
      <c r="B678" s="46" t="s">
        <v>150</v>
      </c>
      <c r="C678" s="47">
        <v>1.286</v>
      </c>
      <c r="D678" s="48">
        <f t="shared" si="195"/>
        <v>3.9465890851953809</v>
      </c>
      <c r="E678" s="47">
        <v>0</v>
      </c>
      <c r="F678" s="43">
        <f t="shared" si="198"/>
        <v>0</v>
      </c>
      <c r="G678" s="47">
        <v>0.56599999999999995</v>
      </c>
      <c r="H678" s="48">
        <f t="shared" si="198"/>
        <v>1.7369902194561317</v>
      </c>
      <c r="I678" s="47">
        <v>0</v>
      </c>
      <c r="J678" s="43">
        <f t="shared" si="184"/>
        <v>0</v>
      </c>
      <c r="K678" s="47">
        <v>0</v>
      </c>
      <c r="L678" s="48">
        <f t="shared" si="185"/>
        <v>0</v>
      </c>
      <c r="M678" s="47">
        <v>0</v>
      </c>
      <c r="N678" s="43">
        <f t="shared" si="186"/>
        <v>0</v>
      </c>
      <c r="O678" s="47">
        <v>1.395</v>
      </c>
      <c r="P678" s="48">
        <f t="shared" si="187"/>
        <v>4.2810978023697945</v>
      </c>
      <c r="Q678" s="47">
        <v>0</v>
      </c>
      <c r="R678" s="43">
        <f t="shared" si="188"/>
        <v>0</v>
      </c>
      <c r="S678" s="47">
        <v>0</v>
      </c>
      <c r="T678" s="48">
        <f t="shared" si="189"/>
        <v>0</v>
      </c>
      <c r="U678" s="47">
        <v>0</v>
      </c>
      <c r="V678" s="43">
        <f t="shared" si="190"/>
        <v>0</v>
      </c>
      <c r="W678" s="47">
        <v>0</v>
      </c>
      <c r="X678" s="48">
        <f t="shared" si="191"/>
        <v>0</v>
      </c>
      <c r="Y678" s="47">
        <v>0</v>
      </c>
      <c r="Z678" s="43">
        <f t="shared" si="192"/>
        <v>0</v>
      </c>
      <c r="AA678" s="47">
        <v>0</v>
      </c>
      <c r="AB678" s="49">
        <f t="shared" si="193"/>
        <v>0</v>
      </c>
      <c r="AC678" s="43">
        <f t="shared" si="197"/>
        <v>3.2469999999999999</v>
      </c>
      <c r="AD678" s="49">
        <f t="shared" si="194"/>
        <v>9.9646771070213074</v>
      </c>
    </row>
    <row r="679" spans="1:30" x14ac:dyDescent="0.25">
      <c r="A679" s="45">
        <v>39393</v>
      </c>
      <c r="B679" s="46" t="s">
        <v>151</v>
      </c>
      <c r="C679" s="47">
        <v>1.284</v>
      </c>
      <c r="D679" s="48">
        <f t="shared" si="195"/>
        <v>3.9404513105683274</v>
      </c>
      <c r="E679" s="47">
        <v>0</v>
      </c>
      <c r="F679" s="43">
        <f t="shared" si="198"/>
        <v>0</v>
      </c>
      <c r="G679" s="47">
        <v>0.56499999999999995</v>
      </c>
      <c r="H679" s="48">
        <f t="shared" si="198"/>
        <v>1.733921332142605</v>
      </c>
      <c r="I679" s="47">
        <v>0</v>
      </c>
      <c r="J679" s="43">
        <f t="shared" si="184"/>
        <v>0</v>
      </c>
      <c r="K679" s="47">
        <v>0</v>
      </c>
      <c r="L679" s="48">
        <f t="shared" si="185"/>
        <v>0</v>
      </c>
      <c r="M679" s="47">
        <v>0</v>
      </c>
      <c r="N679" s="43">
        <f t="shared" si="186"/>
        <v>0</v>
      </c>
      <c r="O679" s="47">
        <v>1.3939999999999999</v>
      </c>
      <c r="P679" s="48">
        <f t="shared" si="187"/>
        <v>4.278028915056268</v>
      </c>
      <c r="Q679" s="47">
        <v>0</v>
      </c>
      <c r="R679" s="43">
        <f t="shared" si="188"/>
        <v>0</v>
      </c>
      <c r="S679" s="47">
        <v>0</v>
      </c>
      <c r="T679" s="48">
        <f t="shared" si="189"/>
        <v>0</v>
      </c>
      <c r="U679" s="47">
        <v>0.68700000000000006</v>
      </c>
      <c r="V679" s="43">
        <f t="shared" si="190"/>
        <v>2.1083255843928668</v>
      </c>
      <c r="W679" s="47">
        <v>0</v>
      </c>
      <c r="X679" s="48">
        <f t="shared" si="191"/>
        <v>0</v>
      </c>
      <c r="Y679" s="47">
        <v>0</v>
      </c>
      <c r="Z679" s="43">
        <f t="shared" si="192"/>
        <v>0</v>
      </c>
      <c r="AA679" s="47">
        <v>0</v>
      </c>
      <c r="AB679" s="49">
        <f t="shared" si="193"/>
        <v>0</v>
      </c>
      <c r="AC679" s="43">
        <f t="shared" si="197"/>
        <v>3.9299999999999997</v>
      </c>
      <c r="AD679" s="49">
        <f t="shared" si="194"/>
        <v>12.060727142160065</v>
      </c>
    </row>
    <row r="680" spans="1:30" x14ac:dyDescent="0.25">
      <c r="A680" s="45">
        <v>39394</v>
      </c>
      <c r="B680" s="46" t="s">
        <v>152</v>
      </c>
      <c r="C680" s="47">
        <v>1.28</v>
      </c>
      <c r="D680" s="48">
        <f t="shared" si="195"/>
        <v>3.9281757613142201</v>
      </c>
      <c r="E680" s="47">
        <v>0</v>
      </c>
      <c r="F680" s="43">
        <f t="shared" si="198"/>
        <v>0</v>
      </c>
      <c r="G680" s="47">
        <v>0.56599999999999995</v>
      </c>
      <c r="H680" s="48">
        <f t="shared" si="198"/>
        <v>1.7369902194561317</v>
      </c>
      <c r="I680" s="47">
        <v>0</v>
      </c>
      <c r="J680" s="43">
        <f t="shared" si="184"/>
        <v>0</v>
      </c>
      <c r="K680" s="47">
        <v>0</v>
      </c>
      <c r="L680" s="48">
        <f t="shared" si="185"/>
        <v>0</v>
      </c>
      <c r="M680" s="47">
        <v>0</v>
      </c>
      <c r="N680" s="43">
        <f t="shared" si="186"/>
        <v>0</v>
      </c>
      <c r="O680" s="47">
        <v>1.3919999999999999</v>
      </c>
      <c r="P680" s="48">
        <f t="shared" si="187"/>
        <v>4.2718911404292141</v>
      </c>
      <c r="Q680" s="47">
        <v>0</v>
      </c>
      <c r="R680" s="43">
        <f t="shared" si="188"/>
        <v>0</v>
      </c>
      <c r="S680" s="47">
        <v>0</v>
      </c>
      <c r="T680" s="48">
        <f t="shared" si="189"/>
        <v>0</v>
      </c>
      <c r="U680" s="47">
        <v>0.64100000000000001</v>
      </c>
      <c r="V680" s="43">
        <f t="shared" si="190"/>
        <v>1.967156767970637</v>
      </c>
      <c r="W680" s="47">
        <v>0</v>
      </c>
      <c r="X680" s="48">
        <f t="shared" si="191"/>
        <v>0</v>
      </c>
      <c r="Y680" s="47">
        <v>0</v>
      </c>
      <c r="Z680" s="43">
        <f t="shared" si="192"/>
        <v>0</v>
      </c>
      <c r="AA680" s="47">
        <v>0</v>
      </c>
      <c r="AB680" s="49">
        <f t="shared" si="193"/>
        <v>0</v>
      </c>
      <c r="AC680" s="43">
        <f t="shared" si="197"/>
        <v>3.879</v>
      </c>
      <c r="AD680" s="49">
        <f t="shared" si="194"/>
        <v>11.904213889170203</v>
      </c>
    </row>
    <row r="681" spans="1:30" x14ac:dyDescent="0.25">
      <c r="A681" s="45">
        <v>39395</v>
      </c>
      <c r="B681" s="46" t="s">
        <v>153</v>
      </c>
      <c r="C681" s="47">
        <v>1.2769999999999999</v>
      </c>
      <c r="D681" s="48">
        <f t="shared" si="195"/>
        <v>3.9189690993736401</v>
      </c>
      <c r="E681" s="47">
        <v>0</v>
      </c>
      <c r="F681" s="43">
        <f t="shared" si="198"/>
        <v>0</v>
      </c>
      <c r="G681" s="47">
        <v>0.56599999999999995</v>
      </c>
      <c r="H681" s="48">
        <f t="shared" si="198"/>
        <v>1.7369902194561317</v>
      </c>
      <c r="I681" s="47">
        <v>0</v>
      </c>
      <c r="J681" s="43">
        <f t="shared" si="184"/>
        <v>0</v>
      </c>
      <c r="K681" s="47">
        <v>0</v>
      </c>
      <c r="L681" s="48">
        <f t="shared" si="185"/>
        <v>0</v>
      </c>
      <c r="M681" s="47">
        <v>0</v>
      </c>
      <c r="N681" s="43">
        <f t="shared" si="186"/>
        <v>0</v>
      </c>
      <c r="O681" s="47">
        <v>1.389</v>
      </c>
      <c r="P681" s="48">
        <f t="shared" si="187"/>
        <v>4.2626844784886346</v>
      </c>
      <c r="Q681" s="47">
        <v>0</v>
      </c>
      <c r="R681" s="43">
        <f t="shared" si="188"/>
        <v>0</v>
      </c>
      <c r="S681" s="47">
        <v>0</v>
      </c>
      <c r="T681" s="48">
        <f t="shared" si="189"/>
        <v>0</v>
      </c>
      <c r="U681" s="47">
        <v>0.505</v>
      </c>
      <c r="V681" s="43">
        <f t="shared" si="190"/>
        <v>1.5497880933310009</v>
      </c>
      <c r="W681" s="47">
        <v>0</v>
      </c>
      <c r="X681" s="48">
        <f t="shared" si="191"/>
        <v>0</v>
      </c>
      <c r="Y681" s="47">
        <v>0</v>
      </c>
      <c r="Z681" s="43">
        <f t="shared" si="192"/>
        <v>0</v>
      </c>
      <c r="AA681" s="47">
        <v>0</v>
      </c>
      <c r="AB681" s="49">
        <f t="shared" si="193"/>
        <v>0</v>
      </c>
      <c r="AC681" s="43">
        <f t="shared" si="197"/>
        <v>3.7370000000000001</v>
      </c>
      <c r="AD681" s="49">
        <f t="shared" si="194"/>
        <v>11.468431890649407</v>
      </c>
    </row>
    <row r="682" spans="1:30" x14ac:dyDescent="0.25">
      <c r="A682" s="45">
        <v>39396</v>
      </c>
      <c r="B682" s="46" t="s">
        <v>154</v>
      </c>
      <c r="C682" s="47">
        <v>1.2749999999999999</v>
      </c>
      <c r="D682" s="48">
        <f t="shared" si="195"/>
        <v>3.9128313247465867</v>
      </c>
      <c r="E682" s="47">
        <v>0</v>
      </c>
      <c r="F682" s="43">
        <f t="shared" si="198"/>
        <v>0</v>
      </c>
      <c r="G682" s="47">
        <v>0.56599999999999995</v>
      </c>
      <c r="H682" s="48">
        <f t="shared" si="198"/>
        <v>1.7369902194561317</v>
      </c>
      <c r="I682" s="47">
        <v>0</v>
      </c>
      <c r="J682" s="43">
        <f t="shared" si="184"/>
        <v>0</v>
      </c>
      <c r="K682" s="47">
        <v>0</v>
      </c>
      <c r="L682" s="48">
        <f t="shared" si="185"/>
        <v>0</v>
      </c>
      <c r="M682" s="47">
        <v>0</v>
      </c>
      <c r="N682" s="43">
        <f t="shared" si="186"/>
        <v>0</v>
      </c>
      <c r="O682" s="47">
        <v>1.3879999999999999</v>
      </c>
      <c r="P682" s="48">
        <f t="shared" si="187"/>
        <v>4.2596155911751072</v>
      </c>
      <c r="Q682" s="47">
        <v>0</v>
      </c>
      <c r="R682" s="43">
        <f t="shared" si="188"/>
        <v>0</v>
      </c>
      <c r="S682" s="47">
        <v>0</v>
      </c>
      <c r="T682" s="48">
        <f t="shared" si="189"/>
        <v>0</v>
      </c>
      <c r="U682" s="47">
        <v>0.48499999999999999</v>
      </c>
      <c r="V682" s="43">
        <f t="shared" si="190"/>
        <v>1.4884103470604664</v>
      </c>
      <c r="W682" s="47">
        <v>0</v>
      </c>
      <c r="X682" s="48">
        <f t="shared" si="191"/>
        <v>0</v>
      </c>
      <c r="Y682" s="47">
        <v>0</v>
      </c>
      <c r="Z682" s="43">
        <f t="shared" si="192"/>
        <v>0</v>
      </c>
      <c r="AA682" s="47">
        <v>0</v>
      </c>
      <c r="AB682" s="49">
        <f t="shared" si="193"/>
        <v>0</v>
      </c>
      <c r="AC682" s="43">
        <f t="shared" si="197"/>
        <v>3.7139999999999995</v>
      </c>
      <c r="AD682" s="49">
        <f t="shared" si="194"/>
        <v>11.397847482438291</v>
      </c>
    </row>
    <row r="683" spans="1:30" x14ac:dyDescent="0.25">
      <c r="A683" s="45">
        <v>39397</v>
      </c>
      <c r="B683" s="46" t="s">
        <v>155</v>
      </c>
      <c r="C683" s="47">
        <v>1.2729999999999999</v>
      </c>
      <c r="D683" s="48">
        <f t="shared" si="195"/>
        <v>3.9066935501195332</v>
      </c>
      <c r="E683" s="47">
        <v>0</v>
      </c>
      <c r="F683" s="43">
        <f t="shared" si="198"/>
        <v>0</v>
      </c>
      <c r="G683" s="47">
        <v>0.56599999999999995</v>
      </c>
      <c r="H683" s="48">
        <f t="shared" si="198"/>
        <v>1.7369902194561317</v>
      </c>
      <c r="I683" s="47">
        <v>0</v>
      </c>
      <c r="J683" s="43">
        <f t="shared" si="184"/>
        <v>0</v>
      </c>
      <c r="K683" s="47">
        <v>0</v>
      </c>
      <c r="L683" s="48">
        <f t="shared" si="185"/>
        <v>0</v>
      </c>
      <c r="M683" s="47">
        <v>0</v>
      </c>
      <c r="N683" s="43">
        <f t="shared" si="186"/>
        <v>0</v>
      </c>
      <c r="O683" s="47">
        <v>1.3879999999999999</v>
      </c>
      <c r="P683" s="48">
        <f t="shared" si="187"/>
        <v>4.2596155911751072</v>
      </c>
      <c r="Q683" s="47">
        <v>0</v>
      </c>
      <c r="R683" s="43">
        <f t="shared" si="188"/>
        <v>0</v>
      </c>
      <c r="S683" s="47">
        <v>0</v>
      </c>
      <c r="T683" s="48">
        <f t="shared" si="189"/>
        <v>0</v>
      </c>
      <c r="U683" s="47">
        <v>0.376</v>
      </c>
      <c r="V683" s="43">
        <f t="shared" si="190"/>
        <v>1.1539016298860523</v>
      </c>
      <c r="W683" s="47">
        <v>0</v>
      </c>
      <c r="X683" s="48">
        <f t="shared" si="191"/>
        <v>0</v>
      </c>
      <c r="Y683" s="47">
        <v>0</v>
      </c>
      <c r="Z683" s="43">
        <f t="shared" si="192"/>
        <v>0</v>
      </c>
      <c r="AA683" s="47">
        <v>0</v>
      </c>
      <c r="AB683" s="49">
        <f t="shared" si="193"/>
        <v>0</v>
      </c>
      <c r="AC683" s="43">
        <f t="shared" si="197"/>
        <v>3.6029999999999998</v>
      </c>
      <c r="AD683" s="49">
        <f t="shared" si="194"/>
        <v>11.057200990636824</v>
      </c>
    </row>
    <row r="684" spans="1:30" x14ac:dyDescent="0.25">
      <c r="A684" s="45">
        <v>39398</v>
      </c>
      <c r="B684" s="46" t="s">
        <v>156</v>
      </c>
      <c r="C684" s="47">
        <v>1.2709999999999999</v>
      </c>
      <c r="D684" s="48">
        <f t="shared" si="195"/>
        <v>3.9005557754924798</v>
      </c>
      <c r="E684" s="47">
        <v>0</v>
      </c>
      <c r="F684" s="43">
        <f t="shared" si="198"/>
        <v>0</v>
      </c>
      <c r="G684" s="47">
        <v>0.56399999999999995</v>
      </c>
      <c r="H684" s="48">
        <f t="shared" si="198"/>
        <v>1.7308524448290783</v>
      </c>
      <c r="I684" s="47">
        <v>0</v>
      </c>
      <c r="J684" s="43">
        <f t="shared" si="184"/>
        <v>0</v>
      </c>
      <c r="K684" s="47">
        <v>0</v>
      </c>
      <c r="L684" s="48">
        <f t="shared" si="185"/>
        <v>0</v>
      </c>
      <c r="M684" s="47">
        <v>0</v>
      </c>
      <c r="N684" s="43">
        <f t="shared" si="186"/>
        <v>0</v>
      </c>
      <c r="O684" s="47">
        <v>1.385</v>
      </c>
      <c r="P684" s="48">
        <f t="shared" si="187"/>
        <v>4.2504089292345277</v>
      </c>
      <c r="Q684" s="47">
        <v>0</v>
      </c>
      <c r="R684" s="43">
        <f t="shared" si="188"/>
        <v>0</v>
      </c>
      <c r="S684" s="47">
        <v>0</v>
      </c>
      <c r="T684" s="48">
        <f t="shared" si="189"/>
        <v>0</v>
      </c>
      <c r="U684" s="47">
        <v>0.161</v>
      </c>
      <c r="V684" s="43">
        <f t="shared" si="190"/>
        <v>0.49409085747780429</v>
      </c>
      <c r="W684" s="47">
        <v>0</v>
      </c>
      <c r="X684" s="48">
        <f t="shared" si="191"/>
        <v>0</v>
      </c>
      <c r="Y684" s="47">
        <v>0</v>
      </c>
      <c r="Z684" s="43">
        <f t="shared" si="192"/>
        <v>0</v>
      </c>
      <c r="AA684" s="47">
        <v>0</v>
      </c>
      <c r="AB684" s="49">
        <f t="shared" si="193"/>
        <v>0</v>
      </c>
      <c r="AC684" s="43">
        <f t="shared" si="197"/>
        <v>3.3809999999999998</v>
      </c>
      <c r="AD684" s="49">
        <f t="shared" si="194"/>
        <v>10.375908007033889</v>
      </c>
    </row>
    <row r="685" spans="1:30" x14ac:dyDescent="0.25">
      <c r="A685" s="45">
        <v>39399</v>
      </c>
      <c r="B685" s="46" t="s">
        <v>157</v>
      </c>
      <c r="C685" s="47">
        <v>1.2689999999999999</v>
      </c>
      <c r="D685" s="48">
        <f t="shared" si="195"/>
        <v>3.8944180008654263</v>
      </c>
      <c r="E685" s="47">
        <v>0</v>
      </c>
      <c r="F685" s="43">
        <f t="shared" si="198"/>
        <v>0</v>
      </c>
      <c r="G685" s="47">
        <v>0.56499999999999995</v>
      </c>
      <c r="H685" s="48">
        <f t="shared" si="198"/>
        <v>1.733921332142605</v>
      </c>
      <c r="I685" s="47">
        <v>0</v>
      </c>
      <c r="J685" s="43">
        <f t="shared" si="184"/>
        <v>0</v>
      </c>
      <c r="K685" s="47">
        <v>0</v>
      </c>
      <c r="L685" s="48">
        <f t="shared" si="185"/>
        <v>0</v>
      </c>
      <c r="M685" s="47">
        <v>0</v>
      </c>
      <c r="N685" s="43">
        <f t="shared" si="186"/>
        <v>0</v>
      </c>
      <c r="O685" s="47">
        <v>1.3859999999999999</v>
      </c>
      <c r="P685" s="48">
        <f t="shared" si="187"/>
        <v>4.2534778165480542</v>
      </c>
      <c r="Q685" s="47">
        <v>0</v>
      </c>
      <c r="R685" s="43">
        <f t="shared" si="188"/>
        <v>0</v>
      </c>
      <c r="S685" s="47">
        <v>0</v>
      </c>
      <c r="T685" s="48">
        <f t="shared" si="189"/>
        <v>0</v>
      </c>
      <c r="U685" s="47">
        <v>0.56399999999999995</v>
      </c>
      <c r="V685" s="43">
        <f t="shared" si="190"/>
        <v>1.7308524448290783</v>
      </c>
      <c r="W685" s="47">
        <v>0</v>
      </c>
      <c r="X685" s="48">
        <f t="shared" si="191"/>
        <v>0</v>
      </c>
      <c r="Y685" s="47">
        <v>0</v>
      </c>
      <c r="Z685" s="43">
        <f t="shared" si="192"/>
        <v>0</v>
      </c>
      <c r="AA685" s="47">
        <v>0</v>
      </c>
      <c r="AB685" s="49">
        <f t="shared" si="193"/>
        <v>0</v>
      </c>
      <c r="AC685" s="43">
        <f t="shared" si="197"/>
        <v>3.7839999999999998</v>
      </c>
      <c r="AD685" s="49">
        <f t="shared" si="194"/>
        <v>11.612669594385164</v>
      </c>
    </row>
    <row r="686" spans="1:30" x14ac:dyDescent="0.25">
      <c r="A686" s="45">
        <v>39400</v>
      </c>
      <c r="B686" s="46" t="s">
        <v>158</v>
      </c>
      <c r="C686" s="47">
        <v>1.268</v>
      </c>
      <c r="D686" s="48">
        <f t="shared" si="195"/>
        <v>3.8913491135518994</v>
      </c>
      <c r="E686" s="47">
        <v>0</v>
      </c>
      <c r="F686" s="43">
        <f t="shared" ref="F686:H701" si="199">E686*1000000/325851</f>
        <v>0</v>
      </c>
      <c r="G686" s="47">
        <v>0.56299999999999994</v>
      </c>
      <c r="H686" s="48">
        <f t="shared" si="199"/>
        <v>1.7277835575155516</v>
      </c>
      <c r="I686" s="47">
        <v>0</v>
      </c>
      <c r="J686" s="43">
        <f t="shared" si="184"/>
        <v>0</v>
      </c>
      <c r="K686" s="47">
        <v>0</v>
      </c>
      <c r="L686" s="48">
        <f t="shared" si="185"/>
        <v>0</v>
      </c>
      <c r="M686" s="47">
        <v>0</v>
      </c>
      <c r="N686" s="43">
        <f t="shared" si="186"/>
        <v>0</v>
      </c>
      <c r="O686" s="47">
        <v>1.3839999999999999</v>
      </c>
      <c r="P686" s="48">
        <f t="shared" si="187"/>
        <v>4.2473400419210003</v>
      </c>
      <c r="Q686" s="47">
        <v>0</v>
      </c>
      <c r="R686" s="43">
        <f t="shared" si="188"/>
        <v>0</v>
      </c>
      <c r="S686" s="47">
        <v>0</v>
      </c>
      <c r="T686" s="48">
        <f t="shared" si="189"/>
        <v>0</v>
      </c>
      <c r="U686" s="47">
        <v>8.9999999999999993E-3</v>
      </c>
      <c r="V686" s="43">
        <f t="shared" si="190"/>
        <v>2.7619985821740613E-2</v>
      </c>
      <c r="W686" s="47">
        <v>0</v>
      </c>
      <c r="X686" s="48">
        <f t="shared" si="191"/>
        <v>0</v>
      </c>
      <c r="Y686" s="47">
        <v>0</v>
      </c>
      <c r="Z686" s="43">
        <f t="shared" si="192"/>
        <v>0</v>
      </c>
      <c r="AA686" s="47">
        <v>0</v>
      </c>
      <c r="AB686" s="49">
        <f t="shared" si="193"/>
        <v>0</v>
      </c>
      <c r="AC686" s="43">
        <f t="shared" si="197"/>
        <v>3.2239999999999998</v>
      </c>
      <c r="AD686" s="49">
        <f t="shared" si="194"/>
        <v>9.8940926988101907</v>
      </c>
    </row>
    <row r="687" spans="1:30" x14ac:dyDescent="0.25">
      <c r="A687" s="45">
        <v>39401</v>
      </c>
      <c r="B687" s="46" t="s">
        <v>159</v>
      </c>
      <c r="C687" s="47">
        <v>1.2649999999999999</v>
      </c>
      <c r="D687" s="48">
        <f t="shared" si="195"/>
        <v>3.8821424516113194</v>
      </c>
      <c r="E687" s="47">
        <v>0</v>
      </c>
      <c r="F687" s="43">
        <f t="shared" si="199"/>
        <v>0</v>
      </c>
      <c r="G687" s="47">
        <v>0.56399999999999995</v>
      </c>
      <c r="H687" s="48">
        <f t="shared" si="199"/>
        <v>1.7308524448290783</v>
      </c>
      <c r="I687" s="47">
        <v>0</v>
      </c>
      <c r="J687" s="43">
        <f t="shared" si="184"/>
        <v>0</v>
      </c>
      <c r="K687" s="47">
        <v>0</v>
      </c>
      <c r="L687" s="48">
        <f t="shared" si="185"/>
        <v>0</v>
      </c>
      <c r="M687" s="47">
        <v>0</v>
      </c>
      <c r="N687" s="43">
        <f t="shared" si="186"/>
        <v>0</v>
      </c>
      <c r="O687" s="47">
        <v>1.3320000000000001</v>
      </c>
      <c r="P687" s="48">
        <f t="shared" si="187"/>
        <v>4.0877579016176107</v>
      </c>
      <c r="Q687" s="47">
        <v>0</v>
      </c>
      <c r="R687" s="43">
        <f t="shared" si="188"/>
        <v>0</v>
      </c>
      <c r="S687" s="47">
        <v>0</v>
      </c>
      <c r="T687" s="48">
        <f t="shared" si="189"/>
        <v>0</v>
      </c>
      <c r="U687" s="47">
        <v>0</v>
      </c>
      <c r="V687" s="43">
        <f t="shared" si="190"/>
        <v>0</v>
      </c>
      <c r="W687" s="47">
        <v>0</v>
      </c>
      <c r="X687" s="48">
        <f t="shared" si="191"/>
        <v>0</v>
      </c>
      <c r="Y687" s="47">
        <v>0</v>
      </c>
      <c r="Z687" s="43">
        <f t="shared" si="192"/>
        <v>0</v>
      </c>
      <c r="AA687" s="47">
        <v>0</v>
      </c>
      <c r="AB687" s="49">
        <f t="shared" si="193"/>
        <v>0</v>
      </c>
      <c r="AC687" s="43">
        <f t="shared" si="197"/>
        <v>3.1609999999999996</v>
      </c>
      <c r="AD687" s="49">
        <f t="shared" si="194"/>
        <v>9.7007527980580068</v>
      </c>
    </row>
    <row r="688" spans="1:30" x14ac:dyDescent="0.25">
      <c r="A688" s="45">
        <v>39402</v>
      </c>
      <c r="B688" s="46" t="s">
        <v>160</v>
      </c>
      <c r="C688" s="47">
        <v>1.2609999999999999</v>
      </c>
      <c r="D688" s="48">
        <f t="shared" si="195"/>
        <v>3.8698669023572125</v>
      </c>
      <c r="E688" s="47">
        <v>0</v>
      </c>
      <c r="F688" s="43">
        <f t="shared" si="199"/>
        <v>0</v>
      </c>
      <c r="G688" s="47">
        <v>0.56200000000000006</v>
      </c>
      <c r="H688" s="48">
        <f t="shared" si="199"/>
        <v>1.7247146702020248</v>
      </c>
      <c r="I688" s="47">
        <v>0</v>
      </c>
      <c r="J688" s="43">
        <f t="shared" si="184"/>
        <v>0</v>
      </c>
      <c r="K688" s="47">
        <v>0</v>
      </c>
      <c r="L688" s="48">
        <f t="shared" si="185"/>
        <v>0</v>
      </c>
      <c r="M688" s="47">
        <v>0</v>
      </c>
      <c r="N688" s="43">
        <f t="shared" si="186"/>
        <v>0</v>
      </c>
      <c r="O688" s="47">
        <v>1.385</v>
      </c>
      <c r="P688" s="48">
        <f t="shared" si="187"/>
        <v>4.2504089292345277</v>
      </c>
      <c r="Q688" s="47">
        <v>0</v>
      </c>
      <c r="R688" s="43">
        <f t="shared" si="188"/>
        <v>0</v>
      </c>
      <c r="S688" s="47">
        <v>0</v>
      </c>
      <c r="T688" s="48">
        <f t="shared" si="189"/>
        <v>0</v>
      </c>
      <c r="U688" s="47">
        <v>0</v>
      </c>
      <c r="V688" s="43">
        <f t="shared" si="190"/>
        <v>0</v>
      </c>
      <c r="W688" s="47">
        <v>0</v>
      </c>
      <c r="X688" s="48">
        <f t="shared" si="191"/>
        <v>0</v>
      </c>
      <c r="Y688" s="47">
        <v>0</v>
      </c>
      <c r="Z688" s="43">
        <f t="shared" si="192"/>
        <v>0</v>
      </c>
      <c r="AA688" s="47">
        <v>0</v>
      </c>
      <c r="AB688" s="49">
        <f t="shared" si="193"/>
        <v>0</v>
      </c>
      <c r="AC688" s="43">
        <f t="shared" si="197"/>
        <v>3.2080000000000002</v>
      </c>
      <c r="AD688" s="49">
        <f t="shared" si="194"/>
        <v>9.8449905017937649</v>
      </c>
    </row>
    <row r="689" spans="1:30" x14ac:dyDescent="0.25">
      <c r="A689" s="45">
        <v>39403</v>
      </c>
      <c r="B689" s="46" t="s">
        <v>161</v>
      </c>
      <c r="C689" s="47">
        <v>1.2589999999999999</v>
      </c>
      <c r="D689" s="48">
        <f t="shared" si="195"/>
        <v>3.8637291277301591</v>
      </c>
      <c r="E689" s="47">
        <v>0</v>
      </c>
      <c r="F689" s="43">
        <f t="shared" si="199"/>
        <v>0</v>
      </c>
      <c r="G689" s="47">
        <v>0.56299999999999994</v>
      </c>
      <c r="H689" s="48">
        <f t="shared" si="199"/>
        <v>1.7277835575155516</v>
      </c>
      <c r="I689" s="47">
        <v>0</v>
      </c>
      <c r="J689" s="43">
        <f t="shared" si="184"/>
        <v>0</v>
      </c>
      <c r="K689" s="47">
        <v>0</v>
      </c>
      <c r="L689" s="48">
        <f t="shared" si="185"/>
        <v>0</v>
      </c>
      <c r="M689" s="47">
        <v>0</v>
      </c>
      <c r="N689" s="43">
        <f t="shared" si="186"/>
        <v>0</v>
      </c>
      <c r="O689" s="47">
        <v>1.3859999999999999</v>
      </c>
      <c r="P689" s="48">
        <f t="shared" si="187"/>
        <v>4.2534778165480542</v>
      </c>
      <c r="Q689" s="47">
        <v>0</v>
      </c>
      <c r="R689" s="43">
        <f t="shared" si="188"/>
        <v>0</v>
      </c>
      <c r="S689" s="47">
        <v>0</v>
      </c>
      <c r="T689" s="48">
        <f t="shared" si="189"/>
        <v>0</v>
      </c>
      <c r="U689" s="47">
        <v>0</v>
      </c>
      <c r="V689" s="43">
        <f t="shared" si="190"/>
        <v>0</v>
      </c>
      <c r="W689" s="47">
        <v>0</v>
      </c>
      <c r="X689" s="48">
        <f t="shared" si="191"/>
        <v>0</v>
      </c>
      <c r="Y689" s="47">
        <v>0</v>
      </c>
      <c r="Z689" s="43">
        <f t="shared" si="192"/>
        <v>0</v>
      </c>
      <c r="AA689" s="47">
        <v>0</v>
      </c>
      <c r="AB689" s="49">
        <f t="shared" si="193"/>
        <v>0</v>
      </c>
      <c r="AC689" s="43">
        <f t="shared" si="197"/>
        <v>3.2079999999999997</v>
      </c>
      <c r="AD689" s="49">
        <f t="shared" si="194"/>
        <v>9.8449905017937631</v>
      </c>
    </row>
    <row r="690" spans="1:30" x14ac:dyDescent="0.25">
      <c r="A690" s="45">
        <v>39404</v>
      </c>
      <c r="B690" s="46" t="s">
        <v>162</v>
      </c>
      <c r="C690" s="47">
        <v>1.2569999999999999</v>
      </c>
      <c r="D690" s="48">
        <f t="shared" si="195"/>
        <v>3.8575913531031052</v>
      </c>
      <c r="E690" s="47">
        <v>0</v>
      </c>
      <c r="F690" s="43">
        <f t="shared" si="199"/>
        <v>0</v>
      </c>
      <c r="G690" s="47">
        <v>0.56200000000000006</v>
      </c>
      <c r="H690" s="48">
        <f t="shared" si="199"/>
        <v>1.7247146702020248</v>
      </c>
      <c r="I690" s="47">
        <v>0</v>
      </c>
      <c r="J690" s="43">
        <f t="shared" si="184"/>
        <v>0</v>
      </c>
      <c r="K690" s="47">
        <v>0</v>
      </c>
      <c r="L690" s="48">
        <f t="shared" si="185"/>
        <v>0</v>
      </c>
      <c r="M690" s="47">
        <v>0</v>
      </c>
      <c r="N690" s="43">
        <f t="shared" si="186"/>
        <v>0</v>
      </c>
      <c r="O690" s="47">
        <v>1.383</v>
      </c>
      <c r="P690" s="48">
        <f t="shared" si="187"/>
        <v>4.2442711546074738</v>
      </c>
      <c r="Q690" s="47">
        <v>0</v>
      </c>
      <c r="R690" s="43">
        <f t="shared" si="188"/>
        <v>0</v>
      </c>
      <c r="S690" s="47">
        <v>0</v>
      </c>
      <c r="T690" s="48">
        <f t="shared" si="189"/>
        <v>0</v>
      </c>
      <c r="U690" s="47">
        <v>0.28899999999999998</v>
      </c>
      <c r="V690" s="43">
        <f t="shared" si="190"/>
        <v>0.88690843360922633</v>
      </c>
      <c r="W690" s="47">
        <v>0</v>
      </c>
      <c r="X690" s="48">
        <f t="shared" si="191"/>
        <v>0</v>
      </c>
      <c r="Y690" s="47">
        <v>0</v>
      </c>
      <c r="Z690" s="43">
        <f t="shared" si="192"/>
        <v>0</v>
      </c>
      <c r="AA690" s="47">
        <v>0</v>
      </c>
      <c r="AB690" s="49">
        <f t="shared" si="193"/>
        <v>0</v>
      </c>
      <c r="AC690" s="43">
        <f t="shared" si="197"/>
        <v>3.4910000000000001</v>
      </c>
      <c r="AD690" s="49">
        <f t="shared" si="194"/>
        <v>10.713485611521831</v>
      </c>
    </row>
    <row r="691" spans="1:30" x14ac:dyDescent="0.25">
      <c r="A691" s="45">
        <v>39405</v>
      </c>
      <c r="B691" s="46" t="s">
        <v>163</v>
      </c>
      <c r="C691" s="47">
        <v>1.2529999999999999</v>
      </c>
      <c r="D691" s="48">
        <f t="shared" si="195"/>
        <v>3.8453158038489983</v>
      </c>
      <c r="E691" s="47">
        <v>0</v>
      </c>
      <c r="F691" s="43">
        <f t="shared" si="199"/>
        <v>0</v>
      </c>
      <c r="G691" s="47">
        <v>0.56200000000000006</v>
      </c>
      <c r="H691" s="48">
        <f t="shared" si="199"/>
        <v>1.7247146702020248</v>
      </c>
      <c r="I691" s="47">
        <v>0</v>
      </c>
      <c r="J691" s="43">
        <f t="shared" si="184"/>
        <v>0</v>
      </c>
      <c r="K691" s="47">
        <v>0</v>
      </c>
      <c r="L691" s="48">
        <f t="shared" si="185"/>
        <v>0</v>
      </c>
      <c r="M691" s="47">
        <v>0</v>
      </c>
      <c r="N691" s="43">
        <f t="shared" si="186"/>
        <v>0</v>
      </c>
      <c r="O691" s="47">
        <v>1.38</v>
      </c>
      <c r="P691" s="48">
        <f t="shared" si="187"/>
        <v>4.2350644926668934</v>
      </c>
      <c r="Q691" s="47">
        <v>0</v>
      </c>
      <c r="R691" s="43">
        <f t="shared" si="188"/>
        <v>0</v>
      </c>
      <c r="S691" s="47">
        <v>0</v>
      </c>
      <c r="T691" s="48">
        <f t="shared" si="189"/>
        <v>0</v>
      </c>
      <c r="U691" s="47">
        <v>0.26200000000000001</v>
      </c>
      <c r="V691" s="43">
        <f t="shared" si="190"/>
        <v>0.80404847614400443</v>
      </c>
      <c r="W691" s="47">
        <v>0</v>
      </c>
      <c r="X691" s="48">
        <f t="shared" si="191"/>
        <v>0</v>
      </c>
      <c r="Y691" s="47">
        <v>0</v>
      </c>
      <c r="Z691" s="43">
        <f t="shared" si="192"/>
        <v>0</v>
      </c>
      <c r="AA691" s="47">
        <v>0</v>
      </c>
      <c r="AB691" s="49">
        <f t="shared" si="193"/>
        <v>0</v>
      </c>
      <c r="AC691" s="43">
        <f t="shared" si="197"/>
        <v>3.4569999999999999</v>
      </c>
      <c r="AD691" s="49">
        <f t="shared" si="194"/>
        <v>10.609143442861921</v>
      </c>
    </row>
    <row r="692" spans="1:30" x14ac:dyDescent="0.25">
      <c r="A692" s="45">
        <v>39406</v>
      </c>
      <c r="B692" s="46" t="s">
        <v>164</v>
      </c>
      <c r="C692" s="47">
        <v>1.252</v>
      </c>
      <c r="D692" s="48">
        <f t="shared" si="195"/>
        <v>3.8422469165354718</v>
      </c>
      <c r="E692" s="47">
        <v>0</v>
      </c>
      <c r="F692" s="43">
        <f t="shared" si="199"/>
        <v>0</v>
      </c>
      <c r="G692" s="47">
        <v>0.56100000000000005</v>
      </c>
      <c r="H692" s="48">
        <f t="shared" si="199"/>
        <v>1.7216457828884981</v>
      </c>
      <c r="I692" s="47">
        <v>0</v>
      </c>
      <c r="J692" s="43">
        <f t="shared" si="184"/>
        <v>0</v>
      </c>
      <c r="K692" s="47">
        <v>0</v>
      </c>
      <c r="L692" s="48">
        <f t="shared" si="185"/>
        <v>0</v>
      </c>
      <c r="M692" s="47">
        <v>0</v>
      </c>
      <c r="N692" s="43">
        <f t="shared" si="186"/>
        <v>0</v>
      </c>
      <c r="O692" s="47">
        <v>1.379</v>
      </c>
      <c r="P692" s="48">
        <f t="shared" si="187"/>
        <v>4.2319956053533669</v>
      </c>
      <c r="Q692" s="47">
        <v>0</v>
      </c>
      <c r="R692" s="43">
        <f t="shared" si="188"/>
        <v>0</v>
      </c>
      <c r="S692" s="47">
        <v>0</v>
      </c>
      <c r="T692" s="48">
        <f t="shared" si="189"/>
        <v>0</v>
      </c>
      <c r="U692" s="47">
        <v>0.52100000000000002</v>
      </c>
      <c r="V692" s="43">
        <f t="shared" si="190"/>
        <v>1.5988902903474287</v>
      </c>
      <c r="W692" s="47">
        <v>0</v>
      </c>
      <c r="X692" s="48">
        <f t="shared" si="191"/>
        <v>0</v>
      </c>
      <c r="Y692" s="47">
        <v>0</v>
      </c>
      <c r="Z692" s="43">
        <f t="shared" si="192"/>
        <v>0</v>
      </c>
      <c r="AA692" s="47">
        <v>8.9999999999999993E-3</v>
      </c>
      <c r="AB692" s="49">
        <f t="shared" si="193"/>
        <v>2.7619985821740613E-2</v>
      </c>
      <c r="AC692" s="43">
        <f t="shared" si="197"/>
        <v>3.722</v>
      </c>
      <c r="AD692" s="49">
        <f t="shared" si="194"/>
        <v>11.422398580946506</v>
      </c>
    </row>
    <row r="693" spans="1:30" x14ac:dyDescent="0.25">
      <c r="A693" s="45">
        <v>39407</v>
      </c>
      <c r="B693" s="46" t="s">
        <v>165</v>
      </c>
      <c r="C693" s="47">
        <v>1.2490000000000001</v>
      </c>
      <c r="D693" s="48">
        <f t="shared" si="195"/>
        <v>3.8330402545948914</v>
      </c>
      <c r="E693" s="47">
        <v>0</v>
      </c>
      <c r="F693" s="43">
        <f t="shared" si="199"/>
        <v>0</v>
      </c>
      <c r="G693" s="47">
        <v>0.56100000000000005</v>
      </c>
      <c r="H693" s="48">
        <f t="shared" si="199"/>
        <v>1.7216457828884981</v>
      </c>
      <c r="I693" s="47">
        <v>0</v>
      </c>
      <c r="J693" s="43">
        <f t="shared" si="184"/>
        <v>0</v>
      </c>
      <c r="K693" s="47">
        <v>0</v>
      </c>
      <c r="L693" s="48">
        <f t="shared" si="185"/>
        <v>0</v>
      </c>
      <c r="M693" s="47">
        <v>0</v>
      </c>
      <c r="N693" s="43">
        <f t="shared" si="186"/>
        <v>0</v>
      </c>
      <c r="O693" s="47">
        <v>1.379</v>
      </c>
      <c r="P693" s="48">
        <f t="shared" si="187"/>
        <v>4.2319956053533669</v>
      </c>
      <c r="Q693" s="47">
        <v>0</v>
      </c>
      <c r="R693" s="43">
        <f t="shared" si="188"/>
        <v>0</v>
      </c>
      <c r="S693" s="47">
        <v>0</v>
      </c>
      <c r="T693" s="48">
        <f t="shared" si="189"/>
        <v>0</v>
      </c>
      <c r="U693" s="47">
        <v>1.7000000000000001E-2</v>
      </c>
      <c r="V693" s="43">
        <f t="shared" si="190"/>
        <v>5.2171084329954487E-2</v>
      </c>
      <c r="W693" s="47">
        <v>0</v>
      </c>
      <c r="X693" s="48">
        <f t="shared" si="191"/>
        <v>0</v>
      </c>
      <c r="Y693" s="47">
        <v>0</v>
      </c>
      <c r="Z693" s="43">
        <f t="shared" si="192"/>
        <v>0</v>
      </c>
      <c r="AA693" s="47">
        <v>0</v>
      </c>
      <c r="AB693" s="49">
        <f t="shared" si="193"/>
        <v>0</v>
      </c>
      <c r="AC693" s="43">
        <f t="shared" si="197"/>
        <v>3.206</v>
      </c>
      <c r="AD693" s="49">
        <f t="shared" si="194"/>
        <v>9.8388527271667119</v>
      </c>
    </row>
    <row r="694" spans="1:30" x14ac:dyDescent="0.25">
      <c r="A694" s="45">
        <v>39408</v>
      </c>
      <c r="B694" s="46" t="s">
        <v>166</v>
      </c>
      <c r="C694" s="47">
        <v>1.248</v>
      </c>
      <c r="D694" s="48">
        <f t="shared" si="195"/>
        <v>3.8299713672813649</v>
      </c>
      <c r="E694" s="47">
        <v>0</v>
      </c>
      <c r="F694" s="43">
        <f t="shared" si="199"/>
        <v>0</v>
      </c>
      <c r="G694" s="47">
        <v>0.56100000000000005</v>
      </c>
      <c r="H694" s="48">
        <f t="shared" si="199"/>
        <v>1.7216457828884981</v>
      </c>
      <c r="I694" s="47">
        <v>0</v>
      </c>
      <c r="J694" s="43">
        <f t="shared" si="184"/>
        <v>0</v>
      </c>
      <c r="K694" s="47">
        <v>0</v>
      </c>
      <c r="L694" s="48">
        <f t="shared" si="185"/>
        <v>0</v>
      </c>
      <c r="M694" s="47">
        <v>0</v>
      </c>
      <c r="N694" s="43">
        <f t="shared" si="186"/>
        <v>0</v>
      </c>
      <c r="O694" s="47">
        <v>1.38</v>
      </c>
      <c r="P694" s="48">
        <f t="shared" si="187"/>
        <v>4.2350644926668934</v>
      </c>
      <c r="Q694" s="47">
        <v>0</v>
      </c>
      <c r="R694" s="43">
        <f t="shared" si="188"/>
        <v>0</v>
      </c>
      <c r="S694" s="47">
        <v>0</v>
      </c>
      <c r="T694" s="48">
        <f t="shared" si="189"/>
        <v>0</v>
      </c>
      <c r="U694" s="47">
        <v>0</v>
      </c>
      <c r="V694" s="43">
        <f t="shared" si="190"/>
        <v>0</v>
      </c>
      <c r="W694" s="47">
        <v>0</v>
      </c>
      <c r="X694" s="48">
        <f t="shared" si="191"/>
        <v>0</v>
      </c>
      <c r="Y694" s="47">
        <v>0</v>
      </c>
      <c r="Z694" s="43">
        <f t="shared" si="192"/>
        <v>0</v>
      </c>
      <c r="AA694" s="47">
        <v>0</v>
      </c>
      <c r="AB694" s="49">
        <f t="shared" si="193"/>
        <v>0</v>
      </c>
      <c r="AC694" s="43">
        <f t="shared" si="197"/>
        <v>3.1890000000000001</v>
      </c>
      <c r="AD694" s="49">
        <f t="shared" si="194"/>
        <v>9.786681642836756</v>
      </c>
    </row>
    <row r="695" spans="1:30" x14ac:dyDescent="0.25">
      <c r="A695" s="45">
        <v>39409</v>
      </c>
      <c r="B695" s="46" t="s">
        <v>167</v>
      </c>
      <c r="C695" s="47">
        <v>1.2450000000000001</v>
      </c>
      <c r="D695" s="48">
        <f t="shared" si="195"/>
        <v>3.8207647053407845</v>
      </c>
      <c r="E695" s="47">
        <v>0</v>
      </c>
      <c r="F695" s="43">
        <f t="shared" si="199"/>
        <v>0</v>
      </c>
      <c r="G695" s="47">
        <v>0.27600000000000002</v>
      </c>
      <c r="H695" s="48">
        <f t="shared" si="199"/>
        <v>0.8470128985333788</v>
      </c>
      <c r="I695" s="47">
        <v>0</v>
      </c>
      <c r="J695" s="43">
        <f t="shared" si="184"/>
        <v>0</v>
      </c>
      <c r="K695" s="47">
        <v>0</v>
      </c>
      <c r="L695" s="48">
        <f t="shared" si="185"/>
        <v>0</v>
      </c>
      <c r="M695" s="47">
        <v>0</v>
      </c>
      <c r="N695" s="43">
        <f t="shared" si="186"/>
        <v>0</v>
      </c>
      <c r="O695" s="47">
        <v>1.3779999999999999</v>
      </c>
      <c r="P695" s="48">
        <f t="shared" si="187"/>
        <v>4.2289267180398404</v>
      </c>
      <c r="Q695" s="47">
        <v>0</v>
      </c>
      <c r="R695" s="43">
        <f t="shared" si="188"/>
        <v>0</v>
      </c>
      <c r="S695" s="47">
        <v>0</v>
      </c>
      <c r="T695" s="48">
        <f t="shared" si="189"/>
        <v>0</v>
      </c>
      <c r="U695" s="47">
        <v>0</v>
      </c>
      <c r="V695" s="43">
        <f t="shared" si="190"/>
        <v>0</v>
      </c>
      <c r="W695" s="47">
        <v>0</v>
      </c>
      <c r="X695" s="48">
        <f t="shared" si="191"/>
        <v>0</v>
      </c>
      <c r="Y695" s="47">
        <v>0</v>
      </c>
      <c r="Z695" s="43">
        <f t="shared" si="192"/>
        <v>0</v>
      </c>
      <c r="AA695" s="47">
        <v>0</v>
      </c>
      <c r="AB695" s="49">
        <f t="shared" si="193"/>
        <v>0</v>
      </c>
      <c r="AC695" s="43">
        <f t="shared" si="197"/>
        <v>2.899</v>
      </c>
      <c r="AD695" s="49">
        <f t="shared" si="194"/>
        <v>8.8967043219140045</v>
      </c>
    </row>
    <row r="696" spans="1:30" x14ac:dyDescent="0.25">
      <c r="A696" s="45">
        <v>39410</v>
      </c>
      <c r="B696" s="46" t="s">
        <v>168</v>
      </c>
      <c r="C696" s="47">
        <v>1.2430000000000001</v>
      </c>
      <c r="D696" s="48">
        <f t="shared" si="195"/>
        <v>3.814626930713731</v>
      </c>
      <c r="E696" s="47">
        <v>0</v>
      </c>
      <c r="F696" s="43">
        <f t="shared" si="199"/>
        <v>0</v>
      </c>
      <c r="G696" s="47">
        <v>0</v>
      </c>
      <c r="H696" s="48">
        <f t="shared" si="199"/>
        <v>0</v>
      </c>
      <c r="I696" s="47">
        <v>0</v>
      </c>
      <c r="J696" s="43">
        <f t="shared" si="184"/>
        <v>0</v>
      </c>
      <c r="K696" s="47">
        <v>0</v>
      </c>
      <c r="L696" s="48">
        <f t="shared" si="185"/>
        <v>0</v>
      </c>
      <c r="M696" s="47">
        <v>0</v>
      </c>
      <c r="N696" s="43">
        <f t="shared" si="186"/>
        <v>0</v>
      </c>
      <c r="O696" s="47">
        <v>1.379</v>
      </c>
      <c r="P696" s="48">
        <f t="shared" si="187"/>
        <v>4.2319956053533669</v>
      </c>
      <c r="Q696" s="47">
        <v>0</v>
      </c>
      <c r="R696" s="43">
        <f t="shared" si="188"/>
        <v>0</v>
      </c>
      <c r="S696" s="47">
        <v>0</v>
      </c>
      <c r="T696" s="48">
        <f t="shared" si="189"/>
        <v>0</v>
      </c>
      <c r="U696" s="47">
        <v>0</v>
      </c>
      <c r="V696" s="43">
        <f t="shared" si="190"/>
        <v>0</v>
      </c>
      <c r="W696" s="47">
        <v>0</v>
      </c>
      <c r="X696" s="48">
        <f t="shared" si="191"/>
        <v>0</v>
      </c>
      <c r="Y696" s="47">
        <v>0</v>
      </c>
      <c r="Z696" s="43">
        <f t="shared" si="192"/>
        <v>0</v>
      </c>
      <c r="AA696" s="47">
        <v>0</v>
      </c>
      <c r="AB696" s="49">
        <f t="shared" si="193"/>
        <v>0</v>
      </c>
      <c r="AC696" s="43">
        <f t="shared" si="197"/>
        <v>2.6219999999999999</v>
      </c>
      <c r="AD696" s="49">
        <f t="shared" si="194"/>
        <v>8.0466225360670975</v>
      </c>
    </row>
    <row r="697" spans="1:30" x14ac:dyDescent="0.25">
      <c r="A697" s="45">
        <v>39411</v>
      </c>
      <c r="B697" s="46" t="s">
        <v>169</v>
      </c>
      <c r="C697" s="47">
        <v>1.242</v>
      </c>
      <c r="D697" s="48">
        <f t="shared" si="195"/>
        <v>3.8115580434002045</v>
      </c>
      <c r="E697" s="47">
        <v>0</v>
      </c>
      <c r="F697" s="43">
        <f t="shared" si="199"/>
        <v>0</v>
      </c>
      <c r="G697" s="47">
        <v>0</v>
      </c>
      <c r="H697" s="48">
        <f t="shared" si="199"/>
        <v>0</v>
      </c>
      <c r="I697" s="47">
        <v>0</v>
      </c>
      <c r="J697" s="43">
        <f t="shared" si="184"/>
        <v>0</v>
      </c>
      <c r="K697" s="47">
        <v>0</v>
      </c>
      <c r="L697" s="48">
        <f t="shared" si="185"/>
        <v>0</v>
      </c>
      <c r="M697" s="47">
        <v>0</v>
      </c>
      <c r="N697" s="43">
        <f t="shared" si="186"/>
        <v>0</v>
      </c>
      <c r="O697" s="47">
        <v>1.381</v>
      </c>
      <c r="P697" s="48">
        <f t="shared" si="187"/>
        <v>4.2381333799804208</v>
      </c>
      <c r="Q697" s="47">
        <v>0</v>
      </c>
      <c r="R697" s="43">
        <f t="shared" si="188"/>
        <v>0</v>
      </c>
      <c r="S697" s="47">
        <v>0</v>
      </c>
      <c r="T697" s="48">
        <f t="shared" si="189"/>
        <v>0</v>
      </c>
      <c r="U697" s="47">
        <v>0</v>
      </c>
      <c r="V697" s="43">
        <f t="shared" si="190"/>
        <v>0</v>
      </c>
      <c r="W697" s="47">
        <v>0</v>
      </c>
      <c r="X697" s="48">
        <f t="shared" si="191"/>
        <v>0</v>
      </c>
      <c r="Y697" s="47">
        <v>0</v>
      </c>
      <c r="Z697" s="43">
        <f t="shared" si="192"/>
        <v>0</v>
      </c>
      <c r="AA697" s="47">
        <v>0</v>
      </c>
      <c r="AB697" s="49">
        <f t="shared" si="193"/>
        <v>0</v>
      </c>
      <c r="AC697" s="43">
        <f t="shared" si="197"/>
        <v>2.6230000000000002</v>
      </c>
      <c r="AD697" s="49">
        <f t="shared" si="194"/>
        <v>8.049691423380624</v>
      </c>
    </row>
    <row r="698" spans="1:30" x14ac:dyDescent="0.25">
      <c r="A698" s="45">
        <v>39412</v>
      </c>
      <c r="B698" s="46" t="s">
        <v>170</v>
      </c>
      <c r="C698" s="47">
        <v>1.24</v>
      </c>
      <c r="D698" s="48">
        <f t="shared" si="195"/>
        <v>3.8054202687731511</v>
      </c>
      <c r="E698" s="47">
        <v>0</v>
      </c>
      <c r="F698" s="43">
        <f t="shared" si="199"/>
        <v>0</v>
      </c>
      <c r="G698" s="47">
        <v>0.48099999999999998</v>
      </c>
      <c r="H698" s="48">
        <f t="shared" si="199"/>
        <v>1.4761347978063593</v>
      </c>
      <c r="I698" s="47">
        <v>0</v>
      </c>
      <c r="J698" s="43">
        <f t="shared" si="184"/>
        <v>0</v>
      </c>
      <c r="K698" s="47">
        <v>0</v>
      </c>
      <c r="L698" s="48">
        <f t="shared" si="185"/>
        <v>0</v>
      </c>
      <c r="M698" s="47">
        <v>0</v>
      </c>
      <c r="N698" s="43">
        <f t="shared" si="186"/>
        <v>0</v>
      </c>
      <c r="O698" s="47">
        <v>1.381</v>
      </c>
      <c r="P698" s="48">
        <f t="shared" si="187"/>
        <v>4.2381333799804208</v>
      </c>
      <c r="Q698" s="47">
        <v>0</v>
      </c>
      <c r="R698" s="43">
        <f t="shared" si="188"/>
        <v>0</v>
      </c>
      <c r="S698" s="47">
        <v>0</v>
      </c>
      <c r="T698" s="48">
        <f t="shared" si="189"/>
        <v>0</v>
      </c>
      <c r="U698" s="47">
        <v>0.48399999999999999</v>
      </c>
      <c r="V698" s="43">
        <f t="shared" si="190"/>
        <v>1.4853414597469397</v>
      </c>
      <c r="W698" s="47">
        <v>0</v>
      </c>
      <c r="X698" s="48">
        <f t="shared" si="191"/>
        <v>0</v>
      </c>
      <c r="Y698" s="47">
        <v>0</v>
      </c>
      <c r="Z698" s="43">
        <f t="shared" si="192"/>
        <v>0</v>
      </c>
      <c r="AA698" s="47">
        <v>0</v>
      </c>
      <c r="AB698" s="49">
        <f t="shared" si="193"/>
        <v>0</v>
      </c>
      <c r="AC698" s="43">
        <f t="shared" si="197"/>
        <v>3.5860000000000003</v>
      </c>
      <c r="AD698" s="49">
        <f t="shared" si="194"/>
        <v>11.005029906306872</v>
      </c>
    </row>
    <row r="699" spans="1:30" x14ac:dyDescent="0.25">
      <c r="A699" s="45">
        <v>39413</v>
      </c>
      <c r="B699" s="46" t="s">
        <v>171</v>
      </c>
      <c r="C699" s="47">
        <v>1.238</v>
      </c>
      <c r="D699" s="48">
        <f t="shared" si="195"/>
        <v>3.7992824941460976</v>
      </c>
      <c r="E699" s="47">
        <v>0</v>
      </c>
      <c r="F699" s="43">
        <f t="shared" si="199"/>
        <v>0</v>
      </c>
      <c r="G699" s="47">
        <v>0.56899999999999995</v>
      </c>
      <c r="H699" s="48">
        <f t="shared" si="199"/>
        <v>1.7461968813967119</v>
      </c>
      <c r="I699" s="47">
        <v>0</v>
      </c>
      <c r="J699" s="43">
        <f t="shared" si="184"/>
        <v>0</v>
      </c>
      <c r="K699" s="47">
        <v>0</v>
      </c>
      <c r="L699" s="48">
        <f t="shared" si="185"/>
        <v>0</v>
      </c>
      <c r="M699" s="47">
        <v>0</v>
      </c>
      <c r="N699" s="43">
        <f t="shared" si="186"/>
        <v>0</v>
      </c>
      <c r="O699" s="47">
        <v>1.381</v>
      </c>
      <c r="P699" s="48">
        <f t="shared" si="187"/>
        <v>4.2381333799804208</v>
      </c>
      <c r="Q699" s="47">
        <v>0</v>
      </c>
      <c r="R699" s="43">
        <f t="shared" si="188"/>
        <v>0</v>
      </c>
      <c r="S699" s="47">
        <v>0</v>
      </c>
      <c r="T699" s="48">
        <f t="shared" si="189"/>
        <v>0</v>
      </c>
      <c r="U699" s="47">
        <v>3.5000000000000003E-2</v>
      </c>
      <c r="V699" s="43">
        <f t="shared" si="190"/>
        <v>0.10741105597343571</v>
      </c>
      <c r="W699" s="47">
        <v>0</v>
      </c>
      <c r="X699" s="48">
        <f t="shared" si="191"/>
        <v>0</v>
      </c>
      <c r="Y699" s="47">
        <v>0</v>
      </c>
      <c r="Z699" s="43">
        <f t="shared" si="192"/>
        <v>0</v>
      </c>
      <c r="AA699" s="47">
        <v>0</v>
      </c>
      <c r="AB699" s="49">
        <f t="shared" si="193"/>
        <v>0</v>
      </c>
      <c r="AC699" s="43">
        <f t="shared" si="197"/>
        <v>3.2229999999999999</v>
      </c>
      <c r="AD699" s="49">
        <f t="shared" si="194"/>
        <v>9.891023811496666</v>
      </c>
    </row>
    <row r="700" spans="1:30" x14ac:dyDescent="0.25">
      <c r="A700" s="45">
        <v>39414</v>
      </c>
      <c r="B700" s="46" t="s">
        <v>172</v>
      </c>
      <c r="C700" s="47">
        <v>1.236</v>
      </c>
      <c r="D700" s="48">
        <f t="shared" si="195"/>
        <v>3.7931447195190442</v>
      </c>
      <c r="E700" s="47">
        <v>0</v>
      </c>
      <c r="F700" s="43">
        <f t="shared" si="199"/>
        <v>0</v>
      </c>
      <c r="G700" s="47">
        <v>0.56100000000000005</v>
      </c>
      <c r="H700" s="48">
        <f t="shared" si="199"/>
        <v>1.7216457828884981</v>
      </c>
      <c r="I700" s="47">
        <v>0</v>
      </c>
      <c r="J700" s="43">
        <f t="shared" si="184"/>
        <v>0</v>
      </c>
      <c r="K700" s="47">
        <v>0</v>
      </c>
      <c r="L700" s="48">
        <f t="shared" si="185"/>
        <v>0</v>
      </c>
      <c r="M700" s="47">
        <v>0</v>
      </c>
      <c r="N700" s="43">
        <f t="shared" si="186"/>
        <v>0</v>
      </c>
      <c r="O700" s="47">
        <v>1.379</v>
      </c>
      <c r="P700" s="48">
        <f t="shared" si="187"/>
        <v>4.2319956053533669</v>
      </c>
      <c r="Q700" s="47">
        <v>0</v>
      </c>
      <c r="R700" s="43">
        <f t="shared" si="188"/>
        <v>0</v>
      </c>
      <c r="S700" s="47">
        <v>0</v>
      </c>
      <c r="T700" s="48">
        <f t="shared" si="189"/>
        <v>0</v>
      </c>
      <c r="U700" s="47">
        <v>0</v>
      </c>
      <c r="V700" s="43">
        <f t="shared" si="190"/>
        <v>0</v>
      </c>
      <c r="W700" s="47">
        <v>0</v>
      </c>
      <c r="X700" s="48">
        <f t="shared" si="191"/>
        <v>0</v>
      </c>
      <c r="Y700" s="47">
        <v>0</v>
      </c>
      <c r="Z700" s="43">
        <f t="shared" si="192"/>
        <v>0</v>
      </c>
      <c r="AA700" s="47">
        <v>0</v>
      </c>
      <c r="AB700" s="49">
        <f t="shared" si="193"/>
        <v>0</v>
      </c>
      <c r="AC700" s="43">
        <f t="shared" si="197"/>
        <v>3.1760000000000002</v>
      </c>
      <c r="AD700" s="49">
        <f t="shared" si="194"/>
        <v>9.7467861077609097</v>
      </c>
    </row>
    <row r="701" spans="1:30" x14ac:dyDescent="0.25">
      <c r="A701" s="45">
        <v>39415</v>
      </c>
      <c r="B701" s="46" t="s">
        <v>173</v>
      </c>
      <c r="C701" s="47">
        <v>1.234</v>
      </c>
      <c r="D701" s="48">
        <f t="shared" si="195"/>
        <v>3.7870069448919903</v>
      </c>
      <c r="E701" s="47">
        <v>0</v>
      </c>
      <c r="F701" s="43">
        <f t="shared" si="199"/>
        <v>0</v>
      </c>
      <c r="G701" s="47">
        <v>0.56200000000000006</v>
      </c>
      <c r="H701" s="48">
        <f t="shared" si="199"/>
        <v>1.7247146702020248</v>
      </c>
      <c r="I701" s="47">
        <v>0</v>
      </c>
      <c r="J701" s="43">
        <f t="shared" si="184"/>
        <v>0</v>
      </c>
      <c r="K701" s="47">
        <v>0</v>
      </c>
      <c r="L701" s="48">
        <f t="shared" si="185"/>
        <v>0</v>
      </c>
      <c r="M701" s="47">
        <v>0</v>
      </c>
      <c r="N701" s="43">
        <f t="shared" si="186"/>
        <v>0</v>
      </c>
      <c r="O701" s="47">
        <v>1.377</v>
      </c>
      <c r="P701" s="48">
        <f t="shared" si="187"/>
        <v>4.2258578307263139</v>
      </c>
      <c r="Q701" s="47">
        <v>0</v>
      </c>
      <c r="R701" s="43">
        <f t="shared" si="188"/>
        <v>0</v>
      </c>
      <c r="S701" s="47">
        <v>0</v>
      </c>
      <c r="T701" s="48">
        <f t="shared" si="189"/>
        <v>0</v>
      </c>
      <c r="U701" s="47">
        <v>0</v>
      </c>
      <c r="V701" s="43">
        <f t="shared" si="190"/>
        <v>0</v>
      </c>
      <c r="W701" s="47">
        <v>0</v>
      </c>
      <c r="X701" s="48">
        <f t="shared" si="191"/>
        <v>0</v>
      </c>
      <c r="Y701" s="47">
        <v>0</v>
      </c>
      <c r="Z701" s="43">
        <f t="shared" si="192"/>
        <v>0</v>
      </c>
      <c r="AA701" s="47">
        <v>0</v>
      </c>
      <c r="AB701" s="49">
        <f t="shared" si="193"/>
        <v>0</v>
      </c>
      <c r="AC701" s="43">
        <f t="shared" si="197"/>
        <v>3.173</v>
      </c>
      <c r="AD701" s="49">
        <f t="shared" si="194"/>
        <v>9.7375794458203284</v>
      </c>
    </row>
    <row r="702" spans="1:30" x14ac:dyDescent="0.25">
      <c r="A702" s="45">
        <v>39416</v>
      </c>
      <c r="B702" s="46" t="s">
        <v>174</v>
      </c>
      <c r="C702" s="47">
        <v>1.1679999999999999</v>
      </c>
      <c r="D702" s="48">
        <f t="shared" si="195"/>
        <v>3.584460382199226</v>
      </c>
      <c r="E702" s="47">
        <v>0</v>
      </c>
      <c r="F702" s="43">
        <f t="shared" ref="F702:H717" si="200">E702*1000000/325851</f>
        <v>0</v>
      </c>
      <c r="G702" s="47">
        <v>0.56000000000000005</v>
      </c>
      <c r="H702" s="48">
        <f t="shared" si="200"/>
        <v>1.7185768955749714</v>
      </c>
      <c r="I702" s="47">
        <v>0</v>
      </c>
      <c r="J702" s="43">
        <f t="shared" si="184"/>
        <v>0</v>
      </c>
      <c r="K702" s="47">
        <v>0</v>
      </c>
      <c r="L702" s="48">
        <f t="shared" si="185"/>
        <v>0</v>
      </c>
      <c r="M702" s="47">
        <v>0</v>
      </c>
      <c r="N702" s="43">
        <f t="shared" si="186"/>
        <v>0</v>
      </c>
      <c r="O702" s="47">
        <v>1.379</v>
      </c>
      <c r="P702" s="48">
        <f t="shared" si="187"/>
        <v>4.2319956053533669</v>
      </c>
      <c r="Q702" s="47">
        <v>0</v>
      </c>
      <c r="R702" s="43">
        <f t="shared" si="188"/>
        <v>0</v>
      </c>
      <c r="S702" s="47">
        <v>0</v>
      </c>
      <c r="T702" s="48">
        <f t="shared" si="189"/>
        <v>0</v>
      </c>
      <c r="U702" s="47">
        <v>0</v>
      </c>
      <c r="V702" s="43">
        <f t="shared" si="190"/>
        <v>0</v>
      </c>
      <c r="W702" s="47">
        <v>0</v>
      </c>
      <c r="X702" s="48">
        <f t="shared" si="191"/>
        <v>0</v>
      </c>
      <c r="Y702" s="47">
        <v>7.0000000000000001E-3</v>
      </c>
      <c r="Z702" s="43">
        <f t="shared" si="192"/>
        <v>2.1482211194687142E-2</v>
      </c>
      <c r="AA702" s="47">
        <v>0</v>
      </c>
      <c r="AB702" s="49">
        <f t="shared" si="193"/>
        <v>0</v>
      </c>
      <c r="AC702" s="43">
        <f t="shared" si="197"/>
        <v>3.1140000000000003</v>
      </c>
      <c r="AD702" s="49">
        <f t="shared" si="194"/>
        <v>9.5565150943222523</v>
      </c>
    </row>
    <row r="703" spans="1:30" x14ac:dyDescent="0.25">
      <c r="A703" s="45">
        <v>39417</v>
      </c>
      <c r="B703" s="46" t="s">
        <v>84</v>
      </c>
      <c r="C703" s="47">
        <v>0.75600000000000001</v>
      </c>
      <c r="D703" s="48">
        <f t="shared" si="195"/>
        <v>2.3200788090262114</v>
      </c>
      <c r="E703" s="47">
        <v>0</v>
      </c>
      <c r="F703" s="43">
        <f t="shared" si="200"/>
        <v>0</v>
      </c>
      <c r="G703" s="47">
        <v>0.55500000000000005</v>
      </c>
      <c r="H703" s="48">
        <f t="shared" si="200"/>
        <v>1.7032324590073378</v>
      </c>
      <c r="I703" s="47">
        <v>0</v>
      </c>
      <c r="J703" s="43">
        <f t="shared" si="184"/>
        <v>0</v>
      </c>
      <c r="K703" s="47">
        <v>0</v>
      </c>
      <c r="L703" s="48">
        <f t="shared" si="185"/>
        <v>0</v>
      </c>
      <c r="M703" s="47">
        <v>0</v>
      </c>
      <c r="N703" s="43">
        <f t="shared" si="186"/>
        <v>0</v>
      </c>
      <c r="O703" s="47">
        <v>0.74</v>
      </c>
      <c r="P703" s="48">
        <f t="shared" si="187"/>
        <v>2.2709766120097834</v>
      </c>
      <c r="Q703" s="47">
        <v>0</v>
      </c>
      <c r="R703" s="43">
        <f t="shared" si="188"/>
        <v>0</v>
      </c>
      <c r="S703" s="47">
        <v>0</v>
      </c>
      <c r="T703" s="48">
        <f t="shared" si="189"/>
        <v>0</v>
      </c>
      <c r="U703" s="47">
        <v>0.69299999999999995</v>
      </c>
      <c r="V703" s="43">
        <f t="shared" si="190"/>
        <v>2.1267389082740271</v>
      </c>
      <c r="W703" s="47">
        <v>0</v>
      </c>
      <c r="X703" s="48">
        <f t="shared" si="191"/>
        <v>0</v>
      </c>
      <c r="Y703" s="47">
        <v>5.6000000000000001E-2</v>
      </c>
      <c r="Z703" s="43">
        <f t="shared" si="192"/>
        <v>0.17185768955749714</v>
      </c>
      <c r="AA703" s="47">
        <v>6.2E-2</v>
      </c>
      <c r="AB703" s="49">
        <f t="shared" si="193"/>
        <v>0.19027101343865754</v>
      </c>
      <c r="AC703" s="43">
        <f t="shared" si="197"/>
        <v>2.8620000000000001</v>
      </c>
      <c r="AD703" s="49">
        <f t="shared" si="194"/>
        <v>8.783155491313515</v>
      </c>
    </row>
    <row r="704" spans="1:30" x14ac:dyDescent="0.25">
      <c r="A704" s="45">
        <v>39418</v>
      </c>
      <c r="B704" s="46" t="s">
        <v>85</v>
      </c>
      <c r="C704" s="47">
        <v>1.284</v>
      </c>
      <c r="D704" s="48">
        <f t="shared" si="195"/>
        <v>3.9404513105683274</v>
      </c>
      <c r="E704" s="47">
        <v>0</v>
      </c>
      <c r="F704" s="43">
        <f t="shared" si="200"/>
        <v>0</v>
      </c>
      <c r="G704" s="47">
        <v>0.55400000000000005</v>
      </c>
      <c r="H704" s="48">
        <f t="shared" si="200"/>
        <v>1.700163571693811</v>
      </c>
      <c r="I704" s="47">
        <v>0</v>
      </c>
      <c r="J704" s="43">
        <f t="shared" si="184"/>
        <v>0</v>
      </c>
      <c r="K704" s="47">
        <v>0</v>
      </c>
      <c r="L704" s="48">
        <f t="shared" si="185"/>
        <v>0</v>
      </c>
      <c r="M704" s="47">
        <v>0</v>
      </c>
      <c r="N704" s="43">
        <f t="shared" si="186"/>
        <v>0</v>
      </c>
      <c r="O704" s="47">
        <v>0</v>
      </c>
      <c r="P704" s="48">
        <f t="shared" si="187"/>
        <v>0</v>
      </c>
      <c r="Q704" s="47">
        <v>0</v>
      </c>
      <c r="R704" s="43">
        <f t="shared" si="188"/>
        <v>0</v>
      </c>
      <c r="S704" s="47">
        <v>0</v>
      </c>
      <c r="T704" s="48">
        <f t="shared" si="189"/>
        <v>0</v>
      </c>
      <c r="U704" s="47">
        <v>1.53</v>
      </c>
      <c r="V704" s="43">
        <f t="shared" si="190"/>
        <v>4.6953975896959044</v>
      </c>
      <c r="W704" s="47">
        <v>0</v>
      </c>
      <c r="X704" s="48">
        <f t="shared" si="191"/>
        <v>0</v>
      </c>
      <c r="Y704" s="47">
        <v>0</v>
      </c>
      <c r="Z704" s="43">
        <f t="shared" si="192"/>
        <v>0</v>
      </c>
      <c r="AA704" s="47">
        <v>0</v>
      </c>
      <c r="AB704" s="49">
        <f t="shared" si="193"/>
        <v>0</v>
      </c>
      <c r="AC704" s="43">
        <f t="shared" si="197"/>
        <v>3.3680000000000003</v>
      </c>
      <c r="AD704" s="49">
        <f t="shared" si="194"/>
        <v>10.336012471958044</v>
      </c>
    </row>
    <row r="705" spans="1:30" x14ac:dyDescent="0.25">
      <c r="A705" s="45">
        <v>39419</v>
      </c>
      <c r="B705" s="46" t="s">
        <v>86</v>
      </c>
      <c r="C705" s="47">
        <v>1.26</v>
      </c>
      <c r="D705" s="48">
        <f t="shared" si="195"/>
        <v>3.8667980150436856</v>
      </c>
      <c r="E705" s="47">
        <v>0</v>
      </c>
      <c r="F705" s="43">
        <f t="shared" si="200"/>
        <v>0</v>
      </c>
      <c r="G705" s="47">
        <v>0.55800000000000005</v>
      </c>
      <c r="H705" s="48">
        <f t="shared" si="200"/>
        <v>1.7124391209479179</v>
      </c>
      <c r="I705" s="47">
        <v>3.0000000000000001E-3</v>
      </c>
      <c r="J705" s="43">
        <f t="shared" si="184"/>
        <v>9.2066619405802037E-3</v>
      </c>
      <c r="K705" s="47">
        <v>0</v>
      </c>
      <c r="L705" s="48">
        <f t="shared" si="185"/>
        <v>0</v>
      </c>
      <c r="M705" s="47">
        <v>0</v>
      </c>
      <c r="N705" s="43">
        <f t="shared" si="186"/>
        <v>0</v>
      </c>
      <c r="O705" s="47">
        <v>0</v>
      </c>
      <c r="P705" s="48">
        <f t="shared" si="187"/>
        <v>0</v>
      </c>
      <c r="Q705" s="47">
        <v>0</v>
      </c>
      <c r="R705" s="43">
        <f t="shared" si="188"/>
        <v>0</v>
      </c>
      <c r="S705" s="47">
        <v>0</v>
      </c>
      <c r="T705" s="48">
        <f t="shared" si="189"/>
        <v>0</v>
      </c>
      <c r="U705" s="47">
        <v>1.5209999999999999</v>
      </c>
      <c r="V705" s="43">
        <f t="shared" si="190"/>
        <v>4.6677776038741632</v>
      </c>
      <c r="W705" s="47">
        <v>0</v>
      </c>
      <c r="X705" s="48">
        <f t="shared" si="191"/>
        <v>0</v>
      </c>
      <c r="Y705" s="47">
        <v>0</v>
      </c>
      <c r="Z705" s="43">
        <f t="shared" si="192"/>
        <v>0</v>
      </c>
      <c r="AA705" s="47">
        <v>0</v>
      </c>
      <c r="AB705" s="49">
        <f t="shared" si="193"/>
        <v>0</v>
      </c>
      <c r="AC705" s="43">
        <f t="shared" si="197"/>
        <v>3.3419999999999996</v>
      </c>
      <c r="AD705" s="49">
        <f t="shared" si="194"/>
        <v>10.256221401806346</v>
      </c>
    </row>
    <row r="706" spans="1:30" x14ac:dyDescent="0.25">
      <c r="A706" s="45">
        <v>39420</v>
      </c>
      <c r="B706" s="46" t="s">
        <v>87</v>
      </c>
      <c r="C706" s="47">
        <v>1.254</v>
      </c>
      <c r="D706" s="48">
        <f t="shared" si="195"/>
        <v>3.8483846911625252</v>
      </c>
      <c r="E706" s="47">
        <v>0</v>
      </c>
      <c r="F706" s="43">
        <f t="shared" si="200"/>
        <v>0</v>
      </c>
      <c r="G706" s="47">
        <v>0.11</v>
      </c>
      <c r="H706" s="48">
        <f t="shared" si="200"/>
        <v>0.33757760448794083</v>
      </c>
      <c r="I706" s="47">
        <v>0</v>
      </c>
      <c r="J706" s="43">
        <f t="shared" si="184"/>
        <v>0</v>
      </c>
      <c r="K706" s="47">
        <v>0</v>
      </c>
      <c r="L706" s="48">
        <f t="shared" si="185"/>
        <v>0</v>
      </c>
      <c r="M706" s="47">
        <v>0</v>
      </c>
      <c r="N706" s="43">
        <f t="shared" si="186"/>
        <v>0</v>
      </c>
      <c r="O706" s="47">
        <v>0</v>
      </c>
      <c r="P706" s="48">
        <f t="shared" si="187"/>
        <v>0</v>
      </c>
      <c r="Q706" s="47">
        <v>0</v>
      </c>
      <c r="R706" s="43">
        <f t="shared" si="188"/>
        <v>0</v>
      </c>
      <c r="S706" s="47">
        <v>0</v>
      </c>
      <c r="T706" s="48">
        <f t="shared" si="189"/>
        <v>0</v>
      </c>
      <c r="U706" s="47">
        <v>1.5169999999999999</v>
      </c>
      <c r="V706" s="43">
        <f t="shared" si="190"/>
        <v>4.6555020546200563</v>
      </c>
      <c r="W706" s="47">
        <v>0</v>
      </c>
      <c r="X706" s="48">
        <f t="shared" si="191"/>
        <v>0</v>
      </c>
      <c r="Y706" s="47">
        <v>0</v>
      </c>
      <c r="Z706" s="43">
        <f t="shared" si="192"/>
        <v>0</v>
      </c>
      <c r="AA706" s="47">
        <v>0</v>
      </c>
      <c r="AB706" s="49">
        <f t="shared" si="193"/>
        <v>0</v>
      </c>
      <c r="AC706" s="43">
        <f t="shared" si="197"/>
        <v>2.8810000000000002</v>
      </c>
      <c r="AD706" s="49">
        <f t="shared" si="194"/>
        <v>8.8414643502705221</v>
      </c>
    </row>
    <row r="707" spans="1:30" x14ac:dyDescent="0.25">
      <c r="A707" s="45">
        <v>39421</v>
      </c>
      <c r="B707" s="46" t="s">
        <v>88</v>
      </c>
      <c r="C707" s="47">
        <v>1.2509999999999999</v>
      </c>
      <c r="D707" s="48">
        <f t="shared" si="195"/>
        <v>3.8391780292219448</v>
      </c>
      <c r="E707" s="47">
        <v>0</v>
      </c>
      <c r="F707" s="43">
        <f t="shared" si="200"/>
        <v>0</v>
      </c>
      <c r="G707" s="47">
        <v>0</v>
      </c>
      <c r="H707" s="48">
        <f t="shared" si="200"/>
        <v>0</v>
      </c>
      <c r="I707" s="47">
        <v>0</v>
      </c>
      <c r="J707" s="43">
        <f t="shared" si="184"/>
        <v>0</v>
      </c>
      <c r="K707" s="47">
        <v>0</v>
      </c>
      <c r="L707" s="48">
        <f t="shared" si="185"/>
        <v>0</v>
      </c>
      <c r="M707" s="47">
        <v>0</v>
      </c>
      <c r="N707" s="43">
        <f t="shared" si="186"/>
        <v>0</v>
      </c>
      <c r="O707" s="47">
        <v>0</v>
      </c>
      <c r="P707" s="48">
        <f t="shared" si="187"/>
        <v>0</v>
      </c>
      <c r="Q707" s="47">
        <v>0</v>
      </c>
      <c r="R707" s="43">
        <f t="shared" si="188"/>
        <v>0</v>
      </c>
      <c r="S707" s="47">
        <v>0</v>
      </c>
      <c r="T707" s="48">
        <f t="shared" si="189"/>
        <v>0</v>
      </c>
      <c r="U707" s="47">
        <v>1.5149999999999999</v>
      </c>
      <c r="V707" s="43">
        <f t="shared" si="190"/>
        <v>4.6493642799930033</v>
      </c>
      <c r="W707" s="47">
        <v>0</v>
      </c>
      <c r="X707" s="48">
        <f t="shared" si="191"/>
        <v>0</v>
      </c>
      <c r="Y707" s="47">
        <v>0</v>
      </c>
      <c r="Z707" s="43">
        <f t="shared" si="192"/>
        <v>0</v>
      </c>
      <c r="AA707" s="47">
        <v>0</v>
      </c>
      <c r="AB707" s="49">
        <f t="shared" si="193"/>
        <v>0</v>
      </c>
      <c r="AC707" s="43">
        <f t="shared" si="197"/>
        <v>2.766</v>
      </c>
      <c r="AD707" s="49">
        <f t="shared" si="194"/>
        <v>8.4885423092149477</v>
      </c>
    </row>
    <row r="708" spans="1:30" x14ac:dyDescent="0.25">
      <c r="A708" s="45">
        <v>39422</v>
      </c>
      <c r="B708" s="46" t="s">
        <v>89</v>
      </c>
      <c r="C708" s="47">
        <v>1.248</v>
      </c>
      <c r="D708" s="48">
        <f t="shared" si="195"/>
        <v>3.8299713672813649</v>
      </c>
      <c r="E708" s="47">
        <v>0</v>
      </c>
      <c r="F708" s="43">
        <f t="shared" si="200"/>
        <v>0</v>
      </c>
      <c r="G708" s="47">
        <v>0.34100000000000003</v>
      </c>
      <c r="H708" s="48">
        <f t="shared" si="200"/>
        <v>1.0464905739126165</v>
      </c>
      <c r="I708" s="47">
        <v>0</v>
      </c>
      <c r="J708" s="43">
        <f t="shared" si="184"/>
        <v>0</v>
      </c>
      <c r="K708" s="47">
        <v>0</v>
      </c>
      <c r="L708" s="48">
        <f t="shared" si="185"/>
        <v>0</v>
      </c>
      <c r="M708" s="47">
        <v>0</v>
      </c>
      <c r="N708" s="43">
        <f t="shared" si="186"/>
        <v>0</v>
      </c>
      <c r="O708" s="47">
        <v>0</v>
      </c>
      <c r="P708" s="48">
        <f t="shared" si="187"/>
        <v>0</v>
      </c>
      <c r="Q708" s="47">
        <v>0</v>
      </c>
      <c r="R708" s="43">
        <f t="shared" si="188"/>
        <v>0</v>
      </c>
      <c r="S708" s="47">
        <v>0</v>
      </c>
      <c r="T708" s="48">
        <f t="shared" si="189"/>
        <v>0</v>
      </c>
      <c r="U708" s="47">
        <v>0.64700000000000002</v>
      </c>
      <c r="V708" s="43">
        <f t="shared" si="190"/>
        <v>1.9855700918517973</v>
      </c>
      <c r="W708" s="47">
        <v>0.13700000000000001</v>
      </c>
      <c r="X708" s="48">
        <f t="shared" si="191"/>
        <v>0.42043756195316262</v>
      </c>
      <c r="Y708" s="47">
        <v>0</v>
      </c>
      <c r="Z708" s="43">
        <f t="shared" si="192"/>
        <v>0</v>
      </c>
      <c r="AA708" s="47">
        <v>0</v>
      </c>
      <c r="AB708" s="49">
        <f t="shared" si="193"/>
        <v>0</v>
      </c>
      <c r="AC708" s="43">
        <f t="shared" si="197"/>
        <v>2.3729999999999998</v>
      </c>
      <c r="AD708" s="49">
        <f t="shared" si="194"/>
        <v>7.2824695949989415</v>
      </c>
    </row>
    <row r="709" spans="1:30" x14ac:dyDescent="0.25">
      <c r="A709" s="45">
        <v>39423</v>
      </c>
      <c r="B709" s="46" t="s">
        <v>90</v>
      </c>
      <c r="C709" s="47">
        <v>0.60799999999999998</v>
      </c>
      <c r="D709" s="48">
        <f t="shared" si="195"/>
        <v>1.8658834866242546</v>
      </c>
      <c r="E709" s="47">
        <v>0</v>
      </c>
      <c r="F709" s="43">
        <f t="shared" si="200"/>
        <v>0</v>
      </c>
      <c r="G709" s="47">
        <v>0.59099999999999997</v>
      </c>
      <c r="H709" s="48">
        <f t="shared" si="200"/>
        <v>1.8137124022943001</v>
      </c>
      <c r="I709" s="47">
        <v>0</v>
      </c>
      <c r="J709" s="43">
        <f t="shared" si="184"/>
        <v>0</v>
      </c>
      <c r="K709" s="47">
        <v>0</v>
      </c>
      <c r="L709" s="48">
        <f t="shared" si="185"/>
        <v>0</v>
      </c>
      <c r="M709" s="47">
        <v>0</v>
      </c>
      <c r="N709" s="43">
        <f t="shared" si="186"/>
        <v>0</v>
      </c>
      <c r="O709" s="47">
        <v>0.73399999999999999</v>
      </c>
      <c r="P709" s="48">
        <f t="shared" si="187"/>
        <v>2.2525632881286231</v>
      </c>
      <c r="Q709" s="47">
        <v>0</v>
      </c>
      <c r="R709" s="43">
        <f t="shared" si="188"/>
        <v>0</v>
      </c>
      <c r="S709" s="47">
        <v>0</v>
      </c>
      <c r="T709" s="48">
        <f t="shared" si="189"/>
        <v>0</v>
      </c>
      <c r="U709" s="47">
        <v>0</v>
      </c>
      <c r="V709" s="43">
        <f t="shared" si="190"/>
        <v>0</v>
      </c>
      <c r="W709" s="47">
        <v>1.276</v>
      </c>
      <c r="X709" s="48">
        <f t="shared" si="191"/>
        <v>3.9159002120601132</v>
      </c>
      <c r="Y709" s="47">
        <v>0</v>
      </c>
      <c r="Z709" s="43">
        <f t="shared" si="192"/>
        <v>0</v>
      </c>
      <c r="AA709" s="47">
        <v>0</v>
      </c>
      <c r="AB709" s="49">
        <f t="shared" si="193"/>
        <v>0</v>
      </c>
      <c r="AC709" s="43">
        <f t="shared" si="197"/>
        <v>3.2089999999999996</v>
      </c>
      <c r="AD709" s="49">
        <f t="shared" si="194"/>
        <v>9.8480593891072896</v>
      </c>
    </row>
    <row r="710" spans="1:30" x14ac:dyDescent="0.25">
      <c r="A710" s="45">
        <v>39424</v>
      </c>
      <c r="B710" s="46" t="s">
        <v>91</v>
      </c>
      <c r="C710" s="47">
        <v>0</v>
      </c>
      <c r="D710" s="48">
        <f t="shared" si="195"/>
        <v>0</v>
      </c>
      <c r="E710" s="47">
        <v>0</v>
      </c>
      <c r="F710" s="43">
        <f t="shared" si="200"/>
        <v>0</v>
      </c>
      <c r="G710" s="47">
        <v>0.59099999999999997</v>
      </c>
      <c r="H710" s="48">
        <f t="shared" si="200"/>
        <v>1.8137124022943001</v>
      </c>
      <c r="I710" s="47">
        <v>0</v>
      </c>
      <c r="J710" s="43">
        <f t="shared" si="184"/>
        <v>0</v>
      </c>
      <c r="K710" s="47">
        <v>0</v>
      </c>
      <c r="L710" s="48">
        <f t="shared" si="185"/>
        <v>0</v>
      </c>
      <c r="M710" s="47">
        <v>0</v>
      </c>
      <c r="N710" s="43">
        <f t="shared" si="186"/>
        <v>0</v>
      </c>
      <c r="O710" s="47">
        <v>1.403</v>
      </c>
      <c r="P710" s="48">
        <f t="shared" si="187"/>
        <v>4.3056489008780083</v>
      </c>
      <c r="Q710" s="47">
        <v>0</v>
      </c>
      <c r="R710" s="43">
        <f t="shared" si="188"/>
        <v>0</v>
      </c>
      <c r="S710" s="47">
        <v>0</v>
      </c>
      <c r="T710" s="48">
        <f t="shared" si="189"/>
        <v>0</v>
      </c>
      <c r="U710" s="47">
        <v>0</v>
      </c>
      <c r="V710" s="43">
        <f t="shared" si="190"/>
        <v>0</v>
      </c>
      <c r="W710" s="47">
        <v>1.2709999999999999</v>
      </c>
      <c r="X710" s="48">
        <f t="shared" si="191"/>
        <v>3.9005557754924798</v>
      </c>
      <c r="Y710" s="47">
        <v>0</v>
      </c>
      <c r="Z710" s="43">
        <f t="shared" si="192"/>
        <v>0</v>
      </c>
      <c r="AA710" s="47">
        <v>0</v>
      </c>
      <c r="AB710" s="49">
        <f t="shared" si="193"/>
        <v>0</v>
      </c>
      <c r="AC710" s="43">
        <f t="shared" si="197"/>
        <v>3.2649999999999997</v>
      </c>
      <c r="AD710" s="49">
        <f t="shared" si="194"/>
        <v>10.019917078664786</v>
      </c>
    </row>
    <row r="711" spans="1:30" x14ac:dyDescent="0.25">
      <c r="A711" s="45">
        <v>39425</v>
      </c>
      <c r="B711" s="46" t="s">
        <v>92</v>
      </c>
      <c r="C711" s="47">
        <v>0</v>
      </c>
      <c r="D711" s="48">
        <f t="shared" si="195"/>
        <v>0</v>
      </c>
      <c r="E711" s="47">
        <v>0</v>
      </c>
      <c r="F711" s="43">
        <f t="shared" si="200"/>
        <v>0</v>
      </c>
      <c r="G711" s="47">
        <v>0.58699999999999997</v>
      </c>
      <c r="H711" s="48">
        <f t="shared" si="200"/>
        <v>1.8014368530401932</v>
      </c>
      <c r="I711" s="47">
        <v>0</v>
      </c>
      <c r="J711" s="43">
        <f t="shared" si="184"/>
        <v>0</v>
      </c>
      <c r="K711" s="47">
        <v>0</v>
      </c>
      <c r="L711" s="48">
        <f t="shared" si="185"/>
        <v>0</v>
      </c>
      <c r="M711" s="47">
        <v>0</v>
      </c>
      <c r="N711" s="43">
        <f t="shared" si="186"/>
        <v>0</v>
      </c>
      <c r="O711" s="47">
        <v>1.3939999999999999</v>
      </c>
      <c r="P711" s="48">
        <f t="shared" si="187"/>
        <v>4.278028915056268</v>
      </c>
      <c r="Q711" s="47">
        <v>0</v>
      </c>
      <c r="R711" s="43">
        <f t="shared" si="188"/>
        <v>0</v>
      </c>
      <c r="S711" s="47">
        <v>0</v>
      </c>
      <c r="T711" s="48">
        <f t="shared" si="189"/>
        <v>0</v>
      </c>
      <c r="U711" s="47">
        <v>0</v>
      </c>
      <c r="V711" s="43">
        <f t="shared" si="190"/>
        <v>0</v>
      </c>
      <c r="W711" s="47">
        <v>1.0169999999999999</v>
      </c>
      <c r="X711" s="48">
        <f t="shared" si="191"/>
        <v>3.1210583978566886</v>
      </c>
      <c r="Y711" s="47">
        <v>0.28599999999999998</v>
      </c>
      <c r="Z711" s="43">
        <f t="shared" si="192"/>
        <v>0.87770177166864605</v>
      </c>
      <c r="AA711" s="47">
        <v>0</v>
      </c>
      <c r="AB711" s="49">
        <f t="shared" si="193"/>
        <v>0</v>
      </c>
      <c r="AC711" s="43">
        <f t="shared" si="197"/>
        <v>3.2839999999999998</v>
      </c>
      <c r="AD711" s="49">
        <f t="shared" si="194"/>
        <v>10.078225937621797</v>
      </c>
    </row>
    <row r="712" spans="1:30" x14ac:dyDescent="0.25">
      <c r="A712" s="45">
        <v>39426</v>
      </c>
      <c r="B712" s="46" t="s">
        <v>93</v>
      </c>
      <c r="C712" s="47">
        <v>0</v>
      </c>
      <c r="D712" s="48">
        <f t="shared" si="195"/>
        <v>0</v>
      </c>
      <c r="E712" s="47">
        <v>0</v>
      </c>
      <c r="F712" s="43">
        <f t="shared" si="200"/>
        <v>0</v>
      </c>
      <c r="G712" s="47">
        <v>0.58399999999999996</v>
      </c>
      <c r="H712" s="48">
        <f t="shared" si="200"/>
        <v>1.792230191099613</v>
      </c>
      <c r="I712" s="47">
        <v>0</v>
      </c>
      <c r="J712" s="43">
        <f t="shared" si="184"/>
        <v>0</v>
      </c>
      <c r="K712" s="47">
        <v>0</v>
      </c>
      <c r="L712" s="48">
        <f t="shared" si="185"/>
        <v>0</v>
      </c>
      <c r="M712" s="47">
        <v>0</v>
      </c>
      <c r="N712" s="43">
        <f t="shared" si="186"/>
        <v>0</v>
      </c>
      <c r="O712" s="47">
        <v>1.39</v>
      </c>
      <c r="P712" s="48">
        <f t="shared" si="187"/>
        <v>4.2657533658021611</v>
      </c>
      <c r="Q712" s="47">
        <v>0</v>
      </c>
      <c r="R712" s="43">
        <f t="shared" si="188"/>
        <v>0</v>
      </c>
      <c r="S712" s="47">
        <v>0</v>
      </c>
      <c r="T712" s="48">
        <f t="shared" si="189"/>
        <v>0</v>
      </c>
      <c r="U712" s="47">
        <v>0</v>
      </c>
      <c r="V712" s="43">
        <f t="shared" si="190"/>
        <v>0</v>
      </c>
      <c r="W712" s="47">
        <v>1.2649999999999999</v>
      </c>
      <c r="X712" s="48">
        <f t="shared" si="191"/>
        <v>3.8821424516113194</v>
      </c>
      <c r="Y712" s="47">
        <v>0.19400000000000001</v>
      </c>
      <c r="Z712" s="43">
        <f t="shared" si="192"/>
        <v>0.59536413882418648</v>
      </c>
      <c r="AA712" s="47">
        <v>0</v>
      </c>
      <c r="AB712" s="49">
        <f t="shared" si="193"/>
        <v>0</v>
      </c>
      <c r="AC712" s="43">
        <f t="shared" si="197"/>
        <v>3.4329999999999998</v>
      </c>
      <c r="AD712" s="49">
        <f t="shared" si="194"/>
        <v>10.53549014733728</v>
      </c>
    </row>
    <row r="713" spans="1:30" x14ac:dyDescent="0.25">
      <c r="A713" s="45">
        <v>39427</v>
      </c>
      <c r="B713" s="46" t="s">
        <v>94</v>
      </c>
      <c r="C713" s="47">
        <v>0</v>
      </c>
      <c r="D713" s="48">
        <f t="shared" si="195"/>
        <v>0</v>
      </c>
      <c r="E713" s="47">
        <v>4.4999999999999998E-2</v>
      </c>
      <c r="F713" s="43">
        <f t="shared" si="200"/>
        <v>0.13809992910870306</v>
      </c>
      <c r="G713" s="47">
        <v>0.58299999999999996</v>
      </c>
      <c r="H713" s="48">
        <f t="shared" si="200"/>
        <v>1.7891613037860863</v>
      </c>
      <c r="I713" s="47">
        <v>0</v>
      </c>
      <c r="J713" s="43">
        <f t="shared" si="184"/>
        <v>0</v>
      </c>
      <c r="K713" s="47">
        <v>0</v>
      </c>
      <c r="L713" s="48">
        <f t="shared" si="185"/>
        <v>0</v>
      </c>
      <c r="M713" s="47">
        <v>0</v>
      </c>
      <c r="N713" s="43">
        <f t="shared" si="186"/>
        <v>0</v>
      </c>
      <c r="O713" s="47">
        <v>1.38</v>
      </c>
      <c r="P713" s="48">
        <f t="shared" si="187"/>
        <v>4.2350644926668934</v>
      </c>
      <c r="Q713" s="47">
        <v>0.60699999999999998</v>
      </c>
      <c r="R713" s="43">
        <f t="shared" si="188"/>
        <v>1.8628145993107279</v>
      </c>
      <c r="S713" s="47">
        <v>0</v>
      </c>
      <c r="T713" s="48">
        <f t="shared" si="189"/>
        <v>0</v>
      </c>
      <c r="U713" s="47">
        <v>0</v>
      </c>
      <c r="V713" s="43">
        <f t="shared" si="190"/>
        <v>0</v>
      </c>
      <c r="W713" s="47">
        <v>1.26</v>
      </c>
      <c r="X713" s="48">
        <f t="shared" si="191"/>
        <v>3.8667980150436856</v>
      </c>
      <c r="Y713" s="47">
        <v>0.27</v>
      </c>
      <c r="Z713" s="43">
        <f t="shared" si="192"/>
        <v>0.82859957465221834</v>
      </c>
      <c r="AA713" s="47">
        <v>0</v>
      </c>
      <c r="AB713" s="49">
        <f t="shared" si="193"/>
        <v>0</v>
      </c>
      <c r="AC713" s="43">
        <f t="shared" si="197"/>
        <v>4.1449999999999996</v>
      </c>
      <c r="AD713" s="49">
        <f t="shared" si="194"/>
        <v>12.720537914568313</v>
      </c>
    </row>
    <row r="714" spans="1:30" x14ac:dyDescent="0.25">
      <c r="A714" s="45">
        <v>39428</v>
      </c>
      <c r="B714" s="46" t="s">
        <v>95</v>
      </c>
      <c r="C714" s="47">
        <v>0.43099999999999999</v>
      </c>
      <c r="D714" s="48">
        <f t="shared" si="195"/>
        <v>1.3226904321300226</v>
      </c>
      <c r="E714" s="47">
        <v>0.753</v>
      </c>
      <c r="F714" s="43">
        <f t="shared" si="200"/>
        <v>2.310872147085631</v>
      </c>
      <c r="G714" s="47">
        <v>0.58199999999999996</v>
      </c>
      <c r="H714" s="48">
        <f t="shared" si="200"/>
        <v>1.7860924164725596</v>
      </c>
      <c r="I714" s="47">
        <v>0</v>
      </c>
      <c r="J714" s="43">
        <f t="shared" si="184"/>
        <v>0</v>
      </c>
      <c r="K714" s="47">
        <v>0</v>
      </c>
      <c r="L714" s="48">
        <f t="shared" si="185"/>
        <v>0</v>
      </c>
      <c r="M714" s="47">
        <v>0</v>
      </c>
      <c r="N714" s="43">
        <f t="shared" si="186"/>
        <v>0</v>
      </c>
      <c r="O714" s="47">
        <v>0.76600000000000001</v>
      </c>
      <c r="P714" s="48">
        <f t="shared" si="187"/>
        <v>2.3507676821614787</v>
      </c>
      <c r="Q714" s="47">
        <v>0.505</v>
      </c>
      <c r="R714" s="43">
        <f t="shared" si="188"/>
        <v>1.5497880933310009</v>
      </c>
      <c r="S714" s="47">
        <v>0</v>
      </c>
      <c r="T714" s="48">
        <f t="shared" si="189"/>
        <v>0</v>
      </c>
      <c r="U714" s="47">
        <v>0</v>
      </c>
      <c r="V714" s="43">
        <f t="shared" si="190"/>
        <v>0</v>
      </c>
      <c r="W714" s="47">
        <v>0.32100000000000001</v>
      </c>
      <c r="X714" s="48">
        <f t="shared" si="191"/>
        <v>0.98511282764208186</v>
      </c>
      <c r="Y714" s="47">
        <v>0</v>
      </c>
      <c r="Z714" s="43">
        <f t="shared" si="192"/>
        <v>0</v>
      </c>
      <c r="AA714" s="47">
        <v>0</v>
      </c>
      <c r="AB714" s="49">
        <f t="shared" si="193"/>
        <v>0</v>
      </c>
      <c r="AC714" s="43">
        <f t="shared" si="197"/>
        <v>3.3580000000000001</v>
      </c>
      <c r="AD714" s="49">
        <f t="shared" si="194"/>
        <v>10.305323598822774</v>
      </c>
    </row>
    <row r="715" spans="1:30" x14ac:dyDescent="0.25">
      <c r="A715" s="45">
        <v>39429</v>
      </c>
      <c r="B715" s="46" t="s">
        <v>96</v>
      </c>
      <c r="C715" s="47">
        <v>0</v>
      </c>
      <c r="D715" s="48">
        <f t="shared" si="195"/>
        <v>0</v>
      </c>
      <c r="E715" s="47">
        <v>0</v>
      </c>
      <c r="F715" s="43">
        <f t="shared" si="200"/>
        <v>0</v>
      </c>
      <c r="G715" s="47">
        <v>0.58199999999999996</v>
      </c>
      <c r="H715" s="48">
        <f t="shared" si="200"/>
        <v>1.7860924164725596</v>
      </c>
      <c r="I715" s="47">
        <v>0</v>
      </c>
      <c r="J715" s="43">
        <f t="shared" si="184"/>
        <v>0</v>
      </c>
      <c r="K715" s="47">
        <v>0</v>
      </c>
      <c r="L715" s="48">
        <f t="shared" si="185"/>
        <v>0</v>
      </c>
      <c r="M715" s="47">
        <v>0</v>
      </c>
      <c r="N715" s="43">
        <f t="shared" si="186"/>
        <v>0</v>
      </c>
      <c r="O715" s="47">
        <v>1.4119999999999999</v>
      </c>
      <c r="P715" s="48">
        <f t="shared" si="187"/>
        <v>4.3332688866997495</v>
      </c>
      <c r="Q715" s="47">
        <v>0</v>
      </c>
      <c r="R715" s="43">
        <f t="shared" si="188"/>
        <v>0</v>
      </c>
      <c r="S715" s="47">
        <v>0</v>
      </c>
      <c r="T715" s="48">
        <f t="shared" si="189"/>
        <v>0</v>
      </c>
      <c r="U715" s="47">
        <v>0</v>
      </c>
      <c r="V715" s="43">
        <f t="shared" si="190"/>
        <v>0</v>
      </c>
      <c r="W715" s="47">
        <v>0.24299999999999999</v>
      </c>
      <c r="X715" s="48">
        <f t="shared" si="191"/>
        <v>0.74573961718699655</v>
      </c>
      <c r="Y715" s="47">
        <v>0</v>
      </c>
      <c r="Z715" s="43">
        <f t="shared" si="192"/>
        <v>0</v>
      </c>
      <c r="AA715" s="47">
        <v>0</v>
      </c>
      <c r="AB715" s="49">
        <f t="shared" si="193"/>
        <v>0</v>
      </c>
      <c r="AC715" s="43">
        <f t="shared" si="197"/>
        <v>2.2369999999999997</v>
      </c>
      <c r="AD715" s="49">
        <f t="shared" si="194"/>
        <v>6.8651009203593043</v>
      </c>
    </row>
    <row r="716" spans="1:30" x14ac:dyDescent="0.25">
      <c r="A716" s="45">
        <v>39430</v>
      </c>
      <c r="B716" s="46" t="s">
        <v>97</v>
      </c>
      <c r="C716" s="47">
        <v>9.7000000000000003E-2</v>
      </c>
      <c r="D716" s="48">
        <f t="shared" si="195"/>
        <v>0.29768206941209324</v>
      </c>
      <c r="E716" s="47">
        <v>4.7E-2</v>
      </c>
      <c r="F716" s="43">
        <f t="shared" si="200"/>
        <v>0.14423770373575653</v>
      </c>
      <c r="G716" s="47">
        <v>0.58199999999999996</v>
      </c>
      <c r="H716" s="48">
        <f t="shared" si="200"/>
        <v>1.7860924164725596</v>
      </c>
      <c r="I716" s="47">
        <v>0</v>
      </c>
      <c r="J716" s="43">
        <f t="shared" si="184"/>
        <v>0</v>
      </c>
      <c r="K716" s="47">
        <v>0</v>
      </c>
      <c r="L716" s="48">
        <f t="shared" si="185"/>
        <v>0</v>
      </c>
      <c r="M716" s="47">
        <v>0</v>
      </c>
      <c r="N716" s="43">
        <f t="shared" si="186"/>
        <v>0</v>
      </c>
      <c r="O716" s="47">
        <v>1.173</v>
      </c>
      <c r="P716" s="48">
        <f t="shared" si="187"/>
        <v>3.5998048187668599</v>
      </c>
      <c r="Q716" s="47">
        <v>0</v>
      </c>
      <c r="R716" s="43">
        <f t="shared" si="188"/>
        <v>0</v>
      </c>
      <c r="S716" s="47">
        <v>0</v>
      </c>
      <c r="T716" s="48">
        <f t="shared" si="189"/>
        <v>0</v>
      </c>
      <c r="U716" s="47">
        <v>4.7E-2</v>
      </c>
      <c r="V716" s="43">
        <f t="shared" si="190"/>
        <v>0.14423770373575653</v>
      </c>
      <c r="W716" s="47">
        <v>0.73699999999999999</v>
      </c>
      <c r="X716" s="48">
        <f t="shared" si="191"/>
        <v>2.2617699500692034</v>
      </c>
      <c r="Y716" s="47">
        <v>0</v>
      </c>
      <c r="Z716" s="43">
        <f t="shared" si="192"/>
        <v>0</v>
      </c>
      <c r="AA716" s="47">
        <v>0</v>
      </c>
      <c r="AB716" s="49">
        <f t="shared" si="193"/>
        <v>0</v>
      </c>
      <c r="AC716" s="43">
        <f t="shared" si="197"/>
        <v>2.6829999999999998</v>
      </c>
      <c r="AD716" s="49">
        <f t="shared" si="194"/>
        <v>8.2338246621922284</v>
      </c>
    </row>
    <row r="717" spans="1:30" x14ac:dyDescent="0.25">
      <c r="A717" s="45">
        <v>39431</v>
      </c>
      <c r="B717" s="46" t="s">
        <v>98</v>
      </c>
      <c r="C717" s="47">
        <v>0</v>
      </c>
      <c r="D717" s="48">
        <f t="shared" si="195"/>
        <v>0</v>
      </c>
      <c r="E717" s="47">
        <v>0</v>
      </c>
      <c r="F717" s="43">
        <f t="shared" si="200"/>
        <v>0</v>
      </c>
      <c r="G717" s="47">
        <v>0.58199999999999996</v>
      </c>
      <c r="H717" s="48">
        <f t="shared" si="200"/>
        <v>1.7860924164725596</v>
      </c>
      <c r="I717" s="47">
        <v>0</v>
      </c>
      <c r="J717" s="43">
        <f t="shared" ref="J717:J780" si="201">I717*1000000/325851</f>
        <v>0</v>
      </c>
      <c r="K717" s="47">
        <v>0</v>
      </c>
      <c r="L717" s="48">
        <f t="shared" ref="L717:L780" si="202">K717*1000000/325851</f>
        <v>0</v>
      </c>
      <c r="M717" s="47">
        <v>0</v>
      </c>
      <c r="N717" s="43">
        <f t="shared" ref="N717:N780" si="203">M717*1000000/325851</f>
        <v>0</v>
      </c>
      <c r="O717" s="47">
        <v>1.3839999999999999</v>
      </c>
      <c r="P717" s="48">
        <f t="shared" ref="P717:P780" si="204">O717*1000000/325851</f>
        <v>4.2473400419210003</v>
      </c>
      <c r="Q717" s="47">
        <v>0</v>
      </c>
      <c r="R717" s="43">
        <f t="shared" ref="R717:R780" si="205">Q717*1000000/325851</f>
        <v>0</v>
      </c>
      <c r="S717" s="47">
        <v>0</v>
      </c>
      <c r="T717" s="48">
        <f t="shared" ref="T717:T780" si="206">S717*1000000/325851</f>
        <v>0</v>
      </c>
      <c r="U717" s="47">
        <v>1.0549999999999999</v>
      </c>
      <c r="V717" s="43">
        <f t="shared" ref="V717:V780" si="207">U717*1000000/325851</f>
        <v>3.237676115770705</v>
      </c>
      <c r="W717" s="47">
        <v>7.4999999999999997E-2</v>
      </c>
      <c r="X717" s="48">
        <f t="shared" ref="X717:X780" si="208">W717*1000000/325851</f>
        <v>0.2301665485145051</v>
      </c>
      <c r="Y717" s="47">
        <v>0</v>
      </c>
      <c r="Z717" s="43">
        <f t="shared" ref="Z717:Z780" si="209">Y717*1000000/325851</f>
        <v>0</v>
      </c>
      <c r="AA717" s="47">
        <v>0</v>
      </c>
      <c r="AB717" s="49">
        <f t="shared" ref="AB717:AB780" si="210">AA717*1000000/325851</f>
        <v>0</v>
      </c>
      <c r="AC717" s="43">
        <f t="shared" si="197"/>
        <v>3.0960000000000001</v>
      </c>
      <c r="AD717" s="49">
        <f t="shared" ref="AD717:AD780" si="211">AC717*1000000/325851</f>
        <v>9.5012751226787699</v>
      </c>
    </row>
    <row r="718" spans="1:30" x14ac:dyDescent="0.25">
      <c r="A718" s="45">
        <v>39432</v>
      </c>
      <c r="B718" s="46" t="s">
        <v>99</v>
      </c>
      <c r="C718" s="47">
        <v>0</v>
      </c>
      <c r="D718" s="48">
        <f t="shared" ref="D718:D781" si="212">C718*1000000/325851</f>
        <v>0</v>
      </c>
      <c r="E718" s="47">
        <v>0</v>
      </c>
      <c r="F718" s="43">
        <f t="shared" ref="F718:F781" si="213">E718*1000000/325851</f>
        <v>0</v>
      </c>
      <c r="G718" s="47">
        <v>0.58199999999999996</v>
      </c>
      <c r="H718" s="48">
        <f t="shared" ref="H718:H781" si="214">G718*1000000/325851</f>
        <v>1.7860924164725596</v>
      </c>
      <c r="I718" s="47">
        <v>0</v>
      </c>
      <c r="J718" s="43">
        <f t="shared" si="201"/>
        <v>0</v>
      </c>
      <c r="K718" s="47">
        <v>0</v>
      </c>
      <c r="L718" s="48">
        <f t="shared" si="202"/>
        <v>0</v>
      </c>
      <c r="M718" s="47">
        <v>0</v>
      </c>
      <c r="N718" s="43">
        <f t="shared" si="203"/>
        <v>0</v>
      </c>
      <c r="O718" s="47">
        <v>1.383</v>
      </c>
      <c r="P718" s="48">
        <f t="shared" si="204"/>
        <v>4.2442711546074738</v>
      </c>
      <c r="Q718" s="47">
        <v>0</v>
      </c>
      <c r="R718" s="43">
        <f t="shared" si="205"/>
        <v>0</v>
      </c>
      <c r="S718" s="47">
        <v>0</v>
      </c>
      <c r="T718" s="48">
        <f t="shared" si="206"/>
        <v>0</v>
      </c>
      <c r="U718" s="47">
        <v>1.2010000000000001</v>
      </c>
      <c r="V718" s="43">
        <f t="shared" si="207"/>
        <v>3.6857336635456082</v>
      </c>
      <c r="W718" s="47">
        <v>0.30099999999999999</v>
      </c>
      <c r="X718" s="48">
        <f t="shared" si="208"/>
        <v>0.92373508137154714</v>
      </c>
      <c r="Y718" s="47">
        <v>0</v>
      </c>
      <c r="Z718" s="43">
        <f t="shared" si="209"/>
        <v>0</v>
      </c>
      <c r="AA718" s="47">
        <v>0</v>
      </c>
      <c r="AB718" s="49">
        <f t="shared" si="210"/>
        <v>0</v>
      </c>
      <c r="AC718" s="43">
        <f t="shared" ref="AC718:AC781" si="215">C718+E718+G718+I718+K718+M718+O718+Q718+S718+U718+W718+Y718+AA718</f>
        <v>3.4670000000000001</v>
      </c>
      <c r="AD718" s="49">
        <f t="shared" si="211"/>
        <v>10.639832315997189</v>
      </c>
    </row>
    <row r="719" spans="1:30" x14ac:dyDescent="0.25">
      <c r="A719" s="45">
        <v>39433</v>
      </c>
      <c r="B719" s="46" t="s">
        <v>100</v>
      </c>
      <c r="C719" s="47">
        <v>0</v>
      </c>
      <c r="D719" s="48">
        <f t="shared" si="212"/>
        <v>0</v>
      </c>
      <c r="E719" s="47">
        <v>0</v>
      </c>
      <c r="F719" s="43">
        <f t="shared" si="213"/>
        <v>0</v>
      </c>
      <c r="G719" s="47">
        <v>0.58099999999999996</v>
      </c>
      <c r="H719" s="48">
        <f t="shared" si="214"/>
        <v>1.7830235291590328</v>
      </c>
      <c r="I719" s="47">
        <v>0</v>
      </c>
      <c r="J719" s="43">
        <f t="shared" si="201"/>
        <v>0</v>
      </c>
      <c r="K719" s="47">
        <v>0</v>
      </c>
      <c r="L719" s="48">
        <f t="shared" si="202"/>
        <v>0</v>
      </c>
      <c r="M719" s="47">
        <v>0</v>
      </c>
      <c r="N719" s="43">
        <f t="shared" si="203"/>
        <v>0</v>
      </c>
      <c r="O719" s="47">
        <v>1.3859999999999999</v>
      </c>
      <c r="P719" s="48">
        <f t="shared" si="204"/>
        <v>4.2534778165480542</v>
      </c>
      <c r="Q719" s="47">
        <v>0</v>
      </c>
      <c r="R719" s="43">
        <f t="shared" si="205"/>
        <v>0</v>
      </c>
      <c r="S719" s="47">
        <v>0</v>
      </c>
      <c r="T719" s="48">
        <f t="shared" si="206"/>
        <v>0</v>
      </c>
      <c r="U719" s="47">
        <v>1.522</v>
      </c>
      <c r="V719" s="43">
        <f t="shared" si="207"/>
        <v>4.6708464911876897</v>
      </c>
      <c r="W719" s="47">
        <v>0.249</v>
      </c>
      <c r="X719" s="48">
        <f t="shared" si="208"/>
        <v>0.7641529410681569</v>
      </c>
      <c r="Y719" s="47">
        <v>0</v>
      </c>
      <c r="Z719" s="43">
        <f t="shared" si="209"/>
        <v>0</v>
      </c>
      <c r="AA719" s="47">
        <v>0</v>
      </c>
      <c r="AB719" s="49">
        <f t="shared" si="210"/>
        <v>0</v>
      </c>
      <c r="AC719" s="43">
        <f t="shared" si="215"/>
        <v>3.738</v>
      </c>
      <c r="AD719" s="49">
        <f t="shared" si="211"/>
        <v>11.471500777962934</v>
      </c>
    </row>
    <row r="720" spans="1:30" x14ac:dyDescent="0.25">
      <c r="A720" s="45">
        <v>39434</v>
      </c>
      <c r="B720" s="46" t="s">
        <v>101</v>
      </c>
      <c r="C720" s="47">
        <v>0</v>
      </c>
      <c r="D720" s="48">
        <f t="shared" si="212"/>
        <v>0</v>
      </c>
      <c r="E720" s="47">
        <v>0</v>
      </c>
      <c r="F720" s="43">
        <f t="shared" si="213"/>
        <v>0</v>
      </c>
      <c r="G720" s="47">
        <v>0.57999999999999996</v>
      </c>
      <c r="H720" s="48">
        <f t="shared" si="214"/>
        <v>1.7799546418455061</v>
      </c>
      <c r="I720" s="47">
        <v>0</v>
      </c>
      <c r="J720" s="43">
        <f t="shared" si="201"/>
        <v>0</v>
      </c>
      <c r="K720" s="47">
        <v>0</v>
      </c>
      <c r="L720" s="48">
        <f t="shared" si="202"/>
        <v>0</v>
      </c>
      <c r="M720" s="47">
        <v>0</v>
      </c>
      <c r="N720" s="43">
        <f t="shared" si="203"/>
        <v>0</v>
      </c>
      <c r="O720" s="47">
        <v>1.401</v>
      </c>
      <c r="P720" s="48">
        <f t="shared" si="204"/>
        <v>4.2995111262509553</v>
      </c>
      <c r="Q720" s="47">
        <v>0</v>
      </c>
      <c r="R720" s="43">
        <f t="shared" si="205"/>
        <v>0</v>
      </c>
      <c r="S720" s="47">
        <v>0</v>
      </c>
      <c r="T720" s="48">
        <f t="shared" si="206"/>
        <v>0</v>
      </c>
      <c r="U720" s="47">
        <v>1.514</v>
      </c>
      <c r="V720" s="43">
        <f t="shared" si="207"/>
        <v>4.6462953926794759</v>
      </c>
      <c r="W720" s="47">
        <v>0.17499999999999999</v>
      </c>
      <c r="X720" s="48">
        <f t="shared" si="208"/>
        <v>0.5370552798671786</v>
      </c>
      <c r="Y720" s="47">
        <v>0</v>
      </c>
      <c r="Z720" s="43">
        <f t="shared" si="209"/>
        <v>0</v>
      </c>
      <c r="AA720" s="47">
        <v>0</v>
      </c>
      <c r="AB720" s="49">
        <f t="shared" si="210"/>
        <v>0</v>
      </c>
      <c r="AC720" s="43">
        <f t="shared" si="215"/>
        <v>3.67</v>
      </c>
      <c r="AD720" s="49">
        <f t="shared" si="211"/>
        <v>11.262816440643116</v>
      </c>
    </row>
    <row r="721" spans="1:30" x14ac:dyDescent="0.25">
      <c r="A721" s="45">
        <v>39435</v>
      </c>
      <c r="B721" s="46" t="s">
        <v>102</v>
      </c>
      <c r="C721" s="47">
        <v>0.752</v>
      </c>
      <c r="D721" s="48">
        <f t="shared" si="212"/>
        <v>2.3078032597721045</v>
      </c>
      <c r="E721" s="47">
        <v>0</v>
      </c>
      <c r="F721" s="48">
        <f t="shared" si="213"/>
        <v>0</v>
      </c>
      <c r="G721" s="47">
        <v>0.57899999999999996</v>
      </c>
      <c r="H721" s="48">
        <f t="shared" si="214"/>
        <v>1.7768857545319794</v>
      </c>
      <c r="I721" s="47">
        <v>0</v>
      </c>
      <c r="J721" s="43">
        <f t="shared" si="201"/>
        <v>0</v>
      </c>
      <c r="K721" s="47">
        <v>0</v>
      </c>
      <c r="L721" s="48">
        <f t="shared" si="202"/>
        <v>0</v>
      </c>
      <c r="M721" s="47">
        <v>0</v>
      </c>
      <c r="N721" s="43">
        <f t="shared" si="203"/>
        <v>0</v>
      </c>
      <c r="O721" s="47">
        <v>1.3979999999999999</v>
      </c>
      <c r="P721" s="48">
        <f t="shared" si="204"/>
        <v>4.2903044643103749</v>
      </c>
      <c r="Q721" s="47">
        <v>0</v>
      </c>
      <c r="R721" s="43">
        <f t="shared" si="205"/>
        <v>0</v>
      </c>
      <c r="S721" s="47">
        <v>0</v>
      </c>
      <c r="T721" s="48">
        <f t="shared" si="206"/>
        <v>0</v>
      </c>
      <c r="U721" s="47">
        <v>1.4870000000000001</v>
      </c>
      <c r="V721" s="48">
        <f t="shared" si="207"/>
        <v>4.5634354352142541</v>
      </c>
      <c r="W721" s="47">
        <v>0.312</v>
      </c>
      <c r="X721" s="48">
        <f t="shared" si="208"/>
        <v>0.95749284182034122</v>
      </c>
      <c r="Y721" s="47">
        <v>0</v>
      </c>
      <c r="Z721" s="48">
        <f t="shared" si="209"/>
        <v>0</v>
      </c>
      <c r="AA721" s="47">
        <v>0</v>
      </c>
      <c r="AB721" s="49">
        <f t="shared" si="210"/>
        <v>0</v>
      </c>
      <c r="AC721" s="43">
        <f t="shared" si="215"/>
        <v>4.5280000000000005</v>
      </c>
      <c r="AD721" s="49">
        <f t="shared" si="211"/>
        <v>13.895921755649058</v>
      </c>
    </row>
    <row r="722" spans="1:30" x14ac:dyDescent="0.25">
      <c r="A722" s="45">
        <v>39436</v>
      </c>
      <c r="B722" s="46" t="s">
        <v>103</v>
      </c>
      <c r="C722" s="47">
        <v>1.1870000000000001</v>
      </c>
      <c r="D722" s="48">
        <f t="shared" si="212"/>
        <v>3.642769241156234</v>
      </c>
      <c r="E722" s="47">
        <v>0</v>
      </c>
      <c r="F722" s="48">
        <f t="shared" si="213"/>
        <v>0</v>
      </c>
      <c r="G722" s="47">
        <v>0.57699999999999996</v>
      </c>
      <c r="H722" s="48">
        <f t="shared" si="214"/>
        <v>1.7707479799049259</v>
      </c>
      <c r="I722" s="47">
        <v>0.02</v>
      </c>
      <c r="J722" s="43">
        <f t="shared" si="201"/>
        <v>6.1377746270534689E-2</v>
      </c>
      <c r="K722" s="47">
        <v>0</v>
      </c>
      <c r="L722" s="48">
        <f t="shared" si="202"/>
        <v>0</v>
      </c>
      <c r="M722" s="47">
        <v>0</v>
      </c>
      <c r="N722" s="43">
        <f t="shared" si="203"/>
        <v>0</v>
      </c>
      <c r="O722" s="47">
        <v>1.391</v>
      </c>
      <c r="P722" s="48">
        <f t="shared" si="204"/>
        <v>4.2688222531156876</v>
      </c>
      <c r="Q722" s="47">
        <v>0</v>
      </c>
      <c r="R722" s="43">
        <f t="shared" si="205"/>
        <v>0</v>
      </c>
      <c r="S722" s="47">
        <v>0</v>
      </c>
      <c r="T722" s="48">
        <f t="shared" si="206"/>
        <v>0</v>
      </c>
      <c r="U722" s="47">
        <v>0</v>
      </c>
      <c r="V722" s="48">
        <f t="shared" si="207"/>
        <v>0</v>
      </c>
      <c r="W722" s="47">
        <v>0</v>
      </c>
      <c r="X722" s="48">
        <f t="shared" si="208"/>
        <v>0</v>
      </c>
      <c r="Y722" s="47">
        <v>0</v>
      </c>
      <c r="Z722" s="48">
        <f t="shared" si="209"/>
        <v>0</v>
      </c>
      <c r="AA722" s="47">
        <v>0</v>
      </c>
      <c r="AB722" s="49">
        <f t="shared" si="210"/>
        <v>0</v>
      </c>
      <c r="AC722" s="43">
        <f t="shared" si="215"/>
        <v>3.1749999999999998</v>
      </c>
      <c r="AD722" s="49">
        <f t="shared" si="211"/>
        <v>9.7437172204473832</v>
      </c>
    </row>
    <row r="723" spans="1:30" x14ac:dyDescent="0.25">
      <c r="A723" s="45">
        <v>39437</v>
      </c>
      <c r="B723" s="46" t="s">
        <v>104</v>
      </c>
      <c r="C723" s="47">
        <v>1.399</v>
      </c>
      <c r="D723" s="48">
        <f t="shared" si="212"/>
        <v>4.2933733516239014</v>
      </c>
      <c r="E723" s="47">
        <v>0</v>
      </c>
      <c r="F723" s="48">
        <f t="shared" si="213"/>
        <v>0</v>
      </c>
      <c r="G723" s="47">
        <v>0.57699999999999996</v>
      </c>
      <c r="H723" s="48">
        <f t="shared" si="214"/>
        <v>1.7707479799049259</v>
      </c>
      <c r="I723" s="47">
        <v>0</v>
      </c>
      <c r="J723" s="43">
        <f t="shared" si="201"/>
        <v>0</v>
      </c>
      <c r="K723" s="47">
        <v>0</v>
      </c>
      <c r="L723" s="48">
        <f t="shared" si="202"/>
        <v>0</v>
      </c>
      <c r="M723" s="47">
        <v>0</v>
      </c>
      <c r="N723" s="43">
        <f t="shared" si="203"/>
        <v>0</v>
      </c>
      <c r="O723" s="47">
        <v>1.3879999999999999</v>
      </c>
      <c r="P723" s="48">
        <f t="shared" si="204"/>
        <v>4.2596155911751072</v>
      </c>
      <c r="Q723" s="47">
        <v>0</v>
      </c>
      <c r="R723" s="43">
        <f t="shared" si="205"/>
        <v>0</v>
      </c>
      <c r="S723" s="47">
        <v>0</v>
      </c>
      <c r="T723" s="48">
        <f t="shared" si="206"/>
        <v>0</v>
      </c>
      <c r="U723" s="47">
        <v>0</v>
      </c>
      <c r="V723" s="48">
        <f t="shared" si="207"/>
        <v>0</v>
      </c>
      <c r="W723" s="47">
        <v>0</v>
      </c>
      <c r="X723" s="48">
        <f t="shared" si="208"/>
        <v>0</v>
      </c>
      <c r="Y723" s="47">
        <v>0</v>
      </c>
      <c r="Z723" s="48">
        <f t="shared" si="209"/>
        <v>0</v>
      </c>
      <c r="AA723" s="47">
        <v>0</v>
      </c>
      <c r="AB723" s="49">
        <f t="shared" si="210"/>
        <v>0</v>
      </c>
      <c r="AC723" s="43">
        <f t="shared" si="215"/>
        <v>3.3639999999999999</v>
      </c>
      <c r="AD723" s="49">
        <f t="shared" si="211"/>
        <v>10.323736922703935</v>
      </c>
    </row>
    <row r="724" spans="1:30" x14ac:dyDescent="0.25">
      <c r="A724" s="45">
        <v>39438</v>
      </c>
      <c r="B724" s="46" t="s">
        <v>105</v>
      </c>
      <c r="C724" s="47">
        <v>1.3620000000000001</v>
      </c>
      <c r="D724" s="48">
        <f t="shared" si="212"/>
        <v>4.1798245210234128</v>
      </c>
      <c r="E724" s="47">
        <v>0</v>
      </c>
      <c r="F724" s="48">
        <f t="shared" si="213"/>
        <v>0</v>
      </c>
      <c r="G724" s="47">
        <v>0.57799999999999996</v>
      </c>
      <c r="H724" s="48">
        <f t="shared" si="214"/>
        <v>1.7738168672184527</v>
      </c>
      <c r="I724" s="47">
        <v>0</v>
      </c>
      <c r="J724" s="43">
        <f t="shared" si="201"/>
        <v>0</v>
      </c>
      <c r="K724" s="47">
        <v>0</v>
      </c>
      <c r="L724" s="48">
        <f t="shared" si="202"/>
        <v>0</v>
      </c>
      <c r="M724" s="47">
        <v>0</v>
      </c>
      <c r="N724" s="43">
        <f t="shared" si="203"/>
        <v>0</v>
      </c>
      <c r="O724" s="47">
        <v>1.389</v>
      </c>
      <c r="P724" s="48">
        <f t="shared" si="204"/>
        <v>4.2626844784886346</v>
      </c>
      <c r="Q724" s="47">
        <v>0</v>
      </c>
      <c r="R724" s="43">
        <f t="shared" si="205"/>
        <v>0</v>
      </c>
      <c r="S724" s="47">
        <v>0</v>
      </c>
      <c r="T724" s="48">
        <f t="shared" si="206"/>
        <v>0</v>
      </c>
      <c r="U724" s="47">
        <v>0</v>
      </c>
      <c r="V724" s="48">
        <f t="shared" si="207"/>
        <v>0</v>
      </c>
      <c r="W724" s="47">
        <v>0</v>
      </c>
      <c r="X724" s="48">
        <f t="shared" si="208"/>
        <v>0</v>
      </c>
      <c r="Y724" s="47">
        <v>0</v>
      </c>
      <c r="Z724" s="48">
        <f t="shared" si="209"/>
        <v>0</v>
      </c>
      <c r="AA724" s="47">
        <v>0</v>
      </c>
      <c r="AB724" s="49">
        <f t="shared" si="210"/>
        <v>0</v>
      </c>
      <c r="AC724" s="43">
        <f t="shared" si="215"/>
        <v>3.3289999999999997</v>
      </c>
      <c r="AD724" s="49">
        <f t="shared" si="211"/>
        <v>10.216325866730498</v>
      </c>
    </row>
    <row r="725" spans="1:30" x14ac:dyDescent="0.25">
      <c r="A725" s="45">
        <v>39439</v>
      </c>
      <c r="B725" s="46" t="s">
        <v>106</v>
      </c>
      <c r="C725" s="47">
        <v>1.337</v>
      </c>
      <c r="D725" s="48">
        <f t="shared" si="212"/>
        <v>4.1031023381852441</v>
      </c>
      <c r="E725" s="47">
        <v>0</v>
      </c>
      <c r="F725" s="48">
        <f t="shared" si="213"/>
        <v>0</v>
      </c>
      <c r="G725" s="47">
        <v>0.57599999999999996</v>
      </c>
      <c r="H725" s="48">
        <f t="shared" si="214"/>
        <v>1.7676790925913992</v>
      </c>
      <c r="I725" s="47">
        <v>0.17599999999999999</v>
      </c>
      <c r="J725" s="43">
        <f t="shared" si="201"/>
        <v>0.54012416718070533</v>
      </c>
      <c r="K725" s="47">
        <v>0</v>
      </c>
      <c r="L725" s="48">
        <f t="shared" si="202"/>
        <v>0</v>
      </c>
      <c r="M725" s="47">
        <v>0</v>
      </c>
      <c r="N725" s="43">
        <f t="shared" si="203"/>
        <v>0</v>
      </c>
      <c r="O725" s="47">
        <v>1.3879999999999999</v>
      </c>
      <c r="P725" s="48">
        <f t="shared" si="204"/>
        <v>4.2596155911751072</v>
      </c>
      <c r="Q725" s="47">
        <v>0</v>
      </c>
      <c r="R725" s="43">
        <f t="shared" si="205"/>
        <v>0</v>
      </c>
      <c r="S725" s="47">
        <v>0</v>
      </c>
      <c r="T725" s="48">
        <f t="shared" si="206"/>
        <v>0</v>
      </c>
      <c r="U725" s="47">
        <v>0.55500000000000005</v>
      </c>
      <c r="V725" s="48">
        <f t="shared" si="207"/>
        <v>1.7032324590073378</v>
      </c>
      <c r="W725" s="47">
        <v>0</v>
      </c>
      <c r="X725" s="48">
        <f t="shared" si="208"/>
        <v>0</v>
      </c>
      <c r="Y725" s="47">
        <v>0</v>
      </c>
      <c r="Z725" s="48">
        <f t="shared" si="209"/>
        <v>0</v>
      </c>
      <c r="AA725" s="47">
        <v>0</v>
      </c>
      <c r="AB725" s="49">
        <f t="shared" si="210"/>
        <v>0</v>
      </c>
      <c r="AC725" s="43">
        <f t="shared" si="215"/>
        <v>4.032</v>
      </c>
      <c r="AD725" s="49">
        <f t="shared" si="211"/>
        <v>12.373753648139793</v>
      </c>
    </row>
    <row r="726" spans="1:30" x14ac:dyDescent="0.25">
      <c r="A726" s="45">
        <v>39440</v>
      </c>
      <c r="B726" s="46" t="s">
        <v>107</v>
      </c>
      <c r="C726" s="47">
        <v>1.321</v>
      </c>
      <c r="D726" s="48">
        <f t="shared" si="212"/>
        <v>4.0540001411688165</v>
      </c>
      <c r="E726" s="47">
        <v>0</v>
      </c>
      <c r="F726" s="48">
        <f t="shared" si="213"/>
        <v>0</v>
      </c>
      <c r="G726" s="47">
        <v>0.57599999999999996</v>
      </c>
      <c r="H726" s="48">
        <f t="shared" si="214"/>
        <v>1.7676790925913992</v>
      </c>
      <c r="I726" s="47">
        <v>0</v>
      </c>
      <c r="J726" s="43">
        <f t="shared" si="201"/>
        <v>0</v>
      </c>
      <c r="K726" s="47">
        <v>0</v>
      </c>
      <c r="L726" s="48">
        <f t="shared" si="202"/>
        <v>0</v>
      </c>
      <c r="M726" s="47">
        <v>0</v>
      </c>
      <c r="N726" s="43">
        <f t="shared" si="203"/>
        <v>0</v>
      </c>
      <c r="O726" s="47">
        <v>1.3859999999999999</v>
      </c>
      <c r="P726" s="48">
        <f t="shared" si="204"/>
        <v>4.2534778165480542</v>
      </c>
      <c r="Q726" s="47">
        <v>0</v>
      </c>
      <c r="R726" s="43">
        <f t="shared" si="205"/>
        <v>0</v>
      </c>
      <c r="S726" s="47">
        <v>0</v>
      </c>
      <c r="T726" s="48">
        <f t="shared" si="206"/>
        <v>0</v>
      </c>
      <c r="U726" s="47">
        <v>0.85499999999999998</v>
      </c>
      <c r="V726" s="48">
        <f t="shared" si="207"/>
        <v>2.6238986530653583</v>
      </c>
      <c r="W726" s="47">
        <v>0</v>
      </c>
      <c r="X726" s="48">
        <f t="shared" si="208"/>
        <v>0</v>
      </c>
      <c r="Y726" s="47">
        <v>0</v>
      </c>
      <c r="Z726" s="48">
        <f t="shared" si="209"/>
        <v>0</v>
      </c>
      <c r="AA726" s="47">
        <v>0</v>
      </c>
      <c r="AB726" s="49">
        <f t="shared" si="210"/>
        <v>0</v>
      </c>
      <c r="AC726" s="43">
        <f t="shared" si="215"/>
        <v>4.1379999999999999</v>
      </c>
      <c r="AD726" s="49">
        <f t="shared" si="211"/>
        <v>12.699055703373627</v>
      </c>
    </row>
    <row r="727" spans="1:30" x14ac:dyDescent="0.25">
      <c r="A727" s="45">
        <v>39441</v>
      </c>
      <c r="B727" s="46" t="s">
        <v>108</v>
      </c>
      <c r="C727" s="47">
        <v>1.143</v>
      </c>
      <c r="D727" s="48">
        <f t="shared" si="212"/>
        <v>3.5077381993610577</v>
      </c>
      <c r="E727" s="47">
        <v>0</v>
      </c>
      <c r="F727" s="48">
        <f t="shared" si="213"/>
        <v>0</v>
      </c>
      <c r="G727" s="47">
        <v>0.57599999999999996</v>
      </c>
      <c r="H727" s="48">
        <f t="shared" si="214"/>
        <v>1.7676790925913992</v>
      </c>
      <c r="I727" s="47">
        <v>0</v>
      </c>
      <c r="J727" s="43">
        <f t="shared" si="201"/>
        <v>0</v>
      </c>
      <c r="K727" s="47">
        <v>0</v>
      </c>
      <c r="L727" s="48">
        <f t="shared" si="202"/>
        <v>0</v>
      </c>
      <c r="M727" s="47">
        <v>0</v>
      </c>
      <c r="N727" s="43">
        <f t="shared" si="203"/>
        <v>0</v>
      </c>
      <c r="O727" s="47">
        <v>1.3859999999999999</v>
      </c>
      <c r="P727" s="48">
        <f t="shared" si="204"/>
        <v>4.2534778165480542</v>
      </c>
      <c r="Q727" s="47">
        <v>0</v>
      </c>
      <c r="R727" s="43">
        <f t="shared" si="205"/>
        <v>0</v>
      </c>
      <c r="S727" s="47">
        <v>0</v>
      </c>
      <c r="T727" s="48">
        <f t="shared" si="206"/>
        <v>0</v>
      </c>
      <c r="U727" s="47">
        <v>8.8999999999999996E-2</v>
      </c>
      <c r="V727" s="48">
        <f t="shared" si="207"/>
        <v>0.27313097090387939</v>
      </c>
      <c r="W727" s="47">
        <v>0</v>
      </c>
      <c r="X727" s="48">
        <f t="shared" si="208"/>
        <v>0</v>
      </c>
      <c r="Y727" s="47">
        <v>0</v>
      </c>
      <c r="Z727" s="48">
        <f t="shared" si="209"/>
        <v>0</v>
      </c>
      <c r="AA727" s="47">
        <v>0</v>
      </c>
      <c r="AB727" s="49">
        <f t="shared" si="210"/>
        <v>0</v>
      </c>
      <c r="AC727" s="43">
        <f t="shared" si="215"/>
        <v>3.1939999999999995</v>
      </c>
      <c r="AD727" s="49">
        <f t="shared" si="211"/>
        <v>9.8020260794043885</v>
      </c>
    </row>
    <row r="728" spans="1:30" x14ac:dyDescent="0.25">
      <c r="A728" s="45">
        <v>39442</v>
      </c>
      <c r="B728" s="46" t="s">
        <v>109</v>
      </c>
      <c r="C728" s="47">
        <v>1.3089999999999999</v>
      </c>
      <c r="D728" s="48">
        <f t="shared" si="212"/>
        <v>4.0171734934064958</v>
      </c>
      <c r="E728" s="47">
        <v>0</v>
      </c>
      <c r="F728" s="48">
        <f t="shared" si="213"/>
        <v>0</v>
      </c>
      <c r="G728" s="47">
        <v>0.57499999999999996</v>
      </c>
      <c r="H728" s="48">
        <f t="shared" si="214"/>
        <v>1.7646102052778725</v>
      </c>
      <c r="I728" s="47">
        <v>0.188</v>
      </c>
      <c r="J728" s="43">
        <f t="shared" si="201"/>
        <v>0.57695081494302614</v>
      </c>
      <c r="K728" s="47">
        <v>0</v>
      </c>
      <c r="L728" s="48">
        <f t="shared" si="202"/>
        <v>0</v>
      </c>
      <c r="M728" s="47">
        <v>0</v>
      </c>
      <c r="N728" s="43">
        <f t="shared" si="203"/>
        <v>0</v>
      </c>
      <c r="O728" s="47">
        <v>1.3819999999999999</v>
      </c>
      <c r="P728" s="48">
        <f t="shared" si="204"/>
        <v>4.2412022672939473</v>
      </c>
      <c r="Q728" s="47">
        <v>0</v>
      </c>
      <c r="R728" s="43">
        <f t="shared" si="205"/>
        <v>0</v>
      </c>
      <c r="S728" s="47">
        <v>0</v>
      </c>
      <c r="T728" s="48">
        <f t="shared" si="206"/>
        <v>0</v>
      </c>
      <c r="U728" s="47">
        <v>0.503</v>
      </c>
      <c r="V728" s="48">
        <f t="shared" si="207"/>
        <v>1.5436503187039474</v>
      </c>
      <c r="W728" s="47">
        <v>0</v>
      </c>
      <c r="X728" s="48">
        <f t="shared" si="208"/>
        <v>0</v>
      </c>
      <c r="Y728" s="47">
        <v>0</v>
      </c>
      <c r="Z728" s="48">
        <f t="shared" si="209"/>
        <v>0</v>
      </c>
      <c r="AA728" s="47">
        <v>0</v>
      </c>
      <c r="AB728" s="49">
        <f t="shared" si="210"/>
        <v>0</v>
      </c>
      <c r="AC728" s="43">
        <f t="shared" si="215"/>
        <v>3.9569999999999999</v>
      </c>
      <c r="AD728" s="49">
        <f t="shared" si="211"/>
        <v>12.143587099625289</v>
      </c>
    </row>
    <row r="729" spans="1:30" x14ac:dyDescent="0.25">
      <c r="A729" s="45">
        <v>39443</v>
      </c>
      <c r="B729" s="46" t="s">
        <v>110</v>
      </c>
      <c r="C729" s="47">
        <v>1.2989999999999999</v>
      </c>
      <c r="D729" s="48">
        <f t="shared" si="212"/>
        <v>3.9864846202712281</v>
      </c>
      <c r="E729" s="47">
        <v>0</v>
      </c>
      <c r="F729" s="48">
        <f t="shared" si="213"/>
        <v>0</v>
      </c>
      <c r="G729" s="47">
        <v>0.57399999999999995</v>
      </c>
      <c r="H729" s="48">
        <f t="shared" si="214"/>
        <v>1.7615413179643458</v>
      </c>
      <c r="I729" s="47">
        <v>0.41899999999999998</v>
      </c>
      <c r="J729" s="43">
        <f t="shared" si="201"/>
        <v>1.2858637843677019</v>
      </c>
      <c r="K729" s="47">
        <v>0</v>
      </c>
      <c r="L729" s="48">
        <f t="shared" si="202"/>
        <v>0</v>
      </c>
      <c r="M729" s="47">
        <v>0</v>
      </c>
      <c r="N729" s="43">
        <f t="shared" si="203"/>
        <v>0</v>
      </c>
      <c r="O729" s="47">
        <v>0.59199999999999997</v>
      </c>
      <c r="P729" s="48">
        <f t="shared" si="204"/>
        <v>1.8167812896078268</v>
      </c>
      <c r="Q729" s="47">
        <v>0</v>
      </c>
      <c r="R729" s="43">
        <f t="shared" si="205"/>
        <v>0</v>
      </c>
      <c r="S729" s="47">
        <v>0</v>
      </c>
      <c r="T729" s="48">
        <f t="shared" si="206"/>
        <v>0</v>
      </c>
      <c r="U729" s="47">
        <v>0.89200000000000002</v>
      </c>
      <c r="V729" s="48">
        <f t="shared" si="207"/>
        <v>2.7374474836658473</v>
      </c>
      <c r="W729" s="47">
        <v>0</v>
      </c>
      <c r="X729" s="48">
        <f t="shared" si="208"/>
        <v>0</v>
      </c>
      <c r="Y729" s="47">
        <v>0</v>
      </c>
      <c r="Z729" s="48">
        <f t="shared" si="209"/>
        <v>0</v>
      </c>
      <c r="AA729" s="47">
        <v>0</v>
      </c>
      <c r="AB729" s="49">
        <f t="shared" si="210"/>
        <v>0</v>
      </c>
      <c r="AC729" s="43">
        <f t="shared" si="215"/>
        <v>3.7759999999999998</v>
      </c>
      <c r="AD729" s="49">
        <f t="shared" si="211"/>
        <v>11.58811849587695</v>
      </c>
    </row>
    <row r="730" spans="1:30" x14ac:dyDescent="0.25">
      <c r="A730" s="45">
        <v>39444</v>
      </c>
      <c r="B730" s="46" t="s">
        <v>111</v>
      </c>
      <c r="C730" s="47">
        <v>1.2869999999999999</v>
      </c>
      <c r="D730" s="48">
        <f t="shared" si="212"/>
        <v>3.9496579725089074</v>
      </c>
      <c r="E730" s="47">
        <v>0</v>
      </c>
      <c r="F730" s="48">
        <f t="shared" si="213"/>
        <v>0</v>
      </c>
      <c r="G730" s="47">
        <v>0.57199999999999995</v>
      </c>
      <c r="H730" s="48">
        <f t="shared" si="214"/>
        <v>1.7554035433372921</v>
      </c>
      <c r="I730" s="47">
        <v>0.98499999999999999</v>
      </c>
      <c r="J730" s="43">
        <f t="shared" si="201"/>
        <v>3.0228540038238334</v>
      </c>
      <c r="K730" s="47">
        <v>0</v>
      </c>
      <c r="L730" s="48">
        <f t="shared" si="202"/>
        <v>0</v>
      </c>
      <c r="M730" s="47">
        <v>0</v>
      </c>
      <c r="N730" s="43">
        <f t="shared" si="203"/>
        <v>0</v>
      </c>
      <c r="O730" s="47">
        <v>0</v>
      </c>
      <c r="P730" s="48">
        <f t="shared" si="204"/>
        <v>0</v>
      </c>
      <c r="Q730" s="47">
        <v>0</v>
      </c>
      <c r="R730" s="43">
        <f t="shared" si="205"/>
        <v>0</v>
      </c>
      <c r="S730" s="47">
        <v>0</v>
      </c>
      <c r="T730" s="48">
        <f t="shared" si="206"/>
        <v>0</v>
      </c>
      <c r="U730" s="47">
        <v>0.68200000000000005</v>
      </c>
      <c r="V730" s="48">
        <f t="shared" si="207"/>
        <v>2.0929811478252329</v>
      </c>
      <c r="W730" s="47">
        <v>0</v>
      </c>
      <c r="X730" s="48">
        <f t="shared" si="208"/>
        <v>0</v>
      </c>
      <c r="Y730" s="47">
        <v>0</v>
      </c>
      <c r="Z730" s="48">
        <f t="shared" si="209"/>
        <v>0</v>
      </c>
      <c r="AA730" s="47">
        <v>0</v>
      </c>
      <c r="AB730" s="49">
        <f t="shared" si="210"/>
        <v>0</v>
      </c>
      <c r="AC730" s="43">
        <f t="shared" si="215"/>
        <v>3.5259999999999998</v>
      </c>
      <c r="AD730" s="49">
        <f t="shared" si="211"/>
        <v>10.820896667495266</v>
      </c>
    </row>
    <row r="731" spans="1:30" x14ac:dyDescent="0.25">
      <c r="A731" s="45">
        <v>39445</v>
      </c>
      <c r="B731" s="46" t="s">
        <v>112</v>
      </c>
      <c r="C731" s="47">
        <v>1.282</v>
      </c>
      <c r="D731" s="48">
        <f t="shared" si="212"/>
        <v>3.934313535941274</v>
      </c>
      <c r="E731" s="47">
        <v>0</v>
      </c>
      <c r="F731" s="48">
        <f t="shared" si="213"/>
        <v>0</v>
      </c>
      <c r="G731" s="47">
        <v>0.57399999999999995</v>
      </c>
      <c r="H731" s="48">
        <f t="shared" si="214"/>
        <v>1.7615413179643458</v>
      </c>
      <c r="I731" s="47">
        <v>0.97199999999999998</v>
      </c>
      <c r="J731" s="43">
        <f t="shared" si="201"/>
        <v>2.9829584687479862</v>
      </c>
      <c r="K731" s="47">
        <v>0</v>
      </c>
      <c r="L731" s="48">
        <f t="shared" si="202"/>
        <v>0</v>
      </c>
      <c r="M731" s="47">
        <v>0</v>
      </c>
      <c r="N731" s="43">
        <f t="shared" si="203"/>
        <v>0</v>
      </c>
      <c r="O731" s="47">
        <v>0</v>
      </c>
      <c r="P731" s="48">
        <f t="shared" si="204"/>
        <v>0</v>
      </c>
      <c r="Q731" s="47">
        <v>0</v>
      </c>
      <c r="R731" s="43">
        <f t="shared" si="205"/>
        <v>0</v>
      </c>
      <c r="S731" s="47">
        <v>0</v>
      </c>
      <c r="T731" s="48">
        <f t="shared" si="206"/>
        <v>0</v>
      </c>
      <c r="U731" s="47">
        <v>7.8E-2</v>
      </c>
      <c r="V731" s="48">
        <f t="shared" si="207"/>
        <v>0.23937321045508531</v>
      </c>
      <c r="W731" s="47">
        <v>0.48</v>
      </c>
      <c r="X731" s="48">
        <f t="shared" si="208"/>
        <v>1.4730659104928325</v>
      </c>
      <c r="Y731" s="47">
        <v>0.30199999999999999</v>
      </c>
      <c r="Z731" s="48">
        <f t="shared" si="209"/>
        <v>0.92680396868507386</v>
      </c>
      <c r="AA731" s="47">
        <v>0</v>
      </c>
      <c r="AB731" s="49">
        <f t="shared" si="210"/>
        <v>0</v>
      </c>
      <c r="AC731" s="43">
        <f t="shared" si="215"/>
        <v>3.6879999999999997</v>
      </c>
      <c r="AD731" s="49">
        <f t="shared" si="211"/>
        <v>11.318056412286596</v>
      </c>
    </row>
    <row r="732" spans="1:30" x14ac:dyDescent="0.25">
      <c r="A732" s="45">
        <v>39446</v>
      </c>
      <c r="B732" s="46" t="s">
        <v>113</v>
      </c>
      <c r="C732" s="47">
        <v>1.2769999999999999</v>
      </c>
      <c r="D732" s="48">
        <f t="shared" si="212"/>
        <v>3.9189690993736401</v>
      </c>
      <c r="E732" s="47">
        <v>0</v>
      </c>
      <c r="F732" s="48">
        <f t="shared" si="213"/>
        <v>0</v>
      </c>
      <c r="G732" s="47">
        <v>0.57299999999999995</v>
      </c>
      <c r="H732" s="48">
        <f t="shared" si="214"/>
        <v>1.758472430650819</v>
      </c>
      <c r="I732" s="47">
        <v>0.96199999999999997</v>
      </c>
      <c r="J732" s="43">
        <f t="shared" si="201"/>
        <v>2.9522695956127185</v>
      </c>
      <c r="K732" s="47">
        <v>0</v>
      </c>
      <c r="L732" s="48">
        <f t="shared" si="202"/>
        <v>0</v>
      </c>
      <c r="M732" s="47">
        <v>0</v>
      </c>
      <c r="N732" s="43">
        <f t="shared" si="203"/>
        <v>0</v>
      </c>
      <c r="O732" s="47">
        <v>0</v>
      </c>
      <c r="P732" s="48">
        <f t="shared" si="204"/>
        <v>0</v>
      </c>
      <c r="Q732" s="47">
        <v>0</v>
      </c>
      <c r="R732" s="43">
        <f t="shared" si="205"/>
        <v>0</v>
      </c>
      <c r="S732" s="47">
        <v>0</v>
      </c>
      <c r="T732" s="48">
        <f t="shared" si="206"/>
        <v>0</v>
      </c>
      <c r="U732" s="47">
        <v>0</v>
      </c>
      <c r="V732" s="48">
        <f t="shared" si="207"/>
        <v>0</v>
      </c>
      <c r="W732" s="47">
        <v>1.2729999999999999</v>
      </c>
      <c r="X732" s="48">
        <f t="shared" si="208"/>
        <v>3.9066935501195332</v>
      </c>
      <c r="Y732" s="47">
        <v>0</v>
      </c>
      <c r="Z732" s="48">
        <f t="shared" si="209"/>
        <v>0</v>
      </c>
      <c r="AA732" s="47">
        <v>0</v>
      </c>
      <c r="AB732" s="49">
        <f t="shared" si="210"/>
        <v>0</v>
      </c>
      <c r="AC732" s="43">
        <f t="shared" si="215"/>
        <v>4.085</v>
      </c>
      <c r="AD732" s="49">
        <f t="shared" si="211"/>
        <v>12.53640467575671</v>
      </c>
    </row>
    <row r="733" spans="1:30" ht="13.8" thickBot="1" x14ac:dyDescent="0.3">
      <c r="A733" s="50">
        <v>39447</v>
      </c>
      <c r="B733" s="51" t="s">
        <v>205</v>
      </c>
      <c r="C733" s="52">
        <v>1.2709999999999999</v>
      </c>
      <c r="D733" s="53">
        <f t="shared" si="212"/>
        <v>3.9005557754924798</v>
      </c>
      <c r="E733" s="52">
        <v>0</v>
      </c>
      <c r="F733" s="53">
        <f t="shared" si="213"/>
        <v>0</v>
      </c>
      <c r="G733" s="52">
        <v>0.57299999999999995</v>
      </c>
      <c r="H733" s="53">
        <f t="shared" si="214"/>
        <v>1.758472430650819</v>
      </c>
      <c r="I733" s="52">
        <v>0.95699999999999996</v>
      </c>
      <c r="J733" s="54">
        <f t="shared" si="201"/>
        <v>2.9369251590450851</v>
      </c>
      <c r="K733" s="52">
        <v>0</v>
      </c>
      <c r="L733" s="53">
        <f t="shared" si="202"/>
        <v>0</v>
      </c>
      <c r="M733" s="52">
        <v>0</v>
      </c>
      <c r="N733" s="54">
        <f t="shared" si="203"/>
        <v>0</v>
      </c>
      <c r="O733" s="52">
        <v>0</v>
      </c>
      <c r="P733" s="53">
        <f t="shared" si="204"/>
        <v>0</v>
      </c>
      <c r="Q733" s="52">
        <v>0</v>
      </c>
      <c r="R733" s="54">
        <f t="shared" si="205"/>
        <v>0</v>
      </c>
      <c r="S733" s="52">
        <v>0</v>
      </c>
      <c r="T733" s="53">
        <f t="shared" si="206"/>
        <v>0</v>
      </c>
      <c r="U733" s="52">
        <v>0</v>
      </c>
      <c r="V733" s="53">
        <f t="shared" si="207"/>
        <v>0</v>
      </c>
      <c r="W733" s="52">
        <v>1.266</v>
      </c>
      <c r="X733" s="53">
        <f t="shared" si="208"/>
        <v>3.8852113389248459</v>
      </c>
      <c r="Y733" s="52">
        <v>0</v>
      </c>
      <c r="Z733" s="53">
        <f t="shared" si="209"/>
        <v>0</v>
      </c>
      <c r="AA733" s="52">
        <v>0</v>
      </c>
      <c r="AB733" s="55">
        <f t="shared" si="210"/>
        <v>0</v>
      </c>
      <c r="AC733" s="54">
        <f t="shared" si="215"/>
        <v>4.0670000000000002</v>
      </c>
      <c r="AD733" s="55">
        <f t="shared" si="211"/>
        <v>12.48116470411323</v>
      </c>
    </row>
    <row r="734" spans="1:30" ht="13.8" thickTop="1" x14ac:dyDescent="0.25">
      <c r="A734" s="45">
        <v>39448</v>
      </c>
      <c r="B734" s="46" t="s">
        <v>206</v>
      </c>
      <c r="C734" s="47">
        <v>1.2669999999999999</v>
      </c>
      <c r="D734" s="48">
        <f t="shared" si="212"/>
        <v>3.8882802262383729</v>
      </c>
      <c r="E734" s="47">
        <v>0</v>
      </c>
      <c r="F734" s="48">
        <f t="shared" si="213"/>
        <v>0</v>
      </c>
      <c r="G734" s="47">
        <v>0.57299999999999995</v>
      </c>
      <c r="H734" s="48">
        <f t="shared" si="214"/>
        <v>1.758472430650819</v>
      </c>
      <c r="I734" s="47">
        <v>0.95299999999999996</v>
      </c>
      <c r="J734" s="43">
        <f t="shared" si="201"/>
        <v>2.9246496097909782</v>
      </c>
      <c r="K734" s="47">
        <v>0</v>
      </c>
      <c r="L734" s="48">
        <f t="shared" si="202"/>
        <v>0</v>
      </c>
      <c r="M734" s="47">
        <v>0</v>
      </c>
      <c r="N734" s="43">
        <f t="shared" si="203"/>
        <v>0</v>
      </c>
      <c r="O734" s="47">
        <v>0</v>
      </c>
      <c r="P734" s="48">
        <f t="shared" si="204"/>
        <v>0</v>
      </c>
      <c r="Q734" s="47">
        <v>0</v>
      </c>
      <c r="R734" s="43">
        <f t="shared" si="205"/>
        <v>0</v>
      </c>
      <c r="S734" s="47">
        <v>0</v>
      </c>
      <c r="T734" s="48">
        <f t="shared" si="206"/>
        <v>0</v>
      </c>
      <c r="U734" s="47">
        <v>0</v>
      </c>
      <c r="V734" s="48">
        <f t="shared" si="207"/>
        <v>0</v>
      </c>
      <c r="W734" s="47">
        <v>1.264</v>
      </c>
      <c r="X734" s="48">
        <f t="shared" si="208"/>
        <v>3.8790735642977925</v>
      </c>
      <c r="Y734" s="47">
        <v>0</v>
      </c>
      <c r="Z734" s="48">
        <f t="shared" si="209"/>
        <v>0</v>
      </c>
      <c r="AA734" s="47">
        <v>0</v>
      </c>
      <c r="AB734" s="49">
        <f t="shared" si="210"/>
        <v>0</v>
      </c>
      <c r="AC734" s="43">
        <f t="shared" si="215"/>
        <v>4.0569999999999995</v>
      </c>
      <c r="AD734" s="49">
        <f t="shared" si="211"/>
        <v>12.450475830977961</v>
      </c>
    </row>
    <row r="735" spans="1:30" x14ac:dyDescent="0.25">
      <c r="A735" s="45">
        <v>39449</v>
      </c>
      <c r="B735" s="46" t="s">
        <v>207</v>
      </c>
      <c r="C735" s="47">
        <v>1.264</v>
      </c>
      <c r="D735" s="48">
        <f t="shared" si="212"/>
        <v>3.8790735642977925</v>
      </c>
      <c r="E735" s="47">
        <v>0</v>
      </c>
      <c r="F735" s="48">
        <f t="shared" si="213"/>
        <v>0</v>
      </c>
      <c r="G735" s="47">
        <v>0.57399999999999995</v>
      </c>
      <c r="H735" s="48">
        <f t="shared" si="214"/>
        <v>1.7615413179643458</v>
      </c>
      <c r="I735" s="47">
        <v>0.95</v>
      </c>
      <c r="J735" s="43">
        <f t="shared" si="201"/>
        <v>2.9154429478503978</v>
      </c>
      <c r="K735" s="47">
        <v>0</v>
      </c>
      <c r="L735" s="48">
        <f t="shared" si="202"/>
        <v>0</v>
      </c>
      <c r="M735" s="47">
        <v>0</v>
      </c>
      <c r="N735" s="43">
        <f t="shared" si="203"/>
        <v>0</v>
      </c>
      <c r="O735" s="47">
        <v>0</v>
      </c>
      <c r="P735" s="48">
        <f t="shared" si="204"/>
        <v>0</v>
      </c>
      <c r="Q735" s="47">
        <v>0</v>
      </c>
      <c r="R735" s="43">
        <f t="shared" si="205"/>
        <v>0</v>
      </c>
      <c r="S735" s="47">
        <v>0</v>
      </c>
      <c r="T735" s="48">
        <f t="shared" si="206"/>
        <v>0</v>
      </c>
      <c r="U735" s="47">
        <v>0</v>
      </c>
      <c r="V735" s="48">
        <f t="shared" si="207"/>
        <v>0</v>
      </c>
      <c r="W735" s="47">
        <v>1.2609999999999999</v>
      </c>
      <c r="X735" s="48">
        <f t="shared" si="208"/>
        <v>3.8698669023572125</v>
      </c>
      <c r="Y735" s="47">
        <v>0</v>
      </c>
      <c r="Z735" s="48">
        <f t="shared" si="209"/>
        <v>0</v>
      </c>
      <c r="AA735" s="47">
        <v>0</v>
      </c>
      <c r="AB735" s="49">
        <f t="shared" si="210"/>
        <v>0</v>
      </c>
      <c r="AC735" s="43">
        <f t="shared" si="215"/>
        <v>4.0490000000000004</v>
      </c>
      <c r="AD735" s="49">
        <f t="shared" si="211"/>
        <v>12.425924732469749</v>
      </c>
    </row>
    <row r="736" spans="1:30" x14ac:dyDescent="0.25">
      <c r="A736" s="45">
        <v>39450</v>
      </c>
      <c r="B736" s="46" t="s">
        <v>208</v>
      </c>
      <c r="C736" s="47">
        <v>1.2609999999999999</v>
      </c>
      <c r="D736" s="48">
        <f t="shared" si="212"/>
        <v>3.8698669023572125</v>
      </c>
      <c r="E736" s="47">
        <v>0</v>
      </c>
      <c r="F736" s="48">
        <f t="shared" si="213"/>
        <v>0</v>
      </c>
      <c r="G736" s="47">
        <v>0.57299999999999995</v>
      </c>
      <c r="H736" s="48">
        <f t="shared" si="214"/>
        <v>1.758472430650819</v>
      </c>
      <c r="I736" s="47">
        <v>0.94899999999999995</v>
      </c>
      <c r="J736" s="43">
        <f t="shared" si="201"/>
        <v>2.9123740605368713</v>
      </c>
      <c r="K736" s="47">
        <v>0</v>
      </c>
      <c r="L736" s="48">
        <f t="shared" si="202"/>
        <v>0</v>
      </c>
      <c r="M736" s="47">
        <v>0</v>
      </c>
      <c r="N736" s="43">
        <f t="shared" si="203"/>
        <v>0</v>
      </c>
      <c r="O736" s="47">
        <v>0</v>
      </c>
      <c r="P736" s="48">
        <f t="shared" si="204"/>
        <v>0</v>
      </c>
      <c r="Q736" s="47">
        <v>0</v>
      </c>
      <c r="R736" s="43">
        <f t="shared" si="205"/>
        <v>0</v>
      </c>
      <c r="S736" s="47">
        <v>0</v>
      </c>
      <c r="T736" s="48">
        <f t="shared" si="206"/>
        <v>0</v>
      </c>
      <c r="U736" s="47">
        <v>0.113</v>
      </c>
      <c r="V736" s="48">
        <f t="shared" si="207"/>
        <v>0.346784266428521</v>
      </c>
      <c r="W736" s="47">
        <v>0.88300000000000001</v>
      </c>
      <c r="X736" s="48">
        <f t="shared" si="208"/>
        <v>2.7098274978441066</v>
      </c>
      <c r="Y736" s="47">
        <v>0</v>
      </c>
      <c r="Z736" s="48">
        <f t="shared" si="209"/>
        <v>0</v>
      </c>
      <c r="AA736" s="47">
        <v>0</v>
      </c>
      <c r="AB736" s="49">
        <f t="shared" si="210"/>
        <v>0</v>
      </c>
      <c r="AC736" s="43">
        <f t="shared" si="215"/>
        <v>3.7789999999999999</v>
      </c>
      <c r="AD736" s="49">
        <f t="shared" si="211"/>
        <v>11.597325157817529</v>
      </c>
    </row>
    <row r="737" spans="1:30" x14ac:dyDescent="0.25">
      <c r="A737" s="45">
        <v>39451</v>
      </c>
      <c r="B737" s="46" t="s">
        <v>209</v>
      </c>
      <c r="C737" s="47">
        <v>1.252</v>
      </c>
      <c r="D737" s="48">
        <f t="shared" si="212"/>
        <v>3.8422469165354718</v>
      </c>
      <c r="E737" s="47">
        <v>0</v>
      </c>
      <c r="F737" s="48">
        <f t="shared" si="213"/>
        <v>0</v>
      </c>
      <c r="G737" s="47">
        <v>0.57399999999999995</v>
      </c>
      <c r="H737" s="48">
        <f t="shared" si="214"/>
        <v>1.7615413179643458</v>
      </c>
      <c r="I737" s="47">
        <v>0.94899999999999995</v>
      </c>
      <c r="J737" s="43">
        <f t="shared" si="201"/>
        <v>2.9123740605368713</v>
      </c>
      <c r="K737" s="47">
        <v>0</v>
      </c>
      <c r="L737" s="48">
        <f t="shared" si="202"/>
        <v>0</v>
      </c>
      <c r="M737" s="47">
        <v>0</v>
      </c>
      <c r="N737" s="43">
        <f t="shared" si="203"/>
        <v>0</v>
      </c>
      <c r="O737" s="47">
        <v>0</v>
      </c>
      <c r="P737" s="48">
        <f t="shared" si="204"/>
        <v>0</v>
      </c>
      <c r="Q737" s="47">
        <v>0.50700000000000001</v>
      </c>
      <c r="R737" s="43">
        <f t="shared" si="205"/>
        <v>1.5559258679580545</v>
      </c>
      <c r="S737" s="47">
        <v>0</v>
      </c>
      <c r="T737" s="48">
        <f t="shared" si="206"/>
        <v>0</v>
      </c>
      <c r="U737" s="47">
        <v>0</v>
      </c>
      <c r="V737" s="48">
        <f t="shared" si="207"/>
        <v>0</v>
      </c>
      <c r="W737" s="47">
        <v>0</v>
      </c>
      <c r="X737" s="48">
        <f t="shared" si="208"/>
        <v>0</v>
      </c>
      <c r="Y737" s="47">
        <v>0</v>
      </c>
      <c r="Z737" s="48">
        <f t="shared" si="209"/>
        <v>0</v>
      </c>
      <c r="AA737" s="47">
        <v>0</v>
      </c>
      <c r="AB737" s="49">
        <f t="shared" si="210"/>
        <v>0</v>
      </c>
      <c r="AC737" s="43">
        <f t="shared" si="215"/>
        <v>3.282</v>
      </c>
      <c r="AD737" s="49">
        <f t="shared" si="211"/>
        <v>10.072088162994744</v>
      </c>
    </row>
    <row r="738" spans="1:30" x14ac:dyDescent="0.25">
      <c r="A738" s="45">
        <v>39452</v>
      </c>
      <c r="B738" s="46" t="s">
        <v>210</v>
      </c>
      <c r="C738" s="47">
        <v>1.246</v>
      </c>
      <c r="D738" s="48">
        <f t="shared" si="212"/>
        <v>3.8238335926543114</v>
      </c>
      <c r="E738" s="47">
        <v>0</v>
      </c>
      <c r="F738" s="48">
        <f t="shared" si="213"/>
        <v>0</v>
      </c>
      <c r="G738" s="47">
        <v>0.57399999999999995</v>
      </c>
      <c r="H738" s="48">
        <f t="shared" si="214"/>
        <v>1.7615413179643458</v>
      </c>
      <c r="I738" s="47">
        <v>0.94899999999999995</v>
      </c>
      <c r="J738" s="43">
        <f t="shared" si="201"/>
        <v>2.9123740605368713</v>
      </c>
      <c r="K738" s="47">
        <v>0</v>
      </c>
      <c r="L738" s="48">
        <f t="shared" si="202"/>
        <v>0</v>
      </c>
      <c r="M738" s="47">
        <v>0</v>
      </c>
      <c r="N738" s="43">
        <f t="shared" si="203"/>
        <v>0</v>
      </c>
      <c r="O738" s="47">
        <v>0</v>
      </c>
      <c r="P738" s="48">
        <f t="shared" si="204"/>
        <v>0</v>
      </c>
      <c r="Q738" s="47">
        <v>1.044</v>
      </c>
      <c r="R738" s="43">
        <f t="shared" si="205"/>
        <v>3.2039183553219108</v>
      </c>
      <c r="S738" s="47">
        <v>0</v>
      </c>
      <c r="T738" s="48">
        <f t="shared" si="206"/>
        <v>0</v>
      </c>
      <c r="U738" s="47">
        <v>0</v>
      </c>
      <c r="V738" s="48">
        <f t="shared" si="207"/>
        <v>0</v>
      </c>
      <c r="W738" s="47">
        <v>0</v>
      </c>
      <c r="X738" s="48">
        <f t="shared" si="208"/>
        <v>0</v>
      </c>
      <c r="Y738" s="47">
        <v>0</v>
      </c>
      <c r="Z738" s="48">
        <f t="shared" si="209"/>
        <v>0</v>
      </c>
      <c r="AA738" s="47">
        <v>0</v>
      </c>
      <c r="AB738" s="49">
        <f t="shared" si="210"/>
        <v>0</v>
      </c>
      <c r="AC738" s="43">
        <f t="shared" si="215"/>
        <v>3.8129999999999997</v>
      </c>
      <c r="AD738" s="49">
        <f t="shared" si="211"/>
        <v>11.701667326477438</v>
      </c>
    </row>
    <row r="739" spans="1:30" x14ac:dyDescent="0.25">
      <c r="A739" s="45">
        <v>39453</v>
      </c>
      <c r="B739" s="46" t="s">
        <v>211</v>
      </c>
      <c r="C739" s="47">
        <v>1.244</v>
      </c>
      <c r="D739" s="48">
        <f t="shared" si="212"/>
        <v>3.817695818027258</v>
      </c>
      <c r="E739" s="47">
        <v>0</v>
      </c>
      <c r="F739" s="48">
        <f t="shared" si="213"/>
        <v>0</v>
      </c>
      <c r="G739" s="47">
        <v>0.57399999999999995</v>
      </c>
      <c r="H739" s="48">
        <f t="shared" si="214"/>
        <v>1.7615413179643458</v>
      </c>
      <c r="I739" s="47">
        <v>0.94899999999999995</v>
      </c>
      <c r="J739" s="43">
        <f t="shared" si="201"/>
        <v>2.9123740605368713</v>
      </c>
      <c r="K739" s="47">
        <v>0</v>
      </c>
      <c r="L739" s="48">
        <f t="shared" si="202"/>
        <v>0</v>
      </c>
      <c r="M739" s="47">
        <v>0</v>
      </c>
      <c r="N739" s="43">
        <f t="shared" si="203"/>
        <v>0</v>
      </c>
      <c r="O739" s="47">
        <v>0</v>
      </c>
      <c r="P739" s="48">
        <f t="shared" si="204"/>
        <v>0</v>
      </c>
      <c r="Q739" s="47">
        <v>1.022</v>
      </c>
      <c r="R739" s="43">
        <f t="shared" si="205"/>
        <v>3.1364028344243229</v>
      </c>
      <c r="S739" s="47">
        <v>0</v>
      </c>
      <c r="T739" s="48">
        <f t="shared" si="206"/>
        <v>0</v>
      </c>
      <c r="U739" s="47">
        <v>0</v>
      </c>
      <c r="V739" s="48">
        <f t="shared" si="207"/>
        <v>0</v>
      </c>
      <c r="W739" s="47">
        <v>0</v>
      </c>
      <c r="X739" s="48">
        <f t="shared" si="208"/>
        <v>0</v>
      </c>
      <c r="Y739" s="47">
        <v>0</v>
      </c>
      <c r="Z739" s="48">
        <f t="shared" si="209"/>
        <v>0</v>
      </c>
      <c r="AA739" s="47">
        <v>0</v>
      </c>
      <c r="AB739" s="49">
        <f t="shared" si="210"/>
        <v>0</v>
      </c>
      <c r="AC739" s="43">
        <f t="shared" si="215"/>
        <v>3.7889999999999997</v>
      </c>
      <c r="AD739" s="49">
        <f t="shared" si="211"/>
        <v>11.628014030952796</v>
      </c>
    </row>
    <row r="740" spans="1:30" x14ac:dyDescent="0.25">
      <c r="A740" s="45">
        <v>39454</v>
      </c>
      <c r="B740" s="46" t="s">
        <v>212</v>
      </c>
      <c r="C740" s="47">
        <v>1.244</v>
      </c>
      <c r="D740" s="48">
        <f t="shared" si="212"/>
        <v>3.817695818027258</v>
      </c>
      <c r="E740" s="47">
        <v>0</v>
      </c>
      <c r="F740" s="48">
        <f t="shared" si="213"/>
        <v>0</v>
      </c>
      <c r="G740" s="47">
        <v>0.57499999999999996</v>
      </c>
      <c r="H740" s="48">
        <f t="shared" si="214"/>
        <v>1.7646102052778725</v>
      </c>
      <c r="I740" s="47">
        <v>0.94899999999999995</v>
      </c>
      <c r="J740" s="43">
        <f t="shared" si="201"/>
        <v>2.9123740605368713</v>
      </c>
      <c r="K740" s="47">
        <v>0</v>
      </c>
      <c r="L740" s="48">
        <f t="shared" si="202"/>
        <v>0</v>
      </c>
      <c r="M740" s="47">
        <v>0</v>
      </c>
      <c r="N740" s="43">
        <f t="shared" si="203"/>
        <v>0</v>
      </c>
      <c r="O740" s="47">
        <v>0</v>
      </c>
      <c r="P740" s="48">
        <f t="shared" si="204"/>
        <v>0</v>
      </c>
      <c r="Q740" s="47">
        <v>1.012</v>
      </c>
      <c r="R740" s="43">
        <f t="shared" si="205"/>
        <v>3.1057139612890556</v>
      </c>
      <c r="S740" s="47">
        <v>0</v>
      </c>
      <c r="T740" s="48">
        <f t="shared" si="206"/>
        <v>0</v>
      </c>
      <c r="U740" s="47">
        <v>0</v>
      </c>
      <c r="V740" s="48">
        <f t="shared" si="207"/>
        <v>0</v>
      </c>
      <c r="W740" s="47">
        <v>0</v>
      </c>
      <c r="X740" s="48">
        <f t="shared" si="208"/>
        <v>0</v>
      </c>
      <c r="Y740" s="47">
        <v>0</v>
      </c>
      <c r="Z740" s="48">
        <f t="shared" si="209"/>
        <v>0</v>
      </c>
      <c r="AA740" s="47">
        <v>0</v>
      </c>
      <c r="AB740" s="49">
        <f t="shared" si="210"/>
        <v>0</v>
      </c>
      <c r="AC740" s="43">
        <f t="shared" si="215"/>
        <v>3.78</v>
      </c>
      <c r="AD740" s="49">
        <f t="shared" si="211"/>
        <v>11.600394045131058</v>
      </c>
    </row>
    <row r="741" spans="1:30" x14ac:dyDescent="0.25">
      <c r="A741" s="45">
        <v>39455</v>
      </c>
      <c r="B741" s="46" t="s">
        <v>213</v>
      </c>
      <c r="C741" s="47">
        <v>1.056</v>
      </c>
      <c r="D741" s="48">
        <f t="shared" si="212"/>
        <v>3.240745003084232</v>
      </c>
      <c r="E741" s="47">
        <v>0</v>
      </c>
      <c r="F741" s="48">
        <f t="shared" si="213"/>
        <v>0</v>
      </c>
      <c r="G741" s="47">
        <v>0.57399999999999995</v>
      </c>
      <c r="H741" s="48">
        <f t="shared" si="214"/>
        <v>1.7615413179643458</v>
      </c>
      <c r="I741" s="47">
        <v>0.94899999999999995</v>
      </c>
      <c r="J741" s="43">
        <f t="shared" si="201"/>
        <v>2.9123740605368713</v>
      </c>
      <c r="K741" s="47">
        <v>0</v>
      </c>
      <c r="L741" s="48">
        <f t="shared" si="202"/>
        <v>0</v>
      </c>
      <c r="M741" s="47">
        <v>0</v>
      </c>
      <c r="N741" s="43">
        <f t="shared" si="203"/>
        <v>0</v>
      </c>
      <c r="O741" s="47">
        <v>0</v>
      </c>
      <c r="P741" s="48">
        <f t="shared" si="204"/>
        <v>0</v>
      </c>
      <c r="Q741" s="47">
        <v>1.0069999999999999</v>
      </c>
      <c r="R741" s="43">
        <f t="shared" si="205"/>
        <v>3.0903695247214213</v>
      </c>
      <c r="S741" s="47">
        <v>0</v>
      </c>
      <c r="T741" s="48">
        <f t="shared" si="206"/>
        <v>0</v>
      </c>
      <c r="U741" s="47">
        <v>0</v>
      </c>
      <c r="V741" s="48">
        <f t="shared" si="207"/>
        <v>0</v>
      </c>
      <c r="W741" s="47">
        <v>0</v>
      </c>
      <c r="X741" s="48">
        <f t="shared" si="208"/>
        <v>0</v>
      </c>
      <c r="Y741" s="47">
        <v>0</v>
      </c>
      <c r="Z741" s="48">
        <f t="shared" si="209"/>
        <v>0</v>
      </c>
      <c r="AA741" s="47">
        <v>0</v>
      </c>
      <c r="AB741" s="49">
        <f t="shared" si="210"/>
        <v>0</v>
      </c>
      <c r="AC741" s="43">
        <f t="shared" si="215"/>
        <v>3.5859999999999994</v>
      </c>
      <c r="AD741" s="49">
        <f t="shared" si="211"/>
        <v>11.005029906306868</v>
      </c>
    </row>
    <row r="742" spans="1:30" x14ac:dyDescent="0.25">
      <c r="A742" s="45">
        <v>39456</v>
      </c>
      <c r="B742" s="46" t="s">
        <v>214</v>
      </c>
      <c r="C742" s="47">
        <v>0.15</v>
      </c>
      <c r="D742" s="48">
        <f t="shared" si="212"/>
        <v>0.46033309702901021</v>
      </c>
      <c r="E742" s="47">
        <v>0</v>
      </c>
      <c r="F742" s="48">
        <f t="shared" si="213"/>
        <v>0</v>
      </c>
      <c r="G742" s="47">
        <v>0.57499999999999996</v>
      </c>
      <c r="H742" s="48">
        <f t="shared" si="214"/>
        <v>1.7646102052778725</v>
      </c>
      <c r="I742" s="47">
        <v>0.85699999999999998</v>
      </c>
      <c r="J742" s="43">
        <f t="shared" si="201"/>
        <v>2.6300364276924117</v>
      </c>
      <c r="K742" s="47">
        <v>0</v>
      </c>
      <c r="L742" s="48">
        <f t="shared" si="202"/>
        <v>0</v>
      </c>
      <c r="M742" s="47">
        <v>0</v>
      </c>
      <c r="N742" s="43">
        <f t="shared" si="203"/>
        <v>0</v>
      </c>
      <c r="O742" s="47">
        <v>0</v>
      </c>
      <c r="P742" s="48">
        <f t="shared" si="204"/>
        <v>0</v>
      </c>
      <c r="Q742" s="47">
        <v>1.0089999999999999</v>
      </c>
      <c r="R742" s="43">
        <f t="shared" si="205"/>
        <v>3.0965072993484748</v>
      </c>
      <c r="S742" s="47">
        <v>0</v>
      </c>
      <c r="T742" s="48">
        <f t="shared" si="206"/>
        <v>0</v>
      </c>
      <c r="U742" s="47">
        <v>0</v>
      </c>
      <c r="V742" s="48">
        <f t="shared" si="207"/>
        <v>0</v>
      </c>
      <c r="W742" s="47">
        <v>0</v>
      </c>
      <c r="X742" s="48">
        <f t="shared" si="208"/>
        <v>0</v>
      </c>
      <c r="Y742" s="47">
        <v>0</v>
      </c>
      <c r="Z742" s="48">
        <f t="shared" si="209"/>
        <v>0</v>
      </c>
      <c r="AA742" s="47">
        <v>0</v>
      </c>
      <c r="AB742" s="49">
        <f t="shared" si="210"/>
        <v>0</v>
      </c>
      <c r="AC742" s="43">
        <f t="shared" si="215"/>
        <v>2.5909999999999997</v>
      </c>
      <c r="AD742" s="49">
        <f t="shared" si="211"/>
        <v>7.951487029347768</v>
      </c>
    </row>
    <row r="743" spans="1:30" x14ac:dyDescent="0.25">
      <c r="A743" s="45">
        <v>39457</v>
      </c>
      <c r="B743" s="46" t="s">
        <v>215</v>
      </c>
      <c r="C743" s="47">
        <v>0</v>
      </c>
      <c r="D743" s="48">
        <f t="shared" si="212"/>
        <v>0</v>
      </c>
      <c r="E743" s="47">
        <v>0</v>
      </c>
      <c r="F743" s="48">
        <f t="shared" si="213"/>
        <v>0</v>
      </c>
      <c r="G743" s="47">
        <v>0.57699999999999996</v>
      </c>
      <c r="H743" s="48">
        <f t="shared" si="214"/>
        <v>1.7707479799049259</v>
      </c>
      <c r="I743" s="47">
        <v>0.94399999999999995</v>
      </c>
      <c r="J743" s="43">
        <f t="shared" si="201"/>
        <v>2.8970296239692375</v>
      </c>
      <c r="K743" s="47">
        <v>0</v>
      </c>
      <c r="L743" s="48">
        <f t="shared" si="202"/>
        <v>0</v>
      </c>
      <c r="M743" s="47">
        <v>0</v>
      </c>
      <c r="N743" s="43">
        <f t="shared" si="203"/>
        <v>0</v>
      </c>
      <c r="O743" s="47">
        <v>0</v>
      </c>
      <c r="P743" s="48">
        <f t="shared" si="204"/>
        <v>0</v>
      </c>
      <c r="Q743" s="47">
        <v>1.0089999999999999</v>
      </c>
      <c r="R743" s="43">
        <f t="shared" si="205"/>
        <v>3.0965072993484748</v>
      </c>
      <c r="S743" s="47">
        <v>0</v>
      </c>
      <c r="T743" s="48">
        <f t="shared" si="206"/>
        <v>0</v>
      </c>
      <c r="U743" s="47">
        <v>0</v>
      </c>
      <c r="V743" s="48">
        <f t="shared" si="207"/>
        <v>0</v>
      </c>
      <c r="W743" s="47">
        <v>0</v>
      </c>
      <c r="X743" s="48">
        <f t="shared" si="208"/>
        <v>0</v>
      </c>
      <c r="Y743" s="47">
        <v>0</v>
      </c>
      <c r="Z743" s="48">
        <f t="shared" si="209"/>
        <v>0</v>
      </c>
      <c r="AA743" s="47">
        <v>0</v>
      </c>
      <c r="AB743" s="49">
        <f t="shared" si="210"/>
        <v>0</v>
      </c>
      <c r="AC743" s="43">
        <f t="shared" si="215"/>
        <v>2.5299999999999998</v>
      </c>
      <c r="AD743" s="49">
        <f t="shared" si="211"/>
        <v>7.7642849032226389</v>
      </c>
    </row>
    <row r="744" spans="1:30" x14ac:dyDescent="0.25">
      <c r="A744" s="45">
        <v>39458</v>
      </c>
      <c r="B744" s="46" t="s">
        <v>216</v>
      </c>
      <c r="C744" s="47">
        <v>0</v>
      </c>
      <c r="D744" s="48">
        <f t="shared" si="212"/>
        <v>0</v>
      </c>
      <c r="E744" s="47">
        <v>0</v>
      </c>
      <c r="F744" s="48">
        <f t="shared" si="213"/>
        <v>0</v>
      </c>
      <c r="G744" s="47">
        <v>0.57699999999999996</v>
      </c>
      <c r="H744" s="48">
        <f t="shared" si="214"/>
        <v>1.7707479799049259</v>
      </c>
      <c r="I744" s="47">
        <v>0.94399999999999995</v>
      </c>
      <c r="J744" s="43">
        <f t="shared" si="201"/>
        <v>2.8970296239692375</v>
      </c>
      <c r="K744" s="47">
        <v>0</v>
      </c>
      <c r="L744" s="48">
        <f t="shared" si="202"/>
        <v>0</v>
      </c>
      <c r="M744" s="47">
        <v>0</v>
      </c>
      <c r="N744" s="43">
        <f t="shared" si="203"/>
        <v>0</v>
      </c>
      <c r="O744" s="47">
        <v>0</v>
      </c>
      <c r="P744" s="48">
        <f t="shared" si="204"/>
        <v>0</v>
      </c>
      <c r="Q744" s="47">
        <v>1.0029999999999999</v>
      </c>
      <c r="R744" s="43">
        <f t="shared" si="205"/>
        <v>3.0780939754673144</v>
      </c>
      <c r="S744" s="47">
        <v>0</v>
      </c>
      <c r="T744" s="48">
        <f t="shared" si="206"/>
        <v>0</v>
      </c>
      <c r="U744" s="47">
        <v>0.53700000000000003</v>
      </c>
      <c r="V744" s="48">
        <f t="shared" si="207"/>
        <v>1.6479924873638565</v>
      </c>
      <c r="W744" s="47">
        <v>0</v>
      </c>
      <c r="X744" s="48">
        <f t="shared" si="208"/>
        <v>0</v>
      </c>
      <c r="Y744" s="47">
        <v>0</v>
      </c>
      <c r="Z744" s="48">
        <f t="shared" si="209"/>
        <v>0</v>
      </c>
      <c r="AA744" s="47">
        <v>0</v>
      </c>
      <c r="AB744" s="49">
        <f t="shared" si="210"/>
        <v>0</v>
      </c>
      <c r="AC744" s="43">
        <f t="shared" si="215"/>
        <v>3.0609999999999999</v>
      </c>
      <c r="AD744" s="49">
        <f t="shared" si="211"/>
        <v>9.3938640667053352</v>
      </c>
    </row>
    <row r="745" spans="1:30" x14ac:dyDescent="0.25">
      <c r="A745" s="45">
        <v>39459</v>
      </c>
      <c r="B745" s="46" t="s">
        <v>217</v>
      </c>
      <c r="C745" s="47">
        <v>0</v>
      </c>
      <c r="D745" s="48">
        <f t="shared" si="212"/>
        <v>0</v>
      </c>
      <c r="E745" s="47">
        <v>0</v>
      </c>
      <c r="F745" s="48">
        <f t="shared" si="213"/>
        <v>0</v>
      </c>
      <c r="G745" s="47">
        <v>0.57799999999999996</v>
      </c>
      <c r="H745" s="48">
        <f t="shared" si="214"/>
        <v>1.7738168672184527</v>
      </c>
      <c r="I745" s="47">
        <v>0.94399999999999995</v>
      </c>
      <c r="J745" s="43">
        <f t="shared" si="201"/>
        <v>2.8970296239692375</v>
      </c>
      <c r="K745" s="47">
        <v>0</v>
      </c>
      <c r="L745" s="48">
        <f t="shared" si="202"/>
        <v>0</v>
      </c>
      <c r="M745" s="47">
        <v>0</v>
      </c>
      <c r="N745" s="43">
        <f t="shared" si="203"/>
        <v>0</v>
      </c>
      <c r="O745" s="47">
        <v>0</v>
      </c>
      <c r="P745" s="48">
        <f t="shared" si="204"/>
        <v>0</v>
      </c>
      <c r="Q745" s="47">
        <v>0.999</v>
      </c>
      <c r="R745" s="43">
        <f t="shared" si="205"/>
        <v>3.065818426213208</v>
      </c>
      <c r="S745" s="47">
        <v>0</v>
      </c>
      <c r="T745" s="48">
        <f t="shared" si="206"/>
        <v>0</v>
      </c>
      <c r="U745" s="47">
        <v>0.20499999999999999</v>
      </c>
      <c r="V745" s="48">
        <f t="shared" si="207"/>
        <v>0.62912189927298057</v>
      </c>
      <c r="W745" s="47">
        <v>0</v>
      </c>
      <c r="X745" s="48">
        <f t="shared" si="208"/>
        <v>0</v>
      </c>
      <c r="Y745" s="47">
        <v>0</v>
      </c>
      <c r="Z745" s="48">
        <f t="shared" si="209"/>
        <v>0</v>
      </c>
      <c r="AA745" s="47">
        <v>0</v>
      </c>
      <c r="AB745" s="49">
        <f t="shared" si="210"/>
        <v>0</v>
      </c>
      <c r="AC745" s="43">
        <f t="shared" si="215"/>
        <v>2.726</v>
      </c>
      <c r="AD745" s="49">
        <f t="shared" si="211"/>
        <v>8.3657868166738787</v>
      </c>
    </row>
    <row r="746" spans="1:30" x14ac:dyDescent="0.25">
      <c r="A746" s="45">
        <v>39460</v>
      </c>
      <c r="B746" s="46" t="s">
        <v>218</v>
      </c>
      <c r="C746" s="47">
        <v>0</v>
      </c>
      <c r="D746" s="48">
        <f t="shared" si="212"/>
        <v>0</v>
      </c>
      <c r="E746" s="47">
        <v>0</v>
      </c>
      <c r="F746" s="48">
        <f t="shared" si="213"/>
        <v>0</v>
      </c>
      <c r="G746" s="47">
        <v>0.57799999999999996</v>
      </c>
      <c r="H746" s="48">
        <f t="shared" si="214"/>
        <v>1.7738168672184527</v>
      </c>
      <c r="I746" s="47">
        <v>0.94299999999999995</v>
      </c>
      <c r="J746" s="43">
        <f t="shared" si="201"/>
        <v>2.8939607366557105</v>
      </c>
      <c r="K746" s="47">
        <v>0</v>
      </c>
      <c r="L746" s="48">
        <f t="shared" si="202"/>
        <v>0</v>
      </c>
      <c r="M746" s="47">
        <v>0</v>
      </c>
      <c r="N746" s="43">
        <f t="shared" si="203"/>
        <v>0</v>
      </c>
      <c r="O746" s="47">
        <v>0</v>
      </c>
      <c r="P746" s="48">
        <f t="shared" si="204"/>
        <v>0</v>
      </c>
      <c r="Q746" s="47">
        <v>0.99099999999999999</v>
      </c>
      <c r="R746" s="43">
        <f t="shared" si="205"/>
        <v>3.0412673277049942</v>
      </c>
      <c r="S746" s="47">
        <v>0</v>
      </c>
      <c r="T746" s="48">
        <f t="shared" si="206"/>
        <v>0</v>
      </c>
      <c r="U746" s="47">
        <v>0</v>
      </c>
      <c r="V746" s="48">
        <f t="shared" si="207"/>
        <v>0</v>
      </c>
      <c r="W746" s="47">
        <v>0</v>
      </c>
      <c r="X746" s="48">
        <f t="shared" si="208"/>
        <v>0</v>
      </c>
      <c r="Y746" s="47">
        <v>0</v>
      </c>
      <c r="Z746" s="48">
        <f t="shared" si="209"/>
        <v>0</v>
      </c>
      <c r="AA746" s="47">
        <v>0</v>
      </c>
      <c r="AB746" s="49">
        <f t="shared" si="210"/>
        <v>0</v>
      </c>
      <c r="AC746" s="43">
        <f t="shared" si="215"/>
        <v>2.512</v>
      </c>
      <c r="AD746" s="49">
        <f t="shared" si="211"/>
        <v>7.7090449315791574</v>
      </c>
    </row>
    <row r="747" spans="1:30" x14ac:dyDescent="0.25">
      <c r="A747" s="45">
        <v>39461</v>
      </c>
      <c r="B747" s="46" t="s">
        <v>219</v>
      </c>
      <c r="C747" s="47">
        <v>0</v>
      </c>
      <c r="D747" s="48">
        <f t="shared" si="212"/>
        <v>0</v>
      </c>
      <c r="E747" s="47">
        <v>0</v>
      </c>
      <c r="F747" s="48">
        <f t="shared" si="213"/>
        <v>0</v>
      </c>
      <c r="G747" s="47">
        <v>0.57799999999999996</v>
      </c>
      <c r="H747" s="48">
        <f t="shared" si="214"/>
        <v>1.7738168672184527</v>
      </c>
      <c r="I747" s="47">
        <v>0.94199999999999995</v>
      </c>
      <c r="J747" s="43">
        <f t="shared" si="201"/>
        <v>2.890891849342184</v>
      </c>
      <c r="K747" s="47">
        <v>0</v>
      </c>
      <c r="L747" s="48">
        <f t="shared" si="202"/>
        <v>0</v>
      </c>
      <c r="M747" s="47">
        <v>0</v>
      </c>
      <c r="N747" s="43">
        <f t="shared" si="203"/>
        <v>0</v>
      </c>
      <c r="O747" s="47">
        <v>0</v>
      </c>
      <c r="P747" s="48">
        <f t="shared" si="204"/>
        <v>0</v>
      </c>
      <c r="Q747" s="47">
        <v>0.98699999999999999</v>
      </c>
      <c r="R747" s="43">
        <f t="shared" si="205"/>
        <v>3.0289917784508869</v>
      </c>
      <c r="S747" s="47">
        <v>0</v>
      </c>
      <c r="T747" s="48">
        <f t="shared" si="206"/>
        <v>0</v>
      </c>
      <c r="U747" s="47">
        <v>0</v>
      </c>
      <c r="V747" s="48">
        <f t="shared" si="207"/>
        <v>0</v>
      </c>
      <c r="W747" s="47">
        <v>0</v>
      </c>
      <c r="X747" s="48">
        <f t="shared" si="208"/>
        <v>0</v>
      </c>
      <c r="Y747" s="47">
        <v>0</v>
      </c>
      <c r="Z747" s="48">
        <f t="shared" si="209"/>
        <v>0</v>
      </c>
      <c r="AA747" s="47">
        <v>0</v>
      </c>
      <c r="AB747" s="49">
        <f t="shared" si="210"/>
        <v>0</v>
      </c>
      <c r="AC747" s="43">
        <f t="shared" si="215"/>
        <v>2.5070000000000001</v>
      </c>
      <c r="AD747" s="49">
        <f t="shared" si="211"/>
        <v>7.693700495011524</v>
      </c>
    </row>
    <row r="748" spans="1:30" x14ac:dyDescent="0.25">
      <c r="A748" s="45">
        <v>39462</v>
      </c>
      <c r="B748" s="46" t="s">
        <v>220</v>
      </c>
      <c r="C748" s="47">
        <v>0</v>
      </c>
      <c r="D748" s="48">
        <f t="shared" si="212"/>
        <v>0</v>
      </c>
      <c r="E748" s="47">
        <v>0</v>
      </c>
      <c r="F748" s="48">
        <f t="shared" si="213"/>
        <v>0</v>
      </c>
      <c r="G748" s="47">
        <v>0.57999999999999996</v>
      </c>
      <c r="H748" s="48">
        <f t="shared" si="214"/>
        <v>1.7799546418455061</v>
      </c>
      <c r="I748" s="47">
        <v>0.2</v>
      </c>
      <c r="J748" s="43">
        <f t="shared" si="201"/>
        <v>0.61377746270534694</v>
      </c>
      <c r="K748" s="47">
        <v>0</v>
      </c>
      <c r="L748" s="48">
        <f t="shared" si="202"/>
        <v>0</v>
      </c>
      <c r="M748" s="47">
        <v>0</v>
      </c>
      <c r="N748" s="43">
        <f t="shared" si="203"/>
        <v>0</v>
      </c>
      <c r="O748" s="47">
        <v>0</v>
      </c>
      <c r="P748" s="48">
        <f t="shared" si="204"/>
        <v>0</v>
      </c>
      <c r="Q748" s="47">
        <v>0.98299999999999998</v>
      </c>
      <c r="R748" s="43">
        <f t="shared" si="205"/>
        <v>3.01671622919678</v>
      </c>
      <c r="S748" s="47">
        <v>0</v>
      </c>
      <c r="T748" s="48">
        <f t="shared" si="206"/>
        <v>0</v>
      </c>
      <c r="U748" s="47">
        <v>0</v>
      </c>
      <c r="V748" s="48">
        <f t="shared" si="207"/>
        <v>0</v>
      </c>
      <c r="W748" s="47">
        <v>0</v>
      </c>
      <c r="X748" s="48">
        <f t="shared" si="208"/>
        <v>0</v>
      </c>
      <c r="Y748" s="47">
        <v>0</v>
      </c>
      <c r="Z748" s="48">
        <f t="shared" si="209"/>
        <v>0</v>
      </c>
      <c r="AA748" s="47">
        <v>0</v>
      </c>
      <c r="AB748" s="49">
        <f t="shared" si="210"/>
        <v>0</v>
      </c>
      <c r="AC748" s="43">
        <f t="shared" si="215"/>
        <v>1.7629999999999999</v>
      </c>
      <c r="AD748" s="49">
        <f t="shared" si="211"/>
        <v>5.4104483337476328</v>
      </c>
    </row>
    <row r="749" spans="1:30" x14ac:dyDescent="0.25">
      <c r="A749" s="45">
        <v>39463</v>
      </c>
      <c r="B749" s="46" t="s">
        <v>221</v>
      </c>
      <c r="C749" s="47">
        <v>0</v>
      </c>
      <c r="D749" s="48">
        <f t="shared" si="212"/>
        <v>0</v>
      </c>
      <c r="E749" s="47">
        <v>0</v>
      </c>
      <c r="F749" s="48">
        <f t="shared" si="213"/>
        <v>0</v>
      </c>
      <c r="G749" s="47">
        <v>0.58599999999999997</v>
      </c>
      <c r="H749" s="48">
        <f t="shared" si="214"/>
        <v>1.7983679657266665</v>
      </c>
      <c r="I749" s="47">
        <v>0</v>
      </c>
      <c r="J749" s="43">
        <f t="shared" si="201"/>
        <v>0</v>
      </c>
      <c r="K749" s="47">
        <v>0</v>
      </c>
      <c r="L749" s="48">
        <f t="shared" si="202"/>
        <v>0</v>
      </c>
      <c r="M749" s="47">
        <v>0</v>
      </c>
      <c r="N749" s="43">
        <f t="shared" si="203"/>
        <v>0</v>
      </c>
      <c r="O749" s="47">
        <v>0</v>
      </c>
      <c r="P749" s="48">
        <f t="shared" si="204"/>
        <v>0</v>
      </c>
      <c r="Q749" s="47">
        <v>0.97899999999999998</v>
      </c>
      <c r="R749" s="43">
        <f t="shared" si="205"/>
        <v>3.0044406799426731</v>
      </c>
      <c r="S749" s="47">
        <v>0</v>
      </c>
      <c r="T749" s="48">
        <f t="shared" si="206"/>
        <v>0</v>
      </c>
      <c r="U749" s="47">
        <v>0</v>
      </c>
      <c r="V749" s="48">
        <f t="shared" si="207"/>
        <v>0</v>
      </c>
      <c r="W749" s="47">
        <v>0</v>
      </c>
      <c r="X749" s="48">
        <f t="shared" si="208"/>
        <v>0</v>
      </c>
      <c r="Y749" s="47">
        <v>0</v>
      </c>
      <c r="Z749" s="48">
        <f t="shared" si="209"/>
        <v>0</v>
      </c>
      <c r="AA749" s="47">
        <v>0</v>
      </c>
      <c r="AB749" s="49">
        <f t="shared" si="210"/>
        <v>0</v>
      </c>
      <c r="AC749" s="43">
        <f t="shared" si="215"/>
        <v>1.5649999999999999</v>
      </c>
      <c r="AD749" s="49">
        <f t="shared" si="211"/>
        <v>4.80280864566934</v>
      </c>
    </row>
    <row r="750" spans="1:30" x14ac:dyDescent="0.25">
      <c r="A750" s="45">
        <v>39464</v>
      </c>
      <c r="B750" s="46" t="s">
        <v>222</v>
      </c>
      <c r="C750" s="47">
        <v>0</v>
      </c>
      <c r="D750" s="48">
        <f t="shared" si="212"/>
        <v>0</v>
      </c>
      <c r="E750" s="47">
        <v>0</v>
      </c>
      <c r="F750" s="48">
        <f t="shared" si="213"/>
        <v>0</v>
      </c>
      <c r="G750" s="47">
        <v>0.58299999999999996</v>
      </c>
      <c r="H750" s="48">
        <f t="shared" si="214"/>
        <v>1.7891613037860863</v>
      </c>
      <c r="I750" s="47">
        <v>0.128</v>
      </c>
      <c r="J750" s="43">
        <f t="shared" si="201"/>
        <v>0.39281757613142204</v>
      </c>
      <c r="K750" s="47">
        <v>0</v>
      </c>
      <c r="L750" s="48">
        <f t="shared" si="202"/>
        <v>0</v>
      </c>
      <c r="M750" s="47">
        <v>0</v>
      </c>
      <c r="N750" s="43">
        <f t="shared" si="203"/>
        <v>0</v>
      </c>
      <c r="O750" s="47">
        <v>0</v>
      </c>
      <c r="P750" s="48">
        <f t="shared" si="204"/>
        <v>0</v>
      </c>
      <c r="Q750" s="47">
        <v>0.96799999999999997</v>
      </c>
      <c r="R750" s="43">
        <f t="shared" si="205"/>
        <v>2.9706829194938793</v>
      </c>
      <c r="S750" s="47">
        <v>0</v>
      </c>
      <c r="T750" s="48">
        <f t="shared" si="206"/>
        <v>0</v>
      </c>
      <c r="U750" s="47">
        <v>0</v>
      </c>
      <c r="V750" s="48">
        <f t="shared" si="207"/>
        <v>0</v>
      </c>
      <c r="W750" s="47">
        <v>0</v>
      </c>
      <c r="X750" s="48">
        <f t="shared" si="208"/>
        <v>0</v>
      </c>
      <c r="Y750" s="47">
        <v>0</v>
      </c>
      <c r="Z750" s="48">
        <f t="shared" si="209"/>
        <v>0</v>
      </c>
      <c r="AA750" s="47">
        <v>0</v>
      </c>
      <c r="AB750" s="49">
        <f t="shared" si="210"/>
        <v>0</v>
      </c>
      <c r="AC750" s="43">
        <f t="shared" si="215"/>
        <v>1.6789999999999998</v>
      </c>
      <c r="AD750" s="49">
        <f t="shared" si="211"/>
        <v>5.152661799411387</v>
      </c>
    </row>
    <row r="751" spans="1:30" x14ac:dyDescent="0.25">
      <c r="A751" s="45">
        <v>39465</v>
      </c>
      <c r="B751" s="46" t="s">
        <v>223</v>
      </c>
      <c r="C751" s="47">
        <v>0</v>
      </c>
      <c r="D751" s="48">
        <f t="shared" si="212"/>
        <v>0</v>
      </c>
      <c r="E751" s="47">
        <v>0</v>
      </c>
      <c r="F751" s="48">
        <f t="shared" si="213"/>
        <v>0</v>
      </c>
      <c r="G751" s="47">
        <v>0.58199999999999996</v>
      </c>
      <c r="H751" s="48">
        <f t="shared" si="214"/>
        <v>1.7860924164725596</v>
      </c>
      <c r="I751" s="47">
        <v>0.98899999999999999</v>
      </c>
      <c r="J751" s="43">
        <f t="shared" si="201"/>
        <v>3.0351295530779407</v>
      </c>
      <c r="K751" s="47">
        <v>0</v>
      </c>
      <c r="L751" s="48">
        <f t="shared" si="202"/>
        <v>0</v>
      </c>
      <c r="M751" s="47">
        <v>0</v>
      </c>
      <c r="N751" s="43">
        <f t="shared" si="203"/>
        <v>0</v>
      </c>
      <c r="O751" s="47">
        <v>0</v>
      </c>
      <c r="P751" s="48">
        <f t="shared" si="204"/>
        <v>0</v>
      </c>
      <c r="Q751" s="47">
        <v>0.96199999999999997</v>
      </c>
      <c r="R751" s="43">
        <f t="shared" si="205"/>
        <v>2.9522695956127185</v>
      </c>
      <c r="S751" s="47">
        <v>0</v>
      </c>
      <c r="T751" s="48">
        <f t="shared" si="206"/>
        <v>0</v>
      </c>
      <c r="U751" s="47">
        <v>0</v>
      </c>
      <c r="V751" s="48">
        <f t="shared" si="207"/>
        <v>0</v>
      </c>
      <c r="W751" s="47">
        <v>0</v>
      </c>
      <c r="X751" s="48">
        <f t="shared" si="208"/>
        <v>0</v>
      </c>
      <c r="Y751" s="47">
        <v>0</v>
      </c>
      <c r="Z751" s="48">
        <f t="shared" si="209"/>
        <v>0</v>
      </c>
      <c r="AA751" s="47">
        <v>0</v>
      </c>
      <c r="AB751" s="49">
        <f t="shared" si="210"/>
        <v>0</v>
      </c>
      <c r="AC751" s="43">
        <f t="shared" si="215"/>
        <v>2.5329999999999999</v>
      </c>
      <c r="AD751" s="49">
        <f t="shared" si="211"/>
        <v>7.7734915651632184</v>
      </c>
    </row>
    <row r="752" spans="1:30" x14ac:dyDescent="0.25">
      <c r="A752" s="45">
        <v>39466</v>
      </c>
      <c r="B752" s="46" t="s">
        <v>224</v>
      </c>
      <c r="C752" s="47">
        <v>0</v>
      </c>
      <c r="D752" s="48">
        <f t="shared" si="212"/>
        <v>0</v>
      </c>
      <c r="E752" s="47">
        <v>0</v>
      </c>
      <c r="F752" s="48">
        <f t="shared" si="213"/>
        <v>0</v>
      </c>
      <c r="G752" s="47">
        <v>0.58099999999999996</v>
      </c>
      <c r="H752" s="48">
        <f t="shared" si="214"/>
        <v>1.7830235291590328</v>
      </c>
      <c r="I752" s="47">
        <v>0.96599999999999997</v>
      </c>
      <c r="J752" s="43">
        <f t="shared" si="201"/>
        <v>2.9645451448668259</v>
      </c>
      <c r="K752" s="47">
        <v>0</v>
      </c>
      <c r="L752" s="48">
        <f t="shared" si="202"/>
        <v>0</v>
      </c>
      <c r="M752" s="47">
        <v>0</v>
      </c>
      <c r="N752" s="43">
        <f t="shared" si="203"/>
        <v>0</v>
      </c>
      <c r="O752" s="47">
        <v>0</v>
      </c>
      <c r="P752" s="48">
        <f t="shared" si="204"/>
        <v>0</v>
      </c>
      <c r="Q752" s="47">
        <v>0.96</v>
      </c>
      <c r="R752" s="43">
        <f t="shared" si="205"/>
        <v>2.9461318209856651</v>
      </c>
      <c r="S752" s="47">
        <v>0</v>
      </c>
      <c r="T752" s="48">
        <f t="shared" si="206"/>
        <v>0</v>
      </c>
      <c r="U752" s="47">
        <v>0</v>
      </c>
      <c r="V752" s="48">
        <f t="shared" si="207"/>
        <v>0</v>
      </c>
      <c r="W752" s="47">
        <v>0</v>
      </c>
      <c r="X752" s="48">
        <f t="shared" si="208"/>
        <v>0</v>
      </c>
      <c r="Y752" s="47">
        <v>0</v>
      </c>
      <c r="Z752" s="48">
        <f t="shared" si="209"/>
        <v>0</v>
      </c>
      <c r="AA752" s="47">
        <v>0</v>
      </c>
      <c r="AB752" s="49">
        <f t="shared" si="210"/>
        <v>0</v>
      </c>
      <c r="AC752" s="43">
        <f t="shared" si="215"/>
        <v>2.5069999999999997</v>
      </c>
      <c r="AD752" s="49">
        <f t="shared" si="211"/>
        <v>7.6937004950115222</v>
      </c>
    </row>
    <row r="753" spans="1:30" x14ac:dyDescent="0.25">
      <c r="A753" s="45">
        <v>39467</v>
      </c>
      <c r="B753" s="46" t="s">
        <v>225</v>
      </c>
      <c r="C753" s="47">
        <v>0</v>
      </c>
      <c r="D753" s="48">
        <f t="shared" si="212"/>
        <v>0</v>
      </c>
      <c r="E753" s="47">
        <v>0</v>
      </c>
      <c r="F753" s="48">
        <f t="shared" si="213"/>
        <v>0</v>
      </c>
      <c r="G753" s="47">
        <v>0.58099999999999996</v>
      </c>
      <c r="H753" s="48">
        <f t="shared" si="214"/>
        <v>1.7830235291590328</v>
      </c>
      <c r="I753" s="47">
        <v>0.247</v>
      </c>
      <c r="J753" s="43">
        <f t="shared" si="201"/>
        <v>0.75801516644110345</v>
      </c>
      <c r="K753" s="47">
        <v>0</v>
      </c>
      <c r="L753" s="48">
        <f t="shared" si="202"/>
        <v>0</v>
      </c>
      <c r="M753" s="47">
        <v>0</v>
      </c>
      <c r="N753" s="43">
        <f t="shared" si="203"/>
        <v>0</v>
      </c>
      <c r="O753" s="47">
        <v>0</v>
      </c>
      <c r="P753" s="48">
        <f t="shared" si="204"/>
        <v>0</v>
      </c>
      <c r="Q753" s="47">
        <v>0.95399999999999996</v>
      </c>
      <c r="R753" s="43">
        <f t="shared" si="205"/>
        <v>2.9277184971045047</v>
      </c>
      <c r="S753" s="47">
        <v>0</v>
      </c>
      <c r="T753" s="48">
        <f t="shared" si="206"/>
        <v>0</v>
      </c>
      <c r="U753" s="47">
        <v>0</v>
      </c>
      <c r="V753" s="48">
        <f t="shared" si="207"/>
        <v>0</v>
      </c>
      <c r="W753" s="47">
        <v>0</v>
      </c>
      <c r="X753" s="48">
        <f t="shared" si="208"/>
        <v>0</v>
      </c>
      <c r="Y753" s="47">
        <v>0</v>
      </c>
      <c r="Z753" s="48">
        <f t="shared" si="209"/>
        <v>0</v>
      </c>
      <c r="AA753" s="47">
        <v>0</v>
      </c>
      <c r="AB753" s="49">
        <f t="shared" si="210"/>
        <v>0</v>
      </c>
      <c r="AC753" s="43">
        <f t="shared" si="215"/>
        <v>1.782</v>
      </c>
      <c r="AD753" s="49">
        <f t="shared" si="211"/>
        <v>5.4687571927046408</v>
      </c>
    </row>
    <row r="754" spans="1:30" x14ac:dyDescent="0.25">
      <c r="A754" s="45">
        <v>39468</v>
      </c>
      <c r="B754" s="46" t="s">
        <v>226</v>
      </c>
      <c r="C754" s="47">
        <v>0</v>
      </c>
      <c r="D754" s="48">
        <f t="shared" si="212"/>
        <v>0</v>
      </c>
      <c r="E754" s="47">
        <v>0</v>
      </c>
      <c r="F754" s="48">
        <f t="shared" si="213"/>
        <v>0</v>
      </c>
      <c r="G754" s="47">
        <v>0.58399999999999996</v>
      </c>
      <c r="H754" s="48">
        <f t="shared" si="214"/>
        <v>1.792230191099613</v>
      </c>
      <c r="I754" s="47">
        <v>0.98699999999999999</v>
      </c>
      <c r="J754" s="43">
        <f t="shared" si="201"/>
        <v>3.0289917784508869</v>
      </c>
      <c r="K754" s="47">
        <v>0</v>
      </c>
      <c r="L754" s="48">
        <f t="shared" si="202"/>
        <v>0</v>
      </c>
      <c r="M754" s="47">
        <v>0</v>
      </c>
      <c r="N754" s="43">
        <f t="shared" si="203"/>
        <v>0</v>
      </c>
      <c r="O754" s="47">
        <v>0</v>
      </c>
      <c r="P754" s="48">
        <f t="shared" si="204"/>
        <v>0</v>
      </c>
      <c r="Q754" s="47">
        <v>0.94399999999999995</v>
      </c>
      <c r="R754" s="43">
        <f t="shared" si="205"/>
        <v>2.8970296239692375</v>
      </c>
      <c r="S754" s="47">
        <v>0</v>
      </c>
      <c r="T754" s="48">
        <f t="shared" si="206"/>
        <v>0</v>
      </c>
      <c r="U754" s="47">
        <v>0</v>
      </c>
      <c r="V754" s="48">
        <f t="shared" si="207"/>
        <v>0</v>
      </c>
      <c r="W754" s="47">
        <v>0</v>
      </c>
      <c r="X754" s="48">
        <f t="shared" si="208"/>
        <v>0</v>
      </c>
      <c r="Y754" s="47">
        <v>0</v>
      </c>
      <c r="Z754" s="48">
        <f t="shared" si="209"/>
        <v>0</v>
      </c>
      <c r="AA754" s="47">
        <v>0</v>
      </c>
      <c r="AB754" s="49">
        <f t="shared" si="210"/>
        <v>0</v>
      </c>
      <c r="AC754" s="43">
        <f t="shared" si="215"/>
        <v>2.5149999999999997</v>
      </c>
      <c r="AD754" s="49">
        <f t="shared" si="211"/>
        <v>7.718251593519736</v>
      </c>
    </row>
    <row r="755" spans="1:30" x14ac:dyDescent="0.25">
      <c r="A755" s="45">
        <v>39469</v>
      </c>
      <c r="B755" s="46" t="s">
        <v>227</v>
      </c>
      <c r="C755" s="47">
        <v>0</v>
      </c>
      <c r="D755" s="48">
        <f t="shared" si="212"/>
        <v>0</v>
      </c>
      <c r="E755" s="47">
        <v>0</v>
      </c>
      <c r="F755" s="48">
        <f t="shared" si="213"/>
        <v>0</v>
      </c>
      <c r="G755" s="47">
        <v>0.58199999999999996</v>
      </c>
      <c r="H755" s="48">
        <f t="shared" si="214"/>
        <v>1.7860924164725596</v>
      </c>
      <c r="I755" s="47">
        <v>0.96399999999999997</v>
      </c>
      <c r="J755" s="43">
        <f t="shared" si="201"/>
        <v>2.958407370239772</v>
      </c>
      <c r="K755" s="47">
        <v>0</v>
      </c>
      <c r="L755" s="48">
        <f t="shared" si="202"/>
        <v>0</v>
      </c>
      <c r="M755" s="47">
        <v>0</v>
      </c>
      <c r="N755" s="43">
        <f t="shared" si="203"/>
        <v>0</v>
      </c>
      <c r="O755" s="47">
        <v>0</v>
      </c>
      <c r="P755" s="48">
        <f t="shared" si="204"/>
        <v>0</v>
      </c>
      <c r="Q755" s="47">
        <v>0.94199999999999995</v>
      </c>
      <c r="R755" s="43">
        <f t="shared" si="205"/>
        <v>2.890891849342184</v>
      </c>
      <c r="S755" s="47">
        <v>0</v>
      </c>
      <c r="T755" s="48">
        <f t="shared" si="206"/>
        <v>0</v>
      </c>
      <c r="U755" s="47">
        <v>0.26200000000000001</v>
      </c>
      <c r="V755" s="48">
        <f t="shared" si="207"/>
        <v>0.80404847614400443</v>
      </c>
      <c r="W755" s="47">
        <v>0.214</v>
      </c>
      <c r="X755" s="48">
        <f t="shared" si="208"/>
        <v>0.6567418850947212</v>
      </c>
      <c r="Y755" s="47">
        <v>0</v>
      </c>
      <c r="Z755" s="48">
        <f t="shared" si="209"/>
        <v>0</v>
      </c>
      <c r="AA755" s="47">
        <v>0</v>
      </c>
      <c r="AB755" s="49">
        <f t="shared" si="210"/>
        <v>0</v>
      </c>
      <c r="AC755" s="43">
        <f t="shared" si="215"/>
        <v>2.9639999999999995</v>
      </c>
      <c r="AD755" s="49">
        <f t="shared" si="211"/>
        <v>9.0961819972932396</v>
      </c>
    </row>
    <row r="756" spans="1:30" x14ac:dyDescent="0.25">
      <c r="A756" s="45">
        <v>39470</v>
      </c>
      <c r="B756" s="46" t="s">
        <v>228</v>
      </c>
      <c r="C756" s="47">
        <v>0</v>
      </c>
      <c r="D756" s="48">
        <f t="shared" si="212"/>
        <v>0</v>
      </c>
      <c r="E756" s="47">
        <v>0</v>
      </c>
      <c r="F756" s="48">
        <f t="shared" si="213"/>
        <v>0</v>
      </c>
      <c r="G756" s="47">
        <v>0.58199999999999996</v>
      </c>
      <c r="H756" s="48">
        <f t="shared" si="214"/>
        <v>1.7860924164725596</v>
      </c>
      <c r="I756" s="47">
        <v>0.96</v>
      </c>
      <c r="J756" s="43">
        <f t="shared" si="201"/>
        <v>2.9461318209856651</v>
      </c>
      <c r="K756" s="47">
        <v>0</v>
      </c>
      <c r="L756" s="48">
        <f t="shared" si="202"/>
        <v>0</v>
      </c>
      <c r="M756" s="47">
        <v>0</v>
      </c>
      <c r="N756" s="43">
        <f t="shared" si="203"/>
        <v>0</v>
      </c>
      <c r="O756" s="47">
        <v>0</v>
      </c>
      <c r="P756" s="48">
        <f t="shared" si="204"/>
        <v>0</v>
      </c>
      <c r="Q756" s="47">
        <v>0.93700000000000006</v>
      </c>
      <c r="R756" s="43">
        <f t="shared" si="205"/>
        <v>2.8755474127745502</v>
      </c>
      <c r="S756" s="47">
        <v>0</v>
      </c>
      <c r="T756" s="48">
        <f t="shared" si="206"/>
        <v>0</v>
      </c>
      <c r="U756" s="47">
        <v>1.5309999999999999</v>
      </c>
      <c r="V756" s="48">
        <f t="shared" si="207"/>
        <v>4.6984664770094309</v>
      </c>
      <c r="W756" s="47">
        <v>0.32500000000000001</v>
      </c>
      <c r="X756" s="48">
        <f t="shared" si="208"/>
        <v>0.99738837689618876</v>
      </c>
      <c r="Y756" s="47">
        <v>0</v>
      </c>
      <c r="Z756" s="48">
        <f t="shared" si="209"/>
        <v>0</v>
      </c>
      <c r="AA756" s="47">
        <v>0</v>
      </c>
      <c r="AB756" s="49">
        <f t="shared" si="210"/>
        <v>0</v>
      </c>
      <c r="AC756" s="43">
        <f t="shared" si="215"/>
        <v>4.335</v>
      </c>
      <c r="AD756" s="49">
        <f t="shared" si="211"/>
        <v>13.303626504138395</v>
      </c>
    </row>
    <row r="757" spans="1:30" x14ac:dyDescent="0.25">
      <c r="A757" s="45">
        <v>39471</v>
      </c>
      <c r="B757" s="46" t="s">
        <v>229</v>
      </c>
      <c r="C757" s="47">
        <v>0</v>
      </c>
      <c r="D757" s="48">
        <f t="shared" si="212"/>
        <v>0</v>
      </c>
      <c r="E757" s="47">
        <v>0</v>
      </c>
      <c r="F757" s="48">
        <f t="shared" si="213"/>
        <v>0</v>
      </c>
      <c r="G757" s="47">
        <v>0.58199999999999996</v>
      </c>
      <c r="H757" s="48">
        <f t="shared" si="214"/>
        <v>1.7860924164725596</v>
      </c>
      <c r="I757" s="47">
        <v>0.95599999999999996</v>
      </c>
      <c r="J757" s="43">
        <f t="shared" si="201"/>
        <v>2.9338562717315582</v>
      </c>
      <c r="K757" s="47">
        <v>0</v>
      </c>
      <c r="L757" s="48">
        <f t="shared" si="202"/>
        <v>0</v>
      </c>
      <c r="M757" s="47">
        <v>0</v>
      </c>
      <c r="N757" s="43">
        <f t="shared" si="203"/>
        <v>0</v>
      </c>
      <c r="O757" s="47">
        <v>0</v>
      </c>
      <c r="P757" s="48">
        <f t="shared" si="204"/>
        <v>0</v>
      </c>
      <c r="Q757" s="47">
        <v>0.93300000000000005</v>
      </c>
      <c r="R757" s="43">
        <f t="shared" si="205"/>
        <v>2.8632718635204433</v>
      </c>
      <c r="S757" s="47">
        <v>0</v>
      </c>
      <c r="T757" s="48">
        <f t="shared" si="206"/>
        <v>0</v>
      </c>
      <c r="U757" s="47">
        <v>1.5169999999999999</v>
      </c>
      <c r="V757" s="48">
        <f t="shared" si="207"/>
        <v>4.6555020546200563</v>
      </c>
      <c r="W757" s="47">
        <v>0</v>
      </c>
      <c r="X757" s="48">
        <f t="shared" si="208"/>
        <v>0</v>
      </c>
      <c r="Y757" s="47">
        <v>0</v>
      </c>
      <c r="Z757" s="48">
        <f t="shared" si="209"/>
        <v>0</v>
      </c>
      <c r="AA757" s="47">
        <v>0</v>
      </c>
      <c r="AB757" s="49">
        <f t="shared" si="210"/>
        <v>0</v>
      </c>
      <c r="AC757" s="43">
        <f t="shared" si="215"/>
        <v>3.988</v>
      </c>
      <c r="AD757" s="49">
        <f t="shared" si="211"/>
        <v>12.238722606344618</v>
      </c>
    </row>
    <row r="758" spans="1:30" x14ac:dyDescent="0.25">
      <c r="A758" s="45">
        <v>39472</v>
      </c>
      <c r="B758" s="46" t="s">
        <v>230</v>
      </c>
      <c r="C758" s="47">
        <v>0</v>
      </c>
      <c r="D758" s="48">
        <f t="shared" si="212"/>
        <v>0</v>
      </c>
      <c r="E758" s="47">
        <v>0</v>
      </c>
      <c r="F758" s="48">
        <f t="shared" si="213"/>
        <v>0</v>
      </c>
      <c r="G758" s="47">
        <v>0.58199999999999996</v>
      </c>
      <c r="H758" s="48">
        <f t="shared" si="214"/>
        <v>1.7860924164725596</v>
      </c>
      <c r="I758" s="47">
        <v>0.95299999999999996</v>
      </c>
      <c r="J758" s="43">
        <f t="shared" si="201"/>
        <v>2.9246496097909782</v>
      </c>
      <c r="K758" s="47">
        <v>0</v>
      </c>
      <c r="L758" s="48">
        <f t="shared" si="202"/>
        <v>0</v>
      </c>
      <c r="M758" s="47">
        <v>0</v>
      </c>
      <c r="N758" s="43">
        <f t="shared" si="203"/>
        <v>0</v>
      </c>
      <c r="O758" s="47">
        <v>0</v>
      </c>
      <c r="P758" s="48">
        <f t="shared" si="204"/>
        <v>0</v>
      </c>
      <c r="Q758" s="47">
        <v>0.89100000000000001</v>
      </c>
      <c r="R758" s="43">
        <f t="shared" si="205"/>
        <v>2.7343785963523204</v>
      </c>
      <c r="S758" s="47">
        <v>0</v>
      </c>
      <c r="T758" s="48">
        <f t="shared" si="206"/>
        <v>0</v>
      </c>
      <c r="U758" s="47">
        <v>1.512</v>
      </c>
      <c r="V758" s="48">
        <f t="shared" si="207"/>
        <v>4.6401576180524229</v>
      </c>
      <c r="W758" s="47">
        <v>0</v>
      </c>
      <c r="X758" s="48">
        <f t="shared" si="208"/>
        <v>0</v>
      </c>
      <c r="Y758" s="47">
        <v>0</v>
      </c>
      <c r="Z758" s="48">
        <f t="shared" si="209"/>
        <v>0</v>
      </c>
      <c r="AA758" s="47">
        <v>0</v>
      </c>
      <c r="AB758" s="49">
        <f t="shared" si="210"/>
        <v>0</v>
      </c>
      <c r="AC758" s="43">
        <f t="shared" si="215"/>
        <v>3.9380000000000002</v>
      </c>
      <c r="AD758" s="49">
        <f t="shared" si="211"/>
        <v>12.085278240668281</v>
      </c>
    </row>
    <row r="759" spans="1:30" x14ac:dyDescent="0.25">
      <c r="A759" s="45">
        <v>39473</v>
      </c>
      <c r="B759" s="46" t="s">
        <v>231</v>
      </c>
      <c r="C759" s="47">
        <v>0</v>
      </c>
      <c r="D759" s="48">
        <f t="shared" si="212"/>
        <v>0</v>
      </c>
      <c r="E759" s="47">
        <v>0</v>
      </c>
      <c r="F759" s="48">
        <f t="shared" si="213"/>
        <v>0</v>
      </c>
      <c r="G759" s="47">
        <v>0.58299999999999996</v>
      </c>
      <c r="H759" s="48">
        <f t="shared" si="214"/>
        <v>1.7891613037860863</v>
      </c>
      <c r="I759" s="47">
        <v>0.95099999999999996</v>
      </c>
      <c r="J759" s="43">
        <f t="shared" si="201"/>
        <v>2.9185118351639248</v>
      </c>
      <c r="K759" s="47">
        <v>0</v>
      </c>
      <c r="L759" s="48">
        <f t="shared" si="202"/>
        <v>0</v>
      </c>
      <c r="M759" s="47">
        <v>0</v>
      </c>
      <c r="N759" s="43">
        <f t="shared" si="203"/>
        <v>0</v>
      </c>
      <c r="O759" s="47">
        <v>0</v>
      </c>
      <c r="P759" s="48">
        <f t="shared" si="204"/>
        <v>0</v>
      </c>
      <c r="Q759" s="47">
        <v>0.95599999999999996</v>
      </c>
      <c r="R759" s="43">
        <f t="shared" si="205"/>
        <v>2.9338562717315582</v>
      </c>
      <c r="S759" s="47">
        <v>0</v>
      </c>
      <c r="T759" s="48">
        <f t="shared" si="206"/>
        <v>0</v>
      </c>
      <c r="U759" s="47">
        <v>1.5089999999999999</v>
      </c>
      <c r="V759" s="48">
        <f t="shared" si="207"/>
        <v>4.6309509561118425</v>
      </c>
      <c r="W759" s="47">
        <v>0</v>
      </c>
      <c r="X759" s="48">
        <f t="shared" si="208"/>
        <v>0</v>
      </c>
      <c r="Y759" s="47">
        <v>9.8000000000000004E-2</v>
      </c>
      <c r="Z759" s="48">
        <f t="shared" si="209"/>
        <v>0.30075095672561997</v>
      </c>
      <c r="AA759" s="47">
        <v>0</v>
      </c>
      <c r="AB759" s="49">
        <f t="shared" si="210"/>
        <v>0</v>
      </c>
      <c r="AC759" s="43">
        <f t="shared" si="215"/>
        <v>4.0969999999999995</v>
      </c>
      <c r="AD759" s="49">
        <f t="shared" si="211"/>
        <v>12.57323132351903</v>
      </c>
    </row>
    <row r="760" spans="1:30" x14ac:dyDescent="0.25">
      <c r="A760" s="45">
        <v>39474</v>
      </c>
      <c r="B760" s="46" t="s">
        <v>232</v>
      </c>
      <c r="C760" s="47">
        <v>0</v>
      </c>
      <c r="D760" s="48">
        <f t="shared" si="212"/>
        <v>0</v>
      </c>
      <c r="E760" s="47">
        <v>0</v>
      </c>
      <c r="F760" s="48">
        <f t="shared" si="213"/>
        <v>0</v>
      </c>
      <c r="G760" s="47">
        <v>0.58299999999999996</v>
      </c>
      <c r="H760" s="48">
        <f t="shared" si="214"/>
        <v>1.7891613037860863</v>
      </c>
      <c r="I760" s="47">
        <v>0.95199999999999996</v>
      </c>
      <c r="J760" s="43">
        <f t="shared" si="201"/>
        <v>2.9215807224774513</v>
      </c>
      <c r="K760" s="47">
        <v>0</v>
      </c>
      <c r="L760" s="48">
        <f t="shared" si="202"/>
        <v>0</v>
      </c>
      <c r="M760" s="47">
        <v>0</v>
      </c>
      <c r="N760" s="43">
        <f t="shared" si="203"/>
        <v>0</v>
      </c>
      <c r="O760" s="47">
        <v>0</v>
      </c>
      <c r="P760" s="48">
        <f t="shared" si="204"/>
        <v>0</v>
      </c>
      <c r="Q760" s="47">
        <v>0.95899999999999996</v>
      </c>
      <c r="R760" s="43">
        <f t="shared" si="205"/>
        <v>2.9430629336721386</v>
      </c>
      <c r="S760" s="47">
        <v>0</v>
      </c>
      <c r="T760" s="48">
        <f t="shared" si="206"/>
        <v>0</v>
      </c>
      <c r="U760" s="47">
        <v>1.508</v>
      </c>
      <c r="V760" s="48">
        <f t="shared" si="207"/>
        <v>4.627882068798316</v>
      </c>
      <c r="W760" s="47">
        <v>0</v>
      </c>
      <c r="X760" s="48">
        <f t="shared" si="208"/>
        <v>0</v>
      </c>
      <c r="Y760" s="47">
        <v>0.67</v>
      </c>
      <c r="Z760" s="48">
        <f t="shared" si="209"/>
        <v>2.0561545000629122</v>
      </c>
      <c r="AA760" s="47">
        <v>0</v>
      </c>
      <c r="AB760" s="49">
        <f t="shared" si="210"/>
        <v>0</v>
      </c>
      <c r="AC760" s="43">
        <f t="shared" si="215"/>
        <v>4.6719999999999997</v>
      </c>
      <c r="AD760" s="49">
        <f t="shared" si="211"/>
        <v>14.337841528796904</v>
      </c>
    </row>
    <row r="761" spans="1:30" x14ac:dyDescent="0.25">
      <c r="A761" s="45">
        <v>39475</v>
      </c>
      <c r="B761" s="46" t="s">
        <v>233</v>
      </c>
      <c r="C761" s="47">
        <v>0</v>
      </c>
      <c r="D761" s="48">
        <f t="shared" si="212"/>
        <v>0</v>
      </c>
      <c r="E761" s="47">
        <v>0</v>
      </c>
      <c r="F761" s="48">
        <f t="shared" si="213"/>
        <v>0</v>
      </c>
      <c r="G761" s="47">
        <v>0.58399999999999996</v>
      </c>
      <c r="H761" s="48">
        <f t="shared" si="214"/>
        <v>1.792230191099613</v>
      </c>
      <c r="I761" s="47">
        <v>0.95</v>
      </c>
      <c r="J761" s="43">
        <f t="shared" si="201"/>
        <v>2.9154429478503978</v>
      </c>
      <c r="K761" s="47">
        <v>0</v>
      </c>
      <c r="L761" s="48">
        <f t="shared" si="202"/>
        <v>0</v>
      </c>
      <c r="M761" s="47">
        <v>0</v>
      </c>
      <c r="N761" s="43">
        <f t="shared" si="203"/>
        <v>0</v>
      </c>
      <c r="O761" s="47">
        <v>0</v>
      </c>
      <c r="P761" s="48">
        <f t="shared" si="204"/>
        <v>0</v>
      </c>
      <c r="Q761" s="47">
        <v>0.95</v>
      </c>
      <c r="R761" s="43">
        <f t="shared" si="205"/>
        <v>2.9154429478503978</v>
      </c>
      <c r="S761" s="47">
        <v>0</v>
      </c>
      <c r="T761" s="48">
        <f t="shared" si="206"/>
        <v>0</v>
      </c>
      <c r="U761" s="47">
        <v>1.506</v>
      </c>
      <c r="V761" s="48">
        <f t="shared" si="207"/>
        <v>4.6217442941712621</v>
      </c>
      <c r="W761" s="47">
        <v>0</v>
      </c>
      <c r="X761" s="48">
        <f t="shared" si="208"/>
        <v>0</v>
      </c>
      <c r="Y761" s="47">
        <v>0.33200000000000002</v>
      </c>
      <c r="Z761" s="48">
        <f t="shared" si="209"/>
        <v>1.0188705880908759</v>
      </c>
      <c r="AA761" s="47">
        <v>0</v>
      </c>
      <c r="AB761" s="49">
        <f t="shared" si="210"/>
        <v>0</v>
      </c>
      <c r="AC761" s="43">
        <f t="shared" si="215"/>
        <v>4.3220000000000001</v>
      </c>
      <c r="AD761" s="49">
        <f t="shared" si="211"/>
        <v>13.263730969062546</v>
      </c>
    </row>
    <row r="762" spans="1:30" x14ac:dyDescent="0.25">
      <c r="A762" s="45">
        <v>39476</v>
      </c>
      <c r="B762" s="46" t="s">
        <v>234</v>
      </c>
      <c r="C762" s="47">
        <v>0</v>
      </c>
      <c r="D762" s="48">
        <f t="shared" si="212"/>
        <v>0</v>
      </c>
      <c r="E762" s="47">
        <v>0</v>
      </c>
      <c r="F762" s="48">
        <f t="shared" si="213"/>
        <v>0</v>
      </c>
      <c r="G762" s="47">
        <v>0.58399999999999996</v>
      </c>
      <c r="H762" s="48">
        <f t="shared" si="214"/>
        <v>1.792230191099613</v>
      </c>
      <c r="I762" s="47">
        <v>0.94899999999999995</v>
      </c>
      <c r="J762" s="43">
        <f t="shared" si="201"/>
        <v>2.9123740605368713</v>
      </c>
      <c r="K762" s="47">
        <v>0</v>
      </c>
      <c r="L762" s="48">
        <f t="shared" si="202"/>
        <v>0</v>
      </c>
      <c r="M762" s="47">
        <v>0</v>
      </c>
      <c r="N762" s="43">
        <f t="shared" si="203"/>
        <v>0</v>
      </c>
      <c r="O762" s="47">
        <v>0</v>
      </c>
      <c r="P762" s="48">
        <f t="shared" si="204"/>
        <v>0</v>
      </c>
      <c r="Q762" s="47">
        <v>0.94899999999999995</v>
      </c>
      <c r="R762" s="43">
        <f t="shared" si="205"/>
        <v>2.9123740605368713</v>
      </c>
      <c r="S762" s="47">
        <v>0</v>
      </c>
      <c r="T762" s="48">
        <f t="shared" si="206"/>
        <v>0</v>
      </c>
      <c r="U762" s="47">
        <v>1.5049999999999999</v>
      </c>
      <c r="V762" s="48">
        <f t="shared" si="207"/>
        <v>4.6186754068577356</v>
      </c>
      <c r="W762" s="47">
        <v>0</v>
      </c>
      <c r="X762" s="48">
        <f t="shared" si="208"/>
        <v>0</v>
      </c>
      <c r="Y762" s="47">
        <v>1.163</v>
      </c>
      <c r="Z762" s="48">
        <f t="shared" si="209"/>
        <v>3.5691159456315922</v>
      </c>
      <c r="AA762" s="47">
        <v>0</v>
      </c>
      <c r="AB762" s="49">
        <f t="shared" si="210"/>
        <v>0</v>
      </c>
      <c r="AC762" s="43">
        <f t="shared" si="215"/>
        <v>5.1499999999999995</v>
      </c>
      <c r="AD762" s="49">
        <f t="shared" si="211"/>
        <v>15.804769664662681</v>
      </c>
    </row>
    <row r="763" spans="1:30" x14ac:dyDescent="0.25">
      <c r="A763" s="45">
        <v>39477</v>
      </c>
      <c r="B763" s="46" t="s">
        <v>235</v>
      </c>
      <c r="C763" s="47">
        <v>0</v>
      </c>
      <c r="D763" s="48">
        <f t="shared" si="212"/>
        <v>0</v>
      </c>
      <c r="E763" s="47">
        <v>0</v>
      </c>
      <c r="F763" s="48">
        <f t="shared" si="213"/>
        <v>0</v>
      </c>
      <c r="G763" s="47">
        <v>0.58299999999999996</v>
      </c>
      <c r="H763" s="48">
        <f t="shared" si="214"/>
        <v>1.7891613037860863</v>
      </c>
      <c r="I763" s="47">
        <v>0.94799999999999995</v>
      </c>
      <c r="J763" s="43">
        <f t="shared" si="201"/>
        <v>2.9093051732233444</v>
      </c>
      <c r="K763" s="47">
        <v>0</v>
      </c>
      <c r="L763" s="48">
        <f t="shared" si="202"/>
        <v>0</v>
      </c>
      <c r="M763" s="47">
        <v>0</v>
      </c>
      <c r="N763" s="43">
        <f t="shared" si="203"/>
        <v>0</v>
      </c>
      <c r="O763" s="47">
        <v>0</v>
      </c>
      <c r="P763" s="48">
        <f t="shared" si="204"/>
        <v>0</v>
      </c>
      <c r="Q763" s="47">
        <v>0.94199999999999995</v>
      </c>
      <c r="R763" s="43">
        <f t="shared" si="205"/>
        <v>2.890891849342184</v>
      </c>
      <c r="S763" s="47">
        <v>0</v>
      </c>
      <c r="T763" s="48">
        <f t="shared" si="206"/>
        <v>0</v>
      </c>
      <c r="U763" s="47">
        <v>1.504</v>
      </c>
      <c r="V763" s="48">
        <f t="shared" si="207"/>
        <v>4.6156065195442091</v>
      </c>
      <c r="W763" s="47">
        <v>0</v>
      </c>
      <c r="X763" s="48">
        <f t="shared" si="208"/>
        <v>0</v>
      </c>
      <c r="Y763" s="47">
        <v>1.155</v>
      </c>
      <c r="Z763" s="48">
        <f t="shared" si="209"/>
        <v>3.5445648471233784</v>
      </c>
      <c r="AA763" s="47">
        <v>0</v>
      </c>
      <c r="AB763" s="49">
        <f t="shared" si="210"/>
        <v>0</v>
      </c>
      <c r="AC763" s="43">
        <f t="shared" si="215"/>
        <v>5.1319999999999997</v>
      </c>
      <c r="AD763" s="49">
        <f t="shared" si="211"/>
        <v>15.749529693019202</v>
      </c>
    </row>
    <row r="764" spans="1:30" x14ac:dyDescent="0.25">
      <c r="A764" s="45">
        <v>39478</v>
      </c>
      <c r="B764" s="46" t="s">
        <v>269</v>
      </c>
      <c r="C764" s="47">
        <v>0</v>
      </c>
      <c r="D764" s="48">
        <f t="shared" si="212"/>
        <v>0</v>
      </c>
      <c r="E764" s="47">
        <v>0</v>
      </c>
      <c r="F764" s="48">
        <f t="shared" si="213"/>
        <v>0</v>
      </c>
      <c r="G764" s="47">
        <v>0.58399999999999996</v>
      </c>
      <c r="H764" s="48">
        <f t="shared" si="214"/>
        <v>1.792230191099613</v>
      </c>
      <c r="I764" s="47">
        <v>0.94799999999999995</v>
      </c>
      <c r="J764" s="43">
        <f t="shared" si="201"/>
        <v>2.9093051732233444</v>
      </c>
      <c r="K764" s="47">
        <v>0</v>
      </c>
      <c r="L764" s="48">
        <f t="shared" si="202"/>
        <v>0</v>
      </c>
      <c r="M764" s="47">
        <v>0</v>
      </c>
      <c r="N764" s="43">
        <f t="shared" si="203"/>
        <v>0</v>
      </c>
      <c r="O764" s="47">
        <v>0</v>
      </c>
      <c r="P764" s="48">
        <f t="shared" si="204"/>
        <v>0</v>
      </c>
      <c r="Q764" s="47">
        <v>0.27700000000000002</v>
      </c>
      <c r="R764" s="43">
        <f t="shared" si="205"/>
        <v>0.85008178584690552</v>
      </c>
      <c r="S764" s="47">
        <v>0</v>
      </c>
      <c r="T764" s="48">
        <f t="shared" si="206"/>
        <v>0</v>
      </c>
      <c r="U764" s="47">
        <v>1.5029999999999999</v>
      </c>
      <c r="V764" s="48">
        <f t="shared" si="207"/>
        <v>4.6125376322306817</v>
      </c>
      <c r="W764" s="47">
        <v>0</v>
      </c>
      <c r="X764" s="48">
        <f t="shared" si="208"/>
        <v>0</v>
      </c>
      <c r="Y764" s="47">
        <v>1.151</v>
      </c>
      <c r="Z764" s="48">
        <f t="shared" si="209"/>
        <v>3.5322892978692715</v>
      </c>
      <c r="AA764" s="47">
        <v>0</v>
      </c>
      <c r="AB764" s="49">
        <f t="shared" si="210"/>
        <v>0</v>
      </c>
      <c r="AC764" s="43">
        <f t="shared" si="215"/>
        <v>4.4630000000000001</v>
      </c>
      <c r="AD764" s="49">
        <f t="shared" si="211"/>
        <v>13.696444080269817</v>
      </c>
    </row>
    <row r="765" spans="1:30" x14ac:dyDescent="0.25">
      <c r="A765" s="45">
        <v>39479</v>
      </c>
      <c r="B765" s="46" t="s">
        <v>238</v>
      </c>
      <c r="C765" s="47">
        <v>0</v>
      </c>
      <c r="D765" s="48">
        <f t="shared" si="212"/>
        <v>0</v>
      </c>
      <c r="E765" s="47">
        <v>0</v>
      </c>
      <c r="F765" s="48">
        <f t="shared" si="213"/>
        <v>0</v>
      </c>
      <c r="G765" s="47">
        <v>0.58499999999999996</v>
      </c>
      <c r="H765" s="48">
        <f t="shared" si="214"/>
        <v>1.7952990784131397</v>
      </c>
      <c r="I765" s="47">
        <v>0.94699999999999995</v>
      </c>
      <c r="J765" s="43">
        <f t="shared" si="201"/>
        <v>2.9062362859098179</v>
      </c>
      <c r="K765" s="47">
        <v>0</v>
      </c>
      <c r="L765" s="48">
        <f t="shared" si="202"/>
        <v>0</v>
      </c>
      <c r="M765" s="47">
        <v>0</v>
      </c>
      <c r="N765" s="43">
        <f t="shared" si="203"/>
        <v>0</v>
      </c>
      <c r="O765" s="47">
        <v>0</v>
      </c>
      <c r="P765" s="48">
        <f t="shared" si="204"/>
        <v>0</v>
      </c>
      <c r="Q765" s="47">
        <v>0.56399999999999995</v>
      </c>
      <c r="R765" s="43">
        <f t="shared" si="205"/>
        <v>1.7308524448290783</v>
      </c>
      <c r="S765" s="47">
        <v>0</v>
      </c>
      <c r="T765" s="48">
        <f t="shared" si="206"/>
        <v>0</v>
      </c>
      <c r="U765" s="47">
        <v>1.5009999999999999</v>
      </c>
      <c r="V765" s="48">
        <f t="shared" si="207"/>
        <v>4.6063998576036287</v>
      </c>
      <c r="W765" s="47">
        <v>0</v>
      </c>
      <c r="X765" s="48">
        <f t="shared" si="208"/>
        <v>0</v>
      </c>
      <c r="Y765" s="47">
        <v>1.1459999999999999</v>
      </c>
      <c r="Z765" s="48">
        <f t="shared" si="209"/>
        <v>3.5169448613016381</v>
      </c>
      <c r="AA765" s="47">
        <v>0</v>
      </c>
      <c r="AB765" s="49">
        <f t="shared" si="210"/>
        <v>0</v>
      </c>
      <c r="AC765" s="43">
        <f t="shared" si="215"/>
        <v>4.7430000000000003</v>
      </c>
      <c r="AD765" s="49">
        <f t="shared" si="211"/>
        <v>14.555732528057302</v>
      </c>
    </row>
    <row r="766" spans="1:30" x14ac:dyDescent="0.25">
      <c r="A766" s="45">
        <v>39480</v>
      </c>
      <c r="B766" s="46" t="s">
        <v>239</v>
      </c>
      <c r="C766" s="47">
        <v>0</v>
      </c>
      <c r="D766" s="48">
        <f t="shared" si="212"/>
        <v>0</v>
      </c>
      <c r="E766" s="47">
        <v>0</v>
      </c>
      <c r="F766" s="48">
        <f t="shared" si="213"/>
        <v>0</v>
      </c>
      <c r="G766" s="47">
        <v>0.58399999999999996</v>
      </c>
      <c r="H766" s="48">
        <f t="shared" si="214"/>
        <v>1.792230191099613</v>
      </c>
      <c r="I766" s="47">
        <v>0.94599999999999995</v>
      </c>
      <c r="J766" s="43">
        <f t="shared" si="201"/>
        <v>2.9031673985962909</v>
      </c>
      <c r="K766" s="47">
        <v>0</v>
      </c>
      <c r="L766" s="48">
        <f t="shared" si="202"/>
        <v>0</v>
      </c>
      <c r="M766" s="47">
        <v>0</v>
      </c>
      <c r="N766" s="43">
        <f t="shared" si="203"/>
        <v>0</v>
      </c>
      <c r="O766" s="47">
        <v>0</v>
      </c>
      <c r="P766" s="48">
        <f t="shared" si="204"/>
        <v>0</v>
      </c>
      <c r="Q766" s="47">
        <v>0.96299999999999997</v>
      </c>
      <c r="R766" s="43">
        <f t="shared" si="205"/>
        <v>2.9553384829262455</v>
      </c>
      <c r="S766" s="47">
        <v>0</v>
      </c>
      <c r="T766" s="48">
        <f t="shared" si="206"/>
        <v>0</v>
      </c>
      <c r="U766" s="47">
        <v>1.498</v>
      </c>
      <c r="V766" s="48">
        <f t="shared" si="207"/>
        <v>4.5971931956630483</v>
      </c>
      <c r="W766" s="47">
        <v>0</v>
      </c>
      <c r="X766" s="48">
        <f t="shared" si="208"/>
        <v>0</v>
      </c>
      <c r="Y766" s="47">
        <v>0.28999999999999998</v>
      </c>
      <c r="Z766" s="48">
        <f t="shared" si="209"/>
        <v>0.88997732092275306</v>
      </c>
      <c r="AA766" s="47">
        <v>0</v>
      </c>
      <c r="AB766" s="49">
        <f t="shared" si="210"/>
        <v>0</v>
      </c>
      <c r="AC766" s="43">
        <f t="shared" si="215"/>
        <v>4.2809999999999997</v>
      </c>
      <c r="AD766" s="49">
        <f t="shared" si="211"/>
        <v>13.137906589207951</v>
      </c>
    </row>
    <row r="767" spans="1:30" x14ac:dyDescent="0.25">
      <c r="A767" s="45">
        <v>39481</v>
      </c>
      <c r="B767" s="46" t="s">
        <v>240</v>
      </c>
      <c r="C767" s="47">
        <v>0</v>
      </c>
      <c r="D767" s="48">
        <f t="shared" si="212"/>
        <v>0</v>
      </c>
      <c r="E767" s="47">
        <v>0</v>
      </c>
      <c r="F767" s="48">
        <f t="shared" si="213"/>
        <v>0</v>
      </c>
      <c r="G767" s="47">
        <v>0.58499999999999996</v>
      </c>
      <c r="H767" s="48">
        <f t="shared" si="214"/>
        <v>1.7952990784131397</v>
      </c>
      <c r="I767" s="47">
        <v>0.94699999999999995</v>
      </c>
      <c r="J767" s="43">
        <f t="shared" si="201"/>
        <v>2.9062362859098179</v>
      </c>
      <c r="K767" s="47">
        <v>0</v>
      </c>
      <c r="L767" s="48">
        <f t="shared" si="202"/>
        <v>0</v>
      </c>
      <c r="M767" s="47">
        <v>0</v>
      </c>
      <c r="N767" s="43">
        <f t="shared" si="203"/>
        <v>0</v>
      </c>
      <c r="O767" s="47">
        <v>0</v>
      </c>
      <c r="P767" s="48">
        <f t="shared" si="204"/>
        <v>0</v>
      </c>
      <c r="Q767" s="47">
        <v>0.95299999999999996</v>
      </c>
      <c r="R767" s="43">
        <f t="shared" si="205"/>
        <v>2.9246496097909782</v>
      </c>
      <c r="S767" s="47">
        <v>0</v>
      </c>
      <c r="T767" s="48">
        <f t="shared" si="206"/>
        <v>0</v>
      </c>
      <c r="U767" s="47">
        <v>1.498</v>
      </c>
      <c r="V767" s="48">
        <f t="shared" si="207"/>
        <v>4.5971931956630483</v>
      </c>
      <c r="W767" s="47">
        <v>0</v>
      </c>
      <c r="X767" s="48">
        <f t="shared" si="208"/>
        <v>0</v>
      </c>
      <c r="Y767" s="47">
        <v>0</v>
      </c>
      <c r="Z767" s="48">
        <f t="shared" si="209"/>
        <v>0</v>
      </c>
      <c r="AA767" s="47">
        <v>0</v>
      </c>
      <c r="AB767" s="49">
        <f t="shared" si="210"/>
        <v>0</v>
      </c>
      <c r="AC767" s="43">
        <f t="shared" si="215"/>
        <v>3.9829999999999997</v>
      </c>
      <c r="AD767" s="49">
        <f t="shared" si="211"/>
        <v>12.223378169776982</v>
      </c>
    </row>
    <row r="768" spans="1:30" x14ac:dyDescent="0.25">
      <c r="A768" s="45">
        <v>39482</v>
      </c>
      <c r="B768" s="46" t="s">
        <v>241</v>
      </c>
      <c r="C768" s="47">
        <v>0</v>
      </c>
      <c r="D768" s="48">
        <f t="shared" si="212"/>
        <v>0</v>
      </c>
      <c r="E768" s="47">
        <v>0</v>
      </c>
      <c r="F768" s="48">
        <f t="shared" si="213"/>
        <v>0</v>
      </c>
      <c r="G768" s="47">
        <v>0.57899999999999996</v>
      </c>
      <c r="H768" s="48">
        <f t="shared" si="214"/>
        <v>1.7768857545319794</v>
      </c>
      <c r="I768" s="47">
        <v>0.94499999999999995</v>
      </c>
      <c r="J768" s="43">
        <f t="shared" si="201"/>
        <v>2.9000985112827644</v>
      </c>
      <c r="K768" s="47">
        <v>0</v>
      </c>
      <c r="L768" s="48">
        <f t="shared" si="202"/>
        <v>0</v>
      </c>
      <c r="M768" s="47">
        <v>0</v>
      </c>
      <c r="N768" s="43">
        <f t="shared" si="203"/>
        <v>0</v>
      </c>
      <c r="O768" s="47">
        <v>0</v>
      </c>
      <c r="P768" s="48">
        <f t="shared" si="204"/>
        <v>0</v>
      </c>
      <c r="Q768" s="47">
        <v>0.94199999999999995</v>
      </c>
      <c r="R768" s="43">
        <f t="shared" si="205"/>
        <v>2.890891849342184</v>
      </c>
      <c r="S768" s="47">
        <v>0</v>
      </c>
      <c r="T768" s="48">
        <f t="shared" si="206"/>
        <v>0</v>
      </c>
      <c r="U768" s="47">
        <v>1.498</v>
      </c>
      <c r="V768" s="48">
        <f t="shared" si="207"/>
        <v>4.5971931956630483</v>
      </c>
      <c r="W768" s="47">
        <v>0</v>
      </c>
      <c r="X768" s="48">
        <f t="shared" si="208"/>
        <v>0</v>
      </c>
      <c r="Y768" s="47">
        <v>0</v>
      </c>
      <c r="Z768" s="48">
        <f t="shared" si="209"/>
        <v>0</v>
      </c>
      <c r="AA768" s="47">
        <v>0</v>
      </c>
      <c r="AB768" s="49">
        <f t="shared" si="210"/>
        <v>0</v>
      </c>
      <c r="AC768" s="43">
        <f t="shared" si="215"/>
        <v>3.9640000000000004</v>
      </c>
      <c r="AD768" s="49">
        <f t="shared" si="211"/>
        <v>12.165069310819977</v>
      </c>
    </row>
    <row r="769" spans="1:30" x14ac:dyDescent="0.25">
      <c r="A769" s="45">
        <v>39483</v>
      </c>
      <c r="B769" s="46" t="s">
        <v>242</v>
      </c>
      <c r="C769" s="47">
        <v>0</v>
      </c>
      <c r="D769" s="48">
        <f t="shared" si="212"/>
        <v>0</v>
      </c>
      <c r="E769" s="47">
        <v>0</v>
      </c>
      <c r="F769" s="48">
        <f t="shared" si="213"/>
        <v>0</v>
      </c>
      <c r="G769" s="47">
        <v>0.59</v>
      </c>
      <c r="H769" s="48">
        <f t="shared" si="214"/>
        <v>1.8106435149807734</v>
      </c>
      <c r="I769" s="47">
        <v>0.94399999999999995</v>
      </c>
      <c r="J769" s="43">
        <f t="shared" si="201"/>
        <v>2.8970296239692375</v>
      </c>
      <c r="K769" s="47">
        <v>0</v>
      </c>
      <c r="L769" s="48">
        <f t="shared" si="202"/>
        <v>0</v>
      </c>
      <c r="M769" s="47">
        <v>0</v>
      </c>
      <c r="N769" s="43">
        <f t="shared" si="203"/>
        <v>0</v>
      </c>
      <c r="O769" s="47">
        <v>0</v>
      </c>
      <c r="P769" s="48">
        <f t="shared" si="204"/>
        <v>0</v>
      </c>
      <c r="Q769" s="47">
        <v>0.94199999999999995</v>
      </c>
      <c r="R769" s="43">
        <f t="shared" si="205"/>
        <v>2.890891849342184</v>
      </c>
      <c r="S769" s="47">
        <v>0</v>
      </c>
      <c r="T769" s="48">
        <f t="shared" si="206"/>
        <v>0</v>
      </c>
      <c r="U769" s="47">
        <v>1.4950000000000001</v>
      </c>
      <c r="V769" s="48">
        <f t="shared" si="207"/>
        <v>4.5879865337224679</v>
      </c>
      <c r="W769" s="47">
        <v>0</v>
      </c>
      <c r="X769" s="48">
        <f t="shared" si="208"/>
        <v>0</v>
      </c>
      <c r="Y769" s="47">
        <v>0</v>
      </c>
      <c r="Z769" s="48">
        <f t="shared" si="209"/>
        <v>0</v>
      </c>
      <c r="AA769" s="47">
        <v>0</v>
      </c>
      <c r="AB769" s="49">
        <f t="shared" si="210"/>
        <v>0</v>
      </c>
      <c r="AC769" s="43">
        <f t="shared" si="215"/>
        <v>3.9710000000000001</v>
      </c>
      <c r="AD769" s="49">
        <f t="shared" si="211"/>
        <v>12.186551522014662</v>
      </c>
    </row>
    <row r="770" spans="1:30" x14ac:dyDescent="0.25">
      <c r="A770" s="45">
        <v>39484</v>
      </c>
      <c r="B770" s="46" t="s">
        <v>243</v>
      </c>
      <c r="C770" s="47">
        <v>0</v>
      </c>
      <c r="D770" s="48">
        <f t="shared" si="212"/>
        <v>0</v>
      </c>
      <c r="E770" s="47">
        <v>0</v>
      </c>
      <c r="F770" s="48">
        <f t="shared" si="213"/>
        <v>0</v>
      </c>
      <c r="G770" s="47">
        <v>0.58599999999999997</v>
      </c>
      <c r="H770" s="48">
        <f t="shared" si="214"/>
        <v>1.7983679657266665</v>
      </c>
      <c r="I770" s="47">
        <v>0.94499999999999995</v>
      </c>
      <c r="J770" s="43">
        <f t="shared" si="201"/>
        <v>2.9000985112827644</v>
      </c>
      <c r="K770" s="47">
        <v>0</v>
      </c>
      <c r="L770" s="48">
        <f t="shared" si="202"/>
        <v>0</v>
      </c>
      <c r="M770" s="47">
        <v>0</v>
      </c>
      <c r="N770" s="43">
        <f t="shared" si="203"/>
        <v>0</v>
      </c>
      <c r="O770" s="47">
        <v>0</v>
      </c>
      <c r="P770" s="48">
        <f t="shared" si="204"/>
        <v>0</v>
      </c>
      <c r="Q770" s="47">
        <v>0.93600000000000005</v>
      </c>
      <c r="R770" s="43">
        <f t="shared" si="205"/>
        <v>2.8724785254610237</v>
      </c>
      <c r="S770" s="47">
        <v>0</v>
      </c>
      <c r="T770" s="48">
        <f t="shared" si="206"/>
        <v>0</v>
      </c>
      <c r="U770" s="47">
        <v>1.4950000000000001</v>
      </c>
      <c r="V770" s="48">
        <f t="shared" si="207"/>
        <v>4.5879865337224679</v>
      </c>
      <c r="W770" s="47">
        <v>0</v>
      </c>
      <c r="X770" s="48">
        <f t="shared" si="208"/>
        <v>0</v>
      </c>
      <c r="Y770" s="47">
        <v>6.0000000000000001E-3</v>
      </c>
      <c r="Z770" s="48">
        <f t="shared" si="209"/>
        <v>1.8413323881160407E-2</v>
      </c>
      <c r="AA770" s="47">
        <v>0</v>
      </c>
      <c r="AB770" s="49">
        <f t="shared" si="210"/>
        <v>0</v>
      </c>
      <c r="AC770" s="43">
        <f t="shared" si="215"/>
        <v>3.968</v>
      </c>
      <c r="AD770" s="49">
        <f t="shared" si="211"/>
        <v>12.177344860074083</v>
      </c>
    </row>
    <row r="771" spans="1:30" x14ac:dyDescent="0.25">
      <c r="A771" s="45">
        <v>39485</v>
      </c>
      <c r="B771" s="46" t="s">
        <v>244</v>
      </c>
      <c r="C771" s="47">
        <v>0</v>
      </c>
      <c r="D771" s="48">
        <f t="shared" si="212"/>
        <v>0</v>
      </c>
      <c r="E771" s="47">
        <v>0</v>
      </c>
      <c r="F771" s="48">
        <f t="shared" si="213"/>
        <v>0</v>
      </c>
      <c r="G771" s="47">
        <v>0.58699999999999997</v>
      </c>
      <c r="H771" s="48">
        <f t="shared" si="214"/>
        <v>1.8014368530401932</v>
      </c>
      <c r="I771" s="47">
        <v>0.94499999999999995</v>
      </c>
      <c r="J771" s="43">
        <f t="shared" si="201"/>
        <v>2.9000985112827644</v>
      </c>
      <c r="K771" s="47">
        <v>0</v>
      </c>
      <c r="L771" s="48">
        <f t="shared" si="202"/>
        <v>0</v>
      </c>
      <c r="M771" s="47">
        <v>0</v>
      </c>
      <c r="N771" s="43">
        <f t="shared" si="203"/>
        <v>0</v>
      </c>
      <c r="O771" s="47">
        <v>0</v>
      </c>
      <c r="P771" s="48">
        <f t="shared" si="204"/>
        <v>0</v>
      </c>
      <c r="Q771" s="47">
        <v>0.93799999999999994</v>
      </c>
      <c r="R771" s="43">
        <f t="shared" si="205"/>
        <v>2.8786163000880771</v>
      </c>
      <c r="S771" s="47">
        <v>0</v>
      </c>
      <c r="T771" s="48">
        <f t="shared" si="206"/>
        <v>0</v>
      </c>
      <c r="U771" s="47">
        <v>1.494</v>
      </c>
      <c r="V771" s="48">
        <f t="shared" si="207"/>
        <v>4.5849176464089414</v>
      </c>
      <c r="W771" s="47">
        <v>0</v>
      </c>
      <c r="X771" s="48">
        <f t="shared" si="208"/>
        <v>0</v>
      </c>
      <c r="Y771" s="47">
        <v>0.70099999999999996</v>
      </c>
      <c r="Z771" s="48">
        <f t="shared" si="209"/>
        <v>2.1512900067822409</v>
      </c>
      <c r="AA771" s="47">
        <v>0</v>
      </c>
      <c r="AB771" s="49">
        <f t="shared" si="210"/>
        <v>0</v>
      </c>
      <c r="AC771" s="43">
        <f t="shared" si="215"/>
        <v>4.6649999999999991</v>
      </c>
      <c r="AD771" s="49">
        <f t="shared" si="211"/>
        <v>14.316359317602213</v>
      </c>
    </row>
    <row r="772" spans="1:30" x14ac:dyDescent="0.25">
      <c r="A772" s="45">
        <v>39486</v>
      </c>
      <c r="B772" s="46" t="s">
        <v>245</v>
      </c>
      <c r="C772" s="47">
        <v>0</v>
      </c>
      <c r="D772" s="48">
        <f t="shared" si="212"/>
        <v>0</v>
      </c>
      <c r="E772" s="47">
        <v>0</v>
      </c>
      <c r="F772" s="48">
        <f t="shared" si="213"/>
        <v>0</v>
      </c>
      <c r="G772" s="47">
        <v>0.58699999999999997</v>
      </c>
      <c r="H772" s="48">
        <f t="shared" si="214"/>
        <v>1.8014368530401932</v>
      </c>
      <c r="I772" s="47">
        <v>0.94399999999999995</v>
      </c>
      <c r="J772" s="43">
        <f t="shared" si="201"/>
        <v>2.8970296239692375</v>
      </c>
      <c r="K772" s="47">
        <v>0</v>
      </c>
      <c r="L772" s="48">
        <f t="shared" si="202"/>
        <v>0</v>
      </c>
      <c r="M772" s="47">
        <v>0</v>
      </c>
      <c r="N772" s="43">
        <f t="shared" si="203"/>
        <v>0</v>
      </c>
      <c r="O772" s="47">
        <v>0</v>
      </c>
      <c r="P772" s="48">
        <f t="shared" si="204"/>
        <v>0</v>
      </c>
      <c r="Q772" s="47">
        <v>0.93300000000000005</v>
      </c>
      <c r="R772" s="43">
        <f t="shared" si="205"/>
        <v>2.8632718635204433</v>
      </c>
      <c r="S772" s="47">
        <v>0</v>
      </c>
      <c r="T772" s="48">
        <f t="shared" si="206"/>
        <v>0</v>
      </c>
      <c r="U772" s="47">
        <v>1.494</v>
      </c>
      <c r="V772" s="48">
        <f t="shared" si="207"/>
        <v>4.5849176464089414</v>
      </c>
      <c r="W772" s="47">
        <v>0</v>
      </c>
      <c r="X772" s="48">
        <f t="shared" si="208"/>
        <v>0</v>
      </c>
      <c r="Y772" s="47">
        <v>0.55100000000000005</v>
      </c>
      <c r="Z772" s="48">
        <f t="shared" si="209"/>
        <v>1.6909569097532309</v>
      </c>
      <c r="AA772" s="47">
        <v>0</v>
      </c>
      <c r="AB772" s="49">
        <f t="shared" si="210"/>
        <v>0</v>
      </c>
      <c r="AC772" s="43">
        <f t="shared" si="215"/>
        <v>4.5090000000000003</v>
      </c>
      <c r="AD772" s="49">
        <f t="shared" si="211"/>
        <v>13.837612896692047</v>
      </c>
    </row>
    <row r="773" spans="1:30" x14ac:dyDescent="0.25">
      <c r="A773" s="45">
        <v>39487</v>
      </c>
      <c r="B773" s="46" t="s">
        <v>246</v>
      </c>
      <c r="C773" s="47">
        <v>0</v>
      </c>
      <c r="D773" s="48">
        <f t="shared" si="212"/>
        <v>0</v>
      </c>
      <c r="E773" s="47">
        <v>0</v>
      </c>
      <c r="F773" s="48">
        <f t="shared" si="213"/>
        <v>0</v>
      </c>
      <c r="G773" s="47">
        <v>0.58599999999999997</v>
      </c>
      <c r="H773" s="48">
        <f t="shared" si="214"/>
        <v>1.7983679657266665</v>
      </c>
      <c r="I773" s="47">
        <v>0.83499999999999996</v>
      </c>
      <c r="J773" s="43">
        <f t="shared" si="201"/>
        <v>2.5625209067948234</v>
      </c>
      <c r="K773" s="47">
        <v>0</v>
      </c>
      <c r="L773" s="48">
        <f t="shared" si="202"/>
        <v>0</v>
      </c>
      <c r="M773" s="47">
        <v>0</v>
      </c>
      <c r="N773" s="43">
        <f t="shared" si="203"/>
        <v>0</v>
      </c>
      <c r="O773" s="47">
        <v>0</v>
      </c>
      <c r="P773" s="48">
        <f t="shared" si="204"/>
        <v>0</v>
      </c>
      <c r="Q773" s="47">
        <v>0.93200000000000005</v>
      </c>
      <c r="R773" s="43">
        <f t="shared" si="205"/>
        <v>2.8602029762069168</v>
      </c>
      <c r="S773" s="47">
        <v>0</v>
      </c>
      <c r="T773" s="48">
        <f t="shared" si="206"/>
        <v>0</v>
      </c>
      <c r="U773" s="47">
        <v>1.4930000000000001</v>
      </c>
      <c r="V773" s="48">
        <f t="shared" si="207"/>
        <v>4.5818487590954149</v>
      </c>
      <c r="W773" s="47">
        <v>0</v>
      </c>
      <c r="X773" s="48">
        <f t="shared" si="208"/>
        <v>0</v>
      </c>
      <c r="Y773" s="47">
        <v>0.48099999999999998</v>
      </c>
      <c r="Z773" s="48">
        <f t="shared" si="209"/>
        <v>1.4761347978063593</v>
      </c>
      <c r="AA773" s="47">
        <v>0</v>
      </c>
      <c r="AB773" s="49">
        <f t="shared" si="210"/>
        <v>0</v>
      </c>
      <c r="AC773" s="43">
        <f t="shared" si="215"/>
        <v>4.327</v>
      </c>
      <c r="AD773" s="49">
        <f t="shared" si="211"/>
        <v>13.279075405630181</v>
      </c>
    </row>
    <row r="774" spans="1:30" x14ac:dyDescent="0.25">
      <c r="A774" s="45">
        <v>39488</v>
      </c>
      <c r="B774" s="46" t="s">
        <v>247</v>
      </c>
      <c r="C774" s="47">
        <v>0</v>
      </c>
      <c r="D774" s="48">
        <f t="shared" si="212"/>
        <v>0</v>
      </c>
      <c r="E774" s="47">
        <v>0</v>
      </c>
      <c r="F774" s="48">
        <f t="shared" si="213"/>
        <v>0</v>
      </c>
      <c r="G774" s="47">
        <v>0.58499999999999996</v>
      </c>
      <c r="H774" s="48">
        <f t="shared" si="214"/>
        <v>1.7952990784131397</v>
      </c>
      <c r="I774" s="47">
        <v>0.95199999999999996</v>
      </c>
      <c r="J774" s="43">
        <f t="shared" si="201"/>
        <v>2.9215807224774513</v>
      </c>
      <c r="K774" s="47">
        <v>0</v>
      </c>
      <c r="L774" s="48">
        <f t="shared" si="202"/>
        <v>0</v>
      </c>
      <c r="M774" s="47">
        <v>0</v>
      </c>
      <c r="N774" s="43">
        <f t="shared" si="203"/>
        <v>0</v>
      </c>
      <c r="O774" s="47">
        <v>0</v>
      </c>
      <c r="P774" s="48">
        <f t="shared" si="204"/>
        <v>0</v>
      </c>
      <c r="Q774" s="47">
        <v>0.92600000000000005</v>
      </c>
      <c r="R774" s="43">
        <f t="shared" si="205"/>
        <v>2.8417896523257564</v>
      </c>
      <c r="S774" s="47">
        <v>0</v>
      </c>
      <c r="T774" s="48">
        <f t="shared" si="206"/>
        <v>0</v>
      </c>
      <c r="U774" s="47">
        <v>1.4910000000000001</v>
      </c>
      <c r="V774" s="48">
        <f t="shared" si="207"/>
        <v>4.575710984468361</v>
      </c>
      <c r="W774" s="47">
        <v>0</v>
      </c>
      <c r="X774" s="48">
        <f t="shared" si="208"/>
        <v>0</v>
      </c>
      <c r="Y774" s="47">
        <v>0.10100000000000001</v>
      </c>
      <c r="Z774" s="48">
        <f t="shared" si="209"/>
        <v>0.3099576186662002</v>
      </c>
      <c r="AA774" s="47">
        <v>0</v>
      </c>
      <c r="AB774" s="49">
        <f t="shared" si="210"/>
        <v>0</v>
      </c>
      <c r="AC774" s="43">
        <f t="shared" si="215"/>
        <v>4.0550000000000006</v>
      </c>
      <c r="AD774" s="49">
        <f t="shared" si="211"/>
        <v>12.44433805635091</v>
      </c>
    </row>
    <row r="775" spans="1:30" x14ac:dyDescent="0.25">
      <c r="A775" s="45">
        <v>39489</v>
      </c>
      <c r="B775" s="46" t="s">
        <v>248</v>
      </c>
      <c r="C775" s="47">
        <v>0</v>
      </c>
      <c r="D775" s="48">
        <f t="shared" si="212"/>
        <v>0</v>
      </c>
      <c r="E775" s="47">
        <v>0</v>
      </c>
      <c r="F775" s="48">
        <f t="shared" si="213"/>
        <v>0</v>
      </c>
      <c r="G775" s="47">
        <v>0.58599999999999997</v>
      </c>
      <c r="H775" s="48">
        <f t="shared" si="214"/>
        <v>1.7983679657266665</v>
      </c>
      <c r="I775" s="47">
        <v>0.874</v>
      </c>
      <c r="J775" s="43">
        <f t="shared" si="201"/>
        <v>2.6822075120223658</v>
      </c>
      <c r="K775" s="47">
        <v>0</v>
      </c>
      <c r="L775" s="48">
        <f t="shared" si="202"/>
        <v>0</v>
      </c>
      <c r="M775" s="47">
        <v>0</v>
      </c>
      <c r="N775" s="43">
        <f t="shared" si="203"/>
        <v>0</v>
      </c>
      <c r="O775" s="47">
        <v>0</v>
      </c>
      <c r="P775" s="48">
        <f t="shared" si="204"/>
        <v>0</v>
      </c>
      <c r="Q775" s="47">
        <v>0.92300000000000004</v>
      </c>
      <c r="R775" s="43">
        <f t="shared" si="205"/>
        <v>2.832582990385176</v>
      </c>
      <c r="S775" s="47">
        <v>0</v>
      </c>
      <c r="T775" s="48">
        <f t="shared" si="206"/>
        <v>0</v>
      </c>
      <c r="U775" s="47">
        <v>1.488</v>
      </c>
      <c r="V775" s="48">
        <f t="shared" si="207"/>
        <v>4.5665043225277815</v>
      </c>
      <c r="W775" s="47">
        <v>0</v>
      </c>
      <c r="X775" s="48">
        <f t="shared" si="208"/>
        <v>0</v>
      </c>
      <c r="Y775" s="47">
        <v>0</v>
      </c>
      <c r="Z775" s="48">
        <f t="shared" si="209"/>
        <v>0</v>
      </c>
      <c r="AA775" s="47">
        <v>0</v>
      </c>
      <c r="AB775" s="49">
        <f t="shared" si="210"/>
        <v>0</v>
      </c>
      <c r="AC775" s="43">
        <f t="shared" si="215"/>
        <v>3.871</v>
      </c>
      <c r="AD775" s="49">
        <f t="shared" si="211"/>
        <v>11.879662790661989</v>
      </c>
    </row>
    <row r="776" spans="1:30" x14ac:dyDescent="0.25">
      <c r="A776" s="45">
        <v>39490</v>
      </c>
      <c r="B776" s="46" t="s">
        <v>249</v>
      </c>
      <c r="C776" s="47">
        <v>0</v>
      </c>
      <c r="D776" s="48">
        <f t="shared" si="212"/>
        <v>0</v>
      </c>
      <c r="E776" s="47">
        <v>0</v>
      </c>
      <c r="F776" s="48">
        <f t="shared" si="213"/>
        <v>0</v>
      </c>
      <c r="G776" s="47">
        <v>0.58699999999999997</v>
      </c>
      <c r="H776" s="48">
        <f t="shared" si="214"/>
        <v>1.8014368530401932</v>
      </c>
      <c r="I776" s="47">
        <v>0.95399999999999996</v>
      </c>
      <c r="J776" s="43">
        <f t="shared" si="201"/>
        <v>2.9277184971045047</v>
      </c>
      <c r="K776" s="47">
        <v>0</v>
      </c>
      <c r="L776" s="48">
        <f t="shared" si="202"/>
        <v>0</v>
      </c>
      <c r="M776" s="47">
        <v>0</v>
      </c>
      <c r="N776" s="43">
        <f t="shared" si="203"/>
        <v>0</v>
      </c>
      <c r="O776" s="47">
        <v>0</v>
      </c>
      <c r="P776" s="48">
        <f t="shared" si="204"/>
        <v>0</v>
      </c>
      <c r="Q776" s="47">
        <v>0.92200000000000004</v>
      </c>
      <c r="R776" s="43">
        <f t="shared" si="205"/>
        <v>2.8295141030716495</v>
      </c>
      <c r="S776" s="47">
        <v>0</v>
      </c>
      <c r="T776" s="48">
        <f t="shared" si="206"/>
        <v>0</v>
      </c>
      <c r="U776" s="47">
        <v>1.4870000000000001</v>
      </c>
      <c r="V776" s="48">
        <f t="shared" si="207"/>
        <v>4.5634354352142541</v>
      </c>
      <c r="W776" s="47">
        <v>0</v>
      </c>
      <c r="X776" s="48">
        <f t="shared" si="208"/>
        <v>0</v>
      </c>
      <c r="Y776" s="47">
        <v>0</v>
      </c>
      <c r="Z776" s="48">
        <f t="shared" si="209"/>
        <v>0</v>
      </c>
      <c r="AA776" s="47">
        <v>0</v>
      </c>
      <c r="AB776" s="49">
        <f t="shared" si="210"/>
        <v>0</v>
      </c>
      <c r="AC776" s="43">
        <f t="shared" si="215"/>
        <v>3.95</v>
      </c>
      <c r="AD776" s="49">
        <f t="shared" si="211"/>
        <v>12.122104888430602</v>
      </c>
    </row>
    <row r="777" spans="1:30" x14ac:dyDescent="0.25">
      <c r="A777" s="45">
        <v>39491</v>
      </c>
      <c r="B777" s="46" t="s">
        <v>250</v>
      </c>
      <c r="C777" s="47">
        <v>0</v>
      </c>
      <c r="D777" s="48">
        <f t="shared" si="212"/>
        <v>0</v>
      </c>
      <c r="E777" s="47">
        <v>0</v>
      </c>
      <c r="F777" s="48">
        <f t="shared" si="213"/>
        <v>0</v>
      </c>
      <c r="G777" s="47">
        <v>0.57999999999999996</v>
      </c>
      <c r="H777" s="48">
        <f t="shared" si="214"/>
        <v>1.7799546418455061</v>
      </c>
      <c r="I777" s="47">
        <v>0.95299999999999996</v>
      </c>
      <c r="J777" s="43">
        <f t="shared" si="201"/>
        <v>2.9246496097909782</v>
      </c>
      <c r="K777" s="47">
        <v>0</v>
      </c>
      <c r="L777" s="48">
        <f t="shared" si="202"/>
        <v>0</v>
      </c>
      <c r="M777" s="47">
        <v>0</v>
      </c>
      <c r="N777" s="43">
        <f t="shared" si="203"/>
        <v>0</v>
      </c>
      <c r="O777" s="47">
        <v>0</v>
      </c>
      <c r="P777" s="48">
        <f t="shared" si="204"/>
        <v>0</v>
      </c>
      <c r="Q777" s="47">
        <v>0.91900000000000004</v>
      </c>
      <c r="R777" s="43">
        <f t="shared" si="205"/>
        <v>2.8203074411310691</v>
      </c>
      <c r="S777" s="47">
        <v>0</v>
      </c>
      <c r="T777" s="48">
        <f t="shared" si="206"/>
        <v>0</v>
      </c>
      <c r="U777" s="47">
        <v>1.4870000000000001</v>
      </c>
      <c r="V777" s="48">
        <f t="shared" si="207"/>
        <v>4.5634354352142541</v>
      </c>
      <c r="W777" s="47">
        <v>0.55600000000000005</v>
      </c>
      <c r="X777" s="48">
        <f t="shared" si="208"/>
        <v>1.7063013463208645</v>
      </c>
      <c r="Y777" s="47">
        <v>0</v>
      </c>
      <c r="Z777" s="48">
        <f t="shared" si="209"/>
        <v>0</v>
      </c>
      <c r="AA777" s="47">
        <v>0</v>
      </c>
      <c r="AB777" s="49">
        <f t="shared" si="210"/>
        <v>0</v>
      </c>
      <c r="AC777" s="43">
        <f t="shared" si="215"/>
        <v>4.4950000000000001</v>
      </c>
      <c r="AD777" s="49">
        <f t="shared" si="211"/>
        <v>13.794648474302672</v>
      </c>
    </row>
    <row r="778" spans="1:30" x14ac:dyDescent="0.25">
      <c r="A778" s="45">
        <v>39492</v>
      </c>
      <c r="B778" s="46" t="s">
        <v>251</v>
      </c>
      <c r="C778" s="47">
        <v>0</v>
      </c>
      <c r="D778" s="48">
        <f t="shared" si="212"/>
        <v>0</v>
      </c>
      <c r="E778" s="47">
        <v>0</v>
      </c>
      <c r="F778" s="48">
        <f t="shared" si="213"/>
        <v>0</v>
      </c>
      <c r="G778" s="47">
        <v>0</v>
      </c>
      <c r="H778" s="48">
        <f t="shared" si="214"/>
        <v>0</v>
      </c>
      <c r="I778" s="47">
        <v>0.95399999999999996</v>
      </c>
      <c r="J778" s="43">
        <f t="shared" si="201"/>
        <v>2.9277184971045047</v>
      </c>
      <c r="K778" s="47">
        <v>0</v>
      </c>
      <c r="L778" s="48">
        <f t="shared" si="202"/>
        <v>0</v>
      </c>
      <c r="M778" s="47">
        <v>0</v>
      </c>
      <c r="N778" s="43">
        <f t="shared" si="203"/>
        <v>0</v>
      </c>
      <c r="O778" s="47">
        <v>0.72099999999999997</v>
      </c>
      <c r="P778" s="48">
        <f t="shared" si="204"/>
        <v>2.2126677530527759</v>
      </c>
      <c r="Q778" s="47">
        <v>0.90300000000000002</v>
      </c>
      <c r="R778" s="43">
        <f t="shared" si="205"/>
        <v>2.7712052441146415</v>
      </c>
      <c r="S778" s="47">
        <v>0</v>
      </c>
      <c r="T778" s="48">
        <f t="shared" si="206"/>
        <v>0</v>
      </c>
      <c r="U778" s="47">
        <v>0.51700000000000002</v>
      </c>
      <c r="V778" s="48">
        <f t="shared" si="207"/>
        <v>1.5866147410933218</v>
      </c>
      <c r="W778" s="47">
        <v>1.2689999999999999</v>
      </c>
      <c r="X778" s="48">
        <f t="shared" si="208"/>
        <v>3.8944180008654263</v>
      </c>
      <c r="Y778" s="47">
        <v>0</v>
      </c>
      <c r="Z778" s="48">
        <f t="shared" si="209"/>
        <v>0</v>
      </c>
      <c r="AA778" s="47">
        <v>0</v>
      </c>
      <c r="AB778" s="49">
        <f t="shared" si="210"/>
        <v>0</v>
      </c>
      <c r="AC778" s="43">
        <f t="shared" si="215"/>
        <v>4.3639999999999999</v>
      </c>
      <c r="AD778" s="49">
        <f t="shared" si="211"/>
        <v>13.39262423623067</v>
      </c>
    </row>
    <row r="779" spans="1:30" x14ac:dyDescent="0.25">
      <c r="A779" s="45">
        <v>39493</v>
      </c>
      <c r="B779" s="46" t="s">
        <v>252</v>
      </c>
      <c r="C779" s="47">
        <v>0</v>
      </c>
      <c r="D779" s="48">
        <f t="shared" si="212"/>
        <v>0</v>
      </c>
      <c r="E779" s="47">
        <v>0</v>
      </c>
      <c r="F779" s="48">
        <f t="shared" si="213"/>
        <v>0</v>
      </c>
      <c r="G779" s="47">
        <v>0</v>
      </c>
      <c r="H779" s="48">
        <f t="shared" si="214"/>
        <v>0</v>
      </c>
      <c r="I779" s="47">
        <v>0.27400000000000002</v>
      </c>
      <c r="J779" s="43">
        <f t="shared" si="201"/>
        <v>0.84087512390632524</v>
      </c>
      <c r="K779" s="47">
        <v>0</v>
      </c>
      <c r="L779" s="48">
        <f t="shared" si="202"/>
        <v>0</v>
      </c>
      <c r="M779" s="47">
        <v>0</v>
      </c>
      <c r="N779" s="43">
        <f t="shared" si="203"/>
        <v>0</v>
      </c>
      <c r="O779" s="47">
        <v>1.4530000000000001</v>
      </c>
      <c r="P779" s="48">
        <f t="shared" si="204"/>
        <v>4.459093266554345</v>
      </c>
      <c r="Q779" s="47">
        <v>0.90100000000000002</v>
      </c>
      <c r="R779" s="43">
        <f t="shared" si="205"/>
        <v>2.7650674694875881</v>
      </c>
      <c r="S779" s="47">
        <v>0</v>
      </c>
      <c r="T779" s="48">
        <f t="shared" si="206"/>
        <v>0</v>
      </c>
      <c r="U779" s="47">
        <v>0</v>
      </c>
      <c r="V779" s="48">
        <f t="shared" si="207"/>
        <v>0</v>
      </c>
      <c r="W779" s="47">
        <v>1.2669999999999999</v>
      </c>
      <c r="X779" s="48">
        <f t="shared" si="208"/>
        <v>3.8882802262383729</v>
      </c>
      <c r="Y779" s="47">
        <v>0</v>
      </c>
      <c r="Z779" s="48">
        <f t="shared" si="209"/>
        <v>0</v>
      </c>
      <c r="AA779" s="47">
        <v>0</v>
      </c>
      <c r="AB779" s="49">
        <f t="shared" si="210"/>
        <v>0</v>
      </c>
      <c r="AC779" s="43">
        <f t="shared" si="215"/>
        <v>3.895</v>
      </c>
      <c r="AD779" s="49">
        <f t="shared" si="211"/>
        <v>11.953316086186632</v>
      </c>
    </row>
    <row r="780" spans="1:30" x14ac:dyDescent="0.25">
      <c r="A780" s="45">
        <v>39494</v>
      </c>
      <c r="B780" s="46" t="s">
        <v>253</v>
      </c>
      <c r="C780" s="47">
        <v>0</v>
      </c>
      <c r="D780" s="48">
        <f t="shared" si="212"/>
        <v>0</v>
      </c>
      <c r="E780" s="47">
        <v>0</v>
      </c>
      <c r="F780" s="48">
        <f t="shared" si="213"/>
        <v>0</v>
      </c>
      <c r="G780" s="47">
        <v>0</v>
      </c>
      <c r="H780" s="48">
        <f t="shared" si="214"/>
        <v>0</v>
      </c>
      <c r="I780" s="47">
        <v>0.23200000000000001</v>
      </c>
      <c r="J780" s="43">
        <f t="shared" si="201"/>
        <v>0.71198185673820247</v>
      </c>
      <c r="K780" s="47">
        <v>0</v>
      </c>
      <c r="L780" s="48">
        <f t="shared" si="202"/>
        <v>0</v>
      </c>
      <c r="M780" s="47">
        <v>0</v>
      </c>
      <c r="N780" s="43">
        <f t="shared" si="203"/>
        <v>0</v>
      </c>
      <c r="O780" s="47">
        <v>1.444</v>
      </c>
      <c r="P780" s="48">
        <f t="shared" si="204"/>
        <v>4.4314732807326047</v>
      </c>
      <c r="Q780" s="47">
        <v>0.90100000000000002</v>
      </c>
      <c r="R780" s="43">
        <f t="shared" si="205"/>
        <v>2.7650674694875881</v>
      </c>
      <c r="S780" s="47">
        <v>0</v>
      </c>
      <c r="T780" s="48">
        <f t="shared" si="206"/>
        <v>0</v>
      </c>
      <c r="U780" s="47">
        <v>0</v>
      </c>
      <c r="V780" s="48">
        <f t="shared" si="207"/>
        <v>0</v>
      </c>
      <c r="W780" s="47">
        <v>1.264</v>
      </c>
      <c r="X780" s="48">
        <f t="shared" si="208"/>
        <v>3.8790735642977925</v>
      </c>
      <c r="Y780" s="47">
        <v>0</v>
      </c>
      <c r="Z780" s="48">
        <f t="shared" si="209"/>
        <v>0</v>
      </c>
      <c r="AA780" s="47">
        <v>0</v>
      </c>
      <c r="AB780" s="49">
        <f t="shared" si="210"/>
        <v>0</v>
      </c>
      <c r="AC780" s="43">
        <f t="shared" si="215"/>
        <v>3.8410000000000002</v>
      </c>
      <c r="AD780" s="49">
        <f t="shared" si="211"/>
        <v>11.787596171256189</v>
      </c>
    </row>
    <row r="781" spans="1:30" x14ac:dyDescent="0.25">
      <c r="A781" s="45">
        <v>39495</v>
      </c>
      <c r="B781" s="46" t="s">
        <v>254</v>
      </c>
      <c r="C781" s="47">
        <v>0</v>
      </c>
      <c r="D781" s="48">
        <f t="shared" si="212"/>
        <v>0</v>
      </c>
      <c r="E781" s="47">
        <v>0</v>
      </c>
      <c r="F781" s="48">
        <f t="shared" si="213"/>
        <v>0</v>
      </c>
      <c r="G781" s="47">
        <v>0</v>
      </c>
      <c r="H781" s="48">
        <f t="shared" si="214"/>
        <v>0</v>
      </c>
      <c r="I781" s="47">
        <v>0.19</v>
      </c>
      <c r="J781" s="43">
        <f t="shared" ref="J781:J844" si="216">I781*1000000/325851</f>
        <v>0.58308858957007959</v>
      </c>
      <c r="K781" s="47">
        <v>0</v>
      </c>
      <c r="L781" s="48">
        <f t="shared" ref="L781:L844" si="217">K781*1000000/325851</f>
        <v>0</v>
      </c>
      <c r="M781" s="47">
        <v>0</v>
      </c>
      <c r="N781" s="43">
        <f t="shared" ref="N781:N844" si="218">M781*1000000/325851</f>
        <v>0</v>
      </c>
      <c r="O781" s="47">
        <v>1.44</v>
      </c>
      <c r="P781" s="48">
        <f t="shared" ref="P781:P844" si="219">O781*1000000/325851</f>
        <v>4.4191977314784978</v>
      </c>
      <c r="Q781" s="47">
        <v>0.9</v>
      </c>
      <c r="R781" s="43">
        <f t="shared" ref="R781:R844" si="220">Q781*1000000/325851</f>
        <v>2.7619985821740611</v>
      </c>
      <c r="S781" s="47">
        <v>0</v>
      </c>
      <c r="T781" s="48">
        <f t="shared" ref="T781:T844" si="221">S781*1000000/325851</f>
        <v>0</v>
      </c>
      <c r="U781" s="47">
        <v>0</v>
      </c>
      <c r="V781" s="48">
        <f t="shared" ref="V781:V844" si="222">U781*1000000/325851</f>
        <v>0</v>
      </c>
      <c r="W781" s="47">
        <v>1.2629999999999999</v>
      </c>
      <c r="X781" s="48">
        <f t="shared" ref="X781:X844" si="223">W781*1000000/325851</f>
        <v>3.876004676984266</v>
      </c>
      <c r="Y781" s="47">
        <v>0</v>
      </c>
      <c r="Z781" s="48">
        <f t="shared" ref="Z781:Z844" si="224">Y781*1000000/325851</f>
        <v>0</v>
      </c>
      <c r="AA781" s="47">
        <v>0</v>
      </c>
      <c r="AB781" s="49">
        <f t="shared" ref="AB781:AB844" si="225">AA781*1000000/325851</f>
        <v>0</v>
      </c>
      <c r="AC781" s="43">
        <f t="shared" si="215"/>
        <v>3.7929999999999997</v>
      </c>
      <c r="AD781" s="49">
        <f t="shared" ref="AD781:AD844" si="226">AC781*1000000/325851</f>
        <v>11.640289580206902</v>
      </c>
    </row>
    <row r="782" spans="1:30" x14ac:dyDescent="0.25">
      <c r="A782" s="45">
        <v>39496</v>
      </c>
      <c r="B782" s="46" t="s">
        <v>255</v>
      </c>
      <c r="C782" s="47">
        <v>0</v>
      </c>
      <c r="D782" s="48">
        <f t="shared" ref="D782:D845" si="227">C782*1000000/325851</f>
        <v>0</v>
      </c>
      <c r="E782" s="47">
        <v>0</v>
      </c>
      <c r="F782" s="48">
        <f t="shared" ref="F782:F845" si="228">E782*1000000/325851</f>
        <v>0</v>
      </c>
      <c r="G782" s="47">
        <v>0</v>
      </c>
      <c r="H782" s="48">
        <f t="shared" ref="H782:H845" si="229">G782*1000000/325851</f>
        <v>0</v>
      </c>
      <c r="I782" s="47">
        <v>0.253</v>
      </c>
      <c r="J782" s="43">
        <f t="shared" si="216"/>
        <v>0.77642849032226391</v>
      </c>
      <c r="K782" s="47">
        <v>0</v>
      </c>
      <c r="L782" s="48">
        <f t="shared" si="217"/>
        <v>0</v>
      </c>
      <c r="M782" s="47">
        <v>0</v>
      </c>
      <c r="N782" s="43">
        <f t="shared" si="218"/>
        <v>0</v>
      </c>
      <c r="O782" s="47">
        <v>1.4370000000000001</v>
      </c>
      <c r="P782" s="48">
        <f t="shared" si="219"/>
        <v>4.4099910695379174</v>
      </c>
      <c r="Q782" s="47">
        <v>0.90500000000000003</v>
      </c>
      <c r="R782" s="43">
        <f t="shared" si="220"/>
        <v>2.777343018741695</v>
      </c>
      <c r="S782" s="47">
        <v>0</v>
      </c>
      <c r="T782" s="48">
        <f t="shared" si="221"/>
        <v>0</v>
      </c>
      <c r="U782" s="47">
        <v>0</v>
      </c>
      <c r="V782" s="48">
        <f t="shared" si="222"/>
        <v>0</v>
      </c>
      <c r="W782" s="47">
        <v>1.2609999999999999</v>
      </c>
      <c r="X782" s="48">
        <f t="shared" si="223"/>
        <v>3.8698669023572125</v>
      </c>
      <c r="Y782" s="47">
        <v>0</v>
      </c>
      <c r="Z782" s="48">
        <f t="shared" si="224"/>
        <v>0</v>
      </c>
      <c r="AA782" s="47">
        <v>0</v>
      </c>
      <c r="AB782" s="49">
        <f t="shared" si="225"/>
        <v>0</v>
      </c>
      <c r="AC782" s="43">
        <f t="shared" ref="AC782:AC845" si="230">C782+E782+G782+I782+K782+M782+O782+Q782+S782+U782+W782+Y782+AA782</f>
        <v>3.8559999999999999</v>
      </c>
      <c r="AD782" s="49">
        <f t="shared" si="226"/>
        <v>11.833629480959088</v>
      </c>
    </row>
    <row r="783" spans="1:30" x14ac:dyDescent="0.25">
      <c r="A783" s="45">
        <v>39497</v>
      </c>
      <c r="B783" s="46" t="s">
        <v>256</v>
      </c>
      <c r="C783" s="47">
        <v>0</v>
      </c>
      <c r="D783" s="48">
        <f t="shared" si="227"/>
        <v>0</v>
      </c>
      <c r="E783" s="47">
        <v>0</v>
      </c>
      <c r="F783" s="48">
        <f t="shared" si="228"/>
        <v>0</v>
      </c>
      <c r="G783" s="47">
        <v>0</v>
      </c>
      <c r="H783" s="48">
        <f t="shared" si="229"/>
        <v>0</v>
      </c>
      <c r="I783" s="47">
        <v>0.58499999999999996</v>
      </c>
      <c r="J783" s="43">
        <f t="shared" si="216"/>
        <v>1.7952990784131397</v>
      </c>
      <c r="K783" s="47">
        <v>0</v>
      </c>
      <c r="L783" s="48">
        <f t="shared" si="217"/>
        <v>0</v>
      </c>
      <c r="M783" s="47">
        <v>0</v>
      </c>
      <c r="N783" s="43">
        <f t="shared" si="218"/>
        <v>0</v>
      </c>
      <c r="O783" s="47">
        <v>1.4339999999999999</v>
      </c>
      <c r="P783" s="48">
        <f t="shared" si="219"/>
        <v>4.400784407597337</v>
      </c>
      <c r="Q783" s="47">
        <v>0.90400000000000003</v>
      </c>
      <c r="R783" s="43">
        <f t="shared" si="220"/>
        <v>2.774274131428168</v>
      </c>
      <c r="S783" s="47">
        <v>0</v>
      </c>
      <c r="T783" s="48">
        <f t="shared" si="221"/>
        <v>0</v>
      </c>
      <c r="U783" s="47">
        <v>0</v>
      </c>
      <c r="V783" s="48">
        <f t="shared" si="222"/>
        <v>0</v>
      </c>
      <c r="W783" s="47">
        <v>1.2569999999999999</v>
      </c>
      <c r="X783" s="48">
        <f t="shared" si="223"/>
        <v>3.8575913531031052</v>
      </c>
      <c r="Y783" s="47">
        <v>0</v>
      </c>
      <c r="Z783" s="48">
        <f t="shared" si="224"/>
        <v>0</v>
      </c>
      <c r="AA783" s="47">
        <v>0</v>
      </c>
      <c r="AB783" s="49">
        <f t="shared" si="225"/>
        <v>0</v>
      </c>
      <c r="AC783" s="43">
        <f t="shared" si="230"/>
        <v>4.18</v>
      </c>
      <c r="AD783" s="49">
        <f t="shared" si="226"/>
        <v>12.827948970541749</v>
      </c>
    </row>
    <row r="784" spans="1:30" x14ac:dyDescent="0.25">
      <c r="A784" s="45">
        <v>39498</v>
      </c>
      <c r="B784" s="46" t="s">
        <v>257</v>
      </c>
      <c r="C784" s="47">
        <v>0</v>
      </c>
      <c r="D784" s="48">
        <f t="shared" si="227"/>
        <v>0</v>
      </c>
      <c r="E784" s="47">
        <v>0</v>
      </c>
      <c r="F784" s="48">
        <f t="shared" si="228"/>
        <v>0</v>
      </c>
      <c r="G784" s="47">
        <v>0</v>
      </c>
      <c r="H784" s="48">
        <f t="shared" si="229"/>
        <v>0</v>
      </c>
      <c r="I784" s="47">
        <v>0.154</v>
      </c>
      <c r="J784" s="43">
        <f t="shared" si="216"/>
        <v>0.47260864628311711</v>
      </c>
      <c r="K784" s="47">
        <v>0</v>
      </c>
      <c r="L784" s="48">
        <f t="shared" si="217"/>
        <v>0</v>
      </c>
      <c r="M784" s="47">
        <v>0</v>
      </c>
      <c r="N784" s="43">
        <f t="shared" si="218"/>
        <v>0</v>
      </c>
      <c r="O784" s="47">
        <v>1.4339999999999999</v>
      </c>
      <c r="P784" s="48">
        <f t="shared" si="219"/>
        <v>4.400784407597337</v>
      </c>
      <c r="Q784" s="47">
        <v>0.90100000000000002</v>
      </c>
      <c r="R784" s="43">
        <f t="shared" si="220"/>
        <v>2.7650674694875881</v>
      </c>
      <c r="S784" s="47">
        <v>0</v>
      </c>
      <c r="T784" s="48">
        <f t="shared" si="221"/>
        <v>0</v>
      </c>
      <c r="U784" s="47">
        <v>0</v>
      </c>
      <c r="V784" s="48">
        <f t="shared" si="222"/>
        <v>0</v>
      </c>
      <c r="W784" s="47">
        <v>1.258</v>
      </c>
      <c r="X784" s="48">
        <f t="shared" si="223"/>
        <v>3.8606602404166321</v>
      </c>
      <c r="Y784" s="47">
        <v>0</v>
      </c>
      <c r="Z784" s="48">
        <f t="shared" si="224"/>
        <v>0</v>
      </c>
      <c r="AA784" s="47">
        <v>0</v>
      </c>
      <c r="AB784" s="49">
        <f t="shared" si="225"/>
        <v>0</v>
      </c>
      <c r="AC784" s="43">
        <f t="shared" si="230"/>
        <v>3.7469999999999999</v>
      </c>
      <c r="AD784" s="49">
        <f t="shared" si="226"/>
        <v>11.499120763784674</v>
      </c>
    </row>
    <row r="785" spans="1:30" x14ac:dyDescent="0.25">
      <c r="A785" s="45">
        <v>39499</v>
      </c>
      <c r="B785" s="46" t="s">
        <v>258</v>
      </c>
      <c r="C785" s="47">
        <v>0</v>
      </c>
      <c r="D785" s="48">
        <f t="shared" si="227"/>
        <v>0</v>
      </c>
      <c r="E785" s="47">
        <v>0</v>
      </c>
      <c r="F785" s="48">
        <f t="shared" si="228"/>
        <v>0</v>
      </c>
      <c r="G785" s="47">
        <v>0</v>
      </c>
      <c r="H785" s="48">
        <f t="shared" si="229"/>
        <v>0</v>
      </c>
      <c r="I785" s="47">
        <v>0.42599999999999999</v>
      </c>
      <c r="J785" s="43">
        <f t="shared" si="216"/>
        <v>1.307345995562389</v>
      </c>
      <c r="K785" s="47">
        <v>0</v>
      </c>
      <c r="L785" s="48">
        <f t="shared" si="217"/>
        <v>0</v>
      </c>
      <c r="M785" s="47">
        <v>0</v>
      </c>
      <c r="N785" s="43">
        <f t="shared" si="218"/>
        <v>0</v>
      </c>
      <c r="O785" s="47">
        <v>1.431</v>
      </c>
      <c r="P785" s="48">
        <f t="shared" si="219"/>
        <v>4.3915777456567575</v>
      </c>
      <c r="Q785" s="47">
        <v>0.89600000000000002</v>
      </c>
      <c r="R785" s="43">
        <f t="shared" si="220"/>
        <v>2.7497230329199542</v>
      </c>
      <c r="S785" s="47">
        <v>0</v>
      </c>
      <c r="T785" s="48">
        <f t="shared" si="221"/>
        <v>0</v>
      </c>
      <c r="U785" s="47">
        <v>0</v>
      </c>
      <c r="V785" s="48">
        <f t="shared" si="222"/>
        <v>0</v>
      </c>
      <c r="W785" s="47">
        <v>1.2549999999999999</v>
      </c>
      <c r="X785" s="48">
        <f t="shared" si="223"/>
        <v>3.8514535784760517</v>
      </c>
      <c r="Y785" s="47">
        <v>0</v>
      </c>
      <c r="Z785" s="48">
        <f t="shared" si="224"/>
        <v>0</v>
      </c>
      <c r="AA785" s="47">
        <v>0</v>
      </c>
      <c r="AB785" s="49">
        <f t="shared" si="225"/>
        <v>0</v>
      </c>
      <c r="AC785" s="43">
        <f t="shared" si="230"/>
        <v>4.008</v>
      </c>
      <c r="AD785" s="49">
        <f t="shared" si="226"/>
        <v>12.300100352615152</v>
      </c>
    </row>
    <row r="786" spans="1:30" x14ac:dyDescent="0.25">
      <c r="A786" s="45">
        <v>39500</v>
      </c>
      <c r="B786" s="46" t="s">
        <v>259</v>
      </c>
      <c r="C786" s="47">
        <v>0</v>
      </c>
      <c r="D786" s="48">
        <f t="shared" si="227"/>
        <v>0</v>
      </c>
      <c r="E786" s="47">
        <v>0</v>
      </c>
      <c r="F786" s="48">
        <f t="shared" si="228"/>
        <v>0</v>
      </c>
      <c r="G786" s="47">
        <v>0</v>
      </c>
      <c r="H786" s="48">
        <f t="shared" si="229"/>
        <v>0</v>
      </c>
      <c r="I786" s="47">
        <v>0.34300000000000003</v>
      </c>
      <c r="J786" s="43">
        <f t="shared" si="216"/>
        <v>1.0526283485396699</v>
      </c>
      <c r="K786" s="47">
        <v>0</v>
      </c>
      <c r="L786" s="48">
        <f t="shared" si="217"/>
        <v>0</v>
      </c>
      <c r="M786" s="47">
        <v>0</v>
      </c>
      <c r="N786" s="43">
        <f t="shared" si="218"/>
        <v>0</v>
      </c>
      <c r="O786" s="47">
        <v>1.4330000000000001</v>
      </c>
      <c r="P786" s="48">
        <f t="shared" si="219"/>
        <v>4.3977155202838105</v>
      </c>
      <c r="Q786" s="47">
        <v>0.89800000000000002</v>
      </c>
      <c r="R786" s="43">
        <f t="shared" si="220"/>
        <v>2.7558608075470077</v>
      </c>
      <c r="S786" s="47">
        <v>0</v>
      </c>
      <c r="T786" s="48">
        <f t="shared" si="221"/>
        <v>0</v>
      </c>
      <c r="U786" s="47">
        <v>0</v>
      </c>
      <c r="V786" s="48">
        <f t="shared" si="222"/>
        <v>0</v>
      </c>
      <c r="W786" s="47">
        <v>1.2529999999999999</v>
      </c>
      <c r="X786" s="48">
        <f t="shared" si="223"/>
        <v>3.8453158038489983</v>
      </c>
      <c r="Y786" s="47">
        <v>0</v>
      </c>
      <c r="Z786" s="48">
        <f t="shared" si="224"/>
        <v>0</v>
      </c>
      <c r="AA786" s="47">
        <v>0</v>
      </c>
      <c r="AB786" s="49">
        <f t="shared" si="225"/>
        <v>0</v>
      </c>
      <c r="AC786" s="43">
        <f t="shared" si="230"/>
        <v>3.9269999999999996</v>
      </c>
      <c r="AD786" s="49">
        <f t="shared" si="226"/>
        <v>12.051520480219486</v>
      </c>
    </row>
    <row r="787" spans="1:30" x14ac:dyDescent="0.25">
      <c r="A787" s="45">
        <v>39501</v>
      </c>
      <c r="B787" s="46" t="s">
        <v>260</v>
      </c>
      <c r="C787" s="47">
        <v>0</v>
      </c>
      <c r="D787" s="48">
        <f t="shared" si="227"/>
        <v>0</v>
      </c>
      <c r="E787" s="47">
        <v>0</v>
      </c>
      <c r="F787" s="48">
        <f t="shared" si="228"/>
        <v>0</v>
      </c>
      <c r="G787" s="47">
        <v>0</v>
      </c>
      <c r="H787" s="48">
        <f t="shared" si="229"/>
        <v>0</v>
      </c>
      <c r="I787" s="47">
        <v>0.308</v>
      </c>
      <c r="J787" s="43">
        <f t="shared" si="216"/>
        <v>0.94521729256623421</v>
      </c>
      <c r="K787" s="47">
        <v>0</v>
      </c>
      <c r="L787" s="48">
        <f t="shared" si="217"/>
        <v>0</v>
      </c>
      <c r="M787" s="47">
        <v>0</v>
      </c>
      <c r="N787" s="43">
        <f t="shared" si="218"/>
        <v>0</v>
      </c>
      <c r="O787" s="47">
        <v>1.427</v>
      </c>
      <c r="P787" s="48">
        <f t="shared" si="219"/>
        <v>4.3793021964026506</v>
      </c>
      <c r="Q787" s="47">
        <v>0.89600000000000002</v>
      </c>
      <c r="R787" s="43">
        <f t="shared" si="220"/>
        <v>2.7497230329199542</v>
      </c>
      <c r="S787" s="47">
        <v>0</v>
      </c>
      <c r="T787" s="48">
        <f t="shared" si="221"/>
        <v>0</v>
      </c>
      <c r="U787" s="47">
        <v>0</v>
      </c>
      <c r="V787" s="48">
        <f t="shared" si="222"/>
        <v>0</v>
      </c>
      <c r="W787" s="47">
        <v>1.2529999999999999</v>
      </c>
      <c r="X787" s="48">
        <f t="shared" si="223"/>
        <v>3.8453158038489983</v>
      </c>
      <c r="Y787" s="47">
        <v>0</v>
      </c>
      <c r="Z787" s="48">
        <f t="shared" si="224"/>
        <v>0</v>
      </c>
      <c r="AA787" s="47">
        <v>0</v>
      </c>
      <c r="AB787" s="49">
        <f t="shared" si="225"/>
        <v>0</v>
      </c>
      <c r="AC787" s="43">
        <f t="shared" si="230"/>
        <v>3.8840000000000003</v>
      </c>
      <c r="AD787" s="49">
        <f t="shared" si="226"/>
        <v>11.919558325737839</v>
      </c>
    </row>
    <row r="788" spans="1:30" x14ac:dyDescent="0.25">
      <c r="A788" s="45">
        <v>39502</v>
      </c>
      <c r="B788" s="46" t="s">
        <v>261</v>
      </c>
      <c r="C788" s="47">
        <v>0</v>
      </c>
      <c r="D788" s="48">
        <f t="shared" si="227"/>
        <v>0</v>
      </c>
      <c r="E788" s="47">
        <v>0</v>
      </c>
      <c r="F788" s="48">
        <f t="shared" si="228"/>
        <v>0</v>
      </c>
      <c r="G788" s="47">
        <v>0</v>
      </c>
      <c r="H788" s="48">
        <f t="shared" si="229"/>
        <v>0</v>
      </c>
      <c r="I788" s="47">
        <v>0.71199999999999997</v>
      </c>
      <c r="J788" s="43">
        <f t="shared" si="216"/>
        <v>2.1850477672310351</v>
      </c>
      <c r="K788" s="47">
        <v>0</v>
      </c>
      <c r="L788" s="48">
        <f t="shared" si="217"/>
        <v>0</v>
      </c>
      <c r="M788" s="47">
        <v>0</v>
      </c>
      <c r="N788" s="43">
        <f t="shared" si="218"/>
        <v>0</v>
      </c>
      <c r="O788" s="47">
        <v>1.425</v>
      </c>
      <c r="P788" s="48">
        <f t="shared" si="219"/>
        <v>4.3731644217755967</v>
      </c>
      <c r="Q788" s="47">
        <v>0.89500000000000002</v>
      </c>
      <c r="R788" s="43">
        <f t="shared" si="220"/>
        <v>2.7466541456064273</v>
      </c>
      <c r="S788" s="47">
        <v>0</v>
      </c>
      <c r="T788" s="48">
        <f t="shared" si="221"/>
        <v>0</v>
      </c>
      <c r="U788" s="47">
        <v>0</v>
      </c>
      <c r="V788" s="48">
        <f t="shared" si="222"/>
        <v>0</v>
      </c>
      <c r="W788" s="47">
        <v>1.2490000000000001</v>
      </c>
      <c r="X788" s="48">
        <f t="shared" si="223"/>
        <v>3.8330402545948914</v>
      </c>
      <c r="Y788" s="47">
        <v>0</v>
      </c>
      <c r="Z788" s="48">
        <f t="shared" si="224"/>
        <v>0</v>
      </c>
      <c r="AA788" s="47">
        <v>0</v>
      </c>
      <c r="AB788" s="49">
        <f t="shared" si="225"/>
        <v>0</v>
      </c>
      <c r="AC788" s="43">
        <f t="shared" si="230"/>
        <v>4.2810000000000006</v>
      </c>
      <c r="AD788" s="49">
        <f t="shared" si="226"/>
        <v>13.137906589207955</v>
      </c>
    </row>
    <row r="789" spans="1:30" x14ac:dyDescent="0.25">
      <c r="A789" s="45">
        <v>39503</v>
      </c>
      <c r="B789" s="46" t="s">
        <v>262</v>
      </c>
      <c r="C789" s="47">
        <v>0</v>
      </c>
      <c r="D789" s="48">
        <f t="shared" si="227"/>
        <v>0</v>
      </c>
      <c r="E789" s="47">
        <v>0</v>
      </c>
      <c r="F789" s="48">
        <f t="shared" si="228"/>
        <v>0</v>
      </c>
      <c r="G789" s="47">
        <v>0</v>
      </c>
      <c r="H789" s="48">
        <f t="shared" si="229"/>
        <v>0</v>
      </c>
      <c r="I789" s="47">
        <v>0.996</v>
      </c>
      <c r="J789" s="43">
        <f t="shared" si="216"/>
        <v>3.0566117642726276</v>
      </c>
      <c r="K789" s="47">
        <v>0</v>
      </c>
      <c r="L789" s="48">
        <f t="shared" si="217"/>
        <v>0</v>
      </c>
      <c r="M789" s="47">
        <v>0</v>
      </c>
      <c r="N789" s="43">
        <f t="shared" si="218"/>
        <v>0</v>
      </c>
      <c r="O789" s="47">
        <v>1.425</v>
      </c>
      <c r="P789" s="48">
        <f t="shared" si="219"/>
        <v>4.3731644217755967</v>
      </c>
      <c r="Q789" s="47">
        <v>0.88900000000000001</v>
      </c>
      <c r="R789" s="43">
        <f t="shared" si="220"/>
        <v>2.7282408217252669</v>
      </c>
      <c r="S789" s="47">
        <v>0</v>
      </c>
      <c r="T789" s="48">
        <f t="shared" si="221"/>
        <v>0</v>
      </c>
      <c r="U789" s="47">
        <v>0</v>
      </c>
      <c r="V789" s="48">
        <f t="shared" si="222"/>
        <v>0</v>
      </c>
      <c r="W789" s="47">
        <v>1.246</v>
      </c>
      <c r="X789" s="48">
        <f t="shared" si="223"/>
        <v>3.8238335926543114</v>
      </c>
      <c r="Y789" s="47">
        <v>0</v>
      </c>
      <c r="Z789" s="48">
        <f t="shared" si="224"/>
        <v>0</v>
      </c>
      <c r="AA789" s="47">
        <v>0</v>
      </c>
      <c r="AB789" s="49">
        <f t="shared" si="225"/>
        <v>0</v>
      </c>
      <c r="AC789" s="43">
        <f t="shared" si="230"/>
        <v>4.5560000000000009</v>
      </c>
      <c r="AD789" s="49">
        <f t="shared" si="226"/>
        <v>13.981850600427805</v>
      </c>
    </row>
    <row r="790" spans="1:30" x14ac:dyDescent="0.25">
      <c r="A790" s="45">
        <v>39504</v>
      </c>
      <c r="B790" s="46" t="s">
        <v>263</v>
      </c>
      <c r="C790" s="47">
        <v>0</v>
      </c>
      <c r="D790" s="48">
        <f t="shared" si="227"/>
        <v>0</v>
      </c>
      <c r="E790" s="47">
        <v>0</v>
      </c>
      <c r="F790" s="48">
        <f t="shared" si="228"/>
        <v>0</v>
      </c>
      <c r="G790" s="47">
        <v>0</v>
      </c>
      <c r="H790" s="48">
        <f t="shared" si="229"/>
        <v>0</v>
      </c>
      <c r="I790" s="47">
        <v>0.98099999999999998</v>
      </c>
      <c r="J790" s="43">
        <f t="shared" si="216"/>
        <v>3.0105784545697265</v>
      </c>
      <c r="K790" s="47">
        <v>0</v>
      </c>
      <c r="L790" s="48">
        <f t="shared" si="217"/>
        <v>0</v>
      </c>
      <c r="M790" s="47">
        <v>0</v>
      </c>
      <c r="N790" s="43">
        <f t="shared" si="218"/>
        <v>0</v>
      </c>
      <c r="O790" s="47">
        <v>1.4219999999999999</v>
      </c>
      <c r="P790" s="48">
        <f t="shared" si="219"/>
        <v>4.3639577598350163</v>
      </c>
      <c r="Q790" s="47">
        <v>0.89500000000000002</v>
      </c>
      <c r="R790" s="43">
        <f t="shared" si="220"/>
        <v>2.7466541456064273</v>
      </c>
      <c r="S790" s="47">
        <v>0</v>
      </c>
      <c r="T790" s="48">
        <f t="shared" si="221"/>
        <v>0</v>
      </c>
      <c r="U790" s="47">
        <v>0</v>
      </c>
      <c r="V790" s="48">
        <f t="shared" si="222"/>
        <v>0</v>
      </c>
      <c r="W790" s="47">
        <v>1.2470000000000001</v>
      </c>
      <c r="X790" s="48">
        <f t="shared" si="223"/>
        <v>3.8269024799678379</v>
      </c>
      <c r="Y790" s="47">
        <v>0</v>
      </c>
      <c r="Z790" s="48">
        <f t="shared" si="224"/>
        <v>0</v>
      </c>
      <c r="AA790" s="47">
        <v>0</v>
      </c>
      <c r="AB790" s="49">
        <f t="shared" si="225"/>
        <v>0</v>
      </c>
      <c r="AC790" s="43">
        <f t="shared" si="230"/>
        <v>4.5449999999999999</v>
      </c>
      <c r="AD790" s="49">
        <f t="shared" si="226"/>
        <v>13.948092839979008</v>
      </c>
    </row>
    <row r="791" spans="1:30" x14ac:dyDescent="0.25">
      <c r="A791" s="45">
        <v>39505</v>
      </c>
      <c r="B791" s="46" t="s">
        <v>264</v>
      </c>
      <c r="C791" s="47">
        <v>0</v>
      </c>
      <c r="D791" s="48">
        <f t="shared" si="227"/>
        <v>0</v>
      </c>
      <c r="E791" s="47">
        <v>0</v>
      </c>
      <c r="F791" s="48">
        <f t="shared" si="228"/>
        <v>0</v>
      </c>
      <c r="G791" s="47">
        <v>0.17299999999999999</v>
      </c>
      <c r="H791" s="48">
        <f t="shared" si="229"/>
        <v>0.53091750524012504</v>
      </c>
      <c r="I791" s="47">
        <v>0.97499999999999998</v>
      </c>
      <c r="J791" s="43">
        <f t="shared" si="216"/>
        <v>2.9921651306885662</v>
      </c>
      <c r="K791" s="47">
        <v>0</v>
      </c>
      <c r="L791" s="48">
        <f t="shared" si="217"/>
        <v>0</v>
      </c>
      <c r="M791" s="47">
        <v>0</v>
      </c>
      <c r="N791" s="43">
        <f t="shared" si="218"/>
        <v>0</v>
      </c>
      <c r="O791" s="47">
        <v>1.42</v>
      </c>
      <c r="P791" s="48">
        <f t="shared" si="219"/>
        <v>4.3578199852079633</v>
      </c>
      <c r="Q791" s="47">
        <v>0.89400000000000002</v>
      </c>
      <c r="R791" s="43">
        <f t="shared" si="220"/>
        <v>2.7435852582929008</v>
      </c>
      <c r="S791" s="47">
        <v>0</v>
      </c>
      <c r="T791" s="48">
        <f t="shared" si="221"/>
        <v>0</v>
      </c>
      <c r="U791" s="47">
        <v>0</v>
      </c>
      <c r="V791" s="48">
        <f t="shared" si="222"/>
        <v>0</v>
      </c>
      <c r="W791" s="47">
        <v>1.2450000000000001</v>
      </c>
      <c r="X791" s="48">
        <f t="shared" si="223"/>
        <v>3.8207647053407845</v>
      </c>
      <c r="Y791" s="47">
        <v>0</v>
      </c>
      <c r="Z791" s="48">
        <f t="shared" si="224"/>
        <v>0</v>
      </c>
      <c r="AA791" s="47">
        <v>0</v>
      </c>
      <c r="AB791" s="49">
        <f t="shared" si="225"/>
        <v>0</v>
      </c>
      <c r="AC791" s="43">
        <f t="shared" si="230"/>
        <v>4.7069999999999999</v>
      </c>
      <c r="AD791" s="49">
        <f t="shared" si="226"/>
        <v>14.445252584770341</v>
      </c>
    </row>
    <row r="792" spans="1:30" x14ac:dyDescent="0.25">
      <c r="A792" s="45">
        <v>39506</v>
      </c>
      <c r="B792" s="46" t="s">
        <v>265</v>
      </c>
      <c r="C792" s="47">
        <v>0</v>
      </c>
      <c r="D792" s="48">
        <f t="shared" si="227"/>
        <v>0</v>
      </c>
      <c r="E792" s="47">
        <v>0</v>
      </c>
      <c r="F792" s="48">
        <f t="shared" si="228"/>
        <v>0</v>
      </c>
      <c r="G792" s="47">
        <v>0.29699999999999999</v>
      </c>
      <c r="H792" s="48">
        <f t="shared" si="229"/>
        <v>0.91145953211744013</v>
      </c>
      <c r="I792" s="47">
        <v>0.96599999999999997</v>
      </c>
      <c r="J792" s="43">
        <f t="shared" si="216"/>
        <v>2.9645451448668259</v>
      </c>
      <c r="K792" s="47">
        <v>0</v>
      </c>
      <c r="L792" s="48">
        <f t="shared" si="217"/>
        <v>0</v>
      </c>
      <c r="M792" s="47">
        <v>0</v>
      </c>
      <c r="N792" s="43">
        <f t="shared" si="218"/>
        <v>0</v>
      </c>
      <c r="O792" s="47">
        <v>1.417</v>
      </c>
      <c r="P792" s="48">
        <f t="shared" si="219"/>
        <v>4.3486133232673829</v>
      </c>
      <c r="Q792" s="47">
        <v>0.89100000000000001</v>
      </c>
      <c r="R792" s="43">
        <f t="shared" si="220"/>
        <v>2.7343785963523204</v>
      </c>
      <c r="S792" s="47">
        <v>0</v>
      </c>
      <c r="T792" s="48">
        <f t="shared" si="221"/>
        <v>0</v>
      </c>
      <c r="U792" s="47">
        <v>0</v>
      </c>
      <c r="V792" s="48">
        <f t="shared" si="222"/>
        <v>0</v>
      </c>
      <c r="W792" s="47">
        <v>1.2430000000000001</v>
      </c>
      <c r="X792" s="48">
        <f t="shared" si="223"/>
        <v>3.814626930713731</v>
      </c>
      <c r="Y792" s="47">
        <v>0</v>
      </c>
      <c r="Z792" s="48">
        <f t="shared" si="224"/>
        <v>0</v>
      </c>
      <c r="AA792" s="47">
        <v>0</v>
      </c>
      <c r="AB792" s="49">
        <f t="shared" si="225"/>
        <v>0</v>
      </c>
      <c r="AC792" s="43">
        <f t="shared" si="230"/>
        <v>4.8140000000000001</v>
      </c>
      <c r="AD792" s="49">
        <f t="shared" si="226"/>
        <v>14.773623527317701</v>
      </c>
    </row>
    <row r="793" spans="1:30" x14ac:dyDescent="0.25">
      <c r="A793" s="45">
        <v>39507</v>
      </c>
      <c r="B793" s="46" t="s">
        <v>266</v>
      </c>
      <c r="C793" s="47">
        <v>0</v>
      </c>
      <c r="D793" s="48">
        <f t="shared" si="227"/>
        <v>0</v>
      </c>
      <c r="E793" s="47">
        <v>0</v>
      </c>
      <c r="F793" s="48">
        <f t="shared" si="228"/>
        <v>0</v>
      </c>
      <c r="G793" s="47">
        <v>8.2000000000000003E-2</v>
      </c>
      <c r="H793" s="48">
        <f t="shared" si="229"/>
        <v>0.25164875970919226</v>
      </c>
      <c r="I793" s="47">
        <v>0.96099999999999997</v>
      </c>
      <c r="J793" s="43">
        <f t="shared" si="216"/>
        <v>2.949200708299192</v>
      </c>
      <c r="K793" s="47">
        <v>0</v>
      </c>
      <c r="L793" s="48">
        <f t="shared" si="217"/>
        <v>0</v>
      </c>
      <c r="M793" s="47">
        <v>0</v>
      </c>
      <c r="N793" s="43">
        <f t="shared" si="218"/>
        <v>0</v>
      </c>
      <c r="O793" s="47">
        <v>1.4139999999999999</v>
      </c>
      <c r="P793" s="48">
        <f t="shared" si="219"/>
        <v>4.3394066613268025</v>
      </c>
      <c r="Q793" s="47">
        <v>0.88900000000000001</v>
      </c>
      <c r="R793" s="43">
        <f t="shared" si="220"/>
        <v>2.7282408217252669</v>
      </c>
      <c r="S793" s="47">
        <v>0</v>
      </c>
      <c r="T793" s="48">
        <f t="shared" si="221"/>
        <v>0</v>
      </c>
      <c r="U793" s="47">
        <v>0</v>
      </c>
      <c r="V793" s="48">
        <f t="shared" si="222"/>
        <v>0</v>
      </c>
      <c r="W793" s="47">
        <v>1.2450000000000001</v>
      </c>
      <c r="X793" s="48">
        <f t="shared" si="223"/>
        <v>3.8207647053407845</v>
      </c>
      <c r="Y793" s="47">
        <v>0</v>
      </c>
      <c r="Z793" s="48">
        <f t="shared" si="224"/>
        <v>0</v>
      </c>
      <c r="AA793" s="47">
        <v>0</v>
      </c>
      <c r="AB793" s="49">
        <f t="shared" si="225"/>
        <v>0</v>
      </c>
      <c r="AC793" s="43">
        <f t="shared" si="230"/>
        <v>4.5910000000000002</v>
      </c>
      <c r="AD793" s="49">
        <f t="shared" si="226"/>
        <v>14.089261656401238</v>
      </c>
    </row>
    <row r="794" spans="1:30" x14ac:dyDescent="0.25">
      <c r="A794" s="45">
        <v>39508</v>
      </c>
      <c r="B794" s="46" t="s">
        <v>84</v>
      </c>
      <c r="C794" s="47">
        <v>0</v>
      </c>
      <c r="D794" s="48">
        <f t="shared" si="227"/>
        <v>0</v>
      </c>
      <c r="E794" s="47">
        <v>0</v>
      </c>
      <c r="F794" s="48">
        <f t="shared" si="228"/>
        <v>0</v>
      </c>
      <c r="G794" s="47">
        <v>0</v>
      </c>
      <c r="H794" s="48">
        <f t="shared" si="229"/>
        <v>0</v>
      </c>
      <c r="I794" s="47">
        <v>4.7E-2</v>
      </c>
      <c r="J794" s="43">
        <f t="shared" si="216"/>
        <v>0.14423770373575653</v>
      </c>
      <c r="K794" s="47">
        <v>0</v>
      </c>
      <c r="L794" s="48">
        <f t="shared" si="217"/>
        <v>0</v>
      </c>
      <c r="M794" s="47">
        <v>0</v>
      </c>
      <c r="N794" s="43">
        <f t="shared" si="218"/>
        <v>0</v>
      </c>
      <c r="O794" s="47">
        <v>1.413</v>
      </c>
      <c r="P794" s="48">
        <f t="shared" si="219"/>
        <v>4.336337774013276</v>
      </c>
      <c r="Q794" s="47">
        <v>0.88700000000000001</v>
      </c>
      <c r="R794" s="43">
        <f t="shared" si="220"/>
        <v>2.7221030470982135</v>
      </c>
      <c r="S794" s="47">
        <v>0</v>
      </c>
      <c r="T794" s="48">
        <f t="shared" si="221"/>
        <v>0</v>
      </c>
      <c r="U794" s="47">
        <v>0</v>
      </c>
      <c r="V794" s="48">
        <f t="shared" si="222"/>
        <v>0</v>
      </c>
      <c r="W794" s="47">
        <v>0.80700000000000005</v>
      </c>
      <c r="X794" s="48">
        <f t="shared" si="223"/>
        <v>2.4765920620160746</v>
      </c>
      <c r="Y794" s="47">
        <v>0</v>
      </c>
      <c r="Z794" s="48">
        <f t="shared" si="224"/>
        <v>0</v>
      </c>
      <c r="AA794" s="47">
        <v>0</v>
      </c>
      <c r="AB794" s="49">
        <f t="shared" si="225"/>
        <v>0</v>
      </c>
      <c r="AC794" s="43">
        <f t="shared" si="230"/>
        <v>3.1539999999999999</v>
      </c>
      <c r="AD794" s="49">
        <f t="shared" si="226"/>
        <v>9.6792705868633213</v>
      </c>
    </row>
    <row r="795" spans="1:30" x14ac:dyDescent="0.25">
      <c r="A795" s="45">
        <v>39509</v>
      </c>
      <c r="B795" s="46" t="s">
        <v>85</v>
      </c>
      <c r="C795" s="47">
        <v>0</v>
      </c>
      <c r="D795" s="48">
        <f t="shared" si="227"/>
        <v>0</v>
      </c>
      <c r="E795" s="47">
        <v>0</v>
      </c>
      <c r="F795" s="48">
        <f t="shared" si="228"/>
        <v>0</v>
      </c>
      <c r="G795" s="47">
        <v>0</v>
      </c>
      <c r="H795" s="48">
        <f t="shared" si="229"/>
        <v>0</v>
      </c>
      <c r="I795" s="47">
        <v>0</v>
      </c>
      <c r="J795" s="43">
        <f t="shared" si="216"/>
        <v>0</v>
      </c>
      <c r="K795" s="47">
        <v>0</v>
      </c>
      <c r="L795" s="48">
        <f t="shared" si="217"/>
        <v>0</v>
      </c>
      <c r="M795" s="47">
        <v>0</v>
      </c>
      <c r="N795" s="43">
        <f t="shared" si="218"/>
        <v>0</v>
      </c>
      <c r="O795" s="47">
        <v>1.411</v>
      </c>
      <c r="P795" s="48">
        <f t="shared" si="219"/>
        <v>4.3301999993862221</v>
      </c>
      <c r="Q795" s="47">
        <v>0.88900000000000001</v>
      </c>
      <c r="R795" s="43">
        <f t="shared" si="220"/>
        <v>2.7282408217252669</v>
      </c>
      <c r="S795" s="47">
        <v>0</v>
      </c>
      <c r="T795" s="48">
        <f t="shared" si="221"/>
        <v>0</v>
      </c>
      <c r="U795" s="47">
        <v>0</v>
      </c>
      <c r="V795" s="48">
        <f t="shared" si="222"/>
        <v>0</v>
      </c>
      <c r="W795" s="47">
        <v>1.2529999999999999</v>
      </c>
      <c r="X795" s="48">
        <f t="shared" si="223"/>
        <v>3.8453158038489983</v>
      </c>
      <c r="Y795" s="47">
        <v>0</v>
      </c>
      <c r="Z795" s="48">
        <f t="shared" si="224"/>
        <v>0</v>
      </c>
      <c r="AA795" s="47">
        <v>0</v>
      </c>
      <c r="AB795" s="49">
        <f t="shared" si="225"/>
        <v>0</v>
      </c>
      <c r="AC795" s="43">
        <f t="shared" si="230"/>
        <v>3.5529999999999999</v>
      </c>
      <c r="AD795" s="49">
        <f t="shared" si="226"/>
        <v>10.903756624960488</v>
      </c>
    </row>
    <row r="796" spans="1:30" x14ac:dyDescent="0.25">
      <c r="A796" s="45">
        <v>39510</v>
      </c>
      <c r="B796" s="46" t="s">
        <v>86</v>
      </c>
      <c r="C796" s="47">
        <v>0</v>
      </c>
      <c r="D796" s="48">
        <f t="shared" si="227"/>
        <v>0</v>
      </c>
      <c r="E796" s="47">
        <v>0</v>
      </c>
      <c r="F796" s="48">
        <f t="shared" si="228"/>
        <v>0</v>
      </c>
      <c r="G796" s="47">
        <v>0</v>
      </c>
      <c r="H796" s="48">
        <f t="shared" si="229"/>
        <v>0</v>
      </c>
      <c r="I796" s="47">
        <v>0</v>
      </c>
      <c r="J796" s="43">
        <f t="shared" si="216"/>
        <v>0</v>
      </c>
      <c r="K796" s="47">
        <v>0</v>
      </c>
      <c r="L796" s="48">
        <f t="shared" si="217"/>
        <v>0</v>
      </c>
      <c r="M796" s="47">
        <v>0</v>
      </c>
      <c r="N796" s="43">
        <f t="shared" si="218"/>
        <v>0</v>
      </c>
      <c r="O796" s="47">
        <v>1.4159999999999999</v>
      </c>
      <c r="P796" s="48">
        <f t="shared" si="219"/>
        <v>4.3455444359538564</v>
      </c>
      <c r="Q796" s="47">
        <v>0.85</v>
      </c>
      <c r="R796" s="43">
        <f t="shared" si="220"/>
        <v>2.6085542164977245</v>
      </c>
      <c r="S796" s="47">
        <v>0</v>
      </c>
      <c r="T796" s="48">
        <f t="shared" si="221"/>
        <v>0</v>
      </c>
      <c r="U796" s="47">
        <v>0</v>
      </c>
      <c r="V796" s="48">
        <f t="shared" si="222"/>
        <v>0</v>
      </c>
      <c r="W796" s="47">
        <v>1.252</v>
      </c>
      <c r="X796" s="48">
        <f t="shared" si="223"/>
        <v>3.8422469165354718</v>
      </c>
      <c r="Y796" s="47">
        <v>0</v>
      </c>
      <c r="Z796" s="48">
        <f t="shared" si="224"/>
        <v>0</v>
      </c>
      <c r="AA796" s="47">
        <v>0</v>
      </c>
      <c r="AB796" s="49">
        <f t="shared" si="225"/>
        <v>0</v>
      </c>
      <c r="AC796" s="43">
        <f t="shared" si="230"/>
        <v>3.5179999999999998</v>
      </c>
      <c r="AD796" s="49">
        <f t="shared" si="226"/>
        <v>10.796345568987052</v>
      </c>
    </row>
    <row r="797" spans="1:30" x14ac:dyDescent="0.25">
      <c r="A797" s="45">
        <v>39511</v>
      </c>
      <c r="B797" s="46" t="s">
        <v>87</v>
      </c>
      <c r="C797" s="47">
        <v>0</v>
      </c>
      <c r="D797" s="48">
        <f t="shared" si="227"/>
        <v>0</v>
      </c>
      <c r="E797" s="47">
        <v>0</v>
      </c>
      <c r="F797" s="48">
        <f t="shared" si="228"/>
        <v>0</v>
      </c>
      <c r="G797" s="47">
        <v>0</v>
      </c>
      <c r="H797" s="48">
        <f t="shared" si="229"/>
        <v>0</v>
      </c>
      <c r="I797" s="47">
        <v>0</v>
      </c>
      <c r="J797" s="43">
        <f t="shared" si="216"/>
        <v>0</v>
      </c>
      <c r="K797" s="47">
        <v>0</v>
      </c>
      <c r="L797" s="48">
        <f t="shared" si="217"/>
        <v>0</v>
      </c>
      <c r="M797" s="47">
        <v>0</v>
      </c>
      <c r="N797" s="43">
        <f t="shared" si="218"/>
        <v>0</v>
      </c>
      <c r="O797" s="47">
        <v>1.4139999999999999</v>
      </c>
      <c r="P797" s="48">
        <f t="shared" si="219"/>
        <v>4.3394066613268025</v>
      </c>
      <c r="Q797" s="47">
        <v>0.89200000000000002</v>
      </c>
      <c r="R797" s="43">
        <f t="shared" si="220"/>
        <v>2.7374474836658473</v>
      </c>
      <c r="S797" s="47">
        <v>0</v>
      </c>
      <c r="T797" s="48">
        <f t="shared" si="221"/>
        <v>0</v>
      </c>
      <c r="U797" s="47">
        <v>0</v>
      </c>
      <c r="V797" s="48">
        <f t="shared" si="222"/>
        <v>0</v>
      </c>
      <c r="W797" s="47">
        <v>0.78</v>
      </c>
      <c r="X797" s="48">
        <f t="shared" si="223"/>
        <v>2.3937321045508528</v>
      </c>
      <c r="Y797" s="47">
        <v>0</v>
      </c>
      <c r="Z797" s="48">
        <f t="shared" si="224"/>
        <v>0</v>
      </c>
      <c r="AA797" s="47">
        <v>0</v>
      </c>
      <c r="AB797" s="49">
        <f t="shared" si="225"/>
        <v>0</v>
      </c>
      <c r="AC797" s="43">
        <f t="shared" si="230"/>
        <v>3.0860000000000003</v>
      </c>
      <c r="AD797" s="49">
        <f t="shared" si="226"/>
        <v>9.4705862495435049</v>
      </c>
    </row>
    <row r="798" spans="1:30" x14ac:dyDescent="0.25">
      <c r="A798" s="45">
        <v>39512</v>
      </c>
      <c r="B798" s="46" t="s">
        <v>88</v>
      </c>
      <c r="C798" s="47">
        <v>0</v>
      </c>
      <c r="D798" s="48">
        <f t="shared" si="227"/>
        <v>0</v>
      </c>
      <c r="E798" s="47">
        <v>0</v>
      </c>
      <c r="F798" s="48">
        <f t="shared" si="228"/>
        <v>0</v>
      </c>
      <c r="G798" s="47">
        <v>0</v>
      </c>
      <c r="H798" s="48">
        <f t="shared" si="229"/>
        <v>0</v>
      </c>
      <c r="I798" s="47">
        <v>0</v>
      </c>
      <c r="J798" s="43">
        <f t="shared" si="216"/>
        <v>0</v>
      </c>
      <c r="K798" s="47">
        <v>0</v>
      </c>
      <c r="L798" s="48">
        <f t="shared" si="217"/>
        <v>0</v>
      </c>
      <c r="M798" s="47">
        <v>0</v>
      </c>
      <c r="N798" s="43">
        <f t="shared" si="218"/>
        <v>0</v>
      </c>
      <c r="O798" s="47">
        <v>1.415</v>
      </c>
      <c r="P798" s="48">
        <f t="shared" si="219"/>
        <v>4.3424755486403299</v>
      </c>
      <c r="Q798" s="47">
        <v>0.89</v>
      </c>
      <c r="R798" s="43">
        <f t="shared" si="220"/>
        <v>2.7313097090387939</v>
      </c>
      <c r="S798" s="47">
        <v>0</v>
      </c>
      <c r="T798" s="48">
        <f t="shared" si="221"/>
        <v>0</v>
      </c>
      <c r="U798" s="47">
        <v>0</v>
      </c>
      <c r="V798" s="48">
        <f t="shared" si="222"/>
        <v>0</v>
      </c>
      <c r="W798" s="47">
        <v>0</v>
      </c>
      <c r="X798" s="48">
        <f t="shared" si="223"/>
        <v>0</v>
      </c>
      <c r="Y798" s="47">
        <v>0</v>
      </c>
      <c r="Z798" s="48">
        <f t="shared" si="224"/>
        <v>0</v>
      </c>
      <c r="AA798" s="47">
        <v>0</v>
      </c>
      <c r="AB798" s="49">
        <f t="shared" si="225"/>
        <v>0</v>
      </c>
      <c r="AC798" s="43">
        <f t="shared" si="230"/>
        <v>2.3050000000000002</v>
      </c>
      <c r="AD798" s="49">
        <f t="shared" si="226"/>
        <v>7.0737852576791234</v>
      </c>
    </row>
    <row r="799" spans="1:30" x14ac:dyDescent="0.25">
      <c r="A799" s="45">
        <v>39513</v>
      </c>
      <c r="B799" s="46" t="s">
        <v>89</v>
      </c>
      <c r="C799" s="47">
        <v>0</v>
      </c>
      <c r="D799" s="48">
        <f t="shared" si="227"/>
        <v>0</v>
      </c>
      <c r="E799" s="47">
        <v>0</v>
      </c>
      <c r="F799" s="48">
        <f t="shared" si="228"/>
        <v>0</v>
      </c>
      <c r="G799" s="47">
        <v>0</v>
      </c>
      <c r="H799" s="48">
        <f t="shared" si="229"/>
        <v>0</v>
      </c>
      <c r="I799" s="47">
        <v>0</v>
      </c>
      <c r="J799" s="43">
        <f t="shared" si="216"/>
        <v>0</v>
      </c>
      <c r="K799" s="47">
        <v>0</v>
      </c>
      <c r="L799" s="48">
        <f t="shared" si="217"/>
        <v>0</v>
      </c>
      <c r="M799" s="47">
        <v>0</v>
      </c>
      <c r="N799" s="43">
        <f t="shared" si="218"/>
        <v>0</v>
      </c>
      <c r="O799" s="47">
        <v>1.417</v>
      </c>
      <c r="P799" s="48">
        <f t="shared" si="219"/>
        <v>4.3486133232673829</v>
      </c>
      <c r="Q799" s="47">
        <v>0.89400000000000002</v>
      </c>
      <c r="R799" s="43">
        <f t="shared" si="220"/>
        <v>2.7435852582929008</v>
      </c>
      <c r="S799" s="47">
        <v>0</v>
      </c>
      <c r="T799" s="48">
        <f t="shared" si="221"/>
        <v>0</v>
      </c>
      <c r="U799" s="47">
        <v>0</v>
      </c>
      <c r="V799" s="48">
        <f t="shared" si="222"/>
        <v>0</v>
      </c>
      <c r="W799" s="47">
        <v>0</v>
      </c>
      <c r="X799" s="48">
        <f t="shared" si="223"/>
        <v>0</v>
      </c>
      <c r="Y799" s="47">
        <v>0</v>
      </c>
      <c r="Z799" s="48">
        <f t="shared" si="224"/>
        <v>0</v>
      </c>
      <c r="AA799" s="47">
        <v>0</v>
      </c>
      <c r="AB799" s="49">
        <f t="shared" si="225"/>
        <v>0</v>
      </c>
      <c r="AC799" s="43">
        <f t="shared" si="230"/>
        <v>2.3109999999999999</v>
      </c>
      <c r="AD799" s="49">
        <f t="shared" si="226"/>
        <v>7.0921985815602833</v>
      </c>
    </row>
    <row r="800" spans="1:30" x14ac:dyDescent="0.25">
      <c r="A800" s="45">
        <v>39514</v>
      </c>
      <c r="B800" s="46" t="s">
        <v>90</v>
      </c>
      <c r="C800" s="47">
        <v>0</v>
      </c>
      <c r="D800" s="48">
        <f t="shared" si="227"/>
        <v>0</v>
      </c>
      <c r="E800" s="47">
        <v>0</v>
      </c>
      <c r="F800" s="48">
        <f t="shared" si="228"/>
        <v>0</v>
      </c>
      <c r="G800" s="47">
        <v>0</v>
      </c>
      <c r="H800" s="48">
        <f t="shared" si="229"/>
        <v>0</v>
      </c>
      <c r="I800" s="47">
        <v>0</v>
      </c>
      <c r="J800" s="43">
        <f t="shared" si="216"/>
        <v>0</v>
      </c>
      <c r="K800" s="47">
        <v>0</v>
      </c>
      <c r="L800" s="48">
        <f t="shared" si="217"/>
        <v>0</v>
      </c>
      <c r="M800" s="47">
        <v>0</v>
      </c>
      <c r="N800" s="43">
        <f t="shared" si="218"/>
        <v>0</v>
      </c>
      <c r="O800" s="47">
        <v>1.4159999999999999</v>
      </c>
      <c r="P800" s="48">
        <f t="shared" si="219"/>
        <v>4.3455444359538564</v>
      </c>
      <c r="Q800" s="47">
        <v>0.89300000000000002</v>
      </c>
      <c r="R800" s="43">
        <f t="shared" si="220"/>
        <v>2.7405163709793738</v>
      </c>
      <c r="S800" s="47">
        <v>0</v>
      </c>
      <c r="T800" s="48">
        <f t="shared" si="221"/>
        <v>0</v>
      </c>
      <c r="U800" s="47">
        <v>0</v>
      </c>
      <c r="V800" s="48">
        <f t="shared" si="222"/>
        <v>0</v>
      </c>
      <c r="W800" s="47">
        <v>0</v>
      </c>
      <c r="X800" s="48">
        <f t="shared" si="223"/>
        <v>0</v>
      </c>
      <c r="Y800" s="47">
        <v>0</v>
      </c>
      <c r="Z800" s="48">
        <f t="shared" si="224"/>
        <v>0</v>
      </c>
      <c r="AA800" s="47">
        <v>0</v>
      </c>
      <c r="AB800" s="49">
        <f t="shared" si="225"/>
        <v>0</v>
      </c>
      <c r="AC800" s="43">
        <f t="shared" si="230"/>
        <v>2.3090000000000002</v>
      </c>
      <c r="AD800" s="49">
        <f t="shared" si="226"/>
        <v>7.0860608069332303</v>
      </c>
    </row>
    <row r="801" spans="1:30" x14ac:dyDescent="0.25">
      <c r="A801" s="45">
        <v>39515</v>
      </c>
      <c r="B801" s="46" t="s">
        <v>91</v>
      </c>
      <c r="C801" s="47">
        <v>0</v>
      </c>
      <c r="D801" s="48">
        <f t="shared" si="227"/>
        <v>0</v>
      </c>
      <c r="E801" s="47">
        <v>0</v>
      </c>
      <c r="F801" s="48">
        <f t="shared" si="228"/>
        <v>0</v>
      </c>
      <c r="G801" s="47">
        <v>0</v>
      </c>
      <c r="H801" s="48">
        <f t="shared" si="229"/>
        <v>0</v>
      </c>
      <c r="I801" s="47">
        <v>0.84199999999999997</v>
      </c>
      <c r="J801" s="43">
        <f t="shared" si="216"/>
        <v>2.5840031179895107</v>
      </c>
      <c r="K801" s="47">
        <v>0</v>
      </c>
      <c r="L801" s="48">
        <f t="shared" si="217"/>
        <v>0</v>
      </c>
      <c r="M801" s="47">
        <v>0</v>
      </c>
      <c r="N801" s="43">
        <f t="shared" si="218"/>
        <v>0</v>
      </c>
      <c r="O801" s="47">
        <v>1.42</v>
      </c>
      <c r="P801" s="48">
        <f t="shared" si="219"/>
        <v>4.3578199852079633</v>
      </c>
      <c r="Q801" s="47">
        <v>0.161</v>
      </c>
      <c r="R801" s="43">
        <f t="shared" si="220"/>
        <v>0.49409085747780429</v>
      </c>
      <c r="S801" s="47">
        <v>0</v>
      </c>
      <c r="T801" s="48">
        <f t="shared" si="221"/>
        <v>0</v>
      </c>
      <c r="U801" s="47">
        <v>0</v>
      </c>
      <c r="V801" s="48">
        <f t="shared" si="222"/>
        <v>0</v>
      </c>
      <c r="W801" s="47">
        <v>0.58299999999999996</v>
      </c>
      <c r="X801" s="48">
        <f t="shared" si="223"/>
        <v>1.7891613037860863</v>
      </c>
      <c r="Y801" s="47">
        <v>0</v>
      </c>
      <c r="Z801" s="48">
        <f t="shared" si="224"/>
        <v>0</v>
      </c>
      <c r="AA801" s="47">
        <v>0</v>
      </c>
      <c r="AB801" s="49">
        <f t="shared" si="225"/>
        <v>0</v>
      </c>
      <c r="AC801" s="43">
        <f t="shared" si="230"/>
        <v>3.0060000000000002</v>
      </c>
      <c r="AD801" s="49">
        <f t="shared" si="226"/>
        <v>9.2250752644613634</v>
      </c>
    </row>
    <row r="802" spans="1:30" x14ac:dyDescent="0.25">
      <c r="A802" s="45">
        <v>39516</v>
      </c>
      <c r="B802" s="46" t="s">
        <v>92</v>
      </c>
      <c r="C802" s="47">
        <v>0</v>
      </c>
      <c r="D802" s="48">
        <f t="shared" si="227"/>
        <v>0</v>
      </c>
      <c r="E802" s="47">
        <v>0</v>
      </c>
      <c r="F802" s="48">
        <f t="shared" si="228"/>
        <v>0</v>
      </c>
      <c r="G802" s="47">
        <v>1.4999999999999999E-2</v>
      </c>
      <c r="H802" s="48">
        <f t="shared" si="229"/>
        <v>4.6033309702901017E-2</v>
      </c>
      <c r="I802" s="47">
        <v>1</v>
      </c>
      <c r="J802" s="43">
        <f t="shared" si="216"/>
        <v>3.0688873135267345</v>
      </c>
      <c r="K802" s="47">
        <v>0</v>
      </c>
      <c r="L802" s="48">
        <f t="shared" si="217"/>
        <v>0</v>
      </c>
      <c r="M802" s="47">
        <v>0</v>
      </c>
      <c r="N802" s="43">
        <f t="shared" si="218"/>
        <v>0</v>
      </c>
      <c r="O802" s="47">
        <v>1.3460000000000001</v>
      </c>
      <c r="P802" s="48">
        <f t="shared" si="219"/>
        <v>4.1307223240069844</v>
      </c>
      <c r="Q802" s="47">
        <v>0</v>
      </c>
      <c r="R802" s="43">
        <f t="shared" si="220"/>
        <v>0</v>
      </c>
      <c r="S802" s="47">
        <v>0</v>
      </c>
      <c r="T802" s="48">
        <f t="shared" si="221"/>
        <v>0</v>
      </c>
      <c r="U802" s="47">
        <v>0</v>
      </c>
      <c r="V802" s="48">
        <f t="shared" si="222"/>
        <v>0</v>
      </c>
      <c r="W802" s="47">
        <v>0.89100000000000001</v>
      </c>
      <c r="X802" s="48">
        <f t="shared" si="223"/>
        <v>2.7343785963523204</v>
      </c>
      <c r="Y802" s="47">
        <v>0</v>
      </c>
      <c r="Z802" s="48">
        <f t="shared" si="224"/>
        <v>0</v>
      </c>
      <c r="AA802" s="47">
        <v>0</v>
      </c>
      <c r="AB802" s="49">
        <f t="shared" si="225"/>
        <v>0</v>
      </c>
      <c r="AC802" s="43">
        <f t="shared" si="230"/>
        <v>3.2519999999999998</v>
      </c>
      <c r="AD802" s="49">
        <f t="shared" si="226"/>
        <v>9.9800215435889417</v>
      </c>
    </row>
    <row r="803" spans="1:30" x14ac:dyDescent="0.25">
      <c r="A803" s="45">
        <v>39517</v>
      </c>
      <c r="B803" s="46" t="s">
        <v>93</v>
      </c>
      <c r="C803" s="47">
        <v>0</v>
      </c>
      <c r="D803" s="48">
        <f t="shared" si="227"/>
        <v>0</v>
      </c>
      <c r="E803" s="47">
        <v>0</v>
      </c>
      <c r="F803" s="48">
        <f t="shared" si="228"/>
        <v>0</v>
      </c>
      <c r="G803" s="47">
        <v>0.60599999999999998</v>
      </c>
      <c r="H803" s="48">
        <f t="shared" si="229"/>
        <v>1.8597457119972012</v>
      </c>
      <c r="I803" s="47">
        <v>0.98399999999999999</v>
      </c>
      <c r="J803" s="43">
        <f t="shared" si="216"/>
        <v>3.0197851165103069</v>
      </c>
      <c r="K803" s="47">
        <v>0</v>
      </c>
      <c r="L803" s="48">
        <f t="shared" si="217"/>
        <v>0</v>
      </c>
      <c r="M803" s="47">
        <v>0</v>
      </c>
      <c r="N803" s="43">
        <f t="shared" si="218"/>
        <v>0</v>
      </c>
      <c r="O803" s="47">
        <v>0</v>
      </c>
      <c r="P803" s="48">
        <f t="shared" si="219"/>
        <v>0</v>
      </c>
      <c r="Q803" s="47">
        <v>0.154</v>
      </c>
      <c r="R803" s="43">
        <f t="shared" si="220"/>
        <v>0.47260864628311711</v>
      </c>
      <c r="S803" s="47">
        <v>0</v>
      </c>
      <c r="T803" s="48">
        <f t="shared" si="221"/>
        <v>0</v>
      </c>
      <c r="U803" s="47">
        <v>0</v>
      </c>
      <c r="V803" s="48">
        <f t="shared" si="222"/>
        <v>0</v>
      </c>
      <c r="W803" s="47">
        <v>1.2609999999999999</v>
      </c>
      <c r="X803" s="48">
        <f t="shared" si="223"/>
        <v>3.8698669023572125</v>
      </c>
      <c r="Y803" s="47">
        <v>0</v>
      </c>
      <c r="Z803" s="48">
        <f t="shared" si="224"/>
        <v>0</v>
      </c>
      <c r="AA803" s="47">
        <v>0</v>
      </c>
      <c r="AB803" s="49">
        <f t="shared" si="225"/>
        <v>0</v>
      </c>
      <c r="AC803" s="43">
        <f t="shared" si="230"/>
        <v>3.0049999999999999</v>
      </c>
      <c r="AD803" s="49">
        <f t="shared" si="226"/>
        <v>9.2220063771478369</v>
      </c>
    </row>
    <row r="804" spans="1:30" x14ac:dyDescent="0.25">
      <c r="A804" s="45">
        <v>39518</v>
      </c>
      <c r="B804" s="46" t="s">
        <v>94</v>
      </c>
      <c r="C804" s="47">
        <v>0</v>
      </c>
      <c r="D804" s="48">
        <f t="shared" si="227"/>
        <v>0</v>
      </c>
      <c r="E804" s="47">
        <v>0</v>
      </c>
      <c r="F804" s="48">
        <f t="shared" si="228"/>
        <v>0</v>
      </c>
      <c r="G804" s="47">
        <v>0.60299999999999998</v>
      </c>
      <c r="H804" s="48">
        <f t="shared" si="229"/>
        <v>1.850539050056621</v>
      </c>
      <c r="I804" s="47">
        <v>0.97499999999999998</v>
      </c>
      <c r="J804" s="43">
        <f t="shared" si="216"/>
        <v>2.9921651306885662</v>
      </c>
      <c r="K804" s="47">
        <v>0</v>
      </c>
      <c r="L804" s="48">
        <f t="shared" si="217"/>
        <v>0</v>
      </c>
      <c r="M804" s="47">
        <v>0</v>
      </c>
      <c r="N804" s="43">
        <f t="shared" si="218"/>
        <v>0</v>
      </c>
      <c r="O804" s="47">
        <v>0</v>
      </c>
      <c r="P804" s="48">
        <f t="shared" si="219"/>
        <v>0</v>
      </c>
      <c r="Q804" s="47">
        <v>0</v>
      </c>
      <c r="R804" s="43">
        <f t="shared" si="220"/>
        <v>0</v>
      </c>
      <c r="S804" s="47">
        <v>0</v>
      </c>
      <c r="T804" s="48">
        <f t="shared" si="221"/>
        <v>0</v>
      </c>
      <c r="U804" s="47">
        <v>0</v>
      </c>
      <c r="V804" s="48">
        <f t="shared" si="222"/>
        <v>0</v>
      </c>
      <c r="W804" s="47">
        <v>0.31</v>
      </c>
      <c r="X804" s="48">
        <f t="shared" si="223"/>
        <v>0.95135506719328777</v>
      </c>
      <c r="Y804" s="47">
        <v>0</v>
      </c>
      <c r="Z804" s="48">
        <f t="shared" si="224"/>
        <v>0</v>
      </c>
      <c r="AA804" s="47">
        <v>0</v>
      </c>
      <c r="AB804" s="49">
        <f t="shared" si="225"/>
        <v>0</v>
      </c>
      <c r="AC804" s="43">
        <f t="shared" si="230"/>
        <v>1.8879999999999999</v>
      </c>
      <c r="AD804" s="49">
        <f t="shared" si="226"/>
        <v>5.7940592479384749</v>
      </c>
    </row>
    <row r="805" spans="1:30" x14ac:dyDescent="0.25">
      <c r="A805" s="45">
        <v>39519</v>
      </c>
      <c r="B805" s="46" t="s">
        <v>95</v>
      </c>
      <c r="C805" s="47">
        <v>0</v>
      </c>
      <c r="D805" s="48">
        <f t="shared" si="227"/>
        <v>0</v>
      </c>
      <c r="E805" s="47">
        <v>0</v>
      </c>
      <c r="F805" s="48">
        <f t="shared" si="228"/>
        <v>0</v>
      </c>
      <c r="G805" s="47">
        <v>0.6</v>
      </c>
      <c r="H805" s="48">
        <f t="shared" si="229"/>
        <v>1.8413323881160408</v>
      </c>
      <c r="I805" s="47">
        <v>0.96899999999999997</v>
      </c>
      <c r="J805" s="43">
        <f t="shared" si="216"/>
        <v>2.9737518068074058</v>
      </c>
      <c r="K805" s="47">
        <v>0</v>
      </c>
      <c r="L805" s="48">
        <f t="shared" si="217"/>
        <v>0</v>
      </c>
      <c r="M805" s="47">
        <v>0</v>
      </c>
      <c r="N805" s="43">
        <f t="shared" si="218"/>
        <v>0</v>
      </c>
      <c r="O805" s="47">
        <v>0</v>
      </c>
      <c r="P805" s="48">
        <f t="shared" si="219"/>
        <v>0</v>
      </c>
      <c r="Q805" s="47">
        <v>0</v>
      </c>
      <c r="R805" s="43">
        <f t="shared" si="220"/>
        <v>0</v>
      </c>
      <c r="S805" s="47">
        <v>0</v>
      </c>
      <c r="T805" s="48">
        <f t="shared" si="221"/>
        <v>0</v>
      </c>
      <c r="U805" s="47">
        <v>0</v>
      </c>
      <c r="V805" s="48">
        <f t="shared" si="222"/>
        <v>0</v>
      </c>
      <c r="W805" s="47">
        <v>0</v>
      </c>
      <c r="X805" s="48">
        <f t="shared" si="223"/>
        <v>0</v>
      </c>
      <c r="Y805" s="47">
        <v>0</v>
      </c>
      <c r="Z805" s="48">
        <f t="shared" si="224"/>
        <v>0</v>
      </c>
      <c r="AA805" s="47">
        <v>0</v>
      </c>
      <c r="AB805" s="49">
        <f t="shared" si="225"/>
        <v>0</v>
      </c>
      <c r="AC805" s="43">
        <f t="shared" si="230"/>
        <v>1.569</v>
      </c>
      <c r="AD805" s="49">
        <f t="shared" si="226"/>
        <v>4.8150841949234469</v>
      </c>
    </row>
    <row r="806" spans="1:30" x14ac:dyDescent="0.25">
      <c r="A806" s="45">
        <v>39520</v>
      </c>
      <c r="B806" s="46" t="s">
        <v>96</v>
      </c>
      <c r="C806" s="47">
        <v>0</v>
      </c>
      <c r="D806" s="48">
        <f t="shared" si="227"/>
        <v>0</v>
      </c>
      <c r="E806" s="47">
        <v>0</v>
      </c>
      <c r="F806" s="48">
        <f t="shared" si="228"/>
        <v>0</v>
      </c>
      <c r="G806" s="47">
        <v>0.42299999999999999</v>
      </c>
      <c r="H806" s="48">
        <f t="shared" si="229"/>
        <v>1.2981393336218088</v>
      </c>
      <c r="I806" s="47">
        <v>0.95199999999999996</v>
      </c>
      <c r="J806" s="43">
        <f t="shared" si="216"/>
        <v>2.9215807224774513</v>
      </c>
      <c r="K806" s="47">
        <v>0</v>
      </c>
      <c r="L806" s="48">
        <f t="shared" si="217"/>
        <v>0</v>
      </c>
      <c r="M806" s="47">
        <v>0</v>
      </c>
      <c r="N806" s="43">
        <f t="shared" si="218"/>
        <v>0</v>
      </c>
      <c r="O806" s="47">
        <v>0.76</v>
      </c>
      <c r="P806" s="48">
        <f t="shared" si="219"/>
        <v>2.3323543582803183</v>
      </c>
      <c r="Q806" s="47">
        <v>0.53900000000000003</v>
      </c>
      <c r="R806" s="43">
        <f t="shared" si="220"/>
        <v>1.65413026199091</v>
      </c>
      <c r="S806" s="47">
        <v>0</v>
      </c>
      <c r="T806" s="48">
        <f t="shared" si="221"/>
        <v>0</v>
      </c>
      <c r="U806" s="47">
        <v>0</v>
      </c>
      <c r="V806" s="48">
        <f t="shared" si="222"/>
        <v>0</v>
      </c>
      <c r="W806" s="47">
        <v>0</v>
      </c>
      <c r="X806" s="48">
        <f t="shared" si="223"/>
        <v>0</v>
      </c>
      <c r="Y806" s="47">
        <v>0</v>
      </c>
      <c r="Z806" s="48">
        <f t="shared" si="224"/>
        <v>0</v>
      </c>
      <c r="AA806" s="47">
        <v>0</v>
      </c>
      <c r="AB806" s="49">
        <f t="shared" si="225"/>
        <v>0</v>
      </c>
      <c r="AC806" s="43">
        <f t="shared" si="230"/>
        <v>2.6739999999999999</v>
      </c>
      <c r="AD806" s="49">
        <f t="shared" si="226"/>
        <v>8.2062046763704881</v>
      </c>
    </row>
    <row r="807" spans="1:30" x14ac:dyDescent="0.25">
      <c r="A807" s="45">
        <v>39521</v>
      </c>
      <c r="B807" s="46" t="s">
        <v>97</v>
      </c>
      <c r="C807" s="47">
        <v>0</v>
      </c>
      <c r="D807" s="48">
        <f t="shared" si="227"/>
        <v>0</v>
      </c>
      <c r="E807" s="47">
        <v>0</v>
      </c>
      <c r="F807" s="48">
        <f t="shared" si="228"/>
        <v>0</v>
      </c>
      <c r="G807" s="47">
        <v>0.26300000000000001</v>
      </c>
      <c r="H807" s="48">
        <f t="shared" si="229"/>
        <v>0.80711736345753116</v>
      </c>
      <c r="I807" s="47">
        <v>0.96299999999999997</v>
      </c>
      <c r="J807" s="43">
        <f t="shared" si="216"/>
        <v>2.9553384829262455</v>
      </c>
      <c r="K807" s="47">
        <v>0</v>
      </c>
      <c r="L807" s="48">
        <f t="shared" si="217"/>
        <v>0</v>
      </c>
      <c r="M807" s="47">
        <v>0</v>
      </c>
      <c r="N807" s="43">
        <f t="shared" si="218"/>
        <v>0</v>
      </c>
      <c r="O807" s="47">
        <v>1.4279999999999999</v>
      </c>
      <c r="P807" s="48">
        <f t="shared" si="219"/>
        <v>4.3823710837161771</v>
      </c>
      <c r="Q807" s="47">
        <v>0.95199999999999996</v>
      </c>
      <c r="R807" s="43">
        <f t="shared" si="220"/>
        <v>2.9215807224774513</v>
      </c>
      <c r="S807" s="47">
        <v>0</v>
      </c>
      <c r="T807" s="48">
        <f t="shared" si="221"/>
        <v>0</v>
      </c>
      <c r="U807" s="47">
        <v>0</v>
      </c>
      <c r="V807" s="48">
        <f t="shared" si="222"/>
        <v>0</v>
      </c>
      <c r="W807" s="47">
        <v>0</v>
      </c>
      <c r="X807" s="48">
        <f t="shared" si="223"/>
        <v>0</v>
      </c>
      <c r="Y807" s="47">
        <v>0</v>
      </c>
      <c r="Z807" s="48">
        <f t="shared" si="224"/>
        <v>0</v>
      </c>
      <c r="AA807" s="47">
        <v>0</v>
      </c>
      <c r="AB807" s="49">
        <f t="shared" si="225"/>
        <v>0</v>
      </c>
      <c r="AC807" s="43">
        <f t="shared" si="230"/>
        <v>3.6059999999999999</v>
      </c>
      <c r="AD807" s="49">
        <f t="shared" si="226"/>
        <v>11.066407652577405</v>
      </c>
    </row>
    <row r="808" spans="1:30" x14ac:dyDescent="0.25">
      <c r="A808" s="45">
        <v>39522</v>
      </c>
      <c r="B808" s="46" t="s">
        <v>98</v>
      </c>
      <c r="C808" s="47">
        <v>0</v>
      </c>
      <c r="D808" s="48">
        <f t="shared" si="227"/>
        <v>0</v>
      </c>
      <c r="E808" s="47">
        <v>0</v>
      </c>
      <c r="F808" s="48">
        <f t="shared" si="228"/>
        <v>0</v>
      </c>
      <c r="G808" s="47">
        <v>0</v>
      </c>
      <c r="H808" s="48">
        <f t="shared" si="229"/>
        <v>0</v>
      </c>
      <c r="I808" s="47">
        <v>0.96099999999999997</v>
      </c>
      <c r="J808" s="43">
        <f t="shared" si="216"/>
        <v>2.949200708299192</v>
      </c>
      <c r="K808" s="47">
        <v>0</v>
      </c>
      <c r="L808" s="48">
        <f t="shared" si="217"/>
        <v>0</v>
      </c>
      <c r="M808" s="47">
        <v>0</v>
      </c>
      <c r="N808" s="43">
        <f t="shared" si="218"/>
        <v>0</v>
      </c>
      <c r="O808" s="47">
        <v>1.42</v>
      </c>
      <c r="P808" s="48">
        <f t="shared" si="219"/>
        <v>4.3578199852079633</v>
      </c>
      <c r="Q808" s="47">
        <v>0.94199999999999995</v>
      </c>
      <c r="R808" s="43">
        <f t="shared" si="220"/>
        <v>2.890891849342184</v>
      </c>
      <c r="S808" s="47">
        <v>0</v>
      </c>
      <c r="T808" s="48">
        <f t="shared" si="221"/>
        <v>0</v>
      </c>
      <c r="U808" s="47">
        <v>0</v>
      </c>
      <c r="V808" s="48">
        <f t="shared" si="222"/>
        <v>0</v>
      </c>
      <c r="W808" s="47">
        <v>0</v>
      </c>
      <c r="X808" s="48">
        <f t="shared" si="223"/>
        <v>0</v>
      </c>
      <c r="Y808" s="47">
        <v>0</v>
      </c>
      <c r="Z808" s="48">
        <f t="shared" si="224"/>
        <v>0</v>
      </c>
      <c r="AA808" s="47">
        <v>0</v>
      </c>
      <c r="AB808" s="49">
        <f t="shared" si="225"/>
        <v>0</v>
      </c>
      <c r="AC808" s="43">
        <f t="shared" si="230"/>
        <v>3.3229999999999995</v>
      </c>
      <c r="AD808" s="49">
        <f t="shared" si="226"/>
        <v>10.197912542849338</v>
      </c>
    </row>
    <row r="809" spans="1:30" x14ac:dyDescent="0.25">
      <c r="A809" s="45">
        <v>39523</v>
      </c>
      <c r="B809" s="46" t="s">
        <v>99</v>
      </c>
      <c r="C809" s="47">
        <v>0</v>
      </c>
      <c r="D809" s="48">
        <f t="shared" si="227"/>
        <v>0</v>
      </c>
      <c r="E809" s="47">
        <v>0</v>
      </c>
      <c r="F809" s="48">
        <f t="shared" si="228"/>
        <v>0</v>
      </c>
      <c r="G809" s="47">
        <v>0</v>
      </c>
      <c r="H809" s="48">
        <f t="shared" si="229"/>
        <v>0</v>
      </c>
      <c r="I809" s="47">
        <v>0.57599999999999996</v>
      </c>
      <c r="J809" s="43">
        <f t="shared" si="216"/>
        <v>1.7676790925913992</v>
      </c>
      <c r="K809" s="47">
        <v>0</v>
      </c>
      <c r="L809" s="48">
        <f t="shared" si="217"/>
        <v>0</v>
      </c>
      <c r="M809" s="47">
        <v>0</v>
      </c>
      <c r="N809" s="43">
        <f t="shared" si="218"/>
        <v>0</v>
      </c>
      <c r="O809" s="47">
        <v>1.4159999999999999</v>
      </c>
      <c r="P809" s="48">
        <f t="shared" si="219"/>
        <v>4.3455444359538564</v>
      </c>
      <c r="Q809" s="47">
        <v>0.92900000000000005</v>
      </c>
      <c r="R809" s="43">
        <f t="shared" si="220"/>
        <v>2.8509963142663364</v>
      </c>
      <c r="S809" s="47">
        <v>0</v>
      </c>
      <c r="T809" s="48">
        <f t="shared" si="221"/>
        <v>0</v>
      </c>
      <c r="U809" s="47">
        <v>0</v>
      </c>
      <c r="V809" s="48">
        <f t="shared" si="222"/>
        <v>0</v>
      </c>
      <c r="W809" s="47">
        <v>0</v>
      </c>
      <c r="X809" s="48">
        <f t="shared" si="223"/>
        <v>0</v>
      </c>
      <c r="Y809" s="47">
        <v>0</v>
      </c>
      <c r="Z809" s="48">
        <f t="shared" si="224"/>
        <v>0</v>
      </c>
      <c r="AA809" s="47">
        <v>0</v>
      </c>
      <c r="AB809" s="49">
        <f t="shared" si="225"/>
        <v>0</v>
      </c>
      <c r="AC809" s="43">
        <f t="shared" si="230"/>
        <v>2.9210000000000003</v>
      </c>
      <c r="AD809" s="49">
        <f t="shared" si="226"/>
        <v>8.9642198428115929</v>
      </c>
    </row>
    <row r="810" spans="1:30" x14ac:dyDescent="0.25">
      <c r="A810" s="45">
        <v>39524</v>
      </c>
      <c r="B810" s="46" t="s">
        <v>100</v>
      </c>
      <c r="C810" s="47">
        <v>0</v>
      </c>
      <c r="D810" s="48">
        <f t="shared" si="227"/>
        <v>0</v>
      </c>
      <c r="E810" s="47">
        <v>0</v>
      </c>
      <c r="F810" s="48">
        <f t="shared" si="228"/>
        <v>0</v>
      </c>
      <c r="G810" s="47">
        <v>0</v>
      </c>
      <c r="H810" s="48">
        <f t="shared" si="229"/>
        <v>0</v>
      </c>
      <c r="I810" s="47">
        <v>0.97199999999999998</v>
      </c>
      <c r="J810" s="43">
        <f t="shared" si="216"/>
        <v>2.9829584687479862</v>
      </c>
      <c r="K810" s="47">
        <v>0</v>
      </c>
      <c r="L810" s="48">
        <f t="shared" si="217"/>
        <v>0</v>
      </c>
      <c r="M810" s="47">
        <v>0</v>
      </c>
      <c r="N810" s="43">
        <f t="shared" si="218"/>
        <v>0</v>
      </c>
      <c r="O810" s="47">
        <v>1.413</v>
      </c>
      <c r="P810" s="48">
        <f t="shared" si="219"/>
        <v>4.336337774013276</v>
      </c>
      <c r="Q810" s="47">
        <v>0.92500000000000004</v>
      </c>
      <c r="R810" s="43">
        <f t="shared" si="220"/>
        <v>2.8387207650122295</v>
      </c>
      <c r="S810" s="47">
        <v>0</v>
      </c>
      <c r="T810" s="48">
        <f t="shared" si="221"/>
        <v>0</v>
      </c>
      <c r="U810" s="47">
        <v>0</v>
      </c>
      <c r="V810" s="48">
        <f t="shared" si="222"/>
        <v>0</v>
      </c>
      <c r="W810" s="47">
        <v>0.81499999999999995</v>
      </c>
      <c r="X810" s="48">
        <f t="shared" si="223"/>
        <v>2.5011431605242889</v>
      </c>
      <c r="Y810" s="47">
        <v>0</v>
      </c>
      <c r="Z810" s="48">
        <f t="shared" si="224"/>
        <v>0</v>
      </c>
      <c r="AA810" s="47">
        <v>0</v>
      </c>
      <c r="AB810" s="49">
        <f t="shared" si="225"/>
        <v>0</v>
      </c>
      <c r="AC810" s="43">
        <f t="shared" si="230"/>
        <v>4.125</v>
      </c>
      <c r="AD810" s="49">
        <f t="shared" si="226"/>
        <v>12.659160168297781</v>
      </c>
    </row>
    <row r="811" spans="1:30" x14ac:dyDescent="0.25">
      <c r="A811" s="45">
        <v>39525</v>
      </c>
      <c r="B811" s="46" t="s">
        <v>101</v>
      </c>
      <c r="C811" s="47">
        <v>0</v>
      </c>
      <c r="D811" s="48">
        <f t="shared" si="227"/>
        <v>0</v>
      </c>
      <c r="E811" s="47">
        <v>0</v>
      </c>
      <c r="F811" s="48">
        <f t="shared" si="228"/>
        <v>0</v>
      </c>
      <c r="G811" s="47">
        <v>0</v>
      </c>
      <c r="H811" s="48">
        <f t="shared" si="229"/>
        <v>0</v>
      </c>
      <c r="I811" s="47">
        <v>0.61299999999999999</v>
      </c>
      <c r="J811" s="43">
        <f t="shared" si="216"/>
        <v>1.8812279231918883</v>
      </c>
      <c r="K811" s="47">
        <v>0</v>
      </c>
      <c r="L811" s="48">
        <f t="shared" si="217"/>
        <v>0</v>
      </c>
      <c r="M811" s="47">
        <v>0</v>
      </c>
      <c r="N811" s="43">
        <f t="shared" si="218"/>
        <v>0</v>
      </c>
      <c r="O811" s="47">
        <v>1.419</v>
      </c>
      <c r="P811" s="48">
        <f t="shared" si="219"/>
        <v>4.3547510978944368</v>
      </c>
      <c r="Q811" s="47">
        <v>0.38500000000000001</v>
      </c>
      <c r="R811" s="43">
        <f t="shared" si="220"/>
        <v>1.1815216157077928</v>
      </c>
      <c r="S811" s="47">
        <v>0</v>
      </c>
      <c r="T811" s="48">
        <f t="shared" si="221"/>
        <v>0</v>
      </c>
      <c r="U811" s="47">
        <v>0</v>
      </c>
      <c r="V811" s="48">
        <f t="shared" si="222"/>
        <v>0</v>
      </c>
      <c r="W811" s="47">
        <v>1.26</v>
      </c>
      <c r="X811" s="48">
        <f t="shared" si="223"/>
        <v>3.8667980150436856</v>
      </c>
      <c r="Y811" s="47">
        <v>0</v>
      </c>
      <c r="Z811" s="48">
        <f t="shared" si="224"/>
        <v>0</v>
      </c>
      <c r="AA811" s="47">
        <v>0</v>
      </c>
      <c r="AB811" s="49">
        <f t="shared" si="225"/>
        <v>0</v>
      </c>
      <c r="AC811" s="43">
        <f t="shared" si="230"/>
        <v>3.6769999999999996</v>
      </c>
      <c r="AD811" s="49">
        <f t="shared" si="226"/>
        <v>11.284298651837801</v>
      </c>
    </row>
    <row r="812" spans="1:30" x14ac:dyDescent="0.25">
      <c r="A812" s="45">
        <v>39526</v>
      </c>
      <c r="B812" s="46" t="s">
        <v>102</v>
      </c>
      <c r="C812" s="47">
        <v>0</v>
      </c>
      <c r="D812" s="48">
        <f t="shared" si="227"/>
        <v>0</v>
      </c>
      <c r="E812" s="47">
        <v>0</v>
      </c>
      <c r="F812" s="48">
        <f t="shared" si="228"/>
        <v>0</v>
      </c>
      <c r="G812" s="47">
        <v>0</v>
      </c>
      <c r="H812" s="48">
        <f t="shared" si="229"/>
        <v>0</v>
      </c>
      <c r="I812" s="47">
        <v>0.97</v>
      </c>
      <c r="J812" s="43">
        <f t="shared" si="216"/>
        <v>2.9768206941209328</v>
      </c>
      <c r="K812" s="47">
        <v>0</v>
      </c>
      <c r="L812" s="48">
        <f t="shared" si="217"/>
        <v>0</v>
      </c>
      <c r="M812" s="47">
        <v>0</v>
      </c>
      <c r="N812" s="43">
        <f t="shared" si="218"/>
        <v>0</v>
      </c>
      <c r="O812" s="47">
        <v>1.4139999999999999</v>
      </c>
      <c r="P812" s="48">
        <f t="shared" si="219"/>
        <v>4.3394066613268025</v>
      </c>
      <c r="Q812" s="47">
        <v>0.56100000000000005</v>
      </c>
      <c r="R812" s="43">
        <f t="shared" si="220"/>
        <v>1.7216457828884981</v>
      </c>
      <c r="S812" s="47">
        <v>0</v>
      </c>
      <c r="T812" s="48">
        <f t="shared" si="221"/>
        <v>0</v>
      </c>
      <c r="U812" s="47">
        <v>0</v>
      </c>
      <c r="V812" s="48">
        <f t="shared" si="222"/>
        <v>0</v>
      </c>
      <c r="W812" s="47">
        <v>0.33700000000000002</v>
      </c>
      <c r="X812" s="48">
        <f t="shared" si="223"/>
        <v>1.0342150246585096</v>
      </c>
      <c r="Y812" s="47">
        <v>0</v>
      </c>
      <c r="Z812" s="48">
        <f t="shared" si="224"/>
        <v>0</v>
      </c>
      <c r="AA812" s="47">
        <v>0</v>
      </c>
      <c r="AB812" s="49">
        <f t="shared" si="225"/>
        <v>0</v>
      </c>
      <c r="AC812" s="43">
        <f t="shared" si="230"/>
        <v>3.282</v>
      </c>
      <c r="AD812" s="49">
        <f t="shared" si="226"/>
        <v>10.072088162994744</v>
      </c>
    </row>
    <row r="813" spans="1:30" x14ac:dyDescent="0.25">
      <c r="A813" s="45">
        <v>39527</v>
      </c>
      <c r="B813" s="46" t="s">
        <v>103</v>
      </c>
      <c r="C813" s="47">
        <v>0</v>
      </c>
      <c r="D813" s="48">
        <f t="shared" si="227"/>
        <v>0</v>
      </c>
      <c r="E813" s="47">
        <v>0</v>
      </c>
      <c r="F813" s="48">
        <f t="shared" si="228"/>
        <v>0</v>
      </c>
      <c r="G813" s="47">
        <v>0</v>
      </c>
      <c r="H813" s="48">
        <f t="shared" si="229"/>
        <v>0</v>
      </c>
      <c r="I813" s="47">
        <v>0.32</v>
      </c>
      <c r="J813" s="43">
        <f t="shared" si="216"/>
        <v>0.98204394032855502</v>
      </c>
      <c r="K813" s="47">
        <v>0</v>
      </c>
      <c r="L813" s="48">
        <f t="shared" si="217"/>
        <v>0</v>
      </c>
      <c r="M813" s="47">
        <v>0</v>
      </c>
      <c r="N813" s="43">
        <f t="shared" si="218"/>
        <v>0</v>
      </c>
      <c r="O813" s="47">
        <v>1.41</v>
      </c>
      <c r="P813" s="48">
        <f t="shared" si="219"/>
        <v>4.3271311120726956</v>
      </c>
      <c r="Q813" s="47">
        <v>0.92400000000000004</v>
      </c>
      <c r="R813" s="43">
        <f t="shared" si="220"/>
        <v>2.835651877698703</v>
      </c>
      <c r="S813" s="47">
        <v>0</v>
      </c>
      <c r="T813" s="48">
        <f t="shared" si="221"/>
        <v>0</v>
      </c>
      <c r="U813" s="47">
        <v>0</v>
      </c>
      <c r="V813" s="48">
        <f t="shared" si="222"/>
        <v>0</v>
      </c>
      <c r="W813" s="47">
        <v>2.3E-2</v>
      </c>
      <c r="X813" s="48">
        <f t="shared" si="223"/>
        <v>7.0584408211114891E-2</v>
      </c>
      <c r="Y813" s="47">
        <v>0</v>
      </c>
      <c r="Z813" s="48">
        <f t="shared" si="224"/>
        <v>0</v>
      </c>
      <c r="AA813" s="47">
        <v>0</v>
      </c>
      <c r="AB813" s="49">
        <f t="shared" si="225"/>
        <v>0</v>
      </c>
      <c r="AC813" s="43">
        <f t="shared" si="230"/>
        <v>2.677</v>
      </c>
      <c r="AD813" s="49">
        <f t="shared" si="226"/>
        <v>8.2154113383110694</v>
      </c>
    </row>
    <row r="814" spans="1:30" x14ac:dyDescent="0.25">
      <c r="A814" s="45">
        <v>39528</v>
      </c>
      <c r="B814" s="46" t="s">
        <v>104</v>
      </c>
      <c r="C814" s="47">
        <v>0</v>
      </c>
      <c r="D814" s="48">
        <f t="shared" si="227"/>
        <v>0</v>
      </c>
      <c r="E814" s="47">
        <v>0</v>
      </c>
      <c r="F814" s="48">
        <f t="shared" si="228"/>
        <v>0</v>
      </c>
      <c r="G814" s="47">
        <v>0.58499999999999996</v>
      </c>
      <c r="H814" s="48">
        <f t="shared" si="229"/>
        <v>1.7952990784131397</v>
      </c>
      <c r="I814" s="47">
        <v>0.41499999999999998</v>
      </c>
      <c r="J814" s="43">
        <f t="shared" si="216"/>
        <v>1.2735882351135948</v>
      </c>
      <c r="K814" s="47">
        <v>0</v>
      </c>
      <c r="L814" s="48">
        <f t="shared" si="217"/>
        <v>0</v>
      </c>
      <c r="M814" s="47">
        <v>0</v>
      </c>
      <c r="N814" s="43">
        <f t="shared" si="218"/>
        <v>0</v>
      </c>
      <c r="O814" s="47">
        <v>1.409</v>
      </c>
      <c r="P814" s="48">
        <f t="shared" si="219"/>
        <v>4.3240622247591691</v>
      </c>
      <c r="Q814" s="47">
        <v>0.91600000000000004</v>
      </c>
      <c r="R814" s="43">
        <f t="shared" si="220"/>
        <v>2.8111007791904887</v>
      </c>
      <c r="S814" s="47">
        <v>0</v>
      </c>
      <c r="T814" s="48">
        <f t="shared" si="221"/>
        <v>0</v>
      </c>
      <c r="U814" s="47">
        <v>0</v>
      </c>
      <c r="V814" s="48">
        <f t="shared" si="222"/>
        <v>0</v>
      </c>
      <c r="W814" s="47">
        <v>0.49199999999999999</v>
      </c>
      <c r="X814" s="48">
        <f t="shared" si="223"/>
        <v>1.5098925582551534</v>
      </c>
      <c r="Y814" s="47">
        <v>0</v>
      </c>
      <c r="Z814" s="48">
        <f t="shared" si="224"/>
        <v>0</v>
      </c>
      <c r="AA814" s="47">
        <v>0</v>
      </c>
      <c r="AB814" s="49">
        <f t="shared" si="225"/>
        <v>0</v>
      </c>
      <c r="AC814" s="43">
        <f t="shared" si="230"/>
        <v>3.8169999999999997</v>
      </c>
      <c r="AD814" s="49">
        <f t="shared" si="226"/>
        <v>11.713942875731545</v>
      </c>
    </row>
    <row r="815" spans="1:30" x14ac:dyDescent="0.25">
      <c r="A815" s="45">
        <v>39529</v>
      </c>
      <c r="B815" s="46" t="s">
        <v>105</v>
      </c>
      <c r="C815" s="47">
        <v>0</v>
      </c>
      <c r="D815" s="48">
        <f t="shared" si="227"/>
        <v>0</v>
      </c>
      <c r="E815" s="47">
        <v>0</v>
      </c>
      <c r="F815" s="48">
        <f t="shared" si="228"/>
        <v>0</v>
      </c>
      <c r="G815" s="47">
        <v>0.59399999999999997</v>
      </c>
      <c r="H815" s="48">
        <f t="shared" si="229"/>
        <v>1.8229190642348803</v>
      </c>
      <c r="I815" s="47">
        <v>0.41699999999999998</v>
      </c>
      <c r="J815" s="43">
        <f t="shared" si="216"/>
        <v>1.2797260097406484</v>
      </c>
      <c r="K815" s="47">
        <v>0</v>
      </c>
      <c r="L815" s="48">
        <f t="shared" si="217"/>
        <v>0</v>
      </c>
      <c r="M815" s="47">
        <v>0</v>
      </c>
      <c r="N815" s="43">
        <f t="shared" si="218"/>
        <v>0</v>
      </c>
      <c r="O815" s="47">
        <v>1.4059999999999999</v>
      </c>
      <c r="P815" s="48">
        <f t="shared" si="219"/>
        <v>4.3148555628185887</v>
      </c>
      <c r="Q815" s="47">
        <v>0.91100000000000003</v>
      </c>
      <c r="R815" s="43">
        <f t="shared" si="220"/>
        <v>2.7957563426228553</v>
      </c>
      <c r="S815" s="47">
        <v>0</v>
      </c>
      <c r="T815" s="48">
        <f t="shared" si="221"/>
        <v>0</v>
      </c>
      <c r="U815" s="47">
        <v>0</v>
      </c>
      <c r="V815" s="48">
        <f t="shared" si="222"/>
        <v>0</v>
      </c>
      <c r="W815" s="47">
        <v>0.82899999999999996</v>
      </c>
      <c r="X815" s="48">
        <f t="shared" si="223"/>
        <v>2.544107582913663</v>
      </c>
      <c r="Y815" s="47">
        <v>0</v>
      </c>
      <c r="Z815" s="48">
        <f t="shared" si="224"/>
        <v>0</v>
      </c>
      <c r="AA815" s="47">
        <v>0</v>
      </c>
      <c r="AB815" s="49">
        <f t="shared" si="225"/>
        <v>0</v>
      </c>
      <c r="AC815" s="43">
        <f t="shared" si="230"/>
        <v>4.157</v>
      </c>
      <c r="AD815" s="49">
        <f t="shared" si="226"/>
        <v>12.757364562330636</v>
      </c>
    </row>
    <row r="816" spans="1:30" x14ac:dyDescent="0.25">
      <c r="A816" s="45">
        <v>39530</v>
      </c>
      <c r="B816" s="46" t="s">
        <v>106</v>
      </c>
      <c r="C816" s="47">
        <v>0</v>
      </c>
      <c r="D816" s="48">
        <f t="shared" si="227"/>
        <v>0</v>
      </c>
      <c r="E816" s="47">
        <v>0</v>
      </c>
      <c r="F816" s="48">
        <f t="shared" si="228"/>
        <v>0</v>
      </c>
      <c r="G816" s="47">
        <v>0.59399999999999997</v>
      </c>
      <c r="H816" s="48">
        <f t="shared" si="229"/>
        <v>1.8229190642348803</v>
      </c>
      <c r="I816" s="47">
        <v>0.97299999999999998</v>
      </c>
      <c r="J816" s="43">
        <f t="shared" si="216"/>
        <v>2.9860273560615127</v>
      </c>
      <c r="K816" s="47">
        <v>0</v>
      </c>
      <c r="L816" s="48">
        <f t="shared" si="217"/>
        <v>0</v>
      </c>
      <c r="M816" s="47">
        <v>0</v>
      </c>
      <c r="N816" s="43">
        <f t="shared" si="218"/>
        <v>0</v>
      </c>
      <c r="O816" s="47">
        <v>1.4039999999999999</v>
      </c>
      <c r="P816" s="48">
        <f t="shared" si="219"/>
        <v>4.3087177881915357</v>
      </c>
      <c r="Q816" s="47">
        <v>0.90800000000000003</v>
      </c>
      <c r="R816" s="43">
        <f t="shared" si="220"/>
        <v>2.7865496806822749</v>
      </c>
      <c r="S816" s="47">
        <v>0</v>
      </c>
      <c r="T816" s="48">
        <f t="shared" si="221"/>
        <v>0</v>
      </c>
      <c r="U816" s="47">
        <v>0</v>
      </c>
      <c r="V816" s="48">
        <f t="shared" si="222"/>
        <v>0</v>
      </c>
      <c r="W816" s="47">
        <v>0.21</v>
      </c>
      <c r="X816" s="48">
        <f t="shared" si="223"/>
        <v>0.6444663358406143</v>
      </c>
      <c r="Y816" s="47">
        <v>0</v>
      </c>
      <c r="Z816" s="48">
        <f t="shared" si="224"/>
        <v>0</v>
      </c>
      <c r="AA816" s="47">
        <v>0</v>
      </c>
      <c r="AB816" s="49">
        <f t="shared" si="225"/>
        <v>0</v>
      </c>
      <c r="AC816" s="43">
        <f t="shared" si="230"/>
        <v>4.0890000000000004</v>
      </c>
      <c r="AD816" s="49">
        <f t="shared" si="226"/>
        <v>12.54868022501082</v>
      </c>
    </row>
    <row r="817" spans="1:30" x14ac:dyDescent="0.25">
      <c r="A817" s="45">
        <v>39531</v>
      </c>
      <c r="B817" s="46" t="s">
        <v>107</v>
      </c>
      <c r="C817" s="47">
        <v>0</v>
      </c>
      <c r="D817" s="48">
        <f t="shared" si="227"/>
        <v>0</v>
      </c>
      <c r="E817" s="47">
        <v>0</v>
      </c>
      <c r="F817" s="48">
        <f t="shared" si="228"/>
        <v>0</v>
      </c>
      <c r="G817" s="47">
        <v>0.34899999999999998</v>
      </c>
      <c r="H817" s="48">
        <f t="shared" si="229"/>
        <v>1.0710416724208305</v>
      </c>
      <c r="I817" s="47">
        <v>0.56499999999999995</v>
      </c>
      <c r="J817" s="43">
        <f t="shared" si="216"/>
        <v>1.733921332142605</v>
      </c>
      <c r="K817" s="47">
        <v>0</v>
      </c>
      <c r="L817" s="48">
        <f t="shared" si="217"/>
        <v>0</v>
      </c>
      <c r="M817" s="47">
        <v>0</v>
      </c>
      <c r="N817" s="43">
        <f t="shared" si="218"/>
        <v>0</v>
      </c>
      <c r="O817" s="47">
        <v>0.97599999999999998</v>
      </c>
      <c r="P817" s="48">
        <f t="shared" si="219"/>
        <v>2.9952340180020931</v>
      </c>
      <c r="Q817" s="47">
        <v>0.64600000000000002</v>
      </c>
      <c r="R817" s="43">
        <f t="shared" si="220"/>
        <v>1.9825012045382706</v>
      </c>
      <c r="S817" s="47">
        <v>0</v>
      </c>
      <c r="T817" s="48">
        <f t="shared" si="221"/>
        <v>0</v>
      </c>
      <c r="U817" s="47">
        <v>0</v>
      </c>
      <c r="V817" s="48">
        <f t="shared" si="222"/>
        <v>0</v>
      </c>
      <c r="W817" s="47">
        <v>0</v>
      </c>
      <c r="X817" s="48">
        <f t="shared" si="223"/>
        <v>0</v>
      </c>
      <c r="Y817" s="47">
        <v>0</v>
      </c>
      <c r="Z817" s="48">
        <f t="shared" si="224"/>
        <v>0</v>
      </c>
      <c r="AA817" s="47">
        <v>0</v>
      </c>
      <c r="AB817" s="49">
        <f t="shared" si="225"/>
        <v>0</v>
      </c>
      <c r="AC817" s="43">
        <f t="shared" si="230"/>
        <v>2.536</v>
      </c>
      <c r="AD817" s="49">
        <f t="shared" si="226"/>
        <v>7.7826982271037988</v>
      </c>
    </row>
    <row r="818" spans="1:30" x14ac:dyDescent="0.25">
      <c r="A818" s="45">
        <v>39532</v>
      </c>
      <c r="B818" s="46" t="s">
        <v>108</v>
      </c>
      <c r="C818" s="47">
        <v>0</v>
      </c>
      <c r="D818" s="48">
        <f t="shared" si="227"/>
        <v>0</v>
      </c>
      <c r="E818" s="47">
        <v>0</v>
      </c>
      <c r="F818" s="48">
        <f t="shared" si="228"/>
        <v>0</v>
      </c>
      <c r="G818" s="47">
        <v>0.46500000000000002</v>
      </c>
      <c r="H818" s="48">
        <f t="shared" si="229"/>
        <v>1.4270326007899317</v>
      </c>
      <c r="I818" s="47">
        <v>0</v>
      </c>
      <c r="J818" s="43">
        <f t="shared" si="216"/>
        <v>0</v>
      </c>
      <c r="K818" s="47">
        <v>0</v>
      </c>
      <c r="L818" s="48">
        <f t="shared" si="217"/>
        <v>0</v>
      </c>
      <c r="M818" s="47">
        <v>0</v>
      </c>
      <c r="N818" s="43">
        <f t="shared" si="218"/>
        <v>0</v>
      </c>
      <c r="O818" s="47">
        <v>1.339</v>
      </c>
      <c r="P818" s="48">
        <f t="shared" si="219"/>
        <v>4.109240112812298</v>
      </c>
      <c r="Q818" s="47">
        <v>0.92300000000000004</v>
      </c>
      <c r="R818" s="43">
        <f t="shared" si="220"/>
        <v>2.832582990385176</v>
      </c>
      <c r="S818" s="47">
        <v>0</v>
      </c>
      <c r="T818" s="48">
        <f t="shared" si="221"/>
        <v>0</v>
      </c>
      <c r="U818" s="47">
        <v>0</v>
      </c>
      <c r="V818" s="48">
        <f t="shared" si="222"/>
        <v>0</v>
      </c>
      <c r="W818" s="47">
        <v>1.4999999999999999E-2</v>
      </c>
      <c r="X818" s="48">
        <f t="shared" si="223"/>
        <v>4.6033309702901017E-2</v>
      </c>
      <c r="Y818" s="47">
        <v>0</v>
      </c>
      <c r="Z818" s="48">
        <f t="shared" si="224"/>
        <v>0</v>
      </c>
      <c r="AA818" s="47">
        <v>0</v>
      </c>
      <c r="AB818" s="49">
        <f t="shared" si="225"/>
        <v>0</v>
      </c>
      <c r="AC818" s="43">
        <f t="shared" si="230"/>
        <v>2.7420000000000004</v>
      </c>
      <c r="AD818" s="49">
        <f t="shared" si="226"/>
        <v>8.4148890136903081</v>
      </c>
    </row>
    <row r="819" spans="1:30" x14ac:dyDescent="0.25">
      <c r="A819" s="45">
        <v>39533</v>
      </c>
      <c r="B819" s="46" t="s">
        <v>109</v>
      </c>
      <c r="C819" s="47">
        <v>0</v>
      </c>
      <c r="D819" s="48">
        <f t="shared" si="227"/>
        <v>0</v>
      </c>
      <c r="E819" s="47">
        <v>0</v>
      </c>
      <c r="F819" s="48">
        <f t="shared" si="228"/>
        <v>0</v>
      </c>
      <c r="G819" s="47">
        <v>0.58499999999999996</v>
      </c>
      <c r="H819" s="48">
        <f t="shared" si="229"/>
        <v>1.7952990784131397</v>
      </c>
      <c r="I819" s="47">
        <v>0.505</v>
      </c>
      <c r="J819" s="43">
        <f t="shared" si="216"/>
        <v>1.5497880933310009</v>
      </c>
      <c r="K819" s="47">
        <v>0</v>
      </c>
      <c r="L819" s="48">
        <f t="shared" si="217"/>
        <v>0</v>
      </c>
      <c r="M819" s="47">
        <v>0</v>
      </c>
      <c r="N819" s="43">
        <f t="shared" si="218"/>
        <v>0</v>
      </c>
      <c r="O819" s="47">
        <v>1.3979999999999999</v>
      </c>
      <c r="P819" s="48">
        <f t="shared" si="219"/>
        <v>4.2903044643103749</v>
      </c>
      <c r="Q819" s="47">
        <v>0.91</v>
      </c>
      <c r="R819" s="43">
        <f t="shared" si="220"/>
        <v>2.7926874553093284</v>
      </c>
      <c r="S819" s="47">
        <v>0</v>
      </c>
      <c r="T819" s="48">
        <f t="shared" si="221"/>
        <v>0</v>
      </c>
      <c r="U819" s="47">
        <v>0</v>
      </c>
      <c r="V819" s="48">
        <f t="shared" si="222"/>
        <v>0</v>
      </c>
      <c r="W819" s="47">
        <v>0</v>
      </c>
      <c r="X819" s="48">
        <f t="shared" si="223"/>
        <v>0</v>
      </c>
      <c r="Y819" s="47">
        <v>0</v>
      </c>
      <c r="Z819" s="48">
        <f t="shared" si="224"/>
        <v>0</v>
      </c>
      <c r="AA819" s="47">
        <v>0</v>
      </c>
      <c r="AB819" s="49">
        <f t="shared" si="225"/>
        <v>0</v>
      </c>
      <c r="AC819" s="43">
        <f t="shared" si="230"/>
        <v>3.3979999999999997</v>
      </c>
      <c r="AD819" s="49">
        <f t="shared" si="226"/>
        <v>10.428079091363843</v>
      </c>
    </row>
    <row r="820" spans="1:30" x14ac:dyDescent="0.25">
      <c r="A820" s="45">
        <v>39534</v>
      </c>
      <c r="B820" s="46" t="s">
        <v>110</v>
      </c>
      <c r="C820" s="47">
        <v>0</v>
      </c>
      <c r="D820" s="48">
        <f t="shared" si="227"/>
        <v>0</v>
      </c>
      <c r="E820" s="47">
        <v>0</v>
      </c>
      <c r="F820" s="48">
        <f t="shared" si="228"/>
        <v>0</v>
      </c>
      <c r="G820" s="47">
        <v>0.56000000000000005</v>
      </c>
      <c r="H820" s="48">
        <f t="shared" si="229"/>
        <v>1.7185768955749714</v>
      </c>
      <c r="I820" s="47">
        <v>0.27400000000000002</v>
      </c>
      <c r="J820" s="43">
        <f t="shared" si="216"/>
        <v>0.84087512390632524</v>
      </c>
      <c r="K820" s="47">
        <v>0</v>
      </c>
      <c r="L820" s="48">
        <f t="shared" si="217"/>
        <v>0</v>
      </c>
      <c r="M820" s="47">
        <v>0</v>
      </c>
      <c r="N820" s="43">
        <f t="shared" si="218"/>
        <v>0</v>
      </c>
      <c r="O820" s="47">
        <v>1.3939999999999999</v>
      </c>
      <c r="P820" s="48">
        <f t="shared" si="219"/>
        <v>4.278028915056268</v>
      </c>
      <c r="Q820" s="47">
        <v>0.90500000000000003</v>
      </c>
      <c r="R820" s="43">
        <f t="shared" si="220"/>
        <v>2.777343018741695</v>
      </c>
      <c r="S820" s="47">
        <v>0</v>
      </c>
      <c r="T820" s="48">
        <f t="shared" si="221"/>
        <v>0</v>
      </c>
      <c r="U820" s="47">
        <v>0</v>
      </c>
      <c r="V820" s="48">
        <f t="shared" si="222"/>
        <v>0</v>
      </c>
      <c r="W820" s="47">
        <v>0</v>
      </c>
      <c r="X820" s="48">
        <f t="shared" si="223"/>
        <v>0</v>
      </c>
      <c r="Y820" s="47">
        <v>0</v>
      </c>
      <c r="Z820" s="48">
        <f t="shared" si="224"/>
        <v>0</v>
      </c>
      <c r="AA820" s="47">
        <v>0</v>
      </c>
      <c r="AB820" s="49">
        <f t="shared" si="225"/>
        <v>0</v>
      </c>
      <c r="AC820" s="43">
        <f t="shared" si="230"/>
        <v>3.133</v>
      </c>
      <c r="AD820" s="49">
        <f t="shared" si="226"/>
        <v>9.6148239532792594</v>
      </c>
    </row>
    <row r="821" spans="1:30" x14ac:dyDescent="0.25">
      <c r="A821" s="45">
        <v>39535</v>
      </c>
      <c r="B821" s="46" t="s">
        <v>111</v>
      </c>
      <c r="C821" s="47">
        <v>0</v>
      </c>
      <c r="D821" s="48">
        <f t="shared" si="227"/>
        <v>0</v>
      </c>
      <c r="E821" s="47">
        <v>0</v>
      </c>
      <c r="F821" s="48">
        <f t="shared" si="228"/>
        <v>0</v>
      </c>
      <c r="G821" s="47">
        <v>0.59099999999999997</v>
      </c>
      <c r="H821" s="48">
        <f t="shared" si="229"/>
        <v>1.8137124022943001</v>
      </c>
      <c r="I821" s="47">
        <v>0</v>
      </c>
      <c r="J821" s="43">
        <f t="shared" si="216"/>
        <v>0</v>
      </c>
      <c r="K821" s="47">
        <v>0</v>
      </c>
      <c r="L821" s="48">
        <f t="shared" si="217"/>
        <v>0</v>
      </c>
      <c r="M821" s="47">
        <v>0</v>
      </c>
      <c r="N821" s="43">
        <f t="shared" si="218"/>
        <v>0</v>
      </c>
      <c r="O821" s="47">
        <v>1.3939999999999999</v>
      </c>
      <c r="P821" s="48">
        <f t="shared" si="219"/>
        <v>4.278028915056268</v>
      </c>
      <c r="Q821" s="47">
        <v>0.90500000000000003</v>
      </c>
      <c r="R821" s="43">
        <f t="shared" si="220"/>
        <v>2.777343018741695</v>
      </c>
      <c r="S821" s="47">
        <v>0</v>
      </c>
      <c r="T821" s="48">
        <f t="shared" si="221"/>
        <v>0</v>
      </c>
      <c r="U821" s="47">
        <v>0</v>
      </c>
      <c r="V821" s="48">
        <f t="shared" si="222"/>
        <v>0</v>
      </c>
      <c r="W821" s="47">
        <v>0.73899999999999999</v>
      </c>
      <c r="X821" s="48">
        <f t="shared" si="223"/>
        <v>2.2679077246962569</v>
      </c>
      <c r="Y821" s="47">
        <v>0</v>
      </c>
      <c r="Z821" s="48">
        <f t="shared" si="224"/>
        <v>0</v>
      </c>
      <c r="AA821" s="47">
        <v>0</v>
      </c>
      <c r="AB821" s="49">
        <f t="shared" si="225"/>
        <v>0</v>
      </c>
      <c r="AC821" s="43">
        <f t="shared" si="230"/>
        <v>3.6289999999999996</v>
      </c>
      <c r="AD821" s="49">
        <f t="shared" si="226"/>
        <v>11.136992060788518</v>
      </c>
    </row>
    <row r="822" spans="1:30" x14ac:dyDescent="0.25">
      <c r="A822" s="45">
        <v>39536</v>
      </c>
      <c r="B822" s="46" t="s">
        <v>112</v>
      </c>
      <c r="C822" s="47">
        <v>0</v>
      </c>
      <c r="D822" s="48">
        <f t="shared" si="227"/>
        <v>0</v>
      </c>
      <c r="E822" s="47">
        <v>0</v>
      </c>
      <c r="F822" s="48">
        <f t="shared" si="228"/>
        <v>0</v>
      </c>
      <c r="G822" s="47">
        <v>0.20100000000000001</v>
      </c>
      <c r="H822" s="48">
        <f t="shared" si="229"/>
        <v>0.61684635001887367</v>
      </c>
      <c r="I822" s="47">
        <v>0.182</v>
      </c>
      <c r="J822" s="43">
        <f t="shared" si="216"/>
        <v>0.55853749106186568</v>
      </c>
      <c r="K822" s="47">
        <v>0</v>
      </c>
      <c r="L822" s="48">
        <f t="shared" si="217"/>
        <v>0</v>
      </c>
      <c r="M822" s="47">
        <v>0</v>
      </c>
      <c r="N822" s="43">
        <f t="shared" si="218"/>
        <v>0</v>
      </c>
      <c r="O822" s="47">
        <v>1.393</v>
      </c>
      <c r="P822" s="48">
        <f t="shared" si="219"/>
        <v>4.2749600277427415</v>
      </c>
      <c r="Q822" s="47">
        <v>0.89800000000000002</v>
      </c>
      <c r="R822" s="43">
        <f t="shared" si="220"/>
        <v>2.7558608075470077</v>
      </c>
      <c r="S822" s="47">
        <v>0</v>
      </c>
      <c r="T822" s="48">
        <f t="shared" si="221"/>
        <v>0</v>
      </c>
      <c r="U822" s="47">
        <v>0</v>
      </c>
      <c r="V822" s="48">
        <f t="shared" si="222"/>
        <v>0</v>
      </c>
      <c r="W822" s="47">
        <v>2.1999999999999999E-2</v>
      </c>
      <c r="X822" s="48">
        <f t="shared" si="223"/>
        <v>6.7515520897588166E-2</v>
      </c>
      <c r="Y822" s="47">
        <v>0</v>
      </c>
      <c r="Z822" s="48">
        <f t="shared" si="224"/>
        <v>0</v>
      </c>
      <c r="AA822" s="47">
        <v>0</v>
      </c>
      <c r="AB822" s="49">
        <f t="shared" si="225"/>
        <v>0</v>
      </c>
      <c r="AC822" s="43">
        <f t="shared" si="230"/>
        <v>2.6959999999999997</v>
      </c>
      <c r="AD822" s="49">
        <f t="shared" si="226"/>
        <v>8.2737201972680747</v>
      </c>
    </row>
    <row r="823" spans="1:30" x14ac:dyDescent="0.25">
      <c r="A823" s="45">
        <v>39537</v>
      </c>
      <c r="B823" s="46" t="s">
        <v>113</v>
      </c>
      <c r="C823" s="47">
        <v>0</v>
      </c>
      <c r="D823" s="48">
        <f t="shared" si="227"/>
        <v>0</v>
      </c>
      <c r="E823" s="47">
        <v>0</v>
      </c>
      <c r="F823" s="48">
        <f t="shared" si="228"/>
        <v>0</v>
      </c>
      <c r="G823" s="47">
        <v>0</v>
      </c>
      <c r="H823" s="48">
        <f t="shared" si="229"/>
        <v>0</v>
      </c>
      <c r="I823" s="47">
        <v>0.98899999999999999</v>
      </c>
      <c r="J823" s="43">
        <f t="shared" si="216"/>
        <v>3.0351295530779407</v>
      </c>
      <c r="K823" s="47">
        <v>0</v>
      </c>
      <c r="L823" s="48">
        <f t="shared" si="217"/>
        <v>0</v>
      </c>
      <c r="M823" s="47">
        <v>0</v>
      </c>
      <c r="N823" s="43">
        <f t="shared" si="218"/>
        <v>0</v>
      </c>
      <c r="O823" s="47">
        <v>1.3919999999999999</v>
      </c>
      <c r="P823" s="48">
        <f t="shared" si="219"/>
        <v>4.2718911404292141</v>
      </c>
      <c r="Q823" s="47">
        <v>0.89700000000000002</v>
      </c>
      <c r="R823" s="43">
        <f t="shared" si="220"/>
        <v>2.7527919202334807</v>
      </c>
      <c r="S823" s="47">
        <v>0</v>
      </c>
      <c r="T823" s="48">
        <f t="shared" si="221"/>
        <v>0</v>
      </c>
      <c r="U823" s="47">
        <v>0</v>
      </c>
      <c r="V823" s="48">
        <f t="shared" si="222"/>
        <v>0</v>
      </c>
      <c r="W823" s="47">
        <v>0</v>
      </c>
      <c r="X823" s="48">
        <f t="shared" si="223"/>
        <v>0</v>
      </c>
      <c r="Y823" s="47">
        <v>0</v>
      </c>
      <c r="Z823" s="48">
        <f t="shared" si="224"/>
        <v>0</v>
      </c>
      <c r="AA823" s="47">
        <v>0</v>
      </c>
      <c r="AB823" s="49">
        <f t="shared" si="225"/>
        <v>0</v>
      </c>
      <c r="AC823" s="43">
        <f t="shared" si="230"/>
        <v>3.2779999999999996</v>
      </c>
      <c r="AD823" s="49">
        <f t="shared" si="226"/>
        <v>10.059812613740634</v>
      </c>
    </row>
    <row r="824" spans="1:30" x14ac:dyDescent="0.25">
      <c r="A824" s="45">
        <v>39538</v>
      </c>
      <c r="B824" s="46" t="s">
        <v>205</v>
      </c>
      <c r="C824" s="47">
        <v>0</v>
      </c>
      <c r="D824" s="48">
        <f t="shared" si="227"/>
        <v>0</v>
      </c>
      <c r="E824" s="47">
        <v>0</v>
      </c>
      <c r="F824" s="48">
        <f t="shared" si="228"/>
        <v>0</v>
      </c>
      <c r="G824" s="47">
        <v>0</v>
      </c>
      <c r="H824" s="48">
        <f t="shared" si="229"/>
        <v>0</v>
      </c>
      <c r="I824" s="47">
        <v>0.19800000000000001</v>
      </c>
      <c r="J824" s="43">
        <f t="shared" si="216"/>
        <v>0.60763968807829349</v>
      </c>
      <c r="K824" s="47">
        <v>0</v>
      </c>
      <c r="L824" s="48">
        <f t="shared" si="217"/>
        <v>0</v>
      </c>
      <c r="M824" s="47">
        <v>0</v>
      </c>
      <c r="N824" s="43">
        <f t="shared" si="218"/>
        <v>0</v>
      </c>
      <c r="O824" s="47">
        <v>1.3959999999999999</v>
      </c>
      <c r="P824" s="48">
        <f t="shared" si="219"/>
        <v>4.2841666896833219</v>
      </c>
      <c r="Q824" s="47">
        <v>0.89700000000000002</v>
      </c>
      <c r="R824" s="43">
        <f t="shared" si="220"/>
        <v>2.7527919202334807</v>
      </c>
      <c r="S824" s="47">
        <v>0</v>
      </c>
      <c r="T824" s="48">
        <f t="shared" si="221"/>
        <v>0</v>
      </c>
      <c r="U824" s="47">
        <v>0</v>
      </c>
      <c r="V824" s="48">
        <f t="shared" si="222"/>
        <v>0</v>
      </c>
      <c r="W824" s="47">
        <v>0</v>
      </c>
      <c r="X824" s="48">
        <f t="shared" si="223"/>
        <v>0</v>
      </c>
      <c r="Y824" s="47">
        <v>0</v>
      </c>
      <c r="Z824" s="48">
        <f t="shared" si="224"/>
        <v>0</v>
      </c>
      <c r="AA824" s="47">
        <v>0</v>
      </c>
      <c r="AB824" s="49">
        <f t="shared" si="225"/>
        <v>0</v>
      </c>
      <c r="AC824" s="43">
        <f t="shared" si="230"/>
        <v>2.4909999999999997</v>
      </c>
      <c r="AD824" s="49">
        <f t="shared" si="226"/>
        <v>7.6445982979950946</v>
      </c>
    </row>
    <row r="825" spans="1:30" x14ac:dyDescent="0.25">
      <c r="A825" s="45">
        <v>39539</v>
      </c>
      <c r="B825" s="46" t="s">
        <v>206</v>
      </c>
      <c r="C825" s="47">
        <v>0</v>
      </c>
      <c r="D825" s="48">
        <f t="shared" si="227"/>
        <v>0</v>
      </c>
      <c r="E825" s="47">
        <v>0</v>
      </c>
      <c r="F825" s="48">
        <f t="shared" si="228"/>
        <v>0</v>
      </c>
      <c r="G825" s="47">
        <v>0.11</v>
      </c>
      <c r="H825" s="48">
        <f t="shared" si="229"/>
        <v>0.33757760448794083</v>
      </c>
      <c r="I825" s="47">
        <v>0</v>
      </c>
      <c r="J825" s="43">
        <f t="shared" si="216"/>
        <v>0</v>
      </c>
      <c r="K825" s="47">
        <v>0</v>
      </c>
      <c r="L825" s="48">
        <f t="shared" si="217"/>
        <v>0</v>
      </c>
      <c r="M825" s="47">
        <v>0</v>
      </c>
      <c r="N825" s="43">
        <f t="shared" si="218"/>
        <v>0</v>
      </c>
      <c r="O825" s="47">
        <v>0.433</v>
      </c>
      <c r="P825" s="48">
        <f t="shared" si="219"/>
        <v>1.328828206757076</v>
      </c>
      <c r="Q825" s="47">
        <v>0.27900000000000003</v>
      </c>
      <c r="R825" s="43">
        <f t="shared" si="220"/>
        <v>0.85621956047395897</v>
      </c>
      <c r="S825" s="47">
        <v>0</v>
      </c>
      <c r="T825" s="48">
        <f t="shared" si="221"/>
        <v>0</v>
      </c>
      <c r="U825" s="47">
        <v>0</v>
      </c>
      <c r="V825" s="48">
        <f t="shared" si="222"/>
        <v>0</v>
      </c>
      <c r="W825" s="47">
        <v>0</v>
      </c>
      <c r="X825" s="48">
        <f t="shared" si="223"/>
        <v>0</v>
      </c>
      <c r="Y825" s="47">
        <v>0</v>
      </c>
      <c r="Z825" s="48">
        <f t="shared" si="224"/>
        <v>0</v>
      </c>
      <c r="AA825" s="47">
        <v>0</v>
      </c>
      <c r="AB825" s="49">
        <f t="shared" si="225"/>
        <v>0</v>
      </c>
      <c r="AC825" s="43">
        <f t="shared" si="230"/>
        <v>0.82200000000000006</v>
      </c>
      <c r="AD825" s="49">
        <f t="shared" si="226"/>
        <v>2.5226253717189762</v>
      </c>
    </row>
    <row r="826" spans="1:30" x14ac:dyDescent="0.25">
      <c r="A826" s="45">
        <v>39540</v>
      </c>
      <c r="B826" s="46" t="s">
        <v>207</v>
      </c>
      <c r="C826" s="47">
        <v>0</v>
      </c>
      <c r="D826" s="48">
        <f t="shared" si="227"/>
        <v>0</v>
      </c>
      <c r="E826" s="47">
        <v>0</v>
      </c>
      <c r="F826" s="48">
        <f t="shared" si="228"/>
        <v>0</v>
      </c>
      <c r="G826" s="47">
        <v>0.114</v>
      </c>
      <c r="H826" s="48">
        <f t="shared" si="229"/>
        <v>0.34985315374204773</v>
      </c>
      <c r="I826" s="47">
        <v>0.50600000000000001</v>
      </c>
      <c r="J826" s="43">
        <f t="shared" si="216"/>
        <v>1.5528569806445278</v>
      </c>
      <c r="K826" s="47">
        <v>0</v>
      </c>
      <c r="L826" s="48">
        <f t="shared" si="217"/>
        <v>0</v>
      </c>
      <c r="M826" s="47">
        <v>0</v>
      </c>
      <c r="N826" s="43">
        <f t="shared" si="218"/>
        <v>0</v>
      </c>
      <c r="O826" s="47">
        <v>0.55800000000000005</v>
      </c>
      <c r="P826" s="48">
        <f t="shared" si="219"/>
        <v>1.7124391209479179</v>
      </c>
      <c r="Q826" s="47">
        <v>0.46200000000000002</v>
      </c>
      <c r="R826" s="43">
        <f t="shared" si="220"/>
        <v>1.4178259388493515</v>
      </c>
      <c r="S826" s="47">
        <v>0</v>
      </c>
      <c r="T826" s="48">
        <f t="shared" si="221"/>
        <v>0</v>
      </c>
      <c r="U826" s="47">
        <v>0</v>
      </c>
      <c r="V826" s="48">
        <f t="shared" si="222"/>
        <v>0</v>
      </c>
      <c r="W826" s="47">
        <v>0.504</v>
      </c>
      <c r="X826" s="48">
        <f t="shared" si="223"/>
        <v>1.5467192060174741</v>
      </c>
      <c r="Y826" s="47">
        <v>0</v>
      </c>
      <c r="Z826" s="48">
        <f t="shared" si="224"/>
        <v>0</v>
      </c>
      <c r="AA826" s="47">
        <v>0</v>
      </c>
      <c r="AB826" s="49">
        <f t="shared" si="225"/>
        <v>0</v>
      </c>
      <c r="AC826" s="43">
        <f t="shared" si="230"/>
        <v>2.1440000000000001</v>
      </c>
      <c r="AD826" s="49">
        <f t="shared" si="226"/>
        <v>6.5796944002013191</v>
      </c>
    </row>
    <row r="827" spans="1:30" x14ac:dyDescent="0.25">
      <c r="A827" s="45">
        <v>39541</v>
      </c>
      <c r="B827" s="46" t="s">
        <v>208</v>
      </c>
      <c r="C827" s="47">
        <v>0</v>
      </c>
      <c r="D827" s="48">
        <f t="shared" si="227"/>
        <v>0</v>
      </c>
      <c r="E827" s="47">
        <v>0</v>
      </c>
      <c r="F827" s="48">
        <f t="shared" si="228"/>
        <v>0</v>
      </c>
      <c r="G827" s="47">
        <v>0</v>
      </c>
      <c r="H827" s="48">
        <f t="shared" si="229"/>
        <v>0</v>
      </c>
      <c r="I827" s="47">
        <v>0.97099999999999997</v>
      </c>
      <c r="J827" s="43">
        <f t="shared" si="216"/>
        <v>2.9798895814344593</v>
      </c>
      <c r="K827" s="47">
        <v>0</v>
      </c>
      <c r="L827" s="48">
        <f t="shared" si="217"/>
        <v>0</v>
      </c>
      <c r="M827" s="47">
        <v>0</v>
      </c>
      <c r="N827" s="43">
        <f t="shared" si="218"/>
        <v>0</v>
      </c>
      <c r="O827" s="47">
        <v>1.3939999999999999</v>
      </c>
      <c r="P827" s="48">
        <f t="shared" si="219"/>
        <v>4.278028915056268</v>
      </c>
      <c r="Q827" s="47">
        <v>0.92700000000000005</v>
      </c>
      <c r="R827" s="43">
        <f t="shared" si="220"/>
        <v>2.8448585396392829</v>
      </c>
      <c r="S827" s="47">
        <v>0</v>
      </c>
      <c r="T827" s="48">
        <f t="shared" si="221"/>
        <v>0</v>
      </c>
      <c r="U827" s="47">
        <v>0</v>
      </c>
      <c r="V827" s="48">
        <f t="shared" si="222"/>
        <v>0</v>
      </c>
      <c r="W827" s="47">
        <v>0.27700000000000002</v>
      </c>
      <c r="X827" s="48">
        <f t="shared" si="223"/>
        <v>0.85008178584690552</v>
      </c>
      <c r="Y827" s="47">
        <v>0</v>
      </c>
      <c r="Z827" s="48">
        <f t="shared" si="224"/>
        <v>0</v>
      </c>
      <c r="AA827" s="47">
        <v>0</v>
      </c>
      <c r="AB827" s="49">
        <f t="shared" si="225"/>
        <v>0</v>
      </c>
      <c r="AC827" s="43">
        <f t="shared" si="230"/>
        <v>3.569</v>
      </c>
      <c r="AD827" s="49">
        <f t="shared" si="226"/>
        <v>10.952858821976916</v>
      </c>
    </row>
    <row r="828" spans="1:30" x14ac:dyDescent="0.25">
      <c r="A828" s="45">
        <v>39542</v>
      </c>
      <c r="B828" s="46" t="s">
        <v>209</v>
      </c>
      <c r="C828" s="47">
        <v>0</v>
      </c>
      <c r="D828" s="48">
        <f t="shared" si="227"/>
        <v>0</v>
      </c>
      <c r="E828" s="47">
        <v>0</v>
      </c>
      <c r="F828" s="48">
        <f t="shared" si="228"/>
        <v>0</v>
      </c>
      <c r="G828" s="47">
        <v>0.113</v>
      </c>
      <c r="H828" s="48">
        <f t="shared" si="229"/>
        <v>0.346784266428521</v>
      </c>
      <c r="I828" s="47">
        <v>0</v>
      </c>
      <c r="J828" s="43">
        <f t="shared" si="216"/>
        <v>0</v>
      </c>
      <c r="K828" s="47">
        <v>0</v>
      </c>
      <c r="L828" s="48">
        <f t="shared" si="217"/>
        <v>0</v>
      </c>
      <c r="M828" s="47">
        <v>0</v>
      </c>
      <c r="N828" s="43">
        <f t="shared" si="218"/>
        <v>0</v>
      </c>
      <c r="O828" s="47">
        <v>1.389</v>
      </c>
      <c r="P828" s="48">
        <f t="shared" si="219"/>
        <v>4.2626844784886346</v>
      </c>
      <c r="Q828" s="47">
        <v>0.91800000000000004</v>
      </c>
      <c r="R828" s="43">
        <f t="shared" si="220"/>
        <v>2.8172385538175422</v>
      </c>
      <c r="S828" s="47">
        <v>0</v>
      </c>
      <c r="T828" s="48">
        <f t="shared" si="221"/>
        <v>0</v>
      </c>
      <c r="U828" s="47">
        <v>0</v>
      </c>
      <c r="V828" s="48">
        <f t="shared" si="222"/>
        <v>0</v>
      </c>
      <c r="W828" s="47">
        <v>0</v>
      </c>
      <c r="X828" s="48">
        <f t="shared" si="223"/>
        <v>0</v>
      </c>
      <c r="Y828" s="47">
        <v>0</v>
      </c>
      <c r="Z828" s="48">
        <f t="shared" si="224"/>
        <v>0</v>
      </c>
      <c r="AA828" s="47">
        <v>0</v>
      </c>
      <c r="AB828" s="49">
        <f t="shared" si="225"/>
        <v>0</v>
      </c>
      <c r="AC828" s="43">
        <f t="shared" si="230"/>
        <v>2.42</v>
      </c>
      <c r="AD828" s="49">
        <f t="shared" si="226"/>
        <v>7.4267072987346978</v>
      </c>
    </row>
    <row r="829" spans="1:30" x14ac:dyDescent="0.25">
      <c r="A829" s="45">
        <v>39543</v>
      </c>
      <c r="B829" s="46" t="s">
        <v>210</v>
      </c>
      <c r="C829" s="47">
        <v>0</v>
      </c>
      <c r="D829" s="48">
        <f t="shared" si="227"/>
        <v>0</v>
      </c>
      <c r="E829" s="47">
        <v>0</v>
      </c>
      <c r="F829" s="48">
        <f t="shared" si="228"/>
        <v>0</v>
      </c>
      <c r="G829" s="47">
        <v>0</v>
      </c>
      <c r="H829" s="48">
        <f t="shared" si="229"/>
        <v>0</v>
      </c>
      <c r="I829" s="47">
        <v>0</v>
      </c>
      <c r="J829" s="43">
        <f t="shared" si="216"/>
        <v>0</v>
      </c>
      <c r="K829" s="47">
        <v>0</v>
      </c>
      <c r="L829" s="48">
        <f t="shared" si="217"/>
        <v>0</v>
      </c>
      <c r="M829" s="47">
        <v>0</v>
      </c>
      <c r="N829" s="43">
        <f t="shared" si="218"/>
        <v>0</v>
      </c>
      <c r="O829" s="47">
        <v>1.387</v>
      </c>
      <c r="P829" s="48">
        <f t="shared" si="219"/>
        <v>4.2565467038615807</v>
      </c>
      <c r="Q829" s="47">
        <v>0.90900000000000003</v>
      </c>
      <c r="R829" s="43">
        <f t="shared" si="220"/>
        <v>2.7896185679958019</v>
      </c>
      <c r="S829" s="47">
        <v>0</v>
      </c>
      <c r="T829" s="48">
        <f t="shared" si="221"/>
        <v>0</v>
      </c>
      <c r="U829" s="47">
        <v>0</v>
      </c>
      <c r="V829" s="48">
        <f t="shared" si="222"/>
        <v>0</v>
      </c>
      <c r="W829" s="47">
        <v>0.371</v>
      </c>
      <c r="X829" s="48">
        <f t="shared" si="223"/>
        <v>1.1385571933184186</v>
      </c>
      <c r="Y829" s="47">
        <v>0</v>
      </c>
      <c r="Z829" s="48">
        <f t="shared" si="224"/>
        <v>0</v>
      </c>
      <c r="AA829" s="47">
        <v>0</v>
      </c>
      <c r="AB829" s="49">
        <f t="shared" si="225"/>
        <v>0</v>
      </c>
      <c r="AC829" s="43">
        <f t="shared" si="230"/>
        <v>2.6670000000000003</v>
      </c>
      <c r="AD829" s="49">
        <f t="shared" si="226"/>
        <v>8.1847224651758026</v>
      </c>
    </row>
    <row r="830" spans="1:30" x14ac:dyDescent="0.25">
      <c r="A830" s="45">
        <v>39544</v>
      </c>
      <c r="B830" s="46" t="s">
        <v>211</v>
      </c>
      <c r="C830" s="47">
        <v>0</v>
      </c>
      <c r="D830" s="48">
        <f t="shared" si="227"/>
        <v>0</v>
      </c>
      <c r="E830" s="47">
        <v>0</v>
      </c>
      <c r="F830" s="48">
        <f t="shared" si="228"/>
        <v>0</v>
      </c>
      <c r="G830" s="47">
        <v>0</v>
      </c>
      <c r="H830" s="48">
        <f t="shared" si="229"/>
        <v>0</v>
      </c>
      <c r="I830" s="47">
        <v>0</v>
      </c>
      <c r="J830" s="43">
        <f t="shared" si="216"/>
        <v>0</v>
      </c>
      <c r="K830" s="47">
        <v>0</v>
      </c>
      <c r="L830" s="48">
        <f t="shared" si="217"/>
        <v>0</v>
      </c>
      <c r="M830" s="47">
        <v>0</v>
      </c>
      <c r="N830" s="43">
        <f t="shared" si="218"/>
        <v>0</v>
      </c>
      <c r="O830" s="47">
        <v>1.3879999999999999</v>
      </c>
      <c r="P830" s="48">
        <f t="shared" si="219"/>
        <v>4.2596155911751072</v>
      </c>
      <c r="Q830" s="47">
        <v>0.90600000000000003</v>
      </c>
      <c r="R830" s="43">
        <f t="shared" si="220"/>
        <v>2.7804119060552215</v>
      </c>
      <c r="S830" s="47">
        <v>0</v>
      </c>
      <c r="T830" s="48">
        <f t="shared" si="221"/>
        <v>0</v>
      </c>
      <c r="U830" s="47">
        <v>0</v>
      </c>
      <c r="V830" s="48">
        <f t="shared" si="222"/>
        <v>0</v>
      </c>
      <c r="W830" s="47">
        <v>1.264</v>
      </c>
      <c r="X830" s="48">
        <f t="shared" si="223"/>
        <v>3.8790735642977925</v>
      </c>
      <c r="Y830" s="47">
        <v>0</v>
      </c>
      <c r="Z830" s="48">
        <f t="shared" si="224"/>
        <v>0</v>
      </c>
      <c r="AA830" s="47">
        <v>0</v>
      </c>
      <c r="AB830" s="49">
        <f t="shared" si="225"/>
        <v>0</v>
      </c>
      <c r="AC830" s="43">
        <f t="shared" si="230"/>
        <v>3.5579999999999998</v>
      </c>
      <c r="AD830" s="49">
        <f t="shared" si="226"/>
        <v>10.919101061528123</v>
      </c>
    </row>
    <row r="831" spans="1:30" x14ac:dyDescent="0.25">
      <c r="A831" s="45">
        <v>39545</v>
      </c>
      <c r="B831" s="46" t="s">
        <v>212</v>
      </c>
      <c r="C831" s="47">
        <v>0</v>
      </c>
      <c r="D831" s="48">
        <f t="shared" si="227"/>
        <v>0</v>
      </c>
      <c r="E831" s="47">
        <v>0</v>
      </c>
      <c r="F831" s="48">
        <f t="shared" si="228"/>
        <v>0</v>
      </c>
      <c r="G831" s="47">
        <v>0</v>
      </c>
      <c r="H831" s="48">
        <f t="shared" si="229"/>
        <v>0</v>
      </c>
      <c r="I831" s="47">
        <v>0</v>
      </c>
      <c r="J831" s="43">
        <f t="shared" si="216"/>
        <v>0</v>
      </c>
      <c r="K831" s="47">
        <v>0</v>
      </c>
      <c r="L831" s="48">
        <f t="shared" si="217"/>
        <v>0</v>
      </c>
      <c r="M831" s="47">
        <v>0</v>
      </c>
      <c r="N831" s="43">
        <f t="shared" si="218"/>
        <v>0</v>
      </c>
      <c r="O831" s="47">
        <v>1.387</v>
      </c>
      <c r="P831" s="48">
        <f t="shared" si="219"/>
        <v>4.2565467038615807</v>
      </c>
      <c r="Q831" s="47">
        <v>0.90100000000000002</v>
      </c>
      <c r="R831" s="43">
        <f t="shared" si="220"/>
        <v>2.7650674694875881</v>
      </c>
      <c r="S831" s="47">
        <v>0</v>
      </c>
      <c r="T831" s="48">
        <f t="shared" si="221"/>
        <v>0</v>
      </c>
      <c r="U831" s="47">
        <v>0</v>
      </c>
      <c r="V831" s="48">
        <f t="shared" si="222"/>
        <v>0</v>
      </c>
      <c r="W831" s="47">
        <v>1.26</v>
      </c>
      <c r="X831" s="48">
        <f t="shared" si="223"/>
        <v>3.8667980150436856</v>
      </c>
      <c r="Y831" s="47">
        <v>0</v>
      </c>
      <c r="Z831" s="48">
        <f t="shared" si="224"/>
        <v>0</v>
      </c>
      <c r="AA831" s="47">
        <v>0</v>
      </c>
      <c r="AB831" s="49">
        <f t="shared" si="225"/>
        <v>0</v>
      </c>
      <c r="AC831" s="43">
        <f t="shared" si="230"/>
        <v>3.548</v>
      </c>
      <c r="AD831" s="49">
        <f t="shared" si="226"/>
        <v>10.888412188392854</v>
      </c>
    </row>
    <row r="832" spans="1:30" x14ac:dyDescent="0.25">
      <c r="A832" s="45">
        <v>39546</v>
      </c>
      <c r="B832" s="46" t="s">
        <v>213</v>
      </c>
      <c r="C832" s="47">
        <v>0</v>
      </c>
      <c r="D832" s="48">
        <f t="shared" si="227"/>
        <v>0</v>
      </c>
      <c r="E832" s="47">
        <v>0</v>
      </c>
      <c r="F832" s="48">
        <f t="shared" si="228"/>
        <v>0</v>
      </c>
      <c r="G832" s="47">
        <v>0</v>
      </c>
      <c r="H832" s="48">
        <f t="shared" si="229"/>
        <v>0</v>
      </c>
      <c r="I832" s="47">
        <v>0</v>
      </c>
      <c r="J832" s="43">
        <f t="shared" si="216"/>
        <v>0</v>
      </c>
      <c r="K832" s="47">
        <v>0</v>
      </c>
      <c r="L832" s="48">
        <f t="shared" si="217"/>
        <v>0</v>
      </c>
      <c r="M832" s="47">
        <v>0</v>
      </c>
      <c r="N832" s="43">
        <f t="shared" si="218"/>
        <v>0</v>
      </c>
      <c r="O832" s="47">
        <v>1.3879999999999999</v>
      </c>
      <c r="P832" s="48">
        <f t="shared" si="219"/>
        <v>4.2596155911751072</v>
      </c>
      <c r="Q832" s="47">
        <v>0.90200000000000002</v>
      </c>
      <c r="R832" s="43">
        <f t="shared" si="220"/>
        <v>2.7681363568011146</v>
      </c>
      <c r="S832" s="47">
        <v>0</v>
      </c>
      <c r="T832" s="48">
        <f t="shared" si="221"/>
        <v>0</v>
      </c>
      <c r="U832" s="47">
        <v>0</v>
      </c>
      <c r="V832" s="48">
        <f t="shared" si="222"/>
        <v>0</v>
      </c>
      <c r="W832" s="47">
        <v>0.56799999999999995</v>
      </c>
      <c r="X832" s="48">
        <f t="shared" si="223"/>
        <v>1.7431279940831852</v>
      </c>
      <c r="Y832" s="47">
        <v>0</v>
      </c>
      <c r="Z832" s="48">
        <f t="shared" si="224"/>
        <v>0</v>
      </c>
      <c r="AA832" s="47">
        <v>0</v>
      </c>
      <c r="AB832" s="49">
        <f t="shared" si="225"/>
        <v>0</v>
      </c>
      <c r="AC832" s="43">
        <f t="shared" si="230"/>
        <v>2.8580000000000001</v>
      </c>
      <c r="AD832" s="49">
        <f t="shared" si="226"/>
        <v>8.7708799420594072</v>
      </c>
    </row>
    <row r="833" spans="1:30" x14ac:dyDescent="0.25">
      <c r="A833" s="45">
        <v>39547</v>
      </c>
      <c r="B833" s="46" t="s">
        <v>214</v>
      </c>
      <c r="C833" s="47">
        <v>0</v>
      </c>
      <c r="D833" s="48">
        <f t="shared" si="227"/>
        <v>0</v>
      </c>
      <c r="E833" s="47">
        <v>0</v>
      </c>
      <c r="F833" s="48">
        <f t="shared" si="228"/>
        <v>0</v>
      </c>
      <c r="G833" s="47">
        <v>0</v>
      </c>
      <c r="H833" s="48">
        <f t="shared" si="229"/>
        <v>0</v>
      </c>
      <c r="I833" s="47">
        <v>0</v>
      </c>
      <c r="J833" s="43">
        <f t="shared" si="216"/>
        <v>0</v>
      </c>
      <c r="K833" s="47">
        <v>0</v>
      </c>
      <c r="L833" s="48">
        <f t="shared" si="217"/>
        <v>0</v>
      </c>
      <c r="M833" s="47">
        <v>0</v>
      </c>
      <c r="N833" s="43">
        <f t="shared" si="218"/>
        <v>0</v>
      </c>
      <c r="O833" s="47">
        <v>1.39</v>
      </c>
      <c r="P833" s="48">
        <f t="shared" si="219"/>
        <v>4.2657533658021611</v>
      </c>
      <c r="Q833" s="47">
        <v>0.9</v>
      </c>
      <c r="R833" s="43">
        <f t="shared" si="220"/>
        <v>2.7619985821740611</v>
      </c>
      <c r="S833" s="47">
        <v>0</v>
      </c>
      <c r="T833" s="48">
        <f t="shared" si="221"/>
        <v>0</v>
      </c>
      <c r="U833" s="47">
        <v>0</v>
      </c>
      <c r="V833" s="48">
        <f t="shared" si="222"/>
        <v>0</v>
      </c>
      <c r="W833" s="47">
        <v>1.034</v>
      </c>
      <c r="X833" s="48">
        <f t="shared" si="223"/>
        <v>3.1732294821866436</v>
      </c>
      <c r="Y833" s="47">
        <v>0</v>
      </c>
      <c r="Z833" s="48">
        <f t="shared" si="224"/>
        <v>0</v>
      </c>
      <c r="AA833" s="47">
        <v>0</v>
      </c>
      <c r="AB833" s="49">
        <f t="shared" si="225"/>
        <v>0</v>
      </c>
      <c r="AC833" s="43">
        <f t="shared" si="230"/>
        <v>3.3239999999999998</v>
      </c>
      <c r="AD833" s="49">
        <f t="shared" si="226"/>
        <v>10.200981430162866</v>
      </c>
    </row>
    <row r="834" spans="1:30" x14ac:dyDescent="0.25">
      <c r="A834" s="45">
        <v>39548</v>
      </c>
      <c r="B834" s="46" t="s">
        <v>215</v>
      </c>
      <c r="C834" s="47">
        <v>0</v>
      </c>
      <c r="D834" s="48">
        <f t="shared" si="227"/>
        <v>0</v>
      </c>
      <c r="E834" s="47">
        <v>0</v>
      </c>
      <c r="F834" s="48">
        <f t="shared" si="228"/>
        <v>0</v>
      </c>
      <c r="G834" s="47">
        <v>0</v>
      </c>
      <c r="H834" s="48">
        <f t="shared" si="229"/>
        <v>0</v>
      </c>
      <c r="I834" s="47">
        <v>0</v>
      </c>
      <c r="J834" s="43">
        <f t="shared" si="216"/>
        <v>0</v>
      </c>
      <c r="K834" s="47">
        <v>0</v>
      </c>
      <c r="L834" s="48">
        <f t="shared" si="217"/>
        <v>0</v>
      </c>
      <c r="M834" s="47">
        <v>0</v>
      </c>
      <c r="N834" s="43">
        <f t="shared" si="218"/>
        <v>0</v>
      </c>
      <c r="O834" s="47">
        <v>1.395</v>
      </c>
      <c r="P834" s="48">
        <f t="shared" si="219"/>
        <v>4.2810978023697945</v>
      </c>
      <c r="Q834" s="47">
        <v>0.89400000000000002</v>
      </c>
      <c r="R834" s="43">
        <f t="shared" si="220"/>
        <v>2.7435852582929008</v>
      </c>
      <c r="S834" s="47">
        <v>0</v>
      </c>
      <c r="T834" s="48">
        <f t="shared" si="221"/>
        <v>0</v>
      </c>
      <c r="U834" s="47">
        <v>0</v>
      </c>
      <c r="V834" s="48">
        <f t="shared" si="222"/>
        <v>0</v>
      </c>
      <c r="W834" s="47">
        <v>0</v>
      </c>
      <c r="X834" s="48">
        <f t="shared" si="223"/>
        <v>0</v>
      </c>
      <c r="Y834" s="47">
        <v>0</v>
      </c>
      <c r="Z834" s="48">
        <f t="shared" si="224"/>
        <v>0</v>
      </c>
      <c r="AA834" s="47">
        <v>0</v>
      </c>
      <c r="AB834" s="49">
        <f t="shared" si="225"/>
        <v>0</v>
      </c>
      <c r="AC834" s="43">
        <f t="shared" si="230"/>
        <v>2.2890000000000001</v>
      </c>
      <c r="AD834" s="49">
        <f t="shared" si="226"/>
        <v>7.0246830606626958</v>
      </c>
    </row>
    <row r="835" spans="1:30" x14ac:dyDescent="0.25">
      <c r="A835" s="45">
        <v>39549</v>
      </c>
      <c r="B835" s="46" t="s">
        <v>216</v>
      </c>
      <c r="C835" s="47">
        <v>0</v>
      </c>
      <c r="D835" s="48">
        <f t="shared" si="227"/>
        <v>0</v>
      </c>
      <c r="E835" s="47">
        <v>0</v>
      </c>
      <c r="F835" s="48">
        <f t="shared" si="228"/>
        <v>0</v>
      </c>
      <c r="G835" s="47">
        <v>0</v>
      </c>
      <c r="H835" s="48">
        <f t="shared" si="229"/>
        <v>0</v>
      </c>
      <c r="I835" s="47">
        <v>0</v>
      </c>
      <c r="J835" s="43">
        <f t="shared" si="216"/>
        <v>0</v>
      </c>
      <c r="K835" s="47">
        <v>0</v>
      </c>
      <c r="L835" s="48">
        <f t="shared" si="217"/>
        <v>0</v>
      </c>
      <c r="M835" s="47">
        <v>0</v>
      </c>
      <c r="N835" s="43">
        <f t="shared" si="218"/>
        <v>0</v>
      </c>
      <c r="O835" s="47">
        <v>1.395</v>
      </c>
      <c r="P835" s="48">
        <f t="shared" si="219"/>
        <v>4.2810978023697945</v>
      </c>
      <c r="Q835" s="47">
        <v>0.89700000000000002</v>
      </c>
      <c r="R835" s="43">
        <f t="shared" si="220"/>
        <v>2.7527919202334807</v>
      </c>
      <c r="S835" s="47">
        <v>0</v>
      </c>
      <c r="T835" s="48">
        <f t="shared" si="221"/>
        <v>0</v>
      </c>
      <c r="U835" s="47">
        <v>0</v>
      </c>
      <c r="V835" s="48">
        <f t="shared" si="222"/>
        <v>0</v>
      </c>
      <c r="W835" s="47">
        <v>0</v>
      </c>
      <c r="X835" s="48">
        <f t="shared" si="223"/>
        <v>0</v>
      </c>
      <c r="Y835" s="47">
        <v>0</v>
      </c>
      <c r="Z835" s="48">
        <f t="shared" si="224"/>
        <v>0</v>
      </c>
      <c r="AA835" s="47">
        <v>0</v>
      </c>
      <c r="AB835" s="49">
        <f t="shared" si="225"/>
        <v>0</v>
      </c>
      <c r="AC835" s="43">
        <f t="shared" si="230"/>
        <v>2.2919999999999998</v>
      </c>
      <c r="AD835" s="49">
        <f t="shared" si="226"/>
        <v>7.0338897226032762</v>
      </c>
    </row>
    <row r="836" spans="1:30" x14ac:dyDescent="0.25">
      <c r="A836" s="45">
        <v>39550</v>
      </c>
      <c r="B836" s="46" t="s">
        <v>217</v>
      </c>
      <c r="C836" s="47">
        <v>0</v>
      </c>
      <c r="D836" s="48">
        <f t="shared" si="227"/>
        <v>0</v>
      </c>
      <c r="E836" s="47">
        <v>0</v>
      </c>
      <c r="F836" s="48">
        <f t="shared" si="228"/>
        <v>0</v>
      </c>
      <c r="G836" s="47">
        <v>0</v>
      </c>
      <c r="H836" s="48">
        <f t="shared" si="229"/>
        <v>0</v>
      </c>
      <c r="I836" s="47">
        <v>0</v>
      </c>
      <c r="J836" s="43">
        <f t="shared" si="216"/>
        <v>0</v>
      </c>
      <c r="K836" s="47">
        <v>0</v>
      </c>
      <c r="L836" s="48">
        <f t="shared" si="217"/>
        <v>0</v>
      </c>
      <c r="M836" s="47">
        <v>0</v>
      </c>
      <c r="N836" s="43">
        <f t="shared" si="218"/>
        <v>0</v>
      </c>
      <c r="O836" s="47">
        <v>1.3939999999999999</v>
      </c>
      <c r="P836" s="48">
        <f t="shared" si="219"/>
        <v>4.278028915056268</v>
      </c>
      <c r="Q836" s="47">
        <v>0.89100000000000001</v>
      </c>
      <c r="R836" s="43">
        <f t="shared" si="220"/>
        <v>2.7343785963523204</v>
      </c>
      <c r="S836" s="47">
        <v>0</v>
      </c>
      <c r="T836" s="48">
        <f t="shared" si="221"/>
        <v>0</v>
      </c>
      <c r="U836" s="47">
        <v>0</v>
      </c>
      <c r="V836" s="48">
        <f t="shared" si="222"/>
        <v>0</v>
      </c>
      <c r="W836" s="47">
        <v>0.17399999999999999</v>
      </c>
      <c r="X836" s="48">
        <f t="shared" si="223"/>
        <v>0.53398639255365177</v>
      </c>
      <c r="Y836" s="47">
        <v>0</v>
      </c>
      <c r="Z836" s="48">
        <f t="shared" si="224"/>
        <v>0</v>
      </c>
      <c r="AA836" s="47">
        <v>0</v>
      </c>
      <c r="AB836" s="49">
        <f t="shared" si="225"/>
        <v>0</v>
      </c>
      <c r="AC836" s="43">
        <f t="shared" si="230"/>
        <v>2.4590000000000001</v>
      </c>
      <c r="AD836" s="49">
        <f t="shared" si="226"/>
        <v>7.5463939039622403</v>
      </c>
    </row>
    <row r="837" spans="1:30" x14ac:dyDescent="0.25">
      <c r="A837" s="45">
        <v>39551</v>
      </c>
      <c r="B837" s="46" t="s">
        <v>218</v>
      </c>
      <c r="C837" s="47">
        <v>0</v>
      </c>
      <c r="D837" s="48">
        <f t="shared" si="227"/>
        <v>0</v>
      </c>
      <c r="E837" s="47">
        <v>0</v>
      </c>
      <c r="F837" s="48">
        <f t="shared" si="228"/>
        <v>0</v>
      </c>
      <c r="G837" s="47">
        <v>0</v>
      </c>
      <c r="H837" s="48">
        <f t="shared" si="229"/>
        <v>0</v>
      </c>
      <c r="I837" s="47">
        <v>0</v>
      </c>
      <c r="J837" s="43">
        <f t="shared" si="216"/>
        <v>0</v>
      </c>
      <c r="K837" s="47">
        <v>0</v>
      </c>
      <c r="L837" s="48">
        <f t="shared" si="217"/>
        <v>0</v>
      </c>
      <c r="M837" s="47">
        <v>0</v>
      </c>
      <c r="N837" s="43">
        <f t="shared" si="218"/>
        <v>0</v>
      </c>
      <c r="O837" s="47">
        <v>1.3959999999999999</v>
      </c>
      <c r="P837" s="48">
        <f t="shared" si="219"/>
        <v>4.2841666896833219</v>
      </c>
      <c r="Q837" s="47">
        <v>0.89200000000000002</v>
      </c>
      <c r="R837" s="43">
        <f t="shared" si="220"/>
        <v>2.7374474836658473</v>
      </c>
      <c r="S837" s="47">
        <v>0</v>
      </c>
      <c r="T837" s="48">
        <f t="shared" si="221"/>
        <v>0</v>
      </c>
      <c r="U837" s="47">
        <v>0</v>
      </c>
      <c r="V837" s="48">
        <f t="shared" si="222"/>
        <v>0</v>
      </c>
      <c r="W837" s="47">
        <v>1.008</v>
      </c>
      <c r="X837" s="48">
        <f t="shared" si="223"/>
        <v>3.0934384120349483</v>
      </c>
      <c r="Y837" s="47">
        <v>0</v>
      </c>
      <c r="Z837" s="48">
        <f t="shared" si="224"/>
        <v>0</v>
      </c>
      <c r="AA837" s="47">
        <v>0</v>
      </c>
      <c r="AB837" s="49">
        <f t="shared" si="225"/>
        <v>0</v>
      </c>
      <c r="AC837" s="43">
        <f t="shared" si="230"/>
        <v>3.2959999999999998</v>
      </c>
      <c r="AD837" s="49">
        <f t="shared" si="226"/>
        <v>10.115052585384117</v>
      </c>
    </row>
    <row r="838" spans="1:30" x14ac:dyDescent="0.25">
      <c r="A838" s="45">
        <v>39552</v>
      </c>
      <c r="B838" s="46" t="s">
        <v>219</v>
      </c>
      <c r="C838" s="47">
        <v>0</v>
      </c>
      <c r="D838" s="48">
        <f t="shared" si="227"/>
        <v>0</v>
      </c>
      <c r="E838" s="47">
        <v>0</v>
      </c>
      <c r="F838" s="48">
        <f t="shared" si="228"/>
        <v>0</v>
      </c>
      <c r="G838" s="47">
        <v>0</v>
      </c>
      <c r="H838" s="48">
        <f t="shared" si="229"/>
        <v>0</v>
      </c>
      <c r="I838" s="47">
        <v>0</v>
      </c>
      <c r="J838" s="43">
        <f t="shared" si="216"/>
        <v>0</v>
      </c>
      <c r="K838" s="47">
        <v>0</v>
      </c>
      <c r="L838" s="48">
        <f t="shared" si="217"/>
        <v>0</v>
      </c>
      <c r="M838" s="47">
        <v>0</v>
      </c>
      <c r="N838" s="43">
        <f t="shared" si="218"/>
        <v>0</v>
      </c>
      <c r="O838" s="47">
        <v>1.397</v>
      </c>
      <c r="P838" s="48">
        <f t="shared" si="219"/>
        <v>4.2872355769968484</v>
      </c>
      <c r="Q838" s="47">
        <v>0.85</v>
      </c>
      <c r="R838" s="43">
        <f t="shared" si="220"/>
        <v>2.6085542164977245</v>
      </c>
      <c r="S838" s="47">
        <v>0</v>
      </c>
      <c r="T838" s="48">
        <f t="shared" si="221"/>
        <v>0</v>
      </c>
      <c r="U838" s="47">
        <v>0</v>
      </c>
      <c r="V838" s="48">
        <f t="shared" si="222"/>
        <v>0</v>
      </c>
      <c r="W838" s="47">
        <v>0.60699999999999998</v>
      </c>
      <c r="X838" s="48">
        <f t="shared" si="223"/>
        <v>1.8628145993107279</v>
      </c>
      <c r="Y838" s="47">
        <v>0</v>
      </c>
      <c r="Z838" s="48">
        <f t="shared" si="224"/>
        <v>0</v>
      </c>
      <c r="AA838" s="47">
        <v>0</v>
      </c>
      <c r="AB838" s="49">
        <f t="shared" si="225"/>
        <v>0</v>
      </c>
      <c r="AC838" s="43">
        <f t="shared" si="230"/>
        <v>2.8540000000000001</v>
      </c>
      <c r="AD838" s="49">
        <f t="shared" si="226"/>
        <v>8.7586043928053012</v>
      </c>
    </row>
    <row r="839" spans="1:30" x14ac:dyDescent="0.25">
      <c r="A839" s="45">
        <v>39553</v>
      </c>
      <c r="B839" s="46" t="s">
        <v>220</v>
      </c>
      <c r="C839" s="47">
        <v>0</v>
      </c>
      <c r="D839" s="48">
        <f t="shared" si="227"/>
        <v>0</v>
      </c>
      <c r="E839" s="47">
        <v>0</v>
      </c>
      <c r="F839" s="48">
        <f t="shared" si="228"/>
        <v>0</v>
      </c>
      <c r="G839" s="47">
        <v>0</v>
      </c>
      <c r="H839" s="48">
        <f t="shared" si="229"/>
        <v>0</v>
      </c>
      <c r="I839" s="47">
        <v>0</v>
      </c>
      <c r="J839" s="43">
        <f t="shared" si="216"/>
        <v>0</v>
      </c>
      <c r="K839" s="47">
        <v>0</v>
      </c>
      <c r="L839" s="48">
        <f t="shared" si="217"/>
        <v>0</v>
      </c>
      <c r="M839" s="47">
        <v>0</v>
      </c>
      <c r="N839" s="43">
        <f t="shared" si="218"/>
        <v>0</v>
      </c>
      <c r="O839" s="47">
        <v>1.3959999999999999</v>
      </c>
      <c r="P839" s="48">
        <f t="shared" si="219"/>
        <v>4.2841666896833219</v>
      </c>
      <c r="Q839" s="47">
        <v>0.88200000000000001</v>
      </c>
      <c r="R839" s="43">
        <f t="shared" si="220"/>
        <v>2.7067586105305801</v>
      </c>
      <c r="S839" s="47">
        <v>0</v>
      </c>
      <c r="T839" s="48">
        <f t="shared" si="221"/>
        <v>0</v>
      </c>
      <c r="U839" s="47">
        <v>0</v>
      </c>
      <c r="V839" s="48">
        <f t="shared" si="222"/>
        <v>0</v>
      </c>
      <c r="W839" s="47">
        <v>1.258</v>
      </c>
      <c r="X839" s="48">
        <f t="shared" si="223"/>
        <v>3.8606602404166321</v>
      </c>
      <c r="Y839" s="47">
        <v>0</v>
      </c>
      <c r="Z839" s="48">
        <f t="shared" si="224"/>
        <v>0</v>
      </c>
      <c r="AA839" s="47">
        <v>0</v>
      </c>
      <c r="AB839" s="49">
        <f t="shared" si="225"/>
        <v>0</v>
      </c>
      <c r="AC839" s="43">
        <f t="shared" si="230"/>
        <v>3.536</v>
      </c>
      <c r="AD839" s="49">
        <f t="shared" si="226"/>
        <v>10.851585540630534</v>
      </c>
    </row>
    <row r="840" spans="1:30" x14ac:dyDescent="0.25">
      <c r="A840" s="45">
        <v>39554</v>
      </c>
      <c r="B840" s="46" t="s">
        <v>221</v>
      </c>
      <c r="C840" s="47">
        <v>0</v>
      </c>
      <c r="D840" s="48">
        <f t="shared" si="227"/>
        <v>0</v>
      </c>
      <c r="E840" s="47">
        <v>0</v>
      </c>
      <c r="F840" s="48">
        <f t="shared" si="228"/>
        <v>0</v>
      </c>
      <c r="G840" s="47">
        <v>0</v>
      </c>
      <c r="H840" s="48">
        <f t="shared" si="229"/>
        <v>0</v>
      </c>
      <c r="I840" s="47">
        <v>0</v>
      </c>
      <c r="J840" s="43">
        <f t="shared" si="216"/>
        <v>0</v>
      </c>
      <c r="K840" s="47">
        <v>0</v>
      </c>
      <c r="L840" s="48">
        <f t="shared" si="217"/>
        <v>0</v>
      </c>
      <c r="M840" s="47">
        <v>0</v>
      </c>
      <c r="N840" s="43">
        <f t="shared" si="218"/>
        <v>0</v>
      </c>
      <c r="O840" s="47">
        <v>1.4139999999999999</v>
      </c>
      <c r="P840" s="48">
        <f t="shared" si="219"/>
        <v>4.3394066613268025</v>
      </c>
      <c r="Q840" s="47">
        <v>0.88</v>
      </c>
      <c r="R840" s="43">
        <f t="shared" si="220"/>
        <v>2.7006208359035266</v>
      </c>
      <c r="S840" s="47">
        <v>0</v>
      </c>
      <c r="T840" s="48">
        <f t="shared" si="221"/>
        <v>0</v>
      </c>
      <c r="U840" s="47">
        <v>0</v>
      </c>
      <c r="V840" s="48">
        <f t="shared" si="222"/>
        <v>0</v>
      </c>
      <c r="W840" s="47">
        <v>1.256</v>
      </c>
      <c r="X840" s="48">
        <f t="shared" si="223"/>
        <v>3.8545224657895787</v>
      </c>
      <c r="Y840" s="47">
        <v>0</v>
      </c>
      <c r="Z840" s="48">
        <f t="shared" si="224"/>
        <v>0</v>
      </c>
      <c r="AA840" s="47">
        <v>0</v>
      </c>
      <c r="AB840" s="49">
        <f t="shared" si="225"/>
        <v>0</v>
      </c>
      <c r="AC840" s="43">
        <f t="shared" si="230"/>
        <v>3.55</v>
      </c>
      <c r="AD840" s="49">
        <f t="shared" si="226"/>
        <v>10.894549963019909</v>
      </c>
    </row>
    <row r="841" spans="1:30" x14ac:dyDescent="0.25">
      <c r="A841" s="45">
        <v>39555</v>
      </c>
      <c r="B841" s="46" t="s">
        <v>222</v>
      </c>
      <c r="C841" s="47">
        <v>0</v>
      </c>
      <c r="D841" s="48">
        <f t="shared" si="227"/>
        <v>0</v>
      </c>
      <c r="E841" s="47">
        <v>0</v>
      </c>
      <c r="F841" s="48">
        <f t="shared" si="228"/>
        <v>0</v>
      </c>
      <c r="G841" s="47">
        <v>0</v>
      </c>
      <c r="H841" s="48">
        <f t="shared" si="229"/>
        <v>0</v>
      </c>
      <c r="I841" s="47">
        <v>0</v>
      </c>
      <c r="J841" s="43">
        <f t="shared" si="216"/>
        <v>0</v>
      </c>
      <c r="K841" s="47">
        <v>0</v>
      </c>
      <c r="L841" s="48">
        <f t="shared" si="217"/>
        <v>0</v>
      </c>
      <c r="M841" s="47">
        <v>0</v>
      </c>
      <c r="N841" s="43">
        <f t="shared" si="218"/>
        <v>0</v>
      </c>
      <c r="O841" s="47">
        <v>1.4259999999999999</v>
      </c>
      <c r="P841" s="48">
        <f t="shared" si="219"/>
        <v>4.3762333090891232</v>
      </c>
      <c r="Q841" s="47">
        <v>0.88400000000000001</v>
      </c>
      <c r="R841" s="43">
        <f t="shared" si="220"/>
        <v>2.7128963851576335</v>
      </c>
      <c r="S841" s="47">
        <v>0</v>
      </c>
      <c r="T841" s="48">
        <f t="shared" si="221"/>
        <v>0</v>
      </c>
      <c r="U841" s="47">
        <v>0</v>
      </c>
      <c r="V841" s="48">
        <f t="shared" si="222"/>
        <v>0</v>
      </c>
      <c r="W841" s="47">
        <v>1.254</v>
      </c>
      <c r="X841" s="48">
        <f t="shared" si="223"/>
        <v>3.8483846911625252</v>
      </c>
      <c r="Y841" s="47">
        <v>0</v>
      </c>
      <c r="Z841" s="48">
        <f t="shared" si="224"/>
        <v>0</v>
      </c>
      <c r="AA841" s="47">
        <v>0</v>
      </c>
      <c r="AB841" s="49">
        <f t="shared" si="225"/>
        <v>0</v>
      </c>
      <c r="AC841" s="43">
        <f t="shared" si="230"/>
        <v>3.5640000000000001</v>
      </c>
      <c r="AD841" s="49">
        <f t="shared" si="226"/>
        <v>10.937514385409282</v>
      </c>
    </row>
    <row r="842" spans="1:30" x14ac:dyDescent="0.25">
      <c r="A842" s="45">
        <v>39556</v>
      </c>
      <c r="B842" s="46" t="s">
        <v>223</v>
      </c>
      <c r="C842" s="47">
        <v>0</v>
      </c>
      <c r="D842" s="48">
        <f t="shared" si="227"/>
        <v>0</v>
      </c>
      <c r="E842" s="47">
        <v>0</v>
      </c>
      <c r="F842" s="48">
        <f t="shared" si="228"/>
        <v>0</v>
      </c>
      <c r="G842" s="47">
        <v>0</v>
      </c>
      <c r="H842" s="48">
        <f t="shared" si="229"/>
        <v>0</v>
      </c>
      <c r="I842" s="47">
        <v>0</v>
      </c>
      <c r="J842" s="43">
        <f t="shared" si="216"/>
        <v>0</v>
      </c>
      <c r="K842" s="47">
        <v>0</v>
      </c>
      <c r="L842" s="48">
        <f t="shared" si="217"/>
        <v>0</v>
      </c>
      <c r="M842" s="47">
        <v>0</v>
      </c>
      <c r="N842" s="43">
        <f t="shared" si="218"/>
        <v>0</v>
      </c>
      <c r="O842" s="47">
        <v>1.425</v>
      </c>
      <c r="P842" s="48">
        <f t="shared" si="219"/>
        <v>4.3731644217755967</v>
      </c>
      <c r="Q842" s="47">
        <v>0.88100000000000001</v>
      </c>
      <c r="R842" s="43">
        <f t="shared" si="220"/>
        <v>2.7036897232170531</v>
      </c>
      <c r="S842" s="47">
        <v>0</v>
      </c>
      <c r="T842" s="48">
        <f t="shared" si="221"/>
        <v>0</v>
      </c>
      <c r="U842" s="47">
        <v>0</v>
      </c>
      <c r="V842" s="48">
        <f t="shared" si="222"/>
        <v>0</v>
      </c>
      <c r="W842" s="47">
        <v>6.2E-2</v>
      </c>
      <c r="X842" s="48">
        <f t="shared" si="223"/>
        <v>0.19027101343865754</v>
      </c>
      <c r="Y842" s="47">
        <v>0</v>
      </c>
      <c r="Z842" s="48">
        <f t="shared" si="224"/>
        <v>0</v>
      </c>
      <c r="AA842" s="47">
        <v>0</v>
      </c>
      <c r="AB842" s="49">
        <f t="shared" si="225"/>
        <v>0</v>
      </c>
      <c r="AC842" s="43">
        <f t="shared" si="230"/>
        <v>2.3679999999999999</v>
      </c>
      <c r="AD842" s="49">
        <f t="shared" si="226"/>
        <v>7.2671251584313072</v>
      </c>
    </row>
    <row r="843" spans="1:30" x14ac:dyDescent="0.25">
      <c r="A843" s="45">
        <v>39557</v>
      </c>
      <c r="B843" s="46" t="s">
        <v>224</v>
      </c>
      <c r="C843" s="47">
        <v>0</v>
      </c>
      <c r="D843" s="48">
        <f t="shared" si="227"/>
        <v>0</v>
      </c>
      <c r="E843" s="47">
        <v>0</v>
      </c>
      <c r="F843" s="48">
        <f t="shared" si="228"/>
        <v>0</v>
      </c>
      <c r="G843" s="47">
        <v>0</v>
      </c>
      <c r="H843" s="48">
        <f t="shared" si="229"/>
        <v>0</v>
      </c>
      <c r="I843" s="47">
        <v>0</v>
      </c>
      <c r="J843" s="43">
        <f t="shared" si="216"/>
        <v>0</v>
      </c>
      <c r="K843" s="47">
        <v>0</v>
      </c>
      <c r="L843" s="48">
        <f t="shared" si="217"/>
        <v>0</v>
      </c>
      <c r="M843" s="47">
        <v>0</v>
      </c>
      <c r="N843" s="43">
        <f t="shared" si="218"/>
        <v>0</v>
      </c>
      <c r="O843" s="47">
        <v>1.423</v>
      </c>
      <c r="P843" s="48">
        <f t="shared" si="219"/>
        <v>4.3670266471485437</v>
      </c>
      <c r="Q843" s="47">
        <v>0.877</v>
      </c>
      <c r="R843" s="43">
        <f t="shared" si="220"/>
        <v>2.6914141739629462</v>
      </c>
      <c r="S843" s="47">
        <v>0</v>
      </c>
      <c r="T843" s="48">
        <f t="shared" si="221"/>
        <v>0</v>
      </c>
      <c r="U843" s="47">
        <v>0</v>
      </c>
      <c r="V843" s="48">
        <f t="shared" si="222"/>
        <v>0</v>
      </c>
      <c r="W843" s="47">
        <v>0.71399999999999997</v>
      </c>
      <c r="X843" s="48">
        <f t="shared" si="223"/>
        <v>2.1911855418580886</v>
      </c>
      <c r="Y843" s="47">
        <v>0</v>
      </c>
      <c r="Z843" s="48">
        <f t="shared" si="224"/>
        <v>0</v>
      </c>
      <c r="AA843" s="47">
        <v>0</v>
      </c>
      <c r="AB843" s="49">
        <f t="shared" si="225"/>
        <v>0</v>
      </c>
      <c r="AC843" s="43">
        <f t="shared" si="230"/>
        <v>3.0139999999999998</v>
      </c>
      <c r="AD843" s="49">
        <f t="shared" si="226"/>
        <v>9.249626362969579</v>
      </c>
    </row>
    <row r="844" spans="1:30" x14ac:dyDescent="0.25">
      <c r="A844" s="45">
        <v>39558</v>
      </c>
      <c r="B844" s="46" t="s">
        <v>225</v>
      </c>
      <c r="C844" s="47">
        <v>0</v>
      </c>
      <c r="D844" s="48">
        <f t="shared" si="227"/>
        <v>0</v>
      </c>
      <c r="E844" s="47">
        <v>0</v>
      </c>
      <c r="F844" s="48">
        <f t="shared" si="228"/>
        <v>0</v>
      </c>
      <c r="G844" s="47">
        <v>0</v>
      </c>
      <c r="H844" s="48">
        <f t="shared" si="229"/>
        <v>0</v>
      </c>
      <c r="I844" s="47">
        <v>0</v>
      </c>
      <c r="J844" s="43">
        <f t="shared" si="216"/>
        <v>0</v>
      </c>
      <c r="K844" s="47">
        <v>0</v>
      </c>
      <c r="L844" s="48">
        <f t="shared" si="217"/>
        <v>0</v>
      </c>
      <c r="M844" s="47">
        <v>0</v>
      </c>
      <c r="N844" s="43">
        <f t="shared" si="218"/>
        <v>0</v>
      </c>
      <c r="O844" s="47">
        <v>1.4219999999999999</v>
      </c>
      <c r="P844" s="48">
        <f t="shared" si="219"/>
        <v>4.3639577598350163</v>
      </c>
      <c r="Q844" s="47">
        <v>0.86599999999999999</v>
      </c>
      <c r="R844" s="43">
        <f t="shared" si="220"/>
        <v>2.657656413514152</v>
      </c>
      <c r="S844" s="47">
        <v>0</v>
      </c>
      <c r="T844" s="48">
        <f t="shared" si="221"/>
        <v>0</v>
      </c>
      <c r="U844" s="47">
        <v>0</v>
      </c>
      <c r="V844" s="48">
        <f t="shared" si="222"/>
        <v>0</v>
      </c>
      <c r="W844" s="47">
        <v>1.2549999999999999</v>
      </c>
      <c r="X844" s="48">
        <f t="shared" si="223"/>
        <v>3.8514535784760517</v>
      </c>
      <c r="Y844" s="47">
        <v>0</v>
      </c>
      <c r="Z844" s="48">
        <f t="shared" si="224"/>
        <v>0</v>
      </c>
      <c r="AA844" s="47">
        <v>0</v>
      </c>
      <c r="AB844" s="49">
        <f t="shared" si="225"/>
        <v>0</v>
      </c>
      <c r="AC844" s="43">
        <f t="shared" si="230"/>
        <v>3.5429999999999997</v>
      </c>
      <c r="AD844" s="49">
        <f t="shared" si="226"/>
        <v>10.87306775182522</v>
      </c>
    </row>
    <row r="845" spans="1:30" x14ac:dyDescent="0.25">
      <c r="A845" s="45">
        <v>39559</v>
      </c>
      <c r="B845" s="46" t="s">
        <v>226</v>
      </c>
      <c r="C845" s="47">
        <v>0</v>
      </c>
      <c r="D845" s="48">
        <f t="shared" si="227"/>
        <v>0</v>
      </c>
      <c r="E845" s="47">
        <v>0</v>
      </c>
      <c r="F845" s="48">
        <f t="shared" si="228"/>
        <v>0</v>
      </c>
      <c r="G845" s="47">
        <v>0</v>
      </c>
      <c r="H845" s="48">
        <f t="shared" si="229"/>
        <v>0</v>
      </c>
      <c r="I845" s="47">
        <v>0</v>
      </c>
      <c r="J845" s="43">
        <f t="shared" ref="J845:J907" si="231">I845*1000000/325851</f>
        <v>0</v>
      </c>
      <c r="K845" s="47">
        <v>0</v>
      </c>
      <c r="L845" s="48">
        <f t="shared" ref="L845:L907" si="232">K845*1000000/325851</f>
        <v>0</v>
      </c>
      <c r="M845" s="47">
        <v>0</v>
      </c>
      <c r="N845" s="43">
        <f t="shared" ref="N845:N907" si="233">M845*1000000/325851</f>
        <v>0</v>
      </c>
      <c r="O845" s="47">
        <v>1.4239999999999999</v>
      </c>
      <c r="P845" s="48">
        <f t="shared" ref="P845:P907" si="234">O845*1000000/325851</f>
        <v>4.3700955344620702</v>
      </c>
      <c r="Q845" s="47">
        <v>0.85599999999999998</v>
      </c>
      <c r="R845" s="43">
        <f t="shared" ref="R845:R907" si="235">Q845*1000000/325851</f>
        <v>2.6269675403788848</v>
      </c>
      <c r="S845" s="47">
        <v>0</v>
      </c>
      <c r="T845" s="48">
        <f t="shared" ref="T845:T907" si="236">S845*1000000/325851</f>
        <v>0</v>
      </c>
      <c r="U845" s="47">
        <v>0</v>
      </c>
      <c r="V845" s="48">
        <f t="shared" ref="V845:V907" si="237">U845*1000000/325851</f>
        <v>0</v>
      </c>
      <c r="W845" s="47">
        <v>1.252</v>
      </c>
      <c r="X845" s="48">
        <f t="shared" ref="X845:X907" si="238">W845*1000000/325851</f>
        <v>3.8422469165354718</v>
      </c>
      <c r="Y845" s="47">
        <v>0</v>
      </c>
      <c r="Z845" s="48">
        <f t="shared" ref="Z845:Z907" si="239">Y845*1000000/325851</f>
        <v>0</v>
      </c>
      <c r="AA845" s="47">
        <v>0</v>
      </c>
      <c r="AB845" s="49">
        <f t="shared" ref="AB845:AB907" si="240">AA845*1000000/325851</f>
        <v>0</v>
      </c>
      <c r="AC845" s="43">
        <f t="shared" si="230"/>
        <v>3.532</v>
      </c>
      <c r="AD845" s="49">
        <f t="shared" ref="AD845:AD907" si="241">AC845*1000000/325851</f>
        <v>10.839309991376426</v>
      </c>
    </row>
    <row r="846" spans="1:30" x14ac:dyDescent="0.25">
      <c r="A846" s="45">
        <v>39560</v>
      </c>
      <c r="B846" s="46" t="s">
        <v>227</v>
      </c>
      <c r="C846" s="47">
        <v>0</v>
      </c>
      <c r="D846" s="48">
        <f t="shared" ref="D846:D908" si="242">C846*1000000/325851</f>
        <v>0</v>
      </c>
      <c r="E846" s="47">
        <v>0</v>
      </c>
      <c r="F846" s="48">
        <f t="shared" ref="F846:F908" si="243">E846*1000000/325851</f>
        <v>0</v>
      </c>
      <c r="G846" s="47">
        <v>0</v>
      </c>
      <c r="H846" s="48">
        <f t="shared" ref="H846:H908" si="244">G846*1000000/325851</f>
        <v>0</v>
      </c>
      <c r="I846" s="47">
        <v>0</v>
      </c>
      <c r="J846" s="43">
        <f t="shared" si="231"/>
        <v>0</v>
      </c>
      <c r="K846" s="47">
        <v>0</v>
      </c>
      <c r="L846" s="48">
        <f t="shared" si="232"/>
        <v>0</v>
      </c>
      <c r="M846" s="47">
        <v>0</v>
      </c>
      <c r="N846" s="43">
        <f t="shared" si="233"/>
        <v>0</v>
      </c>
      <c r="O846" s="47">
        <v>1.363</v>
      </c>
      <c r="P846" s="48">
        <f t="shared" si="234"/>
        <v>4.1828934083369393</v>
      </c>
      <c r="Q846" s="47">
        <v>0.82</v>
      </c>
      <c r="R846" s="43">
        <f t="shared" si="235"/>
        <v>2.5164875970919223</v>
      </c>
      <c r="S846" s="47">
        <v>0</v>
      </c>
      <c r="T846" s="48">
        <f t="shared" si="236"/>
        <v>0</v>
      </c>
      <c r="U846" s="47">
        <v>0</v>
      </c>
      <c r="V846" s="48">
        <f t="shared" si="237"/>
        <v>0</v>
      </c>
      <c r="W846" s="47">
        <v>1.2490000000000001</v>
      </c>
      <c r="X846" s="48">
        <f t="shared" si="238"/>
        <v>3.8330402545948914</v>
      </c>
      <c r="Y846" s="47">
        <v>0</v>
      </c>
      <c r="Z846" s="48">
        <f t="shared" si="239"/>
        <v>0</v>
      </c>
      <c r="AA846" s="47">
        <v>0</v>
      </c>
      <c r="AB846" s="49">
        <f t="shared" si="240"/>
        <v>0</v>
      </c>
      <c r="AC846" s="43">
        <f t="shared" ref="AC846:AC866" si="245">C846+E846+G846+I846+K846+M846+O846+Q846+S846+U846+W846+Y846+AA846</f>
        <v>3.4319999999999999</v>
      </c>
      <c r="AD846" s="49">
        <f t="shared" si="241"/>
        <v>10.532421260023753</v>
      </c>
    </row>
    <row r="847" spans="1:30" x14ac:dyDescent="0.25">
      <c r="A847" s="45">
        <v>39561</v>
      </c>
      <c r="B847" s="46" t="s">
        <v>228</v>
      </c>
      <c r="C847" s="47">
        <v>0</v>
      </c>
      <c r="D847" s="48">
        <f t="shared" si="242"/>
        <v>0</v>
      </c>
      <c r="E847" s="47">
        <v>0</v>
      </c>
      <c r="F847" s="48">
        <f t="shared" si="243"/>
        <v>0</v>
      </c>
      <c r="G847" s="47">
        <v>0</v>
      </c>
      <c r="H847" s="48">
        <f t="shared" si="244"/>
        <v>0</v>
      </c>
      <c r="I847" s="47">
        <v>0</v>
      </c>
      <c r="J847" s="43">
        <f t="shared" si="231"/>
        <v>0</v>
      </c>
      <c r="K847" s="47">
        <v>0</v>
      </c>
      <c r="L847" s="48">
        <f t="shared" si="232"/>
        <v>0</v>
      </c>
      <c r="M847" s="47">
        <v>0</v>
      </c>
      <c r="N847" s="43">
        <f t="shared" si="233"/>
        <v>0</v>
      </c>
      <c r="O847" s="47">
        <v>1.4810000000000001</v>
      </c>
      <c r="P847" s="48">
        <f t="shared" si="234"/>
        <v>4.5450221113330942</v>
      </c>
      <c r="Q847" s="47">
        <v>0.88800000000000001</v>
      </c>
      <c r="R847" s="43">
        <f t="shared" si="235"/>
        <v>2.7251719344117404</v>
      </c>
      <c r="S847" s="47">
        <v>0</v>
      </c>
      <c r="T847" s="48">
        <f t="shared" si="236"/>
        <v>0</v>
      </c>
      <c r="U847" s="47">
        <v>0</v>
      </c>
      <c r="V847" s="48">
        <f t="shared" si="237"/>
        <v>0</v>
      </c>
      <c r="W847" s="47">
        <v>1.2490000000000001</v>
      </c>
      <c r="X847" s="48">
        <f t="shared" si="238"/>
        <v>3.8330402545948914</v>
      </c>
      <c r="Y847" s="47">
        <v>0</v>
      </c>
      <c r="Z847" s="48">
        <f t="shared" si="239"/>
        <v>0</v>
      </c>
      <c r="AA847" s="47">
        <v>0</v>
      </c>
      <c r="AB847" s="49">
        <f t="shared" si="240"/>
        <v>0</v>
      </c>
      <c r="AC847" s="43">
        <f t="shared" si="245"/>
        <v>3.6180000000000003</v>
      </c>
      <c r="AD847" s="49">
        <f t="shared" si="241"/>
        <v>11.103234300339727</v>
      </c>
    </row>
    <row r="848" spans="1:30" x14ac:dyDescent="0.25">
      <c r="A848" s="45">
        <v>39562</v>
      </c>
      <c r="B848" s="46" t="s">
        <v>229</v>
      </c>
      <c r="C848" s="47">
        <v>0</v>
      </c>
      <c r="D848" s="48">
        <f t="shared" si="242"/>
        <v>0</v>
      </c>
      <c r="E848" s="47">
        <v>0</v>
      </c>
      <c r="F848" s="48">
        <f t="shared" si="243"/>
        <v>0</v>
      </c>
      <c r="G848" s="47">
        <v>0</v>
      </c>
      <c r="H848" s="48">
        <f t="shared" si="244"/>
        <v>0</v>
      </c>
      <c r="I848" s="47">
        <v>0</v>
      </c>
      <c r="J848" s="43">
        <f t="shared" si="231"/>
        <v>0</v>
      </c>
      <c r="K848" s="47">
        <v>0</v>
      </c>
      <c r="L848" s="48">
        <f t="shared" si="232"/>
        <v>0</v>
      </c>
      <c r="M848" s="47">
        <v>0</v>
      </c>
      <c r="N848" s="43">
        <f t="shared" si="233"/>
        <v>0</v>
      </c>
      <c r="O848" s="47">
        <v>1.4219999999999999</v>
      </c>
      <c r="P848" s="48">
        <f t="shared" si="234"/>
        <v>4.3639577598350163</v>
      </c>
      <c r="Q848" s="47">
        <v>0.86699999999999999</v>
      </c>
      <c r="R848" s="43">
        <f t="shared" si="235"/>
        <v>2.660725300827679</v>
      </c>
      <c r="S848" s="47">
        <v>0</v>
      </c>
      <c r="T848" s="48">
        <f t="shared" si="236"/>
        <v>0</v>
      </c>
      <c r="U848" s="47">
        <v>0</v>
      </c>
      <c r="V848" s="48">
        <f t="shared" si="237"/>
        <v>0</v>
      </c>
      <c r="W848" s="47">
        <v>1.246</v>
      </c>
      <c r="X848" s="48">
        <f t="shared" si="238"/>
        <v>3.8238335926543114</v>
      </c>
      <c r="Y848" s="47">
        <v>0</v>
      </c>
      <c r="Z848" s="48">
        <f t="shared" si="239"/>
        <v>0</v>
      </c>
      <c r="AA848" s="47">
        <v>0</v>
      </c>
      <c r="AB848" s="49">
        <f t="shared" si="240"/>
        <v>0</v>
      </c>
      <c r="AC848" s="43">
        <f t="shared" si="245"/>
        <v>3.5349999999999997</v>
      </c>
      <c r="AD848" s="49">
        <f t="shared" si="241"/>
        <v>10.848516653317006</v>
      </c>
    </row>
    <row r="849" spans="1:30" x14ac:dyDescent="0.25">
      <c r="A849" s="45">
        <v>39563</v>
      </c>
      <c r="B849" s="46" t="s">
        <v>230</v>
      </c>
      <c r="C849" s="47">
        <v>0</v>
      </c>
      <c r="D849" s="48">
        <f t="shared" si="242"/>
        <v>0</v>
      </c>
      <c r="E849" s="47">
        <v>0</v>
      </c>
      <c r="F849" s="48">
        <f t="shared" si="243"/>
        <v>0</v>
      </c>
      <c r="G849" s="47">
        <v>0</v>
      </c>
      <c r="H849" s="48">
        <f t="shared" si="244"/>
        <v>0</v>
      </c>
      <c r="I849" s="47">
        <v>0</v>
      </c>
      <c r="J849" s="43">
        <f t="shared" si="231"/>
        <v>0</v>
      </c>
      <c r="K849" s="47">
        <v>0</v>
      </c>
      <c r="L849" s="48">
        <f t="shared" si="232"/>
        <v>0</v>
      </c>
      <c r="M849" s="47">
        <v>0</v>
      </c>
      <c r="N849" s="43">
        <f t="shared" si="233"/>
        <v>0</v>
      </c>
      <c r="O849" s="47">
        <v>1.4219999999999999</v>
      </c>
      <c r="P849" s="48">
        <f t="shared" si="234"/>
        <v>4.3639577598350163</v>
      </c>
      <c r="Q849" s="47">
        <v>0.88300000000000001</v>
      </c>
      <c r="R849" s="43">
        <f t="shared" si="235"/>
        <v>2.7098274978441066</v>
      </c>
      <c r="S849" s="47">
        <v>0</v>
      </c>
      <c r="T849" s="48">
        <f t="shared" si="236"/>
        <v>0</v>
      </c>
      <c r="U849" s="47">
        <v>0</v>
      </c>
      <c r="V849" s="48">
        <f t="shared" si="237"/>
        <v>0</v>
      </c>
      <c r="W849" s="47">
        <v>1.246</v>
      </c>
      <c r="X849" s="48">
        <f t="shared" si="238"/>
        <v>3.8238335926543114</v>
      </c>
      <c r="Y849" s="47">
        <v>0</v>
      </c>
      <c r="Z849" s="48">
        <f t="shared" si="239"/>
        <v>0</v>
      </c>
      <c r="AA849" s="47">
        <v>0</v>
      </c>
      <c r="AB849" s="49">
        <f t="shared" si="240"/>
        <v>0</v>
      </c>
      <c r="AC849" s="43">
        <f t="shared" si="245"/>
        <v>3.5509999999999997</v>
      </c>
      <c r="AD849" s="49">
        <f t="shared" si="241"/>
        <v>10.897618850333433</v>
      </c>
    </row>
    <row r="850" spans="1:30" x14ac:dyDescent="0.25">
      <c r="A850" s="45">
        <v>39564</v>
      </c>
      <c r="B850" s="46" t="s">
        <v>231</v>
      </c>
      <c r="C850" s="47">
        <v>0</v>
      </c>
      <c r="D850" s="48">
        <f t="shared" si="242"/>
        <v>0</v>
      </c>
      <c r="E850" s="47">
        <v>0</v>
      </c>
      <c r="F850" s="48">
        <f t="shared" si="243"/>
        <v>0</v>
      </c>
      <c r="G850" s="47">
        <v>0</v>
      </c>
      <c r="H850" s="48">
        <f t="shared" si="244"/>
        <v>0</v>
      </c>
      <c r="I850" s="47">
        <v>0</v>
      </c>
      <c r="J850" s="43">
        <f t="shared" si="231"/>
        <v>0</v>
      </c>
      <c r="K850" s="47">
        <v>0</v>
      </c>
      <c r="L850" s="48">
        <f t="shared" si="232"/>
        <v>0</v>
      </c>
      <c r="M850" s="47">
        <v>0</v>
      </c>
      <c r="N850" s="43">
        <f t="shared" si="233"/>
        <v>0</v>
      </c>
      <c r="O850" s="47">
        <v>1.4219999999999999</v>
      </c>
      <c r="P850" s="48">
        <f t="shared" si="234"/>
        <v>4.3639577598350163</v>
      </c>
      <c r="Q850" s="47">
        <v>0.88200000000000001</v>
      </c>
      <c r="R850" s="43">
        <f t="shared" si="235"/>
        <v>2.7067586105305801</v>
      </c>
      <c r="S850" s="47">
        <v>0</v>
      </c>
      <c r="T850" s="48">
        <f t="shared" si="236"/>
        <v>0</v>
      </c>
      <c r="U850" s="47">
        <v>0</v>
      </c>
      <c r="V850" s="48">
        <f t="shared" si="237"/>
        <v>0</v>
      </c>
      <c r="W850" s="47">
        <v>1.2450000000000001</v>
      </c>
      <c r="X850" s="48">
        <f t="shared" si="238"/>
        <v>3.8207647053407845</v>
      </c>
      <c r="Y850" s="47">
        <v>0</v>
      </c>
      <c r="Z850" s="48">
        <f t="shared" si="239"/>
        <v>0</v>
      </c>
      <c r="AA850" s="47">
        <v>0</v>
      </c>
      <c r="AB850" s="49">
        <f t="shared" si="240"/>
        <v>0</v>
      </c>
      <c r="AC850" s="43">
        <f t="shared" si="245"/>
        <v>3.5489999999999999</v>
      </c>
      <c r="AD850" s="49">
        <f t="shared" si="241"/>
        <v>10.89148107570638</v>
      </c>
    </row>
    <row r="851" spans="1:30" x14ac:dyDescent="0.25">
      <c r="A851" s="45">
        <v>39565</v>
      </c>
      <c r="B851" s="46" t="s">
        <v>232</v>
      </c>
      <c r="C851" s="47">
        <v>0</v>
      </c>
      <c r="D851" s="48">
        <f t="shared" si="242"/>
        <v>0</v>
      </c>
      <c r="E851" s="47">
        <v>0</v>
      </c>
      <c r="F851" s="48">
        <f t="shared" si="243"/>
        <v>0</v>
      </c>
      <c r="G851" s="47">
        <v>0</v>
      </c>
      <c r="H851" s="48">
        <f t="shared" si="244"/>
        <v>0</v>
      </c>
      <c r="I851" s="47">
        <v>0</v>
      </c>
      <c r="J851" s="43">
        <f t="shared" si="231"/>
        <v>0</v>
      </c>
      <c r="K851" s="47">
        <v>0</v>
      </c>
      <c r="L851" s="48">
        <f t="shared" si="232"/>
        <v>0</v>
      </c>
      <c r="M851" s="47">
        <v>0</v>
      </c>
      <c r="N851" s="43">
        <f t="shared" si="233"/>
        <v>0</v>
      </c>
      <c r="O851" s="47">
        <v>1.423</v>
      </c>
      <c r="P851" s="48">
        <f t="shared" si="234"/>
        <v>4.3670266471485437</v>
      </c>
      <c r="Q851" s="47">
        <v>0.88400000000000001</v>
      </c>
      <c r="R851" s="43">
        <f t="shared" si="235"/>
        <v>2.7128963851576335</v>
      </c>
      <c r="S851" s="47">
        <v>0</v>
      </c>
      <c r="T851" s="48">
        <f t="shared" si="236"/>
        <v>0</v>
      </c>
      <c r="U851" s="47">
        <v>0</v>
      </c>
      <c r="V851" s="48">
        <f t="shared" si="237"/>
        <v>0</v>
      </c>
      <c r="W851" s="47">
        <v>1.2450000000000001</v>
      </c>
      <c r="X851" s="48">
        <f t="shared" si="238"/>
        <v>3.8207647053407845</v>
      </c>
      <c r="Y851" s="47">
        <v>0</v>
      </c>
      <c r="Z851" s="48">
        <f t="shared" si="239"/>
        <v>0</v>
      </c>
      <c r="AA851" s="47">
        <v>0</v>
      </c>
      <c r="AB851" s="49">
        <f t="shared" si="240"/>
        <v>0</v>
      </c>
      <c r="AC851" s="43">
        <f t="shared" si="245"/>
        <v>3.552</v>
      </c>
      <c r="AD851" s="49">
        <f t="shared" si="241"/>
        <v>10.900687737646962</v>
      </c>
    </row>
    <row r="852" spans="1:30" x14ac:dyDescent="0.25">
      <c r="A852" s="45">
        <v>39566</v>
      </c>
      <c r="B852" s="46" t="s">
        <v>233</v>
      </c>
      <c r="C852" s="47">
        <v>0</v>
      </c>
      <c r="D852" s="48">
        <f t="shared" si="242"/>
        <v>0</v>
      </c>
      <c r="E852" s="47">
        <v>0</v>
      </c>
      <c r="F852" s="48">
        <f t="shared" si="243"/>
        <v>0</v>
      </c>
      <c r="G852" s="47">
        <v>0</v>
      </c>
      <c r="H852" s="48">
        <f t="shared" si="244"/>
        <v>0</v>
      </c>
      <c r="I852" s="47">
        <v>0</v>
      </c>
      <c r="J852" s="43">
        <f t="shared" si="231"/>
        <v>0</v>
      </c>
      <c r="K852" s="47">
        <v>0</v>
      </c>
      <c r="L852" s="48">
        <f t="shared" si="232"/>
        <v>0</v>
      </c>
      <c r="M852" s="47">
        <v>0</v>
      </c>
      <c r="N852" s="43">
        <f t="shared" si="233"/>
        <v>0</v>
      </c>
      <c r="O852" s="47">
        <v>1.3160000000000001</v>
      </c>
      <c r="P852" s="48">
        <f t="shared" si="234"/>
        <v>4.0386557046011831</v>
      </c>
      <c r="Q852" s="47">
        <v>0.88400000000000001</v>
      </c>
      <c r="R852" s="43">
        <f t="shared" si="235"/>
        <v>2.7128963851576335</v>
      </c>
      <c r="S852" s="47">
        <v>0</v>
      </c>
      <c r="T852" s="48">
        <f t="shared" si="236"/>
        <v>0</v>
      </c>
      <c r="U852" s="47">
        <v>0</v>
      </c>
      <c r="V852" s="48">
        <f t="shared" si="237"/>
        <v>0</v>
      </c>
      <c r="W852" s="47">
        <v>1.244</v>
      </c>
      <c r="X852" s="48">
        <f t="shared" si="238"/>
        <v>3.817695818027258</v>
      </c>
      <c r="Y852" s="47">
        <v>0</v>
      </c>
      <c r="Z852" s="48">
        <f t="shared" si="239"/>
        <v>0</v>
      </c>
      <c r="AA852" s="47">
        <v>0</v>
      </c>
      <c r="AB852" s="49">
        <f t="shared" si="240"/>
        <v>0</v>
      </c>
      <c r="AC852" s="43">
        <f t="shared" si="245"/>
        <v>3.444</v>
      </c>
      <c r="AD852" s="49">
        <f t="shared" si="241"/>
        <v>10.569247907786075</v>
      </c>
    </row>
    <row r="853" spans="1:30" x14ac:dyDescent="0.25">
      <c r="A853" s="45">
        <v>39567</v>
      </c>
      <c r="B853" s="46" t="s">
        <v>234</v>
      </c>
      <c r="C853" s="47">
        <v>0</v>
      </c>
      <c r="D853" s="48">
        <f t="shared" si="242"/>
        <v>0</v>
      </c>
      <c r="E853" s="47">
        <v>0</v>
      </c>
      <c r="F853" s="48">
        <f t="shared" si="243"/>
        <v>0</v>
      </c>
      <c r="G853" s="47">
        <v>0</v>
      </c>
      <c r="H853" s="48">
        <f t="shared" si="244"/>
        <v>0</v>
      </c>
      <c r="I853" s="47">
        <v>0.69299999999999995</v>
      </c>
      <c r="J853" s="43">
        <f t="shared" si="231"/>
        <v>2.1267389082740271</v>
      </c>
      <c r="K853" s="47">
        <v>0</v>
      </c>
      <c r="L853" s="48">
        <f t="shared" si="232"/>
        <v>0</v>
      </c>
      <c r="M853" s="47">
        <v>0</v>
      </c>
      <c r="N853" s="43">
        <f t="shared" si="233"/>
        <v>0</v>
      </c>
      <c r="O853" s="47">
        <v>1.3979999999999999</v>
      </c>
      <c r="P853" s="48">
        <f t="shared" si="234"/>
        <v>4.2903044643103749</v>
      </c>
      <c r="Q853" s="47">
        <v>0.877</v>
      </c>
      <c r="R853" s="43">
        <f t="shared" si="235"/>
        <v>2.6914141739629462</v>
      </c>
      <c r="S853" s="47">
        <v>0</v>
      </c>
      <c r="T853" s="48">
        <f t="shared" si="236"/>
        <v>0</v>
      </c>
      <c r="U853" s="47">
        <v>0</v>
      </c>
      <c r="V853" s="48">
        <f t="shared" si="237"/>
        <v>0</v>
      </c>
      <c r="W853" s="47">
        <v>1.238</v>
      </c>
      <c r="X853" s="48">
        <f t="shared" si="238"/>
        <v>3.7992824941460976</v>
      </c>
      <c r="Y853" s="47">
        <v>0</v>
      </c>
      <c r="Z853" s="48">
        <f t="shared" si="239"/>
        <v>0</v>
      </c>
      <c r="AA853" s="47">
        <v>0</v>
      </c>
      <c r="AB853" s="49">
        <f t="shared" si="240"/>
        <v>0</v>
      </c>
      <c r="AC853" s="43">
        <f t="shared" si="245"/>
        <v>4.2059999999999995</v>
      </c>
      <c r="AD853" s="49">
        <f t="shared" si="241"/>
        <v>12.907740040693444</v>
      </c>
    </row>
    <row r="854" spans="1:30" x14ac:dyDescent="0.25">
      <c r="A854" s="45">
        <v>39568</v>
      </c>
      <c r="B854" s="46" t="s">
        <v>235</v>
      </c>
      <c r="C854" s="47">
        <v>0</v>
      </c>
      <c r="D854" s="48">
        <f t="shared" si="242"/>
        <v>0</v>
      </c>
      <c r="E854" s="47">
        <v>0</v>
      </c>
      <c r="F854" s="48">
        <f t="shared" si="243"/>
        <v>0</v>
      </c>
      <c r="G854" s="47">
        <v>0</v>
      </c>
      <c r="H854" s="48">
        <f t="shared" si="244"/>
        <v>0</v>
      </c>
      <c r="I854" s="47">
        <v>0.21099999999999999</v>
      </c>
      <c r="J854" s="43">
        <f t="shared" si="231"/>
        <v>0.64753522315414103</v>
      </c>
      <c r="K854" s="47">
        <v>0</v>
      </c>
      <c r="L854" s="48">
        <f t="shared" si="232"/>
        <v>0</v>
      </c>
      <c r="M854" s="47">
        <v>0</v>
      </c>
      <c r="N854" s="43">
        <f t="shared" si="233"/>
        <v>0</v>
      </c>
      <c r="O854" s="47">
        <v>0.28499999999999998</v>
      </c>
      <c r="P854" s="48">
        <f t="shared" si="234"/>
        <v>0.87463288435511932</v>
      </c>
      <c r="Q854" s="47">
        <v>0.18</v>
      </c>
      <c r="R854" s="43">
        <f t="shared" si="235"/>
        <v>0.55239971643481223</v>
      </c>
      <c r="S854" s="47">
        <v>0</v>
      </c>
      <c r="T854" s="48">
        <f t="shared" si="236"/>
        <v>0</v>
      </c>
      <c r="U854" s="47">
        <v>0</v>
      </c>
      <c r="V854" s="48">
        <f t="shared" si="237"/>
        <v>0</v>
      </c>
      <c r="W854" s="47">
        <v>0.67600000000000005</v>
      </c>
      <c r="X854" s="48">
        <f t="shared" si="238"/>
        <v>2.0745678239440726</v>
      </c>
      <c r="Y854" s="47">
        <v>0</v>
      </c>
      <c r="Z854" s="48">
        <f t="shared" si="239"/>
        <v>0</v>
      </c>
      <c r="AA854" s="47">
        <v>0.64500000000000002</v>
      </c>
      <c r="AB854" s="49">
        <f t="shared" si="240"/>
        <v>1.9794323172247439</v>
      </c>
      <c r="AC854" s="43">
        <f t="shared" si="245"/>
        <v>1.9969999999999999</v>
      </c>
      <c r="AD854" s="49">
        <f t="shared" si="241"/>
        <v>6.1285679651128886</v>
      </c>
    </row>
    <row r="855" spans="1:30" x14ac:dyDescent="0.25">
      <c r="A855" s="45">
        <v>39569</v>
      </c>
      <c r="B855" s="46" t="s">
        <v>145</v>
      </c>
      <c r="C855" s="47">
        <v>0</v>
      </c>
      <c r="D855" s="48">
        <f t="shared" si="242"/>
        <v>0</v>
      </c>
      <c r="E855" s="47">
        <v>0</v>
      </c>
      <c r="F855" s="48">
        <f t="shared" si="243"/>
        <v>0</v>
      </c>
      <c r="G855" s="47">
        <v>0</v>
      </c>
      <c r="H855" s="48">
        <f t="shared" si="244"/>
        <v>0</v>
      </c>
      <c r="I855" s="47">
        <v>0</v>
      </c>
      <c r="J855" s="43">
        <f t="shared" si="231"/>
        <v>0</v>
      </c>
      <c r="K855" s="47">
        <v>0</v>
      </c>
      <c r="L855" s="48">
        <f t="shared" si="232"/>
        <v>0</v>
      </c>
      <c r="M855" s="47">
        <v>0</v>
      </c>
      <c r="N855" s="43">
        <f t="shared" si="233"/>
        <v>0</v>
      </c>
      <c r="O855" s="47">
        <v>0</v>
      </c>
      <c r="P855" s="48">
        <f t="shared" si="234"/>
        <v>0</v>
      </c>
      <c r="Q855" s="47">
        <v>0</v>
      </c>
      <c r="R855" s="43">
        <f t="shared" si="235"/>
        <v>0</v>
      </c>
      <c r="S855" s="47">
        <v>0</v>
      </c>
      <c r="T855" s="48">
        <f t="shared" si="236"/>
        <v>0</v>
      </c>
      <c r="U855" s="47">
        <v>0</v>
      </c>
      <c r="V855" s="48">
        <f t="shared" si="237"/>
        <v>0</v>
      </c>
      <c r="W855" s="47">
        <v>1.252</v>
      </c>
      <c r="X855" s="48">
        <f t="shared" si="238"/>
        <v>3.8422469165354718</v>
      </c>
      <c r="Y855" s="47">
        <v>0</v>
      </c>
      <c r="Z855" s="48">
        <f t="shared" si="239"/>
        <v>0</v>
      </c>
      <c r="AA855" s="47">
        <v>1.639</v>
      </c>
      <c r="AB855" s="49">
        <f t="shared" si="240"/>
        <v>5.029906306870318</v>
      </c>
      <c r="AC855" s="43">
        <f t="shared" si="245"/>
        <v>2.891</v>
      </c>
      <c r="AD855" s="49">
        <f t="shared" si="241"/>
        <v>8.8721532234057889</v>
      </c>
    </row>
    <row r="856" spans="1:30" x14ac:dyDescent="0.25">
      <c r="A856" s="45">
        <v>39570</v>
      </c>
      <c r="B856" s="46" t="s">
        <v>146</v>
      </c>
      <c r="C856" s="47">
        <v>0</v>
      </c>
      <c r="D856" s="48">
        <f t="shared" si="242"/>
        <v>0</v>
      </c>
      <c r="E856" s="47">
        <v>0</v>
      </c>
      <c r="F856" s="48">
        <f t="shared" si="243"/>
        <v>0</v>
      </c>
      <c r="G856" s="47">
        <v>0</v>
      </c>
      <c r="H856" s="48">
        <f t="shared" si="244"/>
        <v>0</v>
      </c>
      <c r="I856" s="47">
        <v>0</v>
      </c>
      <c r="J856" s="43">
        <f t="shared" si="231"/>
        <v>0</v>
      </c>
      <c r="K856" s="47">
        <v>0</v>
      </c>
      <c r="L856" s="48">
        <f t="shared" si="232"/>
        <v>0</v>
      </c>
      <c r="M856" s="47">
        <v>0</v>
      </c>
      <c r="N856" s="43">
        <f t="shared" si="233"/>
        <v>0</v>
      </c>
      <c r="O856" s="47">
        <v>0</v>
      </c>
      <c r="P856" s="48">
        <f t="shared" si="234"/>
        <v>0</v>
      </c>
      <c r="Q856" s="47">
        <v>0</v>
      </c>
      <c r="R856" s="43">
        <f t="shared" si="235"/>
        <v>0</v>
      </c>
      <c r="S856" s="47">
        <v>0</v>
      </c>
      <c r="T856" s="48">
        <f t="shared" si="236"/>
        <v>0</v>
      </c>
      <c r="U856" s="47">
        <v>0</v>
      </c>
      <c r="V856" s="48">
        <f t="shared" si="237"/>
        <v>0</v>
      </c>
      <c r="W856" s="47">
        <v>1.25</v>
      </c>
      <c r="X856" s="48">
        <f t="shared" si="238"/>
        <v>3.8361091419084183</v>
      </c>
      <c r="Y856" s="47">
        <v>0</v>
      </c>
      <c r="Z856" s="48">
        <f t="shared" si="239"/>
        <v>0</v>
      </c>
      <c r="AA856" s="47">
        <v>1.6140000000000001</v>
      </c>
      <c r="AB856" s="49">
        <f t="shared" si="240"/>
        <v>4.9531841240321492</v>
      </c>
      <c r="AC856" s="43">
        <f t="shared" si="245"/>
        <v>2.8639999999999999</v>
      </c>
      <c r="AD856" s="49">
        <f t="shared" si="241"/>
        <v>8.789293265940568</v>
      </c>
    </row>
    <row r="857" spans="1:30" x14ac:dyDescent="0.25">
      <c r="A857" s="45">
        <v>39571</v>
      </c>
      <c r="B857" s="46" t="s">
        <v>147</v>
      </c>
      <c r="C857" s="47">
        <v>0</v>
      </c>
      <c r="D857" s="48">
        <f t="shared" si="242"/>
        <v>0</v>
      </c>
      <c r="E857" s="47">
        <v>0</v>
      </c>
      <c r="F857" s="48">
        <f t="shared" si="243"/>
        <v>0</v>
      </c>
      <c r="G857" s="47">
        <v>0</v>
      </c>
      <c r="H857" s="48">
        <f t="shared" si="244"/>
        <v>0</v>
      </c>
      <c r="I857" s="47">
        <v>0</v>
      </c>
      <c r="J857" s="43">
        <f t="shared" si="231"/>
        <v>0</v>
      </c>
      <c r="K857" s="47">
        <v>0</v>
      </c>
      <c r="L857" s="48">
        <f t="shared" si="232"/>
        <v>0</v>
      </c>
      <c r="M857" s="47">
        <v>0</v>
      </c>
      <c r="N857" s="43">
        <f t="shared" si="233"/>
        <v>0</v>
      </c>
      <c r="O857" s="47">
        <v>0</v>
      </c>
      <c r="P857" s="48">
        <f t="shared" si="234"/>
        <v>0</v>
      </c>
      <c r="Q857" s="47">
        <v>0</v>
      </c>
      <c r="R857" s="43">
        <f t="shared" si="235"/>
        <v>0</v>
      </c>
      <c r="S857" s="47">
        <v>0</v>
      </c>
      <c r="T857" s="48">
        <f t="shared" si="236"/>
        <v>0</v>
      </c>
      <c r="U857" s="47">
        <v>0</v>
      </c>
      <c r="V857" s="48">
        <f t="shared" si="237"/>
        <v>0</v>
      </c>
      <c r="W857" s="47">
        <v>1.2490000000000001</v>
      </c>
      <c r="X857" s="48">
        <f t="shared" si="238"/>
        <v>3.8330402545948914</v>
      </c>
      <c r="Y857" s="47">
        <v>0</v>
      </c>
      <c r="Z857" s="48">
        <f t="shared" si="239"/>
        <v>0</v>
      </c>
      <c r="AA857" s="47">
        <v>1.601</v>
      </c>
      <c r="AB857" s="49">
        <f t="shared" si="240"/>
        <v>4.913288588956302</v>
      </c>
      <c r="AC857" s="43">
        <f t="shared" si="245"/>
        <v>2.85</v>
      </c>
      <c r="AD857" s="49">
        <f t="shared" si="241"/>
        <v>8.7463288435511934</v>
      </c>
    </row>
    <row r="858" spans="1:30" x14ac:dyDescent="0.25">
      <c r="A858" s="45">
        <v>39572</v>
      </c>
      <c r="B858" s="46" t="s">
        <v>148</v>
      </c>
      <c r="C858" s="47">
        <v>0</v>
      </c>
      <c r="D858" s="48">
        <f t="shared" si="242"/>
        <v>0</v>
      </c>
      <c r="E858" s="47">
        <v>0</v>
      </c>
      <c r="F858" s="48">
        <f t="shared" si="243"/>
        <v>0</v>
      </c>
      <c r="G858" s="47">
        <v>0</v>
      </c>
      <c r="H858" s="48">
        <f t="shared" si="244"/>
        <v>0</v>
      </c>
      <c r="I858" s="47">
        <v>0</v>
      </c>
      <c r="J858" s="43">
        <f t="shared" si="231"/>
        <v>0</v>
      </c>
      <c r="K858" s="47">
        <v>0</v>
      </c>
      <c r="L858" s="48">
        <f t="shared" si="232"/>
        <v>0</v>
      </c>
      <c r="M858" s="47">
        <v>0</v>
      </c>
      <c r="N858" s="43">
        <f t="shared" si="233"/>
        <v>0</v>
      </c>
      <c r="O858" s="47">
        <v>0</v>
      </c>
      <c r="P858" s="48">
        <f t="shared" si="234"/>
        <v>0</v>
      </c>
      <c r="Q858" s="47">
        <v>0</v>
      </c>
      <c r="R858" s="43">
        <f t="shared" si="235"/>
        <v>0</v>
      </c>
      <c r="S858" s="47">
        <v>0</v>
      </c>
      <c r="T858" s="48">
        <f t="shared" si="236"/>
        <v>0</v>
      </c>
      <c r="U858" s="47">
        <v>0</v>
      </c>
      <c r="V858" s="48">
        <f t="shared" si="237"/>
        <v>0</v>
      </c>
      <c r="W858" s="47">
        <v>1.248</v>
      </c>
      <c r="X858" s="48">
        <f t="shared" si="238"/>
        <v>3.8299713672813649</v>
      </c>
      <c r="Y858" s="47">
        <v>0</v>
      </c>
      <c r="Z858" s="48">
        <f t="shared" si="239"/>
        <v>0</v>
      </c>
      <c r="AA858" s="47">
        <v>1.5880000000000001</v>
      </c>
      <c r="AB858" s="49">
        <f t="shared" si="240"/>
        <v>4.8733930538804549</v>
      </c>
      <c r="AC858" s="43">
        <f t="shared" si="245"/>
        <v>2.8360000000000003</v>
      </c>
      <c r="AD858" s="49">
        <f t="shared" si="241"/>
        <v>8.7033644211618206</v>
      </c>
    </row>
    <row r="859" spans="1:30" x14ac:dyDescent="0.25">
      <c r="A859" s="45">
        <v>39573</v>
      </c>
      <c r="B859" s="46" t="s">
        <v>149</v>
      </c>
      <c r="C859" s="47">
        <v>0</v>
      </c>
      <c r="D859" s="48">
        <f t="shared" si="242"/>
        <v>0</v>
      </c>
      <c r="E859" s="47">
        <v>0</v>
      </c>
      <c r="F859" s="48">
        <f t="shared" si="243"/>
        <v>0</v>
      </c>
      <c r="G859" s="47">
        <v>0</v>
      </c>
      <c r="H859" s="48">
        <f t="shared" si="244"/>
        <v>0</v>
      </c>
      <c r="I859" s="47">
        <v>0</v>
      </c>
      <c r="J859" s="43">
        <f t="shared" si="231"/>
        <v>0</v>
      </c>
      <c r="K859" s="47">
        <v>0</v>
      </c>
      <c r="L859" s="48">
        <f t="shared" si="232"/>
        <v>0</v>
      </c>
      <c r="M859" s="47">
        <v>0</v>
      </c>
      <c r="N859" s="43">
        <f t="shared" si="233"/>
        <v>0</v>
      </c>
      <c r="O859" s="47">
        <v>0</v>
      </c>
      <c r="P859" s="48">
        <f t="shared" si="234"/>
        <v>0</v>
      </c>
      <c r="Q859" s="47">
        <v>0</v>
      </c>
      <c r="R859" s="43">
        <f t="shared" si="235"/>
        <v>0</v>
      </c>
      <c r="S859" s="47">
        <v>0</v>
      </c>
      <c r="T859" s="48">
        <f t="shared" si="236"/>
        <v>0</v>
      </c>
      <c r="U859" s="47">
        <v>0</v>
      </c>
      <c r="V859" s="48">
        <f t="shared" si="237"/>
        <v>0</v>
      </c>
      <c r="W859" s="47">
        <v>1.246</v>
      </c>
      <c r="X859" s="48">
        <f t="shared" si="238"/>
        <v>3.8238335926543114</v>
      </c>
      <c r="Y859" s="47">
        <v>0</v>
      </c>
      <c r="Z859" s="48">
        <f t="shared" si="239"/>
        <v>0</v>
      </c>
      <c r="AA859" s="47">
        <v>1.5780000000000001</v>
      </c>
      <c r="AB859" s="49">
        <f t="shared" si="240"/>
        <v>4.8427041807451872</v>
      </c>
      <c r="AC859" s="43">
        <f t="shared" si="245"/>
        <v>2.8239999999999998</v>
      </c>
      <c r="AD859" s="49">
        <f t="shared" si="241"/>
        <v>8.666537773399499</v>
      </c>
    </row>
    <row r="860" spans="1:30" x14ac:dyDescent="0.25">
      <c r="A860" s="45">
        <v>39574</v>
      </c>
      <c r="B860" s="46" t="s">
        <v>150</v>
      </c>
      <c r="C860" s="47">
        <v>0</v>
      </c>
      <c r="D860" s="48">
        <f t="shared" si="242"/>
        <v>0</v>
      </c>
      <c r="E860" s="47">
        <v>0</v>
      </c>
      <c r="F860" s="48">
        <f t="shared" si="243"/>
        <v>0</v>
      </c>
      <c r="G860" s="47">
        <v>0</v>
      </c>
      <c r="H860" s="48">
        <f t="shared" si="244"/>
        <v>0</v>
      </c>
      <c r="I860" s="47">
        <v>0</v>
      </c>
      <c r="J860" s="43">
        <f t="shared" si="231"/>
        <v>0</v>
      </c>
      <c r="K860" s="47">
        <v>0</v>
      </c>
      <c r="L860" s="48">
        <f t="shared" si="232"/>
        <v>0</v>
      </c>
      <c r="M860" s="47">
        <v>0</v>
      </c>
      <c r="N860" s="43">
        <f t="shared" si="233"/>
        <v>0</v>
      </c>
      <c r="O860" s="47">
        <v>0</v>
      </c>
      <c r="P860" s="48">
        <f t="shared" si="234"/>
        <v>0</v>
      </c>
      <c r="Q860" s="47">
        <v>0</v>
      </c>
      <c r="R860" s="43">
        <f t="shared" si="235"/>
        <v>0</v>
      </c>
      <c r="S860" s="47">
        <v>0</v>
      </c>
      <c r="T860" s="48">
        <f t="shared" si="236"/>
        <v>0</v>
      </c>
      <c r="U860" s="47">
        <v>0</v>
      </c>
      <c r="V860" s="48">
        <f t="shared" si="237"/>
        <v>0</v>
      </c>
      <c r="W860" s="47">
        <v>1.246</v>
      </c>
      <c r="X860" s="48">
        <f t="shared" si="238"/>
        <v>3.8238335926543114</v>
      </c>
      <c r="Y860" s="47">
        <v>0</v>
      </c>
      <c r="Z860" s="48">
        <f t="shared" si="239"/>
        <v>0</v>
      </c>
      <c r="AA860" s="47">
        <v>1.571</v>
      </c>
      <c r="AB860" s="49">
        <f t="shared" si="240"/>
        <v>4.8212219695504999</v>
      </c>
      <c r="AC860" s="43">
        <f t="shared" si="245"/>
        <v>2.8170000000000002</v>
      </c>
      <c r="AD860" s="49">
        <f t="shared" si="241"/>
        <v>8.6450555622048117</v>
      </c>
    </row>
    <row r="861" spans="1:30" x14ac:dyDescent="0.25">
      <c r="A861" s="45">
        <v>39575</v>
      </c>
      <c r="B861" s="46" t="s">
        <v>151</v>
      </c>
      <c r="C861" s="47">
        <v>0</v>
      </c>
      <c r="D861" s="48">
        <f t="shared" si="242"/>
        <v>0</v>
      </c>
      <c r="E861" s="47">
        <v>0</v>
      </c>
      <c r="F861" s="48">
        <f t="shared" si="243"/>
        <v>0</v>
      </c>
      <c r="G861" s="47">
        <v>0</v>
      </c>
      <c r="H861" s="48">
        <f t="shared" si="244"/>
        <v>0</v>
      </c>
      <c r="I861" s="47">
        <v>0</v>
      </c>
      <c r="J861" s="43">
        <f t="shared" si="231"/>
        <v>0</v>
      </c>
      <c r="K861" s="47">
        <v>0</v>
      </c>
      <c r="L861" s="48">
        <f t="shared" si="232"/>
        <v>0</v>
      </c>
      <c r="M861" s="47">
        <v>0</v>
      </c>
      <c r="N861" s="43">
        <f t="shared" si="233"/>
        <v>0</v>
      </c>
      <c r="O861" s="47">
        <v>0</v>
      </c>
      <c r="P861" s="48">
        <f t="shared" si="234"/>
        <v>0</v>
      </c>
      <c r="Q861" s="47">
        <v>0</v>
      </c>
      <c r="R861" s="43">
        <f t="shared" si="235"/>
        <v>0</v>
      </c>
      <c r="S861" s="47">
        <v>0</v>
      </c>
      <c r="T861" s="48">
        <f t="shared" si="236"/>
        <v>0</v>
      </c>
      <c r="U861" s="47">
        <v>0</v>
      </c>
      <c r="V861" s="48">
        <f t="shared" si="237"/>
        <v>0</v>
      </c>
      <c r="W861" s="47">
        <v>1.2450000000000001</v>
      </c>
      <c r="X861" s="48">
        <f t="shared" si="238"/>
        <v>3.8207647053407845</v>
      </c>
      <c r="Y861" s="47">
        <v>0</v>
      </c>
      <c r="Z861" s="48">
        <f t="shared" si="239"/>
        <v>0</v>
      </c>
      <c r="AA861" s="47">
        <v>1.5640000000000001</v>
      </c>
      <c r="AB861" s="49">
        <f t="shared" si="240"/>
        <v>4.7997397583558126</v>
      </c>
      <c r="AC861" s="43">
        <f t="shared" si="245"/>
        <v>2.8090000000000002</v>
      </c>
      <c r="AD861" s="49">
        <f t="shared" si="241"/>
        <v>8.620504463696598</v>
      </c>
    </row>
    <row r="862" spans="1:30" x14ac:dyDescent="0.25">
      <c r="A862" s="45">
        <v>39576</v>
      </c>
      <c r="B862" s="46" t="s">
        <v>152</v>
      </c>
      <c r="C862" s="47">
        <v>0</v>
      </c>
      <c r="D862" s="48">
        <f t="shared" si="242"/>
        <v>0</v>
      </c>
      <c r="E862" s="47">
        <v>0</v>
      </c>
      <c r="F862" s="48">
        <f t="shared" si="243"/>
        <v>0</v>
      </c>
      <c r="G862" s="47">
        <v>0</v>
      </c>
      <c r="H862" s="48">
        <f t="shared" si="244"/>
        <v>0</v>
      </c>
      <c r="I862" s="47">
        <v>0</v>
      </c>
      <c r="J862" s="43">
        <f t="shared" si="231"/>
        <v>0</v>
      </c>
      <c r="K862" s="47">
        <v>0</v>
      </c>
      <c r="L862" s="48">
        <f t="shared" si="232"/>
        <v>0</v>
      </c>
      <c r="M862" s="47">
        <v>0</v>
      </c>
      <c r="N862" s="43">
        <f t="shared" si="233"/>
        <v>0</v>
      </c>
      <c r="O862" s="47">
        <v>0</v>
      </c>
      <c r="P862" s="48">
        <f t="shared" si="234"/>
        <v>0</v>
      </c>
      <c r="Q862" s="47">
        <v>0</v>
      </c>
      <c r="R862" s="43">
        <f t="shared" si="235"/>
        <v>0</v>
      </c>
      <c r="S862" s="47">
        <v>0</v>
      </c>
      <c r="T862" s="48">
        <f t="shared" si="236"/>
        <v>0</v>
      </c>
      <c r="U862" s="47">
        <v>0</v>
      </c>
      <c r="V862" s="48">
        <f t="shared" si="237"/>
        <v>0</v>
      </c>
      <c r="W862" s="47">
        <v>1.242</v>
      </c>
      <c r="X862" s="48">
        <f t="shared" si="238"/>
        <v>3.8115580434002045</v>
      </c>
      <c r="Y862" s="47">
        <v>0.61299999999999999</v>
      </c>
      <c r="Z862" s="48">
        <f t="shared" si="239"/>
        <v>1.8812279231918883</v>
      </c>
      <c r="AA862" s="47">
        <v>1.5569999999999999</v>
      </c>
      <c r="AB862" s="49">
        <f t="shared" si="240"/>
        <v>4.7782575471611262</v>
      </c>
      <c r="AC862" s="43">
        <f t="shared" si="245"/>
        <v>3.4119999999999999</v>
      </c>
      <c r="AD862" s="49">
        <f t="shared" si="241"/>
        <v>10.471043513753218</v>
      </c>
    </row>
    <row r="863" spans="1:30" x14ac:dyDescent="0.25">
      <c r="A863" s="45">
        <v>39577</v>
      </c>
      <c r="B863" s="46" t="s">
        <v>153</v>
      </c>
      <c r="C863" s="47">
        <v>0</v>
      </c>
      <c r="D863" s="48">
        <f t="shared" si="242"/>
        <v>0</v>
      </c>
      <c r="E863" s="47">
        <v>0</v>
      </c>
      <c r="F863" s="48">
        <f t="shared" si="243"/>
        <v>0</v>
      </c>
      <c r="G863" s="47">
        <v>0.224</v>
      </c>
      <c r="H863" s="48">
        <f t="shared" si="244"/>
        <v>0.68743075822998856</v>
      </c>
      <c r="I863" s="47">
        <v>0.41</v>
      </c>
      <c r="J863" s="43">
        <f t="shared" si="231"/>
        <v>1.2582437985459611</v>
      </c>
      <c r="K863" s="47">
        <v>0</v>
      </c>
      <c r="L863" s="48">
        <f t="shared" si="232"/>
        <v>0</v>
      </c>
      <c r="M863" s="47">
        <v>0</v>
      </c>
      <c r="N863" s="43">
        <f t="shared" si="233"/>
        <v>0</v>
      </c>
      <c r="O863" s="47">
        <v>0</v>
      </c>
      <c r="P863" s="48">
        <f t="shared" si="234"/>
        <v>0</v>
      </c>
      <c r="Q863" s="47">
        <v>0</v>
      </c>
      <c r="R863" s="43">
        <f t="shared" si="235"/>
        <v>0</v>
      </c>
      <c r="S863" s="47">
        <v>0</v>
      </c>
      <c r="T863" s="48">
        <f t="shared" si="236"/>
        <v>0</v>
      </c>
      <c r="U863" s="47">
        <v>0</v>
      </c>
      <c r="V863" s="48">
        <f t="shared" si="237"/>
        <v>0</v>
      </c>
      <c r="W863" s="47">
        <v>1.2430000000000001</v>
      </c>
      <c r="X863" s="48">
        <f t="shared" si="238"/>
        <v>3.814626930713731</v>
      </c>
      <c r="Y863" s="47">
        <v>0.27</v>
      </c>
      <c r="Z863" s="48">
        <f t="shared" si="239"/>
        <v>0.82859957465221834</v>
      </c>
      <c r="AA863" s="47">
        <v>1.4930000000000001</v>
      </c>
      <c r="AB863" s="49">
        <f t="shared" si="240"/>
        <v>4.5818487590954149</v>
      </c>
      <c r="AC863" s="43">
        <f t="shared" si="245"/>
        <v>3.6400000000000006</v>
      </c>
      <c r="AD863" s="49">
        <f t="shared" si="241"/>
        <v>11.170749821237315</v>
      </c>
    </row>
    <row r="864" spans="1:30" x14ac:dyDescent="0.25">
      <c r="A864" s="45">
        <v>39578</v>
      </c>
      <c r="B864" s="46" t="s">
        <v>154</v>
      </c>
      <c r="C864" s="47">
        <v>0</v>
      </c>
      <c r="D864" s="48">
        <f t="shared" si="242"/>
        <v>0</v>
      </c>
      <c r="E864" s="47">
        <v>0</v>
      </c>
      <c r="F864" s="48">
        <f t="shared" si="243"/>
        <v>0</v>
      </c>
      <c r="G864" s="47">
        <v>0.64900000000000002</v>
      </c>
      <c r="H864" s="48">
        <f t="shared" si="244"/>
        <v>1.9917078664788508</v>
      </c>
      <c r="I864" s="47">
        <v>1.052</v>
      </c>
      <c r="J864" s="43">
        <f t="shared" si="231"/>
        <v>3.2284694538301246</v>
      </c>
      <c r="K864" s="47">
        <v>0</v>
      </c>
      <c r="L864" s="48">
        <f t="shared" si="232"/>
        <v>0</v>
      </c>
      <c r="M864" s="47">
        <v>0</v>
      </c>
      <c r="N864" s="43">
        <f t="shared" si="233"/>
        <v>0</v>
      </c>
      <c r="O864" s="47">
        <v>0</v>
      </c>
      <c r="P864" s="48">
        <f t="shared" si="234"/>
        <v>0</v>
      </c>
      <c r="Q864" s="47">
        <v>0</v>
      </c>
      <c r="R864" s="43">
        <f t="shared" si="235"/>
        <v>0</v>
      </c>
      <c r="S864" s="47">
        <v>0</v>
      </c>
      <c r="T864" s="48">
        <f t="shared" si="236"/>
        <v>0</v>
      </c>
      <c r="U864" s="47">
        <v>0</v>
      </c>
      <c r="V864" s="48">
        <f t="shared" si="237"/>
        <v>0</v>
      </c>
      <c r="W864" s="47">
        <v>1.2370000000000001</v>
      </c>
      <c r="X864" s="48">
        <f t="shared" si="238"/>
        <v>3.7962136068325707</v>
      </c>
      <c r="Y864" s="47">
        <v>0</v>
      </c>
      <c r="Z864" s="48">
        <f t="shared" si="239"/>
        <v>0</v>
      </c>
      <c r="AA864" s="47">
        <v>0</v>
      </c>
      <c r="AB864" s="49">
        <f t="shared" si="240"/>
        <v>0</v>
      </c>
      <c r="AC864" s="43">
        <f t="shared" si="245"/>
        <v>2.9380000000000002</v>
      </c>
      <c r="AD864" s="49">
        <f t="shared" si="241"/>
        <v>9.016390927141547</v>
      </c>
    </row>
    <row r="865" spans="1:30" x14ac:dyDescent="0.25">
      <c r="A865" s="45">
        <v>39579</v>
      </c>
      <c r="B865" s="46" t="s">
        <v>155</v>
      </c>
      <c r="C865" s="47">
        <v>0</v>
      </c>
      <c r="D865" s="48">
        <f t="shared" si="242"/>
        <v>0</v>
      </c>
      <c r="E865" s="47">
        <v>0</v>
      </c>
      <c r="F865" s="48">
        <f t="shared" si="243"/>
        <v>0</v>
      </c>
      <c r="G865" s="47">
        <v>0.64300000000000002</v>
      </c>
      <c r="H865" s="48">
        <f t="shared" si="244"/>
        <v>1.9732945425976904</v>
      </c>
      <c r="I865" s="47">
        <v>1.03</v>
      </c>
      <c r="J865" s="43">
        <f t="shared" si="231"/>
        <v>3.1609539329325367</v>
      </c>
      <c r="K865" s="47">
        <v>0</v>
      </c>
      <c r="L865" s="48">
        <f t="shared" si="232"/>
        <v>0</v>
      </c>
      <c r="M865" s="47">
        <v>0</v>
      </c>
      <c r="N865" s="43">
        <f t="shared" si="233"/>
        <v>0</v>
      </c>
      <c r="O865" s="47">
        <v>0</v>
      </c>
      <c r="P865" s="48">
        <f t="shared" si="234"/>
        <v>0</v>
      </c>
      <c r="Q865" s="47">
        <v>0</v>
      </c>
      <c r="R865" s="43">
        <f t="shared" si="235"/>
        <v>0</v>
      </c>
      <c r="S865" s="47">
        <v>0</v>
      </c>
      <c r="T865" s="48">
        <f t="shared" si="236"/>
        <v>0</v>
      </c>
      <c r="U865" s="47">
        <v>0</v>
      </c>
      <c r="V865" s="48">
        <f t="shared" si="237"/>
        <v>0</v>
      </c>
      <c r="W865" s="47">
        <v>1.002</v>
      </c>
      <c r="X865" s="48">
        <f t="shared" si="238"/>
        <v>3.0750250881537879</v>
      </c>
      <c r="Y865" s="47">
        <v>0</v>
      </c>
      <c r="Z865" s="48">
        <f t="shared" si="239"/>
        <v>0</v>
      </c>
      <c r="AA865" s="47">
        <v>0</v>
      </c>
      <c r="AB865" s="49">
        <f t="shared" si="240"/>
        <v>0</v>
      </c>
      <c r="AC865" s="43">
        <f t="shared" si="245"/>
        <v>2.6749999999999998</v>
      </c>
      <c r="AD865" s="49">
        <f t="shared" si="241"/>
        <v>8.2092735636840146</v>
      </c>
    </row>
    <row r="866" spans="1:30" x14ac:dyDescent="0.25">
      <c r="A866" s="45">
        <v>39580</v>
      </c>
      <c r="B866" s="46" t="s">
        <v>156</v>
      </c>
      <c r="C866" s="47">
        <v>0</v>
      </c>
      <c r="D866" s="48">
        <f t="shared" si="242"/>
        <v>0</v>
      </c>
      <c r="E866" s="47">
        <v>0</v>
      </c>
      <c r="F866" s="48">
        <f t="shared" si="243"/>
        <v>0</v>
      </c>
      <c r="G866" s="47">
        <v>0.44900000000000001</v>
      </c>
      <c r="H866" s="48">
        <f t="shared" si="244"/>
        <v>1.3779304037735038</v>
      </c>
      <c r="I866" s="47">
        <v>1.016</v>
      </c>
      <c r="J866" s="43">
        <f t="shared" si="231"/>
        <v>3.1179895105431625</v>
      </c>
      <c r="K866" s="47">
        <v>0</v>
      </c>
      <c r="L866" s="48">
        <f t="shared" si="232"/>
        <v>0</v>
      </c>
      <c r="M866" s="47">
        <v>0</v>
      </c>
      <c r="N866" s="43">
        <f t="shared" si="233"/>
        <v>0</v>
      </c>
      <c r="O866" s="47">
        <v>0.89800000000000002</v>
      </c>
      <c r="P866" s="48">
        <f t="shared" si="234"/>
        <v>2.7558608075470077</v>
      </c>
      <c r="Q866" s="47">
        <v>0.45</v>
      </c>
      <c r="R866" s="43">
        <f t="shared" si="235"/>
        <v>1.3809992910870306</v>
      </c>
      <c r="S866" s="47">
        <v>0</v>
      </c>
      <c r="T866" s="48">
        <f t="shared" si="236"/>
        <v>0</v>
      </c>
      <c r="U866" s="47">
        <v>0</v>
      </c>
      <c r="V866" s="48">
        <f t="shared" si="237"/>
        <v>0</v>
      </c>
      <c r="W866" s="47">
        <v>1.2310000000000001</v>
      </c>
      <c r="X866" s="48">
        <f t="shared" si="238"/>
        <v>3.7778002829514103</v>
      </c>
      <c r="Y866" s="47">
        <v>0</v>
      </c>
      <c r="Z866" s="48">
        <f t="shared" si="239"/>
        <v>0</v>
      </c>
      <c r="AA866" s="47">
        <v>0</v>
      </c>
      <c r="AB866" s="49">
        <f t="shared" si="240"/>
        <v>0</v>
      </c>
      <c r="AC866" s="43">
        <f t="shared" si="245"/>
        <v>4.0440000000000005</v>
      </c>
      <c r="AD866" s="49">
        <f t="shared" si="241"/>
        <v>12.410580295902117</v>
      </c>
    </row>
    <row r="867" spans="1:30" x14ac:dyDescent="0.25">
      <c r="A867" s="45">
        <v>39581</v>
      </c>
      <c r="B867" s="46" t="s">
        <v>157</v>
      </c>
      <c r="C867" s="47">
        <v>0</v>
      </c>
      <c r="D867" s="48">
        <f t="shared" si="242"/>
        <v>0</v>
      </c>
      <c r="E867" s="47">
        <v>0</v>
      </c>
      <c r="F867" s="48">
        <f t="shared" si="243"/>
        <v>0</v>
      </c>
      <c r="G867" s="47">
        <v>0</v>
      </c>
      <c r="H867" s="48">
        <f t="shared" si="244"/>
        <v>0</v>
      </c>
      <c r="I867" s="47">
        <v>1.008</v>
      </c>
      <c r="J867" s="43">
        <f t="shared" si="231"/>
        <v>3.0934384120349483</v>
      </c>
      <c r="K867" s="47">
        <v>0</v>
      </c>
      <c r="L867" s="48">
        <f t="shared" si="232"/>
        <v>0</v>
      </c>
      <c r="M867" s="47">
        <v>0</v>
      </c>
      <c r="N867" s="43">
        <f t="shared" si="233"/>
        <v>0</v>
      </c>
      <c r="O867" s="47">
        <v>1.4410000000000001</v>
      </c>
      <c r="P867" s="48">
        <f t="shared" si="234"/>
        <v>4.4222666187920243</v>
      </c>
      <c r="Q867" s="47">
        <v>0.98199999999999998</v>
      </c>
      <c r="R867" s="43">
        <f t="shared" si="235"/>
        <v>3.0136473418832534</v>
      </c>
      <c r="S867" s="47">
        <v>0</v>
      </c>
      <c r="T867" s="48">
        <f t="shared" si="236"/>
        <v>0</v>
      </c>
      <c r="U867" s="47">
        <v>0</v>
      </c>
      <c r="V867" s="48">
        <f t="shared" si="237"/>
        <v>0</v>
      </c>
      <c r="W867" s="47">
        <v>1.228</v>
      </c>
      <c r="X867" s="48">
        <f t="shared" si="238"/>
        <v>3.76859362101083</v>
      </c>
      <c r="Y867" s="47">
        <v>0</v>
      </c>
      <c r="Z867" s="48">
        <f t="shared" si="239"/>
        <v>0</v>
      </c>
      <c r="AA867" s="47">
        <v>0</v>
      </c>
      <c r="AB867" s="49">
        <f t="shared" si="240"/>
        <v>0</v>
      </c>
      <c r="AC867" s="43">
        <f t="shared" ref="AC867:AC930" si="246">C867+E867+G867+I867+K867+M867+O867+Q867+S867+U867+W867+Y867+AA867</f>
        <v>4.6589999999999998</v>
      </c>
      <c r="AD867" s="49">
        <f t="shared" si="241"/>
        <v>14.297945993721056</v>
      </c>
    </row>
    <row r="868" spans="1:30" x14ac:dyDescent="0.25">
      <c r="A868" s="45">
        <v>39582</v>
      </c>
      <c r="B868" s="46" t="s">
        <v>158</v>
      </c>
      <c r="C868" s="47">
        <v>0</v>
      </c>
      <c r="D868" s="48">
        <f t="shared" si="242"/>
        <v>0</v>
      </c>
      <c r="E868" s="47">
        <v>0</v>
      </c>
      <c r="F868" s="48">
        <f t="shared" si="243"/>
        <v>0</v>
      </c>
      <c r="G868" s="47">
        <v>0</v>
      </c>
      <c r="H868" s="48">
        <f t="shared" si="244"/>
        <v>0</v>
      </c>
      <c r="I868" s="47">
        <v>0.27900000000000003</v>
      </c>
      <c r="J868" s="43">
        <f t="shared" si="231"/>
        <v>0.85621956047395897</v>
      </c>
      <c r="K868" s="47">
        <v>0</v>
      </c>
      <c r="L868" s="48">
        <f t="shared" si="232"/>
        <v>0</v>
      </c>
      <c r="M868" s="47">
        <v>0</v>
      </c>
      <c r="N868" s="43">
        <f t="shared" si="233"/>
        <v>0</v>
      </c>
      <c r="O868" s="47">
        <v>1.4339999999999999</v>
      </c>
      <c r="P868" s="48">
        <f t="shared" si="234"/>
        <v>4.400784407597337</v>
      </c>
      <c r="Q868" s="47">
        <v>0.96699999999999997</v>
      </c>
      <c r="R868" s="43">
        <f t="shared" si="235"/>
        <v>2.9676140321803524</v>
      </c>
      <c r="S868" s="47">
        <v>0</v>
      </c>
      <c r="T868" s="48">
        <f t="shared" si="236"/>
        <v>0</v>
      </c>
      <c r="U868" s="47">
        <v>0</v>
      </c>
      <c r="V868" s="48">
        <f t="shared" si="237"/>
        <v>0</v>
      </c>
      <c r="W868" s="47">
        <v>0.99199999999999999</v>
      </c>
      <c r="X868" s="48">
        <f t="shared" si="238"/>
        <v>3.0443362150185207</v>
      </c>
      <c r="Y868" s="47">
        <v>0</v>
      </c>
      <c r="Z868" s="48">
        <f t="shared" si="239"/>
        <v>0</v>
      </c>
      <c r="AA868" s="47">
        <v>0</v>
      </c>
      <c r="AB868" s="49">
        <f t="shared" si="240"/>
        <v>0</v>
      </c>
      <c r="AC868" s="43">
        <f t="shared" si="246"/>
        <v>3.6720000000000002</v>
      </c>
      <c r="AD868" s="49">
        <f t="shared" si="241"/>
        <v>11.268954215270169</v>
      </c>
    </row>
    <row r="869" spans="1:30" x14ac:dyDescent="0.25">
      <c r="A869" s="45">
        <v>39583</v>
      </c>
      <c r="B869" s="46" t="s">
        <v>159</v>
      </c>
      <c r="C869" s="47">
        <v>0</v>
      </c>
      <c r="D869" s="48">
        <f t="shared" si="242"/>
        <v>0</v>
      </c>
      <c r="E869" s="47">
        <v>0</v>
      </c>
      <c r="F869" s="48">
        <f t="shared" si="243"/>
        <v>0</v>
      </c>
      <c r="G869" s="47">
        <v>0.28899999999999998</v>
      </c>
      <c r="H869" s="48">
        <f t="shared" si="244"/>
        <v>0.88690843360922633</v>
      </c>
      <c r="I869" s="47">
        <v>0</v>
      </c>
      <c r="J869" s="43">
        <f t="shared" si="231"/>
        <v>0</v>
      </c>
      <c r="K869" s="47">
        <v>0</v>
      </c>
      <c r="L869" s="48">
        <f t="shared" si="232"/>
        <v>0</v>
      </c>
      <c r="M869" s="47">
        <v>0</v>
      </c>
      <c r="N869" s="43">
        <f t="shared" si="233"/>
        <v>0</v>
      </c>
      <c r="O869" s="47">
        <v>1.423</v>
      </c>
      <c r="P869" s="48">
        <f t="shared" si="234"/>
        <v>4.3670266471485437</v>
      </c>
      <c r="Q869" s="47">
        <v>0.95699999999999996</v>
      </c>
      <c r="R869" s="43">
        <f t="shared" si="235"/>
        <v>2.9369251590450851</v>
      </c>
      <c r="S869" s="47">
        <v>0</v>
      </c>
      <c r="T869" s="48">
        <f t="shared" si="236"/>
        <v>0</v>
      </c>
      <c r="U869" s="47">
        <v>0</v>
      </c>
      <c r="V869" s="48">
        <f t="shared" si="237"/>
        <v>0</v>
      </c>
      <c r="W869" s="47">
        <v>5.8999999999999997E-2</v>
      </c>
      <c r="X869" s="48">
        <f t="shared" si="238"/>
        <v>0.18106435149807734</v>
      </c>
      <c r="Y869" s="47">
        <v>0</v>
      </c>
      <c r="Z869" s="48">
        <f t="shared" si="239"/>
        <v>0</v>
      </c>
      <c r="AA869" s="47">
        <v>0</v>
      </c>
      <c r="AB869" s="49">
        <f t="shared" si="240"/>
        <v>0</v>
      </c>
      <c r="AC869" s="43">
        <f t="shared" si="246"/>
        <v>2.7280000000000002</v>
      </c>
      <c r="AD869" s="49">
        <f t="shared" si="241"/>
        <v>8.3719245913009317</v>
      </c>
    </row>
    <row r="870" spans="1:30" x14ac:dyDescent="0.25">
      <c r="A870" s="45">
        <v>39584</v>
      </c>
      <c r="B870" s="46" t="s">
        <v>160</v>
      </c>
      <c r="C870" s="47">
        <v>0</v>
      </c>
      <c r="D870" s="48">
        <f t="shared" si="242"/>
        <v>0</v>
      </c>
      <c r="E870" s="47">
        <v>0</v>
      </c>
      <c r="F870" s="48">
        <f t="shared" si="243"/>
        <v>0</v>
      </c>
      <c r="G870" s="47">
        <v>0</v>
      </c>
      <c r="H870" s="48">
        <f t="shared" si="244"/>
        <v>0</v>
      </c>
      <c r="I870" s="47">
        <v>0</v>
      </c>
      <c r="J870" s="43">
        <f t="shared" si="231"/>
        <v>0</v>
      </c>
      <c r="K870" s="47">
        <v>0</v>
      </c>
      <c r="L870" s="48">
        <f t="shared" si="232"/>
        <v>0</v>
      </c>
      <c r="M870" s="47">
        <v>0</v>
      </c>
      <c r="N870" s="43">
        <f t="shared" si="233"/>
        <v>0</v>
      </c>
      <c r="O870" s="47">
        <v>1.4350000000000001</v>
      </c>
      <c r="P870" s="48">
        <f t="shared" si="234"/>
        <v>4.4038532949108644</v>
      </c>
      <c r="Q870" s="47">
        <v>0.94199999999999995</v>
      </c>
      <c r="R870" s="43">
        <f t="shared" si="235"/>
        <v>2.890891849342184</v>
      </c>
      <c r="S870" s="47">
        <v>0</v>
      </c>
      <c r="T870" s="48">
        <f t="shared" si="236"/>
        <v>0</v>
      </c>
      <c r="U870" s="47">
        <v>0</v>
      </c>
      <c r="V870" s="48">
        <f t="shared" si="237"/>
        <v>0</v>
      </c>
      <c r="W870" s="47">
        <v>1.2390000000000001</v>
      </c>
      <c r="X870" s="48">
        <f t="shared" si="238"/>
        <v>3.8023513814596241</v>
      </c>
      <c r="Y870" s="47">
        <v>0</v>
      </c>
      <c r="Z870" s="48">
        <f t="shared" si="239"/>
        <v>0</v>
      </c>
      <c r="AA870" s="47">
        <v>0</v>
      </c>
      <c r="AB870" s="49">
        <f t="shared" si="240"/>
        <v>0</v>
      </c>
      <c r="AC870" s="43">
        <f t="shared" si="246"/>
        <v>3.6159999999999997</v>
      </c>
      <c r="AD870" s="49">
        <f t="shared" si="241"/>
        <v>11.09709652571267</v>
      </c>
    </row>
    <row r="871" spans="1:30" x14ac:dyDescent="0.25">
      <c r="A871" s="45">
        <v>39585</v>
      </c>
      <c r="B871" s="46" t="s">
        <v>161</v>
      </c>
      <c r="C871" s="47">
        <v>0</v>
      </c>
      <c r="D871" s="48">
        <f t="shared" si="242"/>
        <v>0</v>
      </c>
      <c r="E871" s="47">
        <v>0</v>
      </c>
      <c r="F871" s="48">
        <f t="shared" si="243"/>
        <v>0</v>
      </c>
      <c r="G871" s="47">
        <v>0</v>
      </c>
      <c r="H871" s="48">
        <f t="shared" si="244"/>
        <v>0</v>
      </c>
      <c r="I871" s="47">
        <v>0</v>
      </c>
      <c r="J871" s="43">
        <f t="shared" si="231"/>
        <v>0</v>
      </c>
      <c r="K871" s="47">
        <v>0</v>
      </c>
      <c r="L871" s="48">
        <f t="shared" si="232"/>
        <v>0</v>
      </c>
      <c r="M871" s="47">
        <v>0</v>
      </c>
      <c r="N871" s="43">
        <f t="shared" si="233"/>
        <v>0</v>
      </c>
      <c r="O871" s="47">
        <v>1.4410000000000001</v>
      </c>
      <c r="P871" s="48">
        <f t="shared" si="234"/>
        <v>4.4222666187920243</v>
      </c>
      <c r="Q871" s="47">
        <v>0.92600000000000005</v>
      </c>
      <c r="R871" s="43">
        <f t="shared" si="235"/>
        <v>2.8417896523257564</v>
      </c>
      <c r="S871" s="47">
        <v>0</v>
      </c>
      <c r="T871" s="48">
        <f t="shared" si="236"/>
        <v>0</v>
      </c>
      <c r="U871" s="47">
        <v>0</v>
      </c>
      <c r="V871" s="48">
        <f t="shared" si="237"/>
        <v>0</v>
      </c>
      <c r="W871" s="47">
        <v>0.499</v>
      </c>
      <c r="X871" s="48">
        <f t="shared" si="238"/>
        <v>1.5313747694498405</v>
      </c>
      <c r="Y871" s="47">
        <v>0</v>
      </c>
      <c r="Z871" s="48">
        <f t="shared" si="239"/>
        <v>0</v>
      </c>
      <c r="AA871" s="47">
        <v>0</v>
      </c>
      <c r="AB871" s="49">
        <f t="shared" si="240"/>
        <v>0</v>
      </c>
      <c r="AC871" s="43">
        <f t="shared" si="246"/>
        <v>2.8660000000000001</v>
      </c>
      <c r="AD871" s="49">
        <f t="shared" si="241"/>
        <v>8.795431040567621</v>
      </c>
    </row>
    <row r="872" spans="1:30" x14ac:dyDescent="0.25">
      <c r="A872" s="45">
        <v>39586</v>
      </c>
      <c r="B872" s="46" t="s">
        <v>162</v>
      </c>
      <c r="C872" s="47">
        <v>0</v>
      </c>
      <c r="D872" s="48">
        <f t="shared" si="242"/>
        <v>0</v>
      </c>
      <c r="E872" s="47">
        <v>0</v>
      </c>
      <c r="F872" s="48">
        <f t="shared" si="243"/>
        <v>0</v>
      </c>
      <c r="G872" s="47">
        <v>0</v>
      </c>
      <c r="H872" s="48">
        <f t="shared" si="244"/>
        <v>0</v>
      </c>
      <c r="I872" s="47">
        <v>0</v>
      </c>
      <c r="J872" s="43">
        <f t="shared" si="231"/>
        <v>0</v>
      </c>
      <c r="K872" s="47">
        <v>0</v>
      </c>
      <c r="L872" s="48">
        <f t="shared" si="232"/>
        <v>0</v>
      </c>
      <c r="M872" s="47">
        <v>0</v>
      </c>
      <c r="N872" s="43">
        <f t="shared" si="233"/>
        <v>0</v>
      </c>
      <c r="O872" s="47">
        <v>1.4390000000000001</v>
      </c>
      <c r="P872" s="48">
        <f t="shared" si="234"/>
        <v>4.4161288441649713</v>
      </c>
      <c r="Q872" s="47">
        <v>0.91</v>
      </c>
      <c r="R872" s="43">
        <f t="shared" si="235"/>
        <v>2.7926874553093284</v>
      </c>
      <c r="S872" s="47">
        <v>0</v>
      </c>
      <c r="T872" s="48">
        <f t="shared" si="236"/>
        <v>0</v>
      </c>
      <c r="U872" s="47">
        <v>0</v>
      </c>
      <c r="V872" s="48">
        <f t="shared" si="237"/>
        <v>0</v>
      </c>
      <c r="W872" s="47">
        <v>1.2370000000000001</v>
      </c>
      <c r="X872" s="48">
        <f t="shared" si="238"/>
        <v>3.7962136068325707</v>
      </c>
      <c r="Y872" s="47">
        <v>0</v>
      </c>
      <c r="Z872" s="48">
        <f t="shared" si="239"/>
        <v>0</v>
      </c>
      <c r="AA872" s="47">
        <v>0</v>
      </c>
      <c r="AB872" s="49">
        <f t="shared" si="240"/>
        <v>0</v>
      </c>
      <c r="AC872" s="43">
        <f t="shared" si="246"/>
        <v>3.5860000000000003</v>
      </c>
      <c r="AD872" s="49">
        <f t="shared" si="241"/>
        <v>11.005029906306872</v>
      </c>
    </row>
    <row r="873" spans="1:30" x14ac:dyDescent="0.25">
      <c r="A873" s="45">
        <v>39587</v>
      </c>
      <c r="B873" s="46" t="s">
        <v>163</v>
      </c>
      <c r="C873" s="47">
        <v>0</v>
      </c>
      <c r="D873" s="48">
        <f t="shared" si="242"/>
        <v>0</v>
      </c>
      <c r="E873" s="47">
        <v>0</v>
      </c>
      <c r="F873" s="48">
        <f t="shared" si="243"/>
        <v>0</v>
      </c>
      <c r="G873" s="47">
        <v>0</v>
      </c>
      <c r="H873" s="48">
        <f t="shared" si="244"/>
        <v>0</v>
      </c>
      <c r="I873" s="47">
        <v>0.59499999999999997</v>
      </c>
      <c r="J873" s="43">
        <f t="shared" si="231"/>
        <v>1.825987951548407</v>
      </c>
      <c r="K873" s="47">
        <v>0</v>
      </c>
      <c r="L873" s="48">
        <f t="shared" si="232"/>
        <v>0</v>
      </c>
      <c r="M873" s="47">
        <v>0</v>
      </c>
      <c r="N873" s="43">
        <f t="shared" si="233"/>
        <v>0</v>
      </c>
      <c r="O873" s="47">
        <v>1.4430000000000001</v>
      </c>
      <c r="P873" s="48">
        <f t="shared" si="234"/>
        <v>4.4284043934190782</v>
      </c>
      <c r="Q873" s="47">
        <v>0.35299999999999998</v>
      </c>
      <c r="R873" s="43">
        <f t="shared" si="235"/>
        <v>1.0833172216749374</v>
      </c>
      <c r="S873" s="47">
        <v>0</v>
      </c>
      <c r="T873" s="48">
        <f t="shared" si="236"/>
        <v>0</v>
      </c>
      <c r="U873" s="47">
        <v>0</v>
      </c>
      <c r="V873" s="48">
        <f t="shared" si="237"/>
        <v>0</v>
      </c>
      <c r="W873" s="47">
        <v>1.2330000000000001</v>
      </c>
      <c r="X873" s="48">
        <f t="shared" si="238"/>
        <v>3.7839380575784638</v>
      </c>
      <c r="Y873" s="47">
        <v>0</v>
      </c>
      <c r="Z873" s="48">
        <f t="shared" si="239"/>
        <v>0</v>
      </c>
      <c r="AA873" s="47">
        <v>0</v>
      </c>
      <c r="AB873" s="49">
        <f t="shared" si="240"/>
        <v>0</v>
      </c>
      <c r="AC873" s="43">
        <f t="shared" si="246"/>
        <v>3.6240000000000001</v>
      </c>
      <c r="AD873" s="49">
        <f t="shared" si="241"/>
        <v>11.121647624220886</v>
      </c>
    </row>
    <row r="874" spans="1:30" x14ac:dyDescent="0.25">
      <c r="A874" s="45">
        <v>39588</v>
      </c>
      <c r="B874" s="46" t="s">
        <v>164</v>
      </c>
      <c r="C874" s="47">
        <v>0</v>
      </c>
      <c r="D874" s="48">
        <f t="shared" si="242"/>
        <v>0</v>
      </c>
      <c r="E874" s="47">
        <v>0</v>
      </c>
      <c r="F874" s="48">
        <f t="shared" si="243"/>
        <v>0</v>
      </c>
      <c r="G874" s="47">
        <v>0</v>
      </c>
      <c r="H874" s="48">
        <f t="shared" si="244"/>
        <v>0</v>
      </c>
      <c r="I874" s="47">
        <v>1.0269999999999999</v>
      </c>
      <c r="J874" s="43">
        <f t="shared" si="231"/>
        <v>3.1517472709919563</v>
      </c>
      <c r="K874" s="47">
        <v>0</v>
      </c>
      <c r="L874" s="48">
        <f t="shared" si="232"/>
        <v>0</v>
      </c>
      <c r="M874" s="47">
        <v>0</v>
      </c>
      <c r="N874" s="43">
        <f t="shared" si="233"/>
        <v>0</v>
      </c>
      <c r="O874" s="47">
        <v>1.44</v>
      </c>
      <c r="P874" s="48">
        <f t="shared" si="234"/>
        <v>4.4191977314784978</v>
      </c>
      <c r="Q874" s="47">
        <v>0.504</v>
      </c>
      <c r="R874" s="43">
        <f t="shared" si="235"/>
        <v>1.5467192060174741</v>
      </c>
      <c r="S874" s="47">
        <v>0</v>
      </c>
      <c r="T874" s="48">
        <f t="shared" si="236"/>
        <v>0</v>
      </c>
      <c r="U874" s="47">
        <v>0</v>
      </c>
      <c r="V874" s="48">
        <f t="shared" si="237"/>
        <v>0</v>
      </c>
      <c r="W874" s="47">
        <v>1.2290000000000001</v>
      </c>
      <c r="X874" s="48">
        <f t="shared" si="238"/>
        <v>3.7716625083243569</v>
      </c>
      <c r="Y874" s="47">
        <v>0</v>
      </c>
      <c r="Z874" s="48">
        <f t="shared" si="239"/>
        <v>0</v>
      </c>
      <c r="AA874" s="47">
        <v>0</v>
      </c>
      <c r="AB874" s="49">
        <f t="shared" si="240"/>
        <v>0</v>
      </c>
      <c r="AC874" s="43">
        <f t="shared" si="246"/>
        <v>4.1999999999999993</v>
      </c>
      <c r="AD874" s="49">
        <f t="shared" si="241"/>
        <v>12.889326716812283</v>
      </c>
    </row>
    <row r="875" spans="1:30" x14ac:dyDescent="0.25">
      <c r="A875" s="45">
        <v>39589</v>
      </c>
      <c r="B875" s="46" t="s">
        <v>165</v>
      </c>
      <c r="C875" s="47">
        <v>0</v>
      </c>
      <c r="D875" s="48">
        <f t="shared" si="242"/>
        <v>0</v>
      </c>
      <c r="E875" s="47">
        <v>0</v>
      </c>
      <c r="F875" s="48">
        <f t="shared" si="243"/>
        <v>0</v>
      </c>
      <c r="G875" s="47">
        <v>0</v>
      </c>
      <c r="H875" s="48">
        <f t="shared" si="244"/>
        <v>0</v>
      </c>
      <c r="I875" s="47">
        <v>1.0109999999999999</v>
      </c>
      <c r="J875" s="43">
        <f t="shared" si="231"/>
        <v>3.1026450739755282</v>
      </c>
      <c r="K875" s="47">
        <v>0</v>
      </c>
      <c r="L875" s="48">
        <f t="shared" si="232"/>
        <v>0</v>
      </c>
      <c r="M875" s="47">
        <v>0</v>
      </c>
      <c r="N875" s="43">
        <f t="shared" si="233"/>
        <v>0</v>
      </c>
      <c r="O875" s="47">
        <v>1.4350000000000001</v>
      </c>
      <c r="P875" s="48">
        <f t="shared" si="234"/>
        <v>4.4038532949108644</v>
      </c>
      <c r="Q875" s="47">
        <v>0.93899999999999995</v>
      </c>
      <c r="R875" s="43">
        <f t="shared" si="235"/>
        <v>2.8816851874016036</v>
      </c>
      <c r="S875" s="47">
        <v>0</v>
      </c>
      <c r="T875" s="48">
        <f t="shared" si="236"/>
        <v>0</v>
      </c>
      <c r="U875" s="47">
        <v>0</v>
      </c>
      <c r="V875" s="48">
        <f t="shared" si="237"/>
        <v>0</v>
      </c>
      <c r="W875" s="47">
        <v>1.228</v>
      </c>
      <c r="X875" s="48">
        <f t="shared" si="238"/>
        <v>3.76859362101083</v>
      </c>
      <c r="Y875" s="47">
        <v>0</v>
      </c>
      <c r="Z875" s="48">
        <f t="shared" si="239"/>
        <v>0</v>
      </c>
      <c r="AA875" s="47">
        <v>0</v>
      </c>
      <c r="AB875" s="49">
        <f t="shared" si="240"/>
        <v>0</v>
      </c>
      <c r="AC875" s="43">
        <f t="shared" si="246"/>
        <v>4.6129999999999995</v>
      </c>
      <c r="AD875" s="49">
        <f t="shared" si="241"/>
        <v>14.156777177298826</v>
      </c>
    </row>
    <row r="876" spans="1:30" x14ac:dyDescent="0.25">
      <c r="A876" s="45">
        <v>39590</v>
      </c>
      <c r="B876" s="46" t="s">
        <v>166</v>
      </c>
      <c r="C876" s="47">
        <v>0</v>
      </c>
      <c r="D876" s="48">
        <f t="shared" si="242"/>
        <v>0</v>
      </c>
      <c r="E876" s="47">
        <v>0</v>
      </c>
      <c r="F876" s="48">
        <f t="shared" si="243"/>
        <v>0</v>
      </c>
      <c r="G876" s="47">
        <v>0</v>
      </c>
      <c r="H876" s="48">
        <f t="shared" si="244"/>
        <v>0</v>
      </c>
      <c r="I876" s="47">
        <v>1.0009999999999999</v>
      </c>
      <c r="J876" s="43">
        <f t="shared" si="231"/>
        <v>3.071956200840261</v>
      </c>
      <c r="K876" s="47">
        <v>0</v>
      </c>
      <c r="L876" s="48">
        <f t="shared" si="232"/>
        <v>0</v>
      </c>
      <c r="M876" s="47">
        <v>0</v>
      </c>
      <c r="N876" s="43">
        <f t="shared" si="233"/>
        <v>0</v>
      </c>
      <c r="O876" s="47">
        <v>1.4350000000000001</v>
      </c>
      <c r="P876" s="48">
        <f t="shared" si="234"/>
        <v>4.4038532949108644</v>
      </c>
      <c r="Q876" s="47">
        <v>0.93200000000000005</v>
      </c>
      <c r="R876" s="43">
        <f t="shared" si="235"/>
        <v>2.8602029762069168</v>
      </c>
      <c r="S876" s="47">
        <v>0</v>
      </c>
      <c r="T876" s="48">
        <f t="shared" si="236"/>
        <v>0</v>
      </c>
      <c r="U876" s="47">
        <v>0</v>
      </c>
      <c r="V876" s="48">
        <f t="shared" si="237"/>
        <v>0</v>
      </c>
      <c r="W876" s="47">
        <v>0.23899999999999999</v>
      </c>
      <c r="X876" s="48">
        <f t="shared" si="238"/>
        <v>0.73346406793288954</v>
      </c>
      <c r="Y876" s="47">
        <v>0</v>
      </c>
      <c r="Z876" s="48">
        <f t="shared" si="239"/>
        <v>0</v>
      </c>
      <c r="AA876" s="47">
        <v>0</v>
      </c>
      <c r="AB876" s="49">
        <f t="shared" si="240"/>
        <v>0</v>
      </c>
      <c r="AC876" s="43">
        <f t="shared" si="246"/>
        <v>3.6069999999999998</v>
      </c>
      <c r="AD876" s="49">
        <f t="shared" si="241"/>
        <v>11.06947653989093</v>
      </c>
    </row>
    <row r="877" spans="1:30" x14ac:dyDescent="0.25">
      <c r="A877" s="45">
        <v>39591</v>
      </c>
      <c r="B877" s="46" t="s">
        <v>167</v>
      </c>
      <c r="C877" s="47">
        <v>0</v>
      </c>
      <c r="D877" s="48">
        <f t="shared" si="242"/>
        <v>0</v>
      </c>
      <c r="E877" s="47">
        <v>0</v>
      </c>
      <c r="F877" s="48">
        <f t="shared" si="243"/>
        <v>0</v>
      </c>
      <c r="G877" s="47">
        <v>0</v>
      </c>
      <c r="H877" s="48">
        <f t="shared" si="244"/>
        <v>0</v>
      </c>
      <c r="I877" s="47">
        <v>0.32700000000000001</v>
      </c>
      <c r="J877" s="43">
        <f t="shared" si="231"/>
        <v>1.0035261515232423</v>
      </c>
      <c r="K877" s="47">
        <v>0</v>
      </c>
      <c r="L877" s="48">
        <f t="shared" si="232"/>
        <v>0</v>
      </c>
      <c r="M877" s="47">
        <v>0</v>
      </c>
      <c r="N877" s="43">
        <f t="shared" si="233"/>
        <v>0</v>
      </c>
      <c r="O877" s="47">
        <v>1.4330000000000001</v>
      </c>
      <c r="P877" s="48">
        <f t="shared" si="234"/>
        <v>4.3977155202838105</v>
      </c>
      <c r="Q877" s="47">
        <v>0.92900000000000005</v>
      </c>
      <c r="R877" s="43">
        <f t="shared" si="235"/>
        <v>2.8509963142663364</v>
      </c>
      <c r="S877" s="47">
        <v>0</v>
      </c>
      <c r="T877" s="48">
        <f t="shared" si="236"/>
        <v>0</v>
      </c>
      <c r="U877" s="47">
        <v>0</v>
      </c>
      <c r="V877" s="48">
        <f t="shared" si="237"/>
        <v>0</v>
      </c>
      <c r="W877" s="47">
        <v>0</v>
      </c>
      <c r="X877" s="48">
        <f t="shared" si="238"/>
        <v>0</v>
      </c>
      <c r="Y877" s="47">
        <v>0</v>
      </c>
      <c r="Z877" s="48">
        <f t="shared" si="239"/>
        <v>0</v>
      </c>
      <c r="AA877" s="47">
        <v>0</v>
      </c>
      <c r="AB877" s="49">
        <f t="shared" si="240"/>
        <v>0</v>
      </c>
      <c r="AC877" s="43">
        <f t="shared" si="246"/>
        <v>2.6890000000000001</v>
      </c>
      <c r="AD877" s="49">
        <f t="shared" si="241"/>
        <v>8.2522379860733892</v>
      </c>
    </row>
    <row r="878" spans="1:30" x14ac:dyDescent="0.25">
      <c r="A878" s="45">
        <v>39592</v>
      </c>
      <c r="B878" s="46" t="s">
        <v>168</v>
      </c>
      <c r="C878" s="47">
        <v>0</v>
      </c>
      <c r="D878" s="48">
        <f t="shared" si="242"/>
        <v>0</v>
      </c>
      <c r="E878" s="47">
        <v>0</v>
      </c>
      <c r="F878" s="48">
        <f t="shared" si="243"/>
        <v>0</v>
      </c>
      <c r="G878" s="47">
        <v>0.151</v>
      </c>
      <c r="H878" s="48">
        <f t="shared" si="244"/>
        <v>0.46340198434253693</v>
      </c>
      <c r="I878" s="47">
        <v>0</v>
      </c>
      <c r="J878" s="43">
        <f t="shared" si="231"/>
        <v>0</v>
      </c>
      <c r="K878" s="47">
        <v>0</v>
      </c>
      <c r="L878" s="48">
        <f t="shared" si="232"/>
        <v>0</v>
      </c>
      <c r="M878" s="47">
        <v>0</v>
      </c>
      <c r="N878" s="43">
        <f t="shared" si="233"/>
        <v>0</v>
      </c>
      <c r="O878" s="47">
        <v>1.4319999999999999</v>
      </c>
      <c r="P878" s="48">
        <f t="shared" si="234"/>
        <v>4.394646632970284</v>
      </c>
      <c r="Q878" s="47">
        <v>0.92200000000000004</v>
      </c>
      <c r="R878" s="43">
        <f t="shared" si="235"/>
        <v>2.8295141030716495</v>
      </c>
      <c r="S878" s="47">
        <v>0</v>
      </c>
      <c r="T878" s="48">
        <f t="shared" si="236"/>
        <v>0</v>
      </c>
      <c r="U878" s="47">
        <v>0</v>
      </c>
      <c r="V878" s="48">
        <f t="shared" si="237"/>
        <v>0</v>
      </c>
      <c r="W878" s="47">
        <v>0.17199999999999999</v>
      </c>
      <c r="X878" s="48">
        <f t="shared" si="238"/>
        <v>0.52784861792659832</v>
      </c>
      <c r="Y878" s="47">
        <v>0</v>
      </c>
      <c r="Z878" s="48">
        <f t="shared" si="239"/>
        <v>0</v>
      </c>
      <c r="AA878" s="47">
        <v>0</v>
      </c>
      <c r="AB878" s="49">
        <f t="shared" si="240"/>
        <v>0</v>
      </c>
      <c r="AC878" s="43">
        <f t="shared" si="246"/>
        <v>2.677</v>
      </c>
      <c r="AD878" s="49">
        <f t="shared" si="241"/>
        <v>8.2154113383110694</v>
      </c>
    </row>
    <row r="879" spans="1:30" x14ac:dyDescent="0.25">
      <c r="A879" s="45">
        <v>39593</v>
      </c>
      <c r="B879" s="46" t="s">
        <v>169</v>
      </c>
      <c r="C879" s="47">
        <v>0</v>
      </c>
      <c r="D879" s="48">
        <f t="shared" si="242"/>
        <v>0</v>
      </c>
      <c r="E879" s="47">
        <v>0</v>
      </c>
      <c r="F879" s="48">
        <f t="shared" si="243"/>
        <v>0</v>
      </c>
      <c r="G879" s="47">
        <v>0</v>
      </c>
      <c r="H879" s="48">
        <f t="shared" si="244"/>
        <v>0</v>
      </c>
      <c r="I879" s="47">
        <v>0</v>
      </c>
      <c r="J879" s="43">
        <f t="shared" si="231"/>
        <v>0</v>
      </c>
      <c r="K879" s="47">
        <v>0</v>
      </c>
      <c r="L879" s="48">
        <f t="shared" si="232"/>
        <v>0</v>
      </c>
      <c r="M879" s="47">
        <v>0</v>
      </c>
      <c r="N879" s="43">
        <f t="shared" si="233"/>
        <v>0</v>
      </c>
      <c r="O879" s="47">
        <v>1.4319999999999999</v>
      </c>
      <c r="P879" s="48">
        <f t="shared" si="234"/>
        <v>4.394646632970284</v>
      </c>
      <c r="Q879" s="47">
        <v>0.92100000000000004</v>
      </c>
      <c r="R879" s="43">
        <f t="shared" si="235"/>
        <v>2.8264452157581226</v>
      </c>
      <c r="S879" s="47">
        <v>0</v>
      </c>
      <c r="T879" s="48">
        <f t="shared" si="236"/>
        <v>0</v>
      </c>
      <c r="U879" s="47">
        <v>0</v>
      </c>
      <c r="V879" s="48">
        <f t="shared" si="237"/>
        <v>0</v>
      </c>
      <c r="W879" s="47">
        <v>1.24</v>
      </c>
      <c r="X879" s="48">
        <f t="shared" si="238"/>
        <v>3.8054202687731511</v>
      </c>
      <c r="Y879" s="47">
        <v>0</v>
      </c>
      <c r="Z879" s="48">
        <f t="shared" si="239"/>
        <v>0</v>
      </c>
      <c r="AA879" s="47">
        <v>0</v>
      </c>
      <c r="AB879" s="49">
        <f t="shared" si="240"/>
        <v>0</v>
      </c>
      <c r="AC879" s="43">
        <f t="shared" si="246"/>
        <v>3.593</v>
      </c>
      <c r="AD879" s="49">
        <f t="shared" si="241"/>
        <v>11.026512117501557</v>
      </c>
    </row>
    <row r="880" spans="1:30" x14ac:dyDescent="0.25">
      <c r="A880" s="45">
        <v>39594</v>
      </c>
      <c r="B880" s="46" t="s">
        <v>170</v>
      </c>
      <c r="C880" s="47">
        <v>0</v>
      </c>
      <c r="D880" s="48">
        <f t="shared" si="242"/>
        <v>0</v>
      </c>
      <c r="E880" s="47">
        <v>0</v>
      </c>
      <c r="F880" s="48">
        <f t="shared" si="243"/>
        <v>0</v>
      </c>
      <c r="G880" s="47">
        <v>0.157</v>
      </c>
      <c r="H880" s="48">
        <f t="shared" si="244"/>
        <v>0.48181530822369734</v>
      </c>
      <c r="I880" s="47">
        <v>0.79</v>
      </c>
      <c r="J880" s="43">
        <f t="shared" si="231"/>
        <v>2.4244209776861205</v>
      </c>
      <c r="K880" s="47">
        <v>0</v>
      </c>
      <c r="L880" s="48">
        <f t="shared" si="232"/>
        <v>0</v>
      </c>
      <c r="M880" s="47">
        <v>0</v>
      </c>
      <c r="N880" s="43">
        <f t="shared" si="233"/>
        <v>0</v>
      </c>
      <c r="O880" s="47">
        <v>1.43</v>
      </c>
      <c r="P880" s="48">
        <f t="shared" si="234"/>
        <v>4.3885088583432301</v>
      </c>
      <c r="Q880" s="47">
        <v>0.91600000000000004</v>
      </c>
      <c r="R880" s="43">
        <f t="shared" si="235"/>
        <v>2.8111007791904887</v>
      </c>
      <c r="S880" s="47">
        <v>0</v>
      </c>
      <c r="T880" s="48">
        <f t="shared" si="236"/>
        <v>0</v>
      </c>
      <c r="U880" s="47">
        <v>0</v>
      </c>
      <c r="V880" s="48">
        <f t="shared" si="237"/>
        <v>0</v>
      </c>
      <c r="W880" s="47">
        <v>1.044</v>
      </c>
      <c r="X880" s="48">
        <f t="shared" si="238"/>
        <v>3.2039183553219108</v>
      </c>
      <c r="Y880" s="47">
        <v>0</v>
      </c>
      <c r="Z880" s="48">
        <f t="shared" si="239"/>
        <v>0</v>
      </c>
      <c r="AA880" s="47">
        <v>0</v>
      </c>
      <c r="AB880" s="49">
        <f t="shared" si="240"/>
        <v>0</v>
      </c>
      <c r="AC880" s="43">
        <f t="shared" si="246"/>
        <v>4.3369999999999997</v>
      </c>
      <c r="AD880" s="49">
        <f t="shared" si="241"/>
        <v>13.309764278765448</v>
      </c>
    </row>
    <row r="881" spans="1:30" x14ac:dyDescent="0.25">
      <c r="A881" s="45">
        <v>39595</v>
      </c>
      <c r="B881" s="46" t="s">
        <v>171</v>
      </c>
      <c r="C881" s="47">
        <v>0</v>
      </c>
      <c r="D881" s="48">
        <f t="shared" si="242"/>
        <v>0</v>
      </c>
      <c r="E881" s="47">
        <v>0</v>
      </c>
      <c r="F881" s="48">
        <f t="shared" si="243"/>
        <v>0</v>
      </c>
      <c r="G881" s="47">
        <v>0.63</v>
      </c>
      <c r="H881" s="48">
        <f t="shared" si="244"/>
        <v>1.9333990075218428</v>
      </c>
      <c r="I881" s="47">
        <v>1.0069999999999999</v>
      </c>
      <c r="J881" s="43">
        <f t="shared" si="231"/>
        <v>3.0903695247214213</v>
      </c>
      <c r="K881" s="47">
        <v>0</v>
      </c>
      <c r="L881" s="48">
        <f t="shared" si="232"/>
        <v>0</v>
      </c>
      <c r="M881" s="47">
        <v>0</v>
      </c>
      <c r="N881" s="43">
        <f t="shared" si="233"/>
        <v>0</v>
      </c>
      <c r="O881" s="47">
        <v>1.4259999999999999</v>
      </c>
      <c r="P881" s="48">
        <f t="shared" si="234"/>
        <v>4.3762333090891232</v>
      </c>
      <c r="Q881" s="47">
        <v>0.91100000000000003</v>
      </c>
      <c r="R881" s="43">
        <f t="shared" si="235"/>
        <v>2.7957563426228553</v>
      </c>
      <c r="S881" s="47">
        <v>0</v>
      </c>
      <c r="T881" s="48">
        <f t="shared" si="236"/>
        <v>0</v>
      </c>
      <c r="U881" s="47">
        <v>0</v>
      </c>
      <c r="V881" s="48">
        <f t="shared" si="237"/>
        <v>0</v>
      </c>
      <c r="W881" s="47">
        <v>0</v>
      </c>
      <c r="X881" s="48">
        <f t="shared" si="238"/>
        <v>0</v>
      </c>
      <c r="Y881" s="47">
        <v>0</v>
      </c>
      <c r="Z881" s="48">
        <f t="shared" si="239"/>
        <v>0</v>
      </c>
      <c r="AA881" s="47">
        <v>0</v>
      </c>
      <c r="AB881" s="49">
        <f t="shared" si="240"/>
        <v>0</v>
      </c>
      <c r="AC881" s="43">
        <f t="shared" si="246"/>
        <v>3.9739999999999998</v>
      </c>
      <c r="AD881" s="49">
        <f t="shared" si="241"/>
        <v>12.195758183955242</v>
      </c>
    </row>
    <row r="882" spans="1:30" x14ac:dyDescent="0.25">
      <c r="A882" s="45">
        <v>39596</v>
      </c>
      <c r="B882" s="46" t="s">
        <v>172</v>
      </c>
      <c r="C882" s="47">
        <v>0</v>
      </c>
      <c r="D882" s="48">
        <f t="shared" si="242"/>
        <v>0</v>
      </c>
      <c r="E882" s="47">
        <v>0</v>
      </c>
      <c r="F882" s="48">
        <f t="shared" si="243"/>
        <v>0</v>
      </c>
      <c r="G882" s="47">
        <v>0.28899999999999998</v>
      </c>
      <c r="H882" s="48">
        <f t="shared" si="244"/>
        <v>0.88690843360922633</v>
      </c>
      <c r="I882" s="47">
        <v>0.99</v>
      </c>
      <c r="J882" s="43">
        <f t="shared" si="231"/>
        <v>3.0381984403914672</v>
      </c>
      <c r="K882" s="47">
        <v>0</v>
      </c>
      <c r="L882" s="48">
        <f t="shared" si="232"/>
        <v>0</v>
      </c>
      <c r="M882" s="47">
        <v>0</v>
      </c>
      <c r="N882" s="43">
        <f t="shared" si="233"/>
        <v>0</v>
      </c>
      <c r="O882" s="47">
        <v>1.4239999999999999</v>
      </c>
      <c r="P882" s="48">
        <f t="shared" si="234"/>
        <v>4.3700955344620702</v>
      </c>
      <c r="Q882" s="47">
        <v>0.90700000000000003</v>
      </c>
      <c r="R882" s="43">
        <f t="shared" si="235"/>
        <v>2.7834807933687484</v>
      </c>
      <c r="S882" s="47">
        <v>0</v>
      </c>
      <c r="T882" s="48">
        <f t="shared" si="236"/>
        <v>0</v>
      </c>
      <c r="U882" s="47">
        <v>0</v>
      </c>
      <c r="V882" s="48">
        <f t="shared" si="237"/>
        <v>0</v>
      </c>
      <c r="W882" s="47">
        <v>0</v>
      </c>
      <c r="X882" s="48">
        <f t="shared" si="238"/>
        <v>0</v>
      </c>
      <c r="Y882" s="47">
        <v>0</v>
      </c>
      <c r="Z882" s="48">
        <f t="shared" si="239"/>
        <v>0</v>
      </c>
      <c r="AA882" s="47">
        <v>0</v>
      </c>
      <c r="AB882" s="49">
        <f t="shared" si="240"/>
        <v>0</v>
      </c>
      <c r="AC882" s="43">
        <f t="shared" si="246"/>
        <v>3.61</v>
      </c>
      <c r="AD882" s="49">
        <f t="shared" si="241"/>
        <v>11.078683201831511</v>
      </c>
    </row>
    <row r="883" spans="1:30" x14ac:dyDescent="0.25">
      <c r="A883" s="45">
        <v>39597</v>
      </c>
      <c r="B883" s="46" t="s">
        <v>173</v>
      </c>
      <c r="C883" s="47">
        <v>0</v>
      </c>
      <c r="D883" s="48">
        <f t="shared" si="242"/>
        <v>0</v>
      </c>
      <c r="E883" s="47">
        <v>0</v>
      </c>
      <c r="F883" s="48">
        <f t="shared" si="243"/>
        <v>0</v>
      </c>
      <c r="G883" s="47">
        <v>0</v>
      </c>
      <c r="H883" s="48">
        <f t="shared" si="244"/>
        <v>0</v>
      </c>
      <c r="I883" s="47">
        <v>3.4000000000000002E-2</v>
      </c>
      <c r="J883" s="43">
        <f t="shared" si="231"/>
        <v>0.10434216865990897</v>
      </c>
      <c r="K883" s="47">
        <v>0</v>
      </c>
      <c r="L883" s="48">
        <f t="shared" si="232"/>
        <v>0</v>
      </c>
      <c r="M883" s="47">
        <v>0</v>
      </c>
      <c r="N883" s="43">
        <f t="shared" si="233"/>
        <v>0</v>
      </c>
      <c r="O883" s="47">
        <v>1.421</v>
      </c>
      <c r="P883" s="48">
        <f t="shared" si="234"/>
        <v>4.3608888725214898</v>
      </c>
      <c r="Q883" s="47">
        <v>0.90400000000000003</v>
      </c>
      <c r="R883" s="43">
        <f t="shared" si="235"/>
        <v>2.774274131428168</v>
      </c>
      <c r="S883" s="47">
        <v>0</v>
      </c>
      <c r="T883" s="48">
        <f t="shared" si="236"/>
        <v>0</v>
      </c>
      <c r="U883" s="47">
        <v>0</v>
      </c>
      <c r="V883" s="48">
        <f t="shared" si="237"/>
        <v>0</v>
      </c>
      <c r="W883" s="47">
        <v>0</v>
      </c>
      <c r="X883" s="48">
        <f t="shared" si="238"/>
        <v>0</v>
      </c>
      <c r="Y883" s="47">
        <v>0</v>
      </c>
      <c r="Z883" s="48">
        <f t="shared" si="239"/>
        <v>0</v>
      </c>
      <c r="AA883" s="47">
        <v>0</v>
      </c>
      <c r="AB883" s="49">
        <f t="shared" si="240"/>
        <v>0</v>
      </c>
      <c r="AC883" s="43">
        <f t="shared" si="246"/>
        <v>2.359</v>
      </c>
      <c r="AD883" s="49">
        <f t="shared" si="241"/>
        <v>7.2395051726095669</v>
      </c>
    </row>
    <row r="884" spans="1:30" x14ac:dyDescent="0.25">
      <c r="A884" s="45">
        <v>39598</v>
      </c>
      <c r="B884" s="46" t="s">
        <v>174</v>
      </c>
      <c r="C884" s="47">
        <v>0</v>
      </c>
      <c r="D884" s="48">
        <f t="shared" si="242"/>
        <v>0</v>
      </c>
      <c r="E884" s="47">
        <v>0</v>
      </c>
      <c r="F884" s="48">
        <f t="shared" si="243"/>
        <v>0</v>
      </c>
      <c r="G884" s="47">
        <v>0</v>
      </c>
      <c r="H884" s="48">
        <f t="shared" si="244"/>
        <v>0</v>
      </c>
      <c r="I884" s="47">
        <v>0</v>
      </c>
      <c r="J884" s="43">
        <f t="shared" si="231"/>
        <v>0</v>
      </c>
      <c r="K884" s="47">
        <v>0</v>
      </c>
      <c r="L884" s="48">
        <f t="shared" si="232"/>
        <v>0</v>
      </c>
      <c r="M884" s="47">
        <v>0</v>
      </c>
      <c r="N884" s="43">
        <f t="shared" si="233"/>
        <v>0</v>
      </c>
      <c r="O884" s="47">
        <v>1.4219999999999999</v>
      </c>
      <c r="P884" s="48">
        <f t="shared" si="234"/>
        <v>4.3639577598350163</v>
      </c>
      <c r="Q884" s="47">
        <v>0.90500000000000003</v>
      </c>
      <c r="R884" s="43">
        <f t="shared" si="235"/>
        <v>2.777343018741695</v>
      </c>
      <c r="S884" s="47">
        <v>0</v>
      </c>
      <c r="T884" s="48">
        <f t="shared" si="236"/>
        <v>0</v>
      </c>
      <c r="U884" s="47">
        <v>0</v>
      </c>
      <c r="V884" s="48">
        <f t="shared" si="237"/>
        <v>0</v>
      </c>
      <c r="W884" s="47">
        <v>0</v>
      </c>
      <c r="X884" s="48">
        <f t="shared" si="238"/>
        <v>0</v>
      </c>
      <c r="Y884" s="47">
        <v>0</v>
      </c>
      <c r="Z884" s="48">
        <f t="shared" si="239"/>
        <v>0</v>
      </c>
      <c r="AA884" s="47">
        <v>0</v>
      </c>
      <c r="AB884" s="49">
        <f t="shared" si="240"/>
        <v>0</v>
      </c>
      <c r="AC884" s="43">
        <f t="shared" si="246"/>
        <v>2.327</v>
      </c>
      <c r="AD884" s="49">
        <f t="shared" si="241"/>
        <v>7.1413007785767117</v>
      </c>
    </row>
    <row r="885" spans="1:30" x14ac:dyDescent="0.25">
      <c r="A885" s="45">
        <v>39599</v>
      </c>
      <c r="B885" s="46" t="s">
        <v>175</v>
      </c>
      <c r="C885" s="47">
        <v>0</v>
      </c>
      <c r="D885" s="48">
        <f t="shared" si="242"/>
        <v>0</v>
      </c>
      <c r="E885" s="47">
        <v>0</v>
      </c>
      <c r="F885" s="48">
        <f t="shared" si="243"/>
        <v>0</v>
      </c>
      <c r="G885" s="47">
        <v>0</v>
      </c>
      <c r="H885" s="48">
        <f t="shared" si="244"/>
        <v>0</v>
      </c>
      <c r="I885" s="47">
        <v>0.122</v>
      </c>
      <c r="J885" s="43">
        <f t="shared" si="231"/>
        <v>0.37440425225026164</v>
      </c>
      <c r="K885" s="47">
        <v>0</v>
      </c>
      <c r="L885" s="48">
        <f t="shared" si="232"/>
        <v>0</v>
      </c>
      <c r="M885" s="47">
        <v>0</v>
      </c>
      <c r="N885" s="43">
        <f t="shared" si="233"/>
        <v>0</v>
      </c>
      <c r="O885" s="47">
        <v>1.423</v>
      </c>
      <c r="P885" s="48">
        <f t="shared" si="234"/>
        <v>4.3670266471485437</v>
      </c>
      <c r="Q885" s="47">
        <v>0.90500000000000003</v>
      </c>
      <c r="R885" s="43">
        <f t="shared" si="235"/>
        <v>2.777343018741695</v>
      </c>
      <c r="S885" s="47">
        <v>0</v>
      </c>
      <c r="T885" s="48">
        <f t="shared" si="236"/>
        <v>0</v>
      </c>
      <c r="U885" s="47">
        <v>0</v>
      </c>
      <c r="V885" s="48">
        <f t="shared" si="237"/>
        <v>0</v>
      </c>
      <c r="W885" s="47">
        <v>0</v>
      </c>
      <c r="X885" s="48">
        <f t="shared" si="238"/>
        <v>0</v>
      </c>
      <c r="Y885" s="47">
        <v>0</v>
      </c>
      <c r="Z885" s="48">
        <f t="shared" si="239"/>
        <v>0</v>
      </c>
      <c r="AA885" s="47">
        <v>0</v>
      </c>
      <c r="AB885" s="49">
        <f t="shared" si="240"/>
        <v>0</v>
      </c>
      <c r="AC885" s="43">
        <f t="shared" si="246"/>
        <v>2.4500000000000002</v>
      </c>
      <c r="AD885" s="49">
        <f t="shared" si="241"/>
        <v>7.5187739181405</v>
      </c>
    </row>
    <row r="886" spans="1:30" x14ac:dyDescent="0.25">
      <c r="A886" s="45">
        <v>39600</v>
      </c>
      <c r="B886" s="46" t="s">
        <v>176</v>
      </c>
      <c r="C886" s="47">
        <v>0</v>
      </c>
      <c r="D886" s="48">
        <f t="shared" si="242"/>
        <v>0</v>
      </c>
      <c r="E886" s="47">
        <v>0</v>
      </c>
      <c r="F886" s="48">
        <f t="shared" si="243"/>
        <v>0</v>
      </c>
      <c r="G886" s="47">
        <v>0</v>
      </c>
      <c r="H886" s="48">
        <f t="shared" si="244"/>
        <v>0</v>
      </c>
      <c r="I886" s="47">
        <v>0.84499999999999997</v>
      </c>
      <c r="J886" s="43">
        <f t="shared" si="231"/>
        <v>2.5932097799300906</v>
      </c>
      <c r="K886" s="47">
        <v>0</v>
      </c>
      <c r="L886" s="48">
        <f t="shared" si="232"/>
        <v>0</v>
      </c>
      <c r="M886" s="47">
        <v>0</v>
      </c>
      <c r="N886" s="43">
        <f t="shared" si="233"/>
        <v>0</v>
      </c>
      <c r="O886" s="47">
        <v>1.4219999999999999</v>
      </c>
      <c r="P886" s="48">
        <f t="shared" si="234"/>
        <v>4.3639577598350163</v>
      </c>
      <c r="Q886" s="47">
        <v>0.9</v>
      </c>
      <c r="R886" s="43">
        <f t="shared" si="235"/>
        <v>2.7619985821740611</v>
      </c>
      <c r="S886" s="47">
        <v>0</v>
      </c>
      <c r="T886" s="48">
        <f t="shared" si="236"/>
        <v>0</v>
      </c>
      <c r="U886" s="47">
        <v>0</v>
      </c>
      <c r="V886" s="48">
        <f t="shared" si="237"/>
        <v>0</v>
      </c>
      <c r="W886" s="47">
        <v>0</v>
      </c>
      <c r="X886" s="48">
        <f t="shared" si="238"/>
        <v>0</v>
      </c>
      <c r="Y886" s="47">
        <v>0</v>
      </c>
      <c r="Z886" s="48">
        <f t="shared" si="239"/>
        <v>0</v>
      </c>
      <c r="AA886" s="47">
        <v>0</v>
      </c>
      <c r="AB886" s="49">
        <f t="shared" si="240"/>
        <v>0</v>
      </c>
      <c r="AC886" s="43">
        <f t="shared" si="246"/>
        <v>3.1669999999999998</v>
      </c>
      <c r="AD886" s="49">
        <f t="shared" si="241"/>
        <v>9.7191661219391694</v>
      </c>
    </row>
    <row r="887" spans="1:30" x14ac:dyDescent="0.25">
      <c r="A887" s="45">
        <v>39601</v>
      </c>
      <c r="B887" s="46" t="s">
        <v>177</v>
      </c>
      <c r="C887" s="47">
        <v>0</v>
      </c>
      <c r="D887" s="48">
        <f t="shared" si="242"/>
        <v>0</v>
      </c>
      <c r="E887" s="47">
        <v>0</v>
      </c>
      <c r="F887" s="48">
        <f t="shared" si="243"/>
        <v>0</v>
      </c>
      <c r="G887" s="47">
        <v>0</v>
      </c>
      <c r="H887" s="48">
        <f t="shared" si="244"/>
        <v>0</v>
      </c>
      <c r="I887" s="47">
        <v>0.26700000000000002</v>
      </c>
      <c r="J887" s="43">
        <f t="shared" si="231"/>
        <v>0.81939291271163817</v>
      </c>
      <c r="K887" s="47">
        <v>0</v>
      </c>
      <c r="L887" s="48">
        <f t="shared" si="232"/>
        <v>0</v>
      </c>
      <c r="M887" s="47">
        <v>0</v>
      </c>
      <c r="N887" s="43">
        <f t="shared" si="233"/>
        <v>0</v>
      </c>
      <c r="O887" s="47">
        <v>1.4219999999999999</v>
      </c>
      <c r="P887" s="48">
        <f t="shared" si="234"/>
        <v>4.3639577598350163</v>
      </c>
      <c r="Q887" s="47">
        <v>0.84799999999999998</v>
      </c>
      <c r="R887" s="43">
        <f t="shared" si="235"/>
        <v>2.602416441870671</v>
      </c>
      <c r="S887" s="47">
        <v>0</v>
      </c>
      <c r="T887" s="48">
        <f t="shared" si="236"/>
        <v>0</v>
      </c>
      <c r="U887" s="47">
        <v>0</v>
      </c>
      <c r="V887" s="48">
        <f t="shared" si="237"/>
        <v>0</v>
      </c>
      <c r="W887" s="47">
        <v>0</v>
      </c>
      <c r="X887" s="48">
        <f t="shared" si="238"/>
        <v>0</v>
      </c>
      <c r="Y887" s="47">
        <v>0</v>
      </c>
      <c r="Z887" s="48">
        <f t="shared" si="239"/>
        <v>0</v>
      </c>
      <c r="AA887" s="47">
        <v>0</v>
      </c>
      <c r="AB887" s="49">
        <f t="shared" si="240"/>
        <v>0</v>
      </c>
      <c r="AC887" s="43">
        <f t="shared" si="246"/>
        <v>2.5369999999999999</v>
      </c>
      <c r="AD887" s="49">
        <f t="shared" si="241"/>
        <v>7.7857671144173253</v>
      </c>
    </row>
    <row r="888" spans="1:30" x14ac:dyDescent="0.25">
      <c r="A888" s="45">
        <v>39602</v>
      </c>
      <c r="B888" s="46" t="s">
        <v>178</v>
      </c>
      <c r="C888" s="47">
        <v>0</v>
      </c>
      <c r="D888" s="48">
        <f t="shared" si="242"/>
        <v>0</v>
      </c>
      <c r="E888" s="47">
        <v>0</v>
      </c>
      <c r="F888" s="48">
        <f t="shared" si="243"/>
        <v>0</v>
      </c>
      <c r="G888" s="47">
        <v>0.33400000000000002</v>
      </c>
      <c r="H888" s="48">
        <f t="shared" si="244"/>
        <v>1.0250083627179294</v>
      </c>
      <c r="I888" s="47">
        <v>1.0149999999999999</v>
      </c>
      <c r="J888" s="43">
        <f t="shared" si="231"/>
        <v>3.1149206232296351</v>
      </c>
      <c r="K888" s="47">
        <v>0</v>
      </c>
      <c r="L888" s="48">
        <f t="shared" si="232"/>
        <v>0</v>
      </c>
      <c r="M888" s="47">
        <v>0</v>
      </c>
      <c r="N888" s="43">
        <f t="shared" si="233"/>
        <v>0</v>
      </c>
      <c r="O888" s="47">
        <v>1.421</v>
      </c>
      <c r="P888" s="48">
        <f t="shared" si="234"/>
        <v>4.3608888725214898</v>
      </c>
      <c r="Q888" s="47">
        <v>0.90300000000000002</v>
      </c>
      <c r="R888" s="43">
        <f t="shared" si="235"/>
        <v>2.7712052441146415</v>
      </c>
      <c r="S888" s="47">
        <v>0</v>
      </c>
      <c r="T888" s="48">
        <f t="shared" si="236"/>
        <v>0</v>
      </c>
      <c r="U888" s="47">
        <v>0.30599999999999999</v>
      </c>
      <c r="V888" s="48">
        <f t="shared" si="237"/>
        <v>0.93907951793918076</v>
      </c>
      <c r="W888" s="47">
        <v>0</v>
      </c>
      <c r="X888" s="48">
        <f t="shared" si="238"/>
        <v>0</v>
      </c>
      <c r="Y888" s="47">
        <v>0</v>
      </c>
      <c r="Z888" s="48">
        <f t="shared" si="239"/>
        <v>0</v>
      </c>
      <c r="AA888" s="47">
        <v>0</v>
      </c>
      <c r="AB888" s="49">
        <f t="shared" si="240"/>
        <v>0</v>
      </c>
      <c r="AC888" s="43">
        <f t="shared" si="246"/>
        <v>3.9790000000000001</v>
      </c>
      <c r="AD888" s="49">
        <f t="shared" si="241"/>
        <v>12.211102620522878</v>
      </c>
    </row>
    <row r="889" spans="1:30" x14ac:dyDescent="0.25">
      <c r="A889" s="45">
        <v>39603</v>
      </c>
      <c r="B889" s="46" t="s">
        <v>179</v>
      </c>
      <c r="C889" s="47">
        <v>0</v>
      </c>
      <c r="D889" s="48">
        <f t="shared" si="242"/>
        <v>0</v>
      </c>
      <c r="E889" s="47">
        <v>0</v>
      </c>
      <c r="F889" s="48">
        <f t="shared" si="243"/>
        <v>0</v>
      </c>
      <c r="G889" s="47">
        <v>0.252</v>
      </c>
      <c r="H889" s="48">
        <f t="shared" si="244"/>
        <v>0.77335960300873707</v>
      </c>
      <c r="I889" s="47">
        <v>0.99199999999999999</v>
      </c>
      <c r="J889" s="43">
        <f t="shared" si="231"/>
        <v>3.0443362150185207</v>
      </c>
      <c r="K889" s="47">
        <v>0</v>
      </c>
      <c r="L889" s="48">
        <f t="shared" si="232"/>
        <v>0</v>
      </c>
      <c r="M889" s="47">
        <v>0</v>
      </c>
      <c r="N889" s="43">
        <f t="shared" si="233"/>
        <v>0</v>
      </c>
      <c r="O889" s="47">
        <v>1.417</v>
      </c>
      <c r="P889" s="48">
        <f t="shared" si="234"/>
        <v>4.3486133232673829</v>
      </c>
      <c r="Q889" s="47">
        <v>0.89500000000000002</v>
      </c>
      <c r="R889" s="43">
        <f t="shared" si="235"/>
        <v>2.7466541456064273</v>
      </c>
      <c r="S889" s="47">
        <v>0</v>
      </c>
      <c r="T889" s="48">
        <f t="shared" si="236"/>
        <v>0</v>
      </c>
      <c r="U889" s="47">
        <v>1.508</v>
      </c>
      <c r="V889" s="48">
        <f t="shared" si="237"/>
        <v>4.627882068798316</v>
      </c>
      <c r="W889" s="47">
        <v>0</v>
      </c>
      <c r="X889" s="48">
        <f t="shared" si="238"/>
        <v>0</v>
      </c>
      <c r="Y889" s="47">
        <v>0</v>
      </c>
      <c r="Z889" s="48">
        <f t="shared" si="239"/>
        <v>0</v>
      </c>
      <c r="AA889" s="47">
        <v>0</v>
      </c>
      <c r="AB889" s="49">
        <f t="shared" si="240"/>
        <v>0</v>
      </c>
      <c r="AC889" s="43">
        <f t="shared" si="246"/>
        <v>5.0640000000000001</v>
      </c>
      <c r="AD889" s="49">
        <f t="shared" si="241"/>
        <v>15.540845355699384</v>
      </c>
    </row>
    <row r="890" spans="1:30" x14ac:dyDescent="0.25">
      <c r="A890" s="45">
        <v>39604</v>
      </c>
      <c r="B890" s="46" t="s">
        <v>180</v>
      </c>
      <c r="C890" s="47">
        <v>0</v>
      </c>
      <c r="D890" s="48">
        <f t="shared" si="242"/>
        <v>0</v>
      </c>
      <c r="E890" s="47">
        <v>0</v>
      </c>
      <c r="F890" s="48">
        <f t="shared" si="243"/>
        <v>0</v>
      </c>
      <c r="G890" s="47">
        <v>0</v>
      </c>
      <c r="H890" s="48">
        <f t="shared" si="244"/>
        <v>0</v>
      </c>
      <c r="I890" s="47">
        <v>0.98499999999999999</v>
      </c>
      <c r="J890" s="43">
        <f t="shared" si="231"/>
        <v>3.0228540038238334</v>
      </c>
      <c r="K890" s="47">
        <v>0</v>
      </c>
      <c r="L890" s="48">
        <f t="shared" si="232"/>
        <v>0</v>
      </c>
      <c r="M890" s="47">
        <v>0</v>
      </c>
      <c r="N890" s="43">
        <f t="shared" si="233"/>
        <v>0</v>
      </c>
      <c r="O890" s="47">
        <v>1.409</v>
      </c>
      <c r="P890" s="48">
        <f t="shared" si="234"/>
        <v>4.3240622247591691</v>
      </c>
      <c r="Q890" s="47">
        <v>0.89500000000000002</v>
      </c>
      <c r="R890" s="43">
        <f t="shared" si="235"/>
        <v>2.7466541456064273</v>
      </c>
      <c r="S890" s="47">
        <v>0</v>
      </c>
      <c r="T890" s="48">
        <f t="shared" si="236"/>
        <v>0</v>
      </c>
      <c r="U890" s="47">
        <v>0.442</v>
      </c>
      <c r="V890" s="48">
        <f t="shared" si="237"/>
        <v>1.3564481925788168</v>
      </c>
      <c r="W890" s="47">
        <v>0</v>
      </c>
      <c r="X890" s="48">
        <f t="shared" si="238"/>
        <v>0</v>
      </c>
      <c r="Y890" s="47">
        <v>0</v>
      </c>
      <c r="Z890" s="48">
        <f t="shared" si="239"/>
        <v>0</v>
      </c>
      <c r="AA890" s="47">
        <v>0</v>
      </c>
      <c r="AB890" s="49">
        <f t="shared" si="240"/>
        <v>0</v>
      </c>
      <c r="AC890" s="43">
        <f t="shared" si="246"/>
        <v>3.7310000000000003</v>
      </c>
      <c r="AD890" s="49">
        <f t="shared" si="241"/>
        <v>11.450018566768248</v>
      </c>
    </row>
    <row r="891" spans="1:30" x14ac:dyDescent="0.25">
      <c r="A891" s="45">
        <v>39605</v>
      </c>
      <c r="B891" s="46" t="s">
        <v>181</v>
      </c>
      <c r="C891" s="47">
        <v>0</v>
      </c>
      <c r="D891" s="48">
        <f t="shared" si="242"/>
        <v>0</v>
      </c>
      <c r="E891" s="47">
        <v>0</v>
      </c>
      <c r="F891" s="48">
        <f t="shared" si="243"/>
        <v>0</v>
      </c>
      <c r="G891" s="47">
        <v>2E-3</v>
      </c>
      <c r="H891" s="48">
        <f t="shared" si="244"/>
        <v>6.1377746270534694E-3</v>
      </c>
      <c r="I891" s="47">
        <v>0.97899999999999998</v>
      </c>
      <c r="J891" s="43">
        <f t="shared" si="231"/>
        <v>3.0044406799426731</v>
      </c>
      <c r="K891" s="47">
        <v>0</v>
      </c>
      <c r="L891" s="48">
        <f t="shared" si="232"/>
        <v>0</v>
      </c>
      <c r="M891" s="47">
        <v>0</v>
      </c>
      <c r="N891" s="43">
        <f t="shared" si="233"/>
        <v>0</v>
      </c>
      <c r="O891" s="47">
        <v>1.4159999999999999</v>
      </c>
      <c r="P891" s="48">
        <f t="shared" si="234"/>
        <v>4.3455444359538564</v>
      </c>
      <c r="Q891" s="47">
        <v>0.89800000000000002</v>
      </c>
      <c r="R891" s="43">
        <f t="shared" si="235"/>
        <v>2.7558608075470077</v>
      </c>
      <c r="S891" s="47">
        <v>0</v>
      </c>
      <c r="T891" s="48">
        <f t="shared" si="236"/>
        <v>0</v>
      </c>
      <c r="U891" s="47">
        <v>0</v>
      </c>
      <c r="V891" s="48">
        <f t="shared" si="237"/>
        <v>0</v>
      </c>
      <c r="W891" s="47">
        <v>0</v>
      </c>
      <c r="X891" s="48">
        <f t="shared" si="238"/>
        <v>0</v>
      </c>
      <c r="Y891" s="47">
        <v>0</v>
      </c>
      <c r="Z891" s="48">
        <f t="shared" si="239"/>
        <v>0</v>
      </c>
      <c r="AA891" s="47">
        <v>0</v>
      </c>
      <c r="AB891" s="49">
        <f t="shared" si="240"/>
        <v>0</v>
      </c>
      <c r="AC891" s="43">
        <f t="shared" si="246"/>
        <v>3.2949999999999999</v>
      </c>
      <c r="AD891" s="49">
        <f t="shared" si="241"/>
        <v>10.11198369807059</v>
      </c>
    </row>
    <row r="892" spans="1:30" x14ac:dyDescent="0.25">
      <c r="A892" s="45">
        <v>39606</v>
      </c>
      <c r="B892" s="46" t="s">
        <v>182</v>
      </c>
      <c r="C892" s="47">
        <v>0</v>
      </c>
      <c r="D892" s="48">
        <f t="shared" si="242"/>
        <v>0</v>
      </c>
      <c r="E892" s="47">
        <v>0</v>
      </c>
      <c r="F892" s="48">
        <f t="shared" si="243"/>
        <v>0</v>
      </c>
      <c r="G892" s="47">
        <v>0</v>
      </c>
      <c r="H892" s="48">
        <f t="shared" si="244"/>
        <v>0</v>
      </c>
      <c r="I892" s="47">
        <v>0.96099999999999997</v>
      </c>
      <c r="J892" s="43">
        <f t="shared" si="231"/>
        <v>2.949200708299192</v>
      </c>
      <c r="K892" s="47">
        <v>0</v>
      </c>
      <c r="L892" s="48">
        <f t="shared" si="232"/>
        <v>0</v>
      </c>
      <c r="M892" s="47">
        <v>0</v>
      </c>
      <c r="N892" s="43">
        <f t="shared" si="233"/>
        <v>0</v>
      </c>
      <c r="O892" s="47">
        <v>1.4119999999999999</v>
      </c>
      <c r="P892" s="48">
        <f t="shared" si="234"/>
        <v>4.3332688866997495</v>
      </c>
      <c r="Q892" s="47">
        <v>0.89</v>
      </c>
      <c r="R892" s="43">
        <f t="shared" si="235"/>
        <v>2.7313097090387939</v>
      </c>
      <c r="S892" s="47">
        <v>0</v>
      </c>
      <c r="T892" s="48">
        <f t="shared" si="236"/>
        <v>0</v>
      </c>
      <c r="U892" s="47">
        <v>0</v>
      </c>
      <c r="V892" s="48">
        <f t="shared" si="237"/>
        <v>0</v>
      </c>
      <c r="W892" s="47">
        <v>0</v>
      </c>
      <c r="X892" s="48">
        <f t="shared" si="238"/>
        <v>0</v>
      </c>
      <c r="Y892" s="47">
        <v>0</v>
      </c>
      <c r="Z892" s="48">
        <f t="shared" si="239"/>
        <v>0</v>
      </c>
      <c r="AA892" s="47">
        <v>0</v>
      </c>
      <c r="AB892" s="49">
        <f t="shared" si="240"/>
        <v>0</v>
      </c>
      <c r="AC892" s="43">
        <f t="shared" si="246"/>
        <v>3.2629999999999999</v>
      </c>
      <c r="AD892" s="49">
        <f t="shared" si="241"/>
        <v>10.013779304037735</v>
      </c>
    </row>
    <row r="893" spans="1:30" x14ac:dyDescent="0.25">
      <c r="A893" s="45">
        <v>39607</v>
      </c>
      <c r="B893" s="46" t="s">
        <v>183</v>
      </c>
      <c r="C893" s="47">
        <v>0</v>
      </c>
      <c r="D893" s="48">
        <f t="shared" si="242"/>
        <v>0</v>
      </c>
      <c r="E893" s="47">
        <v>0</v>
      </c>
      <c r="F893" s="48">
        <f t="shared" si="243"/>
        <v>0</v>
      </c>
      <c r="G893" s="47">
        <v>0</v>
      </c>
      <c r="H893" s="48">
        <f t="shared" si="244"/>
        <v>0</v>
      </c>
      <c r="I893" s="47">
        <v>0</v>
      </c>
      <c r="J893" s="43">
        <f t="shared" si="231"/>
        <v>0</v>
      </c>
      <c r="K893" s="47">
        <v>0</v>
      </c>
      <c r="L893" s="48">
        <f t="shared" si="232"/>
        <v>0</v>
      </c>
      <c r="M893" s="47">
        <v>0</v>
      </c>
      <c r="N893" s="43">
        <f t="shared" si="233"/>
        <v>0</v>
      </c>
      <c r="O893" s="47">
        <v>1.4139999999999999</v>
      </c>
      <c r="P893" s="48">
        <f t="shared" si="234"/>
        <v>4.3394066613268025</v>
      </c>
      <c r="Q893" s="47">
        <v>0.89</v>
      </c>
      <c r="R893" s="43">
        <f t="shared" si="235"/>
        <v>2.7313097090387939</v>
      </c>
      <c r="S893" s="47">
        <v>0</v>
      </c>
      <c r="T893" s="48">
        <f t="shared" si="236"/>
        <v>0</v>
      </c>
      <c r="U893" s="47">
        <v>0</v>
      </c>
      <c r="V893" s="48">
        <f t="shared" si="237"/>
        <v>0</v>
      </c>
      <c r="W893" s="47">
        <v>0</v>
      </c>
      <c r="X893" s="48">
        <f t="shared" si="238"/>
        <v>0</v>
      </c>
      <c r="Y893" s="47">
        <v>0</v>
      </c>
      <c r="Z893" s="48">
        <f t="shared" si="239"/>
        <v>0</v>
      </c>
      <c r="AA893" s="47">
        <v>0</v>
      </c>
      <c r="AB893" s="49">
        <f t="shared" si="240"/>
        <v>0</v>
      </c>
      <c r="AC893" s="43">
        <f t="shared" si="246"/>
        <v>2.3039999999999998</v>
      </c>
      <c r="AD893" s="49">
        <f t="shared" si="241"/>
        <v>7.0707163703655969</v>
      </c>
    </row>
    <row r="894" spans="1:30" x14ac:dyDescent="0.25">
      <c r="A894" s="45">
        <v>39608</v>
      </c>
      <c r="B894" s="46" t="s">
        <v>184</v>
      </c>
      <c r="C894" s="47">
        <v>0</v>
      </c>
      <c r="D894" s="48">
        <f t="shared" si="242"/>
        <v>0</v>
      </c>
      <c r="E894" s="47">
        <v>0</v>
      </c>
      <c r="F894" s="48">
        <f t="shared" si="243"/>
        <v>0</v>
      </c>
      <c r="G894" s="47">
        <v>0</v>
      </c>
      <c r="H894" s="48">
        <f t="shared" si="244"/>
        <v>0</v>
      </c>
      <c r="I894" s="47">
        <v>0</v>
      </c>
      <c r="J894" s="43">
        <f t="shared" si="231"/>
        <v>0</v>
      </c>
      <c r="K894" s="47">
        <v>0</v>
      </c>
      <c r="L894" s="48">
        <f t="shared" si="232"/>
        <v>0</v>
      </c>
      <c r="M894" s="47">
        <v>0</v>
      </c>
      <c r="N894" s="43">
        <f t="shared" si="233"/>
        <v>0</v>
      </c>
      <c r="O894" s="47">
        <v>1.4139999999999999</v>
      </c>
      <c r="P894" s="48">
        <f t="shared" si="234"/>
        <v>4.3394066613268025</v>
      </c>
      <c r="Q894" s="47">
        <v>0.89100000000000001</v>
      </c>
      <c r="R894" s="43">
        <f t="shared" si="235"/>
        <v>2.7343785963523204</v>
      </c>
      <c r="S894" s="47">
        <v>0</v>
      </c>
      <c r="T894" s="48">
        <f t="shared" si="236"/>
        <v>0</v>
      </c>
      <c r="U894" s="47">
        <v>0</v>
      </c>
      <c r="V894" s="48">
        <f t="shared" si="237"/>
        <v>0</v>
      </c>
      <c r="W894" s="47">
        <v>0</v>
      </c>
      <c r="X894" s="48">
        <f t="shared" si="238"/>
        <v>0</v>
      </c>
      <c r="Y894" s="47">
        <v>0</v>
      </c>
      <c r="Z894" s="48">
        <f t="shared" si="239"/>
        <v>0</v>
      </c>
      <c r="AA894" s="47">
        <v>0</v>
      </c>
      <c r="AB894" s="49">
        <f t="shared" si="240"/>
        <v>0</v>
      </c>
      <c r="AC894" s="43">
        <f t="shared" si="246"/>
        <v>2.3049999999999997</v>
      </c>
      <c r="AD894" s="49">
        <f t="shared" si="241"/>
        <v>7.0737852576791216</v>
      </c>
    </row>
    <row r="895" spans="1:30" x14ac:dyDescent="0.25">
      <c r="A895" s="45">
        <v>39609</v>
      </c>
      <c r="B895" s="46" t="s">
        <v>185</v>
      </c>
      <c r="C895" s="47">
        <v>0</v>
      </c>
      <c r="D895" s="48">
        <f t="shared" si="242"/>
        <v>0</v>
      </c>
      <c r="E895" s="47">
        <v>0</v>
      </c>
      <c r="F895" s="48">
        <f t="shared" si="243"/>
        <v>0</v>
      </c>
      <c r="G895" s="47">
        <v>0</v>
      </c>
      <c r="H895" s="48">
        <f t="shared" si="244"/>
        <v>0</v>
      </c>
      <c r="I895" s="47">
        <v>0</v>
      </c>
      <c r="J895" s="43">
        <f t="shared" si="231"/>
        <v>0</v>
      </c>
      <c r="K895" s="47">
        <v>0</v>
      </c>
      <c r="L895" s="48">
        <f t="shared" si="232"/>
        <v>0</v>
      </c>
      <c r="M895" s="47">
        <v>0</v>
      </c>
      <c r="N895" s="43">
        <f t="shared" si="233"/>
        <v>0</v>
      </c>
      <c r="O895" s="47">
        <v>1.4159999999999999</v>
      </c>
      <c r="P895" s="48">
        <f t="shared" si="234"/>
        <v>4.3455444359538564</v>
      </c>
      <c r="Q895" s="47">
        <v>0.88800000000000001</v>
      </c>
      <c r="R895" s="43">
        <f t="shared" si="235"/>
        <v>2.7251719344117404</v>
      </c>
      <c r="S895" s="47">
        <v>0</v>
      </c>
      <c r="T895" s="48">
        <f t="shared" si="236"/>
        <v>0</v>
      </c>
      <c r="U895" s="47">
        <v>0</v>
      </c>
      <c r="V895" s="48">
        <f t="shared" si="237"/>
        <v>0</v>
      </c>
      <c r="W895" s="47">
        <v>0</v>
      </c>
      <c r="X895" s="48">
        <f t="shared" si="238"/>
        <v>0</v>
      </c>
      <c r="Y895" s="47">
        <v>0</v>
      </c>
      <c r="Z895" s="48">
        <f t="shared" si="239"/>
        <v>0</v>
      </c>
      <c r="AA895" s="47">
        <v>0</v>
      </c>
      <c r="AB895" s="49">
        <f t="shared" si="240"/>
        <v>0</v>
      </c>
      <c r="AC895" s="43">
        <f t="shared" si="246"/>
        <v>2.3039999999999998</v>
      </c>
      <c r="AD895" s="49">
        <f t="shared" si="241"/>
        <v>7.0707163703655969</v>
      </c>
    </row>
    <row r="896" spans="1:30" x14ac:dyDescent="0.25">
      <c r="A896" s="45">
        <v>39610</v>
      </c>
      <c r="B896" s="46" t="s">
        <v>186</v>
      </c>
      <c r="C896" s="47">
        <v>0</v>
      </c>
      <c r="D896" s="48">
        <f t="shared" si="242"/>
        <v>0</v>
      </c>
      <c r="E896" s="47">
        <v>0</v>
      </c>
      <c r="F896" s="48">
        <f t="shared" si="243"/>
        <v>0</v>
      </c>
      <c r="G896" s="47">
        <v>0</v>
      </c>
      <c r="H896" s="48">
        <f t="shared" si="244"/>
        <v>0</v>
      </c>
      <c r="I896" s="47">
        <v>0.79300000000000004</v>
      </c>
      <c r="J896" s="43">
        <f t="shared" si="231"/>
        <v>2.4336276396267005</v>
      </c>
      <c r="K896" s="47">
        <v>0</v>
      </c>
      <c r="L896" s="48">
        <f t="shared" si="232"/>
        <v>0</v>
      </c>
      <c r="M896" s="47">
        <v>0</v>
      </c>
      <c r="N896" s="43">
        <f t="shared" si="233"/>
        <v>0</v>
      </c>
      <c r="O896" s="47">
        <v>1.4159999999999999</v>
      </c>
      <c r="P896" s="48">
        <f t="shared" si="234"/>
        <v>4.3455444359538564</v>
      </c>
      <c r="Q896" s="47">
        <v>0.88400000000000001</v>
      </c>
      <c r="R896" s="43">
        <f t="shared" si="235"/>
        <v>2.7128963851576335</v>
      </c>
      <c r="S896" s="47">
        <v>0</v>
      </c>
      <c r="T896" s="48">
        <f t="shared" si="236"/>
        <v>0</v>
      </c>
      <c r="U896" s="47">
        <v>0</v>
      </c>
      <c r="V896" s="48">
        <f t="shared" si="237"/>
        <v>0</v>
      </c>
      <c r="W896" s="47">
        <v>0</v>
      </c>
      <c r="X896" s="48">
        <f t="shared" si="238"/>
        <v>0</v>
      </c>
      <c r="Y896" s="47">
        <v>0</v>
      </c>
      <c r="Z896" s="48">
        <f t="shared" si="239"/>
        <v>0</v>
      </c>
      <c r="AA896" s="47">
        <v>0</v>
      </c>
      <c r="AB896" s="49">
        <f t="shared" si="240"/>
        <v>0</v>
      </c>
      <c r="AC896" s="43">
        <f t="shared" si="246"/>
        <v>3.093</v>
      </c>
      <c r="AD896" s="49">
        <f t="shared" si="241"/>
        <v>9.4920684607381904</v>
      </c>
    </row>
    <row r="897" spans="1:30" x14ac:dyDescent="0.25">
      <c r="A897" s="45">
        <v>39611</v>
      </c>
      <c r="B897" s="46" t="s">
        <v>187</v>
      </c>
      <c r="C897" s="47">
        <v>0</v>
      </c>
      <c r="D897" s="48">
        <f t="shared" si="242"/>
        <v>0</v>
      </c>
      <c r="E897" s="47">
        <v>0</v>
      </c>
      <c r="F897" s="48">
        <f t="shared" si="243"/>
        <v>0</v>
      </c>
      <c r="G897" s="47">
        <v>0</v>
      </c>
      <c r="H897" s="48">
        <f t="shared" si="244"/>
        <v>0</v>
      </c>
      <c r="I897" s="47">
        <v>1.008</v>
      </c>
      <c r="J897" s="43">
        <f t="shared" si="231"/>
        <v>3.0934384120349483</v>
      </c>
      <c r="K897" s="47">
        <v>0</v>
      </c>
      <c r="L897" s="48">
        <f t="shared" si="232"/>
        <v>0</v>
      </c>
      <c r="M897" s="47">
        <v>0</v>
      </c>
      <c r="N897" s="43">
        <f t="shared" si="233"/>
        <v>0</v>
      </c>
      <c r="O897" s="47">
        <v>1.425</v>
      </c>
      <c r="P897" s="48">
        <f t="shared" si="234"/>
        <v>4.3731644217755967</v>
      </c>
      <c r="Q897" s="47">
        <v>0.89300000000000002</v>
      </c>
      <c r="R897" s="43">
        <f t="shared" si="235"/>
        <v>2.7405163709793738</v>
      </c>
      <c r="S897" s="47">
        <v>0</v>
      </c>
      <c r="T897" s="48">
        <f t="shared" si="236"/>
        <v>0</v>
      </c>
      <c r="U897" s="47">
        <v>0</v>
      </c>
      <c r="V897" s="48">
        <f t="shared" si="237"/>
        <v>0</v>
      </c>
      <c r="W897" s="47">
        <v>0</v>
      </c>
      <c r="X897" s="48">
        <f t="shared" si="238"/>
        <v>0</v>
      </c>
      <c r="Y897" s="47">
        <v>0</v>
      </c>
      <c r="Z897" s="48">
        <f t="shared" si="239"/>
        <v>0</v>
      </c>
      <c r="AA897" s="47">
        <v>0</v>
      </c>
      <c r="AB897" s="49">
        <f t="shared" si="240"/>
        <v>0</v>
      </c>
      <c r="AC897" s="43">
        <f t="shared" si="246"/>
        <v>3.3259999999999996</v>
      </c>
      <c r="AD897" s="49">
        <f t="shared" si="241"/>
        <v>10.207119204789917</v>
      </c>
    </row>
    <row r="898" spans="1:30" x14ac:dyDescent="0.25">
      <c r="A898" s="45">
        <v>39612</v>
      </c>
      <c r="B898" s="46" t="s">
        <v>188</v>
      </c>
      <c r="C898" s="47">
        <v>0</v>
      </c>
      <c r="D898" s="48">
        <f t="shared" si="242"/>
        <v>0</v>
      </c>
      <c r="E898" s="47">
        <v>0</v>
      </c>
      <c r="F898" s="48">
        <f t="shared" si="243"/>
        <v>0</v>
      </c>
      <c r="G898" s="47">
        <v>0</v>
      </c>
      <c r="H898" s="48">
        <f t="shared" si="244"/>
        <v>0</v>
      </c>
      <c r="I898" s="47">
        <v>0.98899999999999999</v>
      </c>
      <c r="J898" s="43">
        <f t="shared" si="231"/>
        <v>3.0351295530779407</v>
      </c>
      <c r="K898" s="47">
        <v>0</v>
      </c>
      <c r="L898" s="48">
        <f t="shared" si="232"/>
        <v>0</v>
      </c>
      <c r="M898" s="47">
        <v>0</v>
      </c>
      <c r="N898" s="43">
        <f t="shared" si="233"/>
        <v>0</v>
      </c>
      <c r="O898" s="47">
        <v>1.4139999999999999</v>
      </c>
      <c r="P898" s="48">
        <f t="shared" si="234"/>
        <v>4.3394066613268025</v>
      </c>
      <c r="Q898" s="47">
        <v>0.88600000000000001</v>
      </c>
      <c r="R898" s="43">
        <f t="shared" si="235"/>
        <v>2.719034159784687</v>
      </c>
      <c r="S898" s="47">
        <v>0</v>
      </c>
      <c r="T898" s="48">
        <f t="shared" si="236"/>
        <v>0</v>
      </c>
      <c r="U898" s="47">
        <v>0</v>
      </c>
      <c r="V898" s="48">
        <f t="shared" si="237"/>
        <v>0</v>
      </c>
      <c r="W898" s="47">
        <v>0</v>
      </c>
      <c r="X898" s="48">
        <f t="shared" si="238"/>
        <v>0</v>
      </c>
      <c r="Y898" s="47">
        <v>0</v>
      </c>
      <c r="Z898" s="48">
        <f t="shared" si="239"/>
        <v>0</v>
      </c>
      <c r="AA898" s="47">
        <v>0</v>
      </c>
      <c r="AB898" s="49">
        <f t="shared" si="240"/>
        <v>0</v>
      </c>
      <c r="AC898" s="43">
        <f t="shared" si="246"/>
        <v>3.2890000000000001</v>
      </c>
      <c r="AD898" s="49">
        <f t="shared" si="241"/>
        <v>10.093570374189429</v>
      </c>
    </row>
    <row r="899" spans="1:30" x14ac:dyDescent="0.25">
      <c r="A899" s="45">
        <v>39613</v>
      </c>
      <c r="B899" s="46" t="s">
        <v>189</v>
      </c>
      <c r="C899" s="47">
        <v>0</v>
      </c>
      <c r="D899" s="48">
        <f t="shared" si="242"/>
        <v>0</v>
      </c>
      <c r="E899" s="47">
        <v>0</v>
      </c>
      <c r="F899" s="48">
        <f t="shared" si="243"/>
        <v>0</v>
      </c>
      <c r="G899" s="47">
        <v>0</v>
      </c>
      <c r="H899" s="48">
        <f t="shared" si="244"/>
        <v>0</v>
      </c>
      <c r="I899" s="47">
        <v>0.98099999999999998</v>
      </c>
      <c r="J899" s="43">
        <f t="shared" si="231"/>
        <v>3.0105784545697265</v>
      </c>
      <c r="K899" s="47">
        <v>0</v>
      </c>
      <c r="L899" s="48">
        <f t="shared" si="232"/>
        <v>0</v>
      </c>
      <c r="M899" s="47">
        <v>0</v>
      </c>
      <c r="N899" s="43">
        <f t="shared" si="233"/>
        <v>0</v>
      </c>
      <c r="O899" s="47">
        <v>1.413</v>
      </c>
      <c r="P899" s="48">
        <f t="shared" si="234"/>
        <v>4.336337774013276</v>
      </c>
      <c r="Q899" s="47">
        <v>0.88500000000000001</v>
      </c>
      <c r="R899" s="43">
        <f t="shared" si="235"/>
        <v>2.71596527247116</v>
      </c>
      <c r="S899" s="47">
        <v>0</v>
      </c>
      <c r="T899" s="48">
        <f t="shared" si="236"/>
        <v>0</v>
      </c>
      <c r="U899" s="47">
        <v>0</v>
      </c>
      <c r="V899" s="48">
        <f t="shared" si="237"/>
        <v>0</v>
      </c>
      <c r="W899" s="47">
        <v>0</v>
      </c>
      <c r="X899" s="48">
        <f t="shared" si="238"/>
        <v>0</v>
      </c>
      <c r="Y899" s="47">
        <v>0</v>
      </c>
      <c r="Z899" s="48">
        <f t="shared" si="239"/>
        <v>0</v>
      </c>
      <c r="AA899" s="47">
        <v>0</v>
      </c>
      <c r="AB899" s="49">
        <f t="shared" si="240"/>
        <v>0</v>
      </c>
      <c r="AC899" s="43">
        <f t="shared" si="246"/>
        <v>3.2789999999999999</v>
      </c>
      <c r="AD899" s="49">
        <f t="shared" si="241"/>
        <v>10.062881501054163</v>
      </c>
    </row>
    <row r="900" spans="1:30" x14ac:dyDescent="0.25">
      <c r="A900" s="45">
        <v>39614</v>
      </c>
      <c r="B900" s="46" t="s">
        <v>190</v>
      </c>
      <c r="C900" s="47">
        <v>0</v>
      </c>
      <c r="D900" s="48">
        <f t="shared" si="242"/>
        <v>0</v>
      </c>
      <c r="E900" s="47">
        <v>0</v>
      </c>
      <c r="F900" s="48">
        <f t="shared" si="243"/>
        <v>0</v>
      </c>
      <c r="G900" s="47">
        <v>0</v>
      </c>
      <c r="H900" s="48">
        <f t="shared" si="244"/>
        <v>0</v>
      </c>
      <c r="I900" s="47">
        <v>0.92</v>
      </c>
      <c r="J900" s="43">
        <f t="shared" si="231"/>
        <v>2.8233763284445956</v>
      </c>
      <c r="K900" s="47">
        <v>0</v>
      </c>
      <c r="L900" s="48">
        <f t="shared" si="232"/>
        <v>0</v>
      </c>
      <c r="M900" s="47">
        <v>0</v>
      </c>
      <c r="N900" s="43">
        <f t="shared" si="233"/>
        <v>0</v>
      </c>
      <c r="O900" s="47">
        <v>1.411</v>
      </c>
      <c r="P900" s="48">
        <f t="shared" si="234"/>
        <v>4.3301999993862221</v>
      </c>
      <c r="Q900" s="47">
        <v>0.88100000000000001</v>
      </c>
      <c r="R900" s="43">
        <f t="shared" si="235"/>
        <v>2.7036897232170531</v>
      </c>
      <c r="S900" s="47">
        <v>0</v>
      </c>
      <c r="T900" s="48">
        <f t="shared" si="236"/>
        <v>0</v>
      </c>
      <c r="U900" s="47">
        <v>0</v>
      </c>
      <c r="V900" s="48">
        <f t="shared" si="237"/>
        <v>0</v>
      </c>
      <c r="W900" s="47">
        <v>0</v>
      </c>
      <c r="X900" s="48">
        <f t="shared" si="238"/>
        <v>0</v>
      </c>
      <c r="Y900" s="47">
        <v>0</v>
      </c>
      <c r="Z900" s="48">
        <f t="shared" si="239"/>
        <v>0</v>
      </c>
      <c r="AA900" s="47">
        <v>0</v>
      </c>
      <c r="AB900" s="49">
        <f t="shared" si="240"/>
        <v>0</v>
      </c>
      <c r="AC900" s="43">
        <f t="shared" si="246"/>
        <v>3.2119999999999997</v>
      </c>
      <c r="AD900" s="49">
        <f t="shared" si="241"/>
        <v>9.8572660510478709</v>
      </c>
    </row>
    <row r="901" spans="1:30" x14ac:dyDescent="0.25">
      <c r="A901" s="45">
        <v>39615</v>
      </c>
      <c r="B901" s="46" t="s">
        <v>191</v>
      </c>
      <c r="C901" s="47">
        <v>0</v>
      </c>
      <c r="D901" s="48">
        <f t="shared" si="242"/>
        <v>0</v>
      </c>
      <c r="E901" s="47">
        <v>0</v>
      </c>
      <c r="F901" s="48">
        <f t="shared" si="243"/>
        <v>0</v>
      </c>
      <c r="G901" s="47">
        <v>3.0000000000000001E-3</v>
      </c>
      <c r="H901" s="48">
        <f t="shared" si="244"/>
        <v>9.2066619405802037E-3</v>
      </c>
      <c r="I901" s="47">
        <v>0.27500000000000002</v>
      </c>
      <c r="J901" s="43">
        <f t="shared" si="231"/>
        <v>0.84394401121985196</v>
      </c>
      <c r="K901" s="47">
        <v>0</v>
      </c>
      <c r="L901" s="48">
        <f t="shared" si="232"/>
        <v>0</v>
      </c>
      <c r="M901" s="47">
        <v>0</v>
      </c>
      <c r="N901" s="43">
        <f t="shared" si="233"/>
        <v>0</v>
      </c>
      <c r="O901" s="47">
        <v>1.411</v>
      </c>
      <c r="P901" s="48">
        <f t="shared" si="234"/>
        <v>4.3301999993862221</v>
      </c>
      <c r="Q901" s="47">
        <v>0.88100000000000001</v>
      </c>
      <c r="R901" s="43">
        <f t="shared" si="235"/>
        <v>2.7036897232170531</v>
      </c>
      <c r="S901" s="47">
        <v>0</v>
      </c>
      <c r="T901" s="48">
        <f t="shared" si="236"/>
        <v>0</v>
      </c>
      <c r="U901" s="47">
        <v>0</v>
      </c>
      <c r="V901" s="48">
        <f t="shared" si="237"/>
        <v>0</v>
      </c>
      <c r="W901" s="47">
        <v>0</v>
      </c>
      <c r="X901" s="48">
        <f t="shared" si="238"/>
        <v>0</v>
      </c>
      <c r="Y901" s="47">
        <v>0</v>
      </c>
      <c r="Z901" s="48">
        <f t="shared" si="239"/>
        <v>0</v>
      </c>
      <c r="AA901" s="47">
        <v>0</v>
      </c>
      <c r="AB901" s="49">
        <f t="shared" si="240"/>
        <v>0</v>
      </c>
      <c r="AC901" s="43">
        <f t="shared" si="246"/>
        <v>2.5700000000000003</v>
      </c>
      <c r="AD901" s="49">
        <f t="shared" si="241"/>
        <v>7.8870403957637096</v>
      </c>
    </row>
    <row r="902" spans="1:30" x14ac:dyDescent="0.25">
      <c r="A902" s="45">
        <v>39616</v>
      </c>
      <c r="B902" s="46" t="s">
        <v>192</v>
      </c>
      <c r="C902" s="47">
        <v>0</v>
      </c>
      <c r="D902" s="48">
        <f t="shared" si="242"/>
        <v>0</v>
      </c>
      <c r="E902" s="47">
        <v>0</v>
      </c>
      <c r="F902" s="48">
        <f t="shared" si="243"/>
        <v>0</v>
      </c>
      <c r="G902" s="47">
        <v>0</v>
      </c>
      <c r="H902" s="48">
        <f t="shared" si="244"/>
        <v>0</v>
      </c>
      <c r="I902" s="47">
        <v>0.99099999999999999</v>
      </c>
      <c r="J902" s="43">
        <f t="shared" si="231"/>
        <v>3.0412673277049942</v>
      </c>
      <c r="K902" s="47">
        <v>0</v>
      </c>
      <c r="L902" s="48">
        <f t="shared" si="232"/>
        <v>0</v>
      </c>
      <c r="M902" s="47">
        <v>0</v>
      </c>
      <c r="N902" s="43">
        <f t="shared" si="233"/>
        <v>0</v>
      </c>
      <c r="O902" s="47">
        <v>1.3380000000000001</v>
      </c>
      <c r="P902" s="48">
        <f t="shared" si="234"/>
        <v>4.1061712254987706</v>
      </c>
      <c r="Q902" s="47">
        <v>0.878</v>
      </c>
      <c r="R902" s="43">
        <f t="shared" si="235"/>
        <v>2.6944830612764732</v>
      </c>
      <c r="S902" s="47">
        <v>0</v>
      </c>
      <c r="T902" s="48">
        <f t="shared" si="236"/>
        <v>0</v>
      </c>
      <c r="U902" s="47">
        <v>0</v>
      </c>
      <c r="V902" s="48">
        <f t="shared" si="237"/>
        <v>0</v>
      </c>
      <c r="W902" s="47">
        <v>0</v>
      </c>
      <c r="X902" s="48">
        <f t="shared" si="238"/>
        <v>0</v>
      </c>
      <c r="Y902" s="47">
        <v>0</v>
      </c>
      <c r="Z902" s="48">
        <f t="shared" si="239"/>
        <v>0</v>
      </c>
      <c r="AA902" s="47">
        <v>0</v>
      </c>
      <c r="AB902" s="49">
        <f t="shared" si="240"/>
        <v>0</v>
      </c>
      <c r="AC902" s="43">
        <f t="shared" si="246"/>
        <v>3.2070000000000003</v>
      </c>
      <c r="AD902" s="49">
        <f t="shared" si="241"/>
        <v>9.8419216144802402</v>
      </c>
    </row>
    <row r="903" spans="1:30" x14ac:dyDescent="0.25">
      <c r="A903" s="45">
        <v>39617</v>
      </c>
      <c r="B903" s="46" t="s">
        <v>193</v>
      </c>
      <c r="C903" s="47">
        <v>0</v>
      </c>
      <c r="D903" s="48">
        <f t="shared" si="242"/>
        <v>0</v>
      </c>
      <c r="E903" s="47">
        <v>0</v>
      </c>
      <c r="F903" s="48">
        <f t="shared" si="243"/>
        <v>0</v>
      </c>
      <c r="G903" s="47">
        <v>0</v>
      </c>
      <c r="H903" s="48">
        <f t="shared" si="244"/>
        <v>0</v>
      </c>
      <c r="I903" s="47">
        <v>0.97699999999999998</v>
      </c>
      <c r="J903" s="43">
        <f t="shared" si="231"/>
        <v>2.9983029053156196</v>
      </c>
      <c r="K903" s="47">
        <v>0</v>
      </c>
      <c r="L903" s="48">
        <f t="shared" si="232"/>
        <v>0</v>
      </c>
      <c r="M903" s="47">
        <v>0</v>
      </c>
      <c r="N903" s="43">
        <f t="shared" si="233"/>
        <v>0</v>
      </c>
      <c r="O903" s="47">
        <v>1.409</v>
      </c>
      <c r="P903" s="48">
        <f t="shared" si="234"/>
        <v>4.3240622247591691</v>
      </c>
      <c r="Q903" s="47">
        <v>0.875</v>
      </c>
      <c r="R903" s="43">
        <f t="shared" si="235"/>
        <v>2.6852763993358928</v>
      </c>
      <c r="S903" s="47">
        <v>0</v>
      </c>
      <c r="T903" s="48">
        <f t="shared" si="236"/>
        <v>0</v>
      </c>
      <c r="U903" s="47">
        <v>0</v>
      </c>
      <c r="V903" s="48">
        <f t="shared" si="237"/>
        <v>0</v>
      </c>
      <c r="W903" s="47">
        <v>0</v>
      </c>
      <c r="X903" s="48">
        <f t="shared" si="238"/>
        <v>0</v>
      </c>
      <c r="Y903" s="47">
        <v>0</v>
      </c>
      <c r="Z903" s="48">
        <f t="shared" si="239"/>
        <v>0</v>
      </c>
      <c r="AA903" s="47">
        <v>0</v>
      </c>
      <c r="AB903" s="49">
        <f t="shared" si="240"/>
        <v>0</v>
      </c>
      <c r="AC903" s="43">
        <f t="shared" si="246"/>
        <v>3.2610000000000001</v>
      </c>
      <c r="AD903" s="49">
        <f t="shared" si="241"/>
        <v>10.007641529410682</v>
      </c>
    </row>
    <row r="904" spans="1:30" x14ac:dyDescent="0.25">
      <c r="A904" s="45">
        <v>39618</v>
      </c>
      <c r="B904" s="46" t="s">
        <v>194</v>
      </c>
      <c r="C904" s="47">
        <v>0</v>
      </c>
      <c r="D904" s="48">
        <f t="shared" si="242"/>
        <v>0</v>
      </c>
      <c r="E904" s="47">
        <v>0</v>
      </c>
      <c r="F904" s="48">
        <f t="shared" si="243"/>
        <v>0</v>
      </c>
      <c r="G904" s="47">
        <v>0</v>
      </c>
      <c r="H904" s="48">
        <f t="shared" si="244"/>
        <v>0</v>
      </c>
      <c r="I904" s="47">
        <v>0.97299999999999998</v>
      </c>
      <c r="J904" s="43">
        <f t="shared" si="231"/>
        <v>2.9860273560615127</v>
      </c>
      <c r="K904" s="47">
        <v>0</v>
      </c>
      <c r="L904" s="48">
        <f t="shared" si="232"/>
        <v>0</v>
      </c>
      <c r="M904" s="47">
        <v>0</v>
      </c>
      <c r="N904" s="43">
        <f t="shared" si="233"/>
        <v>0</v>
      </c>
      <c r="O904" s="47">
        <v>1.41</v>
      </c>
      <c r="P904" s="48">
        <f t="shared" si="234"/>
        <v>4.3271311120726956</v>
      </c>
      <c r="Q904" s="47">
        <v>0.85799999999999998</v>
      </c>
      <c r="R904" s="43">
        <f t="shared" si="235"/>
        <v>2.6331053150059383</v>
      </c>
      <c r="S904" s="47">
        <v>0</v>
      </c>
      <c r="T904" s="48">
        <f t="shared" si="236"/>
        <v>0</v>
      </c>
      <c r="U904" s="47">
        <v>0</v>
      </c>
      <c r="V904" s="48">
        <f t="shared" si="237"/>
        <v>0</v>
      </c>
      <c r="W904" s="47">
        <v>0</v>
      </c>
      <c r="X904" s="48">
        <f t="shared" si="238"/>
        <v>0</v>
      </c>
      <c r="Y904" s="47">
        <v>0</v>
      </c>
      <c r="Z904" s="48">
        <f t="shared" si="239"/>
        <v>0</v>
      </c>
      <c r="AA904" s="47">
        <v>0</v>
      </c>
      <c r="AB904" s="49">
        <f t="shared" si="240"/>
        <v>0</v>
      </c>
      <c r="AC904" s="43">
        <f t="shared" si="246"/>
        <v>3.2410000000000001</v>
      </c>
      <c r="AD904" s="49">
        <f t="shared" si="241"/>
        <v>9.9462637831401466</v>
      </c>
    </row>
    <row r="905" spans="1:30" x14ac:dyDescent="0.25">
      <c r="A905" s="45">
        <v>39619</v>
      </c>
      <c r="B905" s="46" t="s">
        <v>195</v>
      </c>
      <c r="C905" s="47">
        <v>0</v>
      </c>
      <c r="D905" s="48">
        <f t="shared" si="242"/>
        <v>0</v>
      </c>
      <c r="E905" s="47">
        <v>0</v>
      </c>
      <c r="F905" s="48">
        <f t="shared" si="243"/>
        <v>0</v>
      </c>
      <c r="G905" s="47">
        <v>0</v>
      </c>
      <c r="H905" s="48">
        <f t="shared" si="244"/>
        <v>0</v>
      </c>
      <c r="I905" s="47">
        <v>0.96899999999999997</v>
      </c>
      <c r="J905" s="43">
        <f t="shared" si="231"/>
        <v>2.9737518068074058</v>
      </c>
      <c r="K905" s="47">
        <v>0</v>
      </c>
      <c r="L905" s="48">
        <f t="shared" si="232"/>
        <v>0</v>
      </c>
      <c r="M905" s="47">
        <v>0</v>
      </c>
      <c r="N905" s="43">
        <f t="shared" si="233"/>
        <v>0</v>
      </c>
      <c r="O905" s="47">
        <v>1.4079999999999999</v>
      </c>
      <c r="P905" s="48">
        <f t="shared" si="234"/>
        <v>4.3209933374456426</v>
      </c>
      <c r="Q905" s="47">
        <v>0.86299999999999999</v>
      </c>
      <c r="R905" s="43">
        <f t="shared" si="235"/>
        <v>2.6484497515735721</v>
      </c>
      <c r="S905" s="47">
        <v>0</v>
      </c>
      <c r="T905" s="48">
        <f t="shared" si="236"/>
        <v>0</v>
      </c>
      <c r="U905" s="47">
        <v>0</v>
      </c>
      <c r="V905" s="48">
        <f t="shared" si="237"/>
        <v>0</v>
      </c>
      <c r="W905" s="47">
        <v>0.59299999999999997</v>
      </c>
      <c r="X905" s="48">
        <f t="shared" si="238"/>
        <v>1.8198501769213535</v>
      </c>
      <c r="Y905" s="47">
        <v>0</v>
      </c>
      <c r="Z905" s="48">
        <f t="shared" si="239"/>
        <v>0</v>
      </c>
      <c r="AA905" s="47">
        <v>0.76</v>
      </c>
      <c r="AB905" s="49">
        <f t="shared" si="240"/>
        <v>2.3323543582803183</v>
      </c>
      <c r="AC905" s="43">
        <f t="shared" si="246"/>
        <v>4.593</v>
      </c>
      <c r="AD905" s="49">
        <f t="shared" si="241"/>
        <v>14.095399431028293</v>
      </c>
    </row>
    <row r="906" spans="1:30" x14ac:dyDescent="0.25">
      <c r="A906" s="45">
        <v>39620</v>
      </c>
      <c r="B906" s="46" t="s">
        <v>196</v>
      </c>
      <c r="C906" s="47">
        <v>0</v>
      </c>
      <c r="D906" s="48">
        <f t="shared" si="242"/>
        <v>0</v>
      </c>
      <c r="E906" s="47">
        <v>0</v>
      </c>
      <c r="F906" s="48">
        <f t="shared" si="243"/>
        <v>0</v>
      </c>
      <c r="G906" s="47">
        <v>0</v>
      </c>
      <c r="H906" s="48">
        <f t="shared" si="244"/>
        <v>0</v>
      </c>
      <c r="I906" s="47">
        <v>0.91400000000000003</v>
      </c>
      <c r="J906" s="43">
        <f t="shared" si="231"/>
        <v>2.8049630045634353</v>
      </c>
      <c r="K906" s="47">
        <v>0</v>
      </c>
      <c r="L906" s="48">
        <f t="shared" si="232"/>
        <v>0</v>
      </c>
      <c r="M906" s="47">
        <v>0</v>
      </c>
      <c r="N906" s="43">
        <f t="shared" si="233"/>
        <v>0</v>
      </c>
      <c r="O906" s="47">
        <v>1.407</v>
      </c>
      <c r="P906" s="48">
        <f t="shared" si="234"/>
        <v>4.3179244501321152</v>
      </c>
      <c r="Q906" s="47">
        <v>0.86499999999999999</v>
      </c>
      <c r="R906" s="43">
        <f t="shared" si="235"/>
        <v>2.6545875262006255</v>
      </c>
      <c r="S906" s="47">
        <v>0</v>
      </c>
      <c r="T906" s="48">
        <f t="shared" si="236"/>
        <v>0</v>
      </c>
      <c r="U906" s="47">
        <v>0</v>
      </c>
      <c r="V906" s="48">
        <f t="shared" si="237"/>
        <v>0</v>
      </c>
      <c r="W906" s="47">
        <v>0.626</v>
      </c>
      <c r="X906" s="48">
        <f t="shared" si="238"/>
        <v>1.9211234582677359</v>
      </c>
      <c r="Y906" s="47">
        <v>0</v>
      </c>
      <c r="Z906" s="48">
        <f t="shared" si="239"/>
        <v>0</v>
      </c>
      <c r="AA906" s="47">
        <v>0</v>
      </c>
      <c r="AB906" s="49">
        <f t="shared" si="240"/>
        <v>0</v>
      </c>
      <c r="AC906" s="43">
        <f t="shared" si="246"/>
        <v>3.8119999999999998</v>
      </c>
      <c r="AD906" s="49">
        <f t="shared" si="241"/>
        <v>11.698598439163913</v>
      </c>
    </row>
    <row r="907" spans="1:30" x14ac:dyDescent="0.25">
      <c r="A907" s="45">
        <v>39621</v>
      </c>
      <c r="B907" s="46" t="s">
        <v>197</v>
      </c>
      <c r="C907" s="47">
        <v>0</v>
      </c>
      <c r="D907" s="48">
        <f t="shared" si="242"/>
        <v>0</v>
      </c>
      <c r="E907" s="47">
        <v>0</v>
      </c>
      <c r="F907" s="48">
        <f t="shared" si="243"/>
        <v>0</v>
      </c>
      <c r="G907" s="47">
        <v>0</v>
      </c>
      <c r="H907" s="48">
        <f t="shared" si="244"/>
        <v>0</v>
      </c>
      <c r="I907" s="47">
        <v>0</v>
      </c>
      <c r="J907" s="43">
        <f t="shared" si="231"/>
        <v>0</v>
      </c>
      <c r="K907" s="47">
        <v>0</v>
      </c>
      <c r="L907" s="48">
        <f t="shared" si="232"/>
        <v>0</v>
      </c>
      <c r="M907" s="47">
        <v>0</v>
      </c>
      <c r="N907" s="43">
        <f t="shared" si="233"/>
        <v>0</v>
      </c>
      <c r="O907" s="47">
        <v>1.4059999999999999</v>
      </c>
      <c r="P907" s="48">
        <f t="shared" si="234"/>
        <v>4.3148555628185887</v>
      </c>
      <c r="Q907" s="47">
        <v>0.84899999999999998</v>
      </c>
      <c r="R907" s="43">
        <f t="shared" si="235"/>
        <v>2.6054853291841975</v>
      </c>
      <c r="S907" s="47">
        <v>0</v>
      </c>
      <c r="T907" s="48">
        <f t="shared" si="236"/>
        <v>0</v>
      </c>
      <c r="U907" s="47">
        <v>0</v>
      </c>
      <c r="V907" s="48">
        <f t="shared" si="237"/>
        <v>0</v>
      </c>
      <c r="W907" s="47">
        <v>0</v>
      </c>
      <c r="X907" s="48">
        <f t="shared" si="238"/>
        <v>0</v>
      </c>
      <c r="Y907" s="47">
        <v>0</v>
      </c>
      <c r="Z907" s="48">
        <f t="shared" si="239"/>
        <v>0</v>
      </c>
      <c r="AA907" s="47">
        <v>0</v>
      </c>
      <c r="AB907" s="49">
        <f t="shared" si="240"/>
        <v>0</v>
      </c>
      <c r="AC907" s="43">
        <f t="shared" si="246"/>
        <v>2.2549999999999999</v>
      </c>
      <c r="AD907" s="49">
        <f t="shared" si="241"/>
        <v>6.9203408920027867</v>
      </c>
    </row>
    <row r="908" spans="1:30" x14ac:dyDescent="0.25">
      <c r="A908" s="45">
        <v>39622</v>
      </c>
      <c r="B908" s="46" t="s">
        <v>198</v>
      </c>
      <c r="C908" s="47">
        <v>0</v>
      </c>
      <c r="D908" s="48">
        <f t="shared" si="242"/>
        <v>0</v>
      </c>
      <c r="E908" s="47">
        <v>0</v>
      </c>
      <c r="F908" s="48">
        <f t="shared" si="243"/>
        <v>0</v>
      </c>
      <c r="G908" s="47">
        <v>0</v>
      </c>
      <c r="H908" s="48">
        <f t="shared" si="244"/>
        <v>0</v>
      </c>
      <c r="I908" s="47">
        <v>0.69699999999999995</v>
      </c>
      <c r="J908" s="43">
        <f t="shared" ref="J908:J971" si="247">I908*1000000/325851</f>
        <v>2.139014457528134</v>
      </c>
      <c r="K908" s="47">
        <v>0</v>
      </c>
      <c r="L908" s="48">
        <f t="shared" ref="L908:L971" si="248">K908*1000000/325851</f>
        <v>0</v>
      </c>
      <c r="M908" s="47">
        <v>0</v>
      </c>
      <c r="N908" s="43">
        <f t="shared" ref="N908:N971" si="249">M908*1000000/325851</f>
        <v>0</v>
      </c>
      <c r="O908" s="47">
        <v>1.407</v>
      </c>
      <c r="P908" s="48">
        <f t="shared" ref="P908:P971" si="250">O908*1000000/325851</f>
        <v>4.3179244501321152</v>
      </c>
      <c r="Q908" s="47">
        <v>0.753</v>
      </c>
      <c r="R908" s="43">
        <f t="shared" ref="R908:R971" si="251">Q908*1000000/325851</f>
        <v>2.310872147085631</v>
      </c>
      <c r="S908" s="47">
        <v>0</v>
      </c>
      <c r="T908" s="48">
        <f t="shared" ref="T908:T971" si="252">S908*1000000/325851</f>
        <v>0</v>
      </c>
      <c r="U908" s="47">
        <v>0</v>
      </c>
      <c r="V908" s="48">
        <f t="shared" ref="V908:V971" si="253">U908*1000000/325851</f>
        <v>0</v>
      </c>
      <c r="W908" s="47">
        <v>0</v>
      </c>
      <c r="X908" s="48">
        <f t="shared" ref="X908:X971" si="254">W908*1000000/325851</f>
        <v>0</v>
      </c>
      <c r="Y908" s="47">
        <v>0</v>
      </c>
      <c r="Z908" s="48">
        <f t="shared" ref="Z908:Z971" si="255">Y908*1000000/325851</f>
        <v>0</v>
      </c>
      <c r="AA908" s="47">
        <v>0</v>
      </c>
      <c r="AB908" s="49">
        <f t="shared" ref="AB908:AB971" si="256">AA908*1000000/325851</f>
        <v>0</v>
      </c>
      <c r="AC908" s="43">
        <f t="shared" si="246"/>
        <v>2.8570000000000002</v>
      </c>
      <c r="AD908" s="49">
        <f t="shared" ref="AD908:AD971" si="257">AC908*1000000/325851</f>
        <v>8.7678110547458807</v>
      </c>
    </row>
    <row r="909" spans="1:30" x14ac:dyDescent="0.25">
      <c r="A909" s="45">
        <v>39623</v>
      </c>
      <c r="B909" s="46" t="s">
        <v>199</v>
      </c>
      <c r="C909" s="47">
        <v>0</v>
      </c>
      <c r="D909" s="48">
        <f t="shared" ref="D909:D972" si="258">C909*1000000/325851</f>
        <v>0</v>
      </c>
      <c r="E909" s="47">
        <v>0</v>
      </c>
      <c r="F909" s="48">
        <f t="shared" ref="F909:F972" si="259">E909*1000000/325851</f>
        <v>0</v>
      </c>
      <c r="G909" s="47">
        <v>0</v>
      </c>
      <c r="H909" s="48">
        <f t="shared" ref="H909:H972" si="260">G909*1000000/325851</f>
        <v>0</v>
      </c>
      <c r="I909" s="47">
        <v>0.98199999999999998</v>
      </c>
      <c r="J909" s="43">
        <f t="shared" si="247"/>
        <v>3.0136473418832534</v>
      </c>
      <c r="K909" s="47">
        <v>0</v>
      </c>
      <c r="L909" s="48">
        <f t="shared" si="248"/>
        <v>0</v>
      </c>
      <c r="M909" s="47">
        <v>0</v>
      </c>
      <c r="N909" s="43">
        <f t="shared" si="249"/>
        <v>0</v>
      </c>
      <c r="O909" s="47">
        <v>1.4059999999999999</v>
      </c>
      <c r="P909" s="48">
        <f t="shared" si="250"/>
        <v>4.3148555628185887</v>
      </c>
      <c r="Q909" s="47">
        <v>0.88400000000000001</v>
      </c>
      <c r="R909" s="43">
        <f t="shared" si="251"/>
        <v>2.7128963851576335</v>
      </c>
      <c r="S909" s="47">
        <v>0</v>
      </c>
      <c r="T909" s="48">
        <f t="shared" si="252"/>
        <v>0</v>
      </c>
      <c r="U909" s="47">
        <v>0</v>
      </c>
      <c r="V909" s="48">
        <f t="shared" si="253"/>
        <v>0</v>
      </c>
      <c r="W909" s="47">
        <v>0</v>
      </c>
      <c r="X909" s="48">
        <f t="shared" si="254"/>
        <v>0</v>
      </c>
      <c r="Y909" s="47">
        <v>0</v>
      </c>
      <c r="Z909" s="48">
        <f t="shared" si="255"/>
        <v>0</v>
      </c>
      <c r="AA909" s="47">
        <v>0</v>
      </c>
      <c r="AB909" s="49">
        <f t="shared" si="256"/>
        <v>0</v>
      </c>
      <c r="AC909" s="43">
        <f t="shared" si="246"/>
        <v>3.2719999999999998</v>
      </c>
      <c r="AD909" s="49">
        <f t="shared" si="257"/>
        <v>10.041399289859475</v>
      </c>
    </row>
    <row r="910" spans="1:30" x14ac:dyDescent="0.25">
      <c r="A910" s="45">
        <v>39624</v>
      </c>
      <c r="B910" s="46" t="s">
        <v>200</v>
      </c>
      <c r="C910" s="47">
        <v>0</v>
      </c>
      <c r="D910" s="48">
        <f t="shared" si="258"/>
        <v>0</v>
      </c>
      <c r="E910" s="47">
        <v>0</v>
      </c>
      <c r="F910" s="48">
        <f t="shared" si="259"/>
        <v>0</v>
      </c>
      <c r="G910" s="47">
        <v>0</v>
      </c>
      <c r="H910" s="48">
        <f t="shared" si="260"/>
        <v>0</v>
      </c>
      <c r="I910" s="47">
        <v>0.97199999999999998</v>
      </c>
      <c r="J910" s="43">
        <f t="shared" si="247"/>
        <v>2.9829584687479862</v>
      </c>
      <c r="K910" s="47">
        <v>0</v>
      </c>
      <c r="L910" s="48">
        <f t="shared" si="248"/>
        <v>0</v>
      </c>
      <c r="M910" s="47">
        <v>0</v>
      </c>
      <c r="N910" s="43">
        <f t="shared" si="249"/>
        <v>0</v>
      </c>
      <c r="O910" s="47">
        <v>1.405</v>
      </c>
      <c r="P910" s="48">
        <f t="shared" si="250"/>
        <v>4.3117866755050622</v>
      </c>
      <c r="Q910" s="47">
        <v>0.879</v>
      </c>
      <c r="R910" s="43">
        <f t="shared" si="251"/>
        <v>2.6975519485899997</v>
      </c>
      <c r="S910" s="47">
        <v>0</v>
      </c>
      <c r="T910" s="48">
        <f t="shared" si="252"/>
        <v>0</v>
      </c>
      <c r="U910" s="47">
        <v>0</v>
      </c>
      <c r="V910" s="48">
        <f t="shared" si="253"/>
        <v>0</v>
      </c>
      <c r="W910" s="47">
        <v>0</v>
      </c>
      <c r="X910" s="48">
        <f t="shared" si="254"/>
        <v>0</v>
      </c>
      <c r="Y910" s="47">
        <v>0</v>
      </c>
      <c r="Z910" s="48">
        <f t="shared" si="255"/>
        <v>0</v>
      </c>
      <c r="AA910" s="47">
        <v>0</v>
      </c>
      <c r="AB910" s="49">
        <f t="shared" si="256"/>
        <v>0</v>
      </c>
      <c r="AC910" s="43">
        <f t="shared" si="246"/>
        <v>3.2559999999999998</v>
      </c>
      <c r="AD910" s="49">
        <f t="shared" si="257"/>
        <v>9.9922970928430477</v>
      </c>
    </row>
    <row r="911" spans="1:30" x14ac:dyDescent="0.25">
      <c r="A911" s="45">
        <v>39625</v>
      </c>
      <c r="B911" s="46" t="s">
        <v>201</v>
      </c>
      <c r="C911" s="47">
        <v>0</v>
      </c>
      <c r="D911" s="48">
        <f t="shared" si="258"/>
        <v>0</v>
      </c>
      <c r="E911" s="47">
        <v>0</v>
      </c>
      <c r="F911" s="48">
        <f t="shared" si="259"/>
        <v>0</v>
      </c>
      <c r="G911" s="47">
        <v>0</v>
      </c>
      <c r="H911" s="48">
        <f t="shared" si="260"/>
        <v>0</v>
      </c>
      <c r="I911" s="47">
        <v>0.96699999999999997</v>
      </c>
      <c r="J911" s="43">
        <f t="shared" si="247"/>
        <v>2.9676140321803524</v>
      </c>
      <c r="K911" s="47">
        <v>0</v>
      </c>
      <c r="L911" s="48">
        <f t="shared" si="248"/>
        <v>0</v>
      </c>
      <c r="M911" s="47">
        <v>0</v>
      </c>
      <c r="N911" s="43">
        <f t="shared" si="249"/>
        <v>0</v>
      </c>
      <c r="O911" s="47">
        <v>1.403</v>
      </c>
      <c r="P911" s="48">
        <f t="shared" si="250"/>
        <v>4.3056489008780083</v>
      </c>
      <c r="Q911" s="47">
        <v>0.877</v>
      </c>
      <c r="R911" s="43">
        <f t="shared" si="251"/>
        <v>2.6914141739629462</v>
      </c>
      <c r="S911" s="47">
        <v>0</v>
      </c>
      <c r="T911" s="48">
        <f t="shared" si="252"/>
        <v>0</v>
      </c>
      <c r="U911" s="47">
        <v>0</v>
      </c>
      <c r="V911" s="48">
        <f t="shared" si="253"/>
        <v>0</v>
      </c>
      <c r="W911" s="47">
        <v>0</v>
      </c>
      <c r="X911" s="48">
        <f t="shared" si="254"/>
        <v>0</v>
      </c>
      <c r="Y911" s="47">
        <v>0</v>
      </c>
      <c r="Z911" s="48">
        <f t="shared" si="255"/>
        <v>0</v>
      </c>
      <c r="AA911" s="47">
        <v>0</v>
      </c>
      <c r="AB911" s="49">
        <f t="shared" si="256"/>
        <v>0</v>
      </c>
      <c r="AC911" s="43">
        <f t="shared" si="246"/>
        <v>3.2469999999999999</v>
      </c>
      <c r="AD911" s="49">
        <f t="shared" si="257"/>
        <v>9.9646771070213074</v>
      </c>
    </row>
    <row r="912" spans="1:30" x14ac:dyDescent="0.25">
      <c r="A912" s="45">
        <v>39626</v>
      </c>
      <c r="B912" s="46" t="s">
        <v>202</v>
      </c>
      <c r="C912" s="47">
        <v>0</v>
      </c>
      <c r="D912" s="48">
        <f t="shared" si="258"/>
        <v>0</v>
      </c>
      <c r="E912" s="47">
        <v>0</v>
      </c>
      <c r="F912" s="48">
        <f t="shared" si="259"/>
        <v>0</v>
      </c>
      <c r="G912" s="47">
        <v>0</v>
      </c>
      <c r="H912" s="48">
        <f t="shared" si="260"/>
        <v>0</v>
      </c>
      <c r="I912" s="47">
        <v>0.96399999999999997</v>
      </c>
      <c r="J912" s="43">
        <f t="shared" si="247"/>
        <v>2.958407370239772</v>
      </c>
      <c r="K912" s="47">
        <v>0</v>
      </c>
      <c r="L912" s="48">
        <f t="shared" si="248"/>
        <v>0</v>
      </c>
      <c r="M912" s="47">
        <v>0</v>
      </c>
      <c r="N912" s="43">
        <f t="shared" si="249"/>
        <v>0</v>
      </c>
      <c r="O912" s="47">
        <v>1.403</v>
      </c>
      <c r="P912" s="48">
        <f t="shared" si="250"/>
        <v>4.3056489008780083</v>
      </c>
      <c r="Q912" s="47">
        <v>0.874</v>
      </c>
      <c r="R912" s="43">
        <f t="shared" si="251"/>
        <v>2.6822075120223658</v>
      </c>
      <c r="S912" s="47">
        <v>0</v>
      </c>
      <c r="T912" s="48">
        <f t="shared" si="252"/>
        <v>0</v>
      </c>
      <c r="U912" s="47">
        <v>0</v>
      </c>
      <c r="V912" s="48">
        <f t="shared" si="253"/>
        <v>0</v>
      </c>
      <c r="W912" s="47">
        <v>0</v>
      </c>
      <c r="X912" s="48">
        <f t="shared" si="254"/>
        <v>0</v>
      </c>
      <c r="Y912" s="47">
        <v>0</v>
      </c>
      <c r="Z912" s="48">
        <f t="shared" si="255"/>
        <v>0</v>
      </c>
      <c r="AA912" s="47">
        <v>0</v>
      </c>
      <c r="AB912" s="49">
        <f t="shared" si="256"/>
        <v>0</v>
      </c>
      <c r="AC912" s="43">
        <f t="shared" si="246"/>
        <v>3.2410000000000001</v>
      </c>
      <c r="AD912" s="49">
        <f t="shared" si="257"/>
        <v>9.9462637831401466</v>
      </c>
    </row>
    <row r="913" spans="1:30" x14ac:dyDescent="0.25">
      <c r="A913" s="45">
        <v>39627</v>
      </c>
      <c r="B913" s="46" t="s">
        <v>203</v>
      </c>
      <c r="C913" s="47">
        <v>0</v>
      </c>
      <c r="D913" s="48">
        <f t="shared" si="258"/>
        <v>0</v>
      </c>
      <c r="E913" s="47">
        <v>0</v>
      </c>
      <c r="F913" s="48">
        <f t="shared" si="259"/>
        <v>0</v>
      </c>
      <c r="G913" s="47">
        <v>0</v>
      </c>
      <c r="H913" s="48">
        <f t="shared" si="260"/>
        <v>0</v>
      </c>
      <c r="I913" s="47">
        <v>0.59499999999999997</v>
      </c>
      <c r="J913" s="43">
        <f t="shared" si="247"/>
        <v>1.825987951548407</v>
      </c>
      <c r="K913" s="47">
        <v>0</v>
      </c>
      <c r="L913" s="48">
        <f t="shared" si="248"/>
        <v>0</v>
      </c>
      <c r="M913" s="47">
        <v>0</v>
      </c>
      <c r="N913" s="43">
        <f t="shared" si="249"/>
        <v>0</v>
      </c>
      <c r="O913" s="47">
        <v>1.4019999999999999</v>
      </c>
      <c r="P913" s="48">
        <f t="shared" si="250"/>
        <v>4.3025800135644818</v>
      </c>
      <c r="Q913" s="47">
        <v>0.877</v>
      </c>
      <c r="R913" s="43">
        <f t="shared" si="251"/>
        <v>2.6914141739629462</v>
      </c>
      <c r="S913" s="47">
        <v>0</v>
      </c>
      <c r="T913" s="48">
        <f t="shared" si="252"/>
        <v>0</v>
      </c>
      <c r="U913" s="47">
        <v>0</v>
      </c>
      <c r="V913" s="48">
        <f t="shared" si="253"/>
        <v>0</v>
      </c>
      <c r="W913" s="47">
        <v>0</v>
      </c>
      <c r="X913" s="48">
        <f t="shared" si="254"/>
        <v>0</v>
      </c>
      <c r="Y913" s="47">
        <v>0</v>
      </c>
      <c r="Z913" s="48">
        <f t="shared" si="255"/>
        <v>0</v>
      </c>
      <c r="AA913" s="47">
        <v>0</v>
      </c>
      <c r="AB913" s="49">
        <f t="shared" si="256"/>
        <v>0</v>
      </c>
      <c r="AC913" s="43">
        <f t="shared" si="246"/>
        <v>2.8739999999999997</v>
      </c>
      <c r="AD913" s="49">
        <f t="shared" si="257"/>
        <v>8.8199821390758331</v>
      </c>
    </row>
    <row r="914" spans="1:30" x14ac:dyDescent="0.25">
      <c r="A914" s="45">
        <v>39628</v>
      </c>
      <c r="B914" s="46" t="s">
        <v>204</v>
      </c>
      <c r="C914" s="47">
        <v>0</v>
      </c>
      <c r="D914" s="48">
        <f t="shared" si="258"/>
        <v>0</v>
      </c>
      <c r="E914" s="47">
        <v>0</v>
      </c>
      <c r="F914" s="48">
        <f t="shared" si="259"/>
        <v>0</v>
      </c>
      <c r="G914" s="47">
        <v>0</v>
      </c>
      <c r="H914" s="48">
        <f t="shared" si="260"/>
        <v>0</v>
      </c>
      <c r="I914" s="47">
        <v>0</v>
      </c>
      <c r="J914" s="43">
        <f t="shared" si="247"/>
        <v>0</v>
      </c>
      <c r="K914" s="47">
        <v>0</v>
      </c>
      <c r="L914" s="48">
        <f t="shared" si="248"/>
        <v>0</v>
      </c>
      <c r="M914" s="47">
        <v>0</v>
      </c>
      <c r="N914" s="43">
        <f t="shared" si="249"/>
        <v>0</v>
      </c>
      <c r="O914" s="47">
        <v>1.403</v>
      </c>
      <c r="P914" s="48">
        <f t="shared" si="250"/>
        <v>4.3056489008780083</v>
      </c>
      <c r="Q914" s="47">
        <v>0.875</v>
      </c>
      <c r="R914" s="43">
        <f t="shared" si="251"/>
        <v>2.6852763993358928</v>
      </c>
      <c r="S914" s="47">
        <v>0</v>
      </c>
      <c r="T914" s="48">
        <f t="shared" si="252"/>
        <v>0</v>
      </c>
      <c r="U914" s="47">
        <v>0</v>
      </c>
      <c r="V914" s="48">
        <f t="shared" si="253"/>
        <v>0</v>
      </c>
      <c r="W914" s="47">
        <v>0</v>
      </c>
      <c r="X914" s="48">
        <f t="shared" si="254"/>
        <v>0</v>
      </c>
      <c r="Y914" s="47">
        <v>0</v>
      </c>
      <c r="Z914" s="48">
        <f t="shared" si="255"/>
        <v>0</v>
      </c>
      <c r="AA914" s="47">
        <v>0</v>
      </c>
      <c r="AB914" s="49">
        <f t="shared" si="256"/>
        <v>0</v>
      </c>
      <c r="AC914" s="43">
        <f t="shared" si="246"/>
        <v>2.278</v>
      </c>
      <c r="AD914" s="49">
        <f t="shared" si="257"/>
        <v>6.9909253002139016</v>
      </c>
    </row>
    <row r="915" spans="1:30" x14ac:dyDescent="0.25">
      <c r="A915" s="45">
        <v>39629</v>
      </c>
      <c r="B915" s="46" t="s">
        <v>236</v>
      </c>
      <c r="C915" s="47">
        <v>0</v>
      </c>
      <c r="D915" s="48">
        <f t="shared" si="258"/>
        <v>0</v>
      </c>
      <c r="E915" s="47">
        <v>0</v>
      </c>
      <c r="F915" s="48">
        <f t="shared" si="259"/>
        <v>0</v>
      </c>
      <c r="G915" s="47">
        <v>0</v>
      </c>
      <c r="H915" s="48">
        <f t="shared" si="260"/>
        <v>0</v>
      </c>
      <c r="I915" s="47">
        <v>0</v>
      </c>
      <c r="J915" s="43">
        <f t="shared" si="247"/>
        <v>0</v>
      </c>
      <c r="K915" s="47">
        <v>0</v>
      </c>
      <c r="L915" s="48">
        <f t="shared" si="248"/>
        <v>0</v>
      </c>
      <c r="M915" s="47">
        <v>0</v>
      </c>
      <c r="N915" s="43">
        <f t="shared" si="249"/>
        <v>0</v>
      </c>
      <c r="O915" s="47">
        <v>1.4019999999999999</v>
      </c>
      <c r="P915" s="48">
        <f t="shared" si="250"/>
        <v>4.3025800135644818</v>
      </c>
      <c r="Q915" s="47">
        <v>0.874</v>
      </c>
      <c r="R915" s="43">
        <f t="shared" si="251"/>
        <v>2.6822075120223658</v>
      </c>
      <c r="S915" s="47">
        <v>0</v>
      </c>
      <c r="T915" s="48">
        <f t="shared" si="252"/>
        <v>0</v>
      </c>
      <c r="U915" s="47">
        <v>0</v>
      </c>
      <c r="V915" s="48">
        <f t="shared" si="253"/>
        <v>0</v>
      </c>
      <c r="W915" s="47">
        <v>0</v>
      </c>
      <c r="X915" s="48">
        <f t="shared" si="254"/>
        <v>0</v>
      </c>
      <c r="Y915" s="47">
        <v>0</v>
      </c>
      <c r="Z915" s="48">
        <f t="shared" si="255"/>
        <v>0</v>
      </c>
      <c r="AA915" s="47">
        <v>0</v>
      </c>
      <c r="AB915" s="49">
        <f t="shared" si="256"/>
        <v>0</v>
      </c>
      <c r="AC915" s="43">
        <f t="shared" si="246"/>
        <v>2.2759999999999998</v>
      </c>
      <c r="AD915" s="49">
        <f t="shared" si="257"/>
        <v>6.9847875255868477</v>
      </c>
    </row>
    <row r="916" spans="1:30" x14ac:dyDescent="0.25">
      <c r="A916" s="45">
        <v>39630</v>
      </c>
      <c r="B916" s="46" t="s">
        <v>206</v>
      </c>
      <c r="C916" s="47">
        <v>0</v>
      </c>
      <c r="D916" s="48">
        <f t="shared" si="258"/>
        <v>0</v>
      </c>
      <c r="E916" s="47">
        <v>0</v>
      </c>
      <c r="F916" s="48">
        <f t="shared" si="259"/>
        <v>0</v>
      </c>
      <c r="G916" s="47">
        <v>0</v>
      </c>
      <c r="H916" s="48">
        <f t="shared" si="260"/>
        <v>0</v>
      </c>
      <c r="I916" s="47">
        <v>0.313</v>
      </c>
      <c r="J916" s="43">
        <f t="shared" si="247"/>
        <v>0.96056172913386795</v>
      </c>
      <c r="K916" s="47">
        <v>0</v>
      </c>
      <c r="L916" s="48">
        <f t="shared" si="248"/>
        <v>0</v>
      </c>
      <c r="M916" s="47">
        <v>0</v>
      </c>
      <c r="N916" s="43">
        <f t="shared" si="249"/>
        <v>0</v>
      </c>
      <c r="O916" s="47">
        <v>1.4039999999999999</v>
      </c>
      <c r="P916" s="48">
        <f t="shared" si="250"/>
        <v>4.3087177881915357</v>
      </c>
      <c r="Q916" s="47">
        <v>0.873</v>
      </c>
      <c r="R916" s="43">
        <f t="shared" si="251"/>
        <v>2.6791386247088393</v>
      </c>
      <c r="S916" s="47">
        <v>0</v>
      </c>
      <c r="T916" s="48">
        <f t="shared" si="252"/>
        <v>0</v>
      </c>
      <c r="U916" s="47">
        <v>0</v>
      </c>
      <c r="V916" s="48">
        <f t="shared" si="253"/>
        <v>0</v>
      </c>
      <c r="W916" s="47">
        <v>0</v>
      </c>
      <c r="X916" s="48">
        <f t="shared" si="254"/>
        <v>0</v>
      </c>
      <c r="Y916" s="47">
        <v>0</v>
      </c>
      <c r="Z916" s="48">
        <f t="shared" si="255"/>
        <v>0</v>
      </c>
      <c r="AA916" s="47">
        <v>0</v>
      </c>
      <c r="AB916" s="49">
        <f t="shared" si="256"/>
        <v>0</v>
      </c>
      <c r="AC916" s="43">
        <f t="shared" si="246"/>
        <v>2.59</v>
      </c>
      <c r="AD916" s="49">
        <f t="shared" si="257"/>
        <v>7.9484181420342424</v>
      </c>
    </row>
    <row r="917" spans="1:30" x14ac:dyDescent="0.25">
      <c r="A917" s="45">
        <v>39631</v>
      </c>
      <c r="B917" s="46" t="s">
        <v>207</v>
      </c>
      <c r="C917" s="47">
        <v>0</v>
      </c>
      <c r="D917" s="48">
        <f t="shared" si="258"/>
        <v>0</v>
      </c>
      <c r="E917" s="47">
        <v>0</v>
      </c>
      <c r="F917" s="48">
        <f t="shared" si="259"/>
        <v>0</v>
      </c>
      <c r="G917" s="47">
        <v>0</v>
      </c>
      <c r="H917" s="48">
        <f t="shared" si="260"/>
        <v>0</v>
      </c>
      <c r="I917" s="47">
        <v>0.77300000000000002</v>
      </c>
      <c r="J917" s="43">
        <f t="shared" si="247"/>
        <v>2.372249893356166</v>
      </c>
      <c r="K917" s="47">
        <v>0</v>
      </c>
      <c r="L917" s="48">
        <f t="shared" si="248"/>
        <v>0</v>
      </c>
      <c r="M917" s="47">
        <v>0</v>
      </c>
      <c r="N917" s="43">
        <f t="shared" si="249"/>
        <v>0</v>
      </c>
      <c r="O917" s="47">
        <v>1.4039999999999999</v>
      </c>
      <c r="P917" s="48">
        <f t="shared" si="250"/>
        <v>4.3087177881915357</v>
      </c>
      <c r="Q917" s="47">
        <v>0.87</v>
      </c>
      <c r="R917" s="43">
        <f t="shared" si="251"/>
        <v>2.6699319627682589</v>
      </c>
      <c r="S917" s="47">
        <v>0</v>
      </c>
      <c r="T917" s="48">
        <f t="shared" si="252"/>
        <v>0</v>
      </c>
      <c r="U917" s="47">
        <v>0</v>
      </c>
      <c r="V917" s="48">
        <f t="shared" si="253"/>
        <v>0</v>
      </c>
      <c r="W917" s="47">
        <v>0</v>
      </c>
      <c r="X917" s="48">
        <f t="shared" si="254"/>
        <v>0</v>
      </c>
      <c r="Y917" s="47">
        <v>0</v>
      </c>
      <c r="Z917" s="48">
        <f t="shared" si="255"/>
        <v>0</v>
      </c>
      <c r="AA917" s="47">
        <v>0</v>
      </c>
      <c r="AB917" s="49">
        <f t="shared" si="256"/>
        <v>0</v>
      </c>
      <c r="AC917" s="43">
        <f t="shared" si="246"/>
        <v>3.0470000000000002</v>
      </c>
      <c r="AD917" s="49">
        <f t="shared" si="257"/>
        <v>9.3508996443159607</v>
      </c>
    </row>
    <row r="918" spans="1:30" x14ac:dyDescent="0.25">
      <c r="A918" s="45">
        <v>39632</v>
      </c>
      <c r="B918" s="46" t="s">
        <v>208</v>
      </c>
      <c r="C918" s="47">
        <v>0</v>
      </c>
      <c r="D918" s="48">
        <f t="shared" si="258"/>
        <v>0</v>
      </c>
      <c r="E918" s="47">
        <v>0</v>
      </c>
      <c r="F918" s="48">
        <f t="shared" si="259"/>
        <v>0</v>
      </c>
      <c r="G918" s="47">
        <v>0</v>
      </c>
      <c r="H918" s="48">
        <f t="shared" si="260"/>
        <v>0</v>
      </c>
      <c r="I918" s="47">
        <v>0.98699999999999999</v>
      </c>
      <c r="J918" s="43">
        <f t="shared" si="247"/>
        <v>3.0289917784508869</v>
      </c>
      <c r="K918" s="47">
        <v>0</v>
      </c>
      <c r="L918" s="48">
        <f t="shared" si="248"/>
        <v>0</v>
      </c>
      <c r="M918" s="47">
        <v>0</v>
      </c>
      <c r="N918" s="43">
        <f t="shared" si="249"/>
        <v>0</v>
      </c>
      <c r="O918" s="47">
        <v>1.4039999999999999</v>
      </c>
      <c r="P918" s="48">
        <f t="shared" si="250"/>
        <v>4.3087177881915357</v>
      </c>
      <c r="Q918" s="47">
        <v>0.871</v>
      </c>
      <c r="R918" s="43">
        <f t="shared" si="251"/>
        <v>2.6730008500817859</v>
      </c>
      <c r="S918" s="47">
        <v>0</v>
      </c>
      <c r="T918" s="48">
        <f t="shared" si="252"/>
        <v>0</v>
      </c>
      <c r="U918" s="47">
        <v>0</v>
      </c>
      <c r="V918" s="48">
        <f t="shared" si="253"/>
        <v>0</v>
      </c>
      <c r="W918" s="47">
        <v>0</v>
      </c>
      <c r="X918" s="48">
        <f t="shared" si="254"/>
        <v>0</v>
      </c>
      <c r="Y918" s="47">
        <v>0</v>
      </c>
      <c r="Z918" s="48">
        <f t="shared" si="255"/>
        <v>0</v>
      </c>
      <c r="AA918" s="47">
        <v>0</v>
      </c>
      <c r="AB918" s="49">
        <f t="shared" si="256"/>
        <v>0</v>
      </c>
      <c r="AC918" s="43">
        <f t="shared" si="246"/>
        <v>3.262</v>
      </c>
      <c r="AD918" s="49">
        <f t="shared" si="257"/>
        <v>10.010710416724208</v>
      </c>
    </row>
    <row r="919" spans="1:30" x14ac:dyDescent="0.25">
      <c r="A919" s="45">
        <v>39633</v>
      </c>
      <c r="B919" s="46" t="s">
        <v>209</v>
      </c>
      <c r="C919" s="47">
        <v>0</v>
      </c>
      <c r="D919" s="48">
        <f t="shared" si="258"/>
        <v>0</v>
      </c>
      <c r="E919" s="47">
        <v>0</v>
      </c>
      <c r="F919" s="48">
        <f t="shared" si="259"/>
        <v>0</v>
      </c>
      <c r="G919" s="47">
        <v>0</v>
      </c>
      <c r="H919" s="48">
        <f t="shared" si="260"/>
        <v>0</v>
      </c>
      <c r="I919" s="47">
        <v>0.97099999999999997</v>
      </c>
      <c r="J919" s="43">
        <f t="shared" si="247"/>
        <v>2.9798895814344593</v>
      </c>
      <c r="K919" s="47">
        <v>0</v>
      </c>
      <c r="L919" s="48">
        <f t="shared" si="248"/>
        <v>0</v>
      </c>
      <c r="M919" s="47">
        <v>0</v>
      </c>
      <c r="N919" s="43">
        <f t="shared" si="249"/>
        <v>0</v>
      </c>
      <c r="O919" s="47">
        <v>1.4019999999999999</v>
      </c>
      <c r="P919" s="48">
        <f t="shared" si="250"/>
        <v>4.3025800135644818</v>
      </c>
      <c r="Q919" s="47">
        <v>0.86899999999999999</v>
      </c>
      <c r="R919" s="43">
        <f t="shared" si="251"/>
        <v>2.6668630754547324</v>
      </c>
      <c r="S919" s="47">
        <v>0</v>
      </c>
      <c r="T919" s="48">
        <f t="shared" si="252"/>
        <v>0</v>
      </c>
      <c r="U919" s="47">
        <v>0</v>
      </c>
      <c r="V919" s="48">
        <f t="shared" si="253"/>
        <v>0</v>
      </c>
      <c r="W919" s="47">
        <v>0</v>
      </c>
      <c r="X919" s="48">
        <f t="shared" si="254"/>
        <v>0</v>
      </c>
      <c r="Y919" s="47">
        <v>0</v>
      </c>
      <c r="Z919" s="48">
        <f t="shared" si="255"/>
        <v>0</v>
      </c>
      <c r="AA919" s="47">
        <v>0</v>
      </c>
      <c r="AB919" s="49">
        <f t="shared" si="256"/>
        <v>0</v>
      </c>
      <c r="AC919" s="43">
        <f t="shared" si="246"/>
        <v>3.242</v>
      </c>
      <c r="AD919" s="49">
        <f t="shared" si="257"/>
        <v>9.9493326704536731</v>
      </c>
    </row>
    <row r="920" spans="1:30" x14ac:dyDescent="0.25">
      <c r="A920" s="45">
        <v>39634</v>
      </c>
      <c r="B920" s="46" t="s">
        <v>210</v>
      </c>
      <c r="C920" s="47">
        <v>0</v>
      </c>
      <c r="D920" s="48">
        <f t="shared" si="258"/>
        <v>0</v>
      </c>
      <c r="E920" s="47">
        <v>0</v>
      </c>
      <c r="F920" s="48">
        <f t="shared" si="259"/>
        <v>0</v>
      </c>
      <c r="G920" s="47">
        <v>0</v>
      </c>
      <c r="H920" s="48">
        <f t="shared" si="260"/>
        <v>0</v>
      </c>
      <c r="I920" s="47">
        <v>0</v>
      </c>
      <c r="J920" s="43">
        <f t="shared" si="247"/>
        <v>0</v>
      </c>
      <c r="K920" s="47">
        <v>0</v>
      </c>
      <c r="L920" s="48">
        <f t="shared" si="248"/>
        <v>0</v>
      </c>
      <c r="M920" s="47">
        <v>0</v>
      </c>
      <c r="N920" s="43">
        <f t="shared" si="249"/>
        <v>0</v>
      </c>
      <c r="O920" s="47">
        <v>1.4019999999999999</v>
      </c>
      <c r="P920" s="48">
        <f t="shared" si="250"/>
        <v>4.3025800135644818</v>
      </c>
      <c r="Q920" s="47">
        <v>0.86699999999999999</v>
      </c>
      <c r="R920" s="43">
        <f t="shared" si="251"/>
        <v>2.660725300827679</v>
      </c>
      <c r="S920" s="47">
        <v>0</v>
      </c>
      <c r="T920" s="48">
        <f t="shared" si="252"/>
        <v>0</v>
      </c>
      <c r="U920" s="47">
        <v>0</v>
      </c>
      <c r="V920" s="48">
        <f t="shared" si="253"/>
        <v>0</v>
      </c>
      <c r="W920" s="47">
        <v>0</v>
      </c>
      <c r="X920" s="48">
        <f t="shared" si="254"/>
        <v>0</v>
      </c>
      <c r="Y920" s="47">
        <v>0</v>
      </c>
      <c r="Z920" s="48">
        <f t="shared" si="255"/>
        <v>0</v>
      </c>
      <c r="AA920" s="47">
        <v>0</v>
      </c>
      <c r="AB920" s="49">
        <f t="shared" si="256"/>
        <v>0</v>
      </c>
      <c r="AC920" s="43">
        <f t="shared" si="246"/>
        <v>2.2690000000000001</v>
      </c>
      <c r="AD920" s="49">
        <f t="shared" si="257"/>
        <v>6.9633053143921613</v>
      </c>
    </row>
    <row r="921" spans="1:30" x14ac:dyDescent="0.25">
      <c r="A921" s="45">
        <v>39635</v>
      </c>
      <c r="B921" s="46" t="s">
        <v>211</v>
      </c>
      <c r="C921" s="47">
        <v>0</v>
      </c>
      <c r="D921" s="48">
        <f t="shared" si="258"/>
        <v>0</v>
      </c>
      <c r="E921" s="47">
        <v>0</v>
      </c>
      <c r="F921" s="48">
        <f t="shared" si="259"/>
        <v>0</v>
      </c>
      <c r="G921" s="47">
        <v>0</v>
      </c>
      <c r="H921" s="48">
        <f t="shared" si="260"/>
        <v>0</v>
      </c>
      <c r="I921" s="47">
        <v>0</v>
      </c>
      <c r="J921" s="43">
        <f t="shared" si="247"/>
        <v>0</v>
      </c>
      <c r="K921" s="47">
        <v>0</v>
      </c>
      <c r="L921" s="48">
        <f t="shared" si="248"/>
        <v>0</v>
      </c>
      <c r="M921" s="47">
        <v>0</v>
      </c>
      <c r="N921" s="43">
        <f t="shared" si="249"/>
        <v>0</v>
      </c>
      <c r="O921" s="47">
        <v>1.4019999999999999</v>
      </c>
      <c r="P921" s="48">
        <f t="shared" si="250"/>
        <v>4.3025800135644818</v>
      </c>
      <c r="Q921" s="47">
        <v>0.85299999999999998</v>
      </c>
      <c r="R921" s="43">
        <f t="shared" si="251"/>
        <v>2.6177608784383044</v>
      </c>
      <c r="S921" s="47">
        <v>0</v>
      </c>
      <c r="T921" s="48">
        <f t="shared" si="252"/>
        <v>0</v>
      </c>
      <c r="U921" s="47">
        <v>0</v>
      </c>
      <c r="V921" s="48">
        <f t="shared" si="253"/>
        <v>0</v>
      </c>
      <c r="W921" s="47">
        <v>0</v>
      </c>
      <c r="X921" s="48">
        <f t="shared" si="254"/>
        <v>0</v>
      </c>
      <c r="Y921" s="47">
        <v>0</v>
      </c>
      <c r="Z921" s="48">
        <f t="shared" si="255"/>
        <v>0</v>
      </c>
      <c r="AA921" s="47">
        <v>0</v>
      </c>
      <c r="AB921" s="49">
        <f t="shared" si="256"/>
        <v>0</v>
      </c>
      <c r="AC921" s="43">
        <f t="shared" si="246"/>
        <v>2.2549999999999999</v>
      </c>
      <c r="AD921" s="49">
        <f t="shared" si="257"/>
        <v>6.9203408920027867</v>
      </c>
    </row>
    <row r="922" spans="1:30" x14ac:dyDescent="0.25">
      <c r="A922" s="45">
        <v>39636</v>
      </c>
      <c r="B922" s="46" t="s">
        <v>212</v>
      </c>
      <c r="C922" s="47">
        <v>0</v>
      </c>
      <c r="D922" s="48">
        <f t="shared" si="258"/>
        <v>0</v>
      </c>
      <c r="E922" s="47">
        <v>0</v>
      </c>
      <c r="F922" s="48">
        <f t="shared" si="259"/>
        <v>0</v>
      </c>
      <c r="G922" s="47">
        <v>0</v>
      </c>
      <c r="H922" s="48">
        <f t="shared" si="260"/>
        <v>0</v>
      </c>
      <c r="I922" s="47">
        <v>0</v>
      </c>
      <c r="J922" s="43">
        <f t="shared" si="247"/>
        <v>0</v>
      </c>
      <c r="K922" s="47">
        <v>0</v>
      </c>
      <c r="L922" s="48">
        <f t="shared" si="248"/>
        <v>0</v>
      </c>
      <c r="M922" s="47">
        <v>0</v>
      </c>
      <c r="N922" s="43">
        <f t="shared" si="249"/>
        <v>0</v>
      </c>
      <c r="O922" s="47">
        <v>1.405</v>
      </c>
      <c r="P922" s="48">
        <f t="shared" si="250"/>
        <v>4.3117866755050622</v>
      </c>
      <c r="Q922" s="47">
        <v>0.79700000000000004</v>
      </c>
      <c r="R922" s="43">
        <f t="shared" si="251"/>
        <v>2.4459031888808074</v>
      </c>
      <c r="S922" s="47">
        <v>0</v>
      </c>
      <c r="T922" s="48">
        <f t="shared" si="252"/>
        <v>0</v>
      </c>
      <c r="U922" s="47">
        <v>0</v>
      </c>
      <c r="V922" s="48">
        <f t="shared" si="253"/>
        <v>0</v>
      </c>
      <c r="W922" s="47">
        <v>0</v>
      </c>
      <c r="X922" s="48">
        <f t="shared" si="254"/>
        <v>0</v>
      </c>
      <c r="Y922" s="47">
        <v>0</v>
      </c>
      <c r="Z922" s="48">
        <f t="shared" si="255"/>
        <v>0</v>
      </c>
      <c r="AA922" s="47">
        <v>0</v>
      </c>
      <c r="AB922" s="49">
        <f t="shared" si="256"/>
        <v>0</v>
      </c>
      <c r="AC922" s="43">
        <f t="shared" si="246"/>
        <v>2.202</v>
      </c>
      <c r="AD922" s="49">
        <f t="shared" si="257"/>
        <v>6.7576898643858696</v>
      </c>
    </row>
    <row r="923" spans="1:30" x14ac:dyDescent="0.25">
      <c r="A923" s="45">
        <v>39637</v>
      </c>
      <c r="B923" s="46" t="s">
        <v>213</v>
      </c>
      <c r="C923" s="47">
        <v>0</v>
      </c>
      <c r="D923" s="48">
        <f t="shared" si="258"/>
        <v>0</v>
      </c>
      <c r="E923" s="47">
        <v>0</v>
      </c>
      <c r="F923" s="48">
        <f t="shared" si="259"/>
        <v>0</v>
      </c>
      <c r="G923" s="47">
        <v>0</v>
      </c>
      <c r="H923" s="48">
        <f t="shared" si="260"/>
        <v>0</v>
      </c>
      <c r="I923" s="47">
        <v>0.83699999999999997</v>
      </c>
      <c r="J923" s="43">
        <f t="shared" si="247"/>
        <v>2.5686586814218768</v>
      </c>
      <c r="K923" s="47">
        <v>0</v>
      </c>
      <c r="L923" s="48">
        <f t="shared" si="248"/>
        <v>0</v>
      </c>
      <c r="M923" s="47">
        <v>0</v>
      </c>
      <c r="N923" s="43">
        <f t="shared" si="249"/>
        <v>0</v>
      </c>
      <c r="O923" s="47">
        <v>1.4039999999999999</v>
      </c>
      <c r="P923" s="48">
        <f t="shared" si="250"/>
        <v>4.3087177881915357</v>
      </c>
      <c r="Q923" s="47">
        <v>0.874</v>
      </c>
      <c r="R923" s="43">
        <f t="shared" si="251"/>
        <v>2.6822075120223658</v>
      </c>
      <c r="S923" s="47">
        <v>0</v>
      </c>
      <c r="T923" s="48">
        <f t="shared" si="252"/>
        <v>0</v>
      </c>
      <c r="U923" s="47">
        <v>0</v>
      </c>
      <c r="V923" s="48">
        <f t="shared" si="253"/>
        <v>0</v>
      </c>
      <c r="W923" s="47">
        <v>0</v>
      </c>
      <c r="X923" s="48">
        <f t="shared" si="254"/>
        <v>0</v>
      </c>
      <c r="Y923" s="47">
        <v>0</v>
      </c>
      <c r="Z923" s="48">
        <f t="shared" si="255"/>
        <v>0</v>
      </c>
      <c r="AA923" s="47">
        <v>0</v>
      </c>
      <c r="AB923" s="49">
        <f t="shared" si="256"/>
        <v>0</v>
      </c>
      <c r="AC923" s="43">
        <f t="shared" si="246"/>
        <v>3.1149999999999998</v>
      </c>
      <c r="AD923" s="49">
        <f t="shared" si="257"/>
        <v>9.5595839816357788</v>
      </c>
    </row>
    <row r="924" spans="1:30" x14ac:dyDescent="0.25">
      <c r="A924" s="45">
        <v>39638</v>
      </c>
      <c r="B924" s="46" t="s">
        <v>214</v>
      </c>
      <c r="C924" s="47">
        <v>0</v>
      </c>
      <c r="D924" s="48">
        <f t="shared" si="258"/>
        <v>0</v>
      </c>
      <c r="E924" s="47">
        <v>0</v>
      </c>
      <c r="F924" s="48">
        <f t="shared" si="259"/>
        <v>0</v>
      </c>
      <c r="G924" s="47">
        <v>0</v>
      </c>
      <c r="H924" s="48">
        <f t="shared" si="260"/>
        <v>0</v>
      </c>
      <c r="I924" s="47">
        <v>0.99299999999999999</v>
      </c>
      <c r="J924" s="43">
        <f t="shared" si="247"/>
        <v>3.0474051023320476</v>
      </c>
      <c r="K924" s="47">
        <v>0</v>
      </c>
      <c r="L924" s="48">
        <f t="shared" si="248"/>
        <v>0</v>
      </c>
      <c r="M924" s="47">
        <v>0</v>
      </c>
      <c r="N924" s="43">
        <f t="shared" si="249"/>
        <v>0</v>
      </c>
      <c r="O924" s="47">
        <v>1.4019999999999999</v>
      </c>
      <c r="P924" s="48">
        <f t="shared" si="250"/>
        <v>4.3025800135644818</v>
      </c>
      <c r="Q924" s="47">
        <v>0.872</v>
      </c>
      <c r="R924" s="43">
        <f t="shared" si="251"/>
        <v>2.6760697373953124</v>
      </c>
      <c r="S924" s="47">
        <v>0</v>
      </c>
      <c r="T924" s="48">
        <f t="shared" si="252"/>
        <v>0</v>
      </c>
      <c r="U924" s="47">
        <v>0</v>
      </c>
      <c r="V924" s="48">
        <f t="shared" si="253"/>
        <v>0</v>
      </c>
      <c r="W924" s="47">
        <v>0</v>
      </c>
      <c r="X924" s="48">
        <f t="shared" si="254"/>
        <v>0</v>
      </c>
      <c r="Y924" s="47">
        <v>0</v>
      </c>
      <c r="Z924" s="48">
        <f t="shared" si="255"/>
        <v>0</v>
      </c>
      <c r="AA924" s="47">
        <v>0</v>
      </c>
      <c r="AB924" s="49">
        <f t="shared" si="256"/>
        <v>0</v>
      </c>
      <c r="AC924" s="43">
        <f t="shared" si="246"/>
        <v>3.2669999999999999</v>
      </c>
      <c r="AD924" s="49">
        <f t="shared" si="257"/>
        <v>10.026054853291843</v>
      </c>
    </row>
    <row r="925" spans="1:30" x14ac:dyDescent="0.25">
      <c r="A925" s="45">
        <v>39639</v>
      </c>
      <c r="B925" s="46" t="s">
        <v>215</v>
      </c>
      <c r="C925" s="47">
        <v>0.92900000000000005</v>
      </c>
      <c r="D925" s="48">
        <f t="shared" si="258"/>
        <v>2.8509963142663364</v>
      </c>
      <c r="E925" s="47">
        <v>0</v>
      </c>
      <c r="F925" s="48">
        <f t="shared" si="259"/>
        <v>0</v>
      </c>
      <c r="G925" s="47">
        <v>0</v>
      </c>
      <c r="H925" s="48">
        <f t="shared" si="260"/>
        <v>0</v>
      </c>
      <c r="I925" s="47">
        <v>0.61399999999999999</v>
      </c>
      <c r="J925" s="43">
        <f t="shared" si="247"/>
        <v>1.884296810505415</v>
      </c>
      <c r="K925" s="47">
        <v>0</v>
      </c>
      <c r="L925" s="48">
        <f t="shared" si="248"/>
        <v>0</v>
      </c>
      <c r="M925" s="47">
        <v>0</v>
      </c>
      <c r="N925" s="43">
        <f t="shared" si="249"/>
        <v>0</v>
      </c>
      <c r="O925" s="47">
        <v>1.39</v>
      </c>
      <c r="P925" s="48">
        <f t="shared" si="250"/>
        <v>4.2657533658021611</v>
      </c>
      <c r="Q925" s="47">
        <v>0.84499999999999997</v>
      </c>
      <c r="R925" s="43">
        <f t="shared" si="251"/>
        <v>2.5932097799300906</v>
      </c>
      <c r="S925" s="47">
        <v>0</v>
      </c>
      <c r="T925" s="48">
        <f t="shared" si="252"/>
        <v>0</v>
      </c>
      <c r="U925" s="47">
        <v>0</v>
      </c>
      <c r="V925" s="48">
        <f t="shared" si="253"/>
        <v>0</v>
      </c>
      <c r="W925" s="47">
        <v>0</v>
      </c>
      <c r="X925" s="48">
        <f t="shared" si="254"/>
        <v>0</v>
      </c>
      <c r="Y925" s="47">
        <v>0</v>
      </c>
      <c r="Z925" s="48">
        <f t="shared" si="255"/>
        <v>0</v>
      </c>
      <c r="AA925" s="47">
        <v>0</v>
      </c>
      <c r="AB925" s="49">
        <f t="shared" si="256"/>
        <v>0</v>
      </c>
      <c r="AC925" s="43">
        <f t="shared" si="246"/>
        <v>3.7779999999999996</v>
      </c>
      <c r="AD925" s="49">
        <f t="shared" si="257"/>
        <v>11.594256270504001</v>
      </c>
    </row>
    <row r="926" spans="1:30" x14ac:dyDescent="0.25">
      <c r="A926" s="45">
        <v>39640</v>
      </c>
      <c r="B926" s="46" t="s">
        <v>216</v>
      </c>
      <c r="C926" s="47">
        <v>1.544</v>
      </c>
      <c r="D926" s="48">
        <f t="shared" si="258"/>
        <v>4.7383620120852781</v>
      </c>
      <c r="E926" s="47">
        <v>0</v>
      </c>
      <c r="F926" s="48">
        <f t="shared" si="259"/>
        <v>0</v>
      </c>
      <c r="G926" s="47">
        <v>0</v>
      </c>
      <c r="H926" s="48">
        <f t="shared" si="260"/>
        <v>0</v>
      </c>
      <c r="I926" s="47">
        <v>0.54100000000000004</v>
      </c>
      <c r="J926" s="43">
        <f t="shared" si="247"/>
        <v>1.6602680366179634</v>
      </c>
      <c r="K926" s="47">
        <v>0</v>
      </c>
      <c r="L926" s="48">
        <f t="shared" si="248"/>
        <v>0</v>
      </c>
      <c r="M926" s="47">
        <v>0</v>
      </c>
      <c r="N926" s="43">
        <f t="shared" si="249"/>
        <v>0</v>
      </c>
      <c r="O926" s="47">
        <v>1.379</v>
      </c>
      <c r="P926" s="48">
        <f t="shared" si="250"/>
        <v>4.2319956053533669</v>
      </c>
      <c r="Q926" s="47">
        <v>0.82499999999999996</v>
      </c>
      <c r="R926" s="43">
        <f t="shared" si="251"/>
        <v>2.5318320336595561</v>
      </c>
      <c r="S926" s="47">
        <v>0</v>
      </c>
      <c r="T926" s="48">
        <f t="shared" si="252"/>
        <v>0</v>
      </c>
      <c r="U926" s="47">
        <v>0</v>
      </c>
      <c r="V926" s="48">
        <f t="shared" si="253"/>
        <v>0</v>
      </c>
      <c r="W926" s="47">
        <v>0</v>
      </c>
      <c r="X926" s="48">
        <f t="shared" si="254"/>
        <v>0</v>
      </c>
      <c r="Y926" s="47">
        <v>0</v>
      </c>
      <c r="Z926" s="48">
        <f t="shared" si="255"/>
        <v>0</v>
      </c>
      <c r="AA926" s="47">
        <v>0</v>
      </c>
      <c r="AB926" s="49">
        <f t="shared" si="256"/>
        <v>0</v>
      </c>
      <c r="AC926" s="43">
        <f t="shared" si="246"/>
        <v>4.2889999999999997</v>
      </c>
      <c r="AD926" s="49">
        <f t="shared" si="257"/>
        <v>13.162457687716165</v>
      </c>
    </row>
    <row r="927" spans="1:30" x14ac:dyDescent="0.25">
      <c r="A927" s="45">
        <v>39641</v>
      </c>
      <c r="B927" s="46" t="s">
        <v>217</v>
      </c>
      <c r="C927" s="47">
        <v>1.498</v>
      </c>
      <c r="D927" s="48">
        <f t="shared" si="258"/>
        <v>4.5971931956630483</v>
      </c>
      <c r="E927" s="47">
        <v>0</v>
      </c>
      <c r="F927" s="48">
        <f t="shared" si="259"/>
        <v>0</v>
      </c>
      <c r="G927" s="47">
        <v>0</v>
      </c>
      <c r="H927" s="48">
        <f t="shared" si="260"/>
        <v>0</v>
      </c>
      <c r="I927" s="47">
        <v>0</v>
      </c>
      <c r="J927" s="43">
        <f t="shared" si="247"/>
        <v>0</v>
      </c>
      <c r="K927" s="47">
        <v>0</v>
      </c>
      <c r="L927" s="48">
        <f t="shared" si="248"/>
        <v>0</v>
      </c>
      <c r="M927" s="47">
        <v>0</v>
      </c>
      <c r="N927" s="43">
        <f t="shared" si="249"/>
        <v>0</v>
      </c>
      <c r="O927" s="47">
        <v>1.38</v>
      </c>
      <c r="P927" s="48">
        <f t="shared" si="250"/>
        <v>4.2350644926668934</v>
      </c>
      <c r="Q927" s="47">
        <v>0.82899999999999996</v>
      </c>
      <c r="R927" s="43">
        <f t="shared" si="251"/>
        <v>2.544107582913663</v>
      </c>
      <c r="S927" s="47">
        <v>0</v>
      </c>
      <c r="T927" s="48">
        <f t="shared" si="252"/>
        <v>0</v>
      </c>
      <c r="U927" s="47">
        <v>0</v>
      </c>
      <c r="V927" s="48">
        <f t="shared" si="253"/>
        <v>0</v>
      </c>
      <c r="W927" s="47">
        <v>0</v>
      </c>
      <c r="X927" s="48">
        <f t="shared" si="254"/>
        <v>0</v>
      </c>
      <c r="Y927" s="47">
        <v>0</v>
      </c>
      <c r="Z927" s="48">
        <f t="shared" si="255"/>
        <v>0</v>
      </c>
      <c r="AA927" s="47">
        <v>0</v>
      </c>
      <c r="AB927" s="49">
        <f t="shared" si="256"/>
        <v>0</v>
      </c>
      <c r="AC927" s="43">
        <f t="shared" si="246"/>
        <v>3.7069999999999999</v>
      </c>
      <c r="AD927" s="49">
        <f t="shared" si="257"/>
        <v>11.376365271243605</v>
      </c>
    </row>
    <row r="928" spans="1:30" x14ac:dyDescent="0.25">
      <c r="A928" s="45">
        <v>39642</v>
      </c>
      <c r="B928" s="46" t="s">
        <v>218</v>
      </c>
      <c r="C928" s="47">
        <v>1.464</v>
      </c>
      <c r="D928" s="48">
        <f t="shared" si="258"/>
        <v>4.4928510270031392</v>
      </c>
      <c r="E928" s="47">
        <v>0</v>
      </c>
      <c r="F928" s="48">
        <f t="shared" si="259"/>
        <v>0</v>
      </c>
      <c r="G928" s="47">
        <v>0</v>
      </c>
      <c r="H928" s="48">
        <f t="shared" si="260"/>
        <v>0</v>
      </c>
      <c r="I928" s="47">
        <v>0</v>
      </c>
      <c r="J928" s="43">
        <f t="shared" si="247"/>
        <v>0</v>
      </c>
      <c r="K928" s="47">
        <v>0</v>
      </c>
      <c r="L928" s="48">
        <f t="shared" si="248"/>
        <v>0</v>
      </c>
      <c r="M928" s="47">
        <v>0</v>
      </c>
      <c r="N928" s="43">
        <f t="shared" si="249"/>
        <v>0</v>
      </c>
      <c r="O928" s="47">
        <v>1.379</v>
      </c>
      <c r="P928" s="48">
        <f t="shared" si="250"/>
        <v>4.2319956053533669</v>
      </c>
      <c r="Q928" s="47">
        <v>0.82799999999999996</v>
      </c>
      <c r="R928" s="43">
        <f t="shared" si="251"/>
        <v>2.5410386956001361</v>
      </c>
      <c r="S928" s="47">
        <v>0</v>
      </c>
      <c r="T928" s="48">
        <f t="shared" si="252"/>
        <v>0</v>
      </c>
      <c r="U928" s="47">
        <v>0</v>
      </c>
      <c r="V928" s="48">
        <f t="shared" si="253"/>
        <v>0</v>
      </c>
      <c r="W928" s="47">
        <v>0</v>
      </c>
      <c r="X928" s="48">
        <f t="shared" si="254"/>
        <v>0</v>
      </c>
      <c r="Y928" s="47">
        <v>0</v>
      </c>
      <c r="Z928" s="48">
        <f t="shared" si="255"/>
        <v>0</v>
      </c>
      <c r="AA928" s="47">
        <v>0</v>
      </c>
      <c r="AB928" s="49">
        <f t="shared" si="256"/>
        <v>0</v>
      </c>
      <c r="AC928" s="43">
        <f t="shared" si="246"/>
        <v>3.6709999999999998</v>
      </c>
      <c r="AD928" s="49">
        <f t="shared" si="257"/>
        <v>11.265885327956642</v>
      </c>
    </row>
    <row r="929" spans="1:30" x14ac:dyDescent="0.25">
      <c r="A929" s="45">
        <v>39643</v>
      </c>
      <c r="B929" s="46" t="s">
        <v>219</v>
      </c>
      <c r="C929" s="47">
        <v>0.86499999999999999</v>
      </c>
      <c r="D929" s="48">
        <f t="shared" si="258"/>
        <v>2.6545875262006255</v>
      </c>
      <c r="E929" s="47">
        <v>0</v>
      </c>
      <c r="F929" s="48">
        <f t="shared" si="259"/>
        <v>0</v>
      </c>
      <c r="G929" s="47">
        <v>0</v>
      </c>
      <c r="H929" s="48">
        <f t="shared" si="260"/>
        <v>0</v>
      </c>
      <c r="I929" s="47">
        <v>0</v>
      </c>
      <c r="J929" s="43">
        <f t="shared" si="247"/>
        <v>0</v>
      </c>
      <c r="K929" s="47">
        <v>0</v>
      </c>
      <c r="L929" s="48">
        <f t="shared" si="248"/>
        <v>0</v>
      </c>
      <c r="M929" s="47">
        <v>0</v>
      </c>
      <c r="N929" s="43">
        <f t="shared" si="249"/>
        <v>0</v>
      </c>
      <c r="O929" s="47">
        <v>1.39</v>
      </c>
      <c r="P929" s="48">
        <f t="shared" si="250"/>
        <v>4.2657533658021611</v>
      </c>
      <c r="Q929" s="47">
        <v>0.84499999999999997</v>
      </c>
      <c r="R929" s="43">
        <f t="shared" si="251"/>
        <v>2.5932097799300906</v>
      </c>
      <c r="S929" s="47">
        <v>0</v>
      </c>
      <c r="T929" s="48">
        <f t="shared" si="252"/>
        <v>0</v>
      </c>
      <c r="U929" s="47">
        <v>0</v>
      </c>
      <c r="V929" s="48">
        <f t="shared" si="253"/>
        <v>0</v>
      </c>
      <c r="W929" s="47">
        <v>0</v>
      </c>
      <c r="X929" s="48">
        <f t="shared" si="254"/>
        <v>0</v>
      </c>
      <c r="Y929" s="47">
        <v>0</v>
      </c>
      <c r="Z929" s="48">
        <f t="shared" si="255"/>
        <v>0</v>
      </c>
      <c r="AA929" s="47">
        <v>0</v>
      </c>
      <c r="AB929" s="49">
        <f t="shared" si="256"/>
        <v>0</v>
      </c>
      <c r="AC929" s="43">
        <f t="shared" si="246"/>
        <v>3.0999999999999996</v>
      </c>
      <c r="AD929" s="49">
        <f t="shared" si="257"/>
        <v>9.513550671932876</v>
      </c>
    </row>
    <row r="930" spans="1:30" x14ac:dyDescent="0.25">
      <c r="A930" s="45">
        <v>39644</v>
      </c>
      <c r="B930" s="46" t="s">
        <v>220</v>
      </c>
      <c r="C930" s="47">
        <v>0.65700000000000003</v>
      </c>
      <c r="D930" s="48">
        <f t="shared" si="258"/>
        <v>2.0162589649870646</v>
      </c>
      <c r="E930" s="47">
        <v>0</v>
      </c>
      <c r="F930" s="48">
        <f t="shared" si="259"/>
        <v>0</v>
      </c>
      <c r="G930" s="47">
        <v>0</v>
      </c>
      <c r="H930" s="48">
        <f t="shared" si="260"/>
        <v>0</v>
      </c>
      <c r="I930" s="47">
        <v>0.54</v>
      </c>
      <c r="J930" s="43">
        <f t="shared" si="247"/>
        <v>1.6571991493044367</v>
      </c>
      <c r="K930" s="47">
        <v>0</v>
      </c>
      <c r="L930" s="48">
        <f t="shared" si="248"/>
        <v>0</v>
      </c>
      <c r="M930" s="47">
        <v>0</v>
      </c>
      <c r="N930" s="43">
        <f t="shared" si="249"/>
        <v>0</v>
      </c>
      <c r="O930" s="47">
        <v>1.385</v>
      </c>
      <c r="P930" s="48">
        <f t="shared" si="250"/>
        <v>4.2504089292345277</v>
      </c>
      <c r="Q930" s="47">
        <v>0.84299999999999997</v>
      </c>
      <c r="R930" s="43">
        <f t="shared" si="251"/>
        <v>2.5870720053030372</v>
      </c>
      <c r="S930" s="47">
        <v>0</v>
      </c>
      <c r="T930" s="48">
        <f t="shared" si="252"/>
        <v>0</v>
      </c>
      <c r="U930" s="47">
        <v>0</v>
      </c>
      <c r="V930" s="48">
        <f t="shared" si="253"/>
        <v>0</v>
      </c>
      <c r="W930" s="47">
        <v>0</v>
      </c>
      <c r="X930" s="48">
        <f t="shared" si="254"/>
        <v>0</v>
      </c>
      <c r="Y930" s="47">
        <v>0</v>
      </c>
      <c r="Z930" s="48">
        <f t="shared" si="255"/>
        <v>0</v>
      </c>
      <c r="AA930" s="47">
        <v>0</v>
      </c>
      <c r="AB930" s="49">
        <f t="shared" si="256"/>
        <v>0</v>
      </c>
      <c r="AC930" s="43">
        <f t="shared" si="246"/>
        <v>3.4249999999999998</v>
      </c>
      <c r="AD930" s="49">
        <f t="shared" si="257"/>
        <v>10.510939048829066</v>
      </c>
    </row>
    <row r="931" spans="1:30" x14ac:dyDescent="0.25">
      <c r="A931" s="45">
        <v>39645</v>
      </c>
      <c r="B931" s="46" t="s">
        <v>221</v>
      </c>
      <c r="C931" s="47">
        <v>0</v>
      </c>
      <c r="D931" s="48">
        <f t="shared" si="258"/>
        <v>0</v>
      </c>
      <c r="E931" s="47">
        <v>0</v>
      </c>
      <c r="F931" s="48">
        <f t="shared" si="259"/>
        <v>0</v>
      </c>
      <c r="G931" s="47">
        <v>0</v>
      </c>
      <c r="H931" s="48">
        <f t="shared" si="260"/>
        <v>0</v>
      </c>
      <c r="I931" s="47">
        <v>1.0029999999999999</v>
      </c>
      <c r="J931" s="43">
        <f t="shared" si="247"/>
        <v>3.0780939754673144</v>
      </c>
      <c r="K931" s="47">
        <v>0</v>
      </c>
      <c r="L931" s="48">
        <f t="shared" si="248"/>
        <v>0</v>
      </c>
      <c r="M931" s="47">
        <v>0</v>
      </c>
      <c r="N931" s="43">
        <f t="shared" si="249"/>
        <v>0</v>
      </c>
      <c r="O931" s="47">
        <v>1.381</v>
      </c>
      <c r="P931" s="48">
        <f t="shared" si="250"/>
        <v>4.2381333799804208</v>
      </c>
      <c r="Q931" s="47">
        <v>0.85199999999999998</v>
      </c>
      <c r="R931" s="43">
        <f t="shared" si="251"/>
        <v>2.6146919911247779</v>
      </c>
      <c r="S931" s="47">
        <v>0</v>
      </c>
      <c r="T931" s="48">
        <f t="shared" si="252"/>
        <v>0</v>
      </c>
      <c r="U931" s="47">
        <v>0</v>
      </c>
      <c r="V931" s="48">
        <f t="shared" si="253"/>
        <v>0</v>
      </c>
      <c r="W931" s="47">
        <v>0</v>
      </c>
      <c r="X931" s="48">
        <f t="shared" si="254"/>
        <v>0</v>
      </c>
      <c r="Y931" s="47">
        <v>0</v>
      </c>
      <c r="Z931" s="48">
        <f t="shared" si="255"/>
        <v>0</v>
      </c>
      <c r="AA931" s="47">
        <v>0</v>
      </c>
      <c r="AB931" s="49">
        <f t="shared" si="256"/>
        <v>0</v>
      </c>
      <c r="AC931" s="43">
        <f t="shared" ref="AC931:AC994" si="261">C931+E931+G931+I931+K931+M931+O931+Q931+S931+U931+W931+Y931+AA931</f>
        <v>3.2359999999999998</v>
      </c>
      <c r="AD931" s="49">
        <f t="shared" si="257"/>
        <v>9.9309193465725123</v>
      </c>
    </row>
    <row r="932" spans="1:30" x14ac:dyDescent="0.25">
      <c r="A932" s="45">
        <v>39646</v>
      </c>
      <c r="B932" s="46" t="s">
        <v>222</v>
      </c>
      <c r="C932" s="47">
        <v>0</v>
      </c>
      <c r="D932" s="48">
        <f t="shared" si="258"/>
        <v>0</v>
      </c>
      <c r="E932" s="47">
        <v>0</v>
      </c>
      <c r="F932" s="48">
        <f t="shared" si="259"/>
        <v>0</v>
      </c>
      <c r="G932" s="47">
        <v>0</v>
      </c>
      <c r="H932" s="48">
        <f t="shared" si="260"/>
        <v>0</v>
      </c>
      <c r="I932" s="47">
        <v>0.57599999999999996</v>
      </c>
      <c r="J932" s="43">
        <f t="shared" si="247"/>
        <v>1.7676790925913992</v>
      </c>
      <c r="K932" s="47">
        <v>0</v>
      </c>
      <c r="L932" s="48">
        <f t="shared" si="248"/>
        <v>0</v>
      </c>
      <c r="M932" s="47">
        <v>0</v>
      </c>
      <c r="N932" s="43">
        <f t="shared" si="249"/>
        <v>0</v>
      </c>
      <c r="O932" s="47">
        <v>0.80200000000000005</v>
      </c>
      <c r="P932" s="48">
        <f t="shared" si="250"/>
        <v>2.4612476254484412</v>
      </c>
      <c r="Q932" s="47">
        <v>0.497</v>
      </c>
      <c r="R932" s="43">
        <f t="shared" si="251"/>
        <v>1.5252369948227871</v>
      </c>
      <c r="S932" s="47">
        <v>0</v>
      </c>
      <c r="T932" s="48">
        <f t="shared" si="252"/>
        <v>0</v>
      </c>
      <c r="U932" s="47">
        <v>0</v>
      </c>
      <c r="V932" s="48">
        <f t="shared" si="253"/>
        <v>0</v>
      </c>
      <c r="W932" s="47">
        <v>0</v>
      </c>
      <c r="X932" s="48">
        <f t="shared" si="254"/>
        <v>0</v>
      </c>
      <c r="Y932" s="47">
        <v>0</v>
      </c>
      <c r="Z932" s="48">
        <f t="shared" si="255"/>
        <v>0</v>
      </c>
      <c r="AA932" s="47">
        <v>0.84</v>
      </c>
      <c r="AB932" s="49">
        <f t="shared" si="256"/>
        <v>2.5778653433624572</v>
      </c>
      <c r="AC932" s="43">
        <f t="shared" si="261"/>
        <v>2.7149999999999999</v>
      </c>
      <c r="AD932" s="49">
        <f t="shared" si="257"/>
        <v>8.3320290562250836</v>
      </c>
    </row>
    <row r="933" spans="1:30" x14ac:dyDescent="0.25">
      <c r="A933" s="45">
        <v>39647</v>
      </c>
      <c r="B933" s="46" t="s">
        <v>223</v>
      </c>
      <c r="C933" s="47">
        <v>0</v>
      </c>
      <c r="D933" s="48">
        <f t="shared" si="258"/>
        <v>0</v>
      </c>
      <c r="E933" s="47">
        <v>0</v>
      </c>
      <c r="F933" s="48">
        <f t="shared" si="259"/>
        <v>0</v>
      </c>
      <c r="G933" s="47">
        <v>0</v>
      </c>
      <c r="H933" s="48">
        <f t="shared" si="260"/>
        <v>0</v>
      </c>
      <c r="I933" s="47">
        <v>1.3879999999999999</v>
      </c>
      <c r="J933" s="43">
        <f t="shared" si="247"/>
        <v>4.2596155911751072</v>
      </c>
      <c r="K933" s="47">
        <v>0</v>
      </c>
      <c r="L933" s="48">
        <f t="shared" si="248"/>
        <v>0</v>
      </c>
      <c r="M933" s="47">
        <v>0</v>
      </c>
      <c r="N933" s="43">
        <f t="shared" si="249"/>
        <v>0</v>
      </c>
      <c r="O933" s="47">
        <v>1.952</v>
      </c>
      <c r="P933" s="48">
        <f t="shared" si="250"/>
        <v>5.9904680360041862</v>
      </c>
      <c r="Q933" s="47">
        <v>1.22</v>
      </c>
      <c r="R933" s="43">
        <f t="shared" si="251"/>
        <v>3.7440425225026162</v>
      </c>
      <c r="S933" s="47">
        <v>0</v>
      </c>
      <c r="T933" s="48">
        <f t="shared" si="252"/>
        <v>0</v>
      </c>
      <c r="U933" s="47">
        <v>0</v>
      </c>
      <c r="V933" s="48">
        <f t="shared" si="253"/>
        <v>0</v>
      </c>
      <c r="W933" s="47">
        <v>0</v>
      </c>
      <c r="X933" s="48">
        <f t="shared" si="254"/>
        <v>0</v>
      </c>
      <c r="Y933" s="47">
        <v>0</v>
      </c>
      <c r="Z933" s="48">
        <f t="shared" si="255"/>
        <v>0</v>
      </c>
      <c r="AA933" s="47">
        <v>0.23200000000000001</v>
      </c>
      <c r="AB933" s="49">
        <f t="shared" si="256"/>
        <v>0.71198185673820247</v>
      </c>
      <c r="AC933" s="43">
        <f t="shared" si="261"/>
        <v>4.7919999999999998</v>
      </c>
      <c r="AD933" s="49">
        <f t="shared" si="257"/>
        <v>14.706108006420113</v>
      </c>
    </row>
    <row r="934" spans="1:30" x14ac:dyDescent="0.25">
      <c r="A934" s="45">
        <v>39648</v>
      </c>
      <c r="B934" s="46" t="s">
        <v>224</v>
      </c>
      <c r="C934" s="47">
        <v>0</v>
      </c>
      <c r="D934" s="48">
        <f t="shared" si="258"/>
        <v>0</v>
      </c>
      <c r="E934" s="47">
        <v>0</v>
      </c>
      <c r="F934" s="48">
        <f t="shared" si="259"/>
        <v>0</v>
      </c>
      <c r="G934" s="47">
        <v>0</v>
      </c>
      <c r="H934" s="48">
        <f t="shared" si="260"/>
        <v>0</v>
      </c>
      <c r="I934" s="47">
        <v>0.97299999999999998</v>
      </c>
      <c r="J934" s="43">
        <f t="shared" si="247"/>
        <v>2.9860273560615127</v>
      </c>
      <c r="K934" s="47">
        <v>0</v>
      </c>
      <c r="L934" s="48">
        <f t="shared" si="248"/>
        <v>0</v>
      </c>
      <c r="M934" s="47">
        <v>0</v>
      </c>
      <c r="N934" s="43">
        <f t="shared" si="249"/>
        <v>0</v>
      </c>
      <c r="O934" s="47">
        <v>1.377</v>
      </c>
      <c r="P934" s="48">
        <f t="shared" si="250"/>
        <v>4.2258578307263139</v>
      </c>
      <c r="Q934" s="47">
        <v>0.86099999999999999</v>
      </c>
      <c r="R934" s="43">
        <f t="shared" si="251"/>
        <v>2.6423119769465186</v>
      </c>
      <c r="S934" s="47">
        <v>0</v>
      </c>
      <c r="T934" s="48">
        <f t="shared" si="252"/>
        <v>0</v>
      </c>
      <c r="U934" s="47">
        <v>0</v>
      </c>
      <c r="V934" s="48">
        <f t="shared" si="253"/>
        <v>0</v>
      </c>
      <c r="W934" s="47">
        <v>0</v>
      </c>
      <c r="X934" s="48">
        <f t="shared" si="254"/>
        <v>0</v>
      </c>
      <c r="Y934" s="47">
        <v>0</v>
      </c>
      <c r="Z934" s="48">
        <f t="shared" si="255"/>
        <v>0</v>
      </c>
      <c r="AA934" s="47">
        <v>0</v>
      </c>
      <c r="AB934" s="49">
        <f t="shared" si="256"/>
        <v>0</v>
      </c>
      <c r="AC934" s="43">
        <f t="shared" si="261"/>
        <v>3.2110000000000003</v>
      </c>
      <c r="AD934" s="49">
        <f t="shared" si="257"/>
        <v>9.8541971637343462</v>
      </c>
    </row>
    <row r="935" spans="1:30" x14ac:dyDescent="0.25">
      <c r="A935" s="45">
        <v>39649</v>
      </c>
      <c r="B935" s="46" t="s">
        <v>225</v>
      </c>
      <c r="C935" s="47">
        <v>0</v>
      </c>
      <c r="D935" s="48">
        <f t="shared" si="258"/>
        <v>0</v>
      </c>
      <c r="E935" s="47">
        <v>0</v>
      </c>
      <c r="F935" s="48">
        <f t="shared" si="259"/>
        <v>0</v>
      </c>
      <c r="G935" s="47">
        <v>0</v>
      </c>
      <c r="H935" s="48">
        <f t="shared" si="260"/>
        <v>0</v>
      </c>
      <c r="I935" s="47">
        <v>0.96699999999999997</v>
      </c>
      <c r="J935" s="43">
        <f t="shared" si="247"/>
        <v>2.9676140321803524</v>
      </c>
      <c r="K935" s="47">
        <v>0</v>
      </c>
      <c r="L935" s="48">
        <f t="shared" si="248"/>
        <v>0</v>
      </c>
      <c r="M935" s="47">
        <v>0</v>
      </c>
      <c r="N935" s="43">
        <f t="shared" si="249"/>
        <v>0</v>
      </c>
      <c r="O935" s="47">
        <v>1.3759999999999999</v>
      </c>
      <c r="P935" s="48">
        <f t="shared" si="250"/>
        <v>4.2227889434127865</v>
      </c>
      <c r="Q935" s="47">
        <v>0.86399999999999999</v>
      </c>
      <c r="R935" s="43">
        <f t="shared" si="251"/>
        <v>2.6515186388870986</v>
      </c>
      <c r="S935" s="47">
        <v>0</v>
      </c>
      <c r="T935" s="48">
        <f t="shared" si="252"/>
        <v>0</v>
      </c>
      <c r="U935" s="47">
        <v>0</v>
      </c>
      <c r="V935" s="48">
        <f t="shared" si="253"/>
        <v>0</v>
      </c>
      <c r="W935" s="47">
        <v>0</v>
      </c>
      <c r="X935" s="48">
        <f t="shared" si="254"/>
        <v>0</v>
      </c>
      <c r="Y935" s="47">
        <v>0</v>
      </c>
      <c r="Z935" s="48">
        <f t="shared" si="255"/>
        <v>0</v>
      </c>
      <c r="AA935" s="47">
        <v>0</v>
      </c>
      <c r="AB935" s="49">
        <f t="shared" si="256"/>
        <v>0</v>
      </c>
      <c r="AC935" s="43">
        <f t="shared" si="261"/>
        <v>3.2069999999999999</v>
      </c>
      <c r="AD935" s="49">
        <f t="shared" si="257"/>
        <v>9.8419216144802384</v>
      </c>
    </row>
    <row r="936" spans="1:30" x14ac:dyDescent="0.25">
      <c r="A936" s="45">
        <v>39650</v>
      </c>
      <c r="B936" s="46" t="s">
        <v>226</v>
      </c>
      <c r="C936" s="47">
        <v>0</v>
      </c>
      <c r="D936" s="48">
        <f t="shared" si="258"/>
        <v>0</v>
      </c>
      <c r="E936" s="47">
        <v>0</v>
      </c>
      <c r="F936" s="48">
        <f t="shared" si="259"/>
        <v>0</v>
      </c>
      <c r="G936" s="47">
        <v>0</v>
      </c>
      <c r="H936" s="48">
        <f t="shared" si="260"/>
        <v>0</v>
      </c>
      <c r="I936" s="47">
        <v>0.96399999999999997</v>
      </c>
      <c r="J936" s="43">
        <f t="shared" si="247"/>
        <v>2.958407370239772</v>
      </c>
      <c r="K936" s="47">
        <v>0</v>
      </c>
      <c r="L936" s="48">
        <f t="shared" si="248"/>
        <v>0</v>
      </c>
      <c r="M936" s="47">
        <v>0</v>
      </c>
      <c r="N936" s="43">
        <f t="shared" si="249"/>
        <v>0</v>
      </c>
      <c r="O936" s="47">
        <v>1.375</v>
      </c>
      <c r="P936" s="48">
        <f t="shared" si="250"/>
        <v>4.21972005609926</v>
      </c>
      <c r="Q936" s="47">
        <v>0.86499999999999999</v>
      </c>
      <c r="R936" s="43">
        <f t="shared" si="251"/>
        <v>2.6545875262006255</v>
      </c>
      <c r="S936" s="47">
        <v>0</v>
      </c>
      <c r="T936" s="48">
        <f t="shared" si="252"/>
        <v>0</v>
      </c>
      <c r="U936" s="47">
        <v>0</v>
      </c>
      <c r="V936" s="48">
        <f t="shared" si="253"/>
        <v>0</v>
      </c>
      <c r="W936" s="47">
        <v>0</v>
      </c>
      <c r="X936" s="48">
        <f t="shared" si="254"/>
        <v>0</v>
      </c>
      <c r="Y936" s="47">
        <v>0</v>
      </c>
      <c r="Z936" s="48">
        <f t="shared" si="255"/>
        <v>0</v>
      </c>
      <c r="AA936" s="47">
        <v>0</v>
      </c>
      <c r="AB936" s="49">
        <f t="shared" si="256"/>
        <v>0</v>
      </c>
      <c r="AC936" s="43">
        <f t="shared" si="261"/>
        <v>3.2039999999999997</v>
      </c>
      <c r="AD936" s="49">
        <f t="shared" si="257"/>
        <v>9.8327149525396571</v>
      </c>
    </row>
    <row r="937" spans="1:30" x14ac:dyDescent="0.25">
      <c r="A937" s="45">
        <v>39651</v>
      </c>
      <c r="B937" s="46" t="s">
        <v>227</v>
      </c>
      <c r="C937" s="47">
        <v>0</v>
      </c>
      <c r="D937" s="48">
        <f t="shared" si="258"/>
        <v>0</v>
      </c>
      <c r="E937" s="47">
        <v>0</v>
      </c>
      <c r="F937" s="48">
        <f t="shared" si="259"/>
        <v>0</v>
      </c>
      <c r="G937" s="47">
        <v>0</v>
      </c>
      <c r="H937" s="48">
        <f t="shared" si="260"/>
        <v>0</v>
      </c>
      <c r="I937" s="47">
        <v>0.96099999999999997</v>
      </c>
      <c r="J937" s="43">
        <f t="shared" si="247"/>
        <v>2.949200708299192</v>
      </c>
      <c r="K937" s="47">
        <v>0</v>
      </c>
      <c r="L937" s="48">
        <f t="shared" si="248"/>
        <v>0</v>
      </c>
      <c r="M937" s="47">
        <v>0</v>
      </c>
      <c r="N937" s="43">
        <f t="shared" si="249"/>
        <v>0</v>
      </c>
      <c r="O937" s="47">
        <v>1.3740000000000001</v>
      </c>
      <c r="P937" s="48">
        <f t="shared" si="250"/>
        <v>4.2166511687857335</v>
      </c>
      <c r="Q937" s="47">
        <v>0.86099999999999999</v>
      </c>
      <c r="R937" s="43">
        <f t="shared" si="251"/>
        <v>2.6423119769465186</v>
      </c>
      <c r="S937" s="47">
        <v>0</v>
      </c>
      <c r="T937" s="48">
        <f t="shared" si="252"/>
        <v>0</v>
      </c>
      <c r="U937" s="47">
        <v>0</v>
      </c>
      <c r="V937" s="48">
        <f t="shared" si="253"/>
        <v>0</v>
      </c>
      <c r="W937" s="47">
        <v>0</v>
      </c>
      <c r="X937" s="48">
        <f t="shared" si="254"/>
        <v>0</v>
      </c>
      <c r="Y937" s="47">
        <v>0</v>
      </c>
      <c r="Z937" s="48">
        <f t="shared" si="255"/>
        <v>0</v>
      </c>
      <c r="AA937" s="47">
        <v>0</v>
      </c>
      <c r="AB937" s="49">
        <f t="shared" si="256"/>
        <v>0</v>
      </c>
      <c r="AC937" s="43">
        <f t="shared" si="261"/>
        <v>3.1959999999999997</v>
      </c>
      <c r="AD937" s="49">
        <f t="shared" si="257"/>
        <v>9.8081638540314415</v>
      </c>
    </row>
    <row r="938" spans="1:30" x14ac:dyDescent="0.25">
      <c r="A938" s="45">
        <v>39652</v>
      </c>
      <c r="B938" s="46" t="s">
        <v>228</v>
      </c>
      <c r="C938" s="47">
        <v>0</v>
      </c>
      <c r="D938" s="48">
        <f t="shared" si="258"/>
        <v>0</v>
      </c>
      <c r="E938" s="47">
        <v>0</v>
      </c>
      <c r="F938" s="48">
        <f t="shared" si="259"/>
        <v>0</v>
      </c>
      <c r="G938" s="47">
        <v>0</v>
      </c>
      <c r="H938" s="48">
        <f t="shared" si="260"/>
        <v>0</v>
      </c>
      <c r="I938" s="47">
        <v>0.95799999999999996</v>
      </c>
      <c r="J938" s="43">
        <f t="shared" si="247"/>
        <v>2.9399940463586116</v>
      </c>
      <c r="K938" s="47">
        <v>0</v>
      </c>
      <c r="L938" s="48">
        <f t="shared" si="248"/>
        <v>0</v>
      </c>
      <c r="M938" s="47">
        <v>0</v>
      </c>
      <c r="N938" s="43">
        <f t="shared" si="249"/>
        <v>0</v>
      </c>
      <c r="O938" s="47">
        <v>1.373</v>
      </c>
      <c r="P938" s="48">
        <f t="shared" si="250"/>
        <v>4.213582281472207</v>
      </c>
      <c r="Q938" s="47">
        <v>0.86099999999999999</v>
      </c>
      <c r="R938" s="43">
        <f t="shared" si="251"/>
        <v>2.6423119769465186</v>
      </c>
      <c r="S938" s="47">
        <v>0</v>
      </c>
      <c r="T938" s="48">
        <f t="shared" si="252"/>
        <v>0</v>
      </c>
      <c r="U938" s="47">
        <v>0</v>
      </c>
      <c r="V938" s="48">
        <f t="shared" si="253"/>
        <v>0</v>
      </c>
      <c r="W938" s="47">
        <v>1E-3</v>
      </c>
      <c r="X938" s="48">
        <f t="shared" si="254"/>
        <v>3.0688873135267347E-3</v>
      </c>
      <c r="Y938" s="47">
        <v>0</v>
      </c>
      <c r="Z938" s="48">
        <f t="shared" si="255"/>
        <v>0</v>
      </c>
      <c r="AA938" s="47">
        <v>0</v>
      </c>
      <c r="AB938" s="49">
        <f t="shared" si="256"/>
        <v>0</v>
      </c>
      <c r="AC938" s="43">
        <f t="shared" si="261"/>
        <v>3.1930000000000001</v>
      </c>
      <c r="AD938" s="49">
        <f t="shared" si="257"/>
        <v>9.7989571920908638</v>
      </c>
    </row>
    <row r="939" spans="1:30" x14ac:dyDescent="0.25">
      <c r="A939" s="45">
        <v>39653</v>
      </c>
      <c r="B939" s="46" t="s">
        <v>229</v>
      </c>
      <c r="C939" s="47">
        <v>0</v>
      </c>
      <c r="D939" s="48">
        <f t="shared" si="258"/>
        <v>0</v>
      </c>
      <c r="E939" s="47">
        <v>0</v>
      </c>
      <c r="F939" s="48">
        <f t="shared" si="259"/>
        <v>0</v>
      </c>
      <c r="G939" s="47">
        <v>0</v>
      </c>
      <c r="H939" s="48">
        <f t="shared" si="260"/>
        <v>0</v>
      </c>
      <c r="I939" s="47">
        <v>0.95599999999999996</v>
      </c>
      <c r="J939" s="43">
        <f t="shared" si="247"/>
        <v>2.9338562717315582</v>
      </c>
      <c r="K939" s="47">
        <v>0</v>
      </c>
      <c r="L939" s="48">
        <f t="shared" si="248"/>
        <v>0</v>
      </c>
      <c r="M939" s="47">
        <v>0</v>
      </c>
      <c r="N939" s="43">
        <f t="shared" si="249"/>
        <v>0</v>
      </c>
      <c r="O939" s="47">
        <v>1.3779999999999999</v>
      </c>
      <c r="P939" s="48">
        <f t="shared" si="250"/>
        <v>4.2289267180398404</v>
      </c>
      <c r="Q939" s="47">
        <v>0.84899999999999998</v>
      </c>
      <c r="R939" s="43">
        <f t="shared" si="251"/>
        <v>2.6054853291841975</v>
      </c>
      <c r="S939" s="47">
        <v>0</v>
      </c>
      <c r="T939" s="48">
        <f t="shared" si="252"/>
        <v>0</v>
      </c>
      <c r="U939" s="47">
        <v>0</v>
      </c>
      <c r="V939" s="48">
        <f t="shared" si="253"/>
        <v>0</v>
      </c>
      <c r="W939" s="47">
        <v>6.0000000000000001E-3</v>
      </c>
      <c r="X939" s="48">
        <f t="shared" si="254"/>
        <v>1.8413323881160407E-2</v>
      </c>
      <c r="Y939" s="47">
        <v>0</v>
      </c>
      <c r="Z939" s="48">
        <f t="shared" si="255"/>
        <v>0</v>
      </c>
      <c r="AA939" s="47">
        <v>0</v>
      </c>
      <c r="AB939" s="49">
        <f t="shared" si="256"/>
        <v>0</v>
      </c>
      <c r="AC939" s="43">
        <f t="shared" si="261"/>
        <v>3.1889999999999996</v>
      </c>
      <c r="AD939" s="49">
        <f t="shared" si="257"/>
        <v>9.786681642836756</v>
      </c>
    </row>
    <row r="940" spans="1:30" x14ac:dyDescent="0.25">
      <c r="A940" s="45">
        <v>39654</v>
      </c>
      <c r="B940" s="46" t="s">
        <v>230</v>
      </c>
      <c r="C940" s="47">
        <v>0</v>
      </c>
      <c r="D940" s="48">
        <f t="shared" si="258"/>
        <v>0</v>
      </c>
      <c r="E940" s="47">
        <v>0</v>
      </c>
      <c r="F940" s="48">
        <f t="shared" si="259"/>
        <v>0</v>
      </c>
      <c r="G940" s="47">
        <v>0</v>
      </c>
      <c r="H940" s="48">
        <f t="shared" si="260"/>
        <v>0</v>
      </c>
      <c r="I940" s="47">
        <v>0.95299999999999996</v>
      </c>
      <c r="J940" s="43">
        <f t="shared" si="247"/>
        <v>2.9246496097909782</v>
      </c>
      <c r="K940" s="47">
        <v>0</v>
      </c>
      <c r="L940" s="48">
        <f t="shared" si="248"/>
        <v>0</v>
      </c>
      <c r="M940" s="47">
        <v>0</v>
      </c>
      <c r="N940" s="43">
        <f t="shared" si="249"/>
        <v>0</v>
      </c>
      <c r="O940" s="47">
        <v>1.3779999999999999</v>
      </c>
      <c r="P940" s="48">
        <f t="shared" si="250"/>
        <v>4.2289267180398404</v>
      </c>
      <c r="Q940" s="47">
        <v>0.83899999999999997</v>
      </c>
      <c r="R940" s="43">
        <f t="shared" si="251"/>
        <v>2.5747964560489303</v>
      </c>
      <c r="S940" s="47">
        <v>0</v>
      </c>
      <c r="T940" s="48">
        <f t="shared" si="252"/>
        <v>0</v>
      </c>
      <c r="U940" s="47">
        <v>0</v>
      </c>
      <c r="V940" s="48">
        <f t="shared" si="253"/>
        <v>0</v>
      </c>
      <c r="W940" s="47">
        <v>0</v>
      </c>
      <c r="X940" s="48">
        <f t="shared" si="254"/>
        <v>0</v>
      </c>
      <c r="Y940" s="47">
        <v>0</v>
      </c>
      <c r="Z940" s="48">
        <f t="shared" si="255"/>
        <v>0</v>
      </c>
      <c r="AA940" s="47">
        <v>0</v>
      </c>
      <c r="AB940" s="49">
        <f t="shared" si="256"/>
        <v>0</v>
      </c>
      <c r="AC940" s="43">
        <f t="shared" si="261"/>
        <v>3.17</v>
      </c>
      <c r="AD940" s="49">
        <f t="shared" si="257"/>
        <v>9.7283727838797489</v>
      </c>
    </row>
    <row r="941" spans="1:30" x14ac:dyDescent="0.25">
      <c r="A941" s="45">
        <v>39655</v>
      </c>
      <c r="B941" s="46" t="s">
        <v>231</v>
      </c>
      <c r="C941" s="47">
        <v>0</v>
      </c>
      <c r="D941" s="48">
        <f t="shared" si="258"/>
        <v>0</v>
      </c>
      <c r="E941" s="47">
        <v>0</v>
      </c>
      <c r="F941" s="48">
        <f t="shared" si="259"/>
        <v>0</v>
      </c>
      <c r="G941" s="47">
        <v>0</v>
      </c>
      <c r="H941" s="48">
        <f t="shared" si="260"/>
        <v>0</v>
      </c>
      <c r="I941" s="47">
        <v>0.76600000000000001</v>
      </c>
      <c r="J941" s="43">
        <f t="shared" si="247"/>
        <v>2.3507676821614787</v>
      </c>
      <c r="K941" s="47">
        <v>0</v>
      </c>
      <c r="L941" s="48">
        <f t="shared" si="248"/>
        <v>0</v>
      </c>
      <c r="M941" s="47">
        <v>0</v>
      </c>
      <c r="N941" s="43">
        <f t="shared" si="249"/>
        <v>0</v>
      </c>
      <c r="O941" s="47">
        <v>1.3779999999999999</v>
      </c>
      <c r="P941" s="48">
        <f t="shared" si="250"/>
        <v>4.2289267180398404</v>
      </c>
      <c r="Q941" s="47">
        <v>0.85299999999999998</v>
      </c>
      <c r="R941" s="43">
        <f t="shared" si="251"/>
        <v>2.6177608784383044</v>
      </c>
      <c r="S941" s="47">
        <v>0</v>
      </c>
      <c r="T941" s="48">
        <f t="shared" si="252"/>
        <v>0</v>
      </c>
      <c r="U941" s="47">
        <v>0</v>
      </c>
      <c r="V941" s="48">
        <f t="shared" si="253"/>
        <v>0</v>
      </c>
      <c r="W941" s="47">
        <v>0</v>
      </c>
      <c r="X941" s="48">
        <f t="shared" si="254"/>
        <v>0</v>
      </c>
      <c r="Y941" s="47">
        <v>0</v>
      </c>
      <c r="Z941" s="48">
        <f t="shared" si="255"/>
        <v>0</v>
      </c>
      <c r="AA941" s="47">
        <v>0</v>
      </c>
      <c r="AB941" s="49">
        <f t="shared" si="256"/>
        <v>0</v>
      </c>
      <c r="AC941" s="43">
        <f t="shared" si="261"/>
        <v>2.9969999999999999</v>
      </c>
      <c r="AD941" s="49">
        <f t="shared" si="257"/>
        <v>9.1974552786396231</v>
      </c>
    </row>
    <row r="942" spans="1:30" x14ac:dyDescent="0.25">
      <c r="A942" s="45">
        <v>39656</v>
      </c>
      <c r="B942" s="46" t="s">
        <v>232</v>
      </c>
      <c r="C942" s="47">
        <v>0</v>
      </c>
      <c r="D942" s="48">
        <f t="shared" si="258"/>
        <v>0</v>
      </c>
      <c r="E942" s="47">
        <v>0</v>
      </c>
      <c r="F942" s="48">
        <f t="shared" si="259"/>
        <v>0</v>
      </c>
      <c r="G942" s="47">
        <v>0</v>
      </c>
      <c r="H942" s="48">
        <f t="shared" si="260"/>
        <v>0</v>
      </c>
      <c r="I942" s="47">
        <v>0</v>
      </c>
      <c r="J942" s="43">
        <f t="shared" si="247"/>
        <v>0</v>
      </c>
      <c r="K942" s="47">
        <v>0</v>
      </c>
      <c r="L942" s="48">
        <f t="shared" si="248"/>
        <v>0</v>
      </c>
      <c r="M942" s="47">
        <v>0</v>
      </c>
      <c r="N942" s="43">
        <f t="shared" si="249"/>
        <v>0</v>
      </c>
      <c r="O942" s="47">
        <v>1.377</v>
      </c>
      <c r="P942" s="48">
        <f t="shared" si="250"/>
        <v>4.2258578307263139</v>
      </c>
      <c r="Q942" s="47">
        <v>0.84099999999999997</v>
      </c>
      <c r="R942" s="43">
        <f t="shared" si="251"/>
        <v>2.5809342306759837</v>
      </c>
      <c r="S942" s="47">
        <v>0</v>
      </c>
      <c r="T942" s="48">
        <f t="shared" si="252"/>
        <v>0</v>
      </c>
      <c r="U942" s="47">
        <v>0</v>
      </c>
      <c r="V942" s="48">
        <f t="shared" si="253"/>
        <v>0</v>
      </c>
      <c r="W942" s="47">
        <v>0</v>
      </c>
      <c r="X942" s="48">
        <f t="shared" si="254"/>
        <v>0</v>
      </c>
      <c r="Y942" s="47">
        <v>0</v>
      </c>
      <c r="Z942" s="48">
        <f t="shared" si="255"/>
        <v>0</v>
      </c>
      <c r="AA942" s="47">
        <v>0</v>
      </c>
      <c r="AB942" s="49">
        <f t="shared" si="256"/>
        <v>0</v>
      </c>
      <c r="AC942" s="43">
        <f t="shared" si="261"/>
        <v>2.218</v>
      </c>
      <c r="AD942" s="49">
        <f t="shared" si="257"/>
        <v>6.8067920614022972</v>
      </c>
    </row>
    <row r="943" spans="1:30" x14ac:dyDescent="0.25">
      <c r="A943" s="45">
        <v>39657</v>
      </c>
      <c r="B943" s="46" t="s">
        <v>233</v>
      </c>
      <c r="C943" s="47">
        <v>0</v>
      </c>
      <c r="D943" s="48">
        <f t="shared" si="258"/>
        <v>0</v>
      </c>
      <c r="E943" s="47">
        <v>0</v>
      </c>
      <c r="F943" s="48">
        <f t="shared" si="259"/>
        <v>0</v>
      </c>
      <c r="G943" s="47">
        <v>0</v>
      </c>
      <c r="H943" s="48">
        <f t="shared" si="260"/>
        <v>0</v>
      </c>
      <c r="I943" s="47">
        <v>0</v>
      </c>
      <c r="J943" s="43">
        <f t="shared" si="247"/>
        <v>0</v>
      </c>
      <c r="K943" s="47">
        <v>0</v>
      </c>
      <c r="L943" s="48">
        <f t="shared" si="248"/>
        <v>0</v>
      </c>
      <c r="M943" s="47">
        <v>0</v>
      </c>
      <c r="N943" s="43">
        <f t="shared" si="249"/>
        <v>0</v>
      </c>
      <c r="O943" s="47">
        <v>1.377</v>
      </c>
      <c r="P943" s="48">
        <f t="shared" si="250"/>
        <v>4.2258578307263139</v>
      </c>
      <c r="Q943" s="47">
        <v>0.83599999999999997</v>
      </c>
      <c r="R943" s="43">
        <f t="shared" si="251"/>
        <v>2.5655897941083503</v>
      </c>
      <c r="S943" s="47">
        <v>0</v>
      </c>
      <c r="T943" s="48">
        <f t="shared" si="252"/>
        <v>0</v>
      </c>
      <c r="U943" s="47">
        <v>0</v>
      </c>
      <c r="V943" s="48">
        <f t="shared" si="253"/>
        <v>0</v>
      </c>
      <c r="W943" s="47">
        <v>0</v>
      </c>
      <c r="X943" s="48">
        <f t="shared" si="254"/>
        <v>0</v>
      </c>
      <c r="Y943" s="47">
        <v>0</v>
      </c>
      <c r="Z943" s="48">
        <f t="shared" si="255"/>
        <v>0</v>
      </c>
      <c r="AA943" s="47">
        <v>0</v>
      </c>
      <c r="AB943" s="49">
        <f t="shared" si="256"/>
        <v>0</v>
      </c>
      <c r="AC943" s="43">
        <f t="shared" si="261"/>
        <v>2.2130000000000001</v>
      </c>
      <c r="AD943" s="49">
        <f t="shared" si="257"/>
        <v>6.7914476248346638</v>
      </c>
    </row>
    <row r="944" spans="1:30" x14ac:dyDescent="0.25">
      <c r="A944" s="45">
        <v>39658</v>
      </c>
      <c r="B944" s="46" t="s">
        <v>234</v>
      </c>
      <c r="C944" s="47">
        <v>0</v>
      </c>
      <c r="D944" s="48">
        <f t="shared" si="258"/>
        <v>0</v>
      </c>
      <c r="E944" s="47">
        <v>0</v>
      </c>
      <c r="F944" s="48">
        <f t="shared" si="259"/>
        <v>0</v>
      </c>
      <c r="G944" s="47">
        <v>0</v>
      </c>
      <c r="H944" s="48">
        <f t="shared" si="260"/>
        <v>0</v>
      </c>
      <c r="I944" s="47">
        <v>0</v>
      </c>
      <c r="J944" s="43">
        <f t="shared" si="247"/>
        <v>0</v>
      </c>
      <c r="K944" s="47">
        <v>0</v>
      </c>
      <c r="L944" s="48">
        <f t="shared" si="248"/>
        <v>0</v>
      </c>
      <c r="M944" s="47">
        <v>0</v>
      </c>
      <c r="N944" s="43">
        <f t="shared" si="249"/>
        <v>0</v>
      </c>
      <c r="O944" s="47">
        <v>1.38</v>
      </c>
      <c r="P944" s="48">
        <f t="shared" si="250"/>
        <v>4.2350644926668934</v>
      </c>
      <c r="Q944" s="47">
        <v>0.83299999999999996</v>
      </c>
      <c r="R944" s="43">
        <f t="shared" si="251"/>
        <v>2.5563831321677699</v>
      </c>
      <c r="S944" s="47">
        <v>0</v>
      </c>
      <c r="T944" s="48">
        <f t="shared" si="252"/>
        <v>0</v>
      </c>
      <c r="U944" s="47">
        <v>0</v>
      </c>
      <c r="V944" s="48">
        <f t="shared" si="253"/>
        <v>0</v>
      </c>
      <c r="W944" s="47">
        <v>0</v>
      </c>
      <c r="X944" s="48">
        <f t="shared" si="254"/>
        <v>0</v>
      </c>
      <c r="Y944" s="47">
        <v>0</v>
      </c>
      <c r="Z944" s="48">
        <f t="shared" si="255"/>
        <v>0</v>
      </c>
      <c r="AA944" s="47">
        <v>0</v>
      </c>
      <c r="AB944" s="49">
        <f t="shared" si="256"/>
        <v>0</v>
      </c>
      <c r="AC944" s="43">
        <f t="shared" si="261"/>
        <v>2.2130000000000001</v>
      </c>
      <c r="AD944" s="49">
        <f t="shared" si="257"/>
        <v>6.7914476248346638</v>
      </c>
    </row>
    <row r="945" spans="1:30" x14ac:dyDescent="0.25">
      <c r="A945" s="45">
        <v>39659</v>
      </c>
      <c r="B945" s="46" t="s">
        <v>235</v>
      </c>
      <c r="C945" s="47">
        <v>0</v>
      </c>
      <c r="D945" s="48">
        <f t="shared" si="258"/>
        <v>0</v>
      </c>
      <c r="E945" s="47">
        <v>0</v>
      </c>
      <c r="F945" s="48">
        <f t="shared" si="259"/>
        <v>0</v>
      </c>
      <c r="G945" s="47">
        <v>0</v>
      </c>
      <c r="H945" s="48">
        <f t="shared" si="260"/>
        <v>0</v>
      </c>
      <c r="I945" s="47">
        <v>0.90200000000000002</v>
      </c>
      <c r="J945" s="43">
        <f t="shared" si="247"/>
        <v>2.7681363568011146</v>
      </c>
      <c r="K945" s="47">
        <v>0</v>
      </c>
      <c r="L945" s="48">
        <f t="shared" si="248"/>
        <v>0</v>
      </c>
      <c r="M945" s="47">
        <v>0</v>
      </c>
      <c r="N945" s="43">
        <f t="shared" si="249"/>
        <v>0</v>
      </c>
      <c r="O945" s="47">
        <v>1.323</v>
      </c>
      <c r="P945" s="48">
        <f t="shared" si="250"/>
        <v>4.0601379157958695</v>
      </c>
      <c r="Q945" s="47">
        <v>0.85599999999999998</v>
      </c>
      <c r="R945" s="43">
        <f t="shared" si="251"/>
        <v>2.6269675403788848</v>
      </c>
      <c r="S945" s="47">
        <v>0</v>
      </c>
      <c r="T945" s="48">
        <f t="shared" si="252"/>
        <v>0</v>
      </c>
      <c r="U945" s="47">
        <v>0</v>
      </c>
      <c r="V945" s="48">
        <f t="shared" si="253"/>
        <v>0</v>
      </c>
      <c r="W945" s="47">
        <v>0.122</v>
      </c>
      <c r="X945" s="48">
        <f t="shared" si="254"/>
        <v>0.37440425225026164</v>
      </c>
      <c r="Y945" s="47">
        <v>0</v>
      </c>
      <c r="Z945" s="48">
        <f t="shared" si="255"/>
        <v>0</v>
      </c>
      <c r="AA945" s="47">
        <v>0</v>
      </c>
      <c r="AB945" s="49">
        <f t="shared" si="256"/>
        <v>0</v>
      </c>
      <c r="AC945" s="43">
        <f t="shared" si="261"/>
        <v>3.2029999999999998</v>
      </c>
      <c r="AD945" s="49">
        <f t="shared" si="257"/>
        <v>9.8296460652261306</v>
      </c>
    </row>
    <row r="946" spans="1:30" x14ac:dyDescent="0.25">
      <c r="A946" s="45">
        <v>39660</v>
      </c>
      <c r="B946" s="46" t="s">
        <v>269</v>
      </c>
      <c r="C946" s="47">
        <v>0</v>
      </c>
      <c r="D946" s="48">
        <f t="shared" si="258"/>
        <v>0</v>
      </c>
      <c r="E946" s="47">
        <v>0</v>
      </c>
      <c r="F946" s="48">
        <f t="shared" si="259"/>
        <v>0</v>
      </c>
      <c r="G946" s="47">
        <v>0</v>
      </c>
      <c r="H946" s="48">
        <f t="shared" si="260"/>
        <v>0</v>
      </c>
      <c r="I946" s="47">
        <v>0.98199999999999998</v>
      </c>
      <c r="J946" s="43">
        <f t="shared" si="247"/>
        <v>3.0136473418832534</v>
      </c>
      <c r="K946" s="47">
        <v>0</v>
      </c>
      <c r="L946" s="48">
        <f t="shared" si="248"/>
        <v>0</v>
      </c>
      <c r="M946" s="47">
        <v>0</v>
      </c>
      <c r="N946" s="43">
        <f t="shared" si="249"/>
        <v>0</v>
      </c>
      <c r="O946" s="47">
        <v>1.377</v>
      </c>
      <c r="P946" s="48">
        <f t="shared" si="250"/>
        <v>4.2258578307263139</v>
      </c>
      <c r="Q946" s="47">
        <v>0.86599999999999999</v>
      </c>
      <c r="R946" s="43">
        <f t="shared" si="251"/>
        <v>2.657656413514152</v>
      </c>
      <c r="S946" s="47">
        <v>0</v>
      </c>
      <c r="T946" s="48">
        <f t="shared" si="252"/>
        <v>0</v>
      </c>
      <c r="U946" s="47">
        <v>0</v>
      </c>
      <c r="V946" s="48">
        <f t="shared" si="253"/>
        <v>0</v>
      </c>
      <c r="W946" s="47">
        <v>1.2490000000000001</v>
      </c>
      <c r="X946" s="48">
        <f t="shared" si="254"/>
        <v>3.8330402545948914</v>
      </c>
      <c r="Y946" s="47">
        <v>0</v>
      </c>
      <c r="Z946" s="48">
        <f t="shared" si="255"/>
        <v>0</v>
      </c>
      <c r="AA946" s="47">
        <v>0.34899999999999998</v>
      </c>
      <c r="AB946" s="49">
        <f t="shared" si="256"/>
        <v>1.0710416724208305</v>
      </c>
      <c r="AC946" s="43">
        <f t="shared" si="261"/>
        <v>4.8230000000000004</v>
      </c>
      <c r="AD946" s="49">
        <f t="shared" si="257"/>
        <v>14.801243513139442</v>
      </c>
    </row>
    <row r="947" spans="1:30" x14ac:dyDescent="0.25">
      <c r="A947" s="45">
        <v>39661</v>
      </c>
      <c r="B947" s="46" t="s">
        <v>238</v>
      </c>
      <c r="C947" s="47">
        <v>0</v>
      </c>
      <c r="D947" s="48">
        <f t="shared" si="258"/>
        <v>0</v>
      </c>
      <c r="E947" s="47">
        <v>0</v>
      </c>
      <c r="F947" s="48">
        <f t="shared" si="259"/>
        <v>0</v>
      </c>
      <c r="G947" s="47">
        <v>0</v>
      </c>
      <c r="H947" s="48">
        <f t="shared" si="260"/>
        <v>0</v>
      </c>
      <c r="I947" s="47">
        <v>0.97199999999999998</v>
      </c>
      <c r="J947" s="48">
        <f t="shared" si="247"/>
        <v>2.9829584687479862</v>
      </c>
      <c r="K947" s="47">
        <v>0</v>
      </c>
      <c r="L947" s="48">
        <f t="shared" si="248"/>
        <v>0</v>
      </c>
      <c r="M947" s="47">
        <v>0</v>
      </c>
      <c r="N947" s="48">
        <f t="shared" si="249"/>
        <v>0</v>
      </c>
      <c r="O947" s="47">
        <v>1.375</v>
      </c>
      <c r="P947" s="48">
        <f t="shared" si="250"/>
        <v>4.21972005609926</v>
      </c>
      <c r="Q947" s="47">
        <v>0.871</v>
      </c>
      <c r="R947" s="48">
        <f t="shared" si="251"/>
        <v>2.6730008500817859</v>
      </c>
      <c r="S947" s="47">
        <v>0</v>
      </c>
      <c r="T947" s="48">
        <f t="shared" si="252"/>
        <v>0</v>
      </c>
      <c r="U947" s="47">
        <v>0</v>
      </c>
      <c r="V947" s="48">
        <f t="shared" si="253"/>
        <v>0</v>
      </c>
      <c r="W947" s="47">
        <v>1.1990000000000001</v>
      </c>
      <c r="X947" s="48">
        <f t="shared" si="254"/>
        <v>3.6795958889185547</v>
      </c>
      <c r="Y947" s="47">
        <v>0</v>
      </c>
      <c r="Z947" s="48">
        <f t="shared" si="255"/>
        <v>0</v>
      </c>
      <c r="AA947" s="47">
        <v>0</v>
      </c>
      <c r="AB947" s="49">
        <f t="shared" si="256"/>
        <v>0</v>
      </c>
      <c r="AC947" s="43">
        <f t="shared" si="261"/>
        <v>4.4169999999999998</v>
      </c>
      <c r="AD947" s="49">
        <f t="shared" si="257"/>
        <v>13.555275263847587</v>
      </c>
    </row>
    <row r="948" spans="1:30" x14ac:dyDescent="0.25">
      <c r="A948" s="45">
        <v>39662</v>
      </c>
      <c r="B948" s="46" t="s">
        <v>239</v>
      </c>
      <c r="C948" s="47">
        <v>0</v>
      </c>
      <c r="D948" s="48">
        <f t="shared" si="258"/>
        <v>0</v>
      </c>
      <c r="E948" s="47">
        <v>0</v>
      </c>
      <c r="F948" s="48">
        <f t="shared" si="259"/>
        <v>0</v>
      </c>
      <c r="G948" s="47">
        <v>0</v>
      </c>
      <c r="H948" s="48">
        <f t="shared" si="260"/>
        <v>0</v>
      </c>
      <c r="I948" s="47">
        <v>0.96499999999999997</v>
      </c>
      <c r="J948" s="48">
        <f t="shared" si="247"/>
        <v>2.9614762575532989</v>
      </c>
      <c r="K948" s="47">
        <v>0</v>
      </c>
      <c r="L948" s="48">
        <f t="shared" si="248"/>
        <v>0</v>
      </c>
      <c r="M948" s="47">
        <v>0</v>
      </c>
      <c r="N948" s="48">
        <f t="shared" si="249"/>
        <v>0</v>
      </c>
      <c r="O948" s="47">
        <v>1.373</v>
      </c>
      <c r="P948" s="48">
        <f t="shared" si="250"/>
        <v>4.213582281472207</v>
      </c>
      <c r="Q948" s="47">
        <v>0.86799999999999999</v>
      </c>
      <c r="R948" s="48">
        <f t="shared" si="251"/>
        <v>2.6637941881412055</v>
      </c>
      <c r="S948" s="47">
        <v>0</v>
      </c>
      <c r="T948" s="48">
        <f t="shared" si="252"/>
        <v>0</v>
      </c>
      <c r="U948" s="47">
        <v>0</v>
      </c>
      <c r="V948" s="48">
        <f t="shared" si="253"/>
        <v>0</v>
      </c>
      <c r="W948" s="47">
        <v>0</v>
      </c>
      <c r="X948" s="48">
        <f t="shared" si="254"/>
        <v>0</v>
      </c>
      <c r="Y948" s="47">
        <v>0</v>
      </c>
      <c r="Z948" s="48">
        <f t="shared" si="255"/>
        <v>0</v>
      </c>
      <c r="AA948" s="47">
        <v>0</v>
      </c>
      <c r="AB948" s="49">
        <f t="shared" si="256"/>
        <v>0</v>
      </c>
      <c r="AC948" s="43">
        <f t="shared" si="261"/>
        <v>3.206</v>
      </c>
      <c r="AD948" s="49">
        <f t="shared" si="257"/>
        <v>9.8388527271667119</v>
      </c>
    </row>
    <row r="949" spans="1:30" x14ac:dyDescent="0.25">
      <c r="A949" s="45">
        <v>39663</v>
      </c>
      <c r="B949" s="46" t="s">
        <v>240</v>
      </c>
      <c r="C949" s="47">
        <v>0</v>
      </c>
      <c r="D949" s="48">
        <f t="shared" si="258"/>
        <v>0</v>
      </c>
      <c r="E949" s="47">
        <v>0</v>
      </c>
      <c r="F949" s="48">
        <f t="shared" si="259"/>
        <v>0</v>
      </c>
      <c r="G949" s="47">
        <v>0</v>
      </c>
      <c r="H949" s="48">
        <f t="shared" si="260"/>
        <v>0</v>
      </c>
      <c r="I949" s="47">
        <v>0.96099999999999997</v>
      </c>
      <c r="J949" s="48">
        <f t="shared" si="247"/>
        <v>2.949200708299192</v>
      </c>
      <c r="K949" s="47">
        <v>0</v>
      </c>
      <c r="L949" s="48">
        <f t="shared" si="248"/>
        <v>0</v>
      </c>
      <c r="M949" s="47">
        <v>0</v>
      </c>
      <c r="N949" s="48">
        <f t="shared" si="249"/>
        <v>0</v>
      </c>
      <c r="O949" s="47">
        <v>1.3720000000000001</v>
      </c>
      <c r="P949" s="48">
        <f t="shared" si="250"/>
        <v>4.2105133941586796</v>
      </c>
      <c r="Q949" s="47">
        <v>0.86599999999999999</v>
      </c>
      <c r="R949" s="48">
        <f t="shared" si="251"/>
        <v>2.657656413514152</v>
      </c>
      <c r="S949" s="47">
        <v>0</v>
      </c>
      <c r="T949" s="48">
        <f t="shared" si="252"/>
        <v>0</v>
      </c>
      <c r="U949" s="47">
        <v>0</v>
      </c>
      <c r="V949" s="48">
        <f t="shared" si="253"/>
        <v>0</v>
      </c>
      <c r="W949" s="47">
        <v>0</v>
      </c>
      <c r="X949" s="48">
        <f t="shared" si="254"/>
        <v>0</v>
      </c>
      <c r="Y949" s="47">
        <v>0</v>
      </c>
      <c r="Z949" s="48">
        <f t="shared" si="255"/>
        <v>0</v>
      </c>
      <c r="AA949" s="47">
        <v>0</v>
      </c>
      <c r="AB949" s="49">
        <f t="shared" si="256"/>
        <v>0</v>
      </c>
      <c r="AC949" s="43">
        <f t="shared" si="261"/>
        <v>3.1990000000000003</v>
      </c>
      <c r="AD949" s="49">
        <f t="shared" si="257"/>
        <v>9.8173705159720246</v>
      </c>
    </row>
    <row r="950" spans="1:30" x14ac:dyDescent="0.25">
      <c r="A950" s="45">
        <v>39664</v>
      </c>
      <c r="B950" s="46" t="s">
        <v>241</v>
      </c>
      <c r="C950" s="47">
        <v>0</v>
      </c>
      <c r="D950" s="48">
        <f t="shared" si="258"/>
        <v>0</v>
      </c>
      <c r="E950" s="47">
        <v>0</v>
      </c>
      <c r="F950" s="48">
        <f t="shared" si="259"/>
        <v>0</v>
      </c>
      <c r="G950" s="47">
        <v>0</v>
      </c>
      <c r="H950" s="48">
        <f t="shared" si="260"/>
        <v>0</v>
      </c>
      <c r="I950" s="47">
        <v>0.95799999999999996</v>
      </c>
      <c r="J950" s="48">
        <f t="shared" si="247"/>
        <v>2.9399940463586116</v>
      </c>
      <c r="K950" s="47">
        <v>0</v>
      </c>
      <c r="L950" s="48">
        <f t="shared" si="248"/>
        <v>0</v>
      </c>
      <c r="M950" s="47">
        <v>0</v>
      </c>
      <c r="N950" s="48">
        <f t="shared" si="249"/>
        <v>0</v>
      </c>
      <c r="O950" s="47">
        <v>1.373</v>
      </c>
      <c r="P950" s="48">
        <f t="shared" si="250"/>
        <v>4.213582281472207</v>
      </c>
      <c r="Q950" s="47">
        <v>0.86799999999999999</v>
      </c>
      <c r="R950" s="48">
        <f t="shared" si="251"/>
        <v>2.6637941881412055</v>
      </c>
      <c r="S950" s="47">
        <v>0</v>
      </c>
      <c r="T950" s="48">
        <f t="shared" si="252"/>
        <v>0</v>
      </c>
      <c r="U950" s="47">
        <v>0</v>
      </c>
      <c r="V950" s="48">
        <f t="shared" si="253"/>
        <v>0</v>
      </c>
      <c r="W950" s="47">
        <v>0</v>
      </c>
      <c r="X950" s="48">
        <f t="shared" si="254"/>
        <v>0</v>
      </c>
      <c r="Y950" s="47">
        <v>0</v>
      </c>
      <c r="Z950" s="48">
        <f t="shared" si="255"/>
        <v>0</v>
      </c>
      <c r="AA950" s="47">
        <v>0</v>
      </c>
      <c r="AB950" s="49">
        <f t="shared" si="256"/>
        <v>0</v>
      </c>
      <c r="AC950" s="43">
        <f t="shared" si="261"/>
        <v>3.1989999999999998</v>
      </c>
      <c r="AD950" s="49">
        <f t="shared" si="257"/>
        <v>9.8173705159720246</v>
      </c>
    </row>
    <row r="951" spans="1:30" x14ac:dyDescent="0.25">
      <c r="A951" s="45">
        <v>39665</v>
      </c>
      <c r="B951" s="46" t="s">
        <v>242</v>
      </c>
      <c r="C951" s="47">
        <v>0</v>
      </c>
      <c r="D951" s="48">
        <f t="shared" si="258"/>
        <v>0</v>
      </c>
      <c r="E951" s="47">
        <v>0</v>
      </c>
      <c r="F951" s="48">
        <f t="shared" si="259"/>
        <v>0</v>
      </c>
      <c r="G951" s="47">
        <v>0</v>
      </c>
      <c r="H951" s="48">
        <f t="shared" si="260"/>
        <v>0</v>
      </c>
      <c r="I951" s="47">
        <v>0.95299999999999996</v>
      </c>
      <c r="J951" s="48">
        <f t="shared" si="247"/>
        <v>2.9246496097909782</v>
      </c>
      <c r="K951" s="47">
        <v>0</v>
      </c>
      <c r="L951" s="48">
        <f t="shared" si="248"/>
        <v>0</v>
      </c>
      <c r="M951" s="47">
        <v>0</v>
      </c>
      <c r="N951" s="48">
        <f t="shared" si="249"/>
        <v>0</v>
      </c>
      <c r="O951" s="47">
        <v>1.371</v>
      </c>
      <c r="P951" s="48">
        <f t="shared" si="250"/>
        <v>4.2074445068451531</v>
      </c>
      <c r="Q951" s="47">
        <v>0.86399999999999999</v>
      </c>
      <c r="R951" s="48">
        <f t="shared" si="251"/>
        <v>2.6515186388870986</v>
      </c>
      <c r="S951" s="47">
        <v>0</v>
      </c>
      <c r="T951" s="48">
        <f t="shared" si="252"/>
        <v>0</v>
      </c>
      <c r="U951" s="47">
        <v>0</v>
      </c>
      <c r="V951" s="48">
        <f t="shared" si="253"/>
        <v>0</v>
      </c>
      <c r="W951" s="47">
        <v>0</v>
      </c>
      <c r="X951" s="48">
        <f t="shared" si="254"/>
        <v>0</v>
      </c>
      <c r="Y951" s="47">
        <v>0</v>
      </c>
      <c r="Z951" s="48">
        <f t="shared" si="255"/>
        <v>0</v>
      </c>
      <c r="AA951" s="47">
        <v>1.0660000000000001</v>
      </c>
      <c r="AB951" s="49">
        <f t="shared" si="256"/>
        <v>3.2714338762194992</v>
      </c>
      <c r="AC951" s="43">
        <f t="shared" si="261"/>
        <v>4.2539999999999996</v>
      </c>
      <c r="AD951" s="49">
        <f t="shared" si="257"/>
        <v>13.055046631742728</v>
      </c>
    </row>
    <row r="952" spans="1:30" x14ac:dyDescent="0.25">
      <c r="A952" s="45">
        <v>39666</v>
      </c>
      <c r="B952" s="46" t="s">
        <v>243</v>
      </c>
      <c r="C952" s="47">
        <v>0</v>
      </c>
      <c r="D952" s="48">
        <f t="shared" si="258"/>
        <v>0</v>
      </c>
      <c r="E952" s="47">
        <v>0</v>
      </c>
      <c r="F952" s="48">
        <f t="shared" si="259"/>
        <v>0</v>
      </c>
      <c r="G952" s="47">
        <v>0</v>
      </c>
      <c r="H952" s="48">
        <f t="shared" si="260"/>
        <v>0</v>
      </c>
      <c r="I952" s="47">
        <v>0.95299999999999996</v>
      </c>
      <c r="J952" s="48">
        <f t="shared" si="247"/>
        <v>2.9246496097909782</v>
      </c>
      <c r="K952" s="47">
        <v>0</v>
      </c>
      <c r="L952" s="48">
        <f t="shared" si="248"/>
        <v>0</v>
      </c>
      <c r="M952" s="47">
        <v>0</v>
      </c>
      <c r="N952" s="48">
        <f t="shared" si="249"/>
        <v>0</v>
      </c>
      <c r="O952" s="47">
        <v>1.373</v>
      </c>
      <c r="P952" s="48">
        <f t="shared" si="250"/>
        <v>4.213582281472207</v>
      </c>
      <c r="Q952" s="47">
        <v>0.86499999999999999</v>
      </c>
      <c r="R952" s="48">
        <f t="shared" si="251"/>
        <v>2.6545875262006255</v>
      </c>
      <c r="S952" s="47">
        <v>0</v>
      </c>
      <c r="T952" s="48">
        <f t="shared" si="252"/>
        <v>0</v>
      </c>
      <c r="U952" s="47">
        <v>0</v>
      </c>
      <c r="V952" s="48">
        <f t="shared" si="253"/>
        <v>0</v>
      </c>
      <c r="W952" s="47">
        <v>0</v>
      </c>
      <c r="X952" s="48">
        <f t="shared" si="254"/>
        <v>0</v>
      </c>
      <c r="Y952" s="47">
        <v>0</v>
      </c>
      <c r="Z952" s="48">
        <f t="shared" si="255"/>
        <v>0</v>
      </c>
      <c r="AA952" s="47">
        <v>0</v>
      </c>
      <c r="AB952" s="49">
        <f t="shared" si="256"/>
        <v>0</v>
      </c>
      <c r="AC952" s="43">
        <f t="shared" si="261"/>
        <v>3.1909999999999998</v>
      </c>
      <c r="AD952" s="49">
        <f t="shared" si="257"/>
        <v>9.7928194174638108</v>
      </c>
    </row>
    <row r="953" spans="1:30" x14ac:dyDescent="0.25">
      <c r="A953" s="45">
        <v>39667</v>
      </c>
      <c r="B953" s="46" t="s">
        <v>244</v>
      </c>
      <c r="C953" s="47">
        <v>0</v>
      </c>
      <c r="D953" s="48">
        <f t="shared" si="258"/>
        <v>0</v>
      </c>
      <c r="E953" s="47">
        <v>0</v>
      </c>
      <c r="F953" s="48">
        <f t="shared" si="259"/>
        <v>0</v>
      </c>
      <c r="G953" s="47">
        <v>0</v>
      </c>
      <c r="H953" s="48">
        <f t="shared" si="260"/>
        <v>0</v>
      </c>
      <c r="I953" s="47">
        <v>0.95099999999999996</v>
      </c>
      <c r="J953" s="48">
        <f t="shared" si="247"/>
        <v>2.9185118351639248</v>
      </c>
      <c r="K953" s="47">
        <v>0</v>
      </c>
      <c r="L953" s="48">
        <f t="shared" si="248"/>
        <v>0</v>
      </c>
      <c r="M953" s="47">
        <v>0</v>
      </c>
      <c r="N953" s="48">
        <f t="shared" si="249"/>
        <v>0</v>
      </c>
      <c r="O953" s="47">
        <v>1.371</v>
      </c>
      <c r="P953" s="48">
        <f t="shared" si="250"/>
        <v>4.2074445068451531</v>
      </c>
      <c r="Q953" s="47">
        <v>0.86399999999999999</v>
      </c>
      <c r="R953" s="48">
        <f t="shared" si="251"/>
        <v>2.6515186388870986</v>
      </c>
      <c r="S953" s="47">
        <v>0</v>
      </c>
      <c r="T953" s="48">
        <f t="shared" si="252"/>
        <v>0</v>
      </c>
      <c r="U953" s="47">
        <v>0</v>
      </c>
      <c r="V953" s="48">
        <f t="shared" si="253"/>
        <v>0</v>
      </c>
      <c r="W953" s="47">
        <v>0</v>
      </c>
      <c r="X953" s="48">
        <f t="shared" si="254"/>
        <v>0</v>
      </c>
      <c r="Y953" s="47">
        <v>0</v>
      </c>
      <c r="Z953" s="48">
        <f t="shared" si="255"/>
        <v>0</v>
      </c>
      <c r="AA953" s="47">
        <v>0</v>
      </c>
      <c r="AB953" s="49">
        <f t="shared" si="256"/>
        <v>0</v>
      </c>
      <c r="AC953" s="43">
        <f t="shared" si="261"/>
        <v>3.1859999999999999</v>
      </c>
      <c r="AD953" s="49">
        <f t="shared" si="257"/>
        <v>9.7774749808961765</v>
      </c>
    </row>
    <row r="954" spans="1:30" x14ac:dyDescent="0.25">
      <c r="A954" s="45">
        <v>39668</v>
      </c>
      <c r="B954" s="46" t="s">
        <v>245</v>
      </c>
      <c r="C954" s="47">
        <v>0</v>
      </c>
      <c r="D954" s="48">
        <f t="shared" si="258"/>
        <v>0</v>
      </c>
      <c r="E954" s="47">
        <v>0</v>
      </c>
      <c r="F954" s="48">
        <f t="shared" si="259"/>
        <v>0</v>
      </c>
      <c r="G954" s="47">
        <v>0</v>
      </c>
      <c r="H954" s="48">
        <f t="shared" si="260"/>
        <v>0</v>
      </c>
      <c r="I954" s="47">
        <v>0.95</v>
      </c>
      <c r="J954" s="48">
        <f t="shared" si="247"/>
        <v>2.9154429478503978</v>
      </c>
      <c r="K954" s="47">
        <v>0</v>
      </c>
      <c r="L954" s="48">
        <f t="shared" si="248"/>
        <v>0</v>
      </c>
      <c r="M954" s="47">
        <v>0</v>
      </c>
      <c r="N954" s="48">
        <f t="shared" si="249"/>
        <v>0</v>
      </c>
      <c r="O954" s="47">
        <v>1.371</v>
      </c>
      <c r="P954" s="48">
        <f t="shared" si="250"/>
        <v>4.2074445068451531</v>
      </c>
      <c r="Q954" s="47">
        <v>0.86199999999999999</v>
      </c>
      <c r="R954" s="48">
        <f t="shared" si="251"/>
        <v>2.6453808642600452</v>
      </c>
      <c r="S954" s="47">
        <v>0</v>
      </c>
      <c r="T954" s="48">
        <f t="shared" si="252"/>
        <v>0</v>
      </c>
      <c r="U954" s="47">
        <v>0</v>
      </c>
      <c r="V954" s="48">
        <f t="shared" si="253"/>
        <v>0</v>
      </c>
      <c r="W954" s="47">
        <v>0</v>
      </c>
      <c r="X954" s="48">
        <f t="shared" si="254"/>
        <v>0</v>
      </c>
      <c r="Y954" s="47">
        <v>0</v>
      </c>
      <c r="Z954" s="48">
        <f t="shared" si="255"/>
        <v>0</v>
      </c>
      <c r="AA954" s="47">
        <v>0</v>
      </c>
      <c r="AB954" s="49">
        <f t="shared" si="256"/>
        <v>0</v>
      </c>
      <c r="AC954" s="43">
        <f t="shared" si="261"/>
        <v>3.1829999999999998</v>
      </c>
      <c r="AD954" s="49">
        <f t="shared" si="257"/>
        <v>9.768268318955597</v>
      </c>
    </row>
    <row r="955" spans="1:30" x14ac:dyDescent="0.25">
      <c r="A955" s="45">
        <v>39669</v>
      </c>
      <c r="B955" s="46" t="s">
        <v>246</v>
      </c>
      <c r="C955" s="47">
        <v>0</v>
      </c>
      <c r="D955" s="48">
        <f t="shared" si="258"/>
        <v>0</v>
      </c>
      <c r="E955" s="47">
        <v>0</v>
      </c>
      <c r="F955" s="48">
        <f t="shared" si="259"/>
        <v>0</v>
      </c>
      <c r="G955" s="47">
        <v>0</v>
      </c>
      <c r="H955" s="48">
        <f t="shared" si="260"/>
        <v>0</v>
      </c>
      <c r="I955" s="47">
        <v>0.94699999999999995</v>
      </c>
      <c r="J955" s="48">
        <f t="shared" si="247"/>
        <v>2.9062362859098179</v>
      </c>
      <c r="K955" s="47">
        <v>0</v>
      </c>
      <c r="L955" s="48">
        <f t="shared" si="248"/>
        <v>0</v>
      </c>
      <c r="M955" s="47">
        <v>0</v>
      </c>
      <c r="N955" s="48">
        <f t="shared" si="249"/>
        <v>0</v>
      </c>
      <c r="O955" s="47">
        <v>1.3680000000000001</v>
      </c>
      <c r="P955" s="48">
        <f t="shared" si="250"/>
        <v>4.1982378449045727</v>
      </c>
      <c r="Q955" s="47">
        <v>0.86</v>
      </c>
      <c r="R955" s="48">
        <f t="shared" si="251"/>
        <v>2.6392430896329917</v>
      </c>
      <c r="S955" s="47">
        <v>0</v>
      </c>
      <c r="T955" s="48">
        <f t="shared" si="252"/>
        <v>0</v>
      </c>
      <c r="U955" s="47">
        <v>0</v>
      </c>
      <c r="V955" s="48">
        <f t="shared" si="253"/>
        <v>0</v>
      </c>
      <c r="W955" s="47">
        <v>0</v>
      </c>
      <c r="X955" s="48">
        <f t="shared" si="254"/>
        <v>0</v>
      </c>
      <c r="Y955" s="47">
        <v>0</v>
      </c>
      <c r="Z955" s="48">
        <f t="shared" si="255"/>
        <v>0</v>
      </c>
      <c r="AA955" s="47">
        <v>0</v>
      </c>
      <c r="AB955" s="49">
        <f t="shared" si="256"/>
        <v>0</v>
      </c>
      <c r="AC955" s="43">
        <f t="shared" si="261"/>
        <v>3.1749999999999998</v>
      </c>
      <c r="AD955" s="49">
        <f t="shared" si="257"/>
        <v>9.7437172204473832</v>
      </c>
    </row>
    <row r="956" spans="1:30" x14ac:dyDescent="0.25">
      <c r="A956" s="45">
        <v>39670</v>
      </c>
      <c r="B956" s="46" t="s">
        <v>247</v>
      </c>
      <c r="C956" s="47">
        <v>0</v>
      </c>
      <c r="D956" s="48">
        <f t="shared" si="258"/>
        <v>0</v>
      </c>
      <c r="E956" s="47">
        <v>0</v>
      </c>
      <c r="F956" s="48">
        <f t="shared" si="259"/>
        <v>0</v>
      </c>
      <c r="G956" s="47">
        <v>0</v>
      </c>
      <c r="H956" s="48">
        <f t="shared" si="260"/>
        <v>0</v>
      </c>
      <c r="I956" s="47">
        <v>0.94699999999999995</v>
      </c>
      <c r="J956" s="48">
        <f t="shared" si="247"/>
        <v>2.9062362859098179</v>
      </c>
      <c r="K956" s="47">
        <v>0</v>
      </c>
      <c r="L956" s="48">
        <f t="shared" si="248"/>
        <v>0</v>
      </c>
      <c r="M956" s="47">
        <v>0</v>
      </c>
      <c r="N956" s="48">
        <f t="shared" si="249"/>
        <v>0</v>
      </c>
      <c r="O956" s="47">
        <v>1.37</v>
      </c>
      <c r="P956" s="48">
        <f t="shared" si="250"/>
        <v>4.2043756195316266</v>
      </c>
      <c r="Q956" s="47">
        <v>0.86099999999999999</v>
      </c>
      <c r="R956" s="48">
        <f t="shared" si="251"/>
        <v>2.6423119769465186</v>
      </c>
      <c r="S956" s="47">
        <v>0</v>
      </c>
      <c r="T956" s="48">
        <f t="shared" si="252"/>
        <v>0</v>
      </c>
      <c r="U956" s="47">
        <v>0</v>
      </c>
      <c r="V956" s="48">
        <f t="shared" si="253"/>
        <v>0</v>
      </c>
      <c r="W956" s="47">
        <v>0</v>
      </c>
      <c r="X956" s="48">
        <f t="shared" si="254"/>
        <v>0</v>
      </c>
      <c r="Y956" s="47">
        <v>0</v>
      </c>
      <c r="Z956" s="48">
        <f t="shared" si="255"/>
        <v>0</v>
      </c>
      <c r="AA956" s="47">
        <v>0</v>
      </c>
      <c r="AB956" s="49">
        <f t="shared" si="256"/>
        <v>0</v>
      </c>
      <c r="AC956" s="43">
        <f t="shared" si="261"/>
        <v>3.1779999999999999</v>
      </c>
      <c r="AD956" s="49">
        <f t="shared" si="257"/>
        <v>9.7529238823879627</v>
      </c>
    </row>
    <row r="957" spans="1:30" x14ac:dyDescent="0.25">
      <c r="A957" s="45">
        <v>39671</v>
      </c>
      <c r="B957" s="46" t="s">
        <v>248</v>
      </c>
      <c r="C957" s="47">
        <v>0</v>
      </c>
      <c r="D957" s="48">
        <f t="shared" si="258"/>
        <v>0</v>
      </c>
      <c r="E957" s="47">
        <v>0</v>
      </c>
      <c r="F957" s="48">
        <f t="shared" si="259"/>
        <v>0</v>
      </c>
      <c r="G957" s="47">
        <v>0</v>
      </c>
      <c r="H957" s="48">
        <f t="shared" si="260"/>
        <v>0</v>
      </c>
      <c r="I957" s="47">
        <v>0.24399999999999999</v>
      </c>
      <c r="J957" s="48">
        <f t="shared" si="247"/>
        <v>0.74880850450052328</v>
      </c>
      <c r="K957" s="47">
        <v>0</v>
      </c>
      <c r="L957" s="48">
        <f t="shared" si="248"/>
        <v>0</v>
      </c>
      <c r="M957" s="47">
        <v>0</v>
      </c>
      <c r="N957" s="48">
        <f t="shared" si="249"/>
        <v>0</v>
      </c>
      <c r="O957" s="47">
        <v>1.371</v>
      </c>
      <c r="P957" s="48">
        <f t="shared" si="250"/>
        <v>4.2074445068451531</v>
      </c>
      <c r="Q957" s="47">
        <v>0.79100000000000004</v>
      </c>
      <c r="R957" s="48">
        <f t="shared" si="251"/>
        <v>2.427489864999647</v>
      </c>
      <c r="S957" s="47">
        <v>0</v>
      </c>
      <c r="T957" s="48">
        <f t="shared" si="252"/>
        <v>0</v>
      </c>
      <c r="U957" s="47">
        <v>0</v>
      </c>
      <c r="V957" s="48">
        <f t="shared" si="253"/>
        <v>0</v>
      </c>
      <c r="W957" s="47">
        <v>0</v>
      </c>
      <c r="X957" s="48">
        <f t="shared" si="254"/>
        <v>0</v>
      </c>
      <c r="Y957" s="47">
        <v>0</v>
      </c>
      <c r="Z957" s="48">
        <f t="shared" si="255"/>
        <v>0</v>
      </c>
      <c r="AA957" s="47">
        <v>0</v>
      </c>
      <c r="AB957" s="49">
        <f t="shared" si="256"/>
        <v>0</v>
      </c>
      <c r="AC957" s="43">
        <f t="shared" si="261"/>
        <v>2.4060000000000001</v>
      </c>
      <c r="AD957" s="49">
        <f t="shared" si="257"/>
        <v>7.3837428763453232</v>
      </c>
    </row>
    <row r="958" spans="1:30" x14ac:dyDescent="0.25">
      <c r="A958" s="45">
        <v>39672</v>
      </c>
      <c r="B958" s="46" t="s">
        <v>249</v>
      </c>
      <c r="C958" s="47">
        <v>0</v>
      </c>
      <c r="D958" s="48">
        <f t="shared" si="258"/>
        <v>0</v>
      </c>
      <c r="E958" s="47">
        <v>0</v>
      </c>
      <c r="F958" s="48">
        <f t="shared" si="259"/>
        <v>0</v>
      </c>
      <c r="G958" s="47">
        <v>0</v>
      </c>
      <c r="H958" s="48">
        <f t="shared" si="260"/>
        <v>0</v>
      </c>
      <c r="I958" s="47">
        <v>0.746</v>
      </c>
      <c r="J958" s="48">
        <f t="shared" si="247"/>
        <v>2.2893899358909442</v>
      </c>
      <c r="K958" s="47">
        <v>0</v>
      </c>
      <c r="L958" s="48">
        <f t="shared" si="248"/>
        <v>0</v>
      </c>
      <c r="M958" s="47">
        <v>0</v>
      </c>
      <c r="N958" s="48">
        <f t="shared" si="249"/>
        <v>0</v>
      </c>
      <c r="O958" s="47">
        <v>1.2909999999999999</v>
      </c>
      <c r="P958" s="48">
        <f t="shared" si="250"/>
        <v>3.9619335217630143</v>
      </c>
      <c r="Q958" s="47">
        <v>0.82099999999999995</v>
      </c>
      <c r="R958" s="48">
        <f t="shared" si="251"/>
        <v>2.5195564844054492</v>
      </c>
      <c r="S958" s="47">
        <v>0</v>
      </c>
      <c r="T958" s="48">
        <f t="shared" si="252"/>
        <v>0</v>
      </c>
      <c r="U958" s="47">
        <v>2E-3</v>
      </c>
      <c r="V958" s="48">
        <f t="shared" si="253"/>
        <v>6.1377746270534694E-3</v>
      </c>
      <c r="W958" s="47">
        <v>0</v>
      </c>
      <c r="X958" s="48">
        <f t="shared" si="254"/>
        <v>0</v>
      </c>
      <c r="Y958" s="47">
        <v>0</v>
      </c>
      <c r="Z958" s="48">
        <f t="shared" si="255"/>
        <v>0</v>
      </c>
      <c r="AA958" s="47">
        <v>0</v>
      </c>
      <c r="AB958" s="49">
        <f t="shared" si="256"/>
        <v>0</v>
      </c>
      <c r="AC958" s="43">
        <f t="shared" si="261"/>
        <v>2.8599999999999994</v>
      </c>
      <c r="AD958" s="49">
        <f t="shared" si="257"/>
        <v>8.7770177166864602</v>
      </c>
    </row>
    <row r="959" spans="1:30" x14ac:dyDescent="0.25">
      <c r="A959" s="45">
        <v>39673</v>
      </c>
      <c r="B959" s="46" t="s">
        <v>250</v>
      </c>
      <c r="C959" s="47">
        <v>0</v>
      </c>
      <c r="D959" s="48">
        <f t="shared" si="258"/>
        <v>0</v>
      </c>
      <c r="E959" s="47">
        <v>0</v>
      </c>
      <c r="F959" s="48">
        <f t="shared" si="259"/>
        <v>0</v>
      </c>
      <c r="G959" s="47">
        <v>0</v>
      </c>
      <c r="H959" s="48">
        <f t="shared" si="260"/>
        <v>0</v>
      </c>
      <c r="I959" s="47">
        <v>0.94699999999999995</v>
      </c>
      <c r="J959" s="48">
        <f t="shared" si="247"/>
        <v>2.9062362859098179</v>
      </c>
      <c r="K959" s="47">
        <v>0</v>
      </c>
      <c r="L959" s="48">
        <f t="shared" si="248"/>
        <v>0</v>
      </c>
      <c r="M959" s="47">
        <v>0</v>
      </c>
      <c r="N959" s="48">
        <f t="shared" si="249"/>
        <v>0</v>
      </c>
      <c r="O959" s="47">
        <v>1.397</v>
      </c>
      <c r="P959" s="48">
        <f t="shared" si="250"/>
        <v>4.2872355769968484</v>
      </c>
      <c r="Q959" s="47">
        <v>0.85699999999999998</v>
      </c>
      <c r="R959" s="48">
        <f t="shared" si="251"/>
        <v>2.6300364276924117</v>
      </c>
      <c r="S959" s="47">
        <v>0</v>
      </c>
      <c r="T959" s="48">
        <f t="shared" si="252"/>
        <v>0</v>
      </c>
      <c r="U959" s="47">
        <v>0</v>
      </c>
      <c r="V959" s="48">
        <f t="shared" si="253"/>
        <v>0</v>
      </c>
      <c r="W959" s="47">
        <v>0</v>
      </c>
      <c r="X959" s="48">
        <f t="shared" si="254"/>
        <v>0</v>
      </c>
      <c r="Y959" s="47">
        <v>0</v>
      </c>
      <c r="Z959" s="48">
        <f t="shared" si="255"/>
        <v>0</v>
      </c>
      <c r="AA959" s="47">
        <v>0</v>
      </c>
      <c r="AB959" s="49">
        <f t="shared" si="256"/>
        <v>0</v>
      </c>
      <c r="AC959" s="43">
        <f t="shared" si="261"/>
        <v>3.2009999999999996</v>
      </c>
      <c r="AD959" s="49">
        <f t="shared" si="257"/>
        <v>9.8235082905990758</v>
      </c>
    </row>
    <row r="960" spans="1:30" x14ac:dyDescent="0.25">
      <c r="A960" s="45">
        <v>39674</v>
      </c>
      <c r="B960" s="46" t="s">
        <v>251</v>
      </c>
      <c r="C960" s="47">
        <v>0</v>
      </c>
      <c r="D960" s="48">
        <f t="shared" si="258"/>
        <v>0</v>
      </c>
      <c r="E960" s="47">
        <v>0</v>
      </c>
      <c r="F960" s="48">
        <f t="shared" si="259"/>
        <v>0</v>
      </c>
      <c r="G960" s="47">
        <v>0</v>
      </c>
      <c r="H960" s="48">
        <f t="shared" si="260"/>
        <v>0</v>
      </c>
      <c r="I960" s="47">
        <v>0.94699999999999995</v>
      </c>
      <c r="J960" s="48">
        <f t="shared" si="247"/>
        <v>2.9062362859098179</v>
      </c>
      <c r="K960" s="47">
        <v>0</v>
      </c>
      <c r="L960" s="48">
        <f t="shared" si="248"/>
        <v>0</v>
      </c>
      <c r="M960" s="47">
        <v>0</v>
      </c>
      <c r="N960" s="48">
        <f t="shared" si="249"/>
        <v>0</v>
      </c>
      <c r="O960" s="47">
        <v>1.397</v>
      </c>
      <c r="P960" s="48">
        <f t="shared" si="250"/>
        <v>4.2872355769968484</v>
      </c>
      <c r="Q960" s="47">
        <v>0.86</v>
      </c>
      <c r="R960" s="48">
        <f t="shared" si="251"/>
        <v>2.6392430896329917</v>
      </c>
      <c r="S960" s="47">
        <v>0</v>
      </c>
      <c r="T960" s="48">
        <f t="shared" si="252"/>
        <v>0</v>
      </c>
      <c r="U960" s="47">
        <v>0</v>
      </c>
      <c r="V960" s="48">
        <f t="shared" si="253"/>
        <v>0</v>
      </c>
      <c r="W960" s="47">
        <v>0</v>
      </c>
      <c r="X960" s="48">
        <f t="shared" si="254"/>
        <v>0</v>
      </c>
      <c r="Y960" s="47">
        <v>0</v>
      </c>
      <c r="Z960" s="48">
        <f t="shared" si="255"/>
        <v>0</v>
      </c>
      <c r="AA960" s="47">
        <v>0</v>
      </c>
      <c r="AB960" s="49">
        <f t="shared" si="256"/>
        <v>0</v>
      </c>
      <c r="AC960" s="43">
        <f t="shared" si="261"/>
        <v>3.2039999999999997</v>
      </c>
      <c r="AD960" s="49">
        <f t="shared" si="257"/>
        <v>9.8327149525396571</v>
      </c>
    </row>
    <row r="961" spans="1:30" x14ac:dyDescent="0.25">
      <c r="A961" s="45">
        <v>39675</v>
      </c>
      <c r="B961" s="46" t="s">
        <v>252</v>
      </c>
      <c r="C961" s="47">
        <v>0</v>
      </c>
      <c r="D961" s="48">
        <f t="shared" si="258"/>
        <v>0</v>
      </c>
      <c r="E961" s="47">
        <v>0</v>
      </c>
      <c r="F961" s="48">
        <f t="shared" si="259"/>
        <v>0</v>
      </c>
      <c r="G961" s="47">
        <v>0</v>
      </c>
      <c r="H961" s="48">
        <f t="shared" si="260"/>
        <v>0</v>
      </c>
      <c r="I961" s="47">
        <v>0.94699999999999995</v>
      </c>
      <c r="J961" s="48">
        <f t="shared" si="247"/>
        <v>2.9062362859098179</v>
      </c>
      <c r="K961" s="47">
        <v>0</v>
      </c>
      <c r="L961" s="48">
        <f t="shared" si="248"/>
        <v>0</v>
      </c>
      <c r="M961" s="47">
        <v>0</v>
      </c>
      <c r="N961" s="48">
        <f t="shared" si="249"/>
        <v>0</v>
      </c>
      <c r="O961" s="47">
        <v>1.3959999999999999</v>
      </c>
      <c r="P961" s="48">
        <f t="shared" si="250"/>
        <v>4.2841666896833219</v>
      </c>
      <c r="Q961" s="47">
        <v>0.85499999999999998</v>
      </c>
      <c r="R961" s="48">
        <f t="shared" si="251"/>
        <v>2.6238986530653583</v>
      </c>
      <c r="S961" s="47">
        <v>0</v>
      </c>
      <c r="T961" s="48">
        <f t="shared" si="252"/>
        <v>0</v>
      </c>
      <c r="U961" s="47">
        <v>0</v>
      </c>
      <c r="V961" s="48">
        <f t="shared" si="253"/>
        <v>0</v>
      </c>
      <c r="W961" s="47">
        <v>0</v>
      </c>
      <c r="X961" s="48">
        <f t="shared" si="254"/>
        <v>0</v>
      </c>
      <c r="Y961" s="47">
        <v>0</v>
      </c>
      <c r="Z961" s="48">
        <f t="shared" si="255"/>
        <v>0</v>
      </c>
      <c r="AA961" s="47">
        <v>0</v>
      </c>
      <c r="AB961" s="49">
        <f t="shared" si="256"/>
        <v>0</v>
      </c>
      <c r="AC961" s="43">
        <f t="shared" si="261"/>
        <v>3.198</v>
      </c>
      <c r="AD961" s="49">
        <f t="shared" si="257"/>
        <v>9.8143016286584981</v>
      </c>
    </row>
    <row r="962" spans="1:30" x14ac:dyDescent="0.25">
      <c r="A962" s="45">
        <v>39676</v>
      </c>
      <c r="B962" s="46" t="s">
        <v>253</v>
      </c>
      <c r="C962" s="47">
        <v>0</v>
      </c>
      <c r="D962" s="48">
        <f t="shared" si="258"/>
        <v>0</v>
      </c>
      <c r="E962" s="47">
        <v>0</v>
      </c>
      <c r="F962" s="48">
        <f t="shared" si="259"/>
        <v>0</v>
      </c>
      <c r="G962" s="47">
        <v>0</v>
      </c>
      <c r="H962" s="48">
        <f t="shared" si="260"/>
        <v>0</v>
      </c>
      <c r="I962" s="47">
        <v>0.94699999999999995</v>
      </c>
      <c r="J962" s="48">
        <f t="shared" si="247"/>
        <v>2.9062362859098179</v>
      </c>
      <c r="K962" s="47">
        <v>0</v>
      </c>
      <c r="L962" s="48">
        <f t="shared" si="248"/>
        <v>0</v>
      </c>
      <c r="M962" s="47">
        <v>0</v>
      </c>
      <c r="N962" s="48">
        <f t="shared" si="249"/>
        <v>0</v>
      </c>
      <c r="O962" s="47">
        <v>1.3959999999999999</v>
      </c>
      <c r="P962" s="48">
        <f t="shared" si="250"/>
        <v>4.2841666896833219</v>
      </c>
      <c r="Q962" s="47">
        <v>0.82599999999999996</v>
      </c>
      <c r="R962" s="48">
        <f t="shared" si="251"/>
        <v>2.5349009209730826</v>
      </c>
      <c r="S962" s="47">
        <v>0</v>
      </c>
      <c r="T962" s="48">
        <f t="shared" si="252"/>
        <v>0</v>
      </c>
      <c r="U962" s="47">
        <v>0</v>
      </c>
      <c r="V962" s="48">
        <f t="shared" si="253"/>
        <v>0</v>
      </c>
      <c r="W962" s="47">
        <v>0</v>
      </c>
      <c r="X962" s="48">
        <f t="shared" si="254"/>
        <v>0</v>
      </c>
      <c r="Y962" s="47">
        <v>0</v>
      </c>
      <c r="Z962" s="48">
        <f t="shared" si="255"/>
        <v>0</v>
      </c>
      <c r="AA962" s="47">
        <v>0</v>
      </c>
      <c r="AB962" s="49">
        <f t="shared" si="256"/>
        <v>0</v>
      </c>
      <c r="AC962" s="43">
        <f t="shared" si="261"/>
        <v>3.169</v>
      </c>
      <c r="AD962" s="49">
        <f t="shared" si="257"/>
        <v>9.7253038965662224</v>
      </c>
    </row>
    <row r="963" spans="1:30" x14ac:dyDescent="0.25">
      <c r="A963" s="45">
        <v>39677</v>
      </c>
      <c r="B963" s="46" t="s">
        <v>254</v>
      </c>
      <c r="C963" s="47">
        <v>0</v>
      </c>
      <c r="D963" s="48">
        <f t="shared" si="258"/>
        <v>0</v>
      </c>
      <c r="E963" s="47">
        <v>0</v>
      </c>
      <c r="F963" s="48">
        <f t="shared" si="259"/>
        <v>0</v>
      </c>
      <c r="G963" s="47">
        <v>0</v>
      </c>
      <c r="H963" s="48">
        <f t="shared" si="260"/>
        <v>0</v>
      </c>
      <c r="I963" s="47">
        <v>0.94699999999999995</v>
      </c>
      <c r="J963" s="48">
        <f t="shared" si="247"/>
        <v>2.9062362859098179</v>
      </c>
      <c r="K963" s="47">
        <v>0</v>
      </c>
      <c r="L963" s="48">
        <f t="shared" si="248"/>
        <v>0</v>
      </c>
      <c r="M963" s="47">
        <v>0</v>
      </c>
      <c r="N963" s="48">
        <f t="shared" si="249"/>
        <v>0</v>
      </c>
      <c r="O963" s="47">
        <v>1.3959999999999999</v>
      </c>
      <c r="P963" s="48">
        <f t="shared" si="250"/>
        <v>4.2841666896833219</v>
      </c>
      <c r="Q963" s="47">
        <v>0.85799999999999998</v>
      </c>
      <c r="R963" s="48">
        <f t="shared" si="251"/>
        <v>2.6331053150059383</v>
      </c>
      <c r="S963" s="47">
        <v>0</v>
      </c>
      <c r="T963" s="48">
        <f t="shared" si="252"/>
        <v>0</v>
      </c>
      <c r="U963" s="47">
        <v>0</v>
      </c>
      <c r="V963" s="48">
        <f t="shared" si="253"/>
        <v>0</v>
      </c>
      <c r="W963" s="47">
        <v>0</v>
      </c>
      <c r="X963" s="48">
        <f t="shared" si="254"/>
        <v>0</v>
      </c>
      <c r="Y963" s="47">
        <v>0</v>
      </c>
      <c r="Z963" s="48">
        <f t="shared" si="255"/>
        <v>0</v>
      </c>
      <c r="AA963" s="47">
        <v>0</v>
      </c>
      <c r="AB963" s="49">
        <f t="shared" si="256"/>
        <v>0</v>
      </c>
      <c r="AC963" s="43">
        <f t="shared" si="261"/>
        <v>3.2010000000000001</v>
      </c>
      <c r="AD963" s="49">
        <f t="shared" si="257"/>
        <v>9.8235082905990776</v>
      </c>
    </row>
    <row r="964" spans="1:30" x14ac:dyDescent="0.25">
      <c r="A964" s="45">
        <v>39678</v>
      </c>
      <c r="B964" s="46" t="s">
        <v>255</v>
      </c>
      <c r="C964" s="47">
        <v>0</v>
      </c>
      <c r="D964" s="48">
        <f t="shared" si="258"/>
        <v>0</v>
      </c>
      <c r="E964" s="47">
        <v>0</v>
      </c>
      <c r="F964" s="48">
        <f t="shared" si="259"/>
        <v>0</v>
      </c>
      <c r="G964" s="47">
        <v>0</v>
      </c>
      <c r="H964" s="48">
        <f t="shared" si="260"/>
        <v>0</v>
      </c>
      <c r="I964" s="47">
        <v>0.94699999999999995</v>
      </c>
      <c r="J964" s="48">
        <f t="shared" si="247"/>
        <v>2.9062362859098179</v>
      </c>
      <c r="K964" s="47">
        <v>0</v>
      </c>
      <c r="L964" s="48">
        <f t="shared" si="248"/>
        <v>0</v>
      </c>
      <c r="M964" s="47">
        <v>0</v>
      </c>
      <c r="N964" s="48">
        <f t="shared" si="249"/>
        <v>0</v>
      </c>
      <c r="O964" s="47">
        <v>1.3939999999999999</v>
      </c>
      <c r="P964" s="48">
        <f t="shared" si="250"/>
        <v>4.278028915056268</v>
      </c>
      <c r="Q964" s="47">
        <v>0.85799999999999998</v>
      </c>
      <c r="R964" s="48">
        <f t="shared" si="251"/>
        <v>2.6331053150059383</v>
      </c>
      <c r="S964" s="47">
        <v>0</v>
      </c>
      <c r="T964" s="48">
        <f t="shared" si="252"/>
        <v>0</v>
      </c>
      <c r="U964" s="47">
        <v>0</v>
      </c>
      <c r="V964" s="48">
        <f t="shared" si="253"/>
        <v>0</v>
      </c>
      <c r="W964" s="47">
        <v>0</v>
      </c>
      <c r="X964" s="48">
        <f t="shared" si="254"/>
        <v>0</v>
      </c>
      <c r="Y964" s="47">
        <v>0</v>
      </c>
      <c r="Z964" s="48">
        <f t="shared" si="255"/>
        <v>0</v>
      </c>
      <c r="AA964" s="47">
        <v>0</v>
      </c>
      <c r="AB964" s="49">
        <f t="shared" si="256"/>
        <v>0</v>
      </c>
      <c r="AC964" s="43">
        <f t="shared" si="261"/>
        <v>3.1989999999999998</v>
      </c>
      <c r="AD964" s="49">
        <f t="shared" si="257"/>
        <v>9.8173705159720246</v>
      </c>
    </row>
    <row r="965" spans="1:30" x14ac:dyDescent="0.25">
      <c r="A965" s="45">
        <v>39679</v>
      </c>
      <c r="B965" s="46" t="s">
        <v>256</v>
      </c>
      <c r="C965" s="47">
        <v>0</v>
      </c>
      <c r="D965" s="48">
        <f t="shared" si="258"/>
        <v>0</v>
      </c>
      <c r="E965" s="47">
        <v>0</v>
      </c>
      <c r="F965" s="48">
        <f t="shared" si="259"/>
        <v>0</v>
      </c>
      <c r="G965" s="47">
        <v>0</v>
      </c>
      <c r="H965" s="48">
        <f t="shared" si="260"/>
        <v>0</v>
      </c>
      <c r="I965" s="47">
        <v>0.94699999999999995</v>
      </c>
      <c r="J965" s="48">
        <f t="shared" si="247"/>
        <v>2.9062362859098179</v>
      </c>
      <c r="K965" s="47">
        <v>0</v>
      </c>
      <c r="L965" s="48">
        <f t="shared" si="248"/>
        <v>0</v>
      </c>
      <c r="M965" s="47">
        <v>0</v>
      </c>
      <c r="N965" s="48">
        <f t="shared" si="249"/>
        <v>0</v>
      </c>
      <c r="O965" s="47">
        <v>1.393</v>
      </c>
      <c r="P965" s="48">
        <f t="shared" si="250"/>
        <v>4.2749600277427415</v>
      </c>
      <c r="Q965" s="47">
        <v>0.84199999999999997</v>
      </c>
      <c r="R965" s="48">
        <f t="shared" si="251"/>
        <v>2.5840031179895107</v>
      </c>
      <c r="S965" s="47">
        <v>0</v>
      </c>
      <c r="T965" s="48">
        <f t="shared" si="252"/>
        <v>0</v>
      </c>
      <c r="U965" s="47">
        <v>0</v>
      </c>
      <c r="V965" s="48">
        <f t="shared" si="253"/>
        <v>0</v>
      </c>
      <c r="W965" s="47">
        <v>0</v>
      </c>
      <c r="X965" s="48">
        <f t="shared" si="254"/>
        <v>0</v>
      </c>
      <c r="Y965" s="47">
        <v>0</v>
      </c>
      <c r="Z965" s="48">
        <f t="shared" si="255"/>
        <v>0</v>
      </c>
      <c r="AA965" s="47">
        <v>0</v>
      </c>
      <c r="AB965" s="49">
        <f t="shared" si="256"/>
        <v>0</v>
      </c>
      <c r="AC965" s="43">
        <f t="shared" si="261"/>
        <v>3.1819999999999999</v>
      </c>
      <c r="AD965" s="49">
        <f t="shared" si="257"/>
        <v>9.7651994316420687</v>
      </c>
    </row>
    <row r="966" spans="1:30" x14ac:dyDescent="0.25">
      <c r="A966" s="45">
        <v>39680</v>
      </c>
      <c r="B966" s="46" t="s">
        <v>257</v>
      </c>
      <c r="C966" s="47">
        <v>0</v>
      </c>
      <c r="D966" s="48">
        <f t="shared" si="258"/>
        <v>0</v>
      </c>
      <c r="E966" s="47">
        <v>0</v>
      </c>
      <c r="F966" s="48">
        <f t="shared" si="259"/>
        <v>0</v>
      </c>
      <c r="G966" s="47">
        <v>0</v>
      </c>
      <c r="H966" s="48">
        <f t="shared" si="260"/>
        <v>0</v>
      </c>
      <c r="I966" s="47">
        <v>0.94199999999999995</v>
      </c>
      <c r="J966" s="48">
        <f t="shared" si="247"/>
        <v>2.890891849342184</v>
      </c>
      <c r="K966" s="47">
        <v>0</v>
      </c>
      <c r="L966" s="48">
        <f t="shared" si="248"/>
        <v>0</v>
      </c>
      <c r="M966" s="47">
        <v>0</v>
      </c>
      <c r="N966" s="48">
        <f t="shared" si="249"/>
        <v>0</v>
      </c>
      <c r="O966" s="47">
        <v>1.3919999999999999</v>
      </c>
      <c r="P966" s="48">
        <f t="shared" si="250"/>
        <v>4.2718911404292141</v>
      </c>
      <c r="Q966" s="47">
        <v>0.83</v>
      </c>
      <c r="R966" s="48">
        <f t="shared" si="251"/>
        <v>2.5471764702271895</v>
      </c>
      <c r="S966" s="47">
        <v>0</v>
      </c>
      <c r="T966" s="48">
        <f t="shared" si="252"/>
        <v>0</v>
      </c>
      <c r="U966" s="47">
        <v>0</v>
      </c>
      <c r="V966" s="48">
        <f t="shared" si="253"/>
        <v>0</v>
      </c>
      <c r="W966" s="47">
        <v>0</v>
      </c>
      <c r="X966" s="48">
        <f t="shared" si="254"/>
        <v>0</v>
      </c>
      <c r="Y966" s="47">
        <v>0</v>
      </c>
      <c r="Z966" s="48">
        <f t="shared" si="255"/>
        <v>0</v>
      </c>
      <c r="AA966" s="47">
        <v>4.0000000000000001E-3</v>
      </c>
      <c r="AB966" s="49">
        <f t="shared" si="256"/>
        <v>1.2275549254106939E-2</v>
      </c>
      <c r="AC966" s="43">
        <f t="shared" si="261"/>
        <v>3.1679999999999997</v>
      </c>
      <c r="AD966" s="49">
        <f t="shared" si="257"/>
        <v>9.7222350092526941</v>
      </c>
    </row>
    <row r="967" spans="1:30" x14ac:dyDescent="0.25">
      <c r="A967" s="45">
        <v>39681</v>
      </c>
      <c r="B967" s="46" t="s">
        <v>258</v>
      </c>
      <c r="C967" s="47">
        <v>0</v>
      </c>
      <c r="D967" s="48">
        <f t="shared" si="258"/>
        <v>0</v>
      </c>
      <c r="E967" s="47">
        <v>0</v>
      </c>
      <c r="F967" s="48">
        <f t="shared" si="259"/>
        <v>0</v>
      </c>
      <c r="G967" s="47">
        <v>0</v>
      </c>
      <c r="H967" s="48">
        <f t="shared" si="260"/>
        <v>0</v>
      </c>
      <c r="I967" s="47">
        <v>0.93700000000000006</v>
      </c>
      <c r="J967" s="48">
        <f t="shared" si="247"/>
        <v>2.8755474127745502</v>
      </c>
      <c r="K967" s="47">
        <v>0</v>
      </c>
      <c r="L967" s="48">
        <f t="shared" si="248"/>
        <v>0</v>
      </c>
      <c r="M967" s="47">
        <v>0</v>
      </c>
      <c r="N967" s="48">
        <f t="shared" si="249"/>
        <v>0</v>
      </c>
      <c r="O967" s="47">
        <v>1.3859999999999999</v>
      </c>
      <c r="P967" s="48">
        <f t="shared" si="250"/>
        <v>4.2534778165480542</v>
      </c>
      <c r="Q967" s="47">
        <v>0.86399999999999999</v>
      </c>
      <c r="R967" s="48">
        <f t="shared" si="251"/>
        <v>2.6515186388870986</v>
      </c>
      <c r="S967" s="47">
        <v>0</v>
      </c>
      <c r="T967" s="48">
        <f t="shared" si="252"/>
        <v>0</v>
      </c>
      <c r="U967" s="47">
        <v>0</v>
      </c>
      <c r="V967" s="48">
        <f t="shared" si="253"/>
        <v>0</v>
      </c>
      <c r="W967" s="47">
        <v>0</v>
      </c>
      <c r="X967" s="48">
        <f t="shared" si="254"/>
        <v>0</v>
      </c>
      <c r="Y967" s="47">
        <v>7.0000000000000001E-3</v>
      </c>
      <c r="Z967" s="48">
        <f t="shared" si="255"/>
        <v>2.1482211194687142E-2</v>
      </c>
      <c r="AA967" s="47">
        <v>0</v>
      </c>
      <c r="AB967" s="49">
        <f t="shared" si="256"/>
        <v>0</v>
      </c>
      <c r="AC967" s="43">
        <f t="shared" si="261"/>
        <v>3.194</v>
      </c>
      <c r="AD967" s="49">
        <f t="shared" si="257"/>
        <v>9.8020260794043903</v>
      </c>
    </row>
    <row r="968" spans="1:30" x14ac:dyDescent="0.25">
      <c r="A968" s="45">
        <v>39682</v>
      </c>
      <c r="B968" s="46" t="s">
        <v>259</v>
      </c>
      <c r="C968" s="47">
        <v>0</v>
      </c>
      <c r="D968" s="48">
        <f t="shared" si="258"/>
        <v>0</v>
      </c>
      <c r="E968" s="47">
        <v>0</v>
      </c>
      <c r="F968" s="48">
        <f t="shared" si="259"/>
        <v>0</v>
      </c>
      <c r="G968" s="47">
        <v>0</v>
      </c>
      <c r="H968" s="48">
        <f t="shared" si="260"/>
        <v>0</v>
      </c>
      <c r="I968" s="47">
        <v>0.94199999999999995</v>
      </c>
      <c r="J968" s="48">
        <f t="shared" si="247"/>
        <v>2.890891849342184</v>
      </c>
      <c r="K968" s="47">
        <v>0</v>
      </c>
      <c r="L968" s="48">
        <f t="shared" si="248"/>
        <v>0</v>
      </c>
      <c r="M968" s="47">
        <v>0</v>
      </c>
      <c r="N968" s="48">
        <f t="shared" si="249"/>
        <v>0</v>
      </c>
      <c r="O968" s="47">
        <v>1.3779999999999999</v>
      </c>
      <c r="P968" s="48">
        <f t="shared" si="250"/>
        <v>4.2289267180398404</v>
      </c>
      <c r="Q968" s="47">
        <v>0.83499999999999996</v>
      </c>
      <c r="R968" s="48">
        <f t="shared" si="251"/>
        <v>2.5625209067948234</v>
      </c>
      <c r="S968" s="47">
        <v>0</v>
      </c>
      <c r="T968" s="48">
        <f t="shared" si="252"/>
        <v>0</v>
      </c>
      <c r="U968" s="47">
        <v>0</v>
      </c>
      <c r="V968" s="48">
        <f t="shared" si="253"/>
        <v>0</v>
      </c>
      <c r="W968" s="47">
        <v>0</v>
      </c>
      <c r="X968" s="48">
        <f t="shared" si="254"/>
        <v>0</v>
      </c>
      <c r="Y968" s="47">
        <v>0</v>
      </c>
      <c r="Z968" s="48">
        <f t="shared" si="255"/>
        <v>0</v>
      </c>
      <c r="AA968" s="47">
        <v>0</v>
      </c>
      <c r="AB968" s="49">
        <f t="shared" si="256"/>
        <v>0</v>
      </c>
      <c r="AC968" s="43">
        <f t="shared" si="261"/>
        <v>3.1549999999999998</v>
      </c>
      <c r="AD968" s="49">
        <f t="shared" si="257"/>
        <v>9.6823394741768478</v>
      </c>
    </row>
    <row r="969" spans="1:30" x14ac:dyDescent="0.25">
      <c r="A969" s="45">
        <v>39683</v>
      </c>
      <c r="B969" s="46" t="s">
        <v>260</v>
      </c>
      <c r="C969" s="47">
        <v>0</v>
      </c>
      <c r="D969" s="48">
        <f t="shared" si="258"/>
        <v>0</v>
      </c>
      <c r="E969" s="47">
        <v>0</v>
      </c>
      <c r="F969" s="48">
        <f t="shared" si="259"/>
        <v>0</v>
      </c>
      <c r="G969" s="47">
        <v>0</v>
      </c>
      <c r="H969" s="48">
        <f t="shared" si="260"/>
        <v>0</v>
      </c>
      <c r="I969" s="47">
        <v>0.93799999999999994</v>
      </c>
      <c r="J969" s="48">
        <f t="shared" si="247"/>
        <v>2.8786163000880771</v>
      </c>
      <c r="K969" s="47">
        <v>0</v>
      </c>
      <c r="L969" s="48">
        <f t="shared" si="248"/>
        <v>0</v>
      </c>
      <c r="M969" s="47">
        <v>0</v>
      </c>
      <c r="N969" s="48">
        <f t="shared" si="249"/>
        <v>0</v>
      </c>
      <c r="O969" s="47">
        <v>1.393</v>
      </c>
      <c r="P969" s="48">
        <f t="shared" si="250"/>
        <v>4.2749600277427415</v>
      </c>
      <c r="Q969" s="47">
        <v>0.83199999999999996</v>
      </c>
      <c r="R969" s="48">
        <f t="shared" si="251"/>
        <v>2.5533142448542434</v>
      </c>
      <c r="S969" s="47">
        <v>0</v>
      </c>
      <c r="T969" s="48">
        <f t="shared" si="252"/>
        <v>0</v>
      </c>
      <c r="U969" s="47">
        <v>0</v>
      </c>
      <c r="V969" s="48">
        <f t="shared" si="253"/>
        <v>0</v>
      </c>
      <c r="W969" s="47">
        <v>0</v>
      </c>
      <c r="X969" s="48">
        <f t="shared" si="254"/>
        <v>0</v>
      </c>
      <c r="Y969" s="47">
        <v>0</v>
      </c>
      <c r="Z969" s="48">
        <f t="shared" si="255"/>
        <v>0</v>
      </c>
      <c r="AA969" s="47">
        <v>0</v>
      </c>
      <c r="AB969" s="49">
        <f t="shared" si="256"/>
        <v>0</v>
      </c>
      <c r="AC969" s="43">
        <f t="shared" si="261"/>
        <v>3.1629999999999998</v>
      </c>
      <c r="AD969" s="49">
        <f t="shared" si="257"/>
        <v>9.7068905726850616</v>
      </c>
    </row>
    <row r="970" spans="1:30" x14ac:dyDescent="0.25">
      <c r="A970" s="45">
        <v>39684</v>
      </c>
      <c r="B970" s="46" t="s">
        <v>261</v>
      </c>
      <c r="C970" s="47">
        <v>0</v>
      </c>
      <c r="D970" s="48">
        <f t="shared" si="258"/>
        <v>0</v>
      </c>
      <c r="E970" s="47">
        <v>0</v>
      </c>
      <c r="F970" s="48">
        <f t="shared" si="259"/>
        <v>0</v>
      </c>
      <c r="G970" s="47">
        <v>0</v>
      </c>
      <c r="H970" s="48">
        <f t="shared" si="260"/>
        <v>0</v>
      </c>
      <c r="I970" s="47">
        <v>0.93799999999999994</v>
      </c>
      <c r="J970" s="48">
        <f t="shared" si="247"/>
        <v>2.8786163000880771</v>
      </c>
      <c r="K970" s="47">
        <v>0</v>
      </c>
      <c r="L970" s="48">
        <f t="shared" si="248"/>
        <v>0</v>
      </c>
      <c r="M970" s="47">
        <v>0</v>
      </c>
      <c r="N970" s="48">
        <f t="shared" si="249"/>
        <v>0</v>
      </c>
      <c r="O970" s="47">
        <v>1.3919999999999999</v>
      </c>
      <c r="P970" s="48">
        <f t="shared" si="250"/>
        <v>4.2718911404292141</v>
      </c>
      <c r="Q970" s="47">
        <v>0.83499999999999996</v>
      </c>
      <c r="R970" s="48">
        <f t="shared" si="251"/>
        <v>2.5625209067948234</v>
      </c>
      <c r="S970" s="47">
        <v>0</v>
      </c>
      <c r="T970" s="48">
        <f t="shared" si="252"/>
        <v>0</v>
      </c>
      <c r="U970" s="47">
        <v>0</v>
      </c>
      <c r="V970" s="48">
        <f t="shared" si="253"/>
        <v>0</v>
      </c>
      <c r="W970" s="47">
        <v>0</v>
      </c>
      <c r="X970" s="48">
        <f t="shared" si="254"/>
        <v>0</v>
      </c>
      <c r="Y970" s="47">
        <v>0</v>
      </c>
      <c r="Z970" s="48">
        <f t="shared" si="255"/>
        <v>0</v>
      </c>
      <c r="AA970" s="47">
        <v>0</v>
      </c>
      <c r="AB970" s="49">
        <f t="shared" si="256"/>
        <v>0</v>
      </c>
      <c r="AC970" s="43">
        <f t="shared" si="261"/>
        <v>3.165</v>
      </c>
      <c r="AD970" s="49">
        <f t="shared" si="257"/>
        <v>9.7130283473121146</v>
      </c>
    </row>
    <row r="971" spans="1:30" x14ac:dyDescent="0.25">
      <c r="A971" s="45">
        <v>39685</v>
      </c>
      <c r="B971" s="46" t="s">
        <v>262</v>
      </c>
      <c r="C971" s="47">
        <v>0</v>
      </c>
      <c r="D971" s="48">
        <f t="shared" si="258"/>
        <v>0</v>
      </c>
      <c r="E971" s="47">
        <v>0</v>
      </c>
      <c r="F971" s="48">
        <f t="shared" si="259"/>
        <v>0</v>
      </c>
      <c r="G971" s="47">
        <v>0</v>
      </c>
      <c r="H971" s="48">
        <f t="shared" si="260"/>
        <v>0</v>
      </c>
      <c r="I971" s="47">
        <v>0.93700000000000006</v>
      </c>
      <c r="J971" s="48">
        <f t="shared" si="247"/>
        <v>2.8755474127745502</v>
      </c>
      <c r="K971" s="47">
        <v>0</v>
      </c>
      <c r="L971" s="48">
        <f t="shared" si="248"/>
        <v>0</v>
      </c>
      <c r="M971" s="47">
        <v>0</v>
      </c>
      <c r="N971" s="48">
        <f t="shared" si="249"/>
        <v>0</v>
      </c>
      <c r="O971" s="47">
        <v>1.393</v>
      </c>
      <c r="P971" s="48">
        <f t="shared" si="250"/>
        <v>4.2749600277427415</v>
      </c>
      <c r="Q971" s="47">
        <v>0.84499999999999997</v>
      </c>
      <c r="R971" s="48">
        <f t="shared" si="251"/>
        <v>2.5932097799300906</v>
      </c>
      <c r="S971" s="47">
        <v>0</v>
      </c>
      <c r="T971" s="48">
        <f t="shared" si="252"/>
        <v>0</v>
      </c>
      <c r="U971" s="47">
        <v>0</v>
      </c>
      <c r="V971" s="48">
        <f t="shared" si="253"/>
        <v>0</v>
      </c>
      <c r="W971" s="47">
        <v>0</v>
      </c>
      <c r="X971" s="48">
        <f t="shared" si="254"/>
        <v>0</v>
      </c>
      <c r="Y971" s="47">
        <v>0</v>
      </c>
      <c r="Z971" s="48">
        <f t="shared" si="255"/>
        <v>0</v>
      </c>
      <c r="AA971" s="47">
        <v>0</v>
      </c>
      <c r="AB971" s="49">
        <f t="shared" si="256"/>
        <v>0</v>
      </c>
      <c r="AC971" s="43">
        <f t="shared" si="261"/>
        <v>3.1749999999999998</v>
      </c>
      <c r="AD971" s="49">
        <f t="shared" si="257"/>
        <v>9.7437172204473832</v>
      </c>
    </row>
    <row r="972" spans="1:30" x14ac:dyDescent="0.25">
      <c r="A972" s="45">
        <v>39686</v>
      </c>
      <c r="B972" s="46" t="s">
        <v>263</v>
      </c>
      <c r="C972" s="47">
        <v>0</v>
      </c>
      <c r="D972" s="48">
        <f t="shared" si="258"/>
        <v>0</v>
      </c>
      <c r="E972" s="47">
        <v>0</v>
      </c>
      <c r="F972" s="48">
        <f t="shared" si="259"/>
        <v>0</v>
      </c>
      <c r="G972" s="47">
        <v>0</v>
      </c>
      <c r="H972" s="48">
        <f t="shared" si="260"/>
        <v>0</v>
      </c>
      <c r="I972" s="47">
        <v>0.93600000000000005</v>
      </c>
      <c r="J972" s="48">
        <f t="shared" ref="J972:J1035" si="262">I972*1000000/325851</f>
        <v>2.8724785254610237</v>
      </c>
      <c r="K972" s="47">
        <v>0</v>
      </c>
      <c r="L972" s="48">
        <f t="shared" ref="L972:L1035" si="263">K972*1000000/325851</f>
        <v>0</v>
      </c>
      <c r="M972" s="47">
        <v>0</v>
      </c>
      <c r="N972" s="48">
        <f t="shared" ref="N972:N1035" si="264">M972*1000000/325851</f>
        <v>0</v>
      </c>
      <c r="O972" s="47">
        <v>1.391</v>
      </c>
      <c r="P972" s="48">
        <f t="shared" ref="P972:P1035" si="265">O972*1000000/325851</f>
        <v>4.2688222531156876</v>
      </c>
      <c r="Q972" s="47">
        <v>0.85599999999999998</v>
      </c>
      <c r="R972" s="48">
        <f t="shared" ref="R972:R1035" si="266">Q972*1000000/325851</f>
        <v>2.6269675403788848</v>
      </c>
      <c r="S972" s="47">
        <v>0</v>
      </c>
      <c r="T972" s="48">
        <f t="shared" ref="T972:T1035" si="267">S972*1000000/325851</f>
        <v>0</v>
      </c>
      <c r="U972" s="47">
        <v>0</v>
      </c>
      <c r="V972" s="48">
        <f t="shared" ref="V972:V1035" si="268">U972*1000000/325851</f>
        <v>0</v>
      </c>
      <c r="W972" s="47">
        <v>0</v>
      </c>
      <c r="X972" s="48">
        <f t="shared" ref="X972:X1035" si="269">W972*1000000/325851</f>
        <v>0</v>
      </c>
      <c r="Y972" s="47">
        <v>0</v>
      </c>
      <c r="Z972" s="48">
        <f t="shared" ref="Z972:Z1035" si="270">Y972*1000000/325851</f>
        <v>0</v>
      </c>
      <c r="AA972" s="47">
        <v>0</v>
      </c>
      <c r="AB972" s="49">
        <f t="shared" ref="AB972:AB1035" si="271">AA972*1000000/325851</f>
        <v>0</v>
      </c>
      <c r="AC972" s="43">
        <f t="shared" si="261"/>
        <v>3.1829999999999998</v>
      </c>
      <c r="AD972" s="49">
        <f t="shared" ref="AD972:AD1035" si="272">AC972*1000000/325851</f>
        <v>9.768268318955597</v>
      </c>
    </row>
    <row r="973" spans="1:30" x14ac:dyDescent="0.25">
      <c r="A973" s="45">
        <v>39687</v>
      </c>
      <c r="B973" s="46" t="s">
        <v>264</v>
      </c>
      <c r="C973" s="47">
        <v>0</v>
      </c>
      <c r="D973" s="48">
        <f t="shared" ref="D973:D1036" si="273">C973*1000000/325851</f>
        <v>0</v>
      </c>
      <c r="E973" s="47">
        <v>0</v>
      </c>
      <c r="F973" s="48">
        <f t="shared" ref="F973:F1036" si="274">E973*1000000/325851</f>
        <v>0</v>
      </c>
      <c r="G973" s="47">
        <v>0</v>
      </c>
      <c r="H973" s="48">
        <f t="shared" ref="H973:H1036" si="275">G973*1000000/325851</f>
        <v>0</v>
      </c>
      <c r="I973" s="47">
        <v>0.93400000000000005</v>
      </c>
      <c r="J973" s="48">
        <f t="shared" si="262"/>
        <v>2.8663407508339702</v>
      </c>
      <c r="K973" s="47">
        <v>0</v>
      </c>
      <c r="L973" s="48">
        <f t="shared" si="263"/>
        <v>0</v>
      </c>
      <c r="M973" s="47">
        <v>0</v>
      </c>
      <c r="N973" s="48">
        <f t="shared" si="264"/>
        <v>0</v>
      </c>
      <c r="O973" s="47">
        <v>1.39</v>
      </c>
      <c r="P973" s="48">
        <f t="shared" si="265"/>
        <v>4.2657533658021611</v>
      </c>
      <c r="Q973" s="47">
        <v>0.84799999999999998</v>
      </c>
      <c r="R973" s="48">
        <f t="shared" si="266"/>
        <v>2.602416441870671</v>
      </c>
      <c r="S973" s="47">
        <v>0</v>
      </c>
      <c r="T973" s="48">
        <f t="shared" si="267"/>
        <v>0</v>
      </c>
      <c r="U973" s="47">
        <v>0</v>
      </c>
      <c r="V973" s="48">
        <f t="shared" si="268"/>
        <v>0</v>
      </c>
      <c r="W973" s="47">
        <v>0</v>
      </c>
      <c r="X973" s="48">
        <f t="shared" si="269"/>
        <v>0</v>
      </c>
      <c r="Y973" s="47">
        <v>0</v>
      </c>
      <c r="Z973" s="48">
        <f t="shared" si="270"/>
        <v>0</v>
      </c>
      <c r="AA973" s="47">
        <v>0</v>
      </c>
      <c r="AB973" s="49">
        <f t="shared" si="271"/>
        <v>0</v>
      </c>
      <c r="AC973" s="43">
        <f t="shared" si="261"/>
        <v>3.1719999999999997</v>
      </c>
      <c r="AD973" s="49">
        <f t="shared" si="272"/>
        <v>9.7345105585068001</v>
      </c>
    </row>
    <row r="974" spans="1:30" x14ac:dyDescent="0.25">
      <c r="A974" s="45">
        <v>39688</v>
      </c>
      <c r="B974" s="46" t="s">
        <v>265</v>
      </c>
      <c r="C974" s="47">
        <v>0</v>
      </c>
      <c r="D974" s="48">
        <f t="shared" si="273"/>
        <v>0</v>
      </c>
      <c r="E974" s="47">
        <v>0</v>
      </c>
      <c r="F974" s="48">
        <f t="shared" si="274"/>
        <v>0</v>
      </c>
      <c r="G974" s="47">
        <v>0</v>
      </c>
      <c r="H974" s="48">
        <f t="shared" si="275"/>
        <v>0</v>
      </c>
      <c r="I974" s="47">
        <v>0.93500000000000005</v>
      </c>
      <c r="J974" s="48">
        <f t="shared" si="262"/>
        <v>2.8694096381474967</v>
      </c>
      <c r="K974" s="47">
        <v>0</v>
      </c>
      <c r="L974" s="48">
        <f t="shared" si="263"/>
        <v>0</v>
      </c>
      <c r="M974" s="47">
        <v>0</v>
      </c>
      <c r="N974" s="48">
        <f t="shared" si="264"/>
        <v>0</v>
      </c>
      <c r="O974" s="47">
        <v>1.39</v>
      </c>
      <c r="P974" s="48">
        <f t="shared" si="265"/>
        <v>4.2657533658021611</v>
      </c>
      <c r="Q974" s="47">
        <v>0.85399999999999998</v>
      </c>
      <c r="R974" s="48">
        <f t="shared" si="266"/>
        <v>2.6208297657518314</v>
      </c>
      <c r="S974" s="47">
        <v>0</v>
      </c>
      <c r="T974" s="48">
        <f t="shared" si="267"/>
        <v>0</v>
      </c>
      <c r="U974" s="47">
        <v>0</v>
      </c>
      <c r="V974" s="48">
        <f t="shared" si="268"/>
        <v>0</v>
      </c>
      <c r="W974" s="47">
        <v>0</v>
      </c>
      <c r="X974" s="48">
        <f t="shared" si="269"/>
        <v>0</v>
      </c>
      <c r="Y974" s="47">
        <v>0</v>
      </c>
      <c r="Z974" s="48">
        <f t="shared" si="270"/>
        <v>0</v>
      </c>
      <c r="AA974" s="47">
        <v>0</v>
      </c>
      <c r="AB974" s="49">
        <f t="shared" si="271"/>
        <v>0</v>
      </c>
      <c r="AC974" s="43">
        <f t="shared" si="261"/>
        <v>3.1790000000000003</v>
      </c>
      <c r="AD974" s="49">
        <f t="shared" si="272"/>
        <v>9.755992769701491</v>
      </c>
    </row>
    <row r="975" spans="1:30" x14ac:dyDescent="0.25">
      <c r="A975" s="45">
        <v>39689</v>
      </c>
      <c r="B975" s="46" t="s">
        <v>266</v>
      </c>
      <c r="C975" s="47">
        <v>0</v>
      </c>
      <c r="D975" s="48">
        <f t="shared" si="273"/>
        <v>0</v>
      </c>
      <c r="E975" s="47">
        <v>0</v>
      </c>
      <c r="F975" s="48">
        <f t="shared" si="274"/>
        <v>0</v>
      </c>
      <c r="G975" s="47">
        <v>0</v>
      </c>
      <c r="H975" s="48">
        <f t="shared" si="275"/>
        <v>0</v>
      </c>
      <c r="I975" s="47">
        <v>0.93400000000000005</v>
      </c>
      <c r="J975" s="48">
        <f t="shared" si="262"/>
        <v>2.8663407508339702</v>
      </c>
      <c r="K975" s="47">
        <v>0</v>
      </c>
      <c r="L975" s="48">
        <f t="shared" si="263"/>
        <v>0</v>
      </c>
      <c r="M975" s="47">
        <v>0</v>
      </c>
      <c r="N975" s="48">
        <f t="shared" si="264"/>
        <v>0</v>
      </c>
      <c r="O975" s="47">
        <v>1.2509999999999999</v>
      </c>
      <c r="P975" s="48">
        <f t="shared" si="265"/>
        <v>3.8391780292219448</v>
      </c>
      <c r="Q975" s="47">
        <v>0.86199999999999999</v>
      </c>
      <c r="R975" s="48">
        <f t="shared" si="266"/>
        <v>2.6453808642600452</v>
      </c>
      <c r="S975" s="47">
        <v>0</v>
      </c>
      <c r="T975" s="48">
        <f t="shared" si="267"/>
        <v>0</v>
      </c>
      <c r="U975" s="47">
        <v>0</v>
      </c>
      <c r="V975" s="48">
        <f t="shared" si="268"/>
        <v>0</v>
      </c>
      <c r="W975" s="47">
        <v>0</v>
      </c>
      <c r="X975" s="48">
        <f t="shared" si="269"/>
        <v>0</v>
      </c>
      <c r="Y975" s="47">
        <v>0</v>
      </c>
      <c r="Z975" s="48">
        <f t="shared" si="270"/>
        <v>0</v>
      </c>
      <c r="AA975" s="47">
        <v>0</v>
      </c>
      <c r="AB975" s="49">
        <f t="shared" si="271"/>
        <v>0</v>
      </c>
      <c r="AC975" s="43">
        <f t="shared" si="261"/>
        <v>3.0470000000000002</v>
      </c>
      <c r="AD975" s="49">
        <f t="shared" si="272"/>
        <v>9.3508996443159607</v>
      </c>
    </row>
    <row r="976" spans="1:30" x14ac:dyDescent="0.25">
      <c r="A976" s="45">
        <v>39690</v>
      </c>
      <c r="B976" s="46" t="s">
        <v>267</v>
      </c>
      <c r="C976" s="47">
        <v>0</v>
      </c>
      <c r="D976" s="48">
        <f t="shared" si="273"/>
        <v>0</v>
      </c>
      <c r="E976" s="47">
        <v>0</v>
      </c>
      <c r="F976" s="48">
        <f t="shared" si="274"/>
        <v>0</v>
      </c>
      <c r="G976" s="47">
        <v>0</v>
      </c>
      <c r="H976" s="48">
        <f t="shared" si="275"/>
        <v>0</v>
      </c>
      <c r="I976" s="47">
        <v>0.93400000000000005</v>
      </c>
      <c r="J976" s="48">
        <f t="shared" si="262"/>
        <v>2.8663407508339702</v>
      </c>
      <c r="K976" s="47">
        <v>0</v>
      </c>
      <c r="L976" s="48">
        <f t="shared" si="263"/>
        <v>0</v>
      </c>
      <c r="M976" s="47">
        <v>0</v>
      </c>
      <c r="N976" s="48">
        <f t="shared" si="264"/>
        <v>0</v>
      </c>
      <c r="O976" s="47">
        <v>0</v>
      </c>
      <c r="P976" s="48">
        <f t="shared" si="265"/>
        <v>0</v>
      </c>
      <c r="Q976" s="47">
        <v>0.86299999999999999</v>
      </c>
      <c r="R976" s="48">
        <f t="shared" si="266"/>
        <v>2.6484497515735721</v>
      </c>
      <c r="S976" s="47">
        <v>0</v>
      </c>
      <c r="T976" s="48">
        <f t="shared" si="267"/>
        <v>0</v>
      </c>
      <c r="U976" s="47">
        <v>0</v>
      </c>
      <c r="V976" s="48">
        <f t="shared" si="268"/>
        <v>0</v>
      </c>
      <c r="W976" s="47">
        <v>0</v>
      </c>
      <c r="X976" s="48">
        <f t="shared" si="269"/>
        <v>0</v>
      </c>
      <c r="Y976" s="47">
        <v>0</v>
      </c>
      <c r="Z976" s="48">
        <f t="shared" si="270"/>
        <v>0</v>
      </c>
      <c r="AA976" s="47">
        <v>0</v>
      </c>
      <c r="AB976" s="49">
        <f t="shared" si="271"/>
        <v>0</v>
      </c>
      <c r="AC976" s="43">
        <f t="shared" si="261"/>
        <v>1.7970000000000002</v>
      </c>
      <c r="AD976" s="49">
        <f t="shared" si="272"/>
        <v>5.5147905024075428</v>
      </c>
    </row>
    <row r="977" spans="1:30" x14ac:dyDescent="0.25">
      <c r="A977" s="45">
        <v>39691</v>
      </c>
      <c r="B977" s="46" t="s">
        <v>268</v>
      </c>
      <c r="C977" s="47">
        <v>0</v>
      </c>
      <c r="D977" s="48">
        <f t="shared" si="273"/>
        <v>0</v>
      </c>
      <c r="E977" s="47">
        <v>0</v>
      </c>
      <c r="F977" s="48">
        <f t="shared" si="274"/>
        <v>0</v>
      </c>
      <c r="G977" s="47">
        <v>0</v>
      </c>
      <c r="H977" s="48">
        <f t="shared" si="275"/>
        <v>0</v>
      </c>
      <c r="I977" s="47">
        <v>0.93799999999999994</v>
      </c>
      <c r="J977" s="48">
        <f t="shared" si="262"/>
        <v>2.8786163000880771</v>
      </c>
      <c r="K977" s="47">
        <v>0</v>
      </c>
      <c r="L977" s="48">
        <f t="shared" si="263"/>
        <v>0</v>
      </c>
      <c r="M977" s="47">
        <v>0</v>
      </c>
      <c r="N977" s="48">
        <f t="shared" si="264"/>
        <v>0</v>
      </c>
      <c r="O977" s="47">
        <v>0</v>
      </c>
      <c r="P977" s="48">
        <f t="shared" si="265"/>
        <v>0</v>
      </c>
      <c r="Q977" s="47">
        <v>0.86899999999999999</v>
      </c>
      <c r="R977" s="48">
        <f t="shared" si="266"/>
        <v>2.6668630754547324</v>
      </c>
      <c r="S977" s="47">
        <v>0</v>
      </c>
      <c r="T977" s="48">
        <f t="shared" si="267"/>
        <v>0</v>
      </c>
      <c r="U977" s="47">
        <v>0</v>
      </c>
      <c r="V977" s="48">
        <f t="shared" si="268"/>
        <v>0</v>
      </c>
      <c r="W977" s="47">
        <v>0</v>
      </c>
      <c r="X977" s="48">
        <f t="shared" si="269"/>
        <v>0</v>
      </c>
      <c r="Y977" s="47">
        <v>0</v>
      </c>
      <c r="Z977" s="48">
        <f t="shared" si="270"/>
        <v>0</v>
      </c>
      <c r="AA977" s="47">
        <v>0</v>
      </c>
      <c r="AB977" s="49">
        <f t="shared" si="271"/>
        <v>0</v>
      </c>
      <c r="AC977" s="43">
        <f t="shared" si="261"/>
        <v>1.8069999999999999</v>
      </c>
      <c r="AD977" s="49">
        <f t="shared" si="272"/>
        <v>5.5454793755428096</v>
      </c>
    </row>
    <row r="978" spans="1:30" x14ac:dyDescent="0.25">
      <c r="A978" s="45">
        <v>39692</v>
      </c>
      <c r="B978" s="46" t="s">
        <v>114</v>
      </c>
      <c r="C978" s="47">
        <v>1.155</v>
      </c>
      <c r="D978" s="48">
        <f t="shared" si="273"/>
        <v>3.5445648471233784</v>
      </c>
      <c r="E978" s="47">
        <v>0</v>
      </c>
      <c r="F978" s="48">
        <f t="shared" si="274"/>
        <v>0</v>
      </c>
      <c r="G978" s="47">
        <v>0</v>
      </c>
      <c r="H978" s="48">
        <f t="shared" si="275"/>
        <v>0</v>
      </c>
      <c r="I978" s="47">
        <v>0.94</v>
      </c>
      <c r="J978" s="48">
        <f t="shared" si="262"/>
        <v>2.8847540747151306</v>
      </c>
      <c r="K978" s="47">
        <v>0</v>
      </c>
      <c r="L978" s="48">
        <f t="shared" si="263"/>
        <v>0</v>
      </c>
      <c r="M978" s="47">
        <v>0</v>
      </c>
      <c r="N978" s="48">
        <f t="shared" si="264"/>
        <v>0</v>
      </c>
      <c r="O978" s="47">
        <v>0</v>
      </c>
      <c r="P978" s="48">
        <f t="shared" si="265"/>
        <v>0</v>
      </c>
      <c r="Q978" s="47">
        <v>0.84699999999999998</v>
      </c>
      <c r="R978" s="48">
        <f t="shared" si="266"/>
        <v>2.5993475545571441</v>
      </c>
      <c r="S978" s="47">
        <v>0</v>
      </c>
      <c r="T978" s="48">
        <f t="shared" si="267"/>
        <v>0</v>
      </c>
      <c r="U978" s="47">
        <v>0</v>
      </c>
      <c r="V978" s="48">
        <f t="shared" si="268"/>
        <v>0</v>
      </c>
      <c r="W978" s="47">
        <v>0</v>
      </c>
      <c r="X978" s="48">
        <f t="shared" si="269"/>
        <v>0</v>
      </c>
      <c r="Y978" s="47">
        <v>0</v>
      </c>
      <c r="Z978" s="48">
        <f t="shared" si="270"/>
        <v>0</v>
      </c>
      <c r="AA978" s="47">
        <v>0</v>
      </c>
      <c r="AB978" s="49">
        <f t="shared" si="271"/>
        <v>0</v>
      </c>
      <c r="AC978" s="43">
        <f t="shared" si="261"/>
        <v>2.9419999999999997</v>
      </c>
      <c r="AD978" s="49">
        <f t="shared" si="272"/>
        <v>9.0286664763956512</v>
      </c>
    </row>
    <row r="979" spans="1:30" x14ac:dyDescent="0.25">
      <c r="A979" s="45">
        <v>39693</v>
      </c>
      <c r="B979" s="46" t="s">
        <v>115</v>
      </c>
      <c r="C979" s="47">
        <v>1.5549999999999999</v>
      </c>
      <c r="D979" s="48">
        <f t="shared" si="273"/>
        <v>4.7721197725340723</v>
      </c>
      <c r="E979" s="47">
        <v>0</v>
      </c>
      <c r="F979" s="48">
        <f t="shared" si="274"/>
        <v>0</v>
      </c>
      <c r="G979" s="47">
        <v>0</v>
      </c>
      <c r="H979" s="48">
        <f t="shared" si="275"/>
        <v>0</v>
      </c>
      <c r="I979" s="47">
        <v>0.113</v>
      </c>
      <c r="J979" s="48">
        <f t="shared" si="262"/>
        <v>0.346784266428521</v>
      </c>
      <c r="K979" s="47">
        <v>0</v>
      </c>
      <c r="L979" s="48">
        <f t="shared" si="263"/>
        <v>0</v>
      </c>
      <c r="M979" s="47">
        <v>0</v>
      </c>
      <c r="N979" s="48">
        <f t="shared" si="264"/>
        <v>0</v>
      </c>
      <c r="O979" s="47">
        <v>0</v>
      </c>
      <c r="P979" s="48">
        <f t="shared" si="265"/>
        <v>0</v>
      </c>
      <c r="Q979" s="47">
        <v>0.84899999999999998</v>
      </c>
      <c r="R979" s="48">
        <f t="shared" si="266"/>
        <v>2.6054853291841975</v>
      </c>
      <c r="S979" s="47">
        <v>0</v>
      </c>
      <c r="T979" s="48">
        <f t="shared" si="267"/>
        <v>0</v>
      </c>
      <c r="U979" s="47">
        <v>0</v>
      </c>
      <c r="V979" s="48">
        <f t="shared" si="268"/>
        <v>0</v>
      </c>
      <c r="W979" s="47">
        <v>0</v>
      </c>
      <c r="X979" s="48">
        <f t="shared" si="269"/>
        <v>0</v>
      </c>
      <c r="Y979" s="47">
        <v>0</v>
      </c>
      <c r="Z979" s="48">
        <f t="shared" si="270"/>
        <v>0</v>
      </c>
      <c r="AA979" s="47">
        <v>0</v>
      </c>
      <c r="AB979" s="49">
        <f t="shared" si="271"/>
        <v>0</v>
      </c>
      <c r="AC979" s="43">
        <f t="shared" si="261"/>
        <v>2.5169999999999999</v>
      </c>
      <c r="AD979" s="49">
        <f t="shared" si="272"/>
        <v>7.7243893681467908</v>
      </c>
    </row>
    <row r="980" spans="1:30" x14ac:dyDescent="0.25">
      <c r="A980" s="45">
        <v>39694</v>
      </c>
      <c r="B980" s="46" t="s">
        <v>116</v>
      </c>
      <c r="C980" s="47">
        <v>0.94699999999999995</v>
      </c>
      <c r="D980" s="48">
        <f t="shared" si="273"/>
        <v>2.9062362859098179</v>
      </c>
      <c r="E980" s="47">
        <v>0</v>
      </c>
      <c r="F980" s="48">
        <f t="shared" si="274"/>
        <v>0</v>
      </c>
      <c r="G980" s="47">
        <v>0</v>
      </c>
      <c r="H980" s="48">
        <f t="shared" si="275"/>
        <v>0</v>
      </c>
      <c r="I980" s="47">
        <v>6.5000000000000002E-2</v>
      </c>
      <c r="J980" s="48">
        <f t="shared" si="262"/>
        <v>0.19947767537923775</v>
      </c>
      <c r="K980" s="47">
        <v>0</v>
      </c>
      <c r="L980" s="48">
        <f t="shared" si="263"/>
        <v>0</v>
      </c>
      <c r="M980" s="47">
        <v>0</v>
      </c>
      <c r="N980" s="48">
        <f t="shared" si="264"/>
        <v>0</v>
      </c>
      <c r="O980" s="47">
        <v>0</v>
      </c>
      <c r="P980" s="48">
        <f t="shared" si="265"/>
        <v>0</v>
      </c>
      <c r="Q980" s="47">
        <v>0.85199999999999998</v>
      </c>
      <c r="R980" s="48">
        <f t="shared" si="266"/>
        <v>2.6146919911247779</v>
      </c>
      <c r="S980" s="47">
        <v>0</v>
      </c>
      <c r="T980" s="48">
        <f t="shared" si="267"/>
        <v>0</v>
      </c>
      <c r="U980" s="47">
        <v>1E-3</v>
      </c>
      <c r="V980" s="48">
        <f t="shared" si="268"/>
        <v>3.0688873135267347E-3</v>
      </c>
      <c r="W980" s="47">
        <v>0</v>
      </c>
      <c r="X980" s="48">
        <f t="shared" si="269"/>
        <v>0</v>
      </c>
      <c r="Y980" s="47">
        <v>3.0000000000000001E-3</v>
      </c>
      <c r="Z980" s="48">
        <f t="shared" si="270"/>
        <v>9.2066619405802037E-3</v>
      </c>
      <c r="AA980" s="47">
        <v>0</v>
      </c>
      <c r="AB980" s="49">
        <f t="shared" si="271"/>
        <v>0</v>
      </c>
      <c r="AC980" s="43">
        <f t="shared" si="261"/>
        <v>1.8679999999999997</v>
      </c>
      <c r="AD980" s="49">
        <f t="shared" si="272"/>
        <v>5.7326815016679395</v>
      </c>
    </row>
    <row r="981" spans="1:30" x14ac:dyDescent="0.25">
      <c r="A981" s="45">
        <v>39695</v>
      </c>
      <c r="B981" s="46" t="s">
        <v>117</v>
      </c>
      <c r="C981" s="47">
        <v>0</v>
      </c>
      <c r="D981" s="48">
        <f t="shared" si="273"/>
        <v>0</v>
      </c>
      <c r="E981" s="47">
        <v>0</v>
      </c>
      <c r="F981" s="48">
        <f t="shared" si="274"/>
        <v>0</v>
      </c>
      <c r="G981" s="47">
        <v>0</v>
      </c>
      <c r="H981" s="48">
        <f t="shared" si="275"/>
        <v>0</v>
      </c>
      <c r="I981" s="47">
        <v>1.2490000000000001</v>
      </c>
      <c r="J981" s="48">
        <f t="shared" si="262"/>
        <v>3.8330402545948914</v>
      </c>
      <c r="K981" s="47">
        <v>0</v>
      </c>
      <c r="L981" s="48">
        <f t="shared" si="263"/>
        <v>0</v>
      </c>
      <c r="M981" s="47">
        <v>0</v>
      </c>
      <c r="N981" s="48">
        <f t="shared" si="264"/>
        <v>0</v>
      </c>
      <c r="O981" s="47">
        <v>0</v>
      </c>
      <c r="P981" s="48">
        <f t="shared" si="265"/>
        <v>0</v>
      </c>
      <c r="Q981" s="47">
        <v>0.85099999999999998</v>
      </c>
      <c r="R981" s="48">
        <f t="shared" si="266"/>
        <v>2.611623103811251</v>
      </c>
      <c r="S981" s="47">
        <v>0</v>
      </c>
      <c r="T981" s="48">
        <f t="shared" si="267"/>
        <v>0</v>
      </c>
      <c r="U981" s="47">
        <v>0</v>
      </c>
      <c r="V981" s="48">
        <f t="shared" si="268"/>
        <v>0</v>
      </c>
      <c r="W981" s="47">
        <v>0</v>
      </c>
      <c r="X981" s="48">
        <f t="shared" si="269"/>
        <v>0</v>
      </c>
      <c r="Y981" s="47">
        <v>0</v>
      </c>
      <c r="Z981" s="48">
        <f t="shared" si="270"/>
        <v>0</v>
      </c>
      <c r="AA981" s="47">
        <v>0</v>
      </c>
      <c r="AB981" s="49">
        <f t="shared" si="271"/>
        <v>0</v>
      </c>
      <c r="AC981" s="43">
        <f t="shared" si="261"/>
        <v>2.1</v>
      </c>
      <c r="AD981" s="49">
        <f t="shared" si="272"/>
        <v>6.4446633584061424</v>
      </c>
    </row>
    <row r="982" spans="1:30" x14ac:dyDescent="0.25">
      <c r="A982" s="45">
        <v>39696</v>
      </c>
      <c r="B982" s="46" t="s">
        <v>118</v>
      </c>
      <c r="C982" s="47">
        <v>0</v>
      </c>
      <c r="D982" s="48">
        <f t="shared" si="273"/>
        <v>0</v>
      </c>
      <c r="E982" s="47">
        <v>0</v>
      </c>
      <c r="F982" s="48">
        <f t="shared" si="274"/>
        <v>0</v>
      </c>
      <c r="G982" s="47">
        <v>0</v>
      </c>
      <c r="H982" s="48">
        <f t="shared" si="275"/>
        <v>0</v>
      </c>
      <c r="I982" s="47">
        <v>0.96899999999999997</v>
      </c>
      <c r="J982" s="48">
        <f t="shared" si="262"/>
        <v>2.9737518068074058</v>
      </c>
      <c r="K982" s="47">
        <v>0</v>
      </c>
      <c r="L982" s="48">
        <f t="shared" si="263"/>
        <v>0</v>
      </c>
      <c r="M982" s="47">
        <v>0</v>
      </c>
      <c r="N982" s="48">
        <f t="shared" si="264"/>
        <v>0</v>
      </c>
      <c r="O982" s="47">
        <v>0</v>
      </c>
      <c r="P982" s="48">
        <f t="shared" si="265"/>
        <v>0</v>
      </c>
      <c r="Q982" s="47">
        <v>0.87</v>
      </c>
      <c r="R982" s="48">
        <f t="shared" si="266"/>
        <v>2.6699319627682589</v>
      </c>
      <c r="S982" s="47">
        <v>0</v>
      </c>
      <c r="T982" s="48">
        <f t="shared" si="267"/>
        <v>0</v>
      </c>
      <c r="U982" s="47">
        <v>0</v>
      </c>
      <c r="V982" s="48">
        <f t="shared" si="268"/>
        <v>0</v>
      </c>
      <c r="W982" s="47">
        <v>0</v>
      </c>
      <c r="X982" s="48">
        <f t="shared" si="269"/>
        <v>0</v>
      </c>
      <c r="Y982" s="47">
        <v>0</v>
      </c>
      <c r="Z982" s="48">
        <f t="shared" si="270"/>
        <v>0</v>
      </c>
      <c r="AA982" s="47">
        <v>0</v>
      </c>
      <c r="AB982" s="49">
        <f t="shared" si="271"/>
        <v>0</v>
      </c>
      <c r="AC982" s="43">
        <f t="shared" si="261"/>
        <v>1.839</v>
      </c>
      <c r="AD982" s="49">
        <f t="shared" si="272"/>
        <v>5.6436837695756648</v>
      </c>
    </row>
    <row r="983" spans="1:30" x14ac:dyDescent="0.25">
      <c r="A983" s="45">
        <v>39697</v>
      </c>
      <c r="B983" s="46" t="s">
        <v>119</v>
      </c>
      <c r="C983" s="47">
        <v>0</v>
      </c>
      <c r="D983" s="48">
        <f t="shared" si="273"/>
        <v>0</v>
      </c>
      <c r="E983" s="47">
        <v>0</v>
      </c>
      <c r="F983" s="48">
        <f t="shared" si="274"/>
        <v>0</v>
      </c>
      <c r="G983" s="47">
        <v>0</v>
      </c>
      <c r="H983" s="48">
        <f t="shared" si="275"/>
        <v>0</v>
      </c>
      <c r="I983" s="47">
        <v>0.96599999999999997</v>
      </c>
      <c r="J983" s="48">
        <f t="shared" si="262"/>
        <v>2.9645451448668259</v>
      </c>
      <c r="K983" s="47">
        <v>0</v>
      </c>
      <c r="L983" s="48">
        <f t="shared" si="263"/>
        <v>0</v>
      </c>
      <c r="M983" s="47">
        <v>0</v>
      </c>
      <c r="N983" s="48">
        <f t="shared" si="264"/>
        <v>0</v>
      </c>
      <c r="O983" s="47">
        <v>0</v>
      </c>
      <c r="P983" s="48">
        <f t="shared" si="265"/>
        <v>0</v>
      </c>
      <c r="Q983" s="47">
        <v>0.86799999999999999</v>
      </c>
      <c r="R983" s="48">
        <f t="shared" si="266"/>
        <v>2.6637941881412055</v>
      </c>
      <c r="S983" s="47">
        <v>0</v>
      </c>
      <c r="T983" s="48">
        <f t="shared" si="267"/>
        <v>0</v>
      </c>
      <c r="U983" s="47">
        <v>0</v>
      </c>
      <c r="V983" s="48">
        <f t="shared" si="268"/>
        <v>0</v>
      </c>
      <c r="W983" s="47">
        <v>0</v>
      </c>
      <c r="X983" s="48">
        <f t="shared" si="269"/>
        <v>0</v>
      </c>
      <c r="Y983" s="47">
        <v>0</v>
      </c>
      <c r="Z983" s="48">
        <f t="shared" si="270"/>
        <v>0</v>
      </c>
      <c r="AA983" s="47">
        <v>0</v>
      </c>
      <c r="AB983" s="49">
        <f t="shared" si="271"/>
        <v>0</v>
      </c>
      <c r="AC983" s="43">
        <f t="shared" si="261"/>
        <v>1.8340000000000001</v>
      </c>
      <c r="AD983" s="49">
        <f t="shared" si="272"/>
        <v>5.6283393330080314</v>
      </c>
    </row>
    <row r="984" spans="1:30" x14ac:dyDescent="0.25">
      <c r="A984" s="45">
        <v>39698</v>
      </c>
      <c r="B984" s="46" t="s">
        <v>120</v>
      </c>
      <c r="C984" s="47">
        <v>0</v>
      </c>
      <c r="D984" s="48">
        <f t="shared" si="273"/>
        <v>0</v>
      </c>
      <c r="E984" s="47">
        <v>0</v>
      </c>
      <c r="F984" s="48">
        <f t="shared" si="274"/>
        <v>0</v>
      </c>
      <c r="G984" s="47">
        <v>0</v>
      </c>
      <c r="H984" s="48">
        <f t="shared" si="275"/>
        <v>0</v>
      </c>
      <c r="I984" s="47">
        <v>0.96399999999999997</v>
      </c>
      <c r="J984" s="48">
        <f t="shared" si="262"/>
        <v>2.958407370239772</v>
      </c>
      <c r="K984" s="47">
        <v>0</v>
      </c>
      <c r="L984" s="48">
        <f t="shared" si="263"/>
        <v>0</v>
      </c>
      <c r="M984" s="47">
        <v>0</v>
      </c>
      <c r="N984" s="48">
        <f t="shared" si="264"/>
        <v>0</v>
      </c>
      <c r="O984" s="47">
        <v>0</v>
      </c>
      <c r="P984" s="48">
        <f t="shared" si="265"/>
        <v>0</v>
      </c>
      <c r="Q984" s="47">
        <v>0.86799999999999999</v>
      </c>
      <c r="R984" s="48">
        <f t="shared" si="266"/>
        <v>2.6637941881412055</v>
      </c>
      <c r="S984" s="47">
        <v>0</v>
      </c>
      <c r="T984" s="48">
        <f t="shared" si="267"/>
        <v>0</v>
      </c>
      <c r="U984" s="47">
        <v>0</v>
      </c>
      <c r="V984" s="48">
        <f t="shared" si="268"/>
        <v>0</v>
      </c>
      <c r="W984" s="47">
        <v>0</v>
      </c>
      <c r="X984" s="48">
        <f t="shared" si="269"/>
        <v>0</v>
      </c>
      <c r="Y984" s="47">
        <v>0</v>
      </c>
      <c r="Z984" s="48">
        <f t="shared" si="270"/>
        <v>0</v>
      </c>
      <c r="AA984" s="47">
        <v>0</v>
      </c>
      <c r="AB984" s="49">
        <f t="shared" si="271"/>
        <v>0</v>
      </c>
      <c r="AC984" s="43">
        <f t="shared" si="261"/>
        <v>1.8319999999999999</v>
      </c>
      <c r="AD984" s="49">
        <f t="shared" si="272"/>
        <v>5.6222015583809775</v>
      </c>
    </row>
    <row r="985" spans="1:30" x14ac:dyDescent="0.25">
      <c r="A985" s="45">
        <v>39699</v>
      </c>
      <c r="B985" s="46" t="s">
        <v>121</v>
      </c>
      <c r="C985" s="47">
        <v>0</v>
      </c>
      <c r="D985" s="48">
        <f t="shared" si="273"/>
        <v>0</v>
      </c>
      <c r="E985" s="47">
        <v>0</v>
      </c>
      <c r="F985" s="48">
        <f t="shared" si="274"/>
        <v>0</v>
      </c>
      <c r="G985" s="47">
        <v>0</v>
      </c>
      <c r="H985" s="48">
        <f t="shared" si="275"/>
        <v>0</v>
      </c>
      <c r="I985" s="47">
        <v>0.96599999999999997</v>
      </c>
      <c r="J985" s="48">
        <f t="shared" si="262"/>
        <v>2.9645451448668259</v>
      </c>
      <c r="K985" s="47">
        <v>0</v>
      </c>
      <c r="L985" s="48">
        <f t="shared" si="263"/>
        <v>0</v>
      </c>
      <c r="M985" s="47">
        <v>0</v>
      </c>
      <c r="N985" s="48">
        <f t="shared" si="264"/>
        <v>0</v>
      </c>
      <c r="O985" s="47">
        <v>0</v>
      </c>
      <c r="P985" s="48">
        <f t="shared" si="265"/>
        <v>0</v>
      </c>
      <c r="Q985" s="47">
        <v>0.86699999999999999</v>
      </c>
      <c r="R985" s="48">
        <f t="shared" si="266"/>
        <v>2.660725300827679</v>
      </c>
      <c r="S985" s="47">
        <v>0</v>
      </c>
      <c r="T985" s="48">
        <f t="shared" si="267"/>
        <v>0</v>
      </c>
      <c r="U985" s="47">
        <v>1E-3</v>
      </c>
      <c r="V985" s="48">
        <f t="shared" si="268"/>
        <v>3.0688873135267347E-3</v>
      </c>
      <c r="W985" s="47">
        <v>0</v>
      </c>
      <c r="X985" s="48">
        <f t="shared" si="269"/>
        <v>0</v>
      </c>
      <c r="Y985" s="47">
        <v>3.0000000000000001E-3</v>
      </c>
      <c r="Z985" s="48">
        <f t="shared" si="270"/>
        <v>9.2066619405802037E-3</v>
      </c>
      <c r="AA985" s="47">
        <v>0</v>
      </c>
      <c r="AB985" s="49">
        <f t="shared" si="271"/>
        <v>0</v>
      </c>
      <c r="AC985" s="43">
        <f t="shared" si="261"/>
        <v>1.8369999999999997</v>
      </c>
      <c r="AD985" s="49">
        <f t="shared" si="272"/>
        <v>5.6375459949486109</v>
      </c>
    </row>
    <row r="986" spans="1:30" x14ac:dyDescent="0.25">
      <c r="A986" s="45">
        <v>39700</v>
      </c>
      <c r="B986" s="46" t="s">
        <v>122</v>
      </c>
      <c r="C986" s="47">
        <v>0</v>
      </c>
      <c r="D986" s="48">
        <f t="shared" si="273"/>
        <v>0</v>
      </c>
      <c r="E986" s="47">
        <v>0</v>
      </c>
      <c r="F986" s="48">
        <f t="shared" si="274"/>
        <v>0</v>
      </c>
      <c r="G986" s="47">
        <v>0</v>
      </c>
      <c r="H986" s="48">
        <f t="shared" si="275"/>
        <v>0</v>
      </c>
      <c r="I986" s="47">
        <v>0.96699999999999997</v>
      </c>
      <c r="J986" s="48">
        <f t="shared" si="262"/>
        <v>2.9676140321803524</v>
      </c>
      <c r="K986" s="47">
        <v>0</v>
      </c>
      <c r="L986" s="48">
        <f t="shared" si="263"/>
        <v>0</v>
      </c>
      <c r="M986" s="47">
        <v>0</v>
      </c>
      <c r="N986" s="48">
        <f t="shared" si="264"/>
        <v>0</v>
      </c>
      <c r="O986" s="47">
        <v>0</v>
      </c>
      <c r="P986" s="48">
        <f t="shared" si="265"/>
        <v>0</v>
      </c>
      <c r="Q986" s="47">
        <v>0.874</v>
      </c>
      <c r="R986" s="48">
        <f t="shared" si="266"/>
        <v>2.6822075120223658</v>
      </c>
      <c r="S986" s="47">
        <v>0</v>
      </c>
      <c r="T986" s="48">
        <f t="shared" si="267"/>
        <v>0</v>
      </c>
      <c r="U986" s="47">
        <v>0</v>
      </c>
      <c r="V986" s="48">
        <f t="shared" si="268"/>
        <v>0</v>
      </c>
      <c r="W986" s="47">
        <v>0</v>
      </c>
      <c r="X986" s="48">
        <f t="shared" si="269"/>
        <v>0</v>
      </c>
      <c r="Y986" s="47">
        <v>0</v>
      </c>
      <c r="Z986" s="48">
        <f t="shared" si="270"/>
        <v>0</v>
      </c>
      <c r="AA986" s="47">
        <v>0</v>
      </c>
      <c r="AB986" s="49">
        <f t="shared" si="271"/>
        <v>0</v>
      </c>
      <c r="AC986" s="43">
        <f t="shared" si="261"/>
        <v>1.841</v>
      </c>
      <c r="AD986" s="49">
        <f t="shared" si="272"/>
        <v>5.6498215442027186</v>
      </c>
    </row>
    <row r="987" spans="1:30" x14ac:dyDescent="0.25">
      <c r="A987" s="45">
        <v>39701</v>
      </c>
      <c r="B987" s="46" t="s">
        <v>123</v>
      </c>
      <c r="C987" s="47">
        <v>0</v>
      </c>
      <c r="D987" s="48">
        <f t="shared" si="273"/>
        <v>0</v>
      </c>
      <c r="E987" s="47">
        <v>0</v>
      </c>
      <c r="F987" s="48">
        <f t="shared" si="274"/>
        <v>0</v>
      </c>
      <c r="G987" s="47">
        <v>0</v>
      </c>
      <c r="H987" s="48">
        <f t="shared" si="275"/>
        <v>0</v>
      </c>
      <c r="I987" s="47">
        <v>0.96699999999999997</v>
      </c>
      <c r="J987" s="48">
        <f t="shared" si="262"/>
        <v>2.9676140321803524</v>
      </c>
      <c r="K987" s="47">
        <v>0</v>
      </c>
      <c r="L987" s="48">
        <f t="shared" si="263"/>
        <v>0</v>
      </c>
      <c r="M987" s="47">
        <v>0</v>
      </c>
      <c r="N987" s="48">
        <f t="shared" si="264"/>
        <v>0</v>
      </c>
      <c r="O987" s="47">
        <v>0</v>
      </c>
      <c r="P987" s="48">
        <f t="shared" si="265"/>
        <v>0</v>
      </c>
      <c r="Q987" s="47">
        <v>0.872</v>
      </c>
      <c r="R987" s="48">
        <f t="shared" si="266"/>
        <v>2.6760697373953124</v>
      </c>
      <c r="S987" s="47">
        <v>0</v>
      </c>
      <c r="T987" s="48">
        <f t="shared" si="267"/>
        <v>0</v>
      </c>
      <c r="U987" s="47">
        <v>0</v>
      </c>
      <c r="V987" s="48">
        <f t="shared" si="268"/>
        <v>0</v>
      </c>
      <c r="W987" s="47">
        <v>0</v>
      </c>
      <c r="X987" s="48">
        <f t="shared" si="269"/>
        <v>0</v>
      </c>
      <c r="Y987" s="47">
        <v>0</v>
      </c>
      <c r="Z987" s="48">
        <f t="shared" si="270"/>
        <v>0</v>
      </c>
      <c r="AA987" s="47">
        <v>0</v>
      </c>
      <c r="AB987" s="49">
        <f t="shared" si="271"/>
        <v>0</v>
      </c>
      <c r="AC987" s="43">
        <f t="shared" si="261"/>
        <v>1.839</v>
      </c>
      <c r="AD987" s="49">
        <f t="shared" si="272"/>
        <v>5.6436837695756648</v>
      </c>
    </row>
    <row r="988" spans="1:30" x14ac:dyDescent="0.25">
      <c r="A988" s="45">
        <v>39702</v>
      </c>
      <c r="B988" s="46" t="s">
        <v>124</v>
      </c>
      <c r="C988" s="47">
        <v>0</v>
      </c>
      <c r="D988" s="48">
        <f t="shared" si="273"/>
        <v>0</v>
      </c>
      <c r="E988" s="47">
        <v>0</v>
      </c>
      <c r="F988" s="48">
        <f t="shared" si="274"/>
        <v>0</v>
      </c>
      <c r="G988" s="47">
        <v>0</v>
      </c>
      <c r="H988" s="48">
        <f t="shared" si="275"/>
        <v>0</v>
      </c>
      <c r="I988" s="47">
        <v>0.96699999999999997</v>
      </c>
      <c r="J988" s="48">
        <f t="shared" si="262"/>
        <v>2.9676140321803524</v>
      </c>
      <c r="K988" s="47">
        <v>0</v>
      </c>
      <c r="L988" s="48">
        <f t="shared" si="263"/>
        <v>0</v>
      </c>
      <c r="M988" s="47">
        <v>0</v>
      </c>
      <c r="N988" s="48">
        <f t="shared" si="264"/>
        <v>0</v>
      </c>
      <c r="O988" s="47">
        <v>0</v>
      </c>
      <c r="P988" s="48">
        <f t="shared" si="265"/>
        <v>0</v>
      </c>
      <c r="Q988" s="47">
        <v>0.873</v>
      </c>
      <c r="R988" s="48">
        <f t="shared" si="266"/>
        <v>2.6791386247088393</v>
      </c>
      <c r="S988" s="47">
        <v>0</v>
      </c>
      <c r="T988" s="48">
        <f t="shared" si="267"/>
        <v>0</v>
      </c>
      <c r="U988" s="47">
        <v>0</v>
      </c>
      <c r="V988" s="48">
        <f t="shared" si="268"/>
        <v>0</v>
      </c>
      <c r="W988" s="47">
        <v>0</v>
      </c>
      <c r="X988" s="48">
        <f t="shared" si="269"/>
        <v>0</v>
      </c>
      <c r="Y988" s="47">
        <v>0</v>
      </c>
      <c r="Z988" s="48">
        <f t="shared" si="270"/>
        <v>0</v>
      </c>
      <c r="AA988" s="47">
        <v>0</v>
      </c>
      <c r="AB988" s="49">
        <f t="shared" si="271"/>
        <v>0</v>
      </c>
      <c r="AC988" s="43">
        <f t="shared" si="261"/>
        <v>1.8399999999999999</v>
      </c>
      <c r="AD988" s="49">
        <f t="shared" si="272"/>
        <v>5.6467526568891913</v>
      </c>
    </row>
    <row r="989" spans="1:30" x14ac:dyDescent="0.25">
      <c r="A989" s="45">
        <v>39703</v>
      </c>
      <c r="B989" s="46" t="s">
        <v>125</v>
      </c>
      <c r="C989" s="47">
        <v>0</v>
      </c>
      <c r="D989" s="48">
        <f t="shared" si="273"/>
        <v>0</v>
      </c>
      <c r="E989" s="47">
        <v>0</v>
      </c>
      <c r="F989" s="48">
        <f t="shared" si="274"/>
        <v>0</v>
      </c>
      <c r="G989" s="47">
        <v>0</v>
      </c>
      <c r="H989" s="48">
        <f t="shared" si="275"/>
        <v>0</v>
      </c>
      <c r="I989" s="47">
        <v>0.96799999999999997</v>
      </c>
      <c r="J989" s="48">
        <f t="shared" si="262"/>
        <v>2.9706829194938793</v>
      </c>
      <c r="K989" s="47">
        <v>0</v>
      </c>
      <c r="L989" s="48">
        <f t="shared" si="263"/>
        <v>0</v>
      </c>
      <c r="M989" s="47">
        <v>0</v>
      </c>
      <c r="N989" s="48">
        <f t="shared" si="264"/>
        <v>0</v>
      </c>
      <c r="O989" s="47">
        <v>0</v>
      </c>
      <c r="P989" s="48">
        <f t="shared" si="265"/>
        <v>0</v>
      </c>
      <c r="Q989" s="47">
        <v>0.86899999999999999</v>
      </c>
      <c r="R989" s="48">
        <f t="shared" si="266"/>
        <v>2.6668630754547324</v>
      </c>
      <c r="S989" s="47">
        <v>0</v>
      </c>
      <c r="T989" s="48">
        <f t="shared" si="267"/>
        <v>0</v>
      </c>
      <c r="U989" s="47">
        <v>0</v>
      </c>
      <c r="V989" s="48">
        <f t="shared" si="268"/>
        <v>0</v>
      </c>
      <c r="W989" s="47">
        <v>0</v>
      </c>
      <c r="X989" s="48">
        <f t="shared" si="269"/>
        <v>0</v>
      </c>
      <c r="Y989" s="47">
        <v>0</v>
      </c>
      <c r="Z989" s="48">
        <f t="shared" si="270"/>
        <v>0</v>
      </c>
      <c r="AA989" s="47">
        <v>0</v>
      </c>
      <c r="AB989" s="49">
        <f t="shared" si="271"/>
        <v>0</v>
      </c>
      <c r="AC989" s="43">
        <f t="shared" si="261"/>
        <v>1.837</v>
      </c>
      <c r="AD989" s="49">
        <f t="shared" si="272"/>
        <v>5.6375459949486117</v>
      </c>
    </row>
    <row r="990" spans="1:30" x14ac:dyDescent="0.25">
      <c r="A990" s="45">
        <v>39704</v>
      </c>
      <c r="B990" s="46" t="s">
        <v>126</v>
      </c>
      <c r="C990" s="47">
        <v>0</v>
      </c>
      <c r="D990" s="48">
        <f t="shared" si="273"/>
        <v>0</v>
      </c>
      <c r="E990" s="47">
        <v>0</v>
      </c>
      <c r="F990" s="48">
        <f t="shared" si="274"/>
        <v>0</v>
      </c>
      <c r="G990" s="47">
        <v>0</v>
      </c>
      <c r="H990" s="48">
        <f t="shared" si="275"/>
        <v>0</v>
      </c>
      <c r="I990" s="47">
        <v>0.96799999999999997</v>
      </c>
      <c r="J990" s="48">
        <f t="shared" si="262"/>
        <v>2.9706829194938793</v>
      </c>
      <c r="K990" s="47">
        <v>0</v>
      </c>
      <c r="L990" s="48">
        <f t="shared" si="263"/>
        <v>0</v>
      </c>
      <c r="M990" s="47">
        <v>0</v>
      </c>
      <c r="N990" s="48">
        <f t="shared" si="264"/>
        <v>0</v>
      </c>
      <c r="O990" s="47">
        <v>0</v>
      </c>
      <c r="P990" s="48">
        <f t="shared" si="265"/>
        <v>0</v>
      </c>
      <c r="Q990" s="47">
        <v>0.872</v>
      </c>
      <c r="R990" s="48">
        <f t="shared" si="266"/>
        <v>2.6760697373953124</v>
      </c>
      <c r="S990" s="47">
        <v>0</v>
      </c>
      <c r="T990" s="48">
        <f t="shared" si="267"/>
        <v>0</v>
      </c>
      <c r="U990" s="47">
        <v>0</v>
      </c>
      <c r="V990" s="48">
        <f t="shared" si="268"/>
        <v>0</v>
      </c>
      <c r="W990" s="47">
        <v>0</v>
      </c>
      <c r="X990" s="48">
        <f t="shared" si="269"/>
        <v>0</v>
      </c>
      <c r="Y990" s="47">
        <v>7.0000000000000001E-3</v>
      </c>
      <c r="Z990" s="48">
        <f t="shared" si="270"/>
        <v>2.1482211194687142E-2</v>
      </c>
      <c r="AA990" s="47">
        <v>0</v>
      </c>
      <c r="AB990" s="49">
        <f t="shared" si="271"/>
        <v>0</v>
      </c>
      <c r="AC990" s="43">
        <f t="shared" si="261"/>
        <v>1.8469999999999998</v>
      </c>
      <c r="AD990" s="49">
        <f t="shared" si="272"/>
        <v>5.6682348680838786</v>
      </c>
    </row>
    <row r="991" spans="1:30" x14ac:dyDescent="0.25">
      <c r="A991" s="45">
        <v>39705</v>
      </c>
      <c r="B991" s="46" t="s">
        <v>127</v>
      </c>
      <c r="C991" s="47">
        <v>0</v>
      </c>
      <c r="D991" s="48">
        <f t="shared" si="273"/>
        <v>0</v>
      </c>
      <c r="E991" s="47">
        <v>0</v>
      </c>
      <c r="F991" s="48">
        <f t="shared" si="274"/>
        <v>0</v>
      </c>
      <c r="G991" s="47">
        <v>0</v>
      </c>
      <c r="H991" s="48">
        <f t="shared" si="275"/>
        <v>0</v>
      </c>
      <c r="I991" s="47">
        <v>0.96799999999999997</v>
      </c>
      <c r="J991" s="48">
        <f t="shared" si="262"/>
        <v>2.9706829194938793</v>
      </c>
      <c r="K991" s="47">
        <v>0</v>
      </c>
      <c r="L991" s="48">
        <f t="shared" si="263"/>
        <v>0</v>
      </c>
      <c r="M991" s="47">
        <v>0</v>
      </c>
      <c r="N991" s="48">
        <f t="shared" si="264"/>
        <v>0</v>
      </c>
      <c r="O991" s="47">
        <v>0</v>
      </c>
      <c r="P991" s="48">
        <f t="shared" si="265"/>
        <v>0</v>
      </c>
      <c r="Q991" s="47">
        <v>0.874</v>
      </c>
      <c r="R991" s="48">
        <f t="shared" si="266"/>
        <v>2.6822075120223658</v>
      </c>
      <c r="S991" s="47">
        <v>0</v>
      </c>
      <c r="T991" s="48">
        <f t="shared" si="267"/>
        <v>0</v>
      </c>
      <c r="U991" s="47">
        <v>0</v>
      </c>
      <c r="V991" s="48">
        <f t="shared" si="268"/>
        <v>0</v>
      </c>
      <c r="W991" s="47">
        <v>0</v>
      </c>
      <c r="X991" s="48">
        <f t="shared" si="269"/>
        <v>0</v>
      </c>
      <c r="Y991" s="47">
        <v>0</v>
      </c>
      <c r="Z991" s="48">
        <f t="shared" si="270"/>
        <v>0</v>
      </c>
      <c r="AA991" s="47">
        <v>0</v>
      </c>
      <c r="AB991" s="49">
        <f t="shared" si="271"/>
        <v>0</v>
      </c>
      <c r="AC991" s="43">
        <f t="shared" si="261"/>
        <v>1.8420000000000001</v>
      </c>
      <c r="AD991" s="49">
        <f t="shared" si="272"/>
        <v>5.6528904315162452</v>
      </c>
    </row>
    <row r="992" spans="1:30" x14ac:dyDescent="0.25">
      <c r="A992" s="45">
        <v>39706</v>
      </c>
      <c r="B992" s="46" t="s">
        <v>128</v>
      </c>
      <c r="C992" s="47">
        <v>0</v>
      </c>
      <c r="D992" s="48">
        <f t="shared" si="273"/>
        <v>0</v>
      </c>
      <c r="E992" s="47">
        <v>0</v>
      </c>
      <c r="F992" s="48">
        <f t="shared" si="274"/>
        <v>0</v>
      </c>
      <c r="G992" s="47">
        <v>0</v>
      </c>
      <c r="H992" s="48">
        <f t="shared" si="275"/>
        <v>0</v>
      </c>
      <c r="I992" s="47">
        <v>0.96699999999999997</v>
      </c>
      <c r="J992" s="48">
        <f t="shared" si="262"/>
        <v>2.9676140321803524</v>
      </c>
      <c r="K992" s="47">
        <v>0</v>
      </c>
      <c r="L992" s="48">
        <f t="shared" si="263"/>
        <v>0</v>
      </c>
      <c r="M992" s="47">
        <v>0.77</v>
      </c>
      <c r="N992" s="48">
        <f t="shared" si="264"/>
        <v>2.3630432314155856</v>
      </c>
      <c r="O992" s="47">
        <v>0</v>
      </c>
      <c r="P992" s="48">
        <f t="shared" si="265"/>
        <v>0</v>
      </c>
      <c r="Q992" s="47">
        <v>0.46200000000000002</v>
      </c>
      <c r="R992" s="48">
        <f t="shared" si="266"/>
        <v>1.4178259388493515</v>
      </c>
      <c r="S992" s="47">
        <v>0</v>
      </c>
      <c r="T992" s="48">
        <f t="shared" si="267"/>
        <v>0</v>
      </c>
      <c r="U992" s="47">
        <v>0</v>
      </c>
      <c r="V992" s="48">
        <f t="shared" si="268"/>
        <v>0</v>
      </c>
      <c r="W992" s="47">
        <v>0</v>
      </c>
      <c r="X992" s="48">
        <f t="shared" si="269"/>
        <v>0</v>
      </c>
      <c r="Y992" s="47">
        <v>0</v>
      </c>
      <c r="Z992" s="48">
        <f t="shared" si="270"/>
        <v>0</v>
      </c>
      <c r="AA992" s="47">
        <v>0</v>
      </c>
      <c r="AB992" s="49">
        <f t="shared" si="271"/>
        <v>0</v>
      </c>
      <c r="AC992" s="43">
        <f t="shared" si="261"/>
        <v>2.1990000000000003</v>
      </c>
      <c r="AD992" s="49">
        <f t="shared" si="272"/>
        <v>6.748483202445291</v>
      </c>
    </row>
    <row r="993" spans="1:30" x14ac:dyDescent="0.25">
      <c r="A993" s="45">
        <v>39707</v>
      </c>
      <c r="B993" s="46" t="s">
        <v>129</v>
      </c>
      <c r="C993" s="47">
        <v>0.63300000000000001</v>
      </c>
      <c r="D993" s="48">
        <f t="shared" si="273"/>
        <v>1.942605669462423</v>
      </c>
      <c r="E993" s="47">
        <v>0</v>
      </c>
      <c r="F993" s="48">
        <f t="shared" si="274"/>
        <v>0</v>
      </c>
      <c r="G993" s="47">
        <v>0</v>
      </c>
      <c r="H993" s="48">
        <f t="shared" si="275"/>
        <v>0</v>
      </c>
      <c r="I993" s="47">
        <v>0.95299999999999996</v>
      </c>
      <c r="J993" s="48">
        <f t="shared" si="262"/>
        <v>2.9246496097909782</v>
      </c>
      <c r="K993" s="47">
        <v>0</v>
      </c>
      <c r="L993" s="48">
        <f t="shared" si="263"/>
        <v>0</v>
      </c>
      <c r="M993" s="47">
        <v>0.61099999999999999</v>
      </c>
      <c r="N993" s="48">
        <f t="shared" si="264"/>
        <v>1.8750901485648348</v>
      </c>
      <c r="O993" s="47">
        <v>0</v>
      </c>
      <c r="P993" s="48">
        <f t="shared" si="265"/>
        <v>0</v>
      </c>
      <c r="Q993" s="47">
        <v>7.3999999999999996E-2</v>
      </c>
      <c r="R993" s="48">
        <f t="shared" si="266"/>
        <v>0.22709766120097835</v>
      </c>
      <c r="S993" s="47">
        <v>0</v>
      </c>
      <c r="T993" s="48">
        <f t="shared" si="267"/>
        <v>0</v>
      </c>
      <c r="U993" s="47">
        <v>0</v>
      </c>
      <c r="V993" s="48">
        <f t="shared" si="268"/>
        <v>0</v>
      </c>
      <c r="W993" s="47">
        <v>0</v>
      </c>
      <c r="X993" s="48">
        <f t="shared" si="269"/>
        <v>0</v>
      </c>
      <c r="Y993" s="47">
        <v>0.53700000000000003</v>
      </c>
      <c r="Z993" s="48">
        <f t="shared" si="270"/>
        <v>1.6479924873638565</v>
      </c>
      <c r="AA993" s="47">
        <v>4.5999999999999999E-2</v>
      </c>
      <c r="AB993" s="49">
        <f t="shared" si="271"/>
        <v>0.14116881642222978</v>
      </c>
      <c r="AC993" s="43">
        <f t="shared" si="261"/>
        <v>2.8539999999999996</v>
      </c>
      <c r="AD993" s="49">
        <f t="shared" si="272"/>
        <v>8.7586043928052995</v>
      </c>
    </row>
    <row r="994" spans="1:30" x14ac:dyDescent="0.25">
      <c r="A994" s="45">
        <v>39708</v>
      </c>
      <c r="B994" s="46" t="s">
        <v>130</v>
      </c>
      <c r="C994" s="47">
        <v>1.597</v>
      </c>
      <c r="D994" s="48">
        <f t="shared" si="273"/>
        <v>4.9010130397021952</v>
      </c>
      <c r="E994" s="47">
        <v>0</v>
      </c>
      <c r="F994" s="48">
        <f t="shared" si="274"/>
        <v>0</v>
      </c>
      <c r="G994" s="47">
        <v>0</v>
      </c>
      <c r="H994" s="48">
        <f t="shared" si="275"/>
        <v>0</v>
      </c>
      <c r="I994" s="47">
        <v>0.95499999999999996</v>
      </c>
      <c r="J994" s="48">
        <f t="shared" si="262"/>
        <v>2.9307873844180317</v>
      </c>
      <c r="K994" s="47">
        <v>0</v>
      </c>
      <c r="L994" s="48">
        <f t="shared" si="263"/>
        <v>0</v>
      </c>
      <c r="M994" s="47">
        <v>2E-3</v>
      </c>
      <c r="N994" s="48">
        <f t="shared" si="264"/>
        <v>6.1377746270534694E-3</v>
      </c>
      <c r="O994" s="47">
        <v>0</v>
      </c>
      <c r="P994" s="48">
        <f t="shared" si="265"/>
        <v>0</v>
      </c>
      <c r="Q994" s="47">
        <v>0</v>
      </c>
      <c r="R994" s="48">
        <f t="shared" si="266"/>
        <v>0</v>
      </c>
      <c r="S994" s="47">
        <v>0</v>
      </c>
      <c r="T994" s="48">
        <f t="shared" si="267"/>
        <v>0</v>
      </c>
      <c r="U994" s="47">
        <v>0</v>
      </c>
      <c r="V994" s="48">
        <f t="shared" si="268"/>
        <v>0</v>
      </c>
      <c r="W994" s="47">
        <v>0</v>
      </c>
      <c r="X994" s="48">
        <f t="shared" si="269"/>
        <v>0</v>
      </c>
      <c r="Y994" s="47">
        <v>3.5000000000000003E-2</v>
      </c>
      <c r="Z994" s="48">
        <f t="shared" si="270"/>
        <v>0.10741105597343571</v>
      </c>
      <c r="AA994" s="47">
        <v>1.651</v>
      </c>
      <c r="AB994" s="49">
        <f t="shared" si="271"/>
        <v>5.0667329546326387</v>
      </c>
      <c r="AC994" s="43">
        <f t="shared" si="261"/>
        <v>4.24</v>
      </c>
      <c r="AD994" s="49">
        <f t="shared" si="272"/>
        <v>13.012082209353355</v>
      </c>
    </row>
    <row r="995" spans="1:30" x14ac:dyDescent="0.25">
      <c r="A995" s="45">
        <v>39709</v>
      </c>
      <c r="B995" s="46" t="s">
        <v>131</v>
      </c>
      <c r="C995" s="47">
        <v>0.75700000000000001</v>
      </c>
      <c r="D995" s="48">
        <f t="shared" si="273"/>
        <v>2.3231476963397379</v>
      </c>
      <c r="E995" s="47">
        <v>0</v>
      </c>
      <c r="F995" s="48">
        <f t="shared" si="274"/>
        <v>0</v>
      </c>
      <c r="G995" s="47">
        <v>0</v>
      </c>
      <c r="H995" s="48">
        <f t="shared" si="275"/>
        <v>0</v>
      </c>
      <c r="I995" s="47">
        <v>0.95799999999999996</v>
      </c>
      <c r="J995" s="48">
        <f t="shared" si="262"/>
        <v>2.9399940463586116</v>
      </c>
      <c r="K995" s="47">
        <v>0</v>
      </c>
      <c r="L995" s="48">
        <f t="shared" si="263"/>
        <v>0</v>
      </c>
      <c r="M995" s="47">
        <v>2E-3</v>
      </c>
      <c r="N995" s="48">
        <f t="shared" si="264"/>
        <v>6.1377746270534694E-3</v>
      </c>
      <c r="O995" s="47">
        <v>0.76600000000000001</v>
      </c>
      <c r="P995" s="48">
        <f t="shared" si="265"/>
        <v>2.3507676821614787</v>
      </c>
      <c r="Q995" s="47">
        <v>0.54800000000000004</v>
      </c>
      <c r="R995" s="48">
        <f t="shared" si="266"/>
        <v>1.6817502478126505</v>
      </c>
      <c r="S995" s="47">
        <v>0</v>
      </c>
      <c r="T995" s="48">
        <f t="shared" si="267"/>
        <v>0</v>
      </c>
      <c r="U995" s="47">
        <v>0</v>
      </c>
      <c r="V995" s="48">
        <f t="shared" si="268"/>
        <v>0</v>
      </c>
      <c r="W995" s="47">
        <v>0</v>
      </c>
      <c r="X995" s="48">
        <f t="shared" si="269"/>
        <v>0</v>
      </c>
      <c r="Y995" s="47">
        <v>0.38800000000000001</v>
      </c>
      <c r="Z995" s="48">
        <f t="shared" si="270"/>
        <v>1.190728277648373</v>
      </c>
      <c r="AA995" s="47">
        <v>1.504</v>
      </c>
      <c r="AB995" s="49">
        <f t="shared" si="271"/>
        <v>4.6156065195442091</v>
      </c>
      <c r="AC995" s="43">
        <f t="shared" ref="AC995:AC1058" si="276">C995+E995+G995+I995+K995+M995+O995+Q995+S995+U995+W995+Y995+AA995</f>
        <v>4.923</v>
      </c>
      <c r="AD995" s="49">
        <f t="shared" si="272"/>
        <v>15.108132244492115</v>
      </c>
    </row>
    <row r="996" spans="1:30" x14ac:dyDescent="0.25">
      <c r="A996" s="45">
        <v>39710</v>
      </c>
      <c r="B996" s="46" t="s">
        <v>132</v>
      </c>
      <c r="C996" s="47">
        <v>0</v>
      </c>
      <c r="D996" s="48">
        <f t="shared" si="273"/>
        <v>0</v>
      </c>
      <c r="E996" s="47">
        <v>0</v>
      </c>
      <c r="F996" s="48">
        <f t="shared" si="274"/>
        <v>0</v>
      </c>
      <c r="G996" s="47">
        <v>0</v>
      </c>
      <c r="H996" s="48">
        <f t="shared" si="275"/>
        <v>0</v>
      </c>
      <c r="I996" s="47">
        <v>0.95899999999999996</v>
      </c>
      <c r="J996" s="48">
        <f t="shared" si="262"/>
        <v>2.9430629336721386</v>
      </c>
      <c r="K996" s="47">
        <v>0</v>
      </c>
      <c r="L996" s="48">
        <f t="shared" si="263"/>
        <v>0</v>
      </c>
      <c r="M996" s="47">
        <v>0</v>
      </c>
      <c r="N996" s="48">
        <f t="shared" si="264"/>
        <v>0</v>
      </c>
      <c r="O996" s="47">
        <v>1.4450000000000001</v>
      </c>
      <c r="P996" s="48">
        <f t="shared" si="265"/>
        <v>4.4345421680461312</v>
      </c>
      <c r="Q996" s="47">
        <v>0.9</v>
      </c>
      <c r="R996" s="48">
        <f t="shared" si="266"/>
        <v>2.7619985821740611</v>
      </c>
      <c r="S996" s="47">
        <v>0</v>
      </c>
      <c r="T996" s="48">
        <f t="shared" si="267"/>
        <v>0</v>
      </c>
      <c r="U996" s="47">
        <v>0.36</v>
      </c>
      <c r="V996" s="48">
        <f t="shared" si="268"/>
        <v>1.1047994328696245</v>
      </c>
      <c r="W996" s="47">
        <v>0.13600000000000001</v>
      </c>
      <c r="X996" s="48">
        <f t="shared" si="269"/>
        <v>0.41736867463963589</v>
      </c>
      <c r="Y996" s="47">
        <v>4.8000000000000001E-2</v>
      </c>
      <c r="Z996" s="48">
        <f t="shared" si="270"/>
        <v>0.14730659104928326</v>
      </c>
      <c r="AA996" s="47">
        <v>1.05</v>
      </c>
      <c r="AB996" s="49">
        <f t="shared" si="271"/>
        <v>3.2223316792030712</v>
      </c>
      <c r="AC996" s="43">
        <f t="shared" si="276"/>
        <v>4.8979999999999997</v>
      </c>
      <c r="AD996" s="49">
        <f t="shared" si="272"/>
        <v>15.031410061653947</v>
      </c>
    </row>
    <row r="997" spans="1:30" x14ac:dyDescent="0.25">
      <c r="A997" s="45">
        <v>39711</v>
      </c>
      <c r="B997" s="46" t="s">
        <v>133</v>
      </c>
      <c r="C997" s="47">
        <v>0</v>
      </c>
      <c r="D997" s="48">
        <f t="shared" si="273"/>
        <v>0</v>
      </c>
      <c r="E997" s="47">
        <v>0</v>
      </c>
      <c r="F997" s="48">
        <f t="shared" si="274"/>
        <v>0</v>
      </c>
      <c r="G997" s="47">
        <v>0</v>
      </c>
      <c r="H997" s="48">
        <f t="shared" si="275"/>
        <v>0</v>
      </c>
      <c r="I997" s="47">
        <v>0.95899999999999996</v>
      </c>
      <c r="J997" s="48">
        <f t="shared" si="262"/>
        <v>2.9430629336721386</v>
      </c>
      <c r="K997" s="47">
        <v>0</v>
      </c>
      <c r="L997" s="48">
        <f t="shared" si="263"/>
        <v>0</v>
      </c>
      <c r="M997" s="47">
        <v>0</v>
      </c>
      <c r="N997" s="48">
        <f t="shared" si="264"/>
        <v>0</v>
      </c>
      <c r="O997" s="47">
        <v>1.4259999999999999</v>
      </c>
      <c r="P997" s="48">
        <f t="shared" si="265"/>
        <v>4.3762333090891232</v>
      </c>
      <c r="Q997" s="47">
        <v>0.88900000000000001</v>
      </c>
      <c r="R997" s="48">
        <f t="shared" si="266"/>
        <v>2.7282408217252669</v>
      </c>
      <c r="S997" s="47">
        <v>0</v>
      </c>
      <c r="T997" s="48">
        <f t="shared" si="267"/>
        <v>0</v>
      </c>
      <c r="U997" s="47">
        <v>0.48199999999999998</v>
      </c>
      <c r="V997" s="48">
        <f t="shared" si="268"/>
        <v>1.479203685119886</v>
      </c>
      <c r="W997" s="47">
        <v>0.53</v>
      </c>
      <c r="X997" s="48">
        <f t="shared" si="269"/>
        <v>1.6265102761691694</v>
      </c>
      <c r="Y997" s="47">
        <v>0.73699999999999999</v>
      </c>
      <c r="Z997" s="48">
        <f t="shared" si="270"/>
        <v>2.2617699500692034</v>
      </c>
      <c r="AA997" s="47">
        <v>0</v>
      </c>
      <c r="AB997" s="49">
        <f t="shared" si="271"/>
        <v>0</v>
      </c>
      <c r="AC997" s="43">
        <f t="shared" si="276"/>
        <v>5.0230000000000006</v>
      </c>
      <c r="AD997" s="49">
        <f t="shared" si="272"/>
        <v>15.41502097584479</v>
      </c>
    </row>
    <row r="998" spans="1:30" x14ac:dyDescent="0.25">
      <c r="A998" s="45">
        <v>39712</v>
      </c>
      <c r="B998" s="46" t="s">
        <v>134</v>
      </c>
      <c r="C998" s="47">
        <v>0</v>
      </c>
      <c r="D998" s="48">
        <f t="shared" si="273"/>
        <v>0</v>
      </c>
      <c r="E998" s="47">
        <v>0</v>
      </c>
      <c r="F998" s="48">
        <f t="shared" si="274"/>
        <v>0</v>
      </c>
      <c r="G998" s="47">
        <v>0</v>
      </c>
      <c r="H998" s="48">
        <f t="shared" si="275"/>
        <v>0</v>
      </c>
      <c r="I998" s="47">
        <v>0.95699999999999996</v>
      </c>
      <c r="J998" s="48">
        <f t="shared" si="262"/>
        <v>2.9369251590450851</v>
      </c>
      <c r="K998" s="47">
        <v>0</v>
      </c>
      <c r="L998" s="48">
        <f t="shared" si="263"/>
        <v>0</v>
      </c>
      <c r="M998" s="47">
        <v>0</v>
      </c>
      <c r="N998" s="48">
        <f t="shared" si="264"/>
        <v>0</v>
      </c>
      <c r="O998" s="47">
        <v>1.0820000000000001</v>
      </c>
      <c r="P998" s="48">
        <f t="shared" si="265"/>
        <v>3.3205360732359268</v>
      </c>
      <c r="Q998" s="47">
        <v>0.88100000000000001</v>
      </c>
      <c r="R998" s="48">
        <f t="shared" si="266"/>
        <v>2.7036897232170531</v>
      </c>
      <c r="S998" s="47">
        <v>0</v>
      </c>
      <c r="T998" s="48">
        <f t="shared" si="267"/>
        <v>0</v>
      </c>
      <c r="U998" s="47">
        <v>0</v>
      </c>
      <c r="V998" s="48">
        <f t="shared" si="268"/>
        <v>0</v>
      </c>
      <c r="W998" s="47">
        <v>1.25</v>
      </c>
      <c r="X998" s="48">
        <f t="shared" si="269"/>
        <v>3.8361091419084183</v>
      </c>
      <c r="Y998" s="47">
        <v>0</v>
      </c>
      <c r="Z998" s="48">
        <f t="shared" si="270"/>
        <v>0</v>
      </c>
      <c r="AA998" s="47">
        <v>0</v>
      </c>
      <c r="AB998" s="49">
        <f t="shared" si="271"/>
        <v>0</v>
      </c>
      <c r="AC998" s="43">
        <f t="shared" si="276"/>
        <v>4.17</v>
      </c>
      <c r="AD998" s="49">
        <f t="shared" si="272"/>
        <v>12.797260097406483</v>
      </c>
    </row>
    <row r="999" spans="1:30" x14ac:dyDescent="0.25">
      <c r="A999" s="45">
        <v>39713</v>
      </c>
      <c r="B999" s="46" t="s">
        <v>135</v>
      </c>
      <c r="C999" s="47">
        <v>0</v>
      </c>
      <c r="D999" s="48">
        <f t="shared" si="273"/>
        <v>0</v>
      </c>
      <c r="E999" s="47">
        <v>0</v>
      </c>
      <c r="F999" s="48">
        <f t="shared" si="274"/>
        <v>0</v>
      </c>
      <c r="G999" s="47">
        <v>0</v>
      </c>
      <c r="H999" s="48">
        <f t="shared" si="275"/>
        <v>0</v>
      </c>
      <c r="I999" s="47">
        <v>0.95299999999999996</v>
      </c>
      <c r="J999" s="48">
        <f t="shared" si="262"/>
        <v>2.9246496097909782</v>
      </c>
      <c r="K999" s="47">
        <v>0</v>
      </c>
      <c r="L999" s="48">
        <f t="shared" si="263"/>
        <v>0</v>
      </c>
      <c r="M999" s="47">
        <v>0.91500000000000004</v>
      </c>
      <c r="N999" s="48">
        <f t="shared" si="264"/>
        <v>2.8080318918769622</v>
      </c>
      <c r="O999" s="47">
        <v>0.157</v>
      </c>
      <c r="P999" s="48">
        <f t="shared" si="265"/>
        <v>0.48181530822369734</v>
      </c>
      <c r="Q999" s="47">
        <v>0.89600000000000002</v>
      </c>
      <c r="R999" s="48">
        <f t="shared" si="266"/>
        <v>2.7497230329199542</v>
      </c>
      <c r="S999" s="47">
        <v>0</v>
      </c>
      <c r="T999" s="48">
        <f t="shared" si="267"/>
        <v>0</v>
      </c>
      <c r="U999" s="47">
        <v>0.55500000000000005</v>
      </c>
      <c r="V999" s="48">
        <f t="shared" si="268"/>
        <v>1.7032324590073378</v>
      </c>
      <c r="W999" s="47">
        <v>1.24</v>
      </c>
      <c r="X999" s="48">
        <f t="shared" si="269"/>
        <v>3.8054202687731511</v>
      </c>
      <c r="Y999" s="47">
        <v>0</v>
      </c>
      <c r="Z999" s="48">
        <f t="shared" si="270"/>
        <v>0</v>
      </c>
      <c r="AA999" s="47">
        <v>0.63200000000000001</v>
      </c>
      <c r="AB999" s="49">
        <f t="shared" si="271"/>
        <v>1.9395367821488962</v>
      </c>
      <c r="AC999" s="43">
        <f t="shared" si="276"/>
        <v>5.3479999999999999</v>
      </c>
      <c r="AD999" s="49">
        <f t="shared" si="272"/>
        <v>16.412409352740976</v>
      </c>
    </row>
    <row r="1000" spans="1:30" x14ac:dyDescent="0.25">
      <c r="A1000" s="45">
        <v>39714</v>
      </c>
      <c r="B1000" s="46" t="s">
        <v>136</v>
      </c>
      <c r="C1000" s="47">
        <v>0</v>
      </c>
      <c r="D1000" s="48">
        <f t="shared" si="273"/>
        <v>0</v>
      </c>
      <c r="E1000" s="47">
        <v>0</v>
      </c>
      <c r="F1000" s="48">
        <f t="shared" si="274"/>
        <v>0</v>
      </c>
      <c r="G1000" s="47">
        <v>0</v>
      </c>
      <c r="H1000" s="48">
        <f t="shared" si="275"/>
        <v>0</v>
      </c>
      <c r="I1000" s="47">
        <v>0.93500000000000005</v>
      </c>
      <c r="J1000" s="48">
        <f t="shared" si="262"/>
        <v>2.8694096381474967</v>
      </c>
      <c r="K1000" s="47">
        <v>0</v>
      </c>
      <c r="L1000" s="48">
        <f t="shared" si="263"/>
        <v>0</v>
      </c>
      <c r="M1000" s="47">
        <v>1.6080000000000001</v>
      </c>
      <c r="N1000" s="48">
        <f t="shared" si="264"/>
        <v>4.9347708001509893</v>
      </c>
      <c r="O1000" s="47">
        <v>0</v>
      </c>
      <c r="P1000" s="48">
        <f t="shared" si="265"/>
        <v>0</v>
      </c>
      <c r="Q1000" s="47">
        <v>0.89400000000000002</v>
      </c>
      <c r="R1000" s="48">
        <f t="shared" si="266"/>
        <v>2.7435852582929008</v>
      </c>
      <c r="S1000" s="47">
        <v>0</v>
      </c>
      <c r="T1000" s="48">
        <f t="shared" si="267"/>
        <v>0</v>
      </c>
      <c r="U1000" s="47">
        <v>1.51</v>
      </c>
      <c r="V1000" s="48">
        <f t="shared" si="268"/>
        <v>4.634019843425369</v>
      </c>
      <c r="W1000" s="47">
        <v>1.228</v>
      </c>
      <c r="X1000" s="48">
        <f t="shared" si="269"/>
        <v>3.76859362101083</v>
      </c>
      <c r="Y1000" s="47">
        <v>0</v>
      </c>
      <c r="Z1000" s="48">
        <f t="shared" si="270"/>
        <v>0</v>
      </c>
      <c r="AA1000" s="47">
        <v>0.40100000000000002</v>
      </c>
      <c r="AB1000" s="49">
        <f t="shared" si="271"/>
        <v>1.2306238127242206</v>
      </c>
      <c r="AC1000" s="43">
        <f t="shared" si="276"/>
        <v>6.5759999999999996</v>
      </c>
      <c r="AD1000" s="49">
        <f t="shared" si="272"/>
        <v>20.181002973751806</v>
      </c>
    </row>
    <row r="1001" spans="1:30" x14ac:dyDescent="0.25">
      <c r="A1001" s="45">
        <v>39715</v>
      </c>
      <c r="B1001" s="46" t="s">
        <v>137</v>
      </c>
      <c r="C1001" s="47">
        <v>0</v>
      </c>
      <c r="D1001" s="48">
        <f t="shared" si="273"/>
        <v>0</v>
      </c>
      <c r="E1001" s="47">
        <v>0</v>
      </c>
      <c r="F1001" s="48">
        <f t="shared" si="274"/>
        <v>0</v>
      </c>
      <c r="G1001" s="47">
        <v>0</v>
      </c>
      <c r="H1001" s="48">
        <f t="shared" si="275"/>
        <v>0</v>
      </c>
      <c r="I1001" s="47">
        <v>0.92100000000000004</v>
      </c>
      <c r="J1001" s="48">
        <f t="shared" si="262"/>
        <v>2.8264452157581226</v>
      </c>
      <c r="K1001" s="47">
        <v>0</v>
      </c>
      <c r="L1001" s="48">
        <f t="shared" si="263"/>
        <v>0</v>
      </c>
      <c r="M1001" s="47">
        <v>1.5780000000000001</v>
      </c>
      <c r="N1001" s="48">
        <f t="shared" si="264"/>
        <v>4.8427041807451872</v>
      </c>
      <c r="O1001" s="47">
        <v>0</v>
      </c>
      <c r="P1001" s="48">
        <f t="shared" si="265"/>
        <v>0</v>
      </c>
      <c r="Q1001" s="47">
        <v>0.83099999999999996</v>
      </c>
      <c r="R1001" s="48">
        <f t="shared" si="266"/>
        <v>2.5502453575407165</v>
      </c>
      <c r="S1001" s="47">
        <v>0</v>
      </c>
      <c r="T1001" s="48">
        <f t="shared" si="267"/>
        <v>0</v>
      </c>
      <c r="U1001" s="47">
        <v>1.502</v>
      </c>
      <c r="V1001" s="48">
        <f t="shared" si="268"/>
        <v>4.6094687449171552</v>
      </c>
      <c r="W1001" s="47">
        <v>0.78200000000000003</v>
      </c>
      <c r="X1001" s="48">
        <f t="shared" si="269"/>
        <v>2.3998698791779063</v>
      </c>
      <c r="Y1001" s="47">
        <v>0</v>
      </c>
      <c r="Z1001" s="48">
        <f t="shared" si="270"/>
        <v>0</v>
      </c>
      <c r="AA1001" s="47">
        <v>0</v>
      </c>
      <c r="AB1001" s="49">
        <f t="shared" si="271"/>
        <v>0</v>
      </c>
      <c r="AC1001" s="43">
        <f t="shared" si="276"/>
        <v>5.6139999999999999</v>
      </c>
      <c r="AD1001" s="49">
        <f t="shared" si="272"/>
        <v>17.228733378139086</v>
      </c>
    </row>
    <row r="1002" spans="1:30" x14ac:dyDescent="0.25">
      <c r="A1002" s="45">
        <v>39716</v>
      </c>
      <c r="B1002" s="46" t="s">
        <v>138</v>
      </c>
      <c r="C1002" s="47">
        <v>0</v>
      </c>
      <c r="D1002" s="48">
        <f t="shared" si="273"/>
        <v>0</v>
      </c>
      <c r="E1002" s="47">
        <v>0</v>
      </c>
      <c r="F1002" s="48">
        <f t="shared" si="274"/>
        <v>0</v>
      </c>
      <c r="G1002" s="47">
        <v>0</v>
      </c>
      <c r="H1002" s="48">
        <f t="shared" si="275"/>
        <v>0</v>
      </c>
      <c r="I1002" s="47">
        <v>0.91100000000000003</v>
      </c>
      <c r="J1002" s="48">
        <f t="shared" si="262"/>
        <v>2.7957563426228553</v>
      </c>
      <c r="K1002" s="47">
        <v>0</v>
      </c>
      <c r="L1002" s="48">
        <f t="shared" si="263"/>
        <v>0</v>
      </c>
      <c r="M1002" s="47">
        <v>1.5569999999999999</v>
      </c>
      <c r="N1002" s="48">
        <f t="shared" si="264"/>
        <v>4.7782575471611262</v>
      </c>
      <c r="O1002" s="47">
        <v>0</v>
      </c>
      <c r="P1002" s="48">
        <f t="shared" si="265"/>
        <v>0</v>
      </c>
      <c r="Q1002" s="47">
        <v>0.88900000000000001</v>
      </c>
      <c r="R1002" s="48">
        <f t="shared" si="266"/>
        <v>2.7282408217252669</v>
      </c>
      <c r="S1002" s="47">
        <v>0</v>
      </c>
      <c r="T1002" s="48">
        <f t="shared" si="267"/>
        <v>0</v>
      </c>
      <c r="U1002" s="47">
        <v>1.498</v>
      </c>
      <c r="V1002" s="48">
        <f t="shared" si="268"/>
        <v>4.5971931956630483</v>
      </c>
      <c r="W1002" s="47">
        <v>0.16800000000000001</v>
      </c>
      <c r="X1002" s="48">
        <f t="shared" si="269"/>
        <v>0.51557306867249142</v>
      </c>
      <c r="Y1002" s="47">
        <v>0</v>
      </c>
      <c r="Z1002" s="48">
        <f t="shared" si="270"/>
        <v>0</v>
      </c>
      <c r="AA1002" s="47">
        <v>0</v>
      </c>
      <c r="AB1002" s="49">
        <f t="shared" si="271"/>
        <v>0</v>
      </c>
      <c r="AC1002" s="43">
        <f t="shared" si="276"/>
        <v>5.0230000000000006</v>
      </c>
      <c r="AD1002" s="49">
        <f t="shared" si="272"/>
        <v>15.41502097584479</v>
      </c>
    </row>
    <row r="1003" spans="1:30" x14ac:dyDescent="0.25">
      <c r="A1003" s="45">
        <v>39717</v>
      </c>
      <c r="B1003" s="46" t="s">
        <v>139</v>
      </c>
      <c r="C1003" s="47">
        <v>0</v>
      </c>
      <c r="D1003" s="48">
        <f t="shared" si="273"/>
        <v>0</v>
      </c>
      <c r="E1003" s="47">
        <v>0</v>
      </c>
      <c r="F1003" s="48">
        <f t="shared" si="274"/>
        <v>0</v>
      </c>
      <c r="G1003" s="47">
        <v>0</v>
      </c>
      <c r="H1003" s="48">
        <f t="shared" si="275"/>
        <v>0</v>
      </c>
      <c r="I1003" s="47">
        <v>0.90300000000000002</v>
      </c>
      <c r="J1003" s="48">
        <f t="shared" si="262"/>
        <v>2.7712052441146415</v>
      </c>
      <c r="K1003" s="47">
        <v>0</v>
      </c>
      <c r="L1003" s="48">
        <f t="shared" si="263"/>
        <v>0</v>
      </c>
      <c r="M1003" s="47">
        <v>1.544</v>
      </c>
      <c r="N1003" s="48">
        <f t="shared" si="264"/>
        <v>4.7383620120852781</v>
      </c>
      <c r="O1003" s="47">
        <v>0</v>
      </c>
      <c r="P1003" s="48">
        <f t="shared" si="265"/>
        <v>0</v>
      </c>
      <c r="Q1003" s="47">
        <v>0.88300000000000001</v>
      </c>
      <c r="R1003" s="48">
        <f t="shared" si="266"/>
        <v>2.7098274978441066</v>
      </c>
      <c r="S1003" s="47">
        <v>0</v>
      </c>
      <c r="T1003" s="48">
        <f t="shared" si="267"/>
        <v>0</v>
      </c>
      <c r="U1003" s="47">
        <v>1.496</v>
      </c>
      <c r="V1003" s="48">
        <f t="shared" si="268"/>
        <v>4.5910554210359953</v>
      </c>
      <c r="W1003" s="47">
        <v>0.72699999999999998</v>
      </c>
      <c r="X1003" s="48">
        <f t="shared" si="269"/>
        <v>2.2310810769339362</v>
      </c>
      <c r="Y1003" s="47">
        <v>0</v>
      </c>
      <c r="Z1003" s="48">
        <f t="shared" si="270"/>
        <v>0</v>
      </c>
      <c r="AA1003" s="47">
        <v>0.68100000000000005</v>
      </c>
      <c r="AB1003" s="49">
        <f t="shared" si="271"/>
        <v>2.0899122605117064</v>
      </c>
      <c r="AC1003" s="43">
        <f t="shared" si="276"/>
        <v>6.2340000000000009</v>
      </c>
      <c r="AD1003" s="49">
        <f t="shared" si="272"/>
        <v>19.131443512525667</v>
      </c>
    </row>
    <row r="1004" spans="1:30" x14ac:dyDescent="0.25">
      <c r="A1004" s="45">
        <v>39718</v>
      </c>
      <c r="B1004" s="46" t="s">
        <v>140</v>
      </c>
      <c r="C1004" s="47">
        <v>0</v>
      </c>
      <c r="D1004" s="48">
        <f t="shared" si="273"/>
        <v>0</v>
      </c>
      <c r="E1004" s="47">
        <v>0</v>
      </c>
      <c r="F1004" s="48">
        <f t="shared" si="274"/>
        <v>0</v>
      </c>
      <c r="G1004" s="47">
        <v>0</v>
      </c>
      <c r="H1004" s="48">
        <f t="shared" si="275"/>
        <v>0</v>
      </c>
      <c r="I1004" s="47">
        <v>0.89700000000000002</v>
      </c>
      <c r="J1004" s="48">
        <f t="shared" si="262"/>
        <v>2.7527919202334807</v>
      </c>
      <c r="K1004" s="47">
        <v>0</v>
      </c>
      <c r="L1004" s="48">
        <f t="shared" si="263"/>
        <v>0</v>
      </c>
      <c r="M1004" s="47">
        <v>1.532</v>
      </c>
      <c r="N1004" s="48">
        <f t="shared" si="264"/>
        <v>4.7015353643229574</v>
      </c>
      <c r="O1004" s="47">
        <v>0</v>
      </c>
      <c r="P1004" s="48">
        <f t="shared" si="265"/>
        <v>0</v>
      </c>
      <c r="Q1004" s="47">
        <v>0.88300000000000001</v>
      </c>
      <c r="R1004" s="48">
        <f t="shared" si="266"/>
        <v>2.7098274978441066</v>
      </c>
      <c r="S1004" s="47">
        <v>0</v>
      </c>
      <c r="T1004" s="48">
        <f t="shared" si="267"/>
        <v>0</v>
      </c>
      <c r="U1004" s="47">
        <v>1.4930000000000001</v>
      </c>
      <c r="V1004" s="48">
        <f t="shared" si="268"/>
        <v>4.5818487590954149</v>
      </c>
      <c r="W1004" s="47">
        <v>0.73199999999999998</v>
      </c>
      <c r="X1004" s="48">
        <f t="shared" si="269"/>
        <v>2.2464255135015696</v>
      </c>
      <c r="Y1004" s="47">
        <v>0</v>
      </c>
      <c r="Z1004" s="48">
        <f t="shared" si="270"/>
        <v>0</v>
      </c>
      <c r="AA1004" s="47">
        <v>0.96399999999999997</v>
      </c>
      <c r="AB1004" s="49">
        <f t="shared" si="271"/>
        <v>2.958407370239772</v>
      </c>
      <c r="AC1004" s="43">
        <f t="shared" si="276"/>
        <v>6.5010000000000012</v>
      </c>
      <c r="AD1004" s="49">
        <f t="shared" si="272"/>
        <v>19.950836425237306</v>
      </c>
    </row>
    <row r="1005" spans="1:30" x14ac:dyDescent="0.25">
      <c r="A1005" s="45">
        <v>39719</v>
      </c>
      <c r="B1005" s="46" t="s">
        <v>141</v>
      </c>
      <c r="C1005" s="47">
        <v>0</v>
      </c>
      <c r="D1005" s="48">
        <f t="shared" si="273"/>
        <v>0</v>
      </c>
      <c r="E1005" s="47">
        <v>0</v>
      </c>
      <c r="F1005" s="48">
        <f t="shared" si="274"/>
        <v>0</v>
      </c>
      <c r="G1005" s="47">
        <v>0</v>
      </c>
      <c r="H1005" s="48">
        <f t="shared" si="275"/>
        <v>0</v>
      </c>
      <c r="I1005" s="47">
        <v>0.89300000000000002</v>
      </c>
      <c r="J1005" s="48">
        <f t="shared" si="262"/>
        <v>2.7405163709793738</v>
      </c>
      <c r="K1005" s="47">
        <v>0</v>
      </c>
      <c r="L1005" s="48">
        <f t="shared" si="263"/>
        <v>0</v>
      </c>
      <c r="M1005" s="47">
        <v>1.526</v>
      </c>
      <c r="N1005" s="48">
        <f t="shared" si="264"/>
        <v>4.6831220404417966</v>
      </c>
      <c r="O1005" s="47">
        <v>0</v>
      </c>
      <c r="P1005" s="48">
        <f t="shared" si="265"/>
        <v>0</v>
      </c>
      <c r="Q1005" s="47">
        <v>0.88400000000000001</v>
      </c>
      <c r="R1005" s="48">
        <f t="shared" si="266"/>
        <v>2.7128963851576335</v>
      </c>
      <c r="S1005" s="47">
        <v>0</v>
      </c>
      <c r="T1005" s="48">
        <f t="shared" si="267"/>
        <v>0</v>
      </c>
      <c r="U1005" s="47">
        <v>1.492</v>
      </c>
      <c r="V1005" s="48">
        <f t="shared" si="268"/>
        <v>4.5787798717818884</v>
      </c>
      <c r="W1005" s="47">
        <v>0</v>
      </c>
      <c r="X1005" s="48">
        <f t="shared" si="269"/>
        <v>0</v>
      </c>
      <c r="Y1005" s="47">
        <v>0</v>
      </c>
      <c r="Z1005" s="48">
        <f t="shared" si="270"/>
        <v>0</v>
      </c>
      <c r="AA1005" s="47">
        <v>0</v>
      </c>
      <c r="AB1005" s="49">
        <f t="shared" si="271"/>
        <v>0</v>
      </c>
      <c r="AC1005" s="43">
        <f t="shared" si="276"/>
        <v>4.7949999999999999</v>
      </c>
      <c r="AD1005" s="49">
        <f t="shared" si="272"/>
        <v>14.715314668360692</v>
      </c>
    </row>
    <row r="1006" spans="1:30" x14ac:dyDescent="0.25">
      <c r="A1006" s="45">
        <v>39720</v>
      </c>
      <c r="B1006" s="46" t="s">
        <v>142</v>
      </c>
      <c r="C1006" s="47">
        <v>0</v>
      </c>
      <c r="D1006" s="48">
        <f t="shared" si="273"/>
        <v>0</v>
      </c>
      <c r="E1006" s="47">
        <v>0</v>
      </c>
      <c r="F1006" s="48">
        <f t="shared" si="274"/>
        <v>0</v>
      </c>
      <c r="G1006" s="47">
        <v>0</v>
      </c>
      <c r="H1006" s="48">
        <f t="shared" si="275"/>
        <v>0</v>
      </c>
      <c r="I1006" s="47">
        <v>0.89300000000000002</v>
      </c>
      <c r="J1006" s="48">
        <f t="shared" si="262"/>
        <v>2.7405163709793738</v>
      </c>
      <c r="K1006" s="47">
        <v>0</v>
      </c>
      <c r="L1006" s="48">
        <f t="shared" si="263"/>
        <v>0</v>
      </c>
      <c r="M1006" s="47">
        <v>0.59699999999999998</v>
      </c>
      <c r="N1006" s="48">
        <f t="shared" si="264"/>
        <v>1.8321257261754607</v>
      </c>
      <c r="O1006" s="47">
        <v>0</v>
      </c>
      <c r="P1006" s="48">
        <f t="shared" si="265"/>
        <v>0</v>
      </c>
      <c r="Q1006" s="47">
        <v>0.88300000000000001</v>
      </c>
      <c r="R1006" s="48">
        <f t="shared" si="266"/>
        <v>2.7098274978441066</v>
      </c>
      <c r="S1006" s="47">
        <v>0</v>
      </c>
      <c r="T1006" s="48">
        <f t="shared" si="267"/>
        <v>0</v>
      </c>
      <c r="U1006" s="47">
        <v>1.4910000000000001</v>
      </c>
      <c r="V1006" s="48">
        <f t="shared" si="268"/>
        <v>4.575710984468361</v>
      </c>
      <c r="W1006" s="47">
        <v>0.89100000000000001</v>
      </c>
      <c r="X1006" s="48">
        <f t="shared" si="269"/>
        <v>2.7343785963523204</v>
      </c>
      <c r="Y1006" s="47">
        <v>0</v>
      </c>
      <c r="Z1006" s="48">
        <f t="shared" si="270"/>
        <v>0</v>
      </c>
      <c r="AA1006" s="47">
        <v>0</v>
      </c>
      <c r="AB1006" s="49">
        <f t="shared" si="271"/>
        <v>0</v>
      </c>
      <c r="AC1006" s="43">
        <f t="shared" si="276"/>
        <v>4.7550000000000008</v>
      </c>
      <c r="AD1006" s="49">
        <f t="shared" si="272"/>
        <v>14.592559175819625</v>
      </c>
    </row>
    <row r="1007" spans="1:30" x14ac:dyDescent="0.25">
      <c r="A1007" s="45">
        <v>39721</v>
      </c>
      <c r="B1007" s="46" t="s">
        <v>143</v>
      </c>
      <c r="C1007" s="47">
        <v>0</v>
      </c>
      <c r="D1007" s="48">
        <f t="shared" si="273"/>
        <v>0</v>
      </c>
      <c r="E1007" s="47">
        <v>0</v>
      </c>
      <c r="F1007" s="48">
        <f t="shared" si="274"/>
        <v>0</v>
      </c>
      <c r="G1007" s="47">
        <v>0</v>
      </c>
      <c r="H1007" s="48">
        <f t="shared" si="275"/>
        <v>0</v>
      </c>
      <c r="I1007" s="47">
        <v>0.91</v>
      </c>
      <c r="J1007" s="48">
        <f t="shared" si="262"/>
        <v>2.7926874553093284</v>
      </c>
      <c r="K1007" s="47">
        <v>0</v>
      </c>
      <c r="L1007" s="48">
        <f t="shared" si="263"/>
        <v>0</v>
      </c>
      <c r="M1007" s="47">
        <v>0</v>
      </c>
      <c r="N1007" s="48">
        <f t="shared" si="264"/>
        <v>0</v>
      </c>
      <c r="O1007" s="47">
        <v>0</v>
      </c>
      <c r="P1007" s="48">
        <f t="shared" si="265"/>
        <v>0</v>
      </c>
      <c r="Q1007" s="47">
        <v>0.879</v>
      </c>
      <c r="R1007" s="48">
        <f t="shared" si="266"/>
        <v>2.6975519485899997</v>
      </c>
      <c r="S1007" s="47">
        <v>0</v>
      </c>
      <c r="T1007" s="48">
        <f t="shared" si="267"/>
        <v>0</v>
      </c>
      <c r="U1007" s="47">
        <v>1.4890000000000001</v>
      </c>
      <c r="V1007" s="48">
        <f t="shared" si="268"/>
        <v>4.569573209841308</v>
      </c>
      <c r="W1007" s="47">
        <v>1.24</v>
      </c>
      <c r="X1007" s="48">
        <f t="shared" si="269"/>
        <v>3.8054202687731511</v>
      </c>
      <c r="Y1007" s="47">
        <v>0</v>
      </c>
      <c r="Z1007" s="48">
        <f t="shared" si="270"/>
        <v>0</v>
      </c>
      <c r="AA1007" s="47">
        <v>0.73</v>
      </c>
      <c r="AB1007" s="49">
        <f t="shared" si="271"/>
        <v>2.2402877388745162</v>
      </c>
      <c r="AC1007" s="43">
        <f t="shared" si="276"/>
        <v>5.2480000000000011</v>
      </c>
      <c r="AD1007" s="49">
        <f t="shared" si="272"/>
        <v>16.105520621388305</v>
      </c>
    </row>
    <row r="1008" spans="1:30" x14ac:dyDescent="0.25">
      <c r="A1008" s="45">
        <v>39722</v>
      </c>
      <c r="B1008" s="46" t="s">
        <v>53</v>
      </c>
      <c r="C1008" s="47">
        <v>0</v>
      </c>
      <c r="D1008" s="48">
        <f t="shared" si="273"/>
        <v>0</v>
      </c>
      <c r="E1008" s="47">
        <v>0</v>
      </c>
      <c r="F1008" s="48">
        <f t="shared" si="274"/>
        <v>0</v>
      </c>
      <c r="G1008" s="47">
        <v>0</v>
      </c>
      <c r="H1008" s="48">
        <f t="shared" si="275"/>
        <v>0</v>
      </c>
      <c r="I1008" s="47">
        <v>0.92400000000000004</v>
      </c>
      <c r="J1008" s="48">
        <f t="shared" si="262"/>
        <v>2.835651877698703</v>
      </c>
      <c r="K1008" s="47">
        <v>0</v>
      </c>
      <c r="L1008" s="48">
        <f t="shared" si="263"/>
        <v>0</v>
      </c>
      <c r="M1008" s="47">
        <v>0</v>
      </c>
      <c r="N1008" s="48">
        <f t="shared" si="264"/>
        <v>0</v>
      </c>
      <c r="O1008" s="47">
        <v>0.82699999999999996</v>
      </c>
      <c r="P1008" s="48">
        <f t="shared" si="265"/>
        <v>2.5379698082866096</v>
      </c>
      <c r="Q1008" s="47">
        <v>0.84599999999999997</v>
      </c>
      <c r="R1008" s="48">
        <f t="shared" si="266"/>
        <v>2.5962786672436176</v>
      </c>
      <c r="S1008" s="47">
        <v>0</v>
      </c>
      <c r="T1008" s="48">
        <f t="shared" si="267"/>
        <v>0</v>
      </c>
      <c r="U1008" s="47">
        <v>1.488</v>
      </c>
      <c r="V1008" s="48">
        <f t="shared" si="268"/>
        <v>4.5665043225277815</v>
      </c>
      <c r="W1008" s="47">
        <v>1.2330000000000001</v>
      </c>
      <c r="X1008" s="48">
        <f t="shared" si="269"/>
        <v>3.7839380575784638</v>
      </c>
      <c r="Y1008" s="47">
        <v>0</v>
      </c>
      <c r="Z1008" s="48">
        <f t="shared" si="270"/>
        <v>0</v>
      </c>
      <c r="AA1008" s="47">
        <v>1.2749999999999999</v>
      </c>
      <c r="AB1008" s="49">
        <f t="shared" si="271"/>
        <v>3.9128313247465867</v>
      </c>
      <c r="AC1008" s="43">
        <f t="shared" si="276"/>
        <v>6.593</v>
      </c>
      <c r="AD1008" s="49">
        <f t="shared" si="272"/>
        <v>20.233174058081762</v>
      </c>
    </row>
    <row r="1009" spans="1:30" x14ac:dyDescent="0.25">
      <c r="A1009" s="45">
        <v>39723</v>
      </c>
      <c r="B1009" s="46" t="s">
        <v>54</v>
      </c>
      <c r="C1009" s="47">
        <v>0</v>
      </c>
      <c r="D1009" s="48">
        <f t="shared" si="273"/>
        <v>0</v>
      </c>
      <c r="E1009" s="47">
        <v>0</v>
      </c>
      <c r="F1009" s="48">
        <f t="shared" si="274"/>
        <v>0</v>
      </c>
      <c r="G1009" s="47">
        <v>0</v>
      </c>
      <c r="H1009" s="48">
        <f t="shared" si="275"/>
        <v>0</v>
      </c>
      <c r="I1009" s="47">
        <v>0.93</v>
      </c>
      <c r="J1009" s="48">
        <f t="shared" si="262"/>
        <v>2.8540652015798633</v>
      </c>
      <c r="K1009" s="47">
        <v>0</v>
      </c>
      <c r="L1009" s="48">
        <f t="shared" si="263"/>
        <v>0</v>
      </c>
      <c r="M1009" s="47">
        <v>0</v>
      </c>
      <c r="N1009" s="48">
        <f t="shared" si="264"/>
        <v>0</v>
      </c>
      <c r="O1009" s="47">
        <v>1.431</v>
      </c>
      <c r="P1009" s="48">
        <f t="shared" si="265"/>
        <v>4.3915777456567575</v>
      </c>
      <c r="Q1009" s="47">
        <v>0.85399999999999998</v>
      </c>
      <c r="R1009" s="48">
        <f t="shared" si="266"/>
        <v>2.6208297657518314</v>
      </c>
      <c r="S1009" s="47">
        <v>0</v>
      </c>
      <c r="T1009" s="48">
        <f t="shared" si="267"/>
        <v>0</v>
      </c>
      <c r="U1009" s="47">
        <v>1.486</v>
      </c>
      <c r="V1009" s="48">
        <f t="shared" si="268"/>
        <v>4.5603665479007276</v>
      </c>
      <c r="W1009" s="47">
        <v>2.1000000000000001E-2</v>
      </c>
      <c r="X1009" s="48">
        <f t="shared" si="269"/>
        <v>6.4446633584061427E-2</v>
      </c>
      <c r="Y1009" s="47">
        <v>0</v>
      </c>
      <c r="Z1009" s="48">
        <f t="shared" si="270"/>
        <v>0</v>
      </c>
      <c r="AA1009" s="47">
        <v>2.9000000000000001E-2</v>
      </c>
      <c r="AB1009" s="49">
        <f t="shared" si="271"/>
        <v>8.8997732092275308E-2</v>
      </c>
      <c r="AC1009" s="43">
        <f t="shared" si="276"/>
        <v>4.7510000000000003</v>
      </c>
      <c r="AD1009" s="49">
        <f t="shared" si="272"/>
        <v>14.580283626565516</v>
      </c>
    </row>
    <row r="1010" spans="1:30" x14ac:dyDescent="0.25">
      <c r="A1010" s="45">
        <v>39724</v>
      </c>
      <c r="B1010" s="46" t="s">
        <v>55</v>
      </c>
      <c r="C1010" s="47">
        <v>0</v>
      </c>
      <c r="D1010" s="48">
        <f t="shared" si="273"/>
        <v>0</v>
      </c>
      <c r="E1010" s="47">
        <v>0</v>
      </c>
      <c r="F1010" s="48">
        <f t="shared" si="274"/>
        <v>0</v>
      </c>
      <c r="G1010" s="47">
        <v>0</v>
      </c>
      <c r="H1010" s="48">
        <f t="shared" si="275"/>
        <v>0</v>
      </c>
      <c r="I1010" s="47">
        <v>0.93300000000000005</v>
      </c>
      <c r="J1010" s="48">
        <f t="shared" si="262"/>
        <v>2.8632718635204433</v>
      </c>
      <c r="K1010" s="47">
        <v>0</v>
      </c>
      <c r="L1010" s="48">
        <f t="shared" si="263"/>
        <v>0</v>
      </c>
      <c r="M1010" s="47">
        <v>0</v>
      </c>
      <c r="N1010" s="48">
        <f t="shared" si="264"/>
        <v>0</v>
      </c>
      <c r="O1010" s="47">
        <v>1.4319999999999999</v>
      </c>
      <c r="P1010" s="48">
        <f t="shared" si="265"/>
        <v>4.394646632970284</v>
      </c>
      <c r="Q1010" s="47">
        <v>0.86199999999999999</v>
      </c>
      <c r="R1010" s="48">
        <f t="shared" si="266"/>
        <v>2.6453808642600452</v>
      </c>
      <c r="S1010" s="47">
        <v>0</v>
      </c>
      <c r="T1010" s="48">
        <f t="shared" si="267"/>
        <v>0</v>
      </c>
      <c r="U1010" s="47">
        <v>1.484</v>
      </c>
      <c r="V1010" s="48">
        <f t="shared" si="268"/>
        <v>4.5542287732736746</v>
      </c>
      <c r="W1010" s="47">
        <v>0.41799999999999998</v>
      </c>
      <c r="X1010" s="48">
        <f t="shared" si="269"/>
        <v>1.2827948970541752</v>
      </c>
      <c r="Y1010" s="47">
        <v>0</v>
      </c>
      <c r="Z1010" s="48">
        <f t="shared" si="270"/>
        <v>0</v>
      </c>
      <c r="AA1010" s="47">
        <v>0</v>
      </c>
      <c r="AB1010" s="49">
        <f t="shared" si="271"/>
        <v>0</v>
      </c>
      <c r="AC1010" s="43">
        <f t="shared" si="276"/>
        <v>5.1290000000000004</v>
      </c>
      <c r="AD1010" s="49">
        <f t="shared" si="272"/>
        <v>15.740323031078622</v>
      </c>
    </row>
    <row r="1011" spans="1:30" x14ac:dyDescent="0.25">
      <c r="A1011" s="45">
        <v>39725</v>
      </c>
      <c r="B1011" s="46" t="s">
        <v>56</v>
      </c>
      <c r="C1011" s="47">
        <v>0</v>
      </c>
      <c r="D1011" s="48">
        <f t="shared" si="273"/>
        <v>0</v>
      </c>
      <c r="E1011" s="47">
        <v>0</v>
      </c>
      <c r="F1011" s="48">
        <f t="shared" si="274"/>
        <v>0</v>
      </c>
      <c r="G1011" s="47">
        <v>0</v>
      </c>
      <c r="H1011" s="48">
        <f t="shared" si="275"/>
        <v>0</v>
      </c>
      <c r="I1011" s="47">
        <v>0.93300000000000005</v>
      </c>
      <c r="J1011" s="48">
        <f t="shared" si="262"/>
        <v>2.8632718635204433</v>
      </c>
      <c r="K1011" s="47">
        <v>0</v>
      </c>
      <c r="L1011" s="48">
        <f t="shared" si="263"/>
        <v>0</v>
      </c>
      <c r="M1011" s="47">
        <v>0</v>
      </c>
      <c r="N1011" s="48">
        <f t="shared" si="264"/>
        <v>0</v>
      </c>
      <c r="O1011" s="47">
        <v>1.4370000000000001</v>
      </c>
      <c r="P1011" s="48">
        <f t="shared" si="265"/>
        <v>4.4099910695379174</v>
      </c>
      <c r="Q1011" s="47">
        <v>0.86099999999999999</v>
      </c>
      <c r="R1011" s="48">
        <f t="shared" si="266"/>
        <v>2.6423119769465186</v>
      </c>
      <c r="S1011" s="47">
        <v>0</v>
      </c>
      <c r="T1011" s="48">
        <f t="shared" si="267"/>
        <v>0</v>
      </c>
      <c r="U1011" s="47">
        <v>1.482</v>
      </c>
      <c r="V1011" s="48">
        <f t="shared" si="268"/>
        <v>4.5480909986466207</v>
      </c>
      <c r="W1011" s="47">
        <v>0.254</v>
      </c>
      <c r="X1011" s="48">
        <f t="shared" si="269"/>
        <v>0.77949737763579063</v>
      </c>
      <c r="Y1011" s="47">
        <v>0</v>
      </c>
      <c r="Z1011" s="48">
        <f t="shared" si="270"/>
        <v>0</v>
      </c>
      <c r="AA1011" s="47">
        <v>0</v>
      </c>
      <c r="AB1011" s="49">
        <f t="shared" si="271"/>
        <v>0</v>
      </c>
      <c r="AC1011" s="43">
        <f t="shared" si="276"/>
        <v>4.9670000000000005</v>
      </c>
      <c r="AD1011" s="49">
        <f t="shared" si="272"/>
        <v>15.243163286287293</v>
      </c>
    </row>
    <row r="1012" spans="1:30" x14ac:dyDescent="0.25">
      <c r="A1012" s="45">
        <v>39726</v>
      </c>
      <c r="B1012" s="46" t="s">
        <v>57</v>
      </c>
      <c r="C1012" s="47">
        <v>0</v>
      </c>
      <c r="D1012" s="48">
        <f t="shared" si="273"/>
        <v>0</v>
      </c>
      <c r="E1012" s="47">
        <v>0</v>
      </c>
      <c r="F1012" s="48">
        <f t="shared" si="274"/>
        <v>0</v>
      </c>
      <c r="G1012" s="47">
        <v>0</v>
      </c>
      <c r="H1012" s="48">
        <f t="shared" si="275"/>
        <v>0</v>
      </c>
      <c r="I1012" s="47">
        <v>0.86299999999999999</v>
      </c>
      <c r="J1012" s="48">
        <f t="shared" si="262"/>
        <v>2.6484497515735721</v>
      </c>
      <c r="K1012" s="47">
        <v>0</v>
      </c>
      <c r="L1012" s="48">
        <f t="shared" si="263"/>
        <v>0</v>
      </c>
      <c r="M1012" s="47">
        <v>0</v>
      </c>
      <c r="N1012" s="48">
        <f t="shared" si="264"/>
        <v>0</v>
      </c>
      <c r="O1012" s="47">
        <v>1.4350000000000001</v>
      </c>
      <c r="P1012" s="48">
        <f t="shared" si="265"/>
        <v>4.4038532949108644</v>
      </c>
      <c r="Q1012" s="47">
        <v>0.86499999999999999</v>
      </c>
      <c r="R1012" s="48">
        <f t="shared" si="266"/>
        <v>2.6545875262006255</v>
      </c>
      <c r="S1012" s="47">
        <v>0</v>
      </c>
      <c r="T1012" s="48">
        <f t="shared" si="267"/>
        <v>0</v>
      </c>
      <c r="U1012" s="47">
        <v>1.4830000000000001</v>
      </c>
      <c r="V1012" s="48">
        <f t="shared" si="268"/>
        <v>4.5511598859601472</v>
      </c>
      <c r="W1012" s="47">
        <v>0</v>
      </c>
      <c r="X1012" s="48">
        <f t="shared" si="269"/>
        <v>0</v>
      </c>
      <c r="Y1012" s="47">
        <v>0</v>
      </c>
      <c r="Z1012" s="48">
        <f t="shared" si="270"/>
        <v>0</v>
      </c>
      <c r="AA1012" s="47">
        <v>0</v>
      </c>
      <c r="AB1012" s="49">
        <f t="shared" si="271"/>
        <v>0</v>
      </c>
      <c r="AC1012" s="43">
        <f t="shared" si="276"/>
        <v>4.6460000000000008</v>
      </c>
      <c r="AD1012" s="49">
        <f t="shared" si="272"/>
        <v>14.258050458645211</v>
      </c>
    </row>
    <row r="1013" spans="1:30" x14ac:dyDescent="0.25">
      <c r="A1013" s="45">
        <v>39727</v>
      </c>
      <c r="B1013" s="46" t="s">
        <v>58</v>
      </c>
      <c r="C1013" s="47">
        <v>0</v>
      </c>
      <c r="D1013" s="48">
        <f t="shared" si="273"/>
        <v>0</v>
      </c>
      <c r="E1013" s="47">
        <v>0</v>
      </c>
      <c r="F1013" s="48">
        <f t="shared" si="274"/>
        <v>0</v>
      </c>
      <c r="G1013" s="47">
        <v>0</v>
      </c>
      <c r="H1013" s="48">
        <f t="shared" si="275"/>
        <v>0</v>
      </c>
      <c r="I1013" s="47">
        <v>0</v>
      </c>
      <c r="J1013" s="48">
        <f t="shared" si="262"/>
        <v>0</v>
      </c>
      <c r="K1013" s="47">
        <v>0</v>
      </c>
      <c r="L1013" s="48">
        <f t="shared" si="263"/>
        <v>0</v>
      </c>
      <c r="M1013" s="47">
        <v>0</v>
      </c>
      <c r="N1013" s="48">
        <f t="shared" si="264"/>
        <v>0</v>
      </c>
      <c r="O1013" s="47">
        <v>1.413</v>
      </c>
      <c r="P1013" s="48">
        <f t="shared" si="265"/>
        <v>4.336337774013276</v>
      </c>
      <c r="Q1013" s="47">
        <v>0.85899999999999999</v>
      </c>
      <c r="R1013" s="48">
        <f t="shared" si="266"/>
        <v>2.6361742023194652</v>
      </c>
      <c r="S1013" s="47">
        <v>0</v>
      </c>
      <c r="T1013" s="48">
        <f t="shared" si="267"/>
        <v>0</v>
      </c>
      <c r="U1013" s="47">
        <v>1.4810000000000001</v>
      </c>
      <c r="V1013" s="48">
        <f t="shared" si="268"/>
        <v>4.5450221113330942</v>
      </c>
      <c r="W1013" s="47">
        <v>0</v>
      </c>
      <c r="X1013" s="48">
        <f t="shared" si="269"/>
        <v>0</v>
      </c>
      <c r="Y1013" s="47">
        <v>0</v>
      </c>
      <c r="Z1013" s="48">
        <f t="shared" si="270"/>
        <v>0</v>
      </c>
      <c r="AA1013" s="47">
        <v>0</v>
      </c>
      <c r="AB1013" s="49">
        <f t="shared" si="271"/>
        <v>0</v>
      </c>
      <c r="AC1013" s="43">
        <f t="shared" si="276"/>
        <v>3.7530000000000001</v>
      </c>
      <c r="AD1013" s="49">
        <f t="shared" si="272"/>
        <v>11.517534087665835</v>
      </c>
    </row>
    <row r="1014" spans="1:30" x14ac:dyDescent="0.25">
      <c r="A1014" s="45">
        <v>39728</v>
      </c>
      <c r="B1014" s="46" t="s">
        <v>59</v>
      </c>
      <c r="C1014" s="47">
        <v>0</v>
      </c>
      <c r="D1014" s="48">
        <f t="shared" si="273"/>
        <v>0</v>
      </c>
      <c r="E1014" s="47">
        <v>0</v>
      </c>
      <c r="F1014" s="48">
        <f t="shared" si="274"/>
        <v>0</v>
      </c>
      <c r="G1014" s="47">
        <v>0</v>
      </c>
      <c r="H1014" s="48">
        <f t="shared" si="275"/>
        <v>0</v>
      </c>
      <c r="I1014" s="47">
        <v>0</v>
      </c>
      <c r="J1014" s="48">
        <f t="shared" si="262"/>
        <v>0</v>
      </c>
      <c r="K1014" s="47">
        <v>0</v>
      </c>
      <c r="L1014" s="48">
        <f t="shared" si="263"/>
        <v>0</v>
      </c>
      <c r="M1014" s="47">
        <v>0</v>
      </c>
      <c r="N1014" s="48">
        <f t="shared" si="264"/>
        <v>0</v>
      </c>
      <c r="O1014" s="47">
        <v>1.306</v>
      </c>
      <c r="P1014" s="48">
        <f t="shared" si="265"/>
        <v>4.0079668314659154</v>
      </c>
      <c r="Q1014" s="47">
        <v>0.85299999999999998</v>
      </c>
      <c r="R1014" s="48">
        <f t="shared" si="266"/>
        <v>2.6177608784383044</v>
      </c>
      <c r="S1014" s="47">
        <v>0</v>
      </c>
      <c r="T1014" s="48">
        <f t="shared" si="267"/>
        <v>0</v>
      </c>
      <c r="U1014" s="47">
        <v>1.4810000000000001</v>
      </c>
      <c r="V1014" s="48">
        <f t="shared" si="268"/>
        <v>4.5450221113330942</v>
      </c>
      <c r="W1014" s="47">
        <v>0</v>
      </c>
      <c r="X1014" s="48">
        <f t="shared" si="269"/>
        <v>0</v>
      </c>
      <c r="Y1014" s="47">
        <v>0</v>
      </c>
      <c r="Z1014" s="48">
        <f t="shared" si="270"/>
        <v>0</v>
      </c>
      <c r="AA1014" s="47">
        <v>0</v>
      </c>
      <c r="AB1014" s="49">
        <f t="shared" si="271"/>
        <v>0</v>
      </c>
      <c r="AC1014" s="43">
        <f t="shared" si="276"/>
        <v>3.6399999999999997</v>
      </c>
      <c r="AD1014" s="49">
        <f t="shared" si="272"/>
        <v>11.170749821237312</v>
      </c>
    </row>
    <row r="1015" spans="1:30" x14ac:dyDescent="0.25">
      <c r="A1015" s="45">
        <v>39729</v>
      </c>
      <c r="B1015" s="46" t="s">
        <v>60</v>
      </c>
      <c r="C1015" s="47">
        <v>0</v>
      </c>
      <c r="D1015" s="48">
        <f t="shared" si="273"/>
        <v>0</v>
      </c>
      <c r="E1015" s="47">
        <v>0</v>
      </c>
      <c r="F1015" s="48">
        <f t="shared" si="274"/>
        <v>0</v>
      </c>
      <c r="G1015" s="47">
        <v>0</v>
      </c>
      <c r="H1015" s="48">
        <f t="shared" si="275"/>
        <v>0</v>
      </c>
      <c r="I1015" s="47">
        <v>0.40799999999999997</v>
      </c>
      <c r="J1015" s="48">
        <f t="shared" si="262"/>
        <v>1.2521060239189077</v>
      </c>
      <c r="K1015" s="47">
        <v>0</v>
      </c>
      <c r="L1015" s="48">
        <f t="shared" si="263"/>
        <v>0</v>
      </c>
      <c r="M1015" s="47">
        <v>0</v>
      </c>
      <c r="N1015" s="48">
        <f t="shared" si="264"/>
        <v>0</v>
      </c>
      <c r="O1015" s="47">
        <v>1.4159999999999999</v>
      </c>
      <c r="P1015" s="48">
        <f t="shared" si="265"/>
        <v>4.3455444359538564</v>
      </c>
      <c r="Q1015" s="47">
        <v>0.83599999999999997</v>
      </c>
      <c r="R1015" s="48">
        <f t="shared" si="266"/>
        <v>2.5655897941083503</v>
      </c>
      <c r="S1015" s="47">
        <v>0</v>
      </c>
      <c r="T1015" s="48">
        <f t="shared" si="267"/>
        <v>0</v>
      </c>
      <c r="U1015" s="47">
        <v>1.48</v>
      </c>
      <c r="V1015" s="48">
        <f t="shared" si="268"/>
        <v>4.5419532240195668</v>
      </c>
      <c r="W1015" s="47">
        <v>0</v>
      </c>
      <c r="X1015" s="48">
        <f t="shared" si="269"/>
        <v>0</v>
      </c>
      <c r="Y1015" s="47">
        <v>0</v>
      </c>
      <c r="Z1015" s="48">
        <f t="shared" si="270"/>
        <v>0</v>
      </c>
      <c r="AA1015" s="47">
        <v>0</v>
      </c>
      <c r="AB1015" s="49">
        <f t="shared" si="271"/>
        <v>0</v>
      </c>
      <c r="AC1015" s="43">
        <f t="shared" si="276"/>
        <v>4.1399999999999997</v>
      </c>
      <c r="AD1015" s="49">
        <f t="shared" si="272"/>
        <v>12.70519347800068</v>
      </c>
    </row>
    <row r="1016" spans="1:30" x14ac:dyDescent="0.25">
      <c r="A1016" s="45">
        <v>39730</v>
      </c>
      <c r="B1016" s="46" t="s">
        <v>61</v>
      </c>
      <c r="C1016" s="47">
        <v>0</v>
      </c>
      <c r="D1016" s="48">
        <f t="shared" si="273"/>
        <v>0</v>
      </c>
      <c r="E1016" s="47">
        <v>0</v>
      </c>
      <c r="F1016" s="48">
        <f t="shared" si="274"/>
        <v>0</v>
      </c>
      <c r="G1016" s="47">
        <v>0</v>
      </c>
      <c r="H1016" s="48">
        <f t="shared" si="275"/>
        <v>0</v>
      </c>
      <c r="I1016" s="47">
        <v>0.97699999999999998</v>
      </c>
      <c r="J1016" s="48">
        <f t="shared" si="262"/>
        <v>2.9983029053156196</v>
      </c>
      <c r="K1016" s="47">
        <v>0</v>
      </c>
      <c r="L1016" s="48">
        <f t="shared" si="263"/>
        <v>0</v>
      </c>
      <c r="M1016" s="47">
        <v>0</v>
      </c>
      <c r="N1016" s="48">
        <f t="shared" si="264"/>
        <v>0</v>
      </c>
      <c r="O1016" s="47">
        <v>1.427</v>
      </c>
      <c r="P1016" s="48">
        <f t="shared" si="265"/>
        <v>4.3793021964026506</v>
      </c>
      <c r="Q1016" s="47">
        <v>0.82599999999999996</v>
      </c>
      <c r="R1016" s="48">
        <f t="shared" si="266"/>
        <v>2.5349009209730826</v>
      </c>
      <c r="S1016" s="47">
        <v>0</v>
      </c>
      <c r="T1016" s="48">
        <f t="shared" si="267"/>
        <v>0</v>
      </c>
      <c r="U1016" s="47">
        <v>1.478</v>
      </c>
      <c r="V1016" s="48">
        <f t="shared" si="268"/>
        <v>4.5358154493925138</v>
      </c>
      <c r="W1016" s="47">
        <v>0</v>
      </c>
      <c r="X1016" s="48">
        <f t="shared" si="269"/>
        <v>0</v>
      </c>
      <c r="Y1016" s="47">
        <v>0</v>
      </c>
      <c r="Z1016" s="48">
        <f t="shared" si="270"/>
        <v>0</v>
      </c>
      <c r="AA1016" s="47">
        <v>0</v>
      </c>
      <c r="AB1016" s="49">
        <f t="shared" si="271"/>
        <v>0</v>
      </c>
      <c r="AC1016" s="43">
        <f t="shared" si="276"/>
        <v>4.7080000000000002</v>
      </c>
      <c r="AD1016" s="49">
        <f t="shared" si="272"/>
        <v>14.448321472083867</v>
      </c>
    </row>
    <row r="1017" spans="1:30" x14ac:dyDescent="0.25">
      <c r="A1017" s="45">
        <v>39731</v>
      </c>
      <c r="B1017" s="46" t="s">
        <v>62</v>
      </c>
      <c r="C1017" s="47">
        <v>0</v>
      </c>
      <c r="D1017" s="48">
        <f t="shared" si="273"/>
        <v>0</v>
      </c>
      <c r="E1017" s="47">
        <v>0</v>
      </c>
      <c r="F1017" s="48">
        <f t="shared" si="274"/>
        <v>0</v>
      </c>
      <c r="G1017" s="47">
        <v>0</v>
      </c>
      <c r="H1017" s="48">
        <f t="shared" si="275"/>
        <v>0</v>
      </c>
      <c r="I1017" s="47">
        <v>0.96099999999999997</v>
      </c>
      <c r="J1017" s="48">
        <f t="shared" si="262"/>
        <v>2.949200708299192</v>
      </c>
      <c r="K1017" s="47">
        <v>0</v>
      </c>
      <c r="L1017" s="48">
        <f t="shared" si="263"/>
        <v>0</v>
      </c>
      <c r="M1017" s="47">
        <v>0</v>
      </c>
      <c r="N1017" s="48">
        <f t="shared" si="264"/>
        <v>0</v>
      </c>
      <c r="O1017" s="47">
        <v>1.42</v>
      </c>
      <c r="P1017" s="48">
        <f t="shared" si="265"/>
        <v>4.3578199852079633</v>
      </c>
      <c r="Q1017" s="47">
        <v>0.85699999999999998</v>
      </c>
      <c r="R1017" s="48">
        <f t="shared" si="266"/>
        <v>2.6300364276924117</v>
      </c>
      <c r="S1017" s="47">
        <v>0</v>
      </c>
      <c r="T1017" s="48">
        <f t="shared" si="267"/>
        <v>0</v>
      </c>
      <c r="U1017" s="47">
        <v>1.4770000000000001</v>
      </c>
      <c r="V1017" s="48">
        <f t="shared" si="268"/>
        <v>4.5327465620789873</v>
      </c>
      <c r="W1017" s="47">
        <v>0</v>
      </c>
      <c r="X1017" s="48">
        <f t="shared" si="269"/>
        <v>0</v>
      </c>
      <c r="Y1017" s="47">
        <v>0</v>
      </c>
      <c r="Z1017" s="48">
        <f t="shared" si="270"/>
        <v>0</v>
      </c>
      <c r="AA1017" s="47">
        <v>0</v>
      </c>
      <c r="AB1017" s="49">
        <f t="shared" si="271"/>
        <v>0</v>
      </c>
      <c r="AC1017" s="43">
        <f t="shared" si="276"/>
        <v>4.7149999999999999</v>
      </c>
      <c r="AD1017" s="49">
        <f t="shared" si="272"/>
        <v>14.469803683278554</v>
      </c>
    </row>
    <row r="1018" spans="1:30" x14ac:dyDescent="0.25">
      <c r="A1018" s="45">
        <v>39732</v>
      </c>
      <c r="B1018" s="46" t="s">
        <v>63</v>
      </c>
      <c r="C1018" s="47">
        <v>0</v>
      </c>
      <c r="D1018" s="48">
        <f t="shared" si="273"/>
        <v>0</v>
      </c>
      <c r="E1018" s="47">
        <v>0</v>
      </c>
      <c r="F1018" s="48">
        <f t="shared" si="274"/>
        <v>0</v>
      </c>
      <c r="G1018" s="47">
        <v>0</v>
      </c>
      <c r="H1018" s="48">
        <f t="shared" si="275"/>
        <v>0</v>
      </c>
      <c r="I1018" s="47">
        <v>0.95599999999999996</v>
      </c>
      <c r="J1018" s="48">
        <f t="shared" si="262"/>
        <v>2.9338562717315582</v>
      </c>
      <c r="K1018" s="47">
        <v>0</v>
      </c>
      <c r="L1018" s="48">
        <f t="shared" si="263"/>
        <v>0</v>
      </c>
      <c r="M1018" s="47">
        <v>0</v>
      </c>
      <c r="N1018" s="48">
        <f t="shared" si="264"/>
        <v>0</v>
      </c>
      <c r="O1018" s="47">
        <v>1.4259999999999999</v>
      </c>
      <c r="P1018" s="48">
        <f t="shared" si="265"/>
        <v>4.3762333090891232</v>
      </c>
      <c r="Q1018" s="47">
        <v>0.85499999999999998</v>
      </c>
      <c r="R1018" s="48">
        <f t="shared" si="266"/>
        <v>2.6238986530653583</v>
      </c>
      <c r="S1018" s="47">
        <v>0</v>
      </c>
      <c r="T1018" s="48">
        <f t="shared" si="267"/>
        <v>0</v>
      </c>
      <c r="U1018" s="47">
        <v>1.478</v>
      </c>
      <c r="V1018" s="48">
        <f t="shared" si="268"/>
        <v>4.5358154493925138</v>
      </c>
      <c r="W1018" s="47">
        <v>0</v>
      </c>
      <c r="X1018" s="48">
        <f t="shared" si="269"/>
        <v>0</v>
      </c>
      <c r="Y1018" s="47">
        <v>0</v>
      </c>
      <c r="Z1018" s="48">
        <f t="shared" si="270"/>
        <v>0</v>
      </c>
      <c r="AA1018" s="47">
        <v>0</v>
      </c>
      <c r="AB1018" s="49">
        <f t="shared" si="271"/>
        <v>0</v>
      </c>
      <c r="AC1018" s="43">
        <f t="shared" si="276"/>
        <v>4.7149999999999999</v>
      </c>
      <c r="AD1018" s="49">
        <f t="shared" si="272"/>
        <v>14.469803683278554</v>
      </c>
    </row>
    <row r="1019" spans="1:30" x14ac:dyDescent="0.25">
      <c r="A1019" s="45">
        <v>39733</v>
      </c>
      <c r="B1019" s="46" t="s">
        <v>64</v>
      </c>
      <c r="C1019" s="47">
        <v>0</v>
      </c>
      <c r="D1019" s="48">
        <f t="shared" si="273"/>
        <v>0</v>
      </c>
      <c r="E1019" s="47">
        <v>0</v>
      </c>
      <c r="F1019" s="48">
        <f t="shared" si="274"/>
        <v>0</v>
      </c>
      <c r="G1019" s="47">
        <v>0</v>
      </c>
      <c r="H1019" s="48">
        <f t="shared" si="275"/>
        <v>0</v>
      </c>
      <c r="I1019" s="47">
        <v>0.18099999999999999</v>
      </c>
      <c r="J1019" s="48">
        <f t="shared" si="262"/>
        <v>0.55546860374833895</v>
      </c>
      <c r="K1019" s="47">
        <v>0</v>
      </c>
      <c r="L1019" s="48">
        <f t="shared" si="263"/>
        <v>0</v>
      </c>
      <c r="M1019" s="47">
        <v>0</v>
      </c>
      <c r="N1019" s="48">
        <f t="shared" si="264"/>
        <v>0</v>
      </c>
      <c r="O1019" s="47">
        <v>1.4239999999999999</v>
      </c>
      <c r="P1019" s="48">
        <f t="shared" si="265"/>
        <v>4.3700955344620702</v>
      </c>
      <c r="Q1019" s="47">
        <v>0.85899999999999999</v>
      </c>
      <c r="R1019" s="48">
        <f t="shared" si="266"/>
        <v>2.6361742023194652</v>
      </c>
      <c r="S1019" s="47">
        <v>0</v>
      </c>
      <c r="T1019" s="48">
        <f t="shared" si="267"/>
        <v>0</v>
      </c>
      <c r="U1019" s="47">
        <v>1.4770000000000001</v>
      </c>
      <c r="V1019" s="48">
        <f t="shared" si="268"/>
        <v>4.5327465620789873</v>
      </c>
      <c r="W1019" s="47">
        <v>0</v>
      </c>
      <c r="X1019" s="48">
        <f t="shared" si="269"/>
        <v>0</v>
      </c>
      <c r="Y1019" s="47">
        <v>0</v>
      </c>
      <c r="Z1019" s="48">
        <f t="shared" si="270"/>
        <v>0</v>
      </c>
      <c r="AA1019" s="47">
        <v>0</v>
      </c>
      <c r="AB1019" s="49">
        <f t="shared" si="271"/>
        <v>0</v>
      </c>
      <c r="AC1019" s="43">
        <f t="shared" si="276"/>
        <v>3.9409999999999998</v>
      </c>
      <c r="AD1019" s="49">
        <f t="shared" si="272"/>
        <v>12.094484902608862</v>
      </c>
    </row>
    <row r="1020" spans="1:30" x14ac:dyDescent="0.25">
      <c r="A1020" s="45">
        <v>39734</v>
      </c>
      <c r="B1020" s="46" t="s">
        <v>65</v>
      </c>
      <c r="C1020" s="47">
        <v>0</v>
      </c>
      <c r="D1020" s="48">
        <f t="shared" si="273"/>
        <v>0</v>
      </c>
      <c r="E1020" s="47">
        <v>0</v>
      </c>
      <c r="F1020" s="48">
        <f t="shared" si="274"/>
        <v>0</v>
      </c>
      <c r="G1020" s="47">
        <v>0</v>
      </c>
      <c r="H1020" s="48">
        <f t="shared" si="275"/>
        <v>0</v>
      </c>
      <c r="I1020" s="47">
        <v>0.39500000000000002</v>
      </c>
      <c r="J1020" s="48">
        <f t="shared" si="262"/>
        <v>1.2122104888430603</v>
      </c>
      <c r="K1020" s="47">
        <v>0</v>
      </c>
      <c r="L1020" s="48">
        <f t="shared" si="263"/>
        <v>0</v>
      </c>
      <c r="M1020" s="47">
        <v>0</v>
      </c>
      <c r="N1020" s="48">
        <f t="shared" si="264"/>
        <v>0</v>
      </c>
      <c r="O1020" s="47">
        <v>1.383</v>
      </c>
      <c r="P1020" s="48">
        <f t="shared" si="265"/>
        <v>4.2442711546074738</v>
      </c>
      <c r="Q1020" s="47">
        <v>0.86</v>
      </c>
      <c r="R1020" s="48">
        <f t="shared" si="266"/>
        <v>2.6392430896329917</v>
      </c>
      <c r="S1020" s="47">
        <v>0</v>
      </c>
      <c r="T1020" s="48">
        <f t="shared" si="267"/>
        <v>0</v>
      </c>
      <c r="U1020" s="47">
        <v>1.476</v>
      </c>
      <c r="V1020" s="48">
        <f t="shared" si="268"/>
        <v>4.5296776747654599</v>
      </c>
      <c r="W1020" s="47">
        <v>0</v>
      </c>
      <c r="X1020" s="48">
        <f t="shared" si="269"/>
        <v>0</v>
      </c>
      <c r="Y1020" s="47">
        <v>0</v>
      </c>
      <c r="Z1020" s="48">
        <f t="shared" si="270"/>
        <v>0</v>
      </c>
      <c r="AA1020" s="47">
        <v>0</v>
      </c>
      <c r="AB1020" s="49">
        <f t="shared" si="271"/>
        <v>0</v>
      </c>
      <c r="AC1020" s="43">
        <f t="shared" si="276"/>
        <v>4.1139999999999999</v>
      </c>
      <c r="AD1020" s="49">
        <f t="shared" si="272"/>
        <v>12.625402407848986</v>
      </c>
    </row>
    <row r="1021" spans="1:30" x14ac:dyDescent="0.25">
      <c r="A1021" s="45">
        <v>39735</v>
      </c>
      <c r="B1021" s="46" t="s">
        <v>66</v>
      </c>
      <c r="C1021" s="47">
        <v>0</v>
      </c>
      <c r="D1021" s="48">
        <f t="shared" si="273"/>
        <v>0</v>
      </c>
      <c r="E1021" s="47">
        <v>0</v>
      </c>
      <c r="F1021" s="48">
        <f t="shared" si="274"/>
        <v>0</v>
      </c>
      <c r="G1021" s="47">
        <v>0</v>
      </c>
      <c r="H1021" s="48">
        <f t="shared" si="275"/>
        <v>0</v>
      </c>
      <c r="I1021" s="47">
        <v>0.97699999999999998</v>
      </c>
      <c r="J1021" s="48">
        <f t="shared" si="262"/>
        <v>2.9983029053156196</v>
      </c>
      <c r="K1021" s="47">
        <v>0</v>
      </c>
      <c r="L1021" s="48">
        <f t="shared" si="263"/>
        <v>0</v>
      </c>
      <c r="M1021" s="47">
        <v>0</v>
      </c>
      <c r="N1021" s="48">
        <f t="shared" si="264"/>
        <v>0</v>
      </c>
      <c r="O1021" s="47">
        <v>1.3129999999999999</v>
      </c>
      <c r="P1021" s="48">
        <f t="shared" si="265"/>
        <v>4.0294490426606027</v>
      </c>
      <c r="Q1021" s="47">
        <v>0.85699999999999998</v>
      </c>
      <c r="R1021" s="48">
        <f t="shared" si="266"/>
        <v>2.6300364276924117</v>
      </c>
      <c r="S1021" s="47">
        <v>0</v>
      </c>
      <c r="T1021" s="48">
        <f t="shared" si="267"/>
        <v>0</v>
      </c>
      <c r="U1021" s="47">
        <v>1.4730000000000001</v>
      </c>
      <c r="V1021" s="48">
        <f t="shared" si="268"/>
        <v>4.5204710128248804</v>
      </c>
      <c r="W1021" s="47">
        <v>0</v>
      </c>
      <c r="X1021" s="48">
        <f t="shared" si="269"/>
        <v>0</v>
      </c>
      <c r="Y1021" s="47">
        <v>0</v>
      </c>
      <c r="Z1021" s="48">
        <f t="shared" si="270"/>
        <v>0</v>
      </c>
      <c r="AA1021" s="47">
        <v>0</v>
      </c>
      <c r="AB1021" s="49">
        <f t="shared" si="271"/>
        <v>0</v>
      </c>
      <c r="AC1021" s="43">
        <f t="shared" si="276"/>
        <v>4.62</v>
      </c>
      <c r="AD1021" s="49">
        <f t="shared" si="272"/>
        <v>14.178259388493514</v>
      </c>
    </row>
    <row r="1022" spans="1:30" x14ac:dyDescent="0.25">
      <c r="A1022" s="45">
        <v>39736</v>
      </c>
      <c r="B1022" s="46" t="s">
        <v>67</v>
      </c>
      <c r="C1022" s="47">
        <v>0</v>
      </c>
      <c r="D1022" s="48">
        <f t="shared" si="273"/>
        <v>0</v>
      </c>
      <c r="E1022" s="47">
        <v>0</v>
      </c>
      <c r="F1022" s="48">
        <f t="shared" si="274"/>
        <v>0</v>
      </c>
      <c r="G1022" s="47">
        <v>0</v>
      </c>
      <c r="H1022" s="48">
        <f t="shared" si="275"/>
        <v>0</v>
      </c>
      <c r="I1022" s="47">
        <v>0.96199999999999997</v>
      </c>
      <c r="J1022" s="48">
        <f t="shared" si="262"/>
        <v>2.9522695956127185</v>
      </c>
      <c r="K1022" s="47">
        <v>0</v>
      </c>
      <c r="L1022" s="48">
        <f t="shared" si="263"/>
        <v>0</v>
      </c>
      <c r="M1022" s="47">
        <v>0</v>
      </c>
      <c r="N1022" s="48">
        <f t="shared" si="264"/>
        <v>0</v>
      </c>
      <c r="O1022" s="47">
        <v>0.72899999999999998</v>
      </c>
      <c r="P1022" s="48">
        <f t="shared" si="265"/>
        <v>2.2372188515609897</v>
      </c>
      <c r="Q1022" s="47">
        <v>0.86299999999999999</v>
      </c>
      <c r="R1022" s="48">
        <f t="shared" si="266"/>
        <v>2.6484497515735721</v>
      </c>
      <c r="S1022" s="47">
        <v>0</v>
      </c>
      <c r="T1022" s="48">
        <f t="shared" si="267"/>
        <v>0</v>
      </c>
      <c r="U1022" s="47">
        <v>1.4710000000000001</v>
      </c>
      <c r="V1022" s="48">
        <f t="shared" si="268"/>
        <v>4.5143332381978265</v>
      </c>
      <c r="W1022" s="47">
        <v>0</v>
      </c>
      <c r="X1022" s="48">
        <f t="shared" si="269"/>
        <v>0</v>
      </c>
      <c r="Y1022" s="47">
        <v>0</v>
      </c>
      <c r="Z1022" s="48">
        <f t="shared" si="270"/>
        <v>0</v>
      </c>
      <c r="AA1022" s="47">
        <v>0</v>
      </c>
      <c r="AB1022" s="49">
        <f t="shared" si="271"/>
        <v>0</v>
      </c>
      <c r="AC1022" s="43">
        <f t="shared" si="276"/>
        <v>4.0250000000000004</v>
      </c>
      <c r="AD1022" s="49">
        <f t="shared" si="272"/>
        <v>12.352271436945108</v>
      </c>
    </row>
    <row r="1023" spans="1:30" x14ac:dyDescent="0.25">
      <c r="A1023" s="45">
        <v>39737</v>
      </c>
      <c r="B1023" s="46" t="s">
        <v>68</v>
      </c>
      <c r="C1023" s="47">
        <v>0</v>
      </c>
      <c r="D1023" s="48">
        <f t="shared" si="273"/>
        <v>0</v>
      </c>
      <c r="E1023" s="47">
        <v>0</v>
      </c>
      <c r="F1023" s="48">
        <f t="shared" si="274"/>
        <v>0</v>
      </c>
      <c r="G1023" s="47">
        <v>0</v>
      </c>
      <c r="H1023" s="48">
        <f t="shared" si="275"/>
        <v>0</v>
      </c>
      <c r="I1023" s="47">
        <v>0.95799999999999996</v>
      </c>
      <c r="J1023" s="48">
        <f t="shared" si="262"/>
        <v>2.9399940463586116</v>
      </c>
      <c r="K1023" s="47">
        <v>0</v>
      </c>
      <c r="L1023" s="48">
        <f t="shared" si="263"/>
        <v>0</v>
      </c>
      <c r="M1023" s="47">
        <v>0</v>
      </c>
      <c r="N1023" s="48">
        <f t="shared" si="264"/>
        <v>0</v>
      </c>
      <c r="O1023" s="47">
        <v>0</v>
      </c>
      <c r="P1023" s="48">
        <f t="shared" si="265"/>
        <v>0</v>
      </c>
      <c r="Q1023" s="47">
        <v>0.85399999999999998</v>
      </c>
      <c r="R1023" s="48">
        <f t="shared" si="266"/>
        <v>2.6208297657518314</v>
      </c>
      <c r="S1023" s="47">
        <v>0</v>
      </c>
      <c r="T1023" s="48">
        <f t="shared" si="267"/>
        <v>0</v>
      </c>
      <c r="U1023" s="47">
        <v>1.472</v>
      </c>
      <c r="V1023" s="48">
        <f t="shared" si="268"/>
        <v>4.517402125511353</v>
      </c>
      <c r="W1023" s="47">
        <v>0.53600000000000003</v>
      </c>
      <c r="X1023" s="48">
        <f t="shared" si="269"/>
        <v>1.6449236000503298</v>
      </c>
      <c r="Y1023" s="47">
        <v>0</v>
      </c>
      <c r="Z1023" s="48">
        <f t="shared" si="270"/>
        <v>0</v>
      </c>
      <c r="AA1023" s="47">
        <v>9.4E-2</v>
      </c>
      <c r="AB1023" s="49">
        <f t="shared" si="271"/>
        <v>0.28847540747151307</v>
      </c>
      <c r="AC1023" s="43">
        <f t="shared" si="276"/>
        <v>3.9139999999999997</v>
      </c>
      <c r="AD1023" s="49">
        <f t="shared" si="272"/>
        <v>12.011624945143637</v>
      </c>
    </row>
    <row r="1024" spans="1:30" x14ac:dyDescent="0.25">
      <c r="A1024" s="45">
        <v>39738</v>
      </c>
      <c r="B1024" s="46" t="s">
        <v>69</v>
      </c>
      <c r="C1024" s="47">
        <v>0</v>
      </c>
      <c r="D1024" s="48">
        <f t="shared" si="273"/>
        <v>0</v>
      </c>
      <c r="E1024" s="47">
        <v>0</v>
      </c>
      <c r="F1024" s="48">
        <f t="shared" si="274"/>
        <v>0</v>
      </c>
      <c r="G1024" s="47">
        <v>0</v>
      </c>
      <c r="H1024" s="48">
        <f t="shared" si="275"/>
        <v>0</v>
      </c>
      <c r="I1024" s="47">
        <v>0.95699999999999996</v>
      </c>
      <c r="J1024" s="48">
        <f t="shared" si="262"/>
        <v>2.9369251590450851</v>
      </c>
      <c r="K1024" s="47">
        <v>0</v>
      </c>
      <c r="L1024" s="48">
        <f t="shared" si="263"/>
        <v>0</v>
      </c>
      <c r="M1024" s="47">
        <v>0</v>
      </c>
      <c r="N1024" s="48">
        <f t="shared" si="264"/>
        <v>0</v>
      </c>
      <c r="O1024" s="47">
        <v>0</v>
      </c>
      <c r="P1024" s="48">
        <f t="shared" si="265"/>
        <v>0</v>
      </c>
      <c r="Q1024" s="47">
        <v>0.86299999999999999</v>
      </c>
      <c r="R1024" s="48">
        <f t="shared" si="266"/>
        <v>2.6484497515735721</v>
      </c>
      <c r="S1024" s="47">
        <v>0</v>
      </c>
      <c r="T1024" s="48">
        <f t="shared" si="267"/>
        <v>0</v>
      </c>
      <c r="U1024" s="47">
        <v>1.47</v>
      </c>
      <c r="V1024" s="48">
        <f t="shared" si="268"/>
        <v>4.5112643508843</v>
      </c>
      <c r="W1024" s="47">
        <v>0.11700000000000001</v>
      </c>
      <c r="X1024" s="48">
        <f t="shared" si="269"/>
        <v>0.35905981568262796</v>
      </c>
      <c r="Y1024" s="47">
        <v>0</v>
      </c>
      <c r="Z1024" s="48">
        <f t="shared" si="270"/>
        <v>0</v>
      </c>
      <c r="AA1024" s="47">
        <v>0</v>
      </c>
      <c r="AB1024" s="49">
        <f t="shared" si="271"/>
        <v>0</v>
      </c>
      <c r="AC1024" s="43">
        <f t="shared" si="276"/>
        <v>3.407</v>
      </c>
      <c r="AD1024" s="49">
        <f t="shared" si="272"/>
        <v>10.455699077185585</v>
      </c>
    </row>
    <row r="1025" spans="1:30" x14ac:dyDescent="0.25">
      <c r="A1025" s="45">
        <v>39739</v>
      </c>
      <c r="B1025" s="46" t="s">
        <v>70</v>
      </c>
      <c r="C1025" s="47">
        <v>0</v>
      </c>
      <c r="D1025" s="48">
        <f t="shared" si="273"/>
        <v>0</v>
      </c>
      <c r="E1025" s="47">
        <v>0</v>
      </c>
      <c r="F1025" s="48">
        <f t="shared" si="274"/>
        <v>0</v>
      </c>
      <c r="G1025" s="47">
        <v>0</v>
      </c>
      <c r="H1025" s="48">
        <f t="shared" si="275"/>
        <v>0</v>
      </c>
      <c r="I1025" s="47">
        <v>0.95799999999999996</v>
      </c>
      <c r="J1025" s="48">
        <f t="shared" si="262"/>
        <v>2.9399940463586116</v>
      </c>
      <c r="K1025" s="47">
        <v>0</v>
      </c>
      <c r="L1025" s="48">
        <f t="shared" si="263"/>
        <v>0</v>
      </c>
      <c r="M1025" s="47">
        <v>0</v>
      </c>
      <c r="N1025" s="48">
        <f t="shared" si="264"/>
        <v>0</v>
      </c>
      <c r="O1025" s="47">
        <v>0</v>
      </c>
      <c r="P1025" s="48">
        <f t="shared" si="265"/>
        <v>0</v>
      </c>
      <c r="Q1025" s="47">
        <v>0.877</v>
      </c>
      <c r="R1025" s="48">
        <f t="shared" si="266"/>
        <v>2.6914141739629462</v>
      </c>
      <c r="S1025" s="47">
        <v>0</v>
      </c>
      <c r="T1025" s="48">
        <f t="shared" si="267"/>
        <v>0</v>
      </c>
      <c r="U1025" s="47">
        <v>1.47</v>
      </c>
      <c r="V1025" s="48">
        <f t="shared" si="268"/>
        <v>4.5112643508843</v>
      </c>
      <c r="W1025" s="47">
        <v>0</v>
      </c>
      <c r="X1025" s="48">
        <f t="shared" si="269"/>
        <v>0</v>
      </c>
      <c r="Y1025" s="47">
        <v>0</v>
      </c>
      <c r="Z1025" s="48">
        <f t="shared" si="270"/>
        <v>0</v>
      </c>
      <c r="AA1025" s="47">
        <v>0</v>
      </c>
      <c r="AB1025" s="49">
        <f t="shared" si="271"/>
        <v>0</v>
      </c>
      <c r="AC1025" s="43">
        <f t="shared" si="276"/>
        <v>3.3049999999999997</v>
      </c>
      <c r="AD1025" s="49">
        <f t="shared" si="272"/>
        <v>10.142672571205857</v>
      </c>
    </row>
    <row r="1026" spans="1:30" x14ac:dyDescent="0.25">
      <c r="A1026" s="45">
        <v>39740</v>
      </c>
      <c r="B1026" s="46" t="s">
        <v>71</v>
      </c>
      <c r="C1026" s="47">
        <v>0</v>
      </c>
      <c r="D1026" s="48">
        <f t="shared" si="273"/>
        <v>0</v>
      </c>
      <c r="E1026" s="47">
        <v>0</v>
      </c>
      <c r="F1026" s="48">
        <f t="shared" si="274"/>
        <v>0</v>
      </c>
      <c r="G1026" s="47">
        <v>0</v>
      </c>
      <c r="H1026" s="48">
        <f t="shared" si="275"/>
        <v>0</v>
      </c>
      <c r="I1026" s="47">
        <v>0.95899999999999996</v>
      </c>
      <c r="J1026" s="48">
        <f t="shared" si="262"/>
        <v>2.9430629336721386</v>
      </c>
      <c r="K1026" s="47">
        <v>0</v>
      </c>
      <c r="L1026" s="48">
        <f t="shared" si="263"/>
        <v>0</v>
      </c>
      <c r="M1026" s="47">
        <v>0</v>
      </c>
      <c r="N1026" s="48">
        <f t="shared" si="264"/>
        <v>0</v>
      </c>
      <c r="O1026" s="47">
        <v>0</v>
      </c>
      <c r="P1026" s="48">
        <f t="shared" si="265"/>
        <v>0</v>
      </c>
      <c r="Q1026" s="47">
        <v>0.874</v>
      </c>
      <c r="R1026" s="48">
        <f t="shared" si="266"/>
        <v>2.6822075120223658</v>
      </c>
      <c r="S1026" s="47">
        <v>0</v>
      </c>
      <c r="T1026" s="48">
        <f t="shared" si="267"/>
        <v>0</v>
      </c>
      <c r="U1026" s="47">
        <v>1.468</v>
      </c>
      <c r="V1026" s="48">
        <f t="shared" si="268"/>
        <v>4.5051265762572461</v>
      </c>
      <c r="W1026" s="47">
        <v>0</v>
      </c>
      <c r="X1026" s="48">
        <f t="shared" si="269"/>
        <v>0</v>
      </c>
      <c r="Y1026" s="47">
        <v>0</v>
      </c>
      <c r="Z1026" s="48">
        <f t="shared" si="270"/>
        <v>0</v>
      </c>
      <c r="AA1026" s="47">
        <v>0</v>
      </c>
      <c r="AB1026" s="49">
        <f t="shared" si="271"/>
        <v>0</v>
      </c>
      <c r="AC1026" s="43">
        <f t="shared" si="276"/>
        <v>3.3010000000000002</v>
      </c>
      <c r="AD1026" s="49">
        <f t="shared" si="272"/>
        <v>10.130397021951751</v>
      </c>
    </row>
    <row r="1027" spans="1:30" x14ac:dyDescent="0.25">
      <c r="A1027" s="45">
        <v>39741</v>
      </c>
      <c r="B1027" s="46" t="s">
        <v>72</v>
      </c>
      <c r="C1027" s="47">
        <v>0</v>
      </c>
      <c r="D1027" s="48">
        <f t="shared" si="273"/>
        <v>0</v>
      </c>
      <c r="E1027" s="47">
        <v>0</v>
      </c>
      <c r="F1027" s="48">
        <f t="shared" si="274"/>
        <v>0</v>
      </c>
      <c r="G1027" s="47">
        <v>0</v>
      </c>
      <c r="H1027" s="48">
        <f t="shared" si="275"/>
        <v>0</v>
      </c>
      <c r="I1027" s="47">
        <v>0.96</v>
      </c>
      <c r="J1027" s="48">
        <f t="shared" si="262"/>
        <v>2.9461318209856651</v>
      </c>
      <c r="K1027" s="47">
        <v>0</v>
      </c>
      <c r="L1027" s="48">
        <f t="shared" si="263"/>
        <v>0</v>
      </c>
      <c r="M1027" s="47">
        <v>0</v>
      </c>
      <c r="N1027" s="48">
        <f t="shared" si="264"/>
        <v>0</v>
      </c>
      <c r="O1027" s="47">
        <v>0</v>
      </c>
      <c r="P1027" s="48">
        <f t="shared" si="265"/>
        <v>0</v>
      </c>
      <c r="Q1027" s="47">
        <v>0.873</v>
      </c>
      <c r="R1027" s="48">
        <f t="shared" si="266"/>
        <v>2.6791386247088393</v>
      </c>
      <c r="S1027" s="47">
        <v>0</v>
      </c>
      <c r="T1027" s="48">
        <f t="shared" si="267"/>
        <v>0</v>
      </c>
      <c r="U1027" s="47">
        <v>1.468</v>
      </c>
      <c r="V1027" s="48">
        <f t="shared" si="268"/>
        <v>4.5051265762572461</v>
      </c>
      <c r="W1027" s="47">
        <v>0.35499999999999998</v>
      </c>
      <c r="X1027" s="48">
        <f t="shared" si="269"/>
        <v>1.0894549963019908</v>
      </c>
      <c r="Y1027" s="47">
        <v>0</v>
      </c>
      <c r="Z1027" s="48">
        <f t="shared" si="270"/>
        <v>0</v>
      </c>
      <c r="AA1027" s="47">
        <v>0</v>
      </c>
      <c r="AB1027" s="49">
        <f t="shared" si="271"/>
        <v>0</v>
      </c>
      <c r="AC1027" s="43">
        <f t="shared" si="276"/>
        <v>3.6560000000000001</v>
      </c>
      <c r="AD1027" s="49">
        <f t="shared" si="272"/>
        <v>11.219852018253741</v>
      </c>
    </row>
    <row r="1028" spans="1:30" x14ac:dyDescent="0.25">
      <c r="A1028" s="45">
        <v>39742</v>
      </c>
      <c r="B1028" s="46" t="s">
        <v>73</v>
      </c>
      <c r="C1028" s="47">
        <v>0</v>
      </c>
      <c r="D1028" s="48">
        <f t="shared" si="273"/>
        <v>0</v>
      </c>
      <c r="E1028" s="47">
        <v>0</v>
      </c>
      <c r="F1028" s="48">
        <f t="shared" si="274"/>
        <v>0</v>
      </c>
      <c r="G1028" s="47">
        <v>0</v>
      </c>
      <c r="H1028" s="48">
        <f t="shared" si="275"/>
        <v>0</v>
      </c>
      <c r="I1028" s="47">
        <v>0.56000000000000005</v>
      </c>
      <c r="J1028" s="48">
        <f t="shared" si="262"/>
        <v>1.7185768955749714</v>
      </c>
      <c r="K1028" s="47">
        <v>0</v>
      </c>
      <c r="L1028" s="48">
        <f t="shared" si="263"/>
        <v>0</v>
      </c>
      <c r="M1028" s="47">
        <v>0</v>
      </c>
      <c r="N1028" s="48">
        <f t="shared" si="264"/>
        <v>0</v>
      </c>
      <c r="O1028" s="47">
        <v>0</v>
      </c>
      <c r="P1028" s="48">
        <f t="shared" si="265"/>
        <v>0</v>
      </c>
      <c r="Q1028" s="47">
        <v>0.50800000000000001</v>
      </c>
      <c r="R1028" s="48">
        <f t="shared" si="266"/>
        <v>1.5589947552715813</v>
      </c>
      <c r="S1028" s="47">
        <v>0</v>
      </c>
      <c r="T1028" s="48">
        <f t="shared" si="267"/>
        <v>0</v>
      </c>
      <c r="U1028" s="47">
        <v>1.466</v>
      </c>
      <c r="V1028" s="48">
        <f t="shared" si="268"/>
        <v>4.4989888016301931</v>
      </c>
      <c r="W1028" s="47">
        <v>0.81899999999999995</v>
      </c>
      <c r="X1028" s="48">
        <f t="shared" si="269"/>
        <v>2.5134187097783958</v>
      </c>
      <c r="Y1028" s="47">
        <v>0</v>
      </c>
      <c r="Z1028" s="48">
        <f t="shared" si="270"/>
        <v>0</v>
      </c>
      <c r="AA1028" s="47">
        <v>0</v>
      </c>
      <c r="AB1028" s="49">
        <f t="shared" si="271"/>
        <v>0</v>
      </c>
      <c r="AC1028" s="43">
        <f t="shared" si="276"/>
        <v>3.3529999999999998</v>
      </c>
      <c r="AD1028" s="49">
        <f t="shared" si="272"/>
        <v>10.28997916225514</v>
      </c>
    </row>
    <row r="1029" spans="1:30" x14ac:dyDescent="0.25">
      <c r="A1029" s="45">
        <v>39743</v>
      </c>
      <c r="B1029" s="46" t="s">
        <v>74</v>
      </c>
      <c r="C1029" s="47">
        <v>0</v>
      </c>
      <c r="D1029" s="48">
        <f t="shared" si="273"/>
        <v>0</v>
      </c>
      <c r="E1029" s="47">
        <v>0</v>
      </c>
      <c r="F1029" s="48">
        <f t="shared" si="274"/>
        <v>0</v>
      </c>
      <c r="G1029" s="47">
        <v>0</v>
      </c>
      <c r="H1029" s="48">
        <f t="shared" si="275"/>
        <v>0</v>
      </c>
      <c r="I1029" s="47">
        <v>1.3620000000000001</v>
      </c>
      <c r="J1029" s="48">
        <f t="shared" si="262"/>
        <v>4.1798245210234128</v>
      </c>
      <c r="K1029" s="47">
        <v>0</v>
      </c>
      <c r="L1029" s="48">
        <f t="shared" si="263"/>
        <v>0</v>
      </c>
      <c r="M1029" s="47">
        <v>0</v>
      </c>
      <c r="N1029" s="48">
        <f t="shared" si="264"/>
        <v>0</v>
      </c>
      <c r="O1029" s="47">
        <v>0</v>
      </c>
      <c r="P1029" s="48">
        <f t="shared" si="265"/>
        <v>0</v>
      </c>
      <c r="Q1029" s="47">
        <v>1.2350000000000001</v>
      </c>
      <c r="R1029" s="48">
        <f t="shared" si="266"/>
        <v>3.7900758322055172</v>
      </c>
      <c r="S1029" s="47">
        <v>0</v>
      </c>
      <c r="T1029" s="48">
        <f t="shared" si="267"/>
        <v>0</v>
      </c>
      <c r="U1029" s="47">
        <v>1.4670000000000001</v>
      </c>
      <c r="V1029" s="48">
        <f t="shared" si="268"/>
        <v>4.5020576889437196</v>
      </c>
      <c r="W1029" s="47">
        <v>1.2430000000000001</v>
      </c>
      <c r="X1029" s="48">
        <f t="shared" si="269"/>
        <v>3.814626930713731</v>
      </c>
      <c r="Y1029" s="47">
        <v>0</v>
      </c>
      <c r="Z1029" s="48">
        <f t="shared" si="270"/>
        <v>0</v>
      </c>
      <c r="AA1029" s="47">
        <v>0</v>
      </c>
      <c r="AB1029" s="49">
        <f t="shared" si="271"/>
        <v>0</v>
      </c>
      <c r="AC1029" s="43">
        <f t="shared" si="276"/>
        <v>5.3070000000000004</v>
      </c>
      <c r="AD1029" s="49">
        <f t="shared" si="272"/>
        <v>16.286584972886381</v>
      </c>
    </row>
    <row r="1030" spans="1:30" x14ac:dyDescent="0.25">
      <c r="A1030" s="45">
        <v>39744</v>
      </c>
      <c r="B1030" s="46" t="s">
        <v>75</v>
      </c>
      <c r="C1030" s="47">
        <v>0</v>
      </c>
      <c r="D1030" s="48">
        <f t="shared" si="273"/>
        <v>0</v>
      </c>
      <c r="E1030" s="47">
        <v>0</v>
      </c>
      <c r="F1030" s="48">
        <f t="shared" si="274"/>
        <v>0</v>
      </c>
      <c r="G1030" s="47">
        <v>0</v>
      </c>
      <c r="H1030" s="48">
        <f t="shared" si="275"/>
        <v>0</v>
      </c>
      <c r="I1030" s="47">
        <v>5.0000000000000001E-3</v>
      </c>
      <c r="J1030" s="48">
        <f t="shared" si="262"/>
        <v>1.5344436567633672E-2</v>
      </c>
      <c r="K1030" s="47">
        <v>0</v>
      </c>
      <c r="L1030" s="48">
        <f t="shared" si="263"/>
        <v>0</v>
      </c>
      <c r="M1030" s="47">
        <v>0</v>
      </c>
      <c r="N1030" s="48">
        <f t="shared" si="264"/>
        <v>0</v>
      </c>
      <c r="O1030" s="47">
        <v>0</v>
      </c>
      <c r="P1030" s="48">
        <f t="shared" si="265"/>
        <v>0</v>
      </c>
      <c r="Q1030" s="47">
        <v>0.874</v>
      </c>
      <c r="R1030" s="48">
        <f t="shared" si="266"/>
        <v>2.6822075120223658</v>
      </c>
      <c r="S1030" s="47">
        <v>0</v>
      </c>
      <c r="T1030" s="48">
        <f t="shared" si="267"/>
        <v>0</v>
      </c>
      <c r="U1030" s="47">
        <v>1.466</v>
      </c>
      <c r="V1030" s="48">
        <f t="shared" si="268"/>
        <v>4.4989888016301931</v>
      </c>
      <c r="W1030" s="47">
        <v>1.2</v>
      </c>
      <c r="X1030" s="48">
        <f t="shared" si="269"/>
        <v>3.6826647762320817</v>
      </c>
      <c r="Y1030" s="47">
        <v>0</v>
      </c>
      <c r="Z1030" s="48">
        <f t="shared" si="270"/>
        <v>0</v>
      </c>
      <c r="AA1030" s="47">
        <v>0</v>
      </c>
      <c r="AB1030" s="49">
        <f t="shared" si="271"/>
        <v>0</v>
      </c>
      <c r="AC1030" s="43">
        <f t="shared" si="276"/>
        <v>3.5449999999999999</v>
      </c>
      <c r="AD1030" s="49">
        <f t="shared" si="272"/>
        <v>10.879205526452274</v>
      </c>
    </row>
    <row r="1031" spans="1:30" x14ac:dyDescent="0.25">
      <c r="A1031" s="45">
        <v>39745</v>
      </c>
      <c r="B1031" s="46" t="s">
        <v>76</v>
      </c>
      <c r="C1031" s="47">
        <v>0</v>
      </c>
      <c r="D1031" s="48">
        <f t="shared" si="273"/>
        <v>0</v>
      </c>
      <c r="E1031" s="47">
        <v>0</v>
      </c>
      <c r="F1031" s="48">
        <f t="shared" si="274"/>
        <v>0</v>
      </c>
      <c r="G1031" s="47">
        <v>0</v>
      </c>
      <c r="H1031" s="48">
        <f t="shared" si="275"/>
        <v>0</v>
      </c>
      <c r="I1031" s="47">
        <v>0</v>
      </c>
      <c r="J1031" s="48">
        <f t="shared" si="262"/>
        <v>0</v>
      </c>
      <c r="K1031" s="47">
        <v>0</v>
      </c>
      <c r="L1031" s="48">
        <f t="shared" si="263"/>
        <v>0</v>
      </c>
      <c r="M1031" s="47">
        <v>0</v>
      </c>
      <c r="N1031" s="48">
        <f t="shared" si="264"/>
        <v>0</v>
      </c>
      <c r="O1031" s="47">
        <v>0</v>
      </c>
      <c r="P1031" s="48">
        <f t="shared" si="265"/>
        <v>0</v>
      </c>
      <c r="Q1031" s="47">
        <v>0.52400000000000002</v>
      </c>
      <c r="R1031" s="48">
        <f t="shared" si="266"/>
        <v>1.6080969522880089</v>
      </c>
      <c r="S1031" s="47">
        <v>0</v>
      </c>
      <c r="T1031" s="48">
        <f t="shared" si="267"/>
        <v>0</v>
      </c>
      <c r="U1031" s="47">
        <v>0.48599999999999999</v>
      </c>
      <c r="V1031" s="48">
        <f t="shared" si="268"/>
        <v>1.4914792343739931</v>
      </c>
      <c r="W1031" s="47">
        <v>1.2470000000000001</v>
      </c>
      <c r="X1031" s="48">
        <f t="shared" si="269"/>
        <v>3.8269024799678379</v>
      </c>
      <c r="Y1031" s="47">
        <v>0.16200000000000001</v>
      </c>
      <c r="Z1031" s="48">
        <f t="shared" si="270"/>
        <v>0.49715974479133102</v>
      </c>
      <c r="AA1031" s="47">
        <v>0</v>
      </c>
      <c r="AB1031" s="49">
        <f t="shared" si="271"/>
        <v>0</v>
      </c>
      <c r="AC1031" s="43">
        <f t="shared" si="276"/>
        <v>2.419</v>
      </c>
      <c r="AD1031" s="49">
        <f t="shared" si="272"/>
        <v>7.4236384114211713</v>
      </c>
    </row>
    <row r="1032" spans="1:30" x14ac:dyDescent="0.25">
      <c r="A1032" s="45">
        <v>39746</v>
      </c>
      <c r="B1032" s="46" t="s">
        <v>77</v>
      </c>
      <c r="C1032" s="47">
        <v>0</v>
      </c>
      <c r="D1032" s="48">
        <f t="shared" si="273"/>
        <v>0</v>
      </c>
      <c r="E1032" s="47">
        <v>0</v>
      </c>
      <c r="F1032" s="48">
        <f t="shared" si="274"/>
        <v>0</v>
      </c>
      <c r="G1032" s="47">
        <v>0</v>
      </c>
      <c r="H1032" s="48">
        <f t="shared" si="275"/>
        <v>0</v>
      </c>
      <c r="I1032" s="47">
        <v>0.74399999999999999</v>
      </c>
      <c r="J1032" s="48">
        <f t="shared" si="262"/>
        <v>2.2832521612638907</v>
      </c>
      <c r="K1032" s="47">
        <v>0</v>
      </c>
      <c r="L1032" s="48">
        <f t="shared" si="263"/>
        <v>0</v>
      </c>
      <c r="M1032" s="47">
        <v>0</v>
      </c>
      <c r="N1032" s="48">
        <f t="shared" si="264"/>
        <v>0</v>
      </c>
      <c r="O1032" s="47">
        <v>0</v>
      </c>
      <c r="P1032" s="48">
        <f t="shared" si="265"/>
        <v>0</v>
      </c>
      <c r="Q1032" s="47">
        <v>0.88900000000000001</v>
      </c>
      <c r="R1032" s="48">
        <f t="shared" si="266"/>
        <v>2.7282408217252669</v>
      </c>
      <c r="S1032" s="47">
        <v>0</v>
      </c>
      <c r="T1032" s="48">
        <f t="shared" si="267"/>
        <v>0</v>
      </c>
      <c r="U1032" s="47">
        <v>0</v>
      </c>
      <c r="V1032" s="48">
        <f t="shared" si="268"/>
        <v>0</v>
      </c>
      <c r="W1032" s="47">
        <v>1.24</v>
      </c>
      <c r="X1032" s="48">
        <f t="shared" si="269"/>
        <v>3.8054202687731511</v>
      </c>
      <c r="Y1032" s="47">
        <v>1.163</v>
      </c>
      <c r="Z1032" s="48">
        <f t="shared" si="270"/>
        <v>3.5691159456315922</v>
      </c>
      <c r="AA1032" s="47">
        <v>0</v>
      </c>
      <c r="AB1032" s="49">
        <f t="shared" si="271"/>
        <v>0</v>
      </c>
      <c r="AC1032" s="43">
        <f t="shared" si="276"/>
        <v>4.0360000000000005</v>
      </c>
      <c r="AD1032" s="49">
        <f t="shared" si="272"/>
        <v>12.386029197393903</v>
      </c>
    </row>
    <row r="1033" spans="1:30" x14ac:dyDescent="0.25">
      <c r="A1033" s="45">
        <v>39747</v>
      </c>
      <c r="B1033" s="46" t="s">
        <v>78</v>
      </c>
      <c r="C1033" s="47">
        <v>0</v>
      </c>
      <c r="D1033" s="48">
        <f t="shared" si="273"/>
        <v>0</v>
      </c>
      <c r="E1033" s="47">
        <v>0</v>
      </c>
      <c r="F1033" s="48">
        <f t="shared" si="274"/>
        <v>0</v>
      </c>
      <c r="G1033" s="47">
        <v>0</v>
      </c>
      <c r="H1033" s="48">
        <f t="shared" si="275"/>
        <v>0</v>
      </c>
      <c r="I1033" s="47">
        <v>0.998</v>
      </c>
      <c r="J1033" s="48">
        <f t="shared" si="262"/>
        <v>3.062749538899681</v>
      </c>
      <c r="K1033" s="47">
        <v>0</v>
      </c>
      <c r="L1033" s="48">
        <f t="shared" si="263"/>
        <v>0</v>
      </c>
      <c r="M1033" s="47">
        <v>0</v>
      </c>
      <c r="N1033" s="48">
        <f t="shared" si="264"/>
        <v>0</v>
      </c>
      <c r="O1033" s="47">
        <v>0</v>
      </c>
      <c r="P1033" s="48">
        <f t="shared" si="265"/>
        <v>0</v>
      </c>
      <c r="Q1033" s="47">
        <v>0.88300000000000001</v>
      </c>
      <c r="R1033" s="48">
        <f t="shared" si="266"/>
        <v>2.7098274978441066</v>
      </c>
      <c r="S1033" s="47">
        <v>0</v>
      </c>
      <c r="T1033" s="48">
        <f t="shared" si="267"/>
        <v>0</v>
      </c>
      <c r="U1033" s="47">
        <v>0</v>
      </c>
      <c r="V1033" s="48">
        <f t="shared" si="268"/>
        <v>0</v>
      </c>
      <c r="W1033" s="47">
        <v>1.2370000000000001</v>
      </c>
      <c r="X1033" s="48">
        <f t="shared" si="269"/>
        <v>3.7962136068325707</v>
      </c>
      <c r="Y1033" s="47">
        <v>1.153</v>
      </c>
      <c r="Z1033" s="48">
        <f t="shared" si="270"/>
        <v>3.5384270724963249</v>
      </c>
      <c r="AA1033" s="47">
        <v>0</v>
      </c>
      <c r="AB1033" s="49">
        <f t="shared" si="271"/>
        <v>0</v>
      </c>
      <c r="AC1033" s="43">
        <f t="shared" si="276"/>
        <v>4.2710000000000008</v>
      </c>
      <c r="AD1033" s="49">
        <f t="shared" si="272"/>
        <v>13.107217716072686</v>
      </c>
    </row>
    <row r="1034" spans="1:30" x14ac:dyDescent="0.25">
      <c r="A1034" s="45">
        <v>39748</v>
      </c>
      <c r="B1034" s="46" t="s">
        <v>79</v>
      </c>
      <c r="C1034" s="47">
        <v>0</v>
      </c>
      <c r="D1034" s="48">
        <f t="shared" si="273"/>
        <v>0</v>
      </c>
      <c r="E1034" s="47">
        <v>0</v>
      </c>
      <c r="F1034" s="48">
        <f t="shared" si="274"/>
        <v>0</v>
      </c>
      <c r="G1034" s="47">
        <v>0</v>
      </c>
      <c r="H1034" s="48">
        <f t="shared" si="275"/>
        <v>0</v>
      </c>
      <c r="I1034" s="47">
        <v>0.99</v>
      </c>
      <c r="J1034" s="48">
        <f t="shared" si="262"/>
        <v>3.0381984403914672</v>
      </c>
      <c r="K1034" s="47">
        <v>0</v>
      </c>
      <c r="L1034" s="48">
        <f t="shared" si="263"/>
        <v>0</v>
      </c>
      <c r="M1034" s="47">
        <v>0</v>
      </c>
      <c r="N1034" s="48">
        <f t="shared" si="264"/>
        <v>0</v>
      </c>
      <c r="O1034" s="47">
        <v>0</v>
      </c>
      <c r="P1034" s="48">
        <f t="shared" si="265"/>
        <v>0</v>
      </c>
      <c r="Q1034" s="47">
        <v>0.88100000000000001</v>
      </c>
      <c r="R1034" s="48">
        <f t="shared" si="266"/>
        <v>2.7036897232170531</v>
      </c>
      <c r="S1034" s="47">
        <v>0</v>
      </c>
      <c r="T1034" s="48">
        <f t="shared" si="267"/>
        <v>0</v>
      </c>
      <c r="U1034" s="47">
        <v>0</v>
      </c>
      <c r="V1034" s="48">
        <f t="shared" si="268"/>
        <v>0</v>
      </c>
      <c r="W1034" s="47">
        <v>1.238</v>
      </c>
      <c r="X1034" s="48">
        <f t="shared" si="269"/>
        <v>3.7992824941460976</v>
      </c>
      <c r="Y1034" s="47">
        <v>0.51900000000000002</v>
      </c>
      <c r="Z1034" s="48">
        <f t="shared" si="270"/>
        <v>1.5927525157203752</v>
      </c>
      <c r="AA1034" s="47">
        <v>0</v>
      </c>
      <c r="AB1034" s="49">
        <f t="shared" si="271"/>
        <v>0</v>
      </c>
      <c r="AC1034" s="43">
        <f t="shared" si="276"/>
        <v>3.6280000000000001</v>
      </c>
      <c r="AD1034" s="49">
        <f t="shared" si="272"/>
        <v>11.133923173474994</v>
      </c>
    </row>
    <row r="1035" spans="1:30" x14ac:dyDescent="0.25">
      <c r="A1035" s="45">
        <v>39749</v>
      </c>
      <c r="B1035" s="46" t="s">
        <v>80</v>
      </c>
      <c r="C1035" s="47">
        <v>0</v>
      </c>
      <c r="D1035" s="48">
        <f t="shared" si="273"/>
        <v>0</v>
      </c>
      <c r="E1035" s="47">
        <v>0</v>
      </c>
      <c r="F1035" s="48">
        <f t="shared" si="274"/>
        <v>0</v>
      </c>
      <c r="G1035" s="47">
        <v>0</v>
      </c>
      <c r="H1035" s="48">
        <f t="shared" si="275"/>
        <v>0</v>
      </c>
      <c r="I1035" s="47">
        <v>0.98499999999999999</v>
      </c>
      <c r="J1035" s="48">
        <f t="shared" si="262"/>
        <v>3.0228540038238334</v>
      </c>
      <c r="K1035" s="47">
        <v>0</v>
      </c>
      <c r="L1035" s="48">
        <f t="shared" si="263"/>
        <v>0</v>
      </c>
      <c r="M1035" s="47">
        <v>0</v>
      </c>
      <c r="N1035" s="48">
        <f t="shared" si="264"/>
        <v>0</v>
      </c>
      <c r="O1035" s="47">
        <v>0</v>
      </c>
      <c r="P1035" s="48">
        <f t="shared" si="265"/>
        <v>0</v>
      </c>
      <c r="Q1035" s="47">
        <v>0.875</v>
      </c>
      <c r="R1035" s="48">
        <f t="shared" si="266"/>
        <v>2.6852763993358928</v>
      </c>
      <c r="S1035" s="47">
        <v>0</v>
      </c>
      <c r="T1035" s="48">
        <f t="shared" si="267"/>
        <v>0</v>
      </c>
      <c r="U1035" s="47">
        <v>0</v>
      </c>
      <c r="V1035" s="48">
        <f t="shared" si="268"/>
        <v>0</v>
      </c>
      <c r="W1035" s="47">
        <v>1.2390000000000001</v>
      </c>
      <c r="X1035" s="48">
        <f t="shared" si="269"/>
        <v>3.8023513814596241</v>
      </c>
      <c r="Y1035" s="47">
        <v>0</v>
      </c>
      <c r="Z1035" s="48">
        <f t="shared" si="270"/>
        <v>0</v>
      </c>
      <c r="AA1035" s="47">
        <v>0</v>
      </c>
      <c r="AB1035" s="49">
        <f t="shared" si="271"/>
        <v>0</v>
      </c>
      <c r="AC1035" s="43">
        <f t="shared" si="276"/>
        <v>3.0990000000000002</v>
      </c>
      <c r="AD1035" s="49">
        <f t="shared" si="272"/>
        <v>9.5104817846193512</v>
      </c>
    </row>
    <row r="1036" spans="1:30" x14ac:dyDescent="0.25">
      <c r="A1036" s="45">
        <v>39750</v>
      </c>
      <c r="B1036" s="46" t="s">
        <v>81</v>
      </c>
      <c r="C1036" s="47">
        <v>0</v>
      </c>
      <c r="D1036" s="48">
        <f t="shared" si="273"/>
        <v>0</v>
      </c>
      <c r="E1036" s="47">
        <v>0</v>
      </c>
      <c r="F1036" s="48">
        <f t="shared" si="274"/>
        <v>0</v>
      </c>
      <c r="G1036" s="47">
        <v>0</v>
      </c>
      <c r="H1036" s="48">
        <f t="shared" si="275"/>
        <v>0</v>
      </c>
      <c r="I1036" s="47">
        <v>0.66700000000000004</v>
      </c>
      <c r="J1036" s="48">
        <f t="shared" ref="J1036:J1067" si="277">I1036*1000000/325851</f>
        <v>2.0469478381223318</v>
      </c>
      <c r="K1036" s="47">
        <v>0</v>
      </c>
      <c r="L1036" s="48">
        <f t="shared" ref="L1036:L1067" si="278">K1036*1000000/325851</f>
        <v>0</v>
      </c>
      <c r="M1036" s="47">
        <v>0</v>
      </c>
      <c r="N1036" s="48">
        <f t="shared" ref="N1036:N1067" si="279">M1036*1000000/325851</f>
        <v>0</v>
      </c>
      <c r="O1036" s="47">
        <v>0</v>
      </c>
      <c r="P1036" s="48">
        <f t="shared" ref="P1036:P1067" si="280">O1036*1000000/325851</f>
        <v>0</v>
      </c>
      <c r="Q1036" s="47">
        <v>0.59</v>
      </c>
      <c r="R1036" s="48">
        <f t="shared" ref="R1036:R1100" si="281">Q1036*1000000/325851</f>
        <v>1.8106435149807734</v>
      </c>
      <c r="S1036" s="47">
        <v>0</v>
      </c>
      <c r="T1036" s="48">
        <f t="shared" ref="T1036:T1100" si="282">S1036*1000000/325851</f>
        <v>0</v>
      </c>
      <c r="U1036" s="47">
        <v>0</v>
      </c>
      <c r="V1036" s="48">
        <f t="shared" ref="V1036:V1100" si="283">U1036*1000000/325851</f>
        <v>0</v>
      </c>
      <c r="W1036" s="47">
        <v>1.2390000000000001</v>
      </c>
      <c r="X1036" s="48">
        <f t="shared" ref="X1036:X1100" si="284">W1036*1000000/325851</f>
        <v>3.8023513814596241</v>
      </c>
      <c r="Y1036" s="47">
        <v>0.129</v>
      </c>
      <c r="Z1036" s="48">
        <f t="shared" ref="Z1036:Z1100" si="285">Y1036*1000000/325851</f>
        <v>0.39588646344494877</v>
      </c>
      <c r="AA1036" s="47">
        <v>0</v>
      </c>
      <c r="AB1036" s="49">
        <f t="shared" ref="AB1036:AB1100" si="286">AA1036*1000000/325851</f>
        <v>0</v>
      </c>
      <c r="AC1036" s="43">
        <f t="shared" si="276"/>
        <v>2.6250000000000004</v>
      </c>
      <c r="AD1036" s="49">
        <f t="shared" ref="AD1036:AD1100" si="287">AC1036*1000000/325851</f>
        <v>8.0558291980076806</v>
      </c>
    </row>
    <row r="1037" spans="1:30" x14ac:dyDescent="0.25">
      <c r="A1037" s="45">
        <v>39751</v>
      </c>
      <c r="B1037" s="46" t="s">
        <v>82</v>
      </c>
      <c r="C1037" s="47">
        <v>0</v>
      </c>
      <c r="D1037" s="48">
        <f t="shared" ref="D1037:D1100" si="288">C1037*1000000/325851</f>
        <v>0</v>
      </c>
      <c r="E1037" s="47">
        <v>0</v>
      </c>
      <c r="F1037" s="48">
        <f t="shared" ref="F1037:F1068" si="289">E1037*1000000/325851</f>
        <v>0</v>
      </c>
      <c r="G1037" s="47">
        <v>0</v>
      </c>
      <c r="H1037" s="48">
        <f t="shared" ref="H1037:H1068" si="290">G1037*1000000/325851</f>
        <v>0</v>
      </c>
      <c r="I1037" s="47">
        <v>0.99299999999999999</v>
      </c>
      <c r="J1037" s="48">
        <f t="shared" si="277"/>
        <v>3.0474051023320476</v>
      </c>
      <c r="K1037" s="47">
        <v>0</v>
      </c>
      <c r="L1037" s="48">
        <f t="shared" si="278"/>
        <v>0</v>
      </c>
      <c r="M1037" s="47">
        <v>0</v>
      </c>
      <c r="N1037" s="48">
        <f t="shared" si="279"/>
        <v>0</v>
      </c>
      <c r="O1037" s="47">
        <v>0</v>
      </c>
      <c r="P1037" s="48">
        <f t="shared" si="280"/>
        <v>0</v>
      </c>
      <c r="Q1037" s="47">
        <v>0.88500000000000001</v>
      </c>
      <c r="R1037" s="48">
        <f t="shared" si="281"/>
        <v>2.71596527247116</v>
      </c>
      <c r="S1037" s="47">
        <v>0</v>
      </c>
      <c r="T1037" s="48">
        <f t="shared" si="282"/>
        <v>0</v>
      </c>
      <c r="U1037" s="47">
        <v>0</v>
      </c>
      <c r="V1037" s="48">
        <f t="shared" si="283"/>
        <v>0</v>
      </c>
      <c r="W1037" s="47">
        <v>1.2370000000000001</v>
      </c>
      <c r="X1037" s="48">
        <f t="shared" si="284"/>
        <v>3.7962136068325707</v>
      </c>
      <c r="Y1037" s="47">
        <v>0</v>
      </c>
      <c r="Z1037" s="48">
        <f t="shared" si="285"/>
        <v>0</v>
      </c>
      <c r="AA1037" s="47">
        <v>0</v>
      </c>
      <c r="AB1037" s="49">
        <f t="shared" si="286"/>
        <v>0</v>
      </c>
      <c r="AC1037" s="43">
        <f t="shared" si="276"/>
        <v>3.1150000000000002</v>
      </c>
      <c r="AD1037" s="49">
        <f t="shared" si="287"/>
        <v>9.5595839816357788</v>
      </c>
    </row>
    <row r="1038" spans="1:30" x14ac:dyDescent="0.25">
      <c r="A1038" s="45">
        <v>39752</v>
      </c>
      <c r="B1038" s="46" t="s">
        <v>83</v>
      </c>
      <c r="C1038" s="47">
        <v>0</v>
      </c>
      <c r="D1038" s="48">
        <f t="shared" si="288"/>
        <v>0</v>
      </c>
      <c r="E1038" s="47">
        <v>0</v>
      </c>
      <c r="F1038" s="48">
        <f t="shared" si="289"/>
        <v>0</v>
      </c>
      <c r="G1038" s="47">
        <v>0</v>
      </c>
      <c r="H1038" s="48">
        <f t="shared" si="290"/>
        <v>0</v>
      </c>
      <c r="I1038" s="47">
        <v>0.98799999999999999</v>
      </c>
      <c r="J1038" s="48">
        <f t="shared" si="277"/>
        <v>3.0320606657644138</v>
      </c>
      <c r="K1038" s="47">
        <v>0</v>
      </c>
      <c r="L1038" s="48">
        <f t="shared" si="278"/>
        <v>0</v>
      </c>
      <c r="M1038" s="47">
        <v>0</v>
      </c>
      <c r="N1038" s="48">
        <f t="shared" si="279"/>
        <v>0</v>
      </c>
      <c r="O1038" s="47">
        <v>0</v>
      </c>
      <c r="P1038" s="48">
        <f t="shared" si="280"/>
        <v>0</v>
      </c>
      <c r="Q1038" s="47">
        <v>0.88400000000000001</v>
      </c>
      <c r="R1038" s="48">
        <f t="shared" si="281"/>
        <v>2.7128963851576335</v>
      </c>
      <c r="S1038" s="47">
        <v>0</v>
      </c>
      <c r="T1038" s="48">
        <f t="shared" si="282"/>
        <v>0</v>
      </c>
      <c r="U1038" s="47">
        <v>0</v>
      </c>
      <c r="V1038" s="48">
        <f t="shared" si="283"/>
        <v>0</v>
      </c>
      <c r="W1038" s="47">
        <v>1.2230000000000001</v>
      </c>
      <c r="X1038" s="48">
        <f t="shared" si="284"/>
        <v>3.7532491844431966</v>
      </c>
      <c r="Y1038" s="47">
        <v>0</v>
      </c>
      <c r="Z1038" s="48">
        <f t="shared" si="285"/>
        <v>0</v>
      </c>
      <c r="AA1038" s="47">
        <v>0</v>
      </c>
      <c r="AB1038" s="49">
        <f t="shared" si="286"/>
        <v>0</v>
      </c>
      <c r="AC1038" s="43">
        <f t="shared" si="276"/>
        <v>3.0949999999999998</v>
      </c>
      <c r="AD1038" s="49">
        <f t="shared" si="287"/>
        <v>9.4982062353652417</v>
      </c>
    </row>
    <row r="1039" spans="1:30" x14ac:dyDescent="0.25">
      <c r="A1039" s="45">
        <v>39753</v>
      </c>
      <c r="B1039" s="46" t="s">
        <v>84</v>
      </c>
      <c r="C1039" s="47">
        <v>0</v>
      </c>
      <c r="D1039" s="48">
        <f t="shared" si="288"/>
        <v>0</v>
      </c>
      <c r="E1039" s="47">
        <v>0</v>
      </c>
      <c r="F1039" s="48">
        <f t="shared" si="289"/>
        <v>0</v>
      </c>
      <c r="G1039" s="47">
        <v>0</v>
      </c>
      <c r="H1039" s="48">
        <f t="shared" si="290"/>
        <v>0</v>
      </c>
      <c r="I1039" s="47">
        <v>0.98599999999999999</v>
      </c>
      <c r="J1039" s="48">
        <f t="shared" si="277"/>
        <v>3.0259228911373603</v>
      </c>
      <c r="K1039" s="47">
        <v>0</v>
      </c>
      <c r="L1039" s="48">
        <f t="shared" si="278"/>
        <v>0</v>
      </c>
      <c r="M1039" s="47">
        <v>0</v>
      </c>
      <c r="N1039" s="48">
        <f t="shared" si="279"/>
        <v>0</v>
      </c>
      <c r="O1039" s="47">
        <v>0</v>
      </c>
      <c r="P1039" s="48">
        <f t="shared" si="280"/>
        <v>0</v>
      </c>
      <c r="Q1039" s="47">
        <v>0.88100000000000001</v>
      </c>
      <c r="R1039" s="48">
        <f t="shared" si="281"/>
        <v>2.7036897232170531</v>
      </c>
      <c r="S1039" s="47">
        <v>0</v>
      </c>
      <c r="T1039" s="48">
        <f t="shared" si="282"/>
        <v>0</v>
      </c>
      <c r="U1039" s="47">
        <v>0</v>
      </c>
      <c r="V1039" s="48">
        <f t="shared" si="283"/>
        <v>0</v>
      </c>
      <c r="W1039" s="47">
        <v>1.236</v>
      </c>
      <c r="X1039" s="48">
        <f t="shared" si="284"/>
        <v>3.7931447195190442</v>
      </c>
      <c r="Y1039" s="47">
        <v>0</v>
      </c>
      <c r="Z1039" s="48">
        <f t="shared" si="285"/>
        <v>0</v>
      </c>
      <c r="AA1039" s="47">
        <v>0</v>
      </c>
      <c r="AB1039" s="49">
        <f t="shared" si="286"/>
        <v>0</v>
      </c>
      <c r="AC1039" s="43">
        <f t="shared" si="276"/>
        <v>3.1029999999999998</v>
      </c>
      <c r="AD1039" s="49">
        <f t="shared" si="287"/>
        <v>9.5227573338734555</v>
      </c>
    </row>
    <row r="1040" spans="1:30" x14ac:dyDescent="0.25">
      <c r="A1040" s="45">
        <v>39754</v>
      </c>
      <c r="B1040" s="46" t="s">
        <v>85</v>
      </c>
      <c r="C1040" s="47">
        <v>0</v>
      </c>
      <c r="D1040" s="48">
        <f t="shared" si="288"/>
        <v>0</v>
      </c>
      <c r="E1040" s="47">
        <v>0</v>
      </c>
      <c r="F1040" s="48">
        <f t="shared" si="289"/>
        <v>0</v>
      </c>
      <c r="G1040" s="47">
        <v>0</v>
      </c>
      <c r="H1040" s="48">
        <f t="shared" si="290"/>
        <v>0</v>
      </c>
      <c r="I1040" s="47">
        <v>0.98599999999999999</v>
      </c>
      <c r="J1040" s="48">
        <f t="shared" si="277"/>
        <v>3.0259228911373603</v>
      </c>
      <c r="K1040" s="47">
        <v>0</v>
      </c>
      <c r="L1040" s="48">
        <f t="shared" si="278"/>
        <v>0</v>
      </c>
      <c r="M1040" s="47">
        <v>0</v>
      </c>
      <c r="N1040" s="48">
        <f t="shared" si="279"/>
        <v>0</v>
      </c>
      <c r="O1040" s="47">
        <v>0</v>
      </c>
      <c r="P1040" s="48">
        <f t="shared" si="280"/>
        <v>0</v>
      </c>
      <c r="Q1040" s="47">
        <v>0.873</v>
      </c>
      <c r="R1040" s="48">
        <f t="shared" si="281"/>
        <v>2.6791386247088393</v>
      </c>
      <c r="S1040" s="47">
        <v>0</v>
      </c>
      <c r="T1040" s="48">
        <f t="shared" si="282"/>
        <v>0</v>
      </c>
      <c r="U1040" s="47">
        <v>0</v>
      </c>
      <c r="V1040" s="48">
        <f t="shared" si="283"/>
        <v>0</v>
      </c>
      <c r="W1040" s="47">
        <v>1.2350000000000001</v>
      </c>
      <c r="X1040" s="48">
        <f t="shared" si="284"/>
        <v>3.7900758322055172</v>
      </c>
      <c r="Y1040" s="47">
        <v>0</v>
      </c>
      <c r="Z1040" s="48">
        <f t="shared" si="285"/>
        <v>0</v>
      </c>
      <c r="AA1040" s="47">
        <v>0</v>
      </c>
      <c r="AB1040" s="49">
        <f t="shared" si="286"/>
        <v>0</v>
      </c>
      <c r="AC1040" s="43">
        <f t="shared" si="276"/>
        <v>3.0940000000000003</v>
      </c>
      <c r="AD1040" s="49">
        <f t="shared" si="287"/>
        <v>9.4951373480517187</v>
      </c>
    </row>
    <row r="1041" spans="1:30" x14ac:dyDescent="0.25">
      <c r="A1041" s="45">
        <v>39755</v>
      </c>
      <c r="B1041" s="46" t="s">
        <v>86</v>
      </c>
      <c r="C1041" s="47">
        <v>0</v>
      </c>
      <c r="D1041" s="48">
        <f t="shared" si="288"/>
        <v>0</v>
      </c>
      <c r="E1041" s="47">
        <v>0</v>
      </c>
      <c r="F1041" s="48">
        <f t="shared" si="289"/>
        <v>0</v>
      </c>
      <c r="G1041" s="47">
        <v>0</v>
      </c>
      <c r="H1041" s="48">
        <f t="shared" si="290"/>
        <v>0</v>
      </c>
      <c r="I1041" s="47">
        <v>0.98499999999999999</v>
      </c>
      <c r="J1041" s="48">
        <f t="shared" si="277"/>
        <v>3.0228540038238334</v>
      </c>
      <c r="K1041" s="47">
        <v>0</v>
      </c>
      <c r="L1041" s="48">
        <f t="shared" si="278"/>
        <v>0</v>
      </c>
      <c r="M1041" s="47">
        <v>0</v>
      </c>
      <c r="N1041" s="48">
        <f t="shared" si="279"/>
        <v>0</v>
      </c>
      <c r="O1041" s="47">
        <v>0</v>
      </c>
      <c r="P1041" s="48">
        <f t="shared" si="280"/>
        <v>0</v>
      </c>
      <c r="Q1041" s="47">
        <v>0.77400000000000002</v>
      </c>
      <c r="R1041" s="48">
        <f t="shared" si="281"/>
        <v>2.3753187806696925</v>
      </c>
      <c r="S1041" s="47">
        <v>0</v>
      </c>
      <c r="T1041" s="48">
        <f t="shared" si="282"/>
        <v>0</v>
      </c>
      <c r="U1041" s="47">
        <v>0</v>
      </c>
      <c r="V1041" s="48">
        <f t="shared" si="283"/>
        <v>0</v>
      </c>
      <c r="W1041" s="47">
        <v>1.2350000000000001</v>
      </c>
      <c r="X1041" s="48">
        <f t="shared" si="284"/>
        <v>3.7900758322055172</v>
      </c>
      <c r="Y1041" s="47">
        <v>0</v>
      </c>
      <c r="Z1041" s="48">
        <f t="shared" si="285"/>
        <v>0</v>
      </c>
      <c r="AA1041" s="47">
        <v>0</v>
      </c>
      <c r="AB1041" s="49">
        <f t="shared" si="286"/>
        <v>0</v>
      </c>
      <c r="AC1041" s="43">
        <f t="shared" si="276"/>
        <v>2.9939999999999998</v>
      </c>
      <c r="AD1041" s="49">
        <f t="shared" si="287"/>
        <v>9.1882486166990436</v>
      </c>
    </row>
    <row r="1042" spans="1:30" x14ac:dyDescent="0.25">
      <c r="A1042" s="45">
        <v>39756</v>
      </c>
      <c r="B1042" s="46" t="s">
        <v>87</v>
      </c>
      <c r="C1042" s="47">
        <v>0</v>
      </c>
      <c r="D1042" s="48">
        <f t="shared" si="288"/>
        <v>0</v>
      </c>
      <c r="E1042" s="47">
        <v>0</v>
      </c>
      <c r="F1042" s="48">
        <f t="shared" si="289"/>
        <v>0</v>
      </c>
      <c r="G1042" s="47">
        <v>0</v>
      </c>
      <c r="H1042" s="48">
        <f t="shared" si="290"/>
        <v>0</v>
      </c>
      <c r="I1042" s="47">
        <v>0.68600000000000005</v>
      </c>
      <c r="J1042" s="48">
        <f t="shared" si="277"/>
        <v>2.1052566970793398</v>
      </c>
      <c r="K1042" s="47">
        <v>0</v>
      </c>
      <c r="L1042" s="48">
        <f t="shared" si="278"/>
        <v>0</v>
      </c>
      <c r="M1042" s="47">
        <v>0</v>
      </c>
      <c r="N1042" s="48">
        <f t="shared" si="279"/>
        <v>0</v>
      </c>
      <c r="O1042" s="47">
        <v>0</v>
      </c>
      <c r="P1042" s="48">
        <f t="shared" si="280"/>
        <v>0</v>
      </c>
      <c r="Q1042" s="47">
        <v>0.60099999999999998</v>
      </c>
      <c r="R1042" s="48">
        <f t="shared" si="281"/>
        <v>1.8444012754295676</v>
      </c>
      <c r="S1042" s="47">
        <v>0</v>
      </c>
      <c r="T1042" s="48">
        <f t="shared" si="282"/>
        <v>0</v>
      </c>
      <c r="U1042" s="47">
        <v>0</v>
      </c>
      <c r="V1042" s="48">
        <f t="shared" si="283"/>
        <v>0</v>
      </c>
      <c r="W1042" s="47">
        <v>1.236</v>
      </c>
      <c r="X1042" s="48">
        <f t="shared" si="284"/>
        <v>3.7931447195190442</v>
      </c>
      <c r="Y1042" s="47">
        <v>0</v>
      </c>
      <c r="Z1042" s="48">
        <f t="shared" si="285"/>
        <v>0</v>
      </c>
      <c r="AA1042" s="47">
        <v>0</v>
      </c>
      <c r="AB1042" s="49">
        <f t="shared" si="286"/>
        <v>0</v>
      </c>
      <c r="AC1042" s="43">
        <f t="shared" si="276"/>
        <v>2.5229999999999997</v>
      </c>
      <c r="AD1042" s="49">
        <f t="shared" si="287"/>
        <v>7.7428026920279498</v>
      </c>
    </row>
    <row r="1043" spans="1:30" x14ac:dyDescent="0.25">
      <c r="A1043" s="45">
        <v>39757</v>
      </c>
      <c r="B1043" s="46" t="s">
        <v>88</v>
      </c>
      <c r="C1043" s="47">
        <v>0</v>
      </c>
      <c r="D1043" s="48">
        <f t="shared" si="288"/>
        <v>0</v>
      </c>
      <c r="E1043" s="47">
        <v>0</v>
      </c>
      <c r="F1043" s="48">
        <f t="shared" si="289"/>
        <v>0</v>
      </c>
      <c r="G1043" s="47">
        <v>0</v>
      </c>
      <c r="H1043" s="48">
        <f t="shared" si="290"/>
        <v>0</v>
      </c>
      <c r="I1043" s="47">
        <v>0.995</v>
      </c>
      <c r="J1043" s="48">
        <f t="shared" si="277"/>
        <v>3.0535428769591011</v>
      </c>
      <c r="K1043" s="47">
        <v>0</v>
      </c>
      <c r="L1043" s="48">
        <f t="shared" si="278"/>
        <v>0</v>
      </c>
      <c r="M1043" s="47">
        <v>0</v>
      </c>
      <c r="N1043" s="48">
        <f t="shared" si="279"/>
        <v>0</v>
      </c>
      <c r="O1043" s="47">
        <v>0</v>
      </c>
      <c r="P1043" s="48">
        <f t="shared" si="280"/>
        <v>0</v>
      </c>
      <c r="Q1043" s="47">
        <v>0.88200000000000001</v>
      </c>
      <c r="R1043" s="48">
        <f t="shared" si="281"/>
        <v>2.7067586105305801</v>
      </c>
      <c r="S1043" s="47">
        <v>0</v>
      </c>
      <c r="T1043" s="48">
        <f t="shared" si="282"/>
        <v>0</v>
      </c>
      <c r="U1043" s="47">
        <v>0</v>
      </c>
      <c r="V1043" s="48">
        <f t="shared" si="283"/>
        <v>0</v>
      </c>
      <c r="W1043" s="47">
        <v>0.81200000000000006</v>
      </c>
      <c r="X1043" s="48">
        <f t="shared" si="284"/>
        <v>2.4919364985837085</v>
      </c>
      <c r="Y1043" s="47">
        <v>0</v>
      </c>
      <c r="Z1043" s="48">
        <f t="shared" si="285"/>
        <v>0</v>
      </c>
      <c r="AA1043" s="47">
        <v>0</v>
      </c>
      <c r="AB1043" s="49">
        <f t="shared" si="286"/>
        <v>0</v>
      </c>
      <c r="AC1043" s="43">
        <f t="shared" si="276"/>
        <v>2.6890000000000001</v>
      </c>
      <c r="AD1043" s="49">
        <f t="shared" si="287"/>
        <v>8.2522379860733892</v>
      </c>
    </row>
    <row r="1044" spans="1:30" x14ac:dyDescent="0.25">
      <c r="A1044" s="45">
        <v>39758</v>
      </c>
      <c r="B1044" s="46" t="s">
        <v>89</v>
      </c>
      <c r="C1044" s="47">
        <v>0</v>
      </c>
      <c r="D1044" s="48">
        <f t="shared" si="288"/>
        <v>0</v>
      </c>
      <c r="E1044" s="47">
        <v>0</v>
      </c>
      <c r="F1044" s="48">
        <f t="shared" si="289"/>
        <v>0</v>
      </c>
      <c r="G1044" s="47">
        <v>0</v>
      </c>
      <c r="H1044" s="48">
        <f t="shared" si="290"/>
        <v>0</v>
      </c>
      <c r="I1044" s="47">
        <v>0.98899999999999999</v>
      </c>
      <c r="J1044" s="48">
        <f t="shared" si="277"/>
        <v>3.0351295530779407</v>
      </c>
      <c r="K1044" s="47">
        <v>0</v>
      </c>
      <c r="L1044" s="48">
        <f t="shared" si="278"/>
        <v>0</v>
      </c>
      <c r="M1044" s="47">
        <v>0</v>
      </c>
      <c r="N1044" s="48">
        <f t="shared" si="279"/>
        <v>0</v>
      </c>
      <c r="O1044" s="47">
        <v>0</v>
      </c>
      <c r="P1044" s="48">
        <f t="shared" si="280"/>
        <v>0</v>
      </c>
      <c r="Q1044" s="47">
        <v>0.873</v>
      </c>
      <c r="R1044" s="48">
        <f t="shared" si="281"/>
        <v>2.6791386247088393</v>
      </c>
      <c r="S1044" s="47">
        <v>0</v>
      </c>
      <c r="T1044" s="48">
        <f t="shared" si="282"/>
        <v>0</v>
      </c>
      <c r="U1044" s="47">
        <v>0</v>
      </c>
      <c r="V1044" s="48">
        <f t="shared" si="283"/>
        <v>0</v>
      </c>
      <c r="W1044" s="47">
        <v>0</v>
      </c>
      <c r="X1044" s="48">
        <f t="shared" si="284"/>
        <v>0</v>
      </c>
      <c r="Y1044" s="47">
        <v>0</v>
      </c>
      <c r="Z1044" s="48">
        <f t="shared" si="285"/>
        <v>0</v>
      </c>
      <c r="AA1044" s="47">
        <v>0</v>
      </c>
      <c r="AB1044" s="49">
        <f t="shared" si="286"/>
        <v>0</v>
      </c>
      <c r="AC1044" s="43">
        <f t="shared" si="276"/>
        <v>1.8620000000000001</v>
      </c>
      <c r="AD1044" s="49">
        <f t="shared" si="287"/>
        <v>5.7142681777867796</v>
      </c>
    </row>
    <row r="1045" spans="1:30" x14ac:dyDescent="0.25">
      <c r="A1045" s="45">
        <v>39759</v>
      </c>
      <c r="B1045" s="46" t="s">
        <v>90</v>
      </c>
      <c r="C1045" s="47">
        <v>0</v>
      </c>
      <c r="D1045" s="48">
        <f t="shared" si="288"/>
        <v>0</v>
      </c>
      <c r="E1045" s="47">
        <v>0</v>
      </c>
      <c r="F1045" s="48">
        <f t="shared" si="289"/>
        <v>0</v>
      </c>
      <c r="G1045" s="47">
        <v>0</v>
      </c>
      <c r="H1045" s="48">
        <f t="shared" si="290"/>
        <v>0</v>
      </c>
      <c r="I1045" s="47">
        <v>0.98899999999999999</v>
      </c>
      <c r="J1045" s="48">
        <f t="shared" si="277"/>
        <v>3.0351295530779407</v>
      </c>
      <c r="K1045" s="47">
        <v>0</v>
      </c>
      <c r="L1045" s="48">
        <f t="shared" si="278"/>
        <v>0</v>
      </c>
      <c r="M1045" s="47">
        <v>0</v>
      </c>
      <c r="N1045" s="48">
        <f t="shared" si="279"/>
        <v>0</v>
      </c>
      <c r="O1045" s="47">
        <v>0</v>
      </c>
      <c r="P1045" s="48">
        <f t="shared" si="280"/>
        <v>0</v>
      </c>
      <c r="Q1045" s="47">
        <v>0.878</v>
      </c>
      <c r="R1045" s="48">
        <f t="shared" si="281"/>
        <v>2.6944830612764732</v>
      </c>
      <c r="S1045" s="47">
        <v>0</v>
      </c>
      <c r="T1045" s="48">
        <f t="shared" si="282"/>
        <v>0</v>
      </c>
      <c r="U1045" s="47">
        <v>0</v>
      </c>
      <c r="V1045" s="48">
        <f t="shared" si="283"/>
        <v>0</v>
      </c>
      <c r="W1045" s="47">
        <v>0</v>
      </c>
      <c r="X1045" s="48">
        <f t="shared" si="284"/>
        <v>0</v>
      </c>
      <c r="Y1045" s="47">
        <v>1E-3</v>
      </c>
      <c r="Z1045" s="48">
        <f t="shared" si="285"/>
        <v>3.0688873135267347E-3</v>
      </c>
      <c r="AA1045" s="47">
        <v>0</v>
      </c>
      <c r="AB1045" s="49">
        <f t="shared" si="286"/>
        <v>0</v>
      </c>
      <c r="AC1045" s="43">
        <f t="shared" si="276"/>
        <v>1.8679999999999999</v>
      </c>
      <c r="AD1045" s="49">
        <f t="shared" si="287"/>
        <v>5.7326815016679395</v>
      </c>
    </row>
    <row r="1046" spans="1:30" x14ac:dyDescent="0.25">
      <c r="A1046" s="45">
        <v>39760</v>
      </c>
      <c r="B1046" s="46" t="s">
        <v>91</v>
      </c>
      <c r="C1046" s="47">
        <v>0</v>
      </c>
      <c r="D1046" s="48">
        <f t="shared" si="288"/>
        <v>0</v>
      </c>
      <c r="E1046" s="47">
        <v>0</v>
      </c>
      <c r="F1046" s="48">
        <f t="shared" si="289"/>
        <v>0</v>
      </c>
      <c r="G1046" s="47">
        <v>0</v>
      </c>
      <c r="H1046" s="48">
        <f t="shared" si="290"/>
        <v>0</v>
      </c>
      <c r="I1046" s="47">
        <v>0.98799999999999999</v>
      </c>
      <c r="J1046" s="48">
        <f t="shared" si="277"/>
        <v>3.0320606657644138</v>
      </c>
      <c r="K1046" s="47">
        <v>0</v>
      </c>
      <c r="L1046" s="48">
        <f t="shared" si="278"/>
        <v>0</v>
      </c>
      <c r="M1046" s="47">
        <v>0</v>
      </c>
      <c r="N1046" s="48">
        <f t="shared" si="279"/>
        <v>0</v>
      </c>
      <c r="O1046" s="47">
        <v>0</v>
      </c>
      <c r="P1046" s="48">
        <f t="shared" si="280"/>
        <v>0</v>
      </c>
      <c r="Q1046" s="47">
        <v>0.86699999999999999</v>
      </c>
      <c r="R1046" s="48">
        <f t="shared" si="281"/>
        <v>2.660725300827679</v>
      </c>
      <c r="S1046" s="47">
        <v>0</v>
      </c>
      <c r="T1046" s="48">
        <f t="shared" si="282"/>
        <v>0</v>
      </c>
      <c r="U1046" s="47">
        <v>0</v>
      </c>
      <c r="V1046" s="48">
        <f t="shared" si="283"/>
        <v>0</v>
      </c>
      <c r="W1046" s="47">
        <v>0.03</v>
      </c>
      <c r="X1046" s="48">
        <f t="shared" si="284"/>
        <v>9.2066619405802033E-2</v>
      </c>
      <c r="Y1046" s="47">
        <v>0</v>
      </c>
      <c r="Z1046" s="48">
        <f t="shared" si="285"/>
        <v>0</v>
      </c>
      <c r="AA1046" s="47">
        <v>0</v>
      </c>
      <c r="AB1046" s="49">
        <f t="shared" si="286"/>
        <v>0</v>
      </c>
      <c r="AC1046" s="43">
        <f t="shared" si="276"/>
        <v>1.885</v>
      </c>
      <c r="AD1046" s="49">
        <f t="shared" si="287"/>
        <v>5.7848525859978945</v>
      </c>
    </row>
    <row r="1047" spans="1:30" x14ac:dyDescent="0.25">
      <c r="A1047" s="45">
        <v>39761</v>
      </c>
      <c r="B1047" s="46" t="s">
        <v>92</v>
      </c>
      <c r="C1047" s="47">
        <v>0</v>
      </c>
      <c r="D1047" s="48">
        <f t="shared" si="288"/>
        <v>0</v>
      </c>
      <c r="E1047" s="47">
        <v>0</v>
      </c>
      <c r="F1047" s="48">
        <f t="shared" si="289"/>
        <v>0</v>
      </c>
      <c r="G1047" s="47">
        <v>0</v>
      </c>
      <c r="H1047" s="48">
        <f t="shared" si="290"/>
        <v>0</v>
      </c>
      <c r="I1047" s="47">
        <v>0.98599999999999999</v>
      </c>
      <c r="J1047" s="48">
        <f t="shared" si="277"/>
        <v>3.0259228911373603</v>
      </c>
      <c r="K1047" s="47">
        <v>0</v>
      </c>
      <c r="L1047" s="48">
        <f t="shared" si="278"/>
        <v>0</v>
      </c>
      <c r="M1047" s="47">
        <v>0</v>
      </c>
      <c r="N1047" s="48">
        <f t="shared" si="279"/>
        <v>0</v>
      </c>
      <c r="O1047" s="47">
        <v>0</v>
      </c>
      <c r="P1047" s="48">
        <f t="shared" si="280"/>
        <v>0</v>
      </c>
      <c r="Q1047" s="47">
        <v>0.876</v>
      </c>
      <c r="R1047" s="48">
        <f t="shared" si="281"/>
        <v>2.6883452866494197</v>
      </c>
      <c r="S1047" s="47">
        <v>0</v>
      </c>
      <c r="T1047" s="48">
        <f t="shared" si="282"/>
        <v>0</v>
      </c>
      <c r="U1047" s="47">
        <v>0.16300000000000001</v>
      </c>
      <c r="V1047" s="48">
        <f t="shared" si="283"/>
        <v>0.5002286321048578</v>
      </c>
      <c r="W1047" s="47">
        <v>1.2450000000000001</v>
      </c>
      <c r="X1047" s="48">
        <f t="shared" si="284"/>
        <v>3.8207647053407845</v>
      </c>
      <c r="Y1047" s="47">
        <v>0</v>
      </c>
      <c r="Z1047" s="48">
        <f t="shared" si="285"/>
        <v>0</v>
      </c>
      <c r="AA1047" s="47">
        <v>0</v>
      </c>
      <c r="AB1047" s="49">
        <f t="shared" si="286"/>
        <v>0</v>
      </c>
      <c r="AC1047" s="43">
        <f t="shared" si="276"/>
        <v>3.27</v>
      </c>
      <c r="AD1047" s="49">
        <f t="shared" si="287"/>
        <v>10.035261515232422</v>
      </c>
    </row>
    <row r="1048" spans="1:30" x14ac:dyDescent="0.25">
      <c r="A1048" s="45">
        <v>39762</v>
      </c>
      <c r="B1048" s="46" t="s">
        <v>93</v>
      </c>
      <c r="C1048" s="47">
        <v>0</v>
      </c>
      <c r="D1048" s="48">
        <f t="shared" si="288"/>
        <v>0</v>
      </c>
      <c r="E1048" s="47">
        <v>0</v>
      </c>
      <c r="F1048" s="48">
        <f t="shared" si="289"/>
        <v>0</v>
      </c>
      <c r="G1048" s="47">
        <v>0</v>
      </c>
      <c r="H1048" s="48">
        <f t="shared" si="290"/>
        <v>0</v>
      </c>
      <c r="I1048" s="47">
        <v>0.98799999999999999</v>
      </c>
      <c r="J1048" s="48">
        <f t="shared" si="277"/>
        <v>3.0320606657644138</v>
      </c>
      <c r="K1048" s="47">
        <v>0</v>
      </c>
      <c r="L1048" s="48">
        <f t="shared" si="278"/>
        <v>0</v>
      </c>
      <c r="M1048" s="47">
        <v>0</v>
      </c>
      <c r="N1048" s="48">
        <f t="shared" si="279"/>
        <v>0</v>
      </c>
      <c r="O1048" s="47">
        <v>0</v>
      </c>
      <c r="P1048" s="48">
        <f t="shared" si="280"/>
        <v>0</v>
      </c>
      <c r="Q1048" s="47">
        <v>0.878</v>
      </c>
      <c r="R1048" s="48">
        <f t="shared" si="281"/>
        <v>2.6944830612764732</v>
      </c>
      <c r="S1048" s="47">
        <v>0</v>
      </c>
      <c r="T1048" s="48">
        <f t="shared" si="282"/>
        <v>0</v>
      </c>
      <c r="U1048" s="47">
        <v>0.39700000000000002</v>
      </c>
      <c r="V1048" s="48">
        <f t="shared" si="283"/>
        <v>1.2183482634701137</v>
      </c>
      <c r="W1048" s="47">
        <v>1.238</v>
      </c>
      <c r="X1048" s="48">
        <f t="shared" si="284"/>
        <v>3.7992824941460976</v>
      </c>
      <c r="Y1048" s="47">
        <v>0</v>
      </c>
      <c r="Z1048" s="48">
        <f t="shared" si="285"/>
        <v>0</v>
      </c>
      <c r="AA1048" s="47">
        <v>0</v>
      </c>
      <c r="AB1048" s="49">
        <f t="shared" si="286"/>
        <v>0</v>
      </c>
      <c r="AC1048" s="43">
        <f t="shared" si="276"/>
        <v>3.5009999999999999</v>
      </c>
      <c r="AD1048" s="49">
        <f t="shared" si="287"/>
        <v>10.744174484657098</v>
      </c>
    </row>
    <row r="1049" spans="1:30" x14ac:dyDescent="0.25">
      <c r="A1049" s="45">
        <v>39763</v>
      </c>
      <c r="B1049" s="46" t="s">
        <v>94</v>
      </c>
      <c r="C1049" s="47">
        <v>0</v>
      </c>
      <c r="D1049" s="48">
        <f t="shared" si="288"/>
        <v>0</v>
      </c>
      <c r="E1049" s="47">
        <v>0</v>
      </c>
      <c r="F1049" s="48">
        <f t="shared" si="289"/>
        <v>0</v>
      </c>
      <c r="G1049" s="47">
        <v>0</v>
      </c>
      <c r="H1049" s="48">
        <f t="shared" si="290"/>
        <v>0</v>
      </c>
      <c r="I1049" s="47">
        <v>0.98699999999999999</v>
      </c>
      <c r="J1049" s="48">
        <f t="shared" si="277"/>
        <v>3.0289917784508869</v>
      </c>
      <c r="K1049" s="47">
        <v>0</v>
      </c>
      <c r="L1049" s="48">
        <f t="shared" si="278"/>
        <v>0</v>
      </c>
      <c r="M1049" s="47">
        <v>0</v>
      </c>
      <c r="N1049" s="48">
        <f t="shared" si="279"/>
        <v>0</v>
      </c>
      <c r="O1049" s="47">
        <v>0</v>
      </c>
      <c r="P1049" s="48">
        <f t="shared" si="280"/>
        <v>0</v>
      </c>
      <c r="Q1049" s="47">
        <v>0.877</v>
      </c>
      <c r="R1049" s="48">
        <f t="shared" si="281"/>
        <v>2.6914141739629462</v>
      </c>
      <c r="S1049" s="47">
        <v>0</v>
      </c>
      <c r="T1049" s="48">
        <f t="shared" si="282"/>
        <v>0</v>
      </c>
      <c r="U1049" s="47">
        <v>0</v>
      </c>
      <c r="V1049" s="48">
        <f t="shared" si="283"/>
        <v>0</v>
      </c>
      <c r="W1049" s="47">
        <v>0.185</v>
      </c>
      <c r="X1049" s="48">
        <f t="shared" si="284"/>
        <v>0.56774415300244585</v>
      </c>
      <c r="Y1049" s="47">
        <v>0</v>
      </c>
      <c r="Z1049" s="48">
        <f t="shared" si="285"/>
        <v>0</v>
      </c>
      <c r="AA1049" s="47">
        <v>0</v>
      </c>
      <c r="AB1049" s="49">
        <f t="shared" si="286"/>
        <v>0</v>
      </c>
      <c r="AC1049" s="43">
        <f t="shared" si="276"/>
        <v>2.0489999999999999</v>
      </c>
      <c r="AD1049" s="49">
        <f t="shared" si="287"/>
        <v>6.2881501054162792</v>
      </c>
    </row>
    <row r="1050" spans="1:30" x14ac:dyDescent="0.25">
      <c r="A1050" s="45">
        <v>39764</v>
      </c>
      <c r="B1050" s="46" t="s">
        <v>95</v>
      </c>
      <c r="C1050" s="47">
        <v>0</v>
      </c>
      <c r="D1050" s="48">
        <f t="shared" si="288"/>
        <v>0</v>
      </c>
      <c r="E1050" s="47">
        <v>0</v>
      </c>
      <c r="F1050" s="48">
        <f t="shared" si="289"/>
        <v>0</v>
      </c>
      <c r="G1050" s="47">
        <v>0</v>
      </c>
      <c r="H1050" s="48">
        <f t="shared" si="290"/>
        <v>0</v>
      </c>
      <c r="I1050" s="47">
        <v>0.98699999999999999</v>
      </c>
      <c r="J1050" s="48">
        <f t="shared" si="277"/>
        <v>3.0289917784508869</v>
      </c>
      <c r="K1050" s="47">
        <v>0</v>
      </c>
      <c r="L1050" s="48">
        <f t="shared" si="278"/>
        <v>0</v>
      </c>
      <c r="M1050" s="47">
        <v>0</v>
      </c>
      <c r="N1050" s="48">
        <f t="shared" si="279"/>
        <v>0</v>
      </c>
      <c r="O1050" s="47">
        <v>0</v>
      </c>
      <c r="P1050" s="48">
        <f t="shared" si="280"/>
        <v>0</v>
      </c>
      <c r="Q1050" s="47">
        <v>0.873</v>
      </c>
      <c r="R1050" s="48">
        <f t="shared" si="281"/>
        <v>2.6791386247088393</v>
      </c>
      <c r="S1050" s="47">
        <v>0</v>
      </c>
      <c r="T1050" s="48">
        <f t="shared" si="282"/>
        <v>0</v>
      </c>
      <c r="U1050" s="47">
        <v>0</v>
      </c>
      <c r="V1050" s="48">
        <f t="shared" si="283"/>
        <v>0</v>
      </c>
      <c r="W1050" s="47">
        <v>0.23699999999999999</v>
      </c>
      <c r="X1050" s="48">
        <f t="shared" si="284"/>
        <v>0.72732629330583609</v>
      </c>
      <c r="Y1050" s="47">
        <v>0</v>
      </c>
      <c r="Z1050" s="48">
        <f t="shared" si="285"/>
        <v>0</v>
      </c>
      <c r="AA1050" s="47">
        <v>0</v>
      </c>
      <c r="AB1050" s="49">
        <f t="shared" si="286"/>
        <v>0</v>
      </c>
      <c r="AC1050" s="43">
        <f t="shared" si="276"/>
        <v>2.097</v>
      </c>
      <c r="AD1050" s="49">
        <f t="shared" si="287"/>
        <v>6.4354566964655628</v>
      </c>
    </row>
    <row r="1051" spans="1:30" x14ac:dyDescent="0.25">
      <c r="A1051" s="45">
        <v>39765</v>
      </c>
      <c r="B1051" s="46" t="s">
        <v>96</v>
      </c>
      <c r="C1051" s="47">
        <v>0</v>
      </c>
      <c r="D1051" s="48">
        <f t="shared" si="288"/>
        <v>0</v>
      </c>
      <c r="E1051" s="47">
        <v>0</v>
      </c>
      <c r="F1051" s="48">
        <f t="shared" si="289"/>
        <v>0</v>
      </c>
      <c r="G1051" s="47">
        <v>0</v>
      </c>
      <c r="H1051" s="48">
        <f t="shared" si="290"/>
        <v>0</v>
      </c>
      <c r="I1051" s="47">
        <v>0.98799999999999999</v>
      </c>
      <c r="J1051" s="48">
        <f t="shared" si="277"/>
        <v>3.0320606657644138</v>
      </c>
      <c r="K1051" s="47">
        <v>0</v>
      </c>
      <c r="L1051" s="48">
        <f t="shared" si="278"/>
        <v>0</v>
      </c>
      <c r="M1051" s="47">
        <v>0</v>
      </c>
      <c r="N1051" s="48">
        <f t="shared" si="279"/>
        <v>0</v>
      </c>
      <c r="O1051" s="47">
        <v>0</v>
      </c>
      <c r="P1051" s="48">
        <f t="shared" si="280"/>
        <v>0</v>
      </c>
      <c r="Q1051" s="47">
        <v>0.872</v>
      </c>
      <c r="R1051" s="48">
        <f t="shared" si="281"/>
        <v>2.6760697373953124</v>
      </c>
      <c r="S1051" s="47">
        <v>0</v>
      </c>
      <c r="T1051" s="48">
        <f t="shared" si="282"/>
        <v>0</v>
      </c>
      <c r="U1051" s="47">
        <v>0</v>
      </c>
      <c r="V1051" s="48">
        <f t="shared" si="283"/>
        <v>0</v>
      </c>
      <c r="W1051" s="47">
        <v>0.29499999999999998</v>
      </c>
      <c r="X1051" s="48">
        <f t="shared" si="284"/>
        <v>0.90532175749038668</v>
      </c>
      <c r="Y1051" s="47">
        <v>0</v>
      </c>
      <c r="Z1051" s="48">
        <f t="shared" si="285"/>
        <v>0</v>
      </c>
      <c r="AA1051" s="47">
        <v>0</v>
      </c>
      <c r="AB1051" s="49">
        <f t="shared" si="286"/>
        <v>0</v>
      </c>
      <c r="AC1051" s="43">
        <f t="shared" si="276"/>
        <v>2.1549999999999998</v>
      </c>
      <c r="AD1051" s="49">
        <f t="shared" si="287"/>
        <v>6.6134521606501133</v>
      </c>
    </row>
    <row r="1052" spans="1:30" x14ac:dyDescent="0.25">
      <c r="A1052" s="45">
        <v>39766</v>
      </c>
      <c r="B1052" s="46" t="s">
        <v>97</v>
      </c>
      <c r="C1052" s="47">
        <v>0</v>
      </c>
      <c r="D1052" s="48">
        <f t="shared" si="288"/>
        <v>0</v>
      </c>
      <c r="E1052" s="47">
        <v>0</v>
      </c>
      <c r="F1052" s="48">
        <f t="shared" si="289"/>
        <v>0</v>
      </c>
      <c r="G1052" s="47">
        <v>0</v>
      </c>
      <c r="H1052" s="48">
        <f t="shared" si="290"/>
        <v>0</v>
      </c>
      <c r="I1052" s="47">
        <v>0.98699999999999999</v>
      </c>
      <c r="J1052" s="48">
        <f t="shared" si="277"/>
        <v>3.0289917784508869</v>
      </c>
      <c r="K1052" s="47">
        <v>0</v>
      </c>
      <c r="L1052" s="48">
        <f t="shared" si="278"/>
        <v>0</v>
      </c>
      <c r="M1052" s="47">
        <v>0</v>
      </c>
      <c r="N1052" s="48">
        <f t="shared" si="279"/>
        <v>0</v>
      </c>
      <c r="O1052" s="47">
        <v>0</v>
      </c>
      <c r="P1052" s="48">
        <f t="shared" si="280"/>
        <v>0</v>
      </c>
      <c r="Q1052" s="47">
        <v>0.875</v>
      </c>
      <c r="R1052" s="48">
        <f t="shared" si="281"/>
        <v>2.6852763993358928</v>
      </c>
      <c r="S1052" s="47">
        <v>0</v>
      </c>
      <c r="T1052" s="48">
        <f t="shared" si="282"/>
        <v>0</v>
      </c>
      <c r="U1052" s="47">
        <v>0</v>
      </c>
      <c r="V1052" s="48">
        <f t="shared" si="283"/>
        <v>0</v>
      </c>
      <c r="W1052" s="47">
        <v>0</v>
      </c>
      <c r="X1052" s="48">
        <f t="shared" si="284"/>
        <v>0</v>
      </c>
      <c r="Y1052" s="47">
        <v>0</v>
      </c>
      <c r="Z1052" s="48">
        <f t="shared" si="285"/>
        <v>0</v>
      </c>
      <c r="AA1052" s="47">
        <v>0</v>
      </c>
      <c r="AB1052" s="49">
        <f t="shared" si="286"/>
        <v>0</v>
      </c>
      <c r="AC1052" s="43">
        <f t="shared" si="276"/>
        <v>1.8620000000000001</v>
      </c>
      <c r="AD1052" s="49">
        <f t="shared" si="287"/>
        <v>5.7142681777867796</v>
      </c>
    </row>
    <row r="1053" spans="1:30" x14ac:dyDescent="0.25">
      <c r="A1053" s="45">
        <v>39767</v>
      </c>
      <c r="B1053" s="46" t="s">
        <v>98</v>
      </c>
      <c r="C1053" s="47">
        <v>0</v>
      </c>
      <c r="D1053" s="48">
        <f t="shared" si="288"/>
        <v>0</v>
      </c>
      <c r="E1053" s="47">
        <v>0</v>
      </c>
      <c r="F1053" s="48">
        <f t="shared" si="289"/>
        <v>0</v>
      </c>
      <c r="G1053" s="47">
        <v>0</v>
      </c>
      <c r="H1053" s="48">
        <f t="shared" si="290"/>
        <v>0</v>
      </c>
      <c r="I1053" s="47">
        <v>0.98799999999999999</v>
      </c>
      <c r="J1053" s="48">
        <f t="shared" si="277"/>
        <v>3.0320606657644138</v>
      </c>
      <c r="K1053" s="47">
        <v>0</v>
      </c>
      <c r="L1053" s="48">
        <f t="shared" si="278"/>
        <v>0</v>
      </c>
      <c r="M1053" s="47">
        <v>0</v>
      </c>
      <c r="N1053" s="48">
        <f t="shared" si="279"/>
        <v>0</v>
      </c>
      <c r="O1053" s="47">
        <v>0</v>
      </c>
      <c r="P1053" s="48">
        <f t="shared" si="280"/>
        <v>0</v>
      </c>
      <c r="Q1053" s="47">
        <v>0.878</v>
      </c>
      <c r="R1053" s="48">
        <f t="shared" si="281"/>
        <v>2.6944830612764732</v>
      </c>
      <c r="S1053" s="47">
        <v>0</v>
      </c>
      <c r="T1053" s="48">
        <f t="shared" si="282"/>
        <v>0</v>
      </c>
      <c r="U1053" s="47">
        <v>0</v>
      </c>
      <c r="V1053" s="48">
        <f t="shared" si="283"/>
        <v>0</v>
      </c>
      <c r="W1053" s="47">
        <v>0.51</v>
      </c>
      <c r="X1053" s="48">
        <f t="shared" si="284"/>
        <v>1.5651325298986347</v>
      </c>
      <c r="Y1053" s="47">
        <v>0</v>
      </c>
      <c r="Z1053" s="48">
        <f t="shared" si="285"/>
        <v>0</v>
      </c>
      <c r="AA1053" s="47">
        <v>0</v>
      </c>
      <c r="AB1053" s="49">
        <f t="shared" si="286"/>
        <v>0</v>
      </c>
      <c r="AC1053" s="43">
        <f t="shared" si="276"/>
        <v>2.3760000000000003</v>
      </c>
      <c r="AD1053" s="49">
        <f t="shared" si="287"/>
        <v>7.2916762569395228</v>
      </c>
    </row>
    <row r="1054" spans="1:30" x14ac:dyDescent="0.25">
      <c r="A1054" s="45">
        <v>39768</v>
      </c>
      <c r="B1054" s="46" t="s">
        <v>99</v>
      </c>
      <c r="C1054" s="47">
        <v>0</v>
      </c>
      <c r="D1054" s="48">
        <f t="shared" si="288"/>
        <v>0</v>
      </c>
      <c r="E1054" s="47">
        <v>0</v>
      </c>
      <c r="F1054" s="48">
        <f t="shared" si="289"/>
        <v>0</v>
      </c>
      <c r="G1054" s="47">
        <v>0</v>
      </c>
      <c r="H1054" s="48">
        <f t="shared" si="290"/>
        <v>0</v>
      </c>
      <c r="I1054" s="47">
        <v>0.98599999999999999</v>
      </c>
      <c r="J1054" s="48">
        <f t="shared" si="277"/>
        <v>3.0259228911373603</v>
      </c>
      <c r="K1054" s="47">
        <v>0</v>
      </c>
      <c r="L1054" s="48">
        <f t="shared" si="278"/>
        <v>0</v>
      </c>
      <c r="M1054" s="47">
        <v>0</v>
      </c>
      <c r="N1054" s="48">
        <f t="shared" si="279"/>
        <v>0</v>
      </c>
      <c r="O1054" s="47">
        <v>0</v>
      </c>
      <c r="P1054" s="48">
        <f t="shared" si="280"/>
        <v>0</v>
      </c>
      <c r="Q1054" s="47">
        <v>0.872</v>
      </c>
      <c r="R1054" s="48">
        <f t="shared" si="281"/>
        <v>2.6760697373953124</v>
      </c>
      <c r="S1054" s="47">
        <v>0</v>
      </c>
      <c r="T1054" s="48">
        <f t="shared" si="282"/>
        <v>0</v>
      </c>
      <c r="U1054" s="47">
        <v>0</v>
      </c>
      <c r="V1054" s="48">
        <f t="shared" si="283"/>
        <v>0</v>
      </c>
      <c r="W1054" s="47">
        <v>1.2450000000000001</v>
      </c>
      <c r="X1054" s="48">
        <f t="shared" si="284"/>
        <v>3.8207647053407845</v>
      </c>
      <c r="Y1054" s="47">
        <v>0</v>
      </c>
      <c r="Z1054" s="48">
        <f t="shared" si="285"/>
        <v>0</v>
      </c>
      <c r="AA1054" s="47">
        <v>0</v>
      </c>
      <c r="AB1054" s="49">
        <f t="shared" si="286"/>
        <v>0</v>
      </c>
      <c r="AC1054" s="43">
        <f t="shared" si="276"/>
        <v>3.1030000000000002</v>
      </c>
      <c r="AD1054" s="49">
        <f t="shared" si="287"/>
        <v>9.5227573338734572</v>
      </c>
    </row>
    <row r="1055" spans="1:30" x14ac:dyDescent="0.25">
      <c r="A1055" s="45">
        <v>39769</v>
      </c>
      <c r="B1055" s="46" t="s">
        <v>100</v>
      </c>
      <c r="C1055" s="47">
        <v>0</v>
      </c>
      <c r="D1055" s="48">
        <f t="shared" si="288"/>
        <v>0</v>
      </c>
      <c r="E1055" s="47">
        <v>0</v>
      </c>
      <c r="F1055" s="48">
        <f t="shared" si="289"/>
        <v>0</v>
      </c>
      <c r="G1055" s="47">
        <v>0</v>
      </c>
      <c r="H1055" s="48">
        <f t="shared" si="290"/>
        <v>0</v>
      </c>
      <c r="I1055" s="47">
        <v>0.98799999999999999</v>
      </c>
      <c r="J1055" s="48">
        <f t="shared" si="277"/>
        <v>3.0320606657644138</v>
      </c>
      <c r="K1055" s="47">
        <v>2E-3</v>
      </c>
      <c r="L1055" s="48">
        <f t="shared" si="278"/>
        <v>6.1377746270534694E-3</v>
      </c>
      <c r="M1055" s="47">
        <v>0</v>
      </c>
      <c r="N1055" s="48">
        <f t="shared" si="279"/>
        <v>0</v>
      </c>
      <c r="O1055" s="47">
        <v>0</v>
      </c>
      <c r="P1055" s="48">
        <f t="shared" si="280"/>
        <v>0</v>
      </c>
      <c r="Q1055" s="47">
        <v>0.874</v>
      </c>
      <c r="R1055" s="48">
        <f t="shared" si="281"/>
        <v>2.6822075120223658</v>
      </c>
      <c r="S1055" s="47">
        <v>0</v>
      </c>
      <c r="T1055" s="48">
        <f t="shared" si="282"/>
        <v>0</v>
      </c>
      <c r="U1055" s="47">
        <v>0</v>
      </c>
      <c r="V1055" s="48">
        <f t="shared" si="283"/>
        <v>0</v>
      </c>
      <c r="W1055" s="47">
        <v>1.24</v>
      </c>
      <c r="X1055" s="48">
        <f t="shared" si="284"/>
        <v>3.8054202687731511</v>
      </c>
      <c r="Y1055" s="47">
        <v>0</v>
      </c>
      <c r="Z1055" s="48">
        <f t="shared" si="285"/>
        <v>0</v>
      </c>
      <c r="AA1055" s="47">
        <v>0</v>
      </c>
      <c r="AB1055" s="49">
        <f t="shared" si="286"/>
        <v>0</v>
      </c>
      <c r="AC1055" s="43">
        <f t="shared" si="276"/>
        <v>3.1040000000000001</v>
      </c>
      <c r="AD1055" s="49">
        <f t="shared" si="287"/>
        <v>9.5258262211869837</v>
      </c>
    </row>
    <row r="1056" spans="1:30" x14ac:dyDescent="0.25">
      <c r="A1056" s="45">
        <v>39770</v>
      </c>
      <c r="B1056" s="46" t="s">
        <v>101</v>
      </c>
      <c r="C1056" s="47">
        <v>0</v>
      </c>
      <c r="D1056" s="48">
        <f t="shared" si="288"/>
        <v>0</v>
      </c>
      <c r="E1056" s="47">
        <v>0</v>
      </c>
      <c r="F1056" s="48">
        <f t="shared" si="289"/>
        <v>0</v>
      </c>
      <c r="G1056" s="47">
        <v>0</v>
      </c>
      <c r="H1056" s="48">
        <f t="shared" si="290"/>
        <v>0</v>
      </c>
      <c r="I1056" s="47">
        <v>0.98699999999999999</v>
      </c>
      <c r="J1056" s="48">
        <f t="shared" si="277"/>
        <v>3.0289917784508869</v>
      </c>
      <c r="K1056" s="47">
        <v>0</v>
      </c>
      <c r="L1056" s="48">
        <f t="shared" si="278"/>
        <v>0</v>
      </c>
      <c r="M1056" s="47">
        <v>0</v>
      </c>
      <c r="N1056" s="48">
        <f t="shared" si="279"/>
        <v>0</v>
      </c>
      <c r="O1056" s="47">
        <v>0</v>
      </c>
      <c r="P1056" s="48">
        <f t="shared" si="280"/>
        <v>0</v>
      </c>
      <c r="Q1056" s="47">
        <v>0.873</v>
      </c>
      <c r="R1056" s="48">
        <f t="shared" si="281"/>
        <v>2.6791386247088393</v>
      </c>
      <c r="S1056" s="47">
        <v>0</v>
      </c>
      <c r="T1056" s="48">
        <f t="shared" si="282"/>
        <v>0</v>
      </c>
      <c r="U1056" s="47">
        <v>0</v>
      </c>
      <c r="V1056" s="48">
        <f t="shared" si="283"/>
        <v>0</v>
      </c>
      <c r="W1056" s="47">
        <v>1.2390000000000001</v>
      </c>
      <c r="X1056" s="48">
        <f t="shared" si="284"/>
        <v>3.8023513814596241</v>
      </c>
      <c r="Y1056" s="47">
        <v>0</v>
      </c>
      <c r="Z1056" s="48">
        <f t="shared" si="285"/>
        <v>0</v>
      </c>
      <c r="AA1056" s="47">
        <v>0</v>
      </c>
      <c r="AB1056" s="49">
        <f t="shared" si="286"/>
        <v>0</v>
      </c>
      <c r="AC1056" s="43">
        <f t="shared" si="276"/>
        <v>3.0990000000000002</v>
      </c>
      <c r="AD1056" s="49">
        <f t="shared" si="287"/>
        <v>9.5104817846193512</v>
      </c>
    </row>
    <row r="1057" spans="1:30" x14ac:dyDescent="0.25">
      <c r="A1057" s="45">
        <v>39771</v>
      </c>
      <c r="B1057" s="46" t="s">
        <v>102</v>
      </c>
      <c r="C1057" s="47">
        <v>0</v>
      </c>
      <c r="D1057" s="48">
        <f t="shared" si="288"/>
        <v>0</v>
      </c>
      <c r="E1057" s="47">
        <v>0</v>
      </c>
      <c r="F1057" s="48">
        <f t="shared" si="289"/>
        <v>0</v>
      </c>
      <c r="G1057" s="47">
        <v>0</v>
      </c>
      <c r="H1057" s="48">
        <f t="shared" si="290"/>
        <v>0</v>
      </c>
      <c r="I1057" s="47">
        <v>0.98699999999999999</v>
      </c>
      <c r="J1057" s="48">
        <f t="shared" si="277"/>
        <v>3.0289917784508869</v>
      </c>
      <c r="K1057" s="47">
        <v>0</v>
      </c>
      <c r="L1057" s="48">
        <f t="shared" si="278"/>
        <v>0</v>
      </c>
      <c r="M1057" s="47">
        <v>0</v>
      </c>
      <c r="N1057" s="48">
        <f t="shared" si="279"/>
        <v>0</v>
      </c>
      <c r="O1057" s="47">
        <v>0</v>
      </c>
      <c r="P1057" s="48">
        <f t="shared" si="280"/>
        <v>0</v>
      </c>
      <c r="Q1057" s="47">
        <v>0.86899999999999999</v>
      </c>
      <c r="R1057" s="48">
        <f t="shared" si="281"/>
        <v>2.6668630754547324</v>
      </c>
      <c r="S1057" s="47">
        <v>0</v>
      </c>
      <c r="T1057" s="48">
        <f t="shared" si="282"/>
        <v>0</v>
      </c>
      <c r="U1057" s="47">
        <v>0</v>
      </c>
      <c r="V1057" s="48">
        <f t="shared" si="283"/>
        <v>0</v>
      </c>
      <c r="W1057" s="47">
        <v>1.236</v>
      </c>
      <c r="X1057" s="48">
        <f t="shared" si="284"/>
        <v>3.7931447195190442</v>
      </c>
      <c r="Y1057" s="47">
        <v>0</v>
      </c>
      <c r="Z1057" s="48">
        <f t="shared" si="285"/>
        <v>0</v>
      </c>
      <c r="AA1057" s="47">
        <v>0</v>
      </c>
      <c r="AB1057" s="49">
        <f t="shared" si="286"/>
        <v>0</v>
      </c>
      <c r="AC1057" s="43">
        <f t="shared" si="276"/>
        <v>3.0919999999999996</v>
      </c>
      <c r="AD1057" s="49">
        <f t="shared" si="287"/>
        <v>9.4889995734246622</v>
      </c>
    </row>
    <row r="1058" spans="1:30" x14ac:dyDescent="0.25">
      <c r="A1058" s="45">
        <v>39772</v>
      </c>
      <c r="B1058" s="46" t="s">
        <v>103</v>
      </c>
      <c r="C1058" s="47">
        <v>0</v>
      </c>
      <c r="D1058" s="48">
        <f t="shared" si="288"/>
        <v>0</v>
      </c>
      <c r="E1058" s="47">
        <v>0</v>
      </c>
      <c r="F1058" s="48">
        <f t="shared" si="289"/>
        <v>0</v>
      </c>
      <c r="G1058" s="47">
        <v>0</v>
      </c>
      <c r="H1058" s="48">
        <f t="shared" si="290"/>
        <v>0</v>
      </c>
      <c r="I1058" s="47">
        <v>0.98899999999999999</v>
      </c>
      <c r="J1058" s="48">
        <f t="shared" si="277"/>
        <v>3.0351295530779407</v>
      </c>
      <c r="K1058" s="47">
        <v>0</v>
      </c>
      <c r="L1058" s="48">
        <f t="shared" si="278"/>
        <v>0</v>
      </c>
      <c r="M1058" s="47">
        <v>0</v>
      </c>
      <c r="N1058" s="48">
        <f t="shared" si="279"/>
        <v>0</v>
      </c>
      <c r="O1058" s="47">
        <v>0</v>
      </c>
      <c r="P1058" s="48">
        <f t="shared" si="280"/>
        <v>0</v>
      </c>
      <c r="Q1058" s="47">
        <v>0.872</v>
      </c>
      <c r="R1058" s="48">
        <f t="shared" si="281"/>
        <v>2.6760697373953124</v>
      </c>
      <c r="S1058" s="47">
        <v>0</v>
      </c>
      <c r="T1058" s="48">
        <f t="shared" si="282"/>
        <v>0</v>
      </c>
      <c r="U1058" s="47">
        <v>0</v>
      </c>
      <c r="V1058" s="48">
        <f t="shared" si="283"/>
        <v>0</v>
      </c>
      <c r="W1058" s="47">
        <v>0.70499999999999996</v>
      </c>
      <c r="X1058" s="48">
        <f t="shared" si="284"/>
        <v>2.1635655560363478</v>
      </c>
      <c r="Y1058" s="47">
        <v>0</v>
      </c>
      <c r="Z1058" s="48">
        <f t="shared" si="285"/>
        <v>0</v>
      </c>
      <c r="AA1058" s="47">
        <v>0</v>
      </c>
      <c r="AB1058" s="49">
        <f t="shared" si="286"/>
        <v>0</v>
      </c>
      <c r="AC1058" s="43">
        <f t="shared" si="276"/>
        <v>2.5659999999999998</v>
      </c>
      <c r="AD1058" s="49">
        <f t="shared" si="287"/>
        <v>7.874764846509601</v>
      </c>
    </row>
    <row r="1059" spans="1:30" x14ac:dyDescent="0.25">
      <c r="A1059" s="45">
        <v>39773</v>
      </c>
      <c r="B1059" s="46" t="s">
        <v>104</v>
      </c>
      <c r="C1059" s="47">
        <v>0</v>
      </c>
      <c r="D1059" s="48">
        <f t="shared" si="288"/>
        <v>0</v>
      </c>
      <c r="E1059" s="47">
        <v>0</v>
      </c>
      <c r="F1059" s="48">
        <f t="shared" si="289"/>
        <v>0</v>
      </c>
      <c r="G1059" s="47">
        <v>0</v>
      </c>
      <c r="H1059" s="48">
        <f t="shared" si="290"/>
        <v>0</v>
      </c>
      <c r="I1059" s="47">
        <v>0.98699999999999999</v>
      </c>
      <c r="J1059" s="48">
        <f t="shared" si="277"/>
        <v>3.0289917784508869</v>
      </c>
      <c r="K1059" s="47">
        <v>0</v>
      </c>
      <c r="L1059" s="48">
        <f t="shared" si="278"/>
        <v>0</v>
      </c>
      <c r="M1059" s="47">
        <v>0</v>
      </c>
      <c r="N1059" s="48">
        <f t="shared" si="279"/>
        <v>0</v>
      </c>
      <c r="O1059" s="47">
        <v>0</v>
      </c>
      <c r="P1059" s="48">
        <f t="shared" si="280"/>
        <v>0</v>
      </c>
      <c r="Q1059" s="47">
        <v>0.86899999999999999</v>
      </c>
      <c r="R1059" s="48">
        <f t="shared" si="281"/>
        <v>2.6668630754547324</v>
      </c>
      <c r="S1059" s="47">
        <v>0</v>
      </c>
      <c r="T1059" s="48">
        <f t="shared" si="282"/>
        <v>0</v>
      </c>
      <c r="U1059" s="47">
        <v>0</v>
      </c>
      <c r="V1059" s="48">
        <f t="shared" si="283"/>
        <v>0</v>
      </c>
      <c r="W1059" s="47">
        <v>1.238</v>
      </c>
      <c r="X1059" s="48">
        <f t="shared" si="284"/>
        <v>3.7992824941460976</v>
      </c>
      <c r="Y1059" s="47">
        <v>0</v>
      </c>
      <c r="Z1059" s="48">
        <f t="shared" si="285"/>
        <v>0</v>
      </c>
      <c r="AA1059" s="47">
        <v>0</v>
      </c>
      <c r="AB1059" s="49">
        <f t="shared" si="286"/>
        <v>0</v>
      </c>
      <c r="AC1059" s="43">
        <f t="shared" ref="AC1059:AC1122" si="291">C1059+E1059+G1059+I1059+K1059+M1059+O1059+Q1059+S1059+U1059+W1059+Y1059+AA1059</f>
        <v>3.0939999999999999</v>
      </c>
      <c r="AD1059" s="49">
        <f t="shared" si="287"/>
        <v>9.4951373480517169</v>
      </c>
    </row>
    <row r="1060" spans="1:30" x14ac:dyDescent="0.25">
      <c r="A1060" s="45">
        <v>39774</v>
      </c>
      <c r="B1060" s="46" t="s">
        <v>105</v>
      </c>
      <c r="C1060" s="47">
        <v>0</v>
      </c>
      <c r="D1060" s="48">
        <f t="shared" si="288"/>
        <v>0</v>
      </c>
      <c r="E1060" s="47">
        <v>0</v>
      </c>
      <c r="F1060" s="48">
        <f t="shared" si="289"/>
        <v>0</v>
      </c>
      <c r="G1060" s="47">
        <v>0</v>
      </c>
      <c r="H1060" s="48">
        <f t="shared" si="290"/>
        <v>0</v>
      </c>
      <c r="I1060" s="47">
        <v>0.98799999999999999</v>
      </c>
      <c r="J1060" s="48">
        <f t="shared" si="277"/>
        <v>3.0320606657644138</v>
      </c>
      <c r="K1060" s="47">
        <v>0</v>
      </c>
      <c r="L1060" s="48">
        <f t="shared" si="278"/>
        <v>0</v>
      </c>
      <c r="M1060" s="47">
        <v>0</v>
      </c>
      <c r="N1060" s="48">
        <f t="shared" si="279"/>
        <v>0</v>
      </c>
      <c r="O1060" s="47">
        <v>0</v>
      </c>
      <c r="P1060" s="48">
        <f t="shared" si="280"/>
        <v>0</v>
      </c>
      <c r="Q1060" s="47">
        <v>0.85499999999999998</v>
      </c>
      <c r="R1060" s="48">
        <f t="shared" si="281"/>
        <v>2.6238986530653583</v>
      </c>
      <c r="S1060" s="47">
        <v>0</v>
      </c>
      <c r="T1060" s="48">
        <f t="shared" si="282"/>
        <v>0</v>
      </c>
      <c r="U1060" s="47">
        <v>0</v>
      </c>
      <c r="V1060" s="48">
        <f t="shared" si="283"/>
        <v>0</v>
      </c>
      <c r="W1060" s="47">
        <v>1.2190000000000001</v>
      </c>
      <c r="X1060" s="48">
        <f t="shared" si="284"/>
        <v>3.7409736351890897</v>
      </c>
      <c r="Y1060" s="47">
        <v>0</v>
      </c>
      <c r="Z1060" s="48">
        <f t="shared" si="285"/>
        <v>0</v>
      </c>
      <c r="AA1060" s="47">
        <v>0</v>
      </c>
      <c r="AB1060" s="49">
        <f t="shared" si="286"/>
        <v>0</v>
      </c>
      <c r="AC1060" s="43">
        <f t="shared" si="291"/>
        <v>3.0620000000000003</v>
      </c>
      <c r="AD1060" s="49">
        <f t="shared" si="287"/>
        <v>9.3969329540188635</v>
      </c>
    </row>
    <row r="1061" spans="1:30" x14ac:dyDescent="0.25">
      <c r="A1061" s="45">
        <v>39775</v>
      </c>
      <c r="B1061" s="46" t="s">
        <v>106</v>
      </c>
      <c r="C1061" s="47">
        <v>0</v>
      </c>
      <c r="D1061" s="48">
        <f t="shared" si="288"/>
        <v>0</v>
      </c>
      <c r="E1061" s="47">
        <v>0</v>
      </c>
      <c r="F1061" s="48">
        <f t="shared" si="289"/>
        <v>0</v>
      </c>
      <c r="G1061" s="47">
        <v>0</v>
      </c>
      <c r="H1061" s="48">
        <f t="shared" si="290"/>
        <v>0</v>
      </c>
      <c r="I1061" s="47">
        <v>0.98799999999999999</v>
      </c>
      <c r="J1061" s="48">
        <f t="shared" si="277"/>
        <v>3.0320606657644138</v>
      </c>
      <c r="K1061" s="47">
        <v>0</v>
      </c>
      <c r="L1061" s="48">
        <f t="shared" si="278"/>
        <v>0</v>
      </c>
      <c r="M1061" s="47">
        <v>0</v>
      </c>
      <c r="N1061" s="48">
        <f t="shared" si="279"/>
        <v>0</v>
      </c>
      <c r="O1061" s="47">
        <v>0</v>
      </c>
      <c r="P1061" s="48">
        <f t="shared" si="280"/>
        <v>0</v>
      </c>
      <c r="Q1061" s="47">
        <v>0.69099999999999995</v>
      </c>
      <c r="R1061" s="48">
        <f t="shared" si="281"/>
        <v>2.1206011336469737</v>
      </c>
      <c r="S1061" s="47">
        <v>0</v>
      </c>
      <c r="T1061" s="48">
        <f t="shared" si="282"/>
        <v>0</v>
      </c>
      <c r="U1061" s="47">
        <v>0</v>
      </c>
      <c r="V1061" s="48">
        <f t="shared" si="283"/>
        <v>0</v>
      </c>
      <c r="W1061" s="47">
        <v>1.234</v>
      </c>
      <c r="X1061" s="48">
        <f t="shared" si="284"/>
        <v>3.7870069448919903</v>
      </c>
      <c r="Y1061" s="47">
        <v>0</v>
      </c>
      <c r="Z1061" s="48">
        <f t="shared" si="285"/>
        <v>0</v>
      </c>
      <c r="AA1061" s="47">
        <v>0</v>
      </c>
      <c r="AB1061" s="49">
        <f t="shared" si="286"/>
        <v>0</v>
      </c>
      <c r="AC1061" s="43">
        <f t="shared" si="291"/>
        <v>2.9129999999999998</v>
      </c>
      <c r="AD1061" s="49">
        <f t="shared" si="287"/>
        <v>8.9396687443033773</v>
      </c>
    </row>
    <row r="1062" spans="1:30" x14ac:dyDescent="0.25">
      <c r="A1062" s="45">
        <v>39776</v>
      </c>
      <c r="B1062" s="46" t="s">
        <v>107</v>
      </c>
      <c r="C1062" s="47">
        <v>0</v>
      </c>
      <c r="D1062" s="48">
        <f t="shared" si="288"/>
        <v>0</v>
      </c>
      <c r="E1062" s="47">
        <v>0</v>
      </c>
      <c r="F1062" s="48">
        <f t="shared" si="289"/>
        <v>0</v>
      </c>
      <c r="G1062" s="47">
        <v>0</v>
      </c>
      <c r="H1062" s="48">
        <f t="shared" si="290"/>
        <v>0</v>
      </c>
      <c r="I1062" s="47">
        <v>0.98799999999999999</v>
      </c>
      <c r="J1062" s="48">
        <f t="shared" si="277"/>
        <v>3.0320606657644138</v>
      </c>
      <c r="K1062" s="47">
        <v>0</v>
      </c>
      <c r="L1062" s="48">
        <f t="shared" si="278"/>
        <v>0</v>
      </c>
      <c r="M1062" s="47">
        <v>0</v>
      </c>
      <c r="N1062" s="48">
        <f t="shared" si="279"/>
        <v>0</v>
      </c>
      <c r="O1062" s="47">
        <v>0</v>
      </c>
      <c r="P1062" s="48">
        <f t="shared" si="280"/>
        <v>0</v>
      </c>
      <c r="Q1062" s="47">
        <v>0.877</v>
      </c>
      <c r="R1062" s="48">
        <f t="shared" si="281"/>
        <v>2.6914141739629462</v>
      </c>
      <c r="S1062" s="47">
        <v>0</v>
      </c>
      <c r="T1062" s="48">
        <f t="shared" si="282"/>
        <v>0</v>
      </c>
      <c r="U1062" s="47">
        <v>0.35099999999999998</v>
      </c>
      <c r="V1062" s="48">
        <f t="shared" si="283"/>
        <v>1.0771794470478839</v>
      </c>
      <c r="W1062" s="47">
        <v>1.23</v>
      </c>
      <c r="X1062" s="48">
        <f t="shared" si="284"/>
        <v>3.7747313956378834</v>
      </c>
      <c r="Y1062" s="47">
        <v>0</v>
      </c>
      <c r="Z1062" s="48">
        <f t="shared" si="285"/>
        <v>0</v>
      </c>
      <c r="AA1062" s="47">
        <v>0</v>
      </c>
      <c r="AB1062" s="49">
        <f t="shared" si="286"/>
        <v>0</v>
      </c>
      <c r="AC1062" s="43">
        <f t="shared" si="291"/>
        <v>3.4460000000000002</v>
      </c>
      <c r="AD1062" s="49">
        <f t="shared" si="287"/>
        <v>10.575385682413128</v>
      </c>
    </row>
    <row r="1063" spans="1:30" x14ac:dyDescent="0.25">
      <c r="A1063" s="45">
        <v>39777</v>
      </c>
      <c r="B1063" s="46" t="s">
        <v>108</v>
      </c>
      <c r="C1063" s="47">
        <v>0</v>
      </c>
      <c r="D1063" s="48">
        <f t="shared" si="288"/>
        <v>0</v>
      </c>
      <c r="E1063" s="47">
        <v>0</v>
      </c>
      <c r="F1063" s="48">
        <f t="shared" si="289"/>
        <v>0</v>
      </c>
      <c r="G1063" s="47">
        <v>0</v>
      </c>
      <c r="H1063" s="48">
        <f t="shared" si="290"/>
        <v>0</v>
      </c>
      <c r="I1063" s="47">
        <v>0.98899999999999999</v>
      </c>
      <c r="J1063" s="48">
        <f t="shared" si="277"/>
        <v>3.0351295530779407</v>
      </c>
      <c r="K1063" s="47">
        <v>0</v>
      </c>
      <c r="L1063" s="48">
        <f t="shared" si="278"/>
        <v>0</v>
      </c>
      <c r="M1063" s="47">
        <v>0</v>
      </c>
      <c r="N1063" s="48">
        <f t="shared" si="279"/>
        <v>0</v>
      </c>
      <c r="O1063" s="47">
        <v>0</v>
      </c>
      <c r="P1063" s="48">
        <f t="shared" si="280"/>
        <v>0</v>
      </c>
      <c r="Q1063" s="47">
        <v>0.86799999999999999</v>
      </c>
      <c r="R1063" s="48">
        <f t="shared" si="281"/>
        <v>2.6637941881412055</v>
      </c>
      <c r="S1063" s="47">
        <v>0</v>
      </c>
      <c r="T1063" s="48">
        <f t="shared" si="282"/>
        <v>0</v>
      </c>
      <c r="U1063" s="47">
        <v>0</v>
      </c>
      <c r="V1063" s="48">
        <f t="shared" si="283"/>
        <v>0</v>
      </c>
      <c r="W1063" s="47">
        <v>1.232</v>
      </c>
      <c r="X1063" s="48">
        <f t="shared" si="284"/>
        <v>3.7808691702649369</v>
      </c>
      <c r="Y1063" s="47">
        <v>0</v>
      </c>
      <c r="Z1063" s="48">
        <f t="shared" si="285"/>
        <v>0</v>
      </c>
      <c r="AA1063" s="47">
        <v>0</v>
      </c>
      <c r="AB1063" s="49">
        <f t="shared" si="286"/>
        <v>0</v>
      </c>
      <c r="AC1063" s="43">
        <f t="shared" si="291"/>
        <v>3.089</v>
      </c>
      <c r="AD1063" s="49">
        <f t="shared" si="287"/>
        <v>9.4797929114840827</v>
      </c>
    </row>
    <row r="1064" spans="1:30" x14ac:dyDescent="0.25">
      <c r="A1064" s="45">
        <v>39778</v>
      </c>
      <c r="B1064" s="46" t="s">
        <v>109</v>
      </c>
      <c r="C1064" s="47">
        <v>0</v>
      </c>
      <c r="D1064" s="48">
        <f t="shared" si="288"/>
        <v>0</v>
      </c>
      <c r="E1064" s="47">
        <v>0</v>
      </c>
      <c r="F1064" s="48">
        <f t="shared" si="289"/>
        <v>0</v>
      </c>
      <c r="G1064" s="47">
        <v>0</v>
      </c>
      <c r="H1064" s="48">
        <f t="shared" si="290"/>
        <v>0</v>
      </c>
      <c r="I1064" s="47">
        <v>0.98499999999999999</v>
      </c>
      <c r="J1064" s="48">
        <f t="shared" si="277"/>
        <v>3.0228540038238334</v>
      </c>
      <c r="K1064" s="47">
        <v>0.35099999999999998</v>
      </c>
      <c r="L1064" s="48">
        <f t="shared" si="278"/>
        <v>1.0771794470478839</v>
      </c>
      <c r="M1064" s="47">
        <v>0</v>
      </c>
      <c r="N1064" s="48">
        <f t="shared" si="279"/>
        <v>0</v>
      </c>
      <c r="O1064" s="47">
        <v>0</v>
      </c>
      <c r="P1064" s="48">
        <f t="shared" si="280"/>
        <v>0</v>
      </c>
      <c r="Q1064" s="47">
        <v>0.52900000000000003</v>
      </c>
      <c r="R1064" s="48">
        <f t="shared" si="281"/>
        <v>1.6234413888556427</v>
      </c>
      <c r="S1064" s="47">
        <v>0</v>
      </c>
      <c r="T1064" s="48">
        <f t="shared" si="282"/>
        <v>0</v>
      </c>
      <c r="U1064" s="47">
        <v>0</v>
      </c>
      <c r="V1064" s="48">
        <f t="shared" si="283"/>
        <v>0</v>
      </c>
      <c r="W1064" s="47">
        <v>1.232</v>
      </c>
      <c r="X1064" s="48">
        <f t="shared" si="284"/>
        <v>3.7808691702649369</v>
      </c>
      <c r="Y1064" s="47">
        <v>0</v>
      </c>
      <c r="Z1064" s="48">
        <f t="shared" si="285"/>
        <v>0</v>
      </c>
      <c r="AA1064" s="47">
        <v>0</v>
      </c>
      <c r="AB1064" s="49">
        <f t="shared" si="286"/>
        <v>0</v>
      </c>
      <c r="AC1064" s="43">
        <f t="shared" si="291"/>
        <v>3.0969999999999995</v>
      </c>
      <c r="AD1064" s="49">
        <f t="shared" si="287"/>
        <v>9.5043440099922964</v>
      </c>
    </row>
    <row r="1065" spans="1:30" x14ac:dyDescent="0.25">
      <c r="A1065" s="45">
        <v>39779</v>
      </c>
      <c r="B1065" s="46" t="s">
        <v>110</v>
      </c>
      <c r="C1065" s="47">
        <v>0</v>
      </c>
      <c r="D1065" s="48">
        <f t="shared" si="288"/>
        <v>0</v>
      </c>
      <c r="E1065" s="47">
        <v>0</v>
      </c>
      <c r="F1065" s="48">
        <f t="shared" si="289"/>
        <v>0</v>
      </c>
      <c r="G1065" s="47">
        <v>0</v>
      </c>
      <c r="H1065" s="48">
        <f t="shared" si="290"/>
        <v>0</v>
      </c>
      <c r="I1065" s="47">
        <v>0.98</v>
      </c>
      <c r="J1065" s="48">
        <f t="shared" si="277"/>
        <v>3.0075095672562</v>
      </c>
      <c r="K1065" s="47">
        <v>0.61699999999999999</v>
      </c>
      <c r="L1065" s="48">
        <f t="shared" si="278"/>
        <v>1.8935034724459952</v>
      </c>
      <c r="M1065" s="47">
        <v>0</v>
      </c>
      <c r="N1065" s="48">
        <f t="shared" si="279"/>
        <v>0</v>
      </c>
      <c r="O1065" s="47">
        <v>0</v>
      </c>
      <c r="P1065" s="48">
        <f t="shared" si="280"/>
        <v>0</v>
      </c>
      <c r="Q1065" s="47">
        <v>0</v>
      </c>
      <c r="R1065" s="48">
        <f t="shared" si="281"/>
        <v>0</v>
      </c>
      <c r="S1065" s="47">
        <v>0</v>
      </c>
      <c r="T1065" s="48">
        <f t="shared" si="282"/>
        <v>0</v>
      </c>
      <c r="U1065" s="47">
        <v>0</v>
      </c>
      <c r="V1065" s="48">
        <f t="shared" si="283"/>
        <v>0</v>
      </c>
      <c r="W1065" s="47">
        <v>1.234</v>
      </c>
      <c r="X1065" s="48">
        <f t="shared" si="284"/>
        <v>3.7870069448919903</v>
      </c>
      <c r="Y1065" s="47">
        <v>0</v>
      </c>
      <c r="Z1065" s="48">
        <f t="shared" si="285"/>
        <v>0</v>
      </c>
      <c r="AA1065" s="47">
        <v>0</v>
      </c>
      <c r="AB1065" s="49">
        <f t="shared" si="286"/>
        <v>0</v>
      </c>
      <c r="AC1065" s="43">
        <f t="shared" si="291"/>
        <v>2.831</v>
      </c>
      <c r="AD1065" s="49">
        <f t="shared" si="287"/>
        <v>8.6880199845941863</v>
      </c>
    </row>
    <row r="1066" spans="1:30" x14ac:dyDescent="0.25">
      <c r="A1066" s="45">
        <v>39780</v>
      </c>
      <c r="B1066" s="46" t="s">
        <v>111</v>
      </c>
      <c r="C1066" s="47">
        <v>0</v>
      </c>
      <c r="D1066" s="48">
        <f t="shared" si="288"/>
        <v>0</v>
      </c>
      <c r="E1066" s="47">
        <v>0</v>
      </c>
      <c r="F1066" s="48">
        <f t="shared" si="289"/>
        <v>0</v>
      </c>
      <c r="G1066" s="47">
        <v>0</v>
      </c>
      <c r="H1066" s="48">
        <f t="shared" si="290"/>
        <v>0</v>
      </c>
      <c r="I1066" s="47">
        <v>0.97599999999999998</v>
      </c>
      <c r="J1066" s="48">
        <f t="shared" si="277"/>
        <v>2.9952340180020931</v>
      </c>
      <c r="K1066" s="47">
        <v>0.60899999999999999</v>
      </c>
      <c r="L1066" s="48">
        <f t="shared" si="278"/>
        <v>1.8689523739377814</v>
      </c>
      <c r="M1066" s="47">
        <v>0</v>
      </c>
      <c r="N1066" s="48">
        <f t="shared" si="279"/>
        <v>0</v>
      </c>
      <c r="O1066" s="47">
        <v>0</v>
      </c>
      <c r="P1066" s="48">
        <f t="shared" si="280"/>
        <v>0</v>
      </c>
      <c r="Q1066" s="47">
        <v>0</v>
      </c>
      <c r="R1066" s="48">
        <f t="shared" si="281"/>
        <v>0</v>
      </c>
      <c r="S1066" s="47">
        <v>0</v>
      </c>
      <c r="T1066" s="48">
        <f t="shared" si="282"/>
        <v>0</v>
      </c>
      <c r="U1066" s="47">
        <v>0</v>
      </c>
      <c r="V1066" s="48">
        <f t="shared" si="283"/>
        <v>0</v>
      </c>
      <c r="W1066" s="47">
        <v>1.232</v>
      </c>
      <c r="X1066" s="48">
        <f t="shared" si="284"/>
        <v>3.7808691702649369</v>
      </c>
      <c r="Y1066" s="47">
        <v>0</v>
      </c>
      <c r="Z1066" s="48">
        <f t="shared" si="285"/>
        <v>0</v>
      </c>
      <c r="AA1066" s="47">
        <v>0</v>
      </c>
      <c r="AB1066" s="49">
        <f t="shared" si="286"/>
        <v>0</v>
      </c>
      <c r="AC1066" s="43">
        <f t="shared" si="291"/>
        <v>2.8170000000000002</v>
      </c>
      <c r="AD1066" s="49">
        <f t="shared" si="287"/>
        <v>8.6450555622048117</v>
      </c>
    </row>
    <row r="1067" spans="1:30" x14ac:dyDescent="0.25">
      <c r="A1067" s="45">
        <v>39781</v>
      </c>
      <c r="B1067" s="46" t="s">
        <v>112</v>
      </c>
      <c r="C1067" s="47">
        <v>0</v>
      </c>
      <c r="D1067" s="48">
        <f t="shared" si="288"/>
        <v>0</v>
      </c>
      <c r="E1067" s="47">
        <v>0</v>
      </c>
      <c r="F1067" s="48">
        <f t="shared" si="289"/>
        <v>0</v>
      </c>
      <c r="G1067" s="47">
        <v>0</v>
      </c>
      <c r="H1067" s="48">
        <f t="shared" si="290"/>
        <v>0</v>
      </c>
      <c r="I1067" s="47">
        <v>0.97299999999999998</v>
      </c>
      <c r="J1067" s="48">
        <f t="shared" si="277"/>
        <v>2.9860273560615127</v>
      </c>
      <c r="K1067" s="47">
        <v>0.61799999999999999</v>
      </c>
      <c r="L1067" s="48">
        <f t="shared" si="278"/>
        <v>1.8965723597595221</v>
      </c>
      <c r="M1067" s="47">
        <v>0</v>
      </c>
      <c r="N1067" s="48">
        <f t="shared" si="279"/>
        <v>0</v>
      </c>
      <c r="O1067" s="47">
        <v>0</v>
      </c>
      <c r="P1067" s="48">
        <f t="shared" si="280"/>
        <v>0</v>
      </c>
      <c r="Q1067" s="47">
        <v>0</v>
      </c>
      <c r="R1067" s="48">
        <f t="shared" si="281"/>
        <v>0</v>
      </c>
      <c r="S1067" s="47">
        <v>0</v>
      </c>
      <c r="T1067" s="48">
        <f t="shared" si="282"/>
        <v>0</v>
      </c>
      <c r="U1067" s="47">
        <v>0</v>
      </c>
      <c r="V1067" s="48">
        <f t="shared" si="283"/>
        <v>0</v>
      </c>
      <c r="W1067" s="47">
        <v>1.2310000000000001</v>
      </c>
      <c r="X1067" s="48">
        <f t="shared" si="284"/>
        <v>3.7778002829514103</v>
      </c>
      <c r="Y1067" s="47">
        <v>0</v>
      </c>
      <c r="Z1067" s="48">
        <f t="shared" si="285"/>
        <v>0</v>
      </c>
      <c r="AA1067" s="47">
        <v>0</v>
      </c>
      <c r="AB1067" s="49">
        <f t="shared" si="286"/>
        <v>0</v>
      </c>
      <c r="AC1067" s="43">
        <f t="shared" si="291"/>
        <v>2.8220000000000001</v>
      </c>
      <c r="AD1067" s="49">
        <f t="shared" si="287"/>
        <v>8.6603999987724443</v>
      </c>
    </row>
    <row r="1068" spans="1:30" x14ac:dyDescent="0.25">
      <c r="A1068" s="45">
        <v>39782</v>
      </c>
      <c r="B1068" s="46" t="s">
        <v>113</v>
      </c>
      <c r="C1068" s="47">
        <v>0</v>
      </c>
      <c r="D1068" s="48">
        <f t="shared" si="288"/>
        <v>0</v>
      </c>
      <c r="E1068" s="47">
        <v>0</v>
      </c>
      <c r="F1068" s="48">
        <f t="shared" si="289"/>
        <v>0</v>
      </c>
      <c r="G1068" s="47">
        <v>0</v>
      </c>
      <c r="H1068" s="48">
        <f t="shared" si="290"/>
        <v>0</v>
      </c>
      <c r="I1068" s="47">
        <v>0.97</v>
      </c>
      <c r="J1068" s="48">
        <f t="shared" ref="J1068:J1099" si="292">I1068*1000000/325851</f>
        <v>2.9768206941209328</v>
      </c>
      <c r="K1068" s="47">
        <v>0.56200000000000006</v>
      </c>
      <c r="L1068" s="48">
        <f t="shared" ref="L1068:L1099" si="293">K1068*1000000/325851</f>
        <v>1.7247146702020248</v>
      </c>
      <c r="M1068" s="47">
        <v>0</v>
      </c>
      <c r="N1068" s="48">
        <f t="shared" ref="N1068:N1099" si="294">M1068*1000000/325851</f>
        <v>0</v>
      </c>
      <c r="O1068" s="47">
        <v>0</v>
      </c>
      <c r="P1068" s="48">
        <f t="shared" ref="P1068:P1099" si="295">O1068*1000000/325851</f>
        <v>0</v>
      </c>
      <c r="Q1068" s="47">
        <v>6.8000000000000005E-2</v>
      </c>
      <c r="R1068" s="48">
        <f t="shared" si="281"/>
        <v>0.20868433731981795</v>
      </c>
      <c r="S1068" s="47">
        <v>0</v>
      </c>
      <c r="T1068" s="48">
        <f t="shared" si="282"/>
        <v>0</v>
      </c>
      <c r="U1068" s="47">
        <v>0</v>
      </c>
      <c r="V1068" s="48">
        <f t="shared" si="283"/>
        <v>0</v>
      </c>
      <c r="W1068" s="47">
        <v>1.2310000000000001</v>
      </c>
      <c r="X1068" s="48">
        <f t="shared" si="284"/>
        <v>3.7778002829514103</v>
      </c>
      <c r="Y1068" s="47">
        <v>0</v>
      </c>
      <c r="Z1068" s="48">
        <f t="shared" si="285"/>
        <v>0</v>
      </c>
      <c r="AA1068" s="47">
        <v>0</v>
      </c>
      <c r="AB1068" s="49">
        <f t="shared" si="286"/>
        <v>0</v>
      </c>
      <c r="AC1068" s="43">
        <f t="shared" si="291"/>
        <v>2.8310000000000004</v>
      </c>
      <c r="AD1068" s="49">
        <f t="shared" si="287"/>
        <v>8.6880199845941863</v>
      </c>
    </row>
    <row r="1069" spans="1:30" x14ac:dyDescent="0.25">
      <c r="A1069" s="45">
        <v>39783</v>
      </c>
      <c r="B1069" s="46" t="s">
        <v>114</v>
      </c>
      <c r="C1069" s="47">
        <v>0</v>
      </c>
      <c r="D1069" s="48">
        <f t="shared" si="288"/>
        <v>0</v>
      </c>
      <c r="E1069" s="47">
        <v>0</v>
      </c>
      <c r="F1069" s="48">
        <f t="shared" ref="F1069:F1099" si="296">E1069*1000000/325851</f>
        <v>0</v>
      </c>
      <c r="G1069" s="47">
        <v>0</v>
      </c>
      <c r="H1069" s="48">
        <f t="shared" ref="H1069:H1100" si="297">G1069*1000000/325851</f>
        <v>0</v>
      </c>
      <c r="I1069" s="47">
        <v>0.97499999999999998</v>
      </c>
      <c r="J1069" s="48">
        <f t="shared" si="292"/>
        <v>2.9921651306885662</v>
      </c>
      <c r="K1069" s="47">
        <v>0</v>
      </c>
      <c r="L1069" s="48">
        <f t="shared" si="293"/>
        <v>0</v>
      </c>
      <c r="M1069" s="47">
        <v>0</v>
      </c>
      <c r="N1069" s="48">
        <f t="shared" si="294"/>
        <v>0</v>
      </c>
      <c r="O1069" s="47">
        <v>0</v>
      </c>
      <c r="P1069" s="48">
        <f t="shared" si="295"/>
        <v>0</v>
      </c>
      <c r="Q1069" s="47">
        <v>0.94499999999999995</v>
      </c>
      <c r="R1069" s="48">
        <f t="shared" si="281"/>
        <v>2.9000985112827644</v>
      </c>
      <c r="S1069" s="47">
        <v>0</v>
      </c>
      <c r="T1069" s="48">
        <f t="shared" si="282"/>
        <v>0</v>
      </c>
      <c r="U1069" s="47">
        <v>0</v>
      </c>
      <c r="V1069" s="48">
        <f t="shared" si="283"/>
        <v>0</v>
      </c>
      <c r="W1069" s="47">
        <v>1.2290000000000001</v>
      </c>
      <c r="X1069" s="48">
        <f t="shared" si="284"/>
        <v>3.7716625083243569</v>
      </c>
      <c r="Y1069" s="47">
        <v>0</v>
      </c>
      <c r="Z1069" s="48">
        <f t="shared" si="285"/>
        <v>0</v>
      </c>
      <c r="AA1069" s="47">
        <v>0</v>
      </c>
      <c r="AB1069" s="49">
        <f t="shared" si="286"/>
        <v>0</v>
      </c>
      <c r="AC1069" s="43">
        <f t="shared" si="291"/>
        <v>3.149</v>
      </c>
      <c r="AD1069" s="49">
        <f t="shared" si="287"/>
        <v>9.663926150295687</v>
      </c>
    </row>
    <row r="1070" spans="1:30" x14ac:dyDescent="0.25">
      <c r="A1070" s="45">
        <v>39784</v>
      </c>
      <c r="B1070" s="46" t="s">
        <v>115</v>
      </c>
      <c r="C1070" s="47">
        <v>0.20200000000000001</v>
      </c>
      <c r="D1070" s="48">
        <f t="shared" si="288"/>
        <v>0.61991523733240039</v>
      </c>
      <c r="E1070" s="47">
        <v>0</v>
      </c>
      <c r="F1070" s="48">
        <f t="shared" si="296"/>
        <v>0</v>
      </c>
      <c r="G1070" s="47">
        <v>0</v>
      </c>
      <c r="H1070" s="48">
        <f t="shared" si="297"/>
        <v>0</v>
      </c>
      <c r="I1070" s="47">
        <v>0.82399999999999995</v>
      </c>
      <c r="J1070" s="48">
        <f t="shared" si="292"/>
        <v>2.5287631463460292</v>
      </c>
      <c r="K1070" s="47">
        <v>4.4999999999999998E-2</v>
      </c>
      <c r="L1070" s="48">
        <f t="shared" si="293"/>
        <v>0.13809992910870306</v>
      </c>
      <c r="M1070" s="47">
        <v>0</v>
      </c>
      <c r="N1070" s="48">
        <f t="shared" si="294"/>
        <v>0</v>
      </c>
      <c r="O1070" s="47">
        <v>0</v>
      </c>
      <c r="P1070" s="48">
        <f t="shared" si="295"/>
        <v>0</v>
      </c>
      <c r="Q1070" s="47">
        <v>0.69899999999999995</v>
      </c>
      <c r="R1070" s="48">
        <f t="shared" si="281"/>
        <v>2.1451522321551875</v>
      </c>
      <c r="S1070" s="47">
        <v>0</v>
      </c>
      <c r="T1070" s="48">
        <f t="shared" si="282"/>
        <v>0</v>
      </c>
      <c r="U1070" s="47">
        <v>0</v>
      </c>
      <c r="V1070" s="48">
        <f t="shared" si="283"/>
        <v>0</v>
      </c>
      <c r="W1070" s="47">
        <v>1.18</v>
      </c>
      <c r="X1070" s="48">
        <f t="shared" si="284"/>
        <v>3.6212870299615467</v>
      </c>
      <c r="Y1070" s="47">
        <v>0.11799999999999999</v>
      </c>
      <c r="Z1070" s="48">
        <f t="shared" si="285"/>
        <v>0.36212870299615468</v>
      </c>
      <c r="AA1070" s="47">
        <v>0.30599999999999999</v>
      </c>
      <c r="AB1070" s="49">
        <f t="shared" si="286"/>
        <v>0.93907951793918076</v>
      </c>
      <c r="AC1070" s="43">
        <f t="shared" si="291"/>
        <v>3.3740000000000001</v>
      </c>
      <c r="AD1070" s="49">
        <f t="shared" si="287"/>
        <v>10.354425795839203</v>
      </c>
    </row>
    <row r="1071" spans="1:30" x14ac:dyDescent="0.25">
      <c r="A1071" s="45">
        <v>39785</v>
      </c>
      <c r="B1071" s="46" t="s">
        <v>116</v>
      </c>
      <c r="C1071" s="47">
        <v>0.81100000000000005</v>
      </c>
      <c r="D1071" s="48">
        <f t="shared" si="288"/>
        <v>2.488867611270182</v>
      </c>
      <c r="E1071" s="47">
        <v>0</v>
      </c>
      <c r="F1071" s="48">
        <f t="shared" si="296"/>
        <v>0</v>
      </c>
      <c r="G1071" s="47">
        <v>0</v>
      </c>
      <c r="H1071" s="48">
        <f t="shared" si="297"/>
        <v>0</v>
      </c>
      <c r="I1071" s="47">
        <v>0.495</v>
      </c>
      <c r="J1071" s="48">
        <f t="shared" si="292"/>
        <v>1.5190992201957336</v>
      </c>
      <c r="K1071" s="47">
        <v>0.36199999999999999</v>
      </c>
      <c r="L1071" s="48">
        <f t="shared" si="293"/>
        <v>1.1109372074966779</v>
      </c>
      <c r="M1071" s="47">
        <v>0</v>
      </c>
      <c r="N1071" s="48">
        <f t="shared" si="294"/>
        <v>0</v>
      </c>
      <c r="O1071" s="47">
        <v>0</v>
      </c>
      <c r="P1071" s="48">
        <f t="shared" si="295"/>
        <v>0</v>
      </c>
      <c r="Q1071" s="47">
        <v>0.45</v>
      </c>
      <c r="R1071" s="48">
        <f t="shared" si="281"/>
        <v>1.3809992910870306</v>
      </c>
      <c r="S1071" s="47">
        <v>0</v>
      </c>
      <c r="T1071" s="48">
        <f t="shared" si="282"/>
        <v>0</v>
      </c>
      <c r="U1071" s="47">
        <v>0</v>
      </c>
      <c r="V1071" s="48">
        <f t="shared" si="283"/>
        <v>0</v>
      </c>
      <c r="W1071" s="47">
        <v>1.226</v>
      </c>
      <c r="X1071" s="48">
        <f t="shared" si="284"/>
        <v>3.7624558463837765</v>
      </c>
      <c r="Y1071" s="47">
        <v>0</v>
      </c>
      <c r="Z1071" s="48">
        <f t="shared" si="285"/>
        <v>0</v>
      </c>
      <c r="AA1071" s="47">
        <v>0</v>
      </c>
      <c r="AB1071" s="49">
        <f t="shared" si="286"/>
        <v>0</v>
      </c>
      <c r="AC1071" s="43">
        <f t="shared" si="291"/>
        <v>3.3440000000000003</v>
      </c>
      <c r="AD1071" s="49">
        <f t="shared" si="287"/>
        <v>10.262359176433401</v>
      </c>
    </row>
    <row r="1072" spans="1:30" x14ac:dyDescent="0.25">
      <c r="A1072" s="45">
        <v>39786</v>
      </c>
      <c r="B1072" s="46" t="s">
        <v>117</v>
      </c>
      <c r="C1072" s="47">
        <v>0</v>
      </c>
      <c r="D1072" s="48">
        <f t="shared" si="288"/>
        <v>0</v>
      </c>
      <c r="E1072" s="47">
        <v>0</v>
      </c>
      <c r="F1072" s="48">
        <f t="shared" si="296"/>
        <v>0</v>
      </c>
      <c r="G1072" s="47">
        <v>0</v>
      </c>
      <c r="H1072" s="48">
        <f t="shared" si="297"/>
        <v>0</v>
      </c>
      <c r="I1072" s="47">
        <v>0.99399999999999999</v>
      </c>
      <c r="J1072" s="48">
        <f t="shared" si="292"/>
        <v>3.0504739896455741</v>
      </c>
      <c r="K1072" s="47">
        <v>0.629</v>
      </c>
      <c r="L1072" s="48">
        <f t="shared" si="293"/>
        <v>1.9303301202083161</v>
      </c>
      <c r="M1072" s="47">
        <v>0</v>
      </c>
      <c r="N1072" s="48">
        <f t="shared" si="294"/>
        <v>0</v>
      </c>
      <c r="O1072" s="47">
        <v>0</v>
      </c>
      <c r="P1072" s="48">
        <f t="shared" si="295"/>
        <v>0</v>
      </c>
      <c r="Q1072" s="47">
        <v>0</v>
      </c>
      <c r="R1072" s="48">
        <f t="shared" si="281"/>
        <v>0</v>
      </c>
      <c r="S1072" s="47">
        <v>0</v>
      </c>
      <c r="T1072" s="48">
        <f t="shared" si="282"/>
        <v>0</v>
      </c>
      <c r="U1072" s="47">
        <v>0</v>
      </c>
      <c r="V1072" s="48">
        <f t="shared" si="283"/>
        <v>0</v>
      </c>
      <c r="W1072" s="47">
        <v>1.1990000000000001</v>
      </c>
      <c r="X1072" s="48">
        <f t="shared" si="284"/>
        <v>3.6795958889185547</v>
      </c>
      <c r="Y1072" s="47">
        <v>0</v>
      </c>
      <c r="Z1072" s="48">
        <f t="shared" si="285"/>
        <v>0</v>
      </c>
      <c r="AA1072" s="47">
        <v>0</v>
      </c>
      <c r="AB1072" s="49">
        <f t="shared" si="286"/>
        <v>0</v>
      </c>
      <c r="AC1072" s="43">
        <f t="shared" si="291"/>
        <v>2.8220000000000001</v>
      </c>
      <c r="AD1072" s="49">
        <f t="shared" si="287"/>
        <v>8.6603999987724443</v>
      </c>
    </row>
    <row r="1073" spans="1:30" x14ac:dyDescent="0.25">
      <c r="A1073" s="45">
        <v>39787</v>
      </c>
      <c r="B1073" s="46" t="s">
        <v>118</v>
      </c>
      <c r="C1073" s="47">
        <v>0</v>
      </c>
      <c r="D1073" s="48">
        <f t="shared" si="288"/>
        <v>0</v>
      </c>
      <c r="E1073" s="47">
        <v>0</v>
      </c>
      <c r="F1073" s="48">
        <f t="shared" si="296"/>
        <v>0</v>
      </c>
      <c r="G1073" s="47">
        <v>0</v>
      </c>
      <c r="H1073" s="48">
        <f t="shared" si="297"/>
        <v>0</v>
      </c>
      <c r="I1073" s="47">
        <v>0.98499999999999999</v>
      </c>
      <c r="J1073" s="48">
        <f t="shared" si="292"/>
        <v>3.0228540038238334</v>
      </c>
      <c r="K1073" s="47">
        <v>0.62</v>
      </c>
      <c r="L1073" s="48">
        <f t="shared" si="293"/>
        <v>1.9027101343865755</v>
      </c>
      <c r="M1073" s="47">
        <v>0</v>
      </c>
      <c r="N1073" s="48">
        <f t="shared" si="294"/>
        <v>0</v>
      </c>
      <c r="O1073" s="47">
        <v>0</v>
      </c>
      <c r="P1073" s="48">
        <f t="shared" si="295"/>
        <v>0</v>
      </c>
      <c r="Q1073" s="47">
        <v>0</v>
      </c>
      <c r="R1073" s="48">
        <f t="shared" si="281"/>
        <v>0</v>
      </c>
      <c r="S1073" s="47">
        <v>0</v>
      </c>
      <c r="T1073" s="48">
        <f t="shared" si="282"/>
        <v>0</v>
      </c>
      <c r="U1073" s="47">
        <v>0</v>
      </c>
      <c r="V1073" s="48">
        <f t="shared" si="283"/>
        <v>0</v>
      </c>
      <c r="W1073" s="47">
        <v>1.2270000000000001</v>
      </c>
      <c r="X1073" s="48">
        <f t="shared" si="284"/>
        <v>3.7655247336973034</v>
      </c>
      <c r="Y1073" s="47">
        <v>0</v>
      </c>
      <c r="Z1073" s="48">
        <f t="shared" si="285"/>
        <v>0</v>
      </c>
      <c r="AA1073" s="47">
        <v>0</v>
      </c>
      <c r="AB1073" s="49">
        <f t="shared" si="286"/>
        <v>0</v>
      </c>
      <c r="AC1073" s="43">
        <f t="shared" si="291"/>
        <v>2.8319999999999999</v>
      </c>
      <c r="AD1073" s="49">
        <f t="shared" si="287"/>
        <v>8.6910888719077128</v>
      </c>
    </row>
    <row r="1074" spans="1:30" x14ac:dyDescent="0.25">
      <c r="A1074" s="45">
        <v>39788</v>
      </c>
      <c r="B1074" s="46" t="s">
        <v>119</v>
      </c>
      <c r="C1074" s="47">
        <v>0</v>
      </c>
      <c r="D1074" s="48">
        <f t="shared" si="288"/>
        <v>0</v>
      </c>
      <c r="E1074" s="47">
        <v>0</v>
      </c>
      <c r="F1074" s="48">
        <f t="shared" si="296"/>
        <v>0</v>
      </c>
      <c r="G1074" s="47">
        <v>0</v>
      </c>
      <c r="H1074" s="48">
        <f t="shared" si="297"/>
        <v>0</v>
      </c>
      <c r="I1074" s="47">
        <v>0.98</v>
      </c>
      <c r="J1074" s="48">
        <f t="shared" si="292"/>
        <v>3.0075095672562</v>
      </c>
      <c r="K1074" s="47">
        <v>0.61299999999999999</v>
      </c>
      <c r="L1074" s="48">
        <f t="shared" si="293"/>
        <v>1.8812279231918883</v>
      </c>
      <c r="M1074" s="47">
        <v>0</v>
      </c>
      <c r="N1074" s="48">
        <f t="shared" si="294"/>
        <v>0</v>
      </c>
      <c r="O1074" s="47">
        <v>0</v>
      </c>
      <c r="P1074" s="48">
        <f t="shared" si="295"/>
        <v>0</v>
      </c>
      <c r="Q1074" s="47">
        <v>0</v>
      </c>
      <c r="R1074" s="48">
        <f t="shared" si="281"/>
        <v>0</v>
      </c>
      <c r="S1074" s="47">
        <v>0</v>
      </c>
      <c r="T1074" s="48">
        <f t="shared" si="282"/>
        <v>0</v>
      </c>
      <c r="U1074" s="47">
        <v>0</v>
      </c>
      <c r="V1074" s="48">
        <f t="shared" si="283"/>
        <v>0</v>
      </c>
      <c r="W1074" s="47">
        <v>1.2270000000000001</v>
      </c>
      <c r="X1074" s="48">
        <f t="shared" si="284"/>
        <v>3.7655247336973034</v>
      </c>
      <c r="Y1074" s="47">
        <v>0</v>
      </c>
      <c r="Z1074" s="48">
        <f t="shared" si="285"/>
        <v>0</v>
      </c>
      <c r="AA1074" s="47">
        <v>0</v>
      </c>
      <c r="AB1074" s="49">
        <f t="shared" si="286"/>
        <v>0</v>
      </c>
      <c r="AC1074" s="43">
        <f t="shared" si="291"/>
        <v>2.8200000000000003</v>
      </c>
      <c r="AD1074" s="49">
        <f t="shared" si="287"/>
        <v>8.654262224145393</v>
      </c>
    </row>
    <row r="1075" spans="1:30" x14ac:dyDescent="0.25">
      <c r="A1075" s="45">
        <v>39789</v>
      </c>
      <c r="B1075" s="46" t="s">
        <v>120</v>
      </c>
      <c r="C1075" s="47">
        <v>0</v>
      </c>
      <c r="D1075" s="48">
        <f t="shared" si="288"/>
        <v>0</v>
      </c>
      <c r="E1075" s="47">
        <v>0</v>
      </c>
      <c r="F1075" s="48">
        <f t="shared" si="296"/>
        <v>0</v>
      </c>
      <c r="G1075" s="47">
        <v>0</v>
      </c>
      <c r="H1075" s="48">
        <f t="shared" si="297"/>
        <v>0</v>
      </c>
      <c r="I1075" s="47">
        <v>0.97499999999999998</v>
      </c>
      <c r="J1075" s="48">
        <f t="shared" si="292"/>
        <v>2.9921651306885662</v>
      </c>
      <c r="K1075" s="47">
        <v>0.60899999999999999</v>
      </c>
      <c r="L1075" s="48">
        <f t="shared" si="293"/>
        <v>1.8689523739377814</v>
      </c>
      <c r="M1075" s="47">
        <v>0</v>
      </c>
      <c r="N1075" s="48">
        <f t="shared" si="294"/>
        <v>0</v>
      </c>
      <c r="O1075" s="47">
        <v>0</v>
      </c>
      <c r="P1075" s="48">
        <f t="shared" si="295"/>
        <v>0</v>
      </c>
      <c r="Q1075" s="47">
        <v>0</v>
      </c>
      <c r="R1075" s="48">
        <f t="shared" si="281"/>
        <v>0</v>
      </c>
      <c r="S1075" s="47">
        <v>0</v>
      </c>
      <c r="T1075" s="48">
        <f t="shared" si="282"/>
        <v>0</v>
      </c>
      <c r="U1075" s="47">
        <v>0</v>
      </c>
      <c r="V1075" s="48">
        <f t="shared" si="283"/>
        <v>0</v>
      </c>
      <c r="W1075" s="47">
        <v>1.226</v>
      </c>
      <c r="X1075" s="48">
        <f t="shared" si="284"/>
        <v>3.7624558463837765</v>
      </c>
      <c r="Y1075" s="47">
        <v>0</v>
      </c>
      <c r="Z1075" s="48">
        <f t="shared" si="285"/>
        <v>0</v>
      </c>
      <c r="AA1075" s="47">
        <v>0</v>
      </c>
      <c r="AB1075" s="49">
        <f t="shared" si="286"/>
        <v>0</v>
      </c>
      <c r="AC1075" s="43">
        <f t="shared" si="291"/>
        <v>2.81</v>
      </c>
      <c r="AD1075" s="49">
        <f t="shared" si="287"/>
        <v>8.6235733510101245</v>
      </c>
    </row>
    <row r="1076" spans="1:30" x14ac:dyDescent="0.25">
      <c r="A1076" s="45">
        <v>39790</v>
      </c>
      <c r="B1076" s="46" t="s">
        <v>121</v>
      </c>
      <c r="C1076" s="47">
        <v>0</v>
      </c>
      <c r="D1076" s="48">
        <f t="shared" si="288"/>
        <v>0</v>
      </c>
      <c r="E1076" s="47">
        <v>0</v>
      </c>
      <c r="F1076" s="48">
        <f t="shared" si="296"/>
        <v>0</v>
      </c>
      <c r="G1076" s="47">
        <v>0</v>
      </c>
      <c r="H1076" s="48">
        <f t="shared" si="297"/>
        <v>0</v>
      </c>
      <c r="I1076" s="47">
        <v>0.97599999999999998</v>
      </c>
      <c r="J1076" s="48">
        <f t="shared" si="292"/>
        <v>2.9952340180020931</v>
      </c>
      <c r="K1076" s="47">
        <v>0.60599999999999998</v>
      </c>
      <c r="L1076" s="48">
        <f t="shared" si="293"/>
        <v>1.8597457119972012</v>
      </c>
      <c r="M1076" s="47">
        <v>0</v>
      </c>
      <c r="N1076" s="48">
        <f t="shared" si="294"/>
        <v>0</v>
      </c>
      <c r="O1076" s="47">
        <v>0</v>
      </c>
      <c r="P1076" s="48">
        <f t="shared" si="295"/>
        <v>0</v>
      </c>
      <c r="Q1076" s="47">
        <v>0</v>
      </c>
      <c r="R1076" s="48">
        <f t="shared" si="281"/>
        <v>0</v>
      </c>
      <c r="S1076" s="47">
        <v>0</v>
      </c>
      <c r="T1076" s="48">
        <f t="shared" si="282"/>
        <v>0</v>
      </c>
      <c r="U1076" s="47">
        <v>0</v>
      </c>
      <c r="V1076" s="48">
        <f t="shared" si="283"/>
        <v>0</v>
      </c>
      <c r="W1076" s="47">
        <v>1.226</v>
      </c>
      <c r="X1076" s="48">
        <f t="shared" si="284"/>
        <v>3.7624558463837765</v>
      </c>
      <c r="Y1076" s="47">
        <v>0</v>
      </c>
      <c r="Z1076" s="48">
        <f t="shared" si="285"/>
        <v>0</v>
      </c>
      <c r="AA1076" s="47">
        <v>0</v>
      </c>
      <c r="AB1076" s="49">
        <f t="shared" si="286"/>
        <v>0</v>
      </c>
      <c r="AC1076" s="43">
        <f t="shared" si="291"/>
        <v>2.8079999999999998</v>
      </c>
      <c r="AD1076" s="49">
        <f t="shared" si="287"/>
        <v>8.6174355763830714</v>
      </c>
    </row>
    <row r="1077" spans="1:30" x14ac:dyDescent="0.25">
      <c r="A1077" s="45">
        <v>39791</v>
      </c>
      <c r="B1077" s="46" t="s">
        <v>122</v>
      </c>
      <c r="C1077" s="47">
        <v>0</v>
      </c>
      <c r="D1077" s="48">
        <f t="shared" si="288"/>
        <v>0</v>
      </c>
      <c r="E1077" s="47">
        <v>0</v>
      </c>
      <c r="F1077" s="48">
        <f t="shared" si="296"/>
        <v>0</v>
      </c>
      <c r="G1077" s="47">
        <v>0</v>
      </c>
      <c r="H1077" s="48">
        <f t="shared" si="297"/>
        <v>0</v>
      </c>
      <c r="I1077" s="47">
        <v>0.97199999999999998</v>
      </c>
      <c r="J1077" s="48">
        <f t="shared" si="292"/>
        <v>2.9829584687479862</v>
      </c>
      <c r="K1077" s="47">
        <v>0.60099999999999998</v>
      </c>
      <c r="L1077" s="48">
        <f t="shared" si="293"/>
        <v>1.8444012754295676</v>
      </c>
      <c r="M1077" s="47">
        <v>0</v>
      </c>
      <c r="N1077" s="48">
        <f t="shared" si="294"/>
        <v>0</v>
      </c>
      <c r="O1077" s="47">
        <v>0</v>
      </c>
      <c r="P1077" s="48">
        <f t="shared" si="295"/>
        <v>0</v>
      </c>
      <c r="Q1077" s="47">
        <v>0</v>
      </c>
      <c r="R1077" s="48">
        <f t="shared" si="281"/>
        <v>0</v>
      </c>
      <c r="S1077" s="47">
        <v>0</v>
      </c>
      <c r="T1077" s="48">
        <f t="shared" si="282"/>
        <v>0</v>
      </c>
      <c r="U1077" s="47">
        <v>0</v>
      </c>
      <c r="V1077" s="48">
        <f t="shared" si="283"/>
        <v>0</v>
      </c>
      <c r="W1077" s="47">
        <v>1.2250000000000001</v>
      </c>
      <c r="X1077" s="48">
        <f t="shared" si="284"/>
        <v>3.75938695907025</v>
      </c>
      <c r="Y1077" s="47">
        <v>0</v>
      </c>
      <c r="Z1077" s="48">
        <f t="shared" si="285"/>
        <v>0</v>
      </c>
      <c r="AA1077" s="47">
        <v>0</v>
      </c>
      <c r="AB1077" s="49">
        <f t="shared" si="286"/>
        <v>0</v>
      </c>
      <c r="AC1077" s="43">
        <f t="shared" si="291"/>
        <v>2.798</v>
      </c>
      <c r="AD1077" s="49">
        <f t="shared" si="287"/>
        <v>8.5867467032478029</v>
      </c>
    </row>
    <row r="1078" spans="1:30" x14ac:dyDescent="0.25">
      <c r="A1078" s="45">
        <v>39792</v>
      </c>
      <c r="B1078" s="46" t="s">
        <v>123</v>
      </c>
      <c r="C1078" s="47">
        <v>0</v>
      </c>
      <c r="D1078" s="48">
        <f t="shared" si="288"/>
        <v>0</v>
      </c>
      <c r="E1078" s="47">
        <v>0</v>
      </c>
      <c r="F1078" s="48">
        <f t="shared" si="296"/>
        <v>0</v>
      </c>
      <c r="G1078" s="47">
        <v>0</v>
      </c>
      <c r="H1078" s="48">
        <f t="shared" si="297"/>
        <v>0</v>
      </c>
      <c r="I1078" s="47">
        <v>0.97099999999999997</v>
      </c>
      <c r="J1078" s="48">
        <f t="shared" si="292"/>
        <v>2.9798895814344593</v>
      </c>
      <c r="K1078" s="47">
        <v>0.59899999999999998</v>
      </c>
      <c r="L1078" s="48">
        <f t="shared" si="293"/>
        <v>1.8382635008025141</v>
      </c>
      <c r="M1078" s="47">
        <v>0</v>
      </c>
      <c r="N1078" s="48">
        <f t="shared" si="294"/>
        <v>0</v>
      </c>
      <c r="O1078" s="47">
        <v>0</v>
      </c>
      <c r="P1078" s="48">
        <f t="shared" si="295"/>
        <v>0</v>
      </c>
      <c r="Q1078" s="47">
        <v>0</v>
      </c>
      <c r="R1078" s="48">
        <f t="shared" si="281"/>
        <v>0</v>
      </c>
      <c r="S1078" s="47">
        <v>0</v>
      </c>
      <c r="T1078" s="48">
        <f t="shared" si="282"/>
        <v>0</v>
      </c>
      <c r="U1078" s="47">
        <v>0</v>
      </c>
      <c r="V1078" s="48">
        <f t="shared" si="283"/>
        <v>0</v>
      </c>
      <c r="W1078" s="47">
        <v>0.92600000000000005</v>
      </c>
      <c r="X1078" s="48">
        <f t="shared" si="284"/>
        <v>2.8417896523257564</v>
      </c>
      <c r="Y1078" s="47">
        <v>0</v>
      </c>
      <c r="Z1078" s="48">
        <f t="shared" si="285"/>
        <v>0</v>
      </c>
      <c r="AA1078" s="47">
        <v>0</v>
      </c>
      <c r="AB1078" s="49">
        <f t="shared" si="286"/>
        <v>0</v>
      </c>
      <c r="AC1078" s="43">
        <f t="shared" si="291"/>
        <v>2.496</v>
      </c>
      <c r="AD1078" s="49">
        <f t="shared" si="287"/>
        <v>7.6599427345627298</v>
      </c>
    </row>
    <row r="1079" spans="1:30" x14ac:dyDescent="0.25">
      <c r="A1079" s="45">
        <v>39793</v>
      </c>
      <c r="B1079" s="46" t="s">
        <v>124</v>
      </c>
      <c r="C1079" s="47">
        <v>0</v>
      </c>
      <c r="D1079" s="48">
        <f t="shared" si="288"/>
        <v>0</v>
      </c>
      <c r="E1079" s="47">
        <v>0</v>
      </c>
      <c r="F1079" s="48">
        <f t="shared" si="296"/>
        <v>0</v>
      </c>
      <c r="G1079" s="47">
        <v>0</v>
      </c>
      <c r="H1079" s="48">
        <f t="shared" si="297"/>
        <v>0</v>
      </c>
      <c r="I1079" s="47">
        <v>0.96799999999999997</v>
      </c>
      <c r="J1079" s="48">
        <f t="shared" si="292"/>
        <v>2.9706829194938793</v>
      </c>
      <c r="K1079" s="47">
        <v>0.59499999999999997</v>
      </c>
      <c r="L1079" s="48">
        <f t="shared" si="293"/>
        <v>1.825987951548407</v>
      </c>
      <c r="M1079" s="47">
        <v>0</v>
      </c>
      <c r="N1079" s="48">
        <f t="shared" si="294"/>
        <v>0</v>
      </c>
      <c r="O1079" s="47">
        <v>0</v>
      </c>
      <c r="P1079" s="48">
        <f t="shared" si="295"/>
        <v>0</v>
      </c>
      <c r="Q1079" s="47">
        <v>0</v>
      </c>
      <c r="R1079" s="48">
        <f t="shared" si="281"/>
        <v>0</v>
      </c>
      <c r="S1079" s="47">
        <v>0</v>
      </c>
      <c r="T1079" s="48">
        <f t="shared" si="282"/>
        <v>0</v>
      </c>
      <c r="U1079" s="47">
        <v>0</v>
      </c>
      <c r="V1079" s="48">
        <f t="shared" si="283"/>
        <v>0</v>
      </c>
      <c r="W1079" s="47">
        <v>1.2270000000000001</v>
      </c>
      <c r="X1079" s="48">
        <f t="shared" si="284"/>
        <v>3.7655247336973034</v>
      </c>
      <c r="Y1079" s="47">
        <v>0</v>
      </c>
      <c r="Z1079" s="48">
        <f t="shared" si="285"/>
        <v>0</v>
      </c>
      <c r="AA1079" s="47">
        <v>0</v>
      </c>
      <c r="AB1079" s="49">
        <f t="shared" si="286"/>
        <v>0</v>
      </c>
      <c r="AC1079" s="43">
        <f t="shared" si="291"/>
        <v>2.79</v>
      </c>
      <c r="AD1079" s="49">
        <f t="shared" si="287"/>
        <v>8.5621956047395891</v>
      </c>
    </row>
    <row r="1080" spans="1:30" x14ac:dyDescent="0.25">
      <c r="A1080" s="45">
        <v>39794</v>
      </c>
      <c r="B1080" s="46" t="s">
        <v>125</v>
      </c>
      <c r="C1080" s="47">
        <v>0</v>
      </c>
      <c r="D1080" s="48">
        <f t="shared" si="288"/>
        <v>0</v>
      </c>
      <c r="E1080" s="47">
        <v>0</v>
      </c>
      <c r="F1080" s="48">
        <f t="shared" si="296"/>
        <v>0</v>
      </c>
      <c r="G1080" s="47">
        <v>0</v>
      </c>
      <c r="H1080" s="48">
        <f t="shared" si="297"/>
        <v>0</v>
      </c>
      <c r="I1080" s="47">
        <v>0.96899999999999997</v>
      </c>
      <c r="J1080" s="48">
        <f t="shared" si="292"/>
        <v>2.9737518068074058</v>
      </c>
      <c r="K1080" s="47">
        <v>0.57999999999999996</v>
      </c>
      <c r="L1080" s="48">
        <f t="shared" si="293"/>
        <v>1.7799546418455061</v>
      </c>
      <c r="M1080" s="47">
        <v>0</v>
      </c>
      <c r="N1080" s="48">
        <f t="shared" si="294"/>
        <v>0</v>
      </c>
      <c r="O1080" s="47">
        <v>0</v>
      </c>
      <c r="P1080" s="48">
        <f t="shared" si="295"/>
        <v>0</v>
      </c>
      <c r="Q1080" s="47">
        <v>0</v>
      </c>
      <c r="R1080" s="48">
        <f t="shared" si="281"/>
        <v>0</v>
      </c>
      <c r="S1080" s="47">
        <v>0</v>
      </c>
      <c r="T1080" s="48">
        <f t="shared" si="282"/>
        <v>0</v>
      </c>
      <c r="U1080" s="47">
        <v>0</v>
      </c>
      <c r="V1080" s="48">
        <f t="shared" si="283"/>
        <v>0</v>
      </c>
      <c r="W1080" s="47">
        <v>1.226</v>
      </c>
      <c r="X1080" s="48">
        <f t="shared" si="284"/>
        <v>3.7624558463837765</v>
      </c>
      <c r="Y1080" s="47">
        <v>0</v>
      </c>
      <c r="Z1080" s="48">
        <f t="shared" si="285"/>
        <v>0</v>
      </c>
      <c r="AA1080" s="47">
        <v>0</v>
      </c>
      <c r="AB1080" s="49">
        <f t="shared" si="286"/>
        <v>0</v>
      </c>
      <c r="AC1080" s="43">
        <f t="shared" si="291"/>
        <v>2.7749999999999999</v>
      </c>
      <c r="AD1080" s="49">
        <f t="shared" si="287"/>
        <v>8.516162295036688</v>
      </c>
    </row>
    <row r="1081" spans="1:30" x14ac:dyDescent="0.25">
      <c r="A1081" s="45">
        <v>39795</v>
      </c>
      <c r="B1081" s="46" t="s">
        <v>126</v>
      </c>
      <c r="C1081" s="47">
        <v>0</v>
      </c>
      <c r="D1081" s="48">
        <f t="shared" si="288"/>
        <v>0</v>
      </c>
      <c r="E1081" s="47">
        <v>0</v>
      </c>
      <c r="F1081" s="48">
        <f t="shared" si="296"/>
        <v>0</v>
      </c>
      <c r="G1081" s="47">
        <v>0</v>
      </c>
      <c r="H1081" s="48">
        <f t="shared" si="297"/>
        <v>0</v>
      </c>
      <c r="I1081" s="47">
        <v>0.96699999999999997</v>
      </c>
      <c r="J1081" s="48">
        <f t="shared" si="292"/>
        <v>2.9676140321803524</v>
      </c>
      <c r="K1081" s="47">
        <v>0.60099999999999998</v>
      </c>
      <c r="L1081" s="48">
        <f t="shared" si="293"/>
        <v>1.8444012754295676</v>
      </c>
      <c r="M1081" s="47">
        <v>0</v>
      </c>
      <c r="N1081" s="48">
        <f t="shared" si="294"/>
        <v>0</v>
      </c>
      <c r="O1081" s="47">
        <v>0</v>
      </c>
      <c r="P1081" s="48">
        <f t="shared" si="295"/>
        <v>0</v>
      </c>
      <c r="Q1081" s="47">
        <v>0</v>
      </c>
      <c r="R1081" s="48">
        <f t="shared" si="281"/>
        <v>0</v>
      </c>
      <c r="S1081" s="47">
        <v>0</v>
      </c>
      <c r="T1081" s="48">
        <f t="shared" si="282"/>
        <v>0</v>
      </c>
      <c r="U1081" s="47">
        <v>0</v>
      </c>
      <c r="V1081" s="48">
        <f t="shared" si="283"/>
        <v>0</v>
      </c>
      <c r="W1081" s="47">
        <v>1.226</v>
      </c>
      <c r="X1081" s="48">
        <f t="shared" si="284"/>
        <v>3.7624558463837765</v>
      </c>
      <c r="Y1081" s="47">
        <v>0</v>
      </c>
      <c r="Z1081" s="48">
        <f t="shared" si="285"/>
        <v>0</v>
      </c>
      <c r="AA1081" s="47">
        <v>0</v>
      </c>
      <c r="AB1081" s="49">
        <f t="shared" si="286"/>
        <v>0</v>
      </c>
      <c r="AC1081" s="43">
        <f t="shared" si="291"/>
        <v>2.794</v>
      </c>
      <c r="AD1081" s="49">
        <f t="shared" si="287"/>
        <v>8.5744711539936969</v>
      </c>
    </row>
    <row r="1082" spans="1:30" x14ac:dyDescent="0.25">
      <c r="A1082" s="45">
        <v>39796</v>
      </c>
      <c r="B1082" s="46" t="s">
        <v>127</v>
      </c>
      <c r="C1082" s="47">
        <v>0</v>
      </c>
      <c r="D1082" s="48">
        <f t="shared" si="288"/>
        <v>0</v>
      </c>
      <c r="E1082" s="47">
        <v>0</v>
      </c>
      <c r="F1082" s="48">
        <f t="shared" si="296"/>
        <v>0</v>
      </c>
      <c r="G1082" s="47">
        <v>0</v>
      </c>
      <c r="H1082" s="48">
        <f t="shared" si="297"/>
        <v>0</v>
      </c>
      <c r="I1082" s="47">
        <v>0.96599999999999997</v>
      </c>
      <c r="J1082" s="48">
        <f t="shared" si="292"/>
        <v>2.9645451448668259</v>
      </c>
      <c r="K1082" s="47">
        <v>0.58599999999999997</v>
      </c>
      <c r="L1082" s="48">
        <f t="shared" si="293"/>
        <v>1.7983679657266665</v>
      </c>
      <c r="M1082" s="47">
        <v>0</v>
      </c>
      <c r="N1082" s="48">
        <f t="shared" si="294"/>
        <v>0</v>
      </c>
      <c r="O1082" s="47">
        <v>0</v>
      </c>
      <c r="P1082" s="48">
        <f t="shared" si="295"/>
        <v>0</v>
      </c>
      <c r="Q1082" s="47">
        <v>0</v>
      </c>
      <c r="R1082" s="48">
        <f t="shared" si="281"/>
        <v>0</v>
      </c>
      <c r="S1082" s="47">
        <v>0</v>
      </c>
      <c r="T1082" s="48">
        <f t="shared" si="282"/>
        <v>0</v>
      </c>
      <c r="U1082" s="47">
        <v>0</v>
      </c>
      <c r="V1082" s="48">
        <f t="shared" si="283"/>
        <v>0</v>
      </c>
      <c r="W1082" s="47">
        <v>1.2250000000000001</v>
      </c>
      <c r="X1082" s="48">
        <f t="shared" si="284"/>
        <v>3.75938695907025</v>
      </c>
      <c r="Y1082" s="47">
        <v>0</v>
      </c>
      <c r="Z1082" s="48">
        <f t="shared" si="285"/>
        <v>0</v>
      </c>
      <c r="AA1082" s="47">
        <v>0</v>
      </c>
      <c r="AB1082" s="49">
        <f t="shared" si="286"/>
        <v>0</v>
      </c>
      <c r="AC1082" s="43">
        <f t="shared" si="291"/>
        <v>2.7770000000000001</v>
      </c>
      <c r="AD1082" s="49">
        <f t="shared" si="287"/>
        <v>8.5223000696637428</v>
      </c>
    </row>
    <row r="1083" spans="1:30" x14ac:dyDescent="0.25">
      <c r="A1083" s="45">
        <v>39797</v>
      </c>
      <c r="B1083" s="46" t="s">
        <v>128</v>
      </c>
      <c r="C1083" s="47">
        <v>0</v>
      </c>
      <c r="D1083" s="48">
        <f t="shared" si="288"/>
        <v>0</v>
      </c>
      <c r="E1083" s="47">
        <v>0</v>
      </c>
      <c r="F1083" s="48">
        <f t="shared" si="296"/>
        <v>0</v>
      </c>
      <c r="G1083" s="47">
        <v>0</v>
      </c>
      <c r="H1083" s="48">
        <f t="shared" si="297"/>
        <v>0</v>
      </c>
      <c r="I1083" s="47">
        <v>0.96499999999999997</v>
      </c>
      <c r="J1083" s="48">
        <f t="shared" si="292"/>
        <v>2.9614762575532989</v>
      </c>
      <c r="K1083" s="47">
        <v>0.58399999999999996</v>
      </c>
      <c r="L1083" s="48">
        <f t="shared" si="293"/>
        <v>1.792230191099613</v>
      </c>
      <c r="M1083" s="47">
        <v>0</v>
      </c>
      <c r="N1083" s="48">
        <f t="shared" si="294"/>
        <v>0</v>
      </c>
      <c r="O1083" s="47">
        <v>0</v>
      </c>
      <c r="P1083" s="48">
        <f t="shared" si="295"/>
        <v>0</v>
      </c>
      <c r="Q1083" s="47">
        <v>0</v>
      </c>
      <c r="R1083" s="48">
        <f t="shared" si="281"/>
        <v>0</v>
      </c>
      <c r="S1083" s="47">
        <v>0</v>
      </c>
      <c r="T1083" s="48">
        <f t="shared" si="282"/>
        <v>0</v>
      </c>
      <c r="U1083" s="47">
        <v>0</v>
      </c>
      <c r="V1083" s="48">
        <f t="shared" si="283"/>
        <v>0</v>
      </c>
      <c r="W1083" s="47">
        <v>1.224</v>
      </c>
      <c r="X1083" s="48">
        <f t="shared" si="284"/>
        <v>3.7563180717567231</v>
      </c>
      <c r="Y1083" s="47">
        <v>0</v>
      </c>
      <c r="Z1083" s="48">
        <f t="shared" si="285"/>
        <v>0</v>
      </c>
      <c r="AA1083" s="47">
        <v>0</v>
      </c>
      <c r="AB1083" s="49">
        <f t="shared" si="286"/>
        <v>0</v>
      </c>
      <c r="AC1083" s="43">
        <f t="shared" si="291"/>
        <v>2.7729999999999997</v>
      </c>
      <c r="AD1083" s="49">
        <f t="shared" si="287"/>
        <v>8.5100245204096332</v>
      </c>
    </row>
    <row r="1084" spans="1:30" x14ac:dyDescent="0.25">
      <c r="A1084" s="45">
        <v>39798</v>
      </c>
      <c r="B1084" s="46" t="s">
        <v>129</v>
      </c>
      <c r="C1084" s="47">
        <v>0</v>
      </c>
      <c r="D1084" s="48">
        <f t="shared" si="288"/>
        <v>0</v>
      </c>
      <c r="E1084" s="47">
        <v>0</v>
      </c>
      <c r="F1084" s="48">
        <f t="shared" si="296"/>
        <v>0</v>
      </c>
      <c r="G1084" s="47">
        <v>0</v>
      </c>
      <c r="H1084" s="48">
        <f t="shared" si="297"/>
        <v>0</v>
      </c>
      <c r="I1084" s="47">
        <v>0.96599999999999997</v>
      </c>
      <c r="J1084" s="48">
        <f t="shared" si="292"/>
        <v>2.9645451448668259</v>
      </c>
      <c r="K1084" s="47">
        <v>0.58299999999999996</v>
      </c>
      <c r="L1084" s="48">
        <f t="shared" si="293"/>
        <v>1.7891613037860863</v>
      </c>
      <c r="M1084" s="47">
        <v>0</v>
      </c>
      <c r="N1084" s="48">
        <f t="shared" si="294"/>
        <v>0</v>
      </c>
      <c r="O1084" s="47">
        <v>0</v>
      </c>
      <c r="P1084" s="48">
        <f t="shared" si="295"/>
        <v>0</v>
      </c>
      <c r="Q1084" s="47">
        <v>0</v>
      </c>
      <c r="R1084" s="48">
        <f t="shared" si="281"/>
        <v>0</v>
      </c>
      <c r="S1084" s="47">
        <v>0</v>
      </c>
      <c r="T1084" s="48">
        <f t="shared" si="282"/>
        <v>0</v>
      </c>
      <c r="U1084" s="47">
        <v>0</v>
      </c>
      <c r="V1084" s="48">
        <f t="shared" si="283"/>
        <v>0</v>
      </c>
      <c r="W1084" s="47">
        <v>1.224</v>
      </c>
      <c r="X1084" s="48">
        <f t="shared" si="284"/>
        <v>3.7563180717567231</v>
      </c>
      <c r="Y1084" s="47">
        <v>0</v>
      </c>
      <c r="Z1084" s="48">
        <f t="shared" si="285"/>
        <v>0</v>
      </c>
      <c r="AA1084" s="47">
        <v>0</v>
      </c>
      <c r="AB1084" s="49">
        <f t="shared" si="286"/>
        <v>0</v>
      </c>
      <c r="AC1084" s="43">
        <f t="shared" si="291"/>
        <v>2.7729999999999997</v>
      </c>
      <c r="AD1084" s="49">
        <f t="shared" si="287"/>
        <v>8.5100245204096332</v>
      </c>
    </row>
    <row r="1085" spans="1:30" x14ac:dyDescent="0.25">
      <c r="A1085" s="45">
        <v>39799</v>
      </c>
      <c r="B1085" s="46" t="s">
        <v>130</v>
      </c>
      <c r="C1085" s="47">
        <v>0</v>
      </c>
      <c r="D1085" s="48">
        <f t="shared" si="288"/>
        <v>0</v>
      </c>
      <c r="E1085" s="47">
        <v>0</v>
      </c>
      <c r="F1085" s="48">
        <f t="shared" si="296"/>
        <v>0</v>
      </c>
      <c r="G1085" s="47">
        <v>0</v>
      </c>
      <c r="H1085" s="48">
        <f t="shared" si="297"/>
        <v>0</v>
      </c>
      <c r="I1085" s="47">
        <v>0.96499999999999997</v>
      </c>
      <c r="J1085" s="48">
        <f t="shared" si="292"/>
        <v>2.9614762575532989</v>
      </c>
      <c r="K1085" s="47">
        <v>0.57999999999999996</v>
      </c>
      <c r="L1085" s="48">
        <f t="shared" si="293"/>
        <v>1.7799546418455061</v>
      </c>
      <c r="M1085" s="47">
        <v>0</v>
      </c>
      <c r="N1085" s="48">
        <f t="shared" si="294"/>
        <v>0</v>
      </c>
      <c r="O1085" s="47">
        <v>0</v>
      </c>
      <c r="P1085" s="48">
        <f t="shared" si="295"/>
        <v>0</v>
      </c>
      <c r="Q1085" s="47">
        <v>0</v>
      </c>
      <c r="R1085" s="48">
        <f t="shared" si="281"/>
        <v>0</v>
      </c>
      <c r="S1085" s="47">
        <v>0</v>
      </c>
      <c r="T1085" s="48">
        <f t="shared" si="282"/>
        <v>0</v>
      </c>
      <c r="U1085" s="47">
        <v>0</v>
      </c>
      <c r="V1085" s="48">
        <f t="shared" si="283"/>
        <v>0</v>
      </c>
      <c r="W1085" s="47">
        <v>1.224</v>
      </c>
      <c r="X1085" s="48">
        <f t="shared" si="284"/>
        <v>3.7563180717567231</v>
      </c>
      <c r="Y1085" s="47">
        <v>0</v>
      </c>
      <c r="Z1085" s="48">
        <f t="shared" si="285"/>
        <v>0</v>
      </c>
      <c r="AA1085" s="47">
        <v>0</v>
      </c>
      <c r="AB1085" s="49">
        <f t="shared" si="286"/>
        <v>0</v>
      </c>
      <c r="AC1085" s="43">
        <f t="shared" si="291"/>
        <v>2.7690000000000001</v>
      </c>
      <c r="AD1085" s="49">
        <f t="shared" si="287"/>
        <v>8.497748971155529</v>
      </c>
    </row>
    <row r="1086" spans="1:30" x14ac:dyDescent="0.25">
      <c r="A1086" s="45">
        <v>39800</v>
      </c>
      <c r="B1086" s="46" t="s">
        <v>131</v>
      </c>
      <c r="C1086" s="47">
        <v>0</v>
      </c>
      <c r="D1086" s="48">
        <f t="shared" si="288"/>
        <v>0</v>
      </c>
      <c r="E1086" s="47">
        <v>0</v>
      </c>
      <c r="F1086" s="48">
        <f t="shared" si="296"/>
        <v>0</v>
      </c>
      <c r="G1086" s="47">
        <v>0</v>
      </c>
      <c r="H1086" s="48">
        <f t="shared" si="297"/>
        <v>0</v>
      </c>
      <c r="I1086" s="47">
        <v>0.96499999999999997</v>
      </c>
      <c r="J1086" s="48">
        <f t="shared" si="292"/>
        <v>2.9614762575532989</v>
      </c>
      <c r="K1086" s="47">
        <v>0.59</v>
      </c>
      <c r="L1086" s="48">
        <f t="shared" si="293"/>
        <v>1.8106435149807734</v>
      </c>
      <c r="M1086" s="47">
        <v>0</v>
      </c>
      <c r="N1086" s="48">
        <f t="shared" si="294"/>
        <v>0</v>
      </c>
      <c r="O1086" s="47">
        <v>0</v>
      </c>
      <c r="P1086" s="48">
        <f t="shared" si="295"/>
        <v>0</v>
      </c>
      <c r="Q1086" s="47">
        <v>0.50700000000000001</v>
      </c>
      <c r="R1086" s="48">
        <f t="shared" si="281"/>
        <v>1.5559258679580545</v>
      </c>
      <c r="S1086" s="47">
        <v>0</v>
      </c>
      <c r="T1086" s="48">
        <f t="shared" si="282"/>
        <v>0</v>
      </c>
      <c r="U1086" s="47">
        <v>0</v>
      </c>
      <c r="V1086" s="48">
        <f t="shared" si="283"/>
        <v>0</v>
      </c>
      <c r="W1086" s="47">
        <v>1.216</v>
      </c>
      <c r="X1086" s="48">
        <f t="shared" si="284"/>
        <v>3.7317669732485093</v>
      </c>
      <c r="Y1086" s="47">
        <v>0</v>
      </c>
      <c r="Z1086" s="48">
        <f t="shared" si="285"/>
        <v>0</v>
      </c>
      <c r="AA1086" s="47">
        <v>0</v>
      </c>
      <c r="AB1086" s="49">
        <f t="shared" si="286"/>
        <v>0</v>
      </c>
      <c r="AC1086" s="43">
        <f t="shared" si="291"/>
        <v>3.2779999999999996</v>
      </c>
      <c r="AD1086" s="49">
        <f t="shared" si="287"/>
        <v>10.059812613740634</v>
      </c>
    </row>
    <row r="1087" spans="1:30" x14ac:dyDescent="0.25">
      <c r="A1087" s="45">
        <v>39801</v>
      </c>
      <c r="B1087" s="46" t="s">
        <v>132</v>
      </c>
      <c r="C1087" s="47">
        <v>0</v>
      </c>
      <c r="D1087" s="48">
        <f t="shared" si="288"/>
        <v>0</v>
      </c>
      <c r="E1087" s="47">
        <v>0</v>
      </c>
      <c r="F1087" s="48">
        <f t="shared" si="296"/>
        <v>0</v>
      </c>
      <c r="G1087" s="47">
        <v>0</v>
      </c>
      <c r="H1087" s="48">
        <f t="shared" si="297"/>
        <v>0</v>
      </c>
      <c r="I1087" s="47">
        <v>0.96499999999999997</v>
      </c>
      <c r="J1087" s="48">
        <f t="shared" si="292"/>
        <v>2.9614762575532989</v>
      </c>
      <c r="K1087" s="47">
        <v>0.59</v>
      </c>
      <c r="L1087" s="48">
        <f t="shared" si="293"/>
        <v>1.8106435149807734</v>
      </c>
      <c r="M1087" s="47">
        <v>0</v>
      </c>
      <c r="N1087" s="48">
        <f t="shared" si="294"/>
        <v>0</v>
      </c>
      <c r="O1087" s="47">
        <v>0</v>
      </c>
      <c r="P1087" s="48">
        <f t="shared" si="295"/>
        <v>0</v>
      </c>
      <c r="Q1087" s="47">
        <v>0.94</v>
      </c>
      <c r="R1087" s="48">
        <f t="shared" si="281"/>
        <v>2.8847540747151306</v>
      </c>
      <c r="S1087" s="47">
        <v>0</v>
      </c>
      <c r="T1087" s="48">
        <f t="shared" si="282"/>
        <v>0</v>
      </c>
      <c r="U1087" s="47">
        <v>0</v>
      </c>
      <c r="V1087" s="48">
        <f t="shared" si="283"/>
        <v>0</v>
      </c>
      <c r="W1087" s="47">
        <v>1.216</v>
      </c>
      <c r="X1087" s="48">
        <f t="shared" si="284"/>
        <v>3.7317669732485093</v>
      </c>
      <c r="Y1087" s="47">
        <v>0</v>
      </c>
      <c r="Z1087" s="48">
        <f t="shared" si="285"/>
        <v>0</v>
      </c>
      <c r="AA1087" s="47">
        <v>0</v>
      </c>
      <c r="AB1087" s="49">
        <f t="shared" si="286"/>
        <v>0</v>
      </c>
      <c r="AC1087" s="43">
        <f t="shared" si="291"/>
        <v>3.7110000000000003</v>
      </c>
      <c r="AD1087" s="49">
        <f t="shared" si="287"/>
        <v>11.388640820497713</v>
      </c>
    </row>
    <row r="1088" spans="1:30" x14ac:dyDescent="0.25">
      <c r="A1088" s="45">
        <v>39802</v>
      </c>
      <c r="B1088" s="46" t="s">
        <v>133</v>
      </c>
      <c r="C1088" s="47">
        <v>0</v>
      </c>
      <c r="D1088" s="48">
        <f t="shared" si="288"/>
        <v>0</v>
      </c>
      <c r="E1088" s="47">
        <v>0</v>
      </c>
      <c r="F1088" s="48">
        <f t="shared" si="296"/>
        <v>0</v>
      </c>
      <c r="G1088" s="47">
        <v>0</v>
      </c>
      <c r="H1088" s="48">
        <f t="shared" si="297"/>
        <v>0</v>
      </c>
      <c r="I1088" s="47">
        <v>0.96499999999999997</v>
      </c>
      <c r="J1088" s="48">
        <f t="shared" si="292"/>
        <v>2.9614762575532989</v>
      </c>
      <c r="K1088" s="47">
        <v>0.59</v>
      </c>
      <c r="L1088" s="48">
        <f t="shared" si="293"/>
        <v>1.8106435149807734</v>
      </c>
      <c r="M1088" s="47">
        <v>0</v>
      </c>
      <c r="N1088" s="48">
        <f t="shared" si="294"/>
        <v>0</v>
      </c>
      <c r="O1088" s="47">
        <v>0</v>
      </c>
      <c r="P1088" s="48">
        <f t="shared" si="295"/>
        <v>0</v>
      </c>
      <c r="Q1088" s="47">
        <v>0.95499999999999996</v>
      </c>
      <c r="R1088" s="48">
        <f t="shared" si="281"/>
        <v>2.9307873844180317</v>
      </c>
      <c r="S1088" s="47">
        <v>0</v>
      </c>
      <c r="T1088" s="48">
        <f t="shared" si="282"/>
        <v>0</v>
      </c>
      <c r="U1088" s="47">
        <v>0</v>
      </c>
      <c r="V1088" s="48">
        <f t="shared" si="283"/>
        <v>0</v>
      </c>
      <c r="W1088" s="47">
        <v>1.216</v>
      </c>
      <c r="X1088" s="48">
        <f t="shared" si="284"/>
        <v>3.7317669732485093</v>
      </c>
      <c r="Y1088" s="47">
        <v>0</v>
      </c>
      <c r="Z1088" s="48">
        <f t="shared" si="285"/>
        <v>0</v>
      </c>
      <c r="AA1088" s="47">
        <v>0</v>
      </c>
      <c r="AB1088" s="49">
        <f t="shared" si="286"/>
        <v>0</v>
      </c>
      <c r="AC1088" s="43">
        <f t="shared" si="291"/>
        <v>3.726</v>
      </c>
      <c r="AD1088" s="49">
        <f t="shared" si="287"/>
        <v>11.434674130200612</v>
      </c>
    </row>
    <row r="1089" spans="1:30" x14ac:dyDescent="0.25">
      <c r="A1089" s="45">
        <v>39803</v>
      </c>
      <c r="B1089" s="46" t="s">
        <v>134</v>
      </c>
      <c r="C1089" s="47">
        <v>0</v>
      </c>
      <c r="D1089" s="48">
        <f t="shared" si="288"/>
        <v>0</v>
      </c>
      <c r="E1089" s="47">
        <v>0</v>
      </c>
      <c r="F1089" s="48">
        <f t="shared" si="296"/>
        <v>0</v>
      </c>
      <c r="G1089" s="47">
        <v>0</v>
      </c>
      <c r="H1089" s="48">
        <f t="shared" si="297"/>
        <v>0</v>
      </c>
      <c r="I1089" s="47">
        <v>0.96499999999999997</v>
      </c>
      <c r="J1089" s="48">
        <f t="shared" si="292"/>
        <v>2.9614762575532989</v>
      </c>
      <c r="K1089" s="47">
        <v>0.59</v>
      </c>
      <c r="L1089" s="48">
        <f t="shared" si="293"/>
        <v>1.8106435149807734</v>
      </c>
      <c r="M1089" s="47">
        <v>0</v>
      </c>
      <c r="N1089" s="48">
        <f t="shared" si="294"/>
        <v>0</v>
      </c>
      <c r="O1089" s="47">
        <v>0</v>
      </c>
      <c r="P1089" s="48">
        <f t="shared" si="295"/>
        <v>0</v>
      </c>
      <c r="Q1089" s="47">
        <v>0.95499999999999996</v>
      </c>
      <c r="R1089" s="48">
        <f t="shared" si="281"/>
        <v>2.9307873844180317</v>
      </c>
      <c r="S1089" s="47">
        <v>0</v>
      </c>
      <c r="T1089" s="48">
        <f t="shared" si="282"/>
        <v>0</v>
      </c>
      <c r="U1089" s="47">
        <v>0</v>
      </c>
      <c r="V1089" s="48">
        <f t="shared" si="283"/>
        <v>0</v>
      </c>
      <c r="W1089" s="47">
        <v>1.216</v>
      </c>
      <c r="X1089" s="48">
        <f t="shared" si="284"/>
        <v>3.7317669732485093</v>
      </c>
      <c r="Y1089" s="47">
        <v>0</v>
      </c>
      <c r="Z1089" s="48">
        <f t="shared" si="285"/>
        <v>0</v>
      </c>
      <c r="AA1089" s="47">
        <v>0</v>
      </c>
      <c r="AB1089" s="49">
        <f t="shared" si="286"/>
        <v>0</v>
      </c>
      <c r="AC1089" s="43">
        <f t="shared" si="291"/>
        <v>3.726</v>
      </c>
      <c r="AD1089" s="49">
        <f t="shared" si="287"/>
        <v>11.434674130200612</v>
      </c>
    </row>
    <row r="1090" spans="1:30" x14ac:dyDescent="0.25">
      <c r="A1090" s="45">
        <v>39804</v>
      </c>
      <c r="B1090" s="46" t="s">
        <v>135</v>
      </c>
      <c r="C1090" s="47">
        <v>0</v>
      </c>
      <c r="D1090" s="48">
        <f t="shared" si="288"/>
        <v>0</v>
      </c>
      <c r="E1090" s="47">
        <v>0</v>
      </c>
      <c r="F1090" s="48">
        <f t="shared" si="296"/>
        <v>0</v>
      </c>
      <c r="G1090" s="47">
        <v>0</v>
      </c>
      <c r="H1090" s="48">
        <f t="shared" si="297"/>
        <v>0</v>
      </c>
      <c r="I1090" s="47">
        <v>0.95699999999999996</v>
      </c>
      <c r="J1090" s="48">
        <f t="shared" si="292"/>
        <v>2.9369251590450851</v>
      </c>
      <c r="K1090" s="47">
        <v>0.51400000000000001</v>
      </c>
      <c r="L1090" s="48">
        <f t="shared" si="293"/>
        <v>1.5774080791527416</v>
      </c>
      <c r="M1090" s="47">
        <v>0</v>
      </c>
      <c r="N1090" s="48">
        <f t="shared" si="294"/>
        <v>0</v>
      </c>
      <c r="O1090" s="47">
        <v>0</v>
      </c>
      <c r="P1090" s="48">
        <f t="shared" si="295"/>
        <v>0</v>
      </c>
      <c r="Q1090" s="47">
        <v>0.95499999999999996</v>
      </c>
      <c r="R1090" s="48">
        <f t="shared" si="281"/>
        <v>2.9307873844180317</v>
      </c>
      <c r="S1090" s="47">
        <v>0</v>
      </c>
      <c r="T1090" s="48">
        <f t="shared" si="282"/>
        <v>0</v>
      </c>
      <c r="U1090" s="47">
        <v>0</v>
      </c>
      <c r="V1090" s="48">
        <f t="shared" si="283"/>
        <v>0</v>
      </c>
      <c r="W1090" s="47">
        <v>1.2250000000000001</v>
      </c>
      <c r="X1090" s="48">
        <f t="shared" si="284"/>
        <v>3.75938695907025</v>
      </c>
      <c r="Y1090" s="47">
        <v>0</v>
      </c>
      <c r="Z1090" s="48">
        <f t="shared" si="285"/>
        <v>0</v>
      </c>
      <c r="AA1090" s="47">
        <v>0</v>
      </c>
      <c r="AB1090" s="49">
        <f t="shared" si="286"/>
        <v>0</v>
      </c>
      <c r="AC1090" s="43">
        <f t="shared" si="291"/>
        <v>3.6510000000000002</v>
      </c>
      <c r="AD1090" s="49">
        <f t="shared" si="287"/>
        <v>11.20450758168611</v>
      </c>
    </row>
    <row r="1091" spans="1:30" x14ac:dyDescent="0.25">
      <c r="A1091" s="45">
        <v>39805</v>
      </c>
      <c r="B1091" s="46" t="s">
        <v>136</v>
      </c>
      <c r="C1091" s="47">
        <v>0</v>
      </c>
      <c r="D1091" s="48">
        <f t="shared" si="288"/>
        <v>0</v>
      </c>
      <c r="E1091" s="47">
        <v>0</v>
      </c>
      <c r="F1091" s="48">
        <f t="shared" si="296"/>
        <v>0</v>
      </c>
      <c r="G1091" s="47">
        <v>0</v>
      </c>
      <c r="H1091" s="48">
        <f t="shared" si="297"/>
        <v>0</v>
      </c>
      <c r="I1091" s="47">
        <v>0.96099999999999997</v>
      </c>
      <c r="J1091" s="48">
        <f t="shared" si="292"/>
        <v>2.949200708299192</v>
      </c>
      <c r="K1091" s="47">
        <v>0.57599999999999996</v>
      </c>
      <c r="L1091" s="48">
        <f t="shared" si="293"/>
        <v>1.7676790925913992</v>
      </c>
      <c r="M1091" s="47">
        <v>0</v>
      </c>
      <c r="N1091" s="48">
        <f t="shared" si="294"/>
        <v>0</v>
      </c>
      <c r="O1091" s="47">
        <v>0</v>
      </c>
      <c r="P1091" s="48">
        <f t="shared" si="295"/>
        <v>0</v>
      </c>
      <c r="Q1091" s="47">
        <v>0.95499999999999996</v>
      </c>
      <c r="R1091" s="48">
        <f t="shared" si="281"/>
        <v>2.9307873844180317</v>
      </c>
      <c r="S1091" s="47">
        <v>0</v>
      </c>
      <c r="T1091" s="48">
        <f t="shared" si="282"/>
        <v>0</v>
      </c>
      <c r="U1091" s="47">
        <v>0</v>
      </c>
      <c r="V1091" s="48">
        <f t="shared" si="283"/>
        <v>0</v>
      </c>
      <c r="W1091" s="47">
        <v>1.216</v>
      </c>
      <c r="X1091" s="48">
        <f t="shared" si="284"/>
        <v>3.7317669732485093</v>
      </c>
      <c r="Y1091" s="47">
        <v>0</v>
      </c>
      <c r="Z1091" s="48">
        <f t="shared" si="285"/>
        <v>0</v>
      </c>
      <c r="AA1091" s="47">
        <v>0</v>
      </c>
      <c r="AB1091" s="49">
        <f t="shared" si="286"/>
        <v>0</v>
      </c>
      <c r="AC1091" s="43">
        <f t="shared" si="291"/>
        <v>3.7080000000000002</v>
      </c>
      <c r="AD1091" s="49">
        <f t="shared" si="287"/>
        <v>11.379434158557132</v>
      </c>
    </row>
    <row r="1092" spans="1:30" x14ac:dyDescent="0.25">
      <c r="A1092" s="45">
        <v>39806</v>
      </c>
      <c r="B1092" s="46" t="s">
        <v>137</v>
      </c>
      <c r="C1092" s="47">
        <v>0</v>
      </c>
      <c r="D1092" s="48">
        <f t="shared" si="288"/>
        <v>0</v>
      </c>
      <c r="E1092" s="47">
        <v>0</v>
      </c>
      <c r="F1092" s="48">
        <f t="shared" si="296"/>
        <v>0</v>
      </c>
      <c r="G1092" s="47">
        <v>0</v>
      </c>
      <c r="H1092" s="48">
        <f t="shared" si="297"/>
        <v>0</v>
      </c>
      <c r="I1092" s="47">
        <v>0.96199999999999997</v>
      </c>
      <c r="J1092" s="48">
        <f t="shared" si="292"/>
        <v>2.9522695956127185</v>
      </c>
      <c r="K1092" s="47">
        <v>0.56599999999999995</v>
      </c>
      <c r="L1092" s="48">
        <f t="shared" si="293"/>
        <v>1.7369902194561317</v>
      </c>
      <c r="M1092" s="47">
        <v>0</v>
      </c>
      <c r="N1092" s="48">
        <f t="shared" si="294"/>
        <v>0</v>
      </c>
      <c r="O1092" s="47">
        <v>0</v>
      </c>
      <c r="P1092" s="48">
        <f t="shared" si="295"/>
        <v>0</v>
      </c>
      <c r="Q1092" s="47">
        <v>0.95499999999999996</v>
      </c>
      <c r="R1092" s="48">
        <f t="shared" si="281"/>
        <v>2.9307873844180317</v>
      </c>
      <c r="S1092" s="47">
        <v>0</v>
      </c>
      <c r="T1092" s="48">
        <f t="shared" si="282"/>
        <v>0</v>
      </c>
      <c r="U1092" s="47">
        <v>0</v>
      </c>
      <c r="V1092" s="48">
        <f t="shared" si="283"/>
        <v>0</v>
      </c>
      <c r="W1092" s="47">
        <v>1.216</v>
      </c>
      <c r="X1092" s="48">
        <f t="shared" si="284"/>
        <v>3.7317669732485093</v>
      </c>
      <c r="Y1092" s="47">
        <v>0</v>
      </c>
      <c r="Z1092" s="48">
        <f t="shared" si="285"/>
        <v>0</v>
      </c>
      <c r="AA1092" s="47">
        <v>0</v>
      </c>
      <c r="AB1092" s="49">
        <f t="shared" si="286"/>
        <v>0</v>
      </c>
      <c r="AC1092" s="43">
        <f t="shared" si="291"/>
        <v>3.6989999999999998</v>
      </c>
      <c r="AD1092" s="49">
        <f t="shared" si="287"/>
        <v>11.351814172735391</v>
      </c>
    </row>
    <row r="1093" spans="1:30" x14ac:dyDescent="0.25">
      <c r="A1093" s="45">
        <v>39807</v>
      </c>
      <c r="B1093" s="46" t="s">
        <v>138</v>
      </c>
      <c r="C1093" s="47">
        <v>0</v>
      </c>
      <c r="D1093" s="48">
        <f t="shared" si="288"/>
        <v>0</v>
      </c>
      <c r="E1093" s="47">
        <v>0</v>
      </c>
      <c r="F1093" s="48">
        <f t="shared" si="296"/>
        <v>0</v>
      </c>
      <c r="G1093" s="47">
        <v>0</v>
      </c>
      <c r="H1093" s="48">
        <f t="shared" si="297"/>
        <v>0</v>
      </c>
      <c r="I1093" s="47">
        <v>0.96199999999999997</v>
      </c>
      <c r="J1093" s="48">
        <f t="shared" si="292"/>
        <v>2.9522695956127185</v>
      </c>
      <c r="K1093" s="47">
        <v>0.57099999999999995</v>
      </c>
      <c r="L1093" s="48">
        <f t="shared" si="293"/>
        <v>1.7523346560237654</v>
      </c>
      <c r="M1093" s="47">
        <v>0</v>
      </c>
      <c r="N1093" s="48">
        <f t="shared" si="294"/>
        <v>0</v>
      </c>
      <c r="O1093" s="47">
        <v>0</v>
      </c>
      <c r="P1093" s="48">
        <f t="shared" si="295"/>
        <v>0</v>
      </c>
      <c r="Q1093" s="47">
        <v>0.95499999999999996</v>
      </c>
      <c r="R1093" s="48">
        <f t="shared" si="281"/>
        <v>2.9307873844180317</v>
      </c>
      <c r="S1093" s="47">
        <v>0</v>
      </c>
      <c r="T1093" s="48">
        <f t="shared" si="282"/>
        <v>0</v>
      </c>
      <c r="U1093" s="47">
        <v>0</v>
      </c>
      <c r="V1093" s="48">
        <f t="shared" si="283"/>
        <v>0</v>
      </c>
      <c r="W1093" s="47">
        <v>1.216</v>
      </c>
      <c r="X1093" s="48">
        <f t="shared" si="284"/>
        <v>3.7317669732485093</v>
      </c>
      <c r="Y1093" s="47">
        <v>0</v>
      </c>
      <c r="Z1093" s="48">
        <f t="shared" si="285"/>
        <v>0</v>
      </c>
      <c r="AA1093" s="47">
        <v>0</v>
      </c>
      <c r="AB1093" s="49">
        <f t="shared" si="286"/>
        <v>0</v>
      </c>
      <c r="AC1093" s="43">
        <f t="shared" si="291"/>
        <v>3.7039999999999997</v>
      </c>
      <c r="AD1093" s="49">
        <f t="shared" si="287"/>
        <v>11.367158609303024</v>
      </c>
    </row>
    <row r="1094" spans="1:30" x14ac:dyDescent="0.25">
      <c r="A1094" s="45">
        <v>39808</v>
      </c>
      <c r="B1094" s="46" t="s">
        <v>139</v>
      </c>
      <c r="C1094" s="47">
        <v>0</v>
      </c>
      <c r="D1094" s="48">
        <f t="shared" si="288"/>
        <v>0</v>
      </c>
      <c r="E1094" s="47">
        <v>0</v>
      </c>
      <c r="F1094" s="48">
        <f t="shared" si="296"/>
        <v>0</v>
      </c>
      <c r="G1094" s="47">
        <v>0</v>
      </c>
      <c r="H1094" s="48">
        <f t="shared" si="297"/>
        <v>0</v>
      </c>
      <c r="I1094" s="47">
        <v>0.91600000000000004</v>
      </c>
      <c r="J1094" s="48">
        <f t="shared" si="292"/>
        <v>2.8111007791904887</v>
      </c>
      <c r="K1094" s="47">
        <v>0.54</v>
      </c>
      <c r="L1094" s="48">
        <f t="shared" si="293"/>
        <v>1.6571991493044367</v>
      </c>
      <c r="M1094" s="47">
        <v>0</v>
      </c>
      <c r="N1094" s="48">
        <f t="shared" si="294"/>
        <v>0</v>
      </c>
      <c r="O1094" s="47">
        <v>0</v>
      </c>
      <c r="P1094" s="48">
        <f t="shared" si="295"/>
        <v>0</v>
      </c>
      <c r="Q1094" s="47">
        <v>0.95499999999999996</v>
      </c>
      <c r="R1094" s="48">
        <f t="shared" si="281"/>
        <v>2.9307873844180317</v>
      </c>
      <c r="S1094" s="47">
        <v>0</v>
      </c>
      <c r="T1094" s="48">
        <f t="shared" si="282"/>
        <v>0</v>
      </c>
      <c r="U1094" s="47">
        <v>0</v>
      </c>
      <c r="V1094" s="48">
        <f t="shared" si="283"/>
        <v>0</v>
      </c>
      <c r="W1094" s="47">
        <v>1.155</v>
      </c>
      <c r="X1094" s="48">
        <f t="shared" si="284"/>
        <v>3.5445648471233784</v>
      </c>
      <c r="Y1094" s="47">
        <v>0</v>
      </c>
      <c r="Z1094" s="48">
        <f t="shared" si="285"/>
        <v>0</v>
      </c>
      <c r="AA1094" s="47">
        <v>0</v>
      </c>
      <c r="AB1094" s="49">
        <f t="shared" si="286"/>
        <v>0</v>
      </c>
      <c r="AC1094" s="43">
        <f t="shared" si="291"/>
        <v>3.5659999999999998</v>
      </c>
      <c r="AD1094" s="49">
        <f t="shared" si="287"/>
        <v>10.943652160036336</v>
      </c>
    </row>
    <row r="1095" spans="1:30" x14ac:dyDescent="0.25">
      <c r="A1095" s="45">
        <v>39809</v>
      </c>
      <c r="B1095" s="46" t="s">
        <v>140</v>
      </c>
      <c r="C1095" s="47">
        <v>0</v>
      </c>
      <c r="D1095" s="48">
        <f t="shared" si="288"/>
        <v>0</v>
      </c>
      <c r="E1095" s="47">
        <v>0</v>
      </c>
      <c r="F1095" s="48">
        <f t="shared" si="296"/>
        <v>0</v>
      </c>
      <c r="G1095" s="47">
        <v>0</v>
      </c>
      <c r="H1095" s="48">
        <f t="shared" si="297"/>
        <v>0</v>
      </c>
      <c r="I1095" s="47">
        <v>0.94</v>
      </c>
      <c r="J1095" s="48">
        <f t="shared" si="292"/>
        <v>2.8847540747151306</v>
      </c>
      <c r="K1095" s="47">
        <v>0.59399999999999997</v>
      </c>
      <c r="L1095" s="48">
        <f t="shared" si="293"/>
        <v>1.8229190642348803</v>
      </c>
      <c r="M1095" s="47">
        <v>0</v>
      </c>
      <c r="N1095" s="48">
        <f t="shared" si="294"/>
        <v>0</v>
      </c>
      <c r="O1095" s="47">
        <v>0</v>
      </c>
      <c r="P1095" s="48">
        <f t="shared" si="295"/>
        <v>0</v>
      </c>
      <c r="Q1095" s="47">
        <v>0.95499999999999996</v>
      </c>
      <c r="R1095" s="48">
        <f t="shared" si="281"/>
        <v>2.9307873844180317</v>
      </c>
      <c r="S1095" s="47">
        <v>0</v>
      </c>
      <c r="T1095" s="48">
        <f t="shared" si="282"/>
        <v>0</v>
      </c>
      <c r="U1095" s="47">
        <v>0</v>
      </c>
      <c r="V1095" s="48">
        <f t="shared" si="283"/>
        <v>0</v>
      </c>
      <c r="W1095" s="47">
        <v>1.232</v>
      </c>
      <c r="X1095" s="48">
        <f t="shared" si="284"/>
        <v>3.7808691702649369</v>
      </c>
      <c r="Y1095" s="47">
        <v>0</v>
      </c>
      <c r="Z1095" s="48">
        <f t="shared" si="285"/>
        <v>0</v>
      </c>
      <c r="AA1095" s="47">
        <v>0</v>
      </c>
      <c r="AB1095" s="49">
        <f t="shared" si="286"/>
        <v>0</v>
      </c>
      <c r="AC1095" s="43">
        <f t="shared" si="291"/>
        <v>3.7210000000000001</v>
      </c>
      <c r="AD1095" s="49">
        <f t="shared" si="287"/>
        <v>11.41932969363298</v>
      </c>
    </row>
    <row r="1096" spans="1:30" x14ac:dyDescent="0.25">
      <c r="A1096" s="45">
        <v>39810</v>
      </c>
      <c r="B1096" s="46" t="s">
        <v>141</v>
      </c>
      <c r="C1096" s="47">
        <v>0</v>
      </c>
      <c r="D1096" s="48">
        <f t="shared" si="288"/>
        <v>0</v>
      </c>
      <c r="E1096" s="47">
        <v>0</v>
      </c>
      <c r="F1096" s="48">
        <f t="shared" si="296"/>
        <v>0</v>
      </c>
      <c r="G1096" s="47">
        <v>0</v>
      </c>
      <c r="H1096" s="48">
        <f t="shared" si="297"/>
        <v>0</v>
      </c>
      <c r="I1096" s="47">
        <v>1.028</v>
      </c>
      <c r="J1096" s="48">
        <f t="shared" si="292"/>
        <v>3.1548161583054832</v>
      </c>
      <c r="K1096" s="47">
        <v>0.57299999999999995</v>
      </c>
      <c r="L1096" s="48">
        <f t="shared" si="293"/>
        <v>1.758472430650819</v>
      </c>
      <c r="M1096" s="47">
        <v>0</v>
      </c>
      <c r="N1096" s="48">
        <f t="shared" si="294"/>
        <v>0</v>
      </c>
      <c r="O1096" s="47">
        <v>0</v>
      </c>
      <c r="P1096" s="48">
        <f t="shared" si="295"/>
        <v>0</v>
      </c>
      <c r="Q1096" s="47">
        <v>0.95699999999999996</v>
      </c>
      <c r="R1096" s="48">
        <f t="shared" si="281"/>
        <v>2.9369251590450851</v>
      </c>
      <c r="S1096" s="47">
        <v>0</v>
      </c>
      <c r="T1096" s="48">
        <f t="shared" si="282"/>
        <v>0</v>
      </c>
      <c r="U1096" s="47">
        <v>0</v>
      </c>
      <c r="V1096" s="48">
        <f t="shared" si="283"/>
        <v>0</v>
      </c>
      <c r="W1096" s="47">
        <v>1.258</v>
      </c>
      <c r="X1096" s="48">
        <f t="shared" si="284"/>
        <v>3.8606602404166321</v>
      </c>
      <c r="Y1096" s="47">
        <v>0</v>
      </c>
      <c r="Z1096" s="48">
        <f t="shared" si="285"/>
        <v>0</v>
      </c>
      <c r="AA1096" s="47">
        <v>0</v>
      </c>
      <c r="AB1096" s="49">
        <f t="shared" si="286"/>
        <v>0</v>
      </c>
      <c r="AC1096" s="43">
        <f t="shared" si="291"/>
        <v>3.8159999999999998</v>
      </c>
      <c r="AD1096" s="49">
        <f t="shared" si="287"/>
        <v>11.710873988418019</v>
      </c>
    </row>
    <row r="1097" spans="1:30" x14ac:dyDescent="0.25">
      <c r="A1097" s="45">
        <v>39811</v>
      </c>
      <c r="B1097" s="46" t="s">
        <v>142</v>
      </c>
      <c r="C1097" s="47">
        <v>0</v>
      </c>
      <c r="D1097" s="48">
        <f t="shared" si="288"/>
        <v>0</v>
      </c>
      <c r="E1097" s="47">
        <v>0</v>
      </c>
      <c r="F1097" s="48">
        <f t="shared" si="296"/>
        <v>0</v>
      </c>
      <c r="G1097" s="47">
        <v>0</v>
      </c>
      <c r="H1097" s="48">
        <f t="shared" si="297"/>
        <v>0</v>
      </c>
      <c r="I1097" s="47">
        <v>0.96099999999999997</v>
      </c>
      <c r="J1097" s="48">
        <f t="shared" si="292"/>
        <v>2.949200708299192</v>
      </c>
      <c r="K1097" s="47">
        <v>0.56999999999999995</v>
      </c>
      <c r="L1097" s="48">
        <f t="shared" si="293"/>
        <v>1.7492657687102386</v>
      </c>
      <c r="M1097" s="47">
        <v>0</v>
      </c>
      <c r="N1097" s="48">
        <f t="shared" si="294"/>
        <v>0</v>
      </c>
      <c r="O1097" s="47">
        <v>0</v>
      </c>
      <c r="P1097" s="48">
        <f t="shared" si="295"/>
        <v>0</v>
      </c>
      <c r="Q1097" s="47">
        <v>0.91500000000000004</v>
      </c>
      <c r="R1097" s="48">
        <f t="shared" si="281"/>
        <v>2.8080318918769622</v>
      </c>
      <c r="S1097" s="47">
        <v>0</v>
      </c>
      <c r="T1097" s="48">
        <f t="shared" si="282"/>
        <v>0</v>
      </c>
      <c r="U1097" s="47">
        <v>0</v>
      </c>
      <c r="V1097" s="48">
        <f t="shared" si="283"/>
        <v>0</v>
      </c>
      <c r="W1097" s="47">
        <v>1.2150000000000001</v>
      </c>
      <c r="X1097" s="48">
        <f t="shared" si="284"/>
        <v>3.7286980859349828</v>
      </c>
      <c r="Y1097" s="47">
        <v>0</v>
      </c>
      <c r="Z1097" s="48">
        <f t="shared" si="285"/>
        <v>0</v>
      </c>
      <c r="AA1097" s="47">
        <v>0</v>
      </c>
      <c r="AB1097" s="49">
        <f t="shared" si="286"/>
        <v>0</v>
      </c>
      <c r="AC1097" s="43">
        <f t="shared" si="291"/>
        <v>3.6609999999999996</v>
      </c>
      <c r="AD1097" s="49">
        <f t="shared" si="287"/>
        <v>11.235196454821374</v>
      </c>
    </row>
    <row r="1098" spans="1:30" x14ac:dyDescent="0.25">
      <c r="A1098" s="45">
        <v>39812</v>
      </c>
      <c r="B1098" s="46" t="s">
        <v>143</v>
      </c>
      <c r="C1098" s="47">
        <v>0</v>
      </c>
      <c r="D1098" s="48">
        <f t="shared" si="288"/>
        <v>0</v>
      </c>
      <c r="E1098" s="47">
        <v>0</v>
      </c>
      <c r="F1098" s="48">
        <f t="shared" si="296"/>
        <v>0</v>
      </c>
      <c r="G1098" s="47">
        <v>0</v>
      </c>
      <c r="H1098" s="48">
        <f t="shared" si="297"/>
        <v>0</v>
      </c>
      <c r="I1098" s="47">
        <v>0.96</v>
      </c>
      <c r="J1098" s="48">
        <f t="shared" si="292"/>
        <v>2.9461318209856651</v>
      </c>
      <c r="K1098" s="47">
        <v>0.57099999999999995</v>
      </c>
      <c r="L1098" s="48">
        <f t="shared" si="293"/>
        <v>1.7523346560237654</v>
      </c>
      <c r="M1098" s="47">
        <v>0</v>
      </c>
      <c r="N1098" s="48">
        <f t="shared" si="294"/>
        <v>0</v>
      </c>
      <c r="O1098" s="47">
        <v>0</v>
      </c>
      <c r="P1098" s="48">
        <f t="shared" si="295"/>
        <v>0</v>
      </c>
      <c r="Q1098" s="47">
        <v>0.91</v>
      </c>
      <c r="R1098" s="48">
        <f t="shared" si="281"/>
        <v>2.7926874553093284</v>
      </c>
      <c r="S1098" s="47">
        <v>0</v>
      </c>
      <c r="T1098" s="48">
        <f t="shared" si="282"/>
        <v>0</v>
      </c>
      <c r="U1098" s="47">
        <v>0</v>
      </c>
      <c r="V1098" s="48">
        <f t="shared" si="283"/>
        <v>0</v>
      </c>
      <c r="W1098" s="47">
        <v>1.2150000000000001</v>
      </c>
      <c r="X1098" s="48">
        <f t="shared" si="284"/>
        <v>3.7286980859349828</v>
      </c>
      <c r="Y1098" s="47">
        <v>0</v>
      </c>
      <c r="Z1098" s="48">
        <f t="shared" si="285"/>
        <v>0</v>
      </c>
      <c r="AA1098" s="47">
        <v>0</v>
      </c>
      <c r="AB1098" s="49">
        <f t="shared" si="286"/>
        <v>0</v>
      </c>
      <c r="AC1098" s="43">
        <f t="shared" si="291"/>
        <v>3.6559999999999997</v>
      </c>
      <c r="AD1098" s="49">
        <f t="shared" si="287"/>
        <v>11.219852018253741</v>
      </c>
    </row>
    <row r="1099" spans="1:30" x14ac:dyDescent="0.25">
      <c r="A1099" s="45">
        <v>39813</v>
      </c>
      <c r="B1099" s="46" t="s">
        <v>144</v>
      </c>
      <c r="C1099" s="47">
        <v>0</v>
      </c>
      <c r="D1099" s="48">
        <f t="shared" si="288"/>
        <v>0</v>
      </c>
      <c r="E1099" s="47">
        <v>0</v>
      </c>
      <c r="F1099" s="48">
        <f t="shared" si="296"/>
        <v>0</v>
      </c>
      <c r="G1099" s="47">
        <v>0</v>
      </c>
      <c r="H1099" s="48">
        <f t="shared" si="297"/>
        <v>0</v>
      </c>
      <c r="I1099" s="47">
        <v>0.96099999999999997</v>
      </c>
      <c r="J1099" s="48">
        <f t="shared" si="292"/>
        <v>2.949200708299192</v>
      </c>
      <c r="K1099" s="47">
        <v>0.57099999999999995</v>
      </c>
      <c r="L1099" s="48">
        <f t="shared" si="293"/>
        <v>1.7523346560237654</v>
      </c>
      <c r="M1099" s="47">
        <v>0</v>
      </c>
      <c r="N1099" s="48">
        <f t="shared" si="294"/>
        <v>0</v>
      </c>
      <c r="O1099" s="47">
        <v>0</v>
      </c>
      <c r="P1099" s="48">
        <f t="shared" si="295"/>
        <v>0</v>
      </c>
      <c r="Q1099" s="47">
        <v>0.90400000000000003</v>
      </c>
      <c r="R1099" s="48">
        <f t="shared" si="281"/>
        <v>2.774274131428168</v>
      </c>
      <c r="S1099" s="47">
        <v>0</v>
      </c>
      <c r="T1099" s="48">
        <f t="shared" si="282"/>
        <v>0</v>
      </c>
      <c r="U1099" s="47">
        <v>0</v>
      </c>
      <c r="V1099" s="48">
        <f t="shared" si="283"/>
        <v>0</v>
      </c>
      <c r="W1099" s="47">
        <v>1.2130000000000001</v>
      </c>
      <c r="X1099" s="48">
        <f t="shared" si="284"/>
        <v>3.7225603113079293</v>
      </c>
      <c r="Y1099" s="47">
        <v>0</v>
      </c>
      <c r="Z1099" s="48">
        <f t="shared" si="285"/>
        <v>0</v>
      </c>
      <c r="AA1099" s="47">
        <v>0</v>
      </c>
      <c r="AB1099" s="49">
        <f t="shared" si="286"/>
        <v>0</v>
      </c>
      <c r="AC1099" s="43">
        <f t="shared" si="291"/>
        <v>3.649</v>
      </c>
      <c r="AD1099" s="49">
        <f t="shared" si="287"/>
        <v>11.198369807059054</v>
      </c>
    </row>
    <row r="1100" spans="1:30" x14ac:dyDescent="0.25">
      <c r="A1100" s="45">
        <v>39814</v>
      </c>
      <c r="B1100" s="46" t="s">
        <v>145</v>
      </c>
      <c r="C1100" s="47">
        <v>0</v>
      </c>
      <c r="D1100" s="48">
        <f t="shared" si="288"/>
        <v>0</v>
      </c>
      <c r="E1100" s="47">
        <v>0</v>
      </c>
      <c r="F1100" s="48">
        <f t="shared" ref="F1100:F1163" si="298">E1100*1000000/325851</f>
        <v>0</v>
      </c>
      <c r="G1100" s="47">
        <v>0</v>
      </c>
      <c r="H1100" s="48">
        <f t="shared" si="297"/>
        <v>0</v>
      </c>
      <c r="I1100" s="47">
        <v>0.96</v>
      </c>
      <c r="J1100" s="48">
        <f t="shared" ref="J1100:J1131" si="299">I1100*1000000/325851</f>
        <v>2.9461318209856651</v>
      </c>
      <c r="K1100" s="47">
        <v>0.56999999999999995</v>
      </c>
      <c r="L1100" s="48">
        <f t="shared" ref="L1100:L1131" si="300">K1100*1000000/325851</f>
        <v>1.7492657687102386</v>
      </c>
      <c r="M1100" s="47">
        <v>0</v>
      </c>
      <c r="N1100" s="48">
        <f t="shared" ref="N1100:N1131" si="301">M1100*1000000/325851</f>
        <v>0</v>
      </c>
      <c r="O1100" s="47">
        <v>0</v>
      </c>
      <c r="P1100" s="48">
        <f t="shared" ref="P1100:P1131" si="302">O1100*1000000/325851</f>
        <v>0</v>
      </c>
      <c r="Q1100" s="47">
        <v>0.90800000000000003</v>
      </c>
      <c r="R1100" s="48">
        <f t="shared" si="281"/>
        <v>2.7865496806822749</v>
      </c>
      <c r="S1100" s="47">
        <v>0</v>
      </c>
      <c r="T1100" s="48">
        <f t="shared" si="282"/>
        <v>0</v>
      </c>
      <c r="U1100" s="47">
        <v>0</v>
      </c>
      <c r="V1100" s="48">
        <f t="shared" si="283"/>
        <v>0</v>
      </c>
      <c r="W1100" s="47">
        <v>1.2150000000000001</v>
      </c>
      <c r="X1100" s="48">
        <f t="shared" si="284"/>
        <v>3.7286980859349828</v>
      </c>
      <c r="Y1100" s="47">
        <v>0</v>
      </c>
      <c r="Z1100" s="48">
        <f t="shared" si="285"/>
        <v>0</v>
      </c>
      <c r="AA1100" s="47">
        <v>0</v>
      </c>
      <c r="AB1100" s="49">
        <f t="shared" si="286"/>
        <v>0</v>
      </c>
      <c r="AC1100" s="43">
        <f t="shared" si="291"/>
        <v>3.6529999999999996</v>
      </c>
      <c r="AD1100" s="49">
        <f t="shared" si="287"/>
        <v>11.21064535631316</v>
      </c>
    </row>
    <row r="1101" spans="1:30" x14ac:dyDescent="0.25">
      <c r="A1101" s="45">
        <v>39815</v>
      </c>
      <c r="B1101" s="46" t="s">
        <v>146</v>
      </c>
      <c r="C1101" s="47">
        <v>0</v>
      </c>
      <c r="D1101" s="48">
        <f t="shared" ref="D1101:D1164" si="303">C1101*1000000/325851</f>
        <v>0</v>
      </c>
      <c r="E1101" s="47">
        <v>0</v>
      </c>
      <c r="F1101" s="48">
        <f t="shared" si="298"/>
        <v>0</v>
      </c>
      <c r="G1101" s="47">
        <v>0</v>
      </c>
      <c r="H1101" s="48">
        <f t="shared" ref="H1101:H1132" si="304">G1101*1000000/325851</f>
        <v>0</v>
      </c>
      <c r="I1101" s="47">
        <v>0.67600000000000005</v>
      </c>
      <c r="J1101" s="48">
        <f t="shared" si="299"/>
        <v>2.0745678239440726</v>
      </c>
      <c r="K1101" s="47">
        <v>0.54300000000000004</v>
      </c>
      <c r="L1101" s="48">
        <f t="shared" si="300"/>
        <v>1.6664058112450169</v>
      </c>
      <c r="M1101" s="47">
        <v>0</v>
      </c>
      <c r="N1101" s="48">
        <f t="shared" si="301"/>
        <v>0</v>
      </c>
      <c r="O1101" s="47">
        <v>0</v>
      </c>
      <c r="P1101" s="48">
        <f t="shared" si="302"/>
        <v>0</v>
      </c>
      <c r="Q1101" s="47">
        <v>0.90500000000000003</v>
      </c>
      <c r="R1101" s="48">
        <f t="shared" ref="R1101:R1164" si="305">Q1101*1000000/325851</f>
        <v>2.777343018741695</v>
      </c>
      <c r="S1101" s="47">
        <v>0</v>
      </c>
      <c r="T1101" s="48">
        <f t="shared" ref="T1101:T1164" si="306">S1101*1000000/325851</f>
        <v>0</v>
      </c>
      <c r="U1101" s="47">
        <v>0</v>
      </c>
      <c r="V1101" s="48">
        <f t="shared" ref="V1101:V1164" si="307">U1101*1000000/325851</f>
        <v>0</v>
      </c>
      <c r="W1101" s="47">
        <v>1.216</v>
      </c>
      <c r="X1101" s="48">
        <f t="shared" ref="X1101:X1164" si="308">W1101*1000000/325851</f>
        <v>3.7317669732485093</v>
      </c>
      <c r="Y1101" s="47">
        <v>0</v>
      </c>
      <c r="Z1101" s="48">
        <f t="shared" ref="Z1101:Z1164" si="309">Y1101*1000000/325851</f>
        <v>0</v>
      </c>
      <c r="AA1101" s="47">
        <v>0</v>
      </c>
      <c r="AB1101" s="49">
        <f t="shared" ref="AB1101:AB1164" si="310">AA1101*1000000/325851</f>
        <v>0</v>
      </c>
      <c r="AC1101" s="43">
        <f t="shared" si="291"/>
        <v>3.34</v>
      </c>
      <c r="AD1101" s="49">
        <f t="shared" ref="AD1101:AD1164" si="311">AC1101*1000000/325851</f>
        <v>10.250083627179293</v>
      </c>
    </row>
    <row r="1102" spans="1:30" x14ac:dyDescent="0.25">
      <c r="A1102" s="45">
        <v>39816</v>
      </c>
      <c r="B1102" s="46" t="s">
        <v>147</v>
      </c>
      <c r="C1102" s="47">
        <v>0</v>
      </c>
      <c r="D1102" s="48">
        <f t="shared" si="303"/>
        <v>0</v>
      </c>
      <c r="E1102" s="47">
        <v>0</v>
      </c>
      <c r="F1102" s="48">
        <f t="shared" si="298"/>
        <v>0</v>
      </c>
      <c r="G1102" s="47">
        <v>0</v>
      </c>
      <c r="H1102" s="48">
        <f t="shared" si="304"/>
        <v>0</v>
      </c>
      <c r="I1102" s="47">
        <v>0.59099999999999997</v>
      </c>
      <c r="J1102" s="48">
        <f t="shared" si="299"/>
        <v>1.8137124022943001</v>
      </c>
      <c r="K1102" s="47">
        <v>0.57999999999999996</v>
      </c>
      <c r="L1102" s="48">
        <f t="shared" si="300"/>
        <v>1.7799546418455061</v>
      </c>
      <c r="M1102" s="47">
        <v>0</v>
      </c>
      <c r="N1102" s="48">
        <f t="shared" si="301"/>
        <v>0</v>
      </c>
      <c r="O1102" s="47">
        <v>0</v>
      </c>
      <c r="P1102" s="48">
        <f t="shared" si="302"/>
        <v>0</v>
      </c>
      <c r="Q1102" s="47">
        <v>0.23100000000000001</v>
      </c>
      <c r="R1102" s="48">
        <f t="shared" si="305"/>
        <v>0.70891296942467574</v>
      </c>
      <c r="S1102" s="47">
        <v>0</v>
      </c>
      <c r="T1102" s="48">
        <f t="shared" si="306"/>
        <v>0</v>
      </c>
      <c r="U1102" s="47">
        <v>0</v>
      </c>
      <c r="V1102" s="48">
        <f t="shared" si="307"/>
        <v>0</v>
      </c>
      <c r="W1102" s="47">
        <v>1.08</v>
      </c>
      <c r="X1102" s="48">
        <f t="shared" si="308"/>
        <v>3.3143982986088734</v>
      </c>
      <c r="Y1102" s="47">
        <v>0</v>
      </c>
      <c r="Z1102" s="48">
        <f t="shared" si="309"/>
        <v>0</v>
      </c>
      <c r="AA1102" s="47">
        <v>0</v>
      </c>
      <c r="AB1102" s="49">
        <f t="shared" si="310"/>
        <v>0</v>
      </c>
      <c r="AC1102" s="43">
        <f t="shared" si="291"/>
        <v>2.4820000000000002</v>
      </c>
      <c r="AD1102" s="49">
        <f t="shared" si="311"/>
        <v>7.6169783121733552</v>
      </c>
    </row>
    <row r="1103" spans="1:30" x14ac:dyDescent="0.25">
      <c r="A1103" s="45">
        <v>39817</v>
      </c>
      <c r="B1103" s="46" t="s">
        <v>148</v>
      </c>
      <c r="C1103" s="47">
        <v>0</v>
      </c>
      <c r="D1103" s="48">
        <f t="shared" si="303"/>
        <v>0</v>
      </c>
      <c r="E1103" s="47">
        <v>0</v>
      </c>
      <c r="F1103" s="48">
        <f t="shared" si="298"/>
        <v>0</v>
      </c>
      <c r="G1103" s="47">
        <v>0</v>
      </c>
      <c r="H1103" s="48">
        <f t="shared" si="304"/>
        <v>0</v>
      </c>
      <c r="I1103" s="47">
        <v>0.97799999999999998</v>
      </c>
      <c r="J1103" s="48">
        <f t="shared" si="299"/>
        <v>3.0013717926291466</v>
      </c>
      <c r="K1103" s="47">
        <v>0.58199999999999996</v>
      </c>
      <c r="L1103" s="48">
        <f t="shared" si="300"/>
        <v>1.7860924164725596</v>
      </c>
      <c r="M1103" s="47">
        <v>0</v>
      </c>
      <c r="N1103" s="48">
        <f t="shared" si="301"/>
        <v>0</v>
      </c>
      <c r="O1103" s="47">
        <v>0</v>
      </c>
      <c r="P1103" s="48">
        <f t="shared" si="302"/>
        <v>0</v>
      </c>
      <c r="Q1103" s="47">
        <v>0.91</v>
      </c>
      <c r="R1103" s="48">
        <f t="shared" si="305"/>
        <v>2.7926874553093284</v>
      </c>
      <c r="S1103" s="47">
        <v>0</v>
      </c>
      <c r="T1103" s="48">
        <f t="shared" si="306"/>
        <v>0</v>
      </c>
      <c r="U1103" s="47">
        <v>0</v>
      </c>
      <c r="V1103" s="48">
        <f t="shared" si="307"/>
        <v>0</v>
      </c>
      <c r="W1103" s="47">
        <v>1.2150000000000001</v>
      </c>
      <c r="X1103" s="48">
        <f t="shared" si="308"/>
        <v>3.7286980859349828</v>
      </c>
      <c r="Y1103" s="47">
        <v>0</v>
      </c>
      <c r="Z1103" s="48">
        <f t="shared" si="309"/>
        <v>0</v>
      </c>
      <c r="AA1103" s="47">
        <v>0</v>
      </c>
      <c r="AB1103" s="49">
        <f t="shared" si="310"/>
        <v>0</v>
      </c>
      <c r="AC1103" s="43">
        <f t="shared" si="291"/>
        <v>3.6850000000000005</v>
      </c>
      <c r="AD1103" s="49">
        <f t="shared" si="311"/>
        <v>11.308849750346019</v>
      </c>
    </row>
    <row r="1104" spans="1:30" x14ac:dyDescent="0.25">
      <c r="A1104" s="45">
        <v>39818</v>
      </c>
      <c r="B1104" s="46" t="s">
        <v>149</v>
      </c>
      <c r="C1104" s="47">
        <v>0</v>
      </c>
      <c r="D1104" s="48">
        <f t="shared" si="303"/>
        <v>0</v>
      </c>
      <c r="E1104" s="47">
        <v>0</v>
      </c>
      <c r="F1104" s="48">
        <f t="shared" si="298"/>
        <v>0</v>
      </c>
      <c r="G1104" s="47">
        <v>0</v>
      </c>
      <c r="H1104" s="48">
        <f t="shared" si="304"/>
        <v>0</v>
      </c>
      <c r="I1104" s="47">
        <v>0.97099999999999997</v>
      </c>
      <c r="J1104" s="48">
        <f t="shared" si="299"/>
        <v>2.9798895814344593</v>
      </c>
      <c r="K1104" s="47">
        <v>0.58099999999999996</v>
      </c>
      <c r="L1104" s="48">
        <f t="shared" si="300"/>
        <v>1.7830235291590328</v>
      </c>
      <c r="M1104" s="47">
        <v>0</v>
      </c>
      <c r="N1104" s="48">
        <f t="shared" si="301"/>
        <v>0</v>
      </c>
      <c r="O1104" s="47">
        <v>0</v>
      </c>
      <c r="P1104" s="48">
        <f t="shared" si="302"/>
        <v>0</v>
      </c>
      <c r="Q1104" s="47">
        <v>0.89600000000000002</v>
      </c>
      <c r="R1104" s="48">
        <f t="shared" si="305"/>
        <v>2.7497230329199542</v>
      </c>
      <c r="S1104" s="47">
        <v>0</v>
      </c>
      <c r="T1104" s="48">
        <f t="shared" si="306"/>
        <v>0</v>
      </c>
      <c r="U1104" s="47">
        <v>0</v>
      </c>
      <c r="V1104" s="48">
        <f t="shared" si="307"/>
        <v>0</v>
      </c>
      <c r="W1104" s="47">
        <v>1.2130000000000001</v>
      </c>
      <c r="X1104" s="48">
        <f t="shared" si="308"/>
        <v>3.7225603113079293</v>
      </c>
      <c r="Y1104" s="47">
        <v>0</v>
      </c>
      <c r="Z1104" s="48">
        <f t="shared" si="309"/>
        <v>0</v>
      </c>
      <c r="AA1104" s="47">
        <v>0</v>
      </c>
      <c r="AB1104" s="49">
        <f t="shared" si="310"/>
        <v>0</v>
      </c>
      <c r="AC1104" s="43">
        <f t="shared" si="291"/>
        <v>3.661</v>
      </c>
      <c r="AD1104" s="49">
        <f t="shared" si="311"/>
        <v>11.235196454821375</v>
      </c>
    </row>
    <row r="1105" spans="1:30" x14ac:dyDescent="0.25">
      <c r="A1105" s="45">
        <v>39819</v>
      </c>
      <c r="B1105" s="46" t="s">
        <v>150</v>
      </c>
      <c r="C1105" s="47">
        <v>0</v>
      </c>
      <c r="D1105" s="48">
        <f t="shared" si="303"/>
        <v>0</v>
      </c>
      <c r="E1105" s="47">
        <v>0</v>
      </c>
      <c r="F1105" s="48">
        <f t="shared" si="298"/>
        <v>0</v>
      </c>
      <c r="G1105" s="47">
        <v>0</v>
      </c>
      <c r="H1105" s="48">
        <f t="shared" si="304"/>
        <v>0</v>
      </c>
      <c r="I1105" s="47">
        <v>0.96799999999999997</v>
      </c>
      <c r="J1105" s="48">
        <f t="shared" si="299"/>
        <v>2.9706829194938793</v>
      </c>
      <c r="K1105" s="47">
        <v>0.57999999999999996</v>
      </c>
      <c r="L1105" s="48">
        <f t="shared" si="300"/>
        <v>1.7799546418455061</v>
      </c>
      <c r="M1105" s="47">
        <v>0</v>
      </c>
      <c r="N1105" s="48">
        <f t="shared" si="301"/>
        <v>0</v>
      </c>
      <c r="O1105" s="47">
        <v>0</v>
      </c>
      <c r="P1105" s="48">
        <f t="shared" si="302"/>
        <v>0</v>
      </c>
      <c r="Q1105" s="47">
        <v>0.89</v>
      </c>
      <c r="R1105" s="48">
        <f t="shared" si="305"/>
        <v>2.7313097090387939</v>
      </c>
      <c r="S1105" s="47">
        <v>0</v>
      </c>
      <c r="T1105" s="48">
        <f t="shared" si="306"/>
        <v>0</v>
      </c>
      <c r="U1105" s="47">
        <v>0</v>
      </c>
      <c r="V1105" s="48">
        <f t="shared" si="307"/>
        <v>0</v>
      </c>
      <c r="W1105" s="47">
        <v>1.214</v>
      </c>
      <c r="X1105" s="48">
        <f t="shared" si="308"/>
        <v>3.7256291986214558</v>
      </c>
      <c r="Y1105" s="47">
        <v>0</v>
      </c>
      <c r="Z1105" s="48">
        <f t="shared" si="309"/>
        <v>0</v>
      </c>
      <c r="AA1105" s="47">
        <v>0</v>
      </c>
      <c r="AB1105" s="49">
        <f t="shared" si="310"/>
        <v>0</v>
      </c>
      <c r="AC1105" s="43">
        <f t="shared" si="291"/>
        <v>3.6520000000000001</v>
      </c>
      <c r="AD1105" s="49">
        <f t="shared" si="311"/>
        <v>11.207576468999635</v>
      </c>
    </row>
    <row r="1106" spans="1:30" x14ac:dyDescent="0.25">
      <c r="A1106" s="45">
        <v>39820</v>
      </c>
      <c r="B1106" s="46" t="s">
        <v>151</v>
      </c>
      <c r="C1106" s="47">
        <v>0</v>
      </c>
      <c r="D1106" s="48">
        <f t="shared" si="303"/>
        <v>0</v>
      </c>
      <c r="E1106" s="47">
        <v>0</v>
      </c>
      <c r="F1106" s="48">
        <f t="shared" si="298"/>
        <v>0</v>
      </c>
      <c r="G1106" s="47">
        <v>0</v>
      </c>
      <c r="H1106" s="48">
        <f t="shared" si="304"/>
        <v>0</v>
      </c>
      <c r="I1106" s="47">
        <v>0.96599999999999997</v>
      </c>
      <c r="J1106" s="48">
        <f t="shared" si="299"/>
        <v>2.9645451448668259</v>
      </c>
      <c r="K1106" s="47">
        <v>0.56100000000000005</v>
      </c>
      <c r="L1106" s="48">
        <f t="shared" si="300"/>
        <v>1.7216457828884981</v>
      </c>
      <c r="M1106" s="47">
        <v>0</v>
      </c>
      <c r="N1106" s="48">
        <f t="shared" si="301"/>
        <v>0</v>
      </c>
      <c r="O1106" s="47">
        <v>0</v>
      </c>
      <c r="P1106" s="48">
        <f t="shared" si="302"/>
        <v>0</v>
      </c>
      <c r="Q1106" s="47">
        <v>0.36199999999999999</v>
      </c>
      <c r="R1106" s="48">
        <f t="shared" si="305"/>
        <v>1.1109372074966779</v>
      </c>
      <c r="S1106" s="47">
        <v>0</v>
      </c>
      <c r="T1106" s="48">
        <f t="shared" si="306"/>
        <v>0</v>
      </c>
      <c r="U1106" s="47">
        <v>0</v>
      </c>
      <c r="V1106" s="48">
        <f t="shared" si="307"/>
        <v>0</v>
      </c>
      <c r="W1106" s="47">
        <v>1.216</v>
      </c>
      <c r="X1106" s="48">
        <f t="shared" si="308"/>
        <v>3.7317669732485093</v>
      </c>
      <c r="Y1106" s="47">
        <v>0</v>
      </c>
      <c r="Z1106" s="48">
        <f t="shared" si="309"/>
        <v>0</v>
      </c>
      <c r="AA1106" s="47">
        <v>0</v>
      </c>
      <c r="AB1106" s="49">
        <f t="shared" si="310"/>
        <v>0</v>
      </c>
      <c r="AC1106" s="43">
        <f t="shared" si="291"/>
        <v>3.1050000000000004</v>
      </c>
      <c r="AD1106" s="49">
        <f t="shared" si="311"/>
        <v>9.528895108500512</v>
      </c>
    </row>
    <row r="1107" spans="1:30" x14ac:dyDescent="0.25">
      <c r="A1107" s="45">
        <v>39821</v>
      </c>
      <c r="B1107" s="46" t="s">
        <v>152</v>
      </c>
      <c r="C1107" s="47">
        <v>0</v>
      </c>
      <c r="D1107" s="48">
        <f t="shared" si="303"/>
        <v>0</v>
      </c>
      <c r="E1107" s="47">
        <v>0</v>
      </c>
      <c r="F1107" s="48">
        <f t="shared" si="298"/>
        <v>0</v>
      </c>
      <c r="G1107" s="47">
        <v>0</v>
      </c>
      <c r="H1107" s="48">
        <f t="shared" si="304"/>
        <v>0</v>
      </c>
      <c r="I1107" s="47">
        <v>0.96599999999999997</v>
      </c>
      <c r="J1107" s="48">
        <f t="shared" si="299"/>
        <v>2.9645451448668259</v>
      </c>
      <c r="K1107" s="47">
        <v>0.58199999999999996</v>
      </c>
      <c r="L1107" s="48">
        <f t="shared" si="300"/>
        <v>1.7860924164725596</v>
      </c>
      <c r="M1107" s="47">
        <v>0</v>
      </c>
      <c r="N1107" s="48">
        <f t="shared" si="301"/>
        <v>0</v>
      </c>
      <c r="O1107" s="47">
        <v>0</v>
      </c>
      <c r="P1107" s="48">
        <f t="shared" si="302"/>
        <v>0</v>
      </c>
      <c r="Q1107" s="47">
        <v>0</v>
      </c>
      <c r="R1107" s="48">
        <f t="shared" si="305"/>
        <v>0</v>
      </c>
      <c r="S1107" s="47">
        <v>0</v>
      </c>
      <c r="T1107" s="48">
        <f t="shared" si="306"/>
        <v>0</v>
      </c>
      <c r="U1107" s="47">
        <v>0</v>
      </c>
      <c r="V1107" s="48">
        <f t="shared" si="307"/>
        <v>0</v>
      </c>
      <c r="W1107" s="47">
        <v>1.2170000000000001</v>
      </c>
      <c r="X1107" s="48">
        <f t="shared" si="308"/>
        <v>3.7348358605620362</v>
      </c>
      <c r="Y1107" s="47">
        <v>0</v>
      </c>
      <c r="Z1107" s="48">
        <f t="shared" si="309"/>
        <v>0</v>
      </c>
      <c r="AA1107" s="47">
        <v>0</v>
      </c>
      <c r="AB1107" s="49">
        <f t="shared" si="310"/>
        <v>0</v>
      </c>
      <c r="AC1107" s="43">
        <f t="shared" si="291"/>
        <v>2.7650000000000001</v>
      </c>
      <c r="AD1107" s="49">
        <f t="shared" si="311"/>
        <v>8.4854734219014212</v>
      </c>
    </row>
    <row r="1108" spans="1:30" x14ac:dyDescent="0.25">
      <c r="A1108" s="45">
        <v>39822</v>
      </c>
      <c r="B1108" s="46" t="s">
        <v>153</v>
      </c>
      <c r="C1108" s="47">
        <v>0</v>
      </c>
      <c r="D1108" s="48">
        <f t="shared" si="303"/>
        <v>0</v>
      </c>
      <c r="E1108" s="47">
        <v>0</v>
      </c>
      <c r="F1108" s="48">
        <f t="shared" si="298"/>
        <v>0</v>
      </c>
      <c r="G1108" s="47">
        <v>0</v>
      </c>
      <c r="H1108" s="48">
        <f t="shared" si="304"/>
        <v>0</v>
      </c>
      <c r="I1108" s="47">
        <v>0.96499999999999997</v>
      </c>
      <c r="J1108" s="48">
        <f t="shared" si="299"/>
        <v>2.9614762575532989</v>
      </c>
      <c r="K1108" s="47">
        <v>0.58099999999999996</v>
      </c>
      <c r="L1108" s="48">
        <f t="shared" si="300"/>
        <v>1.7830235291590328</v>
      </c>
      <c r="M1108" s="47">
        <v>0</v>
      </c>
      <c r="N1108" s="48">
        <f t="shared" si="301"/>
        <v>0</v>
      </c>
      <c r="O1108" s="47">
        <v>0</v>
      </c>
      <c r="P1108" s="48">
        <f t="shared" si="302"/>
        <v>0</v>
      </c>
      <c r="Q1108" s="47">
        <v>1E-3</v>
      </c>
      <c r="R1108" s="48">
        <f t="shared" si="305"/>
        <v>3.0688873135267347E-3</v>
      </c>
      <c r="S1108" s="47">
        <v>0</v>
      </c>
      <c r="T1108" s="48">
        <f t="shared" si="306"/>
        <v>0</v>
      </c>
      <c r="U1108" s="47">
        <v>0</v>
      </c>
      <c r="V1108" s="48">
        <f t="shared" si="307"/>
        <v>0</v>
      </c>
      <c r="W1108" s="47">
        <v>1.2170000000000001</v>
      </c>
      <c r="X1108" s="48">
        <f t="shared" si="308"/>
        <v>3.7348358605620362</v>
      </c>
      <c r="Y1108" s="47">
        <v>0</v>
      </c>
      <c r="Z1108" s="48">
        <f t="shared" si="309"/>
        <v>0</v>
      </c>
      <c r="AA1108" s="47">
        <v>0</v>
      </c>
      <c r="AB1108" s="49">
        <f t="shared" si="310"/>
        <v>0</v>
      </c>
      <c r="AC1108" s="43">
        <f t="shared" si="291"/>
        <v>2.7639999999999998</v>
      </c>
      <c r="AD1108" s="49">
        <f t="shared" si="311"/>
        <v>8.4824045345878947</v>
      </c>
    </row>
    <row r="1109" spans="1:30" x14ac:dyDescent="0.25">
      <c r="A1109" s="45">
        <v>39823</v>
      </c>
      <c r="B1109" s="46" t="s">
        <v>154</v>
      </c>
      <c r="C1109" s="47">
        <v>0</v>
      </c>
      <c r="D1109" s="48">
        <f t="shared" si="303"/>
        <v>0</v>
      </c>
      <c r="E1109" s="47">
        <v>0</v>
      </c>
      <c r="F1109" s="48">
        <f t="shared" si="298"/>
        <v>0</v>
      </c>
      <c r="G1109" s="47">
        <v>0</v>
      </c>
      <c r="H1109" s="48">
        <f t="shared" si="304"/>
        <v>0</v>
      </c>
      <c r="I1109" s="47">
        <v>0.96399999999999997</v>
      </c>
      <c r="J1109" s="48">
        <f t="shared" si="299"/>
        <v>2.958407370239772</v>
      </c>
      <c r="K1109" s="47">
        <v>0.57999999999999996</v>
      </c>
      <c r="L1109" s="48">
        <f t="shared" si="300"/>
        <v>1.7799546418455061</v>
      </c>
      <c r="M1109" s="47">
        <v>0</v>
      </c>
      <c r="N1109" s="48">
        <f t="shared" si="301"/>
        <v>0</v>
      </c>
      <c r="O1109" s="47">
        <v>0</v>
      </c>
      <c r="P1109" s="48">
        <f t="shared" si="302"/>
        <v>0</v>
      </c>
      <c r="Q1109" s="47">
        <v>0</v>
      </c>
      <c r="R1109" s="48">
        <f t="shared" si="305"/>
        <v>0</v>
      </c>
      <c r="S1109" s="47">
        <v>0</v>
      </c>
      <c r="T1109" s="48">
        <f t="shared" si="306"/>
        <v>0</v>
      </c>
      <c r="U1109" s="47">
        <v>1E-3</v>
      </c>
      <c r="V1109" s="48">
        <f t="shared" si="307"/>
        <v>3.0688873135267347E-3</v>
      </c>
      <c r="W1109" s="47">
        <v>1.216</v>
      </c>
      <c r="X1109" s="48">
        <f t="shared" si="308"/>
        <v>3.7317669732485093</v>
      </c>
      <c r="Y1109" s="47">
        <v>0</v>
      </c>
      <c r="Z1109" s="48">
        <f t="shared" si="309"/>
        <v>0</v>
      </c>
      <c r="AA1109" s="47">
        <v>0</v>
      </c>
      <c r="AB1109" s="49">
        <f t="shared" si="310"/>
        <v>0</v>
      </c>
      <c r="AC1109" s="43">
        <f t="shared" si="291"/>
        <v>2.7610000000000001</v>
      </c>
      <c r="AD1109" s="49">
        <f t="shared" si="311"/>
        <v>8.4731978726473134</v>
      </c>
    </row>
    <row r="1110" spans="1:30" x14ac:dyDescent="0.25">
      <c r="A1110" s="45">
        <v>39824</v>
      </c>
      <c r="B1110" s="46" t="s">
        <v>155</v>
      </c>
      <c r="C1110" s="47">
        <v>0</v>
      </c>
      <c r="D1110" s="48">
        <f t="shared" si="303"/>
        <v>0</v>
      </c>
      <c r="E1110" s="47">
        <v>0</v>
      </c>
      <c r="F1110" s="48">
        <f t="shared" si="298"/>
        <v>0</v>
      </c>
      <c r="G1110" s="47">
        <v>0</v>
      </c>
      <c r="H1110" s="48">
        <f t="shared" si="304"/>
        <v>0</v>
      </c>
      <c r="I1110" s="47">
        <v>0.96399999999999997</v>
      </c>
      <c r="J1110" s="48">
        <f t="shared" si="299"/>
        <v>2.958407370239772</v>
      </c>
      <c r="K1110" s="47">
        <v>0.57899999999999996</v>
      </c>
      <c r="L1110" s="48">
        <f t="shared" si="300"/>
        <v>1.7768857545319794</v>
      </c>
      <c r="M1110" s="47">
        <v>0</v>
      </c>
      <c r="N1110" s="48">
        <f t="shared" si="301"/>
        <v>0</v>
      </c>
      <c r="O1110" s="47">
        <v>0</v>
      </c>
      <c r="P1110" s="48">
        <f t="shared" si="302"/>
        <v>0</v>
      </c>
      <c r="Q1110" s="47">
        <v>0</v>
      </c>
      <c r="R1110" s="48">
        <f t="shared" si="305"/>
        <v>0</v>
      </c>
      <c r="S1110" s="47">
        <v>0</v>
      </c>
      <c r="T1110" s="48">
        <f t="shared" si="306"/>
        <v>0</v>
      </c>
      <c r="U1110" s="47">
        <v>0</v>
      </c>
      <c r="V1110" s="48">
        <f t="shared" si="307"/>
        <v>0</v>
      </c>
      <c r="W1110" s="47">
        <v>1.216</v>
      </c>
      <c r="X1110" s="48">
        <f t="shared" si="308"/>
        <v>3.7317669732485093</v>
      </c>
      <c r="Y1110" s="47">
        <v>0</v>
      </c>
      <c r="Z1110" s="48">
        <f t="shared" si="309"/>
        <v>0</v>
      </c>
      <c r="AA1110" s="47">
        <v>0</v>
      </c>
      <c r="AB1110" s="49">
        <f t="shared" si="310"/>
        <v>0</v>
      </c>
      <c r="AC1110" s="43">
        <f t="shared" si="291"/>
        <v>2.7589999999999999</v>
      </c>
      <c r="AD1110" s="49">
        <f t="shared" si="311"/>
        <v>8.4670600980202604</v>
      </c>
    </row>
    <row r="1111" spans="1:30" x14ac:dyDescent="0.25">
      <c r="A1111" s="45">
        <v>39825</v>
      </c>
      <c r="B1111" s="46" t="s">
        <v>156</v>
      </c>
      <c r="C1111" s="47">
        <v>0</v>
      </c>
      <c r="D1111" s="48">
        <f t="shared" si="303"/>
        <v>0</v>
      </c>
      <c r="E1111" s="47">
        <v>0</v>
      </c>
      <c r="F1111" s="48">
        <f t="shared" si="298"/>
        <v>0</v>
      </c>
      <c r="G1111" s="47">
        <v>0</v>
      </c>
      <c r="H1111" s="48">
        <f t="shared" si="304"/>
        <v>0</v>
      </c>
      <c r="I1111" s="47">
        <v>0.96299999999999997</v>
      </c>
      <c r="J1111" s="48">
        <f t="shared" si="299"/>
        <v>2.9553384829262455</v>
      </c>
      <c r="K1111" s="47">
        <v>0.57999999999999996</v>
      </c>
      <c r="L1111" s="48">
        <f t="shared" si="300"/>
        <v>1.7799546418455061</v>
      </c>
      <c r="M1111" s="47">
        <v>0</v>
      </c>
      <c r="N1111" s="48">
        <f t="shared" si="301"/>
        <v>0</v>
      </c>
      <c r="O1111" s="47">
        <v>0</v>
      </c>
      <c r="P1111" s="48">
        <f t="shared" si="302"/>
        <v>0</v>
      </c>
      <c r="Q1111" s="47">
        <v>0.39200000000000002</v>
      </c>
      <c r="R1111" s="48">
        <f t="shared" si="305"/>
        <v>1.2030038269024799</v>
      </c>
      <c r="S1111" s="47">
        <v>0</v>
      </c>
      <c r="T1111" s="48">
        <f t="shared" si="306"/>
        <v>0</v>
      </c>
      <c r="U1111" s="47">
        <v>0</v>
      </c>
      <c r="V1111" s="48">
        <f t="shared" si="307"/>
        <v>0</v>
      </c>
      <c r="W1111" s="47">
        <v>1.2150000000000001</v>
      </c>
      <c r="X1111" s="48">
        <f t="shared" si="308"/>
        <v>3.7286980859349828</v>
      </c>
      <c r="Y1111" s="47">
        <v>0</v>
      </c>
      <c r="Z1111" s="48">
        <f t="shared" si="309"/>
        <v>0</v>
      </c>
      <c r="AA1111" s="47">
        <v>0</v>
      </c>
      <c r="AB1111" s="49">
        <f t="shared" si="310"/>
        <v>0</v>
      </c>
      <c r="AC1111" s="43">
        <f t="shared" si="291"/>
        <v>3.1500000000000004</v>
      </c>
      <c r="AD1111" s="49">
        <f t="shared" si="311"/>
        <v>9.6669950376092153</v>
      </c>
    </row>
    <row r="1112" spans="1:30" x14ac:dyDescent="0.25">
      <c r="A1112" s="45">
        <v>39826</v>
      </c>
      <c r="B1112" s="46" t="s">
        <v>157</v>
      </c>
      <c r="C1112" s="47">
        <v>0</v>
      </c>
      <c r="D1112" s="48">
        <f t="shared" si="303"/>
        <v>0</v>
      </c>
      <c r="E1112" s="47">
        <v>0</v>
      </c>
      <c r="F1112" s="48">
        <f t="shared" si="298"/>
        <v>0</v>
      </c>
      <c r="G1112" s="47">
        <v>0</v>
      </c>
      <c r="H1112" s="48">
        <f t="shared" si="304"/>
        <v>0</v>
      </c>
      <c r="I1112" s="47">
        <v>0.96299999999999997</v>
      </c>
      <c r="J1112" s="48">
        <f t="shared" si="299"/>
        <v>2.9553384829262455</v>
      </c>
      <c r="K1112" s="47">
        <v>0.57899999999999996</v>
      </c>
      <c r="L1112" s="48">
        <f t="shared" si="300"/>
        <v>1.7768857545319794</v>
      </c>
      <c r="M1112" s="47">
        <v>0</v>
      </c>
      <c r="N1112" s="48">
        <f t="shared" si="301"/>
        <v>0</v>
      </c>
      <c r="O1112" s="47">
        <v>0</v>
      </c>
      <c r="P1112" s="48">
        <f t="shared" si="302"/>
        <v>0</v>
      </c>
      <c r="Q1112" s="47">
        <v>0.98199999999999998</v>
      </c>
      <c r="R1112" s="48">
        <f t="shared" si="305"/>
        <v>3.0136473418832534</v>
      </c>
      <c r="S1112" s="47">
        <v>0</v>
      </c>
      <c r="T1112" s="48">
        <f t="shared" si="306"/>
        <v>0</v>
      </c>
      <c r="U1112" s="47">
        <v>0</v>
      </c>
      <c r="V1112" s="48">
        <f t="shared" si="307"/>
        <v>0</v>
      </c>
      <c r="W1112" s="47">
        <v>1.21</v>
      </c>
      <c r="X1112" s="48">
        <f t="shared" si="308"/>
        <v>3.7133536493673489</v>
      </c>
      <c r="Y1112" s="47">
        <v>0</v>
      </c>
      <c r="Z1112" s="48">
        <f t="shared" si="309"/>
        <v>0</v>
      </c>
      <c r="AA1112" s="47">
        <v>0</v>
      </c>
      <c r="AB1112" s="49">
        <f t="shared" si="310"/>
        <v>0</v>
      </c>
      <c r="AC1112" s="43">
        <f t="shared" si="291"/>
        <v>3.734</v>
      </c>
      <c r="AD1112" s="49">
        <f t="shared" si="311"/>
        <v>11.459225228708828</v>
      </c>
    </row>
    <row r="1113" spans="1:30" x14ac:dyDescent="0.25">
      <c r="A1113" s="45">
        <v>39827</v>
      </c>
      <c r="B1113" s="46" t="s">
        <v>158</v>
      </c>
      <c r="C1113" s="47">
        <v>0</v>
      </c>
      <c r="D1113" s="48">
        <f t="shared" si="303"/>
        <v>0</v>
      </c>
      <c r="E1113" s="47">
        <v>0</v>
      </c>
      <c r="F1113" s="48">
        <f t="shared" si="298"/>
        <v>0</v>
      </c>
      <c r="G1113" s="47">
        <v>0</v>
      </c>
      <c r="H1113" s="48">
        <f t="shared" si="304"/>
        <v>0</v>
      </c>
      <c r="I1113" s="47">
        <v>0.96199999999999997</v>
      </c>
      <c r="J1113" s="48">
        <f t="shared" si="299"/>
        <v>2.9522695956127185</v>
      </c>
      <c r="K1113" s="47">
        <v>0.57899999999999996</v>
      </c>
      <c r="L1113" s="48">
        <f t="shared" si="300"/>
        <v>1.7768857545319794</v>
      </c>
      <c r="M1113" s="47">
        <v>0</v>
      </c>
      <c r="N1113" s="48">
        <f t="shared" si="301"/>
        <v>0</v>
      </c>
      <c r="O1113" s="47">
        <v>0</v>
      </c>
      <c r="P1113" s="48">
        <f t="shared" si="302"/>
        <v>0</v>
      </c>
      <c r="Q1113" s="47">
        <v>0.52500000000000002</v>
      </c>
      <c r="R1113" s="48">
        <f t="shared" si="305"/>
        <v>1.6111658396015356</v>
      </c>
      <c r="S1113" s="47">
        <v>0</v>
      </c>
      <c r="T1113" s="48">
        <f t="shared" si="306"/>
        <v>0</v>
      </c>
      <c r="U1113" s="47">
        <v>0</v>
      </c>
      <c r="V1113" s="48">
        <f t="shared" si="307"/>
        <v>0</v>
      </c>
      <c r="W1113" s="47">
        <v>1.2130000000000001</v>
      </c>
      <c r="X1113" s="48">
        <f t="shared" si="308"/>
        <v>3.7225603113079293</v>
      </c>
      <c r="Y1113" s="47">
        <v>0</v>
      </c>
      <c r="Z1113" s="48">
        <f t="shared" si="309"/>
        <v>0</v>
      </c>
      <c r="AA1113" s="47">
        <v>0</v>
      </c>
      <c r="AB1113" s="49">
        <f t="shared" si="310"/>
        <v>0</v>
      </c>
      <c r="AC1113" s="43">
        <f t="shared" si="291"/>
        <v>3.2789999999999999</v>
      </c>
      <c r="AD1113" s="49">
        <f t="shared" si="311"/>
        <v>10.062881501054163</v>
      </c>
    </row>
    <row r="1114" spans="1:30" x14ac:dyDescent="0.25">
      <c r="A1114" s="45">
        <v>39828</v>
      </c>
      <c r="B1114" s="46" t="s">
        <v>159</v>
      </c>
      <c r="C1114" s="47">
        <v>0</v>
      </c>
      <c r="D1114" s="48">
        <f t="shared" si="303"/>
        <v>0</v>
      </c>
      <c r="E1114" s="47">
        <v>0</v>
      </c>
      <c r="F1114" s="48">
        <f t="shared" si="298"/>
        <v>0</v>
      </c>
      <c r="G1114" s="47">
        <v>0</v>
      </c>
      <c r="H1114" s="48">
        <f t="shared" si="304"/>
        <v>0</v>
      </c>
      <c r="I1114" s="47">
        <v>0.96299999999999997</v>
      </c>
      <c r="J1114" s="48">
        <f t="shared" si="299"/>
        <v>2.9553384829262455</v>
      </c>
      <c r="K1114" s="47">
        <v>0.57899999999999996</v>
      </c>
      <c r="L1114" s="48">
        <f t="shared" si="300"/>
        <v>1.7768857545319794</v>
      </c>
      <c r="M1114" s="47">
        <v>0</v>
      </c>
      <c r="N1114" s="48">
        <f t="shared" si="301"/>
        <v>0</v>
      </c>
      <c r="O1114" s="47">
        <v>0</v>
      </c>
      <c r="P1114" s="48">
        <f t="shared" si="302"/>
        <v>0</v>
      </c>
      <c r="Q1114" s="47">
        <v>0.95899999999999996</v>
      </c>
      <c r="R1114" s="48">
        <f t="shared" si="305"/>
        <v>2.9430629336721386</v>
      </c>
      <c r="S1114" s="47">
        <v>0</v>
      </c>
      <c r="T1114" s="48">
        <f t="shared" si="306"/>
        <v>0</v>
      </c>
      <c r="U1114" s="47">
        <v>0</v>
      </c>
      <c r="V1114" s="48">
        <f t="shared" si="307"/>
        <v>0</v>
      </c>
      <c r="W1114" s="47">
        <v>1.21</v>
      </c>
      <c r="X1114" s="48">
        <f t="shared" si="308"/>
        <v>3.7133536493673489</v>
      </c>
      <c r="Y1114" s="47">
        <v>0</v>
      </c>
      <c r="Z1114" s="48">
        <f t="shared" si="309"/>
        <v>0</v>
      </c>
      <c r="AA1114" s="47">
        <v>0</v>
      </c>
      <c r="AB1114" s="49">
        <f t="shared" si="310"/>
        <v>0</v>
      </c>
      <c r="AC1114" s="43">
        <f t="shared" si="291"/>
        <v>3.7109999999999999</v>
      </c>
      <c r="AD1114" s="49">
        <f t="shared" si="311"/>
        <v>11.388640820497713</v>
      </c>
    </row>
    <row r="1115" spans="1:30" x14ac:dyDescent="0.25">
      <c r="A1115" s="45">
        <v>39829</v>
      </c>
      <c r="B1115" s="46" t="s">
        <v>160</v>
      </c>
      <c r="C1115" s="47">
        <v>0</v>
      </c>
      <c r="D1115" s="48">
        <f t="shared" si="303"/>
        <v>0</v>
      </c>
      <c r="E1115" s="47">
        <v>0</v>
      </c>
      <c r="F1115" s="48">
        <f t="shared" si="298"/>
        <v>0</v>
      </c>
      <c r="G1115" s="47">
        <v>0</v>
      </c>
      <c r="H1115" s="48">
        <f t="shared" si="304"/>
        <v>0</v>
      </c>
      <c r="I1115" s="47">
        <v>0.96199999999999997</v>
      </c>
      <c r="J1115" s="48">
        <f t="shared" si="299"/>
        <v>2.9522695956127185</v>
      </c>
      <c r="K1115" s="47">
        <v>0.57899999999999996</v>
      </c>
      <c r="L1115" s="48">
        <f t="shared" si="300"/>
        <v>1.7768857545319794</v>
      </c>
      <c r="M1115" s="47">
        <v>0</v>
      </c>
      <c r="N1115" s="48">
        <f t="shared" si="301"/>
        <v>0</v>
      </c>
      <c r="O1115" s="47">
        <v>0</v>
      </c>
      <c r="P1115" s="48">
        <f t="shared" si="302"/>
        <v>0</v>
      </c>
      <c r="Q1115" s="47">
        <v>0.94899999999999995</v>
      </c>
      <c r="R1115" s="48">
        <f t="shared" si="305"/>
        <v>2.9123740605368713</v>
      </c>
      <c r="S1115" s="47">
        <v>0</v>
      </c>
      <c r="T1115" s="48">
        <f t="shared" si="306"/>
        <v>0</v>
      </c>
      <c r="U1115" s="47">
        <v>0</v>
      </c>
      <c r="V1115" s="48">
        <f t="shared" si="307"/>
        <v>0</v>
      </c>
      <c r="W1115" s="47">
        <v>1.2110000000000001</v>
      </c>
      <c r="X1115" s="48">
        <f t="shared" si="308"/>
        <v>3.7164225366808754</v>
      </c>
      <c r="Y1115" s="47">
        <v>0</v>
      </c>
      <c r="Z1115" s="48">
        <f t="shared" si="309"/>
        <v>0</v>
      </c>
      <c r="AA1115" s="47">
        <v>0</v>
      </c>
      <c r="AB1115" s="49">
        <f t="shared" si="310"/>
        <v>0</v>
      </c>
      <c r="AC1115" s="43">
        <f t="shared" si="291"/>
        <v>3.7009999999999996</v>
      </c>
      <c r="AD1115" s="49">
        <f t="shared" si="311"/>
        <v>11.357951947362443</v>
      </c>
    </row>
    <row r="1116" spans="1:30" x14ac:dyDescent="0.25">
      <c r="A1116" s="45">
        <v>39830</v>
      </c>
      <c r="B1116" s="46" t="s">
        <v>161</v>
      </c>
      <c r="C1116" s="47">
        <v>0</v>
      </c>
      <c r="D1116" s="48">
        <f t="shared" si="303"/>
        <v>0</v>
      </c>
      <c r="E1116" s="47">
        <v>0</v>
      </c>
      <c r="F1116" s="48">
        <f t="shared" si="298"/>
        <v>0</v>
      </c>
      <c r="G1116" s="47">
        <v>0</v>
      </c>
      <c r="H1116" s="48">
        <f t="shared" si="304"/>
        <v>0</v>
      </c>
      <c r="I1116" s="47">
        <v>0.96099999999999997</v>
      </c>
      <c r="J1116" s="48">
        <f t="shared" si="299"/>
        <v>2.949200708299192</v>
      </c>
      <c r="K1116" s="47">
        <v>0.57799999999999996</v>
      </c>
      <c r="L1116" s="48">
        <f t="shared" si="300"/>
        <v>1.7738168672184527</v>
      </c>
      <c r="M1116" s="47">
        <v>0</v>
      </c>
      <c r="N1116" s="48">
        <f t="shared" si="301"/>
        <v>0</v>
      </c>
      <c r="O1116" s="47">
        <v>0</v>
      </c>
      <c r="P1116" s="48">
        <f t="shared" si="302"/>
        <v>0</v>
      </c>
      <c r="Q1116" s="47">
        <v>9.4E-2</v>
      </c>
      <c r="R1116" s="48">
        <f t="shared" si="305"/>
        <v>0.28847540747151307</v>
      </c>
      <c r="S1116" s="47">
        <v>0</v>
      </c>
      <c r="T1116" s="48">
        <f t="shared" si="306"/>
        <v>0</v>
      </c>
      <c r="U1116" s="47">
        <v>0</v>
      </c>
      <c r="V1116" s="48">
        <f t="shared" si="307"/>
        <v>0</v>
      </c>
      <c r="W1116" s="47">
        <v>1.2130000000000001</v>
      </c>
      <c r="X1116" s="48">
        <f t="shared" si="308"/>
        <v>3.7225603113079293</v>
      </c>
      <c r="Y1116" s="47">
        <v>0.39300000000000002</v>
      </c>
      <c r="Z1116" s="48">
        <f t="shared" si="309"/>
        <v>1.2060727142160066</v>
      </c>
      <c r="AA1116" s="47">
        <v>0</v>
      </c>
      <c r="AB1116" s="49">
        <f t="shared" si="310"/>
        <v>0</v>
      </c>
      <c r="AC1116" s="43">
        <f t="shared" si="291"/>
        <v>3.2389999999999999</v>
      </c>
      <c r="AD1116" s="49">
        <f t="shared" si="311"/>
        <v>9.9401260085130936</v>
      </c>
    </row>
    <row r="1117" spans="1:30" x14ac:dyDescent="0.25">
      <c r="A1117" s="45">
        <v>39831</v>
      </c>
      <c r="B1117" s="46" t="s">
        <v>162</v>
      </c>
      <c r="C1117" s="47">
        <v>0</v>
      </c>
      <c r="D1117" s="48">
        <f t="shared" si="303"/>
        <v>0</v>
      </c>
      <c r="E1117" s="47">
        <v>0</v>
      </c>
      <c r="F1117" s="48">
        <f t="shared" si="298"/>
        <v>0</v>
      </c>
      <c r="G1117" s="47">
        <v>0</v>
      </c>
      <c r="H1117" s="48">
        <f t="shared" si="304"/>
        <v>0</v>
      </c>
      <c r="I1117" s="47">
        <v>0.96199999999999997</v>
      </c>
      <c r="J1117" s="48">
        <f t="shared" si="299"/>
        <v>2.9522695956127185</v>
      </c>
      <c r="K1117" s="47">
        <v>0.57899999999999996</v>
      </c>
      <c r="L1117" s="48">
        <f t="shared" si="300"/>
        <v>1.7768857545319794</v>
      </c>
      <c r="M1117" s="47">
        <v>0</v>
      </c>
      <c r="N1117" s="48">
        <f t="shared" si="301"/>
        <v>0</v>
      </c>
      <c r="O1117" s="47">
        <v>0</v>
      </c>
      <c r="P1117" s="48">
        <f t="shared" si="302"/>
        <v>0</v>
      </c>
      <c r="Q1117" s="47">
        <v>0</v>
      </c>
      <c r="R1117" s="48">
        <f t="shared" si="305"/>
        <v>0</v>
      </c>
      <c r="S1117" s="47">
        <v>0</v>
      </c>
      <c r="T1117" s="48">
        <f t="shared" si="306"/>
        <v>0</v>
      </c>
      <c r="U1117" s="47">
        <v>0</v>
      </c>
      <c r="V1117" s="48">
        <f t="shared" si="307"/>
        <v>0</v>
      </c>
      <c r="W1117" s="47">
        <v>1.212</v>
      </c>
      <c r="X1117" s="48">
        <f t="shared" si="308"/>
        <v>3.7194914239944024</v>
      </c>
      <c r="Y1117" s="47">
        <v>0.91300000000000003</v>
      </c>
      <c r="Z1117" s="48">
        <f t="shared" si="309"/>
        <v>2.8018941172499088</v>
      </c>
      <c r="AA1117" s="47">
        <v>0</v>
      </c>
      <c r="AB1117" s="49">
        <f t="shared" si="310"/>
        <v>0</v>
      </c>
      <c r="AC1117" s="43">
        <f t="shared" si="291"/>
        <v>3.6660000000000004</v>
      </c>
      <c r="AD1117" s="49">
        <f t="shared" si="311"/>
        <v>11.25054089138901</v>
      </c>
    </row>
    <row r="1118" spans="1:30" x14ac:dyDescent="0.25">
      <c r="A1118" s="45">
        <v>39832</v>
      </c>
      <c r="B1118" s="46" t="s">
        <v>163</v>
      </c>
      <c r="C1118" s="47">
        <v>0</v>
      </c>
      <c r="D1118" s="48">
        <f t="shared" si="303"/>
        <v>0</v>
      </c>
      <c r="E1118" s="47">
        <v>0</v>
      </c>
      <c r="F1118" s="48">
        <f t="shared" si="298"/>
        <v>0</v>
      </c>
      <c r="G1118" s="47">
        <v>0</v>
      </c>
      <c r="H1118" s="48">
        <f t="shared" si="304"/>
        <v>0</v>
      </c>
      <c r="I1118" s="47">
        <v>0.96199999999999997</v>
      </c>
      <c r="J1118" s="48">
        <f t="shared" si="299"/>
        <v>2.9522695956127185</v>
      </c>
      <c r="K1118" s="47">
        <v>0.57799999999999996</v>
      </c>
      <c r="L1118" s="48">
        <f t="shared" si="300"/>
        <v>1.7738168672184527</v>
      </c>
      <c r="M1118" s="47">
        <v>0</v>
      </c>
      <c r="N1118" s="48">
        <f t="shared" si="301"/>
        <v>0</v>
      </c>
      <c r="O1118" s="47">
        <v>0</v>
      </c>
      <c r="P1118" s="48">
        <f t="shared" si="302"/>
        <v>0</v>
      </c>
      <c r="Q1118" s="47">
        <v>0</v>
      </c>
      <c r="R1118" s="48">
        <f t="shared" si="305"/>
        <v>0</v>
      </c>
      <c r="S1118" s="47">
        <v>0</v>
      </c>
      <c r="T1118" s="48">
        <f t="shared" si="306"/>
        <v>0</v>
      </c>
      <c r="U1118" s="47">
        <v>0</v>
      </c>
      <c r="V1118" s="48">
        <f t="shared" si="307"/>
        <v>0</v>
      </c>
      <c r="W1118" s="47">
        <v>1.21</v>
      </c>
      <c r="X1118" s="48">
        <f t="shared" si="308"/>
        <v>3.7133536493673489</v>
      </c>
      <c r="Y1118" s="47">
        <v>1.1519999999999999</v>
      </c>
      <c r="Z1118" s="48">
        <f t="shared" si="309"/>
        <v>3.5353581851827984</v>
      </c>
      <c r="AA1118" s="47">
        <v>0</v>
      </c>
      <c r="AB1118" s="49">
        <f t="shared" si="310"/>
        <v>0</v>
      </c>
      <c r="AC1118" s="43">
        <f t="shared" si="291"/>
        <v>3.9020000000000001</v>
      </c>
      <c r="AD1118" s="49">
        <f t="shared" si="311"/>
        <v>11.974798297381318</v>
      </c>
    </row>
    <row r="1119" spans="1:30" x14ac:dyDescent="0.25">
      <c r="A1119" s="45">
        <v>39833</v>
      </c>
      <c r="B1119" s="46" t="s">
        <v>164</v>
      </c>
      <c r="C1119" s="47">
        <v>0</v>
      </c>
      <c r="D1119" s="48">
        <f t="shared" si="303"/>
        <v>0</v>
      </c>
      <c r="E1119" s="47">
        <v>0</v>
      </c>
      <c r="F1119" s="48">
        <f t="shared" si="298"/>
        <v>0</v>
      </c>
      <c r="G1119" s="47">
        <v>0</v>
      </c>
      <c r="H1119" s="48">
        <f t="shared" si="304"/>
        <v>0</v>
      </c>
      <c r="I1119" s="47">
        <v>0.68400000000000005</v>
      </c>
      <c r="J1119" s="48">
        <f t="shared" si="299"/>
        <v>2.0991189224522864</v>
      </c>
      <c r="K1119" s="47">
        <v>0.40600000000000003</v>
      </c>
      <c r="L1119" s="48">
        <f t="shared" si="300"/>
        <v>1.2459682492918542</v>
      </c>
      <c r="M1119" s="47">
        <v>0</v>
      </c>
      <c r="N1119" s="48">
        <f t="shared" si="301"/>
        <v>0</v>
      </c>
      <c r="O1119" s="47">
        <v>0</v>
      </c>
      <c r="P1119" s="48">
        <f t="shared" si="302"/>
        <v>0</v>
      </c>
      <c r="Q1119" s="47">
        <v>0</v>
      </c>
      <c r="R1119" s="48">
        <f t="shared" si="305"/>
        <v>0</v>
      </c>
      <c r="S1119" s="47">
        <v>0</v>
      </c>
      <c r="T1119" s="48">
        <f t="shared" si="306"/>
        <v>0</v>
      </c>
      <c r="U1119" s="47">
        <v>7.5999999999999998E-2</v>
      </c>
      <c r="V1119" s="48">
        <f t="shared" si="307"/>
        <v>0.23323543582803183</v>
      </c>
      <c r="W1119" s="47">
        <v>1.147</v>
      </c>
      <c r="X1119" s="48">
        <f t="shared" si="308"/>
        <v>3.5200137486151646</v>
      </c>
      <c r="Y1119" s="47">
        <v>0.82599999999999996</v>
      </c>
      <c r="Z1119" s="48">
        <f t="shared" si="309"/>
        <v>2.5349009209730826</v>
      </c>
      <c r="AA1119" s="47">
        <v>0.49299999999999999</v>
      </c>
      <c r="AB1119" s="49">
        <f t="shared" si="310"/>
        <v>1.5129614455686802</v>
      </c>
      <c r="AC1119" s="43">
        <f t="shared" si="291"/>
        <v>3.6320000000000001</v>
      </c>
      <c r="AD1119" s="49">
        <f t="shared" si="311"/>
        <v>11.1461987227291</v>
      </c>
    </row>
    <row r="1120" spans="1:30" x14ac:dyDescent="0.25">
      <c r="A1120" s="45">
        <v>39834</v>
      </c>
      <c r="B1120" s="46" t="s">
        <v>165</v>
      </c>
      <c r="C1120" s="47">
        <v>0</v>
      </c>
      <c r="D1120" s="48">
        <f t="shared" si="303"/>
        <v>0</v>
      </c>
      <c r="E1120" s="47">
        <v>0</v>
      </c>
      <c r="F1120" s="48">
        <f t="shared" si="298"/>
        <v>0</v>
      </c>
      <c r="G1120" s="47">
        <v>0</v>
      </c>
      <c r="H1120" s="48">
        <f t="shared" si="304"/>
        <v>0</v>
      </c>
      <c r="I1120" s="47">
        <v>0.97599999999999998</v>
      </c>
      <c r="J1120" s="48">
        <f t="shared" si="299"/>
        <v>2.9952340180020931</v>
      </c>
      <c r="K1120" s="47">
        <v>0.59799999999999998</v>
      </c>
      <c r="L1120" s="48">
        <f t="shared" si="300"/>
        <v>1.8351946134889874</v>
      </c>
      <c r="M1120" s="47">
        <v>0</v>
      </c>
      <c r="N1120" s="48">
        <f t="shared" si="301"/>
        <v>0</v>
      </c>
      <c r="O1120" s="47">
        <v>0</v>
      </c>
      <c r="P1120" s="48">
        <f t="shared" si="302"/>
        <v>0</v>
      </c>
      <c r="Q1120" s="47">
        <v>0</v>
      </c>
      <c r="R1120" s="48">
        <f t="shared" si="305"/>
        <v>0</v>
      </c>
      <c r="S1120" s="47">
        <v>0</v>
      </c>
      <c r="T1120" s="48">
        <f t="shared" si="306"/>
        <v>0</v>
      </c>
      <c r="U1120" s="47">
        <v>0</v>
      </c>
      <c r="V1120" s="48">
        <f t="shared" si="307"/>
        <v>0</v>
      </c>
      <c r="W1120" s="47">
        <v>1.214</v>
      </c>
      <c r="X1120" s="48">
        <f t="shared" si="308"/>
        <v>3.7256291986214558</v>
      </c>
      <c r="Y1120" s="47">
        <v>0</v>
      </c>
      <c r="Z1120" s="48">
        <f t="shared" si="309"/>
        <v>0</v>
      </c>
      <c r="AA1120" s="47">
        <v>0</v>
      </c>
      <c r="AB1120" s="49">
        <f t="shared" si="310"/>
        <v>0</v>
      </c>
      <c r="AC1120" s="43">
        <f t="shared" si="291"/>
        <v>2.7879999999999998</v>
      </c>
      <c r="AD1120" s="49">
        <f t="shared" si="311"/>
        <v>8.5560578301125361</v>
      </c>
    </row>
    <row r="1121" spans="1:30" x14ac:dyDescent="0.25">
      <c r="A1121" s="45">
        <v>39835</v>
      </c>
      <c r="B1121" s="46" t="s">
        <v>166</v>
      </c>
      <c r="C1121" s="47">
        <v>0</v>
      </c>
      <c r="D1121" s="48">
        <f t="shared" si="303"/>
        <v>0</v>
      </c>
      <c r="E1121" s="47">
        <v>0</v>
      </c>
      <c r="F1121" s="48">
        <f t="shared" si="298"/>
        <v>0</v>
      </c>
      <c r="G1121" s="47">
        <v>0</v>
      </c>
      <c r="H1121" s="48">
        <f t="shared" si="304"/>
        <v>0</v>
      </c>
      <c r="I1121" s="47">
        <v>0.96799999999999997</v>
      </c>
      <c r="J1121" s="48">
        <f t="shared" si="299"/>
        <v>2.9706829194938793</v>
      </c>
      <c r="K1121" s="47">
        <v>0.59399999999999997</v>
      </c>
      <c r="L1121" s="48">
        <f t="shared" si="300"/>
        <v>1.8229190642348803</v>
      </c>
      <c r="M1121" s="47">
        <v>0</v>
      </c>
      <c r="N1121" s="48">
        <f t="shared" si="301"/>
        <v>0</v>
      </c>
      <c r="O1121" s="47">
        <v>0</v>
      </c>
      <c r="P1121" s="48">
        <f t="shared" si="302"/>
        <v>0</v>
      </c>
      <c r="Q1121" s="47">
        <v>0.47499999999999998</v>
      </c>
      <c r="R1121" s="48">
        <f t="shared" si="305"/>
        <v>1.4577214739251989</v>
      </c>
      <c r="S1121" s="47">
        <v>0</v>
      </c>
      <c r="T1121" s="48">
        <f t="shared" si="306"/>
        <v>0</v>
      </c>
      <c r="U1121" s="47">
        <v>1.7000000000000001E-2</v>
      </c>
      <c r="V1121" s="48">
        <f t="shared" si="307"/>
        <v>5.2171084329954487E-2</v>
      </c>
      <c r="W1121" s="47">
        <v>1.1739999999999999</v>
      </c>
      <c r="X1121" s="48">
        <f t="shared" si="308"/>
        <v>3.6028737060803864</v>
      </c>
      <c r="Y1121" s="47">
        <v>0</v>
      </c>
      <c r="Z1121" s="48">
        <f t="shared" si="309"/>
        <v>0</v>
      </c>
      <c r="AA1121" s="47">
        <v>0</v>
      </c>
      <c r="AB1121" s="49">
        <f t="shared" si="310"/>
        <v>0</v>
      </c>
      <c r="AC1121" s="43">
        <f t="shared" si="291"/>
        <v>3.2279999999999998</v>
      </c>
      <c r="AD1121" s="49">
        <f t="shared" si="311"/>
        <v>9.9063682480642985</v>
      </c>
    </row>
    <row r="1122" spans="1:30" x14ac:dyDescent="0.25">
      <c r="A1122" s="45">
        <v>39836</v>
      </c>
      <c r="B1122" s="46" t="s">
        <v>167</v>
      </c>
      <c r="C1122" s="47">
        <v>0</v>
      </c>
      <c r="D1122" s="48">
        <f t="shared" si="303"/>
        <v>0</v>
      </c>
      <c r="E1122" s="47">
        <v>0</v>
      </c>
      <c r="F1122" s="48">
        <f t="shared" si="298"/>
        <v>0</v>
      </c>
      <c r="G1122" s="47">
        <v>0</v>
      </c>
      <c r="H1122" s="48">
        <f t="shared" si="304"/>
        <v>0</v>
      </c>
      <c r="I1122" s="47">
        <v>0.96599999999999997</v>
      </c>
      <c r="J1122" s="48">
        <f t="shared" si="299"/>
        <v>2.9645451448668259</v>
      </c>
      <c r="K1122" s="47">
        <v>0.59</v>
      </c>
      <c r="L1122" s="48">
        <f t="shared" si="300"/>
        <v>1.8106435149807734</v>
      </c>
      <c r="M1122" s="47">
        <v>0</v>
      </c>
      <c r="N1122" s="48">
        <f t="shared" si="301"/>
        <v>0</v>
      </c>
      <c r="O1122" s="47">
        <v>0</v>
      </c>
      <c r="P1122" s="48">
        <f t="shared" si="302"/>
        <v>0</v>
      </c>
      <c r="Q1122" s="47">
        <v>0.998</v>
      </c>
      <c r="R1122" s="48">
        <f t="shared" si="305"/>
        <v>3.062749538899681</v>
      </c>
      <c r="S1122" s="47">
        <v>0</v>
      </c>
      <c r="T1122" s="48">
        <f t="shared" si="306"/>
        <v>0</v>
      </c>
      <c r="U1122" s="47">
        <v>0.63600000000000001</v>
      </c>
      <c r="V1122" s="48">
        <f t="shared" si="307"/>
        <v>1.9518123314030031</v>
      </c>
      <c r="W1122" s="47">
        <v>1.204</v>
      </c>
      <c r="X1122" s="48">
        <f t="shared" si="308"/>
        <v>3.6949403254861886</v>
      </c>
      <c r="Y1122" s="47">
        <v>0.34300000000000003</v>
      </c>
      <c r="Z1122" s="48">
        <f t="shared" si="309"/>
        <v>1.0526283485396699</v>
      </c>
      <c r="AA1122" s="47">
        <v>0</v>
      </c>
      <c r="AB1122" s="49">
        <f t="shared" si="310"/>
        <v>0</v>
      </c>
      <c r="AC1122" s="43">
        <f t="shared" si="291"/>
        <v>4.7370000000000001</v>
      </c>
      <c r="AD1122" s="49">
        <f t="shared" si="311"/>
        <v>14.537319204176141</v>
      </c>
    </row>
    <row r="1123" spans="1:30" x14ac:dyDescent="0.25">
      <c r="A1123" s="45">
        <v>39837</v>
      </c>
      <c r="B1123" s="46" t="s">
        <v>168</v>
      </c>
      <c r="C1123" s="47">
        <v>0</v>
      </c>
      <c r="D1123" s="48">
        <f t="shared" si="303"/>
        <v>0</v>
      </c>
      <c r="E1123" s="47">
        <v>0</v>
      </c>
      <c r="F1123" s="48">
        <f t="shared" si="298"/>
        <v>0</v>
      </c>
      <c r="G1123" s="47">
        <v>0</v>
      </c>
      <c r="H1123" s="48">
        <f t="shared" si="304"/>
        <v>0</v>
      </c>
      <c r="I1123" s="47">
        <v>0.96499999999999997</v>
      </c>
      <c r="J1123" s="48">
        <f t="shared" si="299"/>
        <v>2.9614762575532989</v>
      </c>
      <c r="K1123" s="47">
        <v>0.58799999999999997</v>
      </c>
      <c r="L1123" s="48">
        <f t="shared" si="300"/>
        <v>1.8045057403537199</v>
      </c>
      <c r="M1123" s="47">
        <v>0</v>
      </c>
      <c r="N1123" s="48">
        <f t="shared" si="301"/>
        <v>0</v>
      </c>
      <c r="O1123" s="47">
        <v>0</v>
      </c>
      <c r="P1123" s="48">
        <f t="shared" si="302"/>
        <v>0</v>
      </c>
      <c r="Q1123" s="47">
        <v>0.59</v>
      </c>
      <c r="R1123" s="48">
        <f t="shared" si="305"/>
        <v>1.8106435149807734</v>
      </c>
      <c r="S1123" s="47">
        <v>0</v>
      </c>
      <c r="T1123" s="48">
        <f t="shared" si="306"/>
        <v>0</v>
      </c>
      <c r="U1123" s="47">
        <v>0.55300000000000005</v>
      </c>
      <c r="V1123" s="48">
        <f t="shared" si="307"/>
        <v>1.6970946843802843</v>
      </c>
      <c r="W1123" s="47">
        <v>1.208</v>
      </c>
      <c r="X1123" s="48">
        <f t="shared" si="308"/>
        <v>3.7072158747402955</v>
      </c>
      <c r="Y1123" s="47">
        <v>0</v>
      </c>
      <c r="Z1123" s="48">
        <f t="shared" si="309"/>
        <v>0</v>
      </c>
      <c r="AA1123" s="47">
        <v>0</v>
      </c>
      <c r="AB1123" s="49">
        <f t="shared" si="310"/>
        <v>0</v>
      </c>
      <c r="AC1123" s="43">
        <f t="shared" ref="AC1123:AC1186" si="312">C1123+E1123+G1123+I1123+K1123+M1123+O1123+Q1123+S1123+U1123+W1123+Y1123+AA1123</f>
        <v>3.9039999999999999</v>
      </c>
      <c r="AD1123" s="49">
        <f t="shared" si="311"/>
        <v>11.980936072008372</v>
      </c>
    </row>
    <row r="1124" spans="1:30" x14ac:dyDescent="0.25">
      <c r="A1124" s="45">
        <v>39838</v>
      </c>
      <c r="B1124" s="46" t="s">
        <v>169</v>
      </c>
      <c r="C1124" s="47">
        <v>0</v>
      </c>
      <c r="D1124" s="48">
        <f t="shared" si="303"/>
        <v>0</v>
      </c>
      <c r="E1124" s="47">
        <v>0</v>
      </c>
      <c r="F1124" s="48">
        <f t="shared" si="298"/>
        <v>0</v>
      </c>
      <c r="G1124" s="47">
        <v>0</v>
      </c>
      <c r="H1124" s="48">
        <f t="shared" si="304"/>
        <v>0</v>
      </c>
      <c r="I1124" s="47">
        <v>0.96399999999999997</v>
      </c>
      <c r="J1124" s="48">
        <f t="shared" si="299"/>
        <v>2.958407370239772</v>
      </c>
      <c r="K1124" s="47">
        <v>0.58599999999999997</v>
      </c>
      <c r="L1124" s="48">
        <f t="shared" si="300"/>
        <v>1.7983679657266665</v>
      </c>
      <c r="M1124" s="47">
        <v>0</v>
      </c>
      <c r="N1124" s="48">
        <f t="shared" si="301"/>
        <v>0</v>
      </c>
      <c r="O1124" s="47">
        <v>0</v>
      </c>
      <c r="P1124" s="48">
        <f t="shared" si="302"/>
        <v>0</v>
      </c>
      <c r="Q1124" s="47">
        <v>0.61</v>
      </c>
      <c r="R1124" s="48">
        <f t="shared" si="305"/>
        <v>1.8720212612513081</v>
      </c>
      <c r="S1124" s="47">
        <v>0</v>
      </c>
      <c r="T1124" s="48">
        <f t="shared" si="306"/>
        <v>0</v>
      </c>
      <c r="U1124" s="47">
        <v>0</v>
      </c>
      <c r="V1124" s="48">
        <f t="shared" si="307"/>
        <v>0</v>
      </c>
      <c r="W1124" s="47">
        <v>1.2110000000000001</v>
      </c>
      <c r="X1124" s="48">
        <f t="shared" si="308"/>
        <v>3.7164225366808754</v>
      </c>
      <c r="Y1124" s="47">
        <v>0</v>
      </c>
      <c r="Z1124" s="48">
        <f t="shared" si="309"/>
        <v>0</v>
      </c>
      <c r="AA1124" s="47">
        <v>0</v>
      </c>
      <c r="AB1124" s="49">
        <f t="shared" si="310"/>
        <v>0</v>
      </c>
      <c r="AC1124" s="43">
        <f t="shared" si="312"/>
        <v>3.3709999999999996</v>
      </c>
      <c r="AD1124" s="49">
        <f t="shared" si="311"/>
        <v>10.34521913389862</v>
      </c>
    </row>
    <row r="1125" spans="1:30" x14ac:dyDescent="0.25">
      <c r="A1125" s="45">
        <v>39839</v>
      </c>
      <c r="B1125" s="46" t="s">
        <v>170</v>
      </c>
      <c r="C1125" s="47">
        <v>0</v>
      </c>
      <c r="D1125" s="48">
        <f t="shared" si="303"/>
        <v>0</v>
      </c>
      <c r="E1125" s="47">
        <v>0</v>
      </c>
      <c r="F1125" s="48">
        <f t="shared" si="298"/>
        <v>0</v>
      </c>
      <c r="G1125" s="47">
        <v>0</v>
      </c>
      <c r="H1125" s="48">
        <f t="shared" si="304"/>
        <v>0</v>
      </c>
      <c r="I1125" s="47">
        <v>0.96399999999999997</v>
      </c>
      <c r="J1125" s="48">
        <f t="shared" si="299"/>
        <v>2.958407370239772</v>
      </c>
      <c r="K1125" s="47">
        <v>0.58599999999999997</v>
      </c>
      <c r="L1125" s="48">
        <f t="shared" si="300"/>
        <v>1.7983679657266665</v>
      </c>
      <c r="M1125" s="47">
        <v>0</v>
      </c>
      <c r="N1125" s="48">
        <f t="shared" si="301"/>
        <v>0</v>
      </c>
      <c r="O1125" s="47">
        <v>0</v>
      </c>
      <c r="P1125" s="48">
        <f t="shared" si="302"/>
        <v>0</v>
      </c>
      <c r="Q1125" s="47">
        <v>0.39800000000000002</v>
      </c>
      <c r="R1125" s="48">
        <f t="shared" si="305"/>
        <v>1.2214171507836404</v>
      </c>
      <c r="S1125" s="47">
        <v>0</v>
      </c>
      <c r="T1125" s="48">
        <f t="shared" si="306"/>
        <v>0</v>
      </c>
      <c r="U1125" s="47">
        <v>0</v>
      </c>
      <c r="V1125" s="48">
        <f t="shared" si="307"/>
        <v>0</v>
      </c>
      <c r="W1125" s="47">
        <v>1.2110000000000001</v>
      </c>
      <c r="X1125" s="48">
        <f t="shared" si="308"/>
        <v>3.7164225366808754</v>
      </c>
      <c r="Y1125" s="47">
        <v>0.36299999999999999</v>
      </c>
      <c r="Z1125" s="48">
        <f t="shared" si="309"/>
        <v>1.1140060948102046</v>
      </c>
      <c r="AA1125" s="47">
        <v>0</v>
      </c>
      <c r="AB1125" s="49">
        <f t="shared" si="310"/>
        <v>0</v>
      </c>
      <c r="AC1125" s="43">
        <f t="shared" si="312"/>
        <v>3.5219999999999998</v>
      </c>
      <c r="AD1125" s="49">
        <f t="shared" si="311"/>
        <v>10.80862111824116</v>
      </c>
    </row>
    <row r="1126" spans="1:30" x14ac:dyDescent="0.25">
      <c r="A1126" s="45">
        <v>39840</v>
      </c>
      <c r="B1126" s="46" t="s">
        <v>171</v>
      </c>
      <c r="C1126" s="47">
        <v>0</v>
      </c>
      <c r="D1126" s="48">
        <f t="shared" si="303"/>
        <v>0</v>
      </c>
      <c r="E1126" s="47">
        <v>0</v>
      </c>
      <c r="F1126" s="48">
        <f t="shared" si="298"/>
        <v>0</v>
      </c>
      <c r="G1126" s="47">
        <v>0</v>
      </c>
      <c r="H1126" s="48">
        <f t="shared" si="304"/>
        <v>0</v>
      </c>
      <c r="I1126" s="47">
        <v>0.96299999999999997</v>
      </c>
      <c r="J1126" s="48">
        <f t="shared" si="299"/>
        <v>2.9553384829262455</v>
      </c>
      <c r="K1126" s="47">
        <v>0.58499999999999996</v>
      </c>
      <c r="L1126" s="48">
        <f t="shared" si="300"/>
        <v>1.7952990784131397</v>
      </c>
      <c r="M1126" s="47">
        <v>0</v>
      </c>
      <c r="N1126" s="48">
        <f t="shared" si="301"/>
        <v>0</v>
      </c>
      <c r="O1126" s="47">
        <v>0</v>
      </c>
      <c r="P1126" s="48">
        <f t="shared" si="302"/>
        <v>0</v>
      </c>
      <c r="Q1126" s="47">
        <v>0</v>
      </c>
      <c r="R1126" s="48">
        <f t="shared" si="305"/>
        <v>0</v>
      </c>
      <c r="S1126" s="47">
        <v>0</v>
      </c>
      <c r="T1126" s="48">
        <f t="shared" si="306"/>
        <v>0</v>
      </c>
      <c r="U1126" s="47">
        <v>0</v>
      </c>
      <c r="V1126" s="48">
        <f t="shared" si="307"/>
        <v>0</v>
      </c>
      <c r="W1126" s="47">
        <v>1.21</v>
      </c>
      <c r="X1126" s="48">
        <f t="shared" si="308"/>
        <v>3.7133536493673489</v>
      </c>
      <c r="Y1126" s="47">
        <v>0.70799999999999996</v>
      </c>
      <c r="Z1126" s="48">
        <f t="shared" si="309"/>
        <v>2.1727722179769282</v>
      </c>
      <c r="AA1126" s="47">
        <v>0</v>
      </c>
      <c r="AB1126" s="49">
        <f t="shared" si="310"/>
        <v>0</v>
      </c>
      <c r="AC1126" s="43">
        <f t="shared" si="312"/>
        <v>3.4660000000000002</v>
      </c>
      <c r="AD1126" s="49">
        <f t="shared" si="311"/>
        <v>10.636763428683663</v>
      </c>
    </row>
    <row r="1127" spans="1:30" x14ac:dyDescent="0.25">
      <c r="A1127" s="45">
        <v>39841</v>
      </c>
      <c r="B1127" s="46" t="s">
        <v>172</v>
      </c>
      <c r="C1127" s="47">
        <v>0</v>
      </c>
      <c r="D1127" s="48">
        <f t="shared" si="303"/>
        <v>0</v>
      </c>
      <c r="E1127" s="47">
        <v>0</v>
      </c>
      <c r="F1127" s="48">
        <f t="shared" si="298"/>
        <v>0</v>
      </c>
      <c r="G1127" s="47">
        <v>0</v>
      </c>
      <c r="H1127" s="48">
        <f t="shared" si="304"/>
        <v>0</v>
      </c>
      <c r="I1127" s="47">
        <v>0.96299999999999997</v>
      </c>
      <c r="J1127" s="48">
        <f t="shared" si="299"/>
        <v>2.9553384829262455</v>
      </c>
      <c r="K1127" s="47">
        <v>0.58599999999999997</v>
      </c>
      <c r="L1127" s="48">
        <f t="shared" si="300"/>
        <v>1.7983679657266665</v>
      </c>
      <c r="M1127" s="47">
        <v>0</v>
      </c>
      <c r="N1127" s="48">
        <f t="shared" si="301"/>
        <v>0</v>
      </c>
      <c r="O1127" s="47">
        <v>0</v>
      </c>
      <c r="P1127" s="48">
        <f t="shared" si="302"/>
        <v>0</v>
      </c>
      <c r="Q1127" s="47">
        <v>0.50700000000000001</v>
      </c>
      <c r="R1127" s="48">
        <f t="shared" si="305"/>
        <v>1.5559258679580545</v>
      </c>
      <c r="S1127" s="47">
        <v>0</v>
      </c>
      <c r="T1127" s="48">
        <f t="shared" si="306"/>
        <v>0</v>
      </c>
      <c r="U1127" s="47">
        <v>0.84</v>
      </c>
      <c r="V1127" s="48">
        <f t="shared" si="307"/>
        <v>2.5778653433624572</v>
      </c>
      <c r="W1127" s="47">
        <v>1.202</v>
      </c>
      <c r="X1127" s="48">
        <f t="shared" si="308"/>
        <v>3.6888025508591351</v>
      </c>
      <c r="Y1127" s="47">
        <v>0.93400000000000005</v>
      </c>
      <c r="Z1127" s="48">
        <f t="shared" si="309"/>
        <v>2.8663407508339702</v>
      </c>
      <c r="AA1127" s="47">
        <v>0</v>
      </c>
      <c r="AB1127" s="49">
        <f t="shared" si="310"/>
        <v>0</v>
      </c>
      <c r="AC1127" s="43">
        <f t="shared" si="312"/>
        <v>5.032</v>
      </c>
      <c r="AD1127" s="49">
        <f t="shared" si="311"/>
        <v>15.442640961666529</v>
      </c>
    </row>
    <row r="1128" spans="1:30" x14ac:dyDescent="0.25">
      <c r="A1128" s="45">
        <v>39842</v>
      </c>
      <c r="B1128" s="46" t="s">
        <v>173</v>
      </c>
      <c r="C1128" s="47">
        <v>0</v>
      </c>
      <c r="D1128" s="48">
        <f t="shared" si="303"/>
        <v>0</v>
      </c>
      <c r="E1128" s="47">
        <v>0</v>
      </c>
      <c r="F1128" s="48">
        <f t="shared" si="298"/>
        <v>0</v>
      </c>
      <c r="G1128" s="47">
        <v>0</v>
      </c>
      <c r="H1128" s="48">
        <f t="shared" si="304"/>
        <v>0</v>
      </c>
      <c r="I1128" s="47">
        <v>0.96199999999999997</v>
      </c>
      <c r="J1128" s="48">
        <f t="shared" si="299"/>
        <v>2.9522695956127185</v>
      </c>
      <c r="K1128" s="47">
        <v>0.58699999999999997</v>
      </c>
      <c r="L1128" s="48">
        <f t="shared" si="300"/>
        <v>1.8014368530401932</v>
      </c>
      <c r="M1128" s="47">
        <v>0</v>
      </c>
      <c r="N1128" s="48">
        <f t="shared" si="301"/>
        <v>0</v>
      </c>
      <c r="O1128" s="47">
        <v>0</v>
      </c>
      <c r="P1128" s="48">
        <f t="shared" si="302"/>
        <v>0</v>
      </c>
      <c r="Q1128" s="47">
        <v>0.96299999999999997</v>
      </c>
      <c r="R1128" s="48">
        <f t="shared" si="305"/>
        <v>2.9553384829262455</v>
      </c>
      <c r="S1128" s="47">
        <v>0</v>
      </c>
      <c r="T1128" s="48">
        <f t="shared" si="306"/>
        <v>0</v>
      </c>
      <c r="U1128" s="47">
        <v>0.53100000000000003</v>
      </c>
      <c r="V1128" s="48">
        <f t="shared" si="307"/>
        <v>1.6295791634826962</v>
      </c>
      <c r="W1128" s="47">
        <v>1.2050000000000001</v>
      </c>
      <c r="X1128" s="48">
        <f t="shared" si="308"/>
        <v>3.6980092127997151</v>
      </c>
      <c r="Y1128" s="47">
        <v>0</v>
      </c>
      <c r="Z1128" s="48">
        <f t="shared" si="309"/>
        <v>0</v>
      </c>
      <c r="AA1128" s="47">
        <v>0</v>
      </c>
      <c r="AB1128" s="49">
        <f t="shared" si="310"/>
        <v>0</v>
      </c>
      <c r="AC1128" s="43">
        <f t="shared" si="312"/>
        <v>4.2480000000000002</v>
      </c>
      <c r="AD1128" s="49">
        <f t="shared" si="311"/>
        <v>13.036633307861569</v>
      </c>
    </row>
    <row r="1129" spans="1:30" x14ac:dyDescent="0.25">
      <c r="A1129" s="45">
        <v>39843</v>
      </c>
      <c r="B1129" s="46" t="s">
        <v>174</v>
      </c>
      <c r="C1129" s="47">
        <v>0</v>
      </c>
      <c r="D1129" s="48">
        <f t="shared" si="303"/>
        <v>0</v>
      </c>
      <c r="E1129" s="47">
        <v>0</v>
      </c>
      <c r="F1129" s="48">
        <f t="shared" si="298"/>
        <v>0</v>
      </c>
      <c r="G1129" s="47">
        <v>0</v>
      </c>
      <c r="H1129" s="48">
        <f t="shared" si="304"/>
        <v>0</v>
      </c>
      <c r="I1129" s="47">
        <v>0.96199999999999997</v>
      </c>
      <c r="J1129" s="48">
        <f t="shared" si="299"/>
        <v>2.9522695956127185</v>
      </c>
      <c r="K1129" s="47">
        <v>0.58599999999999997</v>
      </c>
      <c r="L1129" s="48">
        <f t="shared" si="300"/>
        <v>1.7983679657266665</v>
      </c>
      <c r="M1129" s="47">
        <v>0</v>
      </c>
      <c r="N1129" s="48">
        <f t="shared" si="301"/>
        <v>0</v>
      </c>
      <c r="O1129" s="47">
        <v>0</v>
      </c>
      <c r="P1129" s="48">
        <f t="shared" si="302"/>
        <v>0</v>
      </c>
      <c r="Q1129" s="47">
        <v>0.94099999999999995</v>
      </c>
      <c r="R1129" s="48">
        <f t="shared" si="305"/>
        <v>2.8878229620286571</v>
      </c>
      <c r="S1129" s="47">
        <v>0</v>
      </c>
      <c r="T1129" s="48">
        <f t="shared" si="306"/>
        <v>0</v>
      </c>
      <c r="U1129" s="47">
        <v>0</v>
      </c>
      <c r="V1129" s="48">
        <f t="shared" si="307"/>
        <v>0</v>
      </c>
      <c r="W1129" s="47">
        <v>1.2070000000000001</v>
      </c>
      <c r="X1129" s="48">
        <f t="shared" si="308"/>
        <v>3.7041469874267685</v>
      </c>
      <c r="Y1129" s="47">
        <v>0</v>
      </c>
      <c r="Z1129" s="48">
        <f t="shared" si="309"/>
        <v>0</v>
      </c>
      <c r="AA1129" s="47">
        <v>0</v>
      </c>
      <c r="AB1129" s="49">
        <f t="shared" si="310"/>
        <v>0</v>
      </c>
      <c r="AC1129" s="43">
        <f t="shared" si="312"/>
        <v>3.6959999999999997</v>
      </c>
      <c r="AD1129" s="49">
        <f t="shared" si="311"/>
        <v>11.34260751079481</v>
      </c>
    </row>
    <row r="1130" spans="1:30" x14ac:dyDescent="0.25">
      <c r="A1130" s="45">
        <v>39844</v>
      </c>
      <c r="B1130" s="46" t="s">
        <v>175</v>
      </c>
      <c r="C1130" s="47">
        <v>0</v>
      </c>
      <c r="D1130" s="48">
        <f t="shared" si="303"/>
        <v>0</v>
      </c>
      <c r="E1130" s="47">
        <v>0</v>
      </c>
      <c r="F1130" s="48">
        <f t="shared" si="298"/>
        <v>0</v>
      </c>
      <c r="G1130" s="47">
        <v>0</v>
      </c>
      <c r="H1130" s="48">
        <f t="shared" si="304"/>
        <v>0</v>
      </c>
      <c r="I1130" s="47">
        <v>0.96199999999999997</v>
      </c>
      <c r="J1130" s="48">
        <f t="shared" si="299"/>
        <v>2.9522695956127185</v>
      </c>
      <c r="K1130" s="47">
        <v>0.58599999999999997</v>
      </c>
      <c r="L1130" s="48">
        <f t="shared" si="300"/>
        <v>1.7983679657266665</v>
      </c>
      <c r="M1130" s="47">
        <v>0</v>
      </c>
      <c r="N1130" s="48">
        <f t="shared" si="301"/>
        <v>0</v>
      </c>
      <c r="O1130" s="47">
        <v>0</v>
      </c>
      <c r="P1130" s="48">
        <f t="shared" si="302"/>
        <v>0</v>
      </c>
      <c r="Q1130" s="47">
        <v>0.93500000000000005</v>
      </c>
      <c r="R1130" s="48">
        <f t="shared" si="305"/>
        <v>2.8694096381474967</v>
      </c>
      <c r="S1130" s="47">
        <v>0</v>
      </c>
      <c r="T1130" s="48">
        <f t="shared" si="306"/>
        <v>0</v>
      </c>
      <c r="U1130" s="47">
        <v>0</v>
      </c>
      <c r="V1130" s="48">
        <f t="shared" si="307"/>
        <v>0</v>
      </c>
      <c r="W1130" s="47">
        <v>1.206</v>
      </c>
      <c r="X1130" s="48">
        <f t="shared" si="308"/>
        <v>3.701078100113242</v>
      </c>
      <c r="Y1130" s="47">
        <v>0</v>
      </c>
      <c r="Z1130" s="48">
        <f t="shared" si="309"/>
        <v>0</v>
      </c>
      <c r="AA1130" s="47">
        <v>0</v>
      </c>
      <c r="AB1130" s="49">
        <f t="shared" si="310"/>
        <v>0</v>
      </c>
      <c r="AC1130" s="43">
        <f t="shared" si="312"/>
        <v>3.6890000000000001</v>
      </c>
      <c r="AD1130" s="49">
        <f t="shared" si="311"/>
        <v>11.321125299600125</v>
      </c>
    </row>
    <row r="1131" spans="1:30" x14ac:dyDescent="0.25">
      <c r="A1131" s="45">
        <v>39845</v>
      </c>
      <c r="B1131" s="46" t="s">
        <v>176</v>
      </c>
      <c r="C1131" s="47">
        <v>0</v>
      </c>
      <c r="D1131" s="48">
        <f t="shared" si="303"/>
        <v>0</v>
      </c>
      <c r="E1131" s="47">
        <v>0</v>
      </c>
      <c r="F1131" s="48">
        <f t="shared" si="298"/>
        <v>0</v>
      </c>
      <c r="G1131" s="47">
        <v>0</v>
      </c>
      <c r="H1131" s="48">
        <f t="shared" si="304"/>
        <v>0</v>
      </c>
      <c r="I1131" s="47">
        <v>0.96199999999999997</v>
      </c>
      <c r="J1131" s="48">
        <f t="shared" si="299"/>
        <v>2.9522695956127185</v>
      </c>
      <c r="K1131" s="47">
        <v>0.58599999999999997</v>
      </c>
      <c r="L1131" s="48">
        <f t="shared" si="300"/>
        <v>1.7983679657266665</v>
      </c>
      <c r="M1131" s="47">
        <v>0</v>
      </c>
      <c r="N1131" s="48">
        <f t="shared" si="301"/>
        <v>0</v>
      </c>
      <c r="O1131" s="47">
        <v>0</v>
      </c>
      <c r="P1131" s="48">
        <f t="shared" si="302"/>
        <v>0</v>
      </c>
      <c r="Q1131" s="47">
        <v>0.63900000000000001</v>
      </c>
      <c r="R1131" s="48">
        <f t="shared" si="305"/>
        <v>1.9610189933435833</v>
      </c>
      <c r="S1131" s="47">
        <v>0</v>
      </c>
      <c r="T1131" s="48">
        <f t="shared" si="306"/>
        <v>0</v>
      </c>
      <c r="U1131" s="47">
        <v>0</v>
      </c>
      <c r="V1131" s="48">
        <f t="shared" si="307"/>
        <v>0</v>
      </c>
      <c r="W1131" s="47">
        <v>1.208</v>
      </c>
      <c r="X1131" s="48">
        <f t="shared" si="308"/>
        <v>3.7072158747402955</v>
      </c>
      <c r="Y1131" s="47">
        <v>0</v>
      </c>
      <c r="Z1131" s="48">
        <f t="shared" si="309"/>
        <v>0</v>
      </c>
      <c r="AA1131" s="47">
        <v>0</v>
      </c>
      <c r="AB1131" s="49">
        <f t="shared" si="310"/>
        <v>0</v>
      </c>
      <c r="AC1131" s="43">
        <f t="shared" si="312"/>
        <v>3.3950000000000005</v>
      </c>
      <c r="AD1131" s="49">
        <f t="shared" si="311"/>
        <v>10.418872429423265</v>
      </c>
    </row>
    <row r="1132" spans="1:30" x14ac:dyDescent="0.25">
      <c r="A1132" s="45">
        <v>39846</v>
      </c>
      <c r="B1132" s="46" t="s">
        <v>177</v>
      </c>
      <c r="C1132" s="47">
        <v>0</v>
      </c>
      <c r="D1132" s="48">
        <f t="shared" si="303"/>
        <v>0</v>
      </c>
      <c r="E1132" s="47">
        <v>0</v>
      </c>
      <c r="F1132" s="48">
        <f t="shared" si="298"/>
        <v>0</v>
      </c>
      <c r="G1132" s="47">
        <v>0</v>
      </c>
      <c r="H1132" s="48">
        <f t="shared" si="304"/>
        <v>0</v>
      </c>
      <c r="I1132" s="47">
        <v>0.96099999999999997</v>
      </c>
      <c r="J1132" s="48">
        <f t="shared" ref="J1132:J1163" si="313">I1132*1000000/325851</f>
        <v>2.949200708299192</v>
      </c>
      <c r="K1132" s="47">
        <v>0.57899999999999996</v>
      </c>
      <c r="L1132" s="48">
        <f t="shared" ref="L1132:L1163" si="314">K1132*1000000/325851</f>
        <v>1.7768857545319794</v>
      </c>
      <c r="M1132" s="47">
        <v>0</v>
      </c>
      <c r="N1132" s="48">
        <f t="shared" ref="N1132:N1163" si="315">M1132*1000000/325851</f>
        <v>0</v>
      </c>
      <c r="O1132" s="47">
        <v>0</v>
      </c>
      <c r="P1132" s="48">
        <f t="shared" ref="P1132:P1163" si="316">O1132*1000000/325851</f>
        <v>0</v>
      </c>
      <c r="Q1132" s="47">
        <v>0.44</v>
      </c>
      <c r="R1132" s="48">
        <f t="shared" si="305"/>
        <v>1.3503104179517633</v>
      </c>
      <c r="S1132" s="47">
        <v>0</v>
      </c>
      <c r="T1132" s="48">
        <f t="shared" si="306"/>
        <v>0</v>
      </c>
      <c r="U1132" s="47">
        <v>0.53800000000000003</v>
      </c>
      <c r="V1132" s="48">
        <f t="shared" si="307"/>
        <v>1.6510613746773832</v>
      </c>
      <c r="W1132" s="47">
        <v>1.2030000000000001</v>
      </c>
      <c r="X1132" s="48">
        <f t="shared" si="308"/>
        <v>3.6918714381726616</v>
      </c>
      <c r="Y1132" s="47">
        <v>0.20699999999999999</v>
      </c>
      <c r="Z1132" s="48">
        <f t="shared" si="309"/>
        <v>0.63525967390003402</v>
      </c>
      <c r="AA1132" s="47">
        <v>0</v>
      </c>
      <c r="AB1132" s="49">
        <f t="shared" si="310"/>
        <v>0</v>
      </c>
      <c r="AC1132" s="43">
        <f t="shared" si="312"/>
        <v>3.9279999999999999</v>
      </c>
      <c r="AD1132" s="49">
        <f t="shared" si="311"/>
        <v>12.054589367533014</v>
      </c>
    </row>
    <row r="1133" spans="1:30" x14ac:dyDescent="0.25">
      <c r="A1133" s="45">
        <v>39847</v>
      </c>
      <c r="B1133" s="46" t="s">
        <v>178</v>
      </c>
      <c r="C1133" s="47">
        <v>0</v>
      </c>
      <c r="D1133" s="48">
        <f t="shared" si="303"/>
        <v>0</v>
      </c>
      <c r="E1133" s="47">
        <v>0</v>
      </c>
      <c r="F1133" s="48">
        <f t="shared" si="298"/>
        <v>0</v>
      </c>
      <c r="G1133" s="47">
        <v>0</v>
      </c>
      <c r="H1133" s="48">
        <f t="shared" ref="H1133:H1164" si="317">G1133*1000000/325851</f>
        <v>0</v>
      </c>
      <c r="I1133" s="47">
        <v>0.96199999999999997</v>
      </c>
      <c r="J1133" s="48">
        <f t="shared" si="313"/>
        <v>2.9522695956127185</v>
      </c>
      <c r="K1133" s="47">
        <v>0.58699999999999997</v>
      </c>
      <c r="L1133" s="48">
        <f t="shared" si="314"/>
        <v>1.8014368530401932</v>
      </c>
      <c r="M1133" s="47">
        <v>0</v>
      </c>
      <c r="N1133" s="48">
        <f t="shared" si="315"/>
        <v>0</v>
      </c>
      <c r="O1133" s="47">
        <v>0</v>
      </c>
      <c r="P1133" s="48">
        <f t="shared" si="316"/>
        <v>0</v>
      </c>
      <c r="Q1133" s="47">
        <v>0.96399999999999997</v>
      </c>
      <c r="R1133" s="48">
        <f t="shared" si="305"/>
        <v>2.958407370239772</v>
      </c>
      <c r="S1133" s="47">
        <v>0</v>
      </c>
      <c r="T1133" s="48">
        <f t="shared" si="306"/>
        <v>0</v>
      </c>
      <c r="U1133" s="47">
        <v>0.312</v>
      </c>
      <c r="V1133" s="48">
        <f t="shared" si="307"/>
        <v>0.95749284182034122</v>
      </c>
      <c r="W1133" s="47">
        <v>0.46899999999999997</v>
      </c>
      <c r="X1133" s="48">
        <f t="shared" si="308"/>
        <v>1.4393081500440386</v>
      </c>
      <c r="Y1133" s="47">
        <v>0</v>
      </c>
      <c r="Z1133" s="48">
        <f t="shared" si="309"/>
        <v>0</v>
      </c>
      <c r="AA1133" s="47">
        <v>1.0109999999999999</v>
      </c>
      <c r="AB1133" s="49">
        <f t="shared" si="310"/>
        <v>3.1026450739755282</v>
      </c>
      <c r="AC1133" s="43">
        <f t="shared" si="312"/>
        <v>4.3049999999999997</v>
      </c>
      <c r="AD1133" s="49">
        <f t="shared" si="311"/>
        <v>13.211559884732592</v>
      </c>
    </row>
    <row r="1134" spans="1:30" x14ac:dyDescent="0.25">
      <c r="A1134" s="45">
        <v>39848</v>
      </c>
      <c r="B1134" s="46" t="s">
        <v>179</v>
      </c>
      <c r="C1134" s="47">
        <v>0</v>
      </c>
      <c r="D1134" s="48">
        <f t="shared" si="303"/>
        <v>0</v>
      </c>
      <c r="E1134" s="47">
        <v>0</v>
      </c>
      <c r="F1134" s="48">
        <f t="shared" si="298"/>
        <v>0</v>
      </c>
      <c r="G1134" s="47">
        <v>0</v>
      </c>
      <c r="H1134" s="48">
        <f t="shared" si="317"/>
        <v>0</v>
      </c>
      <c r="I1134" s="47">
        <v>0.96099999999999997</v>
      </c>
      <c r="J1134" s="48">
        <f t="shared" si="313"/>
        <v>2.949200708299192</v>
      </c>
      <c r="K1134" s="47">
        <v>0.58599999999999997</v>
      </c>
      <c r="L1134" s="48">
        <f t="shared" si="314"/>
        <v>1.7983679657266665</v>
      </c>
      <c r="M1134" s="47">
        <v>0</v>
      </c>
      <c r="N1134" s="48">
        <f t="shared" si="315"/>
        <v>0</v>
      </c>
      <c r="O1134" s="47">
        <v>0</v>
      </c>
      <c r="P1134" s="48">
        <f t="shared" si="316"/>
        <v>0</v>
      </c>
      <c r="Q1134" s="47">
        <v>0.95099999999999996</v>
      </c>
      <c r="R1134" s="48">
        <f t="shared" si="305"/>
        <v>2.9185118351639248</v>
      </c>
      <c r="S1134" s="47">
        <v>0</v>
      </c>
      <c r="T1134" s="48">
        <f t="shared" si="306"/>
        <v>0</v>
      </c>
      <c r="U1134" s="47">
        <v>0</v>
      </c>
      <c r="V1134" s="48">
        <f t="shared" si="307"/>
        <v>0</v>
      </c>
      <c r="W1134" s="47">
        <v>0.42</v>
      </c>
      <c r="X1134" s="48">
        <f t="shared" si="308"/>
        <v>1.2889326716812286</v>
      </c>
      <c r="Y1134" s="47">
        <v>0</v>
      </c>
      <c r="Z1134" s="48">
        <f t="shared" si="309"/>
        <v>0</v>
      </c>
      <c r="AA1134" s="47">
        <v>1.0680000000000001</v>
      </c>
      <c r="AB1134" s="49">
        <f t="shared" si="310"/>
        <v>3.2775716508465527</v>
      </c>
      <c r="AC1134" s="43">
        <f t="shared" si="312"/>
        <v>3.9859999999999998</v>
      </c>
      <c r="AD1134" s="49">
        <f t="shared" si="311"/>
        <v>12.232584831717563</v>
      </c>
    </row>
    <row r="1135" spans="1:30" x14ac:dyDescent="0.25">
      <c r="A1135" s="45">
        <v>39849</v>
      </c>
      <c r="B1135" s="46" t="s">
        <v>180</v>
      </c>
      <c r="C1135" s="47">
        <v>0</v>
      </c>
      <c r="D1135" s="48">
        <f t="shared" si="303"/>
        <v>0</v>
      </c>
      <c r="E1135" s="47">
        <v>0</v>
      </c>
      <c r="F1135" s="48">
        <f t="shared" si="298"/>
        <v>0</v>
      </c>
      <c r="G1135" s="47">
        <v>0</v>
      </c>
      <c r="H1135" s="48">
        <f t="shared" si="317"/>
        <v>0</v>
      </c>
      <c r="I1135" s="47">
        <v>0.34799999999999998</v>
      </c>
      <c r="J1135" s="48">
        <f t="shared" si="313"/>
        <v>1.0679727851073035</v>
      </c>
      <c r="K1135" s="47">
        <v>0.58799999999999997</v>
      </c>
      <c r="L1135" s="48">
        <f t="shared" si="314"/>
        <v>1.8045057403537199</v>
      </c>
      <c r="M1135" s="47">
        <v>0</v>
      </c>
      <c r="N1135" s="48">
        <f t="shared" si="315"/>
        <v>0</v>
      </c>
      <c r="O1135" s="47">
        <v>0</v>
      </c>
      <c r="P1135" s="48">
        <f t="shared" si="316"/>
        <v>0</v>
      </c>
      <c r="Q1135" s="47">
        <v>0.94</v>
      </c>
      <c r="R1135" s="48">
        <f t="shared" si="305"/>
        <v>2.8847540747151306</v>
      </c>
      <c r="S1135" s="47">
        <v>0</v>
      </c>
      <c r="T1135" s="48">
        <f t="shared" si="306"/>
        <v>0</v>
      </c>
      <c r="U1135" s="47">
        <v>0</v>
      </c>
      <c r="V1135" s="48">
        <f t="shared" si="307"/>
        <v>0</v>
      </c>
      <c r="W1135" s="47">
        <v>0.44600000000000001</v>
      </c>
      <c r="X1135" s="48">
        <f t="shared" si="308"/>
        <v>1.3687237418329237</v>
      </c>
      <c r="Y1135" s="47">
        <v>0</v>
      </c>
      <c r="Z1135" s="48">
        <f t="shared" si="309"/>
        <v>0</v>
      </c>
      <c r="AA1135" s="47">
        <v>0</v>
      </c>
      <c r="AB1135" s="49">
        <f t="shared" si="310"/>
        <v>0</v>
      </c>
      <c r="AC1135" s="43">
        <f t="shared" si="312"/>
        <v>2.3220000000000001</v>
      </c>
      <c r="AD1135" s="49">
        <f t="shared" si="311"/>
        <v>7.1259563420090775</v>
      </c>
    </row>
    <row r="1136" spans="1:30" x14ac:dyDescent="0.25">
      <c r="A1136" s="45">
        <v>39850</v>
      </c>
      <c r="B1136" s="46" t="s">
        <v>181</v>
      </c>
      <c r="C1136" s="47">
        <v>0</v>
      </c>
      <c r="D1136" s="48">
        <f t="shared" si="303"/>
        <v>0</v>
      </c>
      <c r="E1136" s="47">
        <v>0</v>
      </c>
      <c r="F1136" s="48">
        <f t="shared" si="298"/>
        <v>0</v>
      </c>
      <c r="G1136" s="47">
        <v>0</v>
      </c>
      <c r="H1136" s="48">
        <f t="shared" si="317"/>
        <v>0</v>
      </c>
      <c r="I1136" s="47">
        <v>0</v>
      </c>
      <c r="J1136" s="48">
        <f t="shared" si="313"/>
        <v>0</v>
      </c>
      <c r="K1136" s="47">
        <v>0.59199999999999997</v>
      </c>
      <c r="L1136" s="48">
        <f t="shared" si="314"/>
        <v>1.8167812896078268</v>
      </c>
      <c r="M1136" s="47">
        <v>0</v>
      </c>
      <c r="N1136" s="48">
        <f t="shared" si="315"/>
        <v>0</v>
      </c>
      <c r="O1136" s="47">
        <v>0</v>
      </c>
      <c r="P1136" s="48">
        <f t="shared" si="316"/>
        <v>0</v>
      </c>
      <c r="Q1136" s="47">
        <v>0.90500000000000003</v>
      </c>
      <c r="R1136" s="48">
        <f t="shared" si="305"/>
        <v>2.777343018741695</v>
      </c>
      <c r="S1136" s="47">
        <v>0</v>
      </c>
      <c r="T1136" s="48">
        <f t="shared" si="306"/>
        <v>0</v>
      </c>
      <c r="U1136" s="47">
        <v>0</v>
      </c>
      <c r="V1136" s="48">
        <f t="shared" si="307"/>
        <v>0</v>
      </c>
      <c r="W1136" s="47">
        <v>1.0640000000000001</v>
      </c>
      <c r="X1136" s="48">
        <f t="shared" si="308"/>
        <v>3.2652961015924458</v>
      </c>
      <c r="Y1136" s="47">
        <v>0</v>
      </c>
      <c r="Z1136" s="48">
        <f t="shared" si="309"/>
        <v>0</v>
      </c>
      <c r="AA1136" s="47">
        <v>0</v>
      </c>
      <c r="AB1136" s="49">
        <f t="shared" si="310"/>
        <v>0</v>
      </c>
      <c r="AC1136" s="43">
        <f t="shared" si="312"/>
        <v>2.5609999999999999</v>
      </c>
      <c r="AD1136" s="49">
        <f t="shared" si="311"/>
        <v>7.8594204099419676</v>
      </c>
    </row>
    <row r="1137" spans="1:30" x14ac:dyDescent="0.25">
      <c r="A1137" s="45">
        <v>39851</v>
      </c>
      <c r="B1137" s="46" t="s">
        <v>182</v>
      </c>
      <c r="C1137" s="47">
        <v>0</v>
      </c>
      <c r="D1137" s="48">
        <f t="shared" si="303"/>
        <v>0</v>
      </c>
      <c r="E1137" s="47">
        <v>0</v>
      </c>
      <c r="F1137" s="48">
        <f t="shared" si="298"/>
        <v>0</v>
      </c>
      <c r="G1137" s="47">
        <v>0</v>
      </c>
      <c r="H1137" s="48">
        <f t="shared" si="317"/>
        <v>0</v>
      </c>
      <c r="I1137" s="47">
        <v>0</v>
      </c>
      <c r="J1137" s="48">
        <f t="shared" si="313"/>
        <v>0</v>
      </c>
      <c r="K1137" s="47">
        <v>0.59599999999999997</v>
      </c>
      <c r="L1137" s="48">
        <f t="shared" si="314"/>
        <v>1.8290568388619339</v>
      </c>
      <c r="M1137" s="47">
        <v>0</v>
      </c>
      <c r="N1137" s="48">
        <f t="shared" si="315"/>
        <v>0</v>
      </c>
      <c r="O1137" s="47">
        <v>0</v>
      </c>
      <c r="P1137" s="48">
        <f t="shared" si="316"/>
        <v>0</v>
      </c>
      <c r="Q1137" s="47">
        <v>0.90200000000000002</v>
      </c>
      <c r="R1137" s="48">
        <f t="shared" si="305"/>
        <v>2.7681363568011146</v>
      </c>
      <c r="S1137" s="47">
        <v>0</v>
      </c>
      <c r="T1137" s="48">
        <f t="shared" si="306"/>
        <v>0</v>
      </c>
      <c r="U1137" s="47">
        <v>0</v>
      </c>
      <c r="V1137" s="48">
        <f t="shared" si="307"/>
        <v>0</v>
      </c>
      <c r="W1137" s="47">
        <v>1.216</v>
      </c>
      <c r="X1137" s="48">
        <f t="shared" si="308"/>
        <v>3.7317669732485093</v>
      </c>
      <c r="Y1137" s="47">
        <v>0</v>
      </c>
      <c r="Z1137" s="48">
        <f t="shared" si="309"/>
        <v>0</v>
      </c>
      <c r="AA1137" s="47">
        <v>0</v>
      </c>
      <c r="AB1137" s="49">
        <f t="shared" si="310"/>
        <v>0</v>
      </c>
      <c r="AC1137" s="43">
        <f t="shared" si="312"/>
        <v>2.714</v>
      </c>
      <c r="AD1137" s="49">
        <f t="shared" si="311"/>
        <v>8.3289601689115571</v>
      </c>
    </row>
    <row r="1138" spans="1:30" x14ac:dyDescent="0.25">
      <c r="A1138" s="45">
        <v>39852</v>
      </c>
      <c r="B1138" s="46" t="s">
        <v>183</v>
      </c>
      <c r="C1138" s="47">
        <v>0</v>
      </c>
      <c r="D1138" s="48">
        <f t="shared" si="303"/>
        <v>0</v>
      </c>
      <c r="E1138" s="47">
        <v>0</v>
      </c>
      <c r="F1138" s="48">
        <f t="shared" si="298"/>
        <v>0</v>
      </c>
      <c r="G1138" s="47">
        <v>0</v>
      </c>
      <c r="H1138" s="48">
        <f t="shared" si="317"/>
        <v>0</v>
      </c>
      <c r="I1138" s="47">
        <v>0</v>
      </c>
      <c r="J1138" s="48">
        <f t="shared" si="313"/>
        <v>0</v>
      </c>
      <c r="K1138" s="47">
        <v>0.59799999999999998</v>
      </c>
      <c r="L1138" s="48">
        <f t="shared" si="314"/>
        <v>1.8351946134889874</v>
      </c>
      <c r="M1138" s="47">
        <v>0</v>
      </c>
      <c r="N1138" s="48">
        <f t="shared" si="315"/>
        <v>0</v>
      </c>
      <c r="O1138" s="47">
        <v>0</v>
      </c>
      <c r="P1138" s="48">
        <f t="shared" si="316"/>
        <v>0</v>
      </c>
      <c r="Q1138" s="47">
        <v>0.92200000000000004</v>
      </c>
      <c r="R1138" s="48">
        <f t="shared" si="305"/>
        <v>2.8295141030716495</v>
      </c>
      <c r="S1138" s="47">
        <v>0</v>
      </c>
      <c r="T1138" s="48">
        <f t="shared" si="306"/>
        <v>0</v>
      </c>
      <c r="U1138" s="47">
        <v>0</v>
      </c>
      <c r="V1138" s="48">
        <f t="shared" si="307"/>
        <v>0</v>
      </c>
      <c r="W1138" s="47">
        <v>1.216</v>
      </c>
      <c r="X1138" s="48">
        <f t="shared" si="308"/>
        <v>3.7317669732485093</v>
      </c>
      <c r="Y1138" s="47">
        <v>0</v>
      </c>
      <c r="Z1138" s="48">
        <f t="shared" si="309"/>
        <v>0</v>
      </c>
      <c r="AA1138" s="47">
        <v>0</v>
      </c>
      <c r="AB1138" s="49">
        <f t="shared" si="310"/>
        <v>0</v>
      </c>
      <c r="AC1138" s="43">
        <f t="shared" si="312"/>
        <v>2.7359999999999998</v>
      </c>
      <c r="AD1138" s="49">
        <f t="shared" si="311"/>
        <v>8.3964756898091437</v>
      </c>
    </row>
    <row r="1139" spans="1:30" x14ac:dyDescent="0.25">
      <c r="A1139" s="45">
        <v>39853</v>
      </c>
      <c r="B1139" s="46" t="s">
        <v>184</v>
      </c>
      <c r="C1139" s="47">
        <v>0</v>
      </c>
      <c r="D1139" s="48">
        <f t="shared" si="303"/>
        <v>0</v>
      </c>
      <c r="E1139" s="47">
        <v>0</v>
      </c>
      <c r="F1139" s="48">
        <f t="shared" si="298"/>
        <v>0</v>
      </c>
      <c r="G1139" s="47">
        <v>0</v>
      </c>
      <c r="H1139" s="48">
        <f t="shared" si="317"/>
        <v>0</v>
      </c>
      <c r="I1139" s="47">
        <v>0.501</v>
      </c>
      <c r="J1139" s="48">
        <f t="shared" si="313"/>
        <v>1.537512544076894</v>
      </c>
      <c r="K1139" s="47">
        <v>0.59799999999999998</v>
      </c>
      <c r="L1139" s="48">
        <f t="shared" si="314"/>
        <v>1.8351946134889874</v>
      </c>
      <c r="M1139" s="47">
        <v>0</v>
      </c>
      <c r="N1139" s="48">
        <f t="shared" si="315"/>
        <v>0</v>
      </c>
      <c r="O1139" s="47">
        <v>0</v>
      </c>
      <c r="P1139" s="48">
        <f t="shared" si="316"/>
        <v>0</v>
      </c>
      <c r="Q1139" s="47">
        <v>0.92900000000000005</v>
      </c>
      <c r="R1139" s="48">
        <f t="shared" si="305"/>
        <v>2.8509963142663364</v>
      </c>
      <c r="S1139" s="47">
        <v>0</v>
      </c>
      <c r="T1139" s="48">
        <f t="shared" si="306"/>
        <v>0</v>
      </c>
      <c r="U1139" s="47">
        <v>0.58299999999999996</v>
      </c>
      <c r="V1139" s="48">
        <f t="shared" si="307"/>
        <v>1.7891613037860863</v>
      </c>
      <c r="W1139" s="47">
        <v>1.206</v>
      </c>
      <c r="X1139" s="48">
        <f t="shared" si="308"/>
        <v>3.701078100113242</v>
      </c>
      <c r="Y1139" s="47">
        <v>0.35399999999999998</v>
      </c>
      <c r="Z1139" s="48">
        <f t="shared" si="309"/>
        <v>1.0863861089884641</v>
      </c>
      <c r="AA1139" s="47">
        <v>0</v>
      </c>
      <c r="AB1139" s="49">
        <f t="shared" si="310"/>
        <v>0</v>
      </c>
      <c r="AC1139" s="43">
        <f t="shared" si="312"/>
        <v>4.1709999999999994</v>
      </c>
      <c r="AD1139" s="49">
        <f t="shared" si="311"/>
        <v>12.800328984720009</v>
      </c>
    </row>
    <row r="1140" spans="1:30" x14ac:dyDescent="0.25">
      <c r="A1140" s="45">
        <v>39854</v>
      </c>
      <c r="B1140" s="46" t="s">
        <v>185</v>
      </c>
      <c r="C1140" s="47">
        <v>0</v>
      </c>
      <c r="D1140" s="48">
        <f t="shared" si="303"/>
        <v>0</v>
      </c>
      <c r="E1140" s="47">
        <v>0</v>
      </c>
      <c r="F1140" s="48">
        <f t="shared" si="298"/>
        <v>0</v>
      </c>
      <c r="G1140" s="47">
        <v>0</v>
      </c>
      <c r="H1140" s="48">
        <f t="shared" si="317"/>
        <v>0</v>
      </c>
      <c r="I1140" s="47">
        <v>0.875</v>
      </c>
      <c r="J1140" s="48">
        <f t="shared" si="313"/>
        <v>2.6852763993358928</v>
      </c>
      <c r="K1140" s="47">
        <v>0.59599999999999997</v>
      </c>
      <c r="L1140" s="48">
        <f t="shared" si="314"/>
        <v>1.8290568388619339</v>
      </c>
      <c r="M1140" s="47">
        <v>0</v>
      </c>
      <c r="N1140" s="48">
        <f t="shared" si="315"/>
        <v>0</v>
      </c>
      <c r="O1140" s="47">
        <v>0</v>
      </c>
      <c r="P1140" s="48">
        <f t="shared" si="316"/>
        <v>0</v>
      </c>
      <c r="Q1140" s="47">
        <v>0.70799999999999996</v>
      </c>
      <c r="R1140" s="48">
        <f t="shared" si="305"/>
        <v>2.1727722179769282</v>
      </c>
      <c r="S1140" s="47">
        <v>0</v>
      </c>
      <c r="T1140" s="48">
        <f t="shared" si="306"/>
        <v>0</v>
      </c>
      <c r="U1140" s="47">
        <v>0.315</v>
      </c>
      <c r="V1140" s="48">
        <f t="shared" si="307"/>
        <v>0.9666995037609214</v>
      </c>
      <c r="W1140" s="47">
        <v>1.2070000000000001</v>
      </c>
      <c r="X1140" s="48">
        <f t="shared" si="308"/>
        <v>3.7041469874267685</v>
      </c>
      <c r="Y1140" s="47">
        <v>0.16900000000000001</v>
      </c>
      <c r="Z1140" s="48">
        <f t="shared" si="309"/>
        <v>0.51864195598601814</v>
      </c>
      <c r="AA1140" s="47">
        <v>0</v>
      </c>
      <c r="AB1140" s="49">
        <f t="shared" si="310"/>
        <v>0</v>
      </c>
      <c r="AC1140" s="43">
        <f t="shared" si="312"/>
        <v>3.8700000000000006</v>
      </c>
      <c r="AD1140" s="49">
        <f t="shared" si="311"/>
        <v>11.876593903348464</v>
      </c>
    </row>
    <row r="1141" spans="1:30" x14ac:dyDescent="0.25">
      <c r="A1141" s="45">
        <v>39855</v>
      </c>
      <c r="B1141" s="46" t="s">
        <v>186</v>
      </c>
      <c r="C1141" s="47">
        <v>0</v>
      </c>
      <c r="D1141" s="48">
        <f t="shared" si="303"/>
        <v>0</v>
      </c>
      <c r="E1141" s="47">
        <v>0</v>
      </c>
      <c r="F1141" s="48">
        <f t="shared" si="298"/>
        <v>0</v>
      </c>
      <c r="G1141" s="47">
        <v>0</v>
      </c>
      <c r="H1141" s="48">
        <f t="shared" si="317"/>
        <v>0</v>
      </c>
      <c r="I1141" s="47">
        <v>0</v>
      </c>
      <c r="J1141" s="48">
        <f t="shared" si="313"/>
        <v>0</v>
      </c>
      <c r="K1141" s="47">
        <v>0.59899999999999998</v>
      </c>
      <c r="L1141" s="48">
        <f t="shared" si="314"/>
        <v>1.8382635008025141</v>
      </c>
      <c r="M1141" s="47">
        <v>0</v>
      </c>
      <c r="N1141" s="48">
        <f t="shared" si="315"/>
        <v>0</v>
      </c>
      <c r="O1141" s="47">
        <v>0</v>
      </c>
      <c r="P1141" s="48">
        <f t="shared" si="316"/>
        <v>0</v>
      </c>
      <c r="Q1141" s="47">
        <v>0.93600000000000005</v>
      </c>
      <c r="R1141" s="48">
        <f t="shared" si="305"/>
        <v>2.8724785254610237</v>
      </c>
      <c r="S1141" s="47">
        <v>0</v>
      </c>
      <c r="T1141" s="48">
        <f t="shared" si="306"/>
        <v>0</v>
      </c>
      <c r="U1141" s="47">
        <v>0</v>
      </c>
      <c r="V1141" s="48">
        <f t="shared" si="307"/>
        <v>0</v>
      </c>
      <c r="W1141" s="47">
        <v>1.2130000000000001</v>
      </c>
      <c r="X1141" s="48">
        <f t="shared" si="308"/>
        <v>3.7225603113079293</v>
      </c>
      <c r="Y1141" s="47">
        <v>0</v>
      </c>
      <c r="Z1141" s="48">
        <f t="shared" si="309"/>
        <v>0</v>
      </c>
      <c r="AA1141" s="47">
        <v>0</v>
      </c>
      <c r="AB1141" s="49">
        <f t="shared" si="310"/>
        <v>0</v>
      </c>
      <c r="AC1141" s="43">
        <f t="shared" si="312"/>
        <v>2.7480000000000002</v>
      </c>
      <c r="AD1141" s="49">
        <f t="shared" si="311"/>
        <v>8.4333023375714671</v>
      </c>
    </row>
    <row r="1142" spans="1:30" x14ac:dyDescent="0.25">
      <c r="A1142" s="45">
        <v>39856</v>
      </c>
      <c r="B1142" s="46" t="s">
        <v>187</v>
      </c>
      <c r="C1142" s="47">
        <v>0</v>
      </c>
      <c r="D1142" s="48">
        <f t="shared" si="303"/>
        <v>0</v>
      </c>
      <c r="E1142" s="47">
        <v>0</v>
      </c>
      <c r="F1142" s="48">
        <f t="shared" si="298"/>
        <v>0</v>
      </c>
      <c r="G1142" s="47">
        <v>0</v>
      </c>
      <c r="H1142" s="48">
        <f t="shared" si="317"/>
        <v>0</v>
      </c>
      <c r="I1142" s="47">
        <v>0</v>
      </c>
      <c r="J1142" s="48">
        <f t="shared" si="313"/>
        <v>0</v>
      </c>
      <c r="K1142" s="47">
        <v>0.6</v>
      </c>
      <c r="L1142" s="48">
        <f t="shared" si="314"/>
        <v>1.8413323881160408</v>
      </c>
      <c r="M1142" s="47">
        <v>7.8E-2</v>
      </c>
      <c r="N1142" s="48">
        <f t="shared" si="315"/>
        <v>0.23937321045508531</v>
      </c>
      <c r="O1142" s="47">
        <v>0</v>
      </c>
      <c r="P1142" s="48">
        <f t="shared" si="316"/>
        <v>0</v>
      </c>
      <c r="Q1142" s="47">
        <v>0.92700000000000005</v>
      </c>
      <c r="R1142" s="48">
        <f t="shared" si="305"/>
        <v>2.8448585396392829</v>
      </c>
      <c r="S1142" s="47">
        <v>0</v>
      </c>
      <c r="T1142" s="48">
        <f t="shared" si="306"/>
        <v>0</v>
      </c>
      <c r="U1142" s="47">
        <v>0</v>
      </c>
      <c r="V1142" s="48">
        <f t="shared" si="307"/>
        <v>0</v>
      </c>
      <c r="W1142" s="47">
        <v>0.55600000000000005</v>
      </c>
      <c r="X1142" s="48">
        <f t="shared" si="308"/>
        <v>1.7063013463208645</v>
      </c>
      <c r="Y1142" s="47">
        <v>0</v>
      </c>
      <c r="Z1142" s="48">
        <f t="shared" si="309"/>
        <v>0</v>
      </c>
      <c r="AA1142" s="47">
        <v>0</v>
      </c>
      <c r="AB1142" s="49">
        <f t="shared" si="310"/>
        <v>0</v>
      </c>
      <c r="AC1142" s="43">
        <f t="shared" si="312"/>
        <v>2.161</v>
      </c>
      <c r="AD1142" s="49">
        <f t="shared" si="311"/>
        <v>6.6318654845312732</v>
      </c>
    </row>
    <row r="1143" spans="1:30" x14ac:dyDescent="0.25">
      <c r="A1143" s="45">
        <v>39857</v>
      </c>
      <c r="B1143" s="46" t="s">
        <v>188</v>
      </c>
      <c r="C1143" s="47">
        <v>0</v>
      </c>
      <c r="D1143" s="48">
        <f t="shared" si="303"/>
        <v>0</v>
      </c>
      <c r="E1143" s="47">
        <v>0</v>
      </c>
      <c r="F1143" s="48">
        <f t="shared" si="298"/>
        <v>0</v>
      </c>
      <c r="G1143" s="47">
        <v>0</v>
      </c>
      <c r="H1143" s="48">
        <f t="shared" si="317"/>
        <v>0</v>
      </c>
      <c r="I1143" s="47">
        <v>0</v>
      </c>
      <c r="J1143" s="48">
        <f t="shared" si="313"/>
        <v>0</v>
      </c>
      <c r="K1143" s="47">
        <v>0.60199999999999998</v>
      </c>
      <c r="L1143" s="48">
        <f t="shared" si="314"/>
        <v>1.8474701627430943</v>
      </c>
      <c r="M1143" s="47">
        <v>0</v>
      </c>
      <c r="N1143" s="48">
        <f t="shared" si="315"/>
        <v>0</v>
      </c>
      <c r="O1143" s="47">
        <v>0</v>
      </c>
      <c r="P1143" s="48">
        <f t="shared" si="316"/>
        <v>0</v>
      </c>
      <c r="Q1143" s="47">
        <v>0.92</v>
      </c>
      <c r="R1143" s="48">
        <f t="shared" si="305"/>
        <v>2.8233763284445956</v>
      </c>
      <c r="S1143" s="47">
        <v>0</v>
      </c>
      <c r="T1143" s="48">
        <f t="shared" si="306"/>
        <v>0</v>
      </c>
      <c r="U1143" s="47">
        <v>0</v>
      </c>
      <c r="V1143" s="48">
        <f t="shared" si="307"/>
        <v>0</v>
      </c>
      <c r="W1143" s="47">
        <v>1.216</v>
      </c>
      <c r="X1143" s="48">
        <f t="shared" si="308"/>
        <v>3.7317669732485093</v>
      </c>
      <c r="Y1143" s="47">
        <v>0</v>
      </c>
      <c r="Z1143" s="48">
        <f t="shared" si="309"/>
        <v>0</v>
      </c>
      <c r="AA1143" s="47">
        <v>0</v>
      </c>
      <c r="AB1143" s="49">
        <f t="shared" si="310"/>
        <v>0</v>
      </c>
      <c r="AC1143" s="43">
        <f t="shared" si="312"/>
        <v>2.738</v>
      </c>
      <c r="AD1143" s="49">
        <f t="shared" si="311"/>
        <v>8.4026134644361985</v>
      </c>
    </row>
    <row r="1144" spans="1:30" x14ac:dyDescent="0.25">
      <c r="A1144" s="45">
        <v>39858</v>
      </c>
      <c r="B1144" s="46" t="s">
        <v>189</v>
      </c>
      <c r="C1144" s="47">
        <v>0</v>
      </c>
      <c r="D1144" s="48">
        <f t="shared" si="303"/>
        <v>0</v>
      </c>
      <c r="E1144" s="47">
        <v>0</v>
      </c>
      <c r="F1144" s="48">
        <f t="shared" si="298"/>
        <v>0</v>
      </c>
      <c r="G1144" s="47">
        <v>0</v>
      </c>
      <c r="H1144" s="48">
        <f t="shared" si="317"/>
        <v>0</v>
      </c>
      <c r="I1144" s="47">
        <v>0</v>
      </c>
      <c r="J1144" s="48">
        <f t="shared" si="313"/>
        <v>0</v>
      </c>
      <c r="K1144" s="47">
        <v>0.60499999999999998</v>
      </c>
      <c r="L1144" s="48">
        <f t="shared" si="314"/>
        <v>1.8566768246836745</v>
      </c>
      <c r="M1144" s="47">
        <v>0</v>
      </c>
      <c r="N1144" s="48">
        <f t="shared" si="315"/>
        <v>0</v>
      </c>
      <c r="O1144" s="47">
        <v>0</v>
      </c>
      <c r="P1144" s="48">
        <f t="shared" si="316"/>
        <v>0</v>
      </c>
      <c r="Q1144" s="47">
        <v>0.91200000000000003</v>
      </c>
      <c r="R1144" s="48">
        <f t="shared" si="305"/>
        <v>2.7988252299363818</v>
      </c>
      <c r="S1144" s="47">
        <v>0</v>
      </c>
      <c r="T1144" s="48">
        <f t="shared" si="306"/>
        <v>0</v>
      </c>
      <c r="U1144" s="47">
        <v>0</v>
      </c>
      <c r="V1144" s="48">
        <f t="shared" si="307"/>
        <v>0</v>
      </c>
      <c r="W1144" s="47">
        <v>1.214</v>
      </c>
      <c r="X1144" s="48">
        <f t="shared" si="308"/>
        <v>3.7256291986214558</v>
      </c>
      <c r="Y1144" s="47">
        <v>0</v>
      </c>
      <c r="Z1144" s="48">
        <f t="shared" si="309"/>
        <v>0</v>
      </c>
      <c r="AA1144" s="47">
        <v>0</v>
      </c>
      <c r="AB1144" s="49">
        <f t="shared" si="310"/>
        <v>0</v>
      </c>
      <c r="AC1144" s="43">
        <f t="shared" si="312"/>
        <v>2.7309999999999999</v>
      </c>
      <c r="AD1144" s="49">
        <f t="shared" si="311"/>
        <v>8.381131253241513</v>
      </c>
    </row>
    <row r="1145" spans="1:30" x14ac:dyDescent="0.25">
      <c r="A1145" s="45">
        <v>39859</v>
      </c>
      <c r="B1145" s="46" t="s">
        <v>190</v>
      </c>
      <c r="C1145" s="47">
        <v>0</v>
      </c>
      <c r="D1145" s="48">
        <f t="shared" si="303"/>
        <v>0</v>
      </c>
      <c r="E1145" s="47">
        <v>0</v>
      </c>
      <c r="F1145" s="48">
        <f t="shared" si="298"/>
        <v>0</v>
      </c>
      <c r="G1145" s="47">
        <v>0</v>
      </c>
      <c r="H1145" s="48">
        <f t="shared" si="317"/>
        <v>0</v>
      </c>
      <c r="I1145" s="47">
        <v>0</v>
      </c>
      <c r="J1145" s="48">
        <f t="shared" si="313"/>
        <v>0</v>
      </c>
      <c r="K1145" s="47">
        <v>0.60499999999999998</v>
      </c>
      <c r="L1145" s="48">
        <f t="shared" si="314"/>
        <v>1.8566768246836745</v>
      </c>
      <c r="M1145" s="47">
        <v>0</v>
      </c>
      <c r="N1145" s="48">
        <f t="shared" si="315"/>
        <v>0</v>
      </c>
      <c r="O1145" s="47">
        <v>0</v>
      </c>
      <c r="P1145" s="48">
        <f t="shared" si="316"/>
        <v>0</v>
      </c>
      <c r="Q1145" s="47">
        <v>0.91400000000000003</v>
      </c>
      <c r="R1145" s="48">
        <f t="shared" si="305"/>
        <v>2.8049630045634353</v>
      </c>
      <c r="S1145" s="47">
        <v>0</v>
      </c>
      <c r="T1145" s="48">
        <f t="shared" si="306"/>
        <v>0</v>
      </c>
      <c r="U1145" s="47">
        <v>0</v>
      </c>
      <c r="V1145" s="48">
        <f t="shared" si="307"/>
        <v>0</v>
      </c>
      <c r="W1145" s="47">
        <v>1.2110000000000001</v>
      </c>
      <c r="X1145" s="48">
        <f t="shared" si="308"/>
        <v>3.7164225366808754</v>
      </c>
      <c r="Y1145" s="47">
        <v>0</v>
      </c>
      <c r="Z1145" s="48">
        <f t="shared" si="309"/>
        <v>0</v>
      </c>
      <c r="AA1145" s="47">
        <v>0</v>
      </c>
      <c r="AB1145" s="49">
        <f t="shared" si="310"/>
        <v>0</v>
      </c>
      <c r="AC1145" s="43">
        <f t="shared" si="312"/>
        <v>2.7300000000000004</v>
      </c>
      <c r="AD1145" s="49">
        <f t="shared" si="311"/>
        <v>8.3780623659279865</v>
      </c>
    </row>
    <row r="1146" spans="1:30" x14ac:dyDescent="0.25">
      <c r="A1146" s="45">
        <v>39860</v>
      </c>
      <c r="B1146" s="46" t="s">
        <v>191</v>
      </c>
      <c r="C1146" s="47">
        <v>0</v>
      </c>
      <c r="D1146" s="48">
        <f t="shared" si="303"/>
        <v>0</v>
      </c>
      <c r="E1146" s="47">
        <v>0</v>
      </c>
      <c r="F1146" s="48">
        <f t="shared" si="298"/>
        <v>0</v>
      </c>
      <c r="G1146" s="47">
        <v>0</v>
      </c>
      <c r="H1146" s="48">
        <f t="shared" si="317"/>
        <v>0</v>
      </c>
      <c r="I1146" s="47">
        <v>0</v>
      </c>
      <c r="J1146" s="48">
        <f t="shared" si="313"/>
        <v>0</v>
      </c>
      <c r="K1146" s="47">
        <v>0.60699999999999998</v>
      </c>
      <c r="L1146" s="48">
        <f t="shared" si="314"/>
        <v>1.8628145993107279</v>
      </c>
      <c r="M1146" s="47">
        <v>0</v>
      </c>
      <c r="N1146" s="48">
        <f t="shared" si="315"/>
        <v>0</v>
      </c>
      <c r="O1146" s="47">
        <v>0</v>
      </c>
      <c r="P1146" s="48">
        <f t="shared" si="316"/>
        <v>0</v>
      </c>
      <c r="Q1146" s="47">
        <v>0.90700000000000003</v>
      </c>
      <c r="R1146" s="48">
        <f t="shared" si="305"/>
        <v>2.7834807933687484</v>
      </c>
      <c r="S1146" s="47">
        <v>0</v>
      </c>
      <c r="T1146" s="48">
        <f t="shared" si="306"/>
        <v>0</v>
      </c>
      <c r="U1146" s="47">
        <v>0</v>
      </c>
      <c r="V1146" s="48">
        <f t="shared" si="307"/>
        <v>0</v>
      </c>
      <c r="W1146" s="47">
        <v>1.212</v>
      </c>
      <c r="X1146" s="48">
        <f t="shared" si="308"/>
        <v>3.7194914239944024</v>
      </c>
      <c r="Y1146" s="47">
        <v>0</v>
      </c>
      <c r="Z1146" s="48">
        <f t="shared" si="309"/>
        <v>0</v>
      </c>
      <c r="AA1146" s="47">
        <v>0</v>
      </c>
      <c r="AB1146" s="49">
        <f t="shared" si="310"/>
        <v>0</v>
      </c>
      <c r="AC1146" s="43">
        <f t="shared" si="312"/>
        <v>2.726</v>
      </c>
      <c r="AD1146" s="49">
        <f t="shared" si="311"/>
        <v>8.3657868166738787</v>
      </c>
    </row>
    <row r="1147" spans="1:30" x14ac:dyDescent="0.25">
      <c r="A1147" s="45">
        <v>39861</v>
      </c>
      <c r="B1147" s="46" t="s">
        <v>192</v>
      </c>
      <c r="C1147" s="47">
        <v>0</v>
      </c>
      <c r="D1147" s="48">
        <f t="shared" si="303"/>
        <v>0</v>
      </c>
      <c r="E1147" s="47">
        <v>0</v>
      </c>
      <c r="F1147" s="48">
        <f t="shared" si="298"/>
        <v>0</v>
      </c>
      <c r="G1147" s="47">
        <v>2E-3</v>
      </c>
      <c r="H1147" s="48">
        <f t="shared" si="317"/>
        <v>6.1377746270534694E-3</v>
      </c>
      <c r="I1147" s="47">
        <v>0</v>
      </c>
      <c r="J1147" s="48">
        <f t="shared" si="313"/>
        <v>0</v>
      </c>
      <c r="K1147" s="47">
        <v>0.60699999999999998</v>
      </c>
      <c r="L1147" s="48">
        <f t="shared" si="314"/>
        <v>1.8628145993107279</v>
      </c>
      <c r="M1147" s="47">
        <v>0</v>
      </c>
      <c r="N1147" s="48">
        <f t="shared" si="315"/>
        <v>0</v>
      </c>
      <c r="O1147" s="47">
        <v>0</v>
      </c>
      <c r="P1147" s="48">
        <f t="shared" si="316"/>
        <v>0</v>
      </c>
      <c r="Q1147" s="47">
        <v>0.90800000000000003</v>
      </c>
      <c r="R1147" s="48">
        <f t="shared" si="305"/>
        <v>2.7865496806822749</v>
      </c>
      <c r="S1147" s="47">
        <v>0</v>
      </c>
      <c r="T1147" s="48">
        <f t="shared" si="306"/>
        <v>0</v>
      </c>
      <c r="U1147" s="47">
        <v>0</v>
      </c>
      <c r="V1147" s="48">
        <f t="shared" si="307"/>
        <v>0</v>
      </c>
      <c r="W1147" s="47">
        <v>1.21</v>
      </c>
      <c r="X1147" s="48">
        <f t="shared" si="308"/>
        <v>3.7133536493673489</v>
      </c>
      <c r="Y1147" s="47">
        <v>0</v>
      </c>
      <c r="Z1147" s="48">
        <f t="shared" si="309"/>
        <v>0</v>
      </c>
      <c r="AA1147" s="47">
        <v>0</v>
      </c>
      <c r="AB1147" s="49">
        <f t="shared" si="310"/>
        <v>0</v>
      </c>
      <c r="AC1147" s="43">
        <f t="shared" si="312"/>
        <v>2.7269999999999999</v>
      </c>
      <c r="AD1147" s="49">
        <f t="shared" si="311"/>
        <v>8.3688557039874052</v>
      </c>
    </row>
    <row r="1148" spans="1:30" x14ac:dyDescent="0.25">
      <c r="A1148" s="45">
        <v>39862</v>
      </c>
      <c r="B1148" s="46" t="s">
        <v>193</v>
      </c>
      <c r="C1148" s="47">
        <v>0</v>
      </c>
      <c r="D1148" s="48">
        <f t="shared" si="303"/>
        <v>0</v>
      </c>
      <c r="E1148" s="47">
        <v>0</v>
      </c>
      <c r="F1148" s="48">
        <f t="shared" si="298"/>
        <v>0</v>
      </c>
      <c r="G1148" s="47">
        <v>0</v>
      </c>
      <c r="H1148" s="48">
        <f t="shared" si="317"/>
        <v>0</v>
      </c>
      <c r="I1148" s="47">
        <v>0</v>
      </c>
      <c r="J1148" s="48">
        <f t="shared" si="313"/>
        <v>0</v>
      </c>
      <c r="K1148" s="47">
        <v>0.60799999999999998</v>
      </c>
      <c r="L1148" s="48">
        <f t="shared" si="314"/>
        <v>1.8658834866242546</v>
      </c>
      <c r="M1148" s="47">
        <v>0</v>
      </c>
      <c r="N1148" s="48">
        <f t="shared" si="315"/>
        <v>0</v>
      </c>
      <c r="O1148" s="47">
        <v>0</v>
      </c>
      <c r="P1148" s="48">
        <f t="shared" si="316"/>
        <v>0</v>
      </c>
      <c r="Q1148" s="47">
        <v>0.92200000000000004</v>
      </c>
      <c r="R1148" s="48">
        <f t="shared" si="305"/>
        <v>2.8295141030716495</v>
      </c>
      <c r="S1148" s="47">
        <v>0</v>
      </c>
      <c r="T1148" s="48">
        <f t="shared" si="306"/>
        <v>0</v>
      </c>
      <c r="U1148" s="47">
        <v>0</v>
      </c>
      <c r="V1148" s="48">
        <f t="shared" si="307"/>
        <v>0</v>
      </c>
      <c r="W1148" s="47">
        <v>1.21</v>
      </c>
      <c r="X1148" s="48">
        <f t="shared" si="308"/>
        <v>3.7133536493673489</v>
      </c>
      <c r="Y1148" s="47">
        <v>0</v>
      </c>
      <c r="Z1148" s="48">
        <f t="shared" si="309"/>
        <v>0</v>
      </c>
      <c r="AA1148" s="47">
        <v>0</v>
      </c>
      <c r="AB1148" s="49">
        <f t="shared" si="310"/>
        <v>0</v>
      </c>
      <c r="AC1148" s="43">
        <f t="shared" si="312"/>
        <v>2.74</v>
      </c>
      <c r="AD1148" s="49">
        <f t="shared" si="311"/>
        <v>8.4087512390632533</v>
      </c>
    </row>
    <row r="1149" spans="1:30" x14ac:dyDescent="0.25">
      <c r="A1149" s="45">
        <v>39863</v>
      </c>
      <c r="B1149" s="46" t="s">
        <v>194</v>
      </c>
      <c r="C1149" s="47">
        <v>0</v>
      </c>
      <c r="D1149" s="48">
        <f t="shared" si="303"/>
        <v>0</v>
      </c>
      <c r="E1149" s="47">
        <v>0</v>
      </c>
      <c r="F1149" s="48">
        <f t="shared" si="298"/>
        <v>0</v>
      </c>
      <c r="G1149" s="47">
        <v>0</v>
      </c>
      <c r="H1149" s="48">
        <f t="shared" si="317"/>
        <v>0</v>
      </c>
      <c r="I1149" s="47">
        <v>0</v>
      </c>
      <c r="J1149" s="48">
        <f t="shared" si="313"/>
        <v>0</v>
      </c>
      <c r="K1149" s="47">
        <v>0.60899999999999999</v>
      </c>
      <c r="L1149" s="48">
        <f t="shared" si="314"/>
        <v>1.8689523739377814</v>
      </c>
      <c r="M1149" s="47">
        <v>0</v>
      </c>
      <c r="N1149" s="48">
        <f t="shared" si="315"/>
        <v>0</v>
      </c>
      <c r="O1149" s="47">
        <v>0</v>
      </c>
      <c r="P1149" s="48">
        <f t="shared" si="316"/>
        <v>0</v>
      </c>
      <c r="Q1149" s="47">
        <v>0.91900000000000004</v>
      </c>
      <c r="R1149" s="48">
        <f t="shared" si="305"/>
        <v>2.8203074411310691</v>
      </c>
      <c r="S1149" s="47">
        <v>0</v>
      </c>
      <c r="T1149" s="48">
        <f t="shared" si="306"/>
        <v>0</v>
      </c>
      <c r="U1149" s="47">
        <v>0</v>
      </c>
      <c r="V1149" s="48">
        <f t="shared" si="307"/>
        <v>0</v>
      </c>
      <c r="W1149" s="47">
        <v>1.208</v>
      </c>
      <c r="X1149" s="48">
        <f t="shared" si="308"/>
        <v>3.7072158747402955</v>
      </c>
      <c r="Y1149" s="47">
        <v>0</v>
      </c>
      <c r="Z1149" s="48">
        <f t="shared" si="309"/>
        <v>0</v>
      </c>
      <c r="AA1149" s="47">
        <v>0</v>
      </c>
      <c r="AB1149" s="49">
        <f t="shared" si="310"/>
        <v>0</v>
      </c>
      <c r="AC1149" s="43">
        <f t="shared" si="312"/>
        <v>2.7359999999999998</v>
      </c>
      <c r="AD1149" s="49">
        <f t="shared" si="311"/>
        <v>8.3964756898091437</v>
      </c>
    </row>
    <row r="1150" spans="1:30" x14ac:dyDescent="0.25">
      <c r="A1150" s="45">
        <v>39864</v>
      </c>
      <c r="B1150" s="46" t="s">
        <v>195</v>
      </c>
      <c r="C1150" s="47">
        <v>0</v>
      </c>
      <c r="D1150" s="48">
        <f t="shared" si="303"/>
        <v>0</v>
      </c>
      <c r="E1150" s="47">
        <v>0</v>
      </c>
      <c r="F1150" s="48">
        <f t="shared" si="298"/>
        <v>0</v>
      </c>
      <c r="G1150" s="47">
        <v>0.42699999999999999</v>
      </c>
      <c r="H1150" s="48">
        <f t="shared" si="317"/>
        <v>1.3104148828759157</v>
      </c>
      <c r="I1150" s="47">
        <v>0</v>
      </c>
      <c r="J1150" s="48">
        <f t="shared" si="313"/>
        <v>0</v>
      </c>
      <c r="K1150" s="47">
        <v>0.25900000000000001</v>
      </c>
      <c r="L1150" s="48">
        <f t="shared" si="314"/>
        <v>0.79484181420342426</v>
      </c>
      <c r="M1150" s="47">
        <v>0</v>
      </c>
      <c r="N1150" s="48">
        <f t="shared" si="315"/>
        <v>0</v>
      </c>
      <c r="O1150" s="47">
        <v>0</v>
      </c>
      <c r="P1150" s="48">
        <f t="shared" si="316"/>
        <v>0</v>
      </c>
      <c r="Q1150" s="47">
        <v>0.90900000000000003</v>
      </c>
      <c r="R1150" s="48">
        <f t="shared" si="305"/>
        <v>2.7896185679958019</v>
      </c>
      <c r="S1150" s="47">
        <v>0</v>
      </c>
      <c r="T1150" s="48">
        <f t="shared" si="306"/>
        <v>0</v>
      </c>
      <c r="U1150" s="47">
        <v>0</v>
      </c>
      <c r="V1150" s="48">
        <f t="shared" si="307"/>
        <v>0</v>
      </c>
      <c r="W1150" s="47">
        <v>1.2090000000000001</v>
      </c>
      <c r="X1150" s="48">
        <f t="shared" si="308"/>
        <v>3.710284762053822</v>
      </c>
      <c r="Y1150" s="47">
        <v>0</v>
      </c>
      <c r="Z1150" s="48">
        <f t="shared" si="309"/>
        <v>0</v>
      </c>
      <c r="AA1150" s="47">
        <v>0</v>
      </c>
      <c r="AB1150" s="49">
        <f t="shared" si="310"/>
        <v>0</v>
      </c>
      <c r="AC1150" s="43">
        <f t="shared" si="312"/>
        <v>2.8040000000000003</v>
      </c>
      <c r="AD1150" s="49">
        <f t="shared" si="311"/>
        <v>8.6051600271289654</v>
      </c>
    </row>
    <row r="1151" spans="1:30" x14ac:dyDescent="0.25">
      <c r="A1151" s="45">
        <v>39865</v>
      </c>
      <c r="B1151" s="46" t="s">
        <v>196</v>
      </c>
      <c r="C1151" s="47">
        <v>0</v>
      </c>
      <c r="D1151" s="48">
        <f t="shared" si="303"/>
        <v>0</v>
      </c>
      <c r="E1151" s="47">
        <v>0</v>
      </c>
      <c r="F1151" s="48">
        <f t="shared" si="298"/>
        <v>0</v>
      </c>
      <c r="G1151" s="47">
        <v>0.71399999999999997</v>
      </c>
      <c r="H1151" s="48">
        <f t="shared" si="317"/>
        <v>2.1911855418580886</v>
      </c>
      <c r="I1151" s="47">
        <v>0</v>
      </c>
      <c r="J1151" s="48">
        <f t="shared" si="313"/>
        <v>0</v>
      </c>
      <c r="K1151" s="47">
        <v>0</v>
      </c>
      <c r="L1151" s="48">
        <f t="shared" si="314"/>
        <v>0</v>
      </c>
      <c r="M1151" s="47">
        <v>0</v>
      </c>
      <c r="N1151" s="48">
        <f t="shared" si="315"/>
        <v>0</v>
      </c>
      <c r="O1151" s="47">
        <v>0</v>
      </c>
      <c r="P1151" s="48">
        <f t="shared" si="316"/>
        <v>0</v>
      </c>
      <c r="Q1151" s="47">
        <v>0.90800000000000003</v>
      </c>
      <c r="R1151" s="48">
        <f t="shared" si="305"/>
        <v>2.7865496806822749</v>
      </c>
      <c r="S1151" s="47">
        <v>0</v>
      </c>
      <c r="T1151" s="48">
        <f t="shared" si="306"/>
        <v>0</v>
      </c>
      <c r="U1151" s="47">
        <v>0</v>
      </c>
      <c r="V1151" s="48">
        <f t="shared" si="307"/>
        <v>0</v>
      </c>
      <c r="W1151" s="47">
        <v>0.67500000000000004</v>
      </c>
      <c r="X1151" s="48">
        <f t="shared" si="308"/>
        <v>2.0714989366305461</v>
      </c>
      <c r="Y1151" s="47">
        <v>0</v>
      </c>
      <c r="Z1151" s="48">
        <f t="shared" si="309"/>
        <v>0</v>
      </c>
      <c r="AA1151" s="47">
        <v>0</v>
      </c>
      <c r="AB1151" s="49">
        <f t="shared" si="310"/>
        <v>0</v>
      </c>
      <c r="AC1151" s="43">
        <f t="shared" si="312"/>
        <v>2.2969999999999997</v>
      </c>
      <c r="AD1151" s="49">
        <f t="shared" si="311"/>
        <v>7.0492341591709078</v>
      </c>
    </row>
    <row r="1152" spans="1:30" x14ac:dyDescent="0.25">
      <c r="A1152" s="45">
        <v>39866</v>
      </c>
      <c r="B1152" s="46" t="s">
        <v>197</v>
      </c>
      <c r="C1152" s="47">
        <v>0</v>
      </c>
      <c r="D1152" s="48">
        <f t="shared" si="303"/>
        <v>0</v>
      </c>
      <c r="E1152" s="47">
        <v>0</v>
      </c>
      <c r="F1152" s="48">
        <f t="shared" si="298"/>
        <v>0</v>
      </c>
      <c r="G1152" s="47">
        <v>0.70899999999999996</v>
      </c>
      <c r="H1152" s="48">
        <f t="shared" si="317"/>
        <v>2.1758411052904547</v>
      </c>
      <c r="I1152" s="47">
        <v>0</v>
      </c>
      <c r="J1152" s="48">
        <f t="shared" si="313"/>
        <v>0</v>
      </c>
      <c r="K1152" s="47">
        <v>0</v>
      </c>
      <c r="L1152" s="48">
        <f t="shared" si="314"/>
        <v>0</v>
      </c>
      <c r="M1152" s="47">
        <v>0</v>
      </c>
      <c r="N1152" s="48">
        <f t="shared" si="315"/>
        <v>0</v>
      </c>
      <c r="O1152" s="47">
        <v>0</v>
      </c>
      <c r="P1152" s="48">
        <f t="shared" si="316"/>
        <v>0</v>
      </c>
      <c r="Q1152" s="47">
        <v>0.90500000000000003</v>
      </c>
      <c r="R1152" s="48">
        <f t="shared" si="305"/>
        <v>2.777343018741695</v>
      </c>
      <c r="S1152" s="47">
        <v>0</v>
      </c>
      <c r="T1152" s="48">
        <f t="shared" si="306"/>
        <v>0</v>
      </c>
      <c r="U1152" s="47">
        <v>0</v>
      </c>
      <c r="V1152" s="48">
        <f t="shared" si="307"/>
        <v>0</v>
      </c>
      <c r="W1152" s="47">
        <v>1.2110000000000001</v>
      </c>
      <c r="X1152" s="48">
        <f t="shared" si="308"/>
        <v>3.7164225366808754</v>
      </c>
      <c r="Y1152" s="47">
        <v>0</v>
      </c>
      <c r="Z1152" s="48">
        <f t="shared" si="309"/>
        <v>0</v>
      </c>
      <c r="AA1152" s="47">
        <v>0</v>
      </c>
      <c r="AB1152" s="49">
        <f t="shared" si="310"/>
        <v>0</v>
      </c>
      <c r="AC1152" s="43">
        <f t="shared" si="312"/>
        <v>2.8250000000000002</v>
      </c>
      <c r="AD1152" s="49">
        <f t="shared" si="311"/>
        <v>8.6696066607130255</v>
      </c>
    </row>
    <row r="1153" spans="1:30" x14ac:dyDescent="0.25">
      <c r="A1153" s="45">
        <v>39867</v>
      </c>
      <c r="B1153" s="46" t="s">
        <v>198</v>
      </c>
      <c r="C1153" s="47">
        <v>0</v>
      </c>
      <c r="D1153" s="48">
        <f t="shared" si="303"/>
        <v>0</v>
      </c>
      <c r="E1153" s="47">
        <v>0</v>
      </c>
      <c r="F1153" s="48">
        <f t="shared" si="298"/>
        <v>0</v>
      </c>
      <c r="G1153" s="47">
        <v>0.70699999999999996</v>
      </c>
      <c r="H1153" s="48">
        <f t="shared" si="317"/>
        <v>2.1697033306634013</v>
      </c>
      <c r="I1153" s="47">
        <v>0</v>
      </c>
      <c r="J1153" s="48">
        <f t="shared" si="313"/>
        <v>0</v>
      </c>
      <c r="K1153" s="47">
        <v>0</v>
      </c>
      <c r="L1153" s="48">
        <f t="shared" si="314"/>
        <v>0</v>
      </c>
      <c r="M1153" s="47">
        <v>1.014</v>
      </c>
      <c r="N1153" s="48">
        <f t="shared" si="315"/>
        <v>3.1118517359161091</v>
      </c>
      <c r="O1153" s="47">
        <v>0</v>
      </c>
      <c r="P1153" s="48">
        <f t="shared" si="316"/>
        <v>0</v>
      </c>
      <c r="Q1153" s="47">
        <v>0.47299999999999998</v>
      </c>
      <c r="R1153" s="48">
        <f t="shared" si="305"/>
        <v>1.4515836992981455</v>
      </c>
      <c r="S1153" s="47">
        <v>0</v>
      </c>
      <c r="T1153" s="48">
        <f t="shared" si="306"/>
        <v>0</v>
      </c>
      <c r="U1153" s="47">
        <v>0</v>
      </c>
      <c r="V1153" s="48">
        <f t="shared" si="307"/>
        <v>0</v>
      </c>
      <c r="W1153" s="47">
        <v>0.248</v>
      </c>
      <c r="X1153" s="48">
        <f t="shared" si="308"/>
        <v>0.76108405375463017</v>
      </c>
      <c r="Y1153" s="47">
        <v>0</v>
      </c>
      <c r="Z1153" s="48">
        <f t="shared" si="309"/>
        <v>0</v>
      </c>
      <c r="AA1153" s="47">
        <v>0</v>
      </c>
      <c r="AB1153" s="49">
        <f t="shared" si="310"/>
        <v>0</v>
      </c>
      <c r="AC1153" s="43">
        <f t="shared" si="312"/>
        <v>2.4420000000000002</v>
      </c>
      <c r="AD1153" s="49">
        <f t="shared" si="311"/>
        <v>7.4942228196322862</v>
      </c>
    </row>
    <row r="1154" spans="1:30" x14ac:dyDescent="0.25">
      <c r="A1154" s="45">
        <v>39868</v>
      </c>
      <c r="B1154" s="46" t="s">
        <v>199</v>
      </c>
      <c r="C1154" s="47">
        <v>0</v>
      </c>
      <c r="D1154" s="48">
        <f t="shared" si="303"/>
        <v>0</v>
      </c>
      <c r="E1154" s="47">
        <v>0</v>
      </c>
      <c r="F1154" s="48">
        <f t="shared" si="298"/>
        <v>0</v>
      </c>
      <c r="G1154" s="47">
        <v>0.70499999999999996</v>
      </c>
      <c r="H1154" s="48">
        <f t="shared" si="317"/>
        <v>2.1635655560363478</v>
      </c>
      <c r="I1154" s="47">
        <v>0.307</v>
      </c>
      <c r="J1154" s="48">
        <f t="shared" si="313"/>
        <v>0.94214840525270749</v>
      </c>
      <c r="K1154" s="47">
        <v>0</v>
      </c>
      <c r="L1154" s="48">
        <f t="shared" si="314"/>
        <v>0</v>
      </c>
      <c r="M1154" s="47">
        <v>1.3260000000000001</v>
      </c>
      <c r="N1154" s="48">
        <f t="shared" si="315"/>
        <v>4.0693445777364499</v>
      </c>
      <c r="O1154" s="47">
        <v>0</v>
      </c>
      <c r="P1154" s="48">
        <f t="shared" si="316"/>
        <v>0</v>
      </c>
      <c r="Q1154" s="47">
        <v>0</v>
      </c>
      <c r="R1154" s="48">
        <f t="shared" si="305"/>
        <v>0</v>
      </c>
      <c r="S1154" s="47">
        <v>0</v>
      </c>
      <c r="T1154" s="48">
        <f t="shared" si="306"/>
        <v>0</v>
      </c>
      <c r="U1154" s="47">
        <v>0</v>
      </c>
      <c r="V1154" s="48">
        <f t="shared" si="307"/>
        <v>0</v>
      </c>
      <c r="W1154" s="47">
        <v>0.46100000000000002</v>
      </c>
      <c r="X1154" s="48">
        <f t="shared" si="308"/>
        <v>1.4147570515358248</v>
      </c>
      <c r="Y1154" s="47">
        <v>0</v>
      </c>
      <c r="Z1154" s="48">
        <f t="shared" si="309"/>
        <v>0</v>
      </c>
      <c r="AA1154" s="47">
        <v>0</v>
      </c>
      <c r="AB1154" s="49">
        <f t="shared" si="310"/>
        <v>0</v>
      </c>
      <c r="AC1154" s="43">
        <f t="shared" si="312"/>
        <v>2.7989999999999999</v>
      </c>
      <c r="AD1154" s="49">
        <f t="shared" si="311"/>
        <v>8.5898155905613294</v>
      </c>
    </row>
    <row r="1155" spans="1:30" x14ac:dyDescent="0.25">
      <c r="A1155" s="45">
        <v>39869</v>
      </c>
      <c r="B1155" s="46" t="s">
        <v>200</v>
      </c>
      <c r="C1155" s="47">
        <v>0</v>
      </c>
      <c r="D1155" s="48">
        <f t="shared" si="303"/>
        <v>0</v>
      </c>
      <c r="E1155" s="47">
        <v>0</v>
      </c>
      <c r="F1155" s="48">
        <f t="shared" si="298"/>
        <v>0</v>
      </c>
      <c r="G1155" s="47">
        <v>0.70099999999999996</v>
      </c>
      <c r="H1155" s="48">
        <f t="shared" si="317"/>
        <v>2.1512900067822409</v>
      </c>
      <c r="I1155" s="47">
        <v>0</v>
      </c>
      <c r="J1155" s="48">
        <f t="shared" si="313"/>
        <v>0</v>
      </c>
      <c r="K1155" s="47">
        <v>0</v>
      </c>
      <c r="L1155" s="48">
        <f t="shared" si="314"/>
        <v>0</v>
      </c>
      <c r="M1155" s="47">
        <v>1.8720000000000001</v>
      </c>
      <c r="N1155" s="48">
        <f t="shared" si="315"/>
        <v>5.7449570509220473</v>
      </c>
      <c r="O1155" s="47">
        <v>0</v>
      </c>
      <c r="P1155" s="48">
        <f t="shared" si="316"/>
        <v>0</v>
      </c>
      <c r="Q1155" s="47">
        <v>0</v>
      </c>
      <c r="R1155" s="48">
        <f t="shared" si="305"/>
        <v>0</v>
      </c>
      <c r="S1155" s="47">
        <v>0</v>
      </c>
      <c r="T1155" s="48">
        <f t="shared" si="306"/>
        <v>0</v>
      </c>
      <c r="U1155" s="47">
        <v>0</v>
      </c>
      <c r="V1155" s="48">
        <f t="shared" si="307"/>
        <v>0</v>
      </c>
      <c r="W1155" s="47">
        <v>0.39100000000000001</v>
      </c>
      <c r="X1155" s="48">
        <f t="shared" si="308"/>
        <v>1.1999349395889531</v>
      </c>
      <c r="Y1155" s="47">
        <v>0</v>
      </c>
      <c r="Z1155" s="48">
        <f t="shared" si="309"/>
        <v>0</v>
      </c>
      <c r="AA1155" s="47">
        <v>0</v>
      </c>
      <c r="AB1155" s="49">
        <f t="shared" si="310"/>
        <v>0</v>
      </c>
      <c r="AC1155" s="43">
        <f t="shared" si="312"/>
        <v>2.964</v>
      </c>
      <c r="AD1155" s="49">
        <f t="shared" si="311"/>
        <v>9.0961819972932414</v>
      </c>
    </row>
    <row r="1156" spans="1:30" x14ac:dyDescent="0.25">
      <c r="A1156" s="45">
        <v>39870</v>
      </c>
      <c r="B1156" s="46" t="s">
        <v>201</v>
      </c>
      <c r="C1156" s="47">
        <v>0</v>
      </c>
      <c r="D1156" s="48">
        <f t="shared" si="303"/>
        <v>0</v>
      </c>
      <c r="E1156" s="47">
        <v>0</v>
      </c>
      <c r="F1156" s="48">
        <f t="shared" si="298"/>
        <v>0</v>
      </c>
      <c r="G1156" s="47">
        <v>0.69799999999999995</v>
      </c>
      <c r="H1156" s="48">
        <f t="shared" si="317"/>
        <v>2.142083344841661</v>
      </c>
      <c r="I1156" s="47">
        <v>0</v>
      </c>
      <c r="J1156" s="48">
        <f t="shared" si="313"/>
        <v>0</v>
      </c>
      <c r="K1156" s="47">
        <v>0</v>
      </c>
      <c r="L1156" s="48">
        <f t="shared" si="314"/>
        <v>0</v>
      </c>
      <c r="M1156" s="47">
        <v>1.8720000000000001</v>
      </c>
      <c r="N1156" s="48">
        <f t="shared" si="315"/>
        <v>5.7449570509220473</v>
      </c>
      <c r="O1156" s="47">
        <v>0</v>
      </c>
      <c r="P1156" s="48">
        <f t="shared" si="316"/>
        <v>0</v>
      </c>
      <c r="Q1156" s="47">
        <v>0</v>
      </c>
      <c r="R1156" s="48">
        <f t="shared" si="305"/>
        <v>0</v>
      </c>
      <c r="S1156" s="47">
        <v>0</v>
      </c>
      <c r="T1156" s="48">
        <f t="shared" si="306"/>
        <v>0</v>
      </c>
      <c r="U1156" s="47">
        <v>0</v>
      </c>
      <c r="V1156" s="48">
        <f t="shared" si="307"/>
        <v>0</v>
      </c>
      <c r="W1156" s="47">
        <v>0.315</v>
      </c>
      <c r="X1156" s="48">
        <f t="shared" si="308"/>
        <v>0.9666995037609214</v>
      </c>
      <c r="Y1156" s="47">
        <v>0</v>
      </c>
      <c r="Z1156" s="48">
        <f t="shared" si="309"/>
        <v>0</v>
      </c>
      <c r="AA1156" s="47">
        <v>0</v>
      </c>
      <c r="AB1156" s="49">
        <f t="shared" si="310"/>
        <v>0</v>
      </c>
      <c r="AC1156" s="43">
        <f t="shared" si="312"/>
        <v>2.8850000000000002</v>
      </c>
      <c r="AD1156" s="49">
        <f t="shared" si="311"/>
        <v>8.8537398995246299</v>
      </c>
    </row>
    <row r="1157" spans="1:30" x14ac:dyDescent="0.25">
      <c r="A1157" s="45">
        <v>39871</v>
      </c>
      <c r="B1157" s="46" t="s">
        <v>202</v>
      </c>
      <c r="C1157" s="47">
        <v>0</v>
      </c>
      <c r="D1157" s="48">
        <f t="shared" si="303"/>
        <v>0</v>
      </c>
      <c r="E1157" s="47">
        <v>0</v>
      </c>
      <c r="F1157" s="48">
        <f t="shared" si="298"/>
        <v>0</v>
      </c>
      <c r="G1157" s="47">
        <v>0.69499999999999995</v>
      </c>
      <c r="H1157" s="48">
        <f t="shared" si="317"/>
        <v>2.1328766829010806</v>
      </c>
      <c r="I1157" s="47">
        <v>0</v>
      </c>
      <c r="J1157" s="48">
        <f t="shared" si="313"/>
        <v>0</v>
      </c>
      <c r="K1157" s="47">
        <v>0</v>
      </c>
      <c r="L1157" s="48">
        <f t="shared" si="314"/>
        <v>0</v>
      </c>
      <c r="M1157" s="47">
        <v>1.8720000000000001</v>
      </c>
      <c r="N1157" s="48">
        <f t="shared" si="315"/>
        <v>5.7449570509220473</v>
      </c>
      <c r="O1157" s="47">
        <v>0</v>
      </c>
      <c r="P1157" s="48">
        <f t="shared" si="316"/>
        <v>0</v>
      </c>
      <c r="Q1157" s="47">
        <v>0</v>
      </c>
      <c r="R1157" s="48">
        <f t="shared" si="305"/>
        <v>0</v>
      </c>
      <c r="S1157" s="47">
        <v>0</v>
      </c>
      <c r="T1157" s="48">
        <f t="shared" si="306"/>
        <v>0</v>
      </c>
      <c r="U1157" s="47">
        <v>0</v>
      </c>
      <c r="V1157" s="48">
        <f t="shared" si="307"/>
        <v>0</v>
      </c>
      <c r="W1157" s="47">
        <v>1.214</v>
      </c>
      <c r="X1157" s="48">
        <f t="shared" si="308"/>
        <v>3.7256291986214558</v>
      </c>
      <c r="Y1157" s="47">
        <v>0</v>
      </c>
      <c r="Z1157" s="48">
        <f t="shared" si="309"/>
        <v>0</v>
      </c>
      <c r="AA1157" s="47">
        <v>0</v>
      </c>
      <c r="AB1157" s="49">
        <f t="shared" si="310"/>
        <v>0</v>
      </c>
      <c r="AC1157" s="43">
        <f t="shared" si="312"/>
        <v>3.7810000000000001</v>
      </c>
      <c r="AD1157" s="49">
        <f t="shared" si="311"/>
        <v>11.603462932444584</v>
      </c>
    </row>
    <row r="1158" spans="1:30" x14ac:dyDescent="0.25">
      <c r="A1158" s="45">
        <v>39872</v>
      </c>
      <c r="B1158" s="46" t="s">
        <v>203</v>
      </c>
      <c r="C1158" s="47">
        <v>0</v>
      </c>
      <c r="D1158" s="48">
        <f t="shared" si="303"/>
        <v>0</v>
      </c>
      <c r="E1158" s="47">
        <v>0</v>
      </c>
      <c r="F1158" s="48">
        <f t="shared" si="298"/>
        <v>0</v>
      </c>
      <c r="G1158" s="47">
        <v>0.69199999999999995</v>
      </c>
      <c r="H1158" s="48">
        <f t="shared" si="317"/>
        <v>2.1236700209605002</v>
      </c>
      <c r="I1158" s="47">
        <v>0</v>
      </c>
      <c r="J1158" s="48">
        <f t="shared" si="313"/>
        <v>0</v>
      </c>
      <c r="K1158" s="47">
        <v>0</v>
      </c>
      <c r="L1158" s="48">
        <f t="shared" si="314"/>
        <v>0</v>
      </c>
      <c r="M1158" s="47">
        <v>1.8720000000000001</v>
      </c>
      <c r="N1158" s="48">
        <f t="shared" si="315"/>
        <v>5.7449570509220473</v>
      </c>
      <c r="O1158" s="47">
        <v>0</v>
      </c>
      <c r="P1158" s="48">
        <f t="shared" si="316"/>
        <v>0</v>
      </c>
      <c r="Q1158" s="47">
        <v>0</v>
      </c>
      <c r="R1158" s="48">
        <f t="shared" si="305"/>
        <v>0</v>
      </c>
      <c r="S1158" s="47">
        <v>0</v>
      </c>
      <c r="T1158" s="48">
        <f t="shared" si="306"/>
        <v>0</v>
      </c>
      <c r="U1158" s="47">
        <v>0</v>
      </c>
      <c r="V1158" s="48">
        <f t="shared" si="307"/>
        <v>0</v>
      </c>
      <c r="W1158" s="47">
        <v>0.13700000000000001</v>
      </c>
      <c r="X1158" s="48">
        <f t="shared" si="308"/>
        <v>0.42043756195316262</v>
      </c>
      <c r="Y1158" s="47">
        <v>0</v>
      </c>
      <c r="Z1158" s="48">
        <f t="shared" si="309"/>
        <v>0</v>
      </c>
      <c r="AA1158" s="47">
        <v>0</v>
      </c>
      <c r="AB1158" s="49">
        <f t="shared" si="310"/>
        <v>0</v>
      </c>
      <c r="AC1158" s="43">
        <f t="shared" si="312"/>
        <v>2.7010000000000001</v>
      </c>
      <c r="AD1158" s="49">
        <f t="shared" si="311"/>
        <v>8.2890646338357108</v>
      </c>
    </row>
    <row r="1159" spans="1:30" x14ac:dyDescent="0.25">
      <c r="A1159" s="45">
        <v>39873</v>
      </c>
      <c r="B1159" s="46" t="s">
        <v>176</v>
      </c>
      <c r="C1159" s="47">
        <v>0</v>
      </c>
      <c r="D1159" s="48">
        <f t="shared" si="303"/>
        <v>0</v>
      </c>
      <c r="E1159" s="47">
        <v>0</v>
      </c>
      <c r="F1159" s="48">
        <f t="shared" si="298"/>
        <v>0</v>
      </c>
      <c r="G1159" s="47">
        <v>0.69099999999999995</v>
      </c>
      <c r="H1159" s="48">
        <f t="shared" si="317"/>
        <v>2.1206011336469737</v>
      </c>
      <c r="I1159" s="47">
        <v>0</v>
      </c>
      <c r="J1159" s="48">
        <f t="shared" si="313"/>
        <v>0</v>
      </c>
      <c r="K1159" s="47">
        <v>0</v>
      </c>
      <c r="L1159" s="48">
        <f t="shared" si="314"/>
        <v>0</v>
      </c>
      <c r="M1159" s="47">
        <v>1.8720000000000001</v>
      </c>
      <c r="N1159" s="48">
        <f t="shared" si="315"/>
        <v>5.7449570509220473</v>
      </c>
      <c r="O1159" s="47">
        <v>0</v>
      </c>
      <c r="P1159" s="48">
        <f t="shared" si="316"/>
        <v>0</v>
      </c>
      <c r="Q1159" s="47">
        <v>0</v>
      </c>
      <c r="R1159" s="48">
        <f t="shared" si="305"/>
        <v>0</v>
      </c>
      <c r="S1159" s="47">
        <v>0</v>
      </c>
      <c r="T1159" s="48">
        <f t="shared" si="306"/>
        <v>0</v>
      </c>
      <c r="U1159" s="47">
        <v>0</v>
      </c>
      <c r="V1159" s="48">
        <f t="shared" si="307"/>
        <v>0</v>
      </c>
      <c r="W1159" s="47">
        <v>0</v>
      </c>
      <c r="X1159" s="48">
        <f t="shared" si="308"/>
        <v>0</v>
      </c>
      <c r="Y1159" s="47">
        <v>0</v>
      </c>
      <c r="Z1159" s="48">
        <f t="shared" si="309"/>
        <v>0</v>
      </c>
      <c r="AA1159" s="47">
        <v>0</v>
      </c>
      <c r="AB1159" s="49">
        <f t="shared" si="310"/>
        <v>0</v>
      </c>
      <c r="AC1159" s="43">
        <f t="shared" si="312"/>
        <v>2.5630000000000002</v>
      </c>
      <c r="AD1159" s="49">
        <f t="shared" si="311"/>
        <v>7.8655581845690206</v>
      </c>
    </row>
    <row r="1160" spans="1:30" x14ac:dyDescent="0.25">
      <c r="A1160" s="45">
        <v>39874</v>
      </c>
      <c r="B1160" s="46" t="s">
        <v>177</v>
      </c>
      <c r="C1160" s="47">
        <v>0.69899999999999995</v>
      </c>
      <c r="D1160" s="48">
        <f t="shared" si="303"/>
        <v>2.1451522321551875</v>
      </c>
      <c r="E1160" s="47">
        <v>0</v>
      </c>
      <c r="F1160" s="48">
        <f t="shared" si="298"/>
        <v>0</v>
      </c>
      <c r="G1160" s="47">
        <v>0.433</v>
      </c>
      <c r="H1160" s="48">
        <f t="shared" si="317"/>
        <v>1.328828206757076</v>
      </c>
      <c r="I1160" s="47">
        <v>0</v>
      </c>
      <c r="J1160" s="48">
        <f t="shared" si="313"/>
        <v>0</v>
      </c>
      <c r="K1160" s="47">
        <v>0</v>
      </c>
      <c r="L1160" s="48">
        <f t="shared" si="314"/>
        <v>0</v>
      </c>
      <c r="M1160" s="47">
        <v>1.8720000000000001</v>
      </c>
      <c r="N1160" s="48">
        <f t="shared" si="315"/>
        <v>5.7449570509220473</v>
      </c>
      <c r="O1160" s="47">
        <v>0</v>
      </c>
      <c r="P1160" s="48">
        <f t="shared" si="316"/>
        <v>0</v>
      </c>
      <c r="Q1160" s="47">
        <v>0</v>
      </c>
      <c r="R1160" s="48">
        <f t="shared" si="305"/>
        <v>0</v>
      </c>
      <c r="S1160" s="47">
        <v>0</v>
      </c>
      <c r="T1160" s="48">
        <f t="shared" si="306"/>
        <v>0</v>
      </c>
      <c r="U1160" s="47">
        <v>0</v>
      </c>
      <c r="V1160" s="48">
        <f t="shared" si="307"/>
        <v>0</v>
      </c>
      <c r="W1160" s="47">
        <v>0.88300000000000001</v>
      </c>
      <c r="X1160" s="48">
        <f t="shared" si="308"/>
        <v>2.7098274978441066</v>
      </c>
      <c r="Y1160" s="47">
        <v>0</v>
      </c>
      <c r="Z1160" s="48">
        <f t="shared" si="309"/>
        <v>0</v>
      </c>
      <c r="AA1160" s="47">
        <v>0</v>
      </c>
      <c r="AB1160" s="49">
        <f t="shared" si="310"/>
        <v>0</v>
      </c>
      <c r="AC1160" s="43">
        <f t="shared" si="312"/>
        <v>3.887</v>
      </c>
      <c r="AD1160" s="49">
        <f t="shared" si="311"/>
        <v>11.928764987678418</v>
      </c>
    </row>
    <row r="1161" spans="1:30" x14ac:dyDescent="0.25">
      <c r="A1161" s="45">
        <v>39875</v>
      </c>
      <c r="B1161" s="46" t="s">
        <v>178</v>
      </c>
      <c r="C1161" s="47">
        <v>1.6759999999999999</v>
      </c>
      <c r="D1161" s="48">
        <f t="shared" si="303"/>
        <v>5.1434551374708075</v>
      </c>
      <c r="E1161" s="47">
        <v>0</v>
      </c>
      <c r="F1161" s="48">
        <f t="shared" si="298"/>
        <v>0</v>
      </c>
      <c r="G1161" s="47">
        <v>0</v>
      </c>
      <c r="H1161" s="48">
        <f t="shared" si="317"/>
        <v>0</v>
      </c>
      <c r="I1161" s="47">
        <v>0</v>
      </c>
      <c r="J1161" s="48">
        <f t="shared" si="313"/>
        <v>0</v>
      </c>
      <c r="K1161" s="47">
        <v>0</v>
      </c>
      <c r="L1161" s="48">
        <f t="shared" si="314"/>
        <v>0</v>
      </c>
      <c r="M1161" s="47">
        <v>1.8720000000000001</v>
      </c>
      <c r="N1161" s="48">
        <f t="shared" si="315"/>
        <v>5.7449570509220473</v>
      </c>
      <c r="O1161" s="47">
        <v>0</v>
      </c>
      <c r="P1161" s="48">
        <f t="shared" si="316"/>
        <v>0</v>
      </c>
      <c r="Q1161" s="47">
        <v>0</v>
      </c>
      <c r="R1161" s="48">
        <f t="shared" si="305"/>
        <v>0</v>
      </c>
      <c r="S1161" s="47">
        <v>0</v>
      </c>
      <c r="T1161" s="48">
        <f t="shared" si="306"/>
        <v>0</v>
      </c>
      <c r="U1161" s="47">
        <v>0</v>
      </c>
      <c r="V1161" s="48">
        <f t="shared" si="307"/>
        <v>0</v>
      </c>
      <c r="W1161" s="47">
        <v>0</v>
      </c>
      <c r="X1161" s="48">
        <f t="shared" si="308"/>
        <v>0</v>
      </c>
      <c r="Y1161" s="47">
        <v>0</v>
      </c>
      <c r="Z1161" s="48">
        <f t="shared" si="309"/>
        <v>0</v>
      </c>
      <c r="AA1161" s="47">
        <v>0</v>
      </c>
      <c r="AB1161" s="49">
        <f t="shared" si="310"/>
        <v>0</v>
      </c>
      <c r="AC1161" s="43">
        <f t="shared" si="312"/>
        <v>3.548</v>
      </c>
      <c r="AD1161" s="49">
        <f t="shared" si="311"/>
        <v>10.888412188392854</v>
      </c>
    </row>
    <row r="1162" spans="1:30" x14ac:dyDescent="0.25">
      <c r="A1162" s="45">
        <v>39876</v>
      </c>
      <c r="B1162" s="46" t="s">
        <v>179</v>
      </c>
      <c r="C1162" s="47">
        <v>0.79200000000000004</v>
      </c>
      <c r="D1162" s="48">
        <f t="shared" si="303"/>
        <v>2.430558752313174</v>
      </c>
      <c r="E1162" s="47">
        <v>0</v>
      </c>
      <c r="F1162" s="48">
        <f t="shared" si="298"/>
        <v>0</v>
      </c>
      <c r="G1162" s="47">
        <v>0.34899999999999998</v>
      </c>
      <c r="H1162" s="48">
        <f t="shared" si="317"/>
        <v>1.0710416724208305</v>
      </c>
      <c r="I1162" s="47">
        <v>0</v>
      </c>
      <c r="J1162" s="48">
        <f t="shared" si="313"/>
        <v>0</v>
      </c>
      <c r="K1162" s="47">
        <v>0</v>
      </c>
      <c r="L1162" s="48">
        <f t="shared" si="314"/>
        <v>0</v>
      </c>
      <c r="M1162" s="47">
        <v>1.8720000000000001</v>
      </c>
      <c r="N1162" s="48">
        <f t="shared" si="315"/>
        <v>5.7449570509220473</v>
      </c>
      <c r="O1162" s="47">
        <v>0</v>
      </c>
      <c r="P1162" s="48">
        <f t="shared" si="316"/>
        <v>0</v>
      </c>
      <c r="Q1162" s="47">
        <v>5.6000000000000001E-2</v>
      </c>
      <c r="R1162" s="48">
        <f t="shared" si="305"/>
        <v>0.17185768955749714</v>
      </c>
      <c r="S1162" s="47">
        <v>0</v>
      </c>
      <c r="T1162" s="48">
        <f t="shared" si="306"/>
        <v>0</v>
      </c>
      <c r="U1162" s="47">
        <v>0</v>
      </c>
      <c r="V1162" s="48">
        <f t="shared" si="307"/>
        <v>0</v>
      </c>
      <c r="W1162" s="47">
        <v>0</v>
      </c>
      <c r="X1162" s="48">
        <f t="shared" si="308"/>
        <v>0</v>
      </c>
      <c r="Y1162" s="47">
        <v>0</v>
      </c>
      <c r="Z1162" s="48">
        <f t="shared" si="309"/>
        <v>0</v>
      </c>
      <c r="AA1162" s="47">
        <v>0</v>
      </c>
      <c r="AB1162" s="49">
        <f t="shared" si="310"/>
        <v>0</v>
      </c>
      <c r="AC1162" s="43">
        <f t="shared" si="312"/>
        <v>3.069</v>
      </c>
      <c r="AD1162" s="49">
        <f t="shared" si="311"/>
        <v>9.418415165213549</v>
      </c>
    </row>
    <row r="1163" spans="1:30" x14ac:dyDescent="0.25">
      <c r="A1163" s="45">
        <v>39877</v>
      </c>
      <c r="B1163" s="46" t="s">
        <v>180</v>
      </c>
      <c r="C1163" s="47">
        <v>0</v>
      </c>
      <c r="D1163" s="48">
        <f t="shared" si="303"/>
        <v>0</v>
      </c>
      <c r="E1163" s="47">
        <v>0</v>
      </c>
      <c r="F1163" s="48">
        <f t="shared" si="298"/>
        <v>0</v>
      </c>
      <c r="G1163" s="47">
        <v>0.69699999999999995</v>
      </c>
      <c r="H1163" s="48">
        <f t="shared" si="317"/>
        <v>2.139014457528134</v>
      </c>
      <c r="I1163" s="47">
        <v>0.59299999999999997</v>
      </c>
      <c r="J1163" s="48">
        <f t="shared" si="313"/>
        <v>1.8198501769213535</v>
      </c>
      <c r="K1163" s="47">
        <v>2.9000000000000001E-2</v>
      </c>
      <c r="L1163" s="48">
        <f t="shared" si="314"/>
        <v>8.8997732092275308E-2</v>
      </c>
      <c r="M1163" s="47">
        <v>0.70199999999999996</v>
      </c>
      <c r="N1163" s="48">
        <f t="shared" si="315"/>
        <v>2.1543588940957679</v>
      </c>
      <c r="O1163" s="47">
        <v>0</v>
      </c>
      <c r="P1163" s="48">
        <f t="shared" si="316"/>
        <v>0</v>
      </c>
      <c r="Q1163" s="47">
        <v>0</v>
      </c>
      <c r="R1163" s="48">
        <f t="shared" si="305"/>
        <v>0</v>
      </c>
      <c r="S1163" s="47">
        <v>0</v>
      </c>
      <c r="T1163" s="48">
        <f t="shared" si="306"/>
        <v>0</v>
      </c>
      <c r="U1163" s="47">
        <v>0</v>
      </c>
      <c r="V1163" s="48">
        <f t="shared" si="307"/>
        <v>0</v>
      </c>
      <c r="W1163" s="47">
        <v>0</v>
      </c>
      <c r="X1163" s="48">
        <f t="shared" si="308"/>
        <v>0</v>
      </c>
      <c r="Y1163" s="47">
        <v>0</v>
      </c>
      <c r="Z1163" s="48">
        <f t="shared" si="309"/>
        <v>0</v>
      </c>
      <c r="AA1163" s="47">
        <v>0</v>
      </c>
      <c r="AB1163" s="49">
        <f t="shared" si="310"/>
        <v>0</v>
      </c>
      <c r="AC1163" s="43">
        <f t="shared" si="312"/>
        <v>2.0209999999999999</v>
      </c>
      <c r="AD1163" s="49">
        <f t="shared" si="311"/>
        <v>6.2022212606375309</v>
      </c>
    </row>
    <row r="1164" spans="1:30" x14ac:dyDescent="0.25">
      <c r="A1164" s="45">
        <v>39878</v>
      </c>
      <c r="B1164" s="46" t="s">
        <v>181</v>
      </c>
      <c r="C1164" s="47">
        <v>0</v>
      </c>
      <c r="D1164" s="48">
        <f t="shared" si="303"/>
        <v>0</v>
      </c>
      <c r="E1164" s="47">
        <v>0</v>
      </c>
      <c r="F1164" s="48">
        <f t="shared" ref="F1164:F1227" si="318">E1164*1000000/325851</f>
        <v>0</v>
      </c>
      <c r="G1164" s="47">
        <v>0.68899999999999995</v>
      </c>
      <c r="H1164" s="48">
        <f t="shared" si="317"/>
        <v>2.1144633590199202</v>
      </c>
      <c r="I1164" s="47">
        <v>0.98299999999999998</v>
      </c>
      <c r="J1164" s="48">
        <f t="shared" ref="J1164:J1227" si="319">I1164*1000000/325851</f>
        <v>3.01671622919678</v>
      </c>
      <c r="K1164" s="47">
        <v>0</v>
      </c>
      <c r="L1164" s="48">
        <f t="shared" ref="L1164:L1227" si="320">K1164*1000000/325851</f>
        <v>0</v>
      </c>
      <c r="M1164" s="47">
        <v>0</v>
      </c>
      <c r="N1164" s="48">
        <f t="shared" ref="N1164:N1227" si="321">M1164*1000000/325851</f>
        <v>0</v>
      </c>
      <c r="O1164" s="47">
        <v>0</v>
      </c>
      <c r="P1164" s="48">
        <f t="shared" ref="P1164:P1227" si="322">O1164*1000000/325851</f>
        <v>0</v>
      </c>
      <c r="Q1164" s="47">
        <v>0</v>
      </c>
      <c r="R1164" s="48">
        <f t="shared" si="305"/>
        <v>0</v>
      </c>
      <c r="S1164" s="47">
        <v>0</v>
      </c>
      <c r="T1164" s="48">
        <f t="shared" si="306"/>
        <v>0</v>
      </c>
      <c r="U1164" s="47">
        <v>0</v>
      </c>
      <c r="V1164" s="48">
        <f t="shared" si="307"/>
        <v>0</v>
      </c>
      <c r="W1164" s="47">
        <v>0.64100000000000001</v>
      </c>
      <c r="X1164" s="48">
        <f t="shared" si="308"/>
        <v>1.967156767970637</v>
      </c>
      <c r="Y1164" s="47">
        <v>0</v>
      </c>
      <c r="Z1164" s="48">
        <f t="shared" si="309"/>
        <v>0</v>
      </c>
      <c r="AA1164" s="47">
        <v>0</v>
      </c>
      <c r="AB1164" s="49">
        <f t="shared" si="310"/>
        <v>0</v>
      </c>
      <c r="AC1164" s="43">
        <f t="shared" si="312"/>
        <v>2.3129999999999997</v>
      </c>
      <c r="AD1164" s="49">
        <f t="shared" si="311"/>
        <v>7.0983363561873354</v>
      </c>
    </row>
    <row r="1165" spans="1:30" x14ac:dyDescent="0.25">
      <c r="A1165" s="45">
        <v>39879</v>
      </c>
      <c r="B1165" s="46" t="s">
        <v>182</v>
      </c>
      <c r="C1165" s="47">
        <v>0</v>
      </c>
      <c r="D1165" s="48">
        <f t="shared" ref="D1165:D1188" si="323">C1165*1000000/325851</f>
        <v>0</v>
      </c>
      <c r="E1165" s="47">
        <v>0</v>
      </c>
      <c r="F1165" s="48">
        <f t="shared" si="318"/>
        <v>0</v>
      </c>
      <c r="G1165" s="47">
        <v>0.68700000000000006</v>
      </c>
      <c r="H1165" s="48">
        <f t="shared" ref="H1165:H1228" si="324">G1165*1000000/325851</f>
        <v>2.1083255843928668</v>
      </c>
      <c r="I1165" s="47">
        <v>0.98</v>
      </c>
      <c r="J1165" s="48">
        <f t="shared" si="319"/>
        <v>3.0075095672562</v>
      </c>
      <c r="K1165" s="47">
        <v>0</v>
      </c>
      <c r="L1165" s="48">
        <f t="shared" si="320"/>
        <v>0</v>
      </c>
      <c r="M1165" s="47">
        <v>0</v>
      </c>
      <c r="N1165" s="48">
        <f t="shared" si="321"/>
        <v>0</v>
      </c>
      <c r="O1165" s="47">
        <v>0</v>
      </c>
      <c r="P1165" s="48">
        <f t="shared" si="322"/>
        <v>0</v>
      </c>
      <c r="Q1165" s="47">
        <v>0</v>
      </c>
      <c r="R1165" s="48">
        <f t="shared" ref="R1165:R1228" si="325">Q1165*1000000/325851</f>
        <v>0</v>
      </c>
      <c r="S1165" s="47">
        <v>0</v>
      </c>
      <c r="T1165" s="48">
        <f t="shared" ref="T1165:T1228" si="326">S1165*1000000/325851</f>
        <v>0</v>
      </c>
      <c r="U1165" s="47">
        <v>0</v>
      </c>
      <c r="V1165" s="48">
        <f t="shared" ref="V1165:V1228" si="327">U1165*1000000/325851</f>
        <v>0</v>
      </c>
      <c r="W1165" s="47">
        <v>1.2190000000000001</v>
      </c>
      <c r="X1165" s="48">
        <f t="shared" ref="X1165:X1228" si="328">W1165*1000000/325851</f>
        <v>3.7409736351890897</v>
      </c>
      <c r="Y1165" s="47">
        <v>0</v>
      </c>
      <c r="Z1165" s="48">
        <f t="shared" ref="Z1165:Z1228" si="329">Y1165*1000000/325851</f>
        <v>0</v>
      </c>
      <c r="AA1165" s="47">
        <v>0</v>
      </c>
      <c r="AB1165" s="49">
        <f t="shared" ref="AB1165:AB1228" si="330">AA1165*1000000/325851</f>
        <v>0</v>
      </c>
      <c r="AC1165" s="43">
        <f t="shared" si="312"/>
        <v>2.8860000000000001</v>
      </c>
      <c r="AD1165" s="49">
        <f t="shared" ref="AD1165:AD1228" si="331">AC1165*1000000/325851</f>
        <v>8.8568087868381564</v>
      </c>
    </row>
    <row r="1166" spans="1:30" x14ac:dyDescent="0.25">
      <c r="A1166" s="45">
        <v>39880</v>
      </c>
      <c r="B1166" s="46" t="s">
        <v>183</v>
      </c>
      <c r="C1166" s="47">
        <v>0</v>
      </c>
      <c r="D1166" s="48">
        <f t="shared" si="323"/>
        <v>0</v>
      </c>
      <c r="E1166" s="47">
        <v>0</v>
      </c>
      <c r="F1166" s="48">
        <f t="shared" si="318"/>
        <v>0</v>
      </c>
      <c r="G1166" s="47">
        <v>0.68500000000000005</v>
      </c>
      <c r="H1166" s="48">
        <f t="shared" si="324"/>
        <v>2.1021878097658133</v>
      </c>
      <c r="I1166" s="47">
        <v>0.97599999999999998</v>
      </c>
      <c r="J1166" s="48">
        <f t="shared" si="319"/>
        <v>2.9952340180020931</v>
      </c>
      <c r="K1166" s="47">
        <v>0</v>
      </c>
      <c r="L1166" s="48">
        <f t="shared" si="320"/>
        <v>0</v>
      </c>
      <c r="M1166" s="47">
        <v>0</v>
      </c>
      <c r="N1166" s="48">
        <f t="shared" si="321"/>
        <v>0</v>
      </c>
      <c r="O1166" s="47">
        <v>0</v>
      </c>
      <c r="P1166" s="48">
        <f t="shared" si="322"/>
        <v>0</v>
      </c>
      <c r="Q1166" s="47">
        <v>0</v>
      </c>
      <c r="R1166" s="48">
        <f t="shared" si="325"/>
        <v>0</v>
      </c>
      <c r="S1166" s="47">
        <v>0</v>
      </c>
      <c r="T1166" s="48">
        <f t="shared" si="326"/>
        <v>0</v>
      </c>
      <c r="U1166" s="47">
        <v>0</v>
      </c>
      <c r="V1166" s="48">
        <f t="shared" si="327"/>
        <v>0</v>
      </c>
      <c r="W1166" s="47">
        <v>0.35899999999999999</v>
      </c>
      <c r="X1166" s="48">
        <f t="shared" si="328"/>
        <v>1.1017305455560977</v>
      </c>
      <c r="Y1166" s="47">
        <v>0</v>
      </c>
      <c r="Z1166" s="48">
        <f t="shared" si="329"/>
        <v>0</v>
      </c>
      <c r="AA1166" s="47">
        <v>0</v>
      </c>
      <c r="AB1166" s="49">
        <f t="shared" si="330"/>
        <v>0</v>
      </c>
      <c r="AC1166" s="43">
        <f t="shared" si="312"/>
        <v>2.02</v>
      </c>
      <c r="AD1166" s="49">
        <f t="shared" si="331"/>
        <v>6.1991523733240035</v>
      </c>
    </row>
    <row r="1167" spans="1:30" x14ac:dyDescent="0.25">
      <c r="A1167" s="45">
        <v>39881</v>
      </c>
      <c r="B1167" s="46" t="s">
        <v>184</v>
      </c>
      <c r="C1167" s="47">
        <v>0</v>
      </c>
      <c r="D1167" s="48">
        <f t="shared" si="323"/>
        <v>0</v>
      </c>
      <c r="E1167" s="47">
        <v>0</v>
      </c>
      <c r="F1167" s="48">
        <f t="shared" si="318"/>
        <v>0</v>
      </c>
      <c r="G1167" s="47">
        <v>0.68400000000000005</v>
      </c>
      <c r="H1167" s="48">
        <f t="shared" si="324"/>
        <v>2.0991189224522864</v>
      </c>
      <c r="I1167" s="47">
        <v>0.97499999999999998</v>
      </c>
      <c r="J1167" s="48">
        <f t="shared" si="319"/>
        <v>2.9921651306885662</v>
      </c>
      <c r="K1167" s="47">
        <v>0</v>
      </c>
      <c r="L1167" s="48">
        <f t="shared" si="320"/>
        <v>0</v>
      </c>
      <c r="M1167" s="47">
        <v>0</v>
      </c>
      <c r="N1167" s="48">
        <f t="shared" si="321"/>
        <v>0</v>
      </c>
      <c r="O1167" s="47">
        <v>0</v>
      </c>
      <c r="P1167" s="48">
        <f t="shared" si="322"/>
        <v>0</v>
      </c>
      <c r="Q1167" s="47">
        <v>0</v>
      </c>
      <c r="R1167" s="48">
        <f t="shared" si="325"/>
        <v>0</v>
      </c>
      <c r="S1167" s="47">
        <v>0</v>
      </c>
      <c r="T1167" s="48">
        <f t="shared" si="326"/>
        <v>0</v>
      </c>
      <c r="U1167" s="47">
        <v>0</v>
      </c>
      <c r="V1167" s="48">
        <f t="shared" si="327"/>
        <v>0</v>
      </c>
      <c r="W1167" s="47">
        <v>1.2190000000000001</v>
      </c>
      <c r="X1167" s="48">
        <f t="shared" si="328"/>
        <v>3.7409736351890897</v>
      </c>
      <c r="Y1167" s="47">
        <v>0</v>
      </c>
      <c r="Z1167" s="48">
        <f t="shared" si="329"/>
        <v>0</v>
      </c>
      <c r="AA1167" s="47">
        <v>0</v>
      </c>
      <c r="AB1167" s="49">
        <f t="shared" si="330"/>
        <v>0</v>
      </c>
      <c r="AC1167" s="43">
        <f t="shared" si="312"/>
        <v>2.8780000000000001</v>
      </c>
      <c r="AD1167" s="49">
        <f t="shared" si="331"/>
        <v>8.8322576883299426</v>
      </c>
    </row>
    <row r="1168" spans="1:30" x14ac:dyDescent="0.25">
      <c r="A1168" s="45">
        <v>39882</v>
      </c>
      <c r="B1168" s="46" t="s">
        <v>185</v>
      </c>
      <c r="C1168" s="47">
        <v>0</v>
      </c>
      <c r="D1168" s="48">
        <f t="shared" si="323"/>
        <v>0</v>
      </c>
      <c r="E1168" s="47">
        <v>0</v>
      </c>
      <c r="F1168" s="48">
        <f t="shared" si="318"/>
        <v>0</v>
      </c>
      <c r="G1168" s="47">
        <v>0.68300000000000005</v>
      </c>
      <c r="H1168" s="48">
        <f t="shared" si="324"/>
        <v>2.0960500351387599</v>
      </c>
      <c r="I1168" s="47">
        <v>0.52400000000000002</v>
      </c>
      <c r="J1168" s="48">
        <f t="shared" si="319"/>
        <v>1.6080969522880089</v>
      </c>
      <c r="K1168" s="47">
        <v>0</v>
      </c>
      <c r="L1168" s="48">
        <f t="shared" si="320"/>
        <v>0</v>
      </c>
      <c r="M1168" s="47">
        <v>0</v>
      </c>
      <c r="N1168" s="48">
        <f t="shared" si="321"/>
        <v>0</v>
      </c>
      <c r="O1168" s="47">
        <v>0</v>
      </c>
      <c r="P1168" s="48">
        <f t="shared" si="322"/>
        <v>0</v>
      </c>
      <c r="Q1168" s="47">
        <v>0.56899999999999995</v>
      </c>
      <c r="R1168" s="48">
        <f t="shared" si="325"/>
        <v>1.7461968813967119</v>
      </c>
      <c r="S1168" s="47">
        <v>0</v>
      </c>
      <c r="T1168" s="48">
        <f t="shared" si="326"/>
        <v>0</v>
      </c>
      <c r="U1168" s="47">
        <v>0</v>
      </c>
      <c r="V1168" s="48">
        <f t="shared" si="327"/>
        <v>0</v>
      </c>
      <c r="W1168" s="47">
        <v>1.2150000000000001</v>
      </c>
      <c r="X1168" s="48">
        <f t="shared" si="328"/>
        <v>3.7286980859349828</v>
      </c>
      <c r="Y1168" s="47">
        <v>0</v>
      </c>
      <c r="Z1168" s="48">
        <f t="shared" si="329"/>
        <v>0</v>
      </c>
      <c r="AA1168" s="47">
        <v>0</v>
      </c>
      <c r="AB1168" s="49">
        <f t="shared" si="330"/>
        <v>0</v>
      </c>
      <c r="AC1168" s="43">
        <f t="shared" si="312"/>
        <v>2.9910000000000001</v>
      </c>
      <c r="AD1168" s="49">
        <f t="shared" si="331"/>
        <v>9.1790419547584641</v>
      </c>
    </row>
    <row r="1169" spans="1:30" x14ac:dyDescent="0.25">
      <c r="A1169" s="45">
        <v>39883</v>
      </c>
      <c r="B1169" s="46" t="s">
        <v>186</v>
      </c>
      <c r="C1169" s="47">
        <v>0</v>
      </c>
      <c r="D1169" s="48">
        <f t="shared" si="323"/>
        <v>0</v>
      </c>
      <c r="E1169" s="47">
        <v>0</v>
      </c>
      <c r="F1169" s="48">
        <f t="shared" si="318"/>
        <v>0</v>
      </c>
      <c r="G1169" s="47">
        <v>0.68600000000000005</v>
      </c>
      <c r="H1169" s="48">
        <f t="shared" si="324"/>
        <v>2.1052566970793398</v>
      </c>
      <c r="I1169" s="47">
        <v>0</v>
      </c>
      <c r="J1169" s="48">
        <f t="shared" si="319"/>
        <v>0</v>
      </c>
      <c r="K1169" s="47">
        <v>0</v>
      </c>
      <c r="L1169" s="48">
        <f t="shared" si="320"/>
        <v>0</v>
      </c>
      <c r="M1169" s="47">
        <v>0</v>
      </c>
      <c r="N1169" s="48">
        <f t="shared" si="321"/>
        <v>0</v>
      </c>
      <c r="O1169" s="47">
        <v>0</v>
      </c>
      <c r="P1169" s="48">
        <f t="shared" si="322"/>
        <v>0</v>
      </c>
      <c r="Q1169" s="47">
        <v>1.0249999999999999</v>
      </c>
      <c r="R1169" s="48">
        <f t="shared" si="325"/>
        <v>3.1456094963649028</v>
      </c>
      <c r="S1169" s="47">
        <v>0</v>
      </c>
      <c r="T1169" s="48">
        <f t="shared" si="326"/>
        <v>0</v>
      </c>
      <c r="U1169" s="47">
        <v>0</v>
      </c>
      <c r="V1169" s="48">
        <f t="shared" si="327"/>
        <v>0</v>
      </c>
      <c r="W1169" s="47">
        <v>1.2130000000000001</v>
      </c>
      <c r="X1169" s="48">
        <f t="shared" si="328"/>
        <v>3.7225603113079293</v>
      </c>
      <c r="Y1169" s="47">
        <v>0</v>
      </c>
      <c r="Z1169" s="48">
        <f t="shared" si="329"/>
        <v>0</v>
      </c>
      <c r="AA1169" s="47">
        <v>0</v>
      </c>
      <c r="AB1169" s="49">
        <f t="shared" si="330"/>
        <v>0</v>
      </c>
      <c r="AC1169" s="43">
        <f t="shared" si="312"/>
        <v>2.9239999999999999</v>
      </c>
      <c r="AD1169" s="49">
        <f t="shared" si="331"/>
        <v>8.9734265047521724</v>
      </c>
    </row>
    <row r="1170" spans="1:30" x14ac:dyDescent="0.25">
      <c r="A1170" s="45">
        <v>39884</v>
      </c>
      <c r="B1170" s="46" t="s">
        <v>187</v>
      </c>
      <c r="C1170" s="47">
        <v>0</v>
      </c>
      <c r="D1170" s="48">
        <f t="shared" si="323"/>
        <v>0</v>
      </c>
      <c r="E1170" s="47">
        <v>0</v>
      </c>
      <c r="F1170" s="48">
        <f t="shared" si="318"/>
        <v>0</v>
      </c>
      <c r="G1170" s="47">
        <v>0.68799999999999994</v>
      </c>
      <c r="H1170" s="48">
        <f t="shared" si="324"/>
        <v>2.1113944717063933</v>
      </c>
      <c r="I1170" s="47">
        <v>0</v>
      </c>
      <c r="J1170" s="48">
        <f t="shared" si="319"/>
        <v>0</v>
      </c>
      <c r="K1170" s="47">
        <v>0</v>
      </c>
      <c r="L1170" s="48">
        <f t="shared" si="320"/>
        <v>0</v>
      </c>
      <c r="M1170" s="47">
        <v>0</v>
      </c>
      <c r="N1170" s="48">
        <f t="shared" si="321"/>
        <v>0</v>
      </c>
      <c r="O1170" s="47">
        <v>0</v>
      </c>
      <c r="P1170" s="48">
        <f t="shared" si="322"/>
        <v>0</v>
      </c>
      <c r="Q1170" s="47">
        <v>1</v>
      </c>
      <c r="R1170" s="48">
        <f t="shared" si="325"/>
        <v>3.0688873135267345</v>
      </c>
      <c r="S1170" s="47">
        <v>0</v>
      </c>
      <c r="T1170" s="48">
        <f t="shared" si="326"/>
        <v>0</v>
      </c>
      <c r="U1170" s="47">
        <v>0</v>
      </c>
      <c r="V1170" s="48">
        <f t="shared" si="327"/>
        <v>0</v>
      </c>
      <c r="W1170" s="47">
        <v>1.2110000000000001</v>
      </c>
      <c r="X1170" s="48">
        <f t="shared" si="328"/>
        <v>3.7164225366808754</v>
      </c>
      <c r="Y1170" s="47">
        <v>0</v>
      </c>
      <c r="Z1170" s="48">
        <f t="shared" si="329"/>
        <v>0</v>
      </c>
      <c r="AA1170" s="47">
        <v>0</v>
      </c>
      <c r="AB1170" s="49">
        <f t="shared" si="330"/>
        <v>0</v>
      </c>
      <c r="AC1170" s="43">
        <f t="shared" si="312"/>
        <v>2.899</v>
      </c>
      <c r="AD1170" s="49">
        <f t="shared" si="331"/>
        <v>8.8967043219140045</v>
      </c>
    </row>
    <row r="1171" spans="1:30" x14ac:dyDescent="0.25">
      <c r="A1171" s="45">
        <v>39885</v>
      </c>
      <c r="B1171" s="46" t="s">
        <v>188</v>
      </c>
      <c r="C1171" s="47">
        <v>0</v>
      </c>
      <c r="D1171" s="48">
        <f t="shared" si="323"/>
        <v>0</v>
      </c>
      <c r="E1171" s="47">
        <v>0</v>
      </c>
      <c r="F1171" s="48">
        <f t="shared" si="318"/>
        <v>0</v>
      </c>
      <c r="G1171" s="47">
        <v>0.69099999999999995</v>
      </c>
      <c r="H1171" s="48">
        <f t="shared" si="324"/>
        <v>2.1206011336469737</v>
      </c>
      <c r="I1171" s="47">
        <v>0</v>
      </c>
      <c r="J1171" s="48">
        <f t="shared" si="319"/>
        <v>0</v>
      </c>
      <c r="K1171" s="47">
        <v>0</v>
      </c>
      <c r="L1171" s="48">
        <f t="shared" si="320"/>
        <v>0</v>
      </c>
      <c r="M1171" s="47">
        <v>0</v>
      </c>
      <c r="N1171" s="48">
        <f t="shared" si="321"/>
        <v>0</v>
      </c>
      <c r="O1171" s="47">
        <v>0</v>
      </c>
      <c r="P1171" s="48">
        <f t="shared" si="322"/>
        <v>0</v>
      </c>
      <c r="Q1171" s="47">
        <v>0.98499999999999999</v>
      </c>
      <c r="R1171" s="48">
        <f t="shared" si="325"/>
        <v>3.0228540038238334</v>
      </c>
      <c r="S1171" s="47">
        <v>0</v>
      </c>
      <c r="T1171" s="48">
        <f t="shared" si="326"/>
        <v>0</v>
      </c>
      <c r="U1171" s="47">
        <v>0</v>
      </c>
      <c r="V1171" s="48">
        <f t="shared" si="327"/>
        <v>0</v>
      </c>
      <c r="W1171" s="47">
        <v>1.2110000000000001</v>
      </c>
      <c r="X1171" s="48">
        <f t="shared" si="328"/>
        <v>3.7164225366808754</v>
      </c>
      <c r="Y1171" s="47">
        <v>0</v>
      </c>
      <c r="Z1171" s="48">
        <f t="shared" si="329"/>
        <v>0</v>
      </c>
      <c r="AA1171" s="47">
        <v>0</v>
      </c>
      <c r="AB1171" s="49">
        <f t="shared" si="330"/>
        <v>0</v>
      </c>
      <c r="AC1171" s="43">
        <f t="shared" si="312"/>
        <v>2.887</v>
      </c>
      <c r="AD1171" s="49">
        <f t="shared" si="331"/>
        <v>8.8598776741516829</v>
      </c>
    </row>
    <row r="1172" spans="1:30" x14ac:dyDescent="0.25">
      <c r="A1172" s="45">
        <v>39886</v>
      </c>
      <c r="B1172" s="46" t="s">
        <v>189</v>
      </c>
      <c r="C1172" s="47">
        <v>0</v>
      </c>
      <c r="D1172" s="48">
        <f t="shared" si="323"/>
        <v>0</v>
      </c>
      <c r="E1172" s="47">
        <v>0</v>
      </c>
      <c r="F1172" s="48">
        <f t="shared" si="318"/>
        <v>0</v>
      </c>
      <c r="G1172" s="47">
        <v>0.69199999999999995</v>
      </c>
      <c r="H1172" s="48">
        <f t="shared" si="324"/>
        <v>2.1236700209605002</v>
      </c>
      <c r="I1172" s="47">
        <v>0</v>
      </c>
      <c r="J1172" s="48">
        <f t="shared" si="319"/>
        <v>0</v>
      </c>
      <c r="K1172" s="47">
        <v>0</v>
      </c>
      <c r="L1172" s="48">
        <f t="shared" si="320"/>
        <v>0</v>
      </c>
      <c r="M1172" s="47">
        <v>0</v>
      </c>
      <c r="N1172" s="48">
        <f t="shared" si="321"/>
        <v>0</v>
      </c>
      <c r="O1172" s="47">
        <v>0</v>
      </c>
      <c r="P1172" s="48">
        <f t="shared" si="322"/>
        <v>0</v>
      </c>
      <c r="Q1172" s="47">
        <v>0.97499999999999998</v>
      </c>
      <c r="R1172" s="48">
        <f t="shared" si="325"/>
        <v>2.9921651306885662</v>
      </c>
      <c r="S1172" s="47">
        <v>0</v>
      </c>
      <c r="T1172" s="48">
        <f t="shared" si="326"/>
        <v>0</v>
      </c>
      <c r="U1172" s="47">
        <v>0</v>
      </c>
      <c r="V1172" s="48">
        <f t="shared" si="327"/>
        <v>0</v>
      </c>
      <c r="W1172" s="47">
        <v>1.21</v>
      </c>
      <c r="X1172" s="48">
        <f t="shared" si="328"/>
        <v>3.7133536493673489</v>
      </c>
      <c r="Y1172" s="47">
        <v>0</v>
      </c>
      <c r="Z1172" s="48">
        <f t="shared" si="329"/>
        <v>0</v>
      </c>
      <c r="AA1172" s="47">
        <v>0</v>
      </c>
      <c r="AB1172" s="49">
        <f t="shared" si="330"/>
        <v>0</v>
      </c>
      <c r="AC1172" s="43">
        <f t="shared" si="312"/>
        <v>2.8769999999999998</v>
      </c>
      <c r="AD1172" s="49">
        <f t="shared" si="331"/>
        <v>8.8291888010164161</v>
      </c>
    </row>
    <row r="1173" spans="1:30" x14ac:dyDescent="0.25">
      <c r="A1173" s="45">
        <v>39887</v>
      </c>
      <c r="B1173" s="46" t="s">
        <v>190</v>
      </c>
      <c r="C1173" s="47">
        <v>0</v>
      </c>
      <c r="D1173" s="48">
        <f t="shared" si="323"/>
        <v>0</v>
      </c>
      <c r="E1173" s="47">
        <v>0</v>
      </c>
      <c r="F1173" s="48">
        <f t="shared" si="318"/>
        <v>0</v>
      </c>
      <c r="G1173" s="47">
        <v>0.69399999999999995</v>
      </c>
      <c r="H1173" s="48">
        <f t="shared" si="324"/>
        <v>2.1298077955875536</v>
      </c>
      <c r="I1173" s="47">
        <v>0</v>
      </c>
      <c r="J1173" s="48">
        <f t="shared" si="319"/>
        <v>0</v>
      </c>
      <c r="K1173" s="47">
        <v>0</v>
      </c>
      <c r="L1173" s="48">
        <f t="shared" si="320"/>
        <v>0</v>
      </c>
      <c r="M1173" s="47">
        <v>0</v>
      </c>
      <c r="N1173" s="48">
        <f t="shared" si="321"/>
        <v>0</v>
      </c>
      <c r="O1173" s="47">
        <v>0</v>
      </c>
      <c r="P1173" s="48">
        <f t="shared" si="322"/>
        <v>0</v>
      </c>
      <c r="Q1173" s="47">
        <v>0.96599999999999997</v>
      </c>
      <c r="R1173" s="48">
        <f t="shared" si="325"/>
        <v>2.9645451448668259</v>
      </c>
      <c r="S1173" s="47">
        <v>0</v>
      </c>
      <c r="T1173" s="48">
        <f t="shared" si="326"/>
        <v>0</v>
      </c>
      <c r="U1173" s="47">
        <v>0</v>
      </c>
      <c r="V1173" s="48">
        <f t="shared" si="327"/>
        <v>0</v>
      </c>
      <c r="W1173" s="47">
        <v>1.208</v>
      </c>
      <c r="X1173" s="48">
        <f t="shared" si="328"/>
        <v>3.7072158747402955</v>
      </c>
      <c r="Y1173" s="47">
        <v>0</v>
      </c>
      <c r="Z1173" s="48">
        <f t="shared" si="329"/>
        <v>0</v>
      </c>
      <c r="AA1173" s="47">
        <v>0</v>
      </c>
      <c r="AB1173" s="49">
        <f t="shared" si="330"/>
        <v>0</v>
      </c>
      <c r="AC1173" s="43">
        <f t="shared" si="312"/>
        <v>2.8679999999999999</v>
      </c>
      <c r="AD1173" s="49">
        <f t="shared" si="331"/>
        <v>8.801568815194674</v>
      </c>
    </row>
    <row r="1174" spans="1:30" x14ac:dyDescent="0.25">
      <c r="A1174" s="45">
        <v>39888</v>
      </c>
      <c r="B1174" s="46" t="s">
        <v>191</v>
      </c>
      <c r="C1174" s="47">
        <v>0</v>
      </c>
      <c r="D1174" s="48">
        <f t="shared" si="323"/>
        <v>0</v>
      </c>
      <c r="E1174" s="47">
        <v>0</v>
      </c>
      <c r="F1174" s="48">
        <f t="shared" si="318"/>
        <v>0</v>
      </c>
      <c r="G1174" s="47">
        <v>0.69299999999999995</v>
      </c>
      <c r="H1174" s="48">
        <f t="shared" si="324"/>
        <v>2.1267389082740271</v>
      </c>
      <c r="I1174" s="47">
        <v>0.90500000000000003</v>
      </c>
      <c r="J1174" s="48">
        <f t="shared" si="319"/>
        <v>2.777343018741695</v>
      </c>
      <c r="K1174" s="47">
        <v>0</v>
      </c>
      <c r="L1174" s="48">
        <f t="shared" si="320"/>
        <v>0</v>
      </c>
      <c r="M1174" s="47">
        <v>0</v>
      </c>
      <c r="N1174" s="48">
        <f t="shared" si="321"/>
        <v>0</v>
      </c>
      <c r="O1174" s="47">
        <v>0</v>
      </c>
      <c r="P1174" s="48">
        <f t="shared" si="322"/>
        <v>0</v>
      </c>
      <c r="Q1174" s="47">
        <v>6.3E-2</v>
      </c>
      <c r="R1174" s="48">
        <f t="shared" si="325"/>
        <v>0.19333990075218427</v>
      </c>
      <c r="S1174" s="47">
        <v>0</v>
      </c>
      <c r="T1174" s="48">
        <f t="shared" si="326"/>
        <v>0</v>
      </c>
      <c r="U1174" s="47">
        <v>0</v>
      </c>
      <c r="V1174" s="48">
        <f t="shared" si="327"/>
        <v>0</v>
      </c>
      <c r="W1174" s="47">
        <v>1.208</v>
      </c>
      <c r="X1174" s="48">
        <f t="shared" si="328"/>
        <v>3.7072158747402955</v>
      </c>
      <c r="Y1174" s="47">
        <v>0</v>
      </c>
      <c r="Z1174" s="48">
        <f t="shared" si="329"/>
        <v>0</v>
      </c>
      <c r="AA1174" s="47">
        <v>0</v>
      </c>
      <c r="AB1174" s="49">
        <f t="shared" si="330"/>
        <v>0</v>
      </c>
      <c r="AC1174" s="43">
        <f t="shared" si="312"/>
        <v>2.8689999999999998</v>
      </c>
      <c r="AD1174" s="49">
        <f t="shared" si="331"/>
        <v>8.8046377025082023</v>
      </c>
    </row>
    <row r="1175" spans="1:30" x14ac:dyDescent="0.25">
      <c r="A1175" s="45">
        <v>39889</v>
      </c>
      <c r="B1175" s="46" t="s">
        <v>192</v>
      </c>
      <c r="C1175" s="47">
        <v>0</v>
      </c>
      <c r="D1175" s="48">
        <f t="shared" si="323"/>
        <v>0</v>
      </c>
      <c r="E1175" s="47">
        <v>0</v>
      </c>
      <c r="F1175" s="48">
        <f t="shared" si="318"/>
        <v>0</v>
      </c>
      <c r="G1175" s="47">
        <v>0.69</v>
      </c>
      <c r="H1175" s="48">
        <f t="shared" si="324"/>
        <v>2.1175322463334467</v>
      </c>
      <c r="I1175" s="47">
        <v>1.016</v>
      </c>
      <c r="J1175" s="48">
        <f t="shared" si="319"/>
        <v>3.1179895105431625</v>
      </c>
      <c r="K1175" s="47">
        <v>0</v>
      </c>
      <c r="L1175" s="48">
        <f t="shared" si="320"/>
        <v>0</v>
      </c>
      <c r="M1175" s="47">
        <v>0</v>
      </c>
      <c r="N1175" s="48">
        <f t="shared" si="321"/>
        <v>0</v>
      </c>
      <c r="O1175" s="47">
        <v>0</v>
      </c>
      <c r="P1175" s="48">
        <f t="shared" si="322"/>
        <v>0</v>
      </c>
      <c r="Q1175" s="47">
        <v>0.23300000000000001</v>
      </c>
      <c r="R1175" s="48">
        <f t="shared" si="325"/>
        <v>0.71505074405172919</v>
      </c>
      <c r="S1175" s="47">
        <v>0</v>
      </c>
      <c r="T1175" s="48">
        <f t="shared" si="326"/>
        <v>0</v>
      </c>
      <c r="U1175" s="47">
        <v>0</v>
      </c>
      <c r="V1175" s="48">
        <f t="shared" si="327"/>
        <v>0</v>
      </c>
      <c r="W1175" s="47">
        <v>1.204</v>
      </c>
      <c r="X1175" s="48">
        <f t="shared" si="328"/>
        <v>3.6949403254861886</v>
      </c>
      <c r="Y1175" s="47">
        <v>0</v>
      </c>
      <c r="Z1175" s="48">
        <f t="shared" si="329"/>
        <v>0</v>
      </c>
      <c r="AA1175" s="47">
        <v>0</v>
      </c>
      <c r="AB1175" s="49">
        <f t="shared" si="330"/>
        <v>0</v>
      </c>
      <c r="AC1175" s="43">
        <f t="shared" si="312"/>
        <v>3.1429999999999998</v>
      </c>
      <c r="AD1175" s="49">
        <f t="shared" si="331"/>
        <v>9.6455128264145262</v>
      </c>
    </row>
    <row r="1176" spans="1:30" x14ac:dyDescent="0.25">
      <c r="A1176" s="45">
        <v>39890</v>
      </c>
      <c r="B1176" s="46" t="s">
        <v>193</v>
      </c>
      <c r="C1176" s="47">
        <v>0</v>
      </c>
      <c r="D1176" s="48">
        <f t="shared" si="323"/>
        <v>0</v>
      </c>
      <c r="E1176" s="47">
        <v>0</v>
      </c>
      <c r="F1176" s="48">
        <f t="shared" si="318"/>
        <v>0</v>
      </c>
      <c r="G1176" s="47">
        <v>0.372</v>
      </c>
      <c r="H1176" s="48">
        <f t="shared" si="324"/>
        <v>1.1416260806319454</v>
      </c>
      <c r="I1176" s="47">
        <v>0.54500000000000004</v>
      </c>
      <c r="J1176" s="48">
        <f t="shared" si="319"/>
        <v>1.6725435858720703</v>
      </c>
      <c r="K1176" s="47">
        <v>0</v>
      </c>
      <c r="L1176" s="48">
        <f t="shared" si="320"/>
        <v>0</v>
      </c>
      <c r="M1176" s="47">
        <v>1.0920000000000001</v>
      </c>
      <c r="N1176" s="48">
        <f t="shared" si="321"/>
        <v>3.3512249463711941</v>
      </c>
      <c r="O1176" s="47">
        <v>0</v>
      </c>
      <c r="P1176" s="48">
        <f t="shared" si="322"/>
        <v>0</v>
      </c>
      <c r="Q1176" s="47">
        <v>0.99099999999999999</v>
      </c>
      <c r="R1176" s="48">
        <f t="shared" si="325"/>
        <v>3.0412673277049942</v>
      </c>
      <c r="S1176" s="47">
        <v>0</v>
      </c>
      <c r="T1176" s="48">
        <f t="shared" si="326"/>
        <v>0</v>
      </c>
      <c r="U1176" s="47">
        <v>0</v>
      </c>
      <c r="V1176" s="48">
        <f t="shared" si="327"/>
        <v>0</v>
      </c>
      <c r="W1176" s="47">
        <v>1.1970000000000001</v>
      </c>
      <c r="X1176" s="48">
        <f t="shared" si="328"/>
        <v>3.6734581142915013</v>
      </c>
      <c r="Y1176" s="47">
        <v>0</v>
      </c>
      <c r="Z1176" s="48">
        <f t="shared" si="329"/>
        <v>0</v>
      </c>
      <c r="AA1176" s="47">
        <v>0</v>
      </c>
      <c r="AB1176" s="49">
        <f t="shared" si="330"/>
        <v>0</v>
      </c>
      <c r="AC1176" s="43">
        <f t="shared" si="312"/>
        <v>4.197000000000001</v>
      </c>
      <c r="AD1176" s="49">
        <f t="shared" si="331"/>
        <v>12.880120054871709</v>
      </c>
    </row>
    <row r="1177" spans="1:30" x14ac:dyDescent="0.25">
      <c r="A1177" s="45">
        <v>39891</v>
      </c>
      <c r="B1177" s="46" t="s">
        <v>194</v>
      </c>
      <c r="C1177" s="47">
        <v>0</v>
      </c>
      <c r="D1177" s="48">
        <f t="shared" si="323"/>
        <v>0</v>
      </c>
      <c r="E1177" s="47">
        <v>0</v>
      </c>
      <c r="F1177" s="48">
        <f t="shared" si="318"/>
        <v>0</v>
      </c>
      <c r="G1177" s="47">
        <v>0</v>
      </c>
      <c r="H1177" s="48">
        <f t="shared" si="324"/>
        <v>0</v>
      </c>
      <c r="I1177" s="47">
        <v>0</v>
      </c>
      <c r="J1177" s="48">
        <f t="shared" si="319"/>
        <v>0</v>
      </c>
      <c r="K1177" s="47">
        <v>0</v>
      </c>
      <c r="L1177" s="48">
        <f t="shared" si="320"/>
        <v>0</v>
      </c>
      <c r="M1177" s="47">
        <v>1.8720000000000001</v>
      </c>
      <c r="N1177" s="48">
        <f t="shared" si="321"/>
        <v>5.7449570509220473</v>
      </c>
      <c r="O1177" s="47">
        <v>0</v>
      </c>
      <c r="P1177" s="48">
        <f t="shared" si="322"/>
        <v>0</v>
      </c>
      <c r="Q1177" s="47">
        <v>0.97199999999999998</v>
      </c>
      <c r="R1177" s="48">
        <f t="shared" si="325"/>
        <v>2.9829584687479862</v>
      </c>
      <c r="S1177" s="47">
        <v>0</v>
      </c>
      <c r="T1177" s="48">
        <f t="shared" si="326"/>
        <v>0</v>
      </c>
      <c r="U1177" s="47">
        <v>0</v>
      </c>
      <c r="V1177" s="48">
        <f t="shared" si="327"/>
        <v>0</v>
      </c>
      <c r="W1177" s="47">
        <v>0.19700000000000001</v>
      </c>
      <c r="X1177" s="48">
        <f t="shared" si="328"/>
        <v>0.60457080076476677</v>
      </c>
      <c r="Y1177" s="47">
        <v>0</v>
      </c>
      <c r="Z1177" s="48">
        <f t="shared" si="329"/>
        <v>0</v>
      </c>
      <c r="AA1177" s="47">
        <v>0</v>
      </c>
      <c r="AB1177" s="49">
        <f t="shared" si="330"/>
        <v>0</v>
      </c>
      <c r="AC1177" s="43">
        <f t="shared" si="312"/>
        <v>3.0410000000000004</v>
      </c>
      <c r="AD1177" s="49">
        <f t="shared" si="331"/>
        <v>9.3324863204348016</v>
      </c>
    </row>
    <row r="1178" spans="1:30" x14ac:dyDescent="0.25">
      <c r="A1178" s="45">
        <v>39892</v>
      </c>
      <c r="B1178" s="46" t="s">
        <v>195</v>
      </c>
      <c r="C1178" s="47">
        <v>0</v>
      </c>
      <c r="D1178" s="48">
        <f t="shared" si="323"/>
        <v>0</v>
      </c>
      <c r="E1178" s="47">
        <v>0</v>
      </c>
      <c r="F1178" s="48">
        <f t="shared" si="318"/>
        <v>0</v>
      </c>
      <c r="G1178" s="47">
        <v>0</v>
      </c>
      <c r="H1178" s="48">
        <f t="shared" si="324"/>
        <v>0</v>
      </c>
      <c r="I1178" s="47">
        <v>0</v>
      </c>
      <c r="J1178" s="48">
        <f t="shared" si="319"/>
        <v>0</v>
      </c>
      <c r="K1178" s="47">
        <v>0</v>
      </c>
      <c r="L1178" s="48">
        <f t="shared" si="320"/>
        <v>0</v>
      </c>
      <c r="M1178" s="47">
        <v>1.8720000000000001</v>
      </c>
      <c r="N1178" s="48">
        <f t="shared" si="321"/>
        <v>5.7449570509220473</v>
      </c>
      <c r="O1178" s="47">
        <v>0</v>
      </c>
      <c r="P1178" s="48">
        <f t="shared" si="322"/>
        <v>0</v>
      </c>
      <c r="Q1178" s="47">
        <v>0.96199999999999997</v>
      </c>
      <c r="R1178" s="48">
        <f t="shared" si="325"/>
        <v>2.9522695956127185</v>
      </c>
      <c r="S1178" s="47">
        <v>0</v>
      </c>
      <c r="T1178" s="48">
        <f t="shared" si="326"/>
        <v>0</v>
      </c>
      <c r="U1178" s="47">
        <v>0</v>
      </c>
      <c r="V1178" s="48">
        <f t="shared" si="327"/>
        <v>0</v>
      </c>
      <c r="W1178" s="47">
        <v>0.13800000000000001</v>
      </c>
      <c r="X1178" s="48">
        <f t="shared" si="328"/>
        <v>0.4235064492666894</v>
      </c>
      <c r="Y1178" s="47">
        <v>0</v>
      </c>
      <c r="Z1178" s="48">
        <f t="shared" si="329"/>
        <v>0</v>
      </c>
      <c r="AA1178" s="47">
        <v>0</v>
      </c>
      <c r="AB1178" s="49">
        <f t="shared" si="330"/>
        <v>0</v>
      </c>
      <c r="AC1178" s="43">
        <f t="shared" si="312"/>
        <v>2.972</v>
      </c>
      <c r="AD1178" s="49">
        <f t="shared" si="331"/>
        <v>9.1207330958014552</v>
      </c>
    </row>
    <row r="1179" spans="1:30" x14ac:dyDescent="0.25">
      <c r="A1179" s="45">
        <v>39893</v>
      </c>
      <c r="B1179" s="46" t="s">
        <v>196</v>
      </c>
      <c r="C1179" s="47">
        <v>0</v>
      </c>
      <c r="D1179" s="48">
        <f t="shared" si="323"/>
        <v>0</v>
      </c>
      <c r="E1179" s="47">
        <v>0</v>
      </c>
      <c r="F1179" s="48">
        <f t="shared" si="318"/>
        <v>0</v>
      </c>
      <c r="G1179" s="47">
        <v>0</v>
      </c>
      <c r="H1179" s="48">
        <f t="shared" si="324"/>
        <v>0</v>
      </c>
      <c r="I1179" s="47">
        <v>0</v>
      </c>
      <c r="J1179" s="48">
        <f t="shared" si="319"/>
        <v>0</v>
      </c>
      <c r="K1179" s="47">
        <v>0</v>
      </c>
      <c r="L1179" s="48">
        <f t="shared" si="320"/>
        <v>0</v>
      </c>
      <c r="M1179" s="47">
        <v>1.8720000000000001</v>
      </c>
      <c r="N1179" s="48">
        <f t="shared" si="321"/>
        <v>5.7449570509220473</v>
      </c>
      <c r="O1179" s="47">
        <v>0</v>
      </c>
      <c r="P1179" s="48">
        <f t="shared" si="322"/>
        <v>0</v>
      </c>
      <c r="Q1179" s="47">
        <v>0.95399999999999996</v>
      </c>
      <c r="R1179" s="48">
        <f t="shared" si="325"/>
        <v>2.9277184971045047</v>
      </c>
      <c r="S1179" s="47">
        <v>0</v>
      </c>
      <c r="T1179" s="48">
        <f t="shared" si="326"/>
        <v>0</v>
      </c>
      <c r="U1179" s="47">
        <v>0</v>
      </c>
      <c r="V1179" s="48">
        <f t="shared" si="327"/>
        <v>0</v>
      </c>
      <c r="W1179" s="47">
        <v>0</v>
      </c>
      <c r="X1179" s="48">
        <f t="shared" si="328"/>
        <v>0</v>
      </c>
      <c r="Y1179" s="47">
        <v>0</v>
      </c>
      <c r="Z1179" s="48">
        <f t="shared" si="329"/>
        <v>0</v>
      </c>
      <c r="AA1179" s="47">
        <v>0</v>
      </c>
      <c r="AB1179" s="49">
        <f t="shared" si="330"/>
        <v>0</v>
      </c>
      <c r="AC1179" s="43">
        <f t="shared" si="312"/>
        <v>2.8260000000000001</v>
      </c>
      <c r="AD1179" s="49">
        <f t="shared" si="331"/>
        <v>8.6726755480265521</v>
      </c>
    </row>
    <row r="1180" spans="1:30" x14ac:dyDescent="0.25">
      <c r="A1180" s="45">
        <v>39894</v>
      </c>
      <c r="B1180" s="46" t="s">
        <v>197</v>
      </c>
      <c r="C1180" s="47">
        <v>0</v>
      </c>
      <c r="D1180" s="48">
        <f t="shared" si="323"/>
        <v>0</v>
      </c>
      <c r="E1180" s="47">
        <v>0</v>
      </c>
      <c r="F1180" s="48">
        <f t="shared" si="318"/>
        <v>0</v>
      </c>
      <c r="G1180" s="47">
        <v>0.51600000000000001</v>
      </c>
      <c r="H1180" s="48">
        <f t="shared" si="324"/>
        <v>1.5835458537797951</v>
      </c>
      <c r="I1180" s="47">
        <v>0</v>
      </c>
      <c r="J1180" s="48">
        <f t="shared" si="319"/>
        <v>0</v>
      </c>
      <c r="K1180" s="47">
        <v>0</v>
      </c>
      <c r="L1180" s="48">
        <f t="shared" si="320"/>
        <v>0</v>
      </c>
      <c r="M1180" s="47">
        <v>1.8720000000000001</v>
      </c>
      <c r="N1180" s="48">
        <f t="shared" si="321"/>
        <v>5.7449570509220473</v>
      </c>
      <c r="O1180" s="47">
        <v>0</v>
      </c>
      <c r="P1180" s="48">
        <f t="shared" si="322"/>
        <v>0</v>
      </c>
      <c r="Q1180" s="47">
        <v>0.219</v>
      </c>
      <c r="R1180" s="48">
        <f t="shared" si="325"/>
        <v>0.67208632166235494</v>
      </c>
      <c r="S1180" s="47">
        <v>0</v>
      </c>
      <c r="T1180" s="48">
        <f t="shared" si="326"/>
        <v>0</v>
      </c>
      <c r="U1180" s="47">
        <v>0</v>
      </c>
      <c r="V1180" s="48">
        <f t="shared" si="327"/>
        <v>0</v>
      </c>
      <c r="W1180" s="47">
        <v>0</v>
      </c>
      <c r="X1180" s="48">
        <f t="shared" si="328"/>
        <v>0</v>
      </c>
      <c r="Y1180" s="47">
        <v>0</v>
      </c>
      <c r="Z1180" s="48">
        <f t="shared" si="329"/>
        <v>0</v>
      </c>
      <c r="AA1180" s="47">
        <v>0</v>
      </c>
      <c r="AB1180" s="49">
        <f t="shared" si="330"/>
        <v>0</v>
      </c>
      <c r="AC1180" s="43">
        <f t="shared" si="312"/>
        <v>2.6069999999999998</v>
      </c>
      <c r="AD1180" s="49">
        <f t="shared" si="331"/>
        <v>8.0005892263641964</v>
      </c>
    </row>
    <row r="1181" spans="1:30" x14ac:dyDescent="0.25">
      <c r="A1181" s="45">
        <v>39895</v>
      </c>
      <c r="B1181" s="46" t="s">
        <v>198</v>
      </c>
      <c r="C1181" s="47">
        <v>0</v>
      </c>
      <c r="D1181" s="48">
        <f t="shared" si="323"/>
        <v>0</v>
      </c>
      <c r="E1181" s="47">
        <v>0</v>
      </c>
      <c r="F1181" s="48">
        <f t="shared" si="318"/>
        <v>0</v>
      </c>
      <c r="G1181" s="47">
        <v>0.69799999999999995</v>
      </c>
      <c r="H1181" s="48">
        <f t="shared" si="324"/>
        <v>2.142083344841661</v>
      </c>
      <c r="I1181" s="47">
        <v>0</v>
      </c>
      <c r="J1181" s="48">
        <f t="shared" si="319"/>
        <v>0</v>
      </c>
      <c r="K1181" s="47">
        <v>0</v>
      </c>
      <c r="L1181" s="48">
        <f t="shared" si="320"/>
        <v>0</v>
      </c>
      <c r="M1181" s="47">
        <v>1.6379999999999999</v>
      </c>
      <c r="N1181" s="48">
        <f t="shared" si="321"/>
        <v>5.0268374195567915</v>
      </c>
      <c r="O1181" s="47">
        <v>0</v>
      </c>
      <c r="P1181" s="48">
        <f t="shared" si="322"/>
        <v>0</v>
      </c>
      <c r="Q1181" s="47">
        <v>0.59199999999999997</v>
      </c>
      <c r="R1181" s="48">
        <f t="shared" si="325"/>
        <v>1.8167812896078268</v>
      </c>
      <c r="S1181" s="47">
        <v>0</v>
      </c>
      <c r="T1181" s="48">
        <f t="shared" si="326"/>
        <v>0</v>
      </c>
      <c r="U1181" s="47">
        <v>0</v>
      </c>
      <c r="V1181" s="48">
        <f t="shared" si="327"/>
        <v>0</v>
      </c>
      <c r="W1181" s="47">
        <v>0.41499999999999998</v>
      </c>
      <c r="X1181" s="48">
        <f t="shared" si="328"/>
        <v>1.2735882351135948</v>
      </c>
      <c r="Y1181" s="47">
        <v>0</v>
      </c>
      <c r="Z1181" s="48">
        <f t="shared" si="329"/>
        <v>0</v>
      </c>
      <c r="AA1181" s="47">
        <v>0</v>
      </c>
      <c r="AB1181" s="49">
        <f t="shared" si="330"/>
        <v>0</v>
      </c>
      <c r="AC1181" s="43">
        <f t="shared" si="312"/>
        <v>3.343</v>
      </c>
      <c r="AD1181" s="49">
        <f t="shared" si="331"/>
        <v>10.259290289119873</v>
      </c>
    </row>
    <row r="1182" spans="1:30" x14ac:dyDescent="0.25">
      <c r="A1182" s="45">
        <v>39896</v>
      </c>
      <c r="B1182" s="46" t="s">
        <v>199</v>
      </c>
      <c r="C1182" s="47">
        <v>0</v>
      </c>
      <c r="D1182" s="48">
        <f t="shared" si="323"/>
        <v>0</v>
      </c>
      <c r="E1182" s="47">
        <v>0</v>
      </c>
      <c r="F1182" s="48">
        <f t="shared" si="318"/>
        <v>0</v>
      </c>
      <c r="G1182" s="47">
        <v>0.7</v>
      </c>
      <c r="H1182" s="48">
        <f t="shared" si="324"/>
        <v>2.1482211194687144</v>
      </c>
      <c r="I1182" s="47">
        <v>0</v>
      </c>
      <c r="J1182" s="48">
        <f t="shared" si="319"/>
        <v>0</v>
      </c>
      <c r="K1182" s="47">
        <v>0</v>
      </c>
      <c r="L1182" s="48">
        <f t="shared" si="320"/>
        <v>0</v>
      </c>
      <c r="M1182" s="47">
        <v>0.85799999999999998</v>
      </c>
      <c r="N1182" s="48">
        <f t="shared" si="321"/>
        <v>2.6331053150059383</v>
      </c>
      <c r="O1182" s="47">
        <v>0</v>
      </c>
      <c r="P1182" s="48">
        <f t="shared" si="322"/>
        <v>0</v>
      </c>
      <c r="Q1182" s="47">
        <v>0.755</v>
      </c>
      <c r="R1182" s="48">
        <f t="shared" si="325"/>
        <v>2.3170099217126845</v>
      </c>
      <c r="S1182" s="47">
        <v>0</v>
      </c>
      <c r="T1182" s="48">
        <f t="shared" si="326"/>
        <v>0</v>
      </c>
      <c r="U1182" s="47">
        <v>0</v>
      </c>
      <c r="V1182" s="48">
        <f t="shared" si="327"/>
        <v>0</v>
      </c>
      <c r="W1182" s="47">
        <v>0</v>
      </c>
      <c r="X1182" s="48">
        <f t="shared" si="328"/>
        <v>0</v>
      </c>
      <c r="Y1182" s="47">
        <v>0</v>
      </c>
      <c r="Z1182" s="48">
        <f t="shared" si="329"/>
        <v>0</v>
      </c>
      <c r="AA1182" s="47">
        <v>0</v>
      </c>
      <c r="AB1182" s="49">
        <f t="shared" si="330"/>
        <v>0</v>
      </c>
      <c r="AC1182" s="43">
        <f t="shared" si="312"/>
        <v>2.3129999999999997</v>
      </c>
      <c r="AD1182" s="49">
        <f t="shared" si="331"/>
        <v>7.0983363561873354</v>
      </c>
    </row>
    <row r="1183" spans="1:30" x14ac:dyDescent="0.25">
      <c r="A1183" s="45">
        <v>39897</v>
      </c>
      <c r="B1183" s="46" t="s">
        <v>200</v>
      </c>
      <c r="C1183" s="47">
        <v>0</v>
      </c>
      <c r="D1183" s="48">
        <f t="shared" si="323"/>
        <v>0</v>
      </c>
      <c r="E1183" s="47">
        <v>0</v>
      </c>
      <c r="F1183" s="48">
        <f t="shared" si="318"/>
        <v>0</v>
      </c>
      <c r="G1183" s="47">
        <v>0.69199999999999995</v>
      </c>
      <c r="H1183" s="48">
        <f t="shared" si="324"/>
        <v>2.1236700209605002</v>
      </c>
      <c r="I1183" s="47">
        <v>0</v>
      </c>
      <c r="J1183" s="48">
        <f t="shared" si="319"/>
        <v>0</v>
      </c>
      <c r="K1183" s="47">
        <v>0</v>
      </c>
      <c r="L1183" s="48">
        <f t="shared" si="320"/>
        <v>0</v>
      </c>
      <c r="M1183" s="47">
        <v>1.8720000000000001</v>
      </c>
      <c r="N1183" s="48">
        <f t="shared" si="321"/>
        <v>5.7449570509220473</v>
      </c>
      <c r="O1183" s="47">
        <v>0</v>
      </c>
      <c r="P1183" s="48">
        <f t="shared" si="322"/>
        <v>0</v>
      </c>
      <c r="Q1183" s="47">
        <v>0.26200000000000001</v>
      </c>
      <c r="R1183" s="48">
        <f t="shared" si="325"/>
        <v>0.80404847614400443</v>
      </c>
      <c r="S1183" s="47">
        <v>0</v>
      </c>
      <c r="T1183" s="48">
        <f t="shared" si="326"/>
        <v>0</v>
      </c>
      <c r="U1183" s="47">
        <v>0</v>
      </c>
      <c r="V1183" s="48">
        <f t="shared" si="327"/>
        <v>0</v>
      </c>
      <c r="W1183" s="47">
        <v>0</v>
      </c>
      <c r="X1183" s="48">
        <f t="shared" si="328"/>
        <v>0</v>
      </c>
      <c r="Y1183" s="47">
        <v>0</v>
      </c>
      <c r="Z1183" s="48">
        <f t="shared" si="329"/>
        <v>0</v>
      </c>
      <c r="AA1183" s="47">
        <v>0</v>
      </c>
      <c r="AB1183" s="49">
        <f t="shared" si="330"/>
        <v>0</v>
      </c>
      <c r="AC1183" s="43">
        <f t="shared" si="312"/>
        <v>2.8260000000000001</v>
      </c>
      <c r="AD1183" s="49">
        <f t="shared" si="331"/>
        <v>8.6726755480265521</v>
      </c>
    </row>
    <row r="1184" spans="1:30" x14ac:dyDescent="0.25">
      <c r="A1184" s="45">
        <v>39898</v>
      </c>
      <c r="B1184" s="46" t="s">
        <v>201</v>
      </c>
      <c r="C1184" s="47">
        <v>0</v>
      </c>
      <c r="D1184" s="48">
        <f t="shared" si="323"/>
        <v>0</v>
      </c>
      <c r="E1184" s="47">
        <v>0</v>
      </c>
      <c r="F1184" s="48">
        <f t="shared" si="318"/>
        <v>0</v>
      </c>
      <c r="G1184" s="47">
        <v>0.68400000000000005</v>
      </c>
      <c r="H1184" s="48">
        <f t="shared" si="324"/>
        <v>2.0991189224522864</v>
      </c>
      <c r="I1184" s="47">
        <v>0.30499999999999999</v>
      </c>
      <c r="J1184" s="48">
        <f t="shared" si="319"/>
        <v>0.93601063062565404</v>
      </c>
      <c r="K1184" s="47">
        <v>0</v>
      </c>
      <c r="L1184" s="48">
        <f t="shared" si="320"/>
        <v>0</v>
      </c>
      <c r="M1184" s="47">
        <v>1.3260000000000001</v>
      </c>
      <c r="N1184" s="48">
        <f t="shared" si="321"/>
        <v>4.0693445777364499</v>
      </c>
      <c r="O1184" s="47">
        <v>0</v>
      </c>
      <c r="P1184" s="48">
        <f t="shared" si="322"/>
        <v>0</v>
      </c>
      <c r="Q1184" s="47">
        <v>0.21199999999999999</v>
      </c>
      <c r="R1184" s="48">
        <f t="shared" si="325"/>
        <v>0.65060411046766775</v>
      </c>
      <c r="S1184" s="47">
        <v>0</v>
      </c>
      <c r="T1184" s="48">
        <f t="shared" si="326"/>
        <v>0</v>
      </c>
      <c r="U1184" s="47">
        <v>0</v>
      </c>
      <c r="V1184" s="48">
        <f t="shared" si="327"/>
        <v>0</v>
      </c>
      <c r="W1184" s="47">
        <v>0</v>
      </c>
      <c r="X1184" s="48">
        <f t="shared" si="328"/>
        <v>0</v>
      </c>
      <c r="Y1184" s="47">
        <v>0</v>
      </c>
      <c r="Z1184" s="48">
        <f t="shared" si="329"/>
        <v>0</v>
      </c>
      <c r="AA1184" s="47">
        <v>0</v>
      </c>
      <c r="AB1184" s="49">
        <f t="shared" si="330"/>
        <v>0</v>
      </c>
      <c r="AC1184" s="43">
        <f t="shared" si="312"/>
        <v>2.5270000000000006</v>
      </c>
      <c r="AD1184" s="49">
        <f t="shared" si="331"/>
        <v>7.7550782412820594</v>
      </c>
    </row>
    <row r="1185" spans="1:30" x14ac:dyDescent="0.25">
      <c r="A1185" s="45">
        <v>39899</v>
      </c>
      <c r="B1185" s="46" t="s">
        <v>202</v>
      </c>
      <c r="C1185" s="47">
        <v>0</v>
      </c>
      <c r="D1185" s="48">
        <f t="shared" si="323"/>
        <v>0</v>
      </c>
      <c r="E1185" s="47">
        <v>0</v>
      </c>
      <c r="F1185" s="48">
        <f t="shared" si="318"/>
        <v>0</v>
      </c>
      <c r="G1185" s="47">
        <v>0.68600000000000005</v>
      </c>
      <c r="H1185" s="48">
        <f t="shared" si="324"/>
        <v>2.1052566970793398</v>
      </c>
      <c r="I1185" s="47">
        <v>0.98899999999999999</v>
      </c>
      <c r="J1185" s="48">
        <f t="shared" si="319"/>
        <v>3.0351295530779407</v>
      </c>
      <c r="K1185" s="47">
        <v>0</v>
      </c>
      <c r="L1185" s="48">
        <f t="shared" si="320"/>
        <v>0</v>
      </c>
      <c r="M1185" s="47">
        <v>0</v>
      </c>
      <c r="N1185" s="48">
        <f t="shared" si="321"/>
        <v>0</v>
      </c>
      <c r="O1185" s="47">
        <v>0</v>
      </c>
      <c r="P1185" s="48">
        <f t="shared" si="322"/>
        <v>0</v>
      </c>
      <c r="Q1185" s="47">
        <v>0</v>
      </c>
      <c r="R1185" s="48">
        <f t="shared" si="325"/>
        <v>0</v>
      </c>
      <c r="S1185" s="47">
        <v>0</v>
      </c>
      <c r="T1185" s="48">
        <f t="shared" si="326"/>
        <v>0</v>
      </c>
      <c r="U1185" s="47">
        <v>0</v>
      </c>
      <c r="V1185" s="48">
        <f t="shared" si="327"/>
        <v>0</v>
      </c>
      <c r="W1185" s="47">
        <v>0</v>
      </c>
      <c r="X1185" s="48">
        <f t="shared" si="328"/>
        <v>0</v>
      </c>
      <c r="Y1185" s="47">
        <v>0</v>
      </c>
      <c r="Z1185" s="48">
        <f t="shared" si="329"/>
        <v>0</v>
      </c>
      <c r="AA1185" s="47">
        <v>0</v>
      </c>
      <c r="AB1185" s="49">
        <f t="shared" si="330"/>
        <v>0</v>
      </c>
      <c r="AC1185" s="43">
        <f t="shared" si="312"/>
        <v>1.675</v>
      </c>
      <c r="AD1185" s="49">
        <f t="shared" si="331"/>
        <v>5.1403862501572801</v>
      </c>
    </row>
    <row r="1186" spans="1:30" x14ac:dyDescent="0.25">
      <c r="A1186" s="45">
        <v>39900</v>
      </c>
      <c r="B1186" s="46" t="s">
        <v>203</v>
      </c>
      <c r="C1186" s="47">
        <v>0</v>
      </c>
      <c r="D1186" s="48">
        <f t="shared" si="323"/>
        <v>0</v>
      </c>
      <c r="E1186" s="47">
        <v>0</v>
      </c>
      <c r="F1186" s="48">
        <f t="shared" si="318"/>
        <v>0</v>
      </c>
      <c r="G1186" s="47">
        <v>0.68300000000000005</v>
      </c>
      <c r="H1186" s="48">
        <f t="shared" si="324"/>
        <v>2.0960500351387599</v>
      </c>
      <c r="I1186" s="47">
        <v>0.97899999999999998</v>
      </c>
      <c r="J1186" s="48">
        <f t="shared" si="319"/>
        <v>3.0044406799426731</v>
      </c>
      <c r="K1186" s="47">
        <v>0</v>
      </c>
      <c r="L1186" s="48">
        <f t="shared" si="320"/>
        <v>0</v>
      </c>
      <c r="M1186" s="47">
        <v>0</v>
      </c>
      <c r="N1186" s="48">
        <f t="shared" si="321"/>
        <v>0</v>
      </c>
      <c r="O1186" s="47">
        <v>0</v>
      </c>
      <c r="P1186" s="48">
        <f t="shared" si="322"/>
        <v>0</v>
      </c>
      <c r="Q1186" s="47">
        <v>0</v>
      </c>
      <c r="R1186" s="48">
        <f t="shared" si="325"/>
        <v>0</v>
      </c>
      <c r="S1186" s="47">
        <v>0</v>
      </c>
      <c r="T1186" s="48">
        <f t="shared" si="326"/>
        <v>0</v>
      </c>
      <c r="U1186" s="47">
        <v>0</v>
      </c>
      <c r="V1186" s="48">
        <f t="shared" si="327"/>
        <v>0</v>
      </c>
      <c r="W1186" s="47">
        <v>0.56299999999999994</v>
      </c>
      <c r="X1186" s="48">
        <f t="shared" si="328"/>
        <v>1.7277835575155516</v>
      </c>
      <c r="Y1186" s="47">
        <v>0</v>
      </c>
      <c r="Z1186" s="48">
        <f t="shared" si="329"/>
        <v>0</v>
      </c>
      <c r="AA1186" s="47">
        <v>0</v>
      </c>
      <c r="AB1186" s="49">
        <f t="shared" si="330"/>
        <v>0</v>
      </c>
      <c r="AC1186" s="43">
        <f t="shared" si="312"/>
        <v>2.2249999999999996</v>
      </c>
      <c r="AD1186" s="49">
        <f t="shared" si="331"/>
        <v>6.8282742725969827</v>
      </c>
    </row>
    <row r="1187" spans="1:30" x14ac:dyDescent="0.25">
      <c r="A1187" s="45">
        <v>39901</v>
      </c>
      <c r="B1187" s="46" t="s">
        <v>204</v>
      </c>
      <c r="C1187" s="47">
        <v>0</v>
      </c>
      <c r="D1187" s="48">
        <f t="shared" si="323"/>
        <v>0</v>
      </c>
      <c r="E1187" s="47">
        <v>0</v>
      </c>
      <c r="F1187" s="48">
        <f t="shared" si="318"/>
        <v>0</v>
      </c>
      <c r="G1187" s="47">
        <v>0.68200000000000005</v>
      </c>
      <c r="H1187" s="48">
        <f t="shared" si="324"/>
        <v>2.0929811478252329</v>
      </c>
      <c r="I1187" s="47">
        <v>0.97899999999999998</v>
      </c>
      <c r="J1187" s="48">
        <f t="shared" si="319"/>
        <v>3.0044406799426731</v>
      </c>
      <c r="K1187" s="47">
        <v>0</v>
      </c>
      <c r="L1187" s="48">
        <f t="shared" si="320"/>
        <v>0</v>
      </c>
      <c r="M1187" s="47">
        <v>0</v>
      </c>
      <c r="N1187" s="48">
        <f t="shared" si="321"/>
        <v>0</v>
      </c>
      <c r="O1187" s="47">
        <v>0</v>
      </c>
      <c r="P1187" s="48">
        <f t="shared" si="322"/>
        <v>0</v>
      </c>
      <c r="Q1187" s="47">
        <v>0</v>
      </c>
      <c r="R1187" s="48">
        <f t="shared" si="325"/>
        <v>0</v>
      </c>
      <c r="S1187" s="47">
        <v>0</v>
      </c>
      <c r="T1187" s="48">
        <f t="shared" si="326"/>
        <v>0</v>
      </c>
      <c r="U1187" s="47">
        <v>0</v>
      </c>
      <c r="V1187" s="48">
        <f t="shared" si="327"/>
        <v>0</v>
      </c>
      <c r="W1187" s="47">
        <v>1.2190000000000001</v>
      </c>
      <c r="X1187" s="48">
        <f t="shared" si="328"/>
        <v>3.7409736351890897</v>
      </c>
      <c r="Y1187" s="47">
        <v>0</v>
      </c>
      <c r="Z1187" s="48">
        <f t="shared" si="329"/>
        <v>0</v>
      </c>
      <c r="AA1187" s="47">
        <v>0</v>
      </c>
      <c r="AB1187" s="49">
        <f t="shared" si="330"/>
        <v>0</v>
      </c>
      <c r="AC1187" s="43">
        <f>C1187+E1187+G1187+I1187+K1187+M1187+O1187+Q1187+S1187+U1187+W1187+Y1187+AA1187</f>
        <v>2.88</v>
      </c>
      <c r="AD1187" s="49">
        <f t="shared" si="331"/>
        <v>8.8383954629569956</v>
      </c>
    </row>
    <row r="1188" spans="1:30" x14ac:dyDescent="0.25">
      <c r="A1188" s="45">
        <v>39902</v>
      </c>
      <c r="B1188" s="46" t="s">
        <v>236</v>
      </c>
      <c r="C1188" s="47">
        <v>0</v>
      </c>
      <c r="D1188" s="48">
        <f t="shared" si="323"/>
        <v>0</v>
      </c>
      <c r="E1188" s="47">
        <v>0</v>
      </c>
      <c r="F1188" s="48">
        <f t="shared" si="318"/>
        <v>0</v>
      </c>
      <c r="G1188" s="47">
        <v>0.68</v>
      </c>
      <c r="H1188" s="48">
        <f t="shared" si="324"/>
        <v>2.0868433731981795</v>
      </c>
      <c r="I1188" s="47">
        <v>0.97699999999999998</v>
      </c>
      <c r="J1188" s="48">
        <f t="shared" si="319"/>
        <v>2.9983029053156196</v>
      </c>
      <c r="K1188" s="47">
        <v>0</v>
      </c>
      <c r="L1188" s="48">
        <f t="shared" si="320"/>
        <v>0</v>
      </c>
      <c r="M1188" s="47">
        <v>0</v>
      </c>
      <c r="N1188" s="48">
        <f t="shared" si="321"/>
        <v>0</v>
      </c>
      <c r="O1188" s="47">
        <v>0</v>
      </c>
      <c r="P1188" s="48">
        <f t="shared" si="322"/>
        <v>0</v>
      </c>
      <c r="Q1188" s="47">
        <v>0</v>
      </c>
      <c r="R1188" s="48">
        <f t="shared" si="325"/>
        <v>0</v>
      </c>
      <c r="S1188" s="47">
        <v>0</v>
      </c>
      <c r="T1188" s="48">
        <f t="shared" si="326"/>
        <v>0</v>
      </c>
      <c r="U1188" s="47">
        <v>0</v>
      </c>
      <c r="V1188" s="48">
        <f t="shared" si="327"/>
        <v>0</v>
      </c>
      <c r="W1188" s="47">
        <v>1.214</v>
      </c>
      <c r="X1188" s="48">
        <f t="shared" si="328"/>
        <v>3.7256291986214558</v>
      </c>
      <c r="Y1188" s="47">
        <v>0</v>
      </c>
      <c r="Z1188" s="48">
        <f t="shared" si="329"/>
        <v>0</v>
      </c>
      <c r="AA1188" s="47">
        <v>0</v>
      </c>
      <c r="AB1188" s="49">
        <f t="shared" si="330"/>
        <v>0</v>
      </c>
      <c r="AC1188" s="43">
        <f>C1188+E1188+G1188+I1188+K1188+M1188+O1188+Q1188+S1188+U1188+W1188+Y1188+AA1188</f>
        <v>2.871</v>
      </c>
      <c r="AD1188" s="49">
        <f t="shared" si="331"/>
        <v>8.8107754771352553</v>
      </c>
    </row>
    <row r="1189" spans="1:30" x14ac:dyDescent="0.25">
      <c r="A1189" s="45">
        <v>39903</v>
      </c>
      <c r="B1189" s="46" t="s">
        <v>237</v>
      </c>
      <c r="C1189" s="47">
        <v>0</v>
      </c>
      <c r="D1189" s="48">
        <f>C1189*1000000/325851</f>
        <v>0</v>
      </c>
      <c r="E1189" s="47">
        <v>0</v>
      </c>
      <c r="F1189" s="48">
        <f t="shared" si="318"/>
        <v>0</v>
      </c>
      <c r="G1189" s="47">
        <v>0.68</v>
      </c>
      <c r="H1189" s="48">
        <f t="shared" si="324"/>
        <v>2.0868433731981795</v>
      </c>
      <c r="I1189" s="47">
        <v>0.38300000000000001</v>
      </c>
      <c r="J1189" s="48">
        <f t="shared" si="319"/>
        <v>1.1753838410807393</v>
      </c>
      <c r="K1189" s="47">
        <v>0</v>
      </c>
      <c r="L1189" s="48">
        <f t="shared" si="320"/>
        <v>0</v>
      </c>
      <c r="M1189" s="47">
        <v>0</v>
      </c>
      <c r="N1189" s="48">
        <f t="shared" si="321"/>
        <v>0</v>
      </c>
      <c r="O1189" s="47">
        <v>0</v>
      </c>
      <c r="P1189" s="48">
        <f t="shared" si="322"/>
        <v>0</v>
      </c>
      <c r="Q1189" s="47">
        <v>0.64300000000000002</v>
      </c>
      <c r="R1189" s="48">
        <f t="shared" si="325"/>
        <v>1.9732945425976904</v>
      </c>
      <c r="S1189" s="47">
        <v>0</v>
      </c>
      <c r="T1189" s="48">
        <f t="shared" si="326"/>
        <v>0</v>
      </c>
      <c r="U1189" s="47">
        <v>0</v>
      </c>
      <c r="V1189" s="48">
        <f t="shared" si="327"/>
        <v>0</v>
      </c>
      <c r="W1189" s="47">
        <v>9.2999999999999999E-2</v>
      </c>
      <c r="X1189" s="48">
        <f t="shared" si="328"/>
        <v>0.28540652015798634</v>
      </c>
      <c r="Y1189" s="47">
        <v>0</v>
      </c>
      <c r="Z1189" s="48">
        <f t="shared" si="329"/>
        <v>0</v>
      </c>
      <c r="AA1189" s="47">
        <v>0</v>
      </c>
      <c r="AB1189" s="49">
        <f t="shared" si="330"/>
        <v>0</v>
      </c>
      <c r="AC1189" s="43">
        <f>C1189+E1189+G1189+I1189+K1189+M1189+O1189+Q1189+S1189+U1189+W1189+Y1189+AA1189</f>
        <v>1.7990000000000002</v>
      </c>
      <c r="AD1189" s="49">
        <f t="shared" si="331"/>
        <v>5.5209282770345967</v>
      </c>
    </row>
    <row r="1190" spans="1:30" x14ac:dyDescent="0.25">
      <c r="A1190" s="45">
        <v>39904</v>
      </c>
      <c r="B1190" s="46" t="s">
        <v>53</v>
      </c>
      <c r="C1190" s="47">
        <v>0</v>
      </c>
      <c r="D1190" s="48">
        <f t="shared" ref="D1190:D1253" si="332">C1190*1000000/325851</f>
        <v>0</v>
      </c>
      <c r="E1190" s="47">
        <v>0</v>
      </c>
      <c r="F1190" s="48">
        <f t="shared" si="318"/>
        <v>0</v>
      </c>
      <c r="G1190" s="47">
        <v>0.68200000000000005</v>
      </c>
      <c r="H1190" s="48">
        <f t="shared" si="324"/>
        <v>2.0929811478252329</v>
      </c>
      <c r="I1190" s="47">
        <v>0</v>
      </c>
      <c r="J1190" s="48">
        <f t="shared" si="319"/>
        <v>0</v>
      </c>
      <c r="K1190" s="47">
        <v>0</v>
      </c>
      <c r="L1190" s="48">
        <f t="shared" si="320"/>
        <v>0</v>
      </c>
      <c r="M1190" s="47">
        <v>0</v>
      </c>
      <c r="N1190" s="48">
        <f t="shared" si="321"/>
        <v>0</v>
      </c>
      <c r="O1190" s="47">
        <v>0</v>
      </c>
      <c r="P1190" s="48">
        <f t="shared" si="322"/>
        <v>0</v>
      </c>
      <c r="Q1190" s="47">
        <v>1.01</v>
      </c>
      <c r="R1190" s="48">
        <f t="shared" si="325"/>
        <v>3.0995761866620017</v>
      </c>
      <c r="S1190" s="47">
        <v>0</v>
      </c>
      <c r="T1190" s="48">
        <f t="shared" si="326"/>
        <v>0</v>
      </c>
      <c r="U1190" s="47">
        <v>0</v>
      </c>
      <c r="V1190" s="48">
        <f t="shared" si="327"/>
        <v>0</v>
      </c>
      <c r="W1190" s="47">
        <v>0</v>
      </c>
      <c r="X1190" s="48">
        <f t="shared" si="328"/>
        <v>0</v>
      </c>
      <c r="Y1190" s="47">
        <v>0</v>
      </c>
      <c r="Z1190" s="48">
        <f t="shared" si="329"/>
        <v>0</v>
      </c>
      <c r="AA1190" s="47">
        <v>0</v>
      </c>
      <c r="AB1190" s="49">
        <f t="shared" si="330"/>
        <v>0</v>
      </c>
      <c r="AC1190" s="43">
        <f t="shared" ref="AC1190:AC1253" si="333">C1190+E1190+G1190+I1190+K1190+M1190+O1190+Q1190+S1190+U1190+W1190+Y1190+AA1190</f>
        <v>1.6920000000000002</v>
      </c>
      <c r="AD1190" s="49">
        <f t="shared" si="331"/>
        <v>5.192557334487236</v>
      </c>
    </row>
    <row r="1191" spans="1:30" x14ac:dyDescent="0.25">
      <c r="A1191" s="45">
        <v>39905</v>
      </c>
      <c r="B1191" s="46" t="s">
        <v>54</v>
      </c>
      <c r="C1191" s="47">
        <v>0</v>
      </c>
      <c r="D1191" s="48">
        <f t="shared" si="332"/>
        <v>0</v>
      </c>
      <c r="E1191" s="47">
        <v>0</v>
      </c>
      <c r="F1191" s="48">
        <f t="shared" si="318"/>
        <v>0</v>
      </c>
      <c r="G1191" s="47">
        <v>0.68600000000000005</v>
      </c>
      <c r="H1191" s="48">
        <f t="shared" si="324"/>
        <v>2.1052566970793398</v>
      </c>
      <c r="I1191" s="47">
        <v>0</v>
      </c>
      <c r="J1191" s="48">
        <f t="shared" si="319"/>
        <v>0</v>
      </c>
      <c r="K1191" s="47">
        <v>0</v>
      </c>
      <c r="L1191" s="48">
        <f t="shared" si="320"/>
        <v>0</v>
      </c>
      <c r="M1191" s="47">
        <v>0</v>
      </c>
      <c r="N1191" s="48">
        <f t="shared" si="321"/>
        <v>0</v>
      </c>
      <c r="O1191" s="47">
        <v>0</v>
      </c>
      <c r="P1191" s="48">
        <f t="shared" si="322"/>
        <v>0</v>
      </c>
      <c r="Q1191" s="47">
        <v>0.95699999999999996</v>
      </c>
      <c r="R1191" s="48">
        <f t="shared" si="325"/>
        <v>2.9369251590450851</v>
      </c>
      <c r="S1191" s="47">
        <v>0</v>
      </c>
      <c r="T1191" s="48">
        <f t="shared" si="326"/>
        <v>0</v>
      </c>
      <c r="U1191" s="47">
        <v>0</v>
      </c>
      <c r="V1191" s="48">
        <f t="shared" si="327"/>
        <v>0</v>
      </c>
      <c r="W1191" s="47">
        <v>0.54500000000000004</v>
      </c>
      <c r="X1191" s="48">
        <f t="shared" si="328"/>
        <v>1.6725435858720703</v>
      </c>
      <c r="Y1191" s="47">
        <v>0</v>
      </c>
      <c r="Z1191" s="48">
        <f t="shared" si="329"/>
        <v>0</v>
      </c>
      <c r="AA1191" s="47">
        <v>0</v>
      </c>
      <c r="AB1191" s="49">
        <f t="shared" si="330"/>
        <v>0</v>
      </c>
      <c r="AC1191" s="43">
        <f t="shared" si="333"/>
        <v>2.1880000000000002</v>
      </c>
      <c r="AD1191" s="49">
        <f t="shared" si="331"/>
        <v>6.714725441996495</v>
      </c>
    </row>
    <row r="1192" spans="1:30" x14ac:dyDescent="0.25">
      <c r="A1192" s="45">
        <v>39906</v>
      </c>
      <c r="B1192" s="46" t="s">
        <v>55</v>
      </c>
      <c r="C1192" s="47">
        <v>0</v>
      </c>
      <c r="D1192" s="48">
        <f t="shared" si="332"/>
        <v>0</v>
      </c>
      <c r="E1192" s="47">
        <v>0</v>
      </c>
      <c r="F1192" s="48">
        <f t="shared" si="318"/>
        <v>0</v>
      </c>
      <c r="G1192" s="47">
        <v>0.68799999999999994</v>
      </c>
      <c r="H1192" s="48">
        <f t="shared" si="324"/>
        <v>2.1113944717063933</v>
      </c>
      <c r="I1192" s="47">
        <v>0</v>
      </c>
      <c r="J1192" s="48">
        <f t="shared" si="319"/>
        <v>0</v>
      </c>
      <c r="K1192" s="47">
        <v>0</v>
      </c>
      <c r="L1192" s="48">
        <f t="shared" si="320"/>
        <v>0</v>
      </c>
      <c r="M1192" s="47">
        <v>0</v>
      </c>
      <c r="N1192" s="48">
        <f t="shared" si="321"/>
        <v>0</v>
      </c>
      <c r="O1192" s="47">
        <v>0</v>
      </c>
      <c r="P1192" s="48">
        <f t="shared" si="322"/>
        <v>0</v>
      </c>
      <c r="Q1192" s="47">
        <v>0.95599999999999996</v>
      </c>
      <c r="R1192" s="48">
        <f t="shared" si="325"/>
        <v>2.9338562717315582</v>
      </c>
      <c r="S1192" s="47">
        <v>0</v>
      </c>
      <c r="T1192" s="48">
        <f t="shared" si="326"/>
        <v>0</v>
      </c>
      <c r="U1192" s="47">
        <v>0</v>
      </c>
      <c r="V1192" s="48">
        <f t="shared" si="327"/>
        <v>0</v>
      </c>
      <c r="W1192" s="47">
        <v>0.97</v>
      </c>
      <c r="X1192" s="48">
        <f t="shared" si="328"/>
        <v>2.9768206941209328</v>
      </c>
      <c r="Y1192" s="47">
        <v>0</v>
      </c>
      <c r="Z1192" s="48">
        <f t="shared" si="329"/>
        <v>0</v>
      </c>
      <c r="AA1192" s="47">
        <v>0</v>
      </c>
      <c r="AB1192" s="49">
        <f t="shared" si="330"/>
        <v>0</v>
      </c>
      <c r="AC1192" s="43">
        <f t="shared" si="333"/>
        <v>2.6139999999999999</v>
      </c>
      <c r="AD1192" s="49">
        <f t="shared" si="331"/>
        <v>8.0220714375588837</v>
      </c>
    </row>
    <row r="1193" spans="1:30" x14ac:dyDescent="0.25">
      <c r="A1193" s="45">
        <v>39907</v>
      </c>
      <c r="B1193" s="46" t="s">
        <v>56</v>
      </c>
      <c r="C1193" s="47">
        <v>0</v>
      </c>
      <c r="D1193" s="48">
        <f t="shared" si="332"/>
        <v>0</v>
      </c>
      <c r="E1193" s="47">
        <v>0</v>
      </c>
      <c r="F1193" s="48">
        <f t="shared" si="318"/>
        <v>0</v>
      </c>
      <c r="G1193" s="47">
        <v>0.68899999999999995</v>
      </c>
      <c r="H1193" s="48">
        <f t="shared" si="324"/>
        <v>2.1144633590199202</v>
      </c>
      <c r="I1193" s="47">
        <v>1E-3</v>
      </c>
      <c r="J1193" s="48">
        <f t="shared" si="319"/>
        <v>3.0688873135267347E-3</v>
      </c>
      <c r="K1193" s="47">
        <v>0</v>
      </c>
      <c r="L1193" s="48">
        <f t="shared" si="320"/>
        <v>0</v>
      </c>
      <c r="M1193" s="47">
        <v>0</v>
      </c>
      <c r="N1193" s="48">
        <f t="shared" si="321"/>
        <v>0</v>
      </c>
      <c r="O1193" s="47">
        <v>0</v>
      </c>
      <c r="P1193" s="48">
        <f t="shared" si="322"/>
        <v>0</v>
      </c>
      <c r="Q1193" s="47">
        <v>0.97899999999999998</v>
      </c>
      <c r="R1193" s="48">
        <f t="shared" si="325"/>
        <v>3.0044406799426731</v>
      </c>
      <c r="S1193" s="47">
        <v>0</v>
      </c>
      <c r="T1193" s="48">
        <f t="shared" si="326"/>
        <v>0</v>
      </c>
      <c r="U1193" s="47">
        <v>0</v>
      </c>
      <c r="V1193" s="48">
        <f t="shared" si="327"/>
        <v>0</v>
      </c>
      <c r="W1193" s="47">
        <v>0.57499999999999996</v>
      </c>
      <c r="X1193" s="48">
        <f t="shared" si="328"/>
        <v>1.7646102052778725</v>
      </c>
      <c r="Y1193" s="47">
        <v>0</v>
      </c>
      <c r="Z1193" s="48">
        <f t="shared" si="329"/>
        <v>0</v>
      </c>
      <c r="AA1193" s="47">
        <v>0</v>
      </c>
      <c r="AB1193" s="49">
        <f t="shared" si="330"/>
        <v>0</v>
      </c>
      <c r="AC1193" s="43">
        <f t="shared" si="333"/>
        <v>2.2439999999999998</v>
      </c>
      <c r="AD1193" s="49">
        <f t="shared" si="331"/>
        <v>6.8865831315539925</v>
      </c>
    </row>
    <row r="1194" spans="1:30" x14ac:dyDescent="0.25">
      <c r="A1194" s="45">
        <v>39908</v>
      </c>
      <c r="B1194" s="46" t="s">
        <v>57</v>
      </c>
      <c r="C1194" s="47">
        <v>0</v>
      </c>
      <c r="D1194" s="48">
        <f t="shared" si="332"/>
        <v>0</v>
      </c>
      <c r="E1194" s="47">
        <v>0</v>
      </c>
      <c r="F1194" s="48">
        <f t="shared" si="318"/>
        <v>0</v>
      </c>
      <c r="G1194" s="47">
        <v>0.69</v>
      </c>
      <c r="H1194" s="48">
        <f t="shared" si="324"/>
        <v>2.1175322463334467</v>
      </c>
      <c r="I1194" s="47">
        <v>0</v>
      </c>
      <c r="J1194" s="48">
        <f t="shared" si="319"/>
        <v>0</v>
      </c>
      <c r="K1194" s="47">
        <v>0</v>
      </c>
      <c r="L1194" s="48">
        <f t="shared" si="320"/>
        <v>0</v>
      </c>
      <c r="M1194" s="47">
        <v>0</v>
      </c>
      <c r="N1194" s="48">
        <f t="shared" si="321"/>
        <v>0</v>
      </c>
      <c r="O1194" s="47">
        <v>0</v>
      </c>
      <c r="P1194" s="48">
        <f t="shared" si="322"/>
        <v>0</v>
      </c>
      <c r="Q1194" s="47">
        <v>0.96699999999999997</v>
      </c>
      <c r="R1194" s="48">
        <f t="shared" si="325"/>
        <v>2.9676140321803524</v>
      </c>
      <c r="S1194" s="47">
        <v>0</v>
      </c>
      <c r="T1194" s="48">
        <f t="shared" si="326"/>
        <v>0</v>
      </c>
      <c r="U1194" s="47">
        <v>0</v>
      </c>
      <c r="V1194" s="48">
        <f t="shared" si="327"/>
        <v>0</v>
      </c>
      <c r="W1194" s="47">
        <v>1.2150000000000001</v>
      </c>
      <c r="X1194" s="48">
        <f t="shared" si="328"/>
        <v>3.7286980859349828</v>
      </c>
      <c r="Y1194" s="47">
        <v>0</v>
      </c>
      <c r="Z1194" s="48">
        <f t="shared" si="329"/>
        <v>0</v>
      </c>
      <c r="AA1194" s="47">
        <v>0</v>
      </c>
      <c r="AB1194" s="49">
        <f t="shared" si="330"/>
        <v>0</v>
      </c>
      <c r="AC1194" s="43">
        <f t="shared" si="333"/>
        <v>2.8719999999999999</v>
      </c>
      <c r="AD1194" s="49">
        <f t="shared" si="331"/>
        <v>8.8138443644487818</v>
      </c>
    </row>
    <row r="1195" spans="1:30" x14ac:dyDescent="0.25">
      <c r="A1195" s="45">
        <v>39909</v>
      </c>
      <c r="B1195" s="46" t="s">
        <v>58</v>
      </c>
      <c r="C1195" s="47">
        <v>0</v>
      </c>
      <c r="D1195" s="48">
        <f t="shared" si="332"/>
        <v>0</v>
      </c>
      <c r="E1195" s="47">
        <v>0</v>
      </c>
      <c r="F1195" s="48">
        <f t="shared" si="318"/>
        <v>0</v>
      </c>
      <c r="G1195" s="47">
        <v>0.69199999999999995</v>
      </c>
      <c r="H1195" s="48">
        <f t="shared" si="324"/>
        <v>2.1236700209605002</v>
      </c>
      <c r="I1195" s="47">
        <v>0</v>
      </c>
      <c r="J1195" s="48">
        <f t="shared" si="319"/>
        <v>0</v>
      </c>
      <c r="K1195" s="47">
        <v>0</v>
      </c>
      <c r="L1195" s="48">
        <f t="shared" si="320"/>
        <v>0</v>
      </c>
      <c r="M1195" s="47">
        <v>0</v>
      </c>
      <c r="N1195" s="48">
        <f t="shared" si="321"/>
        <v>0</v>
      </c>
      <c r="O1195" s="47">
        <v>0</v>
      </c>
      <c r="P1195" s="48">
        <f t="shared" si="322"/>
        <v>0</v>
      </c>
      <c r="Q1195" s="47">
        <v>0.95699999999999996</v>
      </c>
      <c r="R1195" s="48">
        <f t="shared" si="325"/>
        <v>2.9369251590450851</v>
      </c>
      <c r="S1195" s="47">
        <v>0</v>
      </c>
      <c r="T1195" s="48">
        <f t="shared" si="326"/>
        <v>0</v>
      </c>
      <c r="U1195" s="47">
        <v>0</v>
      </c>
      <c r="V1195" s="48">
        <f t="shared" si="327"/>
        <v>0</v>
      </c>
      <c r="W1195" s="47">
        <v>1.2130000000000001</v>
      </c>
      <c r="X1195" s="48">
        <f t="shared" si="328"/>
        <v>3.7225603113079293</v>
      </c>
      <c r="Y1195" s="47">
        <v>0</v>
      </c>
      <c r="Z1195" s="48">
        <f t="shared" si="329"/>
        <v>0</v>
      </c>
      <c r="AA1195" s="47">
        <v>0</v>
      </c>
      <c r="AB1195" s="49">
        <f t="shared" si="330"/>
        <v>0</v>
      </c>
      <c r="AC1195" s="43">
        <f t="shared" si="333"/>
        <v>2.8620000000000001</v>
      </c>
      <c r="AD1195" s="49">
        <f t="shared" si="331"/>
        <v>8.783155491313515</v>
      </c>
    </row>
    <row r="1196" spans="1:30" x14ac:dyDescent="0.25">
      <c r="A1196" s="45">
        <v>39910</v>
      </c>
      <c r="B1196" s="46" t="s">
        <v>59</v>
      </c>
      <c r="C1196" s="47">
        <v>0</v>
      </c>
      <c r="D1196" s="48">
        <f t="shared" si="332"/>
        <v>0</v>
      </c>
      <c r="E1196" s="47">
        <v>0</v>
      </c>
      <c r="F1196" s="48">
        <f t="shared" si="318"/>
        <v>0</v>
      </c>
      <c r="G1196" s="47">
        <v>0.69199999999999995</v>
      </c>
      <c r="H1196" s="48">
        <f t="shared" si="324"/>
        <v>2.1236700209605002</v>
      </c>
      <c r="I1196" s="47">
        <v>0</v>
      </c>
      <c r="J1196" s="48">
        <f t="shared" si="319"/>
        <v>0</v>
      </c>
      <c r="K1196" s="47">
        <v>0</v>
      </c>
      <c r="L1196" s="48">
        <f t="shared" si="320"/>
        <v>0</v>
      </c>
      <c r="M1196" s="47">
        <v>0</v>
      </c>
      <c r="N1196" s="48">
        <f t="shared" si="321"/>
        <v>0</v>
      </c>
      <c r="O1196" s="47">
        <v>0</v>
      </c>
      <c r="P1196" s="48">
        <f t="shared" si="322"/>
        <v>0</v>
      </c>
      <c r="Q1196" s="47">
        <v>0.95</v>
      </c>
      <c r="R1196" s="48">
        <f t="shared" si="325"/>
        <v>2.9154429478503978</v>
      </c>
      <c r="S1196" s="47">
        <v>0</v>
      </c>
      <c r="T1196" s="48">
        <f t="shared" si="326"/>
        <v>0</v>
      </c>
      <c r="U1196" s="47">
        <v>0</v>
      </c>
      <c r="V1196" s="48">
        <f t="shared" si="327"/>
        <v>0</v>
      </c>
      <c r="W1196" s="47">
        <v>1.2110000000000001</v>
      </c>
      <c r="X1196" s="48">
        <f t="shared" si="328"/>
        <v>3.7164225366808754</v>
      </c>
      <c r="Y1196" s="47">
        <v>0</v>
      </c>
      <c r="Z1196" s="48">
        <f t="shared" si="329"/>
        <v>0</v>
      </c>
      <c r="AA1196" s="47">
        <v>0</v>
      </c>
      <c r="AB1196" s="49">
        <f t="shared" si="330"/>
        <v>0</v>
      </c>
      <c r="AC1196" s="43">
        <f t="shared" si="333"/>
        <v>2.8529999999999998</v>
      </c>
      <c r="AD1196" s="49">
        <f t="shared" si="331"/>
        <v>8.755535505491773</v>
      </c>
    </row>
    <row r="1197" spans="1:30" x14ac:dyDescent="0.25">
      <c r="A1197" s="45">
        <v>39911</v>
      </c>
      <c r="B1197" s="46" t="s">
        <v>60</v>
      </c>
      <c r="C1197" s="47">
        <v>0</v>
      </c>
      <c r="D1197" s="48">
        <f t="shared" si="332"/>
        <v>0</v>
      </c>
      <c r="E1197" s="47">
        <v>0</v>
      </c>
      <c r="F1197" s="48">
        <f t="shared" si="318"/>
        <v>0</v>
      </c>
      <c r="G1197" s="47">
        <v>0.69399999999999995</v>
      </c>
      <c r="H1197" s="48">
        <f t="shared" si="324"/>
        <v>2.1298077955875536</v>
      </c>
      <c r="I1197" s="47">
        <v>0</v>
      </c>
      <c r="J1197" s="48">
        <f t="shared" si="319"/>
        <v>0</v>
      </c>
      <c r="K1197" s="47">
        <v>0</v>
      </c>
      <c r="L1197" s="48">
        <f t="shared" si="320"/>
        <v>0</v>
      </c>
      <c r="M1197" s="47">
        <v>0</v>
      </c>
      <c r="N1197" s="48">
        <f t="shared" si="321"/>
        <v>0</v>
      </c>
      <c r="O1197" s="47">
        <v>0</v>
      </c>
      <c r="P1197" s="48">
        <f t="shared" si="322"/>
        <v>0</v>
      </c>
      <c r="Q1197" s="47">
        <v>0.94</v>
      </c>
      <c r="R1197" s="48">
        <f t="shared" si="325"/>
        <v>2.8847540747151306</v>
      </c>
      <c r="S1197" s="47">
        <v>0</v>
      </c>
      <c r="T1197" s="48">
        <f t="shared" si="326"/>
        <v>0</v>
      </c>
      <c r="U1197" s="47">
        <v>0</v>
      </c>
      <c r="V1197" s="48">
        <f t="shared" si="327"/>
        <v>0</v>
      </c>
      <c r="W1197" s="47">
        <v>1.2110000000000001</v>
      </c>
      <c r="X1197" s="48">
        <f t="shared" si="328"/>
        <v>3.7164225366808754</v>
      </c>
      <c r="Y1197" s="47">
        <v>0</v>
      </c>
      <c r="Z1197" s="48">
        <f t="shared" si="329"/>
        <v>0</v>
      </c>
      <c r="AA1197" s="47">
        <v>0</v>
      </c>
      <c r="AB1197" s="49">
        <f t="shared" si="330"/>
        <v>0</v>
      </c>
      <c r="AC1197" s="43">
        <f t="shared" si="333"/>
        <v>2.8449999999999998</v>
      </c>
      <c r="AD1197" s="49">
        <f t="shared" si="331"/>
        <v>8.7309844069835592</v>
      </c>
    </row>
    <row r="1198" spans="1:30" x14ac:dyDescent="0.25">
      <c r="A1198" s="45">
        <v>39912</v>
      </c>
      <c r="B1198" s="46" t="s">
        <v>61</v>
      </c>
      <c r="C1198" s="47">
        <v>0</v>
      </c>
      <c r="D1198" s="48">
        <f t="shared" si="332"/>
        <v>0</v>
      </c>
      <c r="E1198" s="47">
        <v>0</v>
      </c>
      <c r="F1198" s="48">
        <f t="shared" si="318"/>
        <v>0</v>
      </c>
      <c r="G1198" s="47">
        <v>0.69299999999999995</v>
      </c>
      <c r="H1198" s="48">
        <f t="shared" si="324"/>
        <v>2.1267389082740271</v>
      </c>
      <c r="I1198" s="47">
        <v>0</v>
      </c>
      <c r="J1198" s="48">
        <f t="shared" si="319"/>
        <v>0</v>
      </c>
      <c r="K1198" s="47">
        <v>0</v>
      </c>
      <c r="L1198" s="48">
        <f t="shared" si="320"/>
        <v>0</v>
      </c>
      <c r="M1198" s="47">
        <v>0</v>
      </c>
      <c r="N1198" s="48">
        <f t="shared" si="321"/>
        <v>0</v>
      </c>
      <c r="O1198" s="47">
        <v>0</v>
      </c>
      <c r="P1198" s="48">
        <f t="shared" si="322"/>
        <v>0</v>
      </c>
      <c r="Q1198" s="47">
        <v>0.93700000000000006</v>
      </c>
      <c r="R1198" s="48">
        <f t="shared" si="325"/>
        <v>2.8755474127745502</v>
      </c>
      <c r="S1198" s="47">
        <v>0</v>
      </c>
      <c r="T1198" s="48">
        <f t="shared" si="326"/>
        <v>0</v>
      </c>
      <c r="U1198" s="47">
        <v>0</v>
      </c>
      <c r="V1198" s="48">
        <f t="shared" si="327"/>
        <v>0</v>
      </c>
      <c r="W1198" s="47">
        <v>1.2090000000000001</v>
      </c>
      <c r="X1198" s="48">
        <f t="shared" si="328"/>
        <v>3.710284762053822</v>
      </c>
      <c r="Y1198" s="47">
        <v>0</v>
      </c>
      <c r="Z1198" s="48">
        <f t="shared" si="329"/>
        <v>0</v>
      </c>
      <c r="AA1198" s="47">
        <v>0</v>
      </c>
      <c r="AB1198" s="49">
        <f t="shared" si="330"/>
        <v>0</v>
      </c>
      <c r="AC1198" s="43">
        <f t="shared" si="333"/>
        <v>2.839</v>
      </c>
      <c r="AD1198" s="49">
        <f t="shared" si="331"/>
        <v>8.7125710831024001</v>
      </c>
    </row>
    <row r="1199" spans="1:30" x14ac:dyDescent="0.25">
      <c r="A1199" s="45">
        <v>39913</v>
      </c>
      <c r="B1199" s="46" t="s">
        <v>62</v>
      </c>
      <c r="C1199" s="47">
        <v>0</v>
      </c>
      <c r="D1199" s="48">
        <f t="shared" si="332"/>
        <v>0</v>
      </c>
      <c r="E1199" s="47">
        <v>0</v>
      </c>
      <c r="F1199" s="48">
        <f t="shared" si="318"/>
        <v>0</v>
      </c>
      <c r="G1199" s="47">
        <v>0.69399999999999995</v>
      </c>
      <c r="H1199" s="48">
        <f t="shared" si="324"/>
        <v>2.1298077955875536</v>
      </c>
      <c r="I1199" s="47">
        <v>0</v>
      </c>
      <c r="J1199" s="48">
        <f t="shared" si="319"/>
        <v>0</v>
      </c>
      <c r="K1199" s="47">
        <v>0</v>
      </c>
      <c r="L1199" s="48">
        <f t="shared" si="320"/>
        <v>0</v>
      </c>
      <c r="M1199" s="47">
        <v>0</v>
      </c>
      <c r="N1199" s="48">
        <f t="shared" si="321"/>
        <v>0</v>
      </c>
      <c r="O1199" s="47">
        <v>0</v>
      </c>
      <c r="P1199" s="48">
        <f t="shared" si="322"/>
        <v>0</v>
      </c>
      <c r="Q1199" s="47">
        <v>0.94399999999999995</v>
      </c>
      <c r="R1199" s="48">
        <f t="shared" si="325"/>
        <v>2.8970296239692375</v>
      </c>
      <c r="S1199" s="47">
        <v>0</v>
      </c>
      <c r="T1199" s="48">
        <f t="shared" si="326"/>
        <v>0</v>
      </c>
      <c r="U1199" s="47">
        <v>0</v>
      </c>
      <c r="V1199" s="48">
        <f t="shared" si="327"/>
        <v>0</v>
      </c>
      <c r="W1199" s="47">
        <v>0.94899999999999995</v>
      </c>
      <c r="X1199" s="48">
        <f t="shared" si="328"/>
        <v>2.9123740605368713</v>
      </c>
      <c r="Y1199" s="47">
        <v>0.24</v>
      </c>
      <c r="Z1199" s="48">
        <f t="shared" si="329"/>
        <v>0.73653295524641627</v>
      </c>
      <c r="AA1199" s="47">
        <v>0</v>
      </c>
      <c r="AB1199" s="49">
        <f t="shared" si="330"/>
        <v>0</v>
      </c>
      <c r="AC1199" s="43">
        <f t="shared" si="333"/>
        <v>2.827</v>
      </c>
      <c r="AD1199" s="49">
        <f t="shared" si="331"/>
        <v>8.6757444353400786</v>
      </c>
    </row>
    <row r="1200" spans="1:30" x14ac:dyDescent="0.25">
      <c r="A1200" s="45">
        <v>39914</v>
      </c>
      <c r="B1200" s="46" t="s">
        <v>63</v>
      </c>
      <c r="C1200" s="47">
        <v>0</v>
      </c>
      <c r="D1200" s="48">
        <f t="shared" si="332"/>
        <v>0</v>
      </c>
      <c r="E1200" s="47">
        <v>0</v>
      </c>
      <c r="F1200" s="48">
        <f t="shared" si="318"/>
        <v>0</v>
      </c>
      <c r="G1200" s="47">
        <v>0.69499999999999995</v>
      </c>
      <c r="H1200" s="48">
        <f t="shared" si="324"/>
        <v>2.1328766829010806</v>
      </c>
      <c r="I1200" s="47">
        <v>0</v>
      </c>
      <c r="J1200" s="48">
        <f t="shared" si="319"/>
        <v>0</v>
      </c>
      <c r="K1200" s="47">
        <v>0</v>
      </c>
      <c r="L1200" s="48">
        <f t="shared" si="320"/>
        <v>0</v>
      </c>
      <c r="M1200" s="47">
        <v>0</v>
      </c>
      <c r="N1200" s="48">
        <f t="shared" si="321"/>
        <v>0</v>
      </c>
      <c r="O1200" s="47">
        <v>0</v>
      </c>
      <c r="P1200" s="48">
        <f t="shared" si="322"/>
        <v>0</v>
      </c>
      <c r="Q1200" s="47">
        <v>0.94499999999999995</v>
      </c>
      <c r="R1200" s="48">
        <f t="shared" si="325"/>
        <v>2.9000985112827644</v>
      </c>
      <c r="S1200" s="47">
        <v>0</v>
      </c>
      <c r="T1200" s="48">
        <f t="shared" si="326"/>
        <v>0</v>
      </c>
      <c r="U1200" s="47">
        <v>0</v>
      </c>
      <c r="V1200" s="48">
        <f t="shared" si="327"/>
        <v>0</v>
      </c>
      <c r="W1200" s="47">
        <v>1.208</v>
      </c>
      <c r="X1200" s="48">
        <f t="shared" si="328"/>
        <v>3.7072158747402955</v>
      </c>
      <c r="Y1200" s="47">
        <v>0</v>
      </c>
      <c r="Z1200" s="48">
        <f t="shared" si="329"/>
        <v>0</v>
      </c>
      <c r="AA1200" s="47">
        <v>0</v>
      </c>
      <c r="AB1200" s="49">
        <f t="shared" si="330"/>
        <v>0</v>
      </c>
      <c r="AC1200" s="43">
        <f t="shared" si="333"/>
        <v>2.8479999999999999</v>
      </c>
      <c r="AD1200" s="49">
        <f t="shared" si="331"/>
        <v>8.7401910689241404</v>
      </c>
    </row>
    <row r="1201" spans="1:30" x14ac:dyDescent="0.25">
      <c r="A1201" s="45">
        <v>39915</v>
      </c>
      <c r="B1201" s="46" t="s">
        <v>64</v>
      </c>
      <c r="C1201" s="47">
        <v>0</v>
      </c>
      <c r="D1201" s="48">
        <f t="shared" si="332"/>
        <v>0</v>
      </c>
      <c r="E1201" s="47">
        <v>0</v>
      </c>
      <c r="F1201" s="48">
        <f t="shared" si="318"/>
        <v>0</v>
      </c>
      <c r="G1201" s="47">
        <v>0.69599999999999995</v>
      </c>
      <c r="H1201" s="48">
        <f t="shared" si="324"/>
        <v>2.1359455702146071</v>
      </c>
      <c r="I1201" s="47">
        <v>0</v>
      </c>
      <c r="J1201" s="48">
        <f t="shared" si="319"/>
        <v>0</v>
      </c>
      <c r="K1201" s="47">
        <v>0</v>
      </c>
      <c r="L1201" s="48">
        <f t="shared" si="320"/>
        <v>0</v>
      </c>
      <c r="M1201" s="47">
        <v>0</v>
      </c>
      <c r="N1201" s="48">
        <f t="shared" si="321"/>
        <v>0</v>
      </c>
      <c r="O1201" s="47">
        <v>0</v>
      </c>
      <c r="P1201" s="48">
        <f t="shared" si="322"/>
        <v>0</v>
      </c>
      <c r="Q1201" s="47">
        <v>0.93600000000000005</v>
      </c>
      <c r="R1201" s="48">
        <f t="shared" si="325"/>
        <v>2.8724785254610237</v>
      </c>
      <c r="S1201" s="47">
        <v>0</v>
      </c>
      <c r="T1201" s="48">
        <f t="shared" si="326"/>
        <v>0</v>
      </c>
      <c r="U1201" s="47">
        <v>0</v>
      </c>
      <c r="V1201" s="48">
        <f t="shared" si="327"/>
        <v>0</v>
      </c>
      <c r="W1201" s="47">
        <v>1.2090000000000001</v>
      </c>
      <c r="X1201" s="48">
        <f t="shared" si="328"/>
        <v>3.710284762053822</v>
      </c>
      <c r="Y1201" s="47">
        <v>0</v>
      </c>
      <c r="Z1201" s="48">
        <f t="shared" si="329"/>
        <v>0</v>
      </c>
      <c r="AA1201" s="47">
        <v>0</v>
      </c>
      <c r="AB1201" s="49">
        <f t="shared" si="330"/>
        <v>0</v>
      </c>
      <c r="AC1201" s="43">
        <f t="shared" si="333"/>
        <v>2.8410000000000002</v>
      </c>
      <c r="AD1201" s="49">
        <f t="shared" si="331"/>
        <v>8.7187088577294531</v>
      </c>
    </row>
    <row r="1202" spans="1:30" x14ac:dyDescent="0.25">
      <c r="A1202" s="45">
        <v>39916</v>
      </c>
      <c r="B1202" s="46" t="s">
        <v>65</v>
      </c>
      <c r="C1202" s="47">
        <v>0</v>
      </c>
      <c r="D1202" s="48">
        <f t="shared" si="332"/>
        <v>0</v>
      </c>
      <c r="E1202" s="47">
        <v>0</v>
      </c>
      <c r="F1202" s="48">
        <f t="shared" si="318"/>
        <v>0</v>
      </c>
      <c r="G1202" s="47">
        <v>0.69499999999999995</v>
      </c>
      <c r="H1202" s="48">
        <f t="shared" si="324"/>
        <v>2.1328766829010806</v>
      </c>
      <c r="I1202" s="47">
        <v>0</v>
      </c>
      <c r="J1202" s="48">
        <f t="shared" si="319"/>
        <v>0</v>
      </c>
      <c r="K1202" s="47">
        <v>0</v>
      </c>
      <c r="L1202" s="48">
        <f t="shared" si="320"/>
        <v>0</v>
      </c>
      <c r="M1202" s="47">
        <v>0</v>
      </c>
      <c r="N1202" s="48">
        <f t="shared" si="321"/>
        <v>0</v>
      </c>
      <c r="O1202" s="47">
        <v>0</v>
      </c>
      <c r="P1202" s="48">
        <f t="shared" si="322"/>
        <v>0</v>
      </c>
      <c r="Q1202" s="47">
        <v>0.92100000000000004</v>
      </c>
      <c r="R1202" s="48">
        <f t="shared" si="325"/>
        <v>2.8264452157581226</v>
      </c>
      <c r="S1202" s="47">
        <v>0</v>
      </c>
      <c r="T1202" s="48">
        <f t="shared" si="326"/>
        <v>0</v>
      </c>
      <c r="U1202" s="47">
        <v>0</v>
      </c>
      <c r="V1202" s="48">
        <f t="shared" si="327"/>
        <v>0</v>
      </c>
      <c r="W1202" s="47">
        <v>0.36599999999999999</v>
      </c>
      <c r="X1202" s="48">
        <f t="shared" si="328"/>
        <v>1.1232127567507848</v>
      </c>
      <c r="Y1202" s="47">
        <v>0</v>
      </c>
      <c r="Z1202" s="48">
        <f t="shared" si="329"/>
        <v>0</v>
      </c>
      <c r="AA1202" s="47">
        <v>0</v>
      </c>
      <c r="AB1202" s="49">
        <f t="shared" si="330"/>
        <v>0</v>
      </c>
      <c r="AC1202" s="43">
        <f t="shared" si="333"/>
        <v>1.9820000000000002</v>
      </c>
      <c r="AD1202" s="49">
        <f t="shared" si="331"/>
        <v>6.0825346554099884</v>
      </c>
    </row>
    <row r="1203" spans="1:30" x14ac:dyDescent="0.25">
      <c r="A1203" s="45">
        <v>39917</v>
      </c>
      <c r="B1203" s="46" t="s">
        <v>66</v>
      </c>
      <c r="C1203" s="47">
        <v>0</v>
      </c>
      <c r="D1203" s="48">
        <f t="shared" si="332"/>
        <v>0</v>
      </c>
      <c r="E1203" s="47">
        <v>0</v>
      </c>
      <c r="F1203" s="48">
        <f t="shared" si="318"/>
        <v>0</v>
      </c>
      <c r="G1203" s="47">
        <v>0.69699999999999995</v>
      </c>
      <c r="H1203" s="48">
        <f t="shared" si="324"/>
        <v>2.139014457528134</v>
      </c>
      <c r="I1203" s="47">
        <v>0</v>
      </c>
      <c r="J1203" s="48">
        <f t="shared" si="319"/>
        <v>0</v>
      </c>
      <c r="K1203" s="47">
        <v>0</v>
      </c>
      <c r="L1203" s="48">
        <f t="shared" si="320"/>
        <v>0</v>
      </c>
      <c r="M1203" s="47">
        <v>0</v>
      </c>
      <c r="N1203" s="48">
        <f t="shared" si="321"/>
        <v>0</v>
      </c>
      <c r="O1203" s="47">
        <v>0</v>
      </c>
      <c r="P1203" s="48">
        <f t="shared" si="322"/>
        <v>0</v>
      </c>
      <c r="Q1203" s="47">
        <v>0.90700000000000003</v>
      </c>
      <c r="R1203" s="48">
        <f t="shared" si="325"/>
        <v>2.7834807933687484</v>
      </c>
      <c r="S1203" s="47">
        <v>0</v>
      </c>
      <c r="T1203" s="48">
        <f t="shared" si="326"/>
        <v>0</v>
      </c>
      <c r="U1203" s="47">
        <v>0</v>
      </c>
      <c r="V1203" s="48">
        <f t="shared" si="327"/>
        <v>0</v>
      </c>
      <c r="W1203" s="47">
        <v>0</v>
      </c>
      <c r="X1203" s="48">
        <f t="shared" si="328"/>
        <v>0</v>
      </c>
      <c r="Y1203" s="47">
        <v>0</v>
      </c>
      <c r="Z1203" s="48">
        <f t="shared" si="329"/>
        <v>0</v>
      </c>
      <c r="AA1203" s="47">
        <v>0</v>
      </c>
      <c r="AB1203" s="49">
        <f t="shared" si="330"/>
        <v>0</v>
      </c>
      <c r="AC1203" s="43">
        <f t="shared" si="333"/>
        <v>1.6040000000000001</v>
      </c>
      <c r="AD1203" s="49">
        <f t="shared" si="331"/>
        <v>4.9224952508968824</v>
      </c>
    </row>
    <row r="1204" spans="1:30" x14ac:dyDescent="0.25">
      <c r="A1204" s="45">
        <v>39918</v>
      </c>
      <c r="B1204" s="46" t="s">
        <v>67</v>
      </c>
      <c r="C1204" s="47">
        <v>0</v>
      </c>
      <c r="D1204" s="48">
        <f t="shared" si="332"/>
        <v>0</v>
      </c>
      <c r="E1204" s="47">
        <v>0</v>
      </c>
      <c r="F1204" s="48">
        <f t="shared" si="318"/>
        <v>0</v>
      </c>
      <c r="G1204" s="47">
        <v>0.69699999999999995</v>
      </c>
      <c r="H1204" s="48">
        <f t="shared" si="324"/>
        <v>2.139014457528134</v>
      </c>
      <c r="I1204" s="47">
        <v>0</v>
      </c>
      <c r="J1204" s="48">
        <f t="shared" si="319"/>
        <v>0</v>
      </c>
      <c r="K1204" s="47">
        <v>0</v>
      </c>
      <c r="L1204" s="48">
        <f t="shared" si="320"/>
        <v>0</v>
      </c>
      <c r="M1204" s="47">
        <v>0</v>
      </c>
      <c r="N1204" s="48">
        <f t="shared" si="321"/>
        <v>0</v>
      </c>
      <c r="O1204" s="47">
        <v>0</v>
      </c>
      <c r="P1204" s="48">
        <f t="shared" si="322"/>
        <v>0</v>
      </c>
      <c r="Q1204" s="47">
        <v>0.90900000000000003</v>
      </c>
      <c r="R1204" s="48">
        <f t="shared" si="325"/>
        <v>2.7896185679958019</v>
      </c>
      <c r="S1204" s="47">
        <v>0</v>
      </c>
      <c r="T1204" s="48">
        <f t="shared" si="326"/>
        <v>0</v>
      </c>
      <c r="U1204" s="47">
        <v>0</v>
      </c>
      <c r="V1204" s="48">
        <f t="shared" si="327"/>
        <v>0</v>
      </c>
      <c r="W1204" s="47">
        <v>0.372</v>
      </c>
      <c r="X1204" s="48">
        <f t="shared" si="328"/>
        <v>1.1416260806319454</v>
      </c>
      <c r="Y1204" s="47">
        <v>0.79700000000000004</v>
      </c>
      <c r="Z1204" s="48">
        <f t="shared" si="329"/>
        <v>2.4459031888808074</v>
      </c>
      <c r="AA1204" s="47">
        <v>0</v>
      </c>
      <c r="AB1204" s="49">
        <f t="shared" si="330"/>
        <v>0</v>
      </c>
      <c r="AC1204" s="43">
        <f t="shared" si="333"/>
        <v>2.7749999999999999</v>
      </c>
      <c r="AD1204" s="49">
        <f t="shared" si="331"/>
        <v>8.516162295036688</v>
      </c>
    </row>
    <row r="1205" spans="1:30" x14ac:dyDescent="0.25">
      <c r="A1205" s="45">
        <v>39919</v>
      </c>
      <c r="B1205" s="46" t="s">
        <v>68</v>
      </c>
      <c r="C1205" s="47">
        <v>0</v>
      </c>
      <c r="D1205" s="48">
        <f t="shared" si="332"/>
        <v>0</v>
      </c>
      <c r="E1205" s="47">
        <v>0</v>
      </c>
      <c r="F1205" s="48">
        <f t="shared" si="318"/>
        <v>0</v>
      </c>
      <c r="G1205" s="47">
        <v>0.69599999999999995</v>
      </c>
      <c r="H1205" s="48">
        <f t="shared" si="324"/>
        <v>2.1359455702146071</v>
      </c>
      <c r="I1205" s="47">
        <v>1.0999999999999999E-2</v>
      </c>
      <c r="J1205" s="48">
        <f t="shared" si="319"/>
        <v>3.3757760448794083E-2</v>
      </c>
      <c r="K1205" s="47">
        <v>0</v>
      </c>
      <c r="L1205" s="48">
        <f t="shared" si="320"/>
        <v>0</v>
      </c>
      <c r="M1205" s="47">
        <v>0</v>
      </c>
      <c r="N1205" s="48">
        <f t="shared" si="321"/>
        <v>0</v>
      </c>
      <c r="O1205" s="47">
        <v>0</v>
      </c>
      <c r="P1205" s="48">
        <f t="shared" si="322"/>
        <v>0</v>
      </c>
      <c r="Q1205" s="47">
        <v>0.91800000000000004</v>
      </c>
      <c r="R1205" s="48">
        <f t="shared" si="325"/>
        <v>2.8172385538175422</v>
      </c>
      <c r="S1205" s="47">
        <v>0</v>
      </c>
      <c r="T1205" s="48">
        <f t="shared" si="326"/>
        <v>0</v>
      </c>
      <c r="U1205" s="47">
        <v>0</v>
      </c>
      <c r="V1205" s="48">
        <f t="shared" si="327"/>
        <v>0</v>
      </c>
      <c r="W1205" s="47">
        <v>0</v>
      </c>
      <c r="X1205" s="48">
        <f t="shared" si="328"/>
        <v>0</v>
      </c>
      <c r="Y1205" s="47">
        <v>1.153</v>
      </c>
      <c r="Z1205" s="48">
        <f t="shared" si="329"/>
        <v>3.5384270724963249</v>
      </c>
      <c r="AA1205" s="47">
        <v>0</v>
      </c>
      <c r="AB1205" s="49">
        <f t="shared" si="330"/>
        <v>0</v>
      </c>
      <c r="AC1205" s="43">
        <f t="shared" si="333"/>
        <v>2.778</v>
      </c>
      <c r="AD1205" s="49">
        <f t="shared" si="331"/>
        <v>8.5253689569772693</v>
      </c>
    </row>
    <row r="1206" spans="1:30" x14ac:dyDescent="0.25">
      <c r="A1206" s="45">
        <v>39920</v>
      </c>
      <c r="B1206" s="46" t="s">
        <v>69</v>
      </c>
      <c r="C1206" s="47">
        <v>0</v>
      </c>
      <c r="D1206" s="48">
        <f t="shared" si="332"/>
        <v>0</v>
      </c>
      <c r="E1206" s="47">
        <v>0</v>
      </c>
      <c r="F1206" s="48">
        <f t="shared" si="318"/>
        <v>0</v>
      </c>
      <c r="G1206" s="47">
        <v>0.69699999999999995</v>
      </c>
      <c r="H1206" s="48">
        <f t="shared" si="324"/>
        <v>2.139014457528134</v>
      </c>
      <c r="I1206" s="47">
        <v>0</v>
      </c>
      <c r="J1206" s="48">
        <f t="shared" si="319"/>
        <v>0</v>
      </c>
      <c r="K1206" s="47">
        <v>0</v>
      </c>
      <c r="L1206" s="48">
        <f t="shared" si="320"/>
        <v>0</v>
      </c>
      <c r="M1206" s="47">
        <v>0</v>
      </c>
      <c r="N1206" s="48">
        <f t="shared" si="321"/>
        <v>0</v>
      </c>
      <c r="O1206" s="47">
        <v>0</v>
      </c>
      <c r="P1206" s="48">
        <f t="shared" si="322"/>
        <v>0</v>
      </c>
      <c r="Q1206" s="47">
        <v>0.91800000000000004</v>
      </c>
      <c r="R1206" s="48">
        <f t="shared" si="325"/>
        <v>2.8172385538175422</v>
      </c>
      <c r="S1206" s="47">
        <v>0</v>
      </c>
      <c r="T1206" s="48">
        <f t="shared" si="326"/>
        <v>0</v>
      </c>
      <c r="U1206" s="47">
        <v>0</v>
      </c>
      <c r="V1206" s="48">
        <f t="shared" si="327"/>
        <v>0</v>
      </c>
      <c r="W1206" s="47">
        <v>0</v>
      </c>
      <c r="X1206" s="48">
        <f t="shared" si="328"/>
        <v>0</v>
      </c>
      <c r="Y1206" s="47">
        <v>1.1459999999999999</v>
      </c>
      <c r="Z1206" s="48">
        <f t="shared" si="329"/>
        <v>3.5169448613016381</v>
      </c>
      <c r="AA1206" s="47">
        <v>0</v>
      </c>
      <c r="AB1206" s="49">
        <f t="shared" si="330"/>
        <v>0</v>
      </c>
      <c r="AC1206" s="43">
        <f t="shared" si="333"/>
        <v>2.7610000000000001</v>
      </c>
      <c r="AD1206" s="49">
        <f t="shared" si="331"/>
        <v>8.4731978726473134</v>
      </c>
    </row>
    <row r="1207" spans="1:30" x14ac:dyDescent="0.25">
      <c r="A1207" s="45">
        <v>39921</v>
      </c>
      <c r="B1207" s="46" t="s">
        <v>70</v>
      </c>
      <c r="C1207" s="47">
        <v>0</v>
      </c>
      <c r="D1207" s="48">
        <f t="shared" si="332"/>
        <v>0</v>
      </c>
      <c r="E1207" s="47">
        <v>0</v>
      </c>
      <c r="F1207" s="48">
        <f t="shared" si="318"/>
        <v>0</v>
      </c>
      <c r="G1207" s="47">
        <v>0.69699999999999995</v>
      </c>
      <c r="H1207" s="48">
        <f t="shared" si="324"/>
        <v>2.139014457528134</v>
      </c>
      <c r="I1207" s="47">
        <v>0</v>
      </c>
      <c r="J1207" s="48">
        <f t="shared" si="319"/>
        <v>0</v>
      </c>
      <c r="K1207" s="47">
        <v>0</v>
      </c>
      <c r="L1207" s="48">
        <f t="shared" si="320"/>
        <v>0</v>
      </c>
      <c r="M1207" s="47">
        <v>0</v>
      </c>
      <c r="N1207" s="48">
        <f t="shared" si="321"/>
        <v>0</v>
      </c>
      <c r="O1207" s="47">
        <v>0</v>
      </c>
      <c r="P1207" s="48">
        <f t="shared" si="322"/>
        <v>0</v>
      </c>
      <c r="Q1207" s="47">
        <v>0.92500000000000004</v>
      </c>
      <c r="R1207" s="48">
        <f t="shared" si="325"/>
        <v>2.8387207650122295</v>
      </c>
      <c r="S1207" s="47">
        <v>0</v>
      </c>
      <c r="T1207" s="48">
        <f t="shared" si="326"/>
        <v>0</v>
      </c>
      <c r="U1207" s="47">
        <v>0</v>
      </c>
      <c r="V1207" s="48">
        <f t="shared" si="327"/>
        <v>0</v>
      </c>
      <c r="W1207" s="47">
        <v>0</v>
      </c>
      <c r="X1207" s="48">
        <f t="shared" si="328"/>
        <v>0</v>
      </c>
      <c r="Y1207" s="47">
        <v>1.141</v>
      </c>
      <c r="Z1207" s="48">
        <f t="shared" si="329"/>
        <v>3.5016004247340042</v>
      </c>
      <c r="AA1207" s="47">
        <v>0</v>
      </c>
      <c r="AB1207" s="49">
        <f t="shared" si="330"/>
        <v>0</v>
      </c>
      <c r="AC1207" s="43">
        <f t="shared" si="333"/>
        <v>2.7629999999999999</v>
      </c>
      <c r="AD1207" s="49">
        <f t="shared" si="331"/>
        <v>8.4793356472743682</v>
      </c>
    </row>
    <row r="1208" spans="1:30" x14ac:dyDescent="0.25">
      <c r="A1208" s="45">
        <v>39922</v>
      </c>
      <c r="B1208" s="46" t="s">
        <v>71</v>
      </c>
      <c r="C1208" s="47">
        <v>0</v>
      </c>
      <c r="D1208" s="48">
        <f t="shared" si="332"/>
        <v>0</v>
      </c>
      <c r="E1208" s="47">
        <v>0</v>
      </c>
      <c r="F1208" s="48">
        <f t="shared" si="318"/>
        <v>0</v>
      </c>
      <c r="G1208" s="47">
        <v>0.69699999999999995</v>
      </c>
      <c r="H1208" s="48">
        <f t="shared" si="324"/>
        <v>2.139014457528134</v>
      </c>
      <c r="I1208" s="47">
        <v>0</v>
      </c>
      <c r="J1208" s="48">
        <f t="shared" si="319"/>
        <v>0</v>
      </c>
      <c r="K1208" s="47">
        <v>0</v>
      </c>
      <c r="L1208" s="48">
        <f t="shared" si="320"/>
        <v>0</v>
      </c>
      <c r="M1208" s="47">
        <v>0</v>
      </c>
      <c r="N1208" s="48">
        <f t="shared" si="321"/>
        <v>0</v>
      </c>
      <c r="O1208" s="47">
        <v>0</v>
      </c>
      <c r="P1208" s="48">
        <f t="shared" si="322"/>
        <v>0</v>
      </c>
      <c r="Q1208" s="47">
        <v>0.92200000000000004</v>
      </c>
      <c r="R1208" s="48">
        <f t="shared" si="325"/>
        <v>2.8295141030716495</v>
      </c>
      <c r="S1208" s="47">
        <v>0</v>
      </c>
      <c r="T1208" s="48">
        <f t="shared" si="326"/>
        <v>0</v>
      </c>
      <c r="U1208" s="47">
        <v>0</v>
      </c>
      <c r="V1208" s="48">
        <f t="shared" si="327"/>
        <v>0</v>
      </c>
      <c r="W1208" s="47">
        <v>0</v>
      </c>
      <c r="X1208" s="48">
        <f t="shared" si="328"/>
        <v>0</v>
      </c>
      <c r="Y1208" s="47">
        <v>0.42899999999999999</v>
      </c>
      <c r="Z1208" s="48">
        <f t="shared" si="329"/>
        <v>1.3165526575029691</v>
      </c>
      <c r="AA1208" s="47">
        <v>0</v>
      </c>
      <c r="AB1208" s="49">
        <f t="shared" si="330"/>
        <v>0</v>
      </c>
      <c r="AC1208" s="43">
        <f t="shared" si="333"/>
        <v>2.048</v>
      </c>
      <c r="AD1208" s="49">
        <f t="shared" si="331"/>
        <v>6.2850812181027527</v>
      </c>
    </row>
    <row r="1209" spans="1:30" x14ac:dyDescent="0.25">
      <c r="A1209" s="45">
        <v>39923</v>
      </c>
      <c r="B1209" s="46" t="s">
        <v>72</v>
      </c>
      <c r="C1209" s="47">
        <v>0</v>
      </c>
      <c r="D1209" s="48">
        <f t="shared" si="332"/>
        <v>0</v>
      </c>
      <c r="E1209" s="47">
        <v>0</v>
      </c>
      <c r="F1209" s="48">
        <f t="shared" si="318"/>
        <v>0</v>
      </c>
      <c r="G1209" s="47">
        <v>0.69899999999999995</v>
      </c>
      <c r="H1209" s="48">
        <f t="shared" si="324"/>
        <v>2.1451522321551875</v>
      </c>
      <c r="I1209" s="47">
        <v>0</v>
      </c>
      <c r="J1209" s="48">
        <f t="shared" si="319"/>
        <v>0</v>
      </c>
      <c r="K1209" s="47">
        <v>0</v>
      </c>
      <c r="L1209" s="48">
        <f t="shared" si="320"/>
        <v>0</v>
      </c>
      <c r="M1209" s="47">
        <v>0</v>
      </c>
      <c r="N1209" s="48">
        <f t="shared" si="321"/>
        <v>0</v>
      </c>
      <c r="O1209" s="47">
        <v>0</v>
      </c>
      <c r="P1209" s="48">
        <f t="shared" si="322"/>
        <v>0</v>
      </c>
      <c r="Q1209" s="47">
        <v>0.92</v>
      </c>
      <c r="R1209" s="48">
        <f t="shared" si="325"/>
        <v>2.8233763284445956</v>
      </c>
      <c r="S1209" s="47">
        <v>0</v>
      </c>
      <c r="T1209" s="48">
        <f t="shared" si="326"/>
        <v>0</v>
      </c>
      <c r="U1209" s="47">
        <v>0</v>
      </c>
      <c r="V1209" s="48">
        <f t="shared" si="327"/>
        <v>0</v>
      </c>
      <c r="W1209" s="47">
        <v>0</v>
      </c>
      <c r="X1209" s="48">
        <f t="shared" si="328"/>
        <v>0</v>
      </c>
      <c r="Y1209" s="47">
        <v>0.51500000000000001</v>
      </c>
      <c r="Z1209" s="48">
        <f t="shared" si="329"/>
        <v>1.5804769664662683</v>
      </c>
      <c r="AA1209" s="47">
        <v>0</v>
      </c>
      <c r="AB1209" s="49">
        <f t="shared" si="330"/>
        <v>0</v>
      </c>
      <c r="AC1209" s="43">
        <f t="shared" si="333"/>
        <v>2.1339999999999999</v>
      </c>
      <c r="AD1209" s="49">
        <f t="shared" si="331"/>
        <v>6.5490055270660514</v>
      </c>
    </row>
    <row r="1210" spans="1:30" x14ac:dyDescent="0.25">
      <c r="A1210" s="45">
        <v>39924</v>
      </c>
      <c r="B1210" s="46" t="s">
        <v>73</v>
      </c>
      <c r="C1210" s="47">
        <v>0</v>
      </c>
      <c r="D1210" s="48">
        <f t="shared" si="332"/>
        <v>0</v>
      </c>
      <c r="E1210" s="47">
        <v>0</v>
      </c>
      <c r="F1210" s="48">
        <f t="shared" si="318"/>
        <v>0</v>
      </c>
      <c r="G1210" s="47">
        <v>0.69699999999999995</v>
      </c>
      <c r="H1210" s="48">
        <f t="shared" si="324"/>
        <v>2.139014457528134</v>
      </c>
      <c r="I1210" s="47">
        <v>0</v>
      </c>
      <c r="J1210" s="48">
        <f t="shared" si="319"/>
        <v>0</v>
      </c>
      <c r="K1210" s="47">
        <v>0</v>
      </c>
      <c r="L1210" s="48">
        <f t="shared" si="320"/>
        <v>0</v>
      </c>
      <c r="M1210" s="47">
        <v>0</v>
      </c>
      <c r="N1210" s="48">
        <f t="shared" si="321"/>
        <v>0</v>
      </c>
      <c r="O1210" s="47">
        <v>0</v>
      </c>
      <c r="P1210" s="48">
        <f t="shared" si="322"/>
        <v>0</v>
      </c>
      <c r="Q1210" s="47">
        <v>0.91500000000000004</v>
      </c>
      <c r="R1210" s="48">
        <f t="shared" si="325"/>
        <v>2.8080318918769622</v>
      </c>
      <c r="S1210" s="47">
        <v>0</v>
      </c>
      <c r="T1210" s="48">
        <f t="shared" si="326"/>
        <v>0</v>
      </c>
      <c r="U1210" s="47">
        <v>0</v>
      </c>
      <c r="V1210" s="48">
        <f t="shared" si="327"/>
        <v>0</v>
      </c>
      <c r="W1210" s="47">
        <v>0</v>
      </c>
      <c r="X1210" s="48">
        <f t="shared" si="328"/>
        <v>0</v>
      </c>
      <c r="Y1210" s="47">
        <v>1.1359999999999999</v>
      </c>
      <c r="Z1210" s="48">
        <f t="shared" si="329"/>
        <v>3.4862559881663704</v>
      </c>
      <c r="AA1210" s="47">
        <v>0</v>
      </c>
      <c r="AB1210" s="49">
        <f t="shared" si="330"/>
        <v>0</v>
      </c>
      <c r="AC1210" s="43">
        <f t="shared" si="333"/>
        <v>2.7480000000000002</v>
      </c>
      <c r="AD1210" s="49">
        <f t="shared" si="331"/>
        <v>8.4333023375714671</v>
      </c>
    </row>
    <row r="1211" spans="1:30" x14ac:dyDescent="0.25">
      <c r="A1211" s="45">
        <v>39925</v>
      </c>
      <c r="B1211" s="46" t="s">
        <v>74</v>
      </c>
      <c r="C1211" s="47">
        <v>0</v>
      </c>
      <c r="D1211" s="48">
        <f t="shared" si="332"/>
        <v>0</v>
      </c>
      <c r="E1211" s="47">
        <v>0</v>
      </c>
      <c r="F1211" s="48">
        <f t="shared" si="318"/>
        <v>0</v>
      </c>
      <c r="G1211" s="47">
        <v>0.69899999999999995</v>
      </c>
      <c r="H1211" s="48">
        <f t="shared" si="324"/>
        <v>2.1451522321551875</v>
      </c>
      <c r="I1211" s="47">
        <v>0</v>
      </c>
      <c r="J1211" s="48">
        <f t="shared" si="319"/>
        <v>0</v>
      </c>
      <c r="K1211" s="47">
        <v>0</v>
      </c>
      <c r="L1211" s="48">
        <f t="shared" si="320"/>
        <v>0</v>
      </c>
      <c r="M1211" s="47">
        <v>0</v>
      </c>
      <c r="N1211" s="48">
        <f t="shared" si="321"/>
        <v>0</v>
      </c>
      <c r="O1211" s="47">
        <v>0</v>
      </c>
      <c r="P1211" s="48">
        <f t="shared" si="322"/>
        <v>0</v>
      </c>
      <c r="Q1211" s="47">
        <v>0.9</v>
      </c>
      <c r="R1211" s="48">
        <f t="shared" si="325"/>
        <v>2.7619985821740611</v>
      </c>
      <c r="S1211" s="47">
        <v>0</v>
      </c>
      <c r="T1211" s="48">
        <f t="shared" si="326"/>
        <v>0</v>
      </c>
      <c r="U1211" s="47">
        <v>0</v>
      </c>
      <c r="V1211" s="48">
        <f t="shared" si="327"/>
        <v>0</v>
      </c>
      <c r="W1211" s="47">
        <v>0</v>
      </c>
      <c r="X1211" s="48">
        <f t="shared" si="328"/>
        <v>0</v>
      </c>
      <c r="Y1211" s="47">
        <v>1.117</v>
      </c>
      <c r="Z1211" s="48">
        <f t="shared" si="329"/>
        <v>3.4279471292093624</v>
      </c>
      <c r="AA1211" s="47">
        <v>0</v>
      </c>
      <c r="AB1211" s="49">
        <f t="shared" si="330"/>
        <v>0</v>
      </c>
      <c r="AC1211" s="43">
        <f t="shared" si="333"/>
        <v>2.7160000000000002</v>
      </c>
      <c r="AD1211" s="49">
        <f t="shared" si="331"/>
        <v>8.3350979435386119</v>
      </c>
    </row>
    <row r="1212" spans="1:30" x14ac:dyDescent="0.25">
      <c r="A1212" s="45">
        <v>39926</v>
      </c>
      <c r="B1212" s="46" t="s">
        <v>75</v>
      </c>
      <c r="C1212" s="47">
        <v>0</v>
      </c>
      <c r="D1212" s="48">
        <f t="shared" si="332"/>
        <v>0</v>
      </c>
      <c r="E1212" s="47">
        <v>0</v>
      </c>
      <c r="F1212" s="48">
        <f t="shared" si="318"/>
        <v>0</v>
      </c>
      <c r="G1212" s="47">
        <v>0.69799999999999995</v>
      </c>
      <c r="H1212" s="48">
        <f t="shared" si="324"/>
        <v>2.142083344841661</v>
      </c>
      <c r="I1212" s="47">
        <v>0</v>
      </c>
      <c r="J1212" s="48">
        <f t="shared" si="319"/>
        <v>0</v>
      </c>
      <c r="K1212" s="47">
        <v>0</v>
      </c>
      <c r="L1212" s="48">
        <f t="shared" si="320"/>
        <v>0</v>
      </c>
      <c r="M1212" s="47">
        <v>0</v>
      </c>
      <c r="N1212" s="48">
        <f t="shared" si="321"/>
        <v>0</v>
      </c>
      <c r="O1212" s="47">
        <v>0</v>
      </c>
      <c r="P1212" s="48">
        <f t="shared" si="322"/>
        <v>0</v>
      </c>
      <c r="Q1212" s="47">
        <v>0.88900000000000001</v>
      </c>
      <c r="R1212" s="48">
        <f t="shared" si="325"/>
        <v>2.7282408217252669</v>
      </c>
      <c r="S1212" s="47">
        <v>0</v>
      </c>
      <c r="T1212" s="48">
        <f t="shared" si="326"/>
        <v>0</v>
      </c>
      <c r="U1212" s="47">
        <v>0</v>
      </c>
      <c r="V1212" s="48">
        <f t="shared" si="327"/>
        <v>0</v>
      </c>
      <c r="W1212" s="47">
        <v>0</v>
      </c>
      <c r="X1212" s="48">
        <f t="shared" si="328"/>
        <v>0</v>
      </c>
      <c r="Y1212" s="47">
        <v>1.095</v>
      </c>
      <c r="Z1212" s="48">
        <f t="shared" si="329"/>
        <v>3.3604316083117745</v>
      </c>
      <c r="AA1212" s="47">
        <v>0</v>
      </c>
      <c r="AB1212" s="49">
        <f t="shared" si="330"/>
        <v>0</v>
      </c>
      <c r="AC1212" s="43">
        <f t="shared" si="333"/>
        <v>2.6819999999999999</v>
      </c>
      <c r="AD1212" s="49">
        <f t="shared" si="331"/>
        <v>8.2307557748787019</v>
      </c>
    </row>
    <row r="1213" spans="1:30" x14ac:dyDescent="0.25">
      <c r="A1213" s="45">
        <v>39927</v>
      </c>
      <c r="B1213" s="46" t="s">
        <v>76</v>
      </c>
      <c r="C1213" s="47">
        <v>0</v>
      </c>
      <c r="D1213" s="48">
        <f t="shared" si="332"/>
        <v>0</v>
      </c>
      <c r="E1213" s="47">
        <v>0</v>
      </c>
      <c r="F1213" s="48">
        <f t="shared" si="318"/>
        <v>0</v>
      </c>
      <c r="G1213" s="47">
        <v>0.69899999999999995</v>
      </c>
      <c r="H1213" s="48">
        <f t="shared" si="324"/>
        <v>2.1451522321551875</v>
      </c>
      <c r="I1213" s="47">
        <v>0</v>
      </c>
      <c r="J1213" s="48">
        <f t="shared" si="319"/>
        <v>0</v>
      </c>
      <c r="K1213" s="47">
        <v>0</v>
      </c>
      <c r="L1213" s="48">
        <f t="shared" si="320"/>
        <v>0</v>
      </c>
      <c r="M1213" s="47">
        <v>0</v>
      </c>
      <c r="N1213" s="48">
        <f t="shared" si="321"/>
        <v>0</v>
      </c>
      <c r="O1213" s="47">
        <v>0</v>
      </c>
      <c r="P1213" s="48">
        <f t="shared" si="322"/>
        <v>0</v>
      </c>
      <c r="Q1213" s="47">
        <v>0.87</v>
      </c>
      <c r="R1213" s="48">
        <f t="shared" si="325"/>
        <v>2.6699319627682589</v>
      </c>
      <c r="S1213" s="47">
        <v>0</v>
      </c>
      <c r="T1213" s="48">
        <f t="shared" si="326"/>
        <v>0</v>
      </c>
      <c r="U1213" s="47">
        <v>0</v>
      </c>
      <c r="V1213" s="48">
        <f t="shared" si="327"/>
        <v>0</v>
      </c>
      <c r="W1213" s="47">
        <v>0</v>
      </c>
      <c r="X1213" s="48">
        <f t="shared" si="328"/>
        <v>0</v>
      </c>
      <c r="Y1213" s="47">
        <v>1.085</v>
      </c>
      <c r="Z1213" s="48">
        <f t="shared" si="329"/>
        <v>3.3297427351765072</v>
      </c>
      <c r="AA1213" s="47">
        <v>0</v>
      </c>
      <c r="AB1213" s="49">
        <f t="shared" si="330"/>
        <v>0</v>
      </c>
      <c r="AC1213" s="43">
        <f t="shared" si="333"/>
        <v>2.6539999999999999</v>
      </c>
      <c r="AD1213" s="49">
        <f t="shared" si="331"/>
        <v>8.1448269300999545</v>
      </c>
    </row>
    <row r="1214" spans="1:30" x14ac:dyDescent="0.25">
      <c r="A1214" s="45">
        <v>39928</v>
      </c>
      <c r="B1214" s="46" t="s">
        <v>77</v>
      </c>
      <c r="C1214" s="47">
        <v>0</v>
      </c>
      <c r="D1214" s="48">
        <f t="shared" si="332"/>
        <v>0</v>
      </c>
      <c r="E1214" s="47">
        <v>0</v>
      </c>
      <c r="F1214" s="48">
        <f t="shared" si="318"/>
        <v>0</v>
      </c>
      <c r="G1214" s="47">
        <v>0.69899999999999995</v>
      </c>
      <c r="H1214" s="48">
        <f t="shared" si="324"/>
        <v>2.1451522321551875</v>
      </c>
      <c r="I1214" s="47">
        <v>0</v>
      </c>
      <c r="J1214" s="48">
        <f t="shared" si="319"/>
        <v>0</v>
      </c>
      <c r="K1214" s="47">
        <v>0</v>
      </c>
      <c r="L1214" s="48">
        <f t="shared" si="320"/>
        <v>0</v>
      </c>
      <c r="M1214" s="47">
        <v>0</v>
      </c>
      <c r="N1214" s="48">
        <f t="shared" si="321"/>
        <v>0</v>
      </c>
      <c r="O1214" s="47">
        <v>0</v>
      </c>
      <c r="P1214" s="48">
        <f t="shared" si="322"/>
        <v>0</v>
      </c>
      <c r="Q1214" s="47">
        <v>0.92</v>
      </c>
      <c r="R1214" s="48">
        <f t="shared" si="325"/>
        <v>2.8233763284445956</v>
      </c>
      <c r="S1214" s="47">
        <v>0</v>
      </c>
      <c r="T1214" s="48">
        <f t="shared" si="326"/>
        <v>0</v>
      </c>
      <c r="U1214" s="47">
        <v>0</v>
      </c>
      <c r="V1214" s="48">
        <f t="shared" si="327"/>
        <v>0</v>
      </c>
      <c r="W1214" s="47">
        <v>0</v>
      </c>
      <c r="X1214" s="48">
        <f t="shared" si="328"/>
        <v>0</v>
      </c>
      <c r="Y1214" s="47">
        <v>1.083</v>
      </c>
      <c r="Z1214" s="48">
        <f t="shared" si="329"/>
        <v>3.3236049605494538</v>
      </c>
      <c r="AA1214" s="47">
        <v>0</v>
      </c>
      <c r="AB1214" s="49">
        <f t="shared" si="330"/>
        <v>0</v>
      </c>
      <c r="AC1214" s="43">
        <f t="shared" si="333"/>
        <v>2.702</v>
      </c>
      <c r="AD1214" s="49">
        <f t="shared" si="331"/>
        <v>8.2921335211492373</v>
      </c>
    </row>
    <row r="1215" spans="1:30" x14ac:dyDescent="0.25">
      <c r="A1215" s="45">
        <v>39929</v>
      </c>
      <c r="B1215" s="46" t="s">
        <v>78</v>
      </c>
      <c r="C1215" s="47">
        <v>0</v>
      </c>
      <c r="D1215" s="48">
        <f t="shared" si="332"/>
        <v>0</v>
      </c>
      <c r="E1215" s="47">
        <v>0</v>
      </c>
      <c r="F1215" s="48">
        <f t="shared" si="318"/>
        <v>0</v>
      </c>
      <c r="G1215" s="47">
        <v>0.69899999999999995</v>
      </c>
      <c r="H1215" s="48">
        <f t="shared" si="324"/>
        <v>2.1451522321551875</v>
      </c>
      <c r="I1215" s="47">
        <v>0</v>
      </c>
      <c r="J1215" s="48">
        <f t="shared" si="319"/>
        <v>0</v>
      </c>
      <c r="K1215" s="47">
        <v>0</v>
      </c>
      <c r="L1215" s="48">
        <f t="shared" si="320"/>
        <v>0</v>
      </c>
      <c r="M1215" s="47">
        <v>0</v>
      </c>
      <c r="N1215" s="48">
        <f t="shared" si="321"/>
        <v>0</v>
      </c>
      <c r="O1215" s="47">
        <v>0</v>
      </c>
      <c r="P1215" s="48">
        <f t="shared" si="322"/>
        <v>0</v>
      </c>
      <c r="Q1215" s="47">
        <v>0.92300000000000004</v>
      </c>
      <c r="R1215" s="48">
        <f t="shared" si="325"/>
        <v>2.832582990385176</v>
      </c>
      <c r="S1215" s="47">
        <v>0</v>
      </c>
      <c r="T1215" s="48">
        <f t="shared" si="326"/>
        <v>0</v>
      </c>
      <c r="U1215" s="47">
        <v>0</v>
      </c>
      <c r="V1215" s="48">
        <f t="shared" si="327"/>
        <v>0</v>
      </c>
      <c r="W1215" s="47">
        <v>0</v>
      </c>
      <c r="X1215" s="48">
        <f t="shared" si="328"/>
        <v>0</v>
      </c>
      <c r="Y1215" s="47">
        <v>1.0820000000000001</v>
      </c>
      <c r="Z1215" s="48">
        <f t="shared" si="329"/>
        <v>3.3205360732359268</v>
      </c>
      <c r="AA1215" s="47">
        <v>0</v>
      </c>
      <c r="AB1215" s="49">
        <f t="shared" si="330"/>
        <v>0</v>
      </c>
      <c r="AC1215" s="43">
        <f t="shared" si="333"/>
        <v>2.7039999999999997</v>
      </c>
      <c r="AD1215" s="49">
        <f t="shared" si="331"/>
        <v>8.2982712957762885</v>
      </c>
    </row>
    <row r="1216" spans="1:30" x14ac:dyDescent="0.25">
      <c r="A1216" s="45">
        <v>39930</v>
      </c>
      <c r="B1216" s="46" t="s">
        <v>79</v>
      </c>
      <c r="C1216" s="47">
        <v>0</v>
      </c>
      <c r="D1216" s="48">
        <f t="shared" si="332"/>
        <v>0</v>
      </c>
      <c r="E1216" s="47">
        <v>0</v>
      </c>
      <c r="F1216" s="48">
        <f t="shared" si="318"/>
        <v>0</v>
      </c>
      <c r="G1216" s="47">
        <v>0.7</v>
      </c>
      <c r="H1216" s="48">
        <f t="shared" si="324"/>
        <v>2.1482211194687144</v>
      </c>
      <c r="I1216" s="47">
        <v>0</v>
      </c>
      <c r="J1216" s="48">
        <f t="shared" si="319"/>
        <v>0</v>
      </c>
      <c r="K1216" s="47">
        <v>0</v>
      </c>
      <c r="L1216" s="48">
        <f t="shared" si="320"/>
        <v>0</v>
      </c>
      <c r="M1216" s="47">
        <v>0</v>
      </c>
      <c r="N1216" s="48">
        <f t="shared" si="321"/>
        <v>0</v>
      </c>
      <c r="O1216" s="47">
        <v>0</v>
      </c>
      <c r="P1216" s="48">
        <f t="shared" si="322"/>
        <v>0</v>
      </c>
      <c r="Q1216" s="47">
        <v>0.89900000000000002</v>
      </c>
      <c r="R1216" s="48">
        <f t="shared" si="325"/>
        <v>2.7589296948605346</v>
      </c>
      <c r="S1216" s="47">
        <v>0</v>
      </c>
      <c r="T1216" s="48">
        <f t="shared" si="326"/>
        <v>0</v>
      </c>
      <c r="U1216" s="47">
        <v>0</v>
      </c>
      <c r="V1216" s="48">
        <f t="shared" si="327"/>
        <v>0</v>
      </c>
      <c r="W1216" s="47">
        <v>0</v>
      </c>
      <c r="X1216" s="48">
        <f t="shared" si="328"/>
        <v>0</v>
      </c>
      <c r="Y1216" s="47">
        <v>1.079</v>
      </c>
      <c r="Z1216" s="48">
        <f t="shared" si="329"/>
        <v>3.3113294112953469</v>
      </c>
      <c r="AA1216" s="47">
        <v>0</v>
      </c>
      <c r="AB1216" s="49">
        <f t="shared" si="330"/>
        <v>0</v>
      </c>
      <c r="AC1216" s="43">
        <f t="shared" si="333"/>
        <v>2.6779999999999999</v>
      </c>
      <c r="AD1216" s="49">
        <f t="shared" si="331"/>
        <v>8.2184802256245959</v>
      </c>
    </row>
    <row r="1217" spans="1:30" x14ac:dyDescent="0.25">
      <c r="A1217" s="45">
        <v>39931</v>
      </c>
      <c r="B1217" s="46" t="s">
        <v>80</v>
      </c>
      <c r="C1217" s="47">
        <v>0</v>
      </c>
      <c r="D1217" s="48">
        <f t="shared" si="332"/>
        <v>0</v>
      </c>
      <c r="E1217" s="47">
        <v>0</v>
      </c>
      <c r="F1217" s="48">
        <f t="shared" si="318"/>
        <v>0</v>
      </c>
      <c r="G1217" s="47">
        <v>0.40799999999999997</v>
      </c>
      <c r="H1217" s="48">
        <f t="shared" si="324"/>
        <v>1.2521060239189077</v>
      </c>
      <c r="I1217" s="47">
        <v>0</v>
      </c>
      <c r="J1217" s="48">
        <f t="shared" si="319"/>
        <v>0</v>
      </c>
      <c r="K1217" s="47">
        <v>0.27600000000000002</v>
      </c>
      <c r="L1217" s="48">
        <f t="shared" si="320"/>
        <v>0.8470128985333788</v>
      </c>
      <c r="M1217" s="47">
        <v>0</v>
      </c>
      <c r="N1217" s="48">
        <f t="shared" si="321"/>
        <v>0</v>
      </c>
      <c r="O1217" s="47">
        <v>0</v>
      </c>
      <c r="P1217" s="48">
        <f t="shared" si="322"/>
        <v>0</v>
      </c>
      <c r="Q1217" s="47">
        <v>0.89800000000000002</v>
      </c>
      <c r="R1217" s="48">
        <f t="shared" si="325"/>
        <v>2.7558608075470077</v>
      </c>
      <c r="S1217" s="47">
        <v>0</v>
      </c>
      <c r="T1217" s="48">
        <f t="shared" si="326"/>
        <v>0</v>
      </c>
      <c r="U1217" s="47">
        <v>0</v>
      </c>
      <c r="V1217" s="48">
        <f t="shared" si="327"/>
        <v>0</v>
      </c>
      <c r="W1217" s="47">
        <v>0</v>
      </c>
      <c r="X1217" s="48">
        <f t="shared" si="328"/>
        <v>0</v>
      </c>
      <c r="Y1217" s="47">
        <v>1.0780000000000001</v>
      </c>
      <c r="Z1217" s="48">
        <f t="shared" si="329"/>
        <v>3.3082605239818199</v>
      </c>
      <c r="AA1217" s="47">
        <v>0</v>
      </c>
      <c r="AB1217" s="49">
        <f t="shared" si="330"/>
        <v>0</v>
      </c>
      <c r="AC1217" s="43">
        <f t="shared" si="333"/>
        <v>2.66</v>
      </c>
      <c r="AD1217" s="49">
        <f t="shared" si="331"/>
        <v>8.1632402539811135</v>
      </c>
    </row>
    <row r="1218" spans="1:30" x14ac:dyDescent="0.25">
      <c r="A1218" s="45">
        <v>39932</v>
      </c>
      <c r="B1218" s="46" t="s">
        <v>81</v>
      </c>
      <c r="C1218" s="47">
        <v>0</v>
      </c>
      <c r="D1218" s="48">
        <f t="shared" si="332"/>
        <v>0</v>
      </c>
      <c r="E1218" s="47">
        <v>0</v>
      </c>
      <c r="F1218" s="48">
        <f t="shared" si="318"/>
        <v>0</v>
      </c>
      <c r="G1218" s="47">
        <v>0</v>
      </c>
      <c r="H1218" s="48">
        <f t="shared" si="324"/>
        <v>0</v>
      </c>
      <c r="I1218" s="47">
        <v>0</v>
      </c>
      <c r="J1218" s="48">
        <f t="shared" si="319"/>
        <v>0</v>
      </c>
      <c r="K1218" s="47">
        <v>0.63600000000000001</v>
      </c>
      <c r="L1218" s="48">
        <f t="shared" si="320"/>
        <v>1.9518123314030031</v>
      </c>
      <c r="M1218" s="47">
        <v>0</v>
      </c>
      <c r="N1218" s="48">
        <f t="shared" si="321"/>
        <v>0</v>
      </c>
      <c r="O1218" s="47">
        <v>0</v>
      </c>
      <c r="P1218" s="48">
        <f t="shared" si="322"/>
        <v>0</v>
      </c>
      <c r="Q1218" s="47">
        <v>0.91200000000000003</v>
      </c>
      <c r="R1218" s="48">
        <f t="shared" si="325"/>
        <v>2.7988252299363818</v>
      </c>
      <c r="S1218" s="47">
        <v>0</v>
      </c>
      <c r="T1218" s="48">
        <f t="shared" si="326"/>
        <v>0</v>
      </c>
      <c r="U1218" s="47">
        <v>0</v>
      </c>
      <c r="V1218" s="48">
        <f t="shared" si="327"/>
        <v>0</v>
      </c>
      <c r="W1218" s="47">
        <v>0</v>
      </c>
      <c r="X1218" s="48">
        <f t="shared" si="328"/>
        <v>0</v>
      </c>
      <c r="Y1218" s="47">
        <v>1.0740000000000001</v>
      </c>
      <c r="Z1218" s="48">
        <f t="shared" si="329"/>
        <v>3.295984974727713</v>
      </c>
      <c r="AA1218" s="47">
        <v>0</v>
      </c>
      <c r="AB1218" s="49">
        <f t="shared" si="330"/>
        <v>0</v>
      </c>
      <c r="AC1218" s="43">
        <f t="shared" si="333"/>
        <v>2.6219999999999999</v>
      </c>
      <c r="AD1218" s="49">
        <f t="shared" si="331"/>
        <v>8.0466225360670975</v>
      </c>
    </row>
    <row r="1219" spans="1:30" x14ac:dyDescent="0.25">
      <c r="A1219" s="45">
        <v>39933</v>
      </c>
      <c r="B1219" s="46" t="s">
        <v>82</v>
      </c>
      <c r="C1219" s="47">
        <v>0</v>
      </c>
      <c r="D1219" s="48">
        <f t="shared" si="332"/>
        <v>0</v>
      </c>
      <c r="E1219" s="47">
        <v>0</v>
      </c>
      <c r="F1219" s="48">
        <f t="shared" si="318"/>
        <v>0</v>
      </c>
      <c r="G1219" s="47">
        <v>0</v>
      </c>
      <c r="H1219" s="48">
        <f t="shared" si="324"/>
        <v>0</v>
      </c>
      <c r="I1219" s="47">
        <v>0</v>
      </c>
      <c r="J1219" s="48">
        <f t="shared" si="319"/>
        <v>0</v>
      </c>
      <c r="K1219" s="47">
        <v>0.63900000000000001</v>
      </c>
      <c r="L1219" s="48">
        <f t="shared" si="320"/>
        <v>1.9610189933435833</v>
      </c>
      <c r="M1219" s="47">
        <v>0</v>
      </c>
      <c r="N1219" s="48">
        <f t="shared" si="321"/>
        <v>0</v>
      </c>
      <c r="O1219" s="47">
        <v>0</v>
      </c>
      <c r="P1219" s="48">
        <f t="shared" si="322"/>
        <v>0</v>
      </c>
      <c r="Q1219" s="47">
        <v>0.91</v>
      </c>
      <c r="R1219" s="48">
        <f t="shared" si="325"/>
        <v>2.7926874553093284</v>
      </c>
      <c r="S1219" s="47">
        <v>0</v>
      </c>
      <c r="T1219" s="48">
        <f t="shared" si="326"/>
        <v>0</v>
      </c>
      <c r="U1219" s="47">
        <v>0</v>
      </c>
      <c r="V1219" s="48">
        <f t="shared" si="327"/>
        <v>0</v>
      </c>
      <c r="W1219" s="47">
        <v>0</v>
      </c>
      <c r="X1219" s="48">
        <f t="shared" si="328"/>
        <v>0</v>
      </c>
      <c r="Y1219" s="47">
        <v>1.077</v>
      </c>
      <c r="Z1219" s="48">
        <f t="shared" si="329"/>
        <v>3.305191636668293</v>
      </c>
      <c r="AA1219" s="47">
        <v>0</v>
      </c>
      <c r="AB1219" s="49">
        <f t="shared" si="330"/>
        <v>0</v>
      </c>
      <c r="AC1219" s="43">
        <f t="shared" si="333"/>
        <v>2.6259999999999999</v>
      </c>
      <c r="AD1219" s="49">
        <f t="shared" si="331"/>
        <v>8.0588980853212053</v>
      </c>
    </row>
    <row r="1220" spans="1:30" x14ac:dyDescent="0.25">
      <c r="A1220" s="45">
        <v>39934</v>
      </c>
      <c r="B1220" s="46" t="s">
        <v>238</v>
      </c>
      <c r="C1220" s="47">
        <v>0</v>
      </c>
      <c r="D1220" s="48">
        <f t="shared" si="332"/>
        <v>0</v>
      </c>
      <c r="E1220" s="47">
        <v>0</v>
      </c>
      <c r="F1220" s="48">
        <f t="shared" si="318"/>
        <v>0</v>
      </c>
      <c r="G1220" s="47">
        <v>0</v>
      </c>
      <c r="H1220" s="48">
        <f t="shared" si="324"/>
        <v>0</v>
      </c>
      <c r="I1220" s="47">
        <v>0</v>
      </c>
      <c r="J1220" s="48">
        <f t="shared" si="319"/>
        <v>0</v>
      </c>
      <c r="K1220" s="47">
        <v>0.64</v>
      </c>
      <c r="L1220" s="48">
        <f t="shared" si="320"/>
        <v>1.96408788065711</v>
      </c>
      <c r="M1220" s="47">
        <v>0</v>
      </c>
      <c r="N1220" s="48">
        <f t="shared" si="321"/>
        <v>0</v>
      </c>
      <c r="O1220" s="47">
        <v>0</v>
      </c>
      <c r="P1220" s="48">
        <f t="shared" si="322"/>
        <v>0</v>
      </c>
      <c r="Q1220" s="47">
        <v>0.90700000000000003</v>
      </c>
      <c r="R1220" s="48">
        <f t="shared" si="325"/>
        <v>2.7834807933687484</v>
      </c>
      <c r="S1220" s="47">
        <v>0</v>
      </c>
      <c r="T1220" s="48">
        <f t="shared" si="326"/>
        <v>0</v>
      </c>
      <c r="U1220" s="47">
        <v>0</v>
      </c>
      <c r="V1220" s="48">
        <f t="shared" si="327"/>
        <v>0</v>
      </c>
      <c r="W1220" s="47">
        <v>0</v>
      </c>
      <c r="X1220" s="48">
        <f t="shared" si="328"/>
        <v>0</v>
      </c>
      <c r="Y1220" s="47">
        <v>1.083</v>
      </c>
      <c r="Z1220" s="48">
        <f t="shared" si="329"/>
        <v>3.3236049605494538</v>
      </c>
      <c r="AA1220" s="47">
        <v>0</v>
      </c>
      <c r="AB1220" s="49">
        <f t="shared" si="330"/>
        <v>0</v>
      </c>
      <c r="AC1220" s="43">
        <f t="shared" si="333"/>
        <v>2.63</v>
      </c>
      <c r="AD1220" s="49">
        <f t="shared" si="331"/>
        <v>8.0711736345753113</v>
      </c>
    </row>
    <row r="1221" spans="1:30" x14ac:dyDescent="0.25">
      <c r="A1221" s="45">
        <v>39935</v>
      </c>
      <c r="B1221" s="46" t="s">
        <v>239</v>
      </c>
      <c r="C1221" s="47">
        <v>0</v>
      </c>
      <c r="D1221" s="48">
        <f t="shared" si="332"/>
        <v>0</v>
      </c>
      <c r="E1221" s="47">
        <v>0</v>
      </c>
      <c r="F1221" s="48">
        <f t="shared" si="318"/>
        <v>0</v>
      </c>
      <c r="G1221" s="47">
        <v>0</v>
      </c>
      <c r="H1221" s="48">
        <f t="shared" si="324"/>
        <v>0</v>
      </c>
      <c r="I1221" s="47">
        <v>0</v>
      </c>
      <c r="J1221" s="48">
        <f t="shared" si="319"/>
        <v>0</v>
      </c>
      <c r="K1221" s="47">
        <v>0.63600000000000001</v>
      </c>
      <c r="L1221" s="48">
        <f t="shared" si="320"/>
        <v>1.9518123314030031</v>
      </c>
      <c r="M1221" s="47">
        <v>0</v>
      </c>
      <c r="N1221" s="48">
        <f t="shared" si="321"/>
        <v>0</v>
      </c>
      <c r="O1221" s="47">
        <v>0</v>
      </c>
      <c r="P1221" s="48">
        <f t="shared" si="322"/>
        <v>0</v>
      </c>
      <c r="Q1221" s="47">
        <v>0.90300000000000002</v>
      </c>
      <c r="R1221" s="48">
        <f t="shared" si="325"/>
        <v>2.7712052441146415</v>
      </c>
      <c r="S1221" s="47">
        <v>0</v>
      </c>
      <c r="T1221" s="48">
        <f t="shared" si="326"/>
        <v>0</v>
      </c>
      <c r="U1221" s="47">
        <v>0</v>
      </c>
      <c r="V1221" s="48">
        <f t="shared" si="327"/>
        <v>0</v>
      </c>
      <c r="W1221" s="47">
        <v>0</v>
      </c>
      <c r="X1221" s="48">
        <f t="shared" si="328"/>
        <v>0</v>
      </c>
      <c r="Y1221" s="47">
        <v>1.0820000000000001</v>
      </c>
      <c r="Z1221" s="48">
        <f t="shared" si="329"/>
        <v>3.3205360732359268</v>
      </c>
      <c r="AA1221" s="47">
        <v>0</v>
      </c>
      <c r="AB1221" s="49">
        <f t="shared" si="330"/>
        <v>0</v>
      </c>
      <c r="AC1221" s="43">
        <f t="shared" si="333"/>
        <v>2.6210000000000004</v>
      </c>
      <c r="AD1221" s="49">
        <f t="shared" si="331"/>
        <v>8.0435536487535728</v>
      </c>
    </row>
    <row r="1222" spans="1:30" x14ac:dyDescent="0.25">
      <c r="A1222" s="45">
        <v>39936</v>
      </c>
      <c r="B1222" s="46" t="s">
        <v>240</v>
      </c>
      <c r="C1222" s="47">
        <v>0</v>
      </c>
      <c r="D1222" s="48">
        <f t="shared" si="332"/>
        <v>0</v>
      </c>
      <c r="E1222" s="47">
        <v>0</v>
      </c>
      <c r="F1222" s="48">
        <f t="shared" si="318"/>
        <v>0</v>
      </c>
      <c r="G1222" s="47">
        <v>0</v>
      </c>
      <c r="H1222" s="48">
        <f t="shared" si="324"/>
        <v>0</v>
      </c>
      <c r="I1222" s="47">
        <v>0</v>
      </c>
      <c r="J1222" s="48">
        <f t="shared" si="319"/>
        <v>0</v>
      </c>
      <c r="K1222" s="47">
        <v>0.63400000000000001</v>
      </c>
      <c r="L1222" s="48">
        <f t="shared" si="320"/>
        <v>1.9456745567759497</v>
      </c>
      <c r="M1222" s="47">
        <v>0</v>
      </c>
      <c r="N1222" s="48">
        <f t="shared" si="321"/>
        <v>0</v>
      </c>
      <c r="O1222" s="47">
        <v>0</v>
      </c>
      <c r="P1222" s="48">
        <f t="shared" si="322"/>
        <v>0</v>
      </c>
      <c r="Q1222" s="47">
        <v>0.90400000000000003</v>
      </c>
      <c r="R1222" s="48">
        <f t="shared" si="325"/>
        <v>2.774274131428168</v>
      </c>
      <c r="S1222" s="47">
        <v>0</v>
      </c>
      <c r="T1222" s="48">
        <f t="shared" si="326"/>
        <v>0</v>
      </c>
      <c r="U1222" s="47">
        <v>0</v>
      </c>
      <c r="V1222" s="48">
        <f t="shared" si="327"/>
        <v>0</v>
      </c>
      <c r="W1222" s="47">
        <v>0</v>
      </c>
      <c r="X1222" s="48">
        <f t="shared" si="328"/>
        <v>0</v>
      </c>
      <c r="Y1222" s="47">
        <v>1.0820000000000001</v>
      </c>
      <c r="Z1222" s="48">
        <f t="shared" si="329"/>
        <v>3.3205360732359268</v>
      </c>
      <c r="AA1222" s="47">
        <v>0</v>
      </c>
      <c r="AB1222" s="49">
        <f t="shared" si="330"/>
        <v>0</v>
      </c>
      <c r="AC1222" s="43">
        <f t="shared" si="333"/>
        <v>2.62</v>
      </c>
      <c r="AD1222" s="49">
        <f t="shared" si="331"/>
        <v>8.0404847614400445</v>
      </c>
    </row>
    <row r="1223" spans="1:30" x14ac:dyDescent="0.25">
      <c r="A1223" s="45">
        <v>39937</v>
      </c>
      <c r="B1223" s="46" t="s">
        <v>241</v>
      </c>
      <c r="C1223" s="47">
        <v>0</v>
      </c>
      <c r="D1223" s="48">
        <f t="shared" si="332"/>
        <v>0</v>
      </c>
      <c r="E1223" s="47">
        <v>0</v>
      </c>
      <c r="F1223" s="48">
        <f t="shared" si="318"/>
        <v>0</v>
      </c>
      <c r="G1223" s="47">
        <v>0</v>
      </c>
      <c r="H1223" s="48">
        <f t="shared" si="324"/>
        <v>0</v>
      </c>
      <c r="I1223" s="47">
        <v>0</v>
      </c>
      <c r="J1223" s="48">
        <f t="shared" si="319"/>
        <v>0</v>
      </c>
      <c r="K1223" s="47">
        <v>0.63100000000000001</v>
      </c>
      <c r="L1223" s="48">
        <f t="shared" si="320"/>
        <v>1.9364678948353695</v>
      </c>
      <c r="M1223" s="47">
        <v>0</v>
      </c>
      <c r="N1223" s="48">
        <f t="shared" si="321"/>
        <v>0</v>
      </c>
      <c r="O1223" s="47">
        <v>0</v>
      </c>
      <c r="P1223" s="48">
        <f t="shared" si="322"/>
        <v>0</v>
      </c>
      <c r="Q1223" s="47">
        <v>0.9</v>
      </c>
      <c r="R1223" s="48">
        <f t="shared" si="325"/>
        <v>2.7619985821740611</v>
      </c>
      <c r="S1223" s="47">
        <v>0</v>
      </c>
      <c r="T1223" s="48">
        <f t="shared" si="326"/>
        <v>0</v>
      </c>
      <c r="U1223" s="47">
        <v>0</v>
      </c>
      <c r="V1223" s="48">
        <f t="shared" si="327"/>
        <v>0</v>
      </c>
      <c r="W1223" s="47">
        <v>0</v>
      </c>
      <c r="X1223" s="48">
        <f t="shared" si="328"/>
        <v>0</v>
      </c>
      <c r="Y1223" s="47">
        <v>1.08</v>
      </c>
      <c r="Z1223" s="48">
        <f t="shared" si="329"/>
        <v>3.3143982986088734</v>
      </c>
      <c r="AA1223" s="47">
        <v>0</v>
      </c>
      <c r="AB1223" s="49">
        <f t="shared" si="330"/>
        <v>0</v>
      </c>
      <c r="AC1223" s="43">
        <f t="shared" si="333"/>
        <v>2.6110000000000002</v>
      </c>
      <c r="AD1223" s="49">
        <f t="shared" si="331"/>
        <v>8.0128647756183042</v>
      </c>
    </row>
    <row r="1224" spans="1:30" x14ac:dyDescent="0.25">
      <c r="A1224" s="45">
        <v>39938</v>
      </c>
      <c r="B1224" s="46" t="s">
        <v>242</v>
      </c>
      <c r="C1224" s="47">
        <v>0</v>
      </c>
      <c r="D1224" s="48">
        <f t="shared" si="332"/>
        <v>0</v>
      </c>
      <c r="E1224" s="47">
        <v>0</v>
      </c>
      <c r="F1224" s="48">
        <f t="shared" si="318"/>
        <v>0</v>
      </c>
      <c r="G1224" s="47">
        <v>0</v>
      </c>
      <c r="H1224" s="48">
        <f t="shared" si="324"/>
        <v>0</v>
      </c>
      <c r="I1224" s="47">
        <v>0.66700000000000004</v>
      </c>
      <c r="J1224" s="48">
        <f t="shared" si="319"/>
        <v>2.0469478381223318</v>
      </c>
      <c r="K1224" s="47">
        <v>0.45200000000000001</v>
      </c>
      <c r="L1224" s="48">
        <f t="shared" si="320"/>
        <v>1.387137065714084</v>
      </c>
      <c r="M1224" s="47">
        <v>0</v>
      </c>
      <c r="N1224" s="48">
        <f t="shared" si="321"/>
        <v>0</v>
      </c>
      <c r="O1224" s="47">
        <v>0</v>
      </c>
      <c r="P1224" s="48">
        <f t="shared" si="322"/>
        <v>0</v>
      </c>
      <c r="Q1224" s="47">
        <v>0.60299999999999998</v>
      </c>
      <c r="R1224" s="48">
        <f t="shared" si="325"/>
        <v>1.850539050056621</v>
      </c>
      <c r="S1224" s="47">
        <v>0</v>
      </c>
      <c r="T1224" s="48">
        <f t="shared" si="326"/>
        <v>0</v>
      </c>
      <c r="U1224" s="47">
        <v>0</v>
      </c>
      <c r="V1224" s="48">
        <f t="shared" si="327"/>
        <v>0</v>
      </c>
      <c r="W1224" s="47">
        <v>0</v>
      </c>
      <c r="X1224" s="48">
        <f t="shared" si="328"/>
        <v>0</v>
      </c>
      <c r="Y1224" s="47">
        <v>0.746</v>
      </c>
      <c r="Z1224" s="48">
        <f t="shared" si="329"/>
        <v>2.2893899358909442</v>
      </c>
      <c r="AA1224" s="47">
        <v>0</v>
      </c>
      <c r="AB1224" s="49">
        <f t="shared" si="330"/>
        <v>0</v>
      </c>
      <c r="AC1224" s="43">
        <f t="shared" si="333"/>
        <v>2.468</v>
      </c>
      <c r="AD1224" s="49">
        <f t="shared" si="331"/>
        <v>7.5740138897839806</v>
      </c>
    </row>
    <row r="1225" spans="1:30" x14ac:dyDescent="0.25">
      <c r="A1225" s="45">
        <v>39939</v>
      </c>
      <c r="B1225" s="46" t="s">
        <v>243</v>
      </c>
      <c r="C1225" s="47">
        <v>0</v>
      </c>
      <c r="D1225" s="48">
        <f t="shared" si="332"/>
        <v>0</v>
      </c>
      <c r="E1225" s="47">
        <v>0</v>
      </c>
      <c r="F1225" s="48">
        <f t="shared" si="318"/>
        <v>0</v>
      </c>
      <c r="G1225" s="47">
        <v>0</v>
      </c>
      <c r="H1225" s="48">
        <f t="shared" si="324"/>
        <v>0</v>
      </c>
      <c r="I1225" s="47">
        <v>1.048</v>
      </c>
      <c r="J1225" s="48">
        <f t="shared" si="319"/>
        <v>3.2161939045760177</v>
      </c>
      <c r="K1225" s="47">
        <v>0.626</v>
      </c>
      <c r="L1225" s="48">
        <f t="shared" si="320"/>
        <v>1.9211234582677359</v>
      </c>
      <c r="M1225" s="47">
        <v>0</v>
      </c>
      <c r="N1225" s="48">
        <f t="shared" si="321"/>
        <v>0</v>
      </c>
      <c r="O1225" s="47">
        <v>0</v>
      </c>
      <c r="P1225" s="48">
        <f t="shared" si="322"/>
        <v>0</v>
      </c>
      <c r="Q1225" s="47">
        <v>0.91600000000000004</v>
      </c>
      <c r="R1225" s="48">
        <f t="shared" si="325"/>
        <v>2.8111007791904887</v>
      </c>
      <c r="S1225" s="47">
        <v>0</v>
      </c>
      <c r="T1225" s="48">
        <f t="shared" si="326"/>
        <v>0</v>
      </c>
      <c r="U1225" s="47">
        <v>0</v>
      </c>
      <c r="V1225" s="48">
        <f t="shared" si="327"/>
        <v>0</v>
      </c>
      <c r="W1225" s="47">
        <v>0</v>
      </c>
      <c r="X1225" s="48">
        <f t="shared" si="328"/>
        <v>0</v>
      </c>
      <c r="Y1225" s="47">
        <v>1.0629999999999999</v>
      </c>
      <c r="Z1225" s="48">
        <f t="shared" si="329"/>
        <v>3.2622272142789188</v>
      </c>
      <c r="AA1225" s="47">
        <v>0</v>
      </c>
      <c r="AB1225" s="49">
        <f t="shared" si="330"/>
        <v>0</v>
      </c>
      <c r="AC1225" s="43">
        <f t="shared" si="333"/>
        <v>3.6529999999999996</v>
      </c>
      <c r="AD1225" s="49">
        <f t="shared" si="331"/>
        <v>11.21064535631316</v>
      </c>
    </row>
    <row r="1226" spans="1:30" x14ac:dyDescent="0.25">
      <c r="A1226" s="45">
        <v>39940</v>
      </c>
      <c r="B1226" s="46" t="s">
        <v>244</v>
      </c>
      <c r="C1226" s="47">
        <v>0</v>
      </c>
      <c r="D1226" s="48">
        <f t="shared" si="332"/>
        <v>0</v>
      </c>
      <c r="E1226" s="47">
        <v>0</v>
      </c>
      <c r="F1226" s="48">
        <f t="shared" si="318"/>
        <v>0</v>
      </c>
      <c r="G1226" s="47">
        <v>0</v>
      </c>
      <c r="H1226" s="48">
        <f t="shared" si="324"/>
        <v>0</v>
      </c>
      <c r="I1226" s="47">
        <v>1.034</v>
      </c>
      <c r="J1226" s="48">
        <f t="shared" si="319"/>
        <v>3.1732294821866436</v>
      </c>
      <c r="K1226" s="47">
        <v>0.61899999999999999</v>
      </c>
      <c r="L1226" s="48">
        <f t="shared" si="320"/>
        <v>1.8996412470730488</v>
      </c>
      <c r="M1226" s="47">
        <v>0</v>
      </c>
      <c r="N1226" s="48">
        <f t="shared" si="321"/>
        <v>0</v>
      </c>
      <c r="O1226" s="47">
        <v>0</v>
      </c>
      <c r="P1226" s="48">
        <f t="shared" si="322"/>
        <v>0</v>
      </c>
      <c r="Q1226" s="47">
        <v>0.90400000000000003</v>
      </c>
      <c r="R1226" s="48">
        <f t="shared" si="325"/>
        <v>2.774274131428168</v>
      </c>
      <c r="S1226" s="47">
        <v>0</v>
      </c>
      <c r="T1226" s="48">
        <f t="shared" si="326"/>
        <v>0</v>
      </c>
      <c r="U1226" s="47">
        <v>0</v>
      </c>
      <c r="V1226" s="48">
        <f t="shared" si="327"/>
        <v>0</v>
      </c>
      <c r="W1226" s="47">
        <v>0</v>
      </c>
      <c r="X1226" s="48">
        <f t="shared" si="328"/>
        <v>0</v>
      </c>
      <c r="Y1226" s="47">
        <v>1.0580000000000001</v>
      </c>
      <c r="Z1226" s="48">
        <f t="shared" si="329"/>
        <v>3.2468827777112854</v>
      </c>
      <c r="AA1226" s="47">
        <v>0</v>
      </c>
      <c r="AB1226" s="49">
        <f t="shared" si="330"/>
        <v>0</v>
      </c>
      <c r="AC1226" s="43">
        <f t="shared" si="333"/>
        <v>3.6150000000000002</v>
      </c>
      <c r="AD1226" s="49">
        <f t="shared" si="331"/>
        <v>11.094027638399146</v>
      </c>
    </row>
    <row r="1227" spans="1:30" x14ac:dyDescent="0.25">
      <c r="A1227" s="45">
        <v>39941</v>
      </c>
      <c r="B1227" s="46" t="s">
        <v>245</v>
      </c>
      <c r="C1227" s="47">
        <v>0</v>
      </c>
      <c r="D1227" s="48">
        <f t="shared" si="332"/>
        <v>0</v>
      </c>
      <c r="E1227" s="47">
        <v>0</v>
      </c>
      <c r="F1227" s="48">
        <f t="shared" si="318"/>
        <v>0</v>
      </c>
      <c r="G1227" s="47">
        <v>0</v>
      </c>
      <c r="H1227" s="48">
        <f t="shared" si="324"/>
        <v>0</v>
      </c>
      <c r="I1227" s="47">
        <v>1.0249999999999999</v>
      </c>
      <c r="J1227" s="48">
        <f t="shared" si="319"/>
        <v>3.1456094963649028</v>
      </c>
      <c r="K1227" s="47">
        <v>0.61299999999999999</v>
      </c>
      <c r="L1227" s="48">
        <f t="shared" si="320"/>
        <v>1.8812279231918883</v>
      </c>
      <c r="M1227" s="47">
        <v>0</v>
      </c>
      <c r="N1227" s="48">
        <f t="shared" si="321"/>
        <v>0</v>
      </c>
      <c r="O1227" s="47">
        <v>0</v>
      </c>
      <c r="P1227" s="48">
        <f t="shared" si="322"/>
        <v>0</v>
      </c>
      <c r="Q1227" s="47">
        <v>0.89400000000000002</v>
      </c>
      <c r="R1227" s="48">
        <f t="shared" si="325"/>
        <v>2.7435852582929008</v>
      </c>
      <c r="S1227" s="47">
        <v>0</v>
      </c>
      <c r="T1227" s="48">
        <f t="shared" si="326"/>
        <v>0</v>
      </c>
      <c r="U1227" s="47">
        <v>0</v>
      </c>
      <c r="V1227" s="48">
        <f t="shared" si="327"/>
        <v>0</v>
      </c>
      <c r="W1227" s="47">
        <v>0</v>
      </c>
      <c r="X1227" s="48">
        <f t="shared" si="328"/>
        <v>0</v>
      </c>
      <c r="Y1227" s="47">
        <v>1.0569999999999999</v>
      </c>
      <c r="Z1227" s="48">
        <f t="shared" si="329"/>
        <v>3.2438138903977585</v>
      </c>
      <c r="AA1227" s="47">
        <v>0</v>
      </c>
      <c r="AB1227" s="49">
        <f t="shared" si="330"/>
        <v>0</v>
      </c>
      <c r="AC1227" s="43">
        <f t="shared" si="333"/>
        <v>3.589</v>
      </c>
      <c r="AD1227" s="49">
        <f t="shared" si="331"/>
        <v>11.014236568247451</v>
      </c>
    </row>
    <row r="1228" spans="1:30" x14ac:dyDescent="0.25">
      <c r="A1228" s="45">
        <v>39942</v>
      </c>
      <c r="B1228" s="46" t="s">
        <v>246</v>
      </c>
      <c r="C1228" s="47">
        <v>0</v>
      </c>
      <c r="D1228" s="48">
        <f t="shared" si="332"/>
        <v>0</v>
      </c>
      <c r="E1228" s="47">
        <v>0</v>
      </c>
      <c r="F1228" s="48">
        <f t="shared" ref="F1228:F1291" si="334">E1228*1000000/325851</f>
        <v>0</v>
      </c>
      <c r="G1228" s="47">
        <v>0</v>
      </c>
      <c r="H1228" s="48">
        <f t="shared" si="324"/>
        <v>0</v>
      </c>
      <c r="I1228" s="47">
        <v>1.018</v>
      </c>
      <c r="J1228" s="48">
        <f t="shared" ref="J1228:J1291" si="335">I1228*1000000/325851</f>
        <v>3.124127285170216</v>
      </c>
      <c r="K1228" s="47">
        <v>0.61</v>
      </c>
      <c r="L1228" s="48">
        <f t="shared" ref="L1228:L1291" si="336">K1228*1000000/325851</f>
        <v>1.8720212612513081</v>
      </c>
      <c r="M1228" s="47">
        <v>0</v>
      </c>
      <c r="N1228" s="48">
        <f t="shared" ref="N1228:N1291" si="337">M1228*1000000/325851</f>
        <v>0</v>
      </c>
      <c r="O1228" s="47">
        <v>0</v>
      </c>
      <c r="P1228" s="48">
        <f t="shared" ref="P1228:P1291" si="338">O1228*1000000/325851</f>
        <v>0</v>
      </c>
      <c r="Q1228" s="47">
        <v>0.91100000000000003</v>
      </c>
      <c r="R1228" s="48">
        <f t="shared" si="325"/>
        <v>2.7957563426228553</v>
      </c>
      <c r="S1228" s="47">
        <v>0</v>
      </c>
      <c r="T1228" s="48">
        <f t="shared" si="326"/>
        <v>0</v>
      </c>
      <c r="U1228" s="47">
        <v>0</v>
      </c>
      <c r="V1228" s="48">
        <f t="shared" si="327"/>
        <v>0</v>
      </c>
      <c r="W1228" s="47">
        <v>0</v>
      </c>
      <c r="X1228" s="48">
        <f t="shared" si="328"/>
        <v>0</v>
      </c>
      <c r="Y1228" s="47">
        <v>1.0529999999999999</v>
      </c>
      <c r="Z1228" s="48">
        <f t="shared" si="329"/>
        <v>3.2315383411436516</v>
      </c>
      <c r="AA1228" s="47">
        <v>0</v>
      </c>
      <c r="AB1228" s="49">
        <f t="shared" si="330"/>
        <v>0</v>
      </c>
      <c r="AC1228" s="43">
        <f t="shared" si="333"/>
        <v>3.5920000000000001</v>
      </c>
      <c r="AD1228" s="49">
        <f t="shared" si="331"/>
        <v>11.023443230188031</v>
      </c>
    </row>
    <row r="1229" spans="1:30" x14ac:dyDescent="0.25">
      <c r="A1229" s="45">
        <v>39943</v>
      </c>
      <c r="B1229" s="46" t="s">
        <v>247</v>
      </c>
      <c r="C1229" s="47">
        <v>0</v>
      </c>
      <c r="D1229" s="48">
        <f t="shared" si="332"/>
        <v>0</v>
      </c>
      <c r="E1229" s="47">
        <v>0</v>
      </c>
      <c r="F1229" s="48">
        <f t="shared" si="334"/>
        <v>0</v>
      </c>
      <c r="G1229" s="47">
        <v>0</v>
      </c>
      <c r="H1229" s="48">
        <f t="shared" ref="H1229:H1292" si="339">G1229*1000000/325851</f>
        <v>0</v>
      </c>
      <c r="I1229" s="47">
        <v>1.014</v>
      </c>
      <c r="J1229" s="48">
        <f t="shared" si="335"/>
        <v>3.1118517359161091</v>
      </c>
      <c r="K1229" s="47">
        <v>0.60599999999999998</v>
      </c>
      <c r="L1229" s="48">
        <f t="shared" si="336"/>
        <v>1.8597457119972012</v>
      </c>
      <c r="M1229" s="47">
        <v>0</v>
      </c>
      <c r="N1229" s="48">
        <f t="shared" si="337"/>
        <v>0</v>
      </c>
      <c r="O1229" s="47">
        <v>0</v>
      </c>
      <c r="P1229" s="48">
        <f t="shared" si="338"/>
        <v>0</v>
      </c>
      <c r="Q1229" s="47">
        <v>0.90700000000000003</v>
      </c>
      <c r="R1229" s="48">
        <f t="shared" ref="R1229:R1292" si="340">Q1229*1000000/325851</f>
        <v>2.7834807933687484</v>
      </c>
      <c r="S1229" s="47">
        <v>0</v>
      </c>
      <c r="T1229" s="48">
        <f t="shared" ref="T1229:T1292" si="341">S1229*1000000/325851</f>
        <v>0</v>
      </c>
      <c r="U1229" s="47">
        <v>0</v>
      </c>
      <c r="V1229" s="48">
        <f t="shared" ref="V1229:V1292" si="342">U1229*1000000/325851</f>
        <v>0</v>
      </c>
      <c r="W1229" s="47">
        <v>0</v>
      </c>
      <c r="X1229" s="48">
        <f t="shared" ref="X1229:X1292" si="343">W1229*1000000/325851</f>
        <v>0</v>
      </c>
      <c r="Y1229" s="47">
        <v>1.05</v>
      </c>
      <c r="Z1229" s="48">
        <f t="shared" ref="Z1229:Z1292" si="344">Y1229*1000000/325851</f>
        <v>3.2223316792030712</v>
      </c>
      <c r="AA1229" s="47">
        <v>0</v>
      </c>
      <c r="AB1229" s="49">
        <f t="shared" ref="AB1229:AB1292" si="345">AA1229*1000000/325851</f>
        <v>0</v>
      </c>
      <c r="AC1229" s="43">
        <f t="shared" si="333"/>
        <v>3.577</v>
      </c>
      <c r="AD1229" s="49">
        <f t="shared" ref="AD1229:AD1292" si="346">AC1229*1000000/325851</f>
        <v>10.97740992048513</v>
      </c>
    </row>
    <row r="1230" spans="1:30" x14ac:dyDescent="0.25">
      <c r="A1230" s="45">
        <v>39944</v>
      </c>
      <c r="B1230" s="46" t="s">
        <v>248</v>
      </c>
      <c r="C1230" s="47">
        <v>0</v>
      </c>
      <c r="D1230" s="48">
        <f t="shared" si="332"/>
        <v>0</v>
      </c>
      <c r="E1230" s="47">
        <v>0</v>
      </c>
      <c r="F1230" s="48">
        <f t="shared" si="334"/>
        <v>0</v>
      </c>
      <c r="G1230" s="47">
        <v>0</v>
      </c>
      <c r="H1230" s="48">
        <f t="shared" si="339"/>
        <v>0</v>
      </c>
      <c r="I1230" s="47">
        <v>1.0089999999999999</v>
      </c>
      <c r="J1230" s="48">
        <f t="shared" si="335"/>
        <v>3.0965072993484748</v>
      </c>
      <c r="K1230" s="47">
        <v>0.60299999999999998</v>
      </c>
      <c r="L1230" s="48">
        <f t="shared" si="336"/>
        <v>1.850539050056621</v>
      </c>
      <c r="M1230" s="47">
        <v>0</v>
      </c>
      <c r="N1230" s="48">
        <f t="shared" si="337"/>
        <v>0</v>
      </c>
      <c r="O1230" s="47">
        <v>0</v>
      </c>
      <c r="P1230" s="48">
        <f t="shared" si="338"/>
        <v>0</v>
      </c>
      <c r="Q1230" s="47">
        <v>0.90200000000000002</v>
      </c>
      <c r="R1230" s="48">
        <f t="shared" si="340"/>
        <v>2.7681363568011146</v>
      </c>
      <c r="S1230" s="47">
        <v>0</v>
      </c>
      <c r="T1230" s="48">
        <f t="shared" si="341"/>
        <v>0</v>
      </c>
      <c r="U1230" s="47">
        <v>0</v>
      </c>
      <c r="V1230" s="48">
        <f t="shared" si="342"/>
        <v>0</v>
      </c>
      <c r="W1230" s="47">
        <v>0</v>
      </c>
      <c r="X1230" s="48">
        <f t="shared" si="343"/>
        <v>0</v>
      </c>
      <c r="Y1230" s="47">
        <v>1.048</v>
      </c>
      <c r="Z1230" s="48">
        <f t="shared" si="344"/>
        <v>3.2161939045760177</v>
      </c>
      <c r="AA1230" s="47">
        <v>0</v>
      </c>
      <c r="AB1230" s="49">
        <f t="shared" si="345"/>
        <v>0</v>
      </c>
      <c r="AC1230" s="43">
        <f t="shared" si="333"/>
        <v>3.5619999999999998</v>
      </c>
      <c r="AD1230" s="49">
        <f t="shared" si="346"/>
        <v>10.931376610782229</v>
      </c>
    </row>
    <row r="1231" spans="1:30" x14ac:dyDescent="0.25">
      <c r="A1231" s="45">
        <v>39945</v>
      </c>
      <c r="B1231" s="46" t="s">
        <v>249</v>
      </c>
      <c r="C1231" s="47">
        <v>0</v>
      </c>
      <c r="D1231" s="48">
        <f t="shared" si="332"/>
        <v>0</v>
      </c>
      <c r="E1231" s="47">
        <v>0</v>
      </c>
      <c r="F1231" s="48">
        <f t="shared" si="334"/>
        <v>0</v>
      </c>
      <c r="G1231" s="47">
        <v>0</v>
      </c>
      <c r="H1231" s="48">
        <f t="shared" si="339"/>
        <v>0</v>
      </c>
      <c r="I1231" s="47">
        <v>1.0069999999999999</v>
      </c>
      <c r="J1231" s="48">
        <f t="shared" si="335"/>
        <v>3.0903695247214213</v>
      </c>
      <c r="K1231" s="47">
        <v>0.60199999999999998</v>
      </c>
      <c r="L1231" s="48">
        <f t="shared" si="336"/>
        <v>1.8474701627430943</v>
      </c>
      <c r="M1231" s="47">
        <v>0</v>
      </c>
      <c r="N1231" s="48">
        <f t="shared" si="337"/>
        <v>0</v>
      </c>
      <c r="O1231" s="47">
        <v>0</v>
      </c>
      <c r="P1231" s="48">
        <f t="shared" si="338"/>
        <v>0</v>
      </c>
      <c r="Q1231" s="47">
        <v>0.90200000000000002</v>
      </c>
      <c r="R1231" s="48">
        <f t="shared" si="340"/>
        <v>2.7681363568011146</v>
      </c>
      <c r="S1231" s="47">
        <v>0</v>
      </c>
      <c r="T1231" s="48">
        <f t="shared" si="341"/>
        <v>0</v>
      </c>
      <c r="U1231" s="47">
        <v>0</v>
      </c>
      <c r="V1231" s="48">
        <f t="shared" si="342"/>
        <v>0</v>
      </c>
      <c r="W1231" s="47">
        <v>0</v>
      </c>
      <c r="X1231" s="48">
        <f t="shared" si="343"/>
        <v>0</v>
      </c>
      <c r="Y1231" s="47">
        <v>1.046</v>
      </c>
      <c r="Z1231" s="48">
        <f t="shared" si="344"/>
        <v>3.2100561299489643</v>
      </c>
      <c r="AA1231" s="47">
        <v>0</v>
      </c>
      <c r="AB1231" s="49">
        <f t="shared" si="345"/>
        <v>0</v>
      </c>
      <c r="AC1231" s="43">
        <f t="shared" si="333"/>
        <v>3.5570000000000004</v>
      </c>
      <c r="AD1231" s="49">
        <f t="shared" si="346"/>
        <v>10.916032174214596</v>
      </c>
    </row>
    <row r="1232" spans="1:30" x14ac:dyDescent="0.25">
      <c r="A1232" s="45">
        <v>39946</v>
      </c>
      <c r="B1232" s="46" t="s">
        <v>250</v>
      </c>
      <c r="C1232" s="47">
        <v>0</v>
      </c>
      <c r="D1232" s="48">
        <f t="shared" si="332"/>
        <v>0</v>
      </c>
      <c r="E1232" s="47">
        <v>0</v>
      </c>
      <c r="F1232" s="48">
        <f t="shared" si="334"/>
        <v>0</v>
      </c>
      <c r="G1232" s="47">
        <v>0</v>
      </c>
      <c r="H1232" s="48">
        <f t="shared" si="339"/>
        <v>0</v>
      </c>
      <c r="I1232" s="47">
        <v>1.004</v>
      </c>
      <c r="J1232" s="48">
        <f t="shared" si="335"/>
        <v>3.0811628627808414</v>
      </c>
      <c r="K1232" s="47">
        <v>0.59699999999999998</v>
      </c>
      <c r="L1232" s="48">
        <f t="shared" si="336"/>
        <v>1.8321257261754607</v>
      </c>
      <c r="M1232" s="47">
        <v>0</v>
      </c>
      <c r="N1232" s="48">
        <f t="shared" si="337"/>
        <v>0</v>
      </c>
      <c r="O1232" s="47">
        <v>0</v>
      </c>
      <c r="P1232" s="48">
        <f t="shared" si="338"/>
        <v>0</v>
      </c>
      <c r="Q1232" s="47">
        <v>0.9</v>
      </c>
      <c r="R1232" s="48">
        <f t="shared" si="340"/>
        <v>2.7619985821740611</v>
      </c>
      <c r="S1232" s="47">
        <v>0</v>
      </c>
      <c r="T1232" s="48">
        <f t="shared" si="341"/>
        <v>0</v>
      </c>
      <c r="U1232" s="47">
        <v>0</v>
      </c>
      <c r="V1232" s="48">
        <f t="shared" si="342"/>
        <v>0</v>
      </c>
      <c r="W1232" s="47">
        <v>0</v>
      </c>
      <c r="X1232" s="48">
        <f t="shared" si="343"/>
        <v>0</v>
      </c>
      <c r="Y1232" s="47">
        <v>1.044</v>
      </c>
      <c r="Z1232" s="48">
        <f t="shared" si="344"/>
        <v>3.2039183553219108</v>
      </c>
      <c r="AA1232" s="47">
        <v>0</v>
      </c>
      <c r="AB1232" s="49">
        <f t="shared" si="345"/>
        <v>0</v>
      </c>
      <c r="AC1232" s="43">
        <f t="shared" si="333"/>
        <v>3.5449999999999999</v>
      </c>
      <c r="AD1232" s="49">
        <f t="shared" si="346"/>
        <v>10.879205526452274</v>
      </c>
    </row>
    <row r="1233" spans="1:30" x14ac:dyDescent="0.25">
      <c r="A1233" s="45">
        <v>39947</v>
      </c>
      <c r="B1233" s="46" t="s">
        <v>251</v>
      </c>
      <c r="C1233" s="47">
        <v>0</v>
      </c>
      <c r="D1233" s="48">
        <f t="shared" si="332"/>
        <v>0</v>
      </c>
      <c r="E1233" s="47">
        <v>0</v>
      </c>
      <c r="F1233" s="48">
        <f t="shared" si="334"/>
        <v>0</v>
      </c>
      <c r="G1233" s="47">
        <v>0</v>
      </c>
      <c r="H1233" s="48">
        <f t="shared" si="339"/>
        <v>0</v>
      </c>
      <c r="I1233" s="47">
        <v>1.0009999999999999</v>
      </c>
      <c r="J1233" s="48">
        <f t="shared" si="335"/>
        <v>3.071956200840261</v>
      </c>
      <c r="K1233" s="47">
        <v>0.59699999999999998</v>
      </c>
      <c r="L1233" s="48">
        <f t="shared" si="336"/>
        <v>1.8321257261754607</v>
      </c>
      <c r="M1233" s="47">
        <v>0</v>
      </c>
      <c r="N1233" s="48">
        <f t="shared" si="337"/>
        <v>0</v>
      </c>
      <c r="O1233" s="47">
        <v>0</v>
      </c>
      <c r="P1233" s="48">
        <f t="shared" si="338"/>
        <v>0</v>
      </c>
      <c r="Q1233" s="47">
        <v>0.90200000000000002</v>
      </c>
      <c r="R1233" s="48">
        <f t="shared" si="340"/>
        <v>2.7681363568011146</v>
      </c>
      <c r="S1233" s="47">
        <v>0</v>
      </c>
      <c r="T1233" s="48">
        <f t="shared" si="341"/>
        <v>0</v>
      </c>
      <c r="U1233" s="47">
        <v>0</v>
      </c>
      <c r="V1233" s="48">
        <f t="shared" si="342"/>
        <v>0</v>
      </c>
      <c r="W1233" s="47">
        <v>2.7759999999999998</v>
      </c>
      <c r="X1233" s="48">
        <f t="shared" si="343"/>
        <v>8.5192311823502145</v>
      </c>
      <c r="Y1233" s="47">
        <v>0.89400000000000002</v>
      </c>
      <c r="Z1233" s="48">
        <f t="shared" si="344"/>
        <v>2.7435852582929008</v>
      </c>
      <c r="AA1233" s="47">
        <v>0</v>
      </c>
      <c r="AB1233" s="49">
        <f t="shared" si="345"/>
        <v>0</v>
      </c>
      <c r="AC1233" s="43">
        <f t="shared" si="333"/>
        <v>6.17</v>
      </c>
      <c r="AD1233" s="49">
        <f t="shared" si="346"/>
        <v>18.935034724459953</v>
      </c>
    </row>
    <row r="1234" spans="1:30" x14ac:dyDescent="0.25">
      <c r="A1234" s="45">
        <v>39948</v>
      </c>
      <c r="B1234" s="46" t="s">
        <v>252</v>
      </c>
      <c r="C1234" s="47">
        <v>0</v>
      </c>
      <c r="D1234" s="48">
        <f t="shared" si="332"/>
        <v>0</v>
      </c>
      <c r="E1234" s="47">
        <v>0</v>
      </c>
      <c r="F1234" s="48">
        <f t="shared" si="334"/>
        <v>0</v>
      </c>
      <c r="G1234" s="47">
        <v>0</v>
      </c>
      <c r="H1234" s="48">
        <f t="shared" si="339"/>
        <v>0</v>
      </c>
      <c r="I1234" s="47">
        <v>1</v>
      </c>
      <c r="J1234" s="48">
        <f t="shared" si="335"/>
        <v>3.0688873135267345</v>
      </c>
      <c r="K1234" s="47">
        <v>0.59499999999999997</v>
      </c>
      <c r="L1234" s="48">
        <f t="shared" si="336"/>
        <v>1.825987951548407</v>
      </c>
      <c r="M1234" s="47">
        <v>0</v>
      </c>
      <c r="N1234" s="48">
        <f t="shared" si="337"/>
        <v>0</v>
      </c>
      <c r="O1234" s="47">
        <v>0</v>
      </c>
      <c r="P1234" s="48">
        <f t="shared" si="338"/>
        <v>0</v>
      </c>
      <c r="Q1234" s="47">
        <v>0.89800000000000002</v>
      </c>
      <c r="R1234" s="48">
        <f t="shared" si="340"/>
        <v>2.7558608075470077</v>
      </c>
      <c r="S1234" s="47">
        <v>0</v>
      </c>
      <c r="T1234" s="48">
        <f t="shared" si="341"/>
        <v>0</v>
      </c>
      <c r="U1234" s="47">
        <v>0</v>
      </c>
      <c r="V1234" s="48">
        <f t="shared" si="342"/>
        <v>0</v>
      </c>
      <c r="W1234" s="47">
        <v>0</v>
      </c>
      <c r="X1234" s="48">
        <f t="shared" si="343"/>
        <v>0</v>
      </c>
      <c r="Y1234" s="47">
        <v>1.044</v>
      </c>
      <c r="Z1234" s="48">
        <f t="shared" si="344"/>
        <v>3.2039183553219108</v>
      </c>
      <c r="AA1234" s="47">
        <v>0</v>
      </c>
      <c r="AB1234" s="49">
        <f t="shared" si="345"/>
        <v>0</v>
      </c>
      <c r="AC1234" s="43">
        <f t="shared" si="333"/>
        <v>3.5369999999999999</v>
      </c>
      <c r="AD1234" s="49">
        <f t="shared" si="346"/>
        <v>10.854654427944061</v>
      </c>
    </row>
    <row r="1235" spans="1:30" x14ac:dyDescent="0.25">
      <c r="A1235" s="45">
        <v>39949</v>
      </c>
      <c r="B1235" s="46" t="s">
        <v>253</v>
      </c>
      <c r="C1235" s="47">
        <v>0</v>
      </c>
      <c r="D1235" s="48">
        <f t="shared" si="332"/>
        <v>0</v>
      </c>
      <c r="E1235" s="47">
        <v>0</v>
      </c>
      <c r="F1235" s="48">
        <f t="shared" si="334"/>
        <v>0</v>
      </c>
      <c r="G1235" s="47">
        <v>0</v>
      </c>
      <c r="H1235" s="48">
        <f t="shared" si="339"/>
        <v>0</v>
      </c>
      <c r="I1235" s="47">
        <v>0.96399999999999997</v>
      </c>
      <c r="J1235" s="48">
        <f t="shared" si="335"/>
        <v>2.958407370239772</v>
      </c>
      <c r="K1235" s="47">
        <v>0.56799999999999995</v>
      </c>
      <c r="L1235" s="48">
        <f t="shared" si="336"/>
        <v>1.7431279940831852</v>
      </c>
      <c r="M1235" s="47">
        <v>0</v>
      </c>
      <c r="N1235" s="48">
        <f t="shared" si="337"/>
        <v>0</v>
      </c>
      <c r="O1235" s="47">
        <v>0</v>
      </c>
      <c r="P1235" s="48">
        <f t="shared" si="338"/>
        <v>0</v>
      </c>
      <c r="Q1235" s="47">
        <v>0.90100000000000002</v>
      </c>
      <c r="R1235" s="48">
        <f t="shared" si="340"/>
        <v>2.7650674694875881</v>
      </c>
      <c r="S1235" s="47">
        <v>0</v>
      </c>
      <c r="T1235" s="48">
        <f t="shared" si="341"/>
        <v>0</v>
      </c>
      <c r="U1235" s="47">
        <v>0</v>
      </c>
      <c r="V1235" s="48">
        <f t="shared" si="342"/>
        <v>0</v>
      </c>
      <c r="W1235" s="47">
        <v>0</v>
      </c>
      <c r="X1235" s="48">
        <f t="shared" si="343"/>
        <v>0</v>
      </c>
      <c r="Y1235" s="47">
        <v>0.97699999999999998</v>
      </c>
      <c r="Z1235" s="48">
        <f t="shared" si="344"/>
        <v>2.9983029053156196</v>
      </c>
      <c r="AA1235" s="47">
        <v>0</v>
      </c>
      <c r="AB1235" s="49">
        <f t="shared" si="345"/>
        <v>0</v>
      </c>
      <c r="AC1235" s="43">
        <f t="shared" si="333"/>
        <v>3.4099999999999997</v>
      </c>
      <c r="AD1235" s="49">
        <f t="shared" si="346"/>
        <v>10.464905739126163</v>
      </c>
    </row>
    <row r="1236" spans="1:30" x14ac:dyDescent="0.25">
      <c r="A1236" s="45">
        <v>39950</v>
      </c>
      <c r="B1236" s="46" t="s">
        <v>254</v>
      </c>
      <c r="C1236" s="47">
        <v>0</v>
      </c>
      <c r="D1236" s="48">
        <f t="shared" si="332"/>
        <v>0</v>
      </c>
      <c r="E1236" s="47">
        <v>0</v>
      </c>
      <c r="F1236" s="48">
        <f t="shared" si="334"/>
        <v>0</v>
      </c>
      <c r="G1236" s="47">
        <v>0</v>
      </c>
      <c r="H1236" s="48">
        <f t="shared" si="339"/>
        <v>0</v>
      </c>
      <c r="I1236" s="47">
        <v>1.002</v>
      </c>
      <c r="J1236" s="48">
        <f t="shared" si="335"/>
        <v>3.0750250881537879</v>
      </c>
      <c r="K1236" s="47">
        <v>0.59599999999999997</v>
      </c>
      <c r="L1236" s="48">
        <f t="shared" si="336"/>
        <v>1.8290568388619339</v>
      </c>
      <c r="M1236" s="47">
        <v>0</v>
      </c>
      <c r="N1236" s="48">
        <f t="shared" si="337"/>
        <v>0</v>
      </c>
      <c r="O1236" s="47">
        <v>0</v>
      </c>
      <c r="P1236" s="48">
        <f t="shared" si="338"/>
        <v>0</v>
      </c>
      <c r="Q1236" s="47">
        <v>0.89600000000000002</v>
      </c>
      <c r="R1236" s="48">
        <f t="shared" si="340"/>
        <v>2.7497230329199542</v>
      </c>
      <c r="S1236" s="47">
        <v>0</v>
      </c>
      <c r="T1236" s="48">
        <f t="shared" si="341"/>
        <v>0</v>
      </c>
      <c r="U1236" s="47">
        <v>0</v>
      </c>
      <c r="V1236" s="48">
        <f t="shared" si="342"/>
        <v>0</v>
      </c>
      <c r="W1236" s="47">
        <v>0</v>
      </c>
      <c r="X1236" s="48">
        <f t="shared" si="343"/>
        <v>0</v>
      </c>
      <c r="Y1236" s="47">
        <v>1.0349999999999999</v>
      </c>
      <c r="Z1236" s="48">
        <f t="shared" si="344"/>
        <v>3.1762983695001701</v>
      </c>
      <c r="AA1236" s="47">
        <v>0</v>
      </c>
      <c r="AB1236" s="49">
        <f t="shared" si="345"/>
        <v>0</v>
      </c>
      <c r="AC1236" s="43">
        <f t="shared" si="333"/>
        <v>3.5289999999999999</v>
      </c>
      <c r="AD1236" s="49">
        <f t="shared" si="346"/>
        <v>10.830103329435847</v>
      </c>
    </row>
    <row r="1237" spans="1:30" x14ac:dyDescent="0.25">
      <c r="A1237" s="45">
        <v>39951</v>
      </c>
      <c r="B1237" s="46" t="s">
        <v>255</v>
      </c>
      <c r="C1237" s="47">
        <v>0.72099999999999997</v>
      </c>
      <c r="D1237" s="48">
        <f t="shared" si="332"/>
        <v>2.2126677530527759</v>
      </c>
      <c r="E1237" s="47">
        <v>0</v>
      </c>
      <c r="F1237" s="48">
        <f t="shared" si="334"/>
        <v>0</v>
      </c>
      <c r="G1237" s="47">
        <v>0</v>
      </c>
      <c r="H1237" s="48">
        <f t="shared" si="339"/>
        <v>0</v>
      </c>
      <c r="I1237" s="47">
        <v>0.11</v>
      </c>
      <c r="J1237" s="48">
        <f t="shared" si="335"/>
        <v>0.33757760448794083</v>
      </c>
      <c r="K1237" s="47">
        <v>0.59299999999999997</v>
      </c>
      <c r="L1237" s="48">
        <f t="shared" si="336"/>
        <v>1.8198501769213535</v>
      </c>
      <c r="M1237" s="47">
        <v>1.623</v>
      </c>
      <c r="N1237" s="48">
        <f t="shared" si="337"/>
        <v>4.9808041098538904</v>
      </c>
      <c r="O1237" s="47">
        <v>0</v>
      </c>
      <c r="P1237" s="48">
        <f t="shared" si="338"/>
        <v>0</v>
      </c>
      <c r="Q1237" s="47">
        <v>0.88</v>
      </c>
      <c r="R1237" s="48">
        <f t="shared" si="340"/>
        <v>2.7006208359035266</v>
      </c>
      <c r="S1237" s="47">
        <v>0</v>
      </c>
      <c r="T1237" s="48">
        <f t="shared" si="341"/>
        <v>0</v>
      </c>
      <c r="U1237" s="47">
        <v>0</v>
      </c>
      <c r="V1237" s="48">
        <f t="shared" si="342"/>
        <v>0</v>
      </c>
      <c r="W1237" s="47">
        <v>0</v>
      </c>
      <c r="X1237" s="48">
        <f t="shared" si="343"/>
        <v>0</v>
      </c>
      <c r="Y1237" s="47">
        <v>0.98899999999999999</v>
      </c>
      <c r="Z1237" s="48">
        <f t="shared" si="344"/>
        <v>3.0351295530779407</v>
      </c>
      <c r="AA1237" s="47">
        <v>0</v>
      </c>
      <c r="AB1237" s="49">
        <f t="shared" si="345"/>
        <v>0</v>
      </c>
      <c r="AC1237" s="43">
        <f t="shared" si="333"/>
        <v>4.9159999999999995</v>
      </c>
      <c r="AD1237" s="49">
        <f t="shared" si="346"/>
        <v>15.086650033297424</v>
      </c>
    </row>
    <row r="1238" spans="1:30" x14ac:dyDescent="0.25">
      <c r="A1238" s="45">
        <v>39952</v>
      </c>
      <c r="B1238" s="46" t="s">
        <v>256</v>
      </c>
      <c r="C1238" s="47">
        <v>1.675</v>
      </c>
      <c r="D1238" s="48">
        <f t="shared" si="332"/>
        <v>5.1403862501572801</v>
      </c>
      <c r="E1238" s="47">
        <v>0</v>
      </c>
      <c r="F1238" s="48">
        <f t="shared" si="334"/>
        <v>0</v>
      </c>
      <c r="G1238" s="47">
        <v>0</v>
      </c>
      <c r="H1238" s="48">
        <f t="shared" si="339"/>
        <v>0</v>
      </c>
      <c r="I1238" s="47">
        <v>0</v>
      </c>
      <c r="J1238" s="48">
        <f t="shared" si="335"/>
        <v>0</v>
      </c>
      <c r="K1238" s="47">
        <v>0.58399999999999996</v>
      </c>
      <c r="L1238" s="48">
        <f t="shared" si="336"/>
        <v>1.792230191099613</v>
      </c>
      <c r="M1238" s="47">
        <v>1.6319999999999999</v>
      </c>
      <c r="N1238" s="48">
        <f t="shared" si="337"/>
        <v>5.0084240956756307</v>
      </c>
      <c r="O1238" s="47">
        <v>0</v>
      </c>
      <c r="P1238" s="48">
        <f t="shared" si="338"/>
        <v>0</v>
      </c>
      <c r="Q1238" s="47">
        <v>0.86299999999999999</v>
      </c>
      <c r="R1238" s="48">
        <f t="shared" si="340"/>
        <v>2.6484497515735721</v>
      </c>
      <c r="S1238" s="47">
        <v>0</v>
      </c>
      <c r="T1238" s="48">
        <f t="shared" si="341"/>
        <v>0</v>
      </c>
      <c r="U1238" s="47">
        <v>0</v>
      </c>
      <c r="V1238" s="48">
        <f t="shared" si="342"/>
        <v>0</v>
      </c>
      <c r="W1238" s="47">
        <v>0</v>
      </c>
      <c r="X1238" s="48">
        <f t="shared" si="343"/>
        <v>0</v>
      </c>
      <c r="Y1238" s="47">
        <v>1.0229999999999999</v>
      </c>
      <c r="Z1238" s="48">
        <f t="shared" si="344"/>
        <v>3.1394717217378489</v>
      </c>
      <c r="AA1238" s="47">
        <v>0</v>
      </c>
      <c r="AB1238" s="49">
        <f t="shared" si="345"/>
        <v>0</v>
      </c>
      <c r="AC1238" s="43">
        <f t="shared" si="333"/>
        <v>5.7769999999999992</v>
      </c>
      <c r="AD1238" s="49">
        <f t="shared" si="346"/>
        <v>17.728962010243944</v>
      </c>
    </row>
    <row r="1239" spans="1:30" x14ac:dyDescent="0.25">
      <c r="A1239" s="45">
        <v>39953</v>
      </c>
      <c r="B1239" s="46" t="s">
        <v>257</v>
      </c>
      <c r="C1239" s="47">
        <v>0.28000000000000003</v>
      </c>
      <c r="D1239" s="48">
        <f t="shared" si="332"/>
        <v>0.8592884477874857</v>
      </c>
      <c r="E1239" s="47">
        <v>0</v>
      </c>
      <c r="F1239" s="48">
        <f t="shared" si="334"/>
        <v>0</v>
      </c>
      <c r="G1239" s="47">
        <v>0</v>
      </c>
      <c r="H1239" s="48">
        <f t="shared" si="339"/>
        <v>0</v>
      </c>
      <c r="I1239" s="47">
        <v>0</v>
      </c>
      <c r="J1239" s="48">
        <f t="shared" si="335"/>
        <v>0</v>
      </c>
      <c r="K1239" s="47">
        <v>0.106</v>
      </c>
      <c r="L1239" s="48">
        <f t="shared" si="336"/>
        <v>0.32530205523383388</v>
      </c>
      <c r="M1239" s="47">
        <v>0.14099999999999999</v>
      </c>
      <c r="N1239" s="48">
        <f t="shared" si="337"/>
        <v>0.43271311120726957</v>
      </c>
      <c r="O1239" s="47">
        <v>0</v>
      </c>
      <c r="P1239" s="48">
        <f t="shared" si="338"/>
        <v>0</v>
      </c>
      <c r="Q1239" s="47">
        <v>0.14699999999999999</v>
      </c>
      <c r="R1239" s="48">
        <f t="shared" si="340"/>
        <v>0.45112643508842998</v>
      </c>
      <c r="S1239" s="47">
        <v>0</v>
      </c>
      <c r="T1239" s="48">
        <f t="shared" si="341"/>
        <v>0</v>
      </c>
      <c r="U1239" s="47">
        <v>0</v>
      </c>
      <c r="V1239" s="48">
        <f t="shared" si="342"/>
        <v>0</v>
      </c>
      <c r="W1239" s="47">
        <v>0</v>
      </c>
      <c r="X1239" s="48">
        <f t="shared" si="343"/>
        <v>0</v>
      </c>
      <c r="Y1239" s="47">
        <v>0.18099999999999999</v>
      </c>
      <c r="Z1239" s="48">
        <f t="shared" si="344"/>
        <v>0.55546860374833895</v>
      </c>
      <c r="AA1239" s="47">
        <v>0</v>
      </c>
      <c r="AB1239" s="49">
        <f t="shared" si="345"/>
        <v>0</v>
      </c>
      <c r="AC1239" s="43">
        <f t="shared" si="333"/>
        <v>0.85499999999999998</v>
      </c>
      <c r="AD1239" s="49">
        <f t="shared" si="346"/>
        <v>2.6238986530653583</v>
      </c>
    </row>
    <row r="1240" spans="1:30" x14ac:dyDescent="0.25">
      <c r="A1240" s="45">
        <v>39954</v>
      </c>
      <c r="B1240" s="46" t="s">
        <v>258</v>
      </c>
      <c r="C1240" s="47">
        <v>0</v>
      </c>
      <c r="D1240" s="48">
        <f t="shared" si="332"/>
        <v>0</v>
      </c>
      <c r="E1240" s="47">
        <v>0</v>
      </c>
      <c r="F1240" s="48">
        <f t="shared" si="334"/>
        <v>0</v>
      </c>
      <c r="G1240" s="47">
        <v>0.16</v>
      </c>
      <c r="H1240" s="48">
        <f t="shared" si="339"/>
        <v>0.49102197016427751</v>
      </c>
      <c r="I1240" s="47">
        <v>0.11600000000000001</v>
      </c>
      <c r="J1240" s="48">
        <f t="shared" si="335"/>
        <v>0.35599092836910123</v>
      </c>
      <c r="K1240" s="47">
        <v>0</v>
      </c>
      <c r="L1240" s="48">
        <f t="shared" si="336"/>
        <v>0</v>
      </c>
      <c r="M1240" s="47">
        <v>0.89700000000000002</v>
      </c>
      <c r="N1240" s="48">
        <f t="shared" si="337"/>
        <v>2.7527919202334807</v>
      </c>
      <c r="O1240" s="47">
        <v>0</v>
      </c>
      <c r="P1240" s="48">
        <f t="shared" si="338"/>
        <v>0</v>
      </c>
      <c r="Q1240" s="47">
        <v>0.56200000000000006</v>
      </c>
      <c r="R1240" s="48">
        <f t="shared" si="340"/>
        <v>1.7247146702020248</v>
      </c>
      <c r="S1240" s="47">
        <v>0</v>
      </c>
      <c r="T1240" s="48">
        <f t="shared" si="341"/>
        <v>0</v>
      </c>
      <c r="U1240" s="47">
        <v>0</v>
      </c>
      <c r="V1240" s="48">
        <f t="shared" si="342"/>
        <v>0</v>
      </c>
      <c r="W1240" s="47">
        <v>0</v>
      </c>
      <c r="X1240" s="48">
        <f t="shared" si="343"/>
        <v>0</v>
      </c>
      <c r="Y1240" s="47">
        <v>0.45400000000000001</v>
      </c>
      <c r="Z1240" s="48">
        <f t="shared" si="344"/>
        <v>1.3932748403411375</v>
      </c>
      <c r="AA1240" s="47">
        <v>0</v>
      </c>
      <c r="AB1240" s="49">
        <f t="shared" si="345"/>
        <v>0</v>
      </c>
      <c r="AC1240" s="43">
        <f t="shared" si="333"/>
        <v>2.1890000000000001</v>
      </c>
      <c r="AD1240" s="49">
        <f t="shared" si="346"/>
        <v>6.7177943293100224</v>
      </c>
    </row>
    <row r="1241" spans="1:30" x14ac:dyDescent="0.25">
      <c r="A1241" s="45">
        <v>39955</v>
      </c>
      <c r="B1241" s="46" t="s">
        <v>259</v>
      </c>
      <c r="C1241" s="47">
        <v>0</v>
      </c>
      <c r="D1241" s="48">
        <f t="shared" si="332"/>
        <v>0</v>
      </c>
      <c r="E1241" s="47">
        <v>0</v>
      </c>
      <c r="F1241" s="48">
        <f t="shared" si="334"/>
        <v>0</v>
      </c>
      <c r="G1241" s="47">
        <v>0</v>
      </c>
      <c r="H1241" s="48">
        <f t="shared" si="339"/>
        <v>0</v>
      </c>
      <c r="I1241" s="47">
        <v>0</v>
      </c>
      <c r="J1241" s="48">
        <f t="shared" si="335"/>
        <v>0</v>
      </c>
      <c r="K1241" s="47">
        <v>0</v>
      </c>
      <c r="L1241" s="48">
        <f t="shared" si="336"/>
        <v>0</v>
      </c>
      <c r="M1241" s="47">
        <v>1.6659999999999999</v>
      </c>
      <c r="N1241" s="48">
        <f t="shared" si="337"/>
        <v>5.1127662643355398</v>
      </c>
      <c r="O1241" s="47">
        <v>0</v>
      </c>
      <c r="P1241" s="48">
        <f t="shared" si="338"/>
        <v>0</v>
      </c>
      <c r="Q1241" s="47">
        <v>0.92900000000000005</v>
      </c>
      <c r="R1241" s="48">
        <f t="shared" si="340"/>
        <v>2.8509963142663364</v>
      </c>
      <c r="S1241" s="47">
        <v>0</v>
      </c>
      <c r="T1241" s="48">
        <f t="shared" si="341"/>
        <v>0</v>
      </c>
      <c r="U1241" s="47">
        <v>0</v>
      </c>
      <c r="V1241" s="48">
        <f t="shared" si="342"/>
        <v>0</v>
      </c>
      <c r="W1241" s="47">
        <v>0</v>
      </c>
      <c r="X1241" s="48">
        <f t="shared" si="343"/>
        <v>0</v>
      </c>
      <c r="Y1241" s="47">
        <v>1.0089999999999999</v>
      </c>
      <c r="Z1241" s="48">
        <f t="shared" si="344"/>
        <v>3.0965072993484748</v>
      </c>
      <c r="AA1241" s="47">
        <v>0</v>
      </c>
      <c r="AB1241" s="49">
        <f t="shared" si="345"/>
        <v>0</v>
      </c>
      <c r="AC1241" s="43">
        <f t="shared" si="333"/>
        <v>3.6039999999999996</v>
      </c>
      <c r="AD1241" s="49">
        <f t="shared" si="346"/>
        <v>11.060269877950351</v>
      </c>
    </row>
    <row r="1242" spans="1:30" x14ac:dyDescent="0.25">
      <c r="A1242" s="45">
        <v>39956</v>
      </c>
      <c r="B1242" s="46" t="s">
        <v>260</v>
      </c>
      <c r="C1242" s="47">
        <v>0</v>
      </c>
      <c r="D1242" s="48">
        <f t="shared" si="332"/>
        <v>0</v>
      </c>
      <c r="E1242" s="47">
        <v>0</v>
      </c>
      <c r="F1242" s="48">
        <f t="shared" si="334"/>
        <v>0</v>
      </c>
      <c r="G1242" s="47">
        <v>0</v>
      </c>
      <c r="H1242" s="48">
        <f t="shared" si="339"/>
        <v>0</v>
      </c>
      <c r="I1242" s="47">
        <v>0.40500000000000003</v>
      </c>
      <c r="J1242" s="48">
        <f t="shared" si="335"/>
        <v>1.2428993619783275</v>
      </c>
      <c r="K1242" s="47">
        <v>0</v>
      </c>
      <c r="L1242" s="48">
        <f t="shared" si="336"/>
        <v>0</v>
      </c>
      <c r="M1242" s="47">
        <v>1.0229999999999999</v>
      </c>
      <c r="N1242" s="48">
        <f t="shared" si="337"/>
        <v>3.1394717217378489</v>
      </c>
      <c r="O1242" s="47">
        <v>0</v>
      </c>
      <c r="P1242" s="48">
        <f t="shared" si="338"/>
        <v>0</v>
      </c>
      <c r="Q1242" s="47">
        <v>0.92100000000000004</v>
      </c>
      <c r="R1242" s="48">
        <f t="shared" si="340"/>
        <v>2.8264452157581226</v>
      </c>
      <c r="S1242" s="47">
        <v>0</v>
      </c>
      <c r="T1242" s="48">
        <f t="shared" si="341"/>
        <v>0</v>
      </c>
      <c r="U1242" s="47">
        <v>0</v>
      </c>
      <c r="V1242" s="48">
        <f t="shared" si="342"/>
        <v>0</v>
      </c>
      <c r="W1242" s="47">
        <v>0</v>
      </c>
      <c r="X1242" s="48">
        <f t="shared" si="343"/>
        <v>0</v>
      </c>
      <c r="Y1242" s="47">
        <v>0.97399999999999998</v>
      </c>
      <c r="Z1242" s="48">
        <f t="shared" si="344"/>
        <v>2.9890962433750397</v>
      </c>
      <c r="AA1242" s="47">
        <v>0</v>
      </c>
      <c r="AB1242" s="49">
        <f t="shared" si="345"/>
        <v>0</v>
      </c>
      <c r="AC1242" s="43">
        <f t="shared" si="333"/>
        <v>3.3230000000000004</v>
      </c>
      <c r="AD1242" s="49">
        <f t="shared" si="346"/>
        <v>10.197912542849341</v>
      </c>
    </row>
    <row r="1243" spans="1:30" x14ac:dyDescent="0.25">
      <c r="A1243" s="45">
        <v>39957</v>
      </c>
      <c r="B1243" s="46" t="s">
        <v>261</v>
      </c>
      <c r="C1243" s="47">
        <v>0</v>
      </c>
      <c r="D1243" s="48">
        <f t="shared" si="332"/>
        <v>0</v>
      </c>
      <c r="E1243" s="47">
        <v>0</v>
      </c>
      <c r="F1243" s="48">
        <f t="shared" si="334"/>
        <v>0</v>
      </c>
      <c r="G1243" s="47">
        <v>0</v>
      </c>
      <c r="H1243" s="48">
        <f t="shared" si="339"/>
        <v>0</v>
      </c>
      <c r="I1243" s="47">
        <v>1.0229999999999999</v>
      </c>
      <c r="J1243" s="48">
        <f t="shared" si="335"/>
        <v>3.1394717217378489</v>
      </c>
      <c r="K1243" s="47">
        <v>0</v>
      </c>
      <c r="L1243" s="48">
        <f t="shared" si="336"/>
        <v>0</v>
      </c>
      <c r="M1243" s="47">
        <v>0</v>
      </c>
      <c r="N1243" s="48">
        <f t="shared" si="337"/>
        <v>0</v>
      </c>
      <c r="O1243" s="47">
        <v>0</v>
      </c>
      <c r="P1243" s="48">
        <f t="shared" si="338"/>
        <v>0</v>
      </c>
      <c r="Q1243" s="47">
        <v>0.91500000000000004</v>
      </c>
      <c r="R1243" s="48">
        <f t="shared" si="340"/>
        <v>2.8080318918769622</v>
      </c>
      <c r="S1243" s="47">
        <v>0</v>
      </c>
      <c r="T1243" s="48">
        <f t="shared" si="341"/>
        <v>0</v>
      </c>
      <c r="U1243" s="47">
        <v>0</v>
      </c>
      <c r="V1243" s="48">
        <f t="shared" si="342"/>
        <v>0</v>
      </c>
      <c r="W1243" s="47">
        <v>0</v>
      </c>
      <c r="X1243" s="48">
        <f t="shared" si="343"/>
        <v>0</v>
      </c>
      <c r="Y1243" s="47">
        <v>0.94699999999999995</v>
      </c>
      <c r="Z1243" s="48">
        <f t="shared" si="344"/>
        <v>2.9062362859098179</v>
      </c>
      <c r="AA1243" s="47">
        <v>0</v>
      </c>
      <c r="AB1243" s="49">
        <f t="shared" si="345"/>
        <v>0</v>
      </c>
      <c r="AC1243" s="43">
        <f t="shared" si="333"/>
        <v>2.8849999999999998</v>
      </c>
      <c r="AD1243" s="49">
        <f t="shared" si="346"/>
        <v>8.8537398995246299</v>
      </c>
    </row>
    <row r="1244" spans="1:30" x14ac:dyDescent="0.25">
      <c r="A1244" s="45">
        <v>39958</v>
      </c>
      <c r="B1244" s="46" t="s">
        <v>262</v>
      </c>
      <c r="C1244" s="47">
        <v>0</v>
      </c>
      <c r="D1244" s="48">
        <f t="shared" si="332"/>
        <v>0</v>
      </c>
      <c r="E1244" s="47">
        <v>0</v>
      </c>
      <c r="F1244" s="48">
        <f t="shared" si="334"/>
        <v>0</v>
      </c>
      <c r="G1244" s="47">
        <v>0</v>
      </c>
      <c r="H1244" s="48">
        <f t="shared" si="339"/>
        <v>0</v>
      </c>
      <c r="I1244" s="47">
        <v>1.02</v>
      </c>
      <c r="J1244" s="48">
        <f t="shared" si="335"/>
        <v>3.1302650597972694</v>
      </c>
      <c r="K1244" s="47">
        <v>0</v>
      </c>
      <c r="L1244" s="48">
        <f t="shared" si="336"/>
        <v>0</v>
      </c>
      <c r="M1244" s="47">
        <v>0</v>
      </c>
      <c r="N1244" s="48">
        <f t="shared" si="337"/>
        <v>0</v>
      </c>
      <c r="O1244" s="47">
        <v>0</v>
      </c>
      <c r="P1244" s="48">
        <f t="shared" si="338"/>
        <v>0</v>
      </c>
      <c r="Q1244" s="47">
        <v>0.91200000000000003</v>
      </c>
      <c r="R1244" s="48">
        <f t="shared" si="340"/>
        <v>2.7988252299363818</v>
      </c>
      <c r="S1244" s="47">
        <v>0</v>
      </c>
      <c r="T1244" s="48">
        <f t="shared" si="341"/>
        <v>0</v>
      </c>
      <c r="U1244" s="47">
        <v>0</v>
      </c>
      <c r="V1244" s="48">
        <f t="shared" si="342"/>
        <v>0</v>
      </c>
      <c r="W1244" s="47">
        <v>0</v>
      </c>
      <c r="X1244" s="48">
        <f t="shared" si="343"/>
        <v>0</v>
      </c>
      <c r="Y1244" s="47">
        <v>0.879</v>
      </c>
      <c r="Z1244" s="48">
        <f t="shared" si="344"/>
        <v>2.6975519485899997</v>
      </c>
      <c r="AA1244" s="47">
        <v>0</v>
      </c>
      <c r="AB1244" s="49">
        <f t="shared" si="345"/>
        <v>0</v>
      </c>
      <c r="AC1244" s="43">
        <f t="shared" si="333"/>
        <v>2.8109999999999999</v>
      </c>
      <c r="AD1244" s="49">
        <f t="shared" si="346"/>
        <v>8.626642238323651</v>
      </c>
    </row>
    <row r="1245" spans="1:30" x14ac:dyDescent="0.25">
      <c r="A1245" s="45">
        <v>39959</v>
      </c>
      <c r="B1245" s="46" t="s">
        <v>263</v>
      </c>
      <c r="C1245" s="47">
        <v>0</v>
      </c>
      <c r="D1245" s="48">
        <f t="shared" si="332"/>
        <v>0</v>
      </c>
      <c r="E1245" s="47">
        <v>0</v>
      </c>
      <c r="F1245" s="48">
        <f t="shared" si="334"/>
        <v>0</v>
      </c>
      <c r="G1245" s="47">
        <v>0</v>
      </c>
      <c r="H1245" s="48">
        <f t="shared" si="339"/>
        <v>0</v>
      </c>
      <c r="I1245" s="47">
        <v>1.0189999999999999</v>
      </c>
      <c r="J1245" s="48">
        <f t="shared" si="335"/>
        <v>3.127196172483742</v>
      </c>
      <c r="K1245" s="47">
        <v>0</v>
      </c>
      <c r="L1245" s="48">
        <f t="shared" si="336"/>
        <v>0</v>
      </c>
      <c r="M1245" s="47">
        <v>0</v>
      </c>
      <c r="N1245" s="48">
        <f t="shared" si="337"/>
        <v>0</v>
      </c>
      <c r="O1245" s="47">
        <v>0</v>
      </c>
      <c r="P1245" s="48">
        <f t="shared" si="338"/>
        <v>0</v>
      </c>
      <c r="Q1245" s="47">
        <v>0.90900000000000003</v>
      </c>
      <c r="R1245" s="48">
        <f t="shared" si="340"/>
        <v>2.7896185679958019</v>
      </c>
      <c r="S1245" s="47">
        <v>0</v>
      </c>
      <c r="T1245" s="48">
        <f t="shared" si="341"/>
        <v>0</v>
      </c>
      <c r="U1245" s="47">
        <v>0</v>
      </c>
      <c r="V1245" s="48">
        <f t="shared" si="342"/>
        <v>0</v>
      </c>
      <c r="W1245" s="47">
        <v>0</v>
      </c>
      <c r="X1245" s="48">
        <f t="shared" si="343"/>
        <v>0</v>
      </c>
      <c r="Y1245" s="47">
        <v>0.82599999999999996</v>
      </c>
      <c r="Z1245" s="48">
        <f t="shared" si="344"/>
        <v>2.5349009209730826</v>
      </c>
      <c r="AA1245" s="47">
        <v>0</v>
      </c>
      <c r="AB1245" s="49">
        <f t="shared" si="345"/>
        <v>0</v>
      </c>
      <c r="AC1245" s="43">
        <f t="shared" si="333"/>
        <v>2.754</v>
      </c>
      <c r="AD1245" s="49">
        <f t="shared" si="346"/>
        <v>8.4517156614526279</v>
      </c>
    </row>
    <row r="1246" spans="1:30" x14ac:dyDescent="0.25">
      <c r="A1246" s="45">
        <v>39960</v>
      </c>
      <c r="B1246" s="46" t="s">
        <v>264</v>
      </c>
      <c r="C1246" s="47">
        <v>0</v>
      </c>
      <c r="D1246" s="48">
        <f t="shared" si="332"/>
        <v>0</v>
      </c>
      <c r="E1246" s="47">
        <v>0</v>
      </c>
      <c r="F1246" s="48">
        <f t="shared" si="334"/>
        <v>0</v>
      </c>
      <c r="G1246" s="47">
        <v>0</v>
      </c>
      <c r="H1246" s="48">
        <f t="shared" si="339"/>
        <v>0</v>
      </c>
      <c r="I1246" s="47">
        <v>1.018</v>
      </c>
      <c r="J1246" s="48">
        <f t="shared" si="335"/>
        <v>3.124127285170216</v>
      </c>
      <c r="K1246" s="47">
        <v>0</v>
      </c>
      <c r="L1246" s="48">
        <f t="shared" si="336"/>
        <v>0</v>
      </c>
      <c r="M1246" s="47">
        <v>0</v>
      </c>
      <c r="N1246" s="48">
        <f t="shared" si="337"/>
        <v>0</v>
      </c>
      <c r="O1246" s="47">
        <v>0</v>
      </c>
      <c r="P1246" s="48">
        <f t="shared" si="338"/>
        <v>0</v>
      </c>
      <c r="Q1246" s="47">
        <v>0.90900000000000003</v>
      </c>
      <c r="R1246" s="48">
        <f t="shared" si="340"/>
        <v>2.7896185679958019</v>
      </c>
      <c r="S1246" s="47">
        <v>0</v>
      </c>
      <c r="T1246" s="48">
        <f t="shared" si="341"/>
        <v>0</v>
      </c>
      <c r="U1246" s="47">
        <v>0</v>
      </c>
      <c r="V1246" s="48">
        <f t="shared" si="342"/>
        <v>0</v>
      </c>
      <c r="W1246" s="47">
        <v>0</v>
      </c>
      <c r="X1246" s="48">
        <f t="shared" si="343"/>
        <v>0</v>
      </c>
      <c r="Y1246" s="47">
        <v>0.76600000000000001</v>
      </c>
      <c r="Z1246" s="48">
        <f t="shared" si="344"/>
        <v>2.3507676821614787</v>
      </c>
      <c r="AA1246" s="47">
        <v>0</v>
      </c>
      <c r="AB1246" s="49">
        <f t="shared" si="345"/>
        <v>0</v>
      </c>
      <c r="AC1246" s="43">
        <f t="shared" si="333"/>
        <v>2.6930000000000001</v>
      </c>
      <c r="AD1246" s="49">
        <f t="shared" si="346"/>
        <v>8.264513535327497</v>
      </c>
    </row>
    <row r="1247" spans="1:30" x14ac:dyDescent="0.25">
      <c r="A1247" s="45">
        <v>39961</v>
      </c>
      <c r="B1247" s="46" t="s">
        <v>265</v>
      </c>
      <c r="C1247" s="47">
        <v>0</v>
      </c>
      <c r="D1247" s="48">
        <f t="shared" si="332"/>
        <v>0</v>
      </c>
      <c r="E1247" s="47">
        <v>0</v>
      </c>
      <c r="F1247" s="48">
        <f t="shared" si="334"/>
        <v>0</v>
      </c>
      <c r="G1247" s="47">
        <v>0</v>
      </c>
      <c r="H1247" s="48">
        <f t="shared" si="339"/>
        <v>0</v>
      </c>
      <c r="I1247" s="47">
        <v>1.018</v>
      </c>
      <c r="J1247" s="48">
        <f t="shared" si="335"/>
        <v>3.124127285170216</v>
      </c>
      <c r="K1247" s="47">
        <v>0</v>
      </c>
      <c r="L1247" s="48">
        <f t="shared" si="336"/>
        <v>0</v>
      </c>
      <c r="M1247" s="47">
        <v>0</v>
      </c>
      <c r="N1247" s="48">
        <f t="shared" si="337"/>
        <v>0</v>
      </c>
      <c r="O1247" s="47">
        <v>0</v>
      </c>
      <c r="P1247" s="48">
        <f t="shared" si="338"/>
        <v>0</v>
      </c>
      <c r="Q1247" s="47">
        <v>0.90700000000000003</v>
      </c>
      <c r="R1247" s="48">
        <f t="shared" si="340"/>
        <v>2.7834807933687484</v>
      </c>
      <c r="S1247" s="47">
        <v>0</v>
      </c>
      <c r="T1247" s="48">
        <f t="shared" si="341"/>
        <v>0</v>
      </c>
      <c r="U1247" s="47">
        <v>0</v>
      </c>
      <c r="V1247" s="48">
        <f t="shared" si="342"/>
        <v>0</v>
      </c>
      <c r="W1247" s="47">
        <v>0</v>
      </c>
      <c r="X1247" s="48">
        <f t="shared" si="343"/>
        <v>0</v>
      </c>
      <c r="Y1247" s="47">
        <v>0.73699999999999999</v>
      </c>
      <c r="Z1247" s="48">
        <f t="shared" si="344"/>
        <v>2.2617699500692034</v>
      </c>
      <c r="AA1247" s="47">
        <v>0</v>
      </c>
      <c r="AB1247" s="49">
        <f t="shared" si="345"/>
        <v>0</v>
      </c>
      <c r="AC1247" s="43">
        <f t="shared" si="333"/>
        <v>2.6619999999999999</v>
      </c>
      <c r="AD1247" s="49">
        <f t="shared" si="346"/>
        <v>8.1693780286081683</v>
      </c>
    </row>
    <row r="1248" spans="1:30" x14ac:dyDescent="0.25">
      <c r="A1248" s="45">
        <v>39962</v>
      </c>
      <c r="B1248" s="46" t="s">
        <v>266</v>
      </c>
      <c r="C1248" s="47">
        <v>0</v>
      </c>
      <c r="D1248" s="48">
        <f t="shared" si="332"/>
        <v>0</v>
      </c>
      <c r="E1248" s="47">
        <v>0</v>
      </c>
      <c r="F1248" s="48">
        <f t="shared" si="334"/>
        <v>0</v>
      </c>
      <c r="G1248" s="47">
        <v>0</v>
      </c>
      <c r="H1248" s="48">
        <f t="shared" si="339"/>
        <v>0</v>
      </c>
      <c r="I1248" s="47">
        <v>1.02</v>
      </c>
      <c r="J1248" s="48">
        <f t="shared" si="335"/>
        <v>3.1302650597972694</v>
      </c>
      <c r="K1248" s="47">
        <v>0</v>
      </c>
      <c r="L1248" s="48">
        <f t="shared" si="336"/>
        <v>0</v>
      </c>
      <c r="M1248" s="47">
        <v>0</v>
      </c>
      <c r="N1248" s="48">
        <f t="shared" si="337"/>
        <v>0</v>
      </c>
      <c r="O1248" s="47">
        <v>0</v>
      </c>
      <c r="P1248" s="48">
        <f t="shared" si="338"/>
        <v>0</v>
      </c>
      <c r="Q1248" s="47">
        <v>0.90200000000000002</v>
      </c>
      <c r="R1248" s="48">
        <f t="shared" si="340"/>
        <v>2.7681363568011146</v>
      </c>
      <c r="S1248" s="47">
        <v>0</v>
      </c>
      <c r="T1248" s="48">
        <f t="shared" si="341"/>
        <v>0</v>
      </c>
      <c r="U1248" s="47">
        <v>0</v>
      </c>
      <c r="V1248" s="48">
        <f t="shared" si="342"/>
        <v>0</v>
      </c>
      <c r="W1248" s="47">
        <v>0</v>
      </c>
      <c r="X1248" s="48">
        <f t="shared" si="343"/>
        <v>0</v>
      </c>
      <c r="Y1248" s="47">
        <v>0.70299999999999996</v>
      </c>
      <c r="Z1248" s="48">
        <f t="shared" si="344"/>
        <v>2.1574277814092944</v>
      </c>
      <c r="AA1248" s="47">
        <v>0</v>
      </c>
      <c r="AB1248" s="49">
        <f t="shared" si="345"/>
        <v>0</v>
      </c>
      <c r="AC1248" s="43">
        <f t="shared" si="333"/>
        <v>2.625</v>
      </c>
      <c r="AD1248" s="49">
        <f t="shared" si="346"/>
        <v>8.0558291980076788</v>
      </c>
    </row>
    <row r="1249" spans="1:30" x14ac:dyDescent="0.25">
      <c r="A1249" s="45">
        <v>39963</v>
      </c>
      <c r="B1249" s="46" t="s">
        <v>267</v>
      </c>
      <c r="C1249" s="47">
        <v>0</v>
      </c>
      <c r="D1249" s="48">
        <f t="shared" si="332"/>
        <v>0</v>
      </c>
      <c r="E1249" s="47">
        <v>0</v>
      </c>
      <c r="F1249" s="48">
        <f t="shared" si="334"/>
        <v>0</v>
      </c>
      <c r="G1249" s="47">
        <v>0</v>
      </c>
      <c r="H1249" s="48">
        <f t="shared" si="339"/>
        <v>0</v>
      </c>
      <c r="I1249" s="47">
        <v>1.0189999999999999</v>
      </c>
      <c r="J1249" s="48">
        <f t="shared" si="335"/>
        <v>3.127196172483742</v>
      </c>
      <c r="K1249" s="47">
        <v>0</v>
      </c>
      <c r="L1249" s="48">
        <f t="shared" si="336"/>
        <v>0</v>
      </c>
      <c r="M1249" s="47">
        <v>0</v>
      </c>
      <c r="N1249" s="48">
        <f t="shared" si="337"/>
        <v>0</v>
      </c>
      <c r="O1249" s="47">
        <v>0</v>
      </c>
      <c r="P1249" s="48">
        <f t="shared" si="338"/>
        <v>0</v>
      </c>
      <c r="Q1249" s="47">
        <v>0.89900000000000002</v>
      </c>
      <c r="R1249" s="48">
        <f t="shared" si="340"/>
        <v>2.7589296948605346</v>
      </c>
      <c r="S1249" s="47">
        <v>0</v>
      </c>
      <c r="T1249" s="48">
        <f t="shared" si="341"/>
        <v>0</v>
      </c>
      <c r="U1249" s="47">
        <v>0</v>
      </c>
      <c r="V1249" s="48">
        <f t="shared" si="342"/>
        <v>0</v>
      </c>
      <c r="W1249" s="47">
        <v>0</v>
      </c>
      <c r="X1249" s="48">
        <f t="shared" si="343"/>
        <v>0</v>
      </c>
      <c r="Y1249" s="47">
        <v>0.67800000000000005</v>
      </c>
      <c r="Z1249" s="48">
        <f t="shared" si="344"/>
        <v>2.080705598571126</v>
      </c>
      <c r="AA1249" s="47">
        <v>0</v>
      </c>
      <c r="AB1249" s="49">
        <f t="shared" si="345"/>
        <v>0</v>
      </c>
      <c r="AC1249" s="43">
        <f t="shared" si="333"/>
        <v>2.5960000000000001</v>
      </c>
      <c r="AD1249" s="49">
        <f t="shared" si="346"/>
        <v>7.9668314659154031</v>
      </c>
    </row>
    <row r="1250" spans="1:30" x14ac:dyDescent="0.25">
      <c r="A1250" s="45">
        <v>39964</v>
      </c>
      <c r="B1250" s="46" t="s">
        <v>268</v>
      </c>
      <c r="C1250" s="47">
        <v>0</v>
      </c>
      <c r="D1250" s="48">
        <f t="shared" si="332"/>
        <v>0</v>
      </c>
      <c r="E1250" s="47">
        <v>0</v>
      </c>
      <c r="F1250" s="48">
        <f t="shared" si="334"/>
        <v>0</v>
      </c>
      <c r="G1250" s="47">
        <v>0</v>
      </c>
      <c r="H1250" s="48">
        <f t="shared" si="339"/>
        <v>0</v>
      </c>
      <c r="I1250" s="47">
        <v>1.02</v>
      </c>
      <c r="J1250" s="48">
        <f t="shared" si="335"/>
        <v>3.1302650597972694</v>
      </c>
      <c r="K1250" s="47">
        <v>0</v>
      </c>
      <c r="L1250" s="48">
        <f t="shared" si="336"/>
        <v>0</v>
      </c>
      <c r="M1250" s="47">
        <v>0</v>
      </c>
      <c r="N1250" s="48">
        <f t="shared" si="337"/>
        <v>0</v>
      </c>
      <c r="O1250" s="47">
        <v>0</v>
      </c>
      <c r="P1250" s="48">
        <f t="shared" si="338"/>
        <v>0</v>
      </c>
      <c r="Q1250" s="47">
        <v>0.89700000000000002</v>
      </c>
      <c r="R1250" s="48">
        <f t="shared" si="340"/>
        <v>2.7527919202334807</v>
      </c>
      <c r="S1250" s="47">
        <v>0</v>
      </c>
      <c r="T1250" s="48">
        <f t="shared" si="341"/>
        <v>0</v>
      </c>
      <c r="U1250" s="47">
        <v>0</v>
      </c>
      <c r="V1250" s="48">
        <f t="shared" si="342"/>
        <v>0</v>
      </c>
      <c r="W1250" s="47">
        <v>0</v>
      </c>
      <c r="X1250" s="48">
        <f t="shared" si="343"/>
        <v>0</v>
      </c>
      <c r="Y1250" s="47">
        <v>0.64900000000000002</v>
      </c>
      <c r="Z1250" s="48">
        <f t="shared" si="344"/>
        <v>1.9917078664788508</v>
      </c>
      <c r="AA1250" s="47">
        <v>0</v>
      </c>
      <c r="AB1250" s="49">
        <f t="shared" si="345"/>
        <v>0</v>
      </c>
      <c r="AC1250" s="43">
        <f t="shared" si="333"/>
        <v>2.5659999999999998</v>
      </c>
      <c r="AD1250" s="49">
        <f t="shared" si="346"/>
        <v>7.874764846509601</v>
      </c>
    </row>
    <row r="1251" spans="1:30" x14ac:dyDescent="0.25">
      <c r="A1251" s="45">
        <v>39965</v>
      </c>
      <c r="B1251" s="46" t="s">
        <v>114</v>
      </c>
      <c r="C1251" s="47">
        <v>0</v>
      </c>
      <c r="D1251" s="48">
        <f t="shared" si="332"/>
        <v>0</v>
      </c>
      <c r="E1251" s="47">
        <v>0</v>
      </c>
      <c r="F1251" s="48">
        <f t="shared" si="334"/>
        <v>0</v>
      </c>
      <c r="G1251" s="47">
        <v>0</v>
      </c>
      <c r="H1251" s="48">
        <f t="shared" si="339"/>
        <v>0</v>
      </c>
      <c r="I1251" s="47">
        <v>1.0169999999999999</v>
      </c>
      <c r="J1251" s="48">
        <f t="shared" si="335"/>
        <v>3.1210583978566886</v>
      </c>
      <c r="K1251" s="47">
        <v>0</v>
      </c>
      <c r="L1251" s="48">
        <f t="shared" si="336"/>
        <v>0</v>
      </c>
      <c r="M1251" s="47">
        <v>1.0680000000000001</v>
      </c>
      <c r="N1251" s="48">
        <f t="shared" si="337"/>
        <v>3.2775716508465527</v>
      </c>
      <c r="O1251" s="47">
        <v>0</v>
      </c>
      <c r="P1251" s="48">
        <f t="shared" si="338"/>
        <v>0</v>
      </c>
      <c r="Q1251" s="47">
        <v>0.89500000000000002</v>
      </c>
      <c r="R1251" s="48">
        <f t="shared" si="340"/>
        <v>2.7466541456064273</v>
      </c>
      <c r="S1251" s="47">
        <v>0</v>
      </c>
      <c r="T1251" s="48">
        <f t="shared" si="341"/>
        <v>0</v>
      </c>
      <c r="U1251" s="47">
        <v>0</v>
      </c>
      <c r="V1251" s="48">
        <f t="shared" si="342"/>
        <v>0</v>
      </c>
      <c r="W1251" s="47">
        <v>0</v>
      </c>
      <c r="X1251" s="48">
        <f t="shared" si="343"/>
        <v>0</v>
      </c>
      <c r="Y1251" s="47">
        <v>0.26700000000000002</v>
      </c>
      <c r="Z1251" s="48">
        <f t="shared" si="344"/>
        <v>0.81939291271163817</v>
      </c>
      <c r="AA1251" s="47">
        <v>0</v>
      </c>
      <c r="AB1251" s="49">
        <f t="shared" si="345"/>
        <v>0</v>
      </c>
      <c r="AC1251" s="43">
        <f t="shared" si="333"/>
        <v>3.2469999999999999</v>
      </c>
      <c r="AD1251" s="49">
        <f t="shared" si="346"/>
        <v>9.9646771070213074</v>
      </c>
    </row>
    <row r="1252" spans="1:30" x14ac:dyDescent="0.25">
      <c r="A1252" s="45">
        <v>39966</v>
      </c>
      <c r="B1252" s="46" t="s">
        <v>115</v>
      </c>
      <c r="C1252" s="47">
        <v>0</v>
      </c>
      <c r="D1252" s="48">
        <f t="shared" si="332"/>
        <v>0</v>
      </c>
      <c r="E1252" s="47">
        <v>0</v>
      </c>
      <c r="F1252" s="48">
        <f t="shared" si="334"/>
        <v>0</v>
      </c>
      <c r="G1252" s="47">
        <v>0</v>
      </c>
      <c r="H1252" s="48">
        <f t="shared" si="339"/>
        <v>0</v>
      </c>
      <c r="I1252" s="47">
        <v>0.999</v>
      </c>
      <c r="J1252" s="48">
        <f t="shared" si="335"/>
        <v>3.065818426213208</v>
      </c>
      <c r="K1252" s="47">
        <v>0</v>
      </c>
      <c r="L1252" s="48">
        <f t="shared" si="336"/>
        <v>0</v>
      </c>
      <c r="M1252" s="47">
        <v>1.6639999999999999</v>
      </c>
      <c r="N1252" s="48">
        <f t="shared" si="337"/>
        <v>5.1066284897084868</v>
      </c>
      <c r="O1252" s="47">
        <v>0</v>
      </c>
      <c r="P1252" s="48">
        <f t="shared" si="338"/>
        <v>0</v>
      </c>
      <c r="Q1252" s="47">
        <v>0.89200000000000002</v>
      </c>
      <c r="R1252" s="48">
        <f t="shared" si="340"/>
        <v>2.7374474836658473</v>
      </c>
      <c r="S1252" s="47">
        <v>0</v>
      </c>
      <c r="T1252" s="48">
        <f t="shared" si="341"/>
        <v>0</v>
      </c>
      <c r="U1252" s="47">
        <v>0</v>
      </c>
      <c r="V1252" s="48">
        <f t="shared" si="342"/>
        <v>0</v>
      </c>
      <c r="W1252" s="47">
        <v>0</v>
      </c>
      <c r="X1252" s="48">
        <f t="shared" si="343"/>
        <v>0</v>
      </c>
      <c r="Y1252" s="47">
        <v>0</v>
      </c>
      <c r="Z1252" s="48">
        <f t="shared" si="344"/>
        <v>0</v>
      </c>
      <c r="AA1252" s="47">
        <v>0</v>
      </c>
      <c r="AB1252" s="49">
        <f t="shared" si="345"/>
        <v>0</v>
      </c>
      <c r="AC1252" s="43">
        <f t="shared" si="333"/>
        <v>3.5549999999999997</v>
      </c>
      <c r="AD1252" s="49">
        <f t="shared" si="346"/>
        <v>10.909894399587539</v>
      </c>
    </row>
    <row r="1253" spans="1:30" x14ac:dyDescent="0.25">
      <c r="A1253" s="45">
        <v>39967</v>
      </c>
      <c r="B1253" s="46" t="s">
        <v>116</v>
      </c>
      <c r="C1253" s="47">
        <v>0</v>
      </c>
      <c r="D1253" s="48">
        <f t="shared" si="332"/>
        <v>0</v>
      </c>
      <c r="E1253" s="47">
        <v>0</v>
      </c>
      <c r="F1253" s="48">
        <f t="shared" si="334"/>
        <v>0</v>
      </c>
      <c r="G1253" s="47">
        <v>0</v>
      </c>
      <c r="H1253" s="48">
        <f t="shared" si="339"/>
        <v>0</v>
      </c>
      <c r="I1253" s="47">
        <v>0.98399999999999999</v>
      </c>
      <c r="J1253" s="48">
        <f t="shared" si="335"/>
        <v>3.0197851165103069</v>
      </c>
      <c r="K1253" s="47">
        <v>0</v>
      </c>
      <c r="L1253" s="48">
        <f t="shared" si="336"/>
        <v>0</v>
      </c>
      <c r="M1253" s="47">
        <v>1.6339999999999999</v>
      </c>
      <c r="N1253" s="48">
        <f t="shared" si="337"/>
        <v>5.0145618703026846</v>
      </c>
      <c r="O1253" s="47">
        <v>0</v>
      </c>
      <c r="P1253" s="48">
        <f t="shared" si="338"/>
        <v>0</v>
      </c>
      <c r="Q1253" s="47">
        <v>0.89200000000000002</v>
      </c>
      <c r="R1253" s="48">
        <f t="shared" si="340"/>
        <v>2.7374474836658473</v>
      </c>
      <c r="S1253" s="47">
        <v>0</v>
      </c>
      <c r="T1253" s="48">
        <f t="shared" si="341"/>
        <v>0</v>
      </c>
      <c r="U1253" s="47">
        <v>0</v>
      </c>
      <c r="V1253" s="48">
        <f t="shared" si="342"/>
        <v>0</v>
      </c>
      <c r="W1253" s="47">
        <v>0</v>
      </c>
      <c r="X1253" s="48">
        <f t="shared" si="343"/>
        <v>0</v>
      </c>
      <c r="Y1253" s="47">
        <v>0</v>
      </c>
      <c r="Z1253" s="48">
        <f t="shared" si="344"/>
        <v>0</v>
      </c>
      <c r="AA1253" s="47">
        <v>0</v>
      </c>
      <c r="AB1253" s="49">
        <f t="shared" si="345"/>
        <v>0</v>
      </c>
      <c r="AC1253" s="43">
        <f t="shared" si="333"/>
        <v>3.51</v>
      </c>
      <c r="AD1253" s="49">
        <f t="shared" si="346"/>
        <v>10.771794470478838</v>
      </c>
    </row>
    <row r="1254" spans="1:30" x14ac:dyDescent="0.25">
      <c r="A1254" s="45">
        <v>39968</v>
      </c>
      <c r="B1254" s="46" t="s">
        <v>117</v>
      </c>
      <c r="C1254" s="47">
        <v>0</v>
      </c>
      <c r="D1254" s="48">
        <f t="shared" ref="D1254:D1317" si="347">C1254*1000000/325851</f>
        <v>0</v>
      </c>
      <c r="E1254" s="47">
        <v>0</v>
      </c>
      <c r="F1254" s="48">
        <f t="shared" si="334"/>
        <v>0</v>
      </c>
      <c r="G1254" s="47">
        <v>0</v>
      </c>
      <c r="H1254" s="48">
        <f t="shared" si="339"/>
        <v>0</v>
      </c>
      <c r="I1254" s="47">
        <v>0.98599999999999999</v>
      </c>
      <c r="J1254" s="48">
        <f t="shared" si="335"/>
        <v>3.0259228911373603</v>
      </c>
      <c r="K1254" s="47">
        <v>0</v>
      </c>
      <c r="L1254" s="48">
        <f t="shared" si="336"/>
        <v>0</v>
      </c>
      <c r="M1254" s="47">
        <v>1.698</v>
      </c>
      <c r="N1254" s="48">
        <f t="shared" si="337"/>
        <v>5.210970658368395</v>
      </c>
      <c r="O1254" s="47">
        <v>0</v>
      </c>
      <c r="P1254" s="48">
        <f t="shared" si="338"/>
        <v>0</v>
      </c>
      <c r="Q1254" s="47">
        <v>0.84499999999999997</v>
      </c>
      <c r="R1254" s="48">
        <f t="shared" si="340"/>
        <v>2.5932097799300906</v>
      </c>
      <c r="S1254" s="47">
        <v>0</v>
      </c>
      <c r="T1254" s="48">
        <f t="shared" si="341"/>
        <v>0</v>
      </c>
      <c r="U1254" s="47">
        <v>0</v>
      </c>
      <c r="V1254" s="48">
        <f t="shared" si="342"/>
        <v>0</v>
      </c>
      <c r="W1254" s="47">
        <v>0</v>
      </c>
      <c r="X1254" s="48">
        <f t="shared" si="343"/>
        <v>0</v>
      </c>
      <c r="Y1254" s="47">
        <v>0</v>
      </c>
      <c r="Z1254" s="48">
        <f t="shared" si="344"/>
        <v>0</v>
      </c>
      <c r="AA1254" s="47">
        <v>0</v>
      </c>
      <c r="AB1254" s="49">
        <f t="shared" si="345"/>
        <v>0</v>
      </c>
      <c r="AC1254" s="43">
        <f t="shared" ref="AC1254:AC1317" si="348">C1254+E1254+G1254+I1254+K1254+M1254+O1254+Q1254+S1254+U1254+W1254+Y1254+AA1254</f>
        <v>3.5289999999999999</v>
      </c>
      <c r="AD1254" s="49">
        <f t="shared" si="346"/>
        <v>10.830103329435847</v>
      </c>
    </row>
    <row r="1255" spans="1:30" x14ac:dyDescent="0.25">
      <c r="A1255" s="45">
        <v>39969</v>
      </c>
      <c r="B1255" s="46" t="s">
        <v>118</v>
      </c>
      <c r="C1255" s="47">
        <v>0</v>
      </c>
      <c r="D1255" s="48">
        <f t="shared" si="347"/>
        <v>0</v>
      </c>
      <c r="E1255" s="47">
        <v>0</v>
      </c>
      <c r="F1255" s="48">
        <f t="shared" si="334"/>
        <v>0</v>
      </c>
      <c r="G1255" s="47">
        <v>0</v>
      </c>
      <c r="H1255" s="48">
        <f t="shared" si="339"/>
        <v>0</v>
      </c>
      <c r="I1255" s="47">
        <v>0.96699999999999997</v>
      </c>
      <c r="J1255" s="48">
        <f t="shared" si="335"/>
        <v>2.9676140321803524</v>
      </c>
      <c r="K1255" s="47">
        <v>0</v>
      </c>
      <c r="L1255" s="48">
        <f t="shared" si="336"/>
        <v>0</v>
      </c>
      <c r="M1255" s="47">
        <v>1.599</v>
      </c>
      <c r="N1255" s="48">
        <f t="shared" si="337"/>
        <v>4.907150814329249</v>
      </c>
      <c r="O1255" s="47">
        <v>0</v>
      </c>
      <c r="P1255" s="48">
        <f t="shared" si="338"/>
        <v>0</v>
      </c>
      <c r="Q1255" s="47">
        <v>0.88100000000000001</v>
      </c>
      <c r="R1255" s="48">
        <f t="shared" si="340"/>
        <v>2.7036897232170531</v>
      </c>
      <c r="S1255" s="47">
        <v>0</v>
      </c>
      <c r="T1255" s="48">
        <f t="shared" si="341"/>
        <v>0</v>
      </c>
      <c r="U1255" s="47">
        <v>0</v>
      </c>
      <c r="V1255" s="48">
        <f t="shared" si="342"/>
        <v>0</v>
      </c>
      <c r="W1255" s="47">
        <v>0</v>
      </c>
      <c r="X1255" s="48">
        <f t="shared" si="343"/>
        <v>0</v>
      </c>
      <c r="Y1255" s="47">
        <v>0</v>
      </c>
      <c r="Z1255" s="48">
        <f t="shared" si="344"/>
        <v>0</v>
      </c>
      <c r="AA1255" s="47">
        <v>0</v>
      </c>
      <c r="AB1255" s="49">
        <f t="shared" si="345"/>
        <v>0</v>
      </c>
      <c r="AC1255" s="43">
        <f t="shared" si="348"/>
        <v>3.4470000000000001</v>
      </c>
      <c r="AD1255" s="49">
        <f t="shared" si="346"/>
        <v>10.578454569726654</v>
      </c>
    </row>
    <row r="1256" spans="1:30" x14ac:dyDescent="0.25">
      <c r="A1256" s="45">
        <v>39970</v>
      </c>
      <c r="B1256" s="46" t="s">
        <v>119</v>
      </c>
      <c r="C1256" s="47">
        <v>0</v>
      </c>
      <c r="D1256" s="48">
        <f t="shared" si="347"/>
        <v>0</v>
      </c>
      <c r="E1256" s="47">
        <v>0</v>
      </c>
      <c r="F1256" s="48">
        <f t="shared" si="334"/>
        <v>0</v>
      </c>
      <c r="G1256" s="47">
        <v>0</v>
      </c>
      <c r="H1256" s="48">
        <f t="shared" si="339"/>
        <v>0</v>
      </c>
      <c r="I1256" s="47">
        <v>0.96099999999999997</v>
      </c>
      <c r="J1256" s="48">
        <f t="shared" si="335"/>
        <v>2.949200708299192</v>
      </c>
      <c r="K1256" s="47">
        <v>0</v>
      </c>
      <c r="L1256" s="48">
        <f t="shared" si="336"/>
        <v>0</v>
      </c>
      <c r="M1256" s="47">
        <v>1.589</v>
      </c>
      <c r="N1256" s="48">
        <f t="shared" si="337"/>
        <v>4.8764619411939814</v>
      </c>
      <c r="O1256" s="47">
        <v>0</v>
      </c>
      <c r="P1256" s="48">
        <f t="shared" si="338"/>
        <v>0</v>
      </c>
      <c r="Q1256" s="47">
        <v>0.876</v>
      </c>
      <c r="R1256" s="48">
        <f t="shared" si="340"/>
        <v>2.6883452866494197</v>
      </c>
      <c r="S1256" s="47">
        <v>0</v>
      </c>
      <c r="T1256" s="48">
        <f t="shared" si="341"/>
        <v>0</v>
      </c>
      <c r="U1256" s="47">
        <v>0</v>
      </c>
      <c r="V1256" s="48">
        <f t="shared" si="342"/>
        <v>0</v>
      </c>
      <c r="W1256" s="47">
        <v>0</v>
      </c>
      <c r="X1256" s="48">
        <f t="shared" si="343"/>
        <v>0</v>
      </c>
      <c r="Y1256" s="47">
        <v>0</v>
      </c>
      <c r="Z1256" s="48">
        <f t="shared" si="344"/>
        <v>0</v>
      </c>
      <c r="AA1256" s="47">
        <v>0</v>
      </c>
      <c r="AB1256" s="49">
        <f t="shared" si="345"/>
        <v>0</v>
      </c>
      <c r="AC1256" s="43">
        <f t="shared" si="348"/>
        <v>3.4259999999999997</v>
      </c>
      <c r="AD1256" s="49">
        <f t="shared" si="346"/>
        <v>10.514007936142592</v>
      </c>
    </row>
    <row r="1257" spans="1:30" x14ac:dyDescent="0.25">
      <c r="A1257" s="45">
        <v>39971</v>
      </c>
      <c r="B1257" s="46" t="s">
        <v>120</v>
      </c>
      <c r="C1257" s="47">
        <v>0</v>
      </c>
      <c r="D1257" s="48">
        <f t="shared" si="347"/>
        <v>0</v>
      </c>
      <c r="E1257" s="47">
        <v>0</v>
      </c>
      <c r="F1257" s="48">
        <f t="shared" si="334"/>
        <v>0</v>
      </c>
      <c r="G1257" s="47">
        <v>0</v>
      </c>
      <c r="H1257" s="48">
        <f t="shared" si="339"/>
        <v>0</v>
      </c>
      <c r="I1257" s="47">
        <v>0.95599999999999996</v>
      </c>
      <c r="J1257" s="48">
        <f t="shared" si="335"/>
        <v>2.9338562717315582</v>
      </c>
      <c r="K1257" s="47">
        <v>0</v>
      </c>
      <c r="L1257" s="48">
        <f t="shared" si="336"/>
        <v>0</v>
      </c>
      <c r="M1257" s="47">
        <v>1.579</v>
      </c>
      <c r="N1257" s="48">
        <f t="shared" si="337"/>
        <v>4.8457730680587137</v>
      </c>
      <c r="O1257" s="47">
        <v>0</v>
      </c>
      <c r="P1257" s="48">
        <f t="shared" si="338"/>
        <v>0</v>
      </c>
      <c r="Q1257" s="47">
        <v>0.878</v>
      </c>
      <c r="R1257" s="48">
        <f t="shared" si="340"/>
        <v>2.6944830612764732</v>
      </c>
      <c r="S1257" s="47">
        <v>0</v>
      </c>
      <c r="T1257" s="48">
        <f t="shared" si="341"/>
        <v>0</v>
      </c>
      <c r="U1257" s="47">
        <v>0</v>
      </c>
      <c r="V1257" s="48">
        <f t="shared" si="342"/>
        <v>0</v>
      </c>
      <c r="W1257" s="47">
        <v>0</v>
      </c>
      <c r="X1257" s="48">
        <f t="shared" si="343"/>
        <v>0</v>
      </c>
      <c r="Y1257" s="47">
        <v>0</v>
      </c>
      <c r="Z1257" s="48">
        <f t="shared" si="344"/>
        <v>0</v>
      </c>
      <c r="AA1257" s="47">
        <v>0</v>
      </c>
      <c r="AB1257" s="49">
        <f t="shared" si="345"/>
        <v>0</v>
      </c>
      <c r="AC1257" s="43">
        <f t="shared" si="348"/>
        <v>3.4130000000000003</v>
      </c>
      <c r="AD1257" s="49">
        <f t="shared" si="346"/>
        <v>10.474112401066746</v>
      </c>
    </row>
    <row r="1258" spans="1:30" x14ac:dyDescent="0.25">
      <c r="A1258" s="45">
        <v>39972</v>
      </c>
      <c r="B1258" s="46" t="s">
        <v>121</v>
      </c>
      <c r="C1258" s="47">
        <v>0</v>
      </c>
      <c r="D1258" s="48">
        <f t="shared" si="347"/>
        <v>0</v>
      </c>
      <c r="E1258" s="47">
        <v>0</v>
      </c>
      <c r="F1258" s="48">
        <f t="shared" si="334"/>
        <v>0</v>
      </c>
      <c r="G1258" s="47">
        <v>0</v>
      </c>
      <c r="H1258" s="48">
        <f t="shared" si="339"/>
        <v>0</v>
      </c>
      <c r="I1258" s="47">
        <v>0.95099999999999996</v>
      </c>
      <c r="J1258" s="48">
        <f t="shared" si="335"/>
        <v>2.9185118351639248</v>
      </c>
      <c r="K1258" s="47">
        <v>0</v>
      </c>
      <c r="L1258" s="48">
        <f t="shared" si="336"/>
        <v>0</v>
      </c>
      <c r="M1258" s="47">
        <v>1.5720000000000001</v>
      </c>
      <c r="N1258" s="48">
        <f t="shared" si="337"/>
        <v>4.8242908568640264</v>
      </c>
      <c r="O1258" s="47">
        <v>0</v>
      </c>
      <c r="P1258" s="48">
        <f t="shared" si="338"/>
        <v>0</v>
      </c>
      <c r="Q1258" s="47">
        <v>0.878</v>
      </c>
      <c r="R1258" s="48">
        <f t="shared" si="340"/>
        <v>2.6944830612764732</v>
      </c>
      <c r="S1258" s="47">
        <v>0</v>
      </c>
      <c r="T1258" s="48">
        <f t="shared" si="341"/>
        <v>0</v>
      </c>
      <c r="U1258" s="47">
        <v>0</v>
      </c>
      <c r="V1258" s="48">
        <f t="shared" si="342"/>
        <v>0</v>
      </c>
      <c r="W1258" s="47">
        <v>0</v>
      </c>
      <c r="X1258" s="48">
        <f t="shared" si="343"/>
        <v>0</v>
      </c>
      <c r="Y1258" s="47">
        <v>0</v>
      </c>
      <c r="Z1258" s="48">
        <f t="shared" si="344"/>
        <v>0</v>
      </c>
      <c r="AA1258" s="47">
        <v>0</v>
      </c>
      <c r="AB1258" s="49">
        <f t="shared" si="345"/>
        <v>0</v>
      </c>
      <c r="AC1258" s="43">
        <f t="shared" si="348"/>
        <v>3.4010000000000002</v>
      </c>
      <c r="AD1258" s="49">
        <f t="shared" si="346"/>
        <v>10.437285753304426</v>
      </c>
    </row>
    <row r="1259" spans="1:30" x14ac:dyDescent="0.25">
      <c r="A1259" s="45">
        <v>39973</v>
      </c>
      <c r="B1259" s="46" t="s">
        <v>122</v>
      </c>
      <c r="C1259" s="47">
        <v>0</v>
      </c>
      <c r="D1259" s="48">
        <f t="shared" si="347"/>
        <v>0</v>
      </c>
      <c r="E1259" s="47">
        <v>0</v>
      </c>
      <c r="F1259" s="48">
        <f t="shared" si="334"/>
        <v>0</v>
      </c>
      <c r="G1259" s="47">
        <v>0</v>
      </c>
      <c r="H1259" s="48">
        <f t="shared" si="339"/>
        <v>0</v>
      </c>
      <c r="I1259" s="47">
        <v>0.94799999999999995</v>
      </c>
      <c r="J1259" s="48">
        <f t="shared" si="335"/>
        <v>2.9093051732233444</v>
      </c>
      <c r="K1259" s="47">
        <v>0</v>
      </c>
      <c r="L1259" s="48">
        <f t="shared" si="336"/>
        <v>0</v>
      </c>
      <c r="M1259" s="47">
        <v>1.5649999999999999</v>
      </c>
      <c r="N1259" s="48">
        <f t="shared" si="337"/>
        <v>4.80280864566934</v>
      </c>
      <c r="O1259" s="47">
        <v>0</v>
      </c>
      <c r="P1259" s="48">
        <f t="shared" si="338"/>
        <v>0</v>
      </c>
      <c r="Q1259" s="47">
        <v>0.876</v>
      </c>
      <c r="R1259" s="48">
        <f t="shared" si="340"/>
        <v>2.6883452866494197</v>
      </c>
      <c r="S1259" s="47">
        <v>0</v>
      </c>
      <c r="T1259" s="48">
        <f t="shared" si="341"/>
        <v>0</v>
      </c>
      <c r="U1259" s="47">
        <v>0</v>
      </c>
      <c r="V1259" s="48">
        <f t="shared" si="342"/>
        <v>0</v>
      </c>
      <c r="W1259" s="47">
        <v>0</v>
      </c>
      <c r="X1259" s="48">
        <f t="shared" si="343"/>
        <v>0</v>
      </c>
      <c r="Y1259" s="47">
        <v>0</v>
      </c>
      <c r="Z1259" s="48">
        <f t="shared" si="344"/>
        <v>0</v>
      </c>
      <c r="AA1259" s="47">
        <v>0</v>
      </c>
      <c r="AB1259" s="49">
        <f t="shared" si="345"/>
        <v>0</v>
      </c>
      <c r="AC1259" s="43">
        <f t="shared" si="348"/>
        <v>3.3889999999999998</v>
      </c>
      <c r="AD1259" s="49">
        <f t="shared" si="346"/>
        <v>10.400459105542103</v>
      </c>
    </row>
    <row r="1260" spans="1:30" x14ac:dyDescent="0.25">
      <c r="A1260" s="45">
        <v>39974</v>
      </c>
      <c r="B1260" s="46" t="s">
        <v>123</v>
      </c>
      <c r="C1260" s="47">
        <v>0</v>
      </c>
      <c r="D1260" s="48">
        <f t="shared" si="347"/>
        <v>0</v>
      </c>
      <c r="E1260" s="47">
        <v>0</v>
      </c>
      <c r="F1260" s="48">
        <f t="shared" si="334"/>
        <v>0</v>
      </c>
      <c r="G1260" s="47">
        <v>0</v>
      </c>
      <c r="H1260" s="48">
        <f t="shared" si="339"/>
        <v>0</v>
      </c>
      <c r="I1260" s="47">
        <v>0.94399999999999995</v>
      </c>
      <c r="J1260" s="48">
        <f t="shared" si="335"/>
        <v>2.8970296239692375</v>
      </c>
      <c r="K1260" s="47">
        <v>0</v>
      </c>
      <c r="L1260" s="48">
        <f t="shared" si="336"/>
        <v>0</v>
      </c>
      <c r="M1260" s="47">
        <v>1.56</v>
      </c>
      <c r="N1260" s="48">
        <f t="shared" si="337"/>
        <v>4.7874642091017057</v>
      </c>
      <c r="O1260" s="47">
        <v>0</v>
      </c>
      <c r="P1260" s="48">
        <f t="shared" si="338"/>
        <v>0</v>
      </c>
      <c r="Q1260" s="47">
        <v>0.875</v>
      </c>
      <c r="R1260" s="48">
        <f t="shared" si="340"/>
        <v>2.6852763993358928</v>
      </c>
      <c r="S1260" s="47">
        <v>0</v>
      </c>
      <c r="T1260" s="48">
        <f t="shared" si="341"/>
        <v>0</v>
      </c>
      <c r="U1260" s="47">
        <v>0</v>
      </c>
      <c r="V1260" s="48">
        <f t="shared" si="342"/>
        <v>0</v>
      </c>
      <c r="W1260" s="47">
        <v>0</v>
      </c>
      <c r="X1260" s="48">
        <f t="shared" si="343"/>
        <v>0</v>
      </c>
      <c r="Y1260" s="47">
        <v>0</v>
      </c>
      <c r="Z1260" s="48">
        <f t="shared" si="344"/>
        <v>0</v>
      </c>
      <c r="AA1260" s="47">
        <v>0</v>
      </c>
      <c r="AB1260" s="49">
        <f t="shared" si="345"/>
        <v>0</v>
      </c>
      <c r="AC1260" s="43">
        <f t="shared" si="348"/>
        <v>3.379</v>
      </c>
      <c r="AD1260" s="49">
        <f t="shared" si="346"/>
        <v>10.369770232406836</v>
      </c>
    </row>
    <row r="1261" spans="1:30" x14ac:dyDescent="0.25">
      <c r="A1261" s="45">
        <v>39975</v>
      </c>
      <c r="B1261" s="46" t="s">
        <v>124</v>
      </c>
      <c r="C1261" s="47">
        <v>0</v>
      </c>
      <c r="D1261" s="48">
        <f t="shared" si="347"/>
        <v>0</v>
      </c>
      <c r="E1261" s="47">
        <v>0</v>
      </c>
      <c r="F1261" s="48">
        <f t="shared" si="334"/>
        <v>0</v>
      </c>
      <c r="G1261" s="47">
        <v>0</v>
      </c>
      <c r="H1261" s="48">
        <f t="shared" si="339"/>
        <v>0</v>
      </c>
      <c r="I1261" s="47">
        <v>0.94099999999999995</v>
      </c>
      <c r="J1261" s="48">
        <f t="shared" si="335"/>
        <v>2.8878229620286571</v>
      </c>
      <c r="K1261" s="47">
        <v>0</v>
      </c>
      <c r="L1261" s="48">
        <f t="shared" si="336"/>
        <v>0</v>
      </c>
      <c r="M1261" s="47">
        <v>1.5549999999999999</v>
      </c>
      <c r="N1261" s="48">
        <f t="shared" si="337"/>
        <v>4.7721197725340723</v>
      </c>
      <c r="O1261" s="47">
        <v>0</v>
      </c>
      <c r="P1261" s="48">
        <f t="shared" si="338"/>
        <v>0</v>
      </c>
      <c r="Q1261" s="47">
        <v>0.875</v>
      </c>
      <c r="R1261" s="48">
        <f t="shared" si="340"/>
        <v>2.6852763993358928</v>
      </c>
      <c r="S1261" s="47">
        <v>0</v>
      </c>
      <c r="T1261" s="48">
        <f t="shared" si="341"/>
        <v>0</v>
      </c>
      <c r="U1261" s="47">
        <v>0</v>
      </c>
      <c r="V1261" s="48">
        <f t="shared" si="342"/>
        <v>0</v>
      </c>
      <c r="W1261" s="47">
        <v>0</v>
      </c>
      <c r="X1261" s="48">
        <f t="shared" si="343"/>
        <v>0</v>
      </c>
      <c r="Y1261" s="47">
        <v>0</v>
      </c>
      <c r="Z1261" s="48">
        <f t="shared" si="344"/>
        <v>0</v>
      </c>
      <c r="AA1261" s="47">
        <v>0</v>
      </c>
      <c r="AB1261" s="49">
        <f t="shared" si="345"/>
        <v>0</v>
      </c>
      <c r="AC1261" s="43">
        <f t="shared" si="348"/>
        <v>3.371</v>
      </c>
      <c r="AD1261" s="49">
        <f t="shared" si="346"/>
        <v>10.345219133898622</v>
      </c>
    </row>
    <row r="1262" spans="1:30" x14ac:dyDescent="0.25">
      <c r="A1262" s="45">
        <v>39976</v>
      </c>
      <c r="B1262" s="46" t="s">
        <v>125</v>
      </c>
      <c r="C1262" s="47">
        <v>0</v>
      </c>
      <c r="D1262" s="48">
        <f t="shared" si="347"/>
        <v>0</v>
      </c>
      <c r="E1262" s="47">
        <v>0</v>
      </c>
      <c r="F1262" s="48">
        <f t="shared" si="334"/>
        <v>0</v>
      </c>
      <c r="G1262" s="47">
        <v>0</v>
      </c>
      <c r="H1262" s="48">
        <f t="shared" si="339"/>
        <v>0</v>
      </c>
      <c r="I1262" s="47">
        <v>0.93899999999999995</v>
      </c>
      <c r="J1262" s="48">
        <f t="shared" si="335"/>
        <v>2.8816851874016036</v>
      </c>
      <c r="K1262" s="47">
        <v>0</v>
      </c>
      <c r="L1262" s="48">
        <f t="shared" si="336"/>
        <v>0</v>
      </c>
      <c r="M1262" s="47">
        <v>1.55</v>
      </c>
      <c r="N1262" s="48">
        <f t="shared" si="337"/>
        <v>4.7567753359664389</v>
      </c>
      <c r="O1262" s="47">
        <v>0</v>
      </c>
      <c r="P1262" s="48">
        <f t="shared" si="338"/>
        <v>0</v>
      </c>
      <c r="Q1262" s="47">
        <v>0.875</v>
      </c>
      <c r="R1262" s="48">
        <f t="shared" si="340"/>
        <v>2.6852763993358928</v>
      </c>
      <c r="S1262" s="47">
        <v>0</v>
      </c>
      <c r="T1262" s="48">
        <f t="shared" si="341"/>
        <v>0</v>
      </c>
      <c r="U1262" s="47">
        <v>0</v>
      </c>
      <c r="V1262" s="48">
        <f t="shared" si="342"/>
        <v>0</v>
      </c>
      <c r="W1262" s="47">
        <v>0</v>
      </c>
      <c r="X1262" s="48">
        <f t="shared" si="343"/>
        <v>0</v>
      </c>
      <c r="Y1262" s="47">
        <v>0</v>
      </c>
      <c r="Z1262" s="48">
        <f t="shared" si="344"/>
        <v>0</v>
      </c>
      <c r="AA1262" s="47">
        <v>0</v>
      </c>
      <c r="AB1262" s="49">
        <f t="shared" si="345"/>
        <v>0</v>
      </c>
      <c r="AC1262" s="43">
        <f t="shared" si="348"/>
        <v>3.3639999999999999</v>
      </c>
      <c r="AD1262" s="49">
        <f t="shared" si="346"/>
        <v>10.323736922703935</v>
      </c>
    </row>
    <row r="1263" spans="1:30" x14ac:dyDescent="0.25">
      <c r="A1263" s="45">
        <v>39977</v>
      </c>
      <c r="B1263" s="46" t="s">
        <v>126</v>
      </c>
      <c r="C1263" s="47">
        <v>0</v>
      </c>
      <c r="D1263" s="48">
        <f t="shared" si="347"/>
        <v>0</v>
      </c>
      <c r="E1263" s="47">
        <v>0</v>
      </c>
      <c r="F1263" s="48">
        <f t="shared" si="334"/>
        <v>0</v>
      </c>
      <c r="G1263" s="47">
        <v>0</v>
      </c>
      <c r="H1263" s="48">
        <f t="shared" si="339"/>
        <v>0</v>
      </c>
      <c r="I1263" s="47">
        <v>0.93600000000000005</v>
      </c>
      <c r="J1263" s="48">
        <f t="shared" si="335"/>
        <v>2.8724785254610237</v>
      </c>
      <c r="K1263" s="47">
        <v>0</v>
      </c>
      <c r="L1263" s="48">
        <f t="shared" si="336"/>
        <v>0</v>
      </c>
      <c r="M1263" s="47">
        <v>1.546</v>
      </c>
      <c r="N1263" s="48">
        <f t="shared" si="337"/>
        <v>4.744499786712332</v>
      </c>
      <c r="O1263" s="47">
        <v>0</v>
      </c>
      <c r="P1263" s="48">
        <f t="shared" si="338"/>
        <v>0</v>
      </c>
      <c r="Q1263" s="47">
        <v>0.873</v>
      </c>
      <c r="R1263" s="48">
        <f t="shared" si="340"/>
        <v>2.6791386247088393</v>
      </c>
      <c r="S1263" s="47">
        <v>0</v>
      </c>
      <c r="T1263" s="48">
        <f t="shared" si="341"/>
        <v>0</v>
      </c>
      <c r="U1263" s="47">
        <v>0</v>
      </c>
      <c r="V1263" s="48">
        <f t="shared" si="342"/>
        <v>0</v>
      </c>
      <c r="W1263" s="47">
        <v>0</v>
      </c>
      <c r="X1263" s="48">
        <f t="shared" si="343"/>
        <v>0</v>
      </c>
      <c r="Y1263" s="47">
        <v>0</v>
      </c>
      <c r="Z1263" s="48">
        <f t="shared" si="344"/>
        <v>0</v>
      </c>
      <c r="AA1263" s="47">
        <v>0</v>
      </c>
      <c r="AB1263" s="49">
        <f t="shared" si="345"/>
        <v>0</v>
      </c>
      <c r="AC1263" s="43">
        <f t="shared" si="348"/>
        <v>3.3550000000000004</v>
      </c>
      <c r="AD1263" s="49">
        <f t="shared" si="346"/>
        <v>10.296116936882196</v>
      </c>
    </row>
    <row r="1264" spans="1:30" x14ac:dyDescent="0.25">
      <c r="A1264" s="45">
        <v>39978</v>
      </c>
      <c r="B1264" s="46" t="s">
        <v>127</v>
      </c>
      <c r="C1264" s="47">
        <v>0</v>
      </c>
      <c r="D1264" s="48">
        <f t="shared" si="347"/>
        <v>0</v>
      </c>
      <c r="E1264" s="47">
        <v>0</v>
      </c>
      <c r="F1264" s="48">
        <f t="shared" si="334"/>
        <v>0</v>
      </c>
      <c r="G1264" s="47">
        <v>0</v>
      </c>
      <c r="H1264" s="48">
        <f t="shared" si="339"/>
        <v>0</v>
      </c>
      <c r="I1264" s="47">
        <v>0.93400000000000005</v>
      </c>
      <c r="J1264" s="48">
        <f t="shared" si="335"/>
        <v>2.8663407508339702</v>
      </c>
      <c r="K1264" s="47">
        <v>0</v>
      </c>
      <c r="L1264" s="48">
        <f t="shared" si="336"/>
        <v>0</v>
      </c>
      <c r="M1264" s="47">
        <v>1.5409999999999999</v>
      </c>
      <c r="N1264" s="48">
        <f t="shared" si="337"/>
        <v>4.7291553501446977</v>
      </c>
      <c r="O1264" s="47">
        <v>0</v>
      </c>
      <c r="P1264" s="48">
        <f t="shared" si="338"/>
        <v>0</v>
      </c>
      <c r="Q1264" s="47">
        <v>0.871</v>
      </c>
      <c r="R1264" s="48">
        <f t="shared" si="340"/>
        <v>2.6730008500817859</v>
      </c>
      <c r="S1264" s="47">
        <v>0</v>
      </c>
      <c r="T1264" s="48">
        <f t="shared" si="341"/>
        <v>0</v>
      </c>
      <c r="U1264" s="47">
        <v>0</v>
      </c>
      <c r="V1264" s="48">
        <f t="shared" si="342"/>
        <v>0</v>
      </c>
      <c r="W1264" s="47">
        <v>0</v>
      </c>
      <c r="X1264" s="48">
        <f t="shared" si="343"/>
        <v>0</v>
      </c>
      <c r="Y1264" s="47">
        <v>0</v>
      </c>
      <c r="Z1264" s="48">
        <f t="shared" si="344"/>
        <v>0</v>
      </c>
      <c r="AA1264" s="47">
        <v>0</v>
      </c>
      <c r="AB1264" s="49">
        <f t="shared" si="345"/>
        <v>0</v>
      </c>
      <c r="AC1264" s="43">
        <f t="shared" si="348"/>
        <v>3.3460000000000001</v>
      </c>
      <c r="AD1264" s="49">
        <f t="shared" si="346"/>
        <v>10.268496951060454</v>
      </c>
    </row>
    <row r="1265" spans="1:30" x14ac:dyDescent="0.25">
      <c r="A1265" s="45">
        <v>39979</v>
      </c>
      <c r="B1265" s="46" t="s">
        <v>128</v>
      </c>
      <c r="C1265" s="47">
        <v>0</v>
      </c>
      <c r="D1265" s="48">
        <f t="shared" si="347"/>
        <v>0</v>
      </c>
      <c r="E1265" s="47">
        <v>0</v>
      </c>
      <c r="F1265" s="48">
        <f t="shared" si="334"/>
        <v>0</v>
      </c>
      <c r="G1265" s="47">
        <v>0</v>
      </c>
      <c r="H1265" s="48">
        <f t="shared" si="339"/>
        <v>0</v>
      </c>
      <c r="I1265" s="47">
        <v>0.93200000000000005</v>
      </c>
      <c r="J1265" s="48">
        <f t="shared" si="335"/>
        <v>2.8602029762069168</v>
      </c>
      <c r="K1265" s="47">
        <v>0</v>
      </c>
      <c r="L1265" s="48">
        <f t="shared" si="336"/>
        <v>0</v>
      </c>
      <c r="M1265" s="47">
        <v>1.538</v>
      </c>
      <c r="N1265" s="48">
        <f t="shared" si="337"/>
        <v>4.7199486882041182</v>
      </c>
      <c r="O1265" s="47">
        <v>0</v>
      </c>
      <c r="P1265" s="48">
        <f t="shared" si="338"/>
        <v>0</v>
      </c>
      <c r="Q1265" s="47">
        <v>0.87</v>
      </c>
      <c r="R1265" s="48">
        <f t="shared" si="340"/>
        <v>2.6699319627682589</v>
      </c>
      <c r="S1265" s="47">
        <v>0</v>
      </c>
      <c r="T1265" s="48">
        <f t="shared" si="341"/>
        <v>0</v>
      </c>
      <c r="U1265" s="47">
        <v>0</v>
      </c>
      <c r="V1265" s="48">
        <f t="shared" si="342"/>
        <v>0</v>
      </c>
      <c r="W1265" s="47">
        <v>0</v>
      </c>
      <c r="X1265" s="48">
        <f t="shared" si="343"/>
        <v>0</v>
      </c>
      <c r="Y1265" s="47">
        <v>0</v>
      </c>
      <c r="Z1265" s="48">
        <f t="shared" si="344"/>
        <v>0</v>
      </c>
      <c r="AA1265" s="47">
        <v>0</v>
      </c>
      <c r="AB1265" s="49">
        <f t="shared" si="345"/>
        <v>0</v>
      </c>
      <c r="AC1265" s="43">
        <f t="shared" si="348"/>
        <v>3.3400000000000003</v>
      </c>
      <c r="AD1265" s="49">
        <f t="shared" si="346"/>
        <v>10.250083627179295</v>
      </c>
    </row>
    <row r="1266" spans="1:30" x14ac:dyDescent="0.25">
      <c r="A1266" s="45">
        <v>39980</v>
      </c>
      <c r="B1266" s="46" t="s">
        <v>129</v>
      </c>
      <c r="C1266" s="47">
        <v>0</v>
      </c>
      <c r="D1266" s="48">
        <f t="shared" si="347"/>
        <v>0</v>
      </c>
      <c r="E1266" s="47">
        <v>0</v>
      </c>
      <c r="F1266" s="48">
        <f t="shared" si="334"/>
        <v>0</v>
      </c>
      <c r="G1266" s="47">
        <v>0</v>
      </c>
      <c r="H1266" s="48">
        <f t="shared" si="339"/>
        <v>0</v>
      </c>
      <c r="I1266" s="47">
        <v>0.71</v>
      </c>
      <c r="J1266" s="48">
        <f t="shared" si="335"/>
        <v>2.1789099926039817</v>
      </c>
      <c r="K1266" s="47">
        <v>0</v>
      </c>
      <c r="L1266" s="48">
        <f t="shared" si="336"/>
        <v>0</v>
      </c>
      <c r="M1266" s="47">
        <v>1.5349999999999999</v>
      </c>
      <c r="N1266" s="48">
        <f t="shared" si="337"/>
        <v>4.7107420262635378</v>
      </c>
      <c r="O1266" s="47">
        <v>0</v>
      </c>
      <c r="P1266" s="48">
        <f t="shared" si="338"/>
        <v>0</v>
      </c>
      <c r="Q1266" s="47">
        <v>0.86899999999999999</v>
      </c>
      <c r="R1266" s="48">
        <f t="shared" si="340"/>
        <v>2.6668630754547324</v>
      </c>
      <c r="S1266" s="47">
        <v>0</v>
      </c>
      <c r="T1266" s="48">
        <f t="shared" si="341"/>
        <v>0</v>
      </c>
      <c r="U1266" s="47">
        <v>0</v>
      </c>
      <c r="V1266" s="48">
        <f t="shared" si="342"/>
        <v>0</v>
      </c>
      <c r="W1266" s="47">
        <v>0</v>
      </c>
      <c r="X1266" s="48">
        <f t="shared" si="343"/>
        <v>0</v>
      </c>
      <c r="Y1266" s="47">
        <v>0</v>
      </c>
      <c r="Z1266" s="48">
        <f t="shared" si="344"/>
        <v>0</v>
      </c>
      <c r="AA1266" s="47">
        <v>0</v>
      </c>
      <c r="AB1266" s="49">
        <f t="shared" si="345"/>
        <v>0</v>
      </c>
      <c r="AC1266" s="43">
        <f t="shared" si="348"/>
        <v>3.1139999999999999</v>
      </c>
      <c r="AD1266" s="49">
        <f t="shared" si="346"/>
        <v>9.5565150943222523</v>
      </c>
    </row>
    <row r="1267" spans="1:30" x14ac:dyDescent="0.25">
      <c r="A1267" s="45">
        <v>39981</v>
      </c>
      <c r="B1267" s="46" t="s">
        <v>130</v>
      </c>
      <c r="C1267" s="47">
        <v>0</v>
      </c>
      <c r="D1267" s="48">
        <f t="shared" si="347"/>
        <v>0</v>
      </c>
      <c r="E1267" s="47">
        <v>0</v>
      </c>
      <c r="F1267" s="48">
        <f t="shared" si="334"/>
        <v>0</v>
      </c>
      <c r="G1267" s="47">
        <v>0</v>
      </c>
      <c r="H1267" s="48">
        <f t="shared" si="339"/>
        <v>0</v>
      </c>
      <c r="I1267" s="47">
        <v>0.94099999999999995</v>
      </c>
      <c r="J1267" s="48">
        <f t="shared" si="335"/>
        <v>2.8878229620286571</v>
      </c>
      <c r="K1267" s="47">
        <v>0</v>
      </c>
      <c r="L1267" s="48">
        <f t="shared" si="336"/>
        <v>0</v>
      </c>
      <c r="M1267" s="47">
        <v>1.534</v>
      </c>
      <c r="N1267" s="48">
        <f t="shared" si="337"/>
        <v>4.7076731389500113</v>
      </c>
      <c r="O1267" s="47">
        <v>0</v>
      </c>
      <c r="P1267" s="48">
        <f t="shared" si="338"/>
        <v>0</v>
      </c>
      <c r="Q1267" s="47">
        <v>0.86899999999999999</v>
      </c>
      <c r="R1267" s="48">
        <f t="shared" si="340"/>
        <v>2.6668630754547324</v>
      </c>
      <c r="S1267" s="47">
        <v>0</v>
      </c>
      <c r="T1267" s="48">
        <f t="shared" si="341"/>
        <v>0</v>
      </c>
      <c r="U1267" s="47">
        <v>0</v>
      </c>
      <c r="V1267" s="48">
        <f t="shared" si="342"/>
        <v>0</v>
      </c>
      <c r="W1267" s="47">
        <v>0</v>
      </c>
      <c r="X1267" s="48">
        <f t="shared" si="343"/>
        <v>0</v>
      </c>
      <c r="Y1267" s="47">
        <v>0</v>
      </c>
      <c r="Z1267" s="48">
        <f t="shared" si="344"/>
        <v>0</v>
      </c>
      <c r="AA1267" s="47">
        <v>0</v>
      </c>
      <c r="AB1267" s="49">
        <f t="shared" si="345"/>
        <v>0</v>
      </c>
      <c r="AC1267" s="43">
        <f t="shared" si="348"/>
        <v>3.3440000000000003</v>
      </c>
      <c r="AD1267" s="49">
        <f t="shared" si="346"/>
        <v>10.262359176433401</v>
      </c>
    </row>
    <row r="1268" spans="1:30" x14ac:dyDescent="0.25">
      <c r="A1268" s="45">
        <v>39982</v>
      </c>
      <c r="B1268" s="46" t="s">
        <v>131</v>
      </c>
      <c r="C1268" s="47">
        <v>0</v>
      </c>
      <c r="D1268" s="48">
        <f t="shared" si="347"/>
        <v>0</v>
      </c>
      <c r="E1268" s="47">
        <v>0</v>
      </c>
      <c r="F1268" s="48">
        <f t="shared" si="334"/>
        <v>0</v>
      </c>
      <c r="G1268" s="47">
        <v>0</v>
      </c>
      <c r="H1268" s="48">
        <f t="shared" si="339"/>
        <v>0</v>
      </c>
      <c r="I1268" s="47">
        <v>0.93500000000000005</v>
      </c>
      <c r="J1268" s="48">
        <f t="shared" si="335"/>
        <v>2.8694096381474967</v>
      </c>
      <c r="K1268" s="47">
        <v>0</v>
      </c>
      <c r="L1268" s="48">
        <f t="shared" si="336"/>
        <v>0</v>
      </c>
      <c r="M1268" s="47">
        <v>1.5269999999999999</v>
      </c>
      <c r="N1268" s="48">
        <f t="shared" si="337"/>
        <v>4.686190927755324</v>
      </c>
      <c r="O1268" s="47">
        <v>0.752</v>
      </c>
      <c r="P1268" s="48">
        <f t="shared" si="338"/>
        <v>2.3078032597721045</v>
      </c>
      <c r="Q1268" s="47">
        <v>0.41099999999999998</v>
      </c>
      <c r="R1268" s="48">
        <f t="shared" si="340"/>
        <v>1.2613126858594879</v>
      </c>
      <c r="S1268" s="47">
        <v>0</v>
      </c>
      <c r="T1268" s="48">
        <f t="shared" si="341"/>
        <v>0</v>
      </c>
      <c r="U1268" s="47">
        <v>0</v>
      </c>
      <c r="V1268" s="48">
        <f t="shared" si="342"/>
        <v>0</v>
      </c>
      <c r="W1268" s="47">
        <v>0</v>
      </c>
      <c r="X1268" s="48">
        <f t="shared" si="343"/>
        <v>0</v>
      </c>
      <c r="Y1268" s="47">
        <v>0</v>
      </c>
      <c r="Z1268" s="48">
        <f t="shared" si="344"/>
        <v>0</v>
      </c>
      <c r="AA1268" s="47">
        <v>0</v>
      </c>
      <c r="AB1268" s="49">
        <f t="shared" si="345"/>
        <v>0</v>
      </c>
      <c r="AC1268" s="43">
        <f t="shared" si="348"/>
        <v>3.6249999999999996</v>
      </c>
      <c r="AD1268" s="49">
        <f t="shared" si="346"/>
        <v>11.124716511534411</v>
      </c>
    </row>
    <row r="1269" spans="1:30" x14ac:dyDescent="0.25">
      <c r="A1269" s="45">
        <v>39983</v>
      </c>
      <c r="B1269" s="46" t="s">
        <v>132</v>
      </c>
      <c r="C1269" s="47">
        <v>0</v>
      </c>
      <c r="D1269" s="48">
        <f t="shared" si="347"/>
        <v>0</v>
      </c>
      <c r="E1269" s="47">
        <v>0</v>
      </c>
      <c r="F1269" s="48">
        <f t="shared" si="334"/>
        <v>0</v>
      </c>
      <c r="G1269" s="47">
        <v>0</v>
      </c>
      <c r="H1269" s="48">
        <f t="shared" si="339"/>
        <v>0</v>
      </c>
      <c r="I1269" s="47">
        <v>0.93100000000000005</v>
      </c>
      <c r="J1269" s="48">
        <f t="shared" si="335"/>
        <v>2.8571340888933898</v>
      </c>
      <c r="K1269" s="47">
        <v>0</v>
      </c>
      <c r="L1269" s="48">
        <f t="shared" si="336"/>
        <v>0</v>
      </c>
      <c r="M1269" s="47">
        <v>1.5229999999999999</v>
      </c>
      <c r="N1269" s="48">
        <f t="shared" si="337"/>
        <v>4.6739153785012171</v>
      </c>
      <c r="O1269" s="47">
        <v>1.4079999999999999</v>
      </c>
      <c r="P1269" s="48">
        <f t="shared" si="338"/>
        <v>4.3209933374456426</v>
      </c>
      <c r="Q1269" s="47">
        <v>0</v>
      </c>
      <c r="R1269" s="48">
        <f t="shared" si="340"/>
        <v>0</v>
      </c>
      <c r="S1269" s="47">
        <v>0</v>
      </c>
      <c r="T1269" s="48">
        <f t="shared" si="341"/>
        <v>0</v>
      </c>
      <c r="U1269" s="47">
        <v>0</v>
      </c>
      <c r="V1269" s="48">
        <f t="shared" si="342"/>
        <v>0</v>
      </c>
      <c r="W1269" s="47">
        <v>0</v>
      </c>
      <c r="X1269" s="48">
        <f t="shared" si="343"/>
        <v>0</v>
      </c>
      <c r="Y1269" s="47">
        <v>0</v>
      </c>
      <c r="Z1269" s="48">
        <f t="shared" si="344"/>
        <v>0</v>
      </c>
      <c r="AA1269" s="47">
        <v>0</v>
      </c>
      <c r="AB1269" s="49">
        <f t="shared" si="345"/>
        <v>0</v>
      </c>
      <c r="AC1269" s="43">
        <f t="shared" si="348"/>
        <v>3.8619999999999997</v>
      </c>
      <c r="AD1269" s="49">
        <f t="shared" si="346"/>
        <v>11.852042804840247</v>
      </c>
    </row>
    <row r="1270" spans="1:30" x14ac:dyDescent="0.25">
      <c r="A1270" s="45">
        <v>39984</v>
      </c>
      <c r="B1270" s="46" t="s">
        <v>133</v>
      </c>
      <c r="C1270" s="47">
        <v>0</v>
      </c>
      <c r="D1270" s="48">
        <f t="shared" si="347"/>
        <v>0</v>
      </c>
      <c r="E1270" s="47">
        <v>0</v>
      </c>
      <c r="F1270" s="48">
        <f t="shared" si="334"/>
        <v>0</v>
      </c>
      <c r="G1270" s="47">
        <v>0.16600000000000001</v>
      </c>
      <c r="H1270" s="48">
        <f t="shared" si="339"/>
        <v>0.50943529404543797</v>
      </c>
      <c r="I1270" s="47">
        <v>0.92500000000000004</v>
      </c>
      <c r="J1270" s="48">
        <f t="shared" si="335"/>
        <v>2.8387207650122295</v>
      </c>
      <c r="K1270" s="47">
        <v>0</v>
      </c>
      <c r="L1270" s="48">
        <f t="shared" si="336"/>
        <v>0</v>
      </c>
      <c r="M1270" s="47">
        <v>1.5189999999999999</v>
      </c>
      <c r="N1270" s="48">
        <f t="shared" si="337"/>
        <v>4.6616398292471102</v>
      </c>
      <c r="O1270" s="47">
        <v>1.077</v>
      </c>
      <c r="P1270" s="48">
        <f t="shared" si="338"/>
        <v>3.305191636668293</v>
      </c>
      <c r="Q1270" s="47">
        <v>0</v>
      </c>
      <c r="R1270" s="48">
        <f t="shared" si="340"/>
        <v>0</v>
      </c>
      <c r="S1270" s="47">
        <v>0</v>
      </c>
      <c r="T1270" s="48">
        <f t="shared" si="341"/>
        <v>0</v>
      </c>
      <c r="U1270" s="47">
        <v>0</v>
      </c>
      <c r="V1270" s="48">
        <f t="shared" si="342"/>
        <v>0</v>
      </c>
      <c r="W1270" s="47">
        <v>0</v>
      </c>
      <c r="X1270" s="48">
        <f t="shared" si="343"/>
        <v>0</v>
      </c>
      <c r="Y1270" s="47">
        <v>0</v>
      </c>
      <c r="Z1270" s="48">
        <f t="shared" si="344"/>
        <v>0</v>
      </c>
      <c r="AA1270" s="47">
        <v>0</v>
      </c>
      <c r="AB1270" s="49">
        <f t="shared" si="345"/>
        <v>0</v>
      </c>
      <c r="AC1270" s="43">
        <f t="shared" si="348"/>
        <v>3.6869999999999998</v>
      </c>
      <c r="AD1270" s="49">
        <f t="shared" si="346"/>
        <v>11.31498752497307</v>
      </c>
    </row>
    <row r="1271" spans="1:30" x14ac:dyDescent="0.25">
      <c r="A1271" s="45">
        <v>39985</v>
      </c>
      <c r="B1271" s="46" t="s">
        <v>134</v>
      </c>
      <c r="C1271" s="47">
        <v>0</v>
      </c>
      <c r="D1271" s="48">
        <f t="shared" si="347"/>
        <v>0</v>
      </c>
      <c r="E1271" s="47">
        <v>0</v>
      </c>
      <c r="F1271" s="48">
        <f t="shared" si="334"/>
        <v>0</v>
      </c>
      <c r="G1271" s="47">
        <v>0.66800000000000004</v>
      </c>
      <c r="H1271" s="48">
        <f t="shared" si="339"/>
        <v>2.0500167254358588</v>
      </c>
      <c r="I1271" s="47">
        <v>0.91600000000000004</v>
      </c>
      <c r="J1271" s="48">
        <f t="shared" si="335"/>
        <v>2.8111007791904887</v>
      </c>
      <c r="K1271" s="47">
        <v>0</v>
      </c>
      <c r="L1271" s="48">
        <f t="shared" si="336"/>
        <v>0</v>
      </c>
      <c r="M1271" s="47">
        <v>1.512</v>
      </c>
      <c r="N1271" s="48">
        <f t="shared" si="337"/>
        <v>4.6401576180524229</v>
      </c>
      <c r="O1271" s="47">
        <v>0</v>
      </c>
      <c r="P1271" s="48">
        <f t="shared" si="338"/>
        <v>0</v>
      </c>
      <c r="Q1271" s="47">
        <v>0</v>
      </c>
      <c r="R1271" s="48">
        <f t="shared" si="340"/>
        <v>0</v>
      </c>
      <c r="S1271" s="47">
        <v>0</v>
      </c>
      <c r="T1271" s="48">
        <f t="shared" si="341"/>
        <v>0</v>
      </c>
      <c r="U1271" s="47">
        <v>0</v>
      </c>
      <c r="V1271" s="48">
        <f t="shared" si="342"/>
        <v>0</v>
      </c>
      <c r="W1271" s="47">
        <v>0</v>
      </c>
      <c r="X1271" s="48">
        <f t="shared" si="343"/>
        <v>0</v>
      </c>
      <c r="Y1271" s="47">
        <v>0</v>
      </c>
      <c r="Z1271" s="48">
        <f t="shared" si="344"/>
        <v>0</v>
      </c>
      <c r="AA1271" s="47">
        <v>0</v>
      </c>
      <c r="AB1271" s="49">
        <f t="shared" si="345"/>
        <v>0</v>
      </c>
      <c r="AC1271" s="43">
        <f t="shared" si="348"/>
        <v>3.0960000000000001</v>
      </c>
      <c r="AD1271" s="49">
        <f t="shared" si="346"/>
        <v>9.5012751226787699</v>
      </c>
    </row>
    <row r="1272" spans="1:30" x14ac:dyDescent="0.25">
      <c r="A1272" s="45">
        <v>39986</v>
      </c>
      <c r="B1272" s="46" t="s">
        <v>135</v>
      </c>
      <c r="C1272" s="47">
        <v>0</v>
      </c>
      <c r="D1272" s="48">
        <f t="shared" si="347"/>
        <v>0</v>
      </c>
      <c r="E1272" s="47">
        <v>0</v>
      </c>
      <c r="F1272" s="48">
        <f t="shared" si="334"/>
        <v>0</v>
      </c>
      <c r="G1272" s="47">
        <v>0.65900000000000003</v>
      </c>
      <c r="H1272" s="48">
        <f t="shared" si="339"/>
        <v>2.022396739614118</v>
      </c>
      <c r="I1272" s="47">
        <v>0.90800000000000003</v>
      </c>
      <c r="J1272" s="48">
        <f t="shared" si="335"/>
        <v>2.7865496806822749</v>
      </c>
      <c r="K1272" s="47">
        <v>0</v>
      </c>
      <c r="L1272" s="48">
        <f t="shared" si="336"/>
        <v>0</v>
      </c>
      <c r="M1272" s="47">
        <v>1.5049999999999999</v>
      </c>
      <c r="N1272" s="48">
        <f t="shared" si="337"/>
        <v>4.6186754068577356</v>
      </c>
      <c r="O1272" s="47">
        <v>0</v>
      </c>
      <c r="P1272" s="48">
        <f t="shared" si="338"/>
        <v>0</v>
      </c>
      <c r="Q1272" s="47">
        <v>0</v>
      </c>
      <c r="R1272" s="48">
        <f t="shared" si="340"/>
        <v>0</v>
      </c>
      <c r="S1272" s="47">
        <v>0</v>
      </c>
      <c r="T1272" s="48">
        <f t="shared" si="341"/>
        <v>0</v>
      </c>
      <c r="U1272" s="47">
        <v>0</v>
      </c>
      <c r="V1272" s="48">
        <f t="shared" si="342"/>
        <v>0</v>
      </c>
      <c r="W1272" s="47">
        <v>0</v>
      </c>
      <c r="X1272" s="48">
        <f t="shared" si="343"/>
        <v>0</v>
      </c>
      <c r="Y1272" s="47">
        <v>0</v>
      </c>
      <c r="Z1272" s="48">
        <f t="shared" si="344"/>
        <v>0</v>
      </c>
      <c r="AA1272" s="47">
        <v>0</v>
      </c>
      <c r="AB1272" s="49">
        <f t="shared" si="345"/>
        <v>0</v>
      </c>
      <c r="AC1272" s="43">
        <f t="shared" si="348"/>
        <v>3.0720000000000001</v>
      </c>
      <c r="AD1272" s="49">
        <f t="shared" si="346"/>
        <v>9.4276218271541286</v>
      </c>
    </row>
    <row r="1273" spans="1:30" x14ac:dyDescent="0.25">
      <c r="A1273" s="45">
        <v>39987</v>
      </c>
      <c r="B1273" s="46" t="s">
        <v>136</v>
      </c>
      <c r="C1273" s="47">
        <v>0</v>
      </c>
      <c r="D1273" s="48">
        <f t="shared" si="347"/>
        <v>0</v>
      </c>
      <c r="E1273" s="47">
        <v>0</v>
      </c>
      <c r="F1273" s="48">
        <f t="shared" si="334"/>
        <v>0</v>
      </c>
      <c r="G1273" s="47">
        <v>0.65300000000000002</v>
      </c>
      <c r="H1273" s="48">
        <f t="shared" si="339"/>
        <v>2.0039834157329577</v>
      </c>
      <c r="I1273" s="47">
        <v>0.90200000000000002</v>
      </c>
      <c r="J1273" s="48">
        <f t="shared" si="335"/>
        <v>2.7681363568011146</v>
      </c>
      <c r="K1273" s="47">
        <v>0</v>
      </c>
      <c r="L1273" s="48">
        <f t="shared" si="336"/>
        <v>0</v>
      </c>
      <c r="M1273" s="47">
        <v>1.4990000000000001</v>
      </c>
      <c r="N1273" s="48">
        <f t="shared" si="337"/>
        <v>4.6002620829765748</v>
      </c>
      <c r="O1273" s="47">
        <v>0</v>
      </c>
      <c r="P1273" s="48">
        <f t="shared" si="338"/>
        <v>0</v>
      </c>
      <c r="Q1273" s="47">
        <v>0</v>
      </c>
      <c r="R1273" s="48">
        <f t="shared" si="340"/>
        <v>0</v>
      </c>
      <c r="S1273" s="47">
        <v>0</v>
      </c>
      <c r="T1273" s="48">
        <f t="shared" si="341"/>
        <v>0</v>
      </c>
      <c r="U1273" s="47">
        <v>0</v>
      </c>
      <c r="V1273" s="48">
        <f t="shared" si="342"/>
        <v>0</v>
      </c>
      <c r="W1273" s="47">
        <v>0</v>
      </c>
      <c r="X1273" s="48">
        <f t="shared" si="343"/>
        <v>0</v>
      </c>
      <c r="Y1273" s="47">
        <v>0</v>
      </c>
      <c r="Z1273" s="48">
        <f t="shared" si="344"/>
        <v>0</v>
      </c>
      <c r="AA1273" s="47">
        <v>0</v>
      </c>
      <c r="AB1273" s="49">
        <f t="shared" si="345"/>
        <v>0</v>
      </c>
      <c r="AC1273" s="43">
        <f t="shared" si="348"/>
        <v>3.0540000000000003</v>
      </c>
      <c r="AD1273" s="49">
        <f t="shared" si="346"/>
        <v>9.3723818555106497</v>
      </c>
    </row>
    <row r="1274" spans="1:30" x14ac:dyDescent="0.25">
      <c r="A1274" s="45">
        <v>39988</v>
      </c>
      <c r="B1274" s="46" t="s">
        <v>137</v>
      </c>
      <c r="C1274" s="47">
        <v>0</v>
      </c>
      <c r="D1274" s="48">
        <f t="shared" si="347"/>
        <v>0</v>
      </c>
      <c r="E1274" s="47">
        <v>0</v>
      </c>
      <c r="F1274" s="48">
        <f t="shared" si="334"/>
        <v>0</v>
      </c>
      <c r="G1274" s="47">
        <v>0.64700000000000002</v>
      </c>
      <c r="H1274" s="48">
        <f t="shared" si="339"/>
        <v>1.9855700918517973</v>
      </c>
      <c r="I1274" s="47">
        <v>0.89700000000000002</v>
      </c>
      <c r="J1274" s="48">
        <f t="shared" si="335"/>
        <v>2.7527919202334807</v>
      </c>
      <c r="K1274" s="47">
        <v>0</v>
      </c>
      <c r="L1274" s="48">
        <f t="shared" si="336"/>
        <v>0</v>
      </c>
      <c r="M1274" s="47">
        <v>1.4930000000000001</v>
      </c>
      <c r="N1274" s="48">
        <f t="shared" si="337"/>
        <v>4.5818487590954149</v>
      </c>
      <c r="O1274" s="47">
        <v>0</v>
      </c>
      <c r="P1274" s="48">
        <f t="shared" si="338"/>
        <v>0</v>
      </c>
      <c r="Q1274" s="47">
        <v>0</v>
      </c>
      <c r="R1274" s="48">
        <f t="shared" si="340"/>
        <v>0</v>
      </c>
      <c r="S1274" s="47">
        <v>0</v>
      </c>
      <c r="T1274" s="48">
        <f t="shared" si="341"/>
        <v>0</v>
      </c>
      <c r="U1274" s="47">
        <v>0</v>
      </c>
      <c r="V1274" s="48">
        <f t="shared" si="342"/>
        <v>0</v>
      </c>
      <c r="W1274" s="47">
        <v>0</v>
      </c>
      <c r="X1274" s="48">
        <f t="shared" si="343"/>
        <v>0</v>
      </c>
      <c r="Y1274" s="47">
        <v>0</v>
      </c>
      <c r="Z1274" s="48">
        <f t="shared" si="344"/>
        <v>0</v>
      </c>
      <c r="AA1274" s="47">
        <v>0</v>
      </c>
      <c r="AB1274" s="49">
        <f t="shared" si="345"/>
        <v>0</v>
      </c>
      <c r="AC1274" s="43">
        <f t="shared" si="348"/>
        <v>3.0369999999999999</v>
      </c>
      <c r="AD1274" s="49">
        <f t="shared" si="346"/>
        <v>9.3202107711806939</v>
      </c>
    </row>
    <row r="1275" spans="1:30" x14ac:dyDescent="0.25">
      <c r="A1275" s="45">
        <v>39989</v>
      </c>
      <c r="B1275" s="46" t="s">
        <v>138</v>
      </c>
      <c r="C1275" s="47">
        <v>0</v>
      </c>
      <c r="D1275" s="48">
        <f t="shared" si="347"/>
        <v>0</v>
      </c>
      <c r="E1275" s="47">
        <v>0</v>
      </c>
      <c r="F1275" s="48">
        <f t="shared" si="334"/>
        <v>0</v>
      </c>
      <c r="G1275" s="47">
        <v>0.64500000000000002</v>
      </c>
      <c r="H1275" s="48">
        <f t="shared" si="339"/>
        <v>1.9794323172247439</v>
      </c>
      <c r="I1275" s="47">
        <v>0.89400000000000002</v>
      </c>
      <c r="J1275" s="48">
        <f t="shared" si="335"/>
        <v>2.7435852582929008</v>
      </c>
      <c r="K1275" s="47">
        <v>0</v>
      </c>
      <c r="L1275" s="48">
        <f t="shared" si="336"/>
        <v>0</v>
      </c>
      <c r="M1275" s="47">
        <v>1.4890000000000001</v>
      </c>
      <c r="N1275" s="48">
        <f t="shared" si="337"/>
        <v>4.569573209841308</v>
      </c>
      <c r="O1275" s="47">
        <v>0</v>
      </c>
      <c r="P1275" s="48">
        <f t="shared" si="338"/>
        <v>0</v>
      </c>
      <c r="Q1275" s="47">
        <v>0</v>
      </c>
      <c r="R1275" s="48">
        <f t="shared" si="340"/>
        <v>0</v>
      </c>
      <c r="S1275" s="47">
        <v>0</v>
      </c>
      <c r="T1275" s="48">
        <f t="shared" si="341"/>
        <v>0</v>
      </c>
      <c r="U1275" s="47">
        <v>0</v>
      </c>
      <c r="V1275" s="48">
        <f t="shared" si="342"/>
        <v>0</v>
      </c>
      <c r="W1275" s="47">
        <v>0</v>
      </c>
      <c r="X1275" s="48">
        <f t="shared" si="343"/>
        <v>0</v>
      </c>
      <c r="Y1275" s="47">
        <v>0</v>
      </c>
      <c r="Z1275" s="48">
        <f t="shared" si="344"/>
        <v>0</v>
      </c>
      <c r="AA1275" s="47">
        <v>0</v>
      </c>
      <c r="AB1275" s="49">
        <f t="shared" si="345"/>
        <v>0</v>
      </c>
      <c r="AC1275" s="43">
        <f t="shared" si="348"/>
        <v>3.0280000000000005</v>
      </c>
      <c r="AD1275" s="49">
        <f t="shared" si="346"/>
        <v>9.2925907853589536</v>
      </c>
    </row>
    <row r="1276" spans="1:30" x14ac:dyDescent="0.25">
      <c r="A1276" s="45">
        <v>39990</v>
      </c>
      <c r="B1276" s="46" t="s">
        <v>139</v>
      </c>
      <c r="C1276" s="47">
        <v>0</v>
      </c>
      <c r="D1276" s="48">
        <f t="shared" si="347"/>
        <v>0</v>
      </c>
      <c r="E1276" s="47">
        <v>0</v>
      </c>
      <c r="F1276" s="48">
        <f t="shared" si="334"/>
        <v>0</v>
      </c>
      <c r="G1276" s="47">
        <v>0.29899999999999999</v>
      </c>
      <c r="H1276" s="48">
        <f t="shared" si="339"/>
        <v>0.91759730674449369</v>
      </c>
      <c r="I1276" s="47">
        <v>0.71699999999999997</v>
      </c>
      <c r="J1276" s="48">
        <f t="shared" si="335"/>
        <v>2.2003922037986685</v>
      </c>
      <c r="K1276" s="47">
        <v>0</v>
      </c>
      <c r="L1276" s="48">
        <f t="shared" si="336"/>
        <v>0</v>
      </c>
      <c r="M1276" s="47">
        <v>1.4830000000000001</v>
      </c>
      <c r="N1276" s="48">
        <f t="shared" si="337"/>
        <v>4.5511598859601472</v>
      </c>
      <c r="O1276" s="47">
        <v>0</v>
      </c>
      <c r="P1276" s="48">
        <f t="shared" si="338"/>
        <v>0</v>
      </c>
      <c r="Q1276" s="47">
        <v>0</v>
      </c>
      <c r="R1276" s="48">
        <f t="shared" si="340"/>
        <v>0</v>
      </c>
      <c r="S1276" s="47">
        <v>0</v>
      </c>
      <c r="T1276" s="48">
        <f t="shared" si="341"/>
        <v>0</v>
      </c>
      <c r="U1276" s="47">
        <v>0</v>
      </c>
      <c r="V1276" s="48">
        <f t="shared" si="342"/>
        <v>0</v>
      </c>
      <c r="W1276" s="47">
        <v>0</v>
      </c>
      <c r="X1276" s="48">
        <f t="shared" si="343"/>
        <v>0</v>
      </c>
      <c r="Y1276" s="47">
        <v>0</v>
      </c>
      <c r="Z1276" s="48">
        <f t="shared" si="344"/>
        <v>0</v>
      </c>
      <c r="AA1276" s="47">
        <v>0</v>
      </c>
      <c r="AB1276" s="49">
        <f t="shared" si="345"/>
        <v>0</v>
      </c>
      <c r="AC1276" s="43">
        <f t="shared" si="348"/>
        <v>2.4990000000000001</v>
      </c>
      <c r="AD1276" s="49">
        <f t="shared" si="346"/>
        <v>7.6691493965033102</v>
      </c>
    </row>
    <row r="1277" spans="1:30" x14ac:dyDescent="0.25">
      <c r="A1277" s="45">
        <v>39991</v>
      </c>
      <c r="B1277" s="46" t="s">
        <v>140</v>
      </c>
      <c r="C1277" s="47">
        <v>0</v>
      </c>
      <c r="D1277" s="48">
        <f t="shared" si="347"/>
        <v>0</v>
      </c>
      <c r="E1277" s="47">
        <v>0</v>
      </c>
      <c r="F1277" s="48">
        <f t="shared" si="334"/>
        <v>0</v>
      </c>
      <c r="G1277" s="47">
        <v>0</v>
      </c>
      <c r="H1277" s="48">
        <f t="shared" si="339"/>
        <v>0</v>
      </c>
      <c r="I1277" s="47">
        <v>0.90400000000000003</v>
      </c>
      <c r="J1277" s="48">
        <f t="shared" si="335"/>
        <v>2.774274131428168</v>
      </c>
      <c r="K1277" s="47">
        <v>0</v>
      </c>
      <c r="L1277" s="48">
        <f t="shared" si="336"/>
        <v>0</v>
      </c>
      <c r="M1277" s="47">
        <v>1.49</v>
      </c>
      <c r="N1277" s="48">
        <f t="shared" si="337"/>
        <v>4.5726420971548345</v>
      </c>
      <c r="O1277" s="47">
        <v>0</v>
      </c>
      <c r="P1277" s="48">
        <f t="shared" si="338"/>
        <v>0</v>
      </c>
      <c r="Q1277" s="47">
        <v>0</v>
      </c>
      <c r="R1277" s="48">
        <f t="shared" si="340"/>
        <v>0</v>
      </c>
      <c r="S1277" s="47">
        <v>0</v>
      </c>
      <c r="T1277" s="48">
        <f t="shared" si="341"/>
        <v>0</v>
      </c>
      <c r="U1277" s="47">
        <v>0</v>
      </c>
      <c r="V1277" s="48">
        <f t="shared" si="342"/>
        <v>0</v>
      </c>
      <c r="W1277" s="47">
        <v>0</v>
      </c>
      <c r="X1277" s="48">
        <f t="shared" si="343"/>
        <v>0</v>
      </c>
      <c r="Y1277" s="47">
        <v>0</v>
      </c>
      <c r="Z1277" s="48">
        <f t="shared" si="344"/>
        <v>0</v>
      </c>
      <c r="AA1277" s="47">
        <v>0</v>
      </c>
      <c r="AB1277" s="49">
        <f t="shared" si="345"/>
        <v>0</v>
      </c>
      <c r="AC1277" s="43">
        <f t="shared" si="348"/>
        <v>2.3940000000000001</v>
      </c>
      <c r="AD1277" s="49">
        <f t="shared" si="346"/>
        <v>7.3469162285830025</v>
      </c>
    </row>
    <row r="1278" spans="1:30" x14ac:dyDescent="0.25">
      <c r="A1278" s="45">
        <v>39992</v>
      </c>
      <c r="B1278" s="46" t="s">
        <v>141</v>
      </c>
      <c r="C1278" s="47">
        <v>0</v>
      </c>
      <c r="D1278" s="48">
        <f t="shared" si="347"/>
        <v>0</v>
      </c>
      <c r="E1278" s="47">
        <v>0</v>
      </c>
      <c r="F1278" s="48">
        <f t="shared" si="334"/>
        <v>0</v>
      </c>
      <c r="G1278" s="47">
        <v>0</v>
      </c>
      <c r="H1278" s="48">
        <f t="shared" si="339"/>
        <v>0</v>
      </c>
      <c r="I1278" s="47">
        <v>0.90400000000000003</v>
      </c>
      <c r="J1278" s="48">
        <f t="shared" si="335"/>
        <v>2.774274131428168</v>
      </c>
      <c r="K1278" s="47">
        <v>0</v>
      </c>
      <c r="L1278" s="48">
        <f t="shared" si="336"/>
        <v>0</v>
      </c>
      <c r="M1278" s="47">
        <v>1.4890000000000001</v>
      </c>
      <c r="N1278" s="48">
        <f t="shared" si="337"/>
        <v>4.569573209841308</v>
      </c>
      <c r="O1278" s="47">
        <v>0</v>
      </c>
      <c r="P1278" s="48">
        <f t="shared" si="338"/>
        <v>0</v>
      </c>
      <c r="Q1278" s="47">
        <v>0</v>
      </c>
      <c r="R1278" s="48">
        <f t="shared" si="340"/>
        <v>0</v>
      </c>
      <c r="S1278" s="47">
        <v>0</v>
      </c>
      <c r="T1278" s="48">
        <f t="shared" si="341"/>
        <v>0</v>
      </c>
      <c r="U1278" s="47">
        <v>0</v>
      </c>
      <c r="V1278" s="48">
        <f t="shared" si="342"/>
        <v>0</v>
      </c>
      <c r="W1278" s="47">
        <v>0</v>
      </c>
      <c r="X1278" s="48">
        <f t="shared" si="343"/>
        <v>0</v>
      </c>
      <c r="Y1278" s="47">
        <v>0</v>
      </c>
      <c r="Z1278" s="48">
        <f t="shared" si="344"/>
        <v>0</v>
      </c>
      <c r="AA1278" s="47">
        <v>0</v>
      </c>
      <c r="AB1278" s="49">
        <f t="shared" si="345"/>
        <v>0</v>
      </c>
      <c r="AC1278" s="43">
        <f t="shared" si="348"/>
        <v>2.3930000000000002</v>
      </c>
      <c r="AD1278" s="49">
        <f t="shared" si="346"/>
        <v>7.3438473412694769</v>
      </c>
    </row>
    <row r="1279" spans="1:30" x14ac:dyDescent="0.25">
      <c r="A1279" s="45">
        <v>39993</v>
      </c>
      <c r="B1279" s="46" t="s">
        <v>142</v>
      </c>
      <c r="C1279" s="47">
        <v>0</v>
      </c>
      <c r="D1279" s="48">
        <f t="shared" si="347"/>
        <v>0</v>
      </c>
      <c r="E1279" s="47">
        <v>0</v>
      </c>
      <c r="F1279" s="48">
        <f t="shared" si="334"/>
        <v>0</v>
      </c>
      <c r="G1279" s="47">
        <v>0</v>
      </c>
      <c r="H1279" s="48">
        <f t="shared" si="339"/>
        <v>0</v>
      </c>
      <c r="I1279" s="47">
        <v>0.90300000000000002</v>
      </c>
      <c r="J1279" s="48">
        <f t="shared" si="335"/>
        <v>2.7712052441146415</v>
      </c>
      <c r="K1279" s="47">
        <v>0</v>
      </c>
      <c r="L1279" s="48">
        <f t="shared" si="336"/>
        <v>0</v>
      </c>
      <c r="M1279" s="47">
        <v>1.4890000000000001</v>
      </c>
      <c r="N1279" s="48">
        <f t="shared" si="337"/>
        <v>4.569573209841308</v>
      </c>
      <c r="O1279" s="47">
        <v>0.112</v>
      </c>
      <c r="P1279" s="48">
        <f t="shared" si="338"/>
        <v>0.34371537911499428</v>
      </c>
      <c r="Q1279" s="47">
        <v>0</v>
      </c>
      <c r="R1279" s="48">
        <f t="shared" si="340"/>
        <v>0</v>
      </c>
      <c r="S1279" s="47">
        <v>0</v>
      </c>
      <c r="T1279" s="48">
        <f t="shared" si="341"/>
        <v>0</v>
      </c>
      <c r="U1279" s="47">
        <v>0</v>
      </c>
      <c r="V1279" s="48">
        <f t="shared" si="342"/>
        <v>0</v>
      </c>
      <c r="W1279" s="47">
        <v>0</v>
      </c>
      <c r="X1279" s="48">
        <f t="shared" si="343"/>
        <v>0</v>
      </c>
      <c r="Y1279" s="47">
        <v>0</v>
      </c>
      <c r="Z1279" s="48">
        <f t="shared" si="344"/>
        <v>0</v>
      </c>
      <c r="AA1279" s="47">
        <v>0</v>
      </c>
      <c r="AB1279" s="49">
        <f t="shared" si="345"/>
        <v>0</v>
      </c>
      <c r="AC1279" s="43">
        <f t="shared" si="348"/>
        <v>2.5040000000000004</v>
      </c>
      <c r="AD1279" s="49">
        <f t="shared" si="346"/>
        <v>7.6844938330709445</v>
      </c>
    </row>
    <row r="1280" spans="1:30" x14ac:dyDescent="0.25">
      <c r="A1280" s="45">
        <v>39994</v>
      </c>
      <c r="B1280" s="46" t="s">
        <v>143</v>
      </c>
      <c r="C1280" s="47">
        <v>0</v>
      </c>
      <c r="D1280" s="48">
        <f t="shared" si="347"/>
        <v>0</v>
      </c>
      <c r="E1280" s="47">
        <v>0</v>
      </c>
      <c r="F1280" s="48">
        <f t="shared" si="334"/>
        <v>0</v>
      </c>
      <c r="G1280" s="47">
        <v>0</v>
      </c>
      <c r="H1280" s="48">
        <f t="shared" si="339"/>
        <v>0</v>
      </c>
      <c r="I1280" s="47">
        <v>0.89</v>
      </c>
      <c r="J1280" s="48">
        <f t="shared" si="335"/>
        <v>2.7313097090387939</v>
      </c>
      <c r="K1280" s="47">
        <v>0</v>
      </c>
      <c r="L1280" s="48">
        <f t="shared" si="336"/>
        <v>0</v>
      </c>
      <c r="M1280" s="47">
        <v>1.4610000000000001</v>
      </c>
      <c r="N1280" s="48">
        <f t="shared" si="337"/>
        <v>4.4836443650625597</v>
      </c>
      <c r="O1280" s="47">
        <v>0</v>
      </c>
      <c r="P1280" s="48">
        <f t="shared" si="338"/>
        <v>0</v>
      </c>
      <c r="Q1280" s="47">
        <v>0</v>
      </c>
      <c r="R1280" s="48">
        <f t="shared" si="340"/>
        <v>0</v>
      </c>
      <c r="S1280" s="47">
        <v>0</v>
      </c>
      <c r="T1280" s="48">
        <f t="shared" si="341"/>
        <v>0</v>
      </c>
      <c r="U1280" s="47">
        <v>0</v>
      </c>
      <c r="V1280" s="48">
        <f t="shared" si="342"/>
        <v>0</v>
      </c>
      <c r="W1280" s="47">
        <v>0</v>
      </c>
      <c r="X1280" s="48">
        <f t="shared" si="343"/>
        <v>0</v>
      </c>
      <c r="Y1280" s="47">
        <v>0</v>
      </c>
      <c r="Z1280" s="48">
        <f t="shared" si="344"/>
        <v>0</v>
      </c>
      <c r="AA1280" s="47">
        <v>0</v>
      </c>
      <c r="AB1280" s="49">
        <f t="shared" si="345"/>
        <v>0</v>
      </c>
      <c r="AC1280" s="43">
        <f t="shared" si="348"/>
        <v>2.351</v>
      </c>
      <c r="AD1280" s="49">
        <f t="shared" si="346"/>
        <v>7.2149540741013531</v>
      </c>
    </row>
    <row r="1281" spans="1:30" x14ac:dyDescent="0.25">
      <c r="A1281" s="45">
        <v>39995</v>
      </c>
      <c r="B1281" s="46" t="s">
        <v>53</v>
      </c>
      <c r="C1281" s="47">
        <v>0</v>
      </c>
      <c r="D1281" s="48">
        <f t="shared" si="347"/>
        <v>0</v>
      </c>
      <c r="E1281" s="47">
        <v>0</v>
      </c>
      <c r="F1281" s="48">
        <f t="shared" si="334"/>
        <v>0</v>
      </c>
      <c r="G1281" s="47">
        <v>0</v>
      </c>
      <c r="H1281" s="48">
        <f t="shared" si="339"/>
        <v>0</v>
      </c>
      <c r="I1281" s="47">
        <v>0.91</v>
      </c>
      <c r="J1281" s="48">
        <f t="shared" si="335"/>
        <v>2.7926874553093284</v>
      </c>
      <c r="K1281" s="47">
        <v>0</v>
      </c>
      <c r="L1281" s="48">
        <f t="shared" si="336"/>
        <v>0</v>
      </c>
      <c r="M1281" s="47">
        <v>1.4910000000000001</v>
      </c>
      <c r="N1281" s="48">
        <f t="shared" si="337"/>
        <v>4.575710984468361</v>
      </c>
      <c r="O1281" s="47">
        <v>0</v>
      </c>
      <c r="P1281" s="48">
        <f t="shared" si="338"/>
        <v>0</v>
      </c>
      <c r="Q1281" s="47">
        <v>0</v>
      </c>
      <c r="R1281" s="48">
        <f t="shared" si="340"/>
        <v>0</v>
      </c>
      <c r="S1281" s="47">
        <v>0</v>
      </c>
      <c r="T1281" s="48">
        <f t="shared" si="341"/>
        <v>0</v>
      </c>
      <c r="U1281" s="47">
        <v>0</v>
      </c>
      <c r="V1281" s="48">
        <f t="shared" si="342"/>
        <v>0</v>
      </c>
      <c r="W1281" s="47">
        <v>0</v>
      </c>
      <c r="X1281" s="48">
        <f t="shared" si="343"/>
        <v>0</v>
      </c>
      <c r="Y1281" s="47">
        <v>0</v>
      </c>
      <c r="Z1281" s="48">
        <f t="shared" si="344"/>
        <v>0</v>
      </c>
      <c r="AA1281" s="47">
        <v>0</v>
      </c>
      <c r="AB1281" s="49">
        <f t="shared" si="345"/>
        <v>0</v>
      </c>
      <c r="AC1281" s="43">
        <f t="shared" si="348"/>
        <v>2.4010000000000002</v>
      </c>
      <c r="AD1281" s="49">
        <f t="shared" si="346"/>
        <v>7.3683984397776916</v>
      </c>
    </row>
    <row r="1282" spans="1:30" x14ac:dyDescent="0.25">
      <c r="A1282" s="45">
        <v>39996</v>
      </c>
      <c r="B1282" s="46" t="s">
        <v>54</v>
      </c>
      <c r="C1282" s="47">
        <v>0</v>
      </c>
      <c r="D1282" s="48">
        <f t="shared" si="347"/>
        <v>0</v>
      </c>
      <c r="E1282" s="47">
        <v>0</v>
      </c>
      <c r="F1282" s="48">
        <f t="shared" si="334"/>
        <v>0</v>
      </c>
      <c r="G1282" s="47">
        <v>0</v>
      </c>
      <c r="H1282" s="48">
        <f t="shared" si="339"/>
        <v>0</v>
      </c>
      <c r="I1282" s="47">
        <v>0.90800000000000003</v>
      </c>
      <c r="J1282" s="48">
        <f t="shared" si="335"/>
        <v>2.7865496806822749</v>
      </c>
      <c r="K1282" s="47">
        <v>0</v>
      </c>
      <c r="L1282" s="48">
        <f t="shared" si="336"/>
        <v>0</v>
      </c>
      <c r="M1282" s="47">
        <v>1.4910000000000001</v>
      </c>
      <c r="N1282" s="48">
        <f t="shared" si="337"/>
        <v>4.575710984468361</v>
      </c>
      <c r="O1282" s="47">
        <v>0</v>
      </c>
      <c r="P1282" s="48">
        <f t="shared" si="338"/>
        <v>0</v>
      </c>
      <c r="Q1282" s="47">
        <v>0</v>
      </c>
      <c r="R1282" s="48">
        <f t="shared" si="340"/>
        <v>0</v>
      </c>
      <c r="S1282" s="47">
        <v>0</v>
      </c>
      <c r="T1282" s="48">
        <f t="shared" si="341"/>
        <v>0</v>
      </c>
      <c r="U1282" s="47">
        <v>0</v>
      </c>
      <c r="V1282" s="48">
        <f t="shared" si="342"/>
        <v>0</v>
      </c>
      <c r="W1282" s="47">
        <v>0</v>
      </c>
      <c r="X1282" s="48">
        <f t="shared" si="343"/>
        <v>0</v>
      </c>
      <c r="Y1282" s="47">
        <v>0</v>
      </c>
      <c r="Z1282" s="48">
        <f t="shared" si="344"/>
        <v>0</v>
      </c>
      <c r="AA1282" s="47">
        <v>0</v>
      </c>
      <c r="AB1282" s="49">
        <f t="shared" si="345"/>
        <v>0</v>
      </c>
      <c r="AC1282" s="43">
        <f t="shared" si="348"/>
        <v>2.399</v>
      </c>
      <c r="AD1282" s="49">
        <f t="shared" si="346"/>
        <v>7.3622606651506359</v>
      </c>
    </row>
    <row r="1283" spans="1:30" x14ac:dyDescent="0.25">
      <c r="A1283" s="45">
        <v>39997</v>
      </c>
      <c r="B1283" s="46" t="s">
        <v>55</v>
      </c>
      <c r="C1283" s="47">
        <v>0</v>
      </c>
      <c r="D1283" s="48">
        <f t="shared" si="347"/>
        <v>0</v>
      </c>
      <c r="E1283" s="47">
        <v>0</v>
      </c>
      <c r="F1283" s="48">
        <f t="shared" si="334"/>
        <v>0</v>
      </c>
      <c r="G1283" s="47">
        <v>0</v>
      </c>
      <c r="H1283" s="48">
        <f t="shared" si="339"/>
        <v>0</v>
      </c>
      <c r="I1283" s="47">
        <v>0.90800000000000003</v>
      </c>
      <c r="J1283" s="48">
        <f t="shared" si="335"/>
        <v>2.7865496806822749</v>
      </c>
      <c r="K1283" s="47">
        <v>0</v>
      </c>
      <c r="L1283" s="48">
        <f t="shared" si="336"/>
        <v>0</v>
      </c>
      <c r="M1283" s="47">
        <v>1.488</v>
      </c>
      <c r="N1283" s="48">
        <f t="shared" si="337"/>
        <v>4.5665043225277815</v>
      </c>
      <c r="O1283" s="47">
        <v>0</v>
      </c>
      <c r="P1283" s="48">
        <f t="shared" si="338"/>
        <v>0</v>
      </c>
      <c r="Q1283" s="47">
        <v>0</v>
      </c>
      <c r="R1283" s="48">
        <f t="shared" si="340"/>
        <v>0</v>
      </c>
      <c r="S1283" s="47">
        <v>0</v>
      </c>
      <c r="T1283" s="48">
        <f t="shared" si="341"/>
        <v>0</v>
      </c>
      <c r="U1283" s="47">
        <v>0</v>
      </c>
      <c r="V1283" s="48">
        <f t="shared" si="342"/>
        <v>0</v>
      </c>
      <c r="W1283" s="47">
        <v>0</v>
      </c>
      <c r="X1283" s="48">
        <f t="shared" si="343"/>
        <v>0</v>
      </c>
      <c r="Y1283" s="47">
        <v>0</v>
      </c>
      <c r="Z1283" s="48">
        <f t="shared" si="344"/>
        <v>0</v>
      </c>
      <c r="AA1283" s="47">
        <v>0</v>
      </c>
      <c r="AB1283" s="49">
        <f t="shared" si="345"/>
        <v>0</v>
      </c>
      <c r="AC1283" s="43">
        <f t="shared" si="348"/>
        <v>2.3959999999999999</v>
      </c>
      <c r="AD1283" s="49">
        <f t="shared" si="346"/>
        <v>7.3530540032100564</v>
      </c>
    </row>
    <row r="1284" spans="1:30" x14ac:dyDescent="0.25">
      <c r="A1284" s="45">
        <v>39998</v>
      </c>
      <c r="B1284" s="46" t="s">
        <v>56</v>
      </c>
      <c r="C1284" s="47">
        <v>0</v>
      </c>
      <c r="D1284" s="48">
        <f t="shared" si="347"/>
        <v>0</v>
      </c>
      <c r="E1284" s="47">
        <v>0</v>
      </c>
      <c r="F1284" s="48">
        <f t="shared" si="334"/>
        <v>0</v>
      </c>
      <c r="G1284" s="47">
        <v>0</v>
      </c>
      <c r="H1284" s="48">
        <f t="shared" si="339"/>
        <v>0</v>
      </c>
      <c r="I1284" s="47">
        <v>0.90600000000000003</v>
      </c>
      <c r="J1284" s="48">
        <f t="shared" si="335"/>
        <v>2.7804119060552215</v>
      </c>
      <c r="K1284" s="47">
        <v>0</v>
      </c>
      <c r="L1284" s="48">
        <f t="shared" si="336"/>
        <v>0</v>
      </c>
      <c r="M1284" s="47">
        <v>1.4910000000000001</v>
      </c>
      <c r="N1284" s="48">
        <f t="shared" si="337"/>
        <v>4.575710984468361</v>
      </c>
      <c r="O1284" s="47">
        <v>0</v>
      </c>
      <c r="P1284" s="48">
        <f t="shared" si="338"/>
        <v>0</v>
      </c>
      <c r="Q1284" s="47">
        <v>0</v>
      </c>
      <c r="R1284" s="48">
        <f t="shared" si="340"/>
        <v>0</v>
      </c>
      <c r="S1284" s="47">
        <v>0</v>
      </c>
      <c r="T1284" s="48">
        <f t="shared" si="341"/>
        <v>0</v>
      </c>
      <c r="U1284" s="47">
        <v>0</v>
      </c>
      <c r="V1284" s="48">
        <f t="shared" si="342"/>
        <v>0</v>
      </c>
      <c r="W1284" s="47">
        <v>0</v>
      </c>
      <c r="X1284" s="48">
        <f t="shared" si="343"/>
        <v>0</v>
      </c>
      <c r="Y1284" s="47">
        <v>0</v>
      </c>
      <c r="Z1284" s="48">
        <f t="shared" si="344"/>
        <v>0</v>
      </c>
      <c r="AA1284" s="47">
        <v>0</v>
      </c>
      <c r="AB1284" s="49">
        <f t="shared" si="345"/>
        <v>0</v>
      </c>
      <c r="AC1284" s="43">
        <f t="shared" si="348"/>
        <v>2.3970000000000002</v>
      </c>
      <c r="AD1284" s="49">
        <f t="shared" si="346"/>
        <v>7.3561228905235847</v>
      </c>
    </row>
    <row r="1285" spans="1:30" x14ac:dyDescent="0.25">
      <c r="A1285" s="45">
        <v>39999</v>
      </c>
      <c r="B1285" s="46" t="s">
        <v>57</v>
      </c>
      <c r="C1285" s="47">
        <v>0</v>
      </c>
      <c r="D1285" s="48">
        <f t="shared" si="347"/>
        <v>0</v>
      </c>
      <c r="E1285" s="47">
        <v>0</v>
      </c>
      <c r="F1285" s="48">
        <f t="shared" si="334"/>
        <v>0</v>
      </c>
      <c r="G1285" s="47">
        <v>0</v>
      </c>
      <c r="H1285" s="48">
        <f t="shared" si="339"/>
        <v>0</v>
      </c>
      <c r="I1285" s="47">
        <v>0.90600000000000003</v>
      </c>
      <c r="J1285" s="48">
        <f t="shared" si="335"/>
        <v>2.7804119060552215</v>
      </c>
      <c r="K1285" s="47">
        <v>0</v>
      </c>
      <c r="L1285" s="48">
        <f t="shared" si="336"/>
        <v>0</v>
      </c>
      <c r="M1285" s="47">
        <v>1.4870000000000001</v>
      </c>
      <c r="N1285" s="48">
        <f t="shared" si="337"/>
        <v>4.5634354352142541</v>
      </c>
      <c r="O1285" s="47">
        <v>0</v>
      </c>
      <c r="P1285" s="48">
        <f t="shared" si="338"/>
        <v>0</v>
      </c>
      <c r="Q1285" s="47">
        <v>0</v>
      </c>
      <c r="R1285" s="48">
        <f t="shared" si="340"/>
        <v>0</v>
      </c>
      <c r="S1285" s="47">
        <v>0</v>
      </c>
      <c r="T1285" s="48">
        <f t="shared" si="341"/>
        <v>0</v>
      </c>
      <c r="U1285" s="47">
        <v>0</v>
      </c>
      <c r="V1285" s="48">
        <f t="shared" si="342"/>
        <v>0</v>
      </c>
      <c r="W1285" s="47">
        <v>0</v>
      </c>
      <c r="X1285" s="48">
        <f t="shared" si="343"/>
        <v>0</v>
      </c>
      <c r="Y1285" s="47">
        <v>0</v>
      </c>
      <c r="Z1285" s="48">
        <f t="shared" si="344"/>
        <v>0</v>
      </c>
      <c r="AA1285" s="47">
        <v>0</v>
      </c>
      <c r="AB1285" s="49">
        <f t="shared" si="345"/>
        <v>0</v>
      </c>
      <c r="AC1285" s="43">
        <f t="shared" si="348"/>
        <v>2.3930000000000002</v>
      </c>
      <c r="AD1285" s="49">
        <f t="shared" si="346"/>
        <v>7.3438473412694769</v>
      </c>
    </row>
    <row r="1286" spans="1:30" x14ac:dyDescent="0.25">
      <c r="A1286" s="45">
        <v>40000</v>
      </c>
      <c r="B1286" s="46" t="s">
        <v>58</v>
      </c>
      <c r="C1286" s="47">
        <v>0</v>
      </c>
      <c r="D1286" s="48">
        <f t="shared" si="347"/>
        <v>0</v>
      </c>
      <c r="E1286" s="47">
        <v>0</v>
      </c>
      <c r="F1286" s="48">
        <f t="shared" si="334"/>
        <v>0</v>
      </c>
      <c r="G1286" s="47">
        <v>0</v>
      </c>
      <c r="H1286" s="48">
        <f t="shared" si="339"/>
        <v>0</v>
      </c>
      <c r="I1286" s="47">
        <v>0.90600000000000003</v>
      </c>
      <c r="J1286" s="48">
        <f t="shared" si="335"/>
        <v>2.7804119060552215</v>
      </c>
      <c r="K1286" s="47">
        <v>0</v>
      </c>
      <c r="L1286" s="48">
        <f t="shared" si="336"/>
        <v>0</v>
      </c>
      <c r="M1286" s="47">
        <v>1.488</v>
      </c>
      <c r="N1286" s="48">
        <f t="shared" si="337"/>
        <v>4.5665043225277815</v>
      </c>
      <c r="O1286" s="47">
        <v>0</v>
      </c>
      <c r="P1286" s="48">
        <f t="shared" si="338"/>
        <v>0</v>
      </c>
      <c r="Q1286" s="47">
        <v>0</v>
      </c>
      <c r="R1286" s="48">
        <f t="shared" si="340"/>
        <v>0</v>
      </c>
      <c r="S1286" s="47">
        <v>0</v>
      </c>
      <c r="T1286" s="48">
        <f t="shared" si="341"/>
        <v>0</v>
      </c>
      <c r="U1286" s="47">
        <v>0</v>
      </c>
      <c r="V1286" s="48">
        <f t="shared" si="342"/>
        <v>0</v>
      </c>
      <c r="W1286" s="47">
        <v>0</v>
      </c>
      <c r="X1286" s="48">
        <f t="shared" si="343"/>
        <v>0</v>
      </c>
      <c r="Y1286" s="47">
        <v>0</v>
      </c>
      <c r="Z1286" s="48">
        <f t="shared" si="344"/>
        <v>0</v>
      </c>
      <c r="AA1286" s="47">
        <v>0</v>
      </c>
      <c r="AB1286" s="49">
        <f t="shared" si="345"/>
        <v>0</v>
      </c>
      <c r="AC1286" s="43">
        <f t="shared" si="348"/>
        <v>2.3940000000000001</v>
      </c>
      <c r="AD1286" s="49">
        <f t="shared" si="346"/>
        <v>7.3469162285830025</v>
      </c>
    </row>
    <row r="1287" spans="1:30" x14ac:dyDescent="0.25">
      <c r="A1287" s="45">
        <v>40001</v>
      </c>
      <c r="B1287" s="46" t="s">
        <v>59</v>
      </c>
      <c r="C1287" s="47">
        <v>0</v>
      </c>
      <c r="D1287" s="48">
        <f t="shared" si="347"/>
        <v>0</v>
      </c>
      <c r="E1287" s="47">
        <v>0</v>
      </c>
      <c r="F1287" s="48">
        <f t="shared" si="334"/>
        <v>0</v>
      </c>
      <c r="G1287" s="47">
        <v>0</v>
      </c>
      <c r="H1287" s="48">
        <f t="shared" si="339"/>
        <v>0</v>
      </c>
      <c r="I1287" s="47">
        <v>0.90500000000000003</v>
      </c>
      <c r="J1287" s="48">
        <f t="shared" si="335"/>
        <v>2.777343018741695</v>
      </c>
      <c r="K1287" s="47">
        <v>0</v>
      </c>
      <c r="L1287" s="48">
        <f t="shared" si="336"/>
        <v>0</v>
      </c>
      <c r="M1287" s="47">
        <v>1.488</v>
      </c>
      <c r="N1287" s="48">
        <f t="shared" si="337"/>
        <v>4.5665043225277815</v>
      </c>
      <c r="O1287" s="47">
        <v>0</v>
      </c>
      <c r="P1287" s="48">
        <f t="shared" si="338"/>
        <v>0</v>
      </c>
      <c r="Q1287" s="47">
        <v>0</v>
      </c>
      <c r="R1287" s="48">
        <f t="shared" si="340"/>
        <v>0</v>
      </c>
      <c r="S1287" s="47">
        <v>0</v>
      </c>
      <c r="T1287" s="48">
        <f t="shared" si="341"/>
        <v>0</v>
      </c>
      <c r="U1287" s="47">
        <v>0</v>
      </c>
      <c r="V1287" s="48">
        <f t="shared" si="342"/>
        <v>0</v>
      </c>
      <c r="W1287" s="47">
        <v>0</v>
      </c>
      <c r="X1287" s="48">
        <f t="shared" si="343"/>
        <v>0</v>
      </c>
      <c r="Y1287" s="47">
        <v>0</v>
      </c>
      <c r="Z1287" s="48">
        <f t="shared" si="344"/>
        <v>0</v>
      </c>
      <c r="AA1287" s="47">
        <v>0</v>
      </c>
      <c r="AB1287" s="49">
        <f t="shared" si="345"/>
        <v>0</v>
      </c>
      <c r="AC1287" s="43">
        <f t="shared" si="348"/>
        <v>2.3929999999999998</v>
      </c>
      <c r="AD1287" s="49">
        <f t="shared" si="346"/>
        <v>7.343847341269476</v>
      </c>
    </row>
    <row r="1288" spans="1:30" x14ac:dyDescent="0.25">
      <c r="A1288" s="45">
        <v>40002</v>
      </c>
      <c r="B1288" s="46" t="s">
        <v>60</v>
      </c>
      <c r="C1288" s="47">
        <v>0</v>
      </c>
      <c r="D1288" s="48">
        <f t="shared" si="347"/>
        <v>0</v>
      </c>
      <c r="E1288" s="47">
        <v>0</v>
      </c>
      <c r="F1288" s="48">
        <f t="shared" si="334"/>
        <v>0</v>
      </c>
      <c r="G1288" s="47">
        <v>0</v>
      </c>
      <c r="H1288" s="48">
        <f t="shared" si="339"/>
        <v>0</v>
      </c>
      <c r="I1288" s="47">
        <v>0.90400000000000003</v>
      </c>
      <c r="J1288" s="48">
        <f t="shared" si="335"/>
        <v>2.774274131428168</v>
      </c>
      <c r="K1288" s="47">
        <v>0</v>
      </c>
      <c r="L1288" s="48">
        <f t="shared" si="336"/>
        <v>0</v>
      </c>
      <c r="M1288" s="47">
        <v>1.4870000000000001</v>
      </c>
      <c r="N1288" s="48">
        <f t="shared" si="337"/>
        <v>4.5634354352142541</v>
      </c>
      <c r="O1288" s="47">
        <v>0.60499999999999998</v>
      </c>
      <c r="P1288" s="48">
        <f t="shared" si="338"/>
        <v>1.8566768246836745</v>
      </c>
      <c r="Q1288" s="47">
        <v>0</v>
      </c>
      <c r="R1288" s="48">
        <f t="shared" si="340"/>
        <v>0</v>
      </c>
      <c r="S1288" s="47">
        <v>0</v>
      </c>
      <c r="T1288" s="48">
        <f t="shared" si="341"/>
        <v>0</v>
      </c>
      <c r="U1288" s="47">
        <v>0</v>
      </c>
      <c r="V1288" s="48">
        <f t="shared" si="342"/>
        <v>0</v>
      </c>
      <c r="W1288" s="47">
        <v>0</v>
      </c>
      <c r="X1288" s="48">
        <f t="shared" si="343"/>
        <v>0</v>
      </c>
      <c r="Y1288" s="47">
        <v>0</v>
      </c>
      <c r="Z1288" s="48">
        <f t="shared" si="344"/>
        <v>0</v>
      </c>
      <c r="AA1288" s="47">
        <v>0</v>
      </c>
      <c r="AB1288" s="49">
        <f t="shared" si="345"/>
        <v>0</v>
      </c>
      <c r="AC1288" s="43">
        <f t="shared" si="348"/>
        <v>2.996</v>
      </c>
      <c r="AD1288" s="49">
        <f t="shared" si="346"/>
        <v>9.1943863913260966</v>
      </c>
    </row>
    <row r="1289" spans="1:30" x14ac:dyDescent="0.25">
      <c r="A1289" s="45">
        <v>40003</v>
      </c>
      <c r="B1289" s="46" t="s">
        <v>61</v>
      </c>
      <c r="C1289" s="47">
        <v>0</v>
      </c>
      <c r="D1289" s="48">
        <f t="shared" si="347"/>
        <v>0</v>
      </c>
      <c r="E1289" s="47">
        <v>0</v>
      </c>
      <c r="F1289" s="48">
        <f t="shared" si="334"/>
        <v>0</v>
      </c>
      <c r="G1289" s="47">
        <v>0</v>
      </c>
      <c r="H1289" s="48">
        <f t="shared" si="339"/>
        <v>0</v>
      </c>
      <c r="I1289" s="47">
        <v>0.90200000000000002</v>
      </c>
      <c r="J1289" s="48">
        <f t="shared" si="335"/>
        <v>2.7681363568011146</v>
      </c>
      <c r="K1289" s="47">
        <v>0</v>
      </c>
      <c r="L1289" s="48">
        <f t="shared" si="336"/>
        <v>0</v>
      </c>
      <c r="M1289" s="47">
        <v>1.4850000000000001</v>
      </c>
      <c r="N1289" s="48">
        <f t="shared" si="337"/>
        <v>4.5572976605872011</v>
      </c>
      <c r="O1289" s="47">
        <v>1.3680000000000001</v>
      </c>
      <c r="P1289" s="48">
        <f t="shared" si="338"/>
        <v>4.1982378449045727</v>
      </c>
      <c r="Q1289" s="47">
        <v>0</v>
      </c>
      <c r="R1289" s="48">
        <f t="shared" si="340"/>
        <v>0</v>
      </c>
      <c r="S1289" s="47">
        <v>0</v>
      </c>
      <c r="T1289" s="48">
        <f t="shared" si="341"/>
        <v>0</v>
      </c>
      <c r="U1289" s="47">
        <v>0</v>
      </c>
      <c r="V1289" s="48">
        <f t="shared" si="342"/>
        <v>0</v>
      </c>
      <c r="W1289" s="47">
        <v>0</v>
      </c>
      <c r="X1289" s="48">
        <f t="shared" si="343"/>
        <v>0</v>
      </c>
      <c r="Y1289" s="47">
        <v>0</v>
      </c>
      <c r="Z1289" s="48">
        <f t="shared" si="344"/>
        <v>0</v>
      </c>
      <c r="AA1289" s="47">
        <v>0</v>
      </c>
      <c r="AB1289" s="49">
        <f t="shared" si="345"/>
        <v>0</v>
      </c>
      <c r="AC1289" s="43">
        <f t="shared" si="348"/>
        <v>3.7549999999999999</v>
      </c>
      <c r="AD1289" s="49">
        <f t="shared" si="346"/>
        <v>11.523671862292888</v>
      </c>
    </row>
    <row r="1290" spans="1:30" x14ac:dyDescent="0.25">
      <c r="A1290" s="45">
        <v>40004</v>
      </c>
      <c r="B1290" s="46" t="s">
        <v>62</v>
      </c>
      <c r="C1290" s="47">
        <v>0</v>
      </c>
      <c r="D1290" s="48">
        <f t="shared" si="347"/>
        <v>0</v>
      </c>
      <c r="E1290" s="47">
        <v>0</v>
      </c>
      <c r="F1290" s="48">
        <f t="shared" si="334"/>
        <v>0</v>
      </c>
      <c r="G1290" s="47">
        <v>0</v>
      </c>
      <c r="H1290" s="48">
        <f t="shared" si="339"/>
        <v>0</v>
      </c>
      <c r="I1290" s="47">
        <v>0.89700000000000002</v>
      </c>
      <c r="J1290" s="48">
        <f t="shared" si="335"/>
        <v>2.7527919202334807</v>
      </c>
      <c r="K1290" s="47">
        <v>0</v>
      </c>
      <c r="L1290" s="48">
        <f t="shared" si="336"/>
        <v>0</v>
      </c>
      <c r="M1290" s="47">
        <v>1.4830000000000001</v>
      </c>
      <c r="N1290" s="48">
        <f t="shared" si="337"/>
        <v>4.5511598859601472</v>
      </c>
      <c r="O1290" s="47">
        <v>1.365</v>
      </c>
      <c r="P1290" s="48">
        <f t="shared" si="338"/>
        <v>4.1890311829639924</v>
      </c>
      <c r="Q1290" s="47">
        <v>0</v>
      </c>
      <c r="R1290" s="48">
        <f t="shared" si="340"/>
        <v>0</v>
      </c>
      <c r="S1290" s="47">
        <v>0</v>
      </c>
      <c r="T1290" s="48">
        <f t="shared" si="341"/>
        <v>0</v>
      </c>
      <c r="U1290" s="47">
        <v>0</v>
      </c>
      <c r="V1290" s="48">
        <f t="shared" si="342"/>
        <v>0</v>
      </c>
      <c r="W1290" s="47">
        <v>0</v>
      </c>
      <c r="X1290" s="48">
        <f t="shared" si="343"/>
        <v>0</v>
      </c>
      <c r="Y1290" s="47">
        <v>0</v>
      </c>
      <c r="Z1290" s="48">
        <f t="shared" si="344"/>
        <v>0</v>
      </c>
      <c r="AA1290" s="47">
        <v>0</v>
      </c>
      <c r="AB1290" s="49">
        <f t="shared" si="345"/>
        <v>0</v>
      </c>
      <c r="AC1290" s="43">
        <f t="shared" si="348"/>
        <v>3.7450000000000001</v>
      </c>
      <c r="AD1290" s="49">
        <f t="shared" si="346"/>
        <v>11.492982989157621</v>
      </c>
    </row>
    <row r="1291" spans="1:30" x14ac:dyDescent="0.25">
      <c r="A1291" s="45">
        <v>40005</v>
      </c>
      <c r="B1291" s="46" t="s">
        <v>63</v>
      </c>
      <c r="C1291" s="47">
        <v>0</v>
      </c>
      <c r="D1291" s="48">
        <f t="shared" si="347"/>
        <v>0</v>
      </c>
      <c r="E1291" s="47">
        <v>0</v>
      </c>
      <c r="F1291" s="48">
        <f t="shared" si="334"/>
        <v>0</v>
      </c>
      <c r="G1291" s="47">
        <v>0</v>
      </c>
      <c r="H1291" s="48">
        <f t="shared" si="339"/>
        <v>0</v>
      </c>
      <c r="I1291" s="47">
        <v>0.89400000000000002</v>
      </c>
      <c r="J1291" s="48">
        <f t="shared" si="335"/>
        <v>2.7435852582929008</v>
      </c>
      <c r="K1291" s="47">
        <v>0</v>
      </c>
      <c r="L1291" s="48">
        <f t="shared" si="336"/>
        <v>0</v>
      </c>
      <c r="M1291" s="47">
        <v>1.4790000000000001</v>
      </c>
      <c r="N1291" s="48">
        <f t="shared" si="337"/>
        <v>4.5388843367060403</v>
      </c>
      <c r="O1291" s="47">
        <v>1.36</v>
      </c>
      <c r="P1291" s="48">
        <f t="shared" si="338"/>
        <v>4.1736867463963589</v>
      </c>
      <c r="Q1291" s="47">
        <v>0</v>
      </c>
      <c r="R1291" s="48">
        <f t="shared" si="340"/>
        <v>0</v>
      </c>
      <c r="S1291" s="47">
        <v>0</v>
      </c>
      <c r="T1291" s="48">
        <f t="shared" si="341"/>
        <v>0</v>
      </c>
      <c r="U1291" s="47">
        <v>0</v>
      </c>
      <c r="V1291" s="48">
        <f t="shared" si="342"/>
        <v>0</v>
      </c>
      <c r="W1291" s="47">
        <v>0</v>
      </c>
      <c r="X1291" s="48">
        <f t="shared" si="343"/>
        <v>0</v>
      </c>
      <c r="Y1291" s="47">
        <v>0</v>
      </c>
      <c r="Z1291" s="48">
        <f t="shared" si="344"/>
        <v>0</v>
      </c>
      <c r="AA1291" s="47">
        <v>0</v>
      </c>
      <c r="AB1291" s="49">
        <f t="shared" si="345"/>
        <v>0</v>
      </c>
      <c r="AC1291" s="43">
        <f t="shared" si="348"/>
        <v>3.7330000000000005</v>
      </c>
      <c r="AD1291" s="49">
        <f t="shared" si="346"/>
        <v>11.456156341395301</v>
      </c>
    </row>
    <row r="1292" spans="1:30" x14ac:dyDescent="0.25">
      <c r="A1292" s="45">
        <v>40006</v>
      </c>
      <c r="B1292" s="46" t="s">
        <v>64</v>
      </c>
      <c r="C1292" s="47">
        <v>0</v>
      </c>
      <c r="D1292" s="48">
        <f t="shared" si="347"/>
        <v>0</v>
      </c>
      <c r="E1292" s="47">
        <v>0</v>
      </c>
      <c r="F1292" s="48">
        <f t="shared" ref="F1292:F1355" si="349">E1292*1000000/325851</f>
        <v>0</v>
      </c>
      <c r="G1292" s="47">
        <v>0</v>
      </c>
      <c r="H1292" s="48">
        <f t="shared" si="339"/>
        <v>0</v>
      </c>
      <c r="I1292" s="47">
        <v>0.88800000000000001</v>
      </c>
      <c r="J1292" s="48">
        <f t="shared" ref="J1292:J1355" si="350">I1292*1000000/325851</f>
        <v>2.7251719344117404</v>
      </c>
      <c r="K1292" s="47">
        <v>0</v>
      </c>
      <c r="L1292" s="48">
        <f t="shared" ref="L1292:L1355" si="351">K1292*1000000/325851</f>
        <v>0</v>
      </c>
      <c r="M1292" s="47">
        <v>1.4770000000000001</v>
      </c>
      <c r="N1292" s="48">
        <f t="shared" ref="N1292:N1355" si="352">M1292*1000000/325851</f>
        <v>4.5327465620789873</v>
      </c>
      <c r="O1292" s="47">
        <v>1.353</v>
      </c>
      <c r="P1292" s="48">
        <f t="shared" ref="P1292:P1355" si="353">O1292*1000000/325851</f>
        <v>4.1522045352016717</v>
      </c>
      <c r="Q1292" s="47">
        <v>0</v>
      </c>
      <c r="R1292" s="48">
        <f t="shared" si="340"/>
        <v>0</v>
      </c>
      <c r="S1292" s="47">
        <v>0</v>
      </c>
      <c r="T1292" s="48">
        <f t="shared" si="341"/>
        <v>0</v>
      </c>
      <c r="U1292" s="47">
        <v>0</v>
      </c>
      <c r="V1292" s="48">
        <f t="shared" si="342"/>
        <v>0</v>
      </c>
      <c r="W1292" s="47">
        <v>0</v>
      </c>
      <c r="X1292" s="48">
        <f t="shared" si="343"/>
        <v>0</v>
      </c>
      <c r="Y1292" s="47">
        <v>0</v>
      </c>
      <c r="Z1292" s="48">
        <f t="shared" si="344"/>
        <v>0</v>
      </c>
      <c r="AA1292" s="47">
        <v>0</v>
      </c>
      <c r="AB1292" s="49">
        <f t="shared" si="345"/>
        <v>0</v>
      </c>
      <c r="AC1292" s="43">
        <f t="shared" si="348"/>
        <v>3.718</v>
      </c>
      <c r="AD1292" s="49">
        <f t="shared" si="346"/>
        <v>11.410123031692398</v>
      </c>
    </row>
    <row r="1293" spans="1:30" x14ac:dyDescent="0.25">
      <c r="A1293" s="45">
        <v>40007</v>
      </c>
      <c r="B1293" s="46" t="s">
        <v>65</v>
      </c>
      <c r="C1293" s="47">
        <v>0</v>
      </c>
      <c r="D1293" s="48">
        <f t="shared" si="347"/>
        <v>0</v>
      </c>
      <c r="E1293" s="47">
        <v>0</v>
      </c>
      <c r="F1293" s="48">
        <f t="shared" si="349"/>
        <v>0</v>
      </c>
      <c r="G1293" s="47">
        <v>0</v>
      </c>
      <c r="H1293" s="48">
        <f t="shared" ref="H1293:H1356" si="354">G1293*1000000/325851</f>
        <v>0</v>
      </c>
      <c r="I1293" s="47">
        <v>0.88600000000000001</v>
      </c>
      <c r="J1293" s="48">
        <f t="shared" si="350"/>
        <v>2.719034159784687</v>
      </c>
      <c r="K1293" s="47">
        <v>0</v>
      </c>
      <c r="L1293" s="48">
        <f t="shared" si="351"/>
        <v>0</v>
      </c>
      <c r="M1293" s="47">
        <v>1.4730000000000001</v>
      </c>
      <c r="N1293" s="48">
        <f t="shared" si="352"/>
        <v>4.5204710128248804</v>
      </c>
      <c r="O1293" s="47">
        <v>1.349</v>
      </c>
      <c r="P1293" s="48">
        <f t="shared" si="353"/>
        <v>4.1399289859475648</v>
      </c>
      <c r="Q1293" s="47">
        <v>0</v>
      </c>
      <c r="R1293" s="48">
        <f t="shared" ref="R1293:R1356" si="355">Q1293*1000000/325851</f>
        <v>0</v>
      </c>
      <c r="S1293" s="47">
        <v>0</v>
      </c>
      <c r="T1293" s="48">
        <f t="shared" ref="T1293:T1356" si="356">S1293*1000000/325851</f>
        <v>0</v>
      </c>
      <c r="U1293" s="47">
        <v>0</v>
      </c>
      <c r="V1293" s="48">
        <f t="shared" ref="V1293:V1356" si="357">U1293*1000000/325851</f>
        <v>0</v>
      </c>
      <c r="W1293" s="47">
        <v>0</v>
      </c>
      <c r="X1293" s="48">
        <f t="shared" ref="X1293:X1356" si="358">W1293*1000000/325851</f>
        <v>0</v>
      </c>
      <c r="Y1293" s="47">
        <v>0</v>
      </c>
      <c r="Z1293" s="48">
        <f t="shared" ref="Z1293:Z1356" si="359">Y1293*1000000/325851</f>
        <v>0</v>
      </c>
      <c r="AA1293" s="47">
        <v>0</v>
      </c>
      <c r="AB1293" s="49">
        <f t="shared" ref="AB1293:AB1356" si="360">AA1293*1000000/325851</f>
        <v>0</v>
      </c>
      <c r="AC1293" s="43">
        <f t="shared" si="348"/>
        <v>3.7080000000000002</v>
      </c>
      <c r="AD1293" s="49">
        <f t="shared" ref="AD1293:AD1356" si="361">AC1293*1000000/325851</f>
        <v>11.379434158557132</v>
      </c>
    </row>
    <row r="1294" spans="1:30" x14ac:dyDescent="0.25">
      <c r="A1294" s="45">
        <v>40008</v>
      </c>
      <c r="B1294" s="46" t="s">
        <v>66</v>
      </c>
      <c r="C1294" s="47">
        <v>0</v>
      </c>
      <c r="D1294" s="48">
        <f t="shared" si="347"/>
        <v>0</v>
      </c>
      <c r="E1294" s="47">
        <v>0</v>
      </c>
      <c r="F1294" s="48">
        <f t="shared" si="349"/>
        <v>0</v>
      </c>
      <c r="G1294" s="47">
        <v>0</v>
      </c>
      <c r="H1294" s="48">
        <f t="shared" si="354"/>
        <v>0</v>
      </c>
      <c r="I1294" s="47">
        <v>0.72399999999999998</v>
      </c>
      <c r="J1294" s="48">
        <f t="shared" si="350"/>
        <v>2.2218744149933558</v>
      </c>
      <c r="K1294" s="47">
        <v>0</v>
      </c>
      <c r="L1294" s="48">
        <f t="shared" si="351"/>
        <v>0</v>
      </c>
      <c r="M1294" s="47">
        <v>1.2</v>
      </c>
      <c r="N1294" s="48">
        <f t="shared" si="352"/>
        <v>3.6826647762320817</v>
      </c>
      <c r="O1294" s="47">
        <v>1.089</v>
      </c>
      <c r="P1294" s="48">
        <f t="shared" si="353"/>
        <v>3.3420182844306141</v>
      </c>
      <c r="Q1294" s="47">
        <v>0</v>
      </c>
      <c r="R1294" s="48">
        <f t="shared" si="355"/>
        <v>0</v>
      </c>
      <c r="S1294" s="47">
        <v>0</v>
      </c>
      <c r="T1294" s="48">
        <f t="shared" si="356"/>
        <v>0</v>
      </c>
      <c r="U1294" s="47">
        <v>0.33400000000000002</v>
      </c>
      <c r="V1294" s="48">
        <f t="shared" si="357"/>
        <v>1.0250083627179294</v>
      </c>
      <c r="W1294" s="47">
        <v>0</v>
      </c>
      <c r="X1294" s="48">
        <f t="shared" si="358"/>
        <v>0</v>
      </c>
      <c r="Y1294" s="47">
        <v>0</v>
      </c>
      <c r="Z1294" s="48">
        <f t="shared" si="359"/>
        <v>0</v>
      </c>
      <c r="AA1294" s="47">
        <v>0</v>
      </c>
      <c r="AB1294" s="49">
        <f t="shared" si="360"/>
        <v>0</v>
      </c>
      <c r="AC1294" s="43">
        <f t="shared" si="348"/>
        <v>3.347</v>
      </c>
      <c r="AD1294" s="49">
        <f t="shared" si="361"/>
        <v>10.271565838373981</v>
      </c>
    </row>
    <row r="1295" spans="1:30" x14ac:dyDescent="0.25">
      <c r="A1295" s="45">
        <v>40009</v>
      </c>
      <c r="B1295" s="46" t="s">
        <v>67</v>
      </c>
      <c r="C1295" s="47">
        <v>0</v>
      </c>
      <c r="D1295" s="48">
        <f t="shared" si="347"/>
        <v>0</v>
      </c>
      <c r="E1295" s="47">
        <v>0</v>
      </c>
      <c r="F1295" s="48">
        <f t="shared" si="349"/>
        <v>0</v>
      </c>
      <c r="G1295" s="47">
        <v>0</v>
      </c>
      <c r="H1295" s="48">
        <f t="shared" si="354"/>
        <v>0</v>
      </c>
      <c r="I1295" s="47">
        <v>0.73799999999999999</v>
      </c>
      <c r="J1295" s="48">
        <f t="shared" si="350"/>
        <v>2.26483883738273</v>
      </c>
      <c r="K1295" s="47">
        <v>0</v>
      </c>
      <c r="L1295" s="48">
        <f t="shared" si="351"/>
        <v>0</v>
      </c>
      <c r="M1295" s="47">
        <v>1.2150000000000001</v>
      </c>
      <c r="N1295" s="48">
        <f t="shared" si="352"/>
        <v>3.7286980859349828</v>
      </c>
      <c r="O1295" s="47">
        <v>1.091</v>
      </c>
      <c r="P1295" s="48">
        <f t="shared" si="353"/>
        <v>3.3481560590576676</v>
      </c>
      <c r="Q1295" s="47">
        <v>0</v>
      </c>
      <c r="R1295" s="48">
        <f t="shared" si="355"/>
        <v>0</v>
      </c>
      <c r="S1295" s="47">
        <v>0</v>
      </c>
      <c r="T1295" s="48">
        <f t="shared" si="356"/>
        <v>0</v>
      </c>
      <c r="U1295" s="47">
        <v>0.71799999999999997</v>
      </c>
      <c r="V1295" s="48">
        <f t="shared" si="357"/>
        <v>2.2034610911121955</v>
      </c>
      <c r="W1295" s="47">
        <v>0</v>
      </c>
      <c r="X1295" s="48">
        <f t="shared" si="358"/>
        <v>0</v>
      </c>
      <c r="Y1295" s="47">
        <v>0</v>
      </c>
      <c r="Z1295" s="48">
        <f t="shared" si="359"/>
        <v>0</v>
      </c>
      <c r="AA1295" s="47">
        <v>0</v>
      </c>
      <c r="AB1295" s="49">
        <f t="shared" si="360"/>
        <v>0</v>
      </c>
      <c r="AC1295" s="43">
        <f t="shared" si="348"/>
        <v>3.762</v>
      </c>
      <c r="AD1295" s="49">
        <f t="shared" si="361"/>
        <v>11.545154073487575</v>
      </c>
    </row>
    <row r="1296" spans="1:30" x14ac:dyDescent="0.25">
      <c r="A1296" s="45">
        <v>40010</v>
      </c>
      <c r="B1296" s="46" t="s">
        <v>68</v>
      </c>
      <c r="C1296" s="47">
        <v>0</v>
      </c>
      <c r="D1296" s="48">
        <f t="shared" si="347"/>
        <v>0</v>
      </c>
      <c r="E1296" s="47">
        <v>0</v>
      </c>
      <c r="F1296" s="48">
        <f t="shared" si="349"/>
        <v>0</v>
      </c>
      <c r="G1296" s="47">
        <v>0</v>
      </c>
      <c r="H1296" s="48">
        <f t="shared" si="354"/>
        <v>0</v>
      </c>
      <c r="I1296" s="47">
        <v>0.73899999999999999</v>
      </c>
      <c r="J1296" s="48">
        <f t="shared" si="350"/>
        <v>2.2679077246962569</v>
      </c>
      <c r="K1296" s="47">
        <v>0</v>
      </c>
      <c r="L1296" s="48">
        <f t="shared" si="351"/>
        <v>0</v>
      </c>
      <c r="M1296" s="47">
        <v>1.2110000000000001</v>
      </c>
      <c r="N1296" s="48">
        <f t="shared" si="352"/>
        <v>3.7164225366808754</v>
      </c>
      <c r="O1296" s="47">
        <v>1.099</v>
      </c>
      <c r="P1296" s="48">
        <f t="shared" si="353"/>
        <v>3.3727071575658814</v>
      </c>
      <c r="Q1296" s="47">
        <v>0</v>
      </c>
      <c r="R1296" s="48">
        <f t="shared" si="355"/>
        <v>0</v>
      </c>
      <c r="S1296" s="47">
        <v>0</v>
      </c>
      <c r="T1296" s="48">
        <f t="shared" si="356"/>
        <v>0</v>
      </c>
      <c r="U1296" s="47">
        <v>0.77200000000000002</v>
      </c>
      <c r="V1296" s="48">
        <f t="shared" si="357"/>
        <v>2.369181006042639</v>
      </c>
      <c r="W1296" s="47">
        <v>0</v>
      </c>
      <c r="X1296" s="48">
        <f t="shared" si="358"/>
        <v>0</v>
      </c>
      <c r="Y1296" s="47">
        <v>0</v>
      </c>
      <c r="Z1296" s="48">
        <f t="shared" si="359"/>
        <v>0</v>
      </c>
      <c r="AA1296" s="47">
        <v>0</v>
      </c>
      <c r="AB1296" s="49">
        <f t="shared" si="360"/>
        <v>0</v>
      </c>
      <c r="AC1296" s="43">
        <f t="shared" si="348"/>
        <v>3.8210000000000006</v>
      </c>
      <c r="AD1296" s="49">
        <f t="shared" si="361"/>
        <v>11.726218424985655</v>
      </c>
    </row>
    <row r="1297" spans="1:30" x14ac:dyDescent="0.25">
      <c r="A1297" s="45">
        <v>40011</v>
      </c>
      <c r="B1297" s="46" t="s">
        <v>69</v>
      </c>
      <c r="C1297" s="47">
        <v>0</v>
      </c>
      <c r="D1297" s="48">
        <f t="shared" si="347"/>
        <v>0</v>
      </c>
      <c r="E1297" s="47">
        <v>0</v>
      </c>
      <c r="F1297" s="48">
        <f t="shared" si="349"/>
        <v>0</v>
      </c>
      <c r="G1297" s="47">
        <v>0</v>
      </c>
      <c r="H1297" s="48">
        <f t="shared" si="354"/>
        <v>0</v>
      </c>
      <c r="I1297" s="47">
        <v>0.74099999999999999</v>
      </c>
      <c r="J1297" s="48">
        <f t="shared" si="350"/>
        <v>2.2740454993233103</v>
      </c>
      <c r="K1297" s="47">
        <v>0</v>
      </c>
      <c r="L1297" s="48">
        <f t="shared" si="351"/>
        <v>0</v>
      </c>
      <c r="M1297" s="47">
        <v>1.214</v>
      </c>
      <c r="N1297" s="48">
        <f t="shared" si="352"/>
        <v>3.7256291986214558</v>
      </c>
      <c r="O1297" s="47">
        <v>1.097</v>
      </c>
      <c r="P1297" s="48">
        <f t="shared" si="353"/>
        <v>3.3665693829388279</v>
      </c>
      <c r="Q1297" s="47">
        <v>0</v>
      </c>
      <c r="R1297" s="48">
        <f t="shared" si="355"/>
        <v>0</v>
      </c>
      <c r="S1297" s="47">
        <v>0</v>
      </c>
      <c r="T1297" s="48">
        <f t="shared" si="356"/>
        <v>0</v>
      </c>
      <c r="U1297" s="47">
        <v>0.84599999999999997</v>
      </c>
      <c r="V1297" s="48">
        <f t="shared" si="357"/>
        <v>2.5962786672436176</v>
      </c>
      <c r="W1297" s="47">
        <v>0</v>
      </c>
      <c r="X1297" s="48">
        <f t="shared" si="358"/>
        <v>0</v>
      </c>
      <c r="Y1297" s="47">
        <v>0</v>
      </c>
      <c r="Z1297" s="48">
        <f t="shared" si="359"/>
        <v>0</v>
      </c>
      <c r="AA1297" s="47">
        <v>0</v>
      </c>
      <c r="AB1297" s="49">
        <f t="shared" si="360"/>
        <v>0</v>
      </c>
      <c r="AC1297" s="43">
        <f t="shared" si="348"/>
        <v>3.8980000000000001</v>
      </c>
      <c r="AD1297" s="49">
        <f t="shared" si="361"/>
        <v>11.962522748127212</v>
      </c>
    </row>
    <row r="1298" spans="1:30" x14ac:dyDescent="0.25">
      <c r="A1298" s="45">
        <v>40012</v>
      </c>
      <c r="B1298" s="46" t="s">
        <v>70</v>
      </c>
      <c r="C1298" s="47">
        <v>0</v>
      </c>
      <c r="D1298" s="48">
        <f t="shared" si="347"/>
        <v>0</v>
      </c>
      <c r="E1298" s="47">
        <v>0</v>
      </c>
      <c r="F1298" s="48">
        <f t="shared" si="349"/>
        <v>0</v>
      </c>
      <c r="G1298" s="47">
        <v>0</v>
      </c>
      <c r="H1298" s="48">
        <f t="shared" si="354"/>
        <v>0</v>
      </c>
      <c r="I1298" s="47">
        <v>0.90400000000000003</v>
      </c>
      <c r="J1298" s="48">
        <f t="shared" si="350"/>
        <v>2.774274131428168</v>
      </c>
      <c r="K1298" s="47">
        <v>0</v>
      </c>
      <c r="L1298" s="48">
        <f t="shared" si="351"/>
        <v>0</v>
      </c>
      <c r="M1298" s="47">
        <v>1.4910000000000001</v>
      </c>
      <c r="N1298" s="48">
        <f t="shared" si="352"/>
        <v>4.575710984468361</v>
      </c>
      <c r="O1298" s="47">
        <v>1.3660000000000001</v>
      </c>
      <c r="P1298" s="48">
        <f t="shared" si="353"/>
        <v>4.1921000702775197</v>
      </c>
      <c r="Q1298" s="47">
        <v>0</v>
      </c>
      <c r="R1298" s="48">
        <f t="shared" si="355"/>
        <v>0</v>
      </c>
      <c r="S1298" s="47">
        <v>0</v>
      </c>
      <c r="T1298" s="48">
        <f t="shared" si="356"/>
        <v>0</v>
      </c>
      <c r="U1298" s="47">
        <v>0</v>
      </c>
      <c r="V1298" s="48">
        <f t="shared" si="357"/>
        <v>0</v>
      </c>
      <c r="W1298" s="47">
        <v>0</v>
      </c>
      <c r="X1298" s="48">
        <f t="shared" si="358"/>
        <v>0</v>
      </c>
      <c r="Y1298" s="47">
        <v>0</v>
      </c>
      <c r="Z1298" s="48">
        <f t="shared" si="359"/>
        <v>0</v>
      </c>
      <c r="AA1298" s="47">
        <v>0</v>
      </c>
      <c r="AB1298" s="49">
        <f t="shared" si="360"/>
        <v>0</v>
      </c>
      <c r="AC1298" s="43">
        <f t="shared" si="348"/>
        <v>3.7610000000000001</v>
      </c>
      <c r="AD1298" s="49">
        <f t="shared" si="361"/>
        <v>11.542085186174049</v>
      </c>
    </row>
    <row r="1299" spans="1:30" x14ac:dyDescent="0.25">
      <c r="A1299" s="45">
        <v>40013</v>
      </c>
      <c r="B1299" s="46" t="s">
        <v>71</v>
      </c>
      <c r="C1299" s="47">
        <v>0</v>
      </c>
      <c r="D1299" s="48">
        <f t="shared" si="347"/>
        <v>0</v>
      </c>
      <c r="E1299" s="47">
        <v>0</v>
      </c>
      <c r="F1299" s="48">
        <f t="shared" si="349"/>
        <v>0</v>
      </c>
      <c r="G1299" s="47">
        <v>0</v>
      </c>
      <c r="H1299" s="48">
        <f t="shared" si="354"/>
        <v>0</v>
      </c>
      <c r="I1299" s="47">
        <v>0.86899999999999999</v>
      </c>
      <c r="J1299" s="48">
        <f t="shared" si="350"/>
        <v>2.6668630754547324</v>
      </c>
      <c r="K1299" s="47">
        <v>0</v>
      </c>
      <c r="L1299" s="48">
        <f t="shared" si="351"/>
        <v>0</v>
      </c>
      <c r="M1299" s="47">
        <v>1.4790000000000001</v>
      </c>
      <c r="N1299" s="48">
        <f t="shared" si="352"/>
        <v>4.5388843367060403</v>
      </c>
      <c r="O1299" s="47">
        <v>1.359</v>
      </c>
      <c r="P1299" s="48">
        <f t="shared" si="353"/>
        <v>4.1706178590828324</v>
      </c>
      <c r="Q1299" s="47">
        <v>0</v>
      </c>
      <c r="R1299" s="48">
        <f t="shared" si="355"/>
        <v>0</v>
      </c>
      <c r="S1299" s="47">
        <v>0</v>
      </c>
      <c r="T1299" s="48">
        <f t="shared" si="356"/>
        <v>0</v>
      </c>
      <c r="U1299" s="47">
        <v>0</v>
      </c>
      <c r="V1299" s="48">
        <f t="shared" si="357"/>
        <v>0</v>
      </c>
      <c r="W1299" s="47">
        <v>0</v>
      </c>
      <c r="X1299" s="48">
        <f t="shared" si="358"/>
        <v>0</v>
      </c>
      <c r="Y1299" s="47">
        <v>0</v>
      </c>
      <c r="Z1299" s="48">
        <f t="shared" si="359"/>
        <v>0</v>
      </c>
      <c r="AA1299" s="47">
        <v>0</v>
      </c>
      <c r="AB1299" s="49">
        <f t="shared" si="360"/>
        <v>0</v>
      </c>
      <c r="AC1299" s="43">
        <f t="shared" si="348"/>
        <v>3.7069999999999999</v>
      </c>
      <c r="AD1299" s="49">
        <f t="shared" si="361"/>
        <v>11.376365271243605</v>
      </c>
    </row>
    <row r="1300" spans="1:30" x14ac:dyDescent="0.25">
      <c r="A1300" s="45">
        <v>40014</v>
      </c>
      <c r="B1300" s="46" t="s">
        <v>72</v>
      </c>
      <c r="C1300" s="47">
        <v>0</v>
      </c>
      <c r="D1300" s="48">
        <f t="shared" si="347"/>
        <v>0</v>
      </c>
      <c r="E1300" s="47">
        <v>0</v>
      </c>
      <c r="F1300" s="48">
        <f t="shared" si="349"/>
        <v>0</v>
      </c>
      <c r="G1300" s="47">
        <v>0</v>
      </c>
      <c r="H1300" s="48">
        <f t="shared" si="354"/>
        <v>0</v>
      </c>
      <c r="I1300" s="47">
        <v>0.63800000000000001</v>
      </c>
      <c r="J1300" s="48">
        <f t="shared" si="350"/>
        <v>1.9579501060300566</v>
      </c>
      <c r="K1300" s="47">
        <v>0</v>
      </c>
      <c r="L1300" s="48">
        <f t="shared" si="351"/>
        <v>0</v>
      </c>
      <c r="M1300" s="47">
        <v>1.476</v>
      </c>
      <c r="N1300" s="48">
        <f t="shared" si="352"/>
        <v>4.5296776747654599</v>
      </c>
      <c r="O1300" s="47">
        <v>1.355</v>
      </c>
      <c r="P1300" s="48">
        <f t="shared" si="353"/>
        <v>4.1583423098287255</v>
      </c>
      <c r="Q1300" s="47">
        <v>0</v>
      </c>
      <c r="R1300" s="48">
        <f t="shared" si="355"/>
        <v>0</v>
      </c>
      <c r="S1300" s="47">
        <v>0</v>
      </c>
      <c r="T1300" s="48">
        <f t="shared" si="356"/>
        <v>0</v>
      </c>
      <c r="U1300" s="47">
        <v>0</v>
      </c>
      <c r="V1300" s="48">
        <f t="shared" si="357"/>
        <v>0</v>
      </c>
      <c r="W1300" s="47">
        <v>0</v>
      </c>
      <c r="X1300" s="48">
        <f t="shared" si="358"/>
        <v>0</v>
      </c>
      <c r="Y1300" s="47">
        <v>0</v>
      </c>
      <c r="Z1300" s="48">
        <f t="shared" si="359"/>
        <v>0</v>
      </c>
      <c r="AA1300" s="47">
        <v>0</v>
      </c>
      <c r="AB1300" s="49">
        <f t="shared" si="360"/>
        <v>0</v>
      </c>
      <c r="AC1300" s="43">
        <f t="shared" si="348"/>
        <v>3.4689999999999999</v>
      </c>
      <c r="AD1300" s="49">
        <f t="shared" si="361"/>
        <v>10.645970090624242</v>
      </c>
    </row>
    <row r="1301" spans="1:30" x14ac:dyDescent="0.25">
      <c r="A1301" s="45">
        <v>40015</v>
      </c>
      <c r="B1301" s="46" t="s">
        <v>73</v>
      </c>
      <c r="C1301" s="47">
        <v>0</v>
      </c>
      <c r="D1301" s="48">
        <f t="shared" si="347"/>
        <v>0</v>
      </c>
      <c r="E1301" s="47">
        <v>0</v>
      </c>
      <c r="F1301" s="48">
        <f t="shared" si="349"/>
        <v>0</v>
      </c>
      <c r="G1301" s="47">
        <v>0</v>
      </c>
      <c r="H1301" s="48">
        <f t="shared" si="354"/>
        <v>0</v>
      </c>
      <c r="I1301" s="47">
        <v>0.88600000000000001</v>
      </c>
      <c r="J1301" s="48">
        <f t="shared" si="350"/>
        <v>2.719034159784687</v>
      </c>
      <c r="K1301" s="47">
        <v>0</v>
      </c>
      <c r="L1301" s="48">
        <f t="shared" si="351"/>
        <v>0</v>
      </c>
      <c r="M1301" s="47">
        <v>1.47</v>
      </c>
      <c r="N1301" s="48">
        <f t="shared" si="352"/>
        <v>4.5112643508843</v>
      </c>
      <c r="O1301" s="47">
        <v>1.353</v>
      </c>
      <c r="P1301" s="48">
        <f t="shared" si="353"/>
        <v>4.1522045352016717</v>
      </c>
      <c r="Q1301" s="47">
        <v>0</v>
      </c>
      <c r="R1301" s="48">
        <f t="shared" si="355"/>
        <v>0</v>
      </c>
      <c r="S1301" s="47">
        <v>0</v>
      </c>
      <c r="T1301" s="48">
        <f t="shared" si="356"/>
        <v>0</v>
      </c>
      <c r="U1301" s="47">
        <v>0</v>
      </c>
      <c r="V1301" s="48">
        <f t="shared" si="357"/>
        <v>0</v>
      </c>
      <c r="W1301" s="47">
        <v>0</v>
      </c>
      <c r="X1301" s="48">
        <f t="shared" si="358"/>
        <v>0</v>
      </c>
      <c r="Y1301" s="47">
        <v>0</v>
      </c>
      <c r="Z1301" s="48">
        <f t="shared" si="359"/>
        <v>0</v>
      </c>
      <c r="AA1301" s="47">
        <v>0</v>
      </c>
      <c r="AB1301" s="49">
        <f t="shared" si="360"/>
        <v>0</v>
      </c>
      <c r="AC1301" s="43">
        <f t="shared" si="348"/>
        <v>3.7089999999999996</v>
      </c>
      <c r="AD1301" s="49">
        <f t="shared" si="361"/>
        <v>11.382503045870656</v>
      </c>
    </row>
    <row r="1302" spans="1:30" x14ac:dyDescent="0.25">
      <c r="A1302" s="45">
        <v>40016</v>
      </c>
      <c r="B1302" s="46" t="s">
        <v>74</v>
      </c>
      <c r="C1302" s="47">
        <v>0</v>
      </c>
      <c r="D1302" s="48">
        <f t="shared" si="347"/>
        <v>0</v>
      </c>
      <c r="E1302" s="47">
        <v>0</v>
      </c>
      <c r="F1302" s="48">
        <f t="shared" si="349"/>
        <v>0</v>
      </c>
      <c r="G1302" s="47">
        <v>0</v>
      </c>
      <c r="H1302" s="48">
        <f t="shared" si="354"/>
        <v>0</v>
      </c>
      <c r="I1302" s="47">
        <v>0.878</v>
      </c>
      <c r="J1302" s="48">
        <f t="shared" si="350"/>
        <v>2.6944830612764732</v>
      </c>
      <c r="K1302" s="47">
        <v>0</v>
      </c>
      <c r="L1302" s="48">
        <f t="shared" si="351"/>
        <v>0</v>
      </c>
      <c r="M1302" s="47">
        <v>1.4610000000000001</v>
      </c>
      <c r="N1302" s="48">
        <f t="shared" si="352"/>
        <v>4.4836443650625597</v>
      </c>
      <c r="O1302" s="47">
        <v>1.349</v>
      </c>
      <c r="P1302" s="48">
        <f t="shared" si="353"/>
        <v>4.1399289859475648</v>
      </c>
      <c r="Q1302" s="47">
        <v>0</v>
      </c>
      <c r="R1302" s="48">
        <f t="shared" si="355"/>
        <v>0</v>
      </c>
      <c r="S1302" s="47">
        <v>0</v>
      </c>
      <c r="T1302" s="48">
        <f t="shared" si="356"/>
        <v>0</v>
      </c>
      <c r="U1302" s="47">
        <v>0</v>
      </c>
      <c r="V1302" s="48">
        <f t="shared" si="357"/>
        <v>0</v>
      </c>
      <c r="W1302" s="47">
        <v>0</v>
      </c>
      <c r="X1302" s="48">
        <f t="shared" si="358"/>
        <v>0</v>
      </c>
      <c r="Y1302" s="47">
        <v>0</v>
      </c>
      <c r="Z1302" s="48">
        <f t="shared" si="359"/>
        <v>0</v>
      </c>
      <c r="AA1302" s="47">
        <v>0</v>
      </c>
      <c r="AB1302" s="49">
        <f t="shared" si="360"/>
        <v>0</v>
      </c>
      <c r="AC1302" s="43">
        <f t="shared" si="348"/>
        <v>3.6879999999999997</v>
      </c>
      <c r="AD1302" s="49">
        <f t="shared" si="361"/>
        <v>11.318056412286596</v>
      </c>
    </row>
    <row r="1303" spans="1:30" x14ac:dyDescent="0.25">
      <c r="A1303" s="45">
        <v>40017</v>
      </c>
      <c r="B1303" s="46" t="s">
        <v>75</v>
      </c>
      <c r="C1303" s="47">
        <v>0</v>
      </c>
      <c r="D1303" s="48">
        <f t="shared" si="347"/>
        <v>0</v>
      </c>
      <c r="E1303" s="47">
        <v>0</v>
      </c>
      <c r="F1303" s="48">
        <f t="shared" si="349"/>
        <v>0</v>
      </c>
      <c r="G1303" s="47">
        <v>0</v>
      </c>
      <c r="H1303" s="48">
        <f t="shared" si="354"/>
        <v>0</v>
      </c>
      <c r="I1303" s="47">
        <v>0.79500000000000004</v>
      </c>
      <c r="J1303" s="48">
        <f t="shared" si="350"/>
        <v>2.4397654142537539</v>
      </c>
      <c r="K1303" s="47">
        <v>0</v>
      </c>
      <c r="L1303" s="48">
        <f t="shared" si="351"/>
        <v>0</v>
      </c>
      <c r="M1303" s="47">
        <v>1.3180000000000001</v>
      </c>
      <c r="N1303" s="48">
        <f t="shared" si="352"/>
        <v>4.0447934792282361</v>
      </c>
      <c r="O1303" s="47">
        <v>1.2090000000000001</v>
      </c>
      <c r="P1303" s="48">
        <f t="shared" si="353"/>
        <v>3.710284762053822</v>
      </c>
      <c r="Q1303" s="47">
        <v>0</v>
      </c>
      <c r="R1303" s="48">
        <f t="shared" si="355"/>
        <v>0</v>
      </c>
      <c r="S1303" s="47">
        <v>0</v>
      </c>
      <c r="T1303" s="48">
        <f t="shared" si="356"/>
        <v>0</v>
      </c>
      <c r="U1303" s="47">
        <v>0.30199999999999999</v>
      </c>
      <c r="V1303" s="48">
        <f t="shared" si="357"/>
        <v>0.92680396868507386</v>
      </c>
      <c r="W1303" s="47">
        <v>0</v>
      </c>
      <c r="X1303" s="48">
        <f t="shared" si="358"/>
        <v>0</v>
      </c>
      <c r="Y1303" s="47">
        <v>0</v>
      </c>
      <c r="Z1303" s="48">
        <f t="shared" si="359"/>
        <v>0</v>
      </c>
      <c r="AA1303" s="47">
        <v>0</v>
      </c>
      <c r="AB1303" s="49">
        <f t="shared" si="360"/>
        <v>0</v>
      </c>
      <c r="AC1303" s="43">
        <f t="shared" si="348"/>
        <v>3.6240000000000001</v>
      </c>
      <c r="AD1303" s="49">
        <f t="shared" si="361"/>
        <v>11.121647624220886</v>
      </c>
    </row>
    <row r="1304" spans="1:30" x14ac:dyDescent="0.25">
      <c r="A1304" s="45">
        <v>40018</v>
      </c>
      <c r="B1304" s="46" t="s">
        <v>76</v>
      </c>
      <c r="C1304" s="47">
        <v>0</v>
      </c>
      <c r="D1304" s="48">
        <f t="shared" si="347"/>
        <v>0</v>
      </c>
      <c r="E1304" s="47">
        <v>0</v>
      </c>
      <c r="F1304" s="48">
        <f t="shared" si="349"/>
        <v>0</v>
      </c>
      <c r="G1304" s="47">
        <v>0</v>
      </c>
      <c r="H1304" s="48">
        <f t="shared" si="354"/>
        <v>0</v>
      </c>
      <c r="I1304" s="47">
        <v>0.877</v>
      </c>
      <c r="J1304" s="48">
        <f t="shared" si="350"/>
        <v>2.6914141739629462</v>
      </c>
      <c r="K1304" s="47">
        <v>0</v>
      </c>
      <c r="L1304" s="48">
        <f t="shared" si="351"/>
        <v>0</v>
      </c>
      <c r="M1304" s="47">
        <v>1.46</v>
      </c>
      <c r="N1304" s="48">
        <f t="shared" si="352"/>
        <v>4.4805754777490323</v>
      </c>
      <c r="O1304" s="47">
        <v>1.355</v>
      </c>
      <c r="P1304" s="48">
        <f t="shared" si="353"/>
        <v>4.1583423098287255</v>
      </c>
      <c r="Q1304" s="47">
        <v>0</v>
      </c>
      <c r="R1304" s="48">
        <f t="shared" si="355"/>
        <v>0</v>
      </c>
      <c r="S1304" s="47">
        <v>0</v>
      </c>
      <c r="T1304" s="48">
        <f t="shared" si="356"/>
        <v>0</v>
      </c>
      <c r="U1304" s="47">
        <v>1.494</v>
      </c>
      <c r="V1304" s="48">
        <f t="shared" si="357"/>
        <v>4.5849176464089414</v>
      </c>
      <c r="W1304" s="47">
        <v>0</v>
      </c>
      <c r="X1304" s="48">
        <f t="shared" si="358"/>
        <v>0</v>
      </c>
      <c r="Y1304" s="47">
        <v>0</v>
      </c>
      <c r="Z1304" s="48">
        <f t="shared" si="359"/>
        <v>0</v>
      </c>
      <c r="AA1304" s="47">
        <v>0</v>
      </c>
      <c r="AB1304" s="49">
        <f t="shared" si="360"/>
        <v>0</v>
      </c>
      <c r="AC1304" s="43">
        <f t="shared" si="348"/>
        <v>5.1859999999999999</v>
      </c>
      <c r="AD1304" s="49">
        <f t="shared" si="361"/>
        <v>15.915249607949645</v>
      </c>
    </row>
    <row r="1305" spans="1:30" x14ac:dyDescent="0.25">
      <c r="A1305" s="45">
        <v>40019</v>
      </c>
      <c r="B1305" s="46" t="s">
        <v>77</v>
      </c>
      <c r="C1305" s="47">
        <v>0</v>
      </c>
      <c r="D1305" s="48">
        <f t="shared" si="347"/>
        <v>0</v>
      </c>
      <c r="E1305" s="47">
        <v>0</v>
      </c>
      <c r="F1305" s="48">
        <f t="shared" si="349"/>
        <v>0</v>
      </c>
      <c r="G1305" s="47">
        <v>0</v>
      </c>
      <c r="H1305" s="48">
        <f t="shared" si="354"/>
        <v>0</v>
      </c>
      <c r="I1305" s="47">
        <v>0.86899999999999999</v>
      </c>
      <c r="J1305" s="48">
        <f t="shared" si="350"/>
        <v>2.6668630754547324</v>
      </c>
      <c r="K1305" s="47">
        <v>0</v>
      </c>
      <c r="L1305" s="48">
        <f t="shared" si="351"/>
        <v>0</v>
      </c>
      <c r="M1305" s="47">
        <v>1.4550000000000001</v>
      </c>
      <c r="N1305" s="48">
        <f t="shared" si="352"/>
        <v>4.4652310411813989</v>
      </c>
      <c r="O1305" s="47">
        <v>1.349</v>
      </c>
      <c r="P1305" s="48">
        <f t="shared" si="353"/>
        <v>4.1399289859475648</v>
      </c>
      <c r="Q1305" s="47">
        <v>0</v>
      </c>
      <c r="R1305" s="48">
        <f t="shared" si="355"/>
        <v>0</v>
      </c>
      <c r="S1305" s="47">
        <v>0</v>
      </c>
      <c r="T1305" s="48">
        <f t="shared" si="356"/>
        <v>0</v>
      </c>
      <c r="U1305" s="47">
        <v>0.59599999999999997</v>
      </c>
      <c r="V1305" s="48">
        <f t="shared" si="357"/>
        <v>1.8290568388619339</v>
      </c>
      <c r="W1305" s="47">
        <v>0</v>
      </c>
      <c r="X1305" s="48">
        <f t="shared" si="358"/>
        <v>0</v>
      </c>
      <c r="Y1305" s="47">
        <v>0</v>
      </c>
      <c r="Z1305" s="48">
        <f t="shared" si="359"/>
        <v>0</v>
      </c>
      <c r="AA1305" s="47">
        <v>0</v>
      </c>
      <c r="AB1305" s="49">
        <f t="shared" si="360"/>
        <v>0</v>
      </c>
      <c r="AC1305" s="43">
        <f t="shared" si="348"/>
        <v>4.2690000000000001</v>
      </c>
      <c r="AD1305" s="49">
        <f t="shared" si="361"/>
        <v>13.101079941445629</v>
      </c>
    </row>
    <row r="1306" spans="1:30" x14ac:dyDescent="0.25">
      <c r="A1306" s="45">
        <v>40020</v>
      </c>
      <c r="B1306" s="46" t="s">
        <v>78</v>
      </c>
      <c r="C1306" s="47">
        <v>0</v>
      </c>
      <c r="D1306" s="48">
        <f t="shared" si="347"/>
        <v>0</v>
      </c>
      <c r="E1306" s="47">
        <v>0</v>
      </c>
      <c r="F1306" s="48">
        <f t="shared" si="349"/>
        <v>0</v>
      </c>
      <c r="G1306" s="47">
        <v>0</v>
      </c>
      <c r="H1306" s="48">
        <f t="shared" si="354"/>
        <v>0</v>
      </c>
      <c r="I1306" s="47">
        <v>0.86499999999999999</v>
      </c>
      <c r="J1306" s="48">
        <f t="shared" si="350"/>
        <v>2.6545875262006255</v>
      </c>
      <c r="K1306" s="47">
        <v>0</v>
      </c>
      <c r="L1306" s="48">
        <f t="shared" si="351"/>
        <v>0</v>
      </c>
      <c r="M1306" s="47">
        <v>1.4490000000000001</v>
      </c>
      <c r="N1306" s="48">
        <f t="shared" si="352"/>
        <v>4.4468177173002381</v>
      </c>
      <c r="O1306" s="47">
        <v>1.35</v>
      </c>
      <c r="P1306" s="48">
        <f t="shared" si="353"/>
        <v>4.1429978732610921</v>
      </c>
      <c r="Q1306" s="47">
        <v>0</v>
      </c>
      <c r="R1306" s="48">
        <f t="shared" si="355"/>
        <v>0</v>
      </c>
      <c r="S1306" s="47">
        <v>0</v>
      </c>
      <c r="T1306" s="48">
        <f t="shared" si="356"/>
        <v>0</v>
      </c>
      <c r="U1306" s="47">
        <v>0</v>
      </c>
      <c r="V1306" s="48">
        <f t="shared" si="357"/>
        <v>0</v>
      </c>
      <c r="W1306" s="47">
        <v>0</v>
      </c>
      <c r="X1306" s="48">
        <f t="shared" si="358"/>
        <v>0</v>
      </c>
      <c r="Y1306" s="47">
        <v>0</v>
      </c>
      <c r="Z1306" s="48">
        <f t="shared" si="359"/>
        <v>0</v>
      </c>
      <c r="AA1306" s="47">
        <v>0</v>
      </c>
      <c r="AB1306" s="49">
        <f t="shared" si="360"/>
        <v>0</v>
      </c>
      <c r="AC1306" s="43">
        <f t="shared" si="348"/>
        <v>3.6640000000000001</v>
      </c>
      <c r="AD1306" s="49">
        <f t="shared" si="361"/>
        <v>11.244403116761955</v>
      </c>
    </row>
    <row r="1307" spans="1:30" x14ac:dyDescent="0.25">
      <c r="A1307" s="45">
        <v>40021</v>
      </c>
      <c r="B1307" s="46" t="s">
        <v>79</v>
      </c>
      <c r="C1307" s="47">
        <v>0</v>
      </c>
      <c r="D1307" s="48">
        <f t="shared" si="347"/>
        <v>0</v>
      </c>
      <c r="E1307" s="47">
        <v>0</v>
      </c>
      <c r="F1307" s="48">
        <f t="shared" si="349"/>
        <v>0</v>
      </c>
      <c r="G1307" s="47">
        <v>0</v>
      </c>
      <c r="H1307" s="48">
        <f t="shared" si="354"/>
        <v>0</v>
      </c>
      <c r="I1307" s="47">
        <v>0.86</v>
      </c>
      <c r="J1307" s="48">
        <f t="shared" si="350"/>
        <v>2.6392430896329917</v>
      </c>
      <c r="K1307" s="47">
        <v>0</v>
      </c>
      <c r="L1307" s="48">
        <f t="shared" si="351"/>
        <v>0</v>
      </c>
      <c r="M1307" s="47">
        <v>1.4430000000000001</v>
      </c>
      <c r="N1307" s="48">
        <f t="shared" si="352"/>
        <v>4.4284043934190782</v>
      </c>
      <c r="O1307" s="47">
        <v>1.345</v>
      </c>
      <c r="P1307" s="48">
        <f t="shared" si="353"/>
        <v>4.1276534366934579</v>
      </c>
      <c r="Q1307" s="47">
        <v>0</v>
      </c>
      <c r="R1307" s="48">
        <f t="shared" si="355"/>
        <v>0</v>
      </c>
      <c r="S1307" s="47">
        <v>0</v>
      </c>
      <c r="T1307" s="48">
        <f t="shared" si="356"/>
        <v>0</v>
      </c>
      <c r="U1307" s="47">
        <v>0</v>
      </c>
      <c r="V1307" s="48">
        <f t="shared" si="357"/>
        <v>0</v>
      </c>
      <c r="W1307" s="47">
        <v>0</v>
      </c>
      <c r="X1307" s="48">
        <f t="shared" si="358"/>
        <v>0</v>
      </c>
      <c r="Y1307" s="47">
        <v>0</v>
      </c>
      <c r="Z1307" s="48">
        <f t="shared" si="359"/>
        <v>0</v>
      </c>
      <c r="AA1307" s="47">
        <v>0</v>
      </c>
      <c r="AB1307" s="49">
        <f t="shared" si="360"/>
        <v>0</v>
      </c>
      <c r="AC1307" s="43">
        <f t="shared" si="348"/>
        <v>3.6479999999999997</v>
      </c>
      <c r="AD1307" s="49">
        <f t="shared" si="361"/>
        <v>11.195300919745526</v>
      </c>
    </row>
    <row r="1308" spans="1:30" x14ac:dyDescent="0.25">
      <c r="A1308" s="45">
        <v>40022</v>
      </c>
      <c r="B1308" s="46" t="s">
        <v>80</v>
      </c>
      <c r="C1308" s="47">
        <v>0</v>
      </c>
      <c r="D1308" s="48">
        <f t="shared" si="347"/>
        <v>0</v>
      </c>
      <c r="E1308" s="47">
        <v>0</v>
      </c>
      <c r="F1308" s="48">
        <f t="shared" si="349"/>
        <v>0</v>
      </c>
      <c r="G1308" s="47">
        <v>0</v>
      </c>
      <c r="H1308" s="48">
        <f t="shared" si="354"/>
        <v>0</v>
      </c>
      <c r="I1308" s="47">
        <v>0.85499999999999998</v>
      </c>
      <c r="J1308" s="48">
        <f t="shared" si="350"/>
        <v>2.6238986530653583</v>
      </c>
      <c r="K1308" s="47">
        <v>0</v>
      </c>
      <c r="L1308" s="48">
        <f t="shared" si="351"/>
        <v>0</v>
      </c>
      <c r="M1308" s="47">
        <v>1.44</v>
      </c>
      <c r="N1308" s="48">
        <f t="shared" si="352"/>
        <v>4.4191977314784978</v>
      </c>
      <c r="O1308" s="47">
        <v>1.3089999999999999</v>
      </c>
      <c r="P1308" s="48">
        <f t="shared" si="353"/>
        <v>4.0171734934064958</v>
      </c>
      <c r="Q1308" s="47">
        <v>0</v>
      </c>
      <c r="R1308" s="48">
        <f t="shared" si="355"/>
        <v>0</v>
      </c>
      <c r="S1308" s="47">
        <v>0</v>
      </c>
      <c r="T1308" s="48">
        <f t="shared" si="356"/>
        <v>0</v>
      </c>
      <c r="U1308" s="47">
        <v>0</v>
      </c>
      <c r="V1308" s="48">
        <f t="shared" si="357"/>
        <v>0</v>
      </c>
      <c r="W1308" s="47">
        <v>0</v>
      </c>
      <c r="X1308" s="48">
        <f t="shared" si="358"/>
        <v>0</v>
      </c>
      <c r="Y1308" s="47">
        <v>0</v>
      </c>
      <c r="Z1308" s="48">
        <f t="shared" si="359"/>
        <v>0</v>
      </c>
      <c r="AA1308" s="47">
        <v>0</v>
      </c>
      <c r="AB1308" s="49">
        <f t="shared" si="360"/>
        <v>0</v>
      </c>
      <c r="AC1308" s="43">
        <f t="shared" si="348"/>
        <v>3.6040000000000001</v>
      </c>
      <c r="AD1308" s="49">
        <f t="shared" si="361"/>
        <v>11.060269877950352</v>
      </c>
    </row>
    <row r="1309" spans="1:30" x14ac:dyDescent="0.25">
      <c r="A1309" s="45">
        <v>40023</v>
      </c>
      <c r="B1309" s="46" t="s">
        <v>81</v>
      </c>
      <c r="C1309" s="47">
        <v>0</v>
      </c>
      <c r="D1309" s="48">
        <f t="shared" si="347"/>
        <v>0</v>
      </c>
      <c r="E1309" s="47">
        <v>0</v>
      </c>
      <c r="F1309" s="48">
        <f t="shared" si="349"/>
        <v>0</v>
      </c>
      <c r="G1309" s="47">
        <v>0</v>
      </c>
      <c r="H1309" s="48">
        <f t="shared" si="354"/>
        <v>0</v>
      </c>
      <c r="I1309" s="47">
        <v>0.85399999999999998</v>
      </c>
      <c r="J1309" s="48">
        <f t="shared" si="350"/>
        <v>2.6208297657518314</v>
      </c>
      <c r="K1309" s="47">
        <v>0</v>
      </c>
      <c r="L1309" s="48">
        <f t="shared" si="351"/>
        <v>0</v>
      </c>
      <c r="M1309" s="47">
        <v>1.44</v>
      </c>
      <c r="N1309" s="48">
        <f t="shared" si="352"/>
        <v>4.4191977314784978</v>
      </c>
      <c r="O1309" s="47">
        <v>1.31</v>
      </c>
      <c r="P1309" s="48">
        <f t="shared" si="353"/>
        <v>4.0202423807200223</v>
      </c>
      <c r="Q1309" s="47">
        <v>0</v>
      </c>
      <c r="R1309" s="48">
        <f t="shared" si="355"/>
        <v>0</v>
      </c>
      <c r="S1309" s="47">
        <v>0</v>
      </c>
      <c r="T1309" s="48">
        <f t="shared" si="356"/>
        <v>0</v>
      </c>
      <c r="U1309" s="47">
        <v>0</v>
      </c>
      <c r="V1309" s="48">
        <f t="shared" si="357"/>
        <v>0</v>
      </c>
      <c r="W1309" s="47">
        <v>0</v>
      </c>
      <c r="X1309" s="48">
        <f t="shared" si="358"/>
        <v>0</v>
      </c>
      <c r="Y1309" s="47">
        <v>0</v>
      </c>
      <c r="Z1309" s="48">
        <f t="shared" si="359"/>
        <v>0</v>
      </c>
      <c r="AA1309" s="47">
        <v>0</v>
      </c>
      <c r="AB1309" s="49">
        <f t="shared" si="360"/>
        <v>0</v>
      </c>
      <c r="AC1309" s="43">
        <f t="shared" si="348"/>
        <v>3.6040000000000001</v>
      </c>
      <c r="AD1309" s="49">
        <f t="shared" si="361"/>
        <v>11.060269877950352</v>
      </c>
    </row>
    <row r="1310" spans="1:30" x14ac:dyDescent="0.25">
      <c r="A1310" s="45">
        <v>40024</v>
      </c>
      <c r="B1310" s="46" t="s">
        <v>82</v>
      </c>
      <c r="C1310" s="47">
        <v>0</v>
      </c>
      <c r="D1310" s="48">
        <f t="shared" si="347"/>
        <v>0</v>
      </c>
      <c r="E1310" s="47">
        <v>0</v>
      </c>
      <c r="F1310" s="48">
        <f t="shared" si="349"/>
        <v>0</v>
      </c>
      <c r="G1310" s="47">
        <v>0</v>
      </c>
      <c r="H1310" s="48">
        <f t="shared" si="354"/>
        <v>0</v>
      </c>
      <c r="I1310" s="47">
        <v>0.85</v>
      </c>
      <c r="J1310" s="48">
        <f t="shared" si="350"/>
        <v>2.6085542164977245</v>
      </c>
      <c r="K1310" s="47">
        <v>0</v>
      </c>
      <c r="L1310" s="48">
        <f t="shared" si="351"/>
        <v>0</v>
      </c>
      <c r="M1310" s="47">
        <v>1.4330000000000001</v>
      </c>
      <c r="N1310" s="48">
        <f t="shared" si="352"/>
        <v>4.3977155202838105</v>
      </c>
      <c r="O1310" s="47">
        <v>1.341</v>
      </c>
      <c r="P1310" s="48">
        <f t="shared" si="353"/>
        <v>4.115377887439351</v>
      </c>
      <c r="Q1310" s="47">
        <v>0</v>
      </c>
      <c r="R1310" s="48">
        <f t="shared" si="355"/>
        <v>0</v>
      </c>
      <c r="S1310" s="47">
        <v>0</v>
      </c>
      <c r="T1310" s="48">
        <f t="shared" si="356"/>
        <v>0</v>
      </c>
      <c r="U1310" s="47">
        <v>0</v>
      </c>
      <c r="V1310" s="48">
        <f t="shared" si="357"/>
        <v>0</v>
      </c>
      <c r="W1310" s="47">
        <v>0</v>
      </c>
      <c r="X1310" s="48">
        <f t="shared" si="358"/>
        <v>0</v>
      </c>
      <c r="Y1310" s="47">
        <v>0</v>
      </c>
      <c r="Z1310" s="48">
        <f t="shared" si="359"/>
        <v>0</v>
      </c>
      <c r="AA1310" s="47">
        <v>0</v>
      </c>
      <c r="AB1310" s="49">
        <f t="shared" si="360"/>
        <v>0</v>
      </c>
      <c r="AC1310" s="43">
        <f t="shared" si="348"/>
        <v>3.6239999999999997</v>
      </c>
      <c r="AD1310" s="49">
        <f t="shared" si="361"/>
        <v>11.121647624220884</v>
      </c>
    </row>
    <row r="1311" spans="1:30" x14ac:dyDescent="0.25">
      <c r="A1311" s="45">
        <v>40025</v>
      </c>
      <c r="B1311" s="46" t="s">
        <v>83</v>
      </c>
      <c r="C1311" s="47">
        <v>0</v>
      </c>
      <c r="D1311" s="48">
        <f t="shared" si="347"/>
        <v>0</v>
      </c>
      <c r="E1311" s="47">
        <v>0</v>
      </c>
      <c r="F1311" s="48">
        <f t="shared" si="349"/>
        <v>0</v>
      </c>
      <c r="G1311" s="47">
        <v>0</v>
      </c>
      <c r="H1311" s="48">
        <f t="shared" si="354"/>
        <v>0</v>
      </c>
      <c r="I1311" s="47">
        <v>0.84699999999999998</v>
      </c>
      <c r="J1311" s="48">
        <f t="shared" si="350"/>
        <v>2.5993475545571441</v>
      </c>
      <c r="K1311" s="47">
        <v>0</v>
      </c>
      <c r="L1311" s="48">
        <f t="shared" si="351"/>
        <v>0</v>
      </c>
      <c r="M1311" s="47">
        <v>1.429</v>
      </c>
      <c r="N1311" s="48">
        <f t="shared" si="352"/>
        <v>4.3854399710297036</v>
      </c>
      <c r="O1311" s="47">
        <v>1.34</v>
      </c>
      <c r="P1311" s="48">
        <f t="shared" si="353"/>
        <v>4.1123090001258245</v>
      </c>
      <c r="Q1311" s="47">
        <v>0</v>
      </c>
      <c r="R1311" s="48">
        <f t="shared" si="355"/>
        <v>0</v>
      </c>
      <c r="S1311" s="47">
        <v>0</v>
      </c>
      <c r="T1311" s="48">
        <f t="shared" si="356"/>
        <v>0</v>
      </c>
      <c r="U1311" s="47">
        <v>0</v>
      </c>
      <c r="V1311" s="48">
        <f t="shared" si="357"/>
        <v>0</v>
      </c>
      <c r="W1311" s="47">
        <v>0</v>
      </c>
      <c r="X1311" s="48">
        <f t="shared" si="358"/>
        <v>0</v>
      </c>
      <c r="Y1311" s="47">
        <v>0</v>
      </c>
      <c r="Z1311" s="48">
        <f t="shared" si="359"/>
        <v>0</v>
      </c>
      <c r="AA1311" s="47">
        <v>0</v>
      </c>
      <c r="AB1311" s="49">
        <f t="shared" si="360"/>
        <v>0</v>
      </c>
      <c r="AC1311" s="43">
        <f t="shared" si="348"/>
        <v>3.6159999999999997</v>
      </c>
      <c r="AD1311" s="49">
        <f t="shared" si="361"/>
        <v>11.09709652571267</v>
      </c>
    </row>
    <row r="1312" spans="1:30" x14ac:dyDescent="0.25">
      <c r="A1312" s="45">
        <v>40026</v>
      </c>
      <c r="B1312" s="46" t="s">
        <v>84</v>
      </c>
      <c r="C1312" s="47">
        <v>0</v>
      </c>
      <c r="D1312" s="48">
        <f t="shared" si="347"/>
        <v>0</v>
      </c>
      <c r="E1312" s="47">
        <v>0</v>
      </c>
      <c r="F1312" s="48">
        <f t="shared" si="349"/>
        <v>0</v>
      </c>
      <c r="G1312" s="47">
        <v>0</v>
      </c>
      <c r="H1312" s="48">
        <f t="shared" si="354"/>
        <v>0</v>
      </c>
      <c r="I1312" s="47">
        <v>0.84399999999999997</v>
      </c>
      <c r="J1312" s="48">
        <f t="shared" si="350"/>
        <v>2.5901408926165641</v>
      </c>
      <c r="K1312" s="47">
        <v>0</v>
      </c>
      <c r="L1312" s="48">
        <f t="shared" si="351"/>
        <v>0</v>
      </c>
      <c r="M1312" s="47">
        <v>1.429</v>
      </c>
      <c r="N1312" s="48">
        <f t="shared" si="352"/>
        <v>4.3854399710297036</v>
      </c>
      <c r="O1312" s="47">
        <v>1.3140000000000001</v>
      </c>
      <c r="P1312" s="48">
        <f t="shared" si="353"/>
        <v>4.0325179299741292</v>
      </c>
      <c r="Q1312" s="47">
        <v>0</v>
      </c>
      <c r="R1312" s="48">
        <f t="shared" si="355"/>
        <v>0</v>
      </c>
      <c r="S1312" s="47">
        <v>0</v>
      </c>
      <c r="T1312" s="48">
        <f t="shared" si="356"/>
        <v>0</v>
      </c>
      <c r="U1312" s="47">
        <v>0</v>
      </c>
      <c r="V1312" s="48">
        <f t="shared" si="357"/>
        <v>0</v>
      </c>
      <c r="W1312" s="47">
        <v>0</v>
      </c>
      <c r="X1312" s="48">
        <f t="shared" si="358"/>
        <v>0</v>
      </c>
      <c r="Y1312" s="47">
        <v>0</v>
      </c>
      <c r="Z1312" s="48">
        <f t="shared" si="359"/>
        <v>0</v>
      </c>
      <c r="AA1312" s="47">
        <v>0</v>
      </c>
      <c r="AB1312" s="49">
        <f t="shared" si="360"/>
        <v>0</v>
      </c>
      <c r="AC1312" s="43">
        <f t="shared" si="348"/>
        <v>3.5870000000000002</v>
      </c>
      <c r="AD1312" s="49">
        <f t="shared" si="361"/>
        <v>11.008098793620396</v>
      </c>
    </row>
    <row r="1313" spans="1:30" x14ac:dyDescent="0.25">
      <c r="A1313" s="45">
        <v>40027</v>
      </c>
      <c r="B1313" s="46" t="s">
        <v>85</v>
      </c>
      <c r="C1313" s="47">
        <v>0</v>
      </c>
      <c r="D1313" s="48">
        <f t="shared" si="347"/>
        <v>0</v>
      </c>
      <c r="E1313" s="47">
        <v>0</v>
      </c>
      <c r="F1313" s="48">
        <f t="shared" si="349"/>
        <v>0</v>
      </c>
      <c r="G1313" s="47">
        <v>0</v>
      </c>
      <c r="H1313" s="48">
        <f t="shared" si="354"/>
        <v>0</v>
      </c>
      <c r="I1313" s="47">
        <v>0.84299999999999997</v>
      </c>
      <c r="J1313" s="48">
        <f t="shared" si="350"/>
        <v>2.5870720053030372</v>
      </c>
      <c r="K1313" s="47">
        <v>0</v>
      </c>
      <c r="L1313" s="48">
        <f t="shared" si="351"/>
        <v>0</v>
      </c>
      <c r="M1313" s="47">
        <v>1.427</v>
      </c>
      <c r="N1313" s="48">
        <f t="shared" si="352"/>
        <v>4.3793021964026506</v>
      </c>
      <c r="O1313" s="47">
        <v>1.331</v>
      </c>
      <c r="P1313" s="48">
        <f t="shared" si="353"/>
        <v>4.0846890143040842</v>
      </c>
      <c r="Q1313" s="47">
        <v>0</v>
      </c>
      <c r="R1313" s="48">
        <f t="shared" si="355"/>
        <v>0</v>
      </c>
      <c r="S1313" s="47">
        <v>0</v>
      </c>
      <c r="T1313" s="48">
        <f t="shared" si="356"/>
        <v>0</v>
      </c>
      <c r="U1313" s="47">
        <v>0</v>
      </c>
      <c r="V1313" s="48">
        <f t="shared" si="357"/>
        <v>0</v>
      </c>
      <c r="W1313" s="47">
        <v>0</v>
      </c>
      <c r="X1313" s="48">
        <f t="shared" si="358"/>
        <v>0</v>
      </c>
      <c r="Y1313" s="47">
        <v>0</v>
      </c>
      <c r="Z1313" s="48">
        <f t="shared" si="359"/>
        <v>0</v>
      </c>
      <c r="AA1313" s="47">
        <v>0</v>
      </c>
      <c r="AB1313" s="49">
        <f t="shared" si="360"/>
        <v>0</v>
      </c>
      <c r="AC1313" s="43">
        <f t="shared" si="348"/>
        <v>3.601</v>
      </c>
      <c r="AD1313" s="49">
        <f t="shared" si="361"/>
        <v>11.051063216009771</v>
      </c>
    </row>
    <row r="1314" spans="1:30" x14ac:dyDescent="0.25">
      <c r="A1314" s="45">
        <v>40028</v>
      </c>
      <c r="B1314" s="46" t="s">
        <v>86</v>
      </c>
      <c r="C1314" s="47">
        <v>0</v>
      </c>
      <c r="D1314" s="48">
        <f t="shared" si="347"/>
        <v>0</v>
      </c>
      <c r="E1314" s="47">
        <v>0</v>
      </c>
      <c r="F1314" s="48">
        <f t="shared" si="349"/>
        <v>0</v>
      </c>
      <c r="G1314" s="47">
        <v>0</v>
      </c>
      <c r="H1314" s="48">
        <f t="shared" si="354"/>
        <v>0</v>
      </c>
      <c r="I1314" s="47">
        <v>0.84</v>
      </c>
      <c r="J1314" s="48">
        <f t="shared" si="350"/>
        <v>2.5778653433624572</v>
      </c>
      <c r="K1314" s="47">
        <v>0</v>
      </c>
      <c r="L1314" s="48">
        <f t="shared" si="351"/>
        <v>0</v>
      </c>
      <c r="M1314" s="47">
        <v>1.425</v>
      </c>
      <c r="N1314" s="48">
        <f t="shared" si="352"/>
        <v>4.3731644217755967</v>
      </c>
      <c r="O1314" s="47">
        <v>1.3340000000000001</v>
      </c>
      <c r="P1314" s="48">
        <f t="shared" si="353"/>
        <v>4.0938956762446637</v>
      </c>
      <c r="Q1314" s="47">
        <v>0</v>
      </c>
      <c r="R1314" s="48">
        <f t="shared" si="355"/>
        <v>0</v>
      </c>
      <c r="S1314" s="47">
        <v>0</v>
      </c>
      <c r="T1314" s="48">
        <f t="shared" si="356"/>
        <v>0</v>
      </c>
      <c r="U1314" s="47">
        <v>0.221</v>
      </c>
      <c r="V1314" s="48">
        <f t="shared" si="357"/>
        <v>0.67822409628940838</v>
      </c>
      <c r="W1314" s="47">
        <v>0</v>
      </c>
      <c r="X1314" s="48">
        <f t="shared" si="358"/>
        <v>0</v>
      </c>
      <c r="Y1314" s="47">
        <v>0</v>
      </c>
      <c r="Z1314" s="48">
        <f t="shared" si="359"/>
        <v>0</v>
      </c>
      <c r="AA1314" s="47">
        <v>0</v>
      </c>
      <c r="AB1314" s="49">
        <f t="shared" si="360"/>
        <v>0</v>
      </c>
      <c r="AC1314" s="43">
        <f t="shared" si="348"/>
        <v>3.8200000000000003</v>
      </c>
      <c r="AD1314" s="49">
        <f t="shared" si="361"/>
        <v>11.723149537672128</v>
      </c>
    </row>
    <row r="1315" spans="1:30" x14ac:dyDescent="0.25">
      <c r="A1315" s="45">
        <v>40029</v>
      </c>
      <c r="B1315" s="46" t="s">
        <v>87</v>
      </c>
      <c r="C1315" s="47">
        <v>0</v>
      </c>
      <c r="D1315" s="48">
        <f t="shared" si="347"/>
        <v>0</v>
      </c>
      <c r="E1315" s="47">
        <v>0</v>
      </c>
      <c r="F1315" s="48">
        <f t="shared" si="349"/>
        <v>0</v>
      </c>
      <c r="G1315" s="47">
        <v>0</v>
      </c>
      <c r="H1315" s="48">
        <f t="shared" si="354"/>
        <v>0</v>
      </c>
      <c r="I1315" s="47">
        <v>0.83599999999999997</v>
      </c>
      <c r="J1315" s="48">
        <f t="shared" si="350"/>
        <v>2.5655897941083503</v>
      </c>
      <c r="K1315" s="47">
        <v>0</v>
      </c>
      <c r="L1315" s="48">
        <f t="shared" si="351"/>
        <v>0</v>
      </c>
      <c r="M1315" s="47">
        <v>1.42</v>
      </c>
      <c r="N1315" s="48">
        <f t="shared" si="352"/>
        <v>4.3578199852079633</v>
      </c>
      <c r="O1315" s="47">
        <v>1.331</v>
      </c>
      <c r="P1315" s="48">
        <f t="shared" si="353"/>
        <v>4.0846890143040842</v>
      </c>
      <c r="Q1315" s="47">
        <v>0</v>
      </c>
      <c r="R1315" s="48">
        <f t="shared" si="355"/>
        <v>0</v>
      </c>
      <c r="S1315" s="47">
        <v>0</v>
      </c>
      <c r="T1315" s="48">
        <f t="shared" si="356"/>
        <v>0</v>
      </c>
      <c r="U1315" s="47">
        <v>0.36599999999999999</v>
      </c>
      <c r="V1315" s="48">
        <f t="shared" si="357"/>
        <v>1.1232127567507848</v>
      </c>
      <c r="W1315" s="47">
        <v>0</v>
      </c>
      <c r="X1315" s="48">
        <f t="shared" si="358"/>
        <v>0</v>
      </c>
      <c r="Y1315" s="47">
        <v>0</v>
      </c>
      <c r="Z1315" s="48">
        <f t="shared" si="359"/>
        <v>0</v>
      </c>
      <c r="AA1315" s="47">
        <v>0</v>
      </c>
      <c r="AB1315" s="49">
        <f t="shared" si="360"/>
        <v>0</v>
      </c>
      <c r="AC1315" s="43">
        <f t="shared" si="348"/>
        <v>3.9529999999999998</v>
      </c>
      <c r="AD1315" s="49">
        <f t="shared" si="361"/>
        <v>12.131311550371182</v>
      </c>
    </row>
    <row r="1316" spans="1:30" x14ac:dyDescent="0.25">
      <c r="A1316" s="45">
        <v>40030</v>
      </c>
      <c r="B1316" s="46" t="s">
        <v>88</v>
      </c>
      <c r="C1316" s="47">
        <v>0</v>
      </c>
      <c r="D1316" s="48">
        <f t="shared" si="347"/>
        <v>0</v>
      </c>
      <c r="E1316" s="47">
        <v>0</v>
      </c>
      <c r="F1316" s="48">
        <f t="shared" si="349"/>
        <v>0</v>
      </c>
      <c r="G1316" s="47">
        <v>0</v>
      </c>
      <c r="H1316" s="48">
        <f t="shared" si="354"/>
        <v>0</v>
      </c>
      <c r="I1316" s="47">
        <v>0.69799999999999995</v>
      </c>
      <c r="J1316" s="48">
        <f t="shared" si="350"/>
        <v>2.142083344841661</v>
      </c>
      <c r="K1316" s="47">
        <v>0</v>
      </c>
      <c r="L1316" s="48">
        <f t="shared" si="351"/>
        <v>0</v>
      </c>
      <c r="M1316" s="47">
        <v>1.175</v>
      </c>
      <c r="N1316" s="48">
        <f t="shared" si="352"/>
        <v>3.6059425933939133</v>
      </c>
      <c r="O1316" s="47">
        <v>1.0860000000000001</v>
      </c>
      <c r="P1316" s="48">
        <f t="shared" si="353"/>
        <v>3.3328116224900337</v>
      </c>
      <c r="Q1316" s="47">
        <v>0</v>
      </c>
      <c r="R1316" s="48">
        <f t="shared" si="355"/>
        <v>0</v>
      </c>
      <c r="S1316" s="47">
        <v>0</v>
      </c>
      <c r="T1316" s="48">
        <f t="shared" si="356"/>
        <v>0</v>
      </c>
      <c r="U1316" s="47">
        <v>0</v>
      </c>
      <c r="V1316" s="48">
        <f t="shared" si="357"/>
        <v>0</v>
      </c>
      <c r="W1316" s="47">
        <v>0</v>
      </c>
      <c r="X1316" s="48">
        <f t="shared" si="358"/>
        <v>0</v>
      </c>
      <c r="Y1316" s="47">
        <v>0</v>
      </c>
      <c r="Z1316" s="48">
        <f t="shared" si="359"/>
        <v>0</v>
      </c>
      <c r="AA1316" s="47">
        <v>0</v>
      </c>
      <c r="AB1316" s="49">
        <f t="shared" si="360"/>
        <v>0</v>
      </c>
      <c r="AC1316" s="43">
        <f t="shared" si="348"/>
        <v>2.9590000000000001</v>
      </c>
      <c r="AD1316" s="49">
        <f t="shared" si="361"/>
        <v>9.0808375607256071</v>
      </c>
    </row>
    <row r="1317" spans="1:30" x14ac:dyDescent="0.25">
      <c r="A1317" s="45">
        <v>40031</v>
      </c>
      <c r="B1317" s="46" t="s">
        <v>89</v>
      </c>
      <c r="C1317" s="47">
        <v>0</v>
      </c>
      <c r="D1317" s="48">
        <f t="shared" si="347"/>
        <v>0</v>
      </c>
      <c r="E1317" s="47">
        <v>0</v>
      </c>
      <c r="F1317" s="48">
        <f t="shared" si="349"/>
        <v>0</v>
      </c>
      <c r="G1317" s="47">
        <v>0</v>
      </c>
      <c r="H1317" s="48">
        <f t="shared" si="354"/>
        <v>0</v>
      </c>
      <c r="I1317" s="47">
        <v>0.85099999999999998</v>
      </c>
      <c r="J1317" s="48">
        <f t="shared" si="350"/>
        <v>2.611623103811251</v>
      </c>
      <c r="K1317" s="47">
        <v>0</v>
      </c>
      <c r="L1317" s="48">
        <f t="shared" si="351"/>
        <v>0</v>
      </c>
      <c r="M1317" s="47">
        <v>1.4279999999999999</v>
      </c>
      <c r="N1317" s="48">
        <f t="shared" si="352"/>
        <v>4.3823710837161771</v>
      </c>
      <c r="O1317" s="47">
        <v>1.3280000000000001</v>
      </c>
      <c r="P1317" s="48">
        <f t="shared" si="353"/>
        <v>4.0754823523635038</v>
      </c>
      <c r="Q1317" s="47">
        <v>0</v>
      </c>
      <c r="R1317" s="48">
        <f t="shared" si="355"/>
        <v>0</v>
      </c>
      <c r="S1317" s="47">
        <v>0</v>
      </c>
      <c r="T1317" s="48">
        <f t="shared" si="356"/>
        <v>0</v>
      </c>
      <c r="U1317" s="47">
        <v>0.754</v>
      </c>
      <c r="V1317" s="48">
        <f t="shared" si="357"/>
        <v>2.313941034399158</v>
      </c>
      <c r="W1317" s="47">
        <v>0</v>
      </c>
      <c r="X1317" s="48">
        <f t="shared" si="358"/>
        <v>0</v>
      </c>
      <c r="Y1317" s="47">
        <v>0</v>
      </c>
      <c r="Z1317" s="48">
        <f t="shared" si="359"/>
        <v>0</v>
      </c>
      <c r="AA1317" s="47">
        <v>0</v>
      </c>
      <c r="AB1317" s="49">
        <f t="shared" si="360"/>
        <v>0</v>
      </c>
      <c r="AC1317" s="43">
        <f t="shared" si="348"/>
        <v>4.3610000000000007</v>
      </c>
      <c r="AD1317" s="49">
        <f t="shared" si="361"/>
        <v>13.383417574290092</v>
      </c>
    </row>
    <row r="1318" spans="1:30" x14ac:dyDescent="0.25">
      <c r="A1318" s="45">
        <v>40032</v>
      </c>
      <c r="B1318" s="46" t="s">
        <v>90</v>
      </c>
      <c r="C1318" s="47">
        <v>0</v>
      </c>
      <c r="D1318" s="48">
        <f t="shared" ref="D1318:D1381" si="362">C1318*1000000/325851</f>
        <v>0</v>
      </c>
      <c r="E1318" s="47">
        <v>0</v>
      </c>
      <c r="F1318" s="48">
        <f t="shared" si="349"/>
        <v>0</v>
      </c>
      <c r="G1318" s="47">
        <v>0</v>
      </c>
      <c r="H1318" s="48">
        <f t="shared" si="354"/>
        <v>0</v>
      </c>
      <c r="I1318" s="47">
        <v>0.84099999999999997</v>
      </c>
      <c r="J1318" s="48">
        <f t="shared" si="350"/>
        <v>2.5809342306759837</v>
      </c>
      <c r="K1318" s="47">
        <v>0</v>
      </c>
      <c r="L1318" s="48">
        <f t="shared" si="351"/>
        <v>0</v>
      </c>
      <c r="M1318" s="47">
        <v>1.4219999999999999</v>
      </c>
      <c r="N1318" s="48">
        <f t="shared" si="352"/>
        <v>4.3639577598350163</v>
      </c>
      <c r="O1318" s="47">
        <v>1.323</v>
      </c>
      <c r="P1318" s="48">
        <f t="shared" si="353"/>
        <v>4.0601379157958695</v>
      </c>
      <c r="Q1318" s="47">
        <v>0</v>
      </c>
      <c r="R1318" s="48">
        <f t="shared" si="355"/>
        <v>0</v>
      </c>
      <c r="S1318" s="47">
        <v>0</v>
      </c>
      <c r="T1318" s="48">
        <f t="shared" si="356"/>
        <v>0</v>
      </c>
      <c r="U1318" s="47">
        <v>1.278</v>
      </c>
      <c r="V1318" s="48">
        <f t="shared" si="357"/>
        <v>3.9220379866871666</v>
      </c>
      <c r="W1318" s="47">
        <v>0</v>
      </c>
      <c r="X1318" s="48">
        <f t="shared" si="358"/>
        <v>0</v>
      </c>
      <c r="Y1318" s="47">
        <v>0</v>
      </c>
      <c r="Z1318" s="48">
        <f t="shared" si="359"/>
        <v>0</v>
      </c>
      <c r="AA1318" s="47">
        <v>0</v>
      </c>
      <c r="AB1318" s="49">
        <f t="shared" si="360"/>
        <v>0</v>
      </c>
      <c r="AC1318" s="43">
        <f t="shared" ref="AC1318:AC1357" si="363">C1318+E1318+G1318+I1318+K1318+M1318+O1318+Q1318+S1318+U1318+W1318+Y1318+AA1318</f>
        <v>4.8639999999999999</v>
      </c>
      <c r="AD1318" s="49">
        <f t="shared" si="361"/>
        <v>14.927067892994037</v>
      </c>
    </row>
    <row r="1319" spans="1:30" x14ac:dyDescent="0.25">
      <c r="A1319" s="45">
        <v>40033</v>
      </c>
      <c r="B1319" s="46" t="s">
        <v>91</v>
      </c>
      <c r="C1319" s="47">
        <v>0</v>
      </c>
      <c r="D1319" s="48">
        <f t="shared" si="362"/>
        <v>0</v>
      </c>
      <c r="E1319" s="47">
        <v>0</v>
      </c>
      <c r="F1319" s="48">
        <f t="shared" si="349"/>
        <v>0</v>
      </c>
      <c r="G1319" s="47">
        <v>0</v>
      </c>
      <c r="H1319" s="48">
        <f t="shared" si="354"/>
        <v>0</v>
      </c>
      <c r="I1319" s="47">
        <v>0.83599999999999997</v>
      </c>
      <c r="J1319" s="48">
        <f t="shared" si="350"/>
        <v>2.5655897941083503</v>
      </c>
      <c r="K1319" s="47">
        <v>0</v>
      </c>
      <c r="L1319" s="48">
        <f t="shared" si="351"/>
        <v>0</v>
      </c>
      <c r="M1319" s="47">
        <v>1.417</v>
      </c>
      <c r="N1319" s="48">
        <f t="shared" si="352"/>
        <v>4.3486133232673829</v>
      </c>
      <c r="O1319" s="47">
        <v>1.321</v>
      </c>
      <c r="P1319" s="48">
        <f t="shared" si="353"/>
        <v>4.0540001411688165</v>
      </c>
      <c r="Q1319" s="47">
        <v>0</v>
      </c>
      <c r="R1319" s="48">
        <f t="shared" si="355"/>
        <v>0</v>
      </c>
      <c r="S1319" s="47">
        <v>0</v>
      </c>
      <c r="T1319" s="48">
        <f t="shared" si="356"/>
        <v>0</v>
      </c>
      <c r="U1319" s="47">
        <v>0</v>
      </c>
      <c r="V1319" s="48">
        <f t="shared" si="357"/>
        <v>0</v>
      </c>
      <c r="W1319" s="47">
        <v>0</v>
      </c>
      <c r="X1319" s="48">
        <f t="shared" si="358"/>
        <v>0</v>
      </c>
      <c r="Y1319" s="47">
        <v>0</v>
      </c>
      <c r="Z1319" s="48">
        <f t="shared" si="359"/>
        <v>0</v>
      </c>
      <c r="AA1319" s="47">
        <v>0</v>
      </c>
      <c r="AB1319" s="49">
        <f t="shared" si="360"/>
        <v>0</v>
      </c>
      <c r="AC1319" s="43">
        <f t="shared" si="363"/>
        <v>3.5739999999999998</v>
      </c>
      <c r="AD1319" s="49">
        <f t="shared" si="361"/>
        <v>10.96820325854455</v>
      </c>
    </row>
    <row r="1320" spans="1:30" x14ac:dyDescent="0.25">
      <c r="A1320" s="45">
        <v>40034</v>
      </c>
      <c r="B1320" s="46" t="s">
        <v>92</v>
      </c>
      <c r="C1320" s="47">
        <v>0</v>
      </c>
      <c r="D1320" s="48">
        <f t="shared" si="362"/>
        <v>0</v>
      </c>
      <c r="E1320" s="47">
        <v>0</v>
      </c>
      <c r="F1320" s="48">
        <f t="shared" si="349"/>
        <v>0</v>
      </c>
      <c r="G1320" s="47">
        <v>0</v>
      </c>
      <c r="H1320" s="48">
        <f t="shared" si="354"/>
        <v>0</v>
      </c>
      <c r="I1320" s="47">
        <v>0.83299999999999996</v>
      </c>
      <c r="J1320" s="48">
        <f t="shared" si="350"/>
        <v>2.5563831321677699</v>
      </c>
      <c r="K1320" s="47">
        <v>0</v>
      </c>
      <c r="L1320" s="48">
        <f t="shared" si="351"/>
        <v>0</v>
      </c>
      <c r="M1320" s="47">
        <v>1.4139999999999999</v>
      </c>
      <c r="N1320" s="48">
        <f t="shared" si="352"/>
        <v>4.3394066613268025</v>
      </c>
      <c r="O1320" s="47">
        <v>1.319</v>
      </c>
      <c r="P1320" s="48">
        <f t="shared" si="353"/>
        <v>4.0478623665417626</v>
      </c>
      <c r="Q1320" s="47">
        <v>0</v>
      </c>
      <c r="R1320" s="48">
        <f t="shared" si="355"/>
        <v>0</v>
      </c>
      <c r="S1320" s="47">
        <v>0</v>
      </c>
      <c r="T1320" s="48">
        <f t="shared" si="356"/>
        <v>0</v>
      </c>
      <c r="U1320" s="47">
        <v>0</v>
      </c>
      <c r="V1320" s="48">
        <f t="shared" si="357"/>
        <v>0</v>
      </c>
      <c r="W1320" s="47">
        <v>8.7999999999999995E-2</v>
      </c>
      <c r="X1320" s="48">
        <f t="shared" si="358"/>
        <v>0.27006208359035266</v>
      </c>
      <c r="Y1320" s="47">
        <v>0</v>
      </c>
      <c r="Z1320" s="48">
        <f t="shared" si="359"/>
        <v>0</v>
      </c>
      <c r="AA1320" s="47">
        <v>0</v>
      </c>
      <c r="AB1320" s="49">
        <f t="shared" si="360"/>
        <v>0</v>
      </c>
      <c r="AC1320" s="43">
        <f t="shared" si="363"/>
        <v>3.6539999999999999</v>
      </c>
      <c r="AD1320" s="49">
        <f t="shared" si="361"/>
        <v>11.213714243626688</v>
      </c>
    </row>
    <row r="1321" spans="1:30" x14ac:dyDescent="0.25">
      <c r="A1321" s="45">
        <v>40035</v>
      </c>
      <c r="B1321" s="46" t="s">
        <v>93</v>
      </c>
      <c r="C1321" s="47">
        <v>0</v>
      </c>
      <c r="D1321" s="48">
        <f t="shared" si="362"/>
        <v>0</v>
      </c>
      <c r="E1321" s="47">
        <v>0</v>
      </c>
      <c r="F1321" s="48">
        <f t="shared" si="349"/>
        <v>0</v>
      </c>
      <c r="G1321" s="47">
        <v>0</v>
      </c>
      <c r="H1321" s="48">
        <f t="shared" si="354"/>
        <v>0</v>
      </c>
      <c r="I1321" s="47">
        <v>0.82899999999999996</v>
      </c>
      <c r="J1321" s="48">
        <f t="shared" si="350"/>
        <v>2.544107582913663</v>
      </c>
      <c r="K1321" s="47">
        <v>0</v>
      </c>
      <c r="L1321" s="48">
        <f t="shared" si="351"/>
        <v>0</v>
      </c>
      <c r="M1321" s="47">
        <v>1.411</v>
      </c>
      <c r="N1321" s="48">
        <f t="shared" si="352"/>
        <v>4.3301999993862221</v>
      </c>
      <c r="O1321" s="47">
        <v>1.3180000000000001</v>
      </c>
      <c r="P1321" s="48">
        <f t="shared" si="353"/>
        <v>4.0447934792282361</v>
      </c>
      <c r="Q1321" s="47">
        <v>0</v>
      </c>
      <c r="R1321" s="48">
        <f t="shared" si="355"/>
        <v>0</v>
      </c>
      <c r="S1321" s="47">
        <v>0</v>
      </c>
      <c r="T1321" s="48">
        <f t="shared" si="356"/>
        <v>0</v>
      </c>
      <c r="U1321" s="47">
        <v>0</v>
      </c>
      <c r="V1321" s="48">
        <f t="shared" si="357"/>
        <v>0</v>
      </c>
      <c r="W1321" s="47">
        <v>0.96699999999999997</v>
      </c>
      <c r="X1321" s="48">
        <f t="shared" si="358"/>
        <v>2.9676140321803524</v>
      </c>
      <c r="Y1321" s="47">
        <v>0</v>
      </c>
      <c r="Z1321" s="48">
        <f t="shared" si="359"/>
        <v>0</v>
      </c>
      <c r="AA1321" s="47">
        <v>0</v>
      </c>
      <c r="AB1321" s="49">
        <f t="shared" si="360"/>
        <v>0</v>
      </c>
      <c r="AC1321" s="43">
        <f t="shared" si="363"/>
        <v>4.5250000000000004</v>
      </c>
      <c r="AD1321" s="49">
        <f t="shared" si="361"/>
        <v>13.886715093708474</v>
      </c>
    </row>
    <row r="1322" spans="1:30" x14ac:dyDescent="0.25">
      <c r="A1322" s="45">
        <v>40036</v>
      </c>
      <c r="B1322" s="46" t="s">
        <v>94</v>
      </c>
      <c r="C1322" s="47">
        <v>0</v>
      </c>
      <c r="D1322" s="48">
        <f t="shared" si="362"/>
        <v>0</v>
      </c>
      <c r="E1322" s="47">
        <v>0</v>
      </c>
      <c r="F1322" s="48">
        <f t="shared" si="349"/>
        <v>0</v>
      </c>
      <c r="G1322" s="47">
        <v>0</v>
      </c>
      <c r="H1322" s="48">
        <f t="shared" si="354"/>
        <v>0</v>
      </c>
      <c r="I1322" s="47">
        <v>0.67400000000000004</v>
      </c>
      <c r="J1322" s="48">
        <f t="shared" si="350"/>
        <v>2.0684300493170191</v>
      </c>
      <c r="K1322" s="47">
        <v>0</v>
      </c>
      <c r="L1322" s="48">
        <f t="shared" si="351"/>
        <v>0</v>
      </c>
      <c r="M1322" s="47">
        <v>1.1359999999999999</v>
      </c>
      <c r="N1322" s="48">
        <f t="shared" si="352"/>
        <v>3.4862559881663704</v>
      </c>
      <c r="O1322" s="47">
        <v>1.052</v>
      </c>
      <c r="P1322" s="48">
        <f t="shared" si="353"/>
        <v>3.2284694538301246</v>
      </c>
      <c r="Q1322" s="47">
        <v>0</v>
      </c>
      <c r="R1322" s="48">
        <f t="shared" si="355"/>
        <v>0</v>
      </c>
      <c r="S1322" s="47">
        <v>0</v>
      </c>
      <c r="T1322" s="48">
        <f t="shared" si="356"/>
        <v>0</v>
      </c>
      <c r="U1322" s="47">
        <v>0.32500000000000001</v>
      </c>
      <c r="V1322" s="48">
        <f t="shared" si="357"/>
        <v>0.99738837689618876</v>
      </c>
      <c r="W1322" s="47">
        <v>0</v>
      </c>
      <c r="X1322" s="48">
        <f t="shared" si="358"/>
        <v>0</v>
      </c>
      <c r="Y1322" s="47">
        <v>0</v>
      </c>
      <c r="Z1322" s="48">
        <f t="shared" si="359"/>
        <v>0</v>
      </c>
      <c r="AA1322" s="47">
        <v>0</v>
      </c>
      <c r="AB1322" s="49">
        <f t="shared" si="360"/>
        <v>0</v>
      </c>
      <c r="AC1322" s="43">
        <f t="shared" si="363"/>
        <v>3.1870000000000003</v>
      </c>
      <c r="AD1322" s="49">
        <f t="shared" si="361"/>
        <v>9.7805438682097048</v>
      </c>
    </row>
    <row r="1323" spans="1:30" x14ac:dyDescent="0.25">
      <c r="A1323" s="45">
        <v>40037</v>
      </c>
      <c r="B1323" s="46" t="s">
        <v>95</v>
      </c>
      <c r="C1323" s="47">
        <v>0</v>
      </c>
      <c r="D1323" s="48">
        <f t="shared" si="362"/>
        <v>0</v>
      </c>
      <c r="E1323" s="47">
        <v>0</v>
      </c>
      <c r="F1323" s="48">
        <f t="shared" si="349"/>
        <v>0</v>
      </c>
      <c r="G1323" s="47">
        <v>0</v>
      </c>
      <c r="H1323" s="48">
        <f t="shared" si="354"/>
        <v>0</v>
      </c>
      <c r="I1323" s="47">
        <v>0.84399999999999997</v>
      </c>
      <c r="J1323" s="48">
        <f t="shared" si="350"/>
        <v>2.5901408926165641</v>
      </c>
      <c r="K1323" s="47">
        <v>0</v>
      </c>
      <c r="L1323" s="48">
        <f t="shared" si="351"/>
        <v>0</v>
      </c>
      <c r="M1323" s="47">
        <v>1.42</v>
      </c>
      <c r="N1323" s="48">
        <f t="shared" si="352"/>
        <v>4.3578199852079633</v>
      </c>
      <c r="O1323" s="47">
        <v>1.3220000000000001</v>
      </c>
      <c r="P1323" s="48">
        <f t="shared" si="353"/>
        <v>4.057069028482343</v>
      </c>
      <c r="Q1323" s="47">
        <v>0</v>
      </c>
      <c r="R1323" s="48">
        <f t="shared" si="355"/>
        <v>0</v>
      </c>
      <c r="S1323" s="47">
        <v>0</v>
      </c>
      <c r="T1323" s="48">
        <f t="shared" si="356"/>
        <v>0</v>
      </c>
      <c r="U1323" s="47">
        <v>1.488</v>
      </c>
      <c r="V1323" s="48">
        <f t="shared" si="357"/>
        <v>4.5665043225277815</v>
      </c>
      <c r="W1323" s="47">
        <v>0</v>
      </c>
      <c r="X1323" s="48">
        <f t="shared" si="358"/>
        <v>0</v>
      </c>
      <c r="Y1323" s="47">
        <v>0</v>
      </c>
      <c r="Z1323" s="48">
        <f t="shared" si="359"/>
        <v>0</v>
      </c>
      <c r="AA1323" s="47">
        <v>0</v>
      </c>
      <c r="AB1323" s="49">
        <f t="shared" si="360"/>
        <v>0</v>
      </c>
      <c r="AC1323" s="43">
        <f t="shared" si="363"/>
        <v>5.0739999999999998</v>
      </c>
      <c r="AD1323" s="49">
        <f t="shared" si="361"/>
        <v>15.571534228834651</v>
      </c>
    </row>
    <row r="1324" spans="1:30" x14ac:dyDescent="0.25">
      <c r="A1324" s="45">
        <v>40038</v>
      </c>
      <c r="B1324" s="46" t="s">
        <v>96</v>
      </c>
      <c r="C1324" s="47">
        <v>0</v>
      </c>
      <c r="D1324" s="48">
        <f t="shared" si="362"/>
        <v>0</v>
      </c>
      <c r="E1324" s="47">
        <v>0</v>
      </c>
      <c r="F1324" s="48">
        <f t="shared" si="349"/>
        <v>0</v>
      </c>
      <c r="G1324" s="47">
        <v>0</v>
      </c>
      <c r="H1324" s="48">
        <f t="shared" si="354"/>
        <v>0</v>
      </c>
      <c r="I1324" s="47">
        <v>0.83199999999999996</v>
      </c>
      <c r="J1324" s="48">
        <f t="shared" si="350"/>
        <v>2.5533142448542434</v>
      </c>
      <c r="K1324" s="47">
        <v>0</v>
      </c>
      <c r="L1324" s="48">
        <f t="shared" si="351"/>
        <v>0</v>
      </c>
      <c r="M1324" s="47">
        <v>1.41</v>
      </c>
      <c r="N1324" s="48">
        <f t="shared" si="352"/>
        <v>4.3271311120726956</v>
      </c>
      <c r="O1324" s="47">
        <v>1.3160000000000001</v>
      </c>
      <c r="P1324" s="48">
        <f t="shared" si="353"/>
        <v>4.0386557046011831</v>
      </c>
      <c r="Q1324" s="47">
        <v>0</v>
      </c>
      <c r="R1324" s="48">
        <f t="shared" si="355"/>
        <v>0</v>
      </c>
      <c r="S1324" s="47">
        <v>0</v>
      </c>
      <c r="T1324" s="48">
        <f t="shared" si="356"/>
        <v>0</v>
      </c>
      <c r="U1324" s="47">
        <v>0.77100000000000002</v>
      </c>
      <c r="V1324" s="48">
        <f t="shared" si="357"/>
        <v>2.3661121187291125</v>
      </c>
      <c r="W1324" s="47">
        <v>0</v>
      </c>
      <c r="X1324" s="48">
        <f t="shared" si="358"/>
        <v>0</v>
      </c>
      <c r="Y1324" s="47">
        <v>0</v>
      </c>
      <c r="Z1324" s="48">
        <f t="shared" si="359"/>
        <v>0</v>
      </c>
      <c r="AA1324" s="47">
        <v>0</v>
      </c>
      <c r="AB1324" s="49">
        <f t="shared" si="360"/>
        <v>0</v>
      </c>
      <c r="AC1324" s="43">
        <f t="shared" si="363"/>
        <v>4.3289999999999997</v>
      </c>
      <c r="AD1324" s="49">
        <f t="shared" si="361"/>
        <v>13.285213180257234</v>
      </c>
    </row>
    <row r="1325" spans="1:30" x14ac:dyDescent="0.25">
      <c r="A1325" s="45">
        <v>40039</v>
      </c>
      <c r="B1325" s="46" t="s">
        <v>97</v>
      </c>
      <c r="C1325" s="47">
        <v>0</v>
      </c>
      <c r="D1325" s="48">
        <f t="shared" si="362"/>
        <v>0</v>
      </c>
      <c r="E1325" s="47">
        <v>0</v>
      </c>
      <c r="F1325" s="48">
        <f t="shared" si="349"/>
        <v>0</v>
      </c>
      <c r="G1325" s="47">
        <v>0</v>
      </c>
      <c r="H1325" s="48">
        <f t="shared" si="354"/>
        <v>0</v>
      </c>
      <c r="I1325" s="47">
        <v>0.82799999999999996</v>
      </c>
      <c r="J1325" s="48">
        <f t="shared" si="350"/>
        <v>2.5410386956001361</v>
      </c>
      <c r="K1325" s="47">
        <v>0</v>
      </c>
      <c r="L1325" s="48">
        <f t="shared" si="351"/>
        <v>0</v>
      </c>
      <c r="M1325" s="47">
        <v>1.32</v>
      </c>
      <c r="N1325" s="48">
        <f t="shared" si="352"/>
        <v>4.05093125385529</v>
      </c>
      <c r="O1325" s="47">
        <v>1.3149999999999999</v>
      </c>
      <c r="P1325" s="48">
        <f t="shared" si="353"/>
        <v>4.0355868172876557</v>
      </c>
      <c r="Q1325" s="47">
        <v>0</v>
      </c>
      <c r="R1325" s="48">
        <f t="shared" si="355"/>
        <v>0</v>
      </c>
      <c r="S1325" s="47">
        <v>0</v>
      </c>
      <c r="T1325" s="48">
        <f t="shared" si="356"/>
        <v>0</v>
      </c>
      <c r="U1325" s="47">
        <v>0</v>
      </c>
      <c r="V1325" s="48">
        <f t="shared" si="357"/>
        <v>0</v>
      </c>
      <c r="W1325" s="47">
        <v>0</v>
      </c>
      <c r="X1325" s="48">
        <f t="shared" si="358"/>
        <v>0</v>
      </c>
      <c r="Y1325" s="47">
        <v>0</v>
      </c>
      <c r="Z1325" s="48">
        <f t="shared" si="359"/>
        <v>0</v>
      </c>
      <c r="AA1325" s="47">
        <v>0</v>
      </c>
      <c r="AB1325" s="49">
        <f t="shared" si="360"/>
        <v>0</v>
      </c>
      <c r="AC1325" s="43">
        <f t="shared" si="363"/>
        <v>3.4630000000000001</v>
      </c>
      <c r="AD1325" s="49">
        <f t="shared" si="361"/>
        <v>10.627556766743082</v>
      </c>
    </row>
    <row r="1326" spans="1:30" x14ac:dyDescent="0.25">
      <c r="A1326" s="45">
        <v>40040</v>
      </c>
      <c r="B1326" s="46" t="s">
        <v>98</v>
      </c>
      <c r="C1326" s="47">
        <v>0</v>
      </c>
      <c r="D1326" s="48">
        <f t="shared" si="362"/>
        <v>0</v>
      </c>
      <c r="E1326" s="47">
        <v>0</v>
      </c>
      <c r="F1326" s="48">
        <f t="shared" si="349"/>
        <v>0</v>
      </c>
      <c r="G1326" s="47">
        <v>0</v>
      </c>
      <c r="H1326" s="48">
        <f t="shared" si="354"/>
        <v>0</v>
      </c>
      <c r="I1326" s="47">
        <v>0.82699999999999996</v>
      </c>
      <c r="J1326" s="48">
        <f t="shared" si="350"/>
        <v>2.5379698082866096</v>
      </c>
      <c r="K1326" s="47">
        <v>0</v>
      </c>
      <c r="L1326" s="48">
        <f t="shared" si="351"/>
        <v>0</v>
      </c>
      <c r="M1326" s="47">
        <v>1.353</v>
      </c>
      <c r="N1326" s="48">
        <f t="shared" si="352"/>
        <v>4.1522045352016717</v>
      </c>
      <c r="O1326" s="47">
        <v>1.1140000000000001</v>
      </c>
      <c r="P1326" s="48">
        <f t="shared" si="353"/>
        <v>3.4187404672687824</v>
      </c>
      <c r="Q1326" s="47">
        <v>0</v>
      </c>
      <c r="R1326" s="48">
        <f t="shared" si="355"/>
        <v>0</v>
      </c>
      <c r="S1326" s="47">
        <v>0</v>
      </c>
      <c r="T1326" s="48">
        <f t="shared" si="356"/>
        <v>0</v>
      </c>
      <c r="U1326" s="47">
        <v>0</v>
      </c>
      <c r="V1326" s="48">
        <f t="shared" si="357"/>
        <v>0</v>
      </c>
      <c r="W1326" s="47">
        <v>0</v>
      </c>
      <c r="X1326" s="48">
        <f t="shared" si="358"/>
        <v>0</v>
      </c>
      <c r="Y1326" s="47">
        <v>0</v>
      </c>
      <c r="Z1326" s="48">
        <f t="shared" si="359"/>
        <v>0</v>
      </c>
      <c r="AA1326" s="47">
        <v>0</v>
      </c>
      <c r="AB1326" s="49">
        <f t="shared" si="360"/>
        <v>0</v>
      </c>
      <c r="AC1326" s="43">
        <f t="shared" si="363"/>
        <v>3.2939999999999996</v>
      </c>
      <c r="AD1326" s="49">
        <f t="shared" si="361"/>
        <v>10.108914810757062</v>
      </c>
    </row>
    <row r="1327" spans="1:30" x14ac:dyDescent="0.25">
      <c r="A1327" s="45">
        <v>40041</v>
      </c>
      <c r="B1327" s="46" t="s">
        <v>99</v>
      </c>
      <c r="C1327" s="47">
        <v>0</v>
      </c>
      <c r="D1327" s="48">
        <f t="shared" si="362"/>
        <v>0</v>
      </c>
      <c r="E1327" s="47">
        <v>0</v>
      </c>
      <c r="F1327" s="48">
        <f t="shared" si="349"/>
        <v>0</v>
      </c>
      <c r="G1327" s="47">
        <v>0</v>
      </c>
      <c r="H1327" s="48">
        <f t="shared" si="354"/>
        <v>0</v>
      </c>
      <c r="I1327" s="47">
        <v>0.82499999999999996</v>
      </c>
      <c r="J1327" s="48">
        <f t="shared" si="350"/>
        <v>2.5318320336595561</v>
      </c>
      <c r="K1327" s="47">
        <v>0</v>
      </c>
      <c r="L1327" s="48">
        <f t="shared" si="351"/>
        <v>0</v>
      </c>
      <c r="M1327" s="47">
        <v>1.405</v>
      </c>
      <c r="N1327" s="48">
        <f t="shared" si="352"/>
        <v>4.3117866755050622</v>
      </c>
      <c r="O1327" s="47">
        <v>0.39600000000000002</v>
      </c>
      <c r="P1327" s="48">
        <f t="shared" si="353"/>
        <v>1.215279376156587</v>
      </c>
      <c r="Q1327" s="47">
        <v>0</v>
      </c>
      <c r="R1327" s="48">
        <f t="shared" si="355"/>
        <v>0</v>
      </c>
      <c r="S1327" s="47">
        <v>0</v>
      </c>
      <c r="T1327" s="48">
        <f t="shared" si="356"/>
        <v>0</v>
      </c>
      <c r="U1327" s="47">
        <v>0</v>
      </c>
      <c r="V1327" s="48">
        <f t="shared" si="357"/>
        <v>0</v>
      </c>
      <c r="W1327" s="47">
        <v>0</v>
      </c>
      <c r="X1327" s="48">
        <f t="shared" si="358"/>
        <v>0</v>
      </c>
      <c r="Y1327" s="47">
        <v>0</v>
      </c>
      <c r="Z1327" s="48">
        <f t="shared" si="359"/>
        <v>0</v>
      </c>
      <c r="AA1327" s="47">
        <v>0</v>
      </c>
      <c r="AB1327" s="49">
        <f t="shared" si="360"/>
        <v>0</v>
      </c>
      <c r="AC1327" s="43">
        <f t="shared" si="363"/>
        <v>2.6259999999999999</v>
      </c>
      <c r="AD1327" s="49">
        <f t="shared" si="361"/>
        <v>8.0588980853212053</v>
      </c>
    </row>
    <row r="1328" spans="1:30" x14ac:dyDescent="0.25">
      <c r="A1328" s="45">
        <v>40042</v>
      </c>
      <c r="B1328" s="46" t="s">
        <v>100</v>
      </c>
      <c r="C1328" s="47">
        <v>0</v>
      </c>
      <c r="D1328" s="48">
        <f t="shared" si="362"/>
        <v>0</v>
      </c>
      <c r="E1328" s="47">
        <v>0</v>
      </c>
      <c r="F1328" s="48">
        <f t="shared" si="349"/>
        <v>0</v>
      </c>
      <c r="G1328" s="47">
        <v>0</v>
      </c>
      <c r="H1328" s="48">
        <f t="shared" si="354"/>
        <v>0</v>
      </c>
      <c r="I1328" s="47">
        <v>0.82399999999999995</v>
      </c>
      <c r="J1328" s="48">
        <f t="shared" si="350"/>
        <v>2.5287631463460292</v>
      </c>
      <c r="K1328" s="47">
        <v>0</v>
      </c>
      <c r="L1328" s="48">
        <f t="shared" si="351"/>
        <v>0</v>
      </c>
      <c r="M1328" s="47">
        <v>1.403</v>
      </c>
      <c r="N1328" s="48">
        <f t="shared" si="352"/>
        <v>4.3056489008780083</v>
      </c>
      <c r="O1328" s="47">
        <v>1.327</v>
      </c>
      <c r="P1328" s="48">
        <f t="shared" si="353"/>
        <v>4.0724134650499773</v>
      </c>
      <c r="Q1328" s="47">
        <v>0</v>
      </c>
      <c r="R1328" s="48">
        <f t="shared" si="355"/>
        <v>0</v>
      </c>
      <c r="S1328" s="47">
        <v>0</v>
      </c>
      <c r="T1328" s="48">
        <f t="shared" si="356"/>
        <v>0</v>
      </c>
      <c r="U1328" s="47">
        <v>2.8000000000000001E-2</v>
      </c>
      <c r="V1328" s="48">
        <f t="shared" si="357"/>
        <v>8.592884477874857E-2</v>
      </c>
      <c r="W1328" s="47">
        <v>0</v>
      </c>
      <c r="X1328" s="48">
        <f t="shared" si="358"/>
        <v>0</v>
      </c>
      <c r="Y1328" s="47">
        <v>0</v>
      </c>
      <c r="Z1328" s="48">
        <f t="shared" si="359"/>
        <v>0</v>
      </c>
      <c r="AA1328" s="47">
        <v>0</v>
      </c>
      <c r="AB1328" s="49">
        <f t="shared" si="360"/>
        <v>0</v>
      </c>
      <c r="AC1328" s="43">
        <f t="shared" si="363"/>
        <v>3.5819999999999999</v>
      </c>
      <c r="AD1328" s="49">
        <f t="shared" si="361"/>
        <v>10.992754357052764</v>
      </c>
    </row>
    <row r="1329" spans="1:30" x14ac:dyDescent="0.25">
      <c r="A1329" s="45">
        <v>40043</v>
      </c>
      <c r="B1329" s="46" t="s">
        <v>101</v>
      </c>
      <c r="C1329" s="47">
        <v>0</v>
      </c>
      <c r="D1329" s="48">
        <f t="shared" si="362"/>
        <v>0</v>
      </c>
      <c r="E1329" s="47">
        <v>0</v>
      </c>
      <c r="F1329" s="48">
        <f t="shared" si="349"/>
        <v>0</v>
      </c>
      <c r="G1329" s="47">
        <v>0</v>
      </c>
      <c r="H1329" s="48">
        <f t="shared" si="354"/>
        <v>0</v>
      </c>
      <c r="I1329" s="47">
        <v>0.79300000000000004</v>
      </c>
      <c r="J1329" s="48">
        <f t="shared" si="350"/>
        <v>2.4336276396267005</v>
      </c>
      <c r="K1329" s="47">
        <v>0</v>
      </c>
      <c r="L1329" s="48">
        <f t="shared" si="351"/>
        <v>0</v>
      </c>
      <c r="M1329" s="47">
        <v>1.3520000000000001</v>
      </c>
      <c r="N1329" s="48">
        <f t="shared" si="352"/>
        <v>4.1491356478881452</v>
      </c>
      <c r="O1329" s="47">
        <v>1.2709999999999999</v>
      </c>
      <c r="P1329" s="48">
        <f t="shared" si="353"/>
        <v>3.9005557754924798</v>
      </c>
      <c r="Q1329" s="47">
        <v>0</v>
      </c>
      <c r="R1329" s="48">
        <f t="shared" si="355"/>
        <v>0</v>
      </c>
      <c r="S1329" s="47">
        <v>0</v>
      </c>
      <c r="T1329" s="48">
        <f t="shared" si="356"/>
        <v>0</v>
      </c>
      <c r="U1329" s="47">
        <v>1.0489999999999999</v>
      </c>
      <c r="V1329" s="48">
        <f t="shared" si="357"/>
        <v>3.2192627918895447</v>
      </c>
      <c r="W1329" s="47">
        <v>0</v>
      </c>
      <c r="X1329" s="48">
        <f t="shared" si="358"/>
        <v>0</v>
      </c>
      <c r="Y1329" s="47">
        <v>0</v>
      </c>
      <c r="Z1329" s="48">
        <f t="shared" si="359"/>
        <v>0</v>
      </c>
      <c r="AA1329" s="47">
        <v>0</v>
      </c>
      <c r="AB1329" s="49">
        <f t="shared" si="360"/>
        <v>0</v>
      </c>
      <c r="AC1329" s="43">
        <f t="shared" si="363"/>
        <v>4.4649999999999999</v>
      </c>
      <c r="AD1329" s="49">
        <f t="shared" si="361"/>
        <v>13.70258185489687</v>
      </c>
    </row>
    <row r="1330" spans="1:30" x14ac:dyDescent="0.25">
      <c r="A1330" s="45">
        <v>40044</v>
      </c>
      <c r="B1330" s="46" t="s">
        <v>102</v>
      </c>
      <c r="C1330" s="47">
        <v>0</v>
      </c>
      <c r="D1330" s="48">
        <f t="shared" si="362"/>
        <v>0</v>
      </c>
      <c r="E1330" s="47">
        <v>0</v>
      </c>
      <c r="F1330" s="48">
        <f t="shared" si="349"/>
        <v>0</v>
      </c>
      <c r="G1330" s="47">
        <v>0</v>
      </c>
      <c r="H1330" s="48">
        <f t="shared" si="354"/>
        <v>0</v>
      </c>
      <c r="I1330" s="47">
        <v>0.84699999999999998</v>
      </c>
      <c r="J1330" s="48">
        <f t="shared" si="350"/>
        <v>2.5993475545571441</v>
      </c>
      <c r="K1330" s="47">
        <v>0</v>
      </c>
      <c r="L1330" s="48">
        <f t="shared" si="351"/>
        <v>0</v>
      </c>
      <c r="M1330" s="47">
        <v>1.4470000000000001</v>
      </c>
      <c r="N1330" s="48">
        <f t="shared" si="352"/>
        <v>4.4406799426731851</v>
      </c>
      <c r="O1330" s="47">
        <v>1.357</v>
      </c>
      <c r="P1330" s="48">
        <f t="shared" si="353"/>
        <v>4.1644800844557786</v>
      </c>
      <c r="Q1330" s="47">
        <v>0</v>
      </c>
      <c r="R1330" s="48">
        <f t="shared" si="355"/>
        <v>0</v>
      </c>
      <c r="S1330" s="47">
        <v>0</v>
      </c>
      <c r="T1330" s="48">
        <f t="shared" si="356"/>
        <v>0</v>
      </c>
      <c r="U1330" s="47">
        <v>0</v>
      </c>
      <c r="V1330" s="48">
        <f t="shared" si="357"/>
        <v>0</v>
      </c>
      <c r="W1330" s="47">
        <v>0</v>
      </c>
      <c r="X1330" s="48">
        <f t="shared" si="358"/>
        <v>0</v>
      </c>
      <c r="Y1330" s="47">
        <v>0</v>
      </c>
      <c r="Z1330" s="48">
        <f t="shared" si="359"/>
        <v>0</v>
      </c>
      <c r="AA1330" s="47">
        <v>0</v>
      </c>
      <c r="AB1330" s="49">
        <f t="shared" si="360"/>
        <v>0</v>
      </c>
      <c r="AC1330" s="43">
        <f t="shared" si="363"/>
        <v>3.6509999999999998</v>
      </c>
      <c r="AD1330" s="49">
        <f t="shared" si="361"/>
        <v>11.204507581686109</v>
      </c>
    </row>
    <row r="1331" spans="1:30" x14ac:dyDescent="0.25">
      <c r="A1331" s="45">
        <v>40045</v>
      </c>
      <c r="B1331" s="46" t="s">
        <v>103</v>
      </c>
      <c r="C1331" s="47">
        <v>0</v>
      </c>
      <c r="D1331" s="48">
        <f t="shared" si="362"/>
        <v>0</v>
      </c>
      <c r="E1331" s="47">
        <v>0</v>
      </c>
      <c r="F1331" s="48">
        <f t="shared" si="349"/>
        <v>0</v>
      </c>
      <c r="G1331" s="47">
        <v>0</v>
      </c>
      <c r="H1331" s="48">
        <f t="shared" si="354"/>
        <v>0</v>
      </c>
      <c r="I1331" s="47">
        <v>0.81599999999999995</v>
      </c>
      <c r="J1331" s="48">
        <f t="shared" si="350"/>
        <v>2.5042120478378154</v>
      </c>
      <c r="K1331" s="47">
        <v>0</v>
      </c>
      <c r="L1331" s="48">
        <f t="shared" si="351"/>
        <v>0</v>
      </c>
      <c r="M1331" s="47">
        <v>1.3959999999999999</v>
      </c>
      <c r="N1331" s="48">
        <f t="shared" si="352"/>
        <v>4.2841666896833219</v>
      </c>
      <c r="O1331" s="47">
        <v>1.3109999999999999</v>
      </c>
      <c r="P1331" s="48">
        <f t="shared" si="353"/>
        <v>4.0233112680335488</v>
      </c>
      <c r="Q1331" s="47">
        <v>0</v>
      </c>
      <c r="R1331" s="48">
        <f t="shared" si="355"/>
        <v>0</v>
      </c>
      <c r="S1331" s="47">
        <v>0</v>
      </c>
      <c r="T1331" s="48">
        <f t="shared" si="356"/>
        <v>0</v>
      </c>
      <c r="U1331" s="47">
        <v>0</v>
      </c>
      <c r="V1331" s="48">
        <f t="shared" si="357"/>
        <v>0</v>
      </c>
      <c r="W1331" s="47">
        <v>0.74199999999999999</v>
      </c>
      <c r="X1331" s="48">
        <f t="shared" si="358"/>
        <v>2.2771143866368373</v>
      </c>
      <c r="Y1331" s="47">
        <v>0</v>
      </c>
      <c r="Z1331" s="48">
        <f t="shared" si="359"/>
        <v>0</v>
      </c>
      <c r="AA1331" s="47">
        <v>0</v>
      </c>
      <c r="AB1331" s="49">
        <f t="shared" si="360"/>
        <v>0</v>
      </c>
      <c r="AC1331" s="43">
        <f t="shared" si="363"/>
        <v>4.2649999999999997</v>
      </c>
      <c r="AD1331" s="49">
        <f t="shared" si="361"/>
        <v>13.088804392191523</v>
      </c>
    </row>
    <row r="1332" spans="1:30" x14ac:dyDescent="0.25">
      <c r="A1332" s="45">
        <v>40046</v>
      </c>
      <c r="B1332" s="46" t="s">
        <v>104</v>
      </c>
      <c r="C1332" s="47">
        <v>0</v>
      </c>
      <c r="D1332" s="48">
        <f t="shared" si="362"/>
        <v>0</v>
      </c>
      <c r="E1332" s="47">
        <v>0</v>
      </c>
      <c r="F1332" s="48">
        <f t="shared" si="349"/>
        <v>0</v>
      </c>
      <c r="G1332" s="47">
        <v>0</v>
      </c>
      <c r="H1332" s="48">
        <f t="shared" si="354"/>
        <v>0</v>
      </c>
      <c r="I1332" s="47">
        <v>0.81499999999999995</v>
      </c>
      <c r="J1332" s="48">
        <f t="shared" si="350"/>
        <v>2.5011431605242889</v>
      </c>
      <c r="K1332" s="47">
        <v>0</v>
      </c>
      <c r="L1332" s="48">
        <f t="shared" si="351"/>
        <v>0</v>
      </c>
      <c r="M1332" s="47">
        <v>1.395</v>
      </c>
      <c r="N1332" s="48">
        <f t="shared" si="352"/>
        <v>4.2810978023697945</v>
      </c>
      <c r="O1332" s="47">
        <v>1.3109999999999999</v>
      </c>
      <c r="P1332" s="48">
        <f t="shared" si="353"/>
        <v>4.0233112680335488</v>
      </c>
      <c r="Q1332" s="47">
        <v>0</v>
      </c>
      <c r="R1332" s="48">
        <f t="shared" si="355"/>
        <v>0</v>
      </c>
      <c r="S1332" s="47">
        <v>0</v>
      </c>
      <c r="T1332" s="48">
        <f t="shared" si="356"/>
        <v>0</v>
      </c>
      <c r="U1332" s="47">
        <v>0</v>
      </c>
      <c r="V1332" s="48">
        <f t="shared" si="357"/>
        <v>0</v>
      </c>
      <c r="W1332" s="47">
        <v>0.99199999999999999</v>
      </c>
      <c r="X1332" s="48">
        <f t="shared" si="358"/>
        <v>3.0443362150185207</v>
      </c>
      <c r="Y1332" s="47">
        <v>0</v>
      </c>
      <c r="Z1332" s="48">
        <f t="shared" si="359"/>
        <v>0</v>
      </c>
      <c r="AA1332" s="47">
        <v>0</v>
      </c>
      <c r="AB1332" s="49">
        <f t="shared" si="360"/>
        <v>0</v>
      </c>
      <c r="AC1332" s="43">
        <f t="shared" si="363"/>
        <v>4.5129999999999999</v>
      </c>
      <c r="AD1332" s="49">
        <f t="shared" si="361"/>
        <v>13.849888445946153</v>
      </c>
    </row>
    <row r="1333" spans="1:30" x14ac:dyDescent="0.25">
      <c r="A1333" s="45">
        <v>40047</v>
      </c>
      <c r="B1333" s="46" t="s">
        <v>105</v>
      </c>
      <c r="C1333" s="47">
        <v>0</v>
      </c>
      <c r="D1333" s="48">
        <f t="shared" si="362"/>
        <v>0</v>
      </c>
      <c r="E1333" s="47">
        <v>0</v>
      </c>
      <c r="F1333" s="48">
        <f t="shared" si="349"/>
        <v>0</v>
      </c>
      <c r="G1333" s="47">
        <v>0</v>
      </c>
      <c r="H1333" s="48">
        <f t="shared" si="354"/>
        <v>0</v>
      </c>
      <c r="I1333" s="47">
        <v>0.81299999999999994</v>
      </c>
      <c r="J1333" s="48">
        <f t="shared" si="350"/>
        <v>2.4950053858972354</v>
      </c>
      <c r="K1333" s="47">
        <v>0</v>
      </c>
      <c r="L1333" s="48">
        <f t="shared" si="351"/>
        <v>0</v>
      </c>
      <c r="M1333" s="47">
        <v>1.395</v>
      </c>
      <c r="N1333" s="48">
        <f t="shared" si="352"/>
        <v>4.2810978023697945</v>
      </c>
      <c r="O1333" s="47">
        <v>1.3069999999999999</v>
      </c>
      <c r="P1333" s="48">
        <f t="shared" si="353"/>
        <v>4.0110357187794419</v>
      </c>
      <c r="Q1333" s="47">
        <v>0</v>
      </c>
      <c r="R1333" s="48">
        <f t="shared" si="355"/>
        <v>0</v>
      </c>
      <c r="S1333" s="47">
        <v>0</v>
      </c>
      <c r="T1333" s="48">
        <f t="shared" si="356"/>
        <v>0</v>
      </c>
      <c r="U1333" s="47">
        <v>0</v>
      </c>
      <c r="V1333" s="48">
        <f t="shared" si="357"/>
        <v>0</v>
      </c>
      <c r="W1333" s="47">
        <v>0.39300000000000002</v>
      </c>
      <c r="X1333" s="48">
        <f t="shared" si="358"/>
        <v>1.2060727142160066</v>
      </c>
      <c r="Y1333" s="47">
        <v>0</v>
      </c>
      <c r="Z1333" s="48">
        <f t="shared" si="359"/>
        <v>0</v>
      </c>
      <c r="AA1333" s="47">
        <v>0</v>
      </c>
      <c r="AB1333" s="49">
        <f t="shared" si="360"/>
        <v>0</v>
      </c>
      <c r="AC1333" s="43">
        <f t="shared" si="363"/>
        <v>3.9080000000000004</v>
      </c>
      <c r="AD1333" s="49">
        <f t="shared" si="361"/>
        <v>11.99321162126248</v>
      </c>
    </row>
    <row r="1334" spans="1:30" x14ac:dyDescent="0.25">
      <c r="A1334" s="45">
        <v>40048</v>
      </c>
      <c r="B1334" s="46" t="s">
        <v>106</v>
      </c>
      <c r="C1334" s="47">
        <v>0</v>
      </c>
      <c r="D1334" s="48">
        <f t="shared" si="362"/>
        <v>0</v>
      </c>
      <c r="E1334" s="47">
        <v>0</v>
      </c>
      <c r="F1334" s="48">
        <f t="shared" si="349"/>
        <v>0</v>
      </c>
      <c r="G1334" s="47">
        <v>0</v>
      </c>
      <c r="H1334" s="48">
        <f t="shared" si="354"/>
        <v>0</v>
      </c>
      <c r="I1334" s="47">
        <v>0.81100000000000005</v>
      </c>
      <c r="J1334" s="48">
        <f t="shared" si="350"/>
        <v>2.488867611270182</v>
      </c>
      <c r="K1334" s="47">
        <v>0</v>
      </c>
      <c r="L1334" s="48">
        <f t="shared" si="351"/>
        <v>0</v>
      </c>
      <c r="M1334" s="47">
        <v>1.3919999999999999</v>
      </c>
      <c r="N1334" s="48">
        <f t="shared" si="352"/>
        <v>4.2718911404292141</v>
      </c>
      <c r="O1334" s="47">
        <v>1.3069999999999999</v>
      </c>
      <c r="P1334" s="48">
        <f t="shared" si="353"/>
        <v>4.0110357187794419</v>
      </c>
      <c r="Q1334" s="47">
        <v>0</v>
      </c>
      <c r="R1334" s="48">
        <f t="shared" si="355"/>
        <v>0</v>
      </c>
      <c r="S1334" s="47">
        <v>0</v>
      </c>
      <c r="T1334" s="48">
        <f t="shared" si="356"/>
        <v>0</v>
      </c>
      <c r="U1334" s="47">
        <v>0</v>
      </c>
      <c r="V1334" s="48">
        <f t="shared" si="357"/>
        <v>0</v>
      </c>
      <c r="W1334" s="47">
        <v>0</v>
      </c>
      <c r="X1334" s="48">
        <f t="shared" si="358"/>
        <v>0</v>
      </c>
      <c r="Y1334" s="47">
        <v>0</v>
      </c>
      <c r="Z1334" s="48">
        <f t="shared" si="359"/>
        <v>0</v>
      </c>
      <c r="AA1334" s="47">
        <v>0</v>
      </c>
      <c r="AB1334" s="49">
        <f t="shared" si="360"/>
        <v>0</v>
      </c>
      <c r="AC1334" s="43">
        <f t="shared" si="363"/>
        <v>3.51</v>
      </c>
      <c r="AD1334" s="49">
        <f t="shared" si="361"/>
        <v>10.771794470478838</v>
      </c>
    </row>
    <row r="1335" spans="1:30" x14ac:dyDescent="0.25">
      <c r="A1335" s="45">
        <v>40049</v>
      </c>
      <c r="B1335" s="46" t="s">
        <v>107</v>
      </c>
      <c r="C1335" s="47">
        <v>1.1830000000000001</v>
      </c>
      <c r="D1335" s="48">
        <f t="shared" si="362"/>
        <v>3.6304936919021271</v>
      </c>
      <c r="E1335" s="47">
        <v>0</v>
      </c>
      <c r="F1335" s="48">
        <f t="shared" si="349"/>
        <v>0</v>
      </c>
      <c r="G1335" s="47">
        <v>0</v>
      </c>
      <c r="H1335" s="48">
        <f t="shared" si="354"/>
        <v>0</v>
      </c>
      <c r="I1335" s="47">
        <v>0.245</v>
      </c>
      <c r="J1335" s="48">
        <f t="shared" si="350"/>
        <v>0.75187739181405</v>
      </c>
      <c r="K1335" s="47">
        <v>0</v>
      </c>
      <c r="L1335" s="48">
        <f t="shared" si="351"/>
        <v>0</v>
      </c>
      <c r="M1335" s="47">
        <v>1.39</v>
      </c>
      <c r="N1335" s="48">
        <f t="shared" si="352"/>
        <v>4.2657533658021611</v>
      </c>
      <c r="O1335" s="47">
        <v>0.39600000000000002</v>
      </c>
      <c r="P1335" s="48">
        <f t="shared" si="353"/>
        <v>1.215279376156587</v>
      </c>
      <c r="Q1335" s="47">
        <v>0.622</v>
      </c>
      <c r="R1335" s="48">
        <f t="shared" si="355"/>
        <v>1.908847909013629</v>
      </c>
      <c r="S1335" s="47">
        <v>0</v>
      </c>
      <c r="T1335" s="48">
        <f t="shared" si="356"/>
        <v>0</v>
      </c>
      <c r="U1335" s="47">
        <v>0</v>
      </c>
      <c r="V1335" s="48">
        <f t="shared" si="357"/>
        <v>0</v>
      </c>
      <c r="W1335" s="47">
        <v>0</v>
      </c>
      <c r="X1335" s="48">
        <f t="shared" si="358"/>
        <v>0</v>
      </c>
      <c r="Y1335" s="47">
        <v>0</v>
      </c>
      <c r="Z1335" s="48">
        <f t="shared" si="359"/>
        <v>0</v>
      </c>
      <c r="AA1335" s="47">
        <v>0</v>
      </c>
      <c r="AB1335" s="49">
        <f t="shared" si="360"/>
        <v>0</v>
      </c>
      <c r="AC1335" s="43">
        <f t="shared" si="363"/>
        <v>3.8359999999999994</v>
      </c>
      <c r="AD1335" s="49">
        <f t="shared" si="361"/>
        <v>11.772251734688552</v>
      </c>
    </row>
    <row r="1336" spans="1:30" x14ac:dyDescent="0.25">
      <c r="A1336" s="45">
        <v>40050</v>
      </c>
      <c r="B1336" s="46" t="s">
        <v>108</v>
      </c>
      <c r="C1336" s="47">
        <v>0.68899999999999995</v>
      </c>
      <c r="D1336" s="48">
        <f t="shared" si="362"/>
        <v>2.1144633590199202</v>
      </c>
      <c r="E1336" s="47">
        <v>0</v>
      </c>
      <c r="F1336" s="48">
        <f t="shared" si="349"/>
        <v>0</v>
      </c>
      <c r="G1336" s="47">
        <v>0</v>
      </c>
      <c r="H1336" s="48">
        <f t="shared" si="354"/>
        <v>0</v>
      </c>
      <c r="I1336" s="47">
        <v>1.6E-2</v>
      </c>
      <c r="J1336" s="48">
        <f t="shared" si="350"/>
        <v>4.9102197016427755E-2</v>
      </c>
      <c r="K1336" s="47">
        <v>0.309</v>
      </c>
      <c r="L1336" s="48">
        <f t="shared" si="351"/>
        <v>0.94828617987976105</v>
      </c>
      <c r="M1336" s="47">
        <v>0.998</v>
      </c>
      <c r="N1336" s="48">
        <f t="shared" si="352"/>
        <v>3.062749538899681</v>
      </c>
      <c r="O1336" s="47">
        <v>0</v>
      </c>
      <c r="P1336" s="48">
        <f t="shared" si="353"/>
        <v>0</v>
      </c>
      <c r="Q1336" s="47">
        <v>0.437</v>
      </c>
      <c r="R1336" s="48">
        <f t="shared" si="355"/>
        <v>1.3411037560111829</v>
      </c>
      <c r="S1336" s="47">
        <v>0</v>
      </c>
      <c r="T1336" s="48">
        <f t="shared" si="356"/>
        <v>0</v>
      </c>
      <c r="U1336" s="47">
        <v>0</v>
      </c>
      <c r="V1336" s="48">
        <f t="shared" si="357"/>
        <v>0</v>
      </c>
      <c r="W1336" s="47">
        <v>0</v>
      </c>
      <c r="X1336" s="48">
        <f t="shared" si="358"/>
        <v>0</v>
      </c>
      <c r="Y1336" s="47">
        <v>0</v>
      </c>
      <c r="Z1336" s="48">
        <f t="shared" si="359"/>
        <v>0</v>
      </c>
      <c r="AA1336" s="47">
        <v>0</v>
      </c>
      <c r="AB1336" s="49">
        <f t="shared" si="360"/>
        <v>0</v>
      </c>
      <c r="AC1336" s="43">
        <f t="shared" si="363"/>
        <v>2.4489999999999998</v>
      </c>
      <c r="AD1336" s="49">
        <f t="shared" si="361"/>
        <v>7.5157050308269735</v>
      </c>
    </row>
    <row r="1337" spans="1:30" x14ac:dyDescent="0.25">
      <c r="A1337" s="45">
        <v>40051</v>
      </c>
      <c r="B1337" s="46" t="s">
        <v>109</v>
      </c>
      <c r="C1337" s="47">
        <v>0</v>
      </c>
      <c r="D1337" s="48">
        <f t="shared" si="362"/>
        <v>0</v>
      </c>
      <c r="E1337" s="47">
        <v>0</v>
      </c>
      <c r="F1337" s="48">
        <f t="shared" si="349"/>
        <v>0</v>
      </c>
      <c r="G1337" s="47">
        <v>0</v>
      </c>
      <c r="H1337" s="48">
        <f t="shared" si="354"/>
        <v>0</v>
      </c>
      <c r="I1337" s="47">
        <v>0</v>
      </c>
      <c r="J1337" s="48">
        <f t="shared" si="350"/>
        <v>0</v>
      </c>
      <c r="K1337" s="47">
        <v>0.36799999999999999</v>
      </c>
      <c r="L1337" s="48">
        <f t="shared" si="351"/>
        <v>1.1293505313778383</v>
      </c>
      <c r="M1337" s="47">
        <v>1.0129999999999999</v>
      </c>
      <c r="N1337" s="48">
        <f t="shared" si="352"/>
        <v>3.1087828486025817</v>
      </c>
      <c r="O1337" s="47">
        <v>0</v>
      </c>
      <c r="P1337" s="48">
        <f t="shared" si="353"/>
        <v>0</v>
      </c>
      <c r="Q1337" s="47">
        <v>0</v>
      </c>
      <c r="R1337" s="48">
        <f t="shared" si="355"/>
        <v>0</v>
      </c>
      <c r="S1337" s="47">
        <v>0</v>
      </c>
      <c r="T1337" s="48">
        <f t="shared" si="356"/>
        <v>0</v>
      </c>
      <c r="U1337" s="47">
        <v>1.05</v>
      </c>
      <c r="V1337" s="48">
        <f t="shared" si="357"/>
        <v>3.2223316792030712</v>
      </c>
      <c r="W1337" s="47">
        <v>0.33700000000000002</v>
      </c>
      <c r="X1337" s="48">
        <f t="shared" si="358"/>
        <v>1.0342150246585096</v>
      </c>
      <c r="Y1337" s="47">
        <v>0</v>
      </c>
      <c r="Z1337" s="48">
        <f t="shared" si="359"/>
        <v>0</v>
      </c>
      <c r="AA1337" s="47">
        <v>0</v>
      </c>
      <c r="AB1337" s="49">
        <f t="shared" si="360"/>
        <v>0</v>
      </c>
      <c r="AC1337" s="43">
        <f t="shared" si="363"/>
        <v>2.7680000000000002</v>
      </c>
      <c r="AD1337" s="49">
        <f t="shared" si="361"/>
        <v>8.4946800838420025</v>
      </c>
    </row>
    <row r="1338" spans="1:30" x14ac:dyDescent="0.25">
      <c r="A1338" s="45">
        <v>40052</v>
      </c>
      <c r="B1338" s="46" t="s">
        <v>110</v>
      </c>
      <c r="C1338" s="47">
        <v>5.0999999999999997E-2</v>
      </c>
      <c r="D1338" s="48">
        <f t="shared" si="362"/>
        <v>0.15651325298986346</v>
      </c>
      <c r="E1338" s="47">
        <v>0</v>
      </c>
      <c r="F1338" s="48">
        <f t="shared" si="349"/>
        <v>0</v>
      </c>
      <c r="G1338" s="47">
        <v>0</v>
      </c>
      <c r="H1338" s="48">
        <f t="shared" si="354"/>
        <v>0</v>
      </c>
      <c r="I1338" s="47">
        <v>0.626</v>
      </c>
      <c r="J1338" s="48">
        <f t="shared" si="350"/>
        <v>1.9211234582677359</v>
      </c>
      <c r="K1338" s="47">
        <v>0</v>
      </c>
      <c r="L1338" s="48">
        <f t="shared" si="351"/>
        <v>0</v>
      </c>
      <c r="M1338" s="47">
        <v>1.01</v>
      </c>
      <c r="N1338" s="48">
        <f t="shared" si="352"/>
        <v>3.0995761866620017</v>
      </c>
      <c r="O1338" s="47">
        <v>0</v>
      </c>
      <c r="P1338" s="48">
        <f t="shared" si="353"/>
        <v>0</v>
      </c>
      <c r="Q1338" s="47">
        <v>0</v>
      </c>
      <c r="R1338" s="48">
        <f t="shared" si="355"/>
        <v>0</v>
      </c>
      <c r="S1338" s="47">
        <v>0</v>
      </c>
      <c r="T1338" s="48">
        <f t="shared" si="356"/>
        <v>0</v>
      </c>
      <c r="U1338" s="47">
        <v>0.46200000000000002</v>
      </c>
      <c r="V1338" s="48">
        <f t="shared" si="357"/>
        <v>1.4178259388493515</v>
      </c>
      <c r="W1338" s="47">
        <v>0.379</v>
      </c>
      <c r="X1338" s="48">
        <f t="shared" si="358"/>
        <v>1.1631082918266324</v>
      </c>
      <c r="Y1338" s="47">
        <v>0</v>
      </c>
      <c r="Z1338" s="48">
        <f t="shared" si="359"/>
        <v>0</v>
      </c>
      <c r="AA1338" s="47">
        <v>0</v>
      </c>
      <c r="AB1338" s="49">
        <f t="shared" si="360"/>
        <v>0</v>
      </c>
      <c r="AC1338" s="43">
        <f t="shared" si="363"/>
        <v>2.528</v>
      </c>
      <c r="AD1338" s="49">
        <f t="shared" si="361"/>
        <v>7.758147128595585</v>
      </c>
    </row>
    <row r="1339" spans="1:30" x14ac:dyDescent="0.25">
      <c r="A1339" s="45">
        <v>40053</v>
      </c>
      <c r="B1339" s="46" t="s">
        <v>111</v>
      </c>
      <c r="C1339" s="47">
        <v>0</v>
      </c>
      <c r="D1339" s="48">
        <f t="shared" si="362"/>
        <v>0</v>
      </c>
      <c r="E1339" s="47">
        <v>0</v>
      </c>
      <c r="F1339" s="48">
        <f t="shared" si="349"/>
        <v>0</v>
      </c>
      <c r="G1339" s="47">
        <v>0</v>
      </c>
      <c r="H1339" s="48">
        <f t="shared" si="354"/>
        <v>0</v>
      </c>
      <c r="I1339" s="47">
        <v>0.87</v>
      </c>
      <c r="J1339" s="48">
        <f t="shared" si="350"/>
        <v>2.6699319627682589</v>
      </c>
      <c r="K1339" s="47">
        <v>0</v>
      </c>
      <c r="L1339" s="48">
        <f t="shared" si="351"/>
        <v>0</v>
      </c>
      <c r="M1339" s="47">
        <v>1.4350000000000001</v>
      </c>
      <c r="N1339" s="48">
        <f t="shared" si="352"/>
        <v>4.4038532949108644</v>
      </c>
      <c r="O1339" s="47">
        <v>0</v>
      </c>
      <c r="P1339" s="48">
        <f t="shared" si="353"/>
        <v>0</v>
      </c>
      <c r="Q1339" s="47">
        <v>0</v>
      </c>
      <c r="R1339" s="48">
        <f t="shared" si="355"/>
        <v>0</v>
      </c>
      <c r="S1339" s="47">
        <v>0</v>
      </c>
      <c r="T1339" s="48">
        <f t="shared" si="356"/>
        <v>0</v>
      </c>
      <c r="U1339" s="47">
        <v>0.36699999999999999</v>
      </c>
      <c r="V1339" s="48">
        <f t="shared" si="357"/>
        <v>1.1262816440643115</v>
      </c>
      <c r="W1339" s="47">
        <v>0</v>
      </c>
      <c r="X1339" s="48">
        <f t="shared" si="358"/>
        <v>0</v>
      </c>
      <c r="Y1339" s="47">
        <v>0</v>
      </c>
      <c r="Z1339" s="48">
        <f t="shared" si="359"/>
        <v>0</v>
      </c>
      <c r="AA1339" s="47">
        <v>0</v>
      </c>
      <c r="AB1339" s="49">
        <f t="shared" si="360"/>
        <v>0</v>
      </c>
      <c r="AC1339" s="43">
        <f t="shared" si="363"/>
        <v>2.6720000000000002</v>
      </c>
      <c r="AD1339" s="49">
        <f t="shared" si="361"/>
        <v>8.2000669017434351</v>
      </c>
    </row>
    <row r="1340" spans="1:30" x14ac:dyDescent="0.25">
      <c r="A1340" s="45">
        <v>40054</v>
      </c>
      <c r="B1340" s="46" t="s">
        <v>112</v>
      </c>
      <c r="C1340" s="47">
        <v>0</v>
      </c>
      <c r="D1340" s="48">
        <f t="shared" si="362"/>
        <v>0</v>
      </c>
      <c r="E1340" s="47">
        <v>0</v>
      </c>
      <c r="F1340" s="48">
        <f t="shared" si="349"/>
        <v>0</v>
      </c>
      <c r="G1340" s="47">
        <v>0</v>
      </c>
      <c r="H1340" s="48">
        <f t="shared" si="354"/>
        <v>0</v>
      </c>
      <c r="I1340" s="47">
        <v>0.85599999999999998</v>
      </c>
      <c r="J1340" s="48">
        <f t="shared" si="350"/>
        <v>2.6269675403788848</v>
      </c>
      <c r="K1340" s="47">
        <v>0</v>
      </c>
      <c r="L1340" s="48">
        <f t="shared" si="351"/>
        <v>0</v>
      </c>
      <c r="M1340" s="47">
        <v>1.423</v>
      </c>
      <c r="N1340" s="48">
        <f t="shared" si="352"/>
        <v>4.3670266471485437</v>
      </c>
      <c r="O1340" s="47">
        <v>0.26700000000000002</v>
      </c>
      <c r="P1340" s="48">
        <f t="shared" si="353"/>
        <v>0.81939291271163817</v>
      </c>
      <c r="Q1340" s="47">
        <v>0</v>
      </c>
      <c r="R1340" s="48">
        <f t="shared" si="355"/>
        <v>0</v>
      </c>
      <c r="S1340" s="47">
        <v>0</v>
      </c>
      <c r="T1340" s="48">
        <f t="shared" si="356"/>
        <v>0</v>
      </c>
      <c r="U1340" s="47">
        <v>1.484</v>
      </c>
      <c r="V1340" s="48">
        <f t="shared" si="357"/>
        <v>4.5542287732736746</v>
      </c>
      <c r="W1340" s="47">
        <v>0</v>
      </c>
      <c r="X1340" s="48">
        <f t="shared" si="358"/>
        <v>0</v>
      </c>
      <c r="Y1340" s="47">
        <v>0</v>
      </c>
      <c r="Z1340" s="48">
        <f t="shared" si="359"/>
        <v>0</v>
      </c>
      <c r="AA1340" s="47">
        <v>0</v>
      </c>
      <c r="AB1340" s="49">
        <f t="shared" si="360"/>
        <v>0</v>
      </c>
      <c r="AC1340" s="43">
        <f t="shared" si="363"/>
        <v>4.0299999999999994</v>
      </c>
      <c r="AD1340" s="49">
        <f t="shared" si="361"/>
        <v>12.367615873512738</v>
      </c>
    </row>
    <row r="1341" spans="1:30" x14ac:dyDescent="0.25">
      <c r="A1341" s="45">
        <v>40055</v>
      </c>
      <c r="B1341" s="46" t="s">
        <v>113</v>
      </c>
      <c r="C1341" s="47">
        <v>0</v>
      </c>
      <c r="D1341" s="48">
        <f t="shared" si="362"/>
        <v>0</v>
      </c>
      <c r="E1341" s="47">
        <v>0</v>
      </c>
      <c r="F1341" s="48">
        <f t="shared" si="349"/>
        <v>0</v>
      </c>
      <c r="G1341" s="47">
        <v>0</v>
      </c>
      <c r="H1341" s="48">
        <f t="shared" si="354"/>
        <v>0</v>
      </c>
      <c r="I1341" s="47">
        <v>0.84799999999999998</v>
      </c>
      <c r="J1341" s="48">
        <f t="shared" si="350"/>
        <v>2.602416441870671</v>
      </c>
      <c r="K1341" s="47">
        <v>0</v>
      </c>
      <c r="L1341" s="48">
        <f t="shared" si="351"/>
        <v>0</v>
      </c>
      <c r="M1341" s="47">
        <v>1.4159999999999999</v>
      </c>
      <c r="N1341" s="48">
        <f t="shared" si="352"/>
        <v>4.3455444359538564</v>
      </c>
      <c r="O1341" s="47">
        <v>1.18</v>
      </c>
      <c r="P1341" s="48">
        <f t="shared" si="353"/>
        <v>3.6212870299615467</v>
      </c>
      <c r="Q1341" s="47">
        <v>0</v>
      </c>
      <c r="R1341" s="48">
        <f t="shared" si="355"/>
        <v>0</v>
      </c>
      <c r="S1341" s="47">
        <v>0</v>
      </c>
      <c r="T1341" s="48">
        <f t="shared" si="356"/>
        <v>0</v>
      </c>
      <c r="U1341" s="47">
        <v>1.296</v>
      </c>
      <c r="V1341" s="48">
        <f t="shared" si="357"/>
        <v>3.9772779583306481</v>
      </c>
      <c r="W1341" s="47">
        <v>0</v>
      </c>
      <c r="X1341" s="48">
        <f t="shared" si="358"/>
        <v>0</v>
      </c>
      <c r="Y1341" s="47">
        <v>0</v>
      </c>
      <c r="Z1341" s="48">
        <f t="shared" si="359"/>
        <v>0</v>
      </c>
      <c r="AA1341" s="47">
        <v>0</v>
      </c>
      <c r="AB1341" s="49">
        <f t="shared" si="360"/>
        <v>0</v>
      </c>
      <c r="AC1341" s="43">
        <f t="shared" si="363"/>
        <v>4.74</v>
      </c>
      <c r="AD1341" s="49">
        <f t="shared" si="361"/>
        <v>14.546525866116722</v>
      </c>
    </row>
    <row r="1342" spans="1:30" x14ac:dyDescent="0.25">
      <c r="A1342" s="45">
        <v>40056</v>
      </c>
      <c r="B1342" s="46" t="s">
        <v>205</v>
      </c>
      <c r="C1342" s="47">
        <v>0</v>
      </c>
      <c r="D1342" s="48">
        <f t="shared" si="362"/>
        <v>0</v>
      </c>
      <c r="E1342" s="47">
        <v>0</v>
      </c>
      <c r="F1342" s="48">
        <f t="shared" si="349"/>
        <v>0</v>
      </c>
      <c r="G1342" s="47">
        <v>0</v>
      </c>
      <c r="H1342" s="48">
        <f t="shared" si="354"/>
        <v>0</v>
      </c>
      <c r="I1342" s="47">
        <v>0.84299999999999997</v>
      </c>
      <c r="J1342" s="48">
        <f t="shared" si="350"/>
        <v>2.5870720053030372</v>
      </c>
      <c r="K1342" s="47">
        <v>0</v>
      </c>
      <c r="L1342" s="48">
        <f t="shared" si="351"/>
        <v>0</v>
      </c>
      <c r="M1342" s="47">
        <v>1.413</v>
      </c>
      <c r="N1342" s="48">
        <f t="shared" si="352"/>
        <v>4.336337774013276</v>
      </c>
      <c r="O1342" s="47">
        <v>0</v>
      </c>
      <c r="P1342" s="48">
        <f t="shared" si="353"/>
        <v>0</v>
      </c>
      <c r="Q1342" s="47">
        <v>0</v>
      </c>
      <c r="R1342" s="48">
        <f t="shared" si="355"/>
        <v>0</v>
      </c>
      <c r="S1342" s="47">
        <v>0</v>
      </c>
      <c r="T1342" s="48">
        <f t="shared" si="356"/>
        <v>0</v>
      </c>
      <c r="U1342" s="47">
        <v>0</v>
      </c>
      <c r="V1342" s="48">
        <f t="shared" si="357"/>
        <v>0</v>
      </c>
      <c r="W1342" s="47">
        <v>0</v>
      </c>
      <c r="X1342" s="48">
        <f t="shared" si="358"/>
        <v>0</v>
      </c>
      <c r="Y1342" s="47">
        <v>0</v>
      </c>
      <c r="Z1342" s="48">
        <f t="shared" si="359"/>
        <v>0</v>
      </c>
      <c r="AA1342" s="47">
        <v>0</v>
      </c>
      <c r="AB1342" s="49">
        <f t="shared" si="360"/>
        <v>0</v>
      </c>
      <c r="AC1342" s="43">
        <f t="shared" si="363"/>
        <v>2.2560000000000002</v>
      </c>
      <c r="AD1342" s="49">
        <f t="shared" si="361"/>
        <v>6.9234097793163132</v>
      </c>
    </row>
    <row r="1343" spans="1:30" x14ac:dyDescent="0.25">
      <c r="A1343" s="45">
        <v>40057</v>
      </c>
      <c r="B1343" s="46" t="s">
        <v>206</v>
      </c>
      <c r="C1343" s="47">
        <v>0</v>
      </c>
      <c r="D1343" s="48">
        <f t="shared" si="362"/>
        <v>0</v>
      </c>
      <c r="E1343" s="47">
        <v>0</v>
      </c>
      <c r="F1343" s="48">
        <f t="shared" si="349"/>
        <v>0</v>
      </c>
      <c r="G1343" s="47">
        <v>0</v>
      </c>
      <c r="H1343" s="48">
        <f t="shared" si="354"/>
        <v>0</v>
      </c>
      <c r="I1343" s="47">
        <v>0.83899999999999997</v>
      </c>
      <c r="J1343" s="48">
        <f t="shared" si="350"/>
        <v>2.5747964560489303</v>
      </c>
      <c r="K1343" s="47">
        <v>0</v>
      </c>
      <c r="L1343" s="48">
        <f t="shared" si="351"/>
        <v>0</v>
      </c>
      <c r="M1343" s="47">
        <v>1.4079999999999999</v>
      </c>
      <c r="N1343" s="48">
        <f t="shared" si="352"/>
        <v>4.3209933374456426</v>
      </c>
      <c r="O1343" s="47">
        <v>0.16500000000000001</v>
      </c>
      <c r="P1343" s="48">
        <f t="shared" si="353"/>
        <v>0.50636640673191124</v>
      </c>
      <c r="Q1343" s="47">
        <v>0</v>
      </c>
      <c r="R1343" s="48">
        <f t="shared" si="355"/>
        <v>0</v>
      </c>
      <c r="S1343" s="47">
        <v>0</v>
      </c>
      <c r="T1343" s="48">
        <f t="shared" si="356"/>
        <v>0</v>
      </c>
      <c r="U1343" s="47">
        <v>0</v>
      </c>
      <c r="V1343" s="48">
        <f t="shared" si="357"/>
        <v>0</v>
      </c>
      <c r="W1343" s="47">
        <v>0</v>
      </c>
      <c r="X1343" s="48">
        <f t="shared" si="358"/>
        <v>0</v>
      </c>
      <c r="Y1343" s="47">
        <v>0</v>
      </c>
      <c r="Z1343" s="48">
        <f t="shared" si="359"/>
        <v>0</v>
      </c>
      <c r="AA1343" s="47">
        <v>0</v>
      </c>
      <c r="AB1343" s="49">
        <f t="shared" si="360"/>
        <v>0</v>
      </c>
      <c r="AC1343" s="43">
        <f t="shared" si="363"/>
        <v>2.4119999999999999</v>
      </c>
      <c r="AD1343" s="49">
        <f t="shared" si="361"/>
        <v>7.402156200226484</v>
      </c>
    </row>
    <row r="1344" spans="1:30" x14ac:dyDescent="0.25">
      <c r="A1344" s="45">
        <v>40058</v>
      </c>
      <c r="B1344" s="46" t="s">
        <v>207</v>
      </c>
      <c r="C1344" s="47">
        <v>0</v>
      </c>
      <c r="D1344" s="48">
        <f t="shared" si="362"/>
        <v>0</v>
      </c>
      <c r="E1344" s="47">
        <v>0</v>
      </c>
      <c r="F1344" s="48">
        <f t="shared" si="349"/>
        <v>0</v>
      </c>
      <c r="G1344" s="47">
        <v>0</v>
      </c>
      <c r="H1344" s="48">
        <f t="shared" si="354"/>
        <v>0</v>
      </c>
      <c r="I1344" s="47">
        <v>0.38200000000000001</v>
      </c>
      <c r="J1344" s="48">
        <f t="shared" si="350"/>
        <v>1.1723149537672126</v>
      </c>
      <c r="K1344" s="47">
        <v>0</v>
      </c>
      <c r="L1344" s="48">
        <f t="shared" si="351"/>
        <v>0</v>
      </c>
      <c r="M1344" s="47">
        <v>1.4079999999999999</v>
      </c>
      <c r="N1344" s="48">
        <f t="shared" si="352"/>
        <v>4.3209933374456426</v>
      </c>
      <c r="O1344" s="47">
        <v>1.3420000000000001</v>
      </c>
      <c r="P1344" s="48">
        <f t="shared" si="353"/>
        <v>4.1184467747528775</v>
      </c>
      <c r="Q1344" s="47">
        <v>0</v>
      </c>
      <c r="R1344" s="48">
        <f t="shared" si="355"/>
        <v>0</v>
      </c>
      <c r="S1344" s="47">
        <v>0</v>
      </c>
      <c r="T1344" s="48">
        <f t="shared" si="356"/>
        <v>0</v>
      </c>
      <c r="U1344" s="47">
        <v>0</v>
      </c>
      <c r="V1344" s="48">
        <f t="shared" si="357"/>
        <v>0</v>
      </c>
      <c r="W1344" s="47">
        <v>0</v>
      </c>
      <c r="X1344" s="48">
        <f t="shared" si="358"/>
        <v>0</v>
      </c>
      <c r="Y1344" s="47">
        <v>0</v>
      </c>
      <c r="Z1344" s="48">
        <f t="shared" si="359"/>
        <v>0</v>
      </c>
      <c r="AA1344" s="47">
        <v>0</v>
      </c>
      <c r="AB1344" s="49">
        <f t="shared" si="360"/>
        <v>0</v>
      </c>
      <c r="AC1344" s="43">
        <f t="shared" si="363"/>
        <v>3.1320000000000001</v>
      </c>
      <c r="AD1344" s="49">
        <f t="shared" si="361"/>
        <v>9.6117550659657329</v>
      </c>
    </row>
    <row r="1345" spans="1:30" x14ac:dyDescent="0.25">
      <c r="A1345" s="45">
        <v>40059</v>
      </c>
      <c r="B1345" s="46" t="s">
        <v>208</v>
      </c>
      <c r="C1345" s="47">
        <v>0</v>
      </c>
      <c r="D1345" s="48">
        <f t="shared" si="362"/>
        <v>0</v>
      </c>
      <c r="E1345" s="47">
        <v>0</v>
      </c>
      <c r="F1345" s="48">
        <f t="shared" si="349"/>
        <v>0</v>
      </c>
      <c r="G1345" s="47">
        <v>0</v>
      </c>
      <c r="H1345" s="48">
        <f t="shared" si="354"/>
        <v>0</v>
      </c>
      <c r="I1345" s="47">
        <v>0</v>
      </c>
      <c r="J1345" s="48">
        <f t="shared" si="350"/>
        <v>0</v>
      </c>
      <c r="K1345" s="47">
        <v>0</v>
      </c>
      <c r="L1345" s="48">
        <f t="shared" si="351"/>
        <v>0</v>
      </c>
      <c r="M1345" s="47">
        <v>1.423</v>
      </c>
      <c r="N1345" s="48">
        <f t="shared" si="352"/>
        <v>4.3670266471485437</v>
      </c>
      <c r="O1345" s="47">
        <v>1.327</v>
      </c>
      <c r="P1345" s="48">
        <f t="shared" si="353"/>
        <v>4.0724134650499773</v>
      </c>
      <c r="Q1345" s="47">
        <v>0</v>
      </c>
      <c r="R1345" s="48">
        <f t="shared" si="355"/>
        <v>0</v>
      </c>
      <c r="S1345" s="47">
        <v>0</v>
      </c>
      <c r="T1345" s="48">
        <f t="shared" si="356"/>
        <v>0</v>
      </c>
      <c r="U1345" s="47">
        <v>0</v>
      </c>
      <c r="V1345" s="48">
        <f t="shared" si="357"/>
        <v>0</v>
      </c>
      <c r="W1345" s="47">
        <v>0</v>
      </c>
      <c r="X1345" s="48">
        <f t="shared" si="358"/>
        <v>0</v>
      </c>
      <c r="Y1345" s="47">
        <v>0</v>
      </c>
      <c r="Z1345" s="48">
        <f t="shared" si="359"/>
        <v>0</v>
      </c>
      <c r="AA1345" s="47">
        <v>0</v>
      </c>
      <c r="AB1345" s="49">
        <f t="shared" si="360"/>
        <v>0</v>
      </c>
      <c r="AC1345" s="43">
        <f t="shared" si="363"/>
        <v>2.75</v>
      </c>
      <c r="AD1345" s="49">
        <f t="shared" si="361"/>
        <v>8.4394401121985201</v>
      </c>
    </row>
    <row r="1346" spans="1:30" x14ac:dyDescent="0.25">
      <c r="A1346" s="45">
        <v>40060</v>
      </c>
      <c r="B1346" s="46" t="s">
        <v>209</v>
      </c>
      <c r="C1346" s="47">
        <v>0</v>
      </c>
      <c r="D1346" s="48">
        <f t="shared" si="362"/>
        <v>0</v>
      </c>
      <c r="E1346" s="47">
        <v>0</v>
      </c>
      <c r="F1346" s="48">
        <f t="shared" si="349"/>
        <v>0</v>
      </c>
      <c r="G1346" s="47">
        <v>0</v>
      </c>
      <c r="H1346" s="48">
        <f t="shared" si="354"/>
        <v>0</v>
      </c>
      <c r="I1346" s="47">
        <v>0</v>
      </c>
      <c r="J1346" s="48">
        <f t="shared" si="350"/>
        <v>0</v>
      </c>
      <c r="K1346" s="47">
        <v>0</v>
      </c>
      <c r="L1346" s="48">
        <f t="shared" si="351"/>
        <v>0</v>
      </c>
      <c r="M1346" s="47">
        <v>1.4339999999999999</v>
      </c>
      <c r="N1346" s="48">
        <f t="shared" si="352"/>
        <v>4.400784407597337</v>
      </c>
      <c r="O1346" s="47">
        <v>1.321</v>
      </c>
      <c r="P1346" s="48">
        <f t="shared" si="353"/>
        <v>4.0540001411688165</v>
      </c>
      <c r="Q1346" s="47">
        <v>0</v>
      </c>
      <c r="R1346" s="48">
        <f t="shared" si="355"/>
        <v>0</v>
      </c>
      <c r="S1346" s="47">
        <v>0</v>
      </c>
      <c r="T1346" s="48">
        <f t="shared" si="356"/>
        <v>0</v>
      </c>
      <c r="U1346" s="47">
        <v>1.02</v>
      </c>
      <c r="V1346" s="48">
        <f t="shared" si="357"/>
        <v>3.1302650597972694</v>
      </c>
      <c r="W1346" s="47">
        <v>0</v>
      </c>
      <c r="X1346" s="48">
        <f t="shared" si="358"/>
        <v>0</v>
      </c>
      <c r="Y1346" s="47">
        <v>0</v>
      </c>
      <c r="Z1346" s="48">
        <f t="shared" si="359"/>
        <v>0</v>
      </c>
      <c r="AA1346" s="47">
        <v>0</v>
      </c>
      <c r="AB1346" s="49">
        <f t="shared" si="360"/>
        <v>0</v>
      </c>
      <c r="AC1346" s="43">
        <f t="shared" si="363"/>
        <v>3.7749999999999999</v>
      </c>
      <c r="AD1346" s="49">
        <f t="shared" si="361"/>
        <v>11.585049608563423</v>
      </c>
    </row>
    <row r="1347" spans="1:30" x14ac:dyDescent="0.25">
      <c r="A1347" s="45">
        <v>40061</v>
      </c>
      <c r="B1347" s="46" t="s">
        <v>210</v>
      </c>
      <c r="C1347" s="47">
        <v>0</v>
      </c>
      <c r="D1347" s="48">
        <f t="shared" si="362"/>
        <v>0</v>
      </c>
      <c r="E1347" s="47">
        <v>0</v>
      </c>
      <c r="F1347" s="48">
        <f t="shared" si="349"/>
        <v>0</v>
      </c>
      <c r="G1347" s="47">
        <v>0</v>
      </c>
      <c r="H1347" s="48">
        <f t="shared" si="354"/>
        <v>0</v>
      </c>
      <c r="I1347" s="47">
        <v>0</v>
      </c>
      <c r="J1347" s="48">
        <f t="shared" si="350"/>
        <v>0</v>
      </c>
      <c r="K1347" s="47">
        <v>0</v>
      </c>
      <c r="L1347" s="48">
        <f t="shared" si="351"/>
        <v>0</v>
      </c>
      <c r="M1347" s="47">
        <v>1.4410000000000001</v>
      </c>
      <c r="N1347" s="48">
        <f t="shared" si="352"/>
        <v>4.4222666187920243</v>
      </c>
      <c r="O1347" s="47">
        <v>1.319</v>
      </c>
      <c r="P1347" s="48">
        <f t="shared" si="353"/>
        <v>4.0478623665417626</v>
      </c>
      <c r="Q1347" s="47">
        <v>0</v>
      </c>
      <c r="R1347" s="48">
        <f t="shared" si="355"/>
        <v>0</v>
      </c>
      <c r="S1347" s="47">
        <v>0</v>
      </c>
      <c r="T1347" s="48">
        <f t="shared" si="356"/>
        <v>0</v>
      </c>
      <c r="U1347" s="47">
        <v>1.4770000000000001</v>
      </c>
      <c r="V1347" s="48">
        <f t="shared" si="357"/>
        <v>4.5327465620789873</v>
      </c>
      <c r="W1347" s="47">
        <v>0</v>
      </c>
      <c r="X1347" s="48">
        <f t="shared" si="358"/>
        <v>0</v>
      </c>
      <c r="Y1347" s="47">
        <v>0</v>
      </c>
      <c r="Z1347" s="48">
        <f t="shared" si="359"/>
        <v>0</v>
      </c>
      <c r="AA1347" s="47">
        <v>0</v>
      </c>
      <c r="AB1347" s="49">
        <f t="shared" si="360"/>
        <v>0</v>
      </c>
      <c r="AC1347" s="43">
        <f t="shared" si="363"/>
        <v>4.2370000000000001</v>
      </c>
      <c r="AD1347" s="49">
        <f t="shared" si="361"/>
        <v>13.002875547412774</v>
      </c>
    </row>
    <row r="1348" spans="1:30" x14ac:dyDescent="0.25">
      <c r="A1348" s="45">
        <v>40062</v>
      </c>
      <c r="B1348" s="46" t="s">
        <v>211</v>
      </c>
      <c r="C1348" s="47">
        <v>0</v>
      </c>
      <c r="D1348" s="48">
        <f t="shared" si="362"/>
        <v>0</v>
      </c>
      <c r="E1348" s="47">
        <v>0</v>
      </c>
      <c r="F1348" s="48">
        <f t="shared" si="349"/>
        <v>0</v>
      </c>
      <c r="G1348" s="47">
        <v>0</v>
      </c>
      <c r="H1348" s="48">
        <f t="shared" si="354"/>
        <v>0</v>
      </c>
      <c r="I1348" s="47">
        <v>0</v>
      </c>
      <c r="J1348" s="48">
        <f t="shared" si="350"/>
        <v>0</v>
      </c>
      <c r="K1348" s="47">
        <v>0</v>
      </c>
      <c r="L1348" s="48">
        <f t="shared" si="351"/>
        <v>0</v>
      </c>
      <c r="M1348" s="47">
        <v>1.4450000000000001</v>
      </c>
      <c r="N1348" s="48">
        <f t="shared" si="352"/>
        <v>4.4345421680461312</v>
      </c>
      <c r="O1348" s="47">
        <v>1.3180000000000001</v>
      </c>
      <c r="P1348" s="48">
        <f t="shared" si="353"/>
        <v>4.0447934792282361</v>
      </c>
      <c r="Q1348" s="47">
        <v>0</v>
      </c>
      <c r="R1348" s="48">
        <f t="shared" si="355"/>
        <v>0</v>
      </c>
      <c r="S1348" s="47">
        <v>0</v>
      </c>
      <c r="T1348" s="48">
        <f t="shared" si="356"/>
        <v>0</v>
      </c>
      <c r="U1348" s="47">
        <v>1.19</v>
      </c>
      <c r="V1348" s="48">
        <f t="shared" si="357"/>
        <v>3.651975903096814</v>
      </c>
      <c r="W1348" s="47">
        <v>0</v>
      </c>
      <c r="X1348" s="48">
        <f t="shared" si="358"/>
        <v>0</v>
      </c>
      <c r="Y1348" s="47">
        <v>0</v>
      </c>
      <c r="Z1348" s="48">
        <f t="shared" si="359"/>
        <v>0</v>
      </c>
      <c r="AA1348" s="47">
        <v>0</v>
      </c>
      <c r="AB1348" s="49">
        <f t="shared" si="360"/>
        <v>0</v>
      </c>
      <c r="AC1348" s="43">
        <f t="shared" si="363"/>
        <v>3.9529999999999998</v>
      </c>
      <c r="AD1348" s="49">
        <f t="shared" si="361"/>
        <v>12.131311550371182</v>
      </c>
    </row>
    <row r="1349" spans="1:30" x14ac:dyDescent="0.25">
      <c r="A1349" s="45">
        <v>40063</v>
      </c>
      <c r="B1349" s="46" t="s">
        <v>212</v>
      </c>
      <c r="C1349" s="47">
        <v>0</v>
      </c>
      <c r="D1349" s="48">
        <f t="shared" si="362"/>
        <v>0</v>
      </c>
      <c r="E1349" s="47">
        <v>0</v>
      </c>
      <c r="F1349" s="48">
        <f t="shared" si="349"/>
        <v>0</v>
      </c>
      <c r="G1349" s="47">
        <v>0</v>
      </c>
      <c r="H1349" s="48">
        <f t="shared" si="354"/>
        <v>0</v>
      </c>
      <c r="I1349" s="47">
        <v>0</v>
      </c>
      <c r="J1349" s="48">
        <f t="shared" si="350"/>
        <v>0</v>
      </c>
      <c r="K1349" s="47">
        <v>0</v>
      </c>
      <c r="L1349" s="48">
        <f t="shared" si="351"/>
        <v>0</v>
      </c>
      <c r="M1349" s="47">
        <v>1.448</v>
      </c>
      <c r="N1349" s="48">
        <f t="shared" si="352"/>
        <v>4.4437488299867116</v>
      </c>
      <c r="O1349" s="47">
        <v>1.3140000000000001</v>
      </c>
      <c r="P1349" s="48">
        <f t="shared" si="353"/>
        <v>4.0325179299741292</v>
      </c>
      <c r="Q1349" s="47">
        <v>0</v>
      </c>
      <c r="R1349" s="48">
        <f t="shared" si="355"/>
        <v>0</v>
      </c>
      <c r="S1349" s="47">
        <v>0</v>
      </c>
      <c r="T1349" s="48">
        <f t="shared" si="356"/>
        <v>0</v>
      </c>
      <c r="U1349" s="47">
        <v>0</v>
      </c>
      <c r="V1349" s="48">
        <f t="shared" si="357"/>
        <v>0</v>
      </c>
      <c r="W1349" s="47">
        <v>0</v>
      </c>
      <c r="X1349" s="48">
        <f t="shared" si="358"/>
        <v>0</v>
      </c>
      <c r="Y1349" s="47">
        <v>0</v>
      </c>
      <c r="Z1349" s="48">
        <f t="shared" si="359"/>
        <v>0</v>
      </c>
      <c r="AA1349" s="47">
        <v>0</v>
      </c>
      <c r="AB1349" s="49">
        <f t="shared" si="360"/>
        <v>0</v>
      </c>
      <c r="AC1349" s="43">
        <f t="shared" si="363"/>
        <v>2.762</v>
      </c>
      <c r="AD1349" s="49">
        <f t="shared" si="361"/>
        <v>8.4762667599608417</v>
      </c>
    </row>
    <row r="1350" spans="1:30" x14ac:dyDescent="0.25">
      <c r="A1350" s="45">
        <v>40064</v>
      </c>
      <c r="B1350" s="46" t="s">
        <v>213</v>
      </c>
      <c r="C1350" s="47">
        <v>0</v>
      </c>
      <c r="D1350" s="48">
        <f t="shared" si="362"/>
        <v>0</v>
      </c>
      <c r="E1350" s="47">
        <v>0</v>
      </c>
      <c r="F1350" s="48">
        <f t="shared" si="349"/>
        <v>0</v>
      </c>
      <c r="G1350" s="47">
        <v>0</v>
      </c>
      <c r="H1350" s="48">
        <f t="shared" si="354"/>
        <v>0</v>
      </c>
      <c r="I1350" s="47">
        <v>0</v>
      </c>
      <c r="J1350" s="48">
        <f t="shared" si="350"/>
        <v>0</v>
      </c>
      <c r="K1350" s="47">
        <v>0</v>
      </c>
      <c r="L1350" s="48">
        <f t="shared" si="351"/>
        <v>0</v>
      </c>
      <c r="M1350" s="47">
        <v>1.4510000000000001</v>
      </c>
      <c r="N1350" s="48">
        <f t="shared" si="352"/>
        <v>4.452955491927292</v>
      </c>
      <c r="O1350" s="47">
        <v>1.3140000000000001</v>
      </c>
      <c r="P1350" s="48">
        <f t="shared" si="353"/>
        <v>4.0325179299741292</v>
      </c>
      <c r="Q1350" s="47">
        <v>0</v>
      </c>
      <c r="R1350" s="48">
        <f t="shared" si="355"/>
        <v>0</v>
      </c>
      <c r="S1350" s="47">
        <v>0</v>
      </c>
      <c r="T1350" s="48">
        <f t="shared" si="356"/>
        <v>0</v>
      </c>
      <c r="U1350" s="47">
        <v>0</v>
      </c>
      <c r="V1350" s="48">
        <f t="shared" si="357"/>
        <v>0</v>
      </c>
      <c r="W1350" s="47">
        <v>0</v>
      </c>
      <c r="X1350" s="48">
        <f t="shared" si="358"/>
        <v>0</v>
      </c>
      <c r="Y1350" s="47">
        <v>0</v>
      </c>
      <c r="Z1350" s="48">
        <f t="shared" si="359"/>
        <v>0</v>
      </c>
      <c r="AA1350" s="47">
        <v>0</v>
      </c>
      <c r="AB1350" s="49">
        <f t="shared" si="360"/>
        <v>0</v>
      </c>
      <c r="AC1350" s="43">
        <f t="shared" si="363"/>
        <v>2.7650000000000001</v>
      </c>
      <c r="AD1350" s="49">
        <f t="shared" si="361"/>
        <v>8.4854734219014212</v>
      </c>
    </row>
    <row r="1351" spans="1:30" x14ac:dyDescent="0.25">
      <c r="A1351" s="45">
        <v>40065</v>
      </c>
      <c r="B1351" s="46" t="s">
        <v>214</v>
      </c>
      <c r="C1351" s="47">
        <v>0</v>
      </c>
      <c r="D1351" s="48">
        <f t="shared" si="362"/>
        <v>0</v>
      </c>
      <c r="E1351" s="47">
        <v>0</v>
      </c>
      <c r="F1351" s="48">
        <f t="shared" si="349"/>
        <v>0</v>
      </c>
      <c r="G1351" s="47">
        <v>0</v>
      </c>
      <c r="H1351" s="48">
        <f t="shared" si="354"/>
        <v>0</v>
      </c>
      <c r="I1351" s="47">
        <v>0</v>
      </c>
      <c r="J1351" s="48">
        <f t="shared" si="350"/>
        <v>0</v>
      </c>
      <c r="K1351" s="47">
        <v>0</v>
      </c>
      <c r="L1351" s="48">
        <f t="shared" si="351"/>
        <v>0</v>
      </c>
      <c r="M1351" s="47">
        <v>1.4510000000000001</v>
      </c>
      <c r="N1351" s="48">
        <f t="shared" si="352"/>
        <v>4.452955491927292</v>
      </c>
      <c r="O1351" s="47">
        <v>1.3129999999999999</v>
      </c>
      <c r="P1351" s="48">
        <f t="shared" si="353"/>
        <v>4.0294490426606027</v>
      </c>
      <c r="Q1351" s="47">
        <v>0</v>
      </c>
      <c r="R1351" s="48">
        <f t="shared" si="355"/>
        <v>0</v>
      </c>
      <c r="S1351" s="47">
        <v>0</v>
      </c>
      <c r="T1351" s="48">
        <f t="shared" si="356"/>
        <v>0</v>
      </c>
      <c r="U1351" s="47">
        <v>0</v>
      </c>
      <c r="V1351" s="48">
        <f t="shared" si="357"/>
        <v>0</v>
      </c>
      <c r="W1351" s="47">
        <v>0</v>
      </c>
      <c r="X1351" s="48">
        <f t="shared" si="358"/>
        <v>0</v>
      </c>
      <c r="Y1351" s="47">
        <v>0</v>
      </c>
      <c r="Z1351" s="48">
        <f t="shared" si="359"/>
        <v>0</v>
      </c>
      <c r="AA1351" s="47">
        <v>0</v>
      </c>
      <c r="AB1351" s="49">
        <f t="shared" si="360"/>
        <v>0</v>
      </c>
      <c r="AC1351" s="43">
        <f t="shared" si="363"/>
        <v>2.7640000000000002</v>
      </c>
      <c r="AD1351" s="49">
        <f t="shared" si="361"/>
        <v>8.4824045345878964</v>
      </c>
    </row>
    <row r="1352" spans="1:30" x14ac:dyDescent="0.25">
      <c r="A1352" s="45">
        <v>40066</v>
      </c>
      <c r="B1352" s="46" t="s">
        <v>215</v>
      </c>
      <c r="C1352" s="47">
        <v>0</v>
      </c>
      <c r="D1352" s="48">
        <f t="shared" si="362"/>
        <v>0</v>
      </c>
      <c r="E1352" s="47">
        <v>0</v>
      </c>
      <c r="F1352" s="48">
        <f t="shared" si="349"/>
        <v>0</v>
      </c>
      <c r="G1352" s="47">
        <v>0</v>
      </c>
      <c r="H1352" s="48">
        <f t="shared" si="354"/>
        <v>0</v>
      </c>
      <c r="I1352" s="47">
        <v>0</v>
      </c>
      <c r="J1352" s="48">
        <f t="shared" si="350"/>
        <v>0</v>
      </c>
      <c r="K1352" s="47">
        <v>0</v>
      </c>
      <c r="L1352" s="48">
        <f t="shared" si="351"/>
        <v>0</v>
      </c>
      <c r="M1352" s="47">
        <v>1.45</v>
      </c>
      <c r="N1352" s="48">
        <f t="shared" si="352"/>
        <v>4.4498866046137655</v>
      </c>
      <c r="O1352" s="47">
        <v>1.302</v>
      </c>
      <c r="P1352" s="48">
        <f t="shared" si="353"/>
        <v>3.9956912822118085</v>
      </c>
      <c r="Q1352" s="47">
        <v>0</v>
      </c>
      <c r="R1352" s="48">
        <f t="shared" si="355"/>
        <v>0</v>
      </c>
      <c r="S1352" s="47">
        <v>0</v>
      </c>
      <c r="T1352" s="48">
        <f t="shared" si="356"/>
        <v>0</v>
      </c>
      <c r="U1352" s="47">
        <v>0</v>
      </c>
      <c r="V1352" s="48">
        <f t="shared" si="357"/>
        <v>0</v>
      </c>
      <c r="W1352" s="47">
        <v>0</v>
      </c>
      <c r="X1352" s="48">
        <f t="shared" si="358"/>
        <v>0</v>
      </c>
      <c r="Y1352" s="47">
        <v>0</v>
      </c>
      <c r="Z1352" s="48">
        <f t="shared" si="359"/>
        <v>0</v>
      </c>
      <c r="AA1352" s="47">
        <v>0</v>
      </c>
      <c r="AB1352" s="49">
        <f t="shared" si="360"/>
        <v>0</v>
      </c>
      <c r="AC1352" s="43">
        <f t="shared" si="363"/>
        <v>2.7519999999999998</v>
      </c>
      <c r="AD1352" s="49">
        <f t="shared" si="361"/>
        <v>8.4455778868255731</v>
      </c>
    </row>
    <row r="1353" spans="1:30" x14ac:dyDescent="0.25">
      <c r="A1353" s="45">
        <v>40067</v>
      </c>
      <c r="B1353" s="46" t="s">
        <v>216</v>
      </c>
      <c r="C1353" s="47">
        <v>0</v>
      </c>
      <c r="D1353" s="48">
        <f t="shared" si="362"/>
        <v>0</v>
      </c>
      <c r="E1353" s="47">
        <v>0</v>
      </c>
      <c r="F1353" s="48">
        <f t="shared" si="349"/>
        <v>0</v>
      </c>
      <c r="G1353" s="47">
        <v>0</v>
      </c>
      <c r="H1353" s="48">
        <f t="shared" si="354"/>
        <v>0</v>
      </c>
      <c r="I1353" s="47">
        <v>0</v>
      </c>
      <c r="J1353" s="48">
        <f t="shared" si="350"/>
        <v>0</v>
      </c>
      <c r="K1353" s="47">
        <v>0</v>
      </c>
      <c r="L1353" s="48">
        <f t="shared" si="351"/>
        <v>0</v>
      </c>
      <c r="M1353" s="47">
        <v>1.454</v>
      </c>
      <c r="N1353" s="48">
        <f t="shared" si="352"/>
        <v>4.4621621538678724</v>
      </c>
      <c r="O1353" s="47">
        <v>1.3140000000000001</v>
      </c>
      <c r="P1353" s="48">
        <f t="shared" si="353"/>
        <v>4.0325179299741292</v>
      </c>
      <c r="Q1353" s="47">
        <v>0</v>
      </c>
      <c r="R1353" s="48">
        <f t="shared" si="355"/>
        <v>0</v>
      </c>
      <c r="S1353" s="47">
        <v>0</v>
      </c>
      <c r="T1353" s="48">
        <f t="shared" si="356"/>
        <v>0</v>
      </c>
      <c r="U1353" s="47">
        <v>0</v>
      </c>
      <c r="V1353" s="48">
        <f t="shared" si="357"/>
        <v>0</v>
      </c>
      <c r="W1353" s="47">
        <v>0</v>
      </c>
      <c r="X1353" s="48">
        <f t="shared" si="358"/>
        <v>0</v>
      </c>
      <c r="Y1353" s="47">
        <v>0</v>
      </c>
      <c r="Z1353" s="48">
        <f t="shared" si="359"/>
        <v>0</v>
      </c>
      <c r="AA1353" s="47">
        <v>0</v>
      </c>
      <c r="AB1353" s="49">
        <f t="shared" si="360"/>
        <v>0</v>
      </c>
      <c r="AC1353" s="43">
        <f t="shared" si="363"/>
        <v>2.7679999999999998</v>
      </c>
      <c r="AD1353" s="49">
        <f t="shared" si="361"/>
        <v>8.4946800838420007</v>
      </c>
    </row>
    <row r="1354" spans="1:30" x14ac:dyDescent="0.25">
      <c r="A1354" s="45">
        <v>40068</v>
      </c>
      <c r="B1354" s="46" t="s">
        <v>217</v>
      </c>
      <c r="C1354" s="47">
        <v>0</v>
      </c>
      <c r="D1354" s="48">
        <f t="shared" si="362"/>
        <v>0</v>
      </c>
      <c r="E1354" s="47">
        <v>0</v>
      </c>
      <c r="F1354" s="48">
        <f t="shared" si="349"/>
        <v>0</v>
      </c>
      <c r="G1354" s="47">
        <v>0</v>
      </c>
      <c r="H1354" s="48">
        <f t="shared" si="354"/>
        <v>0</v>
      </c>
      <c r="I1354" s="47">
        <v>0</v>
      </c>
      <c r="J1354" s="48">
        <f t="shared" si="350"/>
        <v>0</v>
      </c>
      <c r="K1354" s="47">
        <v>0</v>
      </c>
      <c r="L1354" s="48">
        <f t="shared" si="351"/>
        <v>0</v>
      </c>
      <c r="M1354" s="47">
        <v>1.454</v>
      </c>
      <c r="N1354" s="48">
        <f t="shared" si="352"/>
        <v>4.4621621538678724</v>
      </c>
      <c r="O1354" s="47">
        <v>1.3120000000000001</v>
      </c>
      <c r="P1354" s="48">
        <f t="shared" si="353"/>
        <v>4.0263801553470762</v>
      </c>
      <c r="Q1354" s="47">
        <v>0</v>
      </c>
      <c r="R1354" s="48">
        <f t="shared" si="355"/>
        <v>0</v>
      </c>
      <c r="S1354" s="47">
        <v>0</v>
      </c>
      <c r="T1354" s="48">
        <f t="shared" si="356"/>
        <v>0</v>
      </c>
      <c r="U1354" s="47">
        <v>0</v>
      </c>
      <c r="V1354" s="48">
        <f t="shared" si="357"/>
        <v>0</v>
      </c>
      <c r="W1354" s="47">
        <v>0</v>
      </c>
      <c r="X1354" s="48">
        <f t="shared" si="358"/>
        <v>0</v>
      </c>
      <c r="Y1354" s="47">
        <v>0</v>
      </c>
      <c r="Z1354" s="48">
        <f t="shared" si="359"/>
        <v>0</v>
      </c>
      <c r="AA1354" s="47">
        <v>0</v>
      </c>
      <c r="AB1354" s="49">
        <f t="shared" si="360"/>
        <v>0</v>
      </c>
      <c r="AC1354" s="43">
        <f t="shared" si="363"/>
        <v>2.766</v>
      </c>
      <c r="AD1354" s="49">
        <f t="shared" si="361"/>
        <v>8.4885423092149477</v>
      </c>
    </row>
    <row r="1355" spans="1:30" x14ac:dyDescent="0.25">
      <c r="A1355" s="45">
        <v>40069</v>
      </c>
      <c r="B1355" s="46" t="s">
        <v>218</v>
      </c>
      <c r="C1355" s="47">
        <v>0</v>
      </c>
      <c r="D1355" s="48">
        <f t="shared" si="362"/>
        <v>0</v>
      </c>
      <c r="E1355" s="47">
        <v>0</v>
      </c>
      <c r="F1355" s="48">
        <f t="shared" si="349"/>
        <v>0</v>
      </c>
      <c r="G1355" s="47">
        <v>0</v>
      </c>
      <c r="H1355" s="48">
        <f t="shared" si="354"/>
        <v>0</v>
      </c>
      <c r="I1355" s="47">
        <v>0</v>
      </c>
      <c r="J1355" s="48">
        <f t="shared" si="350"/>
        <v>0</v>
      </c>
      <c r="K1355" s="47">
        <v>0</v>
      </c>
      <c r="L1355" s="48">
        <f t="shared" si="351"/>
        <v>0</v>
      </c>
      <c r="M1355" s="47">
        <v>1.454</v>
      </c>
      <c r="N1355" s="48">
        <f t="shared" si="352"/>
        <v>4.4621621538678724</v>
      </c>
      <c r="O1355" s="47">
        <v>1.3109999999999999</v>
      </c>
      <c r="P1355" s="48">
        <f t="shared" si="353"/>
        <v>4.0233112680335488</v>
      </c>
      <c r="Q1355" s="47">
        <v>0</v>
      </c>
      <c r="R1355" s="48">
        <f t="shared" si="355"/>
        <v>0</v>
      </c>
      <c r="S1355" s="47">
        <v>0</v>
      </c>
      <c r="T1355" s="48">
        <f t="shared" si="356"/>
        <v>0</v>
      </c>
      <c r="U1355" s="47">
        <v>0</v>
      </c>
      <c r="V1355" s="48">
        <f t="shared" si="357"/>
        <v>0</v>
      </c>
      <c r="W1355" s="47">
        <v>0</v>
      </c>
      <c r="X1355" s="48">
        <f t="shared" si="358"/>
        <v>0</v>
      </c>
      <c r="Y1355" s="47">
        <v>0</v>
      </c>
      <c r="Z1355" s="48">
        <f t="shared" si="359"/>
        <v>0</v>
      </c>
      <c r="AA1355" s="47">
        <v>0</v>
      </c>
      <c r="AB1355" s="49">
        <f t="shared" si="360"/>
        <v>0</v>
      </c>
      <c r="AC1355" s="43">
        <f t="shared" si="363"/>
        <v>2.7649999999999997</v>
      </c>
      <c r="AD1355" s="49">
        <f t="shared" si="361"/>
        <v>8.4854734219014194</v>
      </c>
    </row>
    <row r="1356" spans="1:30" x14ac:dyDescent="0.25">
      <c r="A1356" s="45">
        <v>40070</v>
      </c>
      <c r="B1356" s="46" t="s">
        <v>219</v>
      </c>
      <c r="C1356" s="47">
        <v>0</v>
      </c>
      <c r="D1356" s="48">
        <f t="shared" si="362"/>
        <v>0</v>
      </c>
      <c r="E1356" s="47">
        <v>0</v>
      </c>
      <c r="F1356" s="48">
        <f t="shared" ref="F1356:F1419" si="364">E1356*1000000/325851</f>
        <v>0</v>
      </c>
      <c r="G1356" s="47">
        <v>0</v>
      </c>
      <c r="H1356" s="48">
        <f t="shared" si="354"/>
        <v>0</v>
      </c>
      <c r="I1356" s="47">
        <v>0</v>
      </c>
      <c r="J1356" s="48">
        <f t="shared" ref="J1356:J1419" si="365">I1356*1000000/325851</f>
        <v>0</v>
      </c>
      <c r="K1356" s="47">
        <v>0</v>
      </c>
      <c r="L1356" s="48">
        <f t="shared" ref="L1356:L1419" si="366">K1356*1000000/325851</f>
        <v>0</v>
      </c>
      <c r="M1356" s="47">
        <v>1.454</v>
      </c>
      <c r="N1356" s="48">
        <f t="shared" ref="N1356:N1419" si="367">M1356*1000000/325851</f>
        <v>4.4621621538678724</v>
      </c>
      <c r="O1356" s="47">
        <v>1.2529999999999999</v>
      </c>
      <c r="P1356" s="48">
        <f t="shared" ref="P1356:P1419" si="368">O1356*1000000/325851</f>
        <v>3.8453158038489983</v>
      </c>
      <c r="Q1356" s="47">
        <v>0</v>
      </c>
      <c r="R1356" s="48">
        <f t="shared" si="355"/>
        <v>0</v>
      </c>
      <c r="S1356" s="47">
        <v>0</v>
      </c>
      <c r="T1356" s="48">
        <f t="shared" si="356"/>
        <v>0</v>
      </c>
      <c r="U1356" s="47">
        <v>0</v>
      </c>
      <c r="V1356" s="48">
        <f t="shared" si="357"/>
        <v>0</v>
      </c>
      <c r="W1356" s="47">
        <v>0</v>
      </c>
      <c r="X1356" s="48">
        <f t="shared" si="358"/>
        <v>0</v>
      </c>
      <c r="Y1356" s="47">
        <v>0</v>
      </c>
      <c r="Z1356" s="48">
        <f t="shared" si="359"/>
        <v>0</v>
      </c>
      <c r="AA1356" s="47">
        <v>0</v>
      </c>
      <c r="AB1356" s="49">
        <f t="shared" si="360"/>
        <v>0</v>
      </c>
      <c r="AC1356" s="43">
        <f t="shared" si="363"/>
        <v>2.7069999999999999</v>
      </c>
      <c r="AD1356" s="49">
        <f t="shared" si="361"/>
        <v>8.3074779577168698</v>
      </c>
    </row>
    <row r="1357" spans="1:30" x14ac:dyDescent="0.25">
      <c r="A1357" s="45">
        <v>40071</v>
      </c>
      <c r="B1357" s="46" t="s">
        <v>220</v>
      </c>
      <c r="C1357" s="47">
        <v>0</v>
      </c>
      <c r="D1357" s="48">
        <f t="shared" si="362"/>
        <v>0</v>
      </c>
      <c r="E1357" s="47">
        <v>0</v>
      </c>
      <c r="F1357" s="48">
        <f t="shared" si="364"/>
        <v>0</v>
      </c>
      <c r="G1357" s="47">
        <v>0</v>
      </c>
      <c r="H1357" s="48">
        <f t="shared" ref="H1357:H1420" si="369">G1357*1000000/325851</f>
        <v>0</v>
      </c>
      <c r="I1357" s="47">
        <v>0</v>
      </c>
      <c r="J1357" s="48">
        <f t="shared" si="365"/>
        <v>0</v>
      </c>
      <c r="K1357" s="47">
        <v>0</v>
      </c>
      <c r="L1357" s="48">
        <f t="shared" si="366"/>
        <v>0</v>
      </c>
      <c r="M1357" s="47">
        <v>1.454</v>
      </c>
      <c r="N1357" s="48">
        <f t="shared" si="367"/>
        <v>4.4621621538678724</v>
      </c>
      <c r="O1357" s="47">
        <v>1.31</v>
      </c>
      <c r="P1357" s="48">
        <f t="shared" si="368"/>
        <v>4.0202423807200223</v>
      </c>
      <c r="Q1357" s="47">
        <v>0</v>
      </c>
      <c r="R1357" s="48">
        <f t="shared" ref="R1357:R1420" si="370">Q1357*1000000/325851</f>
        <v>0</v>
      </c>
      <c r="S1357" s="47">
        <v>0</v>
      </c>
      <c r="T1357" s="48">
        <f t="shared" ref="T1357:T1420" si="371">S1357*1000000/325851</f>
        <v>0</v>
      </c>
      <c r="U1357" s="47">
        <v>0</v>
      </c>
      <c r="V1357" s="48">
        <f t="shared" ref="V1357:V1420" si="372">U1357*1000000/325851</f>
        <v>0</v>
      </c>
      <c r="W1357" s="47">
        <v>0</v>
      </c>
      <c r="X1357" s="48">
        <f t="shared" ref="X1357:X1420" si="373">W1357*1000000/325851</f>
        <v>0</v>
      </c>
      <c r="Y1357" s="47">
        <v>0</v>
      </c>
      <c r="Z1357" s="48">
        <f t="shared" ref="Z1357:Z1420" si="374">Y1357*1000000/325851</f>
        <v>0</v>
      </c>
      <c r="AA1357" s="47">
        <v>0</v>
      </c>
      <c r="AB1357" s="49">
        <f t="shared" ref="AB1357:AB1420" si="375">AA1357*1000000/325851</f>
        <v>0</v>
      </c>
      <c r="AC1357" s="43">
        <f t="shared" si="363"/>
        <v>2.7640000000000002</v>
      </c>
      <c r="AD1357" s="49">
        <f t="shared" ref="AD1357:AD1420" si="376">AC1357*1000000/325851</f>
        <v>8.4824045345878964</v>
      </c>
    </row>
    <row r="1358" spans="1:30" x14ac:dyDescent="0.25">
      <c r="A1358" s="45">
        <v>40072</v>
      </c>
      <c r="B1358" s="126" t="s">
        <v>221</v>
      </c>
      <c r="C1358" s="43">
        <v>0</v>
      </c>
      <c r="D1358" s="48">
        <f t="shared" si="362"/>
        <v>0</v>
      </c>
      <c r="E1358" s="43">
        <v>0</v>
      </c>
      <c r="F1358" s="48">
        <f t="shared" si="364"/>
        <v>0</v>
      </c>
      <c r="G1358" s="43">
        <v>0</v>
      </c>
      <c r="H1358" s="48">
        <f t="shared" si="369"/>
        <v>0</v>
      </c>
      <c r="I1358" s="43">
        <v>0</v>
      </c>
      <c r="J1358" s="48">
        <f t="shared" si="365"/>
        <v>0</v>
      </c>
      <c r="K1358" s="43">
        <v>0</v>
      </c>
      <c r="L1358" s="48">
        <f t="shared" si="366"/>
        <v>0</v>
      </c>
      <c r="M1358" s="43">
        <v>1.4550000000000001</v>
      </c>
      <c r="N1358" s="48">
        <f t="shared" si="367"/>
        <v>4.4652310411813989</v>
      </c>
      <c r="O1358" s="43">
        <v>1.3069999999999999</v>
      </c>
      <c r="P1358" s="48">
        <f t="shared" si="368"/>
        <v>4.0110357187794419</v>
      </c>
      <c r="Q1358" s="43">
        <v>0</v>
      </c>
      <c r="R1358" s="48">
        <f t="shared" si="370"/>
        <v>0</v>
      </c>
      <c r="S1358" s="43">
        <v>0</v>
      </c>
      <c r="T1358" s="48">
        <f t="shared" si="371"/>
        <v>0</v>
      </c>
      <c r="U1358" s="43">
        <v>0</v>
      </c>
      <c r="V1358" s="48">
        <f t="shared" si="372"/>
        <v>0</v>
      </c>
      <c r="W1358" s="43">
        <v>0.42899999999999999</v>
      </c>
      <c r="X1358" s="48">
        <f t="shared" si="373"/>
        <v>1.3165526575029691</v>
      </c>
      <c r="Y1358" s="43">
        <v>0</v>
      </c>
      <c r="Z1358" s="48">
        <f t="shared" si="374"/>
        <v>0</v>
      </c>
      <c r="AA1358" s="43">
        <v>0</v>
      </c>
      <c r="AB1358" s="49">
        <f t="shared" si="375"/>
        <v>0</v>
      </c>
      <c r="AC1358" s="43">
        <f t="shared" ref="AC1358:AC1421" si="377">C1358+E1358+G1358+I1358+K1358+M1358+O1358+Q1358+S1358+U1358+W1358+Y1358+AA1358</f>
        <v>3.1909999999999998</v>
      </c>
      <c r="AD1358" s="49">
        <f t="shared" si="376"/>
        <v>9.7928194174638108</v>
      </c>
    </row>
    <row r="1359" spans="1:30" x14ac:dyDescent="0.25">
      <c r="A1359" s="45">
        <v>40073</v>
      </c>
      <c r="B1359" s="126" t="s">
        <v>222</v>
      </c>
      <c r="C1359" s="43">
        <v>0</v>
      </c>
      <c r="D1359" s="48">
        <f t="shared" si="362"/>
        <v>0</v>
      </c>
      <c r="E1359" s="43">
        <v>0</v>
      </c>
      <c r="F1359" s="48">
        <f t="shared" si="364"/>
        <v>0</v>
      </c>
      <c r="G1359" s="43">
        <v>0</v>
      </c>
      <c r="H1359" s="48">
        <f t="shared" si="369"/>
        <v>0</v>
      </c>
      <c r="I1359" s="43">
        <v>0.58199999999999996</v>
      </c>
      <c r="J1359" s="48">
        <f t="shared" si="365"/>
        <v>1.7860924164725596</v>
      </c>
      <c r="K1359" s="43">
        <v>0.21199999999999999</v>
      </c>
      <c r="L1359" s="48">
        <f t="shared" si="366"/>
        <v>0.65060411046766775</v>
      </c>
      <c r="M1359" s="43">
        <v>0.53500000000000003</v>
      </c>
      <c r="N1359" s="48">
        <f t="shared" si="367"/>
        <v>1.6418547127368031</v>
      </c>
      <c r="O1359" s="43">
        <v>0.82499999999999996</v>
      </c>
      <c r="P1359" s="48">
        <f t="shared" si="368"/>
        <v>2.5318320336595561</v>
      </c>
      <c r="Q1359" s="43">
        <v>0</v>
      </c>
      <c r="R1359" s="48">
        <f t="shared" si="370"/>
        <v>0</v>
      </c>
      <c r="S1359" s="43">
        <v>0</v>
      </c>
      <c r="T1359" s="48">
        <f t="shared" si="371"/>
        <v>0</v>
      </c>
      <c r="U1359" s="43">
        <v>0</v>
      </c>
      <c r="V1359" s="48">
        <f t="shared" si="372"/>
        <v>0</v>
      </c>
      <c r="W1359" s="43">
        <v>0.39100000000000001</v>
      </c>
      <c r="X1359" s="48">
        <f t="shared" si="373"/>
        <v>1.1999349395889531</v>
      </c>
      <c r="Y1359" s="43">
        <v>0</v>
      </c>
      <c r="Z1359" s="48">
        <f t="shared" si="374"/>
        <v>0</v>
      </c>
      <c r="AA1359" s="43">
        <v>0</v>
      </c>
      <c r="AB1359" s="49">
        <f t="shared" si="375"/>
        <v>0</v>
      </c>
      <c r="AC1359" s="43">
        <f t="shared" si="377"/>
        <v>2.5449999999999999</v>
      </c>
      <c r="AD1359" s="49">
        <f t="shared" si="376"/>
        <v>7.81031821292554</v>
      </c>
    </row>
    <row r="1360" spans="1:30" x14ac:dyDescent="0.25">
      <c r="A1360" s="45">
        <v>40074</v>
      </c>
      <c r="B1360" s="126" t="s">
        <v>223</v>
      </c>
      <c r="C1360" s="43">
        <v>0</v>
      </c>
      <c r="D1360" s="48">
        <f t="shared" si="362"/>
        <v>0</v>
      </c>
      <c r="E1360" s="43">
        <v>0</v>
      </c>
      <c r="F1360" s="48">
        <f t="shared" si="364"/>
        <v>0</v>
      </c>
      <c r="G1360" s="43">
        <v>0</v>
      </c>
      <c r="H1360" s="48">
        <f t="shared" si="369"/>
        <v>0</v>
      </c>
      <c r="I1360" s="43">
        <v>0.40500000000000003</v>
      </c>
      <c r="J1360" s="48">
        <f t="shared" si="365"/>
        <v>1.2428993619783275</v>
      </c>
      <c r="K1360" s="43">
        <v>0.20899999999999999</v>
      </c>
      <c r="L1360" s="48">
        <f t="shared" si="366"/>
        <v>0.64139744852708758</v>
      </c>
      <c r="M1360" s="43">
        <v>0.90900000000000003</v>
      </c>
      <c r="N1360" s="48">
        <f t="shared" si="367"/>
        <v>2.7896185679958019</v>
      </c>
      <c r="O1360" s="43">
        <v>0.71599999999999997</v>
      </c>
      <c r="P1360" s="48">
        <f t="shared" si="368"/>
        <v>2.197323316485142</v>
      </c>
      <c r="Q1360" s="43">
        <v>0</v>
      </c>
      <c r="R1360" s="48">
        <f t="shared" si="370"/>
        <v>0</v>
      </c>
      <c r="S1360" s="43">
        <v>0</v>
      </c>
      <c r="T1360" s="48">
        <f t="shared" si="371"/>
        <v>0</v>
      </c>
      <c r="U1360" s="43">
        <v>0</v>
      </c>
      <c r="V1360" s="48">
        <f t="shared" si="372"/>
        <v>0</v>
      </c>
      <c r="W1360" s="43">
        <v>0</v>
      </c>
      <c r="X1360" s="48">
        <f t="shared" si="373"/>
        <v>0</v>
      </c>
      <c r="Y1360" s="43">
        <v>0</v>
      </c>
      <c r="Z1360" s="48">
        <f t="shared" si="374"/>
        <v>0</v>
      </c>
      <c r="AA1360" s="43">
        <v>0</v>
      </c>
      <c r="AB1360" s="49">
        <f t="shared" si="375"/>
        <v>0</v>
      </c>
      <c r="AC1360" s="43">
        <f t="shared" si="377"/>
        <v>2.2389999999999999</v>
      </c>
      <c r="AD1360" s="49">
        <f t="shared" si="376"/>
        <v>6.8712386949863591</v>
      </c>
    </row>
    <row r="1361" spans="1:30" x14ac:dyDescent="0.25">
      <c r="A1361" s="45">
        <v>40075</v>
      </c>
      <c r="B1361" s="126" t="s">
        <v>224</v>
      </c>
      <c r="C1361" s="43">
        <v>0</v>
      </c>
      <c r="D1361" s="48">
        <f t="shared" si="362"/>
        <v>0</v>
      </c>
      <c r="E1361" s="43">
        <v>0</v>
      </c>
      <c r="F1361" s="48">
        <f t="shared" si="364"/>
        <v>0</v>
      </c>
      <c r="G1361" s="43">
        <v>0</v>
      </c>
      <c r="H1361" s="48">
        <f t="shared" si="369"/>
        <v>0</v>
      </c>
      <c r="I1361" s="43">
        <v>0</v>
      </c>
      <c r="J1361" s="48">
        <f t="shared" si="365"/>
        <v>0</v>
      </c>
      <c r="K1361" s="43">
        <v>0</v>
      </c>
      <c r="L1361" s="48">
        <f t="shared" si="366"/>
        <v>0</v>
      </c>
      <c r="M1361" s="43">
        <v>1.468</v>
      </c>
      <c r="N1361" s="48">
        <f t="shared" si="367"/>
        <v>4.5051265762572461</v>
      </c>
      <c r="O1361" s="43">
        <v>1.321</v>
      </c>
      <c r="P1361" s="48">
        <f t="shared" si="368"/>
        <v>4.0540001411688165</v>
      </c>
      <c r="Q1361" s="43">
        <v>0</v>
      </c>
      <c r="R1361" s="48">
        <f t="shared" si="370"/>
        <v>0</v>
      </c>
      <c r="S1361" s="43">
        <v>0</v>
      </c>
      <c r="T1361" s="48">
        <f t="shared" si="371"/>
        <v>0</v>
      </c>
      <c r="U1361" s="43">
        <v>0</v>
      </c>
      <c r="V1361" s="48">
        <f t="shared" si="372"/>
        <v>0</v>
      </c>
      <c r="W1361" s="43">
        <v>0</v>
      </c>
      <c r="X1361" s="48">
        <f t="shared" si="373"/>
        <v>0</v>
      </c>
      <c r="Y1361" s="43">
        <v>0</v>
      </c>
      <c r="Z1361" s="48">
        <f t="shared" si="374"/>
        <v>0</v>
      </c>
      <c r="AA1361" s="43">
        <v>0</v>
      </c>
      <c r="AB1361" s="49">
        <f t="shared" si="375"/>
        <v>0</v>
      </c>
      <c r="AC1361" s="43">
        <f t="shared" si="377"/>
        <v>2.7889999999999997</v>
      </c>
      <c r="AD1361" s="49">
        <f t="shared" si="376"/>
        <v>8.5591267174260608</v>
      </c>
    </row>
    <row r="1362" spans="1:30" x14ac:dyDescent="0.25">
      <c r="A1362" s="45">
        <v>40076</v>
      </c>
      <c r="B1362" s="126" t="s">
        <v>225</v>
      </c>
      <c r="C1362" s="43">
        <v>0</v>
      </c>
      <c r="D1362" s="48">
        <f t="shared" si="362"/>
        <v>0</v>
      </c>
      <c r="E1362" s="43">
        <v>0</v>
      </c>
      <c r="F1362" s="48">
        <f t="shared" si="364"/>
        <v>0</v>
      </c>
      <c r="G1362" s="43">
        <v>0</v>
      </c>
      <c r="H1362" s="48">
        <f t="shared" si="369"/>
        <v>0</v>
      </c>
      <c r="I1362" s="43">
        <v>0.16</v>
      </c>
      <c r="J1362" s="48">
        <f t="shared" si="365"/>
        <v>0.49102197016427751</v>
      </c>
      <c r="K1362" s="43">
        <v>0</v>
      </c>
      <c r="L1362" s="48">
        <f t="shared" si="366"/>
        <v>0</v>
      </c>
      <c r="M1362" s="43">
        <v>1.214</v>
      </c>
      <c r="N1362" s="48">
        <f t="shared" si="367"/>
        <v>3.7256291986214558</v>
      </c>
      <c r="O1362" s="43">
        <v>1.3140000000000001</v>
      </c>
      <c r="P1362" s="48">
        <f t="shared" si="368"/>
        <v>4.0325179299741292</v>
      </c>
      <c r="Q1362" s="43">
        <v>0</v>
      </c>
      <c r="R1362" s="48">
        <f t="shared" si="370"/>
        <v>0</v>
      </c>
      <c r="S1362" s="43">
        <v>0</v>
      </c>
      <c r="T1362" s="48">
        <f t="shared" si="371"/>
        <v>0</v>
      </c>
      <c r="U1362" s="43">
        <v>0</v>
      </c>
      <c r="V1362" s="48">
        <f t="shared" si="372"/>
        <v>0</v>
      </c>
      <c r="W1362" s="43">
        <v>0</v>
      </c>
      <c r="X1362" s="48">
        <f t="shared" si="373"/>
        <v>0</v>
      </c>
      <c r="Y1362" s="43">
        <v>0</v>
      </c>
      <c r="Z1362" s="48">
        <f t="shared" si="374"/>
        <v>0</v>
      </c>
      <c r="AA1362" s="43">
        <v>0</v>
      </c>
      <c r="AB1362" s="49">
        <f t="shared" si="375"/>
        <v>0</v>
      </c>
      <c r="AC1362" s="43">
        <f t="shared" si="377"/>
        <v>2.6879999999999997</v>
      </c>
      <c r="AD1362" s="49">
        <f t="shared" si="376"/>
        <v>8.2491690987598609</v>
      </c>
    </row>
    <row r="1363" spans="1:30" x14ac:dyDescent="0.25">
      <c r="A1363" s="45">
        <v>40077</v>
      </c>
      <c r="B1363" s="126" t="s">
        <v>226</v>
      </c>
      <c r="C1363" s="43">
        <v>0</v>
      </c>
      <c r="D1363" s="48">
        <f t="shared" si="362"/>
        <v>0</v>
      </c>
      <c r="E1363" s="43">
        <v>0</v>
      </c>
      <c r="F1363" s="48">
        <f t="shared" si="364"/>
        <v>0</v>
      </c>
      <c r="G1363" s="43">
        <v>0</v>
      </c>
      <c r="H1363" s="48">
        <f t="shared" si="369"/>
        <v>0</v>
      </c>
      <c r="I1363" s="43">
        <v>0.90900000000000003</v>
      </c>
      <c r="J1363" s="48">
        <f t="shared" si="365"/>
        <v>2.7896185679958019</v>
      </c>
      <c r="K1363" s="43">
        <v>0.36499999999999999</v>
      </c>
      <c r="L1363" s="48">
        <f t="shared" si="366"/>
        <v>1.1201438694372581</v>
      </c>
      <c r="M1363" s="43">
        <v>0</v>
      </c>
      <c r="N1363" s="48">
        <f t="shared" si="367"/>
        <v>0</v>
      </c>
      <c r="O1363" s="43">
        <v>0.46800000000000003</v>
      </c>
      <c r="P1363" s="48">
        <f t="shared" si="368"/>
        <v>1.4362392627305118</v>
      </c>
      <c r="Q1363" s="43">
        <v>0</v>
      </c>
      <c r="R1363" s="48">
        <f t="shared" si="370"/>
        <v>0</v>
      </c>
      <c r="S1363" s="43">
        <v>0</v>
      </c>
      <c r="T1363" s="48">
        <f t="shared" si="371"/>
        <v>0</v>
      </c>
      <c r="U1363" s="43">
        <v>0</v>
      </c>
      <c r="V1363" s="48">
        <f t="shared" si="372"/>
        <v>0</v>
      </c>
      <c r="W1363" s="43">
        <v>0</v>
      </c>
      <c r="X1363" s="48">
        <f t="shared" si="373"/>
        <v>0</v>
      </c>
      <c r="Y1363" s="43">
        <v>0</v>
      </c>
      <c r="Z1363" s="48">
        <f t="shared" si="374"/>
        <v>0</v>
      </c>
      <c r="AA1363" s="43">
        <v>0</v>
      </c>
      <c r="AB1363" s="49">
        <f t="shared" si="375"/>
        <v>0</v>
      </c>
      <c r="AC1363" s="43">
        <f t="shared" si="377"/>
        <v>1.742</v>
      </c>
      <c r="AD1363" s="49">
        <f t="shared" si="376"/>
        <v>5.3460017001635718</v>
      </c>
    </row>
    <row r="1364" spans="1:30" x14ac:dyDescent="0.25">
      <c r="A1364" s="45">
        <v>40078</v>
      </c>
      <c r="B1364" s="126" t="s">
        <v>227</v>
      </c>
      <c r="C1364" s="43">
        <v>0</v>
      </c>
      <c r="D1364" s="48">
        <f t="shared" si="362"/>
        <v>0</v>
      </c>
      <c r="E1364" s="43">
        <v>0</v>
      </c>
      <c r="F1364" s="48">
        <f t="shared" si="364"/>
        <v>0</v>
      </c>
      <c r="G1364" s="43">
        <v>0</v>
      </c>
      <c r="H1364" s="48">
        <f t="shared" si="369"/>
        <v>0</v>
      </c>
      <c r="I1364" s="43">
        <v>0.89400000000000002</v>
      </c>
      <c r="J1364" s="48">
        <f t="shared" si="365"/>
        <v>2.7435852582929008</v>
      </c>
      <c r="K1364" s="43">
        <v>0.55100000000000005</v>
      </c>
      <c r="L1364" s="48">
        <f t="shared" si="366"/>
        <v>1.6909569097532309</v>
      </c>
      <c r="M1364" s="43">
        <v>0</v>
      </c>
      <c r="N1364" s="48">
        <f t="shared" si="367"/>
        <v>0</v>
      </c>
      <c r="O1364" s="43">
        <v>0</v>
      </c>
      <c r="P1364" s="48">
        <f t="shared" si="368"/>
        <v>0</v>
      </c>
      <c r="Q1364" s="43">
        <v>0</v>
      </c>
      <c r="R1364" s="48">
        <f t="shared" si="370"/>
        <v>0</v>
      </c>
      <c r="S1364" s="43">
        <v>0</v>
      </c>
      <c r="T1364" s="48">
        <f t="shared" si="371"/>
        <v>0</v>
      </c>
      <c r="U1364" s="43">
        <v>0</v>
      </c>
      <c r="V1364" s="48">
        <f t="shared" si="372"/>
        <v>0</v>
      </c>
      <c r="W1364" s="43">
        <v>0</v>
      </c>
      <c r="X1364" s="48">
        <f t="shared" si="373"/>
        <v>0</v>
      </c>
      <c r="Y1364" s="43">
        <v>0</v>
      </c>
      <c r="Z1364" s="48">
        <f t="shared" si="374"/>
        <v>0</v>
      </c>
      <c r="AA1364" s="43">
        <v>0</v>
      </c>
      <c r="AB1364" s="49">
        <f t="shared" si="375"/>
        <v>0</v>
      </c>
      <c r="AC1364" s="43">
        <f t="shared" si="377"/>
        <v>1.4450000000000001</v>
      </c>
      <c r="AD1364" s="49">
        <f t="shared" si="376"/>
        <v>4.4345421680461312</v>
      </c>
    </row>
    <row r="1365" spans="1:30" x14ac:dyDescent="0.25">
      <c r="A1365" s="45">
        <v>40079</v>
      </c>
      <c r="B1365" s="126" t="s">
        <v>228</v>
      </c>
      <c r="C1365" s="43">
        <v>0</v>
      </c>
      <c r="D1365" s="48">
        <f t="shared" si="362"/>
        <v>0</v>
      </c>
      <c r="E1365" s="43">
        <v>0</v>
      </c>
      <c r="F1365" s="48">
        <f t="shared" si="364"/>
        <v>0</v>
      </c>
      <c r="G1365" s="43">
        <v>0</v>
      </c>
      <c r="H1365" s="48">
        <f t="shared" si="369"/>
        <v>0</v>
      </c>
      <c r="I1365" s="43">
        <v>0.89400000000000002</v>
      </c>
      <c r="J1365" s="48">
        <f t="shared" si="365"/>
        <v>2.7435852582929008</v>
      </c>
      <c r="K1365" s="43">
        <v>0.54900000000000004</v>
      </c>
      <c r="L1365" s="48">
        <f t="shared" si="366"/>
        <v>1.6848191351261772</v>
      </c>
      <c r="M1365" s="43">
        <v>0</v>
      </c>
      <c r="N1365" s="48">
        <f t="shared" si="367"/>
        <v>0</v>
      </c>
      <c r="O1365" s="43">
        <v>0</v>
      </c>
      <c r="P1365" s="48">
        <f t="shared" si="368"/>
        <v>0</v>
      </c>
      <c r="Q1365" s="43">
        <v>0</v>
      </c>
      <c r="R1365" s="48">
        <f t="shared" si="370"/>
        <v>0</v>
      </c>
      <c r="S1365" s="43">
        <v>0</v>
      </c>
      <c r="T1365" s="48">
        <f t="shared" si="371"/>
        <v>0</v>
      </c>
      <c r="U1365" s="43">
        <v>0</v>
      </c>
      <c r="V1365" s="48">
        <f t="shared" si="372"/>
        <v>0</v>
      </c>
      <c r="W1365" s="43">
        <v>0</v>
      </c>
      <c r="X1365" s="48">
        <f t="shared" si="373"/>
        <v>0</v>
      </c>
      <c r="Y1365" s="43">
        <v>0</v>
      </c>
      <c r="Z1365" s="48">
        <f t="shared" si="374"/>
        <v>0</v>
      </c>
      <c r="AA1365" s="43">
        <v>0</v>
      </c>
      <c r="AB1365" s="49">
        <f t="shared" si="375"/>
        <v>0</v>
      </c>
      <c r="AC1365" s="43">
        <f t="shared" si="377"/>
        <v>1.4430000000000001</v>
      </c>
      <c r="AD1365" s="49">
        <f t="shared" si="376"/>
        <v>4.4284043934190782</v>
      </c>
    </row>
    <row r="1366" spans="1:30" x14ac:dyDescent="0.25">
      <c r="A1366" s="45">
        <v>40080</v>
      </c>
      <c r="B1366" s="126" t="s">
        <v>229</v>
      </c>
      <c r="C1366" s="43">
        <v>0</v>
      </c>
      <c r="D1366" s="48">
        <f t="shared" si="362"/>
        <v>0</v>
      </c>
      <c r="E1366" s="43">
        <v>0</v>
      </c>
      <c r="F1366" s="48">
        <f t="shared" si="364"/>
        <v>0</v>
      </c>
      <c r="G1366" s="43">
        <v>0</v>
      </c>
      <c r="H1366" s="48">
        <f t="shared" si="369"/>
        <v>0</v>
      </c>
      <c r="I1366" s="43">
        <v>0.89400000000000002</v>
      </c>
      <c r="J1366" s="48">
        <f t="shared" si="365"/>
        <v>2.7435852582929008</v>
      </c>
      <c r="K1366" s="43">
        <v>0.54900000000000004</v>
      </c>
      <c r="L1366" s="48">
        <f t="shared" si="366"/>
        <v>1.6848191351261772</v>
      </c>
      <c r="M1366" s="43">
        <v>0</v>
      </c>
      <c r="N1366" s="48">
        <f t="shared" si="367"/>
        <v>0</v>
      </c>
      <c r="O1366" s="43">
        <v>0</v>
      </c>
      <c r="P1366" s="48">
        <f t="shared" si="368"/>
        <v>0</v>
      </c>
      <c r="Q1366" s="43">
        <v>0</v>
      </c>
      <c r="R1366" s="48">
        <f t="shared" si="370"/>
        <v>0</v>
      </c>
      <c r="S1366" s="43">
        <v>0</v>
      </c>
      <c r="T1366" s="48">
        <f t="shared" si="371"/>
        <v>0</v>
      </c>
      <c r="U1366" s="43">
        <v>0.94799999999999995</v>
      </c>
      <c r="V1366" s="48">
        <f t="shared" si="372"/>
        <v>2.9093051732233444</v>
      </c>
      <c r="W1366" s="43">
        <v>0</v>
      </c>
      <c r="X1366" s="48">
        <f t="shared" si="373"/>
        <v>0</v>
      </c>
      <c r="Y1366" s="43">
        <v>0</v>
      </c>
      <c r="Z1366" s="48">
        <f t="shared" si="374"/>
        <v>0</v>
      </c>
      <c r="AA1366" s="43">
        <v>0</v>
      </c>
      <c r="AB1366" s="49">
        <f t="shared" si="375"/>
        <v>0</v>
      </c>
      <c r="AC1366" s="43">
        <f t="shared" si="377"/>
        <v>2.391</v>
      </c>
      <c r="AD1366" s="49">
        <f t="shared" si="376"/>
        <v>7.3377095666424221</v>
      </c>
    </row>
    <row r="1367" spans="1:30" x14ac:dyDescent="0.25">
      <c r="A1367" s="45">
        <v>40081</v>
      </c>
      <c r="B1367" s="126" t="s">
        <v>230</v>
      </c>
      <c r="C1367" s="43">
        <v>0</v>
      </c>
      <c r="D1367" s="48">
        <f t="shared" si="362"/>
        <v>0</v>
      </c>
      <c r="E1367" s="43">
        <v>0</v>
      </c>
      <c r="F1367" s="48">
        <f t="shared" si="364"/>
        <v>0</v>
      </c>
      <c r="G1367" s="43">
        <v>0</v>
      </c>
      <c r="H1367" s="48">
        <f t="shared" si="369"/>
        <v>0</v>
      </c>
      <c r="I1367" s="43">
        <v>0.89600000000000002</v>
      </c>
      <c r="J1367" s="48">
        <f t="shared" si="365"/>
        <v>2.7497230329199542</v>
      </c>
      <c r="K1367" s="43">
        <v>0.54800000000000004</v>
      </c>
      <c r="L1367" s="48">
        <f t="shared" si="366"/>
        <v>1.6817502478126505</v>
      </c>
      <c r="M1367" s="43">
        <v>0</v>
      </c>
      <c r="N1367" s="48">
        <f t="shared" si="367"/>
        <v>0</v>
      </c>
      <c r="O1367" s="43">
        <v>0</v>
      </c>
      <c r="P1367" s="48">
        <f t="shared" si="368"/>
        <v>0</v>
      </c>
      <c r="Q1367" s="43">
        <v>0</v>
      </c>
      <c r="R1367" s="48">
        <f t="shared" si="370"/>
        <v>0</v>
      </c>
      <c r="S1367" s="43">
        <v>0</v>
      </c>
      <c r="T1367" s="48">
        <f t="shared" si="371"/>
        <v>0</v>
      </c>
      <c r="U1367" s="43">
        <v>1.4770000000000001</v>
      </c>
      <c r="V1367" s="48">
        <f t="shared" si="372"/>
        <v>4.5327465620789873</v>
      </c>
      <c r="W1367" s="43">
        <v>0</v>
      </c>
      <c r="X1367" s="48">
        <f t="shared" si="373"/>
        <v>0</v>
      </c>
      <c r="Y1367" s="43">
        <v>0</v>
      </c>
      <c r="Z1367" s="48">
        <f t="shared" si="374"/>
        <v>0</v>
      </c>
      <c r="AA1367" s="43">
        <v>0</v>
      </c>
      <c r="AB1367" s="49">
        <f t="shared" si="375"/>
        <v>0</v>
      </c>
      <c r="AC1367" s="43">
        <f t="shared" si="377"/>
        <v>2.9210000000000003</v>
      </c>
      <c r="AD1367" s="49">
        <f t="shared" si="376"/>
        <v>8.9642198428115929</v>
      </c>
    </row>
    <row r="1368" spans="1:30" x14ac:dyDescent="0.25">
      <c r="A1368" s="45">
        <v>40082</v>
      </c>
      <c r="B1368" s="126" t="s">
        <v>231</v>
      </c>
      <c r="C1368" s="43">
        <v>0</v>
      </c>
      <c r="D1368" s="48">
        <f t="shared" si="362"/>
        <v>0</v>
      </c>
      <c r="E1368" s="43">
        <v>0</v>
      </c>
      <c r="F1368" s="48">
        <f t="shared" si="364"/>
        <v>0</v>
      </c>
      <c r="G1368" s="43">
        <v>0</v>
      </c>
      <c r="H1368" s="48">
        <f t="shared" si="369"/>
        <v>0</v>
      </c>
      <c r="I1368" s="43">
        <v>0.89800000000000002</v>
      </c>
      <c r="J1368" s="48">
        <f t="shared" si="365"/>
        <v>2.7558608075470077</v>
      </c>
      <c r="K1368" s="43">
        <v>0.54800000000000004</v>
      </c>
      <c r="L1368" s="48">
        <f t="shared" si="366"/>
        <v>1.6817502478126505</v>
      </c>
      <c r="M1368" s="43">
        <v>0</v>
      </c>
      <c r="N1368" s="48">
        <f t="shared" si="367"/>
        <v>0</v>
      </c>
      <c r="O1368" s="43">
        <v>0</v>
      </c>
      <c r="P1368" s="48">
        <f t="shared" si="368"/>
        <v>0</v>
      </c>
      <c r="Q1368" s="43">
        <v>0</v>
      </c>
      <c r="R1368" s="48">
        <f t="shared" si="370"/>
        <v>0</v>
      </c>
      <c r="S1368" s="43">
        <v>0</v>
      </c>
      <c r="T1368" s="48">
        <f t="shared" si="371"/>
        <v>0</v>
      </c>
      <c r="U1368" s="43">
        <v>1.4710000000000001</v>
      </c>
      <c r="V1368" s="48">
        <f t="shared" si="372"/>
        <v>4.5143332381978265</v>
      </c>
      <c r="W1368" s="43">
        <v>0</v>
      </c>
      <c r="X1368" s="48">
        <f t="shared" si="373"/>
        <v>0</v>
      </c>
      <c r="Y1368" s="43">
        <v>0</v>
      </c>
      <c r="Z1368" s="48">
        <f t="shared" si="374"/>
        <v>0</v>
      </c>
      <c r="AA1368" s="43">
        <v>0</v>
      </c>
      <c r="AB1368" s="49">
        <f t="shared" si="375"/>
        <v>0</v>
      </c>
      <c r="AC1368" s="43">
        <f t="shared" si="377"/>
        <v>2.9170000000000003</v>
      </c>
      <c r="AD1368" s="49">
        <f t="shared" si="376"/>
        <v>8.9519442935574869</v>
      </c>
    </row>
    <row r="1369" spans="1:30" x14ac:dyDescent="0.25">
      <c r="A1369" s="45">
        <v>40083</v>
      </c>
      <c r="B1369" s="126" t="s">
        <v>232</v>
      </c>
      <c r="C1369" s="43">
        <v>0</v>
      </c>
      <c r="D1369" s="48">
        <f t="shared" si="362"/>
        <v>0</v>
      </c>
      <c r="E1369" s="43">
        <v>0</v>
      </c>
      <c r="F1369" s="48">
        <f t="shared" si="364"/>
        <v>0</v>
      </c>
      <c r="G1369" s="43">
        <v>0</v>
      </c>
      <c r="H1369" s="48">
        <f t="shared" si="369"/>
        <v>0</v>
      </c>
      <c r="I1369" s="43">
        <v>0.90100000000000002</v>
      </c>
      <c r="J1369" s="48">
        <f t="shared" si="365"/>
        <v>2.7650674694875881</v>
      </c>
      <c r="K1369" s="43">
        <v>0.54700000000000004</v>
      </c>
      <c r="L1369" s="48">
        <f t="shared" si="366"/>
        <v>1.6786813604991238</v>
      </c>
      <c r="M1369" s="43">
        <v>0</v>
      </c>
      <c r="N1369" s="48">
        <f t="shared" si="367"/>
        <v>0</v>
      </c>
      <c r="O1369" s="43">
        <v>0</v>
      </c>
      <c r="P1369" s="48">
        <f t="shared" si="368"/>
        <v>0</v>
      </c>
      <c r="Q1369" s="43">
        <v>0</v>
      </c>
      <c r="R1369" s="48">
        <f t="shared" si="370"/>
        <v>0</v>
      </c>
      <c r="S1369" s="43">
        <v>0</v>
      </c>
      <c r="T1369" s="48">
        <f t="shared" si="371"/>
        <v>0</v>
      </c>
      <c r="U1369" s="43">
        <v>1.4670000000000001</v>
      </c>
      <c r="V1369" s="48">
        <f t="shared" si="372"/>
        <v>4.5020576889437196</v>
      </c>
      <c r="W1369" s="43">
        <v>0</v>
      </c>
      <c r="X1369" s="48">
        <f t="shared" si="373"/>
        <v>0</v>
      </c>
      <c r="Y1369" s="43">
        <v>0</v>
      </c>
      <c r="Z1369" s="48">
        <f t="shared" si="374"/>
        <v>0</v>
      </c>
      <c r="AA1369" s="43">
        <v>0</v>
      </c>
      <c r="AB1369" s="49">
        <f t="shared" si="375"/>
        <v>0</v>
      </c>
      <c r="AC1369" s="43">
        <f t="shared" si="377"/>
        <v>2.915</v>
      </c>
      <c r="AD1369" s="49">
        <f t="shared" si="376"/>
        <v>8.9458065189304321</v>
      </c>
    </row>
    <row r="1370" spans="1:30" x14ac:dyDescent="0.25">
      <c r="A1370" s="45">
        <v>40084</v>
      </c>
      <c r="B1370" s="126" t="s">
        <v>233</v>
      </c>
      <c r="C1370" s="43">
        <v>0</v>
      </c>
      <c r="D1370" s="48">
        <f t="shared" si="362"/>
        <v>0</v>
      </c>
      <c r="E1370" s="43">
        <v>0</v>
      </c>
      <c r="F1370" s="48">
        <f t="shared" si="364"/>
        <v>0</v>
      </c>
      <c r="G1370" s="43">
        <v>0</v>
      </c>
      <c r="H1370" s="48">
        <f t="shared" si="369"/>
        <v>0</v>
      </c>
      <c r="I1370" s="43">
        <v>0.89900000000000002</v>
      </c>
      <c r="J1370" s="48">
        <f t="shared" si="365"/>
        <v>2.7589296948605346</v>
      </c>
      <c r="K1370" s="43">
        <v>0.54500000000000004</v>
      </c>
      <c r="L1370" s="48">
        <f t="shared" si="366"/>
        <v>1.6725435858720703</v>
      </c>
      <c r="M1370" s="43">
        <v>0.77800000000000002</v>
      </c>
      <c r="N1370" s="48">
        <f t="shared" si="367"/>
        <v>2.3875943299237994</v>
      </c>
      <c r="O1370" s="43">
        <v>0</v>
      </c>
      <c r="P1370" s="48">
        <f t="shared" si="368"/>
        <v>0</v>
      </c>
      <c r="Q1370" s="43">
        <v>0</v>
      </c>
      <c r="R1370" s="48">
        <f t="shared" si="370"/>
        <v>0</v>
      </c>
      <c r="S1370" s="43">
        <v>0</v>
      </c>
      <c r="T1370" s="48">
        <f t="shared" si="371"/>
        <v>0</v>
      </c>
      <c r="U1370" s="43">
        <v>1.466</v>
      </c>
      <c r="V1370" s="48">
        <f t="shared" si="372"/>
        <v>4.4989888016301931</v>
      </c>
      <c r="W1370" s="43">
        <v>0</v>
      </c>
      <c r="X1370" s="48">
        <f t="shared" si="373"/>
        <v>0</v>
      </c>
      <c r="Y1370" s="43">
        <v>0</v>
      </c>
      <c r="Z1370" s="48">
        <f t="shared" si="374"/>
        <v>0</v>
      </c>
      <c r="AA1370" s="43">
        <v>0</v>
      </c>
      <c r="AB1370" s="49">
        <f t="shared" si="375"/>
        <v>0</v>
      </c>
      <c r="AC1370" s="43">
        <f t="shared" si="377"/>
        <v>3.6879999999999997</v>
      </c>
      <c r="AD1370" s="49">
        <f t="shared" si="376"/>
        <v>11.318056412286596</v>
      </c>
    </row>
    <row r="1371" spans="1:30" x14ac:dyDescent="0.25">
      <c r="A1371" s="45">
        <v>40085</v>
      </c>
      <c r="B1371" s="126" t="s">
        <v>234</v>
      </c>
      <c r="C1371" s="43">
        <v>0</v>
      </c>
      <c r="D1371" s="48">
        <f t="shared" si="362"/>
        <v>0</v>
      </c>
      <c r="E1371" s="43">
        <v>0</v>
      </c>
      <c r="F1371" s="48">
        <f t="shared" si="364"/>
        <v>0</v>
      </c>
      <c r="G1371" s="43">
        <v>0</v>
      </c>
      <c r="H1371" s="48">
        <f t="shared" si="369"/>
        <v>0</v>
      </c>
      <c r="I1371" s="43">
        <v>0.879</v>
      </c>
      <c r="J1371" s="48">
        <f t="shared" si="365"/>
        <v>2.6975519485899997</v>
      </c>
      <c r="K1371" s="43">
        <v>0.53300000000000003</v>
      </c>
      <c r="L1371" s="48">
        <f t="shared" si="366"/>
        <v>1.6357169381097496</v>
      </c>
      <c r="M1371" s="43">
        <v>1.171</v>
      </c>
      <c r="N1371" s="48">
        <f t="shared" si="367"/>
        <v>3.5936670441398064</v>
      </c>
      <c r="O1371" s="43">
        <v>0</v>
      </c>
      <c r="P1371" s="48">
        <f t="shared" si="368"/>
        <v>0</v>
      </c>
      <c r="Q1371" s="43">
        <v>0</v>
      </c>
      <c r="R1371" s="48">
        <f t="shared" si="370"/>
        <v>0</v>
      </c>
      <c r="S1371" s="43">
        <v>0</v>
      </c>
      <c r="T1371" s="48">
        <f t="shared" si="371"/>
        <v>0</v>
      </c>
      <c r="U1371" s="43">
        <v>1.4630000000000001</v>
      </c>
      <c r="V1371" s="48">
        <f t="shared" si="372"/>
        <v>4.4897821396896127</v>
      </c>
      <c r="W1371" s="43">
        <v>0</v>
      </c>
      <c r="X1371" s="48">
        <f t="shared" si="373"/>
        <v>0</v>
      </c>
      <c r="Y1371" s="43">
        <v>0</v>
      </c>
      <c r="Z1371" s="48">
        <f t="shared" si="374"/>
        <v>0</v>
      </c>
      <c r="AA1371" s="43">
        <v>0</v>
      </c>
      <c r="AB1371" s="49">
        <f t="shared" si="375"/>
        <v>0</v>
      </c>
      <c r="AC1371" s="43">
        <f t="shared" si="377"/>
        <v>4.0460000000000003</v>
      </c>
      <c r="AD1371" s="49">
        <f t="shared" si="376"/>
        <v>12.41671807052917</v>
      </c>
    </row>
    <row r="1372" spans="1:30" x14ac:dyDescent="0.25">
      <c r="A1372" s="45">
        <v>40086</v>
      </c>
      <c r="B1372" s="126" t="s">
        <v>235</v>
      </c>
      <c r="C1372" s="43">
        <v>0</v>
      </c>
      <c r="D1372" s="48">
        <f t="shared" si="362"/>
        <v>0</v>
      </c>
      <c r="E1372" s="43">
        <v>0</v>
      </c>
      <c r="F1372" s="48">
        <f t="shared" si="364"/>
        <v>0</v>
      </c>
      <c r="G1372" s="43">
        <v>0</v>
      </c>
      <c r="H1372" s="48">
        <f t="shared" si="369"/>
        <v>0</v>
      </c>
      <c r="I1372" s="43">
        <v>0.88100000000000001</v>
      </c>
      <c r="J1372" s="48">
        <f t="shared" si="365"/>
        <v>2.7036897232170531</v>
      </c>
      <c r="K1372" s="43">
        <v>0.53300000000000003</v>
      </c>
      <c r="L1372" s="48">
        <f t="shared" si="366"/>
        <v>1.6357169381097496</v>
      </c>
      <c r="M1372" s="43">
        <v>0</v>
      </c>
      <c r="N1372" s="48">
        <f t="shared" si="367"/>
        <v>0</v>
      </c>
      <c r="O1372" s="43">
        <v>0</v>
      </c>
      <c r="P1372" s="48">
        <f t="shared" si="368"/>
        <v>0</v>
      </c>
      <c r="Q1372" s="43">
        <v>0</v>
      </c>
      <c r="R1372" s="48">
        <f t="shared" si="370"/>
        <v>0</v>
      </c>
      <c r="S1372" s="43">
        <v>0</v>
      </c>
      <c r="T1372" s="48">
        <f t="shared" si="371"/>
        <v>0</v>
      </c>
      <c r="U1372" s="43">
        <v>1.4650000000000001</v>
      </c>
      <c r="V1372" s="48">
        <f t="shared" si="372"/>
        <v>4.4959199143166666</v>
      </c>
      <c r="W1372" s="43">
        <v>0</v>
      </c>
      <c r="X1372" s="48">
        <f t="shared" si="373"/>
        <v>0</v>
      </c>
      <c r="Y1372" s="43">
        <v>0</v>
      </c>
      <c r="Z1372" s="48">
        <f t="shared" si="374"/>
        <v>0</v>
      </c>
      <c r="AA1372" s="43">
        <v>0</v>
      </c>
      <c r="AB1372" s="49">
        <f t="shared" si="375"/>
        <v>0</v>
      </c>
      <c r="AC1372" s="43">
        <f t="shared" si="377"/>
        <v>2.8790000000000004</v>
      </c>
      <c r="AD1372" s="49">
        <f t="shared" si="376"/>
        <v>8.8353265756434709</v>
      </c>
    </row>
    <row r="1373" spans="1:30" x14ac:dyDescent="0.25">
      <c r="A1373" s="45">
        <v>40087</v>
      </c>
      <c r="B1373" s="126" t="s">
        <v>145</v>
      </c>
      <c r="C1373" s="43">
        <v>0</v>
      </c>
      <c r="D1373" s="48">
        <f t="shared" si="362"/>
        <v>0</v>
      </c>
      <c r="E1373" s="43">
        <v>0</v>
      </c>
      <c r="F1373" s="48">
        <f t="shared" si="364"/>
        <v>0</v>
      </c>
      <c r="G1373" s="43">
        <v>0</v>
      </c>
      <c r="H1373" s="48">
        <f t="shared" si="369"/>
        <v>0</v>
      </c>
      <c r="I1373" s="43">
        <v>0.879</v>
      </c>
      <c r="J1373" s="48">
        <f t="shared" si="365"/>
        <v>2.6975519485899997</v>
      </c>
      <c r="K1373" s="43">
        <v>0.53300000000000003</v>
      </c>
      <c r="L1373" s="48">
        <f t="shared" si="366"/>
        <v>1.6357169381097496</v>
      </c>
      <c r="M1373" s="43">
        <v>1.367</v>
      </c>
      <c r="N1373" s="48">
        <f t="shared" si="367"/>
        <v>4.1951689575910462</v>
      </c>
      <c r="O1373" s="43">
        <v>0</v>
      </c>
      <c r="P1373" s="48">
        <f t="shared" si="368"/>
        <v>0</v>
      </c>
      <c r="Q1373" s="43">
        <v>0</v>
      </c>
      <c r="R1373" s="48">
        <f t="shared" si="370"/>
        <v>0</v>
      </c>
      <c r="S1373" s="43">
        <v>0</v>
      </c>
      <c r="T1373" s="48">
        <f t="shared" si="371"/>
        <v>0</v>
      </c>
      <c r="U1373" s="43">
        <v>1.46</v>
      </c>
      <c r="V1373" s="48">
        <f t="shared" si="372"/>
        <v>4.4805754777490323</v>
      </c>
      <c r="W1373" s="43">
        <v>0</v>
      </c>
      <c r="X1373" s="48">
        <f t="shared" si="373"/>
        <v>0</v>
      </c>
      <c r="Y1373" s="43">
        <v>0</v>
      </c>
      <c r="Z1373" s="48">
        <f t="shared" si="374"/>
        <v>0</v>
      </c>
      <c r="AA1373" s="43">
        <v>0</v>
      </c>
      <c r="AB1373" s="49">
        <f t="shared" si="375"/>
        <v>0</v>
      </c>
      <c r="AC1373" s="43">
        <f t="shared" si="377"/>
        <v>4.2389999999999999</v>
      </c>
      <c r="AD1373" s="49">
        <f t="shared" si="376"/>
        <v>13.009013322039827</v>
      </c>
    </row>
    <row r="1374" spans="1:30" x14ac:dyDescent="0.25">
      <c r="A1374" s="45">
        <v>40088</v>
      </c>
      <c r="B1374" s="126" t="s">
        <v>146</v>
      </c>
      <c r="C1374" s="43">
        <v>0</v>
      </c>
      <c r="D1374" s="48">
        <f t="shared" si="362"/>
        <v>0</v>
      </c>
      <c r="E1374" s="43">
        <v>0</v>
      </c>
      <c r="F1374" s="48">
        <f t="shared" si="364"/>
        <v>0</v>
      </c>
      <c r="G1374" s="43">
        <v>0</v>
      </c>
      <c r="H1374" s="48">
        <f t="shared" si="369"/>
        <v>0</v>
      </c>
      <c r="I1374" s="43">
        <v>0.86199999999999999</v>
      </c>
      <c r="J1374" s="48">
        <f t="shared" si="365"/>
        <v>2.6453808642600452</v>
      </c>
      <c r="K1374" s="43">
        <v>0.317</v>
      </c>
      <c r="L1374" s="48">
        <f t="shared" si="366"/>
        <v>0.97283727838797485</v>
      </c>
      <c r="M1374" s="43">
        <v>1.4330000000000001</v>
      </c>
      <c r="N1374" s="48">
        <f t="shared" si="367"/>
        <v>4.3977155202838105</v>
      </c>
      <c r="O1374" s="43">
        <v>0.53800000000000003</v>
      </c>
      <c r="P1374" s="48">
        <f t="shared" si="368"/>
        <v>1.6510613746773832</v>
      </c>
      <c r="Q1374" s="43">
        <v>0</v>
      </c>
      <c r="R1374" s="48">
        <f t="shared" si="370"/>
        <v>0</v>
      </c>
      <c r="S1374" s="43">
        <v>0</v>
      </c>
      <c r="T1374" s="48">
        <f t="shared" si="371"/>
        <v>0</v>
      </c>
      <c r="U1374" s="43">
        <v>1.462</v>
      </c>
      <c r="V1374" s="48">
        <f t="shared" si="372"/>
        <v>4.4867132523760862</v>
      </c>
      <c r="W1374" s="43">
        <v>0</v>
      </c>
      <c r="X1374" s="48">
        <f t="shared" si="373"/>
        <v>0</v>
      </c>
      <c r="Y1374" s="43">
        <v>0</v>
      </c>
      <c r="Z1374" s="48">
        <f t="shared" si="374"/>
        <v>0</v>
      </c>
      <c r="AA1374" s="43">
        <v>0</v>
      </c>
      <c r="AB1374" s="49">
        <f t="shared" si="375"/>
        <v>0</v>
      </c>
      <c r="AC1374" s="43">
        <f t="shared" si="377"/>
        <v>4.6120000000000001</v>
      </c>
      <c r="AD1374" s="49">
        <f t="shared" si="376"/>
        <v>14.1537082899853</v>
      </c>
    </row>
    <row r="1375" spans="1:30" x14ac:dyDescent="0.25">
      <c r="A1375" s="45">
        <v>40089</v>
      </c>
      <c r="B1375" s="126" t="s">
        <v>147</v>
      </c>
      <c r="C1375" s="43">
        <v>0</v>
      </c>
      <c r="D1375" s="48">
        <f t="shared" si="362"/>
        <v>0</v>
      </c>
      <c r="E1375" s="43">
        <v>0</v>
      </c>
      <c r="F1375" s="48">
        <f t="shared" si="364"/>
        <v>0</v>
      </c>
      <c r="G1375" s="43">
        <v>0</v>
      </c>
      <c r="H1375" s="48">
        <f t="shared" si="369"/>
        <v>0</v>
      </c>
      <c r="I1375" s="43">
        <v>0.85599999999999998</v>
      </c>
      <c r="J1375" s="48">
        <f t="shared" si="365"/>
        <v>2.6269675403788848</v>
      </c>
      <c r="K1375" s="43">
        <v>0</v>
      </c>
      <c r="L1375" s="48">
        <f t="shared" si="366"/>
        <v>0</v>
      </c>
      <c r="M1375" s="43">
        <v>1.425</v>
      </c>
      <c r="N1375" s="48">
        <f t="shared" si="367"/>
        <v>4.3731644217755967</v>
      </c>
      <c r="O1375" s="43">
        <v>1.351</v>
      </c>
      <c r="P1375" s="48">
        <f t="shared" si="368"/>
        <v>4.1460667605746186</v>
      </c>
      <c r="Q1375" s="43">
        <v>0</v>
      </c>
      <c r="R1375" s="48">
        <f t="shared" si="370"/>
        <v>0</v>
      </c>
      <c r="S1375" s="43">
        <v>0</v>
      </c>
      <c r="T1375" s="48">
        <f t="shared" si="371"/>
        <v>0</v>
      </c>
      <c r="U1375" s="43">
        <v>1.3280000000000001</v>
      </c>
      <c r="V1375" s="48">
        <f t="shared" si="372"/>
        <v>4.0754823523635038</v>
      </c>
      <c r="W1375" s="43">
        <v>0</v>
      </c>
      <c r="X1375" s="48">
        <f t="shared" si="373"/>
        <v>0</v>
      </c>
      <c r="Y1375" s="43">
        <v>0</v>
      </c>
      <c r="Z1375" s="48">
        <f t="shared" si="374"/>
        <v>0</v>
      </c>
      <c r="AA1375" s="43">
        <v>0</v>
      </c>
      <c r="AB1375" s="49">
        <f t="shared" si="375"/>
        <v>0</v>
      </c>
      <c r="AC1375" s="43">
        <f t="shared" si="377"/>
        <v>4.96</v>
      </c>
      <c r="AD1375" s="49">
        <f t="shared" si="376"/>
        <v>15.221681075092604</v>
      </c>
    </row>
    <row r="1376" spans="1:30" x14ac:dyDescent="0.25">
      <c r="A1376" s="45">
        <v>40090</v>
      </c>
      <c r="B1376" s="126" t="s">
        <v>148</v>
      </c>
      <c r="C1376" s="43">
        <v>0</v>
      </c>
      <c r="D1376" s="48">
        <f t="shared" si="362"/>
        <v>0</v>
      </c>
      <c r="E1376" s="43">
        <v>0</v>
      </c>
      <c r="F1376" s="48">
        <f t="shared" si="364"/>
        <v>0</v>
      </c>
      <c r="G1376" s="43">
        <v>0</v>
      </c>
      <c r="H1376" s="48">
        <f t="shared" si="369"/>
        <v>0</v>
      </c>
      <c r="I1376" s="43">
        <v>0.85</v>
      </c>
      <c r="J1376" s="48">
        <f t="shared" si="365"/>
        <v>2.6085542164977245</v>
      </c>
      <c r="K1376" s="43">
        <v>0</v>
      </c>
      <c r="L1376" s="48">
        <f t="shared" si="366"/>
        <v>0</v>
      </c>
      <c r="M1376" s="43">
        <v>1.4239999999999999</v>
      </c>
      <c r="N1376" s="48">
        <f t="shared" si="367"/>
        <v>4.3700955344620702</v>
      </c>
      <c r="O1376" s="43">
        <v>1.3360000000000001</v>
      </c>
      <c r="P1376" s="48">
        <f t="shared" si="368"/>
        <v>4.1000334508717176</v>
      </c>
      <c r="Q1376" s="43">
        <v>0</v>
      </c>
      <c r="R1376" s="48">
        <f t="shared" si="370"/>
        <v>0</v>
      </c>
      <c r="S1376" s="43">
        <v>0</v>
      </c>
      <c r="T1376" s="48">
        <f t="shared" si="371"/>
        <v>0</v>
      </c>
      <c r="U1376" s="43">
        <v>1.4630000000000001</v>
      </c>
      <c r="V1376" s="48">
        <f t="shared" si="372"/>
        <v>4.4897821396896127</v>
      </c>
      <c r="W1376" s="43">
        <v>0</v>
      </c>
      <c r="X1376" s="48">
        <f t="shared" si="373"/>
        <v>0</v>
      </c>
      <c r="Y1376" s="43">
        <v>0</v>
      </c>
      <c r="Z1376" s="48">
        <f t="shared" si="374"/>
        <v>0</v>
      </c>
      <c r="AA1376" s="43">
        <v>0</v>
      </c>
      <c r="AB1376" s="49">
        <f t="shared" si="375"/>
        <v>0</v>
      </c>
      <c r="AC1376" s="43">
        <f t="shared" si="377"/>
        <v>5.0730000000000004</v>
      </c>
      <c r="AD1376" s="49">
        <f t="shared" si="376"/>
        <v>15.568465341521124</v>
      </c>
    </row>
    <row r="1377" spans="1:30" x14ac:dyDescent="0.25">
      <c r="A1377" s="45">
        <v>40091</v>
      </c>
      <c r="B1377" s="126" t="s">
        <v>149</v>
      </c>
      <c r="C1377" s="43">
        <v>0</v>
      </c>
      <c r="D1377" s="48">
        <f t="shared" si="362"/>
        <v>0</v>
      </c>
      <c r="E1377" s="43">
        <v>0</v>
      </c>
      <c r="F1377" s="48">
        <f t="shared" si="364"/>
        <v>0</v>
      </c>
      <c r="G1377" s="43">
        <v>0</v>
      </c>
      <c r="H1377" s="48">
        <f t="shared" si="369"/>
        <v>0</v>
      </c>
      <c r="I1377" s="43">
        <v>0.84199999999999997</v>
      </c>
      <c r="J1377" s="48">
        <f t="shared" si="365"/>
        <v>2.5840031179895107</v>
      </c>
      <c r="K1377" s="43">
        <v>0</v>
      </c>
      <c r="L1377" s="48">
        <f t="shared" si="366"/>
        <v>0</v>
      </c>
      <c r="M1377" s="43">
        <v>1.419</v>
      </c>
      <c r="N1377" s="48">
        <f t="shared" si="367"/>
        <v>4.3547510978944368</v>
      </c>
      <c r="O1377" s="43">
        <v>1.3260000000000001</v>
      </c>
      <c r="P1377" s="48">
        <f t="shared" si="368"/>
        <v>4.0693445777364499</v>
      </c>
      <c r="Q1377" s="43">
        <v>0</v>
      </c>
      <c r="R1377" s="48">
        <f t="shared" si="370"/>
        <v>0</v>
      </c>
      <c r="S1377" s="43">
        <v>0</v>
      </c>
      <c r="T1377" s="48">
        <f t="shared" si="371"/>
        <v>0</v>
      </c>
      <c r="U1377" s="43">
        <v>1.462</v>
      </c>
      <c r="V1377" s="48">
        <f t="shared" si="372"/>
        <v>4.4867132523760862</v>
      </c>
      <c r="W1377" s="43">
        <v>0</v>
      </c>
      <c r="X1377" s="48">
        <f t="shared" si="373"/>
        <v>0</v>
      </c>
      <c r="Y1377" s="43">
        <v>0</v>
      </c>
      <c r="Z1377" s="48">
        <f t="shared" si="374"/>
        <v>0</v>
      </c>
      <c r="AA1377" s="43">
        <v>0</v>
      </c>
      <c r="AB1377" s="49">
        <f t="shared" si="375"/>
        <v>0</v>
      </c>
      <c r="AC1377" s="43">
        <f t="shared" si="377"/>
        <v>5.0490000000000004</v>
      </c>
      <c r="AD1377" s="49">
        <f t="shared" si="376"/>
        <v>15.494812045996483</v>
      </c>
    </row>
    <row r="1378" spans="1:30" x14ac:dyDescent="0.25">
      <c r="A1378" s="45">
        <v>40092</v>
      </c>
      <c r="B1378" s="126" t="s">
        <v>150</v>
      </c>
      <c r="C1378" s="43">
        <v>0</v>
      </c>
      <c r="D1378" s="48">
        <f t="shared" si="362"/>
        <v>0</v>
      </c>
      <c r="E1378" s="43">
        <v>0</v>
      </c>
      <c r="F1378" s="48">
        <f t="shared" si="364"/>
        <v>0</v>
      </c>
      <c r="G1378" s="43">
        <v>0</v>
      </c>
      <c r="H1378" s="48">
        <f t="shared" si="369"/>
        <v>0</v>
      </c>
      <c r="I1378" s="43">
        <v>0.83499999999999996</v>
      </c>
      <c r="J1378" s="48">
        <f t="shared" si="365"/>
        <v>2.5625209067948234</v>
      </c>
      <c r="K1378" s="43">
        <v>0</v>
      </c>
      <c r="L1378" s="48">
        <f t="shared" si="366"/>
        <v>0</v>
      </c>
      <c r="M1378" s="43">
        <v>1.4119999999999999</v>
      </c>
      <c r="N1378" s="48">
        <f t="shared" si="367"/>
        <v>4.3332688866997495</v>
      </c>
      <c r="O1378" s="43">
        <v>1.323</v>
      </c>
      <c r="P1378" s="48">
        <f t="shared" si="368"/>
        <v>4.0601379157958695</v>
      </c>
      <c r="Q1378" s="43">
        <v>0</v>
      </c>
      <c r="R1378" s="48">
        <f t="shared" si="370"/>
        <v>0</v>
      </c>
      <c r="S1378" s="43">
        <v>0</v>
      </c>
      <c r="T1378" s="48">
        <f t="shared" si="371"/>
        <v>0</v>
      </c>
      <c r="U1378" s="43">
        <v>1.4590000000000001</v>
      </c>
      <c r="V1378" s="48">
        <f t="shared" si="372"/>
        <v>4.4775065904355058</v>
      </c>
      <c r="W1378" s="43">
        <v>0</v>
      </c>
      <c r="X1378" s="48">
        <f t="shared" si="373"/>
        <v>0</v>
      </c>
      <c r="Y1378" s="43">
        <v>0</v>
      </c>
      <c r="Z1378" s="48">
        <f t="shared" si="374"/>
        <v>0</v>
      </c>
      <c r="AA1378" s="43">
        <v>0</v>
      </c>
      <c r="AB1378" s="49">
        <f t="shared" si="375"/>
        <v>0</v>
      </c>
      <c r="AC1378" s="43">
        <f t="shared" si="377"/>
        <v>5.0289999999999999</v>
      </c>
      <c r="AD1378" s="49">
        <f t="shared" si="376"/>
        <v>15.433434299725949</v>
      </c>
    </row>
    <row r="1379" spans="1:30" x14ac:dyDescent="0.25">
      <c r="A1379" s="45">
        <v>40093</v>
      </c>
      <c r="B1379" s="126" t="s">
        <v>151</v>
      </c>
      <c r="C1379" s="43">
        <v>0</v>
      </c>
      <c r="D1379" s="48">
        <f t="shared" si="362"/>
        <v>0</v>
      </c>
      <c r="E1379" s="43">
        <v>0</v>
      </c>
      <c r="F1379" s="48">
        <f t="shared" si="364"/>
        <v>0</v>
      </c>
      <c r="G1379" s="43">
        <v>0</v>
      </c>
      <c r="H1379" s="48">
        <f t="shared" si="369"/>
        <v>0</v>
      </c>
      <c r="I1379" s="43">
        <v>0.83399999999999996</v>
      </c>
      <c r="J1379" s="48">
        <f t="shared" si="365"/>
        <v>2.5594520194812969</v>
      </c>
      <c r="K1379" s="43">
        <v>0</v>
      </c>
      <c r="L1379" s="48">
        <f t="shared" si="366"/>
        <v>0</v>
      </c>
      <c r="M1379" s="43">
        <v>1.137</v>
      </c>
      <c r="N1379" s="48">
        <f t="shared" si="367"/>
        <v>3.4893248754798973</v>
      </c>
      <c r="O1379" s="43">
        <v>1.32</v>
      </c>
      <c r="P1379" s="48">
        <f t="shared" si="368"/>
        <v>4.05093125385529</v>
      </c>
      <c r="Q1379" s="43">
        <v>0</v>
      </c>
      <c r="R1379" s="48">
        <f t="shared" si="370"/>
        <v>0</v>
      </c>
      <c r="S1379" s="43">
        <v>0</v>
      </c>
      <c r="T1379" s="48">
        <f t="shared" si="371"/>
        <v>0</v>
      </c>
      <c r="U1379" s="43">
        <v>1.46</v>
      </c>
      <c r="V1379" s="48">
        <f t="shared" si="372"/>
        <v>4.4805754777490323</v>
      </c>
      <c r="W1379" s="43">
        <v>0</v>
      </c>
      <c r="X1379" s="48">
        <f t="shared" si="373"/>
        <v>0</v>
      </c>
      <c r="Y1379" s="43">
        <v>0</v>
      </c>
      <c r="Z1379" s="48">
        <f t="shared" si="374"/>
        <v>0</v>
      </c>
      <c r="AA1379" s="43">
        <v>0</v>
      </c>
      <c r="AB1379" s="49">
        <f t="shared" si="375"/>
        <v>0</v>
      </c>
      <c r="AC1379" s="43">
        <f t="shared" si="377"/>
        <v>4.7510000000000003</v>
      </c>
      <c r="AD1379" s="49">
        <f t="shared" si="376"/>
        <v>14.580283626565516</v>
      </c>
    </row>
    <row r="1380" spans="1:30" x14ac:dyDescent="0.25">
      <c r="A1380" s="45">
        <v>40094</v>
      </c>
      <c r="B1380" s="126" t="s">
        <v>152</v>
      </c>
      <c r="C1380" s="43">
        <v>0</v>
      </c>
      <c r="D1380" s="48">
        <f t="shared" si="362"/>
        <v>0</v>
      </c>
      <c r="E1380" s="43">
        <v>0</v>
      </c>
      <c r="F1380" s="48">
        <f t="shared" si="364"/>
        <v>0</v>
      </c>
      <c r="G1380" s="43">
        <v>0</v>
      </c>
      <c r="H1380" s="48">
        <f t="shared" si="369"/>
        <v>0</v>
      </c>
      <c r="I1380" s="43">
        <v>0.83899999999999997</v>
      </c>
      <c r="J1380" s="48">
        <f t="shared" si="365"/>
        <v>2.5747964560489303</v>
      </c>
      <c r="K1380" s="43">
        <v>0</v>
      </c>
      <c r="L1380" s="48">
        <f t="shared" si="366"/>
        <v>0</v>
      </c>
      <c r="M1380" s="43">
        <v>0.52</v>
      </c>
      <c r="N1380" s="48">
        <f t="shared" si="367"/>
        <v>1.595821403033902</v>
      </c>
      <c r="O1380" s="43">
        <v>1.3180000000000001</v>
      </c>
      <c r="P1380" s="48">
        <f t="shared" si="368"/>
        <v>4.0447934792282361</v>
      </c>
      <c r="Q1380" s="43">
        <v>0</v>
      </c>
      <c r="R1380" s="48">
        <f t="shared" si="370"/>
        <v>0</v>
      </c>
      <c r="S1380" s="43">
        <v>0</v>
      </c>
      <c r="T1380" s="48">
        <f t="shared" si="371"/>
        <v>0</v>
      </c>
      <c r="U1380" s="43">
        <v>0.26300000000000001</v>
      </c>
      <c r="V1380" s="48">
        <f t="shared" si="372"/>
        <v>0.80711736345753116</v>
      </c>
      <c r="W1380" s="43">
        <v>0</v>
      </c>
      <c r="X1380" s="48">
        <f t="shared" si="373"/>
        <v>0</v>
      </c>
      <c r="Y1380" s="43">
        <v>0</v>
      </c>
      <c r="Z1380" s="48">
        <f t="shared" si="374"/>
        <v>0</v>
      </c>
      <c r="AA1380" s="43">
        <v>0</v>
      </c>
      <c r="AB1380" s="49">
        <f t="shared" si="375"/>
        <v>0</v>
      </c>
      <c r="AC1380" s="43">
        <f t="shared" si="377"/>
        <v>2.94</v>
      </c>
      <c r="AD1380" s="49">
        <f t="shared" si="376"/>
        <v>9.0225287017686</v>
      </c>
    </row>
    <row r="1381" spans="1:30" x14ac:dyDescent="0.25">
      <c r="A1381" s="45">
        <v>40095</v>
      </c>
      <c r="B1381" s="126" t="s">
        <v>153</v>
      </c>
      <c r="C1381" s="43">
        <v>0</v>
      </c>
      <c r="D1381" s="48">
        <f t="shared" si="362"/>
        <v>0</v>
      </c>
      <c r="E1381" s="43">
        <v>0</v>
      </c>
      <c r="F1381" s="48">
        <f t="shared" si="364"/>
        <v>0</v>
      </c>
      <c r="G1381" s="43">
        <v>0</v>
      </c>
      <c r="H1381" s="48">
        <f t="shared" si="369"/>
        <v>0</v>
      </c>
      <c r="I1381" s="43">
        <v>0.84299999999999997</v>
      </c>
      <c r="J1381" s="48">
        <f t="shared" si="365"/>
        <v>2.5870720053030372</v>
      </c>
      <c r="K1381" s="43">
        <v>0</v>
      </c>
      <c r="L1381" s="48">
        <f t="shared" si="366"/>
        <v>0</v>
      </c>
      <c r="M1381" s="43">
        <v>1.159</v>
      </c>
      <c r="N1381" s="48">
        <f t="shared" si="367"/>
        <v>3.5568403963774853</v>
      </c>
      <c r="O1381" s="43">
        <v>1.3129999999999999</v>
      </c>
      <c r="P1381" s="48">
        <f t="shared" si="368"/>
        <v>4.0294490426606027</v>
      </c>
      <c r="Q1381" s="43">
        <v>0</v>
      </c>
      <c r="R1381" s="48">
        <f t="shared" si="370"/>
        <v>0</v>
      </c>
      <c r="S1381" s="43">
        <v>0</v>
      </c>
      <c r="T1381" s="48">
        <f t="shared" si="371"/>
        <v>0</v>
      </c>
      <c r="U1381" s="43">
        <v>0.59399999999999997</v>
      </c>
      <c r="V1381" s="48">
        <f t="shared" si="372"/>
        <v>1.8229190642348803</v>
      </c>
      <c r="W1381" s="43">
        <v>0</v>
      </c>
      <c r="X1381" s="48">
        <f t="shared" si="373"/>
        <v>0</v>
      </c>
      <c r="Y1381" s="43">
        <v>0</v>
      </c>
      <c r="Z1381" s="48">
        <f t="shared" si="374"/>
        <v>0</v>
      </c>
      <c r="AA1381" s="43">
        <v>0</v>
      </c>
      <c r="AB1381" s="49">
        <f t="shared" si="375"/>
        <v>0</v>
      </c>
      <c r="AC1381" s="43">
        <f t="shared" si="377"/>
        <v>3.9089999999999994</v>
      </c>
      <c r="AD1381" s="49">
        <f t="shared" si="376"/>
        <v>11.996280508576005</v>
      </c>
    </row>
    <row r="1382" spans="1:30" x14ac:dyDescent="0.25">
      <c r="A1382" s="45">
        <v>40096</v>
      </c>
      <c r="B1382" s="126" t="s">
        <v>154</v>
      </c>
      <c r="C1382" s="43">
        <v>0</v>
      </c>
      <c r="D1382" s="48">
        <f t="shared" ref="D1382:D1445" si="378">C1382*1000000/325851</f>
        <v>0</v>
      </c>
      <c r="E1382" s="43">
        <v>0</v>
      </c>
      <c r="F1382" s="48">
        <f t="shared" si="364"/>
        <v>0</v>
      </c>
      <c r="G1382" s="43">
        <v>0</v>
      </c>
      <c r="H1382" s="48">
        <f t="shared" si="369"/>
        <v>0</v>
      </c>
      <c r="I1382" s="43">
        <v>0.83399999999999996</v>
      </c>
      <c r="J1382" s="48">
        <f t="shared" si="365"/>
        <v>2.5594520194812969</v>
      </c>
      <c r="K1382" s="43">
        <v>0</v>
      </c>
      <c r="L1382" s="48">
        <f t="shared" si="366"/>
        <v>0</v>
      </c>
      <c r="M1382" s="43">
        <v>1.43</v>
      </c>
      <c r="N1382" s="48">
        <f t="shared" si="367"/>
        <v>4.3885088583432301</v>
      </c>
      <c r="O1382" s="43">
        <v>1.3109999999999999</v>
      </c>
      <c r="P1382" s="48">
        <f t="shared" si="368"/>
        <v>4.0233112680335488</v>
      </c>
      <c r="Q1382" s="43">
        <v>0</v>
      </c>
      <c r="R1382" s="48">
        <f t="shared" si="370"/>
        <v>0</v>
      </c>
      <c r="S1382" s="43">
        <v>0</v>
      </c>
      <c r="T1382" s="48">
        <f t="shared" si="371"/>
        <v>0</v>
      </c>
      <c r="U1382" s="43">
        <v>0</v>
      </c>
      <c r="V1382" s="48">
        <f t="shared" si="372"/>
        <v>0</v>
      </c>
      <c r="W1382" s="43">
        <v>0</v>
      </c>
      <c r="X1382" s="48">
        <f t="shared" si="373"/>
        <v>0</v>
      </c>
      <c r="Y1382" s="43">
        <v>0</v>
      </c>
      <c r="Z1382" s="48">
        <f t="shared" si="374"/>
        <v>0</v>
      </c>
      <c r="AA1382" s="43">
        <v>0</v>
      </c>
      <c r="AB1382" s="49">
        <f t="shared" si="375"/>
        <v>0</v>
      </c>
      <c r="AC1382" s="43">
        <f t="shared" si="377"/>
        <v>3.5749999999999997</v>
      </c>
      <c r="AD1382" s="49">
        <f t="shared" si="376"/>
        <v>10.971272145858075</v>
      </c>
    </row>
    <row r="1383" spans="1:30" x14ac:dyDescent="0.25">
      <c r="A1383" s="45">
        <v>40097</v>
      </c>
      <c r="B1383" s="126" t="s">
        <v>155</v>
      </c>
      <c r="C1383" s="43">
        <v>0</v>
      </c>
      <c r="D1383" s="48">
        <f t="shared" si="378"/>
        <v>0</v>
      </c>
      <c r="E1383" s="43">
        <v>0</v>
      </c>
      <c r="F1383" s="48">
        <f t="shared" si="364"/>
        <v>0</v>
      </c>
      <c r="G1383" s="43">
        <v>0</v>
      </c>
      <c r="H1383" s="48">
        <f t="shared" si="369"/>
        <v>0</v>
      </c>
      <c r="I1383" s="43">
        <v>0.82499999999999996</v>
      </c>
      <c r="J1383" s="48">
        <f t="shared" si="365"/>
        <v>2.5318320336595561</v>
      </c>
      <c r="K1383" s="43">
        <v>0</v>
      </c>
      <c r="L1383" s="48">
        <f t="shared" si="366"/>
        <v>0</v>
      </c>
      <c r="M1383" s="43">
        <v>1.4159999999999999</v>
      </c>
      <c r="N1383" s="48">
        <f t="shared" si="367"/>
        <v>4.3455444359538564</v>
      </c>
      <c r="O1383" s="43">
        <v>1.31</v>
      </c>
      <c r="P1383" s="48">
        <f t="shared" si="368"/>
        <v>4.0202423807200223</v>
      </c>
      <c r="Q1383" s="43">
        <v>0</v>
      </c>
      <c r="R1383" s="48">
        <f t="shared" si="370"/>
        <v>0</v>
      </c>
      <c r="S1383" s="43">
        <v>0</v>
      </c>
      <c r="T1383" s="48">
        <f t="shared" si="371"/>
        <v>0</v>
      </c>
      <c r="U1383" s="43">
        <v>0</v>
      </c>
      <c r="V1383" s="48">
        <f t="shared" si="372"/>
        <v>0</v>
      </c>
      <c r="W1383" s="43">
        <v>0</v>
      </c>
      <c r="X1383" s="48">
        <f t="shared" si="373"/>
        <v>0</v>
      </c>
      <c r="Y1383" s="43">
        <v>0</v>
      </c>
      <c r="Z1383" s="48">
        <f t="shared" si="374"/>
        <v>0</v>
      </c>
      <c r="AA1383" s="43">
        <v>0</v>
      </c>
      <c r="AB1383" s="49">
        <f t="shared" si="375"/>
        <v>0</v>
      </c>
      <c r="AC1383" s="43">
        <f t="shared" si="377"/>
        <v>3.5509999999999997</v>
      </c>
      <c r="AD1383" s="49">
        <f t="shared" si="376"/>
        <v>10.897618850333433</v>
      </c>
    </row>
    <row r="1384" spans="1:30" x14ac:dyDescent="0.25">
      <c r="A1384" s="45">
        <v>40098</v>
      </c>
      <c r="B1384" s="126" t="s">
        <v>156</v>
      </c>
      <c r="C1384" s="43">
        <v>0</v>
      </c>
      <c r="D1384" s="48">
        <f t="shared" si="378"/>
        <v>0</v>
      </c>
      <c r="E1384" s="43">
        <v>0</v>
      </c>
      <c r="F1384" s="48">
        <f t="shared" si="364"/>
        <v>0</v>
      </c>
      <c r="G1384" s="43">
        <v>0</v>
      </c>
      <c r="H1384" s="48">
        <f t="shared" si="369"/>
        <v>0</v>
      </c>
      <c r="I1384" s="43">
        <v>0.81899999999999995</v>
      </c>
      <c r="J1384" s="48">
        <f t="shared" si="365"/>
        <v>2.5134187097783958</v>
      </c>
      <c r="K1384" s="43">
        <v>0</v>
      </c>
      <c r="L1384" s="48">
        <f t="shared" si="366"/>
        <v>0</v>
      </c>
      <c r="M1384" s="43">
        <v>1.407</v>
      </c>
      <c r="N1384" s="48">
        <f t="shared" si="367"/>
        <v>4.3179244501321152</v>
      </c>
      <c r="O1384" s="43">
        <v>1.3089999999999999</v>
      </c>
      <c r="P1384" s="48">
        <f t="shared" si="368"/>
        <v>4.0171734934064958</v>
      </c>
      <c r="Q1384" s="43">
        <v>0</v>
      </c>
      <c r="R1384" s="48">
        <f t="shared" si="370"/>
        <v>0</v>
      </c>
      <c r="S1384" s="43">
        <v>0</v>
      </c>
      <c r="T1384" s="48">
        <f t="shared" si="371"/>
        <v>0</v>
      </c>
      <c r="U1384" s="43">
        <v>0.42499999999999999</v>
      </c>
      <c r="V1384" s="48">
        <f t="shared" si="372"/>
        <v>1.3042771082488622</v>
      </c>
      <c r="W1384" s="43">
        <v>0</v>
      </c>
      <c r="X1384" s="48">
        <f t="shared" si="373"/>
        <v>0</v>
      </c>
      <c r="Y1384" s="43">
        <v>0</v>
      </c>
      <c r="Z1384" s="48">
        <f t="shared" si="374"/>
        <v>0</v>
      </c>
      <c r="AA1384" s="43">
        <v>0</v>
      </c>
      <c r="AB1384" s="49">
        <f t="shared" si="375"/>
        <v>0</v>
      </c>
      <c r="AC1384" s="43">
        <f t="shared" si="377"/>
        <v>3.96</v>
      </c>
      <c r="AD1384" s="49">
        <f t="shared" si="376"/>
        <v>12.152793761565869</v>
      </c>
    </row>
    <row r="1385" spans="1:30" x14ac:dyDescent="0.25">
      <c r="A1385" s="45">
        <v>40099</v>
      </c>
      <c r="B1385" s="126" t="s">
        <v>157</v>
      </c>
      <c r="C1385" s="43">
        <v>0</v>
      </c>
      <c r="D1385" s="48">
        <f t="shared" si="378"/>
        <v>0</v>
      </c>
      <c r="E1385" s="43">
        <v>0</v>
      </c>
      <c r="F1385" s="48">
        <f t="shared" si="364"/>
        <v>0</v>
      </c>
      <c r="G1385" s="43">
        <v>0</v>
      </c>
      <c r="H1385" s="48">
        <f t="shared" si="369"/>
        <v>0</v>
      </c>
      <c r="I1385" s="43">
        <v>0.81299999999999994</v>
      </c>
      <c r="J1385" s="48">
        <f t="shared" si="365"/>
        <v>2.4950053858972354</v>
      </c>
      <c r="K1385" s="43">
        <v>0</v>
      </c>
      <c r="L1385" s="48">
        <f t="shared" si="366"/>
        <v>0</v>
      </c>
      <c r="M1385" s="43">
        <v>1.403</v>
      </c>
      <c r="N1385" s="48">
        <f t="shared" si="367"/>
        <v>4.3056489008780083</v>
      </c>
      <c r="O1385" s="43">
        <v>1.3049999999999999</v>
      </c>
      <c r="P1385" s="48">
        <f t="shared" si="368"/>
        <v>4.0048979441523889</v>
      </c>
      <c r="Q1385" s="43">
        <v>0</v>
      </c>
      <c r="R1385" s="48">
        <f t="shared" si="370"/>
        <v>0</v>
      </c>
      <c r="S1385" s="43">
        <v>0</v>
      </c>
      <c r="T1385" s="48">
        <f t="shared" si="371"/>
        <v>0</v>
      </c>
      <c r="U1385" s="43">
        <v>1.474</v>
      </c>
      <c r="V1385" s="48">
        <f t="shared" si="372"/>
        <v>4.5235399001384069</v>
      </c>
      <c r="W1385" s="43">
        <v>0</v>
      </c>
      <c r="X1385" s="48">
        <f t="shared" si="373"/>
        <v>0</v>
      </c>
      <c r="Y1385" s="43">
        <v>0</v>
      </c>
      <c r="Z1385" s="48">
        <f t="shared" si="374"/>
        <v>0</v>
      </c>
      <c r="AA1385" s="43">
        <v>0</v>
      </c>
      <c r="AB1385" s="49">
        <f t="shared" si="375"/>
        <v>0</v>
      </c>
      <c r="AC1385" s="43">
        <f t="shared" si="377"/>
        <v>4.9950000000000001</v>
      </c>
      <c r="AD1385" s="49">
        <f t="shared" si="376"/>
        <v>15.329092131066039</v>
      </c>
    </row>
    <row r="1386" spans="1:30" x14ac:dyDescent="0.25">
      <c r="A1386" s="45">
        <v>40100</v>
      </c>
      <c r="B1386" s="126" t="s">
        <v>158</v>
      </c>
      <c r="C1386" s="43">
        <v>0</v>
      </c>
      <c r="D1386" s="48">
        <f t="shared" si="378"/>
        <v>0</v>
      </c>
      <c r="E1386" s="43">
        <v>0</v>
      </c>
      <c r="F1386" s="48">
        <f t="shared" si="364"/>
        <v>0</v>
      </c>
      <c r="G1386" s="43">
        <v>0</v>
      </c>
      <c r="H1386" s="48">
        <f t="shared" si="369"/>
        <v>0</v>
      </c>
      <c r="I1386" s="43">
        <v>0.80800000000000005</v>
      </c>
      <c r="J1386" s="48">
        <f t="shared" si="365"/>
        <v>2.4796609493296016</v>
      </c>
      <c r="K1386" s="43">
        <v>0</v>
      </c>
      <c r="L1386" s="48">
        <f t="shared" si="366"/>
        <v>0</v>
      </c>
      <c r="M1386" s="43">
        <v>1.397</v>
      </c>
      <c r="N1386" s="48">
        <f t="shared" si="367"/>
        <v>4.2872355769968484</v>
      </c>
      <c r="O1386" s="43">
        <v>1.3029999999999999</v>
      </c>
      <c r="P1386" s="48">
        <f t="shared" si="368"/>
        <v>3.9987601695253354</v>
      </c>
      <c r="Q1386" s="43">
        <v>0</v>
      </c>
      <c r="R1386" s="48">
        <f t="shared" si="370"/>
        <v>0</v>
      </c>
      <c r="S1386" s="43">
        <v>0</v>
      </c>
      <c r="T1386" s="48">
        <f t="shared" si="371"/>
        <v>0</v>
      </c>
      <c r="U1386" s="43">
        <v>1.4630000000000001</v>
      </c>
      <c r="V1386" s="48">
        <f t="shared" si="372"/>
        <v>4.4897821396896127</v>
      </c>
      <c r="W1386" s="43">
        <v>0</v>
      </c>
      <c r="X1386" s="48">
        <f t="shared" si="373"/>
        <v>0</v>
      </c>
      <c r="Y1386" s="43">
        <v>0</v>
      </c>
      <c r="Z1386" s="48">
        <f t="shared" si="374"/>
        <v>0</v>
      </c>
      <c r="AA1386" s="43">
        <v>0</v>
      </c>
      <c r="AB1386" s="49">
        <f t="shared" si="375"/>
        <v>0</v>
      </c>
      <c r="AC1386" s="43">
        <f t="shared" si="377"/>
        <v>4.9710000000000001</v>
      </c>
      <c r="AD1386" s="49">
        <f t="shared" si="376"/>
        <v>15.255438835541398</v>
      </c>
    </row>
    <row r="1387" spans="1:30" x14ac:dyDescent="0.25">
      <c r="A1387" s="45">
        <v>40101</v>
      </c>
      <c r="B1387" s="126" t="s">
        <v>159</v>
      </c>
      <c r="C1387" s="43">
        <v>0</v>
      </c>
      <c r="D1387" s="48">
        <f t="shared" si="378"/>
        <v>0</v>
      </c>
      <c r="E1387" s="43">
        <v>0</v>
      </c>
      <c r="F1387" s="48">
        <f t="shared" si="364"/>
        <v>0</v>
      </c>
      <c r="G1387" s="43">
        <v>0</v>
      </c>
      <c r="H1387" s="48">
        <f t="shared" si="369"/>
        <v>0</v>
      </c>
      <c r="I1387" s="43">
        <v>0.80500000000000005</v>
      </c>
      <c r="J1387" s="48">
        <f t="shared" si="365"/>
        <v>2.4704542873890212</v>
      </c>
      <c r="K1387" s="43">
        <v>0</v>
      </c>
      <c r="L1387" s="48">
        <f t="shared" si="366"/>
        <v>0</v>
      </c>
      <c r="M1387" s="43">
        <v>1.395</v>
      </c>
      <c r="N1387" s="48">
        <f t="shared" si="367"/>
        <v>4.2810978023697945</v>
      </c>
      <c r="O1387" s="43">
        <v>1.3009999999999999</v>
      </c>
      <c r="P1387" s="48">
        <f t="shared" si="368"/>
        <v>3.9926223948982815</v>
      </c>
      <c r="Q1387" s="43">
        <v>0</v>
      </c>
      <c r="R1387" s="48">
        <f t="shared" si="370"/>
        <v>0</v>
      </c>
      <c r="S1387" s="43">
        <v>0</v>
      </c>
      <c r="T1387" s="48">
        <f t="shared" si="371"/>
        <v>0</v>
      </c>
      <c r="U1387" s="43">
        <v>1.4610000000000001</v>
      </c>
      <c r="V1387" s="48">
        <f t="shared" si="372"/>
        <v>4.4836443650625597</v>
      </c>
      <c r="W1387" s="43">
        <v>0</v>
      </c>
      <c r="X1387" s="48">
        <f t="shared" si="373"/>
        <v>0</v>
      </c>
      <c r="Y1387" s="43">
        <v>0</v>
      </c>
      <c r="Z1387" s="48">
        <f t="shared" si="374"/>
        <v>0</v>
      </c>
      <c r="AA1387" s="43">
        <v>0</v>
      </c>
      <c r="AB1387" s="49">
        <f t="shared" si="375"/>
        <v>0</v>
      </c>
      <c r="AC1387" s="43">
        <f t="shared" si="377"/>
        <v>4.9620000000000006</v>
      </c>
      <c r="AD1387" s="49">
        <f t="shared" si="376"/>
        <v>15.227818849719659</v>
      </c>
    </row>
    <row r="1388" spans="1:30" x14ac:dyDescent="0.25">
      <c r="A1388" s="45">
        <v>40102</v>
      </c>
      <c r="B1388" s="126" t="s">
        <v>160</v>
      </c>
      <c r="C1388" s="43">
        <v>0</v>
      </c>
      <c r="D1388" s="48">
        <f t="shared" si="378"/>
        <v>0</v>
      </c>
      <c r="E1388" s="43">
        <v>0</v>
      </c>
      <c r="F1388" s="48">
        <f t="shared" si="364"/>
        <v>0</v>
      </c>
      <c r="G1388" s="43">
        <v>0</v>
      </c>
      <c r="H1388" s="48">
        <f t="shared" si="369"/>
        <v>0</v>
      </c>
      <c r="I1388" s="43">
        <v>0.80200000000000005</v>
      </c>
      <c r="J1388" s="48">
        <f t="shared" si="365"/>
        <v>2.4612476254484412</v>
      </c>
      <c r="K1388" s="43">
        <v>0</v>
      </c>
      <c r="L1388" s="48">
        <f t="shared" si="366"/>
        <v>0</v>
      </c>
      <c r="M1388" s="43">
        <v>1.391</v>
      </c>
      <c r="N1388" s="48">
        <f t="shared" si="367"/>
        <v>4.2688222531156876</v>
      </c>
      <c r="O1388" s="43">
        <v>1.3009999999999999</v>
      </c>
      <c r="P1388" s="48">
        <f t="shared" si="368"/>
        <v>3.9926223948982815</v>
      </c>
      <c r="Q1388" s="43">
        <v>0</v>
      </c>
      <c r="R1388" s="48">
        <f t="shared" si="370"/>
        <v>0</v>
      </c>
      <c r="S1388" s="43">
        <v>0</v>
      </c>
      <c r="T1388" s="48">
        <f t="shared" si="371"/>
        <v>0</v>
      </c>
      <c r="U1388" s="43">
        <v>1.458</v>
      </c>
      <c r="V1388" s="48">
        <f t="shared" si="372"/>
        <v>4.4744377031219793</v>
      </c>
      <c r="W1388" s="43">
        <v>0</v>
      </c>
      <c r="X1388" s="48">
        <f t="shared" si="373"/>
        <v>0</v>
      </c>
      <c r="Y1388" s="43">
        <v>0</v>
      </c>
      <c r="Z1388" s="48">
        <f t="shared" si="374"/>
        <v>0</v>
      </c>
      <c r="AA1388" s="43">
        <v>0</v>
      </c>
      <c r="AB1388" s="49">
        <f t="shared" si="375"/>
        <v>0</v>
      </c>
      <c r="AC1388" s="43">
        <f t="shared" si="377"/>
        <v>4.952</v>
      </c>
      <c r="AD1388" s="49">
        <f t="shared" si="376"/>
        <v>15.197129976584391</v>
      </c>
    </row>
    <row r="1389" spans="1:30" x14ac:dyDescent="0.25">
      <c r="A1389" s="45">
        <v>40103</v>
      </c>
      <c r="B1389" s="126" t="s">
        <v>161</v>
      </c>
      <c r="C1389" s="43">
        <v>0</v>
      </c>
      <c r="D1389" s="48">
        <f t="shared" si="378"/>
        <v>0</v>
      </c>
      <c r="E1389" s="43">
        <v>0</v>
      </c>
      <c r="F1389" s="48">
        <f t="shared" si="364"/>
        <v>0</v>
      </c>
      <c r="G1389" s="43">
        <v>0</v>
      </c>
      <c r="H1389" s="48">
        <f t="shared" si="369"/>
        <v>0</v>
      </c>
      <c r="I1389" s="43">
        <v>0.79800000000000004</v>
      </c>
      <c r="J1389" s="48">
        <f t="shared" si="365"/>
        <v>2.4489720761943343</v>
      </c>
      <c r="K1389" s="43">
        <v>0</v>
      </c>
      <c r="L1389" s="48">
        <f t="shared" si="366"/>
        <v>0</v>
      </c>
      <c r="M1389" s="43">
        <v>1.3879999999999999</v>
      </c>
      <c r="N1389" s="48">
        <f t="shared" si="367"/>
        <v>4.2596155911751072</v>
      </c>
      <c r="O1389" s="43">
        <v>1.3</v>
      </c>
      <c r="P1389" s="48">
        <f t="shared" si="368"/>
        <v>3.989553507584755</v>
      </c>
      <c r="Q1389" s="43">
        <v>0</v>
      </c>
      <c r="R1389" s="48">
        <f t="shared" si="370"/>
        <v>0</v>
      </c>
      <c r="S1389" s="43">
        <v>0</v>
      </c>
      <c r="T1389" s="48">
        <f t="shared" si="371"/>
        <v>0</v>
      </c>
      <c r="U1389" s="43">
        <v>1.4550000000000001</v>
      </c>
      <c r="V1389" s="48">
        <f t="shared" si="372"/>
        <v>4.4652310411813989</v>
      </c>
      <c r="W1389" s="43">
        <v>0</v>
      </c>
      <c r="X1389" s="48">
        <f t="shared" si="373"/>
        <v>0</v>
      </c>
      <c r="Y1389" s="43">
        <v>0</v>
      </c>
      <c r="Z1389" s="48">
        <f t="shared" si="374"/>
        <v>0</v>
      </c>
      <c r="AA1389" s="43">
        <v>0</v>
      </c>
      <c r="AB1389" s="49">
        <f t="shared" si="375"/>
        <v>0</v>
      </c>
      <c r="AC1389" s="43">
        <f t="shared" si="377"/>
        <v>4.9409999999999998</v>
      </c>
      <c r="AD1389" s="49">
        <f t="shared" si="376"/>
        <v>15.163372216135595</v>
      </c>
    </row>
    <row r="1390" spans="1:30" x14ac:dyDescent="0.25">
      <c r="A1390" s="45">
        <v>40104</v>
      </c>
      <c r="B1390" s="126" t="s">
        <v>162</v>
      </c>
      <c r="C1390" s="43">
        <v>0</v>
      </c>
      <c r="D1390" s="48">
        <f t="shared" si="378"/>
        <v>0</v>
      </c>
      <c r="E1390" s="43">
        <v>0</v>
      </c>
      <c r="F1390" s="48">
        <f t="shared" si="364"/>
        <v>0</v>
      </c>
      <c r="G1390" s="43">
        <v>0</v>
      </c>
      <c r="H1390" s="48">
        <f t="shared" si="369"/>
        <v>0</v>
      </c>
      <c r="I1390" s="43">
        <v>0.79600000000000004</v>
      </c>
      <c r="J1390" s="48">
        <f t="shared" si="365"/>
        <v>2.4428343015672809</v>
      </c>
      <c r="K1390" s="43">
        <v>0</v>
      </c>
      <c r="L1390" s="48">
        <f t="shared" si="366"/>
        <v>0</v>
      </c>
      <c r="M1390" s="43">
        <v>1.3859999999999999</v>
      </c>
      <c r="N1390" s="48">
        <f t="shared" si="367"/>
        <v>4.2534778165480542</v>
      </c>
      <c r="O1390" s="43">
        <v>1.296</v>
      </c>
      <c r="P1390" s="48">
        <f t="shared" si="368"/>
        <v>3.9772779583306481</v>
      </c>
      <c r="Q1390" s="43">
        <v>0</v>
      </c>
      <c r="R1390" s="48">
        <f t="shared" si="370"/>
        <v>0</v>
      </c>
      <c r="S1390" s="43">
        <v>0</v>
      </c>
      <c r="T1390" s="48">
        <f t="shared" si="371"/>
        <v>0</v>
      </c>
      <c r="U1390" s="43">
        <v>1.4530000000000001</v>
      </c>
      <c r="V1390" s="48">
        <f t="shared" si="372"/>
        <v>4.459093266554345</v>
      </c>
      <c r="W1390" s="43">
        <v>0</v>
      </c>
      <c r="X1390" s="48">
        <f t="shared" si="373"/>
        <v>0</v>
      </c>
      <c r="Y1390" s="43">
        <v>0</v>
      </c>
      <c r="Z1390" s="48">
        <f t="shared" si="374"/>
        <v>0</v>
      </c>
      <c r="AA1390" s="43">
        <v>0</v>
      </c>
      <c r="AB1390" s="49">
        <f t="shared" si="375"/>
        <v>0</v>
      </c>
      <c r="AC1390" s="43">
        <f t="shared" si="377"/>
        <v>4.931</v>
      </c>
      <c r="AD1390" s="49">
        <f t="shared" si="376"/>
        <v>15.132683343000329</v>
      </c>
    </row>
    <row r="1391" spans="1:30" x14ac:dyDescent="0.25">
      <c r="A1391" s="45">
        <v>40105</v>
      </c>
      <c r="B1391" s="126" t="s">
        <v>163</v>
      </c>
      <c r="C1391" s="43">
        <v>0</v>
      </c>
      <c r="D1391" s="48">
        <f t="shared" si="378"/>
        <v>0</v>
      </c>
      <c r="E1391" s="43">
        <v>0</v>
      </c>
      <c r="F1391" s="48">
        <f t="shared" si="364"/>
        <v>0</v>
      </c>
      <c r="G1391" s="43">
        <v>0</v>
      </c>
      <c r="H1391" s="48">
        <f t="shared" si="369"/>
        <v>0</v>
      </c>
      <c r="I1391" s="43">
        <v>0.79400000000000004</v>
      </c>
      <c r="J1391" s="48">
        <f t="shared" si="365"/>
        <v>2.4366965269402274</v>
      </c>
      <c r="K1391" s="43">
        <v>0</v>
      </c>
      <c r="L1391" s="48">
        <f t="shared" si="366"/>
        <v>0</v>
      </c>
      <c r="M1391" s="43">
        <v>1.3839999999999999</v>
      </c>
      <c r="N1391" s="48">
        <f t="shared" si="367"/>
        <v>4.2473400419210003</v>
      </c>
      <c r="O1391" s="43">
        <v>1.2949999999999999</v>
      </c>
      <c r="P1391" s="48">
        <f t="shared" si="368"/>
        <v>3.9742090710171212</v>
      </c>
      <c r="Q1391" s="43">
        <v>0</v>
      </c>
      <c r="R1391" s="48">
        <f t="shared" si="370"/>
        <v>0</v>
      </c>
      <c r="S1391" s="43">
        <v>0</v>
      </c>
      <c r="T1391" s="48">
        <f t="shared" si="371"/>
        <v>0</v>
      </c>
      <c r="U1391" s="43">
        <v>1.452</v>
      </c>
      <c r="V1391" s="48">
        <f t="shared" si="372"/>
        <v>4.4560243792408185</v>
      </c>
      <c r="W1391" s="43">
        <v>0</v>
      </c>
      <c r="X1391" s="48">
        <f t="shared" si="373"/>
        <v>0</v>
      </c>
      <c r="Y1391" s="43">
        <v>0.78500000000000003</v>
      </c>
      <c r="Z1391" s="48">
        <f t="shared" si="374"/>
        <v>2.4090765411184867</v>
      </c>
      <c r="AA1391" s="43">
        <v>0</v>
      </c>
      <c r="AB1391" s="49">
        <f t="shared" si="375"/>
        <v>0</v>
      </c>
      <c r="AC1391" s="43">
        <f t="shared" si="377"/>
        <v>5.71</v>
      </c>
      <c r="AD1391" s="49">
        <f t="shared" si="376"/>
        <v>17.523346560237655</v>
      </c>
    </row>
    <row r="1392" spans="1:30" x14ac:dyDescent="0.25">
      <c r="A1392" s="45">
        <v>40106</v>
      </c>
      <c r="B1392" s="126" t="s">
        <v>164</v>
      </c>
      <c r="C1392" s="43">
        <v>0</v>
      </c>
      <c r="D1392" s="48">
        <f t="shared" si="378"/>
        <v>0</v>
      </c>
      <c r="E1392" s="43">
        <v>0</v>
      </c>
      <c r="F1392" s="48">
        <f t="shared" si="364"/>
        <v>0</v>
      </c>
      <c r="G1392" s="43">
        <v>0</v>
      </c>
      <c r="H1392" s="48">
        <f t="shared" si="369"/>
        <v>0</v>
      </c>
      <c r="I1392" s="43">
        <v>0.79200000000000004</v>
      </c>
      <c r="J1392" s="48">
        <f t="shared" si="365"/>
        <v>2.430558752313174</v>
      </c>
      <c r="K1392" s="43">
        <v>0</v>
      </c>
      <c r="L1392" s="48">
        <f t="shared" si="366"/>
        <v>0</v>
      </c>
      <c r="M1392" s="43">
        <v>1.294</v>
      </c>
      <c r="N1392" s="48">
        <f t="shared" si="367"/>
        <v>3.9711401837035947</v>
      </c>
      <c r="O1392" s="43">
        <v>1.2929999999999999</v>
      </c>
      <c r="P1392" s="48">
        <f t="shared" si="368"/>
        <v>3.9680712963900677</v>
      </c>
      <c r="Q1392" s="43">
        <v>0</v>
      </c>
      <c r="R1392" s="48">
        <f t="shared" si="370"/>
        <v>0</v>
      </c>
      <c r="S1392" s="43">
        <v>0</v>
      </c>
      <c r="T1392" s="48">
        <f t="shared" si="371"/>
        <v>0</v>
      </c>
      <c r="U1392" s="43">
        <v>1.355</v>
      </c>
      <c r="V1392" s="48">
        <f t="shared" si="372"/>
        <v>4.1583423098287255</v>
      </c>
      <c r="W1392" s="43">
        <v>0</v>
      </c>
      <c r="X1392" s="48">
        <f t="shared" si="373"/>
        <v>0</v>
      </c>
      <c r="Y1392" s="43">
        <v>1.238</v>
      </c>
      <c r="Z1392" s="48">
        <f t="shared" si="374"/>
        <v>3.7992824941460976</v>
      </c>
      <c r="AA1392" s="43">
        <v>0</v>
      </c>
      <c r="AB1392" s="49">
        <f t="shared" si="375"/>
        <v>0</v>
      </c>
      <c r="AC1392" s="43">
        <f t="shared" si="377"/>
        <v>5.9719999999999995</v>
      </c>
      <c r="AD1392" s="49">
        <f t="shared" si="376"/>
        <v>18.327395036381656</v>
      </c>
    </row>
    <row r="1393" spans="1:30" x14ac:dyDescent="0.25">
      <c r="A1393" s="45">
        <v>40107</v>
      </c>
      <c r="B1393" s="126" t="s">
        <v>165</v>
      </c>
      <c r="C1393" s="43">
        <v>0</v>
      </c>
      <c r="D1393" s="48">
        <f t="shared" si="378"/>
        <v>0</v>
      </c>
      <c r="E1393" s="43">
        <v>0</v>
      </c>
      <c r="F1393" s="48">
        <f t="shared" si="364"/>
        <v>0</v>
      </c>
      <c r="G1393" s="43">
        <v>0</v>
      </c>
      <c r="H1393" s="48">
        <f t="shared" si="369"/>
        <v>0</v>
      </c>
      <c r="I1393" s="43">
        <v>0.80600000000000005</v>
      </c>
      <c r="J1393" s="48">
        <f t="shared" si="365"/>
        <v>2.4735231747025481</v>
      </c>
      <c r="K1393" s="43">
        <v>0</v>
      </c>
      <c r="L1393" s="48">
        <f t="shared" si="366"/>
        <v>0</v>
      </c>
      <c r="M1393" s="43">
        <v>0.255</v>
      </c>
      <c r="N1393" s="48">
        <f t="shared" si="367"/>
        <v>0.78256626494931736</v>
      </c>
      <c r="O1393" s="43">
        <v>1.2949999999999999</v>
      </c>
      <c r="P1393" s="48">
        <f t="shared" si="368"/>
        <v>3.9742090710171212</v>
      </c>
      <c r="Q1393" s="43">
        <v>0</v>
      </c>
      <c r="R1393" s="48">
        <f t="shared" si="370"/>
        <v>0</v>
      </c>
      <c r="S1393" s="43">
        <v>0</v>
      </c>
      <c r="T1393" s="48">
        <f t="shared" si="371"/>
        <v>0</v>
      </c>
      <c r="U1393" s="43">
        <v>0</v>
      </c>
      <c r="V1393" s="48">
        <f t="shared" si="372"/>
        <v>0</v>
      </c>
      <c r="W1393" s="43">
        <v>0</v>
      </c>
      <c r="X1393" s="48">
        <f t="shared" si="373"/>
        <v>0</v>
      </c>
      <c r="Y1393" s="43">
        <v>0.49</v>
      </c>
      <c r="Z1393" s="48">
        <f t="shared" si="374"/>
        <v>1.5037547836281</v>
      </c>
      <c r="AA1393" s="43">
        <v>0</v>
      </c>
      <c r="AB1393" s="49">
        <f t="shared" si="375"/>
        <v>0</v>
      </c>
      <c r="AC1393" s="43">
        <f t="shared" si="377"/>
        <v>2.8460000000000001</v>
      </c>
      <c r="AD1393" s="49">
        <f t="shared" si="376"/>
        <v>8.7340532942970874</v>
      </c>
    </row>
    <row r="1394" spans="1:30" x14ac:dyDescent="0.25">
      <c r="A1394" s="45">
        <v>40108</v>
      </c>
      <c r="B1394" s="126" t="s">
        <v>166</v>
      </c>
      <c r="C1394" s="43">
        <v>0</v>
      </c>
      <c r="D1394" s="48">
        <f t="shared" si="378"/>
        <v>0</v>
      </c>
      <c r="E1394" s="43">
        <v>0</v>
      </c>
      <c r="F1394" s="48">
        <f t="shared" si="364"/>
        <v>0</v>
      </c>
      <c r="G1394" s="43">
        <v>0</v>
      </c>
      <c r="H1394" s="48">
        <f t="shared" si="369"/>
        <v>0</v>
      </c>
      <c r="I1394" s="43">
        <v>0.81100000000000005</v>
      </c>
      <c r="J1394" s="48">
        <f t="shared" si="365"/>
        <v>2.488867611270182</v>
      </c>
      <c r="K1394" s="43">
        <v>0</v>
      </c>
      <c r="L1394" s="48">
        <f t="shared" si="366"/>
        <v>0</v>
      </c>
      <c r="M1394" s="43">
        <v>1.042</v>
      </c>
      <c r="N1394" s="48">
        <f t="shared" si="367"/>
        <v>3.1977805806948574</v>
      </c>
      <c r="O1394" s="43">
        <v>1.2929999999999999</v>
      </c>
      <c r="P1394" s="48">
        <f t="shared" si="368"/>
        <v>3.9680712963900677</v>
      </c>
      <c r="Q1394" s="43">
        <v>0</v>
      </c>
      <c r="R1394" s="48">
        <f t="shared" si="370"/>
        <v>0</v>
      </c>
      <c r="S1394" s="43">
        <v>0</v>
      </c>
      <c r="T1394" s="48">
        <f t="shared" si="371"/>
        <v>0</v>
      </c>
      <c r="U1394" s="43">
        <v>0</v>
      </c>
      <c r="V1394" s="48">
        <f t="shared" si="372"/>
        <v>0</v>
      </c>
      <c r="W1394" s="43">
        <v>0</v>
      </c>
      <c r="X1394" s="48">
        <f t="shared" si="373"/>
        <v>0</v>
      </c>
      <c r="Y1394" s="43">
        <v>0</v>
      </c>
      <c r="Z1394" s="48">
        <f t="shared" si="374"/>
        <v>0</v>
      </c>
      <c r="AA1394" s="43">
        <v>0</v>
      </c>
      <c r="AB1394" s="49">
        <f t="shared" si="375"/>
        <v>0</v>
      </c>
      <c r="AC1394" s="43">
        <f t="shared" si="377"/>
        <v>3.1459999999999999</v>
      </c>
      <c r="AD1394" s="49">
        <f t="shared" si="376"/>
        <v>9.6547194883551075</v>
      </c>
    </row>
    <row r="1395" spans="1:30" x14ac:dyDescent="0.25">
      <c r="A1395" s="45">
        <v>40109</v>
      </c>
      <c r="B1395" s="126" t="s">
        <v>167</v>
      </c>
      <c r="C1395" s="43">
        <v>0</v>
      </c>
      <c r="D1395" s="48">
        <f t="shared" si="378"/>
        <v>0</v>
      </c>
      <c r="E1395" s="43">
        <v>0</v>
      </c>
      <c r="F1395" s="48">
        <f t="shared" si="364"/>
        <v>0</v>
      </c>
      <c r="G1395" s="43">
        <v>0</v>
      </c>
      <c r="H1395" s="48">
        <f t="shared" si="369"/>
        <v>0</v>
      </c>
      <c r="I1395" s="43">
        <v>0.82</v>
      </c>
      <c r="J1395" s="48">
        <f t="shared" si="365"/>
        <v>2.5164875970919223</v>
      </c>
      <c r="K1395" s="43">
        <v>0</v>
      </c>
      <c r="L1395" s="48">
        <f t="shared" si="366"/>
        <v>0</v>
      </c>
      <c r="M1395" s="43">
        <v>0.64600000000000002</v>
      </c>
      <c r="N1395" s="48">
        <f t="shared" si="367"/>
        <v>1.9825012045382706</v>
      </c>
      <c r="O1395" s="43">
        <v>1.2909999999999999</v>
      </c>
      <c r="P1395" s="48">
        <f t="shared" si="368"/>
        <v>3.9619335217630143</v>
      </c>
      <c r="Q1395" s="43">
        <v>0</v>
      </c>
      <c r="R1395" s="48">
        <f t="shared" si="370"/>
        <v>0</v>
      </c>
      <c r="S1395" s="43">
        <v>0</v>
      </c>
      <c r="T1395" s="48">
        <f t="shared" si="371"/>
        <v>0</v>
      </c>
      <c r="U1395" s="43">
        <v>0.47399999999999998</v>
      </c>
      <c r="V1395" s="48">
        <f t="shared" si="372"/>
        <v>1.4546525866116722</v>
      </c>
      <c r="W1395" s="43">
        <v>0</v>
      </c>
      <c r="X1395" s="48">
        <f t="shared" si="373"/>
        <v>0</v>
      </c>
      <c r="Y1395" s="43">
        <v>0</v>
      </c>
      <c r="Z1395" s="48">
        <f t="shared" si="374"/>
        <v>0</v>
      </c>
      <c r="AA1395" s="43">
        <v>0</v>
      </c>
      <c r="AB1395" s="49">
        <f t="shared" si="375"/>
        <v>0</v>
      </c>
      <c r="AC1395" s="43">
        <f t="shared" si="377"/>
        <v>3.2309999999999999</v>
      </c>
      <c r="AD1395" s="49">
        <f t="shared" si="376"/>
        <v>9.9155749100048798</v>
      </c>
    </row>
    <row r="1396" spans="1:30" x14ac:dyDescent="0.25">
      <c r="A1396" s="45">
        <v>40110</v>
      </c>
      <c r="B1396" s="126" t="s">
        <v>168</v>
      </c>
      <c r="C1396" s="43">
        <v>0</v>
      </c>
      <c r="D1396" s="48">
        <f t="shared" si="378"/>
        <v>0</v>
      </c>
      <c r="E1396" s="43">
        <v>0</v>
      </c>
      <c r="F1396" s="48">
        <f t="shared" si="364"/>
        <v>0</v>
      </c>
      <c r="G1396" s="43">
        <v>0</v>
      </c>
      <c r="H1396" s="48">
        <f t="shared" si="369"/>
        <v>0</v>
      </c>
      <c r="I1396" s="43">
        <v>0.82299999999999995</v>
      </c>
      <c r="J1396" s="48">
        <f t="shared" si="365"/>
        <v>2.5256942590325027</v>
      </c>
      <c r="K1396" s="43">
        <v>0</v>
      </c>
      <c r="L1396" s="48">
        <f t="shared" si="366"/>
        <v>0</v>
      </c>
      <c r="M1396" s="43">
        <v>0.53400000000000003</v>
      </c>
      <c r="N1396" s="48">
        <f t="shared" si="367"/>
        <v>1.6387858254232763</v>
      </c>
      <c r="O1396" s="43">
        <v>1.2909999999999999</v>
      </c>
      <c r="P1396" s="48">
        <f t="shared" si="368"/>
        <v>3.9619335217630143</v>
      </c>
      <c r="Q1396" s="43">
        <v>0</v>
      </c>
      <c r="R1396" s="48">
        <f t="shared" si="370"/>
        <v>0</v>
      </c>
      <c r="S1396" s="43">
        <v>0</v>
      </c>
      <c r="T1396" s="48">
        <f t="shared" si="371"/>
        <v>0</v>
      </c>
      <c r="U1396" s="43">
        <v>0.16900000000000001</v>
      </c>
      <c r="V1396" s="48">
        <f t="shared" si="372"/>
        <v>0.51864195598601814</v>
      </c>
      <c r="W1396" s="43">
        <v>0</v>
      </c>
      <c r="X1396" s="48">
        <f t="shared" si="373"/>
        <v>0</v>
      </c>
      <c r="Y1396" s="43">
        <v>0</v>
      </c>
      <c r="Z1396" s="48">
        <f t="shared" si="374"/>
        <v>0</v>
      </c>
      <c r="AA1396" s="43">
        <v>0</v>
      </c>
      <c r="AB1396" s="49">
        <f t="shared" si="375"/>
        <v>0</v>
      </c>
      <c r="AC1396" s="43">
        <f t="shared" si="377"/>
        <v>2.8169999999999997</v>
      </c>
      <c r="AD1396" s="49">
        <f t="shared" si="376"/>
        <v>8.64505556220481</v>
      </c>
    </row>
    <row r="1397" spans="1:30" x14ac:dyDescent="0.25">
      <c r="A1397" s="45">
        <v>40111</v>
      </c>
      <c r="B1397" s="126" t="s">
        <v>169</v>
      </c>
      <c r="C1397" s="43">
        <v>0</v>
      </c>
      <c r="D1397" s="48">
        <f t="shared" si="378"/>
        <v>0</v>
      </c>
      <c r="E1397" s="43">
        <v>0</v>
      </c>
      <c r="F1397" s="48">
        <f t="shared" si="364"/>
        <v>0</v>
      </c>
      <c r="G1397" s="43">
        <v>0</v>
      </c>
      <c r="H1397" s="48">
        <f t="shared" si="369"/>
        <v>0</v>
      </c>
      <c r="I1397" s="43">
        <v>0.82299999999999995</v>
      </c>
      <c r="J1397" s="48">
        <f t="shared" si="365"/>
        <v>2.5256942590325027</v>
      </c>
      <c r="K1397" s="43">
        <v>0</v>
      </c>
      <c r="L1397" s="48">
        <f t="shared" si="366"/>
        <v>0</v>
      </c>
      <c r="M1397" s="43">
        <v>0.97399999999999998</v>
      </c>
      <c r="N1397" s="48">
        <f t="shared" si="367"/>
        <v>2.9890962433750397</v>
      </c>
      <c r="O1397" s="43">
        <v>1.2889999999999999</v>
      </c>
      <c r="P1397" s="48">
        <f t="shared" si="368"/>
        <v>3.9557957471359608</v>
      </c>
      <c r="Q1397" s="43">
        <v>0</v>
      </c>
      <c r="R1397" s="48">
        <f t="shared" si="370"/>
        <v>0</v>
      </c>
      <c r="S1397" s="43">
        <v>0</v>
      </c>
      <c r="T1397" s="48">
        <f t="shared" si="371"/>
        <v>0</v>
      </c>
      <c r="U1397" s="43">
        <v>0</v>
      </c>
      <c r="V1397" s="48">
        <f t="shared" si="372"/>
        <v>0</v>
      </c>
      <c r="W1397" s="43">
        <v>0</v>
      </c>
      <c r="X1397" s="48">
        <f t="shared" si="373"/>
        <v>0</v>
      </c>
      <c r="Y1397" s="43">
        <v>0</v>
      </c>
      <c r="Z1397" s="48">
        <f t="shared" si="374"/>
        <v>0</v>
      </c>
      <c r="AA1397" s="43">
        <v>0</v>
      </c>
      <c r="AB1397" s="49">
        <f t="shared" si="375"/>
        <v>0</v>
      </c>
      <c r="AC1397" s="43">
        <f t="shared" si="377"/>
        <v>3.0859999999999999</v>
      </c>
      <c r="AD1397" s="49">
        <f t="shared" si="376"/>
        <v>9.4705862495435031</v>
      </c>
    </row>
    <row r="1398" spans="1:30" x14ac:dyDescent="0.25">
      <c r="A1398" s="45">
        <v>40112</v>
      </c>
      <c r="B1398" s="126" t="s">
        <v>170</v>
      </c>
      <c r="C1398" s="43">
        <v>0</v>
      </c>
      <c r="D1398" s="48">
        <f t="shared" si="378"/>
        <v>0</v>
      </c>
      <c r="E1398" s="43">
        <v>0</v>
      </c>
      <c r="F1398" s="48">
        <f t="shared" si="364"/>
        <v>0</v>
      </c>
      <c r="G1398" s="43">
        <v>0</v>
      </c>
      <c r="H1398" s="48">
        <f t="shared" si="369"/>
        <v>0</v>
      </c>
      <c r="I1398" s="43">
        <v>0.82099999999999995</v>
      </c>
      <c r="J1398" s="48">
        <f t="shared" si="365"/>
        <v>2.5195564844054492</v>
      </c>
      <c r="K1398" s="43">
        <v>0</v>
      </c>
      <c r="L1398" s="48">
        <f t="shared" si="366"/>
        <v>0</v>
      </c>
      <c r="M1398" s="43">
        <v>0.83</v>
      </c>
      <c r="N1398" s="48">
        <f t="shared" si="367"/>
        <v>2.5471764702271895</v>
      </c>
      <c r="O1398" s="43">
        <v>1.2909999999999999</v>
      </c>
      <c r="P1398" s="48">
        <f t="shared" si="368"/>
        <v>3.9619335217630143</v>
      </c>
      <c r="Q1398" s="43">
        <v>0</v>
      </c>
      <c r="R1398" s="48">
        <f t="shared" si="370"/>
        <v>0</v>
      </c>
      <c r="S1398" s="43">
        <v>0</v>
      </c>
      <c r="T1398" s="48">
        <f t="shared" si="371"/>
        <v>0</v>
      </c>
      <c r="U1398" s="43">
        <v>0</v>
      </c>
      <c r="V1398" s="48">
        <f t="shared" si="372"/>
        <v>0</v>
      </c>
      <c r="W1398" s="43">
        <v>0</v>
      </c>
      <c r="X1398" s="48">
        <f t="shared" si="373"/>
        <v>0</v>
      </c>
      <c r="Y1398" s="43">
        <v>0</v>
      </c>
      <c r="Z1398" s="48">
        <f t="shared" si="374"/>
        <v>0</v>
      </c>
      <c r="AA1398" s="43">
        <v>0</v>
      </c>
      <c r="AB1398" s="49">
        <f t="shared" si="375"/>
        <v>0</v>
      </c>
      <c r="AC1398" s="43">
        <f t="shared" si="377"/>
        <v>2.9419999999999997</v>
      </c>
      <c r="AD1398" s="49">
        <f t="shared" si="376"/>
        <v>9.0286664763956512</v>
      </c>
    </row>
    <row r="1399" spans="1:30" x14ac:dyDescent="0.25">
      <c r="A1399" s="45">
        <v>40113</v>
      </c>
      <c r="B1399" s="126" t="s">
        <v>171</v>
      </c>
      <c r="C1399" s="43">
        <v>0</v>
      </c>
      <c r="D1399" s="48">
        <f t="shared" si="378"/>
        <v>0</v>
      </c>
      <c r="E1399" s="43">
        <v>0</v>
      </c>
      <c r="F1399" s="48">
        <f t="shared" si="364"/>
        <v>0</v>
      </c>
      <c r="G1399" s="43">
        <v>0</v>
      </c>
      <c r="H1399" s="48">
        <f t="shared" si="369"/>
        <v>0</v>
      </c>
      <c r="I1399" s="43">
        <v>0.81599999999999995</v>
      </c>
      <c r="J1399" s="48">
        <f t="shared" si="365"/>
        <v>2.5042120478378154</v>
      </c>
      <c r="K1399" s="43">
        <v>0</v>
      </c>
      <c r="L1399" s="48">
        <f t="shared" si="366"/>
        <v>0</v>
      </c>
      <c r="M1399" s="43">
        <v>1.427</v>
      </c>
      <c r="N1399" s="48">
        <f t="shared" si="367"/>
        <v>4.3793021964026506</v>
      </c>
      <c r="O1399" s="43">
        <v>1.2889999999999999</v>
      </c>
      <c r="P1399" s="48">
        <f t="shared" si="368"/>
        <v>3.9557957471359608</v>
      </c>
      <c r="Q1399" s="43">
        <v>0</v>
      </c>
      <c r="R1399" s="48">
        <f t="shared" si="370"/>
        <v>0</v>
      </c>
      <c r="S1399" s="43">
        <v>0</v>
      </c>
      <c r="T1399" s="48">
        <f t="shared" si="371"/>
        <v>0</v>
      </c>
      <c r="U1399" s="43">
        <v>0</v>
      </c>
      <c r="V1399" s="48">
        <f t="shared" si="372"/>
        <v>0</v>
      </c>
      <c r="W1399" s="43">
        <v>0</v>
      </c>
      <c r="X1399" s="48">
        <f t="shared" si="373"/>
        <v>0</v>
      </c>
      <c r="Y1399" s="43">
        <v>0.86099999999999999</v>
      </c>
      <c r="Z1399" s="48">
        <f t="shared" si="374"/>
        <v>2.6423119769465186</v>
      </c>
      <c r="AA1399" s="43">
        <v>0</v>
      </c>
      <c r="AB1399" s="49">
        <f t="shared" si="375"/>
        <v>0</v>
      </c>
      <c r="AC1399" s="43">
        <f t="shared" si="377"/>
        <v>4.3929999999999998</v>
      </c>
      <c r="AD1399" s="49">
        <f t="shared" si="376"/>
        <v>13.481621968322946</v>
      </c>
    </row>
    <row r="1400" spans="1:30" x14ac:dyDescent="0.25">
      <c r="A1400" s="45">
        <v>40114</v>
      </c>
      <c r="B1400" s="126" t="s">
        <v>172</v>
      </c>
      <c r="C1400" s="43">
        <v>0</v>
      </c>
      <c r="D1400" s="48">
        <f t="shared" si="378"/>
        <v>0</v>
      </c>
      <c r="E1400" s="43">
        <v>0</v>
      </c>
      <c r="F1400" s="48">
        <f t="shared" si="364"/>
        <v>0</v>
      </c>
      <c r="G1400" s="43">
        <v>0</v>
      </c>
      <c r="H1400" s="48">
        <f t="shared" si="369"/>
        <v>0</v>
      </c>
      <c r="I1400" s="43">
        <v>0.80400000000000005</v>
      </c>
      <c r="J1400" s="48">
        <f t="shared" si="365"/>
        <v>2.4673854000754947</v>
      </c>
      <c r="K1400" s="43">
        <v>0</v>
      </c>
      <c r="L1400" s="48">
        <f t="shared" si="366"/>
        <v>0</v>
      </c>
      <c r="M1400" s="43">
        <v>1.4079999999999999</v>
      </c>
      <c r="N1400" s="48">
        <f t="shared" si="367"/>
        <v>4.3209933374456426</v>
      </c>
      <c r="O1400" s="43">
        <v>1.2889999999999999</v>
      </c>
      <c r="P1400" s="48">
        <f t="shared" si="368"/>
        <v>3.9557957471359608</v>
      </c>
      <c r="Q1400" s="43">
        <v>0</v>
      </c>
      <c r="R1400" s="48">
        <f t="shared" si="370"/>
        <v>0</v>
      </c>
      <c r="S1400" s="43">
        <v>0</v>
      </c>
      <c r="T1400" s="48">
        <f t="shared" si="371"/>
        <v>0</v>
      </c>
      <c r="U1400" s="43">
        <v>0.51700000000000002</v>
      </c>
      <c r="V1400" s="48">
        <f t="shared" si="372"/>
        <v>1.5866147410933218</v>
      </c>
      <c r="W1400" s="43">
        <v>0</v>
      </c>
      <c r="X1400" s="48">
        <f t="shared" si="373"/>
        <v>0</v>
      </c>
      <c r="Y1400" s="43">
        <v>1.2150000000000001</v>
      </c>
      <c r="Z1400" s="48">
        <f t="shared" si="374"/>
        <v>3.7286980859349828</v>
      </c>
      <c r="AA1400" s="43">
        <v>0</v>
      </c>
      <c r="AB1400" s="49">
        <f t="shared" si="375"/>
        <v>0</v>
      </c>
      <c r="AC1400" s="43">
        <f t="shared" si="377"/>
        <v>5.2329999999999997</v>
      </c>
      <c r="AD1400" s="49">
        <f t="shared" si="376"/>
        <v>16.059487311685402</v>
      </c>
    </row>
    <row r="1401" spans="1:30" x14ac:dyDescent="0.25">
      <c r="A1401" s="45">
        <v>40115</v>
      </c>
      <c r="B1401" s="126" t="s">
        <v>173</v>
      </c>
      <c r="C1401" s="43">
        <v>0</v>
      </c>
      <c r="D1401" s="48">
        <f t="shared" si="378"/>
        <v>0</v>
      </c>
      <c r="E1401" s="43">
        <v>0</v>
      </c>
      <c r="F1401" s="48">
        <f t="shared" si="364"/>
        <v>0</v>
      </c>
      <c r="G1401" s="43">
        <v>0</v>
      </c>
      <c r="H1401" s="48">
        <f t="shared" si="369"/>
        <v>0</v>
      </c>
      <c r="I1401" s="43">
        <v>0.79600000000000004</v>
      </c>
      <c r="J1401" s="48">
        <f t="shared" si="365"/>
        <v>2.4428343015672809</v>
      </c>
      <c r="K1401" s="43">
        <v>0</v>
      </c>
      <c r="L1401" s="48">
        <f t="shared" si="366"/>
        <v>0</v>
      </c>
      <c r="M1401" s="43">
        <v>1.399</v>
      </c>
      <c r="N1401" s="48">
        <f t="shared" si="367"/>
        <v>4.2933733516239014</v>
      </c>
      <c r="O1401" s="43">
        <v>1.286</v>
      </c>
      <c r="P1401" s="48">
        <f t="shared" si="368"/>
        <v>3.9465890851953809</v>
      </c>
      <c r="Q1401" s="43">
        <v>0</v>
      </c>
      <c r="R1401" s="48">
        <f t="shared" si="370"/>
        <v>0</v>
      </c>
      <c r="S1401" s="43">
        <v>0</v>
      </c>
      <c r="T1401" s="48">
        <f t="shared" si="371"/>
        <v>0</v>
      </c>
      <c r="U1401" s="43">
        <v>1.4610000000000001</v>
      </c>
      <c r="V1401" s="48">
        <f t="shared" si="372"/>
        <v>4.4836443650625597</v>
      </c>
      <c r="W1401" s="43">
        <v>0</v>
      </c>
      <c r="X1401" s="48">
        <f t="shared" si="373"/>
        <v>0</v>
      </c>
      <c r="Y1401" s="43">
        <v>1.194</v>
      </c>
      <c r="Z1401" s="48">
        <f t="shared" si="374"/>
        <v>3.6642514523509213</v>
      </c>
      <c r="AA1401" s="43">
        <v>0</v>
      </c>
      <c r="AB1401" s="49">
        <f t="shared" si="375"/>
        <v>0</v>
      </c>
      <c r="AC1401" s="43">
        <f t="shared" si="377"/>
        <v>6.1360000000000001</v>
      </c>
      <c r="AD1401" s="49">
        <f t="shared" si="376"/>
        <v>18.830692555800045</v>
      </c>
    </row>
    <row r="1402" spans="1:30" x14ac:dyDescent="0.25">
      <c r="A1402" s="45">
        <v>40116</v>
      </c>
      <c r="B1402" s="126" t="s">
        <v>174</v>
      </c>
      <c r="C1402" s="43">
        <v>0</v>
      </c>
      <c r="D1402" s="48">
        <f t="shared" si="378"/>
        <v>0</v>
      </c>
      <c r="E1402" s="43">
        <v>0</v>
      </c>
      <c r="F1402" s="48">
        <f t="shared" si="364"/>
        <v>0</v>
      </c>
      <c r="G1402" s="43">
        <v>0</v>
      </c>
      <c r="H1402" s="48">
        <f t="shared" si="369"/>
        <v>0</v>
      </c>
      <c r="I1402" s="43">
        <v>0.79100000000000004</v>
      </c>
      <c r="J1402" s="48">
        <f t="shared" si="365"/>
        <v>2.427489864999647</v>
      </c>
      <c r="K1402" s="43">
        <v>0</v>
      </c>
      <c r="L1402" s="48">
        <f t="shared" si="366"/>
        <v>0</v>
      </c>
      <c r="M1402" s="43">
        <v>1.391</v>
      </c>
      <c r="N1402" s="48">
        <f t="shared" si="367"/>
        <v>4.2688222531156876</v>
      </c>
      <c r="O1402" s="43">
        <v>1.2849999999999999</v>
      </c>
      <c r="P1402" s="48">
        <f t="shared" si="368"/>
        <v>3.9435201978818539</v>
      </c>
      <c r="Q1402" s="43">
        <v>0</v>
      </c>
      <c r="R1402" s="48">
        <f t="shared" si="370"/>
        <v>0</v>
      </c>
      <c r="S1402" s="43">
        <v>0</v>
      </c>
      <c r="T1402" s="48">
        <f t="shared" si="371"/>
        <v>0</v>
      </c>
      <c r="U1402" s="43">
        <v>1.452</v>
      </c>
      <c r="V1402" s="48">
        <f t="shared" si="372"/>
        <v>4.4560243792408185</v>
      </c>
      <c r="W1402" s="43">
        <v>0</v>
      </c>
      <c r="X1402" s="48">
        <f t="shared" si="373"/>
        <v>0</v>
      </c>
      <c r="Y1402" s="43">
        <v>1.19</v>
      </c>
      <c r="Z1402" s="48">
        <f t="shared" si="374"/>
        <v>3.651975903096814</v>
      </c>
      <c r="AA1402" s="43">
        <v>0</v>
      </c>
      <c r="AB1402" s="49">
        <f t="shared" si="375"/>
        <v>0</v>
      </c>
      <c r="AC1402" s="43">
        <f t="shared" si="377"/>
        <v>6.109</v>
      </c>
      <c r="AD1402" s="49">
        <f t="shared" si="376"/>
        <v>18.747832598334821</v>
      </c>
    </row>
    <row r="1403" spans="1:30" x14ac:dyDescent="0.25">
      <c r="A1403" s="45">
        <v>40117</v>
      </c>
      <c r="B1403" s="126" t="s">
        <v>175</v>
      </c>
      <c r="C1403" s="43">
        <v>0</v>
      </c>
      <c r="D1403" s="48">
        <f t="shared" si="378"/>
        <v>0</v>
      </c>
      <c r="E1403" s="43">
        <v>0</v>
      </c>
      <c r="F1403" s="48">
        <f t="shared" si="364"/>
        <v>0</v>
      </c>
      <c r="G1403" s="43">
        <v>0</v>
      </c>
      <c r="H1403" s="48">
        <f t="shared" si="369"/>
        <v>0</v>
      </c>
      <c r="I1403" s="43">
        <v>0.39600000000000002</v>
      </c>
      <c r="J1403" s="48">
        <f t="shared" si="365"/>
        <v>1.215279376156587</v>
      </c>
      <c r="K1403" s="43">
        <v>2.1999999999999999E-2</v>
      </c>
      <c r="L1403" s="48">
        <f t="shared" si="366"/>
        <v>6.7515520897588166E-2</v>
      </c>
      <c r="M1403" s="43">
        <v>1.39</v>
      </c>
      <c r="N1403" s="48">
        <f t="shared" si="367"/>
        <v>4.2657533658021611</v>
      </c>
      <c r="O1403" s="43">
        <v>1.2849999999999999</v>
      </c>
      <c r="P1403" s="48">
        <f t="shared" si="368"/>
        <v>3.9435201978818539</v>
      </c>
      <c r="Q1403" s="43">
        <v>0</v>
      </c>
      <c r="R1403" s="48">
        <f t="shared" si="370"/>
        <v>0</v>
      </c>
      <c r="S1403" s="43">
        <v>0</v>
      </c>
      <c r="T1403" s="48">
        <f t="shared" si="371"/>
        <v>0</v>
      </c>
      <c r="U1403" s="43">
        <v>1.4450000000000001</v>
      </c>
      <c r="V1403" s="48">
        <f t="shared" si="372"/>
        <v>4.4345421680461312</v>
      </c>
      <c r="W1403" s="43">
        <v>0</v>
      </c>
      <c r="X1403" s="48">
        <f t="shared" si="373"/>
        <v>0</v>
      </c>
      <c r="Y1403" s="43">
        <v>1.1859999999999999</v>
      </c>
      <c r="Z1403" s="48">
        <f t="shared" si="374"/>
        <v>3.6397003538427071</v>
      </c>
      <c r="AA1403" s="43">
        <v>0</v>
      </c>
      <c r="AB1403" s="49">
        <f t="shared" si="375"/>
        <v>0</v>
      </c>
      <c r="AC1403" s="43">
        <f t="shared" si="377"/>
        <v>5.7240000000000002</v>
      </c>
      <c r="AD1403" s="49">
        <f t="shared" si="376"/>
        <v>17.56631098262703</v>
      </c>
    </row>
    <row r="1404" spans="1:30" x14ac:dyDescent="0.25">
      <c r="A1404" s="45">
        <v>40118</v>
      </c>
      <c r="B1404" s="126" t="s">
        <v>176</v>
      </c>
      <c r="C1404" s="43">
        <v>0</v>
      </c>
      <c r="D1404" s="48">
        <f t="shared" si="378"/>
        <v>0</v>
      </c>
      <c r="E1404" s="43">
        <v>0</v>
      </c>
      <c r="F1404" s="48">
        <f t="shared" si="364"/>
        <v>0</v>
      </c>
      <c r="G1404" s="43">
        <v>0</v>
      </c>
      <c r="H1404" s="48">
        <f t="shared" si="369"/>
        <v>0</v>
      </c>
      <c r="I1404" s="43">
        <v>0.80800000000000005</v>
      </c>
      <c r="J1404" s="48">
        <f t="shared" si="365"/>
        <v>2.4796609493296016</v>
      </c>
      <c r="K1404" s="43">
        <v>0</v>
      </c>
      <c r="L1404" s="48">
        <f t="shared" si="366"/>
        <v>0</v>
      </c>
      <c r="M1404" s="43">
        <v>1.3879999999999999</v>
      </c>
      <c r="N1404" s="48">
        <f t="shared" si="367"/>
        <v>4.2596155911751072</v>
      </c>
      <c r="O1404" s="43">
        <v>1.2829999999999999</v>
      </c>
      <c r="P1404" s="48">
        <f t="shared" si="368"/>
        <v>3.9373824232548005</v>
      </c>
      <c r="Q1404" s="43">
        <v>0</v>
      </c>
      <c r="R1404" s="48">
        <f t="shared" si="370"/>
        <v>0</v>
      </c>
      <c r="S1404" s="43">
        <v>0</v>
      </c>
      <c r="T1404" s="48">
        <f t="shared" si="371"/>
        <v>0</v>
      </c>
      <c r="U1404" s="43">
        <v>1.4430000000000001</v>
      </c>
      <c r="V1404" s="48">
        <f t="shared" si="372"/>
        <v>4.4284043934190782</v>
      </c>
      <c r="W1404" s="43">
        <v>0</v>
      </c>
      <c r="X1404" s="48">
        <f t="shared" si="373"/>
        <v>0</v>
      </c>
      <c r="Y1404" s="43">
        <v>1.1819999999999999</v>
      </c>
      <c r="Z1404" s="48">
        <f t="shared" si="374"/>
        <v>3.6274248045886002</v>
      </c>
      <c r="AA1404" s="43">
        <v>0</v>
      </c>
      <c r="AB1404" s="49">
        <f t="shared" si="375"/>
        <v>0</v>
      </c>
      <c r="AC1404" s="43">
        <f t="shared" si="377"/>
        <v>6.1039999999999992</v>
      </c>
      <c r="AD1404" s="49">
        <f t="shared" si="376"/>
        <v>18.732488161767186</v>
      </c>
    </row>
    <row r="1405" spans="1:30" x14ac:dyDescent="0.25">
      <c r="A1405" s="45">
        <v>40119</v>
      </c>
      <c r="B1405" s="126" t="s">
        <v>177</v>
      </c>
      <c r="C1405" s="43">
        <v>0</v>
      </c>
      <c r="D1405" s="48">
        <f t="shared" si="378"/>
        <v>0</v>
      </c>
      <c r="E1405" s="43">
        <v>0</v>
      </c>
      <c r="F1405" s="48">
        <f t="shared" si="364"/>
        <v>0</v>
      </c>
      <c r="G1405" s="43">
        <v>0</v>
      </c>
      <c r="H1405" s="48">
        <f t="shared" si="369"/>
        <v>0</v>
      </c>
      <c r="I1405" s="43">
        <v>0.79300000000000004</v>
      </c>
      <c r="J1405" s="48">
        <f t="shared" si="365"/>
        <v>2.4336276396267005</v>
      </c>
      <c r="K1405" s="43">
        <v>0</v>
      </c>
      <c r="L1405" s="48">
        <f t="shared" si="366"/>
        <v>0</v>
      </c>
      <c r="M1405" s="43">
        <v>1.383</v>
      </c>
      <c r="N1405" s="48">
        <f t="shared" si="367"/>
        <v>4.2442711546074738</v>
      </c>
      <c r="O1405" s="43">
        <v>1.228</v>
      </c>
      <c r="P1405" s="48">
        <f t="shared" si="368"/>
        <v>3.76859362101083</v>
      </c>
      <c r="Q1405" s="43">
        <v>0</v>
      </c>
      <c r="R1405" s="48">
        <f t="shared" si="370"/>
        <v>0</v>
      </c>
      <c r="S1405" s="43">
        <v>0</v>
      </c>
      <c r="T1405" s="48">
        <f t="shared" si="371"/>
        <v>0</v>
      </c>
      <c r="U1405" s="43">
        <v>1.44</v>
      </c>
      <c r="V1405" s="48">
        <f t="shared" si="372"/>
        <v>4.4191977314784978</v>
      </c>
      <c r="W1405" s="43">
        <v>0</v>
      </c>
      <c r="X1405" s="48">
        <f t="shared" si="373"/>
        <v>0</v>
      </c>
      <c r="Y1405" s="43">
        <v>1.179</v>
      </c>
      <c r="Z1405" s="48">
        <f t="shared" si="374"/>
        <v>3.6182181426480202</v>
      </c>
      <c r="AA1405" s="43">
        <v>0</v>
      </c>
      <c r="AB1405" s="49">
        <f t="shared" si="375"/>
        <v>0</v>
      </c>
      <c r="AC1405" s="43">
        <f t="shared" si="377"/>
        <v>6.0229999999999997</v>
      </c>
      <c r="AD1405" s="49">
        <f t="shared" si="376"/>
        <v>18.483908289371524</v>
      </c>
    </row>
    <row r="1406" spans="1:30" x14ac:dyDescent="0.25">
      <c r="A1406" s="45">
        <v>40120</v>
      </c>
      <c r="B1406" s="126" t="s">
        <v>178</v>
      </c>
      <c r="C1406" s="43">
        <v>0</v>
      </c>
      <c r="D1406" s="48">
        <f t="shared" si="378"/>
        <v>0</v>
      </c>
      <c r="E1406" s="43">
        <v>0</v>
      </c>
      <c r="F1406" s="48">
        <f t="shared" si="364"/>
        <v>0</v>
      </c>
      <c r="G1406" s="43">
        <v>0</v>
      </c>
      <c r="H1406" s="48">
        <f t="shared" si="369"/>
        <v>0</v>
      </c>
      <c r="I1406" s="43">
        <v>0.78700000000000003</v>
      </c>
      <c r="J1406" s="48">
        <f t="shared" si="365"/>
        <v>2.4152143157455401</v>
      </c>
      <c r="K1406" s="43">
        <v>0</v>
      </c>
      <c r="L1406" s="48">
        <f t="shared" si="366"/>
        <v>0</v>
      </c>
      <c r="M1406" s="43">
        <v>1.3779999999999999</v>
      </c>
      <c r="N1406" s="48">
        <f t="shared" si="367"/>
        <v>4.2289267180398404</v>
      </c>
      <c r="O1406" s="43">
        <v>1.284</v>
      </c>
      <c r="P1406" s="48">
        <f t="shared" si="368"/>
        <v>3.9404513105683274</v>
      </c>
      <c r="Q1406" s="43">
        <v>0</v>
      </c>
      <c r="R1406" s="48">
        <f t="shared" si="370"/>
        <v>0</v>
      </c>
      <c r="S1406" s="43">
        <v>0</v>
      </c>
      <c r="T1406" s="48">
        <f t="shared" si="371"/>
        <v>0</v>
      </c>
      <c r="U1406" s="43">
        <v>1.4370000000000001</v>
      </c>
      <c r="V1406" s="48">
        <f t="shared" si="372"/>
        <v>4.4099910695379174</v>
      </c>
      <c r="W1406" s="43">
        <v>0</v>
      </c>
      <c r="X1406" s="48">
        <f t="shared" si="373"/>
        <v>0</v>
      </c>
      <c r="Y1406" s="43">
        <v>1.177</v>
      </c>
      <c r="Z1406" s="48">
        <f t="shared" si="374"/>
        <v>3.6120803680209668</v>
      </c>
      <c r="AA1406" s="43">
        <v>0</v>
      </c>
      <c r="AB1406" s="49">
        <f t="shared" si="375"/>
        <v>0</v>
      </c>
      <c r="AC1406" s="43">
        <f t="shared" si="377"/>
        <v>6.0630000000000006</v>
      </c>
      <c r="AD1406" s="49">
        <f t="shared" si="376"/>
        <v>18.606663781912594</v>
      </c>
    </row>
    <row r="1407" spans="1:30" x14ac:dyDescent="0.25">
      <c r="A1407" s="45">
        <v>40121</v>
      </c>
      <c r="B1407" s="126" t="s">
        <v>179</v>
      </c>
      <c r="C1407" s="43">
        <v>0</v>
      </c>
      <c r="D1407" s="48">
        <f t="shared" si="378"/>
        <v>0</v>
      </c>
      <c r="E1407" s="43">
        <v>0</v>
      </c>
      <c r="F1407" s="48">
        <f t="shared" si="364"/>
        <v>0</v>
      </c>
      <c r="G1407" s="43">
        <v>0</v>
      </c>
      <c r="H1407" s="48">
        <f t="shared" si="369"/>
        <v>0</v>
      </c>
      <c r="I1407" s="43">
        <v>0.79400000000000004</v>
      </c>
      <c r="J1407" s="48">
        <f t="shared" si="365"/>
        <v>2.4366965269402274</v>
      </c>
      <c r="K1407" s="43">
        <v>0</v>
      </c>
      <c r="L1407" s="48">
        <f t="shared" si="366"/>
        <v>0</v>
      </c>
      <c r="M1407" s="43">
        <v>0.28599999999999998</v>
      </c>
      <c r="N1407" s="48">
        <f t="shared" si="367"/>
        <v>0.87770177166864605</v>
      </c>
      <c r="O1407" s="43">
        <v>1.2829999999999999</v>
      </c>
      <c r="P1407" s="48">
        <f t="shared" si="368"/>
        <v>3.9373824232548005</v>
      </c>
      <c r="Q1407" s="43">
        <v>0</v>
      </c>
      <c r="R1407" s="48">
        <f t="shared" si="370"/>
        <v>0</v>
      </c>
      <c r="S1407" s="43">
        <v>0</v>
      </c>
      <c r="T1407" s="48">
        <f t="shared" si="371"/>
        <v>0</v>
      </c>
      <c r="U1407" s="43">
        <v>0.28699999999999998</v>
      </c>
      <c r="V1407" s="48">
        <f t="shared" si="372"/>
        <v>0.88077065898217288</v>
      </c>
      <c r="W1407" s="43">
        <v>0</v>
      </c>
      <c r="X1407" s="48">
        <f t="shared" si="373"/>
        <v>0</v>
      </c>
      <c r="Y1407" s="43">
        <v>1.18</v>
      </c>
      <c r="Z1407" s="48">
        <f t="shared" si="374"/>
        <v>3.6212870299615467</v>
      </c>
      <c r="AA1407" s="43">
        <v>0</v>
      </c>
      <c r="AB1407" s="49">
        <f t="shared" si="375"/>
        <v>0</v>
      </c>
      <c r="AC1407" s="43">
        <f t="shared" si="377"/>
        <v>3.83</v>
      </c>
      <c r="AD1407" s="49">
        <f t="shared" si="376"/>
        <v>11.753838410807393</v>
      </c>
    </row>
    <row r="1408" spans="1:30" x14ac:dyDescent="0.25">
      <c r="A1408" s="45">
        <v>40122</v>
      </c>
      <c r="B1408" s="126" t="s">
        <v>180</v>
      </c>
      <c r="C1408" s="43">
        <v>0</v>
      </c>
      <c r="D1408" s="48">
        <f t="shared" si="378"/>
        <v>0</v>
      </c>
      <c r="E1408" s="43">
        <v>0</v>
      </c>
      <c r="F1408" s="48">
        <f t="shared" si="364"/>
        <v>0</v>
      </c>
      <c r="G1408" s="43">
        <v>0</v>
      </c>
      <c r="H1408" s="48">
        <f t="shared" si="369"/>
        <v>0</v>
      </c>
      <c r="I1408" s="43">
        <v>0.81499999999999995</v>
      </c>
      <c r="J1408" s="48">
        <f t="shared" si="365"/>
        <v>2.5011431605242889</v>
      </c>
      <c r="K1408" s="43">
        <v>0</v>
      </c>
      <c r="L1408" s="48">
        <f t="shared" si="366"/>
        <v>0</v>
      </c>
      <c r="M1408" s="43">
        <v>0.45400000000000001</v>
      </c>
      <c r="N1408" s="48">
        <f t="shared" si="367"/>
        <v>1.3932748403411375</v>
      </c>
      <c r="O1408" s="43">
        <v>1.282</v>
      </c>
      <c r="P1408" s="48">
        <f t="shared" si="368"/>
        <v>3.934313535941274</v>
      </c>
      <c r="Q1408" s="43">
        <v>0</v>
      </c>
      <c r="R1408" s="48">
        <f t="shared" si="370"/>
        <v>0</v>
      </c>
      <c r="S1408" s="43">
        <v>0</v>
      </c>
      <c r="T1408" s="48">
        <f t="shared" si="371"/>
        <v>0</v>
      </c>
      <c r="U1408" s="43">
        <v>0</v>
      </c>
      <c r="V1408" s="48">
        <f t="shared" si="372"/>
        <v>0</v>
      </c>
      <c r="W1408" s="43">
        <v>0</v>
      </c>
      <c r="X1408" s="48">
        <f t="shared" si="373"/>
        <v>0</v>
      </c>
      <c r="Y1408" s="43">
        <v>1.181</v>
      </c>
      <c r="Z1408" s="48">
        <f t="shared" si="374"/>
        <v>3.6243559172750737</v>
      </c>
      <c r="AA1408" s="43">
        <v>0</v>
      </c>
      <c r="AB1408" s="49">
        <f t="shared" si="375"/>
        <v>0</v>
      </c>
      <c r="AC1408" s="43">
        <f t="shared" si="377"/>
        <v>3.7320000000000002</v>
      </c>
      <c r="AD1408" s="49">
        <f t="shared" si="376"/>
        <v>11.453087454081773</v>
      </c>
    </row>
    <row r="1409" spans="1:30" x14ac:dyDescent="0.25">
      <c r="A1409" s="45">
        <v>40123</v>
      </c>
      <c r="B1409" s="126" t="s">
        <v>181</v>
      </c>
      <c r="C1409" s="43">
        <v>0</v>
      </c>
      <c r="D1409" s="48">
        <f t="shared" si="378"/>
        <v>0</v>
      </c>
      <c r="E1409" s="43">
        <v>0</v>
      </c>
      <c r="F1409" s="48">
        <f t="shared" si="364"/>
        <v>0</v>
      </c>
      <c r="G1409" s="43">
        <v>0</v>
      </c>
      <c r="H1409" s="48">
        <f t="shared" si="369"/>
        <v>0</v>
      </c>
      <c r="I1409" s="43">
        <v>0.81799999999999995</v>
      </c>
      <c r="J1409" s="48">
        <f t="shared" si="365"/>
        <v>2.5103498224648688</v>
      </c>
      <c r="K1409" s="43">
        <v>0</v>
      </c>
      <c r="L1409" s="48">
        <f t="shared" si="366"/>
        <v>0</v>
      </c>
      <c r="M1409" s="43">
        <v>0.30499999999999999</v>
      </c>
      <c r="N1409" s="48">
        <f t="shared" si="367"/>
        <v>0.93601063062565404</v>
      </c>
      <c r="O1409" s="43">
        <v>1.28</v>
      </c>
      <c r="P1409" s="48">
        <f t="shared" si="368"/>
        <v>3.9281757613142201</v>
      </c>
      <c r="Q1409" s="43">
        <v>0</v>
      </c>
      <c r="R1409" s="48">
        <f t="shared" si="370"/>
        <v>0</v>
      </c>
      <c r="S1409" s="43">
        <v>0</v>
      </c>
      <c r="T1409" s="48">
        <f t="shared" si="371"/>
        <v>0</v>
      </c>
      <c r="U1409" s="43">
        <v>0</v>
      </c>
      <c r="V1409" s="48">
        <f t="shared" si="372"/>
        <v>0</v>
      </c>
      <c r="W1409" s="43">
        <v>0</v>
      </c>
      <c r="X1409" s="48">
        <f t="shared" si="373"/>
        <v>0</v>
      </c>
      <c r="Y1409" s="43">
        <v>1.179</v>
      </c>
      <c r="Z1409" s="48">
        <f t="shared" si="374"/>
        <v>3.6182181426480202</v>
      </c>
      <c r="AA1409" s="43">
        <v>0</v>
      </c>
      <c r="AB1409" s="49">
        <f t="shared" si="375"/>
        <v>0</v>
      </c>
      <c r="AC1409" s="43">
        <f t="shared" si="377"/>
        <v>3.5819999999999999</v>
      </c>
      <c r="AD1409" s="49">
        <f t="shared" si="376"/>
        <v>10.992754357052764</v>
      </c>
    </row>
    <row r="1410" spans="1:30" x14ac:dyDescent="0.25">
      <c r="A1410" s="45">
        <v>40124</v>
      </c>
      <c r="B1410" s="126" t="s">
        <v>182</v>
      </c>
      <c r="C1410" s="43">
        <v>0</v>
      </c>
      <c r="D1410" s="48">
        <f t="shared" si="378"/>
        <v>0</v>
      </c>
      <c r="E1410" s="43">
        <v>0</v>
      </c>
      <c r="F1410" s="48">
        <f t="shared" si="364"/>
        <v>0</v>
      </c>
      <c r="G1410" s="43">
        <v>0</v>
      </c>
      <c r="H1410" s="48">
        <f t="shared" si="369"/>
        <v>0</v>
      </c>
      <c r="I1410" s="43">
        <v>0.83199999999999996</v>
      </c>
      <c r="J1410" s="48">
        <f t="shared" si="365"/>
        <v>2.5533142448542434</v>
      </c>
      <c r="K1410" s="43">
        <v>0</v>
      </c>
      <c r="L1410" s="48">
        <f t="shared" si="366"/>
        <v>0</v>
      </c>
      <c r="M1410" s="43">
        <v>0.371</v>
      </c>
      <c r="N1410" s="48">
        <f t="shared" si="367"/>
        <v>1.1385571933184186</v>
      </c>
      <c r="O1410" s="43">
        <v>1.2809999999999999</v>
      </c>
      <c r="P1410" s="48">
        <f t="shared" si="368"/>
        <v>3.931244648627747</v>
      </c>
      <c r="Q1410" s="43">
        <v>0</v>
      </c>
      <c r="R1410" s="48">
        <f t="shared" si="370"/>
        <v>0</v>
      </c>
      <c r="S1410" s="43">
        <v>0</v>
      </c>
      <c r="T1410" s="48">
        <f t="shared" si="371"/>
        <v>0</v>
      </c>
      <c r="U1410" s="43">
        <v>0</v>
      </c>
      <c r="V1410" s="48">
        <f t="shared" si="372"/>
        <v>0</v>
      </c>
      <c r="W1410" s="43">
        <v>0</v>
      </c>
      <c r="X1410" s="48">
        <f t="shared" si="373"/>
        <v>0</v>
      </c>
      <c r="Y1410" s="43">
        <v>1.175</v>
      </c>
      <c r="Z1410" s="48">
        <f t="shared" si="374"/>
        <v>3.6059425933939133</v>
      </c>
      <c r="AA1410" s="43">
        <v>0</v>
      </c>
      <c r="AB1410" s="49">
        <f t="shared" si="375"/>
        <v>0</v>
      </c>
      <c r="AC1410" s="43">
        <f t="shared" si="377"/>
        <v>3.6589999999999998</v>
      </c>
      <c r="AD1410" s="49">
        <f t="shared" si="376"/>
        <v>11.229058680194322</v>
      </c>
    </row>
    <row r="1411" spans="1:30" x14ac:dyDescent="0.25">
      <c r="A1411" s="45">
        <v>40125</v>
      </c>
      <c r="B1411" s="126" t="s">
        <v>183</v>
      </c>
      <c r="C1411" s="43">
        <v>0</v>
      </c>
      <c r="D1411" s="48">
        <f t="shared" si="378"/>
        <v>0</v>
      </c>
      <c r="E1411" s="43">
        <v>0</v>
      </c>
      <c r="F1411" s="48">
        <f t="shared" si="364"/>
        <v>0</v>
      </c>
      <c r="G1411" s="43">
        <v>0</v>
      </c>
      <c r="H1411" s="48">
        <f t="shared" si="369"/>
        <v>0</v>
      </c>
      <c r="I1411" s="43">
        <v>0.82799999999999996</v>
      </c>
      <c r="J1411" s="48">
        <f t="shared" si="365"/>
        <v>2.5410386956001361</v>
      </c>
      <c r="K1411" s="43">
        <v>0</v>
      </c>
      <c r="L1411" s="48">
        <f t="shared" si="366"/>
        <v>0</v>
      </c>
      <c r="M1411" s="43">
        <v>0.90400000000000003</v>
      </c>
      <c r="N1411" s="48">
        <f t="shared" si="367"/>
        <v>2.774274131428168</v>
      </c>
      <c r="O1411" s="43">
        <v>1.2809999999999999</v>
      </c>
      <c r="P1411" s="48">
        <f t="shared" si="368"/>
        <v>3.931244648627747</v>
      </c>
      <c r="Q1411" s="43">
        <v>0</v>
      </c>
      <c r="R1411" s="48">
        <f t="shared" si="370"/>
        <v>0</v>
      </c>
      <c r="S1411" s="43">
        <v>0</v>
      </c>
      <c r="T1411" s="48">
        <f t="shared" si="371"/>
        <v>0</v>
      </c>
      <c r="U1411" s="43">
        <v>0.3</v>
      </c>
      <c r="V1411" s="48">
        <f t="shared" si="372"/>
        <v>0.92066619405802042</v>
      </c>
      <c r="W1411" s="43">
        <v>0</v>
      </c>
      <c r="X1411" s="48">
        <f t="shared" si="373"/>
        <v>0</v>
      </c>
      <c r="Y1411" s="43">
        <v>1.173</v>
      </c>
      <c r="Z1411" s="48">
        <f t="shared" si="374"/>
        <v>3.5998048187668599</v>
      </c>
      <c r="AA1411" s="43">
        <v>0</v>
      </c>
      <c r="AB1411" s="49">
        <f t="shared" si="375"/>
        <v>0</v>
      </c>
      <c r="AC1411" s="43">
        <f t="shared" si="377"/>
        <v>4.4859999999999998</v>
      </c>
      <c r="AD1411" s="49">
        <f t="shared" si="376"/>
        <v>13.767028488480932</v>
      </c>
    </row>
    <row r="1412" spans="1:30" x14ac:dyDescent="0.25">
      <c r="A1412" s="45">
        <v>40126</v>
      </c>
      <c r="B1412" s="126" t="s">
        <v>184</v>
      </c>
      <c r="C1412" s="43">
        <v>0</v>
      </c>
      <c r="D1412" s="48">
        <f t="shared" si="378"/>
        <v>0</v>
      </c>
      <c r="E1412" s="43">
        <v>0</v>
      </c>
      <c r="F1412" s="48">
        <f t="shared" si="364"/>
        <v>0</v>
      </c>
      <c r="G1412" s="43">
        <v>0</v>
      </c>
      <c r="H1412" s="48">
        <f t="shared" si="369"/>
        <v>0</v>
      </c>
      <c r="I1412" s="43">
        <v>0.81599999999999995</v>
      </c>
      <c r="J1412" s="48">
        <f t="shared" si="365"/>
        <v>2.5042120478378154</v>
      </c>
      <c r="K1412" s="43">
        <v>0</v>
      </c>
      <c r="L1412" s="48">
        <f t="shared" si="366"/>
        <v>0</v>
      </c>
      <c r="M1412" s="43">
        <v>1.4319999999999999</v>
      </c>
      <c r="N1412" s="48">
        <f t="shared" si="367"/>
        <v>4.394646632970284</v>
      </c>
      <c r="O1412" s="43">
        <v>1.28</v>
      </c>
      <c r="P1412" s="48">
        <f t="shared" si="368"/>
        <v>3.9281757613142201</v>
      </c>
      <c r="Q1412" s="43">
        <v>0</v>
      </c>
      <c r="R1412" s="48">
        <f t="shared" si="370"/>
        <v>0</v>
      </c>
      <c r="S1412" s="43">
        <v>0</v>
      </c>
      <c r="T1412" s="48">
        <f t="shared" si="371"/>
        <v>0</v>
      </c>
      <c r="U1412" s="43">
        <v>1.4530000000000001</v>
      </c>
      <c r="V1412" s="48">
        <f t="shared" si="372"/>
        <v>4.459093266554345</v>
      </c>
      <c r="W1412" s="43">
        <v>0</v>
      </c>
      <c r="X1412" s="48">
        <f t="shared" si="373"/>
        <v>0</v>
      </c>
      <c r="Y1412" s="43">
        <v>1.167</v>
      </c>
      <c r="Z1412" s="48">
        <f t="shared" si="374"/>
        <v>3.5813914948856991</v>
      </c>
      <c r="AA1412" s="43">
        <v>0</v>
      </c>
      <c r="AB1412" s="49">
        <f t="shared" si="375"/>
        <v>0</v>
      </c>
      <c r="AC1412" s="43">
        <f t="shared" si="377"/>
        <v>6.1479999999999997</v>
      </c>
      <c r="AD1412" s="49">
        <f t="shared" si="376"/>
        <v>18.867519203562363</v>
      </c>
    </row>
    <row r="1413" spans="1:30" x14ac:dyDescent="0.25">
      <c r="A1413" s="45">
        <v>40127</v>
      </c>
      <c r="B1413" s="126" t="s">
        <v>185</v>
      </c>
      <c r="C1413" s="43">
        <v>0</v>
      </c>
      <c r="D1413" s="48">
        <f t="shared" si="378"/>
        <v>0</v>
      </c>
      <c r="E1413" s="43">
        <v>0</v>
      </c>
      <c r="F1413" s="48">
        <f t="shared" si="364"/>
        <v>0</v>
      </c>
      <c r="G1413" s="43">
        <v>0</v>
      </c>
      <c r="H1413" s="48">
        <f t="shared" si="369"/>
        <v>0</v>
      </c>
      <c r="I1413" s="43">
        <v>0.80100000000000005</v>
      </c>
      <c r="J1413" s="48">
        <f t="shared" si="365"/>
        <v>2.4581787381349143</v>
      </c>
      <c r="K1413" s="43">
        <v>0</v>
      </c>
      <c r="L1413" s="48">
        <f t="shared" si="366"/>
        <v>0</v>
      </c>
      <c r="M1413" s="43">
        <v>1.36</v>
      </c>
      <c r="N1413" s="48">
        <f t="shared" si="367"/>
        <v>4.1736867463963589</v>
      </c>
      <c r="O1413" s="43">
        <v>1.28</v>
      </c>
      <c r="P1413" s="48">
        <f t="shared" si="368"/>
        <v>3.9281757613142201</v>
      </c>
      <c r="Q1413" s="43">
        <v>0</v>
      </c>
      <c r="R1413" s="48">
        <f t="shared" si="370"/>
        <v>0</v>
      </c>
      <c r="S1413" s="43">
        <v>0</v>
      </c>
      <c r="T1413" s="48">
        <f t="shared" si="371"/>
        <v>0</v>
      </c>
      <c r="U1413" s="43">
        <v>1.373</v>
      </c>
      <c r="V1413" s="48">
        <f t="shared" si="372"/>
        <v>4.213582281472207</v>
      </c>
      <c r="W1413" s="43">
        <v>0</v>
      </c>
      <c r="X1413" s="48">
        <f t="shared" si="373"/>
        <v>0</v>
      </c>
      <c r="Y1413" s="43">
        <v>1.1659999999999999</v>
      </c>
      <c r="Z1413" s="48">
        <f t="shared" si="374"/>
        <v>3.5783226075721726</v>
      </c>
      <c r="AA1413" s="43">
        <v>0</v>
      </c>
      <c r="AB1413" s="49">
        <f t="shared" si="375"/>
        <v>0</v>
      </c>
      <c r="AC1413" s="43">
        <f t="shared" si="377"/>
        <v>5.98</v>
      </c>
      <c r="AD1413" s="49">
        <f t="shared" si="376"/>
        <v>18.351946134889872</v>
      </c>
    </row>
    <row r="1414" spans="1:30" x14ac:dyDescent="0.25">
      <c r="A1414" s="45">
        <v>40128</v>
      </c>
      <c r="B1414" s="126" t="s">
        <v>186</v>
      </c>
      <c r="C1414" s="43">
        <v>0</v>
      </c>
      <c r="D1414" s="48">
        <f t="shared" si="378"/>
        <v>0</v>
      </c>
      <c r="E1414" s="43">
        <v>0</v>
      </c>
      <c r="F1414" s="48">
        <f t="shared" si="364"/>
        <v>0</v>
      </c>
      <c r="G1414" s="43">
        <v>0</v>
      </c>
      <c r="H1414" s="48">
        <f t="shared" si="369"/>
        <v>0</v>
      </c>
      <c r="I1414" s="43">
        <v>0.80800000000000005</v>
      </c>
      <c r="J1414" s="48">
        <f t="shared" si="365"/>
        <v>2.4796609493296016</v>
      </c>
      <c r="K1414" s="43">
        <v>0</v>
      </c>
      <c r="L1414" s="48">
        <f t="shared" si="366"/>
        <v>0</v>
      </c>
      <c r="M1414" s="43">
        <v>0.52500000000000002</v>
      </c>
      <c r="N1414" s="48">
        <f t="shared" si="367"/>
        <v>1.6111658396015356</v>
      </c>
      <c r="O1414" s="43">
        <v>1.28</v>
      </c>
      <c r="P1414" s="48">
        <f t="shared" si="368"/>
        <v>3.9281757613142201</v>
      </c>
      <c r="Q1414" s="43">
        <v>0</v>
      </c>
      <c r="R1414" s="48">
        <f t="shared" si="370"/>
        <v>0</v>
      </c>
      <c r="S1414" s="43">
        <v>0</v>
      </c>
      <c r="T1414" s="48">
        <f t="shared" si="371"/>
        <v>0</v>
      </c>
      <c r="U1414" s="43">
        <v>0.34</v>
      </c>
      <c r="V1414" s="48">
        <f t="shared" si="372"/>
        <v>1.0434216865990897</v>
      </c>
      <c r="W1414" s="43">
        <v>0</v>
      </c>
      <c r="X1414" s="48">
        <f t="shared" si="373"/>
        <v>0</v>
      </c>
      <c r="Y1414" s="43">
        <v>1.171</v>
      </c>
      <c r="Z1414" s="48">
        <f t="shared" si="374"/>
        <v>3.5936670441398064</v>
      </c>
      <c r="AA1414" s="43">
        <v>0</v>
      </c>
      <c r="AB1414" s="49">
        <f t="shared" si="375"/>
        <v>0</v>
      </c>
      <c r="AC1414" s="43">
        <f t="shared" si="377"/>
        <v>4.1240000000000006</v>
      </c>
      <c r="AD1414" s="49">
        <f t="shared" si="376"/>
        <v>12.656091280984255</v>
      </c>
    </row>
    <row r="1415" spans="1:30" x14ac:dyDescent="0.25">
      <c r="A1415" s="45">
        <v>40129</v>
      </c>
      <c r="B1415" s="126" t="s">
        <v>187</v>
      </c>
      <c r="C1415" s="43">
        <v>0</v>
      </c>
      <c r="D1415" s="48">
        <f t="shared" si="378"/>
        <v>0</v>
      </c>
      <c r="E1415" s="43">
        <v>0</v>
      </c>
      <c r="F1415" s="48">
        <f t="shared" si="364"/>
        <v>0</v>
      </c>
      <c r="G1415" s="43">
        <v>0</v>
      </c>
      <c r="H1415" s="48">
        <f t="shared" si="369"/>
        <v>0</v>
      </c>
      <c r="I1415" s="43">
        <v>0.80200000000000005</v>
      </c>
      <c r="J1415" s="48">
        <f t="shared" si="365"/>
        <v>2.4612476254484412</v>
      </c>
      <c r="K1415" s="43">
        <v>0</v>
      </c>
      <c r="L1415" s="48">
        <f t="shared" si="366"/>
        <v>0</v>
      </c>
      <c r="M1415" s="43">
        <v>1.417</v>
      </c>
      <c r="N1415" s="48">
        <f t="shared" si="367"/>
        <v>4.3486133232673829</v>
      </c>
      <c r="O1415" s="43">
        <v>1.29</v>
      </c>
      <c r="P1415" s="48">
        <f t="shared" si="368"/>
        <v>3.9588646344494878</v>
      </c>
      <c r="Q1415" s="43">
        <v>0</v>
      </c>
      <c r="R1415" s="48">
        <f t="shared" si="370"/>
        <v>0</v>
      </c>
      <c r="S1415" s="43">
        <v>0</v>
      </c>
      <c r="T1415" s="48">
        <f t="shared" si="371"/>
        <v>0</v>
      </c>
      <c r="U1415" s="43">
        <v>0.91200000000000003</v>
      </c>
      <c r="V1415" s="48">
        <f t="shared" si="372"/>
        <v>2.7988252299363818</v>
      </c>
      <c r="W1415" s="43">
        <v>0</v>
      </c>
      <c r="X1415" s="48">
        <f t="shared" si="373"/>
        <v>0</v>
      </c>
      <c r="Y1415" s="43">
        <v>1.165</v>
      </c>
      <c r="Z1415" s="48">
        <f t="shared" si="374"/>
        <v>3.5752537202586456</v>
      </c>
      <c r="AA1415" s="43">
        <v>0</v>
      </c>
      <c r="AB1415" s="49">
        <f t="shared" si="375"/>
        <v>0</v>
      </c>
      <c r="AC1415" s="43">
        <f t="shared" si="377"/>
        <v>5.5860000000000003</v>
      </c>
      <c r="AD1415" s="49">
        <f t="shared" si="376"/>
        <v>17.142804533360341</v>
      </c>
    </row>
    <row r="1416" spans="1:30" x14ac:dyDescent="0.25">
      <c r="A1416" s="45">
        <v>40130</v>
      </c>
      <c r="B1416" s="126" t="s">
        <v>188</v>
      </c>
      <c r="C1416" s="43">
        <v>0</v>
      </c>
      <c r="D1416" s="48">
        <f t="shared" si="378"/>
        <v>0</v>
      </c>
      <c r="E1416" s="43">
        <v>0</v>
      </c>
      <c r="F1416" s="48">
        <f t="shared" si="364"/>
        <v>0</v>
      </c>
      <c r="G1416" s="43">
        <v>0</v>
      </c>
      <c r="H1416" s="48">
        <f t="shared" si="369"/>
        <v>0</v>
      </c>
      <c r="I1416" s="43">
        <v>0.79900000000000004</v>
      </c>
      <c r="J1416" s="48">
        <f t="shared" si="365"/>
        <v>2.4520409635078608</v>
      </c>
      <c r="K1416" s="43">
        <v>0</v>
      </c>
      <c r="L1416" s="48">
        <f t="shared" si="366"/>
        <v>0</v>
      </c>
      <c r="M1416" s="43">
        <v>0.89300000000000002</v>
      </c>
      <c r="N1416" s="48">
        <f t="shared" si="367"/>
        <v>2.7405163709793738</v>
      </c>
      <c r="O1416" s="43">
        <v>1.296</v>
      </c>
      <c r="P1416" s="48">
        <f t="shared" si="368"/>
        <v>3.9772779583306481</v>
      </c>
      <c r="Q1416" s="43">
        <v>0</v>
      </c>
      <c r="R1416" s="48">
        <f t="shared" si="370"/>
        <v>0</v>
      </c>
      <c r="S1416" s="43">
        <v>0</v>
      </c>
      <c r="T1416" s="48">
        <f t="shared" si="371"/>
        <v>0</v>
      </c>
      <c r="U1416" s="43">
        <v>0.68899999999999995</v>
      </c>
      <c r="V1416" s="48">
        <f t="shared" si="372"/>
        <v>2.1144633590199202</v>
      </c>
      <c r="W1416" s="43">
        <v>0</v>
      </c>
      <c r="X1416" s="48">
        <f t="shared" si="373"/>
        <v>0</v>
      </c>
      <c r="Y1416" s="43">
        <v>1.165</v>
      </c>
      <c r="Z1416" s="48">
        <f t="shared" si="374"/>
        <v>3.5752537202586456</v>
      </c>
      <c r="AA1416" s="43">
        <v>0</v>
      </c>
      <c r="AB1416" s="49">
        <f t="shared" si="375"/>
        <v>0</v>
      </c>
      <c r="AC1416" s="43">
        <f t="shared" si="377"/>
        <v>4.8420000000000005</v>
      </c>
      <c r="AD1416" s="49">
        <f t="shared" si="376"/>
        <v>14.859552372096452</v>
      </c>
    </row>
    <row r="1417" spans="1:30" x14ac:dyDescent="0.25">
      <c r="A1417" s="45">
        <v>40131</v>
      </c>
      <c r="B1417" s="126" t="s">
        <v>189</v>
      </c>
      <c r="C1417" s="43">
        <v>0</v>
      </c>
      <c r="D1417" s="48">
        <f t="shared" si="378"/>
        <v>0</v>
      </c>
      <c r="E1417" s="43">
        <v>0</v>
      </c>
      <c r="F1417" s="48">
        <f t="shared" si="364"/>
        <v>0</v>
      </c>
      <c r="G1417" s="43">
        <v>0</v>
      </c>
      <c r="H1417" s="48">
        <f t="shared" si="369"/>
        <v>0</v>
      </c>
      <c r="I1417" s="43">
        <v>0.80600000000000005</v>
      </c>
      <c r="J1417" s="48">
        <f t="shared" si="365"/>
        <v>2.4735231747025481</v>
      </c>
      <c r="K1417" s="43">
        <v>0</v>
      </c>
      <c r="L1417" s="48">
        <f t="shared" si="366"/>
        <v>0</v>
      </c>
      <c r="M1417" s="43">
        <v>0.41199999999999998</v>
      </c>
      <c r="N1417" s="48">
        <f t="shared" si="367"/>
        <v>1.2643815731730146</v>
      </c>
      <c r="O1417" s="43">
        <v>1.2929999999999999</v>
      </c>
      <c r="P1417" s="48">
        <f t="shared" si="368"/>
        <v>3.9680712963900677</v>
      </c>
      <c r="Q1417" s="43">
        <v>0</v>
      </c>
      <c r="R1417" s="48">
        <f t="shared" si="370"/>
        <v>0</v>
      </c>
      <c r="S1417" s="43">
        <v>0</v>
      </c>
      <c r="T1417" s="48">
        <f t="shared" si="371"/>
        <v>0</v>
      </c>
      <c r="U1417" s="43">
        <v>0.191</v>
      </c>
      <c r="V1417" s="48">
        <f t="shared" si="372"/>
        <v>0.58615747688360631</v>
      </c>
      <c r="W1417" s="43">
        <v>0</v>
      </c>
      <c r="X1417" s="48">
        <f t="shared" si="373"/>
        <v>0</v>
      </c>
      <c r="Y1417" s="43">
        <v>1.1659999999999999</v>
      </c>
      <c r="Z1417" s="48">
        <f t="shared" si="374"/>
        <v>3.5783226075721726</v>
      </c>
      <c r="AA1417" s="43">
        <v>0</v>
      </c>
      <c r="AB1417" s="49">
        <f t="shared" si="375"/>
        <v>0</v>
      </c>
      <c r="AC1417" s="43">
        <f t="shared" si="377"/>
        <v>3.8679999999999999</v>
      </c>
      <c r="AD1417" s="49">
        <f t="shared" si="376"/>
        <v>11.870456128721409</v>
      </c>
    </row>
    <row r="1418" spans="1:30" x14ac:dyDescent="0.25">
      <c r="A1418" s="45">
        <v>40132</v>
      </c>
      <c r="B1418" s="126" t="s">
        <v>190</v>
      </c>
      <c r="C1418" s="43">
        <v>0</v>
      </c>
      <c r="D1418" s="48">
        <f t="shared" si="378"/>
        <v>0</v>
      </c>
      <c r="E1418" s="43">
        <v>0</v>
      </c>
      <c r="F1418" s="48">
        <f t="shared" si="364"/>
        <v>0</v>
      </c>
      <c r="G1418" s="43">
        <v>0</v>
      </c>
      <c r="H1418" s="48">
        <f t="shared" si="369"/>
        <v>0</v>
      </c>
      <c r="I1418" s="43">
        <v>0.81200000000000006</v>
      </c>
      <c r="J1418" s="48">
        <f t="shared" si="365"/>
        <v>2.4919364985837085</v>
      </c>
      <c r="K1418" s="43">
        <v>0</v>
      </c>
      <c r="L1418" s="48">
        <f t="shared" si="366"/>
        <v>0</v>
      </c>
      <c r="M1418" s="43">
        <v>0.70299999999999996</v>
      </c>
      <c r="N1418" s="48">
        <f t="shared" si="367"/>
        <v>2.1574277814092944</v>
      </c>
      <c r="O1418" s="43">
        <v>1.083</v>
      </c>
      <c r="P1418" s="48">
        <f t="shared" si="368"/>
        <v>3.3236049605494538</v>
      </c>
      <c r="Q1418" s="43">
        <v>0</v>
      </c>
      <c r="R1418" s="48">
        <f t="shared" si="370"/>
        <v>0</v>
      </c>
      <c r="S1418" s="43">
        <v>0</v>
      </c>
      <c r="T1418" s="48">
        <f t="shared" si="371"/>
        <v>0</v>
      </c>
      <c r="U1418" s="43">
        <v>0</v>
      </c>
      <c r="V1418" s="48">
        <f t="shared" si="372"/>
        <v>0</v>
      </c>
      <c r="W1418" s="43">
        <v>0</v>
      </c>
      <c r="X1418" s="48">
        <f t="shared" si="373"/>
        <v>0</v>
      </c>
      <c r="Y1418" s="43">
        <v>1.1659999999999999</v>
      </c>
      <c r="Z1418" s="48">
        <f t="shared" si="374"/>
        <v>3.5783226075721726</v>
      </c>
      <c r="AA1418" s="43">
        <v>0</v>
      </c>
      <c r="AB1418" s="49">
        <f t="shared" si="375"/>
        <v>0</v>
      </c>
      <c r="AC1418" s="43">
        <f t="shared" si="377"/>
        <v>3.7639999999999998</v>
      </c>
      <c r="AD1418" s="49">
        <f t="shared" si="376"/>
        <v>11.551291848114628</v>
      </c>
    </row>
    <row r="1419" spans="1:30" x14ac:dyDescent="0.25">
      <c r="A1419" s="45">
        <v>40133</v>
      </c>
      <c r="B1419" s="126" t="s">
        <v>191</v>
      </c>
      <c r="C1419" s="43">
        <v>0</v>
      </c>
      <c r="D1419" s="48">
        <f t="shared" si="378"/>
        <v>0</v>
      </c>
      <c r="E1419" s="43">
        <v>0</v>
      </c>
      <c r="F1419" s="48">
        <f t="shared" si="364"/>
        <v>0</v>
      </c>
      <c r="G1419" s="43">
        <v>0</v>
      </c>
      <c r="H1419" s="48">
        <f t="shared" si="369"/>
        <v>0</v>
      </c>
      <c r="I1419" s="43">
        <v>0.80800000000000005</v>
      </c>
      <c r="J1419" s="48">
        <f t="shared" si="365"/>
        <v>2.4796609493296016</v>
      </c>
      <c r="K1419" s="43">
        <v>0</v>
      </c>
      <c r="L1419" s="48">
        <f t="shared" si="366"/>
        <v>0</v>
      </c>
      <c r="M1419" s="43">
        <v>1.431</v>
      </c>
      <c r="N1419" s="48">
        <f t="shared" si="367"/>
        <v>4.3915777456567575</v>
      </c>
      <c r="O1419" s="43">
        <v>0</v>
      </c>
      <c r="P1419" s="48">
        <f t="shared" si="368"/>
        <v>0</v>
      </c>
      <c r="Q1419" s="43">
        <v>0</v>
      </c>
      <c r="R1419" s="48">
        <f t="shared" si="370"/>
        <v>0</v>
      </c>
      <c r="S1419" s="43">
        <v>0</v>
      </c>
      <c r="T1419" s="48">
        <f t="shared" si="371"/>
        <v>0</v>
      </c>
      <c r="U1419" s="43">
        <v>0</v>
      </c>
      <c r="V1419" s="48">
        <f t="shared" si="372"/>
        <v>0</v>
      </c>
      <c r="W1419" s="43">
        <v>0</v>
      </c>
      <c r="X1419" s="48">
        <f t="shared" si="373"/>
        <v>0</v>
      </c>
      <c r="Y1419" s="43">
        <v>1.1659999999999999</v>
      </c>
      <c r="Z1419" s="48">
        <f t="shared" si="374"/>
        <v>3.5783226075721726</v>
      </c>
      <c r="AA1419" s="43">
        <v>0</v>
      </c>
      <c r="AB1419" s="49">
        <f t="shared" si="375"/>
        <v>0</v>
      </c>
      <c r="AC1419" s="43">
        <f t="shared" si="377"/>
        <v>3.4049999999999998</v>
      </c>
      <c r="AD1419" s="49">
        <f t="shared" si="376"/>
        <v>10.449561302558532</v>
      </c>
    </row>
    <row r="1420" spans="1:30" x14ac:dyDescent="0.25">
      <c r="A1420" s="45">
        <v>40134</v>
      </c>
      <c r="B1420" s="126" t="s">
        <v>192</v>
      </c>
      <c r="C1420" s="43">
        <v>0</v>
      </c>
      <c r="D1420" s="48">
        <f t="shared" si="378"/>
        <v>0</v>
      </c>
      <c r="E1420" s="43">
        <v>0</v>
      </c>
      <c r="F1420" s="48">
        <f t="shared" ref="F1420:F1483" si="379">E1420*1000000/325851</f>
        <v>0</v>
      </c>
      <c r="G1420" s="43">
        <v>0</v>
      </c>
      <c r="H1420" s="48">
        <f t="shared" si="369"/>
        <v>0</v>
      </c>
      <c r="I1420" s="43">
        <v>0.79900000000000004</v>
      </c>
      <c r="J1420" s="48">
        <f t="shared" ref="J1420:J1483" si="380">I1420*1000000/325851</f>
        <v>2.4520409635078608</v>
      </c>
      <c r="K1420" s="43">
        <v>0</v>
      </c>
      <c r="L1420" s="48">
        <f t="shared" ref="L1420:L1483" si="381">K1420*1000000/325851</f>
        <v>0</v>
      </c>
      <c r="M1420" s="43">
        <v>1.4079999999999999</v>
      </c>
      <c r="N1420" s="48">
        <f t="shared" ref="N1420:N1483" si="382">M1420*1000000/325851</f>
        <v>4.3209933374456426</v>
      </c>
      <c r="O1420" s="43">
        <v>0</v>
      </c>
      <c r="P1420" s="48">
        <f t="shared" ref="P1420:P1483" si="383">O1420*1000000/325851</f>
        <v>0</v>
      </c>
      <c r="Q1420" s="43">
        <v>0</v>
      </c>
      <c r="R1420" s="48">
        <f t="shared" si="370"/>
        <v>0</v>
      </c>
      <c r="S1420" s="43">
        <v>0</v>
      </c>
      <c r="T1420" s="48">
        <f t="shared" si="371"/>
        <v>0</v>
      </c>
      <c r="U1420" s="43">
        <v>0</v>
      </c>
      <c r="V1420" s="48">
        <f t="shared" si="372"/>
        <v>0</v>
      </c>
      <c r="W1420" s="43">
        <v>0</v>
      </c>
      <c r="X1420" s="48">
        <f t="shared" si="373"/>
        <v>0</v>
      </c>
      <c r="Y1420" s="43">
        <v>1.165</v>
      </c>
      <c r="Z1420" s="48">
        <f t="shared" si="374"/>
        <v>3.5752537202586456</v>
      </c>
      <c r="AA1420" s="43">
        <v>0</v>
      </c>
      <c r="AB1420" s="49">
        <f t="shared" si="375"/>
        <v>0</v>
      </c>
      <c r="AC1420" s="43">
        <f t="shared" si="377"/>
        <v>3.3719999999999999</v>
      </c>
      <c r="AD1420" s="49">
        <f t="shared" si="376"/>
        <v>10.348288021212149</v>
      </c>
    </row>
    <row r="1421" spans="1:30" x14ac:dyDescent="0.25">
      <c r="A1421" s="45">
        <v>40135</v>
      </c>
      <c r="B1421" s="126" t="s">
        <v>193</v>
      </c>
      <c r="C1421" s="43">
        <v>0</v>
      </c>
      <c r="D1421" s="48">
        <f t="shared" si="378"/>
        <v>0</v>
      </c>
      <c r="E1421" s="43">
        <v>0</v>
      </c>
      <c r="F1421" s="48">
        <f t="shared" si="379"/>
        <v>0</v>
      </c>
      <c r="G1421" s="43">
        <v>0</v>
      </c>
      <c r="H1421" s="48">
        <f t="shared" ref="H1421:H1484" si="384">G1421*1000000/325851</f>
        <v>0</v>
      </c>
      <c r="I1421" s="43">
        <v>0.79500000000000004</v>
      </c>
      <c r="J1421" s="48">
        <f t="shared" si="380"/>
        <v>2.4397654142537539</v>
      </c>
      <c r="K1421" s="43">
        <v>0</v>
      </c>
      <c r="L1421" s="48">
        <f t="shared" si="381"/>
        <v>0</v>
      </c>
      <c r="M1421" s="43">
        <v>1.3979999999999999</v>
      </c>
      <c r="N1421" s="48">
        <f t="shared" si="382"/>
        <v>4.2903044643103749</v>
      </c>
      <c r="O1421" s="43">
        <v>0</v>
      </c>
      <c r="P1421" s="48">
        <f t="shared" si="383"/>
        <v>0</v>
      </c>
      <c r="Q1421" s="43">
        <v>0</v>
      </c>
      <c r="R1421" s="48">
        <f t="shared" ref="R1421:R1484" si="385">Q1421*1000000/325851</f>
        <v>0</v>
      </c>
      <c r="S1421" s="43">
        <v>0</v>
      </c>
      <c r="T1421" s="48">
        <f t="shared" ref="T1421:T1484" si="386">S1421*1000000/325851</f>
        <v>0</v>
      </c>
      <c r="U1421" s="43">
        <v>0</v>
      </c>
      <c r="V1421" s="48">
        <f t="shared" ref="V1421:V1484" si="387">U1421*1000000/325851</f>
        <v>0</v>
      </c>
      <c r="W1421" s="43">
        <v>0</v>
      </c>
      <c r="X1421" s="48">
        <f t="shared" ref="X1421:X1484" si="388">W1421*1000000/325851</f>
        <v>0</v>
      </c>
      <c r="Y1421" s="43">
        <v>1.167</v>
      </c>
      <c r="Z1421" s="48">
        <f t="shared" ref="Z1421:Z1484" si="389">Y1421*1000000/325851</f>
        <v>3.5813914948856991</v>
      </c>
      <c r="AA1421" s="43">
        <v>0</v>
      </c>
      <c r="AB1421" s="49">
        <f t="shared" ref="AB1421:AB1484" si="390">AA1421*1000000/325851</f>
        <v>0</v>
      </c>
      <c r="AC1421" s="43">
        <f t="shared" si="377"/>
        <v>3.3600000000000003</v>
      </c>
      <c r="AD1421" s="49">
        <f t="shared" ref="AD1421:AD1484" si="391">AC1421*1000000/325851</f>
        <v>10.311461373449831</v>
      </c>
    </row>
    <row r="1422" spans="1:30" x14ac:dyDescent="0.25">
      <c r="A1422" s="45">
        <v>40136</v>
      </c>
      <c r="B1422" s="126" t="s">
        <v>194</v>
      </c>
      <c r="C1422" s="43">
        <v>0</v>
      </c>
      <c r="D1422" s="48">
        <f t="shared" si="378"/>
        <v>0</v>
      </c>
      <c r="E1422" s="43">
        <v>0</v>
      </c>
      <c r="F1422" s="48">
        <f t="shared" si="379"/>
        <v>0</v>
      </c>
      <c r="G1422" s="43">
        <v>0</v>
      </c>
      <c r="H1422" s="48">
        <f t="shared" si="384"/>
        <v>0</v>
      </c>
      <c r="I1422" s="43">
        <v>0.79500000000000004</v>
      </c>
      <c r="J1422" s="48">
        <f t="shared" si="380"/>
        <v>2.4397654142537539</v>
      </c>
      <c r="K1422" s="43">
        <v>0</v>
      </c>
      <c r="L1422" s="48">
        <f t="shared" si="381"/>
        <v>0</v>
      </c>
      <c r="M1422" s="43">
        <v>1.393</v>
      </c>
      <c r="N1422" s="48">
        <f t="shared" si="382"/>
        <v>4.2749600277427415</v>
      </c>
      <c r="O1422" s="43">
        <v>0</v>
      </c>
      <c r="P1422" s="48">
        <f t="shared" si="383"/>
        <v>0</v>
      </c>
      <c r="Q1422" s="43">
        <v>2E-3</v>
      </c>
      <c r="R1422" s="48">
        <f t="shared" si="385"/>
        <v>6.1377746270534694E-3</v>
      </c>
      <c r="S1422" s="43">
        <v>0</v>
      </c>
      <c r="T1422" s="48">
        <f t="shared" si="386"/>
        <v>0</v>
      </c>
      <c r="U1422" s="43">
        <v>0</v>
      </c>
      <c r="V1422" s="48">
        <f t="shared" si="387"/>
        <v>0</v>
      </c>
      <c r="W1422" s="43">
        <v>0</v>
      </c>
      <c r="X1422" s="48">
        <f t="shared" si="388"/>
        <v>0</v>
      </c>
      <c r="Y1422" s="43">
        <v>1.167</v>
      </c>
      <c r="Z1422" s="48">
        <f t="shared" si="389"/>
        <v>3.5813914948856991</v>
      </c>
      <c r="AA1422" s="43">
        <v>0</v>
      </c>
      <c r="AB1422" s="49">
        <f t="shared" si="390"/>
        <v>0</v>
      </c>
      <c r="AC1422" s="43">
        <f t="shared" ref="AC1422:AC1485" si="392">C1422+E1422+G1422+I1422+K1422+M1422+O1422+Q1422+S1422+U1422+W1422+Y1422+AA1422</f>
        <v>3.3570000000000002</v>
      </c>
      <c r="AD1422" s="49">
        <f t="shared" si="391"/>
        <v>10.302254711509248</v>
      </c>
    </row>
    <row r="1423" spans="1:30" x14ac:dyDescent="0.25">
      <c r="A1423" s="45">
        <v>40137</v>
      </c>
      <c r="B1423" s="126" t="s">
        <v>195</v>
      </c>
      <c r="C1423" s="43">
        <v>0</v>
      </c>
      <c r="D1423" s="48">
        <f t="shared" si="378"/>
        <v>0</v>
      </c>
      <c r="E1423" s="43">
        <v>0</v>
      </c>
      <c r="F1423" s="48">
        <f t="shared" si="379"/>
        <v>0</v>
      </c>
      <c r="G1423" s="43">
        <v>0</v>
      </c>
      <c r="H1423" s="48">
        <f t="shared" si="384"/>
        <v>0</v>
      </c>
      <c r="I1423" s="43">
        <v>0.79400000000000004</v>
      </c>
      <c r="J1423" s="48">
        <f t="shared" si="380"/>
        <v>2.4366965269402274</v>
      </c>
      <c r="K1423" s="43">
        <v>0</v>
      </c>
      <c r="L1423" s="48">
        <f t="shared" si="381"/>
        <v>0</v>
      </c>
      <c r="M1423" s="43">
        <v>1.389</v>
      </c>
      <c r="N1423" s="48">
        <f t="shared" si="382"/>
        <v>4.2626844784886346</v>
      </c>
      <c r="O1423" s="43">
        <v>0</v>
      </c>
      <c r="P1423" s="48">
        <f t="shared" si="383"/>
        <v>0</v>
      </c>
      <c r="Q1423" s="43">
        <v>0</v>
      </c>
      <c r="R1423" s="48">
        <f t="shared" si="385"/>
        <v>0</v>
      </c>
      <c r="S1423" s="43">
        <v>0</v>
      </c>
      <c r="T1423" s="48">
        <f t="shared" si="386"/>
        <v>0</v>
      </c>
      <c r="U1423" s="43">
        <v>0</v>
      </c>
      <c r="V1423" s="48">
        <f t="shared" si="387"/>
        <v>0</v>
      </c>
      <c r="W1423" s="43">
        <v>0</v>
      </c>
      <c r="X1423" s="48">
        <f t="shared" si="388"/>
        <v>0</v>
      </c>
      <c r="Y1423" s="43">
        <v>1.171</v>
      </c>
      <c r="Z1423" s="48">
        <f t="shared" si="389"/>
        <v>3.5936670441398064</v>
      </c>
      <c r="AA1423" s="43">
        <v>0</v>
      </c>
      <c r="AB1423" s="49">
        <f t="shared" si="390"/>
        <v>0</v>
      </c>
      <c r="AC1423" s="43">
        <f t="shared" si="392"/>
        <v>3.3540000000000001</v>
      </c>
      <c r="AD1423" s="49">
        <f t="shared" si="391"/>
        <v>10.293048049568668</v>
      </c>
    </row>
    <row r="1424" spans="1:30" x14ac:dyDescent="0.25">
      <c r="A1424" s="45">
        <v>40138</v>
      </c>
      <c r="B1424" s="126" t="s">
        <v>196</v>
      </c>
      <c r="C1424" s="43">
        <v>0</v>
      </c>
      <c r="D1424" s="48">
        <f t="shared" si="378"/>
        <v>0</v>
      </c>
      <c r="E1424" s="43">
        <v>0</v>
      </c>
      <c r="F1424" s="48">
        <f t="shared" si="379"/>
        <v>0</v>
      </c>
      <c r="G1424" s="43">
        <v>0</v>
      </c>
      <c r="H1424" s="48">
        <f t="shared" si="384"/>
        <v>0</v>
      </c>
      <c r="I1424" s="43">
        <v>0.79400000000000004</v>
      </c>
      <c r="J1424" s="48">
        <f t="shared" si="380"/>
        <v>2.4366965269402274</v>
      </c>
      <c r="K1424" s="43">
        <v>0</v>
      </c>
      <c r="L1424" s="48">
        <f t="shared" si="381"/>
        <v>0</v>
      </c>
      <c r="M1424" s="43">
        <v>1.39</v>
      </c>
      <c r="N1424" s="48">
        <f t="shared" si="382"/>
        <v>4.2657533658021611</v>
      </c>
      <c r="O1424" s="43">
        <v>0</v>
      </c>
      <c r="P1424" s="48">
        <f t="shared" si="383"/>
        <v>0</v>
      </c>
      <c r="Q1424" s="43">
        <v>0</v>
      </c>
      <c r="R1424" s="48">
        <f t="shared" si="385"/>
        <v>0</v>
      </c>
      <c r="S1424" s="43">
        <v>0</v>
      </c>
      <c r="T1424" s="48">
        <f t="shared" si="386"/>
        <v>0</v>
      </c>
      <c r="U1424" s="43">
        <v>0.35</v>
      </c>
      <c r="V1424" s="48">
        <f t="shared" si="387"/>
        <v>1.0741105597343572</v>
      </c>
      <c r="W1424" s="43">
        <v>0</v>
      </c>
      <c r="X1424" s="48">
        <f t="shared" si="388"/>
        <v>0</v>
      </c>
      <c r="Y1424" s="43">
        <v>1.171</v>
      </c>
      <c r="Z1424" s="48">
        <f t="shared" si="389"/>
        <v>3.5936670441398064</v>
      </c>
      <c r="AA1424" s="43">
        <v>0</v>
      </c>
      <c r="AB1424" s="49">
        <f t="shared" si="390"/>
        <v>0</v>
      </c>
      <c r="AC1424" s="43">
        <f t="shared" si="392"/>
        <v>3.7050000000000001</v>
      </c>
      <c r="AD1424" s="49">
        <f t="shared" si="391"/>
        <v>11.370227496616552</v>
      </c>
    </row>
    <row r="1425" spans="1:30" x14ac:dyDescent="0.25">
      <c r="A1425" s="45">
        <v>40139</v>
      </c>
      <c r="B1425" s="126" t="s">
        <v>197</v>
      </c>
      <c r="C1425" s="43">
        <v>0</v>
      </c>
      <c r="D1425" s="48">
        <f t="shared" si="378"/>
        <v>0</v>
      </c>
      <c r="E1425" s="43">
        <v>0</v>
      </c>
      <c r="F1425" s="48">
        <f t="shared" si="379"/>
        <v>0</v>
      </c>
      <c r="G1425" s="43">
        <v>0</v>
      </c>
      <c r="H1425" s="48">
        <f t="shared" si="384"/>
        <v>0</v>
      </c>
      <c r="I1425" s="43">
        <v>0.79500000000000004</v>
      </c>
      <c r="J1425" s="48">
        <f t="shared" si="380"/>
        <v>2.4397654142537539</v>
      </c>
      <c r="K1425" s="43">
        <v>0</v>
      </c>
      <c r="L1425" s="48">
        <f t="shared" si="381"/>
        <v>0</v>
      </c>
      <c r="M1425" s="43">
        <v>1.389</v>
      </c>
      <c r="N1425" s="48">
        <f t="shared" si="382"/>
        <v>4.2626844784886346</v>
      </c>
      <c r="O1425" s="43">
        <v>0</v>
      </c>
      <c r="P1425" s="48">
        <f t="shared" si="383"/>
        <v>0</v>
      </c>
      <c r="Q1425" s="43">
        <v>0</v>
      </c>
      <c r="R1425" s="48">
        <f t="shared" si="385"/>
        <v>0</v>
      </c>
      <c r="S1425" s="43">
        <v>0</v>
      </c>
      <c r="T1425" s="48">
        <f t="shared" si="386"/>
        <v>0</v>
      </c>
      <c r="U1425" s="43">
        <v>0.29599999999999999</v>
      </c>
      <c r="V1425" s="48">
        <f t="shared" si="387"/>
        <v>0.90839064480391341</v>
      </c>
      <c r="W1425" s="43">
        <v>0</v>
      </c>
      <c r="X1425" s="48">
        <f t="shared" si="388"/>
        <v>0</v>
      </c>
      <c r="Y1425" s="43">
        <v>1.171</v>
      </c>
      <c r="Z1425" s="48">
        <f t="shared" si="389"/>
        <v>3.5936670441398064</v>
      </c>
      <c r="AA1425" s="43">
        <v>0</v>
      </c>
      <c r="AB1425" s="49">
        <f t="shared" si="390"/>
        <v>0</v>
      </c>
      <c r="AC1425" s="43">
        <f t="shared" si="392"/>
        <v>3.6509999999999998</v>
      </c>
      <c r="AD1425" s="49">
        <f t="shared" si="391"/>
        <v>11.204507581686109</v>
      </c>
    </row>
    <row r="1426" spans="1:30" x14ac:dyDescent="0.25">
      <c r="A1426" s="45">
        <v>40140</v>
      </c>
      <c r="B1426" s="126" t="s">
        <v>198</v>
      </c>
      <c r="C1426" s="43">
        <v>0.95499999999999996</v>
      </c>
      <c r="D1426" s="48">
        <f t="shared" si="378"/>
        <v>2.9307873844180317</v>
      </c>
      <c r="E1426" s="43">
        <v>0</v>
      </c>
      <c r="F1426" s="48">
        <f t="shared" si="379"/>
        <v>0</v>
      </c>
      <c r="G1426" s="43">
        <v>0</v>
      </c>
      <c r="H1426" s="48">
        <f t="shared" si="384"/>
        <v>0</v>
      </c>
      <c r="I1426" s="43">
        <v>0.79600000000000004</v>
      </c>
      <c r="J1426" s="48">
        <f t="shared" si="380"/>
        <v>2.4428343015672809</v>
      </c>
      <c r="K1426" s="43">
        <v>0</v>
      </c>
      <c r="L1426" s="48">
        <f t="shared" si="381"/>
        <v>0</v>
      </c>
      <c r="M1426" s="43">
        <v>1.387</v>
      </c>
      <c r="N1426" s="48">
        <f t="shared" si="382"/>
        <v>4.2565467038615807</v>
      </c>
      <c r="O1426" s="43">
        <v>0</v>
      </c>
      <c r="P1426" s="48">
        <f t="shared" si="383"/>
        <v>0</v>
      </c>
      <c r="Q1426" s="43">
        <v>0.66200000000000003</v>
      </c>
      <c r="R1426" s="48">
        <f t="shared" si="385"/>
        <v>2.0316034015546984</v>
      </c>
      <c r="S1426" s="43">
        <v>0</v>
      </c>
      <c r="T1426" s="48">
        <f t="shared" si="386"/>
        <v>0</v>
      </c>
      <c r="U1426" s="43">
        <v>0</v>
      </c>
      <c r="V1426" s="48">
        <f t="shared" si="387"/>
        <v>0</v>
      </c>
      <c r="W1426" s="43">
        <v>0</v>
      </c>
      <c r="X1426" s="48">
        <f t="shared" si="388"/>
        <v>0</v>
      </c>
      <c r="Y1426" s="43">
        <v>1.1659999999999999</v>
      </c>
      <c r="Z1426" s="48">
        <f t="shared" si="389"/>
        <v>3.5783226075721726</v>
      </c>
      <c r="AA1426" s="43">
        <v>0</v>
      </c>
      <c r="AB1426" s="49">
        <f t="shared" si="390"/>
        <v>0</v>
      </c>
      <c r="AC1426" s="43">
        <f t="shared" si="392"/>
        <v>4.9659999999999993</v>
      </c>
      <c r="AD1426" s="49">
        <f t="shared" si="391"/>
        <v>15.240094398973762</v>
      </c>
    </row>
    <row r="1427" spans="1:30" x14ac:dyDescent="0.25">
      <c r="A1427" s="45">
        <v>40141</v>
      </c>
      <c r="B1427" s="126" t="s">
        <v>199</v>
      </c>
      <c r="C1427" s="43">
        <v>0.91100000000000003</v>
      </c>
      <c r="D1427" s="48">
        <f t="shared" si="378"/>
        <v>2.7957563426228553</v>
      </c>
      <c r="E1427" s="43">
        <v>0</v>
      </c>
      <c r="F1427" s="48">
        <f t="shared" si="379"/>
        <v>0</v>
      </c>
      <c r="G1427" s="43">
        <v>0</v>
      </c>
      <c r="H1427" s="48">
        <f t="shared" si="384"/>
        <v>0</v>
      </c>
      <c r="I1427" s="43">
        <v>0.60199999999999998</v>
      </c>
      <c r="J1427" s="48">
        <f t="shared" si="380"/>
        <v>1.8474701627430943</v>
      </c>
      <c r="K1427" s="43">
        <v>0</v>
      </c>
      <c r="L1427" s="48">
        <f t="shared" si="381"/>
        <v>0</v>
      </c>
      <c r="M1427" s="43">
        <v>1.395</v>
      </c>
      <c r="N1427" s="48">
        <f t="shared" si="382"/>
        <v>4.2810978023697945</v>
      </c>
      <c r="O1427" s="43">
        <v>0</v>
      </c>
      <c r="P1427" s="48">
        <f t="shared" si="383"/>
        <v>0</v>
      </c>
      <c r="Q1427" s="43">
        <v>0.80800000000000005</v>
      </c>
      <c r="R1427" s="48">
        <f t="shared" si="385"/>
        <v>2.4796609493296016</v>
      </c>
      <c r="S1427" s="43">
        <v>0</v>
      </c>
      <c r="T1427" s="48">
        <f t="shared" si="386"/>
        <v>0</v>
      </c>
      <c r="U1427" s="43">
        <v>0</v>
      </c>
      <c r="V1427" s="48">
        <f t="shared" si="387"/>
        <v>0</v>
      </c>
      <c r="W1427" s="43">
        <v>0</v>
      </c>
      <c r="X1427" s="48">
        <f t="shared" si="388"/>
        <v>0</v>
      </c>
      <c r="Y1427" s="43">
        <v>1.167</v>
      </c>
      <c r="Z1427" s="48">
        <f t="shared" si="389"/>
        <v>3.5813914948856991</v>
      </c>
      <c r="AA1427" s="43">
        <v>0</v>
      </c>
      <c r="AB1427" s="49">
        <f t="shared" si="390"/>
        <v>0</v>
      </c>
      <c r="AC1427" s="43">
        <f t="shared" si="392"/>
        <v>4.883</v>
      </c>
      <c r="AD1427" s="49">
        <f t="shared" si="391"/>
        <v>14.985376751951046</v>
      </c>
    </row>
    <row r="1428" spans="1:30" x14ac:dyDescent="0.25">
      <c r="A1428" s="45">
        <v>40142</v>
      </c>
      <c r="B1428" s="126" t="s">
        <v>200</v>
      </c>
      <c r="C1428" s="43">
        <v>0</v>
      </c>
      <c r="D1428" s="48">
        <f t="shared" si="378"/>
        <v>0</v>
      </c>
      <c r="E1428" s="43">
        <v>0</v>
      </c>
      <c r="F1428" s="48">
        <f t="shared" si="379"/>
        <v>0</v>
      </c>
      <c r="G1428" s="43">
        <v>0</v>
      </c>
      <c r="H1428" s="48">
        <f t="shared" si="384"/>
        <v>0</v>
      </c>
      <c r="I1428" s="43">
        <v>0.81100000000000005</v>
      </c>
      <c r="J1428" s="48">
        <f t="shared" si="380"/>
        <v>2.488867611270182</v>
      </c>
      <c r="K1428" s="43">
        <v>0</v>
      </c>
      <c r="L1428" s="48">
        <f t="shared" si="381"/>
        <v>0</v>
      </c>
      <c r="M1428" s="43">
        <v>1.393</v>
      </c>
      <c r="N1428" s="48">
        <f t="shared" si="382"/>
        <v>4.2749600277427415</v>
      </c>
      <c r="O1428" s="43">
        <v>0.752</v>
      </c>
      <c r="P1428" s="48">
        <f t="shared" si="383"/>
        <v>2.3078032597721045</v>
      </c>
      <c r="Q1428" s="43">
        <v>0</v>
      </c>
      <c r="R1428" s="48">
        <f t="shared" si="385"/>
        <v>0</v>
      </c>
      <c r="S1428" s="43">
        <v>0</v>
      </c>
      <c r="T1428" s="48">
        <f t="shared" si="386"/>
        <v>0</v>
      </c>
      <c r="U1428" s="43">
        <v>0.80300000000000005</v>
      </c>
      <c r="V1428" s="48">
        <f t="shared" si="387"/>
        <v>2.4643165127619677</v>
      </c>
      <c r="W1428" s="43">
        <v>0.59399999999999997</v>
      </c>
      <c r="X1428" s="48">
        <f t="shared" si="388"/>
        <v>1.8229190642348803</v>
      </c>
      <c r="Y1428" s="43">
        <v>1.1619999999999999</v>
      </c>
      <c r="Z1428" s="48">
        <f t="shared" si="389"/>
        <v>3.5660470583180657</v>
      </c>
      <c r="AA1428" s="43">
        <v>0</v>
      </c>
      <c r="AB1428" s="49">
        <f t="shared" si="390"/>
        <v>0</v>
      </c>
      <c r="AC1428" s="43">
        <f t="shared" si="392"/>
        <v>5.5150000000000006</v>
      </c>
      <c r="AD1428" s="49">
        <f t="shared" si="391"/>
        <v>16.924913534099943</v>
      </c>
    </row>
    <row r="1429" spans="1:30" x14ac:dyDescent="0.25">
      <c r="A1429" s="45">
        <v>40143</v>
      </c>
      <c r="B1429" s="126" t="s">
        <v>201</v>
      </c>
      <c r="C1429" s="43">
        <v>0</v>
      </c>
      <c r="D1429" s="48">
        <f t="shared" si="378"/>
        <v>0</v>
      </c>
      <c r="E1429" s="43">
        <v>0</v>
      </c>
      <c r="F1429" s="48">
        <f t="shared" si="379"/>
        <v>0</v>
      </c>
      <c r="G1429" s="43">
        <v>0</v>
      </c>
      <c r="H1429" s="48">
        <f t="shared" si="384"/>
        <v>0</v>
      </c>
      <c r="I1429" s="43">
        <v>0.80800000000000005</v>
      </c>
      <c r="J1429" s="48">
        <f t="shared" si="380"/>
        <v>2.4796609493296016</v>
      </c>
      <c r="K1429" s="43">
        <v>0</v>
      </c>
      <c r="L1429" s="48">
        <f t="shared" si="381"/>
        <v>0</v>
      </c>
      <c r="M1429" s="43">
        <v>0.60399999999999998</v>
      </c>
      <c r="N1429" s="48">
        <f t="shared" si="382"/>
        <v>1.8536079373701477</v>
      </c>
      <c r="O1429" s="43">
        <v>1.3140000000000001</v>
      </c>
      <c r="P1429" s="48">
        <f t="shared" si="383"/>
        <v>4.0325179299741292</v>
      </c>
      <c r="Q1429" s="43">
        <v>0</v>
      </c>
      <c r="R1429" s="48">
        <f t="shared" si="385"/>
        <v>0</v>
      </c>
      <c r="S1429" s="43">
        <v>0</v>
      </c>
      <c r="T1429" s="48">
        <f t="shared" si="386"/>
        <v>0</v>
      </c>
      <c r="U1429" s="43">
        <v>1.153</v>
      </c>
      <c r="V1429" s="48">
        <f t="shared" si="387"/>
        <v>3.5384270724963249</v>
      </c>
      <c r="W1429" s="43">
        <v>0.373</v>
      </c>
      <c r="X1429" s="48">
        <f t="shared" si="388"/>
        <v>1.1446949679454721</v>
      </c>
      <c r="Y1429" s="43">
        <v>1.163</v>
      </c>
      <c r="Z1429" s="48">
        <f t="shared" si="389"/>
        <v>3.5691159456315922</v>
      </c>
      <c r="AA1429" s="43">
        <v>0</v>
      </c>
      <c r="AB1429" s="49">
        <f t="shared" si="390"/>
        <v>0</v>
      </c>
      <c r="AC1429" s="43">
        <f t="shared" si="392"/>
        <v>5.415</v>
      </c>
      <c r="AD1429" s="49">
        <f t="shared" si="391"/>
        <v>16.618024802747268</v>
      </c>
    </row>
    <row r="1430" spans="1:30" x14ac:dyDescent="0.25">
      <c r="A1430" s="45">
        <v>40144</v>
      </c>
      <c r="B1430" s="126" t="s">
        <v>202</v>
      </c>
      <c r="C1430" s="43">
        <v>0</v>
      </c>
      <c r="D1430" s="48">
        <f t="shared" si="378"/>
        <v>0</v>
      </c>
      <c r="E1430" s="43">
        <v>0</v>
      </c>
      <c r="F1430" s="48">
        <f t="shared" si="379"/>
        <v>0</v>
      </c>
      <c r="G1430" s="43">
        <v>0</v>
      </c>
      <c r="H1430" s="48">
        <f t="shared" si="384"/>
        <v>0</v>
      </c>
      <c r="I1430" s="43">
        <v>0.83</v>
      </c>
      <c r="J1430" s="48">
        <f t="shared" si="380"/>
        <v>2.5471764702271895</v>
      </c>
      <c r="K1430" s="43">
        <v>0</v>
      </c>
      <c r="L1430" s="48">
        <f t="shared" si="381"/>
        <v>0</v>
      </c>
      <c r="M1430" s="43">
        <v>0</v>
      </c>
      <c r="N1430" s="48">
        <f t="shared" si="382"/>
        <v>0</v>
      </c>
      <c r="O1430" s="43">
        <v>1.3240000000000001</v>
      </c>
      <c r="P1430" s="48">
        <f t="shared" si="383"/>
        <v>4.0632068031093969</v>
      </c>
      <c r="Q1430" s="43">
        <v>0</v>
      </c>
      <c r="R1430" s="48">
        <f t="shared" si="385"/>
        <v>0</v>
      </c>
      <c r="S1430" s="43">
        <v>0</v>
      </c>
      <c r="T1430" s="48">
        <f t="shared" si="386"/>
        <v>0</v>
      </c>
      <c r="U1430" s="43">
        <v>0</v>
      </c>
      <c r="V1430" s="48">
        <f t="shared" si="387"/>
        <v>0</v>
      </c>
      <c r="W1430" s="43">
        <v>0</v>
      </c>
      <c r="X1430" s="48">
        <f t="shared" si="388"/>
        <v>0</v>
      </c>
      <c r="Y1430" s="43">
        <v>1.167</v>
      </c>
      <c r="Z1430" s="48">
        <f t="shared" si="389"/>
        <v>3.5813914948856991</v>
      </c>
      <c r="AA1430" s="43">
        <v>0</v>
      </c>
      <c r="AB1430" s="49">
        <f t="shared" si="390"/>
        <v>0</v>
      </c>
      <c r="AC1430" s="43">
        <f t="shared" si="392"/>
        <v>3.3209999999999997</v>
      </c>
      <c r="AD1430" s="49">
        <f t="shared" si="391"/>
        <v>10.191774768222285</v>
      </c>
    </row>
    <row r="1431" spans="1:30" x14ac:dyDescent="0.25">
      <c r="A1431" s="45">
        <v>40145</v>
      </c>
      <c r="B1431" s="126" t="s">
        <v>203</v>
      </c>
      <c r="C1431" s="43">
        <v>0</v>
      </c>
      <c r="D1431" s="48">
        <f t="shared" si="378"/>
        <v>0</v>
      </c>
      <c r="E1431" s="43">
        <v>0</v>
      </c>
      <c r="F1431" s="48">
        <f t="shared" si="379"/>
        <v>0</v>
      </c>
      <c r="G1431" s="43">
        <v>0</v>
      </c>
      <c r="H1431" s="48">
        <f t="shared" si="384"/>
        <v>0</v>
      </c>
      <c r="I1431" s="43">
        <v>0.84199999999999997</v>
      </c>
      <c r="J1431" s="48">
        <f t="shared" si="380"/>
        <v>2.5840031179895107</v>
      </c>
      <c r="K1431" s="43">
        <v>0.187</v>
      </c>
      <c r="L1431" s="48">
        <f t="shared" si="381"/>
        <v>0.57388192762949941</v>
      </c>
      <c r="M1431" s="43">
        <v>0.48499999999999999</v>
      </c>
      <c r="N1431" s="48">
        <f t="shared" si="382"/>
        <v>1.4884103470604664</v>
      </c>
      <c r="O1431" s="43">
        <v>0.47199999999999998</v>
      </c>
      <c r="P1431" s="48">
        <f t="shared" si="383"/>
        <v>1.4485148119846187</v>
      </c>
      <c r="Q1431" s="43">
        <v>0</v>
      </c>
      <c r="R1431" s="48">
        <f t="shared" si="385"/>
        <v>0</v>
      </c>
      <c r="S1431" s="43">
        <v>0</v>
      </c>
      <c r="T1431" s="48">
        <f t="shared" si="386"/>
        <v>0</v>
      </c>
      <c r="U1431" s="43">
        <v>0</v>
      </c>
      <c r="V1431" s="48">
        <f t="shared" si="387"/>
        <v>0</v>
      </c>
      <c r="W1431" s="43">
        <v>0</v>
      </c>
      <c r="X1431" s="48">
        <f t="shared" si="388"/>
        <v>0</v>
      </c>
      <c r="Y1431" s="43">
        <v>1.1679999999999999</v>
      </c>
      <c r="Z1431" s="48">
        <f t="shared" si="389"/>
        <v>3.584460382199226</v>
      </c>
      <c r="AA1431" s="43">
        <v>0</v>
      </c>
      <c r="AB1431" s="49">
        <f t="shared" si="390"/>
        <v>0</v>
      </c>
      <c r="AC1431" s="43">
        <f t="shared" si="392"/>
        <v>3.1539999999999999</v>
      </c>
      <c r="AD1431" s="49">
        <f t="shared" si="391"/>
        <v>9.6792705868633213</v>
      </c>
    </row>
    <row r="1432" spans="1:30" x14ac:dyDescent="0.25">
      <c r="A1432" s="45">
        <v>40146</v>
      </c>
      <c r="B1432" s="126" t="s">
        <v>204</v>
      </c>
      <c r="C1432" s="43">
        <v>0</v>
      </c>
      <c r="D1432" s="48">
        <f t="shared" si="378"/>
        <v>0</v>
      </c>
      <c r="E1432" s="43">
        <v>0</v>
      </c>
      <c r="F1432" s="48">
        <f t="shared" si="379"/>
        <v>0</v>
      </c>
      <c r="G1432" s="43">
        <v>0</v>
      </c>
      <c r="H1432" s="48">
        <f t="shared" si="384"/>
        <v>0</v>
      </c>
      <c r="I1432" s="43">
        <v>0.83</v>
      </c>
      <c r="J1432" s="48">
        <f t="shared" si="380"/>
        <v>2.5471764702271895</v>
      </c>
      <c r="K1432" s="43">
        <v>0</v>
      </c>
      <c r="L1432" s="48">
        <f t="shared" si="381"/>
        <v>0</v>
      </c>
      <c r="M1432" s="43">
        <v>1.444</v>
      </c>
      <c r="N1432" s="48">
        <f t="shared" si="382"/>
        <v>4.4314732807326047</v>
      </c>
      <c r="O1432" s="43">
        <v>0</v>
      </c>
      <c r="P1432" s="48">
        <f t="shared" si="383"/>
        <v>0</v>
      </c>
      <c r="Q1432" s="43">
        <v>0</v>
      </c>
      <c r="R1432" s="48">
        <f t="shared" si="385"/>
        <v>0</v>
      </c>
      <c r="S1432" s="43">
        <v>0</v>
      </c>
      <c r="T1432" s="48">
        <f t="shared" si="386"/>
        <v>0</v>
      </c>
      <c r="U1432" s="43">
        <v>0</v>
      </c>
      <c r="V1432" s="48">
        <f t="shared" si="387"/>
        <v>0</v>
      </c>
      <c r="W1432" s="43">
        <v>0</v>
      </c>
      <c r="X1432" s="48">
        <f t="shared" si="388"/>
        <v>0</v>
      </c>
      <c r="Y1432" s="43">
        <v>1.1659999999999999</v>
      </c>
      <c r="Z1432" s="48">
        <f t="shared" si="389"/>
        <v>3.5783226075721726</v>
      </c>
      <c r="AA1432" s="43">
        <v>0</v>
      </c>
      <c r="AB1432" s="49">
        <f t="shared" si="390"/>
        <v>0</v>
      </c>
      <c r="AC1432" s="43">
        <f t="shared" si="392"/>
        <v>3.44</v>
      </c>
      <c r="AD1432" s="49">
        <f t="shared" si="391"/>
        <v>10.556972358531967</v>
      </c>
    </row>
    <row r="1433" spans="1:30" x14ac:dyDescent="0.25">
      <c r="A1433" s="45">
        <v>40147</v>
      </c>
      <c r="B1433" s="126" t="s">
        <v>236</v>
      </c>
      <c r="C1433" s="43">
        <v>0</v>
      </c>
      <c r="D1433" s="48">
        <f t="shared" si="378"/>
        <v>0</v>
      </c>
      <c r="E1433" s="43">
        <v>0</v>
      </c>
      <c r="F1433" s="48">
        <f t="shared" si="379"/>
        <v>0</v>
      </c>
      <c r="G1433" s="43">
        <v>0</v>
      </c>
      <c r="H1433" s="48">
        <f t="shared" si="384"/>
        <v>0</v>
      </c>
      <c r="I1433" s="43">
        <v>0.82</v>
      </c>
      <c r="J1433" s="48">
        <f t="shared" si="380"/>
        <v>2.5164875970919223</v>
      </c>
      <c r="K1433" s="43">
        <v>0</v>
      </c>
      <c r="L1433" s="48">
        <f t="shared" si="381"/>
        <v>0</v>
      </c>
      <c r="M1433" s="43">
        <v>1.421</v>
      </c>
      <c r="N1433" s="48">
        <f t="shared" si="382"/>
        <v>4.3608888725214898</v>
      </c>
      <c r="O1433" s="43">
        <v>0.45200000000000001</v>
      </c>
      <c r="P1433" s="48">
        <f t="shared" si="383"/>
        <v>1.387137065714084</v>
      </c>
      <c r="Q1433" s="43">
        <v>0</v>
      </c>
      <c r="R1433" s="48">
        <f t="shared" si="385"/>
        <v>0</v>
      </c>
      <c r="S1433" s="43">
        <v>0</v>
      </c>
      <c r="T1433" s="48">
        <f t="shared" si="386"/>
        <v>0</v>
      </c>
      <c r="U1433" s="43">
        <v>0</v>
      </c>
      <c r="V1433" s="48">
        <f t="shared" si="387"/>
        <v>0</v>
      </c>
      <c r="W1433" s="43">
        <v>0.41099999999999998</v>
      </c>
      <c r="X1433" s="48">
        <f t="shared" si="388"/>
        <v>1.2613126858594879</v>
      </c>
      <c r="Y1433" s="43">
        <v>1.159</v>
      </c>
      <c r="Z1433" s="48">
        <f t="shared" si="389"/>
        <v>3.5568403963774853</v>
      </c>
      <c r="AA1433" s="43">
        <v>0</v>
      </c>
      <c r="AB1433" s="49">
        <f t="shared" si="390"/>
        <v>0</v>
      </c>
      <c r="AC1433" s="43">
        <f t="shared" si="392"/>
        <v>4.2629999999999999</v>
      </c>
      <c r="AD1433" s="49">
        <f t="shared" si="391"/>
        <v>13.08266661756447</v>
      </c>
    </row>
    <row r="1434" spans="1:30" x14ac:dyDescent="0.25">
      <c r="A1434" s="45">
        <v>40148</v>
      </c>
      <c r="B1434" s="126" t="s">
        <v>206</v>
      </c>
      <c r="C1434" s="43">
        <v>0</v>
      </c>
      <c r="D1434" s="48">
        <f t="shared" si="378"/>
        <v>0</v>
      </c>
      <c r="E1434" s="43">
        <v>0</v>
      </c>
      <c r="F1434" s="48">
        <f t="shared" si="379"/>
        <v>0</v>
      </c>
      <c r="G1434" s="43">
        <v>0</v>
      </c>
      <c r="H1434" s="48">
        <f t="shared" si="384"/>
        <v>0</v>
      </c>
      <c r="I1434" s="43">
        <v>0.81200000000000006</v>
      </c>
      <c r="J1434" s="48">
        <f t="shared" si="380"/>
        <v>2.4919364985837085</v>
      </c>
      <c r="K1434" s="43">
        <v>0</v>
      </c>
      <c r="L1434" s="48">
        <f t="shared" si="381"/>
        <v>0</v>
      </c>
      <c r="M1434" s="43">
        <v>1.411</v>
      </c>
      <c r="N1434" s="48">
        <f t="shared" si="382"/>
        <v>4.3301999993862221</v>
      </c>
      <c r="O1434" s="43">
        <v>0.46500000000000002</v>
      </c>
      <c r="P1434" s="48">
        <f t="shared" si="383"/>
        <v>1.4270326007899317</v>
      </c>
      <c r="Q1434" s="43">
        <v>0</v>
      </c>
      <c r="R1434" s="48">
        <f t="shared" si="385"/>
        <v>0</v>
      </c>
      <c r="S1434" s="43">
        <v>0</v>
      </c>
      <c r="T1434" s="48">
        <f t="shared" si="386"/>
        <v>0</v>
      </c>
      <c r="U1434" s="43">
        <v>0</v>
      </c>
      <c r="V1434" s="48">
        <f t="shared" si="387"/>
        <v>0</v>
      </c>
      <c r="W1434" s="43">
        <v>1.2110000000000001</v>
      </c>
      <c r="X1434" s="48">
        <f t="shared" si="388"/>
        <v>3.7164225366808754</v>
      </c>
      <c r="Y1434" s="43">
        <v>1.155</v>
      </c>
      <c r="Z1434" s="48">
        <f t="shared" si="389"/>
        <v>3.5445648471233784</v>
      </c>
      <c r="AA1434" s="43">
        <v>0</v>
      </c>
      <c r="AB1434" s="49">
        <f t="shared" si="390"/>
        <v>0</v>
      </c>
      <c r="AC1434" s="43">
        <f t="shared" si="392"/>
        <v>5.0540000000000003</v>
      </c>
      <c r="AD1434" s="49">
        <f t="shared" si="391"/>
        <v>15.510156482564117</v>
      </c>
    </row>
    <row r="1435" spans="1:30" x14ac:dyDescent="0.25">
      <c r="A1435" s="45">
        <v>40149</v>
      </c>
      <c r="B1435" s="126" t="s">
        <v>207</v>
      </c>
      <c r="C1435" s="43">
        <v>0</v>
      </c>
      <c r="D1435" s="48">
        <f t="shared" si="378"/>
        <v>0</v>
      </c>
      <c r="E1435" s="43">
        <v>0</v>
      </c>
      <c r="F1435" s="48">
        <f t="shared" si="379"/>
        <v>0</v>
      </c>
      <c r="G1435" s="43">
        <v>0</v>
      </c>
      <c r="H1435" s="48">
        <f t="shared" si="384"/>
        <v>0</v>
      </c>
      <c r="I1435" s="43">
        <v>0.81599999999999995</v>
      </c>
      <c r="J1435" s="48">
        <f t="shared" si="380"/>
        <v>2.5042120478378154</v>
      </c>
      <c r="K1435" s="43">
        <v>0</v>
      </c>
      <c r="L1435" s="48">
        <f t="shared" si="381"/>
        <v>0</v>
      </c>
      <c r="M1435" s="43">
        <v>1.403</v>
      </c>
      <c r="N1435" s="48">
        <f t="shared" si="382"/>
        <v>4.3056489008780083</v>
      </c>
      <c r="O1435" s="43">
        <v>0</v>
      </c>
      <c r="P1435" s="48">
        <f t="shared" si="383"/>
        <v>0</v>
      </c>
      <c r="Q1435" s="43">
        <v>0</v>
      </c>
      <c r="R1435" s="48">
        <f t="shared" si="385"/>
        <v>0</v>
      </c>
      <c r="S1435" s="43">
        <v>0</v>
      </c>
      <c r="T1435" s="48">
        <f t="shared" si="386"/>
        <v>0</v>
      </c>
      <c r="U1435" s="43">
        <v>0</v>
      </c>
      <c r="V1435" s="48">
        <f t="shared" si="387"/>
        <v>0</v>
      </c>
      <c r="W1435" s="43">
        <v>1.2090000000000001</v>
      </c>
      <c r="X1435" s="48">
        <f t="shared" si="388"/>
        <v>3.710284762053822</v>
      </c>
      <c r="Y1435" s="43">
        <v>1.1559999999999999</v>
      </c>
      <c r="Z1435" s="48">
        <f t="shared" si="389"/>
        <v>3.5476337344369053</v>
      </c>
      <c r="AA1435" s="43">
        <v>0</v>
      </c>
      <c r="AB1435" s="49">
        <f t="shared" si="390"/>
        <v>0</v>
      </c>
      <c r="AC1435" s="43">
        <f t="shared" si="392"/>
        <v>4.5839999999999996</v>
      </c>
      <c r="AD1435" s="49">
        <f t="shared" si="391"/>
        <v>14.067779445206552</v>
      </c>
    </row>
    <row r="1436" spans="1:30" x14ac:dyDescent="0.25">
      <c r="A1436" s="45">
        <v>40150</v>
      </c>
      <c r="B1436" s="126" t="s">
        <v>208</v>
      </c>
      <c r="C1436" s="43">
        <v>0</v>
      </c>
      <c r="D1436" s="48">
        <f t="shared" si="378"/>
        <v>0</v>
      </c>
      <c r="E1436" s="43">
        <v>0</v>
      </c>
      <c r="F1436" s="48">
        <f t="shared" si="379"/>
        <v>0</v>
      </c>
      <c r="G1436" s="43">
        <v>0</v>
      </c>
      <c r="H1436" s="48">
        <f t="shared" si="384"/>
        <v>0</v>
      </c>
      <c r="I1436" s="43">
        <v>0.81100000000000005</v>
      </c>
      <c r="J1436" s="48">
        <f t="shared" si="380"/>
        <v>2.488867611270182</v>
      </c>
      <c r="K1436" s="43">
        <v>0</v>
      </c>
      <c r="L1436" s="48">
        <f t="shared" si="381"/>
        <v>0</v>
      </c>
      <c r="M1436" s="43">
        <v>1.399</v>
      </c>
      <c r="N1436" s="48">
        <f t="shared" si="382"/>
        <v>4.2933733516239014</v>
      </c>
      <c r="O1436" s="43">
        <v>0</v>
      </c>
      <c r="P1436" s="48">
        <f t="shared" si="383"/>
        <v>0</v>
      </c>
      <c r="Q1436" s="43">
        <v>0</v>
      </c>
      <c r="R1436" s="48">
        <f t="shared" si="385"/>
        <v>0</v>
      </c>
      <c r="S1436" s="43">
        <v>0</v>
      </c>
      <c r="T1436" s="48">
        <f t="shared" si="386"/>
        <v>0</v>
      </c>
      <c r="U1436" s="43">
        <v>0</v>
      </c>
      <c r="V1436" s="48">
        <f t="shared" si="387"/>
        <v>0</v>
      </c>
      <c r="W1436" s="43">
        <v>1.2070000000000001</v>
      </c>
      <c r="X1436" s="48">
        <f t="shared" si="388"/>
        <v>3.7041469874267685</v>
      </c>
      <c r="Y1436" s="43">
        <v>1.1559999999999999</v>
      </c>
      <c r="Z1436" s="48">
        <f t="shared" si="389"/>
        <v>3.5476337344369053</v>
      </c>
      <c r="AA1436" s="43">
        <v>0</v>
      </c>
      <c r="AB1436" s="49">
        <f t="shared" si="390"/>
        <v>0</v>
      </c>
      <c r="AC1436" s="43">
        <f t="shared" si="392"/>
        <v>4.5729999999999995</v>
      </c>
      <c r="AD1436" s="49">
        <f t="shared" si="391"/>
        <v>14.034021684757754</v>
      </c>
    </row>
    <row r="1437" spans="1:30" x14ac:dyDescent="0.25">
      <c r="A1437" s="45">
        <v>40151</v>
      </c>
      <c r="B1437" s="126" t="s">
        <v>209</v>
      </c>
      <c r="C1437" s="43">
        <v>0</v>
      </c>
      <c r="D1437" s="48">
        <f t="shared" si="378"/>
        <v>0</v>
      </c>
      <c r="E1437" s="43">
        <v>0</v>
      </c>
      <c r="F1437" s="48">
        <f t="shared" si="379"/>
        <v>0</v>
      </c>
      <c r="G1437" s="43">
        <v>0</v>
      </c>
      <c r="H1437" s="48">
        <f t="shared" si="384"/>
        <v>0</v>
      </c>
      <c r="I1437" s="43">
        <v>0.81399999999999995</v>
      </c>
      <c r="J1437" s="48">
        <f t="shared" si="380"/>
        <v>2.4980742732107619</v>
      </c>
      <c r="K1437" s="43">
        <v>0.36399999999999999</v>
      </c>
      <c r="L1437" s="48">
        <f t="shared" si="381"/>
        <v>1.1170749821237314</v>
      </c>
      <c r="M1437" s="43">
        <v>0.37</v>
      </c>
      <c r="N1437" s="48">
        <f t="shared" si="382"/>
        <v>1.1354883060048917</v>
      </c>
      <c r="O1437" s="43">
        <v>0</v>
      </c>
      <c r="P1437" s="48">
        <f t="shared" si="383"/>
        <v>0</v>
      </c>
      <c r="Q1437" s="43">
        <v>0</v>
      </c>
      <c r="R1437" s="48">
        <f t="shared" si="385"/>
        <v>0</v>
      </c>
      <c r="S1437" s="43">
        <v>0</v>
      </c>
      <c r="T1437" s="48">
        <f t="shared" si="386"/>
        <v>0</v>
      </c>
      <c r="U1437" s="43">
        <v>0</v>
      </c>
      <c r="V1437" s="48">
        <f t="shared" si="387"/>
        <v>0</v>
      </c>
      <c r="W1437" s="43">
        <v>0.41499999999999998</v>
      </c>
      <c r="X1437" s="48">
        <f t="shared" si="388"/>
        <v>1.2735882351135948</v>
      </c>
      <c r="Y1437" s="43">
        <v>1.17</v>
      </c>
      <c r="Z1437" s="48">
        <f t="shared" si="389"/>
        <v>3.5905981568262795</v>
      </c>
      <c r="AA1437" s="43">
        <v>0</v>
      </c>
      <c r="AB1437" s="49">
        <f t="shared" si="390"/>
        <v>0</v>
      </c>
      <c r="AC1437" s="43">
        <f t="shared" si="392"/>
        <v>3.133</v>
      </c>
      <c r="AD1437" s="49">
        <f t="shared" si="391"/>
        <v>9.6148239532792594</v>
      </c>
    </row>
    <row r="1438" spans="1:30" x14ac:dyDescent="0.25">
      <c r="A1438" s="45">
        <v>40152</v>
      </c>
      <c r="B1438" s="126" t="s">
        <v>210</v>
      </c>
      <c r="C1438" s="43">
        <v>0</v>
      </c>
      <c r="D1438" s="48">
        <f t="shared" si="378"/>
        <v>0</v>
      </c>
      <c r="E1438" s="43">
        <v>0</v>
      </c>
      <c r="F1438" s="48">
        <f t="shared" si="379"/>
        <v>0</v>
      </c>
      <c r="G1438" s="43">
        <v>0</v>
      </c>
      <c r="H1438" s="48">
        <f t="shared" si="384"/>
        <v>0</v>
      </c>
      <c r="I1438" s="43">
        <v>0.83099999999999996</v>
      </c>
      <c r="J1438" s="48">
        <f t="shared" si="380"/>
        <v>2.5502453575407165</v>
      </c>
      <c r="K1438" s="43">
        <v>0.42599999999999999</v>
      </c>
      <c r="L1438" s="48">
        <f t="shared" si="381"/>
        <v>1.307345995562389</v>
      </c>
      <c r="M1438" s="43">
        <v>0.42899999999999999</v>
      </c>
      <c r="N1438" s="48">
        <f t="shared" si="382"/>
        <v>1.3165526575029691</v>
      </c>
      <c r="O1438" s="43">
        <v>0</v>
      </c>
      <c r="P1438" s="48">
        <f t="shared" si="383"/>
        <v>0</v>
      </c>
      <c r="Q1438" s="43">
        <v>0</v>
      </c>
      <c r="R1438" s="48">
        <f t="shared" si="385"/>
        <v>0</v>
      </c>
      <c r="S1438" s="43">
        <v>0</v>
      </c>
      <c r="T1438" s="48">
        <f t="shared" si="386"/>
        <v>0</v>
      </c>
      <c r="U1438" s="43">
        <v>0</v>
      </c>
      <c r="V1438" s="48">
        <f t="shared" si="387"/>
        <v>0</v>
      </c>
      <c r="W1438" s="43">
        <v>0.32300000000000001</v>
      </c>
      <c r="X1438" s="48">
        <f t="shared" si="388"/>
        <v>0.99125060226913531</v>
      </c>
      <c r="Y1438" s="43">
        <v>1.1839999999999999</v>
      </c>
      <c r="Z1438" s="48">
        <f t="shared" si="389"/>
        <v>3.6335625792156536</v>
      </c>
      <c r="AA1438" s="43">
        <v>0</v>
      </c>
      <c r="AB1438" s="49">
        <f t="shared" si="390"/>
        <v>0</v>
      </c>
      <c r="AC1438" s="43">
        <f t="shared" si="392"/>
        <v>3.1929999999999996</v>
      </c>
      <c r="AD1438" s="49">
        <f t="shared" si="391"/>
        <v>9.798957192090862</v>
      </c>
    </row>
    <row r="1439" spans="1:30" x14ac:dyDescent="0.25">
      <c r="A1439" s="45">
        <v>40153</v>
      </c>
      <c r="B1439" s="126" t="s">
        <v>211</v>
      </c>
      <c r="C1439" s="43">
        <v>0</v>
      </c>
      <c r="D1439" s="48">
        <f t="shared" si="378"/>
        <v>0</v>
      </c>
      <c r="E1439" s="43">
        <v>0</v>
      </c>
      <c r="F1439" s="48">
        <f t="shared" si="379"/>
        <v>0</v>
      </c>
      <c r="G1439" s="43">
        <v>0</v>
      </c>
      <c r="H1439" s="48">
        <f t="shared" si="384"/>
        <v>0</v>
      </c>
      <c r="I1439" s="43">
        <v>0.54300000000000004</v>
      </c>
      <c r="J1439" s="48">
        <f t="shared" si="380"/>
        <v>1.6664058112450169</v>
      </c>
      <c r="K1439" s="43">
        <v>0.19900000000000001</v>
      </c>
      <c r="L1439" s="48">
        <f t="shared" si="381"/>
        <v>0.61070857539182022</v>
      </c>
      <c r="M1439" s="43">
        <v>1.427</v>
      </c>
      <c r="N1439" s="48">
        <f t="shared" si="382"/>
        <v>4.3793021964026506</v>
      </c>
      <c r="O1439" s="43">
        <v>0</v>
      </c>
      <c r="P1439" s="48">
        <f t="shared" si="383"/>
        <v>0</v>
      </c>
      <c r="Q1439" s="43">
        <v>0</v>
      </c>
      <c r="R1439" s="48">
        <f t="shared" si="385"/>
        <v>0</v>
      </c>
      <c r="S1439" s="43">
        <v>0</v>
      </c>
      <c r="T1439" s="48">
        <f t="shared" si="386"/>
        <v>0</v>
      </c>
      <c r="U1439" s="43">
        <v>0</v>
      </c>
      <c r="V1439" s="48">
        <f t="shared" si="387"/>
        <v>0</v>
      </c>
      <c r="W1439" s="43">
        <v>0.224</v>
      </c>
      <c r="X1439" s="48">
        <f t="shared" si="388"/>
        <v>0.68743075822998856</v>
      </c>
      <c r="Y1439" s="43">
        <v>1.1830000000000001</v>
      </c>
      <c r="Z1439" s="48">
        <f t="shared" si="389"/>
        <v>3.6304936919021271</v>
      </c>
      <c r="AA1439" s="43">
        <v>0</v>
      </c>
      <c r="AB1439" s="49">
        <f t="shared" si="390"/>
        <v>0</v>
      </c>
      <c r="AC1439" s="43">
        <f t="shared" si="392"/>
        <v>3.5760000000000005</v>
      </c>
      <c r="AD1439" s="49">
        <f t="shared" si="391"/>
        <v>10.974341033171605</v>
      </c>
    </row>
    <row r="1440" spans="1:30" x14ac:dyDescent="0.25">
      <c r="A1440" s="45">
        <v>40154</v>
      </c>
      <c r="B1440" s="126" t="s">
        <v>212</v>
      </c>
      <c r="C1440" s="43">
        <v>0</v>
      </c>
      <c r="D1440" s="48">
        <f t="shared" si="378"/>
        <v>0</v>
      </c>
      <c r="E1440" s="43">
        <v>0</v>
      </c>
      <c r="F1440" s="48">
        <f t="shared" si="379"/>
        <v>0</v>
      </c>
      <c r="G1440" s="43">
        <v>0</v>
      </c>
      <c r="H1440" s="48">
        <f t="shared" si="384"/>
        <v>0</v>
      </c>
      <c r="I1440" s="43">
        <v>0.35099999999999998</v>
      </c>
      <c r="J1440" s="48">
        <f t="shared" si="380"/>
        <v>1.0771794470478839</v>
      </c>
      <c r="K1440" s="43">
        <v>0.32500000000000001</v>
      </c>
      <c r="L1440" s="48">
        <f t="shared" si="381"/>
        <v>0.99738837689618876</v>
      </c>
      <c r="M1440" s="43">
        <v>1.413</v>
      </c>
      <c r="N1440" s="48">
        <f t="shared" si="382"/>
        <v>4.336337774013276</v>
      </c>
      <c r="O1440" s="43">
        <v>0</v>
      </c>
      <c r="P1440" s="48">
        <f t="shared" si="383"/>
        <v>0</v>
      </c>
      <c r="Q1440" s="43">
        <v>0</v>
      </c>
      <c r="R1440" s="48">
        <f t="shared" si="385"/>
        <v>0</v>
      </c>
      <c r="S1440" s="43">
        <v>0</v>
      </c>
      <c r="T1440" s="48">
        <f t="shared" si="386"/>
        <v>0</v>
      </c>
      <c r="U1440" s="43">
        <v>0</v>
      </c>
      <c r="V1440" s="48">
        <f t="shared" si="387"/>
        <v>0</v>
      </c>
      <c r="W1440" s="43">
        <v>0</v>
      </c>
      <c r="X1440" s="48">
        <f t="shared" si="388"/>
        <v>0</v>
      </c>
      <c r="Y1440" s="43">
        <v>1.1830000000000001</v>
      </c>
      <c r="Z1440" s="48">
        <f t="shared" si="389"/>
        <v>3.6304936919021271</v>
      </c>
      <c r="AA1440" s="43">
        <v>0</v>
      </c>
      <c r="AB1440" s="49">
        <f t="shared" si="390"/>
        <v>0</v>
      </c>
      <c r="AC1440" s="43">
        <f t="shared" si="392"/>
        <v>3.2720000000000002</v>
      </c>
      <c r="AD1440" s="49">
        <f t="shared" si="391"/>
        <v>10.041399289859477</v>
      </c>
    </row>
    <row r="1441" spans="1:30" x14ac:dyDescent="0.25">
      <c r="A1441" s="45">
        <v>40155</v>
      </c>
      <c r="B1441" s="126" t="s">
        <v>213</v>
      </c>
      <c r="C1441" s="43">
        <v>0</v>
      </c>
      <c r="D1441" s="48">
        <f t="shared" si="378"/>
        <v>0</v>
      </c>
      <c r="E1441" s="43">
        <v>0</v>
      </c>
      <c r="F1441" s="48">
        <f t="shared" si="379"/>
        <v>0</v>
      </c>
      <c r="G1441" s="43">
        <v>0</v>
      </c>
      <c r="H1441" s="48">
        <f t="shared" si="384"/>
        <v>0</v>
      </c>
      <c r="I1441" s="43">
        <v>0.84199999999999997</v>
      </c>
      <c r="J1441" s="48">
        <f t="shared" si="380"/>
        <v>2.5840031179895107</v>
      </c>
      <c r="K1441" s="43">
        <v>0</v>
      </c>
      <c r="L1441" s="48">
        <f t="shared" si="381"/>
        <v>0</v>
      </c>
      <c r="M1441" s="43">
        <v>1.4079999999999999</v>
      </c>
      <c r="N1441" s="48">
        <f t="shared" si="382"/>
        <v>4.3209933374456426</v>
      </c>
      <c r="O1441" s="43">
        <v>0</v>
      </c>
      <c r="P1441" s="48">
        <f t="shared" si="383"/>
        <v>0</v>
      </c>
      <c r="Q1441" s="43">
        <v>0</v>
      </c>
      <c r="R1441" s="48">
        <f t="shared" si="385"/>
        <v>0</v>
      </c>
      <c r="S1441" s="43">
        <v>0</v>
      </c>
      <c r="T1441" s="48">
        <f t="shared" si="386"/>
        <v>0</v>
      </c>
      <c r="U1441" s="43">
        <v>0</v>
      </c>
      <c r="V1441" s="48">
        <f t="shared" si="387"/>
        <v>0</v>
      </c>
      <c r="W1441" s="43">
        <v>0</v>
      </c>
      <c r="X1441" s="48">
        <f t="shared" si="388"/>
        <v>0</v>
      </c>
      <c r="Y1441" s="43">
        <v>1.1830000000000001</v>
      </c>
      <c r="Z1441" s="48">
        <f t="shared" si="389"/>
        <v>3.6304936919021271</v>
      </c>
      <c r="AA1441" s="43">
        <v>0</v>
      </c>
      <c r="AB1441" s="49">
        <f t="shared" si="390"/>
        <v>0</v>
      </c>
      <c r="AC1441" s="43">
        <f t="shared" si="392"/>
        <v>3.4329999999999998</v>
      </c>
      <c r="AD1441" s="49">
        <f t="shared" si="391"/>
        <v>10.53549014733728</v>
      </c>
    </row>
    <row r="1442" spans="1:30" x14ac:dyDescent="0.25">
      <c r="A1442" s="45">
        <v>40156</v>
      </c>
      <c r="B1442" s="126" t="s">
        <v>214</v>
      </c>
      <c r="C1442" s="43">
        <v>0</v>
      </c>
      <c r="D1442" s="48">
        <f t="shared" si="378"/>
        <v>0</v>
      </c>
      <c r="E1442" s="43">
        <v>0</v>
      </c>
      <c r="F1442" s="48">
        <f t="shared" si="379"/>
        <v>0</v>
      </c>
      <c r="G1442" s="43">
        <v>0</v>
      </c>
      <c r="H1442" s="48">
        <f t="shared" si="384"/>
        <v>0</v>
      </c>
      <c r="I1442" s="43">
        <v>0.82799999999999996</v>
      </c>
      <c r="J1442" s="48">
        <f t="shared" si="380"/>
        <v>2.5410386956001361</v>
      </c>
      <c r="K1442" s="43">
        <v>0</v>
      </c>
      <c r="L1442" s="48">
        <f t="shared" si="381"/>
        <v>0</v>
      </c>
      <c r="M1442" s="43">
        <v>1.403</v>
      </c>
      <c r="N1442" s="48">
        <f t="shared" si="382"/>
        <v>4.3056489008780083</v>
      </c>
      <c r="O1442" s="43">
        <v>0</v>
      </c>
      <c r="P1442" s="48">
        <f t="shared" si="383"/>
        <v>0</v>
      </c>
      <c r="Q1442" s="43">
        <v>0</v>
      </c>
      <c r="R1442" s="48">
        <f t="shared" si="385"/>
        <v>0</v>
      </c>
      <c r="S1442" s="43">
        <v>0</v>
      </c>
      <c r="T1442" s="48">
        <f t="shared" si="386"/>
        <v>0</v>
      </c>
      <c r="U1442" s="43">
        <v>0</v>
      </c>
      <c r="V1442" s="48">
        <f t="shared" si="387"/>
        <v>0</v>
      </c>
      <c r="W1442" s="43">
        <v>0</v>
      </c>
      <c r="X1442" s="48">
        <f t="shared" si="388"/>
        <v>0</v>
      </c>
      <c r="Y1442" s="43">
        <v>1.1819999999999999</v>
      </c>
      <c r="Z1442" s="48">
        <f t="shared" si="389"/>
        <v>3.6274248045886002</v>
      </c>
      <c r="AA1442" s="43">
        <v>0</v>
      </c>
      <c r="AB1442" s="49">
        <f t="shared" si="390"/>
        <v>0</v>
      </c>
      <c r="AC1442" s="43">
        <f t="shared" si="392"/>
        <v>3.4129999999999998</v>
      </c>
      <c r="AD1442" s="49">
        <f t="shared" si="391"/>
        <v>10.474112401066746</v>
      </c>
    </row>
    <row r="1443" spans="1:30" x14ac:dyDescent="0.25">
      <c r="A1443" s="45">
        <v>40157</v>
      </c>
      <c r="B1443" s="126" t="s">
        <v>215</v>
      </c>
      <c r="C1443" s="43">
        <v>0</v>
      </c>
      <c r="D1443" s="48">
        <f t="shared" si="378"/>
        <v>0</v>
      </c>
      <c r="E1443" s="43">
        <v>0</v>
      </c>
      <c r="F1443" s="48">
        <f t="shared" si="379"/>
        <v>0</v>
      </c>
      <c r="G1443" s="43">
        <v>0</v>
      </c>
      <c r="H1443" s="48">
        <f t="shared" si="384"/>
        <v>0</v>
      </c>
      <c r="I1443" s="43">
        <v>0.82299999999999995</v>
      </c>
      <c r="J1443" s="48">
        <f t="shared" si="380"/>
        <v>2.5256942590325027</v>
      </c>
      <c r="K1443" s="43">
        <v>0</v>
      </c>
      <c r="L1443" s="48">
        <f t="shared" si="381"/>
        <v>0</v>
      </c>
      <c r="M1443" s="43">
        <v>1.401</v>
      </c>
      <c r="N1443" s="48">
        <f t="shared" si="382"/>
        <v>4.2995111262509553</v>
      </c>
      <c r="O1443" s="43">
        <v>0</v>
      </c>
      <c r="P1443" s="48">
        <f t="shared" si="383"/>
        <v>0</v>
      </c>
      <c r="Q1443" s="43">
        <v>0</v>
      </c>
      <c r="R1443" s="48">
        <f t="shared" si="385"/>
        <v>0</v>
      </c>
      <c r="S1443" s="43">
        <v>0</v>
      </c>
      <c r="T1443" s="48">
        <f t="shared" si="386"/>
        <v>0</v>
      </c>
      <c r="U1443" s="43">
        <v>0</v>
      </c>
      <c r="V1443" s="48">
        <f t="shared" si="387"/>
        <v>0</v>
      </c>
      <c r="W1443" s="43">
        <v>0</v>
      </c>
      <c r="X1443" s="48">
        <f t="shared" si="388"/>
        <v>0</v>
      </c>
      <c r="Y1443" s="43">
        <v>1.181</v>
      </c>
      <c r="Z1443" s="48">
        <f t="shared" si="389"/>
        <v>3.6243559172750737</v>
      </c>
      <c r="AA1443" s="43">
        <v>0</v>
      </c>
      <c r="AB1443" s="49">
        <f t="shared" si="390"/>
        <v>0</v>
      </c>
      <c r="AC1443" s="43">
        <f t="shared" si="392"/>
        <v>3.4050000000000002</v>
      </c>
      <c r="AD1443" s="49">
        <f t="shared" si="391"/>
        <v>10.449561302558532</v>
      </c>
    </row>
    <row r="1444" spans="1:30" x14ac:dyDescent="0.25">
      <c r="A1444" s="45">
        <v>40158</v>
      </c>
      <c r="B1444" s="126" t="s">
        <v>216</v>
      </c>
      <c r="C1444" s="43">
        <v>0</v>
      </c>
      <c r="D1444" s="48">
        <f t="shared" si="378"/>
        <v>0</v>
      </c>
      <c r="E1444" s="43">
        <v>0</v>
      </c>
      <c r="F1444" s="48">
        <f t="shared" si="379"/>
        <v>0</v>
      </c>
      <c r="G1444" s="43">
        <v>0</v>
      </c>
      <c r="H1444" s="48">
        <f t="shared" si="384"/>
        <v>0</v>
      </c>
      <c r="I1444" s="43">
        <v>0.50900000000000001</v>
      </c>
      <c r="J1444" s="48">
        <f t="shared" si="380"/>
        <v>1.562063642585108</v>
      </c>
      <c r="K1444" s="43">
        <v>0</v>
      </c>
      <c r="L1444" s="48">
        <f t="shared" si="381"/>
        <v>0</v>
      </c>
      <c r="M1444" s="43">
        <v>1.3460000000000001</v>
      </c>
      <c r="N1444" s="48">
        <f t="shared" si="382"/>
        <v>4.1307223240069844</v>
      </c>
      <c r="O1444" s="43">
        <v>0</v>
      </c>
      <c r="P1444" s="48">
        <f t="shared" si="383"/>
        <v>0</v>
      </c>
      <c r="Q1444" s="43">
        <v>0</v>
      </c>
      <c r="R1444" s="48">
        <f t="shared" si="385"/>
        <v>0</v>
      </c>
      <c r="S1444" s="43">
        <v>0</v>
      </c>
      <c r="T1444" s="48">
        <f t="shared" si="386"/>
        <v>0</v>
      </c>
      <c r="U1444" s="43">
        <v>0</v>
      </c>
      <c r="V1444" s="48">
        <f t="shared" si="387"/>
        <v>0</v>
      </c>
      <c r="W1444" s="43">
        <v>0</v>
      </c>
      <c r="X1444" s="48">
        <f t="shared" si="388"/>
        <v>0</v>
      </c>
      <c r="Y1444" s="43">
        <v>1.1830000000000001</v>
      </c>
      <c r="Z1444" s="48">
        <f t="shared" si="389"/>
        <v>3.6304936919021271</v>
      </c>
      <c r="AA1444" s="43">
        <v>0</v>
      </c>
      <c r="AB1444" s="49">
        <f t="shared" si="390"/>
        <v>0</v>
      </c>
      <c r="AC1444" s="43">
        <f t="shared" si="392"/>
        <v>3.0380000000000003</v>
      </c>
      <c r="AD1444" s="49">
        <f t="shared" si="391"/>
        <v>9.3232796584942204</v>
      </c>
    </row>
    <row r="1445" spans="1:30" x14ac:dyDescent="0.25">
      <c r="A1445" s="45">
        <v>40159</v>
      </c>
      <c r="B1445" s="126" t="s">
        <v>217</v>
      </c>
      <c r="C1445" s="43">
        <v>0</v>
      </c>
      <c r="D1445" s="48">
        <f t="shared" si="378"/>
        <v>0</v>
      </c>
      <c r="E1445" s="43">
        <v>0</v>
      </c>
      <c r="F1445" s="48">
        <f t="shared" si="379"/>
        <v>0</v>
      </c>
      <c r="G1445" s="43">
        <v>0</v>
      </c>
      <c r="H1445" s="48">
        <f t="shared" si="384"/>
        <v>0</v>
      </c>
      <c r="I1445" s="43">
        <v>8.5999999999999993E-2</v>
      </c>
      <c r="J1445" s="48">
        <f t="shared" si="380"/>
        <v>0.26392430896329916</v>
      </c>
      <c r="K1445" s="43">
        <v>0</v>
      </c>
      <c r="L1445" s="48">
        <f t="shared" si="381"/>
        <v>0</v>
      </c>
      <c r="M1445" s="43">
        <v>1.4179999999999999</v>
      </c>
      <c r="N1445" s="48">
        <f t="shared" si="382"/>
        <v>4.3516822105809094</v>
      </c>
      <c r="O1445" s="43">
        <v>0</v>
      </c>
      <c r="P1445" s="48">
        <f t="shared" si="383"/>
        <v>0</v>
      </c>
      <c r="Q1445" s="43">
        <v>0</v>
      </c>
      <c r="R1445" s="48">
        <f t="shared" si="385"/>
        <v>0</v>
      </c>
      <c r="S1445" s="43">
        <v>0</v>
      </c>
      <c r="T1445" s="48">
        <f t="shared" si="386"/>
        <v>0</v>
      </c>
      <c r="U1445" s="43">
        <v>0</v>
      </c>
      <c r="V1445" s="48">
        <f t="shared" si="387"/>
        <v>0</v>
      </c>
      <c r="W1445" s="43">
        <v>0</v>
      </c>
      <c r="X1445" s="48">
        <f t="shared" si="388"/>
        <v>0</v>
      </c>
      <c r="Y1445" s="43">
        <v>1.181</v>
      </c>
      <c r="Z1445" s="48">
        <f t="shared" si="389"/>
        <v>3.6243559172750737</v>
      </c>
      <c r="AA1445" s="43">
        <v>0</v>
      </c>
      <c r="AB1445" s="49">
        <f t="shared" si="390"/>
        <v>0</v>
      </c>
      <c r="AC1445" s="43">
        <f t="shared" si="392"/>
        <v>2.6850000000000001</v>
      </c>
      <c r="AD1445" s="49">
        <f t="shared" si="391"/>
        <v>8.2399624368192832</v>
      </c>
    </row>
    <row r="1446" spans="1:30" x14ac:dyDescent="0.25">
      <c r="A1446" s="45">
        <v>40160</v>
      </c>
      <c r="B1446" s="126" t="s">
        <v>218</v>
      </c>
      <c r="C1446" s="43">
        <v>0</v>
      </c>
      <c r="D1446" s="48">
        <f t="shared" ref="D1446:D1477" si="393">C1446*1000000/325851</f>
        <v>0</v>
      </c>
      <c r="E1446" s="43">
        <v>0</v>
      </c>
      <c r="F1446" s="48">
        <f t="shared" si="379"/>
        <v>0</v>
      </c>
      <c r="G1446" s="43">
        <v>0</v>
      </c>
      <c r="H1446" s="48">
        <f t="shared" si="384"/>
        <v>0</v>
      </c>
      <c r="I1446" s="43">
        <v>0.86699999999999999</v>
      </c>
      <c r="J1446" s="48">
        <f t="shared" si="380"/>
        <v>2.660725300827679</v>
      </c>
      <c r="K1446" s="43">
        <v>0</v>
      </c>
      <c r="L1446" s="48">
        <f t="shared" si="381"/>
        <v>0</v>
      </c>
      <c r="M1446" s="43">
        <v>1.4159999999999999</v>
      </c>
      <c r="N1446" s="48">
        <f t="shared" si="382"/>
        <v>4.3455444359538564</v>
      </c>
      <c r="O1446" s="43">
        <v>0.47599999999999998</v>
      </c>
      <c r="P1446" s="48">
        <f t="shared" si="383"/>
        <v>1.4607903612387256</v>
      </c>
      <c r="Q1446" s="43">
        <v>0</v>
      </c>
      <c r="R1446" s="48">
        <f t="shared" si="385"/>
        <v>0</v>
      </c>
      <c r="S1446" s="43">
        <v>0</v>
      </c>
      <c r="T1446" s="48">
        <f t="shared" si="386"/>
        <v>0</v>
      </c>
      <c r="U1446" s="43">
        <v>0</v>
      </c>
      <c r="V1446" s="48">
        <f t="shared" si="387"/>
        <v>0</v>
      </c>
      <c r="W1446" s="43">
        <v>0</v>
      </c>
      <c r="X1446" s="48">
        <f t="shared" si="388"/>
        <v>0</v>
      </c>
      <c r="Y1446" s="43">
        <v>1.179</v>
      </c>
      <c r="Z1446" s="48">
        <f t="shared" si="389"/>
        <v>3.6182181426480202</v>
      </c>
      <c r="AA1446" s="43">
        <v>0</v>
      </c>
      <c r="AB1446" s="49">
        <f t="shared" si="390"/>
        <v>0</v>
      </c>
      <c r="AC1446" s="43">
        <f t="shared" si="392"/>
        <v>3.9379999999999997</v>
      </c>
      <c r="AD1446" s="49">
        <f t="shared" si="391"/>
        <v>12.085278240668279</v>
      </c>
    </row>
    <row r="1447" spans="1:30" x14ac:dyDescent="0.25">
      <c r="A1447" s="45">
        <v>40161</v>
      </c>
      <c r="B1447" s="126" t="s">
        <v>219</v>
      </c>
      <c r="C1447" s="43">
        <v>0</v>
      </c>
      <c r="D1447" s="48">
        <f t="shared" si="393"/>
        <v>0</v>
      </c>
      <c r="E1447" s="43">
        <v>0</v>
      </c>
      <c r="F1447" s="48">
        <f t="shared" si="379"/>
        <v>0</v>
      </c>
      <c r="G1447" s="43">
        <v>0</v>
      </c>
      <c r="H1447" s="48">
        <f t="shared" si="384"/>
        <v>0</v>
      </c>
      <c r="I1447" s="43">
        <v>0.83799999999999997</v>
      </c>
      <c r="J1447" s="48">
        <f t="shared" si="380"/>
        <v>2.5717275687354038</v>
      </c>
      <c r="K1447" s="43">
        <v>0</v>
      </c>
      <c r="L1447" s="48">
        <f t="shared" si="381"/>
        <v>0</v>
      </c>
      <c r="M1447" s="43">
        <v>1.4059999999999999</v>
      </c>
      <c r="N1447" s="48">
        <f t="shared" si="382"/>
        <v>4.3148555628185887</v>
      </c>
      <c r="O1447" s="43">
        <v>1.3540000000000001</v>
      </c>
      <c r="P1447" s="48">
        <f t="shared" si="383"/>
        <v>4.155273422515199</v>
      </c>
      <c r="Q1447" s="43">
        <v>0</v>
      </c>
      <c r="R1447" s="48">
        <f t="shared" si="385"/>
        <v>0</v>
      </c>
      <c r="S1447" s="43">
        <v>0</v>
      </c>
      <c r="T1447" s="48">
        <f t="shared" si="386"/>
        <v>0</v>
      </c>
      <c r="U1447" s="43">
        <v>0</v>
      </c>
      <c r="V1447" s="48">
        <f t="shared" si="387"/>
        <v>0</v>
      </c>
      <c r="W1447" s="43">
        <v>0</v>
      </c>
      <c r="X1447" s="48">
        <f t="shared" si="388"/>
        <v>0</v>
      </c>
      <c r="Y1447" s="43">
        <v>1.175</v>
      </c>
      <c r="Z1447" s="48">
        <f t="shared" si="389"/>
        <v>3.6059425933939133</v>
      </c>
      <c r="AA1447" s="43">
        <v>0</v>
      </c>
      <c r="AB1447" s="49">
        <f t="shared" si="390"/>
        <v>0</v>
      </c>
      <c r="AC1447" s="43">
        <f t="shared" si="392"/>
        <v>4.7729999999999997</v>
      </c>
      <c r="AD1447" s="49">
        <f t="shared" si="391"/>
        <v>14.647799147463104</v>
      </c>
    </row>
    <row r="1448" spans="1:30" x14ac:dyDescent="0.25">
      <c r="A1448" s="45">
        <v>40162</v>
      </c>
      <c r="B1448" s="126" t="s">
        <v>220</v>
      </c>
      <c r="C1448" s="43">
        <v>0</v>
      </c>
      <c r="D1448" s="48">
        <f t="shared" si="393"/>
        <v>0</v>
      </c>
      <c r="E1448" s="43">
        <v>0</v>
      </c>
      <c r="F1448" s="48">
        <f t="shared" si="379"/>
        <v>0</v>
      </c>
      <c r="G1448" s="43">
        <v>0</v>
      </c>
      <c r="H1448" s="48">
        <f t="shared" si="384"/>
        <v>0</v>
      </c>
      <c r="I1448" s="43">
        <v>0.82599999999999996</v>
      </c>
      <c r="J1448" s="48">
        <f t="shared" si="380"/>
        <v>2.5349009209730826</v>
      </c>
      <c r="K1448" s="43">
        <v>0</v>
      </c>
      <c r="L1448" s="48">
        <f t="shared" si="381"/>
        <v>0</v>
      </c>
      <c r="M1448" s="43">
        <v>1.401</v>
      </c>
      <c r="N1448" s="48">
        <f t="shared" si="382"/>
        <v>4.2995111262509553</v>
      </c>
      <c r="O1448" s="43">
        <v>1.3460000000000001</v>
      </c>
      <c r="P1448" s="48">
        <f t="shared" si="383"/>
        <v>4.1307223240069844</v>
      </c>
      <c r="Q1448" s="43">
        <v>0</v>
      </c>
      <c r="R1448" s="48">
        <f t="shared" si="385"/>
        <v>0</v>
      </c>
      <c r="S1448" s="43">
        <v>0</v>
      </c>
      <c r="T1448" s="48">
        <f t="shared" si="386"/>
        <v>0</v>
      </c>
      <c r="U1448" s="43">
        <v>0</v>
      </c>
      <c r="V1448" s="48">
        <f t="shared" si="387"/>
        <v>0</v>
      </c>
      <c r="W1448" s="43">
        <v>0</v>
      </c>
      <c r="X1448" s="48">
        <f t="shared" si="388"/>
        <v>0</v>
      </c>
      <c r="Y1448" s="43">
        <v>1.175</v>
      </c>
      <c r="Z1448" s="48">
        <f t="shared" si="389"/>
        <v>3.6059425933939133</v>
      </c>
      <c r="AA1448" s="43">
        <v>0</v>
      </c>
      <c r="AB1448" s="49">
        <f t="shared" si="390"/>
        <v>0</v>
      </c>
      <c r="AC1448" s="43">
        <f t="shared" si="392"/>
        <v>4.7480000000000002</v>
      </c>
      <c r="AD1448" s="49">
        <f t="shared" si="391"/>
        <v>14.571076964624936</v>
      </c>
    </row>
    <row r="1449" spans="1:30" x14ac:dyDescent="0.25">
      <c r="A1449" s="45">
        <v>40163</v>
      </c>
      <c r="B1449" s="126" t="s">
        <v>221</v>
      </c>
      <c r="C1449" s="43">
        <v>0</v>
      </c>
      <c r="D1449" s="48">
        <f t="shared" si="393"/>
        <v>0</v>
      </c>
      <c r="E1449" s="43">
        <v>0</v>
      </c>
      <c r="F1449" s="48">
        <f t="shared" si="379"/>
        <v>0</v>
      </c>
      <c r="G1449" s="43">
        <v>0</v>
      </c>
      <c r="H1449" s="48">
        <f t="shared" si="384"/>
        <v>0</v>
      </c>
      <c r="I1449" s="43">
        <v>0.81799999999999995</v>
      </c>
      <c r="J1449" s="48">
        <f t="shared" si="380"/>
        <v>2.5103498224648688</v>
      </c>
      <c r="K1449" s="43">
        <v>0</v>
      </c>
      <c r="L1449" s="48">
        <f t="shared" si="381"/>
        <v>0</v>
      </c>
      <c r="M1449" s="43">
        <v>1.3959999999999999</v>
      </c>
      <c r="N1449" s="48">
        <f t="shared" si="382"/>
        <v>4.2841666896833219</v>
      </c>
      <c r="O1449" s="43">
        <v>1.333</v>
      </c>
      <c r="P1449" s="48">
        <f t="shared" si="383"/>
        <v>4.0908267889311372</v>
      </c>
      <c r="Q1449" s="43">
        <v>0</v>
      </c>
      <c r="R1449" s="48">
        <f t="shared" si="385"/>
        <v>0</v>
      </c>
      <c r="S1449" s="43">
        <v>0</v>
      </c>
      <c r="T1449" s="48">
        <f t="shared" si="386"/>
        <v>0</v>
      </c>
      <c r="U1449" s="43">
        <v>0.86899999999999999</v>
      </c>
      <c r="V1449" s="48">
        <f t="shared" si="387"/>
        <v>2.6668630754547324</v>
      </c>
      <c r="W1449" s="43">
        <v>6.0000000000000001E-3</v>
      </c>
      <c r="X1449" s="48">
        <f t="shared" si="388"/>
        <v>1.8413323881160407E-2</v>
      </c>
      <c r="Y1449" s="43">
        <v>0.45600000000000002</v>
      </c>
      <c r="Z1449" s="48">
        <f t="shared" si="389"/>
        <v>1.3994126149681909</v>
      </c>
      <c r="AA1449" s="43">
        <v>0</v>
      </c>
      <c r="AB1449" s="49">
        <f t="shared" si="390"/>
        <v>0</v>
      </c>
      <c r="AC1449" s="43">
        <f t="shared" si="392"/>
        <v>4.8780000000000001</v>
      </c>
      <c r="AD1449" s="49">
        <f t="shared" si="391"/>
        <v>14.970032315383412</v>
      </c>
    </row>
    <row r="1450" spans="1:30" x14ac:dyDescent="0.25">
      <c r="A1450" s="45">
        <v>40164</v>
      </c>
      <c r="B1450" s="126" t="s">
        <v>222</v>
      </c>
      <c r="C1450" s="43">
        <v>0</v>
      </c>
      <c r="D1450" s="48">
        <f t="shared" si="393"/>
        <v>0</v>
      </c>
      <c r="E1450" s="43">
        <v>0</v>
      </c>
      <c r="F1450" s="48">
        <f t="shared" si="379"/>
        <v>0</v>
      </c>
      <c r="G1450" s="43">
        <v>0</v>
      </c>
      <c r="H1450" s="48">
        <f t="shared" si="384"/>
        <v>0</v>
      </c>
      <c r="I1450" s="43">
        <v>0.71</v>
      </c>
      <c r="J1450" s="48">
        <f t="shared" si="380"/>
        <v>2.1789099926039817</v>
      </c>
      <c r="K1450" s="43">
        <v>0</v>
      </c>
      <c r="L1450" s="48">
        <f t="shared" si="381"/>
        <v>0</v>
      </c>
      <c r="M1450" s="43">
        <v>1.393</v>
      </c>
      <c r="N1450" s="48">
        <f t="shared" si="382"/>
        <v>4.2749600277427415</v>
      </c>
      <c r="O1450" s="43">
        <v>1.3280000000000001</v>
      </c>
      <c r="P1450" s="48">
        <f t="shared" si="383"/>
        <v>4.0754823523635038</v>
      </c>
      <c r="Q1450" s="43">
        <v>0</v>
      </c>
      <c r="R1450" s="48">
        <f t="shared" si="385"/>
        <v>0</v>
      </c>
      <c r="S1450" s="43">
        <v>0</v>
      </c>
      <c r="T1450" s="48">
        <f t="shared" si="386"/>
        <v>0</v>
      </c>
      <c r="U1450" s="43">
        <v>0.40200000000000002</v>
      </c>
      <c r="V1450" s="48">
        <f t="shared" si="387"/>
        <v>1.2336927000377473</v>
      </c>
      <c r="W1450" s="43">
        <v>0</v>
      </c>
      <c r="X1450" s="48">
        <f t="shared" si="388"/>
        <v>0</v>
      </c>
      <c r="Y1450" s="43">
        <v>0</v>
      </c>
      <c r="Z1450" s="48">
        <f t="shared" si="389"/>
        <v>0</v>
      </c>
      <c r="AA1450" s="43">
        <v>0</v>
      </c>
      <c r="AB1450" s="49">
        <f t="shared" si="390"/>
        <v>0</v>
      </c>
      <c r="AC1450" s="43">
        <f t="shared" si="392"/>
        <v>3.8330000000000002</v>
      </c>
      <c r="AD1450" s="49">
        <f t="shared" si="391"/>
        <v>11.763045072747973</v>
      </c>
    </row>
    <row r="1451" spans="1:30" x14ac:dyDescent="0.25">
      <c r="A1451" s="45">
        <v>40165</v>
      </c>
      <c r="B1451" s="126" t="s">
        <v>223</v>
      </c>
      <c r="C1451" s="43">
        <v>0</v>
      </c>
      <c r="D1451" s="48">
        <f t="shared" si="393"/>
        <v>0</v>
      </c>
      <c r="E1451" s="43">
        <v>0</v>
      </c>
      <c r="F1451" s="48">
        <f t="shared" si="379"/>
        <v>0</v>
      </c>
      <c r="G1451" s="43">
        <v>0</v>
      </c>
      <c r="H1451" s="48">
        <f t="shared" si="384"/>
        <v>0</v>
      </c>
      <c r="I1451" s="43">
        <v>0.82099999999999995</v>
      </c>
      <c r="J1451" s="48">
        <f t="shared" si="380"/>
        <v>2.5195564844054492</v>
      </c>
      <c r="K1451" s="43">
        <v>0</v>
      </c>
      <c r="L1451" s="48">
        <f t="shared" si="381"/>
        <v>0</v>
      </c>
      <c r="M1451" s="43">
        <v>0.77800000000000002</v>
      </c>
      <c r="N1451" s="48">
        <f t="shared" si="382"/>
        <v>2.3875943299237994</v>
      </c>
      <c r="O1451" s="43">
        <v>1.3260000000000001</v>
      </c>
      <c r="P1451" s="48">
        <f t="shared" si="383"/>
        <v>4.0693445777364499</v>
      </c>
      <c r="Q1451" s="43">
        <v>0</v>
      </c>
      <c r="R1451" s="48">
        <f t="shared" si="385"/>
        <v>0</v>
      </c>
      <c r="S1451" s="43">
        <v>0</v>
      </c>
      <c r="T1451" s="48">
        <f t="shared" si="386"/>
        <v>0</v>
      </c>
      <c r="U1451" s="43">
        <v>0</v>
      </c>
      <c r="V1451" s="48">
        <f t="shared" si="387"/>
        <v>0</v>
      </c>
      <c r="W1451" s="43">
        <v>0</v>
      </c>
      <c r="X1451" s="48">
        <f t="shared" si="388"/>
        <v>0</v>
      </c>
      <c r="Y1451" s="43">
        <v>0</v>
      </c>
      <c r="Z1451" s="48">
        <f t="shared" si="389"/>
        <v>0</v>
      </c>
      <c r="AA1451" s="43">
        <v>0</v>
      </c>
      <c r="AB1451" s="49">
        <f t="shared" si="390"/>
        <v>0</v>
      </c>
      <c r="AC1451" s="43">
        <f t="shared" si="392"/>
        <v>2.9249999999999998</v>
      </c>
      <c r="AD1451" s="49">
        <f t="shared" si="391"/>
        <v>8.9764953920656989</v>
      </c>
    </row>
    <row r="1452" spans="1:30" x14ac:dyDescent="0.25">
      <c r="A1452" s="45">
        <v>40166</v>
      </c>
      <c r="B1452" s="126" t="s">
        <v>224</v>
      </c>
      <c r="C1452" s="43">
        <v>0</v>
      </c>
      <c r="D1452" s="48">
        <f t="shared" si="393"/>
        <v>0</v>
      </c>
      <c r="E1452" s="43">
        <v>0</v>
      </c>
      <c r="F1452" s="48">
        <f t="shared" si="379"/>
        <v>0</v>
      </c>
      <c r="G1452" s="43">
        <v>0</v>
      </c>
      <c r="H1452" s="48">
        <f t="shared" si="384"/>
        <v>0</v>
      </c>
      <c r="I1452" s="43">
        <v>0.81599999999999995</v>
      </c>
      <c r="J1452" s="48">
        <f t="shared" si="380"/>
        <v>2.5042120478378154</v>
      </c>
      <c r="K1452" s="43">
        <v>0</v>
      </c>
      <c r="L1452" s="48">
        <f t="shared" si="381"/>
        <v>0</v>
      </c>
      <c r="M1452" s="43">
        <v>1.4039999999999999</v>
      </c>
      <c r="N1452" s="48">
        <f t="shared" si="382"/>
        <v>4.3087177881915357</v>
      </c>
      <c r="O1452" s="43">
        <v>1.3220000000000001</v>
      </c>
      <c r="P1452" s="48">
        <f t="shared" si="383"/>
        <v>4.057069028482343</v>
      </c>
      <c r="Q1452" s="43">
        <v>0</v>
      </c>
      <c r="R1452" s="48">
        <f t="shared" si="385"/>
        <v>0</v>
      </c>
      <c r="S1452" s="43">
        <v>0</v>
      </c>
      <c r="T1452" s="48">
        <f t="shared" si="386"/>
        <v>0</v>
      </c>
      <c r="U1452" s="43">
        <v>0</v>
      </c>
      <c r="V1452" s="48">
        <f t="shared" si="387"/>
        <v>0</v>
      </c>
      <c r="W1452" s="43">
        <v>0</v>
      </c>
      <c r="X1452" s="48">
        <f t="shared" si="388"/>
        <v>0</v>
      </c>
      <c r="Y1452" s="43">
        <v>0</v>
      </c>
      <c r="Z1452" s="48">
        <f t="shared" si="389"/>
        <v>0</v>
      </c>
      <c r="AA1452" s="43">
        <v>0</v>
      </c>
      <c r="AB1452" s="49">
        <f t="shared" si="390"/>
        <v>0</v>
      </c>
      <c r="AC1452" s="43">
        <f t="shared" si="392"/>
        <v>3.5419999999999998</v>
      </c>
      <c r="AD1452" s="49">
        <f t="shared" si="391"/>
        <v>10.869998864511693</v>
      </c>
    </row>
    <row r="1453" spans="1:30" x14ac:dyDescent="0.25">
      <c r="A1453" s="45">
        <v>40167</v>
      </c>
      <c r="B1453" s="126" t="s">
        <v>225</v>
      </c>
      <c r="C1453" s="43">
        <v>0</v>
      </c>
      <c r="D1453" s="48">
        <f t="shared" si="393"/>
        <v>0</v>
      </c>
      <c r="E1453" s="43">
        <v>0</v>
      </c>
      <c r="F1453" s="48">
        <f t="shared" si="379"/>
        <v>0</v>
      </c>
      <c r="G1453" s="43">
        <v>0</v>
      </c>
      <c r="H1453" s="48">
        <f t="shared" si="384"/>
        <v>0</v>
      </c>
      <c r="I1453" s="43">
        <v>0.80600000000000005</v>
      </c>
      <c r="J1453" s="48">
        <f t="shared" si="380"/>
        <v>2.4735231747025481</v>
      </c>
      <c r="K1453" s="43">
        <v>0</v>
      </c>
      <c r="L1453" s="48">
        <f t="shared" si="381"/>
        <v>0</v>
      </c>
      <c r="M1453" s="43">
        <v>1.3919999999999999</v>
      </c>
      <c r="N1453" s="48">
        <f t="shared" si="382"/>
        <v>4.2718911404292141</v>
      </c>
      <c r="O1453" s="43">
        <v>1.3180000000000001</v>
      </c>
      <c r="P1453" s="48">
        <f t="shared" si="383"/>
        <v>4.0447934792282361</v>
      </c>
      <c r="Q1453" s="43">
        <v>0</v>
      </c>
      <c r="R1453" s="48">
        <f t="shared" si="385"/>
        <v>0</v>
      </c>
      <c r="S1453" s="43">
        <v>0</v>
      </c>
      <c r="T1453" s="48">
        <f t="shared" si="386"/>
        <v>0</v>
      </c>
      <c r="U1453" s="43">
        <v>0</v>
      </c>
      <c r="V1453" s="48">
        <f t="shared" si="387"/>
        <v>0</v>
      </c>
      <c r="W1453" s="43">
        <v>0</v>
      </c>
      <c r="X1453" s="48">
        <f t="shared" si="388"/>
        <v>0</v>
      </c>
      <c r="Y1453" s="43">
        <v>0</v>
      </c>
      <c r="Z1453" s="48">
        <f t="shared" si="389"/>
        <v>0</v>
      </c>
      <c r="AA1453" s="43">
        <v>0</v>
      </c>
      <c r="AB1453" s="49">
        <f t="shared" si="390"/>
        <v>0</v>
      </c>
      <c r="AC1453" s="43">
        <f t="shared" si="392"/>
        <v>3.516</v>
      </c>
      <c r="AD1453" s="49">
        <f t="shared" si="391"/>
        <v>10.790207794359999</v>
      </c>
    </row>
    <row r="1454" spans="1:30" x14ac:dyDescent="0.25">
      <c r="A1454" s="45">
        <v>40168</v>
      </c>
      <c r="B1454" s="126" t="s">
        <v>226</v>
      </c>
      <c r="C1454" s="43">
        <v>0</v>
      </c>
      <c r="D1454" s="48">
        <f t="shared" si="393"/>
        <v>0</v>
      </c>
      <c r="E1454" s="43">
        <v>0</v>
      </c>
      <c r="F1454" s="48">
        <f t="shared" si="379"/>
        <v>0</v>
      </c>
      <c r="G1454" s="43">
        <v>0</v>
      </c>
      <c r="H1454" s="48">
        <f t="shared" si="384"/>
        <v>0</v>
      </c>
      <c r="I1454" s="43">
        <v>0.80100000000000005</v>
      </c>
      <c r="J1454" s="48">
        <f t="shared" si="380"/>
        <v>2.4581787381349143</v>
      </c>
      <c r="K1454" s="43">
        <v>0</v>
      </c>
      <c r="L1454" s="48">
        <f t="shared" si="381"/>
        <v>0</v>
      </c>
      <c r="M1454" s="43">
        <v>1.3859999999999999</v>
      </c>
      <c r="N1454" s="48">
        <f t="shared" si="382"/>
        <v>4.2534778165480542</v>
      </c>
      <c r="O1454" s="43">
        <v>0.33900000000000002</v>
      </c>
      <c r="P1454" s="48">
        <f t="shared" si="383"/>
        <v>1.040352799285563</v>
      </c>
      <c r="Q1454" s="43">
        <v>0</v>
      </c>
      <c r="R1454" s="48">
        <f t="shared" si="385"/>
        <v>0</v>
      </c>
      <c r="S1454" s="43">
        <v>0</v>
      </c>
      <c r="T1454" s="48">
        <f t="shared" si="386"/>
        <v>0</v>
      </c>
      <c r="U1454" s="43">
        <v>0</v>
      </c>
      <c r="V1454" s="48">
        <f t="shared" si="387"/>
        <v>0</v>
      </c>
      <c r="W1454" s="43">
        <v>0</v>
      </c>
      <c r="X1454" s="48">
        <f t="shared" si="388"/>
        <v>0</v>
      </c>
      <c r="Y1454" s="43">
        <v>0</v>
      </c>
      <c r="Z1454" s="48">
        <f t="shared" si="389"/>
        <v>0</v>
      </c>
      <c r="AA1454" s="43">
        <v>0</v>
      </c>
      <c r="AB1454" s="49">
        <f t="shared" si="390"/>
        <v>0</v>
      </c>
      <c r="AC1454" s="43">
        <f t="shared" si="392"/>
        <v>2.5259999999999998</v>
      </c>
      <c r="AD1454" s="49">
        <f t="shared" si="391"/>
        <v>7.752009353968532</v>
      </c>
    </row>
    <row r="1455" spans="1:30" x14ac:dyDescent="0.25">
      <c r="A1455" s="45">
        <v>40169</v>
      </c>
      <c r="B1455" s="126" t="s">
        <v>227</v>
      </c>
      <c r="C1455" s="43">
        <v>0</v>
      </c>
      <c r="D1455" s="48">
        <f t="shared" si="393"/>
        <v>0</v>
      </c>
      <c r="E1455" s="43">
        <v>0</v>
      </c>
      <c r="F1455" s="48">
        <f t="shared" si="379"/>
        <v>0</v>
      </c>
      <c r="G1455" s="43">
        <v>0</v>
      </c>
      <c r="H1455" s="48">
        <f t="shared" si="384"/>
        <v>0</v>
      </c>
      <c r="I1455" s="43">
        <v>0.8</v>
      </c>
      <c r="J1455" s="48">
        <f t="shared" si="380"/>
        <v>2.4551098508213878</v>
      </c>
      <c r="K1455" s="43">
        <v>0</v>
      </c>
      <c r="L1455" s="48">
        <f t="shared" si="381"/>
        <v>0</v>
      </c>
      <c r="M1455" s="43">
        <v>1.383</v>
      </c>
      <c r="N1455" s="48">
        <f t="shared" si="382"/>
        <v>4.2442711546074738</v>
      </c>
      <c r="O1455" s="43">
        <v>9.4E-2</v>
      </c>
      <c r="P1455" s="48">
        <f t="shared" si="383"/>
        <v>0.28847540747151307</v>
      </c>
      <c r="Q1455" s="43">
        <v>0</v>
      </c>
      <c r="R1455" s="48">
        <f t="shared" si="385"/>
        <v>0</v>
      </c>
      <c r="S1455" s="43">
        <v>0</v>
      </c>
      <c r="T1455" s="48">
        <f t="shared" si="386"/>
        <v>0</v>
      </c>
      <c r="U1455" s="43">
        <v>0</v>
      </c>
      <c r="V1455" s="48">
        <f t="shared" si="387"/>
        <v>0</v>
      </c>
      <c r="W1455" s="43">
        <v>0</v>
      </c>
      <c r="X1455" s="48">
        <f t="shared" si="388"/>
        <v>0</v>
      </c>
      <c r="Y1455" s="43">
        <v>0</v>
      </c>
      <c r="Z1455" s="48">
        <f t="shared" si="389"/>
        <v>0</v>
      </c>
      <c r="AA1455" s="43">
        <v>0</v>
      </c>
      <c r="AB1455" s="49">
        <f t="shared" si="390"/>
        <v>0</v>
      </c>
      <c r="AC1455" s="43">
        <f t="shared" si="392"/>
        <v>2.2769999999999997</v>
      </c>
      <c r="AD1455" s="49">
        <f t="shared" si="391"/>
        <v>6.9878564129003733</v>
      </c>
    </row>
    <row r="1456" spans="1:30" x14ac:dyDescent="0.25">
      <c r="A1456" s="45">
        <v>40170</v>
      </c>
      <c r="B1456" s="126" t="s">
        <v>228</v>
      </c>
      <c r="C1456" s="43">
        <v>0</v>
      </c>
      <c r="D1456" s="48">
        <f t="shared" si="393"/>
        <v>0</v>
      </c>
      <c r="E1456" s="43">
        <v>0</v>
      </c>
      <c r="F1456" s="48">
        <f t="shared" si="379"/>
        <v>0</v>
      </c>
      <c r="G1456" s="43">
        <v>0</v>
      </c>
      <c r="H1456" s="48">
        <f t="shared" si="384"/>
        <v>0</v>
      </c>
      <c r="I1456" s="43">
        <v>0.79800000000000004</v>
      </c>
      <c r="J1456" s="48">
        <f t="shared" si="380"/>
        <v>2.4489720761943343</v>
      </c>
      <c r="K1456" s="43">
        <v>0</v>
      </c>
      <c r="L1456" s="48">
        <f t="shared" si="381"/>
        <v>0</v>
      </c>
      <c r="M1456" s="43">
        <v>1.379</v>
      </c>
      <c r="N1456" s="48">
        <f t="shared" si="382"/>
        <v>4.2319956053533669</v>
      </c>
      <c r="O1456" s="43">
        <v>1.3420000000000001</v>
      </c>
      <c r="P1456" s="48">
        <f t="shared" si="383"/>
        <v>4.1184467747528775</v>
      </c>
      <c r="Q1456" s="43">
        <v>0</v>
      </c>
      <c r="R1456" s="48">
        <f t="shared" si="385"/>
        <v>0</v>
      </c>
      <c r="S1456" s="43">
        <v>0</v>
      </c>
      <c r="T1456" s="48">
        <f t="shared" si="386"/>
        <v>0</v>
      </c>
      <c r="U1456" s="43">
        <v>0</v>
      </c>
      <c r="V1456" s="48">
        <f t="shared" si="387"/>
        <v>0</v>
      </c>
      <c r="W1456" s="43">
        <v>0</v>
      </c>
      <c r="X1456" s="48">
        <f t="shared" si="388"/>
        <v>0</v>
      </c>
      <c r="Y1456" s="43">
        <v>0</v>
      </c>
      <c r="Z1456" s="48">
        <f t="shared" si="389"/>
        <v>0</v>
      </c>
      <c r="AA1456" s="43">
        <v>0</v>
      </c>
      <c r="AB1456" s="49">
        <f t="shared" si="390"/>
        <v>0</v>
      </c>
      <c r="AC1456" s="43">
        <f t="shared" si="392"/>
        <v>3.5190000000000001</v>
      </c>
      <c r="AD1456" s="49">
        <f t="shared" si="391"/>
        <v>10.799414456300578</v>
      </c>
    </row>
    <row r="1457" spans="1:30" x14ac:dyDescent="0.25">
      <c r="A1457" s="45">
        <v>40171</v>
      </c>
      <c r="B1457" s="126" t="s">
        <v>229</v>
      </c>
      <c r="C1457" s="43">
        <v>0</v>
      </c>
      <c r="D1457" s="48">
        <f t="shared" si="393"/>
        <v>0</v>
      </c>
      <c r="E1457" s="43">
        <v>0</v>
      </c>
      <c r="F1457" s="48">
        <f t="shared" si="379"/>
        <v>0</v>
      </c>
      <c r="G1457" s="43">
        <v>0</v>
      </c>
      <c r="H1457" s="48">
        <f t="shared" si="384"/>
        <v>0</v>
      </c>
      <c r="I1457" s="43">
        <v>0.79400000000000004</v>
      </c>
      <c r="J1457" s="48">
        <f t="shared" si="380"/>
        <v>2.4366965269402274</v>
      </c>
      <c r="K1457" s="43">
        <v>0</v>
      </c>
      <c r="L1457" s="48">
        <f t="shared" si="381"/>
        <v>0</v>
      </c>
      <c r="M1457" s="43">
        <v>1.377</v>
      </c>
      <c r="N1457" s="48">
        <f t="shared" si="382"/>
        <v>4.2258578307263139</v>
      </c>
      <c r="O1457" s="43">
        <v>1.3260000000000001</v>
      </c>
      <c r="P1457" s="48">
        <f t="shared" si="383"/>
        <v>4.0693445777364499</v>
      </c>
      <c r="Q1457" s="43">
        <v>0</v>
      </c>
      <c r="R1457" s="48">
        <f t="shared" si="385"/>
        <v>0</v>
      </c>
      <c r="S1457" s="43">
        <v>0</v>
      </c>
      <c r="T1457" s="48">
        <f t="shared" si="386"/>
        <v>0</v>
      </c>
      <c r="U1457" s="43">
        <v>0</v>
      </c>
      <c r="V1457" s="48">
        <f t="shared" si="387"/>
        <v>0</v>
      </c>
      <c r="W1457" s="43">
        <v>0</v>
      </c>
      <c r="X1457" s="48">
        <f t="shared" si="388"/>
        <v>0</v>
      </c>
      <c r="Y1457" s="43">
        <v>0</v>
      </c>
      <c r="Z1457" s="48">
        <f t="shared" si="389"/>
        <v>0</v>
      </c>
      <c r="AA1457" s="43">
        <v>0</v>
      </c>
      <c r="AB1457" s="49">
        <f t="shared" si="390"/>
        <v>0</v>
      </c>
      <c r="AC1457" s="43">
        <f t="shared" si="392"/>
        <v>3.4970000000000003</v>
      </c>
      <c r="AD1457" s="49">
        <f t="shared" si="391"/>
        <v>10.731898935402992</v>
      </c>
    </row>
    <row r="1458" spans="1:30" x14ac:dyDescent="0.25">
      <c r="A1458" s="45">
        <v>40172</v>
      </c>
      <c r="B1458" s="126" t="s">
        <v>230</v>
      </c>
      <c r="C1458" s="43">
        <v>0</v>
      </c>
      <c r="D1458" s="48">
        <f t="shared" si="393"/>
        <v>0</v>
      </c>
      <c r="E1458" s="43">
        <v>0</v>
      </c>
      <c r="F1458" s="48">
        <f t="shared" si="379"/>
        <v>0</v>
      </c>
      <c r="G1458" s="43">
        <v>0</v>
      </c>
      <c r="H1458" s="48">
        <f t="shared" si="384"/>
        <v>0</v>
      </c>
      <c r="I1458" s="43">
        <v>0.79100000000000004</v>
      </c>
      <c r="J1458" s="48">
        <f t="shared" si="380"/>
        <v>2.427489864999647</v>
      </c>
      <c r="K1458" s="43">
        <v>0</v>
      </c>
      <c r="L1458" s="48">
        <f t="shared" si="381"/>
        <v>0</v>
      </c>
      <c r="M1458" s="43">
        <v>1.375</v>
      </c>
      <c r="N1458" s="48">
        <f t="shared" si="382"/>
        <v>4.21972005609926</v>
      </c>
      <c r="O1458" s="43">
        <v>1.32</v>
      </c>
      <c r="P1458" s="48">
        <f t="shared" si="383"/>
        <v>4.05093125385529</v>
      </c>
      <c r="Q1458" s="43">
        <v>0</v>
      </c>
      <c r="R1458" s="48">
        <f t="shared" si="385"/>
        <v>0</v>
      </c>
      <c r="S1458" s="43">
        <v>0</v>
      </c>
      <c r="T1458" s="48">
        <f t="shared" si="386"/>
        <v>0</v>
      </c>
      <c r="U1458" s="43">
        <v>0</v>
      </c>
      <c r="V1458" s="48">
        <f t="shared" si="387"/>
        <v>0</v>
      </c>
      <c r="W1458" s="43">
        <v>0</v>
      </c>
      <c r="X1458" s="48">
        <f t="shared" si="388"/>
        <v>0</v>
      </c>
      <c r="Y1458" s="43">
        <v>0</v>
      </c>
      <c r="Z1458" s="48">
        <f t="shared" si="389"/>
        <v>0</v>
      </c>
      <c r="AA1458" s="43">
        <v>0</v>
      </c>
      <c r="AB1458" s="49">
        <f t="shared" si="390"/>
        <v>0</v>
      </c>
      <c r="AC1458" s="43">
        <f t="shared" si="392"/>
        <v>3.4859999999999998</v>
      </c>
      <c r="AD1458" s="49">
        <f t="shared" si="391"/>
        <v>10.698141174954195</v>
      </c>
    </row>
    <row r="1459" spans="1:30" x14ac:dyDescent="0.25">
      <c r="A1459" s="45">
        <v>40173</v>
      </c>
      <c r="B1459" s="126" t="s">
        <v>231</v>
      </c>
      <c r="C1459" s="43">
        <v>0</v>
      </c>
      <c r="D1459" s="48">
        <f t="shared" si="393"/>
        <v>0</v>
      </c>
      <c r="E1459" s="43">
        <v>0</v>
      </c>
      <c r="F1459" s="48">
        <f t="shared" si="379"/>
        <v>0</v>
      </c>
      <c r="G1459" s="43">
        <v>0</v>
      </c>
      <c r="H1459" s="48">
        <f t="shared" si="384"/>
        <v>0</v>
      </c>
      <c r="I1459" s="43">
        <v>0.78800000000000003</v>
      </c>
      <c r="J1459" s="48">
        <f t="shared" si="380"/>
        <v>2.4182832030590671</v>
      </c>
      <c r="K1459" s="43">
        <v>0</v>
      </c>
      <c r="L1459" s="48">
        <f t="shared" si="381"/>
        <v>0</v>
      </c>
      <c r="M1459" s="43">
        <v>1.373</v>
      </c>
      <c r="N1459" s="48">
        <f t="shared" si="382"/>
        <v>4.213582281472207</v>
      </c>
      <c r="O1459" s="43">
        <v>1.3149999999999999</v>
      </c>
      <c r="P1459" s="48">
        <f t="shared" si="383"/>
        <v>4.0355868172876557</v>
      </c>
      <c r="Q1459" s="43">
        <v>0</v>
      </c>
      <c r="R1459" s="48">
        <f t="shared" si="385"/>
        <v>0</v>
      </c>
      <c r="S1459" s="43">
        <v>0</v>
      </c>
      <c r="T1459" s="48">
        <f t="shared" si="386"/>
        <v>0</v>
      </c>
      <c r="U1459" s="43">
        <v>0</v>
      </c>
      <c r="V1459" s="48">
        <f t="shared" si="387"/>
        <v>0</v>
      </c>
      <c r="W1459" s="43">
        <v>0</v>
      </c>
      <c r="X1459" s="48">
        <f t="shared" si="388"/>
        <v>0</v>
      </c>
      <c r="Y1459" s="43">
        <v>0</v>
      </c>
      <c r="Z1459" s="48">
        <f t="shared" si="389"/>
        <v>0</v>
      </c>
      <c r="AA1459" s="43">
        <v>0</v>
      </c>
      <c r="AB1459" s="49">
        <f t="shared" si="390"/>
        <v>0</v>
      </c>
      <c r="AC1459" s="43">
        <f t="shared" si="392"/>
        <v>3.476</v>
      </c>
      <c r="AD1459" s="49">
        <f t="shared" si="391"/>
        <v>10.66745230181893</v>
      </c>
    </row>
    <row r="1460" spans="1:30" x14ac:dyDescent="0.25">
      <c r="A1460" s="45">
        <v>40174</v>
      </c>
      <c r="B1460" s="126" t="s">
        <v>232</v>
      </c>
      <c r="C1460" s="43">
        <v>0</v>
      </c>
      <c r="D1460" s="48">
        <f t="shared" si="393"/>
        <v>0</v>
      </c>
      <c r="E1460" s="43">
        <v>0</v>
      </c>
      <c r="F1460" s="48">
        <f t="shared" si="379"/>
        <v>0</v>
      </c>
      <c r="G1460" s="43">
        <v>0</v>
      </c>
      <c r="H1460" s="48">
        <f t="shared" si="384"/>
        <v>0</v>
      </c>
      <c r="I1460" s="43">
        <v>0.78300000000000003</v>
      </c>
      <c r="J1460" s="48">
        <f t="shared" si="380"/>
        <v>2.4029387664914332</v>
      </c>
      <c r="K1460" s="43">
        <v>0</v>
      </c>
      <c r="L1460" s="48">
        <f t="shared" si="381"/>
        <v>0</v>
      </c>
      <c r="M1460" s="43">
        <v>1.37</v>
      </c>
      <c r="N1460" s="48">
        <f t="shared" si="382"/>
        <v>4.2043756195316266</v>
      </c>
      <c r="O1460" s="43">
        <v>1.3089999999999999</v>
      </c>
      <c r="P1460" s="48">
        <f t="shared" si="383"/>
        <v>4.0171734934064958</v>
      </c>
      <c r="Q1460" s="43">
        <v>0</v>
      </c>
      <c r="R1460" s="48">
        <f t="shared" si="385"/>
        <v>0</v>
      </c>
      <c r="S1460" s="43">
        <v>0</v>
      </c>
      <c r="T1460" s="48">
        <f t="shared" si="386"/>
        <v>0</v>
      </c>
      <c r="U1460" s="43">
        <v>0</v>
      </c>
      <c r="V1460" s="48">
        <f t="shared" si="387"/>
        <v>0</v>
      </c>
      <c r="W1460" s="43">
        <v>0</v>
      </c>
      <c r="X1460" s="48">
        <f t="shared" si="388"/>
        <v>0</v>
      </c>
      <c r="Y1460" s="43">
        <v>0</v>
      </c>
      <c r="Z1460" s="48">
        <f t="shared" si="389"/>
        <v>0</v>
      </c>
      <c r="AA1460" s="43">
        <v>0</v>
      </c>
      <c r="AB1460" s="49">
        <f t="shared" si="390"/>
        <v>0</v>
      </c>
      <c r="AC1460" s="43">
        <f t="shared" si="392"/>
        <v>3.4619999999999997</v>
      </c>
      <c r="AD1460" s="49">
        <f t="shared" si="391"/>
        <v>10.624487879429553</v>
      </c>
    </row>
    <row r="1461" spans="1:30" x14ac:dyDescent="0.25">
      <c r="A1461" s="45">
        <v>40175</v>
      </c>
      <c r="B1461" s="126" t="s">
        <v>233</v>
      </c>
      <c r="C1461" s="43">
        <v>0</v>
      </c>
      <c r="D1461" s="48">
        <f t="shared" si="393"/>
        <v>0</v>
      </c>
      <c r="E1461" s="43">
        <v>0</v>
      </c>
      <c r="F1461" s="48">
        <f t="shared" si="379"/>
        <v>0</v>
      </c>
      <c r="G1461" s="43">
        <v>0</v>
      </c>
      <c r="H1461" s="48">
        <f t="shared" si="384"/>
        <v>0</v>
      </c>
      <c r="I1461" s="43">
        <v>0.78100000000000003</v>
      </c>
      <c r="J1461" s="48">
        <f t="shared" si="380"/>
        <v>2.3968009918643798</v>
      </c>
      <c r="K1461" s="43">
        <v>0</v>
      </c>
      <c r="L1461" s="48">
        <f t="shared" si="381"/>
        <v>0</v>
      </c>
      <c r="M1461" s="43">
        <v>1.367</v>
      </c>
      <c r="N1461" s="48">
        <f t="shared" si="382"/>
        <v>4.1951689575910462</v>
      </c>
      <c r="O1461" s="43">
        <v>1.2529999999999999</v>
      </c>
      <c r="P1461" s="48">
        <f t="shared" si="383"/>
        <v>3.8453158038489983</v>
      </c>
      <c r="Q1461" s="43">
        <v>0</v>
      </c>
      <c r="R1461" s="48">
        <f t="shared" si="385"/>
        <v>0</v>
      </c>
      <c r="S1461" s="43">
        <v>0</v>
      </c>
      <c r="T1461" s="48">
        <f t="shared" si="386"/>
        <v>0</v>
      </c>
      <c r="U1461" s="43">
        <v>0</v>
      </c>
      <c r="V1461" s="48">
        <f t="shared" si="387"/>
        <v>0</v>
      </c>
      <c r="W1461" s="43">
        <v>0</v>
      </c>
      <c r="X1461" s="48">
        <f t="shared" si="388"/>
        <v>0</v>
      </c>
      <c r="Y1461" s="43">
        <v>0</v>
      </c>
      <c r="Z1461" s="48">
        <f t="shared" si="389"/>
        <v>0</v>
      </c>
      <c r="AA1461" s="43">
        <v>0</v>
      </c>
      <c r="AB1461" s="49">
        <f t="shared" si="390"/>
        <v>0</v>
      </c>
      <c r="AC1461" s="43">
        <f t="shared" si="392"/>
        <v>3.4009999999999998</v>
      </c>
      <c r="AD1461" s="49">
        <f t="shared" si="391"/>
        <v>10.437285753304424</v>
      </c>
    </row>
    <row r="1462" spans="1:30" x14ac:dyDescent="0.25">
      <c r="A1462" s="45">
        <v>40176</v>
      </c>
      <c r="B1462" s="126" t="s">
        <v>234</v>
      </c>
      <c r="C1462" s="43">
        <v>0</v>
      </c>
      <c r="D1462" s="48">
        <f t="shared" si="393"/>
        <v>0</v>
      </c>
      <c r="E1462" s="43">
        <v>0</v>
      </c>
      <c r="F1462" s="48">
        <f t="shared" si="379"/>
        <v>0</v>
      </c>
      <c r="G1462" s="43">
        <v>0</v>
      </c>
      <c r="H1462" s="48">
        <f t="shared" si="384"/>
        <v>0</v>
      </c>
      <c r="I1462" s="43">
        <v>0.77800000000000002</v>
      </c>
      <c r="J1462" s="48">
        <f t="shared" si="380"/>
        <v>2.3875943299237994</v>
      </c>
      <c r="K1462" s="43">
        <v>0</v>
      </c>
      <c r="L1462" s="48">
        <f t="shared" si="381"/>
        <v>0</v>
      </c>
      <c r="M1462" s="43">
        <v>1.365</v>
      </c>
      <c r="N1462" s="48">
        <f t="shared" si="382"/>
        <v>4.1890311829639924</v>
      </c>
      <c r="O1462" s="43">
        <v>1.31</v>
      </c>
      <c r="P1462" s="48">
        <f t="shared" si="383"/>
        <v>4.0202423807200223</v>
      </c>
      <c r="Q1462" s="43">
        <v>0</v>
      </c>
      <c r="R1462" s="48">
        <f t="shared" si="385"/>
        <v>0</v>
      </c>
      <c r="S1462" s="43">
        <v>0</v>
      </c>
      <c r="T1462" s="48">
        <f t="shared" si="386"/>
        <v>0</v>
      </c>
      <c r="U1462" s="43">
        <v>0</v>
      </c>
      <c r="V1462" s="48">
        <f t="shared" si="387"/>
        <v>0</v>
      </c>
      <c r="W1462" s="43">
        <v>0</v>
      </c>
      <c r="X1462" s="48">
        <f t="shared" si="388"/>
        <v>0</v>
      </c>
      <c r="Y1462" s="43">
        <v>0</v>
      </c>
      <c r="Z1462" s="48">
        <f t="shared" si="389"/>
        <v>0</v>
      </c>
      <c r="AA1462" s="43">
        <v>0</v>
      </c>
      <c r="AB1462" s="49">
        <f t="shared" si="390"/>
        <v>0</v>
      </c>
      <c r="AC1462" s="43">
        <f t="shared" si="392"/>
        <v>3.4529999999999998</v>
      </c>
      <c r="AD1462" s="49">
        <f t="shared" si="391"/>
        <v>10.596867893607815</v>
      </c>
    </row>
    <row r="1463" spans="1:30" x14ac:dyDescent="0.25">
      <c r="A1463" s="45">
        <v>40177</v>
      </c>
      <c r="B1463" s="126" t="s">
        <v>235</v>
      </c>
      <c r="C1463" s="43">
        <v>0</v>
      </c>
      <c r="D1463" s="48">
        <f t="shared" si="393"/>
        <v>0</v>
      </c>
      <c r="E1463" s="43">
        <v>0</v>
      </c>
      <c r="F1463" s="48">
        <f t="shared" si="379"/>
        <v>0</v>
      </c>
      <c r="G1463" s="43">
        <v>0</v>
      </c>
      <c r="H1463" s="48">
        <f t="shared" si="384"/>
        <v>0</v>
      </c>
      <c r="I1463" s="43">
        <v>0.77600000000000002</v>
      </c>
      <c r="J1463" s="48">
        <f t="shared" si="380"/>
        <v>2.3814565552967459</v>
      </c>
      <c r="K1463" s="43">
        <v>0</v>
      </c>
      <c r="L1463" s="48">
        <f t="shared" si="381"/>
        <v>0</v>
      </c>
      <c r="M1463" s="43">
        <v>1.363</v>
      </c>
      <c r="N1463" s="48">
        <f t="shared" si="382"/>
        <v>4.1828934083369393</v>
      </c>
      <c r="O1463" s="43">
        <v>1.306</v>
      </c>
      <c r="P1463" s="48">
        <f t="shared" si="383"/>
        <v>4.0079668314659154</v>
      </c>
      <c r="Q1463" s="43">
        <v>0</v>
      </c>
      <c r="R1463" s="48">
        <f t="shared" si="385"/>
        <v>0</v>
      </c>
      <c r="S1463" s="43">
        <v>0</v>
      </c>
      <c r="T1463" s="48">
        <f t="shared" si="386"/>
        <v>0</v>
      </c>
      <c r="U1463" s="43">
        <v>0</v>
      </c>
      <c r="V1463" s="48">
        <f t="shared" si="387"/>
        <v>0</v>
      </c>
      <c r="W1463" s="43">
        <v>0</v>
      </c>
      <c r="X1463" s="48">
        <f t="shared" si="388"/>
        <v>0</v>
      </c>
      <c r="Y1463" s="43">
        <v>0</v>
      </c>
      <c r="Z1463" s="48">
        <f t="shared" si="389"/>
        <v>0</v>
      </c>
      <c r="AA1463" s="43">
        <v>0</v>
      </c>
      <c r="AB1463" s="49">
        <f t="shared" si="390"/>
        <v>0</v>
      </c>
      <c r="AC1463" s="43">
        <f t="shared" si="392"/>
        <v>3.4450000000000003</v>
      </c>
      <c r="AD1463" s="49">
        <f t="shared" si="391"/>
        <v>10.572316795099603</v>
      </c>
    </row>
    <row r="1464" spans="1:30" x14ac:dyDescent="0.25">
      <c r="A1464" s="45">
        <v>40178</v>
      </c>
      <c r="B1464" s="126" t="s">
        <v>269</v>
      </c>
      <c r="C1464" s="43">
        <v>0</v>
      </c>
      <c r="D1464" s="48">
        <f t="shared" si="393"/>
        <v>0</v>
      </c>
      <c r="E1464" s="43">
        <v>0</v>
      </c>
      <c r="F1464" s="48">
        <f t="shared" si="379"/>
        <v>0</v>
      </c>
      <c r="G1464" s="43">
        <v>0</v>
      </c>
      <c r="H1464" s="48">
        <f t="shared" si="384"/>
        <v>0</v>
      </c>
      <c r="I1464" s="43">
        <v>0.77300000000000002</v>
      </c>
      <c r="J1464" s="48">
        <f t="shared" si="380"/>
        <v>2.372249893356166</v>
      </c>
      <c r="K1464" s="43">
        <v>0</v>
      </c>
      <c r="L1464" s="48">
        <f t="shared" si="381"/>
        <v>0</v>
      </c>
      <c r="M1464" s="43">
        <v>1.36</v>
      </c>
      <c r="N1464" s="48">
        <f t="shared" si="382"/>
        <v>4.1736867463963589</v>
      </c>
      <c r="O1464" s="43">
        <v>1.3049999999999999</v>
      </c>
      <c r="P1464" s="48">
        <f t="shared" si="383"/>
        <v>4.0048979441523889</v>
      </c>
      <c r="Q1464" s="43">
        <v>0</v>
      </c>
      <c r="R1464" s="48">
        <f t="shared" si="385"/>
        <v>0</v>
      </c>
      <c r="S1464" s="43">
        <v>0</v>
      </c>
      <c r="T1464" s="48">
        <f t="shared" si="386"/>
        <v>0</v>
      </c>
      <c r="U1464" s="43">
        <v>0</v>
      </c>
      <c r="V1464" s="48">
        <f t="shared" si="387"/>
        <v>0</v>
      </c>
      <c r="W1464" s="43">
        <v>0</v>
      </c>
      <c r="X1464" s="48">
        <f t="shared" si="388"/>
        <v>0</v>
      </c>
      <c r="Y1464" s="43">
        <v>0</v>
      </c>
      <c r="Z1464" s="48">
        <f t="shared" si="389"/>
        <v>0</v>
      </c>
      <c r="AA1464" s="43">
        <v>0</v>
      </c>
      <c r="AB1464" s="49">
        <f t="shared" si="390"/>
        <v>0</v>
      </c>
      <c r="AC1464" s="43">
        <f t="shared" si="392"/>
        <v>3.4379999999999997</v>
      </c>
      <c r="AD1464" s="49">
        <f t="shared" si="391"/>
        <v>10.550834583904912</v>
      </c>
    </row>
    <row r="1465" spans="1:30" x14ac:dyDescent="0.25">
      <c r="A1465" s="45">
        <v>40179</v>
      </c>
      <c r="B1465" s="126" t="s">
        <v>238</v>
      </c>
      <c r="C1465" s="43">
        <v>0</v>
      </c>
      <c r="D1465" s="48">
        <f t="shared" si="393"/>
        <v>0</v>
      </c>
      <c r="E1465" s="43">
        <v>0</v>
      </c>
      <c r="F1465" s="48">
        <f t="shared" si="379"/>
        <v>0</v>
      </c>
      <c r="G1465" s="43">
        <v>0</v>
      </c>
      <c r="H1465" s="48">
        <f t="shared" si="384"/>
        <v>0</v>
      </c>
      <c r="I1465" s="43">
        <v>0.77100000000000002</v>
      </c>
      <c r="J1465" s="48">
        <f t="shared" si="380"/>
        <v>2.3661121187291125</v>
      </c>
      <c r="K1465" s="43">
        <v>0</v>
      </c>
      <c r="L1465" s="48">
        <f t="shared" si="381"/>
        <v>0</v>
      </c>
      <c r="M1465" s="43">
        <v>1.3580000000000001</v>
      </c>
      <c r="N1465" s="48">
        <f t="shared" si="382"/>
        <v>4.1675489717693059</v>
      </c>
      <c r="O1465" s="43">
        <v>1.302</v>
      </c>
      <c r="P1465" s="48">
        <f t="shared" si="383"/>
        <v>3.9956912822118085</v>
      </c>
      <c r="Q1465" s="43">
        <v>0</v>
      </c>
      <c r="R1465" s="48">
        <f t="shared" si="385"/>
        <v>0</v>
      </c>
      <c r="S1465" s="43">
        <v>0</v>
      </c>
      <c r="T1465" s="48">
        <f t="shared" si="386"/>
        <v>0</v>
      </c>
      <c r="U1465" s="43">
        <v>0</v>
      </c>
      <c r="V1465" s="48">
        <f t="shared" si="387"/>
        <v>0</v>
      </c>
      <c r="W1465" s="43">
        <v>0</v>
      </c>
      <c r="X1465" s="48">
        <f t="shared" si="388"/>
        <v>0</v>
      </c>
      <c r="Y1465" s="43">
        <v>0</v>
      </c>
      <c r="Z1465" s="48">
        <f t="shared" si="389"/>
        <v>0</v>
      </c>
      <c r="AA1465" s="43">
        <v>0</v>
      </c>
      <c r="AB1465" s="49">
        <f t="shared" si="390"/>
        <v>0</v>
      </c>
      <c r="AC1465" s="43">
        <f t="shared" si="392"/>
        <v>3.431</v>
      </c>
      <c r="AD1465" s="49">
        <f t="shared" si="391"/>
        <v>10.529352372710227</v>
      </c>
    </row>
    <row r="1466" spans="1:30" x14ac:dyDescent="0.25">
      <c r="A1466" s="45">
        <v>40180</v>
      </c>
      <c r="B1466" s="126" t="s">
        <v>239</v>
      </c>
      <c r="C1466" s="43">
        <v>0</v>
      </c>
      <c r="D1466" s="48">
        <f t="shared" si="393"/>
        <v>0</v>
      </c>
      <c r="E1466" s="43">
        <v>0</v>
      </c>
      <c r="F1466" s="48">
        <f t="shared" si="379"/>
        <v>0</v>
      </c>
      <c r="G1466" s="43">
        <v>0</v>
      </c>
      <c r="H1466" s="48">
        <f t="shared" si="384"/>
        <v>0</v>
      </c>
      <c r="I1466" s="43">
        <v>0.76900000000000002</v>
      </c>
      <c r="J1466" s="48">
        <f t="shared" si="380"/>
        <v>2.3599743441020591</v>
      </c>
      <c r="K1466" s="43">
        <v>0</v>
      </c>
      <c r="L1466" s="48">
        <f t="shared" si="381"/>
        <v>0</v>
      </c>
      <c r="M1466" s="43">
        <v>1.3560000000000001</v>
      </c>
      <c r="N1466" s="48">
        <f t="shared" si="382"/>
        <v>4.161411197142252</v>
      </c>
      <c r="O1466" s="43">
        <v>1.302</v>
      </c>
      <c r="P1466" s="48">
        <f t="shared" si="383"/>
        <v>3.9956912822118085</v>
      </c>
      <c r="Q1466" s="43">
        <v>0</v>
      </c>
      <c r="R1466" s="48">
        <f t="shared" si="385"/>
        <v>0</v>
      </c>
      <c r="S1466" s="43">
        <v>0</v>
      </c>
      <c r="T1466" s="48">
        <f t="shared" si="386"/>
        <v>0</v>
      </c>
      <c r="U1466" s="43">
        <v>0</v>
      </c>
      <c r="V1466" s="48">
        <f t="shared" si="387"/>
        <v>0</v>
      </c>
      <c r="W1466" s="43">
        <v>0</v>
      </c>
      <c r="X1466" s="48">
        <f t="shared" si="388"/>
        <v>0</v>
      </c>
      <c r="Y1466" s="43">
        <v>0</v>
      </c>
      <c r="Z1466" s="48">
        <f t="shared" si="389"/>
        <v>0</v>
      </c>
      <c r="AA1466" s="43">
        <v>0</v>
      </c>
      <c r="AB1466" s="49">
        <f t="shared" si="390"/>
        <v>0</v>
      </c>
      <c r="AC1466" s="43">
        <f t="shared" si="392"/>
        <v>3.427</v>
      </c>
      <c r="AD1466" s="49">
        <f t="shared" si="391"/>
        <v>10.517076823456119</v>
      </c>
    </row>
    <row r="1467" spans="1:30" x14ac:dyDescent="0.25">
      <c r="A1467" s="45">
        <v>40181</v>
      </c>
      <c r="B1467" s="126" t="s">
        <v>240</v>
      </c>
      <c r="C1467" s="43">
        <v>0</v>
      </c>
      <c r="D1467" s="48">
        <f t="shared" si="393"/>
        <v>0</v>
      </c>
      <c r="E1467" s="43">
        <v>0</v>
      </c>
      <c r="F1467" s="48">
        <f t="shared" si="379"/>
        <v>0</v>
      </c>
      <c r="G1467" s="43">
        <v>0</v>
      </c>
      <c r="H1467" s="48">
        <f t="shared" si="384"/>
        <v>0</v>
      </c>
      <c r="I1467" s="43">
        <v>0.76700000000000002</v>
      </c>
      <c r="J1467" s="48">
        <f t="shared" si="380"/>
        <v>2.3538365694750056</v>
      </c>
      <c r="K1467" s="43">
        <v>0</v>
      </c>
      <c r="L1467" s="48">
        <f t="shared" si="381"/>
        <v>0</v>
      </c>
      <c r="M1467" s="43">
        <v>1.3560000000000001</v>
      </c>
      <c r="N1467" s="48">
        <f t="shared" si="382"/>
        <v>4.161411197142252</v>
      </c>
      <c r="O1467" s="43">
        <v>1.3009999999999999</v>
      </c>
      <c r="P1467" s="48">
        <f t="shared" si="383"/>
        <v>3.9926223948982815</v>
      </c>
      <c r="Q1467" s="43">
        <v>0</v>
      </c>
      <c r="R1467" s="48">
        <f t="shared" si="385"/>
        <v>0</v>
      </c>
      <c r="S1467" s="43">
        <v>0</v>
      </c>
      <c r="T1467" s="48">
        <f t="shared" si="386"/>
        <v>0</v>
      </c>
      <c r="U1467" s="43">
        <v>0</v>
      </c>
      <c r="V1467" s="48">
        <f t="shared" si="387"/>
        <v>0</v>
      </c>
      <c r="W1467" s="43">
        <v>0</v>
      </c>
      <c r="X1467" s="48">
        <f t="shared" si="388"/>
        <v>0</v>
      </c>
      <c r="Y1467" s="43">
        <v>0</v>
      </c>
      <c r="Z1467" s="48">
        <f t="shared" si="389"/>
        <v>0</v>
      </c>
      <c r="AA1467" s="43">
        <v>0</v>
      </c>
      <c r="AB1467" s="49">
        <f t="shared" si="390"/>
        <v>0</v>
      </c>
      <c r="AC1467" s="43">
        <f t="shared" si="392"/>
        <v>3.4240000000000004</v>
      </c>
      <c r="AD1467" s="49">
        <f t="shared" si="391"/>
        <v>10.507870161515541</v>
      </c>
    </row>
    <row r="1468" spans="1:30" x14ac:dyDescent="0.25">
      <c r="A1468" s="45">
        <v>40182</v>
      </c>
      <c r="B1468" s="126" t="s">
        <v>241</v>
      </c>
      <c r="C1468" s="43">
        <v>0</v>
      </c>
      <c r="D1468" s="48">
        <f t="shared" si="393"/>
        <v>0</v>
      </c>
      <c r="E1468" s="43">
        <v>0</v>
      </c>
      <c r="F1468" s="48">
        <f t="shared" si="379"/>
        <v>0</v>
      </c>
      <c r="G1468" s="43">
        <v>0</v>
      </c>
      <c r="H1468" s="48">
        <f t="shared" si="384"/>
        <v>0</v>
      </c>
      <c r="I1468" s="43">
        <v>0.76600000000000001</v>
      </c>
      <c r="J1468" s="48">
        <f t="shared" si="380"/>
        <v>2.3507676821614787</v>
      </c>
      <c r="K1468" s="43">
        <v>0</v>
      </c>
      <c r="L1468" s="48">
        <f t="shared" si="381"/>
        <v>0</v>
      </c>
      <c r="M1468" s="43">
        <v>1.3540000000000001</v>
      </c>
      <c r="N1468" s="48">
        <f t="shared" si="382"/>
        <v>4.155273422515199</v>
      </c>
      <c r="O1468" s="43">
        <v>1.2989999999999999</v>
      </c>
      <c r="P1468" s="48">
        <f t="shared" si="383"/>
        <v>3.9864846202712281</v>
      </c>
      <c r="Q1468" s="43">
        <v>0</v>
      </c>
      <c r="R1468" s="48">
        <f t="shared" si="385"/>
        <v>0</v>
      </c>
      <c r="S1468" s="43">
        <v>0</v>
      </c>
      <c r="T1468" s="48">
        <f t="shared" si="386"/>
        <v>0</v>
      </c>
      <c r="U1468" s="43">
        <v>0</v>
      </c>
      <c r="V1468" s="48">
        <f t="shared" si="387"/>
        <v>0</v>
      </c>
      <c r="W1468" s="43">
        <v>0</v>
      </c>
      <c r="X1468" s="48">
        <f t="shared" si="388"/>
        <v>0</v>
      </c>
      <c r="Y1468" s="43">
        <v>0</v>
      </c>
      <c r="Z1468" s="48">
        <f t="shared" si="389"/>
        <v>0</v>
      </c>
      <c r="AA1468" s="43">
        <v>0</v>
      </c>
      <c r="AB1468" s="49">
        <f t="shared" si="390"/>
        <v>0</v>
      </c>
      <c r="AC1468" s="43">
        <f t="shared" si="392"/>
        <v>3.419</v>
      </c>
      <c r="AD1468" s="49">
        <f t="shared" si="391"/>
        <v>10.492525724947905</v>
      </c>
    </row>
    <row r="1469" spans="1:30" x14ac:dyDescent="0.25">
      <c r="A1469" s="45">
        <v>40183</v>
      </c>
      <c r="B1469" s="126" t="s">
        <v>242</v>
      </c>
      <c r="C1469" s="43">
        <v>0</v>
      </c>
      <c r="D1469" s="48">
        <f t="shared" si="393"/>
        <v>0</v>
      </c>
      <c r="E1469" s="43">
        <v>0</v>
      </c>
      <c r="F1469" s="48">
        <f t="shared" si="379"/>
        <v>0</v>
      </c>
      <c r="G1469" s="43">
        <v>0</v>
      </c>
      <c r="H1469" s="48">
        <f t="shared" si="384"/>
        <v>0</v>
      </c>
      <c r="I1469" s="43">
        <v>0.753</v>
      </c>
      <c r="J1469" s="48">
        <f t="shared" si="380"/>
        <v>2.310872147085631</v>
      </c>
      <c r="K1469" s="43">
        <v>0</v>
      </c>
      <c r="L1469" s="48">
        <f t="shared" si="381"/>
        <v>0</v>
      </c>
      <c r="M1469" s="43">
        <v>1.3520000000000001</v>
      </c>
      <c r="N1469" s="48">
        <f t="shared" si="382"/>
        <v>4.1491356478881452</v>
      </c>
      <c r="O1469" s="43">
        <v>1.2589999999999999</v>
      </c>
      <c r="P1469" s="48">
        <f t="shared" si="383"/>
        <v>3.8637291277301591</v>
      </c>
      <c r="Q1469" s="43">
        <v>0</v>
      </c>
      <c r="R1469" s="48">
        <f t="shared" si="385"/>
        <v>0</v>
      </c>
      <c r="S1469" s="43">
        <v>0</v>
      </c>
      <c r="T1469" s="48">
        <f t="shared" si="386"/>
        <v>0</v>
      </c>
      <c r="U1469" s="43">
        <v>0</v>
      </c>
      <c r="V1469" s="48">
        <f t="shared" si="387"/>
        <v>0</v>
      </c>
      <c r="W1469" s="43">
        <v>0</v>
      </c>
      <c r="X1469" s="48">
        <f t="shared" si="388"/>
        <v>0</v>
      </c>
      <c r="Y1469" s="43">
        <v>0</v>
      </c>
      <c r="Z1469" s="48">
        <f t="shared" si="389"/>
        <v>0</v>
      </c>
      <c r="AA1469" s="43">
        <v>0</v>
      </c>
      <c r="AB1469" s="49">
        <f t="shared" si="390"/>
        <v>0</v>
      </c>
      <c r="AC1469" s="43">
        <f t="shared" si="392"/>
        <v>3.3639999999999999</v>
      </c>
      <c r="AD1469" s="49">
        <f t="shared" si="391"/>
        <v>10.323736922703935</v>
      </c>
    </row>
    <row r="1470" spans="1:30" x14ac:dyDescent="0.25">
      <c r="A1470" s="45">
        <v>40184</v>
      </c>
      <c r="B1470" s="126" t="s">
        <v>243</v>
      </c>
      <c r="C1470" s="43">
        <v>0</v>
      </c>
      <c r="D1470" s="48">
        <f t="shared" si="393"/>
        <v>0</v>
      </c>
      <c r="E1470" s="43">
        <v>0</v>
      </c>
      <c r="F1470" s="48">
        <f t="shared" si="379"/>
        <v>0</v>
      </c>
      <c r="G1470" s="43">
        <v>0</v>
      </c>
      <c r="H1470" s="48">
        <f t="shared" si="384"/>
        <v>0</v>
      </c>
      <c r="I1470" s="43">
        <v>0.76200000000000001</v>
      </c>
      <c r="J1470" s="48">
        <f t="shared" si="380"/>
        <v>2.3384921329073718</v>
      </c>
      <c r="K1470" s="43">
        <v>0</v>
      </c>
      <c r="L1470" s="48">
        <f t="shared" si="381"/>
        <v>0</v>
      </c>
      <c r="M1470" s="43">
        <v>1.35</v>
      </c>
      <c r="N1470" s="48">
        <f t="shared" si="382"/>
        <v>4.1429978732610921</v>
      </c>
      <c r="O1470" s="43">
        <v>1.3</v>
      </c>
      <c r="P1470" s="48">
        <f t="shared" si="383"/>
        <v>3.989553507584755</v>
      </c>
      <c r="Q1470" s="43">
        <v>0</v>
      </c>
      <c r="R1470" s="48">
        <f t="shared" si="385"/>
        <v>0</v>
      </c>
      <c r="S1470" s="43">
        <v>0</v>
      </c>
      <c r="T1470" s="48">
        <f t="shared" si="386"/>
        <v>0</v>
      </c>
      <c r="U1470" s="43">
        <v>0</v>
      </c>
      <c r="V1470" s="48">
        <f t="shared" si="387"/>
        <v>0</v>
      </c>
      <c r="W1470" s="43">
        <v>0</v>
      </c>
      <c r="X1470" s="48">
        <f t="shared" si="388"/>
        <v>0</v>
      </c>
      <c r="Y1470" s="43">
        <v>0</v>
      </c>
      <c r="Z1470" s="48">
        <f t="shared" si="389"/>
        <v>0</v>
      </c>
      <c r="AA1470" s="43">
        <v>0</v>
      </c>
      <c r="AB1470" s="49">
        <f t="shared" si="390"/>
        <v>0</v>
      </c>
      <c r="AC1470" s="43">
        <f t="shared" si="392"/>
        <v>3.4119999999999999</v>
      </c>
      <c r="AD1470" s="49">
        <f t="shared" si="391"/>
        <v>10.471043513753218</v>
      </c>
    </row>
    <row r="1471" spans="1:30" x14ac:dyDescent="0.25">
      <c r="A1471" s="45">
        <v>40185</v>
      </c>
      <c r="B1471" s="126" t="s">
        <v>244</v>
      </c>
      <c r="C1471" s="43">
        <v>0</v>
      </c>
      <c r="D1471" s="48">
        <f t="shared" si="393"/>
        <v>0</v>
      </c>
      <c r="E1471" s="43">
        <v>0</v>
      </c>
      <c r="F1471" s="48">
        <f t="shared" si="379"/>
        <v>0</v>
      </c>
      <c r="G1471" s="43">
        <v>0</v>
      </c>
      <c r="H1471" s="48">
        <f t="shared" si="384"/>
        <v>0</v>
      </c>
      <c r="I1471" s="43">
        <v>0.76100000000000001</v>
      </c>
      <c r="J1471" s="48">
        <f t="shared" si="380"/>
        <v>2.3354232455938448</v>
      </c>
      <c r="K1471" s="43">
        <v>0</v>
      </c>
      <c r="L1471" s="48">
        <f t="shared" si="381"/>
        <v>0</v>
      </c>
      <c r="M1471" s="43">
        <v>1.35</v>
      </c>
      <c r="N1471" s="48">
        <f t="shared" si="382"/>
        <v>4.1429978732610921</v>
      </c>
      <c r="O1471" s="43">
        <v>1.296</v>
      </c>
      <c r="P1471" s="48">
        <f t="shared" si="383"/>
        <v>3.9772779583306481</v>
      </c>
      <c r="Q1471" s="43">
        <v>0</v>
      </c>
      <c r="R1471" s="48">
        <f t="shared" si="385"/>
        <v>0</v>
      </c>
      <c r="S1471" s="43">
        <v>0</v>
      </c>
      <c r="T1471" s="48">
        <f t="shared" si="386"/>
        <v>0</v>
      </c>
      <c r="U1471" s="43">
        <v>0</v>
      </c>
      <c r="V1471" s="48">
        <f t="shared" si="387"/>
        <v>0</v>
      </c>
      <c r="W1471" s="43">
        <v>0</v>
      </c>
      <c r="X1471" s="48">
        <f t="shared" si="388"/>
        <v>0</v>
      </c>
      <c r="Y1471" s="43">
        <v>0</v>
      </c>
      <c r="Z1471" s="48">
        <f t="shared" si="389"/>
        <v>0</v>
      </c>
      <c r="AA1471" s="43">
        <v>0</v>
      </c>
      <c r="AB1471" s="49">
        <f t="shared" si="390"/>
        <v>0</v>
      </c>
      <c r="AC1471" s="43">
        <f t="shared" si="392"/>
        <v>3.407</v>
      </c>
      <c r="AD1471" s="49">
        <f t="shared" si="391"/>
        <v>10.455699077185585</v>
      </c>
    </row>
    <row r="1472" spans="1:30" x14ac:dyDescent="0.25">
      <c r="A1472" s="45">
        <v>40186</v>
      </c>
      <c r="B1472" s="126" t="s">
        <v>245</v>
      </c>
      <c r="C1472" s="43">
        <v>0</v>
      </c>
      <c r="D1472" s="48">
        <f t="shared" si="393"/>
        <v>0</v>
      </c>
      <c r="E1472" s="43">
        <v>0</v>
      </c>
      <c r="F1472" s="48">
        <f t="shared" si="379"/>
        <v>0</v>
      </c>
      <c r="G1472" s="43">
        <v>0</v>
      </c>
      <c r="H1472" s="48">
        <f t="shared" si="384"/>
        <v>0</v>
      </c>
      <c r="I1472" s="43">
        <v>0.75900000000000001</v>
      </c>
      <c r="J1472" s="48">
        <f t="shared" si="380"/>
        <v>2.3292854709667914</v>
      </c>
      <c r="K1472" s="43">
        <v>0</v>
      </c>
      <c r="L1472" s="48">
        <f t="shared" si="381"/>
        <v>0</v>
      </c>
      <c r="M1472" s="43">
        <v>1.3480000000000001</v>
      </c>
      <c r="N1472" s="48">
        <f t="shared" si="382"/>
        <v>4.1368600986340383</v>
      </c>
      <c r="O1472" s="43">
        <v>1.292</v>
      </c>
      <c r="P1472" s="48">
        <f t="shared" si="383"/>
        <v>3.9650024090765412</v>
      </c>
      <c r="Q1472" s="43">
        <v>0</v>
      </c>
      <c r="R1472" s="48">
        <f t="shared" si="385"/>
        <v>0</v>
      </c>
      <c r="S1472" s="43">
        <v>0</v>
      </c>
      <c r="T1472" s="48">
        <f t="shared" si="386"/>
        <v>0</v>
      </c>
      <c r="U1472" s="43">
        <v>0.19700000000000001</v>
      </c>
      <c r="V1472" s="48">
        <f t="shared" si="387"/>
        <v>0.60457080076476677</v>
      </c>
      <c r="W1472" s="43">
        <v>0</v>
      </c>
      <c r="X1472" s="48">
        <f t="shared" si="388"/>
        <v>0</v>
      </c>
      <c r="Y1472" s="43">
        <v>0</v>
      </c>
      <c r="Z1472" s="48">
        <f t="shared" si="389"/>
        <v>0</v>
      </c>
      <c r="AA1472" s="43">
        <v>0</v>
      </c>
      <c r="AB1472" s="49">
        <f t="shared" si="390"/>
        <v>0</v>
      </c>
      <c r="AC1472" s="43">
        <f t="shared" si="392"/>
        <v>3.5960000000000001</v>
      </c>
      <c r="AD1472" s="49">
        <f t="shared" si="391"/>
        <v>11.035718779442139</v>
      </c>
    </row>
    <row r="1473" spans="1:30" x14ac:dyDescent="0.25">
      <c r="A1473" s="45">
        <v>40187</v>
      </c>
      <c r="B1473" s="126" t="s">
        <v>246</v>
      </c>
      <c r="C1473" s="43">
        <v>0</v>
      </c>
      <c r="D1473" s="48">
        <f t="shared" si="393"/>
        <v>0</v>
      </c>
      <c r="E1473" s="43">
        <v>0</v>
      </c>
      <c r="F1473" s="48">
        <f t="shared" si="379"/>
        <v>0</v>
      </c>
      <c r="G1473" s="43">
        <v>0</v>
      </c>
      <c r="H1473" s="48">
        <f t="shared" si="384"/>
        <v>0</v>
      </c>
      <c r="I1473" s="43">
        <v>0.75700000000000001</v>
      </c>
      <c r="J1473" s="48">
        <f t="shared" si="380"/>
        <v>2.3231476963397379</v>
      </c>
      <c r="K1473" s="43">
        <v>0</v>
      </c>
      <c r="L1473" s="48">
        <f t="shared" si="381"/>
        <v>0</v>
      </c>
      <c r="M1473" s="43">
        <v>1.347</v>
      </c>
      <c r="N1473" s="48">
        <f t="shared" si="382"/>
        <v>4.1337912113205117</v>
      </c>
      <c r="O1473" s="43">
        <v>1.29</v>
      </c>
      <c r="P1473" s="48">
        <f t="shared" si="383"/>
        <v>3.9588646344494878</v>
      </c>
      <c r="Q1473" s="43">
        <v>0</v>
      </c>
      <c r="R1473" s="48">
        <f t="shared" si="385"/>
        <v>0</v>
      </c>
      <c r="S1473" s="43">
        <v>0</v>
      </c>
      <c r="T1473" s="48">
        <f t="shared" si="386"/>
        <v>0</v>
      </c>
      <c r="U1473" s="43">
        <v>0</v>
      </c>
      <c r="V1473" s="48">
        <f t="shared" si="387"/>
        <v>0</v>
      </c>
      <c r="W1473" s="43">
        <v>0</v>
      </c>
      <c r="X1473" s="48">
        <f t="shared" si="388"/>
        <v>0</v>
      </c>
      <c r="Y1473" s="43">
        <v>0</v>
      </c>
      <c r="Z1473" s="48">
        <f t="shared" si="389"/>
        <v>0</v>
      </c>
      <c r="AA1473" s="43">
        <v>0</v>
      </c>
      <c r="AB1473" s="49">
        <f t="shared" si="390"/>
        <v>0</v>
      </c>
      <c r="AC1473" s="43">
        <f t="shared" si="392"/>
        <v>3.3940000000000001</v>
      </c>
      <c r="AD1473" s="49">
        <f t="shared" si="391"/>
        <v>10.415803542109737</v>
      </c>
    </row>
    <row r="1474" spans="1:30" x14ac:dyDescent="0.25">
      <c r="A1474" s="45">
        <v>40188</v>
      </c>
      <c r="B1474" s="126" t="s">
        <v>247</v>
      </c>
      <c r="C1474" s="43">
        <v>0</v>
      </c>
      <c r="D1474" s="48">
        <f t="shared" si="393"/>
        <v>0</v>
      </c>
      <c r="E1474" s="43">
        <v>0</v>
      </c>
      <c r="F1474" s="48">
        <f t="shared" si="379"/>
        <v>0</v>
      </c>
      <c r="G1474" s="43">
        <v>0</v>
      </c>
      <c r="H1474" s="48">
        <f t="shared" si="384"/>
        <v>0</v>
      </c>
      <c r="I1474" s="43">
        <v>0.75600000000000001</v>
      </c>
      <c r="J1474" s="48">
        <f t="shared" si="380"/>
        <v>2.3200788090262114</v>
      </c>
      <c r="K1474" s="43">
        <v>0</v>
      </c>
      <c r="L1474" s="48">
        <f t="shared" si="381"/>
        <v>0</v>
      </c>
      <c r="M1474" s="43">
        <v>1.3460000000000001</v>
      </c>
      <c r="N1474" s="48">
        <f t="shared" si="382"/>
        <v>4.1307223240069844</v>
      </c>
      <c r="O1474" s="43">
        <v>1.29</v>
      </c>
      <c r="P1474" s="48">
        <f t="shared" si="383"/>
        <v>3.9588646344494878</v>
      </c>
      <c r="Q1474" s="43">
        <v>0</v>
      </c>
      <c r="R1474" s="48">
        <f t="shared" si="385"/>
        <v>0</v>
      </c>
      <c r="S1474" s="43">
        <v>0</v>
      </c>
      <c r="T1474" s="48">
        <f t="shared" si="386"/>
        <v>0</v>
      </c>
      <c r="U1474" s="43">
        <v>0</v>
      </c>
      <c r="V1474" s="48">
        <f t="shared" si="387"/>
        <v>0</v>
      </c>
      <c r="W1474" s="43">
        <v>0</v>
      </c>
      <c r="X1474" s="48">
        <f t="shared" si="388"/>
        <v>0</v>
      </c>
      <c r="Y1474" s="43">
        <v>0</v>
      </c>
      <c r="Z1474" s="48">
        <f t="shared" si="389"/>
        <v>0</v>
      </c>
      <c r="AA1474" s="43">
        <v>0</v>
      </c>
      <c r="AB1474" s="49">
        <f t="shared" si="390"/>
        <v>0</v>
      </c>
      <c r="AC1474" s="43">
        <f t="shared" si="392"/>
        <v>3.3920000000000003</v>
      </c>
      <c r="AD1474" s="49">
        <f t="shared" si="391"/>
        <v>10.409665767482686</v>
      </c>
    </row>
    <row r="1475" spans="1:30" x14ac:dyDescent="0.25">
      <c r="A1475" s="45">
        <v>40189</v>
      </c>
      <c r="B1475" s="126" t="s">
        <v>248</v>
      </c>
      <c r="C1475" s="43">
        <v>0</v>
      </c>
      <c r="D1475" s="48">
        <f t="shared" si="393"/>
        <v>0</v>
      </c>
      <c r="E1475" s="43">
        <v>0</v>
      </c>
      <c r="F1475" s="48">
        <f t="shared" si="379"/>
        <v>0</v>
      </c>
      <c r="G1475" s="43">
        <v>0</v>
      </c>
      <c r="H1475" s="48">
        <f t="shared" si="384"/>
        <v>0</v>
      </c>
      <c r="I1475" s="43">
        <v>0.755</v>
      </c>
      <c r="J1475" s="48">
        <f t="shared" si="380"/>
        <v>2.3170099217126845</v>
      </c>
      <c r="K1475" s="43">
        <v>0</v>
      </c>
      <c r="L1475" s="48">
        <f t="shared" si="381"/>
        <v>0</v>
      </c>
      <c r="M1475" s="43">
        <v>1.3440000000000001</v>
      </c>
      <c r="N1475" s="48">
        <f t="shared" si="382"/>
        <v>4.1245845493799314</v>
      </c>
      <c r="O1475" s="43">
        <v>1.288</v>
      </c>
      <c r="P1475" s="48">
        <f t="shared" si="383"/>
        <v>3.9527268598224343</v>
      </c>
      <c r="Q1475" s="43">
        <v>0</v>
      </c>
      <c r="R1475" s="48">
        <f t="shared" si="385"/>
        <v>0</v>
      </c>
      <c r="S1475" s="43">
        <v>0</v>
      </c>
      <c r="T1475" s="48">
        <f t="shared" si="386"/>
        <v>0</v>
      </c>
      <c r="U1475" s="43">
        <v>0</v>
      </c>
      <c r="V1475" s="48">
        <f t="shared" si="387"/>
        <v>0</v>
      </c>
      <c r="W1475" s="43">
        <v>0</v>
      </c>
      <c r="X1475" s="48">
        <f t="shared" si="388"/>
        <v>0</v>
      </c>
      <c r="Y1475" s="43">
        <v>0</v>
      </c>
      <c r="Z1475" s="48">
        <f t="shared" si="389"/>
        <v>0</v>
      </c>
      <c r="AA1475" s="43">
        <v>0</v>
      </c>
      <c r="AB1475" s="49">
        <f t="shared" si="390"/>
        <v>0</v>
      </c>
      <c r="AC1475" s="43">
        <f t="shared" si="392"/>
        <v>3.3870000000000005</v>
      </c>
      <c r="AD1475" s="49">
        <f t="shared" si="391"/>
        <v>10.394321330915052</v>
      </c>
    </row>
    <row r="1476" spans="1:30" x14ac:dyDescent="0.25">
      <c r="A1476" s="45">
        <v>40190</v>
      </c>
      <c r="B1476" s="126" t="s">
        <v>249</v>
      </c>
      <c r="C1476" s="43">
        <v>0</v>
      </c>
      <c r="D1476" s="48">
        <f t="shared" si="393"/>
        <v>0</v>
      </c>
      <c r="E1476" s="43">
        <v>0</v>
      </c>
      <c r="F1476" s="48">
        <f t="shared" si="379"/>
        <v>0</v>
      </c>
      <c r="G1476" s="43">
        <v>0</v>
      </c>
      <c r="H1476" s="48">
        <f t="shared" si="384"/>
        <v>0</v>
      </c>
      <c r="I1476" s="43">
        <v>0.753</v>
      </c>
      <c r="J1476" s="48">
        <f t="shared" si="380"/>
        <v>2.310872147085631</v>
      </c>
      <c r="K1476" s="43">
        <v>0</v>
      </c>
      <c r="L1476" s="48">
        <f t="shared" si="381"/>
        <v>0</v>
      </c>
      <c r="M1476" s="43">
        <v>1.3440000000000001</v>
      </c>
      <c r="N1476" s="48">
        <f t="shared" si="382"/>
        <v>4.1245845493799314</v>
      </c>
      <c r="O1476" s="43">
        <v>0.70599999999999996</v>
      </c>
      <c r="P1476" s="48">
        <f t="shared" si="383"/>
        <v>2.1666344433498748</v>
      </c>
      <c r="Q1476" s="43">
        <v>0</v>
      </c>
      <c r="R1476" s="48">
        <f t="shared" si="385"/>
        <v>0</v>
      </c>
      <c r="S1476" s="43">
        <v>0</v>
      </c>
      <c r="T1476" s="48">
        <f t="shared" si="386"/>
        <v>0</v>
      </c>
      <c r="U1476" s="43">
        <v>0</v>
      </c>
      <c r="V1476" s="48">
        <f t="shared" si="387"/>
        <v>0</v>
      </c>
      <c r="W1476" s="43">
        <v>0</v>
      </c>
      <c r="X1476" s="48">
        <f t="shared" si="388"/>
        <v>0</v>
      </c>
      <c r="Y1476" s="43">
        <v>0.55600000000000005</v>
      </c>
      <c r="Z1476" s="48">
        <f t="shared" si="389"/>
        <v>1.7063013463208645</v>
      </c>
      <c r="AA1476" s="43">
        <v>0</v>
      </c>
      <c r="AB1476" s="49">
        <f t="shared" si="390"/>
        <v>0</v>
      </c>
      <c r="AC1476" s="43">
        <f t="shared" si="392"/>
        <v>3.359</v>
      </c>
      <c r="AD1476" s="49">
        <f t="shared" si="391"/>
        <v>10.308392486136302</v>
      </c>
    </row>
    <row r="1477" spans="1:30" x14ac:dyDescent="0.25">
      <c r="A1477" s="45">
        <v>40191</v>
      </c>
      <c r="B1477" s="126" t="s">
        <v>250</v>
      </c>
      <c r="C1477" s="43">
        <v>0</v>
      </c>
      <c r="D1477" s="48">
        <f t="shared" si="393"/>
        <v>0</v>
      </c>
      <c r="E1477" s="43">
        <v>0</v>
      </c>
      <c r="F1477" s="48">
        <f t="shared" si="379"/>
        <v>0</v>
      </c>
      <c r="G1477" s="43">
        <v>0</v>
      </c>
      <c r="H1477" s="48">
        <f t="shared" si="384"/>
        <v>0</v>
      </c>
      <c r="I1477" s="43">
        <v>0.755</v>
      </c>
      <c r="J1477" s="48">
        <f t="shared" si="380"/>
        <v>2.3170099217126845</v>
      </c>
      <c r="K1477" s="43">
        <v>0</v>
      </c>
      <c r="L1477" s="48">
        <f t="shared" si="381"/>
        <v>0</v>
      </c>
      <c r="M1477" s="43">
        <v>1.3440000000000001</v>
      </c>
      <c r="N1477" s="48">
        <f t="shared" si="382"/>
        <v>4.1245845493799314</v>
      </c>
      <c r="O1477" s="43">
        <v>0</v>
      </c>
      <c r="P1477" s="48">
        <f t="shared" si="383"/>
        <v>0</v>
      </c>
      <c r="Q1477" s="43">
        <v>0</v>
      </c>
      <c r="R1477" s="48">
        <f t="shared" si="385"/>
        <v>0</v>
      </c>
      <c r="S1477" s="43">
        <v>0</v>
      </c>
      <c r="T1477" s="48">
        <f t="shared" si="386"/>
        <v>0</v>
      </c>
      <c r="U1477" s="43">
        <v>0</v>
      </c>
      <c r="V1477" s="48">
        <f t="shared" si="387"/>
        <v>0</v>
      </c>
      <c r="W1477" s="43">
        <v>0</v>
      </c>
      <c r="X1477" s="48">
        <f t="shared" si="388"/>
        <v>0</v>
      </c>
      <c r="Y1477" s="43">
        <v>0.67200000000000004</v>
      </c>
      <c r="Z1477" s="48">
        <f t="shared" si="389"/>
        <v>2.0622922746899657</v>
      </c>
      <c r="AA1477" s="43">
        <v>0</v>
      </c>
      <c r="AB1477" s="49">
        <f t="shared" si="390"/>
        <v>0</v>
      </c>
      <c r="AC1477" s="43">
        <f t="shared" si="392"/>
        <v>2.7710000000000004</v>
      </c>
      <c r="AD1477" s="49">
        <f t="shared" si="391"/>
        <v>8.5038867457825837</v>
      </c>
    </row>
    <row r="1478" spans="1:30" x14ac:dyDescent="0.25">
      <c r="A1478" s="45">
        <v>40192</v>
      </c>
      <c r="B1478" s="126" t="s">
        <v>251</v>
      </c>
      <c r="C1478" s="43">
        <v>0</v>
      </c>
      <c r="D1478" s="48">
        <f t="shared" ref="D1478:D1509" si="394">C1478*1000000/325851</f>
        <v>0</v>
      </c>
      <c r="E1478" s="43">
        <v>0</v>
      </c>
      <c r="F1478" s="48">
        <f t="shared" si="379"/>
        <v>0</v>
      </c>
      <c r="G1478" s="43">
        <v>0</v>
      </c>
      <c r="H1478" s="48">
        <f t="shared" si="384"/>
        <v>0</v>
      </c>
      <c r="I1478" s="43">
        <v>0.75900000000000001</v>
      </c>
      <c r="J1478" s="48">
        <f t="shared" si="380"/>
        <v>2.3292854709667914</v>
      </c>
      <c r="K1478" s="43">
        <v>0</v>
      </c>
      <c r="L1478" s="48">
        <f t="shared" si="381"/>
        <v>0</v>
      </c>
      <c r="M1478" s="43">
        <v>1.345</v>
      </c>
      <c r="N1478" s="48">
        <f t="shared" si="382"/>
        <v>4.1276534366934579</v>
      </c>
      <c r="O1478" s="43">
        <v>0</v>
      </c>
      <c r="P1478" s="48">
        <f t="shared" si="383"/>
        <v>0</v>
      </c>
      <c r="Q1478" s="43">
        <v>0</v>
      </c>
      <c r="R1478" s="48">
        <f t="shared" si="385"/>
        <v>0</v>
      </c>
      <c r="S1478" s="43">
        <v>0</v>
      </c>
      <c r="T1478" s="48">
        <f t="shared" si="386"/>
        <v>0</v>
      </c>
      <c r="U1478" s="43">
        <v>0</v>
      </c>
      <c r="V1478" s="48">
        <f t="shared" si="387"/>
        <v>0</v>
      </c>
      <c r="W1478" s="43">
        <v>0</v>
      </c>
      <c r="X1478" s="48">
        <f t="shared" si="388"/>
        <v>0</v>
      </c>
      <c r="Y1478" s="43">
        <v>0.13100000000000001</v>
      </c>
      <c r="Z1478" s="48">
        <f t="shared" si="389"/>
        <v>0.40202423807200222</v>
      </c>
      <c r="AA1478" s="43">
        <v>0</v>
      </c>
      <c r="AB1478" s="49">
        <f t="shared" si="390"/>
        <v>0</v>
      </c>
      <c r="AC1478" s="43">
        <f t="shared" si="392"/>
        <v>2.2350000000000003</v>
      </c>
      <c r="AD1478" s="49">
        <f t="shared" si="391"/>
        <v>6.8589631457322531</v>
      </c>
    </row>
    <row r="1479" spans="1:30" x14ac:dyDescent="0.25">
      <c r="A1479" s="45">
        <v>40193</v>
      </c>
      <c r="B1479" s="126" t="s">
        <v>252</v>
      </c>
      <c r="C1479" s="43">
        <v>0</v>
      </c>
      <c r="D1479" s="48">
        <f t="shared" si="394"/>
        <v>0</v>
      </c>
      <c r="E1479" s="43">
        <v>0</v>
      </c>
      <c r="F1479" s="48">
        <f t="shared" si="379"/>
        <v>0</v>
      </c>
      <c r="G1479" s="43">
        <v>0</v>
      </c>
      <c r="H1479" s="48">
        <f t="shared" si="384"/>
        <v>0</v>
      </c>
      <c r="I1479" s="43">
        <v>0.76200000000000001</v>
      </c>
      <c r="J1479" s="48">
        <f t="shared" si="380"/>
        <v>2.3384921329073718</v>
      </c>
      <c r="K1479" s="43">
        <v>0</v>
      </c>
      <c r="L1479" s="48">
        <f t="shared" si="381"/>
        <v>0</v>
      </c>
      <c r="M1479" s="43">
        <v>1.3460000000000001</v>
      </c>
      <c r="N1479" s="48">
        <f t="shared" si="382"/>
        <v>4.1307223240069844</v>
      </c>
      <c r="O1479" s="43">
        <v>0</v>
      </c>
      <c r="P1479" s="48">
        <f t="shared" si="383"/>
        <v>0</v>
      </c>
      <c r="Q1479" s="43">
        <v>0</v>
      </c>
      <c r="R1479" s="48">
        <f t="shared" si="385"/>
        <v>0</v>
      </c>
      <c r="S1479" s="43">
        <v>0</v>
      </c>
      <c r="T1479" s="48">
        <f t="shared" si="386"/>
        <v>0</v>
      </c>
      <c r="U1479" s="43">
        <v>0</v>
      </c>
      <c r="V1479" s="48">
        <f t="shared" si="387"/>
        <v>0</v>
      </c>
      <c r="W1479" s="43">
        <v>0</v>
      </c>
      <c r="X1479" s="48">
        <f t="shared" si="388"/>
        <v>0</v>
      </c>
      <c r="Y1479" s="43">
        <v>0</v>
      </c>
      <c r="Z1479" s="48">
        <f t="shared" si="389"/>
        <v>0</v>
      </c>
      <c r="AA1479" s="43">
        <v>0</v>
      </c>
      <c r="AB1479" s="49">
        <f t="shared" si="390"/>
        <v>0</v>
      </c>
      <c r="AC1479" s="43">
        <f t="shared" si="392"/>
        <v>2.1080000000000001</v>
      </c>
      <c r="AD1479" s="49">
        <f t="shared" si="391"/>
        <v>6.4692144569143561</v>
      </c>
    </row>
    <row r="1480" spans="1:30" x14ac:dyDescent="0.25">
      <c r="A1480" s="45">
        <v>40194</v>
      </c>
      <c r="B1480" s="126" t="s">
        <v>253</v>
      </c>
      <c r="C1480" s="43">
        <v>0</v>
      </c>
      <c r="D1480" s="48">
        <f t="shared" si="394"/>
        <v>0</v>
      </c>
      <c r="E1480" s="43">
        <v>0</v>
      </c>
      <c r="F1480" s="48">
        <f t="shared" si="379"/>
        <v>0</v>
      </c>
      <c r="G1480" s="43">
        <v>0</v>
      </c>
      <c r="H1480" s="48">
        <f t="shared" si="384"/>
        <v>0</v>
      </c>
      <c r="I1480" s="43">
        <v>0.76600000000000001</v>
      </c>
      <c r="J1480" s="48">
        <f t="shared" si="380"/>
        <v>2.3507676821614787</v>
      </c>
      <c r="K1480" s="43">
        <v>0</v>
      </c>
      <c r="L1480" s="48">
        <f t="shared" si="381"/>
        <v>0</v>
      </c>
      <c r="M1480" s="43">
        <v>1.3480000000000001</v>
      </c>
      <c r="N1480" s="48">
        <f t="shared" si="382"/>
        <v>4.1368600986340383</v>
      </c>
      <c r="O1480" s="43">
        <v>0</v>
      </c>
      <c r="P1480" s="48">
        <f t="shared" si="383"/>
        <v>0</v>
      </c>
      <c r="Q1480" s="43">
        <v>0</v>
      </c>
      <c r="R1480" s="48">
        <f t="shared" si="385"/>
        <v>0</v>
      </c>
      <c r="S1480" s="43">
        <v>0</v>
      </c>
      <c r="T1480" s="48">
        <f t="shared" si="386"/>
        <v>0</v>
      </c>
      <c r="U1480" s="43">
        <v>0</v>
      </c>
      <c r="V1480" s="48">
        <f t="shared" si="387"/>
        <v>0</v>
      </c>
      <c r="W1480" s="43">
        <v>0</v>
      </c>
      <c r="X1480" s="48">
        <f t="shared" si="388"/>
        <v>0</v>
      </c>
      <c r="Y1480" s="43">
        <v>0</v>
      </c>
      <c r="Z1480" s="48">
        <f t="shared" si="389"/>
        <v>0</v>
      </c>
      <c r="AA1480" s="43">
        <v>0</v>
      </c>
      <c r="AB1480" s="49">
        <f t="shared" si="390"/>
        <v>0</v>
      </c>
      <c r="AC1480" s="43">
        <f t="shared" si="392"/>
        <v>2.1139999999999999</v>
      </c>
      <c r="AD1480" s="49">
        <f t="shared" si="391"/>
        <v>6.4876277807955169</v>
      </c>
    </row>
    <row r="1481" spans="1:30" x14ac:dyDescent="0.25">
      <c r="A1481" s="45">
        <v>40195</v>
      </c>
      <c r="B1481" s="126" t="s">
        <v>254</v>
      </c>
      <c r="C1481" s="43">
        <v>0</v>
      </c>
      <c r="D1481" s="48">
        <f t="shared" si="394"/>
        <v>0</v>
      </c>
      <c r="E1481" s="43">
        <v>0</v>
      </c>
      <c r="F1481" s="48">
        <f t="shared" si="379"/>
        <v>0</v>
      </c>
      <c r="G1481" s="43">
        <v>0</v>
      </c>
      <c r="H1481" s="48">
        <f t="shared" si="384"/>
        <v>0</v>
      </c>
      <c r="I1481" s="43">
        <v>0.76900000000000002</v>
      </c>
      <c r="J1481" s="48">
        <f t="shared" si="380"/>
        <v>2.3599743441020591</v>
      </c>
      <c r="K1481" s="43">
        <v>0</v>
      </c>
      <c r="L1481" s="48">
        <f t="shared" si="381"/>
        <v>0</v>
      </c>
      <c r="M1481" s="43">
        <v>1.349</v>
      </c>
      <c r="N1481" s="48">
        <f t="shared" si="382"/>
        <v>4.1399289859475648</v>
      </c>
      <c r="O1481" s="43">
        <v>0</v>
      </c>
      <c r="P1481" s="48">
        <f t="shared" si="383"/>
        <v>0</v>
      </c>
      <c r="Q1481" s="43">
        <v>0</v>
      </c>
      <c r="R1481" s="48">
        <f t="shared" si="385"/>
        <v>0</v>
      </c>
      <c r="S1481" s="43">
        <v>0</v>
      </c>
      <c r="T1481" s="48">
        <f t="shared" si="386"/>
        <v>0</v>
      </c>
      <c r="U1481" s="43">
        <v>0</v>
      </c>
      <c r="V1481" s="48">
        <f t="shared" si="387"/>
        <v>0</v>
      </c>
      <c r="W1481" s="43">
        <v>0</v>
      </c>
      <c r="X1481" s="48">
        <f t="shared" si="388"/>
        <v>0</v>
      </c>
      <c r="Y1481" s="43">
        <v>0</v>
      </c>
      <c r="Z1481" s="48">
        <f t="shared" si="389"/>
        <v>0</v>
      </c>
      <c r="AA1481" s="43">
        <v>0</v>
      </c>
      <c r="AB1481" s="49">
        <f t="shared" si="390"/>
        <v>0</v>
      </c>
      <c r="AC1481" s="43">
        <f t="shared" si="392"/>
        <v>2.1179999999999999</v>
      </c>
      <c r="AD1481" s="49">
        <f t="shared" si="391"/>
        <v>6.4999033300496238</v>
      </c>
    </row>
    <row r="1482" spans="1:30" x14ac:dyDescent="0.25">
      <c r="A1482" s="45">
        <v>40196</v>
      </c>
      <c r="B1482" s="126" t="s">
        <v>255</v>
      </c>
      <c r="C1482" s="43">
        <v>0</v>
      </c>
      <c r="D1482" s="48">
        <f t="shared" si="394"/>
        <v>0</v>
      </c>
      <c r="E1482" s="43">
        <v>0</v>
      </c>
      <c r="F1482" s="48">
        <f t="shared" si="379"/>
        <v>0</v>
      </c>
      <c r="G1482" s="43">
        <v>0</v>
      </c>
      <c r="H1482" s="48">
        <f t="shared" si="384"/>
        <v>0</v>
      </c>
      <c r="I1482" s="43">
        <v>0.77100000000000002</v>
      </c>
      <c r="J1482" s="48">
        <f t="shared" si="380"/>
        <v>2.3661121187291125</v>
      </c>
      <c r="K1482" s="43">
        <v>0</v>
      </c>
      <c r="L1482" s="48">
        <f t="shared" si="381"/>
        <v>0</v>
      </c>
      <c r="M1482" s="43">
        <v>1.3520000000000001</v>
      </c>
      <c r="N1482" s="48">
        <f t="shared" si="382"/>
        <v>4.1491356478881452</v>
      </c>
      <c r="O1482" s="43">
        <v>0</v>
      </c>
      <c r="P1482" s="48">
        <f t="shared" si="383"/>
        <v>0</v>
      </c>
      <c r="Q1482" s="43">
        <v>0</v>
      </c>
      <c r="R1482" s="48">
        <f t="shared" si="385"/>
        <v>0</v>
      </c>
      <c r="S1482" s="43">
        <v>0</v>
      </c>
      <c r="T1482" s="48">
        <f t="shared" si="386"/>
        <v>0</v>
      </c>
      <c r="U1482" s="43">
        <v>0</v>
      </c>
      <c r="V1482" s="48">
        <f t="shared" si="387"/>
        <v>0</v>
      </c>
      <c r="W1482" s="43">
        <v>0</v>
      </c>
      <c r="X1482" s="48">
        <f t="shared" si="388"/>
        <v>0</v>
      </c>
      <c r="Y1482" s="43">
        <v>0</v>
      </c>
      <c r="Z1482" s="48">
        <f t="shared" si="389"/>
        <v>0</v>
      </c>
      <c r="AA1482" s="43">
        <v>0</v>
      </c>
      <c r="AB1482" s="49">
        <f t="shared" si="390"/>
        <v>0</v>
      </c>
      <c r="AC1482" s="43">
        <f t="shared" si="392"/>
        <v>2.1230000000000002</v>
      </c>
      <c r="AD1482" s="49">
        <f t="shared" si="391"/>
        <v>6.5152477666172572</v>
      </c>
    </row>
    <row r="1483" spans="1:30" x14ac:dyDescent="0.25">
      <c r="A1483" s="45">
        <v>40197</v>
      </c>
      <c r="B1483" s="126" t="s">
        <v>256</v>
      </c>
      <c r="C1483" s="43">
        <v>0</v>
      </c>
      <c r="D1483" s="48">
        <f t="shared" si="394"/>
        <v>0</v>
      </c>
      <c r="E1483" s="43">
        <v>0</v>
      </c>
      <c r="F1483" s="48">
        <f t="shared" si="379"/>
        <v>0</v>
      </c>
      <c r="G1483" s="43">
        <v>0</v>
      </c>
      <c r="H1483" s="48">
        <f t="shared" si="384"/>
        <v>0</v>
      </c>
      <c r="I1483" s="43">
        <v>0.77500000000000002</v>
      </c>
      <c r="J1483" s="48">
        <f t="shared" si="380"/>
        <v>2.3783876679832194</v>
      </c>
      <c r="K1483" s="43">
        <v>0</v>
      </c>
      <c r="L1483" s="48">
        <f t="shared" si="381"/>
        <v>0</v>
      </c>
      <c r="M1483" s="43">
        <v>1.353</v>
      </c>
      <c r="N1483" s="48">
        <f t="shared" si="382"/>
        <v>4.1522045352016717</v>
      </c>
      <c r="O1483" s="43">
        <v>0</v>
      </c>
      <c r="P1483" s="48">
        <f t="shared" si="383"/>
        <v>0</v>
      </c>
      <c r="Q1483" s="43">
        <v>0</v>
      </c>
      <c r="R1483" s="48">
        <f t="shared" si="385"/>
        <v>0</v>
      </c>
      <c r="S1483" s="43">
        <v>0</v>
      </c>
      <c r="T1483" s="48">
        <f t="shared" si="386"/>
        <v>0</v>
      </c>
      <c r="U1483" s="43">
        <v>0</v>
      </c>
      <c r="V1483" s="48">
        <f t="shared" si="387"/>
        <v>0</v>
      </c>
      <c r="W1483" s="43">
        <v>0</v>
      </c>
      <c r="X1483" s="48">
        <f t="shared" si="388"/>
        <v>0</v>
      </c>
      <c r="Y1483" s="43">
        <v>0</v>
      </c>
      <c r="Z1483" s="48">
        <f t="shared" si="389"/>
        <v>0</v>
      </c>
      <c r="AA1483" s="43">
        <v>0</v>
      </c>
      <c r="AB1483" s="49">
        <f t="shared" si="390"/>
        <v>0</v>
      </c>
      <c r="AC1483" s="43">
        <f t="shared" si="392"/>
        <v>2.1280000000000001</v>
      </c>
      <c r="AD1483" s="49">
        <f t="shared" si="391"/>
        <v>6.5305922031848915</v>
      </c>
    </row>
    <row r="1484" spans="1:30" x14ac:dyDescent="0.25">
      <c r="A1484" s="45">
        <v>40198</v>
      </c>
      <c r="B1484" s="126" t="s">
        <v>257</v>
      </c>
      <c r="C1484" s="43">
        <v>0</v>
      </c>
      <c r="D1484" s="48">
        <f t="shared" si="394"/>
        <v>0</v>
      </c>
      <c r="E1484" s="43">
        <v>0</v>
      </c>
      <c r="F1484" s="48">
        <f t="shared" ref="F1484:F1503" si="395">E1484*1000000/325851</f>
        <v>0</v>
      </c>
      <c r="G1484" s="43">
        <v>0</v>
      </c>
      <c r="H1484" s="48">
        <f t="shared" si="384"/>
        <v>0</v>
      </c>
      <c r="I1484" s="43">
        <v>0.77600000000000002</v>
      </c>
      <c r="J1484" s="48">
        <f t="shared" ref="J1484:J1503" si="396">I1484*1000000/325851</f>
        <v>2.3814565552967459</v>
      </c>
      <c r="K1484" s="43">
        <v>0</v>
      </c>
      <c r="L1484" s="48">
        <f t="shared" ref="L1484:L1503" si="397">K1484*1000000/325851</f>
        <v>0</v>
      </c>
      <c r="M1484" s="43">
        <v>1.353</v>
      </c>
      <c r="N1484" s="48">
        <f t="shared" ref="N1484:N1503" si="398">M1484*1000000/325851</f>
        <v>4.1522045352016717</v>
      </c>
      <c r="O1484" s="43">
        <v>0</v>
      </c>
      <c r="P1484" s="48">
        <f t="shared" ref="P1484:P1503" si="399">O1484*1000000/325851</f>
        <v>0</v>
      </c>
      <c r="Q1484" s="43">
        <v>0</v>
      </c>
      <c r="R1484" s="48">
        <f t="shared" si="385"/>
        <v>0</v>
      </c>
      <c r="S1484" s="43">
        <v>0</v>
      </c>
      <c r="T1484" s="48">
        <f t="shared" si="386"/>
        <v>0</v>
      </c>
      <c r="U1484" s="43">
        <v>0</v>
      </c>
      <c r="V1484" s="48">
        <f t="shared" si="387"/>
        <v>0</v>
      </c>
      <c r="W1484" s="43">
        <v>0</v>
      </c>
      <c r="X1484" s="48">
        <f t="shared" si="388"/>
        <v>0</v>
      </c>
      <c r="Y1484" s="43">
        <v>0</v>
      </c>
      <c r="Z1484" s="48">
        <f t="shared" si="389"/>
        <v>0</v>
      </c>
      <c r="AA1484" s="43">
        <v>0</v>
      </c>
      <c r="AB1484" s="49">
        <f t="shared" si="390"/>
        <v>0</v>
      </c>
      <c r="AC1484" s="43">
        <f t="shared" si="392"/>
        <v>2.129</v>
      </c>
      <c r="AD1484" s="49">
        <f t="shared" si="391"/>
        <v>6.533661090498418</v>
      </c>
    </row>
    <row r="1485" spans="1:30" x14ac:dyDescent="0.25">
      <c r="A1485" s="45">
        <v>40199</v>
      </c>
      <c r="B1485" s="126" t="s">
        <v>258</v>
      </c>
      <c r="C1485" s="43">
        <v>0</v>
      </c>
      <c r="D1485" s="48">
        <f t="shared" si="394"/>
        <v>0</v>
      </c>
      <c r="E1485" s="43">
        <v>0</v>
      </c>
      <c r="F1485" s="48">
        <f t="shared" si="395"/>
        <v>0</v>
      </c>
      <c r="G1485" s="43">
        <v>0</v>
      </c>
      <c r="H1485" s="48">
        <f t="shared" ref="H1485:H1503" si="400">G1485*1000000/325851</f>
        <v>0</v>
      </c>
      <c r="I1485" s="43">
        <v>0.77900000000000003</v>
      </c>
      <c r="J1485" s="48">
        <f t="shared" si="396"/>
        <v>2.3906632172373263</v>
      </c>
      <c r="K1485" s="43">
        <v>0</v>
      </c>
      <c r="L1485" s="48">
        <f t="shared" si="397"/>
        <v>0</v>
      </c>
      <c r="M1485" s="43">
        <v>1.355</v>
      </c>
      <c r="N1485" s="48">
        <f t="shared" si="398"/>
        <v>4.1583423098287255</v>
      </c>
      <c r="O1485" s="43">
        <v>0</v>
      </c>
      <c r="P1485" s="48">
        <f t="shared" si="399"/>
        <v>0</v>
      </c>
      <c r="Q1485" s="43">
        <v>0</v>
      </c>
      <c r="R1485" s="48">
        <f t="shared" ref="R1485:R1503" si="401">Q1485*1000000/325851</f>
        <v>0</v>
      </c>
      <c r="S1485" s="43">
        <v>0</v>
      </c>
      <c r="T1485" s="48">
        <f t="shared" ref="T1485:T1503" si="402">S1485*1000000/325851</f>
        <v>0</v>
      </c>
      <c r="U1485" s="43">
        <v>0</v>
      </c>
      <c r="V1485" s="48">
        <f t="shared" ref="V1485:V1503" si="403">U1485*1000000/325851</f>
        <v>0</v>
      </c>
      <c r="W1485" s="43">
        <v>0</v>
      </c>
      <c r="X1485" s="48">
        <f t="shared" ref="X1485:X1503" si="404">W1485*1000000/325851</f>
        <v>0</v>
      </c>
      <c r="Y1485" s="43">
        <v>0</v>
      </c>
      <c r="Z1485" s="48">
        <f t="shared" ref="Z1485:Z1503" si="405">Y1485*1000000/325851</f>
        <v>0</v>
      </c>
      <c r="AA1485" s="43">
        <v>0</v>
      </c>
      <c r="AB1485" s="49">
        <f t="shared" ref="AB1485:AB1503" si="406">AA1485*1000000/325851</f>
        <v>0</v>
      </c>
      <c r="AC1485" s="43">
        <f t="shared" si="392"/>
        <v>2.1339999999999999</v>
      </c>
      <c r="AD1485" s="49">
        <f t="shared" ref="AD1485:AD1503" si="407">AC1485*1000000/325851</f>
        <v>6.5490055270660514</v>
      </c>
    </row>
    <row r="1486" spans="1:30" x14ac:dyDescent="0.25">
      <c r="A1486" s="45">
        <v>40200</v>
      </c>
      <c r="B1486" s="126" t="s">
        <v>259</v>
      </c>
      <c r="C1486" s="43">
        <v>0</v>
      </c>
      <c r="D1486" s="48">
        <f t="shared" si="394"/>
        <v>0</v>
      </c>
      <c r="E1486" s="43">
        <v>0</v>
      </c>
      <c r="F1486" s="48">
        <f t="shared" si="395"/>
        <v>0</v>
      </c>
      <c r="G1486" s="43">
        <v>0</v>
      </c>
      <c r="H1486" s="48">
        <f t="shared" si="400"/>
        <v>0</v>
      </c>
      <c r="I1486" s="43">
        <v>0.78</v>
      </c>
      <c r="J1486" s="48">
        <f t="shared" si="396"/>
        <v>2.3937321045508528</v>
      </c>
      <c r="K1486" s="43">
        <v>0</v>
      </c>
      <c r="L1486" s="48">
        <f t="shared" si="397"/>
        <v>0</v>
      </c>
      <c r="M1486" s="43">
        <v>1.357</v>
      </c>
      <c r="N1486" s="48">
        <f t="shared" si="398"/>
        <v>4.1644800844557786</v>
      </c>
      <c r="O1486" s="43">
        <v>0</v>
      </c>
      <c r="P1486" s="48">
        <f t="shared" si="399"/>
        <v>0</v>
      </c>
      <c r="Q1486" s="43">
        <v>0</v>
      </c>
      <c r="R1486" s="48">
        <f t="shared" si="401"/>
        <v>0</v>
      </c>
      <c r="S1486" s="43">
        <v>0</v>
      </c>
      <c r="T1486" s="48">
        <f t="shared" si="402"/>
        <v>0</v>
      </c>
      <c r="U1486" s="43">
        <v>0</v>
      </c>
      <c r="V1486" s="48">
        <f t="shared" si="403"/>
        <v>0</v>
      </c>
      <c r="W1486" s="43">
        <v>0</v>
      </c>
      <c r="X1486" s="48">
        <f t="shared" si="404"/>
        <v>0</v>
      </c>
      <c r="Y1486" s="43">
        <v>0</v>
      </c>
      <c r="Z1486" s="48">
        <f t="shared" si="405"/>
        <v>0</v>
      </c>
      <c r="AA1486" s="43">
        <v>0</v>
      </c>
      <c r="AB1486" s="49">
        <f t="shared" si="406"/>
        <v>0</v>
      </c>
      <c r="AC1486" s="43">
        <f t="shared" ref="AC1486:AC1549" si="408">C1486+E1486+G1486+I1486+K1486+M1486+O1486+Q1486+S1486+U1486+W1486+Y1486+AA1486</f>
        <v>2.137</v>
      </c>
      <c r="AD1486" s="49">
        <f t="shared" si="407"/>
        <v>6.5582121890066318</v>
      </c>
    </row>
    <row r="1487" spans="1:30" x14ac:dyDescent="0.25">
      <c r="A1487" s="45">
        <v>40201</v>
      </c>
      <c r="B1487" s="126" t="s">
        <v>260</v>
      </c>
      <c r="C1487" s="43">
        <v>0</v>
      </c>
      <c r="D1487" s="48">
        <f t="shared" si="394"/>
        <v>0</v>
      </c>
      <c r="E1487" s="43">
        <v>0</v>
      </c>
      <c r="F1487" s="48">
        <f t="shared" si="395"/>
        <v>0</v>
      </c>
      <c r="G1487" s="43">
        <v>0</v>
      </c>
      <c r="H1487" s="48">
        <f t="shared" si="400"/>
        <v>0</v>
      </c>
      <c r="I1487" s="43">
        <v>0.78200000000000003</v>
      </c>
      <c r="J1487" s="48">
        <f t="shared" si="396"/>
        <v>2.3998698791779063</v>
      </c>
      <c r="K1487" s="43">
        <v>0</v>
      </c>
      <c r="L1487" s="48">
        <f t="shared" si="397"/>
        <v>0</v>
      </c>
      <c r="M1487" s="43">
        <v>1.357</v>
      </c>
      <c r="N1487" s="48">
        <f t="shared" si="398"/>
        <v>4.1644800844557786</v>
      </c>
      <c r="O1487" s="43">
        <v>0</v>
      </c>
      <c r="P1487" s="48">
        <f t="shared" si="399"/>
        <v>0</v>
      </c>
      <c r="Q1487" s="43">
        <v>0</v>
      </c>
      <c r="R1487" s="48">
        <f t="shared" si="401"/>
        <v>0</v>
      </c>
      <c r="S1487" s="43">
        <v>0</v>
      </c>
      <c r="T1487" s="48">
        <f t="shared" si="402"/>
        <v>0</v>
      </c>
      <c r="U1487" s="43">
        <v>0</v>
      </c>
      <c r="V1487" s="48">
        <f t="shared" si="403"/>
        <v>0</v>
      </c>
      <c r="W1487" s="43">
        <v>0</v>
      </c>
      <c r="X1487" s="48">
        <f t="shared" si="404"/>
        <v>0</v>
      </c>
      <c r="Y1487" s="43">
        <v>0</v>
      </c>
      <c r="Z1487" s="48">
        <f t="shared" si="405"/>
        <v>0</v>
      </c>
      <c r="AA1487" s="43">
        <v>0</v>
      </c>
      <c r="AB1487" s="49">
        <f t="shared" si="406"/>
        <v>0</v>
      </c>
      <c r="AC1487" s="43">
        <f t="shared" si="408"/>
        <v>2.1390000000000002</v>
      </c>
      <c r="AD1487" s="49">
        <f t="shared" si="407"/>
        <v>6.5643499636336866</v>
      </c>
    </row>
    <row r="1488" spans="1:30" x14ac:dyDescent="0.25">
      <c r="A1488" s="45">
        <v>40202</v>
      </c>
      <c r="B1488" s="126" t="s">
        <v>261</v>
      </c>
      <c r="C1488" s="43">
        <v>0</v>
      </c>
      <c r="D1488" s="48">
        <f t="shared" si="394"/>
        <v>0</v>
      </c>
      <c r="E1488" s="43">
        <v>0</v>
      </c>
      <c r="F1488" s="48">
        <f t="shared" si="395"/>
        <v>0</v>
      </c>
      <c r="G1488" s="43">
        <v>0</v>
      </c>
      <c r="H1488" s="48">
        <f t="shared" si="400"/>
        <v>0</v>
      </c>
      <c r="I1488" s="43">
        <v>0.78300000000000003</v>
      </c>
      <c r="J1488" s="48">
        <f t="shared" si="396"/>
        <v>2.4029387664914332</v>
      </c>
      <c r="K1488" s="43">
        <v>0</v>
      </c>
      <c r="L1488" s="48">
        <f t="shared" si="397"/>
        <v>0</v>
      </c>
      <c r="M1488" s="43">
        <v>1.357</v>
      </c>
      <c r="N1488" s="48">
        <f t="shared" si="398"/>
        <v>4.1644800844557786</v>
      </c>
      <c r="O1488" s="43">
        <v>0</v>
      </c>
      <c r="P1488" s="48">
        <f t="shared" si="399"/>
        <v>0</v>
      </c>
      <c r="Q1488" s="43">
        <v>0</v>
      </c>
      <c r="R1488" s="48">
        <f t="shared" si="401"/>
        <v>0</v>
      </c>
      <c r="S1488" s="43">
        <v>0</v>
      </c>
      <c r="T1488" s="48">
        <f t="shared" si="402"/>
        <v>0</v>
      </c>
      <c r="U1488" s="43">
        <v>0</v>
      </c>
      <c r="V1488" s="48">
        <f t="shared" si="403"/>
        <v>0</v>
      </c>
      <c r="W1488" s="43">
        <v>0</v>
      </c>
      <c r="X1488" s="48">
        <f t="shared" si="404"/>
        <v>0</v>
      </c>
      <c r="Y1488" s="43">
        <v>0</v>
      </c>
      <c r="Z1488" s="48">
        <f t="shared" si="405"/>
        <v>0</v>
      </c>
      <c r="AA1488" s="43">
        <v>0</v>
      </c>
      <c r="AB1488" s="49">
        <f t="shared" si="406"/>
        <v>0</v>
      </c>
      <c r="AC1488" s="43">
        <f t="shared" si="408"/>
        <v>2.14</v>
      </c>
      <c r="AD1488" s="49">
        <f t="shared" si="407"/>
        <v>6.5674188509472122</v>
      </c>
    </row>
    <row r="1489" spans="1:30" x14ac:dyDescent="0.25">
      <c r="A1489" s="45">
        <v>40203</v>
      </c>
      <c r="B1489" s="126" t="s">
        <v>262</v>
      </c>
      <c r="C1489" s="43">
        <v>0</v>
      </c>
      <c r="D1489" s="48">
        <f t="shared" si="394"/>
        <v>0</v>
      </c>
      <c r="E1489" s="43">
        <v>0</v>
      </c>
      <c r="F1489" s="48">
        <f t="shared" si="395"/>
        <v>0</v>
      </c>
      <c r="G1489" s="43">
        <v>0</v>
      </c>
      <c r="H1489" s="48">
        <f t="shared" si="400"/>
        <v>0</v>
      </c>
      <c r="I1489" s="43">
        <v>0.78500000000000003</v>
      </c>
      <c r="J1489" s="48">
        <f t="shared" si="396"/>
        <v>2.4090765411184867</v>
      </c>
      <c r="K1489" s="43">
        <v>0</v>
      </c>
      <c r="L1489" s="48">
        <f t="shared" si="397"/>
        <v>0</v>
      </c>
      <c r="M1489" s="43">
        <v>1.359</v>
      </c>
      <c r="N1489" s="48">
        <f t="shared" si="398"/>
        <v>4.1706178590828324</v>
      </c>
      <c r="O1489" s="43">
        <v>0</v>
      </c>
      <c r="P1489" s="48">
        <f t="shared" si="399"/>
        <v>0</v>
      </c>
      <c r="Q1489" s="43">
        <v>0</v>
      </c>
      <c r="R1489" s="48">
        <f t="shared" si="401"/>
        <v>0</v>
      </c>
      <c r="S1489" s="43">
        <v>0</v>
      </c>
      <c r="T1489" s="48">
        <f t="shared" si="402"/>
        <v>0</v>
      </c>
      <c r="U1489" s="43">
        <v>0</v>
      </c>
      <c r="V1489" s="48">
        <f t="shared" si="403"/>
        <v>0</v>
      </c>
      <c r="W1489" s="43">
        <v>0</v>
      </c>
      <c r="X1489" s="48">
        <f t="shared" si="404"/>
        <v>0</v>
      </c>
      <c r="Y1489" s="43">
        <v>0</v>
      </c>
      <c r="Z1489" s="48">
        <f t="shared" si="405"/>
        <v>0</v>
      </c>
      <c r="AA1489" s="43">
        <v>0</v>
      </c>
      <c r="AB1489" s="49">
        <f t="shared" si="406"/>
        <v>0</v>
      </c>
      <c r="AC1489" s="43">
        <f t="shared" si="408"/>
        <v>2.1440000000000001</v>
      </c>
      <c r="AD1489" s="49">
        <f t="shared" si="407"/>
        <v>6.5796944002013191</v>
      </c>
    </row>
    <row r="1490" spans="1:30" x14ac:dyDescent="0.25">
      <c r="A1490" s="45">
        <v>40204</v>
      </c>
      <c r="B1490" s="126" t="s">
        <v>263</v>
      </c>
      <c r="C1490" s="43">
        <v>0</v>
      </c>
      <c r="D1490" s="48">
        <f t="shared" si="394"/>
        <v>0</v>
      </c>
      <c r="E1490" s="43">
        <v>0</v>
      </c>
      <c r="F1490" s="48">
        <f t="shared" si="395"/>
        <v>0</v>
      </c>
      <c r="G1490" s="43">
        <v>0</v>
      </c>
      <c r="H1490" s="48">
        <f t="shared" si="400"/>
        <v>0</v>
      </c>
      <c r="I1490" s="43">
        <v>0.78500000000000003</v>
      </c>
      <c r="J1490" s="48">
        <f t="shared" si="396"/>
        <v>2.4090765411184867</v>
      </c>
      <c r="K1490" s="43">
        <v>0</v>
      </c>
      <c r="L1490" s="48">
        <f t="shared" si="397"/>
        <v>0</v>
      </c>
      <c r="M1490" s="43">
        <v>1.359</v>
      </c>
      <c r="N1490" s="48">
        <f t="shared" si="398"/>
        <v>4.1706178590828324</v>
      </c>
      <c r="O1490" s="43">
        <v>0</v>
      </c>
      <c r="P1490" s="48">
        <f t="shared" si="399"/>
        <v>0</v>
      </c>
      <c r="Q1490" s="43">
        <v>0</v>
      </c>
      <c r="R1490" s="48">
        <f t="shared" si="401"/>
        <v>0</v>
      </c>
      <c r="S1490" s="43">
        <v>0</v>
      </c>
      <c r="T1490" s="48">
        <f t="shared" si="402"/>
        <v>0</v>
      </c>
      <c r="U1490" s="43">
        <v>0</v>
      </c>
      <c r="V1490" s="48">
        <f t="shared" si="403"/>
        <v>0</v>
      </c>
      <c r="W1490" s="43">
        <v>0</v>
      </c>
      <c r="X1490" s="48">
        <f t="shared" si="404"/>
        <v>0</v>
      </c>
      <c r="Y1490" s="43">
        <v>0.57099999999999995</v>
      </c>
      <c r="Z1490" s="48">
        <f t="shared" si="405"/>
        <v>1.7523346560237654</v>
      </c>
      <c r="AA1490" s="43">
        <v>0</v>
      </c>
      <c r="AB1490" s="49">
        <f t="shared" si="406"/>
        <v>0</v>
      </c>
      <c r="AC1490" s="43">
        <f t="shared" si="408"/>
        <v>2.7149999999999999</v>
      </c>
      <c r="AD1490" s="49">
        <f t="shared" si="407"/>
        <v>8.3320290562250836</v>
      </c>
    </row>
    <row r="1491" spans="1:30" x14ac:dyDescent="0.25">
      <c r="A1491" s="45">
        <v>40205</v>
      </c>
      <c r="B1491" s="126" t="s">
        <v>264</v>
      </c>
      <c r="C1491" s="43">
        <v>0</v>
      </c>
      <c r="D1491" s="48">
        <f t="shared" si="394"/>
        <v>0</v>
      </c>
      <c r="E1491" s="43">
        <v>0</v>
      </c>
      <c r="F1491" s="48">
        <f t="shared" si="395"/>
        <v>0</v>
      </c>
      <c r="G1491" s="43">
        <v>0</v>
      </c>
      <c r="H1491" s="48">
        <f t="shared" si="400"/>
        <v>0</v>
      </c>
      <c r="I1491" s="43">
        <v>0.78700000000000003</v>
      </c>
      <c r="J1491" s="48">
        <f t="shared" si="396"/>
        <v>2.4152143157455401</v>
      </c>
      <c r="K1491" s="43">
        <v>0</v>
      </c>
      <c r="L1491" s="48">
        <f t="shared" si="397"/>
        <v>0</v>
      </c>
      <c r="M1491" s="43">
        <v>1.359</v>
      </c>
      <c r="N1491" s="48">
        <f t="shared" si="398"/>
        <v>4.1706178590828324</v>
      </c>
      <c r="O1491" s="43">
        <v>0</v>
      </c>
      <c r="P1491" s="48">
        <f t="shared" si="399"/>
        <v>0</v>
      </c>
      <c r="Q1491" s="43">
        <v>0</v>
      </c>
      <c r="R1491" s="48">
        <f t="shared" si="401"/>
        <v>0</v>
      </c>
      <c r="S1491" s="43">
        <v>0</v>
      </c>
      <c r="T1491" s="48">
        <f t="shared" si="402"/>
        <v>0</v>
      </c>
      <c r="U1491" s="43">
        <v>0</v>
      </c>
      <c r="V1491" s="48">
        <f t="shared" si="403"/>
        <v>0</v>
      </c>
      <c r="W1491" s="43">
        <v>0</v>
      </c>
      <c r="X1491" s="48">
        <f t="shared" si="404"/>
        <v>0</v>
      </c>
      <c r="Y1491" s="43">
        <v>1.21</v>
      </c>
      <c r="Z1491" s="48">
        <f t="shared" si="405"/>
        <v>3.7133536493673489</v>
      </c>
      <c r="AA1491" s="43">
        <v>0</v>
      </c>
      <c r="AB1491" s="49">
        <f t="shared" si="406"/>
        <v>0</v>
      </c>
      <c r="AC1491" s="43">
        <f t="shared" si="408"/>
        <v>3.3559999999999999</v>
      </c>
      <c r="AD1491" s="49">
        <f t="shared" si="407"/>
        <v>10.299185824195721</v>
      </c>
    </row>
    <row r="1492" spans="1:30" x14ac:dyDescent="0.25">
      <c r="A1492" s="45">
        <v>40206</v>
      </c>
      <c r="B1492" s="126" t="s">
        <v>265</v>
      </c>
      <c r="C1492" s="43">
        <v>0</v>
      </c>
      <c r="D1492" s="48">
        <f t="shared" si="394"/>
        <v>0</v>
      </c>
      <c r="E1492" s="43">
        <v>0</v>
      </c>
      <c r="F1492" s="48">
        <f t="shared" si="395"/>
        <v>0</v>
      </c>
      <c r="G1492" s="43">
        <v>0</v>
      </c>
      <c r="H1492" s="48">
        <f t="shared" si="400"/>
        <v>0</v>
      </c>
      <c r="I1492" s="43">
        <v>0.78600000000000003</v>
      </c>
      <c r="J1492" s="48">
        <f t="shared" si="396"/>
        <v>2.4121454284320132</v>
      </c>
      <c r="K1492" s="43">
        <v>0</v>
      </c>
      <c r="L1492" s="48">
        <f t="shared" si="397"/>
        <v>0</v>
      </c>
      <c r="M1492" s="43">
        <v>1.36</v>
      </c>
      <c r="N1492" s="48">
        <f t="shared" si="398"/>
        <v>4.1736867463963589</v>
      </c>
      <c r="O1492" s="43">
        <v>0</v>
      </c>
      <c r="P1492" s="48">
        <f t="shared" si="399"/>
        <v>0</v>
      </c>
      <c r="Q1492" s="43">
        <v>0</v>
      </c>
      <c r="R1492" s="48">
        <f t="shared" si="401"/>
        <v>0</v>
      </c>
      <c r="S1492" s="43">
        <v>0</v>
      </c>
      <c r="T1492" s="48">
        <f t="shared" si="402"/>
        <v>0</v>
      </c>
      <c r="U1492" s="43">
        <v>0</v>
      </c>
      <c r="V1492" s="48">
        <f t="shared" si="403"/>
        <v>0</v>
      </c>
      <c r="W1492" s="43">
        <v>0</v>
      </c>
      <c r="X1492" s="48">
        <f t="shared" si="404"/>
        <v>0</v>
      </c>
      <c r="Y1492" s="43">
        <v>1.1879999999999999</v>
      </c>
      <c r="Z1492" s="48">
        <f t="shared" si="405"/>
        <v>3.6458381284697605</v>
      </c>
      <c r="AA1492" s="43">
        <v>0</v>
      </c>
      <c r="AB1492" s="49">
        <f t="shared" si="406"/>
        <v>0</v>
      </c>
      <c r="AC1492" s="43">
        <f t="shared" si="408"/>
        <v>3.3339999999999996</v>
      </c>
      <c r="AD1492" s="49">
        <f t="shared" si="407"/>
        <v>10.231670303298133</v>
      </c>
    </row>
    <row r="1493" spans="1:30" x14ac:dyDescent="0.25">
      <c r="A1493" s="45">
        <v>40207</v>
      </c>
      <c r="B1493" s="126" t="s">
        <v>266</v>
      </c>
      <c r="C1493" s="43">
        <v>0</v>
      </c>
      <c r="D1493" s="48">
        <f t="shared" si="394"/>
        <v>0</v>
      </c>
      <c r="E1493" s="43">
        <v>0</v>
      </c>
      <c r="F1493" s="48">
        <f t="shared" si="395"/>
        <v>0</v>
      </c>
      <c r="G1493" s="43">
        <v>8.0000000000000002E-3</v>
      </c>
      <c r="H1493" s="48">
        <f t="shared" si="400"/>
        <v>2.4551098508213878E-2</v>
      </c>
      <c r="I1493" s="43">
        <v>0.78900000000000003</v>
      </c>
      <c r="J1493" s="48">
        <f t="shared" si="396"/>
        <v>2.4213520903725936</v>
      </c>
      <c r="K1493" s="43">
        <v>0</v>
      </c>
      <c r="L1493" s="48">
        <f t="shared" si="397"/>
        <v>0</v>
      </c>
      <c r="M1493" s="43">
        <v>1.3240000000000001</v>
      </c>
      <c r="N1493" s="48">
        <f t="shared" si="398"/>
        <v>4.0632068031093969</v>
      </c>
      <c r="O1493" s="43">
        <v>0</v>
      </c>
      <c r="P1493" s="48">
        <f t="shared" si="399"/>
        <v>0</v>
      </c>
      <c r="Q1493" s="43">
        <v>0</v>
      </c>
      <c r="R1493" s="48">
        <f t="shared" si="401"/>
        <v>0</v>
      </c>
      <c r="S1493" s="43">
        <v>0</v>
      </c>
      <c r="T1493" s="48">
        <f t="shared" si="402"/>
        <v>0</v>
      </c>
      <c r="U1493" s="43">
        <v>0</v>
      </c>
      <c r="V1493" s="48">
        <f t="shared" si="403"/>
        <v>0</v>
      </c>
      <c r="W1493" s="43">
        <v>0</v>
      </c>
      <c r="X1493" s="48">
        <f t="shared" si="404"/>
        <v>0</v>
      </c>
      <c r="Y1493" s="43">
        <v>1.181</v>
      </c>
      <c r="Z1493" s="48">
        <f t="shared" si="405"/>
        <v>3.6243559172750737</v>
      </c>
      <c r="AA1493" s="43">
        <v>0</v>
      </c>
      <c r="AB1493" s="49">
        <f t="shared" si="406"/>
        <v>0</v>
      </c>
      <c r="AC1493" s="43">
        <f t="shared" si="408"/>
        <v>3.302</v>
      </c>
      <c r="AD1493" s="49">
        <f t="shared" si="407"/>
        <v>10.133465909265277</v>
      </c>
    </row>
    <row r="1494" spans="1:30" x14ac:dyDescent="0.25">
      <c r="A1494" s="45">
        <v>40208</v>
      </c>
      <c r="B1494" s="126" t="s">
        <v>267</v>
      </c>
      <c r="C1494" s="43">
        <v>0</v>
      </c>
      <c r="D1494" s="48">
        <f t="shared" si="394"/>
        <v>0</v>
      </c>
      <c r="E1494" s="43">
        <v>0</v>
      </c>
      <c r="F1494" s="48">
        <f t="shared" si="395"/>
        <v>0</v>
      </c>
      <c r="G1494" s="43">
        <v>0</v>
      </c>
      <c r="H1494" s="48">
        <f t="shared" si="400"/>
        <v>0</v>
      </c>
      <c r="I1494" s="43">
        <v>0.79</v>
      </c>
      <c r="J1494" s="48">
        <f t="shared" si="396"/>
        <v>2.4244209776861205</v>
      </c>
      <c r="K1494" s="43">
        <v>0</v>
      </c>
      <c r="L1494" s="48">
        <f t="shared" si="397"/>
        <v>0</v>
      </c>
      <c r="M1494" s="43">
        <v>1.3640000000000001</v>
      </c>
      <c r="N1494" s="48">
        <f t="shared" si="398"/>
        <v>4.1859622956504658</v>
      </c>
      <c r="O1494" s="43">
        <v>0</v>
      </c>
      <c r="P1494" s="48">
        <f t="shared" si="399"/>
        <v>0</v>
      </c>
      <c r="Q1494" s="43">
        <v>0</v>
      </c>
      <c r="R1494" s="48">
        <f t="shared" si="401"/>
        <v>0</v>
      </c>
      <c r="S1494" s="43">
        <v>0</v>
      </c>
      <c r="T1494" s="48">
        <f t="shared" si="402"/>
        <v>0</v>
      </c>
      <c r="U1494" s="43">
        <v>0</v>
      </c>
      <c r="V1494" s="48">
        <f t="shared" si="403"/>
        <v>0</v>
      </c>
      <c r="W1494" s="43">
        <v>0</v>
      </c>
      <c r="X1494" s="48">
        <f t="shared" si="404"/>
        <v>0</v>
      </c>
      <c r="Y1494" s="43">
        <v>1.177</v>
      </c>
      <c r="Z1494" s="48">
        <f t="shared" si="405"/>
        <v>3.6120803680209668</v>
      </c>
      <c r="AA1494" s="43">
        <v>0</v>
      </c>
      <c r="AB1494" s="49">
        <f t="shared" si="406"/>
        <v>0</v>
      </c>
      <c r="AC1494" s="43">
        <f t="shared" si="408"/>
        <v>3.331</v>
      </c>
      <c r="AD1494" s="49">
        <f t="shared" si="407"/>
        <v>10.222463641357553</v>
      </c>
    </row>
    <row r="1495" spans="1:30" x14ac:dyDescent="0.25">
      <c r="A1495" s="45">
        <v>40209</v>
      </c>
      <c r="B1495" s="126" t="s">
        <v>268</v>
      </c>
      <c r="C1495" s="43">
        <v>0</v>
      </c>
      <c r="D1495" s="48">
        <f t="shared" si="394"/>
        <v>0</v>
      </c>
      <c r="E1495" s="43">
        <v>0</v>
      </c>
      <c r="F1495" s="48">
        <f t="shared" si="395"/>
        <v>0</v>
      </c>
      <c r="G1495" s="43">
        <v>0</v>
      </c>
      <c r="H1495" s="48">
        <f t="shared" si="400"/>
        <v>0</v>
      </c>
      <c r="I1495" s="43">
        <v>0.79100000000000004</v>
      </c>
      <c r="J1495" s="48">
        <f t="shared" si="396"/>
        <v>2.427489864999647</v>
      </c>
      <c r="K1495" s="43">
        <v>0</v>
      </c>
      <c r="L1495" s="48">
        <f t="shared" si="397"/>
        <v>0</v>
      </c>
      <c r="M1495" s="43">
        <v>1.367</v>
      </c>
      <c r="N1495" s="48">
        <f t="shared" si="398"/>
        <v>4.1951689575910462</v>
      </c>
      <c r="O1495" s="43">
        <v>0</v>
      </c>
      <c r="P1495" s="48">
        <f t="shared" si="399"/>
        <v>0</v>
      </c>
      <c r="Q1495" s="43">
        <v>0</v>
      </c>
      <c r="R1495" s="48">
        <f t="shared" si="401"/>
        <v>0</v>
      </c>
      <c r="S1495" s="43">
        <v>0</v>
      </c>
      <c r="T1495" s="48">
        <f t="shared" si="402"/>
        <v>0</v>
      </c>
      <c r="U1495" s="43">
        <v>0</v>
      </c>
      <c r="V1495" s="48">
        <f t="shared" si="403"/>
        <v>0</v>
      </c>
      <c r="W1495" s="43">
        <v>0</v>
      </c>
      <c r="X1495" s="48">
        <f t="shared" si="404"/>
        <v>0</v>
      </c>
      <c r="Y1495" s="43">
        <v>1.175</v>
      </c>
      <c r="Z1495" s="48">
        <f t="shared" si="405"/>
        <v>3.6059425933939133</v>
      </c>
      <c r="AA1495" s="43">
        <v>0</v>
      </c>
      <c r="AB1495" s="49">
        <f t="shared" si="406"/>
        <v>0</v>
      </c>
      <c r="AC1495" s="43">
        <f t="shared" si="408"/>
        <v>3.3330000000000002</v>
      </c>
      <c r="AD1495" s="49">
        <f t="shared" si="407"/>
        <v>10.228601415984606</v>
      </c>
    </row>
    <row r="1496" spans="1:30" x14ac:dyDescent="0.25">
      <c r="A1496" s="45">
        <v>40210</v>
      </c>
      <c r="B1496" s="126" t="s">
        <v>114</v>
      </c>
      <c r="C1496" s="43">
        <v>0</v>
      </c>
      <c r="D1496" s="48">
        <f t="shared" si="394"/>
        <v>0</v>
      </c>
      <c r="E1496" s="43">
        <v>0</v>
      </c>
      <c r="F1496" s="48">
        <f t="shared" si="395"/>
        <v>0</v>
      </c>
      <c r="G1496" s="43">
        <v>0</v>
      </c>
      <c r="H1496" s="48">
        <f t="shared" si="400"/>
        <v>0</v>
      </c>
      <c r="I1496" s="43">
        <v>0.79200000000000004</v>
      </c>
      <c r="J1496" s="48">
        <f t="shared" si="396"/>
        <v>2.430558752313174</v>
      </c>
      <c r="K1496" s="43">
        <v>0</v>
      </c>
      <c r="L1496" s="48">
        <f t="shared" si="397"/>
        <v>0</v>
      </c>
      <c r="M1496" s="43">
        <v>1.365</v>
      </c>
      <c r="N1496" s="48">
        <f t="shared" si="398"/>
        <v>4.1890311829639924</v>
      </c>
      <c r="O1496" s="43">
        <v>0</v>
      </c>
      <c r="P1496" s="48">
        <f t="shared" si="399"/>
        <v>0</v>
      </c>
      <c r="Q1496" s="43">
        <v>0</v>
      </c>
      <c r="R1496" s="48">
        <f t="shared" si="401"/>
        <v>0</v>
      </c>
      <c r="S1496" s="43">
        <v>0</v>
      </c>
      <c r="T1496" s="48">
        <f t="shared" si="402"/>
        <v>0</v>
      </c>
      <c r="U1496" s="43">
        <v>0</v>
      </c>
      <c r="V1496" s="48">
        <f t="shared" si="403"/>
        <v>0</v>
      </c>
      <c r="W1496" s="43">
        <v>0</v>
      </c>
      <c r="X1496" s="48">
        <f t="shared" si="404"/>
        <v>0</v>
      </c>
      <c r="Y1496" s="43">
        <v>1.173</v>
      </c>
      <c r="Z1496" s="48">
        <f t="shared" si="405"/>
        <v>3.5998048187668599</v>
      </c>
      <c r="AA1496" s="43">
        <v>0</v>
      </c>
      <c r="AB1496" s="49">
        <f t="shared" si="406"/>
        <v>0</v>
      </c>
      <c r="AC1496" s="43">
        <f t="shared" si="408"/>
        <v>3.33</v>
      </c>
      <c r="AD1496" s="49">
        <f t="shared" si="407"/>
        <v>10.219394754044027</v>
      </c>
    </row>
    <row r="1497" spans="1:30" x14ac:dyDescent="0.25">
      <c r="A1497" s="45">
        <v>40211</v>
      </c>
      <c r="B1497" s="126" t="s">
        <v>115</v>
      </c>
      <c r="C1497" s="43">
        <v>0</v>
      </c>
      <c r="D1497" s="48">
        <f t="shared" si="394"/>
        <v>0</v>
      </c>
      <c r="E1497" s="43">
        <v>0</v>
      </c>
      <c r="F1497" s="48">
        <f t="shared" si="395"/>
        <v>0</v>
      </c>
      <c r="G1497" s="43">
        <v>0</v>
      </c>
      <c r="H1497" s="48">
        <f t="shared" si="400"/>
        <v>0</v>
      </c>
      <c r="I1497" s="43">
        <v>0.79200000000000004</v>
      </c>
      <c r="J1497" s="48">
        <f t="shared" si="396"/>
        <v>2.430558752313174</v>
      </c>
      <c r="K1497" s="43">
        <v>0</v>
      </c>
      <c r="L1497" s="48">
        <f t="shared" si="397"/>
        <v>0</v>
      </c>
      <c r="M1497" s="43">
        <v>1.365</v>
      </c>
      <c r="N1497" s="48">
        <f t="shared" si="398"/>
        <v>4.1890311829639924</v>
      </c>
      <c r="O1497" s="43">
        <v>0</v>
      </c>
      <c r="P1497" s="48">
        <f t="shared" si="399"/>
        <v>0</v>
      </c>
      <c r="Q1497" s="43">
        <v>0</v>
      </c>
      <c r="R1497" s="48">
        <f t="shared" si="401"/>
        <v>0</v>
      </c>
      <c r="S1497" s="43">
        <v>0</v>
      </c>
      <c r="T1497" s="48">
        <f t="shared" si="402"/>
        <v>0</v>
      </c>
      <c r="U1497" s="43">
        <v>0</v>
      </c>
      <c r="V1497" s="48">
        <f t="shared" si="403"/>
        <v>0</v>
      </c>
      <c r="W1497" s="43">
        <v>0</v>
      </c>
      <c r="X1497" s="48">
        <f t="shared" si="404"/>
        <v>0</v>
      </c>
      <c r="Y1497" s="43">
        <v>1.1579999999999999</v>
      </c>
      <c r="Z1497" s="48">
        <f t="shared" si="405"/>
        <v>3.5537715090639588</v>
      </c>
      <c r="AA1497" s="43">
        <v>0</v>
      </c>
      <c r="AB1497" s="49">
        <f t="shared" si="406"/>
        <v>0</v>
      </c>
      <c r="AC1497" s="43">
        <f t="shared" si="408"/>
        <v>3.3149999999999999</v>
      </c>
      <c r="AD1497" s="49">
        <f t="shared" si="407"/>
        <v>10.173361444341126</v>
      </c>
    </row>
    <row r="1498" spans="1:30" x14ac:dyDescent="0.25">
      <c r="A1498" s="45">
        <v>40212</v>
      </c>
      <c r="B1498" s="126" t="s">
        <v>116</v>
      </c>
      <c r="C1498" s="43">
        <v>0</v>
      </c>
      <c r="D1498" s="48">
        <f t="shared" si="394"/>
        <v>0</v>
      </c>
      <c r="E1498" s="43">
        <v>0</v>
      </c>
      <c r="F1498" s="48">
        <f t="shared" si="395"/>
        <v>0</v>
      </c>
      <c r="G1498" s="43">
        <v>0.26200000000000001</v>
      </c>
      <c r="H1498" s="48">
        <f t="shared" si="400"/>
        <v>0.80404847614400443</v>
      </c>
      <c r="I1498" s="43">
        <v>0.78800000000000003</v>
      </c>
      <c r="J1498" s="48">
        <f t="shared" si="396"/>
        <v>2.4182832030590671</v>
      </c>
      <c r="K1498" s="43">
        <v>0.45600000000000002</v>
      </c>
      <c r="L1498" s="48">
        <f t="shared" si="397"/>
        <v>1.3994126149681909</v>
      </c>
      <c r="M1498" s="43">
        <v>1.36</v>
      </c>
      <c r="N1498" s="48">
        <f t="shared" si="398"/>
        <v>4.1736867463963589</v>
      </c>
      <c r="O1498" s="43">
        <v>0</v>
      </c>
      <c r="P1498" s="48">
        <f t="shared" si="399"/>
        <v>0</v>
      </c>
      <c r="Q1498" s="43">
        <v>0</v>
      </c>
      <c r="R1498" s="48">
        <f t="shared" si="401"/>
        <v>0</v>
      </c>
      <c r="S1498" s="43">
        <v>0</v>
      </c>
      <c r="T1498" s="48">
        <f t="shared" si="402"/>
        <v>0</v>
      </c>
      <c r="U1498" s="43">
        <v>0</v>
      </c>
      <c r="V1498" s="48">
        <f t="shared" si="403"/>
        <v>0</v>
      </c>
      <c r="W1498" s="43">
        <v>0</v>
      </c>
      <c r="X1498" s="48">
        <f t="shared" si="404"/>
        <v>0</v>
      </c>
      <c r="Y1498" s="43">
        <v>0.127</v>
      </c>
      <c r="Z1498" s="48">
        <f t="shared" si="405"/>
        <v>0.38974868881789532</v>
      </c>
      <c r="AA1498" s="43">
        <v>0</v>
      </c>
      <c r="AB1498" s="49">
        <f t="shared" si="406"/>
        <v>0</v>
      </c>
      <c r="AC1498" s="43">
        <f t="shared" si="408"/>
        <v>2.9930000000000003</v>
      </c>
      <c r="AD1498" s="49">
        <f t="shared" si="407"/>
        <v>9.1851797293855189</v>
      </c>
    </row>
    <row r="1499" spans="1:30" x14ac:dyDescent="0.25">
      <c r="A1499" s="45">
        <v>40213</v>
      </c>
      <c r="B1499" s="126" t="s">
        <v>117</v>
      </c>
      <c r="C1499" s="43">
        <v>0</v>
      </c>
      <c r="D1499" s="48">
        <f t="shared" si="394"/>
        <v>0</v>
      </c>
      <c r="E1499" s="43">
        <v>0</v>
      </c>
      <c r="F1499" s="48">
        <f t="shared" si="395"/>
        <v>0</v>
      </c>
      <c r="G1499" s="43">
        <v>0.63900000000000001</v>
      </c>
      <c r="H1499" s="48">
        <f t="shared" si="400"/>
        <v>1.9610189933435833</v>
      </c>
      <c r="I1499" s="43">
        <v>0.78</v>
      </c>
      <c r="J1499" s="48">
        <f t="shared" si="396"/>
        <v>2.3937321045508528</v>
      </c>
      <c r="K1499" s="43">
        <v>0.115</v>
      </c>
      <c r="L1499" s="48">
        <f t="shared" si="397"/>
        <v>0.35292204105557445</v>
      </c>
      <c r="M1499" s="43">
        <v>0.86099999999999999</v>
      </c>
      <c r="N1499" s="48">
        <f t="shared" si="398"/>
        <v>2.6423119769465186</v>
      </c>
      <c r="O1499" s="43">
        <v>0.72399999999999998</v>
      </c>
      <c r="P1499" s="48">
        <f t="shared" si="399"/>
        <v>2.2218744149933558</v>
      </c>
      <c r="Q1499" s="43">
        <v>0</v>
      </c>
      <c r="R1499" s="48">
        <f t="shared" si="401"/>
        <v>0</v>
      </c>
      <c r="S1499" s="43">
        <v>0</v>
      </c>
      <c r="T1499" s="48">
        <f t="shared" si="402"/>
        <v>0</v>
      </c>
      <c r="U1499" s="43">
        <v>0</v>
      </c>
      <c r="V1499" s="48">
        <f t="shared" si="403"/>
        <v>0</v>
      </c>
      <c r="W1499" s="43">
        <v>0</v>
      </c>
      <c r="X1499" s="48">
        <f t="shared" si="404"/>
        <v>0</v>
      </c>
      <c r="Y1499" s="43">
        <v>0.42499999999999999</v>
      </c>
      <c r="Z1499" s="48">
        <f t="shared" si="405"/>
        <v>1.3042771082488622</v>
      </c>
      <c r="AA1499" s="43">
        <v>0</v>
      </c>
      <c r="AB1499" s="49">
        <f t="shared" si="406"/>
        <v>0</v>
      </c>
      <c r="AC1499" s="43">
        <f t="shared" si="408"/>
        <v>3.5439999999999996</v>
      </c>
      <c r="AD1499" s="49">
        <f t="shared" si="407"/>
        <v>10.876136639138746</v>
      </c>
    </row>
    <row r="1500" spans="1:30" x14ac:dyDescent="0.25">
      <c r="A1500" s="45">
        <v>40214</v>
      </c>
      <c r="B1500" s="126" t="s">
        <v>118</v>
      </c>
      <c r="C1500" s="43">
        <v>0</v>
      </c>
      <c r="D1500" s="48">
        <f t="shared" si="394"/>
        <v>0</v>
      </c>
      <c r="E1500" s="43">
        <v>0</v>
      </c>
      <c r="F1500" s="48">
        <f t="shared" si="395"/>
        <v>0</v>
      </c>
      <c r="G1500" s="43">
        <v>0.629</v>
      </c>
      <c r="H1500" s="48">
        <f t="shared" si="400"/>
        <v>1.9303301202083161</v>
      </c>
      <c r="I1500" s="43">
        <v>0.79400000000000004</v>
      </c>
      <c r="J1500" s="48">
        <f t="shared" si="396"/>
        <v>2.4366965269402274</v>
      </c>
      <c r="K1500" s="43">
        <v>0</v>
      </c>
      <c r="L1500" s="48">
        <f t="shared" si="397"/>
        <v>0</v>
      </c>
      <c r="M1500" s="43">
        <v>0</v>
      </c>
      <c r="N1500" s="48">
        <f t="shared" si="398"/>
        <v>0</v>
      </c>
      <c r="O1500" s="43">
        <v>1.329</v>
      </c>
      <c r="P1500" s="48">
        <f t="shared" si="399"/>
        <v>4.0785512396770303</v>
      </c>
      <c r="Q1500" s="43">
        <v>0</v>
      </c>
      <c r="R1500" s="48">
        <f t="shared" si="401"/>
        <v>0</v>
      </c>
      <c r="S1500" s="43">
        <v>0</v>
      </c>
      <c r="T1500" s="48">
        <f t="shared" si="402"/>
        <v>0</v>
      </c>
      <c r="U1500" s="43">
        <v>0</v>
      </c>
      <c r="V1500" s="48">
        <f t="shared" si="403"/>
        <v>0</v>
      </c>
      <c r="W1500" s="43">
        <v>0</v>
      </c>
      <c r="X1500" s="48">
        <f t="shared" si="404"/>
        <v>0</v>
      </c>
      <c r="Y1500" s="43">
        <v>1.175</v>
      </c>
      <c r="Z1500" s="48">
        <f t="shared" si="405"/>
        <v>3.6059425933939133</v>
      </c>
      <c r="AA1500" s="43">
        <v>0</v>
      </c>
      <c r="AB1500" s="49">
        <f t="shared" si="406"/>
        <v>0</v>
      </c>
      <c r="AC1500" s="43">
        <f t="shared" si="408"/>
        <v>3.9269999999999996</v>
      </c>
      <c r="AD1500" s="49">
        <f t="shared" si="407"/>
        <v>12.051520480219486</v>
      </c>
    </row>
    <row r="1501" spans="1:30" x14ac:dyDescent="0.25">
      <c r="A1501" s="45">
        <v>40215</v>
      </c>
      <c r="B1501" s="126" t="s">
        <v>119</v>
      </c>
      <c r="C1501" s="43">
        <v>0</v>
      </c>
      <c r="D1501" s="48">
        <f t="shared" si="394"/>
        <v>0</v>
      </c>
      <c r="E1501" s="43">
        <v>0</v>
      </c>
      <c r="F1501" s="48">
        <f t="shared" si="395"/>
        <v>0</v>
      </c>
      <c r="G1501" s="43">
        <v>0.624</v>
      </c>
      <c r="H1501" s="48">
        <f t="shared" si="400"/>
        <v>1.9149856836406824</v>
      </c>
      <c r="I1501" s="43">
        <v>0.80900000000000005</v>
      </c>
      <c r="J1501" s="48">
        <f t="shared" si="396"/>
        <v>2.4827298366431285</v>
      </c>
      <c r="K1501" s="43">
        <v>0</v>
      </c>
      <c r="L1501" s="48">
        <f t="shared" si="397"/>
        <v>0</v>
      </c>
      <c r="M1501" s="43">
        <v>0</v>
      </c>
      <c r="N1501" s="48">
        <f t="shared" si="398"/>
        <v>0</v>
      </c>
      <c r="O1501" s="43">
        <v>1.33</v>
      </c>
      <c r="P1501" s="48">
        <f t="shared" si="399"/>
        <v>4.0816201269905568</v>
      </c>
      <c r="Q1501" s="43">
        <v>0</v>
      </c>
      <c r="R1501" s="48">
        <f t="shared" si="401"/>
        <v>0</v>
      </c>
      <c r="S1501" s="43">
        <v>0</v>
      </c>
      <c r="T1501" s="48">
        <f t="shared" si="402"/>
        <v>0</v>
      </c>
      <c r="U1501" s="43">
        <v>0</v>
      </c>
      <c r="V1501" s="48">
        <f t="shared" si="403"/>
        <v>0</v>
      </c>
      <c r="W1501" s="43">
        <v>0</v>
      </c>
      <c r="X1501" s="48">
        <f t="shared" si="404"/>
        <v>0</v>
      </c>
      <c r="Y1501" s="43">
        <v>1.171</v>
      </c>
      <c r="Z1501" s="48">
        <f t="shared" si="405"/>
        <v>3.5936670441398064</v>
      </c>
      <c r="AA1501" s="43">
        <v>0</v>
      </c>
      <c r="AB1501" s="49">
        <f t="shared" si="406"/>
        <v>0</v>
      </c>
      <c r="AC1501" s="43">
        <f t="shared" si="408"/>
        <v>3.9340000000000002</v>
      </c>
      <c r="AD1501" s="49">
        <f t="shared" si="407"/>
        <v>12.073002691414175</v>
      </c>
    </row>
    <row r="1502" spans="1:30" x14ac:dyDescent="0.25">
      <c r="A1502" s="45">
        <v>40216</v>
      </c>
      <c r="B1502" s="126" t="s">
        <v>120</v>
      </c>
      <c r="C1502" s="43">
        <v>0</v>
      </c>
      <c r="D1502" s="48">
        <f t="shared" si="394"/>
        <v>0</v>
      </c>
      <c r="E1502" s="43">
        <v>0</v>
      </c>
      <c r="F1502" s="48">
        <f t="shared" si="395"/>
        <v>0</v>
      </c>
      <c r="G1502" s="43">
        <v>0.62</v>
      </c>
      <c r="H1502" s="48">
        <f t="shared" si="400"/>
        <v>1.9027101343865755</v>
      </c>
      <c r="I1502" s="43">
        <v>0.81599999999999995</v>
      </c>
      <c r="J1502" s="48">
        <f t="shared" si="396"/>
        <v>2.5042120478378154</v>
      </c>
      <c r="K1502" s="43">
        <v>0</v>
      </c>
      <c r="L1502" s="48">
        <f t="shared" si="397"/>
        <v>0</v>
      </c>
      <c r="M1502" s="43">
        <v>0</v>
      </c>
      <c r="N1502" s="48">
        <f t="shared" si="398"/>
        <v>0</v>
      </c>
      <c r="O1502" s="43">
        <v>1.32</v>
      </c>
      <c r="P1502" s="48">
        <f t="shared" si="399"/>
        <v>4.05093125385529</v>
      </c>
      <c r="Q1502" s="43">
        <v>0</v>
      </c>
      <c r="R1502" s="48">
        <f t="shared" si="401"/>
        <v>0</v>
      </c>
      <c r="S1502" s="43">
        <v>0</v>
      </c>
      <c r="T1502" s="48">
        <f t="shared" si="402"/>
        <v>0</v>
      </c>
      <c r="U1502" s="43">
        <v>0</v>
      </c>
      <c r="V1502" s="48">
        <f t="shared" si="403"/>
        <v>0</v>
      </c>
      <c r="W1502" s="43">
        <v>0</v>
      </c>
      <c r="X1502" s="48">
        <f t="shared" si="404"/>
        <v>0</v>
      </c>
      <c r="Y1502" s="43">
        <v>1.167</v>
      </c>
      <c r="Z1502" s="48">
        <f t="shared" si="405"/>
        <v>3.5813914948856991</v>
      </c>
      <c r="AA1502" s="43">
        <v>0</v>
      </c>
      <c r="AB1502" s="49">
        <f t="shared" si="406"/>
        <v>0</v>
      </c>
      <c r="AC1502" s="43">
        <f t="shared" si="408"/>
        <v>3.923</v>
      </c>
      <c r="AD1502" s="49">
        <f t="shared" si="407"/>
        <v>12.03924493096538</v>
      </c>
    </row>
    <row r="1503" spans="1:30" x14ac:dyDescent="0.25">
      <c r="A1503" s="45">
        <v>40217</v>
      </c>
      <c r="B1503" s="126" t="s">
        <v>121</v>
      </c>
      <c r="C1503" s="43">
        <v>0</v>
      </c>
      <c r="D1503" s="48">
        <f t="shared" si="394"/>
        <v>0</v>
      </c>
      <c r="E1503" s="43">
        <v>0</v>
      </c>
      <c r="F1503" s="48">
        <f t="shared" si="395"/>
        <v>0</v>
      </c>
      <c r="G1503" s="43">
        <v>0.61699999999999999</v>
      </c>
      <c r="H1503" s="48">
        <f t="shared" si="400"/>
        <v>1.8935034724459952</v>
      </c>
      <c r="I1503" s="43">
        <v>0.82</v>
      </c>
      <c r="J1503" s="48">
        <f t="shared" si="396"/>
        <v>2.5164875970919223</v>
      </c>
      <c r="K1503" s="43">
        <v>0</v>
      </c>
      <c r="L1503" s="48">
        <f t="shared" si="397"/>
        <v>0</v>
      </c>
      <c r="M1503" s="43">
        <v>0</v>
      </c>
      <c r="N1503" s="48">
        <f t="shared" si="398"/>
        <v>0</v>
      </c>
      <c r="O1503" s="43">
        <v>1.3149999999999999</v>
      </c>
      <c r="P1503" s="48">
        <f t="shared" si="399"/>
        <v>4.0355868172876557</v>
      </c>
      <c r="Q1503" s="43">
        <v>0</v>
      </c>
      <c r="R1503" s="48">
        <f t="shared" si="401"/>
        <v>0</v>
      </c>
      <c r="S1503" s="43">
        <v>0</v>
      </c>
      <c r="T1503" s="48">
        <f t="shared" si="402"/>
        <v>0</v>
      </c>
      <c r="U1503" s="43">
        <v>0</v>
      </c>
      <c r="V1503" s="48">
        <f t="shared" si="403"/>
        <v>0</v>
      </c>
      <c r="W1503" s="43">
        <v>0</v>
      </c>
      <c r="X1503" s="48">
        <f t="shared" si="404"/>
        <v>0</v>
      </c>
      <c r="Y1503" s="43">
        <v>1.165</v>
      </c>
      <c r="Z1503" s="48">
        <f t="shared" si="405"/>
        <v>3.5752537202586456</v>
      </c>
      <c r="AA1503" s="43">
        <v>0</v>
      </c>
      <c r="AB1503" s="49">
        <f t="shared" si="406"/>
        <v>0</v>
      </c>
      <c r="AC1503" s="43">
        <f t="shared" si="408"/>
        <v>3.9169999999999998</v>
      </c>
      <c r="AD1503" s="49">
        <f t="shared" si="407"/>
        <v>12.020831607084219</v>
      </c>
    </row>
    <row r="1504" spans="1:30" x14ac:dyDescent="0.25">
      <c r="A1504" s="45">
        <v>40218</v>
      </c>
      <c r="B1504" s="126" t="s">
        <v>122</v>
      </c>
      <c r="C1504" s="43">
        <v>0</v>
      </c>
      <c r="D1504" s="48">
        <f t="shared" si="394"/>
        <v>0</v>
      </c>
      <c r="E1504" s="43">
        <v>0</v>
      </c>
      <c r="F1504" s="48">
        <f t="shared" ref="F1504:F1509" si="409">E1504*1000000/325851</f>
        <v>0</v>
      </c>
      <c r="G1504" s="43">
        <v>0.55600000000000005</v>
      </c>
      <c r="H1504" s="48">
        <f t="shared" ref="H1504:H1535" si="410">G1504*1000000/325851</f>
        <v>1.7063013463208645</v>
      </c>
      <c r="I1504" s="43">
        <v>0.111</v>
      </c>
      <c r="J1504" s="48">
        <f t="shared" ref="J1504:J1535" si="411">I1504*1000000/325851</f>
        <v>0.34064649180146755</v>
      </c>
      <c r="K1504" s="43">
        <v>0</v>
      </c>
      <c r="L1504" s="48">
        <f t="shared" ref="L1504:L1535" si="412">K1504*1000000/325851</f>
        <v>0</v>
      </c>
      <c r="M1504" s="43">
        <v>0</v>
      </c>
      <c r="N1504" s="48">
        <f t="shared" ref="N1504:N1535" si="413">M1504*1000000/325851</f>
        <v>0</v>
      </c>
      <c r="O1504" s="43">
        <v>1.1839999999999999</v>
      </c>
      <c r="P1504" s="48">
        <f t="shared" ref="P1504:P1535" si="414">O1504*1000000/325851</f>
        <v>3.6335625792156536</v>
      </c>
      <c r="Q1504" s="43">
        <v>0</v>
      </c>
      <c r="R1504" s="48">
        <f t="shared" ref="R1504:R1535" si="415">Q1504*1000000/325851</f>
        <v>0</v>
      </c>
      <c r="S1504" s="43">
        <v>0</v>
      </c>
      <c r="T1504" s="48">
        <f t="shared" ref="T1504:T1535" si="416">S1504*1000000/325851</f>
        <v>0</v>
      </c>
      <c r="U1504" s="43">
        <v>0</v>
      </c>
      <c r="V1504" s="48">
        <f t="shared" ref="V1504:V1535" si="417">U1504*1000000/325851</f>
        <v>0</v>
      </c>
      <c r="W1504" s="43">
        <v>0</v>
      </c>
      <c r="X1504" s="48">
        <f t="shared" ref="X1504:X1535" si="418">W1504*1000000/325851</f>
        <v>0</v>
      </c>
      <c r="Y1504" s="43">
        <v>1.0489999999999999</v>
      </c>
      <c r="Z1504" s="48">
        <f t="shared" ref="Z1504:Z1535" si="419">Y1504*1000000/325851</f>
        <v>3.2192627918895447</v>
      </c>
      <c r="AA1504" s="43">
        <v>0</v>
      </c>
      <c r="AB1504" s="48">
        <f t="shared" ref="AB1504:AB1535" si="420">AA1504*1000000/325851</f>
        <v>0</v>
      </c>
      <c r="AC1504" s="43">
        <f t="shared" si="408"/>
        <v>2.9</v>
      </c>
      <c r="AD1504" s="48">
        <f t="shared" ref="AD1504:AD1535" si="421">AC1504*1000000/325851</f>
        <v>8.899773209227531</v>
      </c>
    </row>
    <row r="1505" spans="1:30" x14ac:dyDescent="0.25">
      <c r="A1505" s="45">
        <v>40219</v>
      </c>
      <c r="B1505" s="126" t="s">
        <v>123</v>
      </c>
      <c r="C1505" s="56">
        <v>0</v>
      </c>
      <c r="D1505" s="48">
        <f t="shared" si="394"/>
        <v>0</v>
      </c>
      <c r="E1505" s="56">
        <v>0</v>
      </c>
      <c r="F1505" s="48">
        <f t="shared" si="409"/>
        <v>0</v>
      </c>
      <c r="G1505" s="56">
        <v>0.68100000000000005</v>
      </c>
      <c r="H1505" s="48">
        <f t="shared" si="410"/>
        <v>2.0899122605117064</v>
      </c>
      <c r="I1505" s="56">
        <v>0</v>
      </c>
      <c r="J1505" s="48">
        <f t="shared" si="411"/>
        <v>0</v>
      </c>
      <c r="K1505" s="56">
        <v>0</v>
      </c>
      <c r="L1505" s="48">
        <f t="shared" si="412"/>
        <v>0</v>
      </c>
      <c r="M1505" s="56">
        <v>0</v>
      </c>
      <c r="N1505" s="48">
        <f t="shared" si="413"/>
        <v>0</v>
      </c>
      <c r="O1505" s="56">
        <v>1.4379999999999999</v>
      </c>
      <c r="P1505" s="48">
        <f t="shared" si="414"/>
        <v>4.4130599568514448</v>
      </c>
      <c r="Q1505" s="56">
        <v>0</v>
      </c>
      <c r="R1505" s="48">
        <f t="shared" si="415"/>
        <v>0</v>
      </c>
      <c r="S1505" s="56">
        <v>0</v>
      </c>
      <c r="T1505" s="48">
        <f t="shared" si="416"/>
        <v>0</v>
      </c>
      <c r="U1505" s="56">
        <v>0</v>
      </c>
      <c r="V1505" s="48">
        <f t="shared" si="417"/>
        <v>0</v>
      </c>
      <c r="W1505" s="56">
        <v>0</v>
      </c>
      <c r="X1505" s="48">
        <f t="shared" si="418"/>
        <v>0</v>
      </c>
      <c r="Y1505" s="56">
        <v>1.274</v>
      </c>
      <c r="Z1505" s="48">
        <f t="shared" si="419"/>
        <v>3.9097624374330597</v>
      </c>
      <c r="AA1505" s="56">
        <v>0</v>
      </c>
      <c r="AB1505" s="48">
        <f t="shared" si="420"/>
        <v>0</v>
      </c>
      <c r="AC1505" s="43">
        <f t="shared" si="408"/>
        <v>3.3929999999999998</v>
      </c>
      <c r="AD1505" s="48">
        <f t="shared" si="421"/>
        <v>10.412734654796211</v>
      </c>
    </row>
    <row r="1506" spans="1:30" x14ac:dyDescent="0.25">
      <c r="A1506" s="45">
        <v>40220</v>
      </c>
      <c r="B1506" s="126" t="s">
        <v>124</v>
      </c>
      <c r="C1506" s="56">
        <v>0</v>
      </c>
      <c r="D1506" s="48">
        <f t="shared" si="394"/>
        <v>0</v>
      </c>
      <c r="E1506" s="56">
        <v>0</v>
      </c>
      <c r="F1506" s="48">
        <f t="shared" si="409"/>
        <v>0</v>
      </c>
      <c r="G1506" s="56">
        <v>0.622</v>
      </c>
      <c r="H1506" s="48">
        <f t="shared" si="410"/>
        <v>1.908847909013629</v>
      </c>
      <c r="I1506" s="56">
        <v>0</v>
      </c>
      <c r="J1506" s="48">
        <f t="shared" si="411"/>
        <v>0</v>
      </c>
      <c r="K1506" s="56">
        <v>0</v>
      </c>
      <c r="L1506" s="48">
        <f t="shared" si="412"/>
        <v>0</v>
      </c>
      <c r="M1506" s="56">
        <v>0</v>
      </c>
      <c r="N1506" s="48">
        <f t="shared" si="413"/>
        <v>0</v>
      </c>
      <c r="O1506" s="56">
        <v>1.3089999999999999</v>
      </c>
      <c r="P1506" s="48">
        <f t="shared" si="414"/>
        <v>4.0171734934064958</v>
      </c>
      <c r="Q1506" s="56">
        <v>0</v>
      </c>
      <c r="R1506" s="48">
        <f t="shared" si="415"/>
        <v>0</v>
      </c>
      <c r="S1506" s="56">
        <v>0</v>
      </c>
      <c r="T1506" s="48">
        <f t="shared" si="416"/>
        <v>0</v>
      </c>
      <c r="U1506" s="56">
        <v>0</v>
      </c>
      <c r="V1506" s="48">
        <f t="shared" si="417"/>
        <v>0</v>
      </c>
      <c r="W1506" s="56">
        <v>0</v>
      </c>
      <c r="X1506" s="48">
        <f t="shared" si="418"/>
        <v>0</v>
      </c>
      <c r="Y1506" s="56">
        <v>1.1579999999999999</v>
      </c>
      <c r="Z1506" s="48">
        <f t="shared" si="419"/>
        <v>3.5537715090639588</v>
      </c>
      <c r="AA1506" s="56">
        <v>0</v>
      </c>
      <c r="AB1506" s="48">
        <f t="shared" si="420"/>
        <v>0</v>
      </c>
      <c r="AC1506" s="43">
        <f t="shared" si="408"/>
        <v>3.089</v>
      </c>
      <c r="AD1506" s="48">
        <f t="shared" si="421"/>
        <v>9.4797929114840827</v>
      </c>
    </row>
    <row r="1507" spans="1:30" x14ac:dyDescent="0.25">
      <c r="A1507" s="45">
        <v>40221</v>
      </c>
      <c r="B1507" s="126" t="s">
        <v>125</v>
      </c>
      <c r="C1507" s="56">
        <v>0</v>
      </c>
      <c r="D1507" s="48">
        <f t="shared" si="394"/>
        <v>0</v>
      </c>
      <c r="E1507" s="56">
        <v>0</v>
      </c>
      <c r="F1507" s="48">
        <f t="shared" si="409"/>
        <v>0</v>
      </c>
      <c r="G1507" s="56">
        <v>0.622</v>
      </c>
      <c r="H1507" s="48">
        <f t="shared" si="410"/>
        <v>1.908847909013629</v>
      </c>
      <c r="I1507" s="56">
        <v>0.64700000000000002</v>
      </c>
      <c r="J1507" s="48">
        <f t="shared" si="411"/>
        <v>1.9855700918517973</v>
      </c>
      <c r="K1507" s="56">
        <v>0.01</v>
      </c>
      <c r="L1507" s="48">
        <f t="shared" si="412"/>
        <v>3.0688873135267344E-2</v>
      </c>
      <c r="M1507" s="56">
        <v>0</v>
      </c>
      <c r="N1507" s="48">
        <f t="shared" si="413"/>
        <v>0</v>
      </c>
      <c r="O1507" s="56">
        <v>1.3089999999999999</v>
      </c>
      <c r="P1507" s="48">
        <f t="shared" si="414"/>
        <v>4.0171734934064958</v>
      </c>
      <c r="Q1507" s="56">
        <v>0</v>
      </c>
      <c r="R1507" s="48">
        <f t="shared" si="415"/>
        <v>0</v>
      </c>
      <c r="S1507" s="56">
        <v>0</v>
      </c>
      <c r="T1507" s="48">
        <f t="shared" si="416"/>
        <v>0</v>
      </c>
      <c r="U1507" s="56">
        <v>0</v>
      </c>
      <c r="V1507" s="48">
        <f t="shared" si="417"/>
        <v>0</v>
      </c>
      <c r="W1507" s="56">
        <v>0</v>
      </c>
      <c r="X1507" s="48">
        <f t="shared" si="418"/>
        <v>0</v>
      </c>
      <c r="Y1507" s="56">
        <v>1.1559999999999999</v>
      </c>
      <c r="Z1507" s="48">
        <f t="shared" si="419"/>
        <v>3.5476337344369053</v>
      </c>
      <c r="AA1507" s="56">
        <v>0</v>
      </c>
      <c r="AB1507" s="48">
        <f t="shared" si="420"/>
        <v>0</v>
      </c>
      <c r="AC1507" s="43">
        <f t="shared" si="408"/>
        <v>3.7439999999999998</v>
      </c>
      <c r="AD1507" s="48">
        <f t="shared" si="421"/>
        <v>11.489914101844095</v>
      </c>
    </row>
    <row r="1508" spans="1:30" x14ac:dyDescent="0.25">
      <c r="A1508" s="45">
        <v>40222</v>
      </c>
      <c r="B1508" s="126" t="s">
        <v>126</v>
      </c>
      <c r="C1508" s="56">
        <v>0</v>
      </c>
      <c r="D1508" s="48">
        <f t="shared" si="394"/>
        <v>0</v>
      </c>
      <c r="E1508" s="56">
        <v>0</v>
      </c>
      <c r="F1508" s="48">
        <f t="shared" si="409"/>
        <v>0</v>
      </c>
      <c r="G1508" s="56">
        <v>0.61899999999999999</v>
      </c>
      <c r="H1508" s="48">
        <f t="shared" si="410"/>
        <v>1.8996412470730488</v>
      </c>
      <c r="I1508" s="56">
        <v>0.876</v>
      </c>
      <c r="J1508" s="48">
        <f t="shared" si="411"/>
        <v>2.6883452866494197</v>
      </c>
      <c r="K1508" s="56">
        <v>0.21099999999999999</v>
      </c>
      <c r="L1508" s="48">
        <f t="shared" si="412"/>
        <v>0.64753522315414103</v>
      </c>
      <c r="M1508" s="56">
        <v>0</v>
      </c>
      <c r="N1508" s="48">
        <f t="shared" si="413"/>
        <v>0</v>
      </c>
      <c r="O1508" s="56">
        <v>1.3069999999999999</v>
      </c>
      <c r="P1508" s="48">
        <f t="shared" si="414"/>
        <v>4.0110357187794419</v>
      </c>
      <c r="Q1508" s="56">
        <v>0</v>
      </c>
      <c r="R1508" s="48">
        <f t="shared" si="415"/>
        <v>0</v>
      </c>
      <c r="S1508" s="56">
        <v>0</v>
      </c>
      <c r="T1508" s="48">
        <f t="shared" si="416"/>
        <v>0</v>
      </c>
      <c r="U1508" s="56">
        <v>0</v>
      </c>
      <c r="V1508" s="48">
        <f t="shared" si="417"/>
        <v>0</v>
      </c>
      <c r="W1508" s="56">
        <v>0</v>
      </c>
      <c r="X1508" s="48">
        <f t="shared" si="418"/>
        <v>0</v>
      </c>
      <c r="Y1508" s="56">
        <v>1.1579999999999999</v>
      </c>
      <c r="Z1508" s="48">
        <f t="shared" si="419"/>
        <v>3.5537715090639588</v>
      </c>
      <c r="AA1508" s="56">
        <v>0</v>
      </c>
      <c r="AB1508" s="48">
        <f t="shared" si="420"/>
        <v>0</v>
      </c>
      <c r="AC1508" s="43">
        <f t="shared" si="408"/>
        <v>4.1709999999999994</v>
      </c>
      <c r="AD1508" s="48">
        <f t="shared" si="421"/>
        <v>12.800328984720009</v>
      </c>
    </row>
    <row r="1509" spans="1:30" x14ac:dyDescent="0.25">
      <c r="A1509" s="45">
        <v>40223</v>
      </c>
      <c r="B1509" s="126" t="s">
        <v>127</v>
      </c>
      <c r="C1509" s="56">
        <v>0</v>
      </c>
      <c r="D1509" s="48">
        <f t="shared" si="394"/>
        <v>0</v>
      </c>
      <c r="E1509" s="56">
        <v>0</v>
      </c>
      <c r="F1509" s="48">
        <f t="shared" si="409"/>
        <v>0</v>
      </c>
      <c r="G1509" s="56">
        <v>0.61599999999999999</v>
      </c>
      <c r="H1509" s="48">
        <f t="shared" si="410"/>
        <v>1.8904345851324684</v>
      </c>
      <c r="I1509" s="56">
        <v>0.86399999999999999</v>
      </c>
      <c r="J1509" s="48">
        <f t="shared" si="411"/>
        <v>2.6515186388870986</v>
      </c>
      <c r="K1509" s="56">
        <v>0</v>
      </c>
      <c r="L1509" s="48">
        <f t="shared" si="412"/>
        <v>0</v>
      </c>
      <c r="M1509" s="56">
        <v>0</v>
      </c>
      <c r="N1509" s="48">
        <f t="shared" si="413"/>
        <v>0</v>
      </c>
      <c r="O1509" s="56">
        <v>1.3049999999999999</v>
      </c>
      <c r="P1509" s="48">
        <f t="shared" si="414"/>
        <v>4.0048979441523889</v>
      </c>
      <c r="Q1509" s="56">
        <v>0</v>
      </c>
      <c r="R1509" s="48">
        <f t="shared" si="415"/>
        <v>0</v>
      </c>
      <c r="S1509" s="56">
        <v>0</v>
      </c>
      <c r="T1509" s="48">
        <f t="shared" si="416"/>
        <v>0</v>
      </c>
      <c r="U1509" s="56">
        <v>0</v>
      </c>
      <c r="V1509" s="48">
        <f t="shared" si="417"/>
        <v>0</v>
      </c>
      <c r="W1509" s="56">
        <v>0</v>
      </c>
      <c r="X1509" s="48">
        <f t="shared" si="418"/>
        <v>0</v>
      </c>
      <c r="Y1509" s="56">
        <v>1.157</v>
      </c>
      <c r="Z1509" s="48">
        <f t="shared" si="419"/>
        <v>3.5507026217504318</v>
      </c>
      <c r="AA1509" s="56">
        <v>0</v>
      </c>
      <c r="AB1509" s="48">
        <f t="shared" si="420"/>
        <v>0</v>
      </c>
      <c r="AC1509" s="43">
        <f t="shared" si="408"/>
        <v>3.9420000000000002</v>
      </c>
      <c r="AD1509" s="48">
        <f t="shared" si="421"/>
        <v>12.097553789922388</v>
      </c>
    </row>
    <row r="1510" spans="1:30" x14ac:dyDescent="0.25">
      <c r="A1510" s="45">
        <v>40224</v>
      </c>
      <c r="B1510" s="126" t="s">
        <v>128</v>
      </c>
      <c r="C1510" s="56">
        <v>0</v>
      </c>
      <c r="D1510" s="48">
        <f t="shared" ref="D1510:F1573" si="422">C1510*1000000/325851</f>
        <v>0</v>
      </c>
      <c r="E1510" s="56">
        <v>0</v>
      </c>
      <c r="F1510" s="48">
        <f t="shared" si="422"/>
        <v>0</v>
      </c>
      <c r="G1510" s="56">
        <v>0.61199999999999999</v>
      </c>
      <c r="H1510" s="48">
        <f t="shared" si="410"/>
        <v>1.8781590358783615</v>
      </c>
      <c r="I1510" s="56">
        <v>0.85699999999999998</v>
      </c>
      <c r="J1510" s="48">
        <f t="shared" si="411"/>
        <v>2.6300364276924117</v>
      </c>
      <c r="K1510" s="56">
        <v>0</v>
      </c>
      <c r="L1510" s="48">
        <f t="shared" si="412"/>
        <v>0</v>
      </c>
      <c r="M1510" s="56">
        <v>0</v>
      </c>
      <c r="N1510" s="48">
        <f t="shared" si="413"/>
        <v>0</v>
      </c>
      <c r="O1510" s="56">
        <v>1.304</v>
      </c>
      <c r="P1510" s="48">
        <f t="shared" si="414"/>
        <v>4.0018290568388624</v>
      </c>
      <c r="Q1510" s="56">
        <v>0</v>
      </c>
      <c r="R1510" s="48">
        <f t="shared" si="415"/>
        <v>0</v>
      </c>
      <c r="S1510" s="56">
        <v>0</v>
      </c>
      <c r="T1510" s="48">
        <f t="shared" si="416"/>
        <v>0</v>
      </c>
      <c r="U1510" s="56">
        <v>0</v>
      </c>
      <c r="V1510" s="48">
        <f t="shared" si="417"/>
        <v>0</v>
      </c>
      <c r="W1510" s="56">
        <v>0</v>
      </c>
      <c r="X1510" s="48">
        <f t="shared" si="418"/>
        <v>0</v>
      </c>
      <c r="Y1510" s="56">
        <v>1.157</v>
      </c>
      <c r="Z1510" s="48">
        <f t="shared" si="419"/>
        <v>3.5507026217504318</v>
      </c>
      <c r="AA1510" s="56">
        <v>0</v>
      </c>
      <c r="AB1510" s="48">
        <f t="shared" si="420"/>
        <v>0</v>
      </c>
      <c r="AC1510" s="43">
        <f t="shared" si="408"/>
        <v>3.9299999999999997</v>
      </c>
      <c r="AD1510" s="48">
        <f t="shared" si="421"/>
        <v>12.060727142160065</v>
      </c>
    </row>
    <row r="1511" spans="1:30" x14ac:dyDescent="0.25">
      <c r="A1511" s="45">
        <v>40225</v>
      </c>
      <c r="B1511" s="126" t="s">
        <v>129</v>
      </c>
      <c r="C1511" s="56">
        <v>0</v>
      </c>
      <c r="D1511" s="48">
        <f t="shared" si="422"/>
        <v>0</v>
      </c>
      <c r="E1511" s="56">
        <v>0</v>
      </c>
      <c r="F1511" s="48">
        <f t="shared" si="422"/>
        <v>0</v>
      </c>
      <c r="G1511" s="56">
        <v>0.60699999999999998</v>
      </c>
      <c r="H1511" s="48">
        <f t="shared" si="410"/>
        <v>1.8628145993107279</v>
      </c>
      <c r="I1511" s="56">
        <v>0.85399999999999998</v>
      </c>
      <c r="J1511" s="48">
        <f t="shared" si="411"/>
        <v>2.6208297657518314</v>
      </c>
      <c r="K1511" s="56">
        <v>0</v>
      </c>
      <c r="L1511" s="48">
        <f t="shared" si="412"/>
        <v>0</v>
      </c>
      <c r="M1511" s="56">
        <v>0</v>
      </c>
      <c r="N1511" s="48">
        <f t="shared" si="413"/>
        <v>0</v>
      </c>
      <c r="O1511" s="56">
        <v>1.3009999999999999</v>
      </c>
      <c r="P1511" s="48">
        <f t="shared" si="414"/>
        <v>3.9926223948982815</v>
      </c>
      <c r="Q1511" s="56">
        <v>0</v>
      </c>
      <c r="R1511" s="48">
        <f t="shared" si="415"/>
        <v>0</v>
      </c>
      <c r="S1511" s="56">
        <v>0</v>
      </c>
      <c r="T1511" s="48">
        <f t="shared" si="416"/>
        <v>0</v>
      </c>
      <c r="U1511" s="56">
        <v>0</v>
      </c>
      <c r="V1511" s="48">
        <f t="shared" si="417"/>
        <v>0</v>
      </c>
      <c r="W1511" s="56">
        <v>0</v>
      </c>
      <c r="X1511" s="48">
        <f t="shared" si="418"/>
        <v>0</v>
      </c>
      <c r="Y1511" s="56">
        <v>1.1559999999999999</v>
      </c>
      <c r="Z1511" s="48">
        <f t="shared" si="419"/>
        <v>3.5476337344369053</v>
      </c>
      <c r="AA1511" s="56">
        <v>0</v>
      </c>
      <c r="AB1511" s="48">
        <f t="shared" si="420"/>
        <v>0</v>
      </c>
      <c r="AC1511" s="43">
        <f t="shared" si="408"/>
        <v>3.9179999999999993</v>
      </c>
      <c r="AD1511" s="48">
        <f t="shared" si="421"/>
        <v>12.023900494397743</v>
      </c>
    </row>
    <row r="1512" spans="1:30" x14ac:dyDescent="0.25">
      <c r="A1512" s="45">
        <v>40226</v>
      </c>
      <c r="B1512" s="126" t="s">
        <v>130</v>
      </c>
      <c r="C1512" s="56">
        <v>0</v>
      </c>
      <c r="D1512" s="48">
        <f t="shared" si="422"/>
        <v>0</v>
      </c>
      <c r="E1512" s="56">
        <v>0</v>
      </c>
      <c r="F1512" s="48">
        <f t="shared" si="422"/>
        <v>0</v>
      </c>
      <c r="G1512" s="56">
        <v>0.60399999999999998</v>
      </c>
      <c r="H1512" s="48">
        <f t="shared" si="410"/>
        <v>1.8536079373701477</v>
      </c>
      <c r="I1512" s="56">
        <v>0.84899999999999998</v>
      </c>
      <c r="J1512" s="48">
        <f t="shared" si="411"/>
        <v>2.6054853291841975</v>
      </c>
      <c r="K1512" s="56">
        <v>0.19400000000000001</v>
      </c>
      <c r="L1512" s="48">
        <f t="shared" si="412"/>
        <v>0.59536413882418648</v>
      </c>
      <c r="M1512" s="56">
        <v>0</v>
      </c>
      <c r="N1512" s="48">
        <f t="shared" si="413"/>
        <v>0</v>
      </c>
      <c r="O1512" s="56">
        <v>1.2989999999999999</v>
      </c>
      <c r="P1512" s="48">
        <f t="shared" si="414"/>
        <v>3.9864846202712281</v>
      </c>
      <c r="Q1512" s="56">
        <v>0</v>
      </c>
      <c r="R1512" s="48">
        <f t="shared" si="415"/>
        <v>0</v>
      </c>
      <c r="S1512" s="56">
        <v>0</v>
      </c>
      <c r="T1512" s="48">
        <f t="shared" si="416"/>
        <v>0</v>
      </c>
      <c r="U1512" s="56">
        <v>0</v>
      </c>
      <c r="V1512" s="48">
        <f t="shared" si="417"/>
        <v>0</v>
      </c>
      <c r="W1512" s="56">
        <v>0</v>
      </c>
      <c r="X1512" s="48">
        <f t="shared" si="418"/>
        <v>0</v>
      </c>
      <c r="Y1512" s="56">
        <v>1.1559999999999999</v>
      </c>
      <c r="Z1512" s="48">
        <f t="shared" si="419"/>
        <v>3.5476337344369053</v>
      </c>
      <c r="AA1512" s="56">
        <v>0</v>
      </c>
      <c r="AB1512" s="48">
        <f t="shared" si="420"/>
        <v>0</v>
      </c>
      <c r="AC1512" s="43">
        <f t="shared" si="408"/>
        <v>4.1019999999999994</v>
      </c>
      <c r="AD1512" s="48">
        <f t="shared" si="421"/>
        <v>12.588575760086664</v>
      </c>
    </row>
    <row r="1513" spans="1:30" x14ac:dyDescent="0.25">
      <c r="A1513" s="45">
        <v>40227</v>
      </c>
      <c r="B1513" s="126" t="s">
        <v>131</v>
      </c>
      <c r="C1513" s="56">
        <v>0</v>
      </c>
      <c r="D1513" s="48">
        <f t="shared" si="422"/>
        <v>0</v>
      </c>
      <c r="E1513" s="56">
        <v>0</v>
      </c>
      <c r="F1513" s="48">
        <f t="shared" si="422"/>
        <v>0</v>
      </c>
      <c r="G1513" s="56">
        <v>0.60299999999999998</v>
      </c>
      <c r="H1513" s="48">
        <f t="shared" si="410"/>
        <v>1.850539050056621</v>
      </c>
      <c r="I1513" s="56">
        <v>0.83799999999999997</v>
      </c>
      <c r="J1513" s="48">
        <f t="shared" si="411"/>
        <v>2.5717275687354038</v>
      </c>
      <c r="K1513" s="56">
        <v>0.57999999999999996</v>
      </c>
      <c r="L1513" s="48">
        <f t="shared" si="412"/>
        <v>1.7799546418455061</v>
      </c>
      <c r="M1513" s="56">
        <v>0</v>
      </c>
      <c r="N1513" s="48">
        <f t="shared" si="413"/>
        <v>0</v>
      </c>
      <c r="O1513" s="56">
        <v>1.2969999999999999</v>
      </c>
      <c r="P1513" s="48">
        <f t="shared" si="414"/>
        <v>3.9803468456441746</v>
      </c>
      <c r="Q1513" s="56">
        <v>0</v>
      </c>
      <c r="R1513" s="48">
        <f t="shared" si="415"/>
        <v>0</v>
      </c>
      <c r="S1513" s="56">
        <v>0</v>
      </c>
      <c r="T1513" s="48">
        <f t="shared" si="416"/>
        <v>0</v>
      </c>
      <c r="U1513" s="56">
        <v>0</v>
      </c>
      <c r="V1513" s="48">
        <f t="shared" si="417"/>
        <v>0</v>
      </c>
      <c r="W1513" s="56">
        <v>0</v>
      </c>
      <c r="X1513" s="48">
        <f t="shared" si="418"/>
        <v>0</v>
      </c>
      <c r="Y1513" s="56">
        <v>1.155</v>
      </c>
      <c r="Z1513" s="48">
        <f t="shared" si="419"/>
        <v>3.5445648471233784</v>
      </c>
      <c r="AA1513" s="56">
        <v>0</v>
      </c>
      <c r="AB1513" s="48">
        <f t="shared" si="420"/>
        <v>0</v>
      </c>
      <c r="AC1513" s="43">
        <f t="shared" si="408"/>
        <v>4.4729999999999999</v>
      </c>
      <c r="AD1513" s="48">
        <f t="shared" si="421"/>
        <v>13.727132953405084</v>
      </c>
    </row>
    <row r="1514" spans="1:30" x14ac:dyDescent="0.25">
      <c r="A1514" s="45">
        <v>40228</v>
      </c>
      <c r="B1514" s="126" t="s">
        <v>132</v>
      </c>
      <c r="C1514" s="56">
        <v>0</v>
      </c>
      <c r="D1514" s="48">
        <f t="shared" si="422"/>
        <v>0</v>
      </c>
      <c r="E1514" s="56">
        <v>0</v>
      </c>
      <c r="F1514" s="48">
        <f t="shared" si="422"/>
        <v>0</v>
      </c>
      <c r="G1514" s="56">
        <v>0.60199999999999998</v>
      </c>
      <c r="H1514" s="48">
        <f t="shared" si="410"/>
        <v>1.8474701627430943</v>
      </c>
      <c r="I1514" s="56">
        <v>0.83099999999999996</v>
      </c>
      <c r="J1514" s="48">
        <f t="shared" si="411"/>
        <v>2.5502453575407165</v>
      </c>
      <c r="K1514" s="56">
        <v>0.56899999999999995</v>
      </c>
      <c r="L1514" s="48">
        <f t="shared" si="412"/>
        <v>1.7461968813967119</v>
      </c>
      <c r="M1514" s="56">
        <v>0</v>
      </c>
      <c r="N1514" s="48">
        <f t="shared" si="413"/>
        <v>0</v>
      </c>
      <c r="O1514" s="56">
        <v>1.296</v>
      </c>
      <c r="P1514" s="48">
        <f t="shared" si="414"/>
        <v>3.9772779583306481</v>
      </c>
      <c r="Q1514" s="56">
        <v>0</v>
      </c>
      <c r="R1514" s="48">
        <f t="shared" si="415"/>
        <v>0</v>
      </c>
      <c r="S1514" s="56">
        <v>0</v>
      </c>
      <c r="T1514" s="48">
        <f t="shared" si="416"/>
        <v>0</v>
      </c>
      <c r="U1514" s="56">
        <v>0</v>
      </c>
      <c r="V1514" s="48">
        <f t="shared" si="417"/>
        <v>0</v>
      </c>
      <c r="W1514" s="56">
        <v>0</v>
      </c>
      <c r="X1514" s="48">
        <f t="shared" si="418"/>
        <v>0</v>
      </c>
      <c r="Y1514" s="56">
        <v>1.155</v>
      </c>
      <c r="Z1514" s="48">
        <f t="shared" si="419"/>
        <v>3.5445648471233784</v>
      </c>
      <c r="AA1514" s="56">
        <v>0</v>
      </c>
      <c r="AB1514" s="48">
        <f t="shared" si="420"/>
        <v>0</v>
      </c>
      <c r="AC1514" s="43">
        <f t="shared" si="408"/>
        <v>4.4530000000000003</v>
      </c>
      <c r="AD1514" s="48">
        <f t="shared" si="421"/>
        <v>13.665755207134548</v>
      </c>
    </row>
    <row r="1515" spans="1:30" x14ac:dyDescent="0.25">
      <c r="A1515" s="45">
        <v>40229</v>
      </c>
      <c r="B1515" s="126" t="s">
        <v>133</v>
      </c>
      <c r="C1515" s="56">
        <v>0</v>
      </c>
      <c r="D1515" s="48">
        <f t="shared" si="422"/>
        <v>0</v>
      </c>
      <c r="E1515" s="56">
        <v>0</v>
      </c>
      <c r="F1515" s="48">
        <f t="shared" si="422"/>
        <v>0</v>
      </c>
      <c r="G1515" s="56">
        <v>0.6</v>
      </c>
      <c r="H1515" s="48">
        <f t="shared" si="410"/>
        <v>1.8413323881160408</v>
      </c>
      <c r="I1515" s="56">
        <v>0.82399999999999995</v>
      </c>
      <c r="J1515" s="48">
        <f t="shared" si="411"/>
        <v>2.5287631463460292</v>
      </c>
      <c r="K1515" s="56">
        <v>0.52300000000000002</v>
      </c>
      <c r="L1515" s="48">
        <f t="shared" si="412"/>
        <v>1.6050280649744821</v>
      </c>
      <c r="M1515" s="56">
        <v>0</v>
      </c>
      <c r="N1515" s="48">
        <f t="shared" si="413"/>
        <v>0</v>
      </c>
      <c r="O1515" s="56">
        <v>1.2929999999999999</v>
      </c>
      <c r="P1515" s="48">
        <f t="shared" si="414"/>
        <v>3.9680712963900677</v>
      </c>
      <c r="Q1515" s="56">
        <v>0</v>
      </c>
      <c r="R1515" s="48">
        <f t="shared" si="415"/>
        <v>0</v>
      </c>
      <c r="S1515" s="56">
        <v>0</v>
      </c>
      <c r="T1515" s="48">
        <f t="shared" si="416"/>
        <v>0</v>
      </c>
      <c r="U1515" s="56">
        <v>0</v>
      </c>
      <c r="V1515" s="48">
        <f t="shared" si="417"/>
        <v>0</v>
      </c>
      <c r="W1515" s="56">
        <v>0</v>
      </c>
      <c r="X1515" s="48">
        <f t="shared" si="418"/>
        <v>0</v>
      </c>
      <c r="Y1515" s="56">
        <v>1.1539999999999999</v>
      </c>
      <c r="Z1515" s="48">
        <f t="shared" si="419"/>
        <v>3.5414959598098519</v>
      </c>
      <c r="AA1515" s="56">
        <v>0</v>
      </c>
      <c r="AB1515" s="48">
        <f t="shared" si="420"/>
        <v>0</v>
      </c>
      <c r="AC1515" s="43">
        <f t="shared" si="408"/>
        <v>4.3940000000000001</v>
      </c>
      <c r="AD1515" s="48">
        <f t="shared" si="421"/>
        <v>13.484690855636472</v>
      </c>
    </row>
    <row r="1516" spans="1:30" x14ac:dyDescent="0.25">
      <c r="A1516" s="45">
        <v>40230</v>
      </c>
      <c r="B1516" s="126" t="s">
        <v>134</v>
      </c>
      <c r="C1516" s="56">
        <v>0</v>
      </c>
      <c r="D1516" s="48">
        <f t="shared" si="422"/>
        <v>0</v>
      </c>
      <c r="E1516" s="56">
        <v>0</v>
      </c>
      <c r="F1516" s="48">
        <f t="shared" si="422"/>
        <v>0</v>
      </c>
      <c r="G1516" s="56">
        <v>0.59899999999999998</v>
      </c>
      <c r="H1516" s="48">
        <f t="shared" si="410"/>
        <v>1.8382635008025141</v>
      </c>
      <c r="I1516" s="56">
        <v>0.82599999999999996</v>
      </c>
      <c r="J1516" s="48">
        <f t="shared" si="411"/>
        <v>2.5349009209730826</v>
      </c>
      <c r="K1516" s="56">
        <v>0</v>
      </c>
      <c r="L1516" s="48">
        <f t="shared" si="412"/>
        <v>0</v>
      </c>
      <c r="M1516" s="56">
        <v>0</v>
      </c>
      <c r="N1516" s="48">
        <f t="shared" si="413"/>
        <v>0</v>
      </c>
      <c r="O1516" s="56">
        <v>1.274</v>
      </c>
      <c r="P1516" s="48">
        <f t="shared" si="414"/>
        <v>3.9097624374330597</v>
      </c>
      <c r="Q1516" s="56">
        <v>0</v>
      </c>
      <c r="R1516" s="48">
        <f t="shared" si="415"/>
        <v>0</v>
      </c>
      <c r="S1516" s="56">
        <v>0</v>
      </c>
      <c r="T1516" s="48">
        <f t="shared" si="416"/>
        <v>0</v>
      </c>
      <c r="U1516" s="56">
        <v>0</v>
      </c>
      <c r="V1516" s="48">
        <f t="shared" si="417"/>
        <v>0</v>
      </c>
      <c r="W1516" s="56">
        <v>0</v>
      </c>
      <c r="X1516" s="48">
        <f t="shared" si="418"/>
        <v>0</v>
      </c>
      <c r="Y1516" s="56">
        <v>1.1539999999999999</v>
      </c>
      <c r="Z1516" s="48">
        <f t="shared" si="419"/>
        <v>3.5414959598098519</v>
      </c>
      <c r="AA1516" s="56">
        <v>0</v>
      </c>
      <c r="AB1516" s="48">
        <f t="shared" si="420"/>
        <v>0</v>
      </c>
      <c r="AC1516" s="43">
        <f t="shared" si="408"/>
        <v>3.8529999999999998</v>
      </c>
      <c r="AD1516" s="48">
        <f t="shared" si="421"/>
        <v>11.824422819018507</v>
      </c>
    </row>
    <row r="1517" spans="1:30" x14ac:dyDescent="0.25">
      <c r="A1517" s="45">
        <v>40231</v>
      </c>
      <c r="B1517" s="126" t="s">
        <v>135</v>
      </c>
      <c r="C1517" s="56">
        <v>0.96799999999999997</v>
      </c>
      <c r="D1517" s="48">
        <f t="shared" si="422"/>
        <v>2.9706829194938793</v>
      </c>
      <c r="E1517" s="56">
        <v>0</v>
      </c>
      <c r="F1517" s="48">
        <f t="shared" si="422"/>
        <v>0</v>
      </c>
      <c r="G1517" s="56">
        <v>0.26100000000000001</v>
      </c>
      <c r="H1517" s="48">
        <f t="shared" si="410"/>
        <v>0.80097958883047771</v>
      </c>
      <c r="I1517" s="56">
        <v>0.29199999999999998</v>
      </c>
      <c r="J1517" s="48">
        <f t="shared" si="411"/>
        <v>0.89611509554980651</v>
      </c>
      <c r="K1517" s="56">
        <v>0</v>
      </c>
      <c r="L1517" s="48">
        <f t="shared" si="412"/>
        <v>0</v>
      </c>
      <c r="M1517" s="56">
        <v>0.82</v>
      </c>
      <c r="N1517" s="48">
        <f t="shared" si="413"/>
        <v>2.5164875970919223</v>
      </c>
      <c r="O1517" s="56">
        <v>0.56000000000000005</v>
      </c>
      <c r="P1517" s="48">
        <f t="shared" si="414"/>
        <v>1.7185768955749714</v>
      </c>
      <c r="Q1517" s="56">
        <v>0.69499999999999995</v>
      </c>
      <c r="R1517" s="48">
        <f t="shared" si="415"/>
        <v>2.1328766829010806</v>
      </c>
      <c r="S1517" s="56">
        <v>0</v>
      </c>
      <c r="T1517" s="48">
        <f t="shared" si="416"/>
        <v>0</v>
      </c>
      <c r="U1517" s="56">
        <v>0</v>
      </c>
      <c r="V1517" s="48">
        <f t="shared" si="417"/>
        <v>0</v>
      </c>
      <c r="W1517" s="56">
        <v>0</v>
      </c>
      <c r="X1517" s="48">
        <f t="shared" si="418"/>
        <v>0</v>
      </c>
      <c r="Y1517" s="56">
        <v>0.55600000000000005</v>
      </c>
      <c r="Z1517" s="48">
        <f t="shared" si="419"/>
        <v>1.7063013463208645</v>
      </c>
      <c r="AA1517" s="56">
        <v>0</v>
      </c>
      <c r="AB1517" s="48">
        <f t="shared" si="420"/>
        <v>0</v>
      </c>
      <c r="AC1517" s="43">
        <f t="shared" si="408"/>
        <v>4.1520000000000001</v>
      </c>
      <c r="AD1517" s="48">
        <f t="shared" si="421"/>
        <v>12.742020125763002</v>
      </c>
    </row>
    <row r="1518" spans="1:30" x14ac:dyDescent="0.25">
      <c r="A1518" s="45">
        <v>40232</v>
      </c>
      <c r="B1518" s="126" t="s">
        <v>136</v>
      </c>
      <c r="C1518" s="56">
        <v>0.70099999999999996</v>
      </c>
      <c r="D1518" s="48">
        <f t="shared" si="422"/>
        <v>2.1512900067822409</v>
      </c>
      <c r="E1518" s="56">
        <v>0</v>
      </c>
      <c r="F1518" s="48">
        <f t="shared" si="422"/>
        <v>0</v>
      </c>
      <c r="G1518" s="56">
        <v>0.35899999999999999</v>
      </c>
      <c r="H1518" s="48">
        <f t="shared" si="410"/>
        <v>1.1017305455560977</v>
      </c>
      <c r="I1518" s="56">
        <v>0</v>
      </c>
      <c r="J1518" s="48">
        <f t="shared" si="411"/>
        <v>0</v>
      </c>
      <c r="K1518" s="56">
        <v>0</v>
      </c>
      <c r="L1518" s="48">
        <f t="shared" si="412"/>
        <v>0</v>
      </c>
      <c r="M1518" s="56">
        <v>1.452</v>
      </c>
      <c r="N1518" s="48">
        <f t="shared" si="413"/>
        <v>4.4560243792408185</v>
      </c>
      <c r="O1518" s="56">
        <v>0</v>
      </c>
      <c r="P1518" s="48">
        <f t="shared" si="414"/>
        <v>0</v>
      </c>
      <c r="Q1518" s="56">
        <v>0.499</v>
      </c>
      <c r="R1518" s="48">
        <f t="shared" si="415"/>
        <v>1.5313747694498405</v>
      </c>
      <c r="S1518" s="56">
        <v>0</v>
      </c>
      <c r="T1518" s="48">
        <f t="shared" si="416"/>
        <v>0</v>
      </c>
      <c r="U1518" s="56">
        <v>0</v>
      </c>
      <c r="V1518" s="48">
        <f t="shared" si="417"/>
        <v>0</v>
      </c>
      <c r="W1518" s="56">
        <v>0</v>
      </c>
      <c r="X1518" s="48">
        <f t="shared" si="418"/>
        <v>0</v>
      </c>
      <c r="Y1518" s="56">
        <v>0.66600000000000004</v>
      </c>
      <c r="Z1518" s="48">
        <f t="shared" si="419"/>
        <v>2.0438789508088053</v>
      </c>
      <c r="AA1518" s="56">
        <v>0</v>
      </c>
      <c r="AB1518" s="48">
        <f t="shared" si="420"/>
        <v>0</v>
      </c>
      <c r="AC1518" s="43">
        <f t="shared" si="408"/>
        <v>3.677</v>
      </c>
      <c r="AD1518" s="48">
        <f t="shared" si="421"/>
        <v>11.284298651837803</v>
      </c>
    </row>
    <row r="1519" spans="1:30" x14ac:dyDescent="0.25">
      <c r="A1519" s="45">
        <v>40233</v>
      </c>
      <c r="B1519" s="126" t="s">
        <v>137</v>
      </c>
      <c r="C1519" s="56">
        <v>0</v>
      </c>
      <c r="D1519" s="48">
        <f t="shared" si="422"/>
        <v>0</v>
      </c>
      <c r="E1519" s="56">
        <v>0</v>
      </c>
      <c r="F1519" s="48">
        <f t="shared" si="422"/>
        <v>0</v>
      </c>
      <c r="G1519" s="56">
        <v>0.61599999999999999</v>
      </c>
      <c r="H1519" s="48">
        <f t="shared" si="410"/>
        <v>1.8904345851324684</v>
      </c>
      <c r="I1519" s="56">
        <v>0.64800000000000002</v>
      </c>
      <c r="J1519" s="48">
        <f t="shared" si="411"/>
        <v>1.9886389791653241</v>
      </c>
      <c r="K1519" s="56">
        <v>0</v>
      </c>
      <c r="L1519" s="48">
        <f t="shared" si="412"/>
        <v>0</v>
      </c>
      <c r="M1519" s="56">
        <v>1.4359999999999999</v>
      </c>
      <c r="N1519" s="48">
        <f t="shared" si="413"/>
        <v>4.4069221822243909</v>
      </c>
      <c r="O1519" s="56">
        <v>0</v>
      </c>
      <c r="P1519" s="48">
        <f t="shared" si="414"/>
        <v>0</v>
      </c>
      <c r="Q1519" s="56">
        <v>0</v>
      </c>
      <c r="R1519" s="48">
        <f t="shared" si="415"/>
        <v>0</v>
      </c>
      <c r="S1519" s="56">
        <v>0</v>
      </c>
      <c r="T1519" s="48">
        <f t="shared" si="416"/>
        <v>0</v>
      </c>
      <c r="U1519" s="56">
        <v>0.84799999999999998</v>
      </c>
      <c r="V1519" s="48">
        <f t="shared" si="417"/>
        <v>2.602416441870671</v>
      </c>
      <c r="W1519" s="56">
        <v>0</v>
      </c>
      <c r="X1519" s="48">
        <f t="shared" si="418"/>
        <v>0</v>
      </c>
      <c r="Y1519" s="56">
        <v>0.13800000000000001</v>
      </c>
      <c r="Z1519" s="48">
        <f t="shared" si="419"/>
        <v>0.4235064492666894</v>
      </c>
      <c r="AA1519" s="56">
        <v>0</v>
      </c>
      <c r="AB1519" s="48">
        <f t="shared" si="420"/>
        <v>0</v>
      </c>
      <c r="AC1519" s="43">
        <f t="shared" si="408"/>
        <v>3.6859999999999999</v>
      </c>
      <c r="AD1519" s="48">
        <f t="shared" si="421"/>
        <v>11.311918637659543</v>
      </c>
    </row>
    <row r="1520" spans="1:30" x14ac:dyDescent="0.25">
      <c r="A1520" s="45">
        <v>40234</v>
      </c>
      <c r="B1520" s="126" t="s">
        <v>138</v>
      </c>
      <c r="C1520" s="56">
        <v>0</v>
      </c>
      <c r="D1520" s="48">
        <f t="shared" si="422"/>
        <v>0</v>
      </c>
      <c r="E1520" s="56">
        <v>0</v>
      </c>
      <c r="F1520" s="48">
        <f t="shared" si="422"/>
        <v>0</v>
      </c>
      <c r="G1520" s="56">
        <v>0.61299999999999999</v>
      </c>
      <c r="H1520" s="48">
        <f t="shared" si="410"/>
        <v>1.8812279231918883</v>
      </c>
      <c r="I1520" s="56">
        <v>0.55500000000000005</v>
      </c>
      <c r="J1520" s="48">
        <f t="shared" si="411"/>
        <v>1.7032324590073378</v>
      </c>
      <c r="K1520" s="56">
        <v>0</v>
      </c>
      <c r="L1520" s="48">
        <f t="shared" si="412"/>
        <v>0</v>
      </c>
      <c r="M1520" s="56">
        <v>1.413</v>
      </c>
      <c r="N1520" s="48">
        <f t="shared" si="413"/>
        <v>4.336337774013276</v>
      </c>
      <c r="O1520" s="56">
        <v>0</v>
      </c>
      <c r="P1520" s="48">
        <f t="shared" si="414"/>
        <v>0</v>
      </c>
      <c r="Q1520" s="56">
        <v>0</v>
      </c>
      <c r="R1520" s="48">
        <f t="shared" si="415"/>
        <v>0</v>
      </c>
      <c r="S1520" s="56">
        <v>0</v>
      </c>
      <c r="T1520" s="48">
        <f t="shared" si="416"/>
        <v>0</v>
      </c>
      <c r="U1520" s="56">
        <v>0.90200000000000002</v>
      </c>
      <c r="V1520" s="48">
        <f t="shared" si="417"/>
        <v>2.7681363568011146</v>
      </c>
      <c r="W1520" s="56">
        <v>0</v>
      </c>
      <c r="X1520" s="48">
        <f t="shared" si="418"/>
        <v>0</v>
      </c>
      <c r="Y1520" s="56">
        <v>0.44400000000000001</v>
      </c>
      <c r="Z1520" s="48">
        <f t="shared" si="419"/>
        <v>1.3625859672058702</v>
      </c>
      <c r="AA1520" s="56">
        <v>0</v>
      </c>
      <c r="AB1520" s="48">
        <f t="shared" si="420"/>
        <v>0</v>
      </c>
      <c r="AC1520" s="43">
        <f t="shared" si="408"/>
        <v>3.9270000000000005</v>
      </c>
      <c r="AD1520" s="48">
        <f t="shared" si="421"/>
        <v>12.051520480219489</v>
      </c>
    </row>
    <row r="1521" spans="1:30" x14ac:dyDescent="0.25">
      <c r="A1521" s="45">
        <v>40235</v>
      </c>
      <c r="B1521" s="126" t="s">
        <v>139</v>
      </c>
      <c r="C1521" s="56">
        <v>0</v>
      </c>
      <c r="D1521" s="48">
        <f t="shared" si="422"/>
        <v>0</v>
      </c>
      <c r="E1521" s="56">
        <v>0</v>
      </c>
      <c r="F1521" s="48">
        <f t="shared" si="422"/>
        <v>0</v>
      </c>
      <c r="G1521" s="56">
        <v>0.61299999999999999</v>
      </c>
      <c r="H1521" s="48">
        <f t="shared" si="410"/>
        <v>1.8812279231918883</v>
      </c>
      <c r="I1521" s="56">
        <v>0</v>
      </c>
      <c r="J1521" s="48">
        <f t="shared" si="411"/>
        <v>0</v>
      </c>
      <c r="K1521" s="56">
        <v>0</v>
      </c>
      <c r="L1521" s="48">
        <f t="shared" si="412"/>
        <v>0</v>
      </c>
      <c r="M1521" s="56">
        <v>1.41</v>
      </c>
      <c r="N1521" s="48">
        <f t="shared" si="413"/>
        <v>4.3271311120726956</v>
      </c>
      <c r="O1521" s="56">
        <v>0</v>
      </c>
      <c r="P1521" s="48">
        <f t="shared" si="414"/>
        <v>0</v>
      </c>
      <c r="Q1521" s="56">
        <v>0</v>
      </c>
      <c r="R1521" s="48">
        <f t="shared" si="415"/>
        <v>0</v>
      </c>
      <c r="S1521" s="56">
        <v>0</v>
      </c>
      <c r="T1521" s="48">
        <f t="shared" si="416"/>
        <v>0</v>
      </c>
      <c r="U1521" s="56">
        <v>0</v>
      </c>
      <c r="V1521" s="48">
        <f t="shared" si="417"/>
        <v>0</v>
      </c>
      <c r="W1521" s="56">
        <v>0</v>
      </c>
      <c r="X1521" s="48">
        <f t="shared" si="418"/>
        <v>0</v>
      </c>
      <c r="Y1521" s="56">
        <v>1.1759999999999999</v>
      </c>
      <c r="Z1521" s="48">
        <f t="shared" si="419"/>
        <v>3.6090114807074398</v>
      </c>
      <c r="AA1521" s="56">
        <v>0</v>
      </c>
      <c r="AB1521" s="48">
        <f t="shared" si="420"/>
        <v>0</v>
      </c>
      <c r="AC1521" s="43">
        <f t="shared" si="408"/>
        <v>3.1989999999999998</v>
      </c>
      <c r="AD1521" s="48">
        <f t="shared" si="421"/>
        <v>9.8173705159720246</v>
      </c>
    </row>
    <row r="1522" spans="1:30" x14ac:dyDescent="0.25">
      <c r="A1522" s="45">
        <v>40236</v>
      </c>
      <c r="B1522" s="126" t="s">
        <v>140</v>
      </c>
      <c r="C1522" s="56">
        <v>0</v>
      </c>
      <c r="D1522" s="48">
        <f t="shared" si="422"/>
        <v>0</v>
      </c>
      <c r="E1522" s="56">
        <v>0</v>
      </c>
      <c r="F1522" s="48">
        <f t="shared" si="422"/>
        <v>0</v>
      </c>
      <c r="G1522" s="56">
        <v>0.61599999999999999</v>
      </c>
      <c r="H1522" s="48">
        <f t="shared" si="410"/>
        <v>1.8904345851324684</v>
      </c>
      <c r="I1522" s="56">
        <v>6.8000000000000005E-2</v>
      </c>
      <c r="J1522" s="48">
        <f t="shared" si="411"/>
        <v>0.20868433731981795</v>
      </c>
      <c r="K1522" s="56">
        <v>0</v>
      </c>
      <c r="L1522" s="48">
        <f t="shared" si="412"/>
        <v>0</v>
      </c>
      <c r="M1522" s="56">
        <v>1.415</v>
      </c>
      <c r="N1522" s="48">
        <f t="shared" si="413"/>
        <v>4.3424755486403299</v>
      </c>
      <c r="O1522" s="56">
        <v>0</v>
      </c>
      <c r="P1522" s="48">
        <f t="shared" si="414"/>
        <v>0</v>
      </c>
      <c r="Q1522" s="56">
        <v>0</v>
      </c>
      <c r="R1522" s="48">
        <f t="shared" si="415"/>
        <v>0</v>
      </c>
      <c r="S1522" s="56">
        <v>0</v>
      </c>
      <c r="T1522" s="48">
        <f t="shared" si="416"/>
        <v>0</v>
      </c>
      <c r="U1522" s="56">
        <v>0</v>
      </c>
      <c r="V1522" s="48">
        <f t="shared" si="417"/>
        <v>0</v>
      </c>
      <c r="W1522" s="56">
        <v>0</v>
      </c>
      <c r="X1522" s="48">
        <f t="shared" si="418"/>
        <v>0</v>
      </c>
      <c r="Y1522" s="56">
        <v>1.1719999999999999</v>
      </c>
      <c r="Z1522" s="48">
        <f t="shared" si="419"/>
        <v>3.5967359314533329</v>
      </c>
      <c r="AA1522" s="56">
        <v>0</v>
      </c>
      <c r="AB1522" s="48">
        <f t="shared" si="420"/>
        <v>0</v>
      </c>
      <c r="AC1522" s="43">
        <f t="shared" si="408"/>
        <v>3.2709999999999999</v>
      </c>
      <c r="AD1522" s="48">
        <f t="shared" si="421"/>
        <v>10.038330402545949</v>
      </c>
    </row>
    <row r="1523" spans="1:30" x14ac:dyDescent="0.25">
      <c r="A1523" s="45">
        <v>40237</v>
      </c>
      <c r="B1523" s="126" t="s">
        <v>141</v>
      </c>
      <c r="C1523" s="56">
        <v>0</v>
      </c>
      <c r="D1523" s="48">
        <f t="shared" si="422"/>
        <v>0</v>
      </c>
      <c r="E1523" s="56">
        <v>0</v>
      </c>
      <c r="F1523" s="48">
        <f t="shared" si="422"/>
        <v>0</v>
      </c>
      <c r="G1523" s="56">
        <v>0.61399999999999999</v>
      </c>
      <c r="H1523" s="48">
        <f t="shared" si="410"/>
        <v>1.884296810505415</v>
      </c>
      <c r="I1523" s="56">
        <v>0.84299999999999997</v>
      </c>
      <c r="J1523" s="48">
        <f t="shared" si="411"/>
        <v>2.5870720053030372</v>
      </c>
      <c r="K1523" s="56">
        <v>0</v>
      </c>
      <c r="L1523" s="48">
        <f t="shared" si="412"/>
        <v>0</v>
      </c>
      <c r="M1523" s="56">
        <v>1.405</v>
      </c>
      <c r="N1523" s="48">
        <f t="shared" si="413"/>
        <v>4.3117866755050622</v>
      </c>
      <c r="O1523" s="56">
        <v>0</v>
      </c>
      <c r="P1523" s="48">
        <f t="shared" si="414"/>
        <v>0</v>
      </c>
      <c r="Q1523" s="56">
        <v>0</v>
      </c>
      <c r="R1523" s="48">
        <f t="shared" si="415"/>
        <v>0</v>
      </c>
      <c r="S1523" s="56">
        <v>0</v>
      </c>
      <c r="T1523" s="48">
        <f t="shared" si="416"/>
        <v>0</v>
      </c>
      <c r="U1523" s="56">
        <v>0</v>
      </c>
      <c r="V1523" s="48">
        <f t="shared" si="417"/>
        <v>0</v>
      </c>
      <c r="W1523" s="56">
        <v>0</v>
      </c>
      <c r="X1523" s="48">
        <f t="shared" si="418"/>
        <v>0</v>
      </c>
      <c r="Y1523" s="56">
        <v>1.1659999999999999</v>
      </c>
      <c r="Z1523" s="48">
        <f t="shared" si="419"/>
        <v>3.5783226075721726</v>
      </c>
      <c r="AA1523" s="56">
        <v>0</v>
      </c>
      <c r="AB1523" s="48">
        <f t="shared" si="420"/>
        <v>0</v>
      </c>
      <c r="AC1523" s="43">
        <f t="shared" si="408"/>
        <v>4.0280000000000005</v>
      </c>
      <c r="AD1523" s="48">
        <f t="shared" si="421"/>
        <v>12.361478098885689</v>
      </c>
    </row>
    <row r="1524" spans="1:30" x14ac:dyDescent="0.25">
      <c r="A1524" s="45">
        <v>40238</v>
      </c>
      <c r="B1524" s="126" t="s">
        <v>114</v>
      </c>
      <c r="C1524" s="56">
        <v>0</v>
      </c>
      <c r="D1524" s="48">
        <f t="shared" si="422"/>
        <v>0</v>
      </c>
      <c r="E1524" s="56">
        <v>0</v>
      </c>
      <c r="F1524" s="48">
        <f t="shared" si="422"/>
        <v>0</v>
      </c>
      <c r="G1524" s="56">
        <v>0.61299999999999999</v>
      </c>
      <c r="H1524" s="48">
        <f t="shared" si="410"/>
        <v>1.8812279231918883</v>
      </c>
      <c r="I1524" s="56">
        <v>0.20799999999999999</v>
      </c>
      <c r="J1524" s="48">
        <f t="shared" si="411"/>
        <v>0.63832856121356085</v>
      </c>
      <c r="K1524" s="56">
        <v>0</v>
      </c>
      <c r="L1524" s="48">
        <f t="shared" si="412"/>
        <v>0</v>
      </c>
      <c r="M1524" s="56">
        <v>1.395</v>
      </c>
      <c r="N1524" s="48">
        <f t="shared" si="413"/>
        <v>4.2810978023697945</v>
      </c>
      <c r="O1524" s="56">
        <v>0</v>
      </c>
      <c r="P1524" s="48">
        <f t="shared" si="414"/>
        <v>0</v>
      </c>
      <c r="Q1524" s="56">
        <v>0</v>
      </c>
      <c r="R1524" s="48">
        <f t="shared" si="415"/>
        <v>0</v>
      </c>
      <c r="S1524" s="56">
        <v>0</v>
      </c>
      <c r="T1524" s="48">
        <f t="shared" si="416"/>
        <v>0</v>
      </c>
      <c r="U1524" s="56">
        <v>0</v>
      </c>
      <c r="V1524" s="48">
        <f t="shared" si="417"/>
        <v>0</v>
      </c>
      <c r="W1524" s="56">
        <v>0</v>
      </c>
      <c r="X1524" s="48">
        <f t="shared" si="418"/>
        <v>0</v>
      </c>
      <c r="Y1524" s="56">
        <v>1.165</v>
      </c>
      <c r="Z1524" s="48">
        <f t="shared" si="419"/>
        <v>3.5752537202586456</v>
      </c>
      <c r="AA1524" s="56">
        <v>0</v>
      </c>
      <c r="AB1524" s="48">
        <f t="shared" si="420"/>
        <v>0</v>
      </c>
      <c r="AC1524" s="43">
        <f t="shared" si="408"/>
        <v>3.3810000000000002</v>
      </c>
      <c r="AD1524" s="48">
        <f t="shared" si="421"/>
        <v>10.375908007033889</v>
      </c>
    </row>
    <row r="1525" spans="1:30" x14ac:dyDescent="0.25">
      <c r="A1525" s="45">
        <v>40239</v>
      </c>
      <c r="B1525" s="126" t="s">
        <v>115</v>
      </c>
      <c r="C1525" s="56">
        <v>0</v>
      </c>
      <c r="D1525" s="48">
        <f t="shared" si="422"/>
        <v>0</v>
      </c>
      <c r="E1525" s="56">
        <v>0</v>
      </c>
      <c r="F1525" s="48">
        <f t="shared" si="422"/>
        <v>0</v>
      </c>
      <c r="G1525" s="56">
        <v>0.61599999999999999</v>
      </c>
      <c r="H1525" s="48">
        <f t="shared" si="410"/>
        <v>1.8904345851324684</v>
      </c>
      <c r="I1525" s="56">
        <v>0</v>
      </c>
      <c r="J1525" s="48">
        <f t="shared" si="411"/>
        <v>0</v>
      </c>
      <c r="K1525" s="56">
        <v>0</v>
      </c>
      <c r="L1525" s="48">
        <f t="shared" si="412"/>
        <v>0</v>
      </c>
      <c r="M1525" s="56">
        <v>1.4019999999999999</v>
      </c>
      <c r="N1525" s="48">
        <f t="shared" si="413"/>
        <v>4.3025800135644818</v>
      </c>
      <c r="O1525" s="56">
        <v>0</v>
      </c>
      <c r="P1525" s="48">
        <f t="shared" si="414"/>
        <v>0</v>
      </c>
      <c r="Q1525" s="56">
        <v>0</v>
      </c>
      <c r="R1525" s="48">
        <f t="shared" si="415"/>
        <v>0</v>
      </c>
      <c r="S1525" s="56">
        <v>0</v>
      </c>
      <c r="T1525" s="48">
        <f t="shared" si="416"/>
        <v>0</v>
      </c>
      <c r="U1525" s="56">
        <v>0</v>
      </c>
      <c r="V1525" s="48">
        <f t="shared" si="417"/>
        <v>0</v>
      </c>
      <c r="W1525" s="56">
        <v>0</v>
      </c>
      <c r="X1525" s="48">
        <f t="shared" si="418"/>
        <v>0</v>
      </c>
      <c r="Y1525" s="56">
        <v>1.1639999999999999</v>
      </c>
      <c r="Z1525" s="48">
        <f t="shared" si="419"/>
        <v>3.5721848329451191</v>
      </c>
      <c r="AA1525" s="56">
        <v>0</v>
      </c>
      <c r="AB1525" s="48">
        <f t="shared" si="420"/>
        <v>0</v>
      </c>
      <c r="AC1525" s="43">
        <f t="shared" si="408"/>
        <v>3.1819999999999995</v>
      </c>
      <c r="AD1525" s="48">
        <f t="shared" si="421"/>
        <v>9.7651994316420687</v>
      </c>
    </row>
    <row r="1526" spans="1:30" x14ac:dyDescent="0.25">
      <c r="A1526" s="45">
        <v>40240</v>
      </c>
      <c r="B1526" s="126" t="s">
        <v>116</v>
      </c>
      <c r="C1526" s="56">
        <v>0</v>
      </c>
      <c r="D1526" s="48">
        <f t="shared" si="422"/>
        <v>0</v>
      </c>
      <c r="E1526" s="56">
        <v>0</v>
      </c>
      <c r="F1526" s="48">
        <f t="shared" si="422"/>
        <v>0</v>
      </c>
      <c r="G1526" s="56">
        <v>0.61799999999999999</v>
      </c>
      <c r="H1526" s="48">
        <f t="shared" si="410"/>
        <v>1.8965723597595221</v>
      </c>
      <c r="I1526" s="56">
        <v>0</v>
      </c>
      <c r="J1526" s="48">
        <f t="shared" si="411"/>
        <v>0</v>
      </c>
      <c r="K1526" s="56">
        <v>0</v>
      </c>
      <c r="L1526" s="48">
        <f t="shared" si="412"/>
        <v>0</v>
      </c>
      <c r="M1526" s="56">
        <v>1.4079999999999999</v>
      </c>
      <c r="N1526" s="48">
        <f t="shared" si="413"/>
        <v>4.3209933374456426</v>
      </c>
      <c r="O1526" s="56">
        <v>0</v>
      </c>
      <c r="P1526" s="48">
        <f t="shared" si="414"/>
        <v>0</v>
      </c>
      <c r="Q1526" s="56">
        <v>0</v>
      </c>
      <c r="R1526" s="48">
        <f t="shared" si="415"/>
        <v>0</v>
      </c>
      <c r="S1526" s="56">
        <v>0</v>
      </c>
      <c r="T1526" s="48">
        <f t="shared" si="416"/>
        <v>0</v>
      </c>
      <c r="U1526" s="56">
        <v>0</v>
      </c>
      <c r="V1526" s="48">
        <f t="shared" si="417"/>
        <v>0</v>
      </c>
      <c r="W1526" s="56">
        <v>0</v>
      </c>
      <c r="X1526" s="48">
        <f t="shared" si="418"/>
        <v>0</v>
      </c>
      <c r="Y1526" s="56">
        <v>1.161</v>
      </c>
      <c r="Z1526" s="48">
        <f t="shared" si="419"/>
        <v>3.5629781710045387</v>
      </c>
      <c r="AA1526" s="56">
        <v>0</v>
      </c>
      <c r="AB1526" s="48">
        <f t="shared" si="420"/>
        <v>0</v>
      </c>
      <c r="AC1526" s="43">
        <f t="shared" si="408"/>
        <v>3.1869999999999998</v>
      </c>
      <c r="AD1526" s="48">
        <f t="shared" si="421"/>
        <v>9.780543868209703</v>
      </c>
    </row>
    <row r="1527" spans="1:30" x14ac:dyDescent="0.25">
      <c r="A1527" s="45">
        <v>40241</v>
      </c>
      <c r="B1527" s="126" t="s">
        <v>117</v>
      </c>
      <c r="C1527" s="56">
        <v>0</v>
      </c>
      <c r="D1527" s="48">
        <f t="shared" si="422"/>
        <v>0</v>
      </c>
      <c r="E1527" s="56">
        <v>0</v>
      </c>
      <c r="F1527" s="48">
        <f t="shared" si="422"/>
        <v>0</v>
      </c>
      <c r="G1527" s="56">
        <v>0.62</v>
      </c>
      <c r="H1527" s="48">
        <f t="shared" si="410"/>
        <v>1.9027101343865755</v>
      </c>
      <c r="I1527" s="56">
        <v>0</v>
      </c>
      <c r="J1527" s="48">
        <f t="shared" si="411"/>
        <v>0</v>
      </c>
      <c r="K1527" s="56">
        <v>0</v>
      </c>
      <c r="L1527" s="48">
        <f t="shared" si="412"/>
        <v>0</v>
      </c>
      <c r="M1527" s="56">
        <v>1.4119999999999999</v>
      </c>
      <c r="N1527" s="48">
        <f t="shared" si="413"/>
        <v>4.3332688866997495</v>
      </c>
      <c r="O1527" s="56">
        <v>0</v>
      </c>
      <c r="P1527" s="48">
        <f t="shared" si="414"/>
        <v>0</v>
      </c>
      <c r="Q1527" s="56">
        <v>0</v>
      </c>
      <c r="R1527" s="48">
        <f t="shared" si="415"/>
        <v>0</v>
      </c>
      <c r="S1527" s="56">
        <v>0</v>
      </c>
      <c r="T1527" s="48">
        <f t="shared" si="416"/>
        <v>0</v>
      </c>
      <c r="U1527" s="56">
        <v>0</v>
      </c>
      <c r="V1527" s="48">
        <f t="shared" si="417"/>
        <v>0</v>
      </c>
      <c r="W1527" s="56">
        <v>0</v>
      </c>
      <c r="X1527" s="48">
        <f t="shared" si="418"/>
        <v>0</v>
      </c>
      <c r="Y1527" s="56">
        <v>1.159</v>
      </c>
      <c r="Z1527" s="48">
        <f t="shared" si="419"/>
        <v>3.5568403963774853</v>
      </c>
      <c r="AA1527" s="56">
        <v>0</v>
      </c>
      <c r="AB1527" s="48">
        <f t="shared" si="420"/>
        <v>0</v>
      </c>
      <c r="AC1527" s="43">
        <f t="shared" si="408"/>
        <v>3.1909999999999998</v>
      </c>
      <c r="AD1527" s="48">
        <f t="shared" si="421"/>
        <v>9.7928194174638108</v>
      </c>
    </row>
    <row r="1528" spans="1:30" x14ac:dyDescent="0.25">
      <c r="A1528" s="45">
        <v>40242</v>
      </c>
      <c r="B1528" s="126" t="s">
        <v>118</v>
      </c>
      <c r="C1528" s="56">
        <v>0</v>
      </c>
      <c r="D1528" s="48">
        <f t="shared" si="422"/>
        <v>0</v>
      </c>
      <c r="E1528" s="56">
        <v>0</v>
      </c>
      <c r="F1528" s="48">
        <f t="shared" si="422"/>
        <v>0</v>
      </c>
      <c r="G1528" s="56">
        <v>0.62</v>
      </c>
      <c r="H1528" s="48">
        <f t="shared" si="410"/>
        <v>1.9027101343865755</v>
      </c>
      <c r="I1528" s="56">
        <v>0.34699999999999998</v>
      </c>
      <c r="J1528" s="48">
        <f t="shared" si="411"/>
        <v>1.0649038977937768</v>
      </c>
      <c r="K1528" s="56">
        <v>0</v>
      </c>
      <c r="L1528" s="48">
        <f t="shared" si="412"/>
        <v>0</v>
      </c>
      <c r="M1528" s="56">
        <v>1.413</v>
      </c>
      <c r="N1528" s="48">
        <f t="shared" si="413"/>
        <v>4.336337774013276</v>
      </c>
      <c r="O1528" s="56">
        <v>0</v>
      </c>
      <c r="P1528" s="48">
        <f t="shared" si="414"/>
        <v>0</v>
      </c>
      <c r="Q1528" s="56">
        <v>0</v>
      </c>
      <c r="R1528" s="48">
        <f t="shared" si="415"/>
        <v>0</v>
      </c>
      <c r="S1528" s="56">
        <v>0</v>
      </c>
      <c r="T1528" s="48">
        <f t="shared" si="416"/>
        <v>0</v>
      </c>
      <c r="U1528" s="56">
        <v>0</v>
      </c>
      <c r="V1528" s="48">
        <f t="shared" si="417"/>
        <v>0</v>
      </c>
      <c r="W1528" s="56">
        <v>0</v>
      </c>
      <c r="X1528" s="48">
        <f t="shared" si="418"/>
        <v>0</v>
      </c>
      <c r="Y1528" s="56">
        <v>0.70399999999999996</v>
      </c>
      <c r="Z1528" s="48">
        <f t="shared" si="419"/>
        <v>2.1604966687228213</v>
      </c>
      <c r="AA1528" s="56">
        <v>0</v>
      </c>
      <c r="AB1528" s="48">
        <f t="shared" si="420"/>
        <v>0</v>
      </c>
      <c r="AC1528" s="43">
        <f t="shared" si="408"/>
        <v>3.0839999999999996</v>
      </c>
      <c r="AD1528" s="48">
        <f t="shared" si="421"/>
        <v>9.4644484749164484</v>
      </c>
    </row>
    <row r="1529" spans="1:30" x14ac:dyDescent="0.25">
      <c r="A1529" s="45">
        <v>40243</v>
      </c>
      <c r="B1529" s="126" t="s">
        <v>119</v>
      </c>
      <c r="C1529" s="56">
        <v>0</v>
      </c>
      <c r="D1529" s="48">
        <f t="shared" si="422"/>
        <v>0</v>
      </c>
      <c r="E1529" s="56">
        <v>0</v>
      </c>
      <c r="F1529" s="48">
        <f t="shared" si="422"/>
        <v>0</v>
      </c>
      <c r="G1529" s="56">
        <v>0.61699999999999999</v>
      </c>
      <c r="H1529" s="48">
        <f t="shared" si="410"/>
        <v>1.8935034724459952</v>
      </c>
      <c r="I1529" s="56">
        <v>0.83199999999999996</v>
      </c>
      <c r="J1529" s="48">
        <f t="shared" si="411"/>
        <v>2.5533142448542434</v>
      </c>
      <c r="K1529" s="56">
        <v>0</v>
      </c>
      <c r="L1529" s="48">
        <f t="shared" si="412"/>
        <v>0</v>
      </c>
      <c r="M1529" s="56">
        <v>1.399</v>
      </c>
      <c r="N1529" s="48">
        <f t="shared" si="413"/>
        <v>4.2933733516239014</v>
      </c>
      <c r="O1529" s="56">
        <v>0</v>
      </c>
      <c r="P1529" s="48">
        <f t="shared" si="414"/>
        <v>0</v>
      </c>
      <c r="Q1529" s="56">
        <v>0</v>
      </c>
      <c r="R1529" s="48">
        <f t="shared" si="415"/>
        <v>0</v>
      </c>
      <c r="S1529" s="56">
        <v>0</v>
      </c>
      <c r="T1529" s="48">
        <f t="shared" si="416"/>
        <v>0</v>
      </c>
      <c r="U1529" s="56">
        <v>0</v>
      </c>
      <c r="V1529" s="48">
        <f t="shared" si="417"/>
        <v>0</v>
      </c>
      <c r="W1529" s="56">
        <v>0</v>
      </c>
      <c r="X1529" s="48">
        <f t="shared" si="418"/>
        <v>0</v>
      </c>
      <c r="Y1529" s="56">
        <v>0</v>
      </c>
      <c r="Z1529" s="48">
        <f t="shared" si="419"/>
        <v>0</v>
      </c>
      <c r="AA1529" s="56">
        <v>0</v>
      </c>
      <c r="AB1529" s="48">
        <f t="shared" si="420"/>
        <v>0</v>
      </c>
      <c r="AC1529" s="43">
        <f t="shared" si="408"/>
        <v>2.8479999999999999</v>
      </c>
      <c r="AD1529" s="48">
        <f t="shared" si="421"/>
        <v>8.7401910689241404</v>
      </c>
    </row>
    <row r="1530" spans="1:30" x14ac:dyDescent="0.25">
      <c r="A1530" s="45">
        <v>40244</v>
      </c>
      <c r="B1530" s="126" t="s">
        <v>120</v>
      </c>
      <c r="C1530" s="56">
        <v>0</v>
      </c>
      <c r="D1530" s="48">
        <f t="shared" si="422"/>
        <v>0</v>
      </c>
      <c r="E1530" s="56">
        <v>0</v>
      </c>
      <c r="F1530" s="48">
        <f t="shared" si="422"/>
        <v>0</v>
      </c>
      <c r="G1530" s="56">
        <v>0.61499999999999999</v>
      </c>
      <c r="H1530" s="48">
        <f t="shared" si="410"/>
        <v>1.8873656978189417</v>
      </c>
      <c r="I1530" s="56">
        <v>0.80700000000000005</v>
      </c>
      <c r="J1530" s="48">
        <f t="shared" si="411"/>
        <v>2.4765920620160746</v>
      </c>
      <c r="K1530" s="56">
        <v>0</v>
      </c>
      <c r="L1530" s="48">
        <f t="shared" si="412"/>
        <v>0</v>
      </c>
      <c r="M1530" s="56">
        <v>1.3859999999999999</v>
      </c>
      <c r="N1530" s="48">
        <f t="shared" si="413"/>
        <v>4.2534778165480542</v>
      </c>
      <c r="O1530" s="56">
        <v>0</v>
      </c>
      <c r="P1530" s="48">
        <f t="shared" si="414"/>
        <v>0</v>
      </c>
      <c r="Q1530" s="56">
        <v>0</v>
      </c>
      <c r="R1530" s="48">
        <f t="shared" si="415"/>
        <v>0</v>
      </c>
      <c r="S1530" s="56">
        <v>0</v>
      </c>
      <c r="T1530" s="48">
        <f t="shared" si="416"/>
        <v>0</v>
      </c>
      <c r="U1530" s="56">
        <v>0</v>
      </c>
      <c r="V1530" s="48">
        <f t="shared" si="417"/>
        <v>0</v>
      </c>
      <c r="W1530" s="56">
        <v>0</v>
      </c>
      <c r="X1530" s="48">
        <f t="shared" si="418"/>
        <v>0</v>
      </c>
      <c r="Y1530" s="56">
        <v>0</v>
      </c>
      <c r="Z1530" s="48">
        <f t="shared" si="419"/>
        <v>0</v>
      </c>
      <c r="AA1530" s="56">
        <v>0</v>
      </c>
      <c r="AB1530" s="48">
        <f t="shared" si="420"/>
        <v>0</v>
      </c>
      <c r="AC1530" s="43">
        <f t="shared" si="408"/>
        <v>2.8079999999999998</v>
      </c>
      <c r="AD1530" s="48">
        <f t="shared" si="421"/>
        <v>8.6174355763830714</v>
      </c>
    </row>
    <row r="1531" spans="1:30" x14ac:dyDescent="0.25">
      <c r="A1531" s="45">
        <v>40245</v>
      </c>
      <c r="B1531" s="126" t="s">
        <v>121</v>
      </c>
      <c r="C1531" s="56">
        <v>0.95799999999999996</v>
      </c>
      <c r="D1531" s="48">
        <f t="shared" si="422"/>
        <v>2.9399940463586116</v>
      </c>
      <c r="E1531" s="56">
        <v>0</v>
      </c>
      <c r="F1531" s="48">
        <f t="shared" si="422"/>
        <v>0</v>
      </c>
      <c r="G1531" s="56">
        <v>0.27400000000000002</v>
      </c>
      <c r="H1531" s="48">
        <f t="shared" si="410"/>
        <v>0.84087512390632524</v>
      </c>
      <c r="I1531" s="56">
        <v>0.35699999999999998</v>
      </c>
      <c r="J1531" s="48">
        <f t="shared" si="411"/>
        <v>1.0955927709290443</v>
      </c>
      <c r="K1531" s="56">
        <v>0</v>
      </c>
      <c r="L1531" s="48">
        <f t="shared" si="412"/>
        <v>0</v>
      </c>
      <c r="M1531" s="56">
        <v>1.3819999999999999</v>
      </c>
      <c r="N1531" s="48">
        <f t="shared" si="413"/>
        <v>4.2412022672939473</v>
      </c>
      <c r="O1531" s="56">
        <v>0</v>
      </c>
      <c r="P1531" s="48">
        <f t="shared" si="414"/>
        <v>0</v>
      </c>
      <c r="Q1531" s="56">
        <v>9.4E-2</v>
      </c>
      <c r="R1531" s="48">
        <f t="shared" si="415"/>
        <v>0.28847540747151307</v>
      </c>
      <c r="S1531" s="56">
        <v>0</v>
      </c>
      <c r="T1531" s="48">
        <f t="shared" si="416"/>
        <v>0</v>
      </c>
      <c r="U1531" s="56">
        <v>0</v>
      </c>
      <c r="V1531" s="48">
        <f t="shared" si="417"/>
        <v>0</v>
      </c>
      <c r="W1531" s="56">
        <v>0</v>
      </c>
      <c r="X1531" s="48">
        <f t="shared" si="418"/>
        <v>0</v>
      </c>
      <c r="Y1531" s="56">
        <v>0</v>
      </c>
      <c r="Z1531" s="48">
        <f t="shared" si="419"/>
        <v>0</v>
      </c>
      <c r="AA1531" s="56">
        <v>0</v>
      </c>
      <c r="AB1531" s="48">
        <f t="shared" si="420"/>
        <v>0</v>
      </c>
      <c r="AC1531" s="43">
        <f t="shared" si="408"/>
        <v>3.0649999999999999</v>
      </c>
      <c r="AD1531" s="48">
        <f t="shared" si="421"/>
        <v>9.4061396159594413</v>
      </c>
    </row>
    <row r="1532" spans="1:30" x14ac:dyDescent="0.25">
      <c r="A1532" s="45">
        <v>40246</v>
      </c>
      <c r="B1532" s="126" t="s">
        <v>122</v>
      </c>
      <c r="C1532" s="56">
        <v>0.86199999999999999</v>
      </c>
      <c r="D1532" s="48">
        <f t="shared" si="422"/>
        <v>2.6453808642600452</v>
      </c>
      <c r="E1532" s="56">
        <v>0</v>
      </c>
      <c r="F1532" s="48">
        <f t="shared" si="422"/>
        <v>0</v>
      </c>
      <c r="G1532" s="56">
        <v>0.30599999999999999</v>
      </c>
      <c r="H1532" s="48">
        <f t="shared" si="410"/>
        <v>0.93907951793918076</v>
      </c>
      <c r="I1532" s="56">
        <v>0</v>
      </c>
      <c r="J1532" s="48">
        <f t="shared" si="411"/>
        <v>0</v>
      </c>
      <c r="K1532" s="56">
        <v>0</v>
      </c>
      <c r="L1532" s="48">
        <f t="shared" si="412"/>
        <v>0</v>
      </c>
      <c r="M1532" s="56">
        <v>1.3939999999999999</v>
      </c>
      <c r="N1532" s="48">
        <f t="shared" si="413"/>
        <v>4.278028915056268</v>
      </c>
      <c r="O1532" s="56">
        <v>0</v>
      </c>
      <c r="P1532" s="48">
        <f t="shared" si="414"/>
        <v>0</v>
      </c>
      <c r="Q1532" s="56">
        <v>0.12</v>
      </c>
      <c r="R1532" s="48">
        <f t="shared" si="415"/>
        <v>0.36826647762320813</v>
      </c>
      <c r="S1532" s="56">
        <v>0</v>
      </c>
      <c r="T1532" s="48">
        <f t="shared" si="416"/>
        <v>0</v>
      </c>
      <c r="U1532" s="56">
        <v>0</v>
      </c>
      <c r="V1532" s="48">
        <f t="shared" si="417"/>
        <v>0</v>
      </c>
      <c r="W1532" s="56">
        <v>0</v>
      </c>
      <c r="X1532" s="48">
        <f t="shared" si="418"/>
        <v>0</v>
      </c>
      <c r="Y1532" s="56">
        <v>0.52100000000000002</v>
      </c>
      <c r="Z1532" s="48">
        <f t="shared" si="419"/>
        <v>1.5988902903474287</v>
      </c>
      <c r="AA1532" s="56">
        <v>0</v>
      </c>
      <c r="AB1532" s="48">
        <f t="shared" si="420"/>
        <v>0</v>
      </c>
      <c r="AC1532" s="43">
        <f t="shared" si="408"/>
        <v>3.2029999999999998</v>
      </c>
      <c r="AD1532" s="48">
        <f t="shared" si="421"/>
        <v>9.8296460652261306</v>
      </c>
    </row>
    <row r="1533" spans="1:30" x14ac:dyDescent="0.25">
      <c r="A1533" s="45">
        <v>40247</v>
      </c>
      <c r="B1533" s="126" t="s">
        <v>123</v>
      </c>
      <c r="C1533" s="56">
        <v>0</v>
      </c>
      <c r="D1533" s="48">
        <f t="shared" si="422"/>
        <v>0</v>
      </c>
      <c r="E1533" s="56">
        <v>0</v>
      </c>
      <c r="F1533" s="48">
        <f t="shared" si="422"/>
        <v>0</v>
      </c>
      <c r="G1533" s="56">
        <v>0.626</v>
      </c>
      <c r="H1533" s="48">
        <f t="shared" si="410"/>
        <v>1.9211234582677359</v>
      </c>
      <c r="I1533" s="56">
        <v>0.36099999999999999</v>
      </c>
      <c r="J1533" s="48">
        <f t="shared" si="411"/>
        <v>1.1078683201831512</v>
      </c>
      <c r="K1533" s="56">
        <v>0</v>
      </c>
      <c r="L1533" s="48">
        <f t="shared" si="412"/>
        <v>0</v>
      </c>
      <c r="M1533" s="56">
        <v>0.83399999999999996</v>
      </c>
      <c r="N1533" s="48">
        <f t="shared" si="413"/>
        <v>2.5594520194812969</v>
      </c>
      <c r="O1533" s="56">
        <v>0</v>
      </c>
      <c r="P1533" s="48">
        <f t="shared" si="414"/>
        <v>0</v>
      </c>
      <c r="Q1533" s="56">
        <v>0</v>
      </c>
      <c r="R1533" s="48">
        <f t="shared" si="415"/>
        <v>0</v>
      </c>
      <c r="S1533" s="56">
        <v>0</v>
      </c>
      <c r="T1533" s="48">
        <f t="shared" si="416"/>
        <v>0</v>
      </c>
      <c r="U1533" s="56">
        <v>0</v>
      </c>
      <c r="V1533" s="48">
        <f t="shared" si="417"/>
        <v>0</v>
      </c>
      <c r="W1533" s="56">
        <v>0</v>
      </c>
      <c r="X1533" s="48">
        <f t="shared" si="418"/>
        <v>0</v>
      </c>
      <c r="Y1533" s="56">
        <v>1.17</v>
      </c>
      <c r="Z1533" s="48">
        <f t="shared" si="419"/>
        <v>3.5905981568262795</v>
      </c>
      <c r="AA1533" s="56">
        <v>0</v>
      </c>
      <c r="AB1533" s="48">
        <f t="shared" si="420"/>
        <v>0</v>
      </c>
      <c r="AC1533" s="43">
        <f t="shared" si="408"/>
        <v>2.9909999999999997</v>
      </c>
      <c r="AD1533" s="48">
        <f t="shared" si="421"/>
        <v>9.1790419547584623</v>
      </c>
    </row>
    <row r="1534" spans="1:30" x14ac:dyDescent="0.25">
      <c r="A1534" s="45">
        <v>40248</v>
      </c>
      <c r="B1534" s="126" t="s">
        <v>124</v>
      </c>
      <c r="C1534" s="56">
        <v>0</v>
      </c>
      <c r="D1534" s="48">
        <f t="shared" si="422"/>
        <v>0</v>
      </c>
      <c r="E1534" s="56">
        <v>0</v>
      </c>
      <c r="F1534" s="48">
        <f t="shared" si="422"/>
        <v>0</v>
      </c>
      <c r="G1534" s="56">
        <v>0.623</v>
      </c>
      <c r="H1534" s="48">
        <f t="shared" si="410"/>
        <v>1.9119167963271557</v>
      </c>
      <c r="I1534" s="56">
        <v>0.85199999999999998</v>
      </c>
      <c r="J1534" s="48">
        <f t="shared" si="411"/>
        <v>2.6146919911247779</v>
      </c>
      <c r="K1534" s="56">
        <v>0</v>
      </c>
      <c r="L1534" s="48">
        <f t="shared" si="412"/>
        <v>0</v>
      </c>
      <c r="M1534" s="56">
        <v>0</v>
      </c>
      <c r="N1534" s="48">
        <f t="shared" si="413"/>
        <v>0</v>
      </c>
      <c r="O1534" s="56">
        <v>0</v>
      </c>
      <c r="P1534" s="48">
        <f t="shared" si="414"/>
        <v>0</v>
      </c>
      <c r="Q1534" s="56">
        <v>0</v>
      </c>
      <c r="R1534" s="48">
        <f t="shared" si="415"/>
        <v>0</v>
      </c>
      <c r="S1534" s="56">
        <v>0</v>
      </c>
      <c r="T1534" s="48">
        <f t="shared" si="416"/>
        <v>0</v>
      </c>
      <c r="U1534" s="56">
        <v>0</v>
      </c>
      <c r="V1534" s="48">
        <f t="shared" si="417"/>
        <v>0</v>
      </c>
      <c r="W1534" s="56">
        <v>0</v>
      </c>
      <c r="X1534" s="48">
        <f t="shared" si="418"/>
        <v>0</v>
      </c>
      <c r="Y1534" s="56">
        <v>0.106</v>
      </c>
      <c r="Z1534" s="48">
        <f t="shared" si="419"/>
        <v>0.32530205523383388</v>
      </c>
      <c r="AA1534" s="56">
        <v>0</v>
      </c>
      <c r="AB1534" s="48">
        <f t="shared" si="420"/>
        <v>0</v>
      </c>
      <c r="AC1534" s="43">
        <f t="shared" si="408"/>
        <v>1.5810000000000002</v>
      </c>
      <c r="AD1534" s="48">
        <f t="shared" si="421"/>
        <v>4.8519108426857684</v>
      </c>
    </row>
    <row r="1535" spans="1:30" x14ac:dyDescent="0.25">
      <c r="A1535" s="45">
        <v>40249</v>
      </c>
      <c r="B1535" s="126" t="s">
        <v>125</v>
      </c>
      <c r="C1535" s="56">
        <v>0</v>
      </c>
      <c r="D1535" s="48">
        <f t="shared" si="422"/>
        <v>0</v>
      </c>
      <c r="E1535" s="56">
        <v>0</v>
      </c>
      <c r="F1535" s="48">
        <f t="shared" si="422"/>
        <v>0</v>
      </c>
      <c r="G1535" s="56">
        <v>0.622</v>
      </c>
      <c r="H1535" s="48">
        <f t="shared" si="410"/>
        <v>1.908847909013629</v>
      </c>
      <c r="I1535" s="56">
        <v>0.85399999999999998</v>
      </c>
      <c r="J1535" s="48">
        <f t="shared" si="411"/>
        <v>2.6208297657518314</v>
      </c>
      <c r="K1535" s="56">
        <v>0</v>
      </c>
      <c r="L1535" s="48">
        <f t="shared" si="412"/>
        <v>0</v>
      </c>
      <c r="M1535" s="56">
        <v>0</v>
      </c>
      <c r="N1535" s="48">
        <f t="shared" si="413"/>
        <v>0</v>
      </c>
      <c r="O1535" s="56">
        <v>0</v>
      </c>
      <c r="P1535" s="48">
        <f t="shared" si="414"/>
        <v>0</v>
      </c>
      <c r="Q1535" s="56">
        <v>0</v>
      </c>
      <c r="R1535" s="48">
        <f t="shared" si="415"/>
        <v>0</v>
      </c>
      <c r="S1535" s="56">
        <v>0</v>
      </c>
      <c r="T1535" s="48">
        <f t="shared" si="416"/>
        <v>0</v>
      </c>
      <c r="U1535" s="56">
        <v>0</v>
      </c>
      <c r="V1535" s="48">
        <f t="shared" si="417"/>
        <v>0</v>
      </c>
      <c r="W1535" s="56">
        <v>0</v>
      </c>
      <c r="X1535" s="48">
        <f t="shared" si="418"/>
        <v>0</v>
      </c>
      <c r="Y1535" s="56">
        <v>0</v>
      </c>
      <c r="Z1535" s="48">
        <f t="shared" si="419"/>
        <v>0</v>
      </c>
      <c r="AA1535" s="56">
        <v>0</v>
      </c>
      <c r="AB1535" s="48">
        <f t="shared" si="420"/>
        <v>0</v>
      </c>
      <c r="AC1535" s="43">
        <f t="shared" si="408"/>
        <v>1.476</v>
      </c>
      <c r="AD1535" s="48">
        <f t="shared" si="421"/>
        <v>4.5296776747654599</v>
      </c>
    </row>
    <row r="1536" spans="1:30" x14ac:dyDescent="0.25">
      <c r="A1536" s="45">
        <v>40250</v>
      </c>
      <c r="B1536" s="126" t="s">
        <v>126</v>
      </c>
      <c r="C1536" s="56">
        <v>0</v>
      </c>
      <c r="D1536" s="48">
        <f t="shared" si="422"/>
        <v>0</v>
      </c>
      <c r="E1536" s="56">
        <v>0</v>
      </c>
      <c r="F1536" s="48">
        <f t="shared" si="422"/>
        <v>0</v>
      </c>
      <c r="G1536" s="56">
        <v>0.623</v>
      </c>
      <c r="H1536" s="48">
        <f t="shared" ref="H1536:H1567" si="423">G1536*1000000/325851</f>
        <v>1.9119167963271557</v>
      </c>
      <c r="I1536" s="56">
        <v>0.85899999999999999</v>
      </c>
      <c r="J1536" s="48">
        <f t="shared" ref="J1536:J1567" si="424">I1536*1000000/325851</f>
        <v>2.6361742023194652</v>
      </c>
      <c r="K1536" s="56">
        <v>0</v>
      </c>
      <c r="L1536" s="48">
        <f t="shared" ref="L1536:L1567" si="425">K1536*1000000/325851</f>
        <v>0</v>
      </c>
      <c r="M1536" s="56">
        <v>0</v>
      </c>
      <c r="N1536" s="48">
        <f t="shared" ref="N1536:N1567" si="426">M1536*1000000/325851</f>
        <v>0</v>
      </c>
      <c r="O1536" s="56">
        <v>0</v>
      </c>
      <c r="P1536" s="48">
        <f t="shared" ref="P1536:P1567" si="427">O1536*1000000/325851</f>
        <v>0</v>
      </c>
      <c r="Q1536" s="56">
        <v>0</v>
      </c>
      <c r="R1536" s="48">
        <f t="shared" ref="R1536:R1567" si="428">Q1536*1000000/325851</f>
        <v>0</v>
      </c>
      <c r="S1536" s="56">
        <v>0</v>
      </c>
      <c r="T1536" s="48">
        <f t="shared" ref="T1536:T1567" si="429">S1536*1000000/325851</f>
        <v>0</v>
      </c>
      <c r="U1536" s="56">
        <v>0</v>
      </c>
      <c r="V1536" s="48">
        <f t="shared" ref="V1536:V1567" si="430">U1536*1000000/325851</f>
        <v>0</v>
      </c>
      <c r="W1536" s="56">
        <v>0</v>
      </c>
      <c r="X1536" s="48">
        <f t="shared" ref="X1536:X1567" si="431">W1536*1000000/325851</f>
        <v>0</v>
      </c>
      <c r="Y1536" s="56">
        <v>0</v>
      </c>
      <c r="Z1536" s="48">
        <f t="shared" ref="Z1536:Z1567" si="432">Y1536*1000000/325851</f>
        <v>0</v>
      </c>
      <c r="AA1536" s="56">
        <v>0</v>
      </c>
      <c r="AB1536" s="48">
        <f t="shared" ref="AB1536:AB1567" si="433">AA1536*1000000/325851</f>
        <v>0</v>
      </c>
      <c r="AC1536" s="43">
        <f t="shared" si="408"/>
        <v>1.482</v>
      </c>
      <c r="AD1536" s="48">
        <f t="shared" ref="AD1536:AD1567" si="434">AC1536*1000000/325851</f>
        <v>4.5480909986466207</v>
      </c>
    </row>
    <row r="1537" spans="1:30" x14ac:dyDescent="0.25">
      <c r="A1537" s="45">
        <v>40251</v>
      </c>
      <c r="B1537" s="126" t="s">
        <v>127</v>
      </c>
      <c r="C1537" s="56">
        <v>0</v>
      </c>
      <c r="D1537" s="48">
        <f t="shared" si="422"/>
        <v>0</v>
      </c>
      <c r="E1537" s="56">
        <v>0</v>
      </c>
      <c r="F1537" s="48">
        <f t="shared" si="422"/>
        <v>0</v>
      </c>
      <c r="G1537" s="56">
        <v>0.624</v>
      </c>
      <c r="H1537" s="48">
        <f t="shared" si="423"/>
        <v>1.9149856836406824</v>
      </c>
      <c r="I1537" s="56">
        <v>0.86299999999999999</v>
      </c>
      <c r="J1537" s="48">
        <f t="shared" si="424"/>
        <v>2.6484497515735721</v>
      </c>
      <c r="K1537" s="56">
        <v>0</v>
      </c>
      <c r="L1537" s="48">
        <f t="shared" si="425"/>
        <v>0</v>
      </c>
      <c r="M1537" s="56">
        <v>0</v>
      </c>
      <c r="N1537" s="48">
        <f t="shared" si="426"/>
        <v>0</v>
      </c>
      <c r="O1537" s="56">
        <v>0</v>
      </c>
      <c r="P1537" s="48">
        <f t="shared" si="427"/>
        <v>0</v>
      </c>
      <c r="Q1537" s="56">
        <v>0</v>
      </c>
      <c r="R1537" s="48">
        <f t="shared" si="428"/>
        <v>0</v>
      </c>
      <c r="S1537" s="56">
        <v>0</v>
      </c>
      <c r="T1537" s="48">
        <f t="shared" si="429"/>
        <v>0</v>
      </c>
      <c r="U1537" s="56">
        <v>0</v>
      </c>
      <c r="V1537" s="48">
        <f t="shared" si="430"/>
        <v>0</v>
      </c>
      <c r="W1537" s="56">
        <v>0</v>
      </c>
      <c r="X1537" s="48">
        <f t="shared" si="431"/>
        <v>0</v>
      </c>
      <c r="Y1537" s="56">
        <v>0</v>
      </c>
      <c r="Z1537" s="48">
        <f t="shared" si="432"/>
        <v>0</v>
      </c>
      <c r="AA1537" s="56">
        <v>0</v>
      </c>
      <c r="AB1537" s="48">
        <f t="shared" si="433"/>
        <v>0</v>
      </c>
      <c r="AC1537" s="43">
        <f t="shared" si="408"/>
        <v>1.4870000000000001</v>
      </c>
      <c r="AD1537" s="48">
        <f t="shared" si="434"/>
        <v>4.5634354352142541</v>
      </c>
    </row>
    <row r="1538" spans="1:30" x14ac:dyDescent="0.25">
      <c r="A1538" s="45">
        <v>40252</v>
      </c>
      <c r="B1538" s="126" t="s">
        <v>128</v>
      </c>
      <c r="C1538" s="56">
        <v>0</v>
      </c>
      <c r="D1538" s="48">
        <f t="shared" si="422"/>
        <v>0</v>
      </c>
      <c r="E1538" s="56">
        <v>0</v>
      </c>
      <c r="F1538" s="48">
        <f t="shared" si="422"/>
        <v>0</v>
      </c>
      <c r="G1538" s="56">
        <v>0.61499999999999999</v>
      </c>
      <c r="H1538" s="48">
        <f t="shared" si="423"/>
        <v>1.8873656978189417</v>
      </c>
      <c r="I1538" s="56">
        <v>0.86599999999999999</v>
      </c>
      <c r="J1538" s="48">
        <f t="shared" si="424"/>
        <v>2.657656413514152</v>
      </c>
      <c r="K1538" s="56">
        <v>0</v>
      </c>
      <c r="L1538" s="48">
        <f t="shared" si="425"/>
        <v>0</v>
      </c>
      <c r="M1538" s="56">
        <v>0</v>
      </c>
      <c r="N1538" s="48">
        <f t="shared" si="426"/>
        <v>0</v>
      </c>
      <c r="O1538" s="56">
        <v>0</v>
      </c>
      <c r="P1538" s="48">
        <f t="shared" si="427"/>
        <v>0</v>
      </c>
      <c r="Q1538" s="56">
        <v>0</v>
      </c>
      <c r="R1538" s="48">
        <f t="shared" si="428"/>
        <v>0</v>
      </c>
      <c r="S1538" s="56">
        <v>0</v>
      </c>
      <c r="T1538" s="48">
        <f t="shared" si="429"/>
        <v>0</v>
      </c>
      <c r="U1538" s="56">
        <v>0</v>
      </c>
      <c r="V1538" s="48">
        <f t="shared" si="430"/>
        <v>0</v>
      </c>
      <c r="W1538" s="56">
        <v>0</v>
      </c>
      <c r="X1538" s="48">
        <f t="shared" si="431"/>
        <v>0</v>
      </c>
      <c r="Y1538" s="56">
        <v>0.71099999999999997</v>
      </c>
      <c r="Z1538" s="48">
        <f t="shared" si="432"/>
        <v>2.1819788799175082</v>
      </c>
      <c r="AA1538" s="56">
        <v>0</v>
      </c>
      <c r="AB1538" s="48">
        <f t="shared" si="433"/>
        <v>0</v>
      </c>
      <c r="AC1538" s="43">
        <f t="shared" si="408"/>
        <v>2.1919999999999997</v>
      </c>
      <c r="AD1538" s="48">
        <f t="shared" si="434"/>
        <v>6.727000991250601</v>
      </c>
    </row>
    <row r="1539" spans="1:30" x14ac:dyDescent="0.25">
      <c r="A1539" s="45">
        <v>40253</v>
      </c>
      <c r="B1539" s="126" t="s">
        <v>129</v>
      </c>
      <c r="C1539" s="56">
        <v>0</v>
      </c>
      <c r="D1539" s="48">
        <f t="shared" si="422"/>
        <v>0</v>
      </c>
      <c r="E1539" s="56">
        <v>0</v>
      </c>
      <c r="F1539" s="48">
        <f t="shared" si="422"/>
        <v>0</v>
      </c>
      <c r="G1539" s="56">
        <v>0.63</v>
      </c>
      <c r="H1539" s="48">
        <f t="shared" si="423"/>
        <v>1.9333990075218428</v>
      </c>
      <c r="I1539" s="56">
        <v>0.87</v>
      </c>
      <c r="J1539" s="48">
        <f t="shared" si="424"/>
        <v>2.6699319627682589</v>
      </c>
      <c r="K1539" s="56">
        <v>0</v>
      </c>
      <c r="L1539" s="48">
        <f t="shared" si="425"/>
        <v>0</v>
      </c>
      <c r="M1539" s="56">
        <v>0</v>
      </c>
      <c r="N1539" s="48">
        <f t="shared" si="426"/>
        <v>0</v>
      </c>
      <c r="O1539" s="56">
        <v>0</v>
      </c>
      <c r="P1539" s="48">
        <f t="shared" si="427"/>
        <v>0</v>
      </c>
      <c r="Q1539" s="56">
        <v>0</v>
      </c>
      <c r="R1539" s="48">
        <f t="shared" si="428"/>
        <v>0</v>
      </c>
      <c r="S1539" s="56">
        <v>0</v>
      </c>
      <c r="T1539" s="48">
        <f t="shared" si="429"/>
        <v>0</v>
      </c>
      <c r="U1539" s="56">
        <v>0</v>
      </c>
      <c r="V1539" s="48">
        <f t="shared" si="430"/>
        <v>0</v>
      </c>
      <c r="W1539" s="56">
        <v>0</v>
      </c>
      <c r="X1539" s="48">
        <f t="shared" si="431"/>
        <v>0</v>
      </c>
      <c r="Y1539" s="56">
        <v>1.206</v>
      </c>
      <c r="Z1539" s="48">
        <f t="shared" si="432"/>
        <v>3.701078100113242</v>
      </c>
      <c r="AA1539" s="56">
        <v>0</v>
      </c>
      <c r="AB1539" s="48">
        <f t="shared" si="433"/>
        <v>0</v>
      </c>
      <c r="AC1539" s="43">
        <f t="shared" si="408"/>
        <v>2.706</v>
      </c>
      <c r="AD1539" s="48">
        <f t="shared" si="434"/>
        <v>8.3044090704033433</v>
      </c>
    </row>
    <row r="1540" spans="1:30" x14ac:dyDescent="0.25">
      <c r="A1540" s="45">
        <v>40254</v>
      </c>
      <c r="B1540" s="126" t="s">
        <v>130</v>
      </c>
      <c r="C1540" s="56">
        <v>0</v>
      </c>
      <c r="D1540" s="48">
        <f t="shared" si="422"/>
        <v>0</v>
      </c>
      <c r="E1540" s="56">
        <v>0</v>
      </c>
      <c r="F1540" s="48">
        <f t="shared" si="422"/>
        <v>0</v>
      </c>
      <c r="G1540" s="56">
        <v>0.45700000000000002</v>
      </c>
      <c r="H1540" s="48">
        <f t="shared" si="423"/>
        <v>1.4024815022817176</v>
      </c>
      <c r="I1540" s="56">
        <v>0.84499999999999997</v>
      </c>
      <c r="J1540" s="48">
        <f t="shared" si="424"/>
        <v>2.5932097799300906</v>
      </c>
      <c r="K1540" s="56">
        <v>0</v>
      </c>
      <c r="L1540" s="48">
        <f t="shared" si="425"/>
        <v>0</v>
      </c>
      <c r="M1540" s="56">
        <v>0</v>
      </c>
      <c r="N1540" s="48">
        <f t="shared" si="426"/>
        <v>0</v>
      </c>
      <c r="O1540" s="56">
        <v>0</v>
      </c>
      <c r="P1540" s="48">
        <f t="shared" si="427"/>
        <v>0</v>
      </c>
      <c r="Q1540" s="56">
        <v>0</v>
      </c>
      <c r="R1540" s="48">
        <f t="shared" si="428"/>
        <v>0</v>
      </c>
      <c r="S1540" s="56">
        <v>0</v>
      </c>
      <c r="T1540" s="48">
        <f t="shared" si="429"/>
        <v>0</v>
      </c>
      <c r="U1540" s="56">
        <v>0</v>
      </c>
      <c r="V1540" s="48">
        <f t="shared" si="430"/>
        <v>0</v>
      </c>
      <c r="W1540" s="56">
        <v>0</v>
      </c>
      <c r="X1540" s="48">
        <f t="shared" si="431"/>
        <v>0</v>
      </c>
      <c r="Y1540" s="56">
        <v>1.1870000000000001</v>
      </c>
      <c r="Z1540" s="48">
        <f t="shared" si="432"/>
        <v>3.642769241156234</v>
      </c>
      <c r="AA1540" s="56">
        <v>0</v>
      </c>
      <c r="AB1540" s="48">
        <f t="shared" si="433"/>
        <v>0</v>
      </c>
      <c r="AC1540" s="43">
        <f t="shared" si="408"/>
        <v>2.4889999999999999</v>
      </c>
      <c r="AD1540" s="48">
        <f t="shared" si="434"/>
        <v>7.6384605233680425</v>
      </c>
    </row>
    <row r="1541" spans="1:30" x14ac:dyDescent="0.25">
      <c r="A1541" s="45">
        <v>40255</v>
      </c>
      <c r="B1541" s="126" t="s">
        <v>131</v>
      </c>
      <c r="C1541" s="56">
        <v>0</v>
      </c>
      <c r="D1541" s="48">
        <f t="shared" si="422"/>
        <v>0</v>
      </c>
      <c r="E1541" s="56">
        <v>0</v>
      </c>
      <c r="F1541" s="48">
        <f t="shared" si="422"/>
        <v>0</v>
      </c>
      <c r="G1541" s="56">
        <v>0.624</v>
      </c>
      <c r="H1541" s="48">
        <f t="shared" si="423"/>
        <v>1.9149856836406824</v>
      </c>
      <c r="I1541" s="56">
        <v>0.89400000000000002</v>
      </c>
      <c r="J1541" s="48">
        <f t="shared" si="424"/>
        <v>2.7435852582929008</v>
      </c>
      <c r="K1541" s="56">
        <v>0</v>
      </c>
      <c r="L1541" s="48">
        <f t="shared" si="425"/>
        <v>0</v>
      </c>
      <c r="M1541" s="56">
        <v>0</v>
      </c>
      <c r="N1541" s="48">
        <f t="shared" si="426"/>
        <v>0</v>
      </c>
      <c r="O1541" s="56">
        <v>0</v>
      </c>
      <c r="P1541" s="48">
        <f t="shared" si="427"/>
        <v>0</v>
      </c>
      <c r="Q1541" s="56">
        <v>0</v>
      </c>
      <c r="R1541" s="48">
        <f t="shared" si="428"/>
        <v>0</v>
      </c>
      <c r="S1541" s="56">
        <v>0</v>
      </c>
      <c r="T1541" s="48">
        <f t="shared" si="429"/>
        <v>0</v>
      </c>
      <c r="U1541" s="56">
        <v>0</v>
      </c>
      <c r="V1541" s="48">
        <f t="shared" si="430"/>
        <v>0</v>
      </c>
      <c r="W1541" s="56">
        <v>0</v>
      </c>
      <c r="X1541" s="48">
        <f t="shared" si="431"/>
        <v>0</v>
      </c>
      <c r="Y1541" s="56">
        <v>1.1679999999999999</v>
      </c>
      <c r="Z1541" s="48">
        <f t="shared" si="432"/>
        <v>3.584460382199226</v>
      </c>
      <c r="AA1541" s="56">
        <v>0</v>
      </c>
      <c r="AB1541" s="48">
        <f t="shared" si="433"/>
        <v>0</v>
      </c>
      <c r="AC1541" s="43">
        <f t="shared" si="408"/>
        <v>2.6859999999999999</v>
      </c>
      <c r="AD1541" s="48">
        <f t="shared" si="434"/>
        <v>8.2430313241328097</v>
      </c>
    </row>
    <row r="1542" spans="1:30" x14ac:dyDescent="0.25">
      <c r="A1542" s="45">
        <v>40256</v>
      </c>
      <c r="B1542" s="126" t="s">
        <v>132</v>
      </c>
      <c r="C1542" s="56">
        <v>0</v>
      </c>
      <c r="D1542" s="48">
        <f t="shared" si="422"/>
        <v>0</v>
      </c>
      <c r="E1542" s="56">
        <v>0</v>
      </c>
      <c r="F1542" s="48">
        <f t="shared" si="422"/>
        <v>0</v>
      </c>
      <c r="G1542" s="56">
        <v>0.80400000000000005</v>
      </c>
      <c r="H1542" s="48">
        <f t="shared" si="423"/>
        <v>2.4673854000754947</v>
      </c>
      <c r="I1542" s="56">
        <v>0.82399999999999995</v>
      </c>
      <c r="J1542" s="48">
        <f t="shared" si="424"/>
        <v>2.5287631463460292</v>
      </c>
      <c r="K1542" s="56">
        <v>0</v>
      </c>
      <c r="L1542" s="48">
        <f t="shared" si="425"/>
        <v>0</v>
      </c>
      <c r="M1542" s="56">
        <v>0</v>
      </c>
      <c r="N1542" s="48">
        <f t="shared" si="426"/>
        <v>0</v>
      </c>
      <c r="O1542" s="56">
        <v>0</v>
      </c>
      <c r="P1542" s="48">
        <f t="shared" si="427"/>
        <v>0</v>
      </c>
      <c r="Q1542" s="56">
        <v>0</v>
      </c>
      <c r="R1542" s="48">
        <f t="shared" si="428"/>
        <v>0</v>
      </c>
      <c r="S1542" s="56">
        <v>0</v>
      </c>
      <c r="T1542" s="48">
        <f t="shared" si="429"/>
        <v>0</v>
      </c>
      <c r="U1542" s="56">
        <v>0</v>
      </c>
      <c r="V1542" s="48">
        <f t="shared" si="430"/>
        <v>0</v>
      </c>
      <c r="W1542" s="56">
        <v>0</v>
      </c>
      <c r="X1542" s="48">
        <f t="shared" si="431"/>
        <v>0</v>
      </c>
      <c r="Y1542" s="56">
        <v>1.1000000000000001</v>
      </c>
      <c r="Z1542" s="48">
        <f t="shared" si="432"/>
        <v>3.3757760448794079</v>
      </c>
      <c r="AA1542" s="56">
        <v>0</v>
      </c>
      <c r="AB1542" s="48">
        <f t="shared" si="433"/>
        <v>0</v>
      </c>
      <c r="AC1542" s="43">
        <f t="shared" si="408"/>
        <v>2.7280000000000002</v>
      </c>
      <c r="AD1542" s="48">
        <f t="shared" si="434"/>
        <v>8.3719245913009317</v>
      </c>
    </row>
    <row r="1543" spans="1:30" x14ac:dyDescent="0.25">
      <c r="A1543" s="45">
        <v>40257</v>
      </c>
      <c r="B1543" s="126" t="s">
        <v>133</v>
      </c>
      <c r="C1543" s="56">
        <v>0</v>
      </c>
      <c r="D1543" s="48">
        <f t="shared" si="422"/>
        <v>0</v>
      </c>
      <c r="E1543" s="56">
        <v>0</v>
      </c>
      <c r="F1543" s="48">
        <f t="shared" si="422"/>
        <v>0</v>
      </c>
      <c r="G1543" s="56">
        <v>5.2999999999999999E-2</v>
      </c>
      <c r="H1543" s="48">
        <f t="shared" si="423"/>
        <v>0.16265102761691694</v>
      </c>
      <c r="I1543" s="56">
        <v>0</v>
      </c>
      <c r="J1543" s="48">
        <f t="shared" si="424"/>
        <v>0</v>
      </c>
      <c r="K1543" s="56">
        <v>0</v>
      </c>
      <c r="L1543" s="48">
        <f t="shared" si="425"/>
        <v>0</v>
      </c>
      <c r="M1543" s="56">
        <v>0</v>
      </c>
      <c r="N1543" s="48">
        <f t="shared" si="426"/>
        <v>0</v>
      </c>
      <c r="O1543" s="56">
        <v>0</v>
      </c>
      <c r="P1543" s="48">
        <f t="shared" si="427"/>
        <v>0</v>
      </c>
      <c r="Q1543" s="56">
        <v>0</v>
      </c>
      <c r="R1543" s="48">
        <f t="shared" si="428"/>
        <v>0</v>
      </c>
      <c r="S1543" s="56">
        <v>0</v>
      </c>
      <c r="T1543" s="48">
        <f t="shared" si="429"/>
        <v>0</v>
      </c>
      <c r="U1543" s="56">
        <v>0</v>
      </c>
      <c r="V1543" s="48">
        <f t="shared" si="430"/>
        <v>0</v>
      </c>
      <c r="W1543" s="56">
        <v>0</v>
      </c>
      <c r="X1543" s="48">
        <f t="shared" si="431"/>
        <v>0</v>
      </c>
      <c r="Y1543" s="56">
        <v>1.1619999999999999</v>
      </c>
      <c r="Z1543" s="48">
        <f t="shared" si="432"/>
        <v>3.5660470583180657</v>
      </c>
      <c r="AA1543" s="56">
        <v>0</v>
      </c>
      <c r="AB1543" s="48">
        <f t="shared" si="433"/>
        <v>0</v>
      </c>
      <c r="AC1543" s="43">
        <f t="shared" si="408"/>
        <v>1.2149999999999999</v>
      </c>
      <c r="AD1543" s="48">
        <f t="shared" si="434"/>
        <v>3.7286980859349819</v>
      </c>
    </row>
    <row r="1544" spans="1:30" x14ac:dyDescent="0.25">
      <c r="A1544" s="45">
        <v>40258</v>
      </c>
      <c r="B1544" s="126" t="s">
        <v>134</v>
      </c>
      <c r="C1544" s="56">
        <v>0</v>
      </c>
      <c r="D1544" s="48">
        <f t="shared" si="422"/>
        <v>0</v>
      </c>
      <c r="E1544" s="56">
        <v>0</v>
      </c>
      <c r="F1544" s="48">
        <f t="shared" si="422"/>
        <v>0</v>
      </c>
      <c r="G1544" s="56">
        <v>0</v>
      </c>
      <c r="H1544" s="48">
        <f t="shared" si="423"/>
        <v>0</v>
      </c>
      <c r="I1544" s="56">
        <v>0</v>
      </c>
      <c r="J1544" s="48">
        <f t="shared" si="424"/>
        <v>0</v>
      </c>
      <c r="K1544" s="56">
        <v>0</v>
      </c>
      <c r="L1544" s="48">
        <f t="shared" si="425"/>
        <v>0</v>
      </c>
      <c r="M1544" s="56">
        <v>0</v>
      </c>
      <c r="N1544" s="48">
        <f t="shared" si="426"/>
        <v>0</v>
      </c>
      <c r="O1544" s="56">
        <v>0</v>
      </c>
      <c r="P1544" s="48">
        <f t="shared" si="427"/>
        <v>0</v>
      </c>
      <c r="Q1544" s="56">
        <v>0</v>
      </c>
      <c r="R1544" s="48">
        <f t="shared" si="428"/>
        <v>0</v>
      </c>
      <c r="S1544" s="56">
        <v>0</v>
      </c>
      <c r="T1544" s="48">
        <f t="shared" si="429"/>
        <v>0</v>
      </c>
      <c r="U1544" s="56">
        <v>0</v>
      </c>
      <c r="V1544" s="48">
        <f t="shared" si="430"/>
        <v>0</v>
      </c>
      <c r="W1544" s="56">
        <v>0</v>
      </c>
      <c r="X1544" s="48">
        <f t="shared" si="431"/>
        <v>0</v>
      </c>
      <c r="Y1544" s="56">
        <v>1.161</v>
      </c>
      <c r="Z1544" s="48">
        <f t="shared" si="432"/>
        <v>3.5629781710045387</v>
      </c>
      <c r="AA1544" s="56">
        <v>0</v>
      </c>
      <c r="AB1544" s="48">
        <f t="shared" si="433"/>
        <v>0</v>
      </c>
      <c r="AC1544" s="43">
        <f t="shared" si="408"/>
        <v>1.161</v>
      </c>
      <c r="AD1544" s="48">
        <f t="shared" si="434"/>
        <v>3.5629781710045387</v>
      </c>
    </row>
    <row r="1545" spans="1:30" x14ac:dyDescent="0.25">
      <c r="A1545" s="45">
        <v>40259</v>
      </c>
      <c r="B1545" s="126" t="s">
        <v>135</v>
      </c>
      <c r="C1545" s="56">
        <v>0</v>
      </c>
      <c r="D1545" s="48">
        <f t="shared" si="422"/>
        <v>0</v>
      </c>
      <c r="E1545" s="56">
        <v>0</v>
      </c>
      <c r="F1545" s="48">
        <f t="shared" si="422"/>
        <v>0</v>
      </c>
      <c r="G1545" s="56">
        <v>0.30199999999999999</v>
      </c>
      <c r="H1545" s="48">
        <f t="shared" si="423"/>
        <v>0.92680396868507386</v>
      </c>
      <c r="I1545" s="56">
        <v>0.60099999999999998</v>
      </c>
      <c r="J1545" s="48">
        <f t="shared" si="424"/>
        <v>1.8444012754295676</v>
      </c>
      <c r="K1545" s="56">
        <v>9.9000000000000005E-2</v>
      </c>
      <c r="L1545" s="48">
        <f t="shared" si="425"/>
        <v>0.30381984403914675</v>
      </c>
      <c r="M1545" s="56">
        <v>0</v>
      </c>
      <c r="N1545" s="48">
        <f t="shared" si="426"/>
        <v>0</v>
      </c>
      <c r="O1545" s="56">
        <v>0</v>
      </c>
      <c r="P1545" s="48">
        <f t="shared" si="427"/>
        <v>0</v>
      </c>
      <c r="Q1545" s="56">
        <v>0</v>
      </c>
      <c r="R1545" s="48">
        <f t="shared" si="428"/>
        <v>0</v>
      </c>
      <c r="S1545" s="56">
        <v>0</v>
      </c>
      <c r="T1545" s="48">
        <f t="shared" si="429"/>
        <v>0</v>
      </c>
      <c r="U1545" s="56">
        <v>0</v>
      </c>
      <c r="V1545" s="48">
        <f t="shared" si="430"/>
        <v>0</v>
      </c>
      <c r="W1545" s="56">
        <v>0</v>
      </c>
      <c r="X1545" s="48">
        <f t="shared" si="431"/>
        <v>0</v>
      </c>
      <c r="Y1545" s="56">
        <v>1.155</v>
      </c>
      <c r="Z1545" s="48">
        <f t="shared" si="432"/>
        <v>3.5445648471233784</v>
      </c>
      <c r="AA1545" s="56">
        <v>0</v>
      </c>
      <c r="AB1545" s="48">
        <f t="shared" si="433"/>
        <v>0</v>
      </c>
      <c r="AC1545" s="43">
        <f t="shared" si="408"/>
        <v>2.157</v>
      </c>
      <c r="AD1545" s="48">
        <f t="shared" si="434"/>
        <v>6.6195899352771663</v>
      </c>
    </row>
    <row r="1546" spans="1:30" x14ac:dyDescent="0.25">
      <c r="A1546" s="45">
        <v>40260</v>
      </c>
      <c r="B1546" s="126" t="s">
        <v>136</v>
      </c>
      <c r="C1546" s="56">
        <v>0</v>
      </c>
      <c r="D1546" s="48">
        <f t="shared" si="422"/>
        <v>0</v>
      </c>
      <c r="E1546" s="56">
        <v>0</v>
      </c>
      <c r="F1546" s="48">
        <f t="shared" si="422"/>
        <v>0</v>
      </c>
      <c r="G1546" s="56">
        <v>0</v>
      </c>
      <c r="H1546" s="48">
        <f t="shared" si="423"/>
        <v>0</v>
      </c>
      <c r="I1546" s="56">
        <v>0.94099999999999995</v>
      </c>
      <c r="J1546" s="48">
        <f t="shared" si="424"/>
        <v>2.8878229620286571</v>
      </c>
      <c r="K1546" s="56">
        <v>0.59</v>
      </c>
      <c r="L1546" s="48">
        <f t="shared" si="425"/>
        <v>1.8106435149807734</v>
      </c>
      <c r="M1546" s="56">
        <v>0</v>
      </c>
      <c r="N1546" s="48">
        <f t="shared" si="426"/>
        <v>0</v>
      </c>
      <c r="O1546" s="56">
        <v>0</v>
      </c>
      <c r="P1546" s="48">
        <f t="shared" si="427"/>
        <v>0</v>
      </c>
      <c r="Q1546" s="56">
        <v>0</v>
      </c>
      <c r="R1546" s="48">
        <f t="shared" si="428"/>
        <v>0</v>
      </c>
      <c r="S1546" s="56">
        <v>0</v>
      </c>
      <c r="T1546" s="48">
        <f t="shared" si="429"/>
        <v>0</v>
      </c>
      <c r="U1546" s="56">
        <v>0</v>
      </c>
      <c r="V1546" s="48">
        <f t="shared" si="430"/>
        <v>0</v>
      </c>
      <c r="W1546" s="56">
        <v>0</v>
      </c>
      <c r="X1546" s="48">
        <f t="shared" si="431"/>
        <v>0</v>
      </c>
      <c r="Y1546" s="56">
        <v>1.1579999999999999</v>
      </c>
      <c r="Z1546" s="48">
        <f t="shared" si="432"/>
        <v>3.5537715090639588</v>
      </c>
      <c r="AA1546" s="56">
        <v>0</v>
      </c>
      <c r="AB1546" s="48">
        <f t="shared" si="433"/>
        <v>0</v>
      </c>
      <c r="AC1546" s="43">
        <f t="shared" si="408"/>
        <v>2.6890000000000001</v>
      </c>
      <c r="AD1546" s="48">
        <f t="shared" si="434"/>
        <v>8.2522379860733892</v>
      </c>
    </row>
    <row r="1547" spans="1:30" x14ac:dyDescent="0.25">
      <c r="A1547" s="45">
        <v>40261</v>
      </c>
      <c r="B1547" s="126" t="s">
        <v>137</v>
      </c>
      <c r="C1547" s="56">
        <v>0</v>
      </c>
      <c r="D1547" s="48">
        <f t="shared" si="422"/>
        <v>0</v>
      </c>
      <c r="E1547" s="56">
        <v>0</v>
      </c>
      <c r="F1547" s="48">
        <f t="shared" si="422"/>
        <v>0</v>
      </c>
      <c r="G1547" s="56">
        <v>0.375</v>
      </c>
      <c r="H1547" s="48">
        <f t="shared" si="423"/>
        <v>1.1508327425725255</v>
      </c>
      <c r="I1547" s="56">
        <v>0.71399999999999997</v>
      </c>
      <c r="J1547" s="48">
        <f t="shared" si="424"/>
        <v>2.1911855418580886</v>
      </c>
      <c r="K1547" s="56">
        <v>9.7000000000000003E-2</v>
      </c>
      <c r="L1547" s="48">
        <f t="shared" si="425"/>
        <v>0.29768206941209324</v>
      </c>
      <c r="M1547" s="56">
        <v>0</v>
      </c>
      <c r="N1547" s="48">
        <f t="shared" si="426"/>
        <v>0</v>
      </c>
      <c r="O1547" s="56">
        <v>0</v>
      </c>
      <c r="P1547" s="48">
        <f t="shared" si="427"/>
        <v>0</v>
      </c>
      <c r="Q1547" s="56">
        <v>0</v>
      </c>
      <c r="R1547" s="48">
        <f t="shared" si="428"/>
        <v>0</v>
      </c>
      <c r="S1547" s="56">
        <v>0</v>
      </c>
      <c r="T1547" s="48">
        <f t="shared" si="429"/>
        <v>0</v>
      </c>
      <c r="U1547" s="56">
        <v>0</v>
      </c>
      <c r="V1547" s="48">
        <f t="shared" si="430"/>
        <v>0</v>
      </c>
      <c r="W1547" s="56">
        <v>0</v>
      </c>
      <c r="X1547" s="48">
        <f t="shared" si="431"/>
        <v>0</v>
      </c>
      <c r="Y1547" s="56">
        <v>0.35599999999999998</v>
      </c>
      <c r="Z1547" s="48">
        <f t="shared" si="432"/>
        <v>1.0925238836155176</v>
      </c>
      <c r="AA1547" s="56">
        <v>0</v>
      </c>
      <c r="AB1547" s="48">
        <f t="shared" si="433"/>
        <v>0</v>
      </c>
      <c r="AC1547" s="43">
        <f t="shared" si="408"/>
        <v>1.5419999999999998</v>
      </c>
      <c r="AD1547" s="48">
        <f t="shared" si="434"/>
        <v>4.7322242374582242</v>
      </c>
    </row>
    <row r="1548" spans="1:30" x14ac:dyDescent="0.25">
      <c r="A1548" s="45">
        <v>40262</v>
      </c>
      <c r="B1548" s="126" t="s">
        <v>138</v>
      </c>
      <c r="C1548" s="56">
        <v>0</v>
      </c>
      <c r="D1548" s="48">
        <f t="shared" si="422"/>
        <v>0</v>
      </c>
      <c r="E1548" s="56">
        <v>0</v>
      </c>
      <c r="F1548" s="48">
        <f t="shared" si="422"/>
        <v>0</v>
      </c>
      <c r="G1548" s="56">
        <v>0.63800000000000001</v>
      </c>
      <c r="H1548" s="48">
        <f t="shared" si="423"/>
        <v>1.9579501060300566</v>
      </c>
      <c r="I1548" s="56">
        <v>0.93100000000000005</v>
      </c>
      <c r="J1548" s="48">
        <f t="shared" si="424"/>
        <v>2.8571340888933898</v>
      </c>
      <c r="K1548" s="56">
        <v>0</v>
      </c>
      <c r="L1548" s="48">
        <f t="shared" si="425"/>
        <v>0</v>
      </c>
      <c r="M1548" s="56">
        <v>0</v>
      </c>
      <c r="N1548" s="48">
        <f t="shared" si="426"/>
        <v>0</v>
      </c>
      <c r="O1548" s="56">
        <v>0</v>
      </c>
      <c r="P1548" s="48">
        <f t="shared" si="427"/>
        <v>0</v>
      </c>
      <c r="Q1548" s="56">
        <v>0</v>
      </c>
      <c r="R1548" s="48">
        <f t="shared" si="428"/>
        <v>0</v>
      </c>
      <c r="S1548" s="56">
        <v>0</v>
      </c>
      <c r="T1548" s="48">
        <f t="shared" si="429"/>
        <v>0</v>
      </c>
      <c r="U1548" s="56">
        <v>0</v>
      </c>
      <c r="V1548" s="48">
        <f t="shared" si="430"/>
        <v>0</v>
      </c>
      <c r="W1548" s="56">
        <v>0</v>
      </c>
      <c r="X1548" s="48">
        <f t="shared" si="431"/>
        <v>0</v>
      </c>
      <c r="Y1548" s="56">
        <v>0</v>
      </c>
      <c r="Z1548" s="48">
        <f t="shared" si="432"/>
        <v>0</v>
      </c>
      <c r="AA1548" s="56">
        <v>0</v>
      </c>
      <c r="AB1548" s="48">
        <f t="shared" si="433"/>
        <v>0</v>
      </c>
      <c r="AC1548" s="43">
        <f t="shared" si="408"/>
        <v>1.569</v>
      </c>
      <c r="AD1548" s="48">
        <f t="shared" si="434"/>
        <v>4.8150841949234469</v>
      </c>
    </row>
    <row r="1549" spans="1:30" x14ac:dyDescent="0.25">
      <c r="A1549" s="45">
        <v>40263</v>
      </c>
      <c r="B1549" s="126" t="s">
        <v>139</v>
      </c>
      <c r="C1549" s="56">
        <v>0</v>
      </c>
      <c r="D1549" s="48">
        <f t="shared" si="422"/>
        <v>0</v>
      </c>
      <c r="E1549" s="56">
        <v>0</v>
      </c>
      <c r="F1549" s="48">
        <f t="shared" si="422"/>
        <v>0</v>
      </c>
      <c r="G1549" s="56">
        <v>0.68400000000000005</v>
      </c>
      <c r="H1549" s="48">
        <f t="shared" si="423"/>
        <v>2.0991189224522864</v>
      </c>
      <c r="I1549" s="56">
        <v>0.92500000000000004</v>
      </c>
      <c r="J1549" s="48">
        <f t="shared" si="424"/>
        <v>2.8387207650122295</v>
      </c>
      <c r="K1549" s="56">
        <v>0</v>
      </c>
      <c r="L1549" s="48">
        <f t="shared" si="425"/>
        <v>0</v>
      </c>
      <c r="M1549" s="56">
        <v>0</v>
      </c>
      <c r="N1549" s="48">
        <f t="shared" si="426"/>
        <v>0</v>
      </c>
      <c r="O1549" s="56">
        <v>0</v>
      </c>
      <c r="P1549" s="48">
        <f t="shared" si="427"/>
        <v>0</v>
      </c>
      <c r="Q1549" s="56">
        <v>0</v>
      </c>
      <c r="R1549" s="48">
        <f t="shared" si="428"/>
        <v>0</v>
      </c>
      <c r="S1549" s="56">
        <v>0</v>
      </c>
      <c r="T1549" s="48">
        <f t="shared" si="429"/>
        <v>0</v>
      </c>
      <c r="U1549" s="56">
        <v>0</v>
      </c>
      <c r="V1549" s="48">
        <f t="shared" si="430"/>
        <v>0</v>
      </c>
      <c r="W1549" s="56">
        <v>0</v>
      </c>
      <c r="X1549" s="48">
        <f t="shared" si="431"/>
        <v>0</v>
      </c>
      <c r="Y1549" s="56">
        <v>0</v>
      </c>
      <c r="Z1549" s="48">
        <f t="shared" si="432"/>
        <v>0</v>
      </c>
      <c r="AA1549" s="56">
        <v>0</v>
      </c>
      <c r="AB1549" s="48">
        <f t="shared" si="433"/>
        <v>0</v>
      </c>
      <c r="AC1549" s="43">
        <f t="shared" si="408"/>
        <v>1.609</v>
      </c>
      <c r="AD1549" s="48">
        <f t="shared" si="434"/>
        <v>4.9378396874645158</v>
      </c>
    </row>
    <row r="1550" spans="1:30" x14ac:dyDescent="0.25">
      <c r="A1550" s="45">
        <v>40264</v>
      </c>
      <c r="B1550" s="126" t="s">
        <v>140</v>
      </c>
      <c r="C1550" s="56">
        <v>0</v>
      </c>
      <c r="D1550" s="48">
        <f t="shared" si="422"/>
        <v>0</v>
      </c>
      <c r="E1550" s="56">
        <v>0</v>
      </c>
      <c r="F1550" s="48">
        <f t="shared" si="422"/>
        <v>0</v>
      </c>
      <c r="G1550" s="56">
        <v>0.64700000000000002</v>
      </c>
      <c r="H1550" s="48">
        <f t="shared" si="423"/>
        <v>1.9855700918517973</v>
      </c>
      <c r="I1550" s="56">
        <v>0.92</v>
      </c>
      <c r="J1550" s="48">
        <f t="shared" si="424"/>
        <v>2.8233763284445956</v>
      </c>
      <c r="K1550" s="56">
        <v>0</v>
      </c>
      <c r="L1550" s="48">
        <f t="shared" si="425"/>
        <v>0</v>
      </c>
      <c r="M1550" s="56">
        <v>0</v>
      </c>
      <c r="N1550" s="48">
        <f t="shared" si="426"/>
        <v>0</v>
      </c>
      <c r="O1550" s="56">
        <v>0</v>
      </c>
      <c r="P1550" s="48">
        <f t="shared" si="427"/>
        <v>0</v>
      </c>
      <c r="Q1550" s="56">
        <v>0</v>
      </c>
      <c r="R1550" s="48">
        <f t="shared" si="428"/>
        <v>0</v>
      </c>
      <c r="S1550" s="56">
        <v>0</v>
      </c>
      <c r="T1550" s="48">
        <f t="shared" si="429"/>
        <v>0</v>
      </c>
      <c r="U1550" s="56">
        <v>0</v>
      </c>
      <c r="V1550" s="48">
        <f t="shared" si="430"/>
        <v>0</v>
      </c>
      <c r="W1550" s="56">
        <v>0</v>
      </c>
      <c r="X1550" s="48">
        <f t="shared" si="431"/>
        <v>0</v>
      </c>
      <c r="Y1550" s="56">
        <v>0</v>
      </c>
      <c r="Z1550" s="48">
        <f t="shared" si="432"/>
        <v>0</v>
      </c>
      <c r="AA1550" s="56">
        <v>0</v>
      </c>
      <c r="AB1550" s="48">
        <f t="shared" si="433"/>
        <v>0</v>
      </c>
      <c r="AC1550" s="43">
        <f t="shared" ref="AC1550:AC1613" si="435">C1550+E1550+G1550+I1550+K1550+M1550+O1550+Q1550+S1550+U1550+W1550+Y1550+AA1550</f>
        <v>1.5670000000000002</v>
      </c>
      <c r="AD1550" s="48">
        <f t="shared" si="434"/>
        <v>4.8089464202963939</v>
      </c>
    </row>
    <row r="1551" spans="1:30" x14ac:dyDescent="0.25">
      <c r="A1551" s="45">
        <v>40265</v>
      </c>
      <c r="B1551" s="126" t="s">
        <v>141</v>
      </c>
      <c r="C1551" s="56">
        <v>0</v>
      </c>
      <c r="D1551" s="48">
        <f t="shared" si="422"/>
        <v>0</v>
      </c>
      <c r="E1551" s="56">
        <v>0</v>
      </c>
      <c r="F1551" s="48">
        <f t="shared" si="422"/>
        <v>0</v>
      </c>
      <c r="G1551" s="56">
        <v>0.64700000000000002</v>
      </c>
      <c r="H1551" s="48">
        <f t="shared" si="423"/>
        <v>1.9855700918517973</v>
      </c>
      <c r="I1551" s="56">
        <v>0.91900000000000004</v>
      </c>
      <c r="J1551" s="48">
        <f t="shared" si="424"/>
        <v>2.8203074411310691</v>
      </c>
      <c r="K1551" s="56">
        <v>0</v>
      </c>
      <c r="L1551" s="48">
        <f t="shared" si="425"/>
        <v>0</v>
      </c>
      <c r="M1551" s="56">
        <v>0</v>
      </c>
      <c r="N1551" s="48">
        <f t="shared" si="426"/>
        <v>0</v>
      </c>
      <c r="O1551" s="56">
        <v>0</v>
      </c>
      <c r="P1551" s="48">
        <f t="shared" si="427"/>
        <v>0</v>
      </c>
      <c r="Q1551" s="56">
        <v>0</v>
      </c>
      <c r="R1551" s="48">
        <f t="shared" si="428"/>
        <v>0</v>
      </c>
      <c r="S1551" s="56">
        <v>0</v>
      </c>
      <c r="T1551" s="48">
        <f t="shared" si="429"/>
        <v>0</v>
      </c>
      <c r="U1551" s="56">
        <v>0</v>
      </c>
      <c r="V1551" s="48">
        <f t="shared" si="430"/>
        <v>0</v>
      </c>
      <c r="W1551" s="56">
        <v>0</v>
      </c>
      <c r="X1551" s="48">
        <f t="shared" si="431"/>
        <v>0</v>
      </c>
      <c r="Y1551" s="56">
        <v>0</v>
      </c>
      <c r="Z1551" s="48">
        <f t="shared" si="432"/>
        <v>0</v>
      </c>
      <c r="AA1551" s="56">
        <v>0</v>
      </c>
      <c r="AB1551" s="48">
        <f t="shared" si="433"/>
        <v>0</v>
      </c>
      <c r="AC1551" s="43">
        <f t="shared" si="435"/>
        <v>1.5660000000000001</v>
      </c>
      <c r="AD1551" s="48">
        <f t="shared" si="434"/>
        <v>4.8058775329828665</v>
      </c>
    </row>
    <row r="1552" spans="1:30" x14ac:dyDescent="0.25">
      <c r="A1552" s="45">
        <v>40266</v>
      </c>
      <c r="B1552" s="126" t="s">
        <v>142</v>
      </c>
      <c r="C1552" s="56">
        <v>0</v>
      </c>
      <c r="D1552" s="48">
        <f t="shared" si="422"/>
        <v>0</v>
      </c>
      <c r="E1552" s="56">
        <v>0</v>
      </c>
      <c r="F1552" s="48">
        <f t="shared" si="422"/>
        <v>0</v>
      </c>
      <c r="G1552" s="56">
        <v>0.44800000000000001</v>
      </c>
      <c r="H1552" s="48">
        <f t="shared" si="423"/>
        <v>1.3748615164599771</v>
      </c>
      <c r="I1552" s="56">
        <v>0.91600000000000004</v>
      </c>
      <c r="J1552" s="48">
        <f t="shared" si="424"/>
        <v>2.8111007791904887</v>
      </c>
      <c r="K1552" s="56">
        <v>0</v>
      </c>
      <c r="L1552" s="48">
        <f t="shared" si="425"/>
        <v>0</v>
      </c>
      <c r="M1552" s="56">
        <v>0</v>
      </c>
      <c r="N1552" s="48">
        <f t="shared" si="426"/>
        <v>0</v>
      </c>
      <c r="O1552" s="56">
        <v>0</v>
      </c>
      <c r="P1552" s="48">
        <f t="shared" si="427"/>
        <v>0</v>
      </c>
      <c r="Q1552" s="56">
        <v>0</v>
      </c>
      <c r="R1552" s="48">
        <f t="shared" si="428"/>
        <v>0</v>
      </c>
      <c r="S1552" s="56">
        <v>0</v>
      </c>
      <c r="T1552" s="48">
        <f t="shared" si="429"/>
        <v>0</v>
      </c>
      <c r="U1552" s="56">
        <v>0</v>
      </c>
      <c r="V1552" s="48">
        <f t="shared" si="430"/>
        <v>0</v>
      </c>
      <c r="W1552" s="56">
        <v>0</v>
      </c>
      <c r="X1552" s="48">
        <f t="shared" si="431"/>
        <v>0</v>
      </c>
      <c r="Y1552" s="56">
        <v>0</v>
      </c>
      <c r="Z1552" s="48">
        <f t="shared" si="432"/>
        <v>0</v>
      </c>
      <c r="AA1552" s="56">
        <v>0</v>
      </c>
      <c r="AB1552" s="48">
        <f t="shared" si="433"/>
        <v>0</v>
      </c>
      <c r="AC1552" s="43">
        <f t="shared" si="435"/>
        <v>1.3640000000000001</v>
      </c>
      <c r="AD1552" s="48">
        <f t="shared" si="434"/>
        <v>4.1859622956504658</v>
      </c>
    </row>
    <row r="1553" spans="1:30" x14ac:dyDescent="0.25">
      <c r="A1553" s="45">
        <v>40267</v>
      </c>
      <c r="B1553" s="126" t="s">
        <v>143</v>
      </c>
      <c r="C1553" s="56">
        <v>0</v>
      </c>
      <c r="D1553" s="48">
        <f t="shared" si="422"/>
        <v>0</v>
      </c>
      <c r="E1553" s="56">
        <v>0</v>
      </c>
      <c r="F1553" s="48">
        <f t="shared" si="422"/>
        <v>0</v>
      </c>
      <c r="G1553" s="56">
        <v>0.82</v>
      </c>
      <c r="H1553" s="48">
        <f t="shared" si="423"/>
        <v>2.5164875970919223</v>
      </c>
      <c r="I1553" s="56">
        <v>0.91600000000000004</v>
      </c>
      <c r="J1553" s="48">
        <f t="shared" si="424"/>
        <v>2.8111007791904887</v>
      </c>
      <c r="K1553" s="56">
        <v>0</v>
      </c>
      <c r="L1553" s="48">
        <f t="shared" si="425"/>
        <v>0</v>
      </c>
      <c r="M1553" s="56">
        <v>0</v>
      </c>
      <c r="N1553" s="48">
        <f t="shared" si="426"/>
        <v>0</v>
      </c>
      <c r="O1553" s="56">
        <v>0</v>
      </c>
      <c r="P1553" s="48">
        <f t="shared" si="427"/>
        <v>0</v>
      </c>
      <c r="Q1553" s="56">
        <v>0</v>
      </c>
      <c r="R1553" s="48">
        <f t="shared" si="428"/>
        <v>0</v>
      </c>
      <c r="S1553" s="56">
        <v>0</v>
      </c>
      <c r="T1553" s="48">
        <f t="shared" si="429"/>
        <v>0</v>
      </c>
      <c r="U1553" s="56">
        <v>0</v>
      </c>
      <c r="V1553" s="48">
        <f t="shared" si="430"/>
        <v>0</v>
      </c>
      <c r="W1553" s="56">
        <v>0</v>
      </c>
      <c r="X1553" s="48">
        <f t="shared" si="431"/>
        <v>0</v>
      </c>
      <c r="Y1553" s="56">
        <v>0</v>
      </c>
      <c r="Z1553" s="48">
        <f t="shared" si="432"/>
        <v>0</v>
      </c>
      <c r="AA1553" s="56">
        <v>0</v>
      </c>
      <c r="AB1553" s="48">
        <f t="shared" si="433"/>
        <v>0</v>
      </c>
      <c r="AC1553" s="43">
        <f t="shared" si="435"/>
        <v>1.736</v>
      </c>
      <c r="AD1553" s="48">
        <f t="shared" si="434"/>
        <v>5.327588376282411</v>
      </c>
    </row>
    <row r="1554" spans="1:30" x14ac:dyDescent="0.25">
      <c r="A1554" s="45">
        <v>40268</v>
      </c>
      <c r="B1554" s="126" t="s">
        <v>144</v>
      </c>
      <c r="C1554" s="56">
        <v>0.66400000000000003</v>
      </c>
      <c r="D1554" s="48">
        <f t="shared" si="422"/>
        <v>2.0377411761817519</v>
      </c>
      <c r="E1554" s="56">
        <v>0</v>
      </c>
      <c r="F1554" s="48">
        <f t="shared" si="422"/>
        <v>0</v>
      </c>
      <c r="G1554" s="56">
        <v>0.67100000000000004</v>
      </c>
      <c r="H1554" s="48">
        <f t="shared" si="423"/>
        <v>2.0592233873764387</v>
      </c>
      <c r="I1554" s="56">
        <v>0.91500000000000004</v>
      </c>
      <c r="J1554" s="48">
        <f t="shared" si="424"/>
        <v>2.8080318918769622</v>
      </c>
      <c r="K1554" s="56">
        <v>0</v>
      </c>
      <c r="L1554" s="48">
        <f t="shared" si="425"/>
        <v>0</v>
      </c>
      <c r="M1554" s="56">
        <v>0</v>
      </c>
      <c r="N1554" s="48">
        <f t="shared" si="426"/>
        <v>0</v>
      </c>
      <c r="O1554" s="56">
        <v>0</v>
      </c>
      <c r="P1554" s="48">
        <f t="shared" si="427"/>
        <v>0</v>
      </c>
      <c r="Q1554" s="56">
        <v>0</v>
      </c>
      <c r="R1554" s="48">
        <f t="shared" si="428"/>
        <v>0</v>
      </c>
      <c r="S1554" s="56">
        <v>0</v>
      </c>
      <c r="T1554" s="48">
        <f t="shared" si="429"/>
        <v>0</v>
      </c>
      <c r="U1554" s="56">
        <v>0</v>
      </c>
      <c r="V1554" s="48">
        <f t="shared" si="430"/>
        <v>0</v>
      </c>
      <c r="W1554" s="56">
        <v>0</v>
      </c>
      <c r="X1554" s="48">
        <f t="shared" si="431"/>
        <v>0</v>
      </c>
      <c r="Y1554" s="56">
        <v>0</v>
      </c>
      <c r="Z1554" s="48">
        <f t="shared" si="432"/>
        <v>0</v>
      </c>
      <c r="AA1554" s="56">
        <v>0</v>
      </c>
      <c r="AB1554" s="48">
        <f t="shared" si="433"/>
        <v>0</v>
      </c>
      <c r="AC1554" s="43">
        <f t="shared" si="435"/>
        <v>2.25</v>
      </c>
      <c r="AD1554" s="48">
        <f t="shared" si="434"/>
        <v>6.9049964554351533</v>
      </c>
    </row>
    <row r="1555" spans="1:30" x14ac:dyDescent="0.25">
      <c r="A1555" s="45">
        <v>40269</v>
      </c>
      <c r="B1555" s="126" t="s">
        <v>145</v>
      </c>
      <c r="C1555" s="56">
        <v>0.50700000000000001</v>
      </c>
      <c r="D1555" s="48">
        <f t="shared" si="422"/>
        <v>1.5559258679580545</v>
      </c>
      <c r="E1555" s="56">
        <v>0</v>
      </c>
      <c r="F1555" s="48">
        <f t="shared" si="422"/>
        <v>0</v>
      </c>
      <c r="G1555" s="56">
        <v>0.60499999999999998</v>
      </c>
      <c r="H1555" s="48">
        <f t="shared" si="423"/>
        <v>1.8566768246836745</v>
      </c>
      <c r="I1555" s="56">
        <v>0.91400000000000003</v>
      </c>
      <c r="J1555" s="48">
        <f t="shared" si="424"/>
        <v>2.8049630045634353</v>
      </c>
      <c r="K1555" s="56">
        <v>0</v>
      </c>
      <c r="L1555" s="48">
        <f t="shared" si="425"/>
        <v>0</v>
      </c>
      <c r="M1555" s="56">
        <v>0</v>
      </c>
      <c r="N1555" s="48">
        <f t="shared" si="426"/>
        <v>0</v>
      </c>
      <c r="O1555" s="56">
        <v>0</v>
      </c>
      <c r="P1555" s="48">
        <f t="shared" si="427"/>
        <v>0</v>
      </c>
      <c r="Q1555" s="56">
        <v>0</v>
      </c>
      <c r="R1555" s="48">
        <f t="shared" si="428"/>
        <v>0</v>
      </c>
      <c r="S1555" s="56">
        <v>0</v>
      </c>
      <c r="T1555" s="48">
        <f t="shared" si="429"/>
        <v>0</v>
      </c>
      <c r="U1555" s="56">
        <v>0</v>
      </c>
      <c r="V1555" s="48">
        <f t="shared" si="430"/>
        <v>0</v>
      </c>
      <c r="W1555" s="56">
        <v>0</v>
      </c>
      <c r="X1555" s="48">
        <f t="shared" si="431"/>
        <v>0</v>
      </c>
      <c r="Y1555" s="56">
        <v>0</v>
      </c>
      <c r="Z1555" s="48">
        <f t="shared" si="432"/>
        <v>0</v>
      </c>
      <c r="AA1555" s="56">
        <v>0</v>
      </c>
      <c r="AB1555" s="48">
        <f t="shared" si="433"/>
        <v>0</v>
      </c>
      <c r="AC1555" s="43">
        <f t="shared" si="435"/>
        <v>2.0260000000000002</v>
      </c>
      <c r="AD1555" s="48">
        <f t="shared" si="434"/>
        <v>6.2175656972051652</v>
      </c>
    </row>
    <row r="1556" spans="1:30" x14ac:dyDescent="0.25">
      <c r="A1556" s="45">
        <v>40270</v>
      </c>
      <c r="B1556" s="126" t="s">
        <v>146</v>
      </c>
      <c r="C1556" s="56">
        <v>0.33600000000000002</v>
      </c>
      <c r="D1556" s="48">
        <f t="shared" si="422"/>
        <v>1.0311461373449828</v>
      </c>
      <c r="E1556" s="56">
        <v>0</v>
      </c>
      <c r="F1556" s="48">
        <f t="shared" si="422"/>
        <v>0</v>
      </c>
      <c r="G1556" s="56">
        <v>0.67100000000000004</v>
      </c>
      <c r="H1556" s="48">
        <f t="shared" si="423"/>
        <v>2.0592233873764387</v>
      </c>
      <c r="I1556" s="56">
        <v>0.91500000000000004</v>
      </c>
      <c r="J1556" s="48">
        <f t="shared" si="424"/>
        <v>2.8080318918769622</v>
      </c>
      <c r="K1556" s="56">
        <v>0</v>
      </c>
      <c r="L1556" s="48">
        <f t="shared" si="425"/>
        <v>0</v>
      </c>
      <c r="M1556" s="56">
        <v>0</v>
      </c>
      <c r="N1556" s="48">
        <f t="shared" si="426"/>
        <v>0</v>
      </c>
      <c r="O1556" s="56">
        <v>0</v>
      </c>
      <c r="P1556" s="48">
        <f t="shared" si="427"/>
        <v>0</v>
      </c>
      <c r="Q1556" s="56">
        <v>0</v>
      </c>
      <c r="R1556" s="48">
        <f t="shared" si="428"/>
        <v>0</v>
      </c>
      <c r="S1556" s="56">
        <v>0</v>
      </c>
      <c r="T1556" s="48">
        <f t="shared" si="429"/>
        <v>0</v>
      </c>
      <c r="U1556" s="56">
        <v>0</v>
      </c>
      <c r="V1556" s="48">
        <f t="shared" si="430"/>
        <v>0</v>
      </c>
      <c r="W1556" s="56">
        <v>0</v>
      </c>
      <c r="X1556" s="48">
        <f t="shared" si="431"/>
        <v>0</v>
      </c>
      <c r="Y1556" s="56">
        <v>0</v>
      </c>
      <c r="Z1556" s="48">
        <f t="shared" si="432"/>
        <v>0</v>
      </c>
      <c r="AA1556" s="56">
        <v>0</v>
      </c>
      <c r="AB1556" s="48">
        <f t="shared" si="433"/>
        <v>0</v>
      </c>
      <c r="AC1556" s="43">
        <f t="shared" si="435"/>
        <v>1.9220000000000002</v>
      </c>
      <c r="AD1556" s="48">
        <f t="shared" si="434"/>
        <v>5.8984014165983849</v>
      </c>
    </row>
    <row r="1557" spans="1:30" x14ac:dyDescent="0.25">
      <c r="A1557" s="45">
        <v>40271</v>
      </c>
      <c r="B1557" s="126" t="s">
        <v>147</v>
      </c>
      <c r="C1557" s="56">
        <v>0</v>
      </c>
      <c r="D1557" s="48">
        <f t="shared" si="422"/>
        <v>0</v>
      </c>
      <c r="E1557" s="56">
        <v>0</v>
      </c>
      <c r="F1557" s="48">
        <f t="shared" si="422"/>
        <v>0</v>
      </c>
      <c r="G1557" s="56">
        <v>0.65900000000000003</v>
      </c>
      <c r="H1557" s="48">
        <f t="shared" si="423"/>
        <v>2.022396739614118</v>
      </c>
      <c r="I1557" s="56">
        <v>0.91300000000000003</v>
      </c>
      <c r="J1557" s="48">
        <f t="shared" si="424"/>
        <v>2.8018941172499088</v>
      </c>
      <c r="K1557" s="56">
        <v>0</v>
      </c>
      <c r="L1557" s="48">
        <f t="shared" si="425"/>
        <v>0</v>
      </c>
      <c r="M1557" s="56">
        <v>0</v>
      </c>
      <c r="N1557" s="48">
        <f t="shared" si="426"/>
        <v>0</v>
      </c>
      <c r="O1557" s="56">
        <v>0</v>
      </c>
      <c r="P1557" s="48">
        <f t="shared" si="427"/>
        <v>0</v>
      </c>
      <c r="Q1557" s="56">
        <v>0</v>
      </c>
      <c r="R1557" s="48">
        <f t="shared" si="428"/>
        <v>0</v>
      </c>
      <c r="S1557" s="56">
        <v>0</v>
      </c>
      <c r="T1557" s="48">
        <f t="shared" si="429"/>
        <v>0</v>
      </c>
      <c r="U1557" s="56">
        <v>0</v>
      </c>
      <c r="V1557" s="48">
        <f t="shared" si="430"/>
        <v>0</v>
      </c>
      <c r="W1557" s="56">
        <v>0</v>
      </c>
      <c r="X1557" s="48">
        <f t="shared" si="431"/>
        <v>0</v>
      </c>
      <c r="Y1557" s="56">
        <v>0</v>
      </c>
      <c r="Z1557" s="48">
        <f t="shared" si="432"/>
        <v>0</v>
      </c>
      <c r="AA1557" s="56">
        <v>0</v>
      </c>
      <c r="AB1557" s="48">
        <f t="shared" si="433"/>
        <v>0</v>
      </c>
      <c r="AC1557" s="43">
        <f t="shared" si="435"/>
        <v>1.5720000000000001</v>
      </c>
      <c r="AD1557" s="48">
        <f t="shared" si="434"/>
        <v>4.8242908568640264</v>
      </c>
    </row>
    <row r="1558" spans="1:30" x14ac:dyDescent="0.25">
      <c r="A1558" s="45">
        <v>40272</v>
      </c>
      <c r="B1558" s="126" t="s">
        <v>148</v>
      </c>
      <c r="C1558" s="56">
        <v>0</v>
      </c>
      <c r="D1558" s="48">
        <f t="shared" si="422"/>
        <v>0</v>
      </c>
      <c r="E1558" s="56">
        <v>0</v>
      </c>
      <c r="F1558" s="48">
        <f t="shared" si="422"/>
        <v>0</v>
      </c>
      <c r="G1558" s="56">
        <v>0.29599999999999999</v>
      </c>
      <c r="H1558" s="48">
        <f t="shared" si="423"/>
        <v>0.90839064480391341</v>
      </c>
      <c r="I1558" s="56">
        <v>0.91300000000000003</v>
      </c>
      <c r="J1558" s="48">
        <f t="shared" si="424"/>
        <v>2.8018941172499088</v>
      </c>
      <c r="K1558" s="56">
        <v>0</v>
      </c>
      <c r="L1558" s="48">
        <f t="shared" si="425"/>
        <v>0</v>
      </c>
      <c r="M1558" s="56">
        <v>0</v>
      </c>
      <c r="N1558" s="48">
        <f t="shared" si="426"/>
        <v>0</v>
      </c>
      <c r="O1558" s="56">
        <v>0</v>
      </c>
      <c r="P1558" s="48">
        <f t="shared" si="427"/>
        <v>0</v>
      </c>
      <c r="Q1558" s="56">
        <v>0</v>
      </c>
      <c r="R1558" s="48">
        <f t="shared" si="428"/>
        <v>0</v>
      </c>
      <c r="S1558" s="56">
        <v>0</v>
      </c>
      <c r="T1558" s="48">
        <f t="shared" si="429"/>
        <v>0</v>
      </c>
      <c r="U1558" s="56">
        <v>0</v>
      </c>
      <c r="V1558" s="48">
        <f t="shared" si="430"/>
        <v>0</v>
      </c>
      <c r="W1558" s="56">
        <v>0</v>
      </c>
      <c r="X1558" s="48">
        <f t="shared" si="431"/>
        <v>0</v>
      </c>
      <c r="Y1558" s="56">
        <v>0</v>
      </c>
      <c r="Z1558" s="48">
        <f t="shared" si="432"/>
        <v>0</v>
      </c>
      <c r="AA1558" s="56">
        <v>0</v>
      </c>
      <c r="AB1558" s="48">
        <f t="shared" si="433"/>
        <v>0</v>
      </c>
      <c r="AC1558" s="43">
        <f t="shared" si="435"/>
        <v>1.2090000000000001</v>
      </c>
      <c r="AD1558" s="48">
        <f t="shared" si="434"/>
        <v>3.710284762053822</v>
      </c>
    </row>
    <row r="1559" spans="1:30" x14ac:dyDescent="0.25">
      <c r="A1559" s="45">
        <v>40273</v>
      </c>
      <c r="B1559" s="126" t="s">
        <v>149</v>
      </c>
      <c r="C1559" s="56">
        <v>0</v>
      </c>
      <c r="D1559" s="48">
        <f t="shared" si="422"/>
        <v>0</v>
      </c>
      <c r="E1559" s="56">
        <v>0</v>
      </c>
      <c r="F1559" s="48">
        <f t="shared" si="422"/>
        <v>0</v>
      </c>
      <c r="G1559" s="56">
        <v>0</v>
      </c>
      <c r="H1559" s="48">
        <f t="shared" si="423"/>
        <v>0</v>
      </c>
      <c r="I1559" s="56">
        <v>0.91500000000000004</v>
      </c>
      <c r="J1559" s="48">
        <f t="shared" si="424"/>
        <v>2.8080318918769622</v>
      </c>
      <c r="K1559" s="56">
        <v>0</v>
      </c>
      <c r="L1559" s="48">
        <f t="shared" si="425"/>
        <v>0</v>
      </c>
      <c r="M1559" s="56">
        <v>0</v>
      </c>
      <c r="N1559" s="48">
        <f t="shared" si="426"/>
        <v>0</v>
      </c>
      <c r="O1559" s="56">
        <v>0</v>
      </c>
      <c r="P1559" s="48">
        <f t="shared" si="427"/>
        <v>0</v>
      </c>
      <c r="Q1559" s="56">
        <v>0</v>
      </c>
      <c r="R1559" s="48">
        <f t="shared" si="428"/>
        <v>0</v>
      </c>
      <c r="S1559" s="56">
        <v>0</v>
      </c>
      <c r="T1559" s="48">
        <f t="shared" si="429"/>
        <v>0</v>
      </c>
      <c r="U1559" s="56">
        <v>0</v>
      </c>
      <c r="V1559" s="48">
        <f t="shared" si="430"/>
        <v>0</v>
      </c>
      <c r="W1559" s="56">
        <v>0</v>
      </c>
      <c r="X1559" s="48">
        <f t="shared" si="431"/>
        <v>0</v>
      </c>
      <c r="Y1559" s="56">
        <v>0</v>
      </c>
      <c r="Z1559" s="48">
        <f t="shared" si="432"/>
        <v>0</v>
      </c>
      <c r="AA1559" s="56">
        <v>0</v>
      </c>
      <c r="AB1559" s="48">
        <f t="shared" si="433"/>
        <v>0</v>
      </c>
      <c r="AC1559" s="43">
        <f t="shared" si="435"/>
        <v>0.91500000000000004</v>
      </c>
      <c r="AD1559" s="48">
        <f t="shared" si="434"/>
        <v>2.8080318918769622</v>
      </c>
    </row>
    <row r="1560" spans="1:30" x14ac:dyDescent="0.25">
      <c r="A1560" s="45">
        <v>40274</v>
      </c>
      <c r="B1560" s="126" t="s">
        <v>150</v>
      </c>
      <c r="C1560" s="56">
        <v>0</v>
      </c>
      <c r="D1560" s="48">
        <f t="shared" si="422"/>
        <v>0</v>
      </c>
      <c r="E1560" s="56">
        <v>0</v>
      </c>
      <c r="F1560" s="48">
        <f t="shared" si="422"/>
        <v>0</v>
      </c>
      <c r="G1560" s="56">
        <v>1.6439999999999999</v>
      </c>
      <c r="H1560" s="48">
        <f t="shared" si="423"/>
        <v>5.0452507434379514</v>
      </c>
      <c r="I1560" s="56">
        <v>0.91400000000000003</v>
      </c>
      <c r="J1560" s="48">
        <f t="shared" si="424"/>
        <v>2.8049630045634353</v>
      </c>
      <c r="K1560" s="56">
        <v>0</v>
      </c>
      <c r="L1560" s="48">
        <f t="shared" si="425"/>
        <v>0</v>
      </c>
      <c r="M1560" s="56">
        <v>0</v>
      </c>
      <c r="N1560" s="48">
        <f t="shared" si="426"/>
        <v>0</v>
      </c>
      <c r="O1560" s="56">
        <v>3.2000000000000001E-2</v>
      </c>
      <c r="P1560" s="48">
        <f t="shared" si="427"/>
        <v>9.820439403285551E-2</v>
      </c>
      <c r="Q1560" s="56">
        <v>0</v>
      </c>
      <c r="R1560" s="48">
        <f t="shared" si="428"/>
        <v>0</v>
      </c>
      <c r="S1560" s="56">
        <v>0</v>
      </c>
      <c r="T1560" s="48">
        <f t="shared" si="429"/>
        <v>0</v>
      </c>
      <c r="U1560" s="56">
        <v>0</v>
      </c>
      <c r="V1560" s="48">
        <f t="shared" si="430"/>
        <v>0</v>
      </c>
      <c r="W1560" s="56">
        <v>0</v>
      </c>
      <c r="X1560" s="48">
        <f t="shared" si="431"/>
        <v>0</v>
      </c>
      <c r="Y1560" s="56">
        <v>0</v>
      </c>
      <c r="Z1560" s="48">
        <f t="shared" si="432"/>
        <v>0</v>
      </c>
      <c r="AA1560" s="56">
        <v>0</v>
      </c>
      <c r="AB1560" s="48">
        <f t="shared" si="433"/>
        <v>0</v>
      </c>
      <c r="AC1560" s="43">
        <f t="shared" si="435"/>
        <v>2.59</v>
      </c>
      <c r="AD1560" s="48">
        <f t="shared" si="434"/>
        <v>7.9484181420342424</v>
      </c>
    </row>
    <row r="1561" spans="1:30" x14ac:dyDescent="0.25">
      <c r="A1561" s="45">
        <v>40275</v>
      </c>
      <c r="B1561" s="126" t="s">
        <v>151</v>
      </c>
      <c r="C1561" s="56">
        <v>0</v>
      </c>
      <c r="D1561" s="48">
        <f t="shared" si="422"/>
        <v>0</v>
      </c>
      <c r="E1561" s="56">
        <v>0</v>
      </c>
      <c r="F1561" s="48">
        <f t="shared" si="422"/>
        <v>0</v>
      </c>
      <c r="G1561" s="56">
        <v>0.64500000000000002</v>
      </c>
      <c r="H1561" s="48">
        <f t="shared" si="423"/>
        <v>1.9794323172247439</v>
      </c>
      <c r="I1561" s="56">
        <v>0.91300000000000003</v>
      </c>
      <c r="J1561" s="48">
        <f t="shared" si="424"/>
        <v>2.8018941172499088</v>
      </c>
      <c r="K1561" s="56">
        <v>0</v>
      </c>
      <c r="L1561" s="48">
        <f t="shared" si="425"/>
        <v>0</v>
      </c>
      <c r="M1561" s="56">
        <v>0</v>
      </c>
      <c r="N1561" s="48">
        <f t="shared" si="426"/>
        <v>0</v>
      </c>
      <c r="O1561" s="56">
        <v>0</v>
      </c>
      <c r="P1561" s="48">
        <f t="shared" si="427"/>
        <v>0</v>
      </c>
      <c r="Q1561" s="56">
        <v>0</v>
      </c>
      <c r="R1561" s="48">
        <f t="shared" si="428"/>
        <v>0</v>
      </c>
      <c r="S1561" s="56">
        <v>0</v>
      </c>
      <c r="T1561" s="48">
        <f t="shared" si="429"/>
        <v>0</v>
      </c>
      <c r="U1561" s="56">
        <v>0</v>
      </c>
      <c r="V1561" s="48">
        <f t="shared" si="430"/>
        <v>0</v>
      </c>
      <c r="W1561" s="56">
        <v>0</v>
      </c>
      <c r="X1561" s="48">
        <f t="shared" si="431"/>
        <v>0</v>
      </c>
      <c r="Y1561" s="56">
        <v>0</v>
      </c>
      <c r="Z1561" s="48">
        <f t="shared" si="432"/>
        <v>0</v>
      </c>
      <c r="AA1561" s="56">
        <v>0</v>
      </c>
      <c r="AB1561" s="48">
        <f t="shared" si="433"/>
        <v>0</v>
      </c>
      <c r="AC1561" s="43">
        <f t="shared" si="435"/>
        <v>1.5580000000000001</v>
      </c>
      <c r="AD1561" s="48">
        <f t="shared" si="434"/>
        <v>4.7813264344746527</v>
      </c>
    </row>
    <row r="1562" spans="1:30" x14ac:dyDescent="0.25">
      <c r="A1562" s="45">
        <v>40276</v>
      </c>
      <c r="B1562" s="126" t="s">
        <v>152</v>
      </c>
      <c r="C1562" s="56">
        <v>0</v>
      </c>
      <c r="D1562" s="48">
        <f t="shared" si="422"/>
        <v>0</v>
      </c>
      <c r="E1562" s="56">
        <v>0</v>
      </c>
      <c r="F1562" s="48">
        <f t="shared" si="422"/>
        <v>0</v>
      </c>
      <c r="G1562" s="56">
        <v>0.64600000000000002</v>
      </c>
      <c r="H1562" s="48">
        <f t="shared" si="423"/>
        <v>1.9825012045382706</v>
      </c>
      <c r="I1562" s="56">
        <v>0.91400000000000003</v>
      </c>
      <c r="J1562" s="48">
        <f t="shared" si="424"/>
        <v>2.8049630045634353</v>
      </c>
      <c r="K1562" s="56">
        <v>0</v>
      </c>
      <c r="L1562" s="48">
        <f t="shared" si="425"/>
        <v>0</v>
      </c>
      <c r="M1562" s="56">
        <v>0</v>
      </c>
      <c r="N1562" s="48">
        <f t="shared" si="426"/>
        <v>0</v>
      </c>
      <c r="O1562" s="56">
        <v>0</v>
      </c>
      <c r="P1562" s="48">
        <f t="shared" si="427"/>
        <v>0</v>
      </c>
      <c r="Q1562" s="56">
        <v>0</v>
      </c>
      <c r="R1562" s="48">
        <f t="shared" si="428"/>
        <v>0</v>
      </c>
      <c r="S1562" s="56">
        <v>0</v>
      </c>
      <c r="T1562" s="48">
        <f t="shared" si="429"/>
        <v>0</v>
      </c>
      <c r="U1562" s="56">
        <v>0</v>
      </c>
      <c r="V1562" s="48">
        <f t="shared" si="430"/>
        <v>0</v>
      </c>
      <c r="W1562" s="56">
        <v>0</v>
      </c>
      <c r="X1562" s="48">
        <f t="shared" si="431"/>
        <v>0</v>
      </c>
      <c r="Y1562" s="56">
        <v>0</v>
      </c>
      <c r="Z1562" s="48">
        <f t="shared" si="432"/>
        <v>0</v>
      </c>
      <c r="AA1562" s="56">
        <v>0</v>
      </c>
      <c r="AB1562" s="48">
        <f t="shared" si="433"/>
        <v>0</v>
      </c>
      <c r="AC1562" s="43">
        <f t="shared" si="435"/>
        <v>1.56</v>
      </c>
      <c r="AD1562" s="48">
        <f t="shared" si="434"/>
        <v>4.7874642091017057</v>
      </c>
    </row>
    <row r="1563" spans="1:30" x14ac:dyDescent="0.25">
      <c r="A1563" s="45">
        <v>40277</v>
      </c>
      <c r="B1563" s="126" t="s">
        <v>153</v>
      </c>
      <c r="C1563" s="56">
        <v>0</v>
      </c>
      <c r="D1563" s="48">
        <f t="shared" si="422"/>
        <v>0</v>
      </c>
      <c r="E1563" s="56">
        <v>0</v>
      </c>
      <c r="F1563" s="48">
        <f t="shared" si="422"/>
        <v>0</v>
      </c>
      <c r="G1563" s="56">
        <v>0.64700000000000002</v>
      </c>
      <c r="H1563" s="48">
        <f t="shared" si="423"/>
        <v>1.9855700918517973</v>
      </c>
      <c r="I1563" s="56">
        <v>0.91500000000000004</v>
      </c>
      <c r="J1563" s="48">
        <f t="shared" si="424"/>
        <v>2.8080318918769622</v>
      </c>
      <c r="K1563" s="56">
        <v>0</v>
      </c>
      <c r="L1563" s="48">
        <f t="shared" si="425"/>
        <v>0</v>
      </c>
      <c r="M1563" s="56">
        <v>0</v>
      </c>
      <c r="N1563" s="48">
        <f t="shared" si="426"/>
        <v>0</v>
      </c>
      <c r="O1563" s="56">
        <v>0</v>
      </c>
      <c r="P1563" s="48">
        <f t="shared" si="427"/>
        <v>0</v>
      </c>
      <c r="Q1563" s="56">
        <v>0</v>
      </c>
      <c r="R1563" s="48">
        <f t="shared" si="428"/>
        <v>0</v>
      </c>
      <c r="S1563" s="56">
        <v>0</v>
      </c>
      <c r="T1563" s="48">
        <f t="shared" si="429"/>
        <v>0</v>
      </c>
      <c r="U1563" s="56">
        <v>0</v>
      </c>
      <c r="V1563" s="48">
        <f t="shared" si="430"/>
        <v>0</v>
      </c>
      <c r="W1563" s="56">
        <v>0</v>
      </c>
      <c r="X1563" s="48">
        <f t="shared" si="431"/>
        <v>0</v>
      </c>
      <c r="Y1563" s="56">
        <v>0</v>
      </c>
      <c r="Z1563" s="48">
        <f t="shared" si="432"/>
        <v>0</v>
      </c>
      <c r="AA1563" s="56">
        <v>0</v>
      </c>
      <c r="AB1563" s="48">
        <f t="shared" si="433"/>
        <v>0</v>
      </c>
      <c r="AC1563" s="43">
        <f t="shared" si="435"/>
        <v>1.5620000000000001</v>
      </c>
      <c r="AD1563" s="48">
        <f t="shared" si="434"/>
        <v>4.7936019837287596</v>
      </c>
    </row>
    <row r="1564" spans="1:30" x14ac:dyDescent="0.25">
      <c r="A1564" s="45">
        <v>40278</v>
      </c>
      <c r="B1564" s="126" t="s">
        <v>154</v>
      </c>
      <c r="C1564" s="56">
        <v>0</v>
      </c>
      <c r="D1564" s="48">
        <f t="shared" si="422"/>
        <v>0</v>
      </c>
      <c r="E1564" s="56">
        <v>0</v>
      </c>
      <c r="F1564" s="48">
        <f t="shared" si="422"/>
        <v>0</v>
      </c>
      <c r="G1564" s="56">
        <v>0.64700000000000002</v>
      </c>
      <c r="H1564" s="48">
        <f t="shared" si="423"/>
        <v>1.9855700918517973</v>
      </c>
      <c r="I1564" s="56">
        <v>0.91400000000000003</v>
      </c>
      <c r="J1564" s="48">
        <f t="shared" si="424"/>
        <v>2.8049630045634353</v>
      </c>
      <c r="K1564" s="56">
        <v>0</v>
      </c>
      <c r="L1564" s="48">
        <f t="shared" si="425"/>
        <v>0</v>
      </c>
      <c r="M1564" s="56">
        <v>0</v>
      </c>
      <c r="N1564" s="48">
        <f t="shared" si="426"/>
        <v>0</v>
      </c>
      <c r="O1564" s="56">
        <v>0</v>
      </c>
      <c r="P1564" s="48">
        <f t="shared" si="427"/>
        <v>0</v>
      </c>
      <c r="Q1564" s="56">
        <v>0</v>
      </c>
      <c r="R1564" s="48">
        <f t="shared" si="428"/>
        <v>0</v>
      </c>
      <c r="S1564" s="56">
        <v>0</v>
      </c>
      <c r="T1564" s="48">
        <f t="shared" si="429"/>
        <v>0</v>
      </c>
      <c r="U1564" s="56">
        <v>0</v>
      </c>
      <c r="V1564" s="48">
        <f t="shared" si="430"/>
        <v>0</v>
      </c>
      <c r="W1564" s="56">
        <v>0</v>
      </c>
      <c r="X1564" s="48">
        <f t="shared" si="431"/>
        <v>0</v>
      </c>
      <c r="Y1564" s="56">
        <v>0</v>
      </c>
      <c r="Z1564" s="48">
        <f t="shared" si="432"/>
        <v>0</v>
      </c>
      <c r="AA1564" s="56">
        <v>0</v>
      </c>
      <c r="AB1564" s="48">
        <f t="shared" si="433"/>
        <v>0</v>
      </c>
      <c r="AC1564" s="43">
        <f t="shared" si="435"/>
        <v>1.5609999999999999</v>
      </c>
      <c r="AD1564" s="48">
        <f t="shared" si="434"/>
        <v>4.7905330964152331</v>
      </c>
    </row>
    <row r="1565" spans="1:30" x14ac:dyDescent="0.25">
      <c r="A1565" s="45">
        <v>40279</v>
      </c>
      <c r="B1565" s="126" t="s">
        <v>155</v>
      </c>
      <c r="C1565" s="56">
        <v>0</v>
      </c>
      <c r="D1565" s="48">
        <f t="shared" si="422"/>
        <v>0</v>
      </c>
      <c r="E1565" s="56">
        <v>0</v>
      </c>
      <c r="F1565" s="48">
        <f t="shared" si="422"/>
        <v>0</v>
      </c>
      <c r="G1565" s="56">
        <v>0.64700000000000002</v>
      </c>
      <c r="H1565" s="48">
        <f t="shared" si="423"/>
        <v>1.9855700918517973</v>
      </c>
      <c r="I1565" s="56">
        <v>0.91500000000000004</v>
      </c>
      <c r="J1565" s="48">
        <f t="shared" si="424"/>
        <v>2.8080318918769622</v>
      </c>
      <c r="K1565" s="56">
        <v>0</v>
      </c>
      <c r="L1565" s="48">
        <f t="shared" si="425"/>
        <v>0</v>
      </c>
      <c r="M1565" s="56">
        <v>0</v>
      </c>
      <c r="N1565" s="48">
        <f t="shared" si="426"/>
        <v>0</v>
      </c>
      <c r="O1565" s="56">
        <v>0</v>
      </c>
      <c r="P1565" s="48">
        <f t="shared" si="427"/>
        <v>0</v>
      </c>
      <c r="Q1565" s="56">
        <v>0</v>
      </c>
      <c r="R1565" s="48">
        <f t="shared" si="428"/>
        <v>0</v>
      </c>
      <c r="S1565" s="56">
        <v>0</v>
      </c>
      <c r="T1565" s="48">
        <f t="shared" si="429"/>
        <v>0</v>
      </c>
      <c r="U1565" s="56">
        <v>0</v>
      </c>
      <c r="V1565" s="48">
        <f t="shared" si="430"/>
        <v>0</v>
      </c>
      <c r="W1565" s="56">
        <v>0</v>
      </c>
      <c r="X1565" s="48">
        <f t="shared" si="431"/>
        <v>0</v>
      </c>
      <c r="Y1565" s="56">
        <v>0</v>
      </c>
      <c r="Z1565" s="48">
        <f t="shared" si="432"/>
        <v>0</v>
      </c>
      <c r="AA1565" s="56">
        <v>0</v>
      </c>
      <c r="AB1565" s="48">
        <f t="shared" si="433"/>
        <v>0</v>
      </c>
      <c r="AC1565" s="43">
        <f t="shared" si="435"/>
        <v>1.5620000000000001</v>
      </c>
      <c r="AD1565" s="48">
        <f t="shared" si="434"/>
        <v>4.7936019837287596</v>
      </c>
    </row>
    <row r="1566" spans="1:30" x14ac:dyDescent="0.25">
      <c r="A1566" s="45">
        <v>40280</v>
      </c>
      <c r="B1566" s="126" t="s">
        <v>156</v>
      </c>
      <c r="C1566" s="56">
        <v>0</v>
      </c>
      <c r="D1566" s="48">
        <f t="shared" si="422"/>
        <v>0</v>
      </c>
      <c r="E1566" s="56">
        <v>0</v>
      </c>
      <c r="F1566" s="48">
        <f t="shared" si="422"/>
        <v>0</v>
      </c>
      <c r="G1566" s="56">
        <v>0.64700000000000002</v>
      </c>
      <c r="H1566" s="48">
        <f t="shared" si="423"/>
        <v>1.9855700918517973</v>
      </c>
      <c r="I1566" s="56">
        <v>0.91500000000000004</v>
      </c>
      <c r="J1566" s="48">
        <f t="shared" si="424"/>
        <v>2.8080318918769622</v>
      </c>
      <c r="K1566" s="56">
        <v>0</v>
      </c>
      <c r="L1566" s="48">
        <f t="shared" si="425"/>
        <v>0</v>
      </c>
      <c r="M1566" s="56">
        <v>0</v>
      </c>
      <c r="N1566" s="48">
        <f t="shared" si="426"/>
        <v>0</v>
      </c>
      <c r="O1566" s="56">
        <v>0</v>
      </c>
      <c r="P1566" s="48">
        <f t="shared" si="427"/>
        <v>0</v>
      </c>
      <c r="Q1566" s="56">
        <v>0</v>
      </c>
      <c r="R1566" s="48">
        <f t="shared" si="428"/>
        <v>0</v>
      </c>
      <c r="S1566" s="56">
        <v>0</v>
      </c>
      <c r="T1566" s="48">
        <f t="shared" si="429"/>
        <v>0</v>
      </c>
      <c r="U1566" s="56">
        <v>0</v>
      </c>
      <c r="V1566" s="48">
        <f t="shared" si="430"/>
        <v>0</v>
      </c>
      <c r="W1566" s="56">
        <v>0</v>
      </c>
      <c r="X1566" s="48">
        <f t="shared" si="431"/>
        <v>0</v>
      </c>
      <c r="Y1566" s="56">
        <v>0</v>
      </c>
      <c r="Z1566" s="48">
        <f t="shared" si="432"/>
        <v>0</v>
      </c>
      <c r="AA1566" s="56">
        <v>0</v>
      </c>
      <c r="AB1566" s="48">
        <f t="shared" si="433"/>
        <v>0</v>
      </c>
      <c r="AC1566" s="43">
        <f t="shared" si="435"/>
        <v>1.5620000000000001</v>
      </c>
      <c r="AD1566" s="48">
        <f t="shared" si="434"/>
        <v>4.7936019837287596</v>
      </c>
    </row>
    <row r="1567" spans="1:30" x14ac:dyDescent="0.25">
      <c r="A1567" s="45">
        <v>40281</v>
      </c>
      <c r="B1567" s="126" t="s">
        <v>157</v>
      </c>
      <c r="C1567" s="56">
        <v>0</v>
      </c>
      <c r="D1567" s="48">
        <f t="shared" si="422"/>
        <v>0</v>
      </c>
      <c r="E1567" s="56">
        <v>0</v>
      </c>
      <c r="F1567" s="48">
        <f t="shared" si="422"/>
        <v>0</v>
      </c>
      <c r="G1567" s="56">
        <v>0.64800000000000002</v>
      </c>
      <c r="H1567" s="48">
        <f t="shared" si="423"/>
        <v>1.9886389791653241</v>
      </c>
      <c r="I1567" s="56">
        <v>0.91600000000000004</v>
      </c>
      <c r="J1567" s="48">
        <f t="shared" si="424"/>
        <v>2.8111007791904887</v>
      </c>
      <c r="K1567" s="56">
        <v>0</v>
      </c>
      <c r="L1567" s="48">
        <f t="shared" si="425"/>
        <v>0</v>
      </c>
      <c r="M1567" s="56">
        <v>0</v>
      </c>
      <c r="N1567" s="48">
        <f t="shared" si="426"/>
        <v>0</v>
      </c>
      <c r="O1567" s="56">
        <v>0</v>
      </c>
      <c r="P1567" s="48">
        <f t="shared" si="427"/>
        <v>0</v>
      </c>
      <c r="Q1567" s="56">
        <v>0</v>
      </c>
      <c r="R1567" s="48">
        <f t="shared" si="428"/>
        <v>0</v>
      </c>
      <c r="S1567" s="56">
        <v>0</v>
      </c>
      <c r="T1567" s="48">
        <f t="shared" si="429"/>
        <v>0</v>
      </c>
      <c r="U1567" s="56">
        <v>0</v>
      </c>
      <c r="V1567" s="48">
        <f t="shared" si="430"/>
        <v>0</v>
      </c>
      <c r="W1567" s="56">
        <v>0</v>
      </c>
      <c r="X1567" s="48">
        <f t="shared" si="431"/>
        <v>0</v>
      </c>
      <c r="Y1567" s="56">
        <v>0</v>
      </c>
      <c r="Z1567" s="48">
        <f t="shared" si="432"/>
        <v>0</v>
      </c>
      <c r="AA1567" s="56">
        <v>0</v>
      </c>
      <c r="AB1567" s="48">
        <f t="shared" si="433"/>
        <v>0</v>
      </c>
      <c r="AC1567" s="43">
        <f t="shared" si="435"/>
        <v>1.5640000000000001</v>
      </c>
      <c r="AD1567" s="48">
        <f t="shared" si="434"/>
        <v>4.7997397583558126</v>
      </c>
    </row>
    <row r="1568" spans="1:30" x14ac:dyDescent="0.25">
      <c r="A1568" s="45">
        <v>40282</v>
      </c>
      <c r="B1568" s="126" t="s">
        <v>158</v>
      </c>
      <c r="C1568" s="56">
        <v>0</v>
      </c>
      <c r="D1568" s="48">
        <f t="shared" si="422"/>
        <v>0</v>
      </c>
      <c r="E1568" s="56">
        <v>0</v>
      </c>
      <c r="F1568" s="48">
        <f t="shared" si="422"/>
        <v>0</v>
      </c>
      <c r="G1568" s="56">
        <v>0.64900000000000002</v>
      </c>
      <c r="H1568" s="48">
        <f t="shared" ref="H1568:H1599" si="436">G1568*1000000/325851</f>
        <v>1.9917078664788508</v>
      </c>
      <c r="I1568" s="56">
        <v>0.91600000000000004</v>
      </c>
      <c r="J1568" s="48">
        <f t="shared" ref="J1568:J1599" si="437">I1568*1000000/325851</f>
        <v>2.8111007791904887</v>
      </c>
      <c r="K1568" s="56">
        <v>0</v>
      </c>
      <c r="L1568" s="48">
        <f t="shared" ref="L1568:L1599" si="438">K1568*1000000/325851</f>
        <v>0</v>
      </c>
      <c r="M1568" s="56">
        <v>0</v>
      </c>
      <c r="N1568" s="48">
        <f t="shared" ref="N1568:N1599" si="439">M1568*1000000/325851</f>
        <v>0</v>
      </c>
      <c r="O1568" s="56">
        <v>0</v>
      </c>
      <c r="P1568" s="48">
        <f t="shared" ref="P1568:P1599" si="440">O1568*1000000/325851</f>
        <v>0</v>
      </c>
      <c r="Q1568" s="56">
        <v>0</v>
      </c>
      <c r="R1568" s="48">
        <f t="shared" ref="R1568:R1599" si="441">Q1568*1000000/325851</f>
        <v>0</v>
      </c>
      <c r="S1568" s="56">
        <v>0</v>
      </c>
      <c r="T1568" s="48">
        <f t="shared" ref="T1568:T1599" si="442">S1568*1000000/325851</f>
        <v>0</v>
      </c>
      <c r="U1568" s="56">
        <v>0</v>
      </c>
      <c r="V1568" s="48">
        <f t="shared" ref="V1568:V1599" si="443">U1568*1000000/325851</f>
        <v>0</v>
      </c>
      <c r="W1568" s="56">
        <v>0</v>
      </c>
      <c r="X1568" s="48">
        <f t="shared" ref="X1568:X1599" si="444">W1568*1000000/325851</f>
        <v>0</v>
      </c>
      <c r="Y1568" s="56">
        <v>0</v>
      </c>
      <c r="Z1568" s="48">
        <f t="shared" ref="Z1568:Z1599" si="445">Y1568*1000000/325851</f>
        <v>0</v>
      </c>
      <c r="AA1568" s="56">
        <v>0</v>
      </c>
      <c r="AB1568" s="48">
        <f t="shared" ref="AB1568:AB1599" si="446">AA1568*1000000/325851</f>
        <v>0</v>
      </c>
      <c r="AC1568" s="43">
        <f t="shared" si="435"/>
        <v>1.5649999999999999</v>
      </c>
      <c r="AD1568" s="48">
        <f t="shared" ref="AD1568:AD1599" si="447">AC1568*1000000/325851</f>
        <v>4.80280864566934</v>
      </c>
    </row>
    <row r="1569" spans="1:30" x14ac:dyDescent="0.25">
      <c r="A1569" s="45">
        <v>40283</v>
      </c>
      <c r="B1569" s="126" t="s">
        <v>159</v>
      </c>
      <c r="C1569" s="56">
        <v>0</v>
      </c>
      <c r="D1569" s="48">
        <f t="shared" si="422"/>
        <v>0</v>
      </c>
      <c r="E1569" s="56">
        <v>0</v>
      </c>
      <c r="F1569" s="48">
        <f t="shared" si="422"/>
        <v>0</v>
      </c>
      <c r="G1569" s="56">
        <v>0.64800000000000002</v>
      </c>
      <c r="H1569" s="48">
        <f t="shared" si="436"/>
        <v>1.9886389791653241</v>
      </c>
      <c r="I1569" s="56">
        <v>0.91500000000000004</v>
      </c>
      <c r="J1569" s="48">
        <f t="shared" si="437"/>
        <v>2.8080318918769622</v>
      </c>
      <c r="K1569" s="56">
        <v>0</v>
      </c>
      <c r="L1569" s="48">
        <f t="shared" si="438"/>
        <v>0</v>
      </c>
      <c r="M1569" s="56">
        <v>0</v>
      </c>
      <c r="N1569" s="48">
        <f t="shared" si="439"/>
        <v>0</v>
      </c>
      <c r="O1569" s="56">
        <v>0</v>
      </c>
      <c r="P1569" s="48">
        <f t="shared" si="440"/>
        <v>0</v>
      </c>
      <c r="Q1569" s="56">
        <v>0</v>
      </c>
      <c r="R1569" s="48">
        <f t="shared" si="441"/>
        <v>0</v>
      </c>
      <c r="S1569" s="56">
        <v>0</v>
      </c>
      <c r="T1569" s="48">
        <f t="shared" si="442"/>
        <v>0</v>
      </c>
      <c r="U1569" s="56">
        <v>0</v>
      </c>
      <c r="V1569" s="48">
        <f t="shared" si="443"/>
        <v>0</v>
      </c>
      <c r="W1569" s="56">
        <v>0</v>
      </c>
      <c r="X1569" s="48">
        <f t="shared" si="444"/>
        <v>0</v>
      </c>
      <c r="Y1569" s="56">
        <v>0</v>
      </c>
      <c r="Z1569" s="48">
        <f t="shared" si="445"/>
        <v>0</v>
      </c>
      <c r="AA1569" s="56">
        <v>0</v>
      </c>
      <c r="AB1569" s="48">
        <f t="shared" si="446"/>
        <v>0</v>
      </c>
      <c r="AC1569" s="43">
        <f t="shared" si="435"/>
        <v>1.5630000000000002</v>
      </c>
      <c r="AD1569" s="48">
        <f t="shared" si="447"/>
        <v>4.796670871042287</v>
      </c>
    </row>
    <row r="1570" spans="1:30" x14ac:dyDescent="0.25">
      <c r="A1570" s="45">
        <v>40284</v>
      </c>
      <c r="B1570" s="126" t="s">
        <v>160</v>
      </c>
      <c r="C1570" s="56">
        <v>0</v>
      </c>
      <c r="D1570" s="48">
        <f t="shared" si="422"/>
        <v>0</v>
      </c>
      <c r="E1570" s="56">
        <v>0</v>
      </c>
      <c r="F1570" s="48">
        <f t="shared" si="422"/>
        <v>0</v>
      </c>
      <c r="G1570" s="56">
        <v>0.64600000000000002</v>
      </c>
      <c r="H1570" s="48">
        <f t="shared" si="436"/>
        <v>1.9825012045382706</v>
      </c>
      <c r="I1570" s="56">
        <v>0.91100000000000003</v>
      </c>
      <c r="J1570" s="48">
        <f t="shared" si="437"/>
        <v>2.7957563426228553</v>
      </c>
      <c r="K1570" s="56">
        <v>0</v>
      </c>
      <c r="L1570" s="48">
        <f t="shared" si="438"/>
        <v>0</v>
      </c>
      <c r="M1570" s="56">
        <v>1.056</v>
      </c>
      <c r="N1570" s="48">
        <f t="shared" si="439"/>
        <v>3.240745003084232</v>
      </c>
      <c r="O1570" s="56">
        <v>0</v>
      </c>
      <c r="P1570" s="48">
        <f t="shared" si="440"/>
        <v>0</v>
      </c>
      <c r="Q1570" s="56">
        <v>0</v>
      </c>
      <c r="R1570" s="48">
        <f t="shared" si="441"/>
        <v>0</v>
      </c>
      <c r="S1570" s="56">
        <v>0</v>
      </c>
      <c r="T1570" s="48">
        <f t="shared" si="442"/>
        <v>0</v>
      </c>
      <c r="U1570" s="56">
        <v>0</v>
      </c>
      <c r="V1570" s="48">
        <f t="shared" si="443"/>
        <v>0</v>
      </c>
      <c r="W1570" s="56">
        <v>0</v>
      </c>
      <c r="X1570" s="48">
        <f t="shared" si="444"/>
        <v>0</v>
      </c>
      <c r="Y1570" s="56">
        <v>0</v>
      </c>
      <c r="Z1570" s="48">
        <f t="shared" si="445"/>
        <v>0</v>
      </c>
      <c r="AA1570" s="56">
        <v>0</v>
      </c>
      <c r="AB1570" s="48">
        <f t="shared" si="446"/>
        <v>0</v>
      </c>
      <c r="AC1570" s="43">
        <f t="shared" si="435"/>
        <v>2.613</v>
      </c>
      <c r="AD1570" s="48">
        <f t="shared" si="447"/>
        <v>8.0190025502453572</v>
      </c>
    </row>
    <row r="1571" spans="1:30" x14ac:dyDescent="0.25">
      <c r="A1571" s="45">
        <v>40285</v>
      </c>
      <c r="B1571" s="126" t="s">
        <v>161</v>
      </c>
      <c r="C1571" s="56">
        <v>0</v>
      </c>
      <c r="D1571" s="48">
        <f t="shared" si="422"/>
        <v>0</v>
      </c>
      <c r="E1571" s="56">
        <v>0</v>
      </c>
      <c r="F1571" s="48">
        <f t="shared" si="422"/>
        <v>0</v>
      </c>
      <c r="G1571" s="56">
        <v>0.64700000000000002</v>
      </c>
      <c r="H1571" s="48">
        <f t="shared" si="436"/>
        <v>1.9855700918517973</v>
      </c>
      <c r="I1571" s="56">
        <v>0.88700000000000001</v>
      </c>
      <c r="J1571" s="48">
        <f t="shared" si="437"/>
        <v>2.7221030470982135</v>
      </c>
      <c r="K1571" s="56">
        <v>0</v>
      </c>
      <c r="L1571" s="48">
        <f t="shared" si="438"/>
        <v>0</v>
      </c>
      <c r="M1571" s="56">
        <v>1.502</v>
      </c>
      <c r="N1571" s="48">
        <f t="shared" si="439"/>
        <v>4.6094687449171552</v>
      </c>
      <c r="O1571" s="56">
        <v>0</v>
      </c>
      <c r="P1571" s="48">
        <f t="shared" si="440"/>
        <v>0</v>
      </c>
      <c r="Q1571" s="56">
        <v>0</v>
      </c>
      <c r="R1571" s="48">
        <f t="shared" si="441"/>
        <v>0</v>
      </c>
      <c r="S1571" s="56">
        <v>0</v>
      </c>
      <c r="T1571" s="48">
        <f t="shared" si="442"/>
        <v>0</v>
      </c>
      <c r="U1571" s="56">
        <v>0</v>
      </c>
      <c r="V1571" s="48">
        <f t="shared" si="443"/>
        <v>0</v>
      </c>
      <c r="W1571" s="56">
        <v>0</v>
      </c>
      <c r="X1571" s="48">
        <f t="shared" si="444"/>
        <v>0</v>
      </c>
      <c r="Y1571" s="56">
        <v>0</v>
      </c>
      <c r="Z1571" s="48">
        <f t="shared" si="445"/>
        <v>0</v>
      </c>
      <c r="AA1571" s="56">
        <v>0</v>
      </c>
      <c r="AB1571" s="48">
        <f t="shared" si="446"/>
        <v>0</v>
      </c>
      <c r="AC1571" s="43">
        <f t="shared" si="435"/>
        <v>3.036</v>
      </c>
      <c r="AD1571" s="48">
        <f t="shared" si="447"/>
        <v>9.3171418838671656</v>
      </c>
    </row>
    <row r="1572" spans="1:30" x14ac:dyDescent="0.25">
      <c r="A1572" s="45">
        <v>40286</v>
      </c>
      <c r="B1572" s="126" t="s">
        <v>162</v>
      </c>
      <c r="C1572" s="56">
        <v>0</v>
      </c>
      <c r="D1572" s="48">
        <f t="shared" si="422"/>
        <v>0</v>
      </c>
      <c r="E1572" s="56">
        <v>0</v>
      </c>
      <c r="F1572" s="48">
        <f t="shared" si="422"/>
        <v>0</v>
      </c>
      <c r="G1572" s="56">
        <v>0.64400000000000002</v>
      </c>
      <c r="H1572" s="48">
        <f t="shared" si="436"/>
        <v>1.9763634299112172</v>
      </c>
      <c r="I1572" s="56">
        <v>0.871</v>
      </c>
      <c r="J1572" s="48">
        <f t="shared" si="437"/>
        <v>2.6730008500817859</v>
      </c>
      <c r="K1572" s="56">
        <v>0</v>
      </c>
      <c r="L1572" s="48">
        <f t="shared" si="438"/>
        <v>0</v>
      </c>
      <c r="M1572" s="56">
        <v>1.472</v>
      </c>
      <c r="N1572" s="48">
        <f t="shared" si="439"/>
        <v>4.517402125511353</v>
      </c>
      <c r="O1572" s="56">
        <v>0</v>
      </c>
      <c r="P1572" s="48">
        <f t="shared" si="440"/>
        <v>0</v>
      </c>
      <c r="Q1572" s="56">
        <v>0</v>
      </c>
      <c r="R1572" s="48">
        <f t="shared" si="441"/>
        <v>0</v>
      </c>
      <c r="S1572" s="56">
        <v>0</v>
      </c>
      <c r="T1572" s="48">
        <f t="shared" si="442"/>
        <v>0</v>
      </c>
      <c r="U1572" s="56">
        <v>0</v>
      </c>
      <c r="V1572" s="48">
        <f t="shared" si="443"/>
        <v>0</v>
      </c>
      <c r="W1572" s="56">
        <v>0</v>
      </c>
      <c r="X1572" s="48">
        <f t="shared" si="444"/>
        <v>0</v>
      </c>
      <c r="Y1572" s="56">
        <v>0</v>
      </c>
      <c r="Z1572" s="48">
        <f t="shared" si="445"/>
        <v>0</v>
      </c>
      <c r="AA1572" s="56">
        <v>0</v>
      </c>
      <c r="AB1572" s="48">
        <f t="shared" si="446"/>
        <v>0</v>
      </c>
      <c r="AC1572" s="43">
        <f t="shared" si="435"/>
        <v>2.9870000000000001</v>
      </c>
      <c r="AD1572" s="48">
        <f t="shared" si="447"/>
        <v>9.1667664055043563</v>
      </c>
    </row>
    <row r="1573" spans="1:30" x14ac:dyDescent="0.25">
      <c r="A1573" s="45">
        <v>40287</v>
      </c>
      <c r="B1573" s="126" t="s">
        <v>163</v>
      </c>
      <c r="C1573" s="56">
        <v>0</v>
      </c>
      <c r="D1573" s="48">
        <f t="shared" si="422"/>
        <v>0</v>
      </c>
      <c r="E1573" s="56">
        <v>0</v>
      </c>
      <c r="F1573" s="48">
        <f t="shared" si="422"/>
        <v>0</v>
      </c>
      <c r="G1573" s="56">
        <v>0.64100000000000001</v>
      </c>
      <c r="H1573" s="48">
        <f t="shared" si="436"/>
        <v>1.967156767970637</v>
      </c>
      <c r="I1573" s="56">
        <v>0.86299999999999999</v>
      </c>
      <c r="J1573" s="48">
        <f t="shared" si="437"/>
        <v>2.6484497515735721</v>
      </c>
      <c r="K1573" s="56">
        <v>0</v>
      </c>
      <c r="L1573" s="48">
        <f t="shared" si="438"/>
        <v>0</v>
      </c>
      <c r="M1573" s="56">
        <v>0.42199999999999999</v>
      </c>
      <c r="N1573" s="48">
        <f t="shared" si="439"/>
        <v>1.2950704463082821</v>
      </c>
      <c r="O1573" s="56">
        <v>0</v>
      </c>
      <c r="P1573" s="48">
        <f t="shared" si="440"/>
        <v>0</v>
      </c>
      <c r="Q1573" s="56">
        <v>0</v>
      </c>
      <c r="R1573" s="48">
        <f t="shared" si="441"/>
        <v>0</v>
      </c>
      <c r="S1573" s="56">
        <v>0</v>
      </c>
      <c r="T1573" s="48">
        <f t="shared" si="442"/>
        <v>0</v>
      </c>
      <c r="U1573" s="56">
        <v>0</v>
      </c>
      <c r="V1573" s="48">
        <f t="shared" si="443"/>
        <v>0</v>
      </c>
      <c r="W1573" s="56">
        <v>0</v>
      </c>
      <c r="X1573" s="48">
        <f t="shared" si="444"/>
        <v>0</v>
      </c>
      <c r="Y1573" s="56">
        <v>0</v>
      </c>
      <c r="Z1573" s="48">
        <f t="shared" si="445"/>
        <v>0</v>
      </c>
      <c r="AA1573" s="56">
        <v>0</v>
      </c>
      <c r="AB1573" s="48">
        <f t="shared" si="446"/>
        <v>0</v>
      </c>
      <c r="AC1573" s="43">
        <f t="shared" si="435"/>
        <v>1.9259999999999999</v>
      </c>
      <c r="AD1573" s="48">
        <f t="shared" si="447"/>
        <v>5.9106769658524909</v>
      </c>
    </row>
    <row r="1574" spans="1:30" x14ac:dyDescent="0.25">
      <c r="A1574" s="45">
        <v>40288</v>
      </c>
      <c r="B1574" s="126" t="s">
        <v>164</v>
      </c>
      <c r="C1574" s="56">
        <v>0</v>
      </c>
      <c r="D1574" s="48">
        <f t="shared" ref="D1574:F1631" si="448">C1574*1000000/325851</f>
        <v>0</v>
      </c>
      <c r="E1574" s="56">
        <v>0</v>
      </c>
      <c r="F1574" s="48">
        <f t="shared" si="448"/>
        <v>0</v>
      </c>
      <c r="G1574" s="56">
        <v>0.64200000000000002</v>
      </c>
      <c r="H1574" s="48">
        <f t="shared" si="436"/>
        <v>1.9702256552841637</v>
      </c>
      <c r="I1574" s="56">
        <v>0.879</v>
      </c>
      <c r="J1574" s="48">
        <f t="shared" si="437"/>
        <v>2.6975519485899997</v>
      </c>
      <c r="K1574" s="56">
        <v>0</v>
      </c>
      <c r="L1574" s="48">
        <f t="shared" si="438"/>
        <v>0</v>
      </c>
      <c r="M1574" s="56">
        <v>0</v>
      </c>
      <c r="N1574" s="48">
        <f t="shared" si="439"/>
        <v>0</v>
      </c>
      <c r="O1574" s="56">
        <v>0</v>
      </c>
      <c r="P1574" s="48">
        <f t="shared" si="440"/>
        <v>0</v>
      </c>
      <c r="Q1574" s="56">
        <v>0</v>
      </c>
      <c r="R1574" s="48">
        <f t="shared" si="441"/>
        <v>0</v>
      </c>
      <c r="S1574" s="56">
        <v>0</v>
      </c>
      <c r="T1574" s="48">
        <f t="shared" si="442"/>
        <v>0</v>
      </c>
      <c r="U1574" s="56">
        <v>0</v>
      </c>
      <c r="V1574" s="48">
        <f t="shared" si="443"/>
        <v>0</v>
      </c>
      <c r="W1574" s="56">
        <v>0</v>
      </c>
      <c r="X1574" s="48">
        <f t="shared" si="444"/>
        <v>0</v>
      </c>
      <c r="Y1574" s="56">
        <v>0</v>
      </c>
      <c r="Z1574" s="48">
        <f t="shared" si="445"/>
        <v>0</v>
      </c>
      <c r="AA1574" s="56">
        <v>0</v>
      </c>
      <c r="AB1574" s="48">
        <f t="shared" si="446"/>
        <v>0</v>
      </c>
      <c r="AC1574" s="43">
        <f t="shared" si="435"/>
        <v>1.5209999999999999</v>
      </c>
      <c r="AD1574" s="48">
        <f t="shared" si="447"/>
        <v>4.6677776038741632</v>
      </c>
    </row>
    <row r="1575" spans="1:30" x14ac:dyDescent="0.25">
      <c r="A1575" s="45">
        <v>40289</v>
      </c>
      <c r="B1575" s="126" t="s">
        <v>165</v>
      </c>
      <c r="C1575" s="56">
        <v>0</v>
      </c>
      <c r="D1575" s="48">
        <f t="shared" si="448"/>
        <v>0</v>
      </c>
      <c r="E1575" s="56">
        <v>0</v>
      </c>
      <c r="F1575" s="48">
        <f t="shared" si="448"/>
        <v>0</v>
      </c>
      <c r="G1575" s="56">
        <v>0.64300000000000002</v>
      </c>
      <c r="H1575" s="48">
        <f t="shared" si="436"/>
        <v>1.9732945425976904</v>
      </c>
      <c r="I1575" s="56">
        <v>0.88400000000000001</v>
      </c>
      <c r="J1575" s="48">
        <f t="shared" si="437"/>
        <v>2.7128963851576335</v>
      </c>
      <c r="K1575" s="56">
        <v>0</v>
      </c>
      <c r="L1575" s="48">
        <f t="shared" si="438"/>
        <v>0</v>
      </c>
      <c r="M1575" s="56">
        <v>0.91900000000000004</v>
      </c>
      <c r="N1575" s="48">
        <f t="shared" si="439"/>
        <v>2.8203074411310691</v>
      </c>
      <c r="O1575" s="56">
        <v>0</v>
      </c>
      <c r="P1575" s="48">
        <f t="shared" si="440"/>
        <v>0</v>
      </c>
      <c r="Q1575" s="56">
        <v>0</v>
      </c>
      <c r="R1575" s="48">
        <f t="shared" si="441"/>
        <v>0</v>
      </c>
      <c r="S1575" s="56">
        <v>0</v>
      </c>
      <c r="T1575" s="48">
        <f t="shared" si="442"/>
        <v>0</v>
      </c>
      <c r="U1575" s="56">
        <v>0.33200000000000002</v>
      </c>
      <c r="V1575" s="48">
        <f t="shared" si="443"/>
        <v>1.0188705880908759</v>
      </c>
      <c r="W1575" s="56">
        <v>0</v>
      </c>
      <c r="X1575" s="48">
        <f t="shared" si="444"/>
        <v>0</v>
      </c>
      <c r="Y1575" s="56">
        <v>0</v>
      </c>
      <c r="Z1575" s="48">
        <f t="shared" si="445"/>
        <v>0</v>
      </c>
      <c r="AA1575" s="56">
        <v>0</v>
      </c>
      <c r="AB1575" s="48">
        <f t="shared" si="446"/>
        <v>0</v>
      </c>
      <c r="AC1575" s="43">
        <f t="shared" si="435"/>
        <v>2.778</v>
      </c>
      <c r="AD1575" s="48">
        <f t="shared" si="447"/>
        <v>8.5253689569772693</v>
      </c>
    </row>
    <row r="1576" spans="1:30" x14ac:dyDescent="0.25">
      <c r="A1576" s="45">
        <v>40290</v>
      </c>
      <c r="B1576" s="126" t="s">
        <v>166</v>
      </c>
      <c r="C1576" s="56">
        <v>0</v>
      </c>
      <c r="D1576" s="48">
        <f t="shared" si="448"/>
        <v>0</v>
      </c>
      <c r="E1576" s="56">
        <v>0</v>
      </c>
      <c r="F1576" s="48">
        <f t="shared" si="448"/>
        <v>0</v>
      </c>
      <c r="G1576" s="56">
        <v>0.64100000000000001</v>
      </c>
      <c r="H1576" s="48">
        <f t="shared" si="436"/>
        <v>1.967156767970637</v>
      </c>
      <c r="I1576" s="56">
        <v>0.86499999999999999</v>
      </c>
      <c r="J1576" s="48">
        <f t="shared" si="437"/>
        <v>2.6545875262006255</v>
      </c>
      <c r="K1576" s="56">
        <v>0</v>
      </c>
      <c r="L1576" s="48">
        <f t="shared" si="438"/>
        <v>0</v>
      </c>
      <c r="M1576" s="56">
        <v>1.4770000000000001</v>
      </c>
      <c r="N1576" s="48">
        <f t="shared" si="439"/>
        <v>4.5327465620789873</v>
      </c>
      <c r="O1576" s="56">
        <v>0</v>
      </c>
      <c r="P1576" s="48">
        <f t="shared" si="440"/>
        <v>0</v>
      </c>
      <c r="Q1576" s="56">
        <v>0</v>
      </c>
      <c r="R1576" s="48">
        <f t="shared" si="441"/>
        <v>0</v>
      </c>
      <c r="S1576" s="56">
        <v>0</v>
      </c>
      <c r="T1576" s="48">
        <f t="shared" si="442"/>
        <v>0</v>
      </c>
      <c r="U1576" s="56">
        <v>1.4530000000000001</v>
      </c>
      <c r="V1576" s="48">
        <f t="shared" si="443"/>
        <v>4.459093266554345</v>
      </c>
      <c r="W1576" s="56">
        <v>0</v>
      </c>
      <c r="X1576" s="48">
        <f t="shared" si="444"/>
        <v>0</v>
      </c>
      <c r="Y1576" s="56">
        <v>0</v>
      </c>
      <c r="Z1576" s="48">
        <f t="shared" si="445"/>
        <v>0</v>
      </c>
      <c r="AA1576" s="56">
        <v>0</v>
      </c>
      <c r="AB1576" s="48">
        <f t="shared" si="446"/>
        <v>0</v>
      </c>
      <c r="AC1576" s="43">
        <f t="shared" si="435"/>
        <v>4.4359999999999999</v>
      </c>
      <c r="AD1576" s="48">
        <f t="shared" si="447"/>
        <v>13.613584122804594</v>
      </c>
    </row>
    <row r="1577" spans="1:30" x14ac:dyDescent="0.25">
      <c r="A1577" s="45">
        <v>40291</v>
      </c>
      <c r="B1577" s="126" t="s">
        <v>167</v>
      </c>
      <c r="C1577" s="56">
        <v>0</v>
      </c>
      <c r="D1577" s="48">
        <f t="shared" si="448"/>
        <v>0</v>
      </c>
      <c r="E1577" s="56">
        <v>0</v>
      </c>
      <c r="F1577" s="48">
        <f t="shared" si="448"/>
        <v>0</v>
      </c>
      <c r="G1577" s="56">
        <v>0.64</v>
      </c>
      <c r="H1577" s="48">
        <f t="shared" si="436"/>
        <v>1.96408788065711</v>
      </c>
      <c r="I1577" s="56">
        <v>0.85199999999999998</v>
      </c>
      <c r="J1577" s="48">
        <f t="shared" si="437"/>
        <v>2.6146919911247779</v>
      </c>
      <c r="K1577" s="56">
        <v>0</v>
      </c>
      <c r="L1577" s="48">
        <f t="shared" si="438"/>
        <v>0</v>
      </c>
      <c r="M1577" s="56">
        <v>1.4530000000000001</v>
      </c>
      <c r="N1577" s="48">
        <f t="shared" si="439"/>
        <v>4.459093266554345</v>
      </c>
      <c r="O1577" s="56">
        <v>0</v>
      </c>
      <c r="P1577" s="48">
        <f t="shared" si="440"/>
        <v>0</v>
      </c>
      <c r="Q1577" s="56">
        <v>0</v>
      </c>
      <c r="R1577" s="48">
        <f t="shared" si="441"/>
        <v>0</v>
      </c>
      <c r="S1577" s="56">
        <v>0</v>
      </c>
      <c r="T1577" s="48">
        <f t="shared" si="442"/>
        <v>0</v>
      </c>
      <c r="U1577" s="56">
        <v>1.4410000000000001</v>
      </c>
      <c r="V1577" s="48">
        <f t="shared" si="443"/>
        <v>4.4222666187920243</v>
      </c>
      <c r="W1577" s="56">
        <v>0</v>
      </c>
      <c r="X1577" s="48">
        <f t="shared" si="444"/>
        <v>0</v>
      </c>
      <c r="Y1577" s="56">
        <v>0</v>
      </c>
      <c r="Z1577" s="48">
        <f t="shared" si="445"/>
        <v>0</v>
      </c>
      <c r="AA1577" s="56">
        <v>0</v>
      </c>
      <c r="AB1577" s="48">
        <f t="shared" si="446"/>
        <v>0</v>
      </c>
      <c r="AC1577" s="43">
        <f t="shared" si="435"/>
        <v>4.3860000000000001</v>
      </c>
      <c r="AD1577" s="48">
        <f t="shared" si="447"/>
        <v>13.460139757128259</v>
      </c>
    </row>
    <row r="1578" spans="1:30" x14ac:dyDescent="0.25">
      <c r="A1578" s="45">
        <v>40292</v>
      </c>
      <c r="B1578" s="126" t="s">
        <v>168</v>
      </c>
      <c r="C1578" s="56">
        <v>0</v>
      </c>
      <c r="D1578" s="48">
        <f t="shared" si="448"/>
        <v>0</v>
      </c>
      <c r="E1578" s="56">
        <v>0</v>
      </c>
      <c r="F1578" s="48">
        <f t="shared" si="448"/>
        <v>0</v>
      </c>
      <c r="G1578" s="56">
        <v>0.63900000000000001</v>
      </c>
      <c r="H1578" s="48">
        <f t="shared" si="436"/>
        <v>1.9610189933435833</v>
      </c>
      <c r="I1578" s="56">
        <v>0.84699999999999998</v>
      </c>
      <c r="J1578" s="48">
        <f t="shared" si="437"/>
        <v>2.5993475545571441</v>
      </c>
      <c r="K1578" s="56">
        <v>0</v>
      </c>
      <c r="L1578" s="48">
        <f t="shared" si="438"/>
        <v>0</v>
      </c>
      <c r="M1578" s="56">
        <v>0.42</v>
      </c>
      <c r="N1578" s="48">
        <f t="shared" si="439"/>
        <v>1.2889326716812286</v>
      </c>
      <c r="O1578" s="56">
        <v>0</v>
      </c>
      <c r="P1578" s="48">
        <f t="shared" si="440"/>
        <v>0</v>
      </c>
      <c r="Q1578" s="56">
        <v>0</v>
      </c>
      <c r="R1578" s="48">
        <f t="shared" si="441"/>
        <v>0</v>
      </c>
      <c r="S1578" s="56">
        <v>0</v>
      </c>
      <c r="T1578" s="48">
        <f t="shared" si="442"/>
        <v>0</v>
      </c>
      <c r="U1578" s="56">
        <v>0.41699999999999998</v>
      </c>
      <c r="V1578" s="48">
        <f t="shared" si="443"/>
        <v>1.2797260097406484</v>
      </c>
      <c r="W1578" s="56">
        <v>0</v>
      </c>
      <c r="X1578" s="48">
        <f t="shared" si="444"/>
        <v>0</v>
      </c>
      <c r="Y1578" s="56">
        <v>0</v>
      </c>
      <c r="Z1578" s="48">
        <f t="shared" si="445"/>
        <v>0</v>
      </c>
      <c r="AA1578" s="56">
        <v>0</v>
      </c>
      <c r="AB1578" s="48">
        <f t="shared" si="446"/>
        <v>0</v>
      </c>
      <c r="AC1578" s="43">
        <f t="shared" si="435"/>
        <v>2.323</v>
      </c>
      <c r="AD1578" s="48">
        <f t="shared" si="447"/>
        <v>7.1290252293226049</v>
      </c>
    </row>
    <row r="1579" spans="1:30" x14ac:dyDescent="0.25">
      <c r="A1579" s="45">
        <v>40293</v>
      </c>
      <c r="B1579" s="126" t="s">
        <v>169</v>
      </c>
      <c r="C1579" s="56">
        <v>0</v>
      </c>
      <c r="D1579" s="48">
        <f t="shared" si="448"/>
        <v>0</v>
      </c>
      <c r="E1579" s="56">
        <v>0</v>
      </c>
      <c r="F1579" s="48">
        <f t="shared" si="448"/>
        <v>0</v>
      </c>
      <c r="G1579" s="56">
        <v>0.63900000000000001</v>
      </c>
      <c r="H1579" s="48">
        <f t="shared" si="436"/>
        <v>1.9610189933435833</v>
      </c>
      <c r="I1579" s="56">
        <v>0.86499999999999999</v>
      </c>
      <c r="J1579" s="48">
        <f t="shared" si="437"/>
        <v>2.6545875262006255</v>
      </c>
      <c r="K1579" s="56">
        <v>0</v>
      </c>
      <c r="L1579" s="48">
        <f t="shared" si="438"/>
        <v>0</v>
      </c>
      <c r="M1579" s="56">
        <v>0</v>
      </c>
      <c r="N1579" s="48">
        <f t="shared" si="439"/>
        <v>0</v>
      </c>
      <c r="O1579" s="56">
        <v>0</v>
      </c>
      <c r="P1579" s="48">
        <f t="shared" si="440"/>
        <v>0</v>
      </c>
      <c r="Q1579" s="56">
        <v>0</v>
      </c>
      <c r="R1579" s="48">
        <f t="shared" si="441"/>
        <v>0</v>
      </c>
      <c r="S1579" s="56">
        <v>0</v>
      </c>
      <c r="T1579" s="48">
        <f t="shared" si="442"/>
        <v>0</v>
      </c>
      <c r="U1579" s="56">
        <v>0</v>
      </c>
      <c r="V1579" s="48">
        <f t="shared" si="443"/>
        <v>0</v>
      </c>
      <c r="W1579" s="56">
        <v>0</v>
      </c>
      <c r="X1579" s="48">
        <f t="shared" si="444"/>
        <v>0</v>
      </c>
      <c r="Y1579" s="56">
        <v>0</v>
      </c>
      <c r="Z1579" s="48">
        <f t="shared" si="445"/>
        <v>0</v>
      </c>
      <c r="AA1579" s="56">
        <v>0</v>
      </c>
      <c r="AB1579" s="48">
        <f t="shared" si="446"/>
        <v>0</v>
      </c>
      <c r="AC1579" s="43">
        <f t="shared" si="435"/>
        <v>1.504</v>
      </c>
      <c r="AD1579" s="48">
        <f t="shared" si="447"/>
        <v>4.6156065195442091</v>
      </c>
    </row>
    <row r="1580" spans="1:30" x14ac:dyDescent="0.25">
      <c r="A1580" s="45">
        <v>40294</v>
      </c>
      <c r="B1580" s="126" t="s">
        <v>170</v>
      </c>
      <c r="C1580" s="56">
        <v>0</v>
      </c>
      <c r="D1580" s="48">
        <f t="shared" si="448"/>
        <v>0</v>
      </c>
      <c r="E1580" s="56">
        <v>0</v>
      </c>
      <c r="F1580" s="48">
        <f t="shared" si="448"/>
        <v>0</v>
      </c>
      <c r="G1580" s="56">
        <v>0.29199999999999998</v>
      </c>
      <c r="H1580" s="48">
        <f t="shared" si="436"/>
        <v>0.89611509554980651</v>
      </c>
      <c r="I1580" s="56">
        <v>0.875</v>
      </c>
      <c r="J1580" s="48">
        <f t="shared" si="437"/>
        <v>2.6852763993358928</v>
      </c>
      <c r="K1580" s="56">
        <v>0.32400000000000001</v>
      </c>
      <c r="L1580" s="48">
        <f t="shared" si="438"/>
        <v>0.99431948958266203</v>
      </c>
      <c r="M1580" s="56">
        <v>0</v>
      </c>
      <c r="N1580" s="48">
        <f t="shared" si="439"/>
        <v>0</v>
      </c>
      <c r="O1580" s="56">
        <v>0</v>
      </c>
      <c r="P1580" s="48">
        <f t="shared" si="440"/>
        <v>0</v>
      </c>
      <c r="Q1580" s="56">
        <v>0</v>
      </c>
      <c r="R1580" s="48">
        <f t="shared" si="441"/>
        <v>0</v>
      </c>
      <c r="S1580" s="56">
        <v>0</v>
      </c>
      <c r="T1580" s="48">
        <f t="shared" si="442"/>
        <v>0</v>
      </c>
      <c r="U1580" s="56">
        <v>0</v>
      </c>
      <c r="V1580" s="48">
        <f t="shared" si="443"/>
        <v>0</v>
      </c>
      <c r="W1580" s="56">
        <v>0</v>
      </c>
      <c r="X1580" s="48">
        <f t="shared" si="444"/>
        <v>0</v>
      </c>
      <c r="Y1580" s="56">
        <v>0</v>
      </c>
      <c r="Z1580" s="48">
        <f t="shared" si="445"/>
        <v>0</v>
      </c>
      <c r="AA1580" s="56">
        <v>0</v>
      </c>
      <c r="AB1580" s="48">
        <f t="shared" si="446"/>
        <v>0</v>
      </c>
      <c r="AC1580" s="43">
        <f t="shared" si="435"/>
        <v>1.4910000000000001</v>
      </c>
      <c r="AD1580" s="48">
        <f t="shared" si="447"/>
        <v>4.575710984468361</v>
      </c>
    </row>
    <row r="1581" spans="1:30" x14ac:dyDescent="0.25">
      <c r="A1581" s="45">
        <v>40295</v>
      </c>
      <c r="B1581" s="126" t="s">
        <v>171</v>
      </c>
      <c r="C1581" s="56">
        <v>0</v>
      </c>
      <c r="D1581" s="48">
        <f t="shared" si="448"/>
        <v>0</v>
      </c>
      <c r="E1581" s="56">
        <v>0</v>
      </c>
      <c r="F1581" s="48">
        <f t="shared" si="448"/>
        <v>0</v>
      </c>
      <c r="G1581" s="56">
        <v>0</v>
      </c>
      <c r="H1581" s="48">
        <f t="shared" si="436"/>
        <v>0</v>
      </c>
      <c r="I1581" s="56">
        <v>0.878</v>
      </c>
      <c r="J1581" s="48">
        <f t="shared" si="437"/>
        <v>2.6944830612764732</v>
      </c>
      <c r="K1581" s="56">
        <v>0.56899999999999995</v>
      </c>
      <c r="L1581" s="48">
        <f t="shared" si="438"/>
        <v>1.7461968813967119</v>
      </c>
      <c r="M1581" s="56">
        <v>0</v>
      </c>
      <c r="N1581" s="48">
        <f t="shared" si="439"/>
        <v>0</v>
      </c>
      <c r="O1581" s="56">
        <v>0</v>
      </c>
      <c r="P1581" s="48">
        <f t="shared" si="440"/>
        <v>0</v>
      </c>
      <c r="Q1581" s="56">
        <v>0</v>
      </c>
      <c r="R1581" s="48">
        <f t="shared" si="441"/>
        <v>0</v>
      </c>
      <c r="S1581" s="56">
        <v>0</v>
      </c>
      <c r="T1581" s="48">
        <f t="shared" si="442"/>
        <v>0</v>
      </c>
      <c r="U1581" s="56">
        <v>0</v>
      </c>
      <c r="V1581" s="48">
        <f t="shared" si="443"/>
        <v>0</v>
      </c>
      <c r="W1581" s="56">
        <v>0</v>
      </c>
      <c r="X1581" s="48">
        <f t="shared" si="444"/>
        <v>0</v>
      </c>
      <c r="Y1581" s="56">
        <v>0</v>
      </c>
      <c r="Z1581" s="48">
        <f t="shared" si="445"/>
        <v>0</v>
      </c>
      <c r="AA1581" s="56">
        <v>0</v>
      </c>
      <c r="AB1581" s="48">
        <f t="shared" si="446"/>
        <v>0</v>
      </c>
      <c r="AC1581" s="43">
        <f t="shared" si="435"/>
        <v>1.4470000000000001</v>
      </c>
      <c r="AD1581" s="48">
        <f t="shared" si="447"/>
        <v>4.4406799426731851</v>
      </c>
    </row>
    <row r="1582" spans="1:30" x14ac:dyDescent="0.25">
      <c r="A1582" s="45">
        <v>40296</v>
      </c>
      <c r="B1582" s="126" t="s">
        <v>172</v>
      </c>
      <c r="C1582" s="56">
        <v>0</v>
      </c>
      <c r="D1582" s="48">
        <f t="shared" si="448"/>
        <v>0</v>
      </c>
      <c r="E1582" s="56">
        <v>0</v>
      </c>
      <c r="F1582" s="48">
        <f t="shared" si="448"/>
        <v>0</v>
      </c>
      <c r="G1582" s="56">
        <v>0</v>
      </c>
      <c r="H1582" s="48">
        <f t="shared" si="436"/>
        <v>0</v>
      </c>
      <c r="I1582" s="56">
        <v>0.45700000000000002</v>
      </c>
      <c r="J1582" s="48">
        <f t="shared" si="437"/>
        <v>1.4024815022817176</v>
      </c>
      <c r="K1582" s="56">
        <v>0.29799999999999999</v>
      </c>
      <c r="L1582" s="48">
        <f t="shared" si="438"/>
        <v>0.91452841943096697</v>
      </c>
      <c r="M1582" s="56">
        <v>0</v>
      </c>
      <c r="N1582" s="48">
        <f t="shared" si="439"/>
        <v>0</v>
      </c>
      <c r="O1582" s="56">
        <v>0</v>
      </c>
      <c r="P1582" s="48">
        <f t="shared" si="440"/>
        <v>0</v>
      </c>
      <c r="Q1582" s="56">
        <v>0</v>
      </c>
      <c r="R1582" s="48">
        <f t="shared" si="441"/>
        <v>0</v>
      </c>
      <c r="S1582" s="56">
        <v>0</v>
      </c>
      <c r="T1582" s="48">
        <f t="shared" si="442"/>
        <v>0</v>
      </c>
      <c r="U1582" s="56">
        <v>0</v>
      </c>
      <c r="V1582" s="48">
        <f t="shared" si="443"/>
        <v>0</v>
      </c>
      <c r="W1582" s="56">
        <v>0</v>
      </c>
      <c r="X1582" s="48">
        <f t="shared" si="444"/>
        <v>0</v>
      </c>
      <c r="Y1582" s="56">
        <v>0</v>
      </c>
      <c r="Z1582" s="48">
        <f t="shared" si="445"/>
        <v>0</v>
      </c>
      <c r="AA1582" s="56">
        <v>0</v>
      </c>
      <c r="AB1582" s="48">
        <f t="shared" si="446"/>
        <v>0</v>
      </c>
      <c r="AC1582" s="43">
        <f t="shared" si="435"/>
        <v>0.755</v>
      </c>
      <c r="AD1582" s="48">
        <f t="shared" si="447"/>
        <v>2.3170099217126845</v>
      </c>
    </row>
    <row r="1583" spans="1:30" x14ac:dyDescent="0.25">
      <c r="A1583" s="45">
        <v>40297</v>
      </c>
      <c r="B1583" s="126" t="s">
        <v>173</v>
      </c>
      <c r="C1583" s="56">
        <v>0</v>
      </c>
      <c r="D1583" s="48">
        <f t="shared" si="448"/>
        <v>0</v>
      </c>
      <c r="E1583" s="56">
        <v>0</v>
      </c>
      <c r="F1583" s="48">
        <f t="shared" si="448"/>
        <v>0</v>
      </c>
      <c r="G1583" s="56">
        <v>0</v>
      </c>
      <c r="H1583" s="48">
        <f t="shared" si="436"/>
        <v>0</v>
      </c>
      <c r="I1583" s="56">
        <v>0</v>
      </c>
      <c r="J1583" s="48">
        <f t="shared" si="437"/>
        <v>0</v>
      </c>
      <c r="K1583" s="56">
        <v>0</v>
      </c>
      <c r="L1583" s="48">
        <f t="shared" si="438"/>
        <v>0</v>
      </c>
      <c r="M1583" s="56">
        <v>0</v>
      </c>
      <c r="N1583" s="48">
        <f t="shared" si="439"/>
        <v>0</v>
      </c>
      <c r="O1583" s="56">
        <v>0</v>
      </c>
      <c r="P1583" s="48">
        <f t="shared" si="440"/>
        <v>0</v>
      </c>
      <c r="Q1583" s="56">
        <v>0</v>
      </c>
      <c r="R1583" s="48">
        <f t="shared" si="441"/>
        <v>0</v>
      </c>
      <c r="S1583" s="56">
        <v>0</v>
      </c>
      <c r="T1583" s="48">
        <f t="shared" si="442"/>
        <v>0</v>
      </c>
      <c r="U1583" s="56">
        <v>0</v>
      </c>
      <c r="V1583" s="48">
        <f t="shared" si="443"/>
        <v>0</v>
      </c>
      <c r="W1583" s="56">
        <v>0.65200000000000002</v>
      </c>
      <c r="X1583" s="48">
        <f t="shared" si="444"/>
        <v>2.0009145284194312</v>
      </c>
      <c r="Y1583" s="56">
        <v>0.59199999999999997</v>
      </c>
      <c r="Z1583" s="48">
        <f t="shared" si="445"/>
        <v>1.8167812896078268</v>
      </c>
      <c r="AA1583" s="56">
        <v>1E-3</v>
      </c>
      <c r="AB1583" s="48">
        <f t="shared" si="446"/>
        <v>3.0688873135267347E-3</v>
      </c>
      <c r="AC1583" s="43">
        <f t="shared" si="435"/>
        <v>1.2449999999999999</v>
      </c>
      <c r="AD1583" s="48">
        <f t="shared" si="447"/>
        <v>3.8207647053407845</v>
      </c>
    </row>
    <row r="1584" spans="1:30" x14ac:dyDescent="0.25">
      <c r="A1584" s="45">
        <v>40298</v>
      </c>
      <c r="B1584" s="126" t="s">
        <v>174</v>
      </c>
      <c r="C1584" s="56">
        <v>0</v>
      </c>
      <c r="D1584" s="48">
        <f t="shared" si="448"/>
        <v>0</v>
      </c>
      <c r="E1584" s="56">
        <v>0</v>
      </c>
      <c r="F1584" s="48">
        <f t="shared" si="448"/>
        <v>0</v>
      </c>
      <c r="G1584" s="56">
        <v>0</v>
      </c>
      <c r="H1584" s="48">
        <f t="shared" si="436"/>
        <v>0</v>
      </c>
      <c r="I1584" s="56">
        <v>0</v>
      </c>
      <c r="J1584" s="48">
        <f t="shared" si="437"/>
        <v>0</v>
      </c>
      <c r="K1584" s="56">
        <v>0</v>
      </c>
      <c r="L1584" s="48">
        <f t="shared" si="438"/>
        <v>0</v>
      </c>
      <c r="M1584" s="56">
        <v>1.087</v>
      </c>
      <c r="N1584" s="48">
        <f t="shared" si="439"/>
        <v>3.3358805098035607</v>
      </c>
      <c r="O1584" s="56">
        <v>0</v>
      </c>
      <c r="P1584" s="48">
        <f t="shared" si="440"/>
        <v>0</v>
      </c>
      <c r="Q1584" s="56">
        <v>0</v>
      </c>
      <c r="R1584" s="48">
        <f t="shared" si="441"/>
        <v>0</v>
      </c>
      <c r="S1584" s="56">
        <v>0</v>
      </c>
      <c r="T1584" s="48">
        <f t="shared" si="442"/>
        <v>0</v>
      </c>
      <c r="U1584" s="56">
        <v>1.389</v>
      </c>
      <c r="V1584" s="48">
        <f t="shared" si="443"/>
        <v>4.2626844784886346</v>
      </c>
      <c r="W1584" s="56">
        <v>1.206</v>
      </c>
      <c r="X1584" s="48">
        <f t="shared" si="444"/>
        <v>3.701078100113242</v>
      </c>
      <c r="Y1584" s="56">
        <v>1.21</v>
      </c>
      <c r="Z1584" s="48">
        <f t="shared" si="445"/>
        <v>3.7133536493673489</v>
      </c>
      <c r="AA1584" s="56">
        <v>0</v>
      </c>
      <c r="AB1584" s="48">
        <f t="shared" si="446"/>
        <v>0</v>
      </c>
      <c r="AC1584" s="43">
        <f t="shared" si="435"/>
        <v>4.8919999999999995</v>
      </c>
      <c r="AD1584" s="48">
        <f t="shared" si="447"/>
        <v>15.012996737772783</v>
      </c>
    </row>
    <row r="1585" spans="1:30" x14ac:dyDescent="0.25">
      <c r="A1585" s="45">
        <v>40299</v>
      </c>
      <c r="B1585" s="126" t="s">
        <v>84</v>
      </c>
      <c r="C1585" s="56">
        <v>0</v>
      </c>
      <c r="D1585" s="48">
        <f t="shared" si="448"/>
        <v>0</v>
      </c>
      <c r="E1585" s="56">
        <v>0</v>
      </c>
      <c r="F1585" s="48">
        <f t="shared" si="448"/>
        <v>0</v>
      </c>
      <c r="G1585" s="56">
        <v>0</v>
      </c>
      <c r="H1585" s="48">
        <f t="shared" si="436"/>
        <v>0</v>
      </c>
      <c r="I1585" s="56">
        <v>0</v>
      </c>
      <c r="J1585" s="48">
        <f t="shared" si="437"/>
        <v>0</v>
      </c>
      <c r="K1585" s="56">
        <v>0</v>
      </c>
      <c r="L1585" s="48">
        <f t="shared" si="438"/>
        <v>0</v>
      </c>
      <c r="M1585" s="56">
        <v>0.45100000000000001</v>
      </c>
      <c r="N1585" s="48">
        <f t="shared" si="439"/>
        <v>1.3840681784005573</v>
      </c>
      <c r="O1585" s="56">
        <v>0</v>
      </c>
      <c r="P1585" s="48">
        <f t="shared" si="440"/>
        <v>0</v>
      </c>
      <c r="Q1585" s="56">
        <v>0</v>
      </c>
      <c r="R1585" s="48">
        <f t="shared" si="441"/>
        <v>0</v>
      </c>
      <c r="S1585" s="56">
        <v>0</v>
      </c>
      <c r="T1585" s="48">
        <f t="shared" si="442"/>
        <v>0</v>
      </c>
      <c r="U1585" s="56">
        <v>1.4430000000000001</v>
      </c>
      <c r="V1585" s="48">
        <f t="shared" si="443"/>
        <v>4.4284043934190782</v>
      </c>
      <c r="W1585" s="56">
        <v>1.2070000000000001</v>
      </c>
      <c r="X1585" s="48">
        <f t="shared" si="444"/>
        <v>3.7041469874267685</v>
      </c>
      <c r="Y1585" s="56">
        <v>0.35099999999999998</v>
      </c>
      <c r="Z1585" s="48">
        <f t="shared" si="445"/>
        <v>1.0771794470478839</v>
      </c>
      <c r="AA1585" s="56">
        <v>0</v>
      </c>
      <c r="AB1585" s="48">
        <f t="shared" si="446"/>
        <v>0</v>
      </c>
      <c r="AC1585" s="43">
        <f t="shared" si="435"/>
        <v>3.452</v>
      </c>
      <c r="AD1585" s="48">
        <f t="shared" si="447"/>
        <v>10.593799006294288</v>
      </c>
    </row>
    <row r="1586" spans="1:30" x14ac:dyDescent="0.25">
      <c r="A1586" s="45">
        <v>40300</v>
      </c>
      <c r="B1586" s="126" t="s">
        <v>85</v>
      </c>
      <c r="C1586" s="56">
        <v>0</v>
      </c>
      <c r="D1586" s="48">
        <f t="shared" si="448"/>
        <v>0</v>
      </c>
      <c r="E1586" s="56">
        <v>0</v>
      </c>
      <c r="F1586" s="48">
        <f t="shared" si="448"/>
        <v>0</v>
      </c>
      <c r="G1586" s="56">
        <v>0</v>
      </c>
      <c r="H1586" s="48">
        <f t="shared" si="436"/>
        <v>0</v>
      </c>
      <c r="I1586" s="56">
        <v>0</v>
      </c>
      <c r="J1586" s="48">
        <f t="shared" si="437"/>
        <v>0</v>
      </c>
      <c r="K1586" s="56">
        <v>0</v>
      </c>
      <c r="L1586" s="48">
        <f t="shared" si="438"/>
        <v>0</v>
      </c>
      <c r="M1586" s="56">
        <v>0</v>
      </c>
      <c r="N1586" s="48">
        <f t="shared" si="439"/>
        <v>0</v>
      </c>
      <c r="O1586" s="56">
        <v>0</v>
      </c>
      <c r="P1586" s="48">
        <f t="shared" si="440"/>
        <v>0</v>
      </c>
      <c r="Q1586" s="56">
        <v>0</v>
      </c>
      <c r="R1586" s="48">
        <f t="shared" si="441"/>
        <v>0</v>
      </c>
      <c r="S1586" s="56">
        <v>0</v>
      </c>
      <c r="T1586" s="48">
        <f t="shared" si="442"/>
        <v>0</v>
      </c>
      <c r="U1586" s="56">
        <v>0.47</v>
      </c>
      <c r="V1586" s="48">
        <f t="shared" si="443"/>
        <v>1.4423770373575653</v>
      </c>
      <c r="W1586" s="56">
        <v>0.58399999999999996</v>
      </c>
      <c r="X1586" s="48">
        <f t="shared" si="444"/>
        <v>1.792230191099613</v>
      </c>
      <c r="Y1586" s="56">
        <v>0</v>
      </c>
      <c r="Z1586" s="48">
        <f t="shared" si="445"/>
        <v>0</v>
      </c>
      <c r="AA1586" s="56">
        <v>0</v>
      </c>
      <c r="AB1586" s="48">
        <f t="shared" si="446"/>
        <v>0</v>
      </c>
      <c r="AC1586" s="43">
        <f t="shared" si="435"/>
        <v>1.0539999999999998</v>
      </c>
      <c r="AD1586" s="48">
        <f t="shared" si="447"/>
        <v>3.2346072284571776</v>
      </c>
    </row>
    <row r="1587" spans="1:30" x14ac:dyDescent="0.25">
      <c r="A1587" s="45">
        <v>40301</v>
      </c>
      <c r="B1587" s="126" t="s">
        <v>86</v>
      </c>
      <c r="C1587" s="56">
        <v>0</v>
      </c>
      <c r="D1587" s="48">
        <f t="shared" si="448"/>
        <v>0</v>
      </c>
      <c r="E1587" s="56">
        <v>0</v>
      </c>
      <c r="F1587" s="48">
        <f t="shared" si="448"/>
        <v>0</v>
      </c>
      <c r="G1587" s="56">
        <v>0</v>
      </c>
      <c r="H1587" s="48">
        <f t="shared" si="436"/>
        <v>0</v>
      </c>
      <c r="I1587" s="56">
        <v>0</v>
      </c>
      <c r="J1587" s="48">
        <f t="shared" si="437"/>
        <v>0</v>
      </c>
      <c r="K1587" s="56">
        <v>0</v>
      </c>
      <c r="L1587" s="48">
        <f t="shared" si="438"/>
        <v>0</v>
      </c>
      <c r="M1587" s="56">
        <v>0</v>
      </c>
      <c r="N1587" s="48">
        <f t="shared" si="439"/>
        <v>0</v>
      </c>
      <c r="O1587" s="56">
        <v>0</v>
      </c>
      <c r="P1587" s="48">
        <f t="shared" si="440"/>
        <v>0</v>
      </c>
      <c r="Q1587" s="56">
        <v>0</v>
      </c>
      <c r="R1587" s="48">
        <f t="shared" si="441"/>
        <v>0</v>
      </c>
      <c r="S1587" s="56">
        <v>0</v>
      </c>
      <c r="T1587" s="48">
        <f t="shared" si="442"/>
        <v>0</v>
      </c>
      <c r="U1587" s="56">
        <v>0</v>
      </c>
      <c r="V1587" s="48">
        <f t="shared" si="443"/>
        <v>0</v>
      </c>
      <c r="W1587" s="56">
        <v>0</v>
      </c>
      <c r="X1587" s="48">
        <f t="shared" si="444"/>
        <v>0</v>
      </c>
      <c r="Y1587" s="56">
        <v>0</v>
      </c>
      <c r="Z1587" s="48">
        <f t="shared" si="445"/>
        <v>0</v>
      </c>
      <c r="AA1587" s="56">
        <v>1E-3</v>
      </c>
      <c r="AB1587" s="48">
        <f t="shared" si="446"/>
        <v>3.0688873135267347E-3</v>
      </c>
      <c r="AC1587" s="43">
        <f t="shared" si="435"/>
        <v>1E-3</v>
      </c>
      <c r="AD1587" s="48">
        <f t="shared" si="447"/>
        <v>3.0688873135267347E-3</v>
      </c>
    </row>
    <row r="1588" spans="1:30" x14ac:dyDescent="0.25">
      <c r="A1588" s="45">
        <v>40302</v>
      </c>
      <c r="B1588" s="126" t="s">
        <v>87</v>
      </c>
      <c r="C1588" s="56">
        <v>0</v>
      </c>
      <c r="D1588" s="48">
        <f t="shared" si="448"/>
        <v>0</v>
      </c>
      <c r="E1588" s="56">
        <v>0</v>
      </c>
      <c r="F1588" s="48">
        <f t="shared" si="448"/>
        <v>0</v>
      </c>
      <c r="G1588" s="56">
        <v>0</v>
      </c>
      <c r="H1588" s="48">
        <f t="shared" si="436"/>
        <v>0</v>
      </c>
      <c r="I1588" s="56">
        <v>0</v>
      </c>
      <c r="J1588" s="48">
        <f t="shared" si="437"/>
        <v>0</v>
      </c>
      <c r="K1588" s="56">
        <v>0</v>
      </c>
      <c r="L1588" s="48">
        <f t="shared" si="438"/>
        <v>0</v>
      </c>
      <c r="M1588" s="56">
        <v>0</v>
      </c>
      <c r="N1588" s="48">
        <f t="shared" si="439"/>
        <v>0</v>
      </c>
      <c r="O1588" s="56">
        <v>0</v>
      </c>
      <c r="P1588" s="48">
        <f t="shared" si="440"/>
        <v>0</v>
      </c>
      <c r="Q1588" s="56">
        <v>0</v>
      </c>
      <c r="R1588" s="48">
        <f t="shared" si="441"/>
        <v>0</v>
      </c>
      <c r="S1588" s="56">
        <v>0</v>
      </c>
      <c r="T1588" s="48">
        <f t="shared" si="442"/>
        <v>0</v>
      </c>
      <c r="U1588" s="56">
        <v>0</v>
      </c>
      <c r="V1588" s="48">
        <f t="shared" si="443"/>
        <v>0</v>
      </c>
      <c r="W1588" s="56">
        <v>0</v>
      </c>
      <c r="X1588" s="48">
        <f t="shared" si="444"/>
        <v>0</v>
      </c>
      <c r="Y1588" s="56">
        <v>0</v>
      </c>
      <c r="Z1588" s="48">
        <f t="shared" si="445"/>
        <v>0</v>
      </c>
      <c r="AA1588" s="56">
        <v>0</v>
      </c>
      <c r="AB1588" s="48">
        <f t="shared" si="446"/>
        <v>0</v>
      </c>
      <c r="AC1588" s="43">
        <f t="shared" si="435"/>
        <v>0</v>
      </c>
      <c r="AD1588" s="48">
        <f t="shared" si="447"/>
        <v>0</v>
      </c>
    </row>
    <row r="1589" spans="1:30" x14ac:dyDescent="0.25">
      <c r="A1589" s="45">
        <v>40303</v>
      </c>
      <c r="B1589" s="126" t="s">
        <v>88</v>
      </c>
      <c r="C1589" s="56">
        <v>0</v>
      </c>
      <c r="D1589" s="48">
        <f t="shared" si="448"/>
        <v>0</v>
      </c>
      <c r="E1589" s="56">
        <v>0</v>
      </c>
      <c r="F1589" s="48">
        <f t="shared" si="448"/>
        <v>0</v>
      </c>
      <c r="G1589" s="56">
        <v>0</v>
      </c>
      <c r="H1589" s="48">
        <f t="shared" si="436"/>
        <v>0</v>
      </c>
      <c r="I1589" s="56">
        <v>0</v>
      </c>
      <c r="J1589" s="48">
        <f t="shared" si="437"/>
        <v>0</v>
      </c>
      <c r="K1589" s="56">
        <v>0</v>
      </c>
      <c r="L1589" s="48">
        <f t="shared" si="438"/>
        <v>0</v>
      </c>
      <c r="M1589" s="56">
        <v>0</v>
      </c>
      <c r="N1589" s="48">
        <f t="shared" si="439"/>
        <v>0</v>
      </c>
      <c r="O1589" s="56">
        <v>0</v>
      </c>
      <c r="P1589" s="48">
        <f t="shared" si="440"/>
        <v>0</v>
      </c>
      <c r="Q1589" s="56">
        <v>0</v>
      </c>
      <c r="R1589" s="48">
        <f t="shared" si="441"/>
        <v>0</v>
      </c>
      <c r="S1589" s="56">
        <v>0</v>
      </c>
      <c r="T1589" s="48">
        <f t="shared" si="442"/>
        <v>0</v>
      </c>
      <c r="U1589" s="56">
        <v>0</v>
      </c>
      <c r="V1589" s="48">
        <f t="shared" si="443"/>
        <v>0</v>
      </c>
      <c r="W1589" s="56">
        <v>0</v>
      </c>
      <c r="X1589" s="48">
        <f t="shared" si="444"/>
        <v>0</v>
      </c>
      <c r="Y1589" s="56">
        <v>0</v>
      </c>
      <c r="Z1589" s="48">
        <f t="shared" si="445"/>
        <v>0</v>
      </c>
      <c r="AA1589" s="56">
        <v>0</v>
      </c>
      <c r="AB1589" s="48">
        <f t="shared" si="446"/>
        <v>0</v>
      </c>
      <c r="AC1589" s="43">
        <f t="shared" si="435"/>
        <v>0</v>
      </c>
      <c r="AD1589" s="48">
        <f t="shared" si="447"/>
        <v>0</v>
      </c>
    </row>
    <row r="1590" spans="1:30" x14ac:dyDescent="0.25">
      <c r="A1590" s="45">
        <v>40304</v>
      </c>
      <c r="B1590" s="126" t="s">
        <v>89</v>
      </c>
      <c r="C1590" s="56">
        <v>0</v>
      </c>
      <c r="D1590" s="48">
        <f t="shared" si="448"/>
        <v>0</v>
      </c>
      <c r="E1590" s="56">
        <v>0</v>
      </c>
      <c r="F1590" s="48">
        <f t="shared" si="448"/>
        <v>0</v>
      </c>
      <c r="G1590" s="56">
        <v>0</v>
      </c>
      <c r="H1590" s="48">
        <f t="shared" si="436"/>
        <v>0</v>
      </c>
      <c r="I1590" s="56">
        <v>0</v>
      </c>
      <c r="J1590" s="48">
        <f t="shared" si="437"/>
        <v>0</v>
      </c>
      <c r="K1590" s="56">
        <v>0</v>
      </c>
      <c r="L1590" s="48">
        <f t="shared" si="438"/>
        <v>0</v>
      </c>
      <c r="M1590" s="56">
        <v>0</v>
      </c>
      <c r="N1590" s="48">
        <f t="shared" si="439"/>
        <v>0</v>
      </c>
      <c r="O1590" s="56">
        <v>0</v>
      </c>
      <c r="P1590" s="48">
        <f t="shared" si="440"/>
        <v>0</v>
      </c>
      <c r="Q1590" s="56">
        <v>0</v>
      </c>
      <c r="R1590" s="48">
        <f t="shared" si="441"/>
        <v>0</v>
      </c>
      <c r="S1590" s="56">
        <v>0</v>
      </c>
      <c r="T1590" s="48">
        <f t="shared" si="442"/>
        <v>0</v>
      </c>
      <c r="U1590" s="56">
        <v>0</v>
      </c>
      <c r="V1590" s="48">
        <f t="shared" si="443"/>
        <v>0</v>
      </c>
      <c r="W1590" s="56">
        <v>0.82799999999999996</v>
      </c>
      <c r="X1590" s="48">
        <f t="shared" si="444"/>
        <v>2.5410386956001361</v>
      </c>
      <c r="Y1590" s="56">
        <v>0.83</v>
      </c>
      <c r="Z1590" s="48">
        <f t="shared" si="445"/>
        <v>2.5471764702271895</v>
      </c>
      <c r="AA1590" s="56">
        <v>1.0309999999999999</v>
      </c>
      <c r="AB1590" s="48">
        <f t="shared" si="446"/>
        <v>3.1640228202460632</v>
      </c>
      <c r="AC1590" s="43">
        <f t="shared" si="435"/>
        <v>2.6890000000000001</v>
      </c>
      <c r="AD1590" s="48">
        <f t="shared" si="447"/>
        <v>8.2522379860733892</v>
      </c>
    </row>
    <row r="1591" spans="1:30" x14ac:dyDescent="0.25">
      <c r="A1591" s="45">
        <v>40305</v>
      </c>
      <c r="B1591" s="126" t="s">
        <v>90</v>
      </c>
      <c r="C1591" s="56">
        <v>0</v>
      </c>
      <c r="D1591" s="48">
        <f t="shared" si="448"/>
        <v>0</v>
      </c>
      <c r="E1591" s="56">
        <v>0</v>
      </c>
      <c r="F1591" s="48">
        <f t="shared" si="448"/>
        <v>0</v>
      </c>
      <c r="G1591" s="56">
        <v>0</v>
      </c>
      <c r="H1591" s="48">
        <f t="shared" si="436"/>
        <v>0</v>
      </c>
      <c r="I1591" s="56">
        <v>0</v>
      </c>
      <c r="J1591" s="48">
        <f t="shared" si="437"/>
        <v>0</v>
      </c>
      <c r="K1591" s="56">
        <v>0</v>
      </c>
      <c r="L1591" s="48">
        <f t="shared" si="438"/>
        <v>0</v>
      </c>
      <c r="M1591" s="56">
        <v>0</v>
      </c>
      <c r="N1591" s="48">
        <f t="shared" si="439"/>
        <v>0</v>
      </c>
      <c r="O1591" s="56">
        <v>0</v>
      </c>
      <c r="P1591" s="48">
        <f t="shared" si="440"/>
        <v>0</v>
      </c>
      <c r="Q1591" s="56">
        <v>0</v>
      </c>
      <c r="R1591" s="48">
        <f t="shared" si="441"/>
        <v>0</v>
      </c>
      <c r="S1591" s="56">
        <v>0</v>
      </c>
      <c r="T1591" s="48">
        <f t="shared" si="442"/>
        <v>0</v>
      </c>
      <c r="U1591" s="56">
        <v>0</v>
      </c>
      <c r="V1591" s="48">
        <f t="shared" si="443"/>
        <v>0</v>
      </c>
      <c r="W1591" s="56">
        <v>1.2150000000000001</v>
      </c>
      <c r="X1591" s="48">
        <f t="shared" si="444"/>
        <v>3.7286980859349828</v>
      </c>
      <c r="Y1591" s="56">
        <v>1.2130000000000001</v>
      </c>
      <c r="Z1591" s="48">
        <f t="shared" si="445"/>
        <v>3.7225603113079293</v>
      </c>
      <c r="AA1591" s="56">
        <v>1.637</v>
      </c>
      <c r="AB1591" s="48">
        <f t="shared" si="446"/>
        <v>5.0237685322432641</v>
      </c>
      <c r="AC1591" s="43">
        <f t="shared" si="435"/>
        <v>4.0649999999999995</v>
      </c>
      <c r="AD1591" s="48">
        <f t="shared" si="447"/>
        <v>12.475026929486175</v>
      </c>
    </row>
    <row r="1592" spans="1:30" x14ac:dyDescent="0.25">
      <c r="A1592" s="45">
        <v>40306</v>
      </c>
      <c r="B1592" s="126" t="s">
        <v>91</v>
      </c>
      <c r="C1592" s="56">
        <v>0</v>
      </c>
      <c r="D1592" s="48">
        <f t="shared" si="448"/>
        <v>0</v>
      </c>
      <c r="E1592" s="56">
        <v>0</v>
      </c>
      <c r="F1592" s="48">
        <f t="shared" si="448"/>
        <v>0</v>
      </c>
      <c r="G1592" s="56">
        <v>0</v>
      </c>
      <c r="H1592" s="48">
        <f t="shared" si="436"/>
        <v>0</v>
      </c>
      <c r="I1592" s="56">
        <v>0</v>
      </c>
      <c r="J1592" s="48">
        <f t="shared" si="437"/>
        <v>0</v>
      </c>
      <c r="K1592" s="56">
        <v>0</v>
      </c>
      <c r="L1592" s="48">
        <f t="shared" si="438"/>
        <v>0</v>
      </c>
      <c r="M1592" s="56">
        <v>0</v>
      </c>
      <c r="N1592" s="48">
        <f t="shared" si="439"/>
        <v>0</v>
      </c>
      <c r="O1592" s="56">
        <v>0</v>
      </c>
      <c r="P1592" s="48">
        <f t="shared" si="440"/>
        <v>0</v>
      </c>
      <c r="Q1592" s="56">
        <v>0</v>
      </c>
      <c r="R1592" s="48">
        <f t="shared" si="441"/>
        <v>0</v>
      </c>
      <c r="S1592" s="56">
        <v>0</v>
      </c>
      <c r="T1592" s="48">
        <f t="shared" si="442"/>
        <v>0</v>
      </c>
      <c r="U1592" s="56">
        <v>0</v>
      </c>
      <c r="V1592" s="48">
        <f t="shared" si="443"/>
        <v>0</v>
      </c>
      <c r="W1592" s="56">
        <v>0.02</v>
      </c>
      <c r="X1592" s="48">
        <f t="shared" si="444"/>
        <v>6.1377746270534689E-2</v>
      </c>
      <c r="Y1592" s="56">
        <v>0.02</v>
      </c>
      <c r="Z1592" s="48">
        <f t="shared" si="445"/>
        <v>6.1377746270534689E-2</v>
      </c>
      <c r="AA1592" s="56">
        <v>1.619</v>
      </c>
      <c r="AB1592" s="48">
        <f t="shared" si="446"/>
        <v>4.9685285605997835</v>
      </c>
      <c r="AC1592" s="43">
        <f t="shared" si="435"/>
        <v>1.659</v>
      </c>
      <c r="AD1592" s="48">
        <f t="shared" si="447"/>
        <v>5.0912840531408525</v>
      </c>
    </row>
    <row r="1593" spans="1:30" x14ac:dyDescent="0.25">
      <c r="A1593" s="45">
        <v>40307</v>
      </c>
      <c r="B1593" s="126" t="s">
        <v>92</v>
      </c>
      <c r="C1593" s="56">
        <v>0</v>
      </c>
      <c r="D1593" s="48">
        <f t="shared" si="448"/>
        <v>0</v>
      </c>
      <c r="E1593" s="56">
        <v>0</v>
      </c>
      <c r="F1593" s="48">
        <f t="shared" si="448"/>
        <v>0</v>
      </c>
      <c r="G1593" s="56">
        <v>0</v>
      </c>
      <c r="H1593" s="48">
        <f t="shared" si="436"/>
        <v>0</v>
      </c>
      <c r="I1593" s="56">
        <v>0</v>
      </c>
      <c r="J1593" s="48">
        <f t="shared" si="437"/>
        <v>0</v>
      </c>
      <c r="K1593" s="56">
        <v>0</v>
      </c>
      <c r="L1593" s="48">
        <f t="shared" si="438"/>
        <v>0</v>
      </c>
      <c r="M1593" s="56">
        <v>0</v>
      </c>
      <c r="N1593" s="48">
        <f t="shared" si="439"/>
        <v>0</v>
      </c>
      <c r="O1593" s="56">
        <v>0</v>
      </c>
      <c r="P1593" s="48">
        <f t="shared" si="440"/>
        <v>0</v>
      </c>
      <c r="Q1593" s="56">
        <v>0</v>
      </c>
      <c r="R1593" s="48">
        <f t="shared" si="441"/>
        <v>0</v>
      </c>
      <c r="S1593" s="56">
        <v>0</v>
      </c>
      <c r="T1593" s="48">
        <f t="shared" si="442"/>
        <v>0</v>
      </c>
      <c r="U1593" s="56">
        <v>0</v>
      </c>
      <c r="V1593" s="48">
        <f t="shared" si="443"/>
        <v>0</v>
      </c>
      <c r="W1593" s="56">
        <v>0</v>
      </c>
      <c r="X1593" s="48">
        <f t="shared" si="444"/>
        <v>0</v>
      </c>
      <c r="Y1593" s="56">
        <v>0</v>
      </c>
      <c r="Z1593" s="48">
        <f t="shared" si="445"/>
        <v>0</v>
      </c>
      <c r="AA1593" s="56">
        <v>1.605</v>
      </c>
      <c r="AB1593" s="48">
        <f t="shared" si="446"/>
        <v>4.9255641382104089</v>
      </c>
      <c r="AC1593" s="43">
        <f t="shared" si="435"/>
        <v>1.605</v>
      </c>
      <c r="AD1593" s="48">
        <f t="shared" si="447"/>
        <v>4.9255641382104089</v>
      </c>
    </row>
    <row r="1594" spans="1:30" x14ac:dyDescent="0.25">
      <c r="A1594" s="45">
        <v>40308</v>
      </c>
      <c r="B1594" s="126" t="s">
        <v>93</v>
      </c>
      <c r="C1594" s="56">
        <v>0</v>
      </c>
      <c r="D1594" s="48">
        <f t="shared" si="448"/>
        <v>0</v>
      </c>
      <c r="E1594" s="56">
        <v>0</v>
      </c>
      <c r="F1594" s="48">
        <f t="shared" si="448"/>
        <v>0</v>
      </c>
      <c r="G1594" s="56">
        <v>0</v>
      </c>
      <c r="H1594" s="48">
        <f t="shared" si="436"/>
        <v>0</v>
      </c>
      <c r="I1594" s="56">
        <v>0</v>
      </c>
      <c r="J1594" s="48">
        <f t="shared" si="437"/>
        <v>0</v>
      </c>
      <c r="K1594" s="56">
        <v>0</v>
      </c>
      <c r="L1594" s="48">
        <f t="shared" si="438"/>
        <v>0</v>
      </c>
      <c r="M1594" s="56">
        <v>0</v>
      </c>
      <c r="N1594" s="48">
        <f t="shared" si="439"/>
        <v>0</v>
      </c>
      <c r="O1594" s="56">
        <v>0</v>
      </c>
      <c r="P1594" s="48">
        <f t="shared" si="440"/>
        <v>0</v>
      </c>
      <c r="Q1594" s="56">
        <v>0</v>
      </c>
      <c r="R1594" s="48">
        <f t="shared" si="441"/>
        <v>0</v>
      </c>
      <c r="S1594" s="56">
        <v>0</v>
      </c>
      <c r="T1594" s="48">
        <f t="shared" si="442"/>
        <v>0</v>
      </c>
      <c r="U1594" s="56">
        <v>0</v>
      </c>
      <c r="V1594" s="48">
        <f t="shared" si="443"/>
        <v>0</v>
      </c>
      <c r="W1594" s="56">
        <v>0</v>
      </c>
      <c r="X1594" s="48">
        <f t="shared" si="444"/>
        <v>0</v>
      </c>
      <c r="Y1594" s="56">
        <v>0</v>
      </c>
      <c r="Z1594" s="48">
        <f t="shared" si="445"/>
        <v>0</v>
      </c>
      <c r="AA1594" s="56">
        <v>0.50800000000000001</v>
      </c>
      <c r="AB1594" s="48">
        <f t="shared" si="446"/>
        <v>1.5589947552715813</v>
      </c>
      <c r="AC1594" s="43">
        <f t="shared" si="435"/>
        <v>0.50800000000000001</v>
      </c>
      <c r="AD1594" s="48">
        <f t="shared" si="447"/>
        <v>1.5589947552715813</v>
      </c>
    </row>
    <row r="1595" spans="1:30" x14ac:dyDescent="0.25">
      <c r="A1595" s="45">
        <v>40309</v>
      </c>
      <c r="B1595" s="126" t="s">
        <v>94</v>
      </c>
      <c r="C1595" s="56">
        <v>0</v>
      </c>
      <c r="D1595" s="48">
        <f t="shared" si="448"/>
        <v>0</v>
      </c>
      <c r="E1595" s="56">
        <v>0</v>
      </c>
      <c r="F1595" s="48">
        <f t="shared" si="448"/>
        <v>0</v>
      </c>
      <c r="G1595" s="56">
        <v>0</v>
      </c>
      <c r="H1595" s="48">
        <f t="shared" si="436"/>
        <v>0</v>
      </c>
      <c r="I1595" s="56">
        <v>0</v>
      </c>
      <c r="J1595" s="48">
        <f t="shared" si="437"/>
        <v>0</v>
      </c>
      <c r="K1595" s="56">
        <v>0</v>
      </c>
      <c r="L1595" s="48">
        <f t="shared" si="438"/>
        <v>0</v>
      </c>
      <c r="M1595" s="56">
        <v>0</v>
      </c>
      <c r="N1595" s="48">
        <f t="shared" si="439"/>
        <v>0</v>
      </c>
      <c r="O1595" s="56">
        <v>0</v>
      </c>
      <c r="P1595" s="48">
        <f t="shared" si="440"/>
        <v>0</v>
      </c>
      <c r="Q1595" s="56">
        <v>0</v>
      </c>
      <c r="R1595" s="48">
        <f t="shared" si="441"/>
        <v>0</v>
      </c>
      <c r="S1595" s="56">
        <v>0</v>
      </c>
      <c r="T1595" s="48">
        <f t="shared" si="442"/>
        <v>0</v>
      </c>
      <c r="U1595" s="56">
        <v>0</v>
      </c>
      <c r="V1595" s="48">
        <f t="shared" si="443"/>
        <v>0</v>
      </c>
      <c r="W1595" s="56">
        <v>0</v>
      </c>
      <c r="X1595" s="48">
        <f t="shared" si="444"/>
        <v>0</v>
      </c>
      <c r="Y1595" s="56">
        <v>0</v>
      </c>
      <c r="Z1595" s="48">
        <f t="shared" si="445"/>
        <v>0</v>
      </c>
      <c r="AA1595" s="56">
        <v>0</v>
      </c>
      <c r="AB1595" s="48">
        <f t="shared" si="446"/>
        <v>0</v>
      </c>
      <c r="AC1595" s="43">
        <f t="shared" si="435"/>
        <v>0</v>
      </c>
      <c r="AD1595" s="48">
        <f t="shared" si="447"/>
        <v>0</v>
      </c>
    </row>
    <row r="1596" spans="1:30" x14ac:dyDescent="0.25">
      <c r="A1596" s="45">
        <v>40310</v>
      </c>
      <c r="B1596" s="126" t="s">
        <v>95</v>
      </c>
      <c r="C1596" s="56">
        <v>0</v>
      </c>
      <c r="D1596" s="48">
        <f t="shared" si="448"/>
        <v>0</v>
      </c>
      <c r="E1596" s="56">
        <v>0</v>
      </c>
      <c r="F1596" s="48">
        <f t="shared" si="448"/>
        <v>0</v>
      </c>
      <c r="G1596" s="56">
        <v>0</v>
      </c>
      <c r="H1596" s="48">
        <f t="shared" si="436"/>
        <v>0</v>
      </c>
      <c r="I1596" s="56">
        <v>0.20399999999999999</v>
      </c>
      <c r="J1596" s="48">
        <f t="shared" si="437"/>
        <v>0.62605301195945384</v>
      </c>
      <c r="K1596" s="56">
        <v>0.124</v>
      </c>
      <c r="L1596" s="48">
        <f t="shared" si="438"/>
        <v>0.38054202687731509</v>
      </c>
      <c r="M1596" s="56">
        <v>0.32600000000000001</v>
      </c>
      <c r="N1596" s="48">
        <f t="shared" si="439"/>
        <v>1.0004572642097156</v>
      </c>
      <c r="O1596" s="56">
        <v>0</v>
      </c>
      <c r="P1596" s="48">
        <f t="shared" si="440"/>
        <v>0</v>
      </c>
      <c r="Q1596" s="56">
        <v>0</v>
      </c>
      <c r="R1596" s="48">
        <f t="shared" si="441"/>
        <v>0</v>
      </c>
      <c r="S1596" s="56">
        <v>0</v>
      </c>
      <c r="T1596" s="48">
        <f t="shared" si="442"/>
        <v>0</v>
      </c>
      <c r="U1596" s="56">
        <v>0</v>
      </c>
      <c r="V1596" s="48">
        <f t="shared" si="443"/>
        <v>0</v>
      </c>
      <c r="W1596" s="56">
        <v>0.65700000000000003</v>
      </c>
      <c r="X1596" s="48">
        <f t="shared" si="444"/>
        <v>2.0162589649870646</v>
      </c>
      <c r="Y1596" s="56">
        <v>0.11799999999999999</v>
      </c>
      <c r="Z1596" s="48">
        <f t="shared" si="445"/>
        <v>0.36212870299615468</v>
      </c>
      <c r="AA1596" s="56">
        <v>0</v>
      </c>
      <c r="AB1596" s="48">
        <f t="shared" si="446"/>
        <v>0</v>
      </c>
      <c r="AC1596" s="43">
        <f t="shared" si="435"/>
        <v>1.4289999999999998</v>
      </c>
      <c r="AD1596" s="48">
        <f t="shared" si="447"/>
        <v>4.3854399710297027</v>
      </c>
    </row>
    <row r="1597" spans="1:30" x14ac:dyDescent="0.25">
      <c r="A1597" s="45">
        <v>40311</v>
      </c>
      <c r="B1597" s="126" t="s">
        <v>96</v>
      </c>
      <c r="C1597" s="56">
        <v>0</v>
      </c>
      <c r="D1597" s="48">
        <f t="shared" si="448"/>
        <v>0</v>
      </c>
      <c r="E1597" s="56">
        <v>0</v>
      </c>
      <c r="F1597" s="48">
        <f t="shared" si="448"/>
        <v>0</v>
      </c>
      <c r="G1597" s="56">
        <v>0</v>
      </c>
      <c r="H1597" s="48">
        <f t="shared" si="436"/>
        <v>0</v>
      </c>
      <c r="I1597" s="56">
        <v>1.0049999999999999</v>
      </c>
      <c r="J1597" s="48">
        <f t="shared" si="437"/>
        <v>3.0842317500943679</v>
      </c>
      <c r="K1597" s="56">
        <v>0.623</v>
      </c>
      <c r="L1597" s="48">
        <f t="shared" si="438"/>
        <v>1.9119167963271557</v>
      </c>
      <c r="M1597" s="56">
        <v>1.6339999999999999</v>
      </c>
      <c r="N1597" s="48">
        <f t="shared" si="439"/>
        <v>5.0145618703026846</v>
      </c>
      <c r="O1597" s="56">
        <v>0</v>
      </c>
      <c r="P1597" s="48">
        <f t="shared" si="440"/>
        <v>0</v>
      </c>
      <c r="Q1597" s="56">
        <v>0</v>
      </c>
      <c r="R1597" s="48">
        <f t="shared" si="441"/>
        <v>0</v>
      </c>
      <c r="S1597" s="56">
        <v>0</v>
      </c>
      <c r="T1597" s="48">
        <f t="shared" si="442"/>
        <v>0</v>
      </c>
      <c r="U1597" s="56">
        <v>0</v>
      </c>
      <c r="V1597" s="48">
        <f t="shared" si="443"/>
        <v>0</v>
      </c>
      <c r="W1597" s="56">
        <v>0.68600000000000005</v>
      </c>
      <c r="X1597" s="48">
        <f t="shared" si="444"/>
        <v>2.1052566970793398</v>
      </c>
      <c r="Y1597" s="56">
        <v>0.67100000000000004</v>
      </c>
      <c r="Z1597" s="48">
        <f t="shared" si="445"/>
        <v>2.0592233873764387</v>
      </c>
      <c r="AA1597" s="56">
        <v>0</v>
      </c>
      <c r="AB1597" s="48">
        <f t="shared" si="446"/>
        <v>0</v>
      </c>
      <c r="AC1597" s="43">
        <f t="shared" si="435"/>
        <v>4.6189999999999998</v>
      </c>
      <c r="AD1597" s="48">
        <f t="shared" si="447"/>
        <v>14.175190501179987</v>
      </c>
    </row>
    <row r="1598" spans="1:30" x14ac:dyDescent="0.25">
      <c r="A1598" s="45">
        <v>40312</v>
      </c>
      <c r="B1598" s="126" t="s">
        <v>97</v>
      </c>
      <c r="C1598" s="56">
        <v>0</v>
      </c>
      <c r="D1598" s="48">
        <f t="shared" si="448"/>
        <v>0</v>
      </c>
      <c r="E1598" s="56">
        <v>0</v>
      </c>
      <c r="F1598" s="48">
        <f t="shared" si="448"/>
        <v>0</v>
      </c>
      <c r="G1598" s="56">
        <v>0</v>
      </c>
      <c r="H1598" s="48">
        <f t="shared" si="436"/>
        <v>0</v>
      </c>
      <c r="I1598" s="56">
        <v>0.153</v>
      </c>
      <c r="J1598" s="48">
        <f t="shared" si="437"/>
        <v>0.46953975896959038</v>
      </c>
      <c r="K1598" s="56">
        <v>9.1999999999999998E-2</v>
      </c>
      <c r="L1598" s="48">
        <f t="shared" si="438"/>
        <v>0.28233763284445956</v>
      </c>
      <c r="M1598" s="56">
        <v>0.24299999999999999</v>
      </c>
      <c r="N1598" s="48">
        <f t="shared" si="439"/>
        <v>0.74573961718699655</v>
      </c>
      <c r="O1598" s="56">
        <v>0</v>
      </c>
      <c r="P1598" s="48">
        <f t="shared" si="440"/>
        <v>0</v>
      </c>
      <c r="Q1598" s="56">
        <v>0</v>
      </c>
      <c r="R1598" s="48">
        <f t="shared" si="441"/>
        <v>0</v>
      </c>
      <c r="S1598" s="56">
        <v>0</v>
      </c>
      <c r="T1598" s="48">
        <f t="shared" si="442"/>
        <v>0</v>
      </c>
      <c r="U1598" s="56">
        <v>0</v>
      </c>
      <c r="V1598" s="48">
        <f t="shared" si="443"/>
        <v>0</v>
      </c>
      <c r="W1598" s="56">
        <v>0.184</v>
      </c>
      <c r="X1598" s="48">
        <f t="shared" si="444"/>
        <v>0.56467526568891913</v>
      </c>
      <c r="Y1598" s="56">
        <v>0.185</v>
      </c>
      <c r="Z1598" s="48">
        <f t="shared" si="445"/>
        <v>0.56774415300244585</v>
      </c>
      <c r="AA1598" s="56">
        <v>0</v>
      </c>
      <c r="AB1598" s="48">
        <f t="shared" si="446"/>
        <v>0</v>
      </c>
      <c r="AC1598" s="43">
        <f t="shared" si="435"/>
        <v>0.85699999999999998</v>
      </c>
      <c r="AD1598" s="48">
        <f t="shared" si="447"/>
        <v>2.6300364276924117</v>
      </c>
    </row>
    <row r="1599" spans="1:30" x14ac:dyDescent="0.25">
      <c r="A1599" s="45">
        <v>40313</v>
      </c>
      <c r="B1599" s="126" t="s">
        <v>98</v>
      </c>
      <c r="C1599" s="56">
        <v>0</v>
      </c>
      <c r="D1599" s="48">
        <f t="shared" si="448"/>
        <v>0</v>
      </c>
      <c r="E1599" s="56">
        <v>0</v>
      </c>
      <c r="F1599" s="48">
        <f t="shared" si="448"/>
        <v>0</v>
      </c>
      <c r="G1599" s="56">
        <v>0</v>
      </c>
      <c r="H1599" s="48">
        <f t="shared" si="436"/>
        <v>0</v>
      </c>
      <c r="I1599" s="56">
        <v>0</v>
      </c>
      <c r="J1599" s="48">
        <f t="shared" si="437"/>
        <v>0</v>
      </c>
      <c r="K1599" s="56">
        <v>0</v>
      </c>
      <c r="L1599" s="48">
        <f t="shared" si="438"/>
        <v>0</v>
      </c>
      <c r="M1599" s="56">
        <v>0</v>
      </c>
      <c r="N1599" s="48">
        <f t="shared" si="439"/>
        <v>0</v>
      </c>
      <c r="O1599" s="56">
        <v>0</v>
      </c>
      <c r="P1599" s="48">
        <f t="shared" si="440"/>
        <v>0</v>
      </c>
      <c r="Q1599" s="56">
        <v>0</v>
      </c>
      <c r="R1599" s="48">
        <f t="shared" si="441"/>
        <v>0</v>
      </c>
      <c r="S1599" s="56">
        <v>0</v>
      </c>
      <c r="T1599" s="48">
        <f t="shared" si="442"/>
        <v>0</v>
      </c>
      <c r="U1599" s="56">
        <v>0</v>
      </c>
      <c r="V1599" s="48">
        <f t="shared" si="443"/>
        <v>0</v>
      </c>
      <c r="W1599" s="56">
        <v>0</v>
      </c>
      <c r="X1599" s="48">
        <f t="shared" si="444"/>
        <v>0</v>
      </c>
      <c r="Y1599" s="56">
        <v>0</v>
      </c>
      <c r="Z1599" s="48">
        <f t="shared" si="445"/>
        <v>0</v>
      </c>
      <c r="AA1599" s="56">
        <v>0</v>
      </c>
      <c r="AB1599" s="48">
        <f t="shared" si="446"/>
        <v>0</v>
      </c>
      <c r="AC1599" s="43">
        <f t="shared" si="435"/>
        <v>0</v>
      </c>
      <c r="AD1599" s="48">
        <f t="shared" si="447"/>
        <v>0</v>
      </c>
    </row>
    <row r="1600" spans="1:30" x14ac:dyDescent="0.25">
      <c r="A1600" s="45">
        <v>40314</v>
      </c>
      <c r="B1600" s="126" t="s">
        <v>99</v>
      </c>
      <c r="C1600" s="56">
        <v>0</v>
      </c>
      <c r="D1600" s="48">
        <f t="shared" si="448"/>
        <v>0</v>
      </c>
      <c r="E1600" s="56">
        <v>0</v>
      </c>
      <c r="F1600" s="48">
        <f t="shared" si="448"/>
        <v>0</v>
      </c>
      <c r="G1600" s="56">
        <v>0</v>
      </c>
      <c r="H1600" s="48">
        <f t="shared" ref="H1600:H1663" si="449">G1600*1000000/325851</f>
        <v>0</v>
      </c>
      <c r="I1600" s="56">
        <v>0</v>
      </c>
      <c r="J1600" s="48">
        <f t="shared" ref="J1600:J1663" si="450">I1600*1000000/325851</f>
        <v>0</v>
      </c>
      <c r="K1600" s="56">
        <v>0</v>
      </c>
      <c r="L1600" s="48">
        <f t="shared" ref="L1600:L1663" si="451">K1600*1000000/325851</f>
        <v>0</v>
      </c>
      <c r="M1600" s="56">
        <v>0</v>
      </c>
      <c r="N1600" s="48">
        <f t="shared" ref="N1600:N1663" si="452">M1600*1000000/325851</f>
        <v>0</v>
      </c>
      <c r="O1600" s="56">
        <v>0</v>
      </c>
      <c r="P1600" s="48">
        <f t="shared" ref="P1600:P1663" si="453">O1600*1000000/325851</f>
        <v>0</v>
      </c>
      <c r="Q1600" s="56">
        <v>0</v>
      </c>
      <c r="R1600" s="48">
        <f t="shared" ref="R1600:R1663" si="454">Q1600*1000000/325851</f>
        <v>0</v>
      </c>
      <c r="S1600" s="56">
        <v>0</v>
      </c>
      <c r="T1600" s="48">
        <f t="shared" ref="T1600:T1663" si="455">S1600*1000000/325851</f>
        <v>0</v>
      </c>
      <c r="U1600" s="56">
        <v>0</v>
      </c>
      <c r="V1600" s="48">
        <f t="shared" ref="V1600:V1663" si="456">U1600*1000000/325851</f>
        <v>0</v>
      </c>
      <c r="W1600" s="56">
        <v>0</v>
      </c>
      <c r="X1600" s="48">
        <f t="shared" ref="X1600:X1663" si="457">W1600*1000000/325851</f>
        <v>0</v>
      </c>
      <c r="Y1600" s="56">
        <v>0</v>
      </c>
      <c r="Z1600" s="48">
        <f t="shared" ref="Z1600:Z1663" si="458">Y1600*1000000/325851</f>
        <v>0</v>
      </c>
      <c r="AA1600" s="56">
        <v>0</v>
      </c>
      <c r="AB1600" s="48">
        <f t="shared" ref="AB1600:AB1663" si="459">AA1600*1000000/325851</f>
        <v>0</v>
      </c>
      <c r="AC1600" s="43">
        <f t="shared" si="435"/>
        <v>0</v>
      </c>
      <c r="AD1600" s="48">
        <f t="shared" ref="AD1600:AD1663" si="460">AC1600*1000000/325851</f>
        <v>0</v>
      </c>
    </row>
    <row r="1601" spans="1:30" x14ac:dyDescent="0.25">
      <c r="A1601" s="45">
        <v>40315</v>
      </c>
      <c r="B1601" s="126" t="s">
        <v>100</v>
      </c>
      <c r="C1601" s="56">
        <v>0</v>
      </c>
      <c r="D1601" s="48">
        <f t="shared" si="448"/>
        <v>0</v>
      </c>
      <c r="E1601" s="56">
        <v>0</v>
      </c>
      <c r="F1601" s="48">
        <f t="shared" si="448"/>
        <v>0</v>
      </c>
      <c r="G1601" s="56">
        <v>0</v>
      </c>
      <c r="H1601" s="48">
        <f t="shared" si="449"/>
        <v>0</v>
      </c>
      <c r="I1601" s="56">
        <v>0.61399999999999999</v>
      </c>
      <c r="J1601" s="48">
        <f t="shared" si="450"/>
        <v>1.884296810505415</v>
      </c>
      <c r="K1601" s="56">
        <v>0.15</v>
      </c>
      <c r="L1601" s="48">
        <f t="shared" si="451"/>
        <v>0.46033309702901021</v>
      </c>
      <c r="M1601" s="56">
        <v>0.99299999999999999</v>
      </c>
      <c r="N1601" s="48">
        <f t="shared" si="452"/>
        <v>3.0474051023320476</v>
      </c>
      <c r="O1601" s="56">
        <v>0</v>
      </c>
      <c r="P1601" s="48">
        <f t="shared" si="453"/>
        <v>0</v>
      </c>
      <c r="Q1601" s="56">
        <v>0</v>
      </c>
      <c r="R1601" s="48">
        <f t="shared" si="454"/>
        <v>0</v>
      </c>
      <c r="S1601" s="56">
        <v>0</v>
      </c>
      <c r="T1601" s="48">
        <f t="shared" si="455"/>
        <v>0</v>
      </c>
      <c r="U1601" s="56">
        <v>0</v>
      </c>
      <c r="V1601" s="48">
        <f t="shared" si="456"/>
        <v>0</v>
      </c>
      <c r="W1601" s="56">
        <v>0.7</v>
      </c>
      <c r="X1601" s="48">
        <f t="shared" si="457"/>
        <v>2.1482211194687144</v>
      </c>
      <c r="Y1601" s="56">
        <v>0</v>
      </c>
      <c r="Z1601" s="48">
        <f t="shared" si="458"/>
        <v>0</v>
      </c>
      <c r="AA1601" s="56">
        <v>0</v>
      </c>
      <c r="AB1601" s="48">
        <f t="shared" si="459"/>
        <v>0</v>
      </c>
      <c r="AC1601" s="43">
        <f t="shared" si="435"/>
        <v>2.4569999999999999</v>
      </c>
      <c r="AD1601" s="48">
        <f t="shared" si="460"/>
        <v>7.5402561293351873</v>
      </c>
    </row>
    <row r="1602" spans="1:30" x14ac:dyDescent="0.25">
      <c r="A1602" s="45">
        <v>40316</v>
      </c>
      <c r="B1602" s="126" t="s">
        <v>101</v>
      </c>
      <c r="C1602" s="56">
        <v>0</v>
      </c>
      <c r="D1602" s="48">
        <f t="shared" si="448"/>
        <v>0</v>
      </c>
      <c r="E1602" s="56">
        <v>0</v>
      </c>
      <c r="F1602" s="48">
        <f t="shared" si="448"/>
        <v>0</v>
      </c>
      <c r="G1602" s="56">
        <v>0</v>
      </c>
      <c r="H1602" s="48">
        <f t="shared" si="449"/>
        <v>0</v>
      </c>
      <c r="I1602" s="56">
        <v>0.998</v>
      </c>
      <c r="J1602" s="48">
        <f t="shared" si="450"/>
        <v>3.062749538899681</v>
      </c>
      <c r="K1602" s="56">
        <v>0.61</v>
      </c>
      <c r="L1602" s="48">
        <f t="shared" si="451"/>
        <v>1.8720212612513081</v>
      </c>
      <c r="M1602" s="56">
        <v>1.599</v>
      </c>
      <c r="N1602" s="48">
        <f t="shared" si="452"/>
        <v>4.907150814329249</v>
      </c>
      <c r="O1602" s="56">
        <v>0</v>
      </c>
      <c r="P1602" s="48">
        <f t="shared" si="453"/>
        <v>0</v>
      </c>
      <c r="Q1602" s="56">
        <v>0</v>
      </c>
      <c r="R1602" s="48">
        <f t="shared" si="454"/>
        <v>0</v>
      </c>
      <c r="S1602" s="56">
        <v>0</v>
      </c>
      <c r="T1602" s="48">
        <f t="shared" si="455"/>
        <v>0</v>
      </c>
      <c r="U1602" s="56">
        <v>0</v>
      </c>
      <c r="V1602" s="48">
        <f t="shared" si="456"/>
        <v>0</v>
      </c>
      <c r="W1602" s="56">
        <v>1.206</v>
      </c>
      <c r="X1602" s="48">
        <f t="shared" si="457"/>
        <v>3.701078100113242</v>
      </c>
      <c r="Y1602" s="56">
        <v>0</v>
      </c>
      <c r="Z1602" s="48">
        <f t="shared" si="458"/>
        <v>0</v>
      </c>
      <c r="AA1602" s="56">
        <v>0</v>
      </c>
      <c r="AB1602" s="48">
        <f t="shared" si="459"/>
        <v>0</v>
      </c>
      <c r="AC1602" s="43">
        <f t="shared" si="435"/>
        <v>4.4130000000000003</v>
      </c>
      <c r="AD1602" s="48">
        <f t="shared" si="460"/>
        <v>13.54299971459348</v>
      </c>
    </row>
    <row r="1603" spans="1:30" x14ac:dyDescent="0.25">
      <c r="A1603" s="45">
        <v>40317</v>
      </c>
      <c r="B1603" s="126" t="s">
        <v>102</v>
      </c>
      <c r="C1603" s="56">
        <v>0</v>
      </c>
      <c r="D1603" s="48">
        <f t="shared" si="448"/>
        <v>0</v>
      </c>
      <c r="E1603" s="56">
        <v>0</v>
      </c>
      <c r="F1603" s="48">
        <f t="shared" si="448"/>
        <v>0</v>
      </c>
      <c r="G1603" s="56">
        <v>0</v>
      </c>
      <c r="H1603" s="48">
        <f t="shared" si="449"/>
        <v>0</v>
      </c>
      <c r="I1603" s="56">
        <v>0.57099999999999995</v>
      </c>
      <c r="J1603" s="48">
        <f t="shared" si="450"/>
        <v>1.7523346560237654</v>
      </c>
      <c r="K1603" s="56">
        <v>0.57099999999999995</v>
      </c>
      <c r="L1603" s="48">
        <f t="shared" si="451"/>
        <v>1.7523346560237654</v>
      </c>
      <c r="M1603" s="56">
        <v>1.4810000000000001</v>
      </c>
      <c r="N1603" s="48">
        <f t="shared" si="452"/>
        <v>4.5450221113330942</v>
      </c>
      <c r="O1603" s="56">
        <v>0</v>
      </c>
      <c r="P1603" s="48">
        <f t="shared" si="453"/>
        <v>0</v>
      </c>
      <c r="Q1603" s="56">
        <v>0</v>
      </c>
      <c r="R1603" s="48">
        <f t="shared" si="454"/>
        <v>0</v>
      </c>
      <c r="S1603" s="56">
        <v>0</v>
      </c>
      <c r="T1603" s="48">
        <f t="shared" si="455"/>
        <v>0</v>
      </c>
      <c r="U1603" s="56">
        <v>0</v>
      </c>
      <c r="V1603" s="48">
        <f t="shared" si="456"/>
        <v>0</v>
      </c>
      <c r="W1603" s="56">
        <v>1.1439999999999999</v>
      </c>
      <c r="X1603" s="48">
        <f t="shared" si="457"/>
        <v>3.5108070866745842</v>
      </c>
      <c r="Y1603" s="56">
        <v>0</v>
      </c>
      <c r="Z1603" s="48">
        <f t="shared" si="458"/>
        <v>0</v>
      </c>
      <c r="AA1603" s="56">
        <v>0</v>
      </c>
      <c r="AB1603" s="48">
        <f t="shared" si="459"/>
        <v>0</v>
      </c>
      <c r="AC1603" s="43">
        <f t="shared" si="435"/>
        <v>3.7670000000000003</v>
      </c>
      <c r="AD1603" s="48">
        <f t="shared" si="460"/>
        <v>11.560498510055211</v>
      </c>
    </row>
    <row r="1604" spans="1:30" x14ac:dyDescent="0.25">
      <c r="A1604" s="45">
        <v>40318</v>
      </c>
      <c r="B1604" s="126" t="s">
        <v>103</v>
      </c>
      <c r="C1604" s="56">
        <v>0</v>
      </c>
      <c r="D1604" s="48">
        <f t="shared" si="448"/>
        <v>0</v>
      </c>
      <c r="E1604" s="56">
        <v>0</v>
      </c>
      <c r="F1604" s="48">
        <f t="shared" si="448"/>
        <v>0</v>
      </c>
      <c r="G1604" s="56">
        <v>0</v>
      </c>
      <c r="H1604" s="48">
        <f t="shared" si="449"/>
        <v>0</v>
      </c>
      <c r="I1604" s="56">
        <v>6.2E-2</v>
      </c>
      <c r="J1604" s="48">
        <f t="shared" si="450"/>
        <v>0.19027101343865754</v>
      </c>
      <c r="K1604" s="56">
        <v>0.38500000000000001</v>
      </c>
      <c r="L1604" s="48">
        <f t="shared" si="451"/>
        <v>1.1815216157077928</v>
      </c>
      <c r="M1604" s="56">
        <v>1.0149999999999999</v>
      </c>
      <c r="N1604" s="48">
        <f t="shared" si="452"/>
        <v>3.1149206232296351</v>
      </c>
      <c r="O1604" s="56">
        <v>0</v>
      </c>
      <c r="P1604" s="48">
        <f t="shared" si="453"/>
        <v>0</v>
      </c>
      <c r="Q1604" s="56">
        <v>0</v>
      </c>
      <c r="R1604" s="48">
        <f t="shared" si="454"/>
        <v>0</v>
      </c>
      <c r="S1604" s="56">
        <v>0</v>
      </c>
      <c r="T1604" s="48">
        <f t="shared" si="455"/>
        <v>0</v>
      </c>
      <c r="U1604" s="56">
        <v>0</v>
      </c>
      <c r="V1604" s="48">
        <f t="shared" si="456"/>
        <v>0</v>
      </c>
      <c r="W1604" s="56">
        <v>0.79600000000000004</v>
      </c>
      <c r="X1604" s="48">
        <f t="shared" si="457"/>
        <v>2.4428343015672809</v>
      </c>
      <c r="Y1604" s="56">
        <v>0</v>
      </c>
      <c r="Z1604" s="48">
        <f t="shared" si="458"/>
        <v>0</v>
      </c>
      <c r="AA1604" s="56">
        <v>0</v>
      </c>
      <c r="AB1604" s="48">
        <f t="shared" si="459"/>
        <v>0</v>
      </c>
      <c r="AC1604" s="43">
        <f t="shared" si="435"/>
        <v>2.258</v>
      </c>
      <c r="AD1604" s="48">
        <f t="shared" si="460"/>
        <v>6.9295475539433671</v>
      </c>
    </row>
    <row r="1605" spans="1:30" x14ac:dyDescent="0.25">
      <c r="A1605" s="45">
        <v>40319</v>
      </c>
      <c r="B1605" s="126" t="s">
        <v>104</v>
      </c>
      <c r="C1605" s="56">
        <v>0</v>
      </c>
      <c r="D1605" s="48">
        <f t="shared" si="448"/>
        <v>0</v>
      </c>
      <c r="E1605" s="56">
        <v>0</v>
      </c>
      <c r="F1605" s="48">
        <f t="shared" si="448"/>
        <v>0</v>
      </c>
      <c r="G1605" s="56">
        <v>0</v>
      </c>
      <c r="H1605" s="48">
        <f t="shared" si="449"/>
        <v>0</v>
      </c>
      <c r="I1605" s="56">
        <v>0.53</v>
      </c>
      <c r="J1605" s="48">
        <f t="shared" si="450"/>
        <v>1.6265102761691694</v>
      </c>
      <c r="K1605" s="56">
        <v>2.8000000000000001E-2</v>
      </c>
      <c r="L1605" s="48">
        <f t="shared" si="451"/>
        <v>8.592884477874857E-2</v>
      </c>
      <c r="M1605" s="56">
        <v>1.0169999999999999</v>
      </c>
      <c r="N1605" s="48">
        <f t="shared" si="452"/>
        <v>3.1210583978566886</v>
      </c>
      <c r="O1605" s="56">
        <v>0</v>
      </c>
      <c r="P1605" s="48">
        <f t="shared" si="453"/>
        <v>0</v>
      </c>
      <c r="Q1605" s="56">
        <v>0</v>
      </c>
      <c r="R1605" s="48">
        <f t="shared" si="454"/>
        <v>0</v>
      </c>
      <c r="S1605" s="56">
        <v>0</v>
      </c>
      <c r="T1605" s="48">
        <f t="shared" si="455"/>
        <v>0</v>
      </c>
      <c r="U1605" s="56">
        <v>0</v>
      </c>
      <c r="V1605" s="48">
        <f t="shared" si="456"/>
        <v>0</v>
      </c>
      <c r="W1605" s="56">
        <v>0.77500000000000002</v>
      </c>
      <c r="X1605" s="48">
        <f t="shared" si="457"/>
        <v>2.3783876679832194</v>
      </c>
      <c r="Y1605" s="56">
        <v>0</v>
      </c>
      <c r="Z1605" s="48">
        <f t="shared" si="458"/>
        <v>0</v>
      </c>
      <c r="AA1605" s="56">
        <v>0</v>
      </c>
      <c r="AB1605" s="48">
        <f t="shared" si="459"/>
        <v>0</v>
      </c>
      <c r="AC1605" s="43">
        <f t="shared" si="435"/>
        <v>2.35</v>
      </c>
      <c r="AD1605" s="48">
        <f t="shared" si="460"/>
        <v>7.2118851867878266</v>
      </c>
    </row>
    <row r="1606" spans="1:30" x14ac:dyDescent="0.25">
      <c r="A1606" s="45">
        <v>40320</v>
      </c>
      <c r="B1606" s="126" t="s">
        <v>105</v>
      </c>
      <c r="C1606" s="56">
        <v>0</v>
      </c>
      <c r="D1606" s="48">
        <f t="shared" si="448"/>
        <v>0</v>
      </c>
      <c r="E1606" s="56">
        <v>0</v>
      </c>
      <c r="F1606" s="48">
        <f t="shared" si="448"/>
        <v>0</v>
      </c>
      <c r="G1606" s="56">
        <v>0</v>
      </c>
      <c r="H1606" s="48">
        <f t="shared" si="449"/>
        <v>0</v>
      </c>
      <c r="I1606" s="56">
        <v>0.97399999999999998</v>
      </c>
      <c r="J1606" s="48">
        <f t="shared" si="450"/>
        <v>2.9890962433750397</v>
      </c>
      <c r="K1606" s="56">
        <v>0</v>
      </c>
      <c r="L1606" s="48">
        <f t="shared" si="451"/>
        <v>0</v>
      </c>
      <c r="M1606" s="56">
        <v>1.5449999999999999</v>
      </c>
      <c r="N1606" s="48">
        <f t="shared" si="452"/>
        <v>4.7414308993988046</v>
      </c>
      <c r="O1606" s="56">
        <v>0</v>
      </c>
      <c r="P1606" s="48">
        <f t="shared" si="453"/>
        <v>0</v>
      </c>
      <c r="Q1606" s="56">
        <v>0</v>
      </c>
      <c r="R1606" s="48">
        <f t="shared" si="454"/>
        <v>0</v>
      </c>
      <c r="S1606" s="56">
        <v>0</v>
      </c>
      <c r="T1606" s="48">
        <f t="shared" si="455"/>
        <v>0</v>
      </c>
      <c r="U1606" s="56">
        <v>0</v>
      </c>
      <c r="V1606" s="48">
        <f t="shared" si="456"/>
        <v>0</v>
      </c>
      <c r="W1606" s="56">
        <v>1.204</v>
      </c>
      <c r="X1606" s="48">
        <f t="shared" si="457"/>
        <v>3.6949403254861886</v>
      </c>
      <c r="Y1606" s="56">
        <v>0</v>
      </c>
      <c r="Z1606" s="48">
        <f t="shared" si="458"/>
        <v>0</v>
      </c>
      <c r="AA1606" s="56">
        <v>0</v>
      </c>
      <c r="AB1606" s="48">
        <f t="shared" si="459"/>
        <v>0</v>
      </c>
      <c r="AC1606" s="43">
        <f t="shared" si="435"/>
        <v>3.7229999999999999</v>
      </c>
      <c r="AD1606" s="48">
        <f t="shared" si="460"/>
        <v>11.425467468260033</v>
      </c>
    </row>
    <row r="1607" spans="1:30" x14ac:dyDescent="0.25">
      <c r="A1607" s="45">
        <v>40321</v>
      </c>
      <c r="B1607" s="126" t="s">
        <v>106</v>
      </c>
      <c r="C1607" s="56">
        <v>0</v>
      </c>
      <c r="D1607" s="48">
        <f t="shared" si="448"/>
        <v>0</v>
      </c>
      <c r="E1607" s="56">
        <v>0</v>
      </c>
      <c r="F1607" s="48">
        <f t="shared" si="448"/>
        <v>0</v>
      </c>
      <c r="G1607" s="56">
        <v>0</v>
      </c>
      <c r="H1607" s="48">
        <f t="shared" si="449"/>
        <v>0</v>
      </c>
      <c r="I1607" s="56">
        <v>0.95299999999999996</v>
      </c>
      <c r="J1607" s="48">
        <f t="shared" si="450"/>
        <v>2.9246496097909782</v>
      </c>
      <c r="K1607" s="56">
        <v>0</v>
      </c>
      <c r="L1607" s="48">
        <f t="shared" si="451"/>
        <v>0</v>
      </c>
      <c r="M1607" s="56">
        <v>1.5249999999999999</v>
      </c>
      <c r="N1607" s="48">
        <f t="shared" si="452"/>
        <v>4.6800531531282701</v>
      </c>
      <c r="O1607" s="56">
        <v>0</v>
      </c>
      <c r="P1607" s="48">
        <f t="shared" si="453"/>
        <v>0</v>
      </c>
      <c r="Q1607" s="56">
        <v>0</v>
      </c>
      <c r="R1607" s="48">
        <f t="shared" si="454"/>
        <v>0</v>
      </c>
      <c r="S1607" s="56">
        <v>0</v>
      </c>
      <c r="T1607" s="48">
        <f t="shared" si="455"/>
        <v>0</v>
      </c>
      <c r="U1607" s="56">
        <v>0</v>
      </c>
      <c r="V1607" s="48">
        <f t="shared" si="456"/>
        <v>0</v>
      </c>
      <c r="W1607" s="56">
        <v>1.2030000000000001</v>
      </c>
      <c r="X1607" s="48">
        <f t="shared" si="457"/>
        <v>3.6918714381726616</v>
      </c>
      <c r="Y1607" s="56">
        <v>0</v>
      </c>
      <c r="Z1607" s="48">
        <f t="shared" si="458"/>
        <v>0</v>
      </c>
      <c r="AA1607" s="56">
        <v>0</v>
      </c>
      <c r="AB1607" s="48">
        <f t="shared" si="459"/>
        <v>0</v>
      </c>
      <c r="AC1607" s="43">
        <f t="shared" si="435"/>
        <v>3.681</v>
      </c>
      <c r="AD1607" s="48">
        <f t="shared" si="460"/>
        <v>11.296574201091911</v>
      </c>
    </row>
    <row r="1608" spans="1:30" x14ac:dyDescent="0.25">
      <c r="A1608" s="45">
        <v>40322</v>
      </c>
      <c r="B1608" s="126" t="s">
        <v>107</v>
      </c>
      <c r="C1608" s="56">
        <v>0</v>
      </c>
      <c r="D1608" s="48">
        <f t="shared" si="448"/>
        <v>0</v>
      </c>
      <c r="E1608" s="56">
        <v>0</v>
      </c>
      <c r="F1608" s="48">
        <f t="shared" si="448"/>
        <v>0</v>
      </c>
      <c r="G1608" s="56">
        <v>0</v>
      </c>
      <c r="H1608" s="48">
        <f t="shared" si="449"/>
        <v>0</v>
      </c>
      <c r="I1608" s="56">
        <v>0.94099999999999995</v>
      </c>
      <c r="J1608" s="48">
        <f t="shared" si="450"/>
        <v>2.8878229620286571</v>
      </c>
      <c r="K1608" s="56">
        <v>0</v>
      </c>
      <c r="L1608" s="48">
        <f t="shared" si="451"/>
        <v>0</v>
      </c>
      <c r="M1608" s="56">
        <v>1.5109999999999999</v>
      </c>
      <c r="N1608" s="48">
        <f t="shared" si="452"/>
        <v>4.6370887307388964</v>
      </c>
      <c r="O1608" s="56">
        <v>1E-3</v>
      </c>
      <c r="P1608" s="48">
        <f t="shared" si="453"/>
        <v>3.0688873135267347E-3</v>
      </c>
      <c r="Q1608" s="56">
        <v>0</v>
      </c>
      <c r="R1608" s="48">
        <f t="shared" si="454"/>
        <v>0</v>
      </c>
      <c r="S1608" s="56">
        <v>0</v>
      </c>
      <c r="T1608" s="48">
        <f t="shared" si="455"/>
        <v>0</v>
      </c>
      <c r="U1608" s="56">
        <v>0</v>
      </c>
      <c r="V1608" s="48">
        <f t="shared" si="456"/>
        <v>0</v>
      </c>
      <c r="W1608" s="56">
        <v>1.202</v>
      </c>
      <c r="X1608" s="48">
        <f t="shared" si="457"/>
        <v>3.6888025508591351</v>
      </c>
      <c r="Y1608" s="56">
        <v>0</v>
      </c>
      <c r="Z1608" s="48">
        <f t="shared" si="458"/>
        <v>0</v>
      </c>
      <c r="AA1608" s="56">
        <v>0</v>
      </c>
      <c r="AB1608" s="48">
        <f t="shared" si="459"/>
        <v>0</v>
      </c>
      <c r="AC1608" s="43">
        <f t="shared" si="435"/>
        <v>3.6549999999999998</v>
      </c>
      <c r="AD1608" s="48">
        <f t="shared" si="460"/>
        <v>11.216783130940215</v>
      </c>
    </row>
    <row r="1609" spans="1:30" x14ac:dyDescent="0.25">
      <c r="A1609" s="45">
        <v>40323</v>
      </c>
      <c r="B1609" s="126" t="s">
        <v>108</v>
      </c>
      <c r="C1609" s="56">
        <v>0</v>
      </c>
      <c r="D1609" s="48">
        <f t="shared" si="448"/>
        <v>0</v>
      </c>
      <c r="E1609" s="56">
        <v>0</v>
      </c>
      <c r="F1609" s="48">
        <f t="shared" si="448"/>
        <v>0</v>
      </c>
      <c r="G1609" s="56">
        <v>0</v>
      </c>
      <c r="H1609" s="48">
        <f t="shared" si="449"/>
        <v>0</v>
      </c>
      <c r="I1609" s="56">
        <v>0.93</v>
      </c>
      <c r="J1609" s="48">
        <f t="shared" si="450"/>
        <v>2.8540652015798633</v>
      </c>
      <c r="K1609" s="56">
        <v>0</v>
      </c>
      <c r="L1609" s="48">
        <f t="shared" si="451"/>
        <v>0</v>
      </c>
      <c r="M1609" s="56">
        <v>1.5009999999999999</v>
      </c>
      <c r="N1609" s="48">
        <f t="shared" si="452"/>
        <v>4.6063998576036287</v>
      </c>
      <c r="O1609" s="56">
        <v>0</v>
      </c>
      <c r="P1609" s="48">
        <f t="shared" si="453"/>
        <v>0</v>
      </c>
      <c r="Q1609" s="56">
        <v>0</v>
      </c>
      <c r="R1609" s="48">
        <f t="shared" si="454"/>
        <v>0</v>
      </c>
      <c r="S1609" s="56">
        <v>0</v>
      </c>
      <c r="T1609" s="48">
        <f t="shared" si="455"/>
        <v>0</v>
      </c>
      <c r="U1609" s="56">
        <v>0</v>
      </c>
      <c r="V1609" s="48">
        <f t="shared" si="456"/>
        <v>0</v>
      </c>
      <c r="W1609" s="56">
        <v>1.1990000000000001</v>
      </c>
      <c r="X1609" s="48">
        <f t="shared" si="457"/>
        <v>3.6795958889185547</v>
      </c>
      <c r="Y1609" s="56">
        <v>0</v>
      </c>
      <c r="Z1609" s="48">
        <f t="shared" si="458"/>
        <v>0</v>
      </c>
      <c r="AA1609" s="56">
        <v>0</v>
      </c>
      <c r="AB1609" s="48">
        <f t="shared" si="459"/>
        <v>0</v>
      </c>
      <c r="AC1609" s="43">
        <f t="shared" si="435"/>
        <v>3.63</v>
      </c>
      <c r="AD1609" s="48">
        <f t="shared" si="460"/>
        <v>11.140060948102047</v>
      </c>
    </row>
    <row r="1610" spans="1:30" x14ac:dyDescent="0.25">
      <c r="A1610" s="45">
        <v>40324</v>
      </c>
      <c r="B1610" s="126" t="s">
        <v>109</v>
      </c>
      <c r="C1610" s="56">
        <v>0</v>
      </c>
      <c r="D1610" s="48">
        <f t="shared" si="448"/>
        <v>0</v>
      </c>
      <c r="E1610" s="56">
        <v>0</v>
      </c>
      <c r="F1610" s="48">
        <f t="shared" si="448"/>
        <v>0</v>
      </c>
      <c r="G1610" s="56">
        <v>0</v>
      </c>
      <c r="H1610" s="48">
        <f t="shared" si="449"/>
        <v>0</v>
      </c>
      <c r="I1610" s="56">
        <v>0.92400000000000004</v>
      </c>
      <c r="J1610" s="48">
        <f t="shared" si="450"/>
        <v>2.835651877698703</v>
      </c>
      <c r="K1610" s="56">
        <v>0</v>
      </c>
      <c r="L1610" s="48">
        <f t="shared" si="451"/>
        <v>0</v>
      </c>
      <c r="M1610" s="56">
        <v>1.4930000000000001</v>
      </c>
      <c r="N1610" s="48">
        <f t="shared" si="452"/>
        <v>4.5818487590954149</v>
      </c>
      <c r="O1610" s="56">
        <v>0</v>
      </c>
      <c r="P1610" s="48">
        <f t="shared" si="453"/>
        <v>0</v>
      </c>
      <c r="Q1610" s="56">
        <v>0</v>
      </c>
      <c r="R1610" s="48">
        <f t="shared" si="454"/>
        <v>0</v>
      </c>
      <c r="S1610" s="56">
        <v>0</v>
      </c>
      <c r="T1610" s="48">
        <f t="shared" si="455"/>
        <v>0</v>
      </c>
      <c r="U1610" s="56">
        <v>0</v>
      </c>
      <c r="V1610" s="48">
        <f t="shared" si="456"/>
        <v>0</v>
      </c>
      <c r="W1610" s="56">
        <v>1.198</v>
      </c>
      <c r="X1610" s="48">
        <f t="shared" si="457"/>
        <v>3.6765270016050282</v>
      </c>
      <c r="Y1610" s="56">
        <v>0</v>
      </c>
      <c r="Z1610" s="48">
        <f t="shared" si="458"/>
        <v>0</v>
      </c>
      <c r="AA1610" s="56">
        <v>0</v>
      </c>
      <c r="AB1610" s="48">
        <f t="shared" si="459"/>
        <v>0</v>
      </c>
      <c r="AC1610" s="43">
        <f t="shared" si="435"/>
        <v>3.6150000000000002</v>
      </c>
      <c r="AD1610" s="48">
        <f t="shared" si="460"/>
        <v>11.094027638399146</v>
      </c>
    </row>
    <row r="1611" spans="1:30" x14ac:dyDescent="0.25">
      <c r="A1611" s="45">
        <v>40325</v>
      </c>
      <c r="B1611" s="126" t="s">
        <v>110</v>
      </c>
      <c r="C1611" s="56">
        <v>0</v>
      </c>
      <c r="D1611" s="48">
        <f t="shared" si="448"/>
        <v>0</v>
      </c>
      <c r="E1611" s="56">
        <v>0</v>
      </c>
      <c r="F1611" s="48">
        <f t="shared" si="448"/>
        <v>0</v>
      </c>
      <c r="G1611" s="56">
        <v>0</v>
      </c>
      <c r="H1611" s="48">
        <f t="shared" si="449"/>
        <v>0</v>
      </c>
      <c r="I1611" s="56">
        <v>0.91800000000000004</v>
      </c>
      <c r="J1611" s="48">
        <f t="shared" si="450"/>
        <v>2.8172385538175422</v>
      </c>
      <c r="K1611" s="56">
        <v>0</v>
      </c>
      <c r="L1611" s="48">
        <f t="shared" si="451"/>
        <v>0</v>
      </c>
      <c r="M1611" s="56">
        <v>1.486</v>
      </c>
      <c r="N1611" s="48">
        <f t="shared" si="452"/>
        <v>4.5603665479007276</v>
      </c>
      <c r="O1611" s="56">
        <v>0</v>
      </c>
      <c r="P1611" s="48">
        <f t="shared" si="453"/>
        <v>0</v>
      </c>
      <c r="Q1611" s="56">
        <v>0</v>
      </c>
      <c r="R1611" s="48">
        <f t="shared" si="454"/>
        <v>0</v>
      </c>
      <c r="S1611" s="56">
        <v>0</v>
      </c>
      <c r="T1611" s="48">
        <f t="shared" si="455"/>
        <v>0</v>
      </c>
      <c r="U1611" s="56">
        <v>0</v>
      </c>
      <c r="V1611" s="48">
        <f t="shared" si="456"/>
        <v>0</v>
      </c>
      <c r="W1611" s="56">
        <v>1.198</v>
      </c>
      <c r="X1611" s="48">
        <f t="shared" si="457"/>
        <v>3.6765270016050282</v>
      </c>
      <c r="Y1611" s="56">
        <v>0</v>
      </c>
      <c r="Z1611" s="48">
        <f t="shared" si="458"/>
        <v>0</v>
      </c>
      <c r="AA1611" s="56">
        <v>0</v>
      </c>
      <c r="AB1611" s="48">
        <f t="shared" si="459"/>
        <v>0</v>
      </c>
      <c r="AC1611" s="43">
        <f t="shared" si="435"/>
        <v>3.6019999999999999</v>
      </c>
      <c r="AD1611" s="48">
        <f t="shared" si="460"/>
        <v>11.054132103323298</v>
      </c>
    </row>
    <row r="1612" spans="1:30" x14ac:dyDescent="0.25">
      <c r="A1612" s="45">
        <v>40326</v>
      </c>
      <c r="B1612" s="126" t="s">
        <v>111</v>
      </c>
      <c r="C1612" s="56">
        <v>0</v>
      </c>
      <c r="D1612" s="48">
        <f t="shared" si="448"/>
        <v>0</v>
      </c>
      <c r="E1612" s="56">
        <v>0</v>
      </c>
      <c r="F1612" s="48">
        <f t="shared" si="448"/>
        <v>0</v>
      </c>
      <c r="G1612" s="56">
        <v>0</v>
      </c>
      <c r="H1612" s="48">
        <f t="shared" si="449"/>
        <v>0</v>
      </c>
      <c r="I1612" s="56">
        <v>0.91200000000000003</v>
      </c>
      <c r="J1612" s="48">
        <f t="shared" si="450"/>
        <v>2.7988252299363818</v>
      </c>
      <c r="K1612" s="56">
        <v>0</v>
      </c>
      <c r="L1612" s="48">
        <f t="shared" si="451"/>
        <v>0</v>
      </c>
      <c r="M1612" s="56">
        <v>1.48</v>
      </c>
      <c r="N1612" s="48">
        <f t="shared" si="452"/>
        <v>4.5419532240195668</v>
      </c>
      <c r="O1612" s="56">
        <v>0</v>
      </c>
      <c r="P1612" s="48">
        <f t="shared" si="453"/>
        <v>0</v>
      </c>
      <c r="Q1612" s="56">
        <v>0</v>
      </c>
      <c r="R1612" s="48">
        <f t="shared" si="454"/>
        <v>0</v>
      </c>
      <c r="S1612" s="56">
        <v>0</v>
      </c>
      <c r="T1612" s="48">
        <f t="shared" si="455"/>
        <v>0</v>
      </c>
      <c r="U1612" s="56">
        <v>0</v>
      </c>
      <c r="V1612" s="48">
        <f t="shared" si="456"/>
        <v>0</v>
      </c>
      <c r="W1612" s="56">
        <v>1.196</v>
      </c>
      <c r="X1612" s="48">
        <f t="shared" si="457"/>
        <v>3.6703892269779748</v>
      </c>
      <c r="Y1612" s="56">
        <v>0</v>
      </c>
      <c r="Z1612" s="48">
        <f t="shared" si="458"/>
        <v>0</v>
      </c>
      <c r="AA1612" s="56">
        <v>0</v>
      </c>
      <c r="AB1612" s="48">
        <f t="shared" si="459"/>
        <v>0</v>
      </c>
      <c r="AC1612" s="43">
        <f t="shared" si="435"/>
        <v>3.5880000000000001</v>
      </c>
      <c r="AD1612" s="48">
        <f t="shared" si="460"/>
        <v>11.011167680933923</v>
      </c>
    </row>
    <row r="1613" spans="1:30" x14ac:dyDescent="0.25">
      <c r="A1613" s="45">
        <v>40327</v>
      </c>
      <c r="B1613" s="126" t="s">
        <v>112</v>
      </c>
      <c r="C1613" s="56">
        <v>0</v>
      </c>
      <c r="D1613" s="48">
        <f t="shared" si="448"/>
        <v>0</v>
      </c>
      <c r="E1613" s="56">
        <v>0</v>
      </c>
      <c r="F1613" s="48">
        <f t="shared" si="448"/>
        <v>0</v>
      </c>
      <c r="G1613" s="56">
        <v>0</v>
      </c>
      <c r="H1613" s="48">
        <f t="shared" si="449"/>
        <v>0</v>
      </c>
      <c r="I1613" s="56">
        <v>0.90900000000000003</v>
      </c>
      <c r="J1613" s="48">
        <f t="shared" si="450"/>
        <v>2.7896185679958019</v>
      </c>
      <c r="K1613" s="56">
        <v>0</v>
      </c>
      <c r="L1613" s="48">
        <f t="shared" si="451"/>
        <v>0</v>
      </c>
      <c r="M1613" s="56">
        <v>1.4770000000000001</v>
      </c>
      <c r="N1613" s="48">
        <f t="shared" si="452"/>
        <v>4.5327465620789873</v>
      </c>
      <c r="O1613" s="56">
        <v>0</v>
      </c>
      <c r="P1613" s="48">
        <f t="shared" si="453"/>
        <v>0</v>
      </c>
      <c r="Q1613" s="56">
        <v>0</v>
      </c>
      <c r="R1613" s="48">
        <f t="shared" si="454"/>
        <v>0</v>
      </c>
      <c r="S1613" s="56">
        <v>0</v>
      </c>
      <c r="T1613" s="48">
        <f t="shared" si="455"/>
        <v>0</v>
      </c>
      <c r="U1613" s="56">
        <v>0</v>
      </c>
      <c r="V1613" s="48">
        <f t="shared" si="456"/>
        <v>0</v>
      </c>
      <c r="W1613" s="56">
        <v>1.1950000000000001</v>
      </c>
      <c r="X1613" s="48">
        <f t="shared" si="457"/>
        <v>3.6673203396644478</v>
      </c>
      <c r="Y1613" s="56">
        <v>0</v>
      </c>
      <c r="Z1613" s="48">
        <f t="shared" si="458"/>
        <v>0</v>
      </c>
      <c r="AA1613" s="56">
        <v>0</v>
      </c>
      <c r="AB1613" s="48">
        <f t="shared" si="459"/>
        <v>0</v>
      </c>
      <c r="AC1613" s="43">
        <f t="shared" si="435"/>
        <v>3.5810000000000004</v>
      </c>
      <c r="AD1613" s="48">
        <f t="shared" si="460"/>
        <v>10.989685469739237</v>
      </c>
    </row>
    <row r="1614" spans="1:30" x14ac:dyDescent="0.25">
      <c r="A1614" s="45">
        <v>40328</v>
      </c>
      <c r="B1614" s="126" t="s">
        <v>113</v>
      </c>
      <c r="C1614" s="56">
        <v>0</v>
      </c>
      <c r="D1614" s="48">
        <f t="shared" si="448"/>
        <v>0</v>
      </c>
      <c r="E1614" s="56">
        <v>0</v>
      </c>
      <c r="F1614" s="48">
        <f t="shared" si="448"/>
        <v>0</v>
      </c>
      <c r="G1614" s="56">
        <v>0</v>
      </c>
      <c r="H1614" s="48">
        <f t="shared" si="449"/>
        <v>0</v>
      </c>
      <c r="I1614" s="56">
        <v>0.90500000000000003</v>
      </c>
      <c r="J1614" s="48">
        <f t="shared" si="450"/>
        <v>2.777343018741695</v>
      </c>
      <c r="K1614" s="56">
        <v>0</v>
      </c>
      <c r="L1614" s="48">
        <f t="shared" si="451"/>
        <v>0</v>
      </c>
      <c r="M1614" s="56">
        <v>1.472</v>
      </c>
      <c r="N1614" s="48">
        <f t="shared" si="452"/>
        <v>4.517402125511353</v>
      </c>
      <c r="O1614" s="56">
        <v>0</v>
      </c>
      <c r="P1614" s="48">
        <f t="shared" si="453"/>
        <v>0</v>
      </c>
      <c r="Q1614" s="56">
        <v>0</v>
      </c>
      <c r="R1614" s="48">
        <f t="shared" si="454"/>
        <v>0</v>
      </c>
      <c r="S1614" s="56">
        <v>0</v>
      </c>
      <c r="T1614" s="48">
        <f t="shared" si="455"/>
        <v>0</v>
      </c>
      <c r="U1614" s="56">
        <v>0.23799999999999999</v>
      </c>
      <c r="V1614" s="48">
        <f t="shared" si="456"/>
        <v>0.73039518061936282</v>
      </c>
      <c r="W1614" s="56">
        <v>1.1930000000000001</v>
      </c>
      <c r="X1614" s="48">
        <f t="shared" si="457"/>
        <v>3.6611825650373944</v>
      </c>
      <c r="Y1614" s="56">
        <v>0</v>
      </c>
      <c r="Z1614" s="48">
        <f t="shared" si="458"/>
        <v>0</v>
      </c>
      <c r="AA1614" s="56">
        <v>0</v>
      </c>
      <c r="AB1614" s="48">
        <f t="shared" si="459"/>
        <v>0</v>
      </c>
      <c r="AC1614" s="43">
        <f t="shared" ref="AC1614:AC1631" si="461">C1614+E1614+G1614+I1614+K1614+M1614+O1614+Q1614+S1614+U1614+W1614+Y1614+AA1614</f>
        <v>3.8079999999999998</v>
      </c>
      <c r="AD1614" s="48">
        <f t="shared" si="460"/>
        <v>11.686322889909805</v>
      </c>
    </row>
    <row r="1615" spans="1:30" x14ac:dyDescent="0.25">
      <c r="A1615" s="45">
        <v>40329</v>
      </c>
      <c r="B1615" s="126" t="s">
        <v>205</v>
      </c>
      <c r="C1615" s="56">
        <v>0</v>
      </c>
      <c r="D1615" s="48">
        <f t="shared" si="448"/>
        <v>0</v>
      </c>
      <c r="E1615" s="56">
        <v>0</v>
      </c>
      <c r="F1615" s="48">
        <f t="shared" si="448"/>
        <v>0</v>
      </c>
      <c r="G1615" s="56">
        <v>0</v>
      </c>
      <c r="H1615" s="48">
        <f t="shared" si="449"/>
        <v>0</v>
      </c>
      <c r="I1615" s="56">
        <v>0.90200000000000002</v>
      </c>
      <c r="J1615" s="48">
        <f t="shared" si="450"/>
        <v>2.7681363568011146</v>
      </c>
      <c r="K1615" s="56">
        <v>0</v>
      </c>
      <c r="L1615" s="48">
        <f t="shared" si="451"/>
        <v>0</v>
      </c>
      <c r="M1615" s="56">
        <v>1.4690000000000001</v>
      </c>
      <c r="N1615" s="48">
        <f t="shared" si="452"/>
        <v>4.5081954635707735</v>
      </c>
      <c r="O1615" s="56">
        <v>0</v>
      </c>
      <c r="P1615" s="48">
        <f t="shared" si="453"/>
        <v>0</v>
      </c>
      <c r="Q1615" s="56">
        <v>0</v>
      </c>
      <c r="R1615" s="48">
        <f t="shared" si="454"/>
        <v>0</v>
      </c>
      <c r="S1615" s="56">
        <v>0</v>
      </c>
      <c r="T1615" s="48">
        <f t="shared" si="455"/>
        <v>0</v>
      </c>
      <c r="U1615" s="56">
        <v>0.21299999999999999</v>
      </c>
      <c r="V1615" s="48">
        <f t="shared" si="456"/>
        <v>0.65367299778119448</v>
      </c>
      <c r="W1615" s="56">
        <v>1.1930000000000001</v>
      </c>
      <c r="X1615" s="48">
        <f t="shared" si="457"/>
        <v>3.6611825650373944</v>
      </c>
      <c r="Y1615" s="56">
        <v>0</v>
      </c>
      <c r="Z1615" s="48">
        <f t="shared" si="458"/>
        <v>0</v>
      </c>
      <c r="AA1615" s="56">
        <v>0</v>
      </c>
      <c r="AB1615" s="48">
        <f t="shared" si="459"/>
        <v>0</v>
      </c>
      <c r="AC1615" s="43">
        <f t="shared" si="461"/>
        <v>3.7770000000000001</v>
      </c>
      <c r="AD1615" s="48">
        <f t="shared" si="460"/>
        <v>11.591187383190476</v>
      </c>
    </row>
    <row r="1616" spans="1:30" x14ac:dyDescent="0.25">
      <c r="A1616" s="45">
        <v>40330</v>
      </c>
      <c r="B1616" s="126" t="s">
        <v>206</v>
      </c>
      <c r="C1616" s="56">
        <v>0</v>
      </c>
      <c r="D1616" s="48">
        <f t="shared" si="448"/>
        <v>0</v>
      </c>
      <c r="E1616" s="56">
        <v>0</v>
      </c>
      <c r="F1616" s="48">
        <f t="shared" si="448"/>
        <v>0</v>
      </c>
      <c r="G1616" s="56">
        <v>0</v>
      </c>
      <c r="H1616" s="48">
        <f t="shared" si="449"/>
        <v>0</v>
      </c>
      <c r="I1616" s="56">
        <v>0.9</v>
      </c>
      <c r="J1616" s="48">
        <f t="shared" si="450"/>
        <v>2.7619985821740611</v>
      </c>
      <c r="K1616" s="56">
        <v>0</v>
      </c>
      <c r="L1616" s="48">
        <f t="shared" si="451"/>
        <v>0</v>
      </c>
      <c r="M1616" s="56">
        <v>1.4670000000000001</v>
      </c>
      <c r="N1616" s="48">
        <f t="shared" si="452"/>
        <v>4.5020576889437196</v>
      </c>
      <c r="O1616" s="56">
        <v>0</v>
      </c>
      <c r="P1616" s="48">
        <f t="shared" si="453"/>
        <v>0</v>
      </c>
      <c r="Q1616" s="56">
        <v>0</v>
      </c>
      <c r="R1616" s="48">
        <f t="shared" si="454"/>
        <v>0</v>
      </c>
      <c r="S1616" s="56">
        <v>0</v>
      </c>
      <c r="T1616" s="48">
        <f t="shared" si="455"/>
        <v>0</v>
      </c>
      <c r="U1616" s="56">
        <v>1.371</v>
      </c>
      <c r="V1616" s="48">
        <f t="shared" si="456"/>
        <v>4.2074445068451531</v>
      </c>
      <c r="W1616" s="56">
        <v>1.1839999999999999</v>
      </c>
      <c r="X1616" s="48">
        <f t="shared" si="457"/>
        <v>3.6335625792156536</v>
      </c>
      <c r="Y1616" s="56">
        <v>0</v>
      </c>
      <c r="Z1616" s="48">
        <f t="shared" si="458"/>
        <v>0</v>
      </c>
      <c r="AA1616" s="56">
        <v>0</v>
      </c>
      <c r="AB1616" s="48">
        <f t="shared" si="459"/>
        <v>0</v>
      </c>
      <c r="AC1616" s="43">
        <f t="shared" si="461"/>
        <v>4.9219999999999997</v>
      </c>
      <c r="AD1616" s="48">
        <f t="shared" si="460"/>
        <v>15.105063357178588</v>
      </c>
    </row>
    <row r="1617" spans="1:30" x14ac:dyDescent="0.25">
      <c r="A1617" s="45">
        <v>40331</v>
      </c>
      <c r="B1617" s="126" t="s">
        <v>207</v>
      </c>
      <c r="C1617" s="56">
        <v>0</v>
      </c>
      <c r="D1617" s="48">
        <f t="shared" si="448"/>
        <v>0</v>
      </c>
      <c r="E1617" s="56">
        <v>0</v>
      </c>
      <c r="F1617" s="48">
        <f t="shared" si="448"/>
        <v>0</v>
      </c>
      <c r="G1617" s="56">
        <v>0</v>
      </c>
      <c r="H1617" s="48">
        <f t="shared" si="449"/>
        <v>0</v>
      </c>
      <c r="I1617" s="56">
        <v>0.53600000000000003</v>
      </c>
      <c r="J1617" s="48">
        <f t="shared" si="450"/>
        <v>1.6449236000503298</v>
      </c>
      <c r="K1617" s="56">
        <v>0</v>
      </c>
      <c r="L1617" s="48">
        <f t="shared" si="451"/>
        <v>0</v>
      </c>
      <c r="M1617" s="56">
        <v>1.4690000000000001</v>
      </c>
      <c r="N1617" s="48">
        <f t="shared" si="452"/>
        <v>4.5081954635707735</v>
      </c>
      <c r="O1617" s="56">
        <v>0</v>
      </c>
      <c r="P1617" s="48">
        <f t="shared" si="453"/>
        <v>0</v>
      </c>
      <c r="Q1617" s="56">
        <v>0</v>
      </c>
      <c r="R1617" s="48">
        <f t="shared" si="454"/>
        <v>0</v>
      </c>
      <c r="S1617" s="56">
        <v>0</v>
      </c>
      <c r="T1617" s="48">
        <f t="shared" si="455"/>
        <v>0</v>
      </c>
      <c r="U1617" s="56">
        <v>0.80400000000000005</v>
      </c>
      <c r="V1617" s="48">
        <f t="shared" si="456"/>
        <v>2.4673854000754947</v>
      </c>
      <c r="W1617" s="56">
        <v>0.20499999999999999</v>
      </c>
      <c r="X1617" s="48">
        <f t="shared" si="457"/>
        <v>0.62912189927298057</v>
      </c>
      <c r="Y1617" s="56">
        <v>0</v>
      </c>
      <c r="Z1617" s="48">
        <f t="shared" si="458"/>
        <v>0</v>
      </c>
      <c r="AA1617" s="56">
        <v>0</v>
      </c>
      <c r="AB1617" s="48">
        <f t="shared" si="459"/>
        <v>0</v>
      </c>
      <c r="AC1617" s="43">
        <f t="shared" si="461"/>
        <v>3.0140000000000002</v>
      </c>
      <c r="AD1617" s="48">
        <f t="shared" si="460"/>
        <v>9.249626362969579</v>
      </c>
    </row>
    <row r="1618" spans="1:30" x14ac:dyDescent="0.25">
      <c r="A1618" s="45">
        <v>40332</v>
      </c>
      <c r="B1618" s="126" t="s">
        <v>208</v>
      </c>
      <c r="C1618" s="56">
        <v>0</v>
      </c>
      <c r="D1618" s="48">
        <f t="shared" si="448"/>
        <v>0</v>
      </c>
      <c r="E1618" s="56">
        <v>0</v>
      </c>
      <c r="F1618" s="48">
        <f t="shared" si="448"/>
        <v>0</v>
      </c>
      <c r="G1618" s="56">
        <v>0</v>
      </c>
      <c r="H1618" s="48">
        <f t="shared" si="449"/>
        <v>0</v>
      </c>
      <c r="I1618" s="56">
        <v>0.91200000000000003</v>
      </c>
      <c r="J1618" s="48">
        <f t="shared" si="450"/>
        <v>2.7988252299363818</v>
      </c>
      <c r="K1618" s="56">
        <v>0</v>
      </c>
      <c r="L1618" s="48">
        <f t="shared" si="451"/>
        <v>0</v>
      </c>
      <c r="M1618" s="56">
        <v>1.4670000000000001</v>
      </c>
      <c r="N1618" s="48">
        <f t="shared" si="452"/>
        <v>4.5020576889437196</v>
      </c>
      <c r="O1618" s="56">
        <v>0</v>
      </c>
      <c r="P1618" s="48">
        <f t="shared" si="453"/>
        <v>0</v>
      </c>
      <c r="Q1618" s="56">
        <v>0</v>
      </c>
      <c r="R1618" s="48">
        <f t="shared" si="454"/>
        <v>0</v>
      </c>
      <c r="S1618" s="56">
        <v>0</v>
      </c>
      <c r="T1618" s="48">
        <f t="shared" si="455"/>
        <v>0</v>
      </c>
      <c r="U1618" s="56">
        <v>0</v>
      </c>
      <c r="V1618" s="48">
        <f t="shared" si="456"/>
        <v>0</v>
      </c>
      <c r="W1618" s="56">
        <v>0.34699999999999998</v>
      </c>
      <c r="X1618" s="48">
        <f t="shared" si="457"/>
        <v>1.0649038977937768</v>
      </c>
      <c r="Y1618" s="56">
        <v>0</v>
      </c>
      <c r="Z1618" s="48">
        <f t="shared" si="458"/>
        <v>0</v>
      </c>
      <c r="AA1618" s="56">
        <v>0</v>
      </c>
      <c r="AB1618" s="48">
        <f t="shared" si="459"/>
        <v>0</v>
      </c>
      <c r="AC1618" s="43">
        <f t="shared" si="461"/>
        <v>2.726</v>
      </c>
      <c r="AD1618" s="48">
        <f t="shared" si="460"/>
        <v>8.3657868166738787</v>
      </c>
    </row>
    <row r="1619" spans="1:30" x14ac:dyDescent="0.25">
      <c r="A1619" s="45">
        <v>40333</v>
      </c>
      <c r="B1619" s="126" t="s">
        <v>209</v>
      </c>
      <c r="C1619" s="56">
        <v>0</v>
      </c>
      <c r="D1619" s="48">
        <f t="shared" si="448"/>
        <v>0</v>
      </c>
      <c r="E1619" s="56">
        <v>0</v>
      </c>
      <c r="F1619" s="48">
        <f t="shared" si="448"/>
        <v>0</v>
      </c>
      <c r="G1619" s="56">
        <v>0</v>
      </c>
      <c r="H1619" s="48">
        <f t="shared" si="449"/>
        <v>0</v>
      </c>
      <c r="I1619" s="56">
        <v>0.90200000000000002</v>
      </c>
      <c r="J1619" s="48">
        <f t="shared" si="450"/>
        <v>2.7681363568011146</v>
      </c>
      <c r="K1619" s="56">
        <v>0</v>
      </c>
      <c r="L1619" s="48">
        <f t="shared" si="451"/>
        <v>0</v>
      </c>
      <c r="M1619" s="56">
        <v>1.462</v>
      </c>
      <c r="N1619" s="48">
        <f t="shared" si="452"/>
        <v>4.4867132523760862</v>
      </c>
      <c r="O1619" s="56">
        <v>1E-3</v>
      </c>
      <c r="P1619" s="48">
        <f t="shared" si="453"/>
        <v>3.0688873135267347E-3</v>
      </c>
      <c r="Q1619" s="56">
        <v>0</v>
      </c>
      <c r="R1619" s="48">
        <f t="shared" si="454"/>
        <v>0</v>
      </c>
      <c r="S1619" s="56">
        <v>0</v>
      </c>
      <c r="T1619" s="48">
        <f t="shared" si="455"/>
        <v>0</v>
      </c>
      <c r="U1619" s="56">
        <v>0</v>
      </c>
      <c r="V1619" s="48">
        <f t="shared" si="456"/>
        <v>0</v>
      </c>
      <c r="W1619" s="56">
        <v>1.165</v>
      </c>
      <c r="X1619" s="48">
        <f t="shared" si="457"/>
        <v>3.5752537202586456</v>
      </c>
      <c r="Y1619" s="56">
        <v>0</v>
      </c>
      <c r="Z1619" s="48">
        <f t="shared" si="458"/>
        <v>0</v>
      </c>
      <c r="AA1619" s="56">
        <v>0</v>
      </c>
      <c r="AB1619" s="48">
        <f t="shared" si="459"/>
        <v>0</v>
      </c>
      <c r="AC1619" s="43">
        <f t="shared" si="461"/>
        <v>3.53</v>
      </c>
      <c r="AD1619" s="48">
        <f t="shared" si="460"/>
        <v>10.833172216749373</v>
      </c>
    </row>
    <row r="1620" spans="1:30" x14ac:dyDescent="0.25">
      <c r="A1620" s="45">
        <v>40334</v>
      </c>
      <c r="B1620" s="126" t="s">
        <v>210</v>
      </c>
      <c r="C1620" s="56">
        <v>0</v>
      </c>
      <c r="D1620" s="48">
        <f t="shared" si="448"/>
        <v>0</v>
      </c>
      <c r="E1620" s="56">
        <v>0</v>
      </c>
      <c r="F1620" s="48">
        <f t="shared" si="448"/>
        <v>0</v>
      </c>
      <c r="G1620" s="56">
        <v>0</v>
      </c>
      <c r="H1620" s="48">
        <f t="shared" si="449"/>
        <v>0</v>
      </c>
      <c r="I1620" s="56">
        <v>0.89800000000000002</v>
      </c>
      <c r="J1620" s="48">
        <f t="shared" si="450"/>
        <v>2.7558608075470077</v>
      </c>
      <c r="K1620" s="56">
        <v>0</v>
      </c>
      <c r="L1620" s="48">
        <f t="shared" si="451"/>
        <v>0</v>
      </c>
      <c r="M1620" s="56">
        <v>1.458</v>
      </c>
      <c r="N1620" s="48">
        <f t="shared" si="452"/>
        <v>4.4744377031219793</v>
      </c>
      <c r="O1620" s="56">
        <v>0</v>
      </c>
      <c r="P1620" s="48">
        <f t="shared" si="453"/>
        <v>0</v>
      </c>
      <c r="Q1620" s="56">
        <v>0</v>
      </c>
      <c r="R1620" s="48">
        <f t="shared" si="454"/>
        <v>0</v>
      </c>
      <c r="S1620" s="56">
        <v>0</v>
      </c>
      <c r="T1620" s="48">
        <f t="shared" si="455"/>
        <v>0</v>
      </c>
      <c r="U1620" s="56">
        <v>0</v>
      </c>
      <c r="V1620" s="48">
        <f t="shared" si="456"/>
        <v>0</v>
      </c>
      <c r="W1620" s="56">
        <v>1.194</v>
      </c>
      <c r="X1620" s="48">
        <f t="shared" si="457"/>
        <v>3.6642514523509213</v>
      </c>
      <c r="Y1620" s="56">
        <v>0</v>
      </c>
      <c r="Z1620" s="48">
        <f t="shared" si="458"/>
        <v>0</v>
      </c>
      <c r="AA1620" s="56">
        <v>0</v>
      </c>
      <c r="AB1620" s="48">
        <f t="shared" si="459"/>
        <v>0</v>
      </c>
      <c r="AC1620" s="43">
        <f t="shared" si="461"/>
        <v>3.55</v>
      </c>
      <c r="AD1620" s="48">
        <f t="shared" si="460"/>
        <v>10.894549963019909</v>
      </c>
    </row>
    <row r="1621" spans="1:30" x14ac:dyDescent="0.25">
      <c r="A1621" s="45">
        <v>40335</v>
      </c>
      <c r="B1621" s="126" t="s">
        <v>211</v>
      </c>
      <c r="C1621" s="56">
        <v>0</v>
      </c>
      <c r="D1621" s="48">
        <f t="shared" si="448"/>
        <v>0</v>
      </c>
      <c r="E1621" s="56">
        <v>0</v>
      </c>
      <c r="F1621" s="48">
        <f t="shared" si="448"/>
        <v>0</v>
      </c>
      <c r="G1621" s="56">
        <v>0</v>
      </c>
      <c r="H1621" s="48">
        <f t="shared" si="449"/>
        <v>0</v>
      </c>
      <c r="I1621" s="56">
        <v>0.89200000000000002</v>
      </c>
      <c r="J1621" s="48">
        <f t="shared" si="450"/>
        <v>2.7374474836658473</v>
      </c>
      <c r="K1621" s="56">
        <v>0.39100000000000001</v>
      </c>
      <c r="L1621" s="48">
        <f t="shared" si="451"/>
        <v>1.1999349395889531</v>
      </c>
      <c r="M1621" s="56">
        <v>1.452</v>
      </c>
      <c r="N1621" s="48">
        <f t="shared" si="452"/>
        <v>4.4560243792408185</v>
      </c>
      <c r="O1621" s="56">
        <v>0</v>
      </c>
      <c r="P1621" s="48">
        <f t="shared" si="453"/>
        <v>0</v>
      </c>
      <c r="Q1621" s="56">
        <v>0</v>
      </c>
      <c r="R1621" s="48">
        <f t="shared" si="454"/>
        <v>0</v>
      </c>
      <c r="S1621" s="56">
        <v>0</v>
      </c>
      <c r="T1621" s="48">
        <f t="shared" si="455"/>
        <v>0</v>
      </c>
      <c r="U1621" s="56">
        <v>0</v>
      </c>
      <c r="V1621" s="48">
        <f t="shared" si="456"/>
        <v>0</v>
      </c>
      <c r="W1621" s="56">
        <v>1.1879999999999999</v>
      </c>
      <c r="X1621" s="48">
        <f t="shared" si="457"/>
        <v>3.6458381284697605</v>
      </c>
      <c r="Y1621" s="56">
        <v>0.75800000000000001</v>
      </c>
      <c r="Z1621" s="48">
        <f t="shared" si="458"/>
        <v>2.3262165836532649</v>
      </c>
      <c r="AA1621" s="56">
        <v>0</v>
      </c>
      <c r="AB1621" s="48">
        <f t="shared" si="459"/>
        <v>0</v>
      </c>
      <c r="AC1621" s="43">
        <f t="shared" si="461"/>
        <v>4.681</v>
      </c>
      <c r="AD1621" s="48">
        <f t="shared" si="460"/>
        <v>14.365461514618644</v>
      </c>
    </row>
    <row r="1622" spans="1:30" x14ac:dyDescent="0.25">
      <c r="A1622" s="45">
        <v>40336</v>
      </c>
      <c r="B1622" s="126" t="s">
        <v>212</v>
      </c>
      <c r="C1622" s="56">
        <v>1.0740000000000001</v>
      </c>
      <c r="D1622" s="48">
        <f t="shared" si="448"/>
        <v>3.295984974727713</v>
      </c>
      <c r="E1622" s="56">
        <v>0</v>
      </c>
      <c r="F1622" s="48">
        <f t="shared" si="448"/>
        <v>0</v>
      </c>
      <c r="G1622" s="56">
        <v>0</v>
      </c>
      <c r="H1622" s="48">
        <f t="shared" si="449"/>
        <v>0</v>
      </c>
      <c r="I1622" s="56">
        <v>0.60199999999999998</v>
      </c>
      <c r="J1622" s="48">
        <f t="shared" si="450"/>
        <v>1.8474701627430943</v>
      </c>
      <c r="K1622" s="56">
        <v>0.372</v>
      </c>
      <c r="L1622" s="48">
        <f t="shared" si="451"/>
        <v>1.1416260806319454</v>
      </c>
      <c r="M1622" s="56">
        <v>1.4339999999999999</v>
      </c>
      <c r="N1622" s="48">
        <f t="shared" si="452"/>
        <v>4.400784407597337</v>
      </c>
      <c r="O1622" s="56">
        <v>0</v>
      </c>
      <c r="P1622" s="48">
        <f t="shared" si="453"/>
        <v>0</v>
      </c>
      <c r="Q1622" s="56">
        <v>0</v>
      </c>
      <c r="R1622" s="48">
        <f t="shared" si="454"/>
        <v>0</v>
      </c>
      <c r="S1622" s="56">
        <v>0</v>
      </c>
      <c r="T1622" s="48">
        <f t="shared" si="455"/>
        <v>0</v>
      </c>
      <c r="U1622" s="56">
        <v>0</v>
      </c>
      <c r="V1622" s="48">
        <f t="shared" si="456"/>
        <v>0</v>
      </c>
      <c r="W1622" s="56">
        <v>1.1850000000000001</v>
      </c>
      <c r="X1622" s="48">
        <f t="shared" si="457"/>
        <v>3.6366314665291806</v>
      </c>
      <c r="Y1622" s="56">
        <v>0</v>
      </c>
      <c r="Z1622" s="48">
        <f t="shared" si="458"/>
        <v>0</v>
      </c>
      <c r="AA1622" s="56">
        <v>0</v>
      </c>
      <c r="AB1622" s="48">
        <f t="shared" si="459"/>
        <v>0</v>
      </c>
      <c r="AC1622" s="43">
        <f t="shared" si="461"/>
        <v>4.6669999999999998</v>
      </c>
      <c r="AD1622" s="48">
        <f t="shared" si="460"/>
        <v>14.32249709222927</v>
      </c>
    </row>
    <row r="1623" spans="1:30" x14ac:dyDescent="0.25">
      <c r="A1623" s="45">
        <v>40337</v>
      </c>
      <c r="B1623" s="126" t="s">
        <v>213</v>
      </c>
      <c r="C1623" s="56">
        <v>1.696</v>
      </c>
      <c r="D1623" s="48">
        <f t="shared" si="448"/>
        <v>5.204832883741342</v>
      </c>
      <c r="E1623" s="56">
        <v>0</v>
      </c>
      <c r="F1623" s="48">
        <f t="shared" si="448"/>
        <v>0</v>
      </c>
      <c r="G1623" s="56">
        <v>0</v>
      </c>
      <c r="H1623" s="48">
        <f t="shared" si="449"/>
        <v>0</v>
      </c>
      <c r="I1623" s="56">
        <v>0.54800000000000004</v>
      </c>
      <c r="J1623" s="48">
        <f t="shared" si="450"/>
        <v>1.6817502478126505</v>
      </c>
      <c r="K1623" s="56">
        <v>0</v>
      </c>
      <c r="L1623" s="48">
        <f t="shared" si="451"/>
        <v>0</v>
      </c>
      <c r="M1623" s="56">
        <v>1.4470000000000001</v>
      </c>
      <c r="N1623" s="48">
        <f t="shared" si="452"/>
        <v>4.4406799426731851</v>
      </c>
      <c r="O1623" s="56">
        <v>0</v>
      </c>
      <c r="P1623" s="48">
        <f t="shared" si="453"/>
        <v>0</v>
      </c>
      <c r="Q1623" s="56">
        <v>0</v>
      </c>
      <c r="R1623" s="48">
        <f t="shared" si="454"/>
        <v>0</v>
      </c>
      <c r="S1623" s="56">
        <v>0</v>
      </c>
      <c r="T1623" s="48">
        <f t="shared" si="455"/>
        <v>0</v>
      </c>
      <c r="U1623" s="56">
        <v>0</v>
      </c>
      <c r="V1623" s="48">
        <f t="shared" si="456"/>
        <v>0</v>
      </c>
      <c r="W1623" s="56">
        <v>1.1830000000000001</v>
      </c>
      <c r="X1623" s="48">
        <f t="shared" si="457"/>
        <v>3.6304936919021271</v>
      </c>
      <c r="Y1623" s="56">
        <v>0</v>
      </c>
      <c r="Z1623" s="48">
        <f t="shared" si="458"/>
        <v>0</v>
      </c>
      <c r="AA1623" s="56">
        <v>0</v>
      </c>
      <c r="AB1623" s="48">
        <f t="shared" si="459"/>
        <v>0</v>
      </c>
      <c r="AC1623" s="43">
        <f t="shared" si="461"/>
        <v>4.8739999999999997</v>
      </c>
      <c r="AD1623" s="48">
        <f t="shared" si="460"/>
        <v>14.957756766129304</v>
      </c>
    </row>
    <row r="1624" spans="1:30" x14ac:dyDescent="0.25">
      <c r="A1624" s="45">
        <v>40338</v>
      </c>
      <c r="B1624" s="126" t="s">
        <v>214</v>
      </c>
      <c r="C1624" s="56">
        <v>1.6559999999999999</v>
      </c>
      <c r="D1624" s="48">
        <f t="shared" si="448"/>
        <v>5.0820773912002721</v>
      </c>
      <c r="E1624" s="56">
        <v>0</v>
      </c>
      <c r="F1624" s="48">
        <f t="shared" si="448"/>
        <v>0</v>
      </c>
      <c r="G1624" s="56">
        <v>0</v>
      </c>
      <c r="H1624" s="48">
        <f t="shared" si="449"/>
        <v>0</v>
      </c>
      <c r="I1624" s="56">
        <v>0.90200000000000002</v>
      </c>
      <c r="J1624" s="48">
        <f t="shared" si="450"/>
        <v>2.7681363568011146</v>
      </c>
      <c r="K1624" s="56">
        <v>0</v>
      </c>
      <c r="L1624" s="48">
        <f t="shared" si="451"/>
        <v>0</v>
      </c>
      <c r="M1624" s="56">
        <v>1.4490000000000001</v>
      </c>
      <c r="N1624" s="48">
        <f t="shared" si="452"/>
        <v>4.4468177173002381</v>
      </c>
      <c r="O1624" s="56">
        <v>0</v>
      </c>
      <c r="P1624" s="48">
        <f t="shared" si="453"/>
        <v>0</v>
      </c>
      <c r="Q1624" s="56">
        <v>0</v>
      </c>
      <c r="R1624" s="48">
        <f t="shared" si="454"/>
        <v>0</v>
      </c>
      <c r="S1624" s="56">
        <v>0</v>
      </c>
      <c r="T1624" s="48">
        <f t="shared" si="455"/>
        <v>0</v>
      </c>
      <c r="U1624" s="56">
        <v>0</v>
      </c>
      <c r="V1624" s="48">
        <f t="shared" si="456"/>
        <v>0</v>
      </c>
      <c r="W1624" s="56">
        <v>0.72299999999999998</v>
      </c>
      <c r="X1624" s="48">
        <f t="shared" si="457"/>
        <v>2.2188055276798293</v>
      </c>
      <c r="Y1624" s="56">
        <v>0</v>
      </c>
      <c r="Z1624" s="48">
        <f t="shared" si="458"/>
        <v>0</v>
      </c>
      <c r="AA1624" s="56">
        <v>0</v>
      </c>
      <c r="AB1624" s="48">
        <f t="shared" si="459"/>
        <v>0</v>
      </c>
      <c r="AC1624" s="43">
        <f t="shared" si="461"/>
        <v>4.7299999999999995</v>
      </c>
      <c r="AD1624" s="48">
        <f t="shared" si="460"/>
        <v>14.515836992981455</v>
      </c>
    </row>
    <row r="1625" spans="1:30" x14ac:dyDescent="0.25">
      <c r="A1625" s="45">
        <v>40339</v>
      </c>
      <c r="B1625" s="126" t="s">
        <v>215</v>
      </c>
      <c r="C1625" s="56">
        <v>1.629</v>
      </c>
      <c r="D1625" s="48">
        <f t="shared" si="448"/>
        <v>4.9992174337350503</v>
      </c>
      <c r="E1625" s="56">
        <v>0</v>
      </c>
      <c r="F1625" s="48">
        <f t="shared" si="448"/>
        <v>0</v>
      </c>
      <c r="G1625" s="56">
        <v>0</v>
      </c>
      <c r="H1625" s="48">
        <f t="shared" si="449"/>
        <v>0</v>
      </c>
      <c r="I1625" s="56">
        <v>0.89300000000000002</v>
      </c>
      <c r="J1625" s="48">
        <f t="shared" si="450"/>
        <v>2.7405163709793738</v>
      </c>
      <c r="K1625" s="56">
        <v>0</v>
      </c>
      <c r="L1625" s="48">
        <f t="shared" si="451"/>
        <v>0</v>
      </c>
      <c r="M1625" s="56">
        <v>1.4430000000000001</v>
      </c>
      <c r="N1625" s="48">
        <f t="shared" si="452"/>
        <v>4.4284043934190782</v>
      </c>
      <c r="O1625" s="56">
        <v>0</v>
      </c>
      <c r="P1625" s="48">
        <f t="shared" si="453"/>
        <v>0</v>
      </c>
      <c r="Q1625" s="56">
        <v>0</v>
      </c>
      <c r="R1625" s="48">
        <f t="shared" si="454"/>
        <v>0</v>
      </c>
      <c r="S1625" s="56">
        <v>0</v>
      </c>
      <c r="T1625" s="48">
        <f t="shared" si="455"/>
        <v>0</v>
      </c>
      <c r="U1625" s="56">
        <v>0</v>
      </c>
      <c r="V1625" s="48">
        <f t="shared" si="456"/>
        <v>0</v>
      </c>
      <c r="W1625" s="56">
        <v>0</v>
      </c>
      <c r="X1625" s="48">
        <f t="shared" si="457"/>
        <v>0</v>
      </c>
      <c r="Y1625" s="56">
        <v>0</v>
      </c>
      <c r="Z1625" s="48">
        <f t="shared" si="458"/>
        <v>0</v>
      </c>
      <c r="AA1625" s="56">
        <v>0</v>
      </c>
      <c r="AB1625" s="48">
        <f t="shared" si="459"/>
        <v>0</v>
      </c>
      <c r="AC1625" s="43">
        <f t="shared" si="461"/>
        <v>3.9650000000000003</v>
      </c>
      <c r="AD1625" s="48">
        <f t="shared" si="460"/>
        <v>12.168138198133503</v>
      </c>
    </row>
    <row r="1626" spans="1:30" x14ac:dyDescent="0.25">
      <c r="A1626" s="45">
        <v>40340</v>
      </c>
      <c r="B1626" s="126" t="s">
        <v>216</v>
      </c>
      <c r="C1626" s="56">
        <v>1.6080000000000001</v>
      </c>
      <c r="D1626" s="48">
        <f t="shared" si="448"/>
        <v>4.9347708001509893</v>
      </c>
      <c r="E1626" s="56">
        <v>0</v>
      </c>
      <c r="F1626" s="48">
        <f t="shared" si="448"/>
        <v>0</v>
      </c>
      <c r="G1626" s="56">
        <v>0</v>
      </c>
      <c r="H1626" s="48">
        <f t="shared" si="449"/>
        <v>0</v>
      </c>
      <c r="I1626" s="56">
        <v>0.89</v>
      </c>
      <c r="J1626" s="48">
        <f t="shared" si="450"/>
        <v>2.7313097090387939</v>
      </c>
      <c r="K1626" s="56">
        <v>0</v>
      </c>
      <c r="L1626" s="48">
        <f t="shared" si="451"/>
        <v>0</v>
      </c>
      <c r="M1626" s="56">
        <v>1.444</v>
      </c>
      <c r="N1626" s="48">
        <f t="shared" si="452"/>
        <v>4.4314732807326047</v>
      </c>
      <c r="O1626" s="56">
        <v>0</v>
      </c>
      <c r="P1626" s="48">
        <f t="shared" si="453"/>
        <v>0</v>
      </c>
      <c r="Q1626" s="56">
        <v>0</v>
      </c>
      <c r="R1626" s="48">
        <f t="shared" si="454"/>
        <v>0</v>
      </c>
      <c r="S1626" s="56">
        <v>0</v>
      </c>
      <c r="T1626" s="48">
        <f t="shared" si="455"/>
        <v>0</v>
      </c>
      <c r="U1626" s="56">
        <v>0</v>
      </c>
      <c r="V1626" s="48">
        <f t="shared" si="456"/>
        <v>0</v>
      </c>
      <c r="W1626" s="56">
        <v>0</v>
      </c>
      <c r="X1626" s="48">
        <f t="shared" si="457"/>
        <v>0</v>
      </c>
      <c r="Y1626" s="56">
        <v>0</v>
      </c>
      <c r="Z1626" s="48">
        <f t="shared" si="458"/>
        <v>0</v>
      </c>
      <c r="AA1626" s="56">
        <v>0</v>
      </c>
      <c r="AB1626" s="48">
        <f t="shared" si="459"/>
        <v>0</v>
      </c>
      <c r="AC1626" s="43">
        <f t="shared" si="461"/>
        <v>3.9420000000000002</v>
      </c>
      <c r="AD1626" s="48">
        <f t="shared" si="460"/>
        <v>12.097553789922388</v>
      </c>
    </row>
    <row r="1627" spans="1:30" x14ac:dyDescent="0.25">
      <c r="A1627" s="45">
        <v>40341</v>
      </c>
      <c r="B1627" s="126" t="s">
        <v>217</v>
      </c>
      <c r="C1627" s="56">
        <v>1.591</v>
      </c>
      <c r="D1627" s="48">
        <f t="shared" si="448"/>
        <v>4.8825997158210344</v>
      </c>
      <c r="E1627" s="56">
        <v>0</v>
      </c>
      <c r="F1627" s="48">
        <f t="shared" si="448"/>
        <v>0</v>
      </c>
      <c r="G1627" s="56">
        <v>0</v>
      </c>
      <c r="H1627" s="48">
        <f t="shared" si="449"/>
        <v>0</v>
      </c>
      <c r="I1627" s="56">
        <v>0.88700000000000001</v>
      </c>
      <c r="J1627" s="48">
        <f t="shared" si="450"/>
        <v>2.7221030470982135</v>
      </c>
      <c r="K1627" s="56">
        <v>0</v>
      </c>
      <c r="L1627" s="48">
        <f t="shared" si="451"/>
        <v>0</v>
      </c>
      <c r="M1627" s="56">
        <v>1.4419999999999999</v>
      </c>
      <c r="N1627" s="48">
        <f t="shared" si="452"/>
        <v>4.4253355061055517</v>
      </c>
      <c r="O1627" s="56">
        <v>0</v>
      </c>
      <c r="P1627" s="48">
        <f t="shared" si="453"/>
        <v>0</v>
      </c>
      <c r="Q1627" s="56">
        <v>0</v>
      </c>
      <c r="R1627" s="48">
        <f t="shared" si="454"/>
        <v>0</v>
      </c>
      <c r="S1627" s="56">
        <v>0</v>
      </c>
      <c r="T1627" s="48">
        <f t="shared" si="455"/>
        <v>0</v>
      </c>
      <c r="U1627" s="56">
        <v>0</v>
      </c>
      <c r="V1627" s="48">
        <f t="shared" si="456"/>
        <v>0</v>
      </c>
      <c r="W1627" s="56">
        <v>0</v>
      </c>
      <c r="X1627" s="48">
        <f t="shared" si="457"/>
        <v>0</v>
      </c>
      <c r="Y1627" s="56">
        <v>0</v>
      </c>
      <c r="Z1627" s="48">
        <f t="shared" si="458"/>
        <v>0</v>
      </c>
      <c r="AA1627" s="56">
        <v>0</v>
      </c>
      <c r="AB1627" s="48">
        <f t="shared" si="459"/>
        <v>0</v>
      </c>
      <c r="AC1627" s="43">
        <f t="shared" si="461"/>
        <v>3.92</v>
      </c>
      <c r="AD1627" s="48">
        <f t="shared" si="460"/>
        <v>12.0300382690248</v>
      </c>
    </row>
    <row r="1628" spans="1:30" x14ac:dyDescent="0.25">
      <c r="A1628" s="45">
        <v>40342</v>
      </c>
      <c r="B1628" s="126" t="s">
        <v>218</v>
      </c>
      <c r="C1628" s="56">
        <v>1.577</v>
      </c>
      <c r="D1628" s="48">
        <f t="shared" si="448"/>
        <v>4.8396352934316607</v>
      </c>
      <c r="E1628" s="56">
        <v>0</v>
      </c>
      <c r="F1628" s="48">
        <f t="shared" si="448"/>
        <v>0</v>
      </c>
      <c r="G1628" s="56">
        <v>0</v>
      </c>
      <c r="H1628" s="48">
        <f t="shared" si="449"/>
        <v>0</v>
      </c>
      <c r="I1628" s="56">
        <v>0.88300000000000001</v>
      </c>
      <c r="J1628" s="48">
        <f t="shared" si="450"/>
        <v>2.7098274978441066</v>
      </c>
      <c r="K1628" s="56">
        <v>0</v>
      </c>
      <c r="L1628" s="48">
        <f t="shared" si="451"/>
        <v>0</v>
      </c>
      <c r="M1628" s="56">
        <v>1.4379999999999999</v>
      </c>
      <c r="N1628" s="48">
        <f t="shared" si="452"/>
        <v>4.4130599568514448</v>
      </c>
      <c r="O1628" s="56">
        <v>0</v>
      </c>
      <c r="P1628" s="48">
        <f t="shared" si="453"/>
        <v>0</v>
      </c>
      <c r="Q1628" s="56">
        <v>0</v>
      </c>
      <c r="R1628" s="48">
        <f t="shared" si="454"/>
        <v>0</v>
      </c>
      <c r="S1628" s="56">
        <v>0</v>
      </c>
      <c r="T1628" s="48">
        <f t="shared" si="455"/>
        <v>0</v>
      </c>
      <c r="U1628" s="56">
        <v>0</v>
      </c>
      <c r="V1628" s="48">
        <f t="shared" si="456"/>
        <v>0</v>
      </c>
      <c r="W1628" s="56">
        <v>0</v>
      </c>
      <c r="X1628" s="48">
        <f t="shared" si="457"/>
        <v>0</v>
      </c>
      <c r="Y1628" s="56">
        <v>0</v>
      </c>
      <c r="Z1628" s="48">
        <f t="shared" si="458"/>
        <v>0</v>
      </c>
      <c r="AA1628" s="56">
        <v>0</v>
      </c>
      <c r="AB1628" s="48">
        <f t="shared" si="459"/>
        <v>0</v>
      </c>
      <c r="AC1628" s="43">
        <f t="shared" si="461"/>
        <v>3.8979999999999997</v>
      </c>
      <c r="AD1628" s="48">
        <f t="shared" si="460"/>
        <v>11.96252274812721</v>
      </c>
    </row>
    <row r="1629" spans="1:30" x14ac:dyDescent="0.25">
      <c r="A1629" s="45">
        <v>40343</v>
      </c>
      <c r="B1629" s="126" t="s">
        <v>219</v>
      </c>
      <c r="C1629" s="56">
        <v>0.48899999999999999</v>
      </c>
      <c r="D1629" s="48">
        <f t="shared" si="448"/>
        <v>1.5006858963145733</v>
      </c>
      <c r="E1629" s="56">
        <v>0</v>
      </c>
      <c r="F1629" s="48">
        <f t="shared" si="448"/>
        <v>0</v>
      </c>
      <c r="G1629" s="56">
        <v>0</v>
      </c>
      <c r="H1629" s="48">
        <f t="shared" si="449"/>
        <v>0</v>
      </c>
      <c r="I1629" s="56">
        <v>0.88400000000000001</v>
      </c>
      <c r="J1629" s="48">
        <f t="shared" si="450"/>
        <v>2.7128963851576335</v>
      </c>
      <c r="K1629" s="56">
        <v>0</v>
      </c>
      <c r="L1629" s="48">
        <f t="shared" si="451"/>
        <v>0</v>
      </c>
      <c r="M1629" s="56">
        <v>1.4410000000000001</v>
      </c>
      <c r="N1629" s="48">
        <f t="shared" si="452"/>
        <v>4.4222666187920243</v>
      </c>
      <c r="O1629" s="56">
        <v>0</v>
      </c>
      <c r="P1629" s="48">
        <f t="shared" si="453"/>
        <v>0</v>
      </c>
      <c r="Q1629" s="56">
        <v>0</v>
      </c>
      <c r="R1629" s="48">
        <f t="shared" si="454"/>
        <v>0</v>
      </c>
      <c r="S1629" s="56">
        <v>0</v>
      </c>
      <c r="T1629" s="48">
        <f t="shared" si="455"/>
        <v>0</v>
      </c>
      <c r="U1629" s="56">
        <v>0</v>
      </c>
      <c r="V1629" s="48">
        <f t="shared" si="456"/>
        <v>0</v>
      </c>
      <c r="W1629" s="56">
        <v>0</v>
      </c>
      <c r="X1629" s="48">
        <f t="shared" si="457"/>
        <v>0</v>
      </c>
      <c r="Y1629" s="56">
        <v>0</v>
      </c>
      <c r="Z1629" s="48">
        <f t="shared" si="458"/>
        <v>0</v>
      </c>
      <c r="AA1629" s="56">
        <v>0</v>
      </c>
      <c r="AB1629" s="48">
        <f t="shared" si="459"/>
        <v>0</v>
      </c>
      <c r="AC1629" s="43">
        <f t="shared" si="461"/>
        <v>2.8140000000000001</v>
      </c>
      <c r="AD1629" s="48">
        <f t="shared" si="460"/>
        <v>8.6358489002642305</v>
      </c>
    </row>
    <row r="1630" spans="1:30" x14ac:dyDescent="0.25">
      <c r="A1630" s="45">
        <v>40344</v>
      </c>
      <c r="B1630" s="126" t="s">
        <v>220</v>
      </c>
      <c r="C1630" s="56">
        <v>0</v>
      </c>
      <c r="D1630" s="48">
        <f t="shared" si="448"/>
        <v>0</v>
      </c>
      <c r="E1630" s="56">
        <v>0</v>
      </c>
      <c r="F1630" s="48">
        <f t="shared" si="448"/>
        <v>0</v>
      </c>
      <c r="G1630" s="56">
        <v>0</v>
      </c>
      <c r="H1630" s="48">
        <f t="shared" si="449"/>
        <v>0</v>
      </c>
      <c r="I1630" s="56">
        <v>0.88200000000000001</v>
      </c>
      <c r="J1630" s="48">
        <f t="shared" si="450"/>
        <v>2.7067586105305801</v>
      </c>
      <c r="K1630" s="56">
        <v>0</v>
      </c>
      <c r="L1630" s="48">
        <f t="shared" si="451"/>
        <v>0</v>
      </c>
      <c r="M1630" s="56">
        <v>1.4390000000000001</v>
      </c>
      <c r="N1630" s="48">
        <f t="shared" si="452"/>
        <v>4.4161288441649713</v>
      </c>
      <c r="O1630" s="56">
        <v>0</v>
      </c>
      <c r="P1630" s="48">
        <f t="shared" si="453"/>
        <v>0</v>
      </c>
      <c r="Q1630" s="56">
        <v>0</v>
      </c>
      <c r="R1630" s="48">
        <f t="shared" si="454"/>
        <v>0</v>
      </c>
      <c r="S1630" s="56">
        <v>0</v>
      </c>
      <c r="T1630" s="48">
        <f t="shared" si="455"/>
        <v>0</v>
      </c>
      <c r="U1630" s="56">
        <v>0</v>
      </c>
      <c r="V1630" s="48">
        <f t="shared" si="456"/>
        <v>0</v>
      </c>
      <c r="W1630" s="56">
        <v>0</v>
      </c>
      <c r="X1630" s="48">
        <f t="shared" si="457"/>
        <v>0</v>
      </c>
      <c r="Y1630" s="56">
        <v>0</v>
      </c>
      <c r="Z1630" s="48">
        <f t="shared" si="458"/>
        <v>0</v>
      </c>
      <c r="AA1630" s="56">
        <v>0</v>
      </c>
      <c r="AB1630" s="48">
        <f t="shared" si="459"/>
        <v>0</v>
      </c>
      <c r="AC1630" s="43">
        <f t="shared" si="461"/>
        <v>2.3210000000000002</v>
      </c>
      <c r="AD1630" s="48">
        <f t="shared" si="460"/>
        <v>7.122887454695551</v>
      </c>
    </row>
    <row r="1631" spans="1:30" x14ac:dyDescent="0.25">
      <c r="A1631" s="45">
        <v>40345</v>
      </c>
      <c r="B1631" s="126" t="s">
        <v>221</v>
      </c>
      <c r="C1631" s="56">
        <v>0.52200000000000002</v>
      </c>
      <c r="D1631" s="48">
        <f t="shared" si="448"/>
        <v>1.6019591776609554</v>
      </c>
      <c r="E1631" s="56">
        <v>0</v>
      </c>
      <c r="F1631" s="48">
        <f t="shared" si="448"/>
        <v>0</v>
      </c>
      <c r="G1631" s="56">
        <v>0</v>
      </c>
      <c r="H1631" s="48">
        <f t="shared" si="449"/>
        <v>0</v>
      </c>
      <c r="I1631" s="56">
        <v>0.879</v>
      </c>
      <c r="J1631" s="48">
        <f t="shared" si="450"/>
        <v>2.6975519485899997</v>
      </c>
      <c r="K1631" s="56">
        <v>0</v>
      </c>
      <c r="L1631" s="48">
        <f t="shared" si="451"/>
        <v>0</v>
      </c>
      <c r="M1631" s="56">
        <v>1.4370000000000001</v>
      </c>
      <c r="N1631" s="48">
        <f t="shared" si="452"/>
        <v>4.4099910695379174</v>
      </c>
      <c r="O1631" s="56">
        <v>0</v>
      </c>
      <c r="P1631" s="48">
        <f t="shared" si="453"/>
        <v>0</v>
      </c>
      <c r="Q1631" s="56">
        <v>0</v>
      </c>
      <c r="R1631" s="48">
        <f t="shared" si="454"/>
        <v>0</v>
      </c>
      <c r="S1631" s="56">
        <v>0</v>
      </c>
      <c r="T1631" s="48">
        <f t="shared" si="455"/>
        <v>0</v>
      </c>
      <c r="U1631" s="56">
        <v>0</v>
      </c>
      <c r="V1631" s="48">
        <f t="shared" si="456"/>
        <v>0</v>
      </c>
      <c r="W1631" s="56">
        <v>0</v>
      </c>
      <c r="X1631" s="48">
        <f t="shared" si="457"/>
        <v>0</v>
      </c>
      <c r="Y1631" s="56">
        <v>0</v>
      </c>
      <c r="Z1631" s="48">
        <f t="shared" si="458"/>
        <v>0</v>
      </c>
      <c r="AA1631" s="56">
        <v>0</v>
      </c>
      <c r="AB1631" s="48">
        <f t="shared" si="459"/>
        <v>0</v>
      </c>
      <c r="AC1631" s="43">
        <f t="shared" si="461"/>
        <v>2.8380000000000001</v>
      </c>
      <c r="AD1631" s="48">
        <f t="shared" si="460"/>
        <v>8.7095021957888736</v>
      </c>
    </row>
    <row r="1632" spans="1:30" x14ac:dyDescent="0.25">
      <c r="A1632" s="45">
        <v>40346</v>
      </c>
      <c r="B1632" s="126" t="s">
        <v>222</v>
      </c>
      <c r="C1632" s="56">
        <v>0.52300000000000002</v>
      </c>
      <c r="D1632" s="48">
        <f t="shared" ref="D1632:D1663" si="462">C1632*1000000/325851</f>
        <v>1.6050280649744821</v>
      </c>
      <c r="E1632" s="56">
        <v>0</v>
      </c>
      <c r="F1632" s="48">
        <f t="shared" ref="F1632:F1663" si="463">E1632*1000000/325851</f>
        <v>0</v>
      </c>
      <c r="G1632" s="56">
        <v>0</v>
      </c>
      <c r="H1632" s="48">
        <f t="shared" si="449"/>
        <v>0</v>
      </c>
      <c r="I1632" s="56">
        <v>0.879</v>
      </c>
      <c r="J1632" s="48">
        <f t="shared" si="450"/>
        <v>2.6975519485899997</v>
      </c>
      <c r="K1632" s="56">
        <v>0</v>
      </c>
      <c r="L1632" s="48">
        <f t="shared" si="451"/>
        <v>0</v>
      </c>
      <c r="M1632" s="56">
        <v>1.4359999999999999</v>
      </c>
      <c r="N1632" s="48">
        <f t="shared" si="452"/>
        <v>4.4069221822243909</v>
      </c>
      <c r="O1632" s="56">
        <v>0</v>
      </c>
      <c r="P1632" s="48">
        <f t="shared" si="453"/>
        <v>0</v>
      </c>
      <c r="Q1632" s="56">
        <v>0</v>
      </c>
      <c r="R1632" s="48">
        <f t="shared" si="454"/>
        <v>0</v>
      </c>
      <c r="S1632" s="56">
        <v>0</v>
      </c>
      <c r="T1632" s="48">
        <f t="shared" si="455"/>
        <v>0</v>
      </c>
      <c r="U1632" s="56">
        <v>0</v>
      </c>
      <c r="V1632" s="48">
        <f t="shared" si="456"/>
        <v>0</v>
      </c>
      <c r="W1632" s="56">
        <v>0</v>
      </c>
      <c r="X1632" s="48">
        <f t="shared" si="457"/>
        <v>0</v>
      </c>
      <c r="Y1632" s="56">
        <v>0</v>
      </c>
      <c r="Z1632" s="48">
        <f t="shared" si="458"/>
        <v>0</v>
      </c>
      <c r="AA1632" s="56">
        <v>0</v>
      </c>
      <c r="AB1632" s="48">
        <f t="shared" si="459"/>
        <v>0</v>
      </c>
      <c r="AC1632" s="43">
        <f t="shared" ref="AC1632:AC1695" si="464">C1632+E1632+G1632+I1632+K1632+M1632+O1632+Q1632+S1632+U1632+W1632+Y1632+AA1632</f>
        <v>2.8380000000000001</v>
      </c>
      <c r="AD1632" s="48">
        <f t="shared" si="460"/>
        <v>8.7095021957888736</v>
      </c>
    </row>
    <row r="1633" spans="1:30" x14ac:dyDescent="0.25">
      <c r="A1633" s="45">
        <v>40347</v>
      </c>
      <c r="B1633" s="126" t="s">
        <v>223</v>
      </c>
      <c r="C1633" s="56">
        <v>0.45300000000000001</v>
      </c>
      <c r="D1633" s="48">
        <f t="shared" si="462"/>
        <v>1.3902059530276107</v>
      </c>
      <c r="E1633" s="56">
        <v>0</v>
      </c>
      <c r="F1633" s="48">
        <f t="shared" si="463"/>
        <v>0</v>
      </c>
      <c r="G1633" s="56">
        <v>0.40500000000000003</v>
      </c>
      <c r="H1633" s="48">
        <f t="shared" si="449"/>
        <v>1.2428993619783275</v>
      </c>
      <c r="I1633" s="56">
        <v>0.871</v>
      </c>
      <c r="J1633" s="48">
        <f t="shared" si="450"/>
        <v>2.6730008500817859</v>
      </c>
      <c r="K1633" s="56">
        <v>0.34499999999999997</v>
      </c>
      <c r="L1633" s="48">
        <f t="shared" si="451"/>
        <v>1.0587661231667234</v>
      </c>
      <c r="M1633" s="56">
        <v>1.43</v>
      </c>
      <c r="N1633" s="48">
        <f t="shared" si="452"/>
        <v>4.3885088583432301</v>
      </c>
      <c r="O1633" s="56">
        <v>0</v>
      </c>
      <c r="P1633" s="48">
        <f t="shared" si="453"/>
        <v>0</v>
      </c>
      <c r="Q1633" s="56">
        <v>0</v>
      </c>
      <c r="R1633" s="48">
        <f t="shared" si="454"/>
        <v>0</v>
      </c>
      <c r="S1633" s="56">
        <v>0</v>
      </c>
      <c r="T1633" s="48">
        <f t="shared" si="455"/>
        <v>0</v>
      </c>
      <c r="U1633" s="56">
        <v>0</v>
      </c>
      <c r="V1633" s="48">
        <f t="shared" si="456"/>
        <v>0</v>
      </c>
      <c r="W1633" s="56">
        <v>0</v>
      </c>
      <c r="X1633" s="48">
        <f t="shared" si="457"/>
        <v>0</v>
      </c>
      <c r="Y1633" s="56">
        <v>0</v>
      </c>
      <c r="Z1633" s="48">
        <f t="shared" si="458"/>
        <v>0</v>
      </c>
      <c r="AA1633" s="56">
        <v>0</v>
      </c>
      <c r="AB1633" s="48">
        <f t="shared" si="459"/>
        <v>0</v>
      </c>
      <c r="AC1633" s="43">
        <f t="shared" si="464"/>
        <v>3.5039999999999996</v>
      </c>
      <c r="AD1633" s="48">
        <f t="shared" si="460"/>
        <v>10.753381146597677</v>
      </c>
    </row>
    <row r="1634" spans="1:30" x14ac:dyDescent="0.25">
      <c r="A1634" s="45">
        <v>40348</v>
      </c>
      <c r="B1634" s="126" t="s">
        <v>224</v>
      </c>
      <c r="C1634" s="56">
        <v>0</v>
      </c>
      <c r="D1634" s="48">
        <f t="shared" si="462"/>
        <v>0</v>
      </c>
      <c r="E1634" s="56">
        <v>0</v>
      </c>
      <c r="F1634" s="48">
        <f t="shared" si="463"/>
        <v>0</v>
      </c>
      <c r="G1634" s="56">
        <v>0.65900000000000003</v>
      </c>
      <c r="H1634" s="48">
        <f t="shared" si="449"/>
        <v>2.022396739614118</v>
      </c>
      <c r="I1634" s="56">
        <v>0.85499999999999998</v>
      </c>
      <c r="J1634" s="48">
        <f t="shared" si="450"/>
        <v>2.6238986530653583</v>
      </c>
      <c r="K1634" s="56">
        <v>0.53300000000000003</v>
      </c>
      <c r="L1634" s="48">
        <f t="shared" si="451"/>
        <v>1.6357169381097496</v>
      </c>
      <c r="M1634" s="56">
        <v>1.413</v>
      </c>
      <c r="N1634" s="48">
        <f t="shared" si="452"/>
        <v>4.336337774013276</v>
      </c>
      <c r="O1634" s="56">
        <v>0</v>
      </c>
      <c r="P1634" s="48">
        <f t="shared" si="453"/>
        <v>0</v>
      </c>
      <c r="Q1634" s="56">
        <v>0</v>
      </c>
      <c r="R1634" s="48">
        <f t="shared" si="454"/>
        <v>0</v>
      </c>
      <c r="S1634" s="56">
        <v>0</v>
      </c>
      <c r="T1634" s="48">
        <f t="shared" si="455"/>
        <v>0</v>
      </c>
      <c r="U1634" s="56">
        <v>0</v>
      </c>
      <c r="V1634" s="48">
        <f t="shared" si="456"/>
        <v>0</v>
      </c>
      <c r="W1634" s="56">
        <v>0</v>
      </c>
      <c r="X1634" s="48">
        <f t="shared" si="457"/>
        <v>0</v>
      </c>
      <c r="Y1634" s="56">
        <v>0</v>
      </c>
      <c r="Z1634" s="48">
        <f t="shared" si="458"/>
        <v>0</v>
      </c>
      <c r="AA1634" s="56">
        <v>0</v>
      </c>
      <c r="AB1634" s="48">
        <f t="shared" si="459"/>
        <v>0</v>
      </c>
      <c r="AC1634" s="43">
        <f t="shared" si="464"/>
        <v>3.46</v>
      </c>
      <c r="AD1634" s="48">
        <f t="shared" si="460"/>
        <v>10.618350104802502</v>
      </c>
    </row>
    <row r="1635" spans="1:30" x14ac:dyDescent="0.25">
      <c r="A1635" s="45">
        <v>40349</v>
      </c>
      <c r="B1635" s="126" t="s">
        <v>225</v>
      </c>
      <c r="C1635" s="56">
        <v>0</v>
      </c>
      <c r="D1635" s="48">
        <f t="shared" si="462"/>
        <v>0</v>
      </c>
      <c r="E1635" s="56">
        <v>0</v>
      </c>
      <c r="F1635" s="48">
        <f t="shared" si="463"/>
        <v>0</v>
      </c>
      <c r="G1635" s="56">
        <v>0.65300000000000002</v>
      </c>
      <c r="H1635" s="48">
        <f t="shared" si="449"/>
        <v>2.0039834157329577</v>
      </c>
      <c r="I1635" s="56">
        <v>0.84199999999999997</v>
      </c>
      <c r="J1635" s="48">
        <f t="shared" si="450"/>
        <v>2.5840031179895107</v>
      </c>
      <c r="K1635" s="56">
        <v>0.52300000000000002</v>
      </c>
      <c r="L1635" s="48">
        <f t="shared" si="451"/>
        <v>1.6050280649744821</v>
      </c>
      <c r="M1635" s="56">
        <v>1.3959999999999999</v>
      </c>
      <c r="N1635" s="48">
        <f t="shared" si="452"/>
        <v>4.2841666896833219</v>
      </c>
      <c r="O1635" s="56">
        <v>0</v>
      </c>
      <c r="P1635" s="48">
        <f t="shared" si="453"/>
        <v>0</v>
      </c>
      <c r="Q1635" s="56">
        <v>0</v>
      </c>
      <c r="R1635" s="48">
        <f t="shared" si="454"/>
        <v>0</v>
      </c>
      <c r="S1635" s="56">
        <v>0</v>
      </c>
      <c r="T1635" s="48">
        <f t="shared" si="455"/>
        <v>0</v>
      </c>
      <c r="U1635" s="56">
        <v>0</v>
      </c>
      <c r="V1635" s="48">
        <f t="shared" si="456"/>
        <v>0</v>
      </c>
      <c r="W1635" s="56">
        <v>0</v>
      </c>
      <c r="X1635" s="48">
        <f t="shared" si="457"/>
        <v>0</v>
      </c>
      <c r="Y1635" s="56">
        <v>0</v>
      </c>
      <c r="Z1635" s="48">
        <f t="shared" si="458"/>
        <v>0</v>
      </c>
      <c r="AA1635" s="56">
        <v>0</v>
      </c>
      <c r="AB1635" s="48">
        <f t="shared" si="459"/>
        <v>0</v>
      </c>
      <c r="AC1635" s="43">
        <f t="shared" si="464"/>
        <v>3.4140000000000001</v>
      </c>
      <c r="AD1635" s="48">
        <f t="shared" si="460"/>
        <v>10.477181288380272</v>
      </c>
    </row>
    <row r="1636" spans="1:30" x14ac:dyDescent="0.25">
      <c r="A1636" s="45">
        <v>40350</v>
      </c>
      <c r="B1636" s="126" t="s">
        <v>226</v>
      </c>
      <c r="C1636" s="56">
        <v>0.97</v>
      </c>
      <c r="D1636" s="48">
        <f t="shared" si="462"/>
        <v>2.9768206941209328</v>
      </c>
      <c r="E1636" s="56">
        <v>0</v>
      </c>
      <c r="F1636" s="48">
        <f t="shared" si="463"/>
        <v>0</v>
      </c>
      <c r="G1636" s="56">
        <v>0.28899999999999998</v>
      </c>
      <c r="H1636" s="48">
        <f t="shared" si="449"/>
        <v>0.88690843360922633</v>
      </c>
      <c r="I1636" s="56">
        <v>0.38600000000000001</v>
      </c>
      <c r="J1636" s="48">
        <f t="shared" si="450"/>
        <v>1.1845905030213195</v>
      </c>
      <c r="K1636" s="56">
        <v>0.03</v>
      </c>
      <c r="L1636" s="48">
        <f t="shared" si="451"/>
        <v>9.2066619405802033E-2</v>
      </c>
      <c r="M1636" s="56">
        <v>1.399</v>
      </c>
      <c r="N1636" s="48">
        <f t="shared" si="452"/>
        <v>4.2933733516239014</v>
      </c>
      <c r="O1636" s="56">
        <v>0</v>
      </c>
      <c r="P1636" s="48">
        <f t="shared" si="453"/>
        <v>0</v>
      </c>
      <c r="Q1636" s="56">
        <v>2E-3</v>
      </c>
      <c r="R1636" s="48">
        <f t="shared" si="454"/>
        <v>6.1377746270534694E-3</v>
      </c>
      <c r="S1636" s="56">
        <v>0</v>
      </c>
      <c r="T1636" s="48">
        <f t="shared" si="455"/>
        <v>0</v>
      </c>
      <c r="U1636" s="56">
        <v>0</v>
      </c>
      <c r="V1636" s="48">
        <f t="shared" si="456"/>
        <v>0</v>
      </c>
      <c r="W1636" s="56">
        <v>0</v>
      </c>
      <c r="X1636" s="48">
        <f t="shared" si="457"/>
        <v>0</v>
      </c>
      <c r="Y1636" s="56">
        <v>0</v>
      </c>
      <c r="Z1636" s="48">
        <f t="shared" si="458"/>
        <v>0</v>
      </c>
      <c r="AA1636" s="56">
        <v>0</v>
      </c>
      <c r="AB1636" s="48">
        <f t="shared" si="459"/>
        <v>0</v>
      </c>
      <c r="AC1636" s="43">
        <f t="shared" si="464"/>
        <v>3.0759999999999996</v>
      </c>
      <c r="AD1636" s="48">
        <f t="shared" si="460"/>
        <v>9.4398973764082346</v>
      </c>
    </row>
    <row r="1637" spans="1:30" x14ac:dyDescent="0.25">
      <c r="A1637" s="45">
        <v>40351</v>
      </c>
      <c r="B1637" s="126" t="s">
        <v>227</v>
      </c>
      <c r="C1637" s="56">
        <v>0</v>
      </c>
      <c r="D1637" s="48">
        <f t="shared" si="462"/>
        <v>0</v>
      </c>
      <c r="E1637" s="56">
        <v>0</v>
      </c>
      <c r="F1637" s="48">
        <f t="shared" si="463"/>
        <v>0</v>
      </c>
      <c r="G1637" s="56">
        <v>0.65600000000000003</v>
      </c>
      <c r="H1637" s="48">
        <f t="shared" si="449"/>
        <v>2.0131900776735381</v>
      </c>
      <c r="I1637" s="56">
        <v>0.86</v>
      </c>
      <c r="J1637" s="48">
        <f t="shared" si="450"/>
        <v>2.6392430896329917</v>
      </c>
      <c r="K1637" s="56">
        <v>0</v>
      </c>
      <c r="L1637" s="48">
        <f t="shared" si="451"/>
        <v>0</v>
      </c>
      <c r="M1637" s="56">
        <v>1.4059999999999999</v>
      </c>
      <c r="N1637" s="48">
        <f t="shared" si="452"/>
        <v>4.3148555628185887</v>
      </c>
      <c r="O1637" s="56">
        <v>0</v>
      </c>
      <c r="P1637" s="48">
        <f t="shared" si="453"/>
        <v>0</v>
      </c>
      <c r="Q1637" s="56">
        <v>0</v>
      </c>
      <c r="R1637" s="48">
        <f t="shared" si="454"/>
        <v>0</v>
      </c>
      <c r="S1637" s="56">
        <v>0</v>
      </c>
      <c r="T1637" s="48">
        <f t="shared" si="455"/>
        <v>0</v>
      </c>
      <c r="U1637" s="56">
        <v>0</v>
      </c>
      <c r="V1637" s="48">
        <f t="shared" si="456"/>
        <v>0</v>
      </c>
      <c r="W1637" s="56">
        <v>0</v>
      </c>
      <c r="X1637" s="48">
        <f t="shared" si="457"/>
        <v>0</v>
      </c>
      <c r="Y1637" s="56">
        <v>0</v>
      </c>
      <c r="Z1637" s="48">
        <f t="shared" si="458"/>
        <v>0</v>
      </c>
      <c r="AA1637" s="56">
        <v>0</v>
      </c>
      <c r="AB1637" s="48">
        <f t="shared" si="459"/>
        <v>0</v>
      </c>
      <c r="AC1637" s="43">
        <f t="shared" si="464"/>
        <v>2.9219999999999997</v>
      </c>
      <c r="AD1637" s="48">
        <f t="shared" si="460"/>
        <v>8.9672887301251176</v>
      </c>
    </row>
    <row r="1638" spans="1:30" x14ac:dyDescent="0.25">
      <c r="A1638" s="45">
        <v>40352</v>
      </c>
      <c r="B1638" s="126" t="s">
        <v>228</v>
      </c>
      <c r="C1638" s="56">
        <v>0</v>
      </c>
      <c r="D1638" s="48">
        <f t="shared" si="462"/>
        <v>0</v>
      </c>
      <c r="E1638" s="56">
        <v>0</v>
      </c>
      <c r="F1638" s="48">
        <f t="shared" si="463"/>
        <v>0</v>
      </c>
      <c r="G1638" s="56">
        <v>0.65</v>
      </c>
      <c r="H1638" s="48">
        <f t="shared" si="449"/>
        <v>1.9947767537923775</v>
      </c>
      <c r="I1638" s="56">
        <v>0.84899999999999998</v>
      </c>
      <c r="J1638" s="48">
        <f t="shared" si="450"/>
        <v>2.6054853291841975</v>
      </c>
      <c r="K1638" s="56">
        <v>0</v>
      </c>
      <c r="L1638" s="48">
        <f t="shared" si="451"/>
        <v>0</v>
      </c>
      <c r="M1638" s="56">
        <v>1.4079999999999999</v>
      </c>
      <c r="N1638" s="48">
        <f t="shared" si="452"/>
        <v>4.3209933374456426</v>
      </c>
      <c r="O1638" s="56">
        <v>0</v>
      </c>
      <c r="P1638" s="48">
        <f t="shared" si="453"/>
        <v>0</v>
      </c>
      <c r="Q1638" s="56">
        <v>0</v>
      </c>
      <c r="R1638" s="48">
        <f t="shared" si="454"/>
        <v>0</v>
      </c>
      <c r="S1638" s="56">
        <v>0</v>
      </c>
      <c r="T1638" s="48">
        <f t="shared" si="455"/>
        <v>0</v>
      </c>
      <c r="U1638" s="56">
        <v>0</v>
      </c>
      <c r="V1638" s="48">
        <f t="shared" si="456"/>
        <v>0</v>
      </c>
      <c r="W1638" s="56">
        <v>0</v>
      </c>
      <c r="X1638" s="48">
        <f t="shared" si="457"/>
        <v>0</v>
      </c>
      <c r="Y1638" s="56">
        <v>0</v>
      </c>
      <c r="Z1638" s="48">
        <f t="shared" si="458"/>
        <v>0</v>
      </c>
      <c r="AA1638" s="56">
        <v>0</v>
      </c>
      <c r="AB1638" s="48">
        <f t="shared" si="459"/>
        <v>0</v>
      </c>
      <c r="AC1638" s="43">
        <f t="shared" si="464"/>
        <v>2.907</v>
      </c>
      <c r="AD1638" s="48">
        <f t="shared" si="460"/>
        <v>8.9212554204222183</v>
      </c>
    </row>
    <row r="1639" spans="1:30" x14ac:dyDescent="0.25">
      <c r="A1639" s="45">
        <v>40353</v>
      </c>
      <c r="B1639" s="126" t="s">
        <v>229</v>
      </c>
      <c r="C1639" s="56">
        <v>0</v>
      </c>
      <c r="D1639" s="48">
        <f t="shared" si="462"/>
        <v>0</v>
      </c>
      <c r="E1639" s="56">
        <v>0</v>
      </c>
      <c r="F1639" s="48">
        <f t="shared" si="463"/>
        <v>0</v>
      </c>
      <c r="G1639" s="56">
        <v>0.64900000000000002</v>
      </c>
      <c r="H1639" s="48">
        <f t="shared" si="449"/>
        <v>1.9917078664788508</v>
      </c>
      <c r="I1639" s="56">
        <v>0.84299999999999997</v>
      </c>
      <c r="J1639" s="48">
        <f t="shared" si="450"/>
        <v>2.5870720053030372</v>
      </c>
      <c r="K1639" s="56">
        <v>0</v>
      </c>
      <c r="L1639" s="48">
        <f t="shared" si="451"/>
        <v>0</v>
      </c>
      <c r="M1639" s="56">
        <v>1.4059999999999999</v>
      </c>
      <c r="N1639" s="48">
        <f t="shared" si="452"/>
        <v>4.3148555628185887</v>
      </c>
      <c r="O1639" s="56">
        <v>0</v>
      </c>
      <c r="P1639" s="48">
        <f t="shared" si="453"/>
        <v>0</v>
      </c>
      <c r="Q1639" s="56">
        <v>0</v>
      </c>
      <c r="R1639" s="48">
        <f t="shared" si="454"/>
        <v>0</v>
      </c>
      <c r="S1639" s="56">
        <v>0</v>
      </c>
      <c r="T1639" s="48">
        <f t="shared" si="455"/>
        <v>0</v>
      </c>
      <c r="U1639" s="56">
        <v>0</v>
      </c>
      <c r="V1639" s="48">
        <f t="shared" si="456"/>
        <v>0</v>
      </c>
      <c r="W1639" s="56">
        <v>0</v>
      </c>
      <c r="X1639" s="48">
        <f t="shared" si="457"/>
        <v>0</v>
      </c>
      <c r="Y1639" s="56">
        <v>0</v>
      </c>
      <c r="Z1639" s="48">
        <f t="shared" si="458"/>
        <v>0</v>
      </c>
      <c r="AA1639" s="56">
        <v>0</v>
      </c>
      <c r="AB1639" s="48">
        <f t="shared" si="459"/>
        <v>0</v>
      </c>
      <c r="AC1639" s="43">
        <f t="shared" si="464"/>
        <v>2.8979999999999997</v>
      </c>
      <c r="AD1639" s="48">
        <f t="shared" si="460"/>
        <v>8.8936354346004762</v>
      </c>
    </row>
    <row r="1640" spans="1:30" x14ac:dyDescent="0.25">
      <c r="A1640" s="45">
        <v>40354</v>
      </c>
      <c r="B1640" s="126" t="s">
        <v>230</v>
      </c>
      <c r="C1640" s="56">
        <v>0</v>
      </c>
      <c r="D1640" s="48">
        <f t="shared" si="462"/>
        <v>0</v>
      </c>
      <c r="E1640" s="56">
        <v>0</v>
      </c>
      <c r="F1640" s="48">
        <f t="shared" si="463"/>
        <v>0</v>
      </c>
      <c r="G1640" s="56">
        <v>0.64600000000000002</v>
      </c>
      <c r="H1640" s="48">
        <f t="shared" si="449"/>
        <v>1.9825012045382706</v>
      </c>
      <c r="I1640" s="56">
        <v>0.83199999999999996</v>
      </c>
      <c r="J1640" s="48">
        <f t="shared" si="450"/>
        <v>2.5533142448542434</v>
      </c>
      <c r="K1640" s="56">
        <v>0.52700000000000002</v>
      </c>
      <c r="L1640" s="48">
        <f t="shared" si="451"/>
        <v>1.617303614228589</v>
      </c>
      <c r="M1640" s="56">
        <v>1.3959999999999999</v>
      </c>
      <c r="N1640" s="48">
        <f t="shared" si="452"/>
        <v>4.2841666896833219</v>
      </c>
      <c r="O1640" s="56">
        <v>0</v>
      </c>
      <c r="P1640" s="48">
        <f t="shared" si="453"/>
        <v>0</v>
      </c>
      <c r="Q1640" s="56">
        <v>0</v>
      </c>
      <c r="R1640" s="48">
        <f t="shared" si="454"/>
        <v>0</v>
      </c>
      <c r="S1640" s="56">
        <v>0</v>
      </c>
      <c r="T1640" s="48">
        <f t="shared" si="455"/>
        <v>0</v>
      </c>
      <c r="U1640" s="56">
        <v>0</v>
      </c>
      <c r="V1640" s="48">
        <f t="shared" si="456"/>
        <v>0</v>
      </c>
      <c r="W1640" s="56">
        <v>0</v>
      </c>
      <c r="X1640" s="48">
        <f t="shared" si="457"/>
        <v>0</v>
      </c>
      <c r="Y1640" s="56">
        <v>0</v>
      </c>
      <c r="Z1640" s="48">
        <f t="shared" si="458"/>
        <v>0</v>
      </c>
      <c r="AA1640" s="56">
        <v>0</v>
      </c>
      <c r="AB1640" s="48">
        <f t="shared" si="459"/>
        <v>0</v>
      </c>
      <c r="AC1640" s="43">
        <f t="shared" si="464"/>
        <v>3.4009999999999998</v>
      </c>
      <c r="AD1640" s="48">
        <f t="shared" si="460"/>
        <v>10.437285753304424</v>
      </c>
    </row>
    <row r="1641" spans="1:30" x14ac:dyDescent="0.25">
      <c r="A1641" s="45">
        <v>40355</v>
      </c>
      <c r="B1641" s="126" t="s">
        <v>231</v>
      </c>
      <c r="C1641" s="56">
        <v>0</v>
      </c>
      <c r="D1641" s="48">
        <f t="shared" si="462"/>
        <v>0</v>
      </c>
      <c r="E1641" s="56">
        <v>0</v>
      </c>
      <c r="F1641" s="48">
        <f t="shared" si="463"/>
        <v>0</v>
      </c>
      <c r="G1641" s="56">
        <v>0.64400000000000002</v>
      </c>
      <c r="H1641" s="48">
        <f t="shared" si="449"/>
        <v>1.9763634299112172</v>
      </c>
      <c r="I1641" s="56">
        <v>0.81899999999999995</v>
      </c>
      <c r="J1641" s="48">
        <f t="shared" si="450"/>
        <v>2.5134187097783958</v>
      </c>
      <c r="K1641" s="56">
        <v>0.51800000000000002</v>
      </c>
      <c r="L1641" s="48">
        <f t="shared" si="451"/>
        <v>1.5896836284068485</v>
      </c>
      <c r="M1641" s="56">
        <v>1.38</v>
      </c>
      <c r="N1641" s="48">
        <f t="shared" si="452"/>
        <v>4.2350644926668934</v>
      </c>
      <c r="O1641" s="56">
        <v>0</v>
      </c>
      <c r="P1641" s="48">
        <f t="shared" si="453"/>
        <v>0</v>
      </c>
      <c r="Q1641" s="56">
        <v>0</v>
      </c>
      <c r="R1641" s="48">
        <f t="shared" si="454"/>
        <v>0</v>
      </c>
      <c r="S1641" s="56">
        <v>0</v>
      </c>
      <c r="T1641" s="48">
        <f t="shared" si="455"/>
        <v>0</v>
      </c>
      <c r="U1641" s="56">
        <v>0</v>
      </c>
      <c r="V1641" s="48">
        <f t="shared" si="456"/>
        <v>0</v>
      </c>
      <c r="W1641" s="56">
        <v>0</v>
      </c>
      <c r="X1641" s="48">
        <f t="shared" si="457"/>
        <v>0</v>
      </c>
      <c r="Y1641" s="56">
        <v>0</v>
      </c>
      <c r="Z1641" s="48">
        <f t="shared" si="458"/>
        <v>0</v>
      </c>
      <c r="AA1641" s="56">
        <v>0</v>
      </c>
      <c r="AB1641" s="48">
        <f t="shared" si="459"/>
        <v>0</v>
      </c>
      <c r="AC1641" s="43">
        <f t="shared" si="464"/>
        <v>3.3609999999999998</v>
      </c>
      <c r="AD1641" s="48">
        <f t="shared" si="460"/>
        <v>10.314530260763354</v>
      </c>
    </row>
    <row r="1642" spans="1:30" x14ac:dyDescent="0.25">
      <c r="A1642" s="45">
        <v>40356</v>
      </c>
      <c r="B1642" s="126" t="s">
        <v>232</v>
      </c>
      <c r="C1642" s="56">
        <v>0</v>
      </c>
      <c r="D1642" s="48">
        <f t="shared" si="462"/>
        <v>0</v>
      </c>
      <c r="E1642" s="56">
        <v>0</v>
      </c>
      <c r="F1642" s="48">
        <f t="shared" si="463"/>
        <v>0</v>
      </c>
      <c r="G1642" s="56">
        <v>0.64300000000000002</v>
      </c>
      <c r="H1642" s="48">
        <f t="shared" si="449"/>
        <v>1.9732945425976904</v>
      </c>
      <c r="I1642" s="56">
        <v>0.79100000000000004</v>
      </c>
      <c r="J1642" s="48">
        <f t="shared" si="450"/>
        <v>2.427489864999647</v>
      </c>
      <c r="K1642" s="56">
        <v>0.51200000000000001</v>
      </c>
      <c r="L1642" s="48">
        <f t="shared" si="451"/>
        <v>1.5712703045256882</v>
      </c>
      <c r="M1642" s="56">
        <v>1.369</v>
      </c>
      <c r="N1642" s="48">
        <f t="shared" si="452"/>
        <v>4.2013067322180992</v>
      </c>
      <c r="O1642" s="56">
        <v>0</v>
      </c>
      <c r="P1642" s="48">
        <f t="shared" si="453"/>
        <v>0</v>
      </c>
      <c r="Q1642" s="56">
        <v>0</v>
      </c>
      <c r="R1642" s="48">
        <f t="shared" si="454"/>
        <v>0</v>
      </c>
      <c r="S1642" s="56">
        <v>0</v>
      </c>
      <c r="T1642" s="48">
        <f t="shared" si="455"/>
        <v>0</v>
      </c>
      <c r="U1642" s="56">
        <v>0</v>
      </c>
      <c r="V1642" s="48">
        <f t="shared" si="456"/>
        <v>0</v>
      </c>
      <c r="W1642" s="56">
        <v>0</v>
      </c>
      <c r="X1642" s="48">
        <f t="shared" si="457"/>
        <v>0</v>
      </c>
      <c r="Y1642" s="56">
        <v>0</v>
      </c>
      <c r="Z1642" s="48">
        <f t="shared" si="458"/>
        <v>0</v>
      </c>
      <c r="AA1642" s="56">
        <v>0</v>
      </c>
      <c r="AB1642" s="48">
        <f t="shared" si="459"/>
        <v>0</v>
      </c>
      <c r="AC1642" s="43">
        <f t="shared" si="464"/>
        <v>3.3150000000000004</v>
      </c>
      <c r="AD1642" s="48">
        <f t="shared" si="460"/>
        <v>10.173361444341127</v>
      </c>
    </row>
    <row r="1643" spans="1:30" x14ac:dyDescent="0.25">
      <c r="A1643" s="45">
        <v>40357</v>
      </c>
      <c r="B1643" s="126" t="s">
        <v>233</v>
      </c>
      <c r="C1643" s="56">
        <v>0</v>
      </c>
      <c r="D1643" s="48">
        <f t="shared" si="462"/>
        <v>0</v>
      </c>
      <c r="E1643" s="56">
        <v>0</v>
      </c>
      <c r="F1643" s="48">
        <f t="shared" si="463"/>
        <v>0</v>
      </c>
      <c r="G1643" s="56">
        <v>0.64</v>
      </c>
      <c r="H1643" s="48">
        <f t="shared" si="449"/>
        <v>1.96408788065711</v>
      </c>
      <c r="I1643" s="56">
        <v>0.78100000000000003</v>
      </c>
      <c r="J1643" s="48">
        <f t="shared" si="450"/>
        <v>2.3968009918643798</v>
      </c>
      <c r="K1643" s="56">
        <v>0.50600000000000001</v>
      </c>
      <c r="L1643" s="48">
        <f t="shared" si="451"/>
        <v>1.5528569806445278</v>
      </c>
      <c r="M1643" s="56">
        <v>1.361</v>
      </c>
      <c r="N1643" s="48">
        <f t="shared" si="452"/>
        <v>4.1767556337098855</v>
      </c>
      <c r="O1643" s="56">
        <v>0</v>
      </c>
      <c r="P1643" s="48">
        <f t="shared" si="453"/>
        <v>0</v>
      </c>
      <c r="Q1643" s="56">
        <v>0</v>
      </c>
      <c r="R1643" s="48">
        <f t="shared" si="454"/>
        <v>0</v>
      </c>
      <c r="S1643" s="56">
        <v>0</v>
      </c>
      <c r="T1643" s="48">
        <f t="shared" si="455"/>
        <v>0</v>
      </c>
      <c r="U1643" s="56">
        <v>0</v>
      </c>
      <c r="V1643" s="48">
        <f t="shared" si="456"/>
        <v>0</v>
      </c>
      <c r="W1643" s="56">
        <v>0</v>
      </c>
      <c r="X1643" s="48">
        <f t="shared" si="457"/>
        <v>0</v>
      </c>
      <c r="Y1643" s="56">
        <v>0</v>
      </c>
      <c r="Z1643" s="48">
        <f t="shared" si="458"/>
        <v>0</v>
      </c>
      <c r="AA1643" s="56">
        <v>0</v>
      </c>
      <c r="AB1643" s="48">
        <f t="shared" si="459"/>
        <v>0</v>
      </c>
      <c r="AC1643" s="43">
        <f t="shared" si="464"/>
        <v>3.2880000000000003</v>
      </c>
      <c r="AD1643" s="48">
        <f t="shared" si="460"/>
        <v>10.090501486875905</v>
      </c>
    </row>
    <row r="1644" spans="1:30" x14ac:dyDescent="0.25">
      <c r="A1644" s="45">
        <v>40358</v>
      </c>
      <c r="B1644" s="126" t="s">
        <v>234</v>
      </c>
      <c r="C1644" s="56">
        <v>0</v>
      </c>
      <c r="D1644" s="48">
        <f t="shared" si="462"/>
        <v>0</v>
      </c>
      <c r="E1644" s="56">
        <v>0</v>
      </c>
      <c r="F1644" s="48">
        <f t="shared" si="463"/>
        <v>0</v>
      </c>
      <c r="G1644" s="56">
        <v>0.63900000000000001</v>
      </c>
      <c r="H1644" s="48">
        <f t="shared" si="449"/>
        <v>1.9610189933435833</v>
      </c>
      <c r="I1644" s="56">
        <v>0.77300000000000002</v>
      </c>
      <c r="J1644" s="48">
        <f t="shared" si="450"/>
        <v>2.372249893356166</v>
      </c>
      <c r="K1644" s="56">
        <v>0.502</v>
      </c>
      <c r="L1644" s="48">
        <f t="shared" si="451"/>
        <v>1.5405814313904207</v>
      </c>
      <c r="M1644" s="56">
        <v>1.3540000000000001</v>
      </c>
      <c r="N1644" s="48">
        <f t="shared" si="452"/>
        <v>4.155273422515199</v>
      </c>
      <c r="O1644" s="56">
        <v>0</v>
      </c>
      <c r="P1644" s="48">
        <f t="shared" si="453"/>
        <v>0</v>
      </c>
      <c r="Q1644" s="56">
        <v>0</v>
      </c>
      <c r="R1644" s="48">
        <f t="shared" si="454"/>
        <v>0</v>
      </c>
      <c r="S1644" s="56">
        <v>0</v>
      </c>
      <c r="T1644" s="48">
        <f t="shared" si="455"/>
        <v>0</v>
      </c>
      <c r="U1644" s="56">
        <v>0</v>
      </c>
      <c r="V1644" s="48">
        <f t="shared" si="456"/>
        <v>0</v>
      </c>
      <c r="W1644" s="56">
        <v>0</v>
      </c>
      <c r="X1644" s="48">
        <f t="shared" si="457"/>
        <v>0</v>
      </c>
      <c r="Y1644" s="56">
        <v>0</v>
      </c>
      <c r="Z1644" s="48">
        <f t="shared" si="458"/>
        <v>0</v>
      </c>
      <c r="AA1644" s="56">
        <v>0</v>
      </c>
      <c r="AB1644" s="48">
        <f t="shared" si="459"/>
        <v>0</v>
      </c>
      <c r="AC1644" s="43">
        <f t="shared" si="464"/>
        <v>3.2679999999999998</v>
      </c>
      <c r="AD1644" s="48">
        <f t="shared" si="460"/>
        <v>10.029123740605369</v>
      </c>
    </row>
    <row r="1645" spans="1:30" x14ac:dyDescent="0.25">
      <c r="A1645" s="45">
        <v>40359</v>
      </c>
      <c r="B1645" s="126" t="s">
        <v>235</v>
      </c>
      <c r="C1645" s="56">
        <v>0</v>
      </c>
      <c r="D1645" s="48">
        <f t="shared" si="462"/>
        <v>0</v>
      </c>
      <c r="E1645" s="56">
        <v>0</v>
      </c>
      <c r="F1645" s="48">
        <f t="shared" si="463"/>
        <v>0</v>
      </c>
      <c r="G1645" s="56">
        <v>0.63800000000000001</v>
      </c>
      <c r="H1645" s="48">
        <f t="shared" si="449"/>
        <v>1.9579501060300566</v>
      </c>
      <c r="I1645" s="56">
        <v>0.76600000000000001</v>
      </c>
      <c r="J1645" s="48">
        <f t="shared" si="450"/>
        <v>2.3507676821614787</v>
      </c>
      <c r="K1645" s="56">
        <v>0.499</v>
      </c>
      <c r="L1645" s="48">
        <f t="shared" si="451"/>
        <v>1.5313747694498405</v>
      </c>
      <c r="M1645" s="56">
        <v>1.3480000000000001</v>
      </c>
      <c r="N1645" s="48">
        <f t="shared" si="452"/>
        <v>4.1368600986340383</v>
      </c>
      <c r="O1645" s="56">
        <v>0</v>
      </c>
      <c r="P1645" s="48">
        <f t="shared" si="453"/>
        <v>0</v>
      </c>
      <c r="Q1645" s="56">
        <v>0</v>
      </c>
      <c r="R1645" s="48">
        <f t="shared" si="454"/>
        <v>0</v>
      </c>
      <c r="S1645" s="56">
        <v>0</v>
      </c>
      <c r="T1645" s="48">
        <f t="shared" si="455"/>
        <v>0</v>
      </c>
      <c r="U1645" s="56">
        <v>0</v>
      </c>
      <c r="V1645" s="48">
        <f t="shared" si="456"/>
        <v>0</v>
      </c>
      <c r="W1645" s="56">
        <v>0</v>
      </c>
      <c r="X1645" s="48">
        <f t="shared" si="457"/>
        <v>0</v>
      </c>
      <c r="Y1645" s="56">
        <v>0</v>
      </c>
      <c r="Z1645" s="48">
        <f t="shared" si="458"/>
        <v>0</v>
      </c>
      <c r="AA1645" s="56">
        <v>0</v>
      </c>
      <c r="AB1645" s="48">
        <f t="shared" si="459"/>
        <v>0</v>
      </c>
      <c r="AC1645" s="43">
        <f t="shared" si="464"/>
        <v>3.2510000000000003</v>
      </c>
      <c r="AD1645" s="48">
        <f t="shared" si="460"/>
        <v>9.9769526562754152</v>
      </c>
    </row>
    <row r="1646" spans="1:30" x14ac:dyDescent="0.25">
      <c r="A1646" s="45">
        <v>40360</v>
      </c>
      <c r="B1646" s="126" t="s">
        <v>145</v>
      </c>
      <c r="C1646" s="56">
        <v>0</v>
      </c>
      <c r="D1646" s="48">
        <f t="shared" si="462"/>
        <v>0</v>
      </c>
      <c r="E1646" s="56">
        <v>0</v>
      </c>
      <c r="F1646" s="48">
        <f t="shared" si="463"/>
        <v>0</v>
      </c>
      <c r="G1646" s="56">
        <v>0.63800000000000001</v>
      </c>
      <c r="H1646" s="48">
        <f t="shared" si="449"/>
        <v>1.9579501060300566</v>
      </c>
      <c r="I1646" s="56">
        <v>0.76500000000000001</v>
      </c>
      <c r="J1646" s="48">
        <f t="shared" si="450"/>
        <v>2.3476987948479522</v>
      </c>
      <c r="K1646" s="56">
        <v>0.497</v>
      </c>
      <c r="L1646" s="48">
        <f t="shared" si="451"/>
        <v>1.5252369948227871</v>
      </c>
      <c r="M1646" s="56">
        <v>1.345</v>
      </c>
      <c r="N1646" s="48">
        <f t="shared" si="452"/>
        <v>4.1276534366934579</v>
      </c>
      <c r="O1646" s="56">
        <v>0</v>
      </c>
      <c r="P1646" s="48">
        <f t="shared" si="453"/>
        <v>0</v>
      </c>
      <c r="Q1646" s="56">
        <v>0</v>
      </c>
      <c r="R1646" s="48">
        <f t="shared" si="454"/>
        <v>0</v>
      </c>
      <c r="S1646" s="56">
        <v>0</v>
      </c>
      <c r="T1646" s="48">
        <f t="shared" si="455"/>
        <v>0</v>
      </c>
      <c r="U1646" s="56">
        <v>0</v>
      </c>
      <c r="V1646" s="48">
        <f t="shared" si="456"/>
        <v>0</v>
      </c>
      <c r="W1646" s="56">
        <v>0</v>
      </c>
      <c r="X1646" s="48">
        <f t="shared" si="457"/>
        <v>0</v>
      </c>
      <c r="Y1646" s="56">
        <v>0</v>
      </c>
      <c r="Z1646" s="48">
        <f t="shared" si="458"/>
        <v>0</v>
      </c>
      <c r="AA1646" s="56">
        <v>0</v>
      </c>
      <c r="AB1646" s="48">
        <f t="shared" si="459"/>
        <v>0</v>
      </c>
      <c r="AC1646" s="43">
        <f t="shared" si="464"/>
        <v>3.2450000000000001</v>
      </c>
      <c r="AD1646" s="48">
        <f t="shared" si="460"/>
        <v>9.9585393323942544</v>
      </c>
    </row>
    <row r="1647" spans="1:30" x14ac:dyDescent="0.25">
      <c r="A1647" s="45">
        <v>40361</v>
      </c>
      <c r="B1647" s="126" t="s">
        <v>146</v>
      </c>
      <c r="C1647" s="56">
        <v>0</v>
      </c>
      <c r="D1647" s="48">
        <f t="shared" si="462"/>
        <v>0</v>
      </c>
      <c r="E1647" s="56">
        <v>0</v>
      </c>
      <c r="F1647" s="48">
        <f t="shared" si="463"/>
        <v>0</v>
      </c>
      <c r="G1647" s="56">
        <v>0.63600000000000001</v>
      </c>
      <c r="H1647" s="48">
        <f t="shared" si="449"/>
        <v>1.9518123314030031</v>
      </c>
      <c r="I1647" s="56">
        <v>0.76</v>
      </c>
      <c r="J1647" s="48">
        <f t="shared" si="450"/>
        <v>2.3323543582803183</v>
      </c>
      <c r="K1647" s="56">
        <v>0.497</v>
      </c>
      <c r="L1647" s="48">
        <f t="shared" si="451"/>
        <v>1.5252369948227871</v>
      </c>
      <c r="M1647" s="56">
        <v>1.341</v>
      </c>
      <c r="N1647" s="48">
        <f t="shared" si="452"/>
        <v>4.115377887439351</v>
      </c>
      <c r="O1647" s="56">
        <v>0</v>
      </c>
      <c r="P1647" s="48">
        <f t="shared" si="453"/>
        <v>0</v>
      </c>
      <c r="Q1647" s="56">
        <v>0</v>
      </c>
      <c r="R1647" s="48">
        <f t="shared" si="454"/>
        <v>0</v>
      </c>
      <c r="S1647" s="56">
        <v>0</v>
      </c>
      <c r="T1647" s="48">
        <f t="shared" si="455"/>
        <v>0</v>
      </c>
      <c r="U1647" s="56">
        <v>0</v>
      </c>
      <c r="V1647" s="48">
        <f t="shared" si="456"/>
        <v>0</v>
      </c>
      <c r="W1647" s="56">
        <v>0</v>
      </c>
      <c r="X1647" s="48">
        <f t="shared" si="457"/>
        <v>0</v>
      </c>
      <c r="Y1647" s="56">
        <v>0</v>
      </c>
      <c r="Z1647" s="48">
        <f t="shared" si="458"/>
        <v>0</v>
      </c>
      <c r="AA1647" s="56">
        <v>0</v>
      </c>
      <c r="AB1647" s="48">
        <f t="shared" si="459"/>
        <v>0</v>
      </c>
      <c r="AC1647" s="43">
        <f t="shared" si="464"/>
        <v>3.234</v>
      </c>
      <c r="AD1647" s="48">
        <f t="shared" si="460"/>
        <v>9.9247815719454593</v>
      </c>
    </row>
    <row r="1648" spans="1:30" x14ac:dyDescent="0.25">
      <c r="A1648" s="45">
        <v>40362</v>
      </c>
      <c r="B1648" s="126" t="s">
        <v>147</v>
      </c>
      <c r="C1648" s="56">
        <v>0</v>
      </c>
      <c r="D1648" s="48">
        <f t="shared" si="462"/>
        <v>0</v>
      </c>
      <c r="E1648" s="56">
        <v>0</v>
      </c>
      <c r="F1648" s="48">
        <f t="shared" si="463"/>
        <v>0</v>
      </c>
      <c r="G1648" s="56">
        <v>0.63500000000000001</v>
      </c>
      <c r="H1648" s="48">
        <f t="shared" si="449"/>
        <v>1.9487434440894764</v>
      </c>
      <c r="I1648" s="56">
        <v>0.75700000000000001</v>
      </c>
      <c r="J1648" s="48">
        <f t="shared" si="450"/>
        <v>2.3231476963397379</v>
      </c>
      <c r="K1648" s="56">
        <v>0.496</v>
      </c>
      <c r="L1648" s="48">
        <f t="shared" si="451"/>
        <v>1.5221681075092603</v>
      </c>
      <c r="M1648" s="56">
        <v>1.3380000000000001</v>
      </c>
      <c r="N1648" s="48">
        <f t="shared" si="452"/>
        <v>4.1061712254987706</v>
      </c>
      <c r="O1648" s="56">
        <v>0</v>
      </c>
      <c r="P1648" s="48">
        <f t="shared" si="453"/>
        <v>0</v>
      </c>
      <c r="Q1648" s="56">
        <v>0</v>
      </c>
      <c r="R1648" s="48">
        <f t="shared" si="454"/>
        <v>0</v>
      </c>
      <c r="S1648" s="56">
        <v>0</v>
      </c>
      <c r="T1648" s="48">
        <f t="shared" si="455"/>
        <v>0</v>
      </c>
      <c r="U1648" s="56">
        <v>0</v>
      </c>
      <c r="V1648" s="48">
        <f t="shared" si="456"/>
        <v>0</v>
      </c>
      <c r="W1648" s="56">
        <v>0</v>
      </c>
      <c r="X1648" s="48">
        <f t="shared" si="457"/>
        <v>0</v>
      </c>
      <c r="Y1648" s="56">
        <v>0</v>
      </c>
      <c r="Z1648" s="48">
        <f t="shared" si="458"/>
        <v>0</v>
      </c>
      <c r="AA1648" s="56">
        <v>0</v>
      </c>
      <c r="AB1648" s="48">
        <f t="shared" si="459"/>
        <v>0</v>
      </c>
      <c r="AC1648" s="43">
        <f t="shared" si="464"/>
        <v>3.226</v>
      </c>
      <c r="AD1648" s="48">
        <f t="shared" si="460"/>
        <v>9.9002304734372455</v>
      </c>
    </row>
    <row r="1649" spans="1:30" x14ac:dyDescent="0.25">
      <c r="A1649" s="45">
        <v>40363</v>
      </c>
      <c r="B1649" s="126" t="s">
        <v>148</v>
      </c>
      <c r="C1649" s="56">
        <v>0</v>
      </c>
      <c r="D1649" s="48">
        <f t="shared" si="462"/>
        <v>0</v>
      </c>
      <c r="E1649" s="56">
        <v>0</v>
      </c>
      <c r="F1649" s="48">
        <f t="shared" si="463"/>
        <v>0</v>
      </c>
      <c r="G1649" s="56">
        <v>0.53700000000000003</v>
      </c>
      <c r="H1649" s="48">
        <f t="shared" si="449"/>
        <v>1.6479924873638565</v>
      </c>
      <c r="I1649" s="56">
        <v>0.60799999999999998</v>
      </c>
      <c r="J1649" s="48">
        <f t="shared" si="450"/>
        <v>1.8658834866242546</v>
      </c>
      <c r="K1649" s="56">
        <v>0.49399999999999999</v>
      </c>
      <c r="L1649" s="48">
        <f t="shared" si="451"/>
        <v>1.5160303328822069</v>
      </c>
      <c r="M1649" s="56">
        <v>1.3360000000000001</v>
      </c>
      <c r="N1649" s="48">
        <f t="shared" si="452"/>
        <v>4.1000334508717176</v>
      </c>
      <c r="O1649" s="56">
        <v>0</v>
      </c>
      <c r="P1649" s="48">
        <f t="shared" si="453"/>
        <v>0</v>
      </c>
      <c r="Q1649" s="56">
        <v>0</v>
      </c>
      <c r="R1649" s="48">
        <f t="shared" si="454"/>
        <v>0</v>
      </c>
      <c r="S1649" s="56">
        <v>0</v>
      </c>
      <c r="T1649" s="48">
        <f t="shared" si="455"/>
        <v>0</v>
      </c>
      <c r="U1649" s="56">
        <v>0</v>
      </c>
      <c r="V1649" s="48">
        <f t="shared" si="456"/>
        <v>0</v>
      </c>
      <c r="W1649" s="56">
        <v>0</v>
      </c>
      <c r="X1649" s="48">
        <f t="shared" si="457"/>
        <v>0</v>
      </c>
      <c r="Y1649" s="56">
        <v>0</v>
      </c>
      <c r="Z1649" s="48">
        <f t="shared" si="458"/>
        <v>0</v>
      </c>
      <c r="AA1649" s="56">
        <v>0</v>
      </c>
      <c r="AB1649" s="48">
        <f t="shared" si="459"/>
        <v>0</v>
      </c>
      <c r="AC1649" s="43">
        <f t="shared" si="464"/>
        <v>2.9750000000000001</v>
      </c>
      <c r="AD1649" s="48">
        <f t="shared" si="460"/>
        <v>9.1299397577420347</v>
      </c>
    </row>
    <row r="1650" spans="1:30" x14ac:dyDescent="0.25">
      <c r="A1650" s="45">
        <v>40364</v>
      </c>
      <c r="B1650" s="126" t="s">
        <v>149</v>
      </c>
      <c r="C1650" s="56">
        <v>0</v>
      </c>
      <c r="D1650" s="48">
        <f t="shared" si="462"/>
        <v>0</v>
      </c>
      <c r="E1650" s="56">
        <v>0</v>
      </c>
      <c r="F1650" s="48">
        <f t="shared" si="463"/>
        <v>0</v>
      </c>
      <c r="G1650" s="56">
        <v>0.59</v>
      </c>
      <c r="H1650" s="48">
        <f t="shared" si="449"/>
        <v>1.8106435149807734</v>
      </c>
      <c r="I1650" s="56">
        <v>0.14899999999999999</v>
      </c>
      <c r="J1650" s="48">
        <f t="shared" si="450"/>
        <v>0.45726420971548348</v>
      </c>
      <c r="K1650" s="56">
        <v>0.497</v>
      </c>
      <c r="L1650" s="48">
        <f t="shared" si="451"/>
        <v>1.5252369948227871</v>
      </c>
      <c r="M1650" s="56">
        <v>1.343</v>
      </c>
      <c r="N1650" s="48">
        <f t="shared" si="452"/>
        <v>4.1215156620664049</v>
      </c>
      <c r="O1650" s="56">
        <v>0</v>
      </c>
      <c r="P1650" s="48">
        <f t="shared" si="453"/>
        <v>0</v>
      </c>
      <c r="Q1650" s="56">
        <v>0</v>
      </c>
      <c r="R1650" s="48">
        <f t="shared" si="454"/>
        <v>0</v>
      </c>
      <c r="S1650" s="56">
        <v>0</v>
      </c>
      <c r="T1650" s="48">
        <f t="shared" si="455"/>
        <v>0</v>
      </c>
      <c r="U1650" s="56">
        <v>0</v>
      </c>
      <c r="V1650" s="48">
        <f t="shared" si="456"/>
        <v>0</v>
      </c>
      <c r="W1650" s="56">
        <v>0</v>
      </c>
      <c r="X1650" s="48">
        <f t="shared" si="457"/>
        <v>0</v>
      </c>
      <c r="Y1650" s="56">
        <v>0</v>
      </c>
      <c r="Z1650" s="48">
        <f t="shared" si="458"/>
        <v>0</v>
      </c>
      <c r="AA1650" s="56">
        <v>0</v>
      </c>
      <c r="AB1650" s="48">
        <f t="shared" si="459"/>
        <v>0</v>
      </c>
      <c r="AC1650" s="43">
        <f t="shared" si="464"/>
        <v>2.5789999999999997</v>
      </c>
      <c r="AD1650" s="48">
        <f t="shared" si="460"/>
        <v>7.9146603815854473</v>
      </c>
    </row>
    <row r="1651" spans="1:30" x14ac:dyDescent="0.25">
      <c r="A1651" s="45">
        <v>40365</v>
      </c>
      <c r="B1651" s="126" t="s">
        <v>150</v>
      </c>
      <c r="C1651" s="56">
        <v>0</v>
      </c>
      <c r="D1651" s="48">
        <f t="shared" si="462"/>
        <v>0</v>
      </c>
      <c r="E1651" s="56">
        <v>0</v>
      </c>
      <c r="F1651" s="48">
        <f t="shared" si="463"/>
        <v>0</v>
      </c>
      <c r="G1651" s="56">
        <v>0.64100000000000001</v>
      </c>
      <c r="H1651" s="48">
        <f t="shared" si="449"/>
        <v>1.967156767970637</v>
      </c>
      <c r="I1651" s="56">
        <v>0.496</v>
      </c>
      <c r="J1651" s="48">
        <f t="shared" si="450"/>
        <v>1.5221681075092603</v>
      </c>
      <c r="K1651" s="56">
        <v>0.499</v>
      </c>
      <c r="L1651" s="48">
        <f t="shared" si="451"/>
        <v>1.5313747694498405</v>
      </c>
      <c r="M1651" s="56">
        <v>1.3520000000000001</v>
      </c>
      <c r="N1651" s="48">
        <f t="shared" si="452"/>
        <v>4.1491356478881452</v>
      </c>
      <c r="O1651" s="56">
        <v>0</v>
      </c>
      <c r="P1651" s="48">
        <f t="shared" si="453"/>
        <v>0</v>
      </c>
      <c r="Q1651" s="56">
        <v>0</v>
      </c>
      <c r="R1651" s="48">
        <f t="shared" si="454"/>
        <v>0</v>
      </c>
      <c r="S1651" s="56">
        <v>0</v>
      </c>
      <c r="T1651" s="48">
        <f t="shared" si="455"/>
        <v>0</v>
      </c>
      <c r="U1651" s="56">
        <v>0</v>
      </c>
      <c r="V1651" s="48">
        <f t="shared" si="456"/>
        <v>0</v>
      </c>
      <c r="W1651" s="56">
        <v>0</v>
      </c>
      <c r="X1651" s="48">
        <f t="shared" si="457"/>
        <v>0</v>
      </c>
      <c r="Y1651" s="56">
        <v>0</v>
      </c>
      <c r="Z1651" s="48">
        <f t="shared" si="458"/>
        <v>0</v>
      </c>
      <c r="AA1651" s="56">
        <v>0</v>
      </c>
      <c r="AB1651" s="48">
        <f t="shared" si="459"/>
        <v>0</v>
      </c>
      <c r="AC1651" s="43">
        <f t="shared" si="464"/>
        <v>2.9880000000000004</v>
      </c>
      <c r="AD1651" s="48">
        <f t="shared" si="460"/>
        <v>9.1698352928178846</v>
      </c>
    </row>
    <row r="1652" spans="1:30" x14ac:dyDescent="0.25">
      <c r="A1652" s="45">
        <v>40366</v>
      </c>
      <c r="B1652" s="126" t="s">
        <v>151</v>
      </c>
      <c r="C1652" s="56">
        <v>0</v>
      </c>
      <c r="D1652" s="48">
        <f t="shared" si="462"/>
        <v>0</v>
      </c>
      <c r="E1652" s="56">
        <v>0</v>
      </c>
      <c r="F1652" s="48">
        <f t="shared" si="463"/>
        <v>0</v>
      </c>
      <c r="G1652" s="56">
        <v>0.63900000000000001</v>
      </c>
      <c r="H1652" s="48">
        <f t="shared" si="449"/>
        <v>1.9610189933435833</v>
      </c>
      <c r="I1652" s="56">
        <v>0.76600000000000001</v>
      </c>
      <c r="J1652" s="48">
        <f t="shared" si="450"/>
        <v>2.3507676821614787</v>
      </c>
      <c r="K1652" s="56">
        <v>0.498</v>
      </c>
      <c r="L1652" s="48">
        <f t="shared" si="451"/>
        <v>1.5283058821363138</v>
      </c>
      <c r="M1652" s="56">
        <v>1.3420000000000001</v>
      </c>
      <c r="N1652" s="48">
        <f t="shared" si="452"/>
        <v>4.1184467747528775</v>
      </c>
      <c r="O1652" s="56">
        <v>0</v>
      </c>
      <c r="P1652" s="48">
        <f t="shared" si="453"/>
        <v>0</v>
      </c>
      <c r="Q1652" s="56">
        <v>0</v>
      </c>
      <c r="R1652" s="48">
        <f t="shared" si="454"/>
        <v>0</v>
      </c>
      <c r="S1652" s="56">
        <v>0</v>
      </c>
      <c r="T1652" s="48">
        <f t="shared" si="455"/>
        <v>0</v>
      </c>
      <c r="U1652" s="56">
        <v>0</v>
      </c>
      <c r="V1652" s="48">
        <f t="shared" si="456"/>
        <v>0</v>
      </c>
      <c r="W1652" s="56">
        <v>0</v>
      </c>
      <c r="X1652" s="48">
        <f t="shared" si="457"/>
        <v>0</v>
      </c>
      <c r="Y1652" s="56">
        <v>0</v>
      </c>
      <c r="Z1652" s="48">
        <f t="shared" si="458"/>
        <v>0</v>
      </c>
      <c r="AA1652" s="56">
        <v>0</v>
      </c>
      <c r="AB1652" s="48">
        <f t="shared" si="459"/>
        <v>0</v>
      </c>
      <c r="AC1652" s="43">
        <f t="shared" si="464"/>
        <v>3.2450000000000001</v>
      </c>
      <c r="AD1652" s="48">
        <f t="shared" si="460"/>
        <v>9.9585393323942544</v>
      </c>
    </row>
    <row r="1653" spans="1:30" x14ac:dyDescent="0.25">
      <c r="A1653" s="45">
        <v>40367</v>
      </c>
      <c r="B1653" s="126" t="s">
        <v>152</v>
      </c>
      <c r="C1653" s="56">
        <v>0</v>
      </c>
      <c r="D1653" s="48">
        <f t="shared" si="462"/>
        <v>0</v>
      </c>
      <c r="E1653" s="56">
        <v>0</v>
      </c>
      <c r="F1653" s="48">
        <f t="shared" si="463"/>
        <v>0</v>
      </c>
      <c r="G1653" s="56">
        <v>0.63600000000000001</v>
      </c>
      <c r="H1653" s="48">
        <f t="shared" si="449"/>
        <v>1.9518123314030031</v>
      </c>
      <c r="I1653" s="56">
        <v>0.753</v>
      </c>
      <c r="J1653" s="48">
        <f t="shared" si="450"/>
        <v>2.310872147085631</v>
      </c>
      <c r="K1653" s="56">
        <v>0.496</v>
      </c>
      <c r="L1653" s="48">
        <f t="shared" si="451"/>
        <v>1.5221681075092603</v>
      </c>
      <c r="M1653" s="56">
        <v>1.3360000000000001</v>
      </c>
      <c r="N1653" s="48">
        <f t="shared" si="452"/>
        <v>4.1000334508717176</v>
      </c>
      <c r="O1653" s="56">
        <v>0</v>
      </c>
      <c r="P1653" s="48">
        <f t="shared" si="453"/>
        <v>0</v>
      </c>
      <c r="Q1653" s="56">
        <v>0</v>
      </c>
      <c r="R1653" s="48">
        <f t="shared" si="454"/>
        <v>0</v>
      </c>
      <c r="S1653" s="56">
        <v>0</v>
      </c>
      <c r="T1653" s="48">
        <f t="shared" si="455"/>
        <v>0</v>
      </c>
      <c r="U1653" s="56">
        <v>0</v>
      </c>
      <c r="V1653" s="48">
        <f t="shared" si="456"/>
        <v>0</v>
      </c>
      <c r="W1653" s="56">
        <v>0</v>
      </c>
      <c r="X1653" s="48">
        <f t="shared" si="457"/>
        <v>0</v>
      </c>
      <c r="Y1653" s="56">
        <v>0</v>
      </c>
      <c r="Z1653" s="48">
        <f t="shared" si="458"/>
        <v>0</v>
      </c>
      <c r="AA1653" s="56">
        <v>0</v>
      </c>
      <c r="AB1653" s="48">
        <f t="shared" si="459"/>
        <v>0</v>
      </c>
      <c r="AC1653" s="43">
        <f t="shared" si="464"/>
        <v>3.2210000000000001</v>
      </c>
      <c r="AD1653" s="48">
        <f t="shared" si="460"/>
        <v>9.884886036869613</v>
      </c>
    </row>
    <row r="1654" spans="1:30" x14ac:dyDescent="0.25">
      <c r="A1654" s="45">
        <v>40368</v>
      </c>
      <c r="B1654" s="126" t="s">
        <v>153</v>
      </c>
      <c r="C1654" s="56">
        <v>0</v>
      </c>
      <c r="D1654" s="48">
        <f t="shared" si="462"/>
        <v>0</v>
      </c>
      <c r="E1654" s="56">
        <v>0</v>
      </c>
      <c r="F1654" s="48">
        <f t="shared" si="463"/>
        <v>0</v>
      </c>
      <c r="G1654" s="56">
        <v>0.63500000000000001</v>
      </c>
      <c r="H1654" s="48">
        <f t="shared" si="449"/>
        <v>1.9487434440894764</v>
      </c>
      <c r="I1654" s="56">
        <v>0.747</v>
      </c>
      <c r="J1654" s="48">
        <f t="shared" si="450"/>
        <v>2.2924588232044707</v>
      </c>
      <c r="K1654" s="56">
        <v>0.49399999999999999</v>
      </c>
      <c r="L1654" s="48">
        <f t="shared" si="451"/>
        <v>1.5160303328822069</v>
      </c>
      <c r="M1654" s="56">
        <v>1.331</v>
      </c>
      <c r="N1654" s="48">
        <f t="shared" si="452"/>
        <v>4.0846890143040842</v>
      </c>
      <c r="O1654" s="56">
        <v>0</v>
      </c>
      <c r="P1654" s="48">
        <f t="shared" si="453"/>
        <v>0</v>
      </c>
      <c r="Q1654" s="56">
        <v>0</v>
      </c>
      <c r="R1654" s="48">
        <f t="shared" si="454"/>
        <v>0</v>
      </c>
      <c r="S1654" s="56">
        <v>0</v>
      </c>
      <c r="T1654" s="48">
        <f t="shared" si="455"/>
        <v>0</v>
      </c>
      <c r="U1654" s="56">
        <v>0</v>
      </c>
      <c r="V1654" s="48">
        <f t="shared" si="456"/>
        <v>0</v>
      </c>
      <c r="W1654" s="56">
        <v>0</v>
      </c>
      <c r="X1654" s="48">
        <f t="shared" si="457"/>
        <v>0</v>
      </c>
      <c r="Y1654" s="56">
        <v>0</v>
      </c>
      <c r="Z1654" s="48">
        <f t="shared" si="458"/>
        <v>0</v>
      </c>
      <c r="AA1654" s="56">
        <v>0</v>
      </c>
      <c r="AB1654" s="48">
        <f t="shared" si="459"/>
        <v>0</v>
      </c>
      <c r="AC1654" s="43">
        <f t="shared" si="464"/>
        <v>3.2069999999999999</v>
      </c>
      <c r="AD1654" s="48">
        <f t="shared" si="460"/>
        <v>9.8419216144802384</v>
      </c>
    </row>
    <row r="1655" spans="1:30" x14ac:dyDescent="0.25">
      <c r="A1655" s="45">
        <v>40369</v>
      </c>
      <c r="B1655" s="126" t="s">
        <v>154</v>
      </c>
      <c r="C1655" s="56">
        <v>0</v>
      </c>
      <c r="D1655" s="48">
        <f t="shared" si="462"/>
        <v>0</v>
      </c>
      <c r="E1655" s="56">
        <v>0</v>
      </c>
      <c r="F1655" s="48">
        <f t="shared" si="463"/>
        <v>0</v>
      </c>
      <c r="G1655" s="56">
        <v>0.63400000000000001</v>
      </c>
      <c r="H1655" s="48">
        <f t="shared" si="449"/>
        <v>1.9456745567759497</v>
      </c>
      <c r="I1655" s="56">
        <v>0.74299999999999999</v>
      </c>
      <c r="J1655" s="48">
        <f t="shared" si="450"/>
        <v>2.2801832739503638</v>
      </c>
      <c r="K1655" s="56">
        <v>0.49099999999999999</v>
      </c>
      <c r="L1655" s="48">
        <f t="shared" si="451"/>
        <v>1.5068236709416267</v>
      </c>
      <c r="M1655" s="56">
        <v>1.3280000000000001</v>
      </c>
      <c r="N1655" s="48">
        <f t="shared" si="452"/>
        <v>4.0754823523635038</v>
      </c>
      <c r="O1655" s="56">
        <v>0</v>
      </c>
      <c r="P1655" s="48">
        <f t="shared" si="453"/>
        <v>0</v>
      </c>
      <c r="Q1655" s="56">
        <v>0</v>
      </c>
      <c r="R1655" s="48">
        <f t="shared" si="454"/>
        <v>0</v>
      </c>
      <c r="S1655" s="56">
        <v>0</v>
      </c>
      <c r="T1655" s="48">
        <f t="shared" si="455"/>
        <v>0</v>
      </c>
      <c r="U1655" s="56">
        <v>0</v>
      </c>
      <c r="V1655" s="48">
        <f t="shared" si="456"/>
        <v>0</v>
      </c>
      <c r="W1655" s="56">
        <v>0</v>
      </c>
      <c r="X1655" s="48">
        <f t="shared" si="457"/>
        <v>0</v>
      </c>
      <c r="Y1655" s="56">
        <v>0</v>
      </c>
      <c r="Z1655" s="48">
        <f t="shared" si="458"/>
        <v>0</v>
      </c>
      <c r="AA1655" s="56">
        <v>0</v>
      </c>
      <c r="AB1655" s="48">
        <f t="shared" si="459"/>
        <v>0</v>
      </c>
      <c r="AC1655" s="43">
        <f t="shared" si="464"/>
        <v>3.1959999999999997</v>
      </c>
      <c r="AD1655" s="48">
        <f t="shared" si="460"/>
        <v>9.8081638540314415</v>
      </c>
    </row>
    <row r="1656" spans="1:30" x14ac:dyDescent="0.25">
      <c r="A1656" s="45">
        <v>40370</v>
      </c>
      <c r="B1656" s="126" t="s">
        <v>155</v>
      </c>
      <c r="C1656" s="56">
        <v>0</v>
      </c>
      <c r="D1656" s="48">
        <f t="shared" si="462"/>
        <v>0</v>
      </c>
      <c r="E1656" s="56">
        <v>0</v>
      </c>
      <c r="F1656" s="48">
        <f t="shared" si="463"/>
        <v>0</v>
      </c>
      <c r="G1656" s="56">
        <v>0.63400000000000001</v>
      </c>
      <c r="H1656" s="48">
        <f t="shared" si="449"/>
        <v>1.9456745567759497</v>
      </c>
      <c r="I1656" s="56">
        <v>0.73899999999999999</v>
      </c>
      <c r="J1656" s="48">
        <f t="shared" si="450"/>
        <v>2.2679077246962569</v>
      </c>
      <c r="K1656" s="56">
        <v>0.49</v>
      </c>
      <c r="L1656" s="48">
        <f t="shared" si="451"/>
        <v>1.5037547836281</v>
      </c>
      <c r="M1656" s="56">
        <v>1.325</v>
      </c>
      <c r="N1656" s="48">
        <f t="shared" si="452"/>
        <v>4.0662756904229234</v>
      </c>
      <c r="O1656" s="56">
        <v>0</v>
      </c>
      <c r="P1656" s="48">
        <f t="shared" si="453"/>
        <v>0</v>
      </c>
      <c r="Q1656" s="56">
        <v>0</v>
      </c>
      <c r="R1656" s="48">
        <f t="shared" si="454"/>
        <v>0</v>
      </c>
      <c r="S1656" s="56">
        <v>0</v>
      </c>
      <c r="T1656" s="48">
        <f t="shared" si="455"/>
        <v>0</v>
      </c>
      <c r="U1656" s="56">
        <v>0</v>
      </c>
      <c r="V1656" s="48">
        <f t="shared" si="456"/>
        <v>0</v>
      </c>
      <c r="W1656" s="56">
        <v>0</v>
      </c>
      <c r="X1656" s="48">
        <f t="shared" si="457"/>
        <v>0</v>
      </c>
      <c r="Y1656" s="56">
        <v>0</v>
      </c>
      <c r="Z1656" s="48">
        <f t="shared" si="458"/>
        <v>0</v>
      </c>
      <c r="AA1656" s="56">
        <v>0</v>
      </c>
      <c r="AB1656" s="48">
        <f t="shared" si="459"/>
        <v>0</v>
      </c>
      <c r="AC1656" s="43">
        <f t="shared" si="464"/>
        <v>3.1879999999999997</v>
      </c>
      <c r="AD1656" s="48">
        <f t="shared" si="460"/>
        <v>9.7836127555232277</v>
      </c>
    </row>
    <row r="1657" spans="1:30" x14ac:dyDescent="0.25">
      <c r="A1657" s="45">
        <v>40371</v>
      </c>
      <c r="B1657" s="126" t="s">
        <v>156</v>
      </c>
      <c r="C1657" s="56">
        <v>0</v>
      </c>
      <c r="D1657" s="48">
        <f t="shared" si="462"/>
        <v>0</v>
      </c>
      <c r="E1657" s="56">
        <v>0</v>
      </c>
      <c r="F1657" s="48">
        <f t="shared" si="463"/>
        <v>0</v>
      </c>
      <c r="G1657" s="56">
        <v>0.63300000000000001</v>
      </c>
      <c r="H1657" s="48">
        <f t="shared" si="449"/>
        <v>1.942605669462423</v>
      </c>
      <c r="I1657" s="56">
        <v>0.73599999999999999</v>
      </c>
      <c r="J1657" s="48">
        <f t="shared" si="450"/>
        <v>2.2587010627556765</v>
      </c>
      <c r="K1657" s="56">
        <v>0.48899999999999999</v>
      </c>
      <c r="L1657" s="48">
        <f t="shared" si="451"/>
        <v>1.5006858963145733</v>
      </c>
      <c r="M1657" s="56">
        <v>1.3220000000000001</v>
      </c>
      <c r="N1657" s="48">
        <f t="shared" si="452"/>
        <v>4.057069028482343</v>
      </c>
      <c r="O1657" s="56">
        <v>0</v>
      </c>
      <c r="P1657" s="48">
        <f t="shared" si="453"/>
        <v>0</v>
      </c>
      <c r="Q1657" s="56">
        <v>0</v>
      </c>
      <c r="R1657" s="48">
        <f t="shared" si="454"/>
        <v>0</v>
      </c>
      <c r="S1657" s="56">
        <v>0</v>
      </c>
      <c r="T1657" s="48">
        <f t="shared" si="455"/>
        <v>0</v>
      </c>
      <c r="U1657" s="56">
        <v>0</v>
      </c>
      <c r="V1657" s="48">
        <f t="shared" si="456"/>
        <v>0</v>
      </c>
      <c r="W1657" s="56">
        <v>0</v>
      </c>
      <c r="X1657" s="48">
        <f t="shared" si="457"/>
        <v>0</v>
      </c>
      <c r="Y1657" s="56">
        <v>0</v>
      </c>
      <c r="Z1657" s="48">
        <f t="shared" si="458"/>
        <v>0</v>
      </c>
      <c r="AA1657" s="56">
        <v>0</v>
      </c>
      <c r="AB1657" s="48">
        <f t="shared" si="459"/>
        <v>0</v>
      </c>
      <c r="AC1657" s="43">
        <f t="shared" si="464"/>
        <v>3.18</v>
      </c>
      <c r="AD1657" s="48">
        <f t="shared" si="460"/>
        <v>9.7590616570150157</v>
      </c>
    </row>
    <row r="1658" spans="1:30" x14ac:dyDescent="0.25">
      <c r="A1658" s="45">
        <v>40372</v>
      </c>
      <c r="B1658" s="126" t="s">
        <v>157</v>
      </c>
      <c r="C1658" s="56">
        <v>0</v>
      </c>
      <c r="D1658" s="48">
        <f t="shared" si="462"/>
        <v>0</v>
      </c>
      <c r="E1658" s="56">
        <v>0</v>
      </c>
      <c r="F1658" s="48">
        <f t="shared" si="463"/>
        <v>0</v>
      </c>
      <c r="G1658" s="56">
        <v>0.63100000000000001</v>
      </c>
      <c r="H1658" s="48">
        <f t="shared" si="449"/>
        <v>1.9364678948353695</v>
      </c>
      <c r="I1658" s="56">
        <v>0.73299999999999998</v>
      </c>
      <c r="J1658" s="48">
        <f t="shared" si="450"/>
        <v>2.2494944008150966</v>
      </c>
      <c r="K1658" s="56">
        <v>0.48599999999999999</v>
      </c>
      <c r="L1658" s="48">
        <f t="shared" si="451"/>
        <v>1.4914792343739931</v>
      </c>
      <c r="M1658" s="56">
        <v>1.3180000000000001</v>
      </c>
      <c r="N1658" s="48">
        <f t="shared" si="452"/>
        <v>4.0447934792282361</v>
      </c>
      <c r="O1658" s="56">
        <v>0</v>
      </c>
      <c r="P1658" s="48">
        <f t="shared" si="453"/>
        <v>0</v>
      </c>
      <c r="Q1658" s="56">
        <v>0</v>
      </c>
      <c r="R1658" s="48">
        <f t="shared" si="454"/>
        <v>0</v>
      </c>
      <c r="S1658" s="56">
        <v>0</v>
      </c>
      <c r="T1658" s="48">
        <f t="shared" si="455"/>
        <v>0</v>
      </c>
      <c r="U1658" s="56">
        <v>0.26700000000000002</v>
      </c>
      <c r="V1658" s="48">
        <f t="shared" si="456"/>
        <v>0.81939291271163817</v>
      </c>
      <c r="W1658" s="56">
        <v>0</v>
      </c>
      <c r="X1658" s="48">
        <f t="shared" si="457"/>
        <v>0</v>
      </c>
      <c r="Y1658" s="56">
        <v>0</v>
      </c>
      <c r="Z1658" s="48">
        <f t="shared" si="458"/>
        <v>0</v>
      </c>
      <c r="AA1658" s="56">
        <v>0</v>
      </c>
      <c r="AB1658" s="48">
        <f t="shared" si="459"/>
        <v>0</v>
      </c>
      <c r="AC1658" s="43">
        <f t="shared" si="464"/>
        <v>3.4350000000000001</v>
      </c>
      <c r="AD1658" s="48">
        <f t="shared" si="460"/>
        <v>10.541627921964333</v>
      </c>
    </row>
    <row r="1659" spans="1:30" x14ac:dyDescent="0.25">
      <c r="A1659" s="45">
        <v>40373</v>
      </c>
      <c r="B1659" s="126" t="s">
        <v>158</v>
      </c>
      <c r="C1659" s="56">
        <v>0</v>
      </c>
      <c r="D1659" s="48">
        <f t="shared" si="462"/>
        <v>0</v>
      </c>
      <c r="E1659" s="56">
        <v>0</v>
      </c>
      <c r="F1659" s="48">
        <f t="shared" si="463"/>
        <v>0</v>
      </c>
      <c r="G1659" s="56">
        <v>0.63</v>
      </c>
      <c r="H1659" s="48">
        <f t="shared" si="449"/>
        <v>1.9333990075218428</v>
      </c>
      <c r="I1659" s="56">
        <v>0.73099999999999998</v>
      </c>
      <c r="J1659" s="48">
        <f t="shared" si="450"/>
        <v>2.2433566261880431</v>
      </c>
      <c r="K1659" s="56">
        <v>0.48499999999999999</v>
      </c>
      <c r="L1659" s="48">
        <f t="shared" si="451"/>
        <v>1.4884103470604664</v>
      </c>
      <c r="M1659" s="56">
        <v>1.3169999999999999</v>
      </c>
      <c r="N1659" s="48">
        <f t="shared" si="452"/>
        <v>4.0417245919147096</v>
      </c>
      <c r="O1659" s="56">
        <v>0</v>
      </c>
      <c r="P1659" s="48">
        <f t="shared" si="453"/>
        <v>0</v>
      </c>
      <c r="Q1659" s="56">
        <v>0</v>
      </c>
      <c r="R1659" s="48">
        <f t="shared" si="454"/>
        <v>0</v>
      </c>
      <c r="S1659" s="56">
        <v>0</v>
      </c>
      <c r="T1659" s="48">
        <f t="shared" si="455"/>
        <v>0</v>
      </c>
      <c r="U1659" s="56">
        <v>1.3029999999999999</v>
      </c>
      <c r="V1659" s="48">
        <f t="shared" si="456"/>
        <v>3.9987601695253354</v>
      </c>
      <c r="W1659" s="56">
        <v>0</v>
      </c>
      <c r="X1659" s="48">
        <f t="shared" si="457"/>
        <v>0</v>
      </c>
      <c r="Y1659" s="56">
        <v>0</v>
      </c>
      <c r="Z1659" s="48">
        <f t="shared" si="458"/>
        <v>0</v>
      </c>
      <c r="AA1659" s="56">
        <v>0</v>
      </c>
      <c r="AB1659" s="48">
        <f t="shared" si="459"/>
        <v>0</v>
      </c>
      <c r="AC1659" s="43">
        <f t="shared" si="464"/>
        <v>4.4660000000000002</v>
      </c>
      <c r="AD1659" s="48">
        <f t="shared" si="460"/>
        <v>13.705650742210397</v>
      </c>
    </row>
    <row r="1660" spans="1:30" x14ac:dyDescent="0.25">
      <c r="A1660" s="45">
        <v>40374</v>
      </c>
      <c r="B1660" s="126" t="s">
        <v>159</v>
      </c>
      <c r="C1660" s="56">
        <v>0</v>
      </c>
      <c r="D1660" s="48">
        <f t="shared" si="462"/>
        <v>0</v>
      </c>
      <c r="E1660" s="56">
        <v>0</v>
      </c>
      <c r="F1660" s="48">
        <f t="shared" si="463"/>
        <v>0</v>
      </c>
      <c r="G1660" s="56">
        <v>0.63</v>
      </c>
      <c r="H1660" s="48">
        <f t="shared" si="449"/>
        <v>1.9333990075218428</v>
      </c>
      <c r="I1660" s="56">
        <v>0.73199999999999998</v>
      </c>
      <c r="J1660" s="48">
        <f t="shared" si="450"/>
        <v>2.2464255135015696</v>
      </c>
      <c r="K1660" s="56">
        <v>0.48599999999999999</v>
      </c>
      <c r="L1660" s="48">
        <f t="shared" si="451"/>
        <v>1.4914792343739931</v>
      </c>
      <c r="M1660" s="56">
        <v>1.0169999999999999</v>
      </c>
      <c r="N1660" s="48">
        <f t="shared" si="452"/>
        <v>3.1210583978566886</v>
      </c>
      <c r="O1660" s="56">
        <v>0</v>
      </c>
      <c r="P1660" s="48">
        <f t="shared" si="453"/>
        <v>0</v>
      </c>
      <c r="Q1660" s="56">
        <v>0</v>
      </c>
      <c r="R1660" s="48">
        <f t="shared" si="454"/>
        <v>0</v>
      </c>
      <c r="S1660" s="56">
        <v>0</v>
      </c>
      <c r="T1660" s="48">
        <f t="shared" si="455"/>
        <v>0</v>
      </c>
      <c r="U1660" s="56">
        <v>0</v>
      </c>
      <c r="V1660" s="48">
        <f t="shared" si="456"/>
        <v>0</v>
      </c>
      <c r="W1660" s="56">
        <v>0</v>
      </c>
      <c r="X1660" s="48">
        <f t="shared" si="457"/>
        <v>0</v>
      </c>
      <c r="Y1660" s="56">
        <v>0</v>
      </c>
      <c r="Z1660" s="48">
        <f t="shared" si="458"/>
        <v>0</v>
      </c>
      <c r="AA1660" s="56">
        <v>0</v>
      </c>
      <c r="AB1660" s="48">
        <f t="shared" si="459"/>
        <v>0</v>
      </c>
      <c r="AC1660" s="43">
        <f t="shared" si="464"/>
        <v>2.8650000000000002</v>
      </c>
      <c r="AD1660" s="48">
        <f t="shared" si="460"/>
        <v>8.7923621532540945</v>
      </c>
    </row>
    <row r="1661" spans="1:30" x14ac:dyDescent="0.25">
      <c r="A1661" s="45">
        <v>40375</v>
      </c>
      <c r="B1661" s="126" t="s">
        <v>160</v>
      </c>
      <c r="C1661" s="56">
        <v>0</v>
      </c>
      <c r="D1661" s="48">
        <f t="shared" si="462"/>
        <v>0</v>
      </c>
      <c r="E1661" s="56">
        <v>0</v>
      </c>
      <c r="F1661" s="48">
        <f t="shared" si="463"/>
        <v>0</v>
      </c>
      <c r="G1661" s="56">
        <v>0.63100000000000001</v>
      </c>
      <c r="H1661" s="48">
        <f t="shared" si="449"/>
        <v>1.9364678948353695</v>
      </c>
      <c r="I1661" s="56">
        <v>0.73199999999999998</v>
      </c>
      <c r="J1661" s="48">
        <f t="shared" si="450"/>
        <v>2.2464255135015696</v>
      </c>
      <c r="K1661" s="56">
        <v>0.48699999999999999</v>
      </c>
      <c r="L1661" s="48">
        <f t="shared" si="451"/>
        <v>1.4945481216875198</v>
      </c>
      <c r="M1661" s="56">
        <v>1.3240000000000001</v>
      </c>
      <c r="N1661" s="48">
        <f t="shared" si="452"/>
        <v>4.0632068031093969</v>
      </c>
      <c r="O1661" s="56">
        <v>0</v>
      </c>
      <c r="P1661" s="48">
        <f t="shared" si="453"/>
        <v>0</v>
      </c>
      <c r="Q1661" s="56">
        <v>0</v>
      </c>
      <c r="R1661" s="48">
        <f t="shared" si="454"/>
        <v>0</v>
      </c>
      <c r="S1661" s="56">
        <v>0</v>
      </c>
      <c r="T1661" s="48">
        <f t="shared" si="455"/>
        <v>0</v>
      </c>
      <c r="U1661" s="56">
        <v>0</v>
      </c>
      <c r="V1661" s="48">
        <f t="shared" si="456"/>
        <v>0</v>
      </c>
      <c r="W1661" s="56">
        <v>0</v>
      </c>
      <c r="X1661" s="48">
        <f t="shared" si="457"/>
        <v>0</v>
      </c>
      <c r="Y1661" s="56">
        <v>0</v>
      </c>
      <c r="Z1661" s="48">
        <f t="shared" si="458"/>
        <v>0</v>
      </c>
      <c r="AA1661" s="56">
        <v>0</v>
      </c>
      <c r="AB1661" s="48">
        <f t="shared" si="459"/>
        <v>0</v>
      </c>
      <c r="AC1661" s="43">
        <f t="shared" si="464"/>
        <v>3.1740000000000004</v>
      </c>
      <c r="AD1661" s="48">
        <f t="shared" si="460"/>
        <v>9.7406483331338567</v>
      </c>
    </row>
    <row r="1662" spans="1:30" x14ac:dyDescent="0.25">
      <c r="A1662" s="45">
        <v>40376</v>
      </c>
      <c r="B1662" s="126" t="s">
        <v>161</v>
      </c>
      <c r="C1662" s="56">
        <v>0</v>
      </c>
      <c r="D1662" s="48">
        <f t="shared" si="462"/>
        <v>0</v>
      </c>
      <c r="E1662" s="56">
        <v>0</v>
      </c>
      <c r="F1662" s="48">
        <f t="shared" si="463"/>
        <v>0</v>
      </c>
      <c r="G1662" s="56">
        <v>0.629</v>
      </c>
      <c r="H1662" s="48">
        <f t="shared" si="449"/>
        <v>1.9303301202083161</v>
      </c>
      <c r="I1662" s="56">
        <v>0.72899999999999998</v>
      </c>
      <c r="J1662" s="48">
        <f t="shared" si="450"/>
        <v>2.2372188515609897</v>
      </c>
      <c r="K1662" s="56">
        <v>0.48499999999999999</v>
      </c>
      <c r="L1662" s="48">
        <f t="shared" si="451"/>
        <v>1.4884103470604664</v>
      </c>
      <c r="M1662" s="56">
        <v>1.3180000000000001</v>
      </c>
      <c r="N1662" s="48">
        <f t="shared" si="452"/>
        <v>4.0447934792282361</v>
      </c>
      <c r="O1662" s="56">
        <v>0</v>
      </c>
      <c r="P1662" s="48">
        <f t="shared" si="453"/>
        <v>0</v>
      </c>
      <c r="Q1662" s="56">
        <v>0</v>
      </c>
      <c r="R1662" s="48">
        <f t="shared" si="454"/>
        <v>0</v>
      </c>
      <c r="S1662" s="56">
        <v>0</v>
      </c>
      <c r="T1662" s="48">
        <f t="shared" si="455"/>
        <v>0</v>
      </c>
      <c r="U1662" s="56">
        <v>0.76500000000000001</v>
      </c>
      <c r="V1662" s="48">
        <f t="shared" si="456"/>
        <v>2.3476987948479522</v>
      </c>
      <c r="W1662" s="56">
        <v>0</v>
      </c>
      <c r="X1662" s="48">
        <f t="shared" si="457"/>
        <v>0</v>
      </c>
      <c r="Y1662" s="56">
        <v>0</v>
      </c>
      <c r="Z1662" s="48">
        <f t="shared" si="458"/>
        <v>0</v>
      </c>
      <c r="AA1662" s="56">
        <v>0</v>
      </c>
      <c r="AB1662" s="48">
        <f t="shared" si="459"/>
        <v>0</v>
      </c>
      <c r="AC1662" s="43">
        <f t="shared" si="464"/>
        <v>3.9260000000000002</v>
      </c>
      <c r="AD1662" s="48">
        <f t="shared" si="460"/>
        <v>12.048451592905961</v>
      </c>
    </row>
    <row r="1663" spans="1:30" x14ac:dyDescent="0.25">
      <c r="A1663" s="45">
        <v>40377</v>
      </c>
      <c r="B1663" s="126" t="s">
        <v>162</v>
      </c>
      <c r="C1663" s="56">
        <v>0</v>
      </c>
      <c r="D1663" s="48">
        <f t="shared" si="462"/>
        <v>0</v>
      </c>
      <c r="E1663" s="56">
        <v>0</v>
      </c>
      <c r="F1663" s="48">
        <f t="shared" si="463"/>
        <v>0</v>
      </c>
      <c r="G1663" s="56">
        <v>0.629</v>
      </c>
      <c r="H1663" s="48">
        <f t="shared" si="449"/>
        <v>1.9303301202083161</v>
      </c>
      <c r="I1663" s="56">
        <v>0.72599999999999998</v>
      </c>
      <c r="J1663" s="48">
        <f t="shared" si="450"/>
        <v>2.2280121896204093</v>
      </c>
      <c r="K1663" s="56">
        <v>0.48399999999999999</v>
      </c>
      <c r="L1663" s="48">
        <f t="shared" si="451"/>
        <v>1.4853414597469397</v>
      </c>
      <c r="M1663" s="56">
        <v>1.3140000000000001</v>
      </c>
      <c r="N1663" s="48">
        <f t="shared" si="452"/>
        <v>4.0325179299741292</v>
      </c>
      <c r="O1663" s="56">
        <v>0</v>
      </c>
      <c r="P1663" s="48">
        <f t="shared" si="453"/>
        <v>0</v>
      </c>
      <c r="Q1663" s="56">
        <v>0</v>
      </c>
      <c r="R1663" s="48">
        <f t="shared" si="454"/>
        <v>0</v>
      </c>
      <c r="S1663" s="56">
        <v>0</v>
      </c>
      <c r="T1663" s="48">
        <f t="shared" si="455"/>
        <v>0</v>
      </c>
      <c r="U1663" s="56">
        <v>1.4370000000000001</v>
      </c>
      <c r="V1663" s="48">
        <f t="shared" si="456"/>
        <v>4.4099910695379174</v>
      </c>
      <c r="W1663" s="56">
        <v>0</v>
      </c>
      <c r="X1663" s="48">
        <f t="shared" si="457"/>
        <v>0</v>
      </c>
      <c r="Y1663" s="56">
        <v>0</v>
      </c>
      <c r="Z1663" s="48">
        <f t="shared" si="458"/>
        <v>0</v>
      </c>
      <c r="AA1663" s="56">
        <v>0</v>
      </c>
      <c r="AB1663" s="48">
        <f t="shared" si="459"/>
        <v>0</v>
      </c>
      <c r="AC1663" s="43">
        <f t="shared" si="464"/>
        <v>4.59</v>
      </c>
      <c r="AD1663" s="48">
        <f t="shared" si="460"/>
        <v>14.086192769087711</v>
      </c>
    </row>
    <row r="1664" spans="1:30" x14ac:dyDescent="0.25">
      <c r="A1664" s="45">
        <v>40378</v>
      </c>
      <c r="B1664" s="126" t="s">
        <v>163</v>
      </c>
      <c r="C1664" s="56">
        <v>0</v>
      </c>
      <c r="D1664" s="48">
        <f t="shared" ref="D1664:D1695" si="465">C1664*1000000/325851</f>
        <v>0</v>
      </c>
      <c r="E1664" s="56">
        <v>0</v>
      </c>
      <c r="F1664" s="48">
        <f t="shared" ref="F1664:F1695" si="466">E1664*1000000/325851</f>
        <v>0</v>
      </c>
      <c r="G1664" s="56">
        <v>0.629</v>
      </c>
      <c r="H1664" s="48">
        <f t="shared" ref="H1664:H1727" si="467">G1664*1000000/325851</f>
        <v>1.9303301202083161</v>
      </c>
      <c r="I1664" s="56">
        <v>0.72399999999999998</v>
      </c>
      <c r="J1664" s="48">
        <f t="shared" ref="J1664:J1727" si="468">I1664*1000000/325851</f>
        <v>2.2218744149933558</v>
      </c>
      <c r="K1664" s="56">
        <v>0.48199999999999998</v>
      </c>
      <c r="L1664" s="48">
        <f t="shared" ref="L1664:L1727" si="469">K1664*1000000/325851</f>
        <v>1.479203685119886</v>
      </c>
      <c r="M1664" s="56">
        <v>1.3120000000000001</v>
      </c>
      <c r="N1664" s="48">
        <f t="shared" ref="N1664:N1727" si="470">M1664*1000000/325851</f>
        <v>4.0263801553470762</v>
      </c>
      <c r="O1664" s="56">
        <v>0</v>
      </c>
      <c r="P1664" s="48">
        <f t="shared" ref="P1664:P1727" si="471">O1664*1000000/325851</f>
        <v>0</v>
      </c>
      <c r="Q1664" s="56">
        <v>0</v>
      </c>
      <c r="R1664" s="48">
        <f t="shared" ref="R1664:R1727" si="472">Q1664*1000000/325851</f>
        <v>0</v>
      </c>
      <c r="S1664" s="56">
        <v>0</v>
      </c>
      <c r="T1664" s="48">
        <f t="shared" ref="T1664:T1727" si="473">S1664*1000000/325851</f>
        <v>0</v>
      </c>
      <c r="U1664" s="56">
        <v>8.2000000000000003E-2</v>
      </c>
      <c r="V1664" s="48">
        <f t="shared" ref="V1664:V1727" si="474">U1664*1000000/325851</f>
        <v>0.25164875970919226</v>
      </c>
      <c r="W1664" s="56">
        <v>0</v>
      </c>
      <c r="X1664" s="48">
        <f t="shared" ref="X1664:X1727" si="475">W1664*1000000/325851</f>
        <v>0</v>
      </c>
      <c r="Y1664" s="56">
        <v>0</v>
      </c>
      <c r="Z1664" s="48">
        <f t="shared" ref="Z1664:Z1727" si="476">Y1664*1000000/325851</f>
        <v>0</v>
      </c>
      <c r="AA1664" s="56">
        <v>0</v>
      </c>
      <c r="AB1664" s="48">
        <f t="shared" ref="AB1664:AB1727" si="477">AA1664*1000000/325851</f>
        <v>0</v>
      </c>
      <c r="AC1664" s="43">
        <f t="shared" si="464"/>
        <v>3.2290000000000001</v>
      </c>
      <c r="AD1664" s="48">
        <f t="shared" ref="AD1664:AD1727" si="478">AC1664*1000000/325851</f>
        <v>9.9094371353778268</v>
      </c>
    </row>
    <row r="1665" spans="1:30" x14ac:dyDescent="0.25">
      <c r="A1665" s="45">
        <v>40379</v>
      </c>
      <c r="B1665" s="126" t="s">
        <v>164</v>
      </c>
      <c r="C1665" s="56">
        <v>0</v>
      </c>
      <c r="D1665" s="48">
        <f t="shared" si="465"/>
        <v>0</v>
      </c>
      <c r="E1665" s="56">
        <v>0</v>
      </c>
      <c r="F1665" s="48">
        <f t="shared" si="466"/>
        <v>0</v>
      </c>
      <c r="G1665" s="56">
        <v>0.51600000000000001</v>
      </c>
      <c r="H1665" s="48">
        <f t="shared" si="467"/>
        <v>1.5835458537797951</v>
      </c>
      <c r="I1665" s="56">
        <v>0.44800000000000001</v>
      </c>
      <c r="J1665" s="48">
        <f t="shared" si="468"/>
        <v>1.3748615164599771</v>
      </c>
      <c r="K1665" s="56">
        <v>0.4</v>
      </c>
      <c r="L1665" s="48">
        <f t="shared" si="469"/>
        <v>1.2275549254106939</v>
      </c>
      <c r="M1665" s="56">
        <v>1.079</v>
      </c>
      <c r="N1665" s="48">
        <f t="shared" si="470"/>
        <v>3.3113294112953469</v>
      </c>
      <c r="O1665" s="56">
        <v>0</v>
      </c>
      <c r="P1665" s="48">
        <f t="shared" si="471"/>
        <v>0</v>
      </c>
      <c r="Q1665" s="56">
        <v>0</v>
      </c>
      <c r="R1665" s="48">
        <f t="shared" si="472"/>
        <v>0</v>
      </c>
      <c r="S1665" s="56">
        <v>0</v>
      </c>
      <c r="T1665" s="48">
        <f t="shared" si="473"/>
        <v>0</v>
      </c>
      <c r="U1665" s="56">
        <v>0</v>
      </c>
      <c r="V1665" s="48">
        <f t="shared" si="474"/>
        <v>0</v>
      </c>
      <c r="W1665" s="56">
        <v>0</v>
      </c>
      <c r="X1665" s="48">
        <f t="shared" si="475"/>
        <v>0</v>
      </c>
      <c r="Y1665" s="56">
        <v>0</v>
      </c>
      <c r="Z1665" s="48">
        <f t="shared" si="476"/>
        <v>0</v>
      </c>
      <c r="AA1665" s="56">
        <v>0</v>
      </c>
      <c r="AB1665" s="48">
        <f t="shared" si="477"/>
        <v>0</v>
      </c>
      <c r="AC1665" s="43">
        <f t="shared" si="464"/>
        <v>2.4429999999999996</v>
      </c>
      <c r="AD1665" s="48">
        <f t="shared" si="478"/>
        <v>7.4972917069458109</v>
      </c>
    </row>
    <row r="1666" spans="1:30" x14ac:dyDescent="0.25">
      <c r="A1666" s="45">
        <v>40380</v>
      </c>
      <c r="B1666" s="126" t="s">
        <v>165</v>
      </c>
      <c r="C1666" s="56">
        <v>0</v>
      </c>
      <c r="D1666" s="48">
        <f t="shared" si="465"/>
        <v>0</v>
      </c>
      <c r="E1666" s="56">
        <v>0</v>
      </c>
      <c r="F1666" s="48">
        <f t="shared" si="466"/>
        <v>0</v>
      </c>
      <c r="G1666" s="56">
        <v>0.63700000000000001</v>
      </c>
      <c r="H1666" s="48">
        <f t="shared" si="467"/>
        <v>1.9548812187165299</v>
      </c>
      <c r="I1666" s="56">
        <v>2.8000000000000001E-2</v>
      </c>
      <c r="J1666" s="48">
        <f t="shared" si="468"/>
        <v>8.592884477874857E-2</v>
      </c>
      <c r="K1666" s="56">
        <v>0.498</v>
      </c>
      <c r="L1666" s="48">
        <f t="shared" si="469"/>
        <v>1.5283058821363138</v>
      </c>
      <c r="M1666" s="56">
        <v>1.34</v>
      </c>
      <c r="N1666" s="48">
        <f t="shared" si="470"/>
        <v>4.1123090001258245</v>
      </c>
      <c r="O1666" s="56">
        <v>0</v>
      </c>
      <c r="P1666" s="48">
        <f t="shared" si="471"/>
        <v>0</v>
      </c>
      <c r="Q1666" s="56">
        <v>0</v>
      </c>
      <c r="R1666" s="48">
        <f t="shared" si="472"/>
        <v>0</v>
      </c>
      <c r="S1666" s="56">
        <v>0</v>
      </c>
      <c r="T1666" s="48">
        <f t="shared" si="473"/>
        <v>0</v>
      </c>
      <c r="U1666" s="56">
        <v>0</v>
      </c>
      <c r="V1666" s="48">
        <f t="shared" si="474"/>
        <v>0</v>
      </c>
      <c r="W1666" s="56">
        <v>0.56299999999999994</v>
      </c>
      <c r="X1666" s="48">
        <f t="shared" si="475"/>
        <v>1.7277835575155516</v>
      </c>
      <c r="Y1666" s="56">
        <v>0</v>
      </c>
      <c r="Z1666" s="48">
        <f t="shared" si="476"/>
        <v>0</v>
      </c>
      <c r="AA1666" s="56">
        <v>0</v>
      </c>
      <c r="AB1666" s="48">
        <f t="shared" si="477"/>
        <v>0</v>
      </c>
      <c r="AC1666" s="43">
        <f t="shared" si="464"/>
        <v>3.0659999999999998</v>
      </c>
      <c r="AD1666" s="48">
        <f t="shared" si="478"/>
        <v>9.4092085032729678</v>
      </c>
    </row>
    <row r="1667" spans="1:30" x14ac:dyDescent="0.25">
      <c r="A1667" s="45">
        <v>40381</v>
      </c>
      <c r="B1667" s="126" t="s">
        <v>166</v>
      </c>
      <c r="C1667" s="56">
        <v>0</v>
      </c>
      <c r="D1667" s="48">
        <f t="shared" si="465"/>
        <v>0</v>
      </c>
      <c r="E1667" s="56">
        <v>0</v>
      </c>
      <c r="F1667" s="48">
        <f t="shared" si="466"/>
        <v>0</v>
      </c>
      <c r="G1667" s="56">
        <v>0.63700000000000001</v>
      </c>
      <c r="H1667" s="48">
        <f t="shared" si="467"/>
        <v>1.9548812187165299</v>
      </c>
      <c r="I1667" s="56">
        <v>2.3E-2</v>
      </c>
      <c r="J1667" s="48">
        <f t="shared" si="468"/>
        <v>7.0584408211114891E-2</v>
      </c>
      <c r="K1667" s="56">
        <v>0.498</v>
      </c>
      <c r="L1667" s="48">
        <f t="shared" si="469"/>
        <v>1.5283058821363138</v>
      </c>
      <c r="M1667" s="56">
        <v>1.3440000000000001</v>
      </c>
      <c r="N1667" s="48">
        <f t="shared" si="470"/>
        <v>4.1245845493799314</v>
      </c>
      <c r="O1667" s="56">
        <v>0</v>
      </c>
      <c r="P1667" s="48">
        <f t="shared" si="471"/>
        <v>0</v>
      </c>
      <c r="Q1667" s="56">
        <v>0</v>
      </c>
      <c r="R1667" s="48">
        <f t="shared" si="472"/>
        <v>0</v>
      </c>
      <c r="S1667" s="56">
        <v>0</v>
      </c>
      <c r="T1667" s="48">
        <f t="shared" si="473"/>
        <v>0</v>
      </c>
      <c r="U1667" s="56">
        <v>0</v>
      </c>
      <c r="V1667" s="48">
        <f t="shared" si="474"/>
        <v>0</v>
      </c>
      <c r="W1667" s="56">
        <v>0.93700000000000006</v>
      </c>
      <c r="X1667" s="48">
        <f t="shared" si="475"/>
        <v>2.8755474127745502</v>
      </c>
      <c r="Y1667" s="56">
        <v>0</v>
      </c>
      <c r="Z1667" s="48">
        <f t="shared" si="476"/>
        <v>0</v>
      </c>
      <c r="AA1667" s="56">
        <v>0</v>
      </c>
      <c r="AB1667" s="48">
        <f t="shared" si="477"/>
        <v>0</v>
      </c>
      <c r="AC1667" s="43">
        <f t="shared" si="464"/>
        <v>3.4390000000000001</v>
      </c>
      <c r="AD1667" s="48">
        <f t="shared" si="478"/>
        <v>10.55390347121844</v>
      </c>
    </row>
    <row r="1668" spans="1:30" x14ac:dyDescent="0.25">
      <c r="A1668" s="45">
        <v>40382</v>
      </c>
      <c r="B1668" s="126" t="s">
        <v>167</v>
      </c>
      <c r="C1668" s="56">
        <v>0</v>
      </c>
      <c r="D1668" s="48">
        <f t="shared" si="465"/>
        <v>0</v>
      </c>
      <c r="E1668" s="56">
        <v>0</v>
      </c>
      <c r="F1668" s="48">
        <f t="shared" si="466"/>
        <v>0</v>
      </c>
      <c r="G1668" s="56">
        <v>0.63900000000000001</v>
      </c>
      <c r="H1668" s="48">
        <f t="shared" si="467"/>
        <v>1.9610189933435833</v>
      </c>
      <c r="I1668" s="56">
        <v>0</v>
      </c>
      <c r="J1668" s="48">
        <f t="shared" si="468"/>
        <v>0</v>
      </c>
      <c r="K1668" s="56">
        <v>0.497</v>
      </c>
      <c r="L1668" s="48">
        <f t="shared" si="469"/>
        <v>1.5252369948227871</v>
      </c>
      <c r="M1668" s="56">
        <v>1.35</v>
      </c>
      <c r="N1668" s="48">
        <f t="shared" si="470"/>
        <v>4.1429978732610921</v>
      </c>
      <c r="O1668" s="56">
        <v>0</v>
      </c>
      <c r="P1668" s="48">
        <f t="shared" si="471"/>
        <v>0</v>
      </c>
      <c r="Q1668" s="56">
        <v>0</v>
      </c>
      <c r="R1668" s="48">
        <f t="shared" si="472"/>
        <v>0</v>
      </c>
      <c r="S1668" s="56">
        <v>0</v>
      </c>
      <c r="T1668" s="48">
        <f t="shared" si="473"/>
        <v>0</v>
      </c>
      <c r="U1668" s="56">
        <v>0</v>
      </c>
      <c r="V1668" s="48">
        <f t="shared" si="474"/>
        <v>0</v>
      </c>
      <c r="W1668" s="56">
        <v>0</v>
      </c>
      <c r="X1668" s="48">
        <f t="shared" si="475"/>
        <v>0</v>
      </c>
      <c r="Y1668" s="56">
        <v>0</v>
      </c>
      <c r="Z1668" s="48">
        <f t="shared" si="476"/>
        <v>0</v>
      </c>
      <c r="AA1668" s="56">
        <v>0</v>
      </c>
      <c r="AB1668" s="48">
        <f t="shared" si="477"/>
        <v>0</v>
      </c>
      <c r="AC1668" s="43">
        <f t="shared" si="464"/>
        <v>2.4860000000000002</v>
      </c>
      <c r="AD1668" s="48">
        <f t="shared" si="478"/>
        <v>7.6292538614274621</v>
      </c>
    </row>
    <row r="1669" spans="1:30" x14ac:dyDescent="0.25">
      <c r="A1669" s="45">
        <v>40383</v>
      </c>
      <c r="B1669" s="126" t="s">
        <v>168</v>
      </c>
      <c r="C1669" s="56">
        <v>0</v>
      </c>
      <c r="D1669" s="48">
        <f t="shared" si="465"/>
        <v>0</v>
      </c>
      <c r="E1669" s="56">
        <v>0</v>
      </c>
      <c r="F1669" s="48">
        <f t="shared" si="466"/>
        <v>0</v>
      </c>
      <c r="G1669" s="56">
        <v>0.64</v>
      </c>
      <c r="H1669" s="48">
        <f t="shared" si="467"/>
        <v>1.96408788065711</v>
      </c>
      <c r="I1669" s="56">
        <v>0</v>
      </c>
      <c r="J1669" s="48">
        <f t="shared" si="468"/>
        <v>0</v>
      </c>
      <c r="K1669" s="56">
        <v>0.502</v>
      </c>
      <c r="L1669" s="48">
        <f t="shared" si="469"/>
        <v>1.5405814313904207</v>
      </c>
      <c r="M1669" s="56">
        <v>1.3540000000000001</v>
      </c>
      <c r="N1669" s="48">
        <f t="shared" si="470"/>
        <v>4.155273422515199</v>
      </c>
      <c r="O1669" s="56">
        <v>0</v>
      </c>
      <c r="P1669" s="48">
        <f t="shared" si="471"/>
        <v>0</v>
      </c>
      <c r="Q1669" s="56">
        <v>0</v>
      </c>
      <c r="R1669" s="48">
        <f t="shared" si="472"/>
        <v>0</v>
      </c>
      <c r="S1669" s="56">
        <v>0</v>
      </c>
      <c r="T1669" s="48">
        <f t="shared" si="473"/>
        <v>0</v>
      </c>
      <c r="U1669" s="56">
        <v>0</v>
      </c>
      <c r="V1669" s="48">
        <f t="shared" si="474"/>
        <v>0</v>
      </c>
      <c r="W1669" s="56">
        <v>0</v>
      </c>
      <c r="X1669" s="48">
        <f t="shared" si="475"/>
        <v>0</v>
      </c>
      <c r="Y1669" s="56">
        <v>0</v>
      </c>
      <c r="Z1669" s="48">
        <f t="shared" si="476"/>
        <v>0</v>
      </c>
      <c r="AA1669" s="56">
        <v>0</v>
      </c>
      <c r="AB1669" s="48">
        <f t="shared" si="477"/>
        <v>0</v>
      </c>
      <c r="AC1669" s="43">
        <f t="shared" si="464"/>
        <v>2.496</v>
      </c>
      <c r="AD1669" s="48">
        <f t="shared" si="478"/>
        <v>7.6599427345627298</v>
      </c>
    </row>
    <row r="1670" spans="1:30" x14ac:dyDescent="0.25">
      <c r="A1670" s="45">
        <v>40384</v>
      </c>
      <c r="B1670" s="126" t="s">
        <v>169</v>
      </c>
      <c r="C1670" s="56">
        <v>0</v>
      </c>
      <c r="D1670" s="48">
        <f t="shared" si="465"/>
        <v>0</v>
      </c>
      <c r="E1670" s="56">
        <v>0</v>
      </c>
      <c r="F1670" s="48">
        <f t="shared" si="466"/>
        <v>0</v>
      </c>
      <c r="G1670" s="56">
        <v>0.64100000000000001</v>
      </c>
      <c r="H1670" s="48">
        <f t="shared" si="467"/>
        <v>1.967156767970637</v>
      </c>
      <c r="I1670" s="56">
        <v>0</v>
      </c>
      <c r="J1670" s="48">
        <f t="shared" si="468"/>
        <v>0</v>
      </c>
      <c r="K1670" s="56">
        <v>0.504</v>
      </c>
      <c r="L1670" s="48">
        <f t="shared" si="469"/>
        <v>1.5467192060174741</v>
      </c>
      <c r="M1670" s="56">
        <v>1.357</v>
      </c>
      <c r="N1670" s="48">
        <f t="shared" si="470"/>
        <v>4.1644800844557786</v>
      </c>
      <c r="O1670" s="56">
        <v>0</v>
      </c>
      <c r="P1670" s="48">
        <f t="shared" si="471"/>
        <v>0</v>
      </c>
      <c r="Q1670" s="56">
        <v>0</v>
      </c>
      <c r="R1670" s="48">
        <f t="shared" si="472"/>
        <v>0</v>
      </c>
      <c r="S1670" s="56">
        <v>0</v>
      </c>
      <c r="T1670" s="48">
        <f t="shared" si="473"/>
        <v>0</v>
      </c>
      <c r="U1670" s="56">
        <v>0</v>
      </c>
      <c r="V1670" s="48">
        <f t="shared" si="474"/>
        <v>0</v>
      </c>
      <c r="W1670" s="56">
        <v>0</v>
      </c>
      <c r="X1670" s="48">
        <f t="shared" si="475"/>
        <v>0</v>
      </c>
      <c r="Y1670" s="56">
        <v>0</v>
      </c>
      <c r="Z1670" s="48">
        <f t="shared" si="476"/>
        <v>0</v>
      </c>
      <c r="AA1670" s="56">
        <v>0</v>
      </c>
      <c r="AB1670" s="48">
        <f t="shared" si="477"/>
        <v>0</v>
      </c>
      <c r="AC1670" s="43">
        <f t="shared" si="464"/>
        <v>2.5019999999999998</v>
      </c>
      <c r="AD1670" s="48">
        <f t="shared" si="478"/>
        <v>7.6783560584438897</v>
      </c>
    </row>
    <row r="1671" spans="1:30" x14ac:dyDescent="0.25">
      <c r="A1671" s="45">
        <v>40385</v>
      </c>
      <c r="B1671" s="126" t="s">
        <v>170</v>
      </c>
      <c r="C1671" s="56">
        <v>0</v>
      </c>
      <c r="D1671" s="48">
        <f t="shared" si="465"/>
        <v>0</v>
      </c>
      <c r="E1671" s="56">
        <v>0</v>
      </c>
      <c r="F1671" s="48">
        <f t="shared" si="466"/>
        <v>0</v>
      </c>
      <c r="G1671" s="56">
        <v>0.64200000000000002</v>
      </c>
      <c r="H1671" s="48">
        <f t="shared" si="467"/>
        <v>1.9702256552841637</v>
      </c>
      <c r="I1671" s="56">
        <v>0</v>
      </c>
      <c r="J1671" s="48">
        <f t="shared" si="468"/>
        <v>0</v>
      </c>
      <c r="K1671" s="56">
        <v>0.504</v>
      </c>
      <c r="L1671" s="48">
        <f t="shared" si="469"/>
        <v>1.5467192060174741</v>
      </c>
      <c r="M1671" s="56">
        <v>1.36</v>
      </c>
      <c r="N1671" s="48">
        <f t="shared" si="470"/>
        <v>4.1736867463963589</v>
      </c>
      <c r="O1671" s="56">
        <v>0</v>
      </c>
      <c r="P1671" s="48">
        <f t="shared" si="471"/>
        <v>0</v>
      </c>
      <c r="Q1671" s="56">
        <v>0</v>
      </c>
      <c r="R1671" s="48">
        <f t="shared" si="472"/>
        <v>0</v>
      </c>
      <c r="S1671" s="56">
        <v>0</v>
      </c>
      <c r="T1671" s="48">
        <f t="shared" si="473"/>
        <v>0</v>
      </c>
      <c r="U1671" s="56">
        <v>0</v>
      </c>
      <c r="V1671" s="48">
        <f t="shared" si="474"/>
        <v>0</v>
      </c>
      <c r="W1671" s="56">
        <v>0</v>
      </c>
      <c r="X1671" s="48">
        <f t="shared" si="475"/>
        <v>0</v>
      </c>
      <c r="Y1671" s="56">
        <v>0</v>
      </c>
      <c r="Z1671" s="48">
        <f t="shared" si="476"/>
        <v>0</v>
      </c>
      <c r="AA1671" s="56">
        <v>0</v>
      </c>
      <c r="AB1671" s="48">
        <f t="shared" si="477"/>
        <v>0</v>
      </c>
      <c r="AC1671" s="43">
        <f t="shared" si="464"/>
        <v>2.5060000000000002</v>
      </c>
      <c r="AD1671" s="48">
        <f t="shared" si="478"/>
        <v>7.6906316076979966</v>
      </c>
    </row>
    <row r="1672" spans="1:30" x14ac:dyDescent="0.25">
      <c r="A1672" s="45">
        <v>40386</v>
      </c>
      <c r="B1672" s="126" t="s">
        <v>171</v>
      </c>
      <c r="C1672" s="56">
        <v>0</v>
      </c>
      <c r="D1672" s="48">
        <f t="shared" si="465"/>
        <v>0</v>
      </c>
      <c r="E1672" s="56">
        <v>0</v>
      </c>
      <c r="F1672" s="48">
        <f t="shared" si="466"/>
        <v>0</v>
      </c>
      <c r="G1672" s="56">
        <v>0.64200000000000002</v>
      </c>
      <c r="H1672" s="48">
        <f t="shared" si="467"/>
        <v>1.9702256552841637</v>
      </c>
      <c r="I1672" s="56">
        <v>0</v>
      </c>
      <c r="J1672" s="48">
        <f t="shared" si="468"/>
        <v>0</v>
      </c>
      <c r="K1672" s="56">
        <v>0.504</v>
      </c>
      <c r="L1672" s="48">
        <f t="shared" si="469"/>
        <v>1.5467192060174741</v>
      </c>
      <c r="M1672" s="56">
        <v>1.3620000000000001</v>
      </c>
      <c r="N1672" s="48">
        <f t="shared" si="470"/>
        <v>4.1798245210234128</v>
      </c>
      <c r="O1672" s="56">
        <v>0</v>
      </c>
      <c r="P1672" s="48">
        <f t="shared" si="471"/>
        <v>0</v>
      </c>
      <c r="Q1672" s="56">
        <v>0</v>
      </c>
      <c r="R1672" s="48">
        <f t="shared" si="472"/>
        <v>0</v>
      </c>
      <c r="S1672" s="56">
        <v>0</v>
      </c>
      <c r="T1672" s="48">
        <f t="shared" si="473"/>
        <v>0</v>
      </c>
      <c r="U1672" s="56">
        <v>0</v>
      </c>
      <c r="V1672" s="48">
        <f t="shared" si="474"/>
        <v>0</v>
      </c>
      <c r="W1672" s="56">
        <v>0</v>
      </c>
      <c r="X1672" s="48">
        <f t="shared" si="475"/>
        <v>0</v>
      </c>
      <c r="Y1672" s="56">
        <v>0</v>
      </c>
      <c r="Z1672" s="48">
        <f t="shared" si="476"/>
        <v>0</v>
      </c>
      <c r="AA1672" s="56">
        <v>0</v>
      </c>
      <c r="AB1672" s="48">
        <f t="shared" si="477"/>
        <v>0</v>
      </c>
      <c r="AC1672" s="43">
        <f t="shared" si="464"/>
        <v>2.508</v>
      </c>
      <c r="AD1672" s="48">
        <f t="shared" si="478"/>
        <v>7.6967693823250505</v>
      </c>
    </row>
    <row r="1673" spans="1:30" x14ac:dyDescent="0.25">
      <c r="A1673" s="45">
        <v>40387</v>
      </c>
      <c r="B1673" s="126" t="s">
        <v>172</v>
      </c>
      <c r="C1673" s="56">
        <v>0</v>
      </c>
      <c r="D1673" s="48">
        <f t="shared" si="465"/>
        <v>0</v>
      </c>
      <c r="E1673" s="56">
        <v>0</v>
      </c>
      <c r="F1673" s="48">
        <f t="shared" si="466"/>
        <v>0</v>
      </c>
      <c r="G1673" s="56">
        <v>0.629</v>
      </c>
      <c r="H1673" s="48">
        <f t="shared" si="467"/>
        <v>1.9303301202083161</v>
      </c>
      <c r="I1673" s="56">
        <v>0</v>
      </c>
      <c r="J1673" s="48">
        <f t="shared" si="468"/>
        <v>0</v>
      </c>
      <c r="K1673" s="56">
        <v>0.49</v>
      </c>
      <c r="L1673" s="48">
        <f t="shared" si="469"/>
        <v>1.5037547836281</v>
      </c>
      <c r="M1673" s="56">
        <v>1.333</v>
      </c>
      <c r="N1673" s="48">
        <f t="shared" si="470"/>
        <v>4.0908267889311372</v>
      </c>
      <c r="O1673" s="56">
        <v>0</v>
      </c>
      <c r="P1673" s="48">
        <f t="shared" si="471"/>
        <v>0</v>
      </c>
      <c r="Q1673" s="56">
        <v>0</v>
      </c>
      <c r="R1673" s="48">
        <f t="shared" si="472"/>
        <v>0</v>
      </c>
      <c r="S1673" s="56">
        <v>0</v>
      </c>
      <c r="T1673" s="48">
        <f t="shared" si="473"/>
        <v>0</v>
      </c>
      <c r="U1673" s="56">
        <v>0</v>
      </c>
      <c r="V1673" s="48">
        <f t="shared" si="474"/>
        <v>0</v>
      </c>
      <c r="W1673" s="56">
        <v>0</v>
      </c>
      <c r="X1673" s="48">
        <f t="shared" si="475"/>
        <v>0</v>
      </c>
      <c r="Y1673" s="56">
        <v>0</v>
      </c>
      <c r="Z1673" s="48">
        <f t="shared" si="476"/>
        <v>0</v>
      </c>
      <c r="AA1673" s="56">
        <v>0</v>
      </c>
      <c r="AB1673" s="48">
        <f t="shared" si="477"/>
        <v>0</v>
      </c>
      <c r="AC1673" s="43">
        <f t="shared" si="464"/>
        <v>2.452</v>
      </c>
      <c r="AD1673" s="48">
        <f t="shared" si="478"/>
        <v>7.524911692767553</v>
      </c>
    </row>
    <row r="1674" spans="1:30" x14ac:dyDescent="0.25">
      <c r="A1674" s="45">
        <v>40388</v>
      </c>
      <c r="B1674" s="126" t="s">
        <v>173</v>
      </c>
      <c r="C1674" s="56">
        <v>0</v>
      </c>
      <c r="D1674" s="48">
        <f t="shared" si="465"/>
        <v>0</v>
      </c>
      <c r="E1674" s="56">
        <v>0</v>
      </c>
      <c r="F1674" s="48">
        <f t="shared" si="466"/>
        <v>0</v>
      </c>
      <c r="G1674" s="56">
        <v>0.65700000000000003</v>
      </c>
      <c r="H1674" s="48">
        <f t="shared" si="467"/>
        <v>2.0162589649870646</v>
      </c>
      <c r="I1674" s="56">
        <v>0</v>
      </c>
      <c r="J1674" s="48">
        <f t="shared" si="468"/>
        <v>0</v>
      </c>
      <c r="K1674" s="56">
        <v>0.51200000000000001</v>
      </c>
      <c r="L1674" s="48">
        <f t="shared" si="469"/>
        <v>1.5712703045256882</v>
      </c>
      <c r="M1674" s="56">
        <v>1.3939999999999999</v>
      </c>
      <c r="N1674" s="48">
        <f t="shared" si="470"/>
        <v>4.278028915056268</v>
      </c>
      <c r="O1674" s="56">
        <v>0</v>
      </c>
      <c r="P1674" s="48">
        <f t="shared" si="471"/>
        <v>0</v>
      </c>
      <c r="Q1674" s="56">
        <v>0</v>
      </c>
      <c r="R1674" s="48">
        <f t="shared" si="472"/>
        <v>0</v>
      </c>
      <c r="S1674" s="56">
        <v>0</v>
      </c>
      <c r="T1674" s="48">
        <f t="shared" si="473"/>
        <v>0</v>
      </c>
      <c r="U1674" s="56">
        <v>0</v>
      </c>
      <c r="V1674" s="48">
        <f t="shared" si="474"/>
        <v>0</v>
      </c>
      <c r="W1674" s="56">
        <v>0</v>
      </c>
      <c r="X1674" s="48">
        <f t="shared" si="475"/>
        <v>0</v>
      </c>
      <c r="Y1674" s="56">
        <v>0</v>
      </c>
      <c r="Z1674" s="48">
        <f t="shared" si="476"/>
        <v>0</v>
      </c>
      <c r="AA1674" s="56">
        <v>0</v>
      </c>
      <c r="AB1674" s="48">
        <f t="shared" si="477"/>
        <v>0</v>
      </c>
      <c r="AC1674" s="43">
        <f t="shared" si="464"/>
        <v>2.5629999999999997</v>
      </c>
      <c r="AD1674" s="48">
        <f t="shared" si="478"/>
        <v>7.8655581845690197</v>
      </c>
    </row>
    <row r="1675" spans="1:30" x14ac:dyDescent="0.25">
      <c r="A1675" s="45">
        <v>40389</v>
      </c>
      <c r="B1675" s="126" t="s">
        <v>174</v>
      </c>
      <c r="C1675" s="56">
        <v>0</v>
      </c>
      <c r="D1675" s="48">
        <f t="shared" si="465"/>
        <v>0</v>
      </c>
      <c r="E1675" s="56">
        <v>0</v>
      </c>
      <c r="F1675" s="48">
        <f t="shared" si="466"/>
        <v>0</v>
      </c>
      <c r="G1675" s="56">
        <v>0.64400000000000002</v>
      </c>
      <c r="H1675" s="48">
        <f t="shared" si="467"/>
        <v>1.9763634299112172</v>
      </c>
      <c r="I1675" s="56">
        <v>0</v>
      </c>
      <c r="J1675" s="48">
        <f t="shared" si="468"/>
        <v>0</v>
      </c>
      <c r="K1675" s="56">
        <v>0.499</v>
      </c>
      <c r="L1675" s="48">
        <f t="shared" si="469"/>
        <v>1.5313747694498405</v>
      </c>
      <c r="M1675" s="56">
        <v>1.365</v>
      </c>
      <c r="N1675" s="48">
        <f t="shared" si="470"/>
        <v>4.1890311829639924</v>
      </c>
      <c r="O1675" s="56">
        <v>0</v>
      </c>
      <c r="P1675" s="48">
        <f t="shared" si="471"/>
        <v>0</v>
      </c>
      <c r="Q1675" s="56">
        <v>0</v>
      </c>
      <c r="R1675" s="48">
        <f t="shared" si="472"/>
        <v>0</v>
      </c>
      <c r="S1675" s="56">
        <v>0</v>
      </c>
      <c r="T1675" s="48">
        <f t="shared" si="473"/>
        <v>0</v>
      </c>
      <c r="U1675" s="56">
        <v>0</v>
      </c>
      <c r="V1675" s="48">
        <f t="shared" si="474"/>
        <v>0</v>
      </c>
      <c r="W1675" s="56">
        <v>0</v>
      </c>
      <c r="X1675" s="48">
        <f t="shared" si="475"/>
        <v>0</v>
      </c>
      <c r="Y1675" s="56">
        <v>0</v>
      </c>
      <c r="Z1675" s="48">
        <f t="shared" si="476"/>
        <v>0</v>
      </c>
      <c r="AA1675" s="56">
        <v>0</v>
      </c>
      <c r="AB1675" s="48">
        <f t="shared" si="477"/>
        <v>0</v>
      </c>
      <c r="AC1675" s="43">
        <f t="shared" si="464"/>
        <v>2.508</v>
      </c>
      <c r="AD1675" s="48">
        <f t="shared" si="478"/>
        <v>7.6967693823250505</v>
      </c>
    </row>
    <row r="1676" spans="1:30" x14ac:dyDescent="0.25">
      <c r="A1676" s="45">
        <v>40390</v>
      </c>
      <c r="B1676" s="126" t="s">
        <v>175</v>
      </c>
      <c r="C1676" s="56">
        <v>0</v>
      </c>
      <c r="D1676" s="48">
        <f t="shared" si="465"/>
        <v>0</v>
      </c>
      <c r="E1676" s="56">
        <v>0</v>
      </c>
      <c r="F1676" s="48">
        <f t="shared" si="466"/>
        <v>0</v>
      </c>
      <c r="G1676" s="56">
        <v>0.64500000000000002</v>
      </c>
      <c r="H1676" s="48">
        <f t="shared" si="467"/>
        <v>1.9794323172247439</v>
      </c>
      <c r="I1676" s="56">
        <v>0</v>
      </c>
      <c r="J1676" s="48">
        <f t="shared" si="468"/>
        <v>0</v>
      </c>
      <c r="K1676" s="56">
        <v>0.499</v>
      </c>
      <c r="L1676" s="48">
        <f t="shared" si="469"/>
        <v>1.5313747694498405</v>
      </c>
      <c r="M1676" s="56">
        <v>1.367</v>
      </c>
      <c r="N1676" s="48">
        <f t="shared" si="470"/>
        <v>4.1951689575910462</v>
      </c>
      <c r="O1676" s="56">
        <v>0</v>
      </c>
      <c r="P1676" s="48">
        <f t="shared" si="471"/>
        <v>0</v>
      </c>
      <c r="Q1676" s="56">
        <v>0</v>
      </c>
      <c r="R1676" s="48">
        <f t="shared" si="472"/>
        <v>0</v>
      </c>
      <c r="S1676" s="56">
        <v>0</v>
      </c>
      <c r="T1676" s="48">
        <f t="shared" si="473"/>
        <v>0</v>
      </c>
      <c r="U1676" s="56">
        <v>0</v>
      </c>
      <c r="V1676" s="48">
        <f t="shared" si="474"/>
        <v>0</v>
      </c>
      <c r="W1676" s="56">
        <v>0</v>
      </c>
      <c r="X1676" s="48">
        <f t="shared" si="475"/>
        <v>0</v>
      </c>
      <c r="Y1676" s="56">
        <v>0</v>
      </c>
      <c r="Z1676" s="48">
        <f t="shared" si="476"/>
        <v>0</v>
      </c>
      <c r="AA1676" s="56">
        <v>0</v>
      </c>
      <c r="AB1676" s="48">
        <f t="shared" si="477"/>
        <v>0</v>
      </c>
      <c r="AC1676" s="43">
        <f t="shared" si="464"/>
        <v>2.5110000000000001</v>
      </c>
      <c r="AD1676" s="48">
        <f t="shared" si="478"/>
        <v>7.7059760442656309</v>
      </c>
    </row>
    <row r="1677" spans="1:30" x14ac:dyDescent="0.25">
      <c r="A1677" s="45">
        <v>40391</v>
      </c>
      <c r="B1677" s="126" t="s">
        <v>176</v>
      </c>
      <c r="C1677" s="56">
        <v>0</v>
      </c>
      <c r="D1677" s="48">
        <f t="shared" si="465"/>
        <v>0</v>
      </c>
      <c r="E1677" s="56">
        <v>0</v>
      </c>
      <c r="F1677" s="48">
        <f t="shared" si="466"/>
        <v>0</v>
      </c>
      <c r="G1677" s="56">
        <v>0.64500000000000002</v>
      </c>
      <c r="H1677" s="48">
        <f t="shared" si="467"/>
        <v>1.9794323172247439</v>
      </c>
      <c r="I1677" s="56">
        <v>0</v>
      </c>
      <c r="J1677" s="48">
        <f t="shared" si="468"/>
        <v>0</v>
      </c>
      <c r="K1677" s="56">
        <v>0.501</v>
      </c>
      <c r="L1677" s="48">
        <f t="shared" si="469"/>
        <v>1.537512544076894</v>
      </c>
      <c r="M1677" s="56">
        <v>1.3680000000000001</v>
      </c>
      <c r="N1677" s="48">
        <f t="shared" si="470"/>
        <v>4.1982378449045727</v>
      </c>
      <c r="O1677" s="56">
        <v>0</v>
      </c>
      <c r="P1677" s="48">
        <f t="shared" si="471"/>
        <v>0</v>
      </c>
      <c r="Q1677" s="56">
        <v>0</v>
      </c>
      <c r="R1677" s="48">
        <f t="shared" si="472"/>
        <v>0</v>
      </c>
      <c r="S1677" s="56">
        <v>0</v>
      </c>
      <c r="T1677" s="48">
        <f t="shared" si="473"/>
        <v>0</v>
      </c>
      <c r="U1677" s="56">
        <v>0</v>
      </c>
      <c r="V1677" s="48">
        <f t="shared" si="474"/>
        <v>0</v>
      </c>
      <c r="W1677" s="56">
        <v>0</v>
      </c>
      <c r="X1677" s="48">
        <f t="shared" si="475"/>
        <v>0</v>
      </c>
      <c r="Y1677" s="56">
        <v>0</v>
      </c>
      <c r="Z1677" s="48">
        <f t="shared" si="476"/>
        <v>0</v>
      </c>
      <c r="AA1677" s="56">
        <v>0</v>
      </c>
      <c r="AB1677" s="48">
        <f t="shared" si="477"/>
        <v>0</v>
      </c>
      <c r="AC1677" s="43">
        <f t="shared" si="464"/>
        <v>2.5140000000000002</v>
      </c>
      <c r="AD1677" s="48">
        <f t="shared" si="478"/>
        <v>7.7151827062062122</v>
      </c>
    </row>
    <row r="1678" spans="1:30" x14ac:dyDescent="0.25">
      <c r="A1678" s="45">
        <v>40392</v>
      </c>
      <c r="B1678" s="126" t="s">
        <v>177</v>
      </c>
      <c r="C1678" s="56">
        <v>0</v>
      </c>
      <c r="D1678" s="48">
        <f t="shared" si="465"/>
        <v>0</v>
      </c>
      <c r="E1678" s="56">
        <v>0</v>
      </c>
      <c r="F1678" s="48">
        <f t="shared" si="466"/>
        <v>0</v>
      </c>
      <c r="G1678" s="56">
        <v>0.64500000000000002</v>
      </c>
      <c r="H1678" s="48">
        <f t="shared" si="467"/>
        <v>1.9794323172247439</v>
      </c>
      <c r="I1678" s="56">
        <v>0</v>
      </c>
      <c r="J1678" s="48">
        <f t="shared" si="468"/>
        <v>0</v>
      </c>
      <c r="K1678" s="56">
        <v>0.5</v>
      </c>
      <c r="L1678" s="48">
        <f t="shared" si="469"/>
        <v>1.5344436567633672</v>
      </c>
      <c r="M1678" s="56">
        <v>1.369</v>
      </c>
      <c r="N1678" s="48">
        <f t="shared" si="470"/>
        <v>4.2013067322180992</v>
      </c>
      <c r="O1678" s="56">
        <v>0</v>
      </c>
      <c r="P1678" s="48">
        <f t="shared" si="471"/>
        <v>0</v>
      </c>
      <c r="Q1678" s="56">
        <v>0</v>
      </c>
      <c r="R1678" s="48">
        <f t="shared" si="472"/>
        <v>0</v>
      </c>
      <c r="S1678" s="56">
        <v>0</v>
      </c>
      <c r="T1678" s="48">
        <f t="shared" si="473"/>
        <v>0</v>
      </c>
      <c r="U1678" s="56">
        <v>0</v>
      </c>
      <c r="V1678" s="48">
        <f t="shared" si="474"/>
        <v>0</v>
      </c>
      <c r="W1678" s="56">
        <v>0</v>
      </c>
      <c r="X1678" s="48">
        <f t="shared" si="475"/>
        <v>0</v>
      </c>
      <c r="Y1678" s="56">
        <v>0</v>
      </c>
      <c r="Z1678" s="48">
        <f t="shared" si="476"/>
        <v>0</v>
      </c>
      <c r="AA1678" s="56">
        <v>0</v>
      </c>
      <c r="AB1678" s="48">
        <f t="shared" si="477"/>
        <v>0</v>
      </c>
      <c r="AC1678" s="43">
        <f t="shared" si="464"/>
        <v>2.5140000000000002</v>
      </c>
      <c r="AD1678" s="48">
        <f t="shared" si="478"/>
        <v>7.7151827062062122</v>
      </c>
    </row>
    <row r="1679" spans="1:30" x14ac:dyDescent="0.25">
      <c r="A1679" s="45">
        <v>40393</v>
      </c>
      <c r="B1679" s="126" t="s">
        <v>178</v>
      </c>
      <c r="C1679" s="56">
        <v>0</v>
      </c>
      <c r="D1679" s="48">
        <f t="shared" si="465"/>
        <v>0</v>
      </c>
      <c r="E1679" s="56">
        <v>0</v>
      </c>
      <c r="F1679" s="48">
        <f t="shared" si="466"/>
        <v>0</v>
      </c>
      <c r="G1679" s="56">
        <v>0.64500000000000002</v>
      </c>
      <c r="H1679" s="48">
        <f t="shared" si="467"/>
        <v>1.9794323172247439</v>
      </c>
      <c r="I1679" s="56">
        <v>0</v>
      </c>
      <c r="J1679" s="48">
        <f t="shared" si="468"/>
        <v>0</v>
      </c>
      <c r="K1679" s="56">
        <v>0.498</v>
      </c>
      <c r="L1679" s="48">
        <f t="shared" si="469"/>
        <v>1.5283058821363138</v>
      </c>
      <c r="M1679" s="56">
        <v>1.369</v>
      </c>
      <c r="N1679" s="48">
        <f t="shared" si="470"/>
        <v>4.2013067322180992</v>
      </c>
      <c r="O1679" s="56">
        <v>0</v>
      </c>
      <c r="P1679" s="48">
        <f t="shared" si="471"/>
        <v>0</v>
      </c>
      <c r="Q1679" s="56">
        <v>0</v>
      </c>
      <c r="R1679" s="48">
        <f t="shared" si="472"/>
        <v>0</v>
      </c>
      <c r="S1679" s="56">
        <v>0</v>
      </c>
      <c r="T1679" s="48">
        <f t="shared" si="473"/>
        <v>0</v>
      </c>
      <c r="U1679" s="56">
        <v>0</v>
      </c>
      <c r="V1679" s="48">
        <f t="shared" si="474"/>
        <v>0</v>
      </c>
      <c r="W1679" s="56">
        <v>0</v>
      </c>
      <c r="X1679" s="48">
        <f t="shared" si="475"/>
        <v>0</v>
      </c>
      <c r="Y1679" s="56">
        <v>0</v>
      </c>
      <c r="Z1679" s="48">
        <f t="shared" si="476"/>
        <v>0</v>
      </c>
      <c r="AA1679" s="56">
        <v>0</v>
      </c>
      <c r="AB1679" s="48">
        <f t="shared" si="477"/>
        <v>0</v>
      </c>
      <c r="AC1679" s="43">
        <f t="shared" si="464"/>
        <v>2.512</v>
      </c>
      <c r="AD1679" s="48">
        <f t="shared" si="478"/>
        <v>7.7090449315791574</v>
      </c>
    </row>
    <row r="1680" spans="1:30" x14ac:dyDescent="0.25">
      <c r="A1680" s="45">
        <v>40394</v>
      </c>
      <c r="B1680" s="126" t="s">
        <v>179</v>
      </c>
      <c r="C1680" s="56">
        <v>0</v>
      </c>
      <c r="D1680" s="48">
        <f t="shared" si="465"/>
        <v>0</v>
      </c>
      <c r="E1680" s="56">
        <v>0</v>
      </c>
      <c r="F1680" s="48">
        <f t="shared" si="466"/>
        <v>0</v>
      </c>
      <c r="G1680" s="56">
        <v>0.46899999999999997</v>
      </c>
      <c r="H1680" s="48">
        <f t="shared" si="467"/>
        <v>1.4393081500440386</v>
      </c>
      <c r="I1680" s="56">
        <v>0</v>
      </c>
      <c r="J1680" s="48">
        <f t="shared" si="468"/>
        <v>0</v>
      </c>
      <c r="K1680" s="56">
        <v>0.371</v>
      </c>
      <c r="L1680" s="48">
        <f t="shared" si="469"/>
        <v>1.1385571933184186</v>
      </c>
      <c r="M1680" s="56">
        <v>0.99299999999999999</v>
      </c>
      <c r="N1680" s="48">
        <f t="shared" si="470"/>
        <v>3.0474051023320476</v>
      </c>
      <c r="O1680" s="56">
        <v>0</v>
      </c>
      <c r="P1680" s="48">
        <f t="shared" si="471"/>
        <v>0</v>
      </c>
      <c r="Q1680" s="56">
        <v>0</v>
      </c>
      <c r="R1680" s="48">
        <f t="shared" si="472"/>
        <v>0</v>
      </c>
      <c r="S1680" s="56">
        <v>0</v>
      </c>
      <c r="T1680" s="48">
        <f t="shared" si="473"/>
        <v>0</v>
      </c>
      <c r="U1680" s="56">
        <v>0</v>
      </c>
      <c r="V1680" s="48">
        <f t="shared" si="474"/>
        <v>0</v>
      </c>
      <c r="W1680" s="56">
        <v>0</v>
      </c>
      <c r="X1680" s="48">
        <f t="shared" si="475"/>
        <v>0</v>
      </c>
      <c r="Y1680" s="56">
        <v>0</v>
      </c>
      <c r="Z1680" s="48">
        <f t="shared" si="476"/>
        <v>0</v>
      </c>
      <c r="AA1680" s="56">
        <v>5.6000000000000001E-2</v>
      </c>
      <c r="AB1680" s="48">
        <f t="shared" si="477"/>
        <v>0.17185768955749714</v>
      </c>
      <c r="AC1680" s="43">
        <f t="shared" si="464"/>
        <v>1.889</v>
      </c>
      <c r="AD1680" s="48">
        <f t="shared" si="478"/>
        <v>5.7971281352520014</v>
      </c>
    </row>
    <row r="1681" spans="1:30" x14ac:dyDescent="0.25">
      <c r="A1681" s="45">
        <v>40395</v>
      </c>
      <c r="B1681" s="126" t="s">
        <v>180</v>
      </c>
      <c r="C1681" s="56">
        <v>0</v>
      </c>
      <c r="D1681" s="48">
        <f t="shared" si="465"/>
        <v>0</v>
      </c>
      <c r="E1681" s="56">
        <v>0</v>
      </c>
      <c r="F1681" s="48">
        <f t="shared" si="466"/>
        <v>0</v>
      </c>
      <c r="G1681" s="56">
        <v>0.65300000000000002</v>
      </c>
      <c r="H1681" s="48">
        <f t="shared" si="467"/>
        <v>2.0039834157329577</v>
      </c>
      <c r="I1681" s="56">
        <v>0</v>
      </c>
      <c r="J1681" s="48">
        <f t="shared" si="468"/>
        <v>0</v>
      </c>
      <c r="K1681" s="56">
        <v>0.51400000000000001</v>
      </c>
      <c r="L1681" s="48">
        <f t="shared" si="469"/>
        <v>1.5774080791527416</v>
      </c>
      <c r="M1681" s="56">
        <v>1.397</v>
      </c>
      <c r="N1681" s="48">
        <f t="shared" si="470"/>
        <v>4.2872355769968484</v>
      </c>
      <c r="O1681" s="56">
        <v>0</v>
      </c>
      <c r="P1681" s="48">
        <f t="shared" si="471"/>
        <v>0</v>
      </c>
      <c r="Q1681" s="56">
        <v>0</v>
      </c>
      <c r="R1681" s="48">
        <f t="shared" si="472"/>
        <v>0</v>
      </c>
      <c r="S1681" s="56">
        <v>0</v>
      </c>
      <c r="T1681" s="48">
        <f t="shared" si="473"/>
        <v>0</v>
      </c>
      <c r="U1681" s="56">
        <v>0</v>
      </c>
      <c r="V1681" s="48">
        <f t="shared" si="474"/>
        <v>0</v>
      </c>
      <c r="W1681" s="56">
        <v>0</v>
      </c>
      <c r="X1681" s="48">
        <f t="shared" si="475"/>
        <v>0</v>
      </c>
      <c r="Y1681" s="56">
        <v>0</v>
      </c>
      <c r="Z1681" s="48">
        <f t="shared" si="476"/>
        <v>0</v>
      </c>
      <c r="AA1681" s="56">
        <v>0</v>
      </c>
      <c r="AB1681" s="48">
        <f t="shared" si="477"/>
        <v>0</v>
      </c>
      <c r="AC1681" s="43">
        <f t="shared" si="464"/>
        <v>2.5640000000000001</v>
      </c>
      <c r="AD1681" s="48">
        <f t="shared" si="478"/>
        <v>7.868627071882548</v>
      </c>
    </row>
    <row r="1682" spans="1:30" x14ac:dyDescent="0.25">
      <c r="A1682" s="45">
        <v>40396</v>
      </c>
      <c r="B1682" s="126" t="s">
        <v>181</v>
      </c>
      <c r="C1682" s="56">
        <v>0</v>
      </c>
      <c r="D1682" s="48">
        <f t="shared" si="465"/>
        <v>0</v>
      </c>
      <c r="E1682" s="56">
        <v>0</v>
      </c>
      <c r="F1682" s="48">
        <f t="shared" si="466"/>
        <v>0</v>
      </c>
      <c r="G1682" s="56">
        <v>0.65</v>
      </c>
      <c r="H1682" s="48">
        <f t="shared" si="467"/>
        <v>1.9947767537923775</v>
      </c>
      <c r="I1682" s="56">
        <v>0</v>
      </c>
      <c r="J1682" s="48">
        <f t="shared" si="468"/>
        <v>0</v>
      </c>
      <c r="K1682" s="56">
        <v>0.50900000000000001</v>
      </c>
      <c r="L1682" s="48">
        <f t="shared" si="469"/>
        <v>1.562063642585108</v>
      </c>
      <c r="M1682" s="56">
        <v>1.3819999999999999</v>
      </c>
      <c r="N1682" s="48">
        <f t="shared" si="470"/>
        <v>4.2412022672939473</v>
      </c>
      <c r="O1682" s="56">
        <v>0</v>
      </c>
      <c r="P1682" s="48">
        <f t="shared" si="471"/>
        <v>0</v>
      </c>
      <c r="Q1682" s="56">
        <v>0</v>
      </c>
      <c r="R1682" s="48">
        <f t="shared" si="472"/>
        <v>0</v>
      </c>
      <c r="S1682" s="56">
        <v>0</v>
      </c>
      <c r="T1682" s="48">
        <f t="shared" si="473"/>
        <v>0</v>
      </c>
      <c r="U1682" s="56">
        <v>0</v>
      </c>
      <c r="V1682" s="48">
        <f t="shared" si="474"/>
        <v>0</v>
      </c>
      <c r="W1682" s="56">
        <v>0</v>
      </c>
      <c r="X1682" s="48">
        <f t="shared" si="475"/>
        <v>0</v>
      </c>
      <c r="Y1682" s="56">
        <v>0</v>
      </c>
      <c r="Z1682" s="48">
        <f t="shared" si="476"/>
        <v>0</v>
      </c>
      <c r="AA1682" s="56">
        <v>1.149</v>
      </c>
      <c r="AB1682" s="48">
        <f t="shared" si="477"/>
        <v>3.526151523242218</v>
      </c>
      <c r="AC1682" s="43">
        <f t="shared" si="464"/>
        <v>3.69</v>
      </c>
      <c r="AD1682" s="48">
        <f t="shared" si="478"/>
        <v>11.324194186913651</v>
      </c>
    </row>
    <row r="1683" spans="1:30" x14ac:dyDescent="0.25">
      <c r="A1683" s="45">
        <v>40397</v>
      </c>
      <c r="B1683" s="126" t="s">
        <v>182</v>
      </c>
      <c r="C1683" s="56">
        <v>0</v>
      </c>
      <c r="D1683" s="48">
        <f t="shared" si="465"/>
        <v>0</v>
      </c>
      <c r="E1683" s="56">
        <v>0</v>
      </c>
      <c r="F1683" s="48">
        <f t="shared" si="466"/>
        <v>0</v>
      </c>
      <c r="G1683" s="56">
        <v>0.65</v>
      </c>
      <c r="H1683" s="48">
        <f t="shared" si="467"/>
        <v>1.9947767537923775</v>
      </c>
      <c r="I1683" s="56">
        <v>0</v>
      </c>
      <c r="J1683" s="48">
        <f t="shared" si="468"/>
        <v>0</v>
      </c>
      <c r="K1683" s="56">
        <v>0.505</v>
      </c>
      <c r="L1683" s="48">
        <f t="shared" si="469"/>
        <v>1.5497880933310009</v>
      </c>
      <c r="M1683" s="56">
        <v>1.38</v>
      </c>
      <c r="N1683" s="48">
        <f t="shared" si="470"/>
        <v>4.2350644926668934</v>
      </c>
      <c r="O1683" s="56">
        <v>0</v>
      </c>
      <c r="P1683" s="48">
        <f t="shared" si="471"/>
        <v>0</v>
      </c>
      <c r="Q1683" s="56">
        <v>0</v>
      </c>
      <c r="R1683" s="48">
        <f t="shared" si="472"/>
        <v>0</v>
      </c>
      <c r="S1683" s="56">
        <v>0</v>
      </c>
      <c r="T1683" s="48">
        <f t="shared" si="473"/>
        <v>0</v>
      </c>
      <c r="U1683" s="56">
        <v>0</v>
      </c>
      <c r="V1683" s="48">
        <f t="shared" si="474"/>
        <v>0</v>
      </c>
      <c r="W1683" s="56">
        <v>0</v>
      </c>
      <c r="X1683" s="48">
        <f t="shared" si="475"/>
        <v>0</v>
      </c>
      <c r="Y1683" s="56">
        <v>0</v>
      </c>
      <c r="Z1683" s="48">
        <f t="shared" si="476"/>
        <v>0</v>
      </c>
      <c r="AA1683" s="56">
        <v>1.2410000000000001</v>
      </c>
      <c r="AB1683" s="48">
        <f t="shared" si="477"/>
        <v>3.8084891560866776</v>
      </c>
      <c r="AC1683" s="43">
        <f t="shared" si="464"/>
        <v>3.7760000000000002</v>
      </c>
      <c r="AD1683" s="48">
        <f t="shared" si="478"/>
        <v>11.588118495876952</v>
      </c>
    </row>
    <row r="1684" spans="1:30" x14ac:dyDescent="0.25">
      <c r="A1684" s="45">
        <v>40398</v>
      </c>
      <c r="B1684" s="126" t="s">
        <v>183</v>
      </c>
      <c r="C1684" s="56">
        <v>0</v>
      </c>
      <c r="D1684" s="48">
        <f t="shared" si="465"/>
        <v>0</v>
      </c>
      <c r="E1684" s="56">
        <v>0</v>
      </c>
      <c r="F1684" s="48">
        <f t="shared" si="466"/>
        <v>0</v>
      </c>
      <c r="G1684" s="56">
        <v>0.64900000000000002</v>
      </c>
      <c r="H1684" s="48">
        <f t="shared" si="467"/>
        <v>1.9917078664788508</v>
      </c>
      <c r="I1684" s="56">
        <v>0</v>
      </c>
      <c r="J1684" s="48">
        <f t="shared" si="468"/>
        <v>0</v>
      </c>
      <c r="K1684" s="56">
        <v>0.502</v>
      </c>
      <c r="L1684" s="48">
        <f t="shared" si="469"/>
        <v>1.5405814313904207</v>
      </c>
      <c r="M1684" s="56">
        <v>1.3779999999999999</v>
      </c>
      <c r="N1684" s="48">
        <f t="shared" si="470"/>
        <v>4.2289267180398404</v>
      </c>
      <c r="O1684" s="56">
        <v>0</v>
      </c>
      <c r="P1684" s="48">
        <f t="shared" si="471"/>
        <v>0</v>
      </c>
      <c r="Q1684" s="56">
        <v>0</v>
      </c>
      <c r="R1684" s="48">
        <f t="shared" si="472"/>
        <v>0</v>
      </c>
      <c r="S1684" s="56">
        <v>0</v>
      </c>
      <c r="T1684" s="48">
        <f t="shared" si="473"/>
        <v>0</v>
      </c>
      <c r="U1684" s="56">
        <v>0</v>
      </c>
      <c r="V1684" s="48">
        <f t="shared" si="474"/>
        <v>0</v>
      </c>
      <c r="W1684" s="56">
        <v>0</v>
      </c>
      <c r="X1684" s="48">
        <f t="shared" si="475"/>
        <v>0</v>
      </c>
      <c r="Y1684" s="56">
        <v>0</v>
      </c>
      <c r="Z1684" s="48">
        <f t="shared" si="476"/>
        <v>0</v>
      </c>
      <c r="AA1684" s="56">
        <v>0</v>
      </c>
      <c r="AB1684" s="48">
        <f t="shared" si="477"/>
        <v>0</v>
      </c>
      <c r="AC1684" s="43">
        <f t="shared" si="464"/>
        <v>2.5289999999999999</v>
      </c>
      <c r="AD1684" s="48">
        <f t="shared" si="478"/>
        <v>7.7612160159091115</v>
      </c>
    </row>
    <row r="1685" spans="1:30" x14ac:dyDescent="0.25">
      <c r="A1685" s="45">
        <v>40399</v>
      </c>
      <c r="B1685" s="126" t="s">
        <v>184</v>
      </c>
      <c r="C1685" s="56">
        <v>0</v>
      </c>
      <c r="D1685" s="48">
        <f t="shared" si="465"/>
        <v>0</v>
      </c>
      <c r="E1685" s="56">
        <v>0</v>
      </c>
      <c r="F1685" s="48">
        <f t="shared" si="466"/>
        <v>0</v>
      </c>
      <c r="G1685" s="56">
        <v>0.65</v>
      </c>
      <c r="H1685" s="48">
        <f t="shared" si="467"/>
        <v>1.9947767537923775</v>
      </c>
      <c r="I1685" s="56">
        <v>0</v>
      </c>
      <c r="J1685" s="48">
        <f t="shared" si="468"/>
        <v>0</v>
      </c>
      <c r="K1685" s="56">
        <v>0.503</v>
      </c>
      <c r="L1685" s="48">
        <f t="shared" si="469"/>
        <v>1.5436503187039474</v>
      </c>
      <c r="M1685" s="56">
        <v>1.3779999999999999</v>
      </c>
      <c r="N1685" s="48">
        <f t="shared" si="470"/>
        <v>4.2289267180398404</v>
      </c>
      <c r="O1685" s="56">
        <v>0</v>
      </c>
      <c r="P1685" s="48">
        <f t="shared" si="471"/>
        <v>0</v>
      </c>
      <c r="Q1685" s="56">
        <v>0</v>
      </c>
      <c r="R1685" s="48">
        <f t="shared" si="472"/>
        <v>0</v>
      </c>
      <c r="S1685" s="56">
        <v>0</v>
      </c>
      <c r="T1685" s="48">
        <f t="shared" si="473"/>
        <v>0</v>
      </c>
      <c r="U1685" s="56">
        <v>0</v>
      </c>
      <c r="V1685" s="48">
        <f t="shared" si="474"/>
        <v>0</v>
      </c>
      <c r="W1685" s="56">
        <v>0</v>
      </c>
      <c r="X1685" s="48">
        <f t="shared" si="475"/>
        <v>0</v>
      </c>
      <c r="Y1685" s="56">
        <v>0</v>
      </c>
      <c r="Z1685" s="48">
        <f t="shared" si="476"/>
        <v>0</v>
      </c>
      <c r="AA1685" s="56">
        <v>0</v>
      </c>
      <c r="AB1685" s="48">
        <f t="shared" si="477"/>
        <v>0</v>
      </c>
      <c r="AC1685" s="43">
        <f t="shared" si="464"/>
        <v>2.5309999999999997</v>
      </c>
      <c r="AD1685" s="48">
        <f t="shared" si="478"/>
        <v>7.7673537905361636</v>
      </c>
    </row>
    <row r="1686" spans="1:30" x14ac:dyDescent="0.25">
      <c r="A1686" s="45">
        <v>40400</v>
      </c>
      <c r="B1686" s="126" t="s">
        <v>185</v>
      </c>
      <c r="C1686" s="56">
        <v>0</v>
      </c>
      <c r="D1686" s="48">
        <f t="shared" si="465"/>
        <v>0</v>
      </c>
      <c r="E1686" s="56">
        <v>0</v>
      </c>
      <c r="F1686" s="48">
        <f t="shared" si="466"/>
        <v>0</v>
      </c>
      <c r="G1686" s="56">
        <v>0.64900000000000002</v>
      </c>
      <c r="H1686" s="48">
        <f t="shared" si="467"/>
        <v>1.9917078664788508</v>
      </c>
      <c r="I1686" s="56">
        <v>0</v>
      </c>
      <c r="J1686" s="48">
        <f t="shared" si="468"/>
        <v>0</v>
      </c>
      <c r="K1686" s="56">
        <v>0.504</v>
      </c>
      <c r="L1686" s="48">
        <f t="shared" si="469"/>
        <v>1.5467192060174741</v>
      </c>
      <c r="M1686" s="56">
        <v>1.3759999999999999</v>
      </c>
      <c r="N1686" s="48">
        <f t="shared" si="470"/>
        <v>4.2227889434127865</v>
      </c>
      <c r="O1686" s="56">
        <v>0</v>
      </c>
      <c r="P1686" s="48">
        <f t="shared" si="471"/>
        <v>0</v>
      </c>
      <c r="Q1686" s="56">
        <v>0</v>
      </c>
      <c r="R1686" s="48">
        <f t="shared" si="472"/>
        <v>0</v>
      </c>
      <c r="S1686" s="56">
        <v>0</v>
      </c>
      <c r="T1686" s="48">
        <f t="shared" si="473"/>
        <v>0</v>
      </c>
      <c r="U1686" s="56">
        <v>0</v>
      </c>
      <c r="V1686" s="48">
        <f t="shared" si="474"/>
        <v>0</v>
      </c>
      <c r="W1686" s="56">
        <v>0</v>
      </c>
      <c r="X1686" s="48">
        <f t="shared" si="475"/>
        <v>0</v>
      </c>
      <c r="Y1686" s="56">
        <v>0</v>
      </c>
      <c r="Z1686" s="48">
        <f t="shared" si="476"/>
        <v>0</v>
      </c>
      <c r="AA1686" s="56">
        <v>0</v>
      </c>
      <c r="AB1686" s="48">
        <f t="shared" si="477"/>
        <v>0</v>
      </c>
      <c r="AC1686" s="43">
        <f t="shared" si="464"/>
        <v>2.5289999999999999</v>
      </c>
      <c r="AD1686" s="48">
        <f t="shared" si="478"/>
        <v>7.7612160159091115</v>
      </c>
    </row>
    <row r="1687" spans="1:30" x14ac:dyDescent="0.25">
      <c r="A1687" s="45">
        <v>40401</v>
      </c>
      <c r="B1687" s="126" t="s">
        <v>186</v>
      </c>
      <c r="C1687" s="56">
        <v>0</v>
      </c>
      <c r="D1687" s="48">
        <f t="shared" si="465"/>
        <v>0</v>
      </c>
      <c r="E1687" s="56">
        <v>0</v>
      </c>
      <c r="F1687" s="48">
        <f t="shared" si="466"/>
        <v>0</v>
      </c>
      <c r="G1687" s="56">
        <v>0.65</v>
      </c>
      <c r="H1687" s="48">
        <f t="shared" si="467"/>
        <v>1.9947767537923775</v>
      </c>
      <c r="I1687" s="56">
        <v>0</v>
      </c>
      <c r="J1687" s="48">
        <f t="shared" si="468"/>
        <v>0</v>
      </c>
      <c r="K1687" s="56">
        <v>0.503</v>
      </c>
      <c r="L1687" s="48">
        <f t="shared" si="469"/>
        <v>1.5436503187039474</v>
      </c>
      <c r="M1687" s="56">
        <v>1.377</v>
      </c>
      <c r="N1687" s="48">
        <f t="shared" si="470"/>
        <v>4.2258578307263139</v>
      </c>
      <c r="O1687" s="56">
        <v>0</v>
      </c>
      <c r="P1687" s="48">
        <f t="shared" si="471"/>
        <v>0</v>
      </c>
      <c r="Q1687" s="56">
        <v>0</v>
      </c>
      <c r="R1687" s="48">
        <f t="shared" si="472"/>
        <v>0</v>
      </c>
      <c r="S1687" s="56">
        <v>0</v>
      </c>
      <c r="T1687" s="48">
        <f t="shared" si="473"/>
        <v>0</v>
      </c>
      <c r="U1687" s="56">
        <v>0</v>
      </c>
      <c r="V1687" s="48">
        <f t="shared" si="474"/>
        <v>0</v>
      </c>
      <c r="W1687" s="56">
        <v>0</v>
      </c>
      <c r="X1687" s="48">
        <f t="shared" si="475"/>
        <v>0</v>
      </c>
      <c r="Y1687" s="56">
        <v>0</v>
      </c>
      <c r="Z1687" s="48">
        <f t="shared" si="476"/>
        <v>0</v>
      </c>
      <c r="AA1687" s="56">
        <v>0</v>
      </c>
      <c r="AB1687" s="48">
        <f t="shared" si="477"/>
        <v>0</v>
      </c>
      <c r="AC1687" s="43">
        <f t="shared" si="464"/>
        <v>2.5300000000000002</v>
      </c>
      <c r="AD1687" s="48">
        <f t="shared" si="478"/>
        <v>7.7642849032226398</v>
      </c>
    </row>
    <row r="1688" spans="1:30" x14ac:dyDescent="0.25">
      <c r="A1688" s="45">
        <v>40402</v>
      </c>
      <c r="B1688" s="126" t="s">
        <v>187</v>
      </c>
      <c r="C1688" s="56">
        <v>0</v>
      </c>
      <c r="D1688" s="48">
        <f t="shared" si="465"/>
        <v>0</v>
      </c>
      <c r="E1688" s="56">
        <v>0</v>
      </c>
      <c r="F1688" s="48">
        <f t="shared" si="466"/>
        <v>0</v>
      </c>
      <c r="G1688" s="56">
        <v>0.64900000000000002</v>
      </c>
      <c r="H1688" s="48">
        <f t="shared" si="467"/>
        <v>1.9917078664788508</v>
      </c>
      <c r="I1688" s="56">
        <v>0</v>
      </c>
      <c r="J1688" s="48">
        <f t="shared" si="468"/>
        <v>0</v>
      </c>
      <c r="K1688" s="56">
        <v>0.501</v>
      </c>
      <c r="L1688" s="48">
        <f t="shared" si="469"/>
        <v>1.537512544076894</v>
      </c>
      <c r="M1688" s="56">
        <v>1.3759999999999999</v>
      </c>
      <c r="N1688" s="48">
        <f t="shared" si="470"/>
        <v>4.2227889434127865</v>
      </c>
      <c r="O1688" s="56">
        <v>0</v>
      </c>
      <c r="P1688" s="48">
        <f t="shared" si="471"/>
        <v>0</v>
      </c>
      <c r="Q1688" s="56">
        <v>0</v>
      </c>
      <c r="R1688" s="48">
        <f t="shared" si="472"/>
        <v>0</v>
      </c>
      <c r="S1688" s="56">
        <v>0</v>
      </c>
      <c r="T1688" s="48">
        <f t="shared" si="473"/>
        <v>0</v>
      </c>
      <c r="U1688" s="56">
        <v>0</v>
      </c>
      <c r="V1688" s="48">
        <f t="shared" si="474"/>
        <v>0</v>
      </c>
      <c r="W1688" s="56">
        <v>0.83</v>
      </c>
      <c r="X1688" s="48">
        <f t="shared" si="475"/>
        <v>2.5471764702271895</v>
      </c>
      <c r="Y1688" s="56">
        <v>0</v>
      </c>
      <c r="Z1688" s="48">
        <f t="shared" si="476"/>
        <v>0</v>
      </c>
      <c r="AA1688" s="56">
        <v>0</v>
      </c>
      <c r="AB1688" s="48">
        <f t="shared" si="477"/>
        <v>0</v>
      </c>
      <c r="AC1688" s="43">
        <f t="shared" si="464"/>
        <v>3.3559999999999999</v>
      </c>
      <c r="AD1688" s="48">
        <f t="shared" si="478"/>
        <v>10.299185824195721</v>
      </c>
    </row>
    <row r="1689" spans="1:30" x14ac:dyDescent="0.25">
      <c r="A1689" s="45">
        <v>40403</v>
      </c>
      <c r="B1689" s="126" t="s">
        <v>188</v>
      </c>
      <c r="C1689" s="56">
        <v>0</v>
      </c>
      <c r="D1689" s="48">
        <f t="shared" si="465"/>
        <v>0</v>
      </c>
      <c r="E1689" s="56">
        <v>0</v>
      </c>
      <c r="F1689" s="48">
        <f t="shared" si="466"/>
        <v>0</v>
      </c>
      <c r="G1689" s="56">
        <v>0.64900000000000002</v>
      </c>
      <c r="H1689" s="48">
        <f t="shared" si="467"/>
        <v>1.9917078664788508</v>
      </c>
      <c r="I1689" s="56">
        <v>0</v>
      </c>
      <c r="J1689" s="48">
        <f t="shared" si="468"/>
        <v>0</v>
      </c>
      <c r="K1689" s="56">
        <v>0.503</v>
      </c>
      <c r="L1689" s="48">
        <f t="shared" si="469"/>
        <v>1.5436503187039474</v>
      </c>
      <c r="M1689" s="56">
        <v>1.3740000000000001</v>
      </c>
      <c r="N1689" s="48">
        <f t="shared" si="470"/>
        <v>4.2166511687857335</v>
      </c>
      <c r="O1689" s="56">
        <v>0</v>
      </c>
      <c r="P1689" s="48">
        <f t="shared" si="471"/>
        <v>0</v>
      </c>
      <c r="Q1689" s="56">
        <v>0</v>
      </c>
      <c r="R1689" s="48">
        <f t="shared" si="472"/>
        <v>0</v>
      </c>
      <c r="S1689" s="56">
        <v>0</v>
      </c>
      <c r="T1689" s="48">
        <f t="shared" si="473"/>
        <v>0</v>
      </c>
      <c r="U1689" s="56">
        <v>0</v>
      </c>
      <c r="V1689" s="48">
        <f t="shared" si="474"/>
        <v>0</v>
      </c>
      <c r="W1689" s="56">
        <v>0.34899999999999998</v>
      </c>
      <c r="X1689" s="48">
        <f t="shared" si="475"/>
        <v>1.0710416724208305</v>
      </c>
      <c r="Y1689" s="56">
        <v>0</v>
      </c>
      <c r="Z1689" s="48">
        <f t="shared" si="476"/>
        <v>0</v>
      </c>
      <c r="AA1689" s="56">
        <v>0</v>
      </c>
      <c r="AB1689" s="48">
        <f t="shared" si="477"/>
        <v>0</v>
      </c>
      <c r="AC1689" s="43">
        <f t="shared" si="464"/>
        <v>2.875</v>
      </c>
      <c r="AD1689" s="48">
        <f t="shared" si="478"/>
        <v>8.8230510263893613</v>
      </c>
    </row>
    <row r="1690" spans="1:30" x14ac:dyDescent="0.25">
      <c r="A1690" s="45">
        <v>40404</v>
      </c>
      <c r="B1690" s="126" t="s">
        <v>189</v>
      </c>
      <c r="C1690" s="56">
        <v>0</v>
      </c>
      <c r="D1690" s="48">
        <f t="shared" si="465"/>
        <v>0</v>
      </c>
      <c r="E1690" s="56">
        <v>0</v>
      </c>
      <c r="F1690" s="48">
        <f t="shared" si="466"/>
        <v>0</v>
      </c>
      <c r="G1690" s="56">
        <v>0.64900000000000002</v>
      </c>
      <c r="H1690" s="48">
        <f t="shared" si="467"/>
        <v>1.9917078664788508</v>
      </c>
      <c r="I1690" s="56">
        <v>0</v>
      </c>
      <c r="J1690" s="48">
        <f t="shared" si="468"/>
        <v>0</v>
      </c>
      <c r="K1690" s="56">
        <v>0.502</v>
      </c>
      <c r="L1690" s="48">
        <f t="shared" si="469"/>
        <v>1.5405814313904207</v>
      </c>
      <c r="M1690" s="56">
        <v>1.375</v>
      </c>
      <c r="N1690" s="48">
        <f t="shared" si="470"/>
        <v>4.21972005609926</v>
      </c>
      <c r="O1690" s="56">
        <v>0</v>
      </c>
      <c r="P1690" s="48">
        <f t="shared" si="471"/>
        <v>0</v>
      </c>
      <c r="Q1690" s="56">
        <v>0</v>
      </c>
      <c r="R1690" s="48">
        <f t="shared" si="472"/>
        <v>0</v>
      </c>
      <c r="S1690" s="56">
        <v>0</v>
      </c>
      <c r="T1690" s="48">
        <f t="shared" si="473"/>
        <v>0</v>
      </c>
      <c r="U1690" s="56">
        <v>0</v>
      </c>
      <c r="V1690" s="48">
        <f t="shared" si="474"/>
        <v>0</v>
      </c>
      <c r="W1690" s="56">
        <v>0</v>
      </c>
      <c r="X1690" s="48">
        <f t="shared" si="475"/>
        <v>0</v>
      </c>
      <c r="Y1690" s="56">
        <v>0</v>
      </c>
      <c r="Z1690" s="48">
        <f t="shared" si="476"/>
        <v>0</v>
      </c>
      <c r="AA1690" s="56">
        <v>0</v>
      </c>
      <c r="AB1690" s="48">
        <f t="shared" si="477"/>
        <v>0</v>
      </c>
      <c r="AC1690" s="43">
        <f t="shared" si="464"/>
        <v>2.5259999999999998</v>
      </c>
      <c r="AD1690" s="48">
        <f t="shared" si="478"/>
        <v>7.752009353968532</v>
      </c>
    </row>
    <row r="1691" spans="1:30" x14ac:dyDescent="0.25">
      <c r="A1691" s="45">
        <v>40405</v>
      </c>
      <c r="B1691" s="126" t="s">
        <v>190</v>
      </c>
      <c r="C1691" s="56">
        <v>0</v>
      </c>
      <c r="D1691" s="48">
        <f t="shared" si="465"/>
        <v>0</v>
      </c>
      <c r="E1691" s="56">
        <v>0</v>
      </c>
      <c r="F1691" s="48">
        <f t="shared" si="466"/>
        <v>0</v>
      </c>
      <c r="G1691" s="56">
        <v>0.64900000000000002</v>
      </c>
      <c r="H1691" s="48">
        <f t="shared" si="467"/>
        <v>1.9917078664788508</v>
      </c>
      <c r="I1691" s="56">
        <v>0</v>
      </c>
      <c r="J1691" s="48">
        <f t="shared" si="468"/>
        <v>0</v>
      </c>
      <c r="K1691" s="56">
        <v>0.503</v>
      </c>
      <c r="L1691" s="48">
        <f t="shared" si="469"/>
        <v>1.5436503187039474</v>
      </c>
      <c r="M1691" s="56">
        <v>1.373</v>
      </c>
      <c r="N1691" s="48">
        <f t="shared" si="470"/>
        <v>4.213582281472207</v>
      </c>
      <c r="O1691" s="56">
        <v>0</v>
      </c>
      <c r="P1691" s="48">
        <f t="shared" si="471"/>
        <v>0</v>
      </c>
      <c r="Q1691" s="56">
        <v>0</v>
      </c>
      <c r="R1691" s="48">
        <f t="shared" si="472"/>
        <v>0</v>
      </c>
      <c r="S1691" s="56">
        <v>0</v>
      </c>
      <c r="T1691" s="48">
        <f t="shared" si="473"/>
        <v>0</v>
      </c>
      <c r="U1691" s="56">
        <v>0</v>
      </c>
      <c r="V1691" s="48">
        <f t="shared" si="474"/>
        <v>0</v>
      </c>
      <c r="W1691" s="56">
        <v>0</v>
      </c>
      <c r="X1691" s="48">
        <f t="shared" si="475"/>
        <v>0</v>
      </c>
      <c r="Y1691" s="56">
        <v>0</v>
      </c>
      <c r="Z1691" s="48">
        <f t="shared" si="476"/>
        <v>0</v>
      </c>
      <c r="AA1691" s="56">
        <v>0</v>
      </c>
      <c r="AB1691" s="48">
        <f t="shared" si="477"/>
        <v>0</v>
      </c>
      <c r="AC1691" s="43">
        <f t="shared" si="464"/>
        <v>2.5250000000000004</v>
      </c>
      <c r="AD1691" s="48">
        <f t="shared" si="478"/>
        <v>7.7489404666550064</v>
      </c>
    </row>
    <row r="1692" spans="1:30" x14ac:dyDescent="0.25">
      <c r="A1692" s="45">
        <v>40406</v>
      </c>
      <c r="B1692" s="126" t="s">
        <v>191</v>
      </c>
      <c r="C1692" s="56">
        <v>0</v>
      </c>
      <c r="D1692" s="48">
        <f t="shared" si="465"/>
        <v>0</v>
      </c>
      <c r="E1692" s="56">
        <v>0</v>
      </c>
      <c r="F1692" s="48">
        <f t="shared" si="466"/>
        <v>0</v>
      </c>
      <c r="G1692" s="56">
        <v>0.64900000000000002</v>
      </c>
      <c r="H1692" s="48">
        <f t="shared" si="467"/>
        <v>1.9917078664788508</v>
      </c>
      <c r="I1692" s="56">
        <v>0</v>
      </c>
      <c r="J1692" s="48">
        <f t="shared" si="468"/>
        <v>0</v>
      </c>
      <c r="K1692" s="56">
        <v>0.50600000000000001</v>
      </c>
      <c r="L1692" s="48">
        <f t="shared" si="469"/>
        <v>1.5528569806445278</v>
      </c>
      <c r="M1692" s="56">
        <v>1.375</v>
      </c>
      <c r="N1692" s="48">
        <f t="shared" si="470"/>
        <v>4.21972005609926</v>
      </c>
      <c r="O1692" s="56">
        <v>0</v>
      </c>
      <c r="P1692" s="48">
        <f t="shared" si="471"/>
        <v>0</v>
      </c>
      <c r="Q1692" s="56">
        <v>0</v>
      </c>
      <c r="R1692" s="48">
        <f t="shared" si="472"/>
        <v>0</v>
      </c>
      <c r="S1692" s="56">
        <v>0</v>
      </c>
      <c r="T1692" s="48">
        <f t="shared" si="473"/>
        <v>0</v>
      </c>
      <c r="U1692" s="56">
        <v>0</v>
      </c>
      <c r="V1692" s="48">
        <f t="shared" si="474"/>
        <v>0</v>
      </c>
      <c r="W1692" s="56">
        <v>0</v>
      </c>
      <c r="X1692" s="48">
        <f t="shared" si="475"/>
        <v>0</v>
      </c>
      <c r="Y1692" s="56">
        <v>0</v>
      </c>
      <c r="Z1692" s="48">
        <f t="shared" si="476"/>
        <v>0</v>
      </c>
      <c r="AA1692" s="56">
        <v>0</v>
      </c>
      <c r="AB1692" s="48">
        <f t="shared" si="477"/>
        <v>0</v>
      </c>
      <c r="AC1692" s="43">
        <f t="shared" si="464"/>
        <v>2.5300000000000002</v>
      </c>
      <c r="AD1692" s="48">
        <f t="shared" si="478"/>
        <v>7.7642849032226398</v>
      </c>
    </row>
    <row r="1693" spans="1:30" x14ac:dyDescent="0.25">
      <c r="A1693" s="45">
        <v>40407</v>
      </c>
      <c r="B1693" s="126" t="s">
        <v>192</v>
      </c>
      <c r="C1693" s="56">
        <v>0</v>
      </c>
      <c r="D1693" s="48">
        <f t="shared" si="465"/>
        <v>0</v>
      </c>
      <c r="E1693" s="56">
        <v>0</v>
      </c>
      <c r="F1693" s="48">
        <f t="shared" si="466"/>
        <v>0</v>
      </c>
      <c r="G1693" s="56">
        <v>0.64900000000000002</v>
      </c>
      <c r="H1693" s="48">
        <f t="shared" si="467"/>
        <v>1.9917078664788508</v>
      </c>
      <c r="I1693" s="56">
        <v>0</v>
      </c>
      <c r="J1693" s="48">
        <f t="shared" si="468"/>
        <v>0</v>
      </c>
      <c r="K1693" s="56">
        <v>0.504</v>
      </c>
      <c r="L1693" s="48">
        <f t="shared" si="469"/>
        <v>1.5467192060174741</v>
      </c>
      <c r="M1693" s="56">
        <v>1.3720000000000001</v>
      </c>
      <c r="N1693" s="48">
        <f t="shared" si="470"/>
        <v>4.2105133941586796</v>
      </c>
      <c r="O1693" s="56">
        <v>0</v>
      </c>
      <c r="P1693" s="48">
        <f t="shared" si="471"/>
        <v>0</v>
      </c>
      <c r="Q1693" s="56">
        <v>0</v>
      </c>
      <c r="R1693" s="48">
        <f t="shared" si="472"/>
        <v>0</v>
      </c>
      <c r="S1693" s="56">
        <v>0</v>
      </c>
      <c r="T1693" s="48">
        <f t="shared" si="473"/>
        <v>0</v>
      </c>
      <c r="U1693" s="56">
        <v>0</v>
      </c>
      <c r="V1693" s="48">
        <f t="shared" si="474"/>
        <v>0</v>
      </c>
      <c r="W1693" s="56">
        <v>0</v>
      </c>
      <c r="X1693" s="48">
        <f t="shared" si="475"/>
        <v>0</v>
      </c>
      <c r="Y1693" s="56">
        <v>0</v>
      </c>
      <c r="Z1693" s="48">
        <f t="shared" si="476"/>
        <v>0</v>
      </c>
      <c r="AA1693" s="56">
        <v>0</v>
      </c>
      <c r="AB1693" s="48">
        <f t="shared" si="477"/>
        <v>0</v>
      </c>
      <c r="AC1693" s="43">
        <f t="shared" si="464"/>
        <v>2.5250000000000004</v>
      </c>
      <c r="AD1693" s="48">
        <f t="shared" si="478"/>
        <v>7.7489404666550064</v>
      </c>
    </row>
    <row r="1694" spans="1:30" x14ac:dyDescent="0.25">
      <c r="A1694" s="45">
        <v>40408</v>
      </c>
      <c r="B1694" s="126" t="s">
        <v>193</v>
      </c>
      <c r="C1694" s="56">
        <v>0</v>
      </c>
      <c r="D1694" s="48">
        <f t="shared" si="465"/>
        <v>0</v>
      </c>
      <c r="E1694" s="56">
        <v>0</v>
      </c>
      <c r="F1694" s="48">
        <f t="shared" si="466"/>
        <v>0</v>
      </c>
      <c r="G1694" s="56">
        <v>0.65</v>
      </c>
      <c r="H1694" s="48">
        <f t="shared" si="467"/>
        <v>1.9947767537923775</v>
      </c>
      <c r="I1694" s="56">
        <v>0</v>
      </c>
      <c r="J1694" s="48">
        <f t="shared" si="468"/>
        <v>0</v>
      </c>
      <c r="K1694" s="56">
        <v>0.502</v>
      </c>
      <c r="L1694" s="48">
        <f t="shared" si="469"/>
        <v>1.5405814313904207</v>
      </c>
      <c r="M1694" s="56">
        <v>1.375</v>
      </c>
      <c r="N1694" s="48">
        <f t="shared" si="470"/>
        <v>4.21972005609926</v>
      </c>
      <c r="O1694" s="56">
        <v>0</v>
      </c>
      <c r="P1694" s="48">
        <f t="shared" si="471"/>
        <v>0</v>
      </c>
      <c r="Q1694" s="56">
        <v>0</v>
      </c>
      <c r="R1694" s="48">
        <f t="shared" si="472"/>
        <v>0</v>
      </c>
      <c r="S1694" s="56">
        <v>0</v>
      </c>
      <c r="T1694" s="48">
        <f t="shared" si="473"/>
        <v>0</v>
      </c>
      <c r="U1694" s="56">
        <v>0</v>
      </c>
      <c r="V1694" s="48">
        <f t="shared" si="474"/>
        <v>0</v>
      </c>
      <c r="W1694" s="56">
        <v>0</v>
      </c>
      <c r="X1694" s="48">
        <f t="shared" si="475"/>
        <v>0</v>
      </c>
      <c r="Y1694" s="56">
        <v>0</v>
      </c>
      <c r="Z1694" s="48">
        <f t="shared" si="476"/>
        <v>0</v>
      </c>
      <c r="AA1694" s="56">
        <v>1E-3</v>
      </c>
      <c r="AB1694" s="48">
        <f t="shared" si="477"/>
        <v>3.0688873135267347E-3</v>
      </c>
      <c r="AC1694" s="43">
        <f t="shared" si="464"/>
        <v>2.528</v>
      </c>
      <c r="AD1694" s="48">
        <f t="shared" si="478"/>
        <v>7.758147128595585</v>
      </c>
    </row>
    <row r="1695" spans="1:30" x14ac:dyDescent="0.25">
      <c r="A1695" s="45">
        <v>40409</v>
      </c>
      <c r="B1695" s="126" t="s">
        <v>194</v>
      </c>
      <c r="C1695" s="56">
        <v>0</v>
      </c>
      <c r="D1695" s="48">
        <f t="shared" si="465"/>
        <v>0</v>
      </c>
      <c r="E1695" s="56">
        <v>0</v>
      </c>
      <c r="F1695" s="48">
        <f t="shared" si="466"/>
        <v>0</v>
      </c>
      <c r="G1695" s="56">
        <v>0.64900000000000002</v>
      </c>
      <c r="H1695" s="48">
        <f t="shared" si="467"/>
        <v>1.9917078664788508</v>
      </c>
      <c r="I1695" s="56">
        <v>0</v>
      </c>
      <c r="J1695" s="48">
        <f t="shared" si="468"/>
        <v>0</v>
      </c>
      <c r="K1695" s="56">
        <v>0.5</v>
      </c>
      <c r="L1695" s="48">
        <f t="shared" si="469"/>
        <v>1.5344436567633672</v>
      </c>
      <c r="M1695" s="56">
        <v>1.3740000000000001</v>
      </c>
      <c r="N1695" s="48">
        <f t="shared" si="470"/>
        <v>4.2166511687857335</v>
      </c>
      <c r="O1695" s="56">
        <v>0</v>
      </c>
      <c r="P1695" s="48">
        <f t="shared" si="471"/>
        <v>0</v>
      </c>
      <c r="Q1695" s="56">
        <v>0</v>
      </c>
      <c r="R1695" s="48">
        <f t="shared" si="472"/>
        <v>0</v>
      </c>
      <c r="S1695" s="56">
        <v>0</v>
      </c>
      <c r="T1695" s="48">
        <f t="shared" si="473"/>
        <v>0</v>
      </c>
      <c r="U1695" s="56">
        <v>0</v>
      </c>
      <c r="V1695" s="48">
        <f t="shared" si="474"/>
        <v>0</v>
      </c>
      <c r="W1695" s="56">
        <v>0.65300000000000002</v>
      </c>
      <c r="X1695" s="48">
        <f t="shared" si="475"/>
        <v>2.0039834157329577</v>
      </c>
      <c r="Y1695" s="56">
        <v>0</v>
      </c>
      <c r="Z1695" s="48">
        <f t="shared" si="476"/>
        <v>0</v>
      </c>
      <c r="AA1695" s="56">
        <v>0</v>
      </c>
      <c r="AB1695" s="48">
        <f t="shared" si="477"/>
        <v>0</v>
      </c>
      <c r="AC1695" s="43">
        <f t="shared" si="464"/>
        <v>3.1760000000000002</v>
      </c>
      <c r="AD1695" s="48">
        <f t="shared" si="478"/>
        <v>9.7467861077609097</v>
      </c>
    </row>
    <row r="1696" spans="1:30" x14ac:dyDescent="0.25">
      <c r="A1696" s="45">
        <v>40410</v>
      </c>
      <c r="B1696" s="126" t="s">
        <v>195</v>
      </c>
      <c r="C1696" s="56">
        <v>0</v>
      </c>
      <c r="D1696" s="48">
        <f t="shared" ref="D1696:D1727" si="479">C1696*1000000/325851</f>
        <v>0</v>
      </c>
      <c r="E1696" s="56">
        <v>0</v>
      </c>
      <c r="F1696" s="48">
        <f t="shared" ref="F1696:F1727" si="480">E1696*1000000/325851</f>
        <v>0</v>
      </c>
      <c r="G1696" s="56">
        <v>0.64900000000000002</v>
      </c>
      <c r="H1696" s="48">
        <f t="shared" si="467"/>
        <v>1.9917078664788508</v>
      </c>
      <c r="I1696" s="56">
        <v>0</v>
      </c>
      <c r="J1696" s="48">
        <f t="shared" si="468"/>
        <v>0</v>
      </c>
      <c r="K1696" s="56">
        <v>0.501</v>
      </c>
      <c r="L1696" s="48">
        <f t="shared" si="469"/>
        <v>1.537512544076894</v>
      </c>
      <c r="M1696" s="56">
        <v>1.373</v>
      </c>
      <c r="N1696" s="48">
        <f t="shared" si="470"/>
        <v>4.213582281472207</v>
      </c>
      <c r="O1696" s="56">
        <v>0</v>
      </c>
      <c r="P1696" s="48">
        <f t="shared" si="471"/>
        <v>0</v>
      </c>
      <c r="Q1696" s="56">
        <v>0</v>
      </c>
      <c r="R1696" s="48">
        <f t="shared" si="472"/>
        <v>0</v>
      </c>
      <c r="S1696" s="56">
        <v>0</v>
      </c>
      <c r="T1696" s="48">
        <f t="shared" si="473"/>
        <v>0</v>
      </c>
      <c r="U1696" s="56">
        <v>0</v>
      </c>
      <c r="V1696" s="48">
        <f t="shared" si="474"/>
        <v>0</v>
      </c>
      <c r="W1696" s="56">
        <v>1.202</v>
      </c>
      <c r="X1696" s="48">
        <f t="shared" si="475"/>
        <v>3.6888025508591351</v>
      </c>
      <c r="Y1696" s="56">
        <v>0</v>
      </c>
      <c r="Z1696" s="48">
        <f t="shared" si="476"/>
        <v>0</v>
      </c>
      <c r="AA1696" s="56">
        <v>0</v>
      </c>
      <c r="AB1696" s="48">
        <f t="shared" si="477"/>
        <v>0</v>
      </c>
      <c r="AC1696" s="43">
        <f t="shared" ref="AC1696:AC1756" si="481">C1696+E1696+G1696+I1696+K1696+M1696+O1696+Q1696+S1696+U1696+W1696+Y1696+AA1696</f>
        <v>3.7249999999999996</v>
      </c>
      <c r="AD1696" s="48">
        <f t="shared" si="478"/>
        <v>11.431605242887086</v>
      </c>
    </row>
    <row r="1697" spans="1:30" x14ac:dyDescent="0.25">
      <c r="A1697" s="45">
        <v>40411</v>
      </c>
      <c r="B1697" s="126" t="s">
        <v>196</v>
      </c>
      <c r="C1697" s="56">
        <v>0</v>
      </c>
      <c r="D1697" s="48">
        <f t="shared" si="479"/>
        <v>0</v>
      </c>
      <c r="E1697" s="56">
        <v>0</v>
      </c>
      <c r="F1697" s="48">
        <f t="shared" si="480"/>
        <v>0</v>
      </c>
      <c r="G1697" s="56">
        <v>0.64900000000000002</v>
      </c>
      <c r="H1697" s="48">
        <f t="shared" si="467"/>
        <v>1.9917078664788508</v>
      </c>
      <c r="I1697" s="56">
        <v>0</v>
      </c>
      <c r="J1697" s="48">
        <f t="shared" si="468"/>
        <v>0</v>
      </c>
      <c r="K1697" s="56">
        <v>0.503</v>
      </c>
      <c r="L1697" s="48">
        <f t="shared" si="469"/>
        <v>1.5436503187039474</v>
      </c>
      <c r="M1697" s="56">
        <v>1.373</v>
      </c>
      <c r="N1697" s="48">
        <f t="shared" si="470"/>
        <v>4.213582281472207</v>
      </c>
      <c r="O1697" s="56">
        <v>0</v>
      </c>
      <c r="P1697" s="48">
        <f t="shared" si="471"/>
        <v>0</v>
      </c>
      <c r="Q1697" s="56">
        <v>0</v>
      </c>
      <c r="R1697" s="48">
        <f t="shared" si="472"/>
        <v>0</v>
      </c>
      <c r="S1697" s="56">
        <v>0</v>
      </c>
      <c r="T1697" s="48">
        <f t="shared" si="473"/>
        <v>0</v>
      </c>
      <c r="U1697" s="56">
        <v>0</v>
      </c>
      <c r="V1697" s="48">
        <f t="shared" si="474"/>
        <v>0</v>
      </c>
      <c r="W1697" s="56">
        <v>1.198</v>
      </c>
      <c r="X1697" s="48">
        <f t="shared" si="475"/>
        <v>3.6765270016050282</v>
      </c>
      <c r="Y1697" s="56">
        <v>0</v>
      </c>
      <c r="Z1697" s="48">
        <f t="shared" si="476"/>
        <v>0</v>
      </c>
      <c r="AA1697" s="56">
        <v>0</v>
      </c>
      <c r="AB1697" s="48">
        <f t="shared" si="477"/>
        <v>0</v>
      </c>
      <c r="AC1697" s="43">
        <f t="shared" si="481"/>
        <v>3.7230000000000003</v>
      </c>
      <c r="AD1697" s="48">
        <f t="shared" si="478"/>
        <v>11.425467468260035</v>
      </c>
    </row>
    <row r="1698" spans="1:30" x14ac:dyDescent="0.25">
      <c r="A1698" s="45">
        <v>40412</v>
      </c>
      <c r="B1698" s="126" t="s">
        <v>197</v>
      </c>
      <c r="C1698" s="56">
        <v>0</v>
      </c>
      <c r="D1698" s="48">
        <f t="shared" si="479"/>
        <v>0</v>
      </c>
      <c r="E1698" s="56">
        <v>0</v>
      </c>
      <c r="F1698" s="48">
        <f t="shared" si="480"/>
        <v>0</v>
      </c>
      <c r="G1698" s="56">
        <v>0.65</v>
      </c>
      <c r="H1698" s="48">
        <f t="shared" si="467"/>
        <v>1.9947767537923775</v>
      </c>
      <c r="I1698" s="56">
        <v>0</v>
      </c>
      <c r="J1698" s="48">
        <f t="shared" si="468"/>
        <v>0</v>
      </c>
      <c r="K1698" s="56">
        <v>0.502</v>
      </c>
      <c r="L1698" s="48">
        <f t="shared" si="469"/>
        <v>1.5405814313904207</v>
      </c>
      <c r="M1698" s="56">
        <v>1.3740000000000001</v>
      </c>
      <c r="N1698" s="48">
        <f t="shared" si="470"/>
        <v>4.2166511687857335</v>
      </c>
      <c r="O1698" s="56">
        <v>0</v>
      </c>
      <c r="P1698" s="48">
        <f t="shared" si="471"/>
        <v>0</v>
      </c>
      <c r="Q1698" s="56">
        <v>0</v>
      </c>
      <c r="R1698" s="48">
        <f t="shared" si="472"/>
        <v>0</v>
      </c>
      <c r="S1698" s="56">
        <v>0</v>
      </c>
      <c r="T1698" s="48">
        <f t="shared" si="473"/>
        <v>0</v>
      </c>
      <c r="U1698" s="56">
        <v>0</v>
      </c>
      <c r="V1698" s="48">
        <f t="shared" si="474"/>
        <v>0</v>
      </c>
      <c r="W1698" s="56">
        <v>1.196</v>
      </c>
      <c r="X1698" s="48">
        <f t="shared" si="475"/>
        <v>3.6703892269779748</v>
      </c>
      <c r="Y1698" s="56">
        <v>0</v>
      </c>
      <c r="Z1698" s="48">
        <f t="shared" si="476"/>
        <v>0</v>
      </c>
      <c r="AA1698" s="56">
        <v>0</v>
      </c>
      <c r="AB1698" s="48">
        <f t="shared" si="477"/>
        <v>0</v>
      </c>
      <c r="AC1698" s="43">
        <f t="shared" si="481"/>
        <v>3.7220000000000004</v>
      </c>
      <c r="AD1698" s="48">
        <f t="shared" si="478"/>
        <v>11.422398580946508</v>
      </c>
    </row>
    <row r="1699" spans="1:30" x14ac:dyDescent="0.25">
      <c r="A1699" s="45">
        <v>40413</v>
      </c>
      <c r="B1699" s="126" t="s">
        <v>198</v>
      </c>
      <c r="C1699" s="56">
        <v>1.089</v>
      </c>
      <c r="D1699" s="48">
        <f t="shared" si="479"/>
        <v>3.3420182844306141</v>
      </c>
      <c r="E1699" s="56">
        <v>0</v>
      </c>
      <c r="F1699" s="48">
        <f t="shared" si="480"/>
        <v>0</v>
      </c>
      <c r="G1699" s="56">
        <v>0.247</v>
      </c>
      <c r="H1699" s="48">
        <f t="shared" si="467"/>
        <v>0.75801516644110345</v>
      </c>
      <c r="I1699" s="56">
        <v>0</v>
      </c>
      <c r="J1699" s="48">
        <f t="shared" si="468"/>
        <v>0</v>
      </c>
      <c r="K1699" s="56">
        <v>0.23499999999999999</v>
      </c>
      <c r="L1699" s="48">
        <f t="shared" si="469"/>
        <v>0.72118851867878264</v>
      </c>
      <c r="M1699" s="56">
        <v>1.3280000000000001</v>
      </c>
      <c r="N1699" s="48">
        <f t="shared" si="470"/>
        <v>4.0754823523635038</v>
      </c>
      <c r="O1699" s="56">
        <v>0</v>
      </c>
      <c r="P1699" s="48">
        <f t="shared" si="471"/>
        <v>0</v>
      </c>
      <c r="Q1699" s="56">
        <v>0</v>
      </c>
      <c r="R1699" s="48">
        <f t="shared" si="472"/>
        <v>0</v>
      </c>
      <c r="S1699" s="56">
        <v>0</v>
      </c>
      <c r="T1699" s="48">
        <f t="shared" si="473"/>
        <v>0</v>
      </c>
      <c r="U1699" s="56">
        <v>0</v>
      </c>
      <c r="V1699" s="48">
        <f t="shared" si="474"/>
        <v>0</v>
      </c>
      <c r="W1699" s="56">
        <v>0.61799999999999999</v>
      </c>
      <c r="X1699" s="48">
        <f t="shared" si="475"/>
        <v>1.8965723597595221</v>
      </c>
      <c r="Y1699" s="56">
        <v>0</v>
      </c>
      <c r="Z1699" s="48">
        <f t="shared" si="476"/>
        <v>0</v>
      </c>
      <c r="AA1699" s="56">
        <v>0</v>
      </c>
      <c r="AB1699" s="48">
        <f t="shared" si="477"/>
        <v>0</v>
      </c>
      <c r="AC1699" s="43">
        <f t="shared" si="481"/>
        <v>3.5169999999999999</v>
      </c>
      <c r="AD1699" s="48">
        <f t="shared" si="478"/>
        <v>10.793276681673525</v>
      </c>
    </row>
    <row r="1700" spans="1:30" x14ac:dyDescent="0.25">
      <c r="A1700" s="45">
        <v>40414</v>
      </c>
      <c r="B1700" s="126" t="s">
        <v>199</v>
      </c>
      <c r="C1700" s="56">
        <v>0.747</v>
      </c>
      <c r="D1700" s="48">
        <f t="shared" si="479"/>
        <v>2.2924588232044707</v>
      </c>
      <c r="E1700" s="56">
        <v>0</v>
      </c>
      <c r="F1700" s="48">
        <f t="shared" si="480"/>
        <v>0</v>
      </c>
      <c r="G1700" s="56">
        <v>0.373</v>
      </c>
      <c r="H1700" s="48">
        <f t="shared" si="467"/>
        <v>1.1446949679454721</v>
      </c>
      <c r="I1700" s="56">
        <v>0</v>
      </c>
      <c r="J1700" s="48">
        <f t="shared" si="468"/>
        <v>0</v>
      </c>
      <c r="K1700" s="56">
        <v>0.29799999999999999</v>
      </c>
      <c r="L1700" s="48">
        <f t="shared" si="469"/>
        <v>0.91452841943096697</v>
      </c>
      <c r="M1700" s="56">
        <v>1.39</v>
      </c>
      <c r="N1700" s="48">
        <f t="shared" si="470"/>
        <v>4.2657533658021611</v>
      </c>
      <c r="O1700" s="56">
        <v>0</v>
      </c>
      <c r="P1700" s="48">
        <f t="shared" si="471"/>
        <v>0</v>
      </c>
      <c r="Q1700" s="56">
        <v>0</v>
      </c>
      <c r="R1700" s="48">
        <f t="shared" si="472"/>
        <v>0</v>
      </c>
      <c r="S1700" s="56">
        <v>0</v>
      </c>
      <c r="T1700" s="48">
        <f t="shared" si="473"/>
        <v>0</v>
      </c>
      <c r="U1700" s="56">
        <v>0</v>
      </c>
      <c r="V1700" s="48">
        <f t="shared" si="474"/>
        <v>0</v>
      </c>
      <c r="W1700" s="56">
        <v>0</v>
      </c>
      <c r="X1700" s="48">
        <f t="shared" si="475"/>
        <v>0</v>
      </c>
      <c r="Y1700" s="56">
        <v>0</v>
      </c>
      <c r="Z1700" s="48">
        <f t="shared" si="476"/>
        <v>0</v>
      </c>
      <c r="AA1700" s="56">
        <v>0</v>
      </c>
      <c r="AB1700" s="48">
        <f t="shared" si="477"/>
        <v>0</v>
      </c>
      <c r="AC1700" s="43">
        <f t="shared" si="481"/>
        <v>2.8079999999999998</v>
      </c>
      <c r="AD1700" s="48">
        <f t="shared" si="478"/>
        <v>8.6174355763830714</v>
      </c>
    </row>
    <row r="1701" spans="1:30" x14ac:dyDescent="0.25">
      <c r="A1701" s="45">
        <v>40415</v>
      </c>
      <c r="B1701" s="126" t="s">
        <v>200</v>
      </c>
      <c r="C1701" s="56">
        <v>0</v>
      </c>
      <c r="D1701" s="48">
        <f t="shared" si="479"/>
        <v>0</v>
      </c>
      <c r="E1701" s="56">
        <v>0</v>
      </c>
      <c r="F1701" s="48">
        <f t="shared" si="480"/>
        <v>0</v>
      </c>
      <c r="G1701" s="56">
        <v>0.65800000000000003</v>
      </c>
      <c r="H1701" s="48">
        <f t="shared" si="467"/>
        <v>2.0193278523005915</v>
      </c>
      <c r="I1701" s="56">
        <v>0</v>
      </c>
      <c r="J1701" s="48">
        <f t="shared" si="468"/>
        <v>0</v>
      </c>
      <c r="K1701" s="56">
        <v>0.51600000000000001</v>
      </c>
      <c r="L1701" s="48">
        <f t="shared" si="469"/>
        <v>1.5835458537797951</v>
      </c>
      <c r="M1701" s="56">
        <v>1.3879999999999999</v>
      </c>
      <c r="N1701" s="48">
        <f t="shared" si="470"/>
        <v>4.2596155911751072</v>
      </c>
      <c r="O1701" s="56">
        <v>0</v>
      </c>
      <c r="P1701" s="48">
        <f t="shared" si="471"/>
        <v>0</v>
      </c>
      <c r="Q1701" s="56">
        <v>0</v>
      </c>
      <c r="R1701" s="48">
        <f t="shared" si="472"/>
        <v>0</v>
      </c>
      <c r="S1701" s="56">
        <v>0</v>
      </c>
      <c r="T1701" s="48">
        <f t="shared" si="473"/>
        <v>0</v>
      </c>
      <c r="U1701" s="56">
        <v>0</v>
      </c>
      <c r="V1701" s="48">
        <f t="shared" si="474"/>
        <v>0</v>
      </c>
      <c r="W1701" s="56">
        <v>0</v>
      </c>
      <c r="X1701" s="48">
        <f t="shared" si="475"/>
        <v>0</v>
      </c>
      <c r="Y1701" s="56">
        <v>0</v>
      </c>
      <c r="Z1701" s="48">
        <f t="shared" si="476"/>
        <v>0</v>
      </c>
      <c r="AA1701" s="56">
        <v>0</v>
      </c>
      <c r="AB1701" s="48">
        <f t="shared" si="477"/>
        <v>0</v>
      </c>
      <c r="AC1701" s="43">
        <f t="shared" si="481"/>
        <v>2.5619999999999998</v>
      </c>
      <c r="AD1701" s="48">
        <f t="shared" si="478"/>
        <v>7.8624892972554941</v>
      </c>
    </row>
    <row r="1702" spans="1:30" x14ac:dyDescent="0.25">
      <c r="A1702" s="45">
        <v>40416</v>
      </c>
      <c r="B1702" s="126" t="s">
        <v>201</v>
      </c>
      <c r="C1702" s="56">
        <v>0</v>
      </c>
      <c r="D1702" s="48">
        <f t="shared" si="479"/>
        <v>0</v>
      </c>
      <c r="E1702" s="56">
        <v>0</v>
      </c>
      <c r="F1702" s="48">
        <f t="shared" si="480"/>
        <v>0</v>
      </c>
      <c r="G1702" s="56">
        <v>0.65500000000000003</v>
      </c>
      <c r="H1702" s="48">
        <f t="shared" si="467"/>
        <v>2.0101211903600111</v>
      </c>
      <c r="I1702" s="56">
        <v>0</v>
      </c>
      <c r="J1702" s="48">
        <f t="shared" si="468"/>
        <v>0</v>
      </c>
      <c r="K1702" s="56">
        <v>0.50900000000000001</v>
      </c>
      <c r="L1702" s="48">
        <f t="shared" si="469"/>
        <v>1.562063642585108</v>
      </c>
      <c r="M1702" s="56">
        <v>1.3819999999999999</v>
      </c>
      <c r="N1702" s="48">
        <f t="shared" si="470"/>
        <v>4.2412022672939473</v>
      </c>
      <c r="O1702" s="56">
        <v>0</v>
      </c>
      <c r="P1702" s="48">
        <f t="shared" si="471"/>
        <v>0</v>
      </c>
      <c r="Q1702" s="56">
        <v>0</v>
      </c>
      <c r="R1702" s="48">
        <f t="shared" si="472"/>
        <v>0</v>
      </c>
      <c r="S1702" s="56">
        <v>0</v>
      </c>
      <c r="T1702" s="48">
        <f t="shared" si="473"/>
        <v>0</v>
      </c>
      <c r="U1702" s="56">
        <v>0</v>
      </c>
      <c r="V1702" s="48">
        <f t="shared" si="474"/>
        <v>0</v>
      </c>
      <c r="W1702" s="56">
        <v>0</v>
      </c>
      <c r="X1702" s="48">
        <f t="shared" si="475"/>
        <v>0</v>
      </c>
      <c r="Y1702" s="56">
        <v>0</v>
      </c>
      <c r="Z1702" s="48">
        <f t="shared" si="476"/>
        <v>0</v>
      </c>
      <c r="AA1702" s="56">
        <v>0</v>
      </c>
      <c r="AB1702" s="48">
        <f t="shared" si="477"/>
        <v>0</v>
      </c>
      <c r="AC1702" s="43">
        <f t="shared" si="481"/>
        <v>2.5460000000000003</v>
      </c>
      <c r="AD1702" s="48">
        <f t="shared" si="478"/>
        <v>7.8133871002390674</v>
      </c>
    </row>
    <row r="1703" spans="1:30" x14ac:dyDescent="0.25">
      <c r="A1703" s="45">
        <v>40417</v>
      </c>
      <c r="B1703" s="126" t="s">
        <v>202</v>
      </c>
      <c r="C1703" s="56">
        <v>0</v>
      </c>
      <c r="D1703" s="48">
        <f t="shared" si="479"/>
        <v>0</v>
      </c>
      <c r="E1703" s="56">
        <v>0</v>
      </c>
      <c r="F1703" s="48">
        <f t="shared" si="480"/>
        <v>0</v>
      </c>
      <c r="G1703" s="56">
        <v>0.65400000000000003</v>
      </c>
      <c r="H1703" s="48">
        <f t="shared" si="467"/>
        <v>2.0070523030464846</v>
      </c>
      <c r="I1703" s="56">
        <v>0</v>
      </c>
      <c r="J1703" s="48">
        <f t="shared" si="468"/>
        <v>0</v>
      </c>
      <c r="K1703" s="56">
        <v>0.50800000000000001</v>
      </c>
      <c r="L1703" s="48">
        <f t="shared" si="469"/>
        <v>1.5589947552715813</v>
      </c>
      <c r="M1703" s="56">
        <v>1.3819999999999999</v>
      </c>
      <c r="N1703" s="48">
        <f t="shared" si="470"/>
        <v>4.2412022672939473</v>
      </c>
      <c r="O1703" s="56">
        <v>0</v>
      </c>
      <c r="P1703" s="48">
        <f t="shared" si="471"/>
        <v>0</v>
      </c>
      <c r="Q1703" s="56">
        <v>0</v>
      </c>
      <c r="R1703" s="48">
        <f t="shared" si="472"/>
        <v>0</v>
      </c>
      <c r="S1703" s="56">
        <v>0</v>
      </c>
      <c r="T1703" s="48">
        <f t="shared" si="473"/>
        <v>0</v>
      </c>
      <c r="U1703" s="56">
        <v>0</v>
      </c>
      <c r="V1703" s="48">
        <f t="shared" si="474"/>
        <v>0</v>
      </c>
      <c r="W1703" s="56">
        <v>0.79500000000000004</v>
      </c>
      <c r="X1703" s="48">
        <f t="shared" si="475"/>
        <v>2.4397654142537539</v>
      </c>
      <c r="Y1703" s="56">
        <v>0</v>
      </c>
      <c r="Z1703" s="48">
        <f t="shared" si="476"/>
        <v>0</v>
      </c>
      <c r="AA1703" s="56">
        <v>0</v>
      </c>
      <c r="AB1703" s="48">
        <f t="shared" si="477"/>
        <v>0</v>
      </c>
      <c r="AC1703" s="43">
        <f t="shared" si="481"/>
        <v>3.3389999999999995</v>
      </c>
      <c r="AD1703" s="48">
        <f t="shared" si="478"/>
        <v>10.247014739865765</v>
      </c>
    </row>
    <row r="1704" spans="1:30" x14ac:dyDescent="0.25">
      <c r="A1704" s="45">
        <v>40418</v>
      </c>
      <c r="B1704" s="126" t="s">
        <v>203</v>
      </c>
      <c r="C1704" s="56">
        <v>0</v>
      </c>
      <c r="D1704" s="48">
        <f t="shared" si="479"/>
        <v>0</v>
      </c>
      <c r="E1704" s="56">
        <v>0</v>
      </c>
      <c r="F1704" s="48">
        <f t="shared" si="480"/>
        <v>0</v>
      </c>
      <c r="G1704" s="56">
        <v>0.65400000000000003</v>
      </c>
      <c r="H1704" s="48">
        <f t="shared" si="467"/>
        <v>2.0070523030464846</v>
      </c>
      <c r="I1704" s="56">
        <v>0</v>
      </c>
      <c r="J1704" s="48">
        <f t="shared" si="468"/>
        <v>0</v>
      </c>
      <c r="K1704" s="56">
        <v>0.50700000000000001</v>
      </c>
      <c r="L1704" s="48">
        <f t="shared" si="469"/>
        <v>1.5559258679580545</v>
      </c>
      <c r="M1704" s="56">
        <v>1.379</v>
      </c>
      <c r="N1704" s="48">
        <f t="shared" si="470"/>
        <v>4.2319956053533669</v>
      </c>
      <c r="O1704" s="56">
        <v>0</v>
      </c>
      <c r="P1704" s="48">
        <f t="shared" si="471"/>
        <v>0</v>
      </c>
      <c r="Q1704" s="56">
        <v>0</v>
      </c>
      <c r="R1704" s="48">
        <f t="shared" si="472"/>
        <v>0</v>
      </c>
      <c r="S1704" s="56">
        <v>0</v>
      </c>
      <c r="T1704" s="48">
        <f t="shared" si="473"/>
        <v>0</v>
      </c>
      <c r="U1704" s="56">
        <v>0</v>
      </c>
      <c r="V1704" s="48">
        <f t="shared" si="474"/>
        <v>0</v>
      </c>
      <c r="W1704" s="56">
        <v>1.1970000000000001</v>
      </c>
      <c r="X1704" s="48">
        <f t="shared" si="475"/>
        <v>3.6734581142915013</v>
      </c>
      <c r="Y1704" s="56">
        <v>0</v>
      </c>
      <c r="Z1704" s="48">
        <f t="shared" si="476"/>
        <v>0</v>
      </c>
      <c r="AA1704" s="56">
        <v>0</v>
      </c>
      <c r="AB1704" s="48">
        <f t="shared" si="477"/>
        <v>0</v>
      </c>
      <c r="AC1704" s="43">
        <f t="shared" si="481"/>
        <v>3.7370000000000001</v>
      </c>
      <c r="AD1704" s="48">
        <f t="shared" si="478"/>
        <v>11.468431890649407</v>
      </c>
    </row>
    <row r="1705" spans="1:30" x14ac:dyDescent="0.25">
      <c r="A1705" s="45">
        <v>40419</v>
      </c>
      <c r="B1705" s="126" t="s">
        <v>204</v>
      </c>
      <c r="C1705" s="56">
        <v>0</v>
      </c>
      <c r="D1705" s="48">
        <f t="shared" si="479"/>
        <v>0</v>
      </c>
      <c r="E1705" s="56">
        <v>0</v>
      </c>
      <c r="F1705" s="48">
        <f t="shared" si="480"/>
        <v>0</v>
      </c>
      <c r="G1705" s="56">
        <v>0.65200000000000002</v>
      </c>
      <c r="H1705" s="48">
        <f t="shared" si="467"/>
        <v>2.0009145284194312</v>
      </c>
      <c r="I1705" s="56">
        <v>0</v>
      </c>
      <c r="J1705" s="48">
        <f t="shared" si="468"/>
        <v>0</v>
      </c>
      <c r="K1705" s="56">
        <v>0.50700000000000001</v>
      </c>
      <c r="L1705" s="48">
        <f t="shared" si="469"/>
        <v>1.5559258679580545</v>
      </c>
      <c r="M1705" s="56">
        <v>1.3779999999999999</v>
      </c>
      <c r="N1705" s="48">
        <f t="shared" si="470"/>
        <v>4.2289267180398404</v>
      </c>
      <c r="O1705" s="56">
        <v>0</v>
      </c>
      <c r="P1705" s="48">
        <f t="shared" si="471"/>
        <v>0</v>
      </c>
      <c r="Q1705" s="56">
        <v>0</v>
      </c>
      <c r="R1705" s="48">
        <f t="shared" si="472"/>
        <v>0</v>
      </c>
      <c r="S1705" s="56">
        <v>0</v>
      </c>
      <c r="T1705" s="48">
        <f t="shared" si="473"/>
        <v>0</v>
      </c>
      <c r="U1705" s="56">
        <v>0</v>
      </c>
      <c r="V1705" s="48">
        <f t="shared" si="474"/>
        <v>0</v>
      </c>
      <c r="W1705" s="56">
        <v>0.189</v>
      </c>
      <c r="X1705" s="48">
        <f t="shared" si="475"/>
        <v>0.58001970225655286</v>
      </c>
      <c r="Y1705" s="56">
        <v>0</v>
      </c>
      <c r="Z1705" s="48">
        <f t="shared" si="476"/>
        <v>0</v>
      </c>
      <c r="AA1705" s="56">
        <v>0</v>
      </c>
      <c r="AB1705" s="48">
        <f t="shared" si="477"/>
        <v>0</v>
      </c>
      <c r="AC1705" s="43">
        <f t="shared" si="481"/>
        <v>2.726</v>
      </c>
      <c r="AD1705" s="48">
        <f t="shared" si="478"/>
        <v>8.3657868166738787</v>
      </c>
    </row>
    <row r="1706" spans="1:30" x14ac:dyDescent="0.25">
      <c r="A1706" s="45">
        <v>40420</v>
      </c>
      <c r="B1706" s="126" t="s">
        <v>236</v>
      </c>
      <c r="C1706" s="56">
        <v>0</v>
      </c>
      <c r="D1706" s="48">
        <f t="shared" si="479"/>
        <v>0</v>
      </c>
      <c r="E1706" s="56">
        <v>0</v>
      </c>
      <c r="F1706" s="48">
        <f t="shared" si="480"/>
        <v>0</v>
      </c>
      <c r="G1706" s="56">
        <v>0.65200000000000002</v>
      </c>
      <c r="H1706" s="48">
        <f t="shared" si="467"/>
        <v>2.0009145284194312</v>
      </c>
      <c r="I1706" s="56">
        <v>0</v>
      </c>
      <c r="J1706" s="48">
        <f t="shared" si="468"/>
        <v>0</v>
      </c>
      <c r="K1706" s="56">
        <v>0.19400000000000001</v>
      </c>
      <c r="L1706" s="48">
        <f t="shared" si="469"/>
        <v>0.59536413882418648</v>
      </c>
      <c r="M1706" s="56">
        <v>1.38</v>
      </c>
      <c r="N1706" s="48">
        <f t="shared" si="470"/>
        <v>4.2350644926668934</v>
      </c>
      <c r="O1706" s="56">
        <v>0</v>
      </c>
      <c r="P1706" s="48">
        <f t="shared" si="471"/>
        <v>0</v>
      </c>
      <c r="Q1706" s="56">
        <v>0</v>
      </c>
      <c r="R1706" s="48">
        <f t="shared" si="472"/>
        <v>0</v>
      </c>
      <c r="S1706" s="56">
        <v>0</v>
      </c>
      <c r="T1706" s="48">
        <f t="shared" si="473"/>
        <v>0</v>
      </c>
      <c r="U1706" s="56">
        <v>0</v>
      </c>
      <c r="V1706" s="48">
        <f t="shared" si="474"/>
        <v>0</v>
      </c>
      <c r="W1706" s="56">
        <v>0.75900000000000001</v>
      </c>
      <c r="X1706" s="48">
        <f t="shared" si="475"/>
        <v>2.3292854709667914</v>
      </c>
      <c r="Y1706" s="56">
        <v>0</v>
      </c>
      <c r="Z1706" s="48">
        <f t="shared" si="476"/>
        <v>0</v>
      </c>
      <c r="AA1706" s="56">
        <v>0</v>
      </c>
      <c r="AB1706" s="48">
        <f t="shared" si="477"/>
        <v>0</v>
      </c>
      <c r="AC1706" s="43">
        <f t="shared" si="481"/>
        <v>2.9849999999999999</v>
      </c>
      <c r="AD1706" s="48">
        <f t="shared" si="478"/>
        <v>9.1606286308773033</v>
      </c>
    </row>
    <row r="1707" spans="1:30" x14ac:dyDescent="0.25">
      <c r="A1707" s="45">
        <v>40421</v>
      </c>
      <c r="B1707" s="126" t="s">
        <v>237</v>
      </c>
      <c r="C1707" s="56">
        <v>0</v>
      </c>
      <c r="D1707" s="48">
        <f t="shared" si="479"/>
        <v>0</v>
      </c>
      <c r="E1707" s="56">
        <v>0</v>
      </c>
      <c r="F1707" s="48">
        <f t="shared" si="480"/>
        <v>0</v>
      </c>
      <c r="G1707" s="56">
        <v>0.65200000000000002</v>
      </c>
      <c r="H1707" s="48">
        <f t="shared" si="467"/>
        <v>2.0009145284194312</v>
      </c>
      <c r="I1707" s="56">
        <v>0</v>
      </c>
      <c r="J1707" s="48">
        <f t="shared" si="468"/>
        <v>0</v>
      </c>
      <c r="K1707" s="56">
        <v>0</v>
      </c>
      <c r="L1707" s="48">
        <f t="shared" si="469"/>
        <v>0</v>
      </c>
      <c r="M1707" s="56">
        <v>1.393</v>
      </c>
      <c r="N1707" s="48">
        <f t="shared" si="470"/>
        <v>4.2749600277427415</v>
      </c>
      <c r="O1707" s="56">
        <v>0</v>
      </c>
      <c r="P1707" s="48">
        <f t="shared" si="471"/>
        <v>0</v>
      </c>
      <c r="Q1707" s="56">
        <v>0</v>
      </c>
      <c r="R1707" s="48">
        <f t="shared" si="472"/>
        <v>0</v>
      </c>
      <c r="S1707" s="56">
        <v>0</v>
      </c>
      <c r="T1707" s="48">
        <f t="shared" si="473"/>
        <v>0</v>
      </c>
      <c r="U1707" s="56">
        <v>0.219</v>
      </c>
      <c r="V1707" s="48">
        <f t="shared" si="474"/>
        <v>0.67208632166235494</v>
      </c>
      <c r="W1707" s="56">
        <v>0.19500000000000001</v>
      </c>
      <c r="X1707" s="48">
        <f t="shared" si="475"/>
        <v>0.59843302613771321</v>
      </c>
      <c r="Y1707" s="56">
        <v>0</v>
      </c>
      <c r="Z1707" s="48">
        <f t="shared" si="476"/>
        <v>0</v>
      </c>
      <c r="AA1707" s="56">
        <v>0</v>
      </c>
      <c r="AB1707" s="48">
        <f t="shared" si="477"/>
        <v>0</v>
      </c>
      <c r="AC1707" s="43">
        <f t="shared" si="481"/>
        <v>2.4589999999999996</v>
      </c>
      <c r="AD1707" s="48">
        <f t="shared" si="478"/>
        <v>7.5463939039622394</v>
      </c>
    </row>
    <row r="1708" spans="1:30" x14ac:dyDescent="0.25">
      <c r="A1708" s="45">
        <v>40422</v>
      </c>
      <c r="B1708" s="126" t="s">
        <v>53</v>
      </c>
      <c r="C1708" s="56">
        <v>0</v>
      </c>
      <c r="D1708" s="48">
        <f t="shared" si="479"/>
        <v>0</v>
      </c>
      <c r="E1708" s="56">
        <v>0</v>
      </c>
      <c r="F1708" s="48">
        <f t="shared" si="480"/>
        <v>0</v>
      </c>
      <c r="G1708" s="56">
        <v>0.65300000000000002</v>
      </c>
      <c r="H1708" s="48">
        <f t="shared" si="467"/>
        <v>2.0039834157329577</v>
      </c>
      <c r="I1708" s="56">
        <v>0</v>
      </c>
      <c r="J1708" s="48">
        <f t="shared" si="468"/>
        <v>0</v>
      </c>
      <c r="K1708" s="56">
        <v>0</v>
      </c>
      <c r="L1708" s="48">
        <f t="shared" si="469"/>
        <v>0</v>
      </c>
      <c r="M1708" s="56">
        <v>1.4039999999999999</v>
      </c>
      <c r="N1708" s="48">
        <f t="shared" si="470"/>
        <v>4.3087177881915357</v>
      </c>
      <c r="O1708" s="56">
        <v>0</v>
      </c>
      <c r="P1708" s="48">
        <f t="shared" si="471"/>
        <v>0</v>
      </c>
      <c r="Q1708" s="56">
        <v>0</v>
      </c>
      <c r="R1708" s="48">
        <f t="shared" si="472"/>
        <v>0</v>
      </c>
      <c r="S1708" s="56">
        <v>0</v>
      </c>
      <c r="T1708" s="48">
        <f t="shared" si="473"/>
        <v>0</v>
      </c>
      <c r="U1708" s="56">
        <v>0</v>
      </c>
      <c r="V1708" s="48">
        <f t="shared" si="474"/>
        <v>0</v>
      </c>
      <c r="W1708" s="56">
        <v>0.19600000000000001</v>
      </c>
      <c r="X1708" s="48">
        <f t="shared" si="475"/>
        <v>0.60150191345123993</v>
      </c>
      <c r="Y1708" s="56">
        <v>0</v>
      </c>
      <c r="Z1708" s="48">
        <f t="shared" si="476"/>
        <v>0</v>
      </c>
      <c r="AA1708" s="56">
        <v>0</v>
      </c>
      <c r="AB1708" s="48">
        <f t="shared" si="477"/>
        <v>0</v>
      </c>
      <c r="AC1708" s="43">
        <f t="shared" si="481"/>
        <v>2.2530000000000001</v>
      </c>
      <c r="AD1708" s="48">
        <f t="shared" si="478"/>
        <v>6.9142031173757328</v>
      </c>
    </row>
    <row r="1709" spans="1:30" x14ac:dyDescent="0.25">
      <c r="A1709" s="45">
        <v>40423</v>
      </c>
      <c r="B1709" s="126" t="s">
        <v>54</v>
      </c>
      <c r="C1709" s="56">
        <v>0</v>
      </c>
      <c r="D1709" s="48">
        <f t="shared" si="479"/>
        <v>0</v>
      </c>
      <c r="E1709" s="56">
        <v>0</v>
      </c>
      <c r="F1709" s="48">
        <f t="shared" si="480"/>
        <v>0</v>
      </c>
      <c r="G1709" s="56">
        <v>0.65400000000000003</v>
      </c>
      <c r="H1709" s="48">
        <f t="shared" si="467"/>
        <v>2.0070523030464846</v>
      </c>
      <c r="I1709" s="56">
        <v>0</v>
      </c>
      <c r="J1709" s="48">
        <f t="shared" si="468"/>
        <v>0</v>
      </c>
      <c r="K1709" s="56">
        <v>0</v>
      </c>
      <c r="L1709" s="48">
        <f t="shared" si="469"/>
        <v>0</v>
      </c>
      <c r="M1709" s="56">
        <v>1.41</v>
      </c>
      <c r="N1709" s="48">
        <f t="shared" si="470"/>
        <v>4.3271311120726956</v>
      </c>
      <c r="O1709" s="56">
        <v>0</v>
      </c>
      <c r="P1709" s="48">
        <f t="shared" si="471"/>
        <v>0</v>
      </c>
      <c r="Q1709" s="56">
        <v>0</v>
      </c>
      <c r="R1709" s="48">
        <f t="shared" si="472"/>
        <v>0</v>
      </c>
      <c r="S1709" s="56">
        <v>0</v>
      </c>
      <c r="T1709" s="48">
        <f t="shared" si="473"/>
        <v>0</v>
      </c>
      <c r="U1709" s="56">
        <v>0</v>
      </c>
      <c r="V1709" s="48">
        <f t="shared" si="474"/>
        <v>0</v>
      </c>
      <c r="W1709" s="56">
        <v>1.1930000000000001</v>
      </c>
      <c r="X1709" s="48">
        <f t="shared" si="475"/>
        <v>3.6611825650373944</v>
      </c>
      <c r="Y1709" s="56">
        <v>0</v>
      </c>
      <c r="Z1709" s="48">
        <f t="shared" si="476"/>
        <v>0</v>
      </c>
      <c r="AA1709" s="56">
        <v>0</v>
      </c>
      <c r="AB1709" s="48">
        <f t="shared" si="477"/>
        <v>0</v>
      </c>
      <c r="AC1709" s="43">
        <f t="shared" si="481"/>
        <v>3.2570000000000001</v>
      </c>
      <c r="AD1709" s="48">
        <f t="shared" si="478"/>
        <v>9.9953659801565742</v>
      </c>
    </row>
    <row r="1710" spans="1:30" x14ac:dyDescent="0.25">
      <c r="A1710" s="45">
        <v>40424</v>
      </c>
      <c r="B1710" s="126" t="s">
        <v>55</v>
      </c>
      <c r="C1710" s="56">
        <v>0</v>
      </c>
      <c r="D1710" s="48">
        <f t="shared" si="479"/>
        <v>0</v>
      </c>
      <c r="E1710" s="56">
        <v>0</v>
      </c>
      <c r="F1710" s="48">
        <f t="shared" si="480"/>
        <v>0</v>
      </c>
      <c r="G1710" s="56">
        <v>0.65400000000000003</v>
      </c>
      <c r="H1710" s="48">
        <f t="shared" si="467"/>
        <v>2.0070523030464846</v>
      </c>
      <c r="I1710" s="56">
        <v>0</v>
      </c>
      <c r="J1710" s="48">
        <f t="shared" si="468"/>
        <v>0</v>
      </c>
      <c r="K1710" s="56">
        <v>0</v>
      </c>
      <c r="L1710" s="48">
        <f t="shared" si="469"/>
        <v>0</v>
      </c>
      <c r="M1710" s="56">
        <v>1.415</v>
      </c>
      <c r="N1710" s="48">
        <f t="shared" si="470"/>
        <v>4.3424755486403299</v>
      </c>
      <c r="O1710" s="56">
        <v>0</v>
      </c>
      <c r="P1710" s="48">
        <f t="shared" si="471"/>
        <v>0</v>
      </c>
      <c r="Q1710" s="56">
        <v>0</v>
      </c>
      <c r="R1710" s="48">
        <f t="shared" si="472"/>
        <v>0</v>
      </c>
      <c r="S1710" s="56">
        <v>0</v>
      </c>
      <c r="T1710" s="48">
        <f t="shared" si="473"/>
        <v>0</v>
      </c>
      <c r="U1710" s="56">
        <v>0</v>
      </c>
      <c r="V1710" s="48">
        <f t="shared" si="474"/>
        <v>0</v>
      </c>
      <c r="W1710" s="56">
        <v>1.1910000000000001</v>
      </c>
      <c r="X1710" s="48">
        <f t="shared" si="475"/>
        <v>3.6550447904103409</v>
      </c>
      <c r="Y1710" s="56">
        <v>0</v>
      </c>
      <c r="Z1710" s="48">
        <f t="shared" si="476"/>
        <v>0</v>
      </c>
      <c r="AA1710" s="56">
        <v>0</v>
      </c>
      <c r="AB1710" s="48">
        <f t="shared" si="477"/>
        <v>0</v>
      </c>
      <c r="AC1710" s="43">
        <f t="shared" si="481"/>
        <v>3.26</v>
      </c>
      <c r="AD1710" s="48">
        <f t="shared" si="478"/>
        <v>10.004572642097155</v>
      </c>
    </row>
    <row r="1711" spans="1:30" x14ac:dyDescent="0.25">
      <c r="A1711" s="45">
        <v>40425</v>
      </c>
      <c r="B1711" s="126" t="s">
        <v>56</v>
      </c>
      <c r="C1711" s="56">
        <v>0</v>
      </c>
      <c r="D1711" s="48">
        <f t="shared" si="479"/>
        <v>0</v>
      </c>
      <c r="E1711" s="56">
        <v>0</v>
      </c>
      <c r="F1711" s="48">
        <f t="shared" si="480"/>
        <v>0</v>
      </c>
      <c r="G1711" s="56">
        <v>0.65500000000000003</v>
      </c>
      <c r="H1711" s="48">
        <f t="shared" si="467"/>
        <v>2.0101211903600111</v>
      </c>
      <c r="I1711" s="56">
        <v>0</v>
      </c>
      <c r="J1711" s="48">
        <f t="shared" si="468"/>
        <v>0</v>
      </c>
      <c r="K1711" s="56">
        <v>0</v>
      </c>
      <c r="L1711" s="48">
        <f t="shared" si="469"/>
        <v>0</v>
      </c>
      <c r="M1711" s="56">
        <v>1.419</v>
      </c>
      <c r="N1711" s="48">
        <f t="shared" si="470"/>
        <v>4.3547510978944368</v>
      </c>
      <c r="O1711" s="56">
        <v>0</v>
      </c>
      <c r="P1711" s="48">
        <f t="shared" si="471"/>
        <v>0</v>
      </c>
      <c r="Q1711" s="56">
        <v>0</v>
      </c>
      <c r="R1711" s="48">
        <f t="shared" si="472"/>
        <v>0</v>
      </c>
      <c r="S1711" s="56">
        <v>0</v>
      </c>
      <c r="T1711" s="48">
        <f t="shared" si="473"/>
        <v>0</v>
      </c>
      <c r="U1711" s="56">
        <v>0</v>
      </c>
      <c r="V1711" s="48">
        <f t="shared" si="474"/>
        <v>0</v>
      </c>
      <c r="W1711" s="56">
        <v>1.1499999999999999</v>
      </c>
      <c r="X1711" s="48">
        <f t="shared" si="475"/>
        <v>3.529220410555745</v>
      </c>
      <c r="Y1711" s="56">
        <v>0</v>
      </c>
      <c r="Z1711" s="48">
        <f t="shared" si="476"/>
        <v>0</v>
      </c>
      <c r="AA1711" s="56">
        <v>0</v>
      </c>
      <c r="AB1711" s="48">
        <f t="shared" si="477"/>
        <v>0</v>
      </c>
      <c r="AC1711" s="43">
        <f t="shared" si="481"/>
        <v>3.2239999999999998</v>
      </c>
      <c r="AD1711" s="48">
        <f t="shared" si="478"/>
        <v>9.8940926988101907</v>
      </c>
    </row>
    <row r="1712" spans="1:30" x14ac:dyDescent="0.25">
      <c r="A1712" s="45">
        <v>40426</v>
      </c>
      <c r="B1712" s="126" t="s">
        <v>57</v>
      </c>
      <c r="C1712" s="56">
        <v>0</v>
      </c>
      <c r="D1712" s="48">
        <f t="shared" si="479"/>
        <v>0</v>
      </c>
      <c r="E1712" s="56">
        <v>0</v>
      </c>
      <c r="F1712" s="48">
        <f t="shared" si="480"/>
        <v>0</v>
      </c>
      <c r="G1712" s="56">
        <v>0.65500000000000003</v>
      </c>
      <c r="H1712" s="48">
        <f t="shared" si="467"/>
        <v>2.0101211903600111</v>
      </c>
      <c r="I1712" s="56">
        <v>0</v>
      </c>
      <c r="J1712" s="48">
        <f t="shared" si="468"/>
        <v>0</v>
      </c>
      <c r="K1712" s="56">
        <v>0</v>
      </c>
      <c r="L1712" s="48">
        <f t="shared" si="469"/>
        <v>0</v>
      </c>
      <c r="M1712" s="56">
        <v>1.423</v>
      </c>
      <c r="N1712" s="48">
        <f t="shared" si="470"/>
        <v>4.3670266471485437</v>
      </c>
      <c r="O1712" s="56">
        <v>0</v>
      </c>
      <c r="P1712" s="48">
        <f t="shared" si="471"/>
        <v>0</v>
      </c>
      <c r="Q1712" s="56">
        <v>0</v>
      </c>
      <c r="R1712" s="48">
        <f t="shared" si="472"/>
        <v>0</v>
      </c>
      <c r="S1712" s="56">
        <v>0</v>
      </c>
      <c r="T1712" s="48">
        <f t="shared" si="473"/>
        <v>0</v>
      </c>
      <c r="U1712" s="56">
        <v>0</v>
      </c>
      <c r="V1712" s="48">
        <f t="shared" si="474"/>
        <v>0</v>
      </c>
      <c r="W1712" s="56">
        <v>0.79800000000000004</v>
      </c>
      <c r="X1712" s="48">
        <f t="shared" si="475"/>
        <v>2.4489720761943343</v>
      </c>
      <c r="Y1712" s="56">
        <v>0</v>
      </c>
      <c r="Z1712" s="48">
        <f t="shared" si="476"/>
        <v>0</v>
      </c>
      <c r="AA1712" s="56">
        <v>0</v>
      </c>
      <c r="AB1712" s="48">
        <f t="shared" si="477"/>
        <v>0</v>
      </c>
      <c r="AC1712" s="43">
        <f t="shared" si="481"/>
        <v>2.8760000000000003</v>
      </c>
      <c r="AD1712" s="48">
        <f t="shared" si="478"/>
        <v>8.8261199137028896</v>
      </c>
    </row>
    <row r="1713" spans="1:30" x14ac:dyDescent="0.25">
      <c r="A1713" s="45">
        <v>40427</v>
      </c>
      <c r="B1713" s="126" t="s">
        <v>58</v>
      </c>
      <c r="C1713" s="56">
        <v>0</v>
      </c>
      <c r="D1713" s="48">
        <f t="shared" si="479"/>
        <v>0</v>
      </c>
      <c r="E1713" s="56">
        <v>0</v>
      </c>
      <c r="F1713" s="48">
        <f t="shared" si="480"/>
        <v>0</v>
      </c>
      <c r="G1713" s="56">
        <v>0.65600000000000003</v>
      </c>
      <c r="H1713" s="48">
        <f t="shared" si="467"/>
        <v>2.0131900776735381</v>
      </c>
      <c r="I1713" s="56">
        <v>0</v>
      </c>
      <c r="J1713" s="48">
        <f t="shared" si="468"/>
        <v>0</v>
      </c>
      <c r="K1713" s="56">
        <v>0</v>
      </c>
      <c r="L1713" s="48">
        <f t="shared" si="469"/>
        <v>0</v>
      </c>
      <c r="M1713" s="56">
        <v>1.4259999999999999</v>
      </c>
      <c r="N1713" s="48">
        <f t="shared" si="470"/>
        <v>4.3762333090891232</v>
      </c>
      <c r="O1713" s="56">
        <v>0</v>
      </c>
      <c r="P1713" s="48">
        <f t="shared" si="471"/>
        <v>0</v>
      </c>
      <c r="Q1713" s="56">
        <v>0</v>
      </c>
      <c r="R1713" s="48">
        <f t="shared" si="472"/>
        <v>0</v>
      </c>
      <c r="S1713" s="56">
        <v>0</v>
      </c>
      <c r="T1713" s="48">
        <f t="shared" si="473"/>
        <v>0</v>
      </c>
      <c r="U1713" s="56">
        <v>0</v>
      </c>
      <c r="V1713" s="48">
        <f t="shared" si="474"/>
        <v>0</v>
      </c>
      <c r="W1713" s="56">
        <v>1.075</v>
      </c>
      <c r="X1713" s="48">
        <f t="shared" si="475"/>
        <v>3.2990538620412395</v>
      </c>
      <c r="Y1713" s="56">
        <v>0</v>
      </c>
      <c r="Z1713" s="48">
        <f t="shared" si="476"/>
        <v>0</v>
      </c>
      <c r="AA1713" s="56">
        <v>0</v>
      </c>
      <c r="AB1713" s="48">
        <f t="shared" si="477"/>
        <v>0</v>
      </c>
      <c r="AC1713" s="43">
        <f t="shared" si="481"/>
        <v>3.157</v>
      </c>
      <c r="AD1713" s="48">
        <f t="shared" si="478"/>
        <v>9.6884772488039008</v>
      </c>
    </row>
    <row r="1714" spans="1:30" x14ac:dyDescent="0.25">
      <c r="A1714" s="45">
        <v>40428</v>
      </c>
      <c r="B1714" s="126" t="s">
        <v>59</v>
      </c>
      <c r="C1714" s="56">
        <v>0</v>
      </c>
      <c r="D1714" s="48">
        <f t="shared" si="479"/>
        <v>0</v>
      </c>
      <c r="E1714" s="56">
        <v>0</v>
      </c>
      <c r="F1714" s="48">
        <f t="shared" si="480"/>
        <v>0</v>
      </c>
      <c r="G1714" s="56">
        <v>0.65700000000000003</v>
      </c>
      <c r="H1714" s="48">
        <f t="shared" si="467"/>
        <v>2.0162589649870646</v>
      </c>
      <c r="I1714" s="56">
        <v>0</v>
      </c>
      <c r="J1714" s="48">
        <f t="shared" si="468"/>
        <v>0</v>
      </c>
      <c r="K1714" s="56">
        <v>0</v>
      </c>
      <c r="L1714" s="48">
        <f t="shared" si="469"/>
        <v>0</v>
      </c>
      <c r="M1714" s="56">
        <v>1.4259999999999999</v>
      </c>
      <c r="N1714" s="48">
        <f t="shared" si="470"/>
        <v>4.3762333090891232</v>
      </c>
      <c r="O1714" s="56">
        <v>0</v>
      </c>
      <c r="P1714" s="48">
        <f t="shared" si="471"/>
        <v>0</v>
      </c>
      <c r="Q1714" s="56">
        <v>0</v>
      </c>
      <c r="R1714" s="48">
        <f t="shared" si="472"/>
        <v>0</v>
      </c>
      <c r="S1714" s="56">
        <v>0</v>
      </c>
      <c r="T1714" s="48">
        <f t="shared" si="473"/>
        <v>0</v>
      </c>
      <c r="U1714" s="56">
        <v>0</v>
      </c>
      <c r="V1714" s="48">
        <f t="shared" si="474"/>
        <v>0</v>
      </c>
      <c r="W1714" s="56">
        <v>1.1879999999999999</v>
      </c>
      <c r="X1714" s="48">
        <f t="shared" si="475"/>
        <v>3.6458381284697605</v>
      </c>
      <c r="Y1714" s="56">
        <v>0</v>
      </c>
      <c r="Z1714" s="48">
        <f t="shared" si="476"/>
        <v>0</v>
      </c>
      <c r="AA1714" s="56">
        <v>0</v>
      </c>
      <c r="AB1714" s="48">
        <f t="shared" si="477"/>
        <v>0</v>
      </c>
      <c r="AC1714" s="43">
        <f t="shared" si="481"/>
        <v>3.2709999999999999</v>
      </c>
      <c r="AD1714" s="48">
        <f t="shared" si="478"/>
        <v>10.038330402545949</v>
      </c>
    </row>
    <row r="1715" spans="1:30" x14ac:dyDescent="0.25">
      <c r="A1715" s="45">
        <v>40429</v>
      </c>
      <c r="B1715" s="126" t="s">
        <v>60</v>
      </c>
      <c r="C1715" s="56">
        <v>0</v>
      </c>
      <c r="D1715" s="48">
        <f t="shared" si="479"/>
        <v>0</v>
      </c>
      <c r="E1715" s="56">
        <v>0</v>
      </c>
      <c r="F1715" s="48">
        <f t="shared" si="480"/>
        <v>0</v>
      </c>
      <c r="G1715" s="56">
        <v>0.65600000000000003</v>
      </c>
      <c r="H1715" s="48">
        <f t="shared" si="467"/>
        <v>2.0131900776735381</v>
      </c>
      <c r="I1715" s="56">
        <v>0</v>
      </c>
      <c r="J1715" s="48">
        <f t="shared" si="468"/>
        <v>0</v>
      </c>
      <c r="K1715" s="56">
        <v>0</v>
      </c>
      <c r="L1715" s="48">
        <f t="shared" si="469"/>
        <v>0</v>
      </c>
      <c r="M1715" s="56">
        <v>1.429</v>
      </c>
      <c r="N1715" s="48">
        <f t="shared" si="470"/>
        <v>4.3854399710297036</v>
      </c>
      <c r="O1715" s="56">
        <v>0</v>
      </c>
      <c r="P1715" s="48">
        <f t="shared" si="471"/>
        <v>0</v>
      </c>
      <c r="Q1715" s="56">
        <v>0</v>
      </c>
      <c r="R1715" s="48">
        <f t="shared" si="472"/>
        <v>0</v>
      </c>
      <c r="S1715" s="56">
        <v>0</v>
      </c>
      <c r="T1715" s="48">
        <f t="shared" si="473"/>
        <v>0</v>
      </c>
      <c r="U1715" s="56">
        <v>0</v>
      </c>
      <c r="V1715" s="48">
        <f t="shared" si="474"/>
        <v>0</v>
      </c>
      <c r="W1715" s="56">
        <v>1.1879999999999999</v>
      </c>
      <c r="X1715" s="48">
        <f t="shared" si="475"/>
        <v>3.6458381284697605</v>
      </c>
      <c r="Y1715" s="56">
        <v>0</v>
      </c>
      <c r="Z1715" s="48">
        <f t="shared" si="476"/>
        <v>0</v>
      </c>
      <c r="AA1715" s="56">
        <v>0</v>
      </c>
      <c r="AB1715" s="48">
        <f t="shared" si="477"/>
        <v>0</v>
      </c>
      <c r="AC1715" s="43">
        <f t="shared" si="481"/>
        <v>3.2729999999999997</v>
      </c>
      <c r="AD1715" s="48">
        <f t="shared" si="478"/>
        <v>10.044468177173002</v>
      </c>
    </row>
    <row r="1716" spans="1:30" x14ac:dyDescent="0.25">
      <c r="A1716" s="45">
        <v>40430</v>
      </c>
      <c r="B1716" s="126" t="s">
        <v>61</v>
      </c>
      <c r="C1716" s="56">
        <v>0</v>
      </c>
      <c r="D1716" s="48">
        <f t="shared" si="479"/>
        <v>0</v>
      </c>
      <c r="E1716" s="56">
        <v>0</v>
      </c>
      <c r="F1716" s="48">
        <f t="shared" si="480"/>
        <v>0</v>
      </c>
      <c r="G1716" s="56">
        <v>0.65600000000000003</v>
      </c>
      <c r="H1716" s="48">
        <f t="shared" si="467"/>
        <v>2.0131900776735381</v>
      </c>
      <c r="I1716" s="56">
        <v>0</v>
      </c>
      <c r="J1716" s="48">
        <f t="shared" si="468"/>
        <v>0</v>
      </c>
      <c r="K1716" s="56">
        <v>0</v>
      </c>
      <c r="L1716" s="48">
        <f t="shared" si="469"/>
        <v>0</v>
      </c>
      <c r="M1716" s="56">
        <v>1.43</v>
      </c>
      <c r="N1716" s="48">
        <f t="shared" si="470"/>
        <v>4.3885088583432301</v>
      </c>
      <c r="O1716" s="56">
        <v>0</v>
      </c>
      <c r="P1716" s="48">
        <f t="shared" si="471"/>
        <v>0</v>
      </c>
      <c r="Q1716" s="56">
        <v>0</v>
      </c>
      <c r="R1716" s="48">
        <f t="shared" si="472"/>
        <v>0</v>
      </c>
      <c r="S1716" s="56">
        <v>0</v>
      </c>
      <c r="T1716" s="48">
        <f t="shared" si="473"/>
        <v>0</v>
      </c>
      <c r="U1716" s="56">
        <v>0</v>
      </c>
      <c r="V1716" s="48">
        <f t="shared" si="474"/>
        <v>0</v>
      </c>
      <c r="W1716" s="56">
        <v>1.1850000000000001</v>
      </c>
      <c r="X1716" s="48">
        <f t="shared" si="475"/>
        <v>3.6366314665291806</v>
      </c>
      <c r="Y1716" s="56">
        <v>0</v>
      </c>
      <c r="Z1716" s="48">
        <f t="shared" si="476"/>
        <v>0</v>
      </c>
      <c r="AA1716" s="56">
        <v>0</v>
      </c>
      <c r="AB1716" s="48">
        <f t="shared" si="477"/>
        <v>0</v>
      </c>
      <c r="AC1716" s="43">
        <f t="shared" si="481"/>
        <v>3.2709999999999999</v>
      </c>
      <c r="AD1716" s="48">
        <f t="shared" si="478"/>
        <v>10.038330402545949</v>
      </c>
    </row>
    <row r="1717" spans="1:30" x14ac:dyDescent="0.25">
      <c r="A1717" s="45">
        <v>40431</v>
      </c>
      <c r="B1717" s="126" t="s">
        <v>62</v>
      </c>
      <c r="C1717" s="56">
        <v>0</v>
      </c>
      <c r="D1717" s="48">
        <f t="shared" si="479"/>
        <v>0</v>
      </c>
      <c r="E1717" s="56">
        <v>0</v>
      </c>
      <c r="F1717" s="48">
        <f t="shared" si="480"/>
        <v>0</v>
      </c>
      <c r="G1717" s="56">
        <v>0.65700000000000003</v>
      </c>
      <c r="H1717" s="48">
        <f t="shared" si="467"/>
        <v>2.0162589649870646</v>
      </c>
      <c r="I1717" s="56">
        <v>0</v>
      </c>
      <c r="J1717" s="48">
        <f t="shared" si="468"/>
        <v>0</v>
      </c>
      <c r="K1717" s="56">
        <v>0</v>
      </c>
      <c r="L1717" s="48">
        <f t="shared" si="469"/>
        <v>0</v>
      </c>
      <c r="M1717" s="56">
        <v>1.43</v>
      </c>
      <c r="N1717" s="48">
        <f t="shared" si="470"/>
        <v>4.3885088583432301</v>
      </c>
      <c r="O1717" s="56">
        <v>0</v>
      </c>
      <c r="P1717" s="48">
        <f t="shared" si="471"/>
        <v>0</v>
      </c>
      <c r="Q1717" s="56">
        <v>0</v>
      </c>
      <c r="R1717" s="48">
        <f t="shared" si="472"/>
        <v>0</v>
      </c>
      <c r="S1717" s="56">
        <v>0</v>
      </c>
      <c r="T1717" s="48">
        <f t="shared" si="473"/>
        <v>0</v>
      </c>
      <c r="U1717" s="56">
        <v>0</v>
      </c>
      <c r="V1717" s="48">
        <f t="shared" si="474"/>
        <v>0</v>
      </c>
      <c r="W1717" s="56">
        <v>1.1839999999999999</v>
      </c>
      <c r="X1717" s="48">
        <f t="shared" si="475"/>
        <v>3.6335625792156536</v>
      </c>
      <c r="Y1717" s="56">
        <v>0</v>
      </c>
      <c r="Z1717" s="48">
        <f t="shared" si="476"/>
        <v>0</v>
      </c>
      <c r="AA1717" s="56">
        <v>0</v>
      </c>
      <c r="AB1717" s="48">
        <f t="shared" si="477"/>
        <v>0</v>
      </c>
      <c r="AC1717" s="43">
        <f t="shared" si="481"/>
        <v>3.2709999999999999</v>
      </c>
      <c r="AD1717" s="48">
        <f t="shared" si="478"/>
        <v>10.038330402545949</v>
      </c>
    </row>
    <row r="1718" spans="1:30" x14ac:dyDescent="0.25">
      <c r="A1718" s="45">
        <v>40432</v>
      </c>
      <c r="B1718" s="126" t="s">
        <v>63</v>
      </c>
      <c r="C1718" s="56">
        <v>0</v>
      </c>
      <c r="D1718" s="48">
        <f t="shared" si="479"/>
        <v>0</v>
      </c>
      <c r="E1718" s="56">
        <v>0</v>
      </c>
      <c r="F1718" s="48">
        <f t="shared" si="480"/>
        <v>0</v>
      </c>
      <c r="G1718" s="56">
        <v>0.65700000000000003</v>
      </c>
      <c r="H1718" s="48">
        <f t="shared" si="467"/>
        <v>2.0162589649870646</v>
      </c>
      <c r="I1718" s="56">
        <v>0</v>
      </c>
      <c r="J1718" s="48">
        <f t="shared" si="468"/>
        <v>0</v>
      </c>
      <c r="K1718" s="56">
        <v>0</v>
      </c>
      <c r="L1718" s="48">
        <f t="shared" si="469"/>
        <v>0</v>
      </c>
      <c r="M1718" s="56">
        <v>1.4330000000000001</v>
      </c>
      <c r="N1718" s="48">
        <f t="shared" si="470"/>
        <v>4.3977155202838105</v>
      </c>
      <c r="O1718" s="56">
        <v>0</v>
      </c>
      <c r="P1718" s="48">
        <f t="shared" si="471"/>
        <v>0</v>
      </c>
      <c r="Q1718" s="56">
        <v>0</v>
      </c>
      <c r="R1718" s="48">
        <f t="shared" si="472"/>
        <v>0</v>
      </c>
      <c r="S1718" s="56">
        <v>0</v>
      </c>
      <c r="T1718" s="48">
        <f t="shared" si="473"/>
        <v>0</v>
      </c>
      <c r="U1718" s="56">
        <v>0</v>
      </c>
      <c r="V1718" s="48">
        <f t="shared" si="474"/>
        <v>0</v>
      </c>
      <c r="W1718" s="56">
        <v>1.1839999999999999</v>
      </c>
      <c r="X1718" s="48">
        <f t="shared" si="475"/>
        <v>3.6335625792156536</v>
      </c>
      <c r="Y1718" s="56">
        <v>0</v>
      </c>
      <c r="Z1718" s="48">
        <f t="shared" si="476"/>
        <v>0</v>
      </c>
      <c r="AA1718" s="56">
        <v>0</v>
      </c>
      <c r="AB1718" s="48">
        <f t="shared" si="477"/>
        <v>0</v>
      </c>
      <c r="AC1718" s="43">
        <f t="shared" si="481"/>
        <v>3.274</v>
      </c>
      <c r="AD1718" s="48">
        <f t="shared" si="478"/>
        <v>10.047537064486528</v>
      </c>
    </row>
    <row r="1719" spans="1:30" x14ac:dyDescent="0.25">
      <c r="A1719" s="45">
        <v>40433</v>
      </c>
      <c r="B1719" s="126" t="s">
        <v>64</v>
      </c>
      <c r="C1719" s="56">
        <v>0</v>
      </c>
      <c r="D1719" s="48">
        <f t="shared" si="479"/>
        <v>0</v>
      </c>
      <c r="E1719" s="56">
        <v>0</v>
      </c>
      <c r="F1719" s="48">
        <f t="shared" si="480"/>
        <v>0</v>
      </c>
      <c r="G1719" s="56">
        <v>0.65800000000000003</v>
      </c>
      <c r="H1719" s="48">
        <f t="shared" si="467"/>
        <v>2.0193278523005915</v>
      </c>
      <c r="I1719" s="56">
        <v>0</v>
      </c>
      <c r="J1719" s="48">
        <f t="shared" si="468"/>
        <v>0</v>
      </c>
      <c r="K1719" s="56">
        <v>0</v>
      </c>
      <c r="L1719" s="48">
        <f t="shared" si="469"/>
        <v>0</v>
      </c>
      <c r="M1719" s="56">
        <v>1.4339999999999999</v>
      </c>
      <c r="N1719" s="48">
        <f t="shared" si="470"/>
        <v>4.400784407597337</v>
      </c>
      <c r="O1719" s="56">
        <v>0</v>
      </c>
      <c r="P1719" s="48">
        <f t="shared" si="471"/>
        <v>0</v>
      </c>
      <c r="Q1719" s="56">
        <v>0</v>
      </c>
      <c r="R1719" s="48">
        <f t="shared" si="472"/>
        <v>0</v>
      </c>
      <c r="S1719" s="56">
        <v>0</v>
      </c>
      <c r="T1719" s="48">
        <f t="shared" si="473"/>
        <v>0</v>
      </c>
      <c r="U1719" s="56">
        <v>0</v>
      </c>
      <c r="V1719" s="48">
        <f t="shared" si="474"/>
        <v>0</v>
      </c>
      <c r="W1719" s="56">
        <v>1.1819999999999999</v>
      </c>
      <c r="X1719" s="48">
        <f t="shared" si="475"/>
        <v>3.6274248045886002</v>
      </c>
      <c r="Y1719" s="56">
        <v>0</v>
      </c>
      <c r="Z1719" s="48">
        <f t="shared" si="476"/>
        <v>0</v>
      </c>
      <c r="AA1719" s="56">
        <v>0</v>
      </c>
      <c r="AB1719" s="48">
        <f t="shared" si="477"/>
        <v>0</v>
      </c>
      <c r="AC1719" s="43">
        <f t="shared" si="481"/>
        <v>3.274</v>
      </c>
      <c r="AD1719" s="48">
        <f t="shared" si="478"/>
        <v>10.047537064486528</v>
      </c>
    </row>
    <row r="1720" spans="1:30" x14ac:dyDescent="0.25">
      <c r="A1720" s="45">
        <v>40434</v>
      </c>
      <c r="B1720" s="126" t="s">
        <v>65</v>
      </c>
      <c r="C1720" s="56">
        <v>0</v>
      </c>
      <c r="D1720" s="48">
        <f t="shared" si="479"/>
        <v>0</v>
      </c>
      <c r="E1720" s="56">
        <v>0</v>
      </c>
      <c r="F1720" s="48">
        <f t="shared" si="480"/>
        <v>0</v>
      </c>
      <c r="G1720" s="56">
        <v>0.65800000000000003</v>
      </c>
      <c r="H1720" s="48">
        <f t="shared" si="467"/>
        <v>2.0193278523005915</v>
      </c>
      <c r="I1720" s="56">
        <v>0</v>
      </c>
      <c r="J1720" s="48">
        <f t="shared" si="468"/>
        <v>0</v>
      </c>
      <c r="K1720" s="56">
        <v>0</v>
      </c>
      <c r="L1720" s="48">
        <f t="shared" si="469"/>
        <v>0</v>
      </c>
      <c r="M1720" s="56">
        <v>1.4359999999999999</v>
      </c>
      <c r="N1720" s="48">
        <f t="shared" si="470"/>
        <v>4.4069221822243909</v>
      </c>
      <c r="O1720" s="56">
        <v>0</v>
      </c>
      <c r="P1720" s="48">
        <f t="shared" si="471"/>
        <v>0</v>
      </c>
      <c r="Q1720" s="56">
        <v>0</v>
      </c>
      <c r="R1720" s="48">
        <f t="shared" si="472"/>
        <v>0</v>
      </c>
      <c r="S1720" s="56">
        <v>0</v>
      </c>
      <c r="T1720" s="48">
        <f t="shared" si="473"/>
        <v>0</v>
      </c>
      <c r="U1720" s="56">
        <v>0</v>
      </c>
      <c r="V1720" s="48">
        <f t="shared" si="474"/>
        <v>0</v>
      </c>
      <c r="W1720" s="56">
        <v>1.181</v>
      </c>
      <c r="X1720" s="48">
        <f t="shared" si="475"/>
        <v>3.6243559172750737</v>
      </c>
      <c r="Y1720" s="56">
        <v>0</v>
      </c>
      <c r="Z1720" s="48">
        <f t="shared" si="476"/>
        <v>0</v>
      </c>
      <c r="AA1720" s="56">
        <v>0</v>
      </c>
      <c r="AB1720" s="48">
        <f t="shared" si="477"/>
        <v>0</v>
      </c>
      <c r="AC1720" s="43">
        <f t="shared" si="481"/>
        <v>3.2749999999999999</v>
      </c>
      <c r="AD1720" s="48">
        <f t="shared" si="478"/>
        <v>10.050605951800057</v>
      </c>
    </row>
    <row r="1721" spans="1:30" x14ac:dyDescent="0.25">
      <c r="A1721" s="45">
        <v>40435</v>
      </c>
      <c r="B1721" s="126" t="s">
        <v>66</v>
      </c>
      <c r="C1721" s="56">
        <v>0.27200000000000002</v>
      </c>
      <c r="D1721" s="48">
        <f t="shared" si="479"/>
        <v>0.83473734927927179</v>
      </c>
      <c r="E1721" s="56">
        <v>0</v>
      </c>
      <c r="F1721" s="48">
        <f t="shared" si="480"/>
        <v>0</v>
      </c>
      <c r="G1721" s="56">
        <v>0.65800000000000003</v>
      </c>
      <c r="H1721" s="48">
        <f t="shared" si="467"/>
        <v>2.0193278523005915</v>
      </c>
      <c r="I1721" s="56">
        <v>0</v>
      </c>
      <c r="J1721" s="48">
        <f t="shared" si="468"/>
        <v>0</v>
      </c>
      <c r="K1721" s="56">
        <v>0</v>
      </c>
      <c r="L1721" s="48">
        <f t="shared" si="469"/>
        <v>0</v>
      </c>
      <c r="M1721" s="56">
        <v>1.4350000000000001</v>
      </c>
      <c r="N1721" s="48">
        <f t="shared" si="470"/>
        <v>4.4038532949108644</v>
      </c>
      <c r="O1721" s="56">
        <v>0</v>
      </c>
      <c r="P1721" s="48">
        <f t="shared" si="471"/>
        <v>0</v>
      </c>
      <c r="Q1721" s="56">
        <v>0</v>
      </c>
      <c r="R1721" s="48">
        <f t="shared" si="472"/>
        <v>0</v>
      </c>
      <c r="S1721" s="56">
        <v>0</v>
      </c>
      <c r="T1721" s="48">
        <f t="shared" si="473"/>
        <v>0</v>
      </c>
      <c r="U1721" s="56">
        <v>0</v>
      </c>
      <c r="V1721" s="48">
        <f t="shared" si="474"/>
        <v>0</v>
      </c>
      <c r="W1721" s="56">
        <v>1.179</v>
      </c>
      <c r="X1721" s="48">
        <f t="shared" si="475"/>
        <v>3.6182181426480202</v>
      </c>
      <c r="Y1721" s="56">
        <v>0</v>
      </c>
      <c r="Z1721" s="48">
        <f t="shared" si="476"/>
        <v>0</v>
      </c>
      <c r="AA1721" s="56">
        <v>0</v>
      </c>
      <c r="AB1721" s="48">
        <f t="shared" si="477"/>
        <v>0</v>
      </c>
      <c r="AC1721" s="43">
        <f t="shared" si="481"/>
        <v>3.5440000000000005</v>
      </c>
      <c r="AD1721" s="48">
        <f t="shared" si="478"/>
        <v>10.87613663913875</v>
      </c>
    </row>
    <row r="1722" spans="1:30" x14ac:dyDescent="0.25">
      <c r="A1722" s="45">
        <v>40436</v>
      </c>
      <c r="B1722" s="126" t="s">
        <v>67</v>
      </c>
      <c r="C1722" s="56">
        <v>1.7230000000000001</v>
      </c>
      <c r="D1722" s="48">
        <f t="shared" si="479"/>
        <v>5.2876928412065638</v>
      </c>
      <c r="E1722" s="56">
        <v>0</v>
      </c>
      <c r="F1722" s="48">
        <f t="shared" si="480"/>
        <v>0</v>
      </c>
      <c r="G1722" s="56">
        <v>0.65800000000000003</v>
      </c>
      <c r="H1722" s="48">
        <f t="shared" si="467"/>
        <v>2.0193278523005915</v>
      </c>
      <c r="I1722" s="56">
        <v>0</v>
      </c>
      <c r="J1722" s="48">
        <f t="shared" si="468"/>
        <v>0</v>
      </c>
      <c r="K1722" s="56">
        <v>0</v>
      </c>
      <c r="L1722" s="48">
        <f t="shared" si="469"/>
        <v>0</v>
      </c>
      <c r="M1722" s="56">
        <v>1.4339999999999999</v>
      </c>
      <c r="N1722" s="48">
        <f t="shared" si="470"/>
        <v>4.400784407597337</v>
      </c>
      <c r="O1722" s="56">
        <v>0</v>
      </c>
      <c r="P1722" s="48">
        <f t="shared" si="471"/>
        <v>0</v>
      </c>
      <c r="Q1722" s="56">
        <v>0</v>
      </c>
      <c r="R1722" s="48">
        <f t="shared" si="472"/>
        <v>0</v>
      </c>
      <c r="S1722" s="56">
        <v>0</v>
      </c>
      <c r="T1722" s="48">
        <f t="shared" si="473"/>
        <v>0</v>
      </c>
      <c r="U1722" s="56">
        <v>1.0129999999999999</v>
      </c>
      <c r="V1722" s="48">
        <f t="shared" si="474"/>
        <v>3.1087828486025817</v>
      </c>
      <c r="W1722" s="56">
        <v>1.1619999999999999</v>
      </c>
      <c r="X1722" s="48">
        <f t="shared" si="475"/>
        <v>3.5660470583180657</v>
      </c>
      <c r="Y1722" s="56">
        <v>0</v>
      </c>
      <c r="Z1722" s="48">
        <f t="shared" si="476"/>
        <v>0</v>
      </c>
      <c r="AA1722" s="56">
        <v>0</v>
      </c>
      <c r="AB1722" s="48">
        <f t="shared" si="477"/>
        <v>0</v>
      </c>
      <c r="AC1722" s="43">
        <f t="shared" si="481"/>
        <v>5.99</v>
      </c>
      <c r="AD1722" s="48">
        <f t="shared" si="478"/>
        <v>18.38263500802514</v>
      </c>
    </row>
    <row r="1723" spans="1:30" x14ac:dyDescent="0.25">
      <c r="A1723" s="45">
        <v>40437</v>
      </c>
      <c r="B1723" s="126" t="s">
        <v>68</v>
      </c>
      <c r="C1723" s="56">
        <v>1.663</v>
      </c>
      <c r="D1723" s="48">
        <f t="shared" si="479"/>
        <v>5.1035596023949594</v>
      </c>
      <c r="E1723" s="56">
        <v>0</v>
      </c>
      <c r="F1723" s="48">
        <f t="shared" si="480"/>
        <v>0</v>
      </c>
      <c r="G1723" s="56">
        <v>0.65700000000000003</v>
      </c>
      <c r="H1723" s="48">
        <f t="shared" si="467"/>
        <v>2.0162589649870646</v>
      </c>
      <c r="I1723" s="56">
        <v>0</v>
      </c>
      <c r="J1723" s="48">
        <f t="shared" si="468"/>
        <v>0</v>
      </c>
      <c r="K1723" s="56">
        <v>0</v>
      </c>
      <c r="L1723" s="48">
        <f t="shared" si="469"/>
        <v>0</v>
      </c>
      <c r="M1723" s="56">
        <v>1.4339999999999999</v>
      </c>
      <c r="N1723" s="48">
        <f t="shared" si="470"/>
        <v>4.400784407597337</v>
      </c>
      <c r="O1723" s="56">
        <v>0</v>
      </c>
      <c r="P1723" s="48">
        <f t="shared" si="471"/>
        <v>0</v>
      </c>
      <c r="Q1723" s="56">
        <v>0</v>
      </c>
      <c r="R1723" s="48">
        <f t="shared" si="472"/>
        <v>0</v>
      </c>
      <c r="S1723" s="56">
        <v>0</v>
      </c>
      <c r="T1723" s="48">
        <f t="shared" si="473"/>
        <v>0</v>
      </c>
      <c r="U1723" s="56">
        <v>1.4339999999999999</v>
      </c>
      <c r="V1723" s="48">
        <f t="shared" si="474"/>
        <v>4.400784407597337</v>
      </c>
      <c r="W1723" s="56">
        <v>1.157</v>
      </c>
      <c r="X1723" s="48">
        <f t="shared" si="475"/>
        <v>3.5507026217504318</v>
      </c>
      <c r="Y1723" s="56">
        <v>0</v>
      </c>
      <c r="Z1723" s="48">
        <f t="shared" si="476"/>
        <v>0</v>
      </c>
      <c r="AA1723" s="56">
        <v>0</v>
      </c>
      <c r="AB1723" s="48">
        <f t="shared" si="477"/>
        <v>0</v>
      </c>
      <c r="AC1723" s="43">
        <f t="shared" si="481"/>
        <v>6.3450000000000006</v>
      </c>
      <c r="AD1723" s="48">
        <f t="shared" si="478"/>
        <v>19.472090004327136</v>
      </c>
    </row>
    <row r="1724" spans="1:30" x14ac:dyDescent="0.25">
      <c r="A1724" s="45">
        <v>40438</v>
      </c>
      <c r="B1724" s="126" t="s">
        <v>69</v>
      </c>
      <c r="C1724" s="56">
        <v>0.51500000000000001</v>
      </c>
      <c r="D1724" s="48">
        <f t="shared" si="479"/>
        <v>1.5804769664662683</v>
      </c>
      <c r="E1724" s="56">
        <v>0</v>
      </c>
      <c r="F1724" s="48">
        <f t="shared" si="480"/>
        <v>0</v>
      </c>
      <c r="G1724" s="56">
        <v>0.65900000000000003</v>
      </c>
      <c r="H1724" s="48">
        <f t="shared" si="467"/>
        <v>2.022396739614118</v>
      </c>
      <c r="I1724" s="56">
        <v>0</v>
      </c>
      <c r="J1724" s="48">
        <f t="shared" si="468"/>
        <v>0</v>
      </c>
      <c r="K1724" s="56">
        <v>0</v>
      </c>
      <c r="L1724" s="48">
        <f t="shared" si="469"/>
        <v>0</v>
      </c>
      <c r="M1724" s="56">
        <v>1.4379999999999999</v>
      </c>
      <c r="N1724" s="48">
        <f t="shared" si="470"/>
        <v>4.4130599568514448</v>
      </c>
      <c r="O1724" s="56">
        <v>0</v>
      </c>
      <c r="P1724" s="48">
        <f t="shared" si="471"/>
        <v>0</v>
      </c>
      <c r="Q1724" s="56">
        <v>0</v>
      </c>
      <c r="R1724" s="48">
        <f t="shared" si="472"/>
        <v>0</v>
      </c>
      <c r="S1724" s="56">
        <v>0</v>
      </c>
      <c r="T1724" s="48">
        <f t="shared" si="473"/>
        <v>0</v>
      </c>
      <c r="U1724" s="56">
        <v>0.435</v>
      </c>
      <c r="V1724" s="48">
        <f t="shared" si="474"/>
        <v>1.3349659813841295</v>
      </c>
      <c r="W1724" s="56">
        <v>1.1719999999999999</v>
      </c>
      <c r="X1724" s="48">
        <f t="shared" si="475"/>
        <v>3.5967359314533329</v>
      </c>
      <c r="Y1724" s="56">
        <v>0</v>
      </c>
      <c r="Z1724" s="48">
        <f t="shared" si="476"/>
        <v>0</v>
      </c>
      <c r="AA1724" s="56">
        <v>0</v>
      </c>
      <c r="AB1724" s="48">
        <f t="shared" si="477"/>
        <v>0</v>
      </c>
      <c r="AC1724" s="43">
        <f t="shared" si="481"/>
        <v>4.2190000000000003</v>
      </c>
      <c r="AD1724" s="48">
        <f t="shared" si="478"/>
        <v>12.947635575769294</v>
      </c>
    </row>
    <row r="1725" spans="1:30" x14ac:dyDescent="0.25">
      <c r="A1725" s="45">
        <v>40439</v>
      </c>
      <c r="B1725" s="126" t="s">
        <v>70</v>
      </c>
      <c r="C1725" s="56">
        <v>0</v>
      </c>
      <c r="D1725" s="48">
        <f t="shared" si="479"/>
        <v>0</v>
      </c>
      <c r="E1725" s="56">
        <v>0</v>
      </c>
      <c r="F1725" s="48">
        <f t="shared" si="480"/>
        <v>0</v>
      </c>
      <c r="G1725" s="56">
        <v>0.65900000000000003</v>
      </c>
      <c r="H1725" s="48">
        <f t="shared" si="467"/>
        <v>2.022396739614118</v>
      </c>
      <c r="I1725" s="56">
        <v>0</v>
      </c>
      <c r="J1725" s="48">
        <f t="shared" si="468"/>
        <v>0</v>
      </c>
      <c r="K1725" s="56">
        <v>0</v>
      </c>
      <c r="L1725" s="48">
        <f t="shared" si="469"/>
        <v>0</v>
      </c>
      <c r="M1725" s="56">
        <v>1.4379999999999999</v>
      </c>
      <c r="N1725" s="48">
        <f t="shared" si="470"/>
        <v>4.4130599568514448</v>
      </c>
      <c r="O1725" s="56">
        <v>0</v>
      </c>
      <c r="P1725" s="48">
        <f t="shared" si="471"/>
        <v>0</v>
      </c>
      <c r="Q1725" s="56">
        <v>0</v>
      </c>
      <c r="R1725" s="48">
        <f t="shared" si="472"/>
        <v>0</v>
      </c>
      <c r="S1725" s="56">
        <v>0</v>
      </c>
      <c r="T1725" s="48">
        <f t="shared" si="473"/>
        <v>0</v>
      </c>
      <c r="U1725" s="56">
        <v>0</v>
      </c>
      <c r="V1725" s="48">
        <f t="shared" si="474"/>
        <v>0</v>
      </c>
      <c r="W1725" s="56">
        <v>1.1779999999999999</v>
      </c>
      <c r="X1725" s="48">
        <f t="shared" si="475"/>
        <v>3.6151492553344933</v>
      </c>
      <c r="Y1725" s="56">
        <v>0</v>
      </c>
      <c r="Z1725" s="48">
        <f t="shared" si="476"/>
        <v>0</v>
      </c>
      <c r="AA1725" s="56">
        <v>0</v>
      </c>
      <c r="AB1725" s="48">
        <f t="shared" si="477"/>
        <v>0</v>
      </c>
      <c r="AC1725" s="43">
        <f t="shared" si="481"/>
        <v>3.2749999999999999</v>
      </c>
      <c r="AD1725" s="48">
        <f t="shared" si="478"/>
        <v>10.050605951800057</v>
      </c>
    </row>
    <row r="1726" spans="1:30" x14ac:dyDescent="0.25">
      <c r="A1726" s="45">
        <v>40440</v>
      </c>
      <c r="B1726" s="126" t="s">
        <v>71</v>
      </c>
      <c r="C1726" s="56">
        <v>0</v>
      </c>
      <c r="D1726" s="48">
        <f t="shared" si="479"/>
        <v>0</v>
      </c>
      <c r="E1726" s="56">
        <v>0</v>
      </c>
      <c r="F1726" s="48">
        <f t="shared" si="480"/>
        <v>0</v>
      </c>
      <c r="G1726" s="56">
        <v>0.65800000000000003</v>
      </c>
      <c r="H1726" s="48">
        <f t="shared" si="467"/>
        <v>2.0193278523005915</v>
      </c>
      <c r="I1726" s="56">
        <v>0</v>
      </c>
      <c r="J1726" s="48">
        <f t="shared" si="468"/>
        <v>0</v>
      </c>
      <c r="K1726" s="56">
        <v>0</v>
      </c>
      <c r="L1726" s="48">
        <f t="shared" si="469"/>
        <v>0</v>
      </c>
      <c r="M1726" s="56">
        <v>1.4390000000000001</v>
      </c>
      <c r="N1726" s="48">
        <f t="shared" si="470"/>
        <v>4.4161288441649713</v>
      </c>
      <c r="O1726" s="56">
        <v>0</v>
      </c>
      <c r="P1726" s="48">
        <f t="shared" si="471"/>
        <v>0</v>
      </c>
      <c r="Q1726" s="56">
        <v>0</v>
      </c>
      <c r="R1726" s="48">
        <f t="shared" si="472"/>
        <v>0</v>
      </c>
      <c r="S1726" s="56">
        <v>0</v>
      </c>
      <c r="T1726" s="48">
        <f t="shared" si="473"/>
        <v>0</v>
      </c>
      <c r="U1726" s="56">
        <v>0</v>
      </c>
      <c r="V1726" s="48">
        <f t="shared" si="474"/>
        <v>0</v>
      </c>
      <c r="W1726" s="56">
        <v>1.1759999999999999</v>
      </c>
      <c r="X1726" s="48">
        <f t="shared" si="475"/>
        <v>3.6090114807074398</v>
      </c>
      <c r="Y1726" s="56">
        <v>0</v>
      </c>
      <c r="Z1726" s="48">
        <f t="shared" si="476"/>
        <v>0</v>
      </c>
      <c r="AA1726" s="56">
        <v>0</v>
      </c>
      <c r="AB1726" s="48">
        <f t="shared" si="477"/>
        <v>0</v>
      </c>
      <c r="AC1726" s="43">
        <f t="shared" si="481"/>
        <v>3.2729999999999997</v>
      </c>
      <c r="AD1726" s="48">
        <f t="shared" si="478"/>
        <v>10.044468177173002</v>
      </c>
    </row>
    <row r="1727" spans="1:30" x14ac:dyDescent="0.25">
      <c r="A1727" s="45">
        <v>40441</v>
      </c>
      <c r="B1727" s="126" t="s">
        <v>72</v>
      </c>
      <c r="C1727" s="56">
        <v>0</v>
      </c>
      <c r="D1727" s="48">
        <f t="shared" si="479"/>
        <v>0</v>
      </c>
      <c r="E1727" s="56">
        <v>0</v>
      </c>
      <c r="F1727" s="48">
        <f t="shared" si="480"/>
        <v>0</v>
      </c>
      <c r="G1727" s="56">
        <v>0.66</v>
      </c>
      <c r="H1727" s="48">
        <f t="shared" si="467"/>
        <v>2.025465626927645</v>
      </c>
      <c r="I1727" s="56">
        <v>0</v>
      </c>
      <c r="J1727" s="48">
        <f t="shared" si="468"/>
        <v>0</v>
      </c>
      <c r="K1727" s="56">
        <v>0</v>
      </c>
      <c r="L1727" s="48">
        <f t="shared" si="469"/>
        <v>0</v>
      </c>
      <c r="M1727" s="56">
        <v>1.4119999999999999</v>
      </c>
      <c r="N1727" s="48">
        <f t="shared" si="470"/>
        <v>4.3332688866997495</v>
      </c>
      <c r="O1727" s="56">
        <v>0</v>
      </c>
      <c r="P1727" s="48">
        <f t="shared" si="471"/>
        <v>0</v>
      </c>
      <c r="Q1727" s="56">
        <v>0</v>
      </c>
      <c r="R1727" s="48">
        <f t="shared" si="472"/>
        <v>0</v>
      </c>
      <c r="S1727" s="56">
        <v>0</v>
      </c>
      <c r="T1727" s="48">
        <f t="shared" si="473"/>
        <v>0</v>
      </c>
      <c r="U1727" s="56">
        <v>0</v>
      </c>
      <c r="V1727" s="48">
        <f t="shared" si="474"/>
        <v>0</v>
      </c>
      <c r="W1727" s="56">
        <v>1.1759999999999999</v>
      </c>
      <c r="X1727" s="48">
        <f t="shared" si="475"/>
        <v>3.6090114807074398</v>
      </c>
      <c r="Y1727" s="56">
        <v>0</v>
      </c>
      <c r="Z1727" s="48">
        <f t="shared" si="476"/>
        <v>0</v>
      </c>
      <c r="AA1727" s="56">
        <v>1E-3</v>
      </c>
      <c r="AB1727" s="48">
        <f t="shared" si="477"/>
        <v>3.0688873135267347E-3</v>
      </c>
      <c r="AC1727" s="43">
        <f t="shared" si="481"/>
        <v>3.2490000000000001</v>
      </c>
      <c r="AD1727" s="48">
        <f t="shared" si="478"/>
        <v>9.9708148816483604</v>
      </c>
    </row>
    <row r="1728" spans="1:30" x14ac:dyDescent="0.25">
      <c r="A1728" s="45">
        <v>40442</v>
      </c>
      <c r="B1728" s="126" t="s">
        <v>73</v>
      </c>
      <c r="C1728" s="56">
        <v>0</v>
      </c>
      <c r="D1728" s="48">
        <f t="shared" ref="D1728:D1791" si="482">C1728*1000000/325851</f>
        <v>0</v>
      </c>
      <c r="E1728" s="56">
        <v>0</v>
      </c>
      <c r="F1728" s="48">
        <f t="shared" ref="F1728:F1791" si="483">E1728*1000000/325851</f>
        <v>0</v>
      </c>
      <c r="G1728" s="56">
        <v>0.65900000000000003</v>
      </c>
      <c r="H1728" s="48">
        <f t="shared" ref="H1728:H1791" si="484">G1728*1000000/325851</f>
        <v>2.022396739614118</v>
      </c>
      <c r="I1728" s="56">
        <v>0</v>
      </c>
      <c r="J1728" s="48">
        <f t="shared" ref="J1728:J1791" si="485">I1728*1000000/325851</f>
        <v>0</v>
      </c>
      <c r="K1728" s="56">
        <v>0</v>
      </c>
      <c r="L1728" s="48">
        <f t="shared" ref="L1728:L1791" si="486">K1728*1000000/325851</f>
        <v>0</v>
      </c>
      <c r="M1728" s="56">
        <v>1.47</v>
      </c>
      <c r="N1728" s="48">
        <f t="shared" ref="N1728:N1791" si="487">M1728*1000000/325851</f>
        <v>4.5112643508843</v>
      </c>
      <c r="O1728" s="56">
        <v>0</v>
      </c>
      <c r="P1728" s="48">
        <f t="shared" ref="P1728:P1791" si="488">O1728*1000000/325851</f>
        <v>0</v>
      </c>
      <c r="Q1728" s="56">
        <v>0</v>
      </c>
      <c r="R1728" s="48">
        <f t="shared" ref="R1728:R1791" si="489">Q1728*1000000/325851</f>
        <v>0</v>
      </c>
      <c r="S1728" s="56">
        <v>0</v>
      </c>
      <c r="T1728" s="48">
        <f t="shared" ref="T1728:T1791" si="490">S1728*1000000/325851</f>
        <v>0</v>
      </c>
      <c r="U1728" s="56">
        <v>0</v>
      </c>
      <c r="V1728" s="48">
        <f t="shared" ref="V1728:V1791" si="491">U1728*1000000/325851</f>
        <v>0</v>
      </c>
      <c r="W1728" s="56">
        <v>1.1759999999999999</v>
      </c>
      <c r="X1728" s="48">
        <f t="shared" ref="X1728:X1791" si="492">W1728*1000000/325851</f>
        <v>3.6090114807074398</v>
      </c>
      <c r="Y1728" s="56">
        <v>0</v>
      </c>
      <c r="Z1728" s="48">
        <f t="shared" ref="Z1728:Z1791" si="493">Y1728*1000000/325851</f>
        <v>0</v>
      </c>
      <c r="AA1728" s="56">
        <v>0</v>
      </c>
      <c r="AB1728" s="48">
        <f t="shared" ref="AB1728:AB1791" si="494">AA1728*1000000/325851</f>
        <v>0</v>
      </c>
      <c r="AC1728" s="43">
        <f t="shared" si="481"/>
        <v>3.3049999999999997</v>
      </c>
      <c r="AD1728" s="48">
        <f t="shared" ref="AD1728:AD1791" si="495">AC1728*1000000/325851</f>
        <v>10.142672571205857</v>
      </c>
    </row>
    <row r="1729" spans="1:30" x14ac:dyDescent="0.25">
      <c r="A1729" s="45">
        <v>40443</v>
      </c>
      <c r="B1729" s="126" t="s">
        <v>74</v>
      </c>
      <c r="C1729" s="56">
        <v>0</v>
      </c>
      <c r="D1729" s="48">
        <f t="shared" si="482"/>
        <v>0</v>
      </c>
      <c r="E1729" s="56">
        <v>0</v>
      </c>
      <c r="F1729" s="48">
        <f t="shared" si="483"/>
        <v>0</v>
      </c>
      <c r="G1729" s="56">
        <v>0.66</v>
      </c>
      <c r="H1729" s="48">
        <f t="shared" si="484"/>
        <v>2.025465626927645</v>
      </c>
      <c r="I1729" s="56">
        <v>0</v>
      </c>
      <c r="J1729" s="48">
        <f t="shared" si="485"/>
        <v>0</v>
      </c>
      <c r="K1729" s="56">
        <v>0</v>
      </c>
      <c r="L1729" s="48">
        <f t="shared" si="486"/>
        <v>0</v>
      </c>
      <c r="M1729" s="56">
        <v>1.4410000000000001</v>
      </c>
      <c r="N1729" s="48">
        <f t="shared" si="487"/>
        <v>4.4222666187920243</v>
      </c>
      <c r="O1729" s="56">
        <v>0</v>
      </c>
      <c r="P1729" s="48">
        <f t="shared" si="488"/>
        <v>0</v>
      </c>
      <c r="Q1729" s="56">
        <v>0</v>
      </c>
      <c r="R1729" s="48">
        <f t="shared" si="489"/>
        <v>0</v>
      </c>
      <c r="S1729" s="56">
        <v>0</v>
      </c>
      <c r="T1729" s="48">
        <f t="shared" si="490"/>
        <v>0</v>
      </c>
      <c r="U1729" s="56">
        <v>0</v>
      </c>
      <c r="V1729" s="48">
        <f t="shared" si="491"/>
        <v>0</v>
      </c>
      <c r="W1729" s="56">
        <v>1.1739999999999999</v>
      </c>
      <c r="X1729" s="48">
        <f t="shared" si="492"/>
        <v>3.6028737060803864</v>
      </c>
      <c r="Y1729" s="56">
        <v>0</v>
      </c>
      <c r="Z1729" s="48">
        <f t="shared" si="493"/>
        <v>0</v>
      </c>
      <c r="AA1729" s="56">
        <v>0</v>
      </c>
      <c r="AB1729" s="48">
        <f t="shared" si="494"/>
        <v>0</v>
      </c>
      <c r="AC1729" s="43">
        <f t="shared" si="481"/>
        <v>3.2749999999999999</v>
      </c>
      <c r="AD1729" s="48">
        <f t="shared" si="495"/>
        <v>10.050605951800057</v>
      </c>
    </row>
    <row r="1730" spans="1:30" x14ac:dyDescent="0.25">
      <c r="A1730" s="45">
        <v>40444</v>
      </c>
      <c r="B1730" s="126" t="s">
        <v>75</v>
      </c>
      <c r="C1730" s="56">
        <v>0</v>
      </c>
      <c r="D1730" s="48">
        <f t="shared" si="482"/>
        <v>0</v>
      </c>
      <c r="E1730" s="56">
        <v>0</v>
      </c>
      <c r="F1730" s="48">
        <f t="shared" si="483"/>
        <v>0</v>
      </c>
      <c r="G1730" s="56">
        <v>0.66</v>
      </c>
      <c r="H1730" s="48">
        <f t="shared" si="484"/>
        <v>2.025465626927645</v>
      </c>
      <c r="I1730" s="56">
        <v>0</v>
      </c>
      <c r="J1730" s="48">
        <f t="shared" si="485"/>
        <v>0</v>
      </c>
      <c r="K1730" s="56">
        <v>0</v>
      </c>
      <c r="L1730" s="48">
        <f t="shared" si="486"/>
        <v>0</v>
      </c>
      <c r="M1730" s="56">
        <v>1.4410000000000001</v>
      </c>
      <c r="N1730" s="48">
        <f t="shared" si="487"/>
        <v>4.4222666187920243</v>
      </c>
      <c r="O1730" s="56">
        <v>0</v>
      </c>
      <c r="P1730" s="48">
        <f t="shared" si="488"/>
        <v>0</v>
      </c>
      <c r="Q1730" s="56">
        <v>0</v>
      </c>
      <c r="R1730" s="48">
        <f t="shared" si="489"/>
        <v>0</v>
      </c>
      <c r="S1730" s="56">
        <v>0</v>
      </c>
      <c r="T1730" s="48">
        <f t="shared" si="490"/>
        <v>0</v>
      </c>
      <c r="U1730" s="56">
        <v>0</v>
      </c>
      <c r="V1730" s="48">
        <f t="shared" si="491"/>
        <v>0</v>
      </c>
      <c r="W1730" s="56">
        <v>1.1739999999999999</v>
      </c>
      <c r="X1730" s="48">
        <f t="shared" si="492"/>
        <v>3.6028737060803864</v>
      </c>
      <c r="Y1730" s="56">
        <v>0</v>
      </c>
      <c r="Z1730" s="48">
        <f t="shared" si="493"/>
        <v>0</v>
      </c>
      <c r="AA1730" s="56">
        <v>0</v>
      </c>
      <c r="AB1730" s="48">
        <f t="shared" si="494"/>
        <v>0</v>
      </c>
      <c r="AC1730" s="43">
        <f t="shared" si="481"/>
        <v>3.2749999999999999</v>
      </c>
      <c r="AD1730" s="48">
        <f t="shared" si="495"/>
        <v>10.050605951800057</v>
      </c>
    </row>
    <row r="1731" spans="1:30" x14ac:dyDescent="0.25">
      <c r="A1731" s="45">
        <v>40445</v>
      </c>
      <c r="B1731" s="126" t="s">
        <v>76</v>
      </c>
      <c r="C1731" s="56">
        <v>0</v>
      </c>
      <c r="D1731" s="48">
        <f t="shared" si="482"/>
        <v>0</v>
      </c>
      <c r="E1731" s="56">
        <v>0</v>
      </c>
      <c r="F1731" s="48">
        <f t="shared" si="483"/>
        <v>0</v>
      </c>
      <c r="G1731" s="56">
        <v>0.65900000000000003</v>
      </c>
      <c r="H1731" s="48">
        <f t="shared" si="484"/>
        <v>2.022396739614118</v>
      </c>
      <c r="I1731" s="56">
        <v>0</v>
      </c>
      <c r="J1731" s="48">
        <f t="shared" si="485"/>
        <v>0</v>
      </c>
      <c r="K1731" s="56">
        <v>0</v>
      </c>
      <c r="L1731" s="48">
        <f t="shared" si="486"/>
        <v>0</v>
      </c>
      <c r="M1731" s="56">
        <v>1.4419999999999999</v>
      </c>
      <c r="N1731" s="48">
        <f t="shared" si="487"/>
        <v>4.4253355061055517</v>
      </c>
      <c r="O1731" s="56">
        <v>0</v>
      </c>
      <c r="P1731" s="48">
        <f t="shared" si="488"/>
        <v>0</v>
      </c>
      <c r="Q1731" s="56">
        <v>0</v>
      </c>
      <c r="R1731" s="48">
        <f t="shared" si="489"/>
        <v>0</v>
      </c>
      <c r="S1731" s="56">
        <v>0</v>
      </c>
      <c r="T1731" s="48">
        <f t="shared" si="490"/>
        <v>0</v>
      </c>
      <c r="U1731" s="56">
        <v>0</v>
      </c>
      <c r="V1731" s="48">
        <f t="shared" si="491"/>
        <v>0</v>
      </c>
      <c r="W1731" s="56">
        <v>1.173</v>
      </c>
      <c r="X1731" s="48">
        <f t="shared" si="492"/>
        <v>3.5998048187668599</v>
      </c>
      <c r="Y1731" s="56">
        <v>0</v>
      </c>
      <c r="Z1731" s="48">
        <f t="shared" si="493"/>
        <v>0</v>
      </c>
      <c r="AA1731" s="56">
        <v>0</v>
      </c>
      <c r="AB1731" s="48">
        <f t="shared" si="494"/>
        <v>0</v>
      </c>
      <c r="AC1731" s="43">
        <f t="shared" si="481"/>
        <v>3.274</v>
      </c>
      <c r="AD1731" s="48">
        <f t="shared" si="495"/>
        <v>10.047537064486528</v>
      </c>
    </row>
    <row r="1732" spans="1:30" x14ac:dyDescent="0.25">
      <c r="A1732" s="45">
        <v>40446</v>
      </c>
      <c r="B1732" s="126" t="s">
        <v>77</v>
      </c>
      <c r="C1732" s="56">
        <v>0</v>
      </c>
      <c r="D1732" s="48">
        <f t="shared" si="482"/>
        <v>0</v>
      </c>
      <c r="E1732" s="56">
        <v>0</v>
      </c>
      <c r="F1732" s="48">
        <f t="shared" si="483"/>
        <v>0</v>
      </c>
      <c r="G1732" s="56">
        <v>0.66</v>
      </c>
      <c r="H1732" s="48">
        <f t="shared" si="484"/>
        <v>2.025465626927645</v>
      </c>
      <c r="I1732" s="56">
        <v>0</v>
      </c>
      <c r="J1732" s="48">
        <f t="shared" si="485"/>
        <v>0</v>
      </c>
      <c r="K1732" s="56">
        <v>0</v>
      </c>
      <c r="L1732" s="48">
        <f t="shared" si="486"/>
        <v>0</v>
      </c>
      <c r="M1732" s="56">
        <v>1.4410000000000001</v>
      </c>
      <c r="N1732" s="48">
        <f t="shared" si="487"/>
        <v>4.4222666187920243</v>
      </c>
      <c r="O1732" s="56">
        <v>0</v>
      </c>
      <c r="P1732" s="48">
        <f t="shared" si="488"/>
        <v>0</v>
      </c>
      <c r="Q1732" s="56">
        <v>0</v>
      </c>
      <c r="R1732" s="48">
        <f t="shared" si="489"/>
        <v>0</v>
      </c>
      <c r="S1732" s="56">
        <v>0</v>
      </c>
      <c r="T1732" s="48">
        <f t="shared" si="490"/>
        <v>0</v>
      </c>
      <c r="U1732" s="56">
        <v>0</v>
      </c>
      <c r="V1732" s="48">
        <f t="shared" si="491"/>
        <v>0</v>
      </c>
      <c r="W1732" s="56">
        <v>1.173</v>
      </c>
      <c r="X1732" s="48">
        <f t="shared" si="492"/>
        <v>3.5998048187668599</v>
      </c>
      <c r="Y1732" s="56">
        <v>0</v>
      </c>
      <c r="Z1732" s="48">
        <f t="shared" si="493"/>
        <v>0</v>
      </c>
      <c r="AA1732" s="56">
        <v>0</v>
      </c>
      <c r="AB1732" s="48">
        <f t="shared" si="494"/>
        <v>0</v>
      </c>
      <c r="AC1732" s="43">
        <f t="shared" si="481"/>
        <v>3.274</v>
      </c>
      <c r="AD1732" s="48">
        <f t="shared" si="495"/>
        <v>10.047537064486528</v>
      </c>
    </row>
    <row r="1733" spans="1:30" x14ac:dyDescent="0.25">
      <c r="A1733" s="45">
        <v>40447</v>
      </c>
      <c r="B1733" s="126" t="s">
        <v>78</v>
      </c>
      <c r="C1733" s="56">
        <v>0</v>
      </c>
      <c r="D1733" s="48">
        <f t="shared" si="482"/>
        <v>0</v>
      </c>
      <c r="E1733" s="56">
        <v>0</v>
      </c>
      <c r="F1733" s="48">
        <f t="shared" si="483"/>
        <v>0</v>
      </c>
      <c r="G1733" s="56">
        <v>0.66100000000000003</v>
      </c>
      <c r="H1733" s="48">
        <f t="shared" si="484"/>
        <v>2.0285345142411715</v>
      </c>
      <c r="I1733" s="56">
        <v>0</v>
      </c>
      <c r="J1733" s="48">
        <f t="shared" si="485"/>
        <v>0</v>
      </c>
      <c r="K1733" s="56">
        <v>0</v>
      </c>
      <c r="L1733" s="48">
        <f t="shared" si="486"/>
        <v>0</v>
      </c>
      <c r="M1733" s="56">
        <v>1.4419999999999999</v>
      </c>
      <c r="N1733" s="48">
        <f t="shared" si="487"/>
        <v>4.4253355061055517</v>
      </c>
      <c r="O1733" s="56">
        <v>0</v>
      </c>
      <c r="P1733" s="48">
        <f t="shared" si="488"/>
        <v>0</v>
      </c>
      <c r="Q1733" s="56">
        <v>0</v>
      </c>
      <c r="R1733" s="48">
        <f t="shared" si="489"/>
        <v>0</v>
      </c>
      <c r="S1733" s="56">
        <v>0</v>
      </c>
      <c r="T1733" s="48">
        <f t="shared" si="490"/>
        <v>0</v>
      </c>
      <c r="U1733" s="56">
        <v>0</v>
      </c>
      <c r="V1733" s="48">
        <f t="shared" si="491"/>
        <v>0</v>
      </c>
      <c r="W1733" s="56">
        <v>1.173</v>
      </c>
      <c r="X1733" s="48">
        <f t="shared" si="492"/>
        <v>3.5998048187668599</v>
      </c>
      <c r="Y1733" s="56">
        <v>0</v>
      </c>
      <c r="Z1733" s="48">
        <f t="shared" si="493"/>
        <v>0</v>
      </c>
      <c r="AA1733" s="56">
        <v>0</v>
      </c>
      <c r="AB1733" s="48">
        <f t="shared" si="494"/>
        <v>0</v>
      </c>
      <c r="AC1733" s="43">
        <f t="shared" si="481"/>
        <v>3.2759999999999998</v>
      </c>
      <c r="AD1733" s="48">
        <f t="shared" si="495"/>
        <v>10.053674839113583</v>
      </c>
    </row>
    <row r="1734" spans="1:30" x14ac:dyDescent="0.25">
      <c r="A1734" s="45">
        <v>40448</v>
      </c>
      <c r="B1734" s="126" t="s">
        <v>79</v>
      </c>
      <c r="C1734" s="56">
        <v>0</v>
      </c>
      <c r="D1734" s="48">
        <f t="shared" si="482"/>
        <v>0</v>
      </c>
      <c r="E1734" s="56">
        <v>0</v>
      </c>
      <c r="F1734" s="48">
        <f t="shared" si="483"/>
        <v>0</v>
      </c>
      <c r="G1734" s="56">
        <v>0.66</v>
      </c>
      <c r="H1734" s="48">
        <f t="shared" si="484"/>
        <v>2.025465626927645</v>
      </c>
      <c r="I1734" s="56">
        <v>0</v>
      </c>
      <c r="J1734" s="48">
        <f t="shared" si="485"/>
        <v>0</v>
      </c>
      <c r="K1734" s="56">
        <v>0</v>
      </c>
      <c r="L1734" s="48">
        <f t="shared" si="486"/>
        <v>0</v>
      </c>
      <c r="M1734" s="56">
        <v>1.4419999999999999</v>
      </c>
      <c r="N1734" s="48">
        <f t="shared" si="487"/>
        <v>4.4253355061055517</v>
      </c>
      <c r="O1734" s="56">
        <v>0</v>
      </c>
      <c r="P1734" s="48">
        <f t="shared" si="488"/>
        <v>0</v>
      </c>
      <c r="Q1734" s="56">
        <v>0</v>
      </c>
      <c r="R1734" s="48">
        <f t="shared" si="489"/>
        <v>0</v>
      </c>
      <c r="S1734" s="56">
        <v>0</v>
      </c>
      <c r="T1734" s="48">
        <f t="shared" si="490"/>
        <v>0</v>
      </c>
      <c r="U1734" s="56">
        <v>0</v>
      </c>
      <c r="V1734" s="48">
        <f t="shared" si="491"/>
        <v>0</v>
      </c>
      <c r="W1734" s="56">
        <v>1.171</v>
      </c>
      <c r="X1734" s="48">
        <f t="shared" si="492"/>
        <v>3.5936670441398064</v>
      </c>
      <c r="Y1734" s="56">
        <v>0</v>
      </c>
      <c r="Z1734" s="48">
        <f t="shared" si="493"/>
        <v>0</v>
      </c>
      <c r="AA1734" s="56">
        <v>0</v>
      </c>
      <c r="AB1734" s="48">
        <f t="shared" si="494"/>
        <v>0</v>
      </c>
      <c r="AC1734" s="43">
        <f t="shared" si="481"/>
        <v>3.2729999999999997</v>
      </c>
      <c r="AD1734" s="48">
        <f t="shared" si="495"/>
        <v>10.044468177173002</v>
      </c>
    </row>
    <row r="1735" spans="1:30" x14ac:dyDescent="0.25">
      <c r="A1735" s="45">
        <v>40449</v>
      </c>
      <c r="B1735" s="126" t="s">
        <v>80</v>
      </c>
      <c r="C1735" s="56">
        <v>0</v>
      </c>
      <c r="D1735" s="48">
        <f t="shared" si="482"/>
        <v>0</v>
      </c>
      <c r="E1735" s="56">
        <v>0</v>
      </c>
      <c r="F1735" s="48">
        <f t="shared" si="483"/>
        <v>0</v>
      </c>
      <c r="G1735" s="56">
        <v>0.66100000000000003</v>
      </c>
      <c r="H1735" s="48">
        <f t="shared" si="484"/>
        <v>2.0285345142411715</v>
      </c>
      <c r="I1735" s="56">
        <v>0</v>
      </c>
      <c r="J1735" s="48">
        <f t="shared" si="485"/>
        <v>0</v>
      </c>
      <c r="K1735" s="56">
        <v>0</v>
      </c>
      <c r="L1735" s="48">
        <f t="shared" si="486"/>
        <v>0</v>
      </c>
      <c r="M1735" s="56">
        <v>1.4419999999999999</v>
      </c>
      <c r="N1735" s="48">
        <f t="shared" si="487"/>
        <v>4.4253355061055517</v>
      </c>
      <c r="O1735" s="56">
        <v>0</v>
      </c>
      <c r="P1735" s="48">
        <f t="shared" si="488"/>
        <v>0</v>
      </c>
      <c r="Q1735" s="56">
        <v>0</v>
      </c>
      <c r="R1735" s="48">
        <f t="shared" si="489"/>
        <v>0</v>
      </c>
      <c r="S1735" s="56">
        <v>0</v>
      </c>
      <c r="T1735" s="48">
        <f t="shared" si="490"/>
        <v>0</v>
      </c>
      <c r="U1735" s="56">
        <v>0</v>
      </c>
      <c r="V1735" s="48">
        <f t="shared" si="491"/>
        <v>0</v>
      </c>
      <c r="W1735" s="56">
        <v>1.17</v>
      </c>
      <c r="X1735" s="48">
        <f t="shared" si="492"/>
        <v>3.5905981568262795</v>
      </c>
      <c r="Y1735" s="56">
        <v>0</v>
      </c>
      <c r="Z1735" s="48">
        <f t="shared" si="493"/>
        <v>0</v>
      </c>
      <c r="AA1735" s="56">
        <v>0</v>
      </c>
      <c r="AB1735" s="48">
        <f t="shared" si="494"/>
        <v>0</v>
      </c>
      <c r="AC1735" s="43">
        <f t="shared" si="481"/>
        <v>3.2729999999999997</v>
      </c>
      <c r="AD1735" s="48">
        <f t="shared" si="495"/>
        <v>10.044468177173002</v>
      </c>
    </row>
    <row r="1736" spans="1:30" x14ac:dyDescent="0.25">
      <c r="A1736" s="45">
        <v>40450</v>
      </c>
      <c r="B1736" s="126" t="s">
        <v>81</v>
      </c>
      <c r="C1736" s="56">
        <v>0</v>
      </c>
      <c r="D1736" s="48">
        <f t="shared" si="482"/>
        <v>0</v>
      </c>
      <c r="E1736" s="56">
        <v>0</v>
      </c>
      <c r="F1736" s="48">
        <f t="shared" si="483"/>
        <v>0</v>
      </c>
      <c r="G1736" s="56">
        <v>0.66100000000000003</v>
      </c>
      <c r="H1736" s="48">
        <f t="shared" si="484"/>
        <v>2.0285345142411715</v>
      </c>
      <c r="I1736" s="56">
        <v>0</v>
      </c>
      <c r="J1736" s="48">
        <f t="shared" si="485"/>
        <v>0</v>
      </c>
      <c r="K1736" s="56">
        <v>0</v>
      </c>
      <c r="L1736" s="48">
        <f t="shared" si="486"/>
        <v>0</v>
      </c>
      <c r="M1736" s="56">
        <v>1.4419999999999999</v>
      </c>
      <c r="N1736" s="48">
        <f t="shared" si="487"/>
        <v>4.4253355061055517</v>
      </c>
      <c r="O1736" s="56">
        <v>0</v>
      </c>
      <c r="P1736" s="48">
        <f t="shared" si="488"/>
        <v>0</v>
      </c>
      <c r="Q1736" s="56">
        <v>0</v>
      </c>
      <c r="R1736" s="48">
        <f t="shared" si="489"/>
        <v>0</v>
      </c>
      <c r="S1736" s="56">
        <v>0</v>
      </c>
      <c r="T1736" s="48">
        <f t="shared" si="490"/>
        <v>0</v>
      </c>
      <c r="U1736" s="56">
        <v>0.64300000000000002</v>
      </c>
      <c r="V1736" s="48">
        <f t="shared" si="491"/>
        <v>1.9732945425976904</v>
      </c>
      <c r="W1736" s="56">
        <v>1.1659999999999999</v>
      </c>
      <c r="X1736" s="48">
        <f t="shared" si="492"/>
        <v>3.5783226075721726</v>
      </c>
      <c r="Y1736" s="56">
        <v>0</v>
      </c>
      <c r="Z1736" s="48">
        <f t="shared" si="493"/>
        <v>0</v>
      </c>
      <c r="AA1736" s="56">
        <v>0.74299999999999999</v>
      </c>
      <c r="AB1736" s="48">
        <f t="shared" si="494"/>
        <v>2.2801832739503638</v>
      </c>
      <c r="AC1736" s="43">
        <f t="shared" si="481"/>
        <v>4.6549999999999994</v>
      </c>
      <c r="AD1736" s="48">
        <f t="shared" si="495"/>
        <v>14.285670444466946</v>
      </c>
    </row>
    <row r="1737" spans="1:30" x14ac:dyDescent="0.25">
      <c r="A1737" s="45">
        <v>40451</v>
      </c>
      <c r="B1737" s="126" t="s">
        <v>82</v>
      </c>
      <c r="C1737" s="56">
        <v>0</v>
      </c>
      <c r="D1737" s="48">
        <f t="shared" si="482"/>
        <v>0</v>
      </c>
      <c r="E1737" s="56">
        <v>0</v>
      </c>
      <c r="F1737" s="48">
        <f t="shared" si="483"/>
        <v>0</v>
      </c>
      <c r="G1737" s="56">
        <v>0.66</v>
      </c>
      <c r="H1737" s="48">
        <f t="shared" si="484"/>
        <v>2.025465626927645</v>
      </c>
      <c r="I1737" s="56">
        <v>0</v>
      </c>
      <c r="J1737" s="48">
        <f t="shared" si="485"/>
        <v>0</v>
      </c>
      <c r="K1737" s="56">
        <v>0</v>
      </c>
      <c r="L1737" s="48">
        <f t="shared" si="486"/>
        <v>0</v>
      </c>
      <c r="M1737" s="56">
        <v>1.4419999999999999</v>
      </c>
      <c r="N1737" s="48">
        <f t="shared" si="487"/>
        <v>4.4253355061055517</v>
      </c>
      <c r="O1737" s="56">
        <v>0</v>
      </c>
      <c r="P1737" s="48">
        <f t="shared" si="488"/>
        <v>0</v>
      </c>
      <c r="Q1737" s="56">
        <v>0</v>
      </c>
      <c r="R1737" s="48">
        <f t="shared" si="489"/>
        <v>0</v>
      </c>
      <c r="S1737" s="56">
        <v>0</v>
      </c>
      <c r="T1737" s="48">
        <f t="shared" si="490"/>
        <v>0</v>
      </c>
      <c r="U1737" s="56">
        <v>1.4350000000000001</v>
      </c>
      <c r="V1737" s="48">
        <f t="shared" si="491"/>
        <v>4.4038532949108644</v>
      </c>
      <c r="W1737" s="56">
        <v>1.1599999999999999</v>
      </c>
      <c r="X1737" s="48">
        <f t="shared" si="492"/>
        <v>3.5599092836910122</v>
      </c>
      <c r="Y1737" s="56">
        <v>0</v>
      </c>
      <c r="Z1737" s="48">
        <f t="shared" si="493"/>
        <v>0</v>
      </c>
      <c r="AA1737" s="56">
        <v>1.637</v>
      </c>
      <c r="AB1737" s="48">
        <f t="shared" si="494"/>
        <v>5.0237685322432641</v>
      </c>
      <c r="AC1737" s="43">
        <f t="shared" si="481"/>
        <v>6.3339999999999996</v>
      </c>
      <c r="AD1737" s="48">
        <f t="shared" si="495"/>
        <v>19.438332243878339</v>
      </c>
    </row>
    <row r="1738" spans="1:30" x14ac:dyDescent="0.25">
      <c r="A1738" s="45">
        <v>40452</v>
      </c>
      <c r="B1738" s="126" t="s">
        <v>238</v>
      </c>
      <c r="C1738" s="56">
        <v>0</v>
      </c>
      <c r="D1738" s="48">
        <f t="shared" si="482"/>
        <v>0</v>
      </c>
      <c r="E1738" s="56">
        <v>0</v>
      </c>
      <c r="F1738" s="48">
        <f t="shared" si="483"/>
        <v>0</v>
      </c>
      <c r="G1738" s="56">
        <v>0.66100000000000003</v>
      </c>
      <c r="H1738" s="48">
        <f t="shared" si="484"/>
        <v>2.0285345142411715</v>
      </c>
      <c r="I1738" s="56">
        <v>0</v>
      </c>
      <c r="J1738" s="48">
        <f t="shared" si="485"/>
        <v>0</v>
      </c>
      <c r="K1738" s="56">
        <v>0</v>
      </c>
      <c r="L1738" s="48">
        <f t="shared" si="486"/>
        <v>0</v>
      </c>
      <c r="M1738" s="56">
        <v>1.4430000000000001</v>
      </c>
      <c r="N1738" s="48">
        <f t="shared" si="487"/>
        <v>4.4284043934190782</v>
      </c>
      <c r="O1738" s="56">
        <v>0</v>
      </c>
      <c r="P1738" s="48">
        <f t="shared" si="488"/>
        <v>0</v>
      </c>
      <c r="Q1738" s="56">
        <v>0</v>
      </c>
      <c r="R1738" s="48">
        <f t="shared" si="489"/>
        <v>0</v>
      </c>
      <c r="S1738" s="56">
        <v>0</v>
      </c>
      <c r="T1738" s="48">
        <f t="shared" si="490"/>
        <v>0</v>
      </c>
      <c r="U1738" s="56">
        <v>1.43</v>
      </c>
      <c r="V1738" s="48">
        <f t="shared" si="491"/>
        <v>4.3885088583432301</v>
      </c>
      <c r="W1738" s="56">
        <v>1.1619999999999999</v>
      </c>
      <c r="X1738" s="48">
        <f t="shared" si="492"/>
        <v>3.5660470583180657</v>
      </c>
      <c r="Y1738" s="56">
        <v>0</v>
      </c>
      <c r="Z1738" s="48">
        <f t="shared" si="493"/>
        <v>0</v>
      </c>
      <c r="AA1738" s="56">
        <v>1.6160000000000001</v>
      </c>
      <c r="AB1738" s="48">
        <f t="shared" si="494"/>
        <v>4.9593218986592031</v>
      </c>
      <c r="AC1738" s="43">
        <f t="shared" si="481"/>
        <v>6.3119999999999994</v>
      </c>
      <c r="AD1738" s="48">
        <f t="shared" si="495"/>
        <v>19.370816722980745</v>
      </c>
    </row>
    <row r="1739" spans="1:30" x14ac:dyDescent="0.25">
      <c r="A1739" s="45">
        <v>40453</v>
      </c>
      <c r="B1739" s="126" t="s">
        <v>239</v>
      </c>
      <c r="C1739" s="56">
        <v>0</v>
      </c>
      <c r="D1739" s="48">
        <f t="shared" si="482"/>
        <v>0</v>
      </c>
      <c r="E1739" s="56">
        <v>0</v>
      </c>
      <c r="F1739" s="48">
        <f t="shared" si="483"/>
        <v>0</v>
      </c>
      <c r="G1739" s="56">
        <v>0.66200000000000003</v>
      </c>
      <c r="H1739" s="48">
        <f t="shared" si="484"/>
        <v>2.0316034015546984</v>
      </c>
      <c r="I1739" s="56">
        <v>0</v>
      </c>
      <c r="J1739" s="48">
        <f t="shared" si="485"/>
        <v>0</v>
      </c>
      <c r="K1739" s="56">
        <v>0</v>
      </c>
      <c r="L1739" s="48">
        <f t="shared" si="486"/>
        <v>0</v>
      </c>
      <c r="M1739" s="56">
        <v>1.4419999999999999</v>
      </c>
      <c r="N1739" s="48">
        <f t="shared" si="487"/>
        <v>4.4253355061055517</v>
      </c>
      <c r="O1739" s="56">
        <v>0</v>
      </c>
      <c r="P1739" s="48">
        <f t="shared" si="488"/>
        <v>0</v>
      </c>
      <c r="Q1739" s="56">
        <v>0</v>
      </c>
      <c r="R1739" s="48">
        <f t="shared" si="489"/>
        <v>0</v>
      </c>
      <c r="S1739" s="56">
        <v>0</v>
      </c>
      <c r="T1739" s="48">
        <f t="shared" si="490"/>
        <v>0</v>
      </c>
      <c r="U1739" s="56">
        <v>1.4259999999999999</v>
      </c>
      <c r="V1739" s="48">
        <f t="shared" si="491"/>
        <v>4.3762333090891232</v>
      </c>
      <c r="W1739" s="56">
        <v>1.1599999999999999</v>
      </c>
      <c r="X1739" s="48">
        <f t="shared" si="492"/>
        <v>3.5599092836910122</v>
      </c>
      <c r="Y1739" s="56">
        <v>0</v>
      </c>
      <c r="Z1739" s="48">
        <f t="shared" si="493"/>
        <v>0</v>
      </c>
      <c r="AA1739" s="56">
        <v>1.599</v>
      </c>
      <c r="AB1739" s="48">
        <f t="shared" si="494"/>
        <v>4.907150814329249</v>
      </c>
      <c r="AC1739" s="43">
        <f t="shared" si="481"/>
        <v>6.2890000000000006</v>
      </c>
      <c r="AD1739" s="48">
        <f t="shared" si="495"/>
        <v>19.300232314769637</v>
      </c>
    </row>
    <row r="1740" spans="1:30" x14ac:dyDescent="0.25">
      <c r="A1740" s="45">
        <v>40454</v>
      </c>
      <c r="B1740" s="126" t="s">
        <v>240</v>
      </c>
      <c r="C1740" s="56">
        <v>0</v>
      </c>
      <c r="D1740" s="48">
        <f t="shared" si="482"/>
        <v>0</v>
      </c>
      <c r="E1740" s="56">
        <v>0</v>
      </c>
      <c r="F1740" s="48">
        <f t="shared" si="483"/>
        <v>0</v>
      </c>
      <c r="G1740" s="56">
        <v>0.66100000000000003</v>
      </c>
      <c r="H1740" s="48">
        <f t="shared" si="484"/>
        <v>2.0285345142411715</v>
      </c>
      <c r="I1740" s="56">
        <v>0</v>
      </c>
      <c r="J1740" s="48">
        <f t="shared" si="485"/>
        <v>0</v>
      </c>
      <c r="K1740" s="56">
        <v>0</v>
      </c>
      <c r="L1740" s="48">
        <f t="shared" si="486"/>
        <v>0</v>
      </c>
      <c r="M1740" s="56">
        <v>1.4419999999999999</v>
      </c>
      <c r="N1740" s="48">
        <f t="shared" si="487"/>
        <v>4.4253355061055517</v>
      </c>
      <c r="O1740" s="56">
        <v>0</v>
      </c>
      <c r="P1740" s="48">
        <f t="shared" si="488"/>
        <v>0</v>
      </c>
      <c r="Q1740" s="56">
        <v>0</v>
      </c>
      <c r="R1740" s="48">
        <f t="shared" si="489"/>
        <v>0</v>
      </c>
      <c r="S1740" s="56">
        <v>0</v>
      </c>
      <c r="T1740" s="48">
        <f t="shared" si="490"/>
        <v>0</v>
      </c>
      <c r="U1740" s="56">
        <v>1.423</v>
      </c>
      <c r="V1740" s="48">
        <f t="shared" si="491"/>
        <v>4.3670266471485437</v>
      </c>
      <c r="W1740" s="56">
        <v>0.34899999999999998</v>
      </c>
      <c r="X1740" s="48">
        <f t="shared" si="492"/>
        <v>1.0710416724208305</v>
      </c>
      <c r="Y1740" s="56">
        <v>0</v>
      </c>
      <c r="Z1740" s="48">
        <f t="shared" si="493"/>
        <v>0</v>
      </c>
      <c r="AA1740" s="56">
        <v>0</v>
      </c>
      <c r="AB1740" s="48">
        <f t="shared" si="494"/>
        <v>0</v>
      </c>
      <c r="AC1740" s="43">
        <f t="shared" si="481"/>
        <v>3.875</v>
      </c>
      <c r="AD1740" s="48">
        <f t="shared" si="495"/>
        <v>11.891938339916097</v>
      </c>
    </row>
    <row r="1741" spans="1:30" x14ac:dyDescent="0.25">
      <c r="A1741" s="45">
        <v>40455</v>
      </c>
      <c r="B1741" s="126" t="s">
        <v>241</v>
      </c>
      <c r="C1741" s="56">
        <v>0</v>
      </c>
      <c r="D1741" s="48">
        <f t="shared" si="482"/>
        <v>0</v>
      </c>
      <c r="E1741" s="56">
        <v>0</v>
      </c>
      <c r="F1741" s="48">
        <f t="shared" si="483"/>
        <v>0</v>
      </c>
      <c r="G1741" s="56">
        <v>0.66</v>
      </c>
      <c r="H1741" s="48">
        <f t="shared" si="484"/>
        <v>2.025465626927645</v>
      </c>
      <c r="I1741" s="56">
        <v>0</v>
      </c>
      <c r="J1741" s="48">
        <f t="shared" si="485"/>
        <v>0</v>
      </c>
      <c r="K1741" s="56">
        <v>0</v>
      </c>
      <c r="L1741" s="48">
        <f t="shared" si="486"/>
        <v>0</v>
      </c>
      <c r="M1741" s="56">
        <v>1.44</v>
      </c>
      <c r="N1741" s="48">
        <f t="shared" si="487"/>
        <v>4.4191977314784978</v>
      </c>
      <c r="O1741" s="56">
        <v>0.77</v>
      </c>
      <c r="P1741" s="48">
        <f t="shared" si="488"/>
        <v>2.3630432314155856</v>
      </c>
      <c r="Q1741" s="56">
        <v>0</v>
      </c>
      <c r="R1741" s="48">
        <f t="shared" si="489"/>
        <v>0</v>
      </c>
      <c r="S1741" s="56">
        <v>0</v>
      </c>
      <c r="T1741" s="48">
        <f t="shared" si="490"/>
        <v>0</v>
      </c>
      <c r="U1741" s="56">
        <v>1.42</v>
      </c>
      <c r="V1741" s="48">
        <f t="shared" si="491"/>
        <v>4.3578199852079633</v>
      </c>
      <c r="W1741" s="56">
        <v>1.159</v>
      </c>
      <c r="X1741" s="48">
        <f t="shared" si="492"/>
        <v>3.5568403963774853</v>
      </c>
      <c r="Y1741" s="56">
        <v>0</v>
      </c>
      <c r="Z1741" s="48">
        <f t="shared" si="493"/>
        <v>0</v>
      </c>
      <c r="AA1741" s="56">
        <v>0</v>
      </c>
      <c r="AB1741" s="48">
        <f t="shared" si="494"/>
        <v>0</v>
      </c>
      <c r="AC1741" s="43">
        <f t="shared" si="481"/>
        <v>5.4489999999999998</v>
      </c>
      <c r="AD1741" s="48">
        <f t="shared" si="495"/>
        <v>16.722366971407176</v>
      </c>
    </row>
    <row r="1742" spans="1:30" x14ac:dyDescent="0.25">
      <c r="A1742" s="45">
        <v>40456</v>
      </c>
      <c r="B1742" s="126" t="s">
        <v>242</v>
      </c>
      <c r="C1742" s="56">
        <v>0</v>
      </c>
      <c r="D1742" s="48">
        <f t="shared" si="482"/>
        <v>0</v>
      </c>
      <c r="E1742" s="56">
        <v>0</v>
      </c>
      <c r="F1742" s="48">
        <f t="shared" si="483"/>
        <v>0</v>
      </c>
      <c r="G1742" s="56">
        <v>0.65700000000000003</v>
      </c>
      <c r="H1742" s="48">
        <f t="shared" si="484"/>
        <v>2.0162589649870646</v>
      </c>
      <c r="I1742" s="56">
        <v>0</v>
      </c>
      <c r="J1742" s="48">
        <f t="shared" si="485"/>
        <v>0</v>
      </c>
      <c r="K1742" s="56">
        <v>0</v>
      </c>
      <c r="L1742" s="48">
        <f t="shared" si="486"/>
        <v>0</v>
      </c>
      <c r="M1742" s="56">
        <v>1.44</v>
      </c>
      <c r="N1742" s="48">
        <f t="shared" si="487"/>
        <v>4.4191977314784978</v>
      </c>
      <c r="O1742" s="56">
        <v>1.3819999999999999</v>
      </c>
      <c r="P1742" s="48">
        <f t="shared" si="488"/>
        <v>4.2412022672939473</v>
      </c>
      <c r="Q1742" s="56">
        <v>0</v>
      </c>
      <c r="R1742" s="48">
        <f t="shared" si="489"/>
        <v>0</v>
      </c>
      <c r="S1742" s="56">
        <v>0</v>
      </c>
      <c r="T1742" s="48">
        <f t="shared" si="490"/>
        <v>0</v>
      </c>
      <c r="U1742" s="56">
        <v>1.4179999999999999</v>
      </c>
      <c r="V1742" s="48">
        <f t="shared" si="491"/>
        <v>4.3516822105809094</v>
      </c>
      <c r="W1742" s="56">
        <v>1.1519999999999999</v>
      </c>
      <c r="X1742" s="48">
        <f t="shared" si="492"/>
        <v>3.5353581851827984</v>
      </c>
      <c r="Y1742" s="56">
        <v>0</v>
      </c>
      <c r="Z1742" s="48">
        <f t="shared" si="493"/>
        <v>0</v>
      </c>
      <c r="AA1742" s="56">
        <v>0</v>
      </c>
      <c r="AB1742" s="48">
        <f t="shared" si="494"/>
        <v>0</v>
      </c>
      <c r="AC1742" s="43">
        <f t="shared" si="481"/>
        <v>6.0490000000000004</v>
      </c>
      <c r="AD1742" s="48">
        <f t="shared" si="495"/>
        <v>18.563699359523216</v>
      </c>
    </row>
    <row r="1743" spans="1:30" x14ac:dyDescent="0.25">
      <c r="A1743" s="45">
        <v>40457</v>
      </c>
      <c r="B1743" s="126" t="s">
        <v>243</v>
      </c>
      <c r="C1743" s="56">
        <v>0</v>
      </c>
      <c r="D1743" s="48">
        <f t="shared" si="482"/>
        <v>0</v>
      </c>
      <c r="E1743" s="56">
        <v>0</v>
      </c>
      <c r="F1743" s="48">
        <f t="shared" si="483"/>
        <v>0</v>
      </c>
      <c r="G1743" s="56">
        <v>0.65300000000000002</v>
      </c>
      <c r="H1743" s="48">
        <f t="shared" si="484"/>
        <v>2.0039834157329577</v>
      </c>
      <c r="I1743" s="56">
        <v>0</v>
      </c>
      <c r="J1743" s="48">
        <f t="shared" si="485"/>
        <v>0</v>
      </c>
      <c r="K1743" s="56">
        <v>0</v>
      </c>
      <c r="L1743" s="48">
        <f t="shared" si="486"/>
        <v>0</v>
      </c>
      <c r="M1743" s="56">
        <v>1.4379999999999999</v>
      </c>
      <c r="N1743" s="48">
        <f t="shared" si="487"/>
        <v>4.4130599568514448</v>
      </c>
      <c r="O1743" s="56">
        <v>1.3819999999999999</v>
      </c>
      <c r="P1743" s="48">
        <f t="shared" si="488"/>
        <v>4.2412022672939473</v>
      </c>
      <c r="Q1743" s="56">
        <v>0</v>
      </c>
      <c r="R1743" s="48">
        <f t="shared" si="489"/>
        <v>0</v>
      </c>
      <c r="S1743" s="56">
        <v>0</v>
      </c>
      <c r="T1743" s="48">
        <f t="shared" si="490"/>
        <v>0</v>
      </c>
      <c r="U1743" s="56">
        <v>1.415</v>
      </c>
      <c r="V1743" s="48">
        <f t="shared" si="491"/>
        <v>4.3424755486403299</v>
      </c>
      <c r="W1743" s="56">
        <v>1.151</v>
      </c>
      <c r="X1743" s="48">
        <f t="shared" si="492"/>
        <v>3.5322892978692715</v>
      </c>
      <c r="Y1743" s="56">
        <v>0</v>
      </c>
      <c r="Z1743" s="48">
        <f t="shared" si="493"/>
        <v>0</v>
      </c>
      <c r="AA1743" s="56">
        <v>0</v>
      </c>
      <c r="AB1743" s="48">
        <f t="shared" si="494"/>
        <v>0</v>
      </c>
      <c r="AC1743" s="43">
        <f t="shared" si="481"/>
        <v>6.0389999999999997</v>
      </c>
      <c r="AD1743" s="48">
        <f t="shared" si="495"/>
        <v>18.533010486387951</v>
      </c>
    </row>
    <row r="1744" spans="1:30" x14ac:dyDescent="0.25">
      <c r="A1744" s="45">
        <v>40458</v>
      </c>
      <c r="B1744" s="126" t="s">
        <v>244</v>
      </c>
      <c r="C1744" s="56">
        <v>0</v>
      </c>
      <c r="D1744" s="48">
        <f t="shared" si="482"/>
        <v>0</v>
      </c>
      <c r="E1744" s="56">
        <v>0</v>
      </c>
      <c r="F1744" s="48">
        <f t="shared" si="483"/>
        <v>0</v>
      </c>
      <c r="G1744" s="56">
        <v>0.64900000000000002</v>
      </c>
      <c r="H1744" s="48">
        <f t="shared" si="484"/>
        <v>1.9917078664788508</v>
      </c>
      <c r="I1744" s="56">
        <v>0</v>
      </c>
      <c r="J1744" s="48">
        <f t="shared" si="485"/>
        <v>0</v>
      </c>
      <c r="K1744" s="56">
        <v>0</v>
      </c>
      <c r="L1744" s="48">
        <f t="shared" si="486"/>
        <v>0</v>
      </c>
      <c r="M1744" s="56">
        <v>1.4359999999999999</v>
      </c>
      <c r="N1744" s="48">
        <f t="shared" si="487"/>
        <v>4.4069221822243909</v>
      </c>
      <c r="O1744" s="56">
        <v>1.3819999999999999</v>
      </c>
      <c r="P1744" s="48">
        <f t="shared" si="488"/>
        <v>4.2412022672939473</v>
      </c>
      <c r="Q1744" s="56">
        <v>0</v>
      </c>
      <c r="R1744" s="48">
        <f t="shared" si="489"/>
        <v>0</v>
      </c>
      <c r="S1744" s="56">
        <v>0</v>
      </c>
      <c r="T1744" s="48">
        <f t="shared" si="490"/>
        <v>0</v>
      </c>
      <c r="U1744" s="56">
        <v>0.53100000000000003</v>
      </c>
      <c r="V1744" s="48">
        <f t="shared" si="491"/>
        <v>1.6295791634826962</v>
      </c>
      <c r="W1744" s="56">
        <v>0.55100000000000005</v>
      </c>
      <c r="X1744" s="48">
        <f t="shared" si="492"/>
        <v>1.6909569097532309</v>
      </c>
      <c r="Y1744" s="56">
        <v>0</v>
      </c>
      <c r="Z1744" s="48">
        <f t="shared" si="493"/>
        <v>0</v>
      </c>
      <c r="AA1744" s="56">
        <v>0</v>
      </c>
      <c r="AB1744" s="48">
        <f t="shared" si="494"/>
        <v>0</v>
      </c>
      <c r="AC1744" s="43">
        <f t="shared" si="481"/>
        <v>4.5489999999999995</v>
      </c>
      <c r="AD1744" s="48">
        <f t="shared" si="495"/>
        <v>13.960368389233112</v>
      </c>
    </row>
    <row r="1745" spans="1:30" x14ac:dyDescent="0.25">
      <c r="A1745" s="45">
        <v>40459</v>
      </c>
      <c r="B1745" s="126" t="s">
        <v>245</v>
      </c>
      <c r="C1745" s="56">
        <v>0</v>
      </c>
      <c r="D1745" s="48">
        <f t="shared" si="482"/>
        <v>0</v>
      </c>
      <c r="E1745" s="56">
        <v>0</v>
      </c>
      <c r="F1745" s="48">
        <f t="shared" si="483"/>
        <v>0</v>
      </c>
      <c r="G1745" s="56">
        <v>0.64700000000000002</v>
      </c>
      <c r="H1745" s="48">
        <f t="shared" si="484"/>
        <v>1.9855700918517973</v>
      </c>
      <c r="I1745" s="56">
        <v>0</v>
      </c>
      <c r="J1745" s="48">
        <f t="shared" si="485"/>
        <v>0</v>
      </c>
      <c r="K1745" s="56">
        <v>0</v>
      </c>
      <c r="L1745" s="48">
        <f t="shared" si="486"/>
        <v>0</v>
      </c>
      <c r="M1745" s="56">
        <v>1.4339999999999999</v>
      </c>
      <c r="N1745" s="48">
        <f t="shared" si="487"/>
        <v>4.400784407597337</v>
      </c>
      <c r="O1745" s="56">
        <v>1.3819999999999999</v>
      </c>
      <c r="P1745" s="48">
        <f t="shared" si="488"/>
        <v>4.2412022672939473</v>
      </c>
      <c r="Q1745" s="56">
        <v>0</v>
      </c>
      <c r="R1745" s="48">
        <f t="shared" si="489"/>
        <v>0</v>
      </c>
      <c r="S1745" s="56">
        <v>0</v>
      </c>
      <c r="T1745" s="48">
        <f t="shared" si="490"/>
        <v>0</v>
      </c>
      <c r="U1745" s="56">
        <v>0</v>
      </c>
      <c r="V1745" s="48">
        <f t="shared" si="491"/>
        <v>0</v>
      </c>
      <c r="W1745" s="56">
        <v>0</v>
      </c>
      <c r="X1745" s="48">
        <f t="shared" si="492"/>
        <v>0</v>
      </c>
      <c r="Y1745" s="56">
        <v>0</v>
      </c>
      <c r="Z1745" s="48">
        <f t="shared" si="493"/>
        <v>0</v>
      </c>
      <c r="AA1745" s="56">
        <v>0</v>
      </c>
      <c r="AB1745" s="48">
        <f t="shared" si="494"/>
        <v>0</v>
      </c>
      <c r="AC1745" s="43">
        <f t="shared" si="481"/>
        <v>3.4630000000000001</v>
      </c>
      <c r="AD1745" s="48">
        <f t="shared" si="495"/>
        <v>10.627556766743082</v>
      </c>
    </row>
    <row r="1746" spans="1:30" x14ac:dyDescent="0.25">
      <c r="A1746" s="45">
        <v>40460</v>
      </c>
      <c r="B1746" s="126" t="s">
        <v>246</v>
      </c>
      <c r="C1746" s="56">
        <v>0</v>
      </c>
      <c r="D1746" s="48">
        <f t="shared" si="482"/>
        <v>0</v>
      </c>
      <c r="E1746" s="56">
        <v>0</v>
      </c>
      <c r="F1746" s="48">
        <f t="shared" si="483"/>
        <v>0</v>
      </c>
      <c r="G1746" s="56">
        <v>0.64400000000000002</v>
      </c>
      <c r="H1746" s="48">
        <f t="shared" si="484"/>
        <v>1.9763634299112172</v>
      </c>
      <c r="I1746" s="56">
        <v>0</v>
      </c>
      <c r="J1746" s="48">
        <f t="shared" si="485"/>
        <v>0</v>
      </c>
      <c r="K1746" s="56">
        <v>0</v>
      </c>
      <c r="L1746" s="48">
        <f t="shared" si="486"/>
        <v>0</v>
      </c>
      <c r="M1746" s="56">
        <v>1.431</v>
      </c>
      <c r="N1746" s="48">
        <f t="shared" si="487"/>
        <v>4.3915777456567575</v>
      </c>
      <c r="O1746" s="56">
        <v>1.3819999999999999</v>
      </c>
      <c r="P1746" s="48">
        <f t="shared" si="488"/>
        <v>4.2412022672939473</v>
      </c>
      <c r="Q1746" s="56">
        <v>0</v>
      </c>
      <c r="R1746" s="48">
        <f t="shared" si="489"/>
        <v>0</v>
      </c>
      <c r="S1746" s="56">
        <v>0</v>
      </c>
      <c r="T1746" s="48">
        <f t="shared" si="490"/>
        <v>0</v>
      </c>
      <c r="U1746" s="56">
        <v>0</v>
      </c>
      <c r="V1746" s="48">
        <f t="shared" si="491"/>
        <v>0</v>
      </c>
      <c r="W1746" s="56">
        <v>0</v>
      </c>
      <c r="X1746" s="48">
        <f t="shared" si="492"/>
        <v>0</v>
      </c>
      <c r="Y1746" s="56">
        <v>0</v>
      </c>
      <c r="Z1746" s="48">
        <f t="shared" si="493"/>
        <v>0</v>
      </c>
      <c r="AA1746" s="56">
        <v>0</v>
      </c>
      <c r="AB1746" s="48">
        <f t="shared" si="494"/>
        <v>0</v>
      </c>
      <c r="AC1746" s="43">
        <f t="shared" si="481"/>
        <v>3.4569999999999999</v>
      </c>
      <c r="AD1746" s="48">
        <f t="shared" si="495"/>
        <v>10.609143442861921</v>
      </c>
    </row>
    <row r="1747" spans="1:30" x14ac:dyDescent="0.25">
      <c r="A1747" s="45">
        <v>40461</v>
      </c>
      <c r="B1747" s="126" t="s">
        <v>247</v>
      </c>
      <c r="C1747" s="56">
        <v>0</v>
      </c>
      <c r="D1747" s="48">
        <f t="shared" si="482"/>
        <v>0</v>
      </c>
      <c r="E1747" s="56">
        <v>0</v>
      </c>
      <c r="F1747" s="48">
        <f t="shared" si="483"/>
        <v>0</v>
      </c>
      <c r="G1747" s="56">
        <v>0.64100000000000001</v>
      </c>
      <c r="H1747" s="48">
        <f t="shared" si="484"/>
        <v>1.967156767970637</v>
      </c>
      <c r="I1747" s="56">
        <v>0</v>
      </c>
      <c r="J1747" s="48">
        <f t="shared" si="485"/>
        <v>0</v>
      </c>
      <c r="K1747" s="56">
        <v>0</v>
      </c>
      <c r="L1747" s="48">
        <f t="shared" si="486"/>
        <v>0</v>
      </c>
      <c r="M1747" s="56">
        <v>1.427</v>
      </c>
      <c r="N1747" s="48">
        <f t="shared" si="487"/>
        <v>4.3793021964026506</v>
      </c>
      <c r="O1747" s="56">
        <v>1.3819999999999999</v>
      </c>
      <c r="P1747" s="48">
        <f t="shared" si="488"/>
        <v>4.2412022672939473</v>
      </c>
      <c r="Q1747" s="56">
        <v>0</v>
      </c>
      <c r="R1747" s="48">
        <f t="shared" si="489"/>
        <v>0</v>
      </c>
      <c r="S1747" s="56">
        <v>0</v>
      </c>
      <c r="T1747" s="48">
        <f t="shared" si="490"/>
        <v>0</v>
      </c>
      <c r="U1747" s="56">
        <v>0</v>
      </c>
      <c r="V1747" s="48">
        <f t="shared" si="491"/>
        <v>0</v>
      </c>
      <c r="W1747" s="56">
        <v>0</v>
      </c>
      <c r="X1747" s="48">
        <f t="shared" si="492"/>
        <v>0</v>
      </c>
      <c r="Y1747" s="56">
        <v>0</v>
      </c>
      <c r="Z1747" s="48">
        <f t="shared" si="493"/>
        <v>0</v>
      </c>
      <c r="AA1747" s="56">
        <v>0</v>
      </c>
      <c r="AB1747" s="48">
        <f t="shared" si="494"/>
        <v>0</v>
      </c>
      <c r="AC1747" s="43">
        <f t="shared" si="481"/>
        <v>3.45</v>
      </c>
      <c r="AD1747" s="48">
        <f t="shared" si="495"/>
        <v>10.587661231667234</v>
      </c>
    </row>
    <row r="1748" spans="1:30" x14ac:dyDescent="0.25">
      <c r="A1748" s="45">
        <v>40462</v>
      </c>
      <c r="B1748" s="126" t="s">
        <v>248</v>
      </c>
      <c r="C1748" s="56">
        <v>0</v>
      </c>
      <c r="D1748" s="48">
        <f t="shared" si="482"/>
        <v>0</v>
      </c>
      <c r="E1748" s="56">
        <v>0</v>
      </c>
      <c r="F1748" s="48">
        <f t="shared" si="483"/>
        <v>0</v>
      </c>
      <c r="G1748" s="56">
        <v>0.64</v>
      </c>
      <c r="H1748" s="48">
        <f t="shared" si="484"/>
        <v>1.96408788065711</v>
      </c>
      <c r="I1748" s="56">
        <v>0</v>
      </c>
      <c r="J1748" s="48">
        <f t="shared" si="485"/>
        <v>0</v>
      </c>
      <c r="K1748" s="56">
        <v>0</v>
      </c>
      <c r="L1748" s="48">
        <f t="shared" si="486"/>
        <v>0</v>
      </c>
      <c r="M1748" s="56">
        <v>1.425</v>
      </c>
      <c r="N1748" s="48">
        <f t="shared" si="487"/>
        <v>4.3731644217755967</v>
      </c>
      <c r="O1748" s="56">
        <v>1.3819999999999999</v>
      </c>
      <c r="P1748" s="48">
        <f t="shared" si="488"/>
        <v>4.2412022672939473</v>
      </c>
      <c r="Q1748" s="56">
        <v>0</v>
      </c>
      <c r="R1748" s="48">
        <f t="shared" si="489"/>
        <v>0</v>
      </c>
      <c r="S1748" s="56">
        <v>0</v>
      </c>
      <c r="T1748" s="48">
        <f t="shared" si="490"/>
        <v>0</v>
      </c>
      <c r="U1748" s="56">
        <v>0</v>
      </c>
      <c r="V1748" s="48">
        <f t="shared" si="491"/>
        <v>0</v>
      </c>
      <c r="W1748" s="56">
        <v>0.67400000000000004</v>
      </c>
      <c r="X1748" s="48">
        <f t="shared" si="492"/>
        <v>2.0684300493170191</v>
      </c>
      <c r="Y1748" s="56">
        <v>0</v>
      </c>
      <c r="Z1748" s="48">
        <f t="shared" si="493"/>
        <v>0</v>
      </c>
      <c r="AA1748" s="56">
        <v>0</v>
      </c>
      <c r="AB1748" s="48">
        <f t="shared" si="494"/>
        <v>0</v>
      </c>
      <c r="AC1748" s="43">
        <f t="shared" si="481"/>
        <v>4.1210000000000004</v>
      </c>
      <c r="AD1748" s="48">
        <f t="shared" si="495"/>
        <v>12.646884619043675</v>
      </c>
    </row>
    <row r="1749" spans="1:30" x14ac:dyDescent="0.25">
      <c r="A1749" s="45">
        <v>40463</v>
      </c>
      <c r="B1749" s="126" t="s">
        <v>249</v>
      </c>
      <c r="C1749" s="56">
        <v>0</v>
      </c>
      <c r="D1749" s="48">
        <f t="shared" si="482"/>
        <v>0</v>
      </c>
      <c r="E1749" s="56">
        <v>0</v>
      </c>
      <c r="F1749" s="48">
        <f t="shared" si="483"/>
        <v>0</v>
      </c>
      <c r="G1749" s="56">
        <v>0.63700000000000001</v>
      </c>
      <c r="H1749" s="48">
        <f t="shared" si="484"/>
        <v>1.9548812187165299</v>
      </c>
      <c r="I1749" s="56">
        <v>0</v>
      </c>
      <c r="J1749" s="48">
        <f t="shared" si="485"/>
        <v>0</v>
      </c>
      <c r="K1749" s="56">
        <v>0</v>
      </c>
      <c r="L1749" s="48">
        <f t="shared" si="486"/>
        <v>0</v>
      </c>
      <c r="M1749" s="56">
        <v>1.4219999999999999</v>
      </c>
      <c r="N1749" s="48">
        <f t="shared" si="487"/>
        <v>4.3639577598350163</v>
      </c>
      <c r="O1749" s="56">
        <v>1.3819999999999999</v>
      </c>
      <c r="P1749" s="48">
        <f t="shared" si="488"/>
        <v>4.2412022672939473</v>
      </c>
      <c r="Q1749" s="56">
        <v>0</v>
      </c>
      <c r="R1749" s="48">
        <f t="shared" si="489"/>
        <v>0</v>
      </c>
      <c r="S1749" s="56">
        <v>0</v>
      </c>
      <c r="T1749" s="48">
        <f t="shared" si="490"/>
        <v>0</v>
      </c>
      <c r="U1749" s="56">
        <v>0</v>
      </c>
      <c r="V1749" s="48">
        <f t="shared" si="491"/>
        <v>0</v>
      </c>
      <c r="W1749" s="56">
        <v>1.17</v>
      </c>
      <c r="X1749" s="48">
        <f t="shared" si="492"/>
        <v>3.5905981568262795</v>
      </c>
      <c r="Y1749" s="56">
        <v>0</v>
      </c>
      <c r="Z1749" s="48">
        <f t="shared" si="493"/>
        <v>0</v>
      </c>
      <c r="AA1749" s="56">
        <v>0</v>
      </c>
      <c r="AB1749" s="48">
        <f t="shared" si="494"/>
        <v>0</v>
      </c>
      <c r="AC1749" s="43">
        <f t="shared" si="481"/>
        <v>4.6109999999999998</v>
      </c>
      <c r="AD1749" s="48">
        <f t="shared" si="495"/>
        <v>14.150639402671773</v>
      </c>
    </row>
    <row r="1750" spans="1:30" x14ac:dyDescent="0.25">
      <c r="A1750" s="45">
        <v>40464</v>
      </c>
      <c r="B1750" s="126" t="s">
        <v>250</v>
      </c>
      <c r="C1750" s="56">
        <v>0</v>
      </c>
      <c r="D1750" s="48">
        <f t="shared" si="482"/>
        <v>0</v>
      </c>
      <c r="E1750" s="56">
        <v>0</v>
      </c>
      <c r="F1750" s="48">
        <f t="shared" si="483"/>
        <v>0</v>
      </c>
      <c r="G1750" s="56">
        <v>0.63600000000000001</v>
      </c>
      <c r="H1750" s="48">
        <f t="shared" si="484"/>
        <v>1.9518123314030031</v>
      </c>
      <c r="I1750" s="56">
        <v>0</v>
      </c>
      <c r="J1750" s="48">
        <f t="shared" si="485"/>
        <v>0</v>
      </c>
      <c r="K1750" s="56">
        <v>0</v>
      </c>
      <c r="L1750" s="48">
        <f t="shared" si="486"/>
        <v>0</v>
      </c>
      <c r="M1750" s="56">
        <v>1.42</v>
      </c>
      <c r="N1750" s="48">
        <f t="shared" si="487"/>
        <v>4.3578199852079633</v>
      </c>
      <c r="O1750" s="56">
        <v>1.3819999999999999</v>
      </c>
      <c r="P1750" s="48">
        <f t="shared" si="488"/>
        <v>4.2412022672939473</v>
      </c>
      <c r="Q1750" s="56">
        <v>0</v>
      </c>
      <c r="R1750" s="48">
        <f t="shared" si="489"/>
        <v>0</v>
      </c>
      <c r="S1750" s="56">
        <v>0</v>
      </c>
      <c r="T1750" s="48">
        <f t="shared" si="490"/>
        <v>0</v>
      </c>
      <c r="U1750" s="56">
        <v>0</v>
      </c>
      <c r="V1750" s="48">
        <f t="shared" si="491"/>
        <v>0</v>
      </c>
      <c r="W1750" s="56">
        <v>1.167</v>
      </c>
      <c r="X1750" s="48">
        <f t="shared" si="492"/>
        <v>3.5813914948856991</v>
      </c>
      <c r="Y1750" s="56">
        <v>0</v>
      </c>
      <c r="Z1750" s="48">
        <f t="shared" si="493"/>
        <v>0</v>
      </c>
      <c r="AA1750" s="56">
        <v>0</v>
      </c>
      <c r="AB1750" s="48">
        <f t="shared" si="494"/>
        <v>0</v>
      </c>
      <c r="AC1750" s="43">
        <f t="shared" si="481"/>
        <v>4.6049999999999995</v>
      </c>
      <c r="AD1750" s="48">
        <f t="shared" si="495"/>
        <v>14.132226078790612</v>
      </c>
    </row>
    <row r="1751" spans="1:30" x14ac:dyDescent="0.25">
      <c r="A1751" s="45">
        <v>40465</v>
      </c>
      <c r="B1751" s="126" t="s">
        <v>251</v>
      </c>
      <c r="C1751" s="56">
        <v>0</v>
      </c>
      <c r="D1751" s="48">
        <f t="shared" si="482"/>
        <v>0</v>
      </c>
      <c r="E1751" s="56">
        <v>0</v>
      </c>
      <c r="F1751" s="48">
        <f t="shared" si="483"/>
        <v>0</v>
      </c>
      <c r="G1751" s="56">
        <v>0.63400000000000001</v>
      </c>
      <c r="H1751" s="48">
        <f t="shared" si="484"/>
        <v>1.9456745567759497</v>
      </c>
      <c r="I1751" s="56">
        <v>0</v>
      </c>
      <c r="J1751" s="48">
        <f t="shared" si="485"/>
        <v>0</v>
      </c>
      <c r="K1751" s="56">
        <v>0</v>
      </c>
      <c r="L1751" s="48">
        <f t="shared" si="486"/>
        <v>0</v>
      </c>
      <c r="M1751" s="56">
        <v>1.4179999999999999</v>
      </c>
      <c r="N1751" s="48">
        <f t="shared" si="487"/>
        <v>4.3516822105809094</v>
      </c>
      <c r="O1751" s="56">
        <v>1.3819999999999999</v>
      </c>
      <c r="P1751" s="48">
        <f t="shared" si="488"/>
        <v>4.2412022672939473</v>
      </c>
      <c r="Q1751" s="56">
        <v>0</v>
      </c>
      <c r="R1751" s="48">
        <f t="shared" si="489"/>
        <v>0</v>
      </c>
      <c r="S1751" s="56">
        <v>0</v>
      </c>
      <c r="T1751" s="48">
        <f t="shared" si="490"/>
        <v>0</v>
      </c>
      <c r="U1751" s="56">
        <v>0</v>
      </c>
      <c r="V1751" s="48">
        <f t="shared" si="491"/>
        <v>0</v>
      </c>
      <c r="W1751" s="56">
        <v>1.1639999999999999</v>
      </c>
      <c r="X1751" s="48">
        <f t="shared" si="492"/>
        <v>3.5721848329451191</v>
      </c>
      <c r="Y1751" s="56">
        <v>0</v>
      </c>
      <c r="Z1751" s="48">
        <f t="shared" si="493"/>
        <v>0</v>
      </c>
      <c r="AA1751" s="56">
        <v>0</v>
      </c>
      <c r="AB1751" s="48">
        <f t="shared" si="494"/>
        <v>0</v>
      </c>
      <c r="AC1751" s="43">
        <f t="shared" si="481"/>
        <v>4.5979999999999999</v>
      </c>
      <c r="AD1751" s="48">
        <f t="shared" si="495"/>
        <v>14.110743867595925</v>
      </c>
    </row>
    <row r="1752" spans="1:30" x14ac:dyDescent="0.25">
      <c r="A1752" s="45">
        <v>40466</v>
      </c>
      <c r="B1752" s="126" t="s">
        <v>252</v>
      </c>
      <c r="C1752" s="56">
        <v>0</v>
      </c>
      <c r="D1752" s="48">
        <f t="shared" si="482"/>
        <v>0</v>
      </c>
      <c r="E1752" s="56">
        <v>0</v>
      </c>
      <c r="F1752" s="48">
        <f t="shared" si="483"/>
        <v>0</v>
      </c>
      <c r="G1752" s="56">
        <v>0.63300000000000001</v>
      </c>
      <c r="H1752" s="48">
        <f t="shared" si="484"/>
        <v>1.942605669462423</v>
      </c>
      <c r="I1752" s="56">
        <v>0</v>
      </c>
      <c r="J1752" s="48">
        <f t="shared" si="485"/>
        <v>0</v>
      </c>
      <c r="K1752" s="56">
        <v>0</v>
      </c>
      <c r="L1752" s="48">
        <f t="shared" si="486"/>
        <v>0</v>
      </c>
      <c r="M1752" s="56">
        <v>1.417</v>
      </c>
      <c r="N1752" s="48">
        <f t="shared" si="487"/>
        <v>4.3486133232673829</v>
      </c>
      <c r="O1752" s="56">
        <v>1.3819999999999999</v>
      </c>
      <c r="P1752" s="48">
        <f t="shared" si="488"/>
        <v>4.2412022672939473</v>
      </c>
      <c r="Q1752" s="56">
        <v>0</v>
      </c>
      <c r="R1752" s="48">
        <f t="shared" si="489"/>
        <v>0</v>
      </c>
      <c r="S1752" s="56">
        <v>0</v>
      </c>
      <c r="T1752" s="48">
        <f t="shared" si="490"/>
        <v>0</v>
      </c>
      <c r="U1752" s="56">
        <v>0</v>
      </c>
      <c r="V1752" s="48">
        <f t="shared" si="491"/>
        <v>0</v>
      </c>
      <c r="W1752" s="56">
        <v>1.1619999999999999</v>
      </c>
      <c r="X1752" s="48">
        <f t="shared" si="492"/>
        <v>3.5660470583180657</v>
      </c>
      <c r="Y1752" s="56">
        <v>0</v>
      </c>
      <c r="Z1752" s="48">
        <f t="shared" si="493"/>
        <v>0</v>
      </c>
      <c r="AA1752" s="56">
        <v>0</v>
      </c>
      <c r="AB1752" s="48">
        <f t="shared" si="494"/>
        <v>0</v>
      </c>
      <c r="AC1752" s="43">
        <f t="shared" si="481"/>
        <v>4.5939999999999994</v>
      </c>
      <c r="AD1752" s="48">
        <f t="shared" si="495"/>
        <v>14.098468318341816</v>
      </c>
    </row>
    <row r="1753" spans="1:30" x14ac:dyDescent="0.25">
      <c r="A1753" s="45">
        <v>40467</v>
      </c>
      <c r="B1753" s="126" t="s">
        <v>253</v>
      </c>
      <c r="C1753" s="56">
        <v>0</v>
      </c>
      <c r="D1753" s="48">
        <f t="shared" si="482"/>
        <v>0</v>
      </c>
      <c r="E1753" s="56">
        <v>0</v>
      </c>
      <c r="F1753" s="48">
        <f t="shared" si="483"/>
        <v>0</v>
      </c>
      <c r="G1753" s="56">
        <v>0.63200000000000001</v>
      </c>
      <c r="H1753" s="48">
        <f t="shared" si="484"/>
        <v>1.9395367821488962</v>
      </c>
      <c r="I1753" s="56">
        <v>0</v>
      </c>
      <c r="J1753" s="48">
        <f t="shared" si="485"/>
        <v>0</v>
      </c>
      <c r="K1753" s="56">
        <v>0</v>
      </c>
      <c r="L1753" s="48">
        <f t="shared" si="486"/>
        <v>0</v>
      </c>
      <c r="M1753" s="56">
        <v>1.4159999999999999</v>
      </c>
      <c r="N1753" s="48">
        <f t="shared" si="487"/>
        <v>4.3455444359538564</v>
      </c>
      <c r="O1753" s="56">
        <v>1.3819999999999999</v>
      </c>
      <c r="P1753" s="48">
        <f t="shared" si="488"/>
        <v>4.2412022672939473</v>
      </c>
      <c r="Q1753" s="56">
        <v>0</v>
      </c>
      <c r="R1753" s="48">
        <f t="shared" si="489"/>
        <v>0</v>
      </c>
      <c r="S1753" s="56">
        <v>0</v>
      </c>
      <c r="T1753" s="48">
        <f t="shared" si="490"/>
        <v>0</v>
      </c>
      <c r="U1753" s="56">
        <v>0</v>
      </c>
      <c r="V1753" s="48">
        <f t="shared" si="491"/>
        <v>0</v>
      </c>
      <c r="W1753" s="56">
        <v>1.161</v>
      </c>
      <c r="X1753" s="48">
        <f t="shared" si="492"/>
        <v>3.5629781710045387</v>
      </c>
      <c r="Y1753" s="56">
        <v>0</v>
      </c>
      <c r="Z1753" s="48">
        <f t="shared" si="493"/>
        <v>0</v>
      </c>
      <c r="AA1753" s="56">
        <v>0</v>
      </c>
      <c r="AB1753" s="48">
        <f t="shared" si="494"/>
        <v>0</v>
      </c>
      <c r="AC1753" s="43">
        <f t="shared" si="481"/>
        <v>4.5909999999999993</v>
      </c>
      <c r="AD1753" s="48">
        <f t="shared" si="495"/>
        <v>14.089261656401236</v>
      </c>
    </row>
    <row r="1754" spans="1:30" x14ac:dyDescent="0.25">
      <c r="A1754" s="45">
        <v>40468</v>
      </c>
      <c r="B1754" s="126" t="s">
        <v>254</v>
      </c>
      <c r="C1754" s="56">
        <v>0</v>
      </c>
      <c r="D1754" s="48">
        <f t="shared" si="482"/>
        <v>0</v>
      </c>
      <c r="E1754" s="56">
        <v>0</v>
      </c>
      <c r="F1754" s="48">
        <f t="shared" si="483"/>
        <v>0</v>
      </c>
      <c r="G1754" s="56">
        <v>0.63100000000000001</v>
      </c>
      <c r="H1754" s="48">
        <f t="shared" si="484"/>
        <v>1.9364678948353695</v>
      </c>
      <c r="I1754" s="56">
        <v>0</v>
      </c>
      <c r="J1754" s="48">
        <f t="shared" si="485"/>
        <v>0</v>
      </c>
      <c r="K1754" s="56">
        <v>0</v>
      </c>
      <c r="L1754" s="48">
        <f t="shared" si="486"/>
        <v>0</v>
      </c>
      <c r="M1754" s="56">
        <v>1.413</v>
      </c>
      <c r="N1754" s="48">
        <f t="shared" si="487"/>
        <v>4.336337774013276</v>
      </c>
      <c r="O1754" s="56">
        <v>1.3819999999999999</v>
      </c>
      <c r="P1754" s="48">
        <f t="shared" si="488"/>
        <v>4.2412022672939473</v>
      </c>
      <c r="Q1754" s="56">
        <v>0</v>
      </c>
      <c r="R1754" s="48">
        <f t="shared" si="489"/>
        <v>0</v>
      </c>
      <c r="S1754" s="56">
        <v>0</v>
      </c>
      <c r="T1754" s="48">
        <f t="shared" si="490"/>
        <v>0</v>
      </c>
      <c r="U1754" s="56">
        <v>0</v>
      </c>
      <c r="V1754" s="48">
        <f t="shared" si="491"/>
        <v>0</v>
      </c>
      <c r="W1754" s="56">
        <v>1.1599999999999999</v>
      </c>
      <c r="X1754" s="48">
        <f t="shared" si="492"/>
        <v>3.5599092836910122</v>
      </c>
      <c r="Y1754" s="56">
        <v>0</v>
      </c>
      <c r="Z1754" s="48">
        <f t="shared" si="493"/>
        <v>0</v>
      </c>
      <c r="AA1754" s="56">
        <v>0</v>
      </c>
      <c r="AB1754" s="48">
        <f t="shared" si="494"/>
        <v>0</v>
      </c>
      <c r="AC1754" s="43">
        <f t="shared" si="481"/>
        <v>4.5860000000000003</v>
      </c>
      <c r="AD1754" s="48">
        <f t="shared" si="495"/>
        <v>14.073917219833605</v>
      </c>
    </row>
    <row r="1755" spans="1:30" x14ac:dyDescent="0.25">
      <c r="A1755" s="45">
        <v>40469</v>
      </c>
      <c r="B1755" s="126" t="s">
        <v>255</v>
      </c>
      <c r="C1755" s="56">
        <v>0</v>
      </c>
      <c r="D1755" s="48">
        <f t="shared" si="482"/>
        <v>0</v>
      </c>
      <c r="E1755" s="56">
        <v>0</v>
      </c>
      <c r="F1755" s="48">
        <f t="shared" si="483"/>
        <v>0</v>
      </c>
      <c r="G1755" s="56">
        <v>0.628</v>
      </c>
      <c r="H1755" s="48">
        <f t="shared" si="484"/>
        <v>1.9272612328947893</v>
      </c>
      <c r="I1755" s="56">
        <v>0.48099999999999998</v>
      </c>
      <c r="J1755" s="48">
        <f t="shared" si="485"/>
        <v>1.4761347978063593</v>
      </c>
      <c r="K1755" s="56">
        <v>0</v>
      </c>
      <c r="L1755" s="48">
        <f t="shared" si="486"/>
        <v>0</v>
      </c>
      <c r="M1755" s="56">
        <v>1.4059999999999999</v>
      </c>
      <c r="N1755" s="48">
        <f t="shared" si="487"/>
        <v>4.3148555628185887</v>
      </c>
      <c r="O1755" s="56">
        <v>1.3819999999999999</v>
      </c>
      <c r="P1755" s="48">
        <f t="shared" si="488"/>
        <v>4.2412022672939473</v>
      </c>
      <c r="Q1755" s="56">
        <v>0</v>
      </c>
      <c r="R1755" s="48">
        <f t="shared" si="489"/>
        <v>0</v>
      </c>
      <c r="S1755" s="56">
        <v>0</v>
      </c>
      <c r="T1755" s="48">
        <f t="shared" si="490"/>
        <v>0</v>
      </c>
      <c r="U1755" s="56">
        <v>0</v>
      </c>
      <c r="V1755" s="48">
        <f t="shared" si="491"/>
        <v>0</v>
      </c>
      <c r="W1755" s="56">
        <v>1.1559999999999999</v>
      </c>
      <c r="X1755" s="48">
        <f t="shared" si="492"/>
        <v>3.5476337344369053</v>
      </c>
      <c r="Y1755" s="56">
        <v>0</v>
      </c>
      <c r="Z1755" s="48">
        <f t="shared" si="493"/>
        <v>0</v>
      </c>
      <c r="AA1755" s="56">
        <v>0</v>
      </c>
      <c r="AB1755" s="48">
        <f t="shared" si="494"/>
        <v>0</v>
      </c>
      <c r="AC1755" s="43">
        <f t="shared" si="481"/>
        <v>5.052999999999999</v>
      </c>
      <c r="AD1755" s="48">
        <f t="shared" si="495"/>
        <v>15.507087595250587</v>
      </c>
    </row>
    <row r="1756" spans="1:30" x14ac:dyDescent="0.25">
      <c r="A1756" s="45">
        <v>40470</v>
      </c>
      <c r="B1756" s="126" t="s">
        <v>256</v>
      </c>
      <c r="C1756" s="56">
        <v>0</v>
      </c>
      <c r="D1756" s="48">
        <f t="shared" si="482"/>
        <v>0</v>
      </c>
      <c r="E1756" s="56">
        <v>0</v>
      </c>
      <c r="F1756" s="48">
        <f t="shared" si="483"/>
        <v>0</v>
      </c>
      <c r="G1756" s="56">
        <v>0.623</v>
      </c>
      <c r="H1756" s="48">
        <f t="shared" si="484"/>
        <v>1.9119167963271557</v>
      </c>
      <c r="I1756" s="56">
        <v>0.76800000000000002</v>
      </c>
      <c r="J1756" s="48">
        <f t="shared" si="485"/>
        <v>2.3569054567885321</v>
      </c>
      <c r="K1756" s="56">
        <v>0</v>
      </c>
      <c r="L1756" s="48">
        <f t="shared" si="486"/>
        <v>0</v>
      </c>
      <c r="M1756" s="56">
        <v>1.39</v>
      </c>
      <c r="N1756" s="48">
        <f t="shared" si="487"/>
        <v>4.2657533658021611</v>
      </c>
      <c r="O1756" s="56">
        <v>0.51800000000000002</v>
      </c>
      <c r="P1756" s="48">
        <f t="shared" si="488"/>
        <v>1.5896836284068485</v>
      </c>
      <c r="Q1756" s="56">
        <v>0</v>
      </c>
      <c r="R1756" s="48">
        <f t="shared" si="489"/>
        <v>0</v>
      </c>
      <c r="S1756" s="56">
        <v>0</v>
      </c>
      <c r="T1756" s="48">
        <f t="shared" si="490"/>
        <v>0</v>
      </c>
      <c r="U1756" s="56">
        <v>0</v>
      </c>
      <c r="V1756" s="48">
        <f t="shared" si="491"/>
        <v>0</v>
      </c>
      <c r="W1756" s="56">
        <v>1.159</v>
      </c>
      <c r="X1756" s="48">
        <f t="shared" si="492"/>
        <v>3.5568403963774853</v>
      </c>
      <c r="Y1756" s="56">
        <v>0</v>
      </c>
      <c r="Z1756" s="48">
        <f t="shared" si="493"/>
        <v>0</v>
      </c>
      <c r="AA1756" s="56">
        <v>0</v>
      </c>
      <c r="AB1756" s="48">
        <f t="shared" si="494"/>
        <v>0</v>
      </c>
      <c r="AC1756" s="43">
        <f t="shared" si="481"/>
        <v>4.4579999999999993</v>
      </c>
      <c r="AD1756" s="48">
        <f t="shared" si="495"/>
        <v>13.681099643702179</v>
      </c>
    </row>
    <row r="1757" spans="1:30" x14ac:dyDescent="0.25">
      <c r="A1757" s="45">
        <v>40471</v>
      </c>
      <c r="B1757" s="162" t="s">
        <v>257</v>
      </c>
      <c r="C1757" s="56">
        <v>0</v>
      </c>
      <c r="D1757" s="48">
        <f t="shared" si="482"/>
        <v>0</v>
      </c>
      <c r="E1757" s="56">
        <v>0</v>
      </c>
      <c r="F1757" s="48">
        <f t="shared" si="483"/>
        <v>0</v>
      </c>
      <c r="G1757" s="56">
        <v>0.625</v>
      </c>
      <c r="H1757" s="48">
        <f t="shared" si="484"/>
        <v>1.9180545709542092</v>
      </c>
      <c r="I1757" s="56">
        <v>0.753</v>
      </c>
      <c r="J1757" s="48">
        <f t="shared" si="485"/>
        <v>2.310872147085631</v>
      </c>
      <c r="K1757" s="56">
        <v>0</v>
      </c>
      <c r="L1757" s="48">
        <f t="shared" si="486"/>
        <v>0</v>
      </c>
      <c r="M1757" s="56">
        <v>1.381</v>
      </c>
      <c r="N1757" s="48">
        <f t="shared" si="487"/>
        <v>4.2381333799804208</v>
      </c>
      <c r="O1757" s="56">
        <v>0</v>
      </c>
      <c r="P1757" s="48">
        <f t="shared" si="488"/>
        <v>0</v>
      </c>
      <c r="Q1757" s="56">
        <v>0</v>
      </c>
      <c r="R1757" s="48">
        <f t="shared" si="489"/>
        <v>0</v>
      </c>
      <c r="S1757" s="56">
        <v>0</v>
      </c>
      <c r="T1757" s="48">
        <f t="shared" si="490"/>
        <v>0</v>
      </c>
      <c r="U1757" s="56">
        <v>0</v>
      </c>
      <c r="V1757" s="48">
        <f t="shared" si="491"/>
        <v>0</v>
      </c>
      <c r="W1757" s="56">
        <v>1.161</v>
      </c>
      <c r="X1757" s="48">
        <f t="shared" si="492"/>
        <v>3.5629781710045387</v>
      </c>
      <c r="Y1757" s="56">
        <v>0</v>
      </c>
      <c r="Z1757" s="48">
        <f t="shared" si="493"/>
        <v>0</v>
      </c>
      <c r="AA1757" s="56">
        <v>0</v>
      </c>
      <c r="AB1757" s="48">
        <f t="shared" si="494"/>
        <v>0</v>
      </c>
      <c r="AC1757" s="43">
        <f t="shared" ref="AC1757:AC1784" si="496">C1757+E1757+G1757+I1757+K1757+M1757+O1757+Q1757+S1757+U1757+W1757+Y1757+AA1757</f>
        <v>3.9200000000000004</v>
      </c>
      <c r="AD1757" s="48">
        <f t="shared" si="495"/>
        <v>12.030038269024802</v>
      </c>
    </row>
    <row r="1758" spans="1:30" x14ac:dyDescent="0.25">
      <c r="A1758" s="45">
        <v>40472</v>
      </c>
      <c r="B1758" s="162" t="s">
        <v>258</v>
      </c>
      <c r="C1758" s="56">
        <v>0</v>
      </c>
      <c r="D1758" s="48">
        <f t="shared" si="482"/>
        <v>0</v>
      </c>
      <c r="E1758" s="56">
        <v>0</v>
      </c>
      <c r="F1758" s="48">
        <f t="shared" si="483"/>
        <v>0</v>
      </c>
      <c r="G1758" s="56">
        <v>0.626</v>
      </c>
      <c r="H1758" s="48">
        <f t="shared" si="484"/>
        <v>1.9211234582677359</v>
      </c>
      <c r="I1758" s="56">
        <v>0.745</v>
      </c>
      <c r="J1758" s="48">
        <f t="shared" si="485"/>
        <v>2.2863210485774172</v>
      </c>
      <c r="K1758" s="56">
        <v>0</v>
      </c>
      <c r="L1758" s="48">
        <f t="shared" si="486"/>
        <v>0</v>
      </c>
      <c r="M1758" s="56">
        <v>1.3720000000000001</v>
      </c>
      <c r="N1758" s="48">
        <f t="shared" si="487"/>
        <v>4.2105133941586796</v>
      </c>
      <c r="O1758" s="56">
        <v>0</v>
      </c>
      <c r="P1758" s="48">
        <f t="shared" si="488"/>
        <v>0</v>
      </c>
      <c r="Q1758" s="56">
        <v>0</v>
      </c>
      <c r="R1758" s="48">
        <f t="shared" si="489"/>
        <v>0</v>
      </c>
      <c r="S1758" s="56">
        <v>0</v>
      </c>
      <c r="T1758" s="48">
        <f t="shared" si="490"/>
        <v>0</v>
      </c>
      <c r="U1758" s="56">
        <v>0</v>
      </c>
      <c r="V1758" s="48">
        <f t="shared" si="491"/>
        <v>0</v>
      </c>
      <c r="W1758" s="56">
        <v>0.435</v>
      </c>
      <c r="X1758" s="48">
        <f t="shared" si="492"/>
        <v>1.3349659813841295</v>
      </c>
      <c r="Y1758" s="56">
        <v>0</v>
      </c>
      <c r="Z1758" s="48">
        <f t="shared" si="493"/>
        <v>0</v>
      </c>
      <c r="AA1758" s="56">
        <v>0</v>
      </c>
      <c r="AB1758" s="48">
        <f t="shared" si="494"/>
        <v>0</v>
      </c>
      <c r="AC1758" s="43">
        <f t="shared" si="496"/>
        <v>3.1780000000000004</v>
      </c>
      <c r="AD1758" s="48">
        <f t="shared" si="495"/>
        <v>9.7529238823879645</v>
      </c>
    </row>
    <row r="1759" spans="1:30" x14ac:dyDescent="0.25">
      <c r="A1759" s="45">
        <v>40473</v>
      </c>
      <c r="B1759" s="162" t="s">
        <v>259</v>
      </c>
      <c r="C1759" s="56">
        <v>0</v>
      </c>
      <c r="D1759" s="48">
        <f t="shared" si="482"/>
        <v>0</v>
      </c>
      <c r="E1759" s="56">
        <v>0</v>
      </c>
      <c r="F1759" s="48">
        <f t="shared" si="483"/>
        <v>0</v>
      </c>
      <c r="G1759" s="56">
        <v>0.626</v>
      </c>
      <c r="H1759" s="48">
        <f t="shared" si="484"/>
        <v>1.9211234582677359</v>
      </c>
      <c r="I1759" s="56">
        <v>0.74</v>
      </c>
      <c r="J1759" s="48">
        <f t="shared" si="485"/>
        <v>2.2709766120097834</v>
      </c>
      <c r="K1759" s="56">
        <v>0</v>
      </c>
      <c r="L1759" s="48">
        <f t="shared" si="486"/>
        <v>0</v>
      </c>
      <c r="M1759" s="56">
        <v>1.3680000000000001</v>
      </c>
      <c r="N1759" s="48">
        <f t="shared" si="487"/>
        <v>4.1982378449045727</v>
      </c>
      <c r="O1759" s="56">
        <v>0</v>
      </c>
      <c r="P1759" s="48">
        <f t="shared" si="488"/>
        <v>0</v>
      </c>
      <c r="Q1759" s="56">
        <v>0</v>
      </c>
      <c r="R1759" s="48">
        <f t="shared" si="489"/>
        <v>0</v>
      </c>
      <c r="S1759" s="56">
        <v>0</v>
      </c>
      <c r="T1759" s="48">
        <f t="shared" si="490"/>
        <v>0</v>
      </c>
      <c r="U1759" s="56">
        <v>0</v>
      </c>
      <c r="V1759" s="48">
        <f t="shared" si="491"/>
        <v>0</v>
      </c>
      <c r="W1759" s="56">
        <v>0</v>
      </c>
      <c r="X1759" s="48">
        <f t="shared" si="492"/>
        <v>0</v>
      </c>
      <c r="Y1759" s="56">
        <v>0</v>
      </c>
      <c r="Z1759" s="48">
        <f t="shared" si="493"/>
        <v>0</v>
      </c>
      <c r="AA1759" s="56">
        <v>0</v>
      </c>
      <c r="AB1759" s="48">
        <f t="shared" si="494"/>
        <v>0</v>
      </c>
      <c r="AC1759" s="43">
        <f t="shared" si="496"/>
        <v>2.734</v>
      </c>
      <c r="AD1759" s="48">
        <f t="shared" si="495"/>
        <v>8.3903379151820925</v>
      </c>
    </row>
    <row r="1760" spans="1:30" x14ac:dyDescent="0.25">
      <c r="A1760" s="45">
        <v>40474</v>
      </c>
      <c r="B1760" s="162" t="s">
        <v>260</v>
      </c>
      <c r="C1760" s="56">
        <v>0</v>
      </c>
      <c r="D1760" s="48">
        <f t="shared" si="482"/>
        <v>0</v>
      </c>
      <c r="E1760" s="56">
        <v>0</v>
      </c>
      <c r="F1760" s="48">
        <f t="shared" si="483"/>
        <v>0</v>
      </c>
      <c r="G1760" s="56">
        <v>0.627</v>
      </c>
      <c r="H1760" s="48">
        <f t="shared" si="484"/>
        <v>1.9241923455812626</v>
      </c>
      <c r="I1760" s="56">
        <v>0.73699999999999999</v>
      </c>
      <c r="J1760" s="48">
        <f t="shared" si="485"/>
        <v>2.2617699500692034</v>
      </c>
      <c r="K1760" s="56">
        <v>0</v>
      </c>
      <c r="L1760" s="48">
        <f t="shared" si="486"/>
        <v>0</v>
      </c>
      <c r="M1760" s="56">
        <v>1.363</v>
      </c>
      <c r="N1760" s="48">
        <f t="shared" si="487"/>
        <v>4.1828934083369393</v>
      </c>
      <c r="O1760" s="56">
        <v>0</v>
      </c>
      <c r="P1760" s="48">
        <f t="shared" si="488"/>
        <v>0</v>
      </c>
      <c r="Q1760" s="56">
        <v>0</v>
      </c>
      <c r="R1760" s="48">
        <f t="shared" si="489"/>
        <v>0</v>
      </c>
      <c r="S1760" s="56">
        <v>0</v>
      </c>
      <c r="T1760" s="48">
        <f t="shared" si="490"/>
        <v>0</v>
      </c>
      <c r="U1760" s="56">
        <v>0</v>
      </c>
      <c r="V1760" s="48">
        <f t="shared" si="491"/>
        <v>0</v>
      </c>
      <c r="W1760" s="56">
        <v>0</v>
      </c>
      <c r="X1760" s="48">
        <f t="shared" si="492"/>
        <v>0</v>
      </c>
      <c r="Y1760" s="56">
        <v>0</v>
      </c>
      <c r="Z1760" s="48">
        <f t="shared" si="493"/>
        <v>0</v>
      </c>
      <c r="AA1760" s="56">
        <v>0</v>
      </c>
      <c r="AB1760" s="48">
        <f t="shared" si="494"/>
        <v>0</v>
      </c>
      <c r="AC1760" s="43">
        <f t="shared" si="496"/>
        <v>2.7269999999999999</v>
      </c>
      <c r="AD1760" s="48">
        <f t="shared" si="495"/>
        <v>8.3688557039874052</v>
      </c>
    </row>
    <row r="1761" spans="1:30" x14ac:dyDescent="0.25">
      <c r="A1761" s="45">
        <v>40475</v>
      </c>
      <c r="B1761" s="162" t="s">
        <v>261</v>
      </c>
      <c r="C1761" s="56">
        <v>0</v>
      </c>
      <c r="D1761" s="48">
        <f t="shared" si="482"/>
        <v>0</v>
      </c>
      <c r="E1761" s="56">
        <v>0</v>
      </c>
      <c r="F1761" s="48">
        <f t="shared" si="483"/>
        <v>0</v>
      </c>
      <c r="G1761" s="56">
        <v>0.627</v>
      </c>
      <c r="H1761" s="48">
        <f t="shared" si="484"/>
        <v>1.9241923455812626</v>
      </c>
      <c r="I1761" s="56">
        <v>0.73499999999999999</v>
      </c>
      <c r="J1761" s="48">
        <f t="shared" si="485"/>
        <v>2.25563217544215</v>
      </c>
      <c r="K1761" s="56">
        <v>0</v>
      </c>
      <c r="L1761" s="48">
        <f t="shared" si="486"/>
        <v>0</v>
      </c>
      <c r="M1761" s="56">
        <v>1.36</v>
      </c>
      <c r="N1761" s="48">
        <f t="shared" si="487"/>
        <v>4.1736867463963589</v>
      </c>
      <c r="O1761" s="56">
        <v>0</v>
      </c>
      <c r="P1761" s="48">
        <f t="shared" si="488"/>
        <v>0</v>
      </c>
      <c r="Q1761" s="56">
        <v>0</v>
      </c>
      <c r="R1761" s="48">
        <f t="shared" si="489"/>
        <v>0</v>
      </c>
      <c r="S1761" s="56">
        <v>0</v>
      </c>
      <c r="T1761" s="48">
        <f t="shared" si="490"/>
        <v>0</v>
      </c>
      <c r="U1761" s="56">
        <v>0</v>
      </c>
      <c r="V1761" s="48">
        <f t="shared" si="491"/>
        <v>0</v>
      </c>
      <c r="W1761" s="56">
        <v>0</v>
      </c>
      <c r="X1761" s="48">
        <f t="shared" si="492"/>
        <v>0</v>
      </c>
      <c r="Y1761" s="56">
        <v>0</v>
      </c>
      <c r="Z1761" s="48">
        <f t="shared" si="493"/>
        <v>0</v>
      </c>
      <c r="AA1761" s="56">
        <v>0</v>
      </c>
      <c r="AB1761" s="48">
        <f t="shared" si="494"/>
        <v>0</v>
      </c>
      <c r="AC1761" s="43">
        <f t="shared" si="496"/>
        <v>2.7220000000000004</v>
      </c>
      <c r="AD1761" s="48">
        <f t="shared" si="495"/>
        <v>8.3535112674197727</v>
      </c>
    </row>
    <row r="1762" spans="1:30" x14ac:dyDescent="0.25">
      <c r="A1762" s="45">
        <v>40476</v>
      </c>
      <c r="B1762" s="162" t="s">
        <v>262</v>
      </c>
      <c r="C1762" s="56">
        <v>0</v>
      </c>
      <c r="D1762" s="48">
        <f t="shared" si="482"/>
        <v>0</v>
      </c>
      <c r="E1762" s="56">
        <v>0</v>
      </c>
      <c r="F1762" s="48">
        <f t="shared" si="483"/>
        <v>0</v>
      </c>
      <c r="G1762" s="56">
        <v>0.625</v>
      </c>
      <c r="H1762" s="48">
        <f t="shared" si="484"/>
        <v>1.9180545709542092</v>
      </c>
      <c r="I1762" s="56">
        <v>0.73299999999999998</v>
      </c>
      <c r="J1762" s="48">
        <f t="shared" si="485"/>
        <v>2.2494944008150966</v>
      </c>
      <c r="K1762" s="56">
        <v>0</v>
      </c>
      <c r="L1762" s="48">
        <f t="shared" si="486"/>
        <v>0</v>
      </c>
      <c r="M1762" s="56">
        <v>1.3520000000000001</v>
      </c>
      <c r="N1762" s="48">
        <f t="shared" si="487"/>
        <v>4.1491356478881452</v>
      </c>
      <c r="O1762" s="56">
        <v>0</v>
      </c>
      <c r="P1762" s="48">
        <f t="shared" si="488"/>
        <v>0</v>
      </c>
      <c r="Q1762" s="56">
        <v>0</v>
      </c>
      <c r="R1762" s="48">
        <f t="shared" si="489"/>
        <v>0</v>
      </c>
      <c r="S1762" s="56">
        <v>0</v>
      </c>
      <c r="T1762" s="48">
        <f t="shared" si="490"/>
        <v>0</v>
      </c>
      <c r="U1762" s="56">
        <v>0</v>
      </c>
      <c r="V1762" s="48">
        <f t="shared" si="491"/>
        <v>0</v>
      </c>
      <c r="W1762" s="56">
        <v>0</v>
      </c>
      <c r="X1762" s="48">
        <f t="shared" si="492"/>
        <v>0</v>
      </c>
      <c r="Y1762" s="56">
        <v>0</v>
      </c>
      <c r="Z1762" s="48">
        <f t="shared" si="493"/>
        <v>0</v>
      </c>
      <c r="AA1762" s="56">
        <v>0</v>
      </c>
      <c r="AB1762" s="48">
        <f t="shared" si="494"/>
        <v>0</v>
      </c>
      <c r="AC1762" s="43">
        <f t="shared" si="496"/>
        <v>2.71</v>
      </c>
      <c r="AD1762" s="48">
        <f t="shared" si="495"/>
        <v>8.3166846196574511</v>
      </c>
    </row>
    <row r="1763" spans="1:30" x14ac:dyDescent="0.25">
      <c r="A1763" s="45">
        <v>40477</v>
      </c>
      <c r="B1763" s="162" t="s">
        <v>263</v>
      </c>
      <c r="C1763" s="56">
        <v>0</v>
      </c>
      <c r="D1763" s="48">
        <f t="shared" si="482"/>
        <v>0</v>
      </c>
      <c r="E1763" s="56">
        <v>0</v>
      </c>
      <c r="F1763" s="48">
        <f t="shared" si="483"/>
        <v>0</v>
      </c>
      <c r="G1763" s="56">
        <v>0.63</v>
      </c>
      <c r="H1763" s="48">
        <f t="shared" si="484"/>
        <v>1.9333990075218428</v>
      </c>
      <c r="I1763" s="56">
        <v>0.73299999999999998</v>
      </c>
      <c r="J1763" s="48">
        <f t="shared" si="485"/>
        <v>2.2494944008150966</v>
      </c>
      <c r="K1763" s="56">
        <v>0</v>
      </c>
      <c r="L1763" s="48">
        <f t="shared" si="486"/>
        <v>0</v>
      </c>
      <c r="M1763" s="56">
        <v>1.363</v>
      </c>
      <c r="N1763" s="48">
        <f t="shared" si="487"/>
        <v>4.1828934083369393</v>
      </c>
      <c r="O1763" s="56">
        <v>0</v>
      </c>
      <c r="P1763" s="48">
        <f t="shared" si="488"/>
        <v>0</v>
      </c>
      <c r="Q1763" s="56">
        <v>0</v>
      </c>
      <c r="R1763" s="48">
        <f t="shared" si="489"/>
        <v>0</v>
      </c>
      <c r="S1763" s="56">
        <v>0</v>
      </c>
      <c r="T1763" s="48">
        <f t="shared" si="490"/>
        <v>0</v>
      </c>
      <c r="U1763" s="56">
        <v>0</v>
      </c>
      <c r="V1763" s="48">
        <f t="shared" si="491"/>
        <v>0</v>
      </c>
      <c r="W1763" s="56">
        <v>0</v>
      </c>
      <c r="X1763" s="48">
        <f t="shared" si="492"/>
        <v>0</v>
      </c>
      <c r="Y1763" s="56">
        <v>0</v>
      </c>
      <c r="Z1763" s="48">
        <f t="shared" si="493"/>
        <v>0</v>
      </c>
      <c r="AA1763" s="56">
        <v>0</v>
      </c>
      <c r="AB1763" s="48">
        <f t="shared" si="494"/>
        <v>0</v>
      </c>
      <c r="AC1763" s="43">
        <f t="shared" si="496"/>
        <v>2.726</v>
      </c>
      <c r="AD1763" s="48">
        <f t="shared" si="495"/>
        <v>8.3657868166738787</v>
      </c>
    </row>
    <row r="1764" spans="1:30" x14ac:dyDescent="0.25">
      <c r="A1764" s="45">
        <v>40478</v>
      </c>
      <c r="B1764" s="162" t="s">
        <v>264</v>
      </c>
      <c r="C1764" s="56">
        <v>0</v>
      </c>
      <c r="D1764" s="48">
        <f t="shared" si="482"/>
        <v>0</v>
      </c>
      <c r="E1764" s="56">
        <v>0</v>
      </c>
      <c r="F1764" s="48">
        <f t="shared" si="483"/>
        <v>0</v>
      </c>
      <c r="G1764" s="56">
        <v>0.628</v>
      </c>
      <c r="H1764" s="48">
        <f t="shared" si="484"/>
        <v>1.9272612328947893</v>
      </c>
      <c r="I1764" s="56">
        <v>0.73099999999999998</v>
      </c>
      <c r="J1764" s="48">
        <f t="shared" si="485"/>
        <v>2.2433566261880431</v>
      </c>
      <c r="K1764" s="56">
        <v>0</v>
      </c>
      <c r="L1764" s="48">
        <f t="shared" si="486"/>
        <v>0</v>
      </c>
      <c r="M1764" s="56">
        <v>1.355</v>
      </c>
      <c r="N1764" s="48">
        <f t="shared" si="487"/>
        <v>4.1583423098287255</v>
      </c>
      <c r="O1764" s="56">
        <v>0</v>
      </c>
      <c r="P1764" s="48">
        <f t="shared" si="488"/>
        <v>0</v>
      </c>
      <c r="Q1764" s="56">
        <v>0</v>
      </c>
      <c r="R1764" s="48">
        <f t="shared" si="489"/>
        <v>0</v>
      </c>
      <c r="S1764" s="56">
        <v>0</v>
      </c>
      <c r="T1764" s="48">
        <f t="shared" si="490"/>
        <v>0</v>
      </c>
      <c r="U1764" s="56">
        <v>0</v>
      </c>
      <c r="V1764" s="48">
        <f t="shared" si="491"/>
        <v>0</v>
      </c>
      <c r="W1764" s="56">
        <v>0</v>
      </c>
      <c r="X1764" s="48">
        <f t="shared" si="492"/>
        <v>0</v>
      </c>
      <c r="Y1764" s="56">
        <v>0</v>
      </c>
      <c r="Z1764" s="48">
        <f t="shared" si="493"/>
        <v>0</v>
      </c>
      <c r="AA1764" s="56">
        <v>0</v>
      </c>
      <c r="AB1764" s="48">
        <f t="shared" si="494"/>
        <v>0</v>
      </c>
      <c r="AC1764" s="43">
        <f t="shared" si="496"/>
        <v>2.714</v>
      </c>
      <c r="AD1764" s="48">
        <f t="shared" si="495"/>
        <v>8.3289601689115571</v>
      </c>
    </row>
    <row r="1765" spans="1:30" x14ac:dyDescent="0.25">
      <c r="A1765" s="45">
        <v>40479</v>
      </c>
      <c r="B1765" s="162" t="s">
        <v>265</v>
      </c>
      <c r="C1765" s="56">
        <v>0</v>
      </c>
      <c r="D1765" s="48">
        <f t="shared" si="482"/>
        <v>0</v>
      </c>
      <c r="E1765" s="56">
        <v>0</v>
      </c>
      <c r="F1765" s="48">
        <f t="shared" si="483"/>
        <v>0</v>
      </c>
      <c r="G1765" s="56">
        <v>0.626</v>
      </c>
      <c r="H1765" s="48">
        <f t="shared" si="484"/>
        <v>1.9211234582677359</v>
      </c>
      <c r="I1765" s="56">
        <v>0.72799999999999998</v>
      </c>
      <c r="J1765" s="48">
        <f t="shared" si="485"/>
        <v>2.2341499642474627</v>
      </c>
      <c r="K1765" s="56">
        <v>0</v>
      </c>
      <c r="L1765" s="48">
        <f t="shared" si="486"/>
        <v>0</v>
      </c>
      <c r="M1765" s="56">
        <v>1.3520000000000001</v>
      </c>
      <c r="N1765" s="48">
        <f t="shared" si="487"/>
        <v>4.1491356478881452</v>
      </c>
      <c r="O1765" s="56">
        <v>0.80600000000000005</v>
      </c>
      <c r="P1765" s="48">
        <f t="shared" si="488"/>
        <v>2.4735231747025481</v>
      </c>
      <c r="Q1765" s="56">
        <v>0</v>
      </c>
      <c r="R1765" s="48">
        <f t="shared" si="489"/>
        <v>0</v>
      </c>
      <c r="S1765" s="56">
        <v>0</v>
      </c>
      <c r="T1765" s="48">
        <f t="shared" si="490"/>
        <v>0</v>
      </c>
      <c r="U1765" s="56">
        <v>0</v>
      </c>
      <c r="V1765" s="48">
        <f t="shared" si="491"/>
        <v>0</v>
      </c>
      <c r="W1765" s="56">
        <v>0</v>
      </c>
      <c r="X1765" s="48">
        <f t="shared" si="492"/>
        <v>0</v>
      </c>
      <c r="Y1765" s="56">
        <v>0</v>
      </c>
      <c r="Z1765" s="48">
        <f t="shared" si="493"/>
        <v>0</v>
      </c>
      <c r="AA1765" s="56">
        <v>0</v>
      </c>
      <c r="AB1765" s="48">
        <f t="shared" si="494"/>
        <v>0</v>
      </c>
      <c r="AC1765" s="43">
        <f t="shared" si="496"/>
        <v>3.5120000000000005</v>
      </c>
      <c r="AD1765" s="48">
        <f t="shared" si="495"/>
        <v>10.777932245105893</v>
      </c>
    </row>
    <row r="1766" spans="1:30" x14ac:dyDescent="0.25">
      <c r="A1766" s="45">
        <v>40480</v>
      </c>
      <c r="B1766" s="162" t="s">
        <v>266</v>
      </c>
      <c r="C1766" s="56">
        <v>0</v>
      </c>
      <c r="D1766" s="48">
        <f t="shared" si="482"/>
        <v>0</v>
      </c>
      <c r="E1766" s="56">
        <v>0</v>
      </c>
      <c r="F1766" s="48">
        <f t="shared" si="483"/>
        <v>0</v>
      </c>
      <c r="G1766" s="56">
        <v>0.60599999999999998</v>
      </c>
      <c r="H1766" s="48">
        <f t="shared" si="484"/>
        <v>1.8597457119972012</v>
      </c>
      <c r="I1766" s="56">
        <v>0.70599999999999996</v>
      </c>
      <c r="J1766" s="48">
        <f t="shared" si="485"/>
        <v>2.1666344433498748</v>
      </c>
      <c r="K1766" s="56">
        <v>0</v>
      </c>
      <c r="L1766" s="48">
        <f t="shared" si="486"/>
        <v>0</v>
      </c>
      <c r="M1766" s="56">
        <v>1.3120000000000001</v>
      </c>
      <c r="N1766" s="48">
        <f t="shared" si="487"/>
        <v>4.0263801553470762</v>
      </c>
      <c r="O1766" s="56">
        <v>1.3819999999999999</v>
      </c>
      <c r="P1766" s="48">
        <f t="shared" si="488"/>
        <v>4.2412022672939473</v>
      </c>
      <c r="Q1766" s="56">
        <v>0</v>
      </c>
      <c r="R1766" s="48">
        <f t="shared" si="489"/>
        <v>0</v>
      </c>
      <c r="S1766" s="56">
        <v>0</v>
      </c>
      <c r="T1766" s="48">
        <f t="shared" si="490"/>
        <v>0</v>
      </c>
      <c r="U1766" s="56">
        <v>0</v>
      </c>
      <c r="V1766" s="48">
        <f t="shared" si="491"/>
        <v>0</v>
      </c>
      <c r="W1766" s="56">
        <v>0.45500000000000002</v>
      </c>
      <c r="X1766" s="48">
        <f t="shared" si="492"/>
        <v>1.3963437276546642</v>
      </c>
      <c r="Y1766" s="56">
        <v>0</v>
      </c>
      <c r="Z1766" s="48">
        <f t="shared" si="493"/>
        <v>0</v>
      </c>
      <c r="AA1766" s="56">
        <v>0</v>
      </c>
      <c r="AB1766" s="48">
        <f t="shared" si="494"/>
        <v>0</v>
      </c>
      <c r="AC1766" s="43">
        <f t="shared" si="496"/>
        <v>4.4609999999999994</v>
      </c>
      <c r="AD1766" s="48">
        <f t="shared" si="495"/>
        <v>13.690306305642761</v>
      </c>
    </row>
    <row r="1767" spans="1:30" x14ac:dyDescent="0.25">
      <c r="A1767" s="45">
        <v>40481</v>
      </c>
      <c r="B1767" s="162" t="s">
        <v>267</v>
      </c>
      <c r="C1767" s="56">
        <v>0</v>
      </c>
      <c r="D1767" s="48">
        <f t="shared" si="482"/>
        <v>0</v>
      </c>
      <c r="E1767" s="56">
        <v>0</v>
      </c>
      <c r="F1767" s="48">
        <f t="shared" si="483"/>
        <v>0</v>
      </c>
      <c r="G1767" s="56">
        <v>0.63500000000000001</v>
      </c>
      <c r="H1767" s="48">
        <f t="shared" si="484"/>
        <v>1.9487434440894764</v>
      </c>
      <c r="I1767" s="56">
        <v>0.74</v>
      </c>
      <c r="J1767" s="48">
        <f t="shared" si="485"/>
        <v>2.2709766120097834</v>
      </c>
      <c r="K1767" s="56">
        <v>0</v>
      </c>
      <c r="L1767" s="48">
        <f t="shared" si="486"/>
        <v>0</v>
      </c>
      <c r="M1767" s="56">
        <v>1.381</v>
      </c>
      <c r="N1767" s="48">
        <f t="shared" si="487"/>
        <v>4.2381333799804208</v>
      </c>
      <c r="O1767" s="56">
        <v>1.3819999999999999</v>
      </c>
      <c r="P1767" s="48">
        <f t="shared" si="488"/>
        <v>4.2412022672939473</v>
      </c>
      <c r="Q1767" s="56">
        <v>0</v>
      </c>
      <c r="R1767" s="48">
        <f t="shared" si="489"/>
        <v>0</v>
      </c>
      <c r="S1767" s="56">
        <v>0</v>
      </c>
      <c r="T1767" s="48">
        <f t="shared" si="490"/>
        <v>0</v>
      </c>
      <c r="U1767" s="56">
        <v>0</v>
      </c>
      <c r="V1767" s="48">
        <f t="shared" si="491"/>
        <v>0</v>
      </c>
      <c r="W1767" s="56">
        <v>0.443</v>
      </c>
      <c r="X1767" s="48">
        <f t="shared" si="492"/>
        <v>1.3595170798923435</v>
      </c>
      <c r="Y1767" s="56">
        <v>0</v>
      </c>
      <c r="Z1767" s="48">
        <f t="shared" si="493"/>
        <v>0</v>
      </c>
      <c r="AA1767" s="56">
        <v>0</v>
      </c>
      <c r="AB1767" s="48">
        <f t="shared" si="494"/>
        <v>0</v>
      </c>
      <c r="AC1767" s="43">
        <f t="shared" si="496"/>
        <v>4.5809999999999995</v>
      </c>
      <c r="AD1767" s="48">
        <f t="shared" si="495"/>
        <v>14.058572783265969</v>
      </c>
    </row>
    <row r="1768" spans="1:30" x14ac:dyDescent="0.25">
      <c r="A1768" s="45">
        <v>40482</v>
      </c>
      <c r="B1768" s="162" t="s">
        <v>268</v>
      </c>
      <c r="C1768" s="56">
        <v>0</v>
      </c>
      <c r="D1768" s="48">
        <f t="shared" si="482"/>
        <v>0</v>
      </c>
      <c r="E1768" s="56">
        <v>0</v>
      </c>
      <c r="F1768" s="48">
        <f t="shared" si="483"/>
        <v>0</v>
      </c>
      <c r="G1768" s="56">
        <v>0.61499999999999999</v>
      </c>
      <c r="H1768" s="48">
        <f t="shared" si="484"/>
        <v>1.8873656978189417</v>
      </c>
      <c r="I1768" s="56">
        <v>0.71399999999999997</v>
      </c>
      <c r="J1768" s="48">
        <f t="shared" si="485"/>
        <v>2.1911855418580886</v>
      </c>
      <c r="K1768" s="56">
        <v>0</v>
      </c>
      <c r="L1768" s="48">
        <f t="shared" si="486"/>
        <v>0</v>
      </c>
      <c r="M1768" s="56">
        <v>1.3420000000000001</v>
      </c>
      <c r="N1768" s="48">
        <f t="shared" si="487"/>
        <v>4.1184467747528775</v>
      </c>
      <c r="O1768" s="56">
        <v>1.3819999999999999</v>
      </c>
      <c r="P1768" s="48">
        <f t="shared" si="488"/>
        <v>4.2412022672939473</v>
      </c>
      <c r="Q1768" s="56">
        <v>0</v>
      </c>
      <c r="R1768" s="48">
        <f t="shared" si="489"/>
        <v>0</v>
      </c>
      <c r="S1768" s="56">
        <v>0</v>
      </c>
      <c r="T1768" s="48">
        <f t="shared" si="490"/>
        <v>0</v>
      </c>
      <c r="U1768" s="56">
        <v>0</v>
      </c>
      <c r="V1768" s="48">
        <f t="shared" si="491"/>
        <v>0</v>
      </c>
      <c r="W1768" s="56">
        <v>0</v>
      </c>
      <c r="X1768" s="48">
        <f t="shared" si="492"/>
        <v>0</v>
      </c>
      <c r="Y1768" s="56">
        <v>0</v>
      </c>
      <c r="Z1768" s="48">
        <f t="shared" si="493"/>
        <v>0</v>
      </c>
      <c r="AA1768" s="56">
        <v>0</v>
      </c>
      <c r="AB1768" s="48">
        <f t="shared" si="494"/>
        <v>0</v>
      </c>
      <c r="AC1768" s="43">
        <f t="shared" si="496"/>
        <v>4.0529999999999999</v>
      </c>
      <c r="AD1768" s="48">
        <f t="shared" si="495"/>
        <v>12.438200281723855</v>
      </c>
    </row>
    <row r="1769" spans="1:30" x14ac:dyDescent="0.25">
      <c r="A1769" s="45">
        <v>40483</v>
      </c>
      <c r="B1769" s="162" t="s">
        <v>114</v>
      </c>
      <c r="C1769" s="56">
        <v>0</v>
      </c>
      <c r="D1769" s="48">
        <f t="shared" si="482"/>
        <v>0</v>
      </c>
      <c r="E1769" s="56">
        <v>0</v>
      </c>
      <c r="F1769" s="48">
        <f t="shared" si="483"/>
        <v>0</v>
      </c>
      <c r="G1769" s="56">
        <v>0.61299999999999999</v>
      </c>
      <c r="H1769" s="48">
        <f t="shared" si="484"/>
        <v>1.8812279231918883</v>
      </c>
      <c r="I1769" s="56">
        <v>0.71099999999999997</v>
      </c>
      <c r="J1769" s="48">
        <f t="shared" si="485"/>
        <v>2.1819788799175082</v>
      </c>
      <c r="K1769" s="56">
        <v>0</v>
      </c>
      <c r="L1769" s="48">
        <f t="shared" si="486"/>
        <v>0</v>
      </c>
      <c r="M1769" s="56">
        <v>1.341</v>
      </c>
      <c r="N1769" s="48">
        <f t="shared" si="487"/>
        <v>4.115377887439351</v>
      </c>
      <c r="O1769" s="56">
        <v>1.2729999999999999</v>
      </c>
      <c r="P1769" s="48">
        <f t="shared" si="488"/>
        <v>3.9066935501195332</v>
      </c>
      <c r="Q1769" s="56">
        <v>0</v>
      </c>
      <c r="R1769" s="48">
        <f t="shared" si="489"/>
        <v>0</v>
      </c>
      <c r="S1769" s="56">
        <v>0</v>
      </c>
      <c r="T1769" s="48">
        <f t="shared" si="490"/>
        <v>0</v>
      </c>
      <c r="U1769" s="56">
        <v>0</v>
      </c>
      <c r="V1769" s="48">
        <f t="shared" si="491"/>
        <v>0</v>
      </c>
      <c r="W1769" s="56">
        <v>0</v>
      </c>
      <c r="X1769" s="48">
        <f t="shared" si="492"/>
        <v>0</v>
      </c>
      <c r="Y1769" s="56">
        <v>0</v>
      </c>
      <c r="Z1769" s="48">
        <f t="shared" si="493"/>
        <v>0</v>
      </c>
      <c r="AA1769" s="56">
        <v>0</v>
      </c>
      <c r="AB1769" s="48">
        <f t="shared" si="494"/>
        <v>0</v>
      </c>
      <c r="AC1769" s="43">
        <f t="shared" si="496"/>
        <v>3.9379999999999997</v>
      </c>
      <c r="AD1769" s="48">
        <f t="shared" si="495"/>
        <v>12.085278240668279</v>
      </c>
    </row>
    <row r="1770" spans="1:30" x14ac:dyDescent="0.25">
      <c r="A1770" s="45">
        <v>40484</v>
      </c>
      <c r="B1770" s="162" t="s">
        <v>115</v>
      </c>
      <c r="C1770" s="56">
        <v>0</v>
      </c>
      <c r="D1770" s="48">
        <f t="shared" si="482"/>
        <v>0</v>
      </c>
      <c r="E1770" s="56">
        <v>0</v>
      </c>
      <c r="F1770" s="48">
        <f t="shared" si="483"/>
        <v>0</v>
      </c>
      <c r="G1770" s="56">
        <v>0.61</v>
      </c>
      <c r="H1770" s="48">
        <f t="shared" si="484"/>
        <v>1.8720212612513081</v>
      </c>
      <c r="I1770" s="56">
        <v>0.70699999999999996</v>
      </c>
      <c r="J1770" s="48">
        <f t="shared" si="485"/>
        <v>2.1697033306634013</v>
      </c>
      <c r="K1770" s="56">
        <v>0</v>
      </c>
      <c r="L1770" s="48">
        <f t="shared" si="486"/>
        <v>0</v>
      </c>
      <c r="M1770" s="56">
        <v>1.339</v>
      </c>
      <c r="N1770" s="48">
        <f t="shared" si="487"/>
        <v>4.109240112812298</v>
      </c>
      <c r="O1770" s="56">
        <v>1.35</v>
      </c>
      <c r="P1770" s="48">
        <f t="shared" si="488"/>
        <v>4.1429978732610921</v>
      </c>
      <c r="Q1770" s="56">
        <v>0</v>
      </c>
      <c r="R1770" s="48">
        <f t="shared" si="489"/>
        <v>0</v>
      </c>
      <c r="S1770" s="56">
        <v>0</v>
      </c>
      <c r="T1770" s="48">
        <f t="shared" si="490"/>
        <v>0</v>
      </c>
      <c r="U1770" s="56">
        <v>0</v>
      </c>
      <c r="V1770" s="48">
        <f t="shared" si="491"/>
        <v>0</v>
      </c>
      <c r="W1770" s="56">
        <v>0</v>
      </c>
      <c r="X1770" s="48">
        <f t="shared" si="492"/>
        <v>0</v>
      </c>
      <c r="Y1770" s="56">
        <v>0</v>
      </c>
      <c r="Z1770" s="48">
        <f t="shared" si="493"/>
        <v>0</v>
      </c>
      <c r="AA1770" s="56">
        <v>0</v>
      </c>
      <c r="AB1770" s="48">
        <f t="shared" si="494"/>
        <v>0</v>
      </c>
      <c r="AC1770" s="43">
        <f t="shared" si="496"/>
        <v>4.0060000000000002</v>
      </c>
      <c r="AD1770" s="48">
        <f t="shared" si="495"/>
        <v>12.293962577988099</v>
      </c>
    </row>
    <row r="1771" spans="1:30" x14ac:dyDescent="0.25">
      <c r="A1771" s="45">
        <v>40485</v>
      </c>
      <c r="B1771" s="162" t="s">
        <v>116</v>
      </c>
      <c r="C1771" s="56">
        <v>0</v>
      </c>
      <c r="D1771" s="48">
        <f t="shared" si="482"/>
        <v>0</v>
      </c>
      <c r="E1771" s="56">
        <v>0</v>
      </c>
      <c r="F1771" s="48">
        <f t="shared" si="483"/>
        <v>0</v>
      </c>
      <c r="G1771" s="56">
        <v>0.60899999999999999</v>
      </c>
      <c r="H1771" s="48">
        <f t="shared" si="484"/>
        <v>1.8689523739377814</v>
      </c>
      <c r="I1771" s="56">
        <v>0.70199999999999996</v>
      </c>
      <c r="J1771" s="48">
        <f t="shared" si="485"/>
        <v>2.1543588940957679</v>
      </c>
      <c r="K1771" s="56">
        <v>0</v>
      </c>
      <c r="L1771" s="48">
        <f t="shared" si="486"/>
        <v>0</v>
      </c>
      <c r="M1771" s="56">
        <v>1.3340000000000001</v>
      </c>
      <c r="N1771" s="48">
        <f t="shared" si="487"/>
        <v>4.0938956762446637</v>
      </c>
      <c r="O1771" s="56">
        <v>1.35</v>
      </c>
      <c r="P1771" s="48">
        <f t="shared" si="488"/>
        <v>4.1429978732610921</v>
      </c>
      <c r="Q1771" s="56">
        <v>0</v>
      </c>
      <c r="R1771" s="48">
        <f t="shared" si="489"/>
        <v>0</v>
      </c>
      <c r="S1771" s="56">
        <v>0</v>
      </c>
      <c r="T1771" s="48">
        <f t="shared" si="490"/>
        <v>0</v>
      </c>
      <c r="U1771" s="56">
        <v>0</v>
      </c>
      <c r="V1771" s="48">
        <f t="shared" si="491"/>
        <v>0</v>
      </c>
      <c r="W1771" s="56">
        <v>0</v>
      </c>
      <c r="X1771" s="48">
        <f t="shared" si="492"/>
        <v>0</v>
      </c>
      <c r="Y1771" s="56">
        <v>0</v>
      </c>
      <c r="Z1771" s="48">
        <f t="shared" si="493"/>
        <v>0</v>
      </c>
      <c r="AA1771" s="56">
        <v>0</v>
      </c>
      <c r="AB1771" s="48">
        <f t="shared" si="494"/>
        <v>0</v>
      </c>
      <c r="AC1771" s="43">
        <f t="shared" si="496"/>
        <v>3.9950000000000001</v>
      </c>
      <c r="AD1771" s="48">
        <f t="shared" si="495"/>
        <v>12.260204817539305</v>
      </c>
    </row>
    <row r="1772" spans="1:30" x14ac:dyDescent="0.25">
      <c r="A1772" s="45">
        <v>40486</v>
      </c>
      <c r="B1772" s="162" t="s">
        <v>117</v>
      </c>
      <c r="C1772" s="56">
        <v>0</v>
      </c>
      <c r="D1772" s="48">
        <f t="shared" si="482"/>
        <v>0</v>
      </c>
      <c r="E1772" s="56">
        <v>0</v>
      </c>
      <c r="F1772" s="48">
        <f t="shared" si="483"/>
        <v>0</v>
      </c>
      <c r="G1772" s="56">
        <v>0.60699999999999998</v>
      </c>
      <c r="H1772" s="48">
        <f t="shared" si="484"/>
        <v>1.8628145993107279</v>
      </c>
      <c r="I1772" s="56">
        <v>0.69899999999999995</v>
      </c>
      <c r="J1772" s="48">
        <f t="shared" si="485"/>
        <v>2.1451522321551875</v>
      </c>
      <c r="K1772" s="56">
        <v>0</v>
      </c>
      <c r="L1772" s="48">
        <f t="shared" si="486"/>
        <v>0</v>
      </c>
      <c r="M1772" s="56">
        <v>1.3320000000000001</v>
      </c>
      <c r="N1772" s="48">
        <f t="shared" si="487"/>
        <v>4.0877579016176107</v>
      </c>
      <c r="O1772" s="56">
        <v>1.3480000000000001</v>
      </c>
      <c r="P1772" s="48">
        <f t="shared" si="488"/>
        <v>4.1368600986340383</v>
      </c>
      <c r="Q1772" s="56">
        <v>0</v>
      </c>
      <c r="R1772" s="48">
        <f t="shared" si="489"/>
        <v>0</v>
      </c>
      <c r="S1772" s="56">
        <v>0</v>
      </c>
      <c r="T1772" s="48">
        <f t="shared" si="490"/>
        <v>0</v>
      </c>
      <c r="U1772" s="56">
        <v>0</v>
      </c>
      <c r="V1772" s="48">
        <f t="shared" si="491"/>
        <v>0</v>
      </c>
      <c r="W1772" s="56">
        <v>0.48699999999999999</v>
      </c>
      <c r="X1772" s="48">
        <f t="shared" si="492"/>
        <v>1.4945481216875198</v>
      </c>
      <c r="Y1772" s="56">
        <v>0</v>
      </c>
      <c r="Z1772" s="48">
        <f t="shared" si="493"/>
        <v>0</v>
      </c>
      <c r="AA1772" s="56">
        <v>0</v>
      </c>
      <c r="AB1772" s="48">
        <f t="shared" si="494"/>
        <v>0</v>
      </c>
      <c r="AC1772" s="43">
        <f t="shared" si="496"/>
        <v>4.4729999999999999</v>
      </c>
      <c r="AD1772" s="48">
        <f t="shared" si="495"/>
        <v>13.727132953405084</v>
      </c>
    </row>
    <row r="1773" spans="1:30" x14ac:dyDescent="0.25">
      <c r="A1773" s="45">
        <v>40487</v>
      </c>
      <c r="B1773" s="162" t="s">
        <v>118</v>
      </c>
      <c r="C1773" s="56">
        <v>0</v>
      </c>
      <c r="D1773" s="48">
        <f t="shared" si="482"/>
        <v>0</v>
      </c>
      <c r="E1773" s="56">
        <v>0</v>
      </c>
      <c r="F1773" s="48">
        <f t="shared" si="483"/>
        <v>0</v>
      </c>
      <c r="G1773" s="56">
        <v>0.60499999999999998</v>
      </c>
      <c r="H1773" s="48">
        <f t="shared" si="484"/>
        <v>1.8566768246836745</v>
      </c>
      <c r="I1773" s="56">
        <v>0.69499999999999995</v>
      </c>
      <c r="J1773" s="48">
        <f t="shared" si="485"/>
        <v>2.1328766829010806</v>
      </c>
      <c r="K1773" s="56">
        <v>0</v>
      </c>
      <c r="L1773" s="48">
        <f t="shared" si="486"/>
        <v>0</v>
      </c>
      <c r="M1773" s="56">
        <v>1.3280000000000001</v>
      </c>
      <c r="N1773" s="48">
        <f t="shared" si="487"/>
        <v>4.0754823523635038</v>
      </c>
      <c r="O1773" s="56">
        <v>1.3440000000000001</v>
      </c>
      <c r="P1773" s="48">
        <f t="shared" si="488"/>
        <v>4.1245845493799314</v>
      </c>
      <c r="Q1773" s="56">
        <v>0</v>
      </c>
      <c r="R1773" s="48">
        <f t="shared" si="489"/>
        <v>0</v>
      </c>
      <c r="S1773" s="56">
        <v>0</v>
      </c>
      <c r="T1773" s="48">
        <f t="shared" si="490"/>
        <v>0</v>
      </c>
      <c r="U1773" s="56">
        <v>0</v>
      </c>
      <c r="V1773" s="48">
        <f t="shared" si="491"/>
        <v>0</v>
      </c>
      <c r="W1773" s="56">
        <v>1.1679999999999999</v>
      </c>
      <c r="X1773" s="48">
        <f t="shared" si="492"/>
        <v>3.584460382199226</v>
      </c>
      <c r="Y1773" s="56">
        <v>0</v>
      </c>
      <c r="Z1773" s="48">
        <f t="shared" si="493"/>
        <v>0</v>
      </c>
      <c r="AA1773" s="56">
        <v>0</v>
      </c>
      <c r="AB1773" s="48">
        <f t="shared" si="494"/>
        <v>0</v>
      </c>
      <c r="AC1773" s="43">
        <f t="shared" si="496"/>
        <v>5.1400000000000006</v>
      </c>
      <c r="AD1773" s="48">
        <f t="shared" si="495"/>
        <v>15.774080791527419</v>
      </c>
    </row>
    <row r="1774" spans="1:30" x14ac:dyDescent="0.25">
      <c r="A1774" s="45">
        <v>40488</v>
      </c>
      <c r="B1774" s="162" t="s">
        <v>119</v>
      </c>
      <c r="C1774" s="56">
        <v>0</v>
      </c>
      <c r="D1774" s="48">
        <f t="shared" si="482"/>
        <v>0</v>
      </c>
      <c r="E1774" s="56">
        <v>0</v>
      </c>
      <c r="F1774" s="48">
        <f t="shared" si="483"/>
        <v>0</v>
      </c>
      <c r="G1774" s="56">
        <v>0.60299999999999998</v>
      </c>
      <c r="H1774" s="48">
        <f t="shared" si="484"/>
        <v>1.850539050056621</v>
      </c>
      <c r="I1774" s="56">
        <v>0.69199999999999995</v>
      </c>
      <c r="J1774" s="48">
        <f t="shared" si="485"/>
        <v>2.1236700209605002</v>
      </c>
      <c r="K1774" s="56">
        <v>0</v>
      </c>
      <c r="L1774" s="48">
        <f t="shared" si="486"/>
        <v>0</v>
      </c>
      <c r="M1774" s="56">
        <v>1.325</v>
      </c>
      <c r="N1774" s="48">
        <f t="shared" si="487"/>
        <v>4.0662756904229234</v>
      </c>
      <c r="O1774" s="56">
        <v>1.3420000000000001</v>
      </c>
      <c r="P1774" s="48">
        <f t="shared" si="488"/>
        <v>4.1184467747528775</v>
      </c>
      <c r="Q1774" s="56">
        <v>0</v>
      </c>
      <c r="R1774" s="48">
        <f t="shared" si="489"/>
        <v>0</v>
      </c>
      <c r="S1774" s="56">
        <v>0</v>
      </c>
      <c r="T1774" s="48">
        <f t="shared" si="490"/>
        <v>0</v>
      </c>
      <c r="U1774" s="56">
        <v>0</v>
      </c>
      <c r="V1774" s="48">
        <f t="shared" si="491"/>
        <v>0</v>
      </c>
      <c r="W1774" s="56">
        <v>1.1639999999999999</v>
      </c>
      <c r="X1774" s="48">
        <f t="shared" si="492"/>
        <v>3.5721848329451191</v>
      </c>
      <c r="Y1774" s="56">
        <v>0</v>
      </c>
      <c r="Z1774" s="48">
        <f t="shared" si="493"/>
        <v>0</v>
      </c>
      <c r="AA1774" s="56">
        <v>0</v>
      </c>
      <c r="AB1774" s="48">
        <f t="shared" si="494"/>
        <v>0</v>
      </c>
      <c r="AC1774" s="43">
        <f t="shared" si="496"/>
        <v>5.1260000000000003</v>
      </c>
      <c r="AD1774" s="48">
        <f t="shared" si="495"/>
        <v>15.731116369138041</v>
      </c>
    </row>
    <row r="1775" spans="1:30" x14ac:dyDescent="0.25">
      <c r="A1775" s="45">
        <v>40489</v>
      </c>
      <c r="B1775" s="162" t="s">
        <v>120</v>
      </c>
      <c r="C1775" s="56">
        <v>0</v>
      </c>
      <c r="D1775" s="48">
        <f t="shared" si="482"/>
        <v>0</v>
      </c>
      <c r="E1775" s="56">
        <v>0</v>
      </c>
      <c r="F1775" s="48">
        <f t="shared" si="483"/>
        <v>0</v>
      </c>
      <c r="G1775" s="56">
        <v>0.60199999999999998</v>
      </c>
      <c r="H1775" s="48">
        <f t="shared" si="484"/>
        <v>1.8474701627430943</v>
      </c>
      <c r="I1775" s="56">
        <v>0.68799999999999994</v>
      </c>
      <c r="J1775" s="48">
        <f t="shared" si="485"/>
        <v>2.1113944717063933</v>
      </c>
      <c r="K1775" s="56">
        <v>0</v>
      </c>
      <c r="L1775" s="48">
        <f t="shared" si="486"/>
        <v>0</v>
      </c>
      <c r="M1775" s="56">
        <v>1.3240000000000001</v>
      </c>
      <c r="N1775" s="48">
        <f t="shared" si="487"/>
        <v>4.0632068031093969</v>
      </c>
      <c r="O1775" s="56">
        <v>1.3380000000000001</v>
      </c>
      <c r="P1775" s="48">
        <f t="shared" si="488"/>
        <v>4.1061712254987706</v>
      </c>
      <c r="Q1775" s="56">
        <v>0</v>
      </c>
      <c r="R1775" s="48">
        <f t="shared" si="489"/>
        <v>0</v>
      </c>
      <c r="S1775" s="56">
        <v>0</v>
      </c>
      <c r="T1775" s="48">
        <f t="shared" si="490"/>
        <v>0</v>
      </c>
      <c r="U1775" s="56">
        <v>0</v>
      </c>
      <c r="V1775" s="48">
        <f t="shared" si="491"/>
        <v>0</v>
      </c>
      <c r="W1775" s="56">
        <v>1.1619999999999999</v>
      </c>
      <c r="X1775" s="48">
        <f t="shared" si="492"/>
        <v>3.5660470583180657</v>
      </c>
      <c r="Y1775" s="56">
        <v>0</v>
      </c>
      <c r="Z1775" s="48">
        <f t="shared" si="493"/>
        <v>0</v>
      </c>
      <c r="AA1775" s="56">
        <v>0</v>
      </c>
      <c r="AB1775" s="48">
        <f t="shared" si="494"/>
        <v>0</v>
      </c>
      <c r="AC1775" s="43">
        <f t="shared" si="496"/>
        <v>5.1139999999999999</v>
      </c>
      <c r="AD1775" s="48">
        <f t="shared" si="495"/>
        <v>15.694289721375721</v>
      </c>
    </row>
    <row r="1776" spans="1:30" x14ac:dyDescent="0.25">
      <c r="A1776" s="45">
        <v>40490</v>
      </c>
      <c r="B1776" s="162" t="s">
        <v>121</v>
      </c>
      <c r="C1776" s="56">
        <v>0</v>
      </c>
      <c r="D1776" s="48">
        <f t="shared" si="482"/>
        <v>0</v>
      </c>
      <c r="E1776" s="56">
        <v>0</v>
      </c>
      <c r="F1776" s="48">
        <f t="shared" si="483"/>
        <v>0</v>
      </c>
      <c r="G1776" s="56">
        <v>0.6</v>
      </c>
      <c r="H1776" s="48">
        <f t="shared" si="484"/>
        <v>1.8413323881160408</v>
      </c>
      <c r="I1776" s="56">
        <v>0.68600000000000005</v>
      </c>
      <c r="J1776" s="48">
        <f t="shared" si="485"/>
        <v>2.1052566970793398</v>
      </c>
      <c r="K1776" s="56">
        <v>0</v>
      </c>
      <c r="L1776" s="48">
        <f t="shared" si="486"/>
        <v>0</v>
      </c>
      <c r="M1776" s="56">
        <v>1.32</v>
      </c>
      <c r="N1776" s="48">
        <f t="shared" si="487"/>
        <v>4.05093125385529</v>
      </c>
      <c r="O1776" s="56">
        <v>1.3380000000000001</v>
      </c>
      <c r="P1776" s="48">
        <f t="shared" si="488"/>
        <v>4.1061712254987706</v>
      </c>
      <c r="Q1776" s="56">
        <v>0</v>
      </c>
      <c r="R1776" s="48">
        <f t="shared" si="489"/>
        <v>0</v>
      </c>
      <c r="S1776" s="56">
        <v>0</v>
      </c>
      <c r="T1776" s="48">
        <f t="shared" si="490"/>
        <v>0</v>
      </c>
      <c r="U1776" s="56">
        <v>0</v>
      </c>
      <c r="V1776" s="48">
        <f t="shared" si="491"/>
        <v>0</v>
      </c>
      <c r="W1776" s="56">
        <v>1.1599999999999999</v>
      </c>
      <c r="X1776" s="48">
        <f t="shared" si="492"/>
        <v>3.5599092836910122</v>
      </c>
      <c r="Y1776" s="56">
        <v>0</v>
      </c>
      <c r="Z1776" s="48">
        <f t="shared" si="493"/>
        <v>0</v>
      </c>
      <c r="AA1776" s="56">
        <v>0</v>
      </c>
      <c r="AB1776" s="48">
        <f t="shared" si="494"/>
        <v>0</v>
      </c>
      <c r="AC1776" s="43">
        <f t="shared" si="496"/>
        <v>5.1040000000000001</v>
      </c>
      <c r="AD1776" s="48">
        <f t="shared" si="495"/>
        <v>15.663600848240453</v>
      </c>
    </row>
    <row r="1777" spans="1:30" x14ac:dyDescent="0.25">
      <c r="A1777" s="45">
        <v>40491</v>
      </c>
      <c r="B1777" s="162" t="s">
        <v>122</v>
      </c>
      <c r="C1777" s="56">
        <v>1.0109999999999999</v>
      </c>
      <c r="D1777" s="48">
        <f t="shared" si="482"/>
        <v>3.1026450739755282</v>
      </c>
      <c r="E1777" s="56">
        <v>0</v>
      </c>
      <c r="F1777" s="48">
        <f t="shared" si="483"/>
        <v>0</v>
      </c>
      <c r="G1777" s="56">
        <v>0.59899999999999998</v>
      </c>
      <c r="H1777" s="48">
        <f t="shared" si="484"/>
        <v>1.8382635008025141</v>
      </c>
      <c r="I1777" s="56">
        <v>0.25700000000000001</v>
      </c>
      <c r="J1777" s="48">
        <f t="shared" si="485"/>
        <v>0.78870403957637081</v>
      </c>
      <c r="K1777" s="56">
        <v>0</v>
      </c>
      <c r="L1777" s="48">
        <f t="shared" si="486"/>
        <v>0</v>
      </c>
      <c r="M1777" s="56">
        <v>1.319</v>
      </c>
      <c r="N1777" s="48">
        <f t="shared" si="487"/>
        <v>4.0478623665417626</v>
      </c>
      <c r="O1777" s="56">
        <v>0.57199999999999995</v>
      </c>
      <c r="P1777" s="48">
        <f t="shared" si="488"/>
        <v>1.7554035433372921</v>
      </c>
      <c r="Q1777" s="56">
        <v>0.499</v>
      </c>
      <c r="R1777" s="48">
        <f t="shared" si="489"/>
        <v>1.5313747694498405</v>
      </c>
      <c r="S1777" s="56">
        <v>0</v>
      </c>
      <c r="T1777" s="48">
        <f t="shared" si="490"/>
        <v>0</v>
      </c>
      <c r="U1777" s="56">
        <v>0</v>
      </c>
      <c r="V1777" s="48">
        <f t="shared" si="491"/>
        <v>0</v>
      </c>
      <c r="W1777" s="56">
        <v>1.1559999999999999</v>
      </c>
      <c r="X1777" s="48">
        <f t="shared" si="492"/>
        <v>3.5476337344369053</v>
      </c>
      <c r="Y1777" s="56">
        <v>0</v>
      </c>
      <c r="Z1777" s="48">
        <f t="shared" si="493"/>
        <v>0</v>
      </c>
      <c r="AA1777" s="56">
        <v>0</v>
      </c>
      <c r="AB1777" s="48">
        <f t="shared" si="494"/>
        <v>0</v>
      </c>
      <c r="AC1777" s="43">
        <f t="shared" si="496"/>
        <v>5.4129999999999994</v>
      </c>
      <c r="AD1777" s="48">
        <f t="shared" si="495"/>
        <v>16.611887028120211</v>
      </c>
    </row>
    <row r="1778" spans="1:30" x14ac:dyDescent="0.25">
      <c r="A1778" s="45">
        <v>40492</v>
      </c>
      <c r="B1778" s="162" t="s">
        <v>123</v>
      </c>
      <c r="C1778" s="56">
        <v>0.78400000000000003</v>
      </c>
      <c r="D1778" s="48">
        <f t="shared" si="482"/>
        <v>2.4060076538049597</v>
      </c>
      <c r="E1778" s="56">
        <v>0</v>
      </c>
      <c r="F1778" s="48">
        <f t="shared" si="483"/>
        <v>0</v>
      </c>
      <c r="G1778" s="56">
        <v>0.60599999999999998</v>
      </c>
      <c r="H1778" s="48">
        <f t="shared" si="484"/>
        <v>1.8597457119972012</v>
      </c>
      <c r="I1778" s="56">
        <v>0</v>
      </c>
      <c r="J1778" s="48">
        <f t="shared" si="485"/>
        <v>0</v>
      </c>
      <c r="K1778" s="56">
        <v>0</v>
      </c>
      <c r="L1778" s="48">
        <f t="shared" si="486"/>
        <v>0</v>
      </c>
      <c r="M1778" s="56">
        <v>1.3320000000000001</v>
      </c>
      <c r="N1778" s="48">
        <f t="shared" si="487"/>
        <v>4.0877579016176107</v>
      </c>
      <c r="O1778" s="56">
        <v>0.44400000000000001</v>
      </c>
      <c r="P1778" s="48">
        <f t="shared" si="488"/>
        <v>1.3625859672058702</v>
      </c>
      <c r="Q1778" s="56">
        <v>0.59899999999999998</v>
      </c>
      <c r="R1778" s="48">
        <f t="shared" si="489"/>
        <v>1.8382635008025141</v>
      </c>
      <c r="S1778" s="56">
        <v>0</v>
      </c>
      <c r="T1778" s="48">
        <f t="shared" si="490"/>
        <v>0</v>
      </c>
      <c r="U1778" s="56">
        <v>0</v>
      </c>
      <c r="V1778" s="48">
        <f t="shared" si="491"/>
        <v>0</v>
      </c>
      <c r="W1778" s="56">
        <v>1.157</v>
      </c>
      <c r="X1778" s="48">
        <f t="shared" si="492"/>
        <v>3.5507026217504318</v>
      </c>
      <c r="Y1778" s="56">
        <v>0</v>
      </c>
      <c r="Z1778" s="48">
        <f t="shared" si="493"/>
        <v>0</v>
      </c>
      <c r="AA1778" s="56">
        <v>0</v>
      </c>
      <c r="AB1778" s="48">
        <f t="shared" si="494"/>
        <v>0</v>
      </c>
      <c r="AC1778" s="43">
        <f t="shared" si="496"/>
        <v>4.9220000000000006</v>
      </c>
      <c r="AD1778" s="48">
        <f t="shared" si="495"/>
        <v>15.10506335717859</v>
      </c>
    </row>
    <row r="1779" spans="1:30" x14ac:dyDescent="0.25">
      <c r="A1779" s="45">
        <v>40493</v>
      </c>
      <c r="B1779" s="162" t="s">
        <v>124</v>
      </c>
      <c r="C1779" s="56">
        <v>0</v>
      </c>
      <c r="D1779" s="48">
        <f t="shared" si="482"/>
        <v>0</v>
      </c>
      <c r="E1779" s="56">
        <v>0</v>
      </c>
      <c r="F1779" s="48">
        <f t="shared" si="483"/>
        <v>0</v>
      </c>
      <c r="G1779" s="56">
        <v>0.60899999999999999</v>
      </c>
      <c r="H1779" s="48">
        <f t="shared" si="484"/>
        <v>1.8689523739377814</v>
      </c>
      <c r="I1779" s="56">
        <v>0.20200000000000001</v>
      </c>
      <c r="J1779" s="48">
        <f t="shared" si="485"/>
        <v>0.61991523733240039</v>
      </c>
      <c r="K1779" s="56">
        <v>0</v>
      </c>
      <c r="L1779" s="48">
        <f t="shared" si="486"/>
        <v>0</v>
      </c>
      <c r="M1779" s="56">
        <v>1.345</v>
      </c>
      <c r="N1779" s="48">
        <f t="shared" si="487"/>
        <v>4.1276534366934579</v>
      </c>
      <c r="O1779" s="56">
        <v>1.3440000000000001</v>
      </c>
      <c r="P1779" s="48">
        <f t="shared" si="488"/>
        <v>4.1245845493799314</v>
      </c>
      <c r="Q1779" s="56">
        <v>0</v>
      </c>
      <c r="R1779" s="48">
        <f t="shared" si="489"/>
        <v>0</v>
      </c>
      <c r="S1779" s="56">
        <v>0</v>
      </c>
      <c r="T1779" s="48">
        <f t="shared" si="490"/>
        <v>0</v>
      </c>
      <c r="U1779" s="56">
        <v>0</v>
      </c>
      <c r="V1779" s="48">
        <f t="shared" si="491"/>
        <v>0</v>
      </c>
      <c r="W1779" s="56">
        <v>1.1599999999999999</v>
      </c>
      <c r="X1779" s="48">
        <f t="shared" si="492"/>
        <v>3.5599092836910122</v>
      </c>
      <c r="Y1779" s="56">
        <v>0</v>
      </c>
      <c r="Z1779" s="48">
        <f t="shared" si="493"/>
        <v>0</v>
      </c>
      <c r="AA1779" s="56">
        <v>0</v>
      </c>
      <c r="AB1779" s="48">
        <f t="shared" si="494"/>
        <v>0</v>
      </c>
      <c r="AC1779" s="43">
        <f t="shared" si="496"/>
        <v>4.66</v>
      </c>
      <c r="AD1779" s="48">
        <f t="shared" si="495"/>
        <v>14.301014881034583</v>
      </c>
    </row>
    <row r="1780" spans="1:30" x14ac:dyDescent="0.25">
      <c r="A1780" s="45">
        <v>40494</v>
      </c>
      <c r="B1780" s="162" t="s">
        <v>125</v>
      </c>
      <c r="C1780" s="56">
        <v>0</v>
      </c>
      <c r="D1780" s="48">
        <f t="shared" si="482"/>
        <v>0</v>
      </c>
      <c r="E1780" s="56">
        <v>0</v>
      </c>
      <c r="F1780" s="48">
        <f t="shared" si="483"/>
        <v>0</v>
      </c>
      <c r="G1780" s="56">
        <v>0.60599999999999998</v>
      </c>
      <c r="H1780" s="48">
        <f t="shared" si="484"/>
        <v>1.8597457119972012</v>
      </c>
      <c r="I1780" s="56">
        <v>0.73699999999999999</v>
      </c>
      <c r="J1780" s="48">
        <f t="shared" si="485"/>
        <v>2.2617699500692034</v>
      </c>
      <c r="K1780" s="56">
        <v>0</v>
      </c>
      <c r="L1780" s="48">
        <f t="shared" si="486"/>
        <v>0</v>
      </c>
      <c r="M1780" s="56">
        <v>1.337</v>
      </c>
      <c r="N1780" s="48">
        <f t="shared" si="487"/>
        <v>4.1031023381852441</v>
      </c>
      <c r="O1780" s="56">
        <v>1.3340000000000001</v>
      </c>
      <c r="P1780" s="48">
        <f t="shared" si="488"/>
        <v>4.0938956762446637</v>
      </c>
      <c r="Q1780" s="56">
        <v>0</v>
      </c>
      <c r="R1780" s="48">
        <f t="shared" si="489"/>
        <v>0</v>
      </c>
      <c r="S1780" s="56">
        <v>0</v>
      </c>
      <c r="T1780" s="48">
        <f t="shared" si="490"/>
        <v>0</v>
      </c>
      <c r="U1780" s="56">
        <v>0.72799999999999998</v>
      </c>
      <c r="V1780" s="48">
        <f t="shared" si="491"/>
        <v>2.2341499642474627</v>
      </c>
      <c r="W1780" s="56">
        <v>1.147</v>
      </c>
      <c r="X1780" s="48">
        <f t="shared" si="492"/>
        <v>3.5200137486151646</v>
      </c>
      <c r="Y1780" s="56">
        <v>0</v>
      </c>
      <c r="Z1780" s="48">
        <f t="shared" si="493"/>
        <v>0</v>
      </c>
      <c r="AA1780" s="56">
        <v>0</v>
      </c>
      <c r="AB1780" s="48">
        <f t="shared" si="494"/>
        <v>0</v>
      </c>
      <c r="AC1780" s="43">
        <f t="shared" si="496"/>
        <v>5.8889999999999993</v>
      </c>
      <c r="AD1780" s="48">
        <f t="shared" si="495"/>
        <v>18.072677389358937</v>
      </c>
    </row>
    <row r="1781" spans="1:30" x14ac:dyDescent="0.25">
      <c r="A1781" s="45">
        <v>40495</v>
      </c>
      <c r="B1781" s="162" t="s">
        <v>126</v>
      </c>
      <c r="C1781" s="56">
        <v>0</v>
      </c>
      <c r="D1781" s="48">
        <f t="shared" si="482"/>
        <v>0</v>
      </c>
      <c r="E1781" s="56">
        <v>0</v>
      </c>
      <c r="F1781" s="48">
        <f t="shared" si="483"/>
        <v>0</v>
      </c>
      <c r="G1781" s="56">
        <v>0.60199999999999998</v>
      </c>
      <c r="H1781" s="48">
        <f t="shared" si="484"/>
        <v>1.8474701627430943</v>
      </c>
      <c r="I1781" s="56">
        <v>0.71299999999999997</v>
      </c>
      <c r="J1781" s="48">
        <f t="shared" si="485"/>
        <v>2.1881166545445616</v>
      </c>
      <c r="K1781" s="56">
        <v>0</v>
      </c>
      <c r="L1781" s="48">
        <f t="shared" si="486"/>
        <v>0</v>
      </c>
      <c r="M1781" s="56">
        <v>1.3280000000000001</v>
      </c>
      <c r="N1781" s="48">
        <f t="shared" si="487"/>
        <v>4.0754823523635038</v>
      </c>
      <c r="O1781" s="56">
        <v>1.3340000000000001</v>
      </c>
      <c r="P1781" s="48">
        <f t="shared" si="488"/>
        <v>4.0938956762446637</v>
      </c>
      <c r="Q1781" s="56">
        <v>0</v>
      </c>
      <c r="R1781" s="48">
        <f t="shared" si="489"/>
        <v>0</v>
      </c>
      <c r="S1781" s="56">
        <v>0</v>
      </c>
      <c r="T1781" s="48">
        <f t="shared" si="490"/>
        <v>0</v>
      </c>
      <c r="U1781" s="56">
        <v>1.153</v>
      </c>
      <c r="V1781" s="48">
        <f t="shared" si="491"/>
        <v>3.5384270724963249</v>
      </c>
      <c r="W1781" s="56">
        <v>1.145</v>
      </c>
      <c r="X1781" s="48">
        <f t="shared" si="492"/>
        <v>3.5138759739881111</v>
      </c>
      <c r="Y1781" s="56">
        <v>0</v>
      </c>
      <c r="Z1781" s="48">
        <f t="shared" si="493"/>
        <v>0</v>
      </c>
      <c r="AA1781" s="56">
        <v>0</v>
      </c>
      <c r="AB1781" s="48">
        <f t="shared" si="494"/>
        <v>0</v>
      </c>
      <c r="AC1781" s="43">
        <f t="shared" si="496"/>
        <v>6.2750000000000004</v>
      </c>
      <c r="AD1781" s="48">
        <f t="shared" si="495"/>
        <v>19.257267892380259</v>
      </c>
    </row>
    <row r="1782" spans="1:30" x14ac:dyDescent="0.25">
      <c r="A1782" s="45">
        <v>40496</v>
      </c>
      <c r="B1782" s="162" t="s">
        <v>127</v>
      </c>
      <c r="C1782" s="56">
        <v>0</v>
      </c>
      <c r="D1782" s="48">
        <f t="shared" si="482"/>
        <v>0</v>
      </c>
      <c r="E1782" s="56">
        <v>0</v>
      </c>
      <c r="F1782" s="48">
        <f t="shared" si="483"/>
        <v>0</v>
      </c>
      <c r="G1782" s="56">
        <v>0.60099999999999998</v>
      </c>
      <c r="H1782" s="48">
        <f t="shared" si="484"/>
        <v>1.8444012754295676</v>
      </c>
      <c r="I1782" s="56">
        <v>0.377</v>
      </c>
      <c r="J1782" s="48">
        <f t="shared" si="485"/>
        <v>1.156970517199579</v>
      </c>
      <c r="K1782" s="56">
        <v>0</v>
      </c>
      <c r="L1782" s="48">
        <f t="shared" si="486"/>
        <v>0</v>
      </c>
      <c r="M1782" s="56">
        <v>0.54300000000000004</v>
      </c>
      <c r="N1782" s="48">
        <f t="shared" si="487"/>
        <v>1.6664058112450169</v>
      </c>
      <c r="O1782" s="56">
        <v>1.331</v>
      </c>
      <c r="P1782" s="48">
        <f t="shared" si="488"/>
        <v>4.0846890143040842</v>
      </c>
      <c r="Q1782" s="56">
        <v>0</v>
      </c>
      <c r="R1782" s="48">
        <f t="shared" si="489"/>
        <v>0</v>
      </c>
      <c r="S1782" s="56">
        <v>0</v>
      </c>
      <c r="T1782" s="48">
        <f t="shared" si="490"/>
        <v>0</v>
      </c>
      <c r="U1782" s="56">
        <v>0</v>
      </c>
      <c r="V1782" s="48">
        <f t="shared" si="491"/>
        <v>0</v>
      </c>
      <c r="W1782" s="56">
        <v>4.5999999999999999E-2</v>
      </c>
      <c r="X1782" s="48">
        <f t="shared" si="492"/>
        <v>0.14116881642222978</v>
      </c>
      <c r="Y1782" s="56">
        <v>0</v>
      </c>
      <c r="Z1782" s="48">
        <f t="shared" si="493"/>
        <v>0</v>
      </c>
      <c r="AA1782" s="56">
        <v>0</v>
      </c>
      <c r="AB1782" s="48">
        <f t="shared" si="494"/>
        <v>0</v>
      </c>
      <c r="AC1782" s="43">
        <f t="shared" si="496"/>
        <v>2.8979999999999997</v>
      </c>
      <c r="AD1782" s="48">
        <f t="shared" si="495"/>
        <v>8.8936354346004762</v>
      </c>
    </row>
    <row r="1783" spans="1:30" x14ac:dyDescent="0.25">
      <c r="A1783" s="45">
        <v>40497</v>
      </c>
      <c r="B1783" s="162" t="s">
        <v>128</v>
      </c>
      <c r="C1783" s="56">
        <v>0</v>
      </c>
      <c r="D1783" s="48">
        <f t="shared" si="482"/>
        <v>0</v>
      </c>
      <c r="E1783" s="56">
        <v>0</v>
      </c>
      <c r="F1783" s="48">
        <f t="shared" si="483"/>
        <v>0</v>
      </c>
      <c r="G1783" s="56">
        <v>6.7000000000000004E-2</v>
      </c>
      <c r="H1783" s="48">
        <f t="shared" si="484"/>
        <v>0.20561545000629122</v>
      </c>
      <c r="I1783" s="56">
        <v>8.2000000000000003E-2</v>
      </c>
      <c r="J1783" s="48">
        <f t="shared" si="485"/>
        <v>0.25164875970919226</v>
      </c>
      <c r="K1783" s="56">
        <v>0</v>
      </c>
      <c r="L1783" s="48">
        <f t="shared" si="486"/>
        <v>0</v>
      </c>
      <c r="M1783" s="56">
        <v>0.155</v>
      </c>
      <c r="N1783" s="48">
        <f t="shared" si="487"/>
        <v>0.47567753359664389</v>
      </c>
      <c r="O1783" s="56">
        <v>0.14699999999999999</v>
      </c>
      <c r="P1783" s="48">
        <f t="shared" si="488"/>
        <v>0.45112643508842998</v>
      </c>
      <c r="Q1783" s="56">
        <v>0</v>
      </c>
      <c r="R1783" s="48">
        <f t="shared" si="489"/>
        <v>0</v>
      </c>
      <c r="S1783" s="56">
        <v>0</v>
      </c>
      <c r="T1783" s="48">
        <f t="shared" si="490"/>
        <v>0</v>
      </c>
      <c r="U1783" s="56">
        <v>0</v>
      </c>
      <c r="V1783" s="48">
        <f t="shared" si="491"/>
        <v>0</v>
      </c>
      <c r="W1783" s="56">
        <v>9.1999999999999998E-2</v>
      </c>
      <c r="X1783" s="48">
        <f t="shared" si="492"/>
        <v>0.28233763284445956</v>
      </c>
      <c r="Y1783" s="56">
        <v>0</v>
      </c>
      <c r="Z1783" s="48">
        <f t="shared" si="493"/>
        <v>0</v>
      </c>
      <c r="AA1783" s="56">
        <v>0</v>
      </c>
      <c r="AB1783" s="48">
        <f t="shared" si="494"/>
        <v>0</v>
      </c>
      <c r="AC1783" s="43">
        <f t="shared" si="496"/>
        <v>0.54300000000000004</v>
      </c>
      <c r="AD1783" s="48">
        <f t="shared" si="495"/>
        <v>1.6664058112450169</v>
      </c>
    </row>
    <row r="1784" spans="1:30" x14ac:dyDescent="0.25">
      <c r="A1784" s="45">
        <v>40498</v>
      </c>
      <c r="B1784" s="162" t="s">
        <v>129</v>
      </c>
      <c r="C1784" s="56">
        <v>0</v>
      </c>
      <c r="D1784" s="48">
        <f t="shared" si="482"/>
        <v>0</v>
      </c>
      <c r="E1784" s="56">
        <v>0</v>
      </c>
      <c r="F1784" s="48">
        <f t="shared" si="483"/>
        <v>0</v>
      </c>
      <c r="G1784" s="56">
        <v>0</v>
      </c>
      <c r="H1784" s="48">
        <f t="shared" si="484"/>
        <v>0</v>
      </c>
      <c r="I1784" s="56">
        <v>0</v>
      </c>
      <c r="J1784" s="48">
        <f t="shared" si="485"/>
        <v>0</v>
      </c>
      <c r="K1784" s="56">
        <v>0</v>
      </c>
      <c r="L1784" s="48">
        <f t="shared" si="486"/>
        <v>0</v>
      </c>
      <c r="M1784" s="56">
        <v>0</v>
      </c>
      <c r="N1784" s="48">
        <f t="shared" si="487"/>
        <v>0</v>
      </c>
      <c r="O1784" s="56">
        <v>0</v>
      </c>
      <c r="P1784" s="48">
        <f t="shared" si="488"/>
        <v>0</v>
      </c>
      <c r="Q1784" s="56">
        <v>0</v>
      </c>
      <c r="R1784" s="48">
        <f t="shared" si="489"/>
        <v>0</v>
      </c>
      <c r="S1784" s="56">
        <v>0</v>
      </c>
      <c r="T1784" s="48">
        <f t="shared" si="490"/>
        <v>0</v>
      </c>
      <c r="U1784" s="47">
        <v>0</v>
      </c>
      <c r="V1784" s="48">
        <f t="shared" si="491"/>
        <v>0</v>
      </c>
      <c r="W1784" s="47">
        <v>0</v>
      </c>
      <c r="X1784" s="48">
        <f t="shared" si="492"/>
        <v>0</v>
      </c>
      <c r="Y1784" s="56">
        <v>0</v>
      </c>
      <c r="Z1784" s="48">
        <f t="shared" si="493"/>
        <v>0</v>
      </c>
      <c r="AA1784" s="56">
        <v>0</v>
      </c>
      <c r="AB1784" s="48">
        <f t="shared" si="494"/>
        <v>0</v>
      </c>
      <c r="AC1784" s="43">
        <f t="shared" si="496"/>
        <v>0</v>
      </c>
      <c r="AD1784" s="48">
        <f t="shared" si="495"/>
        <v>0</v>
      </c>
    </row>
    <row r="1785" spans="1:30" x14ac:dyDescent="0.25">
      <c r="A1785" s="45">
        <v>40499</v>
      </c>
      <c r="B1785" s="162" t="s">
        <v>130</v>
      </c>
      <c r="C1785" s="56">
        <v>0</v>
      </c>
      <c r="D1785" s="48">
        <f t="shared" si="482"/>
        <v>0</v>
      </c>
      <c r="E1785" s="56">
        <v>0</v>
      </c>
      <c r="F1785" s="48">
        <f t="shared" si="483"/>
        <v>0</v>
      </c>
      <c r="G1785" s="56">
        <v>0</v>
      </c>
      <c r="H1785" s="48">
        <f t="shared" si="484"/>
        <v>0</v>
      </c>
      <c r="I1785" s="56">
        <v>0</v>
      </c>
      <c r="J1785" s="48">
        <f t="shared" si="485"/>
        <v>0</v>
      </c>
      <c r="K1785" s="56">
        <v>0</v>
      </c>
      <c r="L1785" s="48">
        <f t="shared" si="486"/>
        <v>0</v>
      </c>
      <c r="M1785" s="56">
        <v>0</v>
      </c>
      <c r="N1785" s="48">
        <f t="shared" si="487"/>
        <v>0</v>
      </c>
      <c r="O1785" s="56">
        <v>0</v>
      </c>
      <c r="P1785" s="48">
        <f t="shared" si="488"/>
        <v>0</v>
      </c>
      <c r="Q1785" s="56">
        <v>0</v>
      </c>
      <c r="R1785" s="48">
        <f t="shared" si="489"/>
        <v>0</v>
      </c>
      <c r="S1785" s="56">
        <v>0</v>
      </c>
      <c r="T1785" s="48">
        <f t="shared" si="490"/>
        <v>0</v>
      </c>
      <c r="U1785" s="47">
        <v>0</v>
      </c>
      <c r="V1785" s="48">
        <f t="shared" si="491"/>
        <v>0</v>
      </c>
      <c r="W1785" s="47">
        <v>0</v>
      </c>
      <c r="X1785" s="48">
        <f t="shared" si="492"/>
        <v>0</v>
      </c>
      <c r="Y1785" s="56">
        <v>0</v>
      </c>
      <c r="Z1785" s="48">
        <f t="shared" si="493"/>
        <v>0</v>
      </c>
      <c r="AA1785" s="56">
        <v>0</v>
      </c>
      <c r="AB1785" s="48">
        <f t="shared" si="494"/>
        <v>0</v>
      </c>
      <c r="AC1785" s="43">
        <f t="shared" ref="AC1785:AC1829" si="497">C1785+E1785+G1785+I1785+K1785+M1785+O1785+Q1785+S1785+U1785+W1785+Y1785+AA1785</f>
        <v>0</v>
      </c>
      <c r="AD1785" s="48">
        <f t="shared" si="495"/>
        <v>0</v>
      </c>
    </row>
    <row r="1786" spans="1:30" x14ac:dyDescent="0.25">
      <c r="A1786" s="45">
        <v>40500</v>
      </c>
      <c r="B1786" s="162" t="s">
        <v>131</v>
      </c>
      <c r="C1786" s="56">
        <v>0</v>
      </c>
      <c r="D1786" s="48">
        <f t="shared" si="482"/>
        <v>0</v>
      </c>
      <c r="E1786" s="56">
        <v>0</v>
      </c>
      <c r="F1786" s="48">
        <f t="shared" si="483"/>
        <v>0</v>
      </c>
      <c r="G1786" s="56">
        <v>0</v>
      </c>
      <c r="H1786" s="48">
        <f t="shared" si="484"/>
        <v>0</v>
      </c>
      <c r="I1786" s="56">
        <v>0</v>
      </c>
      <c r="J1786" s="48">
        <f t="shared" si="485"/>
        <v>0</v>
      </c>
      <c r="K1786" s="56">
        <v>0</v>
      </c>
      <c r="L1786" s="48">
        <f t="shared" si="486"/>
        <v>0</v>
      </c>
      <c r="M1786" s="56">
        <v>0</v>
      </c>
      <c r="N1786" s="48">
        <f t="shared" si="487"/>
        <v>0</v>
      </c>
      <c r="O1786" s="56">
        <v>0</v>
      </c>
      <c r="P1786" s="48">
        <f t="shared" si="488"/>
        <v>0</v>
      </c>
      <c r="Q1786" s="56">
        <v>0</v>
      </c>
      <c r="R1786" s="48">
        <f t="shared" si="489"/>
        <v>0</v>
      </c>
      <c r="S1786" s="56">
        <v>0</v>
      </c>
      <c r="T1786" s="48">
        <f t="shared" si="490"/>
        <v>0</v>
      </c>
      <c r="U1786" s="47">
        <v>0</v>
      </c>
      <c r="V1786" s="48">
        <f t="shared" si="491"/>
        <v>0</v>
      </c>
      <c r="W1786" s="47">
        <v>0</v>
      </c>
      <c r="X1786" s="48">
        <f t="shared" si="492"/>
        <v>0</v>
      </c>
      <c r="Y1786" s="56">
        <v>0</v>
      </c>
      <c r="Z1786" s="48">
        <f t="shared" si="493"/>
        <v>0</v>
      </c>
      <c r="AA1786" s="56">
        <v>0</v>
      </c>
      <c r="AB1786" s="48">
        <f t="shared" si="494"/>
        <v>0</v>
      </c>
      <c r="AC1786" s="43">
        <f t="shared" si="497"/>
        <v>0</v>
      </c>
      <c r="AD1786" s="48">
        <f t="shared" si="495"/>
        <v>0</v>
      </c>
    </row>
    <row r="1787" spans="1:30" x14ac:dyDescent="0.25">
      <c r="A1787" s="45">
        <v>40501</v>
      </c>
      <c r="B1787" s="162" t="s">
        <v>132</v>
      </c>
      <c r="C1787" s="56">
        <v>0</v>
      </c>
      <c r="D1787" s="48">
        <f t="shared" si="482"/>
        <v>0</v>
      </c>
      <c r="E1787" s="56">
        <v>0</v>
      </c>
      <c r="F1787" s="48">
        <f t="shared" si="483"/>
        <v>0</v>
      </c>
      <c r="G1787" s="56">
        <v>0</v>
      </c>
      <c r="H1787" s="48">
        <f t="shared" si="484"/>
        <v>0</v>
      </c>
      <c r="I1787" s="56">
        <v>0</v>
      </c>
      <c r="J1787" s="48">
        <f t="shared" si="485"/>
        <v>0</v>
      </c>
      <c r="K1787" s="56">
        <v>0</v>
      </c>
      <c r="L1787" s="48">
        <f t="shared" si="486"/>
        <v>0</v>
      </c>
      <c r="M1787" s="56">
        <v>0</v>
      </c>
      <c r="N1787" s="48">
        <f t="shared" si="487"/>
        <v>0</v>
      </c>
      <c r="O1787" s="56">
        <v>0</v>
      </c>
      <c r="P1787" s="48">
        <f t="shared" si="488"/>
        <v>0</v>
      </c>
      <c r="Q1787" s="56">
        <v>0</v>
      </c>
      <c r="R1787" s="48">
        <f t="shared" si="489"/>
        <v>0</v>
      </c>
      <c r="S1787" s="56">
        <v>0</v>
      </c>
      <c r="T1787" s="48">
        <f t="shared" si="490"/>
        <v>0</v>
      </c>
      <c r="U1787" s="47">
        <v>0</v>
      </c>
      <c r="V1787" s="48">
        <f t="shared" si="491"/>
        <v>0</v>
      </c>
      <c r="W1787" s="47">
        <v>0</v>
      </c>
      <c r="X1787" s="48">
        <f t="shared" si="492"/>
        <v>0</v>
      </c>
      <c r="Y1787" s="56">
        <v>0</v>
      </c>
      <c r="Z1787" s="48">
        <f t="shared" si="493"/>
        <v>0</v>
      </c>
      <c r="AA1787" s="56">
        <v>0</v>
      </c>
      <c r="AB1787" s="48">
        <f t="shared" si="494"/>
        <v>0</v>
      </c>
      <c r="AC1787" s="43">
        <f t="shared" si="497"/>
        <v>0</v>
      </c>
      <c r="AD1787" s="48">
        <f t="shared" si="495"/>
        <v>0</v>
      </c>
    </row>
    <row r="1788" spans="1:30" x14ac:dyDescent="0.25">
      <c r="A1788" s="45">
        <v>40502</v>
      </c>
      <c r="B1788" s="162" t="s">
        <v>133</v>
      </c>
      <c r="C1788" s="56">
        <v>0</v>
      </c>
      <c r="D1788" s="48">
        <f t="shared" si="482"/>
        <v>0</v>
      </c>
      <c r="E1788" s="56">
        <v>0</v>
      </c>
      <c r="F1788" s="48">
        <f t="shared" si="483"/>
        <v>0</v>
      </c>
      <c r="G1788" s="56">
        <v>0</v>
      </c>
      <c r="H1788" s="48">
        <f t="shared" si="484"/>
        <v>0</v>
      </c>
      <c r="I1788" s="56">
        <v>0</v>
      </c>
      <c r="J1788" s="48">
        <f t="shared" si="485"/>
        <v>0</v>
      </c>
      <c r="K1788" s="56">
        <v>0</v>
      </c>
      <c r="L1788" s="48">
        <f t="shared" si="486"/>
        <v>0</v>
      </c>
      <c r="M1788" s="56">
        <v>0</v>
      </c>
      <c r="N1788" s="48">
        <f t="shared" si="487"/>
        <v>0</v>
      </c>
      <c r="O1788" s="56">
        <v>0</v>
      </c>
      <c r="P1788" s="48">
        <f t="shared" si="488"/>
        <v>0</v>
      </c>
      <c r="Q1788" s="56">
        <v>0</v>
      </c>
      <c r="R1788" s="48">
        <f t="shared" si="489"/>
        <v>0</v>
      </c>
      <c r="S1788" s="56">
        <v>0</v>
      </c>
      <c r="T1788" s="48">
        <f t="shared" si="490"/>
        <v>0</v>
      </c>
      <c r="U1788" s="47">
        <v>0</v>
      </c>
      <c r="V1788" s="48">
        <f t="shared" si="491"/>
        <v>0</v>
      </c>
      <c r="W1788" s="47">
        <v>0</v>
      </c>
      <c r="X1788" s="48">
        <f t="shared" si="492"/>
        <v>0</v>
      </c>
      <c r="Y1788" s="56">
        <v>0</v>
      </c>
      <c r="Z1788" s="48">
        <f t="shared" si="493"/>
        <v>0</v>
      </c>
      <c r="AA1788" s="56">
        <v>0</v>
      </c>
      <c r="AB1788" s="48">
        <f t="shared" si="494"/>
        <v>0</v>
      </c>
      <c r="AC1788" s="43">
        <f t="shared" si="497"/>
        <v>0</v>
      </c>
      <c r="AD1788" s="48">
        <f t="shared" si="495"/>
        <v>0</v>
      </c>
    </row>
    <row r="1789" spans="1:30" x14ac:dyDescent="0.25">
      <c r="A1789" s="45">
        <v>40503</v>
      </c>
      <c r="B1789" s="162" t="s">
        <v>134</v>
      </c>
      <c r="C1789" s="56">
        <v>0</v>
      </c>
      <c r="D1789" s="48">
        <f t="shared" si="482"/>
        <v>0</v>
      </c>
      <c r="E1789" s="56">
        <v>0</v>
      </c>
      <c r="F1789" s="48">
        <f t="shared" si="483"/>
        <v>0</v>
      </c>
      <c r="G1789" s="56">
        <v>0</v>
      </c>
      <c r="H1789" s="48">
        <f t="shared" si="484"/>
        <v>0</v>
      </c>
      <c r="I1789" s="56">
        <v>0</v>
      </c>
      <c r="J1789" s="48">
        <f t="shared" si="485"/>
        <v>0</v>
      </c>
      <c r="K1789" s="56">
        <v>0</v>
      </c>
      <c r="L1789" s="48">
        <f t="shared" si="486"/>
        <v>0</v>
      </c>
      <c r="M1789" s="56">
        <v>0</v>
      </c>
      <c r="N1789" s="48">
        <f t="shared" si="487"/>
        <v>0</v>
      </c>
      <c r="O1789" s="56">
        <v>0</v>
      </c>
      <c r="P1789" s="48">
        <f t="shared" si="488"/>
        <v>0</v>
      </c>
      <c r="Q1789" s="56">
        <v>0</v>
      </c>
      <c r="R1789" s="48">
        <f t="shared" si="489"/>
        <v>0</v>
      </c>
      <c r="S1789" s="56">
        <v>0</v>
      </c>
      <c r="T1789" s="48">
        <f t="shared" si="490"/>
        <v>0</v>
      </c>
      <c r="U1789" s="47">
        <v>0</v>
      </c>
      <c r="V1789" s="48">
        <f t="shared" si="491"/>
        <v>0</v>
      </c>
      <c r="W1789" s="47">
        <v>0</v>
      </c>
      <c r="X1789" s="48">
        <f t="shared" si="492"/>
        <v>0</v>
      </c>
      <c r="Y1789" s="56">
        <v>0</v>
      </c>
      <c r="Z1789" s="48">
        <f t="shared" si="493"/>
        <v>0</v>
      </c>
      <c r="AA1789" s="56">
        <v>0</v>
      </c>
      <c r="AB1789" s="48">
        <f t="shared" si="494"/>
        <v>0</v>
      </c>
      <c r="AC1789" s="43">
        <f t="shared" si="497"/>
        <v>0</v>
      </c>
      <c r="AD1789" s="48">
        <f t="shared" si="495"/>
        <v>0</v>
      </c>
    </row>
    <row r="1790" spans="1:30" x14ac:dyDescent="0.25">
      <c r="A1790" s="45">
        <v>40504</v>
      </c>
      <c r="B1790" s="162" t="s">
        <v>135</v>
      </c>
      <c r="C1790" s="56">
        <v>0</v>
      </c>
      <c r="D1790" s="48">
        <f t="shared" si="482"/>
        <v>0</v>
      </c>
      <c r="E1790" s="56">
        <v>0</v>
      </c>
      <c r="F1790" s="48">
        <f t="shared" si="483"/>
        <v>0</v>
      </c>
      <c r="G1790" s="56">
        <v>0</v>
      </c>
      <c r="H1790" s="48">
        <f t="shared" si="484"/>
        <v>0</v>
      </c>
      <c r="I1790" s="56">
        <v>0</v>
      </c>
      <c r="J1790" s="48">
        <f t="shared" si="485"/>
        <v>0</v>
      </c>
      <c r="K1790" s="56">
        <v>0</v>
      </c>
      <c r="L1790" s="48">
        <f t="shared" si="486"/>
        <v>0</v>
      </c>
      <c r="M1790" s="56">
        <v>0</v>
      </c>
      <c r="N1790" s="48">
        <f t="shared" si="487"/>
        <v>0</v>
      </c>
      <c r="O1790" s="56">
        <v>0</v>
      </c>
      <c r="P1790" s="48">
        <f t="shared" si="488"/>
        <v>0</v>
      </c>
      <c r="Q1790" s="56">
        <v>0</v>
      </c>
      <c r="R1790" s="48">
        <f t="shared" si="489"/>
        <v>0</v>
      </c>
      <c r="S1790" s="56">
        <v>0</v>
      </c>
      <c r="T1790" s="48">
        <f t="shared" si="490"/>
        <v>0</v>
      </c>
      <c r="U1790" s="47">
        <v>0</v>
      </c>
      <c r="V1790" s="48">
        <f t="shared" si="491"/>
        <v>0</v>
      </c>
      <c r="W1790" s="47">
        <v>0</v>
      </c>
      <c r="X1790" s="48">
        <f t="shared" si="492"/>
        <v>0</v>
      </c>
      <c r="Y1790" s="56">
        <v>0</v>
      </c>
      <c r="Z1790" s="48">
        <f t="shared" si="493"/>
        <v>0</v>
      </c>
      <c r="AA1790" s="56">
        <v>0</v>
      </c>
      <c r="AB1790" s="48">
        <f t="shared" si="494"/>
        <v>0</v>
      </c>
      <c r="AC1790" s="43">
        <f t="shared" si="497"/>
        <v>0</v>
      </c>
      <c r="AD1790" s="48">
        <f t="shared" si="495"/>
        <v>0</v>
      </c>
    </row>
    <row r="1791" spans="1:30" x14ac:dyDescent="0.25">
      <c r="A1791" s="45">
        <v>40505</v>
      </c>
      <c r="B1791" s="162" t="s">
        <v>136</v>
      </c>
      <c r="C1791" s="56">
        <v>0</v>
      </c>
      <c r="D1791" s="48">
        <f t="shared" si="482"/>
        <v>0</v>
      </c>
      <c r="E1791" s="56">
        <v>0</v>
      </c>
      <c r="F1791" s="48">
        <f t="shared" si="483"/>
        <v>0</v>
      </c>
      <c r="G1791" s="56">
        <v>0</v>
      </c>
      <c r="H1791" s="48">
        <f t="shared" si="484"/>
        <v>0</v>
      </c>
      <c r="I1791" s="56">
        <v>0</v>
      </c>
      <c r="J1791" s="48">
        <f t="shared" si="485"/>
        <v>0</v>
      </c>
      <c r="K1791" s="56">
        <v>0</v>
      </c>
      <c r="L1791" s="48">
        <f t="shared" si="486"/>
        <v>0</v>
      </c>
      <c r="M1791" s="56">
        <v>0</v>
      </c>
      <c r="N1791" s="48">
        <f t="shared" si="487"/>
        <v>0</v>
      </c>
      <c r="O1791" s="56">
        <v>0</v>
      </c>
      <c r="P1791" s="48">
        <f t="shared" si="488"/>
        <v>0</v>
      </c>
      <c r="Q1791" s="56">
        <v>0</v>
      </c>
      <c r="R1791" s="48">
        <f t="shared" si="489"/>
        <v>0</v>
      </c>
      <c r="S1791" s="56">
        <v>0</v>
      </c>
      <c r="T1791" s="48">
        <f t="shared" si="490"/>
        <v>0</v>
      </c>
      <c r="U1791" s="47">
        <v>0</v>
      </c>
      <c r="V1791" s="48">
        <f t="shared" si="491"/>
        <v>0</v>
      </c>
      <c r="W1791" s="47">
        <v>0</v>
      </c>
      <c r="X1791" s="48">
        <f t="shared" si="492"/>
        <v>0</v>
      </c>
      <c r="Y1791" s="56">
        <v>0</v>
      </c>
      <c r="Z1791" s="48">
        <f t="shared" si="493"/>
        <v>0</v>
      </c>
      <c r="AA1791" s="56">
        <v>0</v>
      </c>
      <c r="AB1791" s="48">
        <f t="shared" si="494"/>
        <v>0</v>
      </c>
      <c r="AC1791" s="43">
        <f t="shared" si="497"/>
        <v>0</v>
      </c>
      <c r="AD1791" s="48">
        <f t="shared" si="495"/>
        <v>0</v>
      </c>
    </row>
    <row r="1792" spans="1:30" x14ac:dyDescent="0.25">
      <c r="A1792" s="45">
        <v>40506</v>
      </c>
      <c r="B1792" s="162" t="s">
        <v>137</v>
      </c>
      <c r="C1792" s="56">
        <v>0</v>
      </c>
      <c r="D1792" s="48">
        <f t="shared" ref="D1792:D1823" si="498">C1792*1000000/325851</f>
        <v>0</v>
      </c>
      <c r="E1792" s="56">
        <v>0</v>
      </c>
      <c r="F1792" s="48">
        <f t="shared" ref="F1792:F1829" si="499">E1792*1000000/325851</f>
        <v>0</v>
      </c>
      <c r="G1792" s="56">
        <v>0</v>
      </c>
      <c r="H1792" s="48">
        <f t="shared" ref="H1792:H1829" si="500">G1792*1000000/325851</f>
        <v>0</v>
      </c>
      <c r="I1792" s="56">
        <v>0</v>
      </c>
      <c r="J1792" s="48">
        <f t="shared" ref="J1792:J1829" si="501">I1792*1000000/325851</f>
        <v>0</v>
      </c>
      <c r="K1792" s="56">
        <v>0</v>
      </c>
      <c r="L1792" s="48">
        <f t="shared" ref="L1792:L1829" si="502">K1792*1000000/325851</f>
        <v>0</v>
      </c>
      <c r="M1792" s="56">
        <v>0</v>
      </c>
      <c r="N1792" s="48">
        <f t="shared" ref="N1792:N1829" si="503">M1792*1000000/325851</f>
        <v>0</v>
      </c>
      <c r="O1792" s="56">
        <v>0</v>
      </c>
      <c r="P1792" s="48">
        <f t="shared" ref="P1792:P1829" si="504">O1792*1000000/325851</f>
        <v>0</v>
      </c>
      <c r="Q1792" s="56">
        <v>0</v>
      </c>
      <c r="R1792" s="48">
        <f t="shared" ref="R1792:R1829" si="505">Q1792*1000000/325851</f>
        <v>0</v>
      </c>
      <c r="S1792" s="56">
        <v>0</v>
      </c>
      <c r="T1792" s="48">
        <f t="shared" ref="T1792:T1829" si="506">S1792*1000000/325851</f>
        <v>0</v>
      </c>
      <c r="U1792" s="47">
        <v>0</v>
      </c>
      <c r="V1792" s="48">
        <f t="shared" ref="V1792:V1829" si="507">U1792*1000000/325851</f>
        <v>0</v>
      </c>
      <c r="W1792" s="47">
        <v>0</v>
      </c>
      <c r="X1792" s="48">
        <f t="shared" ref="X1792:X1829" si="508">W1792*1000000/325851</f>
        <v>0</v>
      </c>
      <c r="Y1792" s="56">
        <v>0</v>
      </c>
      <c r="Z1792" s="48">
        <f t="shared" ref="Z1792:Z1829" si="509">Y1792*1000000/325851</f>
        <v>0</v>
      </c>
      <c r="AA1792" s="56">
        <v>0</v>
      </c>
      <c r="AB1792" s="48">
        <f t="shared" ref="AB1792:AB1829" si="510">AA1792*1000000/325851</f>
        <v>0</v>
      </c>
      <c r="AC1792" s="43">
        <f t="shared" si="497"/>
        <v>0</v>
      </c>
      <c r="AD1792" s="48">
        <f t="shared" ref="AD1792:AD1855" si="511">AC1792*1000000/325851</f>
        <v>0</v>
      </c>
    </row>
    <row r="1793" spans="1:30" x14ac:dyDescent="0.25">
      <c r="A1793" s="45">
        <v>40507</v>
      </c>
      <c r="B1793" s="162" t="s">
        <v>138</v>
      </c>
      <c r="C1793" s="56">
        <v>0</v>
      </c>
      <c r="D1793" s="48">
        <f t="shared" si="498"/>
        <v>0</v>
      </c>
      <c r="E1793" s="56">
        <v>0</v>
      </c>
      <c r="F1793" s="48">
        <f t="shared" si="499"/>
        <v>0</v>
      </c>
      <c r="G1793" s="56">
        <v>0</v>
      </c>
      <c r="H1793" s="48">
        <f t="shared" si="500"/>
        <v>0</v>
      </c>
      <c r="I1793" s="56">
        <v>0</v>
      </c>
      <c r="J1793" s="48">
        <f t="shared" si="501"/>
        <v>0</v>
      </c>
      <c r="K1793" s="56">
        <v>0</v>
      </c>
      <c r="L1793" s="48">
        <f t="shared" si="502"/>
        <v>0</v>
      </c>
      <c r="M1793" s="56">
        <v>0</v>
      </c>
      <c r="N1793" s="48">
        <f t="shared" si="503"/>
        <v>0</v>
      </c>
      <c r="O1793" s="56">
        <v>0</v>
      </c>
      <c r="P1793" s="48">
        <f t="shared" si="504"/>
        <v>0</v>
      </c>
      <c r="Q1793" s="56">
        <v>0</v>
      </c>
      <c r="R1793" s="48">
        <f t="shared" si="505"/>
        <v>0</v>
      </c>
      <c r="S1793" s="56">
        <v>0</v>
      </c>
      <c r="T1793" s="48">
        <f t="shared" si="506"/>
        <v>0</v>
      </c>
      <c r="U1793" s="47">
        <v>0</v>
      </c>
      <c r="V1793" s="48">
        <f t="shared" si="507"/>
        <v>0</v>
      </c>
      <c r="W1793" s="47">
        <v>0</v>
      </c>
      <c r="X1793" s="48">
        <f t="shared" si="508"/>
        <v>0</v>
      </c>
      <c r="Y1793" s="56">
        <v>0</v>
      </c>
      <c r="Z1793" s="48">
        <f t="shared" si="509"/>
        <v>0</v>
      </c>
      <c r="AA1793" s="56">
        <v>0</v>
      </c>
      <c r="AB1793" s="48">
        <f t="shared" si="510"/>
        <v>0</v>
      </c>
      <c r="AC1793" s="43">
        <f t="shared" si="497"/>
        <v>0</v>
      </c>
      <c r="AD1793" s="48">
        <f t="shared" si="511"/>
        <v>0</v>
      </c>
    </row>
    <row r="1794" spans="1:30" x14ac:dyDescent="0.25">
      <c r="A1794" s="45">
        <v>40508</v>
      </c>
      <c r="B1794" s="162" t="s">
        <v>139</v>
      </c>
      <c r="C1794" s="56">
        <v>0</v>
      </c>
      <c r="D1794" s="48">
        <f t="shared" si="498"/>
        <v>0</v>
      </c>
      <c r="E1794" s="56">
        <v>0</v>
      </c>
      <c r="F1794" s="48">
        <f t="shared" si="499"/>
        <v>0</v>
      </c>
      <c r="G1794" s="56">
        <v>0</v>
      </c>
      <c r="H1794" s="48">
        <f t="shared" si="500"/>
        <v>0</v>
      </c>
      <c r="I1794" s="56">
        <v>0</v>
      </c>
      <c r="J1794" s="48">
        <f t="shared" si="501"/>
        <v>0</v>
      </c>
      <c r="K1794" s="56">
        <v>0</v>
      </c>
      <c r="L1794" s="48">
        <f t="shared" si="502"/>
        <v>0</v>
      </c>
      <c r="M1794" s="56">
        <v>0</v>
      </c>
      <c r="N1794" s="48">
        <f t="shared" si="503"/>
        <v>0</v>
      </c>
      <c r="O1794" s="56">
        <v>0</v>
      </c>
      <c r="P1794" s="48">
        <f t="shared" si="504"/>
        <v>0</v>
      </c>
      <c r="Q1794" s="56">
        <v>0</v>
      </c>
      <c r="R1794" s="48">
        <f t="shared" si="505"/>
        <v>0</v>
      </c>
      <c r="S1794" s="56">
        <v>0</v>
      </c>
      <c r="T1794" s="48">
        <f t="shared" si="506"/>
        <v>0</v>
      </c>
      <c r="U1794" s="47">
        <v>0</v>
      </c>
      <c r="V1794" s="48">
        <f t="shared" si="507"/>
        <v>0</v>
      </c>
      <c r="W1794" s="47">
        <v>0</v>
      </c>
      <c r="X1794" s="48">
        <f t="shared" si="508"/>
        <v>0</v>
      </c>
      <c r="Y1794" s="56">
        <v>0</v>
      </c>
      <c r="Z1794" s="48">
        <f t="shared" si="509"/>
        <v>0</v>
      </c>
      <c r="AA1794" s="56">
        <v>0</v>
      </c>
      <c r="AB1794" s="48">
        <f t="shared" si="510"/>
        <v>0</v>
      </c>
      <c r="AC1794" s="43">
        <f t="shared" si="497"/>
        <v>0</v>
      </c>
      <c r="AD1794" s="48">
        <f t="shared" si="511"/>
        <v>0</v>
      </c>
    </row>
    <row r="1795" spans="1:30" x14ac:dyDescent="0.25">
      <c r="A1795" s="45">
        <v>40509</v>
      </c>
      <c r="B1795" s="162" t="s">
        <v>140</v>
      </c>
      <c r="C1795" s="56">
        <v>0</v>
      </c>
      <c r="D1795" s="48">
        <f t="shared" si="498"/>
        <v>0</v>
      </c>
      <c r="E1795" s="56">
        <v>0</v>
      </c>
      <c r="F1795" s="48">
        <f t="shared" si="499"/>
        <v>0</v>
      </c>
      <c r="G1795" s="56">
        <v>0</v>
      </c>
      <c r="H1795" s="48">
        <f t="shared" si="500"/>
        <v>0</v>
      </c>
      <c r="I1795" s="56">
        <v>0</v>
      </c>
      <c r="J1795" s="48">
        <f t="shared" si="501"/>
        <v>0</v>
      </c>
      <c r="K1795" s="56">
        <v>0</v>
      </c>
      <c r="L1795" s="48">
        <f t="shared" si="502"/>
        <v>0</v>
      </c>
      <c r="M1795" s="56">
        <v>0</v>
      </c>
      <c r="N1795" s="48">
        <f t="shared" si="503"/>
        <v>0</v>
      </c>
      <c r="O1795" s="56">
        <v>0</v>
      </c>
      <c r="P1795" s="48">
        <f t="shared" si="504"/>
        <v>0</v>
      </c>
      <c r="Q1795" s="56">
        <v>0</v>
      </c>
      <c r="R1795" s="48">
        <f t="shared" si="505"/>
        <v>0</v>
      </c>
      <c r="S1795" s="56">
        <v>0</v>
      </c>
      <c r="T1795" s="48">
        <f t="shared" si="506"/>
        <v>0</v>
      </c>
      <c r="U1795" s="47">
        <v>0</v>
      </c>
      <c r="V1795" s="48">
        <f t="shared" si="507"/>
        <v>0</v>
      </c>
      <c r="W1795" s="47">
        <v>0</v>
      </c>
      <c r="X1795" s="48">
        <f t="shared" si="508"/>
        <v>0</v>
      </c>
      <c r="Y1795" s="56">
        <v>0</v>
      </c>
      <c r="Z1795" s="48">
        <f t="shared" si="509"/>
        <v>0</v>
      </c>
      <c r="AA1795" s="56">
        <v>0</v>
      </c>
      <c r="AB1795" s="48">
        <f t="shared" si="510"/>
        <v>0</v>
      </c>
      <c r="AC1795" s="43">
        <f t="shared" si="497"/>
        <v>0</v>
      </c>
      <c r="AD1795" s="48">
        <f t="shared" si="511"/>
        <v>0</v>
      </c>
    </row>
    <row r="1796" spans="1:30" x14ac:dyDescent="0.25">
      <c r="A1796" s="45">
        <v>40510</v>
      </c>
      <c r="B1796" s="162" t="s">
        <v>141</v>
      </c>
      <c r="C1796" s="56">
        <v>0</v>
      </c>
      <c r="D1796" s="48">
        <f t="shared" si="498"/>
        <v>0</v>
      </c>
      <c r="E1796" s="56">
        <v>0</v>
      </c>
      <c r="F1796" s="48">
        <f t="shared" si="499"/>
        <v>0</v>
      </c>
      <c r="G1796" s="56">
        <v>0</v>
      </c>
      <c r="H1796" s="48">
        <f t="shared" si="500"/>
        <v>0</v>
      </c>
      <c r="I1796" s="56">
        <v>0</v>
      </c>
      <c r="J1796" s="48">
        <f t="shared" si="501"/>
        <v>0</v>
      </c>
      <c r="K1796" s="56">
        <v>0</v>
      </c>
      <c r="L1796" s="48">
        <f t="shared" si="502"/>
        <v>0</v>
      </c>
      <c r="M1796" s="56">
        <v>0</v>
      </c>
      <c r="N1796" s="48">
        <f t="shared" si="503"/>
        <v>0</v>
      </c>
      <c r="O1796" s="56">
        <v>0</v>
      </c>
      <c r="P1796" s="48">
        <f t="shared" si="504"/>
        <v>0</v>
      </c>
      <c r="Q1796" s="56">
        <v>0</v>
      </c>
      <c r="R1796" s="48">
        <f t="shared" si="505"/>
        <v>0</v>
      </c>
      <c r="S1796" s="56">
        <v>0</v>
      </c>
      <c r="T1796" s="48">
        <f t="shared" si="506"/>
        <v>0</v>
      </c>
      <c r="U1796" s="47">
        <v>0</v>
      </c>
      <c r="V1796" s="48">
        <f t="shared" si="507"/>
        <v>0</v>
      </c>
      <c r="W1796" s="47">
        <v>0</v>
      </c>
      <c r="X1796" s="48">
        <f t="shared" si="508"/>
        <v>0</v>
      </c>
      <c r="Y1796" s="56">
        <v>0</v>
      </c>
      <c r="Z1796" s="48">
        <f t="shared" si="509"/>
        <v>0</v>
      </c>
      <c r="AA1796" s="56">
        <v>0</v>
      </c>
      <c r="AB1796" s="48">
        <f t="shared" si="510"/>
        <v>0</v>
      </c>
      <c r="AC1796" s="43">
        <f t="shared" si="497"/>
        <v>0</v>
      </c>
      <c r="AD1796" s="48">
        <f t="shared" si="511"/>
        <v>0</v>
      </c>
    </row>
    <row r="1797" spans="1:30" x14ac:dyDescent="0.25">
      <c r="A1797" s="45">
        <v>40511</v>
      </c>
      <c r="B1797" s="162" t="s">
        <v>142</v>
      </c>
      <c r="C1797" s="56">
        <v>0</v>
      </c>
      <c r="D1797" s="48">
        <f t="shared" si="498"/>
        <v>0</v>
      </c>
      <c r="E1797" s="56">
        <v>0</v>
      </c>
      <c r="F1797" s="48">
        <f t="shared" si="499"/>
        <v>0</v>
      </c>
      <c r="G1797" s="56">
        <v>0</v>
      </c>
      <c r="H1797" s="48">
        <f t="shared" si="500"/>
        <v>0</v>
      </c>
      <c r="I1797" s="56">
        <v>0</v>
      </c>
      <c r="J1797" s="48">
        <f t="shared" si="501"/>
        <v>0</v>
      </c>
      <c r="K1797" s="56">
        <v>0</v>
      </c>
      <c r="L1797" s="48">
        <f t="shared" si="502"/>
        <v>0</v>
      </c>
      <c r="M1797" s="56">
        <v>0</v>
      </c>
      <c r="N1797" s="48">
        <f t="shared" si="503"/>
        <v>0</v>
      </c>
      <c r="O1797" s="56">
        <v>0</v>
      </c>
      <c r="P1797" s="48">
        <f t="shared" si="504"/>
        <v>0</v>
      </c>
      <c r="Q1797" s="56">
        <v>0</v>
      </c>
      <c r="R1797" s="48">
        <f t="shared" si="505"/>
        <v>0</v>
      </c>
      <c r="S1797" s="56">
        <v>0</v>
      </c>
      <c r="T1797" s="48">
        <f t="shared" si="506"/>
        <v>0</v>
      </c>
      <c r="U1797" s="47">
        <v>0</v>
      </c>
      <c r="V1797" s="48">
        <f t="shared" si="507"/>
        <v>0</v>
      </c>
      <c r="W1797" s="47">
        <v>0</v>
      </c>
      <c r="X1797" s="48">
        <f t="shared" si="508"/>
        <v>0</v>
      </c>
      <c r="Y1797" s="56">
        <v>0</v>
      </c>
      <c r="Z1797" s="48">
        <f t="shared" si="509"/>
        <v>0</v>
      </c>
      <c r="AA1797" s="56">
        <v>0</v>
      </c>
      <c r="AB1797" s="48">
        <f t="shared" si="510"/>
        <v>0</v>
      </c>
      <c r="AC1797" s="43">
        <f t="shared" si="497"/>
        <v>0</v>
      </c>
      <c r="AD1797" s="48">
        <f t="shared" si="511"/>
        <v>0</v>
      </c>
    </row>
    <row r="1798" spans="1:30" x14ac:dyDescent="0.25">
      <c r="A1798" s="45">
        <v>40512</v>
      </c>
      <c r="B1798" s="162" t="s">
        <v>143</v>
      </c>
      <c r="C1798" s="56">
        <v>0</v>
      </c>
      <c r="D1798" s="48">
        <f t="shared" si="498"/>
        <v>0</v>
      </c>
      <c r="E1798" s="56">
        <v>0</v>
      </c>
      <c r="F1798" s="48">
        <f t="shared" si="499"/>
        <v>0</v>
      </c>
      <c r="G1798" s="56">
        <v>0</v>
      </c>
      <c r="H1798" s="48">
        <f t="shared" si="500"/>
        <v>0</v>
      </c>
      <c r="I1798" s="56">
        <v>0</v>
      </c>
      <c r="J1798" s="48">
        <f t="shared" si="501"/>
        <v>0</v>
      </c>
      <c r="K1798" s="56">
        <v>0</v>
      </c>
      <c r="L1798" s="48">
        <f t="shared" si="502"/>
        <v>0</v>
      </c>
      <c r="M1798" s="56">
        <v>0</v>
      </c>
      <c r="N1798" s="48">
        <f t="shared" si="503"/>
        <v>0</v>
      </c>
      <c r="O1798" s="56">
        <v>0</v>
      </c>
      <c r="P1798" s="48">
        <f t="shared" si="504"/>
        <v>0</v>
      </c>
      <c r="Q1798" s="56">
        <v>0</v>
      </c>
      <c r="R1798" s="48">
        <f t="shared" si="505"/>
        <v>0</v>
      </c>
      <c r="S1798" s="56">
        <v>0</v>
      </c>
      <c r="T1798" s="48">
        <f t="shared" si="506"/>
        <v>0</v>
      </c>
      <c r="U1798" s="47">
        <v>0</v>
      </c>
      <c r="V1798" s="48">
        <f t="shared" si="507"/>
        <v>0</v>
      </c>
      <c r="W1798" s="47">
        <v>0</v>
      </c>
      <c r="X1798" s="48">
        <f t="shared" si="508"/>
        <v>0</v>
      </c>
      <c r="Y1798" s="56">
        <v>0</v>
      </c>
      <c r="Z1798" s="48">
        <f t="shared" si="509"/>
        <v>0</v>
      </c>
      <c r="AA1798" s="56">
        <v>0</v>
      </c>
      <c r="AB1798" s="48">
        <f t="shared" si="510"/>
        <v>0</v>
      </c>
      <c r="AC1798" s="43">
        <f t="shared" si="497"/>
        <v>0</v>
      </c>
      <c r="AD1798" s="48">
        <f t="shared" si="511"/>
        <v>0</v>
      </c>
    </row>
    <row r="1799" spans="1:30" x14ac:dyDescent="0.25">
      <c r="A1799" s="45">
        <v>40513</v>
      </c>
      <c r="B1799" s="162" t="s">
        <v>53</v>
      </c>
      <c r="C1799" s="56">
        <v>0</v>
      </c>
      <c r="D1799" s="48">
        <f t="shared" si="498"/>
        <v>0</v>
      </c>
      <c r="E1799" s="56">
        <v>0</v>
      </c>
      <c r="F1799" s="48">
        <f t="shared" si="499"/>
        <v>0</v>
      </c>
      <c r="G1799" s="56">
        <v>0</v>
      </c>
      <c r="H1799" s="48">
        <f t="shared" si="500"/>
        <v>0</v>
      </c>
      <c r="I1799" s="56">
        <v>0</v>
      </c>
      <c r="J1799" s="48">
        <f t="shared" si="501"/>
        <v>0</v>
      </c>
      <c r="K1799" s="56">
        <v>0</v>
      </c>
      <c r="L1799" s="48">
        <f t="shared" si="502"/>
        <v>0</v>
      </c>
      <c r="M1799" s="56">
        <v>0</v>
      </c>
      <c r="N1799" s="48">
        <f t="shared" si="503"/>
        <v>0</v>
      </c>
      <c r="O1799" s="56">
        <v>0</v>
      </c>
      <c r="P1799" s="48">
        <f t="shared" si="504"/>
        <v>0</v>
      </c>
      <c r="Q1799" s="56">
        <v>0</v>
      </c>
      <c r="R1799" s="48">
        <f t="shared" si="505"/>
        <v>0</v>
      </c>
      <c r="S1799" s="56">
        <v>0</v>
      </c>
      <c r="T1799" s="48">
        <f t="shared" si="506"/>
        <v>0</v>
      </c>
      <c r="U1799" s="47">
        <v>0</v>
      </c>
      <c r="V1799" s="48">
        <f t="shared" si="507"/>
        <v>0</v>
      </c>
      <c r="W1799" s="47">
        <v>0</v>
      </c>
      <c r="X1799" s="48">
        <f t="shared" si="508"/>
        <v>0</v>
      </c>
      <c r="Y1799" s="56">
        <v>0</v>
      </c>
      <c r="Z1799" s="48">
        <f t="shared" si="509"/>
        <v>0</v>
      </c>
      <c r="AA1799" s="56">
        <v>0</v>
      </c>
      <c r="AB1799" s="48">
        <f t="shared" si="510"/>
        <v>0</v>
      </c>
      <c r="AC1799" s="43">
        <f t="shared" si="497"/>
        <v>0</v>
      </c>
      <c r="AD1799" s="48">
        <f t="shared" si="511"/>
        <v>0</v>
      </c>
    </row>
    <row r="1800" spans="1:30" x14ac:dyDescent="0.25">
      <c r="A1800" s="45">
        <v>40514</v>
      </c>
      <c r="B1800" s="162" t="s">
        <v>54</v>
      </c>
      <c r="C1800" s="56">
        <v>0</v>
      </c>
      <c r="D1800" s="48">
        <f t="shared" si="498"/>
        <v>0</v>
      </c>
      <c r="E1800" s="56">
        <v>0</v>
      </c>
      <c r="F1800" s="48">
        <f t="shared" si="499"/>
        <v>0</v>
      </c>
      <c r="G1800" s="56">
        <v>0</v>
      </c>
      <c r="H1800" s="48">
        <f t="shared" si="500"/>
        <v>0</v>
      </c>
      <c r="I1800" s="56">
        <v>0</v>
      </c>
      <c r="J1800" s="48">
        <f t="shared" si="501"/>
        <v>0</v>
      </c>
      <c r="K1800" s="56">
        <v>0</v>
      </c>
      <c r="L1800" s="48">
        <f t="shared" si="502"/>
        <v>0</v>
      </c>
      <c r="M1800" s="56">
        <v>0</v>
      </c>
      <c r="N1800" s="48">
        <f t="shared" si="503"/>
        <v>0</v>
      </c>
      <c r="O1800" s="56">
        <v>0</v>
      </c>
      <c r="P1800" s="48">
        <f t="shared" si="504"/>
        <v>0</v>
      </c>
      <c r="Q1800" s="56">
        <v>0</v>
      </c>
      <c r="R1800" s="48">
        <f t="shared" si="505"/>
        <v>0</v>
      </c>
      <c r="S1800" s="56">
        <v>0</v>
      </c>
      <c r="T1800" s="48">
        <f t="shared" si="506"/>
        <v>0</v>
      </c>
      <c r="U1800" s="47">
        <v>0</v>
      </c>
      <c r="V1800" s="48">
        <f t="shared" si="507"/>
        <v>0</v>
      </c>
      <c r="W1800" s="47">
        <v>0</v>
      </c>
      <c r="X1800" s="48">
        <f t="shared" si="508"/>
        <v>0</v>
      </c>
      <c r="Y1800" s="56">
        <v>0</v>
      </c>
      <c r="Z1800" s="48">
        <f t="shared" si="509"/>
        <v>0</v>
      </c>
      <c r="AA1800" s="56">
        <v>0</v>
      </c>
      <c r="AB1800" s="48">
        <f t="shared" si="510"/>
        <v>0</v>
      </c>
      <c r="AC1800" s="43">
        <f t="shared" si="497"/>
        <v>0</v>
      </c>
      <c r="AD1800" s="48">
        <f t="shared" si="511"/>
        <v>0</v>
      </c>
    </row>
    <row r="1801" spans="1:30" x14ac:dyDescent="0.25">
      <c r="A1801" s="45">
        <v>40515</v>
      </c>
      <c r="B1801" s="162" t="s">
        <v>55</v>
      </c>
      <c r="C1801" s="56">
        <v>0</v>
      </c>
      <c r="D1801" s="48">
        <f t="shared" si="498"/>
        <v>0</v>
      </c>
      <c r="E1801" s="56">
        <v>0</v>
      </c>
      <c r="F1801" s="48">
        <f t="shared" si="499"/>
        <v>0</v>
      </c>
      <c r="G1801" s="56">
        <v>0</v>
      </c>
      <c r="H1801" s="48">
        <f t="shared" si="500"/>
        <v>0</v>
      </c>
      <c r="I1801" s="56">
        <v>0</v>
      </c>
      <c r="J1801" s="48">
        <f t="shared" si="501"/>
        <v>0</v>
      </c>
      <c r="K1801" s="56">
        <v>0</v>
      </c>
      <c r="L1801" s="48">
        <f t="shared" si="502"/>
        <v>0</v>
      </c>
      <c r="M1801" s="56">
        <v>0</v>
      </c>
      <c r="N1801" s="48">
        <f t="shared" si="503"/>
        <v>0</v>
      </c>
      <c r="O1801" s="56">
        <v>0</v>
      </c>
      <c r="P1801" s="48">
        <f t="shared" si="504"/>
        <v>0</v>
      </c>
      <c r="Q1801" s="56">
        <v>0</v>
      </c>
      <c r="R1801" s="48">
        <f t="shared" si="505"/>
        <v>0</v>
      </c>
      <c r="S1801" s="56">
        <v>0</v>
      </c>
      <c r="T1801" s="48">
        <f t="shared" si="506"/>
        <v>0</v>
      </c>
      <c r="U1801" s="47">
        <v>0</v>
      </c>
      <c r="V1801" s="48">
        <f t="shared" si="507"/>
        <v>0</v>
      </c>
      <c r="W1801" s="47">
        <v>0</v>
      </c>
      <c r="X1801" s="48">
        <f t="shared" si="508"/>
        <v>0</v>
      </c>
      <c r="Y1801" s="56">
        <v>0</v>
      </c>
      <c r="Z1801" s="48">
        <f t="shared" si="509"/>
        <v>0</v>
      </c>
      <c r="AA1801" s="56">
        <v>0</v>
      </c>
      <c r="AB1801" s="48">
        <f t="shared" si="510"/>
        <v>0</v>
      </c>
      <c r="AC1801" s="43">
        <f t="shared" si="497"/>
        <v>0</v>
      </c>
      <c r="AD1801" s="48">
        <f t="shared" si="511"/>
        <v>0</v>
      </c>
    </row>
    <row r="1802" spans="1:30" x14ac:dyDescent="0.25">
      <c r="A1802" s="45">
        <v>40516</v>
      </c>
      <c r="B1802" s="162" t="s">
        <v>56</v>
      </c>
      <c r="C1802" s="56">
        <v>0</v>
      </c>
      <c r="D1802" s="48">
        <f t="shared" si="498"/>
        <v>0</v>
      </c>
      <c r="E1802" s="56">
        <v>0</v>
      </c>
      <c r="F1802" s="48">
        <f t="shared" si="499"/>
        <v>0</v>
      </c>
      <c r="G1802" s="56">
        <v>0</v>
      </c>
      <c r="H1802" s="48">
        <f t="shared" si="500"/>
        <v>0</v>
      </c>
      <c r="I1802" s="56">
        <v>0</v>
      </c>
      <c r="J1802" s="48">
        <f t="shared" si="501"/>
        <v>0</v>
      </c>
      <c r="K1802" s="56">
        <v>0</v>
      </c>
      <c r="L1802" s="48">
        <f t="shared" si="502"/>
        <v>0</v>
      </c>
      <c r="M1802" s="56">
        <v>0</v>
      </c>
      <c r="N1802" s="48">
        <f t="shared" si="503"/>
        <v>0</v>
      </c>
      <c r="O1802" s="56">
        <v>0</v>
      </c>
      <c r="P1802" s="48">
        <f t="shared" si="504"/>
        <v>0</v>
      </c>
      <c r="Q1802" s="56">
        <v>0</v>
      </c>
      <c r="R1802" s="48">
        <f t="shared" si="505"/>
        <v>0</v>
      </c>
      <c r="S1802" s="56">
        <v>0</v>
      </c>
      <c r="T1802" s="48">
        <f t="shared" si="506"/>
        <v>0</v>
      </c>
      <c r="U1802" s="47">
        <v>0</v>
      </c>
      <c r="V1802" s="48">
        <f t="shared" si="507"/>
        <v>0</v>
      </c>
      <c r="W1802" s="47">
        <v>0</v>
      </c>
      <c r="X1802" s="48">
        <f t="shared" si="508"/>
        <v>0</v>
      </c>
      <c r="Y1802" s="56">
        <v>0</v>
      </c>
      <c r="Z1802" s="48">
        <f t="shared" si="509"/>
        <v>0</v>
      </c>
      <c r="AA1802" s="56">
        <v>0</v>
      </c>
      <c r="AB1802" s="48">
        <f t="shared" si="510"/>
        <v>0</v>
      </c>
      <c r="AC1802" s="43">
        <f t="shared" si="497"/>
        <v>0</v>
      </c>
      <c r="AD1802" s="48">
        <f t="shared" si="511"/>
        <v>0</v>
      </c>
    </row>
    <row r="1803" spans="1:30" x14ac:dyDescent="0.25">
      <c r="A1803" s="45">
        <v>40517</v>
      </c>
      <c r="B1803" s="162" t="s">
        <v>57</v>
      </c>
      <c r="C1803" s="56">
        <v>0</v>
      </c>
      <c r="D1803" s="48">
        <f t="shared" si="498"/>
        <v>0</v>
      </c>
      <c r="E1803" s="56">
        <v>0</v>
      </c>
      <c r="F1803" s="48">
        <f t="shared" si="499"/>
        <v>0</v>
      </c>
      <c r="G1803" s="56">
        <v>0</v>
      </c>
      <c r="H1803" s="48">
        <f t="shared" si="500"/>
        <v>0</v>
      </c>
      <c r="I1803" s="56">
        <v>0</v>
      </c>
      <c r="J1803" s="48">
        <f t="shared" si="501"/>
        <v>0</v>
      </c>
      <c r="K1803" s="56">
        <v>0</v>
      </c>
      <c r="L1803" s="48">
        <f t="shared" si="502"/>
        <v>0</v>
      </c>
      <c r="M1803" s="56">
        <v>0</v>
      </c>
      <c r="N1803" s="48">
        <f t="shared" si="503"/>
        <v>0</v>
      </c>
      <c r="O1803" s="56">
        <v>0</v>
      </c>
      <c r="P1803" s="48">
        <f t="shared" si="504"/>
        <v>0</v>
      </c>
      <c r="Q1803" s="56">
        <v>0</v>
      </c>
      <c r="R1803" s="48">
        <f t="shared" si="505"/>
        <v>0</v>
      </c>
      <c r="S1803" s="56">
        <v>0</v>
      </c>
      <c r="T1803" s="48">
        <f t="shared" si="506"/>
        <v>0</v>
      </c>
      <c r="U1803" s="47">
        <v>0</v>
      </c>
      <c r="V1803" s="48">
        <f t="shared" si="507"/>
        <v>0</v>
      </c>
      <c r="W1803" s="47">
        <v>0</v>
      </c>
      <c r="X1803" s="48">
        <f t="shared" si="508"/>
        <v>0</v>
      </c>
      <c r="Y1803" s="56">
        <v>0</v>
      </c>
      <c r="Z1803" s="48">
        <f t="shared" si="509"/>
        <v>0</v>
      </c>
      <c r="AA1803" s="56">
        <v>0</v>
      </c>
      <c r="AB1803" s="48">
        <f t="shared" si="510"/>
        <v>0</v>
      </c>
      <c r="AC1803" s="43">
        <f t="shared" si="497"/>
        <v>0</v>
      </c>
      <c r="AD1803" s="48">
        <f t="shared" si="511"/>
        <v>0</v>
      </c>
    </row>
    <row r="1804" spans="1:30" x14ac:dyDescent="0.25">
      <c r="A1804" s="45">
        <v>40518</v>
      </c>
      <c r="B1804" s="162" t="s">
        <v>58</v>
      </c>
      <c r="C1804" s="56">
        <v>0</v>
      </c>
      <c r="D1804" s="48">
        <f t="shared" si="498"/>
        <v>0</v>
      </c>
      <c r="E1804" s="56">
        <v>0</v>
      </c>
      <c r="F1804" s="48">
        <f t="shared" si="499"/>
        <v>0</v>
      </c>
      <c r="G1804" s="56">
        <v>0</v>
      </c>
      <c r="H1804" s="48">
        <f t="shared" si="500"/>
        <v>0</v>
      </c>
      <c r="I1804" s="56">
        <v>0</v>
      </c>
      <c r="J1804" s="48">
        <f t="shared" si="501"/>
        <v>0</v>
      </c>
      <c r="K1804" s="56">
        <v>0</v>
      </c>
      <c r="L1804" s="48">
        <f t="shared" si="502"/>
        <v>0</v>
      </c>
      <c r="M1804" s="56">
        <v>0</v>
      </c>
      <c r="N1804" s="48">
        <f t="shared" si="503"/>
        <v>0</v>
      </c>
      <c r="O1804" s="56">
        <v>0</v>
      </c>
      <c r="P1804" s="48">
        <f t="shared" si="504"/>
        <v>0</v>
      </c>
      <c r="Q1804" s="56">
        <v>0</v>
      </c>
      <c r="R1804" s="48">
        <f t="shared" si="505"/>
        <v>0</v>
      </c>
      <c r="S1804" s="56">
        <v>0</v>
      </c>
      <c r="T1804" s="48">
        <f t="shared" si="506"/>
        <v>0</v>
      </c>
      <c r="U1804" s="47">
        <v>0</v>
      </c>
      <c r="V1804" s="48">
        <f t="shared" si="507"/>
        <v>0</v>
      </c>
      <c r="W1804" s="47">
        <v>0</v>
      </c>
      <c r="X1804" s="48">
        <f t="shared" si="508"/>
        <v>0</v>
      </c>
      <c r="Y1804" s="56">
        <v>0</v>
      </c>
      <c r="Z1804" s="48">
        <f t="shared" si="509"/>
        <v>0</v>
      </c>
      <c r="AA1804" s="56">
        <v>0</v>
      </c>
      <c r="AB1804" s="48">
        <f t="shared" si="510"/>
        <v>0</v>
      </c>
      <c r="AC1804" s="43">
        <f t="shared" si="497"/>
        <v>0</v>
      </c>
      <c r="AD1804" s="48">
        <f t="shared" si="511"/>
        <v>0</v>
      </c>
    </row>
    <row r="1805" spans="1:30" x14ac:dyDescent="0.25">
      <c r="A1805" s="45">
        <v>40519</v>
      </c>
      <c r="B1805" s="162" t="s">
        <v>59</v>
      </c>
      <c r="C1805" s="56">
        <v>0</v>
      </c>
      <c r="D1805" s="48">
        <f t="shared" si="498"/>
        <v>0</v>
      </c>
      <c r="E1805" s="56">
        <v>0</v>
      </c>
      <c r="F1805" s="48">
        <f t="shared" si="499"/>
        <v>0</v>
      </c>
      <c r="G1805" s="56">
        <v>0</v>
      </c>
      <c r="H1805" s="48">
        <f t="shared" si="500"/>
        <v>0</v>
      </c>
      <c r="I1805" s="56">
        <v>0</v>
      </c>
      <c r="J1805" s="48">
        <f t="shared" si="501"/>
        <v>0</v>
      </c>
      <c r="K1805" s="56">
        <v>0</v>
      </c>
      <c r="L1805" s="48">
        <f t="shared" si="502"/>
        <v>0</v>
      </c>
      <c r="M1805" s="56">
        <v>0</v>
      </c>
      <c r="N1805" s="48">
        <f t="shared" si="503"/>
        <v>0</v>
      </c>
      <c r="O1805" s="56">
        <v>0</v>
      </c>
      <c r="P1805" s="48">
        <f t="shared" si="504"/>
        <v>0</v>
      </c>
      <c r="Q1805" s="56">
        <v>0</v>
      </c>
      <c r="R1805" s="48">
        <f t="shared" si="505"/>
        <v>0</v>
      </c>
      <c r="S1805" s="56">
        <v>0</v>
      </c>
      <c r="T1805" s="48">
        <f t="shared" si="506"/>
        <v>0</v>
      </c>
      <c r="U1805" s="47">
        <v>0</v>
      </c>
      <c r="V1805" s="48">
        <f t="shared" si="507"/>
        <v>0</v>
      </c>
      <c r="W1805" s="47">
        <v>0</v>
      </c>
      <c r="X1805" s="48">
        <f t="shared" si="508"/>
        <v>0</v>
      </c>
      <c r="Y1805" s="56">
        <v>0</v>
      </c>
      <c r="Z1805" s="48">
        <f t="shared" si="509"/>
        <v>0</v>
      </c>
      <c r="AA1805" s="56">
        <v>0</v>
      </c>
      <c r="AB1805" s="48">
        <f t="shared" si="510"/>
        <v>0</v>
      </c>
      <c r="AC1805" s="43">
        <f t="shared" si="497"/>
        <v>0</v>
      </c>
      <c r="AD1805" s="48">
        <f t="shared" si="511"/>
        <v>0</v>
      </c>
    </row>
    <row r="1806" spans="1:30" x14ac:dyDescent="0.25">
      <c r="A1806" s="45">
        <v>40520</v>
      </c>
      <c r="B1806" s="162" t="s">
        <v>60</v>
      </c>
      <c r="C1806" s="56">
        <v>0</v>
      </c>
      <c r="D1806" s="48">
        <f t="shared" si="498"/>
        <v>0</v>
      </c>
      <c r="E1806" s="56">
        <v>0</v>
      </c>
      <c r="F1806" s="48">
        <f t="shared" si="499"/>
        <v>0</v>
      </c>
      <c r="G1806" s="56">
        <v>0</v>
      </c>
      <c r="H1806" s="48">
        <f t="shared" si="500"/>
        <v>0</v>
      </c>
      <c r="I1806" s="56">
        <v>0</v>
      </c>
      <c r="J1806" s="48">
        <f t="shared" si="501"/>
        <v>0</v>
      </c>
      <c r="K1806" s="56">
        <v>0</v>
      </c>
      <c r="L1806" s="48">
        <f t="shared" si="502"/>
        <v>0</v>
      </c>
      <c r="M1806" s="56">
        <v>0</v>
      </c>
      <c r="N1806" s="48">
        <f t="shared" si="503"/>
        <v>0</v>
      </c>
      <c r="O1806" s="56">
        <v>0</v>
      </c>
      <c r="P1806" s="48">
        <f t="shared" si="504"/>
        <v>0</v>
      </c>
      <c r="Q1806" s="56">
        <v>0</v>
      </c>
      <c r="R1806" s="48">
        <f t="shared" si="505"/>
        <v>0</v>
      </c>
      <c r="S1806" s="56">
        <v>0</v>
      </c>
      <c r="T1806" s="48">
        <f t="shared" si="506"/>
        <v>0</v>
      </c>
      <c r="U1806" s="47">
        <v>0</v>
      </c>
      <c r="V1806" s="48">
        <f t="shared" si="507"/>
        <v>0</v>
      </c>
      <c r="W1806" s="47">
        <v>0</v>
      </c>
      <c r="X1806" s="48">
        <f t="shared" si="508"/>
        <v>0</v>
      </c>
      <c r="Y1806" s="56">
        <v>0</v>
      </c>
      <c r="Z1806" s="48">
        <f t="shared" si="509"/>
        <v>0</v>
      </c>
      <c r="AA1806" s="56">
        <v>0</v>
      </c>
      <c r="AB1806" s="48">
        <f t="shared" si="510"/>
        <v>0</v>
      </c>
      <c r="AC1806" s="43">
        <f t="shared" si="497"/>
        <v>0</v>
      </c>
      <c r="AD1806" s="48">
        <f t="shared" si="511"/>
        <v>0</v>
      </c>
    </row>
    <row r="1807" spans="1:30" x14ac:dyDescent="0.25">
      <c r="A1807" s="45">
        <v>40521</v>
      </c>
      <c r="B1807" s="162" t="s">
        <v>61</v>
      </c>
      <c r="C1807" s="56">
        <v>0</v>
      </c>
      <c r="D1807" s="48">
        <f t="shared" si="498"/>
        <v>0</v>
      </c>
      <c r="E1807" s="56">
        <v>0</v>
      </c>
      <c r="F1807" s="48">
        <f t="shared" si="499"/>
        <v>0</v>
      </c>
      <c r="G1807" s="56">
        <v>0</v>
      </c>
      <c r="H1807" s="48">
        <f t="shared" si="500"/>
        <v>0</v>
      </c>
      <c r="I1807" s="56">
        <v>0</v>
      </c>
      <c r="J1807" s="48">
        <f t="shared" si="501"/>
        <v>0</v>
      </c>
      <c r="K1807" s="56">
        <v>0</v>
      </c>
      <c r="L1807" s="48">
        <f t="shared" si="502"/>
        <v>0</v>
      </c>
      <c r="M1807" s="56">
        <v>0</v>
      </c>
      <c r="N1807" s="48">
        <f t="shared" si="503"/>
        <v>0</v>
      </c>
      <c r="O1807" s="56">
        <v>0</v>
      </c>
      <c r="P1807" s="48">
        <f t="shared" si="504"/>
        <v>0</v>
      </c>
      <c r="Q1807" s="56">
        <v>0</v>
      </c>
      <c r="R1807" s="48">
        <f t="shared" si="505"/>
        <v>0</v>
      </c>
      <c r="S1807" s="56">
        <v>0</v>
      </c>
      <c r="T1807" s="48">
        <f t="shared" si="506"/>
        <v>0</v>
      </c>
      <c r="U1807" s="47">
        <v>0</v>
      </c>
      <c r="V1807" s="48">
        <f t="shared" si="507"/>
        <v>0</v>
      </c>
      <c r="W1807" s="47">
        <v>0</v>
      </c>
      <c r="X1807" s="48">
        <f t="shared" si="508"/>
        <v>0</v>
      </c>
      <c r="Y1807" s="56">
        <v>0</v>
      </c>
      <c r="Z1807" s="48">
        <f t="shared" si="509"/>
        <v>0</v>
      </c>
      <c r="AA1807" s="56">
        <v>0</v>
      </c>
      <c r="AB1807" s="48">
        <f t="shared" si="510"/>
        <v>0</v>
      </c>
      <c r="AC1807" s="43">
        <f t="shared" si="497"/>
        <v>0</v>
      </c>
      <c r="AD1807" s="48">
        <f t="shared" si="511"/>
        <v>0</v>
      </c>
    </row>
    <row r="1808" spans="1:30" x14ac:dyDescent="0.25">
      <c r="A1808" s="45">
        <v>40522</v>
      </c>
      <c r="B1808" s="162" t="s">
        <v>62</v>
      </c>
      <c r="C1808" s="56">
        <v>0</v>
      </c>
      <c r="D1808" s="48">
        <f t="shared" si="498"/>
        <v>0</v>
      </c>
      <c r="E1808" s="56">
        <v>0</v>
      </c>
      <c r="F1808" s="48">
        <f t="shared" si="499"/>
        <v>0</v>
      </c>
      <c r="G1808" s="56">
        <v>0</v>
      </c>
      <c r="H1808" s="48">
        <f t="shared" si="500"/>
        <v>0</v>
      </c>
      <c r="I1808" s="56">
        <v>0</v>
      </c>
      <c r="J1808" s="48">
        <f t="shared" si="501"/>
        <v>0</v>
      </c>
      <c r="K1808" s="56">
        <v>0</v>
      </c>
      <c r="L1808" s="48">
        <f t="shared" si="502"/>
        <v>0</v>
      </c>
      <c r="M1808" s="56">
        <v>0</v>
      </c>
      <c r="N1808" s="48">
        <f t="shared" si="503"/>
        <v>0</v>
      </c>
      <c r="O1808" s="56">
        <v>0</v>
      </c>
      <c r="P1808" s="48">
        <f t="shared" si="504"/>
        <v>0</v>
      </c>
      <c r="Q1808" s="56">
        <v>0</v>
      </c>
      <c r="R1808" s="48">
        <f t="shared" si="505"/>
        <v>0</v>
      </c>
      <c r="S1808" s="56">
        <v>0</v>
      </c>
      <c r="T1808" s="48">
        <f t="shared" si="506"/>
        <v>0</v>
      </c>
      <c r="U1808" s="47">
        <v>0</v>
      </c>
      <c r="V1808" s="48">
        <f t="shared" si="507"/>
        <v>0</v>
      </c>
      <c r="W1808" s="47">
        <v>0</v>
      </c>
      <c r="X1808" s="48">
        <f t="shared" si="508"/>
        <v>0</v>
      </c>
      <c r="Y1808" s="56">
        <v>0</v>
      </c>
      <c r="Z1808" s="48">
        <f t="shared" si="509"/>
        <v>0</v>
      </c>
      <c r="AA1808" s="56">
        <v>0</v>
      </c>
      <c r="AB1808" s="48">
        <f t="shared" si="510"/>
        <v>0</v>
      </c>
      <c r="AC1808" s="43">
        <f t="shared" si="497"/>
        <v>0</v>
      </c>
      <c r="AD1808" s="48">
        <f t="shared" si="511"/>
        <v>0</v>
      </c>
    </row>
    <row r="1809" spans="1:30" x14ac:dyDescent="0.25">
      <c r="A1809" s="45">
        <v>40523</v>
      </c>
      <c r="B1809" s="162" t="s">
        <v>63</v>
      </c>
      <c r="C1809" s="56">
        <v>0</v>
      </c>
      <c r="D1809" s="48">
        <f t="shared" si="498"/>
        <v>0</v>
      </c>
      <c r="E1809" s="56">
        <v>0</v>
      </c>
      <c r="F1809" s="48">
        <f t="shared" si="499"/>
        <v>0</v>
      </c>
      <c r="G1809" s="56">
        <v>0</v>
      </c>
      <c r="H1809" s="48">
        <f t="shared" si="500"/>
        <v>0</v>
      </c>
      <c r="I1809" s="56">
        <v>0</v>
      </c>
      <c r="J1809" s="48">
        <f t="shared" si="501"/>
        <v>0</v>
      </c>
      <c r="K1809" s="56">
        <v>0</v>
      </c>
      <c r="L1809" s="48">
        <f t="shared" si="502"/>
        <v>0</v>
      </c>
      <c r="M1809" s="56">
        <v>0</v>
      </c>
      <c r="N1809" s="48">
        <f t="shared" si="503"/>
        <v>0</v>
      </c>
      <c r="O1809" s="56">
        <v>0</v>
      </c>
      <c r="P1809" s="48">
        <f t="shared" si="504"/>
        <v>0</v>
      </c>
      <c r="Q1809" s="56">
        <v>0</v>
      </c>
      <c r="R1809" s="48">
        <f t="shared" si="505"/>
        <v>0</v>
      </c>
      <c r="S1809" s="56">
        <v>0</v>
      </c>
      <c r="T1809" s="48">
        <f t="shared" si="506"/>
        <v>0</v>
      </c>
      <c r="U1809" s="47">
        <v>0</v>
      </c>
      <c r="V1809" s="48">
        <f t="shared" si="507"/>
        <v>0</v>
      </c>
      <c r="W1809" s="47">
        <v>0</v>
      </c>
      <c r="X1809" s="48">
        <f t="shared" si="508"/>
        <v>0</v>
      </c>
      <c r="Y1809" s="56">
        <v>0</v>
      </c>
      <c r="Z1809" s="48">
        <f t="shared" si="509"/>
        <v>0</v>
      </c>
      <c r="AA1809" s="56">
        <v>0</v>
      </c>
      <c r="AB1809" s="48">
        <f t="shared" si="510"/>
        <v>0</v>
      </c>
      <c r="AC1809" s="43">
        <f t="shared" si="497"/>
        <v>0</v>
      </c>
      <c r="AD1809" s="48">
        <f t="shared" si="511"/>
        <v>0</v>
      </c>
    </row>
    <row r="1810" spans="1:30" x14ac:dyDescent="0.25">
      <c r="A1810" s="45">
        <v>40524</v>
      </c>
      <c r="B1810" s="162" t="s">
        <v>64</v>
      </c>
      <c r="C1810" s="56">
        <v>0</v>
      </c>
      <c r="D1810" s="48">
        <f t="shared" si="498"/>
        <v>0</v>
      </c>
      <c r="E1810" s="56">
        <v>0</v>
      </c>
      <c r="F1810" s="48">
        <f t="shared" si="499"/>
        <v>0</v>
      </c>
      <c r="G1810" s="56">
        <v>0</v>
      </c>
      <c r="H1810" s="48">
        <f t="shared" si="500"/>
        <v>0</v>
      </c>
      <c r="I1810" s="56">
        <v>0</v>
      </c>
      <c r="J1810" s="48">
        <f t="shared" si="501"/>
        <v>0</v>
      </c>
      <c r="K1810" s="56">
        <v>0</v>
      </c>
      <c r="L1810" s="48">
        <f t="shared" si="502"/>
        <v>0</v>
      </c>
      <c r="M1810" s="56">
        <v>0</v>
      </c>
      <c r="N1810" s="48">
        <f t="shared" si="503"/>
        <v>0</v>
      </c>
      <c r="O1810" s="56">
        <v>0</v>
      </c>
      <c r="P1810" s="48">
        <f t="shared" si="504"/>
        <v>0</v>
      </c>
      <c r="Q1810" s="56">
        <v>0</v>
      </c>
      <c r="R1810" s="48">
        <f t="shared" si="505"/>
        <v>0</v>
      </c>
      <c r="S1810" s="56">
        <v>0</v>
      </c>
      <c r="T1810" s="48">
        <f t="shared" si="506"/>
        <v>0</v>
      </c>
      <c r="U1810" s="47">
        <v>0</v>
      </c>
      <c r="V1810" s="48">
        <f t="shared" si="507"/>
        <v>0</v>
      </c>
      <c r="W1810" s="47">
        <v>0</v>
      </c>
      <c r="X1810" s="48">
        <f t="shared" si="508"/>
        <v>0</v>
      </c>
      <c r="Y1810" s="56">
        <v>0</v>
      </c>
      <c r="Z1810" s="48">
        <f t="shared" si="509"/>
        <v>0</v>
      </c>
      <c r="AA1810" s="56">
        <v>0</v>
      </c>
      <c r="AB1810" s="48">
        <f t="shared" si="510"/>
        <v>0</v>
      </c>
      <c r="AC1810" s="43">
        <f t="shared" si="497"/>
        <v>0</v>
      </c>
      <c r="AD1810" s="48">
        <f t="shared" si="511"/>
        <v>0</v>
      </c>
    </row>
    <row r="1811" spans="1:30" x14ac:dyDescent="0.25">
      <c r="A1811" s="45">
        <v>40525</v>
      </c>
      <c r="B1811" s="162" t="s">
        <v>65</v>
      </c>
      <c r="C1811" s="56">
        <v>0</v>
      </c>
      <c r="D1811" s="48">
        <f t="shared" si="498"/>
        <v>0</v>
      </c>
      <c r="E1811" s="56">
        <v>0</v>
      </c>
      <c r="F1811" s="48">
        <f t="shared" si="499"/>
        <v>0</v>
      </c>
      <c r="G1811" s="56">
        <v>0</v>
      </c>
      <c r="H1811" s="48">
        <f t="shared" si="500"/>
        <v>0</v>
      </c>
      <c r="I1811" s="56">
        <v>0</v>
      </c>
      <c r="J1811" s="48">
        <f t="shared" si="501"/>
        <v>0</v>
      </c>
      <c r="K1811" s="56">
        <v>0</v>
      </c>
      <c r="L1811" s="48">
        <f t="shared" si="502"/>
        <v>0</v>
      </c>
      <c r="M1811" s="56">
        <v>0</v>
      </c>
      <c r="N1811" s="48">
        <f t="shared" si="503"/>
        <v>0</v>
      </c>
      <c r="O1811" s="56">
        <v>0</v>
      </c>
      <c r="P1811" s="48">
        <f t="shared" si="504"/>
        <v>0</v>
      </c>
      <c r="Q1811" s="56">
        <v>0</v>
      </c>
      <c r="R1811" s="48">
        <f t="shared" si="505"/>
        <v>0</v>
      </c>
      <c r="S1811" s="56">
        <v>0</v>
      </c>
      <c r="T1811" s="48">
        <f t="shared" si="506"/>
        <v>0</v>
      </c>
      <c r="U1811" s="47">
        <v>0</v>
      </c>
      <c r="V1811" s="48">
        <f t="shared" si="507"/>
        <v>0</v>
      </c>
      <c r="W1811" s="47">
        <v>0</v>
      </c>
      <c r="X1811" s="48">
        <f t="shared" si="508"/>
        <v>0</v>
      </c>
      <c r="Y1811" s="56">
        <v>0</v>
      </c>
      <c r="Z1811" s="48">
        <f t="shared" si="509"/>
        <v>0</v>
      </c>
      <c r="AA1811" s="56">
        <v>0</v>
      </c>
      <c r="AB1811" s="48">
        <f t="shared" si="510"/>
        <v>0</v>
      </c>
      <c r="AC1811" s="43">
        <f t="shared" si="497"/>
        <v>0</v>
      </c>
      <c r="AD1811" s="48">
        <f t="shared" si="511"/>
        <v>0</v>
      </c>
    </row>
    <row r="1812" spans="1:30" x14ac:dyDescent="0.25">
      <c r="A1812" s="45">
        <v>40526</v>
      </c>
      <c r="B1812" s="162" t="s">
        <v>66</v>
      </c>
      <c r="C1812" s="56">
        <v>0</v>
      </c>
      <c r="D1812" s="48">
        <f t="shared" si="498"/>
        <v>0</v>
      </c>
      <c r="E1812" s="56">
        <v>0</v>
      </c>
      <c r="F1812" s="48">
        <f t="shared" si="499"/>
        <v>0</v>
      </c>
      <c r="G1812" s="56">
        <v>0</v>
      </c>
      <c r="H1812" s="48">
        <f t="shared" si="500"/>
        <v>0</v>
      </c>
      <c r="I1812" s="56">
        <v>0</v>
      </c>
      <c r="J1812" s="48">
        <f t="shared" si="501"/>
        <v>0</v>
      </c>
      <c r="K1812" s="56">
        <v>0</v>
      </c>
      <c r="L1812" s="48">
        <f t="shared" si="502"/>
        <v>0</v>
      </c>
      <c r="M1812" s="56">
        <v>0</v>
      </c>
      <c r="N1812" s="48">
        <f t="shared" si="503"/>
        <v>0</v>
      </c>
      <c r="O1812" s="56">
        <v>0</v>
      </c>
      <c r="P1812" s="48">
        <f t="shared" si="504"/>
        <v>0</v>
      </c>
      <c r="Q1812" s="56">
        <v>0</v>
      </c>
      <c r="R1812" s="48">
        <f t="shared" si="505"/>
        <v>0</v>
      </c>
      <c r="S1812" s="56">
        <v>0</v>
      </c>
      <c r="T1812" s="48">
        <f t="shared" si="506"/>
        <v>0</v>
      </c>
      <c r="U1812" s="47">
        <v>0</v>
      </c>
      <c r="V1812" s="48">
        <f t="shared" si="507"/>
        <v>0</v>
      </c>
      <c r="W1812" s="47">
        <v>0</v>
      </c>
      <c r="X1812" s="48">
        <f t="shared" si="508"/>
        <v>0</v>
      </c>
      <c r="Y1812" s="56">
        <v>0</v>
      </c>
      <c r="Z1812" s="48">
        <f t="shared" si="509"/>
        <v>0</v>
      </c>
      <c r="AA1812" s="56">
        <v>0</v>
      </c>
      <c r="AB1812" s="48">
        <f t="shared" si="510"/>
        <v>0</v>
      </c>
      <c r="AC1812" s="43">
        <f t="shared" si="497"/>
        <v>0</v>
      </c>
      <c r="AD1812" s="48">
        <f t="shared" si="511"/>
        <v>0</v>
      </c>
    </row>
    <row r="1813" spans="1:30" x14ac:dyDescent="0.25">
      <c r="A1813" s="45">
        <v>40527</v>
      </c>
      <c r="B1813" s="162" t="s">
        <v>67</v>
      </c>
      <c r="C1813" s="56">
        <v>0</v>
      </c>
      <c r="D1813" s="48">
        <f t="shared" si="498"/>
        <v>0</v>
      </c>
      <c r="E1813" s="56">
        <v>0</v>
      </c>
      <c r="F1813" s="48">
        <f t="shared" si="499"/>
        <v>0</v>
      </c>
      <c r="G1813" s="56">
        <v>0</v>
      </c>
      <c r="H1813" s="48">
        <f t="shared" si="500"/>
        <v>0</v>
      </c>
      <c r="I1813" s="56">
        <v>0</v>
      </c>
      <c r="J1813" s="48">
        <f t="shared" si="501"/>
        <v>0</v>
      </c>
      <c r="K1813" s="56">
        <v>0</v>
      </c>
      <c r="L1813" s="48">
        <f t="shared" si="502"/>
        <v>0</v>
      </c>
      <c r="M1813" s="56">
        <v>0</v>
      </c>
      <c r="N1813" s="48">
        <f t="shared" si="503"/>
        <v>0</v>
      </c>
      <c r="O1813" s="56">
        <v>0</v>
      </c>
      <c r="P1813" s="48">
        <f t="shared" si="504"/>
        <v>0</v>
      </c>
      <c r="Q1813" s="56">
        <v>0</v>
      </c>
      <c r="R1813" s="48">
        <f t="shared" si="505"/>
        <v>0</v>
      </c>
      <c r="S1813" s="56">
        <v>0</v>
      </c>
      <c r="T1813" s="48">
        <f t="shared" si="506"/>
        <v>0</v>
      </c>
      <c r="U1813" s="47">
        <v>0</v>
      </c>
      <c r="V1813" s="48">
        <f t="shared" si="507"/>
        <v>0</v>
      </c>
      <c r="W1813" s="47">
        <v>0</v>
      </c>
      <c r="X1813" s="48">
        <f t="shared" si="508"/>
        <v>0</v>
      </c>
      <c r="Y1813" s="56">
        <v>0</v>
      </c>
      <c r="Z1813" s="48">
        <f t="shared" si="509"/>
        <v>0</v>
      </c>
      <c r="AA1813" s="56">
        <v>0</v>
      </c>
      <c r="AB1813" s="48">
        <f t="shared" si="510"/>
        <v>0</v>
      </c>
      <c r="AC1813" s="43">
        <f t="shared" si="497"/>
        <v>0</v>
      </c>
      <c r="AD1813" s="48">
        <f t="shared" si="511"/>
        <v>0</v>
      </c>
    </row>
    <row r="1814" spans="1:30" x14ac:dyDescent="0.25">
      <c r="A1814" s="45">
        <v>40528</v>
      </c>
      <c r="B1814" s="162" t="s">
        <v>68</v>
      </c>
      <c r="C1814" s="56">
        <v>0</v>
      </c>
      <c r="D1814" s="48">
        <f t="shared" si="498"/>
        <v>0</v>
      </c>
      <c r="E1814" s="56">
        <v>0</v>
      </c>
      <c r="F1814" s="48">
        <f t="shared" si="499"/>
        <v>0</v>
      </c>
      <c r="G1814" s="56">
        <v>0</v>
      </c>
      <c r="H1814" s="48">
        <f t="shared" si="500"/>
        <v>0</v>
      </c>
      <c r="I1814" s="56">
        <v>0</v>
      </c>
      <c r="J1814" s="48">
        <f t="shared" si="501"/>
        <v>0</v>
      </c>
      <c r="K1814" s="56">
        <v>0</v>
      </c>
      <c r="L1814" s="48">
        <f t="shared" si="502"/>
        <v>0</v>
      </c>
      <c r="M1814" s="56">
        <v>0</v>
      </c>
      <c r="N1814" s="48">
        <f t="shared" si="503"/>
        <v>0</v>
      </c>
      <c r="O1814" s="56">
        <v>0</v>
      </c>
      <c r="P1814" s="48">
        <f t="shared" si="504"/>
        <v>0</v>
      </c>
      <c r="Q1814" s="56">
        <v>0</v>
      </c>
      <c r="R1814" s="48">
        <f t="shared" si="505"/>
        <v>0</v>
      </c>
      <c r="S1814" s="56">
        <v>0</v>
      </c>
      <c r="T1814" s="48">
        <f t="shared" si="506"/>
        <v>0</v>
      </c>
      <c r="U1814" s="47">
        <v>0</v>
      </c>
      <c r="V1814" s="48">
        <f t="shared" si="507"/>
        <v>0</v>
      </c>
      <c r="W1814" s="47">
        <v>0</v>
      </c>
      <c r="X1814" s="48">
        <f t="shared" si="508"/>
        <v>0</v>
      </c>
      <c r="Y1814" s="56">
        <v>0</v>
      </c>
      <c r="Z1814" s="48">
        <f t="shared" si="509"/>
        <v>0</v>
      </c>
      <c r="AA1814" s="56">
        <v>0</v>
      </c>
      <c r="AB1814" s="48">
        <f t="shared" si="510"/>
        <v>0</v>
      </c>
      <c r="AC1814" s="43">
        <f t="shared" si="497"/>
        <v>0</v>
      </c>
      <c r="AD1814" s="48">
        <f t="shared" si="511"/>
        <v>0</v>
      </c>
    </row>
    <row r="1815" spans="1:30" x14ac:dyDescent="0.25">
      <c r="A1815" s="45">
        <v>40529</v>
      </c>
      <c r="B1815" s="162" t="s">
        <v>69</v>
      </c>
      <c r="C1815" s="56">
        <v>0</v>
      </c>
      <c r="D1815" s="48">
        <f t="shared" si="498"/>
        <v>0</v>
      </c>
      <c r="E1815" s="56">
        <v>0</v>
      </c>
      <c r="F1815" s="48">
        <f t="shared" si="499"/>
        <v>0</v>
      </c>
      <c r="G1815" s="56">
        <v>0</v>
      </c>
      <c r="H1815" s="48">
        <f t="shared" si="500"/>
        <v>0</v>
      </c>
      <c r="I1815" s="56">
        <v>0</v>
      </c>
      <c r="J1815" s="48">
        <f t="shared" si="501"/>
        <v>0</v>
      </c>
      <c r="K1815" s="56">
        <v>0</v>
      </c>
      <c r="L1815" s="48">
        <f t="shared" si="502"/>
        <v>0</v>
      </c>
      <c r="M1815" s="56">
        <v>0</v>
      </c>
      <c r="N1815" s="48">
        <f t="shared" si="503"/>
        <v>0</v>
      </c>
      <c r="O1815" s="56">
        <v>0</v>
      </c>
      <c r="P1815" s="48">
        <f t="shared" si="504"/>
        <v>0</v>
      </c>
      <c r="Q1815" s="56">
        <v>0</v>
      </c>
      <c r="R1815" s="48">
        <f t="shared" si="505"/>
        <v>0</v>
      </c>
      <c r="S1815" s="56">
        <v>0</v>
      </c>
      <c r="T1815" s="48">
        <f t="shared" si="506"/>
        <v>0</v>
      </c>
      <c r="U1815" s="47">
        <v>0</v>
      </c>
      <c r="V1815" s="48">
        <f t="shared" si="507"/>
        <v>0</v>
      </c>
      <c r="W1815" s="47">
        <v>0</v>
      </c>
      <c r="X1815" s="48">
        <f t="shared" si="508"/>
        <v>0</v>
      </c>
      <c r="Y1815" s="56">
        <v>0</v>
      </c>
      <c r="Z1815" s="48">
        <f t="shared" si="509"/>
        <v>0</v>
      </c>
      <c r="AA1815" s="56">
        <v>0</v>
      </c>
      <c r="AB1815" s="48">
        <f t="shared" si="510"/>
        <v>0</v>
      </c>
      <c r="AC1815" s="43">
        <f t="shared" si="497"/>
        <v>0</v>
      </c>
      <c r="AD1815" s="48">
        <f t="shared" si="511"/>
        <v>0</v>
      </c>
    </row>
    <row r="1816" spans="1:30" x14ac:dyDescent="0.25">
      <c r="A1816" s="45">
        <v>40530</v>
      </c>
      <c r="B1816" s="162" t="s">
        <v>70</v>
      </c>
      <c r="C1816" s="56">
        <v>0</v>
      </c>
      <c r="D1816" s="48">
        <f t="shared" si="498"/>
        <v>0</v>
      </c>
      <c r="E1816" s="56">
        <v>0</v>
      </c>
      <c r="F1816" s="48">
        <f t="shared" si="499"/>
        <v>0</v>
      </c>
      <c r="G1816" s="56">
        <v>0</v>
      </c>
      <c r="H1816" s="48">
        <f t="shared" si="500"/>
        <v>0</v>
      </c>
      <c r="I1816" s="56">
        <v>0</v>
      </c>
      <c r="J1816" s="48">
        <f t="shared" si="501"/>
        <v>0</v>
      </c>
      <c r="K1816" s="56">
        <v>0</v>
      </c>
      <c r="L1816" s="48">
        <f t="shared" si="502"/>
        <v>0</v>
      </c>
      <c r="M1816" s="56">
        <v>0</v>
      </c>
      <c r="N1816" s="48">
        <f t="shared" si="503"/>
        <v>0</v>
      </c>
      <c r="O1816" s="56">
        <v>0</v>
      </c>
      <c r="P1816" s="48">
        <f t="shared" si="504"/>
        <v>0</v>
      </c>
      <c r="Q1816" s="56">
        <v>0</v>
      </c>
      <c r="R1816" s="48">
        <f t="shared" si="505"/>
        <v>0</v>
      </c>
      <c r="S1816" s="56">
        <v>0</v>
      </c>
      <c r="T1816" s="48">
        <f t="shared" si="506"/>
        <v>0</v>
      </c>
      <c r="U1816" s="47">
        <v>0</v>
      </c>
      <c r="V1816" s="48">
        <f t="shared" si="507"/>
        <v>0</v>
      </c>
      <c r="W1816" s="47">
        <v>0</v>
      </c>
      <c r="X1816" s="48">
        <f t="shared" si="508"/>
        <v>0</v>
      </c>
      <c r="Y1816" s="56">
        <v>0</v>
      </c>
      <c r="Z1816" s="48">
        <f t="shared" si="509"/>
        <v>0</v>
      </c>
      <c r="AA1816" s="56">
        <v>0</v>
      </c>
      <c r="AB1816" s="48">
        <f t="shared" si="510"/>
        <v>0</v>
      </c>
      <c r="AC1816" s="43">
        <f t="shared" si="497"/>
        <v>0</v>
      </c>
      <c r="AD1816" s="48">
        <f t="shared" si="511"/>
        <v>0</v>
      </c>
    </row>
    <row r="1817" spans="1:30" x14ac:dyDescent="0.25">
      <c r="A1817" s="45">
        <v>40531</v>
      </c>
      <c r="B1817" s="162" t="s">
        <v>71</v>
      </c>
      <c r="C1817" s="56">
        <v>0</v>
      </c>
      <c r="D1817" s="48">
        <f t="shared" si="498"/>
        <v>0</v>
      </c>
      <c r="E1817" s="56">
        <v>0</v>
      </c>
      <c r="F1817" s="48">
        <f t="shared" si="499"/>
        <v>0</v>
      </c>
      <c r="G1817" s="56">
        <v>0</v>
      </c>
      <c r="H1817" s="48">
        <f t="shared" si="500"/>
        <v>0</v>
      </c>
      <c r="I1817" s="56">
        <v>0</v>
      </c>
      <c r="J1817" s="48">
        <f t="shared" si="501"/>
        <v>0</v>
      </c>
      <c r="K1817" s="56">
        <v>0</v>
      </c>
      <c r="L1817" s="48">
        <f t="shared" si="502"/>
        <v>0</v>
      </c>
      <c r="M1817" s="56">
        <v>0</v>
      </c>
      <c r="N1817" s="48">
        <f t="shared" si="503"/>
        <v>0</v>
      </c>
      <c r="O1817" s="56">
        <v>0</v>
      </c>
      <c r="P1817" s="48">
        <f t="shared" si="504"/>
        <v>0</v>
      </c>
      <c r="Q1817" s="56">
        <v>0</v>
      </c>
      <c r="R1817" s="48">
        <f t="shared" si="505"/>
        <v>0</v>
      </c>
      <c r="S1817" s="56">
        <v>0</v>
      </c>
      <c r="T1817" s="48">
        <f t="shared" si="506"/>
        <v>0</v>
      </c>
      <c r="U1817" s="47">
        <v>0</v>
      </c>
      <c r="V1817" s="48">
        <f>U1817*1000000/325851</f>
        <v>0</v>
      </c>
      <c r="W1817" s="47">
        <v>0</v>
      </c>
      <c r="X1817" s="48">
        <f t="shared" si="508"/>
        <v>0</v>
      </c>
      <c r="Y1817" s="56">
        <v>0</v>
      </c>
      <c r="Z1817" s="48">
        <f t="shared" si="509"/>
        <v>0</v>
      </c>
      <c r="AA1817" s="56">
        <v>0</v>
      </c>
      <c r="AB1817" s="48">
        <f t="shared" si="510"/>
        <v>0</v>
      </c>
      <c r="AC1817" s="43">
        <f t="shared" si="497"/>
        <v>0</v>
      </c>
      <c r="AD1817" s="48">
        <f t="shared" si="511"/>
        <v>0</v>
      </c>
    </row>
    <row r="1818" spans="1:30" x14ac:dyDescent="0.25">
      <c r="A1818" s="45">
        <v>40532</v>
      </c>
      <c r="B1818" s="162" t="s">
        <v>72</v>
      </c>
      <c r="C1818" s="56">
        <v>0</v>
      </c>
      <c r="D1818" s="48">
        <f t="shared" si="498"/>
        <v>0</v>
      </c>
      <c r="E1818" s="56">
        <v>0</v>
      </c>
      <c r="F1818" s="48">
        <f t="shared" si="499"/>
        <v>0</v>
      </c>
      <c r="G1818" s="56">
        <v>0</v>
      </c>
      <c r="H1818" s="48">
        <f t="shared" si="500"/>
        <v>0</v>
      </c>
      <c r="I1818" s="56">
        <v>0</v>
      </c>
      <c r="J1818" s="48">
        <f t="shared" si="501"/>
        <v>0</v>
      </c>
      <c r="K1818" s="56">
        <v>0</v>
      </c>
      <c r="L1818" s="48">
        <f t="shared" si="502"/>
        <v>0</v>
      </c>
      <c r="M1818" s="56">
        <v>0</v>
      </c>
      <c r="N1818" s="48">
        <f t="shared" si="503"/>
        <v>0</v>
      </c>
      <c r="O1818" s="56">
        <v>0</v>
      </c>
      <c r="P1818" s="48">
        <f t="shared" si="504"/>
        <v>0</v>
      </c>
      <c r="Q1818" s="56">
        <v>0</v>
      </c>
      <c r="R1818" s="48">
        <f t="shared" si="505"/>
        <v>0</v>
      </c>
      <c r="S1818" s="56">
        <v>0</v>
      </c>
      <c r="T1818" s="48">
        <f t="shared" si="506"/>
        <v>0</v>
      </c>
      <c r="U1818" s="47">
        <v>0</v>
      </c>
      <c r="V1818" s="48">
        <f t="shared" si="507"/>
        <v>0</v>
      </c>
      <c r="W1818" s="47">
        <v>0</v>
      </c>
      <c r="X1818" s="48">
        <f t="shared" si="508"/>
        <v>0</v>
      </c>
      <c r="Y1818" s="56">
        <v>0</v>
      </c>
      <c r="Z1818" s="48">
        <f t="shared" si="509"/>
        <v>0</v>
      </c>
      <c r="AA1818" s="56">
        <v>0</v>
      </c>
      <c r="AB1818" s="48">
        <f t="shared" si="510"/>
        <v>0</v>
      </c>
      <c r="AC1818" s="43">
        <f t="shared" si="497"/>
        <v>0</v>
      </c>
      <c r="AD1818" s="48">
        <f t="shared" si="511"/>
        <v>0</v>
      </c>
    </row>
    <row r="1819" spans="1:30" x14ac:dyDescent="0.25">
      <c r="A1819" s="45">
        <v>40533</v>
      </c>
      <c r="B1819" s="162" t="s">
        <v>73</v>
      </c>
      <c r="C1819" s="56">
        <v>0</v>
      </c>
      <c r="D1819" s="48">
        <f t="shared" si="498"/>
        <v>0</v>
      </c>
      <c r="E1819" s="56">
        <v>0</v>
      </c>
      <c r="F1819" s="48">
        <f t="shared" si="499"/>
        <v>0</v>
      </c>
      <c r="G1819" s="56">
        <v>0</v>
      </c>
      <c r="H1819" s="48">
        <f t="shared" si="500"/>
        <v>0</v>
      </c>
      <c r="I1819" s="56">
        <v>0</v>
      </c>
      <c r="J1819" s="48">
        <f t="shared" si="501"/>
        <v>0</v>
      </c>
      <c r="K1819" s="56">
        <v>0</v>
      </c>
      <c r="L1819" s="48">
        <f t="shared" si="502"/>
        <v>0</v>
      </c>
      <c r="M1819" s="56">
        <v>0</v>
      </c>
      <c r="N1819" s="48">
        <f t="shared" si="503"/>
        <v>0</v>
      </c>
      <c r="O1819" s="56">
        <v>0</v>
      </c>
      <c r="P1819" s="48">
        <f t="shared" si="504"/>
        <v>0</v>
      </c>
      <c r="Q1819" s="56">
        <v>0</v>
      </c>
      <c r="R1819" s="48">
        <f t="shared" si="505"/>
        <v>0</v>
      </c>
      <c r="S1819" s="56">
        <v>0</v>
      </c>
      <c r="T1819" s="48">
        <f t="shared" si="506"/>
        <v>0</v>
      </c>
      <c r="U1819" s="47">
        <v>0</v>
      </c>
      <c r="V1819" s="48">
        <f t="shared" si="507"/>
        <v>0</v>
      </c>
      <c r="W1819" s="47">
        <v>0</v>
      </c>
      <c r="X1819" s="48">
        <f t="shared" si="508"/>
        <v>0</v>
      </c>
      <c r="Y1819" s="56">
        <v>0</v>
      </c>
      <c r="Z1819" s="48">
        <f t="shared" si="509"/>
        <v>0</v>
      </c>
      <c r="AA1819" s="56">
        <v>0</v>
      </c>
      <c r="AB1819" s="48">
        <f t="shared" si="510"/>
        <v>0</v>
      </c>
      <c r="AC1819" s="43">
        <f t="shared" si="497"/>
        <v>0</v>
      </c>
      <c r="AD1819" s="48">
        <f t="shared" si="511"/>
        <v>0</v>
      </c>
    </row>
    <row r="1820" spans="1:30" x14ac:dyDescent="0.25">
      <c r="A1820" s="45">
        <v>40534</v>
      </c>
      <c r="B1820" s="162" t="s">
        <v>74</v>
      </c>
      <c r="C1820" s="56">
        <v>0</v>
      </c>
      <c r="D1820" s="48">
        <f t="shared" si="498"/>
        <v>0</v>
      </c>
      <c r="E1820" s="56">
        <v>0</v>
      </c>
      <c r="F1820" s="48">
        <f t="shared" si="499"/>
        <v>0</v>
      </c>
      <c r="G1820" s="56">
        <v>0</v>
      </c>
      <c r="H1820" s="48">
        <f t="shared" si="500"/>
        <v>0</v>
      </c>
      <c r="I1820" s="56">
        <v>0</v>
      </c>
      <c r="J1820" s="48">
        <f t="shared" si="501"/>
        <v>0</v>
      </c>
      <c r="K1820" s="56">
        <v>0</v>
      </c>
      <c r="L1820" s="48">
        <f t="shared" si="502"/>
        <v>0</v>
      </c>
      <c r="M1820" s="56">
        <v>0</v>
      </c>
      <c r="N1820" s="48">
        <f t="shared" si="503"/>
        <v>0</v>
      </c>
      <c r="O1820" s="56">
        <v>0</v>
      </c>
      <c r="P1820" s="48">
        <f t="shared" si="504"/>
        <v>0</v>
      </c>
      <c r="Q1820" s="56">
        <v>0</v>
      </c>
      <c r="R1820" s="48">
        <f t="shared" si="505"/>
        <v>0</v>
      </c>
      <c r="S1820" s="56">
        <v>0</v>
      </c>
      <c r="T1820" s="48">
        <f t="shared" si="506"/>
        <v>0</v>
      </c>
      <c r="U1820" s="47">
        <v>0</v>
      </c>
      <c r="V1820" s="48">
        <f t="shared" si="507"/>
        <v>0</v>
      </c>
      <c r="W1820" s="47">
        <v>0</v>
      </c>
      <c r="X1820" s="48">
        <f t="shared" si="508"/>
        <v>0</v>
      </c>
      <c r="Y1820" s="56">
        <v>0</v>
      </c>
      <c r="Z1820" s="48">
        <f t="shared" si="509"/>
        <v>0</v>
      </c>
      <c r="AA1820" s="56">
        <v>0</v>
      </c>
      <c r="AB1820" s="48">
        <f t="shared" si="510"/>
        <v>0</v>
      </c>
      <c r="AC1820" s="43">
        <f t="shared" si="497"/>
        <v>0</v>
      </c>
      <c r="AD1820" s="48">
        <f t="shared" si="511"/>
        <v>0</v>
      </c>
    </row>
    <row r="1821" spans="1:30" x14ac:dyDescent="0.25">
      <c r="A1821" s="45">
        <v>40535</v>
      </c>
      <c r="B1821" s="162" t="s">
        <v>75</v>
      </c>
      <c r="C1821" s="56">
        <v>0</v>
      </c>
      <c r="D1821" s="48">
        <f t="shared" si="498"/>
        <v>0</v>
      </c>
      <c r="E1821" s="56">
        <v>0</v>
      </c>
      <c r="F1821" s="48">
        <f t="shared" si="499"/>
        <v>0</v>
      </c>
      <c r="G1821" s="56">
        <v>0</v>
      </c>
      <c r="H1821" s="48">
        <f t="shared" si="500"/>
        <v>0</v>
      </c>
      <c r="I1821" s="56">
        <v>0</v>
      </c>
      <c r="J1821" s="48">
        <f t="shared" si="501"/>
        <v>0</v>
      </c>
      <c r="K1821" s="56">
        <v>0</v>
      </c>
      <c r="L1821" s="48">
        <f t="shared" si="502"/>
        <v>0</v>
      </c>
      <c r="M1821" s="56">
        <v>0</v>
      </c>
      <c r="N1821" s="48">
        <f t="shared" si="503"/>
        <v>0</v>
      </c>
      <c r="O1821" s="56">
        <v>0</v>
      </c>
      <c r="P1821" s="48">
        <f t="shared" si="504"/>
        <v>0</v>
      </c>
      <c r="Q1821" s="56">
        <v>0</v>
      </c>
      <c r="R1821" s="48">
        <f t="shared" si="505"/>
        <v>0</v>
      </c>
      <c r="S1821" s="56">
        <v>0</v>
      </c>
      <c r="T1821" s="48">
        <f t="shared" si="506"/>
        <v>0</v>
      </c>
      <c r="U1821" s="47">
        <v>0</v>
      </c>
      <c r="V1821" s="48">
        <f t="shared" si="507"/>
        <v>0</v>
      </c>
      <c r="W1821" s="47">
        <v>0</v>
      </c>
      <c r="X1821" s="48">
        <f t="shared" si="508"/>
        <v>0</v>
      </c>
      <c r="Y1821" s="56">
        <v>0</v>
      </c>
      <c r="Z1821" s="48">
        <f t="shared" si="509"/>
        <v>0</v>
      </c>
      <c r="AA1821" s="56">
        <v>0</v>
      </c>
      <c r="AB1821" s="48">
        <f t="shared" si="510"/>
        <v>0</v>
      </c>
      <c r="AC1821" s="43">
        <f t="shared" si="497"/>
        <v>0</v>
      </c>
      <c r="AD1821" s="48">
        <f t="shared" si="511"/>
        <v>0</v>
      </c>
    </row>
    <row r="1822" spans="1:30" x14ac:dyDescent="0.25">
      <c r="A1822" s="45">
        <v>40536</v>
      </c>
      <c r="B1822" s="162" t="s">
        <v>76</v>
      </c>
      <c r="C1822" s="56">
        <v>0</v>
      </c>
      <c r="D1822" s="48">
        <f t="shared" si="498"/>
        <v>0</v>
      </c>
      <c r="E1822" s="56">
        <v>0</v>
      </c>
      <c r="F1822" s="48">
        <f t="shared" si="499"/>
        <v>0</v>
      </c>
      <c r="G1822" s="56">
        <v>0</v>
      </c>
      <c r="H1822" s="48">
        <f t="shared" si="500"/>
        <v>0</v>
      </c>
      <c r="I1822" s="56">
        <v>0</v>
      </c>
      <c r="J1822" s="48">
        <f t="shared" si="501"/>
        <v>0</v>
      </c>
      <c r="K1822" s="56">
        <v>0</v>
      </c>
      <c r="L1822" s="48">
        <f t="shared" si="502"/>
        <v>0</v>
      </c>
      <c r="M1822" s="56">
        <v>0</v>
      </c>
      <c r="N1822" s="48">
        <f t="shared" si="503"/>
        <v>0</v>
      </c>
      <c r="O1822" s="56">
        <v>0</v>
      </c>
      <c r="P1822" s="48">
        <f t="shared" si="504"/>
        <v>0</v>
      </c>
      <c r="Q1822" s="56">
        <v>0</v>
      </c>
      <c r="R1822" s="48">
        <f t="shared" si="505"/>
        <v>0</v>
      </c>
      <c r="S1822" s="56">
        <v>0</v>
      </c>
      <c r="T1822" s="48">
        <f t="shared" si="506"/>
        <v>0</v>
      </c>
      <c r="U1822" s="47">
        <v>0</v>
      </c>
      <c r="V1822" s="48">
        <f t="shared" si="507"/>
        <v>0</v>
      </c>
      <c r="W1822" s="47">
        <v>0</v>
      </c>
      <c r="X1822" s="48">
        <f t="shared" si="508"/>
        <v>0</v>
      </c>
      <c r="Y1822" s="56">
        <v>0</v>
      </c>
      <c r="Z1822" s="48">
        <f t="shared" si="509"/>
        <v>0</v>
      </c>
      <c r="AA1822" s="56">
        <v>0</v>
      </c>
      <c r="AB1822" s="48">
        <f t="shared" si="510"/>
        <v>0</v>
      </c>
      <c r="AC1822" s="43">
        <f t="shared" si="497"/>
        <v>0</v>
      </c>
      <c r="AD1822" s="48">
        <f t="shared" si="511"/>
        <v>0</v>
      </c>
    </row>
    <row r="1823" spans="1:30" x14ac:dyDescent="0.25">
      <c r="A1823" s="45">
        <v>40537</v>
      </c>
      <c r="B1823" s="162" t="s">
        <v>77</v>
      </c>
      <c r="C1823" s="56">
        <v>0</v>
      </c>
      <c r="D1823" s="48">
        <f t="shared" si="498"/>
        <v>0</v>
      </c>
      <c r="E1823" s="56">
        <v>0</v>
      </c>
      <c r="F1823" s="48">
        <f t="shared" si="499"/>
        <v>0</v>
      </c>
      <c r="G1823" s="56">
        <v>0</v>
      </c>
      <c r="H1823" s="48">
        <f t="shared" si="500"/>
        <v>0</v>
      </c>
      <c r="I1823" s="56">
        <v>0</v>
      </c>
      <c r="J1823" s="48">
        <f t="shared" si="501"/>
        <v>0</v>
      </c>
      <c r="K1823" s="56">
        <v>0</v>
      </c>
      <c r="L1823" s="48">
        <f t="shared" si="502"/>
        <v>0</v>
      </c>
      <c r="M1823" s="56">
        <v>0</v>
      </c>
      <c r="N1823" s="48">
        <f t="shared" si="503"/>
        <v>0</v>
      </c>
      <c r="O1823" s="56">
        <v>0</v>
      </c>
      <c r="P1823" s="48">
        <f t="shared" si="504"/>
        <v>0</v>
      </c>
      <c r="Q1823" s="56">
        <v>0</v>
      </c>
      <c r="R1823" s="48">
        <f t="shared" si="505"/>
        <v>0</v>
      </c>
      <c r="S1823" s="56">
        <v>0</v>
      </c>
      <c r="T1823" s="48">
        <f t="shared" si="506"/>
        <v>0</v>
      </c>
      <c r="U1823" s="47">
        <v>0</v>
      </c>
      <c r="V1823" s="48">
        <f t="shared" si="507"/>
        <v>0</v>
      </c>
      <c r="W1823" s="47">
        <v>0</v>
      </c>
      <c r="X1823" s="48">
        <f t="shared" si="508"/>
        <v>0</v>
      </c>
      <c r="Y1823" s="56">
        <v>0</v>
      </c>
      <c r="Z1823" s="48">
        <f t="shared" si="509"/>
        <v>0</v>
      </c>
      <c r="AA1823" s="56">
        <v>0</v>
      </c>
      <c r="AB1823" s="48">
        <f t="shared" si="510"/>
        <v>0</v>
      </c>
      <c r="AC1823" s="43">
        <f t="shared" si="497"/>
        <v>0</v>
      </c>
      <c r="AD1823" s="48">
        <f t="shared" si="511"/>
        <v>0</v>
      </c>
    </row>
    <row r="1824" spans="1:30" x14ac:dyDescent="0.25">
      <c r="A1824" s="45">
        <v>40538</v>
      </c>
      <c r="B1824" s="162" t="s">
        <v>78</v>
      </c>
      <c r="C1824" s="56">
        <v>0</v>
      </c>
      <c r="D1824" s="48">
        <f t="shared" ref="D1824:D1855" si="512">C1824*1000000/325851</f>
        <v>0</v>
      </c>
      <c r="E1824" s="56">
        <v>0</v>
      </c>
      <c r="F1824" s="48">
        <f t="shared" si="499"/>
        <v>0</v>
      </c>
      <c r="G1824" s="56">
        <v>0</v>
      </c>
      <c r="H1824" s="48">
        <f t="shared" si="500"/>
        <v>0</v>
      </c>
      <c r="I1824" s="56">
        <v>0</v>
      </c>
      <c r="J1824" s="48">
        <f t="shared" si="501"/>
        <v>0</v>
      </c>
      <c r="K1824" s="56">
        <v>0</v>
      </c>
      <c r="L1824" s="48">
        <f t="shared" si="502"/>
        <v>0</v>
      </c>
      <c r="M1824" s="56">
        <v>0</v>
      </c>
      <c r="N1824" s="48">
        <f t="shared" si="503"/>
        <v>0</v>
      </c>
      <c r="O1824" s="56">
        <v>0</v>
      </c>
      <c r="P1824" s="48">
        <f t="shared" si="504"/>
        <v>0</v>
      </c>
      <c r="Q1824" s="56">
        <v>0</v>
      </c>
      <c r="R1824" s="48">
        <f t="shared" si="505"/>
        <v>0</v>
      </c>
      <c r="S1824" s="56">
        <v>0</v>
      </c>
      <c r="T1824" s="48">
        <f t="shared" si="506"/>
        <v>0</v>
      </c>
      <c r="U1824" s="47">
        <v>0</v>
      </c>
      <c r="V1824" s="48">
        <f t="shared" si="507"/>
        <v>0</v>
      </c>
      <c r="W1824" s="47">
        <v>0</v>
      </c>
      <c r="X1824" s="48">
        <f t="shared" si="508"/>
        <v>0</v>
      </c>
      <c r="Y1824" s="56">
        <v>0</v>
      </c>
      <c r="Z1824" s="48">
        <f t="shared" si="509"/>
        <v>0</v>
      </c>
      <c r="AA1824" s="56">
        <v>0</v>
      </c>
      <c r="AB1824" s="48">
        <f t="shared" si="510"/>
        <v>0</v>
      </c>
      <c r="AC1824" s="43">
        <f t="shared" si="497"/>
        <v>0</v>
      </c>
      <c r="AD1824" s="48">
        <f t="shared" si="511"/>
        <v>0</v>
      </c>
    </row>
    <row r="1825" spans="1:30" x14ac:dyDescent="0.25">
      <c r="A1825" s="45">
        <v>40539</v>
      </c>
      <c r="B1825" s="162" t="s">
        <v>79</v>
      </c>
      <c r="C1825" s="56">
        <v>0</v>
      </c>
      <c r="D1825" s="48">
        <f t="shared" si="512"/>
        <v>0</v>
      </c>
      <c r="E1825" s="56">
        <v>0</v>
      </c>
      <c r="F1825" s="48">
        <f t="shared" si="499"/>
        <v>0</v>
      </c>
      <c r="G1825" s="56">
        <v>0</v>
      </c>
      <c r="H1825" s="48">
        <f t="shared" si="500"/>
        <v>0</v>
      </c>
      <c r="I1825" s="56">
        <v>0</v>
      </c>
      <c r="J1825" s="48">
        <f t="shared" si="501"/>
        <v>0</v>
      </c>
      <c r="K1825" s="56">
        <v>0</v>
      </c>
      <c r="L1825" s="48">
        <f t="shared" si="502"/>
        <v>0</v>
      </c>
      <c r="M1825" s="56">
        <v>0</v>
      </c>
      <c r="N1825" s="48">
        <f t="shared" si="503"/>
        <v>0</v>
      </c>
      <c r="O1825" s="56">
        <v>0</v>
      </c>
      <c r="P1825" s="48">
        <f t="shared" si="504"/>
        <v>0</v>
      </c>
      <c r="Q1825" s="56">
        <v>0</v>
      </c>
      <c r="R1825" s="48">
        <f t="shared" si="505"/>
        <v>0</v>
      </c>
      <c r="S1825" s="56">
        <v>0</v>
      </c>
      <c r="T1825" s="48">
        <f t="shared" si="506"/>
        <v>0</v>
      </c>
      <c r="U1825" s="47">
        <v>0</v>
      </c>
      <c r="V1825" s="48">
        <f t="shared" si="507"/>
        <v>0</v>
      </c>
      <c r="W1825" s="47">
        <v>0</v>
      </c>
      <c r="X1825" s="48">
        <f t="shared" si="508"/>
        <v>0</v>
      </c>
      <c r="Y1825" s="56">
        <v>0</v>
      </c>
      <c r="Z1825" s="48">
        <f t="shared" si="509"/>
        <v>0</v>
      </c>
      <c r="AA1825" s="56">
        <v>0</v>
      </c>
      <c r="AB1825" s="48">
        <f t="shared" si="510"/>
        <v>0</v>
      </c>
      <c r="AC1825" s="43">
        <f t="shared" si="497"/>
        <v>0</v>
      </c>
      <c r="AD1825" s="48">
        <f t="shared" si="511"/>
        <v>0</v>
      </c>
    </row>
    <row r="1826" spans="1:30" x14ac:dyDescent="0.25">
      <c r="A1826" s="45">
        <v>40540</v>
      </c>
      <c r="B1826" s="162" t="s">
        <v>80</v>
      </c>
      <c r="C1826" s="56">
        <v>0</v>
      </c>
      <c r="D1826" s="48">
        <f t="shared" si="512"/>
        <v>0</v>
      </c>
      <c r="E1826" s="56">
        <v>0</v>
      </c>
      <c r="F1826" s="48">
        <f t="shared" si="499"/>
        <v>0</v>
      </c>
      <c r="G1826" s="56">
        <v>0</v>
      </c>
      <c r="H1826" s="48">
        <f t="shared" si="500"/>
        <v>0</v>
      </c>
      <c r="I1826" s="56">
        <v>0</v>
      </c>
      <c r="J1826" s="48">
        <f t="shared" si="501"/>
        <v>0</v>
      </c>
      <c r="K1826" s="56">
        <v>0</v>
      </c>
      <c r="L1826" s="48">
        <f t="shared" si="502"/>
        <v>0</v>
      </c>
      <c r="M1826" s="56">
        <v>0</v>
      </c>
      <c r="N1826" s="48">
        <f t="shared" si="503"/>
        <v>0</v>
      </c>
      <c r="O1826" s="56">
        <v>0</v>
      </c>
      <c r="P1826" s="48">
        <f t="shared" si="504"/>
        <v>0</v>
      </c>
      <c r="Q1826" s="56">
        <v>0</v>
      </c>
      <c r="R1826" s="48">
        <f t="shared" si="505"/>
        <v>0</v>
      </c>
      <c r="S1826" s="56">
        <v>0</v>
      </c>
      <c r="T1826" s="48">
        <f t="shared" si="506"/>
        <v>0</v>
      </c>
      <c r="U1826" s="47">
        <v>0</v>
      </c>
      <c r="V1826" s="48">
        <f t="shared" si="507"/>
        <v>0</v>
      </c>
      <c r="W1826" s="47">
        <v>0</v>
      </c>
      <c r="X1826" s="48">
        <f t="shared" si="508"/>
        <v>0</v>
      </c>
      <c r="Y1826" s="56">
        <v>0</v>
      </c>
      <c r="Z1826" s="48">
        <f t="shared" si="509"/>
        <v>0</v>
      </c>
      <c r="AA1826" s="56">
        <v>0</v>
      </c>
      <c r="AB1826" s="48">
        <f t="shared" si="510"/>
        <v>0</v>
      </c>
      <c r="AC1826" s="43">
        <f t="shared" si="497"/>
        <v>0</v>
      </c>
      <c r="AD1826" s="48">
        <f t="shared" si="511"/>
        <v>0</v>
      </c>
    </row>
    <row r="1827" spans="1:30" x14ac:dyDescent="0.25">
      <c r="A1827" s="45">
        <v>40541</v>
      </c>
      <c r="B1827" s="162" t="s">
        <v>81</v>
      </c>
      <c r="C1827" s="56">
        <v>0</v>
      </c>
      <c r="D1827" s="48">
        <f t="shared" si="512"/>
        <v>0</v>
      </c>
      <c r="E1827" s="56">
        <v>0</v>
      </c>
      <c r="F1827" s="48">
        <f t="shared" si="499"/>
        <v>0</v>
      </c>
      <c r="G1827" s="56">
        <v>0</v>
      </c>
      <c r="H1827" s="48">
        <f t="shared" si="500"/>
        <v>0</v>
      </c>
      <c r="I1827" s="56">
        <v>0</v>
      </c>
      <c r="J1827" s="48">
        <f t="shared" si="501"/>
        <v>0</v>
      </c>
      <c r="K1827" s="56">
        <v>0</v>
      </c>
      <c r="L1827" s="48">
        <f t="shared" si="502"/>
        <v>0</v>
      </c>
      <c r="M1827" s="56">
        <v>0</v>
      </c>
      <c r="N1827" s="48">
        <f t="shared" si="503"/>
        <v>0</v>
      </c>
      <c r="O1827" s="56">
        <v>0</v>
      </c>
      <c r="P1827" s="48">
        <f t="shared" si="504"/>
        <v>0</v>
      </c>
      <c r="Q1827" s="56">
        <v>0</v>
      </c>
      <c r="R1827" s="48">
        <f t="shared" si="505"/>
        <v>0</v>
      </c>
      <c r="S1827" s="56">
        <v>0</v>
      </c>
      <c r="T1827" s="48">
        <f t="shared" si="506"/>
        <v>0</v>
      </c>
      <c r="U1827" s="47">
        <v>0</v>
      </c>
      <c r="V1827" s="48">
        <f t="shared" si="507"/>
        <v>0</v>
      </c>
      <c r="W1827" s="47">
        <v>0</v>
      </c>
      <c r="X1827" s="48">
        <f t="shared" si="508"/>
        <v>0</v>
      </c>
      <c r="Y1827" s="56">
        <v>0</v>
      </c>
      <c r="Z1827" s="48">
        <f t="shared" si="509"/>
        <v>0</v>
      </c>
      <c r="AA1827" s="56">
        <v>0</v>
      </c>
      <c r="AB1827" s="48">
        <f t="shared" si="510"/>
        <v>0</v>
      </c>
      <c r="AC1827" s="43">
        <f t="shared" si="497"/>
        <v>0</v>
      </c>
      <c r="AD1827" s="48">
        <f t="shared" si="511"/>
        <v>0</v>
      </c>
    </row>
    <row r="1828" spans="1:30" x14ac:dyDescent="0.25">
      <c r="A1828" s="45">
        <v>40542</v>
      </c>
      <c r="B1828" s="162" t="s">
        <v>82</v>
      </c>
      <c r="C1828" s="56">
        <v>0</v>
      </c>
      <c r="D1828" s="48">
        <f t="shared" si="512"/>
        <v>0</v>
      </c>
      <c r="E1828" s="56">
        <v>0</v>
      </c>
      <c r="F1828" s="48">
        <f t="shared" si="499"/>
        <v>0</v>
      </c>
      <c r="G1828" s="56">
        <v>0</v>
      </c>
      <c r="H1828" s="48">
        <f t="shared" si="500"/>
        <v>0</v>
      </c>
      <c r="I1828" s="56">
        <v>0</v>
      </c>
      <c r="J1828" s="48">
        <f t="shared" si="501"/>
        <v>0</v>
      </c>
      <c r="K1828" s="56">
        <v>0</v>
      </c>
      <c r="L1828" s="48">
        <f t="shared" si="502"/>
        <v>0</v>
      </c>
      <c r="M1828" s="56">
        <v>0</v>
      </c>
      <c r="N1828" s="48">
        <f t="shared" si="503"/>
        <v>0</v>
      </c>
      <c r="O1828" s="56">
        <v>0</v>
      </c>
      <c r="P1828" s="48">
        <f t="shared" si="504"/>
        <v>0</v>
      </c>
      <c r="Q1828" s="56">
        <v>0</v>
      </c>
      <c r="R1828" s="48">
        <f t="shared" si="505"/>
        <v>0</v>
      </c>
      <c r="S1828" s="56">
        <v>0</v>
      </c>
      <c r="T1828" s="48">
        <f t="shared" si="506"/>
        <v>0</v>
      </c>
      <c r="U1828" s="47">
        <v>0</v>
      </c>
      <c r="V1828" s="48">
        <f t="shared" si="507"/>
        <v>0</v>
      </c>
      <c r="W1828" s="47">
        <v>0</v>
      </c>
      <c r="X1828" s="48">
        <f t="shared" si="508"/>
        <v>0</v>
      </c>
      <c r="Y1828" s="56">
        <v>0</v>
      </c>
      <c r="Z1828" s="48">
        <f t="shared" si="509"/>
        <v>0</v>
      </c>
      <c r="AA1828" s="56">
        <v>0</v>
      </c>
      <c r="AB1828" s="48">
        <f t="shared" si="510"/>
        <v>0</v>
      </c>
      <c r="AC1828" s="43">
        <f t="shared" si="497"/>
        <v>0</v>
      </c>
      <c r="AD1828" s="48">
        <f t="shared" si="511"/>
        <v>0</v>
      </c>
    </row>
    <row r="1829" spans="1:30" x14ac:dyDescent="0.25">
      <c r="A1829" s="45">
        <v>40543</v>
      </c>
      <c r="B1829" s="162" t="s">
        <v>83</v>
      </c>
      <c r="C1829" s="56">
        <v>0</v>
      </c>
      <c r="D1829" s="48">
        <f t="shared" si="512"/>
        <v>0</v>
      </c>
      <c r="E1829" s="56">
        <v>0</v>
      </c>
      <c r="F1829" s="48">
        <f t="shared" si="499"/>
        <v>0</v>
      </c>
      <c r="G1829" s="56">
        <v>0</v>
      </c>
      <c r="H1829" s="48">
        <f t="shared" si="500"/>
        <v>0</v>
      </c>
      <c r="I1829" s="56">
        <v>0</v>
      </c>
      <c r="J1829" s="48">
        <f t="shared" si="501"/>
        <v>0</v>
      </c>
      <c r="K1829" s="56">
        <v>0</v>
      </c>
      <c r="L1829" s="48">
        <f t="shared" si="502"/>
        <v>0</v>
      </c>
      <c r="M1829" s="56">
        <v>0</v>
      </c>
      <c r="N1829" s="48">
        <f t="shared" si="503"/>
        <v>0</v>
      </c>
      <c r="O1829" s="56">
        <v>0</v>
      </c>
      <c r="P1829" s="48">
        <f t="shared" si="504"/>
        <v>0</v>
      </c>
      <c r="Q1829" s="56">
        <v>0</v>
      </c>
      <c r="R1829" s="48">
        <f t="shared" si="505"/>
        <v>0</v>
      </c>
      <c r="S1829" s="56">
        <v>0</v>
      </c>
      <c r="T1829" s="48">
        <f t="shared" si="506"/>
        <v>0</v>
      </c>
      <c r="U1829" s="47">
        <v>0</v>
      </c>
      <c r="V1829" s="48">
        <f t="shared" si="507"/>
        <v>0</v>
      </c>
      <c r="W1829" s="47">
        <v>0</v>
      </c>
      <c r="X1829" s="48">
        <f t="shared" si="508"/>
        <v>0</v>
      </c>
      <c r="Y1829" s="56">
        <v>0</v>
      </c>
      <c r="Z1829" s="48">
        <f t="shared" si="509"/>
        <v>0</v>
      </c>
      <c r="AA1829" s="56">
        <v>0</v>
      </c>
      <c r="AB1829" s="48">
        <f t="shared" si="510"/>
        <v>0</v>
      </c>
      <c r="AC1829" s="43">
        <f t="shared" si="497"/>
        <v>0</v>
      </c>
      <c r="AD1829" s="48">
        <f t="shared" si="511"/>
        <v>0</v>
      </c>
    </row>
    <row r="1830" spans="1:30" x14ac:dyDescent="0.25">
      <c r="A1830" s="45">
        <v>40544</v>
      </c>
      <c r="B1830" s="162" t="s">
        <v>84</v>
      </c>
      <c r="C1830" s="163">
        <v>0</v>
      </c>
      <c r="D1830" s="48">
        <f t="shared" si="512"/>
        <v>0</v>
      </c>
      <c r="E1830" s="163">
        <v>0</v>
      </c>
      <c r="F1830" s="48">
        <f t="shared" ref="F1830:F1855" si="513">E1830*1000000/325851</f>
        <v>0</v>
      </c>
      <c r="G1830" s="163">
        <v>0</v>
      </c>
      <c r="H1830" s="48">
        <f t="shared" ref="H1830:H1861" si="514">G1830*1000000/325851</f>
        <v>0</v>
      </c>
      <c r="I1830" s="163">
        <v>0</v>
      </c>
      <c r="J1830" s="48">
        <f t="shared" ref="J1830:J1861" si="515">I1830*1000000/325851</f>
        <v>0</v>
      </c>
      <c r="K1830" s="163">
        <v>0</v>
      </c>
      <c r="L1830" s="48">
        <f t="shared" ref="L1830:L1861" si="516">K1830*1000000/325851</f>
        <v>0</v>
      </c>
      <c r="M1830" s="163">
        <v>0</v>
      </c>
      <c r="N1830" s="48">
        <f t="shared" ref="N1830:N1861" si="517">M1830*1000000/325851</f>
        <v>0</v>
      </c>
      <c r="O1830" s="163">
        <v>0</v>
      </c>
      <c r="P1830" s="48">
        <f t="shared" ref="P1830:P1861" si="518">O1830*1000000/325851</f>
        <v>0</v>
      </c>
      <c r="Q1830" s="163">
        <v>0</v>
      </c>
      <c r="R1830" s="48">
        <f t="shared" ref="R1830:R1861" si="519">Q1830*1000000/325851</f>
        <v>0</v>
      </c>
      <c r="S1830" s="163">
        <v>0</v>
      </c>
      <c r="T1830" s="48">
        <f t="shared" ref="T1830:T1861" si="520">S1830*1000000/325851</f>
        <v>0</v>
      </c>
      <c r="U1830" s="163">
        <v>0</v>
      </c>
      <c r="V1830" s="48">
        <f t="shared" ref="V1830:V1861" si="521">U1830*1000000/325851</f>
        <v>0</v>
      </c>
      <c r="W1830" s="163">
        <v>0</v>
      </c>
      <c r="X1830" s="48">
        <f t="shared" ref="X1830:X1861" si="522">W1830*1000000/325851</f>
        <v>0</v>
      </c>
      <c r="Y1830" s="163">
        <v>0</v>
      </c>
      <c r="Z1830" s="48">
        <f t="shared" ref="Z1830:Z1861" si="523">Y1830*1000000/325851</f>
        <v>0</v>
      </c>
      <c r="AA1830" s="163">
        <v>0</v>
      </c>
      <c r="AB1830" s="48">
        <f t="shared" ref="AB1830:AB1861" si="524">AA1830*1000000/325851</f>
        <v>0</v>
      </c>
      <c r="AC1830" s="43">
        <f t="shared" ref="AC1830:AC1893" si="525">C1830+E1830+G1830+I1830+K1830+M1830+O1830+Q1830+S1830+U1830+W1830+Y1830+AA1830</f>
        <v>0</v>
      </c>
      <c r="AD1830" s="48">
        <f t="shared" si="511"/>
        <v>0</v>
      </c>
    </row>
    <row r="1831" spans="1:30" x14ac:dyDescent="0.25">
      <c r="A1831" s="45">
        <v>40545</v>
      </c>
      <c r="B1831" s="162" t="s">
        <v>85</v>
      </c>
      <c r="C1831" s="163">
        <v>0</v>
      </c>
      <c r="D1831" s="48">
        <f t="shared" si="512"/>
        <v>0</v>
      </c>
      <c r="E1831" s="163">
        <v>0</v>
      </c>
      <c r="F1831" s="48">
        <f t="shared" si="513"/>
        <v>0</v>
      </c>
      <c r="G1831" s="163">
        <v>0</v>
      </c>
      <c r="H1831" s="48">
        <f t="shared" si="514"/>
        <v>0</v>
      </c>
      <c r="I1831" s="163">
        <v>0</v>
      </c>
      <c r="J1831" s="48">
        <f t="shared" si="515"/>
        <v>0</v>
      </c>
      <c r="K1831" s="163">
        <v>0</v>
      </c>
      <c r="L1831" s="48">
        <f t="shared" si="516"/>
        <v>0</v>
      </c>
      <c r="M1831" s="163">
        <v>0</v>
      </c>
      <c r="N1831" s="48">
        <f t="shared" si="517"/>
        <v>0</v>
      </c>
      <c r="O1831" s="163">
        <v>0</v>
      </c>
      <c r="P1831" s="48">
        <f t="shared" si="518"/>
        <v>0</v>
      </c>
      <c r="Q1831" s="163">
        <v>0</v>
      </c>
      <c r="R1831" s="48">
        <f t="shared" si="519"/>
        <v>0</v>
      </c>
      <c r="S1831" s="163">
        <v>0</v>
      </c>
      <c r="T1831" s="48">
        <f t="shared" si="520"/>
        <v>0</v>
      </c>
      <c r="U1831" s="163">
        <v>0</v>
      </c>
      <c r="V1831" s="48">
        <f t="shared" si="521"/>
        <v>0</v>
      </c>
      <c r="W1831" s="163">
        <v>0</v>
      </c>
      <c r="X1831" s="48">
        <f t="shared" si="522"/>
        <v>0</v>
      </c>
      <c r="Y1831" s="163">
        <v>0</v>
      </c>
      <c r="Z1831" s="48">
        <f t="shared" si="523"/>
        <v>0</v>
      </c>
      <c r="AA1831" s="163">
        <v>0</v>
      </c>
      <c r="AB1831" s="48">
        <f t="shared" si="524"/>
        <v>0</v>
      </c>
      <c r="AC1831" s="43">
        <f t="shared" si="525"/>
        <v>0</v>
      </c>
      <c r="AD1831" s="48">
        <f t="shared" si="511"/>
        <v>0</v>
      </c>
    </row>
    <row r="1832" spans="1:30" x14ac:dyDescent="0.25">
      <c r="A1832" s="45">
        <v>40546</v>
      </c>
      <c r="B1832" s="162" t="s">
        <v>86</v>
      </c>
      <c r="C1832" s="163">
        <v>0</v>
      </c>
      <c r="D1832" s="48">
        <f t="shared" si="512"/>
        <v>0</v>
      </c>
      <c r="E1832" s="163">
        <v>0</v>
      </c>
      <c r="F1832" s="48">
        <f t="shared" si="513"/>
        <v>0</v>
      </c>
      <c r="G1832" s="163">
        <v>0</v>
      </c>
      <c r="H1832" s="48">
        <f t="shared" si="514"/>
        <v>0</v>
      </c>
      <c r="I1832" s="163">
        <v>0</v>
      </c>
      <c r="J1832" s="48">
        <f t="shared" si="515"/>
        <v>0</v>
      </c>
      <c r="K1832" s="163">
        <v>0</v>
      </c>
      <c r="L1832" s="48">
        <f t="shared" si="516"/>
        <v>0</v>
      </c>
      <c r="M1832" s="163">
        <v>0</v>
      </c>
      <c r="N1832" s="48">
        <f t="shared" si="517"/>
        <v>0</v>
      </c>
      <c r="O1832" s="163">
        <v>0</v>
      </c>
      <c r="P1832" s="48">
        <f t="shared" si="518"/>
        <v>0</v>
      </c>
      <c r="Q1832" s="163">
        <v>0</v>
      </c>
      <c r="R1832" s="48">
        <f t="shared" si="519"/>
        <v>0</v>
      </c>
      <c r="S1832" s="163">
        <v>0</v>
      </c>
      <c r="T1832" s="48">
        <f t="shared" si="520"/>
        <v>0</v>
      </c>
      <c r="U1832" s="163">
        <v>0</v>
      </c>
      <c r="V1832" s="48">
        <f t="shared" si="521"/>
        <v>0</v>
      </c>
      <c r="W1832" s="163">
        <v>0</v>
      </c>
      <c r="X1832" s="48">
        <f t="shared" si="522"/>
        <v>0</v>
      </c>
      <c r="Y1832" s="163">
        <v>0</v>
      </c>
      <c r="Z1832" s="48">
        <f t="shared" si="523"/>
        <v>0</v>
      </c>
      <c r="AA1832" s="163">
        <v>0</v>
      </c>
      <c r="AB1832" s="48">
        <f t="shared" si="524"/>
        <v>0</v>
      </c>
      <c r="AC1832" s="43">
        <f t="shared" si="525"/>
        <v>0</v>
      </c>
      <c r="AD1832" s="48">
        <f t="shared" si="511"/>
        <v>0</v>
      </c>
    </row>
    <row r="1833" spans="1:30" x14ac:dyDescent="0.25">
      <c r="A1833" s="45">
        <v>40547</v>
      </c>
      <c r="B1833" s="162" t="s">
        <v>87</v>
      </c>
      <c r="C1833" s="163">
        <v>0</v>
      </c>
      <c r="D1833" s="48">
        <f t="shared" si="512"/>
        <v>0</v>
      </c>
      <c r="E1833" s="163">
        <v>0</v>
      </c>
      <c r="F1833" s="48">
        <f t="shared" si="513"/>
        <v>0</v>
      </c>
      <c r="G1833" s="163">
        <v>0</v>
      </c>
      <c r="H1833" s="48">
        <f t="shared" si="514"/>
        <v>0</v>
      </c>
      <c r="I1833" s="163">
        <v>0</v>
      </c>
      <c r="J1833" s="48">
        <f t="shared" si="515"/>
        <v>0</v>
      </c>
      <c r="K1833" s="163">
        <v>0</v>
      </c>
      <c r="L1833" s="48">
        <f t="shared" si="516"/>
        <v>0</v>
      </c>
      <c r="M1833" s="163">
        <v>0</v>
      </c>
      <c r="N1833" s="48">
        <f t="shared" si="517"/>
        <v>0</v>
      </c>
      <c r="O1833" s="163">
        <v>0</v>
      </c>
      <c r="P1833" s="48">
        <f t="shared" si="518"/>
        <v>0</v>
      </c>
      <c r="Q1833" s="163">
        <v>0</v>
      </c>
      <c r="R1833" s="48">
        <f t="shared" si="519"/>
        <v>0</v>
      </c>
      <c r="S1833" s="163">
        <v>0</v>
      </c>
      <c r="T1833" s="48">
        <f t="shared" si="520"/>
        <v>0</v>
      </c>
      <c r="U1833" s="163">
        <v>0</v>
      </c>
      <c r="V1833" s="48">
        <f t="shared" si="521"/>
        <v>0</v>
      </c>
      <c r="W1833" s="163">
        <v>0</v>
      </c>
      <c r="X1833" s="48">
        <f t="shared" si="522"/>
        <v>0</v>
      </c>
      <c r="Y1833" s="163">
        <v>0</v>
      </c>
      <c r="Z1833" s="48">
        <f t="shared" si="523"/>
        <v>0</v>
      </c>
      <c r="AA1833" s="163">
        <v>0</v>
      </c>
      <c r="AB1833" s="48">
        <f t="shared" si="524"/>
        <v>0</v>
      </c>
      <c r="AC1833" s="43">
        <f t="shared" si="525"/>
        <v>0</v>
      </c>
      <c r="AD1833" s="48">
        <f t="shared" si="511"/>
        <v>0</v>
      </c>
    </row>
    <row r="1834" spans="1:30" x14ac:dyDescent="0.25">
      <c r="A1834" s="45">
        <v>40548</v>
      </c>
      <c r="B1834" s="162" t="s">
        <v>88</v>
      </c>
      <c r="C1834" s="163">
        <v>0</v>
      </c>
      <c r="D1834" s="48">
        <f t="shared" si="512"/>
        <v>0</v>
      </c>
      <c r="E1834" s="163">
        <v>0</v>
      </c>
      <c r="F1834" s="48">
        <f t="shared" si="513"/>
        <v>0</v>
      </c>
      <c r="G1834" s="163">
        <v>0</v>
      </c>
      <c r="H1834" s="48">
        <f t="shared" si="514"/>
        <v>0</v>
      </c>
      <c r="I1834" s="163">
        <v>0</v>
      </c>
      <c r="J1834" s="48">
        <f t="shared" si="515"/>
        <v>0</v>
      </c>
      <c r="K1834" s="163">
        <v>0</v>
      </c>
      <c r="L1834" s="48">
        <f t="shared" si="516"/>
        <v>0</v>
      </c>
      <c r="M1834" s="163">
        <v>0</v>
      </c>
      <c r="N1834" s="48">
        <f t="shared" si="517"/>
        <v>0</v>
      </c>
      <c r="O1834" s="163">
        <v>0</v>
      </c>
      <c r="P1834" s="48">
        <f t="shared" si="518"/>
        <v>0</v>
      </c>
      <c r="Q1834" s="163">
        <v>0</v>
      </c>
      <c r="R1834" s="48">
        <f t="shared" si="519"/>
        <v>0</v>
      </c>
      <c r="S1834" s="163">
        <v>0</v>
      </c>
      <c r="T1834" s="48">
        <f t="shared" si="520"/>
        <v>0</v>
      </c>
      <c r="U1834" s="163">
        <v>0</v>
      </c>
      <c r="V1834" s="48">
        <f t="shared" si="521"/>
        <v>0</v>
      </c>
      <c r="W1834" s="163">
        <v>0</v>
      </c>
      <c r="X1834" s="48">
        <f t="shared" si="522"/>
        <v>0</v>
      </c>
      <c r="Y1834" s="163">
        <v>0</v>
      </c>
      <c r="Z1834" s="48">
        <f t="shared" si="523"/>
        <v>0</v>
      </c>
      <c r="AA1834" s="163">
        <v>0</v>
      </c>
      <c r="AB1834" s="48">
        <f t="shared" si="524"/>
        <v>0</v>
      </c>
      <c r="AC1834" s="43">
        <f t="shared" si="525"/>
        <v>0</v>
      </c>
      <c r="AD1834" s="48">
        <f t="shared" si="511"/>
        <v>0</v>
      </c>
    </row>
    <row r="1835" spans="1:30" x14ac:dyDescent="0.25">
      <c r="A1835" s="45">
        <v>40549</v>
      </c>
      <c r="B1835" s="162" t="s">
        <v>89</v>
      </c>
      <c r="C1835" s="163">
        <v>0</v>
      </c>
      <c r="D1835" s="48">
        <f t="shared" si="512"/>
        <v>0</v>
      </c>
      <c r="E1835" s="163">
        <v>0</v>
      </c>
      <c r="F1835" s="48">
        <f t="shared" si="513"/>
        <v>0</v>
      </c>
      <c r="G1835" s="163">
        <v>0</v>
      </c>
      <c r="H1835" s="48">
        <f t="shared" si="514"/>
        <v>0</v>
      </c>
      <c r="I1835" s="163">
        <v>0</v>
      </c>
      <c r="J1835" s="48">
        <f t="shared" si="515"/>
        <v>0</v>
      </c>
      <c r="K1835" s="163">
        <v>0</v>
      </c>
      <c r="L1835" s="48">
        <f t="shared" si="516"/>
        <v>0</v>
      </c>
      <c r="M1835" s="163">
        <v>0</v>
      </c>
      <c r="N1835" s="48">
        <f t="shared" si="517"/>
        <v>0</v>
      </c>
      <c r="O1835" s="163">
        <v>0</v>
      </c>
      <c r="P1835" s="48">
        <f t="shared" si="518"/>
        <v>0</v>
      </c>
      <c r="Q1835" s="163">
        <v>0</v>
      </c>
      <c r="R1835" s="48">
        <f t="shared" si="519"/>
        <v>0</v>
      </c>
      <c r="S1835" s="163">
        <v>0</v>
      </c>
      <c r="T1835" s="48">
        <f t="shared" si="520"/>
        <v>0</v>
      </c>
      <c r="U1835" s="163">
        <v>0</v>
      </c>
      <c r="V1835" s="48">
        <f t="shared" si="521"/>
        <v>0</v>
      </c>
      <c r="W1835" s="163">
        <v>0</v>
      </c>
      <c r="X1835" s="48">
        <f t="shared" si="522"/>
        <v>0</v>
      </c>
      <c r="Y1835" s="163">
        <v>0</v>
      </c>
      <c r="Z1835" s="48">
        <f t="shared" si="523"/>
        <v>0</v>
      </c>
      <c r="AA1835" s="163">
        <v>1E-3</v>
      </c>
      <c r="AB1835" s="48">
        <f t="shared" si="524"/>
        <v>3.0688873135267347E-3</v>
      </c>
      <c r="AC1835" s="43">
        <f t="shared" si="525"/>
        <v>1E-3</v>
      </c>
      <c r="AD1835" s="48">
        <f t="shared" si="511"/>
        <v>3.0688873135267347E-3</v>
      </c>
    </row>
    <row r="1836" spans="1:30" x14ac:dyDescent="0.25">
      <c r="A1836" s="45">
        <v>40550</v>
      </c>
      <c r="B1836" s="162" t="s">
        <v>90</v>
      </c>
      <c r="C1836" s="163">
        <v>0</v>
      </c>
      <c r="D1836" s="48">
        <f t="shared" si="512"/>
        <v>0</v>
      </c>
      <c r="E1836" s="163">
        <v>0</v>
      </c>
      <c r="F1836" s="48">
        <f t="shared" si="513"/>
        <v>0</v>
      </c>
      <c r="G1836" s="163">
        <v>0</v>
      </c>
      <c r="H1836" s="48">
        <f t="shared" si="514"/>
        <v>0</v>
      </c>
      <c r="I1836" s="163">
        <v>0</v>
      </c>
      <c r="J1836" s="48">
        <f t="shared" si="515"/>
        <v>0</v>
      </c>
      <c r="K1836" s="163">
        <v>0</v>
      </c>
      <c r="L1836" s="48">
        <f t="shared" si="516"/>
        <v>0</v>
      </c>
      <c r="M1836" s="163">
        <v>0</v>
      </c>
      <c r="N1836" s="48">
        <f t="shared" si="517"/>
        <v>0</v>
      </c>
      <c r="O1836" s="163">
        <v>0</v>
      </c>
      <c r="P1836" s="48">
        <f t="shared" si="518"/>
        <v>0</v>
      </c>
      <c r="Q1836" s="163">
        <v>0</v>
      </c>
      <c r="R1836" s="48">
        <f t="shared" si="519"/>
        <v>0</v>
      </c>
      <c r="S1836" s="163">
        <v>0</v>
      </c>
      <c r="T1836" s="48">
        <f t="shared" si="520"/>
        <v>0</v>
      </c>
      <c r="U1836" s="163">
        <v>0</v>
      </c>
      <c r="V1836" s="48">
        <f t="shared" si="521"/>
        <v>0</v>
      </c>
      <c r="W1836" s="163">
        <v>0</v>
      </c>
      <c r="X1836" s="48">
        <f t="shared" si="522"/>
        <v>0</v>
      </c>
      <c r="Y1836" s="163">
        <v>0</v>
      </c>
      <c r="Z1836" s="48">
        <f t="shared" si="523"/>
        <v>0</v>
      </c>
      <c r="AA1836" s="163">
        <v>0</v>
      </c>
      <c r="AB1836" s="48">
        <f t="shared" si="524"/>
        <v>0</v>
      </c>
      <c r="AC1836" s="43">
        <f t="shared" si="525"/>
        <v>0</v>
      </c>
      <c r="AD1836" s="48">
        <f t="shared" si="511"/>
        <v>0</v>
      </c>
    </row>
    <row r="1837" spans="1:30" x14ac:dyDescent="0.25">
      <c r="A1837" s="45">
        <v>40551</v>
      </c>
      <c r="B1837" s="162" t="s">
        <v>91</v>
      </c>
      <c r="C1837" s="163">
        <v>0</v>
      </c>
      <c r="D1837" s="48">
        <f t="shared" si="512"/>
        <v>0</v>
      </c>
      <c r="E1837" s="163">
        <v>0</v>
      </c>
      <c r="F1837" s="48">
        <f t="shared" si="513"/>
        <v>0</v>
      </c>
      <c r="G1837" s="163">
        <v>0</v>
      </c>
      <c r="H1837" s="48">
        <f t="shared" si="514"/>
        <v>0</v>
      </c>
      <c r="I1837" s="163">
        <v>0</v>
      </c>
      <c r="J1837" s="48">
        <f t="shared" si="515"/>
        <v>0</v>
      </c>
      <c r="K1837" s="163">
        <v>0</v>
      </c>
      <c r="L1837" s="48">
        <f t="shared" si="516"/>
        <v>0</v>
      </c>
      <c r="M1837" s="163">
        <v>0</v>
      </c>
      <c r="N1837" s="48">
        <f t="shared" si="517"/>
        <v>0</v>
      </c>
      <c r="O1837" s="163">
        <v>0</v>
      </c>
      <c r="P1837" s="48">
        <f t="shared" si="518"/>
        <v>0</v>
      </c>
      <c r="Q1837" s="163">
        <v>0</v>
      </c>
      <c r="R1837" s="48">
        <f t="shared" si="519"/>
        <v>0</v>
      </c>
      <c r="S1837" s="163">
        <v>0</v>
      </c>
      <c r="T1837" s="48">
        <f t="shared" si="520"/>
        <v>0</v>
      </c>
      <c r="U1837" s="163">
        <v>0</v>
      </c>
      <c r="V1837" s="48">
        <f t="shared" si="521"/>
        <v>0</v>
      </c>
      <c r="W1837" s="163">
        <v>0</v>
      </c>
      <c r="X1837" s="48">
        <f t="shared" si="522"/>
        <v>0</v>
      </c>
      <c r="Y1837" s="163">
        <v>0</v>
      </c>
      <c r="Z1837" s="48">
        <f t="shared" si="523"/>
        <v>0</v>
      </c>
      <c r="AA1837" s="163">
        <v>0</v>
      </c>
      <c r="AB1837" s="48">
        <f t="shared" si="524"/>
        <v>0</v>
      </c>
      <c r="AC1837" s="43">
        <f t="shared" si="525"/>
        <v>0</v>
      </c>
      <c r="AD1837" s="48">
        <f t="shared" si="511"/>
        <v>0</v>
      </c>
    </row>
    <row r="1838" spans="1:30" x14ac:dyDescent="0.25">
      <c r="A1838" s="45">
        <v>40552</v>
      </c>
      <c r="B1838" s="162" t="s">
        <v>92</v>
      </c>
      <c r="C1838" s="163">
        <v>0</v>
      </c>
      <c r="D1838" s="48">
        <f t="shared" si="512"/>
        <v>0</v>
      </c>
      <c r="E1838" s="163">
        <v>0</v>
      </c>
      <c r="F1838" s="48">
        <f t="shared" si="513"/>
        <v>0</v>
      </c>
      <c r="G1838" s="163">
        <v>0</v>
      </c>
      <c r="H1838" s="48">
        <f t="shared" si="514"/>
        <v>0</v>
      </c>
      <c r="I1838" s="163">
        <v>0</v>
      </c>
      <c r="J1838" s="48">
        <f t="shared" si="515"/>
        <v>0</v>
      </c>
      <c r="K1838" s="163">
        <v>0</v>
      </c>
      <c r="L1838" s="48">
        <f t="shared" si="516"/>
        <v>0</v>
      </c>
      <c r="M1838" s="163">
        <v>0</v>
      </c>
      <c r="N1838" s="48">
        <f t="shared" si="517"/>
        <v>0</v>
      </c>
      <c r="O1838" s="163">
        <v>0</v>
      </c>
      <c r="P1838" s="48">
        <f t="shared" si="518"/>
        <v>0</v>
      </c>
      <c r="Q1838" s="163">
        <v>0</v>
      </c>
      <c r="R1838" s="48">
        <f t="shared" si="519"/>
        <v>0</v>
      </c>
      <c r="S1838" s="163">
        <v>0</v>
      </c>
      <c r="T1838" s="48">
        <f t="shared" si="520"/>
        <v>0</v>
      </c>
      <c r="U1838" s="163">
        <v>0</v>
      </c>
      <c r="V1838" s="48">
        <f t="shared" si="521"/>
        <v>0</v>
      </c>
      <c r="W1838" s="163">
        <v>0</v>
      </c>
      <c r="X1838" s="48">
        <f t="shared" si="522"/>
        <v>0</v>
      </c>
      <c r="Y1838" s="163">
        <v>0</v>
      </c>
      <c r="Z1838" s="48">
        <f t="shared" si="523"/>
        <v>0</v>
      </c>
      <c r="AA1838" s="163">
        <v>0</v>
      </c>
      <c r="AB1838" s="48">
        <f t="shared" si="524"/>
        <v>0</v>
      </c>
      <c r="AC1838" s="43">
        <f t="shared" si="525"/>
        <v>0</v>
      </c>
      <c r="AD1838" s="48">
        <f t="shared" si="511"/>
        <v>0</v>
      </c>
    </row>
    <row r="1839" spans="1:30" x14ac:dyDescent="0.25">
      <c r="A1839" s="45">
        <v>40553</v>
      </c>
      <c r="B1839" s="162" t="s">
        <v>93</v>
      </c>
      <c r="C1839" s="163">
        <v>0</v>
      </c>
      <c r="D1839" s="48">
        <f t="shared" si="512"/>
        <v>0</v>
      </c>
      <c r="E1839" s="163">
        <v>0</v>
      </c>
      <c r="F1839" s="48">
        <f t="shared" si="513"/>
        <v>0</v>
      </c>
      <c r="G1839" s="163">
        <v>0</v>
      </c>
      <c r="H1839" s="48">
        <f t="shared" si="514"/>
        <v>0</v>
      </c>
      <c r="I1839" s="163">
        <v>0</v>
      </c>
      <c r="J1839" s="48">
        <f t="shared" si="515"/>
        <v>0</v>
      </c>
      <c r="K1839" s="163">
        <v>0</v>
      </c>
      <c r="L1839" s="48">
        <f t="shared" si="516"/>
        <v>0</v>
      </c>
      <c r="M1839" s="163">
        <v>0</v>
      </c>
      <c r="N1839" s="48">
        <f t="shared" si="517"/>
        <v>0</v>
      </c>
      <c r="O1839" s="163">
        <v>0</v>
      </c>
      <c r="P1839" s="48">
        <f t="shared" si="518"/>
        <v>0</v>
      </c>
      <c r="Q1839" s="163">
        <v>0</v>
      </c>
      <c r="R1839" s="48">
        <f t="shared" si="519"/>
        <v>0</v>
      </c>
      <c r="S1839" s="163">
        <v>0</v>
      </c>
      <c r="T1839" s="48">
        <f t="shared" si="520"/>
        <v>0</v>
      </c>
      <c r="U1839" s="163">
        <v>0</v>
      </c>
      <c r="V1839" s="48">
        <f t="shared" si="521"/>
        <v>0</v>
      </c>
      <c r="W1839" s="163">
        <v>0</v>
      </c>
      <c r="X1839" s="48">
        <f t="shared" si="522"/>
        <v>0</v>
      </c>
      <c r="Y1839" s="163">
        <v>0</v>
      </c>
      <c r="Z1839" s="48">
        <f t="shared" si="523"/>
        <v>0</v>
      </c>
      <c r="AA1839" s="163">
        <v>0</v>
      </c>
      <c r="AB1839" s="48">
        <f t="shared" si="524"/>
        <v>0</v>
      </c>
      <c r="AC1839" s="43">
        <f t="shared" si="525"/>
        <v>0</v>
      </c>
      <c r="AD1839" s="48">
        <f t="shared" si="511"/>
        <v>0</v>
      </c>
    </row>
    <row r="1840" spans="1:30" x14ac:dyDescent="0.25">
      <c r="A1840" s="45">
        <v>40554</v>
      </c>
      <c r="B1840" s="162" t="s">
        <v>94</v>
      </c>
      <c r="C1840" s="163">
        <v>0</v>
      </c>
      <c r="D1840" s="48">
        <f t="shared" si="512"/>
        <v>0</v>
      </c>
      <c r="E1840" s="163">
        <v>0</v>
      </c>
      <c r="F1840" s="48">
        <f t="shared" si="513"/>
        <v>0</v>
      </c>
      <c r="G1840" s="163">
        <v>0</v>
      </c>
      <c r="H1840" s="48">
        <f t="shared" si="514"/>
        <v>0</v>
      </c>
      <c r="I1840" s="163">
        <v>0</v>
      </c>
      <c r="J1840" s="48">
        <f t="shared" si="515"/>
        <v>0</v>
      </c>
      <c r="K1840" s="163">
        <v>0</v>
      </c>
      <c r="L1840" s="48">
        <f t="shared" si="516"/>
        <v>0</v>
      </c>
      <c r="M1840" s="163">
        <v>0</v>
      </c>
      <c r="N1840" s="48">
        <f t="shared" si="517"/>
        <v>0</v>
      </c>
      <c r="O1840" s="163">
        <v>0</v>
      </c>
      <c r="P1840" s="48">
        <f t="shared" si="518"/>
        <v>0</v>
      </c>
      <c r="Q1840" s="163">
        <v>0</v>
      </c>
      <c r="R1840" s="48">
        <f t="shared" si="519"/>
        <v>0</v>
      </c>
      <c r="S1840" s="163">
        <v>0</v>
      </c>
      <c r="T1840" s="48">
        <f t="shared" si="520"/>
        <v>0</v>
      </c>
      <c r="U1840" s="163">
        <v>0</v>
      </c>
      <c r="V1840" s="48">
        <f t="shared" si="521"/>
        <v>0</v>
      </c>
      <c r="W1840" s="163">
        <v>0</v>
      </c>
      <c r="X1840" s="48">
        <f t="shared" si="522"/>
        <v>0</v>
      </c>
      <c r="Y1840" s="163">
        <v>0</v>
      </c>
      <c r="Z1840" s="48">
        <f t="shared" si="523"/>
        <v>0</v>
      </c>
      <c r="AA1840" s="163">
        <v>0</v>
      </c>
      <c r="AB1840" s="48">
        <f t="shared" si="524"/>
        <v>0</v>
      </c>
      <c r="AC1840" s="43">
        <f t="shared" si="525"/>
        <v>0</v>
      </c>
      <c r="AD1840" s="48">
        <f t="shared" si="511"/>
        <v>0</v>
      </c>
    </row>
    <row r="1841" spans="1:30" x14ac:dyDescent="0.25">
      <c r="A1841" s="45">
        <v>40555</v>
      </c>
      <c r="B1841" s="162" t="s">
        <v>95</v>
      </c>
      <c r="C1841" s="163">
        <v>0</v>
      </c>
      <c r="D1841" s="48">
        <f t="shared" si="512"/>
        <v>0</v>
      </c>
      <c r="E1841" s="163">
        <v>0</v>
      </c>
      <c r="F1841" s="48">
        <f t="shared" si="513"/>
        <v>0</v>
      </c>
      <c r="G1841" s="163">
        <v>0</v>
      </c>
      <c r="H1841" s="48">
        <f t="shared" si="514"/>
        <v>0</v>
      </c>
      <c r="I1841" s="163">
        <v>0</v>
      </c>
      <c r="J1841" s="48">
        <f t="shared" si="515"/>
        <v>0</v>
      </c>
      <c r="K1841" s="163">
        <v>0</v>
      </c>
      <c r="L1841" s="48">
        <f t="shared" si="516"/>
        <v>0</v>
      </c>
      <c r="M1841" s="163">
        <v>0</v>
      </c>
      <c r="N1841" s="48">
        <f t="shared" si="517"/>
        <v>0</v>
      </c>
      <c r="O1841" s="163">
        <v>0</v>
      </c>
      <c r="P1841" s="48">
        <f t="shared" si="518"/>
        <v>0</v>
      </c>
      <c r="Q1841" s="163">
        <v>0</v>
      </c>
      <c r="R1841" s="48">
        <f t="shared" si="519"/>
        <v>0</v>
      </c>
      <c r="S1841" s="163">
        <v>0</v>
      </c>
      <c r="T1841" s="48">
        <f t="shared" si="520"/>
        <v>0</v>
      </c>
      <c r="U1841" s="163">
        <v>0</v>
      </c>
      <c r="V1841" s="48">
        <f t="shared" si="521"/>
        <v>0</v>
      </c>
      <c r="W1841" s="163">
        <v>0</v>
      </c>
      <c r="X1841" s="48">
        <f t="shared" si="522"/>
        <v>0</v>
      </c>
      <c r="Y1841" s="163">
        <v>0</v>
      </c>
      <c r="Z1841" s="48">
        <f t="shared" si="523"/>
        <v>0</v>
      </c>
      <c r="AA1841" s="163">
        <v>0</v>
      </c>
      <c r="AB1841" s="48">
        <f t="shared" si="524"/>
        <v>0</v>
      </c>
      <c r="AC1841" s="43">
        <f t="shared" si="525"/>
        <v>0</v>
      </c>
      <c r="AD1841" s="48">
        <f t="shared" si="511"/>
        <v>0</v>
      </c>
    </row>
    <row r="1842" spans="1:30" x14ac:dyDescent="0.25">
      <c r="A1842" s="45">
        <v>40556</v>
      </c>
      <c r="B1842" s="162" t="s">
        <v>96</v>
      </c>
      <c r="C1842" s="163">
        <v>0</v>
      </c>
      <c r="D1842" s="48">
        <f t="shared" si="512"/>
        <v>0</v>
      </c>
      <c r="E1842" s="163">
        <v>0</v>
      </c>
      <c r="F1842" s="48">
        <f t="shared" si="513"/>
        <v>0</v>
      </c>
      <c r="G1842" s="163">
        <v>0</v>
      </c>
      <c r="H1842" s="48">
        <f t="shared" si="514"/>
        <v>0</v>
      </c>
      <c r="I1842" s="163">
        <v>0</v>
      </c>
      <c r="J1842" s="48">
        <f t="shared" si="515"/>
        <v>0</v>
      </c>
      <c r="K1842" s="163">
        <v>0</v>
      </c>
      <c r="L1842" s="48">
        <f t="shared" si="516"/>
        <v>0</v>
      </c>
      <c r="M1842" s="163">
        <v>0</v>
      </c>
      <c r="N1842" s="48">
        <f t="shared" si="517"/>
        <v>0</v>
      </c>
      <c r="O1842" s="163">
        <v>0</v>
      </c>
      <c r="P1842" s="48">
        <f t="shared" si="518"/>
        <v>0</v>
      </c>
      <c r="Q1842" s="163">
        <v>0</v>
      </c>
      <c r="R1842" s="48">
        <f t="shared" si="519"/>
        <v>0</v>
      </c>
      <c r="S1842" s="163">
        <v>0</v>
      </c>
      <c r="T1842" s="48">
        <f t="shared" si="520"/>
        <v>0</v>
      </c>
      <c r="U1842" s="163">
        <v>0</v>
      </c>
      <c r="V1842" s="48">
        <f t="shared" si="521"/>
        <v>0</v>
      </c>
      <c r="W1842" s="163">
        <v>0</v>
      </c>
      <c r="X1842" s="48">
        <f t="shared" si="522"/>
        <v>0</v>
      </c>
      <c r="Y1842" s="163">
        <v>0</v>
      </c>
      <c r="Z1842" s="48">
        <f t="shared" si="523"/>
        <v>0</v>
      </c>
      <c r="AA1842" s="163">
        <v>0</v>
      </c>
      <c r="AB1842" s="48">
        <f t="shared" si="524"/>
        <v>0</v>
      </c>
      <c r="AC1842" s="43">
        <f t="shared" si="525"/>
        <v>0</v>
      </c>
      <c r="AD1842" s="48">
        <f t="shared" si="511"/>
        <v>0</v>
      </c>
    </row>
    <row r="1843" spans="1:30" x14ac:dyDescent="0.25">
      <c r="A1843" s="45">
        <v>40557</v>
      </c>
      <c r="B1843" s="162" t="s">
        <v>97</v>
      </c>
      <c r="C1843" s="163">
        <v>0</v>
      </c>
      <c r="D1843" s="48">
        <f t="shared" si="512"/>
        <v>0</v>
      </c>
      <c r="E1843" s="163">
        <v>0</v>
      </c>
      <c r="F1843" s="48">
        <f t="shared" si="513"/>
        <v>0</v>
      </c>
      <c r="G1843" s="163">
        <v>0</v>
      </c>
      <c r="H1843" s="48">
        <f t="shared" si="514"/>
        <v>0</v>
      </c>
      <c r="I1843" s="163">
        <v>0</v>
      </c>
      <c r="J1843" s="48">
        <f t="shared" si="515"/>
        <v>0</v>
      </c>
      <c r="K1843" s="163">
        <v>0</v>
      </c>
      <c r="L1843" s="48">
        <f t="shared" si="516"/>
        <v>0</v>
      </c>
      <c r="M1843" s="163">
        <v>0</v>
      </c>
      <c r="N1843" s="48">
        <f t="shared" si="517"/>
        <v>0</v>
      </c>
      <c r="O1843" s="163">
        <v>0</v>
      </c>
      <c r="P1843" s="48">
        <f t="shared" si="518"/>
        <v>0</v>
      </c>
      <c r="Q1843" s="163">
        <v>0</v>
      </c>
      <c r="R1843" s="48">
        <f t="shared" si="519"/>
        <v>0</v>
      </c>
      <c r="S1843" s="163">
        <v>0</v>
      </c>
      <c r="T1843" s="48">
        <f t="shared" si="520"/>
        <v>0</v>
      </c>
      <c r="U1843" s="163">
        <v>0</v>
      </c>
      <c r="V1843" s="48">
        <f t="shared" si="521"/>
        <v>0</v>
      </c>
      <c r="W1843" s="163">
        <v>0</v>
      </c>
      <c r="X1843" s="48">
        <f t="shared" si="522"/>
        <v>0</v>
      </c>
      <c r="Y1843" s="163">
        <v>0</v>
      </c>
      <c r="Z1843" s="48">
        <f t="shared" si="523"/>
        <v>0</v>
      </c>
      <c r="AA1843" s="163">
        <v>0</v>
      </c>
      <c r="AB1843" s="48">
        <f t="shared" si="524"/>
        <v>0</v>
      </c>
      <c r="AC1843" s="43">
        <f t="shared" si="525"/>
        <v>0</v>
      </c>
      <c r="AD1843" s="48">
        <f t="shared" si="511"/>
        <v>0</v>
      </c>
    </row>
    <row r="1844" spans="1:30" x14ac:dyDescent="0.25">
      <c r="A1844" s="45">
        <v>40558</v>
      </c>
      <c r="B1844" s="162" t="s">
        <v>98</v>
      </c>
      <c r="C1844" s="163">
        <v>0</v>
      </c>
      <c r="D1844" s="48">
        <f t="shared" si="512"/>
        <v>0</v>
      </c>
      <c r="E1844" s="163">
        <v>0</v>
      </c>
      <c r="F1844" s="48">
        <f t="shared" si="513"/>
        <v>0</v>
      </c>
      <c r="G1844" s="163">
        <v>0</v>
      </c>
      <c r="H1844" s="48">
        <f t="shared" si="514"/>
        <v>0</v>
      </c>
      <c r="I1844" s="163">
        <v>0</v>
      </c>
      <c r="J1844" s="48">
        <f t="shared" si="515"/>
        <v>0</v>
      </c>
      <c r="K1844" s="163">
        <v>0</v>
      </c>
      <c r="L1844" s="48">
        <f t="shared" si="516"/>
        <v>0</v>
      </c>
      <c r="M1844" s="163">
        <v>0</v>
      </c>
      <c r="N1844" s="48">
        <f t="shared" si="517"/>
        <v>0</v>
      </c>
      <c r="O1844" s="163">
        <v>0</v>
      </c>
      <c r="P1844" s="48">
        <f t="shared" si="518"/>
        <v>0</v>
      </c>
      <c r="Q1844" s="163">
        <v>0</v>
      </c>
      <c r="R1844" s="48">
        <f t="shared" si="519"/>
        <v>0</v>
      </c>
      <c r="S1844" s="163">
        <v>0</v>
      </c>
      <c r="T1844" s="48">
        <f t="shared" si="520"/>
        <v>0</v>
      </c>
      <c r="U1844" s="163">
        <v>0</v>
      </c>
      <c r="V1844" s="48">
        <f t="shared" si="521"/>
        <v>0</v>
      </c>
      <c r="W1844" s="163">
        <v>0</v>
      </c>
      <c r="X1844" s="48">
        <f t="shared" si="522"/>
        <v>0</v>
      </c>
      <c r="Y1844" s="163">
        <v>0</v>
      </c>
      <c r="Z1844" s="48">
        <f t="shared" si="523"/>
        <v>0</v>
      </c>
      <c r="AA1844" s="163">
        <v>0</v>
      </c>
      <c r="AB1844" s="48">
        <f t="shared" si="524"/>
        <v>0</v>
      </c>
      <c r="AC1844" s="43">
        <f t="shared" si="525"/>
        <v>0</v>
      </c>
      <c r="AD1844" s="48">
        <f t="shared" si="511"/>
        <v>0</v>
      </c>
    </row>
    <row r="1845" spans="1:30" x14ac:dyDescent="0.25">
      <c r="A1845" s="45">
        <v>40559</v>
      </c>
      <c r="B1845" s="162" t="s">
        <v>99</v>
      </c>
      <c r="C1845" s="163">
        <v>0</v>
      </c>
      <c r="D1845" s="48">
        <f t="shared" si="512"/>
        <v>0</v>
      </c>
      <c r="E1845" s="163">
        <v>0</v>
      </c>
      <c r="F1845" s="48">
        <f t="shared" si="513"/>
        <v>0</v>
      </c>
      <c r="G1845" s="163">
        <v>0</v>
      </c>
      <c r="H1845" s="48">
        <f t="shared" si="514"/>
        <v>0</v>
      </c>
      <c r="I1845" s="163">
        <v>0</v>
      </c>
      <c r="J1845" s="48">
        <f t="shared" si="515"/>
        <v>0</v>
      </c>
      <c r="K1845" s="163">
        <v>0</v>
      </c>
      <c r="L1845" s="48">
        <f t="shared" si="516"/>
        <v>0</v>
      </c>
      <c r="M1845" s="163">
        <v>0</v>
      </c>
      <c r="N1845" s="48">
        <f t="shared" si="517"/>
        <v>0</v>
      </c>
      <c r="O1845" s="163">
        <v>0</v>
      </c>
      <c r="P1845" s="48">
        <f t="shared" si="518"/>
        <v>0</v>
      </c>
      <c r="Q1845" s="163">
        <v>0</v>
      </c>
      <c r="R1845" s="48">
        <f t="shared" si="519"/>
        <v>0</v>
      </c>
      <c r="S1845" s="163">
        <v>0</v>
      </c>
      <c r="T1845" s="48">
        <f t="shared" si="520"/>
        <v>0</v>
      </c>
      <c r="U1845" s="163">
        <v>0</v>
      </c>
      <c r="V1845" s="48">
        <f t="shared" si="521"/>
        <v>0</v>
      </c>
      <c r="W1845" s="163">
        <v>0</v>
      </c>
      <c r="X1845" s="48">
        <f t="shared" si="522"/>
        <v>0</v>
      </c>
      <c r="Y1845" s="163">
        <v>0</v>
      </c>
      <c r="Z1845" s="48">
        <f t="shared" si="523"/>
        <v>0</v>
      </c>
      <c r="AA1845" s="163">
        <v>0</v>
      </c>
      <c r="AB1845" s="48">
        <f t="shared" si="524"/>
        <v>0</v>
      </c>
      <c r="AC1845" s="43">
        <f t="shared" si="525"/>
        <v>0</v>
      </c>
      <c r="AD1845" s="48">
        <f t="shared" si="511"/>
        <v>0</v>
      </c>
    </row>
    <row r="1846" spans="1:30" x14ac:dyDescent="0.25">
      <c r="A1846" s="45">
        <v>40560</v>
      </c>
      <c r="B1846" s="162" t="s">
        <v>100</v>
      </c>
      <c r="C1846" s="163">
        <v>0</v>
      </c>
      <c r="D1846" s="48">
        <f t="shared" si="512"/>
        <v>0</v>
      </c>
      <c r="E1846" s="163">
        <v>0</v>
      </c>
      <c r="F1846" s="48">
        <f t="shared" si="513"/>
        <v>0</v>
      </c>
      <c r="G1846" s="163">
        <v>0</v>
      </c>
      <c r="H1846" s="48">
        <f t="shared" si="514"/>
        <v>0</v>
      </c>
      <c r="I1846" s="163">
        <v>0</v>
      </c>
      <c r="J1846" s="48">
        <f t="shared" si="515"/>
        <v>0</v>
      </c>
      <c r="K1846" s="163">
        <v>0</v>
      </c>
      <c r="L1846" s="48">
        <f t="shared" si="516"/>
        <v>0</v>
      </c>
      <c r="M1846" s="163">
        <v>0</v>
      </c>
      <c r="N1846" s="48">
        <f t="shared" si="517"/>
        <v>0</v>
      </c>
      <c r="O1846" s="163">
        <v>0</v>
      </c>
      <c r="P1846" s="48">
        <f t="shared" si="518"/>
        <v>0</v>
      </c>
      <c r="Q1846" s="163">
        <v>0</v>
      </c>
      <c r="R1846" s="48">
        <f t="shared" si="519"/>
        <v>0</v>
      </c>
      <c r="S1846" s="163">
        <v>0</v>
      </c>
      <c r="T1846" s="48">
        <f t="shared" si="520"/>
        <v>0</v>
      </c>
      <c r="U1846" s="163">
        <v>0</v>
      </c>
      <c r="V1846" s="48">
        <f t="shared" si="521"/>
        <v>0</v>
      </c>
      <c r="W1846" s="163">
        <v>0</v>
      </c>
      <c r="X1846" s="48">
        <f t="shared" si="522"/>
        <v>0</v>
      </c>
      <c r="Y1846" s="163">
        <v>0</v>
      </c>
      <c r="Z1846" s="48">
        <f t="shared" si="523"/>
        <v>0</v>
      </c>
      <c r="AA1846" s="163">
        <v>0</v>
      </c>
      <c r="AB1846" s="48">
        <f t="shared" si="524"/>
        <v>0</v>
      </c>
      <c r="AC1846" s="43">
        <f t="shared" si="525"/>
        <v>0</v>
      </c>
      <c r="AD1846" s="48">
        <f t="shared" si="511"/>
        <v>0</v>
      </c>
    </row>
    <row r="1847" spans="1:30" x14ac:dyDescent="0.25">
      <c r="A1847" s="45">
        <v>40561</v>
      </c>
      <c r="B1847" s="162" t="s">
        <v>101</v>
      </c>
      <c r="C1847" s="163">
        <v>0</v>
      </c>
      <c r="D1847" s="48">
        <f t="shared" si="512"/>
        <v>0</v>
      </c>
      <c r="E1847" s="163">
        <v>0</v>
      </c>
      <c r="F1847" s="48">
        <f t="shared" si="513"/>
        <v>0</v>
      </c>
      <c r="G1847" s="163">
        <v>0</v>
      </c>
      <c r="H1847" s="48">
        <f t="shared" si="514"/>
        <v>0</v>
      </c>
      <c r="I1847" s="163">
        <v>0</v>
      </c>
      <c r="J1847" s="48">
        <f t="shared" si="515"/>
        <v>0</v>
      </c>
      <c r="K1847" s="163">
        <v>0</v>
      </c>
      <c r="L1847" s="48">
        <f t="shared" si="516"/>
        <v>0</v>
      </c>
      <c r="M1847" s="163">
        <v>0</v>
      </c>
      <c r="N1847" s="48">
        <f t="shared" si="517"/>
        <v>0</v>
      </c>
      <c r="O1847" s="163">
        <v>0</v>
      </c>
      <c r="P1847" s="48">
        <f t="shared" si="518"/>
        <v>0</v>
      </c>
      <c r="Q1847" s="163">
        <v>0</v>
      </c>
      <c r="R1847" s="48">
        <f t="shared" si="519"/>
        <v>0</v>
      </c>
      <c r="S1847" s="163">
        <v>0</v>
      </c>
      <c r="T1847" s="48">
        <f t="shared" si="520"/>
        <v>0</v>
      </c>
      <c r="U1847" s="163">
        <v>0</v>
      </c>
      <c r="V1847" s="48">
        <f t="shared" si="521"/>
        <v>0</v>
      </c>
      <c r="W1847" s="163">
        <v>0</v>
      </c>
      <c r="X1847" s="48">
        <f t="shared" si="522"/>
        <v>0</v>
      </c>
      <c r="Y1847" s="163">
        <v>0</v>
      </c>
      <c r="Z1847" s="48">
        <f t="shared" si="523"/>
        <v>0</v>
      </c>
      <c r="AA1847" s="163">
        <v>0</v>
      </c>
      <c r="AB1847" s="48">
        <f t="shared" si="524"/>
        <v>0</v>
      </c>
      <c r="AC1847" s="43">
        <f t="shared" si="525"/>
        <v>0</v>
      </c>
      <c r="AD1847" s="48">
        <f t="shared" si="511"/>
        <v>0</v>
      </c>
    </row>
    <row r="1848" spans="1:30" x14ac:dyDescent="0.25">
      <c r="A1848" s="45">
        <v>40562</v>
      </c>
      <c r="B1848" s="162" t="s">
        <v>102</v>
      </c>
      <c r="C1848" s="163">
        <v>0</v>
      </c>
      <c r="D1848" s="48">
        <f t="shared" si="512"/>
        <v>0</v>
      </c>
      <c r="E1848" s="163">
        <v>0</v>
      </c>
      <c r="F1848" s="48">
        <f t="shared" si="513"/>
        <v>0</v>
      </c>
      <c r="G1848" s="163">
        <v>0</v>
      </c>
      <c r="H1848" s="48">
        <f t="shared" si="514"/>
        <v>0</v>
      </c>
      <c r="I1848" s="163">
        <v>0</v>
      </c>
      <c r="J1848" s="48">
        <f t="shared" si="515"/>
        <v>0</v>
      </c>
      <c r="K1848" s="163">
        <v>0</v>
      </c>
      <c r="L1848" s="48">
        <f t="shared" si="516"/>
        <v>0</v>
      </c>
      <c r="M1848" s="163">
        <v>0</v>
      </c>
      <c r="N1848" s="48">
        <f t="shared" si="517"/>
        <v>0</v>
      </c>
      <c r="O1848" s="163">
        <v>0</v>
      </c>
      <c r="P1848" s="48">
        <f t="shared" si="518"/>
        <v>0</v>
      </c>
      <c r="Q1848" s="163">
        <v>0</v>
      </c>
      <c r="R1848" s="48">
        <f t="shared" si="519"/>
        <v>0</v>
      </c>
      <c r="S1848" s="163">
        <v>0</v>
      </c>
      <c r="T1848" s="48">
        <f t="shared" si="520"/>
        <v>0</v>
      </c>
      <c r="U1848" s="163">
        <v>0</v>
      </c>
      <c r="V1848" s="48">
        <f t="shared" si="521"/>
        <v>0</v>
      </c>
      <c r="W1848" s="163">
        <v>0</v>
      </c>
      <c r="X1848" s="48">
        <f t="shared" si="522"/>
        <v>0</v>
      </c>
      <c r="Y1848" s="163">
        <v>0</v>
      </c>
      <c r="Z1848" s="48">
        <f t="shared" si="523"/>
        <v>0</v>
      </c>
      <c r="AA1848" s="163">
        <v>0</v>
      </c>
      <c r="AB1848" s="48">
        <f t="shared" si="524"/>
        <v>0</v>
      </c>
      <c r="AC1848" s="43">
        <f t="shared" si="525"/>
        <v>0</v>
      </c>
      <c r="AD1848" s="48">
        <f t="shared" si="511"/>
        <v>0</v>
      </c>
    </row>
    <row r="1849" spans="1:30" x14ac:dyDescent="0.25">
      <c r="A1849" s="45">
        <v>40563</v>
      </c>
      <c r="B1849" s="162" t="s">
        <v>103</v>
      </c>
      <c r="C1849" s="163">
        <v>0</v>
      </c>
      <c r="D1849" s="48">
        <f t="shared" si="512"/>
        <v>0</v>
      </c>
      <c r="E1849" s="163">
        <v>0</v>
      </c>
      <c r="F1849" s="48">
        <f t="shared" si="513"/>
        <v>0</v>
      </c>
      <c r="G1849" s="163">
        <v>0</v>
      </c>
      <c r="H1849" s="48">
        <f t="shared" si="514"/>
        <v>0</v>
      </c>
      <c r="I1849" s="163">
        <v>0</v>
      </c>
      <c r="J1849" s="48">
        <f t="shared" si="515"/>
        <v>0</v>
      </c>
      <c r="K1849" s="163">
        <v>0</v>
      </c>
      <c r="L1849" s="48">
        <f t="shared" si="516"/>
        <v>0</v>
      </c>
      <c r="M1849" s="163">
        <v>0</v>
      </c>
      <c r="N1849" s="48">
        <f t="shared" si="517"/>
        <v>0</v>
      </c>
      <c r="O1849" s="163">
        <v>0</v>
      </c>
      <c r="P1849" s="48">
        <f t="shared" si="518"/>
        <v>0</v>
      </c>
      <c r="Q1849" s="163">
        <v>0</v>
      </c>
      <c r="R1849" s="48">
        <f t="shared" si="519"/>
        <v>0</v>
      </c>
      <c r="S1849" s="163">
        <v>0</v>
      </c>
      <c r="T1849" s="48">
        <f t="shared" si="520"/>
        <v>0</v>
      </c>
      <c r="U1849" s="163">
        <v>0</v>
      </c>
      <c r="V1849" s="48">
        <f t="shared" si="521"/>
        <v>0</v>
      </c>
      <c r="W1849" s="163">
        <v>0</v>
      </c>
      <c r="X1849" s="48">
        <f t="shared" si="522"/>
        <v>0</v>
      </c>
      <c r="Y1849" s="163">
        <v>0</v>
      </c>
      <c r="Z1849" s="48">
        <f t="shared" si="523"/>
        <v>0</v>
      </c>
      <c r="AA1849" s="163">
        <v>0</v>
      </c>
      <c r="AB1849" s="48">
        <f t="shared" si="524"/>
        <v>0</v>
      </c>
      <c r="AC1849" s="43">
        <f t="shared" si="525"/>
        <v>0</v>
      </c>
      <c r="AD1849" s="48">
        <f t="shared" si="511"/>
        <v>0</v>
      </c>
    </row>
    <row r="1850" spans="1:30" x14ac:dyDescent="0.25">
      <c r="A1850" s="45">
        <v>40564</v>
      </c>
      <c r="B1850" s="162" t="s">
        <v>104</v>
      </c>
      <c r="C1850" s="163">
        <v>0</v>
      </c>
      <c r="D1850" s="48">
        <f t="shared" si="512"/>
        <v>0</v>
      </c>
      <c r="E1850" s="163">
        <v>0</v>
      </c>
      <c r="F1850" s="48">
        <f t="shared" si="513"/>
        <v>0</v>
      </c>
      <c r="G1850" s="163">
        <v>0</v>
      </c>
      <c r="H1850" s="48">
        <f t="shared" si="514"/>
        <v>0</v>
      </c>
      <c r="I1850" s="163">
        <v>0</v>
      </c>
      <c r="J1850" s="48">
        <f t="shared" si="515"/>
        <v>0</v>
      </c>
      <c r="K1850" s="163">
        <v>0</v>
      </c>
      <c r="L1850" s="48">
        <f t="shared" si="516"/>
        <v>0</v>
      </c>
      <c r="M1850" s="163">
        <v>0</v>
      </c>
      <c r="N1850" s="48">
        <f t="shared" si="517"/>
        <v>0</v>
      </c>
      <c r="O1850" s="163">
        <v>0</v>
      </c>
      <c r="P1850" s="48">
        <f t="shared" si="518"/>
        <v>0</v>
      </c>
      <c r="Q1850" s="163">
        <v>0</v>
      </c>
      <c r="R1850" s="48">
        <f t="shared" si="519"/>
        <v>0</v>
      </c>
      <c r="S1850" s="163">
        <v>0</v>
      </c>
      <c r="T1850" s="48">
        <f t="shared" si="520"/>
        <v>0</v>
      </c>
      <c r="U1850" s="163">
        <v>0</v>
      </c>
      <c r="V1850" s="48">
        <f t="shared" si="521"/>
        <v>0</v>
      </c>
      <c r="W1850" s="163">
        <v>0</v>
      </c>
      <c r="X1850" s="48">
        <f t="shared" si="522"/>
        <v>0</v>
      </c>
      <c r="Y1850" s="163">
        <v>0</v>
      </c>
      <c r="Z1850" s="48">
        <f t="shared" si="523"/>
        <v>0</v>
      </c>
      <c r="AA1850" s="163">
        <v>0</v>
      </c>
      <c r="AB1850" s="48">
        <f t="shared" si="524"/>
        <v>0</v>
      </c>
      <c r="AC1850" s="43">
        <f t="shared" si="525"/>
        <v>0</v>
      </c>
      <c r="AD1850" s="48">
        <f t="shared" si="511"/>
        <v>0</v>
      </c>
    </row>
    <row r="1851" spans="1:30" x14ac:dyDescent="0.25">
      <c r="A1851" s="45">
        <v>40565</v>
      </c>
      <c r="B1851" s="162" t="s">
        <v>105</v>
      </c>
      <c r="C1851" s="163">
        <v>0</v>
      </c>
      <c r="D1851" s="48">
        <f t="shared" si="512"/>
        <v>0</v>
      </c>
      <c r="E1851" s="163">
        <v>0</v>
      </c>
      <c r="F1851" s="48">
        <f t="shared" si="513"/>
        <v>0</v>
      </c>
      <c r="G1851" s="163">
        <v>0</v>
      </c>
      <c r="H1851" s="48">
        <f t="shared" si="514"/>
        <v>0</v>
      </c>
      <c r="I1851" s="163">
        <v>0</v>
      </c>
      <c r="J1851" s="48">
        <f t="shared" si="515"/>
        <v>0</v>
      </c>
      <c r="K1851" s="163">
        <v>0</v>
      </c>
      <c r="L1851" s="48">
        <f t="shared" si="516"/>
        <v>0</v>
      </c>
      <c r="M1851" s="163">
        <v>0</v>
      </c>
      <c r="N1851" s="48">
        <f t="shared" si="517"/>
        <v>0</v>
      </c>
      <c r="O1851" s="163">
        <v>0</v>
      </c>
      <c r="P1851" s="48">
        <f t="shared" si="518"/>
        <v>0</v>
      </c>
      <c r="Q1851" s="163">
        <v>0</v>
      </c>
      <c r="R1851" s="48">
        <f t="shared" si="519"/>
        <v>0</v>
      </c>
      <c r="S1851" s="163">
        <v>0</v>
      </c>
      <c r="T1851" s="48">
        <f t="shared" si="520"/>
        <v>0</v>
      </c>
      <c r="U1851" s="163">
        <v>0</v>
      </c>
      <c r="V1851" s="48">
        <f t="shared" si="521"/>
        <v>0</v>
      </c>
      <c r="W1851" s="163">
        <v>0</v>
      </c>
      <c r="X1851" s="48">
        <f t="shared" si="522"/>
        <v>0</v>
      </c>
      <c r="Y1851" s="163">
        <v>0</v>
      </c>
      <c r="Z1851" s="48">
        <f t="shared" si="523"/>
        <v>0</v>
      </c>
      <c r="AA1851" s="163">
        <v>0</v>
      </c>
      <c r="AB1851" s="48">
        <f t="shared" si="524"/>
        <v>0</v>
      </c>
      <c r="AC1851" s="43">
        <f t="shared" si="525"/>
        <v>0</v>
      </c>
      <c r="AD1851" s="48">
        <f t="shared" si="511"/>
        <v>0</v>
      </c>
    </row>
    <row r="1852" spans="1:30" x14ac:dyDescent="0.25">
      <c r="A1852" s="45">
        <v>40566</v>
      </c>
      <c r="B1852" s="162" t="s">
        <v>106</v>
      </c>
      <c r="C1852" s="163">
        <v>0</v>
      </c>
      <c r="D1852" s="48">
        <f t="shared" si="512"/>
        <v>0</v>
      </c>
      <c r="E1852" s="163">
        <v>0</v>
      </c>
      <c r="F1852" s="48">
        <f t="shared" si="513"/>
        <v>0</v>
      </c>
      <c r="G1852" s="163">
        <v>0</v>
      </c>
      <c r="H1852" s="48">
        <f t="shared" si="514"/>
        <v>0</v>
      </c>
      <c r="I1852" s="163">
        <v>0</v>
      </c>
      <c r="J1852" s="48">
        <f t="shared" si="515"/>
        <v>0</v>
      </c>
      <c r="K1852" s="163">
        <v>0</v>
      </c>
      <c r="L1852" s="48">
        <f t="shared" si="516"/>
        <v>0</v>
      </c>
      <c r="M1852" s="163">
        <v>0</v>
      </c>
      <c r="N1852" s="48">
        <f t="shared" si="517"/>
        <v>0</v>
      </c>
      <c r="O1852" s="163">
        <v>0</v>
      </c>
      <c r="P1852" s="48">
        <f t="shared" si="518"/>
        <v>0</v>
      </c>
      <c r="Q1852" s="163">
        <v>0</v>
      </c>
      <c r="R1852" s="48">
        <f t="shared" si="519"/>
        <v>0</v>
      </c>
      <c r="S1852" s="163">
        <v>0</v>
      </c>
      <c r="T1852" s="48">
        <f t="shared" si="520"/>
        <v>0</v>
      </c>
      <c r="U1852" s="163">
        <v>0</v>
      </c>
      <c r="V1852" s="48">
        <f t="shared" si="521"/>
        <v>0</v>
      </c>
      <c r="W1852" s="163">
        <v>0</v>
      </c>
      <c r="X1852" s="48">
        <f t="shared" si="522"/>
        <v>0</v>
      </c>
      <c r="Y1852" s="163">
        <v>0</v>
      </c>
      <c r="Z1852" s="48">
        <f t="shared" si="523"/>
        <v>0</v>
      </c>
      <c r="AA1852" s="163">
        <v>0</v>
      </c>
      <c r="AB1852" s="48">
        <f t="shared" si="524"/>
        <v>0</v>
      </c>
      <c r="AC1852" s="43">
        <f t="shared" si="525"/>
        <v>0</v>
      </c>
      <c r="AD1852" s="48">
        <f t="shared" si="511"/>
        <v>0</v>
      </c>
    </row>
    <row r="1853" spans="1:30" x14ac:dyDescent="0.25">
      <c r="A1853" s="45">
        <v>40567</v>
      </c>
      <c r="B1853" s="162" t="s">
        <v>107</v>
      </c>
      <c r="C1853" s="163">
        <v>0</v>
      </c>
      <c r="D1853" s="48">
        <f t="shared" si="512"/>
        <v>0</v>
      </c>
      <c r="E1853" s="163">
        <v>0</v>
      </c>
      <c r="F1853" s="48">
        <f t="shared" si="513"/>
        <v>0</v>
      </c>
      <c r="G1853" s="163">
        <v>0</v>
      </c>
      <c r="H1853" s="48">
        <f t="shared" si="514"/>
        <v>0</v>
      </c>
      <c r="I1853" s="163">
        <v>0</v>
      </c>
      <c r="J1853" s="48">
        <f t="shared" si="515"/>
        <v>0</v>
      </c>
      <c r="K1853" s="163">
        <v>0</v>
      </c>
      <c r="L1853" s="48">
        <f t="shared" si="516"/>
        <v>0</v>
      </c>
      <c r="M1853" s="163">
        <v>0</v>
      </c>
      <c r="N1853" s="48">
        <f t="shared" si="517"/>
        <v>0</v>
      </c>
      <c r="O1853" s="163">
        <v>0</v>
      </c>
      <c r="P1853" s="48">
        <f t="shared" si="518"/>
        <v>0</v>
      </c>
      <c r="Q1853" s="163">
        <v>0</v>
      </c>
      <c r="R1853" s="48">
        <f t="shared" si="519"/>
        <v>0</v>
      </c>
      <c r="S1853" s="163">
        <v>0</v>
      </c>
      <c r="T1853" s="48">
        <f t="shared" si="520"/>
        <v>0</v>
      </c>
      <c r="U1853" s="163">
        <v>0</v>
      </c>
      <c r="V1853" s="48">
        <f t="shared" si="521"/>
        <v>0</v>
      </c>
      <c r="W1853" s="163">
        <v>0</v>
      </c>
      <c r="X1853" s="48">
        <f t="shared" si="522"/>
        <v>0</v>
      </c>
      <c r="Y1853" s="163">
        <v>0</v>
      </c>
      <c r="Z1853" s="48">
        <f t="shared" si="523"/>
        <v>0</v>
      </c>
      <c r="AA1853" s="163">
        <v>0</v>
      </c>
      <c r="AB1853" s="48">
        <f t="shared" si="524"/>
        <v>0</v>
      </c>
      <c r="AC1853" s="43">
        <f t="shared" si="525"/>
        <v>0</v>
      </c>
      <c r="AD1853" s="48">
        <f t="shared" si="511"/>
        <v>0</v>
      </c>
    </row>
    <row r="1854" spans="1:30" x14ac:dyDescent="0.25">
      <c r="A1854" s="45">
        <v>40568</v>
      </c>
      <c r="B1854" s="162" t="s">
        <v>108</v>
      </c>
      <c r="C1854" s="163">
        <v>0</v>
      </c>
      <c r="D1854" s="48">
        <f t="shared" si="512"/>
        <v>0</v>
      </c>
      <c r="E1854" s="163">
        <v>0</v>
      </c>
      <c r="F1854" s="48">
        <f t="shared" si="513"/>
        <v>0</v>
      </c>
      <c r="G1854" s="163">
        <v>0</v>
      </c>
      <c r="H1854" s="48">
        <f t="shared" si="514"/>
        <v>0</v>
      </c>
      <c r="I1854" s="163">
        <v>0</v>
      </c>
      <c r="J1854" s="48">
        <f t="shared" si="515"/>
        <v>0</v>
      </c>
      <c r="K1854" s="163">
        <v>0</v>
      </c>
      <c r="L1854" s="48">
        <f t="shared" si="516"/>
        <v>0</v>
      </c>
      <c r="M1854" s="163">
        <v>0</v>
      </c>
      <c r="N1854" s="48">
        <f t="shared" si="517"/>
        <v>0</v>
      </c>
      <c r="O1854" s="163">
        <v>0</v>
      </c>
      <c r="P1854" s="48">
        <f t="shared" si="518"/>
        <v>0</v>
      </c>
      <c r="Q1854" s="163">
        <v>0</v>
      </c>
      <c r="R1854" s="48">
        <f t="shared" si="519"/>
        <v>0</v>
      </c>
      <c r="S1854" s="163">
        <v>0</v>
      </c>
      <c r="T1854" s="48">
        <f t="shared" si="520"/>
        <v>0</v>
      </c>
      <c r="U1854" s="163">
        <v>0</v>
      </c>
      <c r="V1854" s="48">
        <f t="shared" si="521"/>
        <v>0</v>
      </c>
      <c r="W1854" s="163">
        <v>0</v>
      </c>
      <c r="X1854" s="48">
        <f t="shared" si="522"/>
        <v>0</v>
      </c>
      <c r="Y1854" s="163">
        <v>0</v>
      </c>
      <c r="Z1854" s="48">
        <f t="shared" si="523"/>
        <v>0</v>
      </c>
      <c r="AA1854" s="163">
        <v>0</v>
      </c>
      <c r="AB1854" s="48">
        <f t="shared" si="524"/>
        <v>0</v>
      </c>
      <c r="AC1854" s="43">
        <f t="shared" si="525"/>
        <v>0</v>
      </c>
      <c r="AD1854" s="48">
        <f t="shared" si="511"/>
        <v>0</v>
      </c>
    </row>
    <row r="1855" spans="1:30" x14ac:dyDescent="0.25">
      <c r="A1855" s="45">
        <v>40569</v>
      </c>
      <c r="B1855" s="162" t="s">
        <v>109</v>
      </c>
      <c r="C1855" s="163">
        <v>0</v>
      </c>
      <c r="D1855" s="48">
        <f t="shared" si="512"/>
        <v>0</v>
      </c>
      <c r="E1855" s="163">
        <v>0</v>
      </c>
      <c r="F1855" s="48">
        <f t="shared" si="513"/>
        <v>0</v>
      </c>
      <c r="G1855" s="163">
        <v>0</v>
      </c>
      <c r="H1855" s="48">
        <f t="shared" si="514"/>
        <v>0</v>
      </c>
      <c r="I1855" s="163">
        <v>0</v>
      </c>
      <c r="J1855" s="48">
        <f t="shared" si="515"/>
        <v>0</v>
      </c>
      <c r="K1855" s="163">
        <v>0</v>
      </c>
      <c r="L1855" s="48">
        <f t="shared" si="516"/>
        <v>0</v>
      </c>
      <c r="M1855" s="163">
        <v>0</v>
      </c>
      <c r="N1855" s="48">
        <f t="shared" si="517"/>
        <v>0</v>
      </c>
      <c r="O1855" s="163">
        <v>0</v>
      </c>
      <c r="P1855" s="48">
        <f t="shared" si="518"/>
        <v>0</v>
      </c>
      <c r="Q1855" s="163">
        <v>0</v>
      </c>
      <c r="R1855" s="48">
        <f t="shared" si="519"/>
        <v>0</v>
      </c>
      <c r="S1855" s="163">
        <v>0</v>
      </c>
      <c r="T1855" s="48">
        <f t="shared" si="520"/>
        <v>0</v>
      </c>
      <c r="U1855" s="163">
        <v>0</v>
      </c>
      <c r="V1855" s="48">
        <f t="shared" si="521"/>
        <v>0</v>
      </c>
      <c r="W1855" s="163">
        <v>0</v>
      </c>
      <c r="X1855" s="48">
        <f t="shared" si="522"/>
        <v>0</v>
      </c>
      <c r="Y1855" s="163">
        <v>0</v>
      </c>
      <c r="Z1855" s="48">
        <f t="shared" si="523"/>
        <v>0</v>
      </c>
      <c r="AA1855" s="163">
        <v>0</v>
      </c>
      <c r="AB1855" s="48">
        <f t="shared" si="524"/>
        <v>0</v>
      </c>
      <c r="AC1855" s="43">
        <f t="shared" si="525"/>
        <v>0</v>
      </c>
      <c r="AD1855" s="48">
        <f t="shared" si="511"/>
        <v>0</v>
      </c>
    </row>
    <row r="1856" spans="1:30" x14ac:dyDescent="0.25">
      <c r="A1856" s="45">
        <v>40570</v>
      </c>
      <c r="B1856" s="162" t="s">
        <v>110</v>
      </c>
      <c r="C1856" s="163">
        <v>0</v>
      </c>
      <c r="D1856" s="48">
        <f t="shared" ref="D1856:F1919" si="526">C1856*1000000/325851</f>
        <v>0</v>
      </c>
      <c r="E1856" s="163">
        <v>0</v>
      </c>
      <c r="F1856" s="48">
        <f t="shared" si="526"/>
        <v>0</v>
      </c>
      <c r="G1856" s="163">
        <v>0</v>
      </c>
      <c r="H1856" s="48">
        <f t="shared" si="514"/>
        <v>0</v>
      </c>
      <c r="I1856" s="163">
        <v>0</v>
      </c>
      <c r="J1856" s="48">
        <f t="shared" si="515"/>
        <v>0</v>
      </c>
      <c r="K1856" s="163">
        <v>0</v>
      </c>
      <c r="L1856" s="48">
        <f t="shared" si="516"/>
        <v>0</v>
      </c>
      <c r="M1856" s="163">
        <v>0</v>
      </c>
      <c r="N1856" s="48">
        <f t="shared" si="517"/>
        <v>0</v>
      </c>
      <c r="O1856" s="163">
        <v>0</v>
      </c>
      <c r="P1856" s="48">
        <f t="shared" si="518"/>
        <v>0</v>
      </c>
      <c r="Q1856" s="163">
        <v>0</v>
      </c>
      <c r="R1856" s="48">
        <f t="shared" si="519"/>
        <v>0</v>
      </c>
      <c r="S1856" s="163">
        <v>0</v>
      </c>
      <c r="T1856" s="48">
        <f t="shared" si="520"/>
        <v>0</v>
      </c>
      <c r="U1856" s="163">
        <v>0</v>
      </c>
      <c r="V1856" s="48">
        <f t="shared" si="521"/>
        <v>0</v>
      </c>
      <c r="W1856" s="163">
        <v>0</v>
      </c>
      <c r="X1856" s="48">
        <f t="shared" si="522"/>
        <v>0</v>
      </c>
      <c r="Y1856" s="163">
        <v>0</v>
      </c>
      <c r="Z1856" s="48">
        <f t="shared" si="523"/>
        <v>0</v>
      </c>
      <c r="AA1856" s="163">
        <v>0</v>
      </c>
      <c r="AB1856" s="48">
        <f t="shared" si="524"/>
        <v>0</v>
      </c>
      <c r="AC1856" s="43">
        <f t="shared" si="525"/>
        <v>0</v>
      </c>
      <c r="AD1856" s="48">
        <f t="shared" ref="AD1856:AD1919" si="527">AC1856*1000000/325851</f>
        <v>0</v>
      </c>
    </row>
    <row r="1857" spans="1:30" x14ac:dyDescent="0.25">
      <c r="A1857" s="45">
        <v>40571</v>
      </c>
      <c r="B1857" s="162" t="s">
        <v>111</v>
      </c>
      <c r="C1857" s="163">
        <v>0</v>
      </c>
      <c r="D1857" s="48">
        <f t="shared" si="526"/>
        <v>0</v>
      </c>
      <c r="E1857" s="163">
        <v>0</v>
      </c>
      <c r="F1857" s="48">
        <f t="shared" si="526"/>
        <v>0</v>
      </c>
      <c r="G1857" s="163">
        <v>0</v>
      </c>
      <c r="H1857" s="48">
        <f t="shared" si="514"/>
        <v>0</v>
      </c>
      <c r="I1857" s="163">
        <v>0</v>
      </c>
      <c r="J1857" s="48">
        <f t="shared" si="515"/>
        <v>0</v>
      </c>
      <c r="K1857" s="163">
        <v>0</v>
      </c>
      <c r="L1857" s="48">
        <f t="shared" si="516"/>
        <v>0</v>
      </c>
      <c r="M1857" s="163">
        <v>0</v>
      </c>
      <c r="N1857" s="48">
        <f t="shared" si="517"/>
        <v>0</v>
      </c>
      <c r="O1857" s="163">
        <v>0</v>
      </c>
      <c r="P1857" s="48">
        <f t="shared" si="518"/>
        <v>0</v>
      </c>
      <c r="Q1857" s="163">
        <v>0</v>
      </c>
      <c r="R1857" s="48">
        <f t="shared" si="519"/>
        <v>0</v>
      </c>
      <c r="S1857" s="163">
        <v>0</v>
      </c>
      <c r="T1857" s="48">
        <f t="shared" si="520"/>
        <v>0</v>
      </c>
      <c r="U1857" s="163">
        <v>0</v>
      </c>
      <c r="V1857" s="48">
        <f t="shared" si="521"/>
        <v>0</v>
      </c>
      <c r="W1857" s="163">
        <v>0</v>
      </c>
      <c r="X1857" s="48">
        <f t="shared" si="522"/>
        <v>0</v>
      </c>
      <c r="Y1857" s="163">
        <v>0</v>
      </c>
      <c r="Z1857" s="48">
        <f t="shared" si="523"/>
        <v>0</v>
      </c>
      <c r="AA1857" s="163">
        <v>0</v>
      </c>
      <c r="AB1857" s="48">
        <f t="shared" si="524"/>
        <v>0</v>
      </c>
      <c r="AC1857" s="43">
        <f t="shared" si="525"/>
        <v>0</v>
      </c>
      <c r="AD1857" s="48">
        <f t="shared" si="527"/>
        <v>0</v>
      </c>
    </row>
    <row r="1858" spans="1:30" x14ac:dyDescent="0.25">
      <c r="A1858" s="45">
        <v>40572</v>
      </c>
      <c r="B1858" s="162" t="s">
        <v>112</v>
      </c>
      <c r="C1858" s="163">
        <v>0</v>
      </c>
      <c r="D1858" s="48">
        <f t="shared" si="526"/>
        <v>0</v>
      </c>
      <c r="E1858" s="163">
        <v>0</v>
      </c>
      <c r="F1858" s="48">
        <f t="shared" si="526"/>
        <v>0</v>
      </c>
      <c r="G1858" s="163">
        <v>0</v>
      </c>
      <c r="H1858" s="48">
        <f t="shared" si="514"/>
        <v>0</v>
      </c>
      <c r="I1858" s="163">
        <v>0</v>
      </c>
      <c r="J1858" s="48">
        <f t="shared" si="515"/>
        <v>0</v>
      </c>
      <c r="K1858" s="163">
        <v>0</v>
      </c>
      <c r="L1858" s="48">
        <f t="shared" si="516"/>
        <v>0</v>
      </c>
      <c r="M1858" s="163">
        <v>0</v>
      </c>
      <c r="N1858" s="48">
        <f t="shared" si="517"/>
        <v>0</v>
      </c>
      <c r="O1858" s="163">
        <v>0</v>
      </c>
      <c r="P1858" s="48">
        <f t="shared" si="518"/>
        <v>0</v>
      </c>
      <c r="Q1858" s="163">
        <v>0</v>
      </c>
      <c r="R1858" s="48">
        <f t="shared" si="519"/>
        <v>0</v>
      </c>
      <c r="S1858" s="163">
        <v>0</v>
      </c>
      <c r="T1858" s="48">
        <f t="shared" si="520"/>
        <v>0</v>
      </c>
      <c r="U1858" s="163">
        <v>0</v>
      </c>
      <c r="V1858" s="48">
        <f t="shared" si="521"/>
        <v>0</v>
      </c>
      <c r="W1858" s="163">
        <v>0</v>
      </c>
      <c r="X1858" s="48">
        <f t="shared" si="522"/>
        <v>0</v>
      </c>
      <c r="Y1858" s="163">
        <v>0</v>
      </c>
      <c r="Z1858" s="48">
        <f t="shared" si="523"/>
        <v>0</v>
      </c>
      <c r="AA1858" s="163">
        <v>0</v>
      </c>
      <c r="AB1858" s="48">
        <f t="shared" si="524"/>
        <v>0</v>
      </c>
      <c r="AC1858" s="43">
        <f t="shared" si="525"/>
        <v>0</v>
      </c>
      <c r="AD1858" s="48">
        <f t="shared" si="527"/>
        <v>0</v>
      </c>
    </row>
    <row r="1859" spans="1:30" x14ac:dyDescent="0.25">
      <c r="A1859" s="45">
        <v>40573</v>
      </c>
      <c r="B1859" s="162" t="s">
        <v>113</v>
      </c>
      <c r="C1859" s="163">
        <v>0</v>
      </c>
      <c r="D1859" s="48">
        <f t="shared" si="526"/>
        <v>0</v>
      </c>
      <c r="E1859" s="163">
        <v>0</v>
      </c>
      <c r="F1859" s="48">
        <f t="shared" si="526"/>
        <v>0</v>
      </c>
      <c r="G1859" s="163">
        <v>0</v>
      </c>
      <c r="H1859" s="48">
        <f t="shared" si="514"/>
        <v>0</v>
      </c>
      <c r="I1859" s="163">
        <v>0</v>
      </c>
      <c r="J1859" s="48">
        <f t="shared" si="515"/>
        <v>0</v>
      </c>
      <c r="K1859" s="163">
        <v>0</v>
      </c>
      <c r="L1859" s="48">
        <f t="shared" si="516"/>
        <v>0</v>
      </c>
      <c r="M1859" s="163">
        <v>0</v>
      </c>
      <c r="N1859" s="48">
        <f t="shared" si="517"/>
        <v>0</v>
      </c>
      <c r="O1859" s="163">
        <v>0</v>
      </c>
      <c r="P1859" s="48">
        <f t="shared" si="518"/>
        <v>0</v>
      </c>
      <c r="Q1859" s="163">
        <v>0</v>
      </c>
      <c r="R1859" s="48">
        <f t="shared" si="519"/>
        <v>0</v>
      </c>
      <c r="S1859" s="163">
        <v>0</v>
      </c>
      <c r="T1859" s="48">
        <f t="shared" si="520"/>
        <v>0</v>
      </c>
      <c r="U1859" s="163">
        <v>0</v>
      </c>
      <c r="V1859" s="48">
        <f t="shared" si="521"/>
        <v>0</v>
      </c>
      <c r="W1859" s="163">
        <v>0</v>
      </c>
      <c r="X1859" s="48">
        <f t="shared" si="522"/>
        <v>0</v>
      </c>
      <c r="Y1859" s="163">
        <v>0</v>
      </c>
      <c r="Z1859" s="48">
        <f t="shared" si="523"/>
        <v>0</v>
      </c>
      <c r="AA1859" s="163">
        <v>0</v>
      </c>
      <c r="AB1859" s="48">
        <f t="shared" si="524"/>
        <v>0</v>
      </c>
      <c r="AC1859" s="43">
        <f t="shared" si="525"/>
        <v>0</v>
      </c>
      <c r="AD1859" s="48">
        <f t="shared" si="527"/>
        <v>0</v>
      </c>
    </row>
    <row r="1860" spans="1:30" x14ac:dyDescent="0.25">
      <c r="A1860" s="45">
        <v>40574</v>
      </c>
      <c r="B1860" s="162" t="s">
        <v>205</v>
      </c>
      <c r="C1860" s="163">
        <v>0</v>
      </c>
      <c r="D1860" s="48">
        <f t="shared" si="526"/>
        <v>0</v>
      </c>
      <c r="E1860" s="163">
        <v>0</v>
      </c>
      <c r="F1860" s="48">
        <f t="shared" si="526"/>
        <v>0</v>
      </c>
      <c r="G1860" s="163">
        <v>0</v>
      </c>
      <c r="H1860" s="48">
        <f t="shared" si="514"/>
        <v>0</v>
      </c>
      <c r="I1860" s="163">
        <v>0</v>
      </c>
      <c r="J1860" s="48">
        <f t="shared" si="515"/>
        <v>0</v>
      </c>
      <c r="K1860" s="163">
        <v>0</v>
      </c>
      <c r="L1860" s="48">
        <f t="shared" si="516"/>
        <v>0</v>
      </c>
      <c r="M1860" s="163">
        <v>0</v>
      </c>
      <c r="N1860" s="48">
        <f t="shared" si="517"/>
        <v>0</v>
      </c>
      <c r="O1860" s="163">
        <v>0</v>
      </c>
      <c r="P1860" s="48">
        <f t="shared" si="518"/>
        <v>0</v>
      </c>
      <c r="Q1860" s="163">
        <v>0</v>
      </c>
      <c r="R1860" s="48">
        <f t="shared" si="519"/>
        <v>0</v>
      </c>
      <c r="S1860" s="163">
        <v>0</v>
      </c>
      <c r="T1860" s="48">
        <f t="shared" si="520"/>
        <v>0</v>
      </c>
      <c r="U1860" s="163">
        <v>0</v>
      </c>
      <c r="V1860" s="48">
        <f t="shared" si="521"/>
        <v>0</v>
      </c>
      <c r="W1860" s="163">
        <v>0</v>
      </c>
      <c r="X1860" s="48">
        <f t="shared" si="522"/>
        <v>0</v>
      </c>
      <c r="Y1860" s="163">
        <v>0</v>
      </c>
      <c r="Z1860" s="48">
        <f t="shared" si="523"/>
        <v>0</v>
      </c>
      <c r="AA1860" s="163">
        <v>0</v>
      </c>
      <c r="AB1860" s="48">
        <f t="shared" si="524"/>
        <v>0</v>
      </c>
      <c r="AC1860" s="43">
        <f t="shared" si="525"/>
        <v>0</v>
      </c>
      <c r="AD1860" s="48">
        <f t="shared" si="527"/>
        <v>0</v>
      </c>
    </row>
    <row r="1861" spans="1:30" x14ac:dyDescent="0.25">
      <c r="A1861" s="45">
        <v>40575</v>
      </c>
      <c r="B1861" s="162" t="s">
        <v>206</v>
      </c>
      <c r="C1861" s="163">
        <v>0</v>
      </c>
      <c r="D1861" s="48">
        <f t="shared" si="526"/>
        <v>0</v>
      </c>
      <c r="E1861" s="163">
        <v>0</v>
      </c>
      <c r="F1861" s="48">
        <f t="shared" si="526"/>
        <v>0</v>
      </c>
      <c r="G1861" s="163">
        <v>0</v>
      </c>
      <c r="H1861" s="48">
        <f t="shared" si="514"/>
        <v>0</v>
      </c>
      <c r="I1861" s="163">
        <v>0</v>
      </c>
      <c r="J1861" s="48">
        <f t="shared" si="515"/>
        <v>0</v>
      </c>
      <c r="K1861" s="163">
        <v>0</v>
      </c>
      <c r="L1861" s="48">
        <f t="shared" si="516"/>
        <v>0</v>
      </c>
      <c r="M1861" s="163">
        <v>0</v>
      </c>
      <c r="N1861" s="48">
        <f t="shared" si="517"/>
        <v>0</v>
      </c>
      <c r="O1861" s="163">
        <v>0</v>
      </c>
      <c r="P1861" s="48">
        <f t="shared" si="518"/>
        <v>0</v>
      </c>
      <c r="Q1861" s="163">
        <v>0</v>
      </c>
      <c r="R1861" s="48">
        <f t="shared" si="519"/>
        <v>0</v>
      </c>
      <c r="S1861" s="163">
        <v>0</v>
      </c>
      <c r="T1861" s="48">
        <f t="shared" si="520"/>
        <v>0</v>
      </c>
      <c r="U1861" s="163">
        <v>0</v>
      </c>
      <c r="V1861" s="48">
        <f t="shared" si="521"/>
        <v>0</v>
      </c>
      <c r="W1861" s="163">
        <v>0</v>
      </c>
      <c r="X1861" s="48">
        <f t="shared" si="522"/>
        <v>0</v>
      </c>
      <c r="Y1861" s="163">
        <v>0</v>
      </c>
      <c r="Z1861" s="48">
        <f t="shared" si="523"/>
        <v>0</v>
      </c>
      <c r="AA1861" s="163">
        <v>0</v>
      </c>
      <c r="AB1861" s="48">
        <f t="shared" si="524"/>
        <v>0</v>
      </c>
      <c r="AC1861" s="43">
        <f t="shared" si="525"/>
        <v>0</v>
      </c>
      <c r="AD1861" s="48">
        <f t="shared" si="527"/>
        <v>0</v>
      </c>
    </row>
    <row r="1862" spans="1:30" x14ac:dyDescent="0.25">
      <c r="A1862" s="45">
        <v>40576</v>
      </c>
      <c r="B1862" s="162" t="s">
        <v>207</v>
      </c>
      <c r="C1862" s="163">
        <v>0</v>
      </c>
      <c r="D1862" s="48">
        <f t="shared" si="526"/>
        <v>0</v>
      </c>
      <c r="E1862" s="163">
        <v>0</v>
      </c>
      <c r="F1862" s="48">
        <f t="shared" si="526"/>
        <v>0</v>
      </c>
      <c r="G1862" s="163">
        <v>0</v>
      </c>
      <c r="H1862" s="48">
        <f t="shared" ref="H1862:H1893" si="528">G1862*1000000/325851</f>
        <v>0</v>
      </c>
      <c r="I1862" s="163">
        <v>0</v>
      </c>
      <c r="J1862" s="48">
        <f t="shared" ref="J1862:J1893" si="529">I1862*1000000/325851</f>
        <v>0</v>
      </c>
      <c r="K1862" s="163">
        <v>0</v>
      </c>
      <c r="L1862" s="48">
        <f t="shared" ref="L1862:L1893" si="530">K1862*1000000/325851</f>
        <v>0</v>
      </c>
      <c r="M1862" s="163">
        <v>0</v>
      </c>
      <c r="N1862" s="48">
        <f t="shared" ref="N1862:N1893" si="531">M1862*1000000/325851</f>
        <v>0</v>
      </c>
      <c r="O1862" s="163">
        <v>0</v>
      </c>
      <c r="P1862" s="48">
        <f t="shared" ref="P1862:P1893" si="532">O1862*1000000/325851</f>
        <v>0</v>
      </c>
      <c r="Q1862" s="163">
        <v>0</v>
      </c>
      <c r="R1862" s="48">
        <f t="shared" ref="R1862:R1893" si="533">Q1862*1000000/325851</f>
        <v>0</v>
      </c>
      <c r="S1862" s="163">
        <v>0</v>
      </c>
      <c r="T1862" s="48">
        <f t="shared" ref="T1862:T1893" si="534">S1862*1000000/325851</f>
        <v>0</v>
      </c>
      <c r="U1862" s="163">
        <v>0</v>
      </c>
      <c r="V1862" s="48">
        <f t="shared" ref="V1862:V1893" si="535">U1862*1000000/325851</f>
        <v>0</v>
      </c>
      <c r="W1862" s="163">
        <v>0</v>
      </c>
      <c r="X1862" s="48">
        <f t="shared" ref="X1862:X1893" si="536">W1862*1000000/325851</f>
        <v>0</v>
      </c>
      <c r="Y1862" s="163">
        <v>0</v>
      </c>
      <c r="Z1862" s="48">
        <f t="shared" ref="Z1862:Z1893" si="537">Y1862*1000000/325851</f>
        <v>0</v>
      </c>
      <c r="AA1862" s="163">
        <v>0</v>
      </c>
      <c r="AB1862" s="48">
        <f t="shared" ref="AB1862:AB1893" si="538">AA1862*1000000/325851</f>
        <v>0</v>
      </c>
      <c r="AC1862" s="43">
        <f t="shared" si="525"/>
        <v>0</v>
      </c>
      <c r="AD1862" s="48">
        <f t="shared" si="527"/>
        <v>0</v>
      </c>
    </row>
    <row r="1863" spans="1:30" x14ac:dyDescent="0.25">
      <c r="A1863" s="45">
        <v>40577</v>
      </c>
      <c r="B1863" s="162" t="s">
        <v>208</v>
      </c>
      <c r="C1863" s="163">
        <v>0</v>
      </c>
      <c r="D1863" s="48">
        <f t="shared" si="526"/>
        <v>0</v>
      </c>
      <c r="E1863" s="163">
        <v>0</v>
      </c>
      <c r="F1863" s="48">
        <f t="shared" si="526"/>
        <v>0</v>
      </c>
      <c r="G1863" s="163">
        <v>0</v>
      </c>
      <c r="H1863" s="48">
        <f t="shared" si="528"/>
        <v>0</v>
      </c>
      <c r="I1863" s="163">
        <v>0</v>
      </c>
      <c r="J1863" s="48">
        <f t="shared" si="529"/>
        <v>0</v>
      </c>
      <c r="K1863" s="163">
        <v>0</v>
      </c>
      <c r="L1863" s="48">
        <f t="shared" si="530"/>
        <v>0</v>
      </c>
      <c r="M1863" s="163">
        <v>0</v>
      </c>
      <c r="N1863" s="48">
        <f t="shared" si="531"/>
        <v>0</v>
      </c>
      <c r="O1863" s="163">
        <v>0</v>
      </c>
      <c r="P1863" s="48">
        <f t="shared" si="532"/>
        <v>0</v>
      </c>
      <c r="Q1863" s="163">
        <v>0</v>
      </c>
      <c r="R1863" s="48">
        <f t="shared" si="533"/>
        <v>0</v>
      </c>
      <c r="S1863" s="163">
        <v>0</v>
      </c>
      <c r="T1863" s="48">
        <f t="shared" si="534"/>
        <v>0</v>
      </c>
      <c r="U1863" s="163">
        <v>0</v>
      </c>
      <c r="V1863" s="48">
        <f t="shared" si="535"/>
        <v>0</v>
      </c>
      <c r="W1863" s="163">
        <v>0</v>
      </c>
      <c r="X1863" s="48">
        <f t="shared" si="536"/>
        <v>0</v>
      </c>
      <c r="Y1863" s="163">
        <v>0</v>
      </c>
      <c r="Z1863" s="48">
        <f t="shared" si="537"/>
        <v>0</v>
      </c>
      <c r="AA1863" s="163">
        <v>0</v>
      </c>
      <c r="AB1863" s="48">
        <f t="shared" si="538"/>
        <v>0</v>
      </c>
      <c r="AC1863" s="43">
        <f t="shared" si="525"/>
        <v>0</v>
      </c>
      <c r="AD1863" s="48">
        <f t="shared" si="527"/>
        <v>0</v>
      </c>
    </row>
    <row r="1864" spans="1:30" x14ac:dyDescent="0.25">
      <c r="A1864" s="45">
        <v>40578</v>
      </c>
      <c r="B1864" s="162" t="s">
        <v>209</v>
      </c>
      <c r="C1864" s="163">
        <v>0</v>
      </c>
      <c r="D1864" s="48">
        <f t="shared" si="526"/>
        <v>0</v>
      </c>
      <c r="E1864" s="163">
        <v>0</v>
      </c>
      <c r="F1864" s="48">
        <f t="shared" si="526"/>
        <v>0</v>
      </c>
      <c r="G1864" s="163">
        <v>0</v>
      </c>
      <c r="H1864" s="48">
        <f t="shared" si="528"/>
        <v>0</v>
      </c>
      <c r="I1864" s="163">
        <v>0</v>
      </c>
      <c r="J1864" s="48">
        <f t="shared" si="529"/>
        <v>0</v>
      </c>
      <c r="K1864" s="163">
        <v>0</v>
      </c>
      <c r="L1864" s="48">
        <f t="shared" si="530"/>
        <v>0</v>
      </c>
      <c r="M1864" s="163">
        <v>0</v>
      </c>
      <c r="N1864" s="48">
        <f t="shared" si="531"/>
        <v>0</v>
      </c>
      <c r="O1864" s="163">
        <v>0</v>
      </c>
      <c r="P1864" s="48">
        <f t="shared" si="532"/>
        <v>0</v>
      </c>
      <c r="Q1864" s="163">
        <v>0</v>
      </c>
      <c r="R1864" s="48">
        <f t="shared" si="533"/>
        <v>0</v>
      </c>
      <c r="S1864" s="163">
        <v>0</v>
      </c>
      <c r="T1864" s="48">
        <f t="shared" si="534"/>
        <v>0</v>
      </c>
      <c r="U1864" s="163">
        <v>0</v>
      </c>
      <c r="V1864" s="48">
        <f t="shared" si="535"/>
        <v>0</v>
      </c>
      <c r="W1864" s="163">
        <v>0</v>
      </c>
      <c r="X1864" s="48">
        <f t="shared" si="536"/>
        <v>0</v>
      </c>
      <c r="Y1864" s="163">
        <v>0</v>
      </c>
      <c r="Z1864" s="48">
        <f t="shared" si="537"/>
        <v>0</v>
      </c>
      <c r="AA1864" s="163">
        <v>0</v>
      </c>
      <c r="AB1864" s="48">
        <f t="shared" si="538"/>
        <v>0</v>
      </c>
      <c r="AC1864" s="43">
        <f t="shared" si="525"/>
        <v>0</v>
      </c>
      <c r="AD1864" s="48">
        <f t="shared" si="527"/>
        <v>0</v>
      </c>
    </row>
    <row r="1865" spans="1:30" x14ac:dyDescent="0.25">
      <c r="A1865" s="45">
        <v>40579</v>
      </c>
      <c r="B1865" s="162" t="s">
        <v>210</v>
      </c>
      <c r="C1865" s="163">
        <v>0</v>
      </c>
      <c r="D1865" s="48">
        <f t="shared" si="526"/>
        <v>0</v>
      </c>
      <c r="E1865" s="163">
        <v>0</v>
      </c>
      <c r="F1865" s="48">
        <f t="shared" si="526"/>
        <v>0</v>
      </c>
      <c r="G1865" s="163">
        <v>0</v>
      </c>
      <c r="H1865" s="48">
        <f t="shared" si="528"/>
        <v>0</v>
      </c>
      <c r="I1865" s="163">
        <v>0</v>
      </c>
      <c r="J1865" s="48">
        <f t="shared" si="529"/>
        <v>0</v>
      </c>
      <c r="K1865" s="163">
        <v>0</v>
      </c>
      <c r="L1865" s="48">
        <f t="shared" si="530"/>
        <v>0</v>
      </c>
      <c r="M1865" s="163">
        <v>0</v>
      </c>
      <c r="N1865" s="48">
        <f t="shared" si="531"/>
        <v>0</v>
      </c>
      <c r="O1865" s="163">
        <v>0</v>
      </c>
      <c r="P1865" s="48">
        <f t="shared" si="532"/>
        <v>0</v>
      </c>
      <c r="Q1865" s="163">
        <v>0</v>
      </c>
      <c r="R1865" s="48">
        <f t="shared" si="533"/>
        <v>0</v>
      </c>
      <c r="S1865" s="163">
        <v>0</v>
      </c>
      <c r="T1865" s="48">
        <f t="shared" si="534"/>
        <v>0</v>
      </c>
      <c r="U1865" s="163">
        <v>0</v>
      </c>
      <c r="V1865" s="48">
        <f t="shared" si="535"/>
        <v>0</v>
      </c>
      <c r="W1865" s="163">
        <v>0</v>
      </c>
      <c r="X1865" s="48">
        <f t="shared" si="536"/>
        <v>0</v>
      </c>
      <c r="Y1865" s="163">
        <v>0</v>
      </c>
      <c r="Z1865" s="48">
        <f t="shared" si="537"/>
        <v>0</v>
      </c>
      <c r="AA1865" s="163">
        <v>0</v>
      </c>
      <c r="AB1865" s="48">
        <f t="shared" si="538"/>
        <v>0</v>
      </c>
      <c r="AC1865" s="43">
        <f t="shared" si="525"/>
        <v>0</v>
      </c>
      <c r="AD1865" s="48">
        <f t="shared" si="527"/>
        <v>0</v>
      </c>
    </row>
    <row r="1866" spans="1:30" x14ac:dyDescent="0.25">
      <c r="A1866" s="45">
        <v>40580</v>
      </c>
      <c r="B1866" s="162" t="s">
        <v>211</v>
      </c>
      <c r="C1866" s="163">
        <v>0</v>
      </c>
      <c r="D1866" s="48">
        <f t="shared" si="526"/>
        <v>0</v>
      </c>
      <c r="E1866" s="163">
        <v>0</v>
      </c>
      <c r="F1866" s="48">
        <f t="shared" si="526"/>
        <v>0</v>
      </c>
      <c r="G1866" s="163">
        <v>0</v>
      </c>
      <c r="H1866" s="48">
        <f t="shared" si="528"/>
        <v>0</v>
      </c>
      <c r="I1866" s="163">
        <v>0</v>
      </c>
      <c r="J1866" s="48">
        <f t="shared" si="529"/>
        <v>0</v>
      </c>
      <c r="K1866" s="163">
        <v>0</v>
      </c>
      <c r="L1866" s="48">
        <f t="shared" si="530"/>
        <v>0</v>
      </c>
      <c r="M1866" s="163">
        <v>0</v>
      </c>
      <c r="N1866" s="48">
        <f t="shared" si="531"/>
        <v>0</v>
      </c>
      <c r="O1866" s="163">
        <v>0</v>
      </c>
      <c r="P1866" s="48">
        <f t="shared" si="532"/>
        <v>0</v>
      </c>
      <c r="Q1866" s="163">
        <v>0</v>
      </c>
      <c r="R1866" s="48">
        <f t="shared" si="533"/>
        <v>0</v>
      </c>
      <c r="S1866" s="163">
        <v>0</v>
      </c>
      <c r="T1866" s="48">
        <f t="shared" si="534"/>
        <v>0</v>
      </c>
      <c r="U1866" s="163">
        <v>0</v>
      </c>
      <c r="V1866" s="48">
        <f t="shared" si="535"/>
        <v>0</v>
      </c>
      <c r="W1866" s="163">
        <v>0</v>
      </c>
      <c r="X1866" s="48">
        <f t="shared" si="536"/>
        <v>0</v>
      </c>
      <c r="Y1866" s="163">
        <v>0</v>
      </c>
      <c r="Z1866" s="48">
        <f t="shared" si="537"/>
        <v>0</v>
      </c>
      <c r="AA1866" s="163">
        <v>0</v>
      </c>
      <c r="AB1866" s="48">
        <f t="shared" si="538"/>
        <v>0</v>
      </c>
      <c r="AC1866" s="43">
        <f t="shared" si="525"/>
        <v>0</v>
      </c>
      <c r="AD1866" s="48">
        <f t="shared" si="527"/>
        <v>0</v>
      </c>
    </row>
    <row r="1867" spans="1:30" x14ac:dyDescent="0.25">
      <c r="A1867" s="45">
        <v>40581</v>
      </c>
      <c r="B1867" s="162" t="s">
        <v>212</v>
      </c>
      <c r="C1867" s="163">
        <v>0</v>
      </c>
      <c r="D1867" s="48">
        <f t="shared" si="526"/>
        <v>0</v>
      </c>
      <c r="E1867" s="163">
        <v>0</v>
      </c>
      <c r="F1867" s="48">
        <f t="shared" si="526"/>
        <v>0</v>
      </c>
      <c r="G1867" s="163">
        <v>0</v>
      </c>
      <c r="H1867" s="48">
        <f t="shared" si="528"/>
        <v>0</v>
      </c>
      <c r="I1867" s="163">
        <v>0</v>
      </c>
      <c r="J1867" s="48">
        <f t="shared" si="529"/>
        <v>0</v>
      </c>
      <c r="K1867" s="163">
        <v>0</v>
      </c>
      <c r="L1867" s="48">
        <f t="shared" si="530"/>
        <v>0</v>
      </c>
      <c r="M1867" s="163">
        <v>0</v>
      </c>
      <c r="N1867" s="48">
        <f t="shared" si="531"/>
        <v>0</v>
      </c>
      <c r="O1867" s="163">
        <v>0</v>
      </c>
      <c r="P1867" s="48">
        <f t="shared" si="532"/>
        <v>0</v>
      </c>
      <c r="Q1867" s="163">
        <v>0</v>
      </c>
      <c r="R1867" s="48">
        <f t="shared" si="533"/>
        <v>0</v>
      </c>
      <c r="S1867" s="163">
        <v>0</v>
      </c>
      <c r="T1867" s="48">
        <f t="shared" si="534"/>
        <v>0</v>
      </c>
      <c r="U1867" s="163">
        <v>0</v>
      </c>
      <c r="V1867" s="48">
        <f t="shared" si="535"/>
        <v>0</v>
      </c>
      <c r="W1867" s="163">
        <v>0</v>
      </c>
      <c r="X1867" s="48">
        <f t="shared" si="536"/>
        <v>0</v>
      </c>
      <c r="Y1867" s="163">
        <v>0</v>
      </c>
      <c r="Z1867" s="48">
        <f t="shared" si="537"/>
        <v>0</v>
      </c>
      <c r="AA1867" s="163">
        <v>0</v>
      </c>
      <c r="AB1867" s="48">
        <f t="shared" si="538"/>
        <v>0</v>
      </c>
      <c r="AC1867" s="43">
        <f t="shared" si="525"/>
        <v>0</v>
      </c>
      <c r="AD1867" s="48">
        <f t="shared" si="527"/>
        <v>0</v>
      </c>
    </row>
    <row r="1868" spans="1:30" x14ac:dyDescent="0.25">
      <c r="A1868" s="45">
        <v>40582</v>
      </c>
      <c r="B1868" s="162" t="s">
        <v>213</v>
      </c>
      <c r="C1868" s="163">
        <v>0</v>
      </c>
      <c r="D1868" s="48">
        <f t="shared" si="526"/>
        <v>0</v>
      </c>
      <c r="E1868" s="163">
        <v>0</v>
      </c>
      <c r="F1868" s="48">
        <f t="shared" si="526"/>
        <v>0</v>
      </c>
      <c r="G1868" s="163">
        <v>0</v>
      </c>
      <c r="H1868" s="48">
        <f t="shared" si="528"/>
        <v>0</v>
      </c>
      <c r="I1868" s="163">
        <v>0</v>
      </c>
      <c r="J1868" s="48">
        <f t="shared" si="529"/>
        <v>0</v>
      </c>
      <c r="K1868" s="163">
        <v>0</v>
      </c>
      <c r="L1868" s="48">
        <f t="shared" si="530"/>
        <v>0</v>
      </c>
      <c r="M1868" s="163">
        <v>0</v>
      </c>
      <c r="N1868" s="48">
        <f t="shared" si="531"/>
        <v>0</v>
      </c>
      <c r="O1868" s="163">
        <v>0</v>
      </c>
      <c r="P1868" s="48">
        <f t="shared" si="532"/>
        <v>0</v>
      </c>
      <c r="Q1868" s="163">
        <v>0</v>
      </c>
      <c r="R1868" s="48">
        <f t="shared" si="533"/>
        <v>0</v>
      </c>
      <c r="S1868" s="163">
        <v>0</v>
      </c>
      <c r="T1868" s="48">
        <f t="shared" si="534"/>
        <v>0</v>
      </c>
      <c r="U1868" s="163">
        <v>0</v>
      </c>
      <c r="V1868" s="48">
        <f t="shared" si="535"/>
        <v>0</v>
      </c>
      <c r="W1868" s="163">
        <v>0</v>
      </c>
      <c r="X1868" s="48">
        <f t="shared" si="536"/>
        <v>0</v>
      </c>
      <c r="Y1868" s="163">
        <v>0</v>
      </c>
      <c r="Z1868" s="48">
        <f t="shared" si="537"/>
        <v>0</v>
      </c>
      <c r="AA1868" s="163">
        <v>0</v>
      </c>
      <c r="AB1868" s="48">
        <f t="shared" si="538"/>
        <v>0</v>
      </c>
      <c r="AC1868" s="43">
        <f t="shared" si="525"/>
        <v>0</v>
      </c>
      <c r="AD1868" s="48">
        <f t="shared" si="527"/>
        <v>0</v>
      </c>
    </row>
    <row r="1869" spans="1:30" x14ac:dyDescent="0.25">
      <c r="A1869" s="45">
        <v>40583</v>
      </c>
      <c r="B1869" s="162" t="s">
        <v>214</v>
      </c>
      <c r="C1869" s="163">
        <v>0</v>
      </c>
      <c r="D1869" s="48">
        <f t="shared" si="526"/>
        <v>0</v>
      </c>
      <c r="E1869" s="163">
        <v>0</v>
      </c>
      <c r="F1869" s="48">
        <f t="shared" si="526"/>
        <v>0</v>
      </c>
      <c r="G1869" s="163">
        <v>0</v>
      </c>
      <c r="H1869" s="48">
        <f t="shared" si="528"/>
        <v>0</v>
      </c>
      <c r="I1869" s="163">
        <v>0</v>
      </c>
      <c r="J1869" s="48">
        <f t="shared" si="529"/>
        <v>0</v>
      </c>
      <c r="K1869" s="163">
        <v>0</v>
      </c>
      <c r="L1869" s="48">
        <f t="shared" si="530"/>
        <v>0</v>
      </c>
      <c r="M1869" s="163">
        <v>0</v>
      </c>
      <c r="N1869" s="48">
        <f t="shared" si="531"/>
        <v>0</v>
      </c>
      <c r="O1869" s="163">
        <v>0</v>
      </c>
      <c r="P1869" s="48">
        <f t="shared" si="532"/>
        <v>0</v>
      </c>
      <c r="Q1869" s="163">
        <v>0</v>
      </c>
      <c r="R1869" s="48">
        <f t="shared" si="533"/>
        <v>0</v>
      </c>
      <c r="S1869" s="163">
        <v>0</v>
      </c>
      <c r="T1869" s="48">
        <f t="shared" si="534"/>
        <v>0</v>
      </c>
      <c r="U1869" s="163">
        <v>0</v>
      </c>
      <c r="V1869" s="48">
        <f t="shared" si="535"/>
        <v>0</v>
      </c>
      <c r="W1869" s="163">
        <v>0</v>
      </c>
      <c r="X1869" s="48">
        <f t="shared" si="536"/>
        <v>0</v>
      </c>
      <c r="Y1869" s="163">
        <v>0</v>
      </c>
      <c r="Z1869" s="48">
        <f t="shared" si="537"/>
        <v>0</v>
      </c>
      <c r="AA1869" s="163">
        <v>0</v>
      </c>
      <c r="AB1869" s="48">
        <f t="shared" si="538"/>
        <v>0</v>
      </c>
      <c r="AC1869" s="43">
        <f t="shared" si="525"/>
        <v>0</v>
      </c>
      <c r="AD1869" s="48">
        <f t="shared" si="527"/>
        <v>0</v>
      </c>
    </row>
    <row r="1870" spans="1:30" x14ac:dyDescent="0.25">
      <c r="A1870" s="45">
        <v>40584</v>
      </c>
      <c r="B1870" s="162" t="s">
        <v>215</v>
      </c>
      <c r="C1870" s="163">
        <v>0</v>
      </c>
      <c r="D1870" s="48">
        <f t="shared" si="526"/>
        <v>0</v>
      </c>
      <c r="E1870" s="163">
        <v>0</v>
      </c>
      <c r="F1870" s="48">
        <f t="shared" si="526"/>
        <v>0</v>
      </c>
      <c r="G1870" s="163">
        <v>0</v>
      </c>
      <c r="H1870" s="48">
        <f t="shared" si="528"/>
        <v>0</v>
      </c>
      <c r="I1870" s="163">
        <v>0</v>
      </c>
      <c r="J1870" s="48">
        <f t="shared" si="529"/>
        <v>0</v>
      </c>
      <c r="K1870" s="163">
        <v>0</v>
      </c>
      <c r="L1870" s="48">
        <f t="shared" si="530"/>
        <v>0</v>
      </c>
      <c r="M1870" s="163">
        <v>0</v>
      </c>
      <c r="N1870" s="48">
        <f t="shared" si="531"/>
        <v>0</v>
      </c>
      <c r="O1870" s="163">
        <v>0</v>
      </c>
      <c r="P1870" s="48">
        <f t="shared" si="532"/>
        <v>0</v>
      </c>
      <c r="Q1870" s="163">
        <v>0</v>
      </c>
      <c r="R1870" s="48">
        <f t="shared" si="533"/>
        <v>0</v>
      </c>
      <c r="S1870" s="163">
        <v>0</v>
      </c>
      <c r="T1870" s="48">
        <f t="shared" si="534"/>
        <v>0</v>
      </c>
      <c r="U1870" s="163">
        <v>0</v>
      </c>
      <c r="V1870" s="48">
        <f t="shared" si="535"/>
        <v>0</v>
      </c>
      <c r="W1870" s="163">
        <v>0</v>
      </c>
      <c r="X1870" s="48">
        <f t="shared" si="536"/>
        <v>0</v>
      </c>
      <c r="Y1870" s="163">
        <v>0</v>
      </c>
      <c r="Z1870" s="48">
        <f t="shared" si="537"/>
        <v>0</v>
      </c>
      <c r="AA1870" s="163">
        <v>0</v>
      </c>
      <c r="AB1870" s="48">
        <f t="shared" si="538"/>
        <v>0</v>
      </c>
      <c r="AC1870" s="43">
        <f t="shared" si="525"/>
        <v>0</v>
      </c>
      <c r="AD1870" s="48">
        <f t="shared" si="527"/>
        <v>0</v>
      </c>
    </row>
    <row r="1871" spans="1:30" x14ac:dyDescent="0.25">
      <c r="A1871" s="45">
        <v>40585</v>
      </c>
      <c r="B1871" s="162" t="s">
        <v>216</v>
      </c>
      <c r="C1871" s="163">
        <v>0</v>
      </c>
      <c r="D1871" s="48">
        <f t="shared" si="526"/>
        <v>0</v>
      </c>
      <c r="E1871" s="163">
        <v>0</v>
      </c>
      <c r="F1871" s="48">
        <f t="shared" si="526"/>
        <v>0</v>
      </c>
      <c r="G1871" s="163">
        <v>0</v>
      </c>
      <c r="H1871" s="48">
        <f t="shared" si="528"/>
        <v>0</v>
      </c>
      <c r="I1871" s="163">
        <v>0</v>
      </c>
      <c r="J1871" s="48">
        <f t="shared" si="529"/>
        <v>0</v>
      </c>
      <c r="K1871" s="163">
        <v>0</v>
      </c>
      <c r="L1871" s="48">
        <f t="shared" si="530"/>
        <v>0</v>
      </c>
      <c r="M1871" s="163">
        <v>0</v>
      </c>
      <c r="N1871" s="48">
        <f t="shared" si="531"/>
        <v>0</v>
      </c>
      <c r="O1871" s="163">
        <v>0</v>
      </c>
      <c r="P1871" s="48">
        <f t="shared" si="532"/>
        <v>0</v>
      </c>
      <c r="Q1871" s="163">
        <v>0</v>
      </c>
      <c r="R1871" s="48">
        <f t="shared" si="533"/>
        <v>0</v>
      </c>
      <c r="S1871" s="163">
        <v>0</v>
      </c>
      <c r="T1871" s="48">
        <f t="shared" si="534"/>
        <v>0</v>
      </c>
      <c r="U1871" s="163">
        <v>0</v>
      </c>
      <c r="V1871" s="48">
        <f t="shared" si="535"/>
        <v>0</v>
      </c>
      <c r="W1871" s="163">
        <v>0</v>
      </c>
      <c r="X1871" s="48">
        <f t="shared" si="536"/>
        <v>0</v>
      </c>
      <c r="Y1871" s="163">
        <v>0</v>
      </c>
      <c r="Z1871" s="48">
        <f t="shared" si="537"/>
        <v>0</v>
      </c>
      <c r="AA1871" s="163">
        <v>0</v>
      </c>
      <c r="AB1871" s="48">
        <f t="shared" si="538"/>
        <v>0</v>
      </c>
      <c r="AC1871" s="43">
        <f t="shared" si="525"/>
        <v>0</v>
      </c>
      <c r="AD1871" s="48">
        <f t="shared" si="527"/>
        <v>0</v>
      </c>
    </row>
    <row r="1872" spans="1:30" x14ac:dyDescent="0.25">
      <c r="A1872" s="45">
        <v>40586</v>
      </c>
      <c r="B1872" s="162" t="s">
        <v>217</v>
      </c>
      <c r="C1872" s="163">
        <v>0</v>
      </c>
      <c r="D1872" s="48">
        <f t="shared" si="526"/>
        <v>0</v>
      </c>
      <c r="E1872" s="163">
        <v>0</v>
      </c>
      <c r="F1872" s="48">
        <f t="shared" si="526"/>
        <v>0</v>
      </c>
      <c r="G1872" s="163">
        <v>0</v>
      </c>
      <c r="H1872" s="48">
        <f t="shared" si="528"/>
        <v>0</v>
      </c>
      <c r="I1872" s="163">
        <v>0</v>
      </c>
      <c r="J1872" s="48">
        <f t="shared" si="529"/>
        <v>0</v>
      </c>
      <c r="K1872" s="163">
        <v>0</v>
      </c>
      <c r="L1872" s="48">
        <f t="shared" si="530"/>
        <v>0</v>
      </c>
      <c r="M1872" s="163">
        <v>0</v>
      </c>
      <c r="N1872" s="48">
        <f t="shared" si="531"/>
        <v>0</v>
      </c>
      <c r="O1872" s="163">
        <v>0</v>
      </c>
      <c r="P1872" s="48">
        <f t="shared" si="532"/>
        <v>0</v>
      </c>
      <c r="Q1872" s="163">
        <v>0</v>
      </c>
      <c r="R1872" s="48">
        <f t="shared" si="533"/>
        <v>0</v>
      </c>
      <c r="S1872" s="163">
        <v>0</v>
      </c>
      <c r="T1872" s="48">
        <f t="shared" si="534"/>
        <v>0</v>
      </c>
      <c r="U1872" s="163">
        <v>0</v>
      </c>
      <c r="V1872" s="48">
        <f t="shared" si="535"/>
        <v>0</v>
      </c>
      <c r="W1872" s="163">
        <v>0</v>
      </c>
      <c r="X1872" s="48">
        <f t="shared" si="536"/>
        <v>0</v>
      </c>
      <c r="Y1872" s="163">
        <v>0</v>
      </c>
      <c r="Z1872" s="48">
        <f t="shared" si="537"/>
        <v>0</v>
      </c>
      <c r="AA1872" s="163">
        <v>0</v>
      </c>
      <c r="AB1872" s="48">
        <f t="shared" si="538"/>
        <v>0</v>
      </c>
      <c r="AC1872" s="43">
        <f t="shared" si="525"/>
        <v>0</v>
      </c>
      <c r="AD1872" s="48">
        <f t="shared" si="527"/>
        <v>0</v>
      </c>
    </row>
    <row r="1873" spans="1:30" x14ac:dyDescent="0.25">
      <c r="A1873" s="45">
        <v>40587</v>
      </c>
      <c r="B1873" s="162" t="s">
        <v>218</v>
      </c>
      <c r="C1873" s="163">
        <v>0</v>
      </c>
      <c r="D1873" s="48">
        <f t="shared" si="526"/>
        <v>0</v>
      </c>
      <c r="E1873" s="163">
        <v>0</v>
      </c>
      <c r="F1873" s="48">
        <f t="shared" si="526"/>
        <v>0</v>
      </c>
      <c r="G1873" s="163">
        <v>0</v>
      </c>
      <c r="H1873" s="48">
        <f t="shared" si="528"/>
        <v>0</v>
      </c>
      <c r="I1873" s="163">
        <v>0</v>
      </c>
      <c r="J1873" s="48">
        <f t="shared" si="529"/>
        <v>0</v>
      </c>
      <c r="K1873" s="163">
        <v>0</v>
      </c>
      <c r="L1873" s="48">
        <f t="shared" si="530"/>
        <v>0</v>
      </c>
      <c r="M1873" s="163">
        <v>0</v>
      </c>
      <c r="N1873" s="48">
        <f t="shared" si="531"/>
        <v>0</v>
      </c>
      <c r="O1873" s="163">
        <v>0</v>
      </c>
      <c r="P1873" s="48">
        <f t="shared" si="532"/>
        <v>0</v>
      </c>
      <c r="Q1873" s="163">
        <v>0</v>
      </c>
      <c r="R1873" s="48">
        <f t="shared" si="533"/>
        <v>0</v>
      </c>
      <c r="S1873" s="163">
        <v>0</v>
      </c>
      <c r="T1873" s="48">
        <f t="shared" si="534"/>
        <v>0</v>
      </c>
      <c r="U1873" s="163">
        <v>0</v>
      </c>
      <c r="V1873" s="48">
        <f t="shared" si="535"/>
        <v>0</v>
      </c>
      <c r="W1873" s="163">
        <v>0.377</v>
      </c>
      <c r="X1873" s="48">
        <f t="shared" si="536"/>
        <v>1.156970517199579</v>
      </c>
      <c r="Y1873" s="163">
        <v>0</v>
      </c>
      <c r="Z1873" s="48">
        <f t="shared" si="537"/>
        <v>0</v>
      </c>
      <c r="AA1873" s="163">
        <v>0</v>
      </c>
      <c r="AB1873" s="48">
        <f t="shared" si="538"/>
        <v>0</v>
      </c>
      <c r="AC1873" s="43">
        <f t="shared" si="525"/>
        <v>0.377</v>
      </c>
      <c r="AD1873" s="48">
        <f t="shared" si="527"/>
        <v>1.156970517199579</v>
      </c>
    </row>
    <row r="1874" spans="1:30" x14ac:dyDescent="0.25">
      <c r="A1874" s="45">
        <v>40588</v>
      </c>
      <c r="B1874" s="162" t="s">
        <v>219</v>
      </c>
      <c r="C1874" s="163">
        <v>0</v>
      </c>
      <c r="D1874" s="48">
        <f t="shared" si="526"/>
        <v>0</v>
      </c>
      <c r="E1874" s="163">
        <v>0</v>
      </c>
      <c r="F1874" s="48">
        <f t="shared" si="526"/>
        <v>0</v>
      </c>
      <c r="G1874" s="163">
        <v>0</v>
      </c>
      <c r="H1874" s="48">
        <f t="shared" si="528"/>
        <v>0</v>
      </c>
      <c r="I1874" s="163">
        <v>0</v>
      </c>
      <c r="J1874" s="48">
        <f t="shared" si="529"/>
        <v>0</v>
      </c>
      <c r="K1874" s="163">
        <v>0</v>
      </c>
      <c r="L1874" s="48">
        <f t="shared" si="530"/>
        <v>0</v>
      </c>
      <c r="M1874" s="163">
        <v>0</v>
      </c>
      <c r="N1874" s="48">
        <f t="shared" si="531"/>
        <v>0</v>
      </c>
      <c r="O1874" s="163">
        <v>0</v>
      </c>
      <c r="P1874" s="48">
        <f t="shared" si="532"/>
        <v>0</v>
      </c>
      <c r="Q1874" s="163">
        <v>0</v>
      </c>
      <c r="R1874" s="48">
        <f t="shared" si="533"/>
        <v>0</v>
      </c>
      <c r="S1874" s="163">
        <v>0</v>
      </c>
      <c r="T1874" s="48">
        <f t="shared" si="534"/>
        <v>0</v>
      </c>
      <c r="U1874" s="163">
        <v>0</v>
      </c>
      <c r="V1874" s="48">
        <f t="shared" si="535"/>
        <v>0</v>
      </c>
      <c r="W1874" s="163">
        <v>0</v>
      </c>
      <c r="X1874" s="48">
        <f t="shared" si="536"/>
        <v>0</v>
      </c>
      <c r="Y1874" s="163">
        <v>1E-3</v>
      </c>
      <c r="Z1874" s="48">
        <f t="shared" si="537"/>
        <v>3.0688873135267347E-3</v>
      </c>
      <c r="AA1874" s="163">
        <v>0</v>
      </c>
      <c r="AB1874" s="48">
        <f t="shared" si="538"/>
        <v>0</v>
      </c>
      <c r="AC1874" s="43">
        <f t="shared" si="525"/>
        <v>1E-3</v>
      </c>
      <c r="AD1874" s="48">
        <f t="shared" si="527"/>
        <v>3.0688873135267347E-3</v>
      </c>
    </row>
    <row r="1875" spans="1:30" x14ac:dyDescent="0.25">
      <c r="A1875" s="45">
        <v>40589</v>
      </c>
      <c r="B1875" s="162" t="s">
        <v>220</v>
      </c>
      <c r="C1875" s="163">
        <v>0</v>
      </c>
      <c r="D1875" s="48">
        <f t="shared" si="526"/>
        <v>0</v>
      </c>
      <c r="E1875" s="163">
        <v>0</v>
      </c>
      <c r="F1875" s="48">
        <f t="shared" si="526"/>
        <v>0</v>
      </c>
      <c r="G1875" s="163">
        <v>0</v>
      </c>
      <c r="H1875" s="48">
        <f t="shared" si="528"/>
        <v>0</v>
      </c>
      <c r="I1875" s="163">
        <v>0</v>
      </c>
      <c r="J1875" s="48">
        <f t="shared" si="529"/>
        <v>0</v>
      </c>
      <c r="K1875" s="163">
        <v>0</v>
      </c>
      <c r="L1875" s="48">
        <f t="shared" si="530"/>
        <v>0</v>
      </c>
      <c r="M1875" s="163">
        <v>0</v>
      </c>
      <c r="N1875" s="48">
        <f t="shared" si="531"/>
        <v>0</v>
      </c>
      <c r="O1875" s="163">
        <v>0</v>
      </c>
      <c r="P1875" s="48">
        <f t="shared" si="532"/>
        <v>0</v>
      </c>
      <c r="Q1875" s="163">
        <v>0</v>
      </c>
      <c r="R1875" s="48">
        <f t="shared" si="533"/>
        <v>0</v>
      </c>
      <c r="S1875" s="163">
        <v>0</v>
      </c>
      <c r="T1875" s="48">
        <f t="shared" si="534"/>
        <v>0</v>
      </c>
      <c r="U1875" s="163">
        <v>0</v>
      </c>
      <c r="V1875" s="48">
        <f t="shared" si="535"/>
        <v>0</v>
      </c>
      <c r="W1875" s="163">
        <v>0</v>
      </c>
      <c r="X1875" s="48">
        <f t="shared" si="536"/>
        <v>0</v>
      </c>
      <c r="Y1875" s="163">
        <v>0</v>
      </c>
      <c r="Z1875" s="48">
        <f t="shared" si="537"/>
        <v>0</v>
      </c>
      <c r="AA1875" s="163">
        <v>0</v>
      </c>
      <c r="AB1875" s="48">
        <f t="shared" si="538"/>
        <v>0</v>
      </c>
      <c r="AC1875" s="43">
        <f t="shared" si="525"/>
        <v>0</v>
      </c>
      <c r="AD1875" s="48">
        <f t="shared" si="527"/>
        <v>0</v>
      </c>
    </row>
    <row r="1876" spans="1:30" x14ac:dyDescent="0.25">
      <c r="A1876" s="45">
        <v>40590</v>
      </c>
      <c r="B1876" s="162" t="s">
        <v>221</v>
      </c>
      <c r="C1876" s="163">
        <v>0</v>
      </c>
      <c r="D1876" s="48">
        <f t="shared" si="526"/>
        <v>0</v>
      </c>
      <c r="E1876" s="163">
        <v>0</v>
      </c>
      <c r="F1876" s="48">
        <f t="shared" si="526"/>
        <v>0</v>
      </c>
      <c r="G1876" s="163">
        <v>0</v>
      </c>
      <c r="H1876" s="48">
        <f t="shared" si="528"/>
        <v>0</v>
      </c>
      <c r="I1876" s="163">
        <v>0</v>
      </c>
      <c r="J1876" s="48">
        <f t="shared" si="529"/>
        <v>0</v>
      </c>
      <c r="K1876" s="163">
        <v>0</v>
      </c>
      <c r="L1876" s="48">
        <f t="shared" si="530"/>
        <v>0</v>
      </c>
      <c r="M1876" s="163">
        <v>0</v>
      </c>
      <c r="N1876" s="48">
        <f t="shared" si="531"/>
        <v>0</v>
      </c>
      <c r="O1876" s="163">
        <v>0</v>
      </c>
      <c r="P1876" s="48">
        <f t="shared" si="532"/>
        <v>0</v>
      </c>
      <c r="Q1876" s="163">
        <v>0</v>
      </c>
      <c r="R1876" s="48">
        <f t="shared" si="533"/>
        <v>0</v>
      </c>
      <c r="S1876" s="163">
        <v>0</v>
      </c>
      <c r="T1876" s="48">
        <f t="shared" si="534"/>
        <v>0</v>
      </c>
      <c r="U1876" s="163">
        <v>0</v>
      </c>
      <c r="V1876" s="48">
        <f t="shared" si="535"/>
        <v>0</v>
      </c>
      <c r="W1876" s="163">
        <v>0</v>
      </c>
      <c r="X1876" s="48">
        <f t="shared" si="536"/>
        <v>0</v>
      </c>
      <c r="Y1876" s="163">
        <v>0</v>
      </c>
      <c r="Z1876" s="48">
        <f t="shared" si="537"/>
        <v>0</v>
      </c>
      <c r="AA1876" s="163">
        <v>0</v>
      </c>
      <c r="AB1876" s="48">
        <f t="shared" si="538"/>
        <v>0</v>
      </c>
      <c r="AC1876" s="43">
        <f t="shared" si="525"/>
        <v>0</v>
      </c>
      <c r="AD1876" s="48">
        <f t="shared" si="527"/>
        <v>0</v>
      </c>
    </row>
    <row r="1877" spans="1:30" x14ac:dyDescent="0.25">
      <c r="A1877" s="45">
        <v>40591</v>
      </c>
      <c r="B1877" s="162" t="s">
        <v>222</v>
      </c>
      <c r="C1877" s="163">
        <v>0</v>
      </c>
      <c r="D1877" s="48">
        <f t="shared" si="526"/>
        <v>0</v>
      </c>
      <c r="E1877" s="163">
        <v>0</v>
      </c>
      <c r="F1877" s="48">
        <f t="shared" si="526"/>
        <v>0</v>
      </c>
      <c r="G1877" s="163">
        <v>0</v>
      </c>
      <c r="H1877" s="48">
        <f t="shared" si="528"/>
        <v>0</v>
      </c>
      <c r="I1877" s="163">
        <v>0</v>
      </c>
      <c r="J1877" s="48">
        <f t="shared" si="529"/>
        <v>0</v>
      </c>
      <c r="K1877" s="163">
        <v>0</v>
      </c>
      <c r="L1877" s="48">
        <f t="shared" si="530"/>
        <v>0</v>
      </c>
      <c r="M1877" s="163">
        <v>0</v>
      </c>
      <c r="N1877" s="48">
        <f t="shared" si="531"/>
        <v>0</v>
      </c>
      <c r="O1877" s="163">
        <v>0</v>
      </c>
      <c r="P1877" s="48">
        <f t="shared" si="532"/>
        <v>0</v>
      </c>
      <c r="Q1877" s="163">
        <v>0</v>
      </c>
      <c r="R1877" s="48">
        <f t="shared" si="533"/>
        <v>0</v>
      </c>
      <c r="S1877" s="163">
        <v>0</v>
      </c>
      <c r="T1877" s="48">
        <f t="shared" si="534"/>
        <v>0</v>
      </c>
      <c r="U1877" s="163">
        <v>0</v>
      </c>
      <c r="V1877" s="48">
        <f t="shared" si="535"/>
        <v>0</v>
      </c>
      <c r="W1877" s="163">
        <v>0</v>
      </c>
      <c r="X1877" s="48">
        <f t="shared" si="536"/>
        <v>0</v>
      </c>
      <c r="Y1877" s="163">
        <v>5.0000000000000001E-3</v>
      </c>
      <c r="Z1877" s="48">
        <f t="shared" si="537"/>
        <v>1.5344436567633672E-2</v>
      </c>
      <c r="AA1877" s="163">
        <v>0</v>
      </c>
      <c r="AB1877" s="48">
        <f t="shared" si="538"/>
        <v>0</v>
      </c>
      <c r="AC1877" s="43">
        <f t="shared" si="525"/>
        <v>5.0000000000000001E-3</v>
      </c>
      <c r="AD1877" s="48">
        <f t="shared" si="527"/>
        <v>1.5344436567633672E-2</v>
      </c>
    </row>
    <row r="1878" spans="1:30" x14ac:dyDescent="0.25">
      <c r="A1878" s="45">
        <v>40592</v>
      </c>
      <c r="B1878" s="162" t="s">
        <v>223</v>
      </c>
      <c r="C1878" s="163">
        <v>0</v>
      </c>
      <c r="D1878" s="48">
        <f t="shared" si="526"/>
        <v>0</v>
      </c>
      <c r="E1878" s="163">
        <v>0</v>
      </c>
      <c r="F1878" s="48">
        <f t="shared" si="526"/>
        <v>0</v>
      </c>
      <c r="G1878" s="163">
        <v>0.17799999999999999</v>
      </c>
      <c r="H1878" s="48">
        <f t="shared" si="528"/>
        <v>0.54626194180775878</v>
      </c>
      <c r="I1878" s="163">
        <v>0</v>
      </c>
      <c r="J1878" s="48">
        <f t="shared" si="529"/>
        <v>0</v>
      </c>
      <c r="K1878" s="163">
        <v>0</v>
      </c>
      <c r="L1878" s="48">
        <f t="shared" si="530"/>
        <v>0</v>
      </c>
      <c r="M1878" s="163">
        <v>0</v>
      </c>
      <c r="N1878" s="48">
        <f t="shared" si="531"/>
        <v>0</v>
      </c>
      <c r="O1878" s="163">
        <v>0</v>
      </c>
      <c r="P1878" s="48">
        <f t="shared" si="532"/>
        <v>0</v>
      </c>
      <c r="Q1878" s="163">
        <v>0</v>
      </c>
      <c r="R1878" s="48">
        <f t="shared" si="533"/>
        <v>0</v>
      </c>
      <c r="S1878" s="163">
        <v>0</v>
      </c>
      <c r="T1878" s="48">
        <f t="shared" si="534"/>
        <v>0</v>
      </c>
      <c r="U1878" s="163">
        <v>0</v>
      </c>
      <c r="V1878" s="48">
        <f t="shared" si="535"/>
        <v>0</v>
      </c>
      <c r="W1878" s="163">
        <v>0.14699999999999999</v>
      </c>
      <c r="X1878" s="48">
        <f t="shared" si="536"/>
        <v>0.45112643508842998</v>
      </c>
      <c r="Y1878" s="163">
        <v>0.29799999999999999</v>
      </c>
      <c r="Z1878" s="48">
        <f t="shared" si="537"/>
        <v>0.91452841943096697</v>
      </c>
      <c r="AA1878" s="163">
        <v>0</v>
      </c>
      <c r="AB1878" s="48">
        <f t="shared" si="538"/>
        <v>0</v>
      </c>
      <c r="AC1878" s="43">
        <f t="shared" si="525"/>
        <v>0.623</v>
      </c>
      <c r="AD1878" s="48">
        <f t="shared" si="527"/>
        <v>1.9119167963271557</v>
      </c>
    </row>
    <row r="1879" spans="1:30" x14ac:dyDescent="0.25">
      <c r="A1879" s="45">
        <v>40593</v>
      </c>
      <c r="B1879" s="162" t="s">
        <v>224</v>
      </c>
      <c r="C1879" s="163">
        <v>0</v>
      </c>
      <c r="D1879" s="48">
        <f t="shared" si="526"/>
        <v>0</v>
      </c>
      <c r="E1879" s="163">
        <v>0</v>
      </c>
      <c r="F1879" s="48">
        <f t="shared" si="526"/>
        <v>0</v>
      </c>
      <c r="G1879" s="163">
        <v>0</v>
      </c>
      <c r="H1879" s="48">
        <f t="shared" si="528"/>
        <v>0</v>
      </c>
      <c r="I1879" s="163">
        <v>0</v>
      </c>
      <c r="J1879" s="48">
        <f t="shared" si="529"/>
        <v>0</v>
      </c>
      <c r="K1879" s="163">
        <v>0</v>
      </c>
      <c r="L1879" s="48">
        <f t="shared" si="530"/>
        <v>0</v>
      </c>
      <c r="M1879" s="163">
        <v>0</v>
      </c>
      <c r="N1879" s="48">
        <f t="shared" si="531"/>
        <v>0</v>
      </c>
      <c r="O1879" s="163">
        <v>0</v>
      </c>
      <c r="P1879" s="48">
        <f t="shared" si="532"/>
        <v>0</v>
      </c>
      <c r="Q1879" s="163">
        <v>0</v>
      </c>
      <c r="R1879" s="48">
        <f t="shared" si="533"/>
        <v>0</v>
      </c>
      <c r="S1879" s="163">
        <v>0</v>
      </c>
      <c r="T1879" s="48">
        <f t="shared" si="534"/>
        <v>0</v>
      </c>
      <c r="U1879" s="163">
        <v>0</v>
      </c>
      <c r="V1879" s="48">
        <f t="shared" si="535"/>
        <v>0</v>
      </c>
      <c r="W1879" s="163">
        <v>0</v>
      </c>
      <c r="X1879" s="48">
        <f t="shared" si="536"/>
        <v>0</v>
      </c>
      <c r="Y1879" s="163">
        <v>0</v>
      </c>
      <c r="Z1879" s="48">
        <f t="shared" si="537"/>
        <v>0</v>
      </c>
      <c r="AA1879" s="163">
        <v>0</v>
      </c>
      <c r="AB1879" s="48">
        <f t="shared" si="538"/>
        <v>0</v>
      </c>
      <c r="AC1879" s="43">
        <f t="shared" si="525"/>
        <v>0</v>
      </c>
      <c r="AD1879" s="48">
        <f t="shared" si="527"/>
        <v>0</v>
      </c>
    </row>
    <row r="1880" spans="1:30" x14ac:dyDescent="0.25">
      <c r="A1880" s="45">
        <v>40594</v>
      </c>
      <c r="B1880" s="162" t="s">
        <v>225</v>
      </c>
      <c r="C1880" s="163">
        <v>0</v>
      </c>
      <c r="D1880" s="48">
        <f t="shared" si="526"/>
        <v>0</v>
      </c>
      <c r="E1880" s="163">
        <v>0</v>
      </c>
      <c r="F1880" s="48">
        <f t="shared" si="526"/>
        <v>0</v>
      </c>
      <c r="G1880" s="163">
        <v>0</v>
      </c>
      <c r="H1880" s="48">
        <f t="shared" si="528"/>
        <v>0</v>
      </c>
      <c r="I1880" s="163">
        <v>0</v>
      </c>
      <c r="J1880" s="48">
        <f t="shared" si="529"/>
        <v>0</v>
      </c>
      <c r="K1880" s="163">
        <v>0</v>
      </c>
      <c r="L1880" s="48">
        <f t="shared" si="530"/>
        <v>0</v>
      </c>
      <c r="M1880" s="163">
        <v>0</v>
      </c>
      <c r="N1880" s="48">
        <f t="shared" si="531"/>
        <v>0</v>
      </c>
      <c r="O1880" s="163">
        <v>0</v>
      </c>
      <c r="P1880" s="48">
        <f t="shared" si="532"/>
        <v>0</v>
      </c>
      <c r="Q1880" s="163">
        <v>0</v>
      </c>
      <c r="R1880" s="48">
        <f t="shared" si="533"/>
        <v>0</v>
      </c>
      <c r="S1880" s="163">
        <v>0</v>
      </c>
      <c r="T1880" s="48">
        <f t="shared" si="534"/>
        <v>0</v>
      </c>
      <c r="U1880" s="163">
        <v>0</v>
      </c>
      <c r="V1880" s="48">
        <f t="shared" si="535"/>
        <v>0</v>
      </c>
      <c r="W1880" s="163">
        <v>0</v>
      </c>
      <c r="X1880" s="48">
        <f t="shared" si="536"/>
        <v>0</v>
      </c>
      <c r="Y1880" s="163">
        <v>0</v>
      </c>
      <c r="Z1880" s="48">
        <f t="shared" si="537"/>
        <v>0</v>
      </c>
      <c r="AA1880" s="163">
        <v>0</v>
      </c>
      <c r="AB1880" s="48">
        <f t="shared" si="538"/>
        <v>0</v>
      </c>
      <c r="AC1880" s="43">
        <f t="shared" si="525"/>
        <v>0</v>
      </c>
      <c r="AD1880" s="48">
        <f t="shared" si="527"/>
        <v>0</v>
      </c>
    </row>
    <row r="1881" spans="1:30" x14ac:dyDescent="0.25">
      <c r="A1881" s="45">
        <v>40595</v>
      </c>
      <c r="B1881" s="162" t="s">
        <v>226</v>
      </c>
      <c r="C1881" s="163">
        <v>0</v>
      </c>
      <c r="D1881" s="48">
        <f t="shared" si="526"/>
        <v>0</v>
      </c>
      <c r="E1881" s="163">
        <v>0</v>
      </c>
      <c r="F1881" s="48">
        <f t="shared" si="526"/>
        <v>0</v>
      </c>
      <c r="G1881" s="163">
        <v>2.8000000000000001E-2</v>
      </c>
      <c r="H1881" s="48">
        <f t="shared" si="528"/>
        <v>8.592884477874857E-2</v>
      </c>
      <c r="I1881" s="163">
        <v>0.182</v>
      </c>
      <c r="J1881" s="48">
        <f t="shared" si="529"/>
        <v>0.55853749106186568</v>
      </c>
      <c r="K1881" s="163">
        <v>0</v>
      </c>
      <c r="L1881" s="48">
        <f t="shared" si="530"/>
        <v>0</v>
      </c>
      <c r="M1881" s="163">
        <v>0.29899999999999999</v>
      </c>
      <c r="N1881" s="48">
        <f t="shared" si="531"/>
        <v>0.91759730674449369</v>
      </c>
      <c r="O1881" s="163">
        <v>0</v>
      </c>
      <c r="P1881" s="48">
        <f t="shared" si="532"/>
        <v>0</v>
      </c>
      <c r="Q1881" s="163">
        <v>0</v>
      </c>
      <c r="R1881" s="48">
        <f t="shared" si="533"/>
        <v>0</v>
      </c>
      <c r="S1881" s="163">
        <v>0</v>
      </c>
      <c r="T1881" s="48">
        <f t="shared" si="534"/>
        <v>0</v>
      </c>
      <c r="U1881" s="163">
        <v>0</v>
      </c>
      <c r="V1881" s="48">
        <f t="shared" si="535"/>
        <v>0</v>
      </c>
      <c r="W1881" s="163">
        <v>0.21099999999999999</v>
      </c>
      <c r="X1881" s="48">
        <f t="shared" si="536"/>
        <v>0.64753522315414103</v>
      </c>
      <c r="Y1881" s="163">
        <v>0.221</v>
      </c>
      <c r="Z1881" s="48">
        <f t="shared" si="537"/>
        <v>0.67822409628940838</v>
      </c>
      <c r="AA1881" s="163">
        <v>0</v>
      </c>
      <c r="AB1881" s="48">
        <f t="shared" si="538"/>
        <v>0</v>
      </c>
      <c r="AC1881" s="43">
        <f t="shared" si="525"/>
        <v>0.94099999999999995</v>
      </c>
      <c r="AD1881" s="48">
        <f t="shared" si="527"/>
        <v>2.8878229620286571</v>
      </c>
    </row>
    <row r="1882" spans="1:30" x14ac:dyDescent="0.25">
      <c r="A1882" s="45">
        <v>40596</v>
      </c>
      <c r="B1882" s="162" t="s">
        <v>227</v>
      </c>
      <c r="C1882" s="163">
        <v>0</v>
      </c>
      <c r="D1882" s="48">
        <f t="shared" si="526"/>
        <v>0</v>
      </c>
      <c r="E1882" s="163">
        <v>0</v>
      </c>
      <c r="F1882" s="48">
        <f t="shared" si="526"/>
        <v>0</v>
      </c>
      <c r="G1882" s="163">
        <v>0</v>
      </c>
      <c r="H1882" s="48">
        <f t="shared" si="528"/>
        <v>0</v>
      </c>
      <c r="I1882" s="163">
        <v>0</v>
      </c>
      <c r="J1882" s="48">
        <f t="shared" si="529"/>
        <v>0</v>
      </c>
      <c r="K1882" s="163">
        <v>0</v>
      </c>
      <c r="L1882" s="48">
        <f t="shared" si="530"/>
        <v>0</v>
      </c>
      <c r="M1882" s="163">
        <v>0</v>
      </c>
      <c r="N1882" s="48">
        <f t="shared" si="531"/>
        <v>0</v>
      </c>
      <c r="O1882" s="163">
        <v>0</v>
      </c>
      <c r="P1882" s="48">
        <f t="shared" si="532"/>
        <v>0</v>
      </c>
      <c r="Q1882" s="163">
        <v>0</v>
      </c>
      <c r="R1882" s="48">
        <f t="shared" si="533"/>
        <v>0</v>
      </c>
      <c r="S1882" s="163">
        <v>0</v>
      </c>
      <c r="T1882" s="48">
        <f t="shared" si="534"/>
        <v>0</v>
      </c>
      <c r="U1882" s="163">
        <v>0</v>
      </c>
      <c r="V1882" s="48">
        <f t="shared" si="535"/>
        <v>0</v>
      </c>
      <c r="W1882" s="163">
        <v>0</v>
      </c>
      <c r="X1882" s="48">
        <f t="shared" si="536"/>
        <v>0</v>
      </c>
      <c r="Y1882" s="163">
        <v>0</v>
      </c>
      <c r="Z1882" s="48">
        <f t="shared" si="537"/>
        <v>0</v>
      </c>
      <c r="AA1882" s="163">
        <v>0</v>
      </c>
      <c r="AB1882" s="48">
        <f t="shared" si="538"/>
        <v>0</v>
      </c>
      <c r="AC1882" s="43">
        <f t="shared" si="525"/>
        <v>0</v>
      </c>
      <c r="AD1882" s="48">
        <f t="shared" si="527"/>
        <v>0</v>
      </c>
    </row>
    <row r="1883" spans="1:30" x14ac:dyDescent="0.25">
      <c r="A1883" s="45">
        <v>40597</v>
      </c>
      <c r="B1883" s="162" t="s">
        <v>228</v>
      </c>
      <c r="C1883" s="163">
        <v>0</v>
      </c>
      <c r="D1883" s="48">
        <f t="shared" si="526"/>
        <v>0</v>
      </c>
      <c r="E1883" s="163">
        <v>0</v>
      </c>
      <c r="F1883" s="48">
        <f t="shared" si="526"/>
        <v>0</v>
      </c>
      <c r="G1883" s="163">
        <v>0</v>
      </c>
      <c r="H1883" s="48">
        <f t="shared" si="528"/>
        <v>0</v>
      </c>
      <c r="I1883" s="163">
        <v>0</v>
      </c>
      <c r="J1883" s="48">
        <f t="shared" si="529"/>
        <v>0</v>
      </c>
      <c r="K1883" s="163">
        <v>0</v>
      </c>
      <c r="L1883" s="48">
        <f t="shared" si="530"/>
        <v>0</v>
      </c>
      <c r="M1883" s="163">
        <v>0</v>
      </c>
      <c r="N1883" s="48">
        <f t="shared" si="531"/>
        <v>0</v>
      </c>
      <c r="O1883" s="163">
        <v>0</v>
      </c>
      <c r="P1883" s="48">
        <f t="shared" si="532"/>
        <v>0</v>
      </c>
      <c r="Q1883" s="163">
        <v>0</v>
      </c>
      <c r="R1883" s="48">
        <f t="shared" si="533"/>
        <v>0</v>
      </c>
      <c r="S1883" s="163">
        <v>0</v>
      </c>
      <c r="T1883" s="48">
        <f t="shared" si="534"/>
        <v>0</v>
      </c>
      <c r="U1883" s="163">
        <v>0</v>
      </c>
      <c r="V1883" s="48">
        <f t="shared" si="535"/>
        <v>0</v>
      </c>
      <c r="W1883" s="163">
        <v>0</v>
      </c>
      <c r="X1883" s="48">
        <f t="shared" si="536"/>
        <v>0</v>
      </c>
      <c r="Y1883" s="163">
        <v>0</v>
      </c>
      <c r="Z1883" s="48">
        <f t="shared" si="537"/>
        <v>0</v>
      </c>
      <c r="AA1883" s="163">
        <v>0</v>
      </c>
      <c r="AB1883" s="48">
        <f t="shared" si="538"/>
        <v>0</v>
      </c>
      <c r="AC1883" s="43">
        <f t="shared" si="525"/>
        <v>0</v>
      </c>
      <c r="AD1883" s="48">
        <f t="shared" si="527"/>
        <v>0</v>
      </c>
    </row>
    <row r="1884" spans="1:30" x14ac:dyDescent="0.25">
      <c r="A1884" s="45">
        <v>40598</v>
      </c>
      <c r="B1884" s="162" t="s">
        <v>229</v>
      </c>
      <c r="C1884" s="163">
        <v>0</v>
      </c>
      <c r="D1884" s="48">
        <f t="shared" si="526"/>
        <v>0</v>
      </c>
      <c r="E1884" s="163">
        <v>0</v>
      </c>
      <c r="F1884" s="48">
        <f t="shared" si="526"/>
        <v>0</v>
      </c>
      <c r="G1884" s="163">
        <v>0</v>
      </c>
      <c r="H1884" s="48">
        <f t="shared" si="528"/>
        <v>0</v>
      </c>
      <c r="I1884" s="163">
        <v>0</v>
      </c>
      <c r="J1884" s="48">
        <f t="shared" si="529"/>
        <v>0</v>
      </c>
      <c r="K1884" s="163">
        <v>0</v>
      </c>
      <c r="L1884" s="48">
        <f t="shared" si="530"/>
        <v>0</v>
      </c>
      <c r="M1884" s="163">
        <v>0</v>
      </c>
      <c r="N1884" s="48">
        <f t="shared" si="531"/>
        <v>0</v>
      </c>
      <c r="O1884" s="163">
        <v>0</v>
      </c>
      <c r="P1884" s="48">
        <f t="shared" si="532"/>
        <v>0</v>
      </c>
      <c r="Q1884" s="163">
        <v>0</v>
      </c>
      <c r="R1884" s="48">
        <f t="shared" si="533"/>
        <v>0</v>
      </c>
      <c r="S1884" s="163">
        <v>0</v>
      </c>
      <c r="T1884" s="48">
        <f t="shared" si="534"/>
        <v>0</v>
      </c>
      <c r="U1884" s="163">
        <v>0</v>
      </c>
      <c r="V1884" s="48">
        <f t="shared" si="535"/>
        <v>0</v>
      </c>
      <c r="W1884" s="163">
        <v>0</v>
      </c>
      <c r="X1884" s="48">
        <f t="shared" si="536"/>
        <v>0</v>
      </c>
      <c r="Y1884" s="163">
        <v>0</v>
      </c>
      <c r="Z1884" s="48">
        <f t="shared" si="537"/>
        <v>0</v>
      </c>
      <c r="AA1884" s="163">
        <v>0</v>
      </c>
      <c r="AB1884" s="48">
        <f t="shared" si="538"/>
        <v>0</v>
      </c>
      <c r="AC1884" s="43">
        <f t="shared" si="525"/>
        <v>0</v>
      </c>
      <c r="AD1884" s="48">
        <f t="shared" si="527"/>
        <v>0</v>
      </c>
    </row>
    <row r="1885" spans="1:30" x14ac:dyDescent="0.25">
      <c r="A1885" s="45">
        <v>40599</v>
      </c>
      <c r="B1885" s="162" t="s">
        <v>230</v>
      </c>
      <c r="C1885" s="163">
        <v>0</v>
      </c>
      <c r="D1885" s="48">
        <f t="shared" si="526"/>
        <v>0</v>
      </c>
      <c r="E1885" s="163">
        <v>0</v>
      </c>
      <c r="F1885" s="48">
        <f t="shared" si="526"/>
        <v>0</v>
      </c>
      <c r="G1885" s="163">
        <v>0</v>
      </c>
      <c r="H1885" s="48">
        <f t="shared" si="528"/>
        <v>0</v>
      </c>
      <c r="I1885" s="163">
        <v>0</v>
      </c>
      <c r="J1885" s="48">
        <f t="shared" si="529"/>
        <v>0</v>
      </c>
      <c r="K1885" s="163">
        <v>0</v>
      </c>
      <c r="L1885" s="48">
        <f t="shared" si="530"/>
        <v>0</v>
      </c>
      <c r="M1885" s="163">
        <v>0</v>
      </c>
      <c r="N1885" s="48">
        <f t="shared" si="531"/>
        <v>0</v>
      </c>
      <c r="O1885" s="163">
        <v>0</v>
      </c>
      <c r="P1885" s="48">
        <f t="shared" si="532"/>
        <v>0</v>
      </c>
      <c r="Q1885" s="163">
        <v>0</v>
      </c>
      <c r="R1885" s="48">
        <f t="shared" si="533"/>
        <v>0</v>
      </c>
      <c r="S1885" s="163">
        <v>0</v>
      </c>
      <c r="T1885" s="48">
        <f t="shared" si="534"/>
        <v>0</v>
      </c>
      <c r="U1885" s="163">
        <v>0</v>
      </c>
      <c r="V1885" s="48">
        <f t="shared" si="535"/>
        <v>0</v>
      </c>
      <c r="W1885" s="163">
        <v>0</v>
      </c>
      <c r="X1885" s="48">
        <f t="shared" si="536"/>
        <v>0</v>
      </c>
      <c r="Y1885" s="163">
        <v>0</v>
      </c>
      <c r="Z1885" s="48">
        <f t="shared" si="537"/>
        <v>0</v>
      </c>
      <c r="AA1885" s="163">
        <v>0</v>
      </c>
      <c r="AB1885" s="48">
        <f t="shared" si="538"/>
        <v>0</v>
      </c>
      <c r="AC1885" s="43">
        <f t="shared" si="525"/>
        <v>0</v>
      </c>
      <c r="AD1885" s="48">
        <f t="shared" si="527"/>
        <v>0</v>
      </c>
    </row>
    <row r="1886" spans="1:30" x14ac:dyDescent="0.25">
      <c r="A1886" s="45">
        <v>40600</v>
      </c>
      <c r="B1886" s="162" t="s">
        <v>231</v>
      </c>
      <c r="C1886" s="163">
        <v>0</v>
      </c>
      <c r="D1886" s="48">
        <f t="shared" si="526"/>
        <v>0</v>
      </c>
      <c r="E1886" s="163">
        <v>0</v>
      </c>
      <c r="F1886" s="48">
        <f t="shared" si="526"/>
        <v>0</v>
      </c>
      <c r="G1886" s="163">
        <v>0</v>
      </c>
      <c r="H1886" s="48">
        <f t="shared" si="528"/>
        <v>0</v>
      </c>
      <c r="I1886" s="163">
        <v>0</v>
      </c>
      <c r="J1886" s="48">
        <f t="shared" si="529"/>
        <v>0</v>
      </c>
      <c r="K1886" s="163">
        <v>0</v>
      </c>
      <c r="L1886" s="48">
        <f t="shared" si="530"/>
        <v>0</v>
      </c>
      <c r="M1886" s="163">
        <v>0</v>
      </c>
      <c r="N1886" s="48">
        <f t="shared" si="531"/>
        <v>0</v>
      </c>
      <c r="O1886" s="163">
        <v>0</v>
      </c>
      <c r="P1886" s="48">
        <f t="shared" si="532"/>
        <v>0</v>
      </c>
      <c r="Q1886" s="163">
        <v>0</v>
      </c>
      <c r="R1886" s="48">
        <f t="shared" si="533"/>
        <v>0</v>
      </c>
      <c r="S1886" s="163">
        <v>0</v>
      </c>
      <c r="T1886" s="48">
        <f t="shared" si="534"/>
        <v>0</v>
      </c>
      <c r="U1886" s="163">
        <v>0</v>
      </c>
      <c r="V1886" s="48">
        <f t="shared" si="535"/>
        <v>0</v>
      </c>
      <c r="W1886" s="163">
        <v>0</v>
      </c>
      <c r="X1886" s="48">
        <f t="shared" si="536"/>
        <v>0</v>
      </c>
      <c r="Y1886" s="163">
        <v>0</v>
      </c>
      <c r="Z1886" s="48">
        <f t="shared" si="537"/>
        <v>0</v>
      </c>
      <c r="AA1886" s="163">
        <v>0</v>
      </c>
      <c r="AB1886" s="48">
        <f t="shared" si="538"/>
        <v>0</v>
      </c>
      <c r="AC1886" s="43">
        <f t="shared" si="525"/>
        <v>0</v>
      </c>
      <c r="AD1886" s="48">
        <f t="shared" si="527"/>
        <v>0</v>
      </c>
    </row>
    <row r="1887" spans="1:30" x14ac:dyDescent="0.25">
      <c r="A1887" s="45">
        <v>40601</v>
      </c>
      <c r="B1887" s="162" t="s">
        <v>232</v>
      </c>
      <c r="C1887" s="163">
        <v>0</v>
      </c>
      <c r="D1887" s="48">
        <f t="shared" si="526"/>
        <v>0</v>
      </c>
      <c r="E1887" s="163">
        <v>0</v>
      </c>
      <c r="F1887" s="48">
        <f t="shared" si="526"/>
        <v>0</v>
      </c>
      <c r="G1887" s="163">
        <v>0</v>
      </c>
      <c r="H1887" s="48">
        <f t="shared" si="528"/>
        <v>0</v>
      </c>
      <c r="I1887" s="163">
        <v>0</v>
      </c>
      <c r="J1887" s="48">
        <f t="shared" si="529"/>
        <v>0</v>
      </c>
      <c r="K1887" s="163">
        <v>0</v>
      </c>
      <c r="L1887" s="48">
        <f t="shared" si="530"/>
        <v>0</v>
      </c>
      <c r="M1887" s="163">
        <v>0</v>
      </c>
      <c r="N1887" s="48">
        <f t="shared" si="531"/>
        <v>0</v>
      </c>
      <c r="O1887" s="163">
        <v>0</v>
      </c>
      <c r="P1887" s="48">
        <f t="shared" si="532"/>
        <v>0</v>
      </c>
      <c r="Q1887" s="163">
        <v>0</v>
      </c>
      <c r="R1887" s="48">
        <f t="shared" si="533"/>
        <v>0</v>
      </c>
      <c r="S1887" s="163">
        <v>0</v>
      </c>
      <c r="T1887" s="48">
        <f t="shared" si="534"/>
        <v>0</v>
      </c>
      <c r="U1887" s="163">
        <v>0</v>
      </c>
      <c r="V1887" s="48">
        <f t="shared" si="535"/>
        <v>0</v>
      </c>
      <c r="W1887" s="163">
        <v>0</v>
      </c>
      <c r="X1887" s="48">
        <f t="shared" si="536"/>
        <v>0</v>
      </c>
      <c r="Y1887" s="163">
        <v>0</v>
      </c>
      <c r="Z1887" s="48">
        <f t="shared" si="537"/>
        <v>0</v>
      </c>
      <c r="AA1887" s="163">
        <v>0</v>
      </c>
      <c r="AB1887" s="48">
        <f t="shared" si="538"/>
        <v>0</v>
      </c>
      <c r="AC1887" s="43">
        <f t="shared" si="525"/>
        <v>0</v>
      </c>
      <c r="AD1887" s="48">
        <f t="shared" si="527"/>
        <v>0</v>
      </c>
    </row>
    <row r="1888" spans="1:30" x14ac:dyDescent="0.25">
      <c r="A1888" s="45">
        <v>40602</v>
      </c>
      <c r="B1888" s="162" t="s">
        <v>233</v>
      </c>
      <c r="C1888" s="163">
        <v>0</v>
      </c>
      <c r="D1888" s="48">
        <f t="shared" si="526"/>
        <v>0</v>
      </c>
      <c r="E1888" s="163">
        <v>0</v>
      </c>
      <c r="F1888" s="48">
        <f t="shared" si="526"/>
        <v>0</v>
      </c>
      <c r="G1888" s="163">
        <v>0</v>
      </c>
      <c r="H1888" s="48">
        <f t="shared" si="528"/>
        <v>0</v>
      </c>
      <c r="I1888" s="163">
        <v>0</v>
      </c>
      <c r="J1888" s="48">
        <f t="shared" si="529"/>
        <v>0</v>
      </c>
      <c r="K1888" s="163">
        <v>0</v>
      </c>
      <c r="L1888" s="48">
        <f t="shared" si="530"/>
        <v>0</v>
      </c>
      <c r="M1888" s="163">
        <v>0</v>
      </c>
      <c r="N1888" s="48">
        <f t="shared" si="531"/>
        <v>0</v>
      </c>
      <c r="O1888" s="163">
        <v>0</v>
      </c>
      <c r="P1888" s="48">
        <f t="shared" si="532"/>
        <v>0</v>
      </c>
      <c r="Q1888" s="163">
        <v>0</v>
      </c>
      <c r="R1888" s="48">
        <f t="shared" si="533"/>
        <v>0</v>
      </c>
      <c r="S1888" s="163">
        <v>0</v>
      </c>
      <c r="T1888" s="48">
        <f t="shared" si="534"/>
        <v>0</v>
      </c>
      <c r="U1888" s="163">
        <v>0</v>
      </c>
      <c r="V1888" s="48">
        <f t="shared" si="535"/>
        <v>0</v>
      </c>
      <c r="W1888" s="163">
        <v>0</v>
      </c>
      <c r="X1888" s="48">
        <f t="shared" si="536"/>
        <v>0</v>
      </c>
      <c r="Y1888" s="163">
        <v>0</v>
      </c>
      <c r="Z1888" s="48">
        <f t="shared" si="537"/>
        <v>0</v>
      </c>
      <c r="AA1888" s="163">
        <v>0</v>
      </c>
      <c r="AB1888" s="48">
        <f t="shared" si="538"/>
        <v>0</v>
      </c>
      <c r="AC1888" s="43">
        <f t="shared" si="525"/>
        <v>0</v>
      </c>
      <c r="AD1888" s="48">
        <f t="shared" si="527"/>
        <v>0</v>
      </c>
    </row>
    <row r="1889" spans="1:30" x14ac:dyDescent="0.25">
      <c r="A1889" s="45">
        <v>40603</v>
      </c>
      <c r="B1889" s="162" t="s">
        <v>206</v>
      </c>
      <c r="C1889" s="163">
        <v>0</v>
      </c>
      <c r="D1889" s="48">
        <f t="shared" si="526"/>
        <v>0</v>
      </c>
      <c r="E1889" s="163">
        <v>0</v>
      </c>
      <c r="F1889" s="48">
        <f t="shared" si="526"/>
        <v>0</v>
      </c>
      <c r="G1889" s="163">
        <v>0</v>
      </c>
      <c r="H1889" s="48">
        <f t="shared" si="528"/>
        <v>0</v>
      </c>
      <c r="I1889" s="163">
        <v>0</v>
      </c>
      <c r="J1889" s="48">
        <f t="shared" si="529"/>
        <v>0</v>
      </c>
      <c r="K1889" s="163">
        <v>0</v>
      </c>
      <c r="L1889" s="48">
        <f t="shared" si="530"/>
        <v>0</v>
      </c>
      <c r="M1889" s="163">
        <v>0</v>
      </c>
      <c r="N1889" s="48">
        <f t="shared" si="531"/>
        <v>0</v>
      </c>
      <c r="O1889" s="163">
        <v>0</v>
      </c>
      <c r="P1889" s="48">
        <f t="shared" si="532"/>
        <v>0</v>
      </c>
      <c r="Q1889" s="163">
        <v>0</v>
      </c>
      <c r="R1889" s="48">
        <f t="shared" si="533"/>
        <v>0</v>
      </c>
      <c r="S1889" s="163">
        <v>0</v>
      </c>
      <c r="T1889" s="48">
        <f t="shared" si="534"/>
        <v>0</v>
      </c>
      <c r="U1889" s="163">
        <v>0</v>
      </c>
      <c r="V1889" s="48">
        <f t="shared" si="535"/>
        <v>0</v>
      </c>
      <c r="W1889" s="163">
        <v>0</v>
      </c>
      <c r="X1889" s="48">
        <f t="shared" si="536"/>
        <v>0</v>
      </c>
      <c r="Y1889" s="163">
        <v>0</v>
      </c>
      <c r="Z1889" s="48">
        <f t="shared" si="537"/>
        <v>0</v>
      </c>
      <c r="AA1889" s="163">
        <v>0</v>
      </c>
      <c r="AB1889" s="48">
        <f t="shared" si="538"/>
        <v>0</v>
      </c>
      <c r="AC1889" s="43">
        <f t="shared" si="525"/>
        <v>0</v>
      </c>
      <c r="AD1889" s="48">
        <f t="shared" si="527"/>
        <v>0</v>
      </c>
    </row>
    <row r="1890" spans="1:30" x14ac:dyDescent="0.25">
      <c r="A1890" s="45">
        <v>40604</v>
      </c>
      <c r="B1890" s="162" t="s">
        <v>207</v>
      </c>
      <c r="C1890" s="163">
        <v>0</v>
      </c>
      <c r="D1890" s="48">
        <f t="shared" si="526"/>
        <v>0</v>
      </c>
      <c r="E1890" s="163">
        <v>0</v>
      </c>
      <c r="F1890" s="48">
        <f t="shared" si="526"/>
        <v>0</v>
      </c>
      <c r="G1890" s="163">
        <v>0</v>
      </c>
      <c r="H1890" s="48">
        <f t="shared" si="528"/>
        <v>0</v>
      </c>
      <c r="I1890" s="163">
        <v>0</v>
      </c>
      <c r="J1890" s="48">
        <f t="shared" si="529"/>
        <v>0</v>
      </c>
      <c r="K1890" s="163">
        <v>0</v>
      </c>
      <c r="L1890" s="48">
        <f t="shared" si="530"/>
        <v>0</v>
      </c>
      <c r="M1890" s="163">
        <v>0</v>
      </c>
      <c r="N1890" s="48">
        <f t="shared" si="531"/>
        <v>0</v>
      </c>
      <c r="O1890" s="163">
        <v>0</v>
      </c>
      <c r="P1890" s="48">
        <f t="shared" si="532"/>
        <v>0</v>
      </c>
      <c r="Q1890" s="163">
        <v>0</v>
      </c>
      <c r="R1890" s="48">
        <f t="shared" si="533"/>
        <v>0</v>
      </c>
      <c r="S1890" s="163">
        <v>0</v>
      </c>
      <c r="T1890" s="48">
        <f t="shared" si="534"/>
        <v>0</v>
      </c>
      <c r="U1890" s="163">
        <v>0</v>
      </c>
      <c r="V1890" s="48">
        <f t="shared" si="535"/>
        <v>0</v>
      </c>
      <c r="W1890" s="163">
        <v>0</v>
      </c>
      <c r="X1890" s="48">
        <f t="shared" si="536"/>
        <v>0</v>
      </c>
      <c r="Y1890" s="163">
        <v>0</v>
      </c>
      <c r="Z1890" s="48">
        <f t="shared" si="537"/>
        <v>0</v>
      </c>
      <c r="AA1890" s="163">
        <v>0</v>
      </c>
      <c r="AB1890" s="48">
        <f t="shared" si="538"/>
        <v>0</v>
      </c>
      <c r="AC1890" s="43">
        <f t="shared" si="525"/>
        <v>0</v>
      </c>
      <c r="AD1890" s="48">
        <f t="shared" si="527"/>
        <v>0</v>
      </c>
    </row>
    <row r="1891" spans="1:30" x14ac:dyDescent="0.25">
      <c r="A1891" s="45">
        <v>40605</v>
      </c>
      <c r="B1891" s="162" t="s">
        <v>208</v>
      </c>
      <c r="C1891" s="163">
        <v>0</v>
      </c>
      <c r="D1891" s="48">
        <f t="shared" si="526"/>
        <v>0</v>
      </c>
      <c r="E1891" s="163">
        <v>0</v>
      </c>
      <c r="F1891" s="48">
        <f t="shared" si="526"/>
        <v>0</v>
      </c>
      <c r="G1891" s="163">
        <v>0</v>
      </c>
      <c r="H1891" s="48">
        <f t="shared" si="528"/>
        <v>0</v>
      </c>
      <c r="I1891" s="163">
        <v>0</v>
      </c>
      <c r="J1891" s="48">
        <f t="shared" si="529"/>
        <v>0</v>
      </c>
      <c r="K1891" s="163">
        <v>0</v>
      </c>
      <c r="L1891" s="48">
        <f t="shared" si="530"/>
        <v>0</v>
      </c>
      <c r="M1891" s="163">
        <v>0</v>
      </c>
      <c r="N1891" s="48">
        <f t="shared" si="531"/>
        <v>0</v>
      </c>
      <c r="O1891" s="163">
        <v>0</v>
      </c>
      <c r="P1891" s="48">
        <f t="shared" si="532"/>
        <v>0</v>
      </c>
      <c r="Q1891" s="163">
        <v>0</v>
      </c>
      <c r="R1891" s="48">
        <f t="shared" si="533"/>
        <v>0</v>
      </c>
      <c r="S1891" s="163">
        <v>0</v>
      </c>
      <c r="T1891" s="48">
        <f t="shared" si="534"/>
        <v>0</v>
      </c>
      <c r="U1891" s="163">
        <v>0</v>
      </c>
      <c r="V1891" s="48">
        <f t="shared" si="535"/>
        <v>0</v>
      </c>
      <c r="W1891" s="163">
        <v>0</v>
      </c>
      <c r="X1891" s="48">
        <f t="shared" si="536"/>
        <v>0</v>
      </c>
      <c r="Y1891" s="163">
        <v>0</v>
      </c>
      <c r="Z1891" s="48">
        <f t="shared" si="537"/>
        <v>0</v>
      </c>
      <c r="AA1891" s="163">
        <v>0</v>
      </c>
      <c r="AB1891" s="48">
        <f t="shared" si="538"/>
        <v>0</v>
      </c>
      <c r="AC1891" s="43">
        <f t="shared" si="525"/>
        <v>0</v>
      </c>
      <c r="AD1891" s="48">
        <f t="shared" si="527"/>
        <v>0</v>
      </c>
    </row>
    <row r="1892" spans="1:30" x14ac:dyDescent="0.25">
      <c r="A1892" s="45">
        <v>40606</v>
      </c>
      <c r="B1892" s="162" t="s">
        <v>209</v>
      </c>
      <c r="C1892" s="163">
        <v>0</v>
      </c>
      <c r="D1892" s="48">
        <f t="shared" si="526"/>
        <v>0</v>
      </c>
      <c r="E1892" s="163">
        <v>0</v>
      </c>
      <c r="F1892" s="48">
        <f t="shared" si="526"/>
        <v>0</v>
      </c>
      <c r="G1892" s="163">
        <v>0</v>
      </c>
      <c r="H1892" s="48">
        <f t="shared" si="528"/>
        <v>0</v>
      </c>
      <c r="I1892" s="163">
        <v>0</v>
      </c>
      <c r="J1892" s="48">
        <f t="shared" si="529"/>
        <v>0</v>
      </c>
      <c r="K1892" s="163">
        <v>0</v>
      </c>
      <c r="L1892" s="48">
        <f t="shared" si="530"/>
        <v>0</v>
      </c>
      <c r="M1892" s="163">
        <v>0</v>
      </c>
      <c r="N1892" s="48">
        <f t="shared" si="531"/>
        <v>0</v>
      </c>
      <c r="O1892" s="163">
        <v>0</v>
      </c>
      <c r="P1892" s="48">
        <f t="shared" si="532"/>
        <v>0</v>
      </c>
      <c r="Q1892" s="163">
        <v>0</v>
      </c>
      <c r="R1892" s="48">
        <f t="shared" si="533"/>
        <v>0</v>
      </c>
      <c r="S1892" s="163">
        <v>0</v>
      </c>
      <c r="T1892" s="48">
        <f t="shared" si="534"/>
        <v>0</v>
      </c>
      <c r="U1892" s="163">
        <v>0</v>
      </c>
      <c r="V1892" s="48">
        <f t="shared" si="535"/>
        <v>0</v>
      </c>
      <c r="W1892" s="163">
        <v>0</v>
      </c>
      <c r="X1892" s="48">
        <f t="shared" si="536"/>
        <v>0</v>
      </c>
      <c r="Y1892" s="163">
        <v>0</v>
      </c>
      <c r="Z1892" s="48">
        <f t="shared" si="537"/>
        <v>0</v>
      </c>
      <c r="AA1892" s="163">
        <v>0</v>
      </c>
      <c r="AB1892" s="48">
        <f t="shared" si="538"/>
        <v>0</v>
      </c>
      <c r="AC1892" s="43">
        <f t="shared" si="525"/>
        <v>0</v>
      </c>
      <c r="AD1892" s="48">
        <f t="shared" si="527"/>
        <v>0</v>
      </c>
    </row>
    <row r="1893" spans="1:30" x14ac:dyDescent="0.25">
      <c r="A1893" s="45">
        <v>40607</v>
      </c>
      <c r="B1893" s="162" t="s">
        <v>210</v>
      </c>
      <c r="C1893" s="163">
        <v>0</v>
      </c>
      <c r="D1893" s="48">
        <f t="shared" si="526"/>
        <v>0</v>
      </c>
      <c r="E1893" s="163">
        <v>0</v>
      </c>
      <c r="F1893" s="48">
        <f t="shared" si="526"/>
        <v>0</v>
      </c>
      <c r="G1893" s="163">
        <v>0</v>
      </c>
      <c r="H1893" s="48">
        <f t="shared" si="528"/>
        <v>0</v>
      </c>
      <c r="I1893" s="163">
        <v>0</v>
      </c>
      <c r="J1893" s="48">
        <f t="shared" si="529"/>
        <v>0</v>
      </c>
      <c r="K1893" s="163">
        <v>0</v>
      </c>
      <c r="L1893" s="48">
        <f t="shared" si="530"/>
        <v>0</v>
      </c>
      <c r="M1893" s="163">
        <v>0</v>
      </c>
      <c r="N1893" s="48">
        <f t="shared" si="531"/>
        <v>0</v>
      </c>
      <c r="O1893" s="163">
        <v>0</v>
      </c>
      <c r="P1893" s="48">
        <f t="shared" si="532"/>
        <v>0</v>
      </c>
      <c r="Q1893" s="163">
        <v>0</v>
      </c>
      <c r="R1893" s="48">
        <f t="shared" si="533"/>
        <v>0</v>
      </c>
      <c r="S1893" s="163">
        <v>0</v>
      </c>
      <c r="T1893" s="48">
        <f t="shared" si="534"/>
        <v>0</v>
      </c>
      <c r="U1893" s="163">
        <v>0</v>
      </c>
      <c r="V1893" s="48">
        <f t="shared" si="535"/>
        <v>0</v>
      </c>
      <c r="W1893" s="163">
        <v>0</v>
      </c>
      <c r="X1893" s="48">
        <f t="shared" si="536"/>
        <v>0</v>
      </c>
      <c r="Y1893" s="163">
        <v>0</v>
      </c>
      <c r="Z1893" s="48">
        <f t="shared" si="537"/>
        <v>0</v>
      </c>
      <c r="AA1893" s="163">
        <v>0</v>
      </c>
      <c r="AB1893" s="48">
        <f t="shared" si="538"/>
        <v>0</v>
      </c>
      <c r="AC1893" s="43">
        <f t="shared" si="525"/>
        <v>0</v>
      </c>
      <c r="AD1893" s="48">
        <f t="shared" si="527"/>
        <v>0</v>
      </c>
    </row>
    <row r="1894" spans="1:30" x14ac:dyDescent="0.25">
      <c r="A1894" s="45">
        <v>40608</v>
      </c>
      <c r="B1894" s="162" t="s">
        <v>211</v>
      </c>
      <c r="C1894" s="163">
        <v>0</v>
      </c>
      <c r="D1894" s="48">
        <f t="shared" si="526"/>
        <v>0</v>
      </c>
      <c r="E1894" s="163">
        <v>0</v>
      </c>
      <c r="F1894" s="48">
        <f t="shared" si="526"/>
        <v>0</v>
      </c>
      <c r="G1894" s="163">
        <v>0</v>
      </c>
      <c r="H1894" s="48">
        <f t="shared" ref="H1894:H1925" si="539">G1894*1000000/325851</f>
        <v>0</v>
      </c>
      <c r="I1894" s="163">
        <v>0</v>
      </c>
      <c r="J1894" s="48">
        <f t="shared" ref="J1894:J1925" si="540">I1894*1000000/325851</f>
        <v>0</v>
      </c>
      <c r="K1894" s="163">
        <v>0</v>
      </c>
      <c r="L1894" s="48">
        <f t="shared" ref="L1894:L1925" si="541">K1894*1000000/325851</f>
        <v>0</v>
      </c>
      <c r="M1894" s="163">
        <v>0</v>
      </c>
      <c r="N1894" s="48">
        <f t="shared" ref="N1894:N1925" si="542">M1894*1000000/325851</f>
        <v>0</v>
      </c>
      <c r="O1894" s="163">
        <v>0</v>
      </c>
      <c r="P1894" s="48">
        <f t="shared" ref="P1894:P1925" si="543">O1894*1000000/325851</f>
        <v>0</v>
      </c>
      <c r="Q1894" s="163">
        <v>0</v>
      </c>
      <c r="R1894" s="48">
        <f t="shared" ref="R1894:R1925" si="544">Q1894*1000000/325851</f>
        <v>0</v>
      </c>
      <c r="S1894" s="163">
        <v>0</v>
      </c>
      <c r="T1894" s="48">
        <f t="shared" ref="T1894:T1925" si="545">S1894*1000000/325851</f>
        <v>0</v>
      </c>
      <c r="U1894" s="163">
        <v>0</v>
      </c>
      <c r="V1894" s="48">
        <f t="shared" ref="V1894:V1925" si="546">U1894*1000000/325851</f>
        <v>0</v>
      </c>
      <c r="W1894" s="163">
        <v>0</v>
      </c>
      <c r="X1894" s="48">
        <f t="shared" ref="X1894:X1925" si="547">W1894*1000000/325851</f>
        <v>0</v>
      </c>
      <c r="Y1894" s="163">
        <v>0</v>
      </c>
      <c r="Z1894" s="48">
        <f t="shared" ref="Z1894:Z1925" si="548">Y1894*1000000/325851</f>
        <v>0</v>
      </c>
      <c r="AA1894" s="163">
        <v>0</v>
      </c>
      <c r="AB1894" s="48">
        <f t="shared" ref="AB1894:AB1925" si="549">AA1894*1000000/325851</f>
        <v>0</v>
      </c>
      <c r="AC1894" s="43">
        <f t="shared" ref="AC1894:AC1957" si="550">C1894+E1894+G1894+I1894+K1894+M1894+O1894+Q1894+S1894+U1894+W1894+Y1894+AA1894</f>
        <v>0</v>
      </c>
      <c r="AD1894" s="48">
        <f t="shared" si="527"/>
        <v>0</v>
      </c>
    </row>
    <row r="1895" spans="1:30" x14ac:dyDescent="0.25">
      <c r="A1895" s="45">
        <v>40609</v>
      </c>
      <c r="B1895" s="162" t="s">
        <v>212</v>
      </c>
      <c r="C1895" s="163">
        <v>0</v>
      </c>
      <c r="D1895" s="48">
        <f t="shared" si="526"/>
        <v>0</v>
      </c>
      <c r="E1895" s="163">
        <v>0</v>
      </c>
      <c r="F1895" s="48">
        <f t="shared" si="526"/>
        <v>0</v>
      </c>
      <c r="G1895" s="163">
        <v>0</v>
      </c>
      <c r="H1895" s="48">
        <f t="shared" si="539"/>
        <v>0</v>
      </c>
      <c r="I1895" s="163">
        <v>0</v>
      </c>
      <c r="J1895" s="48">
        <f t="shared" si="540"/>
        <v>0</v>
      </c>
      <c r="K1895" s="163">
        <v>0</v>
      </c>
      <c r="L1895" s="48">
        <f t="shared" si="541"/>
        <v>0</v>
      </c>
      <c r="M1895" s="163">
        <v>0</v>
      </c>
      <c r="N1895" s="48">
        <f t="shared" si="542"/>
        <v>0</v>
      </c>
      <c r="O1895" s="163">
        <v>0</v>
      </c>
      <c r="P1895" s="48">
        <f t="shared" si="543"/>
        <v>0</v>
      </c>
      <c r="Q1895" s="163">
        <v>0</v>
      </c>
      <c r="R1895" s="48">
        <f t="shared" si="544"/>
        <v>0</v>
      </c>
      <c r="S1895" s="163">
        <v>0</v>
      </c>
      <c r="T1895" s="48">
        <f t="shared" si="545"/>
        <v>0</v>
      </c>
      <c r="U1895" s="163">
        <v>0</v>
      </c>
      <c r="V1895" s="48">
        <f t="shared" si="546"/>
        <v>0</v>
      </c>
      <c r="W1895" s="163">
        <v>0</v>
      </c>
      <c r="X1895" s="48">
        <f t="shared" si="547"/>
        <v>0</v>
      </c>
      <c r="Y1895" s="163">
        <v>0</v>
      </c>
      <c r="Z1895" s="48">
        <f t="shared" si="548"/>
        <v>0</v>
      </c>
      <c r="AA1895" s="163">
        <v>0</v>
      </c>
      <c r="AB1895" s="48">
        <f t="shared" si="549"/>
        <v>0</v>
      </c>
      <c r="AC1895" s="43">
        <f t="shared" si="550"/>
        <v>0</v>
      </c>
      <c r="AD1895" s="48">
        <f t="shared" si="527"/>
        <v>0</v>
      </c>
    </row>
    <row r="1896" spans="1:30" x14ac:dyDescent="0.25">
      <c r="A1896" s="45">
        <v>40610</v>
      </c>
      <c r="B1896" s="162" t="s">
        <v>213</v>
      </c>
      <c r="C1896" s="163">
        <v>0</v>
      </c>
      <c r="D1896" s="48">
        <f t="shared" si="526"/>
        <v>0</v>
      </c>
      <c r="E1896" s="163">
        <v>0</v>
      </c>
      <c r="F1896" s="48">
        <f t="shared" si="526"/>
        <v>0</v>
      </c>
      <c r="G1896" s="163">
        <v>0</v>
      </c>
      <c r="H1896" s="48">
        <f t="shared" si="539"/>
        <v>0</v>
      </c>
      <c r="I1896" s="163">
        <v>0</v>
      </c>
      <c r="J1896" s="48">
        <f t="shared" si="540"/>
        <v>0</v>
      </c>
      <c r="K1896" s="163">
        <v>0</v>
      </c>
      <c r="L1896" s="48">
        <f t="shared" si="541"/>
        <v>0</v>
      </c>
      <c r="M1896" s="163">
        <v>0</v>
      </c>
      <c r="N1896" s="48">
        <f t="shared" si="542"/>
        <v>0</v>
      </c>
      <c r="O1896" s="163">
        <v>0</v>
      </c>
      <c r="P1896" s="48">
        <f t="shared" si="543"/>
        <v>0</v>
      </c>
      <c r="Q1896" s="163">
        <v>0</v>
      </c>
      <c r="R1896" s="48">
        <f t="shared" si="544"/>
        <v>0</v>
      </c>
      <c r="S1896" s="163">
        <v>0</v>
      </c>
      <c r="T1896" s="48">
        <f t="shared" si="545"/>
        <v>0</v>
      </c>
      <c r="U1896" s="163">
        <v>0</v>
      </c>
      <c r="V1896" s="48">
        <f t="shared" si="546"/>
        <v>0</v>
      </c>
      <c r="W1896" s="163">
        <v>0</v>
      </c>
      <c r="X1896" s="48">
        <f t="shared" si="547"/>
        <v>0</v>
      </c>
      <c r="Y1896" s="163">
        <v>0</v>
      </c>
      <c r="Z1896" s="48">
        <f t="shared" si="548"/>
        <v>0</v>
      </c>
      <c r="AA1896" s="163">
        <v>0</v>
      </c>
      <c r="AB1896" s="48">
        <f t="shared" si="549"/>
        <v>0</v>
      </c>
      <c r="AC1896" s="43">
        <f t="shared" si="550"/>
        <v>0</v>
      </c>
      <c r="AD1896" s="48">
        <f t="shared" si="527"/>
        <v>0</v>
      </c>
    </row>
    <row r="1897" spans="1:30" x14ac:dyDescent="0.25">
      <c r="A1897" s="45">
        <v>40611</v>
      </c>
      <c r="B1897" s="162" t="s">
        <v>214</v>
      </c>
      <c r="C1897" s="163">
        <v>0</v>
      </c>
      <c r="D1897" s="48">
        <f t="shared" si="526"/>
        <v>0</v>
      </c>
      <c r="E1897" s="163">
        <v>0</v>
      </c>
      <c r="F1897" s="48">
        <f t="shared" si="526"/>
        <v>0</v>
      </c>
      <c r="G1897" s="163">
        <v>0</v>
      </c>
      <c r="H1897" s="48">
        <f t="shared" si="539"/>
        <v>0</v>
      </c>
      <c r="I1897" s="163">
        <v>0</v>
      </c>
      <c r="J1897" s="48">
        <f t="shared" si="540"/>
        <v>0</v>
      </c>
      <c r="K1897" s="163">
        <v>0</v>
      </c>
      <c r="L1897" s="48">
        <f t="shared" si="541"/>
        <v>0</v>
      </c>
      <c r="M1897" s="163">
        <v>0</v>
      </c>
      <c r="N1897" s="48">
        <f t="shared" si="542"/>
        <v>0</v>
      </c>
      <c r="O1897" s="163">
        <v>0</v>
      </c>
      <c r="P1897" s="48">
        <f t="shared" si="543"/>
        <v>0</v>
      </c>
      <c r="Q1897" s="163">
        <v>0</v>
      </c>
      <c r="R1897" s="48">
        <f t="shared" si="544"/>
        <v>0</v>
      </c>
      <c r="S1897" s="163">
        <v>0</v>
      </c>
      <c r="T1897" s="48">
        <f t="shared" si="545"/>
        <v>0</v>
      </c>
      <c r="U1897" s="163">
        <v>0</v>
      </c>
      <c r="V1897" s="48">
        <f t="shared" si="546"/>
        <v>0</v>
      </c>
      <c r="W1897" s="163">
        <v>0</v>
      </c>
      <c r="X1897" s="48">
        <f t="shared" si="547"/>
        <v>0</v>
      </c>
      <c r="Y1897" s="163">
        <v>0</v>
      </c>
      <c r="Z1897" s="48">
        <f t="shared" si="548"/>
        <v>0</v>
      </c>
      <c r="AA1897" s="163">
        <v>0</v>
      </c>
      <c r="AB1897" s="48">
        <f t="shared" si="549"/>
        <v>0</v>
      </c>
      <c r="AC1897" s="43">
        <f t="shared" si="550"/>
        <v>0</v>
      </c>
      <c r="AD1897" s="48">
        <f t="shared" si="527"/>
        <v>0</v>
      </c>
    </row>
    <row r="1898" spans="1:30" x14ac:dyDescent="0.25">
      <c r="A1898" s="45">
        <v>40612</v>
      </c>
      <c r="B1898" s="162" t="s">
        <v>215</v>
      </c>
      <c r="C1898" s="163">
        <v>0</v>
      </c>
      <c r="D1898" s="48">
        <f t="shared" si="526"/>
        <v>0</v>
      </c>
      <c r="E1898" s="163">
        <v>0</v>
      </c>
      <c r="F1898" s="48">
        <f t="shared" si="526"/>
        <v>0</v>
      </c>
      <c r="G1898" s="163">
        <v>0</v>
      </c>
      <c r="H1898" s="48">
        <f t="shared" si="539"/>
        <v>0</v>
      </c>
      <c r="I1898" s="163">
        <v>0</v>
      </c>
      <c r="J1898" s="48">
        <f t="shared" si="540"/>
        <v>0</v>
      </c>
      <c r="K1898" s="163">
        <v>0</v>
      </c>
      <c r="L1898" s="48">
        <f t="shared" si="541"/>
        <v>0</v>
      </c>
      <c r="M1898" s="163">
        <v>0</v>
      </c>
      <c r="N1898" s="48">
        <f t="shared" si="542"/>
        <v>0</v>
      </c>
      <c r="O1898" s="163">
        <v>0</v>
      </c>
      <c r="P1898" s="48">
        <f t="shared" si="543"/>
        <v>0</v>
      </c>
      <c r="Q1898" s="163">
        <v>0</v>
      </c>
      <c r="R1898" s="48">
        <f t="shared" si="544"/>
        <v>0</v>
      </c>
      <c r="S1898" s="163">
        <v>0</v>
      </c>
      <c r="T1898" s="48">
        <f t="shared" si="545"/>
        <v>0</v>
      </c>
      <c r="U1898" s="163">
        <v>0</v>
      </c>
      <c r="V1898" s="48">
        <f t="shared" si="546"/>
        <v>0</v>
      </c>
      <c r="W1898" s="163">
        <v>0</v>
      </c>
      <c r="X1898" s="48">
        <f t="shared" si="547"/>
        <v>0</v>
      </c>
      <c r="Y1898" s="163">
        <v>0</v>
      </c>
      <c r="Z1898" s="48">
        <f t="shared" si="548"/>
        <v>0</v>
      </c>
      <c r="AA1898" s="163">
        <v>0</v>
      </c>
      <c r="AB1898" s="48">
        <f t="shared" si="549"/>
        <v>0</v>
      </c>
      <c r="AC1898" s="43">
        <f t="shared" si="550"/>
        <v>0</v>
      </c>
      <c r="AD1898" s="48">
        <f t="shared" si="527"/>
        <v>0</v>
      </c>
    </row>
    <row r="1899" spans="1:30" x14ac:dyDescent="0.25">
      <c r="A1899" s="45">
        <v>40613</v>
      </c>
      <c r="B1899" s="162" t="s">
        <v>216</v>
      </c>
      <c r="C1899" s="163">
        <v>0</v>
      </c>
      <c r="D1899" s="48">
        <f t="shared" si="526"/>
        <v>0</v>
      </c>
      <c r="E1899" s="163">
        <v>0</v>
      </c>
      <c r="F1899" s="48">
        <f t="shared" si="526"/>
        <v>0</v>
      </c>
      <c r="G1899" s="163">
        <v>0.28199999999999997</v>
      </c>
      <c r="H1899" s="48">
        <f t="shared" si="539"/>
        <v>0.86542622241453915</v>
      </c>
      <c r="I1899" s="163">
        <v>0.39300000000000002</v>
      </c>
      <c r="J1899" s="48">
        <f t="shared" si="540"/>
        <v>1.2060727142160066</v>
      </c>
      <c r="K1899" s="163">
        <v>0</v>
      </c>
      <c r="L1899" s="48">
        <f t="shared" si="541"/>
        <v>0</v>
      </c>
      <c r="M1899" s="163">
        <v>0.65900000000000003</v>
      </c>
      <c r="N1899" s="48">
        <f t="shared" si="542"/>
        <v>2.022396739614118</v>
      </c>
      <c r="O1899" s="163">
        <v>0</v>
      </c>
      <c r="P1899" s="48">
        <f t="shared" si="543"/>
        <v>0</v>
      </c>
      <c r="Q1899" s="163">
        <v>0</v>
      </c>
      <c r="R1899" s="48">
        <f t="shared" si="544"/>
        <v>0</v>
      </c>
      <c r="S1899" s="163">
        <v>0</v>
      </c>
      <c r="T1899" s="48">
        <f t="shared" si="545"/>
        <v>0</v>
      </c>
      <c r="U1899" s="163">
        <v>0</v>
      </c>
      <c r="V1899" s="48">
        <f t="shared" si="546"/>
        <v>0</v>
      </c>
      <c r="W1899" s="163">
        <v>0</v>
      </c>
      <c r="X1899" s="48">
        <f t="shared" si="547"/>
        <v>0</v>
      </c>
      <c r="Y1899" s="163">
        <v>0</v>
      </c>
      <c r="Z1899" s="48">
        <f t="shared" si="548"/>
        <v>0</v>
      </c>
      <c r="AA1899" s="163">
        <v>0</v>
      </c>
      <c r="AB1899" s="48">
        <f t="shared" si="549"/>
        <v>0</v>
      </c>
      <c r="AC1899" s="43">
        <f t="shared" si="550"/>
        <v>1.3340000000000001</v>
      </c>
      <c r="AD1899" s="48">
        <f t="shared" si="527"/>
        <v>4.0938956762446637</v>
      </c>
    </row>
    <row r="1900" spans="1:30" x14ac:dyDescent="0.25">
      <c r="A1900" s="45">
        <v>40614</v>
      </c>
      <c r="B1900" s="162" t="s">
        <v>217</v>
      </c>
      <c r="C1900" s="163">
        <v>1.23</v>
      </c>
      <c r="D1900" s="48">
        <f t="shared" si="526"/>
        <v>3.7747313956378834</v>
      </c>
      <c r="E1900" s="163">
        <v>0</v>
      </c>
      <c r="F1900" s="48">
        <f t="shared" si="526"/>
        <v>0</v>
      </c>
      <c r="G1900" s="163">
        <v>0.39400000000000002</v>
      </c>
      <c r="H1900" s="48">
        <f t="shared" si="539"/>
        <v>1.2091416015295335</v>
      </c>
      <c r="I1900" s="163">
        <v>1.014</v>
      </c>
      <c r="J1900" s="48">
        <f t="shared" si="540"/>
        <v>3.1118517359161091</v>
      </c>
      <c r="K1900" s="163">
        <v>0</v>
      </c>
      <c r="L1900" s="48">
        <f t="shared" si="541"/>
        <v>0</v>
      </c>
      <c r="M1900" s="163">
        <v>1.73</v>
      </c>
      <c r="N1900" s="48">
        <f t="shared" si="542"/>
        <v>5.3091750524012511</v>
      </c>
      <c r="O1900" s="163">
        <v>0</v>
      </c>
      <c r="P1900" s="48">
        <f t="shared" si="543"/>
        <v>0</v>
      </c>
      <c r="Q1900" s="163">
        <v>0</v>
      </c>
      <c r="R1900" s="48">
        <f t="shared" si="544"/>
        <v>0</v>
      </c>
      <c r="S1900" s="163">
        <v>0</v>
      </c>
      <c r="T1900" s="48">
        <f t="shared" si="545"/>
        <v>0</v>
      </c>
      <c r="U1900" s="163">
        <v>0</v>
      </c>
      <c r="V1900" s="48">
        <f t="shared" si="546"/>
        <v>0</v>
      </c>
      <c r="W1900" s="163">
        <v>0</v>
      </c>
      <c r="X1900" s="48">
        <f t="shared" si="547"/>
        <v>0</v>
      </c>
      <c r="Y1900" s="163">
        <v>0</v>
      </c>
      <c r="Z1900" s="48">
        <f t="shared" si="548"/>
        <v>0</v>
      </c>
      <c r="AA1900" s="163">
        <v>0</v>
      </c>
      <c r="AB1900" s="48">
        <f t="shared" si="549"/>
        <v>0</v>
      </c>
      <c r="AC1900" s="43">
        <f t="shared" si="550"/>
        <v>4.3680000000000003</v>
      </c>
      <c r="AD1900" s="48">
        <f t="shared" si="527"/>
        <v>13.404899785484776</v>
      </c>
    </row>
    <row r="1901" spans="1:30" x14ac:dyDescent="0.25">
      <c r="A1901" s="45">
        <v>40615</v>
      </c>
      <c r="B1901" s="162" t="s">
        <v>218</v>
      </c>
      <c r="C1901" s="163">
        <v>1.72</v>
      </c>
      <c r="D1901" s="48">
        <f t="shared" si="526"/>
        <v>5.2784861792659834</v>
      </c>
      <c r="E1901" s="163">
        <v>0</v>
      </c>
      <c r="F1901" s="48">
        <f t="shared" si="526"/>
        <v>0</v>
      </c>
      <c r="G1901" s="163">
        <v>0</v>
      </c>
      <c r="H1901" s="48">
        <f t="shared" si="539"/>
        <v>0</v>
      </c>
      <c r="I1901" s="163">
        <v>0.97799999999999998</v>
      </c>
      <c r="J1901" s="48">
        <f t="shared" si="540"/>
        <v>3.0013717926291466</v>
      </c>
      <c r="K1901" s="163">
        <v>0</v>
      </c>
      <c r="L1901" s="48">
        <f t="shared" si="541"/>
        <v>0</v>
      </c>
      <c r="M1901" s="163">
        <v>1.6830000000000001</v>
      </c>
      <c r="N1901" s="48">
        <f t="shared" si="542"/>
        <v>5.1649373486654939</v>
      </c>
      <c r="O1901" s="163">
        <v>0</v>
      </c>
      <c r="P1901" s="48">
        <f t="shared" si="543"/>
        <v>0</v>
      </c>
      <c r="Q1901" s="163">
        <v>1.198</v>
      </c>
      <c r="R1901" s="48">
        <f t="shared" si="544"/>
        <v>3.6765270016050282</v>
      </c>
      <c r="S1901" s="163">
        <v>0</v>
      </c>
      <c r="T1901" s="48">
        <f t="shared" si="545"/>
        <v>0</v>
      </c>
      <c r="U1901" s="163">
        <v>0</v>
      </c>
      <c r="V1901" s="48">
        <f t="shared" si="546"/>
        <v>0</v>
      </c>
      <c r="W1901" s="163">
        <v>0</v>
      </c>
      <c r="X1901" s="48">
        <f t="shared" si="547"/>
        <v>0</v>
      </c>
      <c r="Y1901" s="163">
        <v>0</v>
      </c>
      <c r="Z1901" s="48">
        <f t="shared" si="548"/>
        <v>0</v>
      </c>
      <c r="AA1901" s="163">
        <v>0</v>
      </c>
      <c r="AB1901" s="48">
        <f t="shared" si="549"/>
        <v>0</v>
      </c>
      <c r="AC1901" s="43">
        <f t="shared" si="550"/>
        <v>5.5790000000000006</v>
      </c>
      <c r="AD1901" s="48">
        <f t="shared" si="527"/>
        <v>17.121322322165657</v>
      </c>
    </row>
    <row r="1902" spans="1:30" x14ac:dyDescent="0.25">
      <c r="A1902" s="45">
        <v>40616</v>
      </c>
      <c r="B1902" s="162" t="s">
        <v>219</v>
      </c>
      <c r="C1902" s="163">
        <v>0.58199999999999996</v>
      </c>
      <c r="D1902" s="48">
        <f t="shared" si="526"/>
        <v>1.7860924164725596</v>
      </c>
      <c r="E1902" s="163">
        <v>0</v>
      </c>
      <c r="F1902" s="48">
        <f t="shared" si="526"/>
        <v>0</v>
      </c>
      <c r="G1902" s="163">
        <v>0</v>
      </c>
      <c r="H1902" s="48">
        <f t="shared" si="539"/>
        <v>0</v>
      </c>
      <c r="I1902" s="163">
        <v>0.33400000000000002</v>
      </c>
      <c r="J1902" s="48">
        <f t="shared" si="540"/>
        <v>1.0250083627179294</v>
      </c>
      <c r="K1902" s="163">
        <v>0</v>
      </c>
      <c r="L1902" s="48">
        <f t="shared" si="541"/>
        <v>0</v>
      </c>
      <c r="M1902" s="163">
        <v>0.58699999999999997</v>
      </c>
      <c r="N1902" s="48">
        <f t="shared" si="542"/>
        <v>1.8014368530401932</v>
      </c>
      <c r="O1902" s="163">
        <v>0</v>
      </c>
      <c r="P1902" s="48">
        <f t="shared" si="543"/>
        <v>0</v>
      </c>
      <c r="Q1902" s="163">
        <v>1.198</v>
      </c>
      <c r="R1902" s="48">
        <f t="shared" si="544"/>
        <v>3.6765270016050282</v>
      </c>
      <c r="S1902" s="163">
        <v>0</v>
      </c>
      <c r="T1902" s="48">
        <f t="shared" si="545"/>
        <v>0</v>
      </c>
      <c r="U1902" s="163">
        <v>0</v>
      </c>
      <c r="V1902" s="48">
        <f t="shared" si="546"/>
        <v>0</v>
      </c>
      <c r="W1902" s="163">
        <v>0</v>
      </c>
      <c r="X1902" s="48">
        <f t="shared" si="547"/>
        <v>0</v>
      </c>
      <c r="Y1902" s="163">
        <v>0</v>
      </c>
      <c r="Z1902" s="48">
        <f t="shared" si="548"/>
        <v>0</v>
      </c>
      <c r="AA1902" s="163">
        <v>0</v>
      </c>
      <c r="AB1902" s="48">
        <f t="shared" si="549"/>
        <v>0</v>
      </c>
      <c r="AC1902" s="43">
        <f t="shared" si="550"/>
        <v>2.7009999999999996</v>
      </c>
      <c r="AD1902" s="48">
        <f t="shared" si="527"/>
        <v>8.289064633835709</v>
      </c>
    </row>
    <row r="1903" spans="1:30" x14ac:dyDescent="0.25">
      <c r="A1903" s="45">
        <v>40617</v>
      </c>
      <c r="B1903" s="162" t="s">
        <v>220</v>
      </c>
      <c r="C1903" s="163">
        <v>0</v>
      </c>
      <c r="D1903" s="48">
        <f t="shared" si="526"/>
        <v>0</v>
      </c>
      <c r="E1903" s="163">
        <v>0</v>
      </c>
      <c r="F1903" s="48">
        <f t="shared" si="526"/>
        <v>0</v>
      </c>
      <c r="G1903" s="163">
        <v>0</v>
      </c>
      <c r="H1903" s="48">
        <f t="shared" si="539"/>
        <v>0</v>
      </c>
      <c r="I1903" s="163">
        <v>0</v>
      </c>
      <c r="J1903" s="48">
        <f t="shared" si="540"/>
        <v>0</v>
      </c>
      <c r="K1903" s="163">
        <v>0</v>
      </c>
      <c r="L1903" s="48">
        <f t="shared" si="541"/>
        <v>0</v>
      </c>
      <c r="M1903" s="163">
        <v>0</v>
      </c>
      <c r="N1903" s="48">
        <f t="shared" si="542"/>
        <v>0</v>
      </c>
      <c r="O1903" s="163">
        <v>0</v>
      </c>
      <c r="P1903" s="48">
        <f t="shared" si="543"/>
        <v>0</v>
      </c>
      <c r="Q1903" s="163">
        <v>1.198</v>
      </c>
      <c r="R1903" s="48">
        <f t="shared" si="544"/>
        <v>3.6765270016050282</v>
      </c>
      <c r="S1903" s="163">
        <v>0</v>
      </c>
      <c r="T1903" s="48">
        <f t="shared" si="545"/>
        <v>0</v>
      </c>
      <c r="U1903" s="163">
        <v>0</v>
      </c>
      <c r="V1903" s="48">
        <f t="shared" si="546"/>
        <v>0</v>
      </c>
      <c r="W1903" s="163">
        <v>0</v>
      </c>
      <c r="X1903" s="48">
        <f t="shared" si="547"/>
        <v>0</v>
      </c>
      <c r="Y1903" s="163">
        <v>0</v>
      </c>
      <c r="Z1903" s="48">
        <f t="shared" si="548"/>
        <v>0</v>
      </c>
      <c r="AA1903" s="163">
        <v>0</v>
      </c>
      <c r="AB1903" s="48">
        <f t="shared" si="549"/>
        <v>0</v>
      </c>
      <c r="AC1903" s="43">
        <f t="shared" si="550"/>
        <v>1.198</v>
      </c>
      <c r="AD1903" s="48">
        <f t="shared" si="527"/>
        <v>3.6765270016050282</v>
      </c>
    </row>
    <row r="1904" spans="1:30" x14ac:dyDescent="0.25">
      <c r="A1904" s="45">
        <v>40618</v>
      </c>
      <c r="B1904" s="162" t="s">
        <v>221</v>
      </c>
      <c r="C1904" s="163">
        <v>0</v>
      </c>
      <c r="D1904" s="48">
        <f t="shared" si="526"/>
        <v>0</v>
      </c>
      <c r="E1904" s="163">
        <v>0</v>
      </c>
      <c r="F1904" s="48">
        <f t="shared" si="526"/>
        <v>0</v>
      </c>
      <c r="G1904" s="163">
        <v>0</v>
      </c>
      <c r="H1904" s="48">
        <f t="shared" si="539"/>
        <v>0</v>
      </c>
      <c r="I1904" s="163">
        <v>0</v>
      </c>
      <c r="J1904" s="48">
        <f t="shared" si="540"/>
        <v>0</v>
      </c>
      <c r="K1904" s="163">
        <v>0</v>
      </c>
      <c r="L1904" s="48">
        <f t="shared" si="541"/>
        <v>0</v>
      </c>
      <c r="M1904" s="163">
        <v>0</v>
      </c>
      <c r="N1904" s="48">
        <f t="shared" si="542"/>
        <v>0</v>
      </c>
      <c r="O1904" s="163">
        <v>0</v>
      </c>
      <c r="P1904" s="48">
        <f t="shared" si="543"/>
        <v>0</v>
      </c>
      <c r="Q1904" s="163">
        <v>1.198</v>
      </c>
      <c r="R1904" s="48">
        <f t="shared" si="544"/>
        <v>3.6765270016050282</v>
      </c>
      <c r="S1904" s="163">
        <v>0</v>
      </c>
      <c r="T1904" s="48">
        <f t="shared" si="545"/>
        <v>0</v>
      </c>
      <c r="U1904" s="163">
        <v>0</v>
      </c>
      <c r="V1904" s="48">
        <f t="shared" si="546"/>
        <v>0</v>
      </c>
      <c r="W1904" s="163">
        <v>0</v>
      </c>
      <c r="X1904" s="48">
        <f t="shared" si="547"/>
        <v>0</v>
      </c>
      <c r="Y1904" s="163">
        <v>0</v>
      </c>
      <c r="Z1904" s="48">
        <f t="shared" si="548"/>
        <v>0</v>
      </c>
      <c r="AA1904" s="163">
        <v>0</v>
      </c>
      <c r="AB1904" s="48">
        <f t="shared" si="549"/>
        <v>0</v>
      </c>
      <c r="AC1904" s="43">
        <f t="shared" si="550"/>
        <v>1.198</v>
      </c>
      <c r="AD1904" s="48">
        <f t="shared" si="527"/>
        <v>3.6765270016050282</v>
      </c>
    </row>
    <row r="1905" spans="1:30" x14ac:dyDescent="0.25">
      <c r="A1905" s="45">
        <v>40619</v>
      </c>
      <c r="B1905" s="162" t="s">
        <v>222</v>
      </c>
      <c r="C1905" s="163">
        <v>0</v>
      </c>
      <c r="D1905" s="48">
        <f t="shared" si="526"/>
        <v>0</v>
      </c>
      <c r="E1905" s="163">
        <v>0</v>
      </c>
      <c r="F1905" s="48">
        <f t="shared" si="526"/>
        <v>0</v>
      </c>
      <c r="G1905" s="163">
        <v>0</v>
      </c>
      <c r="H1905" s="48">
        <f t="shared" si="539"/>
        <v>0</v>
      </c>
      <c r="I1905" s="163">
        <v>0</v>
      </c>
      <c r="J1905" s="48">
        <f t="shared" si="540"/>
        <v>0</v>
      </c>
      <c r="K1905" s="163">
        <v>0</v>
      </c>
      <c r="L1905" s="48">
        <f t="shared" si="541"/>
        <v>0</v>
      </c>
      <c r="M1905" s="163">
        <v>0</v>
      </c>
      <c r="N1905" s="48">
        <f t="shared" si="542"/>
        <v>0</v>
      </c>
      <c r="O1905" s="163">
        <v>0</v>
      </c>
      <c r="P1905" s="48">
        <f t="shared" si="543"/>
        <v>0</v>
      </c>
      <c r="Q1905" s="163">
        <v>0.108</v>
      </c>
      <c r="R1905" s="48">
        <f t="shared" si="544"/>
        <v>0.33143982986088733</v>
      </c>
      <c r="S1905" s="163">
        <v>0</v>
      </c>
      <c r="T1905" s="48">
        <f t="shared" si="545"/>
        <v>0</v>
      </c>
      <c r="U1905" s="163">
        <v>0</v>
      </c>
      <c r="V1905" s="48">
        <f t="shared" si="546"/>
        <v>0</v>
      </c>
      <c r="W1905" s="163">
        <v>0</v>
      </c>
      <c r="X1905" s="48">
        <f t="shared" si="547"/>
        <v>0</v>
      </c>
      <c r="Y1905" s="163">
        <v>0</v>
      </c>
      <c r="Z1905" s="48">
        <f t="shared" si="548"/>
        <v>0</v>
      </c>
      <c r="AA1905" s="163">
        <v>0</v>
      </c>
      <c r="AB1905" s="48">
        <f t="shared" si="549"/>
        <v>0</v>
      </c>
      <c r="AC1905" s="43">
        <f t="shared" si="550"/>
        <v>0.108</v>
      </c>
      <c r="AD1905" s="48">
        <f t="shared" si="527"/>
        <v>0.33143982986088733</v>
      </c>
    </row>
    <row r="1906" spans="1:30" x14ac:dyDescent="0.25">
      <c r="A1906" s="45">
        <v>40620</v>
      </c>
      <c r="B1906" s="162" t="s">
        <v>223</v>
      </c>
      <c r="C1906" s="163">
        <v>0</v>
      </c>
      <c r="D1906" s="48">
        <f t="shared" si="526"/>
        <v>0</v>
      </c>
      <c r="E1906" s="163">
        <v>0</v>
      </c>
      <c r="F1906" s="48">
        <f t="shared" si="526"/>
        <v>0</v>
      </c>
      <c r="G1906" s="163">
        <v>0.32900000000000001</v>
      </c>
      <c r="H1906" s="48">
        <f t="shared" si="539"/>
        <v>1.0096639261502958</v>
      </c>
      <c r="I1906" s="163">
        <v>0.44900000000000001</v>
      </c>
      <c r="J1906" s="48">
        <f t="shared" si="540"/>
        <v>1.3779304037735038</v>
      </c>
      <c r="K1906" s="163">
        <v>0</v>
      </c>
      <c r="L1906" s="48">
        <f t="shared" si="541"/>
        <v>0</v>
      </c>
      <c r="M1906" s="163">
        <v>0.752</v>
      </c>
      <c r="N1906" s="48">
        <f t="shared" si="542"/>
        <v>2.3078032597721045</v>
      </c>
      <c r="O1906" s="163">
        <v>0</v>
      </c>
      <c r="P1906" s="48">
        <f t="shared" si="543"/>
        <v>0</v>
      </c>
      <c r="Q1906" s="163">
        <v>0</v>
      </c>
      <c r="R1906" s="48">
        <f t="shared" si="544"/>
        <v>0</v>
      </c>
      <c r="S1906" s="163">
        <v>0</v>
      </c>
      <c r="T1906" s="48">
        <f t="shared" si="545"/>
        <v>0</v>
      </c>
      <c r="U1906" s="163">
        <v>0.50700000000000001</v>
      </c>
      <c r="V1906" s="48">
        <f t="shared" si="546"/>
        <v>1.5559258679580545</v>
      </c>
      <c r="W1906" s="163">
        <v>0</v>
      </c>
      <c r="X1906" s="48">
        <f t="shared" si="547"/>
        <v>0</v>
      </c>
      <c r="Y1906" s="163">
        <v>0</v>
      </c>
      <c r="Z1906" s="48">
        <f t="shared" si="548"/>
        <v>0</v>
      </c>
      <c r="AA1906" s="163">
        <v>0</v>
      </c>
      <c r="AB1906" s="48">
        <f t="shared" si="549"/>
        <v>0</v>
      </c>
      <c r="AC1906" s="43">
        <f t="shared" si="550"/>
        <v>2.0369999999999999</v>
      </c>
      <c r="AD1906" s="48">
        <f t="shared" si="527"/>
        <v>6.2513234576539585</v>
      </c>
    </row>
    <row r="1907" spans="1:30" x14ac:dyDescent="0.25">
      <c r="A1907" s="45">
        <v>40621</v>
      </c>
      <c r="B1907" s="162" t="s">
        <v>224</v>
      </c>
      <c r="C1907" s="163">
        <v>0</v>
      </c>
      <c r="D1907" s="48">
        <f t="shared" si="526"/>
        <v>0</v>
      </c>
      <c r="E1907" s="163">
        <v>0</v>
      </c>
      <c r="F1907" s="48">
        <f t="shared" si="526"/>
        <v>0</v>
      </c>
      <c r="G1907" s="163">
        <v>0.754</v>
      </c>
      <c r="H1907" s="48">
        <f t="shared" si="539"/>
        <v>2.313941034399158</v>
      </c>
      <c r="I1907" s="163">
        <v>0.98799999999999999</v>
      </c>
      <c r="J1907" s="48">
        <f t="shared" si="540"/>
        <v>3.0320606657644138</v>
      </c>
      <c r="K1907" s="163">
        <v>0</v>
      </c>
      <c r="L1907" s="48">
        <f t="shared" si="541"/>
        <v>0</v>
      </c>
      <c r="M1907" s="163">
        <v>1.6990000000000001</v>
      </c>
      <c r="N1907" s="48">
        <f t="shared" si="542"/>
        <v>5.2140395456819224</v>
      </c>
      <c r="O1907" s="163">
        <v>0</v>
      </c>
      <c r="P1907" s="48">
        <f t="shared" si="543"/>
        <v>0</v>
      </c>
      <c r="Q1907" s="163">
        <v>0</v>
      </c>
      <c r="R1907" s="48">
        <f t="shared" si="544"/>
        <v>0</v>
      </c>
      <c r="S1907" s="163">
        <v>0</v>
      </c>
      <c r="T1907" s="48">
        <f t="shared" si="545"/>
        <v>0</v>
      </c>
      <c r="U1907" s="163">
        <v>1.4359999999999999</v>
      </c>
      <c r="V1907" s="48">
        <f t="shared" si="546"/>
        <v>4.4069221822243909</v>
      </c>
      <c r="W1907" s="163">
        <v>0</v>
      </c>
      <c r="X1907" s="48">
        <f t="shared" si="547"/>
        <v>0</v>
      </c>
      <c r="Y1907" s="163">
        <v>0</v>
      </c>
      <c r="Z1907" s="48">
        <f t="shared" si="548"/>
        <v>0</v>
      </c>
      <c r="AA1907" s="163">
        <v>0</v>
      </c>
      <c r="AB1907" s="48">
        <f t="shared" si="549"/>
        <v>0</v>
      </c>
      <c r="AC1907" s="43">
        <f t="shared" si="550"/>
        <v>4.8769999999999998</v>
      </c>
      <c r="AD1907" s="48">
        <f t="shared" si="527"/>
        <v>14.966963428069885</v>
      </c>
    </row>
    <row r="1908" spans="1:30" x14ac:dyDescent="0.25">
      <c r="A1908" s="45">
        <v>40622</v>
      </c>
      <c r="B1908" s="162" t="s">
        <v>225</v>
      </c>
      <c r="C1908" s="163">
        <v>0</v>
      </c>
      <c r="D1908" s="48">
        <f t="shared" si="526"/>
        <v>0</v>
      </c>
      <c r="E1908" s="163">
        <v>0</v>
      </c>
      <c r="F1908" s="48">
        <f t="shared" si="526"/>
        <v>0</v>
      </c>
      <c r="G1908" s="163">
        <v>0.70899999999999996</v>
      </c>
      <c r="H1908" s="48">
        <f t="shared" si="539"/>
        <v>2.1758411052904547</v>
      </c>
      <c r="I1908" s="163">
        <v>0.95199999999999996</v>
      </c>
      <c r="J1908" s="48">
        <f t="shared" si="540"/>
        <v>2.9215807224774513</v>
      </c>
      <c r="K1908" s="163">
        <v>0</v>
      </c>
      <c r="L1908" s="48">
        <f t="shared" si="541"/>
        <v>0</v>
      </c>
      <c r="M1908" s="163">
        <v>1.6559999999999999</v>
      </c>
      <c r="N1908" s="48">
        <f t="shared" si="542"/>
        <v>5.0820773912002721</v>
      </c>
      <c r="O1908" s="163">
        <v>0</v>
      </c>
      <c r="P1908" s="48">
        <f t="shared" si="543"/>
        <v>0</v>
      </c>
      <c r="Q1908" s="163">
        <v>0</v>
      </c>
      <c r="R1908" s="48">
        <f t="shared" si="544"/>
        <v>0</v>
      </c>
      <c r="S1908" s="163">
        <v>0</v>
      </c>
      <c r="T1908" s="48">
        <f t="shared" si="545"/>
        <v>0</v>
      </c>
      <c r="U1908" s="163">
        <v>1.0589999999999999</v>
      </c>
      <c r="V1908" s="48">
        <f t="shared" si="546"/>
        <v>3.2499516650248119</v>
      </c>
      <c r="W1908" s="163">
        <v>0</v>
      </c>
      <c r="X1908" s="48">
        <f t="shared" si="547"/>
        <v>0</v>
      </c>
      <c r="Y1908" s="163">
        <v>0</v>
      </c>
      <c r="Z1908" s="48">
        <f t="shared" si="548"/>
        <v>0</v>
      </c>
      <c r="AA1908" s="163">
        <v>0</v>
      </c>
      <c r="AB1908" s="48">
        <f t="shared" si="549"/>
        <v>0</v>
      </c>
      <c r="AC1908" s="43">
        <f t="shared" si="550"/>
        <v>4.3760000000000003</v>
      </c>
      <c r="AD1908" s="48">
        <f t="shared" si="527"/>
        <v>13.42945088399299</v>
      </c>
    </row>
    <row r="1909" spans="1:30" x14ac:dyDescent="0.25">
      <c r="A1909" s="45">
        <v>40623</v>
      </c>
      <c r="B1909" s="162" t="s">
        <v>226</v>
      </c>
      <c r="C1909" s="163">
        <v>0</v>
      </c>
      <c r="D1909" s="48">
        <f t="shared" si="526"/>
        <v>0</v>
      </c>
      <c r="E1909" s="163">
        <v>0</v>
      </c>
      <c r="F1909" s="48">
        <f t="shared" si="526"/>
        <v>0</v>
      </c>
      <c r="G1909" s="163">
        <v>0</v>
      </c>
      <c r="H1909" s="48">
        <f t="shared" si="539"/>
        <v>0</v>
      </c>
      <c r="I1909" s="163">
        <v>0.27700000000000002</v>
      </c>
      <c r="J1909" s="48">
        <f t="shared" si="540"/>
        <v>0.85008178584690552</v>
      </c>
      <c r="K1909" s="163">
        <v>0</v>
      </c>
      <c r="L1909" s="48">
        <f t="shared" si="541"/>
        <v>0</v>
      </c>
      <c r="M1909" s="163">
        <v>0.48599999999999999</v>
      </c>
      <c r="N1909" s="48">
        <f t="shared" si="542"/>
        <v>1.4914792343739931</v>
      </c>
      <c r="O1909" s="163">
        <v>0</v>
      </c>
      <c r="P1909" s="48">
        <f t="shared" si="543"/>
        <v>0</v>
      </c>
      <c r="Q1909" s="163">
        <v>0</v>
      </c>
      <c r="R1909" s="48">
        <f t="shared" si="544"/>
        <v>0</v>
      </c>
      <c r="S1909" s="163">
        <v>0</v>
      </c>
      <c r="T1909" s="48">
        <f t="shared" si="545"/>
        <v>0</v>
      </c>
      <c r="U1909" s="163">
        <v>0</v>
      </c>
      <c r="V1909" s="48">
        <f t="shared" si="546"/>
        <v>0</v>
      </c>
      <c r="W1909" s="163">
        <v>0</v>
      </c>
      <c r="X1909" s="48">
        <f t="shared" si="547"/>
        <v>0</v>
      </c>
      <c r="Y1909" s="163">
        <v>0</v>
      </c>
      <c r="Z1909" s="48">
        <f t="shared" si="548"/>
        <v>0</v>
      </c>
      <c r="AA1909" s="163">
        <v>0</v>
      </c>
      <c r="AB1909" s="48">
        <f t="shared" si="549"/>
        <v>0</v>
      </c>
      <c r="AC1909" s="43">
        <f t="shared" si="550"/>
        <v>0.76300000000000001</v>
      </c>
      <c r="AD1909" s="48">
        <f t="shared" si="527"/>
        <v>2.3415610202208983</v>
      </c>
    </row>
    <row r="1910" spans="1:30" x14ac:dyDescent="0.25">
      <c r="A1910" s="45">
        <v>40624</v>
      </c>
      <c r="B1910" s="162" t="s">
        <v>227</v>
      </c>
      <c r="C1910" s="163">
        <v>0</v>
      </c>
      <c r="D1910" s="48">
        <f t="shared" si="526"/>
        <v>0</v>
      </c>
      <c r="E1910" s="163">
        <v>0</v>
      </c>
      <c r="F1910" s="48">
        <f t="shared" si="526"/>
        <v>0</v>
      </c>
      <c r="G1910" s="163">
        <v>0</v>
      </c>
      <c r="H1910" s="48">
        <f t="shared" si="539"/>
        <v>0</v>
      </c>
      <c r="I1910" s="163">
        <v>0</v>
      </c>
      <c r="J1910" s="48">
        <f t="shared" si="540"/>
        <v>0</v>
      </c>
      <c r="K1910" s="163">
        <v>0</v>
      </c>
      <c r="L1910" s="48">
        <f t="shared" si="541"/>
        <v>0</v>
      </c>
      <c r="M1910" s="163">
        <v>0</v>
      </c>
      <c r="N1910" s="48">
        <f t="shared" si="542"/>
        <v>0</v>
      </c>
      <c r="O1910" s="163">
        <v>0</v>
      </c>
      <c r="P1910" s="48">
        <f t="shared" si="543"/>
        <v>0</v>
      </c>
      <c r="Q1910" s="163">
        <v>0</v>
      </c>
      <c r="R1910" s="48">
        <f t="shared" si="544"/>
        <v>0</v>
      </c>
      <c r="S1910" s="163">
        <v>0</v>
      </c>
      <c r="T1910" s="48">
        <f t="shared" si="545"/>
        <v>0</v>
      </c>
      <c r="U1910" s="163">
        <v>0</v>
      </c>
      <c r="V1910" s="48">
        <f t="shared" si="546"/>
        <v>0</v>
      </c>
      <c r="W1910" s="163">
        <v>0</v>
      </c>
      <c r="X1910" s="48">
        <f t="shared" si="547"/>
        <v>0</v>
      </c>
      <c r="Y1910" s="163">
        <v>0</v>
      </c>
      <c r="Z1910" s="48">
        <f t="shared" si="548"/>
        <v>0</v>
      </c>
      <c r="AA1910" s="163">
        <v>0</v>
      </c>
      <c r="AB1910" s="48">
        <f t="shared" si="549"/>
        <v>0</v>
      </c>
      <c r="AC1910" s="43">
        <f t="shared" si="550"/>
        <v>0</v>
      </c>
      <c r="AD1910" s="48">
        <f t="shared" si="527"/>
        <v>0</v>
      </c>
    </row>
    <row r="1911" spans="1:30" x14ac:dyDescent="0.25">
      <c r="A1911" s="45">
        <v>40625</v>
      </c>
      <c r="B1911" s="162" t="s">
        <v>228</v>
      </c>
      <c r="C1911" s="163">
        <v>0</v>
      </c>
      <c r="D1911" s="48">
        <f t="shared" si="526"/>
        <v>0</v>
      </c>
      <c r="E1911" s="163">
        <v>0</v>
      </c>
      <c r="F1911" s="48">
        <f t="shared" si="526"/>
        <v>0</v>
      </c>
      <c r="G1911" s="163">
        <v>0</v>
      </c>
      <c r="H1911" s="48">
        <f t="shared" si="539"/>
        <v>0</v>
      </c>
      <c r="I1911" s="163">
        <v>0</v>
      </c>
      <c r="J1911" s="48">
        <f t="shared" si="540"/>
        <v>0</v>
      </c>
      <c r="K1911" s="163">
        <v>0</v>
      </c>
      <c r="L1911" s="48">
        <f t="shared" si="541"/>
        <v>0</v>
      </c>
      <c r="M1911" s="163">
        <v>0</v>
      </c>
      <c r="N1911" s="48">
        <f t="shared" si="542"/>
        <v>0</v>
      </c>
      <c r="O1911" s="163">
        <v>0</v>
      </c>
      <c r="P1911" s="48">
        <f t="shared" si="543"/>
        <v>0</v>
      </c>
      <c r="Q1911" s="163">
        <v>0</v>
      </c>
      <c r="R1911" s="48">
        <f t="shared" si="544"/>
        <v>0</v>
      </c>
      <c r="S1911" s="163">
        <v>0</v>
      </c>
      <c r="T1911" s="48">
        <f t="shared" si="545"/>
        <v>0</v>
      </c>
      <c r="U1911" s="163">
        <v>0</v>
      </c>
      <c r="V1911" s="48">
        <f t="shared" si="546"/>
        <v>0</v>
      </c>
      <c r="W1911" s="163">
        <v>0</v>
      </c>
      <c r="X1911" s="48">
        <f t="shared" si="547"/>
        <v>0</v>
      </c>
      <c r="Y1911" s="163">
        <v>0</v>
      </c>
      <c r="Z1911" s="48">
        <f t="shared" si="548"/>
        <v>0</v>
      </c>
      <c r="AA1911" s="163">
        <v>0</v>
      </c>
      <c r="AB1911" s="48">
        <f t="shared" si="549"/>
        <v>0</v>
      </c>
      <c r="AC1911" s="43">
        <f t="shared" si="550"/>
        <v>0</v>
      </c>
      <c r="AD1911" s="48">
        <f t="shared" si="527"/>
        <v>0</v>
      </c>
    </row>
    <row r="1912" spans="1:30" x14ac:dyDescent="0.25">
      <c r="A1912" s="45">
        <v>40626</v>
      </c>
      <c r="B1912" s="162" t="s">
        <v>229</v>
      </c>
      <c r="C1912" s="163">
        <v>0</v>
      </c>
      <c r="D1912" s="48">
        <f t="shared" si="526"/>
        <v>0</v>
      </c>
      <c r="E1912" s="163">
        <v>0</v>
      </c>
      <c r="F1912" s="48">
        <f t="shared" si="526"/>
        <v>0</v>
      </c>
      <c r="G1912" s="163">
        <v>0</v>
      </c>
      <c r="H1912" s="48">
        <f t="shared" si="539"/>
        <v>0</v>
      </c>
      <c r="I1912" s="163">
        <v>0</v>
      </c>
      <c r="J1912" s="48">
        <f t="shared" si="540"/>
        <v>0</v>
      </c>
      <c r="K1912" s="163">
        <v>0</v>
      </c>
      <c r="L1912" s="48">
        <f t="shared" si="541"/>
        <v>0</v>
      </c>
      <c r="M1912" s="163">
        <v>0</v>
      </c>
      <c r="N1912" s="48">
        <f t="shared" si="542"/>
        <v>0</v>
      </c>
      <c r="O1912" s="163">
        <v>0</v>
      </c>
      <c r="P1912" s="48">
        <f t="shared" si="543"/>
        <v>0</v>
      </c>
      <c r="Q1912" s="163">
        <v>0</v>
      </c>
      <c r="R1912" s="48">
        <f t="shared" si="544"/>
        <v>0</v>
      </c>
      <c r="S1912" s="163">
        <v>0</v>
      </c>
      <c r="T1912" s="48">
        <f t="shared" si="545"/>
        <v>0</v>
      </c>
      <c r="U1912" s="163">
        <v>0</v>
      </c>
      <c r="V1912" s="48">
        <f t="shared" si="546"/>
        <v>0</v>
      </c>
      <c r="W1912" s="163">
        <v>0</v>
      </c>
      <c r="X1912" s="48">
        <f t="shared" si="547"/>
        <v>0</v>
      </c>
      <c r="Y1912" s="163">
        <v>0</v>
      </c>
      <c r="Z1912" s="48">
        <f t="shared" si="548"/>
        <v>0</v>
      </c>
      <c r="AA1912" s="163">
        <v>0</v>
      </c>
      <c r="AB1912" s="48">
        <f t="shared" si="549"/>
        <v>0</v>
      </c>
      <c r="AC1912" s="43">
        <f t="shared" si="550"/>
        <v>0</v>
      </c>
      <c r="AD1912" s="48">
        <f t="shared" si="527"/>
        <v>0</v>
      </c>
    </row>
    <row r="1913" spans="1:30" x14ac:dyDescent="0.25">
      <c r="A1913" s="45">
        <v>40627</v>
      </c>
      <c r="B1913" s="162" t="s">
        <v>230</v>
      </c>
      <c r="C1913" s="163">
        <v>0</v>
      </c>
      <c r="D1913" s="48">
        <f t="shared" si="526"/>
        <v>0</v>
      </c>
      <c r="E1913" s="163">
        <v>0</v>
      </c>
      <c r="F1913" s="48">
        <f t="shared" si="526"/>
        <v>0</v>
      </c>
      <c r="G1913" s="163">
        <v>0.38900000000000001</v>
      </c>
      <c r="H1913" s="48">
        <f t="shared" si="539"/>
        <v>1.1937971649618997</v>
      </c>
      <c r="I1913" s="163">
        <v>0.52500000000000002</v>
      </c>
      <c r="J1913" s="48">
        <f t="shared" si="540"/>
        <v>1.6111658396015356</v>
      </c>
      <c r="K1913" s="163">
        <v>0</v>
      </c>
      <c r="L1913" s="48">
        <f t="shared" si="541"/>
        <v>0</v>
      </c>
      <c r="M1913" s="163">
        <v>0.88200000000000001</v>
      </c>
      <c r="N1913" s="48">
        <f t="shared" si="542"/>
        <v>2.7067586105305801</v>
      </c>
      <c r="O1913" s="163">
        <v>0</v>
      </c>
      <c r="P1913" s="48">
        <f t="shared" si="543"/>
        <v>0</v>
      </c>
      <c r="Q1913" s="163">
        <v>0</v>
      </c>
      <c r="R1913" s="48">
        <f t="shared" si="544"/>
        <v>0</v>
      </c>
      <c r="S1913" s="163">
        <v>0</v>
      </c>
      <c r="T1913" s="48">
        <f t="shared" si="545"/>
        <v>0</v>
      </c>
      <c r="U1913" s="163">
        <v>0</v>
      </c>
      <c r="V1913" s="48">
        <f t="shared" si="546"/>
        <v>0</v>
      </c>
      <c r="W1913" s="163">
        <v>0</v>
      </c>
      <c r="X1913" s="48">
        <f t="shared" si="547"/>
        <v>0</v>
      </c>
      <c r="Y1913" s="163">
        <v>0</v>
      </c>
      <c r="Z1913" s="48">
        <f t="shared" si="548"/>
        <v>0</v>
      </c>
      <c r="AA1913" s="163">
        <v>0</v>
      </c>
      <c r="AB1913" s="48">
        <f t="shared" si="549"/>
        <v>0</v>
      </c>
      <c r="AC1913" s="43">
        <f t="shared" si="550"/>
        <v>1.796</v>
      </c>
      <c r="AD1913" s="48">
        <f t="shared" si="527"/>
        <v>5.5117216150940154</v>
      </c>
    </row>
    <row r="1914" spans="1:30" x14ac:dyDescent="0.25">
      <c r="A1914" s="45">
        <v>40628</v>
      </c>
      <c r="B1914" s="162" t="s">
        <v>231</v>
      </c>
      <c r="C1914" s="163">
        <v>0</v>
      </c>
      <c r="D1914" s="48">
        <f t="shared" si="526"/>
        <v>0</v>
      </c>
      <c r="E1914" s="163">
        <v>0</v>
      </c>
      <c r="F1914" s="48">
        <f t="shared" si="526"/>
        <v>0</v>
      </c>
      <c r="G1914" s="163">
        <v>0.75</v>
      </c>
      <c r="H1914" s="48">
        <f t="shared" si="539"/>
        <v>2.3016654851450511</v>
      </c>
      <c r="I1914" s="163">
        <v>0.97299999999999998</v>
      </c>
      <c r="J1914" s="48">
        <f t="shared" si="540"/>
        <v>2.9860273560615127</v>
      </c>
      <c r="K1914" s="163">
        <v>0</v>
      </c>
      <c r="L1914" s="48">
        <f t="shared" si="541"/>
        <v>0</v>
      </c>
      <c r="M1914" s="163">
        <v>1.6859999999999999</v>
      </c>
      <c r="N1914" s="48">
        <f t="shared" si="542"/>
        <v>5.1741440106060743</v>
      </c>
      <c r="O1914" s="163">
        <v>0</v>
      </c>
      <c r="P1914" s="48">
        <f t="shared" si="543"/>
        <v>0</v>
      </c>
      <c r="Q1914" s="163">
        <v>0</v>
      </c>
      <c r="R1914" s="48">
        <f t="shared" si="544"/>
        <v>0</v>
      </c>
      <c r="S1914" s="163">
        <v>0</v>
      </c>
      <c r="T1914" s="48">
        <f t="shared" si="545"/>
        <v>0</v>
      </c>
      <c r="U1914" s="163">
        <v>0</v>
      </c>
      <c r="V1914" s="48">
        <f t="shared" si="546"/>
        <v>0</v>
      </c>
      <c r="W1914" s="163">
        <v>0.53500000000000003</v>
      </c>
      <c r="X1914" s="48">
        <f t="shared" si="547"/>
        <v>1.6418547127368031</v>
      </c>
      <c r="Y1914" s="163">
        <v>0</v>
      </c>
      <c r="Z1914" s="48">
        <f t="shared" si="548"/>
        <v>0</v>
      </c>
      <c r="AA1914" s="163">
        <v>0</v>
      </c>
      <c r="AB1914" s="48">
        <f t="shared" si="549"/>
        <v>0</v>
      </c>
      <c r="AC1914" s="43">
        <f t="shared" si="550"/>
        <v>3.944</v>
      </c>
      <c r="AD1914" s="48">
        <f t="shared" si="527"/>
        <v>12.103691564549441</v>
      </c>
    </row>
    <row r="1915" spans="1:30" x14ac:dyDescent="0.25">
      <c r="A1915" s="45">
        <v>40629</v>
      </c>
      <c r="B1915" s="162" t="s">
        <v>232</v>
      </c>
      <c r="C1915" s="163">
        <v>0</v>
      </c>
      <c r="D1915" s="48">
        <f t="shared" si="526"/>
        <v>0</v>
      </c>
      <c r="E1915" s="163">
        <v>0</v>
      </c>
      <c r="F1915" s="48">
        <f t="shared" si="526"/>
        <v>0</v>
      </c>
      <c r="G1915" s="163">
        <v>0.153</v>
      </c>
      <c r="H1915" s="48">
        <f t="shared" si="539"/>
        <v>0.46953975896959038</v>
      </c>
      <c r="I1915" s="163">
        <v>0.94199999999999995</v>
      </c>
      <c r="J1915" s="48">
        <f t="shared" si="540"/>
        <v>2.890891849342184</v>
      </c>
      <c r="K1915" s="163">
        <v>0</v>
      </c>
      <c r="L1915" s="48">
        <f t="shared" si="541"/>
        <v>0</v>
      </c>
      <c r="M1915" s="163">
        <v>1.643</v>
      </c>
      <c r="N1915" s="48">
        <f t="shared" si="542"/>
        <v>5.0421818561244249</v>
      </c>
      <c r="O1915" s="163">
        <v>0</v>
      </c>
      <c r="P1915" s="48">
        <f t="shared" si="543"/>
        <v>0</v>
      </c>
      <c r="Q1915" s="163">
        <v>0</v>
      </c>
      <c r="R1915" s="48">
        <f t="shared" si="544"/>
        <v>0</v>
      </c>
      <c r="S1915" s="163">
        <v>0</v>
      </c>
      <c r="T1915" s="48">
        <f t="shared" si="545"/>
        <v>0</v>
      </c>
      <c r="U1915" s="163">
        <v>0.56000000000000005</v>
      </c>
      <c r="V1915" s="48">
        <f t="shared" si="546"/>
        <v>1.7185768955749714</v>
      </c>
      <c r="W1915" s="163">
        <v>1.111</v>
      </c>
      <c r="X1915" s="48">
        <f t="shared" si="547"/>
        <v>3.409533805328202</v>
      </c>
      <c r="Y1915" s="163">
        <v>0</v>
      </c>
      <c r="Z1915" s="48">
        <f t="shared" si="548"/>
        <v>0</v>
      </c>
      <c r="AA1915" s="163">
        <v>0</v>
      </c>
      <c r="AB1915" s="48">
        <f t="shared" si="549"/>
        <v>0</v>
      </c>
      <c r="AC1915" s="43">
        <f t="shared" si="550"/>
        <v>4.4089999999999998</v>
      </c>
      <c r="AD1915" s="48">
        <f t="shared" si="527"/>
        <v>13.530724165339373</v>
      </c>
    </row>
    <row r="1916" spans="1:30" x14ac:dyDescent="0.25">
      <c r="A1916" s="45">
        <v>40630</v>
      </c>
      <c r="B1916" s="162" t="s">
        <v>233</v>
      </c>
      <c r="C1916" s="163">
        <v>0</v>
      </c>
      <c r="D1916" s="48">
        <f t="shared" si="526"/>
        <v>0</v>
      </c>
      <c r="E1916" s="163">
        <v>0</v>
      </c>
      <c r="F1916" s="48">
        <f t="shared" si="526"/>
        <v>0</v>
      </c>
      <c r="G1916" s="163">
        <v>2.7E-2</v>
      </c>
      <c r="H1916" s="48">
        <f t="shared" si="539"/>
        <v>8.2859957465221831E-2</v>
      </c>
      <c r="I1916" s="163">
        <v>0.31</v>
      </c>
      <c r="J1916" s="48">
        <f t="shared" si="540"/>
        <v>0.95135506719328777</v>
      </c>
      <c r="K1916" s="163">
        <v>0</v>
      </c>
      <c r="L1916" s="48">
        <f t="shared" si="541"/>
        <v>0</v>
      </c>
      <c r="M1916" s="163">
        <v>0.54100000000000004</v>
      </c>
      <c r="N1916" s="48">
        <f t="shared" si="542"/>
        <v>1.6602680366179634</v>
      </c>
      <c r="O1916" s="163">
        <v>0</v>
      </c>
      <c r="P1916" s="48">
        <f t="shared" si="543"/>
        <v>0</v>
      </c>
      <c r="Q1916" s="163">
        <v>0</v>
      </c>
      <c r="R1916" s="48">
        <f t="shared" si="544"/>
        <v>0</v>
      </c>
      <c r="S1916" s="163">
        <v>0</v>
      </c>
      <c r="T1916" s="48">
        <f t="shared" si="545"/>
        <v>0</v>
      </c>
      <c r="U1916" s="163">
        <v>0.373</v>
      </c>
      <c r="V1916" s="48">
        <f t="shared" si="546"/>
        <v>1.1446949679454721</v>
      </c>
      <c r="W1916" s="163">
        <v>0.30299999999999999</v>
      </c>
      <c r="X1916" s="48">
        <f t="shared" si="547"/>
        <v>0.92987285599860059</v>
      </c>
      <c r="Y1916" s="163">
        <v>0</v>
      </c>
      <c r="Z1916" s="48">
        <f t="shared" si="548"/>
        <v>0</v>
      </c>
      <c r="AA1916" s="163">
        <v>0</v>
      </c>
      <c r="AB1916" s="48">
        <f t="shared" si="549"/>
        <v>0</v>
      </c>
      <c r="AC1916" s="43">
        <f t="shared" si="550"/>
        <v>1.554</v>
      </c>
      <c r="AD1916" s="48">
        <f t="shared" si="527"/>
        <v>4.7690508852205458</v>
      </c>
    </row>
    <row r="1917" spans="1:30" x14ac:dyDescent="0.25">
      <c r="A1917" s="45">
        <v>40631</v>
      </c>
      <c r="B1917" s="162" t="s">
        <v>234</v>
      </c>
      <c r="C1917" s="163">
        <v>0</v>
      </c>
      <c r="D1917" s="48">
        <f t="shared" si="526"/>
        <v>0</v>
      </c>
      <c r="E1917" s="163">
        <v>0</v>
      </c>
      <c r="F1917" s="48">
        <f t="shared" si="526"/>
        <v>0</v>
      </c>
      <c r="G1917" s="163">
        <v>0</v>
      </c>
      <c r="H1917" s="48">
        <f t="shared" si="539"/>
        <v>0</v>
      </c>
      <c r="I1917" s="163">
        <v>0</v>
      </c>
      <c r="J1917" s="48">
        <f t="shared" si="540"/>
        <v>0</v>
      </c>
      <c r="K1917" s="163">
        <v>0</v>
      </c>
      <c r="L1917" s="48">
        <f t="shared" si="541"/>
        <v>0</v>
      </c>
      <c r="M1917" s="163">
        <v>0</v>
      </c>
      <c r="N1917" s="48">
        <f t="shared" si="542"/>
        <v>0</v>
      </c>
      <c r="O1917" s="163">
        <v>0</v>
      </c>
      <c r="P1917" s="48">
        <f t="shared" si="543"/>
        <v>0</v>
      </c>
      <c r="Q1917" s="163">
        <v>0</v>
      </c>
      <c r="R1917" s="48">
        <f t="shared" si="544"/>
        <v>0</v>
      </c>
      <c r="S1917" s="163">
        <v>0</v>
      </c>
      <c r="T1917" s="48">
        <f t="shared" si="545"/>
        <v>0</v>
      </c>
      <c r="U1917" s="163">
        <v>0</v>
      </c>
      <c r="V1917" s="48">
        <f t="shared" si="546"/>
        <v>0</v>
      </c>
      <c r="W1917" s="163">
        <v>0</v>
      </c>
      <c r="X1917" s="48">
        <f t="shared" si="547"/>
        <v>0</v>
      </c>
      <c r="Y1917" s="163">
        <v>0</v>
      </c>
      <c r="Z1917" s="48">
        <f t="shared" si="548"/>
        <v>0</v>
      </c>
      <c r="AA1917" s="163">
        <v>0</v>
      </c>
      <c r="AB1917" s="48">
        <f t="shared" si="549"/>
        <v>0</v>
      </c>
      <c r="AC1917" s="43">
        <f t="shared" si="550"/>
        <v>0</v>
      </c>
      <c r="AD1917" s="48">
        <f t="shared" si="527"/>
        <v>0</v>
      </c>
    </row>
    <row r="1918" spans="1:30" x14ac:dyDescent="0.25">
      <c r="A1918" s="45">
        <v>40632</v>
      </c>
      <c r="B1918" s="162" t="s">
        <v>235</v>
      </c>
      <c r="C1918" s="163">
        <v>0</v>
      </c>
      <c r="D1918" s="48">
        <f t="shared" si="526"/>
        <v>0</v>
      </c>
      <c r="E1918" s="163">
        <v>0</v>
      </c>
      <c r="F1918" s="48">
        <f t="shared" si="526"/>
        <v>0</v>
      </c>
      <c r="G1918" s="163">
        <v>0</v>
      </c>
      <c r="H1918" s="48">
        <f t="shared" si="539"/>
        <v>0</v>
      </c>
      <c r="I1918" s="163">
        <v>0</v>
      </c>
      <c r="J1918" s="48">
        <f t="shared" si="540"/>
        <v>0</v>
      </c>
      <c r="K1918" s="163">
        <v>0</v>
      </c>
      <c r="L1918" s="48">
        <f t="shared" si="541"/>
        <v>0</v>
      </c>
      <c r="M1918" s="163">
        <v>0</v>
      </c>
      <c r="N1918" s="48">
        <f t="shared" si="542"/>
        <v>0</v>
      </c>
      <c r="O1918" s="163">
        <v>0</v>
      </c>
      <c r="P1918" s="48">
        <f t="shared" si="543"/>
        <v>0</v>
      </c>
      <c r="Q1918" s="163">
        <v>0</v>
      </c>
      <c r="R1918" s="48">
        <f t="shared" si="544"/>
        <v>0</v>
      </c>
      <c r="S1918" s="163">
        <v>0</v>
      </c>
      <c r="T1918" s="48">
        <f t="shared" si="545"/>
        <v>0</v>
      </c>
      <c r="U1918" s="163">
        <v>0</v>
      </c>
      <c r="V1918" s="48">
        <f t="shared" si="546"/>
        <v>0</v>
      </c>
      <c r="W1918" s="163">
        <v>0</v>
      </c>
      <c r="X1918" s="48">
        <f t="shared" si="547"/>
        <v>0</v>
      </c>
      <c r="Y1918" s="163">
        <v>0</v>
      </c>
      <c r="Z1918" s="48">
        <f t="shared" si="548"/>
        <v>0</v>
      </c>
      <c r="AA1918" s="163">
        <v>0</v>
      </c>
      <c r="AB1918" s="48">
        <f t="shared" si="549"/>
        <v>0</v>
      </c>
      <c r="AC1918" s="43">
        <f t="shared" si="550"/>
        <v>0</v>
      </c>
      <c r="AD1918" s="48">
        <f t="shared" si="527"/>
        <v>0</v>
      </c>
    </row>
    <row r="1919" spans="1:30" x14ac:dyDescent="0.25">
      <c r="A1919" s="45">
        <v>40633</v>
      </c>
      <c r="B1919" s="162" t="s">
        <v>269</v>
      </c>
      <c r="C1919" s="163">
        <v>0</v>
      </c>
      <c r="D1919" s="48">
        <f t="shared" si="526"/>
        <v>0</v>
      </c>
      <c r="E1919" s="163">
        <v>0</v>
      </c>
      <c r="F1919" s="48">
        <f t="shared" si="526"/>
        <v>0</v>
      </c>
      <c r="G1919" s="163">
        <v>0</v>
      </c>
      <c r="H1919" s="48">
        <f t="shared" si="539"/>
        <v>0</v>
      </c>
      <c r="I1919" s="163">
        <v>0</v>
      </c>
      <c r="J1919" s="48">
        <f t="shared" si="540"/>
        <v>0</v>
      </c>
      <c r="K1919" s="163">
        <v>0</v>
      </c>
      <c r="L1919" s="48">
        <f t="shared" si="541"/>
        <v>0</v>
      </c>
      <c r="M1919" s="163">
        <v>0</v>
      </c>
      <c r="N1919" s="48">
        <f t="shared" si="542"/>
        <v>0</v>
      </c>
      <c r="O1919" s="163">
        <v>0</v>
      </c>
      <c r="P1919" s="48">
        <f t="shared" si="543"/>
        <v>0</v>
      </c>
      <c r="Q1919" s="163">
        <v>0</v>
      </c>
      <c r="R1919" s="48">
        <f t="shared" si="544"/>
        <v>0</v>
      </c>
      <c r="S1919" s="163">
        <v>0</v>
      </c>
      <c r="T1919" s="48">
        <f t="shared" si="545"/>
        <v>0</v>
      </c>
      <c r="U1919" s="163">
        <v>0</v>
      </c>
      <c r="V1919" s="48">
        <f t="shared" si="546"/>
        <v>0</v>
      </c>
      <c r="W1919" s="163">
        <v>0</v>
      </c>
      <c r="X1919" s="48">
        <f t="shared" si="547"/>
        <v>0</v>
      </c>
      <c r="Y1919" s="163">
        <v>0</v>
      </c>
      <c r="Z1919" s="48">
        <f t="shared" si="548"/>
        <v>0</v>
      </c>
      <c r="AA1919" s="163">
        <v>0</v>
      </c>
      <c r="AB1919" s="48">
        <f t="shared" si="549"/>
        <v>0</v>
      </c>
      <c r="AC1919" s="43">
        <f t="shared" si="550"/>
        <v>0</v>
      </c>
      <c r="AD1919" s="48">
        <f t="shared" si="527"/>
        <v>0</v>
      </c>
    </row>
    <row r="1920" spans="1:30" x14ac:dyDescent="0.25">
      <c r="A1920" s="45">
        <v>40634</v>
      </c>
      <c r="B1920" s="162" t="s">
        <v>238</v>
      </c>
      <c r="C1920" s="163">
        <v>0</v>
      </c>
      <c r="D1920" s="48">
        <f t="shared" ref="D1920:F1983" si="551">C1920*1000000/325851</f>
        <v>0</v>
      </c>
      <c r="E1920" s="163">
        <v>0</v>
      </c>
      <c r="F1920" s="48">
        <f t="shared" si="551"/>
        <v>0</v>
      </c>
      <c r="G1920" s="163">
        <v>0</v>
      </c>
      <c r="H1920" s="48">
        <f t="shared" si="539"/>
        <v>0</v>
      </c>
      <c r="I1920" s="163">
        <v>0</v>
      </c>
      <c r="J1920" s="48">
        <f t="shared" si="540"/>
        <v>0</v>
      </c>
      <c r="K1920" s="163">
        <v>0</v>
      </c>
      <c r="L1920" s="48">
        <f t="shared" si="541"/>
        <v>0</v>
      </c>
      <c r="M1920" s="163">
        <v>0</v>
      </c>
      <c r="N1920" s="48">
        <f t="shared" si="542"/>
        <v>0</v>
      </c>
      <c r="O1920" s="163">
        <v>0</v>
      </c>
      <c r="P1920" s="48">
        <f t="shared" si="543"/>
        <v>0</v>
      </c>
      <c r="Q1920" s="163">
        <v>0</v>
      </c>
      <c r="R1920" s="48">
        <f t="shared" si="544"/>
        <v>0</v>
      </c>
      <c r="S1920" s="163">
        <v>0</v>
      </c>
      <c r="T1920" s="48">
        <f t="shared" si="545"/>
        <v>0</v>
      </c>
      <c r="U1920" s="163">
        <v>0</v>
      </c>
      <c r="V1920" s="48">
        <f t="shared" si="546"/>
        <v>0</v>
      </c>
      <c r="W1920" s="163">
        <v>0.09</v>
      </c>
      <c r="X1920" s="48">
        <f t="shared" si="547"/>
        <v>0.27619985821740611</v>
      </c>
      <c r="Y1920" s="163">
        <v>0</v>
      </c>
      <c r="Z1920" s="48">
        <f t="shared" si="548"/>
        <v>0</v>
      </c>
      <c r="AA1920" s="163">
        <v>0</v>
      </c>
      <c r="AB1920" s="48">
        <f t="shared" si="549"/>
        <v>0</v>
      </c>
      <c r="AC1920" s="43">
        <f t="shared" si="550"/>
        <v>0.09</v>
      </c>
      <c r="AD1920" s="48">
        <f t="shared" ref="AD1920:AD1983" si="552">AC1920*1000000/325851</f>
        <v>0.27619985821740611</v>
      </c>
    </row>
    <row r="1921" spans="1:30" x14ac:dyDescent="0.25">
      <c r="A1921" s="45">
        <v>40635</v>
      </c>
      <c r="B1921" s="162" t="s">
        <v>239</v>
      </c>
      <c r="C1921" s="163">
        <v>0</v>
      </c>
      <c r="D1921" s="48">
        <f t="shared" si="551"/>
        <v>0</v>
      </c>
      <c r="E1921" s="163">
        <v>0</v>
      </c>
      <c r="F1921" s="48">
        <f t="shared" si="551"/>
        <v>0</v>
      </c>
      <c r="G1921" s="163">
        <v>0</v>
      </c>
      <c r="H1921" s="48">
        <f t="shared" si="539"/>
        <v>0</v>
      </c>
      <c r="I1921" s="163">
        <v>0</v>
      </c>
      <c r="J1921" s="48">
        <f t="shared" si="540"/>
        <v>0</v>
      </c>
      <c r="K1921" s="163">
        <v>0</v>
      </c>
      <c r="L1921" s="48">
        <f t="shared" si="541"/>
        <v>0</v>
      </c>
      <c r="M1921" s="163">
        <v>0</v>
      </c>
      <c r="N1921" s="48">
        <f t="shared" si="542"/>
        <v>0</v>
      </c>
      <c r="O1921" s="163">
        <v>0</v>
      </c>
      <c r="P1921" s="48">
        <f t="shared" si="543"/>
        <v>0</v>
      </c>
      <c r="Q1921" s="163">
        <v>0</v>
      </c>
      <c r="R1921" s="48">
        <f t="shared" si="544"/>
        <v>0</v>
      </c>
      <c r="S1921" s="163">
        <v>0</v>
      </c>
      <c r="T1921" s="48">
        <f t="shared" si="545"/>
        <v>0</v>
      </c>
      <c r="U1921" s="163">
        <v>1.423</v>
      </c>
      <c r="V1921" s="48">
        <f t="shared" si="546"/>
        <v>4.3670266471485437</v>
      </c>
      <c r="W1921" s="163">
        <v>1.175</v>
      </c>
      <c r="X1921" s="48">
        <f t="shared" si="547"/>
        <v>3.6059425933939133</v>
      </c>
      <c r="Y1921" s="163">
        <v>0</v>
      </c>
      <c r="Z1921" s="48">
        <f t="shared" si="548"/>
        <v>0</v>
      </c>
      <c r="AA1921" s="163">
        <v>0</v>
      </c>
      <c r="AB1921" s="48">
        <f t="shared" si="549"/>
        <v>0</v>
      </c>
      <c r="AC1921" s="43">
        <f t="shared" si="550"/>
        <v>2.5979999999999999</v>
      </c>
      <c r="AD1921" s="48">
        <f t="shared" si="552"/>
        <v>7.9729692405424561</v>
      </c>
    </row>
    <row r="1922" spans="1:30" x14ac:dyDescent="0.25">
      <c r="A1922" s="45">
        <v>40636</v>
      </c>
      <c r="B1922" s="162" t="s">
        <v>240</v>
      </c>
      <c r="C1922" s="163">
        <v>0</v>
      </c>
      <c r="D1922" s="48">
        <f t="shared" si="551"/>
        <v>0</v>
      </c>
      <c r="E1922" s="163">
        <v>0</v>
      </c>
      <c r="F1922" s="48">
        <f t="shared" si="551"/>
        <v>0</v>
      </c>
      <c r="G1922" s="163">
        <v>0</v>
      </c>
      <c r="H1922" s="48">
        <f t="shared" si="539"/>
        <v>0</v>
      </c>
      <c r="I1922" s="163">
        <v>0</v>
      </c>
      <c r="J1922" s="48">
        <f t="shared" si="540"/>
        <v>0</v>
      </c>
      <c r="K1922" s="163">
        <v>0</v>
      </c>
      <c r="L1922" s="48">
        <f t="shared" si="541"/>
        <v>0</v>
      </c>
      <c r="M1922" s="163">
        <v>0</v>
      </c>
      <c r="N1922" s="48">
        <f t="shared" si="542"/>
        <v>0</v>
      </c>
      <c r="O1922" s="163">
        <v>0</v>
      </c>
      <c r="P1922" s="48">
        <f t="shared" si="543"/>
        <v>0</v>
      </c>
      <c r="Q1922" s="163">
        <v>0</v>
      </c>
      <c r="R1922" s="48">
        <f t="shared" si="544"/>
        <v>0</v>
      </c>
      <c r="S1922" s="163">
        <v>0</v>
      </c>
      <c r="T1922" s="48">
        <f t="shared" si="545"/>
        <v>0</v>
      </c>
      <c r="U1922" s="163">
        <v>0</v>
      </c>
      <c r="V1922" s="48">
        <f t="shared" si="546"/>
        <v>0</v>
      </c>
      <c r="W1922" s="163">
        <v>0</v>
      </c>
      <c r="X1922" s="48">
        <f t="shared" si="547"/>
        <v>0</v>
      </c>
      <c r="Y1922" s="163">
        <v>0</v>
      </c>
      <c r="Z1922" s="48">
        <f t="shared" si="548"/>
        <v>0</v>
      </c>
      <c r="AA1922" s="163">
        <v>0</v>
      </c>
      <c r="AB1922" s="48">
        <f t="shared" si="549"/>
        <v>0</v>
      </c>
      <c r="AC1922" s="43">
        <f t="shared" si="550"/>
        <v>0</v>
      </c>
      <c r="AD1922" s="48">
        <f t="shared" si="552"/>
        <v>0</v>
      </c>
    </row>
    <row r="1923" spans="1:30" x14ac:dyDescent="0.25">
      <c r="A1923" s="45">
        <v>40637</v>
      </c>
      <c r="B1923" s="162" t="s">
        <v>241</v>
      </c>
      <c r="C1923" s="163">
        <v>0</v>
      </c>
      <c r="D1923" s="48">
        <f t="shared" si="551"/>
        <v>0</v>
      </c>
      <c r="E1923" s="163">
        <v>0</v>
      </c>
      <c r="F1923" s="48">
        <f t="shared" si="551"/>
        <v>0</v>
      </c>
      <c r="G1923" s="163">
        <v>0</v>
      </c>
      <c r="H1923" s="48">
        <f t="shared" si="539"/>
        <v>0</v>
      </c>
      <c r="I1923" s="163">
        <v>0</v>
      </c>
      <c r="J1923" s="48">
        <f t="shared" si="540"/>
        <v>0</v>
      </c>
      <c r="K1923" s="163">
        <v>0</v>
      </c>
      <c r="L1923" s="48">
        <f t="shared" si="541"/>
        <v>0</v>
      </c>
      <c r="M1923" s="163">
        <v>0</v>
      </c>
      <c r="N1923" s="48">
        <f t="shared" si="542"/>
        <v>0</v>
      </c>
      <c r="O1923" s="163">
        <v>0</v>
      </c>
      <c r="P1923" s="48">
        <f t="shared" si="543"/>
        <v>0</v>
      </c>
      <c r="Q1923" s="163">
        <v>0</v>
      </c>
      <c r="R1923" s="48">
        <f t="shared" si="544"/>
        <v>0</v>
      </c>
      <c r="S1923" s="163">
        <v>0</v>
      </c>
      <c r="T1923" s="48">
        <f t="shared" si="545"/>
        <v>0</v>
      </c>
      <c r="U1923" s="163">
        <v>0</v>
      </c>
      <c r="V1923" s="48">
        <f t="shared" si="546"/>
        <v>0</v>
      </c>
      <c r="W1923" s="163">
        <v>0</v>
      </c>
      <c r="X1923" s="48">
        <f t="shared" si="547"/>
        <v>0</v>
      </c>
      <c r="Y1923" s="163">
        <v>0</v>
      </c>
      <c r="Z1923" s="48">
        <f t="shared" si="548"/>
        <v>0</v>
      </c>
      <c r="AA1923" s="163">
        <v>0</v>
      </c>
      <c r="AB1923" s="48">
        <f t="shared" si="549"/>
        <v>0</v>
      </c>
      <c r="AC1923" s="43">
        <f t="shared" si="550"/>
        <v>0</v>
      </c>
      <c r="AD1923" s="48">
        <f t="shared" si="552"/>
        <v>0</v>
      </c>
    </row>
    <row r="1924" spans="1:30" x14ac:dyDescent="0.25">
      <c r="A1924" s="45">
        <v>40638</v>
      </c>
      <c r="B1924" s="162" t="s">
        <v>242</v>
      </c>
      <c r="C1924" s="163">
        <v>0</v>
      </c>
      <c r="D1924" s="48">
        <f t="shared" si="551"/>
        <v>0</v>
      </c>
      <c r="E1924" s="163">
        <v>0</v>
      </c>
      <c r="F1924" s="48">
        <f t="shared" si="551"/>
        <v>0</v>
      </c>
      <c r="G1924" s="163">
        <v>0</v>
      </c>
      <c r="H1924" s="48">
        <f t="shared" si="539"/>
        <v>0</v>
      </c>
      <c r="I1924" s="163">
        <v>0</v>
      </c>
      <c r="J1924" s="48">
        <f t="shared" si="540"/>
        <v>0</v>
      </c>
      <c r="K1924" s="163">
        <v>0</v>
      </c>
      <c r="L1924" s="48">
        <f t="shared" si="541"/>
        <v>0</v>
      </c>
      <c r="M1924" s="163">
        <v>0</v>
      </c>
      <c r="N1924" s="48">
        <f t="shared" si="542"/>
        <v>0</v>
      </c>
      <c r="O1924" s="163">
        <v>0</v>
      </c>
      <c r="P1924" s="48">
        <f t="shared" si="543"/>
        <v>0</v>
      </c>
      <c r="Q1924" s="163">
        <v>0</v>
      </c>
      <c r="R1924" s="48">
        <f t="shared" si="544"/>
        <v>0</v>
      </c>
      <c r="S1924" s="163">
        <v>0</v>
      </c>
      <c r="T1924" s="48">
        <f t="shared" si="545"/>
        <v>0</v>
      </c>
      <c r="U1924" s="163">
        <v>0</v>
      </c>
      <c r="V1924" s="48">
        <f t="shared" si="546"/>
        <v>0</v>
      </c>
      <c r="W1924" s="163">
        <v>0</v>
      </c>
      <c r="X1924" s="48">
        <f t="shared" si="547"/>
        <v>0</v>
      </c>
      <c r="Y1924" s="163">
        <v>0</v>
      </c>
      <c r="Z1924" s="48">
        <f t="shared" si="548"/>
        <v>0</v>
      </c>
      <c r="AA1924" s="163">
        <v>0</v>
      </c>
      <c r="AB1924" s="48">
        <f t="shared" si="549"/>
        <v>0</v>
      </c>
      <c r="AC1924" s="43">
        <f t="shared" si="550"/>
        <v>0</v>
      </c>
      <c r="AD1924" s="48">
        <f t="shared" si="552"/>
        <v>0</v>
      </c>
    </row>
    <row r="1925" spans="1:30" x14ac:dyDescent="0.25">
      <c r="A1925" s="45">
        <v>40639</v>
      </c>
      <c r="B1925" s="162" t="s">
        <v>243</v>
      </c>
      <c r="C1925" s="163">
        <v>0</v>
      </c>
      <c r="D1925" s="48">
        <f t="shared" si="551"/>
        <v>0</v>
      </c>
      <c r="E1925" s="163">
        <v>0</v>
      </c>
      <c r="F1925" s="48">
        <f t="shared" si="551"/>
        <v>0</v>
      </c>
      <c r="G1925" s="163">
        <v>0</v>
      </c>
      <c r="H1925" s="48">
        <f t="shared" si="539"/>
        <v>0</v>
      </c>
      <c r="I1925" s="163">
        <v>0</v>
      </c>
      <c r="J1925" s="48">
        <f t="shared" si="540"/>
        <v>0</v>
      </c>
      <c r="K1925" s="163">
        <v>0</v>
      </c>
      <c r="L1925" s="48">
        <f t="shared" si="541"/>
        <v>0</v>
      </c>
      <c r="M1925" s="163">
        <v>0</v>
      </c>
      <c r="N1925" s="48">
        <f t="shared" si="542"/>
        <v>0</v>
      </c>
      <c r="O1925" s="163">
        <v>0</v>
      </c>
      <c r="P1925" s="48">
        <f t="shared" si="543"/>
        <v>0</v>
      </c>
      <c r="Q1925" s="163">
        <v>0</v>
      </c>
      <c r="R1925" s="48">
        <f t="shared" si="544"/>
        <v>0</v>
      </c>
      <c r="S1925" s="163">
        <v>0</v>
      </c>
      <c r="T1925" s="48">
        <f t="shared" si="545"/>
        <v>0</v>
      </c>
      <c r="U1925" s="163">
        <v>0</v>
      </c>
      <c r="V1925" s="48">
        <f t="shared" si="546"/>
        <v>0</v>
      </c>
      <c r="W1925" s="163">
        <v>0</v>
      </c>
      <c r="X1925" s="48">
        <f t="shared" si="547"/>
        <v>0</v>
      </c>
      <c r="Y1925" s="163">
        <v>0</v>
      </c>
      <c r="Z1925" s="48">
        <f t="shared" si="548"/>
        <v>0</v>
      </c>
      <c r="AA1925" s="163">
        <v>0</v>
      </c>
      <c r="AB1925" s="48">
        <f t="shared" si="549"/>
        <v>0</v>
      </c>
      <c r="AC1925" s="43">
        <f t="shared" si="550"/>
        <v>0</v>
      </c>
      <c r="AD1925" s="48">
        <f t="shared" si="552"/>
        <v>0</v>
      </c>
    </row>
    <row r="1926" spans="1:30" x14ac:dyDescent="0.25">
      <c r="A1926" s="45">
        <v>40640</v>
      </c>
      <c r="B1926" s="162" t="s">
        <v>244</v>
      </c>
      <c r="C1926" s="163">
        <v>0</v>
      </c>
      <c r="D1926" s="48">
        <f t="shared" si="551"/>
        <v>0</v>
      </c>
      <c r="E1926" s="163">
        <v>0</v>
      </c>
      <c r="F1926" s="48">
        <f t="shared" si="551"/>
        <v>0</v>
      </c>
      <c r="G1926" s="163">
        <v>0</v>
      </c>
      <c r="H1926" s="48">
        <f t="shared" ref="H1926:H1957" si="553">G1926*1000000/325851</f>
        <v>0</v>
      </c>
      <c r="I1926" s="163">
        <v>0</v>
      </c>
      <c r="J1926" s="48">
        <f t="shared" ref="J1926:J1957" si="554">I1926*1000000/325851</f>
        <v>0</v>
      </c>
      <c r="K1926" s="163">
        <v>0</v>
      </c>
      <c r="L1926" s="48">
        <f t="shared" ref="L1926:L1957" si="555">K1926*1000000/325851</f>
        <v>0</v>
      </c>
      <c r="M1926" s="163">
        <v>0</v>
      </c>
      <c r="N1926" s="48">
        <f t="shared" ref="N1926:N1957" si="556">M1926*1000000/325851</f>
        <v>0</v>
      </c>
      <c r="O1926" s="163">
        <v>0</v>
      </c>
      <c r="P1926" s="48">
        <f t="shared" ref="P1926:P1957" si="557">O1926*1000000/325851</f>
        <v>0</v>
      </c>
      <c r="Q1926" s="163">
        <v>0</v>
      </c>
      <c r="R1926" s="48">
        <f t="shared" ref="R1926:R1957" si="558">Q1926*1000000/325851</f>
        <v>0</v>
      </c>
      <c r="S1926" s="163">
        <v>0</v>
      </c>
      <c r="T1926" s="48">
        <f t="shared" ref="T1926:T1957" si="559">S1926*1000000/325851</f>
        <v>0</v>
      </c>
      <c r="U1926" s="163">
        <v>0</v>
      </c>
      <c r="V1926" s="48">
        <f t="shared" ref="V1926:V1957" si="560">U1926*1000000/325851</f>
        <v>0</v>
      </c>
      <c r="W1926" s="163">
        <v>0</v>
      </c>
      <c r="X1926" s="48">
        <f t="shared" ref="X1926:X1957" si="561">W1926*1000000/325851</f>
        <v>0</v>
      </c>
      <c r="Y1926" s="163">
        <v>0</v>
      </c>
      <c r="Z1926" s="48">
        <f t="shared" ref="Z1926:Z1957" si="562">Y1926*1000000/325851</f>
        <v>0</v>
      </c>
      <c r="AA1926" s="163">
        <v>0</v>
      </c>
      <c r="AB1926" s="48">
        <f t="shared" ref="AB1926:AB1957" si="563">AA1926*1000000/325851</f>
        <v>0</v>
      </c>
      <c r="AC1926" s="43">
        <f t="shared" si="550"/>
        <v>0</v>
      </c>
      <c r="AD1926" s="48">
        <f t="shared" si="552"/>
        <v>0</v>
      </c>
    </row>
    <row r="1927" spans="1:30" x14ac:dyDescent="0.25">
      <c r="A1927" s="45">
        <v>40641</v>
      </c>
      <c r="B1927" s="162" t="s">
        <v>245</v>
      </c>
      <c r="C1927" s="163">
        <v>0</v>
      </c>
      <c r="D1927" s="48">
        <f t="shared" si="551"/>
        <v>0</v>
      </c>
      <c r="E1927" s="163">
        <v>0</v>
      </c>
      <c r="F1927" s="48">
        <f t="shared" si="551"/>
        <v>0</v>
      </c>
      <c r="G1927" s="163">
        <v>0</v>
      </c>
      <c r="H1927" s="48">
        <f t="shared" si="553"/>
        <v>0</v>
      </c>
      <c r="I1927" s="163">
        <v>0</v>
      </c>
      <c r="J1927" s="48">
        <f t="shared" si="554"/>
        <v>0</v>
      </c>
      <c r="K1927" s="163">
        <v>0</v>
      </c>
      <c r="L1927" s="48">
        <f t="shared" si="555"/>
        <v>0</v>
      </c>
      <c r="M1927" s="163">
        <v>0</v>
      </c>
      <c r="N1927" s="48">
        <f t="shared" si="556"/>
        <v>0</v>
      </c>
      <c r="O1927" s="163">
        <v>0</v>
      </c>
      <c r="P1927" s="48">
        <f t="shared" si="557"/>
        <v>0</v>
      </c>
      <c r="Q1927" s="163">
        <v>0</v>
      </c>
      <c r="R1927" s="48">
        <f t="shared" si="558"/>
        <v>0</v>
      </c>
      <c r="S1927" s="163">
        <v>0</v>
      </c>
      <c r="T1927" s="48">
        <f t="shared" si="559"/>
        <v>0</v>
      </c>
      <c r="U1927" s="163">
        <v>0</v>
      </c>
      <c r="V1927" s="48">
        <f t="shared" si="560"/>
        <v>0</v>
      </c>
      <c r="W1927" s="163">
        <v>0</v>
      </c>
      <c r="X1927" s="48">
        <f t="shared" si="561"/>
        <v>0</v>
      </c>
      <c r="Y1927" s="163">
        <v>0</v>
      </c>
      <c r="Z1927" s="48">
        <f t="shared" si="562"/>
        <v>0</v>
      </c>
      <c r="AA1927" s="163">
        <v>0</v>
      </c>
      <c r="AB1927" s="48">
        <f t="shared" si="563"/>
        <v>0</v>
      </c>
      <c r="AC1927" s="43">
        <f t="shared" si="550"/>
        <v>0</v>
      </c>
      <c r="AD1927" s="48">
        <f t="shared" si="552"/>
        <v>0</v>
      </c>
    </row>
    <row r="1928" spans="1:30" x14ac:dyDescent="0.25">
      <c r="A1928" s="45">
        <v>40642</v>
      </c>
      <c r="B1928" s="162" t="s">
        <v>246</v>
      </c>
      <c r="C1928" s="163">
        <v>0</v>
      </c>
      <c r="D1928" s="48">
        <f t="shared" si="551"/>
        <v>0</v>
      </c>
      <c r="E1928" s="163">
        <v>0</v>
      </c>
      <c r="F1928" s="48">
        <f t="shared" si="551"/>
        <v>0</v>
      </c>
      <c r="G1928" s="163">
        <v>0</v>
      </c>
      <c r="H1928" s="48">
        <f t="shared" si="553"/>
        <v>0</v>
      </c>
      <c r="I1928" s="163">
        <v>0</v>
      </c>
      <c r="J1928" s="48">
        <f t="shared" si="554"/>
        <v>0</v>
      </c>
      <c r="K1928" s="163">
        <v>0</v>
      </c>
      <c r="L1928" s="48">
        <f t="shared" si="555"/>
        <v>0</v>
      </c>
      <c r="M1928" s="163">
        <v>0</v>
      </c>
      <c r="N1928" s="48">
        <f t="shared" si="556"/>
        <v>0</v>
      </c>
      <c r="O1928" s="163">
        <v>0</v>
      </c>
      <c r="P1928" s="48">
        <f t="shared" si="557"/>
        <v>0</v>
      </c>
      <c r="Q1928" s="163">
        <v>0</v>
      </c>
      <c r="R1928" s="48">
        <f t="shared" si="558"/>
        <v>0</v>
      </c>
      <c r="S1928" s="163">
        <v>0</v>
      </c>
      <c r="T1928" s="48">
        <f t="shared" si="559"/>
        <v>0</v>
      </c>
      <c r="U1928" s="163">
        <v>0</v>
      </c>
      <c r="V1928" s="48">
        <f t="shared" si="560"/>
        <v>0</v>
      </c>
      <c r="W1928" s="163">
        <v>0</v>
      </c>
      <c r="X1928" s="48">
        <f t="shared" si="561"/>
        <v>0</v>
      </c>
      <c r="Y1928" s="163">
        <v>0</v>
      </c>
      <c r="Z1928" s="48">
        <f t="shared" si="562"/>
        <v>0</v>
      </c>
      <c r="AA1928" s="163">
        <v>0</v>
      </c>
      <c r="AB1928" s="48">
        <f t="shared" si="563"/>
        <v>0</v>
      </c>
      <c r="AC1928" s="43">
        <f t="shared" si="550"/>
        <v>0</v>
      </c>
      <c r="AD1928" s="48">
        <f t="shared" si="552"/>
        <v>0</v>
      </c>
    </row>
    <row r="1929" spans="1:30" x14ac:dyDescent="0.25">
      <c r="A1929" s="45">
        <v>40643</v>
      </c>
      <c r="B1929" s="162" t="s">
        <v>247</v>
      </c>
      <c r="C1929" s="163">
        <v>0</v>
      </c>
      <c r="D1929" s="48">
        <f t="shared" si="551"/>
        <v>0</v>
      </c>
      <c r="E1929" s="163">
        <v>0</v>
      </c>
      <c r="F1929" s="48">
        <f t="shared" si="551"/>
        <v>0</v>
      </c>
      <c r="G1929" s="163">
        <v>0</v>
      </c>
      <c r="H1929" s="48">
        <f t="shared" si="553"/>
        <v>0</v>
      </c>
      <c r="I1929" s="163">
        <v>0</v>
      </c>
      <c r="J1929" s="48">
        <f t="shared" si="554"/>
        <v>0</v>
      </c>
      <c r="K1929" s="163">
        <v>0</v>
      </c>
      <c r="L1929" s="48">
        <f t="shared" si="555"/>
        <v>0</v>
      </c>
      <c r="M1929" s="163">
        <v>0</v>
      </c>
      <c r="N1929" s="48">
        <f t="shared" si="556"/>
        <v>0</v>
      </c>
      <c r="O1929" s="163">
        <v>0</v>
      </c>
      <c r="P1929" s="48">
        <f t="shared" si="557"/>
        <v>0</v>
      </c>
      <c r="Q1929" s="163">
        <v>0</v>
      </c>
      <c r="R1929" s="48">
        <f t="shared" si="558"/>
        <v>0</v>
      </c>
      <c r="S1929" s="163">
        <v>0</v>
      </c>
      <c r="T1929" s="48">
        <f t="shared" si="559"/>
        <v>0</v>
      </c>
      <c r="U1929" s="163">
        <v>0</v>
      </c>
      <c r="V1929" s="48">
        <f t="shared" si="560"/>
        <v>0</v>
      </c>
      <c r="W1929" s="163">
        <v>0</v>
      </c>
      <c r="X1929" s="48">
        <f t="shared" si="561"/>
        <v>0</v>
      </c>
      <c r="Y1929" s="163">
        <v>0</v>
      </c>
      <c r="Z1929" s="48">
        <f t="shared" si="562"/>
        <v>0</v>
      </c>
      <c r="AA1929" s="163">
        <v>0</v>
      </c>
      <c r="AB1929" s="48">
        <f t="shared" si="563"/>
        <v>0</v>
      </c>
      <c r="AC1929" s="43">
        <f t="shared" si="550"/>
        <v>0</v>
      </c>
      <c r="AD1929" s="48">
        <f t="shared" si="552"/>
        <v>0</v>
      </c>
    </row>
    <row r="1930" spans="1:30" x14ac:dyDescent="0.25">
      <c r="A1930" s="45">
        <v>40644</v>
      </c>
      <c r="B1930" s="162" t="s">
        <v>248</v>
      </c>
      <c r="C1930" s="163">
        <v>0</v>
      </c>
      <c r="D1930" s="48">
        <f t="shared" si="551"/>
        <v>0</v>
      </c>
      <c r="E1930" s="163">
        <v>0</v>
      </c>
      <c r="F1930" s="48">
        <f t="shared" si="551"/>
        <v>0</v>
      </c>
      <c r="G1930" s="163">
        <v>0</v>
      </c>
      <c r="H1930" s="48">
        <f t="shared" si="553"/>
        <v>0</v>
      </c>
      <c r="I1930" s="163">
        <v>0</v>
      </c>
      <c r="J1930" s="48">
        <f t="shared" si="554"/>
        <v>0</v>
      </c>
      <c r="K1930" s="163">
        <v>0</v>
      </c>
      <c r="L1930" s="48">
        <f t="shared" si="555"/>
        <v>0</v>
      </c>
      <c r="M1930" s="163">
        <v>0</v>
      </c>
      <c r="N1930" s="48">
        <f t="shared" si="556"/>
        <v>0</v>
      </c>
      <c r="O1930" s="163">
        <v>0</v>
      </c>
      <c r="P1930" s="48">
        <f t="shared" si="557"/>
        <v>0</v>
      </c>
      <c r="Q1930" s="163">
        <v>0</v>
      </c>
      <c r="R1930" s="48">
        <f t="shared" si="558"/>
        <v>0</v>
      </c>
      <c r="S1930" s="163">
        <v>0</v>
      </c>
      <c r="T1930" s="48">
        <f t="shared" si="559"/>
        <v>0</v>
      </c>
      <c r="U1930" s="163">
        <v>0</v>
      </c>
      <c r="V1930" s="48">
        <f t="shared" si="560"/>
        <v>0</v>
      </c>
      <c r="W1930" s="163">
        <v>0</v>
      </c>
      <c r="X1930" s="48">
        <f t="shared" si="561"/>
        <v>0</v>
      </c>
      <c r="Y1930" s="163">
        <v>0</v>
      </c>
      <c r="Z1930" s="48">
        <f t="shared" si="562"/>
        <v>0</v>
      </c>
      <c r="AA1930" s="163">
        <v>0</v>
      </c>
      <c r="AB1930" s="48">
        <f t="shared" si="563"/>
        <v>0</v>
      </c>
      <c r="AC1930" s="43">
        <f t="shared" si="550"/>
        <v>0</v>
      </c>
      <c r="AD1930" s="48">
        <f t="shared" si="552"/>
        <v>0</v>
      </c>
    </row>
    <row r="1931" spans="1:30" x14ac:dyDescent="0.25">
      <c r="A1931" s="45">
        <v>40645</v>
      </c>
      <c r="B1931" s="162" t="s">
        <v>249</v>
      </c>
      <c r="C1931" s="163">
        <v>0</v>
      </c>
      <c r="D1931" s="48">
        <f t="shared" si="551"/>
        <v>0</v>
      </c>
      <c r="E1931" s="163">
        <v>0</v>
      </c>
      <c r="F1931" s="48">
        <f t="shared" si="551"/>
        <v>0</v>
      </c>
      <c r="G1931" s="163">
        <v>0</v>
      </c>
      <c r="H1931" s="48">
        <f t="shared" si="553"/>
        <v>0</v>
      </c>
      <c r="I1931" s="163">
        <v>0</v>
      </c>
      <c r="J1931" s="48">
        <f t="shared" si="554"/>
        <v>0</v>
      </c>
      <c r="K1931" s="163">
        <v>0</v>
      </c>
      <c r="L1931" s="48">
        <f t="shared" si="555"/>
        <v>0</v>
      </c>
      <c r="M1931" s="163">
        <v>0</v>
      </c>
      <c r="N1931" s="48">
        <f t="shared" si="556"/>
        <v>0</v>
      </c>
      <c r="O1931" s="163">
        <v>0</v>
      </c>
      <c r="P1931" s="48">
        <f t="shared" si="557"/>
        <v>0</v>
      </c>
      <c r="Q1931" s="163">
        <v>0</v>
      </c>
      <c r="R1931" s="48">
        <f t="shared" si="558"/>
        <v>0</v>
      </c>
      <c r="S1931" s="163">
        <v>0</v>
      </c>
      <c r="T1931" s="48">
        <f t="shared" si="559"/>
        <v>0</v>
      </c>
      <c r="U1931" s="163">
        <v>0</v>
      </c>
      <c r="V1931" s="48">
        <f t="shared" si="560"/>
        <v>0</v>
      </c>
      <c r="W1931" s="163">
        <v>0</v>
      </c>
      <c r="X1931" s="48">
        <f t="shared" si="561"/>
        <v>0</v>
      </c>
      <c r="Y1931" s="163">
        <v>0</v>
      </c>
      <c r="Z1931" s="48">
        <f t="shared" si="562"/>
        <v>0</v>
      </c>
      <c r="AA1931" s="163">
        <v>0</v>
      </c>
      <c r="AB1931" s="48">
        <f t="shared" si="563"/>
        <v>0</v>
      </c>
      <c r="AC1931" s="43">
        <f t="shared" si="550"/>
        <v>0</v>
      </c>
      <c r="AD1931" s="48">
        <f t="shared" si="552"/>
        <v>0</v>
      </c>
    </row>
    <row r="1932" spans="1:30" x14ac:dyDescent="0.25">
      <c r="A1932" s="45">
        <v>40646</v>
      </c>
      <c r="B1932" s="162" t="s">
        <v>250</v>
      </c>
      <c r="C1932" s="163">
        <v>0</v>
      </c>
      <c r="D1932" s="48">
        <f t="shared" si="551"/>
        <v>0</v>
      </c>
      <c r="E1932" s="163">
        <v>0</v>
      </c>
      <c r="F1932" s="48">
        <f t="shared" si="551"/>
        <v>0</v>
      </c>
      <c r="G1932" s="163">
        <v>0</v>
      </c>
      <c r="H1932" s="48">
        <f t="shared" si="553"/>
        <v>0</v>
      </c>
      <c r="I1932" s="163">
        <v>0</v>
      </c>
      <c r="J1932" s="48">
        <f t="shared" si="554"/>
        <v>0</v>
      </c>
      <c r="K1932" s="163">
        <v>0</v>
      </c>
      <c r="L1932" s="48">
        <f t="shared" si="555"/>
        <v>0</v>
      </c>
      <c r="M1932" s="163">
        <v>0</v>
      </c>
      <c r="N1932" s="48">
        <f t="shared" si="556"/>
        <v>0</v>
      </c>
      <c r="O1932" s="163">
        <v>0</v>
      </c>
      <c r="P1932" s="48">
        <f t="shared" si="557"/>
        <v>0</v>
      </c>
      <c r="Q1932" s="163">
        <v>0</v>
      </c>
      <c r="R1932" s="48">
        <f t="shared" si="558"/>
        <v>0</v>
      </c>
      <c r="S1932" s="163">
        <v>0</v>
      </c>
      <c r="T1932" s="48">
        <f t="shared" si="559"/>
        <v>0</v>
      </c>
      <c r="U1932" s="163">
        <v>0</v>
      </c>
      <c r="V1932" s="48">
        <f t="shared" si="560"/>
        <v>0</v>
      </c>
      <c r="W1932" s="163">
        <v>0</v>
      </c>
      <c r="X1932" s="48">
        <f t="shared" si="561"/>
        <v>0</v>
      </c>
      <c r="Y1932" s="163">
        <v>0</v>
      </c>
      <c r="Z1932" s="48">
        <f t="shared" si="562"/>
        <v>0</v>
      </c>
      <c r="AA1932" s="163">
        <v>0</v>
      </c>
      <c r="AB1932" s="48">
        <f t="shared" si="563"/>
        <v>0</v>
      </c>
      <c r="AC1932" s="43">
        <f t="shared" si="550"/>
        <v>0</v>
      </c>
      <c r="AD1932" s="48">
        <f t="shared" si="552"/>
        <v>0</v>
      </c>
    </row>
    <row r="1933" spans="1:30" x14ac:dyDescent="0.25">
      <c r="A1933" s="45">
        <v>40647</v>
      </c>
      <c r="B1933" s="162" t="s">
        <v>251</v>
      </c>
      <c r="C1933" s="163">
        <v>0</v>
      </c>
      <c r="D1933" s="48">
        <f t="shared" si="551"/>
        <v>0</v>
      </c>
      <c r="E1933" s="163">
        <v>0</v>
      </c>
      <c r="F1933" s="48">
        <f t="shared" si="551"/>
        <v>0</v>
      </c>
      <c r="G1933" s="163">
        <v>0</v>
      </c>
      <c r="H1933" s="48">
        <f t="shared" si="553"/>
        <v>0</v>
      </c>
      <c r="I1933" s="163">
        <v>0</v>
      </c>
      <c r="J1933" s="48">
        <f t="shared" si="554"/>
        <v>0</v>
      </c>
      <c r="K1933" s="163">
        <v>0</v>
      </c>
      <c r="L1933" s="48">
        <f t="shared" si="555"/>
        <v>0</v>
      </c>
      <c r="M1933" s="163">
        <v>0</v>
      </c>
      <c r="N1933" s="48">
        <f t="shared" si="556"/>
        <v>0</v>
      </c>
      <c r="O1933" s="163">
        <v>0</v>
      </c>
      <c r="P1933" s="48">
        <f t="shared" si="557"/>
        <v>0</v>
      </c>
      <c r="Q1933" s="163">
        <v>0</v>
      </c>
      <c r="R1933" s="48">
        <f t="shared" si="558"/>
        <v>0</v>
      </c>
      <c r="S1933" s="163">
        <v>0</v>
      </c>
      <c r="T1933" s="48">
        <f t="shared" si="559"/>
        <v>0</v>
      </c>
      <c r="U1933" s="163">
        <v>0</v>
      </c>
      <c r="V1933" s="48">
        <f t="shared" si="560"/>
        <v>0</v>
      </c>
      <c r="W1933" s="163">
        <v>0</v>
      </c>
      <c r="X1933" s="48">
        <f t="shared" si="561"/>
        <v>0</v>
      </c>
      <c r="Y1933" s="163">
        <v>0</v>
      </c>
      <c r="Z1933" s="48">
        <f t="shared" si="562"/>
        <v>0</v>
      </c>
      <c r="AA1933" s="163">
        <v>0</v>
      </c>
      <c r="AB1933" s="48">
        <f t="shared" si="563"/>
        <v>0</v>
      </c>
      <c r="AC1933" s="43">
        <f t="shared" si="550"/>
        <v>0</v>
      </c>
      <c r="AD1933" s="48">
        <f t="shared" si="552"/>
        <v>0</v>
      </c>
    </row>
    <row r="1934" spans="1:30" x14ac:dyDescent="0.25">
      <c r="A1934" s="45">
        <v>40648</v>
      </c>
      <c r="B1934" s="162" t="s">
        <v>252</v>
      </c>
      <c r="C1934" s="163">
        <v>0</v>
      </c>
      <c r="D1934" s="48">
        <f t="shared" si="551"/>
        <v>0</v>
      </c>
      <c r="E1934" s="163">
        <v>0</v>
      </c>
      <c r="F1934" s="48">
        <f t="shared" si="551"/>
        <v>0</v>
      </c>
      <c r="G1934" s="163">
        <v>0</v>
      </c>
      <c r="H1934" s="48">
        <f t="shared" si="553"/>
        <v>0</v>
      </c>
      <c r="I1934" s="163">
        <v>0</v>
      </c>
      <c r="J1934" s="48">
        <f t="shared" si="554"/>
        <v>0</v>
      </c>
      <c r="K1934" s="163">
        <v>0</v>
      </c>
      <c r="L1934" s="48">
        <f t="shared" si="555"/>
        <v>0</v>
      </c>
      <c r="M1934" s="163">
        <v>0</v>
      </c>
      <c r="N1934" s="48">
        <f t="shared" si="556"/>
        <v>0</v>
      </c>
      <c r="O1934" s="163">
        <v>0</v>
      </c>
      <c r="P1934" s="48">
        <f t="shared" si="557"/>
        <v>0</v>
      </c>
      <c r="Q1934" s="163">
        <v>0</v>
      </c>
      <c r="R1934" s="48">
        <f t="shared" si="558"/>
        <v>0</v>
      </c>
      <c r="S1934" s="163">
        <v>0</v>
      </c>
      <c r="T1934" s="48">
        <f t="shared" si="559"/>
        <v>0</v>
      </c>
      <c r="U1934" s="163">
        <v>0</v>
      </c>
      <c r="V1934" s="48">
        <f t="shared" si="560"/>
        <v>0</v>
      </c>
      <c r="W1934" s="163">
        <v>0.53300000000000003</v>
      </c>
      <c r="X1934" s="48">
        <f t="shared" si="561"/>
        <v>1.6357169381097496</v>
      </c>
      <c r="Y1934" s="163">
        <v>0.55000000000000004</v>
      </c>
      <c r="Z1934" s="48">
        <f t="shared" si="562"/>
        <v>1.6878880224397039</v>
      </c>
      <c r="AA1934" s="163">
        <v>0</v>
      </c>
      <c r="AB1934" s="48">
        <f t="shared" si="563"/>
        <v>0</v>
      </c>
      <c r="AC1934" s="43">
        <f t="shared" si="550"/>
        <v>1.0830000000000002</v>
      </c>
      <c r="AD1934" s="48">
        <f t="shared" si="552"/>
        <v>3.3236049605494542</v>
      </c>
    </row>
    <row r="1935" spans="1:30" x14ac:dyDescent="0.25">
      <c r="A1935" s="45">
        <v>40649</v>
      </c>
      <c r="B1935" s="162" t="s">
        <v>253</v>
      </c>
      <c r="C1935" s="163">
        <v>0</v>
      </c>
      <c r="D1935" s="48">
        <f t="shared" si="551"/>
        <v>0</v>
      </c>
      <c r="E1935" s="163">
        <v>0</v>
      </c>
      <c r="F1935" s="48">
        <f t="shared" si="551"/>
        <v>0</v>
      </c>
      <c r="G1935" s="163">
        <v>0</v>
      </c>
      <c r="H1935" s="48">
        <f t="shared" si="553"/>
        <v>0</v>
      </c>
      <c r="I1935" s="163">
        <v>0</v>
      </c>
      <c r="J1935" s="48">
        <f t="shared" si="554"/>
        <v>0</v>
      </c>
      <c r="K1935" s="163">
        <v>0</v>
      </c>
      <c r="L1935" s="48">
        <f t="shared" si="555"/>
        <v>0</v>
      </c>
      <c r="M1935" s="163">
        <v>0</v>
      </c>
      <c r="N1935" s="48">
        <f t="shared" si="556"/>
        <v>0</v>
      </c>
      <c r="O1935" s="163">
        <v>0</v>
      </c>
      <c r="P1935" s="48">
        <f t="shared" si="557"/>
        <v>0</v>
      </c>
      <c r="Q1935" s="163">
        <v>0</v>
      </c>
      <c r="R1935" s="48">
        <f t="shared" si="558"/>
        <v>0</v>
      </c>
      <c r="S1935" s="163">
        <v>0</v>
      </c>
      <c r="T1935" s="48">
        <f t="shared" si="559"/>
        <v>0</v>
      </c>
      <c r="U1935" s="163">
        <v>0</v>
      </c>
      <c r="V1935" s="48">
        <f t="shared" si="560"/>
        <v>0</v>
      </c>
      <c r="W1935" s="163">
        <v>1.1859999999999999</v>
      </c>
      <c r="X1935" s="48">
        <f t="shared" si="561"/>
        <v>3.6397003538427071</v>
      </c>
      <c r="Y1935" s="163">
        <v>1.2150000000000001</v>
      </c>
      <c r="Z1935" s="48">
        <f t="shared" si="562"/>
        <v>3.7286980859349828</v>
      </c>
      <c r="AA1935" s="163">
        <v>0</v>
      </c>
      <c r="AB1935" s="48">
        <f t="shared" si="563"/>
        <v>0</v>
      </c>
      <c r="AC1935" s="43">
        <f t="shared" si="550"/>
        <v>2.4009999999999998</v>
      </c>
      <c r="AD1935" s="48">
        <f t="shared" si="552"/>
        <v>7.3683984397776898</v>
      </c>
    </row>
    <row r="1936" spans="1:30" x14ac:dyDescent="0.25">
      <c r="A1936" s="45">
        <v>40650</v>
      </c>
      <c r="B1936" s="162" t="s">
        <v>254</v>
      </c>
      <c r="C1936" s="163">
        <v>0</v>
      </c>
      <c r="D1936" s="48">
        <f t="shared" si="551"/>
        <v>0</v>
      </c>
      <c r="E1936" s="163">
        <v>0</v>
      </c>
      <c r="F1936" s="48">
        <f t="shared" si="551"/>
        <v>0</v>
      </c>
      <c r="G1936" s="163">
        <v>0</v>
      </c>
      <c r="H1936" s="48">
        <f t="shared" si="553"/>
        <v>0</v>
      </c>
      <c r="I1936" s="163">
        <v>0</v>
      </c>
      <c r="J1936" s="48">
        <f t="shared" si="554"/>
        <v>0</v>
      </c>
      <c r="K1936" s="163">
        <v>0</v>
      </c>
      <c r="L1936" s="48">
        <f t="shared" si="555"/>
        <v>0</v>
      </c>
      <c r="M1936" s="163">
        <v>0</v>
      </c>
      <c r="N1936" s="48">
        <f t="shared" si="556"/>
        <v>0</v>
      </c>
      <c r="O1936" s="163">
        <v>0</v>
      </c>
      <c r="P1936" s="48">
        <f t="shared" si="557"/>
        <v>0</v>
      </c>
      <c r="Q1936" s="163">
        <v>0</v>
      </c>
      <c r="R1936" s="48">
        <f t="shared" si="558"/>
        <v>0</v>
      </c>
      <c r="S1936" s="163">
        <v>0</v>
      </c>
      <c r="T1936" s="48">
        <f t="shared" si="559"/>
        <v>0</v>
      </c>
      <c r="U1936" s="163">
        <v>0</v>
      </c>
      <c r="V1936" s="48">
        <f t="shared" si="560"/>
        <v>0</v>
      </c>
      <c r="W1936" s="163">
        <v>1.1839999999999999</v>
      </c>
      <c r="X1936" s="48">
        <f t="shared" si="561"/>
        <v>3.6335625792156536</v>
      </c>
      <c r="Y1936" s="163">
        <v>0.36399999999999999</v>
      </c>
      <c r="Z1936" s="48">
        <f t="shared" si="562"/>
        <v>1.1170749821237314</v>
      </c>
      <c r="AA1936" s="163">
        <v>0</v>
      </c>
      <c r="AB1936" s="48">
        <f t="shared" si="563"/>
        <v>0</v>
      </c>
      <c r="AC1936" s="43">
        <f t="shared" si="550"/>
        <v>1.548</v>
      </c>
      <c r="AD1936" s="48">
        <f t="shared" si="552"/>
        <v>4.750637561339385</v>
      </c>
    </row>
    <row r="1937" spans="1:30" x14ac:dyDescent="0.25">
      <c r="A1937" s="45">
        <v>40651</v>
      </c>
      <c r="B1937" s="162" t="s">
        <v>255</v>
      </c>
      <c r="C1937" s="163">
        <v>0</v>
      </c>
      <c r="D1937" s="48">
        <f t="shared" si="551"/>
        <v>0</v>
      </c>
      <c r="E1937" s="163">
        <v>0</v>
      </c>
      <c r="F1937" s="48">
        <f t="shared" si="551"/>
        <v>0</v>
      </c>
      <c r="G1937" s="163">
        <v>0</v>
      </c>
      <c r="H1937" s="48">
        <f t="shared" si="553"/>
        <v>0</v>
      </c>
      <c r="I1937" s="163">
        <v>0</v>
      </c>
      <c r="J1937" s="48">
        <f t="shared" si="554"/>
        <v>0</v>
      </c>
      <c r="K1937" s="163">
        <v>0</v>
      </c>
      <c r="L1937" s="48">
        <f t="shared" si="555"/>
        <v>0</v>
      </c>
      <c r="M1937" s="163">
        <v>0</v>
      </c>
      <c r="N1937" s="48">
        <f t="shared" si="556"/>
        <v>0</v>
      </c>
      <c r="O1937" s="163">
        <v>0</v>
      </c>
      <c r="P1937" s="48">
        <f t="shared" si="557"/>
        <v>0</v>
      </c>
      <c r="Q1937" s="163">
        <v>0</v>
      </c>
      <c r="R1937" s="48">
        <f t="shared" si="558"/>
        <v>0</v>
      </c>
      <c r="S1937" s="163">
        <v>0</v>
      </c>
      <c r="T1937" s="48">
        <f t="shared" si="559"/>
        <v>0</v>
      </c>
      <c r="U1937" s="163">
        <v>0</v>
      </c>
      <c r="V1937" s="48">
        <f t="shared" si="560"/>
        <v>0</v>
      </c>
      <c r="W1937" s="163">
        <v>0.29499999999999998</v>
      </c>
      <c r="X1937" s="48">
        <f t="shared" si="561"/>
        <v>0.90532175749038668</v>
      </c>
      <c r="Y1937" s="163">
        <v>0</v>
      </c>
      <c r="Z1937" s="48">
        <f t="shared" si="562"/>
        <v>0</v>
      </c>
      <c r="AA1937" s="163">
        <v>0</v>
      </c>
      <c r="AB1937" s="48">
        <f t="shared" si="563"/>
        <v>0</v>
      </c>
      <c r="AC1937" s="43">
        <f t="shared" si="550"/>
        <v>0.29499999999999998</v>
      </c>
      <c r="AD1937" s="48">
        <f t="shared" si="552"/>
        <v>0.90532175749038668</v>
      </c>
    </row>
    <row r="1938" spans="1:30" x14ac:dyDescent="0.25">
      <c r="A1938" s="45">
        <v>40652</v>
      </c>
      <c r="B1938" s="162" t="s">
        <v>256</v>
      </c>
      <c r="C1938" s="163">
        <v>0</v>
      </c>
      <c r="D1938" s="48">
        <f t="shared" si="551"/>
        <v>0</v>
      </c>
      <c r="E1938" s="163">
        <v>0</v>
      </c>
      <c r="F1938" s="48">
        <f t="shared" si="551"/>
        <v>0</v>
      </c>
      <c r="G1938" s="163">
        <v>0</v>
      </c>
      <c r="H1938" s="48">
        <f t="shared" si="553"/>
        <v>0</v>
      </c>
      <c r="I1938" s="163">
        <v>0</v>
      </c>
      <c r="J1938" s="48">
        <f t="shared" si="554"/>
        <v>0</v>
      </c>
      <c r="K1938" s="163">
        <v>0</v>
      </c>
      <c r="L1938" s="48">
        <f t="shared" si="555"/>
        <v>0</v>
      </c>
      <c r="M1938" s="163">
        <v>0</v>
      </c>
      <c r="N1938" s="48">
        <f t="shared" si="556"/>
        <v>0</v>
      </c>
      <c r="O1938" s="163">
        <v>0</v>
      </c>
      <c r="P1938" s="48">
        <f t="shared" si="557"/>
        <v>0</v>
      </c>
      <c r="Q1938" s="163">
        <v>0</v>
      </c>
      <c r="R1938" s="48">
        <f t="shared" si="558"/>
        <v>0</v>
      </c>
      <c r="S1938" s="163">
        <v>0</v>
      </c>
      <c r="T1938" s="48">
        <f t="shared" si="559"/>
        <v>0</v>
      </c>
      <c r="U1938" s="163">
        <v>0</v>
      </c>
      <c r="V1938" s="48">
        <f t="shared" si="560"/>
        <v>0</v>
      </c>
      <c r="W1938" s="163">
        <v>0</v>
      </c>
      <c r="X1938" s="48">
        <f t="shared" si="561"/>
        <v>0</v>
      </c>
      <c r="Y1938" s="163">
        <v>0</v>
      </c>
      <c r="Z1938" s="48">
        <f t="shared" si="562"/>
        <v>0</v>
      </c>
      <c r="AA1938" s="163">
        <v>0</v>
      </c>
      <c r="AB1938" s="48">
        <f t="shared" si="563"/>
        <v>0</v>
      </c>
      <c r="AC1938" s="43">
        <f t="shared" si="550"/>
        <v>0</v>
      </c>
      <c r="AD1938" s="48">
        <f t="shared" si="552"/>
        <v>0</v>
      </c>
    </row>
    <row r="1939" spans="1:30" x14ac:dyDescent="0.25">
      <c r="A1939" s="45">
        <v>40653</v>
      </c>
      <c r="B1939" s="162" t="s">
        <v>257</v>
      </c>
      <c r="C1939" s="163">
        <v>0</v>
      </c>
      <c r="D1939" s="48">
        <f t="shared" si="551"/>
        <v>0</v>
      </c>
      <c r="E1939" s="163">
        <v>0</v>
      </c>
      <c r="F1939" s="48">
        <f t="shared" si="551"/>
        <v>0</v>
      </c>
      <c r="G1939" s="163">
        <v>0</v>
      </c>
      <c r="H1939" s="48">
        <f t="shared" si="553"/>
        <v>0</v>
      </c>
      <c r="I1939" s="163">
        <v>0</v>
      </c>
      <c r="J1939" s="48">
        <f t="shared" si="554"/>
        <v>0</v>
      </c>
      <c r="K1939" s="163">
        <v>0</v>
      </c>
      <c r="L1939" s="48">
        <f t="shared" si="555"/>
        <v>0</v>
      </c>
      <c r="M1939" s="163">
        <v>0</v>
      </c>
      <c r="N1939" s="48">
        <f t="shared" si="556"/>
        <v>0</v>
      </c>
      <c r="O1939" s="163">
        <v>0</v>
      </c>
      <c r="P1939" s="48">
        <f t="shared" si="557"/>
        <v>0</v>
      </c>
      <c r="Q1939" s="163">
        <v>0</v>
      </c>
      <c r="R1939" s="48">
        <f t="shared" si="558"/>
        <v>0</v>
      </c>
      <c r="S1939" s="163">
        <v>0</v>
      </c>
      <c r="T1939" s="48">
        <f t="shared" si="559"/>
        <v>0</v>
      </c>
      <c r="U1939" s="163">
        <v>0</v>
      </c>
      <c r="V1939" s="48">
        <f t="shared" si="560"/>
        <v>0</v>
      </c>
      <c r="W1939" s="163">
        <v>0</v>
      </c>
      <c r="X1939" s="48">
        <f t="shared" si="561"/>
        <v>0</v>
      </c>
      <c r="Y1939" s="163">
        <v>0</v>
      </c>
      <c r="Z1939" s="48">
        <f t="shared" si="562"/>
        <v>0</v>
      </c>
      <c r="AA1939" s="163">
        <v>0</v>
      </c>
      <c r="AB1939" s="48">
        <f t="shared" si="563"/>
        <v>0</v>
      </c>
      <c r="AC1939" s="43">
        <f t="shared" si="550"/>
        <v>0</v>
      </c>
      <c r="AD1939" s="48">
        <f t="shared" si="552"/>
        <v>0</v>
      </c>
    </row>
    <row r="1940" spans="1:30" x14ac:dyDescent="0.25">
      <c r="A1940" s="45">
        <v>40654</v>
      </c>
      <c r="B1940" s="162" t="s">
        <v>258</v>
      </c>
      <c r="C1940" s="163">
        <v>0</v>
      </c>
      <c r="D1940" s="48">
        <f t="shared" si="551"/>
        <v>0</v>
      </c>
      <c r="E1940" s="163">
        <v>0</v>
      </c>
      <c r="F1940" s="48">
        <f t="shared" si="551"/>
        <v>0</v>
      </c>
      <c r="G1940" s="163">
        <v>0</v>
      </c>
      <c r="H1940" s="48">
        <f t="shared" si="553"/>
        <v>0</v>
      </c>
      <c r="I1940" s="163">
        <v>0</v>
      </c>
      <c r="J1940" s="48">
        <f t="shared" si="554"/>
        <v>0</v>
      </c>
      <c r="K1940" s="163">
        <v>0</v>
      </c>
      <c r="L1940" s="48">
        <f t="shared" si="555"/>
        <v>0</v>
      </c>
      <c r="M1940" s="163">
        <v>0</v>
      </c>
      <c r="N1940" s="48">
        <f t="shared" si="556"/>
        <v>0</v>
      </c>
      <c r="O1940" s="163">
        <v>0</v>
      </c>
      <c r="P1940" s="48">
        <f t="shared" si="557"/>
        <v>0</v>
      </c>
      <c r="Q1940" s="163">
        <v>0</v>
      </c>
      <c r="R1940" s="48">
        <f t="shared" si="558"/>
        <v>0</v>
      </c>
      <c r="S1940" s="163">
        <v>0</v>
      </c>
      <c r="T1940" s="48">
        <f t="shared" si="559"/>
        <v>0</v>
      </c>
      <c r="U1940" s="163">
        <v>0</v>
      </c>
      <c r="V1940" s="48">
        <f t="shared" si="560"/>
        <v>0</v>
      </c>
      <c r="W1940" s="163">
        <v>0.66200000000000003</v>
      </c>
      <c r="X1940" s="48">
        <f t="shared" si="561"/>
        <v>2.0316034015546984</v>
      </c>
      <c r="Y1940" s="163">
        <v>0</v>
      </c>
      <c r="Z1940" s="48">
        <f t="shared" si="562"/>
        <v>0</v>
      </c>
      <c r="AA1940" s="163">
        <v>0</v>
      </c>
      <c r="AB1940" s="48">
        <f t="shared" si="563"/>
        <v>0</v>
      </c>
      <c r="AC1940" s="43">
        <f t="shared" si="550"/>
        <v>0.66200000000000003</v>
      </c>
      <c r="AD1940" s="48">
        <f t="shared" si="552"/>
        <v>2.0316034015546984</v>
      </c>
    </row>
    <row r="1941" spans="1:30" x14ac:dyDescent="0.25">
      <c r="A1941" s="45">
        <v>40655</v>
      </c>
      <c r="B1941" s="162" t="s">
        <v>259</v>
      </c>
      <c r="C1941" s="163">
        <v>0</v>
      </c>
      <c r="D1941" s="48">
        <f t="shared" si="551"/>
        <v>0</v>
      </c>
      <c r="E1941" s="163">
        <v>0</v>
      </c>
      <c r="F1941" s="48">
        <f t="shared" si="551"/>
        <v>0</v>
      </c>
      <c r="G1941" s="163">
        <v>0</v>
      </c>
      <c r="H1941" s="48">
        <f t="shared" si="553"/>
        <v>0</v>
      </c>
      <c r="I1941" s="163">
        <v>0</v>
      </c>
      <c r="J1941" s="48">
        <f t="shared" si="554"/>
        <v>0</v>
      </c>
      <c r="K1941" s="163">
        <v>0</v>
      </c>
      <c r="L1941" s="48">
        <f t="shared" si="555"/>
        <v>0</v>
      </c>
      <c r="M1941" s="163">
        <v>0</v>
      </c>
      <c r="N1941" s="48">
        <f t="shared" si="556"/>
        <v>0</v>
      </c>
      <c r="O1941" s="163">
        <v>0</v>
      </c>
      <c r="P1941" s="48">
        <f t="shared" si="557"/>
        <v>0</v>
      </c>
      <c r="Q1941" s="163">
        <v>0</v>
      </c>
      <c r="R1941" s="48">
        <f t="shared" si="558"/>
        <v>0</v>
      </c>
      <c r="S1941" s="163">
        <v>0</v>
      </c>
      <c r="T1941" s="48">
        <f t="shared" si="559"/>
        <v>0</v>
      </c>
      <c r="U1941" s="163">
        <v>0</v>
      </c>
      <c r="V1941" s="48">
        <f t="shared" si="560"/>
        <v>0</v>
      </c>
      <c r="W1941" s="163">
        <v>1.1850000000000001</v>
      </c>
      <c r="X1941" s="48">
        <f t="shared" si="561"/>
        <v>3.6366314665291806</v>
      </c>
      <c r="Y1941" s="163">
        <v>0.622</v>
      </c>
      <c r="Z1941" s="48">
        <f t="shared" si="562"/>
        <v>1.908847909013629</v>
      </c>
      <c r="AA1941" s="163">
        <v>1E-3</v>
      </c>
      <c r="AB1941" s="48">
        <f t="shared" si="563"/>
        <v>3.0688873135267347E-3</v>
      </c>
      <c r="AC1941" s="43">
        <f t="shared" si="550"/>
        <v>1.8079999999999998</v>
      </c>
      <c r="AD1941" s="48">
        <f t="shared" si="552"/>
        <v>5.5485482628563352</v>
      </c>
    </row>
    <row r="1942" spans="1:30" x14ac:dyDescent="0.25">
      <c r="A1942" s="45">
        <v>40656</v>
      </c>
      <c r="B1942" s="162" t="s">
        <v>260</v>
      </c>
      <c r="C1942" s="163">
        <v>0</v>
      </c>
      <c r="D1942" s="48">
        <f t="shared" si="551"/>
        <v>0</v>
      </c>
      <c r="E1942" s="163">
        <v>0</v>
      </c>
      <c r="F1942" s="48">
        <f t="shared" si="551"/>
        <v>0</v>
      </c>
      <c r="G1942" s="163">
        <v>0</v>
      </c>
      <c r="H1942" s="48">
        <f t="shared" si="553"/>
        <v>0</v>
      </c>
      <c r="I1942" s="163">
        <v>0</v>
      </c>
      <c r="J1942" s="48">
        <f t="shared" si="554"/>
        <v>0</v>
      </c>
      <c r="K1942" s="163">
        <v>0</v>
      </c>
      <c r="L1942" s="48">
        <f t="shared" si="555"/>
        <v>0</v>
      </c>
      <c r="M1942" s="163">
        <v>0</v>
      </c>
      <c r="N1942" s="48">
        <f t="shared" si="556"/>
        <v>0</v>
      </c>
      <c r="O1942" s="163">
        <v>0</v>
      </c>
      <c r="P1942" s="48">
        <f t="shared" si="557"/>
        <v>0</v>
      </c>
      <c r="Q1942" s="163">
        <v>0</v>
      </c>
      <c r="R1942" s="48">
        <f t="shared" si="558"/>
        <v>0</v>
      </c>
      <c r="S1942" s="163">
        <v>0</v>
      </c>
      <c r="T1942" s="48">
        <f t="shared" si="559"/>
        <v>0</v>
      </c>
      <c r="U1942" s="163">
        <v>0</v>
      </c>
      <c r="V1942" s="48">
        <f t="shared" si="560"/>
        <v>0</v>
      </c>
      <c r="W1942" s="163">
        <v>1.181</v>
      </c>
      <c r="X1942" s="48">
        <f t="shared" si="561"/>
        <v>3.6243559172750737</v>
      </c>
      <c r="Y1942" s="163">
        <v>1.0820000000000001</v>
      </c>
      <c r="Z1942" s="48">
        <f t="shared" si="562"/>
        <v>3.3205360732359268</v>
      </c>
      <c r="AA1942" s="163">
        <v>0</v>
      </c>
      <c r="AB1942" s="48">
        <f t="shared" si="563"/>
        <v>0</v>
      </c>
      <c r="AC1942" s="43">
        <f t="shared" si="550"/>
        <v>2.2629999999999999</v>
      </c>
      <c r="AD1942" s="48">
        <f t="shared" si="552"/>
        <v>6.9448919905110005</v>
      </c>
    </row>
    <row r="1943" spans="1:30" x14ac:dyDescent="0.25">
      <c r="A1943" s="45">
        <v>40657</v>
      </c>
      <c r="B1943" s="162" t="s">
        <v>261</v>
      </c>
      <c r="C1943" s="163">
        <v>0</v>
      </c>
      <c r="D1943" s="48">
        <f t="shared" si="551"/>
        <v>0</v>
      </c>
      <c r="E1943" s="163">
        <v>0</v>
      </c>
      <c r="F1943" s="48">
        <f t="shared" si="551"/>
        <v>0</v>
      </c>
      <c r="G1943" s="163">
        <v>0</v>
      </c>
      <c r="H1943" s="48">
        <f t="shared" si="553"/>
        <v>0</v>
      </c>
      <c r="I1943" s="163">
        <v>0</v>
      </c>
      <c r="J1943" s="48">
        <f t="shared" si="554"/>
        <v>0</v>
      </c>
      <c r="K1943" s="163">
        <v>0</v>
      </c>
      <c r="L1943" s="48">
        <f t="shared" si="555"/>
        <v>0</v>
      </c>
      <c r="M1943" s="163">
        <v>0</v>
      </c>
      <c r="N1943" s="48">
        <f t="shared" si="556"/>
        <v>0</v>
      </c>
      <c r="O1943" s="163">
        <v>0</v>
      </c>
      <c r="P1943" s="48">
        <f t="shared" si="557"/>
        <v>0</v>
      </c>
      <c r="Q1943" s="163">
        <v>0</v>
      </c>
      <c r="R1943" s="48">
        <f t="shared" si="558"/>
        <v>0</v>
      </c>
      <c r="S1943" s="163">
        <v>0</v>
      </c>
      <c r="T1943" s="48">
        <f t="shared" si="559"/>
        <v>0</v>
      </c>
      <c r="U1943" s="163">
        <v>0</v>
      </c>
      <c r="V1943" s="48">
        <f t="shared" si="560"/>
        <v>0</v>
      </c>
      <c r="W1943" s="163">
        <v>0.85099999999999998</v>
      </c>
      <c r="X1943" s="48">
        <f t="shared" si="561"/>
        <v>2.611623103811251</v>
      </c>
      <c r="Y1943" s="163">
        <v>0</v>
      </c>
      <c r="Z1943" s="48">
        <f t="shared" si="562"/>
        <v>0</v>
      </c>
      <c r="AA1943" s="163">
        <v>0</v>
      </c>
      <c r="AB1943" s="48">
        <f t="shared" si="563"/>
        <v>0</v>
      </c>
      <c r="AC1943" s="43">
        <f t="shared" si="550"/>
        <v>0.85099999999999998</v>
      </c>
      <c r="AD1943" s="48">
        <f t="shared" si="552"/>
        <v>2.611623103811251</v>
      </c>
    </row>
    <row r="1944" spans="1:30" x14ac:dyDescent="0.25">
      <c r="A1944" s="45">
        <v>40658</v>
      </c>
      <c r="B1944" s="162" t="s">
        <v>262</v>
      </c>
      <c r="C1944" s="163">
        <v>0</v>
      </c>
      <c r="D1944" s="48">
        <f t="shared" si="551"/>
        <v>0</v>
      </c>
      <c r="E1944" s="163">
        <v>0</v>
      </c>
      <c r="F1944" s="48">
        <f t="shared" si="551"/>
        <v>0</v>
      </c>
      <c r="G1944" s="163">
        <v>0</v>
      </c>
      <c r="H1944" s="48">
        <f t="shared" si="553"/>
        <v>0</v>
      </c>
      <c r="I1944" s="163">
        <v>0</v>
      </c>
      <c r="J1944" s="48">
        <f t="shared" si="554"/>
        <v>0</v>
      </c>
      <c r="K1944" s="163">
        <v>0</v>
      </c>
      <c r="L1944" s="48">
        <f t="shared" si="555"/>
        <v>0</v>
      </c>
      <c r="M1944" s="163">
        <v>0</v>
      </c>
      <c r="N1944" s="48">
        <f t="shared" si="556"/>
        <v>0</v>
      </c>
      <c r="O1944" s="163">
        <v>0</v>
      </c>
      <c r="P1944" s="48">
        <f t="shared" si="557"/>
        <v>0</v>
      </c>
      <c r="Q1944" s="163">
        <v>0</v>
      </c>
      <c r="R1944" s="48">
        <f t="shared" si="558"/>
        <v>0</v>
      </c>
      <c r="S1944" s="163">
        <v>0</v>
      </c>
      <c r="T1944" s="48">
        <f t="shared" si="559"/>
        <v>0</v>
      </c>
      <c r="U1944" s="163">
        <v>0</v>
      </c>
      <c r="V1944" s="48">
        <f t="shared" si="560"/>
        <v>0</v>
      </c>
      <c r="W1944" s="163">
        <v>0</v>
      </c>
      <c r="X1944" s="48">
        <f t="shared" si="561"/>
        <v>0</v>
      </c>
      <c r="Y1944" s="163">
        <v>0</v>
      </c>
      <c r="Z1944" s="48">
        <f t="shared" si="562"/>
        <v>0</v>
      </c>
      <c r="AA1944" s="163">
        <v>0</v>
      </c>
      <c r="AB1944" s="48">
        <f t="shared" si="563"/>
        <v>0</v>
      </c>
      <c r="AC1944" s="43">
        <f t="shared" si="550"/>
        <v>0</v>
      </c>
      <c r="AD1944" s="48">
        <f t="shared" si="552"/>
        <v>0</v>
      </c>
    </row>
    <row r="1945" spans="1:30" x14ac:dyDescent="0.25">
      <c r="A1945" s="45">
        <v>40659</v>
      </c>
      <c r="B1945" s="162" t="s">
        <v>263</v>
      </c>
      <c r="C1945" s="163">
        <v>0</v>
      </c>
      <c r="D1945" s="48">
        <f t="shared" si="551"/>
        <v>0</v>
      </c>
      <c r="E1945" s="163">
        <v>0</v>
      </c>
      <c r="F1945" s="48">
        <f t="shared" si="551"/>
        <v>0</v>
      </c>
      <c r="G1945" s="163">
        <v>0</v>
      </c>
      <c r="H1945" s="48">
        <f t="shared" si="553"/>
        <v>0</v>
      </c>
      <c r="I1945" s="163">
        <v>0</v>
      </c>
      <c r="J1945" s="48">
        <f t="shared" si="554"/>
        <v>0</v>
      </c>
      <c r="K1945" s="163">
        <v>0</v>
      </c>
      <c r="L1945" s="48">
        <f t="shared" si="555"/>
        <v>0</v>
      </c>
      <c r="M1945" s="163">
        <v>0</v>
      </c>
      <c r="N1945" s="48">
        <f t="shared" si="556"/>
        <v>0</v>
      </c>
      <c r="O1945" s="163">
        <v>0</v>
      </c>
      <c r="P1945" s="48">
        <f t="shared" si="557"/>
        <v>0</v>
      </c>
      <c r="Q1945" s="163">
        <v>0</v>
      </c>
      <c r="R1945" s="48">
        <f t="shared" si="558"/>
        <v>0</v>
      </c>
      <c r="S1945" s="163">
        <v>0</v>
      </c>
      <c r="T1945" s="48">
        <f t="shared" si="559"/>
        <v>0</v>
      </c>
      <c r="U1945" s="163">
        <v>0</v>
      </c>
      <c r="V1945" s="48">
        <f t="shared" si="560"/>
        <v>0</v>
      </c>
      <c r="W1945" s="163">
        <v>0</v>
      </c>
      <c r="X1945" s="48">
        <f t="shared" si="561"/>
        <v>0</v>
      </c>
      <c r="Y1945" s="163">
        <v>0</v>
      </c>
      <c r="Z1945" s="48">
        <f t="shared" si="562"/>
        <v>0</v>
      </c>
      <c r="AA1945" s="163">
        <v>0</v>
      </c>
      <c r="AB1945" s="48">
        <f t="shared" si="563"/>
        <v>0</v>
      </c>
      <c r="AC1945" s="43">
        <f t="shared" si="550"/>
        <v>0</v>
      </c>
      <c r="AD1945" s="48">
        <f t="shared" si="552"/>
        <v>0</v>
      </c>
    </row>
    <row r="1946" spans="1:30" x14ac:dyDescent="0.25">
      <c r="A1946" s="45">
        <v>40660</v>
      </c>
      <c r="B1946" s="162" t="s">
        <v>264</v>
      </c>
      <c r="C1946" s="163">
        <v>0</v>
      </c>
      <c r="D1946" s="48">
        <f t="shared" si="551"/>
        <v>0</v>
      </c>
      <c r="E1946" s="163">
        <v>0</v>
      </c>
      <c r="F1946" s="48">
        <f t="shared" si="551"/>
        <v>0</v>
      </c>
      <c r="G1946" s="163">
        <v>0</v>
      </c>
      <c r="H1946" s="48">
        <f t="shared" si="553"/>
        <v>0</v>
      </c>
      <c r="I1946" s="163">
        <v>0</v>
      </c>
      <c r="J1946" s="48">
        <f t="shared" si="554"/>
        <v>0</v>
      </c>
      <c r="K1946" s="163">
        <v>0</v>
      </c>
      <c r="L1946" s="48">
        <f t="shared" si="555"/>
        <v>0</v>
      </c>
      <c r="M1946" s="163">
        <v>0</v>
      </c>
      <c r="N1946" s="48">
        <f t="shared" si="556"/>
        <v>0</v>
      </c>
      <c r="O1946" s="163">
        <v>0</v>
      </c>
      <c r="P1946" s="48">
        <f t="shared" si="557"/>
        <v>0</v>
      </c>
      <c r="Q1946" s="163">
        <v>0</v>
      </c>
      <c r="R1946" s="48">
        <f t="shared" si="558"/>
        <v>0</v>
      </c>
      <c r="S1946" s="163">
        <v>0</v>
      </c>
      <c r="T1946" s="48">
        <f t="shared" si="559"/>
        <v>0</v>
      </c>
      <c r="U1946" s="163">
        <v>0</v>
      </c>
      <c r="V1946" s="48">
        <f t="shared" si="560"/>
        <v>0</v>
      </c>
      <c r="W1946" s="163">
        <v>0</v>
      </c>
      <c r="X1946" s="48">
        <f t="shared" si="561"/>
        <v>0</v>
      </c>
      <c r="Y1946" s="163">
        <v>0</v>
      </c>
      <c r="Z1946" s="48">
        <f t="shared" si="562"/>
        <v>0</v>
      </c>
      <c r="AA1946" s="163">
        <v>0</v>
      </c>
      <c r="AB1946" s="48">
        <f t="shared" si="563"/>
        <v>0</v>
      </c>
      <c r="AC1946" s="43">
        <f t="shared" si="550"/>
        <v>0</v>
      </c>
      <c r="AD1946" s="48">
        <f t="shared" si="552"/>
        <v>0</v>
      </c>
    </row>
    <row r="1947" spans="1:30" x14ac:dyDescent="0.25">
      <c r="A1947" s="45">
        <v>40661</v>
      </c>
      <c r="B1947" s="162" t="s">
        <v>265</v>
      </c>
      <c r="C1947" s="163">
        <v>0</v>
      </c>
      <c r="D1947" s="48">
        <f t="shared" si="551"/>
        <v>0</v>
      </c>
      <c r="E1947" s="163">
        <v>0</v>
      </c>
      <c r="F1947" s="48">
        <f t="shared" si="551"/>
        <v>0</v>
      </c>
      <c r="G1947" s="163">
        <v>0</v>
      </c>
      <c r="H1947" s="48">
        <f t="shared" si="553"/>
        <v>0</v>
      </c>
      <c r="I1947" s="163">
        <v>0</v>
      </c>
      <c r="J1947" s="48">
        <f t="shared" si="554"/>
        <v>0</v>
      </c>
      <c r="K1947" s="163">
        <v>0</v>
      </c>
      <c r="L1947" s="48">
        <f t="shared" si="555"/>
        <v>0</v>
      </c>
      <c r="M1947" s="163">
        <v>0</v>
      </c>
      <c r="N1947" s="48">
        <f t="shared" si="556"/>
        <v>0</v>
      </c>
      <c r="O1947" s="163">
        <v>0</v>
      </c>
      <c r="P1947" s="48">
        <f t="shared" si="557"/>
        <v>0</v>
      </c>
      <c r="Q1947" s="163">
        <v>0</v>
      </c>
      <c r="R1947" s="48">
        <f t="shared" si="558"/>
        <v>0</v>
      </c>
      <c r="S1947" s="163">
        <v>0</v>
      </c>
      <c r="T1947" s="48">
        <f t="shared" si="559"/>
        <v>0</v>
      </c>
      <c r="U1947" s="163">
        <v>0</v>
      </c>
      <c r="V1947" s="48">
        <f t="shared" si="560"/>
        <v>0</v>
      </c>
      <c r="W1947" s="163">
        <v>0</v>
      </c>
      <c r="X1947" s="48">
        <f t="shared" si="561"/>
        <v>0</v>
      </c>
      <c r="Y1947" s="163">
        <v>0</v>
      </c>
      <c r="Z1947" s="48">
        <f t="shared" si="562"/>
        <v>0</v>
      </c>
      <c r="AA1947" s="163">
        <v>0</v>
      </c>
      <c r="AB1947" s="48">
        <f t="shared" si="563"/>
        <v>0</v>
      </c>
      <c r="AC1947" s="43">
        <f t="shared" si="550"/>
        <v>0</v>
      </c>
      <c r="AD1947" s="48">
        <f t="shared" si="552"/>
        <v>0</v>
      </c>
    </row>
    <row r="1948" spans="1:30" x14ac:dyDescent="0.25">
      <c r="A1948" s="45">
        <v>40662</v>
      </c>
      <c r="B1948" s="162" t="s">
        <v>266</v>
      </c>
      <c r="C1948" s="163">
        <v>0</v>
      </c>
      <c r="D1948" s="48">
        <f t="shared" si="551"/>
        <v>0</v>
      </c>
      <c r="E1948" s="163">
        <v>0</v>
      </c>
      <c r="F1948" s="48">
        <f t="shared" si="551"/>
        <v>0</v>
      </c>
      <c r="G1948" s="163">
        <v>0</v>
      </c>
      <c r="H1948" s="48">
        <f t="shared" si="553"/>
        <v>0</v>
      </c>
      <c r="I1948" s="163">
        <v>0</v>
      </c>
      <c r="J1948" s="48">
        <f t="shared" si="554"/>
        <v>0</v>
      </c>
      <c r="K1948" s="163">
        <v>0</v>
      </c>
      <c r="L1948" s="48">
        <f t="shared" si="555"/>
        <v>0</v>
      </c>
      <c r="M1948" s="163">
        <v>0</v>
      </c>
      <c r="N1948" s="48">
        <f t="shared" si="556"/>
        <v>0</v>
      </c>
      <c r="O1948" s="163">
        <v>0</v>
      </c>
      <c r="P1948" s="48">
        <f t="shared" si="557"/>
        <v>0</v>
      </c>
      <c r="Q1948" s="163">
        <v>0</v>
      </c>
      <c r="R1948" s="48">
        <f t="shared" si="558"/>
        <v>0</v>
      </c>
      <c r="S1948" s="163">
        <v>0</v>
      </c>
      <c r="T1948" s="48">
        <f t="shared" si="559"/>
        <v>0</v>
      </c>
      <c r="U1948" s="163">
        <v>0</v>
      </c>
      <c r="V1948" s="48">
        <f t="shared" si="560"/>
        <v>0</v>
      </c>
      <c r="W1948" s="163">
        <v>0</v>
      </c>
      <c r="X1948" s="48">
        <f t="shared" si="561"/>
        <v>0</v>
      </c>
      <c r="Y1948" s="163">
        <v>0</v>
      </c>
      <c r="Z1948" s="48">
        <f t="shared" si="562"/>
        <v>0</v>
      </c>
      <c r="AA1948" s="163">
        <v>0</v>
      </c>
      <c r="AB1948" s="48">
        <f t="shared" si="563"/>
        <v>0</v>
      </c>
      <c r="AC1948" s="43">
        <f t="shared" si="550"/>
        <v>0</v>
      </c>
      <c r="AD1948" s="48">
        <f t="shared" si="552"/>
        <v>0</v>
      </c>
    </row>
    <row r="1949" spans="1:30" x14ac:dyDescent="0.25">
      <c r="A1949" s="45">
        <v>40663</v>
      </c>
      <c r="B1949" s="162" t="s">
        <v>267</v>
      </c>
      <c r="C1949" s="163">
        <v>0</v>
      </c>
      <c r="D1949" s="48">
        <f t="shared" si="551"/>
        <v>0</v>
      </c>
      <c r="E1949" s="163">
        <v>0</v>
      </c>
      <c r="F1949" s="48">
        <f t="shared" si="551"/>
        <v>0</v>
      </c>
      <c r="G1949" s="163">
        <v>0</v>
      </c>
      <c r="H1949" s="48">
        <f t="shared" si="553"/>
        <v>0</v>
      </c>
      <c r="I1949" s="163">
        <v>0</v>
      </c>
      <c r="J1949" s="48">
        <f t="shared" si="554"/>
        <v>0</v>
      </c>
      <c r="K1949" s="163">
        <v>0</v>
      </c>
      <c r="L1949" s="48">
        <f t="shared" si="555"/>
        <v>0</v>
      </c>
      <c r="M1949" s="163">
        <v>0</v>
      </c>
      <c r="N1949" s="48">
        <f t="shared" si="556"/>
        <v>0</v>
      </c>
      <c r="O1949" s="163">
        <v>0</v>
      </c>
      <c r="P1949" s="48">
        <f t="shared" si="557"/>
        <v>0</v>
      </c>
      <c r="Q1949" s="163">
        <v>0</v>
      </c>
      <c r="R1949" s="48">
        <f t="shared" si="558"/>
        <v>0</v>
      </c>
      <c r="S1949" s="163">
        <v>0</v>
      </c>
      <c r="T1949" s="48">
        <f t="shared" si="559"/>
        <v>0</v>
      </c>
      <c r="U1949" s="163">
        <v>0</v>
      </c>
      <c r="V1949" s="48">
        <f t="shared" si="560"/>
        <v>0</v>
      </c>
      <c r="W1949" s="163">
        <v>0</v>
      </c>
      <c r="X1949" s="48">
        <f t="shared" si="561"/>
        <v>0</v>
      </c>
      <c r="Y1949" s="163">
        <v>0</v>
      </c>
      <c r="Z1949" s="48">
        <f t="shared" si="562"/>
        <v>0</v>
      </c>
      <c r="AA1949" s="163">
        <v>0</v>
      </c>
      <c r="AB1949" s="48">
        <f t="shared" si="563"/>
        <v>0</v>
      </c>
      <c r="AC1949" s="43">
        <f t="shared" si="550"/>
        <v>0</v>
      </c>
      <c r="AD1949" s="48">
        <f t="shared" si="552"/>
        <v>0</v>
      </c>
    </row>
    <row r="1950" spans="1:30" x14ac:dyDescent="0.25">
      <c r="A1950" s="45">
        <v>40664</v>
      </c>
      <c r="B1950" s="162" t="s">
        <v>176</v>
      </c>
      <c r="C1950" s="163">
        <v>0</v>
      </c>
      <c r="D1950" s="48">
        <f t="shared" si="551"/>
        <v>0</v>
      </c>
      <c r="E1950" s="163">
        <v>0</v>
      </c>
      <c r="F1950" s="48">
        <f t="shared" si="551"/>
        <v>0</v>
      </c>
      <c r="G1950" s="163">
        <v>0</v>
      </c>
      <c r="H1950" s="48">
        <f t="shared" si="553"/>
        <v>0</v>
      </c>
      <c r="I1950" s="163">
        <v>0</v>
      </c>
      <c r="J1950" s="48">
        <f t="shared" si="554"/>
        <v>0</v>
      </c>
      <c r="K1950" s="163">
        <v>0</v>
      </c>
      <c r="L1950" s="48">
        <f t="shared" si="555"/>
        <v>0</v>
      </c>
      <c r="M1950" s="163">
        <v>0</v>
      </c>
      <c r="N1950" s="48">
        <f t="shared" si="556"/>
        <v>0</v>
      </c>
      <c r="O1950" s="163">
        <v>0</v>
      </c>
      <c r="P1950" s="48">
        <f t="shared" si="557"/>
        <v>0</v>
      </c>
      <c r="Q1950" s="163">
        <v>0</v>
      </c>
      <c r="R1950" s="48">
        <f t="shared" si="558"/>
        <v>0</v>
      </c>
      <c r="S1950" s="163">
        <v>0</v>
      </c>
      <c r="T1950" s="48">
        <f t="shared" si="559"/>
        <v>0</v>
      </c>
      <c r="U1950" s="163">
        <v>0</v>
      </c>
      <c r="V1950" s="48">
        <f t="shared" si="560"/>
        <v>0</v>
      </c>
      <c r="W1950" s="163">
        <v>0</v>
      </c>
      <c r="X1950" s="48">
        <f t="shared" si="561"/>
        <v>0</v>
      </c>
      <c r="Y1950" s="163">
        <v>0</v>
      </c>
      <c r="Z1950" s="48">
        <f t="shared" si="562"/>
        <v>0</v>
      </c>
      <c r="AA1950" s="163">
        <v>0</v>
      </c>
      <c r="AB1950" s="48">
        <f t="shared" si="563"/>
        <v>0</v>
      </c>
      <c r="AC1950" s="43">
        <f t="shared" si="550"/>
        <v>0</v>
      </c>
      <c r="AD1950" s="48">
        <f t="shared" si="552"/>
        <v>0</v>
      </c>
    </row>
    <row r="1951" spans="1:30" x14ac:dyDescent="0.25">
      <c r="A1951" s="45">
        <v>40665</v>
      </c>
      <c r="B1951" s="162" t="s">
        <v>177</v>
      </c>
      <c r="C1951" s="163">
        <v>0</v>
      </c>
      <c r="D1951" s="48">
        <f t="shared" si="551"/>
        <v>0</v>
      </c>
      <c r="E1951" s="163">
        <v>0</v>
      </c>
      <c r="F1951" s="48">
        <f t="shared" si="551"/>
        <v>0</v>
      </c>
      <c r="G1951" s="163">
        <v>0</v>
      </c>
      <c r="H1951" s="48">
        <f t="shared" si="553"/>
        <v>0</v>
      </c>
      <c r="I1951" s="163">
        <v>0</v>
      </c>
      <c r="J1951" s="48">
        <f t="shared" si="554"/>
        <v>0</v>
      </c>
      <c r="K1951" s="163">
        <v>0</v>
      </c>
      <c r="L1951" s="48">
        <f t="shared" si="555"/>
        <v>0</v>
      </c>
      <c r="M1951" s="163">
        <v>0</v>
      </c>
      <c r="N1951" s="48">
        <f t="shared" si="556"/>
        <v>0</v>
      </c>
      <c r="O1951" s="163">
        <v>0</v>
      </c>
      <c r="P1951" s="48">
        <f t="shared" si="557"/>
        <v>0</v>
      </c>
      <c r="Q1951" s="163">
        <v>0</v>
      </c>
      <c r="R1951" s="48">
        <f t="shared" si="558"/>
        <v>0</v>
      </c>
      <c r="S1951" s="163">
        <v>0</v>
      </c>
      <c r="T1951" s="48">
        <f t="shared" si="559"/>
        <v>0</v>
      </c>
      <c r="U1951" s="163">
        <v>0</v>
      </c>
      <c r="V1951" s="48">
        <f t="shared" si="560"/>
        <v>0</v>
      </c>
      <c r="W1951" s="163">
        <v>0</v>
      </c>
      <c r="X1951" s="48">
        <f t="shared" si="561"/>
        <v>0</v>
      </c>
      <c r="Y1951" s="163">
        <v>0</v>
      </c>
      <c r="Z1951" s="48">
        <f t="shared" si="562"/>
        <v>0</v>
      </c>
      <c r="AA1951" s="163">
        <v>0</v>
      </c>
      <c r="AB1951" s="48">
        <f t="shared" si="563"/>
        <v>0</v>
      </c>
      <c r="AC1951" s="43">
        <f t="shared" si="550"/>
        <v>0</v>
      </c>
      <c r="AD1951" s="48">
        <f t="shared" si="552"/>
        <v>0</v>
      </c>
    </row>
    <row r="1952" spans="1:30" x14ac:dyDescent="0.25">
      <c r="A1952" s="45">
        <v>40666</v>
      </c>
      <c r="B1952" s="162" t="s">
        <v>178</v>
      </c>
      <c r="C1952" s="163">
        <v>0</v>
      </c>
      <c r="D1952" s="48">
        <f t="shared" si="551"/>
        <v>0</v>
      </c>
      <c r="E1952" s="163">
        <v>0</v>
      </c>
      <c r="F1952" s="48">
        <f t="shared" si="551"/>
        <v>0</v>
      </c>
      <c r="G1952" s="163">
        <v>0</v>
      </c>
      <c r="H1952" s="48">
        <f t="shared" si="553"/>
        <v>0</v>
      </c>
      <c r="I1952" s="163">
        <v>0</v>
      </c>
      <c r="J1952" s="48">
        <f t="shared" si="554"/>
        <v>0</v>
      </c>
      <c r="K1952" s="163">
        <v>0</v>
      </c>
      <c r="L1952" s="48">
        <f t="shared" si="555"/>
        <v>0</v>
      </c>
      <c r="M1952" s="163">
        <v>0</v>
      </c>
      <c r="N1952" s="48">
        <f t="shared" si="556"/>
        <v>0</v>
      </c>
      <c r="O1952" s="163">
        <v>0</v>
      </c>
      <c r="P1952" s="48">
        <f t="shared" si="557"/>
        <v>0</v>
      </c>
      <c r="Q1952" s="163">
        <v>0</v>
      </c>
      <c r="R1952" s="48">
        <f t="shared" si="558"/>
        <v>0</v>
      </c>
      <c r="S1952" s="163">
        <v>0</v>
      </c>
      <c r="T1952" s="48">
        <f t="shared" si="559"/>
        <v>0</v>
      </c>
      <c r="U1952" s="163">
        <v>0</v>
      </c>
      <c r="V1952" s="48">
        <f t="shared" si="560"/>
        <v>0</v>
      </c>
      <c r="W1952" s="163">
        <v>0</v>
      </c>
      <c r="X1952" s="48">
        <f t="shared" si="561"/>
        <v>0</v>
      </c>
      <c r="Y1952" s="163">
        <v>0</v>
      </c>
      <c r="Z1952" s="48">
        <f t="shared" si="562"/>
        <v>0</v>
      </c>
      <c r="AA1952" s="163">
        <v>0</v>
      </c>
      <c r="AB1952" s="48">
        <f t="shared" si="563"/>
        <v>0</v>
      </c>
      <c r="AC1952" s="43">
        <f t="shared" si="550"/>
        <v>0</v>
      </c>
      <c r="AD1952" s="48">
        <f t="shared" si="552"/>
        <v>0</v>
      </c>
    </row>
    <row r="1953" spans="1:30" x14ac:dyDescent="0.25">
      <c r="A1953" s="45">
        <v>40667</v>
      </c>
      <c r="B1953" s="162" t="s">
        <v>179</v>
      </c>
      <c r="C1953" s="163">
        <v>0</v>
      </c>
      <c r="D1953" s="48">
        <f t="shared" si="551"/>
        <v>0</v>
      </c>
      <c r="E1953" s="163">
        <v>0</v>
      </c>
      <c r="F1953" s="48">
        <f t="shared" si="551"/>
        <v>0</v>
      </c>
      <c r="G1953" s="163">
        <v>0</v>
      </c>
      <c r="H1953" s="48">
        <f t="shared" si="553"/>
        <v>0</v>
      </c>
      <c r="I1953" s="163">
        <v>0</v>
      </c>
      <c r="J1953" s="48">
        <f t="shared" si="554"/>
        <v>0</v>
      </c>
      <c r="K1953" s="163">
        <v>0</v>
      </c>
      <c r="L1953" s="48">
        <f t="shared" si="555"/>
        <v>0</v>
      </c>
      <c r="M1953" s="163">
        <v>0</v>
      </c>
      <c r="N1953" s="48">
        <f t="shared" si="556"/>
        <v>0</v>
      </c>
      <c r="O1953" s="163">
        <v>0</v>
      </c>
      <c r="P1953" s="48">
        <f t="shared" si="557"/>
        <v>0</v>
      </c>
      <c r="Q1953" s="163">
        <v>0</v>
      </c>
      <c r="R1953" s="48">
        <f t="shared" si="558"/>
        <v>0</v>
      </c>
      <c r="S1953" s="163">
        <v>0</v>
      </c>
      <c r="T1953" s="48">
        <f t="shared" si="559"/>
        <v>0</v>
      </c>
      <c r="U1953" s="163">
        <v>0</v>
      </c>
      <c r="V1953" s="48">
        <f t="shared" si="560"/>
        <v>0</v>
      </c>
      <c r="W1953" s="163">
        <v>0</v>
      </c>
      <c r="X1953" s="48">
        <f t="shared" si="561"/>
        <v>0</v>
      </c>
      <c r="Y1953" s="163">
        <v>0</v>
      </c>
      <c r="Z1953" s="48">
        <f t="shared" si="562"/>
        <v>0</v>
      </c>
      <c r="AA1953" s="163">
        <v>0</v>
      </c>
      <c r="AB1953" s="48">
        <f t="shared" si="563"/>
        <v>0</v>
      </c>
      <c r="AC1953" s="43">
        <f t="shared" si="550"/>
        <v>0</v>
      </c>
      <c r="AD1953" s="48">
        <f t="shared" si="552"/>
        <v>0</v>
      </c>
    </row>
    <row r="1954" spans="1:30" x14ac:dyDescent="0.25">
      <c r="A1954" s="45">
        <v>40668</v>
      </c>
      <c r="B1954" s="162" t="s">
        <v>180</v>
      </c>
      <c r="C1954" s="163">
        <v>0</v>
      </c>
      <c r="D1954" s="48">
        <f t="shared" si="551"/>
        <v>0</v>
      </c>
      <c r="E1954" s="163">
        <v>0</v>
      </c>
      <c r="F1954" s="48">
        <f t="shared" si="551"/>
        <v>0</v>
      </c>
      <c r="G1954" s="163">
        <v>0</v>
      </c>
      <c r="H1954" s="48">
        <f t="shared" si="553"/>
        <v>0</v>
      </c>
      <c r="I1954" s="163">
        <v>0</v>
      </c>
      <c r="J1954" s="48">
        <f t="shared" si="554"/>
        <v>0</v>
      </c>
      <c r="K1954" s="163">
        <v>0</v>
      </c>
      <c r="L1954" s="48">
        <f t="shared" si="555"/>
        <v>0</v>
      </c>
      <c r="M1954" s="163">
        <v>0</v>
      </c>
      <c r="N1954" s="48">
        <f t="shared" si="556"/>
        <v>0</v>
      </c>
      <c r="O1954" s="163">
        <v>0</v>
      </c>
      <c r="P1954" s="48">
        <f t="shared" si="557"/>
        <v>0</v>
      </c>
      <c r="Q1954" s="163">
        <v>0</v>
      </c>
      <c r="R1954" s="48">
        <f t="shared" si="558"/>
        <v>0</v>
      </c>
      <c r="S1954" s="163">
        <v>0</v>
      </c>
      <c r="T1954" s="48">
        <f t="shared" si="559"/>
        <v>0</v>
      </c>
      <c r="U1954" s="163">
        <v>0</v>
      </c>
      <c r="V1954" s="48">
        <f t="shared" si="560"/>
        <v>0</v>
      </c>
      <c r="W1954" s="163">
        <v>0</v>
      </c>
      <c r="X1954" s="48">
        <f t="shared" si="561"/>
        <v>0</v>
      </c>
      <c r="Y1954" s="163">
        <v>0</v>
      </c>
      <c r="Z1954" s="48">
        <f t="shared" si="562"/>
        <v>0</v>
      </c>
      <c r="AA1954" s="163">
        <v>0</v>
      </c>
      <c r="AB1954" s="48">
        <f t="shared" si="563"/>
        <v>0</v>
      </c>
      <c r="AC1954" s="43">
        <f t="shared" si="550"/>
        <v>0</v>
      </c>
      <c r="AD1954" s="48">
        <f t="shared" si="552"/>
        <v>0</v>
      </c>
    </row>
    <row r="1955" spans="1:30" x14ac:dyDescent="0.25">
      <c r="A1955" s="45">
        <v>40669</v>
      </c>
      <c r="B1955" s="162" t="s">
        <v>181</v>
      </c>
      <c r="C1955" s="163">
        <v>0</v>
      </c>
      <c r="D1955" s="48">
        <f t="shared" si="551"/>
        <v>0</v>
      </c>
      <c r="E1955" s="163">
        <v>0</v>
      </c>
      <c r="F1955" s="48">
        <f t="shared" si="551"/>
        <v>0</v>
      </c>
      <c r="G1955" s="163">
        <v>0</v>
      </c>
      <c r="H1955" s="48">
        <f t="shared" si="553"/>
        <v>0</v>
      </c>
      <c r="I1955" s="163">
        <v>0</v>
      </c>
      <c r="J1955" s="48">
        <f t="shared" si="554"/>
        <v>0</v>
      </c>
      <c r="K1955" s="163">
        <v>0</v>
      </c>
      <c r="L1955" s="48">
        <f t="shared" si="555"/>
        <v>0</v>
      </c>
      <c r="M1955" s="163">
        <v>0</v>
      </c>
      <c r="N1955" s="48">
        <f t="shared" si="556"/>
        <v>0</v>
      </c>
      <c r="O1955" s="163">
        <v>0</v>
      </c>
      <c r="P1955" s="48">
        <f t="shared" si="557"/>
        <v>0</v>
      </c>
      <c r="Q1955" s="163">
        <v>1.2E-2</v>
      </c>
      <c r="R1955" s="48">
        <f t="shared" si="558"/>
        <v>3.6826647762320815E-2</v>
      </c>
      <c r="S1955" s="163">
        <v>0</v>
      </c>
      <c r="T1955" s="48">
        <f t="shared" si="559"/>
        <v>0</v>
      </c>
      <c r="U1955" s="163">
        <v>0</v>
      </c>
      <c r="V1955" s="48">
        <f t="shared" si="560"/>
        <v>0</v>
      </c>
      <c r="W1955" s="163">
        <v>0.52800000000000002</v>
      </c>
      <c r="X1955" s="48">
        <f t="shared" si="561"/>
        <v>1.620372501542116</v>
      </c>
      <c r="Y1955" s="163">
        <v>0.41299999999999998</v>
      </c>
      <c r="Z1955" s="48">
        <f t="shared" si="562"/>
        <v>1.2674504604865413</v>
      </c>
      <c r="AA1955" s="163">
        <v>0</v>
      </c>
      <c r="AB1955" s="48">
        <f t="shared" si="563"/>
        <v>0</v>
      </c>
      <c r="AC1955" s="43">
        <f t="shared" si="550"/>
        <v>0.95300000000000007</v>
      </c>
      <c r="AD1955" s="48">
        <f t="shared" si="552"/>
        <v>2.9246496097909787</v>
      </c>
    </row>
    <row r="1956" spans="1:30" x14ac:dyDescent="0.25">
      <c r="A1956" s="45">
        <v>40670</v>
      </c>
      <c r="B1956" s="162" t="s">
        <v>182</v>
      </c>
      <c r="C1956" s="163">
        <v>0</v>
      </c>
      <c r="D1956" s="48">
        <f t="shared" si="551"/>
        <v>0</v>
      </c>
      <c r="E1956" s="163">
        <v>0</v>
      </c>
      <c r="F1956" s="48">
        <f t="shared" si="551"/>
        <v>0</v>
      </c>
      <c r="G1956" s="163">
        <v>0</v>
      </c>
      <c r="H1956" s="48">
        <f t="shared" si="553"/>
        <v>0</v>
      </c>
      <c r="I1956" s="163">
        <v>0</v>
      </c>
      <c r="J1956" s="48">
        <f t="shared" si="554"/>
        <v>0</v>
      </c>
      <c r="K1956" s="163">
        <v>0</v>
      </c>
      <c r="L1956" s="48">
        <f t="shared" si="555"/>
        <v>0</v>
      </c>
      <c r="M1956" s="163">
        <v>0</v>
      </c>
      <c r="N1956" s="48">
        <f t="shared" si="556"/>
        <v>0</v>
      </c>
      <c r="O1956" s="163">
        <v>0</v>
      </c>
      <c r="P1956" s="48">
        <f t="shared" si="557"/>
        <v>0</v>
      </c>
      <c r="Q1956" s="163">
        <v>0</v>
      </c>
      <c r="R1956" s="48">
        <f t="shared" si="558"/>
        <v>0</v>
      </c>
      <c r="S1956" s="163">
        <v>0</v>
      </c>
      <c r="T1956" s="48">
        <f t="shared" si="559"/>
        <v>0</v>
      </c>
      <c r="U1956" s="163">
        <v>0</v>
      </c>
      <c r="V1956" s="48">
        <f t="shared" si="560"/>
        <v>0</v>
      </c>
      <c r="W1956" s="163">
        <v>0.64600000000000002</v>
      </c>
      <c r="X1956" s="48">
        <f t="shared" si="561"/>
        <v>1.9825012045382706</v>
      </c>
      <c r="Y1956" s="163">
        <v>0</v>
      </c>
      <c r="Z1956" s="48">
        <f t="shared" si="562"/>
        <v>0</v>
      </c>
      <c r="AA1956" s="163">
        <v>0</v>
      </c>
      <c r="AB1956" s="48">
        <f t="shared" si="563"/>
        <v>0</v>
      </c>
      <c r="AC1956" s="43">
        <f t="shared" si="550"/>
        <v>0.64600000000000002</v>
      </c>
      <c r="AD1956" s="48">
        <f t="shared" si="552"/>
        <v>1.9825012045382706</v>
      </c>
    </row>
    <row r="1957" spans="1:30" x14ac:dyDescent="0.25">
      <c r="A1957" s="45">
        <v>40671</v>
      </c>
      <c r="B1957" s="162" t="s">
        <v>183</v>
      </c>
      <c r="C1957" s="163">
        <v>0</v>
      </c>
      <c r="D1957" s="48">
        <f t="shared" si="551"/>
        <v>0</v>
      </c>
      <c r="E1957" s="163">
        <v>0</v>
      </c>
      <c r="F1957" s="48">
        <f t="shared" si="551"/>
        <v>0</v>
      </c>
      <c r="G1957" s="163">
        <v>0</v>
      </c>
      <c r="H1957" s="48">
        <f t="shared" si="553"/>
        <v>0</v>
      </c>
      <c r="I1957" s="163">
        <v>0</v>
      </c>
      <c r="J1957" s="48">
        <f t="shared" si="554"/>
        <v>0</v>
      </c>
      <c r="K1957" s="163">
        <v>0</v>
      </c>
      <c r="L1957" s="48">
        <f t="shared" si="555"/>
        <v>0</v>
      </c>
      <c r="M1957" s="163">
        <v>0</v>
      </c>
      <c r="N1957" s="48">
        <f t="shared" si="556"/>
        <v>0</v>
      </c>
      <c r="O1957" s="163">
        <v>0</v>
      </c>
      <c r="P1957" s="48">
        <f t="shared" si="557"/>
        <v>0</v>
      </c>
      <c r="Q1957" s="163">
        <v>0</v>
      </c>
      <c r="R1957" s="48">
        <f t="shared" si="558"/>
        <v>0</v>
      </c>
      <c r="S1957" s="163">
        <v>0</v>
      </c>
      <c r="T1957" s="48">
        <f t="shared" si="559"/>
        <v>0</v>
      </c>
      <c r="U1957" s="163">
        <v>0</v>
      </c>
      <c r="V1957" s="48">
        <f t="shared" si="560"/>
        <v>0</v>
      </c>
      <c r="W1957" s="163">
        <v>0</v>
      </c>
      <c r="X1957" s="48">
        <f t="shared" si="561"/>
        <v>0</v>
      </c>
      <c r="Y1957" s="163">
        <v>0</v>
      </c>
      <c r="Z1957" s="48">
        <f t="shared" si="562"/>
        <v>0</v>
      </c>
      <c r="AA1957" s="163">
        <v>0</v>
      </c>
      <c r="AB1957" s="48">
        <f t="shared" si="563"/>
        <v>0</v>
      </c>
      <c r="AC1957" s="43">
        <f t="shared" si="550"/>
        <v>0</v>
      </c>
      <c r="AD1957" s="48">
        <f t="shared" si="552"/>
        <v>0</v>
      </c>
    </row>
    <row r="1958" spans="1:30" x14ac:dyDescent="0.25">
      <c r="A1958" s="45">
        <v>40672</v>
      </c>
      <c r="B1958" s="162" t="s">
        <v>184</v>
      </c>
      <c r="C1958" s="163">
        <v>0</v>
      </c>
      <c r="D1958" s="48">
        <f t="shared" si="551"/>
        <v>0</v>
      </c>
      <c r="E1958" s="163">
        <v>0</v>
      </c>
      <c r="F1958" s="48">
        <f t="shared" si="551"/>
        <v>0</v>
      </c>
      <c r="G1958" s="163">
        <v>0</v>
      </c>
      <c r="H1958" s="48">
        <f t="shared" ref="H1958:H1989" si="564">G1958*1000000/325851</f>
        <v>0</v>
      </c>
      <c r="I1958" s="163">
        <v>0</v>
      </c>
      <c r="J1958" s="48">
        <f t="shared" ref="J1958:J1989" si="565">I1958*1000000/325851</f>
        <v>0</v>
      </c>
      <c r="K1958" s="163">
        <v>0</v>
      </c>
      <c r="L1958" s="48">
        <f t="shared" ref="L1958:L1989" si="566">K1958*1000000/325851</f>
        <v>0</v>
      </c>
      <c r="M1958" s="163">
        <v>0</v>
      </c>
      <c r="N1958" s="48">
        <f t="shared" ref="N1958:N1989" si="567">M1958*1000000/325851</f>
        <v>0</v>
      </c>
      <c r="O1958" s="163">
        <v>0</v>
      </c>
      <c r="P1958" s="48">
        <f t="shared" ref="P1958:P1989" si="568">O1958*1000000/325851</f>
        <v>0</v>
      </c>
      <c r="Q1958" s="163">
        <v>0</v>
      </c>
      <c r="R1958" s="48">
        <f t="shared" ref="R1958:R1989" si="569">Q1958*1000000/325851</f>
        <v>0</v>
      </c>
      <c r="S1958" s="163">
        <v>0</v>
      </c>
      <c r="T1958" s="48">
        <f t="shared" ref="T1958:T1989" si="570">S1958*1000000/325851</f>
        <v>0</v>
      </c>
      <c r="U1958" s="163">
        <v>0</v>
      </c>
      <c r="V1958" s="48">
        <f t="shared" ref="V1958:V1989" si="571">U1958*1000000/325851</f>
        <v>0</v>
      </c>
      <c r="W1958" s="163">
        <v>0</v>
      </c>
      <c r="X1958" s="48">
        <f t="shared" ref="X1958:X1989" si="572">W1958*1000000/325851</f>
        <v>0</v>
      </c>
      <c r="Y1958" s="163">
        <v>0</v>
      </c>
      <c r="Z1958" s="48">
        <f t="shared" ref="Z1958:Z1989" si="573">Y1958*1000000/325851</f>
        <v>0</v>
      </c>
      <c r="AA1958" s="163">
        <v>0</v>
      </c>
      <c r="AB1958" s="48">
        <f t="shared" ref="AB1958:AB1989" si="574">AA1958*1000000/325851</f>
        <v>0</v>
      </c>
      <c r="AC1958" s="43">
        <f t="shared" ref="AC1958:AC2021" si="575">C1958+E1958+G1958+I1958+K1958+M1958+O1958+Q1958+S1958+U1958+W1958+Y1958+AA1958</f>
        <v>0</v>
      </c>
      <c r="AD1958" s="48">
        <f t="shared" si="552"/>
        <v>0</v>
      </c>
    </row>
    <row r="1959" spans="1:30" x14ac:dyDescent="0.25">
      <c r="A1959" s="45">
        <v>40673</v>
      </c>
      <c r="B1959" s="162" t="s">
        <v>185</v>
      </c>
      <c r="C1959" s="163">
        <v>0</v>
      </c>
      <c r="D1959" s="48">
        <f t="shared" si="551"/>
        <v>0</v>
      </c>
      <c r="E1959" s="163">
        <v>0</v>
      </c>
      <c r="F1959" s="48">
        <f t="shared" si="551"/>
        <v>0</v>
      </c>
      <c r="G1959" s="163">
        <v>0</v>
      </c>
      <c r="H1959" s="48">
        <f t="shared" si="564"/>
        <v>0</v>
      </c>
      <c r="I1959" s="163">
        <v>0</v>
      </c>
      <c r="J1959" s="48">
        <f t="shared" si="565"/>
        <v>0</v>
      </c>
      <c r="K1959" s="163">
        <v>0</v>
      </c>
      <c r="L1959" s="48">
        <f t="shared" si="566"/>
        <v>0</v>
      </c>
      <c r="M1959" s="163">
        <v>0</v>
      </c>
      <c r="N1959" s="48">
        <f t="shared" si="567"/>
        <v>0</v>
      </c>
      <c r="O1959" s="163">
        <v>0</v>
      </c>
      <c r="P1959" s="48">
        <f t="shared" si="568"/>
        <v>0</v>
      </c>
      <c r="Q1959" s="163">
        <v>0</v>
      </c>
      <c r="R1959" s="48">
        <f t="shared" si="569"/>
        <v>0</v>
      </c>
      <c r="S1959" s="163">
        <v>0</v>
      </c>
      <c r="T1959" s="48">
        <f t="shared" si="570"/>
        <v>0</v>
      </c>
      <c r="U1959" s="163">
        <v>0</v>
      </c>
      <c r="V1959" s="48">
        <f t="shared" si="571"/>
        <v>0</v>
      </c>
      <c r="W1959" s="163">
        <v>0</v>
      </c>
      <c r="X1959" s="48">
        <f t="shared" si="572"/>
        <v>0</v>
      </c>
      <c r="Y1959" s="163">
        <v>0</v>
      </c>
      <c r="Z1959" s="48">
        <f t="shared" si="573"/>
        <v>0</v>
      </c>
      <c r="AA1959" s="163">
        <v>0</v>
      </c>
      <c r="AB1959" s="48">
        <f t="shared" si="574"/>
        <v>0</v>
      </c>
      <c r="AC1959" s="43">
        <f t="shared" si="575"/>
        <v>0</v>
      </c>
      <c r="AD1959" s="48">
        <f t="shared" si="552"/>
        <v>0</v>
      </c>
    </row>
    <row r="1960" spans="1:30" x14ac:dyDescent="0.25">
      <c r="A1960" s="45">
        <v>40674</v>
      </c>
      <c r="B1960" s="162" t="s">
        <v>186</v>
      </c>
      <c r="C1960" s="163">
        <v>0</v>
      </c>
      <c r="D1960" s="48">
        <f t="shared" si="551"/>
        <v>0</v>
      </c>
      <c r="E1960" s="163">
        <v>0</v>
      </c>
      <c r="F1960" s="48">
        <f t="shared" si="551"/>
        <v>0</v>
      </c>
      <c r="G1960" s="163">
        <v>0</v>
      </c>
      <c r="H1960" s="48">
        <f t="shared" si="564"/>
        <v>0</v>
      </c>
      <c r="I1960" s="163">
        <v>0</v>
      </c>
      <c r="J1960" s="48">
        <f t="shared" si="565"/>
        <v>0</v>
      </c>
      <c r="K1960" s="163">
        <v>0</v>
      </c>
      <c r="L1960" s="48">
        <f t="shared" si="566"/>
        <v>0</v>
      </c>
      <c r="M1960" s="163">
        <v>0</v>
      </c>
      <c r="N1960" s="48">
        <f t="shared" si="567"/>
        <v>0</v>
      </c>
      <c r="O1960" s="163">
        <v>0</v>
      </c>
      <c r="P1960" s="48">
        <f t="shared" si="568"/>
        <v>0</v>
      </c>
      <c r="Q1960" s="163">
        <v>0</v>
      </c>
      <c r="R1960" s="48">
        <f t="shared" si="569"/>
        <v>0</v>
      </c>
      <c r="S1960" s="163">
        <v>0</v>
      </c>
      <c r="T1960" s="48">
        <f t="shared" si="570"/>
        <v>0</v>
      </c>
      <c r="U1960" s="163">
        <v>0</v>
      </c>
      <c r="V1960" s="48">
        <f t="shared" si="571"/>
        <v>0</v>
      </c>
      <c r="W1960" s="163">
        <v>0</v>
      </c>
      <c r="X1960" s="48">
        <f t="shared" si="572"/>
        <v>0</v>
      </c>
      <c r="Y1960" s="163">
        <v>0</v>
      </c>
      <c r="Z1960" s="48">
        <f t="shared" si="573"/>
        <v>0</v>
      </c>
      <c r="AA1960" s="163">
        <v>0</v>
      </c>
      <c r="AB1960" s="48">
        <f t="shared" si="574"/>
        <v>0</v>
      </c>
      <c r="AC1960" s="43">
        <f t="shared" si="575"/>
        <v>0</v>
      </c>
      <c r="AD1960" s="48">
        <f t="shared" si="552"/>
        <v>0</v>
      </c>
    </row>
    <row r="1961" spans="1:30" x14ac:dyDescent="0.25">
      <c r="A1961" s="45">
        <v>40675</v>
      </c>
      <c r="B1961" s="162" t="s">
        <v>187</v>
      </c>
      <c r="C1961" s="163">
        <v>0</v>
      </c>
      <c r="D1961" s="48">
        <f t="shared" si="551"/>
        <v>0</v>
      </c>
      <c r="E1961" s="163">
        <v>0</v>
      </c>
      <c r="F1961" s="48">
        <f t="shared" si="551"/>
        <v>0</v>
      </c>
      <c r="G1961" s="163">
        <v>0</v>
      </c>
      <c r="H1961" s="48">
        <f t="shared" si="564"/>
        <v>0</v>
      </c>
      <c r="I1961" s="163">
        <v>0</v>
      </c>
      <c r="J1961" s="48">
        <f t="shared" si="565"/>
        <v>0</v>
      </c>
      <c r="K1961" s="163">
        <v>0</v>
      </c>
      <c r="L1961" s="48">
        <f t="shared" si="566"/>
        <v>0</v>
      </c>
      <c r="M1961" s="163">
        <v>0</v>
      </c>
      <c r="N1961" s="48">
        <f t="shared" si="567"/>
        <v>0</v>
      </c>
      <c r="O1961" s="163">
        <v>0</v>
      </c>
      <c r="P1961" s="48">
        <f t="shared" si="568"/>
        <v>0</v>
      </c>
      <c r="Q1961" s="163">
        <v>0</v>
      </c>
      <c r="R1961" s="48">
        <f t="shared" si="569"/>
        <v>0</v>
      </c>
      <c r="S1961" s="163">
        <v>0</v>
      </c>
      <c r="T1961" s="48">
        <f t="shared" si="570"/>
        <v>0</v>
      </c>
      <c r="U1961" s="163">
        <v>0</v>
      </c>
      <c r="V1961" s="48">
        <f t="shared" si="571"/>
        <v>0</v>
      </c>
      <c r="W1961" s="163">
        <v>0</v>
      </c>
      <c r="X1961" s="48">
        <f t="shared" si="572"/>
        <v>0</v>
      </c>
      <c r="Y1961" s="163">
        <v>0</v>
      </c>
      <c r="Z1961" s="48">
        <f t="shared" si="573"/>
        <v>0</v>
      </c>
      <c r="AA1961" s="163">
        <v>0</v>
      </c>
      <c r="AB1961" s="48">
        <f t="shared" si="574"/>
        <v>0</v>
      </c>
      <c r="AC1961" s="43">
        <f t="shared" si="575"/>
        <v>0</v>
      </c>
      <c r="AD1961" s="48">
        <f t="shared" si="552"/>
        <v>0</v>
      </c>
    </row>
    <row r="1962" spans="1:30" x14ac:dyDescent="0.25">
      <c r="A1962" s="45">
        <v>40676</v>
      </c>
      <c r="B1962" s="162" t="s">
        <v>188</v>
      </c>
      <c r="C1962" s="163">
        <v>1.238</v>
      </c>
      <c r="D1962" s="48">
        <f t="shared" si="551"/>
        <v>3.7992824941460976</v>
      </c>
      <c r="E1962" s="163">
        <v>0</v>
      </c>
      <c r="F1962" s="48">
        <f t="shared" si="551"/>
        <v>0</v>
      </c>
      <c r="G1962" s="163">
        <v>0</v>
      </c>
      <c r="H1962" s="48">
        <f t="shared" si="564"/>
        <v>0</v>
      </c>
      <c r="I1962" s="163">
        <v>0.81299999999999994</v>
      </c>
      <c r="J1962" s="48">
        <f t="shared" si="565"/>
        <v>2.4950053858972354</v>
      </c>
      <c r="K1962" s="163">
        <v>0</v>
      </c>
      <c r="L1962" s="48">
        <f t="shared" si="566"/>
        <v>0</v>
      </c>
      <c r="M1962" s="163">
        <v>1.3640000000000001</v>
      </c>
      <c r="N1962" s="48">
        <f t="shared" si="567"/>
        <v>4.1859622956504658</v>
      </c>
      <c r="O1962" s="163">
        <v>0</v>
      </c>
      <c r="P1962" s="48">
        <f t="shared" si="568"/>
        <v>0</v>
      </c>
      <c r="Q1962" s="163">
        <v>0.83899999999999997</v>
      </c>
      <c r="R1962" s="48">
        <f t="shared" si="569"/>
        <v>2.5747964560489303</v>
      </c>
      <c r="S1962" s="163">
        <v>0</v>
      </c>
      <c r="T1962" s="48">
        <f t="shared" si="570"/>
        <v>0</v>
      </c>
      <c r="U1962" s="163">
        <v>0.25700000000000001</v>
      </c>
      <c r="V1962" s="48">
        <f t="shared" si="571"/>
        <v>0.78870403957637081</v>
      </c>
      <c r="W1962" s="163">
        <v>2.9000000000000001E-2</v>
      </c>
      <c r="X1962" s="48">
        <f t="shared" si="572"/>
        <v>8.8997732092275308E-2</v>
      </c>
      <c r="Y1962" s="163">
        <v>0.91800000000000004</v>
      </c>
      <c r="Z1962" s="48">
        <f t="shared" si="573"/>
        <v>2.8172385538175422</v>
      </c>
      <c r="AA1962" s="163">
        <v>0</v>
      </c>
      <c r="AB1962" s="48">
        <f t="shared" si="574"/>
        <v>0</v>
      </c>
      <c r="AC1962" s="43">
        <f t="shared" si="575"/>
        <v>5.4579999999999993</v>
      </c>
      <c r="AD1962" s="48">
        <f t="shared" si="552"/>
        <v>16.749986957228916</v>
      </c>
    </row>
    <row r="1963" spans="1:30" x14ac:dyDescent="0.25">
      <c r="A1963" s="45">
        <v>40677</v>
      </c>
      <c r="B1963" s="162" t="s">
        <v>189</v>
      </c>
      <c r="C1963" s="163">
        <v>1.7370000000000001</v>
      </c>
      <c r="D1963" s="48">
        <f t="shared" si="551"/>
        <v>5.3306572635959384</v>
      </c>
      <c r="E1963" s="163">
        <v>0</v>
      </c>
      <c r="F1963" s="48">
        <f t="shared" si="551"/>
        <v>0</v>
      </c>
      <c r="G1963" s="163">
        <v>0</v>
      </c>
      <c r="H1963" s="48">
        <f t="shared" si="564"/>
        <v>0</v>
      </c>
      <c r="I1963" s="163">
        <v>1.0169999999999999</v>
      </c>
      <c r="J1963" s="48">
        <f t="shared" si="565"/>
        <v>3.1210583978566886</v>
      </c>
      <c r="K1963" s="163">
        <v>0</v>
      </c>
      <c r="L1963" s="48">
        <f t="shared" si="566"/>
        <v>0</v>
      </c>
      <c r="M1963" s="163">
        <v>1.736</v>
      </c>
      <c r="N1963" s="48">
        <f t="shared" si="567"/>
        <v>5.327588376282411</v>
      </c>
      <c r="O1963" s="163">
        <v>0</v>
      </c>
      <c r="P1963" s="48">
        <f t="shared" si="568"/>
        <v>0</v>
      </c>
      <c r="Q1963" s="163">
        <v>1.05</v>
      </c>
      <c r="R1963" s="48">
        <f t="shared" si="569"/>
        <v>3.2223316792030712</v>
      </c>
      <c r="S1963" s="163">
        <v>0</v>
      </c>
      <c r="T1963" s="48">
        <f t="shared" si="570"/>
        <v>0</v>
      </c>
      <c r="U1963" s="163">
        <v>0</v>
      </c>
      <c r="V1963" s="48">
        <f t="shared" si="571"/>
        <v>0</v>
      </c>
      <c r="W1963" s="163">
        <v>0</v>
      </c>
      <c r="X1963" s="48">
        <f t="shared" si="572"/>
        <v>0</v>
      </c>
      <c r="Y1963" s="163">
        <v>1.204</v>
      </c>
      <c r="Z1963" s="48">
        <f t="shared" si="573"/>
        <v>3.6949403254861886</v>
      </c>
      <c r="AA1963" s="163">
        <v>0</v>
      </c>
      <c r="AB1963" s="48">
        <f t="shared" si="574"/>
        <v>0</v>
      </c>
      <c r="AC1963" s="43">
        <f t="shared" si="575"/>
        <v>6.7439999999999998</v>
      </c>
      <c r="AD1963" s="48">
        <f t="shared" si="552"/>
        <v>20.696576042424297</v>
      </c>
    </row>
    <row r="1964" spans="1:30" x14ac:dyDescent="0.25">
      <c r="A1964" s="45">
        <v>40678</v>
      </c>
      <c r="B1964" s="162" t="s">
        <v>190</v>
      </c>
      <c r="C1964" s="163">
        <v>1.7030000000000001</v>
      </c>
      <c r="D1964" s="48">
        <f t="shared" si="551"/>
        <v>5.2263150949360293</v>
      </c>
      <c r="E1964" s="163">
        <v>0</v>
      </c>
      <c r="F1964" s="48">
        <f t="shared" si="551"/>
        <v>0</v>
      </c>
      <c r="G1964" s="163">
        <v>0</v>
      </c>
      <c r="H1964" s="48">
        <f t="shared" si="564"/>
        <v>0</v>
      </c>
      <c r="I1964" s="163">
        <v>0.98799999999999999</v>
      </c>
      <c r="J1964" s="48">
        <f t="shared" si="565"/>
        <v>3.0320606657644138</v>
      </c>
      <c r="K1964" s="163">
        <v>0</v>
      </c>
      <c r="L1964" s="48">
        <f t="shared" si="566"/>
        <v>0</v>
      </c>
      <c r="M1964" s="163">
        <v>1.7</v>
      </c>
      <c r="N1964" s="48">
        <f t="shared" si="567"/>
        <v>5.2171084329954489</v>
      </c>
      <c r="O1964" s="163">
        <v>0</v>
      </c>
      <c r="P1964" s="48">
        <f t="shared" si="568"/>
        <v>0</v>
      </c>
      <c r="Q1964" s="163">
        <v>1.0329999999999999</v>
      </c>
      <c r="R1964" s="48">
        <f t="shared" si="569"/>
        <v>3.1701605948731166</v>
      </c>
      <c r="S1964" s="163">
        <v>0</v>
      </c>
      <c r="T1964" s="48">
        <f t="shared" si="570"/>
        <v>0</v>
      </c>
      <c r="U1964" s="163">
        <v>0</v>
      </c>
      <c r="V1964" s="48">
        <f t="shared" si="571"/>
        <v>0</v>
      </c>
      <c r="W1964" s="163">
        <v>0</v>
      </c>
      <c r="X1964" s="48">
        <f t="shared" si="572"/>
        <v>0</v>
      </c>
      <c r="Y1964" s="163">
        <v>1.198</v>
      </c>
      <c r="Z1964" s="48">
        <f t="shared" si="573"/>
        <v>3.6765270016050282</v>
      </c>
      <c r="AA1964" s="163">
        <v>0</v>
      </c>
      <c r="AB1964" s="48">
        <f t="shared" si="574"/>
        <v>0</v>
      </c>
      <c r="AC1964" s="43">
        <f t="shared" si="575"/>
        <v>6.6219999999999999</v>
      </c>
      <c r="AD1964" s="48">
        <f t="shared" si="552"/>
        <v>20.322171790174036</v>
      </c>
    </row>
    <row r="1965" spans="1:30" x14ac:dyDescent="0.25">
      <c r="A1965" s="45">
        <v>40679</v>
      </c>
      <c r="B1965" s="162" t="s">
        <v>191</v>
      </c>
      <c r="C1965" s="163">
        <v>1.6779999999999999</v>
      </c>
      <c r="D1965" s="48">
        <f t="shared" si="551"/>
        <v>5.1495929120978605</v>
      </c>
      <c r="E1965" s="163">
        <v>0</v>
      </c>
      <c r="F1965" s="48">
        <f t="shared" si="551"/>
        <v>0</v>
      </c>
      <c r="G1965" s="163">
        <v>0</v>
      </c>
      <c r="H1965" s="48">
        <f t="shared" si="564"/>
        <v>0</v>
      </c>
      <c r="I1965" s="163">
        <v>0.96899999999999997</v>
      </c>
      <c r="J1965" s="48">
        <f t="shared" si="565"/>
        <v>2.9737518068074058</v>
      </c>
      <c r="K1965" s="163">
        <v>0</v>
      </c>
      <c r="L1965" s="48">
        <f t="shared" si="566"/>
        <v>0</v>
      </c>
      <c r="M1965" s="163">
        <v>1.671</v>
      </c>
      <c r="N1965" s="48">
        <f t="shared" si="567"/>
        <v>5.1281107009031732</v>
      </c>
      <c r="O1965" s="163">
        <v>0</v>
      </c>
      <c r="P1965" s="48">
        <f t="shared" si="568"/>
        <v>0</v>
      </c>
      <c r="Q1965" s="163">
        <v>1.107</v>
      </c>
      <c r="R1965" s="48">
        <f t="shared" si="569"/>
        <v>3.3972582560740952</v>
      </c>
      <c r="S1965" s="163">
        <v>0</v>
      </c>
      <c r="T1965" s="48">
        <f t="shared" si="570"/>
        <v>0</v>
      </c>
      <c r="U1965" s="163">
        <v>0</v>
      </c>
      <c r="V1965" s="48">
        <f t="shared" si="571"/>
        <v>0</v>
      </c>
      <c r="W1965" s="163">
        <v>0</v>
      </c>
      <c r="X1965" s="48">
        <f t="shared" si="572"/>
        <v>0</v>
      </c>
      <c r="Y1965" s="163">
        <v>1.1950000000000001</v>
      </c>
      <c r="Z1965" s="48">
        <f t="shared" si="573"/>
        <v>3.6673203396644478</v>
      </c>
      <c r="AA1965" s="163">
        <v>0</v>
      </c>
      <c r="AB1965" s="48">
        <f t="shared" si="574"/>
        <v>0</v>
      </c>
      <c r="AC1965" s="43">
        <f t="shared" si="575"/>
        <v>6.62</v>
      </c>
      <c r="AD1965" s="48">
        <f t="shared" si="552"/>
        <v>20.316034015546983</v>
      </c>
    </row>
    <row r="1966" spans="1:30" x14ac:dyDescent="0.25">
      <c r="A1966" s="45">
        <v>40680</v>
      </c>
      <c r="B1966" s="162" t="s">
        <v>192</v>
      </c>
      <c r="C1966" s="163">
        <v>0.84299999999999997</v>
      </c>
      <c r="D1966" s="48">
        <f t="shared" si="551"/>
        <v>2.5870720053030372</v>
      </c>
      <c r="E1966" s="163">
        <v>0</v>
      </c>
      <c r="F1966" s="48">
        <f t="shared" si="551"/>
        <v>0</v>
      </c>
      <c r="G1966" s="163">
        <v>0</v>
      </c>
      <c r="H1966" s="48">
        <f t="shared" si="564"/>
        <v>0</v>
      </c>
      <c r="I1966" s="163">
        <v>0.95599999999999996</v>
      </c>
      <c r="J1966" s="48">
        <f t="shared" si="565"/>
        <v>2.9338562717315582</v>
      </c>
      <c r="K1966" s="163">
        <v>0</v>
      </c>
      <c r="L1966" s="48">
        <f t="shared" si="566"/>
        <v>0</v>
      </c>
      <c r="M1966" s="163">
        <v>1.6539999999999999</v>
      </c>
      <c r="N1966" s="48">
        <f t="shared" si="567"/>
        <v>5.0759396165732191</v>
      </c>
      <c r="O1966" s="163">
        <v>0</v>
      </c>
      <c r="P1966" s="48">
        <f t="shared" si="568"/>
        <v>0</v>
      </c>
      <c r="Q1966" s="163">
        <v>0.57299999999999995</v>
      </c>
      <c r="R1966" s="48">
        <f t="shared" si="569"/>
        <v>1.758472430650819</v>
      </c>
      <c r="S1966" s="163">
        <v>0</v>
      </c>
      <c r="T1966" s="48">
        <f t="shared" si="570"/>
        <v>0</v>
      </c>
      <c r="U1966" s="163">
        <v>0</v>
      </c>
      <c r="V1966" s="48">
        <f t="shared" si="571"/>
        <v>0</v>
      </c>
      <c r="W1966" s="163">
        <v>0.48899999999999999</v>
      </c>
      <c r="X1966" s="48">
        <f t="shared" si="572"/>
        <v>1.5006858963145733</v>
      </c>
      <c r="Y1966" s="163">
        <v>0.88600000000000001</v>
      </c>
      <c r="Z1966" s="48">
        <f t="shared" si="573"/>
        <v>2.719034159784687</v>
      </c>
      <c r="AA1966" s="163">
        <v>0</v>
      </c>
      <c r="AB1966" s="48">
        <f t="shared" si="574"/>
        <v>0</v>
      </c>
      <c r="AC1966" s="43">
        <f t="shared" si="575"/>
        <v>5.4009999999999998</v>
      </c>
      <c r="AD1966" s="48">
        <f t="shared" si="552"/>
        <v>16.575060380357893</v>
      </c>
    </row>
    <row r="1967" spans="1:30" x14ac:dyDescent="0.25">
      <c r="A1967" s="45">
        <v>40681</v>
      </c>
      <c r="B1967" s="162" t="s">
        <v>193</v>
      </c>
      <c r="C1967" s="163">
        <v>0.58899999999999997</v>
      </c>
      <c r="D1967" s="48">
        <f t="shared" si="551"/>
        <v>1.8075746276672466</v>
      </c>
      <c r="E1967" s="163">
        <v>0</v>
      </c>
      <c r="F1967" s="48">
        <f t="shared" si="551"/>
        <v>0</v>
      </c>
      <c r="G1967" s="163">
        <v>0</v>
      </c>
      <c r="H1967" s="48">
        <f t="shared" si="564"/>
        <v>0</v>
      </c>
      <c r="I1967" s="163">
        <v>0.94499999999999995</v>
      </c>
      <c r="J1967" s="48">
        <f t="shared" si="565"/>
        <v>2.9000985112827644</v>
      </c>
      <c r="K1967" s="163">
        <v>0</v>
      </c>
      <c r="L1967" s="48">
        <f t="shared" si="566"/>
        <v>0</v>
      </c>
      <c r="M1967" s="163">
        <v>1.641</v>
      </c>
      <c r="N1967" s="48">
        <f t="shared" si="567"/>
        <v>5.0360440814973719</v>
      </c>
      <c r="O1967" s="163">
        <v>0</v>
      </c>
      <c r="P1967" s="48">
        <f t="shared" si="568"/>
        <v>0</v>
      </c>
      <c r="Q1967" s="163">
        <v>0</v>
      </c>
      <c r="R1967" s="48">
        <f t="shared" si="569"/>
        <v>0</v>
      </c>
      <c r="S1967" s="163">
        <v>0</v>
      </c>
      <c r="T1967" s="48">
        <f t="shared" si="570"/>
        <v>0</v>
      </c>
      <c r="U1967" s="163">
        <v>0</v>
      </c>
      <c r="V1967" s="48">
        <f t="shared" si="571"/>
        <v>0</v>
      </c>
      <c r="W1967" s="163">
        <v>1.1759999999999999</v>
      </c>
      <c r="X1967" s="48">
        <f t="shared" si="572"/>
        <v>3.6090114807074398</v>
      </c>
      <c r="Y1967" s="163">
        <v>0</v>
      </c>
      <c r="Z1967" s="48">
        <f t="shared" si="573"/>
        <v>0</v>
      </c>
      <c r="AA1967" s="163">
        <v>0</v>
      </c>
      <c r="AB1967" s="48">
        <f t="shared" si="574"/>
        <v>0</v>
      </c>
      <c r="AC1967" s="43">
        <f t="shared" si="575"/>
        <v>4.351</v>
      </c>
      <c r="AD1967" s="48">
        <f t="shared" si="552"/>
        <v>13.352728701154822</v>
      </c>
    </row>
    <row r="1968" spans="1:30" x14ac:dyDescent="0.25">
      <c r="A1968" s="45">
        <v>40682</v>
      </c>
      <c r="B1968" s="162" t="s">
        <v>194</v>
      </c>
      <c r="C1968" s="163">
        <v>1.7050000000000001</v>
      </c>
      <c r="D1968" s="48">
        <f t="shared" si="551"/>
        <v>5.2324528695630823</v>
      </c>
      <c r="E1968" s="163">
        <v>0</v>
      </c>
      <c r="F1968" s="48">
        <f t="shared" si="551"/>
        <v>0</v>
      </c>
      <c r="G1968" s="163">
        <v>0</v>
      </c>
      <c r="H1968" s="48">
        <f t="shared" si="564"/>
        <v>0</v>
      </c>
      <c r="I1968" s="163">
        <v>0.93400000000000005</v>
      </c>
      <c r="J1968" s="48">
        <f t="shared" si="565"/>
        <v>2.8663407508339702</v>
      </c>
      <c r="K1968" s="163">
        <v>0</v>
      </c>
      <c r="L1968" s="48">
        <f t="shared" si="566"/>
        <v>0</v>
      </c>
      <c r="M1968" s="163">
        <v>1.6259999999999999</v>
      </c>
      <c r="N1968" s="48">
        <f t="shared" si="567"/>
        <v>4.9900107717944708</v>
      </c>
      <c r="O1968" s="163">
        <v>0</v>
      </c>
      <c r="P1968" s="48">
        <f t="shared" si="568"/>
        <v>0</v>
      </c>
      <c r="Q1968" s="163">
        <v>0</v>
      </c>
      <c r="R1968" s="48">
        <f t="shared" si="569"/>
        <v>0</v>
      </c>
      <c r="S1968" s="163">
        <v>0</v>
      </c>
      <c r="T1968" s="48">
        <f t="shared" si="570"/>
        <v>0</v>
      </c>
      <c r="U1968" s="163">
        <v>0</v>
      </c>
      <c r="V1968" s="48">
        <f t="shared" si="571"/>
        <v>0</v>
      </c>
      <c r="W1968" s="163">
        <v>1.167</v>
      </c>
      <c r="X1968" s="48">
        <f t="shared" si="572"/>
        <v>3.5813914948856991</v>
      </c>
      <c r="Y1968" s="163">
        <v>0</v>
      </c>
      <c r="Z1968" s="48">
        <f t="shared" si="573"/>
        <v>0</v>
      </c>
      <c r="AA1968" s="163">
        <v>0</v>
      </c>
      <c r="AB1968" s="48">
        <f t="shared" si="574"/>
        <v>0</v>
      </c>
      <c r="AC1968" s="43">
        <f t="shared" si="575"/>
        <v>5.4320000000000004</v>
      </c>
      <c r="AD1968" s="48">
        <f t="shared" si="552"/>
        <v>16.670195887077224</v>
      </c>
    </row>
    <row r="1969" spans="1:30" x14ac:dyDescent="0.25">
      <c r="A1969" s="45">
        <v>40683</v>
      </c>
      <c r="B1969" s="162" t="s">
        <v>195</v>
      </c>
      <c r="C1969" s="163">
        <v>1.675</v>
      </c>
      <c r="D1969" s="48">
        <f t="shared" si="551"/>
        <v>5.1403862501572801</v>
      </c>
      <c r="E1969" s="163">
        <v>0</v>
      </c>
      <c r="F1969" s="48">
        <f t="shared" si="551"/>
        <v>0</v>
      </c>
      <c r="G1969" s="163">
        <v>0</v>
      </c>
      <c r="H1969" s="48">
        <f t="shared" si="564"/>
        <v>0</v>
      </c>
      <c r="I1969" s="163">
        <v>0.92700000000000005</v>
      </c>
      <c r="J1969" s="48">
        <f t="shared" si="565"/>
        <v>2.8448585396392829</v>
      </c>
      <c r="K1969" s="163">
        <v>0</v>
      </c>
      <c r="L1969" s="48">
        <f t="shared" si="566"/>
        <v>0</v>
      </c>
      <c r="M1969" s="163">
        <v>1.6180000000000001</v>
      </c>
      <c r="N1969" s="48">
        <f t="shared" si="567"/>
        <v>4.965459673286257</v>
      </c>
      <c r="O1969" s="163">
        <v>0</v>
      </c>
      <c r="P1969" s="48">
        <f t="shared" si="568"/>
        <v>0</v>
      </c>
      <c r="Q1969" s="163">
        <v>0</v>
      </c>
      <c r="R1969" s="48">
        <f t="shared" si="569"/>
        <v>0</v>
      </c>
      <c r="S1969" s="163">
        <v>0</v>
      </c>
      <c r="T1969" s="48">
        <f t="shared" si="570"/>
        <v>0</v>
      </c>
      <c r="U1969" s="163">
        <v>0</v>
      </c>
      <c r="V1969" s="48">
        <f t="shared" si="571"/>
        <v>0</v>
      </c>
      <c r="W1969" s="163">
        <v>1.1599999999999999</v>
      </c>
      <c r="X1969" s="48">
        <f t="shared" si="572"/>
        <v>3.5599092836910122</v>
      </c>
      <c r="Y1969" s="163">
        <v>0.79100000000000004</v>
      </c>
      <c r="Z1969" s="48">
        <f t="shared" si="573"/>
        <v>2.427489864999647</v>
      </c>
      <c r="AA1969" s="163">
        <v>0</v>
      </c>
      <c r="AB1969" s="48">
        <f t="shared" si="574"/>
        <v>0</v>
      </c>
      <c r="AC1969" s="43">
        <f t="shared" si="575"/>
        <v>6.1710000000000012</v>
      </c>
      <c r="AD1969" s="48">
        <f t="shared" si="552"/>
        <v>18.938103611773482</v>
      </c>
    </row>
    <row r="1970" spans="1:30" x14ac:dyDescent="0.25">
      <c r="A1970" s="45">
        <v>40684</v>
      </c>
      <c r="B1970" s="162" t="s">
        <v>196</v>
      </c>
      <c r="C1970" s="163">
        <v>1.653</v>
      </c>
      <c r="D1970" s="48">
        <f t="shared" si="551"/>
        <v>5.0728707292596926</v>
      </c>
      <c r="E1970" s="163">
        <v>0</v>
      </c>
      <c r="F1970" s="48">
        <f t="shared" si="551"/>
        <v>0</v>
      </c>
      <c r="G1970" s="163">
        <v>0</v>
      </c>
      <c r="H1970" s="48">
        <f t="shared" si="564"/>
        <v>0</v>
      </c>
      <c r="I1970" s="163">
        <v>0.91900000000000004</v>
      </c>
      <c r="J1970" s="48">
        <f t="shared" si="565"/>
        <v>2.8203074411310691</v>
      </c>
      <c r="K1970" s="163">
        <v>0</v>
      </c>
      <c r="L1970" s="48">
        <f t="shared" si="566"/>
        <v>0</v>
      </c>
      <c r="M1970" s="163">
        <v>1.607</v>
      </c>
      <c r="N1970" s="48">
        <f t="shared" si="567"/>
        <v>4.9317019128374628</v>
      </c>
      <c r="O1970" s="163">
        <v>0</v>
      </c>
      <c r="P1970" s="48">
        <f t="shared" si="568"/>
        <v>0</v>
      </c>
      <c r="Q1970" s="163">
        <v>0</v>
      </c>
      <c r="R1970" s="48">
        <f t="shared" si="569"/>
        <v>0</v>
      </c>
      <c r="S1970" s="163">
        <v>0</v>
      </c>
      <c r="T1970" s="48">
        <f t="shared" si="570"/>
        <v>0</v>
      </c>
      <c r="U1970" s="163">
        <v>0</v>
      </c>
      <c r="V1970" s="48">
        <f t="shared" si="571"/>
        <v>0</v>
      </c>
      <c r="W1970" s="163">
        <v>1.159</v>
      </c>
      <c r="X1970" s="48">
        <f t="shared" si="572"/>
        <v>3.5568403963774853</v>
      </c>
      <c r="Y1970" s="163">
        <v>0.61599999999999999</v>
      </c>
      <c r="Z1970" s="48">
        <f t="shared" si="573"/>
        <v>1.8904345851324684</v>
      </c>
      <c r="AA1970" s="163">
        <v>0</v>
      </c>
      <c r="AB1970" s="48">
        <f t="shared" si="574"/>
        <v>0</v>
      </c>
      <c r="AC1970" s="43">
        <f t="shared" si="575"/>
        <v>5.9539999999999997</v>
      </c>
      <c r="AD1970" s="48">
        <f t="shared" si="552"/>
        <v>18.272155064738179</v>
      </c>
    </row>
    <row r="1971" spans="1:30" x14ac:dyDescent="0.25">
      <c r="A1971" s="45">
        <v>40685</v>
      </c>
      <c r="B1971" s="162" t="s">
        <v>197</v>
      </c>
      <c r="C1971" s="163">
        <v>0.54400000000000004</v>
      </c>
      <c r="D1971" s="48">
        <f t="shared" si="551"/>
        <v>1.6694746985585436</v>
      </c>
      <c r="E1971" s="163">
        <v>0</v>
      </c>
      <c r="F1971" s="48">
        <f t="shared" si="551"/>
        <v>0</v>
      </c>
      <c r="G1971" s="163">
        <v>0</v>
      </c>
      <c r="H1971" s="48">
        <f t="shared" si="564"/>
        <v>0</v>
      </c>
      <c r="I1971" s="163">
        <v>0.91400000000000003</v>
      </c>
      <c r="J1971" s="48">
        <f t="shared" si="565"/>
        <v>2.8049630045634353</v>
      </c>
      <c r="K1971" s="163">
        <v>0</v>
      </c>
      <c r="L1971" s="48">
        <f t="shared" si="566"/>
        <v>0</v>
      </c>
      <c r="M1971" s="163">
        <v>1.601</v>
      </c>
      <c r="N1971" s="48">
        <f t="shared" si="567"/>
        <v>4.913288588956302</v>
      </c>
      <c r="O1971" s="163">
        <v>0</v>
      </c>
      <c r="P1971" s="48">
        <f t="shared" si="568"/>
        <v>0</v>
      </c>
      <c r="Q1971" s="163">
        <v>0</v>
      </c>
      <c r="R1971" s="48">
        <f t="shared" si="569"/>
        <v>0</v>
      </c>
      <c r="S1971" s="163">
        <v>0</v>
      </c>
      <c r="T1971" s="48">
        <f t="shared" si="570"/>
        <v>0</v>
      </c>
      <c r="U1971" s="163">
        <v>0</v>
      </c>
      <c r="V1971" s="48">
        <f t="shared" si="571"/>
        <v>0</v>
      </c>
      <c r="W1971" s="163">
        <v>0.628</v>
      </c>
      <c r="X1971" s="48">
        <f t="shared" si="572"/>
        <v>1.9272612328947893</v>
      </c>
      <c r="Y1971" s="163">
        <v>0</v>
      </c>
      <c r="Z1971" s="48">
        <f t="shared" si="573"/>
        <v>0</v>
      </c>
      <c r="AA1971" s="163">
        <v>0</v>
      </c>
      <c r="AB1971" s="48">
        <f t="shared" si="574"/>
        <v>0</v>
      </c>
      <c r="AC1971" s="43">
        <f t="shared" si="575"/>
        <v>3.6870000000000003</v>
      </c>
      <c r="AD1971" s="48">
        <f t="shared" si="552"/>
        <v>11.314987524973072</v>
      </c>
    </row>
    <row r="1972" spans="1:30" x14ac:dyDescent="0.25">
      <c r="A1972" s="45">
        <v>40686</v>
      </c>
      <c r="B1972" s="162" t="s">
        <v>198</v>
      </c>
      <c r="C1972" s="163">
        <v>0</v>
      </c>
      <c r="D1972" s="48">
        <f t="shared" si="551"/>
        <v>0</v>
      </c>
      <c r="E1972" s="163">
        <v>0</v>
      </c>
      <c r="F1972" s="48">
        <f t="shared" si="551"/>
        <v>0</v>
      </c>
      <c r="G1972" s="163">
        <v>0</v>
      </c>
      <c r="H1972" s="48">
        <f t="shared" si="564"/>
        <v>0</v>
      </c>
      <c r="I1972" s="163">
        <v>0.67600000000000005</v>
      </c>
      <c r="J1972" s="48">
        <f t="shared" si="565"/>
        <v>2.0745678239440726</v>
      </c>
      <c r="K1972" s="163">
        <v>0</v>
      </c>
      <c r="L1972" s="48">
        <f t="shared" si="566"/>
        <v>0</v>
      </c>
      <c r="M1972" s="163">
        <v>1.1859999999999999</v>
      </c>
      <c r="N1972" s="48">
        <f t="shared" si="567"/>
        <v>3.6397003538427071</v>
      </c>
      <c r="O1972" s="163">
        <v>0</v>
      </c>
      <c r="P1972" s="48">
        <f t="shared" si="568"/>
        <v>0</v>
      </c>
      <c r="Q1972" s="163">
        <v>0</v>
      </c>
      <c r="R1972" s="48">
        <f t="shared" si="569"/>
        <v>0</v>
      </c>
      <c r="S1972" s="163">
        <v>0</v>
      </c>
      <c r="T1972" s="48">
        <f t="shared" si="570"/>
        <v>0</v>
      </c>
      <c r="U1972" s="163">
        <v>0</v>
      </c>
      <c r="V1972" s="48">
        <f t="shared" si="571"/>
        <v>0</v>
      </c>
      <c r="W1972" s="163">
        <v>6.2E-2</v>
      </c>
      <c r="X1972" s="48">
        <f t="shared" si="572"/>
        <v>0.19027101343865754</v>
      </c>
      <c r="Y1972" s="163">
        <v>6.4000000000000001E-2</v>
      </c>
      <c r="Z1972" s="48">
        <f t="shared" si="573"/>
        <v>0.19640878806571102</v>
      </c>
      <c r="AA1972" s="163">
        <v>0</v>
      </c>
      <c r="AB1972" s="48">
        <f t="shared" si="574"/>
        <v>0</v>
      </c>
      <c r="AC1972" s="43">
        <f t="shared" si="575"/>
        <v>1.9880000000000002</v>
      </c>
      <c r="AD1972" s="48">
        <f t="shared" si="552"/>
        <v>6.1009479792911492</v>
      </c>
    </row>
    <row r="1973" spans="1:30" x14ac:dyDescent="0.25">
      <c r="A1973" s="45">
        <v>40687</v>
      </c>
      <c r="B1973" s="162" t="s">
        <v>199</v>
      </c>
      <c r="C1973" s="163">
        <v>0</v>
      </c>
      <c r="D1973" s="48">
        <f t="shared" si="551"/>
        <v>0</v>
      </c>
      <c r="E1973" s="163">
        <v>0</v>
      </c>
      <c r="F1973" s="48">
        <f t="shared" si="551"/>
        <v>0</v>
      </c>
      <c r="G1973" s="163">
        <v>0</v>
      </c>
      <c r="H1973" s="48">
        <f t="shared" si="564"/>
        <v>0</v>
      </c>
      <c r="I1973" s="163">
        <v>0</v>
      </c>
      <c r="J1973" s="48">
        <f t="shared" si="565"/>
        <v>0</v>
      </c>
      <c r="K1973" s="163">
        <v>0</v>
      </c>
      <c r="L1973" s="48">
        <f t="shared" si="566"/>
        <v>0</v>
      </c>
      <c r="M1973" s="163">
        <v>0</v>
      </c>
      <c r="N1973" s="48">
        <f t="shared" si="567"/>
        <v>0</v>
      </c>
      <c r="O1973" s="163">
        <v>0</v>
      </c>
      <c r="P1973" s="48">
        <f t="shared" si="568"/>
        <v>0</v>
      </c>
      <c r="Q1973" s="163">
        <v>0</v>
      </c>
      <c r="R1973" s="48">
        <f t="shared" si="569"/>
        <v>0</v>
      </c>
      <c r="S1973" s="163">
        <v>0</v>
      </c>
      <c r="T1973" s="48">
        <f t="shared" si="570"/>
        <v>0</v>
      </c>
      <c r="U1973" s="163">
        <v>0</v>
      </c>
      <c r="V1973" s="48">
        <f t="shared" si="571"/>
        <v>0</v>
      </c>
      <c r="W1973" s="163">
        <v>0</v>
      </c>
      <c r="X1973" s="48">
        <f t="shared" si="572"/>
        <v>0</v>
      </c>
      <c r="Y1973" s="163">
        <v>0</v>
      </c>
      <c r="Z1973" s="48">
        <f t="shared" si="573"/>
        <v>0</v>
      </c>
      <c r="AA1973" s="163">
        <v>0</v>
      </c>
      <c r="AB1973" s="48">
        <f t="shared" si="574"/>
        <v>0</v>
      </c>
      <c r="AC1973" s="43">
        <f t="shared" si="575"/>
        <v>0</v>
      </c>
      <c r="AD1973" s="48">
        <f t="shared" si="552"/>
        <v>0</v>
      </c>
    </row>
    <row r="1974" spans="1:30" x14ac:dyDescent="0.25">
      <c r="A1974" s="45">
        <v>40688</v>
      </c>
      <c r="B1974" s="162" t="s">
        <v>200</v>
      </c>
      <c r="C1974" s="163">
        <v>0</v>
      </c>
      <c r="D1974" s="48">
        <f t="shared" si="551"/>
        <v>0</v>
      </c>
      <c r="E1974" s="163">
        <v>0</v>
      </c>
      <c r="F1974" s="48">
        <f t="shared" si="551"/>
        <v>0</v>
      </c>
      <c r="G1974" s="163">
        <v>0</v>
      </c>
      <c r="H1974" s="48">
        <f t="shared" si="564"/>
        <v>0</v>
      </c>
      <c r="I1974" s="163">
        <v>0</v>
      </c>
      <c r="J1974" s="48">
        <f t="shared" si="565"/>
        <v>0</v>
      </c>
      <c r="K1974" s="163">
        <v>0</v>
      </c>
      <c r="L1974" s="48">
        <f t="shared" si="566"/>
        <v>0</v>
      </c>
      <c r="M1974" s="163">
        <v>0</v>
      </c>
      <c r="N1974" s="48">
        <f t="shared" si="567"/>
        <v>0</v>
      </c>
      <c r="O1974" s="163">
        <v>0</v>
      </c>
      <c r="P1974" s="48">
        <f t="shared" si="568"/>
        <v>0</v>
      </c>
      <c r="Q1974" s="163">
        <v>0</v>
      </c>
      <c r="R1974" s="48">
        <f t="shared" si="569"/>
        <v>0</v>
      </c>
      <c r="S1974" s="163">
        <v>0</v>
      </c>
      <c r="T1974" s="48">
        <f t="shared" si="570"/>
        <v>0</v>
      </c>
      <c r="U1974" s="163">
        <v>0</v>
      </c>
      <c r="V1974" s="48">
        <f t="shared" si="571"/>
        <v>0</v>
      </c>
      <c r="W1974" s="163">
        <v>0</v>
      </c>
      <c r="X1974" s="48">
        <f t="shared" si="572"/>
        <v>0</v>
      </c>
      <c r="Y1974" s="163">
        <v>0</v>
      </c>
      <c r="Z1974" s="48">
        <f t="shared" si="573"/>
        <v>0</v>
      </c>
      <c r="AA1974" s="163">
        <v>0</v>
      </c>
      <c r="AB1974" s="48">
        <f t="shared" si="574"/>
        <v>0</v>
      </c>
      <c r="AC1974" s="43">
        <f t="shared" si="575"/>
        <v>0</v>
      </c>
      <c r="AD1974" s="48">
        <f t="shared" si="552"/>
        <v>0</v>
      </c>
    </row>
    <row r="1975" spans="1:30" x14ac:dyDescent="0.25">
      <c r="A1975" s="45">
        <v>40689</v>
      </c>
      <c r="B1975" s="162" t="s">
        <v>201</v>
      </c>
      <c r="C1975" s="163">
        <v>0</v>
      </c>
      <c r="D1975" s="48">
        <f t="shared" si="551"/>
        <v>0</v>
      </c>
      <c r="E1975" s="163">
        <v>0</v>
      </c>
      <c r="F1975" s="48">
        <f t="shared" si="551"/>
        <v>0</v>
      </c>
      <c r="G1975" s="163">
        <v>0</v>
      </c>
      <c r="H1975" s="48">
        <f t="shared" si="564"/>
        <v>0</v>
      </c>
      <c r="I1975" s="163">
        <v>0</v>
      </c>
      <c r="J1975" s="48">
        <f t="shared" si="565"/>
        <v>0</v>
      </c>
      <c r="K1975" s="163">
        <v>0</v>
      </c>
      <c r="L1975" s="48">
        <f t="shared" si="566"/>
        <v>0</v>
      </c>
      <c r="M1975" s="163">
        <v>0</v>
      </c>
      <c r="N1975" s="48">
        <f t="shared" si="567"/>
        <v>0</v>
      </c>
      <c r="O1975" s="163">
        <v>0</v>
      </c>
      <c r="P1975" s="48">
        <f t="shared" si="568"/>
        <v>0</v>
      </c>
      <c r="Q1975" s="163">
        <v>0</v>
      </c>
      <c r="R1975" s="48">
        <f t="shared" si="569"/>
        <v>0</v>
      </c>
      <c r="S1975" s="163">
        <v>0</v>
      </c>
      <c r="T1975" s="48">
        <f t="shared" si="570"/>
        <v>0</v>
      </c>
      <c r="U1975" s="163">
        <v>0</v>
      </c>
      <c r="V1975" s="48">
        <f t="shared" si="571"/>
        <v>0</v>
      </c>
      <c r="W1975" s="163">
        <v>0</v>
      </c>
      <c r="X1975" s="48">
        <f t="shared" si="572"/>
        <v>0</v>
      </c>
      <c r="Y1975" s="163">
        <v>0</v>
      </c>
      <c r="Z1975" s="48">
        <f t="shared" si="573"/>
        <v>0</v>
      </c>
      <c r="AA1975" s="163">
        <v>0</v>
      </c>
      <c r="AB1975" s="48">
        <f t="shared" si="574"/>
        <v>0</v>
      </c>
      <c r="AC1975" s="43">
        <f t="shared" si="575"/>
        <v>0</v>
      </c>
      <c r="AD1975" s="48">
        <f t="shared" si="552"/>
        <v>0</v>
      </c>
    </row>
    <row r="1976" spans="1:30" x14ac:dyDescent="0.25">
      <c r="A1976" s="45">
        <v>40690</v>
      </c>
      <c r="B1976" s="162" t="s">
        <v>202</v>
      </c>
      <c r="C1976" s="163">
        <v>0</v>
      </c>
      <c r="D1976" s="48">
        <f t="shared" si="551"/>
        <v>0</v>
      </c>
      <c r="E1976" s="163">
        <v>0</v>
      </c>
      <c r="F1976" s="48">
        <f t="shared" si="551"/>
        <v>0</v>
      </c>
      <c r="G1976" s="163">
        <v>0</v>
      </c>
      <c r="H1976" s="48">
        <f t="shared" si="564"/>
        <v>0</v>
      </c>
      <c r="I1976" s="163">
        <v>0.35299999999999998</v>
      </c>
      <c r="J1976" s="48">
        <f t="shared" si="565"/>
        <v>1.0833172216749374</v>
      </c>
      <c r="K1976" s="163">
        <v>0</v>
      </c>
      <c r="L1976" s="48">
        <f t="shared" si="566"/>
        <v>0</v>
      </c>
      <c r="M1976" s="163">
        <v>0.59899999999999998</v>
      </c>
      <c r="N1976" s="48">
        <f t="shared" si="567"/>
        <v>1.8382635008025141</v>
      </c>
      <c r="O1976" s="163">
        <v>0</v>
      </c>
      <c r="P1976" s="48">
        <f t="shared" si="568"/>
        <v>0</v>
      </c>
      <c r="Q1976" s="163">
        <v>0</v>
      </c>
      <c r="R1976" s="48">
        <f t="shared" si="569"/>
        <v>0</v>
      </c>
      <c r="S1976" s="163">
        <v>0</v>
      </c>
      <c r="T1976" s="48">
        <f t="shared" si="570"/>
        <v>0</v>
      </c>
      <c r="U1976" s="163">
        <v>0.46700000000000003</v>
      </c>
      <c r="V1976" s="48">
        <f t="shared" si="571"/>
        <v>1.4331703754169851</v>
      </c>
      <c r="W1976" s="163">
        <v>0.626</v>
      </c>
      <c r="X1976" s="48">
        <f t="shared" si="572"/>
        <v>1.9211234582677359</v>
      </c>
      <c r="Y1976" s="163">
        <v>0.73199999999999998</v>
      </c>
      <c r="Z1976" s="48">
        <f t="shared" si="573"/>
        <v>2.2464255135015696</v>
      </c>
      <c r="AA1976" s="163">
        <v>1E-3</v>
      </c>
      <c r="AB1976" s="48">
        <f t="shared" si="574"/>
        <v>3.0688873135267347E-3</v>
      </c>
      <c r="AC1976" s="43">
        <f t="shared" si="575"/>
        <v>2.778</v>
      </c>
      <c r="AD1976" s="48">
        <f t="shared" si="552"/>
        <v>8.5253689569772693</v>
      </c>
    </row>
    <row r="1977" spans="1:30" x14ac:dyDescent="0.25">
      <c r="A1977" s="45">
        <v>40691</v>
      </c>
      <c r="B1977" s="162" t="s">
        <v>203</v>
      </c>
      <c r="C1977" s="163">
        <v>0</v>
      </c>
      <c r="D1977" s="48">
        <f t="shared" si="551"/>
        <v>0</v>
      </c>
      <c r="E1977" s="163">
        <v>0</v>
      </c>
      <c r="F1977" s="48">
        <f t="shared" si="551"/>
        <v>0</v>
      </c>
      <c r="G1977" s="163">
        <v>0</v>
      </c>
      <c r="H1977" s="48">
        <f t="shared" si="564"/>
        <v>0</v>
      </c>
      <c r="I1977" s="163">
        <v>0</v>
      </c>
      <c r="J1977" s="48">
        <f t="shared" si="565"/>
        <v>0</v>
      </c>
      <c r="K1977" s="163">
        <v>0</v>
      </c>
      <c r="L1977" s="48">
        <f t="shared" si="566"/>
        <v>0</v>
      </c>
      <c r="M1977" s="163">
        <v>0</v>
      </c>
      <c r="N1977" s="48">
        <f t="shared" si="567"/>
        <v>0</v>
      </c>
      <c r="O1977" s="163">
        <v>0</v>
      </c>
      <c r="P1977" s="48">
        <f t="shared" si="568"/>
        <v>0</v>
      </c>
      <c r="Q1977" s="163">
        <v>0</v>
      </c>
      <c r="R1977" s="48">
        <f t="shared" si="569"/>
        <v>0</v>
      </c>
      <c r="S1977" s="163">
        <v>0</v>
      </c>
      <c r="T1977" s="48">
        <f t="shared" si="570"/>
        <v>0</v>
      </c>
      <c r="U1977" s="163">
        <v>0</v>
      </c>
      <c r="V1977" s="48">
        <f t="shared" si="571"/>
        <v>0</v>
      </c>
      <c r="W1977" s="163">
        <v>1.1819999999999999</v>
      </c>
      <c r="X1977" s="48">
        <f t="shared" si="572"/>
        <v>3.6274248045886002</v>
      </c>
      <c r="Y1977" s="163">
        <v>0.84599999999999997</v>
      </c>
      <c r="Z1977" s="48">
        <f t="shared" si="573"/>
        <v>2.5962786672436176</v>
      </c>
      <c r="AA1977" s="163">
        <v>0</v>
      </c>
      <c r="AB1977" s="48">
        <f t="shared" si="574"/>
        <v>0</v>
      </c>
      <c r="AC1977" s="43">
        <f t="shared" si="575"/>
        <v>2.028</v>
      </c>
      <c r="AD1977" s="48">
        <f t="shared" si="552"/>
        <v>6.2237034718322182</v>
      </c>
    </row>
    <row r="1978" spans="1:30" x14ac:dyDescent="0.25">
      <c r="A1978" s="45">
        <v>40692</v>
      </c>
      <c r="B1978" s="162" t="s">
        <v>204</v>
      </c>
      <c r="C1978" s="163">
        <v>0</v>
      </c>
      <c r="D1978" s="48">
        <f t="shared" si="551"/>
        <v>0</v>
      </c>
      <c r="E1978" s="163">
        <v>0</v>
      </c>
      <c r="F1978" s="48">
        <f t="shared" si="551"/>
        <v>0</v>
      </c>
      <c r="G1978" s="163">
        <v>0</v>
      </c>
      <c r="H1978" s="48">
        <f t="shared" si="564"/>
        <v>0</v>
      </c>
      <c r="I1978" s="163">
        <v>0</v>
      </c>
      <c r="J1978" s="48">
        <f t="shared" si="565"/>
        <v>0</v>
      </c>
      <c r="K1978" s="163">
        <v>0</v>
      </c>
      <c r="L1978" s="48">
        <f t="shared" si="566"/>
        <v>0</v>
      </c>
      <c r="M1978" s="163">
        <v>0</v>
      </c>
      <c r="N1978" s="48">
        <f t="shared" si="567"/>
        <v>0</v>
      </c>
      <c r="O1978" s="163">
        <v>0</v>
      </c>
      <c r="P1978" s="48">
        <f t="shared" si="568"/>
        <v>0</v>
      </c>
      <c r="Q1978" s="163">
        <v>0</v>
      </c>
      <c r="R1978" s="48">
        <f t="shared" si="569"/>
        <v>0</v>
      </c>
      <c r="S1978" s="163">
        <v>0</v>
      </c>
      <c r="T1978" s="48">
        <f t="shared" si="570"/>
        <v>0</v>
      </c>
      <c r="U1978" s="163">
        <v>0</v>
      </c>
      <c r="V1978" s="48">
        <f t="shared" si="571"/>
        <v>0</v>
      </c>
      <c r="W1978" s="163">
        <v>1.1779999999999999</v>
      </c>
      <c r="X1978" s="48">
        <f t="shared" si="572"/>
        <v>3.6151492553344933</v>
      </c>
      <c r="Y1978" s="163">
        <v>0</v>
      </c>
      <c r="Z1978" s="48">
        <f t="shared" si="573"/>
        <v>0</v>
      </c>
      <c r="AA1978" s="163">
        <v>0</v>
      </c>
      <c r="AB1978" s="48">
        <f t="shared" si="574"/>
        <v>0</v>
      </c>
      <c r="AC1978" s="43">
        <f t="shared" si="575"/>
        <v>1.1779999999999999</v>
      </c>
      <c r="AD1978" s="48">
        <f t="shared" si="552"/>
        <v>3.6151492553344933</v>
      </c>
    </row>
    <row r="1979" spans="1:30" x14ac:dyDescent="0.25">
      <c r="A1979" s="45">
        <v>40693</v>
      </c>
      <c r="B1979" s="162" t="s">
        <v>236</v>
      </c>
      <c r="C1979" s="163">
        <v>0</v>
      </c>
      <c r="D1979" s="48">
        <f t="shared" si="551"/>
        <v>0</v>
      </c>
      <c r="E1979" s="163">
        <v>0</v>
      </c>
      <c r="F1979" s="48">
        <f t="shared" si="551"/>
        <v>0</v>
      </c>
      <c r="G1979" s="163">
        <v>0</v>
      </c>
      <c r="H1979" s="48">
        <f t="shared" si="564"/>
        <v>0</v>
      </c>
      <c r="I1979" s="163">
        <v>0</v>
      </c>
      <c r="J1979" s="48">
        <f t="shared" si="565"/>
        <v>0</v>
      </c>
      <c r="K1979" s="163">
        <v>0</v>
      </c>
      <c r="L1979" s="48">
        <f t="shared" si="566"/>
        <v>0</v>
      </c>
      <c r="M1979" s="163">
        <v>0</v>
      </c>
      <c r="N1979" s="48">
        <f t="shared" si="567"/>
        <v>0</v>
      </c>
      <c r="O1979" s="163">
        <v>0</v>
      </c>
      <c r="P1979" s="48">
        <f t="shared" si="568"/>
        <v>0</v>
      </c>
      <c r="Q1979" s="163">
        <v>0</v>
      </c>
      <c r="R1979" s="48">
        <f t="shared" si="569"/>
        <v>0</v>
      </c>
      <c r="S1979" s="163">
        <v>0</v>
      </c>
      <c r="T1979" s="48">
        <f t="shared" si="570"/>
        <v>0</v>
      </c>
      <c r="U1979" s="163">
        <v>0</v>
      </c>
      <c r="V1979" s="48">
        <f t="shared" si="571"/>
        <v>0</v>
      </c>
      <c r="W1979" s="163">
        <v>1.177</v>
      </c>
      <c r="X1979" s="48">
        <f t="shared" si="572"/>
        <v>3.6120803680209668</v>
      </c>
      <c r="Y1979" s="163">
        <v>0</v>
      </c>
      <c r="Z1979" s="48">
        <f t="shared" si="573"/>
        <v>0</v>
      </c>
      <c r="AA1979" s="163">
        <v>0</v>
      </c>
      <c r="AB1979" s="48">
        <f t="shared" si="574"/>
        <v>0</v>
      </c>
      <c r="AC1979" s="43">
        <f t="shared" si="575"/>
        <v>1.177</v>
      </c>
      <c r="AD1979" s="48">
        <f t="shared" si="552"/>
        <v>3.6120803680209668</v>
      </c>
    </row>
    <row r="1980" spans="1:30" x14ac:dyDescent="0.25">
      <c r="A1980" s="45">
        <v>40694</v>
      </c>
      <c r="B1980" s="162" t="s">
        <v>237</v>
      </c>
      <c r="C1980" s="163">
        <v>0</v>
      </c>
      <c r="D1980" s="48">
        <f t="shared" si="551"/>
        <v>0</v>
      </c>
      <c r="E1980" s="163">
        <v>0</v>
      </c>
      <c r="F1980" s="48">
        <f t="shared" si="551"/>
        <v>0</v>
      </c>
      <c r="G1980" s="163">
        <v>0</v>
      </c>
      <c r="H1980" s="48">
        <f t="shared" si="564"/>
        <v>0</v>
      </c>
      <c r="I1980" s="163">
        <v>0</v>
      </c>
      <c r="J1980" s="48">
        <f t="shared" si="565"/>
        <v>0</v>
      </c>
      <c r="K1980" s="163">
        <v>0</v>
      </c>
      <c r="L1980" s="48">
        <f t="shared" si="566"/>
        <v>0</v>
      </c>
      <c r="M1980" s="163">
        <v>0</v>
      </c>
      <c r="N1980" s="48">
        <f t="shared" si="567"/>
        <v>0</v>
      </c>
      <c r="O1980" s="163">
        <v>0</v>
      </c>
      <c r="P1980" s="48">
        <f t="shared" si="568"/>
        <v>0</v>
      </c>
      <c r="Q1980" s="163">
        <v>0</v>
      </c>
      <c r="R1980" s="48">
        <f t="shared" si="569"/>
        <v>0</v>
      </c>
      <c r="S1980" s="163">
        <v>0</v>
      </c>
      <c r="T1980" s="48">
        <f t="shared" si="570"/>
        <v>0</v>
      </c>
      <c r="U1980" s="163">
        <v>0</v>
      </c>
      <c r="V1980" s="48">
        <f t="shared" si="571"/>
        <v>0</v>
      </c>
      <c r="W1980" s="163">
        <v>1.0329999999999999</v>
      </c>
      <c r="X1980" s="48">
        <f t="shared" si="572"/>
        <v>3.1701605948731166</v>
      </c>
      <c r="Y1980" s="163">
        <v>0</v>
      </c>
      <c r="Z1980" s="48">
        <f t="shared" si="573"/>
        <v>0</v>
      </c>
      <c r="AA1980" s="163">
        <v>0</v>
      </c>
      <c r="AB1980" s="48">
        <f t="shared" si="574"/>
        <v>0</v>
      </c>
      <c r="AC1980" s="43">
        <f t="shared" si="575"/>
        <v>1.0329999999999999</v>
      </c>
      <c r="AD1980" s="48">
        <f t="shared" si="552"/>
        <v>3.1701605948731166</v>
      </c>
    </row>
    <row r="1981" spans="1:30" x14ac:dyDescent="0.25">
      <c r="A1981" s="45">
        <v>40695</v>
      </c>
      <c r="B1981" s="162" t="s">
        <v>53</v>
      </c>
      <c r="C1981" s="163">
        <v>0</v>
      </c>
      <c r="D1981" s="48">
        <f t="shared" si="551"/>
        <v>0</v>
      </c>
      <c r="E1981" s="163">
        <v>0</v>
      </c>
      <c r="F1981" s="48">
        <f t="shared" si="551"/>
        <v>0</v>
      </c>
      <c r="G1981" s="163">
        <v>0</v>
      </c>
      <c r="H1981" s="48">
        <f t="shared" si="564"/>
        <v>0</v>
      </c>
      <c r="I1981" s="163">
        <v>0</v>
      </c>
      <c r="J1981" s="48">
        <f t="shared" si="565"/>
        <v>0</v>
      </c>
      <c r="K1981" s="163">
        <v>0</v>
      </c>
      <c r="L1981" s="48">
        <f t="shared" si="566"/>
        <v>0</v>
      </c>
      <c r="M1981" s="163">
        <v>0</v>
      </c>
      <c r="N1981" s="48">
        <f t="shared" si="567"/>
        <v>0</v>
      </c>
      <c r="O1981" s="163">
        <v>0</v>
      </c>
      <c r="P1981" s="48">
        <f t="shared" si="568"/>
        <v>0</v>
      </c>
      <c r="Q1981" s="163">
        <v>0</v>
      </c>
      <c r="R1981" s="48">
        <f t="shared" si="569"/>
        <v>0</v>
      </c>
      <c r="S1981" s="163">
        <v>0</v>
      </c>
      <c r="T1981" s="48">
        <f t="shared" si="570"/>
        <v>0</v>
      </c>
      <c r="U1981" s="163">
        <v>0</v>
      </c>
      <c r="V1981" s="48">
        <f t="shared" si="571"/>
        <v>0</v>
      </c>
      <c r="W1981" s="163">
        <v>0.35399999999999998</v>
      </c>
      <c r="X1981" s="48">
        <f t="shared" si="572"/>
        <v>1.0863861089884641</v>
      </c>
      <c r="Y1981" s="163">
        <v>0</v>
      </c>
      <c r="Z1981" s="48">
        <f t="shared" si="573"/>
        <v>0</v>
      </c>
      <c r="AA1981" s="163">
        <v>0</v>
      </c>
      <c r="AB1981" s="48">
        <f t="shared" si="574"/>
        <v>0</v>
      </c>
      <c r="AC1981" s="43">
        <f t="shared" si="575"/>
        <v>0.35399999999999998</v>
      </c>
      <c r="AD1981" s="48">
        <f t="shared" si="552"/>
        <v>1.0863861089884641</v>
      </c>
    </row>
    <row r="1982" spans="1:30" x14ac:dyDescent="0.25">
      <c r="A1982" s="45">
        <v>40696</v>
      </c>
      <c r="B1982" s="162" t="s">
        <v>54</v>
      </c>
      <c r="C1982" s="163">
        <v>0</v>
      </c>
      <c r="D1982" s="48">
        <f t="shared" si="551"/>
        <v>0</v>
      </c>
      <c r="E1982" s="163">
        <v>0</v>
      </c>
      <c r="F1982" s="48">
        <f t="shared" si="551"/>
        <v>0</v>
      </c>
      <c r="G1982" s="163">
        <v>0</v>
      </c>
      <c r="H1982" s="48">
        <f t="shared" si="564"/>
        <v>0</v>
      </c>
      <c r="I1982" s="163">
        <v>0</v>
      </c>
      <c r="J1982" s="48">
        <f t="shared" si="565"/>
        <v>0</v>
      </c>
      <c r="K1982" s="163">
        <v>0</v>
      </c>
      <c r="L1982" s="48">
        <f t="shared" si="566"/>
        <v>0</v>
      </c>
      <c r="M1982" s="163">
        <v>0</v>
      </c>
      <c r="N1982" s="48">
        <f t="shared" si="567"/>
        <v>0</v>
      </c>
      <c r="O1982" s="163">
        <v>0</v>
      </c>
      <c r="P1982" s="48">
        <f t="shared" si="568"/>
        <v>0</v>
      </c>
      <c r="Q1982" s="163">
        <v>0</v>
      </c>
      <c r="R1982" s="48">
        <f t="shared" si="569"/>
        <v>0</v>
      </c>
      <c r="S1982" s="163">
        <v>0</v>
      </c>
      <c r="T1982" s="48">
        <f t="shared" si="570"/>
        <v>0</v>
      </c>
      <c r="U1982" s="163">
        <v>0</v>
      </c>
      <c r="V1982" s="48">
        <f t="shared" si="571"/>
        <v>0</v>
      </c>
      <c r="W1982" s="163">
        <v>0</v>
      </c>
      <c r="X1982" s="48">
        <f t="shared" si="572"/>
        <v>0</v>
      </c>
      <c r="Y1982" s="163">
        <v>0</v>
      </c>
      <c r="Z1982" s="48">
        <f t="shared" si="573"/>
        <v>0</v>
      </c>
      <c r="AA1982" s="163">
        <v>0</v>
      </c>
      <c r="AB1982" s="48">
        <f t="shared" si="574"/>
        <v>0</v>
      </c>
      <c r="AC1982" s="43">
        <f t="shared" si="575"/>
        <v>0</v>
      </c>
      <c r="AD1982" s="48">
        <f t="shared" si="552"/>
        <v>0</v>
      </c>
    </row>
    <row r="1983" spans="1:30" x14ac:dyDescent="0.25">
      <c r="A1983" s="45">
        <v>40697</v>
      </c>
      <c r="B1983" s="162" t="s">
        <v>55</v>
      </c>
      <c r="C1983" s="163">
        <v>0</v>
      </c>
      <c r="D1983" s="48">
        <f t="shared" si="551"/>
        <v>0</v>
      </c>
      <c r="E1983" s="163">
        <v>0</v>
      </c>
      <c r="F1983" s="48">
        <f t="shared" si="551"/>
        <v>0</v>
      </c>
      <c r="G1983" s="163">
        <v>0</v>
      </c>
      <c r="H1983" s="48">
        <f t="shared" si="564"/>
        <v>0</v>
      </c>
      <c r="I1983" s="163">
        <v>0</v>
      </c>
      <c r="J1983" s="48">
        <f t="shared" si="565"/>
        <v>0</v>
      </c>
      <c r="K1983" s="163">
        <v>0</v>
      </c>
      <c r="L1983" s="48">
        <f t="shared" si="566"/>
        <v>0</v>
      </c>
      <c r="M1983" s="163">
        <v>0</v>
      </c>
      <c r="N1983" s="48">
        <f t="shared" si="567"/>
        <v>0</v>
      </c>
      <c r="O1983" s="163">
        <v>0</v>
      </c>
      <c r="P1983" s="48">
        <f t="shared" si="568"/>
        <v>0</v>
      </c>
      <c r="Q1983" s="163">
        <v>0</v>
      </c>
      <c r="R1983" s="48">
        <f t="shared" si="569"/>
        <v>0</v>
      </c>
      <c r="S1983" s="163">
        <v>0</v>
      </c>
      <c r="T1983" s="48">
        <f t="shared" si="570"/>
        <v>0</v>
      </c>
      <c r="U1983" s="163">
        <v>0</v>
      </c>
      <c r="V1983" s="48">
        <f t="shared" si="571"/>
        <v>0</v>
      </c>
      <c r="W1983" s="163">
        <v>0</v>
      </c>
      <c r="X1983" s="48">
        <f t="shared" si="572"/>
        <v>0</v>
      </c>
      <c r="Y1983" s="163">
        <v>0.82299999999999995</v>
      </c>
      <c r="Z1983" s="48">
        <f t="shared" si="573"/>
        <v>2.5256942590325027</v>
      </c>
      <c r="AA1983" s="163">
        <v>0</v>
      </c>
      <c r="AB1983" s="48">
        <f t="shared" si="574"/>
        <v>0</v>
      </c>
      <c r="AC1983" s="43">
        <f t="shared" si="575"/>
        <v>0.82299999999999995</v>
      </c>
      <c r="AD1983" s="48">
        <f t="shared" si="552"/>
        <v>2.5256942590325027</v>
      </c>
    </row>
    <row r="1984" spans="1:30" x14ac:dyDescent="0.25">
      <c r="A1984" s="45">
        <v>40698</v>
      </c>
      <c r="B1984" s="162" t="s">
        <v>56</v>
      </c>
      <c r="C1984" s="163">
        <v>0</v>
      </c>
      <c r="D1984" s="48">
        <f t="shared" ref="D1984:F1996" si="576">C1984*1000000/325851</f>
        <v>0</v>
      </c>
      <c r="E1984" s="163">
        <v>0</v>
      </c>
      <c r="F1984" s="48">
        <f t="shared" si="576"/>
        <v>0</v>
      </c>
      <c r="G1984" s="163">
        <v>0</v>
      </c>
      <c r="H1984" s="48">
        <f t="shared" si="564"/>
        <v>0</v>
      </c>
      <c r="I1984" s="163">
        <v>0</v>
      </c>
      <c r="J1984" s="48">
        <f t="shared" si="565"/>
        <v>0</v>
      </c>
      <c r="K1984" s="163">
        <v>0</v>
      </c>
      <c r="L1984" s="48">
        <f t="shared" si="566"/>
        <v>0</v>
      </c>
      <c r="M1984" s="163">
        <v>0</v>
      </c>
      <c r="N1984" s="48">
        <f t="shared" si="567"/>
        <v>0</v>
      </c>
      <c r="O1984" s="163">
        <v>0</v>
      </c>
      <c r="P1984" s="48">
        <f t="shared" si="568"/>
        <v>0</v>
      </c>
      <c r="Q1984" s="163">
        <v>0</v>
      </c>
      <c r="R1984" s="48">
        <f t="shared" si="569"/>
        <v>0</v>
      </c>
      <c r="S1984" s="163">
        <v>0</v>
      </c>
      <c r="T1984" s="48">
        <f t="shared" si="570"/>
        <v>0</v>
      </c>
      <c r="U1984" s="163">
        <v>0</v>
      </c>
      <c r="V1984" s="48">
        <f t="shared" si="571"/>
        <v>0</v>
      </c>
      <c r="W1984" s="163">
        <v>0</v>
      </c>
      <c r="X1984" s="48">
        <f t="shared" si="572"/>
        <v>0</v>
      </c>
      <c r="Y1984" s="163">
        <v>1.2150000000000001</v>
      </c>
      <c r="Z1984" s="48">
        <f t="shared" si="573"/>
        <v>3.7286980859349828</v>
      </c>
      <c r="AA1984" s="163">
        <v>0</v>
      </c>
      <c r="AB1984" s="48">
        <f t="shared" si="574"/>
        <v>0</v>
      </c>
      <c r="AC1984" s="43">
        <f t="shared" si="575"/>
        <v>1.2150000000000001</v>
      </c>
      <c r="AD1984" s="48">
        <f t="shared" ref="AD1984:AD2047" si="577">AC1984*1000000/325851</f>
        <v>3.7286980859349828</v>
      </c>
    </row>
    <row r="1985" spans="1:30" x14ac:dyDescent="0.25">
      <c r="A1985" s="45">
        <v>40699</v>
      </c>
      <c r="B1985" s="162" t="s">
        <v>57</v>
      </c>
      <c r="C1985" s="163">
        <v>0</v>
      </c>
      <c r="D1985" s="48">
        <f t="shared" si="576"/>
        <v>0</v>
      </c>
      <c r="E1985" s="163">
        <v>0</v>
      </c>
      <c r="F1985" s="48">
        <f t="shared" si="576"/>
        <v>0</v>
      </c>
      <c r="G1985" s="163">
        <v>0</v>
      </c>
      <c r="H1985" s="48">
        <f t="shared" si="564"/>
        <v>0</v>
      </c>
      <c r="I1985" s="163">
        <v>0.40600000000000003</v>
      </c>
      <c r="J1985" s="48">
        <f t="shared" si="565"/>
        <v>1.2459682492918542</v>
      </c>
      <c r="K1985" s="163">
        <v>0</v>
      </c>
      <c r="L1985" s="48">
        <f t="shared" si="566"/>
        <v>0</v>
      </c>
      <c r="M1985" s="163">
        <v>0.68500000000000005</v>
      </c>
      <c r="N1985" s="48">
        <f t="shared" si="567"/>
        <v>2.1021878097658133</v>
      </c>
      <c r="O1985" s="163">
        <v>0</v>
      </c>
      <c r="P1985" s="48">
        <f t="shared" si="568"/>
        <v>0</v>
      </c>
      <c r="Q1985" s="163">
        <v>0</v>
      </c>
      <c r="R1985" s="48">
        <f t="shared" si="569"/>
        <v>0</v>
      </c>
      <c r="S1985" s="163">
        <v>0</v>
      </c>
      <c r="T1985" s="48">
        <f t="shared" si="570"/>
        <v>0</v>
      </c>
      <c r="U1985" s="163">
        <v>0.53600000000000003</v>
      </c>
      <c r="V1985" s="48">
        <f t="shared" si="571"/>
        <v>1.6449236000503298</v>
      </c>
      <c r="W1985" s="163">
        <v>0.504</v>
      </c>
      <c r="X1985" s="48">
        <f t="shared" si="572"/>
        <v>1.5467192060174741</v>
      </c>
      <c r="Y1985" s="163">
        <v>8.4000000000000005E-2</v>
      </c>
      <c r="Z1985" s="48">
        <f t="shared" si="573"/>
        <v>0.25778653433624571</v>
      </c>
      <c r="AA1985" s="163">
        <v>0</v>
      </c>
      <c r="AB1985" s="48">
        <f t="shared" si="574"/>
        <v>0</v>
      </c>
      <c r="AC1985" s="43">
        <f t="shared" si="575"/>
        <v>2.2150000000000003</v>
      </c>
      <c r="AD1985" s="48">
        <f t="shared" si="577"/>
        <v>6.7975853994617186</v>
      </c>
    </row>
    <row r="1986" spans="1:30" x14ac:dyDescent="0.25">
      <c r="A1986" s="45">
        <v>40700</v>
      </c>
      <c r="B1986" s="162" t="s">
        <v>58</v>
      </c>
      <c r="C1986" s="163">
        <v>0</v>
      </c>
      <c r="D1986" s="48">
        <f t="shared" si="576"/>
        <v>0</v>
      </c>
      <c r="E1986" s="163">
        <v>0</v>
      </c>
      <c r="F1986" s="48">
        <f t="shared" si="576"/>
        <v>0</v>
      </c>
      <c r="G1986" s="163">
        <v>0</v>
      </c>
      <c r="H1986" s="48">
        <f t="shared" si="564"/>
        <v>0</v>
      </c>
      <c r="I1986" s="163">
        <v>0</v>
      </c>
      <c r="J1986" s="48">
        <f t="shared" si="565"/>
        <v>0</v>
      </c>
      <c r="K1986" s="163">
        <v>0</v>
      </c>
      <c r="L1986" s="48">
        <f t="shared" si="566"/>
        <v>0</v>
      </c>
      <c r="M1986" s="163">
        <v>0</v>
      </c>
      <c r="N1986" s="48">
        <f t="shared" si="567"/>
        <v>0</v>
      </c>
      <c r="O1986" s="163">
        <v>0</v>
      </c>
      <c r="P1986" s="48">
        <f t="shared" si="568"/>
        <v>0</v>
      </c>
      <c r="Q1986" s="163">
        <v>0</v>
      </c>
      <c r="R1986" s="48">
        <f t="shared" si="569"/>
        <v>0</v>
      </c>
      <c r="S1986" s="163">
        <v>0</v>
      </c>
      <c r="T1986" s="48">
        <f t="shared" si="570"/>
        <v>0</v>
      </c>
      <c r="U1986" s="163">
        <v>0</v>
      </c>
      <c r="V1986" s="48">
        <f t="shared" si="571"/>
        <v>0</v>
      </c>
      <c r="W1986" s="163">
        <v>0</v>
      </c>
      <c r="X1986" s="48">
        <f t="shared" si="572"/>
        <v>0</v>
      </c>
      <c r="Y1986" s="163">
        <v>0</v>
      </c>
      <c r="Z1986" s="48">
        <f t="shared" si="573"/>
        <v>0</v>
      </c>
      <c r="AA1986" s="163">
        <v>0</v>
      </c>
      <c r="AB1986" s="48">
        <f t="shared" si="574"/>
        <v>0</v>
      </c>
      <c r="AC1986" s="43">
        <f t="shared" si="575"/>
        <v>0</v>
      </c>
      <c r="AD1986" s="48">
        <f t="shared" si="577"/>
        <v>0</v>
      </c>
    </row>
    <row r="1987" spans="1:30" x14ac:dyDescent="0.25">
      <c r="A1987" s="45">
        <v>40701</v>
      </c>
      <c r="B1987" s="162" t="s">
        <v>59</v>
      </c>
      <c r="C1987" s="163">
        <v>0</v>
      </c>
      <c r="D1987" s="48">
        <f t="shared" si="576"/>
        <v>0</v>
      </c>
      <c r="E1987" s="163">
        <v>0</v>
      </c>
      <c r="F1987" s="48">
        <f t="shared" si="576"/>
        <v>0</v>
      </c>
      <c r="G1987" s="163">
        <v>0</v>
      </c>
      <c r="H1987" s="48">
        <f t="shared" si="564"/>
        <v>0</v>
      </c>
      <c r="I1987" s="163">
        <v>0</v>
      </c>
      <c r="J1987" s="48">
        <f t="shared" si="565"/>
        <v>0</v>
      </c>
      <c r="K1987" s="163">
        <v>0</v>
      </c>
      <c r="L1987" s="48">
        <f t="shared" si="566"/>
        <v>0</v>
      </c>
      <c r="M1987" s="163">
        <v>0</v>
      </c>
      <c r="N1987" s="48">
        <f t="shared" si="567"/>
        <v>0</v>
      </c>
      <c r="O1987" s="163">
        <v>0</v>
      </c>
      <c r="P1987" s="48">
        <f t="shared" si="568"/>
        <v>0</v>
      </c>
      <c r="Q1987" s="163">
        <v>0</v>
      </c>
      <c r="R1987" s="48">
        <f t="shared" si="569"/>
        <v>0</v>
      </c>
      <c r="S1987" s="163">
        <v>0</v>
      </c>
      <c r="T1987" s="48">
        <f t="shared" si="570"/>
        <v>0</v>
      </c>
      <c r="U1987" s="163">
        <v>0</v>
      </c>
      <c r="V1987" s="48">
        <f t="shared" si="571"/>
        <v>0</v>
      </c>
      <c r="W1987" s="163">
        <v>0</v>
      </c>
      <c r="X1987" s="48">
        <f t="shared" si="572"/>
        <v>0</v>
      </c>
      <c r="Y1987" s="163">
        <v>0</v>
      </c>
      <c r="Z1987" s="48">
        <f t="shared" si="573"/>
        <v>0</v>
      </c>
      <c r="AA1987" s="163">
        <v>0</v>
      </c>
      <c r="AB1987" s="48">
        <f t="shared" si="574"/>
        <v>0</v>
      </c>
      <c r="AC1987" s="43">
        <f t="shared" si="575"/>
        <v>0</v>
      </c>
      <c r="AD1987" s="48">
        <f t="shared" si="577"/>
        <v>0</v>
      </c>
    </row>
    <row r="1988" spans="1:30" x14ac:dyDescent="0.25">
      <c r="A1988" s="45">
        <v>40702</v>
      </c>
      <c r="B1988" s="162" t="s">
        <v>60</v>
      </c>
      <c r="C1988" s="163">
        <v>0</v>
      </c>
      <c r="D1988" s="48">
        <f t="shared" si="576"/>
        <v>0</v>
      </c>
      <c r="E1988" s="163">
        <v>0</v>
      </c>
      <c r="F1988" s="48">
        <f t="shared" si="576"/>
        <v>0</v>
      </c>
      <c r="G1988" s="163">
        <v>0</v>
      </c>
      <c r="H1988" s="48">
        <f t="shared" si="564"/>
        <v>0</v>
      </c>
      <c r="I1988" s="163">
        <v>0</v>
      </c>
      <c r="J1988" s="48">
        <f t="shared" si="565"/>
        <v>0</v>
      </c>
      <c r="K1988" s="163">
        <v>0</v>
      </c>
      <c r="L1988" s="48">
        <f t="shared" si="566"/>
        <v>0</v>
      </c>
      <c r="M1988" s="163">
        <v>0</v>
      </c>
      <c r="N1988" s="48">
        <f t="shared" si="567"/>
        <v>0</v>
      </c>
      <c r="O1988" s="163">
        <v>0</v>
      </c>
      <c r="P1988" s="48">
        <f t="shared" si="568"/>
        <v>0</v>
      </c>
      <c r="Q1988" s="163">
        <v>0</v>
      </c>
      <c r="R1988" s="48">
        <f t="shared" si="569"/>
        <v>0</v>
      </c>
      <c r="S1988" s="163">
        <v>0</v>
      </c>
      <c r="T1988" s="48">
        <f t="shared" si="570"/>
        <v>0</v>
      </c>
      <c r="U1988" s="163">
        <v>0</v>
      </c>
      <c r="V1988" s="48">
        <f t="shared" si="571"/>
        <v>0</v>
      </c>
      <c r="W1988" s="163">
        <v>0</v>
      </c>
      <c r="X1988" s="48">
        <f t="shared" si="572"/>
        <v>0</v>
      </c>
      <c r="Y1988" s="163">
        <v>0</v>
      </c>
      <c r="Z1988" s="48">
        <f t="shared" si="573"/>
        <v>0</v>
      </c>
      <c r="AA1988" s="163">
        <v>0</v>
      </c>
      <c r="AB1988" s="48">
        <f t="shared" si="574"/>
        <v>0</v>
      </c>
      <c r="AC1988" s="43">
        <f t="shared" si="575"/>
        <v>0</v>
      </c>
      <c r="AD1988" s="48">
        <f t="shared" si="577"/>
        <v>0</v>
      </c>
    </row>
    <row r="1989" spans="1:30" x14ac:dyDescent="0.25">
      <c r="A1989" s="45">
        <v>40703</v>
      </c>
      <c r="B1989" s="162" t="s">
        <v>61</v>
      </c>
      <c r="C1989" s="163">
        <v>0</v>
      </c>
      <c r="D1989" s="48">
        <f t="shared" si="576"/>
        <v>0</v>
      </c>
      <c r="E1989" s="163">
        <v>0</v>
      </c>
      <c r="F1989" s="48">
        <f t="shared" si="576"/>
        <v>0</v>
      </c>
      <c r="G1989" s="163">
        <v>0</v>
      </c>
      <c r="H1989" s="48">
        <f t="shared" si="564"/>
        <v>0</v>
      </c>
      <c r="I1989" s="163">
        <v>0</v>
      </c>
      <c r="J1989" s="48">
        <f t="shared" si="565"/>
        <v>0</v>
      </c>
      <c r="K1989" s="163">
        <v>0</v>
      </c>
      <c r="L1989" s="48">
        <f t="shared" si="566"/>
        <v>0</v>
      </c>
      <c r="M1989" s="163">
        <v>0</v>
      </c>
      <c r="N1989" s="48">
        <f t="shared" si="567"/>
        <v>0</v>
      </c>
      <c r="O1989" s="163">
        <v>0</v>
      </c>
      <c r="P1989" s="48">
        <f t="shared" si="568"/>
        <v>0</v>
      </c>
      <c r="Q1989" s="163">
        <v>0</v>
      </c>
      <c r="R1989" s="48">
        <f t="shared" si="569"/>
        <v>0</v>
      </c>
      <c r="S1989" s="163">
        <v>0</v>
      </c>
      <c r="T1989" s="48">
        <f t="shared" si="570"/>
        <v>0</v>
      </c>
      <c r="U1989" s="163">
        <v>0</v>
      </c>
      <c r="V1989" s="48">
        <f t="shared" si="571"/>
        <v>0</v>
      </c>
      <c r="W1989" s="163">
        <v>0.66900000000000004</v>
      </c>
      <c r="X1989" s="48">
        <f t="shared" si="572"/>
        <v>2.0530856127493853</v>
      </c>
      <c r="Y1989" s="163">
        <v>0</v>
      </c>
      <c r="Z1989" s="48">
        <f t="shared" si="573"/>
        <v>0</v>
      </c>
      <c r="AA1989" s="163">
        <v>0</v>
      </c>
      <c r="AB1989" s="48">
        <f t="shared" si="574"/>
        <v>0</v>
      </c>
      <c r="AC1989" s="43">
        <f t="shared" si="575"/>
        <v>0.66900000000000004</v>
      </c>
      <c r="AD1989" s="48">
        <f t="shared" si="577"/>
        <v>2.0530856127493853</v>
      </c>
    </row>
    <row r="1990" spans="1:30" x14ac:dyDescent="0.25">
      <c r="A1990" s="45">
        <v>40704</v>
      </c>
      <c r="B1990" s="162" t="s">
        <v>62</v>
      </c>
      <c r="C1990" s="163">
        <v>0</v>
      </c>
      <c r="D1990" s="48">
        <f t="shared" si="576"/>
        <v>0</v>
      </c>
      <c r="E1990" s="163">
        <v>0</v>
      </c>
      <c r="F1990" s="48">
        <f t="shared" si="576"/>
        <v>0</v>
      </c>
      <c r="G1990" s="163">
        <v>0</v>
      </c>
      <c r="H1990" s="48">
        <f t="shared" ref="H1990:H2053" si="578">G1990*1000000/325851</f>
        <v>0</v>
      </c>
      <c r="I1990" s="163">
        <v>0</v>
      </c>
      <c r="J1990" s="48">
        <f t="shared" ref="J1990:J2053" si="579">I1990*1000000/325851</f>
        <v>0</v>
      </c>
      <c r="K1990" s="163">
        <v>0</v>
      </c>
      <c r="L1990" s="48">
        <f t="shared" ref="L1990:L2053" si="580">K1990*1000000/325851</f>
        <v>0</v>
      </c>
      <c r="M1990" s="163">
        <v>0</v>
      </c>
      <c r="N1990" s="48">
        <f t="shared" ref="N1990:N2053" si="581">M1990*1000000/325851</f>
        <v>0</v>
      </c>
      <c r="O1990" s="163">
        <v>0</v>
      </c>
      <c r="P1990" s="48">
        <f t="shared" ref="P1990:P2053" si="582">O1990*1000000/325851</f>
        <v>0</v>
      </c>
      <c r="Q1990" s="163">
        <v>0</v>
      </c>
      <c r="R1990" s="48">
        <f t="shared" ref="R1990:R2053" si="583">Q1990*1000000/325851</f>
        <v>0</v>
      </c>
      <c r="S1990" s="163">
        <v>0</v>
      </c>
      <c r="T1990" s="48">
        <f t="shared" ref="T1990:T2053" si="584">S1990*1000000/325851</f>
        <v>0</v>
      </c>
      <c r="U1990" s="163">
        <v>0</v>
      </c>
      <c r="V1990" s="48">
        <f t="shared" ref="V1990:V2053" si="585">U1990*1000000/325851</f>
        <v>0</v>
      </c>
      <c r="W1990" s="163">
        <v>1.18</v>
      </c>
      <c r="X1990" s="48">
        <f t="shared" ref="X1990:X2053" si="586">W1990*1000000/325851</f>
        <v>3.6212870299615467</v>
      </c>
      <c r="Y1990" s="163">
        <v>0</v>
      </c>
      <c r="Z1990" s="48">
        <f t="shared" ref="Z1990:Z2053" si="587">Y1990*1000000/325851</f>
        <v>0</v>
      </c>
      <c r="AA1990" s="163">
        <v>0</v>
      </c>
      <c r="AB1990" s="48">
        <f t="shared" ref="AB1990:AB2053" si="588">AA1990*1000000/325851</f>
        <v>0</v>
      </c>
      <c r="AC1990" s="43">
        <f t="shared" si="575"/>
        <v>1.18</v>
      </c>
      <c r="AD1990" s="48">
        <f t="shared" si="577"/>
        <v>3.6212870299615467</v>
      </c>
    </row>
    <row r="1991" spans="1:30" x14ac:dyDescent="0.25">
      <c r="A1991" s="45">
        <v>40705</v>
      </c>
      <c r="B1991" s="162" t="s">
        <v>63</v>
      </c>
      <c r="C1991" s="163">
        <v>0</v>
      </c>
      <c r="D1991" s="48">
        <f t="shared" si="576"/>
        <v>0</v>
      </c>
      <c r="E1991" s="163">
        <v>0</v>
      </c>
      <c r="F1991" s="48">
        <f t="shared" si="576"/>
        <v>0</v>
      </c>
      <c r="G1991" s="163">
        <v>0</v>
      </c>
      <c r="H1991" s="48">
        <f t="shared" si="578"/>
        <v>0</v>
      </c>
      <c r="I1991" s="163">
        <v>0</v>
      </c>
      <c r="J1991" s="48">
        <f t="shared" si="579"/>
        <v>0</v>
      </c>
      <c r="K1991" s="163">
        <v>0</v>
      </c>
      <c r="L1991" s="48">
        <f t="shared" si="580"/>
        <v>0</v>
      </c>
      <c r="M1991" s="163">
        <v>0</v>
      </c>
      <c r="N1991" s="48">
        <f t="shared" si="581"/>
        <v>0</v>
      </c>
      <c r="O1991" s="163">
        <v>0</v>
      </c>
      <c r="P1991" s="48">
        <f t="shared" si="582"/>
        <v>0</v>
      </c>
      <c r="Q1991" s="163">
        <v>0</v>
      </c>
      <c r="R1991" s="48">
        <f t="shared" si="583"/>
        <v>0</v>
      </c>
      <c r="S1991" s="163">
        <v>0</v>
      </c>
      <c r="T1991" s="48">
        <f t="shared" si="584"/>
        <v>0</v>
      </c>
      <c r="U1991" s="163">
        <v>0</v>
      </c>
      <c r="V1991" s="48">
        <f t="shared" si="585"/>
        <v>0</v>
      </c>
      <c r="W1991" s="163">
        <v>1.1759999999999999</v>
      </c>
      <c r="X1991" s="48">
        <f t="shared" si="586"/>
        <v>3.6090114807074398</v>
      </c>
      <c r="Y1991" s="163">
        <v>0</v>
      </c>
      <c r="Z1991" s="48">
        <f t="shared" si="587"/>
        <v>0</v>
      </c>
      <c r="AA1991" s="163">
        <v>0</v>
      </c>
      <c r="AB1991" s="48">
        <f t="shared" si="588"/>
        <v>0</v>
      </c>
      <c r="AC1991" s="43">
        <f t="shared" si="575"/>
        <v>1.1759999999999999</v>
      </c>
      <c r="AD1991" s="48">
        <f t="shared" si="577"/>
        <v>3.6090114807074398</v>
      </c>
    </row>
    <row r="1992" spans="1:30" x14ac:dyDescent="0.25">
      <c r="A1992" s="45">
        <v>40706</v>
      </c>
      <c r="B1992" s="162" t="s">
        <v>64</v>
      </c>
      <c r="C1992" s="163">
        <v>0</v>
      </c>
      <c r="D1992" s="48">
        <f t="shared" si="576"/>
        <v>0</v>
      </c>
      <c r="E1992" s="163">
        <v>0</v>
      </c>
      <c r="F1992" s="48">
        <f t="shared" si="576"/>
        <v>0</v>
      </c>
      <c r="G1992" s="163">
        <v>0</v>
      </c>
      <c r="H1992" s="48">
        <f t="shared" si="578"/>
        <v>0</v>
      </c>
      <c r="I1992" s="163">
        <v>0</v>
      </c>
      <c r="J1992" s="48">
        <f t="shared" si="579"/>
        <v>0</v>
      </c>
      <c r="K1992" s="163">
        <v>0</v>
      </c>
      <c r="L1992" s="48">
        <f t="shared" si="580"/>
        <v>0</v>
      </c>
      <c r="M1992" s="163">
        <v>0</v>
      </c>
      <c r="N1992" s="48">
        <f t="shared" si="581"/>
        <v>0</v>
      </c>
      <c r="O1992" s="163">
        <v>0</v>
      </c>
      <c r="P1992" s="48">
        <f t="shared" si="582"/>
        <v>0</v>
      </c>
      <c r="Q1992" s="163">
        <v>0</v>
      </c>
      <c r="R1992" s="48">
        <f t="shared" si="583"/>
        <v>0</v>
      </c>
      <c r="S1992" s="163">
        <v>0</v>
      </c>
      <c r="T1992" s="48">
        <f t="shared" si="584"/>
        <v>0</v>
      </c>
      <c r="U1992" s="163">
        <v>0</v>
      </c>
      <c r="V1992" s="48">
        <f t="shared" si="585"/>
        <v>0</v>
      </c>
      <c r="W1992" s="163">
        <v>0.27900000000000003</v>
      </c>
      <c r="X1992" s="48">
        <f t="shared" si="586"/>
        <v>0.85621956047395897</v>
      </c>
      <c r="Y1992" s="163">
        <v>0</v>
      </c>
      <c r="Z1992" s="48">
        <f t="shared" si="587"/>
        <v>0</v>
      </c>
      <c r="AA1992" s="163">
        <v>0</v>
      </c>
      <c r="AB1992" s="48">
        <f t="shared" si="588"/>
        <v>0</v>
      </c>
      <c r="AC1992" s="43">
        <f t="shared" si="575"/>
        <v>0.27900000000000003</v>
      </c>
      <c r="AD1992" s="48">
        <f t="shared" si="577"/>
        <v>0.85621956047395897</v>
      </c>
    </row>
    <row r="1993" spans="1:30" x14ac:dyDescent="0.25">
      <c r="A1993" s="45">
        <v>40707</v>
      </c>
      <c r="B1993" s="162" t="s">
        <v>65</v>
      </c>
      <c r="C1993" s="163">
        <v>0</v>
      </c>
      <c r="D1993" s="48">
        <f t="shared" si="576"/>
        <v>0</v>
      </c>
      <c r="E1993" s="163">
        <v>0</v>
      </c>
      <c r="F1993" s="48">
        <f t="shared" si="576"/>
        <v>0</v>
      </c>
      <c r="G1993" s="163">
        <v>0</v>
      </c>
      <c r="H1993" s="48">
        <f t="shared" si="578"/>
        <v>0</v>
      </c>
      <c r="I1993" s="163">
        <v>0</v>
      </c>
      <c r="J1993" s="48">
        <f t="shared" si="579"/>
        <v>0</v>
      </c>
      <c r="K1993" s="163">
        <v>0</v>
      </c>
      <c r="L1993" s="48">
        <f t="shared" si="580"/>
        <v>0</v>
      </c>
      <c r="M1993" s="163">
        <v>0</v>
      </c>
      <c r="N1993" s="48">
        <f t="shared" si="581"/>
        <v>0</v>
      </c>
      <c r="O1993" s="163">
        <v>0</v>
      </c>
      <c r="P1993" s="48">
        <f t="shared" si="582"/>
        <v>0</v>
      </c>
      <c r="Q1993" s="163">
        <v>0</v>
      </c>
      <c r="R1993" s="48">
        <f t="shared" si="583"/>
        <v>0</v>
      </c>
      <c r="S1993" s="163">
        <v>0</v>
      </c>
      <c r="T1993" s="48">
        <f t="shared" si="584"/>
        <v>0</v>
      </c>
      <c r="U1993" s="163">
        <v>0</v>
      </c>
      <c r="V1993" s="48">
        <f t="shared" si="585"/>
        <v>0</v>
      </c>
      <c r="W1993" s="163">
        <v>0</v>
      </c>
      <c r="X1993" s="48">
        <f t="shared" si="586"/>
        <v>0</v>
      </c>
      <c r="Y1993" s="163">
        <v>0</v>
      </c>
      <c r="Z1993" s="48">
        <f t="shared" si="587"/>
        <v>0</v>
      </c>
      <c r="AA1993" s="163">
        <v>0</v>
      </c>
      <c r="AB1993" s="48">
        <f t="shared" si="588"/>
        <v>0</v>
      </c>
      <c r="AC1993" s="43">
        <f t="shared" si="575"/>
        <v>0</v>
      </c>
      <c r="AD1993" s="48">
        <f t="shared" si="577"/>
        <v>0</v>
      </c>
    </row>
    <row r="1994" spans="1:30" x14ac:dyDescent="0.25">
      <c r="A1994" s="45">
        <v>40708</v>
      </c>
      <c r="B1994" s="162" t="s">
        <v>66</v>
      </c>
      <c r="C1994" s="163">
        <v>0</v>
      </c>
      <c r="D1994" s="48">
        <f t="shared" si="576"/>
        <v>0</v>
      </c>
      <c r="E1994" s="163">
        <v>0</v>
      </c>
      <c r="F1994" s="48">
        <f t="shared" si="576"/>
        <v>0</v>
      </c>
      <c r="G1994" s="163">
        <v>0</v>
      </c>
      <c r="H1994" s="48">
        <f t="shared" si="578"/>
        <v>0</v>
      </c>
      <c r="I1994" s="163">
        <v>0</v>
      </c>
      <c r="J1994" s="48">
        <f t="shared" si="579"/>
        <v>0</v>
      </c>
      <c r="K1994" s="163">
        <v>0</v>
      </c>
      <c r="L1994" s="48">
        <f t="shared" si="580"/>
        <v>0</v>
      </c>
      <c r="M1994" s="163">
        <v>0</v>
      </c>
      <c r="N1994" s="48">
        <f t="shared" si="581"/>
        <v>0</v>
      </c>
      <c r="O1994" s="163">
        <v>0</v>
      </c>
      <c r="P1994" s="48">
        <f t="shared" si="582"/>
        <v>0</v>
      </c>
      <c r="Q1994" s="163">
        <v>0</v>
      </c>
      <c r="R1994" s="48">
        <f t="shared" si="583"/>
        <v>0</v>
      </c>
      <c r="S1994" s="163">
        <v>0</v>
      </c>
      <c r="T1994" s="48">
        <f t="shared" si="584"/>
        <v>0</v>
      </c>
      <c r="U1994" s="163">
        <v>0</v>
      </c>
      <c r="V1994" s="48">
        <f t="shared" si="585"/>
        <v>0</v>
      </c>
      <c r="W1994" s="163">
        <v>0</v>
      </c>
      <c r="X1994" s="48">
        <f t="shared" si="586"/>
        <v>0</v>
      </c>
      <c r="Y1994" s="163">
        <v>0</v>
      </c>
      <c r="Z1994" s="48">
        <f t="shared" si="587"/>
        <v>0</v>
      </c>
      <c r="AA1994" s="163">
        <v>0</v>
      </c>
      <c r="AB1994" s="48">
        <f t="shared" si="588"/>
        <v>0</v>
      </c>
      <c r="AC1994" s="43">
        <f t="shared" si="575"/>
        <v>0</v>
      </c>
      <c r="AD1994" s="48">
        <f t="shared" si="577"/>
        <v>0</v>
      </c>
    </row>
    <row r="1995" spans="1:30" x14ac:dyDescent="0.25">
      <c r="A1995" s="45">
        <v>40709</v>
      </c>
      <c r="B1995" s="162" t="s">
        <v>67</v>
      </c>
      <c r="C1995" s="163">
        <v>0</v>
      </c>
      <c r="D1995" s="48">
        <f t="shared" si="576"/>
        <v>0</v>
      </c>
      <c r="E1995" s="163">
        <v>0</v>
      </c>
      <c r="F1995" s="48">
        <f t="shared" si="576"/>
        <v>0</v>
      </c>
      <c r="G1995" s="163">
        <v>0</v>
      </c>
      <c r="H1995" s="48">
        <f t="shared" si="578"/>
        <v>0</v>
      </c>
      <c r="I1995" s="163">
        <v>0</v>
      </c>
      <c r="J1995" s="48">
        <f t="shared" si="579"/>
        <v>0</v>
      </c>
      <c r="K1995" s="163">
        <v>0</v>
      </c>
      <c r="L1995" s="48">
        <f t="shared" si="580"/>
        <v>0</v>
      </c>
      <c r="M1995" s="163">
        <v>0</v>
      </c>
      <c r="N1995" s="48">
        <f t="shared" si="581"/>
        <v>0</v>
      </c>
      <c r="O1995" s="163">
        <v>0</v>
      </c>
      <c r="P1995" s="48">
        <f t="shared" si="582"/>
        <v>0</v>
      </c>
      <c r="Q1995" s="163">
        <v>0</v>
      </c>
      <c r="R1995" s="48">
        <f t="shared" si="583"/>
        <v>0</v>
      </c>
      <c r="S1995" s="163">
        <v>0</v>
      </c>
      <c r="T1995" s="48">
        <f t="shared" si="584"/>
        <v>0</v>
      </c>
      <c r="U1995" s="163">
        <v>0</v>
      </c>
      <c r="V1995" s="48">
        <f t="shared" si="585"/>
        <v>0</v>
      </c>
      <c r="W1995" s="163">
        <v>0.23300000000000001</v>
      </c>
      <c r="X1995" s="48">
        <f t="shared" si="586"/>
        <v>0.71505074405172919</v>
      </c>
      <c r="Y1995" s="163">
        <v>0.24099999999999999</v>
      </c>
      <c r="Z1995" s="48">
        <f t="shared" si="587"/>
        <v>0.73960184255994299</v>
      </c>
      <c r="AA1995" s="163">
        <v>0</v>
      </c>
      <c r="AB1995" s="48">
        <f t="shared" si="588"/>
        <v>0</v>
      </c>
      <c r="AC1995" s="43">
        <f t="shared" si="575"/>
        <v>0.47399999999999998</v>
      </c>
      <c r="AD1995" s="48">
        <f t="shared" si="577"/>
        <v>1.4546525866116722</v>
      </c>
    </row>
    <row r="1996" spans="1:30" x14ac:dyDescent="0.25">
      <c r="A1996" s="45">
        <v>40710</v>
      </c>
      <c r="B1996" s="162" t="s">
        <v>68</v>
      </c>
      <c r="C1996" s="163">
        <v>0</v>
      </c>
      <c r="D1996" s="48">
        <f t="shared" si="576"/>
        <v>0</v>
      </c>
      <c r="E1996" s="163">
        <v>0</v>
      </c>
      <c r="F1996" s="48">
        <f t="shared" si="576"/>
        <v>0</v>
      </c>
      <c r="G1996" s="163">
        <v>0</v>
      </c>
      <c r="H1996" s="48">
        <f t="shared" si="578"/>
        <v>0</v>
      </c>
      <c r="I1996" s="163">
        <v>0</v>
      </c>
      <c r="J1996" s="48">
        <f t="shared" si="579"/>
        <v>0</v>
      </c>
      <c r="K1996" s="163">
        <v>0</v>
      </c>
      <c r="L1996" s="48">
        <f t="shared" si="580"/>
        <v>0</v>
      </c>
      <c r="M1996" s="163">
        <v>0</v>
      </c>
      <c r="N1996" s="48">
        <f t="shared" si="581"/>
        <v>0</v>
      </c>
      <c r="O1996" s="163">
        <v>0</v>
      </c>
      <c r="P1996" s="48">
        <f t="shared" si="582"/>
        <v>0</v>
      </c>
      <c r="Q1996" s="163">
        <v>0</v>
      </c>
      <c r="R1996" s="48">
        <f t="shared" si="583"/>
        <v>0</v>
      </c>
      <c r="S1996" s="163">
        <v>0</v>
      </c>
      <c r="T1996" s="48">
        <f t="shared" si="584"/>
        <v>0</v>
      </c>
      <c r="U1996" s="163">
        <v>0</v>
      </c>
      <c r="V1996" s="48">
        <f t="shared" si="585"/>
        <v>0</v>
      </c>
      <c r="W1996" s="163">
        <v>0.70599999999999996</v>
      </c>
      <c r="X1996" s="48">
        <f t="shared" si="586"/>
        <v>2.1666344433498748</v>
      </c>
      <c r="Y1996" s="163">
        <v>0</v>
      </c>
      <c r="Z1996" s="48">
        <f t="shared" si="587"/>
        <v>0</v>
      </c>
      <c r="AA1996" s="163">
        <v>0</v>
      </c>
      <c r="AB1996" s="48">
        <f t="shared" si="588"/>
        <v>0</v>
      </c>
      <c r="AC1996" s="43">
        <f t="shared" si="575"/>
        <v>0.70599999999999996</v>
      </c>
      <c r="AD1996" s="48">
        <f t="shared" si="577"/>
        <v>2.1666344433498748</v>
      </c>
    </row>
    <row r="1997" spans="1:30" x14ac:dyDescent="0.25">
      <c r="A1997" s="45">
        <v>40711</v>
      </c>
      <c r="B1997" s="162" t="s">
        <v>69</v>
      </c>
      <c r="C1997" s="163">
        <v>0</v>
      </c>
      <c r="D1997" s="48">
        <f t="shared" ref="D1997:D2060" si="589">C1997*1000000/325851</f>
        <v>0</v>
      </c>
      <c r="E1997" s="163">
        <v>0</v>
      </c>
      <c r="F1997" s="48">
        <f t="shared" ref="F1997:F2060" si="590">E1997*1000000/325851</f>
        <v>0</v>
      </c>
      <c r="G1997" s="163">
        <v>0</v>
      </c>
      <c r="H1997" s="48">
        <f t="shared" si="578"/>
        <v>0</v>
      </c>
      <c r="I1997" s="163">
        <v>0</v>
      </c>
      <c r="J1997" s="48">
        <f t="shared" si="579"/>
        <v>0</v>
      </c>
      <c r="K1997" s="163">
        <v>0</v>
      </c>
      <c r="L1997" s="48">
        <f t="shared" si="580"/>
        <v>0</v>
      </c>
      <c r="M1997" s="163">
        <v>0</v>
      </c>
      <c r="N1997" s="48">
        <f t="shared" si="581"/>
        <v>0</v>
      </c>
      <c r="O1997" s="163">
        <v>0</v>
      </c>
      <c r="P1997" s="48">
        <f t="shared" si="582"/>
        <v>0</v>
      </c>
      <c r="Q1997" s="163">
        <v>0</v>
      </c>
      <c r="R1997" s="48">
        <f t="shared" si="583"/>
        <v>0</v>
      </c>
      <c r="S1997" s="163">
        <v>0</v>
      </c>
      <c r="T1997" s="48">
        <f t="shared" si="584"/>
        <v>0</v>
      </c>
      <c r="U1997" s="163">
        <v>0</v>
      </c>
      <c r="V1997" s="48">
        <f t="shared" si="585"/>
        <v>0</v>
      </c>
      <c r="W1997" s="163">
        <v>1.1359999999999999</v>
      </c>
      <c r="X1997" s="48">
        <f t="shared" si="586"/>
        <v>3.4862559881663704</v>
      </c>
      <c r="Y1997" s="163">
        <v>0</v>
      </c>
      <c r="Z1997" s="48">
        <f t="shared" si="587"/>
        <v>0</v>
      </c>
      <c r="AA1997" s="163">
        <v>0</v>
      </c>
      <c r="AB1997" s="48">
        <f t="shared" si="588"/>
        <v>0</v>
      </c>
      <c r="AC1997" s="43">
        <f t="shared" si="575"/>
        <v>1.1359999999999999</v>
      </c>
      <c r="AD1997" s="48">
        <f t="shared" si="577"/>
        <v>3.4862559881663704</v>
      </c>
    </row>
    <row r="1998" spans="1:30" x14ac:dyDescent="0.25">
      <c r="A1998" s="45">
        <v>40712</v>
      </c>
      <c r="B1998" s="162" t="s">
        <v>70</v>
      </c>
      <c r="C1998" s="163">
        <v>0</v>
      </c>
      <c r="D1998" s="48">
        <f t="shared" si="589"/>
        <v>0</v>
      </c>
      <c r="E1998" s="163">
        <v>0</v>
      </c>
      <c r="F1998" s="48">
        <f t="shared" si="590"/>
        <v>0</v>
      </c>
      <c r="G1998" s="163">
        <v>0</v>
      </c>
      <c r="H1998" s="48">
        <f t="shared" si="578"/>
        <v>0</v>
      </c>
      <c r="I1998" s="163">
        <v>0</v>
      </c>
      <c r="J1998" s="48">
        <f t="shared" si="579"/>
        <v>0</v>
      </c>
      <c r="K1998" s="163">
        <v>0</v>
      </c>
      <c r="L1998" s="48">
        <f t="shared" si="580"/>
        <v>0</v>
      </c>
      <c r="M1998" s="163">
        <v>0</v>
      </c>
      <c r="N1998" s="48">
        <f t="shared" si="581"/>
        <v>0</v>
      </c>
      <c r="O1998" s="163">
        <v>0</v>
      </c>
      <c r="P1998" s="48">
        <f t="shared" si="582"/>
        <v>0</v>
      </c>
      <c r="Q1998" s="163">
        <v>0</v>
      </c>
      <c r="R1998" s="48">
        <f t="shared" si="583"/>
        <v>0</v>
      </c>
      <c r="S1998" s="163">
        <v>0</v>
      </c>
      <c r="T1998" s="48">
        <f t="shared" si="584"/>
        <v>0</v>
      </c>
      <c r="U1998" s="163">
        <v>0</v>
      </c>
      <c r="V1998" s="48">
        <f t="shared" si="585"/>
        <v>0</v>
      </c>
      <c r="W1998" s="163">
        <v>1.1759999999999999</v>
      </c>
      <c r="X1998" s="48">
        <f t="shared" si="586"/>
        <v>3.6090114807074398</v>
      </c>
      <c r="Y1998" s="163">
        <v>0</v>
      </c>
      <c r="Z1998" s="48">
        <f t="shared" si="587"/>
        <v>0</v>
      </c>
      <c r="AA1998" s="163">
        <v>0</v>
      </c>
      <c r="AB1998" s="48">
        <f t="shared" si="588"/>
        <v>0</v>
      </c>
      <c r="AC1998" s="43">
        <f t="shared" si="575"/>
        <v>1.1759999999999999</v>
      </c>
      <c r="AD1998" s="48">
        <f t="shared" si="577"/>
        <v>3.6090114807074398</v>
      </c>
    </row>
    <row r="1999" spans="1:30" x14ac:dyDescent="0.25">
      <c r="A1999" s="45">
        <v>40713</v>
      </c>
      <c r="B1999" s="162" t="s">
        <v>71</v>
      </c>
      <c r="C1999" s="163">
        <v>0</v>
      </c>
      <c r="D1999" s="48">
        <f t="shared" si="589"/>
        <v>0</v>
      </c>
      <c r="E1999" s="163">
        <v>0</v>
      </c>
      <c r="F1999" s="48">
        <f t="shared" si="590"/>
        <v>0</v>
      </c>
      <c r="G1999" s="163">
        <v>0</v>
      </c>
      <c r="H1999" s="48">
        <f t="shared" si="578"/>
        <v>0</v>
      </c>
      <c r="I1999" s="163">
        <v>0</v>
      </c>
      <c r="J1999" s="48">
        <f t="shared" si="579"/>
        <v>0</v>
      </c>
      <c r="K1999" s="163">
        <v>0</v>
      </c>
      <c r="L1999" s="48">
        <f t="shared" si="580"/>
        <v>0</v>
      </c>
      <c r="M1999" s="163">
        <v>0</v>
      </c>
      <c r="N1999" s="48">
        <f t="shared" si="581"/>
        <v>0</v>
      </c>
      <c r="O1999" s="163">
        <v>0</v>
      </c>
      <c r="P1999" s="48">
        <f t="shared" si="582"/>
        <v>0</v>
      </c>
      <c r="Q1999" s="163">
        <v>0</v>
      </c>
      <c r="R1999" s="48">
        <f t="shared" si="583"/>
        <v>0</v>
      </c>
      <c r="S1999" s="163">
        <v>0</v>
      </c>
      <c r="T1999" s="48">
        <f t="shared" si="584"/>
        <v>0</v>
      </c>
      <c r="U1999" s="163">
        <v>0</v>
      </c>
      <c r="V1999" s="48">
        <f t="shared" si="585"/>
        <v>0</v>
      </c>
      <c r="W1999" s="163">
        <v>0.751</v>
      </c>
      <c r="X1999" s="48">
        <f t="shared" si="586"/>
        <v>2.3047343724585776</v>
      </c>
      <c r="Y1999" s="163">
        <v>0</v>
      </c>
      <c r="Z1999" s="48">
        <f t="shared" si="587"/>
        <v>0</v>
      </c>
      <c r="AA1999" s="163">
        <v>0</v>
      </c>
      <c r="AB1999" s="48">
        <f t="shared" si="588"/>
        <v>0</v>
      </c>
      <c r="AC1999" s="43">
        <f t="shared" si="575"/>
        <v>0.751</v>
      </c>
      <c r="AD1999" s="48">
        <f t="shared" si="577"/>
        <v>2.3047343724585776</v>
      </c>
    </row>
    <row r="2000" spans="1:30" x14ac:dyDescent="0.25">
      <c r="A2000" s="45">
        <v>40714</v>
      </c>
      <c r="B2000" s="162" t="s">
        <v>72</v>
      </c>
      <c r="C2000" s="163">
        <v>0</v>
      </c>
      <c r="D2000" s="48">
        <f t="shared" si="589"/>
        <v>0</v>
      </c>
      <c r="E2000" s="163">
        <v>0</v>
      </c>
      <c r="F2000" s="48">
        <f t="shared" si="590"/>
        <v>0</v>
      </c>
      <c r="G2000" s="163">
        <v>0</v>
      </c>
      <c r="H2000" s="48">
        <f t="shared" si="578"/>
        <v>0</v>
      </c>
      <c r="I2000" s="163">
        <v>0</v>
      </c>
      <c r="J2000" s="48">
        <f t="shared" si="579"/>
        <v>0</v>
      </c>
      <c r="K2000" s="163">
        <v>0</v>
      </c>
      <c r="L2000" s="48">
        <f t="shared" si="580"/>
        <v>0</v>
      </c>
      <c r="M2000" s="163">
        <v>0</v>
      </c>
      <c r="N2000" s="48">
        <f t="shared" si="581"/>
        <v>0</v>
      </c>
      <c r="O2000" s="163">
        <v>0</v>
      </c>
      <c r="P2000" s="48">
        <f t="shared" si="582"/>
        <v>0</v>
      </c>
      <c r="Q2000" s="163">
        <v>0</v>
      </c>
      <c r="R2000" s="48">
        <f t="shared" si="583"/>
        <v>0</v>
      </c>
      <c r="S2000" s="163">
        <v>0</v>
      </c>
      <c r="T2000" s="48">
        <f t="shared" si="584"/>
        <v>0</v>
      </c>
      <c r="U2000" s="163">
        <v>0</v>
      </c>
      <c r="V2000" s="48">
        <f t="shared" si="585"/>
        <v>0</v>
      </c>
      <c r="W2000" s="163">
        <v>0</v>
      </c>
      <c r="X2000" s="48">
        <f t="shared" si="586"/>
        <v>0</v>
      </c>
      <c r="Y2000" s="163">
        <v>0</v>
      </c>
      <c r="Z2000" s="48">
        <f t="shared" si="587"/>
        <v>0</v>
      </c>
      <c r="AA2000" s="163">
        <v>0</v>
      </c>
      <c r="AB2000" s="48">
        <f t="shared" si="588"/>
        <v>0</v>
      </c>
      <c r="AC2000" s="43">
        <f t="shared" si="575"/>
        <v>0</v>
      </c>
      <c r="AD2000" s="48">
        <f t="shared" si="577"/>
        <v>0</v>
      </c>
    </row>
    <row r="2001" spans="1:30" x14ac:dyDescent="0.25">
      <c r="A2001" s="45">
        <v>40715</v>
      </c>
      <c r="B2001" s="162" t="s">
        <v>73</v>
      </c>
      <c r="C2001" s="163">
        <v>0</v>
      </c>
      <c r="D2001" s="48">
        <f t="shared" si="589"/>
        <v>0</v>
      </c>
      <c r="E2001" s="163">
        <v>0</v>
      </c>
      <c r="F2001" s="48">
        <f t="shared" si="590"/>
        <v>0</v>
      </c>
      <c r="G2001" s="163">
        <v>0</v>
      </c>
      <c r="H2001" s="48">
        <f t="shared" si="578"/>
        <v>0</v>
      </c>
      <c r="I2001" s="163">
        <v>0</v>
      </c>
      <c r="J2001" s="48">
        <f t="shared" si="579"/>
        <v>0</v>
      </c>
      <c r="K2001" s="163">
        <v>0</v>
      </c>
      <c r="L2001" s="48">
        <f t="shared" si="580"/>
        <v>0</v>
      </c>
      <c r="M2001" s="163">
        <v>0</v>
      </c>
      <c r="N2001" s="48">
        <f t="shared" si="581"/>
        <v>0</v>
      </c>
      <c r="O2001" s="163">
        <v>0</v>
      </c>
      <c r="P2001" s="48">
        <f t="shared" si="582"/>
        <v>0</v>
      </c>
      <c r="Q2001" s="163">
        <v>0</v>
      </c>
      <c r="R2001" s="48">
        <f t="shared" si="583"/>
        <v>0</v>
      </c>
      <c r="S2001" s="163">
        <v>0</v>
      </c>
      <c r="T2001" s="48">
        <f t="shared" si="584"/>
        <v>0</v>
      </c>
      <c r="U2001" s="163">
        <v>0</v>
      </c>
      <c r="V2001" s="48">
        <f t="shared" si="585"/>
        <v>0</v>
      </c>
      <c r="W2001" s="163">
        <v>0</v>
      </c>
      <c r="X2001" s="48">
        <f t="shared" si="586"/>
        <v>0</v>
      </c>
      <c r="Y2001" s="163">
        <v>0</v>
      </c>
      <c r="Z2001" s="48">
        <f t="shared" si="587"/>
        <v>0</v>
      </c>
      <c r="AA2001" s="163">
        <v>0</v>
      </c>
      <c r="AB2001" s="48">
        <f t="shared" si="588"/>
        <v>0</v>
      </c>
      <c r="AC2001" s="43">
        <f t="shared" si="575"/>
        <v>0</v>
      </c>
      <c r="AD2001" s="48">
        <f t="shared" si="577"/>
        <v>0</v>
      </c>
    </row>
    <row r="2002" spans="1:30" x14ac:dyDescent="0.25">
      <c r="A2002" s="45">
        <v>40716</v>
      </c>
      <c r="B2002" s="162" t="s">
        <v>74</v>
      </c>
      <c r="C2002" s="163">
        <v>0</v>
      </c>
      <c r="D2002" s="48">
        <f t="shared" si="589"/>
        <v>0</v>
      </c>
      <c r="E2002" s="163">
        <v>0</v>
      </c>
      <c r="F2002" s="48">
        <f t="shared" si="590"/>
        <v>0</v>
      </c>
      <c r="G2002" s="163">
        <v>0</v>
      </c>
      <c r="H2002" s="48">
        <f t="shared" si="578"/>
        <v>0</v>
      </c>
      <c r="I2002" s="163">
        <v>0</v>
      </c>
      <c r="J2002" s="48">
        <f t="shared" si="579"/>
        <v>0</v>
      </c>
      <c r="K2002" s="163">
        <v>0</v>
      </c>
      <c r="L2002" s="48">
        <f t="shared" si="580"/>
        <v>0</v>
      </c>
      <c r="M2002" s="163">
        <v>0</v>
      </c>
      <c r="N2002" s="48">
        <f t="shared" si="581"/>
        <v>0</v>
      </c>
      <c r="O2002" s="163">
        <v>0</v>
      </c>
      <c r="P2002" s="48">
        <f t="shared" si="582"/>
        <v>0</v>
      </c>
      <c r="Q2002" s="163">
        <v>0</v>
      </c>
      <c r="R2002" s="48">
        <f t="shared" si="583"/>
        <v>0</v>
      </c>
      <c r="S2002" s="163">
        <v>0</v>
      </c>
      <c r="T2002" s="48">
        <f t="shared" si="584"/>
        <v>0</v>
      </c>
      <c r="U2002" s="163">
        <v>0</v>
      </c>
      <c r="V2002" s="48">
        <f t="shared" si="585"/>
        <v>0</v>
      </c>
      <c r="W2002" s="163">
        <v>0</v>
      </c>
      <c r="X2002" s="48">
        <f t="shared" si="586"/>
        <v>0</v>
      </c>
      <c r="Y2002" s="163">
        <v>0.67100000000000004</v>
      </c>
      <c r="Z2002" s="48">
        <f t="shared" si="587"/>
        <v>2.0592233873764387</v>
      </c>
      <c r="AA2002" s="163">
        <v>0</v>
      </c>
      <c r="AB2002" s="48">
        <f t="shared" si="588"/>
        <v>0</v>
      </c>
      <c r="AC2002" s="43">
        <f t="shared" si="575"/>
        <v>0.67100000000000004</v>
      </c>
      <c r="AD2002" s="48">
        <f t="shared" si="577"/>
        <v>2.0592233873764387</v>
      </c>
    </row>
    <row r="2003" spans="1:30" x14ac:dyDescent="0.25">
      <c r="A2003" s="45">
        <v>40717</v>
      </c>
      <c r="B2003" s="162" t="s">
        <v>75</v>
      </c>
      <c r="C2003" s="163">
        <v>0</v>
      </c>
      <c r="D2003" s="48">
        <f t="shared" si="589"/>
        <v>0</v>
      </c>
      <c r="E2003" s="163">
        <v>0</v>
      </c>
      <c r="F2003" s="48">
        <f t="shared" si="590"/>
        <v>0</v>
      </c>
      <c r="G2003" s="163">
        <v>0</v>
      </c>
      <c r="H2003" s="48">
        <f t="shared" si="578"/>
        <v>0</v>
      </c>
      <c r="I2003" s="163">
        <v>0</v>
      </c>
      <c r="J2003" s="48">
        <f t="shared" si="579"/>
        <v>0</v>
      </c>
      <c r="K2003" s="163">
        <v>0</v>
      </c>
      <c r="L2003" s="48">
        <f t="shared" si="580"/>
        <v>0</v>
      </c>
      <c r="M2003" s="163">
        <v>0</v>
      </c>
      <c r="N2003" s="48">
        <f t="shared" si="581"/>
        <v>0</v>
      </c>
      <c r="O2003" s="163">
        <v>0</v>
      </c>
      <c r="P2003" s="48">
        <f t="shared" si="582"/>
        <v>0</v>
      </c>
      <c r="Q2003" s="163">
        <v>0</v>
      </c>
      <c r="R2003" s="48">
        <f t="shared" si="583"/>
        <v>0</v>
      </c>
      <c r="S2003" s="163">
        <v>0</v>
      </c>
      <c r="T2003" s="48">
        <f t="shared" si="584"/>
        <v>0</v>
      </c>
      <c r="U2003" s="163">
        <v>0</v>
      </c>
      <c r="V2003" s="48">
        <f t="shared" si="585"/>
        <v>0</v>
      </c>
      <c r="W2003" s="163">
        <v>0.67400000000000004</v>
      </c>
      <c r="X2003" s="48">
        <f t="shared" si="586"/>
        <v>2.0684300493170191</v>
      </c>
      <c r="Y2003" s="163">
        <v>0.23400000000000001</v>
      </c>
      <c r="Z2003" s="48">
        <f t="shared" si="587"/>
        <v>0.71811963136525592</v>
      </c>
      <c r="AA2003" s="163">
        <v>0</v>
      </c>
      <c r="AB2003" s="48">
        <f t="shared" si="588"/>
        <v>0</v>
      </c>
      <c r="AC2003" s="43">
        <f t="shared" si="575"/>
        <v>0.90800000000000003</v>
      </c>
      <c r="AD2003" s="48">
        <f t="shared" si="577"/>
        <v>2.7865496806822749</v>
      </c>
    </row>
    <row r="2004" spans="1:30" x14ac:dyDescent="0.25">
      <c r="A2004" s="45">
        <v>40718</v>
      </c>
      <c r="B2004" s="162" t="s">
        <v>76</v>
      </c>
      <c r="C2004" s="163">
        <v>0</v>
      </c>
      <c r="D2004" s="48">
        <f t="shared" si="589"/>
        <v>0</v>
      </c>
      <c r="E2004" s="163">
        <v>0</v>
      </c>
      <c r="F2004" s="48">
        <f t="shared" si="590"/>
        <v>0</v>
      </c>
      <c r="G2004" s="163">
        <v>0</v>
      </c>
      <c r="H2004" s="48">
        <f t="shared" si="578"/>
        <v>0</v>
      </c>
      <c r="I2004" s="163">
        <v>0</v>
      </c>
      <c r="J2004" s="48">
        <f t="shared" si="579"/>
        <v>0</v>
      </c>
      <c r="K2004" s="163">
        <v>0</v>
      </c>
      <c r="L2004" s="48">
        <f t="shared" si="580"/>
        <v>0</v>
      </c>
      <c r="M2004" s="163">
        <v>0</v>
      </c>
      <c r="N2004" s="48">
        <f t="shared" si="581"/>
        <v>0</v>
      </c>
      <c r="O2004" s="163">
        <v>0</v>
      </c>
      <c r="P2004" s="48">
        <f t="shared" si="582"/>
        <v>0</v>
      </c>
      <c r="Q2004" s="163">
        <v>0</v>
      </c>
      <c r="R2004" s="48">
        <f t="shared" si="583"/>
        <v>0</v>
      </c>
      <c r="S2004" s="163">
        <v>0</v>
      </c>
      <c r="T2004" s="48">
        <f t="shared" si="584"/>
        <v>0</v>
      </c>
      <c r="U2004" s="163">
        <v>0</v>
      </c>
      <c r="V2004" s="48">
        <f t="shared" si="585"/>
        <v>0</v>
      </c>
      <c r="W2004" s="163">
        <v>1.177</v>
      </c>
      <c r="X2004" s="48">
        <f t="shared" si="586"/>
        <v>3.6120803680209668</v>
      </c>
      <c r="Y2004" s="163">
        <v>0</v>
      </c>
      <c r="Z2004" s="48">
        <f t="shared" si="587"/>
        <v>0</v>
      </c>
      <c r="AA2004" s="163">
        <v>0</v>
      </c>
      <c r="AB2004" s="48">
        <f t="shared" si="588"/>
        <v>0</v>
      </c>
      <c r="AC2004" s="43">
        <f t="shared" si="575"/>
        <v>1.177</v>
      </c>
      <c r="AD2004" s="48">
        <f t="shared" si="577"/>
        <v>3.6120803680209668</v>
      </c>
    </row>
    <row r="2005" spans="1:30" x14ac:dyDescent="0.25">
      <c r="A2005" s="45">
        <v>40719</v>
      </c>
      <c r="B2005" s="162" t="s">
        <v>77</v>
      </c>
      <c r="C2005" s="163">
        <v>0</v>
      </c>
      <c r="D2005" s="48">
        <f t="shared" si="589"/>
        <v>0</v>
      </c>
      <c r="E2005" s="163">
        <v>0</v>
      </c>
      <c r="F2005" s="48">
        <f t="shared" si="590"/>
        <v>0</v>
      </c>
      <c r="G2005" s="163">
        <v>0</v>
      </c>
      <c r="H2005" s="48">
        <f t="shared" si="578"/>
        <v>0</v>
      </c>
      <c r="I2005" s="163">
        <v>0</v>
      </c>
      <c r="J2005" s="48">
        <f t="shared" si="579"/>
        <v>0</v>
      </c>
      <c r="K2005" s="163">
        <v>0</v>
      </c>
      <c r="L2005" s="48">
        <f t="shared" si="580"/>
        <v>0</v>
      </c>
      <c r="M2005" s="163">
        <v>0</v>
      </c>
      <c r="N2005" s="48">
        <f t="shared" si="581"/>
        <v>0</v>
      </c>
      <c r="O2005" s="163">
        <v>0</v>
      </c>
      <c r="P2005" s="48">
        <f t="shared" si="582"/>
        <v>0</v>
      </c>
      <c r="Q2005" s="163">
        <v>0</v>
      </c>
      <c r="R2005" s="48">
        <f t="shared" si="583"/>
        <v>0</v>
      </c>
      <c r="S2005" s="163">
        <v>0</v>
      </c>
      <c r="T2005" s="48">
        <f t="shared" si="584"/>
        <v>0</v>
      </c>
      <c r="U2005" s="163">
        <v>0</v>
      </c>
      <c r="V2005" s="48">
        <f t="shared" si="585"/>
        <v>0</v>
      </c>
      <c r="W2005" s="163">
        <v>1.1739999999999999</v>
      </c>
      <c r="X2005" s="48">
        <f t="shared" si="586"/>
        <v>3.6028737060803864</v>
      </c>
      <c r="Y2005" s="163">
        <v>0</v>
      </c>
      <c r="Z2005" s="48">
        <f t="shared" si="587"/>
        <v>0</v>
      </c>
      <c r="AA2005" s="163">
        <v>0</v>
      </c>
      <c r="AB2005" s="48">
        <f t="shared" si="588"/>
        <v>0</v>
      </c>
      <c r="AC2005" s="43">
        <f t="shared" si="575"/>
        <v>1.1739999999999999</v>
      </c>
      <c r="AD2005" s="48">
        <f t="shared" si="577"/>
        <v>3.6028737060803864</v>
      </c>
    </row>
    <row r="2006" spans="1:30" x14ac:dyDescent="0.25">
      <c r="A2006" s="45">
        <v>40720</v>
      </c>
      <c r="B2006" s="162" t="s">
        <v>78</v>
      </c>
      <c r="C2006" s="163">
        <v>0</v>
      </c>
      <c r="D2006" s="48">
        <f t="shared" si="589"/>
        <v>0</v>
      </c>
      <c r="E2006" s="163">
        <v>0</v>
      </c>
      <c r="F2006" s="48">
        <f t="shared" si="590"/>
        <v>0</v>
      </c>
      <c r="G2006" s="163">
        <v>0</v>
      </c>
      <c r="H2006" s="48">
        <f t="shared" si="578"/>
        <v>0</v>
      </c>
      <c r="I2006" s="163">
        <v>0</v>
      </c>
      <c r="J2006" s="48">
        <f t="shared" si="579"/>
        <v>0</v>
      </c>
      <c r="K2006" s="163">
        <v>0</v>
      </c>
      <c r="L2006" s="48">
        <f t="shared" si="580"/>
        <v>0</v>
      </c>
      <c r="M2006" s="163">
        <v>0</v>
      </c>
      <c r="N2006" s="48">
        <f t="shared" si="581"/>
        <v>0</v>
      </c>
      <c r="O2006" s="163">
        <v>0</v>
      </c>
      <c r="P2006" s="48">
        <f t="shared" si="582"/>
        <v>0</v>
      </c>
      <c r="Q2006" s="163">
        <v>0</v>
      </c>
      <c r="R2006" s="48">
        <f t="shared" si="583"/>
        <v>0</v>
      </c>
      <c r="S2006" s="163">
        <v>0</v>
      </c>
      <c r="T2006" s="48">
        <f t="shared" si="584"/>
        <v>0</v>
      </c>
      <c r="U2006" s="163">
        <v>0</v>
      </c>
      <c r="V2006" s="48">
        <f t="shared" si="585"/>
        <v>0</v>
      </c>
      <c r="W2006" s="163">
        <v>0.91</v>
      </c>
      <c r="X2006" s="48">
        <f t="shared" si="586"/>
        <v>2.7926874553093284</v>
      </c>
      <c r="Y2006" s="163">
        <v>0</v>
      </c>
      <c r="Z2006" s="48">
        <f t="shared" si="587"/>
        <v>0</v>
      </c>
      <c r="AA2006" s="163">
        <v>0</v>
      </c>
      <c r="AB2006" s="48">
        <f t="shared" si="588"/>
        <v>0</v>
      </c>
      <c r="AC2006" s="43">
        <f t="shared" si="575"/>
        <v>0.91</v>
      </c>
      <c r="AD2006" s="48">
        <f t="shared" si="577"/>
        <v>2.7926874553093284</v>
      </c>
    </row>
    <row r="2007" spans="1:30" x14ac:dyDescent="0.25">
      <c r="A2007" s="45">
        <v>40721</v>
      </c>
      <c r="B2007" s="162" t="s">
        <v>79</v>
      </c>
      <c r="C2007" s="163">
        <v>0</v>
      </c>
      <c r="D2007" s="48">
        <f t="shared" si="589"/>
        <v>0</v>
      </c>
      <c r="E2007" s="163">
        <v>0</v>
      </c>
      <c r="F2007" s="48">
        <f t="shared" si="590"/>
        <v>0</v>
      </c>
      <c r="G2007" s="163">
        <v>0</v>
      </c>
      <c r="H2007" s="48">
        <f t="shared" si="578"/>
        <v>0</v>
      </c>
      <c r="I2007" s="163">
        <v>0</v>
      </c>
      <c r="J2007" s="48">
        <f t="shared" si="579"/>
        <v>0</v>
      </c>
      <c r="K2007" s="163">
        <v>0</v>
      </c>
      <c r="L2007" s="48">
        <f t="shared" si="580"/>
        <v>0</v>
      </c>
      <c r="M2007" s="163">
        <v>0</v>
      </c>
      <c r="N2007" s="48">
        <f t="shared" si="581"/>
        <v>0</v>
      </c>
      <c r="O2007" s="163">
        <v>0</v>
      </c>
      <c r="P2007" s="48">
        <f t="shared" si="582"/>
        <v>0</v>
      </c>
      <c r="Q2007" s="163">
        <v>0</v>
      </c>
      <c r="R2007" s="48">
        <f t="shared" si="583"/>
        <v>0</v>
      </c>
      <c r="S2007" s="163">
        <v>0</v>
      </c>
      <c r="T2007" s="48">
        <f t="shared" si="584"/>
        <v>0</v>
      </c>
      <c r="U2007" s="163">
        <v>0</v>
      </c>
      <c r="V2007" s="48">
        <f t="shared" si="585"/>
        <v>0</v>
      </c>
      <c r="W2007" s="163">
        <v>0</v>
      </c>
      <c r="X2007" s="48">
        <f t="shared" si="586"/>
        <v>0</v>
      </c>
      <c r="Y2007" s="163">
        <v>0</v>
      </c>
      <c r="Z2007" s="48">
        <f t="shared" si="587"/>
        <v>0</v>
      </c>
      <c r="AA2007" s="163">
        <v>0</v>
      </c>
      <c r="AB2007" s="48">
        <f t="shared" si="588"/>
        <v>0</v>
      </c>
      <c r="AC2007" s="43">
        <f t="shared" si="575"/>
        <v>0</v>
      </c>
      <c r="AD2007" s="48">
        <f t="shared" si="577"/>
        <v>0</v>
      </c>
    </row>
    <row r="2008" spans="1:30" x14ac:dyDescent="0.25">
      <c r="A2008" s="45">
        <v>40722</v>
      </c>
      <c r="B2008" s="162" t="s">
        <v>80</v>
      </c>
      <c r="C2008" s="163">
        <v>0</v>
      </c>
      <c r="D2008" s="48">
        <f t="shared" si="589"/>
        <v>0</v>
      </c>
      <c r="E2008" s="163">
        <v>0</v>
      </c>
      <c r="F2008" s="48">
        <f t="shared" si="590"/>
        <v>0</v>
      </c>
      <c r="G2008" s="163">
        <v>0</v>
      </c>
      <c r="H2008" s="48">
        <f t="shared" si="578"/>
        <v>0</v>
      </c>
      <c r="I2008" s="163">
        <v>0</v>
      </c>
      <c r="J2008" s="48">
        <f t="shared" si="579"/>
        <v>0</v>
      </c>
      <c r="K2008" s="163">
        <v>0</v>
      </c>
      <c r="L2008" s="48">
        <f t="shared" si="580"/>
        <v>0</v>
      </c>
      <c r="M2008" s="163">
        <v>0</v>
      </c>
      <c r="N2008" s="48">
        <f t="shared" si="581"/>
        <v>0</v>
      </c>
      <c r="O2008" s="163">
        <v>0</v>
      </c>
      <c r="P2008" s="48">
        <f t="shared" si="582"/>
        <v>0</v>
      </c>
      <c r="Q2008" s="163">
        <v>0</v>
      </c>
      <c r="R2008" s="48">
        <f t="shared" si="583"/>
        <v>0</v>
      </c>
      <c r="S2008" s="163">
        <v>0</v>
      </c>
      <c r="T2008" s="48">
        <f t="shared" si="584"/>
        <v>0</v>
      </c>
      <c r="U2008" s="163">
        <v>0</v>
      </c>
      <c r="V2008" s="48">
        <f t="shared" si="585"/>
        <v>0</v>
      </c>
      <c r="W2008" s="163">
        <v>0</v>
      </c>
      <c r="X2008" s="48">
        <f t="shared" si="586"/>
        <v>0</v>
      </c>
      <c r="Y2008" s="163">
        <v>0</v>
      </c>
      <c r="Z2008" s="48">
        <f t="shared" si="587"/>
        <v>0</v>
      </c>
      <c r="AA2008" s="163">
        <v>0</v>
      </c>
      <c r="AB2008" s="48">
        <f t="shared" si="588"/>
        <v>0</v>
      </c>
      <c r="AC2008" s="43">
        <f t="shared" si="575"/>
        <v>0</v>
      </c>
      <c r="AD2008" s="48">
        <f t="shared" si="577"/>
        <v>0</v>
      </c>
    </row>
    <row r="2009" spans="1:30" x14ac:dyDescent="0.25">
      <c r="A2009" s="45">
        <v>40723</v>
      </c>
      <c r="B2009" s="162" t="s">
        <v>81</v>
      </c>
      <c r="C2009" s="163">
        <v>0</v>
      </c>
      <c r="D2009" s="48">
        <f t="shared" si="589"/>
        <v>0</v>
      </c>
      <c r="E2009" s="163">
        <v>0</v>
      </c>
      <c r="F2009" s="48">
        <f t="shared" si="590"/>
        <v>0</v>
      </c>
      <c r="G2009" s="163">
        <v>0</v>
      </c>
      <c r="H2009" s="48">
        <f t="shared" si="578"/>
        <v>0</v>
      </c>
      <c r="I2009" s="163">
        <v>0</v>
      </c>
      <c r="J2009" s="48">
        <f t="shared" si="579"/>
        <v>0</v>
      </c>
      <c r="K2009" s="163">
        <v>0</v>
      </c>
      <c r="L2009" s="48">
        <f t="shared" si="580"/>
        <v>0</v>
      </c>
      <c r="M2009" s="163">
        <v>0</v>
      </c>
      <c r="N2009" s="48">
        <f t="shared" si="581"/>
        <v>0</v>
      </c>
      <c r="O2009" s="163">
        <v>0</v>
      </c>
      <c r="P2009" s="48">
        <f t="shared" si="582"/>
        <v>0</v>
      </c>
      <c r="Q2009" s="163">
        <v>0</v>
      </c>
      <c r="R2009" s="48">
        <f t="shared" si="583"/>
        <v>0</v>
      </c>
      <c r="S2009" s="163">
        <v>0</v>
      </c>
      <c r="T2009" s="48">
        <f t="shared" si="584"/>
        <v>0</v>
      </c>
      <c r="U2009" s="163">
        <v>0</v>
      </c>
      <c r="V2009" s="48">
        <f t="shared" si="585"/>
        <v>0</v>
      </c>
      <c r="W2009" s="163">
        <v>0</v>
      </c>
      <c r="X2009" s="48">
        <f t="shared" si="586"/>
        <v>0</v>
      </c>
      <c r="Y2009" s="163">
        <v>0.83099999999999996</v>
      </c>
      <c r="Z2009" s="48">
        <f t="shared" si="587"/>
        <v>2.5502453575407165</v>
      </c>
      <c r="AA2009" s="163">
        <v>0</v>
      </c>
      <c r="AB2009" s="48">
        <f t="shared" si="588"/>
        <v>0</v>
      </c>
      <c r="AC2009" s="43">
        <f t="shared" si="575"/>
        <v>0.83099999999999996</v>
      </c>
      <c r="AD2009" s="48">
        <f t="shared" si="577"/>
        <v>2.5502453575407165</v>
      </c>
    </row>
    <row r="2010" spans="1:30" x14ac:dyDescent="0.25">
      <c r="A2010" s="45">
        <v>40724</v>
      </c>
      <c r="B2010" s="162" t="s">
        <v>82</v>
      </c>
      <c r="C2010" s="163">
        <v>0</v>
      </c>
      <c r="D2010" s="48">
        <f t="shared" si="589"/>
        <v>0</v>
      </c>
      <c r="E2010" s="163">
        <v>0</v>
      </c>
      <c r="F2010" s="48">
        <f t="shared" si="590"/>
        <v>0</v>
      </c>
      <c r="G2010" s="163">
        <v>0</v>
      </c>
      <c r="H2010" s="48">
        <f t="shared" si="578"/>
        <v>0</v>
      </c>
      <c r="I2010" s="163">
        <v>0</v>
      </c>
      <c r="J2010" s="48">
        <f t="shared" si="579"/>
        <v>0</v>
      </c>
      <c r="K2010" s="163">
        <v>0</v>
      </c>
      <c r="L2010" s="48">
        <f t="shared" si="580"/>
        <v>0</v>
      </c>
      <c r="M2010" s="163">
        <v>0</v>
      </c>
      <c r="N2010" s="48">
        <f t="shared" si="581"/>
        <v>0</v>
      </c>
      <c r="O2010" s="163">
        <v>0</v>
      </c>
      <c r="P2010" s="48">
        <f t="shared" si="582"/>
        <v>0</v>
      </c>
      <c r="Q2010" s="163">
        <v>0</v>
      </c>
      <c r="R2010" s="48">
        <f t="shared" si="583"/>
        <v>0</v>
      </c>
      <c r="S2010" s="163">
        <v>0</v>
      </c>
      <c r="T2010" s="48">
        <f t="shared" si="584"/>
        <v>0</v>
      </c>
      <c r="U2010" s="163">
        <v>8.0000000000000002E-3</v>
      </c>
      <c r="V2010" s="48">
        <f t="shared" si="585"/>
        <v>2.4551098508213878E-2</v>
      </c>
      <c r="W2010" s="163">
        <v>3.1E-2</v>
      </c>
      <c r="X2010" s="48">
        <f t="shared" si="586"/>
        <v>9.5135506719328772E-2</v>
      </c>
      <c r="Y2010" s="163">
        <v>3.3000000000000002E-2</v>
      </c>
      <c r="Z2010" s="48">
        <f t="shared" si="587"/>
        <v>0.10127328134638225</v>
      </c>
      <c r="AA2010" s="163">
        <v>0</v>
      </c>
      <c r="AB2010" s="48">
        <f t="shared" si="588"/>
        <v>0</v>
      </c>
      <c r="AC2010" s="43">
        <f t="shared" si="575"/>
        <v>7.2000000000000008E-2</v>
      </c>
      <c r="AD2010" s="48">
        <f t="shared" si="577"/>
        <v>0.22095988657392493</v>
      </c>
    </row>
    <row r="2011" spans="1:30" x14ac:dyDescent="0.25">
      <c r="A2011" s="45">
        <v>40725</v>
      </c>
      <c r="B2011" s="164" t="s">
        <v>238</v>
      </c>
      <c r="C2011" s="163">
        <v>0</v>
      </c>
      <c r="D2011" s="48">
        <f t="shared" si="589"/>
        <v>0</v>
      </c>
      <c r="E2011" s="163">
        <v>0</v>
      </c>
      <c r="F2011" s="48">
        <f t="shared" si="590"/>
        <v>0</v>
      </c>
      <c r="G2011" s="163">
        <v>0</v>
      </c>
      <c r="H2011" s="48">
        <f t="shared" si="578"/>
        <v>0</v>
      </c>
      <c r="I2011" s="163">
        <v>0</v>
      </c>
      <c r="J2011" s="48">
        <f t="shared" si="579"/>
        <v>0</v>
      </c>
      <c r="K2011" s="163">
        <v>0</v>
      </c>
      <c r="L2011" s="48">
        <f t="shared" si="580"/>
        <v>0</v>
      </c>
      <c r="M2011" s="163">
        <v>0</v>
      </c>
      <c r="N2011" s="48">
        <f t="shared" si="581"/>
        <v>0</v>
      </c>
      <c r="O2011" s="163">
        <v>0</v>
      </c>
      <c r="P2011" s="48">
        <f t="shared" si="582"/>
        <v>0</v>
      </c>
      <c r="Q2011" s="163">
        <v>0</v>
      </c>
      <c r="R2011" s="48">
        <f t="shared" si="583"/>
        <v>0</v>
      </c>
      <c r="S2011" s="163">
        <v>0</v>
      </c>
      <c r="T2011" s="48">
        <f t="shared" si="584"/>
        <v>0</v>
      </c>
      <c r="U2011" s="163">
        <v>0</v>
      </c>
      <c r="V2011" s="48">
        <f t="shared" si="585"/>
        <v>0</v>
      </c>
      <c r="W2011" s="163">
        <v>0</v>
      </c>
      <c r="X2011" s="48">
        <f t="shared" si="586"/>
        <v>0</v>
      </c>
      <c r="Y2011" s="163">
        <v>0.503</v>
      </c>
      <c r="Z2011" s="48">
        <f t="shared" si="587"/>
        <v>1.5436503187039474</v>
      </c>
      <c r="AA2011" s="163">
        <v>0</v>
      </c>
      <c r="AB2011" s="48">
        <f t="shared" si="588"/>
        <v>0</v>
      </c>
      <c r="AC2011" s="43">
        <f t="shared" si="575"/>
        <v>0.503</v>
      </c>
      <c r="AD2011" s="48">
        <f t="shared" si="577"/>
        <v>1.5436503187039474</v>
      </c>
    </row>
    <row r="2012" spans="1:30" x14ac:dyDescent="0.25">
      <c r="A2012" s="45">
        <v>40726</v>
      </c>
      <c r="B2012" s="164" t="s">
        <v>239</v>
      </c>
      <c r="C2012" s="163">
        <v>0</v>
      </c>
      <c r="D2012" s="48">
        <f t="shared" si="589"/>
        <v>0</v>
      </c>
      <c r="E2012" s="163">
        <v>0</v>
      </c>
      <c r="F2012" s="48">
        <f t="shared" si="590"/>
        <v>0</v>
      </c>
      <c r="G2012" s="163">
        <v>0</v>
      </c>
      <c r="H2012" s="48">
        <f t="shared" si="578"/>
        <v>0</v>
      </c>
      <c r="I2012" s="163">
        <v>0</v>
      </c>
      <c r="J2012" s="48">
        <f t="shared" si="579"/>
        <v>0</v>
      </c>
      <c r="K2012" s="163">
        <v>0</v>
      </c>
      <c r="L2012" s="48">
        <f t="shared" si="580"/>
        <v>0</v>
      </c>
      <c r="M2012" s="163">
        <v>0</v>
      </c>
      <c r="N2012" s="48">
        <f t="shared" si="581"/>
        <v>0</v>
      </c>
      <c r="O2012" s="163">
        <v>0</v>
      </c>
      <c r="P2012" s="48">
        <f t="shared" si="582"/>
        <v>0</v>
      </c>
      <c r="Q2012" s="163">
        <v>0</v>
      </c>
      <c r="R2012" s="48">
        <f t="shared" si="583"/>
        <v>0</v>
      </c>
      <c r="S2012" s="163">
        <v>0</v>
      </c>
      <c r="T2012" s="48">
        <f t="shared" si="584"/>
        <v>0</v>
      </c>
      <c r="U2012" s="163">
        <v>0</v>
      </c>
      <c r="V2012" s="48">
        <f t="shared" si="585"/>
        <v>0</v>
      </c>
      <c r="W2012" s="163">
        <v>0</v>
      </c>
      <c r="X2012" s="48">
        <f t="shared" si="586"/>
        <v>0</v>
      </c>
      <c r="Y2012" s="163">
        <v>1.2150000000000001</v>
      </c>
      <c r="Z2012" s="48">
        <f t="shared" si="587"/>
        <v>3.7286980859349828</v>
      </c>
      <c r="AA2012" s="163">
        <v>0</v>
      </c>
      <c r="AB2012" s="48">
        <f t="shared" si="588"/>
        <v>0</v>
      </c>
      <c r="AC2012" s="43">
        <f t="shared" si="575"/>
        <v>1.2150000000000001</v>
      </c>
      <c r="AD2012" s="48">
        <f t="shared" si="577"/>
        <v>3.7286980859349828</v>
      </c>
    </row>
    <row r="2013" spans="1:30" x14ac:dyDescent="0.25">
      <c r="A2013" s="45">
        <v>40727</v>
      </c>
      <c r="B2013" s="164" t="s">
        <v>240</v>
      </c>
      <c r="C2013" s="163">
        <v>0</v>
      </c>
      <c r="D2013" s="48">
        <f t="shared" si="589"/>
        <v>0</v>
      </c>
      <c r="E2013" s="163">
        <v>0</v>
      </c>
      <c r="F2013" s="48">
        <f t="shared" si="590"/>
        <v>0</v>
      </c>
      <c r="G2013" s="163">
        <v>0</v>
      </c>
      <c r="H2013" s="48">
        <f t="shared" si="578"/>
        <v>0</v>
      </c>
      <c r="I2013" s="163">
        <v>0</v>
      </c>
      <c r="J2013" s="48">
        <f t="shared" si="579"/>
        <v>0</v>
      </c>
      <c r="K2013" s="163">
        <v>0</v>
      </c>
      <c r="L2013" s="48">
        <f t="shared" si="580"/>
        <v>0</v>
      </c>
      <c r="M2013" s="163">
        <v>0</v>
      </c>
      <c r="N2013" s="48">
        <f t="shared" si="581"/>
        <v>0</v>
      </c>
      <c r="O2013" s="163">
        <v>0</v>
      </c>
      <c r="P2013" s="48">
        <f t="shared" si="582"/>
        <v>0</v>
      </c>
      <c r="Q2013" s="163">
        <v>0</v>
      </c>
      <c r="R2013" s="48">
        <f t="shared" si="583"/>
        <v>0</v>
      </c>
      <c r="S2013" s="163">
        <v>0</v>
      </c>
      <c r="T2013" s="48">
        <f t="shared" si="584"/>
        <v>0</v>
      </c>
      <c r="U2013" s="163">
        <v>0</v>
      </c>
      <c r="V2013" s="48">
        <f t="shared" si="585"/>
        <v>0</v>
      </c>
      <c r="W2013" s="163">
        <v>0</v>
      </c>
      <c r="X2013" s="48">
        <f t="shared" si="586"/>
        <v>0</v>
      </c>
      <c r="Y2013" s="163">
        <v>1.0109999999999999</v>
      </c>
      <c r="Z2013" s="48">
        <f t="shared" si="587"/>
        <v>3.1026450739755282</v>
      </c>
      <c r="AA2013" s="163">
        <v>0</v>
      </c>
      <c r="AB2013" s="48">
        <f t="shared" si="588"/>
        <v>0</v>
      </c>
      <c r="AC2013" s="43">
        <f t="shared" si="575"/>
        <v>1.0109999999999999</v>
      </c>
      <c r="AD2013" s="48">
        <f t="shared" si="577"/>
        <v>3.1026450739755282</v>
      </c>
    </row>
    <row r="2014" spans="1:30" x14ac:dyDescent="0.25">
      <c r="A2014" s="45">
        <v>40728</v>
      </c>
      <c r="B2014" s="164" t="s">
        <v>241</v>
      </c>
      <c r="C2014" s="163">
        <v>0</v>
      </c>
      <c r="D2014" s="48">
        <f t="shared" si="589"/>
        <v>0</v>
      </c>
      <c r="E2014" s="163">
        <v>0</v>
      </c>
      <c r="F2014" s="48">
        <f t="shared" si="590"/>
        <v>0</v>
      </c>
      <c r="G2014" s="163">
        <v>0</v>
      </c>
      <c r="H2014" s="48">
        <f t="shared" si="578"/>
        <v>0</v>
      </c>
      <c r="I2014" s="163">
        <v>0</v>
      </c>
      <c r="J2014" s="48">
        <f t="shared" si="579"/>
        <v>0</v>
      </c>
      <c r="K2014" s="163">
        <v>0</v>
      </c>
      <c r="L2014" s="48">
        <f t="shared" si="580"/>
        <v>0</v>
      </c>
      <c r="M2014" s="163">
        <v>0</v>
      </c>
      <c r="N2014" s="48">
        <f t="shared" si="581"/>
        <v>0</v>
      </c>
      <c r="O2014" s="163">
        <v>0</v>
      </c>
      <c r="P2014" s="48">
        <f t="shared" si="582"/>
        <v>0</v>
      </c>
      <c r="Q2014" s="163">
        <v>0</v>
      </c>
      <c r="R2014" s="48">
        <f t="shared" si="583"/>
        <v>0</v>
      </c>
      <c r="S2014" s="163">
        <v>0</v>
      </c>
      <c r="T2014" s="48">
        <f t="shared" si="584"/>
        <v>0</v>
      </c>
      <c r="U2014" s="163">
        <v>0</v>
      </c>
      <c r="V2014" s="48">
        <f t="shared" si="585"/>
        <v>0</v>
      </c>
      <c r="W2014" s="163">
        <v>0</v>
      </c>
      <c r="X2014" s="48">
        <f t="shared" si="586"/>
        <v>0</v>
      </c>
      <c r="Y2014" s="163">
        <v>0</v>
      </c>
      <c r="Z2014" s="48">
        <f t="shared" si="587"/>
        <v>0</v>
      </c>
      <c r="AA2014" s="163">
        <v>0</v>
      </c>
      <c r="AB2014" s="48">
        <f t="shared" si="588"/>
        <v>0</v>
      </c>
      <c r="AC2014" s="43">
        <f t="shared" si="575"/>
        <v>0</v>
      </c>
      <c r="AD2014" s="48">
        <f t="shared" si="577"/>
        <v>0</v>
      </c>
    </row>
    <row r="2015" spans="1:30" x14ac:dyDescent="0.25">
      <c r="A2015" s="45">
        <v>40729</v>
      </c>
      <c r="B2015" s="164" t="s">
        <v>242</v>
      </c>
      <c r="C2015" s="163">
        <v>0</v>
      </c>
      <c r="D2015" s="48">
        <f t="shared" si="589"/>
        <v>0</v>
      </c>
      <c r="E2015" s="163">
        <v>0</v>
      </c>
      <c r="F2015" s="48">
        <f t="shared" si="590"/>
        <v>0</v>
      </c>
      <c r="G2015" s="163">
        <v>0</v>
      </c>
      <c r="H2015" s="48">
        <f t="shared" si="578"/>
        <v>0</v>
      </c>
      <c r="I2015" s="163">
        <v>0</v>
      </c>
      <c r="J2015" s="48">
        <f t="shared" si="579"/>
        <v>0</v>
      </c>
      <c r="K2015" s="163">
        <v>0</v>
      </c>
      <c r="L2015" s="48">
        <f t="shared" si="580"/>
        <v>0</v>
      </c>
      <c r="M2015" s="163">
        <v>0</v>
      </c>
      <c r="N2015" s="48">
        <f t="shared" si="581"/>
        <v>0</v>
      </c>
      <c r="O2015" s="163">
        <v>0</v>
      </c>
      <c r="P2015" s="48">
        <f t="shared" si="582"/>
        <v>0</v>
      </c>
      <c r="Q2015" s="163">
        <v>0</v>
      </c>
      <c r="R2015" s="48">
        <f t="shared" si="583"/>
        <v>0</v>
      </c>
      <c r="S2015" s="163">
        <v>0</v>
      </c>
      <c r="T2015" s="48">
        <f t="shared" si="584"/>
        <v>0</v>
      </c>
      <c r="U2015" s="163">
        <v>0</v>
      </c>
      <c r="V2015" s="48">
        <f t="shared" si="585"/>
        <v>0</v>
      </c>
      <c r="W2015" s="163">
        <v>0</v>
      </c>
      <c r="X2015" s="48">
        <f t="shared" si="586"/>
        <v>0</v>
      </c>
      <c r="Y2015" s="163">
        <v>0</v>
      </c>
      <c r="Z2015" s="48">
        <f t="shared" si="587"/>
        <v>0</v>
      </c>
      <c r="AA2015" s="163">
        <v>0</v>
      </c>
      <c r="AB2015" s="48">
        <f t="shared" si="588"/>
        <v>0</v>
      </c>
      <c r="AC2015" s="43">
        <f t="shared" si="575"/>
        <v>0</v>
      </c>
      <c r="AD2015" s="48">
        <f t="shared" si="577"/>
        <v>0</v>
      </c>
    </row>
    <row r="2016" spans="1:30" x14ac:dyDescent="0.25">
      <c r="A2016" s="45">
        <v>40730</v>
      </c>
      <c r="B2016" s="164" t="s">
        <v>243</v>
      </c>
      <c r="C2016" s="163">
        <v>0</v>
      </c>
      <c r="D2016" s="48">
        <f t="shared" si="589"/>
        <v>0</v>
      </c>
      <c r="E2016" s="163">
        <v>0</v>
      </c>
      <c r="F2016" s="48">
        <f t="shared" si="590"/>
        <v>0</v>
      </c>
      <c r="G2016" s="163">
        <v>0</v>
      </c>
      <c r="H2016" s="48">
        <f t="shared" si="578"/>
        <v>0</v>
      </c>
      <c r="I2016" s="163">
        <v>0</v>
      </c>
      <c r="J2016" s="48">
        <f t="shared" si="579"/>
        <v>0</v>
      </c>
      <c r="K2016" s="163">
        <v>0</v>
      </c>
      <c r="L2016" s="48">
        <f t="shared" si="580"/>
        <v>0</v>
      </c>
      <c r="M2016" s="163">
        <v>0</v>
      </c>
      <c r="N2016" s="48">
        <f t="shared" si="581"/>
        <v>0</v>
      </c>
      <c r="O2016" s="163">
        <v>0</v>
      </c>
      <c r="P2016" s="48">
        <f t="shared" si="582"/>
        <v>0</v>
      </c>
      <c r="Q2016" s="163">
        <v>0</v>
      </c>
      <c r="R2016" s="48">
        <f t="shared" si="583"/>
        <v>0</v>
      </c>
      <c r="S2016" s="163">
        <v>0</v>
      </c>
      <c r="T2016" s="48">
        <f t="shared" si="584"/>
        <v>0</v>
      </c>
      <c r="U2016" s="163">
        <v>0</v>
      </c>
      <c r="V2016" s="48">
        <f t="shared" si="585"/>
        <v>0</v>
      </c>
      <c r="W2016" s="163">
        <v>0</v>
      </c>
      <c r="X2016" s="48">
        <f t="shared" si="586"/>
        <v>0</v>
      </c>
      <c r="Y2016" s="163">
        <v>0</v>
      </c>
      <c r="Z2016" s="48">
        <f t="shared" si="587"/>
        <v>0</v>
      </c>
      <c r="AA2016" s="163">
        <v>0</v>
      </c>
      <c r="AB2016" s="48">
        <f t="shared" si="588"/>
        <v>0</v>
      </c>
      <c r="AC2016" s="43">
        <f t="shared" si="575"/>
        <v>0</v>
      </c>
      <c r="AD2016" s="48">
        <f t="shared" si="577"/>
        <v>0</v>
      </c>
    </row>
    <row r="2017" spans="1:30" x14ac:dyDescent="0.25">
      <c r="A2017" s="45">
        <v>40731</v>
      </c>
      <c r="B2017" s="164" t="s">
        <v>244</v>
      </c>
      <c r="C2017" s="163">
        <v>0</v>
      </c>
      <c r="D2017" s="48">
        <f t="shared" si="589"/>
        <v>0</v>
      </c>
      <c r="E2017" s="163">
        <v>0</v>
      </c>
      <c r="F2017" s="48">
        <f t="shared" si="590"/>
        <v>0</v>
      </c>
      <c r="G2017" s="163">
        <v>0</v>
      </c>
      <c r="H2017" s="48">
        <f t="shared" si="578"/>
        <v>0</v>
      </c>
      <c r="I2017" s="163">
        <v>0</v>
      </c>
      <c r="J2017" s="48">
        <f t="shared" si="579"/>
        <v>0</v>
      </c>
      <c r="K2017" s="163">
        <v>0</v>
      </c>
      <c r="L2017" s="48">
        <f t="shared" si="580"/>
        <v>0</v>
      </c>
      <c r="M2017" s="163">
        <v>0</v>
      </c>
      <c r="N2017" s="48">
        <f t="shared" si="581"/>
        <v>0</v>
      </c>
      <c r="O2017" s="163">
        <v>0</v>
      </c>
      <c r="P2017" s="48">
        <f t="shared" si="582"/>
        <v>0</v>
      </c>
      <c r="Q2017" s="163">
        <v>0</v>
      </c>
      <c r="R2017" s="48">
        <f t="shared" si="583"/>
        <v>0</v>
      </c>
      <c r="S2017" s="163">
        <v>0</v>
      </c>
      <c r="T2017" s="48">
        <f t="shared" si="584"/>
        <v>0</v>
      </c>
      <c r="U2017" s="163">
        <v>0</v>
      </c>
      <c r="V2017" s="48">
        <f t="shared" si="585"/>
        <v>0</v>
      </c>
      <c r="W2017" s="163">
        <v>0</v>
      </c>
      <c r="X2017" s="48">
        <f t="shared" si="586"/>
        <v>0</v>
      </c>
      <c r="Y2017" s="163">
        <v>0.76400000000000001</v>
      </c>
      <c r="Z2017" s="48">
        <f t="shared" si="587"/>
        <v>2.3446299075344252</v>
      </c>
      <c r="AA2017" s="163">
        <v>0</v>
      </c>
      <c r="AB2017" s="48">
        <f t="shared" si="588"/>
        <v>0</v>
      </c>
      <c r="AC2017" s="43">
        <f t="shared" si="575"/>
        <v>0.76400000000000001</v>
      </c>
      <c r="AD2017" s="48">
        <f t="shared" si="577"/>
        <v>2.3446299075344252</v>
      </c>
    </row>
    <row r="2018" spans="1:30" x14ac:dyDescent="0.25">
      <c r="A2018" s="45">
        <v>40732</v>
      </c>
      <c r="B2018" s="164" t="s">
        <v>245</v>
      </c>
      <c r="C2018" s="163">
        <v>0</v>
      </c>
      <c r="D2018" s="48">
        <f t="shared" si="589"/>
        <v>0</v>
      </c>
      <c r="E2018" s="163">
        <v>0</v>
      </c>
      <c r="F2018" s="48">
        <f t="shared" si="590"/>
        <v>0</v>
      </c>
      <c r="G2018" s="163">
        <v>0</v>
      </c>
      <c r="H2018" s="48">
        <f t="shared" si="578"/>
        <v>0</v>
      </c>
      <c r="I2018" s="163">
        <v>0</v>
      </c>
      <c r="J2018" s="48">
        <f t="shared" si="579"/>
        <v>0</v>
      </c>
      <c r="K2018" s="163">
        <v>0</v>
      </c>
      <c r="L2018" s="48">
        <f t="shared" si="580"/>
        <v>0</v>
      </c>
      <c r="M2018" s="163">
        <v>0</v>
      </c>
      <c r="N2018" s="48">
        <f t="shared" si="581"/>
        <v>0</v>
      </c>
      <c r="O2018" s="163">
        <v>0</v>
      </c>
      <c r="P2018" s="48">
        <f t="shared" si="582"/>
        <v>0</v>
      </c>
      <c r="Q2018" s="163">
        <v>0</v>
      </c>
      <c r="R2018" s="48">
        <f t="shared" si="583"/>
        <v>0</v>
      </c>
      <c r="S2018" s="163">
        <v>0</v>
      </c>
      <c r="T2018" s="48">
        <f t="shared" si="584"/>
        <v>0</v>
      </c>
      <c r="U2018" s="163">
        <v>0</v>
      </c>
      <c r="V2018" s="48">
        <f t="shared" si="585"/>
        <v>0</v>
      </c>
      <c r="W2018" s="163">
        <v>0</v>
      </c>
      <c r="X2018" s="48">
        <f t="shared" si="586"/>
        <v>0</v>
      </c>
      <c r="Y2018" s="163">
        <v>1.212</v>
      </c>
      <c r="Z2018" s="48">
        <f t="shared" si="587"/>
        <v>3.7194914239944024</v>
      </c>
      <c r="AA2018" s="163">
        <v>0</v>
      </c>
      <c r="AB2018" s="48">
        <f t="shared" si="588"/>
        <v>0</v>
      </c>
      <c r="AC2018" s="43">
        <f t="shared" si="575"/>
        <v>1.212</v>
      </c>
      <c r="AD2018" s="48">
        <f t="shared" si="577"/>
        <v>3.7194914239944024</v>
      </c>
    </row>
    <row r="2019" spans="1:30" x14ac:dyDescent="0.25">
      <c r="A2019" s="45">
        <v>40733</v>
      </c>
      <c r="B2019" s="164" t="s">
        <v>246</v>
      </c>
      <c r="C2019" s="163">
        <v>0</v>
      </c>
      <c r="D2019" s="48">
        <f t="shared" si="589"/>
        <v>0</v>
      </c>
      <c r="E2019" s="163">
        <v>0</v>
      </c>
      <c r="F2019" s="48">
        <f t="shared" si="590"/>
        <v>0</v>
      </c>
      <c r="G2019" s="163">
        <v>0</v>
      </c>
      <c r="H2019" s="48">
        <f t="shared" si="578"/>
        <v>0</v>
      </c>
      <c r="I2019" s="163">
        <v>0</v>
      </c>
      <c r="J2019" s="48">
        <f t="shared" si="579"/>
        <v>0</v>
      </c>
      <c r="K2019" s="163">
        <v>0</v>
      </c>
      <c r="L2019" s="48">
        <f t="shared" si="580"/>
        <v>0</v>
      </c>
      <c r="M2019" s="163">
        <v>0</v>
      </c>
      <c r="N2019" s="48">
        <f t="shared" si="581"/>
        <v>0</v>
      </c>
      <c r="O2019" s="163">
        <v>0</v>
      </c>
      <c r="P2019" s="48">
        <f t="shared" si="582"/>
        <v>0</v>
      </c>
      <c r="Q2019" s="163">
        <v>0</v>
      </c>
      <c r="R2019" s="48">
        <f t="shared" si="583"/>
        <v>0</v>
      </c>
      <c r="S2019" s="163">
        <v>0</v>
      </c>
      <c r="T2019" s="48">
        <f t="shared" si="584"/>
        <v>0</v>
      </c>
      <c r="U2019" s="163">
        <v>0</v>
      </c>
      <c r="V2019" s="48">
        <f t="shared" si="585"/>
        <v>0</v>
      </c>
      <c r="W2019" s="163">
        <v>0</v>
      </c>
      <c r="X2019" s="48">
        <f t="shared" si="586"/>
        <v>0</v>
      </c>
      <c r="Y2019" s="163">
        <v>1.206</v>
      </c>
      <c r="Z2019" s="48">
        <f t="shared" si="587"/>
        <v>3.701078100113242</v>
      </c>
      <c r="AA2019" s="163">
        <v>0</v>
      </c>
      <c r="AB2019" s="48">
        <f t="shared" si="588"/>
        <v>0</v>
      </c>
      <c r="AC2019" s="43">
        <f t="shared" si="575"/>
        <v>1.206</v>
      </c>
      <c r="AD2019" s="48">
        <f t="shared" si="577"/>
        <v>3.701078100113242</v>
      </c>
    </row>
    <row r="2020" spans="1:30" x14ac:dyDescent="0.25">
      <c r="A2020" s="45">
        <v>40734</v>
      </c>
      <c r="B2020" s="164" t="s">
        <v>247</v>
      </c>
      <c r="C2020" s="163">
        <v>0</v>
      </c>
      <c r="D2020" s="48">
        <f t="shared" si="589"/>
        <v>0</v>
      </c>
      <c r="E2020" s="163">
        <v>0</v>
      </c>
      <c r="F2020" s="48">
        <f t="shared" si="590"/>
        <v>0</v>
      </c>
      <c r="G2020" s="163">
        <v>0</v>
      </c>
      <c r="H2020" s="48">
        <f t="shared" si="578"/>
        <v>0</v>
      </c>
      <c r="I2020" s="163">
        <v>0</v>
      </c>
      <c r="J2020" s="48">
        <f t="shared" si="579"/>
        <v>0</v>
      </c>
      <c r="K2020" s="163">
        <v>0</v>
      </c>
      <c r="L2020" s="48">
        <f t="shared" si="580"/>
        <v>0</v>
      </c>
      <c r="M2020" s="163">
        <v>0</v>
      </c>
      <c r="N2020" s="48">
        <f t="shared" si="581"/>
        <v>0</v>
      </c>
      <c r="O2020" s="163">
        <v>0</v>
      </c>
      <c r="P2020" s="48">
        <f t="shared" si="582"/>
        <v>0</v>
      </c>
      <c r="Q2020" s="163">
        <v>0</v>
      </c>
      <c r="R2020" s="48">
        <f t="shared" si="583"/>
        <v>0</v>
      </c>
      <c r="S2020" s="163">
        <v>0</v>
      </c>
      <c r="T2020" s="48">
        <f t="shared" si="584"/>
        <v>0</v>
      </c>
      <c r="U2020" s="163">
        <v>0</v>
      </c>
      <c r="V2020" s="48">
        <f t="shared" si="585"/>
        <v>0</v>
      </c>
      <c r="W2020" s="163">
        <v>0</v>
      </c>
      <c r="X2020" s="48">
        <f t="shared" si="586"/>
        <v>0</v>
      </c>
      <c r="Y2020" s="163">
        <v>0.93</v>
      </c>
      <c r="Z2020" s="48">
        <f t="shared" si="587"/>
        <v>2.8540652015798633</v>
      </c>
      <c r="AA2020" s="163">
        <v>0</v>
      </c>
      <c r="AB2020" s="48">
        <f t="shared" si="588"/>
        <v>0</v>
      </c>
      <c r="AC2020" s="43">
        <f t="shared" si="575"/>
        <v>0.93</v>
      </c>
      <c r="AD2020" s="48">
        <f t="shared" si="577"/>
        <v>2.8540652015798633</v>
      </c>
    </row>
    <row r="2021" spans="1:30" x14ac:dyDescent="0.25">
      <c r="A2021" s="45">
        <v>40735</v>
      </c>
      <c r="B2021" s="164" t="s">
        <v>248</v>
      </c>
      <c r="C2021" s="163">
        <v>0</v>
      </c>
      <c r="D2021" s="48">
        <f t="shared" si="589"/>
        <v>0</v>
      </c>
      <c r="E2021" s="163">
        <v>0</v>
      </c>
      <c r="F2021" s="48">
        <f t="shared" si="590"/>
        <v>0</v>
      </c>
      <c r="G2021" s="163">
        <v>0</v>
      </c>
      <c r="H2021" s="48">
        <f t="shared" si="578"/>
        <v>0</v>
      </c>
      <c r="I2021" s="163">
        <v>0</v>
      </c>
      <c r="J2021" s="48">
        <f t="shared" si="579"/>
        <v>0</v>
      </c>
      <c r="K2021" s="163">
        <v>0</v>
      </c>
      <c r="L2021" s="48">
        <f t="shared" si="580"/>
        <v>0</v>
      </c>
      <c r="M2021" s="163">
        <v>0</v>
      </c>
      <c r="N2021" s="48">
        <f t="shared" si="581"/>
        <v>0</v>
      </c>
      <c r="O2021" s="163">
        <v>0</v>
      </c>
      <c r="P2021" s="48">
        <f t="shared" si="582"/>
        <v>0</v>
      </c>
      <c r="Q2021" s="163">
        <v>0</v>
      </c>
      <c r="R2021" s="48">
        <f t="shared" si="583"/>
        <v>0</v>
      </c>
      <c r="S2021" s="163">
        <v>0</v>
      </c>
      <c r="T2021" s="48">
        <f t="shared" si="584"/>
        <v>0</v>
      </c>
      <c r="U2021" s="163">
        <v>0</v>
      </c>
      <c r="V2021" s="48">
        <f t="shared" si="585"/>
        <v>0</v>
      </c>
      <c r="W2021" s="163">
        <v>0</v>
      </c>
      <c r="X2021" s="48">
        <f t="shared" si="586"/>
        <v>0</v>
      </c>
      <c r="Y2021" s="163">
        <v>0</v>
      </c>
      <c r="Z2021" s="48">
        <f t="shared" si="587"/>
        <v>0</v>
      </c>
      <c r="AA2021" s="163">
        <v>0</v>
      </c>
      <c r="AB2021" s="48">
        <f t="shared" si="588"/>
        <v>0</v>
      </c>
      <c r="AC2021" s="43">
        <f t="shared" si="575"/>
        <v>0</v>
      </c>
      <c r="AD2021" s="48">
        <f t="shared" si="577"/>
        <v>0</v>
      </c>
    </row>
    <row r="2022" spans="1:30" x14ac:dyDescent="0.25">
      <c r="A2022" s="45">
        <v>40736</v>
      </c>
      <c r="B2022" s="164" t="s">
        <v>249</v>
      </c>
      <c r="C2022" s="163">
        <v>0</v>
      </c>
      <c r="D2022" s="48">
        <f t="shared" si="589"/>
        <v>0</v>
      </c>
      <c r="E2022" s="163">
        <v>0</v>
      </c>
      <c r="F2022" s="48">
        <f t="shared" si="590"/>
        <v>0</v>
      </c>
      <c r="G2022" s="163">
        <v>0</v>
      </c>
      <c r="H2022" s="48">
        <f t="shared" si="578"/>
        <v>0</v>
      </c>
      <c r="I2022" s="163">
        <v>0</v>
      </c>
      <c r="J2022" s="48">
        <f t="shared" si="579"/>
        <v>0</v>
      </c>
      <c r="K2022" s="163">
        <v>0</v>
      </c>
      <c r="L2022" s="48">
        <f t="shared" si="580"/>
        <v>0</v>
      </c>
      <c r="M2022" s="163">
        <v>0</v>
      </c>
      <c r="N2022" s="48">
        <f t="shared" si="581"/>
        <v>0</v>
      </c>
      <c r="O2022" s="163">
        <v>0</v>
      </c>
      <c r="P2022" s="48">
        <f t="shared" si="582"/>
        <v>0</v>
      </c>
      <c r="Q2022" s="163">
        <v>0</v>
      </c>
      <c r="R2022" s="48">
        <f t="shared" si="583"/>
        <v>0</v>
      </c>
      <c r="S2022" s="163">
        <v>0</v>
      </c>
      <c r="T2022" s="48">
        <f t="shared" si="584"/>
        <v>0</v>
      </c>
      <c r="U2022" s="163">
        <v>0</v>
      </c>
      <c r="V2022" s="48">
        <f t="shared" si="585"/>
        <v>0</v>
      </c>
      <c r="W2022" s="163">
        <v>0</v>
      </c>
      <c r="X2022" s="48">
        <f t="shared" si="586"/>
        <v>0</v>
      </c>
      <c r="Y2022" s="163">
        <v>0</v>
      </c>
      <c r="Z2022" s="48">
        <f t="shared" si="587"/>
        <v>0</v>
      </c>
      <c r="AA2022" s="163">
        <v>0</v>
      </c>
      <c r="AB2022" s="48">
        <f t="shared" si="588"/>
        <v>0</v>
      </c>
      <c r="AC2022" s="43">
        <f t="shared" ref="AC2022:AC2085" si="591">C2022+E2022+G2022+I2022+K2022+M2022+O2022+Q2022+S2022+U2022+W2022+Y2022+AA2022</f>
        <v>0</v>
      </c>
      <c r="AD2022" s="48">
        <f t="shared" si="577"/>
        <v>0</v>
      </c>
    </row>
    <row r="2023" spans="1:30" x14ac:dyDescent="0.25">
      <c r="A2023" s="45">
        <v>40737</v>
      </c>
      <c r="B2023" s="164" t="s">
        <v>250</v>
      </c>
      <c r="C2023" s="163">
        <v>0</v>
      </c>
      <c r="D2023" s="48">
        <f t="shared" si="589"/>
        <v>0</v>
      </c>
      <c r="E2023" s="163">
        <v>0</v>
      </c>
      <c r="F2023" s="48">
        <f t="shared" si="590"/>
        <v>0</v>
      </c>
      <c r="G2023" s="163">
        <v>0</v>
      </c>
      <c r="H2023" s="48">
        <f t="shared" si="578"/>
        <v>0</v>
      </c>
      <c r="I2023" s="163">
        <v>0</v>
      </c>
      <c r="J2023" s="48">
        <f t="shared" si="579"/>
        <v>0</v>
      </c>
      <c r="K2023" s="163">
        <v>0</v>
      </c>
      <c r="L2023" s="48">
        <f t="shared" si="580"/>
        <v>0</v>
      </c>
      <c r="M2023" s="163">
        <v>0</v>
      </c>
      <c r="N2023" s="48">
        <f t="shared" si="581"/>
        <v>0</v>
      </c>
      <c r="O2023" s="163">
        <v>0</v>
      </c>
      <c r="P2023" s="48">
        <f t="shared" si="582"/>
        <v>0</v>
      </c>
      <c r="Q2023" s="163">
        <v>0</v>
      </c>
      <c r="R2023" s="48">
        <f t="shared" si="583"/>
        <v>0</v>
      </c>
      <c r="S2023" s="163">
        <v>0</v>
      </c>
      <c r="T2023" s="48">
        <f t="shared" si="584"/>
        <v>0</v>
      </c>
      <c r="U2023" s="163">
        <v>0</v>
      </c>
      <c r="V2023" s="48">
        <f t="shared" si="585"/>
        <v>0</v>
      </c>
      <c r="W2023" s="163">
        <v>0</v>
      </c>
      <c r="X2023" s="48">
        <f t="shared" si="586"/>
        <v>0</v>
      </c>
      <c r="Y2023" s="163">
        <v>0</v>
      </c>
      <c r="Z2023" s="48">
        <f t="shared" si="587"/>
        <v>0</v>
      </c>
      <c r="AA2023" s="163">
        <v>0</v>
      </c>
      <c r="AB2023" s="48">
        <f t="shared" si="588"/>
        <v>0</v>
      </c>
      <c r="AC2023" s="43">
        <f t="shared" si="591"/>
        <v>0</v>
      </c>
      <c r="AD2023" s="48">
        <f t="shared" si="577"/>
        <v>0</v>
      </c>
    </row>
    <row r="2024" spans="1:30" x14ac:dyDescent="0.25">
      <c r="A2024" s="45">
        <v>40738</v>
      </c>
      <c r="B2024" s="164" t="s">
        <v>251</v>
      </c>
      <c r="C2024" s="163">
        <v>0</v>
      </c>
      <c r="D2024" s="48">
        <f t="shared" si="589"/>
        <v>0</v>
      </c>
      <c r="E2024" s="163">
        <v>0</v>
      </c>
      <c r="F2024" s="48">
        <f t="shared" si="590"/>
        <v>0</v>
      </c>
      <c r="G2024" s="163">
        <v>0</v>
      </c>
      <c r="H2024" s="48">
        <f t="shared" si="578"/>
        <v>0</v>
      </c>
      <c r="I2024" s="163">
        <v>0</v>
      </c>
      <c r="J2024" s="48">
        <f t="shared" si="579"/>
        <v>0</v>
      </c>
      <c r="K2024" s="163">
        <v>0</v>
      </c>
      <c r="L2024" s="48">
        <f t="shared" si="580"/>
        <v>0</v>
      </c>
      <c r="M2024" s="163">
        <v>0</v>
      </c>
      <c r="N2024" s="48">
        <f t="shared" si="581"/>
        <v>0</v>
      </c>
      <c r="O2024" s="163">
        <v>0</v>
      </c>
      <c r="P2024" s="48">
        <f t="shared" si="582"/>
        <v>0</v>
      </c>
      <c r="Q2024" s="163">
        <v>0</v>
      </c>
      <c r="R2024" s="48">
        <f t="shared" si="583"/>
        <v>0</v>
      </c>
      <c r="S2024" s="163">
        <v>0</v>
      </c>
      <c r="T2024" s="48">
        <f t="shared" si="584"/>
        <v>0</v>
      </c>
      <c r="U2024" s="163">
        <v>0</v>
      </c>
      <c r="V2024" s="48">
        <f t="shared" si="585"/>
        <v>0</v>
      </c>
      <c r="W2024" s="163">
        <v>0</v>
      </c>
      <c r="X2024" s="48">
        <f t="shared" si="586"/>
        <v>0</v>
      </c>
      <c r="Y2024" s="163">
        <v>0</v>
      </c>
      <c r="Z2024" s="48">
        <f t="shared" si="587"/>
        <v>0</v>
      </c>
      <c r="AA2024" s="163">
        <v>0</v>
      </c>
      <c r="AB2024" s="48">
        <f t="shared" si="588"/>
        <v>0</v>
      </c>
      <c r="AC2024" s="43">
        <f t="shared" si="591"/>
        <v>0</v>
      </c>
      <c r="AD2024" s="48">
        <f t="shared" si="577"/>
        <v>0</v>
      </c>
    </row>
    <row r="2025" spans="1:30" x14ac:dyDescent="0.25">
      <c r="A2025" s="45">
        <v>40739</v>
      </c>
      <c r="B2025" s="164" t="s">
        <v>252</v>
      </c>
      <c r="C2025" s="163">
        <v>0</v>
      </c>
      <c r="D2025" s="48">
        <f t="shared" si="589"/>
        <v>0</v>
      </c>
      <c r="E2025" s="163">
        <v>0</v>
      </c>
      <c r="F2025" s="48">
        <f t="shared" si="590"/>
        <v>0</v>
      </c>
      <c r="G2025" s="163">
        <v>0</v>
      </c>
      <c r="H2025" s="48">
        <f t="shared" si="578"/>
        <v>0</v>
      </c>
      <c r="I2025" s="163">
        <v>0</v>
      </c>
      <c r="J2025" s="48">
        <f t="shared" si="579"/>
        <v>0</v>
      </c>
      <c r="K2025" s="163">
        <v>7.1999999999999995E-2</v>
      </c>
      <c r="L2025" s="48">
        <f t="shared" si="580"/>
        <v>0.2209598865739249</v>
      </c>
      <c r="M2025" s="163">
        <v>0.65400000000000003</v>
      </c>
      <c r="N2025" s="48">
        <f t="shared" si="581"/>
        <v>2.0070523030464846</v>
      </c>
      <c r="O2025" s="163">
        <v>0</v>
      </c>
      <c r="P2025" s="48">
        <f t="shared" si="582"/>
        <v>0</v>
      </c>
      <c r="Q2025" s="163">
        <v>0.41299999999999998</v>
      </c>
      <c r="R2025" s="48">
        <f t="shared" si="583"/>
        <v>1.2674504604865413</v>
      </c>
      <c r="S2025" s="163">
        <v>0</v>
      </c>
      <c r="T2025" s="48">
        <f t="shared" si="584"/>
        <v>0</v>
      </c>
      <c r="U2025" s="163">
        <v>0.13600000000000001</v>
      </c>
      <c r="V2025" s="48">
        <f t="shared" si="585"/>
        <v>0.41736867463963589</v>
      </c>
      <c r="W2025" s="163">
        <v>0.439</v>
      </c>
      <c r="X2025" s="48">
        <f t="shared" si="586"/>
        <v>1.3472415306382366</v>
      </c>
      <c r="Y2025" s="163">
        <v>0.44700000000000001</v>
      </c>
      <c r="Z2025" s="48">
        <f t="shared" si="587"/>
        <v>1.3717926291464504</v>
      </c>
      <c r="AA2025" s="163">
        <v>0</v>
      </c>
      <c r="AB2025" s="48">
        <f t="shared" si="588"/>
        <v>0</v>
      </c>
      <c r="AC2025" s="43">
        <f t="shared" si="591"/>
        <v>2.161</v>
      </c>
      <c r="AD2025" s="48">
        <f t="shared" si="577"/>
        <v>6.6318654845312732</v>
      </c>
    </row>
    <row r="2026" spans="1:30" x14ac:dyDescent="0.25">
      <c r="A2026" s="45">
        <v>40740</v>
      </c>
      <c r="B2026" s="164" t="s">
        <v>253</v>
      </c>
      <c r="C2026" s="163">
        <v>0</v>
      </c>
      <c r="D2026" s="48">
        <f t="shared" si="589"/>
        <v>0</v>
      </c>
      <c r="E2026" s="163">
        <v>0</v>
      </c>
      <c r="F2026" s="48">
        <f t="shared" si="590"/>
        <v>0</v>
      </c>
      <c r="G2026" s="163">
        <v>0</v>
      </c>
      <c r="H2026" s="48">
        <f t="shared" si="578"/>
        <v>0</v>
      </c>
      <c r="I2026" s="163">
        <v>0</v>
      </c>
      <c r="J2026" s="48">
        <f t="shared" si="579"/>
        <v>0</v>
      </c>
      <c r="K2026" s="163">
        <v>0</v>
      </c>
      <c r="L2026" s="48">
        <f t="shared" si="580"/>
        <v>0</v>
      </c>
      <c r="M2026" s="163">
        <v>1.792</v>
      </c>
      <c r="N2026" s="48">
        <f t="shared" si="581"/>
        <v>5.4994460658399085</v>
      </c>
      <c r="O2026" s="163">
        <v>0</v>
      </c>
      <c r="P2026" s="48">
        <f t="shared" si="582"/>
        <v>0</v>
      </c>
      <c r="Q2026" s="163">
        <v>1.2909999999999999</v>
      </c>
      <c r="R2026" s="48">
        <f t="shared" si="583"/>
        <v>3.9619335217630143</v>
      </c>
      <c r="S2026" s="163">
        <v>0</v>
      </c>
      <c r="T2026" s="48">
        <f t="shared" si="584"/>
        <v>0</v>
      </c>
      <c r="U2026" s="163">
        <v>1.45</v>
      </c>
      <c r="V2026" s="48">
        <f t="shared" si="585"/>
        <v>4.4498866046137655</v>
      </c>
      <c r="W2026" s="163">
        <v>1.1539999999999999</v>
      </c>
      <c r="X2026" s="48">
        <f t="shared" si="586"/>
        <v>3.5414959598098519</v>
      </c>
      <c r="Y2026" s="163">
        <v>1.2010000000000001</v>
      </c>
      <c r="Z2026" s="48">
        <f t="shared" si="587"/>
        <v>3.6857336635456082</v>
      </c>
      <c r="AA2026" s="163">
        <v>0</v>
      </c>
      <c r="AB2026" s="48">
        <f t="shared" si="588"/>
        <v>0</v>
      </c>
      <c r="AC2026" s="43">
        <f t="shared" si="591"/>
        <v>6.8879999999999999</v>
      </c>
      <c r="AD2026" s="48">
        <f t="shared" si="577"/>
        <v>21.138495815572149</v>
      </c>
    </row>
    <row r="2027" spans="1:30" x14ac:dyDescent="0.25">
      <c r="A2027" s="45">
        <v>40741</v>
      </c>
      <c r="B2027" s="164" t="s">
        <v>254</v>
      </c>
      <c r="C2027" s="163">
        <v>8.3000000000000004E-2</v>
      </c>
      <c r="D2027" s="48">
        <f t="shared" si="589"/>
        <v>0.25471764702271898</v>
      </c>
      <c r="E2027" s="163">
        <v>0</v>
      </c>
      <c r="F2027" s="48">
        <f t="shared" si="590"/>
        <v>0</v>
      </c>
      <c r="G2027" s="163">
        <v>0</v>
      </c>
      <c r="H2027" s="48">
        <f t="shared" si="578"/>
        <v>0</v>
      </c>
      <c r="I2027" s="163">
        <v>0</v>
      </c>
      <c r="J2027" s="48">
        <f t="shared" si="579"/>
        <v>0</v>
      </c>
      <c r="K2027" s="163">
        <v>0</v>
      </c>
      <c r="L2027" s="48">
        <f t="shared" si="580"/>
        <v>0</v>
      </c>
      <c r="M2027" s="163">
        <v>1.7549999999999999</v>
      </c>
      <c r="N2027" s="48">
        <f t="shared" si="581"/>
        <v>5.385897235239419</v>
      </c>
      <c r="O2027" s="163">
        <v>0</v>
      </c>
      <c r="P2027" s="48">
        <f t="shared" si="582"/>
        <v>0</v>
      </c>
      <c r="Q2027" s="163">
        <v>1.3029999999999999</v>
      </c>
      <c r="R2027" s="48">
        <f t="shared" si="583"/>
        <v>3.9987601695253354</v>
      </c>
      <c r="S2027" s="163">
        <v>0</v>
      </c>
      <c r="T2027" s="48">
        <f t="shared" si="584"/>
        <v>0</v>
      </c>
      <c r="U2027" s="163">
        <v>1.4359999999999999</v>
      </c>
      <c r="V2027" s="48">
        <f t="shared" si="585"/>
        <v>4.4069221822243909</v>
      </c>
      <c r="W2027" s="163">
        <v>1.149</v>
      </c>
      <c r="X2027" s="48">
        <f t="shared" si="586"/>
        <v>3.526151523242218</v>
      </c>
      <c r="Y2027" s="163">
        <v>1.1950000000000001</v>
      </c>
      <c r="Z2027" s="48">
        <f t="shared" si="587"/>
        <v>3.6673203396644478</v>
      </c>
      <c r="AA2027" s="163">
        <v>0</v>
      </c>
      <c r="AB2027" s="48">
        <f t="shared" si="588"/>
        <v>0</v>
      </c>
      <c r="AC2027" s="43">
        <f t="shared" si="591"/>
        <v>6.9210000000000003</v>
      </c>
      <c r="AD2027" s="48">
        <f t="shared" si="577"/>
        <v>21.239769096918529</v>
      </c>
    </row>
    <row r="2028" spans="1:30" x14ac:dyDescent="0.25">
      <c r="A2028" s="45">
        <v>40742</v>
      </c>
      <c r="B2028" s="164" t="s">
        <v>255</v>
      </c>
      <c r="C2028" s="163">
        <v>0</v>
      </c>
      <c r="D2028" s="48">
        <f t="shared" si="589"/>
        <v>0</v>
      </c>
      <c r="E2028" s="163">
        <v>0</v>
      </c>
      <c r="F2028" s="48">
        <f t="shared" si="590"/>
        <v>0</v>
      </c>
      <c r="G2028" s="163">
        <v>0</v>
      </c>
      <c r="H2028" s="48">
        <f t="shared" si="578"/>
        <v>0</v>
      </c>
      <c r="I2028" s="163">
        <v>0</v>
      </c>
      <c r="J2028" s="48">
        <f t="shared" si="579"/>
        <v>0</v>
      </c>
      <c r="K2028" s="163">
        <v>0</v>
      </c>
      <c r="L2028" s="48">
        <f t="shared" si="580"/>
        <v>0</v>
      </c>
      <c r="M2028" s="163">
        <v>1.734</v>
      </c>
      <c r="N2028" s="48">
        <f t="shared" si="581"/>
        <v>5.321450601655358</v>
      </c>
      <c r="O2028" s="163">
        <v>0</v>
      </c>
      <c r="P2028" s="48">
        <f t="shared" si="582"/>
        <v>0</v>
      </c>
      <c r="Q2028" s="163">
        <v>1.2929999999999999</v>
      </c>
      <c r="R2028" s="48">
        <f t="shared" si="583"/>
        <v>3.9680712963900677</v>
      </c>
      <c r="S2028" s="163">
        <v>0</v>
      </c>
      <c r="T2028" s="48">
        <f t="shared" si="584"/>
        <v>0</v>
      </c>
      <c r="U2028" s="163">
        <v>1.4339999999999999</v>
      </c>
      <c r="V2028" s="48">
        <f t="shared" si="585"/>
        <v>4.400784407597337</v>
      </c>
      <c r="W2028" s="163">
        <v>1.1479999999999999</v>
      </c>
      <c r="X2028" s="48">
        <f t="shared" si="586"/>
        <v>3.5230826359286915</v>
      </c>
      <c r="Y2028" s="163">
        <v>1.19</v>
      </c>
      <c r="Z2028" s="48">
        <f t="shared" si="587"/>
        <v>3.651975903096814</v>
      </c>
      <c r="AA2028" s="163">
        <v>0</v>
      </c>
      <c r="AB2028" s="48">
        <f t="shared" si="588"/>
        <v>0</v>
      </c>
      <c r="AC2028" s="43">
        <f t="shared" si="591"/>
        <v>6.7989999999999995</v>
      </c>
      <c r="AD2028" s="48">
        <f t="shared" si="577"/>
        <v>20.865364844668267</v>
      </c>
    </row>
    <row r="2029" spans="1:30" x14ac:dyDescent="0.25">
      <c r="A2029" s="45">
        <v>40743</v>
      </c>
      <c r="B2029" s="164" t="s">
        <v>256</v>
      </c>
      <c r="C2029" s="163">
        <v>0</v>
      </c>
      <c r="D2029" s="48">
        <f t="shared" si="589"/>
        <v>0</v>
      </c>
      <c r="E2029" s="163">
        <v>0</v>
      </c>
      <c r="F2029" s="48">
        <f t="shared" si="590"/>
        <v>0</v>
      </c>
      <c r="G2029" s="163">
        <v>0</v>
      </c>
      <c r="H2029" s="48">
        <f t="shared" si="578"/>
        <v>0</v>
      </c>
      <c r="I2029" s="163">
        <v>0</v>
      </c>
      <c r="J2029" s="48">
        <f t="shared" si="579"/>
        <v>0</v>
      </c>
      <c r="K2029" s="163">
        <v>4.7E-2</v>
      </c>
      <c r="L2029" s="48">
        <f t="shared" si="580"/>
        <v>0.14423770373575653</v>
      </c>
      <c r="M2029" s="163">
        <v>1.7170000000000001</v>
      </c>
      <c r="N2029" s="48">
        <f t="shared" si="581"/>
        <v>5.269279517325403</v>
      </c>
      <c r="O2029" s="163">
        <v>0</v>
      </c>
      <c r="P2029" s="48">
        <f t="shared" si="582"/>
        <v>0</v>
      </c>
      <c r="Q2029" s="163">
        <v>1.282</v>
      </c>
      <c r="R2029" s="48">
        <f t="shared" si="583"/>
        <v>3.934313535941274</v>
      </c>
      <c r="S2029" s="163">
        <v>0</v>
      </c>
      <c r="T2029" s="48">
        <f t="shared" si="584"/>
        <v>0</v>
      </c>
      <c r="U2029" s="163">
        <v>0.85799999999999998</v>
      </c>
      <c r="V2029" s="48">
        <f t="shared" si="585"/>
        <v>2.6331053150059383</v>
      </c>
      <c r="W2029" s="163">
        <v>1.1000000000000001</v>
      </c>
      <c r="X2029" s="48">
        <f t="shared" si="586"/>
        <v>3.3757760448794079</v>
      </c>
      <c r="Y2029" s="163">
        <v>1.1719999999999999</v>
      </c>
      <c r="Z2029" s="48">
        <f t="shared" si="587"/>
        <v>3.5967359314533329</v>
      </c>
      <c r="AA2029" s="163">
        <v>0</v>
      </c>
      <c r="AB2029" s="48">
        <f t="shared" si="588"/>
        <v>0</v>
      </c>
      <c r="AC2029" s="43">
        <f t="shared" si="591"/>
        <v>6.1760000000000002</v>
      </c>
      <c r="AD2029" s="48">
        <f t="shared" si="577"/>
        <v>18.953448048341112</v>
      </c>
    </row>
    <row r="2030" spans="1:30" x14ac:dyDescent="0.25">
      <c r="A2030" s="45">
        <v>40744</v>
      </c>
      <c r="B2030" s="164" t="s">
        <v>257</v>
      </c>
      <c r="C2030" s="163">
        <v>0</v>
      </c>
      <c r="D2030" s="48">
        <f t="shared" si="589"/>
        <v>0</v>
      </c>
      <c r="E2030" s="163">
        <v>0</v>
      </c>
      <c r="F2030" s="48">
        <f t="shared" si="590"/>
        <v>0</v>
      </c>
      <c r="G2030" s="163">
        <v>0</v>
      </c>
      <c r="H2030" s="48">
        <f t="shared" si="578"/>
        <v>0</v>
      </c>
      <c r="I2030" s="163">
        <v>0</v>
      </c>
      <c r="J2030" s="48">
        <f t="shared" si="579"/>
        <v>0</v>
      </c>
      <c r="K2030" s="163">
        <v>8.3000000000000004E-2</v>
      </c>
      <c r="L2030" s="48">
        <f t="shared" si="580"/>
        <v>0.25471764702271898</v>
      </c>
      <c r="M2030" s="163">
        <v>1.2170000000000001</v>
      </c>
      <c r="N2030" s="48">
        <f t="shared" si="581"/>
        <v>3.7348358605620362</v>
      </c>
      <c r="O2030" s="163">
        <v>0</v>
      </c>
      <c r="P2030" s="48">
        <f t="shared" si="582"/>
        <v>0</v>
      </c>
      <c r="Q2030" s="163">
        <v>0.86099999999999999</v>
      </c>
      <c r="R2030" s="48">
        <f t="shared" si="583"/>
        <v>2.6423119769465186</v>
      </c>
      <c r="S2030" s="163">
        <v>0</v>
      </c>
      <c r="T2030" s="48">
        <f t="shared" si="584"/>
        <v>0</v>
      </c>
      <c r="U2030" s="163">
        <v>0.81799999999999995</v>
      </c>
      <c r="V2030" s="48">
        <f t="shared" si="585"/>
        <v>2.5103498224648688</v>
      </c>
      <c r="W2030" s="163">
        <v>1.1539999999999999</v>
      </c>
      <c r="X2030" s="48">
        <f t="shared" si="586"/>
        <v>3.5414959598098519</v>
      </c>
      <c r="Y2030" s="163">
        <v>1.1859999999999999</v>
      </c>
      <c r="Z2030" s="48">
        <f t="shared" si="587"/>
        <v>3.6397003538427071</v>
      </c>
      <c r="AA2030" s="163">
        <v>0</v>
      </c>
      <c r="AB2030" s="48">
        <f t="shared" si="588"/>
        <v>0</v>
      </c>
      <c r="AC2030" s="43">
        <f t="shared" si="591"/>
        <v>5.319</v>
      </c>
      <c r="AD2030" s="48">
        <f t="shared" si="577"/>
        <v>16.323411620648702</v>
      </c>
    </row>
    <row r="2031" spans="1:30" x14ac:dyDescent="0.25">
      <c r="A2031" s="45">
        <v>40745</v>
      </c>
      <c r="B2031" s="164" t="s">
        <v>258</v>
      </c>
      <c r="C2031" s="163">
        <v>0</v>
      </c>
      <c r="D2031" s="48">
        <f t="shared" si="589"/>
        <v>0</v>
      </c>
      <c r="E2031" s="163">
        <v>0</v>
      </c>
      <c r="F2031" s="48">
        <f t="shared" si="590"/>
        <v>0</v>
      </c>
      <c r="G2031" s="163">
        <v>0</v>
      </c>
      <c r="H2031" s="48">
        <f t="shared" si="578"/>
        <v>0</v>
      </c>
      <c r="I2031" s="163">
        <v>0</v>
      </c>
      <c r="J2031" s="48">
        <f t="shared" si="579"/>
        <v>0</v>
      </c>
      <c r="K2031" s="163">
        <v>0</v>
      </c>
      <c r="L2031" s="48">
        <f t="shared" si="580"/>
        <v>0</v>
      </c>
      <c r="M2031" s="163">
        <v>1.7070000000000001</v>
      </c>
      <c r="N2031" s="48">
        <f t="shared" si="581"/>
        <v>5.2385906441901362</v>
      </c>
      <c r="O2031" s="163">
        <v>0</v>
      </c>
      <c r="P2031" s="48">
        <f t="shared" si="582"/>
        <v>0</v>
      </c>
      <c r="Q2031" s="163">
        <v>1.2569999999999999</v>
      </c>
      <c r="R2031" s="48">
        <f t="shared" si="583"/>
        <v>3.8575913531031052</v>
      </c>
      <c r="S2031" s="163">
        <v>0</v>
      </c>
      <c r="T2031" s="48">
        <f t="shared" si="584"/>
        <v>0</v>
      </c>
      <c r="U2031" s="163">
        <v>1.4330000000000001</v>
      </c>
      <c r="V2031" s="48">
        <f t="shared" si="585"/>
        <v>4.3977155202838105</v>
      </c>
      <c r="W2031" s="163">
        <v>1.1439999999999999</v>
      </c>
      <c r="X2031" s="48">
        <f t="shared" si="586"/>
        <v>3.5108070866745842</v>
      </c>
      <c r="Y2031" s="163">
        <v>1.181</v>
      </c>
      <c r="Z2031" s="48">
        <f t="shared" si="587"/>
        <v>3.6243559172750737</v>
      </c>
      <c r="AA2031" s="163">
        <v>0</v>
      </c>
      <c r="AB2031" s="48">
        <f t="shared" si="588"/>
        <v>0</v>
      </c>
      <c r="AC2031" s="43">
        <f t="shared" si="591"/>
        <v>6.7220000000000004</v>
      </c>
      <c r="AD2031" s="48">
        <f t="shared" si="577"/>
        <v>20.629060521526711</v>
      </c>
    </row>
    <row r="2032" spans="1:30" x14ac:dyDescent="0.25">
      <c r="A2032" s="45">
        <v>40746</v>
      </c>
      <c r="B2032" s="164" t="s">
        <v>259</v>
      </c>
      <c r="C2032" s="163">
        <v>0</v>
      </c>
      <c r="D2032" s="48">
        <f t="shared" si="589"/>
        <v>0</v>
      </c>
      <c r="E2032" s="163">
        <v>0</v>
      </c>
      <c r="F2032" s="48">
        <f t="shared" si="590"/>
        <v>0</v>
      </c>
      <c r="G2032" s="163">
        <v>0</v>
      </c>
      <c r="H2032" s="48">
        <f t="shared" si="578"/>
        <v>0</v>
      </c>
      <c r="I2032" s="163">
        <v>0</v>
      </c>
      <c r="J2032" s="48">
        <f t="shared" si="579"/>
        <v>0</v>
      </c>
      <c r="K2032" s="163">
        <v>0</v>
      </c>
      <c r="L2032" s="48">
        <f t="shared" si="580"/>
        <v>0</v>
      </c>
      <c r="M2032" s="163">
        <v>1.6970000000000001</v>
      </c>
      <c r="N2032" s="48">
        <f t="shared" si="581"/>
        <v>5.2079017710548685</v>
      </c>
      <c r="O2032" s="163">
        <v>0</v>
      </c>
      <c r="P2032" s="48">
        <f t="shared" si="582"/>
        <v>0</v>
      </c>
      <c r="Q2032" s="163">
        <v>1.2509999999999999</v>
      </c>
      <c r="R2032" s="48">
        <f t="shared" si="583"/>
        <v>3.8391780292219448</v>
      </c>
      <c r="S2032" s="163">
        <v>0</v>
      </c>
      <c r="T2032" s="48">
        <f t="shared" si="584"/>
        <v>0</v>
      </c>
      <c r="U2032" s="163">
        <v>1.427</v>
      </c>
      <c r="V2032" s="48">
        <f t="shared" si="585"/>
        <v>4.3793021964026506</v>
      </c>
      <c r="W2032" s="163">
        <v>1.143</v>
      </c>
      <c r="X2032" s="48">
        <f t="shared" si="586"/>
        <v>3.5077381993610577</v>
      </c>
      <c r="Y2032" s="163">
        <v>1.18</v>
      </c>
      <c r="Z2032" s="48">
        <f t="shared" si="587"/>
        <v>3.6212870299615467</v>
      </c>
      <c r="AA2032" s="163">
        <v>0</v>
      </c>
      <c r="AB2032" s="48">
        <f t="shared" si="588"/>
        <v>0</v>
      </c>
      <c r="AC2032" s="43">
        <f t="shared" si="591"/>
        <v>6.6979999999999995</v>
      </c>
      <c r="AD2032" s="48">
        <f t="shared" si="577"/>
        <v>20.555407226002064</v>
      </c>
    </row>
    <row r="2033" spans="1:30" x14ac:dyDescent="0.25">
      <c r="A2033" s="45">
        <v>40747</v>
      </c>
      <c r="B2033" s="164" t="s">
        <v>260</v>
      </c>
      <c r="C2033" s="163">
        <v>0</v>
      </c>
      <c r="D2033" s="48">
        <f t="shared" si="589"/>
        <v>0</v>
      </c>
      <c r="E2033" s="163">
        <v>0</v>
      </c>
      <c r="F2033" s="48">
        <f t="shared" si="590"/>
        <v>0</v>
      </c>
      <c r="G2033" s="163">
        <v>0</v>
      </c>
      <c r="H2033" s="48">
        <f t="shared" si="578"/>
        <v>0</v>
      </c>
      <c r="I2033" s="163">
        <v>0</v>
      </c>
      <c r="J2033" s="48">
        <f t="shared" si="579"/>
        <v>0</v>
      </c>
      <c r="K2033" s="163">
        <v>0</v>
      </c>
      <c r="L2033" s="48">
        <f t="shared" si="580"/>
        <v>0</v>
      </c>
      <c r="M2033" s="163">
        <v>1.6879999999999999</v>
      </c>
      <c r="N2033" s="48">
        <f t="shared" si="581"/>
        <v>5.1802817852331282</v>
      </c>
      <c r="O2033" s="163">
        <v>0</v>
      </c>
      <c r="P2033" s="48">
        <f t="shared" si="582"/>
        <v>0</v>
      </c>
      <c r="Q2033" s="163">
        <v>1.2370000000000001</v>
      </c>
      <c r="R2033" s="48">
        <f t="shared" si="583"/>
        <v>3.7962136068325707</v>
      </c>
      <c r="S2033" s="163">
        <v>0</v>
      </c>
      <c r="T2033" s="48">
        <f t="shared" si="584"/>
        <v>0</v>
      </c>
      <c r="U2033" s="163">
        <v>1.425</v>
      </c>
      <c r="V2033" s="48">
        <f t="shared" si="585"/>
        <v>4.3731644217755967</v>
      </c>
      <c r="W2033" s="163">
        <v>1.1419999999999999</v>
      </c>
      <c r="X2033" s="48">
        <f t="shared" si="586"/>
        <v>3.5046693120475307</v>
      </c>
      <c r="Y2033" s="163">
        <v>1.1779999999999999</v>
      </c>
      <c r="Z2033" s="48">
        <f t="shared" si="587"/>
        <v>3.6151492553344933</v>
      </c>
      <c r="AA2033" s="163">
        <v>0</v>
      </c>
      <c r="AB2033" s="48">
        <f t="shared" si="588"/>
        <v>0</v>
      </c>
      <c r="AC2033" s="43">
        <f t="shared" si="591"/>
        <v>6.669999999999999</v>
      </c>
      <c r="AD2033" s="48">
        <f t="shared" si="577"/>
        <v>20.469478381223318</v>
      </c>
    </row>
    <row r="2034" spans="1:30" x14ac:dyDescent="0.25">
      <c r="A2034" s="45">
        <v>40748</v>
      </c>
      <c r="B2034" s="164" t="s">
        <v>261</v>
      </c>
      <c r="C2034" s="163">
        <v>0</v>
      </c>
      <c r="D2034" s="48">
        <f t="shared" si="589"/>
        <v>0</v>
      </c>
      <c r="E2034" s="163">
        <v>0</v>
      </c>
      <c r="F2034" s="48">
        <f t="shared" si="590"/>
        <v>0</v>
      </c>
      <c r="G2034" s="163">
        <v>0</v>
      </c>
      <c r="H2034" s="48">
        <f t="shared" si="578"/>
        <v>0</v>
      </c>
      <c r="I2034" s="163">
        <v>0</v>
      </c>
      <c r="J2034" s="48">
        <f t="shared" si="579"/>
        <v>0</v>
      </c>
      <c r="K2034" s="163">
        <v>0</v>
      </c>
      <c r="L2034" s="48">
        <f t="shared" si="580"/>
        <v>0</v>
      </c>
      <c r="M2034" s="163">
        <v>1.681</v>
      </c>
      <c r="N2034" s="48">
        <f t="shared" si="581"/>
        <v>5.1587995740384409</v>
      </c>
      <c r="O2034" s="163">
        <v>0</v>
      </c>
      <c r="P2034" s="48">
        <f t="shared" si="582"/>
        <v>0</v>
      </c>
      <c r="Q2034" s="163">
        <v>1.2230000000000001</v>
      </c>
      <c r="R2034" s="48">
        <f t="shared" si="583"/>
        <v>3.7532491844431966</v>
      </c>
      <c r="S2034" s="163">
        <v>0</v>
      </c>
      <c r="T2034" s="48">
        <f t="shared" si="584"/>
        <v>0</v>
      </c>
      <c r="U2034" s="163">
        <v>1.423</v>
      </c>
      <c r="V2034" s="48">
        <f t="shared" si="585"/>
        <v>4.3670266471485437</v>
      </c>
      <c r="W2034" s="163">
        <v>1.141</v>
      </c>
      <c r="X2034" s="48">
        <f t="shared" si="586"/>
        <v>3.5016004247340042</v>
      </c>
      <c r="Y2034" s="163">
        <v>1.177</v>
      </c>
      <c r="Z2034" s="48">
        <f t="shared" si="587"/>
        <v>3.6120803680209668</v>
      </c>
      <c r="AA2034" s="163">
        <v>0</v>
      </c>
      <c r="AB2034" s="48">
        <f t="shared" si="588"/>
        <v>0</v>
      </c>
      <c r="AC2034" s="43">
        <f t="shared" si="591"/>
        <v>6.6449999999999996</v>
      </c>
      <c r="AD2034" s="48">
        <f t="shared" si="577"/>
        <v>20.39275619838515</v>
      </c>
    </row>
    <row r="2035" spans="1:30" x14ac:dyDescent="0.25">
      <c r="A2035" s="45">
        <v>40749</v>
      </c>
      <c r="B2035" s="164" t="s">
        <v>262</v>
      </c>
      <c r="C2035" s="163">
        <v>0</v>
      </c>
      <c r="D2035" s="48">
        <f t="shared" si="589"/>
        <v>0</v>
      </c>
      <c r="E2035" s="163">
        <v>0</v>
      </c>
      <c r="F2035" s="48">
        <f t="shared" si="590"/>
        <v>0</v>
      </c>
      <c r="G2035" s="163">
        <v>0</v>
      </c>
      <c r="H2035" s="48">
        <f t="shared" si="578"/>
        <v>0</v>
      </c>
      <c r="I2035" s="163">
        <v>0</v>
      </c>
      <c r="J2035" s="48">
        <f t="shared" si="579"/>
        <v>0</v>
      </c>
      <c r="K2035" s="163">
        <v>0</v>
      </c>
      <c r="L2035" s="48">
        <f t="shared" si="580"/>
        <v>0</v>
      </c>
      <c r="M2035" s="163">
        <v>1.677</v>
      </c>
      <c r="N2035" s="48">
        <f t="shared" si="581"/>
        <v>5.146524024784334</v>
      </c>
      <c r="O2035" s="163">
        <v>0</v>
      </c>
      <c r="P2035" s="48">
        <f t="shared" si="582"/>
        <v>0</v>
      </c>
      <c r="Q2035" s="163">
        <v>1.214</v>
      </c>
      <c r="R2035" s="48">
        <f t="shared" si="583"/>
        <v>3.7256291986214558</v>
      </c>
      <c r="S2035" s="163">
        <v>0</v>
      </c>
      <c r="T2035" s="48">
        <f t="shared" si="584"/>
        <v>0</v>
      </c>
      <c r="U2035" s="163">
        <v>1.4179999999999999</v>
      </c>
      <c r="V2035" s="48">
        <f t="shared" si="585"/>
        <v>4.3516822105809094</v>
      </c>
      <c r="W2035" s="163">
        <v>1.139</v>
      </c>
      <c r="X2035" s="48">
        <f t="shared" si="586"/>
        <v>3.4954626501069508</v>
      </c>
      <c r="Y2035" s="163">
        <v>1.1719999999999999</v>
      </c>
      <c r="Z2035" s="48">
        <f t="shared" si="587"/>
        <v>3.5967359314533329</v>
      </c>
      <c r="AA2035" s="163">
        <v>0</v>
      </c>
      <c r="AB2035" s="48">
        <f t="shared" si="588"/>
        <v>0</v>
      </c>
      <c r="AC2035" s="43">
        <f t="shared" si="591"/>
        <v>6.62</v>
      </c>
      <c r="AD2035" s="48">
        <f t="shared" si="577"/>
        <v>20.316034015546983</v>
      </c>
    </row>
    <row r="2036" spans="1:30" x14ac:dyDescent="0.25">
      <c r="A2036" s="45">
        <v>40750</v>
      </c>
      <c r="B2036" s="164" t="s">
        <v>263</v>
      </c>
      <c r="C2036" s="163">
        <v>0</v>
      </c>
      <c r="D2036" s="48">
        <f t="shared" si="589"/>
        <v>0</v>
      </c>
      <c r="E2036" s="163">
        <v>0</v>
      </c>
      <c r="F2036" s="48">
        <f t="shared" si="590"/>
        <v>0</v>
      </c>
      <c r="G2036" s="163">
        <v>0</v>
      </c>
      <c r="H2036" s="48">
        <f t="shared" si="578"/>
        <v>0</v>
      </c>
      <c r="I2036" s="163">
        <v>0</v>
      </c>
      <c r="J2036" s="48">
        <f t="shared" si="579"/>
        <v>0</v>
      </c>
      <c r="K2036" s="163">
        <v>0</v>
      </c>
      <c r="L2036" s="48">
        <f t="shared" si="580"/>
        <v>0</v>
      </c>
      <c r="M2036" s="163">
        <v>1.671</v>
      </c>
      <c r="N2036" s="48">
        <f t="shared" si="581"/>
        <v>5.1281107009031732</v>
      </c>
      <c r="O2036" s="163">
        <v>0</v>
      </c>
      <c r="P2036" s="48">
        <f t="shared" si="582"/>
        <v>0</v>
      </c>
      <c r="Q2036" s="163">
        <v>1.2050000000000001</v>
      </c>
      <c r="R2036" s="48">
        <f t="shared" si="583"/>
        <v>3.6980092127997151</v>
      </c>
      <c r="S2036" s="163">
        <v>0</v>
      </c>
      <c r="T2036" s="48">
        <f t="shared" si="584"/>
        <v>0</v>
      </c>
      <c r="U2036" s="163">
        <v>1.4179999999999999</v>
      </c>
      <c r="V2036" s="48">
        <f t="shared" si="585"/>
        <v>4.3516822105809094</v>
      </c>
      <c r="W2036" s="163">
        <v>1.1459999999999999</v>
      </c>
      <c r="X2036" s="48">
        <f t="shared" si="586"/>
        <v>3.5169448613016381</v>
      </c>
      <c r="Y2036" s="163">
        <v>0</v>
      </c>
      <c r="Z2036" s="48">
        <f t="shared" si="587"/>
        <v>0</v>
      </c>
      <c r="AA2036" s="163">
        <v>0</v>
      </c>
      <c r="AB2036" s="48">
        <f t="shared" si="588"/>
        <v>0</v>
      </c>
      <c r="AC2036" s="43">
        <f t="shared" si="591"/>
        <v>5.44</v>
      </c>
      <c r="AD2036" s="48">
        <f t="shared" si="577"/>
        <v>16.694746985585436</v>
      </c>
    </row>
    <row r="2037" spans="1:30" x14ac:dyDescent="0.25">
      <c r="A2037" s="45">
        <v>40751</v>
      </c>
      <c r="B2037" s="164" t="s">
        <v>264</v>
      </c>
      <c r="C2037" s="163">
        <v>0</v>
      </c>
      <c r="D2037" s="48">
        <f t="shared" si="589"/>
        <v>0</v>
      </c>
      <c r="E2037" s="163">
        <v>0</v>
      </c>
      <c r="F2037" s="48">
        <f t="shared" si="590"/>
        <v>0</v>
      </c>
      <c r="G2037" s="163">
        <v>0</v>
      </c>
      <c r="H2037" s="48">
        <f t="shared" si="578"/>
        <v>0</v>
      </c>
      <c r="I2037" s="163">
        <v>0</v>
      </c>
      <c r="J2037" s="48">
        <f t="shared" si="579"/>
        <v>0</v>
      </c>
      <c r="K2037" s="163">
        <v>0</v>
      </c>
      <c r="L2037" s="48">
        <f t="shared" si="580"/>
        <v>0</v>
      </c>
      <c r="M2037" s="163">
        <v>1.67</v>
      </c>
      <c r="N2037" s="48">
        <f t="shared" si="581"/>
        <v>5.1250418135896467</v>
      </c>
      <c r="O2037" s="163">
        <v>0</v>
      </c>
      <c r="P2037" s="48">
        <f t="shared" si="582"/>
        <v>0</v>
      </c>
      <c r="Q2037" s="163">
        <v>1.2130000000000001</v>
      </c>
      <c r="R2037" s="48">
        <f t="shared" si="583"/>
        <v>3.7225603113079293</v>
      </c>
      <c r="S2037" s="163">
        <v>0</v>
      </c>
      <c r="T2037" s="48">
        <f t="shared" si="584"/>
        <v>0</v>
      </c>
      <c r="U2037" s="163">
        <v>1.4139999999999999</v>
      </c>
      <c r="V2037" s="48">
        <f t="shared" si="585"/>
        <v>4.3394066613268025</v>
      </c>
      <c r="W2037" s="163">
        <v>1.143</v>
      </c>
      <c r="X2037" s="48">
        <f t="shared" si="586"/>
        <v>3.5077381993610577</v>
      </c>
      <c r="Y2037" s="163">
        <v>0</v>
      </c>
      <c r="Z2037" s="48">
        <f t="shared" si="587"/>
        <v>0</v>
      </c>
      <c r="AA2037" s="163">
        <v>0</v>
      </c>
      <c r="AB2037" s="48">
        <f t="shared" si="588"/>
        <v>0</v>
      </c>
      <c r="AC2037" s="43">
        <f t="shared" si="591"/>
        <v>5.4399999999999995</v>
      </c>
      <c r="AD2037" s="48">
        <f t="shared" si="577"/>
        <v>16.694746985585432</v>
      </c>
    </row>
    <row r="2038" spans="1:30" x14ac:dyDescent="0.25">
      <c r="A2038" s="45">
        <v>40752</v>
      </c>
      <c r="B2038" s="164" t="s">
        <v>265</v>
      </c>
      <c r="C2038" s="163">
        <v>0</v>
      </c>
      <c r="D2038" s="48">
        <f t="shared" si="589"/>
        <v>0</v>
      </c>
      <c r="E2038" s="163">
        <v>0</v>
      </c>
      <c r="F2038" s="48">
        <f t="shared" si="590"/>
        <v>0</v>
      </c>
      <c r="G2038" s="163">
        <v>0</v>
      </c>
      <c r="H2038" s="48">
        <f t="shared" si="578"/>
        <v>0</v>
      </c>
      <c r="I2038" s="163">
        <v>0</v>
      </c>
      <c r="J2038" s="48">
        <f t="shared" si="579"/>
        <v>0</v>
      </c>
      <c r="K2038" s="163">
        <v>0</v>
      </c>
      <c r="L2038" s="48">
        <f t="shared" si="580"/>
        <v>0</v>
      </c>
      <c r="M2038" s="163">
        <v>1.667</v>
      </c>
      <c r="N2038" s="48">
        <f t="shared" si="581"/>
        <v>5.1158351516490663</v>
      </c>
      <c r="O2038" s="163">
        <v>0</v>
      </c>
      <c r="P2038" s="48">
        <f t="shared" si="582"/>
        <v>0</v>
      </c>
      <c r="Q2038" s="163">
        <v>1.218</v>
      </c>
      <c r="R2038" s="48">
        <f t="shared" si="583"/>
        <v>3.7379047478755627</v>
      </c>
      <c r="S2038" s="163">
        <v>0</v>
      </c>
      <c r="T2038" s="48">
        <f t="shared" si="584"/>
        <v>0</v>
      </c>
      <c r="U2038" s="163">
        <v>1.413</v>
      </c>
      <c r="V2038" s="48">
        <f t="shared" si="585"/>
        <v>4.336337774013276</v>
      </c>
      <c r="W2038" s="163">
        <v>1.1439999999999999</v>
      </c>
      <c r="X2038" s="48">
        <f t="shared" si="586"/>
        <v>3.5108070866745842</v>
      </c>
      <c r="Y2038" s="163">
        <v>0</v>
      </c>
      <c r="Z2038" s="48">
        <f t="shared" si="587"/>
        <v>0</v>
      </c>
      <c r="AA2038" s="163">
        <v>0</v>
      </c>
      <c r="AB2038" s="48">
        <f t="shared" si="588"/>
        <v>0</v>
      </c>
      <c r="AC2038" s="43">
        <f t="shared" si="591"/>
        <v>5.4420000000000002</v>
      </c>
      <c r="AD2038" s="48">
        <f t="shared" si="577"/>
        <v>16.700884760212489</v>
      </c>
    </row>
    <row r="2039" spans="1:30" x14ac:dyDescent="0.25">
      <c r="A2039" s="45">
        <v>40753</v>
      </c>
      <c r="B2039" s="164" t="s">
        <v>266</v>
      </c>
      <c r="C2039" s="163">
        <v>0</v>
      </c>
      <c r="D2039" s="48">
        <f t="shared" si="589"/>
        <v>0</v>
      </c>
      <c r="E2039" s="163">
        <v>0</v>
      </c>
      <c r="F2039" s="48">
        <f t="shared" si="590"/>
        <v>0</v>
      </c>
      <c r="G2039" s="163">
        <v>0</v>
      </c>
      <c r="H2039" s="48">
        <f t="shared" si="578"/>
        <v>0</v>
      </c>
      <c r="I2039" s="163">
        <v>0</v>
      </c>
      <c r="J2039" s="48">
        <f t="shared" si="579"/>
        <v>0</v>
      </c>
      <c r="K2039" s="163">
        <v>0</v>
      </c>
      <c r="L2039" s="48">
        <f t="shared" si="580"/>
        <v>0</v>
      </c>
      <c r="M2039" s="163">
        <v>1.661</v>
      </c>
      <c r="N2039" s="48">
        <f t="shared" si="581"/>
        <v>5.0974218277679064</v>
      </c>
      <c r="O2039" s="163">
        <v>0</v>
      </c>
      <c r="P2039" s="48">
        <f t="shared" si="582"/>
        <v>0</v>
      </c>
      <c r="Q2039" s="163">
        <v>1.2090000000000001</v>
      </c>
      <c r="R2039" s="48">
        <f t="shared" si="583"/>
        <v>3.710284762053822</v>
      </c>
      <c r="S2039" s="163">
        <v>0</v>
      </c>
      <c r="T2039" s="48">
        <f t="shared" si="584"/>
        <v>0</v>
      </c>
      <c r="U2039" s="163">
        <v>1.411</v>
      </c>
      <c r="V2039" s="48">
        <f t="shared" si="585"/>
        <v>4.3301999993862221</v>
      </c>
      <c r="W2039" s="163">
        <v>1.1379999999999999</v>
      </c>
      <c r="X2039" s="48">
        <f t="shared" si="586"/>
        <v>3.4923937627934238</v>
      </c>
      <c r="Y2039" s="163">
        <v>0.752</v>
      </c>
      <c r="Z2039" s="48">
        <f t="shared" si="587"/>
        <v>2.3078032597721045</v>
      </c>
      <c r="AA2039" s="163">
        <v>0</v>
      </c>
      <c r="AB2039" s="48">
        <f t="shared" si="588"/>
        <v>0</v>
      </c>
      <c r="AC2039" s="43">
        <f t="shared" si="591"/>
        <v>6.1710000000000003</v>
      </c>
      <c r="AD2039" s="48">
        <f t="shared" si="577"/>
        <v>18.938103611773478</v>
      </c>
    </row>
    <row r="2040" spans="1:30" x14ac:dyDescent="0.25">
      <c r="A2040" s="45">
        <v>40754</v>
      </c>
      <c r="B2040" s="164" t="s">
        <v>267</v>
      </c>
      <c r="C2040" s="163">
        <v>0</v>
      </c>
      <c r="D2040" s="48">
        <f t="shared" si="589"/>
        <v>0</v>
      </c>
      <c r="E2040" s="163">
        <v>0</v>
      </c>
      <c r="F2040" s="48">
        <f t="shared" si="590"/>
        <v>0</v>
      </c>
      <c r="G2040" s="163">
        <v>0</v>
      </c>
      <c r="H2040" s="48">
        <f t="shared" si="578"/>
        <v>0</v>
      </c>
      <c r="I2040" s="163">
        <v>0</v>
      </c>
      <c r="J2040" s="48">
        <f t="shared" si="579"/>
        <v>0</v>
      </c>
      <c r="K2040" s="163">
        <v>0</v>
      </c>
      <c r="L2040" s="48">
        <f t="shared" si="580"/>
        <v>0</v>
      </c>
      <c r="M2040" s="163">
        <v>1.6619999999999999</v>
      </c>
      <c r="N2040" s="48">
        <f t="shared" si="581"/>
        <v>5.1004907150814329</v>
      </c>
      <c r="O2040" s="163">
        <v>0</v>
      </c>
      <c r="P2040" s="48">
        <f t="shared" si="582"/>
        <v>0</v>
      </c>
      <c r="Q2040" s="163">
        <v>1.208</v>
      </c>
      <c r="R2040" s="48">
        <f t="shared" si="583"/>
        <v>3.7072158747402955</v>
      </c>
      <c r="S2040" s="163">
        <v>0</v>
      </c>
      <c r="T2040" s="48">
        <f t="shared" si="584"/>
        <v>0</v>
      </c>
      <c r="U2040" s="163">
        <v>1.4079999999999999</v>
      </c>
      <c r="V2040" s="48">
        <f t="shared" si="585"/>
        <v>4.3209933374456426</v>
      </c>
      <c r="W2040" s="163">
        <v>1.1359999999999999</v>
      </c>
      <c r="X2040" s="48">
        <f t="shared" si="586"/>
        <v>3.4862559881663704</v>
      </c>
      <c r="Y2040" s="163">
        <v>1.1879999999999999</v>
      </c>
      <c r="Z2040" s="48">
        <f t="shared" si="587"/>
        <v>3.6458381284697605</v>
      </c>
      <c r="AA2040" s="163">
        <v>0</v>
      </c>
      <c r="AB2040" s="48">
        <f t="shared" si="588"/>
        <v>0</v>
      </c>
      <c r="AC2040" s="43">
        <f t="shared" si="591"/>
        <v>6.6020000000000003</v>
      </c>
      <c r="AD2040" s="48">
        <f t="shared" si="577"/>
        <v>20.260794043903502</v>
      </c>
    </row>
    <row r="2041" spans="1:30" x14ac:dyDescent="0.25">
      <c r="A2041" s="45">
        <v>40755</v>
      </c>
      <c r="B2041" s="164" t="s">
        <v>268</v>
      </c>
      <c r="C2041" s="163">
        <v>0</v>
      </c>
      <c r="D2041" s="48">
        <f t="shared" si="589"/>
        <v>0</v>
      </c>
      <c r="E2041" s="163">
        <v>0</v>
      </c>
      <c r="F2041" s="48">
        <f t="shared" si="590"/>
        <v>0</v>
      </c>
      <c r="G2041" s="163">
        <v>0</v>
      </c>
      <c r="H2041" s="48">
        <f t="shared" si="578"/>
        <v>0</v>
      </c>
      <c r="I2041" s="163">
        <v>0</v>
      </c>
      <c r="J2041" s="48">
        <f t="shared" si="579"/>
        <v>0</v>
      </c>
      <c r="K2041" s="163">
        <v>0</v>
      </c>
      <c r="L2041" s="48">
        <f t="shared" si="580"/>
        <v>0</v>
      </c>
      <c r="M2041" s="163">
        <v>1.6579999999999999</v>
      </c>
      <c r="N2041" s="48">
        <f t="shared" si="581"/>
        <v>5.088215165827326</v>
      </c>
      <c r="O2041" s="163">
        <v>0</v>
      </c>
      <c r="P2041" s="48">
        <f t="shared" si="582"/>
        <v>0</v>
      </c>
      <c r="Q2041" s="163">
        <v>1.1950000000000001</v>
      </c>
      <c r="R2041" s="48">
        <f t="shared" si="583"/>
        <v>3.6673203396644478</v>
      </c>
      <c r="S2041" s="163">
        <v>0</v>
      </c>
      <c r="T2041" s="48">
        <f t="shared" si="584"/>
        <v>0</v>
      </c>
      <c r="U2041" s="163">
        <v>1.4079999999999999</v>
      </c>
      <c r="V2041" s="48">
        <f t="shared" si="585"/>
        <v>4.3209933374456426</v>
      </c>
      <c r="W2041" s="163">
        <v>1.1339999999999999</v>
      </c>
      <c r="X2041" s="48">
        <f t="shared" si="586"/>
        <v>3.4801182135393169</v>
      </c>
      <c r="Y2041" s="163">
        <v>1.1830000000000001</v>
      </c>
      <c r="Z2041" s="48">
        <f t="shared" si="587"/>
        <v>3.6304936919021271</v>
      </c>
      <c r="AA2041" s="163">
        <v>0</v>
      </c>
      <c r="AB2041" s="48">
        <f t="shared" si="588"/>
        <v>0</v>
      </c>
      <c r="AC2041" s="47">
        <f t="shared" si="591"/>
        <v>6.5779999999999994</v>
      </c>
      <c r="AD2041" s="48">
        <f t="shared" si="577"/>
        <v>20.187140748378859</v>
      </c>
    </row>
    <row r="2042" spans="1:30" x14ac:dyDescent="0.25">
      <c r="A2042" s="45">
        <v>40756</v>
      </c>
      <c r="B2042" s="164" t="s">
        <v>114</v>
      </c>
      <c r="C2042" s="163">
        <v>0</v>
      </c>
      <c r="D2042" s="48">
        <f t="shared" si="589"/>
        <v>0</v>
      </c>
      <c r="E2042" s="163">
        <v>0</v>
      </c>
      <c r="F2042" s="48">
        <f t="shared" si="590"/>
        <v>0</v>
      </c>
      <c r="G2042" s="163">
        <v>2E-3</v>
      </c>
      <c r="H2042" s="48">
        <f t="shared" si="578"/>
        <v>6.1377746270534694E-3</v>
      </c>
      <c r="I2042" s="163">
        <v>0</v>
      </c>
      <c r="J2042" s="48">
        <f t="shared" si="579"/>
        <v>0</v>
      </c>
      <c r="K2042" s="163">
        <v>0</v>
      </c>
      <c r="L2042" s="48">
        <f t="shared" si="580"/>
        <v>0</v>
      </c>
      <c r="M2042" s="163">
        <v>1.653</v>
      </c>
      <c r="N2042" s="48">
        <f t="shared" si="581"/>
        <v>5.0728707292596926</v>
      </c>
      <c r="O2042" s="163">
        <v>0</v>
      </c>
      <c r="P2042" s="48">
        <f t="shared" si="582"/>
        <v>0</v>
      </c>
      <c r="Q2042" s="163">
        <v>1.198</v>
      </c>
      <c r="R2042" s="48">
        <f t="shared" si="583"/>
        <v>3.6765270016050282</v>
      </c>
      <c r="S2042" s="163">
        <v>0</v>
      </c>
      <c r="T2042" s="48">
        <f t="shared" si="584"/>
        <v>0</v>
      </c>
      <c r="U2042" s="163">
        <v>1.407</v>
      </c>
      <c r="V2042" s="48">
        <f t="shared" si="585"/>
        <v>4.3179244501321152</v>
      </c>
      <c r="W2042" s="163">
        <v>1.135</v>
      </c>
      <c r="X2042" s="48">
        <f t="shared" si="586"/>
        <v>3.4831871008528439</v>
      </c>
      <c r="Y2042" s="163">
        <v>1.179</v>
      </c>
      <c r="Z2042" s="48">
        <f t="shared" si="587"/>
        <v>3.6182181426480202</v>
      </c>
      <c r="AA2042" s="163">
        <v>0</v>
      </c>
      <c r="AB2042" s="48">
        <f t="shared" si="588"/>
        <v>0</v>
      </c>
      <c r="AC2042" s="47">
        <f t="shared" si="591"/>
        <v>6.5739999999999998</v>
      </c>
      <c r="AD2042" s="48">
        <f t="shared" si="577"/>
        <v>20.174865199124753</v>
      </c>
    </row>
    <row r="2043" spans="1:30" x14ac:dyDescent="0.25">
      <c r="A2043" s="45">
        <v>40757</v>
      </c>
      <c r="B2043" s="164" t="s">
        <v>115</v>
      </c>
      <c r="C2043" s="163">
        <v>0</v>
      </c>
      <c r="D2043" s="48">
        <f t="shared" si="589"/>
        <v>0</v>
      </c>
      <c r="E2043" s="163">
        <v>0</v>
      </c>
      <c r="F2043" s="48">
        <f t="shared" si="590"/>
        <v>0</v>
      </c>
      <c r="G2043" s="163">
        <v>0</v>
      </c>
      <c r="H2043" s="48">
        <f t="shared" si="578"/>
        <v>0</v>
      </c>
      <c r="I2043" s="163">
        <v>0.746</v>
      </c>
      <c r="J2043" s="48">
        <f t="shared" si="579"/>
        <v>2.2893899358909442</v>
      </c>
      <c r="K2043" s="163">
        <v>0</v>
      </c>
      <c r="L2043" s="48">
        <f t="shared" si="580"/>
        <v>0</v>
      </c>
      <c r="M2043" s="163">
        <v>1.649</v>
      </c>
      <c r="N2043" s="48">
        <f t="shared" si="581"/>
        <v>5.0605951800055857</v>
      </c>
      <c r="O2043" s="163">
        <v>0</v>
      </c>
      <c r="P2043" s="48">
        <f t="shared" si="582"/>
        <v>0</v>
      </c>
      <c r="Q2043" s="163">
        <v>1.1930000000000001</v>
      </c>
      <c r="R2043" s="48">
        <f t="shared" si="583"/>
        <v>3.6611825650373944</v>
      </c>
      <c r="S2043" s="163">
        <v>0</v>
      </c>
      <c r="T2043" s="48">
        <f t="shared" si="584"/>
        <v>0</v>
      </c>
      <c r="U2043" s="163">
        <v>1.405</v>
      </c>
      <c r="V2043" s="48">
        <f t="shared" si="585"/>
        <v>4.3117866755050622</v>
      </c>
      <c r="W2043" s="163">
        <v>1.1299999999999999</v>
      </c>
      <c r="X2043" s="48">
        <f t="shared" si="586"/>
        <v>3.46784266428521</v>
      </c>
      <c r="Y2043" s="163">
        <v>0.52900000000000003</v>
      </c>
      <c r="Z2043" s="48">
        <f t="shared" si="587"/>
        <v>1.6234413888556427</v>
      </c>
      <c r="AA2043" s="163">
        <v>0</v>
      </c>
      <c r="AB2043" s="48">
        <f t="shared" si="588"/>
        <v>0</v>
      </c>
      <c r="AC2043" s="47">
        <f t="shared" si="591"/>
        <v>6.6520000000000001</v>
      </c>
      <c r="AD2043" s="48">
        <f t="shared" si="577"/>
        <v>20.414238409579838</v>
      </c>
    </row>
    <row r="2044" spans="1:30" x14ac:dyDescent="0.25">
      <c r="A2044" s="45">
        <v>40758</v>
      </c>
      <c r="B2044" s="164" t="s">
        <v>116</v>
      </c>
      <c r="C2044" s="163">
        <v>0</v>
      </c>
      <c r="D2044" s="48">
        <f t="shared" si="589"/>
        <v>0</v>
      </c>
      <c r="E2044" s="163">
        <v>0</v>
      </c>
      <c r="F2044" s="48">
        <f t="shared" si="590"/>
        <v>0</v>
      </c>
      <c r="G2044" s="163">
        <v>0</v>
      </c>
      <c r="H2044" s="48">
        <f t="shared" si="578"/>
        <v>0</v>
      </c>
      <c r="I2044" s="163">
        <v>0.94799999999999995</v>
      </c>
      <c r="J2044" s="48">
        <f t="shared" si="579"/>
        <v>2.9093051732233444</v>
      </c>
      <c r="K2044" s="163">
        <v>0</v>
      </c>
      <c r="L2044" s="48">
        <f t="shared" si="580"/>
        <v>0</v>
      </c>
      <c r="M2044" s="163">
        <v>1.6319999999999999</v>
      </c>
      <c r="N2044" s="48">
        <f t="shared" si="581"/>
        <v>5.0084240956756307</v>
      </c>
      <c r="O2044" s="163">
        <v>0</v>
      </c>
      <c r="P2044" s="48">
        <f t="shared" si="582"/>
        <v>0</v>
      </c>
      <c r="Q2044" s="163">
        <v>1.1779999999999999</v>
      </c>
      <c r="R2044" s="48">
        <f t="shared" si="583"/>
        <v>3.6151492553344933</v>
      </c>
      <c r="S2044" s="163">
        <v>0</v>
      </c>
      <c r="T2044" s="48">
        <f t="shared" si="584"/>
        <v>0</v>
      </c>
      <c r="U2044" s="163">
        <v>1.4019999999999999</v>
      </c>
      <c r="V2044" s="48">
        <f t="shared" si="585"/>
        <v>4.3025800135644818</v>
      </c>
      <c r="W2044" s="163">
        <v>1.131</v>
      </c>
      <c r="X2044" s="48">
        <f t="shared" si="586"/>
        <v>3.470911551598737</v>
      </c>
      <c r="Y2044" s="163">
        <v>0</v>
      </c>
      <c r="Z2044" s="48">
        <f t="shared" si="587"/>
        <v>0</v>
      </c>
      <c r="AA2044" s="163">
        <v>0</v>
      </c>
      <c r="AB2044" s="48">
        <f t="shared" si="588"/>
        <v>0</v>
      </c>
      <c r="AC2044" s="47">
        <f t="shared" si="591"/>
        <v>6.2910000000000004</v>
      </c>
      <c r="AD2044" s="48">
        <f t="shared" si="577"/>
        <v>19.306370089396687</v>
      </c>
    </row>
    <row r="2045" spans="1:30" x14ac:dyDescent="0.25">
      <c r="A2045" s="45">
        <v>40759</v>
      </c>
      <c r="B2045" s="164" t="s">
        <v>117</v>
      </c>
      <c r="C2045" s="163">
        <v>0</v>
      </c>
      <c r="D2045" s="48">
        <f t="shared" si="589"/>
        <v>0</v>
      </c>
      <c r="E2045" s="163">
        <v>0</v>
      </c>
      <c r="F2045" s="48">
        <f t="shared" si="590"/>
        <v>0</v>
      </c>
      <c r="G2045" s="163">
        <v>0</v>
      </c>
      <c r="H2045" s="48">
        <f t="shared" si="578"/>
        <v>0</v>
      </c>
      <c r="I2045" s="163">
        <v>0.93200000000000005</v>
      </c>
      <c r="J2045" s="48">
        <f t="shared" si="579"/>
        <v>2.8602029762069168</v>
      </c>
      <c r="K2045" s="163">
        <v>0</v>
      </c>
      <c r="L2045" s="48">
        <f t="shared" si="580"/>
        <v>0</v>
      </c>
      <c r="M2045" s="163">
        <v>1.619</v>
      </c>
      <c r="N2045" s="48">
        <f t="shared" si="581"/>
        <v>4.9685285605997835</v>
      </c>
      <c r="O2045" s="163">
        <v>0</v>
      </c>
      <c r="P2045" s="48">
        <f t="shared" si="582"/>
        <v>0</v>
      </c>
      <c r="Q2045" s="163">
        <v>1.179</v>
      </c>
      <c r="R2045" s="48">
        <f t="shared" si="583"/>
        <v>3.6182181426480202</v>
      </c>
      <c r="S2045" s="163">
        <v>0</v>
      </c>
      <c r="T2045" s="48">
        <f t="shared" si="584"/>
        <v>0</v>
      </c>
      <c r="U2045" s="163">
        <v>1.401</v>
      </c>
      <c r="V2045" s="48">
        <f t="shared" si="585"/>
        <v>4.2995111262509553</v>
      </c>
      <c r="W2045" s="163">
        <v>1.1299999999999999</v>
      </c>
      <c r="X2045" s="48">
        <f t="shared" si="586"/>
        <v>3.46784266428521</v>
      </c>
      <c r="Y2045" s="163">
        <v>0</v>
      </c>
      <c r="Z2045" s="48">
        <f t="shared" si="587"/>
        <v>0</v>
      </c>
      <c r="AA2045" s="163">
        <v>0</v>
      </c>
      <c r="AB2045" s="48">
        <f t="shared" si="588"/>
        <v>0</v>
      </c>
      <c r="AC2045" s="47">
        <f t="shared" si="591"/>
        <v>6.2610000000000001</v>
      </c>
      <c r="AD2045" s="48">
        <f t="shared" si="577"/>
        <v>19.214303469990885</v>
      </c>
    </row>
    <row r="2046" spans="1:30" x14ac:dyDescent="0.25">
      <c r="A2046" s="45">
        <v>40760</v>
      </c>
      <c r="B2046" s="164" t="s">
        <v>118</v>
      </c>
      <c r="C2046" s="163">
        <v>0</v>
      </c>
      <c r="D2046" s="48">
        <f t="shared" si="589"/>
        <v>0</v>
      </c>
      <c r="E2046" s="163">
        <v>0</v>
      </c>
      <c r="F2046" s="48">
        <f t="shared" si="590"/>
        <v>0</v>
      </c>
      <c r="G2046" s="163">
        <v>0</v>
      </c>
      <c r="H2046" s="48">
        <f t="shared" si="578"/>
        <v>0</v>
      </c>
      <c r="I2046" s="163">
        <v>0.92300000000000004</v>
      </c>
      <c r="J2046" s="48">
        <f t="shared" si="579"/>
        <v>2.832582990385176</v>
      </c>
      <c r="K2046" s="163">
        <v>0</v>
      </c>
      <c r="L2046" s="48">
        <f t="shared" si="580"/>
        <v>0</v>
      </c>
      <c r="M2046" s="163">
        <v>1.61</v>
      </c>
      <c r="N2046" s="48">
        <f t="shared" si="581"/>
        <v>4.9409085747780424</v>
      </c>
      <c r="O2046" s="163">
        <v>0</v>
      </c>
      <c r="P2046" s="48">
        <f t="shared" si="582"/>
        <v>0</v>
      </c>
      <c r="Q2046" s="163">
        <v>1.1779999999999999</v>
      </c>
      <c r="R2046" s="48">
        <f t="shared" si="583"/>
        <v>3.6151492553344933</v>
      </c>
      <c r="S2046" s="163">
        <v>0</v>
      </c>
      <c r="T2046" s="48">
        <f t="shared" si="584"/>
        <v>0</v>
      </c>
      <c r="U2046" s="163">
        <v>1.399</v>
      </c>
      <c r="V2046" s="48">
        <f t="shared" si="585"/>
        <v>4.2933733516239014</v>
      </c>
      <c r="W2046" s="163">
        <v>1.1299999999999999</v>
      </c>
      <c r="X2046" s="48">
        <f t="shared" si="586"/>
        <v>3.46784266428521</v>
      </c>
      <c r="Y2046" s="163">
        <v>0</v>
      </c>
      <c r="Z2046" s="48">
        <f t="shared" si="587"/>
        <v>0</v>
      </c>
      <c r="AA2046" s="163">
        <v>0</v>
      </c>
      <c r="AB2046" s="48">
        <f t="shared" si="588"/>
        <v>0</v>
      </c>
      <c r="AC2046" s="47">
        <f t="shared" si="591"/>
        <v>6.24</v>
      </c>
      <c r="AD2046" s="48">
        <f t="shared" si="577"/>
        <v>19.149856836406823</v>
      </c>
    </row>
    <row r="2047" spans="1:30" x14ac:dyDescent="0.25">
      <c r="A2047" s="45">
        <v>40761</v>
      </c>
      <c r="B2047" s="164" t="s">
        <v>119</v>
      </c>
      <c r="C2047" s="163">
        <v>0</v>
      </c>
      <c r="D2047" s="48">
        <f t="shared" si="589"/>
        <v>0</v>
      </c>
      <c r="E2047" s="163">
        <v>0</v>
      </c>
      <c r="F2047" s="48">
        <f t="shared" si="590"/>
        <v>0</v>
      </c>
      <c r="G2047" s="163">
        <v>0</v>
      </c>
      <c r="H2047" s="48">
        <f t="shared" si="578"/>
        <v>0</v>
      </c>
      <c r="I2047" s="163">
        <v>0.91400000000000003</v>
      </c>
      <c r="J2047" s="48">
        <f t="shared" si="579"/>
        <v>2.8049630045634353</v>
      </c>
      <c r="K2047" s="163">
        <v>0</v>
      </c>
      <c r="L2047" s="48">
        <f t="shared" si="580"/>
        <v>0</v>
      </c>
      <c r="M2047" s="163">
        <v>1.6040000000000001</v>
      </c>
      <c r="N2047" s="48">
        <f t="shared" si="581"/>
        <v>4.9224952508968824</v>
      </c>
      <c r="O2047" s="163">
        <v>0</v>
      </c>
      <c r="P2047" s="48">
        <f t="shared" si="582"/>
        <v>0</v>
      </c>
      <c r="Q2047" s="163">
        <v>1.1599999999999999</v>
      </c>
      <c r="R2047" s="48">
        <f t="shared" si="583"/>
        <v>3.5599092836910122</v>
      </c>
      <c r="S2047" s="163">
        <v>0</v>
      </c>
      <c r="T2047" s="48">
        <f t="shared" si="584"/>
        <v>0</v>
      </c>
      <c r="U2047" s="163">
        <v>1.397</v>
      </c>
      <c r="V2047" s="48">
        <f t="shared" si="585"/>
        <v>4.2872355769968484</v>
      </c>
      <c r="W2047" s="163">
        <v>1.1240000000000001</v>
      </c>
      <c r="X2047" s="48">
        <f t="shared" si="586"/>
        <v>3.4494293404040497</v>
      </c>
      <c r="Y2047" s="163">
        <v>0.82799999999999996</v>
      </c>
      <c r="Z2047" s="48">
        <f t="shared" si="587"/>
        <v>2.5410386956001361</v>
      </c>
      <c r="AA2047" s="163">
        <v>0</v>
      </c>
      <c r="AB2047" s="48">
        <f t="shared" si="588"/>
        <v>0</v>
      </c>
      <c r="AC2047" s="47">
        <f t="shared" si="591"/>
        <v>7.0270000000000001</v>
      </c>
      <c r="AD2047" s="48">
        <f t="shared" si="577"/>
        <v>21.565071152152363</v>
      </c>
    </row>
    <row r="2048" spans="1:30" x14ac:dyDescent="0.25">
      <c r="A2048" s="45">
        <v>40762</v>
      </c>
      <c r="B2048" s="164" t="s">
        <v>120</v>
      </c>
      <c r="C2048" s="163">
        <v>0</v>
      </c>
      <c r="D2048" s="48">
        <f t="shared" si="589"/>
        <v>0</v>
      </c>
      <c r="E2048" s="163">
        <v>0</v>
      </c>
      <c r="F2048" s="48">
        <f t="shared" si="590"/>
        <v>0</v>
      </c>
      <c r="G2048" s="163">
        <v>0</v>
      </c>
      <c r="H2048" s="48">
        <f t="shared" si="578"/>
        <v>0</v>
      </c>
      <c r="I2048" s="163">
        <v>0.90800000000000003</v>
      </c>
      <c r="J2048" s="48">
        <f t="shared" si="579"/>
        <v>2.7865496806822749</v>
      </c>
      <c r="K2048" s="163">
        <v>0</v>
      </c>
      <c r="L2048" s="48">
        <f t="shared" si="580"/>
        <v>0</v>
      </c>
      <c r="M2048" s="163">
        <v>1.5940000000000001</v>
      </c>
      <c r="N2048" s="48">
        <f t="shared" si="581"/>
        <v>4.8918063777616148</v>
      </c>
      <c r="O2048" s="163">
        <v>0</v>
      </c>
      <c r="P2048" s="48">
        <f t="shared" si="582"/>
        <v>0</v>
      </c>
      <c r="Q2048" s="163">
        <v>1.153</v>
      </c>
      <c r="R2048" s="48">
        <f t="shared" si="583"/>
        <v>3.5384270724963249</v>
      </c>
      <c r="S2048" s="163">
        <v>0</v>
      </c>
      <c r="T2048" s="48">
        <f t="shared" si="584"/>
        <v>0</v>
      </c>
      <c r="U2048" s="163">
        <v>1.397</v>
      </c>
      <c r="V2048" s="48">
        <f t="shared" si="585"/>
        <v>4.2872355769968484</v>
      </c>
      <c r="W2048" s="163">
        <v>1.1259999999999999</v>
      </c>
      <c r="X2048" s="48">
        <f t="shared" si="586"/>
        <v>3.4555671150311031</v>
      </c>
      <c r="Y2048" s="163">
        <v>0.89700000000000002</v>
      </c>
      <c r="Z2048" s="48">
        <f t="shared" si="587"/>
        <v>2.7527919202334807</v>
      </c>
      <c r="AA2048" s="163">
        <v>0</v>
      </c>
      <c r="AB2048" s="48">
        <f t="shared" si="588"/>
        <v>0</v>
      </c>
      <c r="AC2048" s="47">
        <f t="shared" si="591"/>
        <v>7.0750000000000011</v>
      </c>
      <c r="AD2048" s="48">
        <f t="shared" ref="AD2048:AD2111" si="592">AC2048*1000000/325851</f>
        <v>21.71237774320165</v>
      </c>
    </row>
    <row r="2049" spans="1:30" x14ac:dyDescent="0.25">
      <c r="A2049" s="45">
        <v>40763</v>
      </c>
      <c r="B2049" s="164" t="s">
        <v>121</v>
      </c>
      <c r="C2049" s="163">
        <v>0</v>
      </c>
      <c r="D2049" s="48">
        <f t="shared" si="589"/>
        <v>0</v>
      </c>
      <c r="E2049" s="163">
        <v>0</v>
      </c>
      <c r="F2049" s="48">
        <f t="shared" si="590"/>
        <v>0</v>
      </c>
      <c r="G2049" s="163">
        <v>0</v>
      </c>
      <c r="H2049" s="48">
        <f t="shared" si="578"/>
        <v>0</v>
      </c>
      <c r="I2049" s="163">
        <v>0.90300000000000002</v>
      </c>
      <c r="J2049" s="48">
        <f t="shared" si="579"/>
        <v>2.7712052441146415</v>
      </c>
      <c r="K2049" s="163">
        <v>0</v>
      </c>
      <c r="L2049" s="48">
        <f t="shared" si="580"/>
        <v>0</v>
      </c>
      <c r="M2049" s="163">
        <v>1.59</v>
      </c>
      <c r="N2049" s="48">
        <f t="shared" si="581"/>
        <v>4.8795308285075079</v>
      </c>
      <c r="O2049" s="163">
        <v>0</v>
      </c>
      <c r="P2049" s="48">
        <f t="shared" si="582"/>
        <v>0</v>
      </c>
      <c r="Q2049" s="163">
        <v>1.1319999999999999</v>
      </c>
      <c r="R2049" s="48">
        <f t="shared" si="583"/>
        <v>3.4739804389122635</v>
      </c>
      <c r="S2049" s="163">
        <v>0</v>
      </c>
      <c r="T2049" s="48">
        <f t="shared" si="584"/>
        <v>0</v>
      </c>
      <c r="U2049" s="163">
        <v>1.3939999999999999</v>
      </c>
      <c r="V2049" s="48">
        <f t="shared" si="585"/>
        <v>4.278028915056268</v>
      </c>
      <c r="W2049" s="163">
        <v>1.1279999999999999</v>
      </c>
      <c r="X2049" s="48">
        <f t="shared" si="586"/>
        <v>3.4617048896581566</v>
      </c>
      <c r="Y2049" s="163">
        <v>0</v>
      </c>
      <c r="Z2049" s="48">
        <f t="shared" si="587"/>
        <v>0</v>
      </c>
      <c r="AA2049" s="163">
        <v>0</v>
      </c>
      <c r="AB2049" s="48">
        <f t="shared" si="588"/>
        <v>0</v>
      </c>
      <c r="AC2049" s="47">
        <f t="shared" si="591"/>
        <v>6.1470000000000002</v>
      </c>
      <c r="AD2049" s="48">
        <f t="shared" si="592"/>
        <v>18.864450316248838</v>
      </c>
    </row>
    <row r="2050" spans="1:30" x14ac:dyDescent="0.25">
      <c r="A2050" s="45">
        <v>40764</v>
      </c>
      <c r="B2050" s="164" t="s">
        <v>122</v>
      </c>
      <c r="C2050" s="163">
        <v>0</v>
      </c>
      <c r="D2050" s="48">
        <f t="shared" si="589"/>
        <v>0</v>
      </c>
      <c r="E2050" s="163">
        <v>0</v>
      </c>
      <c r="F2050" s="48">
        <f t="shared" si="590"/>
        <v>0</v>
      </c>
      <c r="G2050" s="163">
        <v>0</v>
      </c>
      <c r="H2050" s="48">
        <f t="shared" si="578"/>
        <v>0</v>
      </c>
      <c r="I2050" s="163">
        <v>0.89800000000000002</v>
      </c>
      <c r="J2050" s="48">
        <f t="shared" si="579"/>
        <v>2.7558608075470077</v>
      </c>
      <c r="K2050" s="163">
        <v>0</v>
      </c>
      <c r="L2050" s="48">
        <f t="shared" si="580"/>
        <v>0</v>
      </c>
      <c r="M2050" s="163">
        <v>1.5820000000000001</v>
      </c>
      <c r="N2050" s="48">
        <f t="shared" si="581"/>
        <v>4.8549797299992941</v>
      </c>
      <c r="O2050" s="163">
        <v>0</v>
      </c>
      <c r="P2050" s="48">
        <f t="shared" si="582"/>
        <v>0</v>
      </c>
      <c r="Q2050" s="163">
        <v>1.131</v>
      </c>
      <c r="R2050" s="48">
        <f t="shared" si="583"/>
        <v>3.470911551598737</v>
      </c>
      <c r="S2050" s="163">
        <v>0</v>
      </c>
      <c r="T2050" s="48">
        <f t="shared" si="584"/>
        <v>0</v>
      </c>
      <c r="U2050" s="163">
        <v>1.3939999999999999</v>
      </c>
      <c r="V2050" s="48">
        <f t="shared" si="585"/>
        <v>4.278028915056268</v>
      </c>
      <c r="W2050" s="163">
        <v>1.1299999999999999</v>
      </c>
      <c r="X2050" s="48">
        <f t="shared" si="586"/>
        <v>3.46784266428521</v>
      </c>
      <c r="Y2050" s="163">
        <v>0</v>
      </c>
      <c r="Z2050" s="48">
        <f t="shared" si="587"/>
        <v>0</v>
      </c>
      <c r="AA2050" s="163">
        <v>0</v>
      </c>
      <c r="AB2050" s="48">
        <f t="shared" si="588"/>
        <v>0</v>
      </c>
      <c r="AC2050" s="47">
        <f t="shared" si="591"/>
        <v>6.1349999999999998</v>
      </c>
      <c r="AD2050" s="48">
        <f t="shared" si="592"/>
        <v>18.827623668486517</v>
      </c>
    </row>
    <row r="2051" spans="1:30" x14ac:dyDescent="0.25">
      <c r="A2051" s="45">
        <v>40765</v>
      </c>
      <c r="B2051" s="164" t="s">
        <v>123</v>
      </c>
      <c r="C2051" s="163">
        <v>0</v>
      </c>
      <c r="D2051" s="48">
        <f t="shared" si="589"/>
        <v>0</v>
      </c>
      <c r="E2051" s="163">
        <v>0</v>
      </c>
      <c r="F2051" s="48">
        <f t="shared" si="590"/>
        <v>0</v>
      </c>
      <c r="G2051" s="163">
        <v>0</v>
      </c>
      <c r="H2051" s="48">
        <f t="shared" si="578"/>
        <v>0</v>
      </c>
      <c r="I2051" s="163">
        <v>0.89300000000000002</v>
      </c>
      <c r="J2051" s="48">
        <f t="shared" si="579"/>
        <v>2.7405163709793738</v>
      </c>
      <c r="K2051" s="163">
        <v>0</v>
      </c>
      <c r="L2051" s="48">
        <f t="shared" si="580"/>
        <v>0</v>
      </c>
      <c r="M2051" s="163">
        <v>1.577</v>
      </c>
      <c r="N2051" s="48">
        <f t="shared" si="581"/>
        <v>4.8396352934316607</v>
      </c>
      <c r="O2051" s="163">
        <v>0</v>
      </c>
      <c r="P2051" s="48">
        <f t="shared" si="582"/>
        <v>0</v>
      </c>
      <c r="Q2051" s="163">
        <v>1.1259999999999999</v>
      </c>
      <c r="R2051" s="48">
        <f t="shared" si="583"/>
        <v>3.4555671150311031</v>
      </c>
      <c r="S2051" s="163">
        <v>0</v>
      </c>
      <c r="T2051" s="48">
        <f t="shared" si="584"/>
        <v>0</v>
      </c>
      <c r="U2051" s="163">
        <v>1.391</v>
      </c>
      <c r="V2051" s="48">
        <f t="shared" si="585"/>
        <v>4.2688222531156876</v>
      </c>
      <c r="W2051" s="163">
        <v>1.1279999999999999</v>
      </c>
      <c r="X2051" s="48">
        <f t="shared" si="586"/>
        <v>3.4617048896581566</v>
      </c>
      <c r="Y2051" s="163">
        <v>0</v>
      </c>
      <c r="Z2051" s="48">
        <f t="shared" si="587"/>
        <v>0</v>
      </c>
      <c r="AA2051" s="163">
        <v>0</v>
      </c>
      <c r="AB2051" s="48">
        <f t="shared" si="588"/>
        <v>0</v>
      </c>
      <c r="AC2051" s="47">
        <f t="shared" si="591"/>
        <v>6.1150000000000002</v>
      </c>
      <c r="AD2051" s="48">
        <f t="shared" si="592"/>
        <v>18.766245922215983</v>
      </c>
    </row>
    <row r="2052" spans="1:30" x14ac:dyDescent="0.25">
      <c r="A2052" s="45">
        <v>40766</v>
      </c>
      <c r="B2052" s="164" t="s">
        <v>124</v>
      </c>
      <c r="C2052" s="163">
        <v>0</v>
      </c>
      <c r="D2052" s="48">
        <f t="shared" si="589"/>
        <v>0</v>
      </c>
      <c r="E2052" s="163">
        <v>0</v>
      </c>
      <c r="F2052" s="48">
        <f t="shared" si="590"/>
        <v>0</v>
      </c>
      <c r="G2052" s="163">
        <v>0</v>
      </c>
      <c r="H2052" s="48">
        <f t="shared" si="578"/>
        <v>0</v>
      </c>
      <c r="I2052" s="163">
        <v>0.89</v>
      </c>
      <c r="J2052" s="48">
        <f t="shared" si="579"/>
        <v>2.7313097090387939</v>
      </c>
      <c r="K2052" s="163">
        <v>0</v>
      </c>
      <c r="L2052" s="48">
        <f t="shared" si="580"/>
        <v>0</v>
      </c>
      <c r="M2052" s="163">
        <v>1.579</v>
      </c>
      <c r="N2052" s="48">
        <f t="shared" si="581"/>
        <v>4.8457730680587137</v>
      </c>
      <c r="O2052" s="163">
        <v>0</v>
      </c>
      <c r="P2052" s="48">
        <f t="shared" si="582"/>
        <v>0</v>
      </c>
      <c r="Q2052" s="163">
        <v>1.1279999999999999</v>
      </c>
      <c r="R2052" s="48">
        <f t="shared" si="583"/>
        <v>3.4617048896581566</v>
      </c>
      <c r="S2052" s="163">
        <v>0</v>
      </c>
      <c r="T2052" s="48">
        <f t="shared" si="584"/>
        <v>0</v>
      </c>
      <c r="U2052" s="163">
        <v>1.391</v>
      </c>
      <c r="V2052" s="48">
        <f t="shared" si="585"/>
        <v>4.2688222531156876</v>
      </c>
      <c r="W2052" s="163">
        <v>1.1299999999999999</v>
      </c>
      <c r="X2052" s="48">
        <f t="shared" si="586"/>
        <v>3.46784266428521</v>
      </c>
      <c r="Y2052" s="163">
        <v>0</v>
      </c>
      <c r="Z2052" s="48">
        <f t="shared" si="587"/>
        <v>0</v>
      </c>
      <c r="AA2052" s="163">
        <v>0</v>
      </c>
      <c r="AB2052" s="48">
        <f t="shared" si="588"/>
        <v>0</v>
      </c>
      <c r="AC2052" s="47">
        <f t="shared" si="591"/>
        <v>6.1179999999999994</v>
      </c>
      <c r="AD2052" s="48">
        <f t="shared" si="592"/>
        <v>18.775452584156561</v>
      </c>
    </row>
    <row r="2053" spans="1:30" x14ac:dyDescent="0.25">
      <c r="A2053" s="45">
        <v>40767</v>
      </c>
      <c r="B2053" s="164" t="s">
        <v>125</v>
      </c>
      <c r="C2053" s="163">
        <v>0</v>
      </c>
      <c r="D2053" s="48">
        <f t="shared" si="589"/>
        <v>0</v>
      </c>
      <c r="E2053" s="163">
        <v>0</v>
      </c>
      <c r="F2053" s="48">
        <f t="shared" si="590"/>
        <v>0</v>
      </c>
      <c r="G2053" s="163">
        <v>0</v>
      </c>
      <c r="H2053" s="48">
        <f t="shared" si="578"/>
        <v>0</v>
      </c>
      <c r="I2053" s="163">
        <v>0.88600000000000001</v>
      </c>
      <c r="J2053" s="48">
        <f t="shared" si="579"/>
        <v>2.719034159784687</v>
      </c>
      <c r="K2053" s="163">
        <v>0</v>
      </c>
      <c r="L2053" s="48">
        <f t="shared" si="580"/>
        <v>0</v>
      </c>
      <c r="M2053" s="163">
        <v>1.5660000000000001</v>
      </c>
      <c r="N2053" s="48">
        <f t="shared" si="581"/>
        <v>4.8058775329828665</v>
      </c>
      <c r="O2053" s="163">
        <v>0</v>
      </c>
      <c r="P2053" s="48">
        <f t="shared" si="582"/>
        <v>0</v>
      </c>
      <c r="Q2053" s="163">
        <v>1.1240000000000001</v>
      </c>
      <c r="R2053" s="48">
        <f t="shared" si="583"/>
        <v>3.4494293404040497</v>
      </c>
      <c r="S2053" s="163">
        <v>0</v>
      </c>
      <c r="T2053" s="48">
        <f t="shared" si="584"/>
        <v>0</v>
      </c>
      <c r="U2053" s="163">
        <v>1.389</v>
      </c>
      <c r="V2053" s="48">
        <f t="shared" si="585"/>
        <v>4.2626844784886346</v>
      </c>
      <c r="W2053" s="163">
        <v>1.1279999999999999</v>
      </c>
      <c r="X2053" s="48">
        <f t="shared" si="586"/>
        <v>3.4617048896581566</v>
      </c>
      <c r="Y2053" s="163">
        <v>0</v>
      </c>
      <c r="Z2053" s="48">
        <f t="shared" si="587"/>
        <v>0</v>
      </c>
      <c r="AA2053" s="163">
        <v>0</v>
      </c>
      <c r="AB2053" s="48">
        <f t="shared" si="588"/>
        <v>0</v>
      </c>
      <c r="AC2053" s="47">
        <f t="shared" si="591"/>
        <v>6.093</v>
      </c>
      <c r="AD2053" s="48">
        <f t="shared" si="592"/>
        <v>18.698730401318393</v>
      </c>
    </row>
    <row r="2054" spans="1:30" x14ac:dyDescent="0.25">
      <c r="A2054" s="45">
        <v>40768</v>
      </c>
      <c r="B2054" s="164" t="s">
        <v>126</v>
      </c>
      <c r="C2054" s="163">
        <v>0</v>
      </c>
      <c r="D2054" s="48">
        <f t="shared" si="589"/>
        <v>0</v>
      </c>
      <c r="E2054" s="163">
        <v>0</v>
      </c>
      <c r="F2054" s="48">
        <f t="shared" si="590"/>
        <v>0</v>
      </c>
      <c r="G2054" s="163">
        <v>0</v>
      </c>
      <c r="H2054" s="48">
        <f t="shared" ref="H2054:H2117" si="593">G2054*1000000/325851</f>
        <v>0</v>
      </c>
      <c r="I2054" s="163">
        <v>0.88400000000000001</v>
      </c>
      <c r="J2054" s="48">
        <f t="shared" ref="J2054:J2117" si="594">I2054*1000000/325851</f>
        <v>2.7128963851576335</v>
      </c>
      <c r="K2054" s="163">
        <v>0</v>
      </c>
      <c r="L2054" s="48">
        <f t="shared" ref="L2054:L2117" si="595">K2054*1000000/325851</f>
        <v>0</v>
      </c>
      <c r="M2054" s="163">
        <v>1.5740000000000001</v>
      </c>
      <c r="N2054" s="48">
        <f t="shared" ref="N2054:N2117" si="596">M2054*1000000/325851</f>
        <v>4.8304286314910803</v>
      </c>
      <c r="O2054" s="163">
        <v>0</v>
      </c>
      <c r="P2054" s="48">
        <f t="shared" ref="P2054:P2117" si="597">O2054*1000000/325851</f>
        <v>0</v>
      </c>
      <c r="Q2054" s="163">
        <v>1.125</v>
      </c>
      <c r="R2054" s="48">
        <f t="shared" ref="R2054:R2117" si="598">Q2054*1000000/325851</f>
        <v>3.4524982277175766</v>
      </c>
      <c r="S2054" s="163">
        <v>0</v>
      </c>
      <c r="T2054" s="48">
        <f t="shared" ref="T2054:T2117" si="599">S2054*1000000/325851</f>
        <v>0</v>
      </c>
      <c r="U2054" s="163">
        <v>1.387</v>
      </c>
      <c r="V2054" s="48">
        <f t="shared" ref="V2054:V2117" si="600">U2054*1000000/325851</f>
        <v>4.2565467038615807</v>
      </c>
      <c r="W2054" s="163">
        <v>1.129</v>
      </c>
      <c r="X2054" s="48">
        <f t="shared" ref="X2054:X2117" si="601">W2054*1000000/325851</f>
        <v>3.4647737769716835</v>
      </c>
      <c r="Y2054" s="163">
        <v>0</v>
      </c>
      <c r="Z2054" s="48">
        <f t="shared" ref="Z2054:Z2117" si="602">Y2054*1000000/325851</f>
        <v>0</v>
      </c>
      <c r="AA2054" s="163">
        <v>0</v>
      </c>
      <c r="AB2054" s="48">
        <f t="shared" ref="AB2054:AB2117" si="603">AA2054*1000000/325851</f>
        <v>0</v>
      </c>
      <c r="AC2054" s="47">
        <f t="shared" si="591"/>
        <v>6.0990000000000002</v>
      </c>
      <c r="AD2054" s="48">
        <f t="shared" si="592"/>
        <v>18.717143725199556</v>
      </c>
    </row>
    <row r="2055" spans="1:30" x14ac:dyDescent="0.25">
      <c r="A2055" s="45">
        <v>40769</v>
      </c>
      <c r="B2055" s="164" t="s">
        <v>127</v>
      </c>
      <c r="C2055" s="163">
        <v>0</v>
      </c>
      <c r="D2055" s="48">
        <f t="shared" si="589"/>
        <v>0</v>
      </c>
      <c r="E2055" s="163">
        <v>0</v>
      </c>
      <c r="F2055" s="48">
        <f t="shared" si="590"/>
        <v>0</v>
      </c>
      <c r="G2055" s="163">
        <v>0</v>
      </c>
      <c r="H2055" s="48">
        <f t="shared" si="593"/>
        <v>0</v>
      </c>
      <c r="I2055" s="163">
        <v>0.879</v>
      </c>
      <c r="J2055" s="48">
        <f t="shared" si="594"/>
        <v>2.6975519485899997</v>
      </c>
      <c r="K2055" s="163">
        <v>0</v>
      </c>
      <c r="L2055" s="48">
        <f t="shared" si="595"/>
        <v>0</v>
      </c>
      <c r="M2055" s="163">
        <v>1.5649999999999999</v>
      </c>
      <c r="N2055" s="48">
        <f t="shared" si="596"/>
        <v>4.80280864566934</v>
      </c>
      <c r="O2055" s="163">
        <v>0</v>
      </c>
      <c r="P2055" s="48">
        <f t="shared" si="597"/>
        <v>0</v>
      </c>
      <c r="Q2055" s="163">
        <v>1.1220000000000001</v>
      </c>
      <c r="R2055" s="48">
        <f t="shared" si="598"/>
        <v>3.4432915657769962</v>
      </c>
      <c r="S2055" s="163">
        <v>0</v>
      </c>
      <c r="T2055" s="48">
        <f t="shared" si="599"/>
        <v>0</v>
      </c>
      <c r="U2055" s="163">
        <v>1.3859999999999999</v>
      </c>
      <c r="V2055" s="48">
        <f t="shared" si="600"/>
        <v>4.2534778165480542</v>
      </c>
      <c r="W2055" s="163">
        <v>1.129</v>
      </c>
      <c r="X2055" s="48">
        <f t="shared" si="601"/>
        <v>3.4647737769716835</v>
      </c>
      <c r="Y2055" s="163">
        <v>0</v>
      </c>
      <c r="Z2055" s="48">
        <f t="shared" si="602"/>
        <v>0</v>
      </c>
      <c r="AA2055" s="163">
        <v>0</v>
      </c>
      <c r="AB2055" s="48">
        <f t="shared" si="603"/>
        <v>0</v>
      </c>
      <c r="AC2055" s="47">
        <f t="shared" si="591"/>
        <v>6.0809999999999995</v>
      </c>
      <c r="AD2055" s="48">
        <f t="shared" si="592"/>
        <v>18.661903753556071</v>
      </c>
    </row>
    <row r="2056" spans="1:30" x14ac:dyDescent="0.25">
      <c r="A2056" s="45">
        <v>40770</v>
      </c>
      <c r="B2056" s="164" t="s">
        <v>128</v>
      </c>
      <c r="C2056" s="163">
        <v>0</v>
      </c>
      <c r="D2056" s="48">
        <f t="shared" si="589"/>
        <v>0</v>
      </c>
      <c r="E2056" s="163">
        <v>0</v>
      </c>
      <c r="F2056" s="48">
        <f t="shared" si="590"/>
        <v>0</v>
      </c>
      <c r="G2056" s="163">
        <v>0</v>
      </c>
      <c r="H2056" s="48">
        <f t="shared" si="593"/>
        <v>0</v>
      </c>
      <c r="I2056" s="163">
        <v>0.878</v>
      </c>
      <c r="J2056" s="48">
        <f t="shared" si="594"/>
        <v>2.6944830612764732</v>
      </c>
      <c r="K2056" s="163">
        <v>0</v>
      </c>
      <c r="L2056" s="48">
        <f t="shared" si="595"/>
        <v>0</v>
      </c>
      <c r="M2056" s="163">
        <v>1.5620000000000001</v>
      </c>
      <c r="N2056" s="48">
        <f t="shared" si="596"/>
        <v>4.7936019837287596</v>
      </c>
      <c r="O2056" s="163">
        <v>0</v>
      </c>
      <c r="P2056" s="48">
        <f t="shared" si="597"/>
        <v>0</v>
      </c>
      <c r="Q2056" s="163">
        <v>1.121</v>
      </c>
      <c r="R2056" s="48">
        <f t="shared" si="598"/>
        <v>3.4402226784634693</v>
      </c>
      <c r="S2056" s="163">
        <v>0</v>
      </c>
      <c r="T2056" s="48">
        <f t="shared" si="599"/>
        <v>0</v>
      </c>
      <c r="U2056" s="163">
        <v>1.3839999999999999</v>
      </c>
      <c r="V2056" s="48">
        <f t="shared" si="600"/>
        <v>4.2473400419210003</v>
      </c>
      <c r="W2056" s="163">
        <v>1.127</v>
      </c>
      <c r="X2056" s="48">
        <f t="shared" si="601"/>
        <v>3.4586360023446301</v>
      </c>
      <c r="Y2056" s="163">
        <v>0</v>
      </c>
      <c r="Z2056" s="48">
        <f t="shared" si="602"/>
        <v>0</v>
      </c>
      <c r="AA2056" s="163">
        <v>0</v>
      </c>
      <c r="AB2056" s="48">
        <f t="shared" si="603"/>
        <v>0</v>
      </c>
      <c r="AC2056" s="47">
        <f t="shared" si="591"/>
        <v>6.0720000000000001</v>
      </c>
      <c r="AD2056" s="48">
        <f t="shared" si="592"/>
        <v>18.634283767734331</v>
      </c>
    </row>
    <row r="2057" spans="1:30" x14ac:dyDescent="0.25">
      <c r="A2057" s="45">
        <v>40771</v>
      </c>
      <c r="B2057" s="164" t="s">
        <v>129</v>
      </c>
      <c r="C2057" s="163">
        <v>0</v>
      </c>
      <c r="D2057" s="48">
        <f t="shared" si="589"/>
        <v>0</v>
      </c>
      <c r="E2057" s="163">
        <v>0</v>
      </c>
      <c r="F2057" s="48">
        <f t="shared" si="590"/>
        <v>0</v>
      </c>
      <c r="G2057" s="163">
        <v>0</v>
      </c>
      <c r="H2057" s="48">
        <f t="shared" si="593"/>
        <v>0</v>
      </c>
      <c r="I2057" s="163">
        <v>0.875</v>
      </c>
      <c r="J2057" s="48">
        <f t="shared" si="594"/>
        <v>2.6852763993358928</v>
      </c>
      <c r="K2057" s="163">
        <v>0</v>
      </c>
      <c r="L2057" s="48">
        <f t="shared" si="595"/>
        <v>0</v>
      </c>
      <c r="M2057" s="163">
        <v>1.5580000000000001</v>
      </c>
      <c r="N2057" s="48">
        <f t="shared" si="596"/>
        <v>4.7813264344746527</v>
      </c>
      <c r="O2057" s="163">
        <v>0</v>
      </c>
      <c r="P2057" s="48">
        <f t="shared" si="597"/>
        <v>0</v>
      </c>
      <c r="Q2057" s="163">
        <v>1.119</v>
      </c>
      <c r="R2057" s="48">
        <f t="shared" si="598"/>
        <v>3.4340849038364158</v>
      </c>
      <c r="S2057" s="163">
        <v>0</v>
      </c>
      <c r="T2057" s="48">
        <f t="shared" si="599"/>
        <v>0</v>
      </c>
      <c r="U2057" s="163">
        <v>1.381</v>
      </c>
      <c r="V2057" s="48">
        <f t="shared" si="600"/>
        <v>4.2381333799804208</v>
      </c>
      <c r="W2057" s="163">
        <v>1.1259999999999999</v>
      </c>
      <c r="X2057" s="48">
        <f t="shared" si="601"/>
        <v>3.4555671150311031</v>
      </c>
      <c r="Y2057" s="163">
        <v>0</v>
      </c>
      <c r="Z2057" s="48">
        <f t="shared" si="602"/>
        <v>0</v>
      </c>
      <c r="AA2057" s="163">
        <v>0</v>
      </c>
      <c r="AB2057" s="48">
        <f t="shared" si="603"/>
        <v>0</v>
      </c>
      <c r="AC2057" s="47">
        <f t="shared" si="591"/>
        <v>6.0589999999999993</v>
      </c>
      <c r="AD2057" s="48">
        <f t="shared" si="592"/>
        <v>18.594388232658481</v>
      </c>
    </row>
    <row r="2058" spans="1:30" x14ac:dyDescent="0.25">
      <c r="A2058" s="45">
        <v>40772</v>
      </c>
      <c r="B2058" s="164" t="s">
        <v>130</v>
      </c>
      <c r="C2058" s="163">
        <v>0</v>
      </c>
      <c r="D2058" s="48">
        <f t="shared" si="589"/>
        <v>0</v>
      </c>
      <c r="E2058" s="163">
        <v>0</v>
      </c>
      <c r="F2058" s="48">
        <f t="shared" si="590"/>
        <v>0</v>
      </c>
      <c r="G2058" s="163">
        <v>0</v>
      </c>
      <c r="H2058" s="48">
        <f t="shared" si="593"/>
        <v>0</v>
      </c>
      <c r="I2058" s="163">
        <v>0.872</v>
      </c>
      <c r="J2058" s="48">
        <f t="shared" si="594"/>
        <v>2.6760697373953124</v>
      </c>
      <c r="K2058" s="163">
        <v>0</v>
      </c>
      <c r="L2058" s="48">
        <f t="shared" si="595"/>
        <v>0</v>
      </c>
      <c r="M2058" s="163">
        <v>1.554</v>
      </c>
      <c r="N2058" s="48">
        <f t="shared" si="596"/>
        <v>4.7690508852205458</v>
      </c>
      <c r="O2058" s="163">
        <v>0</v>
      </c>
      <c r="P2058" s="48">
        <f t="shared" si="597"/>
        <v>0</v>
      </c>
      <c r="Q2058" s="163">
        <v>1.119</v>
      </c>
      <c r="R2058" s="48">
        <f t="shared" si="598"/>
        <v>3.4340849038364158</v>
      </c>
      <c r="S2058" s="163">
        <v>0</v>
      </c>
      <c r="T2058" s="48">
        <f t="shared" si="599"/>
        <v>0</v>
      </c>
      <c r="U2058" s="163">
        <v>1.38</v>
      </c>
      <c r="V2058" s="48">
        <f t="shared" si="600"/>
        <v>4.2350644926668934</v>
      </c>
      <c r="W2058" s="163">
        <v>1.127</v>
      </c>
      <c r="X2058" s="48">
        <f t="shared" si="601"/>
        <v>3.4586360023446301</v>
      </c>
      <c r="Y2058" s="163">
        <v>0</v>
      </c>
      <c r="Z2058" s="48">
        <f t="shared" si="602"/>
        <v>0</v>
      </c>
      <c r="AA2058" s="163">
        <v>0</v>
      </c>
      <c r="AB2058" s="48">
        <f t="shared" si="603"/>
        <v>0</v>
      </c>
      <c r="AC2058" s="47">
        <f t="shared" si="591"/>
        <v>6.0519999999999996</v>
      </c>
      <c r="AD2058" s="48">
        <f t="shared" si="592"/>
        <v>18.572906021463798</v>
      </c>
    </row>
    <row r="2059" spans="1:30" x14ac:dyDescent="0.25">
      <c r="A2059" s="45">
        <v>40773</v>
      </c>
      <c r="B2059" s="164" t="s">
        <v>131</v>
      </c>
      <c r="C2059" s="163">
        <v>0</v>
      </c>
      <c r="D2059" s="48">
        <f t="shared" si="589"/>
        <v>0</v>
      </c>
      <c r="E2059" s="163">
        <v>0</v>
      </c>
      <c r="F2059" s="48">
        <f t="shared" si="590"/>
        <v>0</v>
      </c>
      <c r="G2059" s="163">
        <v>0.36899999999999999</v>
      </c>
      <c r="H2059" s="48">
        <f t="shared" si="593"/>
        <v>1.132419418691365</v>
      </c>
      <c r="I2059" s="163">
        <v>0.442</v>
      </c>
      <c r="J2059" s="48">
        <f t="shared" si="594"/>
        <v>1.3564481925788168</v>
      </c>
      <c r="K2059" s="163">
        <v>0</v>
      </c>
      <c r="L2059" s="48">
        <f t="shared" si="595"/>
        <v>0</v>
      </c>
      <c r="M2059" s="163">
        <v>1.556</v>
      </c>
      <c r="N2059" s="48">
        <f t="shared" si="596"/>
        <v>4.7751886598475988</v>
      </c>
      <c r="O2059" s="163">
        <v>0</v>
      </c>
      <c r="P2059" s="48">
        <f t="shared" si="597"/>
        <v>0</v>
      </c>
      <c r="Q2059" s="163">
        <v>1.1160000000000001</v>
      </c>
      <c r="R2059" s="48">
        <f t="shared" si="598"/>
        <v>3.4248782418958359</v>
      </c>
      <c r="S2059" s="163">
        <v>0</v>
      </c>
      <c r="T2059" s="48">
        <f t="shared" si="599"/>
        <v>0</v>
      </c>
      <c r="U2059" s="163">
        <v>1.377</v>
      </c>
      <c r="V2059" s="48">
        <f t="shared" si="600"/>
        <v>4.2258578307263139</v>
      </c>
      <c r="W2059" s="163">
        <v>1.1259999999999999</v>
      </c>
      <c r="X2059" s="48">
        <f t="shared" si="601"/>
        <v>3.4555671150311031</v>
      </c>
      <c r="Y2059" s="163">
        <v>0</v>
      </c>
      <c r="Z2059" s="48">
        <f t="shared" si="602"/>
        <v>0</v>
      </c>
      <c r="AA2059" s="163">
        <v>0</v>
      </c>
      <c r="AB2059" s="48">
        <f t="shared" si="603"/>
        <v>0</v>
      </c>
      <c r="AC2059" s="47">
        <f t="shared" si="591"/>
        <v>5.9860000000000007</v>
      </c>
      <c r="AD2059" s="48">
        <f t="shared" si="592"/>
        <v>18.370359458771038</v>
      </c>
    </row>
    <row r="2060" spans="1:30" x14ac:dyDescent="0.25">
      <c r="A2060" s="45">
        <v>40774</v>
      </c>
      <c r="B2060" s="164" t="s">
        <v>132</v>
      </c>
      <c r="C2060" s="163">
        <v>0</v>
      </c>
      <c r="D2060" s="48">
        <f t="shared" si="589"/>
        <v>0</v>
      </c>
      <c r="E2060" s="163">
        <v>0</v>
      </c>
      <c r="F2060" s="48">
        <f t="shared" si="590"/>
        <v>0</v>
      </c>
      <c r="G2060" s="163">
        <v>0.73199999999999998</v>
      </c>
      <c r="H2060" s="48">
        <f t="shared" si="593"/>
        <v>2.2464255135015696</v>
      </c>
      <c r="I2060" s="163">
        <v>0</v>
      </c>
      <c r="J2060" s="48">
        <f t="shared" si="594"/>
        <v>0</v>
      </c>
      <c r="K2060" s="163">
        <v>0</v>
      </c>
      <c r="L2060" s="48">
        <f t="shared" si="595"/>
        <v>0</v>
      </c>
      <c r="M2060" s="163">
        <v>1.5609999999999999</v>
      </c>
      <c r="N2060" s="48">
        <f t="shared" si="596"/>
        <v>4.7905330964152331</v>
      </c>
      <c r="O2060" s="163">
        <v>0</v>
      </c>
      <c r="P2060" s="48">
        <f t="shared" si="597"/>
        <v>0</v>
      </c>
      <c r="Q2060" s="163">
        <v>1.111</v>
      </c>
      <c r="R2060" s="48">
        <f t="shared" si="598"/>
        <v>3.409533805328202</v>
      </c>
      <c r="S2060" s="163">
        <v>0</v>
      </c>
      <c r="T2060" s="48">
        <f t="shared" si="599"/>
        <v>0</v>
      </c>
      <c r="U2060" s="163">
        <v>1.377</v>
      </c>
      <c r="V2060" s="48">
        <f t="shared" si="600"/>
        <v>4.2258578307263139</v>
      </c>
      <c r="W2060" s="163">
        <v>1.127</v>
      </c>
      <c r="X2060" s="48">
        <f t="shared" si="601"/>
        <v>3.4586360023446301</v>
      </c>
      <c r="Y2060" s="163">
        <v>0</v>
      </c>
      <c r="Z2060" s="48">
        <f t="shared" si="602"/>
        <v>0</v>
      </c>
      <c r="AA2060" s="163">
        <v>0</v>
      </c>
      <c r="AB2060" s="48">
        <f t="shared" si="603"/>
        <v>0</v>
      </c>
      <c r="AC2060" s="47">
        <f t="shared" si="591"/>
        <v>5.9079999999999995</v>
      </c>
      <c r="AD2060" s="48">
        <f t="shared" si="592"/>
        <v>18.130986248315946</v>
      </c>
    </row>
    <row r="2061" spans="1:30" x14ac:dyDescent="0.25">
      <c r="A2061" s="45">
        <v>40775</v>
      </c>
      <c r="B2061" s="164" t="s">
        <v>133</v>
      </c>
      <c r="C2061" s="163">
        <v>0</v>
      </c>
      <c r="D2061" s="48">
        <f t="shared" ref="D2061:D2092" si="604">C2061*1000000/325851</f>
        <v>0</v>
      </c>
      <c r="E2061" s="163">
        <v>0</v>
      </c>
      <c r="F2061" s="48">
        <f t="shared" ref="F2061:F2102" si="605">E2061*1000000/325851</f>
        <v>0</v>
      </c>
      <c r="G2061" s="163">
        <v>0.72899999999999998</v>
      </c>
      <c r="H2061" s="48">
        <f t="shared" si="593"/>
        <v>2.2372188515609897</v>
      </c>
      <c r="I2061" s="163">
        <v>0</v>
      </c>
      <c r="J2061" s="48">
        <f t="shared" si="594"/>
        <v>0</v>
      </c>
      <c r="K2061" s="163">
        <v>0</v>
      </c>
      <c r="L2061" s="48">
        <f t="shared" si="595"/>
        <v>0</v>
      </c>
      <c r="M2061" s="163">
        <v>1.569</v>
      </c>
      <c r="N2061" s="48">
        <f t="shared" si="596"/>
        <v>4.8150841949234469</v>
      </c>
      <c r="O2061" s="163">
        <v>0</v>
      </c>
      <c r="P2061" s="48">
        <f t="shared" si="597"/>
        <v>0</v>
      </c>
      <c r="Q2061" s="163">
        <v>1.103</v>
      </c>
      <c r="R2061" s="48">
        <f t="shared" si="598"/>
        <v>3.3849827068199883</v>
      </c>
      <c r="S2061" s="163">
        <v>0</v>
      </c>
      <c r="T2061" s="48">
        <f t="shared" si="599"/>
        <v>0</v>
      </c>
      <c r="U2061" s="163">
        <v>1.351</v>
      </c>
      <c r="V2061" s="48">
        <f t="shared" si="600"/>
        <v>4.1460667605746186</v>
      </c>
      <c r="W2061" s="163">
        <v>1.1080000000000001</v>
      </c>
      <c r="X2061" s="48">
        <f t="shared" si="601"/>
        <v>3.4003271433876221</v>
      </c>
      <c r="Y2061" s="163">
        <v>0</v>
      </c>
      <c r="Z2061" s="48">
        <f t="shared" si="602"/>
        <v>0</v>
      </c>
      <c r="AA2061" s="163">
        <v>0</v>
      </c>
      <c r="AB2061" s="48">
        <f t="shared" si="603"/>
        <v>0</v>
      </c>
      <c r="AC2061" s="47">
        <f t="shared" si="591"/>
        <v>5.8599999999999994</v>
      </c>
      <c r="AD2061" s="48">
        <f t="shared" si="592"/>
        <v>17.983679657266663</v>
      </c>
    </row>
    <row r="2062" spans="1:30" x14ac:dyDescent="0.25">
      <c r="A2062" s="45">
        <v>40776</v>
      </c>
      <c r="B2062" s="164" t="s">
        <v>134</v>
      </c>
      <c r="C2062" s="163">
        <v>0</v>
      </c>
      <c r="D2062" s="48">
        <f t="shared" si="604"/>
        <v>0</v>
      </c>
      <c r="E2062" s="163">
        <v>0</v>
      </c>
      <c r="F2062" s="48">
        <f t="shared" si="605"/>
        <v>0</v>
      </c>
      <c r="G2062" s="163">
        <v>0.72899999999999998</v>
      </c>
      <c r="H2062" s="48">
        <f t="shared" si="593"/>
        <v>2.2372188515609897</v>
      </c>
      <c r="I2062" s="163">
        <v>0</v>
      </c>
      <c r="J2062" s="48">
        <f t="shared" si="594"/>
        <v>0</v>
      </c>
      <c r="K2062" s="163">
        <v>0</v>
      </c>
      <c r="L2062" s="48">
        <f t="shared" si="595"/>
        <v>0</v>
      </c>
      <c r="M2062" s="163">
        <v>1.575</v>
      </c>
      <c r="N2062" s="48">
        <f t="shared" si="596"/>
        <v>4.8334975188046068</v>
      </c>
      <c r="O2062" s="163">
        <v>0</v>
      </c>
      <c r="P2062" s="48">
        <f t="shared" si="597"/>
        <v>0</v>
      </c>
      <c r="Q2062" s="163">
        <v>1.1040000000000001</v>
      </c>
      <c r="R2062" s="48">
        <f t="shared" si="598"/>
        <v>3.3880515941335152</v>
      </c>
      <c r="S2062" s="163">
        <v>0</v>
      </c>
      <c r="T2062" s="48">
        <f t="shared" si="599"/>
        <v>0</v>
      </c>
      <c r="U2062" s="163">
        <v>0</v>
      </c>
      <c r="V2062" s="48">
        <f t="shared" si="600"/>
        <v>0</v>
      </c>
      <c r="W2062" s="163">
        <v>0</v>
      </c>
      <c r="X2062" s="48">
        <f t="shared" si="601"/>
        <v>0</v>
      </c>
      <c r="Y2062" s="163">
        <v>0</v>
      </c>
      <c r="Z2062" s="48">
        <f t="shared" si="602"/>
        <v>0</v>
      </c>
      <c r="AA2062" s="163">
        <v>0</v>
      </c>
      <c r="AB2062" s="48">
        <f t="shared" si="603"/>
        <v>0</v>
      </c>
      <c r="AC2062" s="47">
        <f t="shared" si="591"/>
        <v>3.4079999999999999</v>
      </c>
      <c r="AD2062" s="48">
        <f t="shared" si="592"/>
        <v>10.458767964499112</v>
      </c>
    </row>
    <row r="2063" spans="1:30" x14ac:dyDescent="0.25">
      <c r="A2063" s="45">
        <v>40777</v>
      </c>
      <c r="B2063" s="164" t="s">
        <v>135</v>
      </c>
      <c r="C2063" s="163">
        <v>0</v>
      </c>
      <c r="D2063" s="48">
        <f t="shared" si="604"/>
        <v>0</v>
      </c>
      <c r="E2063" s="163">
        <v>0</v>
      </c>
      <c r="F2063" s="48">
        <f t="shared" si="605"/>
        <v>0</v>
      </c>
      <c r="G2063" s="163">
        <v>0.72699999999999998</v>
      </c>
      <c r="H2063" s="48">
        <f t="shared" si="593"/>
        <v>2.2310810769339362</v>
      </c>
      <c r="I2063" s="163">
        <v>0</v>
      </c>
      <c r="J2063" s="48">
        <f t="shared" si="594"/>
        <v>0</v>
      </c>
      <c r="K2063" s="163">
        <v>0</v>
      </c>
      <c r="L2063" s="48">
        <f t="shared" si="595"/>
        <v>0</v>
      </c>
      <c r="M2063" s="163">
        <v>1.573</v>
      </c>
      <c r="N2063" s="48">
        <f t="shared" si="596"/>
        <v>4.8273597441775538</v>
      </c>
      <c r="O2063" s="163">
        <v>0</v>
      </c>
      <c r="P2063" s="48">
        <f t="shared" si="597"/>
        <v>0</v>
      </c>
      <c r="Q2063" s="163">
        <v>1.105</v>
      </c>
      <c r="R2063" s="48">
        <f t="shared" si="598"/>
        <v>3.3911204814470417</v>
      </c>
      <c r="S2063" s="163">
        <v>0</v>
      </c>
      <c r="T2063" s="48">
        <f t="shared" si="599"/>
        <v>0</v>
      </c>
      <c r="U2063" s="163">
        <v>0</v>
      </c>
      <c r="V2063" s="48">
        <f t="shared" si="600"/>
        <v>0</v>
      </c>
      <c r="W2063" s="163">
        <v>0.56799999999999995</v>
      </c>
      <c r="X2063" s="48">
        <f t="shared" si="601"/>
        <v>1.7431279940831852</v>
      </c>
      <c r="Y2063" s="163">
        <v>0</v>
      </c>
      <c r="Z2063" s="48">
        <f t="shared" si="602"/>
        <v>0</v>
      </c>
      <c r="AA2063" s="163">
        <v>0</v>
      </c>
      <c r="AB2063" s="48">
        <f t="shared" si="603"/>
        <v>0</v>
      </c>
      <c r="AC2063" s="47">
        <f t="shared" si="591"/>
        <v>3.9729999999999999</v>
      </c>
      <c r="AD2063" s="48">
        <f t="shared" si="592"/>
        <v>12.192689296641717</v>
      </c>
    </row>
    <row r="2064" spans="1:30" x14ac:dyDescent="0.25">
      <c r="A2064" s="45">
        <v>40778</v>
      </c>
      <c r="B2064" s="164" t="s">
        <v>136</v>
      </c>
      <c r="C2064" s="163">
        <v>0</v>
      </c>
      <c r="D2064" s="48">
        <f t="shared" si="604"/>
        <v>0</v>
      </c>
      <c r="E2064" s="163">
        <v>0</v>
      </c>
      <c r="F2064" s="48">
        <f t="shared" si="605"/>
        <v>0</v>
      </c>
      <c r="G2064" s="163">
        <v>0.72699999999999998</v>
      </c>
      <c r="H2064" s="48">
        <f t="shared" si="593"/>
        <v>2.2310810769339362</v>
      </c>
      <c r="I2064" s="163">
        <v>0.33400000000000002</v>
      </c>
      <c r="J2064" s="48">
        <f t="shared" si="594"/>
        <v>1.0250083627179294</v>
      </c>
      <c r="K2064" s="163">
        <v>0</v>
      </c>
      <c r="L2064" s="48">
        <f t="shared" si="595"/>
        <v>0</v>
      </c>
      <c r="M2064" s="163">
        <v>1.5740000000000001</v>
      </c>
      <c r="N2064" s="48">
        <f t="shared" si="596"/>
        <v>4.8304286314910803</v>
      </c>
      <c r="O2064" s="163">
        <v>0</v>
      </c>
      <c r="P2064" s="48">
        <f t="shared" si="597"/>
        <v>0</v>
      </c>
      <c r="Q2064" s="163">
        <v>0.65800000000000003</v>
      </c>
      <c r="R2064" s="48">
        <f t="shared" si="598"/>
        <v>2.0193278523005915</v>
      </c>
      <c r="S2064" s="163">
        <v>0</v>
      </c>
      <c r="T2064" s="48">
        <f t="shared" si="599"/>
        <v>0</v>
      </c>
      <c r="U2064" s="163">
        <v>0</v>
      </c>
      <c r="V2064" s="48">
        <f t="shared" si="600"/>
        <v>0</v>
      </c>
      <c r="W2064" s="163">
        <v>1.143</v>
      </c>
      <c r="X2064" s="48">
        <f t="shared" si="601"/>
        <v>3.5077381993610577</v>
      </c>
      <c r="Y2064" s="163">
        <v>0.20100000000000001</v>
      </c>
      <c r="Z2064" s="48">
        <f t="shared" si="602"/>
        <v>0.61684635001887367</v>
      </c>
      <c r="AA2064" s="163">
        <v>0</v>
      </c>
      <c r="AB2064" s="48">
        <f t="shared" si="603"/>
        <v>0</v>
      </c>
      <c r="AC2064" s="47">
        <f t="shared" si="591"/>
        <v>4.6369999999999996</v>
      </c>
      <c r="AD2064" s="48">
        <f t="shared" si="592"/>
        <v>14.230430472823468</v>
      </c>
    </row>
    <row r="2065" spans="1:30" x14ac:dyDescent="0.25">
      <c r="A2065" s="45">
        <v>40779</v>
      </c>
      <c r="B2065" s="164" t="s">
        <v>137</v>
      </c>
      <c r="C2065" s="163">
        <v>0</v>
      </c>
      <c r="D2065" s="48">
        <f t="shared" si="604"/>
        <v>0</v>
      </c>
      <c r="E2065" s="163">
        <v>0</v>
      </c>
      <c r="F2065" s="48">
        <f t="shared" si="605"/>
        <v>0</v>
      </c>
      <c r="G2065" s="163">
        <v>0.72299999999999998</v>
      </c>
      <c r="H2065" s="48">
        <f t="shared" si="593"/>
        <v>2.2188055276798293</v>
      </c>
      <c r="I2065" s="163">
        <v>0.78700000000000003</v>
      </c>
      <c r="J2065" s="48">
        <f t="shared" si="594"/>
        <v>2.4152143157455401</v>
      </c>
      <c r="K2065" s="163">
        <v>0</v>
      </c>
      <c r="L2065" s="48">
        <f t="shared" si="595"/>
        <v>0</v>
      </c>
      <c r="M2065" s="163">
        <v>1.5609999999999999</v>
      </c>
      <c r="N2065" s="48">
        <f t="shared" si="596"/>
        <v>4.7905330964152331</v>
      </c>
      <c r="O2065" s="163">
        <v>0</v>
      </c>
      <c r="P2065" s="48">
        <f t="shared" si="597"/>
        <v>0</v>
      </c>
      <c r="Q2065" s="163">
        <v>0.13</v>
      </c>
      <c r="R2065" s="48">
        <f t="shared" si="598"/>
        <v>0.39895535075847549</v>
      </c>
      <c r="S2065" s="163">
        <v>0</v>
      </c>
      <c r="T2065" s="48">
        <f t="shared" si="599"/>
        <v>0</v>
      </c>
      <c r="U2065" s="163">
        <v>1.359</v>
      </c>
      <c r="V2065" s="48">
        <f t="shared" si="600"/>
        <v>4.1706178590828324</v>
      </c>
      <c r="W2065" s="163">
        <v>1.1259999999999999</v>
      </c>
      <c r="X2065" s="48">
        <f t="shared" si="601"/>
        <v>3.4555671150311031</v>
      </c>
      <c r="Y2065" s="163">
        <v>1.198</v>
      </c>
      <c r="Z2065" s="48">
        <f t="shared" si="602"/>
        <v>3.6765270016050282</v>
      </c>
      <c r="AA2065" s="163">
        <v>0</v>
      </c>
      <c r="AB2065" s="48">
        <f t="shared" si="603"/>
        <v>0</v>
      </c>
      <c r="AC2065" s="47">
        <f t="shared" si="591"/>
        <v>6.8840000000000003</v>
      </c>
      <c r="AD2065" s="48">
        <f t="shared" si="592"/>
        <v>21.12622026631804</v>
      </c>
    </row>
    <row r="2066" spans="1:30" x14ac:dyDescent="0.25">
      <c r="A2066" s="45">
        <v>40780</v>
      </c>
      <c r="B2066" s="164" t="s">
        <v>138</v>
      </c>
      <c r="C2066" s="163">
        <v>0</v>
      </c>
      <c r="D2066" s="48">
        <f t="shared" si="604"/>
        <v>0</v>
      </c>
      <c r="E2066" s="163">
        <v>0</v>
      </c>
      <c r="F2066" s="48">
        <f t="shared" si="605"/>
        <v>0</v>
      </c>
      <c r="G2066" s="163">
        <v>0.72</v>
      </c>
      <c r="H2066" s="48">
        <f t="shared" si="593"/>
        <v>2.2095988657392489</v>
      </c>
      <c r="I2066" s="163">
        <v>0.86399999999999999</v>
      </c>
      <c r="J2066" s="48">
        <f t="shared" si="594"/>
        <v>2.6515186388870986</v>
      </c>
      <c r="K2066" s="163">
        <v>0</v>
      </c>
      <c r="L2066" s="48">
        <f t="shared" si="595"/>
        <v>0</v>
      </c>
      <c r="M2066" s="163">
        <v>1.5529999999999999</v>
      </c>
      <c r="N2066" s="48">
        <f t="shared" si="596"/>
        <v>4.7659819979070193</v>
      </c>
      <c r="O2066" s="163">
        <v>0</v>
      </c>
      <c r="P2066" s="48">
        <f t="shared" si="597"/>
        <v>0</v>
      </c>
      <c r="Q2066" s="163">
        <v>0.17399999999999999</v>
      </c>
      <c r="R2066" s="48">
        <f t="shared" si="598"/>
        <v>0.53398639255365177</v>
      </c>
      <c r="S2066" s="163">
        <v>0</v>
      </c>
      <c r="T2066" s="48">
        <f t="shared" si="599"/>
        <v>0</v>
      </c>
      <c r="U2066" s="163">
        <v>1.383</v>
      </c>
      <c r="V2066" s="48">
        <f t="shared" si="600"/>
        <v>4.2442711546074738</v>
      </c>
      <c r="W2066" s="163">
        <v>1.123</v>
      </c>
      <c r="X2066" s="48">
        <f t="shared" si="601"/>
        <v>3.4463604530905232</v>
      </c>
      <c r="Y2066" s="163">
        <v>1.1879999999999999</v>
      </c>
      <c r="Z2066" s="48">
        <f t="shared" si="602"/>
        <v>3.6458381284697605</v>
      </c>
      <c r="AA2066" s="163">
        <v>0</v>
      </c>
      <c r="AB2066" s="48">
        <f t="shared" si="603"/>
        <v>0</v>
      </c>
      <c r="AC2066" s="47">
        <f t="shared" si="591"/>
        <v>7.0049999999999999</v>
      </c>
      <c r="AD2066" s="48">
        <f t="shared" si="592"/>
        <v>21.497555631254777</v>
      </c>
    </row>
    <row r="2067" spans="1:30" x14ac:dyDescent="0.25">
      <c r="A2067" s="45">
        <v>40781</v>
      </c>
      <c r="B2067" s="164" t="s">
        <v>139</v>
      </c>
      <c r="C2067" s="163">
        <v>0</v>
      </c>
      <c r="D2067" s="48">
        <f t="shared" si="604"/>
        <v>0</v>
      </c>
      <c r="E2067" s="163">
        <v>0</v>
      </c>
      <c r="F2067" s="48">
        <f t="shared" si="605"/>
        <v>0</v>
      </c>
      <c r="G2067" s="163">
        <v>0.311</v>
      </c>
      <c r="H2067" s="48">
        <f t="shared" si="593"/>
        <v>0.9544239545068145</v>
      </c>
      <c r="I2067" s="163">
        <v>0.85299999999999998</v>
      </c>
      <c r="J2067" s="48">
        <f t="shared" si="594"/>
        <v>2.6177608784383044</v>
      </c>
      <c r="K2067" s="163">
        <v>0</v>
      </c>
      <c r="L2067" s="48">
        <f t="shared" si="595"/>
        <v>0</v>
      </c>
      <c r="M2067" s="163">
        <v>1.5409999999999999</v>
      </c>
      <c r="N2067" s="48">
        <f t="shared" si="596"/>
        <v>4.7291553501446977</v>
      </c>
      <c r="O2067" s="163">
        <v>0</v>
      </c>
      <c r="P2067" s="48">
        <f t="shared" si="597"/>
        <v>0</v>
      </c>
      <c r="Q2067" s="163">
        <v>0</v>
      </c>
      <c r="R2067" s="48">
        <f t="shared" si="598"/>
        <v>0</v>
      </c>
      <c r="S2067" s="163">
        <v>0</v>
      </c>
      <c r="T2067" s="48">
        <f t="shared" si="599"/>
        <v>0</v>
      </c>
      <c r="U2067" s="163">
        <v>1.379</v>
      </c>
      <c r="V2067" s="48">
        <f t="shared" si="600"/>
        <v>4.2319956053533669</v>
      </c>
      <c r="W2067" s="163">
        <v>1.1319999999999999</v>
      </c>
      <c r="X2067" s="48">
        <f t="shared" si="601"/>
        <v>3.4739804389122635</v>
      </c>
      <c r="Y2067" s="163">
        <v>0.505</v>
      </c>
      <c r="Z2067" s="48">
        <f t="shared" si="602"/>
        <v>1.5497880933310009</v>
      </c>
      <c r="AA2067" s="163">
        <v>0</v>
      </c>
      <c r="AB2067" s="48">
        <f t="shared" si="603"/>
        <v>0</v>
      </c>
      <c r="AC2067" s="47">
        <f t="shared" si="591"/>
        <v>5.7209999999999992</v>
      </c>
      <c r="AD2067" s="48">
        <f t="shared" si="592"/>
        <v>17.557104320686445</v>
      </c>
    </row>
    <row r="2068" spans="1:30" x14ac:dyDescent="0.25">
      <c r="A2068" s="45">
        <v>40782</v>
      </c>
      <c r="B2068" s="164" t="s">
        <v>140</v>
      </c>
      <c r="C2068" s="163">
        <v>0.20100000000000001</v>
      </c>
      <c r="D2068" s="48">
        <f t="shared" si="604"/>
        <v>0.61684635001887367</v>
      </c>
      <c r="E2068" s="163">
        <v>0</v>
      </c>
      <c r="F2068" s="48">
        <f t="shared" si="605"/>
        <v>0</v>
      </c>
      <c r="G2068" s="163">
        <v>0</v>
      </c>
      <c r="H2068" s="48">
        <f t="shared" si="593"/>
        <v>0</v>
      </c>
      <c r="I2068" s="163">
        <v>0.85099999999999998</v>
      </c>
      <c r="J2068" s="48">
        <f t="shared" si="594"/>
        <v>2.611623103811251</v>
      </c>
      <c r="K2068" s="163">
        <v>0</v>
      </c>
      <c r="L2068" s="48">
        <f t="shared" si="595"/>
        <v>0</v>
      </c>
      <c r="M2068" s="163">
        <v>1.5349999999999999</v>
      </c>
      <c r="N2068" s="48">
        <f t="shared" si="596"/>
        <v>4.7107420262635378</v>
      </c>
      <c r="O2068" s="163">
        <v>0</v>
      </c>
      <c r="P2068" s="48">
        <f t="shared" si="597"/>
        <v>0</v>
      </c>
      <c r="Q2068" s="163">
        <v>0</v>
      </c>
      <c r="R2068" s="48">
        <f t="shared" si="598"/>
        <v>0</v>
      </c>
      <c r="S2068" s="163">
        <v>0</v>
      </c>
      <c r="T2068" s="48">
        <f t="shared" si="599"/>
        <v>0</v>
      </c>
      <c r="U2068" s="163">
        <v>0.44900000000000001</v>
      </c>
      <c r="V2068" s="48">
        <f t="shared" si="600"/>
        <v>1.3779304037735038</v>
      </c>
      <c r="W2068" s="163">
        <v>0.38300000000000001</v>
      </c>
      <c r="X2068" s="48">
        <f t="shared" si="601"/>
        <v>1.1753838410807393</v>
      </c>
      <c r="Y2068" s="163">
        <v>0</v>
      </c>
      <c r="Z2068" s="48">
        <f t="shared" si="602"/>
        <v>0</v>
      </c>
      <c r="AA2068" s="163">
        <v>0</v>
      </c>
      <c r="AB2068" s="48">
        <f t="shared" si="603"/>
        <v>0</v>
      </c>
      <c r="AC2068" s="47">
        <f t="shared" si="591"/>
        <v>3.4189999999999996</v>
      </c>
      <c r="AD2068" s="48">
        <f t="shared" si="592"/>
        <v>10.492525724947905</v>
      </c>
    </row>
    <row r="2069" spans="1:30" x14ac:dyDescent="0.25">
      <c r="A2069" s="45">
        <v>40783</v>
      </c>
      <c r="B2069" s="164" t="s">
        <v>141</v>
      </c>
      <c r="C2069" s="163">
        <v>1.792</v>
      </c>
      <c r="D2069" s="48">
        <f t="shared" si="604"/>
        <v>5.4994460658399085</v>
      </c>
      <c r="E2069" s="163">
        <v>0</v>
      </c>
      <c r="F2069" s="48">
        <f t="shared" si="605"/>
        <v>0</v>
      </c>
      <c r="G2069" s="163">
        <v>0</v>
      </c>
      <c r="H2069" s="48">
        <f t="shared" si="593"/>
        <v>0</v>
      </c>
      <c r="I2069" s="163">
        <v>0.84899999999999998</v>
      </c>
      <c r="J2069" s="48">
        <f t="shared" si="594"/>
        <v>2.6054853291841975</v>
      </c>
      <c r="K2069" s="163">
        <v>0</v>
      </c>
      <c r="L2069" s="48">
        <f t="shared" si="595"/>
        <v>0</v>
      </c>
      <c r="M2069" s="163">
        <v>1.53</v>
      </c>
      <c r="N2069" s="48">
        <f t="shared" si="596"/>
        <v>4.6953975896959044</v>
      </c>
      <c r="O2069" s="163">
        <v>0</v>
      </c>
      <c r="P2069" s="48">
        <f t="shared" si="597"/>
        <v>0</v>
      </c>
      <c r="Q2069" s="163">
        <v>0</v>
      </c>
      <c r="R2069" s="48">
        <f t="shared" si="598"/>
        <v>0</v>
      </c>
      <c r="S2069" s="163">
        <v>0</v>
      </c>
      <c r="T2069" s="48">
        <f t="shared" si="599"/>
        <v>0</v>
      </c>
      <c r="U2069" s="163">
        <v>0</v>
      </c>
      <c r="V2069" s="48">
        <f t="shared" si="600"/>
        <v>0</v>
      </c>
      <c r="W2069" s="163">
        <v>0.78500000000000003</v>
      </c>
      <c r="X2069" s="48">
        <f t="shared" si="601"/>
        <v>2.4090765411184867</v>
      </c>
      <c r="Y2069" s="163">
        <v>0</v>
      </c>
      <c r="Z2069" s="48">
        <f t="shared" si="602"/>
        <v>0</v>
      </c>
      <c r="AA2069" s="163">
        <v>0</v>
      </c>
      <c r="AB2069" s="48">
        <f t="shared" si="603"/>
        <v>0</v>
      </c>
      <c r="AC2069" s="47">
        <f t="shared" si="591"/>
        <v>4.9560000000000004</v>
      </c>
      <c r="AD2069" s="48">
        <f t="shared" si="592"/>
        <v>15.209405525838497</v>
      </c>
    </row>
    <row r="2070" spans="1:30" x14ac:dyDescent="0.25">
      <c r="A2070" s="45">
        <v>40784</v>
      </c>
      <c r="B2070" s="164" t="s">
        <v>142</v>
      </c>
      <c r="C2070" s="163">
        <v>1.738</v>
      </c>
      <c r="D2070" s="48">
        <f t="shared" si="604"/>
        <v>5.3337261509094649</v>
      </c>
      <c r="E2070" s="163">
        <v>0</v>
      </c>
      <c r="F2070" s="48">
        <f t="shared" si="605"/>
        <v>0</v>
      </c>
      <c r="G2070" s="163">
        <v>0</v>
      </c>
      <c r="H2070" s="48">
        <f t="shared" si="593"/>
        <v>0</v>
      </c>
      <c r="I2070" s="163">
        <v>0.34</v>
      </c>
      <c r="J2070" s="48">
        <f t="shared" si="594"/>
        <v>1.0434216865990897</v>
      </c>
      <c r="K2070" s="163">
        <v>0</v>
      </c>
      <c r="L2070" s="48">
        <f t="shared" si="595"/>
        <v>0</v>
      </c>
      <c r="M2070" s="163">
        <v>1.534</v>
      </c>
      <c r="N2070" s="48">
        <f t="shared" si="596"/>
        <v>4.7076731389500113</v>
      </c>
      <c r="O2070" s="163">
        <v>0</v>
      </c>
      <c r="P2070" s="48">
        <f t="shared" si="597"/>
        <v>0</v>
      </c>
      <c r="Q2070" s="163">
        <v>0.25</v>
      </c>
      <c r="R2070" s="48">
        <f t="shared" si="598"/>
        <v>0.76722182838168362</v>
      </c>
      <c r="S2070" s="163">
        <v>0</v>
      </c>
      <c r="T2070" s="48">
        <f t="shared" si="599"/>
        <v>0</v>
      </c>
      <c r="U2070" s="163">
        <v>0</v>
      </c>
      <c r="V2070" s="48">
        <f t="shared" si="600"/>
        <v>0</v>
      </c>
      <c r="W2070" s="163">
        <v>0.45500000000000002</v>
      </c>
      <c r="X2070" s="48">
        <f t="shared" si="601"/>
        <v>1.3963437276546642</v>
      </c>
      <c r="Y2070" s="163">
        <v>0</v>
      </c>
      <c r="Z2070" s="48">
        <f t="shared" si="602"/>
        <v>0</v>
      </c>
      <c r="AA2070" s="163">
        <v>0</v>
      </c>
      <c r="AB2070" s="48">
        <f t="shared" si="603"/>
        <v>0</v>
      </c>
      <c r="AC2070" s="47">
        <f t="shared" si="591"/>
        <v>4.3170000000000002</v>
      </c>
      <c r="AD2070" s="48">
        <f t="shared" si="592"/>
        <v>13.248386532494914</v>
      </c>
    </row>
    <row r="2071" spans="1:30" x14ac:dyDescent="0.25">
      <c r="A2071" s="45">
        <v>40785</v>
      </c>
      <c r="B2071" s="164" t="s">
        <v>143</v>
      </c>
      <c r="C2071" s="163">
        <v>1.702</v>
      </c>
      <c r="D2071" s="48">
        <f t="shared" si="604"/>
        <v>5.2232462076225019</v>
      </c>
      <c r="E2071" s="163">
        <v>0</v>
      </c>
      <c r="F2071" s="48">
        <f t="shared" si="605"/>
        <v>0</v>
      </c>
      <c r="G2071" s="163">
        <v>0</v>
      </c>
      <c r="H2071" s="48">
        <f t="shared" si="593"/>
        <v>0</v>
      </c>
      <c r="I2071" s="163">
        <v>0.57699999999999996</v>
      </c>
      <c r="J2071" s="48">
        <f t="shared" si="594"/>
        <v>1.7707479799049259</v>
      </c>
      <c r="K2071" s="163">
        <v>0</v>
      </c>
      <c r="L2071" s="48">
        <f t="shared" si="595"/>
        <v>0</v>
      </c>
      <c r="M2071" s="163">
        <v>1.546</v>
      </c>
      <c r="N2071" s="48">
        <f t="shared" si="596"/>
        <v>4.744499786712332</v>
      </c>
      <c r="O2071" s="163">
        <v>0</v>
      </c>
      <c r="P2071" s="48">
        <f t="shared" si="597"/>
        <v>0</v>
      </c>
      <c r="Q2071" s="163">
        <v>0.60799999999999998</v>
      </c>
      <c r="R2071" s="48">
        <f t="shared" si="598"/>
        <v>1.8658834866242546</v>
      </c>
      <c r="S2071" s="163">
        <v>0</v>
      </c>
      <c r="T2071" s="48">
        <f t="shared" si="599"/>
        <v>0</v>
      </c>
      <c r="U2071" s="163">
        <v>0</v>
      </c>
      <c r="V2071" s="48">
        <f t="shared" si="600"/>
        <v>0</v>
      </c>
      <c r="W2071" s="163">
        <v>0.77200000000000002</v>
      </c>
      <c r="X2071" s="48">
        <f t="shared" si="601"/>
        <v>2.369181006042639</v>
      </c>
      <c r="Y2071" s="163">
        <v>0.66900000000000004</v>
      </c>
      <c r="Z2071" s="48">
        <f t="shared" si="602"/>
        <v>2.0530856127493853</v>
      </c>
      <c r="AA2071" s="163">
        <v>0</v>
      </c>
      <c r="AB2071" s="48">
        <f t="shared" si="603"/>
        <v>0</v>
      </c>
      <c r="AC2071" s="47">
        <f t="shared" si="591"/>
        <v>5.8740000000000006</v>
      </c>
      <c r="AD2071" s="48">
        <f t="shared" si="592"/>
        <v>18.026644079656041</v>
      </c>
    </row>
    <row r="2072" spans="1:30" x14ac:dyDescent="0.25">
      <c r="A2072" s="45">
        <v>40786</v>
      </c>
      <c r="B2072" s="164" t="s">
        <v>144</v>
      </c>
      <c r="C2072" s="163">
        <v>1.6739999999999999</v>
      </c>
      <c r="D2072" s="48">
        <f t="shared" si="604"/>
        <v>5.1373173628437536</v>
      </c>
      <c r="E2072" s="163">
        <v>0</v>
      </c>
      <c r="F2072" s="48">
        <f t="shared" si="605"/>
        <v>0</v>
      </c>
      <c r="G2072" s="163">
        <v>0</v>
      </c>
      <c r="H2072" s="48">
        <f t="shared" si="593"/>
        <v>0</v>
      </c>
      <c r="I2072" s="163">
        <v>0.86199999999999999</v>
      </c>
      <c r="J2072" s="48">
        <f t="shared" si="594"/>
        <v>2.6453808642600452</v>
      </c>
      <c r="K2072" s="163">
        <v>0</v>
      </c>
      <c r="L2072" s="48">
        <f t="shared" si="595"/>
        <v>0</v>
      </c>
      <c r="M2072" s="163">
        <v>1.5389999999999999</v>
      </c>
      <c r="N2072" s="48">
        <f t="shared" si="596"/>
        <v>4.7230175755176447</v>
      </c>
      <c r="O2072" s="163">
        <v>0</v>
      </c>
      <c r="P2072" s="48">
        <f t="shared" si="597"/>
        <v>0</v>
      </c>
      <c r="Q2072" s="163">
        <v>1.1379999999999999</v>
      </c>
      <c r="R2072" s="48">
        <f t="shared" si="598"/>
        <v>3.4923937627934238</v>
      </c>
      <c r="S2072" s="163">
        <v>0</v>
      </c>
      <c r="T2072" s="48">
        <f t="shared" si="599"/>
        <v>0</v>
      </c>
      <c r="U2072" s="163">
        <v>0</v>
      </c>
      <c r="V2072" s="48">
        <f t="shared" si="600"/>
        <v>0</v>
      </c>
      <c r="W2072" s="163">
        <v>1.1220000000000001</v>
      </c>
      <c r="X2072" s="48">
        <f t="shared" si="601"/>
        <v>3.4432915657769962</v>
      </c>
      <c r="Y2072" s="163">
        <v>1.1890000000000001</v>
      </c>
      <c r="Z2072" s="48">
        <f t="shared" si="602"/>
        <v>3.6489070157832875</v>
      </c>
      <c r="AA2072" s="163">
        <v>0</v>
      </c>
      <c r="AB2072" s="48">
        <f t="shared" si="603"/>
        <v>0</v>
      </c>
      <c r="AC2072" s="47">
        <f t="shared" si="591"/>
        <v>7.524</v>
      </c>
      <c r="AD2072" s="48">
        <f t="shared" si="592"/>
        <v>23.090308146975151</v>
      </c>
    </row>
    <row r="2073" spans="1:30" x14ac:dyDescent="0.25">
      <c r="A2073" s="45">
        <v>40787</v>
      </c>
      <c r="B2073" s="164" t="s">
        <v>145</v>
      </c>
      <c r="C2073" s="163">
        <v>0.61299999999999999</v>
      </c>
      <c r="D2073" s="48">
        <f t="shared" si="604"/>
        <v>1.8812279231918883</v>
      </c>
      <c r="E2073" s="163">
        <v>0</v>
      </c>
      <c r="F2073" s="48">
        <f t="shared" si="605"/>
        <v>0</v>
      </c>
      <c r="G2073" s="163">
        <v>0</v>
      </c>
      <c r="H2073" s="48">
        <f t="shared" si="593"/>
        <v>0</v>
      </c>
      <c r="I2073" s="163">
        <v>0.89800000000000002</v>
      </c>
      <c r="J2073" s="48">
        <f t="shared" si="594"/>
        <v>2.7558608075470077</v>
      </c>
      <c r="K2073" s="163">
        <v>0</v>
      </c>
      <c r="L2073" s="48">
        <f t="shared" si="595"/>
        <v>0</v>
      </c>
      <c r="M2073" s="163">
        <v>1.5369999999999999</v>
      </c>
      <c r="N2073" s="48">
        <f t="shared" si="596"/>
        <v>4.7168798008905908</v>
      </c>
      <c r="O2073" s="163">
        <v>0</v>
      </c>
      <c r="P2073" s="48">
        <f t="shared" si="597"/>
        <v>0</v>
      </c>
      <c r="Q2073" s="163">
        <v>1.0900000000000001</v>
      </c>
      <c r="R2073" s="48">
        <f t="shared" si="598"/>
        <v>3.3450871717441406</v>
      </c>
      <c r="S2073" s="163">
        <v>0</v>
      </c>
      <c r="T2073" s="48">
        <f t="shared" si="599"/>
        <v>0</v>
      </c>
      <c r="U2073" s="163">
        <v>0</v>
      </c>
      <c r="V2073" s="48">
        <f t="shared" si="600"/>
        <v>0</v>
      </c>
      <c r="W2073" s="163">
        <v>0.41</v>
      </c>
      <c r="X2073" s="48">
        <f t="shared" si="601"/>
        <v>1.2582437985459611</v>
      </c>
      <c r="Y2073" s="163">
        <v>0.38900000000000001</v>
      </c>
      <c r="Z2073" s="48">
        <f t="shared" si="602"/>
        <v>1.1937971649618997</v>
      </c>
      <c r="AA2073" s="163">
        <v>0</v>
      </c>
      <c r="AB2073" s="48">
        <f t="shared" si="603"/>
        <v>0</v>
      </c>
      <c r="AC2073" s="47">
        <f t="shared" si="591"/>
        <v>4.9370000000000003</v>
      </c>
      <c r="AD2073" s="48">
        <f t="shared" si="592"/>
        <v>15.151096666881489</v>
      </c>
    </row>
    <row r="2074" spans="1:30" x14ac:dyDescent="0.25">
      <c r="A2074" s="45">
        <v>40788</v>
      </c>
      <c r="B2074" s="164" t="s">
        <v>146</v>
      </c>
      <c r="C2074" s="163">
        <v>0</v>
      </c>
      <c r="D2074" s="48">
        <f t="shared" si="604"/>
        <v>0</v>
      </c>
      <c r="E2074" s="163">
        <v>0</v>
      </c>
      <c r="F2074" s="48">
        <f t="shared" si="605"/>
        <v>0</v>
      </c>
      <c r="G2074" s="163">
        <v>0.39100000000000001</v>
      </c>
      <c r="H2074" s="48">
        <f t="shared" si="593"/>
        <v>1.1999349395889531</v>
      </c>
      <c r="I2074" s="163">
        <v>0.89900000000000002</v>
      </c>
      <c r="J2074" s="48">
        <f t="shared" si="594"/>
        <v>2.7589296948605346</v>
      </c>
      <c r="K2074" s="163">
        <v>0</v>
      </c>
      <c r="L2074" s="48">
        <f t="shared" si="595"/>
        <v>0</v>
      </c>
      <c r="M2074" s="163">
        <v>1.5309999999999999</v>
      </c>
      <c r="N2074" s="48">
        <f t="shared" si="596"/>
        <v>4.6984664770094309</v>
      </c>
      <c r="O2074" s="163">
        <v>0</v>
      </c>
      <c r="P2074" s="48">
        <f t="shared" si="597"/>
        <v>0</v>
      </c>
      <c r="Q2074" s="163">
        <v>1.1419999999999999</v>
      </c>
      <c r="R2074" s="48">
        <f t="shared" si="598"/>
        <v>3.5046693120475307</v>
      </c>
      <c r="S2074" s="163">
        <v>0</v>
      </c>
      <c r="T2074" s="48">
        <f t="shared" si="599"/>
        <v>0</v>
      </c>
      <c r="U2074" s="163">
        <v>0</v>
      </c>
      <c r="V2074" s="48">
        <f t="shared" si="600"/>
        <v>0</v>
      </c>
      <c r="W2074" s="163">
        <v>0.35899999999999999</v>
      </c>
      <c r="X2074" s="48">
        <f t="shared" si="601"/>
        <v>1.1017305455560977</v>
      </c>
      <c r="Y2074" s="163">
        <v>0.377</v>
      </c>
      <c r="Z2074" s="48">
        <f t="shared" si="602"/>
        <v>1.156970517199579</v>
      </c>
      <c r="AA2074" s="163">
        <v>0</v>
      </c>
      <c r="AB2074" s="48">
        <f t="shared" si="603"/>
        <v>0</v>
      </c>
      <c r="AC2074" s="47">
        <f t="shared" si="591"/>
        <v>4.698999999999999</v>
      </c>
      <c r="AD2074" s="48">
        <f t="shared" si="592"/>
        <v>14.420701486262123</v>
      </c>
    </row>
    <row r="2075" spans="1:30" x14ac:dyDescent="0.25">
      <c r="A2075" s="45">
        <v>40789</v>
      </c>
      <c r="B2075" s="164" t="s">
        <v>147</v>
      </c>
      <c r="C2075" s="163">
        <v>0</v>
      </c>
      <c r="D2075" s="48">
        <f t="shared" si="604"/>
        <v>0</v>
      </c>
      <c r="E2075" s="163">
        <v>0</v>
      </c>
      <c r="F2075" s="48">
        <f t="shared" si="605"/>
        <v>0</v>
      </c>
      <c r="G2075" s="163">
        <v>0.71799999999999997</v>
      </c>
      <c r="H2075" s="48">
        <f t="shared" si="593"/>
        <v>2.2034610911121955</v>
      </c>
      <c r="I2075" s="163">
        <v>0.88800000000000001</v>
      </c>
      <c r="J2075" s="48">
        <f t="shared" si="594"/>
        <v>2.7251719344117404</v>
      </c>
      <c r="K2075" s="163">
        <v>0</v>
      </c>
      <c r="L2075" s="48">
        <f t="shared" si="595"/>
        <v>0</v>
      </c>
      <c r="M2075" s="163">
        <v>1.5229999999999999</v>
      </c>
      <c r="N2075" s="48">
        <f t="shared" si="596"/>
        <v>4.6739153785012171</v>
      </c>
      <c r="O2075" s="163">
        <v>0</v>
      </c>
      <c r="P2075" s="48">
        <f t="shared" si="597"/>
        <v>0</v>
      </c>
      <c r="Q2075" s="163">
        <v>1.1339999999999999</v>
      </c>
      <c r="R2075" s="48">
        <f t="shared" si="598"/>
        <v>3.4801182135393169</v>
      </c>
      <c r="S2075" s="163">
        <v>0</v>
      </c>
      <c r="T2075" s="48">
        <f t="shared" si="599"/>
        <v>0</v>
      </c>
      <c r="U2075" s="163">
        <v>0</v>
      </c>
      <c r="V2075" s="48">
        <f t="shared" si="600"/>
        <v>0</v>
      </c>
      <c r="W2075" s="163">
        <v>0.90900000000000003</v>
      </c>
      <c r="X2075" s="48">
        <f t="shared" si="601"/>
        <v>2.7896185679958019</v>
      </c>
      <c r="Y2075" s="163">
        <v>0.95699999999999996</v>
      </c>
      <c r="Z2075" s="48">
        <f t="shared" si="602"/>
        <v>2.9369251590450851</v>
      </c>
      <c r="AA2075" s="163">
        <v>0</v>
      </c>
      <c r="AB2075" s="48">
        <f t="shared" si="603"/>
        <v>0</v>
      </c>
      <c r="AC2075" s="47">
        <f t="shared" si="591"/>
        <v>6.1289999999999996</v>
      </c>
      <c r="AD2075" s="48">
        <f t="shared" si="592"/>
        <v>18.809210344605358</v>
      </c>
    </row>
    <row r="2076" spans="1:30" x14ac:dyDescent="0.25">
      <c r="A2076" s="45">
        <v>40790</v>
      </c>
      <c r="B2076" s="164" t="s">
        <v>148</v>
      </c>
      <c r="C2076" s="163">
        <v>0</v>
      </c>
      <c r="D2076" s="48">
        <f t="shared" si="604"/>
        <v>0</v>
      </c>
      <c r="E2076" s="163">
        <v>0</v>
      </c>
      <c r="F2076" s="48">
        <f t="shared" si="605"/>
        <v>0</v>
      </c>
      <c r="G2076" s="163">
        <v>0.71599999999999997</v>
      </c>
      <c r="H2076" s="48">
        <f t="shared" si="593"/>
        <v>2.197323316485142</v>
      </c>
      <c r="I2076" s="163">
        <v>0.88600000000000001</v>
      </c>
      <c r="J2076" s="48">
        <f t="shared" si="594"/>
        <v>2.719034159784687</v>
      </c>
      <c r="K2076" s="163">
        <v>0</v>
      </c>
      <c r="L2076" s="48">
        <f t="shared" si="595"/>
        <v>0</v>
      </c>
      <c r="M2076" s="163">
        <v>0.59199999999999997</v>
      </c>
      <c r="N2076" s="48">
        <f t="shared" si="596"/>
        <v>1.8167812896078268</v>
      </c>
      <c r="O2076" s="163">
        <v>0</v>
      </c>
      <c r="P2076" s="48">
        <f t="shared" si="597"/>
        <v>0</v>
      </c>
      <c r="Q2076" s="163">
        <v>1.135</v>
      </c>
      <c r="R2076" s="48">
        <f t="shared" si="598"/>
        <v>3.4831871008528439</v>
      </c>
      <c r="S2076" s="163">
        <v>0</v>
      </c>
      <c r="T2076" s="48">
        <f t="shared" si="599"/>
        <v>0</v>
      </c>
      <c r="U2076" s="163">
        <v>0</v>
      </c>
      <c r="V2076" s="48">
        <f t="shared" si="600"/>
        <v>0</v>
      </c>
      <c r="W2076" s="163">
        <v>0</v>
      </c>
      <c r="X2076" s="48">
        <f t="shared" si="601"/>
        <v>0</v>
      </c>
      <c r="Y2076" s="163">
        <v>0</v>
      </c>
      <c r="Z2076" s="48">
        <f t="shared" si="602"/>
        <v>0</v>
      </c>
      <c r="AA2076" s="163">
        <v>0</v>
      </c>
      <c r="AB2076" s="48">
        <f t="shared" si="603"/>
        <v>0</v>
      </c>
      <c r="AC2076" s="47">
        <f t="shared" si="591"/>
        <v>3.3289999999999997</v>
      </c>
      <c r="AD2076" s="48">
        <f t="shared" si="592"/>
        <v>10.216325866730498</v>
      </c>
    </row>
    <row r="2077" spans="1:30" x14ac:dyDescent="0.25">
      <c r="A2077" s="45">
        <v>40791</v>
      </c>
      <c r="B2077" s="164" t="s">
        <v>149</v>
      </c>
      <c r="C2077" s="163">
        <v>0</v>
      </c>
      <c r="D2077" s="48">
        <f t="shared" si="604"/>
        <v>0</v>
      </c>
      <c r="E2077" s="163">
        <v>0</v>
      </c>
      <c r="F2077" s="48">
        <f t="shared" si="605"/>
        <v>0</v>
      </c>
      <c r="G2077" s="163">
        <v>0.71399999999999997</v>
      </c>
      <c r="H2077" s="48">
        <f t="shared" si="593"/>
        <v>2.1911855418580886</v>
      </c>
      <c r="I2077" s="163">
        <v>0.89700000000000002</v>
      </c>
      <c r="J2077" s="48">
        <f t="shared" si="594"/>
        <v>2.7527919202334807</v>
      </c>
      <c r="K2077" s="163">
        <v>0</v>
      </c>
      <c r="L2077" s="48">
        <f t="shared" si="595"/>
        <v>0</v>
      </c>
      <c r="M2077" s="163">
        <v>0</v>
      </c>
      <c r="N2077" s="48">
        <f t="shared" si="596"/>
        <v>0</v>
      </c>
      <c r="O2077" s="163">
        <v>0</v>
      </c>
      <c r="P2077" s="48">
        <f t="shared" si="597"/>
        <v>0</v>
      </c>
      <c r="Q2077" s="163">
        <v>1.1439999999999999</v>
      </c>
      <c r="R2077" s="48">
        <f t="shared" si="598"/>
        <v>3.5108070866745842</v>
      </c>
      <c r="S2077" s="163">
        <v>0</v>
      </c>
      <c r="T2077" s="48">
        <f t="shared" si="599"/>
        <v>0</v>
      </c>
      <c r="U2077" s="163">
        <v>0</v>
      </c>
      <c r="V2077" s="48">
        <f t="shared" si="600"/>
        <v>0</v>
      </c>
      <c r="W2077" s="163">
        <v>0</v>
      </c>
      <c r="X2077" s="48">
        <f t="shared" si="601"/>
        <v>0</v>
      </c>
      <c r="Y2077" s="163">
        <v>0</v>
      </c>
      <c r="Z2077" s="48">
        <f t="shared" si="602"/>
        <v>0</v>
      </c>
      <c r="AA2077" s="163">
        <v>0</v>
      </c>
      <c r="AB2077" s="48">
        <f t="shared" si="603"/>
        <v>0</v>
      </c>
      <c r="AC2077" s="47">
        <f t="shared" si="591"/>
        <v>2.7549999999999999</v>
      </c>
      <c r="AD2077" s="48">
        <f t="shared" si="592"/>
        <v>8.4547845487661544</v>
      </c>
    </row>
    <row r="2078" spans="1:30" x14ac:dyDescent="0.25">
      <c r="A2078" s="45">
        <v>40792</v>
      </c>
      <c r="B2078" s="164" t="s">
        <v>150</v>
      </c>
      <c r="C2078" s="163">
        <v>0</v>
      </c>
      <c r="D2078" s="48">
        <f t="shared" si="604"/>
        <v>0</v>
      </c>
      <c r="E2078" s="163">
        <v>0</v>
      </c>
      <c r="F2078" s="48">
        <f t="shared" si="605"/>
        <v>0</v>
      </c>
      <c r="G2078" s="163">
        <v>0.71299999999999997</v>
      </c>
      <c r="H2078" s="48">
        <f t="shared" si="593"/>
        <v>2.1881166545445616</v>
      </c>
      <c r="I2078" s="163">
        <v>0.90300000000000002</v>
      </c>
      <c r="J2078" s="48">
        <f t="shared" si="594"/>
        <v>2.7712052441146415</v>
      </c>
      <c r="K2078" s="163">
        <v>0</v>
      </c>
      <c r="L2078" s="48">
        <f t="shared" si="595"/>
        <v>0</v>
      </c>
      <c r="M2078" s="163">
        <v>1.0149999999999999</v>
      </c>
      <c r="N2078" s="48">
        <f t="shared" si="596"/>
        <v>3.1149206232296351</v>
      </c>
      <c r="O2078" s="163">
        <v>0</v>
      </c>
      <c r="P2078" s="48">
        <f t="shared" si="597"/>
        <v>0</v>
      </c>
      <c r="Q2078" s="163">
        <v>1.149</v>
      </c>
      <c r="R2078" s="48">
        <f t="shared" si="598"/>
        <v>3.526151523242218</v>
      </c>
      <c r="S2078" s="163">
        <v>0</v>
      </c>
      <c r="T2078" s="48">
        <f t="shared" si="599"/>
        <v>0</v>
      </c>
      <c r="U2078" s="163">
        <v>0</v>
      </c>
      <c r="V2078" s="48">
        <f t="shared" si="600"/>
        <v>0</v>
      </c>
      <c r="W2078" s="163">
        <v>0.72499999999999998</v>
      </c>
      <c r="X2078" s="48">
        <f t="shared" si="601"/>
        <v>2.2249433023068828</v>
      </c>
      <c r="Y2078" s="163">
        <v>0</v>
      </c>
      <c r="Z2078" s="48">
        <f t="shared" si="602"/>
        <v>0</v>
      </c>
      <c r="AA2078" s="163">
        <v>0</v>
      </c>
      <c r="AB2078" s="48">
        <f t="shared" si="603"/>
        <v>0</v>
      </c>
      <c r="AC2078" s="47">
        <f t="shared" si="591"/>
        <v>4.5049999999999999</v>
      </c>
      <c r="AD2078" s="48">
        <f t="shared" si="592"/>
        <v>13.825337347437939</v>
      </c>
    </row>
    <row r="2079" spans="1:30" x14ac:dyDescent="0.25">
      <c r="A2079" s="45">
        <v>40793</v>
      </c>
      <c r="B2079" s="164" t="s">
        <v>151</v>
      </c>
      <c r="C2079" s="163">
        <v>0</v>
      </c>
      <c r="D2079" s="48">
        <f t="shared" si="604"/>
        <v>0</v>
      </c>
      <c r="E2079" s="163">
        <v>0</v>
      </c>
      <c r="F2079" s="48">
        <f t="shared" si="605"/>
        <v>0</v>
      </c>
      <c r="G2079" s="163">
        <v>0.71099999999999997</v>
      </c>
      <c r="H2079" s="48">
        <f t="shared" si="593"/>
        <v>2.1819788799175082</v>
      </c>
      <c r="I2079" s="163">
        <v>0.89500000000000002</v>
      </c>
      <c r="J2079" s="48">
        <f t="shared" si="594"/>
        <v>2.7466541456064273</v>
      </c>
      <c r="K2079" s="163">
        <v>0</v>
      </c>
      <c r="L2079" s="48">
        <f t="shared" si="595"/>
        <v>0</v>
      </c>
      <c r="M2079" s="163">
        <v>0.55600000000000005</v>
      </c>
      <c r="N2079" s="48">
        <f t="shared" si="596"/>
        <v>1.7063013463208645</v>
      </c>
      <c r="O2079" s="163">
        <v>0</v>
      </c>
      <c r="P2079" s="48">
        <f t="shared" si="597"/>
        <v>0</v>
      </c>
      <c r="Q2079" s="163">
        <v>1.145</v>
      </c>
      <c r="R2079" s="48">
        <f t="shared" si="598"/>
        <v>3.5138759739881111</v>
      </c>
      <c r="S2079" s="163">
        <v>0</v>
      </c>
      <c r="T2079" s="48">
        <f t="shared" si="599"/>
        <v>0</v>
      </c>
      <c r="U2079" s="163">
        <v>0</v>
      </c>
      <c r="V2079" s="48">
        <f t="shared" si="600"/>
        <v>0</v>
      </c>
      <c r="W2079" s="163">
        <v>0.40300000000000002</v>
      </c>
      <c r="X2079" s="48">
        <f t="shared" si="601"/>
        <v>1.2367615873512741</v>
      </c>
      <c r="Y2079" s="163">
        <v>0</v>
      </c>
      <c r="Z2079" s="48">
        <f t="shared" si="602"/>
        <v>0</v>
      </c>
      <c r="AA2079" s="163">
        <v>0</v>
      </c>
      <c r="AB2079" s="48">
        <f t="shared" si="603"/>
        <v>0</v>
      </c>
      <c r="AC2079" s="47">
        <f t="shared" si="591"/>
        <v>3.71</v>
      </c>
      <c r="AD2079" s="48">
        <f t="shared" si="592"/>
        <v>11.385571933184185</v>
      </c>
    </row>
    <row r="2080" spans="1:30" x14ac:dyDescent="0.25">
      <c r="A2080" s="45">
        <v>40794</v>
      </c>
      <c r="B2080" s="164" t="s">
        <v>152</v>
      </c>
      <c r="C2080" s="163">
        <v>0</v>
      </c>
      <c r="D2080" s="48">
        <f t="shared" si="604"/>
        <v>0</v>
      </c>
      <c r="E2080" s="163">
        <v>0</v>
      </c>
      <c r="F2080" s="48">
        <f t="shared" si="605"/>
        <v>0</v>
      </c>
      <c r="G2080" s="163">
        <v>0.71</v>
      </c>
      <c r="H2080" s="48">
        <f t="shared" si="593"/>
        <v>2.1789099926039817</v>
      </c>
      <c r="I2080" s="163">
        <v>0.90300000000000002</v>
      </c>
      <c r="J2080" s="48">
        <f t="shared" si="594"/>
        <v>2.7712052441146415</v>
      </c>
      <c r="K2080" s="163">
        <v>0</v>
      </c>
      <c r="L2080" s="48">
        <f t="shared" si="595"/>
        <v>0</v>
      </c>
      <c r="M2080" s="163">
        <v>0</v>
      </c>
      <c r="N2080" s="48">
        <f t="shared" si="596"/>
        <v>0</v>
      </c>
      <c r="O2080" s="163">
        <v>0</v>
      </c>
      <c r="P2080" s="48">
        <f t="shared" si="597"/>
        <v>0</v>
      </c>
      <c r="Q2080" s="163">
        <v>1.137</v>
      </c>
      <c r="R2080" s="48">
        <f t="shared" si="598"/>
        <v>3.4893248754798973</v>
      </c>
      <c r="S2080" s="163">
        <v>0</v>
      </c>
      <c r="T2080" s="48">
        <f t="shared" si="599"/>
        <v>0</v>
      </c>
      <c r="U2080" s="163">
        <v>0</v>
      </c>
      <c r="V2080" s="48">
        <f t="shared" si="600"/>
        <v>0</v>
      </c>
      <c r="W2080" s="163">
        <v>0.73299999999999998</v>
      </c>
      <c r="X2080" s="48">
        <f t="shared" si="601"/>
        <v>2.2494944008150966</v>
      </c>
      <c r="Y2080" s="163">
        <v>0.76700000000000002</v>
      </c>
      <c r="Z2080" s="48">
        <f t="shared" si="602"/>
        <v>2.3538365694750056</v>
      </c>
      <c r="AA2080" s="163">
        <v>0</v>
      </c>
      <c r="AB2080" s="48">
        <f t="shared" si="603"/>
        <v>0</v>
      </c>
      <c r="AC2080" s="47">
        <f t="shared" si="591"/>
        <v>4.25</v>
      </c>
      <c r="AD2080" s="48">
        <f t="shared" si="592"/>
        <v>13.042771082488622</v>
      </c>
    </row>
    <row r="2081" spans="1:30" x14ac:dyDescent="0.25">
      <c r="A2081" s="45">
        <v>40795</v>
      </c>
      <c r="B2081" s="164" t="s">
        <v>153</v>
      </c>
      <c r="C2081" s="163">
        <v>0</v>
      </c>
      <c r="D2081" s="48">
        <f t="shared" si="604"/>
        <v>0</v>
      </c>
      <c r="E2081" s="163">
        <v>0</v>
      </c>
      <c r="F2081" s="48">
        <f t="shared" si="605"/>
        <v>0</v>
      </c>
      <c r="G2081" s="163">
        <v>0.71</v>
      </c>
      <c r="H2081" s="48">
        <f t="shared" si="593"/>
        <v>2.1789099926039817</v>
      </c>
      <c r="I2081" s="163">
        <v>0.91100000000000003</v>
      </c>
      <c r="J2081" s="48">
        <f t="shared" si="594"/>
        <v>2.7957563426228553</v>
      </c>
      <c r="K2081" s="163">
        <v>0</v>
      </c>
      <c r="L2081" s="48">
        <f t="shared" si="595"/>
        <v>0</v>
      </c>
      <c r="M2081" s="163">
        <v>0</v>
      </c>
      <c r="N2081" s="48">
        <f t="shared" si="596"/>
        <v>0</v>
      </c>
      <c r="O2081" s="163">
        <v>0</v>
      </c>
      <c r="P2081" s="48">
        <f t="shared" si="597"/>
        <v>0</v>
      </c>
      <c r="Q2081" s="163">
        <v>1.135</v>
      </c>
      <c r="R2081" s="48">
        <f t="shared" si="598"/>
        <v>3.4831871008528439</v>
      </c>
      <c r="S2081" s="163">
        <v>0</v>
      </c>
      <c r="T2081" s="48">
        <f t="shared" si="599"/>
        <v>0</v>
      </c>
      <c r="U2081" s="163">
        <v>0</v>
      </c>
      <c r="V2081" s="48">
        <f t="shared" si="600"/>
        <v>0</v>
      </c>
      <c r="W2081" s="163">
        <v>1.1459999999999999</v>
      </c>
      <c r="X2081" s="48">
        <f t="shared" si="601"/>
        <v>3.5169448613016381</v>
      </c>
      <c r="Y2081" s="163">
        <v>1.196</v>
      </c>
      <c r="Z2081" s="48">
        <f t="shared" si="602"/>
        <v>3.6703892269779748</v>
      </c>
      <c r="AA2081" s="163">
        <v>0</v>
      </c>
      <c r="AB2081" s="48">
        <f t="shared" si="603"/>
        <v>0</v>
      </c>
      <c r="AC2081" s="47">
        <f t="shared" si="591"/>
        <v>5.0979999999999999</v>
      </c>
      <c r="AD2081" s="48">
        <f t="shared" si="592"/>
        <v>15.645187524359294</v>
      </c>
    </row>
    <row r="2082" spans="1:30" x14ac:dyDescent="0.25">
      <c r="A2082" s="45">
        <v>40796</v>
      </c>
      <c r="B2082" s="164" t="s">
        <v>154</v>
      </c>
      <c r="C2082" s="163">
        <v>0</v>
      </c>
      <c r="D2082" s="48">
        <f t="shared" si="604"/>
        <v>0</v>
      </c>
      <c r="E2082" s="163">
        <v>0</v>
      </c>
      <c r="F2082" s="48">
        <f t="shared" si="605"/>
        <v>0</v>
      </c>
      <c r="G2082" s="163">
        <v>0.71199999999999997</v>
      </c>
      <c r="H2082" s="48">
        <f t="shared" si="593"/>
        <v>2.1850477672310351</v>
      </c>
      <c r="I2082" s="163">
        <v>0.91500000000000004</v>
      </c>
      <c r="J2082" s="48">
        <f t="shared" si="594"/>
        <v>2.8080318918769622</v>
      </c>
      <c r="K2082" s="163">
        <v>0</v>
      </c>
      <c r="L2082" s="48">
        <f t="shared" si="595"/>
        <v>0</v>
      </c>
      <c r="M2082" s="163">
        <v>0</v>
      </c>
      <c r="N2082" s="48">
        <f t="shared" si="596"/>
        <v>0</v>
      </c>
      <c r="O2082" s="163">
        <v>0</v>
      </c>
      <c r="P2082" s="48">
        <f t="shared" si="597"/>
        <v>0</v>
      </c>
      <c r="Q2082" s="163">
        <v>1.131</v>
      </c>
      <c r="R2082" s="48">
        <f t="shared" si="598"/>
        <v>3.470911551598737</v>
      </c>
      <c r="S2082" s="163">
        <v>0</v>
      </c>
      <c r="T2082" s="48">
        <f t="shared" si="599"/>
        <v>0</v>
      </c>
      <c r="U2082" s="163">
        <v>0</v>
      </c>
      <c r="V2082" s="48">
        <f t="shared" si="600"/>
        <v>0</v>
      </c>
      <c r="W2082" s="163">
        <v>0.34599999999999997</v>
      </c>
      <c r="X2082" s="48">
        <f t="shared" si="601"/>
        <v>1.0618350104802501</v>
      </c>
      <c r="Y2082" s="163">
        <v>0.36</v>
      </c>
      <c r="Z2082" s="48">
        <f t="shared" si="602"/>
        <v>1.1047994328696245</v>
      </c>
      <c r="AA2082" s="163">
        <v>0</v>
      </c>
      <c r="AB2082" s="48">
        <f t="shared" si="603"/>
        <v>0</v>
      </c>
      <c r="AC2082" s="47">
        <f t="shared" si="591"/>
        <v>3.464</v>
      </c>
      <c r="AD2082" s="48">
        <f t="shared" si="592"/>
        <v>10.630625654056608</v>
      </c>
    </row>
    <row r="2083" spans="1:30" x14ac:dyDescent="0.25">
      <c r="A2083" s="45">
        <v>40797</v>
      </c>
      <c r="B2083" s="164" t="s">
        <v>155</v>
      </c>
      <c r="C2083" s="163">
        <v>0</v>
      </c>
      <c r="D2083" s="48">
        <f t="shared" si="604"/>
        <v>0</v>
      </c>
      <c r="E2083" s="163">
        <v>0</v>
      </c>
      <c r="F2083" s="48">
        <f t="shared" si="605"/>
        <v>0</v>
      </c>
      <c r="G2083" s="163">
        <v>0.71099999999999997</v>
      </c>
      <c r="H2083" s="48">
        <f t="shared" si="593"/>
        <v>2.1819788799175082</v>
      </c>
      <c r="I2083" s="163">
        <v>0.91900000000000004</v>
      </c>
      <c r="J2083" s="48">
        <f t="shared" si="594"/>
        <v>2.8203074411310691</v>
      </c>
      <c r="K2083" s="163">
        <v>0</v>
      </c>
      <c r="L2083" s="48">
        <f t="shared" si="595"/>
        <v>0</v>
      </c>
      <c r="M2083" s="163">
        <v>0</v>
      </c>
      <c r="N2083" s="48">
        <f t="shared" si="596"/>
        <v>0</v>
      </c>
      <c r="O2083" s="163">
        <v>0</v>
      </c>
      <c r="P2083" s="48">
        <f t="shared" si="597"/>
        <v>0</v>
      </c>
      <c r="Q2083" s="163">
        <v>1.1240000000000001</v>
      </c>
      <c r="R2083" s="48">
        <f t="shared" si="598"/>
        <v>3.4494293404040497</v>
      </c>
      <c r="S2083" s="163">
        <v>0</v>
      </c>
      <c r="T2083" s="48">
        <f t="shared" si="599"/>
        <v>0</v>
      </c>
      <c r="U2083" s="163">
        <v>0</v>
      </c>
      <c r="V2083" s="48">
        <f t="shared" si="600"/>
        <v>0</v>
      </c>
      <c r="W2083" s="163">
        <v>0.33200000000000002</v>
      </c>
      <c r="X2083" s="48">
        <f t="shared" si="601"/>
        <v>1.0188705880908759</v>
      </c>
      <c r="Y2083" s="163">
        <v>0.505</v>
      </c>
      <c r="Z2083" s="48">
        <f t="shared" si="602"/>
        <v>1.5497880933310009</v>
      </c>
      <c r="AA2083" s="163">
        <v>0</v>
      </c>
      <c r="AB2083" s="48">
        <f t="shared" si="603"/>
        <v>0</v>
      </c>
      <c r="AC2083" s="47">
        <f t="shared" si="591"/>
        <v>3.5909999999999997</v>
      </c>
      <c r="AD2083" s="48">
        <f t="shared" si="592"/>
        <v>11.020374342874502</v>
      </c>
    </row>
    <row r="2084" spans="1:30" x14ac:dyDescent="0.25">
      <c r="A2084" s="45">
        <v>40798</v>
      </c>
      <c r="B2084" s="164" t="s">
        <v>156</v>
      </c>
      <c r="C2084" s="163">
        <v>0</v>
      </c>
      <c r="D2084" s="48">
        <f t="shared" si="604"/>
        <v>0</v>
      </c>
      <c r="E2084" s="163">
        <v>0</v>
      </c>
      <c r="F2084" s="48">
        <f t="shared" si="605"/>
        <v>0</v>
      </c>
      <c r="G2084" s="163">
        <v>0.71099999999999997</v>
      </c>
      <c r="H2084" s="48">
        <f t="shared" si="593"/>
        <v>2.1819788799175082</v>
      </c>
      <c r="I2084" s="163">
        <v>0.92100000000000004</v>
      </c>
      <c r="J2084" s="48">
        <f t="shared" si="594"/>
        <v>2.8264452157581226</v>
      </c>
      <c r="K2084" s="163">
        <v>0</v>
      </c>
      <c r="L2084" s="48">
        <f t="shared" si="595"/>
        <v>0</v>
      </c>
      <c r="M2084" s="163">
        <v>0</v>
      </c>
      <c r="N2084" s="48">
        <f t="shared" si="596"/>
        <v>0</v>
      </c>
      <c r="O2084" s="163">
        <v>0</v>
      </c>
      <c r="P2084" s="48">
        <f t="shared" si="597"/>
        <v>0</v>
      </c>
      <c r="Q2084" s="163">
        <v>1.119</v>
      </c>
      <c r="R2084" s="48">
        <f t="shared" si="598"/>
        <v>3.4340849038364158</v>
      </c>
      <c r="S2084" s="163">
        <v>0</v>
      </c>
      <c r="T2084" s="48">
        <f t="shared" si="599"/>
        <v>0</v>
      </c>
      <c r="U2084" s="163">
        <v>0</v>
      </c>
      <c r="V2084" s="48">
        <f t="shared" si="600"/>
        <v>0</v>
      </c>
      <c r="W2084" s="163">
        <v>0.45800000000000002</v>
      </c>
      <c r="X2084" s="48">
        <f t="shared" si="601"/>
        <v>1.4055503895952444</v>
      </c>
      <c r="Y2084" s="163">
        <v>0.47699999999999998</v>
      </c>
      <c r="Z2084" s="48">
        <f t="shared" si="602"/>
        <v>1.4638592485522524</v>
      </c>
      <c r="AA2084" s="163">
        <v>0</v>
      </c>
      <c r="AB2084" s="48">
        <f t="shared" si="603"/>
        <v>0</v>
      </c>
      <c r="AC2084" s="47">
        <f t="shared" si="591"/>
        <v>3.6860000000000004</v>
      </c>
      <c r="AD2084" s="48">
        <f t="shared" si="592"/>
        <v>11.311918637659545</v>
      </c>
    </row>
    <row r="2085" spans="1:30" x14ac:dyDescent="0.25">
      <c r="A2085" s="45">
        <v>40799</v>
      </c>
      <c r="B2085" s="164" t="s">
        <v>157</v>
      </c>
      <c r="C2085" s="163">
        <v>0</v>
      </c>
      <c r="D2085" s="48">
        <f t="shared" si="604"/>
        <v>0</v>
      </c>
      <c r="E2085" s="163">
        <v>0</v>
      </c>
      <c r="F2085" s="48">
        <f t="shared" si="605"/>
        <v>0</v>
      </c>
      <c r="G2085" s="163">
        <v>0.71199999999999997</v>
      </c>
      <c r="H2085" s="48">
        <f t="shared" si="593"/>
        <v>2.1850477672310351</v>
      </c>
      <c r="I2085" s="163">
        <v>0.90400000000000003</v>
      </c>
      <c r="J2085" s="48">
        <f t="shared" si="594"/>
        <v>2.774274131428168</v>
      </c>
      <c r="K2085" s="163">
        <v>0</v>
      </c>
      <c r="L2085" s="48">
        <f t="shared" si="595"/>
        <v>0</v>
      </c>
      <c r="M2085" s="163">
        <v>0</v>
      </c>
      <c r="N2085" s="48">
        <f t="shared" si="596"/>
        <v>0</v>
      </c>
      <c r="O2085" s="163">
        <v>0</v>
      </c>
      <c r="P2085" s="48">
        <f t="shared" si="597"/>
        <v>0</v>
      </c>
      <c r="Q2085" s="163">
        <v>1.119</v>
      </c>
      <c r="R2085" s="48">
        <f t="shared" si="598"/>
        <v>3.4340849038364158</v>
      </c>
      <c r="S2085" s="163">
        <v>0</v>
      </c>
      <c r="T2085" s="48">
        <f t="shared" si="599"/>
        <v>0</v>
      </c>
      <c r="U2085" s="163">
        <v>0</v>
      </c>
      <c r="V2085" s="48">
        <f t="shared" si="600"/>
        <v>0</v>
      </c>
      <c r="W2085" s="163">
        <v>0</v>
      </c>
      <c r="X2085" s="48">
        <f t="shared" si="601"/>
        <v>0</v>
      </c>
      <c r="Y2085" s="163">
        <v>0</v>
      </c>
      <c r="Z2085" s="48">
        <f t="shared" si="602"/>
        <v>0</v>
      </c>
      <c r="AA2085" s="163">
        <v>0</v>
      </c>
      <c r="AB2085" s="48">
        <f t="shared" si="603"/>
        <v>0</v>
      </c>
      <c r="AC2085" s="47">
        <f t="shared" si="591"/>
        <v>2.7350000000000003</v>
      </c>
      <c r="AD2085" s="48">
        <f t="shared" si="592"/>
        <v>8.3934068024956208</v>
      </c>
    </row>
    <row r="2086" spans="1:30" x14ac:dyDescent="0.25">
      <c r="A2086" s="45">
        <v>40800</v>
      </c>
      <c r="B2086" s="164" t="s">
        <v>158</v>
      </c>
      <c r="C2086" s="163">
        <v>0</v>
      </c>
      <c r="D2086" s="48">
        <f t="shared" si="604"/>
        <v>0</v>
      </c>
      <c r="E2086" s="163">
        <v>0</v>
      </c>
      <c r="F2086" s="48">
        <f t="shared" si="605"/>
        <v>0</v>
      </c>
      <c r="G2086" s="163">
        <v>0.71099999999999997</v>
      </c>
      <c r="H2086" s="48">
        <f t="shared" si="593"/>
        <v>2.1819788799175082</v>
      </c>
      <c r="I2086" s="163">
        <v>0.877</v>
      </c>
      <c r="J2086" s="48">
        <f t="shared" si="594"/>
        <v>2.6914141739629462</v>
      </c>
      <c r="K2086" s="163">
        <v>0</v>
      </c>
      <c r="L2086" s="48">
        <f t="shared" si="595"/>
        <v>0</v>
      </c>
      <c r="M2086" s="163">
        <v>0</v>
      </c>
      <c r="N2086" s="48">
        <f t="shared" si="596"/>
        <v>0</v>
      </c>
      <c r="O2086" s="163">
        <v>0</v>
      </c>
      <c r="P2086" s="48">
        <f t="shared" si="597"/>
        <v>0</v>
      </c>
      <c r="Q2086" s="163">
        <v>1.1140000000000001</v>
      </c>
      <c r="R2086" s="48">
        <f t="shared" si="598"/>
        <v>3.4187404672687824</v>
      </c>
      <c r="S2086" s="163">
        <v>0</v>
      </c>
      <c r="T2086" s="48">
        <f t="shared" si="599"/>
        <v>0</v>
      </c>
      <c r="U2086" s="163">
        <v>0</v>
      </c>
      <c r="V2086" s="48">
        <f t="shared" si="600"/>
        <v>0</v>
      </c>
      <c r="W2086" s="163">
        <v>0</v>
      </c>
      <c r="X2086" s="48">
        <f t="shared" si="601"/>
        <v>0</v>
      </c>
      <c r="Y2086" s="163">
        <v>0</v>
      </c>
      <c r="Z2086" s="48">
        <f t="shared" si="602"/>
        <v>0</v>
      </c>
      <c r="AA2086" s="163">
        <v>0</v>
      </c>
      <c r="AB2086" s="48">
        <f t="shared" si="603"/>
        <v>0</v>
      </c>
      <c r="AC2086" s="47">
        <f t="shared" ref="AC2086:AC2102" si="606">C2086+E2086+G2086+I2086+K2086+M2086+O2086+Q2086+S2086+U2086+W2086+Y2086+AA2086</f>
        <v>2.702</v>
      </c>
      <c r="AD2086" s="48">
        <f t="shared" si="592"/>
        <v>8.2921335211492373</v>
      </c>
    </row>
    <row r="2087" spans="1:30" x14ac:dyDescent="0.25">
      <c r="A2087" s="45">
        <v>40801</v>
      </c>
      <c r="B2087" s="164" t="s">
        <v>159</v>
      </c>
      <c r="C2087" s="163">
        <v>0</v>
      </c>
      <c r="D2087" s="48">
        <f t="shared" si="604"/>
        <v>0</v>
      </c>
      <c r="E2087" s="163">
        <v>0</v>
      </c>
      <c r="F2087" s="48">
        <f t="shared" si="605"/>
        <v>0</v>
      </c>
      <c r="G2087" s="163">
        <v>0.71299999999999997</v>
      </c>
      <c r="H2087" s="48">
        <f t="shared" si="593"/>
        <v>2.1881166545445616</v>
      </c>
      <c r="I2087" s="163">
        <v>0.878</v>
      </c>
      <c r="J2087" s="48">
        <f t="shared" si="594"/>
        <v>2.6944830612764732</v>
      </c>
      <c r="K2087" s="163">
        <v>0</v>
      </c>
      <c r="L2087" s="48">
        <f t="shared" si="595"/>
        <v>0</v>
      </c>
      <c r="M2087" s="163">
        <v>0</v>
      </c>
      <c r="N2087" s="48">
        <f t="shared" si="596"/>
        <v>0</v>
      </c>
      <c r="O2087" s="163">
        <v>0</v>
      </c>
      <c r="P2087" s="48">
        <f t="shared" si="597"/>
        <v>0</v>
      </c>
      <c r="Q2087" s="163">
        <v>1.1140000000000001</v>
      </c>
      <c r="R2087" s="48">
        <f t="shared" si="598"/>
        <v>3.4187404672687824</v>
      </c>
      <c r="S2087" s="163">
        <v>0</v>
      </c>
      <c r="T2087" s="48">
        <f t="shared" si="599"/>
        <v>0</v>
      </c>
      <c r="U2087" s="163">
        <v>0</v>
      </c>
      <c r="V2087" s="48">
        <f t="shared" si="600"/>
        <v>0</v>
      </c>
      <c r="W2087" s="163">
        <v>0</v>
      </c>
      <c r="X2087" s="48">
        <f t="shared" si="601"/>
        <v>0</v>
      </c>
      <c r="Y2087" s="163">
        <v>0</v>
      </c>
      <c r="Z2087" s="48">
        <f t="shared" si="602"/>
        <v>0</v>
      </c>
      <c r="AA2087" s="163">
        <v>0</v>
      </c>
      <c r="AB2087" s="48">
        <f t="shared" si="603"/>
        <v>0</v>
      </c>
      <c r="AC2087" s="47">
        <f t="shared" si="606"/>
        <v>2.7050000000000001</v>
      </c>
      <c r="AD2087" s="48">
        <f t="shared" si="592"/>
        <v>8.3013401830898168</v>
      </c>
    </row>
    <row r="2088" spans="1:30" x14ac:dyDescent="0.25">
      <c r="A2088" s="45">
        <v>40802</v>
      </c>
      <c r="B2088" s="164" t="s">
        <v>160</v>
      </c>
      <c r="C2088" s="163">
        <v>0</v>
      </c>
      <c r="D2088" s="48">
        <f t="shared" si="604"/>
        <v>0</v>
      </c>
      <c r="E2088" s="163">
        <v>0</v>
      </c>
      <c r="F2088" s="48">
        <f t="shared" si="605"/>
        <v>0</v>
      </c>
      <c r="G2088" s="163">
        <v>0.71199999999999997</v>
      </c>
      <c r="H2088" s="48">
        <f t="shared" si="593"/>
        <v>2.1850477672310351</v>
      </c>
      <c r="I2088" s="163">
        <v>0.88200000000000001</v>
      </c>
      <c r="J2088" s="48">
        <f t="shared" si="594"/>
        <v>2.7067586105305801</v>
      </c>
      <c r="K2088" s="163">
        <v>0</v>
      </c>
      <c r="L2088" s="48">
        <f t="shared" si="595"/>
        <v>0</v>
      </c>
      <c r="M2088" s="163">
        <v>0</v>
      </c>
      <c r="N2088" s="48">
        <f t="shared" si="596"/>
        <v>0</v>
      </c>
      <c r="O2088" s="163">
        <v>0</v>
      </c>
      <c r="P2088" s="48">
        <f t="shared" si="597"/>
        <v>0</v>
      </c>
      <c r="Q2088" s="163">
        <v>1.111</v>
      </c>
      <c r="R2088" s="48">
        <f t="shared" si="598"/>
        <v>3.409533805328202</v>
      </c>
      <c r="S2088" s="163">
        <v>0</v>
      </c>
      <c r="T2088" s="48">
        <f t="shared" si="599"/>
        <v>0</v>
      </c>
      <c r="U2088" s="163">
        <v>0</v>
      </c>
      <c r="V2088" s="48">
        <f t="shared" si="600"/>
        <v>0</v>
      </c>
      <c r="W2088" s="163">
        <v>0</v>
      </c>
      <c r="X2088" s="48">
        <f t="shared" si="601"/>
        <v>0</v>
      </c>
      <c r="Y2088" s="163">
        <v>0</v>
      </c>
      <c r="Z2088" s="48">
        <f t="shared" si="602"/>
        <v>0</v>
      </c>
      <c r="AA2088" s="163">
        <v>0</v>
      </c>
      <c r="AB2088" s="48">
        <f t="shared" si="603"/>
        <v>0</v>
      </c>
      <c r="AC2088" s="47">
        <f t="shared" si="606"/>
        <v>2.7050000000000001</v>
      </c>
      <c r="AD2088" s="48">
        <f t="shared" si="592"/>
        <v>8.3013401830898168</v>
      </c>
    </row>
    <row r="2089" spans="1:30" x14ac:dyDescent="0.25">
      <c r="A2089" s="45">
        <v>40803</v>
      </c>
      <c r="B2089" s="164" t="s">
        <v>161</v>
      </c>
      <c r="C2089" s="163">
        <v>0</v>
      </c>
      <c r="D2089" s="48">
        <f t="shared" si="604"/>
        <v>0</v>
      </c>
      <c r="E2089" s="163">
        <v>0</v>
      </c>
      <c r="F2089" s="48">
        <f t="shared" si="605"/>
        <v>0</v>
      </c>
      <c r="G2089" s="163">
        <v>0.71299999999999997</v>
      </c>
      <c r="H2089" s="48">
        <f t="shared" si="593"/>
        <v>2.1881166545445616</v>
      </c>
      <c r="I2089" s="163">
        <v>0.88200000000000001</v>
      </c>
      <c r="J2089" s="48">
        <f t="shared" si="594"/>
        <v>2.7067586105305801</v>
      </c>
      <c r="K2089" s="163">
        <v>0</v>
      </c>
      <c r="L2089" s="48">
        <f t="shared" si="595"/>
        <v>0</v>
      </c>
      <c r="M2089" s="163">
        <v>0</v>
      </c>
      <c r="N2089" s="48">
        <f t="shared" si="596"/>
        <v>0</v>
      </c>
      <c r="O2089" s="163">
        <v>0</v>
      </c>
      <c r="P2089" s="48">
        <f t="shared" si="597"/>
        <v>0</v>
      </c>
      <c r="Q2089" s="163">
        <v>1.1100000000000001</v>
      </c>
      <c r="R2089" s="48">
        <f t="shared" si="598"/>
        <v>3.4064649180146755</v>
      </c>
      <c r="S2089" s="163">
        <v>0</v>
      </c>
      <c r="T2089" s="48">
        <f t="shared" si="599"/>
        <v>0</v>
      </c>
      <c r="U2089" s="163">
        <v>0</v>
      </c>
      <c r="V2089" s="48">
        <f t="shared" si="600"/>
        <v>0</v>
      </c>
      <c r="W2089" s="163">
        <v>0</v>
      </c>
      <c r="X2089" s="48">
        <f t="shared" si="601"/>
        <v>0</v>
      </c>
      <c r="Y2089" s="163">
        <v>0</v>
      </c>
      <c r="Z2089" s="48">
        <f t="shared" si="602"/>
        <v>0</v>
      </c>
      <c r="AA2089" s="163">
        <v>0</v>
      </c>
      <c r="AB2089" s="48">
        <f t="shared" si="603"/>
        <v>0</v>
      </c>
      <c r="AC2089" s="47">
        <f t="shared" si="606"/>
        <v>2.7050000000000001</v>
      </c>
      <c r="AD2089" s="48">
        <f t="shared" si="592"/>
        <v>8.3013401830898168</v>
      </c>
    </row>
    <row r="2090" spans="1:30" x14ac:dyDescent="0.25">
      <c r="A2090" s="45">
        <v>40804</v>
      </c>
      <c r="B2090" s="164" t="s">
        <v>162</v>
      </c>
      <c r="C2090" s="163">
        <v>0</v>
      </c>
      <c r="D2090" s="48">
        <f t="shared" si="604"/>
        <v>0</v>
      </c>
      <c r="E2090" s="163">
        <v>0</v>
      </c>
      <c r="F2090" s="48">
        <f t="shared" si="605"/>
        <v>0</v>
      </c>
      <c r="G2090" s="163">
        <v>0.71199999999999997</v>
      </c>
      <c r="H2090" s="48">
        <f t="shared" si="593"/>
        <v>2.1850477672310351</v>
      </c>
      <c r="I2090" s="163">
        <v>0.88200000000000001</v>
      </c>
      <c r="J2090" s="48">
        <f t="shared" si="594"/>
        <v>2.7067586105305801</v>
      </c>
      <c r="K2090" s="163">
        <v>0</v>
      </c>
      <c r="L2090" s="48">
        <f t="shared" si="595"/>
        <v>0</v>
      </c>
      <c r="M2090" s="163">
        <v>0</v>
      </c>
      <c r="N2090" s="48">
        <f t="shared" si="596"/>
        <v>0</v>
      </c>
      <c r="O2090" s="163">
        <v>0</v>
      </c>
      <c r="P2090" s="48">
        <f t="shared" si="597"/>
        <v>0</v>
      </c>
      <c r="Q2090" s="163">
        <v>1.109</v>
      </c>
      <c r="R2090" s="48">
        <f t="shared" si="598"/>
        <v>3.4033960307011486</v>
      </c>
      <c r="S2090" s="163">
        <v>0</v>
      </c>
      <c r="T2090" s="48">
        <f t="shared" si="599"/>
        <v>0</v>
      </c>
      <c r="U2090" s="163">
        <v>0</v>
      </c>
      <c r="V2090" s="48">
        <f t="shared" si="600"/>
        <v>0</v>
      </c>
      <c r="W2090" s="163">
        <v>0</v>
      </c>
      <c r="X2090" s="48">
        <f t="shared" si="601"/>
        <v>0</v>
      </c>
      <c r="Y2090" s="163">
        <v>0</v>
      </c>
      <c r="Z2090" s="48">
        <f t="shared" si="602"/>
        <v>0</v>
      </c>
      <c r="AA2090" s="163">
        <v>0</v>
      </c>
      <c r="AB2090" s="48">
        <f t="shared" si="603"/>
        <v>0</v>
      </c>
      <c r="AC2090" s="47">
        <f t="shared" si="606"/>
        <v>2.7029999999999998</v>
      </c>
      <c r="AD2090" s="48">
        <f t="shared" si="592"/>
        <v>8.2952024084627638</v>
      </c>
    </row>
    <row r="2091" spans="1:30" x14ac:dyDescent="0.25">
      <c r="A2091" s="45">
        <v>40805</v>
      </c>
      <c r="B2091" s="164" t="s">
        <v>163</v>
      </c>
      <c r="C2091" s="163">
        <v>0</v>
      </c>
      <c r="D2091" s="48">
        <f t="shared" si="604"/>
        <v>0</v>
      </c>
      <c r="E2091" s="163">
        <v>0</v>
      </c>
      <c r="F2091" s="48">
        <f t="shared" si="605"/>
        <v>0</v>
      </c>
      <c r="G2091" s="163">
        <v>0.71199999999999997</v>
      </c>
      <c r="H2091" s="48">
        <f t="shared" si="593"/>
        <v>2.1850477672310351</v>
      </c>
      <c r="I2091" s="163">
        <v>0.88200000000000001</v>
      </c>
      <c r="J2091" s="48">
        <f t="shared" si="594"/>
        <v>2.7067586105305801</v>
      </c>
      <c r="K2091" s="163">
        <v>0</v>
      </c>
      <c r="L2091" s="48">
        <f t="shared" si="595"/>
        <v>0</v>
      </c>
      <c r="M2091" s="163">
        <v>0</v>
      </c>
      <c r="N2091" s="48">
        <f t="shared" si="596"/>
        <v>0</v>
      </c>
      <c r="O2091" s="163">
        <v>0</v>
      </c>
      <c r="P2091" s="48">
        <f t="shared" si="597"/>
        <v>0</v>
      </c>
      <c r="Q2091" s="163">
        <v>1.1040000000000001</v>
      </c>
      <c r="R2091" s="48">
        <f t="shared" si="598"/>
        <v>3.3880515941335152</v>
      </c>
      <c r="S2091" s="163">
        <v>0</v>
      </c>
      <c r="T2091" s="48">
        <f t="shared" si="599"/>
        <v>0</v>
      </c>
      <c r="U2091" s="163">
        <v>0</v>
      </c>
      <c r="V2091" s="48">
        <f t="shared" si="600"/>
        <v>0</v>
      </c>
      <c r="W2091" s="163">
        <v>0</v>
      </c>
      <c r="X2091" s="48">
        <f t="shared" si="601"/>
        <v>0</v>
      </c>
      <c r="Y2091" s="163">
        <v>0</v>
      </c>
      <c r="Z2091" s="48">
        <f t="shared" si="602"/>
        <v>0</v>
      </c>
      <c r="AA2091" s="163">
        <v>0</v>
      </c>
      <c r="AB2091" s="48">
        <f t="shared" si="603"/>
        <v>0</v>
      </c>
      <c r="AC2091" s="47">
        <f t="shared" si="606"/>
        <v>2.698</v>
      </c>
      <c r="AD2091" s="48">
        <f t="shared" si="592"/>
        <v>8.2798579718951295</v>
      </c>
    </row>
    <row r="2092" spans="1:30" x14ac:dyDescent="0.25">
      <c r="A2092" s="45">
        <v>40806</v>
      </c>
      <c r="B2092" s="164" t="s">
        <v>164</v>
      </c>
      <c r="C2092" s="163">
        <v>0</v>
      </c>
      <c r="D2092" s="48">
        <f t="shared" si="604"/>
        <v>0</v>
      </c>
      <c r="E2092" s="163">
        <v>0</v>
      </c>
      <c r="F2092" s="48">
        <f t="shared" si="605"/>
        <v>0</v>
      </c>
      <c r="G2092" s="163">
        <v>0.71199999999999997</v>
      </c>
      <c r="H2092" s="48">
        <f t="shared" si="593"/>
        <v>2.1850477672310351</v>
      </c>
      <c r="I2092" s="163">
        <v>0.88400000000000001</v>
      </c>
      <c r="J2092" s="48">
        <f t="shared" si="594"/>
        <v>2.7128963851576335</v>
      </c>
      <c r="K2092" s="163">
        <v>0</v>
      </c>
      <c r="L2092" s="48">
        <f t="shared" si="595"/>
        <v>0</v>
      </c>
      <c r="M2092" s="163">
        <v>0</v>
      </c>
      <c r="N2092" s="48">
        <f t="shared" si="596"/>
        <v>0</v>
      </c>
      <c r="O2092" s="163">
        <v>0</v>
      </c>
      <c r="P2092" s="48">
        <f t="shared" si="597"/>
        <v>0</v>
      </c>
      <c r="Q2092" s="163">
        <v>0.41099999999999998</v>
      </c>
      <c r="R2092" s="48">
        <f t="shared" si="598"/>
        <v>1.2613126858594879</v>
      </c>
      <c r="S2092" s="163">
        <v>0</v>
      </c>
      <c r="T2092" s="48">
        <f t="shared" si="599"/>
        <v>0</v>
      </c>
      <c r="U2092" s="163">
        <v>0</v>
      </c>
      <c r="V2092" s="48">
        <f t="shared" si="600"/>
        <v>0</v>
      </c>
      <c r="W2092" s="163">
        <v>0</v>
      </c>
      <c r="X2092" s="48">
        <f t="shared" si="601"/>
        <v>0</v>
      </c>
      <c r="Y2092" s="163">
        <v>0</v>
      </c>
      <c r="Z2092" s="48">
        <f t="shared" si="602"/>
        <v>0</v>
      </c>
      <c r="AA2092" s="163">
        <v>0</v>
      </c>
      <c r="AB2092" s="48">
        <f t="shared" si="603"/>
        <v>0</v>
      </c>
      <c r="AC2092" s="47">
        <f t="shared" si="606"/>
        <v>2.0070000000000001</v>
      </c>
      <c r="AD2092" s="48">
        <f t="shared" si="592"/>
        <v>6.1592568382481572</v>
      </c>
    </row>
    <row r="2093" spans="1:30" x14ac:dyDescent="0.25">
      <c r="A2093" s="45">
        <v>40807</v>
      </c>
      <c r="B2093" s="164" t="s">
        <v>165</v>
      </c>
      <c r="C2093" s="163">
        <v>0</v>
      </c>
      <c r="D2093" s="48">
        <f t="shared" ref="D2093:D2124" si="607">C2093*1000000/325851</f>
        <v>0</v>
      </c>
      <c r="E2093" s="163">
        <v>0</v>
      </c>
      <c r="F2093" s="48">
        <f t="shared" si="605"/>
        <v>0</v>
      </c>
      <c r="G2093" s="163">
        <v>0.71199999999999997</v>
      </c>
      <c r="H2093" s="48">
        <f t="shared" si="593"/>
        <v>2.1850477672310351</v>
      </c>
      <c r="I2093" s="163">
        <v>0.88</v>
      </c>
      <c r="J2093" s="48">
        <f t="shared" si="594"/>
        <v>2.7006208359035266</v>
      </c>
      <c r="K2093" s="163">
        <v>0</v>
      </c>
      <c r="L2093" s="48">
        <f t="shared" si="595"/>
        <v>0</v>
      </c>
      <c r="M2093" s="163">
        <v>1.099</v>
      </c>
      <c r="N2093" s="48">
        <f t="shared" si="596"/>
        <v>3.3727071575658814</v>
      </c>
      <c r="O2093" s="163">
        <v>0</v>
      </c>
      <c r="P2093" s="48">
        <f t="shared" si="597"/>
        <v>0</v>
      </c>
      <c r="Q2093" s="163">
        <v>0</v>
      </c>
      <c r="R2093" s="48">
        <f t="shared" si="598"/>
        <v>0</v>
      </c>
      <c r="S2093" s="163">
        <v>0</v>
      </c>
      <c r="T2093" s="48">
        <f t="shared" si="599"/>
        <v>0</v>
      </c>
      <c r="U2093" s="163">
        <v>0</v>
      </c>
      <c r="V2093" s="48">
        <f t="shared" si="600"/>
        <v>0</v>
      </c>
      <c r="W2093" s="163">
        <v>0</v>
      </c>
      <c r="X2093" s="48">
        <f t="shared" si="601"/>
        <v>0</v>
      </c>
      <c r="Y2093" s="163">
        <v>0</v>
      </c>
      <c r="Z2093" s="48">
        <f t="shared" si="602"/>
        <v>0</v>
      </c>
      <c r="AA2093" s="163">
        <v>0</v>
      </c>
      <c r="AB2093" s="48">
        <f t="shared" si="603"/>
        <v>0</v>
      </c>
      <c r="AC2093" s="47">
        <f t="shared" si="606"/>
        <v>2.6909999999999998</v>
      </c>
      <c r="AD2093" s="48">
        <f t="shared" si="592"/>
        <v>8.2583757607004422</v>
      </c>
    </row>
    <row r="2094" spans="1:30" x14ac:dyDescent="0.25">
      <c r="A2094" s="45">
        <v>40808</v>
      </c>
      <c r="B2094" s="164" t="s">
        <v>166</v>
      </c>
      <c r="C2094" s="163">
        <v>0</v>
      </c>
      <c r="D2094" s="48">
        <f t="shared" si="607"/>
        <v>0</v>
      </c>
      <c r="E2094" s="163">
        <v>0</v>
      </c>
      <c r="F2094" s="48">
        <f t="shared" si="605"/>
        <v>0</v>
      </c>
      <c r="G2094" s="163">
        <v>0.71</v>
      </c>
      <c r="H2094" s="48">
        <f t="shared" si="593"/>
        <v>2.1789099926039817</v>
      </c>
      <c r="I2094" s="163">
        <v>0.86099999999999999</v>
      </c>
      <c r="J2094" s="48">
        <f t="shared" si="594"/>
        <v>2.6423119769465186</v>
      </c>
      <c r="K2094" s="163">
        <v>0</v>
      </c>
      <c r="L2094" s="48">
        <f t="shared" si="595"/>
        <v>0</v>
      </c>
      <c r="M2094" s="163">
        <v>1.607</v>
      </c>
      <c r="N2094" s="48">
        <f t="shared" si="596"/>
        <v>4.9317019128374628</v>
      </c>
      <c r="O2094" s="163">
        <v>0</v>
      </c>
      <c r="P2094" s="48">
        <f t="shared" si="597"/>
        <v>0</v>
      </c>
      <c r="Q2094" s="163">
        <v>0</v>
      </c>
      <c r="R2094" s="48">
        <f t="shared" si="598"/>
        <v>0</v>
      </c>
      <c r="S2094" s="163">
        <v>0</v>
      </c>
      <c r="T2094" s="48">
        <f t="shared" si="599"/>
        <v>0</v>
      </c>
      <c r="U2094" s="163">
        <v>0</v>
      </c>
      <c r="V2094" s="48">
        <f t="shared" si="600"/>
        <v>0</v>
      </c>
      <c r="W2094" s="163">
        <v>0</v>
      </c>
      <c r="X2094" s="48">
        <f t="shared" si="601"/>
        <v>0</v>
      </c>
      <c r="Y2094" s="163">
        <v>0</v>
      </c>
      <c r="Z2094" s="48">
        <f t="shared" si="602"/>
        <v>0</v>
      </c>
      <c r="AA2094" s="163">
        <v>0</v>
      </c>
      <c r="AB2094" s="48">
        <f t="shared" si="603"/>
        <v>0</v>
      </c>
      <c r="AC2094" s="47">
        <f t="shared" si="606"/>
        <v>3.1779999999999999</v>
      </c>
      <c r="AD2094" s="48">
        <f t="shared" si="592"/>
        <v>9.7529238823879627</v>
      </c>
    </row>
    <row r="2095" spans="1:30" x14ac:dyDescent="0.25">
      <c r="A2095" s="45">
        <v>40809</v>
      </c>
      <c r="B2095" s="164" t="s">
        <v>167</v>
      </c>
      <c r="C2095" s="163">
        <v>0</v>
      </c>
      <c r="D2095" s="48">
        <f t="shared" si="607"/>
        <v>0</v>
      </c>
      <c r="E2095" s="163">
        <v>0</v>
      </c>
      <c r="F2095" s="48">
        <f t="shared" si="605"/>
        <v>0</v>
      </c>
      <c r="G2095" s="163">
        <v>0.70699999999999996</v>
      </c>
      <c r="H2095" s="48">
        <f t="shared" si="593"/>
        <v>2.1697033306634013</v>
      </c>
      <c r="I2095" s="163">
        <v>0.84699999999999998</v>
      </c>
      <c r="J2095" s="48">
        <f t="shared" si="594"/>
        <v>2.5993475545571441</v>
      </c>
      <c r="K2095" s="163">
        <v>0</v>
      </c>
      <c r="L2095" s="48">
        <f t="shared" si="595"/>
        <v>0</v>
      </c>
      <c r="M2095" s="163">
        <v>1.575</v>
      </c>
      <c r="N2095" s="48">
        <f t="shared" si="596"/>
        <v>4.8334975188046068</v>
      </c>
      <c r="O2095" s="163">
        <v>0</v>
      </c>
      <c r="P2095" s="48">
        <f t="shared" si="597"/>
        <v>0</v>
      </c>
      <c r="Q2095" s="163">
        <v>0</v>
      </c>
      <c r="R2095" s="48">
        <f t="shared" si="598"/>
        <v>0</v>
      </c>
      <c r="S2095" s="163">
        <v>0</v>
      </c>
      <c r="T2095" s="48">
        <f t="shared" si="599"/>
        <v>0</v>
      </c>
      <c r="U2095" s="163">
        <v>0</v>
      </c>
      <c r="V2095" s="48">
        <f t="shared" si="600"/>
        <v>0</v>
      </c>
      <c r="W2095" s="163">
        <v>0</v>
      </c>
      <c r="X2095" s="48">
        <f t="shared" si="601"/>
        <v>0</v>
      </c>
      <c r="Y2095" s="163">
        <v>0</v>
      </c>
      <c r="Z2095" s="48">
        <f t="shared" si="602"/>
        <v>0</v>
      </c>
      <c r="AA2095" s="163">
        <v>0</v>
      </c>
      <c r="AB2095" s="48">
        <f t="shared" si="603"/>
        <v>0</v>
      </c>
      <c r="AC2095" s="47">
        <f t="shared" si="606"/>
        <v>3.1289999999999996</v>
      </c>
      <c r="AD2095" s="48">
        <f t="shared" si="592"/>
        <v>9.6025484040251516</v>
      </c>
    </row>
    <row r="2096" spans="1:30" x14ac:dyDescent="0.25">
      <c r="A2096" s="45">
        <v>40810</v>
      </c>
      <c r="B2096" s="164" t="s">
        <v>168</v>
      </c>
      <c r="C2096" s="163">
        <v>0</v>
      </c>
      <c r="D2096" s="48">
        <f t="shared" si="607"/>
        <v>0</v>
      </c>
      <c r="E2096" s="163">
        <v>0</v>
      </c>
      <c r="F2096" s="48">
        <f t="shared" si="605"/>
        <v>0</v>
      </c>
      <c r="G2096" s="163">
        <v>0.70399999999999996</v>
      </c>
      <c r="H2096" s="48">
        <f t="shared" si="593"/>
        <v>2.1604966687228213</v>
      </c>
      <c r="I2096" s="163">
        <v>0.83699999999999997</v>
      </c>
      <c r="J2096" s="48">
        <f t="shared" si="594"/>
        <v>2.5686586814218768</v>
      </c>
      <c r="K2096" s="163">
        <v>0</v>
      </c>
      <c r="L2096" s="48">
        <f t="shared" si="595"/>
        <v>0</v>
      </c>
      <c r="M2096" s="163">
        <v>1.556</v>
      </c>
      <c r="N2096" s="48">
        <f t="shared" si="596"/>
        <v>4.7751886598475988</v>
      </c>
      <c r="O2096" s="163">
        <v>0</v>
      </c>
      <c r="P2096" s="48">
        <f t="shared" si="597"/>
        <v>0</v>
      </c>
      <c r="Q2096" s="163">
        <v>0</v>
      </c>
      <c r="R2096" s="48">
        <f t="shared" si="598"/>
        <v>0</v>
      </c>
      <c r="S2096" s="163">
        <v>0</v>
      </c>
      <c r="T2096" s="48">
        <f t="shared" si="599"/>
        <v>0</v>
      </c>
      <c r="U2096" s="163">
        <v>0</v>
      </c>
      <c r="V2096" s="48">
        <f t="shared" si="600"/>
        <v>0</v>
      </c>
      <c r="W2096" s="163">
        <v>0</v>
      </c>
      <c r="X2096" s="48">
        <f t="shared" si="601"/>
        <v>0</v>
      </c>
      <c r="Y2096" s="163">
        <v>0</v>
      </c>
      <c r="Z2096" s="48">
        <f t="shared" si="602"/>
        <v>0</v>
      </c>
      <c r="AA2096" s="163">
        <v>0</v>
      </c>
      <c r="AB2096" s="48">
        <f t="shared" si="603"/>
        <v>0</v>
      </c>
      <c r="AC2096" s="47">
        <f t="shared" si="606"/>
        <v>3.097</v>
      </c>
      <c r="AD2096" s="48">
        <f t="shared" si="592"/>
        <v>9.5043440099922964</v>
      </c>
    </row>
    <row r="2097" spans="1:30" x14ac:dyDescent="0.25">
      <c r="A2097" s="45">
        <v>40811</v>
      </c>
      <c r="B2097" s="164" t="s">
        <v>169</v>
      </c>
      <c r="C2097" s="163">
        <v>0</v>
      </c>
      <c r="D2097" s="48">
        <f t="shared" si="607"/>
        <v>0</v>
      </c>
      <c r="E2097" s="163">
        <v>0</v>
      </c>
      <c r="F2097" s="48">
        <f t="shared" si="605"/>
        <v>0</v>
      </c>
      <c r="G2097" s="163">
        <v>0.70299999999999996</v>
      </c>
      <c r="H2097" s="48">
        <f t="shared" si="593"/>
        <v>2.1574277814092944</v>
      </c>
      <c r="I2097" s="163">
        <v>0.82899999999999996</v>
      </c>
      <c r="J2097" s="48">
        <f t="shared" si="594"/>
        <v>2.544107582913663</v>
      </c>
      <c r="K2097" s="163">
        <v>0</v>
      </c>
      <c r="L2097" s="48">
        <f t="shared" si="595"/>
        <v>0</v>
      </c>
      <c r="M2097" s="163">
        <v>1.5429999999999999</v>
      </c>
      <c r="N2097" s="48">
        <f t="shared" si="596"/>
        <v>4.7352931247717516</v>
      </c>
      <c r="O2097" s="163">
        <v>0</v>
      </c>
      <c r="P2097" s="48">
        <f t="shared" si="597"/>
        <v>0</v>
      </c>
      <c r="Q2097" s="163">
        <v>0</v>
      </c>
      <c r="R2097" s="48">
        <f t="shared" si="598"/>
        <v>0</v>
      </c>
      <c r="S2097" s="163">
        <v>0</v>
      </c>
      <c r="T2097" s="48">
        <f t="shared" si="599"/>
        <v>0</v>
      </c>
      <c r="U2097" s="163">
        <v>0</v>
      </c>
      <c r="V2097" s="48">
        <f t="shared" si="600"/>
        <v>0</v>
      </c>
      <c r="W2097" s="163">
        <v>0</v>
      </c>
      <c r="X2097" s="48">
        <f t="shared" si="601"/>
        <v>0</v>
      </c>
      <c r="Y2097" s="163">
        <v>0</v>
      </c>
      <c r="Z2097" s="48">
        <f t="shared" si="602"/>
        <v>0</v>
      </c>
      <c r="AA2097" s="163">
        <v>0</v>
      </c>
      <c r="AB2097" s="48">
        <f t="shared" si="603"/>
        <v>0</v>
      </c>
      <c r="AC2097" s="47">
        <f t="shared" si="606"/>
        <v>3.0750000000000002</v>
      </c>
      <c r="AD2097" s="48">
        <f t="shared" si="592"/>
        <v>9.4368284890947081</v>
      </c>
    </row>
    <row r="2098" spans="1:30" x14ac:dyDescent="0.25">
      <c r="A2098" s="45">
        <v>40812</v>
      </c>
      <c r="B2098" s="164" t="s">
        <v>170</v>
      </c>
      <c r="C2098" s="163">
        <v>0</v>
      </c>
      <c r="D2098" s="48">
        <f t="shared" si="607"/>
        <v>0</v>
      </c>
      <c r="E2098" s="163">
        <v>0</v>
      </c>
      <c r="F2098" s="48">
        <f t="shared" si="605"/>
        <v>0</v>
      </c>
      <c r="G2098" s="163">
        <v>0.7</v>
      </c>
      <c r="H2098" s="48">
        <f t="shared" si="593"/>
        <v>2.1482211194687144</v>
      </c>
      <c r="I2098" s="163">
        <v>0.82299999999999995</v>
      </c>
      <c r="J2098" s="48">
        <f t="shared" si="594"/>
        <v>2.5256942590325027</v>
      </c>
      <c r="K2098" s="163">
        <v>0</v>
      </c>
      <c r="L2098" s="48">
        <f t="shared" si="595"/>
        <v>0</v>
      </c>
      <c r="M2098" s="163">
        <v>1.532</v>
      </c>
      <c r="N2098" s="48">
        <f t="shared" si="596"/>
        <v>4.7015353643229574</v>
      </c>
      <c r="O2098" s="163">
        <v>0</v>
      </c>
      <c r="P2098" s="48">
        <f t="shared" si="597"/>
        <v>0</v>
      </c>
      <c r="Q2098" s="163">
        <v>0</v>
      </c>
      <c r="R2098" s="48">
        <f t="shared" si="598"/>
        <v>0</v>
      </c>
      <c r="S2098" s="163">
        <v>0</v>
      </c>
      <c r="T2098" s="48">
        <f t="shared" si="599"/>
        <v>0</v>
      </c>
      <c r="U2098" s="163">
        <v>0</v>
      </c>
      <c r="V2098" s="48">
        <f t="shared" si="600"/>
        <v>0</v>
      </c>
      <c r="W2098" s="163">
        <v>0</v>
      </c>
      <c r="X2098" s="48">
        <f t="shared" si="601"/>
        <v>0</v>
      </c>
      <c r="Y2098" s="163">
        <v>0</v>
      </c>
      <c r="Z2098" s="48">
        <f t="shared" si="602"/>
        <v>0</v>
      </c>
      <c r="AA2098" s="163">
        <v>0</v>
      </c>
      <c r="AB2098" s="48">
        <f t="shared" si="603"/>
        <v>0</v>
      </c>
      <c r="AC2098" s="47">
        <f t="shared" si="606"/>
        <v>3.0549999999999997</v>
      </c>
      <c r="AD2098" s="48">
        <f t="shared" si="592"/>
        <v>9.3754507428241727</v>
      </c>
    </row>
    <row r="2099" spans="1:30" x14ac:dyDescent="0.25">
      <c r="A2099" s="45">
        <v>40813</v>
      </c>
      <c r="B2099" s="164" t="s">
        <v>171</v>
      </c>
      <c r="C2099" s="163">
        <v>0</v>
      </c>
      <c r="D2099" s="48">
        <f t="shared" si="607"/>
        <v>0</v>
      </c>
      <c r="E2099" s="163">
        <v>0</v>
      </c>
      <c r="F2099" s="48">
        <f t="shared" si="605"/>
        <v>0</v>
      </c>
      <c r="G2099" s="163">
        <v>0.69899999999999995</v>
      </c>
      <c r="H2099" s="48">
        <f t="shared" si="593"/>
        <v>2.1451522321551875</v>
      </c>
      <c r="I2099" s="163">
        <v>0.81799999999999995</v>
      </c>
      <c r="J2099" s="48">
        <f t="shared" si="594"/>
        <v>2.5103498224648688</v>
      </c>
      <c r="K2099" s="163">
        <v>0</v>
      </c>
      <c r="L2099" s="48">
        <f t="shared" si="595"/>
        <v>0</v>
      </c>
      <c r="M2099" s="163">
        <v>1.524</v>
      </c>
      <c r="N2099" s="48">
        <f t="shared" si="596"/>
        <v>4.6769842658147436</v>
      </c>
      <c r="O2099" s="163">
        <v>0</v>
      </c>
      <c r="P2099" s="48">
        <f t="shared" si="597"/>
        <v>0</v>
      </c>
      <c r="Q2099" s="163">
        <v>0</v>
      </c>
      <c r="R2099" s="48">
        <f t="shared" si="598"/>
        <v>0</v>
      </c>
      <c r="S2099" s="163">
        <v>0</v>
      </c>
      <c r="T2099" s="48">
        <f t="shared" si="599"/>
        <v>0</v>
      </c>
      <c r="U2099" s="163">
        <v>0</v>
      </c>
      <c r="V2099" s="48">
        <f t="shared" si="600"/>
        <v>0</v>
      </c>
      <c r="W2099" s="163">
        <v>0</v>
      </c>
      <c r="X2099" s="48">
        <f t="shared" si="601"/>
        <v>0</v>
      </c>
      <c r="Y2099" s="163">
        <v>0</v>
      </c>
      <c r="Z2099" s="48">
        <f t="shared" si="602"/>
        <v>0</v>
      </c>
      <c r="AA2099" s="163">
        <v>0</v>
      </c>
      <c r="AB2099" s="48">
        <f t="shared" si="603"/>
        <v>0</v>
      </c>
      <c r="AC2099" s="47">
        <f t="shared" si="606"/>
        <v>3.0409999999999999</v>
      </c>
      <c r="AD2099" s="48">
        <f t="shared" si="592"/>
        <v>9.3324863204347999</v>
      </c>
    </row>
    <row r="2100" spans="1:30" x14ac:dyDescent="0.25">
      <c r="A2100" s="45">
        <v>40814</v>
      </c>
      <c r="B2100" s="164" t="s">
        <v>172</v>
      </c>
      <c r="C2100" s="163">
        <v>0</v>
      </c>
      <c r="D2100" s="48">
        <f t="shared" si="607"/>
        <v>0</v>
      </c>
      <c r="E2100" s="163">
        <v>0</v>
      </c>
      <c r="F2100" s="48">
        <f t="shared" si="605"/>
        <v>0</v>
      </c>
      <c r="G2100" s="163">
        <v>0.69699999999999995</v>
      </c>
      <c r="H2100" s="48">
        <f t="shared" si="593"/>
        <v>2.139014457528134</v>
      </c>
      <c r="I2100" s="163">
        <v>0.81399999999999995</v>
      </c>
      <c r="J2100" s="48">
        <f t="shared" si="594"/>
        <v>2.4980742732107619</v>
      </c>
      <c r="K2100" s="163">
        <v>0</v>
      </c>
      <c r="L2100" s="48">
        <f t="shared" si="595"/>
        <v>0</v>
      </c>
      <c r="M2100" s="163">
        <v>1.5169999999999999</v>
      </c>
      <c r="N2100" s="48">
        <f t="shared" si="596"/>
        <v>4.6555020546200563</v>
      </c>
      <c r="O2100" s="163">
        <v>0</v>
      </c>
      <c r="P2100" s="48">
        <f t="shared" si="597"/>
        <v>0</v>
      </c>
      <c r="Q2100" s="163">
        <v>0</v>
      </c>
      <c r="R2100" s="48">
        <f t="shared" si="598"/>
        <v>0</v>
      </c>
      <c r="S2100" s="163">
        <v>0</v>
      </c>
      <c r="T2100" s="48">
        <f t="shared" si="599"/>
        <v>0</v>
      </c>
      <c r="U2100" s="163">
        <v>0</v>
      </c>
      <c r="V2100" s="48">
        <f t="shared" si="600"/>
        <v>0</v>
      </c>
      <c r="W2100" s="163">
        <v>0</v>
      </c>
      <c r="X2100" s="48">
        <f t="shared" si="601"/>
        <v>0</v>
      </c>
      <c r="Y2100" s="163">
        <v>0</v>
      </c>
      <c r="Z2100" s="48">
        <f t="shared" si="602"/>
        <v>0</v>
      </c>
      <c r="AA2100" s="163">
        <v>0</v>
      </c>
      <c r="AB2100" s="48">
        <f t="shared" si="603"/>
        <v>0</v>
      </c>
      <c r="AC2100" s="47">
        <f t="shared" si="606"/>
        <v>3.0279999999999996</v>
      </c>
      <c r="AD2100" s="48">
        <f t="shared" si="592"/>
        <v>9.2925907853589518</v>
      </c>
    </row>
    <row r="2101" spans="1:30" x14ac:dyDescent="0.25">
      <c r="A2101" s="45">
        <v>40815</v>
      </c>
      <c r="B2101" s="164" t="s">
        <v>173</v>
      </c>
      <c r="C2101" s="163">
        <v>0</v>
      </c>
      <c r="D2101" s="48">
        <f t="shared" si="607"/>
        <v>0</v>
      </c>
      <c r="E2101" s="163">
        <v>0</v>
      </c>
      <c r="F2101" s="48">
        <f t="shared" si="605"/>
        <v>0</v>
      </c>
      <c r="G2101" s="163">
        <v>0.69699999999999995</v>
      </c>
      <c r="H2101" s="48">
        <f t="shared" si="593"/>
        <v>2.139014457528134</v>
      </c>
      <c r="I2101" s="163">
        <v>0.81100000000000005</v>
      </c>
      <c r="J2101" s="48">
        <f t="shared" si="594"/>
        <v>2.488867611270182</v>
      </c>
      <c r="K2101" s="163">
        <v>0</v>
      </c>
      <c r="L2101" s="48">
        <f t="shared" si="595"/>
        <v>0</v>
      </c>
      <c r="M2101" s="163">
        <v>1.018</v>
      </c>
      <c r="N2101" s="48">
        <f t="shared" si="596"/>
        <v>3.124127285170216</v>
      </c>
      <c r="O2101" s="163">
        <v>0</v>
      </c>
      <c r="P2101" s="48">
        <f t="shared" si="597"/>
        <v>0</v>
      </c>
      <c r="Q2101" s="163">
        <v>0</v>
      </c>
      <c r="R2101" s="48">
        <f t="shared" si="598"/>
        <v>0</v>
      </c>
      <c r="S2101" s="163">
        <v>0</v>
      </c>
      <c r="T2101" s="48">
        <f t="shared" si="599"/>
        <v>0</v>
      </c>
      <c r="U2101" s="163">
        <v>0</v>
      </c>
      <c r="V2101" s="48">
        <f t="shared" si="600"/>
        <v>0</v>
      </c>
      <c r="W2101" s="163">
        <v>0</v>
      </c>
      <c r="X2101" s="48">
        <f t="shared" si="601"/>
        <v>0</v>
      </c>
      <c r="Y2101" s="163">
        <v>0</v>
      </c>
      <c r="Z2101" s="48">
        <f t="shared" si="602"/>
        <v>0</v>
      </c>
      <c r="AA2101" s="163">
        <v>0</v>
      </c>
      <c r="AB2101" s="48">
        <f t="shared" si="603"/>
        <v>0</v>
      </c>
      <c r="AC2101" s="47">
        <f t="shared" si="606"/>
        <v>2.5259999999999998</v>
      </c>
      <c r="AD2101" s="48">
        <f t="shared" si="592"/>
        <v>7.752009353968532</v>
      </c>
    </row>
    <row r="2102" spans="1:30" x14ac:dyDescent="0.25">
      <c r="A2102" s="45">
        <v>40816</v>
      </c>
      <c r="B2102" s="164" t="s">
        <v>174</v>
      </c>
      <c r="C2102" s="163">
        <v>0</v>
      </c>
      <c r="D2102" s="48">
        <f t="shared" si="607"/>
        <v>0</v>
      </c>
      <c r="E2102" s="163">
        <v>0</v>
      </c>
      <c r="F2102" s="48">
        <f t="shared" si="605"/>
        <v>0</v>
      </c>
      <c r="G2102" s="163">
        <v>0.69599999999999995</v>
      </c>
      <c r="H2102" s="48">
        <f t="shared" si="593"/>
        <v>2.1359455702146071</v>
      </c>
      <c r="I2102" s="163">
        <v>0.81899999999999995</v>
      </c>
      <c r="J2102" s="48">
        <f t="shared" si="594"/>
        <v>2.5134187097783958</v>
      </c>
      <c r="K2102" s="163">
        <v>0</v>
      </c>
      <c r="L2102" s="48">
        <f t="shared" si="595"/>
        <v>0</v>
      </c>
      <c r="M2102" s="163">
        <v>1.1120000000000001</v>
      </c>
      <c r="N2102" s="48">
        <f t="shared" si="596"/>
        <v>3.412602692641729</v>
      </c>
      <c r="O2102" s="163">
        <v>0</v>
      </c>
      <c r="P2102" s="48">
        <f t="shared" si="597"/>
        <v>0</v>
      </c>
      <c r="Q2102" s="163">
        <v>0</v>
      </c>
      <c r="R2102" s="48">
        <f t="shared" si="598"/>
        <v>0</v>
      </c>
      <c r="S2102" s="163">
        <v>0</v>
      </c>
      <c r="T2102" s="48">
        <f t="shared" si="599"/>
        <v>0</v>
      </c>
      <c r="U2102" s="163">
        <v>0</v>
      </c>
      <c r="V2102" s="48">
        <f t="shared" si="600"/>
        <v>0</v>
      </c>
      <c r="W2102" s="163">
        <v>0</v>
      </c>
      <c r="X2102" s="48">
        <f t="shared" si="601"/>
        <v>0</v>
      </c>
      <c r="Y2102" s="163">
        <v>0</v>
      </c>
      <c r="Z2102" s="48">
        <f t="shared" si="602"/>
        <v>0</v>
      </c>
      <c r="AA2102" s="163">
        <v>0</v>
      </c>
      <c r="AB2102" s="48">
        <f t="shared" si="603"/>
        <v>0</v>
      </c>
      <c r="AC2102" s="47">
        <f t="shared" si="606"/>
        <v>2.6269999999999998</v>
      </c>
      <c r="AD2102" s="48">
        <f t="shared" si="592"/>
        <v>8.0619669726347318</v>
      </c>
    </row>
    <row r="2103" spans="1:30" x14ac:dyDescent="0.25">
      <c r="A2103" s="45">
        <v>40817</v>
      </c>
      <c r="B2103" s="164" t="s">
        <v>84</v>
      </c>
      <c r="C2103" s="163">
        <v>0</v>
      </c>
      <c r="D2103" s="48">
        <f t="shared" si="607"/>
        <v>0</v>
      </c>
      <c r="E2103" s="163">
        <v>0</v>
      </c>
      <c r="F2103" s="48">
        <f t="shared" ref="F2103:F2124" si="608">E2103*1000000/325851</f>
        <v>0</v>
      </c>
      <c r="G2103" s="163">
        <v>0.69499999999999995</v>
      </c>
      <c r="H2103" s="48">
        <f t="shared" si="593"/>
        <v>2.1328766829010806</v>
      </c>
      <c r="I2103" s="163">
        <v>0.81200000000000006</v>
      </c>
      <c r="J2103" s="48">
        <f t="shared" si="594"/>
        <v>2.4919364985837085</v>
      </c>
      <c r="K2103" s="163">
        <v>0</v>
      </c>
      <c r="L2103" s="48">
        <f t="shared" si="595"/>
        <v>0</v>
      </c>
      <c r="M2103" s="163">
        <v>1.5229999999999999</v>
      </c>
      <c r="N2103" s="48">
        <f t="shared" si="596"/>
        <v>4.6739153785012171</v>
      </c>
      <c r="O2103" s="163">
        <v>0</v>
      </c>
      <c r="P2103" s="48">
        <f t="shared" si="597"/>
        <v>0</v>
      </c>
      <c r="Q2103" s="163">
        <v>0</v>
      </c>
      <c r="R2103" s="48">
        <f t="shared" si="598"/>
        <v>0</v>
      </c>
      <c r="S2103" s="163">
        <v>0</v>
      </c>
      <c r="T2103" s="48">
        <f t="shared" si="599"/>
        <v>0</v>
      </c>
      <c r="U2103" s="163">
        <v>0</v>
      </c>
      <c r="V2103" s="48">
        <f t="shared" si="600"/>
        <v>0</v>
      </c>
      <c r="W2103" s="163">
        <v>0</v>
      </c>
      <c r="X2103" s="48">
        <f t="shared" si="601"/>
        <v>0</v>
      </c>
      <c r="Y2103" s="163">
        <v>0</v>
      </c>
      <c r="Z2103" s="48">
        <f t="shared" si="602"/>
        <v>0</v>
      </c>
      <c r="AA2103" s="163">
        <v>0</v>
      </c>
      <c r="AB2103" s="48">
        <f t="shared" si="603"/>
        <v>0</v>
      </c>
      <c r="AC2103" s="47">
        <f t="shared" ref="AC2103:AC2133" si="609">C2103+E2103+G2103+I2103+K2103+M2103+O2103+Q2103+S2103+U2103+W2103+Y2103+AA2103</f>
        <v>3.0300000000000002</v>
      </c>
      <c r="AD2103" s="48">
        <f t="shared" si="592"/>
        <v>9.2987285599860066</v>
      </c>
    </row>
    <row r="2104" spans="1:30" x14ac:dyDescent="0.25">
      <c r="A2104" s="45">
        <v>40818</v>
      </c>
      <c r="B2104" s="164" t="s">
        <v>85</v>
      </c>
      <c r="C2104" s="163">
        <v>0</v>
      </c>
      <c r="D2104" s="48">
        <f t="shared" si="607"/>
        <v>0</v>
      </c>
      <c r="E2104" s="163">
        <v>0</v>
      </c>
      <c r="F2104" s="48">
        <f t="shared" si="608"/>
        <v>0</v>
      </c>
      <c r="G2104" s="163">
        <v>0.69499999999999995</v>
      </c>
      <c r="H2104" s="48">
        <f t="shared" si="593"/>
        <v>2.1328766829010806</v>
      </c>
      <c r="I2104" s="163">
        <v>0.80800000000000005</v>
      </c>
      <c r="J2104" s="48">
        <f t="shared" si="594"/>
        <v>2.4796609493296016</v>
      </c>
      <c r="K2104" s="163">
        <v>0</v>
      </c>
      <c r="L2104" s="48">
        <f t="shared" si="595"/>
        <v>0</v>
      </c>
      <c r="M2104" s="163">
        <v>1.51</v>
      </c>
      <c r="N2104" s="48">
        <f t="shared" si="596"/>
        <v>4.634019843425369</v>
      </c>
      <c r="O2104" s="163">
        <v>0</v>
      </c>
      <c r="P2104" s="48">
        <f t="shared" si="597"/>
        <v>0</v>
      </c>
      <c r="Q2104" s="163">
        <v>0</v>
      </c>
      <c r="R2104" s="48">
        <f t="shared" si="598"/>
        <v>0</v>
      </c>
      <c r="S2104" s="163">
        <v>0</v>
      </c>
      <c r="T2104" s="48">
        <f t="shared" si="599"/>
        <v>0</v>
      </c>
      <c r="U2104" s="163">
        <v>0</v>
      </c>
      <c r="V2104" s="48">
        <f t="shared" si="600"/>
        <v>0</v>
      </c>
      <c r="W2104" s="163">
        <v>0</v>
      </c>
      <c r="X2104" s="48">
        <f t="shared" si="601"/>
        <v>0</v>
      </c>
      <c r="Y2104" s="163">
        <v>0</v>
      </c>
      <c r="Z2104" s="48">
        <f t="shared" si="602"/>
        <v>0</v>
      </c>
      <c r="AA2104" s="163">
        <v>0</v>
      </c>
      <c r="AB2104" s="48">
        <f t="shared" si="603"/>
        <v>0</v>
      </c>
      <c r="AC2104" s="47">
        <f t="shared" si="609"/>
        <v>3.0129999999999999</v>
      </c>
      <c r="AD2104" s="48">
        <f t="shared" si="592"/>
        <v>9.2465574756560507</v>
      </c>
    </row>
    <row r="2105" spans="1:30" x14ac:dyDescent="0.25">
      <c r="A2105" s="45">
        <v>40819</v>
      </c>
      <c r="B2105" s="164" t="s">
        <v>86</v>
      </c>
      <c r="C2105" s="163">
        <v>0</v>
      </c>
      <c r="D2105" s="48">
        <f t="shared" si="607"/>
        <v>0</v>
      </c>
      <c r="E2105" s="163">
        <v>0</v>
      </c>
      <c r="F2105" s="48">
        <f t="shared" si="608"/>
        <v>0</v>
      </c>
      <c r="G2105" s="163">
        <v>0.69199999999999995</v>
      </c>
      <c r="H2105" s="48">
        <f t="shared" si="593"/>
        <v>2.1236700209605002</v>
      </c>
      <c r="I2105" s="163">
        <v>0.80300000000000005</v>
      </c>
      <c r="J2105" s="48">
        <f t="shared" si="594"/>
        <v>2.4643165127619677</v>
      </c>
      <c r="K2105" s="163">
        <v>0</v>
      </c>
      <c r="L2105" s="48">
        <f t="shared" si="595"/>
        <v>0</v>
      </c>
      <c r="M2105" s="163">
        <v>1.5069999999999999</v>
      </c>
      <c r="N2105" s="48">
        <f t="shared" si="596"/>
        <v>4.6248131814847895</v>
      </c>
      <c r="O2105" s="163">
        <v>0</v>
      </c>
      <c r="P2105" s="48">
        <f t="shared" si="597"/>
        <v>0</v>
      </c>
      <c r="Q2105" s="163">
        <v>0</v>
      </c>
      <c r="R2105" s="48">
        <f t="shared" si="598"/>
        <v>0</v>
      </c>
      <c r="S2105" s="163">
        <v>0</v>
      </c>
      <c r="T2105" s="48">
        <f t="shared" si="599"/>
        <v>0</v>
      </c>
      <c r="U2105" s="163">
        <v>0</v>
      </c>
      <c r="V2105" s="48">
        <f t="shared" si="600"/>
        <v>0</v>
      </c>
      <c r="W2105" s="163">
        <v>0</v>
      </c>
      <c r="X2105" s="48">
        <f t="shared" si="601"/>
        <v>0</v>
      </c>
      <c r="Y2105" s="163">
        <v>0</v>
      </c>
      <c r="Z2105" s="48">
        <f t="shared" si="602"/>
        <v>0</v>
      </c>
      <c r="AA2105" s="163">
        <v>0</v>
      </c>
      <c r="AB2105" s="48">
        <f t="shared" si="603"/>
        <v>0</v>
      </c>
      <c r="AC2105" s="47">
        <f t="shared" si="609"/>
        <v>3.0019999999999998</v>
      </c>
      <c r="AD2105" s="48">
        <f t="shared" si="592"/>
        <v>9.2127997152072574</v>
      </c>
    </row>
    <row r="2106" spans="1:30" x14ac:dyDescent="0.25">
      <c r="A2106" s="45">
        <v>40820</v>
      </c>
      <c r="B2106" s="164" t="s">
        <v>87</v>
      </c>
      <c r="C2106" s="163">
        <v>0</v>
      </c>
      <c r="D2106" s="48">
        <f t="shared" si="607"/>
        <v>0</v>
      </c>
      <c r="E2106" s="163">
        <v>0</v>
      </c>
      <c r="F2106" s="48">
        <f t="shared" si="608"/>
        <v>0</v>
      </c>
      <c r="G2106" s="163">
        <v>0.69199999999999995</v>
      </c>
      <c r="H2106" s="48">
        <f t="shared" si="593"/>
        <v>2.1236700209605002</v>
      </c>
      <c r="I2106" s="163">
        <v>0.53</v>
      </c>
      <c r="J2106" s="48">
        <f t="shared" si="594"/>
        <v>1.6265102761691694</v>
      </c>
      <c r="K2106" s="163">
        <v>0</v>
      </c>
      <c r="L2106" s="48">
        <f t="shared" si="595"/>
        <v>0</v>
      </c>
      <c r="M2106" s="163">
        <v>1.4990000000000001</v>
      </c>
      <c r="N2106" s="48">
        <f t="shared" si="596"/>
        <v>4.6002620829765748</v>
      </c>
      <c r="O2106" s="163">
        <v>0</v>
      </c>
      <c r="P2106" s="48">
        <f t="shared" si="597"/>
        <v>0</v>
      </c>
      <c r="Q2106" s="163">
        <v>0</v>
      </c>
      <c r="R2106" s="48">
        <f t="shared" si="598"/>
        <v>0</v>
      </c>
      <c r="S2106" s="163">
        <v>0</v>
      </c>
      <c r="T2106" s="48">
        <f t="shared" si="599"/>
        <v>0</v>
      </c>
      <c r="U2106" s="163">
        <v>0</v>
      </c>
      <c r="V2106" s="48">
        <f t="shared" si="600"/>
        <v>0</v>
      </c>
      <c r="W2106" s="163">
        <v>0</v>
      </c>
      <c r="X2106" s="48">
        <f t="shared" si="601"/>
        <v>0</v>
      </c>
      <c r="Y2106" s="163">
        <v>0</v>
      </c>
      <c r="Z2106" s="48">
        <f t="shared" si="602"/>
        <v>0</v>
      </c>
      <c r="AA2106" s="163">
        <v>0</v>
      </c>
      <c r="AB2106" s="48">
        <f t="shared" si="603"/>
        <v>0</v>
      </c>
      <c r="AC2106" s="47">
        <f t="shared" si="609"/>
        <v>2.7210000000000001</v>
      </c>
      <c r="AD2106" s="48">
        <f t="shared" si="592"/>
        <v>8.3504423801062444</v>
      </c>
    </row>
    <row r="2107" spans="1:30" x14ac:dyDescent="0.25">
      <c r="A2107" s="45">
        <v>40821</v>
      </c>
      <c r="B2107" s="164" t="s">
        <v>88</v>
      </c>
      <c r="C2107" s="163">
        <v>0</v>
      </c>
      <c r="D2107" s="48">
        <f t="shared" si="607"/>
        <v>0</v>
      </c>
      <c r="E2107" s="163">
        <v>0</v>
      </c>
      <c r="F2107" s="48">
        <f t="shared" si="608"/>
        <v>0</v>
      </c>
      <c r="G2107" s="163">
        <v>0.251</v>
      </c>
      <c r="H2107" s="48">
        <f t="shared" si="593"/>
        <v>0.77029071569521035</v>
      </c>
      <c r="I2107" s="163">
        <v>0</v>
      </c>
      <c r="J2107" s="48">
        <f t="shared" si="594"/>
        <v>0</v>
      </c>
      <c r="K2107" s="163">
        <v>0</v>
      </c>
      <c r="L2107" s="48">
        <f t="shared" si="595"/>
        <v>0</v>
      </c>
      <c r="M2107" s="163">
        <v>0.54400000000000004</v>
      </c>
      <c r="N2107" s="48">
        <f t="shared" si="596"/>
        <v>1.6694746985585436</v>
      </c>
      <c r="O2107" s="163">
        <v>0</v>
      </c>
      <c r="P2107" s="48">
        <f t="shared" si="597"/>
        <v>0</v>
      </c>
      <c r="Q2107" s="163">
        <v>0</v>
      </c>
      <c r="R2107" s="48">
        <f t="shared" si="598"/>
        <v>0</v>
      </c>
      <c r="S2107" s="163">
        <v>0</v>
      </c>
      <c r="T2107" s="48">
        <f t="shared" si="599"/>
        <v>0</v>
      </c>
      <c r="U2107" s="163">
        <v>0</v>
      </c>
      <c r="V2107" s="48">
        <f t="shared" si="600"/>
        <v>0</v>
      </c>
      <c r="W2107" s="163">
        <v>0</v>
      </c>
      <c r="X2107" s="48">
        <f t="shared" si="601"/>
        <v>0</v>
      </c>
      <c r="Y2107" s="163">
        <v>0</v>
      </c>
      <c r="Z2107" s="48">
        <f t="shared" si="602"/>
        <v>0</v>
      </c>
      <c r="AA2107" s="163">
        <v>0</v>
      </c>
      <c r="AB2107" s="48">
        <f t="shared" si="603"/>
        <v>0</v>
      </c>
      <c r="AC2107" s="47">
        <f t="shared" si="609"/>
        <v>0.79500000000000004</v>
      </c>
      <c r="AD2107" s="48">
        <f t="shared" si="592"/>
        <v>2.4397654142537539</v>
      </c>
    </row>
    <row r="2108" spans="1:30" x14ac:dyDescent="0.25">
      <c r="A2108" s="45">
        <v>40822</v>
      </c>
      <c r="B2108" s="164" t="s">
        <v>89</v>
      </c>
      <c r="C2108" s="163">
        <v>0</v>
      </c>
      <c r="D2108" s="48">
        <f t="shared" si="607"/>
        <v>0</v>
      </c>
      <c r="E2108" s="163">
        <v>0</v>
      </c>
      <c r="F2108" s="48">
        <f t="shared" si="608"/>
        <v>0</v>
      </c>
      <c r="G2108" s="163">
        <v>0</v>
      </c>
      <c r="H2108" s="48">
        <f t="shared" si="593"/>
        <v>0</v>
      </c>
      <c r="I2108" s="163">
        <v>0</v>
      </c>
      <c r="J2108" s="48">
        <f t="shared" si="594"/>
        <v>0</v>
      </c>
      <c r="K2108" s="163">
        <v>0</v>
      </c>
      <c r="L2108" s="48">
        <f t="shared" si="595"/>
        <v>0</v>
      </c>
      <c r="M2108" s="163">
        <v>0</v>
      </c>
      <c r="N2108" s="48">
        <f t="shared" si="596"/>
        <v>0</v>
      </c>
      <c r="O2108" s="163">
        <v>0</v>
      </c>
      <c r="P2108" s="48">
        <f t="shared" si="597"/>
        <v>0</v>
      </c>
      <c r="Q2108" s="163">
        <v>0</v>
      </c>
      <c r="R2108" s="48">
        <f t="shared" si="598"/>
        <v>0</v>
      </c>
      <c r="S2108" s="163">
        <v>0</v>
      </c>
      <c r="T2108" s="48">
        <f t="shared" si="599"/>
        <v>0</v>
      </c>
      <c r="U2108" s="163">
        <v>0</v>
      </c>
      <c r="V2108" s="48">
        <f t="shared" si="600"/>
        <v>0</v>
      </c>
      <c r="W2108" s="163">
        <v>0</v>
      </c>
      <c r="X2108" s="48">
        <f t="shared" si="601"/>
        <v>0</v>
      </c>
      <c r="Y2108" s="163">
        <v>0</v>
      </c>
      <c r="Z2108" s="48">
        <f t="shared" si="602"/>
        <v>0</v>
      </c>
      <c r="AA2108" s="163">
        <v>0</v>
      </c>
      <c r="AB2108" s="48">
        <f t="shared" si="603"/>
        <v>0</v>
      </c>
      <c r="AC2108" s="47">
        <f t="shared" si="609"/>
        <v>0</v>
      </c>
      <c r="AD2108" s="48">
        <f t="shared" si="592"/>
        <v>0</v>
      </c>
    </row>
    <row r="2109" spans="1:30" x14ac:dyDescent="0.25">
      <c r="A2109" s="45">
        <v>40823</v>
      </c>
      <c r="B2109" s="164" t="s">
        <v>90</v>
      </c>
      <c r="C2109" s="163">
        <v>0</v>
      </c>
      <c r="D2109" s="48">
        <f t="shared" si="607"/>
        <v>0</v>
      </c>
      <c r="E2109" s="163">
        <v>0</v>
      </c>
      <c r="F2109" s="48">
        <f t="shared" si="608"/>
        <v>0</v>
      </c>
      <c r="G2109" s="163">
        <v>0</v>
      </c>
      <c r="H2109" s="48">
        <f t="shared" si="593"/>
        <v>0</v>
      </c>
      <c r="I2109" s="163">
        <v>0</v>
      </c>
      <c r="J2109" s="48">
        <f t="shared" si="594"/>
        <v>0</v>
      </c>
      <c r="K2109" s="163">
        <v>0</v>
      </c>
      <c r="L2109" s="48">
        <f t="shared" si="595"/>
        <v>0</v>
      </c>
      <c r="M2109" s="163">
        <v>0</v>
      </c>
      <c r="N2109" s="48">
        <f t="shared" si="596"/>
        <v>0</v>
      </c>
      <c r="O2109" s="163">
        <v>0</v>
      </c>
      <c r="P2109" s="48">
        <f t="shared" si="597"/>
        <v>0</v>
      </c>
      <c r="Q2109" s="163">
        <v>0</v>
      </c>
      <c r="R2109" s="48">
        <f t="shared" si="598"/>
        <v>0</v>
      </c>
      <c r="S2109" s="163">
        <v>0</v>
      </c>
      <c r="T2109" s="48">
        <f t="shared" si="599"/>
        <v>0</v>
      </c>
      <c r="U2109" s="163">
        <v>0</v>
      </c>
      <c r="V2109" s="48">
        <f t="shared" si="600"/>
        <v>0</v>
      </c>
      <c r="W2109" s="163">
        <v>0</v>
      </c>
      <c r="X2109" s="48">
        <f t="shared" si="601"/>
        <v>0</v>
      </c>
      <c r="Y2109" s="163">
        <v>0</v>
      </c>
      <c r="Z2109" s="48">
        <f t="shared" si="602"/>
        <v>0</v>
      </c>
      <c r="AA2109" s="163">
        <v>0</v>
      </c>
      <c r="AB2109" s="48">
        <f t="shared" si="603"/>
        <v>0</v>
      </c>
      <c r="AC2109" s="47">
        <f t="shared" si="609"/>
        <v>0</v>
      </c>
      <c r="AD2109" s="48">
        <f t="shared" si="592"/>
        <v>0</v>
      </c>
    </row>
    <row r="2110" spans="1:30" x14ac:dyDescent="0.25">
      <c r="A2110" s="45">
        <v>40824</v>
      </c>
      <c r="B2110" s="164" t="s">
        <v>91</v>
      </c>
      <c r="C2110" s="163">
        <v>0</v>
      </c>
      <c r="D2110" s="48">
        <f t="shared" si="607"/>
        <v>0</v>
      </c>
      <c r="E2110" s="163">
        <v>0</v>
      </c>
      <c r="F2110" s="48">
        <f t="shared" si="608"/>
        <v>0</v>
      </c>
      <c r="G2110" s="163">
        <v>0</v>
      </c>
      <c r="H2110" s="48">
        <f t="shared" si="593"/>
        <v>0</v>
      </c>
      <c r="I2110" s="163">
        <v>0.45300000000000001</v>
      </c>
      <c r="J2110" s="48">
        <f t="shared" si="594"/>
        <v>1.3902059530276107</v>
      </c>
      <c r="K2110" s="163">
        <v>0</v>
      </c>
      <c r="L2110" s="48">
        <f t="shared" si="595"/>
        <v>0</v>
      </c>
      <c r="M2110" s="163">
        <v>0.80300000000000005</v>
      </c>
      <c r="N2110" s="48">
        <f t="shared" si="596"/>
        <v>2.4643165127619677</v>
      </c>
      <c r="O2110" s="163">
        <v>0</v>
      </c>
      <c r="P2110" s="48">
        <f t="shared" si="597"/>
        <v>0</v>
      </c>
      <c r="Q2110" s="163">
        <v>0</v>
      </c>
      <c r="R2110" s="48">
        <f t="shared" si="598"/>
        <v>0</v>
      </c>
      <c r="S2110" s="163">
        <v>0</v>
      </c>
      <c r="T2110" s="48">
        <f t="shared" si="599"/>
        <v>0</v>
      </c>
      <c r="U2110" s="163">
        <v>0.73899999999999999</v>
      </c>
      <c r="V2110" s="48">
        <f t="shared" si="600"/>
        <v>2.2679077246962569</v>
      </c>
      <c r="W2110" s="163">
        <v>0</v>
      </c>
      <c r="X2110" s="48">
        <f t="shared" si="601"/>
        <v>0</v>
      </c>
      <c r="Y2110" s="163">
        <v>0.63700000000000001</v>
      </c>
      <c r="Z2110" s="48">
        <f t="shared" si="602"/>
        <v>1.9548812187165299</v>
      </c>
      <c r="AA2110" s="163">
        <v>0</v>
      </c>
      <c r="AB2110" s="48">
        <f t="shared" si="603"/>
        <v>0</v>
      </c>
      <c r="AC2110" s="47">
        <f t="shared" si="609"/>
        <v>2.6320000000000001</v>
      </c>
      <c r="AD2110" s="48">
        <f t="shared" si="592"/>
        <v>8.0773114092023661</v>
      </c>
    </row>
    <row r="2111" spans="1:30" x14ac:dyDescent="0.25">
      <c r="A2111" s="45">
        <v>40825</v>
      </c>
      <c r="B2111" s="164" t="s">
        <v>92</v>
      </c>
      <c r="C2111" s="163">
        <v>0</v>
      </c>
      <c r="D2111" s="48">
        <f t="shared" si="607"/>
        <v>0</v>
      </c>
      <c r="E2111" s="163">
        <v>0</v>
      </c>
      <c r="F2111" s="48">
        <f t="shared" si="608"/>
        <v>0</v>
      </c>
      <c r="G2111" s="163">
        <v>0</v>
      </c>
      <c r="H2111" s="48">
        <f t="shared" si="593"/>
        <v>0</v>
      </c>
      <c r="I2111" s="163">
        <v>0.88900000000000001</v>
      </c>
      <c r="J2111" s="48">
        <f t="shared" si="594"/>
        <v>2.7282408217252669</v>
      </c>
      <c r="K2111" s="163">
        <v>0</v>
      </c>
      <c r="L2111" s="48">
        <f t="shared" si="595"/>
        <v>0</v>
      </c>
      <c r="M2111" s="163">
        <v>1.603</v>
      </c>
      <c r="N2111" s="48">
        <f t="shared" si="596"/>
        <v>4.9194263635833559</v>
      </c>
      <c r="O2111" s="163">
        <v>0</v>
      </c>
      <c r="P2111" s="48">
        <f t="shared" si="597"/>
        <v>0</v>
      </c>
      <c r="Q2111" s="163">
        <v>0</v>
      </c>
      <c r="R2111" s="48">
        <f t="shared" si="598"/>
        <v>0</v>
      </c>
      <c r="S2111" s="163">
        <v>0</v>
      </c>
      <c r="T2111" s="48">
        <f t="shared" si="599"/>
        <v>0</v>
      </c>
      <c r="U2111" s="163">
        <v>1.395</v>
      </c>
      <c r="V2111" s="48">
        <f t="shared" si="600"/>
        <v>4.2810978023697945</v>
      </c>
      <c r="W2111" s="163">
        <v>0</v>
      </c>
      <c r="X2111" s="48">
        <f t="shared" si="601"/>
        <v>0</v>
      </c>
      <c r="Y2111" s="163">
        <v>0.219</v>
      </c>
      <c r="Z2111" s="48">
        <f t="shared" si="602"/>
        <v>0.67208632166235494</v>
      </c>
      <c r="AA2111" s="163">
        <v>0</v>
      </c>
      <c r="AB2111" s="48">
        <f t="shared" si="603"/>
        <v>0</v>
      </c>
      <c r="AC2111" s="47">
        <f t="shared" si="609"/>
        <v>4.1059999999999999</v>
      </c>
      <c r="AD2111" s="48">
        <f t="shared" si="592"/>
        <v>12.600851309340772</v>
      </c>
    </row>
    <row r="2112" spans="1:30" x14ac:dyDescent="0.25">
      <c r="A2112" s="45">
        <v>40826</v>
      </c>
      <c r="B2112" s="164" t="s">
        <v>93</v>
      </c>
      <c r="C2112" s="163">
        <v>0</v>
      </c>
      <c r="D2112" s="48">
        <f t="shared" si="607"/>
        <v>0</v>
      </c>
      <c r="E2112" s="163">
        <v>0</v>
      </c>
      <c r="F2112" s="48">
        <f t="shared" si="608"/>
        <v>0</v>
      </c>
      <c r="G2112" s="163">
        <v>0</v>
      </c>
      <c r="H2112" s="48">
        <f t="shared" si="593"/>
        <v>0</v>
      </c>
      <c r="I2112" s="163">
        <v>0.86799999999999999</v>
      </c>
      <c r="J2112" s="48">
        <f t="shared" si="594"/>
        <v>2.6637941881412055</v>
      </c>
      <c r="K2112" s="163">
        <v>0</v>
      </c>
      <c r="L2112" s="48">
        <f t="shared" si="595"/>
        <v>0</v>
      </c>
      <c r="M2112" s="163">
        <v>1.5669999999999999</v>
      </c>
      <c r="N2112" s="48">
        <f t="shared" si="596"/>
        <v>4.808946420296393</v>
      </c>
      <c r="O2112" s="163">
        <v>0</v>
      </c>
      <c r="P2112" s="48">
        <f t="shared" si="597"/>
        <v>0</v>
      </c>
      <c r="Q2112" s="163">
        <v>0</v>
      </c>
      <c r="R2112" s="48">
        <f t="shared" si="598"/>
        <v>0</v>
      </c>
      <c r="S2112" s="163">
        <v>0</v>
      </c>
      <c r="T2112" s="48">
        <f t="shared" si="599"/>
        <v>0</v>
      </c>
      <c r="U2112" s="163">
        <v>0.40100000000000002</v>
      </c>
      <c r="V2112" s="48">
        <f t="shared" si="600"/>
        <v>1.2306238127242206</v>
      </c>
      <c r="W2112" s="163">
        <v>0</v>
      </c>
      <c r="X2112" s="48">
        <f t="shared" si="601"/>
        <v>0</v>
      </c>
      <c r="Y2112" s="163">
        <v>0</v>
      </c>
      <c r="Z2112" s="48">
        <f t="shared" si="602"/>
        <v>0</v>
      </c>
      <c r="AA2112" s="163">
        <v>0</v>
      </c>
      <c r="AB2112" s="48">
        <f t="shared" si="603"/>
        <v>0</v>
      </c>
      <c r="AC2112" s="47">
        <f t="shared" si="609"/>
        <v>2.8360000000000003</v>
      </c>
      <c r="AD2112" s="48">
        <f t="shared" ref="AD2112:AD2175" si="610">AC2112*1000000/325851</f>
        <v>8.7033644211618206</v>
      </c>
    </row>
    <row r="2113" spans="1:30" x14ac:dyDescent="0.25">
      <c r="A2113" s="45">
        <v>40827</v>
      </c>
      <c r="B2113" s="164" t="s">
        <v>94</v>
      </c>
      <c r="C2113" s="163">
        <v>0</v>
      </c>
      <c r="D2113" s="48">
        <f t="shared" si="607"/>
        <v>0</v>
      </c>
      <c r="E2113" s="163">
        <v>0</v>
      </c>
      <c r="F2113" s="48">
        <f t="shared" si="608"/>
        <v>0</v>
      </c>
      <c r="G2113" s="163">
        <v>0</v>
      </c>
      <c r="H2113" s="48">
        <f t="shared" si="593"/>
        <v>0</v>
      </c>
      <c r="I2113" s="163">
        <v>4.3999999999999997E-2</v>
      </c>
      <c r="J2113" s="48">
        <f t="shared" si="594"/>
        <v>0.13503104179517633</v>
      </c>
      <c r="K2113" s="163">
        <v>0</v>
      </c>
      <c r="L2113" s="48">
        <f t="shared" si="595"/>
        <v>0</v>
      </c>
      <c r="M2113" s="163">
        <v>8.4000000000000005E-2</v>
      </c>
      <c r="N2113" s="48">
        <f t="shared" si="596"/>
        <v>0.25778653433624571</v>
      </c>
      <c r="O2113" s="163">
        <v>0</v>
      </c>
      <c r="P2113" s="48">
        <f t="shared" si="597"/>
        <v>0</v>
      </c>
      <c r="Q2113" s="163">
        <v>0</v>
      </c>
      <c r="R2113" s="48">
        <f t="shared" si="598"/>
        <v>0</v>
      </c>
      <c r="S2113" s="163">
        <v>0</v>
      </c>
      <c r="T2113" s="48">
        <f t="shared" si="599"/>
        <v>0</v>
      </c>
      <c r="U2113" s="163">
        <v>0</v>
      </c>
      <c r="V2113" s="48">
        <f t="shared" si="600"/>
        <v>0</v>
      </c>
      <c r="W2113" s="163">
        <v>0</v>
      </c>
      <c r="X2113" s="48">
        <f t="shared" si="601"/>
        <v>0</v>
      </c>
      <c r="Y2113" s="163">
        <v>0</v>
      </c>
      <c r="Z2113" s="48">
        <f t="shared" si="602"/>
        <v>0</v>
      </c>
      <c r="AA2113" s="163">
        <v>0</v>
      </c>
      <c r="AB2113" s="48">
        <f t="shared" si="603"/>
        <v>0</v>
      </c>
      <c r="AC2113" s="47">
        <f t="shared" si="609"/>
        <v>0.128</v>
      </c>
      <c r="AD2113" s="48">
        <f t="shared" si="610"/>
        <v>0.39281757613142204</v>
      </c>
    </row>
    <row r="2114" spans="1:30" x14ac:dyDescent="0.25">
      <c r="A2114" s="45">
        <v>40828</v>
      </c>
      <c r="B2114" s="164" t="s">
        <v>95</v>
      </c>
      <c r="C2114" s="163">
        <v>0</v>
      </c>
      <c r="D2114" s="48">
        <f t="shared" si="607"/>
        <v>0</v>
      </c>
      <c r="E2114" s="163">
        <v>0</v>
      </c>
      <c r="F2114" s="48">
        <f t="shared" si="608"/>
        <v>0</v>
      </c>
      <c r="G2114" s="163">
        <v>0</v>
      </c>
      <c r="H2114" s="48">
        <f t="shared" si="593"/>
        <v>0</v>
      </c>
      <c r="I2114" s="163">
        <v>0</v>
      </c>
      <c r="J2114" s="48">
        <f t="shared" si="594"/>
        <v>0</v>
      </c>
      <c r="K2114" s="163">
        <v>0</v>
      </c>
      <c r="L2114" s="48">
        <f t="shared" si="595"/>
        <v>0</v>
      </c>
      <c r="M2114" s="163">
        <v>0</v>
      </c>
      <c r="N2114" s="48">
        <f t="shared" si="596"/>
        <v>0</v>
      </c>
      <c r="O2114" s="163">
        <v>0</v>
      </c>
      <c r="P2114" s="48">
        <f t="shared" si="597"/>
        <v>0</v>
      </c>
      <c r="Q2114" s="163">
        <v>0</v>
      </c>
      <c r="R2114" s="48">
        <f t="shared" si="598"/>
        <v>0</v>
      </c>
      <c r="S2114" s="163">
        <v>0</v>
      </c>
      <c r="T2114" s="48">
        <f t="shared" si="599"/>
        <v>0</v>
      </c>
      <c r="U2114" s="163">
        <v>0</v>
      </c>
      <c r="V2114" s="48">
        <f t="shared" si="600"/>
        <v>0</v>
      </c>
      <c r="W2114" s="163">
        <v>8.0000000000000002E-3</v>
      </c>
      <c r="X2114" s="48">
        <f t="shared" si="601"/>
        <v>2.4551098508213878E-2</v>
      </c>
      <c r="Y2114" s="163">
        <v>0</v>
      </c>
      <c r="Z2114" s="48">
        <f t="shared" si="602"/>
        <v>0</v>
      </c>
      <c r="AA2114" s="163">
        <v>0</v>
      </c>
      <c r="AB2114" s="48">
        <f t="shared" si="603"/>
        <v>0</v>
      </c>
      <c r="AC2114" s="47">
        <f t="shared" si="609"/>
        <v>8.0000000000000002E-3</v>
      </c>
      <c r="AD2114" s="48">
        <f t="shared" si="610"/>
        <v>2.4551098508213878E-2</v>
      </c>
    </row>
    <row r="2115" spans="1:30" x14ac:dyDescent="0.25">
      <c r="A2115" s="45">
        <v>40829</v>
      </c>
      <c r="B2115" s="164" t="s">
        <v>96</v>
      </c>
      <c r="C2115" s="163">
        <v>0</v>
      </c>
      <c r="D2115" s="48">
        <f t="shared" si="607"/>
        <v>0</v>
      </c>
      <c r="E2115" s="163">
        <v>0</v>
      </c>
      <c r="F2115" s="48">
        <f t="shared" si="608"/>
        <v>0</v>
      </c>
      <c r="G2115" s="163">
        <v>0</v>
      </c>
      <c r="H2115" s="48">
        <f t="shared" si="593"/>
        <v>0</v>
      </c>
      <c r="I2115" s="163">
        <v>0</v>
      </c>
      <c r="J2115" s="48">
        <f t="shared" si="594"/>
        <v>0</v>
      </c>
      <c r="K2115" s="163">
        <v>0</v>
      </c>
      <c r="L2115" s="48">
        <f t="shared" si="595"/>
        <v>0</v>
      </c>
      <c r="M2115" s="163">
        <v>0</v>
      </c>
      <c r="N2115" s="48">
        <f t="shared" si="596"/>
        <v>0</v>
      </c>
      <c r="O2115" s="163">
        <v>0</v>
      </c>
      <c r="P2115" s="48">
        <f t="shared" si="597"/>
        <v>0</v>
      </c>
      <c r="Q2115" s="163">
        <v>5.0000000000000001E-3</v>
      </c>
      <c r="R2115" s="48">
        <f t="shared" si="598"/>
        <v>1.5344436567633672E-2</v>
      </c>
      <c r="S2115" s="163">
        <v>0</v>
      </c>
      <c r="T2115" s="48">
        <f t="shared" si="599"/>
        <v>0</v>
      </c>
      <c r="U2115" s="163">
        <v>0</v>
      </c>
      <c r="V2115" s="48">
        <f t="shared" si="600"/>
        <v>0</v>
      </c>
      <c r="W2115" s="163">
        <v>0</v>
      </c>
      <c r="X2115" s="48">
        <f t="shared" si="601"/>
        <v>0</v>
      </c>
      <c r="Y2115" s="163">
        <v>0</v>
      </c>
      <c r="Z2115" s="48">
        <f t="shared" si="602"/>
        <v>0</v>
      </c>
      <c r="AA2115" s="163">
        <v>0</v>
      </c>
      <c r="AB2115" s="48">
        <f t="shared" si="603"/>
        <v>0</v>
      </c>
      <c r="AC2115" s="47">
        <f t="shared" si="609"/>
        <v>5.0000000000000001E-3</v>
      </c>
      <c r="AD2115" s="48">
        <f t="shared" si="610"/>
        <v>1.5344436567633672E-2</v>
      </c>
    </row>
    <row r="2116" spans="1:30" x14ac:dyDescent="0.25">
      <c r="A2116" s="45">
        <v>40830</v>
      </c>
      <c r="B2116" s="164" t="s">
        <v>97</v>
      </c>
      <c r="C2116" s="163">
        <v>0</v>
      </c>
      <c r="D2116" s="48">
        <f t="shared" si="607"/>
        <v>0</v>
      </c>
      <c r="E2116" s="163">
        <v>0</v>
      </c>
      <c r="F2116" s="48">
        <f t="shared" si="608"/>
        <v>0</v>
      </c>
      <c r="G2116" s="163">
        <v>0</v>
      </c>
      <c r="H2116" s="48">
        <f t="shared" si="593"/>
        <v>0</v>
      </c>
      <c r="I2116" s="163">
        <v>0</v>
      </c>
      <c r="J2116" s="48">
        <f t="shared" si="594"/>
        <v>0</v>
      </c>
      <c r="K2116" s="163">
        <v>0</v>
      </c>
      <c r="L2116" s="48">
        <f t="shared" si="595"/>
        <v>0</v>
      </c>
      <c r="M2116" s="163">
        <v>0</v>
      </c>
      <c r="N2116" s="48">
        <f t="shared" si="596"/>
        <v>0</v>
      </c>
      <c r="O2116" s="163">
        <v>0</v>
      </c>
      <c r="P2116" s="48">
        <f t="shared" si="597"/>
        <v>0</v>
      </c>
      <c r="Q2116" s="163">
        <v>0.02</v>
      </c>
      <c r="R2116" s="48">
        <f t="shared" si="598"/>
        <v>6.1377746270534689E-2</v>
      </c>
      <c r="S2116" s="163">
        <v>0</v>
      </c>
      <c r="T2116" s="48">
        <f t="shared" si="599"/>
        <v>0</v>
      </c>
      <c r="U2116" s="163">
        <v>0</v>
      </c>
      <c r="V2116" s="48">
        <f t="shared" si="600"/>
        <v>0</v>
      </c>
      <c r="W2116" s="163">
        <v>0</v>
      </c>
      <c r="X2116" s="48">
        <f t="shared" si="601"/>
        <v>0</v>
      </c>
      <c r="Y2116" s="163">
        <v>0</v>
      </c>
      <c r="Z2116" s="48">
        <f t="shared" si="602"/>
        <v>0</v>
      </c>
      <c r="AA2116" s="163">
        <v>0</v>
      </c>
      <c r="AB2116" s="48">
        <f t="shared" si="603"/>
        <v>0</v>
      </c>
      <c r="AC2116" s="47">
        <f t="shared" si="609"/>
        <v>0.02</v>
      </c>
      <c r="AD2116" s="48">
        <f t="shared" si="610"/>
        <v>6.1377746270534689E-2</v>
      </c>
    </row>
    <row r="2117" spans="1:30" x14ac:dyDescent="0.25">
      <c r="A2117" s="45">
        <v>40831</v>
      </c>
      <c r="B2117" s="164" t="s">
        <v>98</v>
      </c>
      <c r="C2117" s="163">
        <v>0</v>
      </c>
      <c r="D2117" s="48">
        <f t="shared" si="607"/>
        <v>0</v>
      </c>
      <c r="E2117" s="163">
        <v>0</v>
      </c>
      <c r="F2117" s="48">
        <f t="shared" si="608"/>
        <v>0</v>
      </c>
      <c r="G2117" s="163">
        <v>0</v>
      </c>
      <c r="H2117" s="48">
        <f t="shared" si="593"/>
        <v>0</v>
      </c>
      <c r="I2117" s="163">
        <v>0</v>
      </c>
      <c r="J2117" s="48">
        <f t="shared" si="594"/>
        <v>0</v>
      </c>
      <c r="K2117" s="163">
        <v>0</v>
      </c>
      <c r="L2117" s="48">
        <f t="shared" si="595"/>
        <v>0</v>
      </c>
      <c r="M2117" s="163">
        <v>0</v>
      </c>
      <c r="N2117" s="48">
        <f t="shared" si="596"/>
        <v>0</v>
      </c>
      <c r="O2117" s="163">
        <v>0</v>
      </c>
      <c r="P2117" s="48">
        <f t="shared" si="597"/>
        <v>0</v>
      </c>
      <c r="Q2117" s="163">
        <v>0</v>
      </c>
      <c r="R2117" s="48">
        <f t="shared" si="598"/>
        <v>0</v>
      </c>
      <c r="S2117" s="163">
        <v>0</v>
      </c>
      <c r="T2117" s="48">
        <f t="shared" si="599"/>
        <v>0</v>
      </c>
      <c r="U2117" s="163">
        <v>0</v>
      </c>
      <c r="V2117" s="48">
        <f t="shared" si="600"/>
        <v>0</v>
      </c>
      <c r="W2117" s="163">
        <v>0.16500000000000001</v>
      </c>
      <c r="X2117" s="48">
        <f t="shared" si="601"/>
        <v>0.50636640673191124</v>
      </c>
      <c r="Y2117" s="163">
        <v>0</v>
      </c>
      <c r="Z2117" s="48">
        <f t="shared" si="602"/>
        <v>0</v>
      </c>
      <c r="AA2117" s="163">
        <v>0</v>
      </c>
      <c r="AB2117" s="48">
        <f t="shared" si="603"/>
        <v>0</v>
      </c>
      <c r="AC2117" s="47">
        <f t="shared" si="609"/>
        <v>0.16500000000000001</v>
      </c>
      <c r="AD2117" s="48">
        <f t="shared" si="610"/>
        <v>0.50636640673191124</v>
      </c>
    </row>
    <row r="2118" spans="1:30" x14ac:dyDescent="0.25">
      <c r="A2118" s="45">
        <v>40832</v>
      </c>
      <c r="B2118" s="164" t="s">
        <v>99</v>
      </c>
      <c r="C2118" s="163">
        <v>0</v>
      </c>
      <c r="D2118" s="48">
        <f t="shared" si="607"/>
        <v>0</v>
      </c>
      <c r="E2118" s="163">
        <v>0</v>
      </c>
      <c r="F2118" s="48">
        <f t="shared" si="608"/>
        <v>0</v>
      </c>
      <c r="G2118" s="163">
        <v>0</v>
      </c>
      <c r="H2118" s="48">
        <f t="shared" ref="H2118:H2181" si="611">G2118*1000000/325851</f>
        <v>0</v>
      </c>
      <c r="I2118" s="163">
        <v>0</v>
      </c>
      <c r="J2118" s="48">
        <f t="shared" ref="J2118:J2181" si="612">I2118*1000000/325851</f>
        <v>0</v>
      </c>
      <c r="K2118" s="163">
        <v>0</v>
      </c>
      <c r="L2118" s="48">
        <f t="shared" ref="L2118:L2181" si="613">K2118*1000000/325851</f>
        <v>0</v>
      </c>
      <c r="M2118" s="163">
        <v>0</v>
      </c>
      <c r="N2118" s="48">
        <f t="shared" ref="N2118:N2181" si="614">M2118*1000000/325851</f>
        <v>0</v>
      </c>
      <c r="O2118" s="163">
        <v>0</v>
      </c>
      <c r="P2118" s="48">
        <f t="shared" ref="P2118:P2181" si="615">O2118*1000000/325851</f>
        <v>0</v>
      </c>
      <c r="Q2118" s="163">
        <v>0</v>
      </c>
      <c r="R2118" s="48">
        <f t="shared" ref="R2118:R2181" si="616">Q2118*1000000/325851</f>
        <v>0</v>
      </c>
      <c r="S2118" s="163">
        <v>0</v>
      </c>
      <c r="T2118" s="48">
        <f t="shared" ref="T2118:T2181" si="617">S2118*1000000/325851</f>
        <v>0</v>
      </c>
      <c r="U2118" s="163">
        <v>0</v>
      </c>
      <c r="V2118" s="48">
        <f t="shared" ref="V2118:V2181" si="618">U2118*1000000/325851</f>
        <v>0</v>
      </c>
      <c r="W2118" s="163">
        <v>1.17</v>
      </c>
      <c r="X2118" s="48">
        <f t="shared" ref="X2118:X2181" si="619">W2118*1000000/325851</f>
        <v>3.5905981568262795</v>
      </c>
      <c r="Y2118" s="163">
        <v>0</v>
      </c>
      <c r="Z2118" s="48">
        <f t="shared" ref="Z2118:Z2181" si="620">Y2118*1000000/325851</f>
        <v>0</v>
      </c>
      <c r="AA2118" s="163">
        <v>0</v>
      </c>
      <c r="AB2118" s="48">
        <f t="shared" ref="AB2118:AB2181" si="621">AA2118*1000000/325851</f>
        <v>0</v>
      </c>
      <c r="AC2118" s="47">
        <f t="shared" si="609"/>
        <v>1.17</v>
      </c>
      <c r="AD2118" s="48">
        <f t="shared" si="610"/>
        <v>3.5905981568262795</v>
      </c>
    </row>
    <row r="2119" spans="1:30" x14ac:dyDescent="0.25">
      <c r="A2119" s="45">
        <v>40833</v>
      </c>
      <c r="B2119" s="164" t="s">
        <v>100</v>
      </c>
      <c r="C2119" s="163">
        <v>0</v>
      </c>
      <c r="D2119" s="48">
        <f t="shared" si="607"/>
        <v>0</v>
      </c>
      <c r="E2119" s="163">
        <v>0</v>
      </c>
      <c r="F2119" s="48">
        <f t="shared" si="608"/>
        <v>0</v>
      </c>
      <c r="G2119" s="163">
        <v>0</v>
      </c>
      <c r="H2119" s="48">
        <f t="shared" si="611"/>
        <v>0</v>
      </c>
      <c r="I2119" s="163">
        <v>0</v>
      </c>
      <c r="J2119" s="48">
        <f t="shared" si="612"/>
        <v>0</v>
      </c>
      <c r="K2119" s="163">
        <v>0</v>
      </c>
      <c r="L2119" s="48">
        <f t="shared" si="613"/>
        <v>0</v>
      </c>
      <c r="M2119" s="163">
        <v>0</v>
      </c>
      <c r="N2119" s="48">
        <f t="shared" si="614"/>
        <v>0</v>
      </c>
      <c r="O2119" s="163">
        <v>0</v>
      </c>
      <c r="P2119" s="48">
        <f t="shared" si="615"/>
        <v>0</v>
      </c>
      <c r="Q2119" s="163">
        <v>0</v>
      </c>
      <c r="R2119" s="48">
        <f t="shared" si="616"/>
        <v>0</v>
      </c>
      <c r="S2119" s="163">
        <v>0</v>
      </c>
      <c r="T2119" s="48">
        <f t="shared" si="617"/>
        <v>0</v>
      </c>
      <c r="U2119" s="163">
        <v>0</v>
      </c>
      <c r="V2119" s="48">
        <f t="shared" si="618"/>
        <v>0</v>
      </c>
      <c r="W2119" s="163">
        <v>1.167</v>
      </c>
      <c r="X2119" s="48">
        <f t="shared" si="619"/>
        <v>3.5813914948856991</v>
      </c>
      <c r="Y2119" s="163">
        <v>0</v>
      </c>
      <c r="Z2119" s="48">
        <f t="shared" si="620"/>
        <v>0</v>
      </c>
      <c r="AA2119" s="163">
        <v>0</v>
      </c>
      <c r="AB2119" s="48">
        <f t="shared" si="621"/>
        <v>0</v>
      </c>
      <c r="AC2119" s="47">
        <f t="shared" si="609"/>
        <v>1.167</v>
      </c>
      <c r="AD2119" s="48">
        <f t="shared" si="610"/>
        <v>3.5813914948856991</v>
      </c>
    </row>
    <row r="2120" spans="1:30" x14ac:dyDescent="0.25">
      <c r="A2120" s="45">
        <v>40834</v>
      </c>
      <c r="B2120" s="164" t="s">
        <v>101</v>
      </c>
      <c r="C2120" s="163">
        <v>0</v>
      </c>
      <c r="D2120" s="48">
        <f t="shared" si="607"/>
        <v>0</v>
      </c>
      <c r="E2120" s="163">
        <v>0</v>
      </c>
      <c r="F2120" s="48">
        <f t="shared" si="608"/>
        <v>0</v>
      </c>
      <c r="G2120" s="163">
        <v>0</v>
      </c>
      <c r="H2120" s="48">
        <f t="shared" si="611"/>
        <v>0</v>
      </c>
      <c r="I2120" s="163">
        <v>0</v>
      </c>
      <c r="J2120" s="48">
        <f t="shared" si="612"/>
        <v>0</v>
      </c>
      <c r="K2120" s="163">
        <v>0</v>
      </c>
      <c r="L2120" s="48">
        <f t="shared" si="613"/>
        <v>0</v>
      </c>
      <c r="M2120" s="163">
        <v>0</v>
      </c>
      <c r="N2120" s="48">
        <f t="shared" si="614"/>
        <v>0</v>
      </c>
      <c r="O2120" s="163">
        <v>0</v>
      </c>
      <c r="P2120" s="48">
        <f t="shared" si="615"/>
        <v>0</v>
      </c>
      <c r="Q2120" s="163">
        <v>0</v>
      </c>
      <c r="R2120" s="48">
        <f t="shared" si="616"/>
        <v>0</v>
      </c>
      <c r="S2120" s="163">
        <v>0</v>
      </c>
      <c r="T2120" s="48">
        <f t="shared" si="617"/>
        <v>0</v>
      </c>
      <c r="U2120" s="163">
        <v>0</v>
      </c>
      <c r="V2120" s="48">
        <f t="shared" si="618"/>
        <v>0</v>
      </c>
      <c r="W2120" s="163">
        <v>0.438</v>
      </c>
      <c r="X2120" s="48">
        <f t="shared" si="619"/>
        <v>1.3441726433247099</v>
      </c>
      <c r="Y2120" s="163">
        <v>0</v>
      </c>
      <c r="Z2120" s="48">
        <f t="shared" si="620"/>
        <v>0</v>
      </c>
      <c r="AA2120" s="163">
        <v>0</v>
      </c>
      <c r="AB2120" s="48">
        <f t="shared" si="621"/>
        <v>0</v>
      </c>
      <c r="AC2120" s="47">
        <f t="shared" si="609"/>
        <v>0.438</v>
      </c>
      <c r="AD2120" s="48">
        <f t="shared" si="610"/>
        <v>1.3441726433247099</v>
      </c>
    </row>
    <row r="2121" spans="1:30" x14ac:dyDescent="0.25">
      <c r="A2121" s="45">
        <v>40835</v>
      </c>
      <c r="B2121" s="164" t="s">
        <v>102</v>
      </c>
      <c r="C2121" s="163">
        <v>0</v>
      </c>
      <c r="D2121" s="48">
        <f t="shared" si="607"/>
        <v>0</v>
      </c>
      <c r="E2121" s="163">
        <v>0</v>
      </c>
      <c r="F2121" s="48">
        <f t="shared" si="608"/>
        <v>0</v>
      </c>
      <c r="G2121" s="163">
        <v>0</v>
      </c>
      <c r="H2121" s="48">
        <f t="shared" si="611"/>
        <v>0</v>
      </c>
      <c r="I2121" s="163">
        <v>0</v>
      </c>
      <c r="J2121" s="48">
        <f t="shared" si="612"/>
        <v>0</v>
      </c>
      <c r="K2121" s="163">
        <v>0</v>
      </c>
      <c r="L2121" s="48">
        <f t="shared" si="613"/>
        <v>0</v>
      </c>
      <c r="M2121" s="163">
        <v>0</v>
      </c>
      <c r="N2121" s="48">
        <f t="shared" si="614"/>
        <v>0</v>
      </c>
      <c r="O2121" s="163">
        <v>0</v>
      </c>
      <c r="P2121" s="48">
        <f t="shared" si="615"/>
        <v>0</v>
      </c>
      <c r="Q2121" s="163">
        <v>2.8000000000000001E-2</v>
      </c>
      <c r="R2121" s="48">
        <f t="shared" si="616"/>
        <v>8.592884477874857E-2</v>
      </c>
      <c r="S2121" s="163">
        <v>0</v>
      </c>
      <c r="T2121" s="48">
        <f t="shared" si="617"/>
        <v>0</v>
      </c>
      <c r="U2121" s="163">
        <v>0</v>
      </c>
      <c r="V2121" s="48">
        <f t="shared" si="618"/>
        <v>0</v>
      </c>
      <c r="W2121" s="163">
        <v>0</v>
      </c>
      <c r="X2121" s="48">
        <f t="shared" si="619"/>
        <v>0</v>
      </c>
      <c r="Y2121" s="163">
        <v>0</v>
      </c>
      <c r="Z2121" s="48">
        <f t="shared" si="620"/>
        <v>0</v>
      </c>
      <c r="AA2121" s="163">
        <v>0</v>
      </c>
      <c r="AB2121" s="48">
        <f t="shared" si="621"/>
        <v>0</v>
      </c>
      <c r="AC2121" s="47">
        <f t="shared" si="609"/>
        <v>2.8000000000000001E-2</v>
      </c>
      <c r="AD2121" s="48">
        <f t="shared" si="610"/>
        <v>8.592884477874857E-2</v>
      </c>
    </row>
    <row r="2122" spans="1:30" x14ac:dyDescent="0.25">
      <c r="A2122" s="45">
        <v>40836</v>
      </c>
      <c r="B2122" s="164" t="s">
        <v>103</v>
      </c>
      <c r="C2122" s="163">
        <v>0</v>
      </c>
      <c r="D2122" s="48">
        <f t="shared" si="607"/>
        <v>0</v>
      </c>
      <c r="E2122" s="163">
        <v>0</v>
      </c>
      <c r="F2122" s="48">
        <f t="shared" si="608"/>
        <v>0</v>
      </c>
      <c r="G2122" s="163">
        <v>0</v>
      </c>
      <c r="H2122" s="48">
        <f t="shared" si="611"/>
        <v>0</v>
      </c>
      <c r="I2122" s="163">
        <v>0</v>
      </c>
      <c r="J2122" s="48">
        <f t="shared" si="612"/>
        <v>0</v>
      </c>
      <c r="K2122" s="163">
        <v>0</v>
      </c>
      <c r="L2122" s="48">
        <f t="shared" si="613"/>
        <v>0</v>
      </c>
      <c r="M2122" s="163">
        <v>0</v>
      </c>
      <c r="N2122" s="48">
        <f t="shared" si="614"/>
        <v>0</v>
      </c>
      <c r="O2122" s="163">
        <v>0</v>
      </c>
      <c r="P2122" s="48">
        <f t="shared" si="615"/>
        <v>0</v>
      </c>
      <c r="Q2122" s="163">
        <v>0</v>
      </c>
      <c r="R2122" s="48">
        <f t="shared" si="616"/>
        <v>0</v>
      </c>
      <c r="S2122" s="163">
        <v>0</v>
      </c>
      <c r="T2122" s="48">
        <f t="shared" si="617"/>
        <v>0</v>
      </c>
      <c r="U2122" s="163">
        <v>0</v>
      </c>
      <c r="V2122" s="48">
        <f t="shared" si="618"/>
        <v>0</v>
      </c>
      <c r="W2122" s="163">
        <v>0</v>
      </c>
      <c r="X2122" s="48">
        <f t="shared" si="619"/>
        <v>0</v>
      </c>
      <c r="Y2122" s="163">
        <v>0</v>
      </c>
      <c r="Z2122" s="48">
        <f t="shared" si="620"/>
        <v>0</v>
      </c>
      <c r="AA2122" s="163">
        <v>0</v>
      </c>
      <c r="AB2122" s="48">
        <f t="shared" si="621"/>
        <v>0</v>
      </c>
      <c r="AC2122" s="47">
        <f t="shared" si="609"/>
        <v>0</v>
      </c>
      <c r="AD2122" s="48">
        <f t="shared" si="610"/>
        <v>0</v>
      </c>
    </row>
    <row r="2123" spans="1:30" x14ac:dyDescent="0.25">
      <c r="A2123" s="45">
        <v>40837</v>
      </c>
      <c r="B2123" s="164" t="s">
        <v>104</v>
      </c>
      <c r="C2123" s="163">
        <v>0</v>
      </c>
      <c r="D2123" s="48">
        <f t="shared" si="607"/>
        <v>0</v>
      </c>
      <c r="E2123" s="163">
        <v>0</v>
      </c>
      <c r="F2123" s="48">
        <f t="shared" si="608"/>
        <v>0</v>
      </c>
      <c r="G2123" s="163">
        <v>0</v>
      </c>
      <c r="H2123" s="48">
        <f t="shared" si="611"/>
        <v>0</v>
      </c>
      <c r="I2123" s="163">
        <v>0</v>
      </c>
      <c r="J2123" s="48">
        <f t="shared" si="612"/>
        <v>0</v>
      </c>
      <c r="K2123" s="163">
        <v>0</v>
      </c>
      <c r="L2123" s="48">
        <f t="shared" si="613"/>
        <v>0</v>
      </c>
      <c r="M2123" s="163">
        <v>0</v>
      </c>
      <c r="N2123" s="48">
        <f t="shared" si="614"/>
        <v>0</v>
      </c>
      <c r="O2123" s="163">
        <v>0</v>
      </c>
      <c r="P2123" s="48">
        <f t="shared" si="615"/>
        <v>0</v>
      </c>
      <c r="Q2123" s="163">
        <v>0</v>
      </c>
      <c r="R2123" s="48">
        <f t="shared" si="616"/>
        <v>0</v>
      </c>
      <c r="S2123" s="163">
        <v>0</v>
      </c>
      <c r="T2123" s="48">
        <f t="shared" si="617"/>
        <v>0</v>
      </c>
      <c r="U2123" s="163">
        <v>0</v>
      </c>
      <c r="V2123" s="48">
        <f t="shared" si="618"/>
        <v>0</v>
      </c>
      <c r="W2123" s="163">
        <v>0</v>
      </c>
      <c r="X2123" s="48">
        <f t="shared" si="619"/>
        <v>0</v>
      </c>
      <c r="Y2123" s="163">
        <v>0</v>
      </c>
      <c r="Z2123" s="48">
        <f t="shared" si="620"/>
        <v>0</v>
      </c>
      <c r="AA2123" s="163">
        <v>0</v>
      </c>
      <c r="AB2123" s="48">
        <f t="shared" si="621"/>
        <v>0</v>
      </c>
      <c r="AC2123" s="47">
        <f t="shared" si="609"/>
        <v>0</v>
      </c>
      <c r="AD2123" s="48">
        <f t="shared" si="610"/>
        <v>0</v>
      </c>
    </row>
    <row r="2124" spans="1:30" x14ac:dyDescent="0.25">
      <c r="A2124" s="45">
        <v>40838</v>
      </c>
      <c r="B2124" s="164" t="s">
        <v>105</v>
      </c>
      <c r="C2124" s="163">
        <v>0</v>
      </c>
      <c r="D2124" s="48">
        <f t="shared" si="607"/>
        <v>0</v>
      </c>
      <c r="E2124" s="163">
        <v>0</v>
      </c>
      <c r="F2124" s="48">
        <f t="shared" si="608"/>
        <v>0</v>
      </c>
      <c r="G2124" s="163">
        <v>0</v>
      </c>
      <c r="H2124" s="48">
        <f t="shared" si="611"/>
        <v>0</v>
      </c>
      <c r="I2124" s="163">
        <v>0</v>
      </c>
      <c r="J2124" s="48">
        <f t="shared" si="612"/>
        <v>0</v>
      </c>
      <c r="K2124" s="163">
        <v>0</v>
      </c>
      <c r="L2124" s="48">
        <f t="shared" si="613"/>
        <v>0</v>
      </c>
      <c r="M2124" s="163">
        <v>0</v>
      </c>
      <c r="N2124" s="48">
        <f t="shared" si="614"/>
        <v>0</v>
      </c>
      <c r="O2124" s="163">
        <v>0</v>
      </c>
      <c r="P2124" s="48">
        <f t="shared" si="615"/>
        <v>0</v>
      </c>
      <c r="Q2124" s="163">
        <v>0</v>
      </c>
      <c r="R2124" s="48">
        <f t="shared" si="616"/>
        <v>0</v>
      </c>
      <c r="S2124" s="163">
        <v>0</v>
      </c>
      <c r="T2124" s="48">
        <f t="shared" si="617"/>
        <v>0</v>
      </c>
      <c r="U2124" s="163">
        <v>0</v>
      </c>
      <c r="V2124" s="48">
        <f t="shared" si="618"/>
        <v>0</v>
      </c>
      <c r="W2124" s="163">
        <v>0</v>
      </c>
      <c r="X2124" s="48">
        <f t="shared" si="619"/>
        <v>0</v>
      </c>
      <c r="Y2124" s="163">
        <v>0</v>
      </c>
      <c r="Z2124" s="48">
        <f t="shared" si="620"/>
        <v>0</v>
      </c>
      <c r="AA2124" s="163">
        <v>0</v>
      </c>
      <c r="AB2124" s="48">
        <f t="shared" si="621"/>
        <v>0</v>
      </c>
      <c r="AC2124" s="47">
        <f t="shared" si="609"/>
        <v>0</v>
      </c>
      <c r="AD2124" s="48">
        <f t="shared" si="610"/>
        <v>0</v>
      </c>
    </row>
    <row r="2125" spans="1:30" x14ac:dyDescent="0.25">
      <c r="A2125" s="45">
        <v>40839</v>
      </c>
      <c r="B2125" s="164" t="s">
        <v>106</v>
      </c>
      <c r="C2125" s="163">
        <v>0</v>
      </c>
      <c r="D2125" s="48">
        <f t="shared" ref="D2125:F2133" si="622">C2125*1000000/325851</f>
        <v>0</v>
      </c>
      <c r="E2125" s="163">
        <v>0</v>
      </c>
      <c r="F2125" s="48">
        <f t="shared" si="622"/>
        <v>0</v>
      </c>
      <c r="G2125" s="163">
        <v>0</v>
      </c>
      <c r="H2125" s="48">
        <f t="shared" si="611"/>
        <v>0</v>
      </c>
      <c r="I2125" s="163">
        <v>0</v>
      </c>
      <c r="J2125" s="48">
        <f t="shared" si="612"/>
        <v>0</v>
      </c>
      <c r="K2125" s="163">
        <v>0</v>
      </c>
      <c r="L2125" s="48">
        <f t="shared" si="613"/>
        <v>0</v>
      </c>
      <c r="M2125" s="163">
        <v>0</v>
      </c>
      <c r="N2125" s="48">
        <f t="shared" si="614"/>
        <v>0</v>
      </c>
      <c r="O2125" s="163">
        <v>0</v>
      </c>
      <c r="P2125" s="48">
        <f t="shared" si="615"/>
        <v>0</v>
      </c>
      <c r="Q2125" s="163">
        <v>0</v>
      </c>
      <c r="R2125" s="48">
        <f t="shared" si="616"/>
        <v>0</v>
      </c>
      <c r="S2125" s="163">
        <v>0</v>
      </c>
      <c r="T2125" s="48">
        <f t="shared" si="617"/>
        <v>0</v>
      </c>
      <c r="U2125" s="163">
        <v>0</v>
      </c>
      <c r="V2125" s="48">
        <f t="shared" si="618"/>
        <v>0</v>
      </c>
      <c r="W2125" s="163">
        <v>0</v>
      </c>
      <c r="X2125" s="48">
        <f t="shared" si="619"/>
        <v>0</v>
      </c>
      <c r="Y2125" s="163">
        <v>0</v>
      </c>
      <c r="Z2125" s="48">
        <f t="shared" si="620"/>
        <v>0</v>
      </c>
      <c r="AA2125" s="163">
        <v>0</v>
      </c>
      <c r="AB2125" s="48">
        <f t="shared" si="621"/>
        <v>0</v>
      </c>
      <c r="AC2125" s="47">
        <f t="shared" si="609"/>
        <v>0</v>
      </c>
      <c r="AD2125" s="48">
        <f t="shared" si="610"/>
        <v>0</v>
      </c>
    </row>
    <row r="2126" spans="1:30" x14ac:dyDescent="0.25">
      <c r="A2126" s="45">
        <v>40840</v>
      </c>
      <c r="B2126" s="164" t="s">
        <v>107</v>
      </c>
      <c r="C2126" s="163">
        <v>0</v>
      </c>
      <c r="D2126" s="48">
        <f t="shared" si="622"/>
        <v>0</v>
      </c>
      <c r="E2126" s="163">
        <v>0</v>
      </c>
      <c r="F2126" s="48">
        <f t="shared" si="622"/>
        <v>0</v>
      </c>
      <c r="G2126" s="163">
        <v>0</v>
      </c>
      <c r="H2126" s="48">
        <f t="shared" si="611"/>
        <v>0</v>
      </c>
      <c r="I2126" s="163">
        <v>0</v>
      </c>
      <c r="J2126" s="48">
        <f t="shared" si="612"/>
        <v>0</v>
      </c>
      <c r="K2126" s="163">
        <v>0</v>
      </c>
      <c r="L2126" s="48">
        <f t="shared" si="613"/>
        <v>0</v>
      </c>
      <c r="M2126" s="163">
        <v>0</v>
      </c>
      <c r="N2126" s="48">
        <f t="shared" si="614"/>
        <v>0</v>
      </c>
      <c r="O2126" s="163">
        <v>0</v>
      </c>
      <c r="P2126" s="48">
        <f t="shared" si="615"/>
        <v>0</v>
      </c>
      <c r="Q2126" s="163">
        <v>0</v>
      </c>
      <c r="R2126" s="48">
        <f t="shared" si="616"/>
        <v>0</v>
      </c>
      <c r="S2126" s="163">
        <v>0</v>
      </c>
      <c r="T2126" s="48">
        <f t="shared" si="617"/>
        <v>0</v>
      </c>
      <c r="U2126" s="163">
        <v>0</v>
      </c>
      <c r="V2126" s="48">
        <f t="shared" si="618"/>
        <v>0</v>
      </c>
      <c r="W2126" s="163">
        <v>0</v>
      </c>
      <c r="X2126" s="48">
        <f t="shared" si="619"/>
        <v>0</v>
      </c>
      <c r="Y2126" s="163">
        <v>0</v>
      </c>
      <c r="Z2126" s="48">
        <f t="shared" si="620"/>
        <v>0</v>
      </c>
      <c r="AA2126" s="163">
        <v>0</v>
      </c>
      <c r="AB2126" s="48">
        <f t="shared" si="621"/>
        <v>0</v>
      </c>
      <c r="AC2126" s="47">
        <f t="shared" si="609"/>
        <v>0</v>
      </c>
      <c r="AD2126" s="48">
        <f t="shared" si="610"/>
        <v>0</v>
      </c>
    </row>
    <row r="2127" spans="1:30" x14ac:dyDescent="0.25">
      <c r="A2127" s="45">
        <v>40841</v>
      </c>
      <c r="B2127" s="164" t="s">
        <v>108</v>
      </c>
      <c r="C2127" s="163">
        <v>0</v>
      </c>
      <c r="D2127" s="48">
        <f t="shared" si="622"/>
        <v>0</v>
      </c>
      <c r="E2127" s="163">
        <v>0</v>
      </c>
      <c r="F2127" s="48">
        <f t="shared" si="622"/>
        <v>0</v>
      </c>
      <c r="G2127" s="163">
        <v>0</v>
      </c>
      <c r="H2127" s="48">
        <f t="shared" si="611"/>
        <v>0</v>
      </c>
      <c r="I2127" s="163">
        <v>0</v>
      </c>
      <c r="J2127" s="48">
        <f t="shared" si="612"/>
        <v>0</v>
      </c>
      <c r="K2127" s="163">
        <v>0</v>
      </c>
      <c r="L2127" s="48">
        <f t="shared" si="613"/>
        <v>0</v>
      </c>
      <c r="M2127" s="163">
        <v>0</v>
      </c>
      <c r="N2127" s="48">
        <f t="shared" si="614"/>
        <v>0</v>
      </c>
      <c r="O2127" s="163">
        <v>0</v>
      </c>
      <c r="P2127" s="48">
        <f t="shared" si="615"/>
        <v>0</v>
      </c>
      <c r="Q2127" s="163">
        <v>0</v>
      </c>
      <c r="R2127" s="48">
        <f t="shared" si="616"/>
        <v>0</v>
      </c>
      <c r="S2127" s="163">
        <v>0</v>
      </c>
      <c r="T2127" s="48">
        <f t="shared" si="617"/>
        <v>0</v>
      </c>
      <c r="U2127" s="163">
        <v>0</v>
      </c>
      <c r="V2127" s="48">
        <f t="shared" si="618"/>
        <v>0</v>
      </c>
      <c r="W2127" s="163">
        <v>0</v>
      </c>
      <c r="X2127" s="48">
        <f t="shared" si="619"/>
        <v>0</v>
      </c>
      <c r="Y2127" s="163">
        <v>0</v>
      </c>
      <c r="Z2127" s="48">
        <f t="shared" si="620"/>
        <v>0</v>
      </c>
      <c r="AA2127" s="163">
        <v>0</v>
      </c>
      <c r="AB2127" s="48">
        <f t="shared" si="621"/>
        <v>0</v>
      </c>
      <c r="AC2127" s="47">
        <f t="shared" si="609"/>
        <v>0</v>
      </c>
      <c r="AD2127" s="48">
        <f t="shared" si="610"/>
        <v>0</v>
      </c>
    </row>
    <row r="2128" spans="1:30" x14ac:dyDescent="0.25">
      <c r="A2128" s="45">
        <v>40842</v>
      </c>
      <c r="B2128" s="164" t="s">
        <v>109</v>
      </c>
      <c r="C2128" s="163">
        <v>0</v>
      </c>
      <c r="D2128" s="48">
        <f t="shared" si="622"/>
        <v>0</v>
      </c>
      <c r="E2128" s="163">
        <v>0</v>
      </c>
      <c r="F2128" s="48">
        <f t="shared" si="622"/>
        <v>0</v>
      </c>
      <c r="G2128" s="163">
        <v>0</v>
      </c>
      <c r="H2128" s="48">
        <f t="shared" si="611"/>
        <v>0</v>
      </c>
      <c r="I2128" s="163">
        <v>0</v>
      </c>
      <c r="J2128" s="48">
        <f t="shared" si="612"/>
        <v>0</v>
      </c>
      <c r="K2128" s="163">
        <v>0</v>
      </c>
      <c r="L2128" s="48">
        <f t="shared" si="613"/>
        <v>0</v>
      </c>
      <c r="M2128" s="163">
        <v>0</v>
      </c>
      <c r="N2128" s="48">
        <f t="shared" si="614"/>
        <v>0</v>
      </c>
      <c r="O2128" s="163">
        <v>0</v>
      </c>
      <c r="P2128" s="48">
        <f t="shared" si="615"/>
        <v>0</v>
      </c>
      <c r="Q2128" s="163">
        <v>0</v>
      </c>
      <c r="R2128" s="48">
        <f t="shared" si="616"/>
        <v>0</v>
      </c>
      <c r="S2128" s="163">
        <v>0</v>
      </c>
      <c r="T2128" s="48">
        <f t="shared" si="617"/>
        <v>0</v>
      </c>
      <c r="U2128" s="163">
        <v>0</v>
      </c>
      <c r="V2128" s="48">
        <f t="shared" si="618"/>
        <v>0</v>
      </c>
      <c r="W2128" s="163">
        <v>0</v>
      </c>
      <c r="X2128" s="48">
        <f t="shared" si="619"/>
        <v>0</v>
      </c>
      <c r="Y2128" s="163">
        <v>0</v>
      </c>
      <c r="Z2128" s="48">
        <f t="shared" si="620"/>
        <v>0</v>
      </c>
      <c r="AA2128" s="163">
        <v>0</v>
      </c>
      <c r="AB2128" s="48">
        <f t="shared" si="621"/>
        <v>0</v>
      </c>
      <c r="AC2128" s="47">
        <f t="shared" si="609"/>
        <v>0</v>
      </c>
      <c r="AD2128" s="48">
        <f t="shared" si="610"/>
        <v>0</v>
      </c>
    </row>
    <row r="2129" spans="1:30" x14ac:dyDescent="0.25">
      <c r="A2129" s="45">
        <v>40843</v>
      </c>
      <c r="B2129" s="164" t="s">
        <v>110</v>
      </c>
      <c r="C2129" s="163">
        <v>0</v>
      </c>
      <c r="D2129" s="48">
        <f t="shared" si="622"/>
        <v>0</v>
      </c>
      <c r="E2129" s="163">
        <v>0</v>
      </c>
      <c r="F2129" s="48">
        <f t="shared" si="622"/>
        <v>0</v>
      </c>
      <c r="G2129" s="163">
        <v>0</v>
      </c>
      <c r="H2129" s="48">
        <f t="shared" si="611"/>
        <v>0</v>
      </c>
      <c r="I2129" s="163">
        <v>0</v>
      </c>
      <c r="J2129" s="48">
        <f t="shared" si="612"/>
        <v>0</v>
      </c>
      <c r="K2129" s="163">
        <v>0</v>
      </c>
      <c r="L2129" s="48">
        <f t="shared" si="613"/>
        <v>0</v>
      </c>
      <c r="M2129" s="163">
        <v>0</v>
      </c>
      <c r="N2129" s="48">
        <f t="shared" si="614"/>
        <v>0</v>
      </c>
      <c r="O2129" s="163">
        <v>0</v>
      </c>
      <c r="P2129" s="48">
        <f t="shared" si="615"/>
        <v>0</v>
      </c>
      <c r="Q2129" s="163">
        <v>0</v>
      </c>
      <c r="R2129" s="48">
        <f t="shared" si="616"/>
        <v>0</v>
      </c>
      <c r="S2129" s="163">
        <v>0</v>
      </c>
      <c r="T2129" s="48">
        <f t="shared" si="617"/>
        <v>0</v>
      </c>
      <c r="U2129" s="163">
        <v>0</v>
      </c>
      <c r="V2129" s="48">
        <f t="shared" si="618"/>
        <v>0</v>
      </c>
      <c r="W2129" s="163">
        <v>0</v>
      </c>
      <c r="X2129" s="48">
        <f t="shared" si="619"/>
        <v>0</v>
      </c>
      <c r="Y2129" s="163">
        <v>0</v>
      </c>
      <c r="Z2129" s="48">
        <f t="shared" si="620"/>
        <v>0</v>
      </c>
      <c r="AA2129" s="163">
        <v>0</v>
      </c>
      <c r="AB2129" s="48">
        <f t="shared" si="621"/>
        <v>0</v>
      </c>
      <c r="AC2129" s="47">
        <f t="shared" si="609"/>
        <v>0</v>
      </c>
      <c r="AD2129" s="48">
        <f t="shared" si="610"/>
        <v>0</v>
      </c>
    </row>
    <row r="2130" spans="1:30" x14ac:dyDescent="0.25">
      <c r="A2130" s="45">
        <v>40844</v>
      </c>
      <c r="B2130" s="164" t="s">
        <v>111</v>
      </c>
      <c r="C2130" s="163">
        <v>0</v>
      </c>
      <c r="D2130" s="48">
        <f t="shared" si="622"/>
        <v>0</v>
      </c>
      <c r="E2130" s="163">
        <v>0</v>
      </c>
      <c r="F2130" s="48">
        <f t="shared" si="622"/>
        <v>0</v>
      </c>
      <c r="G2130" s="163">
        <v>0</v>
      </c>
      <c r="H2130" s="48">
        <f t="shared" si="611"/>
        <v>0</v>
      </c>
      <c r="I2130" s="163">
        <v>0</v>
      </c>
      <c r="J2130" s="48">
        <f t="shared" si="612"/>
        <v>0</v>
      </c>
      <c r="K2130" s="163">
        <v>0</v>
      </c>
      <c r="L2130" s="48">
        <f t="shared" si="613"/>
        <v>0</v>
      </c>
      <c r="M2130" s="163">
        <v>0</v>
      </c>
      <c r="N2130" s="48">
        <f t="shared" si="614"/>
        <v>0</v>
      </c>
      <c r="O2130" s="163">
        <v>0</v>
      </c>
      <c r="P2130" s="48">
        <f t="shared" si="615"/>
        <v>0</v>
      </c>
      <c r="Q2130" s="163">
        <v>0</v>
      </c>
      <c r="R2130" s="48">
        <f t="shared" si="616"/>
        <v>0</v>
      </c>
      <c r="S2130" s="163">
        <v>0</v>
      </c>
      <c r="T2130" s="48">
        <f t="shared" si="617"/>
        <v>0</v>
      </c>
      <c r="U2130" s="163">
        <v>0</v>
      </c>
      <c r="V2130" s="48">
        <f t="shared" si="618"/>
        <v>0</v>
      </c>
      <c r="W2130" s="163">
        <v>0</v>
      </c>
      <c r="X2130" s="48">
        <f t="shared" si="619"/>
        <v>0</v>
      </c>
      <c r="Y2130" s="163">
        <v>0</v>
      </c>
      <c r="Z2130" s="48">
        <f t="shared" si="620"/>
        <v>0</v>
      </c>
      <c r="AA2130" s="163">
        <v>0</v>
      </c>
      <c r="AB2130" s="48">
        <f t="shared" si="621"/>
        <v>0</v>
      </c>
      <c r="AC2130" s="47">
        <f t="shared" si="609"/>
        <v>0</v>
      </c>
      <c r="AD2130" s="48">
        <f t="shared" si="610"/>
        <v>0</v>
      </c>
    </row>
    <row r="2131" spans="1:30" x14ac:dyDescent="0.25">
      <c r="A2131" s="45">
        <v>40845</v>
      </c>
      <c r="B2131" s="164" t="s">
        <v>112</v>
      </c>
      <c r="C2131" s="163">
        <v>0</v>
      </c>
      <c r="D2131" s="48">
        <f t="shared" si="622"/>
        <v>0</v>
      </c>
      <c r="E2131" s="163">
        <v>0</v>
      </c>
      <c r="F2131" s="48">
        <f t="shared" si="622"/>
        <v>0</v>
      </c>
      <c r="G2131" s="163">
        <v>0</v>
      </c>
      <c r="H2131" s="48">
        <f t="shared" si="611"/>
        <v>0</v>
      </c>
      <c r="I2131" s="163">
        <v>0</v>
      </c>
      <c r="J2131" s="48">
        <f t="shared" si="612"/>
        <v>0</v>
      </c>
      <c r="K2131" s="163">
        <v>0</v>
      </c>
      <c r="L2131" s="48">
        <f t="shared" si="613"/>
        <v>0</v>
      </c>
      <c r="M2131" s="163">
        <v>0</v>
      </c>
      <c r="N2131" s="48">
        <f t="shared" si="614"/>
        <v>0</v>
      </c>
      <c r="O2131" s="163">
        <v>0</v>
      </c>
      <c r="P2131" s="48">
        <f t="shared" si="615"/>
        <v>0</v>
      </c>
      <c r="Q2131" s="163">
        <v>0</v>
      </c>
      <c r="R2131" s="48">
        <f t="shared" si="616"/>
        <v>0</v>
      </c>
      <c r="S2131" s="163">
        <v>0</v>
      </c>
      <c r="T2131" s="48">
        <f t="shared" si="617"/>
        <v>0</v>
      </c>
      <c r="U2131" s="163">
        <v>0</v>
      </c>
      <c r="V2131" s="48">
        <f t="shared" si="618"/>
        <v>0</v>
      </c>
      <c r="W2131" s="163">
        <v>0</v>
      </c>
      <c r="X2131" s="48">
        <f t="shared" si="619"/>
        <v>0</v>
      </c>
      <c r="Y2131" s="163">
        <v>0</v>
      </c>
      <c r="Z2131" s="48">
        <f t="shared" si="620"/>
        <v>0</v>
      </c>
      <c r="AA2131" s="163">
        <v>0</v>
      </c>
      <c r="AB2131" s="48">
        <f t="shared" si="621"/>
        <v>0</v>
      </c>
      <c r="AC2131" s="47">
        <f t="shared" si="609"/>
        <v>0</v>
      </c>
      <c r="AD2131" s="48">
        <f t="shared" si="610"/>
        <v>0</v>
      </c>
    </row>
    <row r="2132" spans="1:30" x14ac:dyDescent="0.25">
      <c r="A2132" s="45">
        <v>40846</v>
      </c>
      <c r="B2132" s="164" t="s">
        <v>113</v>
      </c>
      <c r="C2132" s="163">
        <v>0</v>
      </c>
      <c r="D2132" s="48">
        <f t="shared" si="622"/>
        <v>0</v>
      </c>
      <c r="E2132" s="163">
        <v>0</v>
      </c>
      <c r="F2132" s="48">
        <f t="shared" si="622"/>
        <v>0</v>
      </c>
      <c r="G2132" s="163">
        <v>0</v>
      </c>
      <c r="H2132" s="48">
        <f t="shared" si="611"/>
        <v>0</v>
      </c>
      <c r="I2132" s="163">
        <v>0</v>
      </c>
      <c r="J2132" s="48">
        <f t="shared" si="612"/>
        <v>0</v>
      </c>
      <c r="K2132" s="163">
        <v>0</v>
      </c>
      <c r="L2132" s="48">
        <f t="shared" si="613"/>
        <v>0</v>
      </c>
      <c r="M2132" s="163">
        <v>0</v>
      </c>
      <c r="N2132" s="48">
        <f t="shared" si="614"/>
        <v>0</v>
      </c>
      <c r="O2132" s="163">
        <v>0</v>
      </c>
      <c r="P2132" s="48">
        <f t="shared" si="615"/>
        <v>0</v>
      </c>
      <c r="Q2132" s="163">
        <v>0</v>
      </c>
      <c r="R2132" s="48">
        <f t="shared" si="616"/>
        <v>0</v>
      </c>
      <c r="S2132" s="163">
        <v>0</v>
      </c>
      <c r="T2132" s="48">
        <f t="shared" si="617"/>
        <v>0</v>
      </c>
      <c r="U2132" s="163">
        <v>0</v>
      </c>
      <c r="V2132" s="48">
        <f t="shared" si="618"/>
        <v>0</v>
      </c>
      <c r="W2132" s="163">
        <v>0</v>
      </c>
      <c r="X2132" s="48">
        <f t="shared" si="619"/>
        <v>0</v>
      </c>
      <c r="Y2132" s="163">
        <v>0</v>
      </c>
      <c r="Z2132" s="48">
        <f t="shared" si="620"/>
        <v>0</v>
      </c>
      <c r="AA2132" s="163">
        <v>0</v>
      </c>
      <c r="AB2132" s="48">
        <f t="shared" si="621"/>
        <v>0</v>
      </c>
      <c r="AC2132" s="47">
        <f t="shared" si="609"/>
        <v>0</v>
      </c>
      <c r="AD2132" s="48">
        <f t="shared" si="610"/>
        <v>0</v>
      </c>
    </row>
    <row r="2133" spans="1:30" x14ac:dyDescent="0.25">
      <c r="A2133" s="45">
        <v>40847</v>
      </c>
      <c r="B2133" s="164" t="s">
        <v>205</v>
      </c>
      <c r="C2133" s="163">
        <v>0</v>
      </c>
      <c r="D2133" s="48">
        <f t="shared" si="622"/>
        <v>0</v>
      </c>
      <c r="E2133" s="163">
        <v>0</v>
      </c>
      <c r="F2133" s="48">
        <f t="shared" si="622"/>
        <v>0</v>
      </c>
      <c r="G2133" s="163">
        <v>0</v>
      </c>
      <c r="H2133" s="48">
        <f t="shared" si="611"/>
        <v>0</v>
      </c>
      <c r="I2133" s="163">
        <v>0</v>
      </c>
      <c r="J2133" s="48">
        <f t="shared" si="612"/>
        <v>0</v>
      </c>
      <c r="K2133" s="163">
        <v>0</v>
      </c>
      <c r="L2133" s="48">
        <f t="shared" si="613"/>
        <v>0</v>
      </c>
      <c r="M2133" s="163">
        <v>0</v>
      </c>
      <c r="N2133" s="48">
        <f t="shared" si="614"/>
        <v>0</v>
      </c>
      <c r="O2133" s="163">
        <v>0</v>
      </c>
      <c r="P2133" s="48">
        <f t="shared" si="615"/>
        <v>0</v>
      </c>
      <c r="Q2133" s="163">
        <v>0</v>
      </c>
      <c r="R2133" s="48">
        <f t="shared" si="616"/>
        <v>0</v>
      </c>
      <c r="S2133" s="163">
        <v>0</v>
      </c>
      <c r="T2133" s="48">
        <f t="shared" si="617"/>
        <v>0</v>
      </c>
      <c r="U2133" s="163">
        <v>0</v>
      </c>
      <c r="V2133" s="48">
        <f t="shared" si="618"/>
        <v>0</v>
      </c>
      <c r="W2133" s="163">
        <v>0</v>
      </c>
      <c r="X2133" s="48">
        <f t="shared" si="619"/>
        <v>0</v>
      </c>
      <c r="Y2133" s="163">
        <v>0</v>
      </c>
      <c r="Z2133" s="48">
        <f t="shared" si="620"/>
        <v>0</v>
      </c>
      <c r="AA2133" s="163">
        <v>0</v>
      </c>
      <c r="AB2133" s="48">
        <f t="shared" si="621"/>
        <v>0</v>
      </c>
      <c r="AC2133" s="47">
        <f t="shared" si="609"/>
        <v>0</v>
      </c>
      <c r="AD2133" s="48">
        <f t="shared" si="610"/>
        <v>0</v>
      </c>
    </row>
    <row r="2134" spans="1:30" x14ac:dyDescent="0.25">
      <c r="A2134" s="45">
        <v>40848</v>
      </c>
      <c r="B2134" s="164" t="s">
        <v>206</v>
      </c>
      <c r="C2134" s="163">
        <v>0</v>
      </c>
      <c r="D2134" s="48">
        <f t="shared" ref="D2134:D2162" si="623">C2134*1000000/325851</f>
        <v>0</v>
      </c>
      <c r="E2134" s="163">
        <v>0</v>
      </c>
      <c r="F2134" s="48">
        <f t="shared" ref="F2134:F2162" si="624">E2134*1000000/325851</f>
        <v>0</v>
      </c>
      <c r="G2134" s="163">
        <v>0</v>
      </c>
      <c r="H2134" s="48">
        <f t="shared" si="611"/>
        <v>0</v>
      </c>
      <c r="I2134" s="163">
        <v>0</v>
      </c>
      <c r="J2134" s="48">
        <f t="shared" si="612"/>
        <v>0</v>
      </c>
      <c r="K2134" s="163">
        <v>0</v>
      </c>
      <c r="L2134" s="48">
        <f t="shared" si="613"/>
        <v>0</v>
      </c>
      <c r="M2134" s="163">
        <v>0</v>
      </c>
      <c r="N2134" s="48">
        <f t="shared" si="614"/>
        <v>0</v>
      </c>
      <c r="O2134" s="163">
        <v>0</v>
      </c>
      <c r="P2134" s="48">
        <f t="shared" si="615"/>
        <v>0</v>
      </c>
      <c r="Q2134" s="163">
        <v>0</v>
      </c>
      <c r="R2134" s="48">
        <f t="shared" si="616"/>
        <v>0</v>
      </c>
      <c r="S2134" s="163">
        <v>0</v>
      </c>
      <c r="T2134" s="48">
        <f t="shared" si="617"/>
        <v>0</v>
      </c>
      <c r="U2134" s="163">
        <v>0</v>
      </c>
      <c r="V2134" s="48">
        <f t="shared" si="618"/>
        <v>0</v>
      </c>
      <c r="W2134" s="163">
        <v>0</v>
      </c>
      <c r="X2134" s="48">
        <f t="shared" si="619"/>
        <v>0</v>
      </c>
      <c r="Y2134" s="163">
        <v>0</v>
      </c>
      <c r="Z2134" s="48">
        <f t="shared" si="620"/>
        <v>0</v>
      </c>
      <c r="AA2134" s="163">
        <v>0</v>
      </c>
      <c r="AB2134" s="48">
        <f t="shared" si="621"/>
        <v>0</v>
      </c>
      <c r="AC2134" s="47">
        <f>C2134+E2134+G2134+I2134+K2134+M2134+O2134+Q2134+S2134+U2134+W2134+Y2134+AA2134</f>
        <v>0</v>
      </c>
      <c r="AD2134" s="48">
        <f t="shared" si="610"/>
        <v>0</v>
      </c>
    </row>
    <row r="2135" spans="1:30" x14ac:dyDescent="0.25">
      <c r="A2135" s="45">
        <v>40849</v>
      </c>
      <c r="B2135" s="164" t="s">
        <v>207</v>
      </c>
      <c r="C2135" s="163">
        <v>0</v>
      </c>
      <c r="D2135" s="48">
        <f t="shared" si="623"/>
        <v>0</v>
      </c>
      <c r="E2135" s="163">
        <v>0</v>
      </c>
      <c r="F2135" s="48">
        <f t="shared" si="624"/>
        <v>0</v>
      </c>
      <c r="G2135" s="163">
        <v>0</v>
      </c>
      <c r="H2135" s="48">
        <f t="shared" si="611"/>
        <v>0</v>
      </c>
      <c r="I2135" s="163">
        <v>0</v>
      </c>
      <c r="J2135" s="48">
        <f t="shared" si="612"/>
        <v>0</v>
      </c>
      <c r="K2135" s="163">
        <v>0</v>
      </c>
      <c r="L2135" s="48">
        <f t="shared" si="613"/>
        <v>0</v>
      </c>
      <c r="M2135" s="163">
        <v>0</v>
      </c>
      <c r="N2135" s="48">
        <f t="shared" si="614"/>
        <v>0</v>
      </c>
      <c r="O2135" s="163">
        <v>0</v>
      </c>
      <c r="P2135" s="48">
        <f t="shared" si="615"/>
        <v>0</v>
      </c>
      <c r="Q2135" s="163">
        <v>0</v>
      </c>
      <c r="R2135" s="48">
        <f t="shared" si="616"/>
        <v>0</v>
      </c>
      <c r="S2135" s="163">
        <v>0</v>
      </c>
      <c r="T2135" s="48">
        <f t="shared" si="617"/>
        <v>0</v>
      </c>
      <c r="U2135" s="163">
        <v>0</v>
      </c>
      <c r="V2135" s="48">
        <f t="shared" si="618"/>
        <v>0</v>
      </c>
      <c r="W2135" s="163">
        <v>0</v>
      </c>
      <c r="X2135" s="48">
        <f t="shared" si="619"/>
        <v>0</v>
      </c>
      <c r="Y2135" s="163">
        <v>0</v>
      </c>
      <c r="Z2135" s="48">
        <f t="shared" si="620"/>
        <v>0</v>
      </c>
      <c r="AA2135" s="163">
        <v>0</v>
      </c>
      <c r="AB2135" s="48">
        <f t="shared" si="621"/>
        <v>0</v>
      </c>
      <c r="AC2135" s="47">
        <f t="shared" ref="AC2135:AC2163" si="625">C2135+E2135+G2135+I2135+K2135+M2135+O2135+Q2135+S2135+U2135+W2135+Y2135+AA2135</f>
        <v>0</v>
      </c>
      <c r="AD2135" s="48">
        <f t="shared" si="610"/>
        <v>0</v>
      </c>
    </row>
    <row r="2136" spans="1:30" x14ac:dyDescent="0.25">
      <c r="A2136" s="45">
        <v>40850</v>
      </c>
      <c r="B2136" s="164" t="s">
        <v>208</v>
      </c>
      <c r="C2136" s="163">
        <v>0</v>
      </c>
      <c r="D2136" s="48">
        <f t="shared" si="623"/>
        <v>0</v>
      </c>
      <c r="E2136" s="163">
        <v>0</v>
      </c>
      <c r="F2136" s="48">
        <f t="shared" si="624"/>
        <v>0</v>
      </c>
      <c r="G2136" s="163">
        <v>0</v>
      </c>
      <c r="H2136" s="48">
        <f t="shared" si="611"/>
        <v>0</v>
      </c>
      <c r="I2136" s="163">
        <v>0</v>
      </c>
      <c r="J2136" s="48">
        <f t="shared" si="612"/>
        <v>0</v>
      </c>
      <c r="K2136" s="163">
        <v>0</v>
      </c>
      <c r="L2136" s="48">
        <f t="shared" si="613"/>
        <v>0</v>
      </c>
      <c r="M2136" s="163">
        <v>0</v>
      </c>
      <c r="N2136" s="48">
        <f t="shared" si="614"/>
        <v>0</v>
      </c>
      <c r="O2136" s="163">
        <v>0</v>
      </c>
      <c r="P2136" s="48">
        <f t="shared" si="615"/>
        <v>0</v>
      </c>
      <c r="Q2136" s="163">
        <v>0</v>
      </c>
      <c r="R2136" s="48">
        <f t="shared" si="616"/>
        <v>0</v>
      </c>
      <c r="S2136" s="163">
        <v>0</v>
      </c>
      <c r="T2136" s="48">
        <f t="shared" si="617"/>
        <v>0</v>
      </c>
      <c r="U2136" s="163">
        <v>0</v>
      </c>
      <c r="V2136" s="48">
        <f t="shared" si="618"/>
        <v>0</v>
      </c>
      <c r="W2136" s="163">
        <v>0</v>
      </c>
      <c r="X2136" s="48">
        <f t="shared" si="619"/>
        <v>0</v>
      </c>
      <c r="Y2136" s="163">
        <v>0</v>
      </c>
      <c r="Z2136" s="48">
        <f t="shared" si="620"/>
        <v>0</v>
      </c>
      <c r="AA2136" s="163">
        <v>0</v>
      </c>
      <c r="AB2136" s="48">
        <f t="shared" si="621"/>
        <v>0</v>
      </c>
      <c r="AC2136" s="47">
        <f t="shared" si="625"/>
        <v>0</v>
      </c>
      <c r="AD2136" s="48">
        <f t="shared" si="610"/>
        <v>0</v>
      </c>
    </row>
    <row r="2137" spans="1:30" x14ac:dyDescent="0.25">
      <c r="A2137" s="45">
        <v>40851</v>
      </c>
      <c r="B2137" s="164" t="s">
        <v>209</v>
      </c>
      <c r="C2137" s="163">
        <v>0</v>
      </c>
      <c r="D2137" s="48">
        <f t="shared" si="623"/>
        <v>0</v>
      </c>
      <c r="E2137" s="163">
        <v>0</v>
      </c>
      <c r="F2137" s="48">
        <f t="shared" si="624"/>
        <v>0</v>
      </c>
      <c r="G2137" s="163">
        <v>0</v>
      </c>
      <c r="H2137" s="48">
        <f t="shared" si="611"/>
        <v>0</v>
      </c>
      <c r="I2137" s="163">
        <v>0</v>
      </c>
      <c r="J2137" s="48">
        <f t="shared" si="612"/>
        <v>0</v>
      </c>
      <c r="K2137" s="163">
        <v>0</v>
      </c>
      <c r="L2137" s="48">
        <f t="shared" si="613"/>
        <v>0</v>
      </c>
      <c r="M2137" s="163">
        <v>0</v>
      </c>
      <c r="N2137" s="48">
        <f t="shared" si="614"/>
        <v>0</v>
      </c>
      <c r="O2137" s="163">
        <v>0</v>
      </c>
      <c r="P2137" s="48">
        <f t="shared" si="615"/>
        <v>0</v>
      </c>
      <c r="Q2137" s="163">
        <v>0</v>
      </c>
      <c r="R2137" s="48">
        <f t="shared" si="616"/>
        <v>0</v>
      </c>
      <c r="S2137" s="163">
        <v>0</v>
      </c>
      <c r="T2137" s="48">
        <f t="shared" si="617"/>
        <v>0</v>
      </c>
      <c r="U2137" s="163">
        <v>0</v>
      </c>
      <c r="V2137" s="48">
        <f t="shared" si="618"/>
        <v>0</v>
      </c>
      <c r="W2137" s="163">
        <v>0</v>
      </c>
      <c r="X2137" s="48">
        <f t="shared" si="619"/>
        <v>0</v>
      </c>
      <c r="Y2137" s="163">
        <v>0</v>
      </c>
      <c r="Z2137" s="48">
        <f t="shared" si="620"/>
        <v>0</v>
      </c>
      <c r="AA2137" s="163">
        <v>0</v>
      </c>
      <c r="AB2137" s="48">
        <f t="shared" si="621"/>
        <v>0</v>
      </c>
      <c r="AC2137" s="47">
        <f t="shared" si="625"/>
        <v>0</v>
      </c>
      <c r="AD2137" s="48">
        <f t="shared" si="610"/>
        <v>0</v>
      </c>
    </row>
    <row r="2138" spans="1:30" x14ac:dyDescent="0.25">
      <c r="A2138" s="45">
        <v>40852</v>
      </c>
      <c r="B2138" s="164" t="s">
        <v>210</v>
      </c>
      <c r="C2138" s="163">
        <v>0</v>
      </c>
      <c r="D2138" s="48">
        <f t="shared" si="623"/>
        <v>0</v>
      </c>
      <c r="E2138" s="163">
        <v>0</v>
      </c>
      <c r="F2138" s="48">
        <f t="shared" si="624"/>
        <v>0</v>
      </c>
      <c r="G2138" s="163">
        <v>0</v>
      </c>
      <c r="H2138" s="48">
        <f t="shared" si="611"/>
        <v>0</v>
      </c>
      <c r="I2138" s="163">
        <v>0</v>
      </c>
      <c r="J2138" s="48">
        <f t="shared" si="612"/>
        <v>0</v>
      </c>
      <c r="K2138" s="163">
        <v>0</v>
      </c>
      <c r="L2138" s="48">
        <f t="shared" si="613"/>
        <v>0</v>
      </c>
      <c r="M2138" s="163">
        <v>0</v>
      </c>
      <c r="N2138" s="48">
        <f t="shared" si="614"/>
        <v>0</v>
      </c>
      <c r="O2138" s="163">
        <v>0</v>
      </c>
      <c r="P2138" s="48">
        <f t="shared" si="615"/>
        <v>0</v>
      </c>
      <c r="Q2138" s="163">
        <v>0</v>
      </c>
      <c r="R2138" s="48">
        <f t="shared" si="616"/>
        <v>0</v>
      </c>
      <c r="S2138" s="163">
        <v>0</v>
      </c>
      <c r="T2138" s="48">
        <f t="shared" si="617"/>
        <v>0</v>
      </c>
      <c r="U2138" s="163">
        <v>0</v>
      </c>
      <c r="V2138" s="48">
        <f t="shared" si="618"/>
        <v>0</v>
      </c>
      <c r="W2138" s="163">
        <v>0</v>
      </c>
      <c r="X2138" s="48">
        <f t="shared" si="619"/>
        <v>0</v>
      </c>
      <c r="Y2138" s="163">
        <v>0</v>
      </c>
      <c r="Z2138" s="48">
        <f t="shared" si="620"/>
        <v>0</v>
      </c>
      <c r="AA2138" s="163">
        <v>0</v>
      </c>
      <c r="AB2138" s="48">
        <f t="shared" si="621"/>
        <v>0</v>
      </c>
      <c r="AC2138" s="47">
        <f t="shared" si="625"/>
        <v>0</v>
      </c>
      <c r="AD2138" s="48">
        <f t="shared" si="610"/>
        <v>0</v>
      </c>
    </row>
    <row r="2139" spans="1:30" x14ac:dyDescent="0.25">
      <c r="A2139" s="45">
        <v>40853</v>
      </c>
      <c r="B2139" s="164" t="s">
        <v>211</v>
      </c>
      <c r="C2139" s="163">
        <v>0</v>
      </c>
      <c r="D2139" s="48">
        <f t="shared" si="623"/>
        <v>0</v>
      </c>
      <c r="E2139" s="163">
        <v>0</v>
      </c>
      <c r="F2139" s="48">
        <f t="shared" si="624"/>
        <v>0</v>
      </c>
      <c r="G2139" s="163">
        <v>0</v>
      </c>
      <c r="H2139" s="48">
        <f t="shared" si="611"/>
        <v>0</v>
      </c>
      <c r="I2139" s="163">
        <v>0</v>
      </c>
      <c r="J2139" s="48">
        <f t="shared" si="612"/>
        <v>0</v>
      </c>
      <c r="K2139" s="163">
        <v>0</v>
      </c>
      <c r="L2139" s="48">
        <f t="shared" si="613"/>
        <v>0</v>
      </c>
      <c r="M2139" s="163">
        <v>0</v>
      </c>
      <c r="N2139" s="48">
        <f t="shared" si="614"/>
        <v>0</v>
      </c>
      <c r="O2139" s="163">
        <v>0</v>
      </c>
      <c r="P2139" s="48">
        <f t="shared" si="615"/>
        <v>0</v>
      </c>
      <c r="Q2139" s="163">
        <v>0</v>
      </c>
      <c r="R2139" s="48">
        <f t="shared" si="616"/>
        <v>0</v>
      </c>
      <c r="S2139" s="163">
        <v>0</v>
      </c>
      <c r="T2139" s="48">
        <f t="shared" si="617"/>
        <v>0</v>
      </c>
      <c r="U2139" s="163">
        <v>0</v>
      </c>
      <c r="V2139" s="48">
        <f t="shared" si="618"/>
        <v>0</v>
      </c>
      <c r="W2139" s="163">
        <v>0</v>
      </c>
      <c r="X2139" s="48">
        <f t="shared" si="619"/>
        <v>0</v>
      </c>
      <c r="Y2139" s="163">
        <v>0</v>
      </c>
      <c r="Z2139" s="48">
        <f t="shared" si="620"/>
        <v>0</v>
      </c>
      <c r="AA2139" s="163">
        <v>0</v>
      </c>
      <c r="AB2139" s="48">
        <f t="shared" si="621"/>
        <v>0</v>
      </c>
      <c r="AC2139" s="47">
        <f t="shared" si="625"/>
        <v>0</v>
      </c>
      <c r="AD2139" s="48">
        <f t="shared" si="610"/>
        <v>0</v>
      </c>
    </row>
    <row r="2140" spans="1:30" x14ac:dyDescent="0.25">
      <c r="A2140" s="45">
        <v>40854</v>
      </c>
      <c r="B2140" s="164" t="s">
        <v>212</v>
      </c>
      <c r="C2140" s="163">
        <v>0</v>
      </c>
      <c r="D2140" s="48">
        <f t="shared" si="623"/>
        <v>0</v>
      </c>
      <c r="E2140" s="163">
        <v>0</v>
      </c>
      <c r="F2140" s="48">
        <f t="shared" si="624"/>
        <v>0</v>
      </c>
      <c r="G2140" s="163">
        <v>0</v>
      </c>
      <c r="H2140" s="48">
        <f t="shared" si="611"/>
        <v>0</v>
      </c>
      <c r="I2140" s="163">
        <v>0</v>
      </c>
      <c r="J2140" s="48">
        <f t="shared" si="612"/>
        <v>0</v>
      </c>
      <c r="K2140" s="163">
        <v>0</v>
      </c>
      <c r="L2140" s="48">
        <f t="shared" si="613"/>
        <v>0</v>
      </c>
      <c r="M2140" s="163">
        <v>0</v>
      </c>
      <c r="N2140" s="48">
        <f t="shared" si="614"/>
        <v>0</v>
      </c>
      <c r="O2140" s="163">
        <v>0</v>
      </c>
      <c r="P2140" s="48">
        <f t="shared" si="615"/>
        <v>0</v>
      </c>
      <c r="Q2140" s="163">
        <v>0</v>
      </c>
      <c r="R2140" s="48">
        <f t="shared" si="616"/>
        <v>0</v>
      </c>
      <c r="S2140" s="163">
        <v>0</v>
      </c>
      <c r="T2140" s="48">
        <f t="shared" si="617"/>
        <v>0</v>
      </c>
      <c r="U2140" s="163">
        <v>0</v>
      </c>
      <c r="V2140" s="48">
        <f t="shared" si="618"/>
        <v>0</v>
      </c>
      <c r="W2140" s="163">
        <v>0</v>
      </c>
      <c r="X2140" s="48">
        <f t="shared" si="619"/>
        <v>0</v>
      </c>
      <c r="Y2140" s="163">
        <v>0</v>
      </c>
      <c r="Z2140" s="48">
        <f t="shared" si="620"/>
        <v>0</v>
      </c>
      <c r="AA2140" s="163">
        <v>0</v>
      </c>
      <c r="AB2140" s="48">
        <f t="shared" si="621"/>
        <v>0</v>
      </c>
      <c r="AC2140" s="47">
        <f t="shared" si="625"/>
        <v>0</v>
      </c>
      <c r="AD2140" s="48">
        <f t="shared" si="610"/>
        <v>0</v>
      </c>
    </row>
    <row r="2141" spans="1:30" x14ac:dyDescent="0.25">
      <c r="A2141" s="45">
        <v>40855</v>
      </c>
      <c r="B2141" s="164" t="s">
        <v>213</v>
      </c>
      <c r="C2141" s="163">
        <v>0</v>
      </c>
      <c r="D2141" s="48">
        <f t="shared" si="623"/>
        <v>0</v>
      </c>
      <c r="E2141" s="163">
        <v>0</v>
      </c>
      <c r="F2141" s="48">
        <f t="shared" si="624"/>
        <v>0</v>
      </c>
      <c r="G2141" s="163">
        <v>0</v>
      </c>
      <c r="H2141" s="48">
        <f t="shared" si="611"/>
        <v>0</v>
      </c>
      <c r="I2141" s="163">
        <v>0</v>
      </c>
      <c r="J2141" s="48">
        <f t="shared" si="612"/>
        <v>0</v>
      </c>
      <c r="K2141" s="163">
        <v>0</v>
      </c>
      <c r="L2141" s="48">
        <f t="shared" si="613"/>
        <v>0</v>
      </c>
      <c r="M2141" s="163">
        <v>0</v>
      </c>
      <c r="N2141" s="48">
        <f t="shared" si="614"/>
        <v>0</v>
      </c>
      <c r="O2141" s="163">
        <v>0</v>
      </c>
      <c r="P2141" s="48">
        <f t="shared" si="615"/>
        <v>0</v>
      </c>
      <c r="Q2141" s="163">
        <v>0</v>
      </c>
      <c r="R2141" s="48">
        <f t="shared" si="616"/>
        <v>0</v>
      </c>
      <c r="S2141" s="163">
        <v>0</v>
      </c>
      <c r="T2141" s="48">
        <f t="shared" si="617"/>
        <v>0</v>
      </c>
      <c r="U2141" s="163">
        <v>0</v>
      </c>
      <c r="V2141" s="48">
        <f t="shared" si="618"/>
        <v>0</v>
      </c>
      <c r="W2141" s="163">
        <v>0</v>
      </c>
      <c r="X2141" s="48">
        <f t="shared" si="619"/>
        <v>0</v>
      </c>
      <c r="Y2141" s="163">
        <v>0</v>
      </c>
      <c r="Z2141" s="48">
        <f t="shared" si="620"/>
        <v>0</v>
      </c>
      <c r="AA2141" s="163">
        <v>0</v>
      </c>
      <c r="AB2141" s="48">
        <f t="shared" si="621"/>
        <v>0</v>
      </c>
      <c r="AC2141" s="47">
        <f t="shared" si="625"/>
        <v>0</v>
      </c>
      <c r="AD2141" s="48">
        <f t="shared" si="610"/>
        <v>0</v>
      </c>
    </row>
    <row r="2142" spans="1:30" x14ac:dyDescent="0.25">
      <c r="A2142" s="45">
        <v>40856</v>
      </c>
      <c r="B2142" s="164" t="s">
        <v>214</v>
      </c>
      <c r="C2142" s="163">
        <v>0</v>
      </c>
      <c r="D2142" s="48">
        <f t="shared" si="623"/>
        <v>0</v>
      </c>
      <c r="E2142" s="163">
        <v>0</v>
      </c>
      <c r="F2142" s="48">
        <f t="shared" si="624"/>
        <v>0</v>
      </c>
      <c r="G2142" s="163">
        <v>0</v>
      </c>
      <c r="H2142" s="48">
        <f t="shared" si="611"/>
        <v>0</v>
      </c>
      <c r="I2142" s="163">
        <v>0</v>
      </c>
      <c r="J2142" s="48">
        <f t="shared" si="612"/>
        <v>0</v>
      </c>
      <c r="K2142" s="163">
        <v>0</v>
      </c>
      <c r="L2142" s="48">
        <f t="shared" si="613"/>
        <v>0</v>
      </c>
      <c r="M2142" s="163">
        <v>0</v>
      </c>
      <c r="N2142" s="48">
        <f t="shared" si="614"/>
        <v>0</v>
      </c>
      <c r="O2142" s="163">
        <v>0</v>
      </c>
      <c r="P2142" s="48">
        <f t="shared" si="615"/>
        <v>0</v>
      </c>
      <c r="Q2142" s="163">
        <v>0</v>
      </c>
      <c r="R2142" s="48">
        <f t="shared" si="616"/>
        <v>0</v>
      </c>
      <c r="S2142" s="163">
        <v>0</v>
      </c>
      <c r="T2142" s="48">
        <f t="shared" si="617"/>
        <v>0</v>
      </c>
      <c r="U2142" s="163">
        <v>0</v>
      </c>
      <c r="V2142" s="48">
        <f t="shared" si="618"/>
        <v>0</v>
      </c>
      <c r="W2142" s="163">
        <v>0</v>
      </c>
      <c r="X2142" s="48">
        <f t="shared" si="619"/>
        <v>0</v>
      </c>
      <c r="Y2142" s="163">
        <v>0</v>
      </c>
      <c r="Z2142" s="48">
        <f t="shared" si="620"/>
        <v>0</v>
      </c>
      <c r="AA2142" s="163">
        <v>0</v>
      </c>
      <c r="AB2142" s="48">
        <f t="shared" si="621"/>
        <v>0</v>
      </c>
      <c r="AC2142" s="47">
        <f t="shared" si="625"/>
        <v>0</v>
      </c>
      <c r="AD2142" s="48">
        <f t="shared" si="610"/>
        <v>0</v>
      </c>
    </row>
    <row r="2143" spans="1:30" x14ac:dyDescent="0.25">
      <c r="A2143" s="45">
        <v>40857</v>
      </c>
      <c r="B2143" s="164" t="s">
        <v>215</v>
      </c>
      <c r="C2143" s="163">
        <v>0</v>
      </c>
      <c r="D2143" s="48">
        <f t="shared" si="623"/>
        <v>0</v>
      </c>
      <c r="E2143" s="163">
        <v>0</v>
      </c>
      <c r="F2143" s="48">
        <f t="shared" si="624"/>
        <v>0</v>
      </c>
      <c r="G2143" s="163">
        <v>8.9999999999999993E-3</v>
      </c>
      <c r="H2143" s="48">
        <f t="shared" si="611"/>
        <v>2.7619985821740613E-2</v>
      </c>
      <c r="I2143" s="163">
        <v>0</v>
      </c>
      <c r="J2143" s="48">
        <f t="shared" si="612"/>
        <v>0</v>
      </c>
      <c r="K2143" s="163">
        <v>0</v>
      </c>
      <c r="L2143" s="48">
        <f t="shared" si="613"/>
        <v>0</v>
      </c>
      <c r="M2143" s="163">
        <v>0</v>
      </c>
      <c r="N2143" s="48">
        <f t="shared" si="614"/>
        <v>0</v>
      </c>
      <c r="O2143" s="163">
        <v>0</v>
      </c>
      <c r="P2143" s="48">
        <f t="shared" si="615"/>
        <v>0</v>
      </c>
      <c r="Q2143" s="163">
        <v>0</v>
      </c>
      <c r="R2143" s="48">
        <f t="shared" si="616"/>
        <v>0</v>
      </c>
      <c r="S2143" s="163">
        <v>0</v>
      </c>
      <c r="T2143" s="48">
        <f t="shared" si="617"/>
        <v>0</v>
      </c>
      <c r="U2143" s="163">
        <v>0</v>
      </c>
      <c r="V2143" s="48">
        <f t="shared" si="618"/>
        <v>0</v>
      </c>
      <c r="W2143" s="163">
        <v>0</v>
      </c>
      <c r="X2143" s="48">
        <f t="shared" si="619"/>
        <v>0</v>
      </c>
      <c r="Y2143" s="163">
        <v>0</v>
      </c>
      <c r="Z2143" s="48">
        <f t="shared" si="620"/>
        <v>0</v>
      </c>
      <c r="AA2143" s="163">
        <v>0</v>
      </c>
      <c r="AB2143" s="48">
        <f t="shared" si="621"/>
        <v>0</v>
      </c>
      <c r="AC2143" s="47">
        <f t="shared" si="625"/>
        <v>8.9999999999999993E-3</v>
      </c>
      <c r="AD2143" s="48">
        <f t="shared" si="610"/>
        <v>2.7619985821740613E-2</v>
      </c>
    </row>
    <row r="2144" spans="1:30" x14ac:dyDescent="0.25">
      <c r="A2144" s="45">
        <v>40858</v>
      </c>
      <c r="B2144" s="164" t="s">
        <v>216</v>
      </c>
      <c r="C2144" s="163">
        <v>0</v>
      </c>
      <c r="D2144" s="48">
        <f t="shared" si="623"/>
        <v>0</v>
      </c>
      <c r="E2144" s="163">
        <v>0</v>
      </c>
      <c r="F2144" s="48">
        <f t="shared" si="624"/>
        <v>0</v>
      </c>
      <c r="G2144" s="163">
        <v>0</v>
      </c>
      <c r="H2144" s="48">
        <f t="shared" si="611"/>
        <v>0</v>
      </c>
      <c r="I2144" s="163">
        <v>0</v>
      </c>
      <c r="J2144" s="48">
        <f t="shared" si="612"/>
        <v>0</v>
      </c>
      <c r="K2144" s="163">
        <v>0</v>
      </c>
      <c r="L2144" s="48">
        <f t="shared" si="613"/>
        <v>0</v>
      </c>
      <c r="M2144" s="163">
        <v>0</v>
      </c>
      <c r="N2144" s="48">
        <f t="shared" si="614"/>
        <v>0</v>
      </c>
      <c r="O2144" s="163">
        <v>0</v>
      </c>
      <c r="P2144" s="48">
        <f t="shared" si="615"/>
        <v>0</v>
      </c>
      <c r="Q2144" s="163">
        <v>0</v>
      </c>
      <c r="R2144" s="48">
        <f t="shared" si="616"/>
        <v>0</v>
      </c>
      <c r="S2144" s="163">
        <v>0</v>
      </c>
      <c r="T2144" s="48">
        <f t="shared" si="617"/>
        <v>0</v>
      </c>
      <c r="U2144" s="163">
        <v>0</v>
      </c>
      <c r="V2144" s="48">
        <f t="shared" si="618"/>
        <v>0</v>
      </c>
      <c r="W2144" s="163">
        <v>0</v>
      </c>
      <c r="X2144" s="48">
        <f t="shared" si="619"/>
        <v>0</v>
      </c>
      <c r="Y2144" s="163">
        <v>0</v>
      </c>
      <c r="Z2144" s="48">
        <f t="shared" si="620"/>
        <v>0</v>
      </c>
      <c r="AA2144" s="163">
        <v>0</v>
      </c>
      <c r="AB2144" s="48">
        <f t="shared" si="621"/>
        <v>0</v>
      </c>
      <c r="AC2144" s="47">
        <f t="shared" si="625"/>
        <v>0</v>
      </c>
      <c r="AD2144" s="48">
        <f t="shared" si="610"/>
        <v>0</v>
      </c>
    </row>
    <row r="2145" spans="1:30" x14ac:dyDescent="0.25">
      <c r="A2145" s="45">
        <v>40859</v>
      </c>
      <c r="B2145" s="164" t="s">
        <v>217</v>
      </c>
      <c r="C2145" s="163">
        <v>0</v>
      </c>
      <c r="D2145" s="48">
        <f t="shared" si="623"/>
        <v>0</v>
      </c>
      <c r="E2145" s="163">
        <v>0</v>
      </c>
      <c r="F2145" s="48">
        <f t="shared" si="624"/>
        <v>0</v>
      </c>
      <c r="G2145" s="163">
        <v>0</v>
      </c>
      <c r="H2145" s="48">
        <f t="shared" si="611"/>
        <v>0</v>
      </c>
      <c r="I2145" s="163">
        <v>0</v>
      </c>
      <c r="J2145" s="48">
        <f t="shared" si="612"/>
        <v>0</v>
      </c>
      <c r="K2145" s="163">
        <v>0</v>
      </c>
      <c r="L2145" s="48">
        <f t="shared" si="613"/>
        <v>0</v>
      </c>
      <c r="M2145" s="163">
        <v>0</v>
      </c>
      <c r="N2145" s="48">
        <f t="shared" si="614"/>
        <v>0</v>
      </c>
      <c r="O2145" s="163">
        <v>0</v>
      </c>
      <c r="P2145" s="48">
        <f t="shared" si="615"/>
        <v>0</v>
      </c>
      <c r="Q2145" s="163">
        <v>0</v>
      </c>
      <c r="R2145" s="48">
        <f t="shared" si="616"/>
        <v>0</v>
      </c>
      <c r="S2145" s="163">
        <v>0</v>
      </c>
      <c r="T2145" s="48">
        <f t="shared" si="617"/>
        <v>0</v>
      </c>
      <c r="U2145" s="163">
        <v>0</v>
      </c>
      <c r="V2145" s="48">
        <f t="shared" si="618"/>
        <v>0</v>
      </c>
      <c r="W2145" s="163">
        <v>0</v>
      </c>
      <c r="X2145" s="48">
        <f t="shared" si="619"/>
        <v>0</v>
      </c>
      <c r="Y2145" s="163">
        <v>0</v>
      </c>
      <c r="Z2145" s="48">
        <f t="shared" si="620"/>
        <v>0</v>
      </c>
      <c r="AA2145" s="163">
        <v>0</v>
      </c>
      <c r="AB2145" s="48">
        <f t="shared" si="621"/>
        <v>0</v>
      </c>
      <c r="AC2145" s="47">
        <f t="shared" si="625"/>
        <v>0</v>
      </c>
      <c r="AD2145" s="48">
        <f t="shared" si="610"/>
        <v>0</v>
      </c>
    </row>
    <row r="2146" spans="1:30" x14ac:dyDescent="0.25">
      <c r="A2146" s="45">
        <v>40860</v>
      </c>
      <c r="B2146" s="164" t="s">
        <v>218</v>
      </c>
      <c r="C2146" s="163">
        <v>0</v>
      </c>
      <c r="D2146" s="48">
        <f t="shared" si="623"/>
        <v>0</v>
      </c>
      <c r="E2146" s="163">
        <v>0</v>
      </c>
      <c r="F2146" s="48">
        <f t="shared" si="624"/>
        <v>0</v>
      </c>
      <c r="G2146" s="163">
        <v>0</v>
      </c>
      <c r="H2146" s="48">
        <f t="shared" si="611"/>
        <v>0</v>
      </c>
      <c r="I2146" s="163">
        <v>0</v>
      </c>
      <c r="J2146" s="48">
        <f t="shared" si="612"/>
        <v>0</v>
      </c>
      <c r="K2146" s="163">
        <v>0</v>
      </c>
      <c r="L2146" s="48">
        <f t="shared" si="613"/>
        <v>0</v>
      </c>
      <c r="M2146" s="163">
        <v>0</v>
      </c>
      <c r="N2146" s="48">
        <f t="shared" si="614"/>
        <v>0</v>
      </c>
      <c r="O2146" s="163">
        <v>0</v>
      </c>
      <c r="P2146" s="48">
        <f t="shared" si="615"/>
        <v>0</v>
      </c>
      <c r="Q2146" s="163">
        <v>0</v>
      </c>
      <c r="R2146" s="48">
        <f t="shared" si="616"/>
        <v>0</v>
      </c>
      <c r="S2146" s="163">
        <v>0</v>
      </c>
      <c r="T2146" s="48">
        <f t="shared" si="617"/>
        <v>0</v>
      </c>
      <c r="U2146" s="163">
        <v>0</v>
      </c>
      <c r="V2146" s="48">
        <f t="shared" si="618"/>
        <v>0</v>
      </c>
      <c r="W2146" s="163">
        <v>0</v>
      </c>
      <c r="X2146" s="48">
        <f t="shared" si="619"/>
        <v>0</v>
      </c>
      <c r="Y2146" s="163">
        <v>0</v>
      </c>
      <c r="Z2146" s="48">
        <f t="shared" si="620"/>
        <v>0</v>
      </c>
      <c r="AA2146" s="163">
        <v>0</v>
      </c>
      <c r="AB2146" s="48">
        <f t="shared" si="621"/>
        <v>0</v>
      </c>
      <c r="AC2146" s="47">
        <f t="shared" si="625"/>
        <v>0</v>
      </c>
      <c r="AD2146" s="48">
        <f t="shared" si="610"/>
        <v>0</v>
      </c>
    </row>
    <row r="2147" spans="1:30" x14ac:dyDescent="0.25">
      <c r="A2147" s="45">
        <v>40861</v>
      </c>
      <c r="B2147" s="164" t="s">
        <v>219</v>
      </c>
      <c r="C2147" s="163">
        <v>0</v>
      </c>
      <c r="D2147" s="48">
        <f t="shared" si="623"/>
        <v>0</v>
      </c>
      <c r="E2147" s="163">
        <v>0</v>
      </c>
      <c r="F2147" s="48">
        <f t="shared" si="624"/>
        <v>0</v>
      </c>
      <c r="G2147" s="163">
        <v>0</v>
      </c>
      <c r="H2147" s="48">
        <f t="shared" si="611"/>
        <v>0</v>
      </c>
      <c r="I2147" s="163">
        <v>0</v>
      </c>
      <c r="J2147" s="48">
        <f t="shared" si="612"/>
        <v>0</v>
      </c>
      <c r="K2147" s="163">
        <v>0</v>
      </c>
      <c r="L2147" s="48">
        <f t="shared" si="613"/>
        <v>0</v>
      </c>
      <c r="M2147" s="163">
        <v>0</v>
      </c>
      <c r="N2147" s="48">
        <f t="shared" si="614"/>
        <v>0</v>
      </c>
      <c r="O2147" s="163">
        <v>0</v>
      </c>
      <c r="P2147" s="48">
        <f t="shared" si="615"/>
        <v>0</v>
      </c>
      <c r="Q2147" s="163">
        <v>0</v>
      </c>
      <c r="R2147" s="48">
        <f t="shared" si="616"/>
        <v>0</v>
      </c>
      <c r="S2147" s="163">
        <v>0</v>
      </c>
      <c r="T2147" s="48">
        <f t="shared" si="617"/>
        <v>0</v>
      </c>
      <c r="U2147" s="163">
        <v>0</v>
      </c>
      <c r="V2147" s="48">
        <f t="shared" si="618"/>
        <v>0</v>
      </c>
      <c r="W2147" s="163">
        <v>0</v>
      </c>
      <c r="X2147" s="48">
        <f t="shared" si="619"/>
        <v>0</v>
      </c>
      <c r="Y2147" s="163">
        <v>0</v>
      </c>
      <c r="Z2147" s="48">
        <f t="shared" si="620"/>
        <v>0</v>
      </c>
      <c r="AA2147" s="163">
        <v>0</v>
      </c>
      <c r="AB2147" s="48">
        <f t="shared" si="621"/>
        <v>0</v>
      </c>
      <c r="AC2147" s="47">
        <f t="shared" si="625"/>
        <v>0</v>
      </c>
      <c r="AD2147" s="48">
        <f t="shared" si="610"/>
        <v>0</v>
      </c>
    </row>
    <row r="2148" spans="1:30" x14ac:dyDescent="0.25">
      <c r="A2148" s="45">
        <v>40862</v>
      </c>
      <c r="B2148" s="164" t="s">
        <v>220</v>
      </c>
      <c r="C2148" s="163">
        <v>0</v>
      </c>
      <c r="D2148" s="48">
        <f t="shared" si="623"/>
        <v>0</v>
      </c>
      <c r="E2148" s="163">
        <v>0</v>
      </c>
      <c r="F2148" s="48">
        <f t="shared" si="624"/>
        <v>0</v>
      </c>
      <c r="G2148" s="163">
        <v>0</v>
      </c>
      <c r="H2148" s="48">
        <f t="shared" si="611"/>
        <v>0</v>
      </c>
      <c r="I2148" s="163">
        <v>0</v>
      </c>
      <c r="J2148" s="48">
        <f t="shared" si="612"/>
        <v>0</v>
      </c>
      <c r="K2148" s="163">
        <v>0</v>
      </c>
      <c r="L2148" s="48">
        <f t="shared" si="613"/>
        <v>0</v>
      </c>
      <c r="M2148" s="163">
        <v>0</v>
      </c>
      <c r="N2148" s="48">
        <f t="shared" si="614"/>
        <v>0</v>
      </c>
      <c r="O2148" s="163">
        <v>0</v>
      </c>
      <c r="P2148" s="48">
        <f t="shared" si="615"/>
        <v>0</v>
      </c>
      <c r="Q2148" s="163">
        <v>0</v>
      </c>
      <c r="R2148" s="48">
        <f t="shared" si="616"/>
        <v>0</v>
      </c>
      <c r="S2148" s="163">
        <v>0</v>
      </c>
      <c r="T2148" s="48">
        <f t="shared" si="617"/>
        <v>0</v>
      </c>
      <c r="U2148" s="163">
        <v>0</v>
      </c>
      <c r="V2148" s="48">
        <f t="shared" si="618"/>
        <v>0</v>
      </c>
      <c r="W2148" s="163">
        <v>0</v>
      </c>
      <c r="X2148" s="48">
        <f t="shared" si="619"/>
        <v>0</v>
      </c>
      <c r="Y2148" s="163">
        <v>0</v>
      </c>
      <c r="Z2148" s="48">
        <f t="shared" si="620"/>
        <v>0</v>
      </c>
      <c r="AA2148" s="163">
        <v>0</v>
      </c>
      <c r="AB2148" s="48">
        <f t="shared" si="621"/>
        <v>0</v>
      </c>
      <c r="AC2148" s="47">
        <f t="shared" si="625"/>
        <v>0</v>
      </c>
      <c r="AD2148" s="48">
        <f t="shared" si="610"/>
        <v>0</v>
      </c>
    </row>
    <row r="2149" spans="1:30" x14ac:dyDescent="0.25">
      <c r="A2149" s="45">
        <v>40863</v>
      </c>
      <c r="B2149" s="164" t="s">
        <v>221</v>
      </c>
      <c r="C2149" s="163">
        <v>0</v>
      </c>
      <c r="D2149" s="48">
        <f t="shared" si="623"/>
        <v>0</v>
      </c>
      <c r="E2149" s="163">
        <v>0</v>
      </c>
      <c r="F2149" s="48">
        <f t="shared" si="624"/>
        <v>0</v>
      </c>
      <c r="G2149" s="163">
        <v>0</v>
      </c>
      <c r="H2149" s="48">
        <f t="shared" si="611"/>
        <v>0</v>
      </c>
      <c r="I2149" s="163">
        <v>0</v>
      </c>
      <c r="J2149" s="48">
        <f t="shared" si="612"/>
        <v>0</v>
      </c>
      <c r="K2149" s="163">
        <v>0</v>
      </c>
      <c r="L2149" s="48">
        <f t="shared" si="613"/>
        <v>0</v>
      </c>
      <c r="M2149" s="163">
        <v>0</v>
      </c>
      <c r="N2149" s="48">
        <f t="shared" si="614"/>
        <v>0</v>
      </c>
      <c r="O2149" s="163">
        <v>0</v>
      </c>
      <c r="P2149" s="48">
        <f t="shared" si="615"/>
        <v>0</v>
      </c>
      <c r="Q2149" s="163">
        <v>0</v>
      </c>
      <c r="R2149" s="48">
        <f t="shared" si="616"/>
        <v>0</v>
      </c>
      <c r="S2149" s="163">
        <v>0</v>
      </c>
      <c r="T2149" s="48">
        <f t="shared" si="617"/>
        <v>0</v>
      </c>
      <c r="U2149" s="163">
        <v>0</v>
      </c>
      <c r="V2149" s="48">
        <f t="shared" si="618"/>
        <v>0</v>
      </c>
      <c r="W2149" s="163">
        <v>0</v>
      </c>
      <c r="X2149" s="48">
        <f t="shared" si="619"/>
        <v>0</v>
      </c>
      <c r="Y2149" s="163">
        <v>0</v>
      </c>
      <c r="Z2149" s="48">
        <f t="shared" si="620"/>
        <v>0</v>
      </c>
      <c r="AA2149" s="163">
        <v>0</v>
      </c>
      <c r="AB2149" s="48">
        <f t="shared" si="621"/>
        <v>0</v>
      </c>
      <c r="AC2149" s="47">
        <f t="shared" si="625"/>
        <v>0</v>
      </c>
      <c r="AD2149" s="48">
        <f t="shared" si="610"/>
        <v>0</v>
      </c>
    </row>
    <row r="2150" spans="1:30" x14ac:dyDescent="0.25">
      <c r="A2150" s="45">
        <v>40864</v>
      </c>
      <c r="B2150" s="164" t="s">
        <v>222</v>
      </c>
      <c r="C2150" s="163">
        <v>0</v>
      </c>
      <c r="D2150" s="48">
        <f t="shared" si="623"/>
        <v>0</v>
      </c>
      <c r="E2150" s="163">
        <v>0</v>
      </c>
      <c r="F2150" s="48">
        <f t="shared" si="624"/>
        <v>0</v>
      </c>
      <c r="G2150" s="163">
        <v>0</v>
      </c>
      <c r="H2150" s="48">
        <f t="shared" si="611"/>
        <v>0</v>
      </c>
      <c r="I2150" s="163">
        <v>0</v>
      </c>
      <c r="J2150" s="48">
        <f t="shared" si="612"/>
        <v>0</v>
      </c>
      <c r="K2150" s="163">
        <v>0</v>
      </c>
      <c r="L2150" s="48">
        <f t="shared" si="613"/>
        <v>0</v>
      </c>
      <c r="M2150" s="163">
        <v>0</v>
      </c>
      <c r="N2150" s="48">
        <f t="shared" si="614"/>
        <v>0</v>
      </c>
      <c r="O2150" s="163">
        <v>0</v>
      </c>
      <c r="P2150" s="48">
        <f t="shared" si="615"/>
        <v>0</v>
      </c>
      <c r="Q2150" s="163">
        <v>0</v>
      </c>
      <c r="R2150" s="48">
        <f t="shared" si="616"/>
        <v>0</v>
      </c>
      <c r="S2150" s="163">
        <v>0</v>
      </c>
      <c r="T2150" s="48">
        <f t="shared" si="617"/>
        <v>0</v>
      </c>
      <c r="U2150" s="163">
        <v>0</v>
      </c>
      <c r="V2150" s="48">
        <f t="shared" si="618"/>
        <v>0</v>
      </c>
      <c r="W2150" s="163">
        <v>0</v>
      </c>
      <c r="X2150" s="48">
        <f t="shared" si="619"/>
        <v>0</v>
      </c>
      <c r="Y2150" s="163">
        <v>0</v>
      </c>
      <c r="Z2150" s="48">
        <f t="shared" si="620"/>
        <v>0</v>
      </c>
      <c r="AA2150" s="163">
        <v>0</v>
      </c>
      <c r="AB2150" s="48">
        <f t="shared" si="621"/>
        <v>0</v>
      </c>
      <c r="AC2150" s="47">
        <f t="shared" si="625"/>
        <v>0</v>
      </c>
      <c r="AD2150" s="48">
        <f t="shared" si="610"/>
        <v>0</v>
      </c>
    </row>
    <row r="2151" spans="1:30" x14ac:dyDescent="0.25">
      <c r="A2151" s="45">
        <v>40865</v>
      </c>
      <c r="B2151" s="164" t="s">
        <v>223</v>
      </c>
      <c r="C2151" s="163">
        <v>0</v>
      </c>
      <c r="D2151" s="48">
        <f t="shared" si="623"/>
        <v>0</v>
      </c>
      <c r="E2151" s="163">
        <v>0</v>
      </c>
      <c r="F2151" s="48">
        <f t="shared" si="624"/>
        <v>0</v>
      </c>
      <c r="G2151" s="163">
        <v>0</v>
      </c>
      <c r="H2151" s="48">
        <f t="shared" si="611"/>
        <v>0</v>
      </c>
      <c r="I2151" s="163">
        <v>0</v>
      </c>
      <c r="J2151" s="48">
        <f t="shared" si="612"/>
        <v>0</v>
      </c>
      <c r="K2151" s="163">
        <v>0</v>
      </c>
      <c r="L2151" s="48">
        <f t="shared" si="613"/>
        <v>0</v>
      </c>
      <c r="M2151" s="163">
        <v>0</v>
      </c>
      <c r="N2151" s="48">
        <f t="shared" si="614"/>
        <v>0</v>
      </c>
      <c r="O2151" s="163">
        <v>0</v>
      </c>
      <c r="P2151" s="48">
        <f t="shared" si="615"/>
        <v>0</v>
      </c>
      <c r="Q2151" s="163">
        <v>0</v>
      </c>
      <c r="R2151" s="48">
        <f t="shared" si="616"/>
        <v>0</v>
      </c>
      <c r="S2151" s="163">
        <v>0</v>
      </c>
      <c r="T2151" s="48">
        <f t="shared" si="617"/>
        <v>0</v>
      </c>
      <c r="U2151" s="163">
        <v>0</v>
      </c>
      <c r="V2151" s="48">
        <f t="shared" si="618"/>
        <v>0</v>
      </c>
      <c r="W2151" s="163">
        <v>0</v>
      </c>
      <c r="X2151" s="48">
        <f t="shared" si="619"/>
        <v>0</v>
      </c>
      <c r="Y2151" s="163">
        <v>0</v>
      </c>
      <c r="Z2151" s="48">
        <f t="shared" si="620"/>
        <v>0</v>
      </c>
      <c r="AA2151" s="163">
        <v>0</v>
      </c>
      <c r="AB2151" s="48">
        <f t="shared" si="621"/>
        <v>0</v>
      </c>
      <c r="AC2151" s="47">
        <f t="shared" si="625"/>
        <v>0</v>
      </c>
      <c r="AD2151" s="48">
        <f t="shared" si="610"/>
        <v>0</v>
      </c>
    </row>
    <row r="2152" spans="1:30" x14ac:dyDescent="0.25">
      <c r="A2152" s="45">
        <v>40866</v>
      </c>
      <c r="B2152" s="164" t="s">
        <v>224</v>
      </c>
      <c r="C2152" s="163">
        <v>0</v>
      </c>
      <c r="D2152" s="48">
        <f t="shared" si="623"/>
        <v>0</v>
      </c>
      <c r="E2152" s="163">
        <v>0</v>
      </c>
      <c r="F2152" s="48">
        <f t="shared" si="624"/>
        <v>0</v>
      </c>
      <c r="G2152" s="163">
        <v>0</v>
      </c>
      <c r="H2152" s="48">
        <f t="shared" si="611"/>
        <v>0</v>
      </c>
      <c r="I2152" s="163">
        <v>0</v>
      </c>
      <c r="J2152" s="48">
        <f t="shared" si="612"/>
        <v>0</v>
      </c>
      <c r="K2152" s="163">
        <v>0</v>
      </c>
      <c r="L2152" s="48">
        <f t="shared" si="613"/>
        <v>0</v>
      </c>
      <c r="M2152" s="163">
        <v>0</v>
      </c>
      <c r="N2152" s="48">
        <f t="shared" si="614"/>
        <v>0</v>
      </c>
      <c r="O2152" s="163">
        <v>0</v>
      </c>
      <c r="P2152" s="48">
        <f t="shared" si="615"/>
        <v>0</v>
      </c>
      <c r="Q2152" s="163">
        <v>0</v>
      </c>
      <c r="R2152" s="48">
        <f t="shared" si="616"/>
        <v>0</v>
      </c>
      <c r="S2152" s="163">
        <v>0</v>
      </c>
      <c r="T2152" s="48">
        <f t="shared" si="617"/>
        <v>0</v>
      </c>
      <c r="U2152" s="163">
        <v>0</v>
      </c>
      <c r="V2152" s="48">
        <f t="shared" si="618"/>
        <v>0</v>
      </c>
      <c r="W2152" s="163">
        <v>0</v>
      </c>
      <c r="X2152" s="48">
        <f t="shared" si="619"/>
        <v>0</v>
      </c>
      <c r="Y2152" s="163">
        <v>0</v>
      </c>
      <c r="Z2152" s="48">
        <f t="shared" si="620"/>
        <v>0</v>
      </c>
      <c r="AA2152" s="163">
        <v>0</v>
      </c>
      <c r="AB2152" s="48">
        <f t="shared" si="621"/>
        <v>0</v>
      </c>
      <c r="AC2152" s="47">
        <f t="shared" si="625"/>
        <v>0</v>
      </c>
      <c r="AD2152" s="48">
        <f t="shared" si="610"/>
        <v>0</v>
      </c>
    </row>
    <row r="2153" spans="1:30" x14ac:dyDescent="0.25">
      <c r="A2153" s="45">
        <v>40867</v>
      </c>
      <c r="B2153" s="164" t="s">
        <v>225</v>
      </c>
      <c r="C2153" s="163">
        <v>0</v>
      </c>
      <c r="D2153" s="48">
        <f t="shared" si="623"/>
        <v>0</v>
      </c>
      <c r="E2153" s="163">
        <v>0</v>
      </c>
      <c r="F2153" s="48">
        <f t="shared" si="624"/>
        <v>0</v>
      </c>
      <c r="G2153" s="163">
        <v>0</v>
      </c>
      <c r="H2153" s="48">
        <f t="shared" si="611"/>
        <v>0</v>
      </c>
      <c r="I2153" s="163">
        <v>0</v>
      </c>
      <c r="J2153" s="48">
        <f t="shared" si="612"/>
        <v>0</v>
      </c>
      <c r="K2153" s="163">
        <v>0</v>
      </c>
      <c r="L2153" s="48">
        <f t="shared" si="613"/>
        <v>0</v>
      </c>
      <c r="M2153" s="163">
        <v>0</v>
      </c>
      <c r="N2153" s="48">
        <f t="shared" si="614"/>
        <v>0</v>
      </c>
      <c r="O2153" s="163">
        <v>0</v>
      </c>
      <c r="P2153" s="48">
        <f t="shared" si="615"/>
        <v>0</v>
      </c>
      <c r="Q2153" s="163">
        <v>0</v>
      </c>
      <c r="R2153" s="48">
        <f t="shared" si="616"/>
        <v>0</v>
      </c>
      <c r="S2153" s="163">
        <v>0</v>
      </c>
      <c r="T2153" s="48">
        <f t="shared" si="617"/>
        <v>0</v>
      </c>
      <c r="U2153" s="163">
        <v>0</v>
      </c>
      <c r="V2153" s="48">
        <f t="shared" si="618"/>
        <v>0</v>
      </c>
      <c r="W2153" s="163">
        <v>0</v>
      </c>
      <c r="X2153" s="48">
        <f t="shared" si="619"/>
        <v>0</v>
      </c>
      <c r="Y2153" s="163">
        <v>0</v>
      </c>
      <c r="Z2153" s="48">
        <f t="shared" si="620"/>
        <v>0</v>
      </c>
      <c r="AA2153" s="163">
        <v>0</v>
      </c>
      <c r="AB2153" s="48">
        <f t="shared" si="621"/>
        <v>0</v>
      </c>
      <c r="AC2153" s="47">
        <f t="shared" si="625"/>
        <v>0</v>
      </c>
      <c r="AD2153" s="48">
        <f t="shared" si="610"/>
        <v>0</v>
      </c>
    </row>
    <row r="2154" spans="1:30" x14ac:dyDescent="0.25">
      <c r="A2154" s="45">
        <v>40868</v>
      </c>
      <c r="B2154" s="164" t="s">
        <v>226</v>
      </c>
      <c r="C2154" s="163">
        <v>0</v>
      </c>
      <c r="D2154" s="48">
        <f t="shared" si="623"/>
        <v>0</v>
      </c>
      <c r="E2154" s="163">
        <v>0</v>
      </c>
      <c r="F2154" s="48">
        <f t="shared" si="624"/>
        <v>0</v>
      </c>
      <c r="G2154" s="163">
        <v>0</v>
      </c>
      <c r="H2154" s="48">
        <f t="shared" si="611"/>
        <v>0</v>
      </c>
      <c r="I2154" s="163">
        <v>0</v>
      </c>
      <c r="J2154" s="48">
        <f t="shared" si="612"/>
        <v>0</v>
      </c>
      <c r="K2154" s="163">
        <v>0</v>
      </c>
      <c r="L2154" s="48">
        <f t="shared" si="613"/>
        <v>0</v>
      </c>
      <c r="M2154" s="163">
        <v>0</v>
      </c>
      <c r="N2154" s="48">
        <f t="shared" si="614"/>
        <v>0</v>
      </c>
      <c r="O2154" s="163">
        <v>0</v>
      </c>
      <c r="P2154" s="48">
        <f t="shared" si="615"/>
        <v>0</v>
      </c>
      <c r="Q2154" s="163">
        <v>0</v>
      </c>
      <c r="R2154" s="48">
        <f t="shared" si="616"/>
        <v>0</v>
      </c>
      <c r="S2154" s="163">
        <v>0</v>
      </c>
      <c r="T2154" s="48">
        <f t="shared" si="617"/>
        <v>0</v>
      </c>
      <c r="U2154" s="163">
        <v>0</v>
      </c>
      <c r="V2154" s="48">
        <f t="shared" si="618"/>
        <v>0</v>
      </c>
      <c r="W2154" s="163">
        <v>0</v>
      </c>
      <c r="X2154" s="48">
        <f t="shared" si="619"/>
        <v>0</v>
      </c>
      <c r="Y2154" s="163">
        <v>0</v>
      </c>
      <c r="Z2154" s="48">
        <f t="shared" si="620"/>
        <v>0</v>
      </c>
      <c r="AA2154" s="163">
        <v>0</v>
      </c>
      <c r="AB2154" s="48">
        <f t="shared" si="621"/>
        <v>0</v>
      </c>
      <c r="AC2154" s="47">
        <f t="shared" si="625"/>
        <v>0</v>
      </c>
      <c r="AD2154" s="48">
        <f t="shared" si="610"/>
        <v>0</v>
      </c>
    </row>
    <row r="2155" spans="1:30" x14ac:dyDescent="0.25">
      <c r="A2155" s="45">
        <v>40869</v>
      </c>
      <c r="B2155" s="164" t="s">
        <v>227</v>
      </c>
      <c r="C2155" s="163">
        <v>0</v>
      </c>
      <c r="D2155" s="48">
        <f t="shared" si="623"/>
        <v>0</v>
      </c>
      <c r="E2155" s="163">
        <v>0</v>
      </c>
      <c r="F2155" s="48">
        <f t="shared" si="624"/>
        <v>0</v>
      </c>
      <c r="G2155" s="163">
        <v>0</v>
      </c>
      <c r="H2155" s="48">
        <f t="shared" si="611"/>
        <v>0</v>
      </c>
      <c r="I2155" s="163">
        <v>0</v>
      </c>
      <c r="J2155" s="48">
        <f t="shared" si="612"/>
        <v>0</v>
      </c>
      <c r="K2155" s="163">
        <v>0</v>
      </c>
      <c r="L2155" s="48">
        <f t="shared" si="613"/>
        <v>0</v>
      </c>
      <c r="M2155" s="163">
        <v>0</v>
      </c>
      <c r="N2155" s="48">
        <f t="shared" si="614"/>
        <v>0</v>
      </c>
      <c r="O2155" s="163">
        <v>0</v>
      </c>
      <c r="P2155" s="48">
        <f t="shared" si="615"/>
        <v>0</v>
      </c>
      <c r="Q2155" s="163">
        <v>0</v>
      </c>
      <c r="R2155" s="48">
        <f t="shared" si="616"/>
        <v>0</v>
      </c>
      <c r="S2155" s="163">
        <v>0</v>
      </c>
      <c r="T2155" s="48">
        <f t="shared" si="617"/>
        <v>0</v>
      </c>
      <c r="U2155" s="163">
        <v>0</v>
      </c>
      <c r="V2155" s="48">
        <f t="shared" si="618"/>
        <v>0</v>
      </c>
      <c r="W2155" s="163">
        <v>0</v>
      </c>
      <c r="X2155" s="48">
        <f t="shared" si="619"/>
        <v>0</v>
      </c>
      <c r="Y2155" s="163">
        <v>0</v>
      </c>
      <c r="Z2155" s="48">
        <f t="shared" si="620"/>
        <v>0</v>
      </c>
      <c r="AA2155" s="163">
        <v>0</v>
      </c>
      <c r="AB2155" s="48">
        <f t="shared" si="621"/>
        <v>0</v>
      </c>
      <c r="AC2155" s="47">
        <f t="shared" si="625"/>
        <v>0</v>
      </c>
      <c r="AD2155" s="48">
        <f t="shared" si="610"/>
        <v>0</v>
      </c>
    </row>
    <row r="2156" spans="1:30" x14ac:dyDescent="0.25">
      <c r="A2156" s="45">
        <v>40870</v>
      </c>
      <c r="B2156" s="164" t="s">
        <v>228</v>
      </c>
      <c r="C2156" s="163">
        <v>0</v>
      </c>
      <c r="D2156" s="48">
        <f t="shared" si="623"/>
        <v>0</v>
      </c>
      <c r="E2156" s="163">
        <v>0</v>
      </c>
      <c r="F2156" s="48">
        <f t="shared" si="624"/>
        <v>0</v>
      </c>
      <c r="G2156" s="163">
        <v>0</v>
      </c>
      <c r="H2156" s="48">
        <f t="shared" si="611"/>
        <v>0</v>
      </c>
      <c r="I2156" s="163">
        <v>0</v>
      </c>
      <c r="J2156" s="48">
        <f t="shared" si="612"/>
        <v>0</v>
      </c>
      <c r="K2156" s="163">
        <v>0</v>
      </c>
      <c r="L2156" s="48">
        <f t="shared" si="613"/>
        <v>0</v>
      </c>
      <c r="M2156" s="163">
        <v>0</v>
      </c>
      <c r="N2156" s="48">
        <f t="shared" si="614"/>
        <v>0</v>
      </c>
      <c r="O2156" s="163">
        <v>0</v>
      </c>
      <c r="P2156" s="48">
        <f t="shared" si="615"/>
        <v>0</v>
      </c>
      <c r="Q2156" s="163">
        <v>0</v>
      </c>
      <c r="R2156" s="48">
        <f t="shared" si="616"/>
        <v>0</v>
      </c>
      <c r="S2156" s="163">
        <v>0</v>
      </c>
      <c r="T2156" s="48">
        <f t="shared" si="617"/>
        <v>0</v>
      </c>
      <c r="U2156" s="163">
        <v>0</v>
      </c>
      <c r="V2156" s="48">
        <f t="shared" si="618"/>
        <v>0</v>
      </c>
      <c r="W2156" s="163">
        <v>0</v>
      </c>
      <c r="X2156" s="48">
        <f t="shared" si="619"/>
        <v>0</v>
      </c>
      <c r="Y2156" s="163">
        <v>0</v>
      </c>
      <c r="Z2156" s="48">
        <f t="shared" si="620"/>
        <v>0</v>
      </c>
      <c r="AA2156" s="163">
        <v>0</v>
      </c>
      <c r="AB2156" s="48">
        <f t="shared" si="621"/>
        <v>0</v>
      </c>
      <c r="AC2156" s="47">
        <f t="shared" si="625"/>
        <v>0</v>
      </c>
      <c r="AD2156" s="48">
        <f t="shared" si="610"/>
        <v>0</v>
      </c>
    </row>
    <row r="2157" spans="1:30" x14ac:dyDescent="0.25">
      <c r="A2157" s="45">
        <v>40871</v>
      </c>
      <c r="B2157" s="164" t="s">
        <v>229</v>
      </c>
      <c r="C2157" s="163">
        <v>0</v>
      </c>
      <c r="D2157" s="48">
        <f t="shared" si="623"/>
        <v>0</v>
      </c>
      <c r="E2157" s="163">
        <v>0</v>
      </c>
      <c r="F2157" s="48">
        <f t="shared" si="624"/>
        <v>0</v>
      </c>
      <c r="G2157" s="163">
        <v>0</v>
      </c>
      <c r="H2157" s="48">
        <f t="shared" si="611"/>
        <v>0</v>
      </c>
      <c r="I2157" s="163">
        <v>0</v>
      </c>
      <c r="J2157" s="48">
        <f t="shared" si="612"/>
        <v>0</v>
      </c>
      <c r="K2157" s="163">
        <v>0</v>
      </c>
      <c r="L2157" s="48">
        <f t="shared" si="613"/>
        <v>0</v>
      </c>
      <c r="M2157" s="163">
        <v>0</v>
      </c>
      <c r="N2157" s="48">
        <f t="shared" si="614"/>
        <v>0</v>
      </c>
      <c r="O2157" s="163">
        <v>0</v>
      </c>
      <c r="P2157" s="48">
        <f t="shared" si="615"/>
        <v>0</v>
      </c>
      <c r="Q2157" s="163">
        <v>0</v>
      </c>
      <c r="R2157" s="48">
        <f t="shared" si="616"/>
        <v>0</v>
      </c>
      <c r="S2157" s="163">
        <v>0</v>
      </c>
      <c r="T2157" s="48">
        <f t="shared" si="617"/>
        <v>0</v>
      </c>
      <c r="U2157" s="163">
        <v>0</v>
      </c>
      <c r="V2157" s="48">
        <f t="shared" si="618"/>
        <v>0</v>
      </c>
      <c r="W2157" s="163">
        <v>0</v>
      </c>
      <c r="X2157" s="48">
        <f t="shared" si="619"/>
        <v>0</v>
      </c>
      <c r="Y2157" s="163">
        <v>0</v>
      </c>
      <c r="Z2157" s="48">
        <f t="shared" si="620"/>
        <v>0</v>
      </c>
      <c r="AA2157" s="163">
        <v>0</v>
      </c>
      <c r="AB2157" s="48">
        <f t="shared" si="621"/>
        <v>0</v>
      </c>
      <c r="AC2157" s="47">
        <f t="shared" si="625"/>
        <v>0</v>
      </c>
      <c r="AD2157" s="48">
        <f t="shared" si="610"/>
        <v>0</v>
      </c>
    </row>
    <row r="2158" spans="1:30" x14ac:dyDescent="0.25">
      <c r="A2158" s="45">
        <v>40872</v>
      </c>
      <c r="B2158" s="164" t="s">
        <v>230</v>
      </c>
      <c r="C2158" s="163">
        <v>0</v>
      </c>
      <c r="D2158" s="48">
        <f t="shared" si="623"/>
        <v>0</v>
      </c>
      <c r="E2158" s="163">
        <v>0</v>
      </c>
      <c r="F2158" s="48">
        <f t="shared" si="624"/>
        <v>0</v>
      </c>
      <c r="G2158" s="163">
        <v>0</v>
      </c>
      <c r="H2158" s="48">
        <f t="shared" si="611"/>
        <v>0</v>
      </c>
      <c r="I2158" s="163">
        <v>0</v>
      </c>
      <c r="J2158" s="48">
        <f t="shared" si="612"/>
        <v>0</v>
      </c>
      <c r="K2158" s="163">
        <v>0</v>
      </c>
      <c r="L2158" s="48">
        <f t="shared" si="613"/>
        <v>0</v>
      </c>
      <c r="M2158" s="163">
        <v>0</v>
      </c>
      <c r="N2158" s="48">
        <f t="shared" si="614"/>
        <v>0</v>
      </c>
      <c r="O2158" s="163">
        <v>0</v>
      </c>
      <c r="P2158" s="48">
        <f t="shared" si="615"/>
        <v>0</v>
      </c>
      <c r="Q2158" s="163">
        <v>0</v>
      </c>
      <c r="R2158" s="48">
        <f t="shared" si="616"/>
        <v>0</v>
      </c>
      <c r="S2158" s="163">
        <v>0</v>
      </c>
      <c r="T2158" s="48">
        <f t="shared" si="617"/>
        <v>0</v>
      </c>
      <c r="U2158" s="163">
        <v>0</v>
      </c>
      <c r="V2158" s="48">
        <f t="shared" si="618"/>
        <v>0</v>
      </c>
      <c r="W2158" s="163">
        <v>0</v>
      </c>
      <c r="X2158" s="48">
        <f t="shared" si="619"/>
        <v>0</v>
      </c>
      <c r="Y2158" s="163">
        <v>0</v>
      </c>
      <c r="Z2158" s="48">
        <f t="shared" si="620"/>
        <v>0</v>
      </c>
      <c r="AA2158" s="163">
        <v>0</v>
      </c>
      <c r="AB2158" s="48">
        <f t="shared" si="621"/>
        <v>0</v>
      </c>
      <c r="AC2158" s="47">
        <f t="shared" si="625"/>
        <v>0</v>
      </c>
      <c r="AD2158" s="48">
        <f t="shared" si="610"/>
        <v>0</v>
      </c>
    </row>
    <row r="2159" spans="1:30" x14ac:dyDescent="0.25">
      <c r="A2159" s="45">
        <v>40873</v>
      </c>
      <c r="B2159" s="164" t="s">
        <v>231</v>
      </c>
      <c r="C2159" s="163">
        <v>0</v>
      </c>
      <c r="D2159" s="48">
        <f t="shared" si="623"/>
        <v>0</v>
      </c>
      <c r="E2159" s="163">
        <v>0</v>
      </c>
      <c r="F2159" s="48">
        <f t="shared" si="624"/>
        <v>0</v>
      </c>
      <c r="G2159" s="163">
        <v>0</v>
      </c>
      <c r="H2159" s="48">
        <f t="shared" si="611"/>
        <v>0</v>
      </c>
      <c r="I2159" s="163">
        <v>0</v>
      </c>
      <c r="J2159" s="48">
        <f t="shared" si="612"/>
        <v>0</v>
      </c>
      <c r="K2159" s="163">
        <v>0</v>
      </c>
      <c r="L2159" s="48">
        <f t="shared" si="613"/>
        <v>0</v>
      </c>
      <c r="M2159" s="163">
        <v>0</v>
      </c>
      <c r="N2159" s="48">
        <f t="shared" si="614"/>
        <v>0</v>
      </c>
      <c r="O2159" s="163">
        <v>0</v>
      </c>
      <c r="P2159" s="48">
        <f t="shared" si="615"/>
        <v>0</v>
      </c>
      <c r="Q2159" s="163">
        <v>0</v>
      </c>
      <c r="R2159" s="48">
        <f t="shared" si="616"/>
        <v>0</v>
      </c>
      <c r="S2159" s="163">
        <v>0</v>
      </c>
      <c r="T2159" s="48">
        <f t="shared" si="617"/>
        <v>0</v>
      </c>
      <c r="U2159" s="163">
        <v>0</v>
      </c>
      <c r="V2159" s="48">
        <f t="shared" si="618"/>
        <v>0</v>
      </c>
      <c r="W2159" s="163">
        <v>0</v>
      </c>
      <c r="X2159" s="48">
        <f t="shared" si="619"/>
        <v>0</v>
      </c>
      <c r="Y2159" s="163">
        <v>0</v>
      </c>
      <c r="Z2159" s="48">
        <f t="shared" si="620"/>
        <v>0</v>
      </c>
      <c r="AA2159" s="163">
        <v>0</v>
      </c>
      <c r="AB2159" s="48">
        <f t="shared" si="621"/>
        <v>0</v>
      </c>
      <c r="AC2159" s="47">
        <f t="shared" si="625"/>
        <v>0</v>
      </c>
      <c r="AD2159" s="48">
        <f t="shared" si="610"/>
        <v>0</v>
      </c>
    </row>
    <row r="2160" spans="1:30" x14ac:dyDescent="0.25">
      <c r="A2160" s="45">
        <v>40874</v>
      </c>
      <c r="B2160" s="164" t="s">
        <v>232</v>
      </c>
      <c r="C2160" s="163">
        <v>0</v>
      </c>
      <c r="D2160" s="48">
        <f t="shared" si="623"/>
        <v>0</v>
      </c>
      <c r="E2160" s="163">
        <v>0</v>
      </c>
      <c r="F2160" s="48">
        <f t="shared" si="624"/>
        <v>0</v>
      </c>
      <c r="G2160" s="163">
        <v>0</v>
      </c>
      <c r="H2160" s="48">
        <f t="shared" si="611"/>
        <v>0</v>
      </c>
      <c r="I2160" s="163">
        <v>0</v>
      </c>
      <c r="J2160" s="48">
        <f t="shared" si="612"/>
        <v>0</v>
      </c>
      <c r="K2160" s="163">
        <v>0</v>
      </c>
      <c r="L2160" s="48">
        <f t="shared" si="613"/>
        <v>0</v>
      </c>
      <c r="M2160" s="163">
        <v>0</v>
      </c>
      <c r="N2160" s="48">
        <f t="shared" si="614"/>
        <v>0</v>
      </c>
      <c r="O2160" s="163">
        <v>0</v>
      </c>
      <c r="P2160" s="48">
        <f t="shared" si="615"/>
        <v>0</v>
      </c>
      <c r="Q2160" s="163">
        <v>0</v>
      </c>
      <c r="R2160" s="48">
        <f t="shared" si="616"/>
        <v>0</v>
      </c>
      <c r="S2160" s="163">
        <v>0</v>
      </c>
      <c r="T2160" s="48">
        <f t="shared" si="617"/>
        <v>0</v>
      </c>
      <c r="U2160" s="163">
        <v>0</v>
      </c>
      <c r="V2160" s="48">
        <f t="shared" si="618"/>
        <v>0</v>
      </c>
      <c r="W2160" s="163">
        <v>0</v>
      </c>
      <c r="X2160" s="48">
        <f t="shared" si="619"/>
        <v>0</v>
      </c>
      <c r="Y2160" s="163">
        <v>0</v>
      </c>
      <c r="Z2160" s="48">
        <f t="shared" si="620"/>
        <v>0</v>
      </c>
      <c r="AA2160" s="163">
        <v>0</v>
      </c>
      <c r="AB2160" s="48">
        <f t="shared" si="621"/>
        <v>0</v>
      </c>
      <c r="AC2160" s="47">
        <f t="shared" si="625"/>
        <v>0</v>
      </c>
      <c r="AD2160" s="48">
        <f t="shared" si="610"/>
        <v>0</v>
      </c>
    </row>
    <row r="2161" spans="1:30" x14ac:dyDescent="0.25">
      <c r="A2161" s="45">
        <v>40875</v>
      </c>
      <c r="B2161" s="164" t="s">
        <v>233</v>
      </c>
      <c r="C2161" s="163">
        <v>0</v>
      </c>
      <c r="D2161" s="48">
        <f t="shared" si="623"/>
        <v>0</v>
      </c>
      <c r="E2161" s="163">
        <v>0</v>
      </c>
      <c r="F2161" s="48">
        <f t="shared" si="624"/>
        <v>0</v>
      </c>
      <c r="G2161" s="163">
        <v>0</v>
      </c>
      <c r="H2161" s="48">
        <f t="shared" si="611"/>
        <v>0</v>
      </c>
      <c r="I2161" s="163">
        <v>0</v>
      </c>
      <c r="J2161" s="48">
        <f t="shared" si="612"/>
        <v>0</v>
      </c>
      <c r="K2161" s="163">
        <v>0</v>
      </c>
      <c r="L2161" s="48">
        <f t="shared" si="613"/>
        <v>0</v>
      </c>
      <c r="M2161" s="163">
        <v>0</v>
      </c>
      <c r="N2161" s="48">
        <f t="shared" si="614"/>
        <v>0</v>
      </c>
      <c r="O2161" s="163">
        <v>0</v>
      </c>
      <c r="P2161" s="48">
        <f t="shared" si="615"/>
        <v>0</v>
      </c>
      <c r="Q2161" s="163">
        <v>0</v>
      </c>
      <c r="R2161" s="48">
        <f t="shared" si="616"/>
        <v>0</v>
      </c>
      <c r="S2161" s="163">
        <v>0</v>
      </c>
      <c r="T2161" s="48">
        <f t="shared" si="617"/>
        <v>0</v>
      </c>
      <c r="U2161" s="163">
        <v>0</v>
      </c>
      <c r="V2161" s="48">
        <f t="shared" si="618"/>
        <v>0</v>
      </c>
      <c r="W2161" s="163">
        <v>0</v>
      </c>
      <c r="X2161" s="48">
        <f t="shared" si="619"/>
        <v>0</v>
      </c>
      <c r="Y2161" s="163">
        <v>0</v>
      </c>
      <c r="Z2161" s="48">
        <f t="shared" si="620"/>
        <v>0</v>
      </c>
      <c r="AA2161" s="163">
        <v>0</v>
      </c>
      <c r="AB2161" s="48">
        <f t="shared" si="621"/>
        <v>0</v>
      </c>
      <c r="AC2161" s="47">
        <f t="shared" si="625"/>
        <v>0</v>
      </c>
      <c r="AD2161" s="48">
        <f t="shared" si="610"/>
        <v>0</v>
      </c>
    </row>
    <row r="2162" spans="1:30" x14ac:dyDescent="0.25">
      <c r="A2162" s="45">
        <v>40876</v>
      </c>
      <c r="B2162" s="164" t="s">
        <v>234</v>
      </c>
      <c r="C2162" s="163">
        <v>0</v>
      </c>
      <c r="D2162" s="48">
        <f t="shared" si="623"/>
        <v>0</v>
      </c>
      <c r="E2162" s="163">
        <v>0</v>
      </c>
      <c r="F2162" s="48">
        <f t="shared" si="624"/>
        <v>0</v>
      </c>
      <c r="G2162" s="163">
        <v>0</v>
      </c>
      <c r="H2162" s="48">
        <f t="shared" si="611"/>
        <v>0</v>
      </c>
      <c r="I2162" s="163">
        <v>0</v>
      </c>
      <c r="J2162" s="48">
        <f t="shared" si="612"/>
        <v>0</v>
      </c>
      <c r="K2162" s="163">
        <v>0</v>
      </c>
      <c r="L2162" s="48">
        <f t="shared" si="613"/>
        <v>0</v>
      </c>
      <c r="M2162" s="163">
        <v>0</v>
      </c>
      <c r="N2162" s="48">
        <f t="shared" si="614"/>
        <v>0</v>
      </c>
      <c r="O2162" s="163">
        <v>0</v>
      </c>
      <c r="P2162" s="48">
        <f t="shared" si="615"/>
        <v>0</v>
      </c>
      <c r="Q2162" s="163">
        <v>0</v>
      </c>
      <c r="R2162" s="48">
        <f t="shared" si="616"/>
        <v>0</v>
      </c>
      <c r="S2162" s="163">
        <v>0</v>
      </c>
      <c r="T2162" s="48">
        <f t="shared" si="617"/>
        <v>0</v>
      </c>
      <c r="U2162" s="163">
        <v>0</v>
      </c>
      <c r="V2162" s="48">
        <f t="shared" si="618"/>
        <v>0</v>
      </c>
      <c r="W2162" s="163">
        <v>0</v>
      </c>
      <c r="X2162" s="48">
        <f t="shared" si="619"/>
        <v>0</v>
      </c>
      <c r="Y2162" s="163">
        <v>0</v>
      </c>
      <c r="Z2162" s="48">
        <f t="shared" si="620"/>
        <v>0</v>
      </c>
      <c r="AA2162" s="163">
        <v>0</v>
      </c>
      <c r="AB2162" s="48">
        <f t="shared" si="621"/>
        <v>0</v>
      </c>
      <c r="AC2162" s="47">
        <f t="shared" si="625"/>
        <v>0</v>
      </c>
      <c r="AD2162" s="48">
        <f t="shared" si="610"/>
        <v>0</v>
      </c>
    </row>
    <row r="2163" spans="1:30" x14ac:dyDescent="0.25">
      <c r="A2163" s="45">
        <v>40877</v>
      </c>
      <c r="B2163" s="164" t="s">
        <v>235</v>
      </c>
      <c r="C2163" s="163">
        <v>0</v>
      </c>
      <c r="D2163" s="48">
        <f t="shared" ref="D2163:D2226" si="626">C2163*1000000/325851</f>
        <v>0</v>
      </c>
      <c r="E2163" s="163">
        <v>0</v>
      </c>
      <c r="F2163" s="48">
        <f t="shared" ref="F2163:F2226" si="627">E2163*1000000/325851</f>
        <v>0</v>
      </c>
      <c r="G2163" s="163">
        <v>0</v>
      </c>
      <c r="H2163" s="48">
        <f t="shared" si="611"/>
        <v>0</v>
      </c>
      <c r="I2163" s="163">
        <v>0</v>
      </c>
      <c r="J2163" s="48">
        <f t="shared" si="612"/>
        <v>0</v>
      </c>
      <c r="K2163" s="163">
        <v>0</v>
      </c>
      <c r="L2163" s="48">
        <f t="shared" si="613"/>
        <v>0</v>
      </c>
      <c r="M2163" s="163">
        <v>0</v>
      </c>
      <c r="N2163" s="48">
        <f t="shared" si="614"/>
        <v>0</v>
      </c>
      <c r="O2163" s="163">
        <v>0</v>
      </c>
      <c r="P2163" s="48">
        <f t="shared" si="615"/>
        <v>0</v>
      </c>
      <c r="Q2163" s="163">
        <v>0</v>
      </c>
      <c r="R2163" s="48">
        <f t="shared" si="616"/>
        <v>0</v>
      </c>
      <c r="S2163" s="163">
        <v>0</v>
      </c>
      <c r="T2163" s="48">
        <f t="shared" si="617"/>
        <v>0</v>
      </c>
      <c r="U2163" s="163">
        <v>0</v>
      </c>
      <c r="V2163" s="48">
        <f t="shared" si="618"/>
        <v>0</v>
      </c>
      <c r="W2163" s="163">
        <v>0</v>
      </c>
      <c r="X2163" s="48">
        <f t="shared" si="619"/>
        <v>0</v>
      </c>
      <c r="Y2163" s="163">
        <v>0</v>
      </c>
      <c r="Z2163" s="48">
        <f t="shared" si="620"/>
        <v>0</v>
      </c>
      <c r="AA2163" s="163">
        <v>0</v>
      </c>
      <c r="AB2163" s="48">
        <f t="shared" si="621"/>
        <v>0</v>
      </c>
      <c r="AC2163" s="47">
        <f t="shared" si="625"/>
        <v>0</v>
      </c>
      <c r="AD2163" s="48">
        <f t="shared" si="610"/>
        <v>0</v>
      </c>
    </row>
    <row r="2164" spans="1:30" x14ac:dyDescent="0.25">
      <c r="A2164" s="45">
        <v>40878</v>
      </c>
      <c r="B2164" s="164" t="s">
        <v>145</v>
      </c>
      <c r="C2164" s="163">
        <v>0</v>
      </c>
      <c r="D2164" s="48">
        <f t="shared" si="626"/>
        <v>0</v>
      </c>
      <c r="E2164" s="163">
        <v>0</v>
      </c>
      <c r="F2164" s="48">
        <f t="shared" si="627"/>
        <v>0</v>
      </c>
      <c r="G2164" s="163">
        <v>0</v>
      </c>
      <c r="H2164" s="48">
        <f t="shared" si="611"/>
        <v>0</v>
      </c>
      <c r="I2164" s="163">
        <v>0</v>
      </c>
      <c r="J2164" s="48">
        <f t="shared" si="612"/>
        <v>0</v>
      </c>
      <c r="K2164" s="163">
        <v>0</v>
      </c>
      <c r="L2164" s="48">
        <f t="shared" si="613"/>
        <v>0</v>
      </c>
      <c r="M2164" s="163">
        <v>0</v>
      </c>
      <c r="N2164" s="48">
        <f t="shared" si="614"/>
        <v>0</v>
      </c>
      <c r="O2164" s="163">
        <v>0</v>
      </c>
      <c r="P2164" s="48">
        <f t="shared" si="615"/>
        <v>0</v>
      </c>
      <c r="Q2164" s="163">
        <v>0</v>
      </c>
      <c r="R2164" s="48">
        <f t="shared" si="616"/>
        <v>0</v>
      </c>
      <c r="S2164" s="163">
        <v>0</v>
      </c>
      <c r="T2164" s="48">
        <f t="shared" si="617"/>
        <v>0</v>
      </c>
      <c r="U2164" s="163">
        <v>0</v>
      </c>
      <c r="V2164" s="48">
        <f t="shared" si="618"/>
        <v>0</v>
      </c>
      <c r="W2164" s="163">
        <v>0</v>
      </c>
      <c r="X2164" s="48">
        <f t="shared" si="619"/>
        <v>0</v>
      </c>
      <c r="Y2164" s="163">
        <v>0</v>
      </c>
      <c r="Z2164" s="48">
        <f t="shared" si="620"/>
        <v>0</v>
      </c>
      <c r="AA2164" s="163">
        <v>0</v>
      </c>
      <c r="AB2164" s="48">
        <f t="shared" si="621"/>
        <v>0</v>
      </c>
      <c r="AC2164" s="47">
        <f t="shared" ref="AC2164:AC2225" si="628">C2164+E2164+G2164+I2164+K2164+M2164+O2164+Q2164+S2164+U2164+W2164+Y2164+AA2164</f>
        <v>0</v>
      </c>
      <c r="AD2164" s="48">
        <f t="shared" si="610"/>
        <v>0</v>
      </c>
    </row>
    <row r="2165" spans="1:30" x14ac:dyDescent="0.25">
      <c r="A2165" s="45">
        <v>40879</v>
      </c>
      <c r="B2165" s="164" t="s">
        <v>146</v>
      </c>
      <c r="C2165" s="163">
        <v>0</v>
      </c>
      <c r="D2165" s="48">
        <f t="shared" si="626"/>
        <v>0</v>
      </c>
      <c r="E2165" s="163">
        <v>0</v>
      </c>
      <c r="F2165" s="48">
        <f t="shared" si="627"/>
        <v>0</v>
      </c>
      <c r="G2165" s="163">
        <v>0</v>
      </c>
      <c r="H2165" s="48">
        <f t="shared" si="611"/>
        <v>0</v>
      </c>
      <c r="I2165" s="163">
        <v>0</v>
      </c>
      <c r="J2165" s="48">
        <f t="shared" si="612"/>
        <v>0</v>
      </c>
      <c r="K2165" s="163">
        <v>0</v>
      </c>
      <c r="L2165" s="48">
        <f t="shared" si="613"/>
        <v>0</v>
      </c>
      <c r="M2165" s="163">
        <v>0</v>
      </c>
      <c r="N2165" s="48">
        <f t="shared" si="614"/>
        <v>0</v>
      </c>
      <c r="O2165" s="163">
        <v>0</v>
      </c>
      <c r="P2165" s="48">
        <f t="shared" si="615"/>
        <v>0</v>
      </c>
      <c r="Q2165" s="163">
        <v>0</v>
      </c>
      <c r="R2165" s="48">
        <f t="shared" si="616"/>
        <v>0</v>
      </c>
      <c r="S2165" s="163">
        <v>0</v>
      </c>
      <c r="T2165" s="48">
        <f t="shared" si="617"/>
        <v>0</v>
      </c>
      <c r="U2165" s="163">
        <v>0</v>
      </c>
      <c r="V2165" s="48">
        <f t="shared" si="618"/>
        <v>0</v>
      </c>
      <c r="W2165" s="163">
        <v>0</v>
      </c>
      <c r="X2165" s="48">
        <f t="shared" si="619"/>
        <v>0</v>
      </c>
      <c r="Y2165" s="163">
        <v>0</v>
      </c>
      <c r="Z2165" s="48">
        <f t="shared" si="620"/>
        <v>0</v>
      </c>
      <c r="AA2165" s="163">
        <v>0</v>
      </c>
      <c r="AB2165" s="48">
        <f t="shared" si="621"/>
        <v>0</v>
      </c>
      <c r="AC2165" s="47">
        <f t="shared" si="628"/>
        <v>0</v>
      </c>
      <c r="AD2165" s="48">
        <f t="shared" si="610"/>
        <v>0</v>
      </c>
    </row>
    <row r="2166" spans="1:30" x14ac:dyDescent="0.25">
      <c r="A2166" s="45">
        <v>40880</v>
      </c>
      <c r="B2166" s="164" t="s">
        <v>147</v>
      </c>
      <c r="C2166" s="163">
        <v>0</v>
      </c>
      <c r="D2166" s="48">
        <f t="shared" si="626"/>
        <v>0</v>
      </c>
      <c r="E2166" s="163">
        <v>0</v>
      </c>
      <c r="F2166" s="48">
        <f t="shared" si="627"/>
        <v>0</v>
      </c>
      <c r="G2166" s="163">
        <v>0</v>
      </c>
      <c r="H2166" s="48">
        <f t="shared" si="611"/>
        <v>0</v>
      </c>
      <c r="I2166" s="163">
        <v>0</v>
      </c>
      <c r="J2166" s="48">
        <f t="shared" si="612"/>
        <v>0</v>
      </c>
      <c r="K2166" s="163">
        <v>0</v>
      </c>
      <c r="L2166" s="48">
        <f t="shared" si="613"/>
        <v>0</v>
      </c>
      <c r="M2166" s="163">
        <v>0</v>
      </c>
      <c r="N2166" s="48">
        <f t="shared" si="614"/>
        <v>0</v>
      </c>
      <c r="O2166" s="163">
        <v>0</v>
      </c>
      <c r="P2166" s="48">
        <f t="shared" si="615"/>
        <v>0</v>
      </c>
      <c r="Q2166" s="163">
        <v>0</v>
      </c>
      <c r="R2166" s="48">
        <f t="shared" si="616"/>
        <v>0</v>
      </c>
      <c r="S2166" s="163">
        <v>0</v>
      </c>
      <c r="T2166" s="48">
        <f t="shared" si="617"/>
        <v>0</v>
      </c>
      <c r="U2166" s="163">
        <v>0</v>
      </c>
      <c r="V2166" s="48">
        <f t="shared" si="618"/>
        <v>0</v>
      </c>
      <c r="W2166" s="163">
        <v>0</v>
      </c>
      <c r="X2166" s="48">
        <f t="shared" si="619"/>
        <v>0</v>
      </c>
      <c r="Y2166" s="163">
        <v>0</v>
      </c>
      <c r="Z2166" s="48">
        <f t="shared" si="620"/>
        <v>0</v>
      </c>
      <c r="AA2166" s="163">
        <v>0</v>
      </c>
      <c r="AB2166" s="48">
        <f t="shared" si="621"/>
        <v>0</v>
      </c>
      <c r="AC2166" s="47">
        <f t="shared" si="628"/>
        <v>0</v>
      </c>
      <c r="AD2166" s="48">
        <f t="shared" si="610"/>
        <v>0</v>
      </c>
    </row>
    <row r="2167" spans="1:30" x14ac:dyDescent="0.25">
      <c r="A2167" s="45">
        <v>40881</v>
      </c>
      <c r="B2167" s="164" t="s">
        <v>148</v>
      </c>
      <c r="C2167" s="163">
        <v>0</v>
      </c>
      <c r="D2167" s="48">
        <f t="shared" si="626"/>
        <v>0</v>
      </c>
      <c r="E2167" s="163">
        <v>0</v>
      </c>
      <c r="F2167" s="48">
        <f t="shared" si="627"/>
        <v>0</v>
      </c>
      <c r="G2167" s="163">
        <v>0</v>
      </c>
      <c r="H2167" s="48">
        <f t="shared" si="611"/>
        <v>0</v>
      </c>
      <c r="I2167" s="163">
        <v>0</v>
      </c>
      <c r="J2167" s="48">
        <f t="shared" si="612"/>
        <v>0</v>
      </c>
      <c r="K2167" s="163">
        <v>0</v>
      </c>
      <c r="L2167" s="48">
        <f t="shared" si="613"/>
        <v>0</v>
      </c>
      <c r="M2167" s="163">
        <v>0</v>
      </c>
      <c r="N2167" s="48">
        <f t="shared" si="614"/>
        <v>0</v>
      </c>
      <c r="O2167" s="163">
        <v>0</v>
      </c>
      <c r="P2167" s="48">
        <f t="shared" si="615"/>
        <v>0</v>
      </c>
      <c r="Q2167" s="163">
        <v>0</v>
      </c>
      <c r="R2167" s="48">
        <f t="shared" si="616"/>
        <v>0</v>
      </c>
      <c r="S2167" s="163">
        <v>0</v>
      </c>
      <c r="T2167" s="48">
        <f t="shared" si="617"/>
        <v>0</v>
      </c>
      <c r="U2167" s="163">
        <v>0</v>
      </c>
      <c r="V2167" s="48">
        <f t="shared" si="618"/>
        <v>0</v>
      </c>
      <c r="W2167" s="163">
        <v>0</v>
      </c>
      <c r="X2167" s="48">
        <f t="shared" si="619"/>
        <v>0</v>
      </c>
      <c r="Y2167" s="163">
        <v>0</v>
      </c>
      <c r="Z2167" s="48">
        <f t="shared" si="620"/>
        <v>0</v>
      </c>
      <c r="AA2167" s="163">
        <v>0</v>
      </c>
      <c r="AB2167" s="48">
        <f t="shared" si="621"/>
        <v>0</v>
      </c>
      <c r="AC2167" s="47">
        <f t="shared" si="628"/>
        <v>0</v>
      </c>
      <c r="AD2167" s="48">
        <f t="shared" si="610"/>
        <v>0</v>
      </c>
    </row>
    <row r="2168" spans="1:30" x14ac:dyDescent="0.25">
      <c r="A2168" s="45">
        <v>40882</v>
      </c>
      <c r="B2168" s="164" t="s">
        <v>149</v>
      </c>
      <c r="C2168" s="163">
        <v>0</v>
      </c>
      <c r="D2168" s="48">
        <f t="shared" si="626"/>
        <v>0</v>
      </c>
      <c r="E2168" s="163">
        <v>0</v>
      </c>
      <c r="F2168" s="48">
        <f t="shared" si="627"/>
        <v>0</v>
      </c>
      <c r="G2168" s="163">
        <v>0</v>
      </c>
      <c r="H2168" s="48">
        <f t="shared" si="611"/>
        <v>0</v>
      </c>
      <c r="I2168" s="163">
        <v>0</v>
      </c>
      <c r="J2168" s="48">
        <f t="shared" si="612"/>
        <v>0</v>
      </c>
      <c r="K2168" s="163">
        <v>0</v>
      </c>
      <c r="L2168" s="48">
        <f t="shared" si="613"/>
        <v>0</v>
      </c>
      <c r="M2168" s="163">
        <v>0</v>
      </c>
      <c r="N2168" s="48">
        <f t="shared" si="614"/>
        <v>0</v>
      </c>
      <c r="O2168" s="163">
        <v>0</v>
      </c>
      <c r="P2168" s="48">
        <f t="shared" si="615"/>
        <v>0</v>
      </c>
      <c r="Q2168" s="163">
        <v>0</v>
      </c>
      <c r="R2168" s="48">
        <f t="shared" si="616"/>
        <v>0</v>
      </c>
      <c r="S2168" s="163">
        <v>0</v>
      </c>
      <c r="T2168" s="48">
        <f t="shared" si="617"/>
        <v>0</v>
      </c>
      <c r="U2168" s="163">
        <v>0</v>
      </c>
      <c r="V2168" s="48">
        <f t="shared" si="618"/>
        <v>0</v>
      </c>
      <c r="W2168" s="163">
        <v>0</v>
      </c>
      <c r="X2168" s="48">
        <f t="shared" si="619"/>
        <v>0</v>
      </c>
      <c r="Y2168" s="163">
        <v>0</v>
      </c>
      <c r="Z2168" s="48">
        <f t="shared" si="620"/>
        <v>0</v>
      </c>
      <c r="AA2168" s="163">
        <v>0</v>
      </c>
      <c r="AB2168" s="48">
        <f t="shared" si="621"/>
        <v>0</v>
      </c>
      <c r="AC2168" s="47">
        <f t="shared" si="628"/>
        <v>0</v>
      </c>
      <c r="AD2168" s="48">
        <f t="shared" si="610"/>
        <v>0</v>
      </c>
    </row>
    <row r="2169" spans="1:30" x14ac:dyDescent="0.25">
      <c r="A2169" s="45">
        <v>40883</v>
      </c>
      <c r="B2169" s="164" t="s">
        <v>150</v>
      </c>
      <c r="C2169" s="163">
        <v>0</v>
      </c>
      <c r="D2169" s="48">
        <f t="shared" si="626"/>
        <v>0</v>
      </c>
      <c r="E2169" s="163">
        <v>0</v>
      </c>
      <c r="F2169" s="48">
        <f t="shared" si="627"/>
        <v>0</v>
      </c>
      <c r="G2169" s="163">
        <v>0</v>
      </c>
      <c r="H2169" s="48">
        <f t="shared" si="611"/>
        <v>0</v>
      </c>
      <c r="I2169" s="163">
        <v>0</v>
      </c>
      <c r="J2169" s="48">
        <f t="shared" si="612"/>
        <v>0</v>
      </c>
      <c r="K2169" s="163">
        <v>0</v>
      </c>
      <c r="L2169" s="48">
        <f t="shared" si="613"/>
        <v>0</v>
      </c>
      <c r="M2169" s="163">
        <v>0</v>
      </c>
      <c r="N2169" s="48">
        <f t="shared" si="614"/>
        <v>0</v>
      </c>
      <c r="O2169" s="163">
        <v>0</v>
      </c>
      <c r="P2169" s="48">
        <f t="shared" si="615"/>
        <v>0</v>
      </c>
      <c r="Q2169" s="163">
        <v>0</v>
      </c>
      <c r="R2169" s="48">
        <f t="shared" si="616"/>
        <v>0</v>
      </c>
      <c r="S2169" s="163">
        <v>0</v>
      </c>
      <c r="T2169" s="48">
        <f t="shared" si="617"/>
        <v>0</v>
      </c>
      <c r="U2169" s="163">
        <v>0</v>
      </c>
      <c r="V2169" s="48">
        <f t="shared" si="618"/>
        <v>0</v>
      </c>
      <c r="W2169" s="163">
        <v>0</v>
      </c>
      <c r="X2169" s="48">
        <f t="shared" si="619"/>
        <v>0</v>
      </c>
      <c r="Y2169" s="163">
        <v>0</v>
      </c>
      <c r="Z2169" s="48">
        <f t="shared" si="620"/>
        <v>0</v>
      </c>
      <c r="AA2169" s="163">
        <v>0</v>
      </c>
      <c r="AB2169" s="48">
        <f t="shared" si="621"/>
        <v>0</v>
      </c>
      <c r="AC2169" s="47">
        <f t="shared" si="628"/>
        <v>0</v>
      </c>
      <c r="AD2169" s="48">
        <f t="shared" si="610"/>
        <v>0</v>
      </c>
    </row>
    <row r="2170" spans="1:30" x14ac:dyDescent="0.25">
      <c r="A2170" s="45">
        <v>40884</v>
      </c>
      <c r="B2170" s="164" t="s">
        <v>151</v>
      </c>
      <c r="C2170" s="163">
        <v>0.69199999999999995</v>
      </c>
      <c r="D2170" s="48">
        <f t="shared" si="626"/>
        <v>2.1236700209605002</v>
      </c>
      <c r="E2170" s="163">
        <v>0</v>
      </c>
      <c r="F2170" s="48">
        <f t="shared" si="627"/>
        <v>0</v>
      </c>
      <c r="G2170" s="163">
        <v>0</v>
      </c>
      <c r="H2170" s="48">
        <f t="shared" si="611"/>
        <v>0</v>
      </c>
      <c r="I2170" s="163">
        <v>0</v>
      </c>
      <c r="J2170" s="48">
        <f t="shared" si="612"/>
        <v>0</v>
      </c>
      <c r="K2170" s="163">
        <v>0</v>
      </c>
      <c r="L2170" s="48">
        <f t="shared" si="613"/>
        <v>0</v>
      </c>
      <c r="M2170" s="163">
        <v>0.38200000000000001</v>
      </c>
      <c r="N2170" s="48">
        <f t="shared" si="614"/>
        <v>1.1723149537672126</v>
      </c>
      <c r="O2170" s="163">
        <v>0</v>
      </c>
      <c r="P2170" s="48">
        <f t="shared" si="615"/>
        <v>0</v>
      </c>
      <c r="Q2170" s="163">
        <v>0.42199999999999999</v>
      </c>
      <c r="R2170" s="48">
        <f t="shared" si="616"/>
        <v>1.2950704463082821</v>
      </c>
      <c r="S2170" s="163">
        <v>0</v>
      </c>
      <c r="T2170" s="48">
        <f t="shared" si="617"/>
        <v>0</v>
      </c>
      <c r="U2170" s="163">
        <v>0</v>
      </c>
      <c r="V2170" s="48">
        <f t="shared" si="618"/>
        <v>0</v>
      </c>
      <c r="W2170" s="163">
        <v>0</v>
      </c>
      <c r="X2170" s="48">
        <f t="shared" si="619"/>
        <v>0</v>
      </c>
      <c r="Y2170" s="163">
        <v>0</v>
      </c>
      <c r="Z2170" s="48">
        <f t="shared" si="620"/>
        <v>0</v>
      </c>
      <c r="AA2170" s="163">
        <v>0</v>
      </c>
      <c r="AB2170" s="48">
        <f t="shared" si="621"/>
        <v>0</v>
      </c>
      <c r="AC2170" s="47">
        <f t="shared" si="628"/>
        <v>1.4959999999999998</v>
      </c>
      <c r="AD2170" s="48">
        <f t="shared" si="610"/>
        <v>4.5910554210359944</v>
      </c>
    </row>
    <row r="2171" spans="1:30" x14ac:dyDescent="0.25">
      <c r="A2171" s="45">
        <v>40885</v>
      </c>
      <c r="B2171" s="164" t="s">
        <v>152</v>
      </c>
      <c r="C2171" s="163">
        <v>0</v>
      </c>
      <c r="D2171" s="48">
        <f t="shared" si="626"/>
        <v>0</v>
      </c>
      <c r="E2171" s="163">
        <v>0</v>
      </c>
      <c r="F2171" s="48">
        <f t="shared" si="627"/>
        <v>0</v>
      </c>
      <c r="G2171" s="163">
        <v>0</v>
      </c>
      <c r="H2171" s="48">
        <f t="shared" si="611"/>
        <v>0</v>
      </c>
      <c r="I2171" s="163">
        <v>0</v>
      </c>
      <c r="J2171" s="48">
        <f t="shared" si="612"/>
        <v>0</v>
      </c>
      <c r="K2171" s="163">
        <v>0</v>
      </c>
      <c r="L2171" s="48">
        <f t="shared" si="613"/>
        <v>0</v>
      </c>
      <c r="M2171" s="163">
        <v>0</v>
      </c>
      <c r="N2171" s="48">
        <f t="shared" si="614"/>
        <v>0</v>
      </c>
      <c r="O2171" s="163">
        <v>0</v>
      </c>
      <c r="P2171" s="48">
        <f t="shared" si="615"/>
        <v>0</v>
      </c>
      <c r="Q2171" s="163">
        <v>0</v>
      </c>
      <c r="R2171" s="48">
        <f t="shared" si="616"/>
        <v>0</v>
      </c>
      <c r="S2171" s="163">
        <v>0</v>
      </c>
      <c r="T2171" s="48">
        <f t="shared" si="617"/>
        <v>0</v>
      </c>
      <c r="U2171" s="163">
        <v>0</v>
      </c>
      <c r="V2171" s="48">
        <f t="shared" si="618"/>
        <v>0</v>
      </c>
      <c r="W2171" s="163">
        <v>0</v>
      </c>
      <c r="X2171" s="48">
        <f t="shared" si="619"/>
        <v>0</v>
      </c>
      <c r="Y2171" s="163">
        <v>0</v>
      </c>
      <c r="Z2171" s="48">
        <f t="shared" si="620"/>
        <v>0</v>
      </c>
      <c r="AA2171" s="163">
        <v>0</v>
      </c>
      <c r="AB2171" s="48">
        <f t="shared" si="621"/>
        <v>0</v>
      </c>
      <c r="AC2171" s="47">
        <f t="shared" si="628"/>
        <v>0</v>
      </c>
      <c r="AD2171" s="48">
        <f t="shared" si="610"/>
        <v>0</v>
      </c>
    </row>
    <row r="2172" spans="1:30" x14ac:dyDescent="0.25">
      <c r="A2172" s="45">
        <v>40886</v>
      </c>
      <c r="B2172" s="164" t="s">
        <v>153</v>
      </c>
      <c r="C2172" s="163">
        <v>0</v>
      </c>
      <c r="D2172" s="48">
        <f t="shared" si="626"/>
        <v>0</v>
      </c>
      <c r="E2172" s="163">
        <v>0</v>
      </c>
      <c r="F2172" s="48">
        <f t="shared" si="627"/>
        <v>0</v>
      </c>
      <c r="G2172" s="163">
        <v>0</v>
      </c>
      <c r="H2172" s="48">
        <f t="shared" si="611"/>
        <v>0</v>
      </c>
      <c r="I2172" s="163">
        <v>0</v>
      </c>
      <c r="J2172" s="48">
        <f t="shared" si="612"/>
        <v>0</v>
      </c>
      <c r="K2172" s="163">
        <v>0</v>
      </c>
      <c r="L2172" s="48">
        <f t="shared" si="613"/>
        <v>0</v>
      </c>
      <c r="M2172" s="163">
        <v>0</v>
      </c>
      <c r="N2172" s="48">
        <f t="shared" si="614"/>
        <v>0</v>
      </c>
      <c r="O2172" s="163">
        <v>0</v>
      </c>
      <c r="P2172" s="48">
        <f t="shared" si="615"/>
        <v>0</v>
      </c>
      <c r="Q2172" s="163">
        <v>0</v>
      </c>
      <c r="R2172" s="48">
        <f t="shared" si="616"/>
        <v>0</v>
      </c>
      <c r="S2172" s="163">
        <v>0</v>
      </c>
      <c r="T2172" s="48">
        <f t="shared" si="617"/>
        <v>0</v>
      </c>
      <c r="U2172" s="163">
        <v>0</v>
      </c>
      <c r="V2172" s="48">
        <f t="shared" si="618"/>
        <v>0</v>
      </c>
      <c r="W2172" s="163">
        <v>0</v>
      </c>
      <c r="X2172" s="48">
        <f t="shared" si="619"/>
        <v>0</v>
      </c>
      <c r="Y2172" s="163">
        <v>0</v>
      </c>
      <c r="Z2172" s="48">
        <f t="shared" si="620"/>
        <v>0</v>
      </c>
      <c r="AA2172" s="163">
        <v>0</v>
      </c>
      <c r="AB2172" s="48">
        <f t="shared" si="621"/>
        <v>0</v>
      </c>
      <c r="AC2172" s="47">
        <f t="shared" si="628"/>
        <v>0</v>
      </c>
      <c r="AD2172" s="48">
        <f t="shared" si="610"/>
        <v>0</v>
      </c>
    </row>
    <row r="2173" spans="1:30" x14ac:dyDescent="0.25">
      <c r="A2173" s="45">
        <v>40887</v>
      </c>
      <c r="B2173" s="164" t="s">
        <v>154</v>
      </c>
      <c r="C2173" s="163">
        <v>0</v>
      </c>
      <c r="D2173" s="48">
        <f t="shared" si="626"/>
        <v>0</v>
      </c>
      <c r="E2173" s="163">
        <v>0</v>
      </c>
      <c r="F2173" s="48">
        <f t="shared" si="627"/>
        <v>0</v>
      </c>
      <c r="G2173" s="163">
        <v>0</v>
      </c>
      <c r="H2173" s="48">
        <f t="shared" si="611"/>
        <v>0</v>
      </c>
      <c r="I2173" s="163">
        <v>0</v>
      </c>
      <c r="J2173" s="48">
        <f t="shared" si="612"/>
        <v>0</v>
      </c>
      <c r="K2173" s="163">
        <v>0</v>
      </c>
      <c r="L2173" s="48">
        <f t="shared" si="613"/>
        <v>0</v>
      </c>
      <c r="M2173" s="163">
        <v>0</v>
      </c>
      <c r="N2173" s="48">
        <f t="shared" si="614"/>
        <v>0</v>
      </c>
      <c r="O2173" s="163">
        <v>0</v>
      </c>
      <c r="P2173" s="48">
        <f t="shared" si="615"/>
        <v>0</v>
      </c>
      <c r="Q2173" s="163">
        <v>0</v>
      </c>
      <c r="R2173" s="48">
        <f t="shared" si="616"/>
        <v>0</v>
      </c>
      <c r="S2173" s="163">
        <v>0</v>
      </c>
      <c r="T2173" s="48">
        <f t="shared" si="617"/>
        <v>0</v>
      </c>
      <c r="U2173" s="163">
        <v>0</v>
      </c>
      <c r="V2173" s="48">
        <f t="shared" si="618"/>
        <v>0</v>
      </c>
      <c r="W2173" s="163">
        <v>0</v>
      </c>
      <c r="X2173" s="48">
        <f t="shared" si="619"/>
        <v>0</v>
      </c>
      <c r="Y2173" s="163">
        <v>0</v>
      </c>
      <c r="Z2173" s="48">
        <f t="shared" si="620"/>
        <v>0</v>
      </c>
      <c r="AA2173" s="163">
        <v>0</v>
      </c>
      <c r="AB2173" s="48">
        <f t="shared" si="621"/>
        <v>0</v>
      </c>
      <c r="AC2173" s="47">
        <f t="shared" si="628"/>
        <v>0</v>
      </c>
      <c r="AD2173" s="48">
        <f t="shared" si="610"/>
        <v>0</v>
      </c>
    </row>
    <row r="2174" spans="1:30" x14ac:dyDescent="0.25">
      <c r="A2174" s="45">
        <v>40888</v>
      </c>
      <c r="B2174" s="164" t="s">
        <v>155</v>
      </c>
      <c r="C2174" s="163">
        <v>0</v>
      </c>
      <c r="D2174" s="48">
        <f t="shared" si="626"/>
        <v>0</v>
      </c>
      <c r="E2174" s="163">
        <v>0</v>
      </c>
      <c r="F2174" s="48">
        <f t="shared" si="627"/>
        <v>0</v>
      </c>
      <c r="G2174" s="163">
        <v>0</v>
      </c>
      <c r="H2174" s="48">
        <f t="shared" si="611"/>
        <v>0</v>
      </c>
      <c r="I2174" s="163">
        <v>0</v>
      </c>
      <c r="J2174" s="48">
        <f t="shared" si="612"/>
        <v>0</v>
      </c>
      <c r="K2174" s="163">
        <v>0</v>
      </c>
      <c r="L2174" s="48">
        <f t="shared" si="613"/>
        <v>0</v>
      </c>
      <c r="M2174" s="163">
        <v>0</v>
      </c>
      <c r="N2174" s="48">
        <f t="shared" si="614"/>
        <v>0</v>
      </c>
      <c r="O2174" s="163">
        <v>0</v>
      </c>
      <c r="P2174" s="48">
        <f t="shared" si="615"/>
        <v>0</v>
      </c>
      <c r="Q2174" s="163">
        <v>0</v>
      </c>
      <c r="R2174" s="48">
        <f t="shared" si="616"/>
        <v>0</v>
      </c>
      <c r="S2174" s="163">
        <v>0</v>
      </c>
      <c r="T2174" s="48">
        <f t="shared" si="617"/>
        <v>0</v>
      </c>
      <c r="U2174" s="163">
        <v>0</v>
      </c>
      <c r="V2174" s="48">
        <f t="shared" si="618"/>
        <v>0</v>
      </c>
      <c r="W2174" s="163">
        <v>0</v>
      </c>
      <c r="X2174" s="48">
        <f t="shared" si="619"/>
        <v>0</v>
      </c>
      <c r="Y2174" s="163">
        <v>0</v>
      </c>
      <c r="Z2174" s="48">
        <f t="shared" si="620"/>
        <v>0</v>
      </c>
      <c r="AA2174" s="163">
        <v>0</v>
      </c>
      <c r="AB2174" s="48">
        <f t="shared" si="621"/>
        <v>0</v>
      </c>
      <c r="AC2174" s="47">
        <f t="shared" si="628"/>
        <v>0</v>
      </c>
      <c r="AD2174" s="48">
        <f t="shared" si="610"/>
        <v>0</v>
      </c>
    </row>
    <row r="2175" spans="1:30" x14ac:dyDescent="0.25">
      <c r="A2175" s="45">
        <v>40889</v>
      </c>
      <c r="B2175" s="164" t="s">
        <v>156</v>
      </c>
      <c r="C2175" s="163">
        <v>0</v>
      </c>
      <c r="D2175" s="48">
        <f t="shared" si="626"/>
        <v>0</v>
      </c>
      <c r="E2175" s="163">
        <v>0</v>
      </c>
      <c r="F2175" s="48">
        <f t="shared" si="627"/>
        <v>0</v>
      </c>
      <c r="G2175" s="163">
        <v>0</v>
      </c>
      <c r="H2175" s="48">
        <f t="shared" si="611"/>
        <v>0</v>
      </c>
      <c r="I2175" s="163">
        <v>0</v>
      </c>
      <c r="J2175" s="48">
        <f t="shared" si="612"/>
        <v>0</v>
      </c>
      <c r="K2175" s="163">
        <v>0</v>
      </c>
      <c r="L2175" s="48">
        <f t="shared" si="613"/>
        <v>0</v>
      </c>
      <c r="M2175" s="163">
        <v>0</v>
      </c>
      <c r="N2175" s="48">
        <f t="shared" si="614"/>
        <v>0</v>
      </c>
      <c r="O2175" s="163">
        <v>0</v>
      </c>
      <c r="P2175" s="48">
        <f t="shared" si="615"/>
        <v>0</v>
      </c>
      <c r="Q2175" s="163">
        <v>0</v>
      </c>
      <c r="R2175" s="48">
        <f t="shared" si="616"/>
        <v>0</v>
      </c>
      <c r="S2175" s="163">
        <v>0</v>
      </c>
      <c r="T2175" s="48">
        <f t="shared" si="617"/>
        <v>0</v>
      </c>
      <c r="U2175" s="163">
        <v>0</v>
      </c>
      <c r="V2175" s="48">
        <f t="shared" si="618"/>
        <v>0</v>
      </c>
      <c r="W2175" s="163">
        <v>0</v>
      </c>
      <c r="X2175" s="48">
        <f t="shared" si="619"/>
        <v>0</v>
      </c>
      <c r="Y2175" s="163">
        <v>0</v>
      </c>
      <c r="Z2175" s="48">
        <f t="shared" si="620"/>
        <v>0</v>
      </c>
      <c r="AA2175" s="163">
        <v>0</v>
      </c>
      <c r="AB2175" s="48">
        <f t="shared" si="621"/>
        <v>0</v>
      </c>
      <c r="AC2175" s="47">
        <f t="shared" si="628"/>
        <v>0</v>
      </c>
      <c r="AD2175" s="48">
        <f t="shared" si="610"/>
        <v>0</v>
      </c>
    </row>
    <row r="2176" spans="1:30" x14ac:dyDescent="0.25">
      <c r="A2176" s="45">
        <v>40890</v>
      </c>
      <c r="B2176" s="164" t="s">
        <v>157</v>
      </c>
      <c r="C2176" s="163">
        <v>0</v>
      </c>
      <c r="D2176" s="48">
        <f t="shared" si="626"/>
        <v>0</v>
      </c>
      <c r="E2176" s="163">
        <v>0</v>
      </c>
      <c r="F2176" s="48">
        <f t="shared" si="627"/>
        <v>0</v>
      </c>
      <c r="G2176" s="163">
        <v>0</v>
      </c>
      <c r="H2176" s="48">
        <f t="shared" si="611"/>
        <v>0</v>
      </c>
      <c r="I2176" s="163">
        <v>0</v>
      </c>
      <c r="J2176" s="48">
        <f t="shared" si="612"/>
        <v>0</v>
      </c>
      <c r="K2176" s="163">
        <v>0</v>
      </c>
      <c r="L2176" s="48">
        <f t="shared" si="613"/>
        <v>0</v>
      </c>
      <c r="M2176" s="163">
        <v>0</v>
      </c>
      <c r="N2176" s="48">
        <f t="shared" si="614"/>
        <v>0</v>
      </c>
      <c r="O2176" s="163">
        <v>0</v>
      </c>
      <c r="P2176" s="48">
        <f t="shared" si="615"/>
        <v>0</v>
      </c>
      <c r="Q2176" s="163">
        <v>0</v>
      </c>
      <c r="R2176" s="48">
        <f t="shared" si="616"/>
        <v>0</v>
      </c>
      <c r="S2176" s="163">
        <v>0</v>
      </c>
      <c r="T2176" s="48">
        <f t="shared" si="617"/>
        <v>0</v>
      </c>
      <c r="U2176" s="163">
        <v>0</v>
      </c>
      <c r="V2176" s="48">
        <f t="shared" si="618"/>
        <v>0</v>
      </c>
      <c r="W2176" s="163">
        <v>0</v>
      </c>
      <c r="X2176" s="48">
        <f t="shared" si="619"/>
        <v>0</v>
      </c>
      <c r="Y2176" s="163">
        <v>0</v>
      </c>
      <c r="Z2176" s="48">
        <f t="shared" si="620"/>
        <v>0</v>
      </c>
      <c r="AA2176" s="163">
        <v>0</v>
      </c>
      <c r="AB2176" s="48">
        <f t="shared" si="621"/>
        <v>0</v>
      </c>
      <c r="AC2176" s="47">
        <f t="shared" si="628"/>
        <v>0</v>
      </c>
      <c r="AD2176" s="48">
        <f t="shared" ref="AD2176:AD2239" si="629">AC2176*1000000/325851</f>
        <v>0</v>
      </c>
    </row>
    <row r="2177" spans="1:30" x14ac:dyDescent="0.25">
      <c r="A2177" s="45">
        <v>40891</v>
      </c>
      <c r="B2177" s="164" t="s">
        <v>158</v>
      </c>
      <c r="C2177" s="163">
        <v>0</v>
      </c>
      <c r="D2177" s="48">
        <f t="shared" si="626"/>
        <v>0</v>
      </c>
      <c r="E2177" s="163">
        <v>0</v>
      </c>
      <c r="F2177" s="48">
        <f t="shared" si="627"/>
        <v>0</v>
      </c>
      <c r="G2177" s="163">
        <v>0</v>
      </c>
      <c r="H2177" s="48">
        <f t="shared" si="611"/>
        <v>0</v>
      </c>
      <c r="I2177" s="163">
        <v>0</v>
      </c>
      <c r="J2177" s="48">
        <f t="shared" si="612"/>
        <v>0</v>
      </c>
      <c r="K2177" s="163">
        <v>0</v>
      </c>
      <c r="L2177" s="48">
        <f t="shared" si="613"/>
        <v>0</v>
      </c>
      <c r="M2177" s="163">
        <v>0</v>
      </c>
      <c r="N2177" s="48">
        <f t="shared" si="614"/>
        <v>0</v>
      </c>
      <c r="O2177" s="163">
        <v>0</v>
      </c>
      <c r="P2177" s="48">
        <f t="shared" si="615"/>
        <v>0</v>
      </c>
      <c r="Q2177" s="163">
        <v>0</v>
      </c>
      <c r="R2177" s="48">
        <f t="shared" si="616"/>
        <v>0</v>
      </c>
      <c r="S2177" s="163">
        <v>0</v>
      </c>
      <c r="T2177" s="48">
        <f t="shared" si="617"/>
        <v>0</v>
      </c>
      <c r="U2177" s="163">
        <v>0</v>
      </c>
      <c r="V2177" s="48">
        <f t="shared" si="618"/>
        <v>0</v>
      </c>
      <c r="W2177" s="163">
        <v>0</v>
      </c>
      <c r="X2177" s="48">
        <f t="shared" si="619"/>
        <v>0</v>
      </c>
      <c r="Y2177" s="163">
        <v>0</v>
      </c>
      <c r="Z2177" s="48">
        <f t="shared" si="620"/>
        <v>0</v>
      </c>
      <c r="AA2177" s="163">
        <v>0</v>
      </c>
      <c r="AB2177" s="48">
        <f t="shared" si="621"/>
        <v>0</v>
      </c>
      <c r="AC2177" s="47">
        <f t="shared" si="628"/>
        <v>0</v>
      </c>
      <c r="AD2177" s="48">
        <f t="shared" si="629"/>
        <v>0</v>
      </c>
    </row>
    <row r="2178" spans="1:30" x14ac:dyDescent="0.25">
      <c r="A2178" s="45">
        <v>40892</v>
      </c>
      <c r="B2178" s="164" t="s">
        <v>159</v>
      </c>
      <c r="C2178" s="163">
        <v>0</v>
      </c>
      <c r="D2178" s="48">
        <f t="shared" si="626"/>
        <v>0</v>
      </c>
      <c r="E2178" s="163">
        <v>0</v>
      </c>
      <c r="F2178" s="48">
        <f t="shared" si="627"/>
        <v>0</v>
      </c>
      <c r="G2178" s="163">
        <v>0</v>
      </c>
      <c r="H2178" s="48">
        <f t="shared" si="611"/>
        <v>0</v>
      </c>
      <c r="I2178" s="163">
        <v>0</v>
      </c>
      <c r="J2178" s="48">
        <f t="shared" si="612"/>
        <v>0</v>
      </c>
      <c r="K2178" s="163">
        <v>0</v>
      </c>
      <c r="L2178" s="48">
        <f t="shared" si="613"/>
        <v>0</v>
      </c>
      <c r="M2178" s="163">
        <v>0</v>
      </c>
      <c r="N2178" s="48">
        <f t="shared" si="614"/>
        <v>0</v>
      </c>
      <c r="O2178" s="163">
        <v>0</v>
      </c>
      <c r="P2178" s="48">
        <f t="shared" si="615"/>
        <v>0</v>
      </c>
      <c r="Q2178" s="163">
        <v>0</v>
      </c>
      <c r="R2178" s="48">
        <f t="shared" si="616"/>
        <v>0</v>
      </c>
      <c r="S2178" s="163">
        <v>0</v>
      </c>
      <c r="T2178" s="48">
        <f t="shared" si="617"/>
        <v>0</v>
      </c>
      <c r="U2178" s="163">
        <v>0</v>
      </c>
      <c r="V2178" s="48">
        <f t="shared" si="618"/>
        <v>0</v>
      </c>
      <c r="W2178" s="163">
        <v>0</v>
      </c>
      <c r="X2178" s="48">
        <f t="shared" si="619"/>
        <v>0</v>
      </c>
      <c r="Y2178" s="163">
        <v>0</v>
      </c>
      <c r="Z2178" s="48">
        <f t="shared" si="620"/>
        <v>0</v>
      </c>
      <c r="AA2178" s="163">
        <v>0</v>
      </c>
      <c r="AB2178" s="48">
        <f t="shared" si="621"/>
        <v>0</v>
      </c>
      <c r="AC2178" s="47">
        <f t="shared" si="628"/>
        <v>0</v>
      </c>
      <c r="AD2178" s="48">
        <f t="shared" si="629"/>
        <v>0</v>
      </c>
    </row>
    <row r="2179" spans="1:30" x14ac:dyDescent="0.25">
      <c r="A2179" s="45">
        <v>40893</v>
      </c>
      <c r="B2179" s="164" t="s">
        <v>160</v>
      </c>
      <c r="C2179" s="163">
        <v>0</v>
      </c>
      <c r="D2179" s="48">
        <f t="shared" si="626"/>
        <v>0</v>
      </c>
      <c r="E2179" s="163">
        <v>0</v>
      </c>
      <c r="F2179" s="48">
        <f t="shared" si="627"/>
        <v>0</v>
      </c>
      <c r="G2179" s="163">
        <v>0</v>
      </c>
      <c r="H2179" s="48">
        <f t="shared" si="611"/>
        <v>0</v>
      </c>
      <c r="I2179" s="163">
        <v>0</v>
      </c>
      <c r="J2179" s="48">
        <f t="shared" si="612"/>
        <v>0</v>
      </c>
      <c r="K2179" s="163">
        <v>0</v>
      </c>
      <c r="L2179" s="48">
        <f t="shared" si="613"/>
        <v>0</v>
      </c>
      <c r="M2179" s="163">
        <v>0</v>
      </c>
      <c r="N2179" s="48">
        <f t="shared" si="614"/>
        <v>0</v>
      </c>
      <c r="O2179" s="163">
        <v>0</v>
      </c>
      <c r="P2179" s="48">
        <f t="shared" si="615"/>
        <v>0</v>
      </c>
      <c r="Q2179" s="163">
        <v>0</v>
      </c>
      <c r="R2179" s="48">
        <f t="shared" si="616"/>
        <v>0</v>
      </c>
      <c r="S2179" s="163">
        <v>0</v>
      </c>
      <c r="T2179" s="48">
        <f t="shared" si="617"/>
        <v>0</v>
      </c>
      <c r="U2179" s="163">
        <v>0</v>
      </c>
      <c r="V2179" s="48">
        <f t="shared" si="618"/>
        <v>0</v>
      </c>
      <c r="W2179" s="163">
        <v>0</v>
      </c>
      <c r="X2179" s="48">
        <f t="shared" si="619"/>
        <v>0</v>
      </c>
      <c r="Y2179" s="163">
        <v>0</v>
      </c>
      <c r="Z2179" s="48">
        <f t="shared" si="620"/>
        <v>0</v>
      </c>
      <c r="AA2179" s="163">
        <v>0</v>
      </c>
      <c r="AB2179" s="48">
        <f t="shared" si="621"/>
        <v>0</v>
      </c>
      <c r="AC2179" s="47">
        <f t="shared" si="628"/>
        <v>0</v>
      </c>
      <c r="AD2179" s="48">
        <f t="shared" si="629"/>
        <v>0</v>
      </c>
    </row>
    <row r="2180" spans="1:30" x14ac:dyDescent="0.25">
      <c r="A2180" s="45">
        <v>40894</v>
      </c>
      <c r="B2180" s="164" t="s">
        <v>161</v>
      </c>
      <c r="C2180" s="163">
        <v>0</v>
      </c>
      <c r="D2180" s="48">
        <f t="shared" si="626"/>
        <v>0</v>
      </c>
      <c r="E2180" s="163">
        <v>0</v>
      </c>
      <c r="F2180" s="48">
        <f t="shared" si="627"/>
        <v>0</v>
      </c>
      <c r="G2180" s="163">
        <v>0</v>
      </c>
      <c r="H2180" s="48">
        <f t="shared" si="611"/>
        <v>0</v>
      </c>
      <c r="I2180" s="163">
        <v>0</v>
      </c>
      <c r="J2180" s="48">
        <f t="shared" si="612"/>
        <v>0</v>
      </c>
      <c r="K2180" s="163">
        <v>0</v>
      </c>
      <c r="L2180" s="48">
        <f t="shared" si="613"/>
        <v>0</v>
      </c>
      <c r="M2180" s="163">
        <v>0</v>
      </c>
      <c r="N2180" s="48">
        <f t="shared" si="614"/>
        <v>0</v>
      </c>
      <c r="O2180" s="163">
        <v>0</v>
      </c>
      <c r="P2180" s="48">
        <f t="shared" si="615"/>
        <v>0</v>
      </c>
      <c r="Q2180" s="163">
        <v>0</v>
      </c>
      <c r="R2180" s="48">
        <f t="shared" si="616"/>
        <v>0</v>
      </c>
      <c r="S2180" s="163">
        <v>0</v>
      </c>
      <c r="T2180" s="48">
        <f t="shared" si="617"/>
        <v>0</v>
      </c>
      <c r="U2180" s="163">
        <v>0</v>
      </c>
      <c r="V2180" s="48">
        <f t="shared" si="618"/>
        <v>0</v>
      </c>
      <c r="W2180" s="163">
        <v>0</v>
      </c>
      <c r="X2180" s="48">
        <f t="shared" si="619"/>
        <v>0</v>
      </c>
      <c r="Y2180" s="163">
        <v>0</v>
      </c>
      <c r="Z2180" s="48">
        <f t="shared" si="620"/>
        <v>0</v>
      </c>
      <c r="AA2180" s="163">
        <v>0</v>
      </c>
      <c r="AB2180" s="48">
        <f t="shared" si="621"/>
        <v>0</v>
      </c>
      <c r="AC2180" s="47">
        <f t="shared" si="628"/>
        <v>0</v>
      </c>
      <c r="AD2180" s="48">
        <f t="shared" si="629"/>
        <v>0</v>
      </c>
    </row>
    <row r="2181" spans="1:30" x14ac:dyDescent="0.25">
      <c r="A2181" s="45">
        <v>40895</v>
      </c>
      <c r="B2181" s="164" t="s">
        <v>162</v>
      </c>
      <c r="C2181" s="163">
        <v>0</v>
      </c>
      <c r="D2181" s="48">
        <f t="shared" si="626"/>
        <v>0</v>
      </c>
      <c r="E2181" s="163">
        <v>0</v>
      </c>
      <c r="F2181" s="48">
        <f t="shared" si="627"/>
        <v>0</v>
      </c>
      <c r="G2181" s="163">
        <v>0</v>
      </c>
      <c r="H2181" s="48">
        <f t="shared" si="611"/>
        <v>0</v>
      </c>
      <c r="I2181" s="163">
        <v>0</v>
      </c>
      <c r="J2181" s="48">
        <f t="shared" si="612"/>
        <v>0</v>
      </c>
      <c r="K2181" s="163">
        <v>0</v>
      </c>
      <c r="L2181" s="48">
        <f t="shared" si="613"/>
        <v>0</v>
      </c>
      <c r="M2181" s="163">
        <v>0</v>
      </c>
      <c r="N2181" s="48">
        <f t="shared" si="614"/>
        <v>0</v>
      </c>
      <c r="O2181" s="163">
        <v>0</v>
      </c>
      <c r="P2181" s="48">
        <f t="shared" si="615"/>
        <v>0</v>
      </c>
      <c r="Q2181" s="163">
        <v>0</v>
      </c>
      <c r="R2181" s="48">
        <f t="shared" si="616"/>
        <v>0</v>
      </c>
      <c r="S2181" s="163">
        <v>0</v>
      </c>
      <c r="T2181" s="48">
        <f t="shared" si="617"/>
        <v>0</v>
      </c>
      <c r="U2181" s="163">
        <v>0</v>
      </c>
      <c r="V2181" s="48">
        <f t="shared" si="618"/>
        <v>0</v>
      </c>
      <c r="W2181" s="163">
        <v>0</v>
      </c>
      <c r="X2181" s="48">
        <f t="shared" si="619"/>
        <v>0</v>
      </c>
      <c r="Y2181" s="163">
        <v>0</v>
      </c>
      <c r="Z2181" s="48">
        <f t="shared" si="620"/>
        <v>0</v>
      </c>
      <c r="AA2181" s="163">
        <v>0</v>
      </c>
      <c r="AB2181" s="48">
        <f t="shared" si="621"/>
        <v>0</v>
      </c>
      <c r="AC2181" s="47">
        <f t="shared" si="628"/>
        <v>0</v>
      </c>
      <c r="AD2181" s="48">
        <f t="shared" si="629"/>
        <v>0</v>
      </c>
    </row>
    <row r="2182" spans="1:30" x14ac:dyDescent="0.25">
      <c r="A2182" s="45">
        <v>40896</v>
      </c>
      <c r="B2182" s="164" t="s">
        <v>163</v>
      </c>
      <c r="C2182" s="163">
        <v>0</v>
      </c>
      <c r="D2182" s="48">
        <f t="shared" si="626"/>
        <v>0</v>
      </c>
      <c r="E2182" s="163">
        <v>0</v>
      </c>
      <c r="F2182" s="48">
        <f t="shared" si="627"/>
        <v>0</v>
      </c>
      <c r="G2182" s="163">
        <v>0</v>
      </c>
      <c r="H2182" s="48">
        <f t="shared" ref="H2182:H2245" si="630">G2182*1000000/325851</f>
        <v>0</v>
      </c>
      <c r="I2182" s="163">
        <v>0</v>
      </c>
      <c r="J2182" s="48">
        <f t="shared" ref="J2182:J2245" si="631">I2182*1000000/325851</f>
        <v>0</v>
      </c>
      <c r="K2182" s="163">
        <v>0</v>
      </c>
      <c r="L2182" s="48">
        <f t="shared" ref="L2182:L2245" si="632">K2182*1000000/325851</f>
        <v>0</v>
      </c>
      <c r="M2182" s="163">
        <v>0</v>
      </c>
      <c r="N2182" s="48">
        <f t="shared" ref="N2182:N2245" si="633">M2182*1000000/325851</f>
        <v>0</v>
      </c>
      <c r="O2182" s="163">
        <v>0</v>
      </c>
      <c r="P2182" s="48">
        <f t="shared" ref="P2182:P2245" si="634">O2182*1000000/325851</f>
        <v>0</v>
      </c>
      <c r="Q2182" s="163">
        <v>0</v>
      </c>
      <c r="R2182" s="48">
        <f t="shared" ref="R2182:R2245" si="635">Q2182*1000000/325851</f>
        <v>0</v>
      </c>
      <c r="S2182" s="163">
        <v>0</v>
      </c>
      <c r="T2182" s="48">
        <f t="shared" ref="T2182:T2245" si="636">S2182*1000000/325851</f>
        <v>0</v>
      </c>
      <c r="U2182" s="163">
        <v>0</v>
      </c>
      <c r="V2182" s="48">
        <f t="shared" ref="V2182:V2245" si="637">U2182*1000000/325851</f>
        <v>0</v>
      </c>
      <c r="W2182" s="163">
        <v>0</v>
      </c>
      <c r="X2182" s="48">
        <f t="shared" ref="X2182:X2245" si="638">W2182*1000000/325851</f>
        <v>0</v>
      </c>
      <c r="Y2182" s="163">
        <v>0</v>
      </c>
      <c r="Z2182" s="48">
        <f t="shared" ref="Z2182:Z2245" si="639">Y2182*1000000/325851</f>
        <v>0</v>
      </c>
      <c r="AA2182" s="163">
        <v>0</v>
      </c>
      <c r="AB2182" s="48">
        <f t="shared" ref="AB2182:AB2245" si="640">AA2182*1000000/325851</f>
        <v>0</v>
      </c>
      <c r="AC2182" s="47">
        <f t="shared" si="628"/>
        <v>0</v>
      </c>
      <c r="AD2182" s="48">
        <f t="shared" si="629"/>
        <v>0</v>
      </c>
    </row>
    <row r="2183" spans="1:30" x14ac:dyDescent="0.25">
      <c r="A2183" s="45">
        <v>40897</v>
      </c>
      <c r="B2183" s="164" t="s">
        <v>164</v>
      </c>
      <c r="C2183" s="163">
        <v>0</v>
      </c>
      <c r="D2183" s="48">
        <f t="shared" si="626"/>
        <v>0</v>
      </c>
      <c r="E2183" s="163">
        <v>0</v>
      </c>
      <c r="F2183" s="48">
        <f t="shared" si="627"/>
        <v>0</v>
      </c>
      <c r="G2183" s="163">
        <v>0</v>
      </c>
      <c r="H2183" s="48">
        <f t="shared" si="630"/>
        <v>0</v>
      </c>
      <c r="I2183" s="163">
        <v>0</v>
      </c>
      <c r="J2183" s="48">
        <f t="shared" si="631"/>
        <v>0</v>
      </c>
      <c r="K2183" s="163">
        <v>0</v>
      </c>
      <c r="L2183" s="48">
        <f t="shared" si="632"/>
        <v>0</v>
      </c>
      <c r="M2183" s="163">
        <v>0</v>
      </c>
      <c r="N2183" s="48">
        <f t="shared" si="633"/>
        <v>0</v>
      </c>
      <c r="O2183" s="163">
        <v>0</v>
      </c>
      <c r="P2183" s="48">
        <f t="shared" si="634"/>
        <v>0</v>
      </c>
      <c r="Q2183" s="163">
        <v>0</v>
      </c>
      <c r="R2183" s="48">
        <f t="shared" si="635"/>
        <v>0</v>
      </c>
      <c r="S2183" s="163">
        <v>0</v>
      </c>
      <c r="T2183" s="48">
        <f t="shared" si="636"/>
        <v>0</v>
      </c>
      <c r="U2183" s="163">
        <v>0</v>
      </c>
      <c r="V2183" s="48">
        <f t="shared" si="637"/>
        <v>0</v>
      </c>
      <c r="W2183" s="163">
        <v>0</v>
      </c>
      <c r="X2183" s="48">
        <f t="shared" si="638"/>
        <v>0</v>
      </c>
      <c r="Y2183" s="163">
        <v>0</v>
      </c>
      <c r="Z2183" s="48">
        <f t="shared" si="639"/>
        <v>0</v>
      </c>
      <c r="AA2183" s="163">
        <v>0</v>
      </c>
      <c r="AB2183" s="48">
        <f t="shared" si="640"/>
        <v>0</v>
      </c>
      <c r="AC2183" s="47">
        <f t="shared" si="628"/>
        <v>0</v>
      </c>
      <c r="AD2183" s="48">
        <f t="shared" si="629"/>
        <v>0</v>
      </c>
    </row>
    <row r="2184" spans="1:30" x14ac:dyDescent="0.25">
      <c r="A2184" s="45">
        <v>40898</v>
      </c>
      <c r="B2184" s="164" t="s">
        <v>165</v>
      </c>
      <c r="C2184" s="163">
        <v>0</v>
      </c>
      <c r="D2184" s="48">
        <f t="shared" si="626"/>
        <v>0</v>
      </c>
      <c r="E2184" s="163">
        <v>0</v>
      </c>
      <c r="F2184" s="48">
        <f t="shared" si="627"/>
        <v>0</v>
      </c>
      <c r="G2184" s="163">
        <v>0</v>
      </c>
      <c r="H2184" s="48">
        <f t="shared" si="630"/>
        <v>0</v>
      </c>
      <c r="I2184" s="163">
        <v>0</v>
      </c>
      <c r="J2184" s="48">
        <f t="shared" si="631"/>
        <v>0</v>
      </c>
      <c r="K2184" s="163">
        <v>0</v>
      </c>
      <c r="L2184" s="48">
        <f t="shared" si="632"/>
        <v>0</v>
      </c>
      <c r="M2184" s="163">
        <v>0</v>
      </c>
      <c r="N2184" s="48">
        <f t="shared" si="633"/>
        <v>0</v>
      </c>
      <c r="O2184" s="163">
        <v>0</v>
      </c>
      <c r="P2184" s="48">
        <f t="shared" si="634"/>
        <v>0</v>
      </c>
      <c r="Q2184" s="163">
        <v>0</v>
      </c>
      <c r="R2184" s="48">
        <f t="shared" si="635"/>
        <v>0</v>
      </c>
      <c r="S2184" s="163">
        <v>0</v>
      </c>
      <c r="T2184" s="48">
        <f t="shared" si="636"/>
        <v>0</v>
      </c>
      <c r="U2184" s="163">
        <v>0</v>
      </c>
      <c r="V2184" s="48">
        <f t="shared" si="637"/>
        <v>0</v>
      </c>
      <c r="W2184" s="163">
        <v>0</v>
      </c>
      <c r="X2184" s="48">
        <f t="shared" si="638"/>
        <v>0</v>
      </c>
      <c r="Y2184" s="163">
        <v>0</v>
      </c>
      <c r="Z2184" s="48">
        <f t="shared" si="639"/>
        <v>0</v>
      </c>
      <c r="AA2184" s="163">
        <v>0</v>
      </c>
      <c r="AB2184" s="48">
        <f t="shared" si="640"/>
        <v>0</v>
      </c>
      <c r="AC2184" s="47">
        <f t="shared" si="628"/>
        <v>0</v>
      </c>
      <c r="AD2184" s="48">
        <f t="shared" si="629"/>
        <v>0</v>
      </c>
    </row>
    <row r="2185" spans="1:30" x14ac:dyDescent="0.25">
      <c r="A2185" s="45">
        <v>40899</v>
      </c>
      <c r="B2185" s="164" t="s">
        <v>166</v>
      </c>
      <c r="C2185" s="163">
        <v>0</v>
      </c>
      <c r="D2185" s="48">
        <f t="shared" si="626"/>
        <v>0</v>
      </c>
      <c r="E2185" s="163">
        <v>0</v>
      </c>
      <c r="F2185" s="48">
        <f t="shared" si="627"/>
        <v>0</v>
      </c>
      <c r="G2185" s="163">
        <v>0</v>
      </c>
      <c r="H2185" s="48">
        <f t="shared" si="630"/>
        <v>0</v>
      </c>
      <c r="I2185" s="163">
        <v>0</v>
      </c>
      <c r="J2185" s="48">
        <f t="shared" si="631"/>
        <v>0</v>
      </c>
      <c r="K2185" s="163">
        <v>0</v>
      </c>
      <c r="L2185" s="48">
        <f t="shared" si="632"/>
        <v>0</v>
      </c>
      <c r="M2185" s="163">
        <v>0</v>
      </c>
      <c r="N2185" s="48">
        <f t="shared" si="633"/>
        <v>0</v>
      </c>
      <c r="O2185" s="163">
        <v>0</v>
      </c>
      <c r="P2185" s="48">
        <f t="shared" si="634"/>
        <v>0</v>
      </c>
      <c r="Q2185" s="163">
        <v>0</v>
      </c>
      <c r="R2185" s="48">
        <f t="shared" si="635"/>
        <v>0</v>
      </c>
      <c r="S2185" s="163">
        <v>0</v>
      </c>
      <c r="T2185" s="48">
        <f t="shared" si="636"/>
        <v>0</v>
      </c>
      <c r="U2185" s="163">
        <v>0</v>
      </c>
      <c r="V2185" s="48">
        <f t="shared" si="637"/>
        <v>0</v>
      </c>
      <c r="W2185" s="163">
        <v>0</v>
      </c>
      <c r="X2185" s="48">
        <f t="shared" si="638"/>
        <v>0</v>
      </c>
      <c r="Y2185" s="163">
        <v>0</v>
      </c>
      <c r="Z2185" s="48">
        <f t="shared" si="639"/>
        <v>0</v>
      </c>
      <c r="AA2185" s="163">
        <v>0</v>
      </c>
      <c r="AB2185" s="48">
        <f t="shared" si="640"/>
        <v>0</v>
      </c>
      <c r="AC2185" s="47">
        <f t="shared" si="628"/>
        <v>0</v>
      </c>
      <c r="AD2185" s="48">
        <f t="shared" si="629"/>
        <v>0</v>
      </c>
    </row>
    <row r="2186" spans="1:30" x14ac:dyDescent="0.25">
      <c r="A2186" s="45">
        <v>40900</v>
      </c>
      <c r="B2186" s="164" t="s">
        <v>167</v>
      </c>
      <c r="C2186" s="163">
        <v>0</v>
      </c>
      <c r="D2186" s="48">
        <f t="shared" si="626"/>
        <v>0</v>
      </c>
      <c r="E2186" s="163">
        <v>0</v>
      </c>
      <c r="F2186" s="48">
        <f t="shared" si="627"/>
        <v>0</v>
      </c>
      <c r="G2186" s="163">
        <v>0</v>
      </c>
      <c r="H2186" s="48">
        <f t="shared" si="630"/>
        <v>0</v>
      </c>
      <c r="I2186" s="163">
        <v>0</v>
      </c>
      <c r="J2186" s="48">
        <f t="shared" si="631"/>
        <v>0</v>
      </c>
      <c r="K2186" s="163">
        <v>0</v>
      </c>
      <c r="L2186" s="48">
        <f t="shared" si="632"/>
        <v>0</v>
      </c>
      <c r="M2186" s="163">
        <v>0</v>
      </c>
      <c r="N2186" s="48">
        <f t="shared" si="633"/>
        <v>0</v>
      </c>
      <c r="O2186" s="163">
        <v>0</v>
      </c>
      <c r="P2186" s="48">
        <f t="shared" si="634"/>
        <v>0</v>
      </c>
      <c r="Q2186" s="163">
        <v>0</v>
      </c>
      <c r="R2186" s="48">
        <f t="shared" si="635"/>
        <v>0</v>
      </c>
      <c r="S2186" s="163">
        <v>0</v>
      </c>
      <c r="T2186" s="48">
        <f t="shared" si="636"/>
        <v>0</v>
      </c>
      <c r="U2186" s="163">
        <v>0</v>
      </c>
      <c r="V2186" s="48">
        <f t="shared" si="637"/>
        <v>0</v>
      </c>
      <c r="W2186" s="163">
        <v>0</v>
      </c>
      <c r="X2186" s="48">
        <f t="shared" si="638"/>
        <v>0</v>
      </c>
      <c r="Y2186" s="163">
        <v>0</v>
      </c>
      <c r="Z2186" s="48">
        <f t="shared" si="639"/>
        <v>0</v>
      </c>
      <c r="AA2186" s="163">
        <v>0</v>
      </c>
      <c r="AB2186" s="48">
        <f t="shared" si="640"/>
        <v>0</v>
      </c>
      <c r="AC2186" s="47">
        <f t="shared" si="628"/>
        <v>0</v>
      </c>
      <c r="AD2186" s="48">
        <f t="shared" si="629"/>
        <v>0</v>
      </c>
    </row>
    <row r="2187" spans="1:30" x14ac:dyDescent="0.25">
      <c r="A2187" s="45">
        <v>40901</v>
      </c>
      <c r="B2187" s="164" t="s">
        <v>168</v>
      </c>
      <c r="C2187" s="163">
        <v>0</v>
      </c>
      <c r="D2187" s="48">
        <f t="shared" si="626"/>
        <v>0</v>
      </c>
      <c r="E2187" s="163">
        <v>0</v>
      </c>
      <c r="F2187" s="48">
        <f t="shared" si="627"/>
        <v>0</v>
      </c>
      <c r="G2187" s="163">
        <v>0</v>
      </c>
      <c r="H2187" s="48">
        <f t="shared" si="630"/>
        <v>0</v>
      </c>
      <c r="I2187" s="163">
        <v>0</v>
      </c>
      <c r="J2187" s="48">
        <f t="shared" si="631"/>
        <v>0</v>
      </c>
      <c r="K2187" s="163">
        <v>0</v>
      </c>
      <c r="L2187" s="48">
        <f t="shared" si="632"/>
        <v>0</v>
      </c>
      <c r="M2187" s="163">
        <v>0</v>
      </c>
      <c r="N2187" s="48">
        <f t="shared" si="633"/>
        <v>0</v>
      </c>
      <c r="O2187" s="163">
        <v>0</v>
      </c>
      <c r="P2187" s="48">
        <f t="shared" si="634"/>
        <v>0</v>
      </c>
      <c r="Q2187" s="163">
        <v>0</v>
      </c>
      <c r="R2187" s="48">
        <f t="shared" si="635"/>
        <v>0</v>
      </c>
      <c r="S2187" s="163">
        <v>0</v>
      </c>
      <c r="T2187" s="48">
        <f t="shared" si="636"/>
        <v>0</v>
      </c>
      <c r="U2187" s="163">
        <v>0</v>
      </c>
      <c r="V2187" s="48">
        <f t="shared" si="637"/>
        <v>0</v>
      </c>
      <c r="W2187" s="163">
        <v>0</v>
      </c>
      <c r="X2187" s="48">
        <f t="shared" si="638"/>
        <v>0</v>
      </c>
      <c r="Y2187" s="163">
        <v>0</v>
      </c>
      <c r="Z2187" s="48">
        <f t="shared" si="639"/>
        <v>0</v>
      </c>
      <c r="AA2187" s="163">
        <v>0</v>
      </c>
      <c r="AB2187" s="48">
        <f t="shared" si="640"/>
        <v>0</v>
      </c>
      <c r="AC2187" s="47">
        <f t="shared" si="628"/>
        <v>0</v>
      </c>
      <c r="AD2187" s="48">
        <f t="shared" si="629"/>
        <v>0</v>
      </c>
    </row>
    <row r="2188" spans="1:30" x14ac:dyDescent="0.25">
      <c r="A2188" s="45">
        <v>40902</v>
      </c>
      <c r="B2188" s="164" t="s">
        <v>169</v>
      </c>
      <c r="C2188" s="163">
        <v>0</v>
      </c>
      <c r="D2188" s="48">
        <f t="shared" si="626"/>
        <v>0</v>
      </c>
      <c r="E2188" s="163">
        <v>0</v>
      </c>
      <c r="F2188" s="48">
        <f t="shared" si="627"/>
        <v>0</v>
      </c>
      <c r="G2188" s="163">
        <v>0</v>
      </c>
      <c r="H2188" s="48">
        <f t="shared" si="630"/>
        <v>0</v>
      </c>
      <c r="I2188" s="163">
        <v>0</v>
      </c>
      <c r="J2188" s="48">
        <f t="shared" si="631"/>
        <v>0</v>
      </c>
      <c r="K2188" s="163">
        <v>0</v>
      </c>
      <c r="L2188" s="48">
        <f t="shared" si="632"/>
        <v>0</v>
      </c>
      <c r="M2188" s="163">
        <v>0</v>
      </c>
      <c r="N2188" s="48">
        <f t="shared" si="633"/>
        <v>0</v>
      </c>
      <c r="O2188" s="163">
        <v>0</v>
      </c>
      <c r="P2188" s="48">
        <f t="shared" si="634"/>
        <v>0</v>
      </c>
      <c r="Q2188" s="163">
        <v>0</v>
      </c>
      <c r="R2188" s="48">
        <f t="shared" si="635"/>
        <v>0</v>
      </c>
      <c r="S2188" s="163">
        <v>0</v>
      </c>
      <c r="T2188" s="48">
        <f t="shared" si="636"/>
        <v>0</v>
      </c>
      <c r="U2188" s="163">
        <v>0</v>
      </c>
      <c r="V2188" s="48">
        <f t="shared" si="637"/>
        <v>0</v>
      </c>
      <c r="W2188" s="163">
        <v>0</v>
      </c>
      <c r="X2188" s="48">
        <f t="shared" si="638"/>
        <v>0</v>
      </c>
      <c r="Y2188" s="163">
        <v>0</v>
      </c>
      <c r="Z2188" s="48">
        <f t="shared" si="639"/>
        <v>0</v>
      </c>
      <c r="AA2188" s="163">
        <v>0</v>
      </c>
      <c r="AB2188" s="48">
        <f t="shared" si="640"/>
        <v>0</v>
      </c>
      <c r="AC2188" s="47">
        <f t="shared" si="628"/>
        <v>0</v>
      </c>
      <c r="AD2188" s="48">
        <f t="shared" si="629"/>
        <v>0</v>
      </c>
    </row>
    <row r="2189" spans="1:30" x14ac:dyDescent="0.25">
      <c r="A2189" s="45">
        <v>40903</v>
      </c>
      <c r="B2189" s="164" t="s">
        <v>170</v>
      </c>
      <c r="C2189" s="163">
        <v>0</v>
      </c>
      <c r="D2189" s="48">
        <f t="shared" si="626"/>
        <v>0</v>
      </c>
      <c r="E2189" s="163">
        <v>0</v>
      </c>
      <c r="F2189" s="48">
        <f t="shared" si="627"/>
        <v>0</v>
      </c>
      <c r="G2189" s="163">
        <v>0</v>
      </c>
      <c r="H2189" s="48">
        <f t="shared" si="630"/>
        <v>0</v>
      </c>
      <c r="I2189" s="163">
        <v>0</v>
      </c>
      <c r="J2189" s="48">
        <f t="shared" si="631"/>
        <v>0</v>
      </c>
      <c r="K2189" s="163">
        <v>0</v>
      </c>
      <c r="L2189" s="48">
        <f t="shared" si="632"/>
        <v>0</v>
      </c>
      <c r="M2189" s="163">
        <v>0</v>
      </c>
      <c r="N2189" s="48">
        <f t="shared" si="633"/>
        <v>0</v>
      </c>
      <c r="O2189" s="163">
        <v>0</v>
      </c>
      <c r="P2189" s="48">
        <f t="shared" si="634"/>
        <v>0</v>
      </c>
      <c r="Q2189" s="163">
        <v>0</v>
      </c>
      <c r="R2189" s="48">
        <f t="shared" si="635"/>
        <v>0</v>
      </c>
      <c r="S2189" s="163">
        <v>0</v>
      </c>
      <c r="T2189" s="48">
        <f t="shared" si="636"/>
        <v>0</v>
      </c>
      <c r="U2189" s="163">
        <v>0</v>
      </c>
      <c r="V2189" s="48">
        <f t="shared" si="637"/>
        <v>0</v>
      </c>
      <c r="W2189" s="163">
        <v>0</v>
      </c>
      <c r="X2189" s="48">
        <f t="shared" si="638"/>
        <v>0</v>
      </c>
      <c r="Y2189" s="163">
        <v>0</v>
      </c>
      <c r="Z2189" s="48">
        <f t="shared" si="639"/>
        <v>0</v>
      </c>
      <c r="AA2189" s="163">
        <v>0</v>
      </c>
      <c r="AB2189" s="48">
        <f t="shared" si="640"/>
        <v>0</v>
      </c>
      <c r="AC2189" s="47">
        <f t="shared" si="628"/>
        <v>0</v>
      </c>
      <c r="AD2189" s="48">
        <f t="shared" si="629"/>
        <v>0</v>
      </c>
    </row>
    <row r="2190" spans="1:30" x14ac:dyDescent="0.25">
      <c r="A2190" s="45">
        <v>40904</v>
      </c>
      <c r="B2190" s="164" t="s">
        <v>171</v>
      </c>
      <c r="C2190" s="163">
        <v>0</v>
      </c>
      <c r="D2190" s="48">
        <f t="shared" si="626"/>
        <v>0</v>
      </c>
      <c r="E2190" s="163">
        <v>0</v>
      </c>
      <c r="F2190" s="48">
        <f t="shared" si="627"/>
        <v>0</v>
      </c>
      <c r="G2190" s="163">
        <v>0</v>
      </c>
      <c r="H2190" s="48">
        <f t="shared" si="630"/>
        <v>0</v>
      </c>
      <c r="I2190" s="163">
        <v>0</v>
      </c>
      <c r="J2190" s="48">
        <f t="shared" si="631"/>
        <v>0</v>
      </c>
      <c r="K2190" s="163">
        <v>0</v>
      </c>
      <c r="L2190" s="48">
        <f t="shared" si="632"/>
        <v>0</v>
      </c>
      <c r="M2190" s="163">
        <v>0</v>
      </c>
      <c r="N2190" s="48">
        <f t="shared" si="633"/>
        <v>0</v>
      </c>
      <c r="O2190" s="163">
        <v>0</v>
      </c>
      <c r="P2190" s="48">
        <f t="shared" si="634"/>
        <v>0</v>
      </c>
      <c r="Q2190" s="163">
        <v>0</v>
      </c>
      <c r="R2190" s="48">
        <f t="shared" si="635"/>
        <v>0</v>
      </c>
      <c r="S2190" s="163">
        <v>0</v>
      </c>
      <c r="T2190" s="48">
        <f t="shared" si="636"/>
        <v>0</v>
      </c>
      <c r="U2190" s="163">
        <v>0</v>
      </c>
      <c r="V2190" s="48">
        <f t="shared" si="637"/>
        <v>0</v>
      </c>
      <c r="W2190" s="163">
        <v>0</v>
      </c>
      <c r="X2190" s="48">
        <f t="shared" si="638"/>
        <v>0</v>
      </c>
      <c r="Y2190" s="163">
        <v>0</v>
      </c>
      <c r="Z2190" s="48">
        <f t="shared" si="639"/>
        <v>0</v>
      </c>
      <c r="AA2190" s="163">
        <v>0</v>
      </c>
      <c r="AB2190" s="48">
        <f t="shared" si="640"/>
        <v>0</v>
      </c>
      <c r="AC2190" s="47">
        <f t="shared" si="628"/>
        <v>0</v>
      </c>
      <c r="AD2190" s="48">
        <f t="shared" si="629"/>
        <v>0</v>
      </c>
    </row>
    <row r="2191" spans="1:30" x14ac:dyDescent="0.25">
      <c r="A2191" s="45">
        <v>40905</v>
      </c>
      <c r="B2191" s="164" t="s">
        <v>172</v>
      </c>
      <c r="C2191" s="163">
        <v>0</v>
      </c>
      <c r="D2191" s="48">
        <f t="shared" si="626"/>
        <v>0</v>
      </c>
      <c r="E2191" s="163">
        <v>0</v>
      </c>
      <c r="F2191" s="48">
        <f t="shared" si="627"/>
        <v>0</v>
      </c>
      <c r="G2191" s="163">
        <v>0</v>
      </c>
      <c r="H2191" s="48">
        <f t="shared" si="630"/>
        <v>0</v>
      </c>
      <c r="I2191" s="163">
        <v>0</v>
      </c>
      <c r="J2191" s="48">
        <f t="shared" si="631"/>
        <v>0</v>
      </c>
      <c r="K2191" s="163">
        <v>0</v>
      </c>
      <c r="L2191" s="48">
        <f t="shared" si="632"/>
        <v>0</v>
      </c>
      <c r="M2191" s="163">
        <v>0</v>
      </c>
      <c r="N2191" s="48">
        <f t="shared" si="633"/>
        <v>0</v>
      </c>
      <c r="O2191" s="163">
        <v>0</v>
      </c>
      <c r="P2191" s="48">
        <f t="shared" si="634"/>
        <v>0</v>
      </c>
      <c r="Q2191" s="163">
        <v>0</v>
      </c>
      <c r="R2191" s="48">
        <f t="shared" si="635"/>
        <v>0</v>
      </c>
      <c r="S2191" s="163">
        <v>0</v>
      </c>
      <c r="T2191" s="48">
        <f t="shared" si="636"/>
        <v>0</v>
      </c>
      <c r="U2191" s="163">
        <v>0</v>
      </c>
      <c r="V2191" s="48">
        <f t="shared" si="637"/>
        <v>0</v>
      </c>
      <c r="W2191" s="163">
        <v>0</v>
      </c>
      <c r="X2191" s="48">
        <f t="shared" si="638"/>
        <v>0</v>
      </c>
      <c r="Y2191" s="163">
        <v>0</v>
      </c>
      <c r="Z2191" s="48">
        <f t="shared" si="639"/>
        <v>0</v>
      </c>
      <c r="AA2191" s="163">
        <v>0</v>
      </c>
      <c r="AB2191" s="48">
        <f t="shared" si="640"/>
        <v>0</v>
      </c>
      <c r="AC2191" s="47">
        <f t="shared" si="628"/>
        <v>0</v>
      </c>
      <c r="AD2191" s="48">
        <f t="shared" si="629"/>
        <v>0</v>
      </c>
    </row>
    <row r="2192" spans="1:30" x14ac:dyDescent="0.25">
      <c r="A2192" s="45">
        <v>40906</v>
      </c>
      <c r="B2192" s="164" t="s">
        <v>173</v>
      </c>
      <c r="C2192" s="163">
        <v>0</v>
      </c>
      <c r="D2192" s="48">
        <f t="shared" si="626"/>
        <v>0</v>
      </c>
      <c r="E2192" s="163">
        <v>0</v>
      </c>
      <c r="F2192" s="48">
        <f t="shared" si="627"/>
        <v>0</v>
      </c>
      <c r="G2192" s="163">
        <v>0</v>
      </c>
      <c r="H2192" s="48">
        <f t="shared" si="630"/>
        <v>0</v>
      </c>
      <c r="I2192" s="163">
        <v>0</v>
      </c>
      <c r="J2192" s="48">
        <f t="shared" si="631"/>
        <v>0</v>
      </c>
      <c r="K2192" s="163">
        <v>0</v>
      </c>
      <c r="L2192" s="48">
        <f t="shared" si="632"/>
        <v>0</v>
      </c>
      <c r="M2192" s="163">
        <v>0</v>
      </c>
      <c r="N2192" s="48">
        <f t="shared" si="633"/>
        <v>0</v>
      </c>
      <c r="O2192" s="163">
        <v>0</v>
      </c>
      <c r="P2192" s="48">
        <f t="shared" si="634"/>
        <v>0</v>
      </c>
      <c r="Q2192" s="163">
        <v>0</v>
      </c>
      <c r="R2192" s="48">
        <f t="shared" si="635"/>
        <v>0</v>
      </c>
      <c r="S2192" s="163">
        <v>0</v>
      </c>
      <c r="T2192" s="48">
        <f t="shared" si="636"/>
        <v>0</v>
      </c>
      <c r="U2192" s="163">
        <v>0</v>
      </c>
      <c r="V2192" s="48">
        <f t="shared" si="637"/>
        <v>0</v>
      </c>
      <c r="W2192" s="163">
        <v>0</v>
      </c>
      <c r="X2192" s="48">
        <f t="shared" si="638"/>
        <v>0</v>
      </c>
      <c r="Y2192" s="163">
        <v>0</v>
      </c>
      <c r="Z2192" s="48">
        <f t="shared" si="639"/>
        <v>0</v>
      </c>
      <c r="AA2192" s="163">
        <v>0</v>
      </c>
      <c r="AB2192" s="48">
        <f t="shared" si="640"/>
        <v>0</v>
      </c>
      <c r="AC2192" s="47">
        <f t="shared" si="628"/>
        <v>0</v>
      </c>
      <c r="AD2192" s="48">
        <f t="shared" si="629"/>
        <v>0</v>
      </c>
    </row>
    <row r="2193" spans="1:30" x14ac:dyDescent="0.25">
      <c r="A2193" s="45">
        <v>40907</v>
      </c>
      <c r="B2193" s="164" t="s">
        <v>174</v>
      </c>
      <c r="C2193" s="163">
        <v>0</v>
      </c>
      <c r="D2193" s="48">
        <f t="shared" si="626"/>
        <v>0</v>
      </c>
      <c r="E2193" s="163">
        <v>0</v>
      </c>
      <c r="F2193" s="48">
        <f t="shared" si="627"/>
        <v>0</v>
      </c>
      <c r="G2193" s="163">
        <v>0</v>
      </c>
      <c r="H2193" s="48">
        <f t="shared" si="630"/>
        <v>0</v>
      </c>
      <c r="I2193" s="163">
        <v>0</v>
      </c>
      <c r="J2193" s="48">
        <f t="shared" si="631"/>
        <v>0</v>
      </c>
      <c r="K2193" s="163">
        <v>0</v>
      </c>
      <c r="L2193" s="48">
        <f t="shared" si="632"/>
        <v>0</v>
      </c>
      <c r="M2193" s="163">
        <v>0</v>
      </c>
      <c r="N2193" s="48">
        <f t="shared" si="633"/>
        <v>0</v>
      </c>
      <c r="O2193" s="163">
        <v>0</v>
      </c>
      <c r="P2193" s="48">
        <f t="shared" si="634"/>
        <v>0</v>
      </c>
      <c r="Q2193" s="163">
        <v>0</v>
      </c>
      <c r="R2193" s="48">
        <f t="shared" si="635"/>
        <v>0</v>
      </c>
      <c r="S2193" s="163">
        <v>0</v>
      </c>
      <c r="T2193" s="48">
        <f t="shared" si="636"/>
        <v>0</v>
      </c>
      <c r="U2193" s="163">
        <v>0</v>
      </c>
      <c r="V2193" s="48">
        <f t="shared" si="637"/>
        <v>0</v>
      </c>
      <c r="W2193" s="163">
        <v>0</v>
      </c>
      <c r="X2193" s="48">
        <f t="shared" si="638"/>
        <v>0</v>
      </c>
      <c r="Y2193" s="163">
        <v>0</v>
      </c>
      <c r="Z2193" s="48">
        <f t="shared" si="639"/>
        <v>0</v>
      </c>
      <c r="AA2193" s="163">
        <v>0</v>
      </c>
      <c r="AB2193" s="48">
        <f t="shared" si="640"/>
        <v>0</v>
      </c>
      <c r="AC2193" s="47">
        <f t="shared" si="628"/>
        <v>0</v>
      </c>
      <c r="AD2193" s="48">
        <f t="shared" si="629"/>
        <v>0</v>
      </c>
    </row>
    <row r="2194" spans="1:30" x14ac:dyDescent="0.25">
      <c r="A2194" s="45">
        <v>40908</v>
      </c>
      <c r="B2194" s="164" t="s">
        <v>175</v>
      </c>
      <c r="C2194" s="163">
        <v>0</v>
      </c>
      <c r="D2194" s="48">
        <f t="shared" si="626"/>
        <v>0</v>
      </c>
      <c r="E2194" s="163">
        <v>0</v>
      </c>
      <c r="F2194" s="48">
        <f t="shared" si="627"/>
        <v>0</v>
      </c>
      <c r="G2194" s="163">
        <v>0</v>
      </c>
      <c r="H2194" s="48">
        <f t="shared" si="630"/>
        <v>0</v>
      </c>
      <c r="I2194" s="163">
        <v>0</v>
      </c>
      <c r="J2194" s="48">
        <f t="shared" si="631"/>
        <v>0</v>
      </c>
      <c r="K2194" s="163">
        <v>0</v>
      </c>
      <c r="L2194" s="48">
        <f t="shared" si="632"/>
        <v>0</v>
      </c>
      <c r="M2194" s="163">
        <v>0</v>
      </c>
      <c r="N2194" s="48">
        <f t="shared" si="633"/>
        <v>0</v>
      </c>
      <c r="O2194" s="163">
        <v>0</v>
      </c>
      <c r="P2194" s="48">
        <f t="shared" si="634"/>
        <v>0</v>
      </c>
      <c r="Q2194" s="163">
        <v>0</v>
      </c>
      <c r="R2194" s="48">
        <f t="shared" si="635"/>
        <v>0</v>
      </c>
      <c r="S2194" s="163">
        <v>0</v>
      </c>
      <c r="T2194" s="48">
        <f t="shared" si="636"/>
        <v>0</v>
      </c>
      <c r="U2194" s="163">
        <v>0</v>
      </c>
      <c r="V2194" s="48">
        <f t="shared" si="637"/>
        <v>0</v>
      </c>
      <c r="W2194" s="163">
        <v>0</v>
      </c>
      <c r="X2194" s="48">
        <f t="shared" si="638"/>
        <v>0</v>
      </c>
      <c r="Y2194" s="163">
        <v>0</v>
      </c>
      <c r="Z2194" s="48">
        <f t="shared" si="639"/>
        <v>0</v>
      </c>
      <c r="AA2194" s="163">
        <v>0</v>
      </c>
      <c r="AB2194" s="48">
        <f t="shared" si="640"/>
        <v>0</v>
      </c>
      <c r="AC2194" s="47">
        <f t="shared" si="628"/>
        <v>0</v>
      </c>
      <c r="AD2194" s="48">
        <f t="shared" si="629"/>
        <v>0</v>
      </c>
    </row>
    <row r="2195" spans="1:30" x14ac:dyDescent="0.25">
      <c r="A2195" s="45">
        <v>40909</v>
      </c>
      <c r="B2195" s="164" t="s">
        <v>176</v>
      </c>
      <c r="C2195" s="163">
        <v>0</v>
      </c>
      <c r="D2195" s="48">
        <f t="shared" si="626"/>
        <v>0</v>
      </c>
      <c r="E2195" s="163">
        <v>0</v>
      </c>
      <c r="F2195" s="48">
        <f t="shared" si="627"/>
        <v>0</v>
      </c>
      <c r="G2195" s="163">
        <v>0</v>
      </c>
      <c r="H2195" s="48">
        <f t="shared" si="630"/>
        <v>0</v>
      </c>
      <c r="I2195" s="163">
        <v>0</v>
      </c>
      <c r="J2195" s="48">
        <f t="shared" si="631"/>
        <v>0</v>
      </c>
      <c r="K2195" s="163">
        <v>0</v>
      </c>
      <c r="L2195" s="48">
        <f t="shared" si="632"/>
        <v>0</v>
      </c>
      <c r="M2195" s="163">
        <v>0</v>
      </c>
      <c r="N2195" s="48">
        <f t="shared" si="633"/>
        <v>0</v>
      </c>
      <c r="O2195" s="163">
        <v>0</v>
      </c>
      <c r="P2195" s="48">
        <f t="shared" si="634"/>
        <v>0</v>
      </c>
      <c r="Q2195" s="163">
        <v>0</v>
      </c>
      <c r="R2195" s="48">
        <f t="shared" si="635"/>
        <v>0</v>
      </c>
      <c r="S2195" s="163">
        <v>0</v>
      </c>
      <c r="T2195" s="48">
        <f t="shared" si="636"/>
        <v>0</v>
      </c>
      <c r="U2195" s="163">
        <v>0</v>
      </c>
      <c r="V2195" s="48">
        <f t="shared" si="637"/>
        <v>0</v>
      </c>
      <c r="W2195" s="163">
        <v>0</v>
      </c>
      <c r="X2195" s="48">
        <f t="shared" si="638"/>
        <v>0</v>
      </c>
      <c r="Y2195" s="163">
        <v>0</v>
      </c>
      <c r="Z2195" s="48">
        <f t="shared" si="639"/>
        <v>0</v>
      </c>
      <c r="AA2195" s="163">
        <v>0</v>
      </c>
      <c r="AB2195" s="48">
        <f t="shared" si="640"/>
        <v>0</v>
      </c>
      <c r="AC2195" s="47">
        <f t="shared" si="628"/>
        <v>0</v>
      </c>
      <c r="AD2195" s="48">
        <f t="shared" si="629"/>
        <v>0</v>
      </c>
    </row>
    <row r="2196" spans="1:30" x14ac:dyDescent="0.25">
      <c r="A2196" s="45">
        <v>40910</v>
      </c>
      <c r="B2196" s="164" t="s">
        <v>177</v>
      </c>
      <c r="C2196" s="163">
        <v>0</v>
      </c>
      <c r="D2196" s="48">
        <f t="shared" si="626"/>
        <v>0</v>
      </c>
      <c r="E2196" s="163">
        <v>0</v>
      </c>
      <c r="F2196" s="48">
        <f t="shared" si="627"/>
        <v>0</v>
      </c>
      <c r="G2196" s="163">
        <v>0</v>
      </c>
      <c r="H2196" s="48">
        <f t="shared" si="630"/>
        <v>0</v>
      </c>
      <c r="I2196" s="163">
        <v>0</v>
      </c>
      <c r="J2196" s="48">
        <f t="shared" si="631"/>
        <v>0</v>
      </c>
      <c r="K2196" s="163">
        <v>0</v>
      </c>
      <c r="L2196" s="48">
        <f t="shared" si="632"/>
        <v>0</v>
      </c>
      <c r="M2196" s="163">
        <v>0</v>
      </c>
      <c r="N2196" s="48">
        <f t="shared" si="633"/>
        <v>0</v>
      </c>
      <c r="O2196" s="163">
        <v>0</v>
      </c>
      <c r="P2196" s="48">
        <f t="shared" si="634"/>
        <v>0</v>
      </c>
      <c r="Q2196" s="163">
        <v>0</v>
      </c>
      <c r="R2196" s="48">
        <f t="shared" si="635"/>
        <v>0</v>
      </c>
      <c r="S2196" s="163">
        <v>0</v>
      </c>
      <c r="T2196" s="48">
        <f t="shared" si="636"/>
        <v>0</v>
      </c>
      <c r="U2196" s="163">
        <v>0</v>
      </c>
      <c r="V2196" s="48">
        <f t="shared" si="637"/>
        <v>0</v>
      </c>
      <c r="W2196" s="163">
        <v>0</v>
      </c>
      <c r="X2196" s="48">
        <f t="shared" si="638"/>
        <v>0</v>
      </c>
      <c r="Y2196" s="163">
        <v>0</v>
      </c>
      <c r="Z2196" s="48">
        <f t="shared" si="639"/>
        <v>0</v>
      </c>
      <c r="AA2196" s="163">
        <v>0</v>
      </c>
      <c r="AB2196" s="48">
        <f t="shared" si="640"/>
        <v>0</v>
      </c>
      <c r="AC2196" s="47">
        <f t="shared" si="628"/>
        <v>0</v>
      </c>
      <c r="AD2196" s="48">
        <f t="shared" si="629"/>
        <v>0</v>
      </c>
    </row>
    <row r="2197" spans="1:30" x14ac:dyDescent="0.25">
      <c r="A2197" s="45">
        <v>40911</v>
      </c>
      <c r="B2197" s="164" t="s">
        <v>178</v>
      </c>
      <c r="C2197" s="163">
        <v>0</v>
      </c>
      <c r="D2197" s="48">
        <f t="shared" si="626"/>
        <v>0</v>
      </c>
      <c r="E2197" s="163">
        <v>0</v>
      </c>
      <c r="F2197" s="48">
        <f t="shared" si="627"/>
        <v>0</v>
      </c>
      <c r="G2197" s="163">
        <v>0</v>
      </c>
      <c r="H2197" s="48">
        <f t="shared" si="630"/>
        <v>0</v>
      </c>
      <c r="I2197" s="163">
        <v>0</v>
      </c>
      <c r="J2197" s="48">
        <f t="shared" si="631"/>
        <v>0</v>
      </c>
      <c r="K2197" s="163">
        <v>0</v>
      </c>
      <c r="L2197" s="48">
        <f t="shared" si="632"/>
        <v>0</v>
      </c>
      <c r="M2197" s="163">
        <v>0</v>
      </c>
      <c r="N2197" s="48">
        <f t="shared" si="633"/>
        <v>0</v>
      </c>
      <c r="O2197" s="163">
        <v>0</v>
      </c>
      <c r="P2197" s="48">
        <f t="shared" si="634"/>
        <v>0</v>
      </c>
      <c r="Q2197" s="163">
        <v>0</v>
      </c>
      <c r="R2197" s="48">
        <f t="shared" si="635"/>
        <v>0</v>
      </c>
      <c r="S2197" s="163">
        <v>0</v>
      </c>
      <c r="T2197" s="48">
        <f t="shared" si="636"/>
        <v>0</v>
      </c>
      <c r="U2197" s="163">
        <v>0</v>
      </c>
      <c r="V2197" s="48">
        <f t="shared" si="637"/>
        <v>0</v>
      </c>
      <c r="W2197" s="163">
        <v>0</v>
      </c>
      <c r="X2197" s="48">
        <f t="shared" si="638"/>
        <v>0</v>
      </c>
      <c r="Y2197" s="163">
        <v>0</v>
      </c>
      <c r="Z2197" s="48">
        <f t="shared" si="639"/>
        <v>0</v>
      </c>
      <c r="AA2197" s="163">
        <v>0</v>
      </c>
      <c r="AB2197" s="48">
        <f t="shared" si="640"/>
        <v>0</v>
      </c>
      <c r="AC2197" s="47">
        <f t="shared" si="628"/>
        <v>0</v>
      </c>
      <c r="AD2197" s="48">
        <f t="shared" si="629"/>
        <v>0</v>
      </c>
    </row>
    <row r="2198" spans="1:30" x14ac:dyDescent="0.25">
      <c r="A2198" s="45">
        <v>40912</v>
      </c>
      <c r="B2198" s="164" t="s">
        <v>179</v>
      </c>
      <c r="C2198" s="163">
        <v>0</v>
      </c>
      <c r="D2198" s="48">
        <f t="shared" si="626"/>
        <v>0</v>
      </c>
      <c r="E2198" s="163">
        <v>0</v>
      </c>
      <c r="F2198" s="48">
        <f t="shared" si="627"/>
        <v>0</v>
      </c>
      <c r="G2198" s="163">
        <v>0</v>
      </c>
      <c r="H2198" s="48">
        <f t="shared" si="630"/>
        <v>0</v>
      </c>
      <c r="I2198" s="163">
        <v>0</v>
      </c>
      <c r="J2198" s="48">
        <f t="shared" si="631"/>
        <v>0</v>
      </c>
      <c r="K2198" s="163">
        <v>0</v>
      </c>
      <c r="L2198" s="48">
        <f t="shared" si="632"/>
        <v>0</v>
      </c>
      <c r="M2198" s="163">
        <v>0</v>
      </c>
      <c r="N2198" s="48">
        <f t="shared" si="633"/>
        <v>0</v>
      </c>
      <c r="O2198" s="163">
        <v>0</v>
      </c>
      <c r="P2198" s="48">
        <f t="shared" si="634"/>
        <v>0</v>
      </c>
      <c r="Q2198" s="163">
        <v>0</v>
      </c>
      <c r="R2198" s="48">
        <f t="shared" si="635"/>
        <v>0</v>
      </c>
      <c r="S2198" s="163">
        <v>0</v>
      </c>
      <c r="T2198" s="48">
        <f t="shared" si="636"/>
        <v>0</v>
      </c>
      <c r="U2198" s="163">
        <v>0</v>
      </c>
      <c r="V2198" s="48">
        <f t="shared" si="637"/>
        <v>0</v>
      </c>
      <c r="W2198" s="163">
        <v>0</v>
      </c>
      <c r="X2198" s="48">
        <f t="shared" si="638"/>
        <v>0</v>
      </c>
      <c r="Y2198" s="163">
        <v>0</v>
      </c>
      <c r="Z2198" s="48">
        <f t="shared" si="639"/>
        <v>0</v>
      </c>
      <c r="AA2198" s="163">
        <v>0</v>
      </c>
      <c r="AB2198" s="48">
        <f t="shared" si="640"/>
        <v>0</v>
      </c>
      <c r="AC2198" s="47">
        <f t="shared" si="628"/>
        <v>0</v>
      </c>
      <c r="AD2198" s="48">
        <f t="shared" si="629"/>
        <v>0</v>
      </c>
    </row>
    <row r="2199" spans="1:30" x14ac:dyDescent="0.25">
      <c r="A2199" s="45">
        <v>40913</v>
      </c>
      <c r="B2199" s="164" t="s">
        <v>180</v>
      </c>
      <c r="C2199" s="163">
        <v>0</v>
      </c>
      <c r="D2199" s="48">
        <f t="shared" si="626"/>
        <v>0</v>
      </c>
      <c r="E2199" s="163">
        <v>0</v>
      </c>
      <c r="F2199" s="48">
        <f t="shared" si="627"/>
        <v>0</v>
      </c>
      <c r="G2199" s="163">
        <v>0</v>
      </c>
      <c r="H2199" s="48">
        <f t="shared" si="630"/>
        <v>0</v>
      </c>
      <c r="I2199" s="163">
        <v>0</v>
      </c>
      <c r="J2199" s="48">
        <f t="shared" si="631"/>
        <v>0</v>
      </c>
      <c r="K2199" s="163">
        <v>0</v>
      </c>
      <c r="L2199" s="48">
        <f t="shared" si="632"/>
        <v>0</v>
      </c>
      <c r="M2199" s="163">
        <v>0</v>
      </c>
      <c r="N2199" s="48">
        <f t="shared" si="633"/>
        <v>0</v>
      </c>
      <c r="O2199" s="163">
        <v>0</v>
      </c>
      <c r="P2199" s="48">
        <f t="shared" si="634"/>
        <v>0</v>
      </c>
      <c r="Q2199" s="163">
        <v>0</v>
      </c>
      <c r="R2199" s="48">
        <f t="shared" si="635"/>
        <v>0</v>
      </c>
      <c r="S2199" s="163">
        <v>0</v>
      </c>
      <c r="T2199" s="48">
        <f t="shared" si="636"/>
        <v>0</v>
      </c>
      <c r="U2199" s="163">
        <v>0</v>
      </c>
      <c r="V2199" s="48">
        <f t="shared" si="637"/>
        <v>0</v>
      </c>
      <c r="W2199" s="163">
        <v>0</v>
      </c>
      <c r="X2199" s="48">
        <f t="shared" si="638"/>
        <v>0</v>
      </c>
      <c r="Y2199" s="163">
        <v>0</v>
      </c>
      <c r="Z2199" s="48">
        <f t="shared" si="639"/>
        <v>0</v>
      </c>
      <c r="AA2199" s="163">
        <v>0</v>
      </c>
      <c r="AB2199" s="48">
        <f t="shared" si="640"/>
        <v>0</v>
      </c>
      <c r="AC2199" s="47">
        <f t="shared" si="628"/>
        <v>0</v>
      </c>
      <c r="AD2199" s="48">
        <f t="shared" si="629"/>
        <v>0</v>
      </c>
    </row>
    <row r="2200" spans="1:30" x14ac:dyDescent="0.25">
      <c r="A2200" s="45">
        <v>40914</v>
      </c>
      <c r="B2200" s="164" t="s">
        <v>181</v>
      </c>
      <c r="C2200" s="163">
        <v>0</v>
      </c>
      <c r="D2200" s="48">
        <f t="shared" si="626"/>
        <v>0</v>
      </c>
      <c r="E2200" s="163">
        <v>0</v>
      </c>
      <c r="F2200" s="48">
        <f t="shared" si="627"/>
        <v>0</v>
      </c>
      <c r="G2200" s="163">
        <v>0</v>
      </c>
      <c r="H2200" s="48">
        <f t="shared" si="630"/>
        <v>0</v>
      </c>
      <c r="I2200" s="163">
        <v>1E-3</v>
      </c>
      <c r="J2200" s="48">
        <f t="shared" si="631"/>
        <v>3.0688873135267347E-3</v>
      </c>
      <c r="K2200" s="163">
        <v>0</v>
      </c>
      <c r="L2200" s="48">
        <f t="shared" si="632"/>
        <v>0</v>
      </c>
      <c r="M2200" s="163">
        <v>1.2E-2</v>
      </c>
      <c r="N2200" s="48">
        <f t="shared" si="633"/>
        <v>3.6826647762320815E-2</v>
      </c>
      <c r="O2200" s="163">
        <v>0</v>
      </c>
      <c r="P2200" s="48">
        <f t="shared" si="634"/>
        <v>0</v>
      </c>
      <c r="Q2200" s="163">
        <v>0</v>
      </c>
      <c r="R2200" s="48">
        <f t="shared" si="635"/>
        <v>0</v>
      </c>
      <c r="S2200" s="163">
        <v>0</v>
      </c>
      <c r="T2200" s="48">
        <f t="shared" si="636"/>
        <v>0</v>
      </c>
      <c r="U2200" s="163">
        <v>0</v>
      </c>
      <c r="V2200" s="48">
        <f t="shared" si="637"/>
        <v>0</v>
      </c>
      <c r="W2200" s="163">
        <v>0</v>
      </c>
      <c r="X2200" s="48">
        <f t="shared" si="638"/>
        <v>0</v>
      </c>
      <c r="Y2200" s="163">
        <v>2.5999999999999999E-2</v>
      </c>
      <c r="Z2200" s="48">
        <f t="shared" si="639"/>
        <v>7.9791070151695107E-2</v>
      </c>
      <c r="AA2200" s="163">
        <v>0</v>
      </c>
      <c r="AB2200" s="48">
        <f t="shared" si="640"/>
        <v>0</v>
      </c>
      <c r="AC2200" s="47">
        <f t="shared" si="628"/>
        <v>3.9E-2</v>
      </c>
      <c r="AD2200" s="48">
        <f t="shared" si="629"/>
        <v>0.11968660522754265</v>
      </c>
    </row>
    <row r="2201" spans="1:30" x14ac:dyDescent="0.25">
      <c r="A2201" s="45">
        <v>40915</v>
      </c>
      <c r="B2201" s="164" t="s">
        <v>182</v>
      </c>
      <c r="C2201" s="163">
        <v>0</v>
      </c>
      <c r="D2201" s="48">
        <f t="shared" si="626"/>
        <v>0</v>
      </c>
      <c r="E2201" s="163">
        <v>0</v>
      </c>
      <c r="F2201" s="48">
        <f t="shared" si="627"/>
        <v>0</v>
      </c>
      <c r="G2201" s="163">
        <v>0</v>
      </c>
      <c r="H2201" s="48">
        <f t="shared" si="630"/>
        <v>0</v>
      </c>
      <c r="I2201" s="163">
        <v>0</v>
      </c>
      <c r="J2201" s="48">
        <f t="shared" si="631"/>
        <v>0</v>
      </c>
      <c r="K2201" s="163">
        <v>0</v>
      </c>
      <c r="L2201" s="48">
        <f t="shared" si="632"/>
        <v>0</v>
      </c>
      <c r="M2201" s="163">
        <v>0</v>
      </c>
      <c r="N2201" s="48">
        <f t="shared" si="633"/>
        <v>0</v>
      </c>
      <c r="O2201" s="163">
        <v>0</v>
      </c>
      <c r="P2201" s="48">
        <f t="shared" si="634"/>
        <v>0</v>
      </c>
      <c r="Q2201" s="163">
        <v>0</v>
      </c>
      <c r="R2201" s="48">
        <f t="shared" si="635"/>
        <v>0</v>
      </c>
      <c r="S2201" s="163">
        <v>0</v>
      </c>
      <c r="T2201" s="48">
        <f t="shared" si="636"/>
        <v>0</v>
      </c>
      <c r="U2201" s="163">
        <v>0</v>
      </c>
      <c r="V2201" s="48">
        <f t="shared" si="637"/>
        <v>0</v>
      </c>
      <c r="W2201" s="163">
        <v>0</v>
      </c>
      <c r="X2201" s="48">
        <f t="shared" si="638"/>
        <v>0</v>
      </c>
      <c r="Y2201" s="163">
        <v>0</v>
      </c>
      <c r="Z2201" s="48">
        <f t="shared" si="639"/>
        <v>0</v>
      </c>
      <c r="AA2201" s="163">
        <v>0</v>
      </c>
      <c r="AB2201" s="48">
        <f t="shared" si="640"/>
        <v>0</v>
      </c>
      <c r="AC2201" s="47">
        <f t="shared" si="628"/>
        <v>0</v>
      </c>
      <c r="AD2201" s="48">
        <f t="shared" si="629"/>
        <v>0</v>
      </c>
    </row>
    <row r="2202" spans="1:30" x14ac:dyDescent="0.25">
      <c r="A2202" s="45">
        <v>40916</v>
      </c>
      <c r="B2202" s="164" t="s">
        <v>183</v>
      </c>
      <c r="C2202" s="163">
        <v>0</v>
      </c>
      <c r="D2202" s="48">
        <f t="shared" si="626"/>
        <v>0</v>
      </c>
      <c r="E2202" s="163">
        <v>0</v>
      </c>
      <c r="F2202" s="48">
        <f t="shared" si="627"/>
        <v>0</v>
      </c>
      <c r="G2202" s="163">
        <v>0</v>
      </c>
      <c r="H2202" s="48">
        <f t="shared" si="630"/>
        <v>0</v>
      </c>
      <c r="I2202" s="163">
        <v>0</v>
      </c>
      <c r="J2202" s="48">
        <f t="shared" si="631"/>
        <v>0</v>
      </c>
      <c r="K2202" s="163">
        <v>0</v>
      </c>
      <c r="L2202" s="48">
        <f t="shared" si="632"/>
        <v>0</v>
      </c>
      <c r="M2202" s="163">
        <v>0</v>
      </c>
      <c r="N2202" s="48">
        <f t="shared" si="633"/>
        <v>0</v>
      </c>
      <c r="O2202" s="163">
        <v>0</v>
      </c>
      <c r="P2202" s="48">
        <f t="shared" si="634"/>
        <v>0</v>
      </c>
      <c r="Q2202" s="163">
        <v>0</v>
      </c>
      <c r="R2202" s="48">
        <f t="shared" si="635"/>
        <v>0</v>
      </c>
      <c r="S2202" s="163">
        <v>0</v>
      </c>
      <c r="T2202" s="48">
        <f t="shared" si="636"/>
        <v>0</v>
      </c>
      <c r="U2202" s="163">
        <v>0</v>
      </c>
      <c r="V2202" s="48">
        <f t="shared" si="637"/>
        <v>0</v>
      </c>
      <c r="W2202" s="163">
        <v>0</v>
      </c>
      <c r="X2202" s="48">
        <f t="shared" si="638"/>
        <v>0</v>
      </c>
      <c r="Y2202" s="163">
        <v>0</v>
      </c>
      <c r="Z2202" s="48">
        <f t="shared" si="639"/>
        <v>0</v>
      </c>
      <c r="AA2202" s="163">
        <v>0</v>
      </c>
      <c r="AB2202" s="48">
        <f t="shared" si="640"/>
        <v>0</v>
      </c>
      <c r="AC2202" s="47">
        <f t="shared" si="628"/>
        <v>0</v>
      </c>
      <c r="AD2202" s="48">
        <f t="shared" si="629"/>
        <v>0</v>
      </c>
    </row>
    <row r="2203" spans="1:30" x14ac:dyDescent="0.25">
      <c r="A2203" s="45">
        <v>40917</v>
      </c>
      <c r="B2203" s="164" t="s">
        <v>184</v>
      </c>
      <c r="C2203" s="163">
        <v>0</v>
      </c>
      <c r="D2203" s="48">
        <f t="shared" si="626"/>
        <v>0</v>
      </c>
      <c r="E2203" s="163">
        <v>0</v>
      </c>
      <c r="F2203" s="48">
        <f t="shared" si="627"/>
        <v>0</v>
      </c>
      <c r="G2203" s="163">
        <v>0</v>
      </c>
      <c r="H2203" s="48">
        <f t="shared" si="630"/>
        <v>0</v>
      </c>
      <c r="I2203" s="163">
        <v>0</v>
      </c>
      <c r="J2203" s="48">
        <f t="shared" si="631"/>
        <v>0</v>
      </c>
      <c r="K2203" s="163">
        <v>0</v>
      </c>
      <c r="L2203" s="48">
        <f t="shared" si="632"/>
        <v>0</v>
      </c>
      <c r="M2203" s="163">
        <v>0</v>
      </c>
      <c r="N2203" s="48">
        <f t="shared" si="633"/>
        <v>0</v>
      </c>
      <c r="O2203" s="163">
        <v>0</v>
      </c>
      <c r="P2203" s="48">
        <f t="shared" si="634"/>
        <v>0</v>
      </c>
      <c r="Q2203" s="163">
        <v>0</v>
      </c>
      <c r="R2203" s="48">
        <f t="shared" si="635"/>
        <v>0</v>
      </c>
      <c r="S2203" s="163">
        <v>0</v>
      </c>
      <c r="T2203" s="48">
        <f t="shared" si="636"/>
        <v>0</v>
      </c>
      <c r="U2203" s="163">
        <v>0</v>
      </c>
      <c r="V2203" s="48">
        <f t="shared" si="637"/>
        <v>0</v>
      </c>
      <c r="W2203" s="163">
        <v>0</v>
      </c>
      <c r="X2203" s="48">
        <f t="shared" si="638"/>
        <v>0</v>
      </c>
      <c r="Y2203" s="163">
        <v>0</v>
      </c>
      <c r="Z2203" s="48">
        <f t="shared" si="639"/>
        <v>0</v>
      </c>
      <c r="AA2203" s="163">
        <v>0</v>
      </c>
      <c r="AB2203" s="48">
        <f t="shared" si="640"/>
        <v>0</v>
      </c>
      <c r="AC2203" s="47">
        <f t="shared" si="628"/>
        <v>0</v>
      </c>
      <c r="AD2203" s="48">
        <f t="shared" si="629"/>
        <v>0</v>
      </c>
    </row>
    <row r="2204" spans="1:30" x14ac:dyDescent="0.25">
      <c r="A2204" s="45">
        <v>40918</v>
      </c>
      <c r="B2204" s="164" t="s">
        <v>185</v>
      </c>
      <c r="C2204" s="163">
        <v>0</v>
      </c>
      <c r="D2204" s="48">
        <f t="shared" si="626"/>
        <v>0</v>
      </c>
      <c r="E2204" s="163">
        <v>0</v>
      </c>
      <c r="F2204" s="48">
        <f t="shared" si="627"/>
        <v>0</v>
      </c>
      <c r="G2204" s="163">
        <v>0</v>
      </c>
      <c r="H2204" s="48">
        <f t="shared" si="630"/>
        <v>0</v>
      </c>
      <c r="I2204" s="163">
        <v>0</v>
      </c>
      <c r="J2204" s="48">
        <f t="shared" si="631"/>
        <v>0</v>
      </c>
      <c r="K2204" s="163">
        <v>0</v>
      </c>
      <c r="L2204" s="48">
        <f t="shared" si="632"/>
        <v>0</v>
      </c>
      <c r="M2204" s="163">
        <v>0</v>
      </c>
      <c r="N2204" s="48">
        <f t="shared" si="633"/>
        <v>0</v>
      </c>
      <c r="O2204" s="163">
        <v>0</v>
      </c>
      <c r="P2204" s="48">
        <f t="shared" si="634"/>
        <v>0</v>
      </c>
      <c r="Q2204" s="163">
        <v>0</v>
      </c>
      <c r="R2204" s="48">
        <f t="shared" si="635"/>
        <v>0</v>
      </c>
      <c r="S2204" s="163">
        <v>0</v>
      </c>
      <c r="T2204" s="48">
        <f t="shared" si="636"/>
        <v>0</v>
      </c>
      <c r="U2204" s="163">
        <v>0</v>
      </c>
      <c r="V2204" s="48">
        <f t="shared" si="637"/>
        <v>0</v>
      </c>
      <c r="W2204" s="163">
        <v>0</v>
      </c>
      <c r="X2204" s="48">
        <f t="shared" si="638"/>
        <v>0</v>
      </c>
      <c r="Y2204" s="163">
        <v>0</v>
      </c>
      <c r="Z2204" s="48">
        <f t="shared" si="639"/>
        <v>0</v>
      </c>
      <c r="AA2204" s="163">
        <v>0</v>
      </c>
      <c r="AB2204" s="48">
        <f t="shared" si="640"/>
        <v>0</v>
      </c>
      <c r="AC2204" s="47">
        <f t="shared" si="628"/>
        <v>0</v>
      </c>
      <c r="AD2204" s="48">
        <f t="shared" si="629"/>
        <v>0</v>
      </c>
    </row>
    <row r="2205" spans="1:30" x14ac:dyDescent="0.25">
      <c r="A2205" s="45">
        <v>40919</v>
      </c>
      <c r="B2205" s="164" t="s">
        <v>186</v>
      </c>
      <c r="C2205" s="163">
        <v>0</v>
      </c>
      <c r="D2205" s="48">
        <f t="shared" si="626"/>
        <v>0</v>
      </c>
      <c r="E2205" s="163">
        <v>0</v>
      </c>
      <c r="F2205" s="48">
        <f t="shared" si="627"/>
        <v>0</v>
      </c>
      <c r="G2205" s="163">
        <v>0</v>
      </c>
      <c r="H2205" s="48">
        <f t="shared" si="630"/>
        <v>0</v>
      </c>
      <c r="I2205" s="163">
        <v>0</v>
      </c>
      <c r="J2205" s="48">
        <f t="shared" si="631"/>
        <v>0</v>
      </c>
      <c r="K2205" s="163">
        <v>0</v>
      </c>
      <c r="L2205" s="48">
        <f t="shared" si="632"/>
        <v>0</v>
      </c>
      <c r="M2205" s="163">
        <v>0</v>
      </c>
      <c r="N2205" s="48">
        <f t="shared" si="633"/>
        <v>0</v>
      </c>
      <c r="O2205" s="163">
        <v>0</v>
      </c>
      <c r="P2205" s="48">
        <f t="shared" si="634"/>
        <v>0</v>
      </c>
      <c r="Q2205" s="163">
        <v>0</v>
      </c>
      <c r="R2205" s="48">
        <f t="shared" si="635"/>
        <v>0</v>
      </c>
      <c r="S2205" s="163">
        <v>0</v>
      </c>
      <c r="T2205" s="48">
        <f t="shared" si="636"/>
        <v>0</v>
      </c>
      <c r="U2205" s="163">
        <v>0</v>
      </c>
      <c r="V2205" s="48">
        <f t="shared" si="637"/>
        <v>0</v>
      </c>
      <c r="W2205" s="163">
        <v>0</v>
      </c>
      <c r="X2205" s="48">
        <f t="shared" si="638"/>
        <v>0</v>
      </c>
      <c r="Y2205" s="163">
        <v>0</v>
      </c>
      <c r="Z2205" s="48">
        <f t="shared" si="639"/>
        <v>0</v>
      </c>
      <c r="AA2205" s="163">
        <v>0</v>
      </c>
      <c r="AB2205" s="48">
        <f t="shared" si="640"/>
        <v>0</v>
      </c>
      <c r="AC2205" s="47">
        <f t="shared" si="628"/>
        <v>0</v>
      </c>
      <c r="AD2205" s="48">
        <f t="shared" si="629"/>
        <v>0</v>
      </c>
    </row>
    <row r="2206" spans="1:30" x14ac:dyDescent="0.25">
      <c r="A2206" s="45">
        <v>40920</v>
      </c>
      <c r="B2206" s="164" t="s">
        <v>187</v>
      </c>
      <c r="C2206" s="163">
        <v>0</v>
      </c>
      <c r="D2206" s="48">
        <f t="shared" si="626"/>
        <v>0</v>
      </c>
      <c r="E2206" s="163">
        <v>0</v>
      </c>
      <c r="F2206" s="48">
        <f t="shared" si="627"/>
        <v>0</v>
      </c>
      <c r="G2206" s="163">
        <v>0</v>
      </c>
      <c r="H2206" s="48">
        <f t="shared" si="630"/>
        <v>0</v>
      </c>
      <c r="I2206" s="163">
        <v>0</v>
      </c>
      <c r="J2206" s="48">
        <f t="shared" si="631"/>
        <v>0</v>
      </c>
      <c r="K2206" s="163">
        <v>0</v>
      </c>
      <c r="L2206" s="48">
        <f t="shared" si="632"/>
        <v>0</v>
      </c>
      <c r="M2206" s="163">
        <v>0</v>
      </c>
      <c r="N2206" s="48">
        <f t="shared" si="633"/>
        <v>0</v>
      </c>
      <c r="O2206" s="163">
        <v>0</v>
      </c>
      <c r="P2206" s="48">
        <f t="shared" si="634"/>
        <v>0</v>
      </c>
      <c r="Q2206" s="163">
        <v>0</v>
      </c>
      <c r="R2206" s="48">
        <f t="shared" si="635"/>
        <v>0</v>
      </c>
      <c r="S2206" s="163">
        <v>0</v>
      </c>
      <c r="T2206" s="48">
        <f t="shared" si="636"/>
        <v>0</v>
      </c>
      <c r="U2206" s="163">
        <v>0</v>
      </c>
      <c r="V2206" s="48">
        <f t="shared" si="637"/>
        <v>0</v>
      </c>
      <c r="W2206" s="163">
        <v>0</v>
      </c>
      <c r="X2206" s="48">
        <f t="shared" si="638"/>
        <v>0</v>
      </c>
      <c r="Y2206" s="163">
        <v>0</v>
      </c>
      <c r="Z2206" s="48">
        <f t="shared" si="639"/>
        <v>0</v>
      </c>
      <c r="AA2206" s="163">
        <v>0</v>
      </c>
      <c r="AB2206" s="48">
        <f t="shared" si="640"/>
        <v>0</v>
      </c>
      <c r="AC2206" s="47">
        <f t="shared" si="628"/>
        <v>0</v>
      </c>
      <c r="AD2206" s="48">
        <f t="shared" si="629"/>
        <v>0</v>
      </c>
    </row>
    <row r="2207" spans="1:30" x14ac:dyDescent="0.25">
      <c r="A2207" s="45">
        <v>40921</v>
      </c>
      <c r="B2207" s="164" t="s">
        <v>188</v>
      </c>
      <c r="C2207" s="163">
        <v>0</v>
      </c>
      <c r="D2207" s="48">
        <f t="shared" si="626"/>
        <v>0</v>
      </c>
      <c r="E2207" s="163">
        <v>0</v>
      </c>
      <c r="F2207" s="48">
        <f t="shared" si="627"/>
        <v>0</v>
      </c>
      <c r="G2207" s="163">
        <v>0</v>
      </c>
      <c r="H2207" s="48">
        <f t="shared" si="630"/>
        <v>0</v>
      </c>
      <c r="I2207" s="163">
        <v>0</v>
      </c>
      <c r="J2207" s="48">
        <f t="shared" si="631"/>
        <v>0</v>
      </c>
      <c r="K2207" s="163">
        <v>0</v>
      </c>
      <c r="L2207" s="48">
        <f t="shared" si="632"/>
        <v>0</v>
      </c>
      <c r="M2207" s="163">
        <v>0</v>
      </c>
      <c r="N2207" s="48">
        <f t="shared" si="633"/>
        <v>0</v>
      </c>
      <c r="O2207" s="163">
        <v>0</v>
      </c>
      <c r="P2207" s="48">
        <f t="shared" si="634"/>
        <v>0</v>
      </c>
      <c r="Q2207" s="163">
        <v>0</v>
      </c>
      <c r="R2207" s="48">
        <f t="shared" si="635"/>
        <v>0</v>
      </c>
      <c r="S2207" s="163">
        <v>0</v>
      </c>
      <c r="T2207" s="48">
        <f t="shared" si="636"/>
        <v>0</v>
      </c>
      <c r="U2207" s="163">
        <v>0</v>
      </c>
      <c r="V2207" s="48">
        <f t="shared" si="637"/>
        <v>0</v>
      </c>
      <c r="W2207" s="163">
        <v>0</v>
      </c>
      <c r="X2207" s="48">
        <f t="shared" si="638"/>
        <v>0</v>
      </c>
      <c r="Y2207" s="163">
        <v>0</v>
      </c>
      <c r="Z2207" s="48">
        <f t="shared" si="639"/>
        <v>0</v>
      </c>
      <c r="AA2207" s="163">
        <v>0</v>
      </c>
      <c r="AB2207" s="48">
        <f t="shared" si="640"/>
        <v>0</v>
      </c>
      <c r="AC2207" s="47">
        <f t="shared" si="628"/>
        <v>0</v>
      </c>
      <c r="AD2207" s="48">
        <f t="shared" si="629"/>
        <v>0</v>
      </c>
    </row>
    <row r="2208" spans="1:30" x14ac:dyDescent="0.25">
      <c r="A2208" s="45">
        <v>40922</v>
      </c>
      <c r="B2208" s="164" t="s">
        <v>189</v>
      </c>
      <c r="C2208" s="163">
        <v>0</v>
      </c>
      <c r="D2208" s="48">
        <f t="shared" si="626"/>
        <v>0</v>
      </c>
      <c r="E2208" s="163">
        <v>0</v>
      </c>
      <c r="F2208" s="48">
        <f t="shared" si="627"/>
        <v>0</v>
      </c>
      <c r="G2208" s="163">
        <v>0</v>
      </c>
      <c r="H2208" s="48">
        <f t="shared" si="630"/>
        <v>0</v>
      </c>
      <c r="I2208" s="163">
        <v>0</v>
      </c>
      <c r="J2208" s="48">
        <f t="shared" si="631"/>
        <v>0</v>
      </c>
      <c r="K2208" s="163">
        <v>0</v>
      </c>
      <c r="L2208" s="48">
        <f t="shared" si="632"/>
        <v>0</v>
      </c>
      <c r="M2208" s="163">
        <v>0</v>
      </c>
      <c r="N2208" s="48">
        <f t="shared" si="633"/>
        <v>0</v>
      </c>
      <c r="O2208" s="163">
        <v>0</v>
      </c>
      <c r="P2208" s="48">
        <f t="shared" si="634"/>
        <v>0</v>
      </c>
      <c r="Q2208" s="163">
        <v>0</v>
      </c>
      <c r="R2208" s="48">
        <f t="shared" si="635"/>
        <v>0</v>
      </c>
      <c r="S2208" s="163">
        <v>0</v>
      </c>
      <c r="T2208" s="48">
        <f t="shared" si="636"/>
        <v>0</v>
      </c>
      <c r="U2208" s="163">
        <v>0</v>
      </c>
      <c r="V2208" s="48">
        <f t="shared" si="637"/>
        <v>0</v>
      </c>
      <c r="W2208" s="163">
        <v>0</v>
      </c>
      <c r="X2208" s="48">
        <f t="shared" si="638"/>
        <v>0</v>
      </c>
      <c r="Y2208" s="163">
        <v>0</v>
      </c>
      <c r="Z2208" s="48">
        <f t="shared" si="639"/>
        <v>0</v>
      </c>
      <c r="AA2208" s="163">
        <v>0</v>
      </c>
      <c r="AB2208" s="48">
        <f t="shared" si="640"/>
        <v>0</v>
      </c>
      <c r="AC2208" s="47">
        <f t="shared" si="628"/>
        <v>0</v>
      </c>
      <c r="AD2208" s="48">
        <f t="shared" si="629"/>
        <v>0</v>
      </c>
    </row>
    <row r="2209" spans="1:30" x14ac:dyDescent="0.25">
      <c r="A2209" s="45">
        <v>40923</v>
      </c>
      <c r="B2209" s="164" t="s">
        <v>190</v>
      </c>
      <c r="C2209" s="163">
        <v>0</v>
      </c>
      <c r="D2209" s="48">
        <f t="shared" si="626"/>
        <v>0</v>
      </c>
      <c r="E2209" s="163">
        <v>0</v>
      </c>
      <c r="F2209" s="48">
        <f t="shared" si="627"/>
        <v>0</v>
      </c>
      <c r="G2209" s="163">
        <v>0</v>
      </c>
      <c r="H2209" s="48">
        <f t="shared" si="630"/>
        <v>0</v>
      </c>
      <c r="I2209" s="163">
        <v>0</v>
      </c>
      <c r="J2209" s="48">
        <f t="shared" si="631"/>
        <v>0</v>
      </c>
      <c r="K2209" s="163">
        <v>0</v>
      </c>
      <c r="L2209" s="48">
        <f t="shared" si="632"/>
        <v>0</v>
      </c>
      <c r="M2209" s="163">
        <v>0</v>
      </c>
      <c r="N2209" s="48">
        <f t="shared" si="633"/>
        <v>0</v>
      </c>
      <c r="O2209" s="163">
        <v>0</v>
      </c>
      <c r="P2209" s="48">
        <f t="shared" si="634"/>
        <v>0</v>
      </c>
      <c r="Q2209" s="163">
        <v>0</v>
      </c>
      <c r="R2209" s="48">
        <f t="shared" si="635"/>
        <v>0</v>
      </c>
      <c r="S2209" s="163">
        <v>0</v>
      </c>
      <c r="T2209" s="48">
        <f t="shared" si="636"/>
        <v>0</v>
      </c>
      <c r="U2209" s="163">
        <v>0</v>
      </c>
      <c r="V2209" s="48">
        <f t="shared" si="637"/>
        <v>0</v>
      </c>
      <c r="W2209" s="163">
        <v>0</v>
      </c>
      <c r="X2209" s="48">
        <f t="shared" si="638"/>
        <v>0</v>
      </c>
      <c r="Y2209" s="163">
        <v>0</v>
      </c>
      <c r="Z2209" s="48">
        <f t="shared" si="639"/>
        <v>0</v>
      </c>
      <c r="AA2209" s="163">
        <v>0</v>
      </c>
      <c r="AB2209" s="48">
        <f t="shared" si="640"/>
        <v>0</v>
      </c>
      <c r="AC2209" s="47">
        <f t="shared" si="628"/>
        <v>0</v>
      </c>
      <c r="AD2209" s="48">
        <f t="shared" si="629"/>
        <v>0</v>
      </c>
    </row>
    <row r="2210" spans="1:30" x14ac:dyDescent="0.25">
      <c r="A2210" s="45">
        <v>40924</v>
      </c>
      <c r="B2210" s="164" t="s">
        <v>191</v>
      </c>
      <c r="C2210" s="163">
        <v>0</v>
      </c>
      <c r="D2210" s="48">
        <f t="shared" si="626"/>
        <v>0</v>
      </c>
      <c r="E2210" s="163">
        <v>0</v>
      </c>
      <c r="F2210" s="48">
        <f t="shared" si="627"/>
        <v>0</v>
      </c>
      <c r="G2210" s="163">
        <v>0</v>
      </c>
      <c r="H2210" s="48">
        <f t="shared" si="630"/>
        <v>0</v>
      </c>
      <c r="I2210" s="163">
        <v>0</v>
      </c>
      <c r="J2210" s="48">
        <f t="shared" si="631"/>
        <v>0</v>
      </c>
      <c r="K2210" s="163">
        <v>0</v>
      </c>
      <c r="L2210" s="48">
        <f t="shared" si="632"/>
        <v>0</v>
      </c>
      <c r="M2210" s="163">
        <v>0</v>
      </c>
      <c r="N2210" s="48">
        <f t="shared" si="633"/>
        <v>0</v>
      </c>
      <c r="O2210" s="163">
        <v>0</v>
      </c>
      <c r="P2210" s="48">
        <f t="shared" si="634"/>
        <v>0</v>
      </c>
      <c r="Q2210" s="163">
        <v>0</v>
      </c>
      <c r="R2210" s="48">
        <f t="shared" si="635"/>
        <v>0</v>
      </c>
      <c r="S2210" s="163">
        <v>0</v>
      </c>
      <c r="T2210" s="48">
        <f t="shared" si="636"/>
        <v>0</v>
      </c>
      <c r="U2210" s="163">
        <v>0</v>
      </c>
      <c r="V2210" s="48">
        <f t="shared" si="637"/>
        <v>0</v>
      </c>
      <c r="W2210" s="163">
        <v>0</v>
      </c>
      <c r="X2210" s="48">
        <f t="shared" si="638"/>
        <v>0</v>
      </c>
      <c r="Y2210" s="163">
        <v>0</v>
      </c>
      <c r="Z2210" s="48">
        <f t="shared" si="639"/>
        <v>0</v>
      </c>
      <c r="AA2210" s="163">
        <v>0</v>
      </c>
      <c r="AB2210" s="48">
        <f t="shared" si="640"/>
        <v>0</v>
      </c>
      <c r="AC2210" s="47">
        <f t="shared" si="628"/>
        <v>0</v>
      </c>
      <c r="AD2210" s="48">
        <f t="shared" si="629"/>
        <v>0</v>
      </c>
    </row>
    <row r="2211" spans="1:30" x14ac:dyDescent="0.25">
      <c r="A2211" s="45">
        <v>40925</v>
      </c>
      <c r="B2211" s="164" t="s">
        <v>192</v>
      </c>
      <c r="C2211" s="163">
        <v>0</v>
      </c>
      <c r="D2211" s="48">
        <f t="shared" si="626"/>
        <v>0</v>
      </c>
      <c r="E2211" s="163">
        <v>0</v>
      </c>
      <c r="F2211" s="48">
        <f t="shared" si="627"/>
        <v>0</v>
      </c>
      <c r="G2211" s="163">
        <v>0</v>
      </c>
      <c r="H2211" s="48">
        <f t="shared" si="630"/>
        <v>0</v>
      </c>
      <c r="I2211" s="163">
        <v>0</v>
      </c>
      <c r="J2211" s="48">
        <f t="shared" si="631"/>
        <v>0</v>
      </c>
      <c r="K2211" s="163">
        <v>0</v>
      </c>
      <c r="L2211" s="48">
        <f t="shared" si="632"/>
        <v>0</v>
      </c>
      <c r="M2211" s="163">
        <v>0</v>
      </c>
      <c r="N2211" s="48">
        <f t="shared" si="633"/>
        <v>0</v>
      </c>
      <c r="O2211" s="163">
        <v>0</v>
      </c>
      <c r="P2211" s="48">
        <f t="shared" si="634"/>
        <v>0</v>
      </c>
      <c r="Q2211" s="163">
        <v>0</v>
      </c>
      <c r="R2211" s="48">
        <f t="shared" si="635"/>
        <v>0</v>
      </c>
      <c r="S2211" s="163">
        <v>0</v>
      </c>
      <c r="T2211" s="48">
        <f t="shared" si="636"/>
        <v>0</v>
      </c>
      <c r="U2211" s="163">
        <v>0</v>
      </c>
      <c r="V2211" s="48">
        <f t="shared" si="637"/>
        <v>0</v>
      </c>
      <c r="W2211" s="163">
        <v>0</v>
      </c>
      <c r="X2211" s="48">
        <f t="shared" si="638"/>
        <v>0</v>
      </c>
      <c r="Y2211" s="163">
        <v>0</v>
      </c>
      <c r="Z2211" s="48">
        <f t="shared" si="639"/>
        <v>0</v>
      </c>
      <c r="AA2211" s="163">
        <v>0</v>
      </c>
      <c r="AB2211" s="48">
        <f t="shared" si="640"/>
        <v>0</v>
      </c>
      <c r="AC2211" s="47">
        <f t="shared" si="628"/>
        <v>0</v>
      </c>
      <c r="AD2211" s="48">
        <f t="shared" si="629"/>
        <v>0</v>
      </c>
    </row>
    <row r="2212" spans="1:30" x14ac:dyDescent="0.25">
      <c r="A2212" s="45">
        <v>40926</v>
      </c>
      <c r="B2212" s="164" t="s">
        <v>193</v>
      </c>
      <c r="C2212" s="163">
        <v>0</v>
      </c>
      <c r="D2212" s="48">
        <f t="shared" si="626"/>
        <v>0</v>
      </c>
      <c r="E2212" s="163">
        <v>0</v>
      </c>
      <c r="F2212" s="48">
        <f t="shared" si="627"/>
        <v>0</v>
      </c>
      <c r="G2212" s="163">
        <v>0</v>
      </c>
      <c r="H2212" s="48">
        <f t="shared" si="630"/>
        <v>0</v>
      </c>
      <c r="I2212" s="163">
        <v>0</v>
      </c>
      <c r="J2212" s="48">
        <f t="shared" si="631"/>
        <v>0</v>
      </c>
      <c r="K2212" s="163">
        <v>0</v>
      </c>
      <c r="L2212" s="48">
        <f t="shared" si="632"/>
        <v>0</v>
      </c>
      <c r="M2212" s="163">
        <v>0</v>
      </c>
      <c r="N2212" s="48">
        <f t="shared" si="633"/>
        <v>0</v>
      </c>
      <c r="O2212" s="163">
        <v>0</v>
      </c>
      <c r="P2212" s="48">
        <f t="shared" si="634"/>
        <v>0</v>
      </c>
      <c r="Q2212" s="163">
        <v>0</v>
      </c>
      <c r="R2212" s="48">
        <f t="shared" si="635"/>
        <v>0</v>
      </c>
      <c r="S2212" s="163">
        <v>0</v>
      </c>
      <c r="T2212" s="48">
        <f t="shared" si="636"/>
        <v>0</v>
      </c>
      <c r="U2212" s="163">
        <v>0</v>
      </c>
      <c r="V2212" s="48">
        <f t="shared" si="637"/>
        <v>0</v>
      </c>
      <c r="W2212" s="163">
        <v>0</v>
      </c>
      <c r="X2212" s="48">
        <f t="shared" si="638"/>
        <v>0</v>
      </c>
      <c r="Y2212" s="163">
        <v>0</v>
      </c>
      <c r="Z2212" s="48">
        <f t="shared" si="639"/>
        <v>0</v>
      </c>
      <c r="AA2212" s="163">
        <v>0</v>
      </c>
      <c r="AB2212" s="48">
        <f t="shared" si="640"/>
        <v>0</v>
      </c>
      <c r="AC2212" s="47">
        <f t="shared" si="628"/>
        <v>0</v>
      </c>
      <c r="AD2212" s="48">
        <f t="shared" si="629"/>
        <v>0</v>
      </c>
    </row>
    <row r="2213" spans="1:30" x14ac:dyDescent="0.25">
      <c r="A2213" s="45">
        <v>40927</v>
      </c>
      <c r="B2213" s="164" t="s">
        <v>194</v>
      </c>
      <c r="C2213" s="163">
        <v>0</v>
      </c>
      <c r="D2213" s="48">
        <f t="shared" si="626"/>
        <v>0</v>
      </c>
      <c r="E2213" s="163">
        <v>0</v>
      </c>
      <c r="F2213" s="48">
        <f t="shared" si="627"/>
        <v>0</v>
      </c>
      <c r="G2213" s="163">
        <v>0</v>
      </c>
      <c r="H2213" s="48">
        <f t="shared" si="630"/>
        <v>0</v>
      </c>
      <c r="I2213" s="163">
        <v>0</v>
      </c>
      <c r="J2213" s="48">
        <f t="shared" si="631"/>
        <v>0</v>
      </c>
      <c r="K2213" s="163">
        <v>0</v>
      </c>
      <c r="L2213" s="48">
        <f t="shared" si="632"/>
        <v>0</v>
      </c>
      <c r="M2213" s="163">
        <v>0</v>
      </c>
      <c r="N2213" s="48">
        <f t="shared" si="633"/>
        <v>0</v>
      </c>
      <c r="O2213" s="163">
        <v>0</v>
      </c>
      <c r="P2213" s="48">
        <f t="shared" si="634"/>
        <v>0</v>
      </c>
      <c r="Q2213" s="163">
        <v>0</v>
      </c>
      <c r="R2213" s="48">
        <f t="shared" si="635"/>
        <v>0</v>
      </c>
      <c r="S2213" s="163">
        <v>0</v>
      </c>
      <c r="T2213" s="48">
        <f t="shared" si="636"/>
        <v>0</v>
      </c>
      <c r="U2213" s="163">
        <v>0</v>
      </c>
      <c r="V2213" s="48">
        <f t="shared" si="637"/>
        <v>0</v>
      </c>
      <c r="W2213" s="163">
        <v>0</v>
      </c>
      <c r="X2213" s="48">
        <f t="shared" si="638"/>
        <v>0</v>
      </c>
      <c r="Y2213" s="163">
        <v>0</v>
      </c>
      <c r="Z2213" s="48">
        <f t="shared" si="639"/>
        <v>0</v>
      </c>
      <c r="AA2213" s="163">
        <v>0</v>
      </c>
      <c r="AB2213" s="48">
        <f t="shared" si="640"/>
        <v>0</v>
      </c>
      <c r="AC2213" s="47">
        <f t="shared" si="628"/>
        <v>0</v>
      </c>
      <c r="AD2213" s="48">
        <f t="shared" si="629"/>
        <v>0</v>
      </c>
    </row>
    <row r="2214" spans="1:30" x14ac:dyDescent="0.25">
      <c r="A2214" s="45">
        <v>40928</v>
      </c>
      <c r="B2214" s="164" t="s">
        <v>195</v>
      </c>
      <c r="C2214" s="163">
        <v>0</v>
      </c>
      <c r="D2214" s="48">
        <f t="shared" si="626"/>
        <v>0</v>
      </c>
      <c r="E2214" s="163">
        <v>0</v>
      </c>
      <c r="F2214" s="48">
        <f t="shared" si="627"/>
        <v>0</v>
      </c>
      <c r="G2214" s="163">
        <v>0</v>
      </c>
      <c r="H2214" s="48">
        <f t="shared" si="630"/>
        <v>0</v>
      </c>
      <c r="I2214" s="163">
        <v>0</v>
      </c>
      <c r="J2214" s="48">
        <f t="shared" si="631"/>
        <v>0</v>
      </c>
      <c r="K2214" s="163">
        <v>0</v>
      </c>
      <c r="L2214" s="48">
        <f t="shared" si="632"/>
        <v>0</v>
      </c>
      <c r="M2214" s="163">
        <v>0</v>
      </c>
      <c r="N2214" s="48">
        <f t="shared" si="633"/>
        <v>0</v>
      </c>
      <c r="O2214" s="163">
        <v>0</v>
      </c>
      <c r="P2214" s="48">
        <f t="shared" si="634"/>
        <v>0</v>
      </c>
      <c r="Q2214" s="163">
        <v>0</v>
      </c>
      <c r="R2214" s="48">
        <f t="shared" si="635"/>
        <v>0</v>
      </c>
      <c r="S2214" s="163">
        <v>0</v>
      </c>
      <c r="T2214" s="48">
        <f t="shared" si="636"/>
        <v>0</v>
      </c>
      <c r="U2214" s="163">
        <v>0</v>
      </c>
      <c r="V2214" s="48">
        <f t="shared" si="637"/>
        <v>0</v>
      </c>
      <c r="W2214" s="163">
        <v>0</v>
      </c>
      <c r="X2214" s="48">
        <f t="shared" si="638"/>
        <v>0</v>
      </c>
      <c r="Y2214" s="163">
        <v>0</v>
      </c>
      <c r="Z2214" s="48">
        <f t="shared" si="639"/>
        <v>0</v>
      </c>
      <c r="AA2214" s="163">
        <v>0</v>
      </c>
      <c r="AB2214" s="48">
        <f t="shared" si="640"/>
        <v>0</v>
      </c>
      <c r="AC2214" s="47">
        <f t="shared" si="628"/>
        <v>0</v>
      </c>
      <c r="AD2214" s="48">
        <f t="shared" si="629"/>
        <v>0</v>
      </c>
    </row>
    <row r="2215" spans="1:30" x14ac:dyDescent="0.25">
      <c r="A2215" s="45">
        <v>40929</v>
      </c>
      <c r="B2215" s="164" t="s">
        <v>196</v>
      </c>
      <c r="C2215" s="163">
        <v>0</v>
      </c>
      <c r="D2215" s="48">
        <f t="shared" si="626"/>
        <v>0</v>
      </c>
      <c r="E2215" s="163">
        <v>0</v>
      </c>
      <c r="F2215" s="48">
        <f t="shared" si="627"/>
        <v>0</v>
      </c>
      <c r="G2215" s="163">
        <v>0</v>
      </c>
      <c r="H2215" s="48">
        <f t="shared" si="630"/>
        <v>0</v>
      </c>
      <c r="I2215" s="163">
        <v>0</v>
      </c>
      <c r="J2215" s="48">
        <f t="shared" si="631"/>
        <v>0</v>
      </c>
      <c r="K2215" s="163">
        <v>0</v>
      </c>
      <c r="L2215" s="48">
        <f t="shared" si="632"/>
        <v>0</v>
      </c>
      <c r="M2215" s="163">
        <v>0</v>
      </c>
      <c r="N2215" s="48">
        <f t="shared" si="633"/>
        <v>0</v>
      </c>
      <c r="O2215" s="163">
        <v>0</v>
      </c>
      <c r="P2215" s="48">
        <f t="shared" si="634"/>
        <v>0</v>
      </c>
      <c r="Q2215" s="163">
        <v>0</v>
      </c>
      <c r="R2215" s="48">
        <f t="shared" si="635"/>
        <v>0</v>
      </c>
      <c r="S2215" s="163">
        <v>0</v>
      </c>
      <c r="T2215" s="48">
        <f t="shared" si="636"/>
        <v>0</v>
      </c>
      <c r="U2215" s="163">
        <v>0</v>
      </c>
      <c r="V2215" s="48">
        <f t="shared" si="637"/>
        <v>0</v>
      </c>
      <c r="W2215" s="163">
        <v>0</v>
      </c>
      <c r="X2215" s="48">
        <f t="shared" si="638"/>
        <v>0</v>
      </c>
      <c r="Y2215" s="163">
        <v>0</v>
      </c>
      <c r="Z2215" s="48">
        <f t="shared" si="639"/>
        <v>0</v>
      </c>
      <c r="AA2215" s="163">
        <v>0</v>
      </c>
      <c r="AB2215" s="48">
        <f t="shared" si="640"/>
        <v>0</v>
      </c>
      <c r="AC2215" s="47">
        <f t="shared" si="628"/>
        <v>0</v>
      </c>
      <c r="AD2215" s="48">
        <f t="shared" si="629"/>
        <v>0</v>
      </c>
    </row>
    <row r="2216" spans="1:30" x14ac:dyDescent="0.25">
      <c r="A2216" s="45">
        <v>40930</v>
      </c>
      <c r="B2216" s="164" t="s">
        <v>197</v>
      </c>
      <c r="C2216" s="163">
        <v>0</v>
      </c>
      <c r="D2216" s="48">
        <f t="shared" si="626"/>
        <v>0</v>
      </c>
      <c r="E2216" s="163">
        <v>0</v>
      </c>
      <c r="F2216" s="48">
        <f t="shared" si="627"/>
        <v>0</v>
      </c>
      <c r="G2216" s="163">
        <v>0</v>
      </c>
      <c r="H2216" s="48">
        <f t="shared" si="630"/>
        <v>0</v>
      </c>
      <c r="I2216" s="163">
        <v>0</v>
      </c>
      <c r="J2216" s="48">
        <f t="shared" si="631"/>
        <v>0</v>
      </c>
      <c r="K2216" s="163">
        <v>0</v>
      </c>
      <c r="L2216" s="48">
        <f t="shared" si="632"/>
        <v>0</v>
      </c>
      <c r="M2216" s="163">
        <v>0</v>
      </c>
      <c r="N2216" s="48">
        <f t="shared" si="633"/>
        <v>0</v>
      </c>
      <c r="O2216" s="163">
        <v>0</v>
      </c>
      <c r="P2216" s="48">
        <f t="shared" si="634"/>
        <v>0</v>
      </c>
      <c r="Q2216" s="163">
        <v>0</v>
      </c>
      <c r="R2216" s="48">
        <f t="shared" si="635"/>
        <v>0</v>
      </c>
      <c r="S2216" s="163">
        <v>0</v>
      </c>
      <c r="T2216" s="48">
        <f t="shared" si="636"/>
        <v>0</v>
      </c>
      <c r="U2216" s="163">
        <v>0</v>
      </c>
      <c r="V2216" s="48">
        <f t="shared" si="637"/>
        <v>0</v>
      </c>
      <c r="W2216" s="163">
        <v>0</v>
      </c>
      <c r="X2216" s="48">
        <f t="shared" si="638"/>
        <v>0</v>
      </c>
      <c r="Y2216" s="163">
        <v>0</v>
      </c>
      <c r="Z2216" s="48">
        <f t="shared" si="639"/>
        <v>0</v>
      </c>
      <c r="AA2216" s="163">
        <v>0</v>
      </c>
      <c r="AB2216" s="48">
        <f t="shared" si="640"/>
        <v>0</v>
      </c>
      <c r="AC2216" s="47">
        <f t="shared" si="628"/>
        <v>0</v>
      </c>
      <c r="AD2216" s="48">
        <f t="shared" si="629"/>
        <v>0</v>
      </c>
    </row>
    <row r="2217" spans="1:30" x14ac:dyDescent="0.25">
      <c r="A2217" s="45">
        <v>40931</v>
      </c>
      <c r="B2217" s="164" t="s">
        <v>198</v>
      </c>
      <c r="C2217" s="163">
        <v>0</v>
      </c>
      <c r="D2217" s="48">
        <f t="shared" si="626"/>
        <v>0</v>
      </c>
      <c r="E2217" s="163">
        <v>0</v>
      </c>
      <c r="F2217" s="48">
        <f t="shared" si="627"/>
        <v>0</v>
      </c>
      <c r="G2217" s="163">
        <v>0</v>
      </c>
      <c r="H2217" s="48">
        <f t="shared" si="630"/>
        <v>0</v>
      </c>
      <c r="I2217" s="163">
        <v>0</v>
      </c>
      <c r="J2217" s="48">
        <f t="shared" si="631"/>
        <v>0</v>
      </c>
      <c r="K2217" s="163">
        <v>0</v>
      </c>
      <c r="L2217" s="48">
        <f t="shared" si="632"/>
        <v>0</v>
      </c>
      <c r="M2217" s="163">
        <v>0</v>
      </c>
      <c r="N2217" s="48">
        <f t="shared" si="633"/>
        <v>0</v>
      </c>
      <c r="O2217" s="163">
        <v>0</v>
      </c>
      <c r="P2217" s="48">
        <f t="shared" si="634"/>
        <v>0</v>
      </c>
      <c r="Q2217" s="163">
        <v>0</v>
      </c>
      <c r="R2217" s="48">
        <f t="shared" si="635"/>
        <v>0</v>
      </c>
      <c r="S2217" s="163">
        <v>0</v>
      </c>
      <c r="T2217" s="48">
        <f t="shared" si="636"/>
        <v>0</v>
      </c>
      <c r="U2217" s="163">
        <v>0</v>
      </c>
      <c r="V2217" s="48">
        <f t="shared" si="637"/>
        <v>0</v>
      </c>
      <c r="W2217" s="163">
        <v>0</v>
      </c>
      <c r="X2217" s="48">
        <f t="shared" si="638"/>
        <v>0</v>
      </c>
      <c r="Y2217" s="163">
        <v>0</v>
      </c>
      <c r="Z2217" s="48">
        <f t="shared" si="639"/>
        <v>0</v>
      </c>
      <c r="AA2217" s="163">
        <v>0</v>
      </c>
      <c r="AB2217" s="48">
        <f t="shared" si="640"/>
        <v>0</v>
      </c>
      <c r="AC2217" s="47">
        <f t="shared" si="628"/>
        <v>0</v>
      </c>
      <c r="AD2217" s="48">
        <f t="shared" si="629"/>
        <v>0</v>
      </c>
    </row>
    <row r="2218" spans="1:30" x14ac:dyDescent="0.25">
      <c r="A2218" s="45">
        <v>40932</v>
      </c>
      <c r="B2218" s="164" t="s">
        <v>199</v>
      </c>
      <c r="C2218" s="163">
        <v>0</v>
      </c>
      <c r="D2218" s="48">
        <f t="shared" si="626"/>
        <v>0</v>
      </c>
      <c r="E2218" s="163">
        <v>0</v>
      </c>
      <c r="F2218" s="48">
        <f t="shared" si="627"/>
        <v>0</v>
      </c>
      <c r="G2218" s="163">
        <v>0</v>
      </c>
      <c r="H2218" s="48">
        <f t="shared" si="630"/>
        <v>0</v>
      </c>
      <c r="I2218" s="163">
        <v>0</v>
      </c>
      <c r="J2218" s="48">
        <f t="shared" si="631"/>
        <v>0</v>
      </c>
      <c r="K2218" s="163">
        <v>0</v>
      </c>
      <c r="L2218" s="48">
        <f t="shared" si="632"/>
        <v>0</v>
      </c>
      <c r="M2218" s="163">
        <v>0</v>
      </c>
      <c r="N2218" s="48">
        <f t="shared" si="633"/>
        <v>0</v>
      </c>
      <c r="O2218" s="163">
        <v>0</v>
      </c>
      <c r="P2218" s="48">
        <f t="shared" si="634"/>
        <v>0</v>
      </c>
      <c r="Q2218" s="163">
        <v>0</v>
      </c>
      <c r="R2218" s="48">
        <f t="shared" si="635"/>
        <v>0</v>
      </c>
      <c r="S2218" s="163">
        <v>0</v>
      </c>
      <c r="T2218" s="48">
        <f t="shared" si="636"/>
        <v>0</v>
      </c>
      <c r="U2218" s="163">
        <v>0</v>
      </c>
      <c r="V2218" s="48">
        <f t="shared" si="637"/>
        <v>0</v>
      </c>
      <c r="W2218" s="163">
        <v>0</v>
      </c>
      <c r="X2218" s="48">
        <f t="shared" si="638"/>
        <v>0</v>
      </c>
      <c r="Y2218" s="163">
        <v>0</v>
      </c>
      <c r="Z2218" s="48">
        <f t="shared" si="639"/>
        <v>0</v>
      </c>
      <c r="AA2218" s="163">
        <v>0</v>
      </c>
      <c r="AB2218" s="48">
        <f t="shared" si="640"/>
        <v>0</v>
      </c>
      <c r="AC2218" s="47">
        <f t="shared" si="628"/>
        <v>0</v>
      </c>
      <c r="AD2218" s="48">
        <f t="shared" si="629"/>
        <v>0</v>
      </c>
    </row>
    <row r="2219" spans="1:30" x14ac:dyDescent="0.25">
      <c r="A2219" s="45">
        <v>40933</v>
      </c>
      <c r="B2219" s="164" t="s">
        <v>200</v>
      </c>
      <c r="C2219" s="163">
        <v>0</v>
      </c>
      <c r="D2219" s="48">
        <f t="shared" si="626"/>
        <v>0</v>
      </c>
      <c r="E2219" s="163">
        <v>0</v>
      </c>
      <c r="F2219" s="48">
        <f t="shared" si="627"/>
        <v>0</v>
      </c>
      <c r="G2219" s="163">
        <v>0</v>
      </c>
      <c r="H2219" s="48">
        <f t="shared" si="630"/>
        <v>0</v>
      </c>
      <c r="I2219" s="163">
        <v>0</v>
      </c>
      <c r="J2219" s="48">
        <f t="shared" si="631"/>
        <v>0</v>
      </c>
      <c r="K2219" s="163">
        <v>0</v>
      </c>
      <c r="L2219" s="48">
        <f t="shared" si="632"/>
        <v>0</v>
      </c>
      <c r="M2219" s="163">
        <v>0</v>
      </c>
      <c r="N2219" s="48">
        <f t="shared" si="633"/>
        <v>0</v>
      </c>
      <c r="O2219" s="163">
        <v>0</v>
      </c>
      <c r="P2219" s="48">
        <f t="shared" si="634"/>
        <v>0</v>
      </c>
      <c r="Q2219" s="163">
        <v>0</v>
      </c>
      <c r="R2219" s="48">
        <f t="shared" si="635"/>
        <v>0</v>
      </c>
      <c r="S2219" s="163">
        <v>0</v>
      </c>
      <c r="T2219" s="48">
        <f t="shared" si="636"/>
        <v>0</v>
      </c>
      <c r="U2219" s="163">
        <v>0</v>
      </c>
      <c r="V2219" s="48">
        <f t="shared" si="637"/>
        <v>0</v>
      </c>
      <c r="W2219" s="163">
        <v>0</v>
      </c>
      <c r="X2219" s="48">
        <f t="shared" si="638"/>
        <v>0</v>
      </c>
      <c r="Y2219" s="163">
        <v>0</v>
      </c>
      <c r="Z2219" s="48">
        <f t="shared" si="639"/>
        <v>0</v>
      </c>
      <c r="AA2219" s="163">
        <v>0</v>
      </c>
      <c r="AB2219" s="48">
        <f t="shared" si="640"/>
        <v>0</v>
      </c>
      <c r="AC2219" s="47">
        <f t="shared" si="628"/>
        <v>0</v>
      </c>
      <c r="AD2219" s="48">
        <f t="shared" si="629"/>
        <v>0</v>
      </c>
    </row>
    <row r="2220" spans="1:30" x14ac:dyDescent="0.25">
      <c r="A2220" s="45">
        <v>40934</v>
      </c>
      <c r="B2220" s="164" t="s">
        <v>201</v>
      </c>
      <c r="C2220" s="163">
        <v>0</v>
      </c>
      <c r="D2220" s="48">
        <f t="shared" si="626"/>
        <v>0</v>
      </c>
      <c r="E2220" s="163">
        <v>0</v>
      </c>
      <c r="F2220" s="48">
        <f t="shared" si="627"/>
        <v>0</v>
      </c>
      <c r="G2220" s="163">
        <v>0</v>
      </c>
      <c r="H2220" s="48">
        <f t="shared" si="630"/>
        <v>0</v>
      </c>
      <c r="I2220" s="163">
        <v>0</v>
      </c>
      <c r="J2220" s="48">
        <f t="shared" si="631"/>
        <v>0</v>
      </c>
      <c r="K2220" s="163">
        <v>0</v>
      </c>
      <c r="L2220" s="48">
        <f t="shared" si="632"/>
        <v>0</v>
      </c>
      <c r="M2220" s="163">
        <v>0</v>
      </c>
      <c r="N2220" s="48">
        <f t="shared" si="633"/>
        <v>0</v>
      </c>
      <c r="O2220" s="163">
        <v>0</v>
      </c>
      <c r="P2220" s="48">
        <f t="shared" si="634"/>
        <v>0</v>
      </c>
      <c r="Q2220" s="163">
        <v>0</v>
      </c>
      <c r="R2220" s="48">
        <f t="shared" si="635"/>
        <v>0</v>
      </c>
      <c r="S2220" s="163">
        <v>0</v>
      </c>
      <c r="T2220" s="48">
        <f t="shared" si="636"/>
        <v>0</v>
      </c>
      <c r="U2220" s="163">
        <v>0</v>
      </c>
      <c r="V2220" s="48">
        <f t="shared" si="637"/>
        <v>0</v>
      </c>
      <c r="W2220" s="163">
        <v>0</v>
      </c>
      <c r="X2220" s="48">
        <f t="shared" si="638"/>
        <v>0</v>
      </c>
      <c r="Y2220" s="163">
        <v>0</v>
      </c>
      <c r="Z2220" s="48">
        <f t="shared" si="639"/>
        <v>0</v>
      </c>
      <c r="AA2220" s="163">
        <v>0</v>
      </c>
      <c r="AB2220" s="48">
        <f t="shared" si="640"/>
        <v>0</v>
      </c>
      <c r="AC2220" s="47">
        <f t="shared" si="628"/>
        <v>0</v>
      </c>
      <c r="AD2220" s="48">
        <f t="shared" si="629"/>
        <v>0</v>
      </c>
    </row>
    <row r="2221" spans="1:30" x14ac:dyDescent="0.25">
      <c r="A2221" s="45">
        <v>40935</v>
      </c>
      <c r="B2221" s="164" t="s">
        <v>202</v>
      </c>
      <c r="C2221" s="163">
        <v>0</v>
      </c>
      <c r="D2221" s="48">
        <f t="shared" si="626"/>
        <v>0</v>
      </c>
      <c r="E2221" s="163">
        <v>0</v>
      </c>
      <c r="F2221" s="48">
        <f t="shared" si="627"/>
        <v>0</v>
      </c>
      <c r="G2221" s="163">
        <v>0</v>
      </c>
      <c r="H2221" s="48">
        <f t="shared" si="630"/>
        <v>0</v>
      </c>
      <c r="I2221" s="163">
        <v>0</v>
      </c>
      <c r="J2221" s="48">
        <f t="shared" si="631"/>
        <v>0</v>
      </c>
      <c r="K2221" s="163">
        <v>0</v>
      </c>
      <c r="L2221" s="48">
        <f t="shared" si="632"/>
        <v>0</v>
      </c>
      <c r="M2221" s="163">
        <v>0</v>
      </c>
      <c r="N2221" s="48">
        <f t="shared" si="633"/>
        <v>0</v>
      </c>
      <c r="O2221" s="163">
        <v>0</v>
      </c>
      <c r="P2221" s="48">
        <f t="shared" si="634"/>
        <v>0</v>
      </c>
      <c r="Q2221" s="163">
        <v>0</v>
      </c>
      <c r="R2221" s="48">
        <f t="shared" si="635"/>
        <v>0</v>
      </c>
      <c r="S2221" s="163">
        <v>0</v>
      </c>
      <c r="T2221" s="48">
        <f t="shared" si="636"/>
        <v>0</v>
      </c>
      <c r="U2221" s="163">
        <v>0</v>
      </c>
      <c r="V2221" s="48">
        <f t="shared" si="637"/>
        <v>0</v>
      </c>
      <c r="W2221" s="163">
        <v>0</v>
      </c>
      <c r="X2221" s="48">
        <f t="shared" si="638"/>
        <v>0</v>
      </c>
      <c r="Y2221" s="163">
        <v>0</v>
      </c>
      <c r="Z2221" s="48">
        <f t="shared" si="639"/>
        <v>0</v>
      </c>
      <c r="AA2221" s="163">
        <v>0</v>
      </c>
      <c r="AB2221" s="48">
        <f t="shared" si="640"/>
        <v>0</v>
      </c>
      <c r="AC2221" s="47">
        <f t="shared" si="628"/>
        <v>0</v>
      </c>
      <c r="AD2221" s="48">
        <f t="shared" si="629"/>
        <v>0</v>
      </c>
    </row>
    <row r="2222" spans="1:30" x14ac:dyDescent="0.25">
      <c r="A2222" s="45">
        <v>40936</v>
      </c>
      <c r="B2222" s="164" t="s">
        <v>203</v>
      </c>
      <c r="C2222" s="163">
        <v>0</v>
      </c>
      <c r="D2222" s="48">
        <f t="shared" si="626"/>
        <v>0</v>
      </c>
      <c r="E2222" s="163">
        <v>0</v>
      </c>
      <c r="F2222" s="48">
        <f t="shared" si="627"/>
        <v>0</v>
      </c>
      <c r="G2222" s="163">
        <v>0</v>
      </c>
      <c r="H2222" s="48">
        <f t="shared" si="630"/>
        <v>0</v>
      </c>
      <c r="I2222" s="163">
        <v>0</v>
      </c>
      <c r="J2222" s="48">
        <f t="shared" si="631"/>
        <v>0</v>
      </c>
      <c r="K2222" s="163">
        <v>0</v>
      </c>
      <c r="L2222" s="48">
        <f t="shared" si="632"/>
        <v>0</v>
      </c>
      <c r="M2222" s="163">
        <v>0</v>
      </c>
      <c r="N2222" s="48">
        <f t="shared" si="633"/>
        <v>0</v>
      </c>
      <c r="O2222" s="163">
        <v>0</v>
      </c>
      <c r="P2222" s="48">
        <f t="shared" si="634"/>
        <v>0</v>
      </c>
      <c r="Q2222" s="163">
        <v>0</v>
      </c>
      <c r="R2222" s="48">
        <f t="shared" si="635"/>
        <v>0</v>
      </c>
      <c r="S2222" s="163">
        <v>0</v>
      </c>
      <c r="T2222" s="48">
        <f t="shared" si="636"/>
        <v>0</v>
      </c>
      <c r="U2222" s="163">
        <v>0</v>
      </c>
      <c r="V2222" s="48">
        <f t="shared" si="637"/>
        <v>0</v>
      </c>
      <c r="W2222" s="163">
        <v>0</v>
      </c>
      <c r="X2222" s="48">
        <f t="shared" si="638"/>
        <v>0</v>
      </c>
      <c r="Y2222" s="163">
        <v>0</v>
      </c>
      <c r="Z2222" s="48">
        <f t="shared" si="639"/>
        <v>0</v>
      </c>
      <c r="AA2222" s="163">
        <v>0</v>
      </c>
      <c r="AB2222" s="48">
        <f t="shared" si="640"/>
        <v>0</v>
      </c>
      <c r="AC2222" s="47">
        <f t="shared" si="628"/>
        <v>0</v>
      </c>
      <c r="AD2222" s="48">
        <f t="shared" si="629"/>
        <v>0</v>
      </c>
    </row>
    <row r="2223" spans="1:30" x14ac:dyDescent="0.25">
      <c r="A2223" s="45">
        <v>40937</v>
      </c>
      <c r="B2223" s="164" t="s">
        <v>204</v>
      </c>
      <c r="C2223" s="163">
        <v>0</v>
      </c>
      <c r="D2223" s="48">
        <f t="shared" si="626"/>
        <v>0</v>
      </c>
      <c r="E2223" s="163">
        <v>0</v>
      </c>
      <c r="F2223" s="48">
        <f t="shared" si="627"/>
        <v>0</v>
      </c>
      <c r="G2223" s="163">
        <v>0</v>
      </c>
      <c r="H2223" s="48">
        <f t="shared" si="630"/>
        <v>0</v>
      </c>
      <c r="I2223" s="163">
        <v>0</v>
      </c>
      <c r="J2223" s="48">
        <f t="shared" si="631"/>
        <v>0</v>
      </c>
      <c r="K2223" s="163">
        <v>0</v>
      </c>
      <c r="L2223" s="48">
        <f t="shared" si="632"/>
        <v>0</v>
      </c>
      <c r="M2223" s="163">
        <v>0</v>
      </c>
      <c r="N2223" s="48">
        <f t="shared" si="633"/>
        <v>0</v>
      </c>
      <c r="O2223" s="163">
        <v>0</v>
      </c>
      <c r="P2223" s="48">
        <f t="shared" si="634"/>
        <v>0</v>
      </c>
      <c r="Q2223" s="163">
        <v>0</v>
      </c>
      <c r="R2223" s="48">
        <f t="shared" si="635"/>
        <v>0</v>
      </c>
      <c r="S2223" s="163">
        <v>0</v>
      </c>
      <c r="T2223" s="48">
        <f t="shared" si="636"/>
        <v>0</v>
      </c>
      <c r="U2223" s="163">
        <v>0</v>
      </c>
      <c r="V2223" s="48">
        <f t="shared" si="637"/>
        <v>0</v>
      </c>
      <c r="W2223" s="163">
        <v>0</v>
      </c>
      <c r="X2223" s="48">
        <f t="shared" si="638"/>
        <v>0</v>
      </c>
      <c r="Y2223" s="163">
        <v>0</v>
      </c>
      <c r="Z2223" s="48">
        <f t="shared" si="639"/>
        <v>0</v>
      </c>
      <c r="AA2223" s="163">
        <v>0</v>
      </c>
      <c r="AB2223" s="48">
        <f t="shared" si="640"/>
        <v>0</v>
      </c>
      <c r="AC2223" s="47">
        <f t="shared" si="628"/>
        <v>0</v>
      </c>
      <c r="AD2223" s="48">
        <f t="shared" si="629"/>
        <v>0</v>
      </c>
    </row>
    <row r="2224" spans="1:30" x14ac:dyDescent="0.25">
      <c r="A2224" s="45">
        <v>40938</v>
      </c>
      <c r="B2224" s="164" t="s">
        <v>107</v>
      </c>
      <c r="C2224" s="163">
        <v>0</v>
      </c>
      <c r="D2224" s="48">
        <f t="shared" si="626"/>
        <v>0</v>
      </c>
      <c r="E2224" s="163">
        <v>0</v>
      </c>
      <c r="F2224" s="48">
        <f t="shared" si="627"/>
        <v>0</v>
      </c>
      <c r="G2224" s="163">
        <v>0</v>
      </c>
      <c r="H2224" s="48">
        <f t="shared" si="630"/>
        <v>0</v>
      </c>
      <c r="I2224" s="163">
        <v>0</v>
      </c>
      <c r="J2224" s="48">
        <f t="shared" si="631"/>
        <v>0</v>
      </c>
      <c r="K2224" s="163">
        <v>0</v>
      </c>
      <c r="L2224" s="48">
        <f t="shared" si="632"/>
        <v>0</v>
      </c>
      <c r="M2224" s="163">
        <v>0</v>
      </c>
      <c r="N2224" s="48">
        <f t="shared" si="633"/>
        <v>0</v>
      </c>
      <c r="O2224" s="163">
        <v>0</v>
      </c>
      <c r="P2224" s="48">
        <f t="shared" si="634"/>
        <v>0</v>
      </c>
      <c r="Q2224" s="163">
        <v>0</v>
      </c>
      <c r="R2224" s="48">
        <f t="shared" si="635"/>
        <v>0</v>
      </c>
      <c r="S2224" s="163">
        <v>0</v>
      </c>
      <c r="T2224" s="48">
        <f t="shared" si="636"/>
        <v>0</v>
      </c>
      <c r="U2224" s="163">
        <v>0</v>
      </c>
      <c r="V2224" s="48">
        <f t="shared" si="637"/>
        <v>0</v>
      </c>
      <c r="W2224" s="163">
        <v>0</v>
      </c>
      <c r="X2224" s="48">
        <f t="shared" si="638"/>
        <v>0</v>
      </c>
      <c r="Y2224" s="163">
        <v>0</v>
      </c>
      <c r="Z2224" s="48">
        <f t="shared" si="639"/>
        <v>0</v>
      </c>
      <c r="AA2224" s="163">
        <v>0</v>
      </c>
      <c r="AB2224" s="48">
        <f t="shared" si="640"/>
        <v>0</v>
      </c>
      <c r="AC2224" s="47">
        <f t="shared" si="628"/>
        <v>0</v>
      </c>
      <c r="AD2224" s="48">
        <f t="shared" si="629"/>
        <v>0</v>
      </c>
    </row>
    <row r="2225" spans="1:30" x14ac:dyDescent="0.25">
      <c r="A2225" s="45">
        <v>40939</v>
      </c>
      <c r="B2225" s="164" t="s">
        <v>108</v>
      </c>
      <c r="C2225" s="163">
        <v>0</v>
      </c>
      <c r="D2225" s="48">
        <f t="shared" si="626"/>
        <v>0</v>
      </c>
      <c r="E2225" s="163">
        <v>0</v>
      </c>
      <c r="F2225" s="48">
        <f t="shared" si="627"/>
        <v>0</v>
      </c>
      <c r="G2225" s="163">
        <v>0</v>
      </c>
      <c r="H2225" s="48">
        <f t="shared" si="630"/>
        <v>0</v>
      </c>
      <c r="I2225" s="163">
        <v>0</v>
      </c>
      <c r="J2225" s="48">
        <f t="shared" si="631"/>
        <v>0</v>
      </c>
      <c r="K2225" s="163">
        <v>0</v>
      </c>
      <c r="L2225" s="48">
        <f t="shared" si="632"/>
        <v>0</v>
      </c>
      <c r="M2225" s="163">
        <v>0</v>
      </c>
      <c r="N2225" s="48">
        <f t="shared" si="633"/>
        <v>0</v>
      </c>
      <c r="O2225" s="163">
        <v>0</v>
      </c>
      <c r="P2225" s="48">
        <f t="shared" si="634"/>
        <v>0</v>
      </c>
      <c r="Q2225" s="163">
        <v>0</v>
      </c>
      <c r="R2225" s="48">
        <f t="shared" si="635"/>
        <v>0</v>
      </c>
      <c r="S2225" s="163">
        <v>0</v>
      </c>
      <c r="T2225" s="48">
        <f t="shared" si="636"/>
        <v>0</v>
      </c>
      <c r="U2225" s="163">
        <v>0</v>
      </c>
      <c r="V2225" s="48">
        <f t="shared" si="637"/>
        <v>0</v>
      </c>
      <c r="W2225" s="163">
        <v>0</v>
      </c>
      <c r="X2225" s="48">
        <f t="shared" si="638"/>
        <v>0</v>
      </c>
      <c r="Y2225" s="163">
        <v>0</v>
      </c>
      <c r="Z2225" s="48">
        <f t="shared" si="639"/>
        <v>0</v>
      </c>
      <c r="AA2225" s="163">
        <v>0</v>
      </c>
      <c r="AB2225" s="48">
        <f t="shared" si="640"/>
        <v>0</v>
      </c>
      <c r="AC2225" s="47">
        <f t="shared" si="628"/>
        <v>0</v>
      </c>
      <c r="AD2225" s="48">
        <f t="shared" si="629"/>
        <v>0</v>
      </c>
    </row>
    <row r="2226" spans="1:30" x14ac:dyDescent="0.25">
      <c r="A2226" s="45">
        <v>40940</v>
      </c>
      <c r="B2226" s="164" t="s">
        <v>53</v>
      </c>
      <c r="C2226" s="163">
        <v>0</v>
      </c>
      <c r="D2226" s="48">
        <f t="shared" si="626"/>
        <v>0</v>
      </c>
      <c r="E2226" s="163">
        <v>0</v>
      </c>
      <c r="F2226" s="48">
        <f t="shared" si="627"/>
        <v>0</v>
      </c>
      <c r="G2226" s="163">
        <v>0</v>
      </c>
      <c r="H2226" s="48">
        <f t="shared" si="630"/>
        <v>0</v>
      </c>
      <c r="I2226" s="163">
        <v>0</v>
      </c>
      <c r="J2226" s="48">
        <f t="shared" si="631"/>
        <v>0</v>
      </c>
      <c r="K2226" s="163">
        <v>0</v>
      </c>
      <c r="L2226" s="48">
        <f t="shared" si="632"/>
        <v>0</v>
      </c>
      <c r="M2226" s="163">
        <v>0</v>
      </c>
      <c r="N2226" s="48">
        <f t="shared" si="633"/>
        <v>0</v>
      </c>
      <c r="O2226" s="163">
        <v>0</v>
      </c>
      <c r="P2226" s="48">
        <f t="shared" si="634"/>
        <v>0</v>
      </c>
      <c r="Q2226" s="163">
        <v>0</v>
      </c>
      <c r="R2226" s="48">
        <f t="shared" si="635"/>
        <v>0</v>
      </c>
      <c r="S2226" s="163">
        <v>0</v>
      </c>
      <c r="T2226" s="48">
        <f t="shared" si="636"/>
        <v>0</v>
      </c>
      <c r="U2226" s="163">
        <v>0</v>
      </c>
      <c r="V2226" s="48">
        <f t="shared" si="637"/>
        <v>0</v>
      </c>
      <c r="W2226" s="163">
        <v>0</v>
      </c>
      <c r="X2226" s="48">
        <f t="shared" si="638"/>
        <v>0</v>
      </c>
      <c r="Y2226" s="163">
        <v>0</v>
      </c>
      <c r="Z2226" s="48">
        <f t="shared" si="639"/>
        <v>0</v>
      </c>
      <c r="AA2226" s="163">
        <v>0</v>
      </c>
      <c r="AB2226" s="48">
        <f t="shared" si="640"/>
        <v>0</v>
      </c>
      <c r="AC2226" s="47">
        <f t="shared" ref="AC2226:AC2254" si="641">C2226+E2226+G2226+I2226+K2226+M2226+O2226+Q2226+S2226+U2226+W2226+Y2226+AA2226</f>
        <v>0</v>
      </c>
      <c r="AD2226" s="48">
        <f t="shared" si="629"/>
        <v>0</v>
      </c>
    </row>
    <row r="2227" spans="1:30" x14ac:dyDescent="0.25">
      <c r="A2227" s="45">
        <v>40941</v>
      </c>
      <c r="B2227" s="164" t="s">
        <v>54</v>
      </c>
      <c r="C2227" s="163">
        <v>0</v>
      </c>
      <c r="D2227" s="48">
        <f t="shared" ref="D2227:D2290" si="642">C2227*1000000/325851</f>
        <v>0</v>
      </c>
      <c r="E2227" s="163">
        <v>0</v>
      </c>
      <c r="F2227" s="48">
        <f t="shared" ref="F2227:F2290" si="643">E2227*1000000/325851</f>
        <v>0</v>
      </c>
      <c r="G2227" s="163">
        <v>0</v>
      </c>
      <c r="H2227" s="48">
        <f t="shared" si="630"/>
        <v>0</v>
      </c>
      <c r="I2227" s="163">
        <v>0</v>
      </c>
      <c r="J2227" s="48">
        <f t="shared" si="631"/>
        <v>0</v>
      </c>
      <c r="K2227" s="163">
        <v>0</v>
      </c>
      <c r="L2227" s="48">
        <f t="shared" si="632"/>
        <v>0</v>
      </c>
      <c r="M2227" s="163">
        <v>0</v>
      </c>
      <c r="N2227" s="48">
        <f t="shared" si="633"/>
        <v>0</v>
      </c>
      <c r="O2227" s="163">
        <v>0</v>
      </c>
      <c r="P2227" s="48">
        <f t="shared" si="634"/>
        <v>0</v>
      </c>
      <c r="Q2227" s="163">
        <v>0</v>
      </c>
      <c r="R2227" s="48">
        <f t="shared" si="635"/>
        <v>0</v>
      </c>
      <c r="S2227" s="163">
        <v>0</v>
      </c>
      <c r="T2227" s="48">
        <f t="shared" si="636"/>
        <v>0</v>
      </c>
      <c r="U2227" s="163">
        <v>0</v>
      </c>
      <c r="V2227" s="48">
        <f t="shared" si="637"/>
        <v>0</v>
      </c>
      <c r="W2227" s="163">
        <v>0</v>
      </c>
      <c r="X2227" s="48">
        <f t="shared" si="638"/>
        <v>0</v>
      </c>
      <c r="Y2227" s="163">
        <v>0</v>
      </c>
      <c r="Z2227" s="48">
        <f t="shared" si="639"/>
        <v>0</v>
      </c>
      <c r="AA2227" s="163">
        <v>0</v>
      </c>
      <c r="AB2227" s="48">
        <f t="shared" si="640"/>
        <v>0</v>
      </c>
      <c r="AC2227" s="47">
        <f t="shared" si="641"/>
        <v>0</v>
      </c>
      <c r="AD2227" s="48">
        <f t="shared" si="629"/>
        <v>0</v>
      </c>
    </row>
    <row r="2228" spans="1:30" x14ac:dyDescent="0.25">
      <c r="A2228" s="45">
        <v>40942</v>
      </c>
      <c r="B2228" s="164" t="s">
        <v>55</v>
      </c>
      <c r="C2228" s="163">
        <v>0</v>
      </c>
      <c r="D2228" s="48">
        <f t="shared" si="642"/>
        <v>0</v>
      </c>
      <c r="E2228" s="163">
        <v>0</v>
      </c>
      <c r="F2228" s="48">
        <f t="shared" si="643"/>
        <v>0</v>
      </c>
      <c r="G2228" s="163">
        <v>0</v>
      </c>
      <c r="H2228" s="48">
        <f t="shared" si="630"/>
        <v>0</v>
      </c>
      <c r="I2228" s="163">
        <v>0</v>
      </c>
      <c r="J2228" s="48">
        <f t="shared" si="631"/>
        <v>0</v>
      </c>
      <c r="K2228" s="163">
        <v>0</v>
      </c>
      <c r="L2228" s="48">
        <f t="shared" si="632"/>
        <v>0</v>
      </c>
      <c r="M2228" s="163">
        <v>0</v>
      </c>
      <c r="N2228" s="48">
        <f t="shared" si="633"/>
        <v>0</v>
      </c>
      <c r="O2228" s="163">
        <v>0</v>
      </c>
      <c r="P2228" s="48">
        <f t="shared" si="634"/>
        <v>0</v>
      </c>
      <c r="Q2228" s="163">
        <v>0</v>
      </c>
      <c r="R2228" s="48">
        <f t="shared" si="635"/>
        <v>0</v>
      </c>
      <c r="S2228" s="163">
        <v>0</v>
      </c>
      <c r="T2228" s="48">
        <f t="shared" si="636"/>
        <v>0</v>
      </c>
      <c r="U2228" s="163">
        <v>0</v>
      </c>
      <c r="V2228" s="48">
        <f t="shared" si="637"/>
        <v>0</v>
      </c>
      <c r="W2228" s="163">
        <v>0</v>
      </c>
      <c r="X2228" s="48">
        <f t="shared" si="638"/>
        <v>0</v>
      </c>
      <c r="Y2228" s="163">
        <v>0</v>
      </c>
      <c r="Z2228" s="48">
        <f t="shared" si="639"/>
        <v>0</v>
      </c>
      <c r="AA2228" s="163">
        <v>0</v>
      </c>
      <c r="AB2228" s="48">
        <f t="shared" si="640"/>
        <v>0</v>
      </c>
      <c r="AC2228" s="47">
        <f t="shared" si="641"/>
        <v>0</v>
      </c>
      <c r="AD2228" s="48">
        <f t="shared" si="629"/>
        <v>0</v>
      </c>
    </row>
    <row r="2229" spans="1:30" x14ac:dyDescent="0.25">
      <c r="A2229" s="45">
        <v>40943</v>
      </c>
      <c r="B2229" s="164" t="s">
        <v>56</v>
      </c>
      <c r="C2229" s="163">
        <v>0</v>
      </c>
      <c r="D2229" s="48">
        <f t="shared" si="642"/>
        <v>0</v>
      </c>
      <c r="E2229" s="163">
        <v>0</v>
      </c>
      <c r="F2229" s="48">
        <f t="shared" si="643"/>
        <v>0</v>
      </c>
      <c r="G2229" s="163">
        <v>0</v>
      </c>
      <c r="H2229" s="48">
        <f t="shared" si="630"/>
        <v>0</v>
      </c>
      <c r="I2229" s="163">
        <v>0</v>
      </c>
      <c r="J2229" s="48">
        <f t="shared" si="631"/>
        <v>0</v>
      </c>
      <c r="K2229" s="163">
        <v>0</v>
      </c>
      <c r="L2229" s="48">
        <f t="shared" si="632"/>
        <v>0</v>
      </c>
      <c r="M2229" s="163">
        <v>0</v>
      </c>
      <c r="N2229" s="48">
        <f t="shared" si="633"/>
        <v>0</v>
      </c>
      <c r="O2229" s="163">
        <v>0</v>
      </c>
      <c r="P2229" s="48">
        <f t="shared" si="634"/>
        <v>0</v>
      </c>
      <c r="Q2229" s="163">
        <v>0</v>
      </c>
      <c r="R2229" s="48">
        <f t="shared" si="635"/>
        <v>0</v>
      </c>
      <c r="S2229" s="163">
        <v>0</v>
      </c>
      <c r="T2229" s="48">
        <f t="shared" si="636"/>
        <v>0</v>
      </c>
      <c r="U2229" s="163">
        <v>0</v>
      </c>
      <c r="V2229" s="48">
        <f t="shared" si="637"/>
        <v>0</v>
      </c>
      <c r="W2229" s="163">
        <v>0</v>
      </c>
      <c r="X2229" s="48">
        <f t="shared" si="638"/>
        <v>0</v>
      </c>
      <c r="Y2229" s="163">
        <v>0</v>
      </c>
      <c r="Z2229" s="48">
        <f t="shared" si="639"/>
        <v>0</v>
      </c>
      <c r="AA2229" s="163">
        <v>0</v>
      </c>
      <c r="AB2229" s="48">
        <f t="shared" si="640"/>
        <v>0</v>
      </c>
      <c r="AC2229" s="47">
        <f t="shared" si="641"/>
        <v>0</v>
      </c>
      <c r="AD2229" s="48">
        <f t="shared" si="629"/>
        <v>0</v>
      </c>
    </row>
    <row r="2230" spans="1:30" x14ac:dyDescent="0.25">
      <c r="A2230" s="45">
        <v>40944</v>
      </c>
      <c r="B2230" s="164" t="s">
        <v>57</v>
      </c>
      <c r="C2230" s="163">
        <v>0</v>
      </c>
      <c r="D2230" s="48">
        <f t="shared" si="642"/>
        <v>0</v>
      </c>
      <c r="E2230" s="163">
        <v>0</v>
      </c>
      <c r="F2230" s="48">
        <f t="shared" si="643"/>
        <v>0</v>
      </c>
      <c r="G2230" s="163">
        <v>0</v>
      </c>
      <c r="H2230" s="48">
        <f t="shared" si="630"/>
        <v>0</v>
      </c>
      <c r="I2230" s="163">
        <v>0</v>
      </c>
      <c r="J2230" s="48">
        <f t="shared" si="631"/>
        <v>0</v>
      </c>
      <c r="K2230" s="163">
        <v>0</v>
      </c>
      <c r="L2230" s="48">
        <f t="shared" si="632"/>
        <v>0</v>
      </c>
      <c r="M2230" s="163">
        <v>0</v>
      </c>
      <c r="N2230" s="48">
        <f t="shared" si="633"/>
        <v>0</v>
      </c>
      <c r="O2230" s="163">
        <v>0</v>
      </c>
      <c r="P2230" s="48">
        <f t="shared" si="634"/>
        <v>0</v>
      </c>
      <c r="Q2230" s="163">
        <v>0</v>
      </c>
      <c r="R2230" s="48">
        <f t="shared" si="635"/>
        <v>0</v>
      </c>
      <c r="S2230" s="163">
        <v>0</v>
      </c>
      <c r="T2230" s="48">
        <f t="shared" si="636"/>
        <v>0</v>
      </c>
      <c r="U2230" s="163">
        <v>0</v>
      </c>
      <c r="V2230" s="48">
        <f t="shared" si="637"/>
        <v>0</v>
      </c>
      <c r="W2230" s="163">
        <v>0</v>
      </c>
      <c r="X2230" s="48">
        <f t="shared" si="638"/>
        <v>0</v>
      </c>
      <c r="Y2230" s="163">
        <v>0</v>
      </c>
      <c r="Z2230" s="48">
        <f t="shared" si="639"/>
        <v>0</v>
      </c>
      <c r="AA2230" s="163">
        <v>0</v>
      </c>
      <c r="AB2230" s="48">
        <f t="shared" si="640"/>
        <v>0</v>
      </c>
      <c r="AC2230" s="47">
        <f t="shared" si="641"/>
        <v>0</v>
      </c>
      <c r="AD2230" s="48">
        <f t="shared" si="629"/>
        <v>0</v>
      </c>
    </row>
    <row r="2231" spans="1:30" x14ac:dyDescent="0.25">
      <c r="A2231" s="45">
        <v>40945</v>
      </c>
      <c r="B2231" s="164" t="s">
        <v>58</v>
      </c>
      <c r="C2231" s="163">
        <v>0</v>
      </c>
      <c r="D2231" s="48">
        <f t="shared" si="642"/>
        <v>0</v>
      </c>
      <c r="E2231" s="163">
        <v>0</v>
      </c>
      <c r="F2231" s="48">
        <f t="shared" si="643"/>
        <v>0</v>
      </c>
      <c r="G2231" s="163">
        <v>0</v>
      </c>
      <c r="H2231" s="48">
        <f t="shared" si="630"/>
        <v>0</v>
      </c>
      <c r="I2231" s="163">
        <v>0</v>
      </c>
      <c r="J2231" s="48">
        <f t="shared" si="631"/>
        <v>0</v>
      </c>
      <c r="K2231" s="163">
        <v>0</v>
      </c>
      <c r="L2231" s="48">
        <f t="shared" si="632"/>
        <v>0</v>
      </c>
      <c r="M2231" s="163">
        <v>0</v>
      </c>
      <c r="N2231" s="48">
        <f t="shared" si="633"/>
        <v>0</v>
      </c>
      <c r="O2231" s="163">
        <v>0</v>
      </c>
      <c r="P2231" s="48">
        <f t="shared" si="634"/>
        <v>0</v>
      </c>
      <c r="Q2231" s="163">
        <v>0</v>
      </c>
      <c r="R2231" s="48">
        <f t="shared" si="635"/>
        <v>0</v>
      </c>
      <c r="S2231" s="163">
        <v>0</v>
      </c>
      <c r="T2231" s="48">
        <f t="shared" si="636"/>
        <v>0</v>
      </c>
      <c r="U2231" s="163">
        <v>0</v>
      </c>
      <c r="V2231" s="48">
        <f t="shared" si="637"/>
        <v>0</v>
      </c>
      <c r="W2231" s="163">
        <v>0</v>
      </c>
      <c r="X2231" s="48">
        <f t="shared" si="638"/>
        <v>0</v>
      </c>
      <c r="Y2231" s="163">
        <v>0</v>
      </c>
      <c r="Z2231" s="48">
        <f t="shared" si="639"/>
        <v>0</v>
      </c>
      <c r="AA2231" s="163">
        <v>0</v>
      </c>
      <c r="AB2231" s="48">
        <f t="shared" si="640"/>
        <v>0</v>
      </c>
      <c r="AC2231" s="47">
        <f t="shared" si="641"/>
        <v>0</v>
      </c>
      <c r="AD2231" s="48">
        <f t="shared" si="629"/>
        <v>0</v>
      </c>
    </row>
    <row r="2232" spans="1:30" x14ac:dyDescent="0.25">
      <c r="A2232" s="45">
        <v>40946</v>
      </c>
      <c r="B2232" s="164" t="s">
        <v>59</v>
      </c>
      <c r="C2232" s="163">
        <v>0</v>
      </c>
      <c r="D2232" s="48">
        <f t="shared" si="642"/>
        <v>0</v>
      </c>
      <c r="E2232" s="163">
        <v>0</v>
      </c>
      <c r="F2232" s="48">
        <f t="shared" si="643"/>
        <v>0</v>
      </c>
      <c r="G2232" s="163">
        <v>0</v>
      </c>
      <c r="H2232" s="48">
        <f t="shared" si="630"/>
        <v>0</v>
      </c>
      <c r="I2232" s="163">
        <v>0</v>
      </c>
      <c r="J2232" s="48">
        <f t="shared" si="631"/>
        <v>0</v>
      </c>
      <c r="K2232" s="163">
        <v>0</v>
      </c>
      <c r="L2232" s="48">
        <f t="shared" si="632"/>
        <v>0</v>
      </c>
      <c r="M2232" s="163">
        <v>0</v>
      </c>
      <c r="N2232" s="48">
        <f t="shared" si="633"/>
        <v>0</v>
      </c>
      <c r="O2232" s="163">
        <v>0</v>
      </c>
      <c r="P2232" s="48">
        <f t="shared" si="634"/>
        <v>0</v>
      </c>
      <c r="Q2232" s="163">
        <v>0</v>
      </c>
      <c r="R2232" s="48">
        <f t="shared" si="635"/>
        <v>0</v>
      </c>
      <c r="S2232" s="163">
        <v>0</v>
      </c>
      <c r="T2232" s="48">
        <f t="shared" si="636"/>
        <v>0</v>
      </c>
      <c r="U2232" s="163">
        <v>0</v>
      </c>
      <c r="V2232" s="48">
        <f t="shared" si="637"/>
        <v>0</v>
      </c>
      <c r="W2232" s="163">
        <v>0</v>
      </c>
      <c r="X2232" s="48">
        <f t="shared" si="638"/>
        <v>0</v>
      </c>
      <c r="Y2232" s="163">
        <v>0</v>
      </c>
      <c r="Z2232" s="48">
        <f t="shared" si="639"/>
        <v>0</v>
      </c>
      <c r="AA2232" s="163">
        <v>0</v>
      </c>
      <c r="AB2232" s="48">
        <f t="shared" si="640"/>
        <v>0</v>
      </c>
      <c r="AC2232" s="47">
        <f t="shared" si="641"/>
        <v>0</v>
      </c>
      <c r="AD2232" s="48">
        <f t="shared" si="629"/>
        <v>0</v>
      </c>
    </row>
    <row r="2233" spans="1:30" x14ac:dyDescent="0.25">
      <c r="A2233" s="45">
        <v>40947</v>
      </c>
      <c r="B2233" s="164" t="s">
        <v>60</v>
      </c>
      <c r="C2233" s="163">
        <v>0</v>
      </c>
      <c r="D2233" s="48">
        <f t="shared" si="642"/>
        <v>0</v>
      </c>
      <c r="E2233" s="163">
        <v>0</v>
      </c>
      <c r="F2233" s="48">
        <f t="shared" si="643"/>
        <v>0</v>
      </c>
      <c r="G2233" s="163">
        <v>0</v>
      </c>
      <c r="H2233" s="48">
        <f t="shared" si="630"/>
        <v>0</v>
      </c>
      <c r="I2233" s="163">
        <v>0</v>
      </c>
      <c r="J2233" s="48">
        <f t="shared" si="631"/>
        <v>0</v>
      </c>
      <c r="K2233" s="163">
        <v>0</v>
      </c>
      <c r="L2233" s="48">
        <f t="shared" si="632"/>
        <v>0</v>
      </c>
      <c r="M2233" s="163">
        <v>0</v>
      </c>
      <c r="N2233" s="48">
        <f t="shared" si="633"/>
        <v>0</v>
      </c>
      <c r="O2233" s="163">
        <v>0</v>
      </c>
      <c r="P2233" s="48">
        <f t="shared" si="634"/>
        <v>0</v>
      </c>
      <c r="Q2233" s="163">
        <v>0</v>
      </c>
      <c r="R2233" s="48">
        <f t="shared" si="635"/>
        <v>0</v>
      </c>
      <c r="S2233" s="163">
        <v>0</v>
      </c>
      <c r="T2233" s="48">
        <f t="shared" si="636"/>
        <v>0</v>
      </c>
      <c r="U2233" s="163">
        <v>0</v>
      </c>
      <c r="V2233" s="48">
        <f t="shared" si="637"/>
        <v>0</v>
      </c>
      <c r="W2233" s="163">
        <v>0</v>
      </c>
      <c r="X2233" s="48">
        <f t="shared" si="638"/>
        <v>0</v>
      </c>
      <c r="Y2233" s="163">
        <v>0</v>
      </c>
      <c r="Z2233" s="48">
        <f t="shared" si="639"/>
        <v>0</v>
      </c>
      <c r="AA2233" s="163">
        <v>0</v>
      </c>
      <c r="AB2233" s="48">
        <f t="shared" si="640"/>
        <v>0</v>
      </c>
      <c r="AC2233" s="47">
        <f t="shared" si="641"/>
        <v>0</v>
      </c>
      <c r="AD2233" s="48">
        <f t="shared" si="629"/>
        <v>0</v>
      </c>
    </row>
    <row r="2234" spans="1:30" x14ac:dyDescent="0.25">
      <c r="A2234" s="45">
        <v>40948</v>
      </c>
      <c r="B2234" s="164" t="s">
        <v>61</v>
      </c>
      <c r="C2234" s="163">
        <v>0</v>
      </c>
      <c r="D2234" s="48">
        <f t="shared" si="642"/>
        <v>0</v>
      </c>
      <c r="E2234" s="163">
        <v>0</v>
      </c>
      <c r="F2234" s="48">
        <f t="shared" si="643"/>
        <v>0</v>
      </c>
      <c r="G2234" s="163">
        <v>0</v>
      </c>
      <c r="H2234" s="48">
        <f t="shared" si="630"/>
        <v>0</v>
      </c>
      <c r="I2234" s="163">
        <v>0</v>
      </c>
      <c r="J2234" s="48">
        <f t="shared" si="631"/>
        <v>0</v>
      </c>
      <c r="K2234" s="163">
        <v>0</v>
      </c>
      <c r="L2234" s="48">
        <f t="shared" si="632"/>
        <v>0</v>
      </c>
      <c r="M2234" s="163">
        <v>0</v>
      </c>
      <c r="N2234" s="48">
        <f t="shared" si="633"/>
        <v>0</v>
      </c>
      <c r="O2234" s="163">
        <v>0</v>
      </c>
      <c r="P2234" s="48">
        <f t="shared" si="634"/>
        <v>0</v>
      </c>
      <c r="Q2234" s="163">
        <v>0</v>
      </c>
      <c r="R2234" s="48">
        <f t="shared" si="635"/>
        <v>0</v>
      </c>
      <c r="S2234" s="163">
        <v>0</v>
      </c>
      <c r="T2234" s="48">
        <f t="shared" si="636"/>
        <v>0</v>
      </c>
      <c r="U2234" s="163">
        <v>0</v>
      </c>
      <c r="V2234" s="48">
        <f t="shared" si="637"/>
        <v>0</v>
      </c>
      <c r="W2234" s="163">
        <v>0</v>
      </c>
      <c r="X2234" s="48">
        <f t="shared" si="638"/>
        <v>0</v>
      </c>
      <c r="Y2234" s="163">
        <v>0</v>
      </c>
      <c r="Z2234" s="48">
        <f t="shared" si="639"/>
        <v>0</v>
      </c>
      <c r="AA2234" s="163">
        <v>0</v>
      </c>
      <c r="AB2234" s="48">
        <f t="shared" si="640"/>
        <v>0</v>
      </c>
      <c r="AC2234" s="47">
        <f t="shared" si="641"/>
        <v>0</v>
      </c>
      <c r="AD2234" s="48">
        <f t="shared" si="629"/>
        <v>0</v>
      </c>
    </row>
    <row r="2235" spans="1:30" x14ac:dyDescent="0.25">
      <c r="A2235" s="45">
        <v>40949</v>
      </c>
      <c r="B2235" s="164" t="s">
        <v>62</v>
      </c>
      <c r="C2235" s="163">
        <v>0</v>
      </c>
      <c r="D2235" s="48">
        <f t="shared" si="642"/>
        <v>0</v>
      </c>
      <c r="E2235" s="163">
        <v>0</v>
      </c>
      <c r="F2235" s="48">
        <f t="shared" si="643"/>
        <v>0</v>
      </c>
      <c r="G2235" s="163">
        <v>0</v>
      </c>
      <c r="H2235" s="48">
        <f t="shared" si="630"/>
        <v>0</v>
      </c>
      <c r="I2235" s="163">
        <v>0</v>
      </c>
      <c r="J2235" s="48">
        <f t="shared" si="631"/>
        <v>0</v>
      </c>
      <c r="K2235" s="163">
        <v>0</v>
      </c>
      <c r="L2235" s="48">
        <f t="shared" si="632"/>
        <v>0</v>
      </c>
      <c r="M2235" s="163">
        <v>0</v>
      </c>
      <c r="N2235" s="48">
        <f t="shared" si="633"/>
        <v>0</v>
      </c>
      <c r="O2235" s="163">
        <v>0</v>
      </c>
      <c r="P2235" s="48">
        <f t="shared" si="634"/>
        <v>0</v>
      </c>
      <c r="Q2235" s="163">
        <v>0</v>
      </c>
      <c r="R2235" s="48">
        <f t="shared" si="635"/>
        <v>0</v>
      </c>
      <c r="S2235" s="163">
        <v>0</v>
      </c>
      <c r="T2235" s="48">
        <f t="shared" si="636"/>
        <v>0</v>
      </c>
      <c r="U2235" s="163">
        <v>0</v>
      </c>
      <c r="V2235" s="48">
        <f t="shared" si="637"/>
        <v>0</v>
      </c>
      <c r="W2235" s="163">
        <v>0</v>
      </c>
      <c r="X2235" s="48">
        <f t="shared" si="638"/>
        <v>0</v>
      </c>
      <c r="Y2235" s="163">
        <v>0</v>
      </c>
      <c r="Z2235" s="48">
        <f t="shared" si="639"/>
        <v>0</v>
      </c>
      <c r="AA2235" s="163">
        <v>0</v>
      </c>
      <c r="AB2235" s="48">
        <f t="shared" si="640"/>
        <v>0</v>
      </c>
      <c r="AC2235" s="47">
        <f t="shared" si="641"/>
        <v>0</v>
      </c>
      <c r="AD2235" s="48">
        <f t="shared" si="629"/>
        <v>0</v>
      </c>
    </row>
    <row r="2236" spans="1:30" x14ac:dyDescent="0.25">
      <c r="A2236" s="45">
        <v>40950</v>
      </c>
      <c r="B2236" s="164" t="s">
        <v>63</v>
      </c>
      <c r="C2236" s="163">
        <v>0</v>
      </c>
      <c r="D2236" s="48">
        <f t="shared" si="642"/>
        <v>0</v>
      </c>
      <c r="E2236" s="163">
        <v>0</v>
      </c>
      <c r="F2236" s="48">
        <f t="shared" si="643"/>
        <v>0</v>
      </c>
      <c r="G2236" s="163">
        <v>0</v>
      </c>
      <c r="H2236" s="48">
        <f t="shared" si="630"/>
        <v>0</v>
      </c>
      <c r="I2236" s="163">
        <v>0</v>
      </c>
      <c r="J2236" s="48">
        <f t="shared" si="631"/>
        <v>0</v>
      </c>
      <c r="K2236" s="163">
        <v>0</v>
      </c>
      <c r="L2236" s="48">
        <f t="shared" si="632"/>
        <v>0</v>
      </c>
      <c r="M2236" s="163">
        <v>0</v>
      </c>
      <c r="N2236" s="48">
        <f t="shared" si="633"/>
        <v>0</v>
      </c>
      <c r="O2236" s="163">
        <v>0</v>
      </c>
      <c r="P2236" s="48">
        <f t="shared" si="634"/>
        <v>0</v>
      </c>
      <c r="Q2236" s="163">
        <v>0</v>
      </c>
      <c r="R2236" s="48">
        <f t="shared" si="635"/>
        <v>0</v>
      </c>
      <c r="S2236" s="163">
        <v>0</v>
      </c>
      <c r="T2236" s="48">
        <f t="shared" si="636"/>
        <v>0</v>
      </c>
      <c r="U2236" s="163">
        <v>0</v>
      </c>
      <c r="V2236" s="48">
        <f t="shared" si="637"/>
        <v>0</v>
      </c>
      <c r="W2236" s="163">
        <v>0</v>
      </c>
      <c r="X2236" s="48">
        <f t="shared" si="638"/>
        <v>0</v>
      </c>
      <c r="Y2236" s="163">
        <v>0</v>
      </c>
      <c r="Z2236" s="48">
        <f t="shared" si="639"/>
        <v>0</v>
      </c>
      <c r="AA2236" s="163">
        <v>0</v>
      </c>
      <c r="AB2236" s="48">
        <f t="shared" si="640"/>
        <v>0</v>
      </c>
      <c r="AC2236" s="47">
        <f t="shared" si="641"/>
        <v>0</v>
      </c>
      <c r="AD2236" s="48">
        <f t="shared" si="629"/>
        <v>0</v>
      </c>
    </row>
    <row r="2237" spans="1:30" x14ac:dyDescent="0.25">
      <c r="A2237" s="45">
        <v>40951</v>
      </c>
      <c r="B2237" s="164" t="s">
        <v>64</v>
      </c>
      <c r="C2237" s="163">
        <v>0</v>
      </c>
      <c r="D2237" s="48">
        <f t="shared" si="642"/>
        <v>0</v>
      </c>
      <c r="E2237" s="163">
        <v>0</v>
      </c>
      <c r="F2237" s="48">
        <f t="shared" si="643"/>
        <v>0</v>
      </c>
      <c r="G2237" s="163">
        <v>0</v>
      </c>
      <c r="H2237" s="48">
        <f t="shared" si="630"/>
        <v>0</v>
      </c>
      <c r="I2237" s="163">
        <v>0</v>
      </c>
      <c r="J2237" s="48">
        <f t="shared" si="631"/>
        <v>0</v>
      </c>
      <c r="K2237" s="163">
        <v>0</v>
      </c>
      <c r="L2237" s="48">
        <f t="shared" si="632"/>
        <v>0</v>
      </c>
      <c r="M2237" s="163">
        <v>0</v>
      </c>
      <c r="N2237" s="48">
        <f t="shared" si="633"/>
        <v>0</v>
      </c>
      <c r="O2237" s="163">
        <v>0</v>
      </c>
      <c r="P2237" s="48">
        <f t="shared" si="634"/>
        <v>0</v>
      </c>
      <c r="Q2237" s="163">
        <v>0</v>
      </c>
      <c r="R2237" s="48">
        <f t="shared" si="635"/>
        <v>0</v>
      </c>
      <c r="S2237" s="163">
        <v>0</v>
      </c>
      <c r="T2237" s="48">
        <f t="shared" si="636"/>
        <v>0</v>
      </c>
      <c r="U2237" s="163">
        <v>0</v>
      </c>
      <c r="V2237" s="48">
        <f t="shared" si="637"/>
        <v>0</v>
      </c>
      <c r="W2237" s="163">
        <v>0</v>
      </c>
      <c r="X2237" s="48">
        <f t="shared" si="638"/>
        <v>0</v>
      </c>
      <c r="Y2237" s="163">
        <v>0</v>
      </c>
      <c r="Z2237" s="48">
        <f t="shared" si="639"/>
        <v>0</v>
      </c>
      <c r="AA2237" s="163">
        <v>0</v>
      </c>
      <c r="AB2237" s="48">
        <f t="shared" si="640"/>
        <v>0</v>
      </c>
      <c r="AC2237" s="47">
        <f t="shared" si="641"/>
        <v>0</v>
      </c>
      <c r="AD2237" s="48">
        <f t="shared" si="629"/>
        <v>0</v>
      </c>
    </row>
    <row r="2238" spans="1:30" x14ac:dyDescent="0.25">
      <c r="A2238" s="45">
        <v>40952</v>
      </c>
      <c r="B2238" s="164" t="s">
        <v>65</v>
      </c>
      <c r="C2238" s="163">
        <v>0</v>
      </c>
      <c r="D2238" s="48">
        <f t="shared" si="642"/>
        <v>0</v>
      </c>
      <c r="E2238" s="163">
        <v>0</v>
      </c>
      <c r="F2238" s="48">
        <f t="shared" si="643"/>
        <v>0</v>
      </c>
      <c r="G2238" s="163">
        <v>0</v>
      </c>
      <c r="H2238" s="48">
        <f t="shared" si="630"/>
        <v>0</v>
      </c>
      <c r="I2238" s="163">
        <v>0</v>
      </c>
      <c r="J2238" s="48">
        <f t="shared" si="631"/>
        <v>0</v>
      </c>
      <c r="K2238" s="163">
        <v>0</v>
      </c>
      <c r="L2238" s="48">
        <f t="shared" si="632"/>
        <v>0</v>
      </c>
      <c r="M2238" s="163">
        <v>0</v>
      </c>
      <c r="N2238" s="48">
        <f t="shared" si="633"/>
        <v>0</v>
      </c>
      <c r="O2238" s="163">
        <v>0</v>
      </c>
      <c r="P2238" s="48">
        <f t="shared" si="634"/>
        <v>0</v>
      </c>
      <c r="Q2238" s="163">
        <v>0</v>
      </c>
      <c r="R2238" s="48">
        <f t="shared" si="635"/>
        <v>0</v>
      </c>
      <c r="S2238" s="163">
        <v>0</v>
      </c>
      <c r="T2238" s="48">
        <f t="shared" si="636"/>
        <v>0</v>
      </c>
      <c r="U2238" s="163">
        <v>0</v>
      </c>
      <c r="V2238" s="48">
        <f t="shared" si="637"/>
        <v>0</v>
      </c>
      <c r="W2238" s="163">
        <v>0</v>
      </c>
      <c r="X2238" s="48">
        <f t="shared" si="638"/>
        <v>0</v>
      </c>
      <c r="Y2238" s="163">
        <v>0</v>
      </c>
      <c r="Z2238" s="48">
        <f t="shared" si="639"/>
        <v>0</v>
      </c>
      <c r="AA2238" s="163">
        <v>0</v>
      </c>
      <c r="AB2238" s="48">
        <f t="shared" si="640"/>
        <v>0</v>
      </c>
      <c r="AC2238" s="47">
        <f t="shared" si="641"/>
        <v>0</v>
      </c>
      <c r="AD2238" s="48">
        <f t="shared" si="629"/>
        <v>0</v>
      </c>
    </row>
    <row r="2239" spans="1:30" x14ac:dyDescent="0.25">
      <c r="A2239" s="45">
        <v>40953</v>
      </c>
      <c r="B2239" s="164" t="s">
        <v>66</v>
      </c>
      <c r="C2239" s="163">
        <v>0</v>
      </c>
      <c r="D2239" s="48">
        <f t="shared" si="642"/>
        <v>0</v>
      </c>
      <c r="E2239" s="163">
        <v>0</v>
      </c>
      <c r="F2239" s="48">
        <f t="shared" si="643"/>
        <v>0</v>
      </c>
      <c r="G2239" s="163">
        <v>0</v>
      </c>
      <c r="H2239" s="48">
        <f t="shared" si="630"/>
        <v>0</v>
      </c>
      <c r="I2239" s="163">
        <v>0</v>
      </c>
      <c r="J2239" s="48">
        <f t="shared" si="631"/>
        <v>0</v>
      </c>
      <c r="K2239" s="163">
        <v>0</v>
      </c>
      <c r="L2239" s="48">
        <f t="shared" si="632"/>
        <v>0</v>
      </c>
      <c r="M2239" s="163">
        <v>0</v>
      </c>
      <c r="N2239" s="48">
        <f t="shared" si="633"/>
        <v>0</v>
      </c>
      <c r="O2239" s="163">
        <v>0</v>
      </c>
      <c r="P2239" s="48">
        <f t="shared" si="634"/>
        <v>0</v>
      </c>
      <c r="Q2239" s="163">
        <v>0</v>
      </c>
      <c r="R2239" s="48">
        <f t="shared" si="635"/>
        <v>0</v>
      </c>
      <c r="S2239" s="163">
        <v>0</v>
      </c>
      <c r="T2239" s="48">
        <f t="shared" si="636"/>
        <v>0</v>
      </c>
      <c r="U2239" s="163">
        <v>0</v>
      </c>
      <c r="V2239" s="48">
        <f t="shared" si="637"/>
        <v>0</v>
      </c>
      <c r="W2239" s="163">
        <v>0</v>
      </c>
      <c r="X2239" s="48">
        <f t="shared" si="638"/>
        <v>0</v>
      </c>
      <c r="Y2239" s="163">
        <v>0</v>
      </c>
      <c r="Z2239" s="48">
        <f t="shared" si="639"/>
        <v>0</v>
      </c>
      <c r="AA2239" s="163">
        <v>0</v>
      </c>
      <c r="AB2239" s="48">
        <f t="shared" si="640"/>
        <v>0</v>
      </c>
      <c r="AC2239" s="47">
        <f t="shared" si="641"/>
        <v>0</v>
      </c>
      <c r="AD2239" s="48">
        <f t="shared" si="629"/>
        <v>0</v>
      </c>
    </row>
    <row r="2240" spans="1:30" x14ac:dyDescent="0.25">
      <c r="A2240" s="45">
        <v>40954</v>
      </c>
      <c r="B2240" s="164" t="s">
        <v>67</v>
      </c>
      <c r="C2240" s="163">
        <v>0</v>
      </c>
      <c r="D2240" s="48">
        <f t="shared" si="642"/>
        <v>0</v>
      </c>
      <c r="E2240" s="163">
        <v>0</v>
      </c>
      <c r="F2240" s="48">
        <f t="shared" si="643"/>
        <v>0</v>
      </c>
      <c r="G2240" s="163">
        <v>0</v>
      </c>
      <c r="H2240" s="48">
        <f t="shared" si="630"/>
        <v>0</v>
      </c>
      <c r="I2240" s="163">
        <v>0</v>
      </c>
      <c r="J2240" s="48">
        <f t="shared" si="631"/>
        <v>0</v>
      </c>
      <c r="K2240" s="163">
        <v>0</v>
      </c>
      <c r="L2240" s="48">
        <f t="shared" si="632"/>
        <v>0</v>
      </c>
      <c r="M2240" s="163">
        <v>0</v>
      </c>
      <c r="N2240" s="48">
        <f t="shared" si="633"/>
        <v>0</v>
      </c>
      <c r="O2240" s="163">
        <v>0</v>
      </c>
      <c r="P2240" s="48">
        <f t="shared" si="634"/>
        <v>0</v>
      </c>
      <c r="Q2240" s="163">
        <v>0</v>
      </c>
      <c r="R2240" s="48">
        <f t="shared" si="635"/>
        <v>0</v>
      </c>
      <c r="S2240" s="163">
        <v>0</v>
      </c>
      <c r="T2240" s="48">
        <f t="shared" si="636"/>
        <v>0</v>
      </c>
      <c r="U2240" s="163">
        <v>0</v>
      </c>
      <c r="V2240" s="48">
        <f t="shared" si="637"/>
        <v>0</v>
      </c>
      <c r="W2240" s="163">
        <v>0</v>
      </c>
      <c r="X2240" s="48">
        <f t="shared" si="638"/>
        <v>0</v>
      </c>
      <c r="Y2240" s="163">
        <v>0</v>
      </c>
      <c r="Z2240" s="48">
        <f t="shared" si="639"/>
        <v>0</v>
      </c>
      <c r="AA2240" s="163">
        <v>0</v>
      </c>
      <c r="AB2240" s="48">
        <f t="shared" si="640"/>
        <v>0</v>
      </c>
      <c r="AC2240" s="47">
        <f t="shared" si="641"/>
        <v>0</v>
      </c>
      <c r="AD2240" s="48">
        <f t="shared" ref="AD2240:AD2303" si="644">AC2240*1000000/325851</f>
        <v>0</v>
      </c>
    </row>
    <row r="2241" spans="1:30" x14ac:dyDescent="0.25">
      <c r="A2241" s="45">
        <v>40955</v>
      </c>
      <c r="B2241" s="164" t="s">
        <v>68</v>
      </c>
      <c r="C2241" s="163">
        <v>0</v>
      </c>
      <c r="D2241" s="48">
        <f t="shared" si="642"/>
        <v>0</v>
      </c>
      <c r="E2241" s="163">
        <v>0</v>
      </c>
      <c r="F2241" s="48">
        <f t="shared" si="643"/>
        <v>0</v>
      </c>
      <c r="G2241" s="163">
        <v>0</v>
      </c>
      <c r="H2241" s="48">
        <f t="shared" si="630"/>
        <v>0</v>
      </c>
      <c r="I2241" s="163">
        <v>0</v>
      </c>
      <c r="J2241" s="48">
        <f t="shared" si="631"/>
        <v>0</v>
      </c>
      <c r="K2241" s="163">
        <v>0</v>
      </c>
      <c r="L2241" s="48">
        <f t="shared" si="632"/>
        <v>0</v>
      </c>
      <c r="M2241" s="163">
        <v>0</v>
      </c>
      <c r="N2241" s="48">
        <f t="shared" si="633"/>
        <v>0</v>
      </c>
      <c r="O2241" s="163">
        <v>0</v>
      </c>
      <c r="P2241" s="48">
        <f t="shared" si="634"/>
        <v>0</v>
      </c>
      <c r="Q2241" s="163">
        <v>0</v>
      </c>
      <c r="R2241" s="48">
        <f t="shared" si="635"/>
        <v>0</v>
      </c>
      <c r="S2241" s="163">
        <v>0</v>
      </c>
      <c r="T2241" s="48">
        <f t="shared" si="636"/>
        <v>0</v>
      </c>
      <c r="U2241" s="163">
        <v>0</v>
      </c>
      <c r="V2241" s="48">
        <f t="shared" si="637"/>
        <v>0</v>
      </c>
      <c r="W2241" s="163">
        <v>0</v>
      </c>
      <c r="X2241" s="48">
        <f t="shared" si="638"/>
        <v>0</v>
      </c>
      <c r="Y2241" s="163">
        <v>0</v>
      </c>
      <c r="Z2241" s="48">
        <f t="shared" si="639"/>
        <v>0</v>
      </c>
      <c r="AA2241" s="163">
        <v>0</v>
      </c>
      <c r="AB2241" s="48">
        <f t="shared" si="640"/>
        <v>0</v>
      </c>
      <c r="AC2241" s="47">
        <f t="shared" si="641"/>
        <v>0</v>
      </c>
      <c r="AD2241" s="48">
        <f t="shared" si="644"/>
        <v>0</v>
      </c>
    </row>
    <row r="2242" spans="1:30" x14ac:dyDescent="0.25">
      <c r="A2242" s="45">
        <v>40956</v>
      </c>
      <c r="B2242" s="164" t="s">
        <v>69</v>
      </c>
      <c r="C2242" s="163">
        <v>0</v>
      </c>
      <c r="D2242" s="48">
        <f t="shared" si="642"/>
        <v>0</v>
      </c>
      <c r="E2242" s="163">
        <v>0</v>
      </c>
      <c r="F2242" s="48">
        <f t="shared" si="643"/>
        <v>0</v>
      </c>
      <c r="G2242" s="163">
        <v>0</v>
      </c>
      <c r="H2242" s="48">
        <f t="shared" si="630"/>
        <v>0</v>
      </c>
      <c r="I2242" s="163">
        <v>0</v>
      </c>
      <c r="J2242" s="48">
        <f t="shared" si="631"/>
        <v>0</v>
      </c>
      <c r="K2242" s="163">
        <v>0</v>
      </c>
      <c r="L2242" s="48">
        <f t="shared" si="632"/>
        <v>0</v>
      </c>
      <c r="M2242" s="163">
        <v>0</v>
      </c>
      <c r="N2242" s="48">
        <f t="shared" si="633"/>
        <v>0</v>
      </c>
      <c r="O2242" s="163">
        <v>0</v>
      </c>
      <c r="P2242" s="48">
        <f t="shared" si="634"/>
        <v>0</v>
      </c>
      <c r="Q2242" s="163">
        <v>0</v>
      </c>
      <c r="R2242" s="48">
        <f t="shared" si="635"/>
        <v>0</v>
      </c>
      <c r="S2242" s="163">
        <v>0</v>
      </c>
      <c r="T2242" s="48">
        <f t="shared" si="636"/>
        <v>0</v>
      </c>
      <c r="U2242" s="163">
        <v>0</v>
      </c>
      <c r="V2242" s="48">
        <f t="shared" si="637"/>
        <v>0</v>
      </c>
      <c r="W2242" s="163">
        <v>0</v>
      </c>
      <c r="X2242" s="48">
        <f t="shared" si="638"/>
        <v>0</v>
      </c>
      <c r="Y2242" s="163">
        <v>0</v>
      </c>
      <c r="Z2242" s="48">
        <f t="shared" si="639"/>
        <v>0</v>
      </c>
      <c r="AA2242" s="163">
        <v>0</v>
      </c>
      <c r="AB2242" s="48">
        <f t="shared" si="640"/>
        <v>0</v>
      </c>
      <c r="AC2242" s="47">
        <f t="shared" si="641"/>
        <v>0</v>
      </c>
      <c r="AD2242" s="48">
        <f t="shared" si="644"/>
        <v>0</v>
      </c>
    </row>
    <row r="2243" spans="1:30" x14ac:dyDescent="0.25">
      <c r="A2243" s="45">
        <v>40957</v>
      </c>
      <c r="B2243" s="164" t="s">
        <v>70</v>
      </c>
      <c r="C2243" s="163">
        <v>0</v>
      </c>
      <c r="D2243" s="48">
        <f t="shared" si="642"/>
        <v>0</v>
      </c>
      <c r="E2243" s="163">
        <v>0</v>
      </c>
      <c r="F2243" s="48">
        <f t="shared" si="643"/>
        <v>0</v>
      </c>
      <c r="G2243" s="163">
        <v>0</v>
      </c>
      <c r="H2243" s="48">
        <f t="shared" si="630"/>
        <v>0</v>
      </c>
      <c r="I2243" s="163">
        <v>0</v>
      </c>
      <c r="J2243" s="48">
        <f t="shared" si="631"/>
        <v>0</v>
      </c>
      <c r="K2243" s="163">
        <v>0</v>
      </c>
      <c r="L2243" s="48">
        <f t="shared" si="632"/>
        <v>0</v>
      </c>
      <c r="M2243" s="163">
        <v>0</v>
      </c>
      <c r="N2243" s="48">
        <f t="shared" si="633"/>
        <v>0</v>
      </c>
      <c r="O2243" s="163">
        <v>0</v>
      </c>
      <c r="P2243" s="48">
        <f t="shared" si="634"/>
        <v>0</v>
      </c>
      <c r="Q2243" s="163">
        <v>0</v>
      </c>
      <c r="R2243" s="48">
        <f t="shared" si="635"/>
        <v>0</v>
      </c>
      <c r="S2243" s="163">
        <v>0</v>
      </c>
      <c r="T2243" s="48">
        <f t="shared" si="636"/>
        <v>0</v>
      </c>
      <c r="U2243" s="163">
        <v>0</v>
      </c>
      <c r="V2243" s="48">
        <f t="shared" si="637"/>
        <v>0</v>
      </c>
      <c r="W2243" s="163">
        <v>0</v>
      </c>
      <c r="X2243" s="48">
        <f t="shared" si="638"/>
        <v>0</v>
      </c>
      <c r="Y2243" s="163">
        <v>0</v>
      </c>
      <c r="Z2243" s="48">
        <f t="shared" si="639"/>
        <v>0</v>
      </c>
      <c r="AA2243" s="163">
        <v>0</v>
      </c>
      <c r="AB2243" s="48">
        <f t="shared" si="640"/>
        <v>0</v>
      </c>
      <c r="AC2243" s="47">
        <f t="shared" si="641"/>
        <v>0</v>
      </c>
      <c r="AD2243" s="48">
        <f t="shared" si="644"/>
        <v>0</v>
      </c>
    </row>
    <row r="2244" spans="1:30" x14ac:dyDescent="0.25">
      <c r="A2244" s="45">
        <v>40958</v>
      </c>
      <c r="B2244" s="164" t="s">
        <v>71</v>
      </c>
      <c r="C2244" s="163">
        <v>0</v>
      </c>
      <c r="D2244" s="48">
        <f t="shared" si="642"/>
        <v>0</v>
      </c>
      <c r="E2244" s="163">
        <v>0</v>
      </c>
      <c r="F2244" s="48">
        <f t="shared" si="643"/>
        <v>0</v>
      </c>
      <c r="G2244" s="163">
        <v>0</v>
      </c>
      <c r="H2244" s="48">
        <f t="shared" si="630"/>
        <v>0</v>
      </c>
      <c r="I2244" s="163">
        <v>0</v>
      </c>
      <c r="J2244" s="48">
        <f t="shared" si="631"/>
        <v>0</v>
      </c>
      <c r="K2244" s="163">
        <v>0</v>
      </c>
      <c r="L2244" s="48">
        <f t="shared" si="632"/>
        <v>0</v>
      </c>
      <c r="M2244" s="163">
        <v>0</v>
      </c>
      <c r="N2244" s="48">
        <f t="shared" si="633"/>
        <v>0</v>
      </c>
      <c r="O2244" s="163">
        <v>0</v>
      </c>
      <c r="P2244" s="48">
        <f t="shared" si="634"/>
        <v>0</v>
      </c>
      <c r="Q2244" s="163">
        <v>0</v>
      </c>
      <c r="R2244" s="48">
        <f t="shared" si="635"/>
        <v>0</v>
      </c>
      <c r="S2244" s="163">
        <v>0</v>
      </c>
      <c r="T2244" s="48">
        <f t="shared" si="636"/>
        <v>0</v>
      </c>
      <c r="U2244" s="163">
        <v>0</v>
      </c>
      <c r="V2244" s="48">
        <f t="shared" si="637"/>
        <v>0</v>
      </c>
      <c r="W2244" s="163">
        <v>0</v>
      </c>
      <c r="X2244" s="48">
        <f t="shared" si="638"/>
        <v>0</v>
      </c>
      <c r="Y2244" s="163">
        <v>0</v>
      </c>
      <c r="Z2244" s="48">
        <f t="shared" si="639"/>
        <v>0</v>
      </c>
      <c r="AA2244" s="163">
        <v>0</v>
      </c>
      <c r="AB2244" s="48">
        <f t="shared" si="640"/>
        <v>0</v>
      </c>
      <c r="AC2244" s="47">
        <f t="shared" si="641"/>
        <v>0</v>
      </c>
      <c r="AD2244" s="48">
        <f t="shared" si="644"/>
        <v>0</v>
      </c>
    </row>
    <row r="2245" spans="1:30" x14ac:dyDescent="0.25">
      <c r="A2245" s="45">
        <v>40959</v>
      </c>
      <c r="B2245" s="164" t="s">
        <v>72</v>
      </c>
      <c r="C2245" s="163">
        <v>0</v>
      </c>
      <c r="D2245" s="48">
        <f t="shared" si="642"/>
        <v>0</v>
      </c>
      <c r="E2245" s="163">
        <v>0</v>
      </c>
      <c r="F2245" s="48">
        <f t="shared" si="643"/>
        <v>0</v>
      </c>
      <c r="G2245" s="163">
        <v>0</v>
      </c>
      <c r="H2245" s="48">
        <f t="shared" si="630"/>
        <v>0</v>
      </c>
      <c r="I2245" s="163">
        <v>0</v>
      </c>
      <c r="J2245" s="48">
        <f t="shared" si="631"/>
        <v>0</v>
      </c>
      <c r="K2245" s="163">
        <v>0</v>
      </c>
      <c r="L2245" s="48">
        <f t="shared" si="632"/>
        <v>0</v>
      </c>
      <c r="M2245" s="163">
        <v>0</v>
      </c>
      <c r="N2245" s="48">
        <f t="shared" si="633"/>
        <v>0</v>
      </c>
      <c r="O2245" s="163">
        <v>0</v>
      </c>
      <c r="P2245" s="48">
        <f t="shared" si="634"/>
        <v>0</v>
      </c>
      <c r="Q2245" s="163">
        <v>0</v>
      </c>
      <c r="R2245" s="48">
        <f t="shared" si="635"/>
        <v>0</v>
      </c>
      <c r="S2245" s="163">
        <v>0</v>
      </c>
      <c r="T2245" s="48">
        <f t="shared" si="636"/>
        <v>0</v>
      </c>
      <c r="U2245" s="163">
        <v>0</v>
      </c>
      <c r="V2245" s="48">
        <f t="shared" si="637"/>
        <v>0</v>
      </c>
      <c r="W2245" s="163">
        <v>0</v>
      </c>
      <c r="X2245" s="48">
        <f t="shared" si="638"/>
        <v>0</v>
      </c>
      <c r="Y2245" s="163">
        <v>0</v>
      </c>
      <c r="Z2245" s="48">
        <f t="shared" si="639"/>
        <v>0</v>
      </c>
      <c r="AA2245" s="163">
        <v>0</v>
      </c>
      <c r="AB2245" s="48">
        <f t="shared" si="640"/>
        <v>0</v>
      </c>
      <c r="AC2245" s="47">
        <f t="shared" si="641"/>
        <v>0</v>
      </c>
      <c r="AD2245" s="48">
        <f t="shared" si="644"/>
        <v>0</v>
      </c>
    </row>
    <row r="2246" spans="1:30" x14ac:dyDescent="0.25">
      <c r="A2246" s="45">
        <v>40960</v>
      </c>
      <c r="B2246" s="164" t="s">
        <v>73</v>
      </c>
      <c r="C2246" s="163">
        <v>0</v>
      </c>
      <c r="D2246" s="48">
        <f t="shared" si="642"/>
        <v>0</v>
      </c>
      <c r="E2246" s="163">
        <v>0</v>
      </c>
      <c r="F2246" s="48">
        <f t="shared" si="643"/>
        <v>0</v>
      </c>
      <c r="G2246" s="163">
        <v>0</v>
      </c>
      <c r="H2246" s="48">
        <f t="shared" ref="H2246:H2309" si="645">G2246*1000000/325851</f>
        <v>0</v>
      </c>
      <c r="I2246" s="163">
        <v>0</v>
      </c>
      <c r="J2246" s="48">
        <f t="shared" ref="J2246:J2309" si="646">I2246*1000000/325851</f>
        <v>0</v>
      </c>
      <c r="K2246" s="163">
        <v>0</v>
      </c>
      <c r="L2246" s="48">
        <f t="shared" ref="L2246:L2309" si="647">K2246*1000000/325851</f>
        <v>0</v>
      </c>
      <c r="M2246" s="163">
        <v>0</v>
      </c>
      <c r="N2246" s="48">
        <f t="shared" ref="N2246:N2309" si="648">M2246*1000000/325851</f>
        <v>0</v>
      </c>
      <c r="O2246" s="163">
        <v>0</v>
      </c>
      <c r="P2246" s="48">
        <f t="shared" ref="P2246:P2309" si="649">O2246*1000000/325851</f>
        <v>0</v>
      </c>
      <c r="Q2246" s="163">
        <v>0</v>
      </c>
      <c r="R2246" s="48">
        <f t="shared" ref="R2246:R2309" si="650">Q2246*1000000/325851</f>
        <v>0</v>
      </c>
      <c r="S2246" s="163">
        <v>0</v>
      </c>
      <c r="T2246" s="48">
        <f t="shared" ref="T2246:T2309" si="651">S2246*1000000/325851</f>
        <v>0</v>
      </c>
      <c r="U2246" s="163">
        <v>0</v>
      </c>
      <c r="V2246" s="48">
        <f t="shared" ref="V2246:V2309" si="652">U2246*1000000/325851</f>
        <v>0</v>
      </c>
      <c r="W2246" s="163">
        <v>0</v>
      </c>
      <c r="X2246" s="48">
        <f t="shared" ref="X2246:X2309" si="653">W2246*1000000/325851</f>
        <v>0</v>
      </c>
      <c r="Y2246" s="163">
        <v>0</v>
      </c>
      <c r="Z2246" s="48">
        <f t="shared" ref="Z2246:Z2309" si="654">Y2246*1000000/325851</f>
        <v>0</v>
      </c>
      <c r="AA2246" s="163">
        <v>0</v>
      </c>
      <c r="AB2246" s="48">
        <f t="shared" ref="AB2246:AB2309" si="655">AA2246*1000000/325851</f>
        <v>0</v>
      </c>
      <c r="AC2246" s="47">
        <f t="shared" si="641"/>
        <v>0</v>
      </c>
      <c r="AD2246" s="48">
        <f t="shared" si="644"/>
        <v>0</v>
      </c>
    </row>
    <row r="2247" spans="1:30" x14ac:dyDescent="0.25">
      <c r="A2247" s="45">
        <v>40961</v>
      </c>
      <c r="B2247" s="164" t="s">
        <v>74</v>
      </c>
      <c r="C2247" s="163">
        <v>0</v>
      </c>
      <c r="D2247" s="48">
        <f t="shared" si="642"/>
        <v>0</v>
      </c>
      <c r="E2247" s="163">
        <v>0</v>
      </c>
      <c r="F2247" s="48">
        <f t="shared" si="643"/>
        <v>0</v>
      </c>
      <c r="G2247" s="163">
        <v>0</v>
      </c>
      <c r="H2247" s="48">
        <f t="shared" si="645"/>
        <v>0</v>
      </c>
      <c r="I2247" s="163">
        <v>0</v>
      </c>
      <c r="J2247" s="48">
        <f t="shared" si="646"/>
        <v>0</v>
      </c>
      <c r="K2247" s="163">
        <v>0</v>
      </c>
      <c r="L2247" s="48">
        <f t="shared" si="647"/>
        <v>0</v>
      </c>
      <c r="M2247" s="163">
        <v>0</v>
      </c>
      <c r="N2247" s="48">
        <f t="shared" si="648"/>
        <v>0</v>
      </c>
      <c r="O2247" s="163">
        <v>0</v>
      </c>
      <c r="P2247" s="48">
        <f t="shared" si="649"/>
        <v>0</v>
      </c>
      <c r="Q2247" s="163">
        <v>0</v>
      </c>
      <c r="R2247" s="48">
        <f t="shared" si="650"/>
        <v>0</v>
      </c>
      <c r="S2247" s="163">
        <v>0</v>
      </c>
      <c r="T2247" s="48">
        <f t="shared" si="651"/>
        <v>0</v>
      </c>
      <c r="U2247" s="163">
        <v>0</v>
      </c>
      <c r="V2247" s="48">
        <f t="shared" si="652"/>
        <v>0</v>
      </c>
      <c r="W2247" s="163">
        <v>0</v>
      </c>
      <c r="X2247" s="48">
        <f t="shared" si="653"/>
        <v>0</v>
      </c>
      <c r="Y2247" s="163">
        <v>0</v>
      </c>
      <c r="Z2247" s="48">
        <f t="shared" si="654"/>
        <v>0</v>
      </c>
      <c r="AA2247" s="163">
        <v>0</v>
      </c>
      <c r="AB2247" s="48">
        <f t="shared" si="655"/>
        <v>0</v>
      </c>
      <c r="AC2247" s="47">
        <f t="shared" si="641"/>
        <v>0</v>
      </c>
      <c r="AD2247" s="48">
        <f t="shared" si="644"/>
        <v>0</v>
      </c>
    </row>
    <row r="2248" spans="1:30" x14ac:dyDescent="0.25">
      <c r="A2248" s="45">
        <v>40962</v>
      </c>
      <c r="B2248" s="164" t="s">
        <v>75</v>
      </c>
      <c r="C2248" s="163">
        <v>0</v>
      </c>
      <c r="D2248" s="48">
        <f t="shared" si="642"/>
        <v>0</v>
      </c>
      <c r="E2248" s="163">
        <v>0</v>
      </c>
      <c r="F2248" s="48">
        <f t="shared" si="643"/>
        <v>0</v>
      </c>
      <c r="G2248" s="163">
        <v>0</v>
      </c>
      <c r="H2248" s="48">
        <f t="shared" si="645"/>
        <v>0</v>
      </c>
      <c r="I2248" s="163">
        <v>0</v>
      </c>
      <c r="J2248" s="48">
        <f t="shared" si="646"/>
        <v>0</v>
      </c>
      <c r="K2248" s="163">
        <v>0</v>
      </c>
      <c r="L2248" s="48">
        <f t="shared" si="647"/>
        <v>0</v>
      </c>
      <c r="M2248" s="163">
        <v>0</v>
      </c>
      <c r="N2248" s="48">
        <f t="shared" si="648"/>
        <v>0</v>
      </c>
      <c r="O2248" s="163">
        <v>0</v>
      </c>
      <c r="P2248" s="48">
        <f t="shared" si="649"/>
        <v>0</v>
      </c>
      <c r="Q2248" s="163">
        <v>0</v>
      </c>
      <c r="R2248" s="48">
        <f t="shared" si="650"/>
        <v>0</v>
      </c>
      <c r="S2248" s="163">
        <v>0</v>
      </c>
      <c r="T2248" s="48">
        <f t="shared" si="651"/>
        <v>0</v>
      </c>
      <c r="U2248" s="163">
        <v>0</v>
      </c>
      <c r="V2248" s="48">
        <f t="shared" si="652"/>
        <v>0</v>
      </c>
      <c r="W2248" s="163">
        <v>0</v>
      </c>
      <c r="X2248" s="48">
        <f t="shared" si="653"/>
        <v>0</v>
      </c>
      <c r="Y2248" s="163">
        <v>0</v>
      </c>
      <c r="Z2248" s="48">
        <f t="shared" si="654"/>
        <v>0</v>
      </c>
      <c r="AA2248" s="163">
        <v>0</v>
      </c>
      <c r="AB2248" s="48">
        <f t="shared" si="655"/>
        <v>0</v>
      </c>
      <c r="AC2248" s="47">
        <f t="shared" si="641"/>
        <v>0</v>
      </c>
      <c r="AD2248" s="48">
        <f t="shared" si="644"/>
        <v>0</v>
      </c>
    </row>
    <row r="2249" spans="1:30" x14ac:dyDescent="0.25">
      <c r="A2249" s="45">
        <v>40963</v>
      </c>
      <c r="B2249" s="164" t="s">
        <v>76</v>
      </c>
      <c r="C2249" s="163">
        <v>0</v>
      </c>
      <c r="D2249" s="48">
        <f t="shared" si="642"/>
        <v>0</v>
      </c>
      <c r="E2249" s="163">
        <v>0</v>
      </c>
      <c r="F2249" s="48">
        <f t="shared" si="643"/>
        <v>0</v>
      </c>
      <c r="G2249" s="163">
        <v>0</v>
      </c>
      <c r="H2249" s="48">
        <f t="shared" si="645"/>
        <v>0</v>
      </c>
      <c r="I2249" s="163">
        <v>0</v>
      </c>
      <c r="J2249" s="48">
        <f t="shared" si="646"/>
        <v>0</v>
      </c>
      <c r="K2249" s="163">
        <v>0</v>
      </c>
      <c r="L2249" s="48">
        <f t="shared" si="647"/>
        <v>0</v>
      </c>
      <c r="M2249" s="163">
        <v>0</v>
      </c>
      <c r="N2249" s="48">
        <f t="shared" si="648"/>
        <v>0</v>
      </c>
      <c r="O2249" s="163">
        <v>0</v>
      </c>
      <c r="P2249" s="48">
        <f t="shared" si="649"/>
        <v>0</v>
      </c>
      <c r="Q2249" s="163">
        <v>0</v>
      </c>
      <c r="R2249" s="48">
        <f t="shared" si="650"/>
        <v>0</v>
      </c>
      <c r="S2249" s="163">
        <v>0</v>
      </c>
      <c r="T2249" s="48">
        <f t="shared" si="651"/>
        <v>0</v>
      </c>
      <c r="U2249" s="163">
        <v>0</v>
      </c>
      <c r="V2249" s="48">
        <f t="shared" si="652"/>
        <v>0</v>
      </c>
      <c r="W2249" s="163">
        <v>0</v>
      </c>
      <c r="X2249" s="48">
        <f t="shared" si="653"/>
        <v>0</v>
      </c>
      <c r="Y2249" s="163">
        <v>0</v>
      </c>
      <c r="Z2249" s="48">
        <f t="shared" si="654"/>
        <v>0</v>
      </c>
      <c r="AA2249" s="163">
        <v>0</v>
      </c>
      <c r="AB2249" s="48">
        <f t="shared" si="655"/>
        <v>0</v>
      </c>
      <c r="AC2249" s="47">
        <f t="shared" si="641"/>
        <v>0</v>
      </c>
      <c r="AD2249" s="48">
        <f t="shared" si="644"/>
        <v>0</v>
      </c>
    </row>
    <row r="2250" spans="1:30" x14ac:dyDescent="0.25">
      <c r="A2250" s="45">
        <v>40964</v>
      </c>
      <c r="B2250" s="164" t="s">
        <v>77</v>
      </c>
      <c r="C2250" s="163">
        <v>0</v>
      </c>
      <c r="D2250" s="48">
        <f t="shared" si="642"/>
        <v>0</v>
      </c>
      <c r="E2250" s="163">
        <v>0</v>
      </c>
      <c r="F2250" s="48">
        <f t="shared" si="643"/>
        <v>0</v>
      </c>
      <c r="G2250" s="163">
        <v>0</v>
      </c>
      <c r="H2250" s="48">
        <f t="shared" si="645"/>
        <v>0</v>
      </c>
      <c r="I2250" s="163">
        <v>0</v>
      </c>
      <c r="J2250" s="48">
        <f t="shared" si="646"/>
        <v>0</v>
      </c>
      <c r="K2250" s="163">
        <v>0</v>
      </c>
      <c r="L2250" s="48">
        <f t="shared" si="647"/>
        <v>0</v>
      </c>
      <c r="M2250" s="163">
        <v>0</v>
      </c>
      <c r="N2250" s="48">
        <f t="shared" si="648"/>
        <v>0</v>
      </c>
      <c r="O2250" s="163">
        <v>0</v>
      </c>
      <c r="P2250" s="48">
        <f t="shared" si="649"/>
        <v>0</v>
      </c>
      <c r="Q2250" s="163">
        <v>0</v>
      </c>
      <c r="R2250" s="48">
        <f t="shared" si="650"/>
        <v>0</v>
      </c>
      <c r="S2250" s="163">
        <v>0</v>
      </c>
      <c r="T2250" s="48">
        <f t="shared" si="651"/>
        <v>0</v>
      </c>
      <c r="U2250" s="163">
        <v>0</v>
      </c>
      <c r="V2250" s="48">
        <f t="shared" si="652"/>
        <v>0</v>
      </c>
      <c r="W2250" s="163">
        <v>0</v>
      </c>
      <c r="X2250" s="48">
        <f t="shared" si="653"/>
        <v>0</v>
      </c>
      <c r="Y2250" s="163">
        <v>0</v>
      </c>
      <c r="Z2250" s="48">
        <f t="shared" si="654"/>
        <v>0</v>
      </c>
      <c r="AA2250" s="163">
        <v>0</v>
      </c>
      <c r="AB2250" s="48">
        <f t="shared" si="655"/>
        <v>0</v>
      </c>
      <c r="AC2250" s="47">
        <f t="shared" si="641"/>
        <v>0</v>
      </c>
      <c r="AD2250" s="48">
        <f t="shared" si="644"/>
        <v>0</v>
      </c>
    </row>
    <row r="2251" spans="1:30" x14ac:dyDescent="0.25">
      <c r="A2251" s="45">
        <v>40965</v>
      </c>
      <c r="B2251" s="164" t="s">
        <v>78</v>
      </c>
      <c r="C2251" s="163">
        <v>0</v>
      </c>
      <c r="D2251" s="48">
        <f t="shared" si="642"/>
        <v>0</v>
      </c>
      <c r="E2251" s="163">
        <v>0</v>
      </c>
      <c r="F2251" s="48">
        <f t="shared" si="643"/>
        <v>0</v>
      </c>
      <c r="G2251" s="163">
        <v>0</v>
      </c>
      <c r="H2251" s="48">
        <f t="shared" si="645"/>
        <v>0</v>
      </c>
      <c r="I2251" s="163">
        <v>0</v>
      </c>
      <c r="J2251" s="48">
        <f t="shared" si="646"/>
        <v>0</v>
      </c>
      <c r="K2251" s="163">
        <v>0</v>
      </c>
      <c r="L2251" s="48">
        <f t="shared" si="647"/>
        <v>0</v>
      </c>
      <c r="M2251" s="163">
        <v>0</v>
      </c>
      <c r="N2251" s="48">
        <f t="shared" si="648"/>
        <v>0</v>
      </c>
      <c r="O2251" s="163">
        <v>0</v>
      </c>
      <c r="P2251" s="48">
        <f t="shared" si="649"/>
        <v>0</v>
      </c>
      <c r="Q2251" s="163">
        <v>0</v>
      </c>
      <c r="R2251" s="48">
        <f t="shared" si="650"/>
        <v>0</v>
      </c>
      <c r="S2251" s="163">
        <v>0</v>
      </c>
      <c r="T2251" s="48">
        <f t="shared" si="651"/>
        <v>0</v>
      </c>
      <c r="U2251" s="163">
        <v>0</v>
      </c>
      <c r="V2251" s="48">
        <f t="shared" si="652"/>
        <v>0</v>
      </c>
      <c r="W2251" s="163">
        <v>0</v>
      </c>
      <c r="X2251" s="48">
        <f t="shared" si="653"/>
        <v>0</v>
      </c>
      <c r="Y2251" s="163">
        <v>0</v>
      </c>
      <c r="Z2251" s="48">
        <f t="shared" si="654"/>
        <v>0</v>
      </c>
      <c r="AA2251" s="163">
        <v>0</v>
      </c>
      <c r="AB2251" s="48">
        <f t="shared" si="655"/>
        <v>0</v>
      </c>
      <c r="AC2251" s="47">
        <f t="shared" si="641"/>
        <v>0</v>
      </c>
      <c r="AD2251" s="48">
        <f t="shared" si="644"/>
        <v>0</v>
      </c>
    </row>
    <row r="2252" spans="1:30" x14ac:dyDescent="0.25">
      <c r="A2252" s="45">
        <v>40966</v>
      </c>
      <c r="B2252" s="164" t="s">
        <v>79</v>
      </c>
      <c r="C2252" s="163">
        <v>0</v>
      </c>
      <c r="D2252" s="48">
        <f t="shared" si="642"/>
        <v>0</v>
      </c>
      <c r="E2252" s="163">
        <v>0</v>
      </c>
      <c r="F2252" s="48">
        <f t="shared" si="643"/>
        <v>0</v>
      </c>
      <c r="G2252" s="163">
        <v>0</v>
      </c>
      <c r="H2252" s="48">
        <f t="shared" si="645"/>
        <v>0</v>
      </c>
      <c r="I2252" s="163">
        <v>0</v>
      </c>
      <c r="J2252" s="48">
        <f t="shared" si="646"/>
        <v>0</v>
      </c>
      <c r="K2252" s="163">
        <v>0</v>
      </c>
      <c r="L2252" s="48">
        <f t="shared" si="647"/>
        <v>0</v>
      </c>
      <c r="M2252" s="163">
        <v>0</v>
      </c>
      <c r="N2252" s="48">
        <f t="shared" si="648"/>
        <v>0</v>
      </c>
      <c r="O2252" s="163">
        <v>0</v>
      </c>
      <c r="P2252" s="48">
        <f t="shared" si="649"/>
        <v>0</v>
      </c>
      <c r="Q2252" s="163">
        <v>0</v>
      </c>
      <c r="R2252" s="48">
        <f t="shared" si="650"/>
        <v>0</v>
      </c>
      <c r="S2252" s="163">
        <v>0</v>
      </c>
      <c r="T2252" s="48">
        <f t="shared" si="651"/>
        <v>0</v>
      </c>
      <c r="U2252" s="163">
        <v>0</v>
      </c>
      <c r="V2252" s="48">
        <f t="shared" si="652"/>
        <v>0</v>
      </c>
      <c r="W2252" s="163">
        <v>0</v>
      </c>
      <c r="X2252" s="48">
        <f t="shared" si="653"/>
        <v>0</v>
      </c>
      <c r="Y2252" s="163">
        <v>0</v>
      </c>
      <c r="Z2252" s="48">
        <f t="shared" si="654"/>
        <v>0</v>
      </c>
      <c r="AA2252" s="163">
        <v>0</v>
      </c>
      <c r="AB2252" s="48">
        <f t="shared" si="655"/>
        <v>0</v>
      </c>
      <c r="AC2252" s="47">
        <f t="shared" si="641"/>
        <v>0</v>
      </c>
      <c r="AD2252" s="48">
        <f t="shared" si="644"/>
        <v>0</v>
      </c>
    </row>
    <row r="2253" spans="1:30" x14ac:dyDescent="0.25">
      <c r="A2253" s="45">
        <v>40967</v>
      </c>
      <c r="B2253" s="164" t="s">
        <v>80</v>
      </c>
      <c r="C2253" s="163">
        <v>0</v>
      </c>
      <c r="D2253" s="48">
        <f t="shared" si="642"/>
        <v>0</v>
      </c>
      <c r="E2253" s="163">
        <v>0</v>
      </c>
      <c r="F2253" s="48">
        <f t="shared" si="643"/>
        <v>0</v>
      </c>
      <c r="G2253" s="163">
        <v>0</v>
      </c>
      <c r="H2253" s="48">
        <f t="shared" si="645"/>
        <v>0</v>
      </c>
      <c r="I2253" s="163">
        <v>0</v>
      </c>
      <c r="J2253" s="48">
        <f t="shared" si="646"/>
        <v>0</v>
      </c>
      <c r="K2253" s="163">
        <v>0</v>
      </c>
      <c r="L2253" s="48">
        <f t="shared" si="647"/>
        <v>0</v>
      </c>
      <c r="M2253" s="163">
        <v>0</v>
      </c>
      <c r="N2253" s="48">
        <f t="shared" si="648"/>
        <v>0</v>
      </c>
      <c r="O2253" s="163">
        <v>0</v>
      </c>
      <c r="P2253" s="48">
        <f t="shared" si="649"/>
        <v>0</v>
      </c>
      <c r="Q2253" s="163">
        <v>0</v>
      </c>
      <c r="R2253" s="48">
        <f t="shared" si="650"/>
        <v>0</v>
      </c>
      <c r="S2253" s="163">
        <v>0</v>
      </c>
      <c r="T2253" s="48">
        <f t="shared" si="651"/>
        <v>0</v>
      </c>
      <c r="U2253" s="163">
        <v>0</v>
      </c>
      <c r="V2253" s="48">
        <f t="shared" si="652"/>
        <v>0</v>
      </c>
      <c r="W2253" s="163">
        <v>0</v>
      </c>
      <c r="X2253" s="48">
        <f t="shared" si="653"/>
        <v>0</v>
      </c>
      <c r="Y2253" s="163">
        <v>0</v>
      </c>
      <c r="Z2253" s="48">
        <f t="shared" si="654"/>
        <v>0</v>
      </c>
      <c r="AA2253" s="163">
        <v>0</v>
      </c>
      <c r="AB2253" s="48">
        <f t="shared" si="655"/>
        <v>0</v>
      </c>
      <c r="AC2253" s="47">
        <f t="shared" si="641"/>
        <v>0</v>
      </c>
      <c r="AD2253" s="48">
        <f t="shared" si="644"/>
        <v>0</v>
      </c>
    </row>
    <row r="2254" spans="1:30" x14ac:dyDescent="0.25">
      <c r="A2254" s="45">
        <v>40968</v>
      </c>
      <c r="B2254" s="164" t="s">
        <v>81</v>
      </c>
      <c r="C2254" s="163">
        <v>0</v>
      </c>
      <c r="D2254" s="48">
        <f t="shared" si="642"/>
        <v>0</v>
      </c>
      <c r="E2254" s="163">
        <v>0</v>
      </c>
      <c r="F2254" s="48">
        <f t="shared" si="643"/>
        <v>0</v>
      </c>
      <c r="G2254" s="163">
        <v>0</v>
      </c>
      <c r="H2254" s="48">
        <f t="shared" si="645"/>
        <v>0</v>
      </c>
      <c r="I2254" s="163">
        <v>0</v>
      </c>
      <c r="J2254" s="48">
        <f t="shared" si="646"/>
        <v>0</v>
      </c>
      <c r="K2254" s="163">
        <v>0</v>
      </c>
      <c r="L2254" s="48">
        <f t="shared" si="647"/>
        <v>0</v>
      </c>
      <c r="M2254" s="163">
        <v>0</v>
      </c>
      <c r="N2254" s="48">
        <f t="shared" si="648"/>
        <v>0</v>
      </c>
      <c r="O2254" s="163">
        <v>0</v>
      </c>
      <c r="P2254" s="48">
        <f t="shared" si="649"/>
        <v>0</v>
      </c>
      <c r="Q2254" s="163">
        <v>0</v>
      </c>
      <c r="R2254" s="48">
        <f t="shared" si="650"/>
        <v>0</v>
      </c>
      <c r="S2254" s="163">
        <v>0</v>
      </c>
      <c r="T2254" s="48">
        <f t="shared" si="651"/>
        <v>0</v>
      </c>
      <c r="U2254" s="163">
        <v>0</v>
      </c>
      <c r="V2254" s="48">
        <f t="shared" si="652"/>
        <v>0</v>
      </c>
      <c r="W2254" s="163">
        <v>0</v>
      </c>
      <c r="X2254" s="48">
        <f t="shared" si="653"/>
        <v>0</v>
      </c>
      <c r="Y2254" s="163">
        <v>0</v>
      </c>
      <c r="Z2254" s="48">
        <f t="shared" si="654"/>
        <v>0</v>
      </c>
      <c r="AA2254" s="163">
        <v>0</v>
      </c>
      <c r="AB2254" s="48">
        <f t="shared" si="655"/>
        <v>0</v>
      </c>
      <c r="AC2254" s="47">
        <f t="shared" si="641"/>
        <v>0</v>
      </c>
      <c r="AD2254" s="48">
        <f t="shared" si="644"/>
        <v>0</v>
      </c>
    </row>
    <row r="2255" spans="1:30" x14ac:dyDescent="0.25">
      <c r="A2255" s="45">
        <v>40969</v>
      </c>
      <c r="B2255" s="127" t="s">
        <v>145</v>
      </c>
      <c r="C2255" s="163">
        <v>0</v>
      </c>
      <c r="D2255" s="48">
        <f t="shared" si="642"/>
        <v>0</v>
      </c>
      <c r="E2255" s="163">
        <v>0</v>
      </c>
      <c r="F2255" s="48">
        <f t="shared" si="643"/>
        <v>0</v>
      </c>
      <c r="G2255" s="163">
        <v>0</v>
      </c>
      <c r="H2255" s="48">
        <f t="shared" si="645"/>
        <v>0</v>
      </c>
      <c r="I2255" s="163">
        <v>0</v>
      </c>
      <c r="J2255" s="48">
        <f t="shared" si="646"/>
        <v>0</v>
      </c>
      <c r="K2255" s="163">
        <v>0</v>
      </c>
      <c r="L2255" s="48">
        <f t="shared" si="647"/>
        <v>0</v>
      </c>
      <c r="M2255" s="163">
        <v>0</v>
      </c>
      <c r="N2255" s="48">
        <f t="shared" si="648"/>
        <v>0</v>
      </c>
      <c r="O2255" s="163">
        <v>0</v>
      </c>
      <c r="P2255" s="48">
        <f t="shared" si="649"/>
        <v>0</v>
      </c>
      <c r="Q2255" s="163">
        <v>0</v>
      </c>
      <c r="R2255" s="48">
        <f t="shared" si="650"/>
        <v>0</v>
      </c>
      <c r="S2255" s="163">
        <v>0</v>
      </c>
      <c r="T2255" s="48">
        <f t="shared" si="651"/>
        <v>0</v>
      </c>
      <c r="U2255" s="163">
        <v>0</v>
      </c>
      <c r="V2255" s="48">
        <f t="shared" si="652"/>
        <v>0</v>
      </c>
      <c r="W2255" s="163">
        <v>0</v>
      </c>
      <c r="X2255" s="48">
        <f t="shared" si="653"/>
        <v>0</v>
      </c>
      <c r="Y2255" s="163">
        <v>0</v>
      </c>
      <c r="Z2255" s="48">
        <f t="shared" si="654"/>
        <v>0</v>
      </c>
      <c r="AA2255" s="163">
        <v>0</v>
      </c>
      <c r="AB2255" s="48">
        <f t="shared" si="655"/>
        <v>0</v>
      </c>
      <c r="AC2255" s="47">
        <f t="shared" ref="AC2255:AC2285" si="656">C2255+E2255+G2255+I2255+K2255+M2255+O2255+Q2255+S2255+U2255+W2255+Y2255+AA2255</f>
        <v>0</v>
      </c>
      <c r="AD2255" s="48">
        <f t="shared" si="644"/>
        <v>0</v>
      </c>
    </row>
    <row r="2256" spans="1:30" x14ac:dyDescent="0.25">
      <c r="A2256" s="45">
        <v>40970</v>
      </c>
      <c r="B2256" s="127" t="s">
        <v>146</v>
      </c>
      <c r="C2256" s="163">
        <v>0</v>
      </c>
      <c r="D2256" s="48">
        <f t="shared" si="642"/>
        <v>0</v>
      </c>
      <c r="E2256" s="163">
        <v>0</v>
      </c>
      <c r="F2256" s="48">
        <f t="shared" si="643"/>
        <v>0</v>
      </c>
      <c r="G2256" s="163">
        <v>0</v>
      </c>
      <c r="H2256" s="48">
        <f t="shared" si="645"/>
        <v>0</v>
      </c>
      <c r="I2256" s="163">
        <v>0</v>
      </c>
      <c r="J2256" s="48">
        <f t="shared" si="646"/>
        <v>0</v>
      </c>
      <c r="K2256" s="163">
        <v>0</v>
      </c>
      <c r="L2256" s="48">
        <f t="shared" si="647"/>
        <v>0</v>
      </c>
      <c r="M2256" s="163">
        <v>0</v>
      </c>
      <c r="N2256" s="48">
        <f t="shared" si="648"/>
        <v>0</v>
      </c>
      <c r="O2256" s="163">
        <v>0</v>
      </c>
      <c r="P2256" s="48">
        <f t="shared" si="649"/>
        <v>0</v>
      </c>
      <c r="Q2256" s="163">
        <v>0</v>
      </c>
      <c r="R2256" s="48">
        <f t="shared" si="650"/>
        <v>0</v>
      </c>
      <c r="S2256" s="163">
        <v>0</v>
      </c>
      <c r="T2256" s="48">
        <f t="shared" si="651"/>
        <v>0</v>
      </c>
      <c r="U2256" s="163">
        <v>0</v>
      </c>
      <c r="V2256" s="48">
        <f t="shared" si="652"/>
        <v>0</v>
      </c>
      <c r="W2256" s="163">
        <v>0</v>
      </c>
      <c r="X2256" s="48">
        <f t="shared" si="653"/>
        <v>0</v>
      </c>
      <c r="Y2256" s="163">
        <v>0</v>
      </c>
      <c r="Z2256" s="48">
        <f t="shared" si="654"/>
        <v>0</v>
      </c>
      <c r="AA2256" s="163">
        <v>0</v>
      </c>
      <c r="AB2256" s="48">
        <f t="shared" si="655"/>
        <v>0</v>
      </c>
      <c r="AC2256" s="47">
        <f t="shared" si="656"/>
        <v>0</v>
      </c>
      <c r="AD2256" s="48">
        <f t="shared" si="644"/>
        <v>0</v>
      </c>
    </row>
    <row r="2257" spans="1:30" x14ac:dyDescent="0.25">
      <c r="A2257" s="45">
        <v>40971</v>
      </c>
      <c r="B2257" s="127" t="s">
        <v>147</v>
      </c>
      <c r="C2257" s="163">
        <v>0</v>
      </c>
      <c r="D2257" s="48">
        <f t="shared" si="642"/>
        <v>0</v>
      </c>
      <c r="E2257" s="163">
        <v>0</v>
      </c>
      <c r="F2257" s="48">
        <f t="shared" si="643"/>
        <v>0</v>
      </c>
      <c r="G2257" s="163">
        <v>0</v>
      </c>
      <c r="H2257" s="48">
        <f t="shared" si="645"/>
        <v>0</v>
      </c>
      <c r="I2257" s="163">
        <v>0</v>
      </c>
      <c r="J2257" s="48">
        <f t="shared" si="646"/>
        <v>0</v>
      </c>
      <c r="K2257" s="163">
        <v>0</v>
      </c>
      <c r="L2257" s="48">
        <f t="shared" si="647"/>
        <v>0</v>
      </c>
      <c r="M2257" s="163">
        <v>0</v>
      </c>
      <c r="N2257" s="48">
        <f t="shared" si="648"/>
        <v>0</v>
      </c>
      <c r="O2257" s="163">
        <v>0</v>
      </c>
      <c r="P2257" s="48">
        <f t="shared" si="649"/>
        <v>0</v>
      </c>
      <c r="Q2257" s="163">
        <v>0</v>
      </c>
      <c r="R2257" s="48">
        <f t="shared" si="650"/>
        <v>0</v>
      </c>
      <c r="S2257" s="163">
        <v>0</v>
      </c>
      <c r="T2257" s="48">
        <f t="shared" si="651"/>
        <v>0</v>
      </c>
      <c r="U2257" s="163">
        <v>0</v>
      </c>
      <c r="V2257" s="48">
        <f t="shared" si="652"/>
        <v>0</v>
      </c>
      <c r="W2257" s="163">
        <v>0</v>
      </c>
      <c r="X2257" s="48">
        <f t="shared" si="653"/>
        <v>0</v>
      </c>
      <c r="Y2257" s="163">
        <v>0</v>
      </c>
      <c r="Z2257" s="48">
        <f t="shared" si="654"/>
        <v>0</v>
      </c>
      <c r="AA2257" s="163">
        <v>0</v>
      </c>
      <c r="AB2257" s="48">
        <f t="shared" si="655"/>
        <v>0</v>
      </c>
      <c r="AC2257" s="47">
        <f t="shared" si="656"/>
        <v>0</v>
      </c>
      <c r="AD2257" s="48">
        <f t="shared" si="644"/>
        <v>0</v>
      </c>
    </row>
    <row r="2258" spans="1:30" x14ac:dyDescent="0.25">
      <c r="A2258" s="45">
        <v>40972</v>
      </c>
      <c r="B2258" s="127" t="s">
        <v>148</v>
      </c>
      <c r="C2258" s="163">
        <v>0</v>
      </c>
      <c r="D2258" s="48">
        <f t="shared" si="642"/>
        <v>0</v>
      </c>
      <c r="E2258" s="163">
        <v>0</v>
      </c>
      <c r="F2258" s="48">
        <f t="shared" si="643"/>
        <v>0</v>
      </c>
      <c r="G2258" s="163">
        <v>0</v>
      </c>
      <c r="H2258" s="48">
        <f t="shared" si="645"/>
        <v>0</v>
      </c>
      <c r="I2258" s="163">
        <v>0</v>
      </c>
      <c r="J2258" s="48">
        <f t="shared" si="646"/>
        <v>0</v>
      </c>
      <c r="K2258" s="163">
        <v>0</v>
      </c>
      <c r="L2258" s="48">
        <f t="shared" si="647"/>
        <v>0</v>
      </c>
      <c r="M2258" s="163">
        <v>0</v>
      </c>
      <c r="N2258" s="48">
        <f t="shared" si="648"/>
        <v>0</v>
      </c>
      <c r="O2258" s="163">
        <v>0</v>
      </c>
      <c r="P2258" s="48">
        <f t="shared" si="649"/>
        <v>0</v>
      </c>
      <c r="Q2258" s="163">
        <v>0</v>
      </c>
      <c r="R2258" s="48">
        <f t="shared" si="650"/>
        <v>0</v>
      </c>
      <c r="S2258" s="163">
        <v>0</v>
      </c>
      <c r="T2258" s="48">
        <f t="shared" si="651"/>
        <v>0</v>
      </c>
      <c r="U2258" s="163">
        <v>0</v>
      </c>
      <c r="V2258" s="48">
        <f t="shared" si="652"/>
        <v>0</v>
      </c>
      <c r="W2258" s="163">
        <v>0</v>
      </c>
      <c r="X2258" s="48">
        <f t="shared" si="653"/>
        <v>0</v>
      </c>
      <c r="Y2258" s="163">
        <v>0</v>
      </c>
      <c r="Z2258" s="48">
        <f t="shared" si="654"/>
        <v>0</v>
      </c>
      <c r="AA2258" s="163">
        <v>0</v>
      </c>
      <c r="AB2258" s="48">
        <f t="shared" si="655"/>
        <v>0</v>
      </c>
      <c r="AC2258" s="47">
        <f t="shared" si="656"/>
        <v>0</v>
      </c>
      <c r="AD2258" s="48">
        <f t="shared" si="644"/>
        <v>0</v>
      </c>
    </row>
    <row r="2259" spans="1:30" x14ac:dyDescent="0.25">
      <c r="A2259" s="45">
        <v>40973</v>
      </c>
      <c r="B2259" s="127" t="s">
        <v>149</v>
      </c>
      <c r="C2259" s="163">
        <v>0</v>
      </c>
      <c r="D2259" s="48">
        <f t="shared" si="642"/>
        <v>0</v>
      </c>
      <c r="E2259" s="163">
        <v>0</v>
      </c>
      <c r="F2259" s="48">
        <f t="shared" si="643"/>
        <v>0</v>
      </c>
      <c r="G2259" s="163">
        <v>0</v>
      </c>
      <c r="H2259" s="48">
        <f t="shared" si="645"/>
        <v>0</v>
      </c>
      <c r="I2259" s="163">
        <v>0</v>
      </c>
      <c r="J2259" s="48">
        <f t="shared" si="646"/>
        <v>0</v>
      </c>
      <c r="K2259" s="163">
        <v>0</v>
      </c>
      <c r="L2259" s="48">
        <f t="shared" si="647"/>
        <v>0</v>
      </c>
      <c r="M2259" s="163">
        <v>0</v>
      </c>
      <c r="N2259" s="48">
        <f t="shared" si="648"/>
        <v>0</v>
      </c>
      <c r="O2259" s="163">
        <v>0</v>
      </c>
      <c r="P2259" s="48">
        <f t="shared" si="649"/>
        <v>0</v>
      </c>
      <c r="Q2259" s="163">
        <v>0</v>
      </c>
      <c r="R2259" s="48">
        <f t="shared" si="650"/>
        <v>0</v>
      </c>
      <c r="S2259" s="163">
        <v>0</v>
      </c>
      <c r="T2259" s="48">
        <f t="shared" si="651"/>
        <v>0</v>
      </c>
      <c r="U2259" s="163">
        <v>0</v>
      </c>
      <c r="V2259" s="48">
        <f t="shared" si="652"/>
        <v>0</v>
      </c>
      <c r="W2259" s="163">
        <v>0</v>
      </c>
      <c r="X2259" s="48">
        <f t="shared" si="653"/>
        <v>0</v>
      </c>
      <c r="Y2259" s="163">
        <v>0</v>
      </c>
      <c r="Z2259" s="48">
        <f t="shared" si="654"/>
        <v>0</v>
      </c>
      <c r="AA2259" s="163">
        <v>0</v>
      </c>
      <c r="AB2259" s="48">
        <f t="shared" si="655"/>
        <v>0</v>
      </c>
      <c r="AC2259" s="47">
        <f t="shared" si="656"/>
        <v>0</v>
      </c>
      <c r="AD2259" s="48">
        <f t="shared" si="644"/>
        <v>0</v>
      </c>
    </row>
    <row r="2260" spans="1:30" x14ac:dyDescent="0.25">
      <c r="A2260" s="45">
        <v>40974</v>
      </c>
      <c r="B2260" s="127" t="s">
        <v>150</v>
      </c>
      <c r="C2260" s="163">
        <v>0</v>
      </c>
      <c r="D2260" s="48">
        <f t="shared" si="642"/>
        <v>0</v>
      </c>
      <c r="E2260" s="163">
        <v>0</v>
      </c>
      <c r="F2260" s="48">
        <f t="shared" si="643"/>
        <v>0</v>
      </c>
      <c r="G2260" s="163">
        <v>0</v>
      </c>
      <c r="H2260" s="48">
        <f t="shared" si="645"/>
        <v>0</v>
      </c>
      <c r="I2260" s="163">
        <v>0</v>
      </c>
      <c r="J2260" s="48">
        <f t="shared" si="646"/>
        <v>0</v>
      </c>
      <c r="K2260" s="163">
        <v>0</v>
      </c>
      <c r="L2260" s="48">
        <f t="shared" si="647"/>
        <v>0</v>
      </c>
      <c r="M2260" s="163">
        <v>0</v>
      </c>
      <c r="N2260" s="48">
        <f t="shared" si="648"/>
        <v>0</v>
      </c>
      <c r="O2260" s="163">
        <v>0</v>
      </c>
      <c r="P2260" s="48">
        <f t="shared" si="649"/>
        <v>0</v>
      </c>
      <c r="Q2260" s="163">
        <v>0</v>
      </c>
      <c r="R2260" s="48">
        <f t="shared" si="650"/>
        <v>0</v>
      </c>
      <c r="S2260" s="163">
        <v>0</v>
      </c>
      <c r="T2260" s="48">
        <f t="shared" si="651"/>
        <v>0</v>
      </c>
      <c r="U2260" s="163">
        <v>0</v>
      </c>
      <c r="V2260" s="48">
        <f t="shared" si="652"/>
        <v>0</v>
      </c>
      <c r="W2260" s="163">
        <v>0</v>
      </c>
      <c r="X2260" s="48">
        <f t="shared" si="653"/>
        <v>0</v>
      </c>
      <c r="Y2260" s="163">
        <v>0</v>
      </c>
      <c r="Z2260" s="48">
        <f t="shared" si="654"/>
        <v>0</v>
      </c>
      <c r="AA2260" s="163">
        <v>0</v>
      </c>
      <c r="AB2260" s="48">
        <f t="shared" si="655"/>
        <v>0</v>
      </c>
      <c r="AC2260" s="47">
        <f t="shared" si="656"/>
        <v>0</v>
      </c>
      <c r="AD2260" s="48">
        <f t="shared" si="644"/>
        <v>0</v>
      </c>
    </row>
    <row r="2261" spans="1:30" x14ac:dyDescent="0.25">
      <c r="A2261" s="45">
        <v>40975</v>
      </c>
      <c r="B2261" s="127" t="s">
        <v>151</v>
      </c>
      <c r="C2261" s="163">
        <v>0</v>
      </c>
      <c r="D2261" s="48">
        <f t="shared" si="642"/>
        <v>0</v>
      </c>
      <c r="E2261" s="163">
        <v>0</v>
      </c>
      <c r="F2261" s="48">
        <f t="shared" si="643"/>
        <v>0</v>
      </c>
      <c r="G2261" s="163">
        <v>0</v>
      </c>
      <c r="H2261" s="48">
        <f t="shared" si="645"/>
        <v>0</v>
      </c>
      <c r="I2261" s="163">
        <v>0</v>
      </c>
      <c r="J2261" s="48">
        <f t="shared" si="646"/>
        <v>0</v>
      </c>
      <c r="K2261" s="163">
        <v>0</v>
      </c>
      <c r="L2261" s="48">
        <f t="shared" si="647"/>
        <v>0</v>
      </c>
      <c r="M2261" s="163">
        <v>0</v>
      </c>
      <c r="N2261" s="48">
        <f t="shared" si="648"/>
        <v>0</v>
      </c>
      <c r="O2261" s="163">
        <v>0</v>
      </c>
      <c r="P2261" s="48">
        <f t="shared" si="649"/>
        <v>0</v>
      </c>
      <c r="Q2261" s="163">
        <v>0</v>
      </c>
      <c r="R2261" s="48">
        <f t="shared" si="650"/>
        <v>0</v>
      </c>
      <c r="S2261" s="163">
        <v>0</v>
      </c>
      <c r="T2261" s="48">
        <f t="shared" si="651"/>
        <v>0</v>
      </c>
      <c r="U2261" s="163">
        <v>0</v>
      </c>
      <c r="V2261" s="48">
        <f t="shared" si="652"/>
        <v>0</v>
      </c>
      <c r="W2261" s="163">
        <v>0</v>
      </c>
      <c r="X2261" s="48">
        <f t="shared" si="653"/>
        <v>0</v>
      </c>
      <c r="Y2261" s="163">
        <v>0</v>
      </c>
      <c r="Z2261" s="48">
        <f t="shared" si="654"/>
        <v>0</v>
      </c>
      <c r="AA2261" s="163">
        <v>0</v>
      </c>
      <c r="AB2261" s="48">
        <f t="shared" si="655"/>
        <v>0</v>
      </c>
      <c r="AC2261" s="47">
        <f t="shared" si="656"/>
        <v>0</v>
      </c>
      <c r="AD2261" s="48">
        <f t="shared" si="644"/>
        <v>0</v>
      </c>
    </row>
    <row r="2262" spans="1:30" x14ac:dyDescent="0.25">
      <c r="A2262" s="45">
        <v>40976</v>
      </c>
      <c r="B2262" s="127" t="s">
        <v>152</v>
      </c>
      <c r="C2262" s="163">
        <v>0</v>
      </c>
      <c r="D2262" s="48">
        <f t="shared" si="642"/>
        <v>0</v>
      </c>
      <c r="E2262" s="163">
        <v>0</v>
      </c>
      <c r="F2262" s="48">
        <f t="shared" si="643"/>
        <v>0</v>
      </c>
      <c r="G2262" s="163">
        <v>0</v>
      </c>
      <c r="H2262" s="48">
        <f t="shared" si="645"/>
        <v>0</v>
      </c>
      <c r="I2262" s="163">
        <v>0</v>
      </c>
      <c r="J2262" s="48">
        <f t="shared" si="646"/>
        <v>0</v>
      </c>
      <c r="K2262" s="163">
        <v>0</v>
      </c>
      <c r="L2262" s="48">
        <f t="shared" si="647"/>
        <v>0</v>
      </c>
      <c r="M2262" s="163">
        <v>0</v>
      </c>
      <c r="N2262" s="48">
        <f t="shared" si="648"/>
        <v>0</v>
      </c>
      <c r="O2262" s="163">
        <v>0</v>
      </c>
      <c r="P2262" s="48">
        <f t="shared" si="649"/>
        <v>0</v>
      </c>
      <c r="Q2262" s="163">
        <v>0</v>
      </c>
      <c r="R2262" s="48">
        <f t="shared" si="650"/>
        <v>0</v>
      </c>
      <c r="S2262" s="163">
        <v>0</v>
      </c>
      <c r="T2262" s="48">
        <f t="shared" si="651"/>
        <v>0</v>
      </c>
      <c r="U2262" s="163">
        <v>0</v>
      </c>
      <c r="V2262" s="48">
        <f t="shared" si="652"/>
        <v>0</v>
      </c>
      <c r="W2262" s="163">
        <v>0</v>
      </c>
      <c r="X2262" s="48">
        <f t="shared" si="653"/>
        <v>0</v>
      </c>
      <c r="Y2262" s="163">
        <v>0</v>
      </c>
      <c r="Z2262" s="48">
        <f t="shared" si="654"/>
        <v>0</v>
      </c>
      <c r="AA2262" s="163">
        <v>0</v>
      </c>
      <c r="AB2262" s="48">
        <f t="shared" si="655"/>
        <v>0</v>
      </c>
      <c r="AC2262" s="47">
        <f t="shared" si="656"/>
        <v>0</v>
      </c>
      <c r="AD2262" s="48">
        <f t="shared" si="644"/>
        <v>0</v>
      </c>
    </row>
    <row r="2263" spans="1:30" x14ac:dyDescent="0.25">
      <c r="A2263" s="45">
        <v>40977</v>
      </c>
      <c r="B2263" s="127" t="s">
        <v>153</v>
      </c>
      <c r="C2263" s="163">
        <v>0</v>
      </c>
      <c r="D2263" s="48">
        <f t="shared" si="642"/>
        <v>0</v>
      </c>
      <c r="E2263" s="163">
        <v>0</v>
      </c>
      <c r="F2263" s="48">
        <f t="shared" si="643"/>
        <v>0</v>
      </c>
      <c r="G2263" s="163">
        <v>0</v>
      </c>
      <c r="H2263" s="48">
        <f t="shared" si="645"/>
        <v>0</v>
      </c>
      <c r="I2263" s="163">
        <v>0</v>
      </c>
      <c r="J2263" s="48">
        <f t="shared" si="646"/>
        <v>0</v>
      </c>
      <c r="K2263" s="163">
        <v>0</v>
      </c>
      <c r="L2263" s="48">
        <f t="shared" si="647"/>
        <v>0</v>
      </c>
      <c r="M2263" s="163">
        <v>0</v>
      </c>
      <c r="N2263" s="48">
        <f t="shared" si="648"/>
        <v>0</v>
      </c>
      <c r="O2263" s="163">
        <v>0</v>
      </c>
      <c r="P2263" s="48">
        <f t="shared" si="649"/>
        <v>0</v>
      </c>
      <c r="Q2263" s="163">
        <v>0</v>
      </c>
      <c r="R2263" s="48">
        <f t="shared" si="650"/>
        <v>0</v>
      </c>
      <c r="S2263" s="163">
        <v>0</v>
      </c>
      <c r="T2263" s="48">
        <f t="shared" si="651"/>
        <v>0</v>
      </c>
      <c r="U2263" s="163">
        <v>0</v>
      </c>
      <c r="V2263" s="48">
        <f t="shared" si="652"/>
        <v>0</v>
      </c>
      <c r="W2263" s="163">
        <v>0</v>
      </c>
      <c r="X2263" s="48">
        <f t="shared" si="653"/>
        <v>0</v>
      </c>
      <c r="Y2263" s="163">
        <v>0</v>
      </c>
      <c r="Z2263" s="48">
        <f t="shared" si="654"/>
        <v>0</v>
      </c>
      <c r="AA2263" s="163">
        <v>0</v>
      </c>
      <c r="AB2263" s="48">
        <f t="shared" si="655"/>
        <v>0</v>
      </c>
      <c r="AC2263" s="47">
        <f t="shared" si="656"/>
        <v>0</v>
      </c>
      <c r="AD2263" s="48">
        <f t="shared" si="644"/>
        <v>0</v>
      </c>
    </row>
    <row r="2264" spans="1:30" x14ac:dyDescent="0.25">
      <c r="A2264" s="45">
        <v>40978</v>
      </c>
      <c r="B2264" s="127" t="s">
        <v>154</v>
      </c>
      <c r="C2264" s="163">
        <v>0</v>
      </c>
      <c r="D2264" s="48">
        <f t="shared" si="642"/>
        <v>0</v>
      </c>
      <c r="E2264" s="163">
        <v>0</v>
      </c>
      <c r="F2264" s="48">
        <f t="shared" si="643"/>
        <v>0</v>
      </c>
      <c r="G2264" s="163">
        <v>0</v>
      </c>
      <c r="H2264" s="48">
        <f t="shared" si="645"/>
        <v>0</v>
      </c>
      <c r="I2264" s="163">
        <v>0</v>
      </c>
      <c r="J2264" s="48">
        <f t="shared" si="646"/>
        <v>0</v>
      </c>
      <c r="K2264" s="163">
        <v>0</v>
      </c>
      <c r="L2264" s="48">
        <f t="shared" si="647"/>
        <v>0</v>
      </c>
      <c r="M2264" s="163">
        <v>0</v>
      </c>
      <c r="N2264" s="48">
        <f t="shared" si="648"/>
        <v>0</v>
      </c>
      <c r="O2264" s="163">
        <v>0</v>
      </c>
      <c r="P2264" s="48">
        <f t="shared" si="649"/>
        <v>0</v>
      </c>
      <c r="Q2264" s="163">
        <v>0</v>
      </c>
      <c r="R2264" s="48">
        <f t="shared" si="650"/>
        <v>0</v>
      </c>
      <c r="S2264" s="163">
        <v>0</v>
      </c>
      <c r="T2264" s="48">
        <f t="shared" si="651"/>
        <v>0</v>
      </c>
      <c r="U2264" s="163">
        <v>0</v>
      </c>
      <c r="V2264" s="48">
        <f t="shared" si="652"/>
        <v>0</v>
      </c>
      <c r="W2264" s="163">
        <v>0</v>
      </c>
      <c r="X2264" s="48">
        <f t="shared" si="653"/>
        <v>0</v>
      </c>
      <c r="Y2264" s="163">
        <v>0</v>
      </c>
      <c r="Z2264" s="48">
        <f t="shared" si="654"/>
        <v>0</v>
      </c>
      <c r="AA2264" s="163">
        <v>0</v>
      </c>
      <c r="AB2264" s="48">
        <f t="shared" si="655"/>
        <v>0</v>
      </c>
      <c r="AC2264" s="47">
        <f t="shared" si="656"/>
        <v>0</v>
      </c>
      <c r="AD2264" s="48">
        <f t="shared" si="644"/>
        <v>0</v>
      </c>
    </row>
    <row r="2265" spans="1:30" x14ac:dyDescent="0.25">
      <c r="A2265" s="45">
        <v>40979</v>
      </c>
      <c r="B2265" s="127" t="s">
        <v>155</v>
      </c>
      <c r="C2265" s="163">
        <v>0</v>
      </c>
      <c r="D2265" s="48">
        <f t="shared" si="642"/>
        <v>0</v>
      </c>
      <c r="E2265" s="163">
        <v>0</v>
      </c>
      <c r="F2265" s="48">
        <f t="shared" si="643"/>
        <v>0</v>
      </c>
      <c r="G2265" s="163">
        <v>0</v>
      </c>
      <c r="H2265" s="48">
        <f t="shared" si="645"/>
        <v>0</v>
      </c>
      <c r="I2265" s="163">
        <v>0</v>
      </c>
      <c r="J2265" s="48">
        <f t="shared" si="646"/>
        <v>0</v>
      </c>
      <c r="K2265" s="163">
        <v>0</v>
      </c>
      <c r="L2265" s="48">
        <f t="shared" si="647"/>
        <v>0</v>
      </c>
      <c r="M2265" s="163">
        <v>0</v>
      </c>
      <c r="N2265" s="48">
        <f t="shared" si="648"/>
        <v>0</v>
      </c>
      <c r="O2265" s="163">
        <v>0</v>
      </c>
      <c r="P2265" s="48">
        <f t="shared" si="649"/>
        <v>0</v>
      </c>
      <c r="Q2265" s="163">
        <v>0</v>
      </c>
      <c r="R2265" s="48">
        <f t="shared" si="650"/>
        <v>0</v>
      </c>
      <c r="S2265" s="163">
        <v>0</v>
      </c>
      <c r="T2265" s="48">
        <f t="shared" si="651"/>
        <v>0</v>
      </c>
      <c r="U2265" s="163">
        <v>0</v>
      </c>
      <c r="V2265" s="48">
        <f t="shared" si="652"/>
        <v>0</v>
      </c>
      <c r="W2265" s="163">
        <v>0</v>
      </c>
      <c r="X2265" s="48">
        <f t="shared" si="653"/>
        <v>0</v>
      </c>
      <c r="Y2265" s="163">
        <v>0</v>
      </c>
      <c r="Z2265" s="48">
        <f t="shared" si="654"/>
        <v>0</v>
      </c>
      <c r="AA2265" s="163">
        <v>0</v>
      </c>
      <c r="AB2265" s="48">
        <f t="shared" si="655"/>
        <v>0</v>
      </c>
      <c r="AC2265" s="47">
        <f t="shared" si="656"/>
        <v>0</v>
      </c>
      <c r="AD2265" s="48">
        <f t="shared" si="644"/>
        <v>0</v>
      </c>
    </row>
    <row r="2266" spans="1:30" x14ac:dyDescent="0.25">
      <c r="A2266" s="45">
        <v>40980</v>
      </c>
      <c r="B2266" s="127" t="s">
        <v>156</v>
      </c>
      <c r="C2266" s="163">
        <v>0</v>
      </c>
      <c r="D2266" s="48">
        <f t="shared" si="642"/>
        <v>0</v>
      </c>
      <c r="E2266" s="163">
        <v>0</v>
      </c>
      <c r="F2266" s="48">
        <f t="shared" si="643"/>
        <v>0</v>
      </c>
      <c r="G2266" s="163">
        <v>0</v>
      </c>
      <c r="H2266" s="48">
        <f t="shared" si="645"/>
        <v>0</v>
      </c>
      <c r="I2266" s="163">
        <v>0</v>
      </c>
      <c r="J2266" s="48">
        <f t="shared" si="646"/>
        <v>0</v>
      </c>
      <c r="K2266" s="163">
        <v>0</v>
      </c>
      <c r="L2266" s="48">
        <f t="shared" si="647"/>
        <v>0</v>
      </c>
      <c r="M2266" s="163">
        <v>0</v>
      </c>
      <c r="N2266" s="48">
        <f t="shared" si="648"/>
        <v>0</v>
      </c>
      <c r="O2266" s="163">
        <v>0</v>
      </c>
      <c r="P2266" s="48">
        <f t="shared" si="649"/>
        <v>0</v>
      </c>
      <c r="Q2266" s="163">
        <v>0</v>
      </c>
      <c r="R2266" s="48">
        <f t="shared" si="650"/>
        <v>0</v>
      </c>
      <c r="S2266" s="163">
        <v>0</v>
      </c>
      <c r="T2266" s="48">
        <f t="shared" si="651"/>
        <v>0</v>
      </c>
      <c r="U2266" s="163">
        <v>0</v>
      </c>
      <c r="V2266" s="48">
        <f t="shared" si="652"/>
        <v>0</v>
      </c>
      <c r="W2266" s="163">
        <v>0</v>
      </c>
      <c r="X2266" s="48">
        <f t="shared" si="653"/>
        <v>0</v>
      </c>
      <c r="Y2266" s="163">
        <v>0</v>
      </c>
      <c r="Z2266" s="48">
        <f t="shared" si="654"/>
        <v>0</v>
      </c>
      <c r="AA2266" s="163">
        <v>0</v>
      </c>
      <c r="AB2266" s="48">
        <f t="shared" si="655"/>
        <v>0</v>
      </c>
      <c r="AC2266" s="47">
        <f t="shared" si="656"/>
        <v>0</v>
      </c>
      <c r="AD2266" s="48">
        <f t="shared" si="644"/>
        <v>0</v>
      </c>
    </row>
    <row r="2267" spans="1:30" x14ac:dyDescent="0.25">
      <c r="A2267" s="45">
        <v>40981</v>
      </c>
      <c r="B2267" s="127" t="s">
        <v>157</v>
      </c>
      <c r="C2267" s="163">
        <v>0</v>
      </c>
      <c r="D2267" s="48">
        <f t="shared" si="642"/>
        <v>0</v>
      </c>
      <c r="E2267" s="163">
        <v>0</v>
      </c>
      <c r="F2267" s="48">
        <f t="shared" si="643"/>
        <v>0</v>
      </c>
      <c r="G2267" s="163">
        <v>0</v>
      </c>
      <c r="H2267" s="48">
        <f t="shared" si="645"/>
        <v>0</v>
      </c>
      <c r="I2267" s="163">
        <v>0</v>
      </c>
      <c r="J2267" s="48">
        <f t="shared" si="646"/>
        <v>0</v>
      </c>
      <c r="K2267" s="163">
        <v>0</v>
      </c>
      <c r="L2267" s="48">
        <f t="shared" si="647"/>
        <v>0</v>
      </c>
      <c r="M2267" s="163">
        <v>0</v>
      </c>
      <c r="N2267" s="48">
        <f t="shared" si="648"/>
        <v>0</v>
      </c>
      <c r="O2267" s="163">
        <v>0</v>
      </c>
      <c r="P2267" s="48">
        <f t="shared" si="649"/>
        <v>0</v>
      </c>
      <c r="Q2267" s="163">
        <v>0</v>
      </c>
      <c r="R2267" s="48">
        <f t="shared" si="650"/>
        <v>0</v>
      </c>
      <c r="S2267" s="163">
        <v>0</v>
      </c>
      <c r="T2267" s="48">
        <f t="shared" si="651"/>
        <v>0</v>
      </c>
      <c r="U2267" s="163">
        <v>0</v>
      </c>
      <c r="V2267" s="48">
        <f t="shared" si="652"/>
        <v>0</v>
      </c>
      <c r="W2267" s="163">
        <v>0</v>
      </c>
      <c r="X2267" s="48">
        <f t="shared" si="653"/>
        <v>0</v>
      </c>
      <c r="Y2267" s="163">
        <v>0</v>
      </c>
      <c r="Z2267" s="48">
        <f t="shared" si="654"/>
        <v>0</v>
      </c>
      <c r="AA2267" s="163">
        <v>0</v>
      </c>
      <c r="AB2267" s="48">
        <f t="shared" si="655"/>
        <v>0</v>
      </c>
      <c r="AC2267" s="47">
        <f t="shared" si="656"/>
        <v>0</v>
      </c>
      <c r="AD2267" s="48">
        <f t="shared" si="644"/>
        <v>0</v>
      </c>
    </row>
    <row r="2268" spans="1:30" x14ac:dyDescent="0.25">
      <c r="A2268" s="45">
        <v>40982</v>
      </c>
      <c r="B2268" s="127" t="s">
        <v>158</v>
      </c>
      <c r="C2268" s="163">
        <v>0</v>
      </c>
      <c r="D2268" s="48">
        <f t="shared" si="642"/>
        <v>0</v>
      </c>
      <c r="E2268" s="163">
        <v>0</v>
      </c>
      <c r="F2268" s="48">
        <f t="shared" si="643"/>
        <v>0</v>
      </c>
      <c r="G2268" s="163">
        <v>0</v>
      </c>
      <c r="H2268" s="48">
        <f t="shared" si="645"/>
        <v>0</v>
      </c>
      <c r="I2268" s="163">
        <v>0</v>
      </c>
      <c r="J2268" s="48">
        <f t="shared" si="646"/>
        <v>0</v>
      </c>
      <c r="K2268" s="163">
        <v>0</v>
      </c>
      <c r="L2268" s="48">
        <f t="shared" si="647"/>
        <v>0</v>
      </c>
      <c r="M2268" s="163">
        <v>0</v>
      </c>
      <c r="N2268" s="48">
        <f t="shared" si="648"/>
        <v>0</v>
      </c>
      <c r="O2268" s="163">
        <v>0</v>
      </c>
      <c r="P2268" s="48">
        <f t="shared" si="649"/>
        <v>0</v>
      </c>
      <c r="Q2268" s="163">
        <v>0</v>
      </c>
      <c r="R2268" s="48">
        <f t="shared" si="650"/>
        <v>0</v>
      </c>
      <c r="S2268" s="163">
        <v>0</v>
      </c>
      <c r="T2268" s="48">
        <f t="shared" si="651"/>
        <v>0</v>
      </c>
      <c r="U2268" s="163">
        <v>0</v>
      </c>
      <c r="V2268" s="48">
        <f t="shared" si="652"/>
        <v>0</v>
      </c>
      <c r="W2268" s="163">
        <v>0</v>
      </c>
      <c r="X2268" s="48">
        <f t="shared" si="653"/>
        <v>0</v>
      </c>
      <c r="Y2268" s="163">
        <v>0</v>
      </c>
      <c r="Z2268" s="48">
        <f t="shared" si="654"/>
        <v>0</v>
      </c>
      <c r="AA2268" s="163">
        <v>0</v>
      </c>
      <c r="AB2268" s="48">
        <f t="shared" si="655"/>
        <v>0</v>
      </c>
      <c r="AC2268" s="47">
        <f t="shared" si="656"/>
        <v>0</v>
      </c>
      <c r="AD2268" s="48">
        <f t="shared" si="644"/>
        <v>0</v>
      </c>
    </row>
    <row r="2269" spans="1:30" x14ac:dyDescent="0.25">
      <c r="A2269" s="45">
        <v>40983</v>
      </c>
      <c r="B2269" s="127" t="s">
        <v>159</v>
      </c>
      <c r="C2269" s="163">
        <v>0</v>
      </c>
      <c r="D2269" s="48">
        <f t="shared" si="642"/>
        <v>0</v>
      </c>
      <c r="E2269" s="163">
        <v>0</v>
      </c>
      <c r="F2269" s="48">
        <f t="shared" si="643"/>
        <v>0</v>
      </c>
      <c r="G2269" s="163">
        <v>0</v>
      </c>
      <c r="H2269" s="48">
        <f t="shared" si="645"/>
        <v>0</v>
      </c>
      <c r="I2269" s="163">
        <v>0</v>
      </c>
      <c r="J2269" s="48">
        <f t="shared" si="646"/>
        <v>0</v>
      </c>
      <c r="K2269" s="163">
        <v>0</v>
      </c>
      <c r="L2269" s="48">
        <f t="shared" si="647"/>
        <v>0</v>
      </c>
      <c r="M2269" s="163">
        <v>0</v>
      </c>
      <c r="N2269" s="48">
        <f t="shared" si="648"/>
        <v>0</v>
      </c>
      <c r="O2269" s="163">
        <v>0</v>
      </c>
      <c r="P2269" s="48">
        <f t="shared" si="649"/>
        <v>0</v>
      </c>
      <c r="Q2269" s="163">
        <v>0</v>
      </c>
      <c r="R2269" s="48">
        <f t="shared" si="650"/>
        <v>0</v>
      </c>
      <c r="S2269" s="163">
        <v>0</v>
      </c>
      <c r="T2269" s="48">
        <f t="shared" si="651"/>
        <v>0</v>
      </c>
      <c r="U2269" s="163">
        <v>0</v>
      </c>
      <c r="V2269" s="48">
        <f t="shared" si="652"/>
        <v>0</v>
      </c>
      <c r="W2269" s="163">
        <v>0</v>
      </c>
      <c r="X2269" s="48">
        <f t="shared" si="653"/>
        <v>0</v>
      </c>
      <c r="Y2269" s="163">
        <v>0</v>
      </c>
      <c r="Z2269" s="48">
        <f t="shared" si="654"/>
        <v>0</v>
      </c>
      <c r="AA2269" s="163">
        <v>0</v>
      </c>
      <c r="AB2269" s="48">
        <f t="shared" si="655"/>
        <v>0</v>
      </c>
      <c r="AC2269" s="47">
        <f t="shared" si="656"/>
        <v>0</v>
      </c>
      <c r="AD2269" s="48">
        <f t="shared" si="644"/>
        <v>0</v>
      </c>
    </row>
    <row r="2270" spans="1:30" x14ac:dyDescent="0.25">
      <c r="A2270" s="45">
        <v>40984</v>
      </c>
      <c r="B2270" s="127" t="s">
        <v>160</v>
      </c>
      <c r="C2270" s="163">
        <v>0</v>
      </c>
      <c r="D2270" s="48">
        <f t="shared" si="642"/>
        <v>0</v>
      </c>
      <c r="E2270" s="163">
        <v>0</v>
      </c>
      <c r="F2270" s="48">
        <f t="shared" si="643"/>
        <v>0</v>
      </c>
      <c r="G2270" s="163">
        <v>0</v>
      </c>
      <c r="H2270" s="48">
        <f t="shared" si="645"/>
        <v>0</v>
      </c>
      <c r="I2270" s="163">
        <v>0</v>
      </c>
      <c r="J2270" s="48">
        <f t="shared" si="646"/>
        <v>0</v>
      </c>
      <c r="K2270" s="163">
        <v>0</v>
      </c>
      <c r="L2270" s="48">
        <f t="shared" si="647"/>
        <v>0</v>
      </c>
      <c r="M2270" s="163">
        <v>0</v>
      </c>
      <c r="N2270" s="48">
        <f t="shared" si="648"/>
        <v>0</v>
      </c>
      <c r="O2270" s="163">
        <v>0</v>
      </c>
      <c r="P2270" s="48">
        <f t="shared" si="649"/>
        <v>0</v>
      </c>
      <c r="Q2270" s="163">
        <v>0</v>
      </c>
      <c r="R2270" s="48">
        <f t="shared" si="650"/>
        <v>0</v>
      </c>
      <c r="S2270" s="163">
        <v>0</v>
      </c>
      <c r="T2270" s="48">
        <f t="shared" si="651"/>
        <v>0</v>
      </c>
      <c r="U2270" s="163">
        <v>0</v>
      </c>
      <c r="V2270" s="48">
        <f t="shared" si="652"/>
        <v>0</v>
      </c>
      <c r="W2270" s="163">
        <v>0</v>
      </c>
      <c r="X2270" s="48">
        <f t="shared" si="653"/>
        <v>0</v>
      </c>
      <c r="Y2270" s="163">
        <v>0</v>
      </c>
      <c r="Z2270" s="48">
        <f t="shared" si="654"/>
        <v>0</v>
      </c>
      <c r="AA2270" s="163">
        <v>0</v>
      </c>
      <c r="AB2270" s="48">
        <f t="shared" si="655"/>
        <v>0</v>
      </c>
      <c r="AC2270" s="47">
        <f t="shared" si="656"/>
        <v>0</v>
      </c>
      <c r="AD2270" s="48">
        <f t="shared" si="644"/>
        <v>0</v>
      </c>
    </row>
    <row r="2271" spans="1:30" x14ac:dyDescent="0.25">
      <c r="A2271" s="45">
        <v>40985</v>
      </c>
      <c r="B2271" s="127" t="s">
        <v>161</v>
      </c>
      <c r="C2271" s="163">
        <v>0</v>
      </c>
      <c r="D2271" s="48">
        <f t="shared" si="642"/>
        <v>0</v>
      </c>
      <c r="E2271" s="163">
        <v>0</v>
      </c>
      <c r="F2271" s="48">
        <f t="shared" si="643"/>
        <v>0</v>
      </c>
      <c r="G2271" s="163">
        <v>0</v>
      </c>
      <c r="H2271" s="48">
        <f t="shared" si="645"/>
        <v>0</v>
      </c>
      <c r="I2271" s="163">
        <v>0</v>
      </c>
      <c r="J2271" s="48">
        <f t="shared" si="646"/>
        <v>0</v>
      </c>
      <c r="K2271" s="163">
        <v>0</v>
      </c>
      <c r="L2271" s="48">
        <f t="shared" si="647"/>
        <v>0</v>
      </c>
      <c r="M2271" s="163">
        <v>0</v>
      </c>
      <c r="N2271" s="48">
        <f t="shared" si="648"/>
        <v>0</v>
      </c>
      <c r="O2271" s="163">
        <v>0</v>
      </c>
      <c r="P2271" s="48">
        <f t="shared" si="649"/>
        <v>0</v>
      </c>
      <c r="Q2271" s="163">
        <v>0</v>
      </c>
      <c r="R2271" s="48">
        <f t="shared" si="650"/>
        <v>0</v>
      </c>
      <c r="S2271" s="163">
        <v>0</v>
      </c>
      <c r="T2271" s="48">
        <f t="shared" si="651"/>
        <v>0</v>
      </c>
      <c r="U2271" s="163">
        <v>0</v>
      </c>
      <c r="V2271" s="48">
        <f t="shared" si="652"/>
        <v>0</v>
      </c>
      <c r="W2271" s="163">
        <v>0</v>
      </c>
      <c r="X2271" s="48">
        <f t="shared" si="653"/>
        <v>0</v>
      </c>
      <c r="Y2271" s="163">
        <v>0</v>
      </c>
      <c r="Z2271" s="48">
        <f t="shared" si="654"/>
        <v>0</v>
      </c>
      <c r="AA2271" s="163">
        <v>0</v>
      </c>
      <c r="AB2271" s="48">
        <f t="shared" si="655"/>
        <v>0</v>
      </c>
      <c r="AC2271" s="47">
        <f t="shared" si="656"/>
        <v>0</v>
      </c>
      <c r="AD2271" s="48">
        <f t="shared" si="644"/>
        <v>0</v>
      </c>
    </row>
    <row r="2272" spans="1:30" x14ac:dyDescent="0.25">
      <c r="A2272" s="45">
        <v>40986</v>
      </c>
      <c r="B2272" s="127" t="s">
        <v>162</v>
      </c>
      <c r="C2272" s="163">
        <v>0</v>
      </c>
      <c r="D2272" s="48">
        <f t="shared" si="642"/>
        <v>0</v>
      </c>
      <c r="E2272" s="163">
        <v>0</v>
      </c>
      <c r="F2272" s="48">
        <f t="shared" si="643"/>
        <v>0</v>
      </c>
      <c r="G2272" s="163">
        <v>0</v>
      </c>
      <c r="H2272" s="48">
        <f t="shared" si="645"/>
        <v>0</v>
      </c>
      <c r="I2272" s="163">
        <v>0</v>
      </c>
      <c r="J2272" s="48">
        <f t="shared" si="646"/>
        <v>0</v>
      </c>
      <c r="K2272" s="163">
        <v>0</v>
      </c>
      <c r="L2272" s="48">
        <f t="shared" si="647"/>
        <v>0</v>
      </c>
      <c r="M2272" s="163">
        <v>0</v>
      </c>
      <c r="N2272" s="48">
        <f t="shared" si="648"/>
        <v>0</v>
      </c>
      <c r="O2272" s="163">
        <v>0</v>
      </c>
      <c r="P2272" s="48">
        <f t="shared" si="649"/>
        <v>0</v>
      </c>
      <c r="Q2272" s="163">
        <v>0</v>
      </c>
      <c r="R2272" s="48">
        <f t="shared" si="650"/>
        <v>0</v>
      </c>
      <c r="S2272" s="163">
        <v>0</v>
      </c>
      <c r="T2272" s="48">
        <f t="shared" si="651"/>
        <v>0</v>
      </c>
      <c r="U2272" s="163">
        <v>0</v>
      </c>
      <c r="V2272" s="48">
        <f t="shared" si="652"/>
        <v>0</v>
      </c>
      <c r="W2272" s="163">
        <v>0</v>
      </c>
      <c r="X2272" s="48">
        <f t="shared" si="653"/>
        <v>0</v>
      </c>
      <c r="Y2272" s="163">
        <v>0</v>
      </c>
      <c r="Z2272" s="48">
        <f t="shared" si="654"/>
        <v>0</v>
      </c>
      <c r="AA2272" s="163">
        <v>0</v>
      </c>
      <c r="AB2272" s="48">
        <f t="shared" si="655"/>
        <v>0</v>
      </c>
      <c r="AC2272" s="47">
        <f t="shared" si="656"/>
        <v>0</v>
      </c>
      <c r="AD2272" s="48">
        <f t="shared" si="644"/>
        <v>0</v>
      </c>
    </row>
    <row r="2273" spans="1:30" x14ac:dyDescent="0.25">
      <c r="A2273" s="45">
        <v>40987</v>
      </c>
      <c r="B2273" s="127" t="s">
        <v>163</v>
      </c>
      <c r="C2273" s="163">
        <v>0</v>
      </c>
      <c r="D2273" s="48">
        <f t="shared" si="642"/>
        <v>0</v>
      </c>
      <c r="E2273" s="163">
        <v>0</v>
      </c>
      <c r="F2273" s="48">
        <f t="shared" si="643"/>
        <v>0</v>
      </c>
      <c r="G2273" s="163">
        <v>0</v>
      </c>
      <c r="H2273" s="48">
        <f t="shared" si="645"/>
        <v>0</v>
      </c>
      <c r="I2273" s="163">
        <v>0</v>
      </c>
      <c r="J2273" s="48">
        <f t="shared" si="646"/>
        <v>0</v>
      </c>
      <c r="K2273" s="163">
        <v>0</v>
      </c>
      <c r="L2273" s="48">
        <f t="shared" si="647"/>
        <v>0</v>
      </c>
      <c r="M2273" s="163">
        <v>0</v>
      </c>
      <c r="N2273" s="48">
        <f t="shared" si="648"/>
        <v>0</v>
      </c>
      <c r="O2273" s="163">
        <v>0</v>
      </c>
      <c r="P2273" s="48">
        <f t="shared" si="649"/>
        <v>0</v>
      </c>
      <c r="Q2273" s="163">
        <v>0</v>
      </c>
      <c r="R2273" s="48">
        <f t="shared" si="650"/>
        <v>0</v>
      </c>
      <c r="S2273" s="163">
        <v>0</v>
      </c>
      <c r="T2273" s="48">
        <f t="shared" si="651"/>
        <v>0</v>
      </c>
      <c r="U2273" s="163">
        <v>0</v>
      </c>
      <c r="V2273" s="48">
        <f t="shared" si="652"/>
        <v>0</v>
      </c>
      <c r="W2273" s="163">
        <v>0</v>
      </c>
      <c r="X2273" s="48">
        <f t="shared" si="653"/>
        <v>0</v>
      </c>
      <c r="Y2273" s="163">
        <v>0</v>
      </c>
      <c r="Z2273" s="48">
        <f t="shared" si="654"/>
        <v>0</v>
      </c>
      <c r="AA2273" s="163">
        <v>0</v>
      </c>
      <c r="AB2273" s="48">
        <f t="shared" si="655"/>
        <v>0</v>
      </c>
      <c r="AC2273" s="47">
        <f t="shared" si="656"/>
        <v>0</v>
      </c>
      <c r="AD2273" s="48">
        <f t="shared" si="644"/>
        <v>0</v>
      </c>
    </row>
    <row r="2274" spans="1:30" x14ac:dyDescent="0.25">
      <c r="A2274" s="45">
        <v>40988</v>
      </c>
      <c r="B2274" s="127" t="s">
        <v>164</v>
      </c>
      <c r="C2274" s="163">
        <v>0</v>
      </c>
      <c r="D2274" s="48">
        <f t="shared" si="642"/>
        <v>0</v>
      </c>
      <c r="E2274" s="163">
        <v>0</v>
      </c>
      <c r="F2274" s="48">
        <f t="shared" si="643"/>
        <v>0</v>
      </c>
      <c r="G2274" s="163">
        <v>0</v>
      </c>
      <c r="H2274" s="48">
        <f t="shared" si="645"/>
        <v>0</v>
      </c>
      <c r="I2274" s="163">
        <v>0</v>
      </c>
      <c r="J2274" s="48">
        <f t="shared" si="646"/>
        <v>0</v>
      </c>
      <c r="K2274" s="163">
        <v>0</v>
      </c>
      <c r="L2274" s="48">
        <f t="shared" si="647"/>
        <v>0</v>
      </c>
      <c r="M2274" s="163">
        <v>0</v>
      </c>
      <c r="N2274" s="48">
        <f t="shared" si="648"/>
        <v>0</v>
      </c>
      <c r="O2274" s="163">
        <v>0</v>
      </c>
      <c r="P2274" s="48">
        <f t="shared" si="649"/>
        <v>0</v>
      </c>
      <c r="Q2274" s="163">
        <v>0</v>
      </c>
      <c r="R2274" s="48">
        <f t="shared" si="650"/>
        <v>0</v>
      </c>
      <c r="S2274" s="163">
        <v>0</v>
      </c>
      <c r="T2274" s="48">
        <f t="shared" si="651"/>
        <v>0</v>
      </c>
      <c r="U2274" s="163">
        <v>0</v>
      </c>
      <c r="V2274" s="48">
        <f t="shared" si="652"/>
        <v>0</v>
      </c>
      <c r="W2274" s="163">
        <v>0</v>
      </c>
      <c r="X2274" s="48">
        <f t="shared" si="653"/>
        <v>0</v>
      </c>
      <c r="Y2274" s="163">
        <v>0</v>
      </c>
      <c r="Z2274" s="48">
        <f t="shared" si="654"/>
        <v>0</v>
      </c>
      <c r="AA2274" s="163">
        <v>0</v>
      </c>
      <c r="AB2274" s="48">
        <f t="shared" si="655"/>
        <v>0</v>
      </c>
      <c r="AC2274" s="47">
        <f t="shared" si="656"/>
        <v>0</v>
      </c>
      <c r="AD2274" s="48">
        <f t="shared" si="644"/>
        <v>0</v>
      </c>
    </row>
    <row r="2275" spans="1:30" x14ac:dyDescent="0.25">
      <c r="A2275" s="45">
        <v>40989</v>
      </c>
      <c r="B2275" s="127" t="s">
        <v>165</v>
      </c>
      <c r="C2275" s="163">
        <v>0</v>
      </c>
      <c r="D2275" s="48">
        <f t="shared" si="642"/>
        <v>0</v>
      </c>
      <c r="E2275" s="163">
        <v>0</v>
      </c>
      <c r="F2275" s="48">
        <f t="shared" si="643"/>
        <v>0</v>
      </c>
      <c r="G2275" s="163">
        <v>0</v>
      </c>
      <c r="H2275" s="48">
        <f t="shared" si="645"/>
        <v>0</v>
      </c>
      <c r="I2275" s="163">
        <v>0</v>
      </c>
      <c r="J2275" s="48">
        <f t="shared" si="646"/>
        <v>0</v>
      </c>
      <c r="K2275" s="163">
        <v>0</v>
      </c>
      <c r="L2275" s="48">
        <f t="shared" si="647"/>
        <v>0</v>
      </c>
      <c r="M2275" s="163">
        <v>0</v>
      </c>
      <c r="N2275" s="48">
        <f t="shared" si="648"/>
        <v>0</v>
      </c>
      <c r="O2275" s="163">
        <v>0</v>
      </c>
      <c r="P2275" s="48">
        <f t="shared" si="649"/>
        <v>0</v>
      </c>
      <c r="Q2275" s="163">
        <v>0</v>
      </c>
      <c r="R2275" s="48">
        <f t="shared" si="650"/>
        <v>0</v>
      </c>
      <c r="S2275" s="163">
        <v>0</v>
      </c>
      <c r="T2275" s="48">
        <f t="shared" si="651"/>
        <v>0</v>
      </c>
      <c r="U2275" s="163">
        <v>0</v>
      </c>
      <c r="V2275" s="48">
        <f t="shared" si="652"/>
        <v>0</v>
      </c>
      <c r="W2275" s="163">
        <v>0</v>
      </c>
      <c r="X2275" s="48">
        <f t="shared" si="653"/>
        <v>0</v>
      </c>
      <c r="Y2275" s="163">
        <v>0</v>
      </c>
      <c r="Z2275" s="48">
        <f t="shared" si="654"/>
        <v>0</v>
      </c>
      <c r="AA2275" s="163">
        <v>0</v>
      </c>
      <c r="AB2275" s="48">
        <f t="shared" si="655"/>
        <v>0</v>
      </c>
      <c r="AC2275" s="47">
        <f t="shared" si="656"/>
        <v>0</v>
      </c>
      <c r="AD2275" s="48">
        <f t="shared" si="644"/>
        <v>0</v>
      </c>
    </row>
    <row r="2276" spans="1:30" x14ac:dyDescent="0.25">
      <c r="A2276" s="45">
        <v>40990</v>
      </c>
      <c r="B2276" s="127" t="s">
        <v>166</v>
      </c>
      <c r="C2276" s="163">
        <v>0.34799999999999998</v>
      </c>
      <c r="D2276" s="48">
        <f t="shared" si="642"/>
        <v>1.0679727851073035</v>
      </c>
      <c r="E2276" s="163">
        <v>0</v>
      </c>
      <c r="F2276" s="48">
        <f t="shared" si="643"/>
        <v>0</v>
      </c>
      <c r="G2276" s="163">
        <v>0</v>
      </c>
      <c r="H2276" s="48">
        <f t="shared" si="645"/>
        <v>0</v>
      </c>
      <c r="I2276" s="163">
        <v>0</v>
      </c>
      <c r="J2276" s="48">
        <f t="shared" si="646"/>
        <v>0</v>
      </c>
      <c r="K2276" s="163">
        <v>0</v>
      </c>
      <c r="L2276" s="48">
        <f t="shared" si="647"/>
        <v>0</v>
      </c>
      <c r="M2276" s="163">
        <v>0.48799999999999999</v>
      </c>
      <c r="N2276" s="48">
        <f t="shared" si="648"/>
        <v>1.4976170090010466</v>
      </c>
      <c r="O2276" s="163">
        <v>0</v>
      </c>
      <c r="P2276" s="48">
        <f t="shared" si="649"/>
        <v>0</v>
      </c>
      <c r="Q2276" s="163">
        <v>0.32900000000000001</v>
      </c>
      <c r="R2276" s="48">
        <f t="shared" si="650"/>
        <v>1.0096639261502958</v>
      </c>
      <c r="S2276" s="163">
        <v>0</v>
      </c>
      <c r="T2276" s="48">
        <f t="shared" si="651"/>
        <v>0</v>
      </c>
      <c r="U2276" s="163">
        <v>0</v>
      </c>
      <c r="V2276" s="48">
        <f t="shared" si="652"/>
        <v>0</v>
      </c>
      <c r="W2276" s="163">
        <v>0</v>
      </c>
      <c r="X2276" s="48">
        <f t="shared" si="653"/>
        <v>0</v>
      </c>
      <c r="Y2276" s="163">
        <v>0</v>
      </c>
      <c r="Z2276" s="48">
        <f t="shared" si="654"/>
        <v>0</v>
      </c>
      <c r="AA2276" s="163">
        <v>0</v>
      </c>
      <c r="AB2276" s="48">
        <f t="shared" si="655"/>
        <v>0</v>
      </c>
      <c r="AC2276" s="47">
        <f t="shared" si="656"/>
        <v>1.165</v>
      </c>
      <c r="AD2276" s="48">
        <f t="shared" si="644"/>
        <v>3.5752537202586456</v>
      </c>
    </row>
    <row r="2277" spans="1:30" x14ac:dyDescent="0.25">
      <c r="A2277" s="45">
        <v>40991</v>
      </c>
      <c r="B2277" s="127" t="s">
        <v>167</v>
      </c>
      <c r="C2277" s="163">
        <v>0</v>
      </c>
      <c r="D2277" s="48">
        <f t="shared" si="642"/>
        <v>0</v>
      </c>
      <c r="E2277" s="163">
        <v>0</v>
      </c>
      <c r="F2277" s="48">
        <f t="shared" si="643"/>
        <v>0</v>
      </c>
      <c r="G2277" s="163">
        <v>0</v>
      </c>
      <c r="H2277" s="48">
        <f t="shared" si="645"/>
        <v>0</v>
      </c>
      <c r="I2277" s="163">
        <v>0</v>
      </c>
      <c r="J2277" s="48">
        <f t="shared" si="646"/>
        <v>0</v>
      </c>
      <c r="K2277" s="163">
        <v>0</v>
      </c>
      <c r="L2277" s="48">
        <f t="shared" si="647"/>
        <v>0</v>
      </c>
      <c r="M2277" s="163">
        <v>0</v>
      </c>
      <c r="N2277" s="48">
        <f t="shared" si="648"/>
        <v>0</v>
      </c>
      <c r="O2277" s="163">
        <v>0</v>
      </c>
      <c r="P2277" s="48">
        <f t="shared" si="649"/>
        <v>0</v>
      </c>
      <c r="Q2277" s="163">
        <v>0</v>
      </c>
      <c r="R2277" s="48">
        <f t="shared" si="650"/>
        <v>0</v>
      </c>
      <c r="S2277" s="163">
        <v>0</v>
      </c>
      <c r="T2277" s="48">
        <f t="shared" si="651"/>
        <v>0</v>
      </c>
      <c r="U2277" s="163">
        <v>0</v>
      </c>
      <c r="V2277" s="48">
        <f t="shared" si="652"/>
        <v>0</v>
      </c>
      <c r="W2277" s="163">
        <v>0</v>
      </c>
      <c r="X2277" s="48">
        <f t="shared" si="653"/>
        <v>0</v>
      </c>
      <c r="Y2277" s="163">
        <v>0</v>
      </c>
      <c r="Z2277" s="48">
        <f t="shared" si="654"/>
        <v>0</v>
      </c>
      <c r="AA2277" s="163">
        <v>0</v>
      </c>
      <c r="AB2277" s="48">
        <f t="shared" si="655"/>
        <v>0</v>
      </c>
      <c r="AC2277" s="47">
        <f t="shared" si="656"/>
        <v>0</v>
      </c>
      <c r="AD2277" s="48">
        <f t="shared" si="644"/>
        <v>0</v>
      </c>
    </row>
    <row r="2278" spans="1:30" x14ac:dyDescent="0.25">
      <c r="A2278" s="45">
        <v>40992</v>
      </c>
      <c r="B2278" s="127" t="s">
        <v>168</v>
      </c>
      <c r="C2278" s="163">
        <v>0</v>
      </c>
      <c r="D2278" s="48">
        <f t="shared" si="642"/>
        <v>0</v>
      </c>
      <c r="E2278" s="163">
        <v>0</v>
      </c>
      <c r="F2278" s="48">
        <f t="shared" si="643"/>
        <v>0</v>
      </c>
      <c r="G2278" s="163">
        <v>0</v>
      </c>
      <c r="H2278" s="48">
        <f t="shared" si="645"/>
        <v>0</v>
      </c>
      <c r="I2278" s="163">
        <v>0</v>
      </c>
      <c r="J2278" s="48">
        <f t="shared" si="646"/>
        <v>0</v>
      </c>
      <c r="K2278" s="163">
        <v>0</v>
      </c>
      <c r="L2278" s="48">
        <f t="shared" si="647"/>
        <v>0</v>
      </c>
      <c r="M2278" s="163">
        <v>0</v>
      </c>
      <c r="N2278" s="48">
        <f t="shared" si="648"/>
        <v>0</v>
      </c>
      <c r="O2278" s="163">
        <v>0</v>
      </c>
      <c r="P2278" s="48">
        <f t="shared" si="649"/>
        <v>0</v>
      </c>
      <c r="Q2278" s="163">
        <v>0</v>
      </c>
      <c r="R2278" s="48">
        <f t="shared" si="650"/>
        <v>0</v>
      </c>
      <c r="S2278" s="163">
        <v>0</v>
      </c>
      <c r="T2278" s="48">
        <f t="shared" si="651"/>
        <v>0</v>
      </c>
      <c r="U2278" s="163">
        <v>0</v>
      </c>
      <c r="V2278" s="48">
        <f t="shared" si="652"/>
        <v>0</v>
      </c>
      <c r="W2278" s="163">
        <v>0</v>
      </c>
      <c r="X2278" s="48">
        <f t="shared" si="653"/>
        <v>0</v>
      </c>
      <c r="Y2278" s="163">
        <v>0</v>
      </c>
      <c r="Z2278" s="48">
        <f t="shared" si="654"/>
        <v>0</v>
      </c>
      <c r="AA2278" s="163">
        <v>0</v>
      </c>
      <c r="AB2278" s="48">
        <f t="shared" si="655"/>
        <v>0</v>
      </c>
      <c r="AC2278" s="47">
        <f t="shared" si="656"/>
        <v>0</v>
      </c>
      <c r="AD2278" s="48">
        <f t="shared" si="644"/>
        <v>0</v>
      </c>
    </row>
    <row r="2279" spans="1:30" x14ac:dyDescent="0.25">
      <c r="A2279" s="45">
        <v>40993</v>
      </c>
      <c r="B2279" s="127" t="s">
        <v>169</v>
      </c>
      <c r="C2279" s="163">
        <v>0</v>
      </c>
      <c r="D2279" s="48">
        <f t="shared" si="642"/>
        <v>0</v>
      </c>
      <c r="E2279" s="163">
        <v>0</v>
      </c>
      <c r="F2279" s="48">
        <f t="shared" si="643"/>
        <v>0</v>
      </c>
      <c r="G2279" s="163">
        <v>0</v>
      </c>
      <c r="H2279" s="48">
        <f t="shared" si="645"/>
        <v>0</v>
      </c>
      <c r="I2279" s="163">
        <v>0</v>
      </c>
      <c r="J2279" s="48">
        <f t="shared" si="646"/>
        <v>0</v>
      </c>
      <c r="K2279" s="163">
        <v>0</v>
      </c>
      <c r="L2279" s="48">
        <f t="shared" si="647"/>
        <v>0</v>
      </c>
      <c r="M2279" s="163">
        <v>0</v>
      </c>
      <c r="N2279" s="48">
        <f t="shared" si="648"/>
        <v>0</v>
      </c>
      <c r="O2279" s="163">
        <v>0</v>
      </c>
      <c r="P2279" s="48">
        <f t="shared" si="649"/>
        <v>0</v>
      </c>
      <c r="Q2279" s="163">
        <v>0</v>
      </c>
      <c r="R2279" s="48">
        <f t="shared" si="650"/>
        <v>0</v>
      </c>
      <c r="S2279" s="163">
        <v>0</v>
      </c>
      <c r="T2279" s="48">
        <f t="shared" si="651"/>
        <v>0</v>
      </c>
      <c r="U2279" s="163">
        <v>0</v>
      </c>
      <c r="V2279" s="48">
        <f t="shared" si="652"/>
        <v>0</v>
      </c>
      <c r="W2279" s="163">
        <v>0</v>
      </c>
      <c r="X2279" s="48">
        <f t="shared" si="653"/>
        <v>0</v>
      </c>
      <c r="Y2279" s="163">
        <v>0</v>
      </c>
      <c r="Z2279" s="48">
        <f t="shared" si="654"/>
        <v>0</v>
      </c>
      <c r="AA2279" s="163">
        <v>0</v>
      </c>
      <c r="AB2279" s="48">
        <f t="shared" si="655"/>
        <v>0</v>
      </c>
      <c r="AC2279" s="47">
        <f t="shared" si="656"/>
        <v>0</v>
      </c>
      <c r="AD2279" s="48">
        <f t="shared" si="644"/>
        <v>0</v>
      </c>
    </row>
    <row r="2280" spans="1:30" x14ac:dyDescent="0.25">
      <c r="A2280" s="45">
        <v>40994</v>
      </c>
      <c r="B2280" s="127" t="s">
        <v>170</v>
      </c>
      <c r="C2280" s="163">
        <v>0</v>
      </c>
      <c r="D2280" s="48">
        <f t="shared" si="642"/>
        <v>0</v>
      </c>
      <c r="E2280" s="163">
        <v>0</v>
      </c>
      <c r="F2280" s="48">
        <f t="shared" si="643"/>
        <v>0</v>
      </c>
      <c r="G2280" s="163">
        <v>0</v>
      </c>
      <c r="H2280" s="48">
        <f t="shared" si="645"/>
        <v>0</v>
      </c>
      <c r="I2280" s="163">
        <v>0</v>
      </c>
      <c r="J2280" s="48">
        <f t="shared" si="646"/>
        <v>0</v>
      </c>
      <c r="K2280" s="163">
        <v>0</v>
      </c>
      <c r="L2280" s="48">
        <f t="shared" si="647"/>
        <v>0</v>
      </c>
      <c r="M2280" s="163">
        <v>0</v>
      </c>
      <c r="N2280" s="48">
        <f t="shared" si="648"/>
        <v>0</v>
      </c>
      <c r="O2280" s="163">
        <v>0</v>
      </c>
      <c r="P2280" s="48">
        <f t="shared" si="649"/>
        <v>0</v>
      </c>
      <c r="Q2280" s="163">
        <v>0</v>
      </c>
      <c r="R2280" s="48">
        <f t="shared" si="650"/>
        <v>0</v>
      </c>
      <c r="S2280" s="163">
        <v>0</v>
      </c>
      <c r="T2280" s="48">
        <f t="shared" si="651"/>
        <v>0</v>
      </c>
      <c r="U2280" s="163">
        <v>0</v>
      </c>
      <c r="V2280" s="48">
        <f t="shared" si="652"/>
        <v>0</v>
      </c>
      <c r="W2280" s="163">
        <v>0</v>
      </c>
      <c r="X2280" s="48">
        <f t="shared" si="653"/>
        <v>0</v>
      </c>
      <c r="Y2280" s="163">
        <v>0</v>
      </c>
      <c r="Z2280" s="48">
        <f t="shared" si="654"/>
        <v>0</v>
      </c>
      <c r="AA2280" s="163">
        <v>0</v>
      </c>
      <c r="AB2280" s="48">
        <f t="shared" si="655"/>
        <v>0</v>
      </c>
      <c r="AC2280" s="47">
        <f t="shared" si="656"/>
        <v>0</v>
      </c>
      <c r="AD2280" s="48">
        <f t="shared" si="644"/>
        <v>0</v>
      </c>
    </row>
    <row r="2281" spans="1:30" x14ac:dyDescent="0.25">
      <c r="A2281" s="45">
        <v>40995</v>
      </c>
      <c r="B2281" s="127" t="s">
        <v>171</v>
      </c>
      <c r="C2281" s="163">
        <v>0</v>
      </c>
      <c r="D2281" s="48">
        <f t="shared" si="642"/>
        <v>0</v>
      </c>
      <c r="E2281" s="163">
        <v>0</v>
      </c>
      <c r="F2281" s="48">
        <f t="shared" si="643"/>
        <v>0</v>
      </c>
      <c r="G2281" s="163">
        <v>0</v>
      </c>
      <c r="H2281" s="48">
        <f t="shared" si="645"/>
        <v>0</v>
      </c>
      <c r="I2281" s="163">
        <v>0</v>
      </c>
      <c r="J2281" s="48">
        <f t="shared" si="646"/>
        <v>0</v>
      </c>
      <c r="K2281" s="163">
        <v>0</v>
      </c>
      <c r="L2281" s="48">
        <f t="shared" si="647"/>
        <v>0</v>
      </c>
      <c r="M2281" s="163">
        <v>0</v>
      </c>
      <c r="N2281" s="48">
        <f t="shared" si="648"/>
        <v>0</v>
      </c>
      <c r="O2281" s="163">
        <v>0</v>
      </c>
      <c r="P2281" s="48">
        <f t="shared" si="649"/>
        <v>0</v>
      </c>
      <c r="Q2281" s="163">
        <v>0</v>
      </c>
      <c r="R2281" s="48">
        <f t="shared" si="650"/>
        <v>0</v>
      </c>
      <c r="S2281" s="163">
        <v>0</v>
      </c>
      <c r="T2281" s="48">
        <f t="shared" si="651"/>
        <v>0</v>
      </c>
      <c r="U2281" s="163">
        <v>0</v>
      </c>
      <c r="V2281" s="48">
        <f t="shared" si="652"/>
        <v>0</v>
      </c>
      <c r="W2281" s="163">
        <v>0</v>
      </c>
      <c r="X2281" s="48">
        <f t="shared" si="653"/>
        <v>0</v>
      </c>
      <c r="Y2281" s="163">
        <v>0</v>
      </c>
      <c r="Z2281" s="48">
        <f t="shared" si="654"/>
        <v>0</v>
      </c>
      <c r="AA2281" s="163">
        <v>0</v>
      </c>
      <c r="AB2281" s="48">
        <f t="shared" si="655"/>
        <v>0</v>
      </c>
      <c r="AC2281" s="47">
        <f t="shared" si="656"/>
        <v>0</v>
      </c>
      <c r="AD2281" s="48">
        <f t="shared" si="644"/>
        <v>0</v>
      </c>
    </row>
    <row r="2282" spans="1:30" x14ac:dyDescent="0.25">
      <c r="A2282" s="45">
        <v>40996</v>
      </c>
      <c r="B2282" s="127" t="s">
        <v>172</v>
      </c>
      <c r="C2282" s="163">
        <v>0</v>
      </c>
      <c r="D2282" s="48">
        <f t="shared" si="642"/>
        <v>0</v>
      </c>
      <c r="E2282" s="163">
        <v>0</v>
      </c>
      <c r="F2282" s="48">
        <f t="shared" si="643"/>
        <v>0</v>
      </c>
      <c r="G2282" s="163">
        <v>0</v>
      </c>
      <c r="H2282" s="48">
        <f t="shared" si="645"/>
        <v>0</v>
      </c>
      <c r="I2282" s="163">
        <v>0</v>
      </c>
      <c r="J2282" s="48">
        <f t="shared" si="646"/>
        <v>0</v>
      </c>
      <c r="K2282" s="163">
        <v>0</v>
      </c>
      <c r="L2282" s="48">
        <f t="shared" si="647"/>
        <v>0</v>
      </c>
      <c r="M2282" s="163">
        <v>0</v>
      </c>
      <c r="N2282" s="48">
        <f t="shared" si="648"/>
        <v>0</v>
      </c>
      <c r="O2282" s="163">
        <v>0</v>
      </c>
      <c r="P2282" s="48">
        <f t="shared" si="649"/>
        <v>0</v>
      </c>
      <c r="Q2282" s="163">
        <v>0</v>
      </c>
      <c r="R2282" s="48">
        <f t="shared" si="650"/>
        <v>0</v>
      </c>
      <c r="S2282" s="163">
        <v>0</v>
      </c>
      <c r="T2282" s="48">
        <f t="shared" si="651"/>
        <v>0</v>
      </c>
      <c r="U2282" s="163">
        <v>0</v>
      </c>
      <c r="V2282" s="48">
        <f t="shared" si="652"/>
        <v>0</v>
      </c>
      <c r="W2282" s="163">
        <v>0</v>
      </c>
      <c r="X2282" s="48">
        <f t="shared" si="653"/>
        <v>0</v>
      </c>
      <c r="Y2282" s="163">
        <v>0</v>
      </c>
      <c r="Z2282" s="48">
        <f t="shared" si="654"/>
        <v>0</v>
      </c>
      <c r="AA2282" s="163">
        <v>0</v>
      </c>
      <c r="AB2282" s="48">
        <f t="shared" si="655"/>
        <v>0</v>
      </c>
      <c r="AC2282" s="47">
        <f t="shared" si="656"/>
        <v>0</v>
      </c>
      <c r="AD2282" s="48">
        <f t="shared" si="644"/>
        <v>0</v>
      </c>
    </row>
    <row r="2283" spans="1:30" x14ac:dyDescent="0.25">
      <c r="A2283" s="45">
        <v>40997</v>
      </c>
      <c r="B2283" s="127" t="s">
        <v>173</v>
      </c>
      <c r="C2283" s="163">
        <v>0</v>
      </c>
      <c r="D2283" s="48">
        <f t="shared" si="642"/>
        <v>0</v>
      </c>
      <c r="E2283" s="163">
        <v>0</v>
      </c>
      <c r="F2283" s="48">
        <f t="shared" si="643"/>
        <v>0</v>
      </c>
      <c r="G2283" s="163">
        <v>0</v>
      </c>
      <c r="H2283" s="48">
        <f t="shared" si="645"/>
        <v>0</v>
      </c>
      <c r="I2283" s="163">
        <v>0</v>
      </c>
      <c r="J2283" s="48">
        <f t="shared" si="646"/>
        <v>0</v>
      </c>
      <c r="K2283" s="163">
        <v>0</v>
      </c>
      <c r="L2283" s="48">
        <f t="shared" si="647"/>
        <v>0</v>
      </c>
      <c r="M2283" s="163">
        <v>0</v>
      </c>
      <c r="N2283" s="48">
        <f t="shared" si="648"/>
        <v>0</v>
      </c>
      <c r="O2283" s="163">
        <v>0</v>
      </c>
      <c r="P2283" s="48">
        <f t="shared" si="649"/>
        <v>0</v>
      </c>
      <c r="Q2283" s="163">
        <v>0</v>
      </c>
      <c r="R2283" s="48">
        <f t="shared" si="650"/>
        <v>0</v>
      </c>
      <c r="S2283" s="163">
        <v>0</v>
      </c>
      <c r="T2283" s="48">
        <f t="shared" si="651"/>
        <v>0</v>
      </c>
      <c r="U2283" s="163">
        <v>0</v>
      </c>
      <c r="V2283" s="48">
        <f t="shared" si="652"/>
        <v>0</v>
      </c>
      <c r="W2283" s="163">
        <v>0</v>
      </c>
      <c r="X2283" s="48">
        <f t="shared" si="653"/>
        <v>0</v>
      </c>
      <c r="Y2283" s="163">
        <v>0</v>
      </c>
      <c r="Z2283" s="48">
        <f t="shared" si="654"/>
        <v>0</v>
      </c>
      <c r="AA2283" s="163">
        <v>0</v>
      </c>
      <c r="AB2283" s="48">
        <f t="shared" si="655"/>
        <v>0</v>
      </c>
      <c r="AC2283" s="47">
        <f t="shared" si="656"/>
        <v>0</v>
      </c>
      <c r="AD2283" s="48">
        <f t="shared" si="644"/>
        <v>0</v>
      </c>
    </row>
    <row r="2284" spans="1:30" x14ac:dyDescent="0.25">
      <c r="A2284" s="45">
        <v>40998</v>
      </c>
      <c r="B2284" s="127" t="s">
        <v>174</v>
      </c>
      <c r="C2284" s="163">
        <v>0</v>
      </c>
      <c r="D2284" s="48">
        <f t="shared" si="642"/>
        <v>0</v>
      </c>
      <c r="E2284" s="163">
        <v>0</v>
      </c>
      <c r="F2284" s="48">
        <f t="shared" si="643"/>
        <v>0</v>
      </c>
      <c r="G2284" s="163">
        <v>0</v>
      </c>
      <c r="H2284" s="48">
        <f t="shared" si="645"/>
        <v>0</v>
      </c>
      <c r="I2284" s="163">
        <v>0</v>
      </c>
      <c r="J2284" s="48">
        <f t="shared" si="646"/>
        <v>0</v>
      </c>
      <c r="K2284" s="163">
        <v>0</v>
      </c>
      <c r="L2284" s="48">
        <f t="shared" si="647"/>
        <v>0</v>
      </c>
      <c r="M2284" s="163">
        <v>0</v>
      </c>
      <c r="N2284" s="48">
        <f t="shared" si="648"/>
        <v>0</v>
      </c>
      <c r="O2284" s="163">
        <v>0</v>
      </c>
      <c r="P2284" s="48">
        <f t="shared" si="649"/>
        <v>0</v>
      </c>
      <c r="Q2284" s="163">
        <v>0</v>
      </c>
      <c r="R2284" s="48">
        <f t="shared" si="650"/>
        <v>0</v>
      </c>
      <c r="S2284" s="163">
        <v>0</v>
      </c>
      <c r="T2284" s="48">
        <f t="shared" si="651"/>
        <v>0</v>
      </c>
      <c r="U2284" s="163">
        <v>0</v>
      </c>
      <c r="V2284" s="48">
        <f t="shared" si="652"/>
        <v>0</v>
      </c>
      <c r="W2284" s="163">
        <v>0</v>
      </c>
      <c r="X2284" s="48">
        <f t="shared" si="653"/>
        <v>0</v>
      </c>
      <c r="Y2284" s="163">
        <v>0</v>
      </c>
      <c r="Z2284" s="48">
        <f t="shared" si="654"/>
        <v>0</v>
      </c>
      <c r="AA2284" s="163">
        <v>0</v>
      </c>
      <c r="AB2284" s="48">
        <f t="shared" si="655"/>
        <v>0</v>
      </c>
      <c r="AC2284" s="47">
        <f t="shared" si="656"/>
        <v>0</v>
      </c>
      <c r="AD2284" s="48">
        <f t="shared" si="644"/>
        <v>0</v>
      </c>
    </row>
    <row r="2285" spans="1:30" x14ac:dyDescent="0.25">
      <c r="A2285" s="45">
        <v>40999</v>
      </c>
      <c r="B2285" s="127" t="s">
        <v>175</v>
      </c>
      <c r="C2285" s="163">
        <v>0</v>
      </c>
      <c r="D2285" s="48">
        <f t="shared" si="642"/>
        <v>0</v>
      </c>
      <c r="E2285" s="163">
        <v>0</v>
      </c>
      <c r="F2285" s="48">
        <f t="shared" si="643"/>
        <v>0</v>
      </c>
      <c r="G2285" s="163">
        <v>0</v>
      </c>
      <c r="H2285" s="48">
        <f t="shared" si="645"/>
        <v>0</v>
      </c>
      <c r="I2285" s="163">
        <v>0</v>
      </c>
      <c r="J2285" s="48">
        <f t="shared" si="646"/>
        <v>0</v>
      </c>
      <c r="K2285" s="163">
        <v>0</v>
      </c>
      <c r="L2285" s="48">
        <f t="shared" si="647"/>
        <v>0</v>
      </c>
      <c r="M2285" s="163">
        <v>0</v>
      </c>
      <c r="N2285" s="48">
        <f t="shared" si="648"/>
        <v>0</v>
      </c>
      <c r="O2285" s="163">
        <v>0</v>
      </c>
      <c r="P2285" s="48">
        <f t="shared" si="649"/>
        <v>0</v>
      </c>
      <c r="Q2285" s="163">
        <v>0</v>
      </c>
      <c r="R2285" s="48">
        <f t="shared" si="650"/>
        <v>0</v>
      </c>
      <c r="S2285" s="163">
        <v>0</v>
      </c>
      <c r="T2285" s="48">
        <f t="shared" si="651"/>
        <v>0</v>
      </c>
      <c r="U2285" s="163">
        <v>0</v>
      </c>
      <c r="V2285" s="48">
        <f t="shared" si="652"/>
        <v>0</v>
      </c>
      <c r="W2285" s="163">
        <v>0</v>
      </c>
      <c r="X2285" s="48">
        <f t="shared" si="653"/>
        <v>0</v>
      </c>
      <c r="Y2285" s="163">
        <v>0</v>
      </c>
      <c r="Z2285" s="48">
        <f t="shared" si="654"/>
        <v>0</v>
      </c>
      <c r="AA2285" s="163">
        <v>0</v>
      </c>
      <c r="AB2285" s="48">
        <f t="shared" si="655"/>
        <v>0</v>
      </c>
      <c r="AC2285" s="47">
        <f t="shared" si="656"/>
        <v>0</v>
      </c>
      <c r="AD2285" s="48">
        <f t="shared" si="644"/>
        <v>0</v>
      </c>
    </row>
    <row r="2286" spans="1:30" x14ac:dyDescent="0.25">
      <c r="A2286" s="45">
        <v>41000</v>
      </c>
      <c r="B2286" s="127" t="s">
        <v>176</v>
      </c>
      <c r="C2286" s="163">
        <v>0</v>
      </c>
      <c r="D2286" s="48">
        <f t="shared" si="642"/>
        <v>0</v>
      </c>
      <c r="E2286" s="163">
        <v>0</v>
      </c>
      <c r="F2286" s="48">
        <f t="shared" si="643"/>
        <v>0</v>
      </c>
      <c r="G2286" s="163">
        <v>0</v>
      </c>
      <c r="H2286" s="48">
        <f t="shared" si="645"/>
        <v>0</v>
      </c>
      <c r="I2286" s="163">
        <v>0</v>
      </c>
      <c r="J2286" s="48">
        <f t="shared" si="646"/>
        <v>0</v>
      </c>
      <c r="K2286" s="163">
        <v>0</v>
      </c>
      <c r="L2286" s="48">
        <f t="shared" si="647"/>
        <v>0</v>
      </c>
      <c r="M2286" s="163">
        <v>0</v>
      </c>
      <c r="N2286" s="48">
        <f t="shared" si="648"/>
        <v>0</v>
      </c>
      <c r="O2286" s="163">
        <v>0</v>
      </c>
      <c r="P2286" s="48">
        <f t="shared" si="649"/>
        <v>0</v>
      </c>
      <c r="Q2286" s="163">
        <v>0</v>
      </c>
      <c r="R2286" s="48">
        <f t="shared" si="650"/>
        <v>0</v>
      </c>
      <c r="S2286" s="163">
        <v>0</v>
      </c>
      <c r="T2286" s="48">
        <f t="shared" si="651"/>
        <v>0</v>
      </c>
      <c r="U2286" s="163">
        <v>0</v>
      </c>
      <c r="V2286" s="48">
        <f t="shared" si="652"/>
        <v>0</v>
      </c>
      <c r="W2286" s="163">
        <v>0</v>
      </c>
      <c r="X2286" s="48">
        <f t="shared" si="653"/>
        <v>0</v>
      </c>
      <c r="Y2286" s="163">
        <v>0</v>
      </c>
      <c r="Z2286" s="48">
        <f t="shared" si="654"/>
        <v>0</v>
      </c>
      <c r="AA2286" s="163">
        <v>0</v>
      </c>
      <c r="AB2286" s="48">
        <f t="shared" si="655"/>
        <v>0</v>
      </c>
      <c r="AC2286" s="47">
        <f t="shared" ref="AC2286:AC2315" si="657">C2286+E2286+G2286+I2286+K2286+M2286+O2286+Q2286+S2286+U2286+W2286+Y2286+AA2286</f>
        <v>0</v>
      </c>
      <c r="AD2286" s="48">
        <f t="shared" si="644"/>
        <v>0</v>
      </c>
    </row>
    <row r="2287" spans="1:30" x14ac:dyDescent="0.25">
      <c r="A2287" s="45">
        <v>41001</v>
      </c>
      <c r="B2287" s="127" t="s">
        <v>177</v>
      </c>
      <c r="C2287" s="163">
        <v>0</v>
      </c>
      <c r="D2287" s="48">
        <f t="shared" si="642"/>
        <v>0</v>
      </c>
      <c r="E2287" s="163">
        <v>0</v>
      </c>
      <c r="F2287" s="48">
        <f t="shared" si="643"/>
        <v>0</v>
      </c>
      <c r="G2287" s="163">
        <v>0</v>
      </c>
      <c r="H2287" s="48">
        <f t="shared" si="645"/>
        <v>0</v>
      </c>
      <c r="I2287" s="163">
        <v>0</v>
      </c>
      <c r="J2287" s="48">
        <f t="shared" si="646"/>
        <v>0</v>
      </c>
      <c r="K2287" s="163">
        <v>0</v>
      </c>
      <c r="L2287" s="48">
        <f t="shared" si="647"/>
        <v>0</v>
      </c>
      <c r="M2287" s="163">
        <v>0</v>
      </c>
      <c r="N2287" s="48">
        <f t="shared" si="648"/>
        <v>0</v>
      </c>
      <c r="O2287" s="163">
        <v>0</v>
      </c>
      <c r="P2287" s="48">
        <f t="shared" si="649"/>
        <v>0</v>
      </c>
      <c r="Q2287" s="163">
        <v>0</v>
      </c>
      <c r="R2287" s="48">
        <f t="shared" si="650"/>
        <v>0</v>
      </c>
      <c r="S2287" s="163">
        <v>0</v>
      </c>
      <c r="T2287" s="48">
        <f t="shared" si="651"/>
        <v>0</v>
      </c>
      <c r="U2287" s="163">
        <v>0</v>
      </c>
      <c r="V2287" s="48">
        <f t="shared" si="652"/>
        <v>0</v>
      </c>
      <c r="W2287" s="163">
        <v>0</v>
      </c>
      <c r="X2287" s="48">
        <f t="shared" si="653"/>
        <v>0</v>
      </c>
      <c r="Y2287" s="163">
        <v>0</v>
      </c>
      <c r="Z2287" s="48">
        <f t="shared" si="654"/>
        <v>0</v>
      </c>
      <c r="AA2287" s="163">
        <v>0</v>
      </c>
      <c r="AB2287" s="48">
        <f t="shared" si="655"/>
        <v>0</v>
      </c>
      <c r="AC2287" s="47">
        <f t="shared" si="657"/>
        <v>0</v>
      </c>
      <c r="AD2287" s="48">
        <f t="shared" si="644"/>
        <v>0</v>
      </c>
    </row>
    <row r="2288" spans="1:30" x14ac:dyDescent="0.25">
      <c r="A2288" s="45">
        <v>41002</v>
      </c>
      <c r="B2288" s="127" t="s">
        <v>178</v>
      </c>
      <c r="C2288" s="163">
        <v>0</v>
      </c>
      <c r="D2288" s="48">
        <f t="shared" si="642"/>
        <v>0</v>
      </c>
      <c r="E2288" s="163">
        <v>0</v>
      </c>
      <c r="F2288" s="48">
        <f t="shared" si="643"/>
        <v>0</v>
      </c>
      <c r="G2288" s="163">
        <v>0</v>
      </c>
      <c r="H2288" s="48">
        <f t="shared" si="645"/>
        <v>0</v>
      </c>
      <c r="I2288" s="163">
        <v>0</v>
      </c>
      <c r="J2288" s="48">
        <f t="shared" si="646"/>
        <v>0</v>
      </c>
      <c r="K2288" s="163">
        <v>0</v>
      </c>
      <c r="L2288" s="48">
        <f t="shared" si="647"/>
        <v>0</v>
      </c>
      <c r="M2288" s="163">
        <v>0</v>
      </c>
      <c r="N2288" s="48">
        <f t="shared" si="648"/>
        <v>0</v>
      </c>
      <c r="O2288" s="163">
        <v>0</v>
      </c>
      <c r="P2288" s="48">
        <f t="shared" si="649"/>
        <v>0</v>
      </c>
      <c r="Q2288" s="163">
        <v>0</v>
      </c>
      <c r="R2288" s="48">
        <f t="shared" si="650"/>
        <v>0</v>
      </c>
      <c r="S2288" s="163">
        <v>0</v>
      </c>
      <c r="T2288" s="48">
        <f t="shared" si="651"/>
        <v>0</v>
      </c>
      <c r="U2288" s="163">
        <v>0</v>
      </c>
      <c r="V2288" s="48">
        <f t="shared" si="652"/>
        <v>0</v>
      </c>
      <c r="W2288" s="163">
        <v>0</v>
      </c>
      <c r="X2288" s="48">
        <f t="shared" si="653"/>
        <v>0</v>
      </c>
      <c r="Y2288" s="163">
        <v>0</v>
      </c>
      <c r="Z2288" s="48">
        <f t="shared" si="654"/>
        <v>0</v>
      </c>
      <c r="AA2288" s="163">
        <v>0</v>
      </c>
      <c r="AB2288" s="48">
        <f t="shared" si="655"/>
        <v>0</v>
      </c>
      <c r="AC2288" s="47">
        <f t="shared" si="657"/>
        <v>0</v>
      </c>
      <c r="AD2288" s="48">
        <f t="shared" si="644"/>
        <v>0</v>
      </c>
    </row>
    <row r="2289" spans="1:30" x14ac:dyDescent="0.25">
      <c r="A2289" s="45">
        <v>41003</v>
      </c>
      <c r="B2289" s="127" t="s">
        <v>179</v>
      </c>
      <c r="C2289" s="163">
        <v>0</v>
      </c>
      <c r="D2289" s="48">
        <f t="shared" si="642"/>
        <v>0</v>
      </c>
      <c r="E2289" s="163">
        <v>0</v>
      </c>
      <c r="F2289" s="48">
        <f t="shared" si="643"/>
        <v>0</v>
      </c>
      <c r="G2289" s="163">
        <v>0</v>
      </c>
      <c r="H2289" s="48">
        <f t="shared" si="645"/>
        <v>0</v>
      </c>
      <c r="I2289" s="163">
        <v>0</v>
      </c>
      <c r="J2289" s="48">
        <f t="shared" si="646"/>
        <v>0</v>
      </c>
      <c r="K2289" s="163">
        <v>0</v>
      </c>
      <c r="L2289" s="48">
        <f t="shared" si="647"/>
        <v>0</v>
      </c>
      <c r="M2289" s="163">
        <v>0</v>
      </c>
      <c r="N2289" s="48">
        <f t="shared" si="648"/>
        <v>0</v>
      </c>
      <c r="O2289" s="163">
        <v>0</v>
      </c>
      <c r="P2289" s="48">
        <f t="shared" si="649"/>
        <v>0</v>
      </c>
      <c r="Q2289" s="163">
        <v>0</v>
      </c>
      <c r="R2289" s="48">
        <f t="shared" si="650"/>
        <v>0</v>
      </c>
      <c r="S2289" s="163">
        <v>0</v>
      </c>
      <c r="T2289" s="48">
        <f t="shared" si="651"/>
        <v>0</v>
      </c>
      <c r="U2289" s="163">
        <v>0</v>
      </c>
      <c r="V2289" s="48">
        <f t="shared" si="652"/>
        <v>0</v>
      </c>
      <c r="W2289" s="163">
        <v>0</v>
      </c>
      <c r="X2289" s="48">
        <f t="shared" si="653"/>
        <v>0</v>
      </c>
      <c r="Y2289" s="163">
        <v>0</v>
      </c>
      <c r="Z2289" s="48">
        <f t="shared" si="654"/>
        <v>0</v>
      </c>
      <c r="AA2289" s="163">
        <v>0</v>
      </c>
      <c r="AB2289" s="48">
        <f t="shared" si="655"/>
        <v>0</v>
      </c>
      <c r="AC2289" s="47">
        <f t="shared" si="657"/>
        <v>0</v>
      </c>
      <c r="AD2289" s="48">
        <f t="shared" si="644"/>
        <v>0</v>
      </c>
    </row>
    <row r="2290" spans="1:30" x14ac:dyDescent="0.25">
      <c r="A2290" s="45">
        <v>41004</v>
      </c>
      <c r="B2290" s="127" t="s">
        <v>180</v>
      </c>
      <c r="C2290" s="163">
        <v>0</v>
      </c>
      <c r="D2290" s="48">
        <f t="shared" si="642"/>
        <v>0</v>
      </c>
      <c r="E2290" s="163">
        <v>0</v>
      </c>
      <c r="F2290" s="48">
        <f t="shared" si="643"/>
        <v>0</v>
      </c>
      <c r="G2290" s="163">
        <v>0</v>
      </c>
      <c r="H2290" s="48">
        <f t="shared" si="645"/>
        <v>0</v>
      </c>
      <c r="I2290" s="163">
        <v>0</v>
      </c>
      <c r="J2290" s="48">
        <f t="shared" si="646"/>
        <v>0</v>
      </c>
      <c r="K2290" s="163">
        <v>0</v>
      </c>
      <c r="L2290" s="48">
        <f t="shared" si="647"/>
        <v>0</v>
      </c>
      <c r="M2290" s="163">
        <v>0</v>
      </c>
      <c r="N2290" s="48">
        <f t="shared" si="648"/>
        <v>0</v>
      </c>
      <c r="O2290" s="163">
        <v>0</v>
      </c>
      <c r="P2290" s="48">
        <f t="shared" si="649"/>
        <v>0</v>
      </c>
      <c r="Q2290" s="163">
        <v>0</v>
      </c>
      <c r="R2290" s="48">
        <f t="shared" si="650"/>
        <v>0</v>
      </c>
      <c r="S2290" s="163">
        <v>0</v>
      </c>
      <c r="T2290" s="48">
        <f t="shared" si="651"/>
        <v>0</v>
      </c>
      <c r="U2290" s="163">
        <v>0</v>
      </c>
      <c r="V2290" s="48">
        <f t="shared" si="652"/>
        <v>0</v>
      </c>
      <c r="W2290" s="163">
        <v>0</v>
      </c>
      <c r="X2290" s="48">
        <f t="shared" si="653"/>
        <v>0</v>
      </c>
      <c r="Y2290" s="163">
        <v>0</v>
      </c>
      <c r="Z2290" s="48">
        <f t="shared" si="654"/>
        <v>0</v>
      </c>
      <c r="AA2290" s="163">
        <v>0</v>
      </c>
      <c r="AB2290" s="48">
        <f t="shared" si="655"/>
        <v>0</v>
      </c>
      <c r="AC2290" s="47">
        <f t="shared" si="657"/>
        <v>0</v>
      </c>
      <c r="AD2290" s="48">
        <f t="shared" si="644"/>
        <v>0</v>
      </c>
    </row>
    <row r="2291" spans="1:30" x14ac:dyDescent="0.25">
      <c r="A2291" s="45">
        <v>41005</v>
      </c>
      <c r="B2291" s="127" t="s">
        <v>181</v>
      </c>
      <c r="C2291" s="163">
        <v>0</v>
      </c>
      <c r="D2291" s="48">
        <f t="shared" ref="D2291:D2311" si="658">C2291*1000000/325851</f>
        <v>0</v>
      </c>
      <c r="E2291" s="163">
        <v>0</v>
      </c>
      <c r="F2291" s="48">
        <f t="shared" ref="F2291:F2311" si="659">E2291*1000000/325851</f>
        <v>0</v>
      </c>
      <c r="G2291" s="163">
        <v>0</v>
      </c>
      <c r="H2291" s="48">
        <f t="shared" si="645"/>
        <v>0</v>
      </c>
      <c r="I2291" s="163">
        <v>0</v>
      </c>
      <c r="J2291" s="48">
        <f t="shared" si="646"/>
        <v>0</v>
      </c>
      <c r="K2291" s="163">
        <v>0</v>
      </c>
      <c r="L2291" s="48">
        <f t="shared" si="647"/>
        <v>0</v>
      </c>
      <c r="M2291" s="163">
        <v>0</v>
      </c>
      <c r="N2291" s="48">
        <f t="shared" si="648"/>
        <v>0</v>
      </c>
      <c r="O2291" s="163">
        <v>0</v>
      </c>
      <c r="P2291" s="48">
        <f t="shared" si="649"/>
        <v>0</v>
      </c>
      <c r="Q2291" s="163">
        <v>0</v>
      </c>
      <c r="R2291" s="48">
        <f t="shared" si="650"/>
        <v>0</v>
      </c>
      <c r="S2291" s="163">
        <v>0</v>
      </c>
      <c r="T2291" s="48">
        <f t="shared" si="651"/>
        <v>0</v>
      </c>
      <c r="U2291" s="163">
        <v>0</v>
      </c>
      <c r="V2291" s="48">
        <f t="shared" si="652"/>
        <v>0</v>
      </c>
      <c r="W2291" s="163">
        <v>0</v>
      </c>
      <c r="X2291" s="48">
        <f t="shared" si="653"/>
        <v>0</v>
      </c>
      <c r="Y2291" s="163">
        <v>0</v>
      </c>
      <c r="Z2291" s="48">
        <f t="shared" si="654"/>
        <v>0</v>
      </c>
      <c r="AA2291" s="163">
        <v>0</v>
      </c>
      <c r="AB2291" s="48">
        <f t="shared" si="655"/>
        <v>0</v>
      </c>
      <c r="AC2291" s="47">
        <f t="shared" si="657"/>
        <v>0</v>
      </c>
      <c r="AD2291" s="48">
        <f t="shared" si="644"/>
        <v>0</v>
      </c>
    </row>
    <row r="2292" spans="1:30" x14ac:dyDescent="0.25">
      <c r="A2292" s="45">
        <v>41006</v>
      </c>
      <c r="B2292" s="127" t="s">
        <v>182</v>
      </c>
      <c r="C2292" s="163">
        <v>0</v>
      </c>
      <c r="D2292" s="48">
        <f t="shared" si="658"/>
        <v>0</v>
      </c>
      <c r="E2292" s="163">
        <v>0</v>
      </c>
      <c r="F2292" s="48">
        <f t="shared" si="659"/>
        <v>0</v>
      </c>
      <c r="G2292" s="163">
        <v>0</v>
      </c>
      <c r="H2292" s="48">
        <f t="shared" si="645"/>
        <v>0</v>
      </c>
      <c r="I2292" s="163">
        <v>0</v>
      </c>
      <c r="J2292" s="48">
        <f t="shared" si="646"/>
        <v>0</v>
      </c>
      <c r="K2292" s="163">
        <v>0</v>
      </c>
      <c r="L2292" s="48">
        <f t="shared" si="647"/>
        <v>0</v>
      </c>
      <c r="M2292" s="163">
        <v>0</v>
      </c>
      <c r="N2292" s="48">
        <f t="shared" si="648"/>
        <v>0</v>
      </c>
      <c r="O2292" s="163">
        <v>0</v>
      </c>
      <c r="P2292" s="48">
        <f t="shared" si="649"/>
        <v>0</v>
      </c>
      <c r="Q2292" s="163">
        <v>0</v>
      </c>
      <c r="R2292" s="48">
        <f t="shared" si="650"/>
        <v>0</v>
      </c>
      <c r="S2292" s="163">
        <v>0</v>
      </c>
      <c r="T2292" s="48">
        <f t="shared" si="651"/>
        <v>0</v>
      </c>
      <c r="U2292" s="163">
        <v>0</v>
      </c>
      <c r="V2292" s="48">
        <f t="shared" si="652"/>
        <v>0</v>
      </c>
      <c r="W2292" s="163">
        <v>0</v>
      </c>
      <c r="X2292" s="48">
        <f t="shared" si="653"/>
        <v>0</v>
      </c>
      <c r="Y2292" s="163">
        <v>0</v>
      </c>
      <c r="Z2292" s="48">
        <f t="shared" si="654"/>
        <v>0</v>
      </c>
      <c r="AA2292" s="163">
        <v>0</v>
      </c>
      <c r="AB2292" s="48">
        <f t="shared" si="655"/>
        <v>0</v>
      </c>
      <c r="AC2292" s="47">
        <f t="shared" si="657"/>
        <v>0</v>
      </c>
      <c r="AD2292" s="48">
        <f t="shared" si="644"/>
        <v>0</v>
      </c>
    </row>
    <row r="2293" spans="1:30" x14ac:dyDescent="0.25">
      <c r="A2293" s="45">
        <v>41007</v>
      </c>
      <c r="B2293" s="127" t="s">
        <v>183</v>
      </c>
      <c r="C2293" s="163">
        <v>0</v>
      </c>
      <c r="D2293" s="48">
        <f t="shared" si="658"/>
        <v>0</v>
      </c>
      <c r="E2293" s="163">
        <v>0</v>
      </c>
      <c r="F2293" s="48">
        <f t="shared" si="659"/>
        <v>0</v>
      </c>
      <c r="G2293" s="163">
        <v>0</v>
      </c>
      <c r="H2293" s="48">
        <f t="shared" si="645"/>
        <v>0</v>
      </c>
      <c r="I2293" s="163">
        <v>0</v>
      </c>
      <c r="J2293" s="48">
        <f t="shared" si="646"/>
        <v>0</v>
      </c>
      <c r="K2293" s="163">
        <v>0</v>
      </c>
      <c r="L2293" s="48">
        <f t="shared" si="647"/>
        <v>0</v>
      </c>
      <c r="M2293" s="163">
        <v>0</v>
      </c>
      <c r="N2293" s="48">
        <f t="shared" si="648"/>
        <v>0</v>
      </c>
      <c r="O2293" s="163">
        <v>0</v>
      </c>
      <c r="P2293" s="48">
        <f t="shared" si="649"/>
        <v>0</v>
      </c>
      <c r="Q2293" s="163">
        <v>0</v>
      </c>
      <c r="R2293" s="48">
        <f t="shared" si="650"/>
        <v>0</v>
      </c>
      <c r="S2293" s="163">
        <v>0</v>
      </c>
      <c r="T2293" s="48">
        <f t="shared" si="651"/>
        <v>0</v>
      </c>
      <c r="U2293" s="163">
        <v>0</v>
      </c>
      <c r="V2293" s="48">
        <f t="shared" si="652"/>
        <v>0</v>
      </c>
      <c r="W2293" s="163">
        <v>0</v>
      </c>
      <c r="X2293" s="48">
        <f t="shared" si="653"/>
        <v>0</v>
      </c>
      <c r="Y2293" s="163">
        <v>0</v>
      </c>
      <c r="Z2293" s="48">
        <f t="shared" si="654"/>
        <v>0</v>
      </c>
      <c r="AA2293" s="163">
        <v>0</v>
      </c>
      <c r="AB2293" s="48">
        <f t="shared" si="655"/>
        <v>0</v>
      </c>
      <c r="AC2293" s="47">
        <f t="shared" si="657"/>
        <v>0</v>
      </c>
      <c r="AD2293" s="48">
        <f t="shared" si="644"/>
        <v>0</v>
      </c>
    </row>
    <row r="2294" spans="1:30" x14ac:dyDescent="0.25">
      <c r="A2294" s="45">
        <v>41008</v>
      </c>
      <c r="B2294" s="127" t="s">
        <v>184</v>
      </c>
      <c r="C2294" s="163">
        <v>0</v>
      </c>
      <c r="D2294" s="48">
        <f t="shared" si="658"/>
        <v>0</v>
      </c>
      <c r="E2294" s="163">
        <v>0</v>
      </c>
      <c r="F2294" s="48">
        <f t="shared" si="659"/>
        <v>0</v>
      </c>
      <c r="G2294" s="163">
        <v>0</v>
      </c>
      <c r="H2294" s="48">
        <f t="shared" si="645"/>
        <v>0</v>
      </c>
      <c r="I2294" s="163">
        <v>0</v>
      </c>
      <c r="J2294" s="48">
        <f t="shared" si="646"/>
        <v>0</v>
      </c>
      <c r="K2294" s="163">
        <v>0</v>
      </c>
      <c r="L2294" s="48">
        <f t="shared" si="647"/>
        <v>0</v>
      </c>
      <c r="M2294" s="163">
        <v>0</v>
      </c>
      <c r="N2294" s="48">
        <f t="shared" si="648"/>
        <v>0</v>
      </c>
      <c r="O2294" s="163">
        <v>0</v>
      </c>
      <c r="P2294" s="48">
        <f t="shared" si="649"/>
        <v>0</v>
      </c>
      <c r="Q2294" s="163">
        <v>0</v>
      </c>
      <c r="R2294" s="48">
        <f t="shared" si="650"/>
        <v>0</v>
      </c>
      <c r="S2294" s="163">
        <v>0</v>
      </c>
      <c r="T2294" s="48">
        <f t="shared" si="651"/>
        <v>0</v>
      </c>
      <c r="U2294" s="163">
        <v>0</v>
      </c>
      <c r="V2294" s="48">
        <f t="shared" si="652"/>
        <v>0</v>
      </c>
      <c r="W2294" s="163">
        <v>0</v>
      </c>
      <c r="X2294" s="48">
        <f t="shared" si="653"/>
        <v>0</v>
      </c>
      <c r="Y2294" s="163">
        <v>0</v>
      </c>
      <c r="Z2294" s="48">
        <f t="shared" si="654"/>
        <v>0</v>
      </c>
      <c r="AA2294" s="163">
        <v>0</v>
      </c>
      <c r="AB2294" s="48">
        <f t="shared" si="655"/>
        <v>0</v>
      </c>
      <c r="AC2294" s="47">
        <f t="shared" si="657"/>
        <v>0</v>
      </c>
      <c r="AD2294" s="48">
        <f t="shared" si="644"/>
        <v>0</v>
      </c>
    </row>
    <row r="2295" spans="1:30" x14ac:dyDescent="0.25">
      <c r="A2295" s="45">
        <v>41009</v>
      </c>
      <c r="B2295" s="127" t="s">
        <v>185</v>
      </c>
      <c r="C2295" s="163">
        <v>0</v>
      </c>
      <c r="D2295" s="48">
        <f t="shared" si="658"/>
        <v>0</v>
      </c>
      <c r="E2295" s="163">
        <v>0</v>
      </c>
      <c r="F2295" s="48">
        <f t="shared" si="659"/>
        <v>0</v>
      </c>
      <c r="G2295" s="163">
        <v>0</v>
      </c>
      <c r="H2295" s="48">
        <f t="shared" si="645"/>
        <v>0</v>
      </c>
      <c r="I2295" s="163">
        <v>0</v>
      </c>
      <c r="J2295" s="48">
        <f t="shared" si="646"/>
        <v>0</v>
      </c>
      <c r="K2295" s="163">
        <v>0</v>
      </c>
      <c r="L2295" s="48">
        <f t="shared" si="647"/>
        <v>0</v>
      </c>
      <c r="M2295" s="163">
        <v>0</v>
      </c>
      <c r="N2295" s="48">
        <f t="shared" si="648"/>
        <v>0</v>
      </c>
      <c r="O2295" s="163">
        <v>0</v>
      </c>
      <c r="P2295" s="48">
        <f t="shared" si="649"/>
        <v>0</v>
      </c>
      <c r="Q2295" s="163">
        <v>0</v>
      </c>
      <c r="R2295" s="48">
        <f t="shared" si="650"/>
        <v>0</v>
      </c>
      <c r="S2295" s="163">
        <v>0</v>
      </c>
      <c r="T2295" s="48">
        <f t="shared" si="651"/>
        <v>0</v>
      </c>
      <c r="U2295" s="163">
        <v>0</v>
      </c>
      <c r="V2295" s="48">
        <f t="shared" si="652"/>
        <v>0</v>
      </c>
      <c r="W2295" s="163">
        <v>0</v>
      </c>
      <c r="X2295" s="48">
        <f t="shared" si="653"/>
        <v>0</v>
      </c>
      <c r="Y2295" s="163">
        <v>0</v>
      </c>
      <c r="Z2295" s="48">
        <f t="shared" si="654"/>
        <v>0</v>
      </c>
      <c r="AA2295" s="163">
        <v>0</v>
      </c>
      <c r="AB2295" s="48">
        <f t="shared" si="655"/>
        <v>0</v>
      </c>
      <c r="AC2295" s="47">
        <f t="shared" si="657"/>
        <v>0</v>
      </c>
      <c r="AD2295" s="48">
        <f t="shared" si="644"/>
        <v>0</v>
      </c>
    </row>
    <row r="2296" spans="1:30" x14ac:dyDescent="0.25">
      <c r="A2296" s="45">
        <v>41010</v>
      </c>
      <c r="B2296" s="127" t="s">
        <v>186</v>
      </c>
      <c r="C2296" s="163">
        <v>0</v>
      </c>
      <c r="D2296" s="48">
        <f t="shared" si="658"/>
        <v>0</v>
      </c>
      <c r="E2296" s="163">
        <v>0</v>
      </c>
      <c r="F2296" s="48">
        <f t="shared" si="659"/>
        <v>0</v>
      </c>
      <c r="G2296" s="163">
        <v>0</v>
      </c>
      <c r="H2296" s="48">
        <f t="shared" si="645"/>
        <v>0</v>
      </c>
      <c r="I2296" s="163">
        <v>0</v>
      </c>
      <c r="J2296" s="48">
        <f t="shared" si="646"/>
        <v>0</v>
      </c>
      <c r="K2296" s="163">
        <v>0</v>
      </c>
      <c r="L2296" s="48">
        <f t="shared" si="647"/>
        <v>0</v>
      </c>
      <c r="M2296" s="163">
        <v>0</v>
      </c>
      <c r="N2296" s="48">
        <f t="shared" si="648"/>
        <v>0</v>
      </c>
      <c r="O2296" s="163">
        <v>0</v>
      </c>
      <c r="P2296" s="48">
        <f t="shared" si="649"/>
        <v>0</v>
      </c>
      <c r="Q2296" s="163">
        <v>0</v>
      </c>
      <c r="R2296" s="48">
        <f t="shared" si="650"/>
        <v>0</v>
      </c>
      <c r="S2296" s="163">
        <v>0</v>
      </c>
      <c r="T2296" s="48">
        <f t="shared" si="651"/>
        <v>0</v>
      </c>
      <c r="U2296" s="163">
        <v>0</v>
      </c>
      <c r="V2296" s="48">
        <f t="shared" si="652"/>
        <v>0</v>
      </c>
      <c r="W2296" s="163">
        <v>0</v>
      </c>
      <c r="X2296" s="48">
        <f t="shared" si="653"/>
        <v>0</v>
      </c>
      <c r="Y2296" s="163">
        <v>0</v>
      </c>
      <c r="Z2296" s="48">
        <f t="shared" si="654"/>
        <v>0</v>
      </c>
      <c r="AA2296" s="163">
        <v>0</v>
      </c>
      <c r="AB2296" s="48">
        <f t="shared" si="655"/>
        <v>0</v>
      </c>
      <c r="AC2296" s="47">
        <f t="shared" si="657"/>
        <v>0</v>
      </c>
      <c r="AD2296" s="48">
        <f t="shared" si="644"/>
        <v>0</v>
      </c>
    </row>
    <row r="2297" spans="1:30" x14ac:dyDescent="0.25">
      <c r="A2297" s="45">
        <v>41011</v>
      </c>
      <c r="B2297" s="127" t="s">
        <v>187</v>
      </c>
      <c r="C2297" s="163">
        <v>0</v>
      </c>
      <c r="D2297" s="48">
        <f t="shared" si="658"/>
        <v>0</v>
      </c>
      <c r="E2297" s="163">
        <v>0</v>
      </c>
      <c r="F2297" s="48">
        <f t="shared" si="659"/>
        <v>0</v>
      </c>
      <c r="G2297" s="163">
        <v>0</v>
      </c>
      <c r="H2297" s="48">
        <f t="shared" si="645"/>
        <v>0</v>
      </c>
      <c r="I2297" s="163">
        <v>0</v>
      </c>
      <c r="J2297" s="48">
        <f t="shared" si="646"/>
        <v>0</v>
      </c>
      <c r="K2297" s="163">
        <v>0</v>
      </c>
      <c r="L2297" s="48">
        <f t="shared" si="647"/>
        <v>0</v>
      </c>
      <c r="M2297" s="163">
        <v>0</v>
      </c>
      <c r="N2297" s="48">
        <f t="shared" si="648"/>
        <v>0</v>
      </c>
      <c r="O2297" s="163">
        <v>0</v>
      </c>
      <c r="P2297" s="48">
        <f t="shared" si="649"/>
        <v>0</v>
      </c>
      <c r="Q2297" s="163">
        <v>0</v>
      </c>
      <c r="R2297" s="48">
        <f t="shared" si="650"/>
        <v>0</v>
      </c>
      <c r="S2297" s="163">
        <v>0</v>
      </c>
      <c r="T2297" s="48">
        <f t="shared" si="651"/>
        <v>0</v>
      </c>
      <c r="U2297" s="163">
        <v>0</v>
      </c>
      <c r="V2297" s="48">
        <f t="shared" si="652"/>
        <v>0</v>
      </c>
      <c r="W2297" s="163">
        <v>0</v>
      </c>
      <c r="X2297" s="48">
        <f t="shared" si="653"/>
        <v>0</v>
      </c>
      <c r="Y2297" s="163">
        <v>0</v>
      </c>
      <c r="Z2297" s="48">
        <f t="shared" si="654"/>
        <v>0</v>
      </c>
      <c r="AA2297" s="163">
        <v>0</v>
      </c>
      <c r="AB2297" s="48">
        <f t="shared" si="655"/>
        <v>0</v>
      </c>
      <c r="AC2297" s="47">
        <f t="shared" si="657"/>
        <v>0</v>
      </c>
      <c r="AD2297" s="48">
        <f t="shared" si="644"/>
        <v>0</v>
      </c>
    </row>
    <row r="2298" spans="1:30" x14ac:dyDescent="0.25">
      <c r="A2298" s="45">
        <v>41012</v>
      </c>
      <c r="B2298" s="127" t="s">
        <v>188</v>
      </c>
      <c r="C2298" s="163">
        <v>0</v>
      </c>
      <c r="D2298" s="48">
        <f t="shared" si="658"/>
        <v>0</v>
      </c>
      <c r="E2298" s="163">
        <v>0</v>
      </c>
      <c r="F2298" s="48">
        <f t="shared" si="659"/>
        <v>0</v>
      </c>
      <c r="G2298" s="163">
        <v>0</v>
      </c>
      <c r="H2298" s="48">
        <f t="shared" si="645"/>
        <v>0</v>
      </c>
      <c r="I2298" s="163">
        <v>0</v>
      </c>
      <c r="J2298" s="48">
        <f t="shared" si="646"/>
        <v>0</v>
      </c>
      <c r="K2298" s="163">
        <v>0</v>
      </c>
      <c r="L2298" s="48">
        <f t="shared" si="647"/>
        <v>0</v>
      </c>
      <c r="M2298" s="163">
        <v>0</v>
      </c>
      <c r="N2298" s="48">
        <f t="shared" si="648"/>
        <v>0</v>
      </c>
      <c r="O2298" s="163">
        <v>0</v>
      </c>
      <c r="P2298" s="48">
        <f t="shared" si="649"/>
        <v>0</v>
      </c>
      <c r="Q2298" s="163">
        <v>0</v>
      </c>
      <c r="R2298" s="48">
        <f t="shared" si="650"/>
        <v>0</v>
      </c>
      <c r="S2298" s="163">
        <v>0</v>
      </c>
      <c r="T2298" s="48">
        <f t="shared" si="651"/>
        <v>0</v>
      </c>
      <c r="U2298" s="163">
        <v>0</v>
      </c>
      <c r="V2298" s="48">
        <f t="shared" si="652"/>
        <v>0</v>
      </c>
      <c r="W2298" s="163">
        <v>0</v>
      </c>
      <c r="X2298" s="48">
        <f t="shared" si="653"/>
        <v>0</v>
      </c>
      <c r="Y2298" s="163">
        <v>0</v>
      </c>
      <c r="Z2298" s="48">
        <f t="shared" si="654"/>
        <v>0</v>
      </c>
      <c r="AA2298" s="163">
        <v>0</v>
      </c>
      <c r="AB2298" s="48">
        <f t="shared" si="655"/>
        <v>0</v>
      </c>
      <c r="AC2298" s="47">
        <f t="shared" si="657"/>
        <v>0</v>
      </c>
      <c r="AD2298" s="48">
        <f t="shared" si="644"/>
        <v>0</v>
      </c>
    </row>
    <row r="2299" spans="1:30" x14ac:dyDescent="0.25">
      <c r="A2299" s="45">
        <v>41013</v>
      </c>
      <c r="B2299" s="127" t="s">
        <v>189</v>
      </c>
      <c r="C2299" s="163">
        <v>0</v>
      </c>
      <c r="D2299" s="48">
        <f t="shared" si="658"/>
        <v>0</v>
      </c>
      <c r="E2299" s="163">
        <v>0</v>
      </c>
      <c r="F2299" s="48">
        <f t="shared" si="659"/>
        <v>0</v>
      </c>
      <c r="G2299" s="163">
        <v>0</v>
      </c>
      <c r="H2299" s="48">
        <f t="shared" si="645"/>
        <v>0</v>
      </c>
      <c r="I2299" s="163">
        <v>0</v>
      </c>
      <c r="J2299" s="48">
        <f t="shared" si="646"/>
        <v>0</v>
      </c>
      <c r="K2299" s="163">
        <v>0</v>
      </c>
      <c r="L2299" s="48">
        <f t="shared" si="647"/>
        <v>0</v>
      </c>
      <c r="M2299" s="163">
        <v>0</v>
      </c>
      <c r="N2299" s="48">
        <f t="shared" si="648"/>
        <v>0</v>
      </c>
      <c r="O2299" s="163">
        <v>0</v>
      </c>
      <c r="P2299" s="48">
        <f t="shared" si="649"/>
        <v>0</v>
      </c>
      <c r="Q2299" s="163">
        <v>0</v>
      </c>
      <c r="R2299" s="48">
        <f t="shared" si="650"/>
        <v>0</v>
      </c>
      <c r="S2299" s="163">
        <v>0</v>
      </c>
      <c r="T2299" s="48">
        <f t="shared" si="651"/>
        <v>0</v>
      </c>
      <c r="U2299" s="163">
        <v>0</v>
      </c>
      <c r="V2299" s="48">
        <f t="shared" si="652"/>
        <v>0</v>
      </c>
      <c r="W2299" s="163">
        <v>0</v>
      </c>
      <c r="X2299" s="48">
        <f t="shared" si="653"/>
        <v>0</v>
      </c>
      <c r="Y2299" s="163">
        <v>0</v>
      </c>
      <c r="Z2299" s="48">
        <f t="shared" si="654"/>
        <v>0</v>
      </c>
      <c r="AA2299" s="163">
        <v>0</v>
      </c>
      <c r="AB2299" s="48">
        <f t="shared" si="655"/>
        <v>0</v>
      </c>
      <c r="AC2299" s="47">
        <f t="shared" si="657"/>
        <v>0</v>
      </c>
      <c r="AD2299" s="48">
        <f t="shared" si="644"/>
        <v>0</v>
      </c>
    </row>
    <row r="2300" spans="1:30" x14ac:dyDescent="0.25">
      <c r="A2300" s="45">
        <v>41014</v>
      </c>
      <c r="B2300" s="127" t="s">
        <v>190</v>
      </c>
      <c r="C2300" s="163">
        <v>0</v>
      </c>
      <c r="D2300" s="48">
        <f t="shared" si="658"/>
        <v>0</v>
      </c>
      <c r="E2300" s="163">
        <v>0</v>
      </c>
      <c r="F2300" s="48">
        <f t="shared" si="659"/>
        <v>0</v>
      </c>
      <c r="G2300" s="163">
        <v>0</v>
      </c>
      <c r="H2300" s="48">
        <f t="shared" si="645"/>
        <v>0</v>
      </c>
      <c r="I2300" s="163">
        <v>0</v>
      </c>
      <c r="J2300" s="48">
        <f t="shared" si="646"/>
        <v>0</v>
      </c>
      <c r="K2300" s="163">
        <v>0</v>
      </c>
      <c r="L2300" s="48">
        <f t="shared" si="647"/>
        <v>0</v>
      </c>
      <c r="M2300" s="163">
        <v>0</v>
      </c>
      <c r="N2300" s="48">
        <f t="shared" si="648"/>
        <v>0</v>
      </c>
      <c r="O2300" s="163">
        <v>0</v>
      </c>
      <c r="P2300" s="48">
        <f t="shared" si="649"/>
        <v>0</v>
      </c>
      <c r="Q2300" s="163">
        <v>0</v>
      </c>
      <c r="R2300" s="48">
        <f t="shared" si="650"/>
        <v>0</v>
      </c>
      <c r="S2300" s="163">
        <v>0</v>
      </c>
      <c r="T2300" s="48">
        <f t="shared" si="651"/>
        <v>0</v>
      </c>
      <c r="U2300" s="163">
        <v>0</v>
      </c>
      <c r="V2300" s="48">
        <f t="shared" si="652"/>
        <v>0</v>
      </c>
      <c r="W2300" s="163">
        <v>0</v>
      </c>
      <c r="X2300" s="48">
        <f t="shared" si="653"/>
        <v>0</v>
      </c>
      <c r="Y2300" s="163">
        <v>0</v>
      </c>
      <c r="Z2300" s="48">
        <f t="shared" si="654"/>
        <v>0</v>
      </c>
      <c r="AA2300" s="163">
        <v>0</v>
      </c>
      <c r="AB2300" s="48">
        <f t="shared" si="655"/>
        <v>0</v>
      </c>
      <c r="AC2300" s="47">
        <f t="shared" si="657"/>
        <v>0</v>
      </c>
      <c r="AD2300" s="48">
        <f t="shared" si="644"/>
        <v>0</v>
      </c>
    </row>
    <row r="2301" spans="1:30" x14ac:dyDescent="0.25">
      <c r="A2301" s="45">
        <v>41015</v>
      </c>
      <c r="B2301" s="127" t="s">
        <v>191</v>
      </c>
      <c r="C2301" s="163">
        <v>0</v>
      </c>
      <c r="D2301" s="48">
        <f t="shared" si="658"/>
        <v>0</v>
      </c>
      <c r="E2301" s="163">
        <v>0</v>
      </c>
      <c r="F2301" s="48">
        <f t="shared" si="659"/>
        <v>0</v>
      </c>
      <c r="G2301" s="163">
        <v>0</v>
      </c>
      <c r="H2301" s="48">
        <f t="shared" si="645"/>
        <v>0</v>
      </c>
      <c r="I2301" s="163">
        <v>0</v>
      </c>
      <c r="J2301" s="48">
        <f t="shared" si="646"/>
        <v>0</v>
      </c>
      <c r="K2301" s="163">
        <v>0</v>
      </c>
      <c r="L2301" s="48">
        <f t="shared" si="647"/>
        <v>0</v>
      </c>
      <c r="M2301" s="163">
        <v>0</v>
      </c>
      <c r="N2301" s="48">
        <f t="shared" si="648"/>
        <v>0</v>
      </c>
      <c r="O2301" s="163">
        <v>0</v>
      </c>
      <c r="P2301" s="48">
        <f t="shared" si="649"/>
        <v>0</v>
      </c>
      <c r="Q2301" s="163">
        <v>0</v>
      </c>
      <c r="R2301" s="48">
        <f t="shared" si="650"/>
        <v>0</v>
      </c>
      <c r="S2301" s="163">
        <v>0</v>
      </c>
      <c r="T2301" s="48">
        <f t="shared" si="651"/>
        <v>0</v>
      </c>
      <c r="U2301" s="163">
        <v>0</v>
      </c>
      <c r="V2301" s="48">
        <f t="shared" si="652"/>
        <v>0</v>
      </c>
      <c r="W2301" s="163">
        <v>0</v>
      </c>
      <c r="X2301" s="48">
        <f t="shared" si="653"/>
        <v>0</v>
      </c>
      <c r="Y2301" s="163">
        <v>0</v>
      </c>
      <c r="Z2301" s="48">
        <f t="shared" si="654"/>
        <v>0</v>
      </c>
      <c r="AA2301" s="163">
        <v>0</v>
      </c>
      <c r="AB2301" s="48">
        <f t="shared" si="655"/>
        <v>0</v>
      </c>
      <c r="AC2301" s="47">
        <f t="shared" si="657"/>
        <v>0</v>
      </c>
      <c r="AD2301" s="48">
        <f t="shared" si="644"/>
        <v>0</v>
      </c>
    </row>
    <row r="2302" spans="1:30" x14ac:dyDescent="0.25">
      <c r="A2302" s="45">
        <v>41016</v>
      </c>
      <c r="B2302" s="127" t="s">
        <v>192</v>
      </c>
      <c r="C2302" s="163">
        <v>0</v>
      </c>
      <c r="D2302" s="48">
        <f t="shared" si="658"/>
        <v>0</v>
      </c>
      <c r="E2302" s="163">
        <v>0</v>
      </c>
      <c r="F2302" s="48">
        <f t="shared" si="659"/>
        <v>0</v>
      </c>
      <c r="G2302" s="163">
        <v>0</v>
      </c>
      <c r="H2302" s="48">
        <f t="shared" si="645"/>
        <v>0</v>
      </c>
      <c r="I2302" s="163">
        <v>0</v>
      </c>
      <c r="J2302" s="48">
        <f t="shared" si="646"/>
        <v>0</v>
      </c>
      <c r="K2302" s="163">
        <v>0</v>
      </c>
      <c r="L2302" s="48">
        <f t="shared" si="647"/>
        <v>0</v>
      </c>
      <c r="M2302" s="163">
        <v>0</v>
      </c>
      <c r="N2302" s="48">
        <f t="shared" si="648"/>
        <v>0</v>
      </c>
      <c r="O2302" s="163">
        <v>0</v>
      </c>
      <c r="P2302" s="48">
        <f t="shared" si="649"/>
        <v>0</v>
      </c>
      <c r="Q2302" s="163">
        <v>0</v>
      </c>
      <c r="R2302" s="48">
        <f t="shared" si="650"/>
        <v>0</v>
      </c>
      <c r="S2302" s="163">
        <v>0</v>
      </c>
      <c r="T2302" s="48">
        <f t="shared" si="651"/>
        <v>0</v>
      </c>
      <c r="U2302" s="163">
        <v>0</v>
      </c>
      <c r="V2302" s="48">
        <f t="shared" si="652"/>
        <v>0</v>
      </c>
      <c r="W2302" s="163">
        <v>0</v>
      </c>
      <c r="X2302" s="48">
        <f t="shared" si="653"/>
        <v>0</v>
      </c>
      <c r="Y2302" s="163">
        <v>0</v>
      </c>
      <c r="Z2302" s="48">
        <f t="shared" si="654"/>
        <v>0</v>
      </c>
      <c r="AA2302" s="163">
        <v>0</v>
      </c>
      <c r="AB2302" s="48">
        <f t="shared" si="655"/>
        <v>0</v>
      </c>
      <c r="AC2302" s="47">
        <f t="shared" si="657"/>
        <v>0</v>
      </c>
      <c r="AD2302" s="48">
        <f t="shared" si="644"/>
        <v>0</v>
      </c>
    </row>
    <row r="2303" spans="1:30" x14ac:dyDescent="0.25">
      <c r="A2303" s="45">
        <v>41017</v>
      </c>
      <c r="B2303" s="127" t="s">
        <v>193</v>
      </c>
      <c r="C2303" s="163">
        <v>0</v>
      </c>
      <c r="D2303" s="48">
        <f t="shared" si="658"/>
        <v>0</v>
      </c>
      <c r="E2303" s="163">
        <v>0</v>
      </c>
      <c r="F2303" s="48">
        <f t="shared" si="659"/>
        <v>0</v>
      </c>
      <c r="G2303" s="163">
        <v>0</v>
      </c>
      <c r="H2303" s="48">
        <f t="shared" si="645"/>
        <v>0</v>
      </c>
      <c r="I2303" s="163">
        <v>0</v>
      </c>
      <c r="J2303" s="48">
        <f t="shared" si="646"/>
        <v>0</v>
      </c>
      <c r="K2303" s="163">
        <v>0</v>
      </c>
      <c r="L2303" s="48">
        <f t="shared" si="647"/>
        <v>0</v>
      </c>
      <c r="M2303" s="163">
        <v>0</v>
      </c>
      <c r="N2303" s="48">
        <f t="shared" si="648"/>
        <v>0</v>
      </c>
      <c r="O2303" s="163">
        <v>0</v>
      </c>
      <c r="P2303" s="48">
        <f t="shared" si="649"/>
        <v>0</v>
      </c>
      <c r="Q2303" s="163">
        <v>0</v>
      </c>
      <c r="R2303" s="48">
        <f t="shared" si="650"/>
        <v>0</v>
      </c>
      <c r="S2303" s="163">
        <v>0</v>
      </c>
      <c r="T2303" s="48">
        <f t="shared" si="651"/>
        <v>0</v>
      </c>
      <c r="U2303" s="163">
        <v>0</v>
      </c>
      <c r="V2303" s="48">
        <f t="shared" si="652"/>
        <v>0</v>
      </c>
      <c r="W2303" s="163">
        <v>0</v>
      </c>
      <c r="X2303" s="48">
        <f t="shared" si="653"/>
        <v>0</v>
      </c>
      <c r="Y2303" s="163">
        <v>0</v>
      </c>
      <c r="Z2303" s="48">
        <f t="shared" si="654"/>
        <v>0</v>
      </c>
      <c r="AA2303" s="163">
        <v>0</v>
      </c>
      <c r="AB2303" s="48">
        <f t="shared" si="655"/>
        <v>0</v>
      </c>
      <c r="AC2303" s="47">
        <f t="shared" si="657"/>
        <v>0</v>
      </c>
      <c r="AD2303" s="48">
        <f t="shared" si="644"/>
        <v>0</v>
      </c>
    </row>
    <row r="2304" spans="1:30" x14ac:dyDescent="0.25">
      <c r="A2304" s="45">
        <v>41018</v>
      </c>
      <c r="B2304" s="127" t="s">
        <v>194</v>
      </c>
      <c r="C2304" s="163">
        <v>0</v>
      </c>
      <c r="D2304" s="48">
        <f t="shared" si="658"/>
        <v>0</v>
      </c>
      <c r="E2304" s="163">
        <v>0</v>
      </c>
      <c r="F2304" s="48">
        <f t="shared" si="659"/>
        <v>0</v>
      </c>
      <c r="G2304" s="163">
        <v>0</v>
      </c>
      <c r="H2304" s="48">
        <f t="shared" si="645"/>
        <v>0</v>
      </c>
      <c r="I2304" s="163">
        <v>0</v>
      </c>
      <c r="J2304" s="48">
        <f t="shared" si="646"/>
        <v>0</v>
      </c>
      <c r="K2304" s="163">
        <v>0</v>
      </c>
      <c r="L2304" s="48">
        <f t="shared" si="647"/>
        <v>0</v>
      </c>
      <c r="M2304" s="163">
        <v>0</v>
      </c>
      <c r="N2304" s="48">
        <f t="shared" si="648"/>
        <v>0</v>
      </c>
      <c r="O2304" s="163">
        <v>0</v>
      </c>
      <c r="P2304" s="48">
        <f t="shared" si="649"/>
        <v>0</v>
      </c>
      <c r="Q2304" s="163">
        <v>0</v>
      </c>
      <c r="R2304" s="48">
        <f t="shared" si="650"/>
        <v>0</v>
      </c>
      <c r="S2304" s="163">
        <v>0</v>
      </c>
      <c r="T2304" s="48">
        <f t="shared" si="651"/>
        <v>0</v>
      </c>
      <c r="U2304" s="163">
        <v>0</v>
      </c>
      <c r="V2304" s="48">
        <f t="shared" si="652"/>
        <v>0</v>
      </c>
      <c r="W2304" s="163">
        <v>0</v>
      </c>
      <c r="X2304" s="48">
        <f t="shared" si="653"/>
        <v>0</v>
      </c>
      <c r="Y2304" s="163">
        <v>0</v>
      </c>
      <c r="Z2304" s="48">
        <f t="shared" si="654"/>
        <v>0</v>
      </c>
      <c r="AA2304" s="163">
        <v>0</v>
      </c>
      <c r="AB2304" s="48">
        <f t="shared" si="655"/>
        <v>0</v>
      </c>
      <c r="AC2304" s="47">
        <f t="shared" si="657"/>
        <v>0</v>
      </c>
      <c r="AD2304" s="48">
        <f t="shared" ref="AD2304:AD2367" si="660">AC2304*1000000/325851</f>
        <v>0</v>
      </c>
    </row>
    <row r="2305" spans="1:30" x14ac:dyDescent="0.25">
      <c r="A2305" s="45">
        <v>41019</v>
      </c>
      <c r="B2305" s="127" t="s">
        <v>195</v>
      </c>
      <c r="C2305" s="163">
        <v>0</v>
      </c>
      <c r="D2305" s="48">
        <f t="shared" si="658"/>
        <v>0</v>
      </c>
      <c r="E2305" s="163">
        <v>0</v>
      </c>
      <c r="F2305" s="48">
        <f t="shared" si="659"/>
        <v>0</v>
      </c>
      <c r="G2305" s="163">
        <v>0</v>
      </c>
      <c r="H2305" s="48">
        <f t="shared" si="645"/>
        <v>0</v>
      </c>
      <c r="I2305" s="163">
        <v>0</v>
      </c>
      <c r="J2305" s="48">
        <f t="shared" si="646"/>
        <v>0</v>
      </c>
      <c r="K2305" s="163">
        <v>0</v>
      </c>
      <c r="L2305" s="48">
        <f t="shared" si="647"/>
        <v>0</v>
      </c>
      <c r="M2305" s="163">
        <v>0</v>
      </c>
      <c r="N2305" s="48">
        <f t="shared" si="648"/>
        <v>0</v>
      </c>
      <c r="O2305" s="163">
        <v>0</v>
      </c>
      <c r="P2305" s="48">
        <f t="shared" si="649"/>
        <v>0</v>
      </c>
      <c r="Q2305" s="163">
        <v>0</v>
      </c>
      <c r="R2305" s="48">
        <f t="shared" si="650"/>
        <v>0</v>
      </c>
      <c r="S2305" s="163">
        <v>0</v>
      </c>
      <c r="T2305" s="48">
        <f t="shared" si="651"/>
        <v>0</v>
      </c>
      <c r="U2305" s="163">
        <v>0</v>
      </c>
      <c r="V2305" s="48">
        <f t="shared" si="652"/>
        <v>0</v>
      </c>
      <c r="W2305" s="163">
        <v>0</v>
      </c>
      <c r="X2305" s="48">
        <f t="shared" si="653"/>
        <v>0</v>
      </c>
      <c r="Y2305" s="163">
        <v>0</v>
      </c>
      <c r="Z2305" s="48">
        <f t="shared" si="654"/>
        <v>0</v>
      </c>
      <c r="AA2305" s="163">
        <v>0</v>
      </c>
      <c r="AB2305" s="48">
        <f t="shared" si="655"/>
        <v>0</v>
      </c>
      <c r="AC2305" s="47">
        <f t="shared" si="657"/>
        <v>0</v>
      </c>
      <c r="AD2305" s="48">
        <f t="shared" si="660"/>
        <v>0</v>
      </c>
    </row>
    <row r="2306" spans="1:30" x14ac:dyDescent="0.25">
      <c r="A2306" s="45">
        <v>41020</v>
      </c>
      <c r="B2306" s="127" t="s">
        <v>196</v>
      </c>
      <c r="C2306" s="163">
        <v>0</v>
      </c>
      <c r="D2306" s="48">
        <f t="shared" si="658"/>
        <v>0</v>
      </c>
      <c r="E2306" s="163">
        <v>0</v>
      </c>
      <c r="F2306" s="48">
        <f t="shared" si="659"/>
        <v>0</v>
      </c>
      <c r="G2306" s="163">
        <v>0</v>
      </c>
      <c r="H2306" s="48">
        <f t="shared" si="645"/>
        <v>0</v>
      </c>
      <c r="I2306" s="163">
        <v>0</v>
      </c>
      <c r="J2306" s="48">
        <f t="shared" si="646"/>
        <v>0</v>
      </c>
      <c r="K2306" s="163">
        <v>0</v>
      </c>
      <c r="L2306" s="48">
        <f t="shared" si="647"/>
        <v>0</v>
      </c>
      <c r="M2306" s="163">
        <v>0</v>
      </c>
      <c r="N2306" s="48">
        <f t="shared" si="648"/>
        <v>0</v>
      </c>
      <c r="O2306" s="163">
        <v>0</v>
      </c>
      <c r="P2306" s="48">
        <f t="shared" si="649"/>
        <v>0</v>
      </c>
      <c r="Q2306" s="163">
        <v>0</v>
      </c>
      <c r="R2306" s="48">
        <f t="shared" si="650"/>
        <v>0</v>
      </c>
      <c r="S2306" s="163">
        <v>0</v>
      </c>
      <c r="T2306" s="48">
        <f t="shared" si="651"/>
        <v>0</v>
      </c>
      <c r="U2306" s="163">
        <v>0</v>
      </c>
      <c r="V2306" s="48">
        <f t="shared" si="652"/>
        <v>0</v>
      </c>
      <c r="W2306" s="163">
        <v>0</v>
      </c>
      <c r="X2306" s="48">
        <f t="shared" si="653"/>
        <v>0</v>
      </c>
      <c r="Y2306" s="163">
        <v>0</v>
      </c>
      <c r="Z2306" s="48">
        <f t="shared" si="654"/>
        <v>0</v>
      </c>
      <c r="AA2306" s="163">
        <v>0</v>
      </c>
      <c r="AB2306" s="48">
        <f t="shared" si="655"/>
        <v>0</v>
      </c>
      <c r="AC2306" s="47">
        <f t="shared" si="657"/>
        <v>0</v>
      </c>
      <c r="AD2306" s="48">
        <f t="shared" si="660"/>
        <v>0</v>
      </c>
    </row>
    <row r="2307" spans="1:30" x14ac:dyDescent="0.25">
      <c r="A2307" s="45">
        <v>41021</v>
      </c>
      <c r="B2307" s="127" t="s">
        <v>197</v>
      </c>
      <c r="C2307" s="163">
        <v>0</v>
      </c>
      <c r="D2307" s="48">
        <f t="shared" si="658"/>
        <v>0</v>
      </c>
      <c r="E2307" s="163">
        <v>0</v>
      </c>
      <c r="F2307" s="48">
        <f t="shared" si="659"/>
        <v>0</v>
      </c>
      <c r="G2307" s="163">
        <v>0</v>
      </c>
      <c r="H2307" s="48">
        <f t="shared" si="645"/>
        <v>0</v>
      </c>
      <c r="I2307" s="163">
        <v>0</v>
      </c>
      <c r="J2307" s="48">
        <f t="shared" si="646"/>
        <v>0</v>
      </c>
      <c r="K2307" s="163">
        <v>0</v>
      </c>
      <c r="L2307" s="48">
        <f t="shared" si="647"/>
        <v>0</v>
      </c>
      <c r="M2307" s="163">
        <v>0</v>
      </c>
      <c r="N2307" s="48">
        <f t="shared" si="648"/>
        <v>0</v>
      </c>
      <c r="O2307" s="163">
        <v>0</v>
      </c>
      <c r="P2307" s="48">
        <f t="shared" si="649"/>
        <v>0</v>
      </c>
      <c r="Q2307" s="163">
        <v>0</v>
      </c>
      <c r="R2307" s="48">
        <f t="shared" si="650"/>
        <v>0</v>
      </c>
      <c r="S2307" s="163">
        <v>0</v>
      </c>
      <c r="T2307" s="48">
        <f t="shared" si="651"/>
        <v>0</v>
      </c>
      <c r="U2307" s="163">
        <v>0</v>
      </c>
      <c r="V2307" s="48">
        <f t="shared" si="652"/>
        <v>0</v>
      </c>
      <c r="W2307" s="163">
        <v>0</v>
      </c>
      <c r="X2307" s="48">
        <f t="shared" si="653"/>
        <v>0</v>
      </c>
      <c r="Y2307" s="163">
        <v>0</v>
      </c>
      <c r="Z2307" s="48">
        <f t="shared" si="654"/>
        <v>0</v>
      </c>
      <c r="AA2307" s="163">
        <v>0</v>
      </c>
      <c r="AB2307" s="48">
        <f t="shared" si="655"/>
        <v>0</v>
      </c>
      <c r="AC2307" s="47">
        <f t="shared" si="657"/>
        <v>0</v>
      </c>
      <c r="AD2307" s="48">
        <f t="shared" si="660"/>
        <v>0</v>
      </c>
    </row>
    <row r="2308" spans="1:30" x14ac:dyDescent="0.25">
      <c r="A2308" s="45">
        <v>41022</v>
      </c>
      <c r="B2308" s="127" t="s">
        <v>198</v>
      </c>
      <c r="C2308" s="163">
        <v>0</v>
      </c>
      <c r="D2308" s="48">
        <f t="shared" si="658"/>
        <v>0</v>
      </c>
      <c r="E2308" s="163">
        <v>0</v>
      </c>
      <c r="F2308" s="48">
        <f t="shared" si="659"/>
        <v>0</v>
      </c>
      <c r="G2308" s="163">
        <v>0</v>
      </c>
      <c r="H2308" s="48">
        <f t="shared" si="645"/>
        <v>0</v>
      </c>
      <c r="I2308" s="163">
        <v>0</v>
      </c>
      <c r="J2308" s="48">
        <f t="shared" si="646"/>
        <v>0</v>
      </c>
      <c r="K2308" s="163">
        <v>0</v>
      </c>
      <c r="L2308" s="48">
        <f t="shared" si="647"/>
        <v>0</v>
      </c>
      <c r="M2308" s="163">
        <v>0</v>
      </c>
      <c r="N2308" s="48">
        <f t="shared" si="648"/>
        <v>0</v>
      </c>
      <c r="O2308" s="163">
        <v>0</v>
      </c>
      <c r="P2308" s="48">
        <f t="shared" si="649"/>
        <v>0</v>
      </c>
      <c r="Q2308" s="163">
        <v>0</v>
      </c>
      <c r="R2308" s="48">
        <f t="shared" si="650"/>
        <v>0</v>
      </c>
      <c r="S2308" s="163">
        <v>0</v>
      </c>
      <c r="T2308" s="48">
        <f t="shared" si="651"/>
        <v>0</v>
      </c>
      <c r="U2308" s="163">
        <v>0</v>
      </c>
      <c r="V2308" s="48">
        <f t="shared" si="652"/>
        <v>0</v>
      </c>
      <c r="W2308" s="163">
        <v>0</v>
      </c>
      <c r="X2308" s="48">
        <f t="shared" si="653"/>
        <v>0</v>
      </c>
      <c r="Y2308" s="163">
        <v>0</v>
      </c>
      <c r="Z2308" s="48">
        <f t="shared" si="654"/>
        <v>0</v>
      </c>
      <c r="AA2308" s="163">
        <v>0</v>
      </c>
      <c r="AB2308" s="48">
        <f t="shared" si="655"/>
        <v>0</v>
      </c>
      <c r="AC2308" s="47">
        <f t="shared" si="657"/>
        <v>0</v>
      </c>
      <c r="AD2308" s="48">
        <f t="shared" si="660"/>
        <v>0</v>
      </c>
    </row>
    <row r="2309" spans="1:30" x14ac:dyDescent="0.25">
      <c r="A2309" s="45">
        <v>41023</v>
      </c>
      <c r="B2309" s="127" t="s">
        <v>199</v>
      </c>
      <c r="C2309" s="163">
        <v>0</v>
      </c>
      <c r="D2309" s="48">
        <f t="shared" si="658"/>
        <v>0</v>
      </c>
      <c r="E2309" s="163">
        <v>0</v>
      </c>
      <c r="F2309" s="48">
        <f t="shared" si="659"/>
        <v>0</v>
      </c>
      <c r="G2309" s="163">
        <v>0</v>
      </c>
      <c r="H2309" s="48">
        <f t="shared" si="645"/>
        <v>0</v>
      </c>
      <c r="I2309" s="163">
        <v>0</v>
      </c>
      <c r="J2309" s="48">
        <f t="shared" si="646"/>
        <v>0</v>
      </c>
      <c r="K2309" s="163">
        <v>0</v>
      </c>
      <c r="L2309" s="48">
        <f t="shared" si="647"/>
        <v>0</v>
      </c>
      <c r="M2309" s="163">
        <v>0</v>
      </c>
      <c r="N2309" s="48">
        <f t="shared" si="648"/>
        <v>0</v>
      </c>
      <c r="O2309" s="163">
        <v>0</v>
      </c>
      <c r="P2309" s="48">
        <f t="shared" si="649"/>
        <v>0</v>
      </c>
      <c r="Q2309" s="163">
        <v>0</v>
      </c>
      <c r="R2309" s="48">
        <f t="shared" si="650"/>
        <v>0</v>
      </c>
      <c r="S2309" s="163">
        <v>0</v>
      </c>
      <c r="T2309" s="48">
        <f t="shared" si="651"/>
        <v>0</v>
      </c>
      <c r="U2309" s="163">
        <v>0</v>
      </c>
      <c r="V2309" s="48">
        <f t="shared" si="652"/>
        <v>0</v>
      </c>
      <c r="W2309" s="163">
        <v>0</v>
      </c>
      <c r="X2309" s="48">
        <f t="shared" si="653"/>
        <v>0</v>
      </c>
      <c r="Y2309" s="163">
        <v>0</v>
      </c>
      <c r="Z2309" s="48">
        <f t="shared" si="654"/>
        <v>0</v>
      </c>
      <c r="AA2309" s="163">
        <v>0</v>
      </c>
      <c r="AB2309" s="48">
        <f t="shared" si="655"/>
        <v>0</v>
      </c>
      <c r="AC2309" s="47">
        <f t="shared" si="657"/>
        <v>0</v>
      </c>
      <c r="AD2309" s="48">
        <f t="shared" si="660"/>
        <v>0</v>
      </c>
    </row>
    <row r="2310" spans="1:30" x14ac:dyDescent="0.25">
      <c r="A2310" s="45">
        <v>41024</v>
      </c>
      <c r="B2310" s="127" t="s">
        <v>200</v>
      </c>
      <c r="C2310" s="163">
        <v>0</v>
      </c>
      <c r="D2310" s="48">
        <f t="shared" si="658"/>
        <v>0</v>
      </c>
      <c r="E2310" s="163">
        <v>0</v>
      </c>
      <c r="F2310" s="48">
        <f t="shared" si="659"/>
        <v>0</v>
      </c>
      <c r="G2310" s="163">
        <v>0</v>
      </c>
      <c r="H2310" s="48">
        <f t="shared" ref="H2310:H2373" si="661">G2310*1000000/325851</f>
        <v>0</v>
      </c>
      <c r="I2310" s="163">
        <v>0</v>
      </c>
      <c r="J2310" s="48">
        <f t="shared" ref="J2310:J2373" si="662">I2310*1000000/325851</f>
        <v>0</v>
      </c>
      <c r="K2310" s="163">
        <v>0</v>
      </c>
      <c r="L2310" s="48">
        <f t="shared" ref="L2310:L2373" si="663">K2310*1000000/325851</f>
        <v>0</v>
      </c>
      <c r="M2310" s="163">
        <v>0</v>
      </c>
      <c r="N2310" s="48">
        <f t="shared" ref="N2310:N2373" si="664">M2310*1000000/325851</f>
        <v>0</v>
      </c>
      <c r="O2310" s="163">
        <v>0</v>
      </c>
      <c r="P2310" s="48">
        <f t="shared" ref="P2310:P2373" si="665">O2310*1000000/325851</f>
        <v>0</v>
      </c>
      <c r="Q2310" s="163">
        <v>0</v>
      </c>
      <c r="R2310" s="48">
        <f t="shared" ref="R2310:R2373" si="666">Q2310*1000000/325851</f>
        <v>0</v>
      </c>
      <c r="S2310" s="163">
        <v>0</v>
      </c>
      <c r="T2310" s="48">
        <f t="shared" ref="T2310:T2373" si="667">S2310*1000000/325851</f>
        <v>0</v>
      </c>
      <c r="U2310" s="163">
        <v>0</v>
      </c>
      <c r="V2310" s="48">
        <f t="shared" ref="V2310:V2373" si="668">U2310*1000000/325851</f>
        <v>0</v>
      </c>
      <c r="W2310" s="163">
        <v>0</v>
      </c>
      <c r="X2310" s="48">
        <f t="shared" ref="X2310:X2373" si="669">W2310*1000000/325851</f>
        <v>0</v>
      </c>
      <c r="Y2310" s="163">
        <v>0</v>
      </c>
      <c r="Z2310" s="48">
        <f t="shared" ref="Z2310:Z2373" si="670">Y2310*1000000/325851</f>
        <v>0</v>
      </c>
      <c r="AA2310" s="163">
        <v>0</v>
      </c>
      <c r="AB2310" s="48">
        <f t="shared" ref="AB2310:AB2373" si="671">AA2310*1000000/325851</f>
        <v>0</v>
      </c>
      <c r="AC2310" s="47">
        <f t="shared" si="657"/>
        <v>0</v>
      </c>
      <c r="AD2310" s="48">
        <f t="shared" si="660"/>
        <v>0</v>
      </c>
    </row>
    <row r="2311" spans="1:30" x14ac:dyDescent="0.25">
      <c r="A2311" s="45">
        <v>41025</v>
      </c>
      <c r="B2311" s="127" t="s">
        <v>201</v>
      </c>
      <c r="C2311" s="163">
        <v>0</v>
      </c>
      <c r="D2311" s="48">
        <f t="shared" si="658"/>
        <v>0</v>
      </c>
      <c r="E2311" s="163">
        <v>0</v>
      </c>
      <c r="F2311" s="48">
        <f t="shared" si="659"/>
        <v>0</v>
      </c>
      <c r="G2311" s="163">
        <v>0</v>
      </c>
      <c r="H2311" s="48">
        <f t="shared" si="661"/>
        <v>0</v>
      </c>
      <c r="I2311" s="163">
        <v>0</v>
      </c>
      <c r="J2311" s="48">
        <f t="shared" si="662"/>
        <v>0</v>
      </c>
      <c r="K2311" s="163">
        <v>0</v>
      </c>
      <c r="L2311" s="48">
        <f t="shared" si="663"/>
        <v>0</v>
      </c>
      <c r="M2311" s="163">
        <v>0</v>
      </c>
      <c r="N2311" s="48">
        <f t="shared" si="664"/>
        <v>0</v>
      </c>
      <c r="O2311" s="163">
        <v>0</v>
      </c>
      <c r="P2311" s="48">
        <f t="shared" si="665"/>
        <v>0</v>
      </c>
      <c r="Q2311" s="163">
        <v>0</v>
      </c>
      <c r="R2311" s="48">
        <f t="shared" si="666"/>
        <v>0</v>
      </c>
      <c r="S2311" s="163">
        <v>0</v>
      </c>
      <c r="T2311" s="48">
        <f t="shared" si="667"/>
        <v>0</v>
      </c>
      <c r="U2311" s="163">
        <v>0</v>
      </c>
      <c r="V2311" s="48">
        <f t="shared" si="668"/>
        <v>0</v>
      </c>
      <c r="W2311" s="163">
        <v>0</v>
      </c>
      <c r="X2311" s="48">
        <f t="shared" si="669"/>
        <v>0</v>
      </c>
      <c r="Y2311" s="163">
        <v>0</v>
      </c>
      <c r="Z2311" s="48">
        <f t="shared" si="670"/>
        <v>0</v>
      </c>
      <c r="AA2311" s="163">
        <v>0</v>
      </c>
      <c r="AB2311" s="48">
        <f t="shared" si="671"/>
        <v>0</v>
      </c>
      <c r="AC2311" s="47">
        <f t="shared" si="657"/>
        <v>0</v>
      </c>
      <c r="AD2311" s="48">
        <f t="shared" si="660"/>
        <v>0</v>
      </c>
    </row>
    <row r="2312" spans="1:30" x14ac:dyDescent="0.25">
      <c r="A2312" s="45">
        <v>41026</v>
      </c>
      <c r="B2312" s="127" t="s">
        <v>202</v>
      </c>
      <c r="C2312" s="163">
        <v>0</v>
      </c>
      <c r="D2312" s="48">
        <f t="shared" ref="D2312:D2343" si="672">C2312*1000000/325851</f>
        <v>0</v>
      </c>
      <c r="E2312" s="163">
        <v>0</v>
      </c>
      <c r="F2312" s="48">
        <f t="shared" ref="F2312:F2343" si="673">E2312*1000000/325851</f>
        <v>0</v>
      </c>
      <c r="G2312" s="163">
        <v>0</v>
      </c>
      <c r="H2312" s="48">
        <f t="shared" si="661"/>
        <v>0</v>
      </c>
      <c r="I2312" s="163">
        <v>0</v>
      </c>
      <c r="J2312" s="48">
        <f t="shared" si="662"/>
        <v>0</v>
      </c>
      <c r="K2312" s="163">
        <v>0</v>
      </c>
      <c r="L2312" s="48">
        <f t="shared" si="663"/>
        <v>0</v>
      </c>
      <c r="M2312" s="163">
        <v>0</v>
      </c>
      <c r="N2312" s="48">
        <f t="shared" si="664"/>
        <v>0</v>
      </c>
      <c r="O2312" s="163">
        <v>0</v>
      </c>
      <c r="P2312" s="48">
        <f t="shared" si="665"/>
        <v>0</v>
      </c>
      <c r="Q2312" s="163">
        <v>0</v>
      </c>
      <c r="R2312" s="48">
        <f t="shared" si="666"/>
        <v>0</v>
      </c>
      <c r="S2312" s="163">
        <v>0</v>
      </c>
      <c r="T2312" s="48">
        <f t="shared" si="667"/>
        <v>0</v>
      </c>
      <c r="U2312" s="163">
        <v>0</v>
      </c>
      <c r="V2312" s="48">
        <f t="shared" si="668"/>
        <v>0</v>
      </c>
      <c r="W2312" s="163">
        <v>0</v>
      </c>
      <c r="X2312" s="48">
        <f t="shared" si="669"/>
        <v>0</v>
      </c>
      <c r="Y2312" s="163">
        <v>0</v>
      </c>
      <c r="Z2312" s="48">
        <f t="shared" si="670"/>
        <v>0</v>
      </c>
      <c r="AA2312" s="163">
        <v>0</v>
      </c>
      <c r="AB2312" s="48">
        <f t="shared" si="671"/>
        <v>0</v>
      </c>
      <c r="AC2312" s="47">
        <f t="shared" si="657"/>
        <v>0</v>
      </c>
      <c r="AD2312" s="48">
        <f t="shared" si="660"/>
        <v>0</v>
      </c>
    </row>
    <row r="2313" spans="1:30" x14ac:dyDescent="0.25">
      <c r="A2313" s="45">
        <v>41027</v>
      </c>
      <c r="B2313" s="127" t="s">
        <v>203</v>
      </c>
      <c r="C2313" s="163">
        <v>0</v>
      </c>
      <c r="D2313" s="48">
        <f t="shared" si="672"/>
        <v>0</v>
      </c>
      <c r="E2313" s="163">
        <v>0</v>
      </c>
      <c r="F2313" s="48">
        <f t="shared" si="673"/>
        <v>0</v>
      </c>
      <c r="G2313" s="163">
        <v>0</v>
      </c>
      <c r="H2313" s="48">
        <f t="shared" si="661"/>
        <v>0</v>
      </c>
      <c r="I2313" s="163">
        <v>0</v>
      </c>
      <c r="J2313" s="48">
        <f t="shared" si="662"/>
        <v>0</v>
      </c>
      <c r="K2313" s="163">
        <v>0</v>
      </c>
      <c r="L2313" s="48">
        <f t="shared" si="663"/>
        <v>0</v>
      </c>
      <c r="M2313" s="163">
        <v>0</v>
      </c>
      <c r="N2313" s="48">
        <f t="shared" si="664"/>
        <v>0</v>
      </c>
      <c r="O2313" s="163">
        <v>0</v>
      </c>
      <c r="P2313" s="48">
        <f t="shared" si="665"/>
        <v>0</v>
      </c>
      <c r="Q2313" s="163">
        <v>0</v>
      </c>
      <c r="R2313" s="48">
        <f t="shared" si="666"/>
        <v>0</v>
      </c>
      <c r="S2313" s="163">
        <v>0</v>
      </c>
      <c r="T2313" s="48">
        <f t="shared" si="667"/>
        <v>0</v>
      </c>
      <c r="U2313" s="163">
        <v>0</v>
      </c>
      <c r="V2313" s="48">
        <f t="shared" si="668"/>
        <v>0</v>
      </c>
      <c r="W2313" s="163">
        <v>0</v>
      </c>
      <c r="X2313" s="48">
        <f t="shared" si="669"/>
        <v>0</v>
      </c>
      <c r="Y2313" s="163">
        <v>0</v>
      </c>
      <c r="Z2313" s="48">
        <f t="shared" si="670"/>
        <v>0</v>
      </c>
      <c r="AA2313" s="163">
        <v>0</v>
      </c>
      <c r="AB2313" s="48">
        <f t="shared" si="671"/>
        <v>0</v>
      </c>
      <c r="AC2313" s="47">
        <f t="shared" si="657"/>
        <v>0</v>
      </c>
      <c r="AD2313" s="48">
        <f t="shared" si="660"/>
        <v>0</v>
      </c>
    </row>
    <row r="2314" spans="1:30" x14ac:dyDescent="0.25">
      <c r="A2314" s="45">
        <v>41028</v>
      </c>
      <c r="B2314" s="127" t="s">
        <v>204</v>
      </c>
      <c r="C2314" s="163">
        <v>0</v>
      </c>
      <c r="D2314" s="48">
        <f t="shared" si="672"/>
        <v>0</v>
      </c>
      <c r="E2314" s="163">
        <v>0</v>
      </c>
      <c r="F2314" s="48">
        <f t="shared" si="673"/>
        <v>0</v>
      </c>
      <c r="G2314" s="163">
        <v>0</v>
      </c>
      <c r="H2314" s="48">
        <f t="shared" si="661"/>
        <v>0</v>
      </c>
      <c r="I2314" s="163">
        <v>0</v>
      </c>
      <c r="J2314" s="48">
        <f t="shared" si="662"/>
        <v>0</v>
      </c>
      <c r="K2314" s="163">
        <v>0</v>
      </c>
      <c r="L2314" s="48">
        <f t="shared" si="663"/>
        <v>0</v>
      </c>
      <c r="M2314" s="163">
        <v>0</v>
      </c>
      <c r="N2314" s="48">
        <f t="shared" si="664"/>
        <v>0</v>
      </c>
      <c r="O2314" s="163">
        <v>0</v>
      </c>
      <c r="P2314" s="48">
        <f t="shared" si="665"/>
        <v>0</v>
      </c>
      <c r="Q2314" s="163">
        <v>0</v>
      </c>
      <c r="R2314" s="48">
        <f t="shared" si="666"/>
        <v>0</v>
      </c>
      <c r="S2314" s="163">
        <v>0</v>
      </c>
      <c r="T2314" s="48">
        <f t="shared" si="667"/>
        <v>0</v>
      </c>
      <c r="U2314" s="163">
        <v>0</v>
      </c>
      <c r="V2314" s="48">
        <f t="shared" si="668"/>
        <v>0</v>
      </c>
      <c r="W2314" s="163">
        <v>0</v>
      </c>
      <c r="X2314" s="48">
        <f t="shared" si="669"/>
        <v>0</v>
      </c>
      <c r="Y2314" s="163">
        <v>0</v>
      </c>
      <c r="Z2314" s="48">
        <f t="shared" si="670"/>
        <v>0</v>
      </c>
      <c r="AA2314" s="163">
        <v>0</v>
      </c>
      <c r="AB2314" s="48">
        <f t="shared" si="671"/>
        <v>0</v>
      </c>
      <c r="AC2314" s="47">
        <f t="shared" si="657"/>
        <v>0</v>
      </c>
      <c r="AD2314" s="48">
        <f t="shared" si="660"/>
        <v>0</v>
      </c>
    </row>
    <row r="2315" spans="1:30" x14ac:dyDescent="0.25">
      <c r="A2315" s="45">
        <v>41029</v>
      </c>
      <c r="B2315" s="127" t="s">
        <v>236</v>
      </c>
      <c r="C2315" s="163">
        <v>0</v>
      </c>
      <c r="D2315" s="48">
        <f t="shared" si="672"/>
        <v>0</v>
      </c>
      <c r="E2315" s="163">
        <v>0</v>
      </c>
      <c r="F2315" s="48">
        <f t="shared" si="673"/>
        <v>0</v>
      </c>
      <c r="G2315" s="163">
        <v>0</v>
      </c>
      <c r="H2315" s="48">
        <f t="shared" si="661"/>
        <v>0</v>
      </c>
      <c r="I2315" s="163">
        <v>0</v>
      </c>
      <c r="J2315" s="48">
        <f t="shared" si="662"/>
        <v>0</v>
      </c>
      <c r="K2315" s="163">
        <v>0</v>
      </c>
      <c r="L2315" s="48">
        <f t="shared" si="663"/>
        <v>0</v>
      </c>
      <c r="M2315" s="163">
        <v>0</v>
      </c>
      <c r="N2315" s="48">
        <f t="shared" si="664"/>
        <v>0</v>
      </c>
      <c r="O2315" s="163">
        <v>0</v>
      </c>
      <c r="P2315" s="48">
        <f t="shared" si="665"/>
        <v>0</v>
      </c>
      <c r="Q2315" s="163">
        <v>0</v>
      </c>
      <c r="R2315" s="48">
        <f t="shared" si="666"/>
        <v>0</v>
      </c>
      <c r="S2315" s="163">
        <v>0</v>
      </c>
      <c r="T2315" s="48">
        <f t="shared" si="667"/>
        <v>0</v>
      </c>
      <c r="U2315" s="163">
        <v>0</v>
      </c>
      <c r="V2315" s="48">
        <f t="shared" si="668"/>
        <v>0</v>
      </c>
      <c r="W2315" s="163">
        <v>0</v>
      </c>
      <c r="X2315" s="48">
        <f t="shared" si="669"/>
        <v>0</v>
      </c>
      <c r="Y2315" s="163">
        <v>0</v>
      </c>
      <c r="Z2315" s="48">
        <f t="shared" si="670"/>
        <v>0</v>
      </c>
      <c r="AA2315" s="163">
        <v>0</v>
      </c>
      <c r="AB2315" s="48">
        <f t="shared" si="671"/>
        <v>0</v>
      </c>
      <c r="AC2315" s="47">
        <f t="shared" si="657"/>
        <v>0</v>
      </c>
      <c r="AD2315" s="48">
        <f t="shared" si="660"/>
        <v>0</v>
      </c>
    </row>
    <row r="2316" spans="1:30" x14ac:dyDescent="0.25">
      <c r="A2316" s="45">
        <v>41030</v>
      </c>
      <c r="B2316" s="127" t="s">
        <v>206</v>
      </c>
      <c r="C2316" s="163">
        <v>0</v>
      </c>
      <c r="D2316" s="48">
        <f t="shared" si="672"/>
        <v>0</v>
      </c>
      <c r="E2316" s="163">
        <v>0</v>
      </c>
      <c r="F2316" s="48">
        <f t="shared" si="673"/>
        <v>0</v>
      </c>
      <c r="G2316" s="163">
        <v>0</v>
      </c>
      <c r="H2316" s="48">
        <f t="shared" si="661"/>
        <v>0</v>
      </c>
      <c r="I2316" s="163">
        <v>0</v>
      </c>
      <c r="J2316" s="48">
        <f t="shared" si="662"/>
        <v>0</v>
      </c>
      <c r="K2316" s="163">
        <v>0</v>
      </c>
      <c r="L2316" s="48">
        <f t="shared" si="663"/>
        <v>0</v>
      </c>
      <c r="M2316" s="163">
        <v>0</v>
      </c>
      <c r="N2316" s="48">
        <f t="shared" si="664"/>
        <v>0</v>
      </c>
      <c r="O2316" s="163">
        <v>0</v>
      </c>
      <c r="P2316" s="48">
        <f t="shared" si="665"/>
        <v>0</v>
      </c>
      <c r="Q2316" s="163">
        <v>0</v>
      </c>
      <c r="R2316" s="48">
        <f t="shared" si="666"/>
        <v>0</v>
      </c>
      <c r="S2316" s="163">
        <v>0</v>
      </c>
      <c r="T2316" s="48">
        <f t="shared" si="667"/>
        <v>0</v>
      </c>
      <c r="U2316" s="163">
        <v>0</v>
      </c>
      <c r="V2316" s="48">
        <f t="shared" si="668"/>
        <v>0</v>
      </c>
      <c r="W2316" s="163">
        <v>0</v>
      </c>
      <c r="X2316" s="48">
        <f t="shared" si="669"/>
        <v>0</v>
      </c>
      <c r="Y2316" s="163">
        <v>0</v>
      </c>
      <c r="Z2316" s="48">
        <f t="shared" si="670"/>
        <v>0</v>
      </c>
      <c r="AA2316" s="163">
        <v>0</v>
      </c>
      <c r="AB2316" s="48">
        <f t="shared" si="671"/>
        <v>0</v>
      </c>
      <c r="AC2316" s="47">
        <f t="shared" ref="AC2316:AC2346" si="674">C2316+E2316+G2316+I2316+K2316+M2316+O2316+Q2316+S2316+U2316+W2316+Y2316+AA2316</f>
        <v>0</v>
      </c>
      <c r="AD2316" s="48">
        <f t="shared" si="660"/>
        <v>0</v>
      </c>
    </row>
    <row r="2317" spans="1:30" x14ac:dyDescent="0.25">
      <c r="A2317" s="45">
        <v>41031</v>
      </c>
      <c r="B2317" s="127" t="s">
        <v>207</v>
      </c>
      <c r="C2317" s="163">
        <v>0</v>
      </c>
      <c r="D2317" s="48">
        <f t="shared" si="672"/>
        <v>0</v>
      </c>
      <c r="E2317" s="163">
        <v>0</v>
      </c>
      <c r="F2317" s="48">
        <f t="shared" si="673"/>
        <v>0</v>
      </c>
      <c r="G2317" s="163">
        <v>0</v>
      </c>
      <c r="H2317" s="48">
        <f t="shared" si="661"/>
        <v>0</v>
      </c>
      <c r="I2317" s="163">
        <v>0</v>
      </c>
      <c r="J2317" s="48">
        <f t="shared" si="662"/>
        <v>0</v>
      </c>
      <c r="K2317" s="163">
        <v>0</v>
      </c>
      <c r="L2317" s="48">
        <f t="shared" si="663"/>
        <v>0</v>
      </c>
      <c r="M2317" s="163">
        <v>0</v>
      </c>
      <c r="N2317" s="48">
        <f t="shared" si="664"/>
        <v>0</v>
      </c>
      <c r="O2317" s="163">
        <v>0</v>
      </c>
      <c r="P2317" s="48">
        <f t="shared" si="665"/>
        <v>0</v>
      </c>
      <c r="Q2317" s="163">
        <v>0</v>
      </c>
      <c r="R2317" s="48">
        <f t="shared" si="666"/>
        <v>0</v>
      </c>
      <c r="S2317" s="163">
        <v>0</v>
      </c>
      <c r="T2317" s="48">
        <f t="shared" si="667"/>
        <v>0</v>
      </c>
      <c r="U2317" s="163">
        <v>0</v>
      </c>
      <c r="V2317" s="48">
        <f t="shared" si="668"/>
        <v>0</v>
      </c>
      <c r="W2317" s="163">
        <v>0</v>
      </c>
      <c r="X2317" s="48">
        <f t="shared" si="669"/>
        <v>0</v>
      </c>
      <c r="Y2317" s="163">
        <v>0</v>
      </c>
      <c r="Z2317" s="48">
        <f t="shared" si="670"/>
        <v>0</v>
      </c>
      <c r="AA2317" s="163">
        <v>0</v>
      </c>
      <c r="AB2317" s="48">
        <f t="shared" si="671"/>
        <v>0</v>
      </c>
      <c r="AC2317" s="47">
        <f t="shared" si="674"/>
        <v>0</v>
      </c>
      <c r="AD2317" s="48">
        <f t="shared" si="660"/>
        <v>0</v>
      </c>
    </row>
    <row r="2318" spans="1:30" x14ac:dyDescent="0.25">
      <c r="A2318" s="45">
        <v>41032</v>
      </c>
      <c r="B2318" s="127" t="s">
        <v>208</v>
      </c>
      <c r="C2318" s="163">
        <v>0</v>
      </c>
      <c r="D2318" s="48">
        <f t="shared" si="672"/>
        <v>0</v>
      </c>
      <c r="E2318" s="163">
        <v>0</v>
      </c>
      <c r="F2318" s="48">
        <f t="shared" si="673"/>
        <v>0</v>
      </c>
      <c r="G2318" s="163">
        <v>0</v>
      </c>
      <c r="H2318" s="48">
        <f t="shared" si="661"/>
        <v>0</v>
      </c>
      <c r="I2318" s="163">
        <v>0</v>
      </c>
      <c r="J2318" s="48">
        <f t="shared" si="662"/>
        <v>0</v>
      </c>
      <c r="K2318" s="163">
        <v>0</v>
      </c>
      <c r="L2318" s="48">
        <f t="shared" si="663"/>
        <v>0</v>
      </c>
      <c r="M2318" s="163">
        <v>0</v>
      </c>
      <c r="N2318" s="48">
        <f t="shared" si="664"/>
        <v>0</v>
      </c>
      <c r="O2318" s="163">
        <v>0</v>
      </c>
      <c r="P2318" s="48">
        <f t="shared" si="665"/>
        <v>0</v>
      </c>
      <c r="Q2318" s="163">
        <v>0</v>
      </c>
      <c r="R2318" s="48">
        <f t="shared" si="666"/>
        <v>0</v>
      </c>
      <c r="S2318" s="163">
        <v>0</v>
      </c>
      <c r="T2318" s="48">
        <f t="shared" si="667"/>
        <v>0</v>
      </c>
      <c r="U2318" s="163">
        <v>0</v>
      </c>
      <c r="V2318" s="48">
        <f t="shared" si="668"/>
        <v>0</v>
      </c>
      <c r="W2318" s="163">
        <v>0</v>
      </c>
      <c r="X2318" s="48">
        <f t="shared" si="669"/>
        <v>0</v>
      </c>
      <c r="Y2318" s="163">
        <v>0</v>
      </c>
      <c r="Z2318" s="48">
        <f t="shared" si="670"/>
        <v>0</v>
      </c>
      <c r="AA2318" s="163">
        <v>0</v>
      </c>
      <c r="AB2318" s="48">
        <f t="shared" si="671"/>
        <v>0</v>
      </c>
      <c r="AC2318" s="47">
        <f t="shared" si="674"/>
        <v>0</v>
      </c>
      <c r="AD2318" s="48">
        <f t="shared" si="660"/>
        <v>0</v>
      </c>
    </row>
    <row r="2319" spans="1:30" x14ac:dyDescent="0.25">
      <c r="A2319" s="45">
        <v>41033</v>
      </c>
      <c r="B2319" s="127" t="s">
        <v>209</v>
      </c>
      <c r="C2319" s="163">
        <v>0</v>
      </c>
      <c r="D2319" s="48">
        <f t="shared" si="672"/>
        <v>0</v>
      </c>
      <c r="E2319" s="163">
        <v>0</v>
      </c>
      <c r="F2319" s="48">
        <f t="shared" si="673"/>
        <v>0</v>
      </c>
      <c r="G2319" s="163">
        <v>0</v>
      </c>
      <c r="H2319" s="48">
        <f t="shared" si="661"/>
        <v>0</v>
      </c>
      <c r="I2319" s="163">
        <v>0</v>
      </c>
      <c r="J2319" s="48">
        <f t="shared" si="662"/>
        <v>0</v>
      </c>
      <c r="K2319" s="163">
        <v>0</v>
      </c>
      <c r="L2319" s="48">
        <f t="shared" si="663"/>
        <v>0</v>
      </c>
      <c r="M2319" s="163">
        <v>0</v>
      </c>
      <c r="N2319" s="48">
        <f t="shared" si="664"/>
        <v>0</v>
      </c>
      <c r="O2319" s="163">
        <v>0</v>
      </c>
      <c r="P2319" s="48">
        <f t="shared" si="665"/>
        <v>0</v>
      </c>
      <c r="Q2319" s="163">
        <v>0</v>
      </c>
      <c r="R2319" s="48">
        <f t="shared" si="666"/>
        <v>0</v>
      </c>
      <c r="S2319" s="163">
        <v>0</v>
      </c>
      <c r="T2319" s="48">
        <f t="shared" si="667"/>
        <v>0</v>
      </c>
      <c r="U2319" s="163">
        <v>0</v>
      </c>
      <c r="V2319" s="48">
        <f t="shared" si="668"/>
        <v>0</v>
      </c>
      <c r="W2319" s="163">
        <v>0</v>
      </c>
      <c r="X2319" s="48">
        <f t="shared" si="669"/>
        <v>0</v>
      </c>
      <c r="Y2319" s="163">
        <v>0</v>
      </c>
      <c r="Z2319" s="48">
        <f t="shared" si="670"/>
        <v>0</v>
      </c>
      <c r="AA2319" s="163">
        <v>0</v>
      </c>
      <c r="AB2319" s="48">
        <f t="shared" si="671"/>
        <v>0</v>
      </c>
      <c r="AC2319" s="47">
        <f t="shared" si="674"/>
        <v>0</v>
      </c>
      <c r="AD2319" s="48">
        <f t="shared" si="660"/>
        <v>0</v>
      </c>
    </row>
    <row r="2320" spans="1:30" x14ac:dyDescent="0.25">
      <c r="A2320" s="45">
        <v>41034</v>
      </c>
      <c r="B2320" s="127" t="s">
        <v>210</v>
      </c>
      <c r="C2320" s="163">
        <v>0</v>
      </c>
      <c r="D2320" s="48">
        <f t="shared" si="672"/>
        <v>0</v>
      </c>
      <c r="E2320" s="163">
        <v>0</v>
      </c>
      <c r="F2320" s="48">
        <f t="shared" si="673"/>
        <v>0</v>
      </c>
      <c r="G2320" s="163">
        <v>0</v>
      </c>
      <c r="H2320" s="48">
        <f t="shared" si="661"/>
        <v>0</v>
      </c>
      <c r="I2320" s="163">
        <v>0</v>
      </c>
      <c r="J2320" s="48">
        <f t="shared" si="662"/>
        <v>0</v>
      </c>
      <c r="K2320" s="163">
        <v>0</v>
      </c>
      <c r="L2320" s="48">
        <f t="shared" si="663"/>
        <v>0</v>
      </c>
      <c r="M2320" s="163">
        <v>0</v>
      </c>
      <c r="N2320" s="48">
        <f t="shared" si="664"/>
        <v>0</v>
      </c>
      <c r="O2320" s="163">
        <v>0</v>
      </c>
      <c r="P2320" s="48">
        <f t="shared" si="665"/>
        <v>0</v>
      </c>
      <c r="Q2320" s="163">
        <v>0</v>
      </c>
      <c r="R2320" s="48">
        <f t="shared" si="666"/>
        <v>0</v>
      </c>
      <c r="S2320" s="163">
        <v>0</v>
      </c>
      <c r="T2320" s="48">
        <f t="shared" si="667"/>
        <v>0</v>
      </c>
      <c r="U2320" s="163">
        <v>0</v>
      </c>
      <c r="V2320" s="48">
        <f t="shared" si="668"/>
        <v>0</v>
      </c>
      <c r="W2320" s="163">
        <v>0</v>
      </c>
      <c r="X2320" s="48">
        <f t="shared" si="669"/>
        <v>0</v>
      </c>
      <c r="Y2320" s="163">
        <v>0</v>
      </c>
      <c r="Z2320" s="48">
        <f t="shared" si="670"/>
        <v>0</v>
      </c>
      <c r="AA2320" s="163">
        <v>0</v>
      </c>
      <c r="AB2320" s="48">
        <f t="shared" si="671"/>
        <v>0</v>
      </c>
      <c r="AC2320" s="47">
        <f t="shared" si="674"/>
        <v>0</v>
      </c>
      <c r="AD2320" s="48">
        <f t="shared" si="660"/>
        <v>0</v>
      </c>
    </row>
    <row r="2321" spans="1:30" x14ac:dyDescent="0.25">
      <c r="A2321" s="45">
        <v>41035</v>
      </c>
      <c r="B2321" s="127" t="s">
        <v>211</v>
      </c>
      <c r="C2321" s="163">
        <v>0</v>
      </c>
      <c r="D2321" s="48">
        <f t="shared" si="672"/>
        <v>0</v>
      </c>
      <c r="E2321" s="163">
        <v>0</v>
      </c>
      <c r="F2321" s="48">
        <f t="shared" si="673"/>
        <v>0</v>
      </c>
      <c r="G2321" s="163">
        <v>0</v>
      </c>
      <c r="H2321" s="48">
        <f t="shared" si="661"/>
        <v>0</v>
      </c>
      <c r="I2321" s="163">
        <v>0</v>
      </c>
      <c r="J2321" s="48">
        <f t="shared" si="662"/>
        <v>0</v>
      </c>
      <c r="K2321" s="163">
        <v>0</v>
      </c>
      <c r="L2321" s="48">
        <f t="shared" si="663"/>
        <v>0</v>
      </c>
      <c r="M2321" s="163">
        <v>0</v>
      </c>
      <c r="N2321" s="48">
        <f t="shared" si="664"/>
        <v>0</v>
      </c>
      <c r="O2321" s="163">
        <v>0</v>
      </c>
      <c r="P2321" s="48">
        <f t="shared" si="665"/>
        <v>0</v>
      </c>
      <c r="Q2321" s="163">
        <v>0</v>
      </c>
      <c r="R2321" s="48">
        <f t="shared" si="666"/>
        <v>0</v>
      </c>
      <c r="S2321" s="163">
        <v>0</v>
      </c>
      <c r="T2321" s="48">
        <f t="shared" si="667"/>
        <v>0</v>
      </c>
      <c r="U2321" s="163">
        <v>0</v>
      </c>
      <c r="V2321" s="48">
        <f t="shared" si="668"/>
        <v>0</v>
      </c>
      <c r="W2321" s="163">
        <v>0</v>
      </c>
      <c r="X2321" s="48">
        <f t="shared" si="669"/>
        <v>0</v>
      </c>
      <c r="Y2321" s="163">
        <v>0</v>
      </c>
      <c r="Z2321" s="48">
        <f t="shared" si="670"/>
        <v>0</v>
      </c>
      <c r="AA2321" s="163">
        <v>0</v>
      </c>
      <c r="AB2321" s="48">
        <f t="shared" si="671"/>
        <v>0</v>
      </c>
      <c r="AC2321" s="47">
        <f t="shared" si="674"/>
        <v>0</v>
      </c>
      <c r="AD2321" s="48">
        <f t="shared" si="660"/>
        <v>0</v>
      </c>
    </row>
    <row r="2322" spans="1:30" x14ac:dyDescent="0.25">
      <c r="A2322" s="45">
        <v>41036</v>
      </c>
      <c r="B2322" s="127" t="s">
        <v>212</v>
      </c>
      <c r="C2322" s="163">
        <v>0</v>
      </c>
      <c r="D2322" s="48">
        <f t="shared" si="672"/>
        <v>0</v>
      </c>
      <c r="E2322" s="163">
        <v>0</v>
      </c>
      <c r="F2322" s="48">
        <f t="shared" si="673"/>
        <v>0</v>
      </c>
      <c r="G2322" s="163">
        <v>0</v>
      </c>
      <c r="H2322" s="48">
        <f t="shared" si="661"/>
        <v>0</v>
      </c>
      <c r="I2322" s="163">
        <v>0</v>
      </c>
      <c r="J2322" s="48">
        <f t="shared" si="662"/>
        <v>0</v>
      </c>
      <c r="K2322" s="163">
        <v>0</v>
      </c>
      <c r="L2322" s="48">
        <f t="shared" si="663"/>
        <v>0</v>
      </c>
      <c r="M2322" s="163">
        <v>0</v>
      </c>
      <c r="N2322" s="48">
        <f t="shared" si="664"/>
        <v>0</v>
      </c>
      <c r="O2322" s="163">
        <v>0</v>
      </c>
      <c r="P2322" s="48">
        <f t="shared" si="665"/>
        <v>0</v>
      </c>
      <c r="Q2322" s="163">
        <v>0</v>
      </c>
      <c r="R2322" s="48">
        <f t="shared" si="666"/>
        <v>0</v>
      </c>
      <c r="S2322" s="163">
        <v>0</v>
      </c>
      <c r="T2322" s="48">
        <f t="shared" si="667"/>
        <v>0</v>
      </c>
      <c r="U2322" s="163">
        <v>0</v>
      </c>
      <c r="V2322" s="48">
        <f t="shared" si="668"/>
        <v>0</v>
      </c>
      <c r="W2322" s="163">
        <v>0</v>
      </c>
      <c r="X2322" s="48">
        <f t="shared" si="669"/>
        <v>0</v>
      </c>
      <c r="Y2322" s="163">
        <v>0</v>
      </c>
      <c r="Z2322" s="48">
        <f t="shared" si="670"/>
        <v>0</v>
      </c>
      <c r="AA2322" s="163">
        <v>0</v>
      </c>
      <c r="AB2322" s="48">
        <f t="shared" si="671"/>
        <v>0</v>
      </c>
      <c r="AC2322" s="47">
        <f t="shared" si="674"/>
        <v>0</v>
      </c>
      <c r="AD2322" s="48">
        <f t="shared" si="660"/>
        <v>0</v>
      </c>
    </row>
    <row r="2323" spans="1:30" x14ac:dyDescent="0.25">
      <c r="A2323" s="45">
        <v>41037</v>
      </c>
      <c r="B2323" s="127" t="s">
        <v>213</v>
      </c>
      <c r="C2323" s="163">
        <v>0</v>
      </c>
      <c r="D2323" s="48">
        <f t="shared" si="672"/>
        <v>0</v>
      </c>
      <c r="E2323" s="163">
        <v>0</v>
      </c>
      <c r="F2323" s="48">
        <f t="shared" si="673"/>
        <v>0</v>
      </c>
      <c r="G2323" s="163">
        <v>0</v>
      </c>
      <c r="H2323" s="48">
        <f t="shared" si="661"/>
        <v>0</v>
      </c>
      <c r="I2323" s="163">
        <v>0</v>
      </c>
      <c r="J2323" s="48">
        <f t="shared" si="662"/>
        <v>0</v>
      </c>
      <c r="K2323" s="163">
        <v>0</v>
      </c>
      <c r="L2323" s="48">
        <f t="shared" si="663"/>
        <v>0</v>
      </c>
      <c r="M2323" s="163">
        <v>0</v>
      </c>
      <c r="N2323" s="48">
        <f t="shared" si="664"/>
        <v>0</v>
      </c>
      <c r="O2323" s="163">
        <v>0</v>
      </c>
      <c r="P2323" s="48">
        <f t="shared" si="665"/>
        <v>0</v>
      </c>
      <c r="Q2323" s="163">
        <v>0</v>
      </c>
      <c r="R2323" s="48">
        <f t="shared" si="666"/>
        <v>0</v>
      </c>
      <c r="S2323" s="163">
        <v>0</v>
      </c>
      <c r="T2323" s="48">
        <f t="shared" si="667"/>
        <v>0</v>
      </c>
      <c r="U2323" s="163">
        <v>0</v>
      </c>
      <c r="V2323" s="48">
        <f t="shared" si="668"/>
        <v>0</v>
      </c>
      <c r="W2323" s="163">
        <v>0</v>
      </c>
      <c r="X2323" s="48">
        <f t="shared" si="669"/>
        <v>0</v>
      </c>
      <c r="Y2323" s="163">
        <v>0</v>
      </c>
      <c r="Z2323" s="48">
        <f t="shared" si="670"/>
        <v>0</v>
      </c>
      <c r="AA2323" s="163">
        <v>0</v>
      </c>
      <c r="AB2323" s="48">
        <f t="shared" si="671"/>
        <v>0</v>
      </c>
      <c r="AC2323" s="47">
        <f t="shared" si="674"/>
        <v>0</v>
      </c>
      <c r="AD2323" s="48">
        <f t="shared" si="660"/>
        <v>0</v>
      </c>
    </row>
    <row r="2324" spans="1:30" x14ac:dyDescent="0.25">
      <c r="A2324" s="45">
        <v>41038</v>
      </c>
      <c r="B2324" s="127" t="s">
        <v>214</v>
      </c>
      <c r="C2324" s="163">
        <v>0</v>
      </c>
      <c r="D2324" s="48">
        <f t="shared" si="672"/>
        <v>0</v>
      </c>
      <c r="E2324" s="163">
        <v>0</v>
      </c>
      <c r="F2324" s="48">
        <f t="shared" si="673"/>
        <v>0</v>
      </c>
      <c r="G2324" s="163">
        <v>0</v>
      </c>
      <c r="H2324" s="48">
        <f t="shared" si="661"/>
        <v>0</v>
      </c>
      <c r="I2324" s="163">
        <v>0</v>
      </c>
      <c r="J2324" s="48">
        <f t="shared" si="662"/>
        <v>0</v>
      </c>
      <c r="K2324" s="163">
        <v>0</v>
      </c>
      <c r="L2324" s="48">
        <f t="shared" si="663"/>
        <v>0</v>
      </c>
      <c r="M2324" s="163">
        <v>0</v>
      </c>
      <c r="N2324" s="48">
        <f t="shared" si="664"/>
        <v>0</v>
      </c>
      <c r="O2324" s="163">
        <v>0</v>
      </c>
      <c r="P2324" s="48">
        <f t="shared" si="665"/>
        <v>0</v>
      </c>
      <c r="Q2324" s="163">
        <v>0</v>
      </c>
      <c r="R2324" s="48">
        <f t="shared" si="666"/>
        <v>0</v>
      </c>
      <c r="S2324" s="163">
        <v>0</v>
      </c>
      <c r="T2324" s="48">
        <f t="shared" si="667"/>
        <v>0</v>
      </c>
      <c r="U2324" s="163">
        <v>0</v>
      </c>
      <c r="V2324" s="48">
        <f t="shared" si="668"/>
        <v>0</v>
      </c>
      <c r="W2324" s="163">
        <v>0</v>
      </c>
      <c r="X2324" s="48">
        <f t="shared" si="669"/>
        <v>0</v>
      </c>
      <c r="Y2324" s="163">
        <v>0</v>
      </c>
      <c r="Z2324" s="48">
        <f t="shared" si="670"/>
        <v>0</v>
      </c>
      <c r="AA2324" s="163">
        <v>0</v>
      </c>
      <c r="AB2324" s="48">
        <f t="shared" si="671"/>
        <v>0</v>
      </c>
      <c r="AC2324" s="47">
        <f t="shared" si="674"/>
        <v>0</v>
      </c>
      <c r="AD2324" s="48">
        <f t="shared" si="660"/>
        <v>0</v>
      </c>
    </row>
    <row r="2325" spans="1:30" x14ac:dyDescent="0.25">
      <c r="A2325" s="45">
        <v>41039</v>
      </c>
      <c r="B2325" s="127" t="s">
        <v>215</v>
      </c>
      <c r="C2325" s="163">
        <v>0</v>
      </c>
      <c r="D2325" s="48">
        <f t="shared" si="672"/>
        <v>0</v>
      </c>
      <c r="E2325" s="163">
        <v>0</v>
      </c>
      <c r="F2325" s="48">
        <f t="shared" si="673"/>
        <v>0</v>
      </c>
      <c r="G2325" s="163">
        <v>0</v>
      </c>
      <c r="H2325" s="48">
        <f t="shared" si="661"/>
        <v>0</v>
      </c>
      <c r="I2325" s="163">
        <v>0</v>
      </c>
      <c r="J2325" s="48">
        <f t="shared" si="662"/>
        <v>0</v>
      </c>
      <c r="K2325" s="163">
        <v>0</v>
      </c>
      <c r="L2325" s="48">
        <f t="shared" si="663"/>
        <v>0</v>
      </c>
      <c r="M2325" s="163">
        <v>0</v>
      </c>
      <c r="N2325" s="48">
        <f t="shared" si="664"/>
        <v>0</v>
      </c>
      <c r="O2325" s="163">
        <v>0</v>
      </c>
      <c r="P2325" s="48">
        <f t="shared" si="665"/>
        <v>0</v>
      </c>
      <c r="Q2325" s="163">
        <v>0</v>
      </c>
      <c r="R2325" s="48">
        <f t="shared" si="666"/>
        <v>0</v>
      </c>
      <c r="S2325" s="163">
        <v>0</v>
      </c>
      <c r="T2325" s="48">
        <f t="shared" si="667"/>
        <v>0</v>
      </c>
      <c r="U2325" s="163">
        <v>0</v>
      </c>
      <c r="V2325" s="48">
        <f t="shared" si="668"/>
        <v>0</v>
      </c>
      <c r="W2325" s="163">
        <v>0</v>
      </c>
      <c r="X2325" s="48">
        <f t="shared" si="669"/>
        <v>0</v>
      </c>
      <c r="Y2325" s="163">
        <v>0</v>
      </c>
      <c r="Z2325" s="48">
        <f t="shared" si="670"/>
        <v>0</v>
      </c>
      <c r="AA2325" s="163">
        <v>0</v>
      </c>
      <c r="AB2325" s="48">
        <f t="shared" si="671"/>
        <v>0</v>
      </c>
      <c r="AC2325" s="47">
        <f t="shared" si="674"/>
        <v>0</v>
      </c>
      <c r="AD2325" s="48">
        <f t="shared" si="660"/>
        <v>0</v>
      </c>
    </row>
    <row r="2326" spans="1:30" x14ac:dyDescent="0.25">
      <c r="A2326" s="45">
        <v>41040</v>
      </c>
      <c r="B2326" s="127" t="s">
        <v>216</v>
      </c>
      <c r="C2326" s="163">
        <v>0</v>
      </c>
      <c r="D2326" s="48">
        <f t="shared" si="672"/>
        <v>0</v>
      </c>
      <c r="E2326" s="163">
        <v>0</v>
      </c>
      <c r="F2326" s="48">
        <f t="shared" si="673"/>
        <v>0</v>
      </c>
      <c r="G2326" s="163">
        <v>0</v>
      </c>
      <c r="H2326" s="48">
        <f t="shared" si="661"/>
        <v>0</v>
      </c>
      <c r="I2326" s="163">
        <v>0</v>
      </c>
      <c r="J2326" s="48">
        <f t="shared" si="662"/>
        <v>0</v>
      </c>
      <c r="K2326" s="163">
        <v>0</v>
      </c>
      <c r="L2326" s="48">
        <f t="shared" si="663"/>
        <v>0</v>
      </c>
      <c r="M2326" s="163">
        <v>0</v>
      </c>
      <c r="N2326" s="48">
        <f t="shared" si="664"/>
        <v>0</v>
      </c>
      <c r="O2326" s="163">
        <v>0</v>
      </c>
      <c r="P2326" s="48">
        <f t="shared" si="665"/>
        <v>0</v>
      </c>
      <c r="Q2326" s="163">
        <v>0</v>
      </c>
      <c r="R2326" s="48">
        <f t="shared" si="666"/>
        <v>0</v>
      </c>
      <c r="S2326" s="163">
        <v>0</v>
      </c>
      <c r="T2326" s="48">
        <f t="shared" si="667"/>
        <v>0</v>
      </c>
      <c r="U2326" s="163">
        <v>0</v>
      </c>
      <c r="V2326" s="48">
        <f t="shared" si="668"/>
        <v>0</v>
      </c>
      <c r="W2326" s="163">
        <v>0</v>
      </c>
      <c r="X2326" s="48">
        <f t="shared" si="669"/>
        <v>0</v>
      </c>
      <c r="Y2326" s="163">
        <v>0</v>
      </c>
      <c r="Z2326" s="48">
        <f t="shared" si="670"/>
        <v>0</v>
      </c>
      <c r="AA2326" s="163">
        <v>0</v>
      </c>
      <c r="AB2326" s="48">
        <f t="shared" si="671"/>
        <v>0</v>
      </c>
      <c r="AC2326" s="47">
        <f t="shared" si="674"/>
        <v>0</v>
      </c>
      <c r="AD2326" s="48">
        <f t="shared" si="660"/>
        <v>0</v>
      </c>
    </row>
    <row r="2327" spans="1:30" x14ac:dyDescent="0.25">
      <c r="A2327" s="45">
        <v>41041</v>
      </c>
      <c r="B2327" s="127" t="s">
        <v>217</v>
      </c>
      <c r="C2327" s="163">
        <v>0</v>
      </c>
      <c r="D2327" s="48">
        <f t="shared" si="672"/>
        <v>0</v>
      </c>
      <c r="E2327" s="163">
        <v>0</v>
      </c>
      <c r="F2327" s="48">
        <f t="shared" si="673"/>
        <v>0</v>
      </c>
      <c r="G2327" s="163">
        <v>0</v>
      </c>
      <c r="H2327" s="48">
        <f t="shared" si="661"/>
        <v>0</v>
      </c>
      <c r="I2327" s="163">
        <v>0</v>
      </c>
      <c r="J2327" s="48">
        <f t="shared" si="662"/>
        <v>0</v>
      </c>
      <c r="K2327" s="163">
        <v>0</v>
      </c>
      <c r="L2327" s="48">
        <f t="shared" si="663"/>
        <v>0</v>
      </c>
      <c r="M2327" s="163">
        <v>0</v>
      </c>
      <c r="N2327" s="48">
        <f t="shared" si="664"/>
        <v>0</v>
      </c>
      <c r="O2327" s="163">
        <v>0</v>
      </c>
      <c r="P2327" s="48">
        <f t="shared" si="665"/>
        <v>0</v>
      </c>
      <c r="Q2327" s="163">
        <v>0</v>
      </c>
      <c r="R2327" s="48">
        <f t="shared" si="666"/>
        <v>0</v>
      </c>
      <c r="S2327" s="163">
        <v>0</v>
      </c>
      <c r="T2327" s="48">
        <f t="shared" si="667"/>
        <v>0</v>
      </c>
      <c r="U2327" s="163">
        <v>0</v>
      </c>
      <c r="V2327" s="48">
        <f t="shared" si="668"/>
        <v>0</v>
      </c>
      <c r="W2327" s="163">
        <v>0</v>
      </c>
      <c r="X2327" s="48">
        <f t="shared" si="669"/>
        <v>0</v>
      </c>
      <c r="Y2327" s="163">
        <v>0</v>
      </c>
      <c r="Z2327" s="48">
        <f t="shared" si="670"/>
        <v>0</v>
      </c>
      <c r="AA2327" s="163">
        <v>0</v>
      </c>
      <c r="AB2327" s="48">
        <f t="shared" si="671"/>
        <v>0</v>
      </c>
      <c r="AC2327" s="47">
        <f t="shared" si="674"/>
        <v>0</v>
      </c>
      <c r="AD2327" s="48">
        <f t="shared" si="660"/>
        <v>0</v>
      </c>
    </row>
    <row r="2328" spans="1:30" x14ac:dyDescent="0.25">
      <c r="A2328" s="45">
        <v>41042</v>
      </c>
      <c r="B2328" s="127" t="s">
        <v>218</v>
      </c>
      <c r="C2328" s="163">
        <v>0</v>
      </c>
      <c r="D2328" s="48">
        <f t="shared" si="672"/>
        <v>0</v>
      </c>
      <c r="E2328" s="163">
        <v>0</v>
      </c>
      <c r="F2328" s="48">
        <f t="shared" si="673"/>
        <v>0</v>
      </c>
      <c r="G2328" s="163">
        <v>0</v>
      </c>
      <c r="H2328" s="48">
        <f t="shared" si="661"/>
        <v>0</v>
      </c>
      <c r="I2328" s="163">
        <v>0</v>
      </c>
      <c r="J2328" s="48">
        <f t="shared" si="662"/>
        <v>0</v>
      </c>
      <c r="K2328" s="163">
        <v>0</v>
      </c>
      <c r="L2328" s="48">
        <f t="shared" si="663"/>
        <v>0</v>
      </c>
      <c r="M2328" s="163">
        <v>0</v>
      </c>
      <c r="N2328" s="48">
        <f t="shared" si="664"/>
        <v>0</v>
      </c>
      <c r="O2328" s="163">
        <v>0</v>
      </c>
      <c r="P2328" s="48">
        <f t="shared" si="665"/>
        <v>0</v>
      </c>
      <c r="Q2328" s="163">
        <v>0</v>
      </c>
      <c r="R2328" s="48">
        <f t="shared" si="666"/>
        <v>0</v>
      </c>
      <c r="S2328" s="163">
        <v>0</v>
      </c>
      <c r="T2328" s="48">
        <f t="shared" si="667"/>
        <v>0</v>
      </c>
      <c r="U2328" s="163">
        <v>0</v>
      </c>
      <c r="V2328" s="48">
        <f t="shared" si="668"/>
        <v>0</v>
      </c>
      <c r="W2328" s="163">
        <v>0</v>
      </c>
      <c r="X2328" s="48">
        <f t="shared" si="669"/>
        <v>0</v>
      </c>
      <c r="Y2328" s="163">
        <v>0</v>
      </c>
      <c r="Z2328" s="48">
        <f t="shared" si="670"/>
        <v>0</v>
      </c>
      <c r="AA2328" s="163">
        <v>0</v>
      </c>
      <c r="AB2328" s="48">
        <f t="shared" si="671"/>
        <v>0</v>
      </c>
      <c r="AC2328" s="47">
        <f t="shared" si="674"/>
        <v>0</v>
      </c>
      <c r="AD2328" s="48">
        <f t="shared" si="660"/>
        <v>0</v>
      </c>
    </row>
    <row r="2329" spans="1:30" x14ac:dyDescent="0.25">
      <c r="A2329" s="45">
        <v>41043</v>
      </c>
      <c r="B2329" s="127" t="s">
        <v>219</v>
      </c>
      <c r="C2329" s="163">
        <v>0</v>
      </c>
      <c r="D2329" s="48">
        <f t="shared" si="672"/>
        <v>0</v>
      </c>
      <c r="E2329" s="163">
        <v>0</v>
      </c>
      <c r="F2329" s="48">
        <f t="shared" si="673"/>
        <v>0</v>
      </c>
      <c r="G2329" s="163">
        <v>0</v>
      </c>
      <c r="H2329" s="48">
        <f t="shared" si="661"/>
        <v>0</v>
      </c>
      <c r="I2329" s="163">
        <v>0</v>
      </c>
      <c r="J2329" s="48">
        <f t="shared" si="662"/>
        <v>0</v>
      </c>
      <c r="K2329" s="163">
        <v>0</v>
      </c>
      <c r="L2329" s="48">
        <f t="shared" si="663"/>
        <v>0</v>
      </c>
      <c r="M2329" s="163">
        <v>0</v>
      </c>
      <c r="N2329" s="48">
        <f t="shared" si="664"/>
        <v>0</v>
      </c>
      <c r="O2329" s="163">
        <v>0</v>
      </c>
      <c r="P2329" s="48">
        <f t="shared" si="665"/>
        <v>0</v>
      </c>
      <c r="Q2329" s="163">
        <v>0</v>
      </c>
      <c r="R2329" s="48">
        <f t="shared" si="666"/>
        <v>0</v>
      </c>
      <c r="S2329" s="163">
        <v>0</v>
      </c>
      <c r="T2329" s="48">
        <f t="shared" si="667"/>
        <v>0</v>
      </c>
      <c r="U2329" s="163">
        <v>0</v>
      </c>
      <c r="V2329" s="48">
        <f t="shared" si="668"/>
        <v>0</v>
      </c>
      <c r="W2329" s="163">
        <v>0</v>
      </c>
      <c r="X2329" s="48">
        <f t="shared" si="669"/>
        <v>0</v>
      </c>
      <c r="Y2329" s="163">
        <v>0</v>
      </c>
      <c r="Z2329" s="48">
        <f t="shared" si="670"/>
        <v>0</v>
      </c>
      <c r="AA2329" s="163">
        <v>0</v>
      </c>
      <c r="AB2329" s="48">
        <f t="shared" si="671"/>
        <v>0</v>
      </c>
      <c r="AC2329" s="47">
        <f t="shared" si="674"/>
        <v>0</v>
      </c>
      <c r="AD2329" s="48">
        <f t="shared" si="660"/>
        <v>0</v>
      </c>
    </row>
    <row r="2330" spans="1:30" x14ac:dyDescent="0.25">
      <c r="A2330" s="45">
        <v>41044</v>
      </c>
      <c r="B2330" s="127" t="s">
        <v>220</v>
      </c>
      <c r="C2330" s="163">
        <v>0</v>
      </c>
      <c r="D2330" s="48">
        <f t="shared" si="672"/>
        <v>0</v>
      </c>
      <c r="E2330" s="163">
        <v>0</v>
      </c>
      <c r="F2330" s="48">
        <f t="shared" si="673"/>
        <v>0</v>
      </c>
      <c r="G2330" s="163">
        <v>0</v>
      </c>
      <c r="H2330" s="48">
        <f t="shared" si="661"/>
        <v>0</v>
      </c>
      <c r="I2330" s="163">
        <v>0</v>
      </c>
      <c r="J2330" s="48">
        <f t="shared" si="662"/>
        <v>0</v>
      </c>
      <c r="K2330" s="163">
        <v>0</v>
      </c>
      <c r="L2330" s="48">
        <f t="shared" si="663"/>
        <v>0</v>
      </c>
      <c r="M2330" s="163">
        <v>0</v>
      </c>
      <c r="N2330" s="48">
        <f t="shared" si="664"/>
        <v>0</v>
      </c>
      <c r="O2330" s="163">
        <v>0</v>
      </c>
      <c r="P2330" s="48">
        <f t="shared" si="665"/>
        <v>0</v>
      </c>
      <c r="Q2330" s="163">
        <v>0</v>
      </c>
      <c r="R2330" s="48">
        <f t="shared" si="666"/>
        <v>0</v>
      </c>
      <c r="S2330" s="163">
        <v>0</v>
      </c>
      <c r="T2330" s="48">
        <f t="shared" si="667"/>
        <v>0</v>
      </c>
      <c r="U2330" s="163">
        <v>0</v>
      </c>
      <c r="V2330" s="48">
        <f t="shared" si="668"/>
        <v>0</v>
      </c>
      <c r="W2330" s="163">
        <v>0</v>
      </c>
      <c r="X2330" s="48">
        <f t="shared" si="669"/>
        <v>0</v>
      </c>
      <c r="Y2330" s="163">
        <v>0</v>
      </c>
      <c r="Z2330" s="48">
        <f t="shared" si="670"/>
        <v>0</v>
      </c>
      <c r="AA2330" s="163">
        <v>0</v>
      </c>
      <c r="AB2330" s="48">
        <f t="shared" si="671"/>
        <v>0</v>
      </c>
      <c r="AC2330" s="47">
        <f t="shared" si="674"/>
        <v>0</v>
      </c>
      <c r="AD2330" s="48">
        <f t="shared" si="660"/>
        <v>0</v>
      </c>
    </row>
    <row r="2331" spans="1:30" x14ac:dyDescent="0.25">
      <c r="A2331" s="45">
        <v>41045</v>
      </c>
      <c r="B2331" s="127" t="s">
        <v>221</v>
      </c>
      <c r="C2331" s="163">
        <v>0</v>
      </c>
      <c r="D2331" s="48">
        <f t="shared" si="672"/>
        <v>0</v>
      </c>
      <c r="E2331" s="163">
        <v>0</v>
      </c>
      <c r="F2331" s="48">
        <f t="shared" si="673"/>
        <v>0</v>
      </c>
      <c r="G2331" s="163">
        <v>0</v>
      </c>
      <c r="H2331" s="48">
        <f t="shared" si="661"/>
        <v>0</v>
      </c>
      <c r="I2331" s="163">
        <v>0</v>
      </c>
      <c r="J2331" s="48">
        <f t="shared" si="662"/>
        <v>0</v>
      </c>
      <c r="K2331" s="163">
        <v>0</v>
      </c>
      <c r="L2331" s="48">
        <f t="shared" si="663"/>
        <v>0</v>
      </c>
      <c r="M2331" s="163">
        <v>0</v>
      </c>
      <c r="N2331" s="48">
        <f t="shared" si="664"/>
        <v>0</v>
      </c>
      <c r="O2331" s="163">
        <v>0</v>
      </c>
      <c r="P2331" s="48">
        <f t="shared" si="665"/>
        <v>0</v>
      </c>
      <c r="Q2331" s="163">
        <v>0</v>
      </c>
      <c r="R2331" s="48">
        <f t="shared" si="666"/>
        <v>0</v>
      </c>
      <c r="S2331" s="163">
        <v>0</v>
      </c>
      <c r="T2331" s="48">
        <f t="shared" si="667"/>
        <v>0</v>
      </c>
      <c r="U2331" s="163">
        <v>0</v>
      </c>
      <c r="V2331" s="48">
        <f t="shared" si="668"/>
        <v>0</v>
      </c>
      <c r="W2331" s="163">
        <v>0</v>
      </c>
      <c r="X2331" s="48">
        <f t="shared" si="669"/>
        <v>0</v>
      </c>
      <c r="Y2331" s="163">
        <v>0</v>
      </c>
      <c r="Z2331" s="48">
        <f t="shared" si="670"/>
        <v>0</v>
      </c>
      <c r="AA2331" s="163">
        <v>0</v>
      </c>
      <c r="AB2331" s="48">
        <f t="shared" si="671"/>
        <v>0</v>
      </c>
      <c r="AC2331" s="47">
        <f t="shared" si="674"/>
        <v>0</v>
      </c>
      <c r="AD2331" s="48">
        <f t="shared" si="660"/>
        <v>0</v>
      </c>
    </row>
    <row r="2332" spans="1:30" x14ac:dyDescent="0.25">
      <c r="A2332" s="45">
        <v>41046</v>
      </c>
      <c r="B2332" s="127" t="s">
        <v>222</v>
      </c>
      <c r="C2332" s="163">
        <v>0</v>
      </c>
      <c r="D2332" s="48">
        <f t="shared" si="672"/>
        <v>0</v>
      </c>
      <c r="E2332" s="163">
        <v>0</v>
      </c>
      <c r="F2332" s="48">
        <f t="shared" si="673"/>
        <v>0</v>
      </c>
      <c r="G2332" s="163">
        <v>0</v>
      </c>
      <c r="H2332" s="48">
        <f t="shared" si="661"/>
        <v>0</v>
      </c>
      <c r="I2332" s="163">
        <v>0</v>
      </c>
      <c r="J2332" s="48">
        <f t="shared" si="662"/>
        <v>0</v>
      </c>
      <c r="K2332" s="163">
        <v>0</v>
      </c>
      <c r="L2332" s="48">
        <f t="shared" si="663"/>
        <v>0</v>
      </c>
      <c r="M2332" s="163">
        <v>0</v>
      </c>
      <c r="N2332" s="48">
        <f t="shared" si="664"/>
        <v>0</v>
      </c>
      <c r="O2332" s="163">
        <v>0</v>
      </c>
      <c r="P2332" s="48">
        <f t="shared" si="665"/>
        <v>0</v>
      </c>
      <c r="Q2332" s="163">
        <v>0</v>
      </c>
      <c r="R2332" s="48">
        <f t="shared" si="666"/>
        <v>0</v>
      </c>
      <c r="S2332" s="163">
        <v>0</v>
      </c>
      <c r="T2332" s="48">
        <f t="shared" si="667"/>
        <v>0</v>
      </c>
      <c r="U2332" s="163">
        <v>0</v>
      </c>
      <c r="V2332" s="48">
        <f t="shared" si="668"/>
        <v>0</v>
      </c>
      <c r="W2332" s="163">
        <v>0</v>
      </c>
      <c r="X2332" s="48">
        <f t="shared" si="669"/>
        <v>0</v>
      </c>
      <c r="Y2332" s="163">
        <v>0</v>
      </c>
      <c r="Z2332" s="48">
        <f t="shared" si="670"/>
        <v>0</v>
      </c>
      <c r="AA2332" s="163">
        <v>0</v>
      </c>
      <c r="AB2332" s="48">
        <f t="shared" si="671"/>
        <v>0</v>
      </c>
      <c r="AC2332" s="47">
        <f t="shared" si="674"/>
        <v>0</v>
      </c>
      <c r="AD2332" s="48">
        <f t="shared" si="660"/>
        <v>0</v>
      </c>
    </row>
    <row r="2333" spans="1:30" x14ac:dyDescent="0.25">
      <c r="A2333" s="45">
        <v>41047</v>
      </c>
      <c r="B2333" s="127" t="s">
        <v>223</v>
      </c>
      <c r="C2333" s="163">
        <v>0</v>
      </c>
      <c r="D2333" s="48">
        <f t="shared" si="672"/>
        <v>0</v>
      </c>
      <c r="E2333" s="163">
        <v>0</v>
      </c>
      <c r="F2333" s="48">
        <f t="shared" si="673"/>
        <v>0</v>
      </c>
      <c r="G2333" s="163">
        <v>0</v>
      </c>
      <c r="H2333" s="48">
        <f t="shared" si="661"/>
        <v>0</v>
      </c>
      <c r="I2333" s="163">
        <v>0</v>
      </c>
      <c r="J2333" s="48">
        <f t="shared" si="662"/>
        <v>0</v>
      </c>
      <c r="K2333" s="163">
        <v>0</v>
      </c>
      <c r="L2333" s="48">
        <f t="shared" si="663"/>
        <v>0</v>
      </c>
      <c r="M2333" s="163">
        <v>0</v>
      </c>
      <c r="N2333" s="48">
        <f t="shared" si="664"/>
        <v>0</v>
      </c>
      <c r="O2333" s="163">
        <v>0</v>
      </c>
      <c r="P2333" s="48">
        <f t="shared" si="665"/>
        <v>0</v>
      </c>
      <c r="Q2333" s="163">
        <v>0</v>
      </c>
      <c r="R2333" s="48">
        <f t="shared" si="666"/>
        <v>0</v>
      </c>
      <c r="S2333" s="163">
        <v>0</v>
      </c>
      <c r="T2333" s="48">
        <f t="shared" si="667"/>
        <v>0</v>
      </c>
      <c r="U2333" s="163">
        <v>0</v>
      </c>
      <c r="V2333" s="48">
        <f t="shared" si="668"/>
        <v>0</v>
      </c>
      <c r="W2333" s="163">
        <v>0</v>
      </c>
      <c r="X2333" s="48">
        <f t="shared" si="669"/>
        <v>0</v>
      </c>
      <c r="Y2333" s="163">
        <v>0</v>
      </c>
      <c r="Z2333" s="48">
        <f t="shared" si="670"/>
        <v>0</v>
      </c>
      <c r="AA2333" s="163">
        <v>0</v>
      </c>
      <c r="AB2333" s="48">
        <f t="shared" si="671"/>
        <v>0</v>
      </c>
      <c r="AC2333" s="47">
        <f t="shared" si="674"/>
        <v>0</v>
      </c>
      <c r="AD2333" s="48">
        <f t="shared" si="660"/>
        <v>0</v>
      </c>
    </row>
    <row r="2334" spans="1:30" x14ac:dyDescent="0.25">
      <c r="A2334" s="45">
        <v>41048</v>
      </c>
      <c r="B2334" s="127" t="s">
        <v>224</v>
      </c>
      <c r="C2334" s="163">
        <v>0</v>
      </c>
      <c r="D2334" s="48">
        <f t="shared" si="672"/>
        <v>0</v>
      </c>
      <c r="E2334" s="163">
        <v>0</v>
      </c>
      <c r="F2334" s="48">
        <f t="shared" si="673"/>
        <v>0</v>
      </c>
      <c r="G2334" s="163">
        <v>0</v>
      </c>
      <c r="H2334" s="48">
        <f t="shared" si="661"/>
        <v>0</v>
      </c>
      <c r="I2334" s="163">
        <v>0</v>
      </c>
      <c r="J2334" s="48">
        <f t="shared" si="662"/>
        <v>0</v>
      </c>
      <c r="K2334" s="163">
        <v>0</v>
      </c>
      <c r="L2334" s="48">
        <f t="shared" si="663"/>
        <v>0</v>
      </c>
      <c r="M2334" s="163">
        <v>0</v>
      </c>
      <c r="N2334" s="48">
        <f t="shared" si="664"/>
        <v>0</v>
      </c>
      <c r="O2334" s="163">
        <v>0</v>
      </c>
      <c r="P2334" s="48">
        <f t="shared" si="665"/>
        <v>0</v>
      </c>
      <c r="Q2334" s="163">
        <v>0</v>
      </c>
      <c r="R2334" s="48">
        <f t="shared" si="666"/>
        <v>0</v>
      </c>
      <c r="S2334" s="163">
        <v>0</v>
      </c>
      <c r="T2334" s="48">
        <f t="shared" si="667"/>
        <v>0</v>
      </c>
      <c r="U2334" s="163">
        <v>0</v>
      </c>
      <c r="V2334" s="48">
        <f t="shared" si="668"/>
        <v>0</v>
      </c>
      <c r="W2334" s="163">
        <v>0</v>
      </c>
      <c r="X2334" s="48">
        <f t="shared" si="669"/>
        <v>0</v>
      </c>
      <c r="Y2334" s="163">
        <v>0</v>
      </c>
      <c r="Z2334" s="48">
        <f t="shared" si="670"/>
        <v>0</v>
      </c>
      <c r="AA2334" s="163">
        <v>0</v>
      </c>
      <c r="AB2334" s="48">
        <f t="shared" si="671"/>
        <v>0</v>
      </c>
      <c r="AC2334" s="47">
        <f t="shared" si="674"/>
        <v>0</v>
      </c>
      <c r="AD2334" s="48">
        <f t="shared" si="660"/>
        <v>0</v>
      </c>
    </row>
    <row r="2335" spans="1:30" x14ac:dyDescent="0.25">
      <c r="A2335" s="45">
        <v>41049</v>
      </c>
      <c r="B2335" s="127" t="s">
        <v>225</v>
      </c>
      <c r="C2335" s="163">
        <v>0</v>
      </c>
      <c r="D2335" s="48">
        <f t="shared" si="672"/>
        <v>0</v>
      </c>
      <c r="E2335" s="163">
        <v>0</v>
      </c>
      <c r="F2335" s="48">
        <f t="shared" si="673"/>
        <v>0</v>
      </c>
      <c r="G2335" s="163">
        <v>0</v>
      </c>
      <c r="H2335" s="48">
        <f t="shared" si="661"/>
        <v>0</v>
      </c>
      <c r="I2335" s="163">
        <v>0</v>
      </c>
      <c r="J2335" s="48">
        <f t="shared" si="662"/>
        <v>0</v>
      </c>
      <c r="K2335" s="163">
        <v>0</v>
      </c>
      <c r="L2335" s="48">
        <f t="shared" si="663"/>
        <v>0</v>
      </c>
      <c r="M2335" s="163">
        <v>0</v>
      </c>
      <c r="N2335" s="48">
        <f t="shared" si="664"/>
        <v>0</v>
      </c>
      <c r="O2335" s="163">
        <v>0</v>
      </c>
      <c r="P2335" s="48">
        <f t="shared" si="665"/>
        <v>0</v>
      </c>
      <c r="Q2335" s="163">
        <v>0</v>
      </c>
      <c r="R2335" s="48">
        <f t="shared" si="666"/>
        <v>0</v>
      </c>
      <c r="S2335" s="163">
        <v>0</v>
      </c>
      <c r="T2335" s="48">
        <f t="shared" si="667"/>
        <v>0</v>
      </c>
      <c r="U2335" s="163">
        <v>0</v>
      </c>
      <c r="V2335" s="48">
        <f t="shared" si="668"/>
        <v>0</v>
      </c>
      <c r="W2335" s="163">
        <v>0</v>
      </c>
      <c r="X2335" s="48">
        <f t="shared" si="669"/>
        <v>0</v>
      </c>
      <c r="Y2335" s="163">
        <v>0</v>
      </c>
      <c r="Z2335" s="48">
        <f t="shared" si="670"/>
        <v>0</v>
      </c>
      <c r="AA2335" s="163">
        <v>0</v>
      </c>
      <c r="AB2335" s="48">
        <f t="shared" si="671"/>
        <v>0</v>
      </c>
      <c r="AC2335" s="47">
        <f t="shared" si="674"/>
        <v>0</v>
      </c>
      <c r="AD2335" s="48">
        <f t="shared" si="660"/>
        <v>0</v>
      </c>
    </row>
    <row r="2336" spans="1:30" x14ac:dyDescent="0.25">
      <c r="A2336" s="45">
        <v>41050</v>
      </c>
      <c r="B2336" s="127" t="s">
        <v>226</v>
      </c>
      <c r="C2336" s="163">
        <v>0</v>
      </c>
      <c r="D2336" s="48">
        <f t="shared" si="672"/>
        <v>0</v>
      </c>
      <c r="E2336" s="163">
        <v>0</v>
      </c>
      <c r="F2336" s="48">
        <f t="shared" si="673"/>
        <v>0</v>
      </c>
      <c r="G2336" s="163">
        <v>0</v>
      </c>
      <c r="H2336" s="48">
        <f t="shared" si="661"/>
        <v>0</v>
      </c>
      <c r="I2336" s="163">
        <v>0</v>
      </c>
      <c r="J2336" s="48">
        <f t="shared" si="662"/>
        <v>0</v>
      </c>
      <c r="K2336" s="163">
        <v>0</v>
      </c>
      <c r="L2336" s="48">
        <f t="shared" si="663"/>
        <v>0</v>
      </c>
      <c r="M2336" s="163">
        <v>0</v>
      </c>
      <c r="N2336" s="48">
        <f t="shared" si="664"/>
        <v>0</v>
      </c>
      <c r="O2336" s="163">
        <v>0</v>
      </c>
      <c r="P2336" s="48">
        <f t="shared" si="665"/>
        <v>0</v>
      </c>
      <c r="Q2336" s="163">
        <v>0</v>
      </c>
      <c r="R2336" s="48">
        <f t="shared" si="666"/>
        <v>0</v>
      </c>
      <c r="S2336" s="163">
        <v>0</v>
      </c>
      <c r="T2336" s="48">
        <f t="shared" si="667"/>
        <v>0</v>
      </c>
      <c r="U2336" s="163">
        <v>0</v>
      </c>
      <c r="V2336" s="48">
        <f t="shared" si="668"/>
        <v>0</v>
      </c>
      <c r="W2336" s="163">
        <v>0</v>
      </c>
      <c r="X2336" s="48">
        <f t="shared" si="669"/>
        <v>0</v>
      </c>
      <c r="Y2336" s="163">
        <v>0</v>
      </c>
      <c r="Z2336" s="48">
        <f t="shared" si="670"/>
        <v>0</v>
      </c>
      <c r="AA2336" s="163">
        <v>0</v>
      </c>
      <c r="AB2336" s="48">
        <f t="shared" si="671"/>
        <v>0</v>
      </c>
      <c r="AC2336" s="47">
        <f t="shared" si="674"/>
        <v>0</v>
      </c>
      <c r="AD2336" s="48">
        <f t="shared" si="660"/>
        <v>0</v>
      </c>
    </row>
    <row r="2337" spans="1:30" x14ac:dyDescent="0.25">
      <c r="A2337" s="45">
        <v>41051</v>
      </c>
      <c r="B2337" s="127" t="s">
        <v>227</v>
      </c>
      <c r="C2337" s="163">
        <v>0</v>
      </c>
      <c r="D2337" s="48">
        <f t="shared" si="672"/>
        <v>0</v>
      </c>
      <c r="E2337" s="163">
        <v>0</v>
      </c>
      <c r="F2337" s="48">
        <f t="shared" si="673"/>
        <v>0</v>
      </c>
      <c r="G2337" s="163">
        <v>0</v>
      </c>
      <c r="H2337" s="48">
        <f t="shared" si="661"/>
        <v>0</v>
      </c>
      <c r="I2337" s="163">
        <v>0</v>
      </c>
      <c r="J2337" s="48">
        <f t="shared" si="662"/>
        <v>0</v>
      </c>
      <c r="K2337" s="163">
        <v>0</v>
      </c>
      <c r="L2337" s="48">
        <f t="shared" si="663"/>
        <v>0</v>
      </c>
      <c r="M2337" s="163">
        <v>0</v>
      </c>
      <c r="N2337" s="48">
        <f t="shared" si="664"/>
        <v>0</v>
      </c>
      <c r="O2337" s="163">
        <v>0</v>
      </c>
      <c r="P2337" s="48">
        <f t="shared" si="665"/>
        <v>0</v>
      </c>
      <c r="Q2337" s="163">
        <v>0</v>
      </c>
      <c r="R2337" s="48">
        <f t="shared" si="666"/>
        <v>0</v>
      </c>
      <c r="S2337" s="163">
        <v>0</v>
      </c>
      <c r="T2337" s="48">
        <f t="shared" si="667"/>
        <v>0</v>
      </c>
      <c r="U2337" s="163">
        <v>0</v>
      </c>
      <c r="V2337" s="48">
        <f t="shared" si="668"/>
        <v>0</v>
      </c>
      <c r="W2337" s="163">
        <v>0</v>
      </c>
      <c r="X2337" s="48">
        <f t="shared" si="669"/>
        <v>0</v>
      </c>
      <c r="Y2337" s="163">
        <v>0</v>
      </c>
      <c r="Z2337" s="48">
        <f t="shared" si="670"/>
        <v>0</v>
      </c>
      <c r="AA2337" s="163">
        <v>0</v>
      </c>
      <c r="AB2337" s="48">
        <f t="shared" si="671"/>
        <v>0</v>
      </c>
      <c r="AC2337" s="47">
        <f t="shared" si="674"/>
        <v>0</v>
      </c>
      <c r="AD2337" s="48">
        <f t="shared" si="660"/>
        <v>0</v>
      </c>
    </row>
    <row r="2338" spans="1:30" x14ac:dyDescent="0.25">
      <c r="A2338" s="45">
        <v>41052</v>
      </c>
      <c r="B2338" s="127" t="s">
        <v>228</v>
      </c>
      <c r="C2338" s="163">
        <v>0</v>
      </c>
      <c r="D2338" s="48">
        <f t="shared" si="672"/>
        <v>0</v>
      </c>
      <c r="E2338" s="163">
        <v>0</v>
      </c>
      <c r="F2338" s="48">
        <f t="shared" si="673"/>
        <v>0</v>
      </c>
      <c r="G2338" s="163">
        <v>0</v>
      </c>
      <c r="H2338" s="48">
        <f t="shared" si="661"/>
        <v>0</v>
      </c>
      <c r="I2338" s="163">
        <v>0</v>
      </c>
      <c r="J2338" s="48">
        <f t="shared" si="662"/>
        <v>0</v>
      </c>
      <c r="K2338" s="163">
        <v>0</v>
      </c>
      <c r="L2338" s="48">
        <f t="shared" si="663"/>
        <v>0</v>
      </c>
      <c r="M2338" s="163">
        <v>0</v>
      </c>
      <c r="N2338" s="48">
        <f t="shared" si="664"/>
        <v>0</v>
      </c>
      <c r="O2338" s="163">
        <v>0</v>
      </c>
      <c r="P2338" s="48">
        <f t="shared" si="665"/>
        <v>0</v>
      </c>
      <c r="Q2338" s="163">
        <v>0</v>
      </c>
      <c r="R2338" s="48">
        <f t="shared" si="666"/>
        <v>0</v>
      </c>
      <c r="S2338" s="163">
        <v>0</v>
      </c>
      <c r="T2338" s="48">
        <f t="shared" si="667"/>
        <v>0</v>
      </c>
      <c r="U2338" s="163">
        <v>0</v>
      </c>
      <c r="V2338" s="48">
        <f t="shared" si="668"/>
        <v>0</v>
      </c>
      <c r="W2338" s="163">
        <v>0</v>
      </c>
      <c r="X2338" s="48">
        <f t="shared" si="669"/>
        <v>0</v>
      </c>
      <c r="Y2338" s="163">
        <v>0</v>
      </c>
      <c r="Z2338" s="48">
        <f t="shared" si="670"/>
        <v>0</v>
      </c>
      <c r="AA2338" s="163">
        <v>0</v>
      </c>
      <c r="AB2338" s="48">
        <f t="shared" si="671"/>
        <v>0</v>
      </c>
      <c r="AC2338" s="47">
        <f t="shared" si="674"/>
        <v>0</v>
      </c>
      <c r="AD2338" s="48">
        <f t="shared" si="660"/>
        <v>0</v>
      </c>
    </row>
    <row r="2339" spans="1:30" x14ac:dyDescent="0.25">
      <c r="A2339" s="45">
        <v>41053</v>
      </c>
      <c r="B2339" s="127" t="s">
        <v>229</v>
      </c>
      <c r="C2339" s="163">
        <v>0</v>
      </c>
      <c r="D2339" s="48">
        <f t="shared" si="672"/>
        <v>0</v>
      </c>
      <c r="E2339" s="163">
        <v>0</v>
      </c>
      <c r="F2339" s="48">
        <f t="shared" si="673"/>
        <v>0</v>
      </c>
      <c r="G2339" s="163">
        <v>0</v>
      </c>
      <c r="H2339" s="48">
        <f t="shared" si="661"/>
        <v>0</v>
      </c>
      <c r="I2339" s="163">
        <v>0</v>
      </c>
      <c r="J2339" s="48">
        <f t="shared" si="662"/>
        <v>0</v>
      </c>
      <c r="K2339" s="163">
        <v>0</v>
      </c>
      <c r="L2339" s="48">
        <f t="shared" si="663"/>
        <v>0</v>
      </c>
      <c r="M2339" s="163">
        <v>0</v>
      </c>
      <c r="N2339" s="48">
        <f t="shared" si="664"/>
        <v>0</v>
      </c>
      <c r="O2339" s="163">
        <v>0</v>
      </c>
      <c r="P2339" s="48">
        <f t="shared" si="665"/>
        <v>0</v>
      </c>
      <c r="Q2339" s="163">
        <v>0</v>
      </c>
      <c r="R2339" s="48">
        <f t="shared" si="666"/>
        <v>0</v>
      </c>
      <c r="S2339" s="163">
        <v>0</v>
      </c>
      <c r="T2339" s="48">
        <f t="shared" si="667"/>
        <v>0</v>
      </c>
      <c r="U2339" s="163">
        <v>0</v>
      </c>
      <c r="V2339" s="48">
        <f t="shared" si="668"/>
        <v>0</v>
      </c>
      <c r="W2339" s="163">
        <v>0</v>
      </c>
      <c r="X2339" s="48">
        <f t="shared" si="669"/>
        <v>0</v>
      </c>
      <c r="Y2339" s="163">
        <v>0</v>
      </c>
      <c r="Z2339" s="48">
        <f t="shared" si="670"/>
        <v>0</v>
      </c>
      <c r="AA2339" s="163">
        <v>0</v>
      </c>
      <c r="AB2339" s="48">
        <f t="shared" si="671"/>
        <v>0</v>
      </c>
      <c r="AC2339" s="47">
        <f t="shared" si="674"/>
        <v>0</v>
      </c>
      <c r="AD2339" s="48">
        <f t="shared" si="660"/>
        <v>0</v>
      </c>
    </row>
    <row r="2340" spans="1:30" x14ac:dyDescent="0.25">
      <c r="A2340" s="45">
        <v>41054</v>
      </c>
      <c r="B2340" s="127" t="s">
        <v>230</v>
      </c>
      <c r="C2340" s="163">
        <v>0</v>
      </c>
      <c r="D2340" s="48">
        <f t="shared" si="672"/>
        <v>0</v>
      </c>
      <c r="E2340" s="163">
        <v>0</v>
      </c>
      <c r="F2340" s="48">
        <f t="shared" si="673"/>
        <v>0</v>
      </c>
      <c r="G2340" s="163">
        <v>0</v>
      </c>
      <c r="H2340" s="48">
        <f t="shared" si="661"/>
        <v>0</v>
      </c>
      <c r="I2340" s="163">
        <v>0</v>
      </c>
      <c r="J2340" s="48">
        <f t="shared" si="662"/>
        <v>0</v>
      </c>
      <c r="K2340" s="163">
        <v>0</v>
      </c>
      <c r="L2340" s="48">
        <f t="shared" si="663"/>
        <v>0</v>
      </c>
      <c r="M2340" s="163">
        <v>0</v>
      </c>
      <c r="N2340" s="48">
        <f t="shared" si="664"/>
        <v>0</v>
      </c>
      <c r="O2340" s="163">
        <v>0</v>
      </c>
      <c r="P2340" s="48">
        <f t="shared" si="665"/>
        <v>0</v>
      </c>
      <c r="Q2340" s="163">
        <v>0</v>
      </c>
      <c r="R2340" s="48">
        <f t="shared" si="666"/>
        <v>0</v>
      </c>
      <c r="S2340" s="163">
        <v>0</v>
      </c>
      <c r="T2340" s="48">
        <f t="shared" si="667"/>
        <v>0</v>
      </c>
      <c r="U2340" s="163">
        <v>0</v>
      </c>
      <c r="V2340" s="48">
        <f t="shared" si="668"/>
        <v>0</v>
      </c>
      <c r="W2340" s="163">
        <v>0</v>
      </c>
      <c r="X2340" s="48">
        <f t="shared" si="669"/>
        <v>0</v>
      </c>
      <c r="Y2340" s="163">
        <v>0</v>
      </c>
      <c r="Z2340" s="48">
        <f t="shared" si="670"/>
        <v>0</v>
      </c>
      <c r="AA2340" s="163">
        <v>0</v>
      </c>
      <c r="AB2340" s="48">
        <f t="shared" si="671"/>
        <v>0</v>
      </c>
      <c r="AC2340" s="47">
        <f t="shared" si="674"/>
        <v>0</v>
      </c>
      <c r="AD2340" s="48">
        <f t="shared" si="660"/>
        <v>0</v>
      </c>
    </row>
    <row r="2341" spans="1:30" x14ac:dyDescent="0.25">
      <c r="A2341" s="45">
        <v>41055</v>
      </c>
      <c r="B2341" s="127" t="s">
        <v>231</v>
      </c>
      <c r="C2341" s="163">
        <v>0</v>
      </c>
      <c r="D2341" s="48">
        <f t="shared" si="672"/>
        <v>0</v>
      </c>
      <c r="E2341" s="163">
        <v>0</v>
      </c>
      <c r="F2341" s="48">
        <f t="shared" si="673"/>
        <v>0</v>
      </c>
      <c r="G2341" s="163">
        <v>0</v>
      </c>
      <c r="H2341" s="48">
        <f t="shared" si="661"/>
        <v>0</v>
      </c>
      <c r="I2341" s="163">
        <v>0</v>
      </c>
      <c r="J2341" s="48">
        <f t="shared" si="662"/>
        <v>0</v>
      </c>
      <c r="K2341" s="163">
        <v>0</v>
      </c>
      <c r="L2341" s="48">
        <f t="shared" si="663"/>
        <v>0</v>
      </c>
      <c r="M2341" s="163">
        <v>0</v>
      </c>
      <c r="N2341" s="48">
        <f t="shared" si="664"/>
        <v>0</v>
      </c>
      <c r="O2341" s="163">
        <v>0</v>
      </c>
      <c r="P2341" s="48">
        <f t="shared" si="665"/>
        <v>0</v>
      </c>
      <c r="Q2341" s="163">
        <v>0</v>
      </c>
      <c r="R2341" s="48">
        <f t="shared" si="666"/>
        <v>0</v>
      </c>
      <c r="S2341" s="163">
        <v>0</v>
      </c>
      <c r="T2341" s="48">
        <f t="shared" si="667"/>
        <v>0</v>
      </c>
      <c r="U2341" s="163">
        <v>0</v>
      </c>
      <c r="V2341" s="48">
        <f t="shared" si="668"/>
        <v>0</v>
      </c>
      <c r="W2341" s="163">
        <v>0</v>
      </c>
      <c r="X2341" s="48">
        <f t="shared" si="669"/>
        <v>0</v>
      </c>
      <c r="Y2341" s="163">
        <v>0</v>
      </c>
      <c r="Z2341" s="48">
        <f t="shared" si="670"/>
        <v>0</v>
      </c>
      <c r="AA2341" s="163">
        <v>0</v>
      </c>
      <c r="AB2341" s="48">
        <f t="shared" si="671"/>
        <v>0</v>
      </c>
      <c r="AC2341" s="47">
        <f t="shared" si="674"/>
        <v>0</v>
      </c>
      <c r="AD2341" s="48">
        <f t="shared" si="660"/>
        <v>0</v>
      </c>
    </row>
    <row r="2342" spans="1:30" x14ac:dyDescent="0.25">
      <c r="A2342" s="45">
        <v>41056</v>
      </c>
      <c r="B2342" s="127" t="s">
        <v>232</v>
      </c>
      <c r="C2342" s="163">
        <v>0</v>
      </c>
      <c r="D2342" s="48">
        <f t="shared" si="672"/>
        <v>0</v>
      </c>
      <c r="E2342" s="163">
        <v>0</v>
      </c>
      <c r="F2342" s="48">
        <f t="shared" si="673"/>
        <v>0</v>
      </c>
      <c r="G2342" s="163">
        <v>0</v>
      </c>
      <c r="H2342" s="48">
        <f t="shared" si="661"/>
        <v>0</v>
      </c>
      <c r="I2342" s="163">
        <v>0</v>
      </c>
      <c r="J2342" s="48">
        <f t="shared" si="662"/>
        <v>0</v>
      </c>
      <c r="K2342" s="163">
        <v>0</v>
      </c>
      <c r="L2342" s="48">
        <f t="shared" si="663"/>
        <v>0</v>
      </c>
      <c r="M2342" s="163">
        <v>0</v>
      </c>
      <c r="N2342" s="48">
        <f t="shared" si="664"/>
        <v>0</v>
      </c>
      <c r="O2342" s="163">
        <v>0</v>
      </c>
      <c r="P2342" s="48">
        <f t="shared" si="665"/>
        <v>0</v>
      </c>
      <c r="Q2342" s="163">
        <v>0</v>
      </c>
      <c r="R2342" s="48">
        <f t="shared" si="666"/>
        <v>0</v>
      </c>
      <c r="S2342" s="163">
        <v>0</v>
      </c>
      <c r="T2342" s="48">
        <f t="shared" si="667"/>
        <v>0</v>
      </c>
      <c r="U2342" s="163">
        <v>0</v>
      </c>
      <c r="V2342" s="48">
        <f t="shared" si="668"/>
        <v>0</v>
      </c>
      <c r="W2342" s="163">
        <v>0</v>
      </c>
      <c r="X2342" s="48">
        <f t="shared" si="669"/>
        <v>0</v>
      </c>
      <c r="Y2342" s="163">
        <v>0</v>
      </c>
      <c r="Z2342" s="48">
        <f t="shared" si="670"/>
        <v>0</v>
      </c>
      <c r="AA2342" s="163">
        <v>0</v>
      </c>
      <c r="AB2342" s="48">
        <f t="shared" si="671"/>
        <v>0</v>
      </c>
      <c r="AC2342" s="47">
        <f t="shared" si="674"/>
        <v>0</v>
      </c>
      <c r="AD2342" s="48">
        <f t="shared" si="660"/>
        <v>0</v>
      </c>
    </row>
    <row r="2343" spans="1:30" x14ac:dyDescent="0.25">
      <c r="A2343" s="45">
        <v>41057</v>
      </c>
      <c r="B2343" s="127" t="s">
        <v>233</v>
      </c>
      <c r="C2343" s="163">
        <v>0</v>
      </c>
      <c r="D2343" s="48">
        <f t="shared" si="672"/>
        <v>0</v>
      </c>
      <c r="E2343" s="163">
        <v>0</v>
      </c>
      <c r="F2343" s="48">
        <f t="shared" si="673"/>
        <v>0</v>
      </c>
      <c r="G2343" s="163">
        <v>0</v>
      </c>
      <c r="H2343" s="48">
        <f t="shared" si="661"/>
        <v>0</v>
      </c>
      <c r="I2343" s="163">
        <v>0</v>
      </c>
      <c r="J2343" s="48">
        <f t="shared" si="662"/>
        <v>0</v>
      </c>
      <c r="K2343" s="163">
        <v>0</v>
      </c>
      <c r="L2343" s="48">
        <f t="shared" si="663"/>
        <v>0</v>
      </c>
      <c r="M2343" s="163">
        <v>0</v>
      </c>
      <c r="N2343" s="48">
        <f t="shared" si="664"/>
        <v>0</v>
      </c>
      <c r="O2343" s="163">
        <v>0</v>
      </c>
      <c r="P2343" s="48">
        <f t="shared" si="665"/>
        <v>0</v>
      </c>
      <c r="Q2343" s="163">
        <v>0</v>
      </c>
      <c r="R2343" s="48">
        <f t="shared" si="666"/>
        <v>0</v>
      </c>
      <c r="S2343" s="163">
        <v>0</v>
      </c>
      <c r="T2343" s="48">
        <f t="shared" si="667"/>
        <v>0</v>
      </c>
      <c r="U2343" s="163">
        <v>0</v>
      </c>
      <c r="V2343" s="48">
        <f t="shared" si="668"/>
        <v>0</v>
      </c>
      <c r="W2343" s="163">
        <v>0</v>
      </c>
      <c r="X2343" s="48">
        <f t="shared" si="669"/>
        <v>0</v>
      </c>
      <c r="Y2343" s="163">
        <v>0</v>
      </c>
      <c r="Z2343" s="48">
        <f t="shared" si="670"/>
        <v>0</v>
      </c>
      <c r="AA2343" s="163">
        <v>0</v>
      </c>
      <c r="AB2343" s="48">
        <f t="shared" si="671"/>
        <v>0</v>
      </c>
      <c r="AC2343" s="47">
        <f t="shared" si="674"/>
        <v>0</v>
      </c>
      <c r="AD2343" s="48">
        <f t="shared" si="660"/>
        <v>0</v>
      </c>
    </row>
    <row r="2344" spans="1:30" x14ac:dyDescent="0.25">
      <c r="A2344" s="45">
        <v>41058</v>
      </c>
      <c r="B2344" s="127" t="s">
        <v>234</v>
      </c>
      <c r="C2344" s="163">
        <v>0</v>
      </c>
      <c r="D2344" s="48">
        <f t="shared" ref="D2344:D2375" si="675">C2344*1000000/325851</f>
        <v>0</v>
      </c>
      <c r="E2344" s="163">
        <v>0</v>
      </c>
      <c r="F2344" s="48">
        <f t="shared" ref="F2344:F2374" si="676">E2344*1000000/325851</f>
        <v>0</v>
      </c>
      <c r="G2344" s="163">
        <v>0</v>
      </c>
      <c r="H2344" s="48">
        <f t="shared" si="661"/>
        <v>0</v>
      </c>
      <c r="I2344" s="163">
        <v>0</v>
      </c>
      <c r="J2344" s="48">
        <f t="shared" si="662"/>
        <v>0</v>
      </c>
      <c r="K2344" s="163">
        <v>0</v>
      </c>
      <c r="L2344" s="48">
        <f t="shared" si="663"/>
        <v>0</v>
      </c>
      <c r="M2344" s="163">
        <v>0</v>
      </c>
      <c r="N2344" s="48">
        <f t="shared" si="664"/>
        <v>0</v>
      </c>
      <c r="O2344" s="163">
        <v>0</v>
      </c>
      <c r="P2344" s="48">
        <f t="shared" si="665"/>
        <v>0</v>
      </c>
      <c r="Q2344" s="163">
        <v>0</v>
      </c>
      <c r="R2344" s="48">
        <f t="shared" si="666"/>
        <v>0</v>
      </c>
      <c r="S2344" s="163">
        <v>0</v>
      </c>
      <c r="T2344" s="48">
        <f t="shared" si="667"/>
        <v>0</v>
      </c>
      <c r="U2344" s="163">
        <v>0</v>
      </c>
      <c r="V2344" s="48">
        <f t="shared" si="668"/>
        <v>0</v>
      </c>
      <c r="W2344" s="163">
        <v>0</v>
      </c>
      <c r="X2344" s="48">
        <f t="shared" si="669"/>
        <v>0</v>
      </c>
      <c r="Y2344" s="163">
        <v>0</v>
      </c>
      <c r="Z2344" s="48">
        <f t="shared" si="670"/>
        <v>0</v>
      </c>
      <c r="AA2344" s="163">
        <v>0</v>
      </c>
      <c r="AB2344" s="48">
        <f t="shared" si="671"/>
        <v>0</v>
      </c>
      <c r="AC2344" s="47">
        <f t="shared" si="674"/>
        <v>0</v>
      </c>
      <c r="AD2344" s="48">
        <f t="shared" si="660"/>
        <v>0</v>
      </c>
    </row>
    <row r="2345" spans="1:30" x14ac:dyDescent="0.25">
      <c r="A2345" s="45">
        <v>41059</v>
      </c>
      <c r="B2345" s="127" t="s">
        <v>235</v>
      </c>
      <c r="C2345" s="163">
        <v>0</v>
      </c>
      <c r="D2345" s="48">
        <f t="shared" si="675"/>
        <v>0</v>
      </c>
      <c r="E2345" s="163">
        <v>0</v>
      </c>
      <c r="F2345" s="48">
        <f t="shared" si="676"/>
        <v>0</v>
      </c>
      <c r="G2345" s="163">
        <v>0</v>
      </c>
      <c r="H2345" s="48">
        <f t="shared" si="661"/>
        <v>0</v>
      </c>
      <c r="I2345" s="163">
        <v>0</v>
      </c>
      <c r="J2345" s="48">
        <f t="shared" si="662"/>
        <v>0</v>
      </c>
      <c r="K2345" s="163">
        <v>0</v>
      </c>
      <c r="L2345" s="48">
        <f t="shared" si="663"/>
        <v>0</v>
      </c>
      <c r="M2345" s="163">
        <v>0</v>
      </c>
      <c r="N2345" s="48">
        <f t="shared" si="664"/>
        <v>0</v>
      </c>
      <c r="O2345" s="163">
        <v>0</v>
      </c>
      <c r="P2345" s="48">
        <f t="shared" si="665"/>
        <v>0</v>
      </c>
      <c r="Q2345" s="163">
        <v>0</v>
      </c>
      <c r="R2345" s="48">
        <f t="shared" si="666"/>
        <v>0</v>
      </c>
      <c r="S2345" s="163">
        <v>0</v>
      </c>
      <c r="T2345" s="48">
        <f t="shared" si="667"/>
        <v>0</v>
      </c>
      <c r="U2345" s="163">
        <v>0</v>
      </c>
      <c r="V2345" s="48">
        <f t="shared" si="668"/>
        <v>0</v>
      </c>
      <c r="W2345" s="163">
        <v>0</v>
      </c>
      <c r="X2345" s="48">
        <f t="shared" si="669"/>
        <v>0</v>
      </c>
      <c r="Y2345" s="163">
        <v>0</v>
      </c>
      <c r="Z2345" s="48">
        <f t="shared" si="670"/>
        <v>0</v>
      </c>
      <c r="AA2345" s="163">
        <v>0</v>
      </c>
      <c r="AB2345" s="48">
        <f t="shared" si="671"/>
        <v>0</v>
      </c>
      <c r="AC2345" s="47">
        <f t="shared" si="674"/>
        <v>0</v>
      </c>
      <c r="AD2345" s="48">
        <f t="shared" si="660"/>
        <v>0</v>
      </c>
    </row>
    <row r="2346" spans="1:30" x14ac:dyDescent="0.25">
      <c r="A2346" s="45">
        <v>41060</v>
      </c>
      <c r="B2346" s="127" t="s">
        <v>269</v>
      </c>
      <c r="C2346" s="163">
        <v>0</v>
      </c>
      <c r="D2346" s="48">
        <f t="shared" si="675"/>
        <v>0</v>
      </c>
      <c r="E2346" s="163">
        <v>0</v>
      </c>
      <c r="F2346" s="48">
        <f t="shared" si="676"/>
        <v>0</v>
      </c>
      <c r="G2346" s="163">
        <v>0</v>
      </c>
      <c r="H2346" s="48">
        <f t="shared" si="661"/>
        <v>0</v>
      </c>
      <c r="I2346" s="163">
        <v>0</v>
      </c>
      <c r="J2346" s="48">
        <f t="shared" si="662"/>
        <v>0</v>
      </c>
      <c r="K2346" s="163">
        <v>0</v>
      </c>
      <c r="L2346" s="48">
        <f t="shared" si="663"/>
        <v>0</v>
      </c>
      <c r="M2346" s="163">
        <v>0</v>
      </c>
      <c r="N2346" s="48">
        <f t="shared" si="664"/>
        <v>0</v>
      </c>
      <c r="O2346" s="163">
        <v>0</v>
      </c>
      <c r="P2346" s="48">
        <f t="shared" si="665"/>
        <v>0</v>
      </c>
      <c r="Q2346" s="163">
        <v>0</v>
      </c>
      <c r="R2346" s="48">
        <f t="shared" si="666"/>
        <v>0</v>
      </c>
      <c r="S2346" s="163">
        <v>0</v>
      </c>
      <c r="T2346" s="48">
        <f t="shared" si="667"/>
        <v>0</v>
      </c>
      <c r="U2346" s="163">
        <v>0</v>
      </c>
      <c r="V2346" s="48">
        <f t="shared" si="668"/>
        <v>0</v>
      </c>
      <c r="W2346" s="163">
        <v>0</v>
      </c>
      <c r="X2346" s="48">
        <f t="shared" si="669"/>
        <v>0</v>
      </c>
      <c r="Y2346" s="163">
        <v>0</v>
      </c>
      <c r="Z2346" s="48">
        <f t="shared" si="670"/>
        <v>0</v>
      </c>
      <c r="AA2346" s="163">
        <v>0</v>
      </c>
      <c r="AB2346" s="48">
        <f t="shared" si="671"/>
        <v>0</v>
      </c>
      <c r="AC2346" s="47">
        <f t="shared" si="674"/>
        <v>0</v>
      </c>
      <c r="AD2346" s="48">
        <f t="shared" si="660"/>
        <v>0</v>
      </c>
    </row>
    <row r="2347" spans="1:30" x14ac:dyDescent="0.25">
      <c r="A2347" s="45">
        <v>41061</v>
      </c>
      <c r="B2347" s="127" t="s">
        <v>238</v>
      </c>
      <c r="C2347" s="163">
        <v>0</v>
      </c>
      <c r="D2347" s="48">
        <f t="shared" si="675"/>
        <v>0</v>
      </c>
      <c r="E2347" s="163">
        <v>0</v>
      </c>
      <c r="F2347" s="48">
        <f t="shared" si="676"/>
        <v>0</v>
      </c>
      <c r="G2347" s="163">
        <v>0</v>
      </c>
      <c r="H2347" s="48">
        <f t="shared" si="661"/>
        <v>0</v>
      </c>
      <c r="I2347" s="163">
        <v>0</v>
      </c>
      <c r="J2347" s="48">
        <f t="shared" si="662"/>
        <v>0</v>
      </c>
      <c r="K2347" s="163">
        <v>0</v>
      </c>
      <c r="L2347" s="48">
        <f t="shared" si="663"/>
        <v>0</v>
      </c>
      <c r="M2347" s="163">
        <v>0</v>
      </c>
      <c r="N2347" s="48">
        <f t="shared" si="664"/>
        <v>0</v>
      </c>
      <c r="O2347" s="163">
        <v>0</v>
      </c>
      <c r="P2347" s="48">
        <f t="shared" si="665"/>
        <v>0</v>
      </c>
      <c r="Q2347" s="163">
        <v>0</v>
      </c>
      <c r="R2347" s="48">
        <f t="shared" si="666"/>
        <v>0</v>
      </c>
      <c r="S2347" s="163">
        <v>0</v>
      </c>
      <c r="T2347" s="48">
        <f t="shared" si="667"/>
        <v>0</v>
      </c>
      <c r="U2347" s="163">
        <v>0</v>
      </c>
      <c r="V2347" s="48">
        <f t="shared" si="668"/>
        <v>0</v>
      </c>
      <c r="W2347" s="163">
        <v>0</v>
      </c>
      <c r="X2347" s="48">
        <f t="shared" si="669"/>
        <v>0</v>
      </c>
      <c r="Y2347" s="163">
        <v>0</v>
      </c>
      <c r="Z2347" s="48">
        <f t="shared" si="670"/>
        <v>0</v>
      </c>
      <c r="AA2347" s="163">
        <v>0</v>
      </c>
      <c r="AB2347" s="48">
        <f t="shared" si="671"/>
        <v>0</v>
      </c>
      <c r="AC2347" s="47">
        <f t="shared" ref="AC2347:AC2376" si="677">C2347+E2347+G2347+I2347+K2347+M2347+O2347+Q2347+S2347+U2347+W2347+Y2347+AA2347</f>
        <v>0</v>
      </c>
      <c r="AD2347" s="48">
        <f t="shared" si="660"/>
        <v>0</v>
      </c>
    </row>
    <row r="2348" spans="1:30" x14ac:dyDescent="0.25">
      <c r="A2348" s="45">
        <v>41062</v>
      </c>
      <c r="B2348" s="127" t="s">
        <v>239</v>
      </c>
      <c r="C2348" s="163">
        <v>0</v>
      </c>
      <c r="D2348" s="48">
        <f t="shared" si="675"/>
        <v>0</v>
      </c>
      <c r="E2348" s="163">
        <v>0</v>
      </c>
      <c r="F2348" s="48">
        <f t="shared" si="676"/>
        <v>0</v>
      </c>
      <c r="G2348" s="163">
        <v>0</v>
      </c>
      <c r="H2348" s="48">
        <f t="shared" si="661"/>
        <v>0</v>
      </c>
      <c r="I2348" s="163">
        <v>0</v>
      </c>
      <c r="J2348" s="48">
        <f t="shared" si="662"/>
        <v>0</v>
      </c>
      <c r="K2348" s="163">
        <v>0</v>
      </c>
      <c r="L2348" s="48">
        <f t="shared" si="663"/>
        <v>0</v>
      </c>
      <c r="M2348" s="163">
        <v>0</v>
      </c>
      <c r="N2348" s="48">
        <f t="shared" si="664"/>
        <v>0</v>
      </c>
      <c r="O2348" s="163">
        <v>0</v>
      </c>
      <c r="P2348" s="48">
        <f t="shared" si="665"/>
        <v>0</v>
      </c>
      <c r="Q2348" s="163">
        <v>0</v>
      </c>
      <c r="R2348" s="48">
        <f t="shared" si="666"/>
        <v>0</v>
      </c>
      <c r="S2348" s="163">
        <v>0</v>
      </c>
      <c r="T2348" s="48">
        <f t="shared" si="667"/>
        <v>0</v>
      </c>
      <c r="U2348" s="163">
        <v>0</v>
      </c>
      <c r="V2348" s="48">
        <f t="shared" si="668"/>
        <v>0</v>
      </c>
      <c r="W2348" s="163">
        <v>0</v>
      </c>
      <c r="X2348" s="48">
        <f t="shared" si="669"/>
        <v>0</v>
      </c>
      <c r="Y2348" s="163">
        <v>0</v>
      </c>
      <c r="Z2348" s="48">
        <f t="shared" si="670"/>
        <v>0</v>
      </c>
      <c r="AA2348" s="163">
        <v>0</v>
      </c>
      <c r="AB2348" s="48">
        <f t="shared" si="671"/>
        <v>0</v>
      </c>
      <c r="AC2348" s="47">
        <f t="shared" si="677"/>
        <v>0</v>
      </c>
      <c r="AD2348" s="48">
        <f t="shared" si="660"/>
        <v>0</v>
      </c>
    </row>
    <row r="2349" spans="1:30" x14ac:dyDescent="0.25">
      <c r="A2349" s="45">
        <v>41063</v>
      </c>
      <c r="B2349" s="127" t="s">
        <v>240</v>
      </c>
      <c r="C2349" s="163">
        <v>0</v>
      </c>
      <c r="D2349" s="48">
        <f t="shared" si="675"/>
        <v>0</v>
      </c>
      <c r="E2349" s="163">
        <v>0</v>
      </c>
      <c r="F2349" s="48">
        <f t="shared" si="676"/>
        <v>0</v>
      </c>
      <c r="G2349" s="163">
        <v>0</v>
      </c>
      <c r="H2349" s="48">
        <f t="shared" si="661"/>
        <v>0</v>
      </c>
      <c r="I2349" s="163">
        <v>0</v>
      </c>
      <c r="J2349" s="48">
        <f t="shared" si="662"/>
        <v>0</v>
      </c>
      <c r="K2349" s="163">
        <v>0</v>
      </c>
      <c r="L2349" s="48">
        <f t="shared" si="663"/>
        <v>0</v>
      </c>
      <c r="M2349" s="163">
        <v>0</v>
      </c>
      <c r="N2349" s="48">
        <f t="shared" si="664"/>
        <v>0</v>
      </c>
      <c r="O2349" s="163">
        <v>0</v>
      </c>
      <c r="P2349" s="48">
        <f t="shared" si="665"/>
        <v>0</v>
      </c>
      <c r="Q2349" s="163">
        <v>0</v>
      </c>
      <c r="R2349" s="48">
        <f t="shared" si="666"/>
        <v>0</v>
      </c>
      <c r="S2349" s="163">
        <v>0</v>
      </c>
      <c r="T2349" s="48">
        <f t="shared" si="667"/>
        <v>0</v>
      </c>
      <c r="U2349" s="163">
        <v>0</v>
      </c>
      <c r="V2349" s="48">
        <f t="shared" si="668"/>
        <v>0</v>
      </c>
      <c r="W2349" s="163">
        <v>0</v>
      </c>
      <c r="X2349" s="48">
        <f t="shared" si="669"/>
        <v>0</v>
      </c>
      <c r="Y2349" s="163">
        <v>0</v>
      </c>
      <c r="Z2349" s="48">
        <f t="shared" si="670"/>
        <v>0</v>
      </c>
      <c r="AA2349" s="163">
        <v>0</v>
      </c>
      <c r="AB2349" s="48">
        <f t="shared" si="671"/>
        <v>0</v>
      </c>
      <c r="AC2349" s="47">
        <f t="shared" si="677"/>
        <v>0</v>
      </c>
      <c r="AD2349" s="48">
        <f t="shared" si="660"/>
        <v>0</v>
      </c>
    </row>
    <row r="2350" spans="1:30" x14ac:dyDescent="0.25">
      <c r="A2350" s="45">
        <v>41064</v>
      </c>
      <c r="B2350" s="127" t="s">
        <v>241</v>
      </c>
      <c r="C2350" s="163">
        <v>0</v>
      </c>
      <c r="D2350" s="48">
        <f t="shared" si="675"/>
        <v>0</v>
      </c>
      <c r="E2350" s="163">
        <v>0</v>
      </c>
      <c r="F2350" s="48">
        <f t="shared" si="676"/>
        <v>0</v>
      </c>
      <c r="G2350" s="163">
        <v>0</v>
      </c>
      <c r="H2350" s="48">
        <f t="shared" si="661"/>
        <v>0</v>
      </c>
      <c r="I2350" s="163">
        <v>0</v>
      </c>
      <c r="J2350" s="48">
        <f t="shared" si="662"/>
        <v>0</v>
      </c>
      <c r="K2350" s="163">
        <v>0</v>
      </c>
      <c r="L2350" s="48">
        <f t="shared" si="663"/>
        <v>0</v>
      </c>
      <c r="M2350" s="163">
        <v>0</v>
      </c>
      <c r="N2350" s="48">
        <f t="shared" si="664"/>
        <v>0</v>
      </c>
      <c r="O2350" s="163">
        <v>0</v>
      </c>
      <c r="P2350" s="48">
        <f t="shared" si="665"/>
        <v>0</v>
      </c>
      <c r="Q2350" s="163">
        <v>0</v>
      </c>
      <c r="R2350" s="48">
        <f t="shared" si="666"/>
        <v>0</v>
      </c>
      <c r="S2350" s="163">
        <v>0</v>
      </c>
      <c r="T2350" s="48">
        <f t="shared" si="667"/>
        <v>0</v>
      </c>
      <c r="U2350" s="163">
        <v>0</v>
      </c>
      <c r="V2350" s="48">
        <f t="shared" si="668"/>
        <v>0</v>
      </c>
      <c r="W2350" s="163">
        <v>0</v>
      </c>
      <c r="X2350" s="48">
        <f t="shared" si="669"/>
        <v>0</v>
      </c>
      <c r="Y2350" s="163">
        <v>0</v>
      </c>
      <c r="Z2350" s="48">
        <f t="shared" si="670"/>
        <v>0</v>
      </c>
      <c r="AA2350" s="163">
        <v>0</v>
      </c>
      <c r="AB2350" s="48">
        <f t="shared" si="671"/>
        <v>0</v>
      </c>
      <c r="AC2350" s="47">
        <f t="shared" si="677"/>
        <v>0</v>
      </c>
      <c r="AD2350" s="48">
        <f t="shared" si="660"/>
        <v>0</v>
      </c>
    </row>
    <row r="2351" spans="1:30" x14ac:dyDescent="0.25">
      <c r="A2351" s="45">
        <v>41065</v>
      </c>
      <c r="B2351" s="127" t="s">
        <v>242</v>
      </c>
      <c r="C2351" s="163">
        <v>0</v>
      </c>
      <c r="D2351" s="48">
        <f t="shared" si="675"/>
        <v>0</v>
      </c>
      <c r="E2351" s="163">
        <v>0</v>
      </c>
      <c r="F2351" s="48">
        <f t="shared" si="676"/>
        <v>0</v>
      </c>
      <c r="G2351" s="163">
        <v>0</v>
      </c>
      <c r="H2351" s="48">
        <f t="shared" si="661"/>
        <v>0</v>
      </c>
      <c r="I2351" s="163">
        <v>0</v>
      </c>
      <c r="J2351" s="48">
        <f t="shared" si="662"/>
        <v>0</v>
      </c>
      <c r="K2351" s="163">
        <v>0</v>
      </c>
      <c r="L2351" s="48">
        <f t="shared" si="663"/>
        <v>0</v>
      </c>
      <c r="M2351" s="163">
        <v>0</v>
      </c>
      <c r="N2351" s="48">
        <f t="shared" si="664"/>
        <v>0</v>
      </c>
      <c r="O2351" s="163">
        <v>0</v>
      </c>
      <c r="P2351" s="48">
        <f t="shared" si="665"/>
        <v>0</v>
      </c>
      <c r="Q2351" s="163">
        <v>0</v>
      </c>
      <c r="R2351" s="48">
        <f t="shared" si="666"/>
        <v>0</v>
      </c>
      <c r="S2351" s="163">
        <v>0</v>
      </c>
      <c r="T2351" s="48">
        <f t="shared" si="667"/>
        <v>0</v>
      </c>
      <c r="U2351" s="163">
        <v>0</v>
      </c>
      <c r="V2351" s="48">
        <f t="shared" si="668"/>
        <v>0</v>
      </c>
      <c r="W2351" s="163">
        <v>0</v>
      </c>
      <c r="X2351" s="48">
        <f t="shared" si="669"/>
        <v>0</v>
      </c>
      <c r="Y2351" s="163">
        <v>0</v>
      </c>
      <c r="Z2351" s="48">
        <f t="shared" si="670"/>
        <v>0</v>
      </c>
      <c r="AA2351" s="163">
        <v>0</v>
      </c>
      <c r="AB2351" s="48">
        <f t="shared" si="671"/>
        <v>0</v>
      </c>
      <c r="AC2351" s="47">
        <f t="shared" si="677"/>
        <v>0</v>
      </c>
      <c r="AD2351" s="48">
        <f t="shared" si="660"/>
        <v>0</v>
      </c>
    </row>
    <row r="2352" spans="1:30" x14ac:dyDescent="0.25">
      <c r="A2352" s="45">
        <v>41066</v>
      </c>
      <c r="B2352" s="127" t="s">
        <v>243</v>
      </c>
      <c r="C2352" s="163">
        <v>0</v>
      </c>
      <c r="D2352" s="48">
        <f t="shared" si="675"/>
        <v>0</v>
      </c>
      <c r="E2352" s="163">
        <v>0</v>
      </c>
      <c r="F2352" s="48">
        <f t="shared" si="676"/>
        <v>0</v>
      </c>
      <c r="G2352" s="163">
        <v>0</v>
      </c>
      <c r="H2352" s="48">
        <f t="shared" si="661"/>
        <v>0</v>
      </c>
      <c r="I2352" s="163">
        <v>0</v>
      </c>
      <c r="J2352" s="48">
        <f t="shared" si="662"/>
        <v>0</v>
      </c>
      <c r="K2352" s="163">
        <v>0</v>
      </c>
      <c r="L2352" s="48">
        <f t="shared" si="663"/>
        <v>0</v>
      </c>
      <c r="M2352" s="163">
        <v>0</v>
      </c>
      <c r="N2352" s="48">
        <f t="shared" si="664"/>
        <v>0</v>
      </c>
      <c r="O2352" s="163">
        <v>0</v>
      </c>
      <c r="P2352" s="48">
        <f t="shared" si="665"/>
        <v>0</v>
      </c>
      <c r="Q2352" s="163">
        <v>0</v>
      </c>
      <c r="R2352" s="48">
        <f t="shared" si="666"/>
        <v>0</v>
      </c>
      <c r="S2352" s="163">
        <v>0</v>
      </c>
      <c r="T2352" s="48">
        <f t="shared" si="667"/>
        <v>0</v>
      </c>
      <c r="U2352" s="163">
        <v>0</v>
      </c>
      <c r="V2352" s="48">
        <f t="shared" si="668"/>
        <v>0</v>
      </c>
      <c r="W2352" s="163">
        <v>0</v>
      </c>
      <c r="X2352" s="48">
        <f t="shared" si="669"/>
        <v>0</v>
      </c>
      <c r="Y2352" s="163">
        <v>0</v>
      </c>
      <c r="Z2352" s="48">
        <f t="shared" si="670"/>
        <v>0</v>
      </c>
      <c r="AA2352" s="163">
        <v>0</v>
      </c>
      <c r="AB2352" s="48">
        <f t="shared" si="671"/>
        <v>0</v>
      </c>
      <c r="AC2352" s="47">
        <f t="shared" si="677"/>
        <v>0</v>
      </c>
      <c r="AD2352" s="48">
        <f t="shared" si="660"/>
        <v>0</v>
      </c>
    </row>
    <row r="2353" spans="1:30" x14ac:dyDescent="0.25">
      <c r="A2353" s="45">
        <v>41067</v>
      </c>
      <c r="B2353" s="127" t="s">
        <v>244</v>
      </c>
      <c r="C2353" s="163">
        <v>0</v>
      </c>
      <c r="D2353" s="48">
        <f t="shared" si="675"/>
        <v>0</v>
      </c>
      <c r="E2353" s="163">
        <v>0</v>
      </c>
      <c r="F2353" s="48">
        <f t="shared" si="676"/>
        <v>0</v>
      </c>
      <c r="G2353" s="163">
        <v>0</v>
      </c>
      <c r="H2353" s="48">
        <f t="shared" si="661"/>
        <v>0</v>
      </c>
      <c r="I2353" s="163">
        <v>0</v>
      </c>
      <c r="J2353" s="48">
        <f t="shared" si="662"/>
        <v>0</v>
      </c>
      <c r="K2353" s="163">
        <v>0</v>
      </c>
      <c r="L2353" s="48">
        <f t="shared" si="663"/>
        <v>0</v>
      </c>
      <c r="M2353" s="163">
        <v>0</v>
      </c>
      <c r="N2353" s="48">
        <f t="shared" si="664"/>
        <v>0</v>
      </c>
      <c r="O2353" s="163">
        <v>0</v>
      </c>
      <c r="P2353" s="48">
        <f t="shared" si="665"/>
        <v>0</v>
      </c>
      <c r="Q2353" s="163">
        <v>0</v>
      </c>
      <c r="R2353" s="48">
        <f t="shared" si="666"/>
        <v>0</v>
      </c>
      <c r="S2353" s="163">
        <v>0</v>
      </c>
      <c r="T2353" s="48">
        <f t="shared" si="667"/>
        <v>0</v>
      </c>
      <c r="U2353" s="163">
        <v>0</v>
      </c>
      <c r="V2353" s="48">
        <f t="shared" si="668"/>
        <v>0</v>
      </c>
      <c r="W2353" s="163">
        <v>0</v>
      </c>
      <c r="X2353" s="48">
        <f t="shared" si="669"/>
        <v>0</v>
      </c>
      <c r="Y2353" s="163">
        <v>0</v>
      </c>
      <c r="Z2353" s="48">
        <f t="shared" si="670"/>
        <v>0</v>
      </c>
      <c r="AA2353" s="163">
        <v>0</v>
      </c>
      <c r="AB2353" s="48">
        <f t="shared" si="671"/>
        <v>0</v>
      </c>
      <c r="AC2353" s="47">
        <f t="shared" si="677"/>
        <v>0</v>
      </c>
      <c r="AD2353" s="48">
        <f t="shared" si="660"/>
        <v>0</v>
      </c>
    </row>
    <row r="2354" spans="1:30" x14ac:dyDescent="0.25">
      <c r="A2354" s="45">
        <v>41068</v>
      </c>
      <c r="B2354" s="127" t="s">
        <v>245</v>
      </c>
      <c r="C2354" s="163">
        <v>0</v>
      </c>
      <c r="D2354" s="48">
        <f t="shared" si="675"/>
        <v>0</v>
      </c>
      <c r="E2354" s="163">
        <v>0</v>
      </c>
      <c r="F2354" s="48">
        <f t="shared" si="676"/>
        <v>0</v>
      </c>
      <c r="G2354" s="163">
        <v>0</v>
      </c>
      <c r="H2354" s="48">
        <f t="shared" si="661"/>
        <v>0</v>
      </c>
      <c r="I2354" s="163">
        <v>0</v>
      </c>
      <c r="J2354" s="48">
        <f t="shared" si="662"/>
        <v>0</v>
      </c>
      <c r="K2354" s="163">
        <v>0</v>
      </c>
      <c r="L2354" s="48">
        <f t="shared" si="663"/>
        <v>0</v>
      </c>
      <c r="M2354" s="163">
        <v>0</v>
      </c>
      <c r="N2354" s="48">
        <f t="shared" si="664"/>
        <v>0</v>
      </c>
      <c r="O2354" s="163">
        <v>0</v>
      </c>
      <c r="P2354" s="48">
        <f t="shared" si="665"/>
        <v>0</v>
      </c>
      <c r="Q2354" s="163">
        <v>0</v>
      </c>
      <c r="R2354" s="48">
        <f t="shared" si="666"/>
        <v>0</v>
      </c>
      <c r="S2354" s="163">
        <v>0</v>
      </c>
      <c r="T2354" s="48">
        <f t="shared" si="667"/>
        <v>0</v>
      </c>
      <c r="U2354" s="163">
        <v>0</v>
      </c>
      <c r="V2354" s="48">
        <f t="shared" si="668"/>
        <v>0</v>
      </c>
      <c r="W2354" s="163">
        <v>0</v>
      </c>
      <c r="X2354" s="48">
        <f t="shared" si="669"/>
        <v>0</v>
      </c>
      <c r="Y2354" s="163">
        <v>0</v>
      </c>
      <c r="Z2354" s="48">
        <f t="shared" si="670"/>
        <v>0</v>
      </c>
      <c r="AA2354" s="163">
        <v>0</v>
      </c>
      <c r="AB2354" s="48">
        <f t="shared" si="671"/>
        <v>0</v>
      </c>
      <c r="AC2354" s="47">
        <f t="shared" si="677"/>
        <v>0</v>
      </c>
      <c r="AD2354" s="48">
        <f t="shared" si="660"/>
        <v>0</v>
      </c>
    </row>
    <row r="2355" spans="1:30" x14ac:dyDescent="0.25">
      <c r="A2355" s="45">
        <v>41069</v>
      </c>
      <c r="B2355" s="127" t="s">
        <v>246</v>
      </c>
      <c r="C2355" s="163">
        <v>0</v>
      </c>
      <c r="D2355" s="48">
        <f t="shared" si="675"/>
        <v>0</v>
      </c>
      <c r="E2355" s="163">
        <v>0</v>
      </c>
      <c r="F2355" s="48">
        <f t="shared" si="676"/>
        <v>0</v>
      </c>
      <c r="G2355" s="163">
        <v>0</v>
      </c>
      <c r="H2355" s="48">
        <f t="shared" si="661"/>
        <v>0</v>
      </c>
      <c r="I2355" s="163">
        <v>0</v>
      </c>
      <c r="J2355" s="48">
        <f t="shared" si="662"/>
        <v>0</v>
      </c>
      <c r="K2355" s="163">
        <v>0</v>
      </c>
      <c r="L2355" s="48">
        <f t="shared" si="663"/>
        <v>0</v>
      </c>
      <c r="M2355" s="163">
        <v>0</v>
      </c>
      <c r="N2355" s="48">
        <f t="shared" si="664"/>
        <v>0</v>
      </c>
      <c r="O2355" s="163">
        <v>0</v>
      </c>
      <c r="P2355" s="48">
        <f t="shared" si="665"/>
        <v>0</v>
      </c>
      <c r="Q2355" s="163">
        <v>0</v>
      </c>
      <c r="R2355" s="48">
        <f t="shared" si="666"/>
        <v>0</v>
      </c>
      <c r="S2355" s="163">
        <v>0</v>
      </c>
      <c r="T2355" s="48">
        <f t="shared" si="667"/>
        <v>0</v>
      </c>
      <c r="U2355" s="163">
        <v>0</v>
      </c>
      <c r="V2355" s="48">
        <f t="shared" si="668"/>
        <v>0</v>
      </c>
      <c r="W2355" s="163">
        <v>0</v>
      </c>
      <c r="X2355" s="48">
        <f t="shared" si="669"/>
        <v>0</v>
      </c>
      <c r="Y2355" s="163">
        <v>0</v>
      </c>
      <c r="Z2355" s="48">
        <f t="shared" si="670"/>
        <v>0</v>
      </c>
      <c r="AA2355" s="163">
        <v>0</v>
      </c>
      <c r="AB2355" s="48">
        <f t="shared" si="671"/>
        <v>0</v>
      </c>
      <c r="AC2355" s="47">
        <f t="shared" si="677"/>
        <v>0</v>
      </c>
      <c r="AD2355" s="48">
        <f t="shared" si="660"/>
        <v>0</v>
      </c>
    </row>
    <row r="2356" spans="1:30" x14ac:dyDescent="0.25">
      <c r="A2356" s="45">
        <v>41070</v>
      </c>
      <c r="B2356" s="127" t="s">
        <v>247</v>
      </c>
      <c r="C2356" s="163">
        <v>0</v>
      </c>
      <c r="D2356" s="48">
        <f t="shared" si="675"/>
        <v>0</v>
      </c>
      <c r="E2356" s="163">
        <v>0</v>
      </c>
      <c r="F2356" s="48">
        <f t="shared" si="676"/>
        <v>0</v>
      </c>
      <c r="G2356" s="163">
        <v>0</v>
      </c>
      <c r="H2356" s="48">
        <f t="shared" si="661"/>
        <v>0</v>
      </c>
      <c r="I2356" s="163">
        <v>0</v>
      </c>
      <c r="J2356" s="48">
        <f t="shared" si="662"/>
        <v>0</v>
      </c>
      <c r="K2356" s="163">
        <v>0</v>
      </c>
      <c r="L2356" s="48">
        <f t="shared" si="663"/>
        <v>0</v>
      </c>
      <c r="M2356" s="163">
        <v>0</v>
      </c>
      <c r="N2356" s="48">
        <f t="shared" si="664"/>
        <v>0</v>
      </c>
      <c r="O2356" s="163">
        <v>0</v>
      </c>
      <c r="P2356" s="48">
        <f t="shared" si="665"/>
        <v>0</v>
      </c>
      <c r="Q2356" s="163">
        <v>0</v>
      </c>
      <c r="R2356" s="48">
        <f t="shared" si="666"/>
        <v>0</v>
      </c>
      <c r="S2356" s="163">
        <v>0</v>
      </c>
      <c r="T2356" s="48">
        <f t="shared" si="667"/>
        <v>0</v>
      </c>
      <c r="U2356" s="163">
        <v>0</v>
      </c>
      <c r="V2356" s="48">
        <f t="shared" si="668"/>
        <v>0</v>
      </c>
      <c r="W2356" s="163">
        <v>0</v>
      </c>
      <c r="X2356" s="48">
        <f t="shared" si="669"/>
        <v>0</v>
      </c>
      <c r="Y2356" s="163">
        <v>0</v>
      </c>
      <c r="Z2356" s="48">
        <f t="shared" si="670"/>
        <v>0</v>
      </c>
      <c r="AA2356" s="163">
        <v>0</v>
      </c>
      <c r="AB2356" s="48">
        <f t="shared" si="671"/>
        <v>0</v>
      </c>
      <c r="AC2356" s="47">
        <f t="shared" si="677"/>
        <v>0</v>
      </c>
      <c r="AD2356" s="48">
        <f t="shared" si="660"/>
        <v>0</v>
      </c>
    </row>
    <row r="2357" spans="1:30" x14ac:dyDescent="0.25">
      <c r="A2357" s="45">
        <v>41071</v>
      </c>
      <c r="B2357" s="127" t="s">
        <v>248</v>
      </c>
      <c r="C2357" s="163">
        <v>0</v>
      </c>
      <c r="D2357" s="48">
        <f t="shared" si="675"/>
        <v>0</v>
      </c>
      <c r="E2357" s="163">
        <v>0</v>
      </c>
      <c r="F2357" s="48">
        <f t="shared" si="676"/>
        <v>0</v>
      </c>
      <c r="G2357" s="163">
        <v>0</v>
      </c>
      <c r="H2357" s="48">
        <f t="shared" si="661"/>
        <v>0</v>
      </c>
      <c r="I2357" s="163">
        <v>0</v>
      </c>
      <c r="J2357" s="48">
        <f t="shared" si="662"/>
        <v>0</v>
      </c>
      <c r="K2357" s="163">
        <v>0</v>
      </c>
      <c r="L2357" s="48">
        <f t="shared" si="663"/>
        <v>0</v>
      </c>
      <c r="M2357" s="163">
        <v>0</v>
      </c>
      <c r="N2357" s="48">
        <f t="shared" si="664"/>
        <v>0</v>
      </c>
      <c r="O2357" s="163">
        <v>0</v>
      </c>
      <c r="P2357" s="48">
        <f t="shared" si="665"/>
        <v>0</v>
      </c>
      <c r="Q2357" s="163">
        <v>0</v>
      </c>
      <c r="R2357" s="48">
        <f t="shared" si="666"/>
        <v>0</v>
      </c>
      <c r="S2357" s="163">
        <v>0</v>
      </c>
      <c r="T2357" s="48">
        <f t="shared" si="667"/>
        <v>0</v>
      </c>
      <c r="U2357" s="163">
        <v>0</v>
      </c>
      <c r="V2357" s="48">
        <f t="shared" si="668"/>
        <v>0</v>
      </c>
      <c r="W2357" s="163">
        <v>0</v>
      </c>
      <c r="X2357" s="48">
        <f t="shared" si="669"/>
        <v>0</v>
      </c>
      <c r="Y2357" s="163">
        <v>0</v>
      </c>
      <c r="Z2357" s="48">
        <f t="shared" si="670"/>
        <v>0</v>
      </c>
      <c r="AA2357" s="163">
        <v>0</v>
      </c>
      <c r="AB2357" s="48">
        <f t="shared" si="671"/>
        <v>0</v>
      </c>
      <c r="AC2357" s="47">
        <f t="shared" si="677"/>
        <v>0</v>
      </c>
      <c r="AD2357" s="48">
        <f t="shared" si="660"/>
        <v>0</v>
      </c>
    </row>
    <row r="2358" spans="1:30" x14ac:dyDescent="0.25">
      <c r="A2358" s="45">
        <v>41072</v>
      </c>
      <c r="B2358" s="127" t="s">
        <v>249</v>
      </c>
      <c r="C2358" s="163">
        <v>0</v>
      </c>
      <c r="D2358" s="48">
        <f t="shared" si="675"/>
        <v>0</v>
      </c>
      <c r="E2358" s="163">
        <v>0</v>
      </c>
      <c r="F2358" s="48">
        <f t="shared" si="676"/>
        <v>0</v>
      </c>
      <c r="G2358" s="163">
        <v>0</v>
      </c>
      <c r="H2358" s="48">
        <f t="shared" si="661"/>
        <v>0</v>
      </c>
      <c r="I2358" s="163">
        <v>0</v>
      </c>
      <c r="J2358" s="48">
        <f t="shared" si="662"/>
        <v>0</v>
      </c>
      <c r="K2358" s="163">
        <v>0</v>
      </c>
      <c r="L2358" s="48">
        <f t="shared" si="663"/>
        <v>0</v>
      </c>
      <c r="M2358" s="163">
        <v>0</v>
      </c>
      <c r="N2358" s="48">
        <f t="shared" si="664"/>
        <v>0</v>
      </c>
      <c r="O2358" s="163">
        <v>0</v>
      </c>
      <c r="P2358" s="48">
        <f t="shared" si="665"/>
        <v>0</v>
      </c>
      <c r="Q2358" s="163">
        <v>0</v>
      </c>
      <c r="R2358" s="48">
        <f t="shared" si="666"/>
        <v>0</v>
      </c>
      <c r="S2358" s="163">
        <v>0</v>
      </c>
      <c r="T2358" s="48">
        <f t="shared" si="667"/>
        <v>0</v>
      </c>
      <c r="U2358" s="163">
        <v>0</v>
      </c>
      <c r="V2358" s="48">
        <f t="shared" si="668"/>
        <v>0</v>
      </c>
      <c r="W2358" s="163">
        <v>0</v>
      </c>
      <c r="X2358" s="48">
        <f t="shared" si="669"/>
        <v>0</v>
      </c>
      <c r="Y2358" s="163">
        <v>0</v>
      </c>
      <c r="Z2358" s="48">
        <f t="shared" si="670"/>
        <v>0</v>
      </c>
      <c r="AA2358" s="163">
        <v>0</v>
      </c>
      <c r="AB2358" s="48">
        <f t="shared" si="671"/>
        <v>0</v>
      </c>
      <c r="AC2358" s="47">
        <f t="shared" si="677"/>
        <v>0</v>
      </c>
      <c r="AD2358" s="48">
        <f t="shared" si="660"/>
        <v>0</v>
      </c>
    </row>
    <row r="2359" spans="1:30" x14ac:dyDescent="0.25">
      <c r="A2359" s="45">
        <v>41073</v>
      </c>
      <c r="B2359" s="127" t="s">
        <v>250</v>
      </c>
      <c r="C2359" s="163">
        <v>0</v>
      </c>
      <c r="D2359" s="48">
        <f t="shared" si="675"/>
        <v>0</v>
      </c>
      <c r="E2359" s="163">
        <v>0</v>
      </c>
      <c r="F2359" s="48">
        <f t="shared" si="676"/>
        <v>0</v>
      </c>
      <c r="G2359" s="163">
        <v>0</v>
      </c>
      <c r="H2359" s="48">
        <f t="shared" si="661"/>
        <v>0</v>
      </c>
      <c r="I2359" s="163">
        <v>0</v>
      </c>
      <c r="J2359" s="48">
        <f t="shared" si="662"/>
        <v>0</v>
      </c>
      <c r="K2359" s="163">
        <v>0</v>
      </c>
      <c r="L2359" s="48">
        <f t="shared" si="663"/>
        <v>0</v>
      </c>
      <c r="M2359" s="163">
        <v>0</v>
      </c>
      <c r="N2359" s="48">
        <f t="shared" si="664"/>
        <v>0</v>
      </c>
      <c r="O2359" s="163">
        <v>0</v>
      </c>
      <c r="P2359" s="48">
        <f t="shared" si="665"/>
        <v>0</v>
      </c>
      <c r="Q2359" s="163">
        <v>0</v>
      </c>
      <c r="R2359" s="48">
        <f t="shared" si="666"/>
        <v>0</v>
      </c>
      <c r="S2359" s="163">
        <v>0</v>
      </c>
      <c r="T2359" s="48">
        <f t="shared" si="667"/>
        <v>0</v>
      </c>
      <c r="U2359" s="163">
        <v>0</v>
      </c>
      <c r="V2359" s="48">
        <f t="shared" si="668"/>
        <v>0</v>
      </c>
      <c r="W2359" s="163">
        <v>0</v>
      </c>
      <c r="X2359" s="48">
        <f t="shared" si="669"/>
        <v>0</v>
      </c>
      <c r="Y2359" s="163">
        <v>0</v>
      </c>
      <c r="Z2359" s="48">
        <f t="shared" si="670"/>
        <v>0</v>
      </c>
      <c r="AA2359" s="163">
        <v>0</v>
      </c>
      <c r="AB2359" s="48">
        <f t="shared" si="671"/>
        <v>0</v>
      </c>
      <c r="AC2359" s="47">
        <f t="shared" si="677"/>
        <v>0</v>
      </c>
      <c r="AD2359" s="48">
        <f t="shared" si="660"/>
        <v>0</v>
      </c>
    </row>
    <row r="2360" spans="1:30" x14ac:dyDescent="0.25">
      <c r="A2360" s="45">
        <v>41074</v>
      </c>
      <c r="B2360" s="127" t="s">
        <v>251</v>
      </c>
      <c r="C2360" s="163">
        <v>0</v>
      </c>
      <c r="D2360" s="48">
        <f t="shared" si="675"/>
        <v>0</v>
      </c>
      <c r="E2360" s="163">
        <v>0</v>
      </c>
      <c r="F2360" s="48">
        <f t="shared" si="676"/>
        <v>0</v>
      </c>
      <c r="G2360" s="163">
        <v>0</v>
      </c>
      <c r="H2360" s="48">
        <f t="shared" si="661"/>
        <v>0</v>
      </c>
      <c r="I2360" s="163">
        <v>0</v>
      </c>
      <c r="J2360" s="48">
        <f t="shared" si="662"/>
        <v>0</v>
      </c>
      <c r="K2360" s="163">
        <v>0</v>
      </c>
      <c r="L2360" s="48">
        <f t="shared" si="663"/>
        <v>0</v>
      </c>
      <c r="M2360" s="163">
        <v>0</v>
      </c>
      <c r="N2360" s="48">
        <f t="shared" si="664"/>
        <v>0</v>
      </c>
      <c r="O2360" s="163">
        <v>0</v>
      </c>
      <c r="P2360" s="48">
        <f t="shared" si="665"/>
        <v>0</v>
      </c>
      <c r="Q2360" s="163">
        <v>0</v>
      </c>
      <c r="R2360" s="48">
        <f t="shared" si="666"/>
        <v>0</v>
      </c>
      <c r="S2360" s="163">
        <v>0</v>
      </c>
      <c r="T2360" s="48">
        <f t="shared" si="667"/>
        <v>0</v>
      </c>
      <c r="U2360" s="163">
        <v>0</v>
      </c>
      <c r="V2360" s="48">
        <f t="shared" si="668"/>
        <v>0</v>
      </c>
      <c r="W2360" s="163">
        <v>0</v>
      </c>
      <c r="X2360" s="48">
        <f t="shared" si="669"/>
        <v>0</v>
      </c>
      <c r="Y2360" s="163">
        <v>0</v>
      </c>
      <c r="Z2360" s="48">
        <f t="shared" si="670"/>
        <v>0</v>
      </c>
      <c r="AA2360" s="163">
        <v>0</v>
      </c>
      <c r="AB2360" s="48">
        <f t="shared" si="671"/>
        <v>0</v>
      </c>
      <c r="AC2360" s="47">
        <f t="shared" si="677"/>
        <v>0</v>
      </c>
      <c r="AD2360" s="48">
        <f t="shared" si="660"/>
        <v>0</v>
      </c>
    </row>
    <row r="2361" spans="1:30" x14ac:dyDescent="0.25">
      <c r="A2361" s="45">
        <v>41075</v>
      </c>
      <c r="B2361" s="127" t="s">
        <v>252</v>
      </c>
      <c r="C2361" s="163">
        <v>0</v>
      </c>
      <c r="D2361" s="48">
        <f t="shared" si="675"/>
        <v>0</v>
      </c>
      <c r="E2361" s="163">
        <v>0</v>
      </c>
      <c r="F2361" s="48">
        <f t="shared" si="676"/>
        <v>0</v>
      </c>
      <c r="G2361" s="163">
        <v>0</v>
      </c>
      <c r="H2361" s="48">
        <f t="shared" si="661"/>
        <v>0</v>
      </c>
      <c r="I2361" s="163">
        <v>0</v>
      </c>
      <c r="J2361" s="48">
        <f t="shared" si="662"/>
        <v>0</v>
      </c>
      <c r="K2361" s="163">
        <v>0</v>
      </c>
      <c r="L2361" s="48">
        <f t="shared" si="663"/>
        <v>0</v>
      </c>
      <c r="M2361" s="163">
        <v>0</v>
      </c>
      <c r="N2361" s="48">
        <f t="shared" si="664"/>
        <v>0</v>
      </c>
      <c r="O2361" s="163">
        <v>0</v>
      </c>
      <c r="P2361" s="48">
        <f t="shared" si="665"/>
        <v>0</v>
      </c>
      <c r="Q2361" s="163">
        <v>0</v>
      </c>
      <c r="R2361" s="48">
        <f t="shared" si="666"/>
        <v>0</v>
      </c>
      <c r="S2361" s="163">
        <v>0</v>
      </c>
      <c r="T2361" s="48">
        <f t="shared" si="667"/>
        <v>0</v>
      </c>
      <c r="U2361" s="163">
        <v>0</v>
      </c>
      <c r="V2361" s="48">
        <f t="shared" si="668"/>
        <v>0</v>
      </c>
      <c r="W2361" s="163">
        <v>0</v>
      </c>
      <c r="X2361" s="48">
        <f t="shared" si="669"/>
        <v>0</v>
      </c>
      <c r="Y2361" s="163">
        <v>0</v>
      </c>
      <c r="Z2361" s="48">
        <f t="shared" si="670"/>
        <v>0</v>
      </c>
      <c r="AA2361" s="163">
        <v>0</v>
      </c>
      <c r="AB2361" s="48">
        <f t="shared" si="671"/>
        <v>0</v>
      </c>
      <c r="AC2361" s="47">
        <f t="shared" si="677"/>
        <v>0</v>
      </c>
      <c r="AD2361" s="48">
        <f t="shared" si="660"/>
        <v>0</v>
      </c>
    </row>
    <row r="2362" spans="1:30" x14ac:dyDescent="0.25">
      <c r="A2362" s="45">
        <v>41076</v>
      </c>
      <c r="B2362" s="127" t="s">
        <v>253</v>
      </c>
      <c r="C2362" s="163">
        <v>0</v>
      </c>
      <c r="D2362" s="48">
        <f t="shared" si="675"/>
        <v>0</v>
      </c>
      <c r="E2362" s="163">
        <v>0</v>
      </c>
      <c r="F2362" s="48">
        <f t="shared" si="676"/>
        <v>0</v>
      </c>
      <c r="G2362" s="163">
        <v>0</v>
      </c>
      <c r="H2362" s="48">
        <f t="shared" si="661"/>
        <v>0</v>
      </c>
      <c r="I2362" s="163">
        <v>0</v>
      </c>
      <c r="J2362" s="48">
        <f t="shared" si="662"/>
        <v>0</v>
      </c>
      <c r="K2362" s="163">
        <v>0</v>
      </c>
      <c r="L2362" s="48">
        <f t="shared" si="663"/>
        <v>0</v>
      </c>
      <c r="M2362" s="163">
        <v>0</v>
      </c>
      <c r="N2362" s="48">
        <f t="shared" si="664"/>
        <v>0</v>
      </c>
      <c r="O2362" s="163">
        <v>0</v>
      </c>
      <c r="P2362" s="48">
        <f t="shared" si="665"/>
        <v>0</v>
      </c>
      <c r="Q2362" s="163">
        <v>0</v>
      </c>
      <c r="R2362" s="48">
        <f t="shared" si="666"/>
        <v>0</v>
      </c>
      <c r="S2362" s="163">
        <v>0</v>
      </c>
      <c r="T2362" s="48">
        <f t="shared" si="667"/>
        <v>0</v>
      </c>
      <c r="U2362" s="163">
        <v>0</v>
      </c>
      <c r="V2362" s="48">
        <f t="shared" si="668"/>
        <v>0</v>
      </c>
      <c r="W2362" s="163">
        <v>0</v>
      </c>
      <c r="X2362" s="48">
        <f t="shared" si="669"/>
        <v>0</v>
      </c>
      <c r="Y2362" s="163">
        <v>0</v>
      </c>
      <c r="Z2362" s="48">
        <f t="shared" si="670"/>
        <v>0</v>
      </c>
      <c r="AA2362" s="163">
        <v>0</v>
      </c>
      <c r="AB2362" s="48">
        <f t="shared" si="671"/>
        <v>0</v>
      </c>
      <c r="AC2362" s="47">
        <f t="shared" si="677"/>
        <v>0</v>
      </c>
      <c r="AD2362" s="48">
        <f t="shared" si="660"/>
        <v>0</v>
      </c>
    </row>
    <row r="2363" spans="1:30" x14ac:dyDescent="0.25">
      <c r="A2363" s="45">
        <v>41077</v>
      </c>
      <c r="B2363" s="127" t="s">
        <v>254</v>
      </c>
      <c r="C2363" s="163">
        <v>0</v>
      </c>
      <c r="D2363" s="48">
        <f t="shared" si="675"/>
        <v>0</v>
      </c>
      <c r="E2363" s="163">
        <v>0</v>
      </c>
      <c r="F2363" s="48">
        <f t="shared" si="676"/>
        <v>0</v>
      </c>
      <c r="G2363" s="163">
        <v>0</v>
      </c>
      <c r="H2363" s="48">
        <f t="shared" si="661"/>
        <v>0</v>
      </c>
      <c r="I2363" s="163">
        <v>0</v>
      </c>
      <c r="J2363" s="48">
        <f t="shared" si="662"/>
        <v>0</v>
      </c>
      <c r="K2363" s="163">
        <v>0</v>
      </c>
      <c r="L2363" s="48">
        <f t="shared" si="663"/>
        <v>0</v>
      </c>
      <c r="M2363" s="163">
        <v>0</v>
      </c>
      <c r="N2363" s="48">
        <f t="shared" si="664"/>
        <v>0</v>
      </c>
      <c r="O2363" s="163">
        <v>0</v>
      </c>
      <c r="P2363" s="48">
        <f t="shared" si="665"/>
        <v>0</v>
      </c>
      <c r="Q2363" s="163">
        <v>0</v>
      </c>
      <c r="R2363" s="48">
        <f t="shared" si="666"/>
        <v>0</v>
      </c>
      <c r="S2363" s="163">
        <v>0</v>
      </c>
      <c r="T2363" s="48">
        <f t="shared" si="667"/>
        <v>0</v>
      </c>
      <c r="U2363" s="163">
        <v>0</v>
      </c>
      <c r="V2363" s="48">
        <f t="shared" si="668"/>
        <v>0</v>
      </c>
      <c r="W2363" s="163">
        <v>0</v>
      </c>
      <c r="X2363" s="48">
        <f t="shared" si="669"/>
        <v>0</v>
      </c>
      <c r="Y2363" s="163">
        <v>0</v>
      </c>
      <c r="Z2363" s="48">
        <f t="shared" si="670"/>
        <v>0</v>
      </c>
      <c r="AA2363" s="163">
        <v>0</v>
      </c>
      <c r="AB2363" s="48">
        <f t="shared" si="671"/>
        <v>0</v>
      </c>
      <c r="AC2363" s="47">
        <f t="shared" si="677"/>
        <v>0</v>
      </c>
      <c r="AD2363" s="48">
        <f t="shared" si="660"/>
        <v>0</v>
      </c>
    </row>
    <row r="2364" spans="1:30" x14ac:dyDescent="0.25">
      <c r="A2364" s="45">
        <v>41078</v>
      </c>
      <c r="B2364" s="127" t="s">
        <v>255</v>
      </c>
      <c r="C2364" s="163">
        <v>0</v>
      </c>
      <c r="D2364" s="48">
        <f t="shared" si="675"/>
        <v>0</v>
      </c>
      <c r="E2364" s="163">
        <v>0</v>
      </c>
      <c r="F2364" s="48">
        <f t="shared" si="676"/>
        <v>0</v>
      </c>
      <c r="G2364" s="163">
        <v>0</v>
      </c>
      <c r="H2364" s="48">
        <f t="shared" si="661"/>
        <v>0</v>
      </c>
      <c r="I2364" s="163">
        <v>0</v>
      </c>
      <c r="J2364" s="48">
        <f t="shared" si="662"/>
        <v>0</v>
      </c>
      <c r="K2364" s="163">
        <v>0</v>
      </c>
      <c r="L2364" s="48">
        <f t="shared" si="663"/>
        <v>0</v>
      </c>
      <c r="M2364" s="163">
        <v>0</v>
      </c>
      <c r="N2364" s="48">
        <f t="shared" si="664"/>
        <v>0</v>
      </c>
      <c r="O2364" s="163">
        <v>0</v>
      </c>
      <c r="P2364" s="48">
        <f t="shared" si="665"/>
        <v>0</v>
      </c>
      <c r="Q2364" s="163">
        <v>0</v>
      </c>
      <c r="R2364" s="48">
        <f t="shared" si="666"/>
        <v>0</v>
      </c>
      <c r="S2364" s="163">
        <v>0</v>
      </c>
      <c r="T2364" s="48">
        <f t="shared" si="667"/>
        <v>0</v>
      </c>
      <c r="U2364" s="163">
        <v>0</v>
      </c>
      <c r="V2364" s="48">
        <f t="shared" si="668"/>
        <v>0</v>
      </c>
      <c r="W2364" s="163">
        <v>0</v>
      </c>
      <c r="X2364" s="48">
        <f t="shared" si="669"/>
        <v>0</v>
      </c>
      <c r="Y2364" s="163">
        <v>0</v>
      </c>
      <c r="Z2364" s="48">
        <f t="shared" si="670"/>
        <v>0</v>
      </c>
      <c r="AA2364" s="163">
        <v>0</v>
      </c>
      <c r="AB2364" s="48">
        <f t="shared" si="671"/>
        <v>0</v>
      </c>
      <c r="AC2364" s="47">
        <f t="shared" si="677"/>
        <v>0</v>
      </c>
      <c r="AD2364" s="48">
        <f t="shared" si="660"/>
        <v>0</v>
      </c>
    </row>
    <row r="2365" spans="1:30" x14ac:dyDescent="0.25">
      <c r="A2365" s="45">
        <v>41079</v>
      </c>
      <c r="B2365" s="127" t="s">
        <v>256</v>
      </c>
      <c r="C2365" s="163">
        <v>0</v>
      </c>
      <c r="D2365" s="48">
        <f t="shared" si="675"/>
        <v>0</v>
      </c>
      <c r="E2365" s="163">
        <v>0</v>
      </c>
      <c r="F2365" s="48">
        <f t="shared" si="676"/>
        <v>0</v>
      </c>
      <c r="G2365" s="163">
        <v>0</v>
      </c>
      <c r="H2365" s="48">
        <f t="shared" si="661"/>
        <v>0</v>
      </c>
      <c r="I2365" s="163">
        <v>0</v>
      </c>
      <c r="J2365" s="48">
        <f t="shared" si="662"/>
        <v>0</v>
      </c>
      <c r="K2365" s="163">
        <v>0</v>
      </c>
      <c r="L2365" s="48">
        <f t="shared" si="663"/>
        <v>0</v>
      </c>
      <c r="M2365" s="163">
        <v>0</v>
      </c>
      <c r="N2365" s="48">
        <f t="shared" si="664"/>
        <v>0</v>
      </c>
      <c r="O2365" s="163">
        <v>0</v>
      </c>
      <c r="P2365" s="48">
        <f t="shared" si="665"/>
        <v>0</v>
      </c>
      <c r="Q2365" s="163">
        <v>0</v>
      </c>
      <c r="R2365" s="48">
        <f t="shared" si="666"/>
        <v>0</v>
      </c>
      <c r="S2365" s="163">
        <v>0</v>
      </c>
      <c r="T2365" s="48">
        <f t="shared" si="667"/>
        <v>0</v>
      </c>
      <c r="U2365" s="163">
        <v>0</v>
      </c>
      <c r="V2365" s="48">
        <f t="shared" si="668"/>
        <v>0</v>
      </c>
      <c r="W2365" s="163">
        <v>0</v>
      </c>
      <c r="X2365" s="48">
        <f t="shared" si="669"/>
        <v>0</v>
      </c>
      <c r="Y2365" s="163">
        <v>0</v>
      </c>
      <c r="Z2365" s="48">
        <f t="shared" si="670"/>
        <v>0</v>
      </c>
      <c r="AA2365" s="163">
        <v>0</v>
      </c>
      <c r="AB2365" s="48">
        <f t="shared" si="671"/>
        <v>0</v>
      </c>
      <c r="AC2365" s="47">
        <f t="shared" si="677"/>
        <v>0</v>
      </c>
      <c r="AD2365" s="48">
        <f t="shared" si="660"/>
        <v>0</v>
      </c>
    </row>
    <row r="2366" spans="1:30" x14ac:dyDescent="0.25">
      <c r="A2366" s="45">
        <v>41080</v>
      </c>
      <c r="B2366" s="127" t="s">
        <v>257</v>
      </c>
      <c r="C2366" s="163">
        <v>0</v>
      </c>
      <c r="D2366" s="48">
        <f t="shared" si="675"/>
        <v>0</v>
      </c>
      <c r="E2366" s="163">
        <v>0</v>
      </c>
      <c r="F2366" s="48">
        <f t="shared" si="676"/>
        <v>0</v>
      </c>
      <c r="G2366" s="163">
        <v>0</v>
      </c>
      <c r="H2366" s="48">
        <f t="shared" si="661"/>
        <v>0</v>
      </c>
      <c r="I2366" s="163">
        <v>0</v>
      </c>
      <c r="J2366" s="48">
        <f t="shared" si="662"/>
        <v>0</v>
      </c>
      <c r="K2366" s="163">
        <v>0</v>
      </c>
      <c r="L2366" s="48">
        <f t="shared" si="663"/>
        <v>0</v>
      </c>
      <c r="M2366" s="163">
        <v>0</v>
      </c>
      <c r="N2366" s="48">
        <f t="shared" si="664"/>
        <v>0</v>
      </c>
      <c r="O2366" s="163">
        <v>0</v>
      </c>
      <c r="P2366" s="48">
        <f t="shared" si="665"/>
        <v>0</v>
      </c>
      <c r="Q2366" s="163">
        <v>0</v>
      </c>
      <c r="R2366" s="48">
        <f t="shared" si="666"/>
        <v>0</v>
      </c>
      <c r="S2366" s="163">
        <v>0</v>
      </c>
      <c r="T2366" s="48">
        <f t="shared" si="667"/>
        <v>0</v>
      </c>
      <c r="U2366" s="163">
        <v>0</v>
      </c>
      <c r="V2366" s="48">
        <f t="shared" si="668"/>
        <v>0</v>
      </c>
      <c r="W2366" s="163">
        <v>0</v>
      </c>
      <c r="X2366" s="48">
        <f t="shared" si="669"/>
        <v>0</v>
      </c>
      <c r="Y2366" s="163">
        <v>0</v>
      </c>
      <c r="Z2366" s="48">
        <f t="shared" si="670"/>
        <v>0</v>
      </c>
      <c r="AA2366" s="163">
        <v>0</v>
      </c>
      <c r="AB2366" s="48">
        <f t="shared" si="671"/>
        <v>0</v>
      </c>
      <c r="AC2366" s="47">
        <f t="shared" si="677"/>
        <v>0</v>
      </c>
      <c r="AD2366" s="48">
        <f t="shared" si="660"/>
        <v>0</v>
      </c>
    </row>
    <row r="2367" spans="1:30" x14ac:dyDescent="0.25">
      <c r="A2367" s="45">
        <v>41081</v>
      </c>
      <c r="B2367" s="127" t="s">
        <v>258</v>
      </c>
      <c r="C2367" s="163">
        <v>0</v>
      </c>
      <c r="D2367" s="48">
        <f t="shared" si="675"/>
        <v>0</v>
      </c>
      <c r="E2367" s="163">
        <v>0</v>
      </c>
      <c r="F2367" s="48">
        <f t="shared" si="676"/>
        <v>0</v>
      </c>
      <c r="G2367" s="163">
        <v>0</v>
      </c>
      <c r="H2367" s="48">
        <f t="shared" si="661"/>
        <v>0</v>
      </c>
      <c r="I2367" s="163">
        <v>0</v>
      </c>
      <c r="J2367" s="48">
        <f t="shared" si="662"/>
        <v>0</v>
      </c>
      <c r="K2367" s="163">
        <v>0</v>
      </c>
      <c r="L2367" s="48">
        <f t="shared" si="663"/>
        <v>0</v>
      </c>
      <c r="M2367" s="163">
        <v>0</v>
      </c>
      <c r="N2367" s="48">
        <f t="shared" si="664"/>
        <v>0</v>
      </c>
      <c r="O2367" s="163">
        <v>0</v>
      </c>
      <c r="P2367" s="48">
        <f t="shared" si="665"/>
        <v>0</v>
      </c>
      <c r="Q2367" s="163">
        <v>0</v>
      </c>
      <c r="R2367" s="48">
        <f t="shared" si="666"/>
        <v>0</v>
      </c>
      <c r="S2367" s="163">
        <v>0</v>
      </c>
      <c r="T2367" s="48">
        <f t="shared" si="667"/>
        <v>0</v>
      </c>
      <c r="U2367" s="163">
        <v>0</v>
      </c>
      <c r="V2367" s="48">
        <f t="shared" si="668"/>
        <v>0</v>
      </c>
      <c r="W2367" s="163">
        <v>0</v>
      </c>
      <c r="X2367" s="48">
        <f t="shared" si="669"/>
        <v>0</v>
      </c>
      <c r="Y2367" s="163">
        <v>0</v>
      </c>
      <c r="Z2367" s="48">
        <f t="shared" si="670"/>
        <v>0</v>
      </c>
      <c r="AA2367" s="163">
        <v>0</v>
      </c>
      <c r="AB2367" s="48">
        <f t="shared" si="671"/>
        <v>0</v>
      </c>
      <c r="AC2367" s="47">
        <f t="shared" si="677"/>
        <v>0</v>
      </c>
      <c r="AD2367" s="48">
        <f t="shared" si="660"/>
        <v>0</v>
      </c>
    </row>
    <row r="2368" spans="1:30" x14ac:dyDescent="0.25">
      <c r="A2368" s="45">
        <v>41082</v>
      </c>
      <c r="B2368" s="127" t="s">
        <v>259</v>
      </c>
      <c r="C2368" s="163">
        <v>0</v>
      </c>
      <c r="D2368" s="48">
        <f t="shared" si="675"/>
        <v>0</v>
      </c>
      <c r="E2368" s="163">
        <v>0</v>
      </c>
      <c r="F2368" s="48">
        <f t="shared" si="676"/>
        <v>0</v>
      </c>
      <c r="G2368" s="163">
        <v>0</v>
      </c>
      <c r="H2368" s="48">
        <f t="shared" si="661"/>
        <v>0</v>
      </c>
      <c r="I2368" s="163">
        <v>0</v>
      </c>
      <c r="J2368" s="48">
        <f t="shared" si="662"/>
        <v>0</v>
      </c>
      <c r="K2368" s="163">
        <v>0</v>
      </c>
      <c r="L2368" s="48">
        <f t="shared" si="663"/>
        <v>0</v>
      </c>
      <c r="M2368" s="163">
        <v>0</v>
      </c>
      <c r="N2368" s="48">
        <f t="shared" si="664"/>
        <v>0</v>
      </c>
      <c r="O2368" s="163">
        <v>0</v>
      </c>
      <c r="P2368" s="48">
        <f t="shared" si="665"/>
        <v>0</v>
      </c>
      <c r="Q2368" s="163">
        <v>0</v>
      </c>
      <c r="R2368" s="48">
        <f t="shared" si="666"/>
        <v>0</v>
      </c>
      <c r="S2368" s="163">
        <v>0</v>
      </c>
      <c r="T2368" s="48">
        <f t="shared" si="667"/>
        <v>0</v>
      </c>
      <c r="U2368" s="163">
        <v>0</v>
      </c>
      <c r="V2368" s="48">
        <f t="shared" si="668"/>
        <v>0</v>
      </c>
      <c r="W2368" s="163">
        <v>0</v>
      </c>
      <c r="X2368" s="48">
        <f t="shared" si="669"/>
        <v>0</v>
      </c>
      <c r="Y2368" s="163">
        <v>0</v>
      </c>
      <c r="Z2368" s="48">
        <f t="shared" si="670"/>
        <v>0</v>
      </c>
      <c r="AA2368" s="163">
        <v>0</v>
      </c>
      <c r="AB2368" s="48">
        <f t="shared" si="671"/>
        <v>0</v>
      </c>
      <c r="AC2368" s="47">
        <f t="shared" si="677"/>
        <v>0</v>
      </c>
      <c r="AD2368" s="48">
        <f t="shared" ref="AD2368:AD2407" si="678">AC2368*1000000/325851</f>
        <v>0</v>
      </c>
    </row>
    <row r="2369" spans="1:30" x14ac:dyDescent="0.25">
      <c r="A2369" s="45">
        <v>41083</v>
      </c>
      <c r="B2369" s="127" t="s">
        <v>260</v>
      </c>
      <c r="C2369" s="163">
        <v>0</v>
      </c>
      <c r="D2369" s="48">
        <f t="shared" si="675"/>
        <v>0</v>
      </c>
      <c r="E2369" s="163">
        <v>0</v>
      </c>
      <c r="F2369" s="48">
        <f t="shared" si="676"/>
        <v>0</v>
      </c>
      <c r="G2369" s="163">
        <v>0</v>
      </c>
      <c r="H2369" s="48">
        <f t="shared" si="661"/>
        <v>0</v>
      </c>
      <c r="I2369" s="163">
        <v>0</v>
      </c>
      <c r="J2369" s="48">
        <f t="shared" si="662"/>
        <v>0</v>
      </c>
      <c r="K2369" s="163">
        <v>0</v>
      </c>
      <c r="L2369" s="48">
        <f t="shared" si="663"/>
        <v>0</v>
      </c>
      <c r="M2369" s="163">
        <v>0</v>
      </c>
      <c r="N2369" s="48">
        <f t="shared" si="664"/>
        <v>0</v>
      </c>
      <c r="O2369" s="163">
        <v>0</v>
      </c>
      <c r="P2369" s="48">
        <f t="shared" si="665"/>
        <v>0</v>
      </c>
      <c r="Q2369" s="163">
        <v>0</v>
      </c>
      <c r="R2369" s="48">
        <f t="shared" si="666"/>
        <v>0</v>
      </c>
      <c r="S2369" s="163">
        <v>0</v>
      </c>
      <c r="T2369" s="48">
        <f t="shared" si="667"/>
        <v>0</v>
      </c>
      <c r="U2369" s="163">
        <v>0</v>
      </c>
      <c r="V2369" s="48">
        <f t="shared" si="668"/>
        <v>0</v>
      </c>
      <c r="W2369" s="163">
        <v>0</v>
      </c>
      <c r="X2369" s="48">
        <f t="shared" si="669"/>
        <v>0</v>
      </c>
      <c r="Y2369" s="163">
        <v>0</v>
      </c>
      <c r="Z2369" s="48">
        <f t="shared" si="670"/>
        <v>0</v>
      </c>
      <c r="AA2369" s="163">
        <v>0</v>
      </c>
      <c r="AB2369" s="48">
        <f t="shared" si="671"/>
        <v>0</v>
      </c>
      <c r="AC2369" s="47">
        <f t="shared" si="677"/>
        <v>0</v>
      </c>
      <c r="AD2369" s="48">
        <f t="shared" si="678"/>
        <v>0</v>
      </c>
    </row>
    <row r="2370" spans="1:30" x14ac:dyDescent="0.25">
      <c r="A2370" s="45">
        <v>41084</v>
      </c>
      <c r="B2370" s="127" t="s">
        <v>261</v>
      </c>
      <c r="C2370" s="163">
        <v>0</v>
      </c>
      <c r="D2370" s="48">
        <f t="shared" si="675"/>
        <v>0</v>
      </c>
      <c r="E2370" s="163">
        <v>0</v>
      </c>
      <c r="F2370" s="48">
        <f t="shared" si="676"/>
        <v>0</v>
      </c>
      <c r="G2370" s="163">
        <v>0</v>
      </c>
      <c r="H2370" s="48">
        <f t="shared" si="661"/>
        <v>0</v>
      </c>
      <c r="I2370" s="163">
        <v>0</v>
      </c>
      <c r="J2370" s="48">
        <f t="shared" si="662"/>
        <v>0</v>
      </c>
      <c r="K2370" s="163">
        <v>0</v>
      </c>
      <c r="L2370" s="48">
        <f t="shared" si="663"/>
        <v>0</v>
      </c>
      <c r="M2370" s="163">
        <v>0</v>
      </c>
      <c r="N2370" s="48">
        <f t="shared" si="664"/>
        <v>0</v>
      </c>
      <c r="O2370" s="163">
        <v>0</v>
      </c>
      <c r="P2370" s="48">
        <f t="shared" si="665"/>
        <v>0</v>
      </c>
      <c r="Q2370" s="163">
        <v>0</v>
      </c>
      <c r="R2370" s="48">
        <f t="shared" si="666"/>
        <v>0</v>
      </c>
      <c r="S2370" s="163">
        <v>0</v>
      </c>
      <c r="T2370" s="48">
        <f t="shared" si="667"/>
        <v>0</v>
      </c>
      <c r="U2370" s="163">
        <v>0</v>
      </c>
      <c r="V2370" s="48">
        <f t="shared" si="668"/>
        <v>0</v>
      </c>
      <c r="W2370" s="163">
        <v>0</v>
      </c>
      <c r="X2370" s="48">
        <f t="shared" si="669"/>
        <v>0</v>
      </c>
      <c r="Y2370" s="163">
        <v>0</v>
      </c>
      <c r="Z2370" s="48">
        <f t="shared" si="670"/>
        <v>0</v>
      </c>
      <c r="AA2370" s="163">
        <v>0</v>
      </c>
      <c r="AB2370" s="48">
        <f t="shared" si="671"/>
        <v>0</v>
      </c>
      <c r="AC2370" s="47">
        <f t="shared" si="677"/>
        <v>0</v>
      </c>
      <c r="AD2370" s="48">
        <f t="shared" si="678"/>
        <v>0</v>
      </c>
    </row>
    <row r="2371" spans="1:30" x14ac:dyDescent="0.25">
      <c r="A2371" s="45">
        <v>41085</v>
      </c>
      <c r="B2371" s="127" t="s">
        <v>262</v>
      </c>
      <c r="C2371" s="163">
        <v>0</v>
      </c>
      <c r="D2371" s="48">
        <f t="shared" si="675"/>
        <v>0</v>
      </c>
      <c r="E2371" s="163">
        <v>0</v>
      </c>
      <c r="F2371" s="48">
        <f t="shared" si="676"/>
        <v>0</v>
      </c>
      <c r="G2371" s="163">
        <v>0</v>
      </c>
      <c r="H2371" s="48">
        <f t="shared" si="661"/>
        <v>0</v>
      </c>
      <c r="I2371" s="163">
        <v>0</v>
      </c>
      <c r="J2371" s="48">
        <f t="shared" si="662"/>
        <v>0</v>
      </c>
      <c r="K2371" s="163">
        <v>0</v>
      </c>
      <c r="L2371" s="48">
        <f t="shared" si="663"/>
        <v>0</v>
      </c>
      <c r="M2371" s="163">
        <v>0</v>
      </c>
      <c r="N2371" s="48">
        <f t="shared" si="664"/>
        <v>0</v>
      </c>
      <c r="O2371" s="163">
        <v>0</v>
      </c>
      <c r="P2371" s="48">
        <f t="shared" si="665"/>
        <v>0</v>
      </c>
      <c r="Q2371" s="163">
        <v>0</v>
      </c>
      <c r="R2371" s="48">
        <f t="shared" si="666"/>
        <v>0</v>
      </c>
      <c r="S2371" s="163">
        <v>0</v>
      </c>
      <c r="T2371" s="48">
        <f t="shared" si="667"/>
        <v>0</v>
      </c>
      <c r="U2371" s="163">
        <v>0</v>
      </c>
      <c r="V2371" s="48">
        <f t="shared" si="668"/>
        <v>0</v>
      </c>
      <c r="W2371" s="163">
        <v>0</v>
      </c>
      <c r="X2371" s="48">
        <f t="shared" si="669"/>
        <v>0</v>
      </c>
      <c r="Y2371" s="163">
        <v>0</v>
      </c>
      <c r="Z2371" s="48">
        <f t="shared" si="670"/>
        <v>0</v>
      </c>
      <c r="AA2371" s="163">
        <v>0</v>
      </c>
      <c r="AB2371" s="48">
        <f t="shared" si="671"/>
        <v>0</v>
      </c>
      <c r="AC2371" s="47">
        <f t="shared" si="677"/>
        <v>0</v>
      </c>
      <c r="AD2371" s="48">
        <f t="shared" si="678"/>
        <v>0</v>
      </c>
    </row>
    <row r="2372" spans="1:30" x14ac:dyDescent="0.25">
      <c r="A2372" s="45">
        <v>41086</v>
      </c>
      <c r="B2372" s="127" t="s">
        <v>263</v>
      </c>
      <c r="C2372" s="163">
        <v>0</v>
      </c>
      <c r="D2372" s="48">
        <f t="shared" si="675"/>
        <v>0</v>
      </c>
      <c r="E2372" s="163">
        <v>0</v>
      </c>
      <c r="F2372" s="48">
        <f t="shared" si="676"/>
        <v>0</v>
      </c>
      <c r="G2372" s="163">
        <v>0</v>
      </c>
      <c r="H2372" s="48">
        <f t="shared" si="661"/>
        <v>0</v>
      </c>
      <c r="I2372" s="163">
        <v>0</v>
      </c>
      <c r="J2372" s="48">
        <f t="shared" si="662"/>
        <v>0</v>
      </c>
      <c r="K2372" s="163">
        <v>0</v>
      </c>
      <c r="L2372" s="48">
        <f t="shared" si="663"/>
        <v>0</v>
      </c>
      <c r="M2372" s="163">
        <v>0</v>
      </c>
      <c r="N2372" s="48">
        <f t="shared" si="664"/>
        <v>0</v>
      </c>
      <c r="O2372" s="163">
        <v>0</v>
      </c>
      <c r="P2372" s="48">
        <f t="shared" si="665"/>
        <v>0</v>
      </c>
      <c r="Q2372" s="163">
        <v>0</v>
      </c>
      <c r="R2372" s="48">
        <f t="shared" si="666"/>
        <v>0</v>
      </c>
      <c r="S2372" s="163">
        <v>0</v>
      </c>
      <c r="T2372" s="48">
        <f t="shared" si="667"/>
        <v>0</v>
      </c>
      <c r="U2372" s="163">
        <v>0</v>
      </c>
      <c r="V2372" s="48">
        <f t="shared" si="668"/>
        <v>0</v>
      </c>
      <c r="W2372" s="163">
        <v>0</v>
      </c>
      <c r="X2372" s="48">
        <f t="shared" si="669"/>
        <v>0</v>
      </c>
      <c r="Y2372" s="163">
        <v>0</v>
      </c>
      <c r="Z2372" s="48">
        <f t="shared" si="670"/>
        <v>0</v>
      </c>
      <c r="AA2372" s="163">
        <v>0</v>
      </c>
      <c r="AB2372" s="48">
        <f t="shared" si="671"/>
        <v>0</v>
      </c>
      <c r="AC2372" s="47">
        <f t="shared" si="677"/>
        <v>0</v>
      </c>
      <c r="AD2372" s="48">
        <f t="shared" si="678"/>
        <v>0</v>
      </c>
    </row>
    <row r="2373" spans="1:30" x14ac:dyDescent="0.25">
      <c r="A2373" s="45">
        <v>41087</v>
      </c>
      <c r="B2373" s="127" t="s">
        <v>264</v>
      </c>
      <c r="C2373" s="163">
        <v>0.81499999999999995</v>
      </c>
      <c r="D2373" s="48">
        <f t="shared" si="675"/>
        <v>2.5011431605242889</v>
      </c>
      <c r="E2373" s="163">
        <v>0</v>
      </c>
      <c r="F2373" s="48">
        <f t="shared" si="676"/>
        <v>0</v>
      </c>
      <c r="G2373" s="163">
        <v>0.18</v>
      </c>
      <c r="H2373" s="48">
        <f t="shared" si="661"/>
        <v>0.55239971643481223</v>
      </c>
      <c r="I2373" s="163">
        <v>0</v>
      </c>
      <c r="J2373" s="48">
        <f t="shared" si="662"/>
        <v>0</v>
      </c>
      <c r="K2373" s="163">
        <v>0</v>
      </c>
      <c r="L2373" s="48">
        <f t="shared" si="663"/>
        <v>0</v>
      </c>
      <c r="M2373" s="163">
        <v>1.2969999999999999</v>
      </c>
      <c r="N2373" s="48">
        <f t="shared" si="664"/>
        <v>3.9803468456441746</v>
      </c>
      <c r="O2373" s="163">
        <v>0</v>
      </c>
      <c r="P2373" s="48">
        <f t="shared" si="665"/>
        <v>0</v>
      </c>
      <c r="Q2373" s="163">
        <v>0.49399999999999999</v>
      </c>
      <c r="R2373" s="48">
        <f t="shared" si="666"/>
        <v>1.5160303328822069</v>
      </c>
      <c r="S2373" s="163">
        <v>0</v>
      </c>
      <c r="T2373" s="48">
        <f t="shared" si="667"/>
        <v>0</v>
      </c>
      <c r="U2373" s="163">
        <v>0</v>
      </c>
      <c r="V2373" s="48">
        <f t="shared" si="668"/>
        <v>0</v>
      </c>
      <c r="W2373" s="163">
        <v>0</v>
      </c>
      <c r="X2373" s="48">
        <f t="shared" si="669"/>
        <v>0</v>
      </c>
      <c r="Y2373" s="163">
        <v>0</v>
      </c>
      <c r="Z2373" s="48">
        <f t="shared" si="670"/>
        <v>0</v>
      </c>
      <c r="AA2373" s="163">
        <v>0</v>
      </c>
      <c r="AB2373" s="48">
        <f t="shared" si="671"/>
        <v>0</v>
      </c>
      <c r="AC2373" s="47">
        <f t="shared" si="677"/>
        <v>2.7859999999999996</v>
      </c>
      <c r="AD2373" s="48">
        <f t="shared" si="678"/>
        <v>8.5499200554854813</v>
      </c>
    </row>
    <row r="2374" spans="1:30" x14ac:dyDescent="0.25">
      <c r="A2374" s="45">
        <v>41088</v>
      </c>
      <c r="B2374" s="127" t="s">
        <v>265</v>
      </c>
      <c r="C2374" s="163">
        <v>1.806</v>
      </c>
      <c r="D2374" s="48">
        <f t="shared" si="675"/>
        <v>5.5424104882292831</v>
      </c>
      <c r="E2374" s="163">
        <v>0</v>
      </c>
      <c r="F2374" s="48">
        <f t="shared" si="676"/>
        <v>0</v>
      </c>
      <c r="G2374" s="163">
        <v>0</v>
      </c>
      <c r="H2374" s="48">
        <f t="shared" ref="H2374:H2439" si="679">G2374*1000000/325851</f>
        <v>0</v>
      </c>
      <c r="I2374" s="163">
        <v>0</v>
      </c>
      <c r="J2374" s="48">
        <f t="shared" ref="J2374:J2439" si="680">I2374*1000000/325851</f>
        <v>0</v>
      </c>
      <c r="K2374" s="163">
        <v>0</v>
      </c>
      <c r="L2374" s="48">
        <f t="shared" ref="L2374:L2439" si="681">K2374*1000000/325851</f>
        <v>0</v>
      </c>
      <c r="M2374" s="163">
        <v>1.843</v>
      </c>
      <c r="N2374" s="48">
        <f t="shared" ref="N2374:N2439" si="682">M2374*1000000/325851</f>
        <v>5.6559593188297717</v>
      </c>
      <c r="O2374" s="163">
        <v>0</v>
      </c>
      <c r="P2374" s="48">
        <f t="shared" ref="P2374:P2439" si="683">O2374*1000000/325851</f>
        <v>0</v>
      </c>
      <c r="Q2374" s="163">
        <v>1.2749999999999999</v>
      </c>
      <c r="R2374" s="48">
        <f t="shared" ref="R2374:R2439" si="684">Q2374*1000000/325851</f>
        <v>3.9128313247465867</v>
      </c>
      <c r="S2374" s="163">
        <v>0</v>
      </c>
      <c r="T2374" s="48">
        <f t="shared" ref="T2374:T2439" si="685">S2374*1000000/325851</f>
        <v>0</v>
      </c>
      <c r="U2374" s="163">
        <v>0</v>
      </c>
      <c r="V2374" s="48">
        <f t="shared" ref="V2374:V2439" si="686">U2374*1000000/325851</f>
        <v>0</v>
      </c>
      <c r="W2374" s="163">
        <v>0</v>
      </c>
      <c r="X2374" s="48">
        <f t="shared" ref="X2374:X2439" si="687">W2374*1000000/325851</f>
        <v>0</v>
      </c>
      <c r="Y2374" s="163">
        <v>0</v>
      </c>
      <c r="Z2374" s="48">
        <f t="shared" ref="Z2374:Z2439" si="688">Y2374*1000000/325851</f>
        <v>0</v>
      </c>
      <c r="AA2374" s="163">
        <v>0</v>
      </c>
      <c r="AB2374" s="48">
        <f t="shared" ref="AB2374:AB2439" si="689">AA2374*1000000/325851</f>
        <v>0</v>
      </c>
      <c r="AC2374" s="47">
        <f t="shared" si="677"/>
        <v>4.9239999999999995</v>
      </c>
      <c r="AD2374" s="48">
        <f t="shared" si="678"/>
        <v>15.111201131805638</v>
      </c>
    </row>
    <row r="2375" spans="1:30" x14ac:dyDescent="0.25">
      <c r="A2375" s="45">
        <v>41089</v>
      </c>
      <c r="B2375" s="127" t="s">
        <v>266</v>
      </c>
      <c r="C2375" s="163">
        <v>1.7749999999999999</v>
      </c>
      <c r="D2375" s="48">
        <f t="shared" si="675"/>
        <v>5.4472749815099544</v>
      </c>
      <c r="E2375" s="163">
        <v>0</v>
      </c>
      <c r="F2375" s="48">
        <f t="shared" ref="F2375:F2439" si="690">E2375*1000000/325851</f>
        <v>0</v>
      </c>
      <c r="G2375" s="163">
        <v>0</v>
      </c>
      <c r="H2375" s="48">
        <f t="shared" si="679"/>
        <v>0</v>
      </c>
      <c r="I2375" s="163">
        <v>0</v>
      </c>
      <c r="J2375" s="48">
        <f t="shared" si="680"/>
        <v>0</v>
      </c>
      <c r="K2375" s="163">
        <v>0</v>
      </c>
      <c r="L2375" s="48">
        <f t="shared" si="681"/>
        <v>0</v>
      </c>
      <c r="M2375" s="163">
        <v>1.81</v>
      </c>
      <c r="N2375" s="48">
        <f t="shared" si="682"/>
        <v>5.55468603748339</v>
      </c>
      <c r="O2375" s="163">
        <v>0</v>
      </c>
      <c r="P2375" s="48">
        <f t="shared" si="683"/>
        <v>0</v>
      </c>
      <c r="Q2375" s="163">
        <v>1.2589999999999999</v>
      </c>
      <c r="R2375" s="48">
        <f t="shared" si="684"/>
        <v>3.8637291277301591</v>
      </c>
      <c r="S2375" s="163">
        <v>0</v>
      </c>
      <c r="T2375" s="48">
        <f t="shared" si="685"/>
        <v>0</v>
      </c>
      <c r="U2375" s="163">
        <v>0</v>
      </c>
      <c r="V2375" s="48">
        <f t="shared" si="686"/>
        <v>0</v>
      </c>
      <c r="W2375" s="163">
        <v>0</v>
      </c>
      <c r="X2375" s="48">
        <f t="shared" si="687"/>
        <v>0</v>
      </c>
      <c r="Y2375" s="163">
        <v>0</v>
      </c>
      <c r="Z2375" s="48">
        <f t="shared" si="688"/>
        <v>0</v>
      </c>
      <c r="AA2375" s="163">
        <v>0</v>
      </c>
      <c r="AB2375" s="48">
        <f t="shared" si="689"/>
        <v>0</v>
      </c>
      <c r="AC2375" s="47">
        <f t="shared" si="677"/>
        <v>4.8439999999999994</v>
      </c>
      <c r="AD2375" s="48">
        <f t="shared" si="678"/>
        <v>14.8656901467235</v>
      </c>
    </row>
    <row r="2376" spans="1:30" x14ac:dyDescent="0.25">
      <c r="A2376" s="45">
        <v>41090</v>
      </c>
      <c r="B2376" s="127" t="s">
        <v>267</v>
      </c>
      <c r="C2376" s="163">
        <v>1.7509999999999999</v>
      </c>
      <c r="D2376" s="48">
        <f t="shared" ref="D2376:D2439" si="691">C2376*1000000/325851</f>
        <v>5.3736216859853121</v>
      </c>
      <c r="E2376" s="163">
        <v>0</v>
      </c>
      <c r="F2376" s="48">
        <f t="shared" ref="F2376:F2440" si="692">E2376*1000000/325851</f>
        <v>0</v>
      </c>
      <c r="G2376" s="163">
        <v>0</v>
      </c>
      <c r="H2376" s="48">
        <f t="shared" si="679"/>
        <v>0</v>
      </c>
      <c r="I2376" s="163">
        <v>0</v>
      </c>
      <c r="J2376" s="48">
        <f t="shared" si="680"/>
        <v>0</v>
      </c>
      <c r="K2376" s="163">
        <v>0</v>
      </c>
      <c r="L2376" s="48">
        <f t="shared" si="681"/>
        <v>0</v>
      </c>
      <c r="M2376" s="163">
        <v>1.7869999999999999</v>
      </c>
      <c r="N2376" s="48">
        <f t="shared" si="682"/>
        <v>5.4841016292722751</v>
      </c>
      <c r="O2376" s="163">
        <v>0</v>
      </c>
      <c r="P2376" s="48">
        <f t="shared" si="683"/>
        <v>0</v>
      </c>
      <c r="Q2376" s="163">
        <v>1.2430000000000001</v>
      </c>
      <c r="R2376" s="48">
        <f t="shared" si="684"/>
        <v>3.814626930713731</v>
      </c>
      <c r="S2376" s="163">
        <v>0</v>
      </c>
      <c r="T2376" s="48">
        <f t="shared" si="685"/>
        <v>0</v>
      </c>
      <c r="U2376" s="163">
        <v>0</v>
      </c>
      <c r="V2376" s="48">
        <f t="shared" si="686"/>
        <v>0</v>
      </c>
      <c r="W2376" s="163">
        <v>0</v>
      </c>
      <c r="X2376" s="48">
        <f t="shared" si="687"/>
        <v>0</v>
      </c>
      <c r="Y2376" s="163">
        <v>0</v>
      </c>
      <c r="Z2376" s="48">
        <f t="shared" si="688"/>
        <v>0</v>
      </c>
      <c r="AA2376" s="163">
        <v>0</v>
      </c>
      <c r="AB2376" s="48">
        <f t="shared" si="689"/>
        <v>0</v>
      </c>
      <c r="AC2376" s="47">
        <f t="shared" si="677"/>
        <v>4.7809999999999997</v>
      </c>
      <c r="AD2376" s="48">
        <f t="shared" si="678"/>
        <v>14.672350245971318</v>
      </c>
    </row>
    <row r="2377" spans="1:30" x14ac:dyDescent="0.25">
      <c r="A2377" s="45">
        <v>41091</v>
      </c>
      <c r="B2377" s="127" t="s">
        <v>176</v>
      </c>
      <c r="C2377" s="163">
        <v>1.732</v>
      </c>
      <c r="D2377" s="48">
        <f t="shared" si="691"/>
        <v>5.3153128270283041</v>
      </c>
      <c r="E2377" s="163">
        <v>0</v>
      </c>
      <c r="F2377" s="48">
        <f t="shared" si="690"/>
        <v>0</v>
      </c>
      <c r="G2377" s="163">
        <v>0</v>
      </c>
      <c r="H2377" s="48">
        <f t="shared" si="679"/>
        <v>0</v>
      </c>
      <c r="I2377" s="163">
        <v>0</v>
      </c>
      <c r="J2377" s="48">
        <f t="shared" si="680"/>
        <v>0</v>
      </c>
      <c r="K2377" s="163">
        <v>0</v>
      </c>
      <c r="L2377" s="48">
        <f t="shared" si="681"/>
        <v>0</v>
      </c>
      <c r="M2377" s="163">
        <v>1.77</v>
      </c>
      <c r="N2377" s="48">
        <f t="shared" si="682"/>
        <v>5.4319305449423201</v>
      </c>
      <c r="O2377" s="163">
        <v>0</v>
      </c>
      <c r="P2377" s="48">
        <f t="shared" si="683"/>
        <v>0</v>
      </c>
      <c r="Q2377" s="163">
        <v>1.234</v>
      </c>
      <c r="R2377" s="48">
        <f t="shared" si="684"/>
        <v>3.7870069448919903</v>
      </c>
      <c r="S2377" s="163">
        <v>0</v>
      </c>
      <c r="T2377" s="48">
        <f t="shared" si="685"/>
        <v>0</v>
      </c>
      <c r="U2377" s="163">
        <v>0</v>
      </c>
      <c r="V2377" s="48">
        <f t="shared" si="686"/>
        <v>0</v>
      </c>
      <c r="W2377" s="163">
        <v>0</v>
      </c>
      <c r="X2377" s="48">
        <f t="shared" si="687"/>
        <v>0</v>
      </c>
      <c r="Y2377" s="163">
        <v>0</v>
      </c>
      <c r="Z2377" s="48">
        <f t="shared" si="688"/>
        <v>0</v>
      </c>
      <c r="AA2377" s="163">
        <v>0</v>
      </c>
      <c r="AB2377" s="48">
        <f t="shared" si="689"/>
        <v>0</v>
      </c>
      <c r="AC2377" s="47">
        <f t="shared" ref="AC2377:AC2407" si="693">C2377+E2377+G2377+I2377+K2377+M2377+O2377+Q2377+S2377+U2377+W2377+Y2377+AA2377</f>
        <v>4.7359999999999998</v>
      </c>
      <c r="AD2377" s="48">
        <f t="shared" si="678"/>
        <v>14.534250316862614</v>
      </c>
    </row>
    <row r="2378" spans="1:30" x14ac:dyDescent="0.25">
      <c r="A2378" s="45">
        <v>41092</v>
      </c>
      <c r="B2378" s="127" t="s">
        <v>177</v>
      </c>
      <c r="C2378" s="163">
        <v>0.56499999999999995</v>
      </c>
      <c r="D2378" s="48">
        <f t="shared" si="691"/>
        <v>1.733921332142605</v>
      </c>
      <c r="E2378" s="163">
        <v>0</v>
      </c>
      <c r="F2378" s="48">
        <f t="shared" si="692"/>
        <v>0</v>
      </c>
      <c r="G2378" s="163">
        <v>0</v>
      </c>
      <c r="H2378" s="48">
        <f t="shared" si="679"/>
        <v>0</v>
      </c>
      <c r="I2378" s="163">
        <v>0</v>
      </c>
      <c r="J2378" s="48">
        <f t="shared" si="680"/>
        <v>0</v>
      </c>
      <c r="K2378" s="163">
        <v>0</v>
      </c>
      <c r="L2378" s="48">
        <f t="shared" si="681"/>
        <v>0</v>
      </c>
      <c r="M2378" s="163">
        <v>0.66100000000000003</v>
      </c>
      <c r="N2378" s="48">
        <f t="shared" si="682"/>
        <v>2.0285345142411715</v>
      </c>
      <c r="O2378" s="163">
        <v>0</v>
      </c>
      <c r="P2378" s="48">
        <f t="shared" si="683"/>
        <v>0</v>
      </c>
      <c r="Q2378" s="163">
        <v>0.35299999999999998</v>
      </c>
      <c r="R2378" s="48">
        <f t="shared" si="684"/>
        <v>1.0833172216749374</v>
      </c>
      <c r="S2378" s="163">
        <v>0</v>
      </c>
      <c r="T2378" s="48">
        <f t="shared" si="685"/>
        <v>0</v>
      </c>
      <c r="U2378" s="163">
        <v>0</v>
      </c>
      <c r="V2378" s="48">
        <f t="shared" si="686"/>
        <v>0</v>
      </c>
      <c r="W2378" s="163">
        <v>0</v>
      </c>
      <c r="X2378" s="48">
        <f t="shared" si="687"/>
        <v>0</v>
      </c>
      <c r="Y2378" s="163">
        <v>0</v>
      </c>
      <c r="Z2378" s="48">
        <f t="shared" si="688"/>
        <v>0</v>
      </c>
      <c r="AA2378" s="163">
        <v>0</v>
      </c>
      <c r="AB2378" s="48">
        <f t="shared" si="689"/>
        <v>0</v>
      </c>
      <c r="AC2378" s="47">
        <f t="shared" si="693"/>
        <v>1.579</v>
      </c>
      <c r="AD2378" s="48">
        <f t="shared" si="678"/>
        <v>4.8457730680587137</v>
      </c>
    </row>
    <row r="2379" spans="1:30" x14ac:dyDescent="0.25">
      <c r="A2379" s="45">
        <v>41093</v>
      </c>
      <c r="B2379" s="127" t="s">
        <v>178</v>
      </c>
      <c r="C2379" s="163">
        <v>0</v>
      </c>
      <c r="D2379" s="48">
        <f t="shared" si="691"/>
        <v>0</v>
      </c>
      <c r="E2379" s="163">
        <v>0</v>
      </c>
      <c r="F2379" s="48">
        <f t="shared" si="690"/>
        <v>0</v>
      </c>
      <c r="G2379" s="163">
        <v>0</v>
      </c>
      <c r="H2379" s="48">
        <f t="shared" si="679"/>
        <v>0</v>
      </c>
      <c r="I2379" s="163">
        <v>0</v>
      </c>
      <c r="J2379" s="48">
        <f t="shared" si="680"/>
        <v>0</v>
      </c>
      <c r="K2379" s="163">
        <v>0</v>
      </c>
      <c r="L2379" s="48">
        <f t="shared" si="681"/>
        <v>0</v>
      </c>
      <c r="M2379" s="163">
        <v>0</v>
      </c>
      <c r="N2379" s="48">
        <f t="shared" si="682"/>
        <v>0</v>
      </c>
      <c r="O2379" s="163">
        <v>0</v>
      </c>
      <c r="P2379" s="48">
        <f t="shared" si="683"/>
        <v>0</v>
      </c>
      <c r="Q2379" s="163">
        <v>0</v>
      </c>
      <c r="R2379" s="48">
        <f t="shared" si="684"/>
        <v>0</v>
      </c>
      <c r="S2379" s="163">
        <v>0</v>
      </c>
      <c r="T2379" s="48">
        <f t="shared" si="685"/>
        <v>0</v>
      </c>
      <c r="U2379" s="163">
        <v>0</v>
      </c>
      <c r="V2379" s="48">
        <f t="shared" si="686"/>
        <v>0</v>
      </c>
      <c r="W2379" s="163">
        <v>0</v>
      </c>
      <c r="X2379" s="48">
        <f t="shared" si="687"/>
        <v>0</v>
      </c>
      <c r="Y2379" s="163">
        <v>0</v>
      </c>
      <c r="Z2379" s="48">
        <f t="shared" si="688"/>
        <v>0</v>
      </c>
      <c r="AA2379" s="163">
        <v>0</v>
      </c>
      <c r="AB2379" s="48">
        <f t="shared" si="689"/>
        <v>0</v>
      </c>
      <c r="AC2379" s="47">
        <f t="shared" si="693"/>
        <v>0</v>
      </c>
      <c r="AD2379" s="48">
        <f t="shared" si="678"/>
        <v>0</v>
      </c>
    </row>
    <row r="2380" spans="1:30" x14ac:dyDescent="0.25">
      <c r="A2380" s="45">
        <v>41094</v>
      </c>
      <c r="B2380" s="127" t="s">
        <v>179</v>
      </c>
      <c r="C2380" s="163">
        <v>0</v>
      </c>
      <c r="D2380" s="48">
        <f t="shared" si="691"/>
        <v>0</v>
      </c>
      <c r="E2380" s="163">
        <v>0</v>
      </c>
      <c r="F2380" s="48">
        <f t="shared" si="692"/>
        <v>0</v>
      </c>
      <c r="G2380" s="163">
        <v>0</v>
      </c>
      <c r="H2380" s="48">
        <f t="shared" si="679"/>
        <v>0</v>
      </c>
      <c r="I2380" s="163">
        <v>0</v>
      </c>
      <c r="J2380" s="48">
        <f t="shared" si="680"/>
        <v>0</v>
      </c>
      <c r="K2380" s="163">
        <v>0</v>
      </c>
      <c r="L2380" s="48">
        <f t="shared" si="681"/>
        <v>0</v>
      </c>
      <c r="M2380" s="163">
        <v>0</v>
      </c>
      <c r="N2380" s="48">
        <f t="shared" si="682"/>
        <v>0</v>
      </c>
      <c r="O2380" s="163">
        <v>0</v>
      </c>
      <c r="P2380" s="48">
        <f t="shared" si="683"/>
        <v>0</v>
      </c>
      <c r="Q2380" s="163">
        <v>0</v>
      </c>
      <c r="R2380" s="48">
        <f t="shared" si="684"/>
        <v>0</v>
      </c>
      <c r="S2380" s="163">
        <v>0</v>
      </c>
      <c r="T2380" s="48">
        <f t="shared" si="685"/>
        <v>0</v>
      </c>
      <c r="U2380" s="163">
        <v>0</v>
      </c>
      <c r="V2380" s="48">
        <f t="shared" si="686"/>
        <v>0</v>
      </c>
      <c r="W2380" s="163">
        <v>0</v>
      </c>
      <c r="X2380" s="48">
        <f t="shared" si="687"/>
        <v>0</v>
      </c>
      <c r="Y2380" s="163">
        <v>0</v>
      </c>
      <c r="Z2380" s="48">
        <f t="shared" si="688"/>
        <v>0</v>
      </c>
      <c r="AA2380" s="163">
        <v>0</v>
      </c>
      <c r="AB2380" s="48">
        <f t="shared" si="689"/>
        <v>0</v>
      </c>
      <c r="AC2380" s="47">
        <f t="shared" si="693"/>
        <v>0</v>
      </c>
      <c r="AD2380" s="48">
        <f t="shared" si="678"/>
        <v>0</v>
      </c>
    </row>
    <row r="2381" spans="1:30" x14ac:dyDescent="0.25">
      <c r="A2381" s="45">
        <v>41095</v>
      </c>
      <c r="B2381" s="127" t="s">
        <v>180</v>
      </c>
      <c r="C2381" s="163">
        <v>0</v>
      </c>
      <c r="D2381" s="48">
        <f t="shared" si="691"/>
        <v>0</v>
      </c>
      <c r="E2381" s="163">
        <v>0</v>
      </c>
      <c r="F2381" s="48">
        <f t="shared" si="690"/>
        <v>0</v>
      </c>
      <c r="G2381" s="163">
        <v>0</v>
      </c>
      <c r="H2381" s="48">
        <f t="shared" si="679"/>
        <v>0</v>
      </c>
      <c r="I2381" s="163">
        <v>0</v>
      </c>
      <c r="J2381" s="48">
        <f t="shared" si="680"/>
        <v>0</v>
      </c>
      <c r="K2381" s="163">
        <v>0</v>
      </c>
      <c r="L2381" s="48">
        <f t="shared" si="681"/>
        <v>0</v>
      </c>
      <c r="M2381" s="163">
        <v>0</v>
      </c>
      <c r="N2381" s="48">
        <f t="shared" si="682"/>
        <v>0</v>
      </c>
      <c r="O2381" s="163">
        <v>0</v>
      </c>
      <c r="P2381" s="48">
        <f t="shared" si="683"/>
        <v>0</v>
      </c>
      <c r="Q2381" s="163">
        <v>0</v>
      </c>
      <c r="R2381" s="48">
        <f t="shared" si="684"/>
        <v>0</v>
      </c>
      <c r="S2381" s="163">
        <v>0</v>
      </c>
      <c r="T2381" s="48">
        <f t="shared" si="685"/>
        <v>0</v>
      </c>
      <c r="U2381" s="163">
        <v>0</v>
      </c>
      <c r="V2381" s="48">
        <f t="shared" si="686"/>
        <v>0</v>
      </c>
      <c r="W2381" s="163">
        <v>0</v>
      </c>
      <c r="X2381" s="48">
        <f t="shared" si="687"/>
        <v>0</v>
      </c>
      <c r="Y2381" s="163">
        <v>0</v>
      </c>
      <c r="Z2381" s="48">
        <f t="shared" si="688"/>
        <v>0</v>
      </c>
      <c r="AA2381" s="163">
        <v>0</v>
      </c>
      <c r="AB2381" s="48">
        <f t="shared" si="689"/>
        <v>0</v>
      </c>
      <c r="AC2381" s="47">
        <f t="shared" si="693"/>
        <v>0</v>
      </c>
      <c r="AD2381" s="48">
        <f t="shared" si="678"/>
        <v>0</v>
      </c>
    </row>
    <row r="2382" spans="1:30" x14ac:dyDescent="0.25">
      <c r="A2382" s="45">
        <v>41096</v>
      </c>
      <c r="B2382" s="127" t="s">
        <v>181</v>
      </c>
      <c r="C2382" s="163">
        <v>1.002</v>
      </c>
      <c r="D2382" s="48">
        <f t="shared" si="691"/>
        <v>3.0750250881537879</v>
      </c>
      <c r="E2382" s="163">
        <v>0</v>
      </c>
      <c r="F2382" s="48">
        <f t="shared" si="692"/>
        <v>0</v>
      </c>
      <c r="G2382" s="163">
        <v>0.42299999999999999</v>
      </c>
      <c r="H2382" s="48">
        <f t="shared" si="679"/>
        <v>1.2981393336218088</v>
      </c>
      <c r="I2382" s="163">
        <v>0.57099999999999995</v>
      </c>
      <c r="J2382" s="48">
        <f t="shared" si="680"/>
        <v>1.7523346560237654</v>
      </c>
      <c r="K2382" s="163">
        <v>0</v>
      </c>
      <c r="L2382" s="48">
        <f t="shared" si="681"/>
        <v>0</v>
      </c>
      <c r="M2382" s="163">
        <v>0</v>
      </c>
      <c r="N2382" s="48">
        <f t="shared" si="682"/>
        <v>0</v>
      </c>
      <c r="O2382" s="163">
        <v>0</v>
      </c>
      <c r="P2382" s="48">
        <f t="shared" si="683"/>
        <v>0</v>
      </c>
      <c r="Q2382" s="163">
        <v>0.72799999999999998</v>
      </c>
      <c r="R2382" s="48">
        <f t="shared" si="684"/>
        <v>2.2341499642474627</v>
      </c>
      <c r="S2382" s="163">
        <v>0</v>
      </c>
      <c r="T2382" s="48">
        <f t="shared" si="685"/>
        <v>0</v>
      </c>
      <c r="U2382" s="163">
        <v>0.90900000000000003</v>
      </c>
      <c r="V2382" s="48">
        <f t="shared" si="686"/>
        <v>2.7896185679958019</v>
      </c>
      <c r="W2382" s="163">
        <v>0</v>
      </c>
      <c r="X2382" s="48">
        <f t="shared" si="687"/>
        <v>0</v>
      </c>
      <c r="Y2382" s="163">
        <v>0.76200000000000001</v>
      </c>
      <c r="Z2382" s="48">
        <f t="shared" si="688"/>
        <v>2.3384921329073718</v>
      </c>
      <c r="AA2382" s="163">
        <v>0</v>
      </c>
      <c r="AB2382" s="48">
        <f t="shared" si="689"/>
        <v>0</v>
      </c>
      <c r="AC2382" s="47">
        <f t="shared" si="693"/>
        <v>4.3949999999999996</v>
      </c>
      <c r="AD2382" s="48">
        <f t="shared" si="678"/>
        <v>13.487759742949999</v>
      </c>
    </row>
    <row r="2383" spans="1:30" x14ac:dyDescent="0.25">
      <c r="A2383" s="45">
        <v>41097</v>
      </c>
      <c r="B2383" s="127" t="s">
        <v>182</v>
      </c>
      <c r="C2383" s="163">
        <v>1.764</v>
      </c>
      <c r="D2383" s="48">
        <f t="shared" si="691"/>
        <v>5.4135172210611602</v>
      </c>
      <c r="E2383" s="163">
        <v>0</v>
      </c>
      <c r="F2383" s="48">
        <f t="shared" si="690"/>
        <v>0</v>
      </c>
      <c r="G2383" s="163">
        <v>0.54300000000000004</v>
      </c>
      <c r="H2383" s="48">
        <f t="shared" si="679"/>
        <v>1.6664058112450169</v>
      </c>
      <c r="I2383" s="163">
        <v>1.0489999999999999</v>
      </c>
      <c r="J2383" s="48">
        <f t="shared" si="680"/>
        <v>3.2192627918895447</v>
      </c>
      <c r="K2383" s="163">
        <v>0</v>
      </c>
      <c r="L2383" s="48">
        <f t="shared" si="681"/>
        <v>0</v>
      </c>
      <c r="M2383" s="163">
        <v>1.274</v>
      </c>
      <c r="N2383" s="48">
        <f t="shared" si="682"/>
        <v>3.9097624374330597</v>
      </c>
      <c r="O2383" s="163">
        <v>0</v>
      </c>
      <c r="P2383" s="48">
        <f t="shared" si="683"/>
        <v>0</v>
      </c>
      <c r="Q2383" s="163">
        <v>1.238</v>
      </c>
      <c r="R2383" s="48">
        <f t="shared" si="684"/>
        <v>3.7992824941460976</v>
      </c>
      <c r="S2383" s="163">
        <v>0</v>
      </c>
      <c r="T2383" s="48">
        <f t="shared" si="685"/>
        <v>0</v>
      </c>
      <c r="U2383" s="163">
        <v>1.409</v>
      </c>
      <c r="V2383" s="48">
        <f t="shared" si="686"/>
        <v>4.3240622247591691</v>
      </c>
      <c r="W2383" s="163">
        <v>0</v>
      </c>
      <c r="X2383" s="48">
        <f t="shared" si="687"/>
        <v>0</v>
      </c>
      <c r="Y2383" s="163">
        <v>0.77800000000000002</v>
      </c>
      <c r="Z2383" s="48">
        <f t="shared" si="688"/>
        <v>2.3875943299237994</v>
      </c>
      <c r="AA2383" s="163">
        <v>0</v>
      </c>
      <c r="AB2383" s="48">
        <f t="shared" si="689"/>
        <v>0</v>
      </c>
      <c r="AC2383" s="47">
        <f t="shared" si="693"/>
        <v>8.0549999999999997</v>
      </c>
      <c r="AD2383" s="48">
        <f t="shared" si="678"/>
        <v>24.719887310457846</v>
      </c>
    </row>
    <row r="2384" spans="1:30" x14ac:dyDescent="0.25">
      <c r="A2384" s="45">
        <v>41098</v>
      </c>
      <c r="B2384" s="127" t="s">
        <v>183</v>
      </c>
      <c r="C2384" s="163">
        <v>1.742</v>
      </c>
      <c r="D2384" s="48">
        <f t="shared" si="691"/>
        <v>5.3460017001635718</v>
      </c>
      <c r="E2384" s="163">
        <v>0</v>
      </c>
      <c r="F2384" s="48">
        <f t="shared" si="692"/>
        <v>0</v>
      </c>
      <c r="G2384" s="163">
        <v>0</v>
      </c>
      <c r="H2384" s="48">
        <f t="shared" si="679"/>
        <v>0</v>
      </c>
      <c r="I2384" s="163">
        <v>0.504</v>
      </c>
      <c r="J2384" s="48">
        <f t="shared" si="680"/>
        <v>1.5467192060174741</v>
      </c>
      <c r="K2384" s="163">
        <v>0</v>
      </c>
      <c r="L2384" s="48">
        <f t="shared" si="681"/>
        <v>0</v>
      </c>
      <c r="M2384" s="163">
        <v>1.78</v>
      </c>
      <c r="N2384" s="48">
        <f t="shared" si="682"/>
        <v>5.4626194180775878</v>
      </c>
      <c r="O2384" s="163">
        <v>0</v>
      </c>
      <c r="P2384" s="48">
        <f t="shared" si="683"/>
        <v>0</v>
      </c>
      <c r="Q2384" s="163">
        <v>0.72399999999999998</v>
      </c>
      <c r="R2384" s="48">
        <f t="shared" si="684"/>
        <v>2.2218744149933558</v>
      </c>
      <c r="S2384" s="163">
        <v>0</v>
      </c>
      <c r="T2384" s="48">
        <f t="shared" si="685"/>
        <v>0</v>
      </c>
      <c r="U2384" s="163">
        <v>0.84699999999999998</v>
      </c>
      <c r="V2384" s="48">
        <f t="shared" si="686"/>
        <v>2.5993475545571441</v>
      </c>
      <c r="W2384" s="163">
        <v>0</v>
      </c>
      <c r="X2384" s="48">
        <f t="shared" si="687"/>
        <v>0</v>
      </c>
      <c r="Y2384" s="163">
        <v>0</v>
      </c>
      <c r="Z2384" s="48">
        <f t="shared" si="688"/>
        <v>0</v>
      </c>
      <c r="AA2384" s="163">
        <v>0</v>
      </c>
      <c r="AB2384" s="48">
        <f t="shared" si="689"/>
        <v>0</v>
      </c>
      <c r="AC2384" s="47">
        <f t="shared" si="693"/>
        <v>5.5969999999999995</v>
      </c>
      <c r="AD2384" s="48">
        <f t="shared" si="678"/>
        <v>17.17656229380913</v>
      </c>
    </row>
    <row r="2385" spans="1:30" x14ac:dyDescent="0.25">
      <c r="A2385" s="45">
        <v>41099</v>
      </c>
      <c r="B2385" s="127" t="s">
        <v>184</v>
      </c>
      <c r="C2385" s="163">
        <v>1.7170000000000001</v>
      </c>
      <c r="D2385" s="48">
        <f t="shared" si="691"/>
        <v>5.269279517325403</v>
      </c>
      <c r="E2385" s="163">
        <v>0</v>
      </c>
      <c r="F2385" s="48">
        <f t="shared" si="690"/>
        <v>0</v>
      </c>
      <c r="G2385" s="163">
        <v>0</v>
      </c>
      <c r="H2385" s="48">
        <f t="shared" si="679"/>
        <v>0</v>
      </c>
      <c r="I2385" s="163">
        <v>1.0069999999999999</v>
      </c>
      <c r="J2385" s="48">
        <f t="shared" si="680"/>
        <v>3.0903695247214213</v>
      </c>
      <c r="K2385" s="163">
        <v>0</v>
      </c>
      <c r="L2385" s="48">
        <f t="shared" si="681"/>
        <v>0</v>
      </c>
      <c r="M2385" s="163">
        <v>1.7310000000000001</v>
      </c>
      <c r="N2385" s="48">
        <f t="shared" si="682"/>
        <v>5.3122439397147776</v>
      </c>
      <c r="O2385" s="163">
        <v>0</v>
      </c>
      <c r="P2385" s="48">
        <f t="shared" si="683"/>
        <v>0</v>
      </c>
      <c r="Q2385" s="163">
        <v>0</v>
      </c>
      <c r="R2385" s="48">
        <f t="shared" si="684"/>
        <v>0</v>
      </c>
      <c r="S2385" s="163">
        <v>0</v>
      </c>
      <c r="T2385" s="48">
        <f t="shared" si="685"/>
        <v>0</v>
      </c>
      <c r="U2385" s="163">
        <v>0</v>
      </c>
      <c r="V2385" s="48">
        <f t="shared" si="686"/>
        <v>0</v>
      </c>
      <c r="W2385" s="163">
        <v>0</v>
      </c>
      <c r="X2385" s="48">
        <f t="shared" si="687"/>
        <v>0</v>
      </c>
      <c r="Y2385" s="163">
        <v>0</v>
      </c>
      <c r="Z2385" s="48">
        <f t="shared" si="688"/>
        <v>0</v>
      </c>
      <c r="AA2385" s="163">
        <v>0</v>
      </c>
      <c r="AB2385" s="48">
        <f t="shared" si="689"/>
        <v>0</v>
      </c>
      <c r="AC2385" s="47">
        <f t="shared" si="693"/>
        <v>4.4550000000000001</v>
      </c>
      <c r="AD2385" s="48">
        <f t="shared" si="678"/>
        <v>13.671892981761603</v>
      </c>
    </row>
    <row r="2386" spans="1:30" x14ac:dyDescent="0.25">
      <c r="A2386" s="45">
        <v>41100</v>
      </c>
      <c r="B2386" s="127" t="s">
        <v>185</v>
      </c>
      <c r="C2386" s="163">
        <v>1.722</v>
      </c>
      <c r="D2386" s="48">
        <f t="shared" si="691"/>
        <v>5.2846239538930373</v>
      </c>
      <c r="E2386" s="163">
        <v>0</v>
      </c>
      <c r="F2386" s="48">
        <f t="shared" si="692"/>
        <v>0</v>
      </c>
      <c r="G2386" s="163">
        <v>0</v>
      </c>
      <c r="H2386" s="48">
        <f t="shared" si="679"/>
        <v>0</v>
      </c>
      <c r="I2386" s="163">
        <v>0.99399999999999999</v>
      </c>
      <c r="J2386" s="48">
        <f t="shared" si="680"/>
        <v>3.0504739896455741</v>
      </c>
      <c r="K2386" s="163">
        <v>0</v>
      </c>
      <c r="L2386" s="48">
        <f t="shared" si="681"/>
        <v>0</v>
      </c>
      <c r="M2386" s="163">
        <v>1.7230000000000001</v>
      </c>
      <c r="N2386" s="48">
        <f t="shared" si="682"/>
        <v>5.2876928412065638</v>
      </c>
      <c r="O2386" s="163">
        <v>0</v>
      </c>
      <c r="P2386" s="48">
        <f t="shared" si="683"/>
        <v>0</v>
      </c>
      <c r="Q2386" s="163">
        <v>0</v>
      </c>
      <c r="R2386" s="48">
        <f t="shared" si="684"/>
        <v>0</v>
      </c>
      <c r="S2386" s="163">
        <v>0</v>
      </c>
      <c r="T2386" s="48">
        <f t="shared" si="685"/>
        <v>0</v>
      </c>
      <c r="U2386" s="163">
        <v>1.0009999999999999</v>
      </c>
      <c r="V2386" s="48">
        <f t="shared" si="686"/>
        <v>3.071956200840261</v>
      </c>
      <c r="W2386" s="163">
        <v>0</v>
      </c>
      <c r="X2386" s="48">
        <f t="shared" si="687"/>
        <v>0</v>
      </c>
      <c r="Y2386" s="163">
        <v>0</v>
      </c>
      <c r="Z2386" s="48">
        <f t="shared" si="688"/>
        <v>0</v>
      </c>
      <c r="AA2386" s="163">
        <v>0</v>
      </c>
      <c r="AB2386" s="48">
        <f t="shared" si="689"/>
        <v>0</v>
      </c>
      <c r="AC2386" s="47">
        <f t="shared" si="693"/>
        <v>5.4399999999999995</v>
      </c>
      <c r="AD2386" s="48">
        <f t="shared" si="678"/>
        <v>16.694746985585432</v>
      </c>
    </row>
    <row r="2387" spans="1:30" x14ac:dyDescent="0.25">
      <c r="A2387" s="45">
        <v>41101</v>
      </c>
      <c r="B2387" s="127" t="s">
        <v>186</v>
      </c>
      <c r="C2387" s="163">
        <v>1.702</v>
      </c>
      <c r="D2387" s="48">
        <f t="shared" si="691"/>
        <v>5.2232462076225019</v>
      </c>
      <c r="E2387" s="163">
        <v>0</v>
      </c>
      <c r="F2387" s="48">
        <f t="shared" si="690"/>
        <v>0</v>
      </c>
      <c r="G2387" s="163">
        <v>0</v>
      </c>
      <c r="H2387" s="48">
        <f t="shared" si="679"/>
        <v>0</v>
      </c>
      <c r="I2387" s="163">
        <v>0.98099999999999998</v>
      </c>
      <c r="J2387" s="48">
        <f t="shared" si="680"/>
        <v>3.0105784545697265</v>
      </c>
      <c r="K2387" s="163">
        <v>0</v>
      </c>
      <c r="L2387" s="48">
        <f t="shared" si="681"/>
        <v>0</v>
      </c>
      <c r="M2387" s="163">
        <v>1.702</v>
      </c>
      <c r="N2387" s="48">
        <f t="shared" si="682"/>
        <v>5.2232462076225019</v>
      </c>
      <c r="O2387" s="163">
        <v>0</v>
      </c>
      <c r="P2387" s="48">
        <f t="shared" si="683"/>
        <v>0</v>
      </c>
      <c r="Q2387" s="163">
        <v>0</v>
      </c>
      <c r="R2387" s="48">
        <f t="shared" si="684"/>
        <v>0</v>
      </c>
      <c r="S2387" s="163">
        <v>0</v>
      </c>
      <c r="T2387" s="48">
        <f t="shared" si="685"/>
        <v>0</v>
      </c>
      <c r="U2387" s="163">
        <v>1.345</v>
      </c>
      <c r="V2387" s="48">
        <f t="shared" si="686"/>
        <v>4.1276534366934579</v>
      </c>
      <c r="W2387" s="163">
        <v>0</v>
      </c>
      <c r="X2387" s="48">
        <f t="shared" si="687"/>
        <v>0</v>
      </c>
      <c r="Y2387" s="163">
        <v>0.38400000000000001</v>
      </c>
      <c r="Z2387" s="48">
        <f t="shared" si="688"/>
        <v>1.1784527283942661</v>
      </c>
      <c r="AA2387" s="163">
        <v>0</v>
      </c>
      <c r="AB2387" s="48">
        <f t="shared" si="689"/>
        <v>0</v>
      </c>
      <c r="AC2387" s="47">
        <f t="shared" si="693"/>
        <v>6.1139999999999999</v>
      </c>
      <c r="AD2387" s="48">
        <f t="shared" si="678"/>
        <v>18.763177034902455</v>
      </c>
    </row>
    <row r="2388" spans="1:30" x14ac:dyDescent="0.25">
      <c r="A2388" s="45">
        <v>41102</v>
      </c>
      <c r="B2388" s="127" t="s">
        <v>187</v>
      </c>
      <c r="C2388" s="163">
        <v>1.6910000000000001</v>
      </c>
      <c r="D2388" s="48">
        <f t="shared" si="691"/>
        <v>5.1894884471737086</v>
      </c>
      <c r="E2388" s="163">
        <v>0</v>
      </c>
      <c r="F2388" s="48">
        <f t="shared" si="692"/>
        <v>0</v>
      </c>
      <c r="G2388" s="163">
        <v>0</v>
      </c>
      <c r="H2388" s="48">
        <f t="shared" si="679"/>
        <v>0</v>
      </c>
      <c r="I2388" s="163">
        <v>0.97</v>
      </c>
      <c r="J2388" s="48">
        <f t="shared" si="680"/>
        <v>2.9768206941209328</v>
      </c>
      <c r="K2388" s="163">
        <v>0</v>
      </c>
      <c r="L2388" s="48">
        <f t="shared" si="681"/>
        <v>0</v>
      </c>
      <c r="M2388" s="163">
        <v>1.6479999999999999</v>
      </c>
      <c r="N2388" s="48">
        <f t="shared" si="682"/>
        <v>5.0575262926920583</v>
      </c>
      <c r="O2388" s="163">
        <v>0</v>
      </c>
      <c r="P2388" s="48">
        <f t="shared" si="683"/>
        <v>0</v>
      </c>
      <c r="Q2388" s="163">
        <v>1.7000000000000001E-2</v>
      </c>
      <c r="R2388" s="48">
        <f t="shared" si="684"/>
        <v>5.2171084329954487E-2</v>
      </c>
      <c r="S2388" s="163">
        <v>0</v>
      </c>
      <c r="T2388" s="48">
        <f t="shared" si="685"/>
        <v>0</v>
      </c>
      <c r="U2388" s="163">
        <v>0.93</v>
      </c>
      <c r="V2388" s="48">
        <f t="shared" si="686"/>
        <v>2.8540652015798633</v>
      </c>
      <c r="W2388" s="163">
        <v>0</v>
      </c>
      <c r="X2388" s="48">
        <f t="shared" si="687"/>
        <v>0</v>
      </c>
      <c r="Y2388" s="163">
        <v>1.19</v>
      </c>
      <c r="Z2388" s="48">
        <f t="shared" si="688"/>
        <v>3.651975903096814</v>
      </c>
      <c r="AA2388" s="163">
        <v>0</v>
      </c>
      <c r="AB2388" s="48">
        <f t="shared" si="689"/>
        <v>0</v>
      </c>
      <c r="AC2388" s="47">
        <f t="shared" si="693"/>
        <v>6.4459999999999997</v>
      </c>
      <c r="AD2388" s="48">
        <f t="shared" si="678"/>
        <v>19.782047622993332</v>
      </c>
    </row>
    <row r="2389" spans="1:30" x14ac:dyDescent="0.25">
      <c r="A2389" s="45">
        <v>41103</v>
      </c>
      <c r="B2389" s="127" t="s">
        <v>188</v>
      </c>
      <c r="C2389" s="163">
        <v>1.661</v>
      </c>
      <c r="D2389" s="48">
        <f t="shared" si="691"/>
        <v>5.0974218277679064</v>
      </c>
      <c r="E2389" s="163">
        <v>0</v>
      </c>
      <c r="F2389" s="48">
        <f t="shared" si="690"/>
        <v>0</v>
      </c>
      <c r="G2389" s="163">
        <v>0</v>
      </c>
      <c r="H2389" s="48">
        <f t="shared" si="679"/>
        <v>0</v>
      </c>
      <c r="I2389" s="163">
        <v>0.97</v>
      </c>
      <c r="J2389" s="48">
        <f t="shared" si="680"/>
        <v>2.9768206941209328</v>
      </c>
      <c r="K2389" s="163">
        <v>0</v>
      </c>
      <c r="L2389" s="48">
        <f t="shared" si="681"/>
        <v>0</v>
      </c>
      <c r="M2389" s="163">
        <v>0</v>
      </c>
      <c r="N2389" s="48">
        <f t="shared" si="682"/>
        <v>0</v>
      </c>
      <c r="O2389" s="163">
        <v>0</v>
      </c>
      <c r="P2389" s="48">
        <f t="shared" si="683"/>
        <v>0</v>
      </c>
      <c r="Q2389" s="163">
        <v>1.2509999999999999</v>
      </c>
      <c r="R2389" s="48">
        <f t="shared" si="684"/>
        <v>3.8391780292219448</v>
      </c>
      <c r="S2389" s="163">
        <v>0</v>
      </c>
      <c r="T2389" s="48">
        <f t="shared" si="685"/>
        <v>0</v>
      </c>
      <c r="U2389" s="163">
        <v>0</v>
      </c>
      <c r="V2389" s="48">
        <f t="shared" si="686"/>
        <v>0</v>
      </c>
      <c r="W2389" s="163">
        <v>0</v>
      </c>
      <c r="X2389" s="48">
        <f t="shared" si="687"/>
        <v>0</v>
      </c>
      <c r="Y2389" s="163">
        <v>1.1850000000000001</v>
      </c>
      <c r="Z2389" s="48">
        <f t="shared" si="688"/>
        <v>3.6366314665291806</v>
      </c>
      <c r="AA2389" s="163">
        <v>0</v>
      </c>
      <c r="AB2389" s="48">
        <f t="shared" si="689"/>
        <v>0</v>
      </c>
      <c r="AC2389" s="47">
        <f t="shared" si="693"/>
        <v>5.0670000000000002</v>
      </c>
      <c r="AD2389" s="48">
        <f t="shared" si="678"/>
        <v>15.550052017639965</v>
      </c>
    </row>
    <row r="2390" spans="1:30" x14ac:dyDescent="0.25">
      <c r="A2390" s="45">
        <v>41104</v>
      </c>
      <c r="B2390" s="127" t="s">
        <v>189</v>
      </c>
      <c r="C2390" s="163">
        <v>1.6559999999999999</v>
      </c>
      <c r="D2390" s="48">
        <f t="shared" si="691"/>
        <v>5.0820773912002721</v>
      </c>
      <c r="E2390" s="163">
        <v>0</v>
      </c>
      <c r="F2390" s="48">
        <f t="shared" si="692"/>
        <v>0</v>
      </c>
      <c r="G2390" s="163">
        <v>0</v>
      </c>
      <c r="H2390" s="48">
        <f t="shared" si="679"/>
        <v>0</v>
      </c>
      <c r="I2390" s="163">
        <v>0.98099999999999998</v>
      </c>
      <c r="J2390" s="48">
        <f t="shared" si="680"/>
        <v>3.0105784545697265</v>
      </c>
      <c r="K2390" s="163">
        <v>0</v>
      </c>
      <c r="L2390" s="48">
        <f t="shared" si="681"/>
        <v>0</v>
      </c>
      <c r="M2390" s="163">
        <v>0</v>
      </c>
      <c r="N2390" s="48">
        <f t="shared" si="682"/>
        <v>0</v>
      </c>
      <c r="O2390" s="163">
        <v>0</v>
      </c>
      <c r="P2390" s="48">
        <f t="shared" si="683"/>
        <v>0</v>
      </c>
      <c r="Q2390" s="163">
        <v>1.252</v>
      </c>
      <c r="R2390" s="48">
        <f t="shared" si="684"/>
        <v>3.8422469165354718</v>
      </c>
      <c r="S2390" s="163">
        <v>0</v>
      </c>
      <c r="T2390" s="48">
        <f t="shared" si="685"/>
        <v>0</v>
      </c>
      <c r="U2390" s="163">
        <v>0</v>
      </c>
      <c r="V2390" s="48">
        <f t="shared" si="686"/>
        <v>0</v>
      </c>
      <c r="W2390" s="163">
        <v>0</v>
      </c>
      <c r="X2390" s="48">
        <f t="shared" si="687"/>
        <v>0</v>
      </c>
      <c r="Y2390" s="163">
        <v>1.1830000000000001</v>
      </c>
      <c r="Z2390" s="48">
        <f t="shared" si="688"/>
        <v>3.6304936919021271</v>
      </c>
      <c r="AA2390" s="163">
        <v>0</v>
      </c>
      <c r="AB2390" s="48">
        <f t="shared" si="689"/>
        <v>0</v>
      </c>
      <c r="AC2390" s="47">
        <f t="shared" si="693"/>
        <v>5.0720000000000001</v>
      </c>
      <c r="AD2390" s="48">
        <f t="shared" si="678"/>
        <v>15.565396454207598</v>
      </c>
    </row>
    <row r="2391" spans="1:30" x14ac:dyDescent="0.25">
      <c r="A2391" s="45">
        <v>41105</v>
      </c>
      <c r="B2391" s="127" t="s">
        <v>190</v>
      </c>
      <c r="C2391" s="163">
        <v>1.6479999999999999</v>
      </c>
      <c r="D2391" s="48">
        <f t="shared" si="691"/>
        <v>5.0575262926920583</v>
      </c>
      <c r="E2391" s="163">
        <v>0</v>
      </c>
      <c r="F2391" s="48">
        <f t="shared" si="690"/>
        <v>0</v>
      </c>
      <c r="G2391" s="163">
        <v>0</v>
      </c>
      <c r="H2391" s="48">
        <f t="shared" si="679"/>
        <v>0</v>
      </c>
      <c r="I2391" s="163">
        <v>0.98499999999999999</v>
      </c>
      <c r="J2391" s="48">
        <f t="shared" si="680"/>
        <v>3.0228540038238334</v>
      </c>
      <c r="K2391" s="163">
        <v>0</v>
      </c>
      <c r="L2391" s="48">
        <f t="shared" si="681"/>
        <v>0</v>
      </c>
      <c r="M2391" s="163">
        <v>0</v>
      </c>
      <c r="N2391" s="48">
        <f t="shared" si="682"/>
        <v>0</v>
      </c>
      <c r="O2391" s="163">
        <v>0</v>
      </c>
      <c r="P2391" s="48">
        <f t="shared" si="683"/>
        <v>0</v>
      </c>
      <c r="Q2391" s="163">
        <v>1.2410000000000001</v>
      </c>
      <c r="R2391" s="48">
        <f t="shared" si="684"/>
        <v>3.8084891560866776</v>
      </c>
      <c r="S2391" s="163">
        <v>0</v>
      </c>
      <c r="T2391" s="48">
        <f t="shared" si="685"/>
        <v>0</v>
      </c>
      <c r="U2391" s="163">
        <v>0</v>
      </c>
      <c r="V2391" s="48">
        <f t="shared" si="686"/>
        <v>0</v>
      </c>
      <c r="W2391" s="163">
        <v>0</v>
      </c>
      <c r="X2391" s="48">
        <f t="shared" si="687"/>
        <v>0</v>
      </c>
      <c r="Y2391" s="163">
        <v>1.1819999999999999</v>
      </c>
      <c r="Z2391" s="48">
        <f t="shared" si="688"/>
        <v>3.6274248045886002</v>
      </c>
      <c r="AA2391" s="163">
        <v>0</v>
      </c>
      <c r="AB2391" s="48">
        <f t="shared" si="689"/>
        <v>0</v>
      </c>
      <c r="AC2391" s="47">
        <f t="shared" si="693"/>
        <v>5.056</v>
      </c>
      <c r="AD2391" s="48">
        <f t="shared" si="678"/>
        <v>15.51629425719117</v>
      </c>
    </row>
    <row r="2392" spans="1:30" x14ac:dyDescent="0.25">
      <c r="A2392" s="45">
        <v>41106</v>
      </c>
      <c r="B2392" s="127" t="s">
        <v>191</v>
      </c>
      <c r="C2392" s="163">
        <v>1.641</v>
      </c>
      <c r="D2392" s="48">
        <f t="shared" si="691"/>
        <v>5.0360440814973719</v>
      </c>
      <c r="E2392" s="163">
        <v>0</v>
      </c>
      <c r="F2392" s="48">
        <f t="shared" si="692"/>
        <v>0</v>
      </c>
      <c r="G2392" s="163">
        <v>0</v>
      </c>
      <c r="H2392" s="48">
        <f t="shared" si="679"/>
        <v>0</v>
      </c>
      <c r="I2392" s="163">
        <v>0.98499999999999999</v>
      </c>
      <c r="J2392" s="48">
        <f t="shared" si="680"/>
        <v>3.0228540038238334</v>
      </c>
      <c r="K2392" s="163">
        <v>0</v>
      </c>
      <c r="L2392" s="48">
        <f t="shared" si="681"/>
        <v>0</v>
      </c>
      <c r="M2392" s="163">
        <v>1.0369999999999999</v>
      </c>
      <c r="N2392" s="48">
        <f t="shared" si="682"/>
        <v>3.1824361441272235</v>
      </c>
      <c r="O2392" s="163">
        <v>0</v>
      </c>
      <c r="P2392" s="48">
        <f t="shared" si="683"/>
        <v>0</v>
      </c>
      <c r="Q2392" s="163">
        <v>1.23</v>
      </c>
      <c r="R2392" s="48">
        <f t="shared" si="684"/>
        <v>3.7747313956378834</v>
      </c>
      <c r="S2392" s="163">
        <v>0</v>
      </c>
      <c r="T2392" s="48">
        <f t="shared" si="685"/>
        <v>0</v>
      </c>
      <c r="U2392" s="163">
        <v>0</v>
      </c>
      <c r="V2392" s="48">
        <f t="shared" si="686"/>
        <v>0</v>
      </c>
      <c r="W2392" s="163">
        <v>0</v>
      </c>
      <c r="X2392" s="48">
        <f t="shared" si="687"/>
        <v>0</v>
      </c>
      <c r="Y2392" s="163">
        <v>1.1739999999999999</v>
      </c>
      <c r="Z2392" s="48">
        <f t="shared" si="688"/>
        <v>3.6028737060803864</v>
      </c>
      <c r="AA2392" s="163">
        <v>0</v>
      </c>
      <c r="AB2392" s="48">
        <f t="shared" si="689"/>
        <v>0</v>
      </c>
      <c r="AC2392" s="47">
        <f t="shared" si="693"/>
        <v>6.0670000000000002</v>
      </c>
      <c r="AD2392" s="48">
        <f t="shared" si="678"/>
        <v>18.6189393311667</v>
      </c>
    </row>
    <row r="2393" spans="1:30" x14ac:dyDescent="0.25">
      <c r="A2393" s="45">
        <v>41107</v>
      </c>
      <c r="B2393" s="127" t="s">
        <v>192</v>
      </c>
      <c r="C2393" s="163">
        <v>1.6319999999999999</v>
      </c>
      <c r="D2393" s="48">
        <f t="shared" si="691"/>
        <v>5.0084240956756307</v>
      </c>
      <c r="E2393" s="163">
        <v>0</v>
      </c>
      <c r="F2393" s="48">
        <f t="shared" si="690"/>
        <v>0</v>
      </c>
      <c r="G2393" s="163">
        <v>0</v>
      </c>
      <c r="H2393" s="48">
        <f t="shared" si="679"/>
        <v>0</v>
      </c>
      <c r="I2393" s="163">
        <v>0.97099999999999997</v>
      </c>
      <c r="J2393" s="48">
        <f t="shared" si="680"/>
        <v>2.9798895814344593</v>
      </c>
      <c r="K2393" s="163">
        <v>0</v>
      </c>
      <c r="L2393" s="48">
        <f t="shared" si="681"/>
        <v>0</v>
      </c>
      <c r="M2393" s="163">
        <v>1.714</v>
      </c>
      <c r="N2393" s="48">
        <f t="shared" si="682"/>
        <v>5.2600728553848235</v>
      </c>
      <c r="O2393" s="163">
        <v>0</v>
      </c>
      <c r="P2393" s="48">
        <f t="shared" si="683"/>
        <v>0</v>
      </c>
      <c r="Q2393" s="163">
        <v>1.216</v>
      </c>
      <c r="R2393" s="48">
        <f t="shared" si="684"/>
        <v>3.7317669732485093</v>
      </c>
      <c r="S2393" s="163">
        <v>0</v>
      </c>
      <c r="T2393" s="48">
        <f t="shared" si="685"/>
        <v>0</v>
      </c>
      <c r="U2393" s="163">
        <v>0</v>
      </c>
      <c r="V2393" s="48">
        <f t="shared" si="686"/>
        <v>0</v>
      </c>
      <c r="W2393" s="163">
        <v>0</v>
      </c>
      <c r="X2393" s="48">
        <f t="shared" si="687"/>
        <v>0</v>
      </c>
      <c r="Y2393" s="163">
        <v>1.169</v>
      </c>
      <c r="Z2393" s="48">
        <f t="shared" si="688"/>
        <v>3.587529269512753</v>
      </c>
      <c r="AA2393" s="163">
        <v>0</v>
      </c>
      <c r="AB2393" s="48">
        <f t="shared" si="689"/>
        <v>0</v>
      </c>
      <c r="AC2393" s="47">
        <f t="shared" si="693"/>
        <v>6.702</v>
      </c>
      <c r="AD2393" s="48">
        <f t="shared" si="678"/>
        <v>20.567682775256177</v>
      </c>
    </row>
    <row r="2394" spans="1:30" x14ac:dyDescent="0.25">
      <c r="A2394" s="45">
        <v>41108</v>
      </c>
      <c r="B2394" s="127" t="s">
        <v>193</v>
      </c>
      <c r="C2394" s="163">
        <v>1.629</v>
      </c>
      <c r="D2394" s="48">
        <f t="shared" si="691"/>
        <v>4.9992174337350503</v>
      </c>
      <c r="E2394" s="163">
        <v>0</v>
      </c>
      <c r="F2394" s="48">
        <f t="shared" si="692"/>
        <v>0</v>
      </c>
      <c r="G2394" s="163">
        <v>0</v>
      </c>
      <c r="H2394" s="48">
        <f t="shared" si="679"/>
        <v>0</v>
      </c>
      <c r="I2394" s="163">
        <v>0.95799999999999996</v>
      </c>
      <c r="J2394" s="48">
        <f t="shared" si="680"/>
        <v>2.9399940463586116</v>
      </c>
      <c r="K2394" s="163">
        <v>0</v>
      </c>
      <c r="L2394" s="48">
        <f t="shared" si="681"/>
        <v>0</v>
      </c>
      <c r="M2394" s="163">
        <v>1.6859999999999999</v>
      </c>
      <c r="N2394" s="48">
        <f t="shared" si="682"/>
        <v>5.1741440106060743</v>
      </c>
      <c r="O2394" s="163">
        <v>0</v>
      </c>
      <c r="P2394" s="48">
        <f t="shared" si="683"/>
        <v>0</v>
      </c>
      <c r="Q2394" s="163">
        <v>1.2150000000000001</v>
      </c>
      <c r="R2394" s="48">
        <f t="shared" si="684"/>
        <v>3.7286980859349828</v>
      </c>
      <c r="S2394" s="163">
        <v>0</v>
      </c>
      <c r="T2394" s="48">
        <f t="shared" si="685"/>
        <v>0</v>
      </c>
      <c r="U2394" s="163">
        <v>0</v>
      </c>
      <c r="V2394" s="48">
        <f t="shared" si="686"/>
        <v>0</v>
      </c>
      <c r="W2394" s="163">
        <v>0</v>
      </c>
      <c r="X2394" s="48">
        <f t="shared" si="687"/>
        <v>0</v>
      </c>
      <c r="Y2394" s="163">
        <v>1.1659999999999999</v>
      </c>
      <c r="Z2394" s="48">
        <f t="shared" si="688"/>
        <v>3.5783226075721726</v>
      </c>
      <c r="AA2394" s="163">
        <v>0</v>
      </c>
      <c r="AB2394" s="48">
        <f t="shared" si="689"/>
        <v>0</v>
      </c>
      <c r="AC2394" s="47">
        <f t="shared" si="693"/>
        <v>6.6539999999999999</v>
      </c>
      <c r="AD2394" s="48">
        <f t="shared" si="678"/>
        <v>20.420376184206891</v>
      </c>
    </row>
    <row r="2395" spans="1:30" x14ac:dyDescent="0.25">
      <c r="A2395" s="45">
        <v>41109</v>
      </c>
      <c r="B2395" s="127" t="s">
        <v>194</v>
      </c>
      <c r="C2395" s="163">
        <v>1.635</v>
      </c>
      <c r="D2395" s="48">
        <f t="shared" si="691"/>
        <v>5.0176307576162111</v>
      </c>
      <c r="E2395" s="163">
        <v>0</v>
      </c>
      <c r="F2395" s="48">
        <f t="shared" si="690"/>
        <v>0</v>
      </c>
      <c r="G2395" s="163">
        <v>0.23899999999999999</v>
      </c>
      <c r="H2395" s="48">
        <f t="shared" si="679"/>
        <v>0.73346406793288954</v>
      </c>
      <c r="I2395" s="163">
        <v>0.94599999999999995</v>
      </c>
      <c r="J2395" s="48">
        <f t="shared" si="680"/>
        <v>2.9031673985962909</v>
      </c>
      <c r="K2395" s="163">
        <v>0</v>
      </c>
      <c r="L2395" s="48">
        <f t="shared" si="681"/>
        <v>0</v>
      </c>
      <c r="M2395" s="163">
        <v>1.6739999999999999</v>
      </c>
      <c r="N2395" s="48">
        <f t="shared" si="682"/>
        <v>5.1373173628437536</v>
      </c>
      <c r="O2395" s="163">
        <v>0</v>
      </c>
      <c r="P2395" s="48">
        <f t="shared" si="683"/>
        <v>0</v>
      </c>
      <c r="Q2395" s="163">
        <v>0.49299999999999999</v>
      </c>
      <c r="R2395" s="48">
        <f t="shared" si="684"/>
        <v>1.5129614455686802</v>
      </c>
      <c r="S2395" s="163">
        <v>0</v>
      </c>
      <c r="T2395" s="48">
        <f t="shared" si="685"/>
        <v>0</v>
      </c>
      <c r="U2395" s="163">
        <v>0</v>
      </c>
      <c r="V2395" s="48">
        <f t="shared" si="686"/>
        <v>0</v>
      </c>
      <c r="W2395" s="163">
        <v>0</v>
      </c>
      <c r="X2395" s="48">
        <f t="shared" si="687"/>
        <v>0</v>
      </c>
      <c r="Y2395" s="163">
        <v>1.1679999999999999</v>
      </c>
      <c r="Z2395" s="48">
        <f t="shared" si="688"/>
        <v>3.584460382199226</v>
      </c>
      <c r="AA2395" s="163">
        <v>0</v>
      </c>
      <c r="AB2395" s="48">
        <f t="shared" si="689"/>
        <v>0</v>
      </c>
      <c r="AC2395" s="47">
        <f t="shared" si="693"/>
        <v>6.1550000000000002</v>
      </c>
      <c r="AD2395" s="48">
        <f t="shared" si="678"/>
        <v>18.88900141475705</v>
      </c>
    </row>
    <row r="2396" spans="1:30" x14ac:dyDescent="0.25">
      <c r="A2396" s="45">
        <v>41110</v>
      </c>
      <c r="B2396" s="127" t="s">
        <v>195</v>
      </c>
      <c r="C2396" s="163">
        <v>1.6359999999999999</v>
      </c>
      <c r="D2396" s="48">
        <f t="shared" si="691"/>
        <v>5.0206996449297376</v>
      </c>
      <c r="E2396" s="163">
        <v>0</v>
      </c>
      <c r="F2396" s="48">
        <f t="shared" si="692"/>
        <v>0</v>
      </c>
      <c r="G2396" s="163">
        <v>0.754</v>
      </c>
      <c r="H2396" s="48">
        <f t="shared" si="679"/>
        <v>2.313941034399158</v>
      </c>
      <c r="I2396" s="163">
        <v>0.93100000000000005</v>
      </c>
      <c r="J2396" s="48">
        <f t="shared" si="680"/>
        <v>2.8571340888933898</v>
      </c>
      <c r="K2396" s="163">
        <v>0.45600000000000002</v>
      </c>
      <c r="L2396" s="48">
        <f t="shared" si="681"/>
        <v>1.3994126149681909</v>
      </c>
      <c r="M2396" s="163">
        <v>1.653</v>
      </c>
      <c r="N2396" s="48">
        <f t="shared" si="682"/>
        <v>5.0728707292596926</v>
      </c>
      <c r="O2396" s="163">
        <v>0</v>
      </c>
      <c r="P2396" s="48">
        <f t="shared" si="683"/>
        <v>0</v>
      </c>
      <c r="Q2396" s="163">
        <v>0</v>
      </c>
      <c r="R2396" s="48">
        <f t="shared" si="684"/>
        <v>0</v>
      </c>
      <c r="S2396" s="163">
        <v>0</v>
      </c>
      <c r="T2396" s="48">
        <f t="shared" si="685"/>
        <v>0</v>
      </c>
      <c r="U2396" s="163">
        <v>0</v>
      </c>
      <c r="V2396" s="48">
        <f t="shared" si="686"/>
        <v>0</v>
      </c>
      <c r="W2396" s="163">
        <v>0</v>
      </c>
      <c r="X2396" s="48">
        <f t="shared" si="687"/>
        <v>0</v>
      </c>
      <c r="Y2396" s="163">
        <v>1.163</v>
      </c>
      <c r="Z2396" s="48">
        <f t="shared" si="688"/>
        <v>3.5691159456315922</v>
      </c>
      <c r="AA2396" s="163">
        <v>0</v>
      </c>
      <c r="AB2396" s="48">
        <f t="shared" si="689"/>
        <v>0</v>
      </c>
      <c r="AC2396" s="47">
        <f t="shared" si="693"/>
        <v>6.593</v>
      </c>
      <c r="AD2396" s="48">
        <f t="shared" si="678"/>
        <v>20.233174058081762</v>
      </c>
    </row>
    <row r="2397" spans="1:30" x14ac:dyDescent="0.25">
      <c r="A2397" s="45">
        <v>41111</v>
      </c>
      <c r="B2397" s="127" t="s">
        <v>196</v>
      </c>
      <c r="C2397" s="163">
        <v>1.63</v>
      </c>
      <c r="D2397" s="48">
        <f t="shared" si="691"/>
        <v>5.0022863210485777</v>
      </c>
      <c r="E2397" s="163">
        <v>0</v>
      </c>
      <c r="F2397" s="48">
        <f t="shared" si="690"/>
        <v>0</v>
      </c>
      <c r="G2397" s="163">
        <v>0.74399999999999999</v>
      </c>
      <c r="H2397" s="48">
        <f t="shared" si="679"/>
        <v>2.2832521612638907</v>
      </c>
      <c r="I2397" s="163">
        <v>0.91400000000000003</v>
      </c>
      <c r="J2397" s="48">
        <f t="shared" si="680"/>
        <v>2.8049630045634353</v>
      </c>
      <c r="K2397" s="163">
        <v>0.59599999999999997</v>
      </c>
      <c r="L2397" s="48">
        <f t="shared" si="681"/>
        <v>1.8290568388619339</v>
      </c>
      <c r="M2397" s="163">
        <v>1.6319999999999999</v>
      </c>
      <c r="N2397" s="48">
        <f t="shared" si="682"/>
        <v>5.0084240956756307</v>
      </c>
      <c r="O2397" s="163">
        <v>0</v>
      </c>
      <c r="P2397" s="48">
        <f t="shared" si="683"/>
        <v>0</v>
      </c>
      <c r="Q2397" s="163">
        <v>0</v>
      </c>
      <c r="R2397" s="48">
        <f t="shared" si="684"/>
        <v>0</v>
      </c>
      <c r="S2397" s="163">
        <v>0</v>
      </c>
      <c r="T2397" s="48">
        <f t="shared" si="685"/>
        <v>0</v>
      </c>
      <c r="U2397" s="163">
        <v>0</v>
      </c>
      <c r="V2397" s="48">
        <f t="shared" si="686"/>
        <v>0</v>
      </c>
      <c r="W2397" s="163">
        <v>0</v>
      </c>
      <c r="X2397" s="48">
        <f t="shared" si="687"/>
        <v>0</v>
      </c>
      <c r="Y2397" s="163">
        <v>1.165</v>
      </c>
      <c r="Z2397" s="48">
        <f t="shared" si="688"/>
        <v>3.5752537202586456</v>
      </c>
      <c r="AA2397" s="163">
        <v>0</v>
      </c>
      <c r="AB2397" s="48">
        <f t="shared" si="689"/>
        <v>0</v>
      </c>
      <c r="AC2397" s="47">
        <f t="shared" si="693"/>
        <v>6.681</v>
      </c>
      <c r="AD2397" s="48">
        <f t="shared" si="678"/>
        <v>20.503236141672115</v>
      </c>
    </row>
    <row r="2398" spans="1:30" x14ac:dyDescent="0.25">
      <c r="A2398" s="45">
        <v>41112</v>
      </c>
      <c r="B2398" s="127" t="s">
        <v>197</v>
      </c>
      <c r="C2398" s="163">
        <v>1.6259999999999999</v>
      </c>
      <c r="D2398" s="48">
        <f t="shared" si="691"/>
        <v>4.9900107717944708</v>
      </c>
      <c r="E2398" s="163">
        <v>0</v>
      </c>
      <c r="F2398" s="48">
        <f t="shared" si="692"/>
        <v>0</v>
      </c>
      <c r="G2398" s="163">
        <v>0.73899999999999999</v>
      </c>
      <c r="H2398" s="48">
        <f t="shared" si="679"/>
        <v>2.2679077246962569</v>
      </c>
      <c r="I2398" s="163">
        <v>0.90100000000000002</v>
      </c>
      <c r="J2398" s="48">
        <f t="shared" si="680"/>
        <v>2.7650674694875881</v>
      </c>
      <c r="K2398" s="163">
        <v>0.59699999999999998</v>
      </c>
      <c r="L2398" s="48">
        <f t="shared" si="681"/>
        <v>1.8321257261754607</v>
      </c>
      <c r="M2398" s="163">
        <v>1.607</v>
      </c>
      <c r="N2398" s="48">
        <f t="shared" si="682"/>
        <v>4.9317019128374628</v>
      </c>
      <c r="O2398" s="163">
        <v>0</v>
      </c>
      <c r="P2398" s="48">
        <f t="shared" si="683"/>
        <v>0</v>
      </c>
      <c r="Q2398" s="163">
        <v>0</v>
      </c>
      <c r="R2398" s="48">
        <f t="shared" si="684"/>
        <v>0</v>
      </c>
      <c r="S2398" s="163">
        <v>0</v>
      </c>
      <c r="T2398" s="48">
        <f t="shared" si="685"/>
        <v>0</v>
      </c>
      <c r="U2398" s="163">
        <v>0</v>
      </c>
      <c r="V2398" s="48">
        <f t="shared" si="686"/>
        <v>0</v>
      </c>
      <c r="W2398" s="163">
        <v>0</v>
      </c>
      <c r="X2398" s="48">
        <f t="shared" si="687"/>
        <v>0</v>
      </c>
      <c r="Y2398" s="163">
        <v>1.157</v>
      </c>
      <c r="Z2398" s="48">
        <f t="shared" si="688"/>
        <v>3.5507026217504318</v>
      </c>
      <c r="AA2398" s="163">
        <v>0</v>
      </c>
      <c r="AB2398" s="48">
        <f t="shared" si="689"/>
        <v>0</v>
      </c>
      <c r="AC2398" s="47">
        <f t="shared" si="693"/>
        <v>6.6269999999999998</v>
      </c>
      <c r="AD2398" s="48">
        <f t="shared" si="678"/>
        <v>20.33751622674167</v>
      </c>
    </row>
    <row r="2399" spans="1:30" x14ac:dyDescent="0.25">
      <c r="A2399" s="45">
        <v>41113</v>
      </c>
      <c r="B2399" s="127" t="s">
        <v>198</v>
      </c>
      <c r="C2399" s="163">
        <v>1.623</v>
      </c>
      <c r="D2399" s="48">
        <f t="shared" si="691"/>
        <v>4.9808041098538904</v>
      </c>
      <c r="E2399" s="163">
        <v>0</v>
      </c>
      <c r="F2399" s="48">
        <f t="shared" si="690"/>
        <v>0</v>
      </c>
      <c r="G2399" s="163">
        <v>0.73499999999999999</v>
      </c>
      <c r="H2399" s="48">
        <f t="shared" si="679"/>
        <v>2.25563217544215</v>
      </c>
      <c r="I2399" s="163">
        <v>0.89</v>
      </c>
      <c r="J2399" s="48">
        <f t="shared" si="680"/>
        <v>2.7313097090387939</v>
      </c>
      <c r="K2399" s="163">
        <v>0.59399999999999997</v>
      </c>
      <c r="L2399" s="48">
        <f t="shared" si="681"/>
        <v>1.8229190642348803</v>
      </c>
      <c r="M2399" s="163">
        <v>1.5980000000000001</v>
      </c>
      <c r="N2399" s="48">
        <f t="shared" si="682"/>
        <v>4.9040819270157217</v>
      </c>
      <c r="O2399" s="163">
        <v>0</v>
      </c>
      <c r="P2399" s="48">
        <f t="shared" si="683"/>
        <v>0</v>
      </c>
      <c r="Q2399" s="163">
        <v>0</v>
      </c>
      <c r="R2399" s="48">
        <f t="shared" si="684"/>
        <v>0</v>
      </c>
      <c r="S2399" s="163">
        <v>0</v>
      </c>
      <c r="T2399" s="48">
        <f t="shared" si="685"/>
        <v>0</v>
      </c>
      <c r="U2399" s="163">
        <v>0</v>
      </c>
      <c r="V2399" s="48">
        <f t="shared" si="686"/>
        <v>0</v>
      </c>
      <c r="W2399" s="163">
        <v>0</v>
      </c>
      <c r="X2399" s="48">
        <f t="shared" si="687"/>
        <v>0</v>
      </c>
      <c r="Y2399" s="163">
        <v>1.1639999999999999</v>
      </c>
      <c r="Z2399" s="48">
        <f t="shared" si="688"/>
        <v>3.5721848329451191</v>
      </c>
      <c r="AA2399" s="163">
        <v>0</v>
      </c>
      <c r="AB2399" s="48">
        <f t="shared" si="689"/>
        <v>0</v>
      </c>
      <c r="AC2399" s="47">
        <f t="shared" si="693"/>
        <v>6.6040000000000001</v>
      </c>
      <c r="AD2399" s="48">
        <f t="shared" si="678"/>
        <v>20.266931818530555</v>
      </c>
    </row>
    <row r="2400" spans="1:30" x14ac:dyDescent="0.25">
      <c r="A2400" s="45">
        <v>41114</v>
      </c>
      <c r="B2400" s="127" t="s">
        <v>199</v>
      </c>
      <c r="C2400" s="163">
        <v>1.62</v>
      </c>
      <c r="D2400" s="48">
        <f t="shared" si="691"/>
        <v>4.97159744791331</v>
      </c>
      <c r="E2400" s="163">
        <v>0</v>
      </c>
      <c r="F2400" s="48">
        <f t="shared" si="692"/>
        <v>0</v>
      </c>
      <c r="G2400" s="163">
        <v>0.73199999999999998</v>
      </c>
      <c r="H2400" s="48">
        <f t="shared" si="679"/>
        <v>2.2464255135015696</v>
      </c>
      <c r="I2400" s="163">
        <v>0.88400000000000001</v>
      </c>
      <c r="J2400" s="48">
        <f t="shared" si="680"/>
        <v>2.7128963851576335</v>
      </c>
      <c r="K2400" s="163">
        <v>0.59099999999999997</v>
      </c>
      <c r="L2400" s="48">
        <f t="shared" si="681"/>
        <v>1.8137124022943001</v>
      </c>
      <c r="M2400" s="163">
        <v>1.1719999999999999</v>
      </c>
      <c r="N2400" s="48">
        <f t="shared" si="682"/>
        <v>3.5967359314533329</v>
      </c>
      <c r="O2400" s="163">
        <v>0</v>
      </c>
      <c r="P2400" s="48">
        <f t="shared" si="683"/>
        <v>0</v>
      </c>
      <c r="Q2400" s="163">
        <v>0</v>
      </c>
      <c r="R2400" s="48">
        <f t="shared" si="684"/>
        <v>0</v>
      </c>
      <c r="S2400" s="163">
        <v>0</v>
      </c>
      <c r="T2400" s="48">
        <f t="shared" si="685"/>
        <v>0</v>
      </c>
      <c r="U2400" s="163">
        <v>0.105</v>
      </c>
      <c r="V2400" s="48">
        <f t="shared" si="686"/>
        <v>0.32223316792030715</v>
      </c>
      <c r="W2400" s="163">
        <v>0</v>
      </c>
      <c r="X2400" s="48">
        <f t="shared" si="687"/>
        <v>0</v>
      </c>
      <c r="Y2400" s="163">
        <v>1.1599999999999999</v>
      </c>
      <c r="Z2400" s="48">
        <f t="shared" si="688"/>
        <v>3.5599092836910122</v>
      </c>
      <c r="AA2400" s="163">
        <v>0</v>
      </c>
      <c r="AB2400" s="48">
        <f t="shared" si="689"/>
        <v>0</v>
      </c>
      <c r="AC2400" s="47">
        <f t="shared" si="693"/>
        <v>6.2640000000000002</v>
      </c>
      <c r="AD2400" s="48">
        <f t="shared" si="678"/>
        <v>19.223510131931466</v>
      </c>
    </row>
    <row r="2401" spans="1:30" x14ac:dyDescent="0.25">
      <c r="A2401" s="45">
        <v>41115</v>
      </c>
      <c r="B2401" s="127" t="s">
        <v>200</v>
      </c>
      <c r="C2401" s="163">
        <v>1.617</v>
      </c>
      <c r="D2401" s="48">
        <f t="shared" si="691"/>
        <v>4.9623907859727296</v>
      </c>
      <c r="E2401" s="163">
        <v>0</v>
      </c>
      <c r="F2401" s="48">
        <f t="shared" si="690"/>
        <v>0</v>
      </c>
      <c r="G2401" s="163">
        <v>0.72899999999999998</v>
      </c>
      <c r="H2401" s="48">
        <f t="shared" si="679"/>
        <v>2.2372188515609897</v>
      </c>
      <c r="I2401" s="163">
        <v>0.877</v>
      </c>
      <c r="J2401" s="48">
        <f t="shared" si="680"/>
        <v>2.6914141739629462</v>
      </c>
      <c r="K2401" s="163">
        <v>0.58599999999999997</v>
      </c>
      <c r="L2401" s="48">
        <f t="shared" si="681"/>
        <v>1.7983679657266665</v>
      </c>
      <c r="M2401" s="163">
        <v>1.585</v>
      </c>
      <c r="N2401" s="48">
        <f t="shared" si="682"/>
        <v>4.8641863919398745</v>
      </c>
      <c r="O2401" s="163">
        <v>0</v>
      </c>
      <c r="P2401" s="48">
        <f t="shared" si="683"/>
        <v>0</v>
      </c>
      <c r="Q2401" s="163">
        <v>0</v>
      </c>
      <c r="R2401" s="48">
        <f t="shared" si="684"/>
        <v>0</v>
      </c>
      <c r="S2401" s="163">
        <v>0</v>
      </c>
      <c r="T2401" s="48">
        <f t="shared" si="685"/>
        <v>0</v>
      </c>
      <c r="U2401" s="163">
        <v>0</v>
      </c>
      <c r="V2401" s="48">
        <f t="shared" si="686"/>
        <v>0</v>
      </c>
      <c r="W2401" s="163">
        <v>0</v>
      </c>
      <c r="X2401" s="48">
        <f t="shared" si="687"/>
        <v>0</v>
      </c>
      <c r="Y2401" s="163">
        <v>1.157</v>
      </c>
      <c r="Z2401" s="48">
        <f t="shared" si="688"/>
        <v>3.5507026217504318</v>
      </c>
      <c r="AA2401" s="163">
        <v>0</v>
      </c>
      <c r="AB2401" s="48">
        <f t="shared" si="689"/>
        <v>0</v>
      </c>
      <c r="AC2401" s="47">
        <f t="shared" si="693"/>
        <v>6.5510000000000002</v>
      </c>
      <c r="AD2401" s="48">
        <f t="shared" si="678"/>
        <v>20.104280790913638</v>
      </c>
    </row>
    <row r="2402" spans="1:30" x14ac:dyDescent="0.25">
      <c r="A2402" s="45">
        <v>41116</v>
      </c>
      <c r="B2402" s="127" t="s">
        <v>201</v>
      </c>
      <c r="C2402" s="163">
        <v>1.61</v>
      </c>
      <c r="D2402" s="48">
        <f t="shared" si="691"/>
        <v>4.9409085747780424</v>
      </c>
      <c r="E2402" s="163">
        <v>0</v>
      </c>
      <c r="F2402" s="48">
        <f t="shared" si="692"/>
        <v>0</v>
      </c>
      <c r="G2402" s="163">
        <v>0.72599999999999998</v>
      </c>
      <c r="H2402" s="48">
        <f t="shared" si="679"/>
        <v>2.2280121896204093</v>
      </c>
      <c r="I2402" s="163">
        <v>0.86899999999999999</v>
      </c>
      <c r="J2402" s="48">
        <f t="shared" si="680"/>
        <v>2.6668630754547324</v>
      </c>
      <c r="K2402" s="163">
        <v>0.57999999999999996</v>
      </c>
      <c r="L2402" s="48">
        <f t="shared" si="681"/>
        <v>1.7799546418455061</v>
      </c>
      <c r="M2402" s="163">
        <v>1.5669999999999999</v>
      </c>
      <c r="N2402" s="48">
        <f t="shared" si="682"/>
        <v>4.808946420296393</v>
      </c>
      <c r="O2402" s="163">
        <v>0</v>
      </c>
      <c r="P2402" s="48">
        <f t="shared" si="683"/>
        <v>0</v>
      </c>
      <c r="Q2402" s="163">
        <v>0</v>
      </c>
      <c r="R2402" s="48">
        <f t="shared" si="684"/>
        <v>0</v>
      </c>
      <c r="S2402" s="163">
        <v>0</v>
      </c>
      <c r="T2402" s="48">
        <f t="shared" si="685"/>
        <v>0</v>
      </c>
      <c r="U2402" s="163">
        <v>0</v>
      </c>
      <c r="V2402" s="48">
        <f t="shared" si="686"/>
        <v>0</v>
      </c>
      <c r="W2402" s="163">
        <v>0</v>
      </c>
      <c r="X2402" s="48">
        <f t="shared" si="687"/>
        <v>0</v>
      </c>
      <c r="Y2402" s="163">
        <v>1.1539999999999999</v>
      </c>
      <c r="Z2402" s="48">
        <f t="shared" si="688"/>
        <v>3.5414959598098519</v>
      </c>
      <c r="AA2402" s="163">
        <v>0</v>
      </c>
      <c r="AB2402" s="48">
        <f t="shared" si="689"/>
        <v>0</v>
      </c>
      <c r="AC2402" s="47">
        <f t="shared" si="693"/>
        <v>6.5060000000000002</v>
      </c>
      <c r="AD2402" s="48">
        <f t="shared" si="678"/>
        <v>19.966180861804936</v>
      </c>
    </row>
    <row r="2403" spans="1:30" x14ac:dyDescent="0.25">
      <c r="A2403" s="45">
        <v>41117</v>
      </c>
      <c r="B2403" s="127" t="s">
        <v>202</v>
      </c>
      <c r="C2403" s="163">
        <v>1.603</v>
      </c>
      <c r="D2403" s="48">
        <f t="shared" si="691"/>
        <v>4.9194263635833559</v>
      </c>
      <c r="E2403" s="163">
        <v>0</v>
      </c>
      <c r="F2403" s="48">
        <f t="shared" si="690"/>
        <v>0</v>
      </c>
      <c r="G2403" s="163">
        <v>0.72299999999999998</v>
      </c>
      <c r="H2403" s="48">
        <f t="shared" si="679"/>
        <v>2.2188055276798293</v>
      </c>
      <c r="I2403" s="163">
        <v>0.86199999999999999</v>
      </c>
      <c r="J2403" s="48">
        <f t="shared" si="680"/>
        <v>2.6453808642600452</v>
      </c>
      <c r="K2403" s="163">
        <v>0.57499999999999996</v>
      </c>
      <c r="L2403" s="48">
        <f t="shared" si="681"/>
        <v>1.7646102052778725</v>
      </c>
      <c r="M2403" s="163">
        <v>1.5569999999999999</v>
      </c>
      <c r="N2403" s="48">
        <f t="shared" si="682"/>
        <v>4.7782575471611262</v>
      </c>
      <c r="O2403" s="163">
        <v>0</v>
      </c>
      <c r="P2403" s="48">
        <f t="shared" si="683"/>
        <v>0</v>
      </c>
      <c r="Q2403" s="163">
        <v>0</v>
      </c>
      <c r="R2403" s="48">
        <f t="shared" si="684"/>
        <v>0</v>
      </c>
      <c r="S2403" s="163">
        <v>0</v>
      </c>
      <c r="T2403" s="48">
        <f t="shared" si="685"/>
        <v>0</v>
      </c>
      <c r="U2403" s="163">
        <v>0</v>
      </c>
      <c r="V2403" s="48">
        <f t="shared" si="686"/>
        <v>0</v>
      </c>
      <c r="W2403" s="163">
        <v>0</v>
      </c>
      <c r="X2403" s="48">
        <f t="shared" si="687"/>
        <v>0</v>
      </c>
      <c r="Y2403" s="163">
        <v>1.1559999999999999</v>
      </c>
      <c r="Z2403" s="48">
        <f t="shared" si="688"/>
        <v>3.5476337344369053</v>
      </c>
      <c r="AA2403" s="163">
        <v>0</v>
      </c>
      <c r="AB2403" s="48">
        <f t="shared" si="689"/>
        <v>0</v>
      </c>
      <c r="AC2403" s="47">
        <f t="shared" si="693"/>
        <v>6.476</v>
      </c>
      <c r="AD2403" s="48">
        <f t="shared" si="678"/>
        <v>19.874114242399134</v>
      </c>
    </row>
    <row r="2404" spans="1:30" x14ac:dyDescent="0.25">
      <c r="A2404" s="45">
        <v>41118</v>
      </c>
      <c r="B2404" s="127" t="s">
        <v>203</v>
      </c>
      <c r="C2404" s="163">
        <v>1.599</v>
      </c>
      <c r="D2404" s="48">
        <f t="shared" si="691"/>
        <v>4.907150814329249</v>
      </c>
      <c r="E2404" s="163">
        <v>0</v>
      </c>
      <c r="F2404" s="48">
        <f t="shared" si="692"/>
        <v>0</v>
      </c>
      <c r="G2404" s="163">
        <v>0.72099999999999997</v>
      </c>
      <c r="H2404" s="48">
        <f t="shared" si="679"/>
        <v>2.2126677530527759</v>
      </c>
      <c r="I2404" s="163">
        <v>0.85499999999999998</v>
      </c>
      <c r="J2404" s="48">
        <f t="shared" si="680"/>
        <v>2.6238986530653583</v>
      </c>
      <c r="K2404" s="163">
        <v>0.56899999999999995</v>
      </c>
      <c r="L2404" s="48">
        <f t="shared" si="681"/>
        <v>1.7461968813967119</v>
      </c>
      <c r="M2404" s="163">
        <v>1.546</v>
      </c>
      <c r="N2404" s="48">
        <f t="shared" si="682"/>
        <v>4.744499786712332</v>
      </c>
      <c r="O2404" s="163">
        <v>0</v>
      </c>
      <c r="P2404" s="48">
        <f t="shared" si="683"/>
        <v>0</v>
      </c>
      <c r="Q2404" s="163">
        <v>0</v>
      </c>
      <c r="R2404" s="48">
        <f t="shared" si="684"/>
        <v>0</v>
      </c>
      <c r="S2404" s="163">
        <v>0</v>
      </c>
      <c r="T2404" s="48">
        <f t="shared" si="685"/>
        <v>0</v>
      </c>
      <c r="U2404" s="163">
        <v>0</v>
      </c>
      <c r="V2404" s="48">
        <f t="shared" si="686"/>
        <v>0</v>
      </c>
      <c r="W2404" s="163">
        <v>0</v>
      </c>
      <c r="X2404" s="48">
        <f t="shared" si="687"/>
        <v>0</v>
      </c>
      <c r="Y2404" s="163">
        <v>1.1539999999999999</v>
      </c>
      <c r="Z2404" s="48">
        <f t="shared" si="688"/>
        <v>3.5414959598098519</v>
      </c>
      <c r="AA2404" s="163">
        <v>0</v>
      </c>
      <c r="AB2404" s="48">
        <f t="shared" si="689"/>
        <v>0</v>
      </c>
      <c r="AC2404" s="47">
        <f t="shared" si="693"/>
        <v>6.444</v>
      </c>
      <c r="AD2404" s="48">
        <f t="shared" si="678"/>
        <v>19.775909848366279</v>
      </c>
    </row>
    <row r="2405" spans="1:30" x14ac:dyDescent="0.25">
      <c r="A2405" s="45">
        <v>41119</v>
      </c>
      <c r="B2405" s="127" t="s">
        <v>204</v>
      </c>
      <c r="C2405" s="163">
        <v>1.595</v>
      </c>
      <c r="D2405" s="48">
        <f t="shared" si="691"/>
        <v>4.8948752650751421</v>
      </c>
      <c r="E2405" s="163">
        <v>0</v>
      </c>
      <c r="F2405" s="48">
        <f t="shared" si="690"/>
        <v>0</v>
      </c>
      <c r="G2405" s="163">
        <v>0.71799999999999997</v>
      </c>
      <c r="H2405" s="48">
        <f t="shared" si="679"/>
        <v>2.2034610911121955</v>
      </c>
      <c r="I2405" s="163">
        <v>0.85</v>
      </c>
      <c r="J2405" s="48">
        <f t="shared" si="680"/>
        <v>2.6085542164977245</v>
      </c>
      <c r="K2405" s="163">
        <v>0.56399999999999995</v>
      </c>
      <c r="L2405" s="48">
        <f t="shared" si="681"/>
        <v>1.7308524448290783</v>
      </c>
      <c r="M2405" s="163">
        <v>1.538</v>
      </c>
      <c r="N2405" s="48">
        <f t="shared" si="682"/>
        <v>4.7199486882041182</v>
      </c>
      <c r="O2405" s="163">
        <v>0</v>
      </c>
      <c r="P2405" s="48">
        <f t="shared" si="683"/>
        <v>0</v>
      </c>
      <c r="Q2405" s="163">
        <v>0</v>
      </c>
      <c r="R2405" s="48">
        <f t="shared" si="684"/>
        <v>0</v>
      </c>
      <c r="S2405" s="163">
        <v>0</v>
      </c>
      <c r="T2405" s="48">
        <f t="shared" si="685"/>
        <v>0</v>
      </c>
      <c r="U2405" s="163">
        <v>0</v>
      </c>
      <c r="V2405" s="48">
        <f t="shared" si="686"/>
        <v>0</v>
      </c>
      <c r="W2405" s="163">
        <v>0</v>
      </c>
      <c r="X2405" s="48">
        <f t="shared" si="687"/>
        <v>0</v>
      </c>
      <c r="Y2405" s="163">
        <v>1.1519999999999999</v>
      </c>
      <c r="Z2405" s="48">
        <f t="shared" si="688"/>
        <v>3.5353581851827984</v>
      </c>
      <c r="AA2405" s="163">
        <v>0</v>
      </c>
      <c r="AB2405" s="48">
        <f t="shared" si="689"/>
        <v>0</v>
      </c>
      <c r="AC2405" s="47">
        <f t="shared" si="693"/>
        <v>6.4169999999999998</v>
      </c>
      <c r="AD2405" s="48">
        <f t="shared" si="678"/>
        <v>19.693049890901055</v>
      </c>
    </row>
    <row r="2406" spans="1:30" x14ac:dyDescent="0.25">
      <c r="A2406" s="45">
        <v>41120</v>
      </c>
      <c r="B2406" s="127" t="s">
        <v>236</v>
      </c>
      <c r="C2406" s="163">
        <v>1.5920000000000001</v>
      </c>
      <c r="D2406" s="48">
        <f t="shared" si="691"/>
        <v>4.8856686031345617</v>
      </c>
      <c r="E2406" s="163">
        <v>0</v>
      </c>
      <c r="F2406" s="48">
        <f t="shared" si="692"/>
        <v>0</v>
      </c>
      <c r="G2406" s="163">
        <v>0.71599999999999997</v>
      </c>
      <c r="H2406" s="48">
        <f t="shared" si="679"/>
        <v>2.197323316485142</v>
      </c>
      <c r="I2406" s="163">
        <v>0.84499999999999997</v>
      </c>
      <c r="J2406" s="48">
        <f t="shared" si="680"/>
        <v>2.5932097799300906</v>
      </c>
      <c r="K2406" s="163">
        <v>0.56000000000000005</v>
      </c>
      <c r="L2406" s="48">
        <f t="shared" si="681"/>
        <v>1.7185768955749714</v>
      </c>
      <c r="M2406" s="163">
        <v>1.536</v>
      </c>
      <c r="N2406" s="48">
        <f t="shared" si="682"/>
        <v>4.7138109135770643</v>
      </c>
      <c r="O2406" s="163">
        <v>0</v>
      </c>
      <c r="P2406" s="48">
        <f t="shared" si="683"/>
        <v>0</v>
      </c>
      <c r="Q2406" s="163">
        <v>0</v>
      </c>
      <c r="R2406" s="48">
        <f t="shared" si="684"/>
        <v>0</v>
      </c>
      <c r="S2406" s="163">
        <v>0</v>
      </c>
      <c r="T2406" s="48">
        <f t="shared" si="685"/>
        <v>0</v>
      </c>
      <c r="U2406" s="163">
        <v>0</v>
      </c>
      <c r="V2406" s="48">
        <f t="shared" si="686"/>
        <v>0</v>
      </c>
      <c r="W2406" s="163">
        <v>0</v>
      </c>
      <c r="X2406" s="48">
        <f t="shared" si="687"/>
        <v>0</v>
      </c>
      <c r="Y2406" s="163">
        <v>1.147</v>
      </c>
      <c r="Z2406" s="48">
        <f t="shared" si="688"/>
        <v>3.5200137486151646</v>
      </c>
      <c r="AA2406" s="163">
        <v>0</v>
      </c>
      <c r="AB2406" s="48">
        <f t="shared" si="689"/>
        <v>0</v>
      </c>
      <c r="AC2406" s="47">
        <f t="shared" si="693"/>
        <v>6.3959999999999999</v>
      </c>
      <c r="AD2406" s="48">
        <f t="shared" si="678"/>
        <v>19.628603257316996</v>
      </c>
    </row>
    <row r="2407" spans="1:30" x14ac:dyDescent="0.25">
      <c r="A2407" s="45">
        <v>41121</v>
      </c>
      <c r="B2407" s="127" t="s">
        <v>237</v>
      </c>
      <c r="C2407" s="163">
        <v>1.587</v>
      </c>
      <c r="D2407" s="48">
        <f t="shared" si="691"/>
        <v>4.8703241665669275</v>
      </c>
      <c r="E2407" s="163">
        <v>0</v>
      </c>
      <c r="F2407" s="48">
        <f t="shared" si="690"/>
        <v>0</v>
      </c>
      <c r="G2407" s="163">
        <v>0.71399999999999997</v>
      </c>
      <c r="H2407" s="48">
        <f t="shared" si="679"/>
        <v>2.1911855418580886</v>
      </c>
      <c r="I2407" s="163">
        <v>0.83899999999999997</v>
      </c>
      <c r="J2407" s="48">
        <f t="shared" si="680"/>
        <v>2.5747964560489303</v>
      </c>
      <c r="K2407" s="163">
        <v>0.55600000000000005</v>
      </c>
      <c r="L2407" s="48">
        <f t="shared" si="681"/>
        <v>1.7063013463208645</v>
      </c>
      <c r="M2407" s="163">
        <v>1.528</v>
      </c>
      <c r="N2407" s="48">
        <f t="shared" si="682"/>
        <v>4.6892598150688505</v>
      </c>
      <c r="O2407" s="163">
        <v>0</v>
      </c>
      <c r="P2407" s="48">
        <f t="shared" si="683"/>
        <v>0</v>
      </c>
      <c r="Q2407" s="163">
        <v>0</v>
      </c>
      <c r="R2407" s="48">
        <f t="shared" si="684"/>
        <v>0</v>
      </c>
      <c r="S2407" s="163">
        <v>0</v>
      </c>
      <c r="T2407" s="48">
        <f t="shared" si="685"/>
        <v>0</v>
      </c>
      <c r="U2407" s="163">
        <v>0</v>
      </c>
      <c r="V2407" s="48">
        <f t="shared" si="686"/>
        <v>0</v>
      </c>
      <c r="W2407" s="163">
        <v>0</v>
      </c>
      <c r="X2407" s="48">
        <f t="shared" si="687"/>
        <v>0</v>
      </c>
      <c r="Y2407" s="163">
        <v>1.153</v>
      </c>
      <c r="Z2407" s="48">
        <f t="shared" si="688"/>
        <v>3.5384270724963249</v>
      </c>
      <c r="AA2407" s="163">
        <v>0</v>
      </c>
      <c r="AB2407" s="48">
        <f t="shared" si="689"/>
        <v>0</v>
      </c>
      <c r="AC2407" s="47">
        <f t="shared" si="693"/>
        <v>6.3770000000000007</v>
      </c>
      <c r="AD2407" s="48">
        <f t="shared" si="678"/>
        <v>19.570294398359991</v>
      </c>
    </row>
    <row r="2408" spans="1:30" x14ac:dyDescent="0.25">
      <c r="A2408" s="45">
        <v>41122</v>
      </c>
      <c r="B2408" s="165" t="s">
        <v>53</v>
      </c>
      <c r="C2408" s="166">
        <v>1.5840000000000001</v>
      </c>
      <c r="D2408" s="48">
        <f t="shared" si="691"/>
        <v>4.861117504626348</v>
      </c>
      <c r="E2408" s="166">
        <v>0</v>
      </c>
      <c r="F2408" s="48">
        <f t="shared" si="692"/>
        <v>0</v>
      </c>
      <c r="G2408" s="166">
        <v>0.71199999999999997</v>
      </c>
      <c r="H2408" s="48">
        <f t="shared" si="679"/>
        <v>2.1850477672310351</v>
      </c>
      <c r="I2408" s="166">
        <v>0.83599999999999997</v>
      </c>
      <c r="J2408" s="48">
        <f t="shared" si="680"/>
        <v>2.5655897941083503</v>
      </c>
      <c r="K2408" s="166">
        <v>0.55500000000000005</v>
      </c>
      <c r="L2408" s="48">
        <f t="shared" si="681"/>
        <v>1.7032324590073378</v>
      </c>
      <c r="M2408" s="166">
        <v>1.52</v>
      </c>
      <c r="N2408" s="48">
        <f t="shared" si="682"/>
        <v>4.6647087165606367</v>
      </c>
      <c r="O2408" s="166">
        <v>0</v>
      </c>
      <c r="P2408" s="48">
        <f t="shared" si="683"/>
        <v>0</v>
      </c>
      <c r="Q2408" s="166">
        <v>0</v>
      </c>
      <c r="R2408" s="48">
        <f t="shared" si="684"/>
        <v>0</v>
      </c>
      <c r="S2408" s="166">
        <v>0</v>
      </c>
      <c r="T2408" s="48">
        <f t="shared" si="685"/>
        <v>0</v>
      </c>
      <c r="U2408" s="166">
        <v>0</v>
      </c>
      <c r="V2408" s="48">
        <f t="shared" si="686"/>
        <v>0</v>
      </c>
      <c r="W2408" s="166">
        <v>0</v>
      </c>
      <c r="X2408" s="48">
        <f t="shared" si="687"/>
        <v>0</v>
      </c>
      <c r="Y2408" s="166">
        <v>0.42499999999999999</v>
      </c>
      <c r="Z2408" s="48">
        <f t="shared" si="688"/>
        <v>1.3042771082488622</v>
      </c>
      <c r="AA2408" s="166">
        <v>0</v>
      </c>
      <c r="AB2408" s="48">
        <f t="shared" si="689"/>
        <v>0</v>
      </c>
      <c r="AC2408" s="47">
        <f t="shared" ref="AC2408:AC2471" si="694">C2408+E2408+G2408+I2408+K2408+M2408+O2408+Q2408+S2408+U2408+W2408+Y2408+AA2408</f>
        <v>5.6320000000000006</v>
      </c>
      <c r="AD2408" s="48">
        <f t="shared" ref="AD2408:AD2471" si="695">AC2408*1000000/325851</f>
        <v>17.28397334978257</v>
      </c>
    </row>
    <row r="2409" spans="1:30" x14ac:dyDescent="0.25">
      <c r="A2409" s="45">
        <v>41123</v>
      </c>
      <c r="B2409" s="165" t="s">
        <v>54</v>
      </c>
      <c r="C2409" s="166">
        <v>1.579</v>
      </c>
      <c r="D2409" s="48">
        <f t="shared" si="691"/>
        <v>4.8457730680587137</v>
      </c>
      <c r="E2409" s="166">
        <v>0</v>
      </c>
      <c r="F2409" s="48">
        <f t="shared" si="690"/>
        <v>0</v>
      </c>
      <c r="G2409" s="166">
        <v>0.70899999999999996</v>
      </c>
      <c r="H2409" s="48">
        <f t="shared" si="679"/>
        <v>2.1758411052904547</v>
      </c>
      <c r="I2409" s="166">
        <v>0.83099999999999996</v>
      </c>
      <c r="J2409" s="48">
        <f t="shared" si="680"/>
        <v>2.5502453575407165</v>
      </c>
      <c r="K2409" s="166">
        <v>0.55200000000000005</v>
      </c>
      <c r="L2409" s="48">
        <f t="shared" si="681"/>
        <v>1.6940257970667576</v>
      </c>
      <c r="M2409" s="166">
        <v>1.516</v>
      </c>
      <c r="N2409" s="48">
        <f t="shared" si="682"/>
        <v>4.6524331673065298</v>
      </c>
      <c r="O2409" s="166">
        <v>0</v>
      </c>
      <c r="P2409" s="48">
        <f t="shared" si="683"/>
        <v>0</v>
      </c>
      <c r="Q2409" s="166">
        <v>0</v>
      </c>
      <c r="R2409" s="48">
        <f t="shared" si="684"/>
        <v>0</v>
      </c>
      <c r="S2409" s="166">
        <v>0</v>
      </c>
      <c r="T2409" s="48">
        <f t="shared" si="685"/>
        <v>0</v>
      </c>
      <c r="U2409" s="166">
        <v>0</v>
      </c>
      <c r="V2409" s="48">
        <f t="shared" si="686"/>
        <v>0</v>
      </c>
      <c r="W2409" s="166">
        <v>0</v>
      </c>
      <c r="X2409" s="48">
        <f t="shared" si="687"/>
        <v>0</v>
      </c>
      <c r="Y2409" s="166">
        <v>0.57899999999999996</v>
      </c>
      <c r="Z2409" s="48">
        <f t="shared" si="688"/>
        <v>1.7768857545319794</v>
      </c>
      <c r="AA2409" s="166">
        <v>0</v>
      </c>
      <c r="AB2409" s="48">
        <f t="shared" si="689"/>
        <v>0</v>
      </c>
      <c r="AC2409" s="47">
        <f t="shared" si="694"/>
        <v>5.7659999999999991</v>
      </c>
      <c r="AD2409" s="48">
        <f t="shared" si="695"/>
        <v>17.69520424979515</v>
      </c>
    </row>
    <row r="2410" spans="1:30" x14ac:dyDescent="0.25">
      <c r="A2410" s="45">
        <v>41124</v>
      </c>
      <c r="B2410" s="165" t="s">
        <v>55</v>
      </c>
      <c r="C2410" s="166">
        <v>1.579</v>
      </c>
      <c r="D2410" s="48">
        <f t="shared" si="691"/>
        <v>4.8457730680587137</v>
      </c>
      <c r="E2410" s="166">
        <v>0</v>
      </c>
      <c r="F2410" s="48">
        <f t="shared" si="692"/>
        <v>0</v>
      </c>
      <c r="G2410" s="166">
        <v>0.70799999999999996</v>
      </c>
      <c r="H2410" s="48">
        <f t="shared" si="679"/>
        <v>2.1727722179769282</v>
      </c>
      <c r="I2410" s="166">
        <v>0.82799999999999996</v>
      </c>
      <c r="J2410" s="48">
        <f t="shared" si="680"/>
        <v>2.5410386956001361</v>
      </c>
      <c r="K2410" s="166">
        <v>0.55200000000000005</v>
      </c>
      <c r="L2410" s="48">
        <f t="shared" si="681"/>
        <v>1.6940257970667576</v>
      </c>
      <c r="M2410" s="166">
        <v>1.5149999999999999</v>
      </c>
      <c r="N2410" s="48">
        <f t="shared" si="682"/>
        <v>4.6493642799930033</v>
      </c>
      <c r="O2410" s="166">
        <v>0</v>
      </c>
      <c r="P2410" s="48">
        <f t="shared" si="683"/>
        <v>0</v>
      </c>
      <c r="Q2410" s="166">
        <v>0</v>
      </c>
      <c r="R2410" s="48">
        <f t="shared" si="684"/>
        <v>0</v>
      </c>
      <c r="S2410" s="166">
        <v>0</v>
      </c>
      <c r="T2410" s="48">
        <f t="shared" si="685"/>
        <v>0</v>
      </c>
      <c r="U2410" s="166">
        <v>0</v>
      </c>
      <c r="V2410" s="48">
        <f t="shared" si="686"/>
        <v>0</v>
      </c>
      <c r="W2410" s="166">
        <v>0</v>
      </c>
      <c r="X2410" s="48">
        <f t="shared" si="687"/>
        <v>0</v>
      </c>
      <c r="Y2410" s="166">
        <v>1.159</v>
      </c>
      <c r="Z2410" s="48">
        <f t="shared" si="688"/>
        <v>3.5568403963774853</v>
      </c>
      <c r="AA2410" s="166">
        <v>0</v>
      </c>
      <c r="AB2410" s="48">
        <f t="shared" si="689"/>
        <v>0</v>
      </c>
      <c r="AC2410" s="47">
        <f t="shared" si="694"/>
        <v>6.3409999999999993</v>
      </c>
      <c r="AD2410" s="48">
        <f t="shared" si="695"/>
        <v>19.459814455073023</v>
      </c>
    </row>
    <row r="2411" spans="1:30" x14ac:dyDescent="0.25">
      <c r="A2411" s="45">
        <v>41125</v>
      </c>
      <c r="B2411" s="165" t="s">
        <v>56</v>
      </c>
      <c r="C2411" s="166">
        <v>1.573</v>
      </c>
      <c r="D2411" s="48">
        <f t="shared" si="691"/>
        <v>4.8273597441775538</v>
      </c>
      <c r="E2411" s="166">
        <v>0</v>
      </c>
      <c r="F2411" s="48">
        <f t="shared" si="690"/>
        <v>0</v>
      </c>
      <c r="G2411" s="166">
        <v>0.70599999999999996</v>
      </c>
      <c r="H2411" s="48">
        <f t="shared" si="679"/>
        <v>2.1666344433498748</v>
      </c>
      <c r="I2411" s="166">
        <v>0.82399999999999995</v>
      </c>
      <c r="J2411" s="48">
        <f t="shared" si="680"/>
        <v>2.5287631463460292</v>
      </c>
      <c r="K2411" s="166">
        <v>0.54900000000000004</v>
      </c>
      <c r="L2411" s="48">
        <f t="shared" si="681"/>
        <v>1.6848191351261772</v>
      </c>
      <c r="M2411" s="166">
        <v>1.502</v>
      </c>
      <c r="N2411" s="48">
        <f t="shared" si="682"/>
        <v>4.6094687449171552</v>
      </c>
      <c r="O2411" s="166">
        <v>0</v>
      </c>
      <c r="P2411" s="48">
        <f t="shared" si="683"/>
        <v>0</v>
      </c>
      <c r="Q2411" s="166">
        <v>0</v>
      </c>
      <c r="R2411" s="48">
        <f t="shared" si="684"/>
        <v>0</v>
      </c>
      <c r="S2411" s="166">
        <v>0</v>
      </c>
      <c r="T2411" s="48">
        <f t="shared" si="685"/>
        <v>0</v>
      </c>
      <c r="U2411" s="166">
        <v>0</v>
      </c>
      <c r="V2411" s="48">
        <f t="shared" si="686"/>
        <v>0</v>
      </c>
      <c r="W2411" s="166">
        <v>0</v>
      </c>
      <c r="X2411" s="48">
        <f t="shared" si="687"/>
        <v>0</v>
      </c>
      <c r="Y2411" s="166">
        <v>1.151</v>
      </c>
      <c r="Z2411" s="48">
        <f t="shared" si="688"/>
        <v>3.5322892978692715</v>
      </c>
      <c r="AA2411" s="166">
        <v>0</v>
      </c>
      <c r="AB2411" s="48">
        <f t="shared" si="689"/>
        <v>0</v>
      </c>
      <c r="AC2411" s="47">
        <f t="shared" si="694"/>
        <v>6.3049999999999997</v>
      </c>
      <c r="AD2411" s="48">
        <f t="shared" si="695"/>
        <v>19.349334511786061</v>
      </c>
    </row>
    <row r="2412" spans="1:30" x14ac:dyDescent="0.25">
      <c r="A2412" s="45">
        <v>41126</v>
      </c>
      <c r="B2412" s="165" t="s">
        <v>57</v>
      </c>
      <c r="C2412" s="166">
        <v>1.57</v>
      </c>
      <c r="D2412" s="48">
        <f t="shared" si="691"/>
        <v>4.8181530822369734</v>
      </c>
      <c r="E2412" s="166">
        <v>0</v>
      </c>
      <c r="F2412" s="48">
        <f t="shared" si="692"/>
        <v>0</v>
      </c>
      <c r="G2412" s="166">
        <v>0.70499999999999996</v>
      </c>
      <c r="H2412" s="48">
        <f t="shared" si="679"/>
        <v>2.1635655560363478</v>
      </c>
      <c r="I2412" s="166">
        <v>0.82099999999999995</v>
      </c>
      <c r="J2412" s="48">
        <f t="shared" si="680"/>
        <v>2.5195564844054492</v>
      </c>
      <c r="K2412" s="166">
        <v>0.54800000000000004</v>
      </c>
      <c r="L2412" s="48">
        <f t="shared" si="681"/>
        <v>1.6817502478126505</v>
      </c>
      <c r="M2412" s="166">
        <v>1.5049999999999999</v>
      </c>
      <c r="N2412" s="48">
        <f t="shared" si="682"/>
        <v>4.6186754068577356</v>
      </c>
      <c r="O2412" s="166">
        <v>0</v>
      </c>
      <c r="P2412" s="48">
        <f t="shared" si="683"/>
        <v>0</v>
      </c>
      <c r="Q2412" s="166">
        <v>0</v>
      </c>
      <c r="R2412" s="48">
        <f t="shared" si="684"/>
        <v>0</v>
      </c>
      <c r="S2412" s="166">
        <v>0</v>
      </c>
      <c r="T2412" s="48">
        <f t="shared" si="685"/>
        <v>0</v>
      </c>
      <c r="U2412" s="166">
        <v>0</v>
      </c>
      <c r="V2412" s="48">
        <f t="shared" si="686"/>
        <v>0</v>
      </c>
      <c r="W2412" s="166">
        <v>0</v>
      </c>
      <c r="X2412" s="48">
        <f t="shared" si="687"/>
        <v>0</v>
      </c>
      <c r="Y2412" s="166">
        <v>1.1499999999999999</v>
      </c>
      <c r="Z2412" s="48">
        <f t="shared" si="688"/>
        <v>3.529220410555745</v>
      </c>
      <c r="AA2412" s="166">
        <v>0</v>
      </c>
      <c r="AB2412" s="48">
        <f t="shared" si="689"/>
        <v>0</v>
      </c>
      <c r="AC2412" s="47">
        <f t="shared" si="694"/>
        <v>6.2989999999999995</v>
      </c>
      <c r="AD2412" s="48">
        <f t="shared" si="695"/>
        <v>19.330921187904899</v>
      </c>
    </row>
    <row r="2413" spans="1:30" x14ac:dyDescent="0.25">
      <c r="A2413" s="45">
        <v>41127</v>
      </c>
      <c r="B2413" s="165" t="s">
        <v>58</v>
      </c>
      <c r="C2413" s="166">
        <v>1.5680000000000001</v>
      </c>
      <c r="D2413" s="48">
        <f t="shared" si="691"/>
        <v>4.8120153076099195</v>
      </c>
      <c r="E2413" s="166">
        <v>0</v>
      </c>
      <c r="F2413" s="48">
        <f t="shared" si="690"/>
        <v>0</v>
      </c>
      <c r="G2413" s="166">
        <v>0.70299999999999996</v>
      </c>
      <c r="H2413" s="48">
        <f t="shared" si="679"/>
        <v>2.1574277814092944</v>
      </c>
      <c r="I2413" s="166">
        <v>0.81799999999999995</v>
      </c>
      <c r="J2413" s="48">
        <f t="shared" si="680"/>
        <v>2.5103498224648688</v>
      </c>
      <c r="K2413" s="166">
        <v>0.54500000000000004</v>
      </c>
      <c r="L2413" s="48">
        <f t="shared" si="681"/>
        <v>1.6725435858720703</v>
      </c>
      <c r="M2413" s="166">
        <v>1.498</v>
      </c>
      <c r="N2413" s="48">
        <f t="shared" si="682"/>
        <v>4.5971931956630483</v>
      </c>
      <c r="O2413" s="166">
        <v>0</v>
      </c>
      <c r="P2413" s="48">
        <f t="shared" si="683"/>
        <v>0</v>
      </c>
      <c r="Q2413" s="166">
        <v>0</v>
      </c>
      <c r="R2413" s="48">
        <f t="shared" si="684"/>
        <v>0</v>
      </c>
      <c r="S2413" s="166">
        <v>0</v>
      </c>
      <c r="T2413" s="48">
        <f t="shared" si="685"/>
        <v>0</v>
      </c>
      <c r="U2413" s="166">
        <v>0</v>
      </c>
      <c r="V2413" s="48">
        <f t="shared" si="686"/>
        <v>0</v>
      </c>
      <c r="W2413" s="166">
        <v>0</v>
      </c>
      <c r="X2413" s="48">
        <f t="shared" si="687"/>
        <v>0</v>
      </c>
      <c r="Y2413" s="166">
        <v>1.093</v>
      </c>
      <c r="Z2413" s="48">
        <f t="shared" si="688"/>
        <v>3.354293833684721</v>
      </c>
      <c r="AA2413" s="166">
        <v>0</v>
      </c>
      <c r="AB2413" s="48">
        <f t="shared" si="689"/>
        <v>0</v>
      </c>
      <c r="AC2413" s="47">
        <f t="shared" si="694"/>
        <v>6.2249999999999996</v>
      </c>
      <c r="AD2413" s="48">
        <f t="shared" si="695"/>
        <v>19.103823526703923</v>
      </c>
    </row>
    <row r="2414" spans="1:30" x14ac:dyDescent="0.25">
      <c r="A2414" s="45">
        <v>41128</v>
      </c>
      <c r="B2414" s="165" t="s">
        <v>59</v>
      </c>
      <c r="C2414" s="166">
        <v>1.5629999999999999</v>
      </c>
      <c r="D2414" s="48">
        <f t="shared" si="691"/>
        <v>4.7966708710422861</v>
      </c>
      <c r="E2414" s="166">
        <v>0</v>
      </c>
      <c r="F2414" s="48">
        <f t="shared" si="692"/>
        <v>0</v>
      </c>
      <c r="G2414" s="166">
        <v>0.70099999999999996</v>
      </c>
      <c r="H2414" s="48">
        <f t="shared" si="679"/>
        <v>2.1512900067822409</v>
      </c>
      <c r="I2414" s="166">
        <v>0.81499999999999995</v>
      </c>
      <c r="J2414" s="48">
        <f t="shared" si="680"/>
        <v>2.5011431605242889</v>
      </c>
      <c r="K2414" s="166">
        <v>0.54200000000000004</v>
      </c>
      <c r="L2414" s="48">
        <f t="shared" si="681"/>
        <v>1.6633369239314901</v>
      </c>
      <c r="M2414" s="166">
        <v>1.4950000000000001</v>
      </c>
      <c r="N2414" s="48">
        <f t="shared" si="682"/>
        <v>4.5879865337224679</v>
      </c>
      <c r="O2414" s="166">
        <v>0</v>
      </c>
      <c r="P2414" s="48">
        <f t="shared" si="683"/>
        <v>0</v>
      </c>
      <c r="Q2414" s="166">
        <v>0</v>
      </c>
      <c r="R2414" s="48">
        <f t="shared" si="684"/>
        <v>0</v>
      </c>
      <c r="S2414" s="166">
        <v>0</v>
      </c>
      <c r="T2414" s="48">
        <f t="shared" si="685"/>
        <v>0</v>
      </c>
      <c r="U2414" s="166">
        <v>0</v>
      </c>
      <c r="V2414" s="48">
        <f t="shared" si="686"/>
        <v>0</v>
      </c>
      <c r="W2414" s="166">
        <v>0</v>
      </c>
      <c r="X2414" s="48">
        <f t="shared" si="687"/>
        <v>0</v>
      </c>
      <c r="Y2414" s="166">
        <v>0</v>
      </c>
      <c r="Z2414" s="48">
        <f t="shared" si="688"/>
        <v>0</v>
      </c>
      <c r="AA2414" s="166">
        <v>0</v>
      </c>
      <c r="AB2414" s="48">
        <f t="shared" si="689"/>
        <v>0</v>
      </c>
      <c r="AC2414" s="47">
        <f t="shared" si="694"/>
        <v>5.1159999999999997</v>
      </c>
      <c r="AD2414" s="48">
        <f t="shared" si="695"/>
        <v>15.700427496002774</v>
      </c>
    </row>
    <row r="2415" spans="1:30" x14ac:dyDescent="0.25">
      <c r="A2415" s="45">
        <v>41129</v>
      </c>
      <c r="B2415" s="165" t="s">
        <v>60</v>
      </c>
      <c r="C2415" s="166">
        <v>1.5620000000000001</v>
      </c>
      <c r="D2415" s="48">
        <f t="shared" si="691"/>
        <v>4.7936019837287596</v>
      </c>
      <c r="E2415" s="166">
        <v>0</v>
      </c>
      <c r="F2415" s="48">
        <f t="shared" si="690"/>
        <v>0</v>
      </c>
      <c r="G2415" s="166">
        <v>0.70099999999999996</v>
      </c>
      <c r="H2415" s="48">
        <f t="shared" si="679"/>
        <v>2.1512900067822409</v>
      </c>
      <c r="I2415" s="166">
        <v>0.81100000000000005</v>
      </c>
      <c r="J2415" s="48">
        <f t="shared" si="680"/>
        <v>2.488867611270182</v>
      </c>
      <c r="K2415" s="166">
        <v>0.53900000000000003</v>
      </c>
      <c r="L2415" s="48">
        <f t="shared" si="681"/>
        <v>1.65413026199091</v>
      </c>
      <c r="M2415" s="166">
        <v>1.488</v>
      </c>
      <c r="N2415" s="48">
        <f t="shared" si="682"/>
        <v>4.5665043225277815</v>
      </c>
      <c r="O2415" s="166">
        <v>0</v>
      </c>
      <c r="P2415" s="48">
        <f t="shared" si="683"/>
        <v>0</v>
      </c>
      <c r="Q2415" s="166">
        <v>0</v>
      </c>
      <c r="R2415" s="48">
        <f t="shared" si="684"/>
        <v>0</v>
      </c>
      <c r="S2415" s="166">
        <v>0</v>
      </c>
      <c r="T2415" s="48">
        <f t="shared" si="685"/>
        <v>0</v>
      </c>
      <c r="U2415" s="166">
        <v>0</v>
      </c>
      <c r="V2415" s="48">
        <f t="shared" si="686"/>
        <v>0</v>
      </c>
      <c r="W2415" s="166">
        <v>0</v>
      </c>
      <c r="X2415" s="48">
        <f t="shared" si="687"/>
        <v>0</v>
      </c>
      <c r="Y2415" s="166">
        <v>0</v>
      </c>
      <c r="Z2415" s="48">
        <f t="shared" si="688"/>
        <v>0</v>
      </c>
      <c r="AA2415" s="166">
        <v>0</v>
      </c>
      <c r="AB2415" s="48">
        <f t="shared" si="689"/>
        <v>0</v>
      </c>
      <c r="AC2415" s="47">
        <f t="shared" si="694"/>
        <v>5.101</v>
      </c>
      <c r="AD2415" s="48">
        <f t="shared" si="695"/>
        <v>15.654394186299873</v>
      </c>
    </row>
    <row r="2416" spans="1:30" x14ac:dyDescent="0.25">
      <c r="A2416" s="45">
        <v>41130</v>
      </c>
      <c r="B2416" s="165" t="s">
        <v>61</v>
      </c>
      <c r="C2416" s="166">
        <v>0.48299999999999998</v>
      </c>
      <c r="D2416" s="48">
        <f t="shared" si="691"/>
        <v>1.4822725724334129</v>
      </c>
      <c r="E2416" s="166">
        <v>0</v>
      </c>
      <c r="F2416" s="48">
        <f t="shared" si="692"/>
        <v>0</v>
      </c>
      <c r="G2416" s="166">
        <v>0.69899999999999995</v>
      </c>
      <c r="H2416" s="48">
        <f t="shared" si="679"/>
        <v>2.1451522321551875</v>
      </c>
      <c r="I2416" s="166">
        <v>0.81</v>
      </c>
      <c r="J2416" s="48">
        <f t="shared" si="680"/>
        <v>2.485798723956655</v>
      </c>
      <c r="K2416" s="166">
        <v>0.53800000000000003</v>
      </c>
      <c r="L2416" s="48">
        <f t="shared" si="681"/>
        <v>1.6510613746773832</v>
      </c>
      <c r="M2416" s="166">
        <v>1.486</v>
      </c>
      <c r="N2416" s="48">
        <f t="shared" si="682"/>
        <v>4.5603665479007276</v>
      </c>
      <c r="O2416" s="166">
        <v>0</v>
      </c>
      <c r="P2416" s="48">
        <f t="shared" si="683"/>
        <v>0</v>
      </c>
      <c r="Q2416" s="166">
        <v>0</v>
      </c>
      <c r="R2416" s="48">
        <f t="shared" si="684"/>
        <v>0</v>
      </c>
      <c r="S2416" s="166">
        <v>0</v>
      </c>
      <c r="T2416" s="48">
        <f t="shared" si="685"/>
        <v>0</v>
      </c>
      <c r="U2416" s="166">
        <v>0</v>
      </c>
      <c r="V2416" s="48">
        <f t="shared" si="686"/>
        <v>0</v>
      </c>
      <c r="W2416" s="166">
        <v>0</v>
      </c>
      <c r="X2416" s="48">
        <f t="shared" si="687"/>
        <v>0</v>
      </c>
      <c r="Y2416" s="166">
        <v>0</v>
      </c>
      <c r="Z2416" s="48">
        <f t="shared" si="688"/>
        <v>0</v>
      </c>
      <c r="AA2416" s="166">
        <v>0</v>
      </c>
      <c r="AB2416" s="48">
        <f t="shared" si="689"/>
        <v>0</v>
      </c>
      <c r="AC2416" s="47">
        <f t="shared" si="694"/>
        <v>4.016</v>
      </c>
      <c r="AD2416" s="48">
        <f t="shared" si="695"/>
        <v>12.324651451123366</v>
      </c>
    </row>
    <row r="2417" spans="1:30" x14ac:dyDescent="0.25">
      <c r="A2417" s="45">
        <v>41131</v>
      </c>
      <c r="B2417" s="165" t="s">
        <v>62</v>
      </c>
      <c r="C2417" s="166">
        <v>0</v>
      </c>
      <c r="D2417" s="48">
        <f t="shared" si="691"/>
        <v>0</v>
      </c>
      <c r="E2417" s="166">
        <v>0</v>
      </c>
      <c r="F2417" s="48">
        <f t="shared" si="690"/>
        <v>0</v>
      </c>
      <c r="G2417" s="166">
        <v>0.69699999999999995</v>
      </c>
      <c r="H2417" s="48">
        <f t="shared" si="679"/>
        <v>2.139014457528134</v>
      </c>
      <c r="I2417" s="166">
        <v>0.80700000000000005</v>
      </c>
      <c r="J2417" s="48">
        <f t="shared" si="680"/>
        <v>2.4765920620160746</v>
      </c>
      <c r="K2417" s="166">
        <v>0.53600000000000003</v>
      </c>
      <c r="L2417" s="48">
        <f t="shared" si="681"/>
        <v>1.6449236000503298</v>
      </c>
      <c r="M2417" s="166">
        <v>1.4850000000000001</v>
      </c>
      <c r="N2417" s="48">
        <f t="shared" si="682"/>
        <v>4.5572976605872011</v>
      </c>
      <c r="O2417" s="166">
        <v>0</v>
      </c>
      <c r="P2417" s="48">
        <f t="shared" si="683"/>
        <v>0</v>
      </c>
      <c r="Q2417" s="166">
        <v>0</v>
      </c>
      <c r="R2417" s="48">
        <f t="shared" si="684"/>
        <v>0</v>
      </c>
      <c r="S2417" s="166">
        <v>0</v>
      </c>
      <c r="T2417" s="48">
        <f t="shared" si="685"/>
        <v>0</v>
      </c>
      <c r="U2417" s="166">
        <v>0</v>
      </c>
      <c r="V2417" s="48">
        <f t="shared" si="686"/>
        <v>0</v>
      </c>
      <c r="W2417" s="166">
        <v>0</v>
      </c>
      <c r="X2417" s="48">
        <f t="shared" si="687"/>
        <v>0</v>
      </c>
      <c r="Y2417" s="166">
        <v>0</v>
      </c>
      <c r="Z2417" s="48">
        <f t="shared" si="688"/>
        <v>0</v>
      </c>
      <c r="AA2417" s="166">
        <v>0</v>
      </c>
      <c r="AB2417" s="48">
        <f t="shared" si="689"/>
        <v>0</v>
      </c>
      <c r="AC2417" s="47">
        <f t="shared" si="694"/>
        <v>3.5250000000000004</v>
      </c>
      <c r="AD2417" s="48">
        <f t="shared" si="695"/>
        <v>10.817827780181741</v>
      </c>
    </row>
    <row r="2418" spans="1:30" x14ac:dyDescent="0.25">
      <c r="A2418" s="45">
        <v>41132</v>
      </c>
      <c r="B2418" s="165" t="s">
        <v>63</v>
      </c>
      <c r="C2418" s="166">
        <v>0</v>
      </c>
      <c r="D2418" s="48">
        <f t="shared" si="691"/>
        <v>0</v>
      </c>
      <c r="E2418" s="166">
        <v>0</v>
      </c>
      <c r="F2418" s="48">
        <f t="shared" si="692"/>
        <v>0</v>
      </c>
      <c r="G2418" s="166">
        <v>0.69499999999999995</v>
      </c>
      <c r="H2418" s="48">
        <f t="shared" si="679"/>
        <v>2.1328766829010806</v>
      </c>
      <c r="I2418" s="166">
        <v>0.80500000000000005</v>
      </c>
      <c r="J2418" s="48">
        <f t="shared" si="680"/>
        <v>2.4704542873890212</v>
      </c>
      <c r="K2418" s="166">
        <v>0.53400000000000003</v>
      </c>
      <c r="L2418" s="48">
        <f t="shared" si="681"/>
        <v>1.6387858254232763</v>
      </c>
      <c r="M2418" s="166">
        <v>1.48</v>
      </c>
      <c r="N2418" s="48">
        <f t="shared" si="682"/>
        <v>4.5419532240195668</v>
      </c>
      <c r="O2418" s="166">
        <v>0</v>
      </c>
      <c r="P2418" s="48">
        <f t="shared" si="683"/>
        <v>0</v>
      </c>
      <c r="Q2418" s="166">
        <v>0</v>
      </c>
      <c r="R2418" s="48">
        <f t="shared" si="684"/>
        <v>0</v>
      </c>
      <c r="S2418" s="166">
        <v>0</v>
      </c>
      <c r="T2418" s="48">
        <f t="shared" si="685"/>
        <v>0</v>
      </c>
      <c r="U2418" s="166">
        <v>0</v>
      </c>
      <c r="V2418" s="48">
        <f t="shared" si="686"/>
        <v>0</v>
      </c>
      <c r="W2418" s="166">
        <v>0</v>
      </c>
      <c r="X2418" s="48">
        <f t="shared" si="687"/>
        <v>0</v>
      </c>
      <c r="Y2418" s="166">
        <v>0</v>
      </c>
      <c r="Z2418" s="48">
        <f t="shared" si="688"/>
        <v>0</v>
      </c>
      <c r="AA2418" s="166">
        <v>0</v>
      </c>
      <c r="AB2418" s="48">
        <f t="shared" si="689"/>
        <v>0</v>
      </c>
      <c r="AC2418" s="47">
        <f t="shared" si="694"/>
        <v>3.5139999999999998</v>
      </c>
      <c r="AD2418" s="48">
        <f t="shared" si="695"/>
        <v>10.784070019732946</v>
      </c>
    </row>
    <row r="2419" spans="1:30" x14ac:dyDescent="0.25">
      <c r="A2419" s="45">
        <v>41133</v>
      </c>
      <c r="B2419" s="165" t="s">
        <v>64</v>
      </c>
      <c r="C2419" s="166">
        <v>0</v>
      </c>
      <c r="D2419" s="48">
        <f t="shared" si="691"/>
        <v>0</v>
      </c>
      <c r="E2419" s="166">
        <v>0</v>
      </c>
      <c r="F2419" s="48">
        <f t="shared" si="690"/>
        <v>0</v>
      </c>
      <c r="G2419" s="166">
        <v>0.69599999999999995</v>
      </c>
      <c r="H2419" s="48">
        <f t="shared" si="679"/>
        <v>2.1359455702146071</v>
      </c>
      <c r="I2419" s="166">
        <v>0.80300000000000005</v>
      </c>
      <c r="J2419" s="48">
        <f t="shared" si="680"/>
        <v>2.4643165127619677</v>
      </c>
      <c r="K2419" s="166">
        <v>0.53500000000000003</v>
      </c>
      <c r="L2419" s="48">
        <f t="shared" si="681"/>
        <v>1.6418547127368031</v>
      </c>
      <c r="M2419" s="166">
        <v>1.4770000000000001</v>
      </c>
      <c r="N2419" s="48">
        <f t="shared" si="682"/>
        <v>4.5327465620789873</v>
      </c>
      <c r="O2419" s="166">
        <v>0</v>
      </c>
      <c r="P2419" s="48">
        <f t="shared" si="683"/>
        <v>0</v>
      </c>
      <c r="Q2419" s="166">
        <v>0</v>
      </c>
      <c r="R2419" s="48">
        <f t="shared" si="684"/>
        <v>0</v>
      </c>
      <c r="S2419" s="166">
        <v>0</v>
      </c>
      <c r="T2419" s="48">
        <f t="shared" si="685"/>
        <v>0</v>
      </c>
      <c r="U2419" s="166">
        <v>0</v>
      </c>
      <c r="V2419" s="48">
        <f t="shared" si="686"/>
        <v>0</v>
      </c>
      <c r="W2419" s="166">
        <v>0</v>
      </c>
      <c r="X2419" s="48">
        <f t="shared" si="687"/>
        <v>0</v>
      </c>
      <c r="Y2419" s="166">
        <v>0</v>
      </c>
      <c r="Z2419" s="48">
        <f t="shared" si="688"/>
        <v>0</v>
      </c>
      <c r="AA2419" s="166">
        <v>0</v>
      </c>
      <c r="AB2419" s="48">
        <f t="shared" si="689"/>
        <v>0</v>
      </c>
      <c r="AC2419" s="47">
        <f t="shared" si="694"/>
        <v>3.5110000000000001</v>
      </c>
      <c r="AD2419" s="48">
        <f t="shared" si="695"/>
        <v>10.774863357792364</v>
      </c>
    </row>
    <row r="2420" spans="1:30" x14ac:dyDescent="0.25">
      <c r="A2420" s="45">
        <v>41134</v>
      </c>
      <c r="B2420" s="165" t="s">
        <v>65</v>
      </c>
      <c r="C2420" s="166">
        <v>0</v>
      </c>
      <c r="D2420" s="48">
        <f t="shared" si="691"/>
        <v>0</v>
      </c>
      <c r="E2420" s="166">
        <v>0</v>
      </c>
      <c r="F2420" s="48">
        <f t="shared" si="692"/>
        <v>0</v>
      </c>
      <c r="G2420" s="166">
        <v>0.69299999999999995</v>
      </c>
      <c r="H2420" s="48">
        <f t="shared" si="679"/>
        <v>2.1267389082740271</v>
      </c>
      <c r="I2420" s="166">
        <v>0.79900000000000004</v>
      </c>
      <c r="J2420" s="48">
        <f t="shared" si="680"/>
        <v>2.4520409635078608</v>
      </c>
      <c r="K2420" s="166">
        <v>0.53400000000000003</v>
      </c>
      <c r="L2420" s="48">
        <f t="shared" si="681"/>
        <v>1.6387858254232763</v>
      </c>
      <c r="M2420" s="166">
        <v>1.472</v>
      </c>
      <c r="N2420" s="48">
        <f t="shared" si="682"/>
        <v>4.517402125511353</v>
      </c>
      <c r="O2420" s="166">
        <v>0</v>
      </c>
      <c r="P2420" s="48">
        <f t="shared" si="683"/>
        <v>0</v>
      </c>
      <c r="Q2420" s="166">
        <v>0</v>
      </c>
      <c r="R2420" s="48">
        <f t="shared" si="684"/>
        <v>0</v>
      </c>
      <c r="S2420" s="166">
        <v>0</v>
      </c>
      <c r="T2420" s="48">
        <f t="shared" si="685"/>
        <v>0</v>
      </c>
      <c r="U2420" s="166">
        <v>0</v>
      </c>
      <c r="V2420" s="48">
        <f t="shared" si="686"/>
        <v>0</v>
      </c>
      <c r="W2420" s="166">
        <v>0</v>
      </c>
      <c r="X2420" s="48">
        <f t="shared" si="687"/>
        <v>0</v>
      </c>
      <c r="Y2420" s="166">
        <v>0</v>
      </c>
      <c r="Z2420" s="48">
        <f t="shared" si="688"/>
        <v>0</v>
      </c>
      <c r="AA2420" s="166">
        <v>0</v>
      </c>
      <c r="AB2420" s="48">
        <f t="shared" si="689"/>
        <v>0</v>
      </c>
      <c r="AC2420" s="47">
        <f t="shared" si="694"/>
        <v>3.4979999999999998</v>
      </c>
      <c r="AD2420" s="48">
        <f t="shared" si="695"/>
        <v>10.734967822716518</v>
      </c>
    </row>
    <row r="2421" spans="1:30" x14ac:dyDescent="0.25">
      <c r="A2421" s="45">
        <v>41135</v>
      </c>
      <c r="B2421" s="165" t="s">
        <v>66</v>
      </c>
      <c r="C2421" s="166">
        <v>0</v>
      </c>
      <c r="D2421" s="48">
        <f t="shared" si="691"/>
        <v>0</v>
      </c>
      <c r="E2421" s="166">
        <v>0</v>
      </c>
      <c r="F2421" s="48">
        <f t="shared" si="690"/>
        <v>0</v>
      </c>
      <c r="G2421" s="166">
        <v>0.69199999999999995</v>
      </c>
      <c r="H2421" s="48">
        <f t="shared" si="679"/>
        <v>2.1236700209605002</v>
      </c>
      <c r="I2421" s="166">
        <v>0.79900000000000004</v>
      </c>
      <c r="J2421" s="48">
        <f t="shared" si="680"/>
        <v>2.4520409635078608</v>
      </c>
      <c r="K2421" s="166">
        <v>0.38400000000000001</v>
      </c>
      <c r="L2421" s="48">
        <f t="shared" si="681"/>
        <v>1.1784527283942661</v>
      </c>
      <c r="M2421" s="166">
        <v>1.47</v>
      </c>
      <c r="N2421" s="48">
        <f t="shared" si="682"/>
        <v>4.5112643508843</v>
      </c>
      <c r="O2421" s="166">
        <v>0</v>
      </c>
      <c r="P2421" s="48">
        <f t="shared" si="683"/>
        <v>0</v>
      </c>
      <c r="Q2421" s="166">
        <v>0</v>
      </c>
      <c r="R2421" s="48">
        <f t="shared" si="684"/>
        <v>0</v>
      </c>
      <c r="S2421" s="166">
        <v>0</v>
      </c>
      <c r="T2421" s="48">
        <f t="shared" si="685"/>
        <v>0</v>
      </c>
      <c r="U2421" s="166">
        <v>0</v>
      </c>
      <c r="V2421" s="48">
        <f t="shared" si="686"/>
        <v>0</v>
      </c>
      <c r="W2421" s="166">
        <v>0</v>
      </c>
      <c r="X2421" s="48">
        <f t="shared" si="687"/>
        <v>0</v>
      </c>
      <c r="Y2421" s="166">
        <v>0</v>
      </c>
      <c r="Z2421" s="48">
        <f t="shared" si="688"/>
        <v>0</v>
      </c>
      <c r="AA2421" s="166">
        <v>0</v>
      </c>
      <c r="AB2421" s="48">
        <f t="shared" si="689"/>
        <v>0</v>
      </c>
      <c r="AC2421" s="47">
        <f t="shared" si="694"/>
        <v>3.3449999999999998</v>
      </c>
      <c r="AD2421" s="48">
        <f t="shared" si="695"/>
        <v>10.265428063746926</v>
      </c>
    </row>
    <row r="2422" spans="1:30" x14ac:dyDescent="0.25">
      <c r="A2422" s="45">
        <v>41136</v>
      </c>
      <c r="B2422" s="165" t="s">
        <v>67</v>
      </c>
      <c r="C2422" s="166">
        <v>0</v>
      </c>
      <c r="D2422" s="48">
        <f t="shared" si="691"/>
        <v>0</v>
      </c>
      <c r="E2422" s="166">
        <v>0</v>
      </c>
      <c r="F2422" s="48">
        <f t="shared" si="692"/>
        <v>0</v>
      </c>
      <c r="G2422" s="166">
        <v>0.69199999999999995</v>
      </c>
      <c r="H2422" s="48">
        <f t="shared" si="679"/>
        <v>2.1236700209605002</v>
      </c>
      <c r="I2422" s="166">
        <v>0.80300000000000005</v>
      </c>
      <c r="J2422" s="48">
        <f t="shared" si="680"/>
        <v>2.4643165127619677</v>
      </c>
      <c r="K2422" s="166">
        <v>0</v>
      </c>
      <c r="L2422" s="48">
        <f t="shared" si="681"/>
        <v>0</v>
      </c>
      <c r="M2422" s="166">
        <v>1.482</v>
      </c>
      <c r="N2422" s="48">
        <f t="shared" si="682"/>
        <v>4.5480909986466207</v>
      </c>
      <c r="O2422" s="166">
        <v>0</v>
      </c>
      <c r="P2422" s="48">
        <f t="shared" si="683"/>
        <v>0</v>
      </c>
      <c r="Q2422" s="166">
        <v>0</v>
      </c>
      <c r="R2422" s="48">
        <f t="shared" si="684"/>
        <v>0</v>
      </c>
      <c r="S2422" s="166">
        <v>0</v>
      </c>
      <c r="T2422" s="48">
        <f t="shared" si="685"/>
        <v>0</v>
      </c>
      <c r="U2422" s="166">
        <v>0</v>
      </c>
      <c r="V2422" s="48">
        <f t="shared" si="686"/>
        <v>0</v>
      </c>
      <c r="W2422" s="166">
        <v>0</v>
      </c>
      <c r="X2422" s="48">
        <f t="shared" si="687"/>
        <v>0</v>
      </c>
      <c r="Y2422" s="166">
        <v>0</v>
      </c>
      <c r="Z2422" s="48">
        <f t="shared" si="688"/>
        <v>0</v>
      </c>
      <c r="AA2422" s="166">
        <v>0</v>
      </c>
      <c r="AB2422" s="48">
        <f t="shared" si="689"/>
        <v>0</v>
      </c>
      <c r="AC2422" s="47">
        <f t="shared" si="694"/>
        <v>2.9770000000000003</v>
      </c>
      <c r="AD2422" s="48">
        <f t="shared" si="695"/>
        <v>9.1360775323690895</v>
      </c>
    </row>
    <row r="2423" spans="1:30" x14ac:dyDescent="0.25">
      <c r="A2423" s="45">
        <v>41137</v>
      </c>
      <c r="B2423" s="165" t="s">
        <v>68</v>
      </c>
      <c r="C2423" s="166">
        <v>0</v>
      </c>
      <c r="D2423" s="48">
        <f t="shared" si="691"/>
        <v>0</v>
      </c>
      <c r="E2423" s="166">
        <v>0</v>
      </c>
      <c r="F2423" s="48">
        <f t="shared" si="690"/>
        <v>0</v>
      </c>
      <c r="G2423" s="166">
        <v>0.69</v>
      </c>
      <c r="H2423" s="48">
        <f t="shared" si="679"/>
        <v>2.1175322463334467</v>
      </c>
      <c r="I2423" s="166">
        <v>0.80500000000000005</v>
      </c>
      <c r="J2423" s="48">
        <f t="shared" si="680"/>
        <v>2.4704542873890212</v>
      </c>
      <c r="K2423" s="166">
        <v>0</v>
      </c>
      <c r="L2423" s="48">
        <f t="shared" si="681"/>
        <v>0</v>
      </c>
      <c r="M2423" s="166">
        <v>1.4890000000000001</v>
      </c>
      <c r="N2423" s="48">
        <f t="shared" si="682"/>
        <v>4.569573209841308</v>
      </c>
      <c r="O2423" s="166">
        <v>0</v>
      </c>
      <c r="P2423" s="48">
        <f t="shared" si="683"/>
        <v>0</v>
      </c>
      <c r="Q2423" s="166">
        <v>0</v>
      </c>
      <c r="R2423" s="48">
        <f t="shared" si="684"/>
        <v>0</v>
      </c>
      <c r="S2423" s="166">
        <v>0</v>
      </c>
      <c r="T2423" s="48">
        <f t="shared" si="685"/>
        <v>0</v>
      </c>
      <c r="U2423" s="166">
        <v>0</v>
      </c>
      <c r="V2423" s="48">
        <f t="shared" si="686"/>
        <v>0</v>
      </c>
      <c r="W2423" s="166">
        <v>0</v>
      </c>
      <c r="X2423" s="48">
        <f t="shared" si="687"/>
        <v>0</v>
      </c>
      <c r="Y2423" s="166">
        <v>0</v>
      </c>
      <c r="Z2423" s="48">
        <f t="shared" si="688"/>
        <v>0</v>
      </c>
      <c r="AA2423" s="166">
        <v>0</v>
      </c>
      <c r="AB2423" s="48">
        <f t="shared" si="689"/>
        <v>0</v>
      </c>
      <c r="AC2423" s="47">
        <f t="shared" si="694"/>
        <v>2.984</v>
      </c>
      <c r="AD2423" s="48">
        <f t="shared" si="695"/>
        <v>9.1575597435637768</v>
      </c>
    </row>
    <row r="2424" spans="1:30" x14ac:dyDescent="0.25">
      <c r="A2424" s="45">
        <v>41138</v>
      </c>
      <c r="B2424" s="165" t="s">
        <v>69</v>
      </c>
      <c r="C2424" s="166">
        <v>0</v>
      </c>
      <c r="D2424" s="48">
        <f t="shared" si="691"/>
        <v>0</v>
      </c>
      <c r="E2424" s="166">
        <v>0</v>
      </c>
      <c r="F2424" s="48">
        <f t="shared" si="692"/>
        <v>0</v>
      </c>
      <c r="G2424" s="166">
        <v>0.68899999999999995</v>
      </c>
      <c r="H2424" s="48">
        <f t="shared" si="679"/>
        <v>2.1144633590199202</v>
      </c>
      <c r="I2424" s="166">
        <v>0.80500000000000005</v>
      </c>
      <c r="J2424" s="48">
        <f t="shared" si="680"/>
        <v>2.4704542873890212</v>
      </c>
      <c r="K2424" s="166">
        <v>0</v>
      </c>
      <c r="L2424" s="48">
        <f t="shared" si="681"/>
        <v>0</v>
      </c>
      <c r="M2424" s="166">
        <v>1.486</v>
      </c>
      <c r="N2424" s="48">
        <f t="shared" si="682"/>
        <v>4.5603665479007276</v>
      </c>
      <c r="O2424" s="166">
        <v>0</v>
      </c>
      <c r="P2424" s="48">
        <f t="shared" si="683"/>
        <v>0</v>
      </c>
      <c r="Q2424" s="166">
        <v>0</v>
      </c>
      <c r="R2424" s="48">
        <f t="shared" si="684"/>
        <v>0</v>
      </c>
      <c r="S2424" s="166">
        <v>0</v>
      </c>
      <c r="T2424" s="48">
        <f t="shared" si="685"/>
        <v>0</v>
      </c>
      <c r="U2424" s="166">
        <v>0</v>
      </c>
      <c r="V2424" s="48">
        <f t="shared" si="686"/>
        <v>0</v>
      </c>
      <c r="W2424" s="166">
        <v>0</v>
      </c>
      <c r="X2424" s="48">
        <f t="shared" si="687"/>
        <v>0</v>
      </c>
      <c r="Y2424" s="166">
        <v>0</v>
      </c>
      <c r="Z2424" s="48">
        <f t="shared" si="688"/>
        <v>0</v>
      </c>
      <c r="AA2424" s="166">
        <v>0</v>
      </c>
      <c r="AB2424" s="48">
        <f t="shared" si="689"/>
        <v>0</v>
      </c>
      <c r="AC2424" s="47">
        <f t="shared" si="694"/>
        <v>2.98</v>
      </c>
      <c r="AD2424" s="48">
        <f t="shared" si="695"/>
        <v>9.145284194309669</v>
      </c>
    </row>
    <row r="2425" spans="1:30" x14ac:dyDescent="0.25">
      <c r="A2425" s="45">
        <v>41139</v>
      </c>
      <c r="B2425" s="165" t="s">
        <v>70</v>
      </c>
      <c r="C2425" s="166">
        <v>0</v>
      </c>
      <c r="D2425" s="48">
        <f t="shared" si="691"/>
        <v>0</v>
      </c>
      <c r="E2425" s="166">
        <v>0</v>
      </c>
      <c r="F2425" s="48">
        <f t="shared" si="690"/>
        <v>0</v>
      </c>
      <c r="G2425" s="166">
        <v>0.68899999999999995</v>
      </c>
      <c r="H2425" s="48">
        <f t="shared" si="679"/>
        <v>2.1144633590199202</v>
      </c>
      <c r="I2425" s="166">
        <v>0.80600000000000005</v>
      </c>
      <c r="J2425" s="48">
        <f t="shared" si="680"/>
        <v>2.4735231747025481</v>
      </c>
      <c r="K2425" s="166">
        <v>0</v>
      </c>
      <c r="L2425" s="48">
        <f t="shared" si="681"/>
        <v>0</v>
      </c>
      <c r="M2425" s="166">
        <v>1.4990000000000001</v>
      </c>
      <c r="N2425" s="48">
        <f t="shared" si="682"/>
        <v>4.6002620829765748</v>
      </c>
      <c r="O2425" s="166">
        <v>0</v>
      </c>
      <c r="P2425" s="48">
        <f t="shared" si="683"/>
        <v>0</v>
      </c>
      <c r="Q2425" s="166">
        <v>0</v>
      </c>
      <c r="R2425" s="48">
        <f t="shared" si="684"/>
        <v>0</v>
      </c>
      <c r="S2425" s="166">
        <v>0</v>
      </c>
      <c r="T2425" s="48">
        <f t="shared" si="685"/>
        <v>0</v>
      </c>
      <c r="U2425" s="166">
        <v>0</v>
      </c>
      <c r="V2425" s="48">
        <f t="shared" si="686"/>
        <v>0</v>
      </c>
      <c r="W2425" s="166">
        <v>0</v>
      </c>
      <c r="X2425" s="48">
        <f t="shared" si="687"/>
        <v>0</v>
      </c>
      <c r="Y2425" s="166">
        <v>0</v>
      </c>
      <c r="Z2425" s="48">
        <f t="shared" si="688"/>
        <v>0</v>
      </c>
      <c r="AA2425" s="166">
        <v>0</v>
      </c>
      <c r="AB2425" s="48">
        <f t="shared" si="689"/>
        <v>0</v>
      </c>
      <c r="AC2425" s="47">
        <f t="shared" si="694"/>
        <v>2.9940000000000002</v>
      </c>
      <c r="AD2425" s="48">
        <f t="shared" si="695"/>
        <v>9.1882486166990436</v>
      </c>
    </row>
    <row r="2426" spans="1:30" x14ac:dyDescent="0.25">
      <c r="A2426" s="45">
        <v>41140</v>
      </c>
      <c r="B2426" s="165" t="s">
        <v>71</v>
      </c>
      <c r="C2426" s="166">
        <v>0</v>
      </c>
      <c r="D2426" s="48">
        <f t="shared" si="691"/>
        <v>0</v>
      </c>
      <c r="E2426" s="166">
        <v>0</v>
      </c>
      <c r="F2426" s="48">
        <f t="shared" si="692"/>
        <v>0</v>
      </c>
      <c r="G2426" s="166">
        <v>0.68799999999999994</v>
      </c>
      <c r="H2426" s="48">
        <f t="shared" si="679"/>
        <v>2.1113944717063933</v>
      </c>
      <c r="I2426" s="166">
        <v>0.80500000000000005</v>
      </c>
      <c r="J2426" s="48">
        <f t="shared" si="680"/>
        <v>2.4704542873890212</v>
      </c>
      <c r="K2426" s="166">
        <v>0</v>
      </c>
      <c r="L2426" s="48">
        <f t="shared" si="681"/>
        <v>0</v>
      </c>
      <c r="M2426" s="166">
        <v>1.496</v>
      </c>
      <c r="N2426" s="48">
        <f t="shared" si="682"/>
        <v>4.5910554210359953</v>
      </c>
      <c r="O2426" s="166">
        <v>0</v>
      </c>
      <c r="P2426" s="48">
        <f t="shared" si="683"/>
        <v>0</v>
      </c>
      <c r="Q2426" s="166">
        <v>0</v>
      </c>
      <c r="R2426" s="48">
        <f t="shared" si="684"/>
        <v>0</v>
      </c>
      <c r="S2426" s="166">
        <v>0</v>
      </c>
      <c r="T2426" s="48">
        <f t="shared" si="685"/>
        <v>0</v>
      </c>
      <c r="U2426" s="166">
        <v>0</v>
      </c>
      <c r="V2426" s="48">
        <f t="shared" si="686"/>
        <v>0</v>
      </c>
      <c r="W2426" s="166">
        <v>0</v>
      </c>
      <c r="X2426" s="48">
        <f t="shared" si="687"/>
        <v>0</v>
      </c>
      <c r="Y2426" s="166">
        <v>0</v>
      </c>
      <c r="Z2426" s="48">
        <f t="shared" si="688"/>
        <v>0</v>
      </c>
      <c r="AA2426" s="166">
        <v>0</v>
      </c>
      <c r="AB2426" s="48">
        <f t="shared" si="689"/>
        <v>0</v>
      </c>
      <c r="AC2426" s="47">
        <f t="shared" si="694"/>
        <v>2.9889999999999999</v>
      </c>
      <c r="AD2426" s="48">
        <f t="shared" si="695"/>
        <v>9.1729041801314093</v>
      </c>
    </row>
    <row r="2427" spans="1:30" x14ac:dyDescent="0.25">
      <c r="A2427" s="45">
        <v>41141</v>
      </c>
      <c r="B2427" s="165" t="s">
        <v>72</v>
      </c>
      <c r="C2427" s="166">
        <v>0</v>
      </c>
      <c r="D2427" s="48">
        <f t="shared" si="691"/>
        <v>0</v>
      </c>
      <c r="E2427" s="166">
        <v>0</v>
      </c>
      <c r="F2427" s="48">
        <f t="shared" si="690"/>
        <v>0</v>
      </c>
      <c r="G2427" s="166">
        <v>0.68500000000000005</v>
      </c>
      <c r="H2427" s="48">
        <f t="shared" si="679"/>
        <v>2.1021878097658133</v>
      </c>
      <c r="I2427" s="166">
        <v>0.80300000000000005</v>
      </c>
      <c r="J2427" s="48">
        <f t="shared" si="680"/>
        <v>2.4643165127619677</v>
      </c>
      <c r="K2427" s="166">
        <v>0</v>
      </c>
      <c r="L2427" s="48">
        <f t="shared" si="681"/>
        <v>0</v>
      </c>
      <c r="M2427" s="166">
        <v>1.4910000000000001</v>
      </c>
      <c r="N2427" s="48">
        <f t="shared" si="682"/>
        <v>4.575710984468361</v>
      </c>
      <c r="O2427" s="166">
        <v>0</v>
      </c>
      <c r="P2427" s="48">
        <f t="shared" si="683"/>
        <v>0</v>
      </c>
      <c r="Q2427" s="166">
        <v>0</v>
      </c>
      <c r="R2427" s="48">
        <f t="shared" si="684"/>
        <v>0</v>
      </c>
      <c r="S2427" s="166">
        <v>0</v>
      </c>
      <c r="T2427" s="48">
        <f t="shared" si="685"/>
        <v>0</v>
      </c>
      <c r="U2427" s="166">
        <v>0</v>
      </c>
      <c r="V2427" s="48">
        <f t="shared" si="686"/>
        <v>0</v>
      </c>
      <c r="W2427" s="166">
        <v>0</v>
      </c>
      <c r="X2427" s="48">
        <f t="shared" si="687"/>
        <v>0</v>
      </c>
      <c r="Y2427" s="166">
        <v>0.66700000000000004</v>
      </c>
      <c r="Z2427" s="48">
        <f t="shared" si="688"/>
        <v>2.0469478381223318</v>
      </c>
      <c r="AA2427" s="166">
        <v>0</v>
      </c>
      <c r="AB2427" s="48">
        <f t="shared" si="689"/>
        <v>0</v>
      </c>
      <c r="AC2427" s="47">
        <f t="shared" si="694"/>
        <v>3.6459999999999999</v>
      </c>
      <c r="AD2427" s="48">
        <f t="shared" si="695"/>
        <v>11.189163145118474</v>
      </c>
    </row>
    <row r="2428" spans="1:30" x14ac:dyDescent="0.25">
      <c r="A2428" s="45">
        <v>41142</v>
      </c>
      <c r="B2428" s="165" t="s">
        <v>73</v>
      </c>
      <c r="C2428" s="166">
        <v>0</v>
      </c>
      <c r="D2428" s="48">
        <f t="shared" si="691"/>
        <v>0</v>
      </c>
      <c r="E2428" s="166">
        <v>0</v>
      </c>
      <c r="F2428" s="48">
        <f t="shared" si="692"/>
        <v>0</v>
      </c>
      <c r="G2428" s="166">
        <v>0.68700000000000006</v>
      </c>
      <c r="H2428" s="48">
        <f t="shared" si="679"/>
        <v>2.1083255843928668</v>
      </c>
      <c r="I2428" s="166">
        <v>0.80600000000000005</v>
      </c>
      <c r="J2428" s="48">
        <f t="shared" si="680"/>
        <v>2.4735231747025481</v>
      </c>
      <c r="K2428" s="166">
        <v>0</v>
      </c>
      <c r="L2428" s="48">
        <f t="shared" si="681"/>
        <v>0</v>
      </c>
      <c r="M2428" s="166">
        <v>1.496</v>
      </c>
      <c r="N2428" s="48">
        <f t="shared" si="682"/>
        <v>4.5910554210359953</v>
      </c>
      <c r="O2428" s="166">
        <v>0</v>
      </c>
      <c r="P2428" s="48">
        <f t="shared" si="683"/>
        <v>0</v>
      </c>
      <c r="Q2428" s="166">
        <v>0</v>
      </c>
      <c r="R2428" s="48">
        <f t="shared" si="684"/>
        <v>0</v>
      </c>
      <c r="S2428" s="166">
        <v>0</v>
      </c>
      <c r="T2428" s="48">
        <f t="shared" si="685"/>
        <v>0</v>
      </c>
      <c r="U2428" s="166">
        <v>0</v>
      </c>
      <c r="V2428" s="48">
        <f t="shared" si="686"/>
        <v>0</v>
      </c>
      <c r="W2428" s="166">
        <v>0</v>
      </c>
      <c r="X2428" s="48">
        <f t="shared" si="687"/>
        <v>0</v>
      </c>
      <c r="Y2428" s="166">
        <v>0.71499999999999997</v>
      </c>
      <c r="Z2428" s="48">
        <f t="shared" si="688"/>
        <v>2.1942544291716151</v>
      </c>
      <c r="AA2428" s="166">
        <v>0</v>
      </c>
      <c r="AB2428" s="48">
        <f t="shared" si="689"/>
        <v>0</v>
      </c>
      <c r="AC2428" s="47">
        <f t="shared" si="694"/>
        <v>3.7039999999999997</v>
      </c>
      <c r="AD2428" s="48">
        <f t="shared" si="695"/>
        <v>11.367158609303024</v>
      </c>
    </row>
    <row r="2429" spans="1:30" x14ac:dyDescent="0.25">
      <c r="A2429" s="45">
        <v>41143</v>
      </c>
      <c r="B2429" s="165" t="s">
        <v>74</v>
      </c>
      <c r="C2429" s="166">
        <v>0</v>
      </c>
      <c r="D2429" s="48">
        <f t="shared" si="691"/>
        <v>0</v>
      </c>
      <c r="E2429" s="166">
        <v>0</v>
      </c>
      <c r="F2429" s="48">
        <f t="shared" si="690"/>
        <v>0</v>
      </c>
      <c r="G2429" s="166">
        <v>0.68700000000000006</v>
      </c>
      <c r="H2429" s="48">
        <f t="shared" si="679"/>
        <v>2.1083255843928668</v>
      </c>
      <c r="I2429" s="166">
        <v>0.80600000000000005</v>
      </c>
      <c r="J2429" s="48">
        <f t="shared" si="680"/>
        <v>2.4735231747025481</v>
      </c>
      <c r="K2429" s="166">
        <v>0</v>
      </c>
      <c r="L2429" s="48">
        <f t="shared" si="681"/>
        <v>0</v>
      </c>
      <c r="M2429" s="166">
        <v>1.494</v>
      </c>
      <c r="N2429" s="48">
        <f t="shared" si="682"/>
        <v>4.5849176464089414</v>
      </c>
      <c r="O2429" s="166">
        <v>0</v>
      </c>
      <c r="P2429" s="48">
        <f t="shared" si="683"/>
        <v>0</v>
      </c>
      <c r="Q2429" s="166">
        <v>0</v>
      </c>
      <c r="R2429" s="48">
        <f t="shared" si="684"/>
        <v>0</v>
      </c>
      <c r="S2429" s="166">
        <v>0</v>
      </c>
      <c r="T2429" s="48">
        <f t="shared" si="685"/>
        <v>0</v>
      </c>
      <c r="U2429" s="166">
        <v>0</v>
      </c>
      <c r="V2429" s="48">
        <f t="shared" si="686"/>
        <v>0</v>
      </c>
      <c r="W2429" s="166">
        <v>0</v>
      </c>
      <c r="X2429" s="48">
        <f t="shared" si="687"/>
        <v>0</v>
      </c>
      <c r="Y2429" s="166">
        <v>0</v>
      </c>
      <c r="Z2429" s="48">
        <f t="shared" si="688"/>
        <v>0</v>
      </c>
      <c r="AA2429" s="166">
        <v>0</v>
      </c>
      <c r="AB2429" s="48">
        <f t="shared" si="689"/>
        <v>0</v>
      </c>
      <c r="AC2429" s="47">
        <f t="shared" si="694"/>
        <v>2.9870000000000001</v>
      </c>
      <c r="AD2429" s="48">
        <f t="shared" si="695"/>
        <v>9.1667664055043563</v>
      </c>
    </row>
    <row r="2430" spans="1:30" x14ac:dyDescent="0.25">
      <c r="A2430" s="45">
        <v>41144</v>
      </c>
      <c r="B2430" s="165" t="s">
        <v>75</v>
      </c>
      <c r="C2430" s="166">
        <v>0</v>
      </c>
      <c r="D2430" s="48">
        <f t="shared" si="691"/>
        <v>0</v>
      </c>
      <c r="E2430" s="166">
        <v>0</v>
      </c>
      <c r="F2430" s="48">
        <f t="shared" si="692"/>
        <v>0</v>
      </c>
      <c r="G2430" s="166">
        <v>0.68600000000000005</v>
      </c>
      <c r="H2430" s="48">
        <f t="shared" si="679"/>
        <v>2.1052566970793398</v>
      </c>
      <c r="I2430" s="166">
        <v>0.80600000000000005</v>
      </c>
      <c r="J2430" s="48">
        <f t="shared" si="680"/>
        <v>2.4735231747025481</v>
      </c>
      <c r="K2430" s="166">
        <v>0</v>
      </c>
      <c r="L2430" s="48">
        <f t="shared" si="681"/>
        <v>0</v>
      </c>
      <c r="M2430" s="166">
        <v>0.97799999999999998</v>
      </c>
      <c r="N2430" s="48">
        <f t="shared" si="682"/>
        <v>3.0013717926291466</v>
      </c>
      <c r="O2430" s="166">
        <v>0</v>
      </c>
      <c r="P2430" s="48">
        <f t="shared" si="683"/>
        <v>0</v>
      </c>
      <c r="Q2430" s="166">
        <v>0</v>
      </c>
      <c r="R2430" s="48">
        <f t="shared" si="684"/>
        <v>0</v>
      </c>
      <c r="S2430" s="166">
        <v>0</v>
      </c>
      <c r="T2430" s="48">
        <f t="shared" si="685"/>
        <v>0</v>
      </c>
      <c r="U2430" s="166">
        <v>0</v>
      </c>
      <c r="V2430" s="48">
        <f t="shared" si="686"/>
        <v>0</v>
      </c>
      <c r="W2430" s="166">
        <v>0</v>
      </c>
      <c r="X2430" s="48">
        <f t="shared" si="687"/>
        <v>0</v>
      </c>
      <c r="Y2430" s="166">
        <v>0</v>
      </c>
      <c r="Z2430" s="48">
        <f t="shared" si="688"/>
        <v>0</v>
      </c>
      <c r="AA2430" s="166">
        <v>0</v>
      </c>
      <c r="AB2430" s="48">
        <f t="shared" si="689"/>
        <v>0</v>
      </c>
      <c r="AC2430" s="47">
        <f t="shared" si="694"/>
        <v>2.4699999999999998</v>
      </c>
      <c r="AD2430" s="48">
        <f t="shared" si="695"/>
        <v>7.5801516644110327</v>
      </c>
    </row>
    <row r="2431" spans="1:30" x14ac:dyDescent="0.25">
      <c r="A2431" s="45">
        <v>41145</v>
      </c>
      <c r="B2431" s="165" t="s">
        <v>76</v>
      </c>
      <c r="C2431" s="166">
        <v>0</v>
      </c>
      <c r="D2431" s="48">
        <f t="shared" si="691"/>
        <v>0</v>
      </c>
      <c r="E2431" s="166">
        <v>0</v>
      </c>
      <c r="F2431" s="48">
        <f t="shared" si="690"/>
        <v>0</v>
      </c>
      <c r="G2431" s="166">
        <v>0.68700000000000006</v>
      </c>
      <c r="H2431" s="48">
        <f t="shared" si="679"/>
        <v>2.1083255843928668</v>
      </c>
      <c r="I2431" s="166">
        <v>0.81599999999999995</v>
      </c>
      <c r="J2431" s="48">
        <f t="shared" si="680"/>
        <v>2.5042120478378154</v>
      </c>
      <c r="K2431" s="166">
        <v>0</v>
      </c>
      <c r="L2431" s="48">
        <f t="shared" si="681"/>
        <v>0</v>
      </c>
      <c r="M2431" s="166">
        <v>1.1639999999999999</v>
      </c>
      <c r="N2431" s="48">
        <f t="shared" si="682"/>
        <v>3.5721848329451191</v>
      </c>
      <c r="O2431" s="166">
        <v>0</v>
      </c>
      <c r="P2431" s="48">
        <f t="shared" si="683"/>
        <v>0</v>
      </c>
      <c r="Q2431" s="166">
        <v>0</v>
      </c>
      <c r="R2431" s="48">
        <f t="shared" si="684"/>
        <v>0</v>
      </c>
      <c r="S2431" s="166">
        <v>0</v>
      </c>
      <c r="T2431" s="48">
        <f t="shared" si="685"/>
        <v>0</v>
      </c>
      <c r="U2431" s="166">
        <v>0</v>
      </c>
      <c r="V2431" s="48">
        <f t="shared" si="686"/>
        <v>0</v>
      </c>
      <c r="W2431" s="166">
        <v>0</v>
      </c>
      <c r="X2431" s="48">
        <f t="shared" si="687"/>
        <v>0</v>
      </c>
      <c r="Y2431" s="166">
        <v>0</v>
      </c>
      <c r="Z2431" s="48">
        <f t="shared" si="688"/>
        <v>0</v>
      </c>
      <c r="AA2431" s="166">
        <v>0</v>
      </c>
      <c r="AB2431" s="48">
        <f t="shared" si="689"/>
        <v>0</v>
      </c>
      <c r="AC2431" s="47">
        <f t="shared" si="694"/>
        <v>2.6669999999999998</v>
      </c>
      <c r="AD2431" s="48">
        <f t="shared" si="695"/>
        <v>8.1847224651758008</v>
      </c>
    </row>
    <row r="2432" spans="1:30" x14ac:dyDescent="0.25">
      <c r="A2432" s="45">
        <v>41146</v>
      </c>
      <c r="B2432" s="165" t="s">
        <v>77</v>
      </c>
      <c r="C2432" s="166">
        <v>0</v>
      </c>
      <c r="D2432" s="48">
        <f t="shared" si="691"/>
        <v>0</v>
      </c>
      <c r="E2432" s="166">
        <v>0</v>
      </c>
      <c r="F2432" s="48">
        <f t="shared" si="692"/>
        <v>0</v>
      </c>
      <c r="G2432" s="166">
        <v>0.68400000000000005</v>
      </c>
      <c r="H2432" s="48">
        <f t="shared" si="679"/>
        <v>2.0991189224522864</v>
      </c>
      <c r="I2432" s="166">
        <v>0.80900000000000005</v>
      </c>
      <c r="J2432" s="48">
        <f t="shared" si="680"/>
        <v>2.4827298366431285</v>
      </c>
      <c r="K2432" s="166">
        <v>0.20599999999999999</v>
      </c>
      <c r="L2432" s="48">
        <f t="shared" si="681"/>
        <v>0.63219078658650729</v>
      </c>
      <c r="M2432" s="166">
        <v>1.5089999999999999</v>
      </c>
      <c r="N2432" s="48">
        <f t="shared" si="682"/>
        <v>4.6309509561118425</v>
      </c>
      <c r="O2432" s="166">
        <v>0</v>
      </c>
      <c r="P2432" s="48">
        <f t="shared" si="683"/>
        <v>0</v>
      </c>
      <c r="Q2432" s="166">
        <v>0</v>
      </c>
      <c r="R2432" s="48">
        <f t="shared" si="684"/>
        <v>0</v>
      </c>
      <c r="S2432" s="166">
        <v>0</v>
      </c>
      <c r="T2432" s="48">
        <f t="shared" si="685"/>
        <v>0</v>
      </c>
      <c r="U2432" s="166">
        <v>0</v>
      </c>
      <c r="V2432" s="48">
        <f t="shared" si="686"/>
        <v>0</v>
      </c>
      <c r="W2432" s="166">
        <v>0</v>
      </c>
      <c r="X2432" s="48">
        <f t="shared" si="687"/>
        <v>0</v>
      </c>
      <c r="Y2432" s="166">
        <v>0.86399999999999999</v>
      </c>
      <c r="Z2432" s="48">
        <f t="shared" si="688"/>
        <v>2.6515186388870986</v>
      </c>
      <c r="AA2432" s="166">
        <v>0</v>
      </c>
      <c r="AB2432" s="48">
        <f t="shared" si="689"/>
        <v>0</v>
      </c>
      <c r="AC2432" s="47">
        <f t="shared" si="694"/>
        <v>4.0720000000000001</v>
      </c>
      <c r="AD2432" s="48">
        <f t="shared" si="695"/>
        <v>12.496509140680864</v>
      </c>
    </row>
    <row r="2433" spans="1:30" x14ac:dyDescent="0.25">
      <c r="A2433" s="45">
        <v>41147</v>
      </c>
      <c r="B2433" s="165" t="s">
        <v>78</v>
      </c>
      <c r="C2433" s="166">
        <v>0</v>
      </c>
      <c r="D2433" s="48">
        <f t="shared" si="691"/>
        <v>0</v>
      </c>
      <c r="E2433" s="166">
        <v>0</v>
      </c>
      <c r="F2433" s="48">
        <f t="shared" si="690"/>
        <v>0</v>
      </c>
      <c r="G2433" s="166">
        <v>0.68500000000000005</v>
      </c>
      <c r="H2433" s="48">
        <f t="shared" si="679"/>
        <v>2.1021878097658133</v>
      </c>
      <c r="I2433" s="166">
        <v>0.80100000000000005</v>
      </c>
      <c r="J2433" s="48">
        <f t="shared" si="680"/>
        <v>2.4581787381349143</v>
      </c>
      <c r="K2433" s="166">
        <v>0.55500000000000005</v>
      </c>
      <c r="L2433" s="48">
        <f t="shared" si="681"/>
        <v>1.7032324590073378</v>
      </c>
      <c r="M2433" s="166">
        <v>1.494</v>
      </c>
      <c r="N2433" s="48">
        <f t="shared" si="682"/>
        <v>4.5849176464089414</v>
      </c>
      <c r="O2433" s="166">
        <v>0</v>
      </c>
      <c r="P2433" s="48">
        <f t="shared" si="683"/>
        <v>0</v>
      </c>
      <c r="Q2433" s="166">
        <v>0</v>
      </c>
      <c r="R2433" s="48">
        <f t="shared" si="684"/>
        <v>0</v>
      </c>
      <c r="S2433" s="166">
        <v>0</v>
      </c>
      <c r="T2433" s="48">
        <f t="shared" si="685"/>
        <v>0</v>
      </c>
      <c r="U2433" s="166">
        <v>0</v>
      </c>
      <c r="V2433" s="48">
        <f t="shared" si="686"/>
        <v>0</v>
      </c>
      <c r="W2433" s="166">
        <v>0</v>
      </c>
      <c r="X2433" s="48">
        <f t="shared" si="687"/>
        <v>0</v>
      </c>
      <c r="Y2433" s="166">
        <v>1.1850000000000001</v>
      </c>
      <c r="Z2433" s="48">
        <f t="shared" si="688"/>
        <v>3.6366314665291806</v>
      </c>
      <c r="AA2433" s="166">
        <v>0</v>
      </c>
      <c r="AB2433" s="48">
        <f t="shared" si="689"/>
        <v>0</v>
      </c>
      <c r="AC2433" s="47">
        <f t="shared" si="694"/>
        <v>4.7200000000000006</v>
      </c>
      <c r="AD2433" s="48">
        <f t="shared" si="695"/>
        <v>14.48514811984619</v>
      </c>
    </row>
    <row r="2434" spans="1:30" x14ac:dyDescent="0.25">
      <c r="A2434" s="45">
        <v>41148</v>
      </c>
      <c r="B2434" s="165" t="s">
        <v>79</v>
      </c>
      <c r="C2434" s="166">
        <v>0</v>
      </c>
      <c r="D2434" s="48">
        <f t="shared" si="691"/>
        <v>0</v>
      </c>
      <c r="E2434" s="166">
        <v>0</v>
      </c>
      <c r="F2434" s="48">
        <f t="shared" si="692"/>
        <v>0</v>
      </c>
      <c r="G2434" s="166">
        <v>0.68600000000000005</v>
      </c>
      <c r="H2434" s="48">
        <f t="shared" si="679"/>
        <v>2.1052566970793398</v>
      </c>
      <c r="I2434" s="166">
        <v>0.79500000000000004</v>
      </c>
      <c r="J2434" s="48">
        <f t="shared" si="680"/>
        <v>2.4397654142537539</v>
      </c>
      <c r="K2434" s="166">
        <v>0.54</v>
      </c>
      <c r="L2434" s="48">
        <f t="shared" si="681"/>
        <v>1.6571991493044367</v>
      </c>
      <c r="M2434" s="166">
        <v>1.48</v>
      </c>
      <c r="N2434" s="48">
        <f t="shared" si="682"/>
        <v>4.5419532240195668</v>
      </c>
      <c r="O2434" s="166">
        <v>0</v>
      </c>
      <c r="P2434" s="48">
        <f t="shared" si="683"/>
        <v>0</v>
      </c>
      <c r="Q2434" s="166">
        <v>0</v>
      </c>
      <c r="R2434" s="48">
        <f t="shared" si="684"/>
        <v>0</v>
      </c>
      <c r="S2434" s="166">
        <v>0</v>
      </c>
      <c r="T2434" s="48">
        <f t="shared" si="685"/>
        <v>0</v>
      </c>
      <c r="U2434" s="166">
        <v>0</v>
      </c>
      <c r="V2434" s="48">
        <f t="shared" si="686"/>
        <v>0</v>
      </c>
      <c r="W2434" s="166">
        <v>0</v>
      </c>
      <c r="X2434" s="48">
        <f t="shared" si="687"/>
        <v>0</v>
      </c>
      <c r="Y2434" s="166">
        <v>1.175</v>
      </c>
      <c r="Z2434" s="48">
        <f t="shared" si="688"/>
        <v>3.6059425933939133</v>
      </c>
      <c r="AA2434" s="166">
        <v>0</v>
      </c>
      <c r="AB2434" s="48">
        <f t="shared" si="689"/>
        <v>0</v>
      </c>
      <c r="AC2434" s="47">
        <f t="shared" si="694"/>
        <v>4.6760000000000002</v>
      </c>
      <c r="AD2434" s="48">
        <f t="shared" si="695"/>
        <v>14.350117078051012</v>
      </c>
    </row>
    <row r="2435" spans="1:30" x14ac:dyDescent="0.25">
      <c r="A2435" s="45">
        <v>41149</v>
      </c>
      <c r="B2435" s="165" t="s">
        <v>80</v>
      </c>
      <c r="C2435" s="166">
        <v>0</v>
      </c>
      <c r="D2435" s="48">
        <f t="shared" si="691"/>
        <v>0</v>
      </c>
      <c r="E2435" s="166">
        <v>0</v>
      </c>
      <c r="F2435" s="48">
        <f t="shared" si="690"/>
        <v>0</v>
      </c>
      <c r="G2435" s="166">
        <v>0.68200000000000005</v>
      </c>
      <c r="H2435" s="48">
        <f t="shared" si="679"/>
        <v>2.0929811478252329</v>
      </c>
      <c r="I2435" s="166">
        <v>0.79100000000000004</v>
      </c>
      <c r="J2435" s="48">
        <f t="shared" si="680"/>
        <v>2.427489864999647</v>
      </c>
      <c r="K2435" s="166">
        <v>0.34399999999999997</v>
      </c>
      <c r="L2435" s="48">
        <f t="shared" si="681"/>
        <v>1.0556972358531966</v>
      </c>
      <c r="M2435" s="166">
        <v>0.94899999999999995</v>
      </c>
      <c r="N2435" s="48">
        <f t="shared" si="682"/>
        <v>2.9123740605368713</v>
      </c>
      <c r="O2435" s="166">
        <v>0</v>
      </c>
      <c r="P2435" s="48">
        <f t="shared" si="683"/>
        <v>0</v>
      </c>
      <c r="Q2435" s="166">
        <v>0</v>
      </c>
      <c r="R2435" s="48">
        <f t="shared" si="684"/>
        <v>0</v>
      </c>
      <c r="S2435" s="166">
        <v>0</v>
      </c>
      <c r="T2435" s="48">
        <f t="shared" si="685"/>
        <v>0</v>
      </c>
      <c r="U2435" s="166">
        <v>0</v>
      </c>
      <c r="V2435" s="48">
        <f t="shared" si="686"/>
        <v>0</v>
      </c>
      <c r="W2435" s="166">
        <v>0</v>
      </c>
      <c r="X2435" s="48">
        <f t="shared" si="687"/>
        <v>0</v>
      </c>
      <c r="Y2435" s="166">
        <v>0.47699999999999998</v>
      </c>
      <c r="Z2435" s="48">
        <f t="shared" si="688"/>
        <v>1.4638592485522524</v>
      </c>
      <c r="AA2435" s="166">
        <v>0</v>
      </c>
      <c r="AB2435" s="48">
        <f t="shared" si="689"/>
        <v>0</v>
      </c>
      <c r="AC2435" s="47">
        <f t="shared" si="694"/>
        <v>3.2429999999999999</v>
      </c>
      <c r="AD2435" s="48">
        <f t="shared" si="695"/>
        <v>9.9524015577671996</v>
      </c>
    </row>
    <row r="2436" spans="1:30" x14ac:dyDescent="0.25">
      <c r="A2436" s="45">
        <v>41150</v>
      </c>
      <c r="B2436" s="165" t="s">
        <v>81</v>
      </c>
      <c r="C2436" s="166">
        <v>0</v>
      </c>
      <c r="D2436" s="48">
        <f t="shared" si="691"/>
        <v>0</v>
      </c>
      <c r="E2436" s="166">
        <v>0</v>
      </c>
      <c r="F2436" s="48">
        <f t="shared" si="692"/>
        <v>0</v>
      </c>
      <c r="G2436" s="166">
        <v>0.65</v>
      </c>
      <c r="H2436" s="48">
        <f t="shared" si="679"/>
        <v>1.9947767537923775</v>
      </c>
      <c r="I2436" s="166">
        <v>0.76800000000000002</v>
      </c>
      <c r="J2436" s="48">
        <f t="shared" si="680"/>
        <v>2.3569054567885321</v>
      </c>
      <c r="K2436" s="166">
        <v>0</v>
      </c>
      <c r="L2436" s="48">
        <f t="shared" si="681"/>
        <v>0</v>
      </c>
      <c r="M2436" s="166">
        <v>0</v>
      </c>
      <c r="N2436" s="48">
        <f t="shared" si="682"/>
        <v>0</v>
      </c>
      <c r="O2436" s="166">
        <v>0</v>
      </c>
      <c r="P2436" s="48">
        <f t="shared" si="683"/>
        <v>0</v>
      </c>
      <c r="Q2436" s="166">
        <v>0</v>
      </c>
      <c r="R2436" s="48">
        <f t="shared" si="684"/>
        <v>0</v>
      </c>
      <c r="S2436" s="166">
        <v>0</v>
      </c>
      <c r="T2436" s="48">
        <f t="shared" si="685"/>
        <v>0</v>
      </c>
      <c r="U2436" s="166">
        <v>0</v>
      </c>
      <c r="V2436" s="48">
        <f t="shared" si="686"/>
        <v>0</v>
      </c>
      <c r="W2436" s="166">
        <v>0</v>
      </c>
      <c r="X2436" s="48">
        <f t="shared" si="687"/>
        <v>0</v>
      </c>
      <c r="Y2436" s="166">
        <v>0</v>
      </c>
      <c r="Z2436" s="48">
        <f t="shared" si="688"/>
        <v>0</v>
      </c>
      <c r="AA2436" s="166">
        <v>0</v>
      </c>
      <c r="AB2436" s="48">
        <f t="shared" si="689"/>
        <v>0</v>
      </c>
      <c r="AC2436" s="47">
        <f t="shared" si="694"/>
        <v>1.4180000000000001</v>
      </c>
      <c r="AD2436" s="48">
        <f t="shared" si="695"/>
        <v>4.3516822105809103</v>
      </c>
    </row>
    <row r="2437" spans="1:30" x14ac:dyDescent="0.25">
      <c r="A2437" s="45">
        <v>41151</v>
      </c>
      <c r="B2437" s="165" t="s">
        <v>82</v>
      </c>
      <c r="C2437" s="166">
        <v>0</v>
      </c>
      <c r="D2437" s="48">
        <f t="shared" si="691"/>
        <v>0</v>
      </c>
      <c r="E2437" s="166">
        <v>0</v>
      </c>
      <c r="F2437" s="48">
        <f t="shared" si="690"/>
        <v>0</v>
      </c>
      <c r="G2437" s="166">
        <v>0</v>
      </c>
      <c r="H2437" s="48">
        <f t="shared" si="679"/>
        <v>0</v>
      </c>
      <c r="I2437" s="166">
        <v>0</v>
      </c>
      <c r="J2437" s="48">
        <f t="shared" si="680"/>
        <v>0</v>
      </c>
      <c r="K2437" s="166">
        <v>0</v>
      </c>
      <c r="L2437" s="48">
        <f t="shared" si="681"/>
        <v>0</v>
      </c>
      <c r="M2437" s="166">
        <v>0</v>
      </c>
      <c r="N2437" s="48">
        <f t="shared" si="682"/>
        <v>0</v>
      </c>
      <c r="O2437" s="166">
        <v>0</v>
      </c>
      <c r="P2437" s="48">
        <f t="shared" si="683"/>
        <v>0</v>
      </c>
      <c r="Q2437" s="166">
        <v>0</v>
      </c>
      <c r="R2437" s="48">
        <f t="shared" si="684"/>
        <v>0</v>
      </c>
      <c r="S2437" s="166">
        <v>0</v>
      </c>
      <c r="T2437" s="48">
        <f t="shared" si="685"/>
        <v>0</v>
      </c>
      <c r="U2437" s="166">
        <v>0</v>
      </c>
      <c r="V2437" s="48">
        <f t="shared" si="686"/>
        <v>0</v>
      </c>
      <c r="W2437" s="166">
        <v>0</v>
      </c>
      <c r="X2437" s="48">
        <f t="shared" si="687"/>
        <v>0</v>
      </c>
      <c r="Y2437" s="166">
        <v>0</v>
      </c>
      <c r="Z2437" s="48">
        <f t="shared" si="688"/>
        <v>0</v>
      </c>
      <c r="AA2437" s="166">
        <v>0</v>
      </c>
      <c r="AB2437" s="48">
        <f t="shared" si="689"/>
        <v>0</v>
      </c>
      <c r="AC2437" s="47">
        <f t="shared" si="694"/>
        <v>0</v>
      </c>
      <c r="AD2437" s="48">
        <f t="shared" si="695"/>
        <v>0</v>
      </c>
    </row>
    <row r="2438" spans="1:30" x14ac:dyDescent="0.25">
      <c r="A2438" s="45">
        <v>41152</v>
      </c>
      <c r="B2438" s="165" t="s">
        <v>83</v>
      </c>
      <c r="C2438" s="166">
        <v>0</v>
      </c>
      <c r="D2438" s="48">
        <f t="shared" si="691"/>
        <v>0</v>
      </c>
      <c r="E2438" s="166">
        <v>0</v>
      </c>
      <c r="F2438" s="48">
        <f t="shared" si="692"/>
        <v>0</v>
      </c>
      <c r="G2438" s="166">
        <v>0</v>
      </c>
      <c r="H2438" s="48">
        <f t="shared" ref="H2438:H2501" si="696">G2438*1000000/325851</f>
        <v>0</v>
      </c>
      <c r="I2438" s="166">
        <v>0</v>
      </c>
      <c r="J2438" s="48">
        <f t="shared" ref="J2438:J2501" si="697">I2438*1000000/325851</f>
        <v>0</v>
      </c>
      <c r="K2438" s="166">
        <v>0</v>
      </c>
      <c r="L2438" s="48">
        <f t="shared" ref="L2438:L2501" si="698">K2438*1000000/325851</f>
        <v>0</v>
      </c>
      <c r="M2438" s="166">
        <v>0</v>
      </c>
      <c r="N2438" s="48">
        <f t="shared" ref="N2438:N2501" si="699">M2438*1000000/325851</f>
        <v>0</v>
      </c>
      <c r="O2438" s="166">
        <v>0</v>
      </c>
      <c r="P2438" s="48">
        <f t="shared" ref="P2438:P2501" si="700">O2438*1000000/325851</f>
        <v>0</v>
      </c>
      <c r="Q2438" s="166">
        <v>0</v>
      </c>
      <c r="R2438" s="48">
        <f t="shared" ref="R2438:R2501" si="701">Q2438*1000000/325851</f>
        <v>0</v>
      </c>
      <c r="S2438" s="166">
        <v>0</v>
      </c>
      <c r="T2438" s="48">
        <f t="shared" ref="T2438:T2501" si="702">S2438*1000000/325851</f>
        <v>0</v>
      </c>
      <c r="U2438" s="166">
        <v>0</v>
      </c>
      <c r="V2438" s="48">
        <f t="shared" ref="V2438:V2501" si="703">U2438*1000000/325851</f>
        <v>0</v>
      </c>
      <c r="W2438" s="166">
        <v>0</v>
      </c>
      <c r="X2438" s="48">
        <f t="shared" ref="X2438:X2501" si="704">W2438*1000000/325851</f>
        <v>0</v>
      </c>
      <c r="Y2438" s="166">
        <v>0</v>
      </c>
      <c r="Z2438" s="48">
        <f t="shared" ref="Z2438:Z2501" si="705">Y2438*1000000/325851</f>
        <v>0</v>
      </c>
      <c r="AA2438" s="166">
        <v>0</v>
      </c>
      <c r="AB2438" s="48">
        <f t="shared" ref="AB2438:AB2501" si="706">AA2438*1000000/325851</f>
        <v>0</v>
      </c>
      <c r="AC2438" s="47">
        <f t="shared" si="694"/>
        <v>0</v>
      </c>
      <c r="AD2438" s="48">
        <f t="shared" si="695"/>
        <v>0</v>
      </c>
    </row>
    <row r="2439" spans="1:30" x14ac:dyDescent="0.25">
      <c r="A2439" s="144">
        <v>41153</v>
      </c>
      <c r="B2439" s="165" t="s">
        <v>84</v>
      </c>
      <c r="C2439" s="166">
        <v>0</v>
      </c>
      <c r="D2439" s="48">
        <f t="shared" si="691"/>
        <v>0</v>
      </c>
      <c r="E2439" s="166">
        <v>0</v>
      </c>
      <c r="F2439" s="48">
        <f t="shared" si="690"/>
        <v>0</v>
      </c>
      <c r="G2439" s="166">
        <v>0</v>
      </c>
      <c r="H2439" s="48">
        <f t="shared" si="679"/>
        <v>0</v>
      </c>
      <c r="I2439" s="166">
        <v>0</v>
      </c>
      <c r="J2439" s="48">
        <f t="shared" si="680"/>
        <v>0</v>
      </c>
      <c r="K2439" s="166">
        <v>0</v>
      </c>
      <c r="L2439" s="48">
        <f t="shared" si="681"/>
        <v>0</v>
      </c>
      <c r="M2439" s="166">
        <v>0</v>
      </c>
      <c r="N2439" s="48">
        <f t="shared" si="682"/>
        <v>0</v>
      </c>
      <c r="O2439" s="166">
        <v>0</v>
      </c>
      <c r="P2439" s="48">
        <f t="shared" si="683"/>
        <v>0</v>
      </c>
      <c r="Q2439" s="166">
        <v>0</v>
      </c>
      <c r="R2439" s="48">
        <f t="shared" si="684"/>
        <v>0</v>
      </c>
      <c r="S2439" s="166">
        <v>0</v>
      </c>
      <c r="T2439" s="48">
        <f t="shared" si="685"/>
        <v>0</v>
      </c>
      <c r="U2439" s="166">
        <v>0</v>
      </c>
      <c r="V2439" s="48">
        <f t="shared" si="686"/>
        <v>0</v>
      </c>
      <c r="W2439" s="166">
        <v>0</v>
      </c>
      <c r="X2439" s="48">
        <f t="shared" si="687"/>
        <v>0</v>
      </c>
      <c r="Y2439" s="166">
        <v>0</v>
      </c>
      <c r="Z2439" s="48">
        <f t="shared" si="688"/>
        <v>0</v>
      </c>
      <c r="AA2439" s="166">
        <v>0</v>
      </c>
      <c r="AB2439" s="48">
        <f t="shared" si="689"/>
        <v>0</v>
      </c>
      <c r="AC2439" s="47">
        <f t="shared" si="694"/>
        <v>0</v>
      </c>
      <c r="AD2439" s="48">
        <f t="shared" si="695"/>
        <v>0</v>
      </c>
    </row>
    <row r="2440" spans="1:30" x14ac:dyDescent="0.25">
      <c r="A2440" s="144">
        <v>41154</v>
      </c>
      <c r="B2440" s="165" t="s">
        <v>85</v>
      </c>
      <c r="C2440" s="166">
        <v>0</v>
      </c>
      <c r="D2440" s="48">
        <f t="shared" ref="D2440:D2503" si="707">C2440*1000000/325851</f>
        <v>0</v>
      </c>
      <c r="E2440" s="166">
        <v>0</v>
      </c>
      <c r="F2440" s="48">
        <f t="shared" si="692"/>
        <v>0</v>
      </c>
      <c r="G2440" s="166">
        <v>0</v>
      </c>
      <c r="H2440" s="48">
        <f t="shared" si="696"/>
        <v>0</v>
      </c>
      <c r="I2440" s="166">
        <v>0</v>
      </c>
      <c r="J2440" s="48">
        <f t="shared" si="697"/>
        <v>0</v>
      </c>
      <c r="K2440" s="166">
        <v>0</v>
      </c>
      <c r="L2440" s="48">
        <f t="shared" si="698"/>
        <v>0</v>
      </c>
      <c r="M2440" s="166">
        <v>0</v>
      </c>
      <c r="N2440" s="48">
        <f t="shared" si="699"/>
        <v>0</v>
      </c>
      <c r="O2440" s="166">
        <v>0</v>
      </c>
      <c r="P2440" s="48">
        <f t="shared" si="700"/>
        <v>0</v>
      </c>
      <c r="Q2440" s="166">
        <v>0</v>
      </c>
      <c r="R2440" s="48">
        <f t="shared" si="701"/>
        <v>0</v>
      </c>
      <c r="S2440" s="166">
        <v>0</v>
      </c>
      <c r="T2440" s="48">
        <f t="shared" si="702"/>
        <v>0</v>
      </c>
      <c r="U2440" s="166">
        <v>0</v>
      </c>
      <c r="V2440" s="48">
        <f t="shared" si="703"/>
        <v>0</v>
      </c>
      <c r="W2440" s="166">
        <v>0</v>
      </c>
      <c r="X2440" s="48">
        <f t="shared" si="704"/>
        <v>0</v>
      </c>
      <c r="Y2440" s="166">
        <v>0</v>
      </c>
      <c r="Z2440" s="48">
        <f t="shared" si="705"/>
        <v>0</v>
      </c>
      <c r="AA2440" s="166">
        <v>0</v>
      </c>
      <c r="AB2440" s="48">
        <f t="shared" si="706"/>
        <v>0</v>
      </c>
      <c r="AC2440" s="47">
        <f t="shared" si="694"/>
        <v>0</v>
      </c>
      <c r="AD2440" s="48">
        <f t="shared" si="695"/>
        <v>0</v>
      </c>
    </row>
    <row r="2441" spans="1:30" x14ac:dyDescent="0.25">
      <c r="A2441" s="144">
        <v>41155</v>
      </c>
      <c r="B2441" s="165" t="s">
        <v>86</v>
      </c>
      <c r="C2441" s="166">
        <v>0</v>
      </c>
      <c r="D2441" s="48">
        <f t="shared" si="707"/>
        <v>0</v>
      </c>
      <c r="E2441" s="166">
        <v>0</v>
      </c>
      <c r="F2441" s="48">
        <f t="shared" ref="F2441:F2504" si="708">E2441*1000000/325851</f>
        <v>0</v>
      </c>
      <c r="G2441" s="166">
        <v>0</v>
      </c>
      <c r="H2441" s="48">
        <f t="shared" si="696"/>
        <v>0</v>
      </c>
      <c r="I2441" s="166">
        <v>0</v>
      </c>
      <c r="J2441" s="48">
        <f t="shared" si="697"/>
        <v>0</v>
      </c>
      <c r="K2441" s="166">
        <v>0</v>
      </c>
      <c r="L2441" s="48">
        <f t="shared" si="698"/>
        <v>0</v>
      </c>
      <c r="M2441" s="166">
        <v>0</v>
      </c>
      <c r="N2441" s="48">
        <f t="shared" si="699"/>
        <v>0</v>
      </c>
      <c r="O2441" s="166">
        <v>0</v>
      </c>
      <c r="P2441" s="48">
        <f t="shared" si="700"/>
        <v>0</v>
      </c>
      <c r="Q2441" s="166">
        <v>0</v>
      </c>
      <c r="R2441" s="48">
        <f t="shared" si="701"/>
        <v>0</v>
      </c>
      <c r="S2441" s="166">
        <v>0</v>
      </c>
      <c r="T2441" s="48">
        <f t="shared" si="702"/>
        <v>0</v>
      </c>
      <c r="U2441" s="166">
        <v>0</v>
      </c>
      <c r="V2441" s="48">
        <f t="shared" si="703"/>
        <v>0</v>
      </c>
      <c r="W2441" s="166">
        <v>0</v>
      </c>
      <c r="X2441" s="48">
        <f t="shared" si="704"/>
        <v>0</v>
      </c>
      <c r="Y2441" s="166">
        <v>0</v>
      </c>
      <c r="Z2441" s="48">
        <f t="shared" si="705"/>
        <v>0</v>
      </c>
      <c r="AA2441" s="166">
        <v>0</v>
      </c>
      <c r="AB2441" s="48">
        <f t="shared" si="706"/>
        <v>0</v>
      </c>
      <c r="AC2441" s="47">
        <f t="shared" si="694"/>
        <v>0</v>
      </c>
      <c r="AD2441" s="48">
        <f t="shared" si="695"/>
        <v>0</v>
      </c>
    </row>
    <row r="2442" spans="1:30" x14ac:dyDescent="0.25">
      <c r="A2442" s="144">
        <v>41156</v>
      </c>
      <c r="B2442" s="165" t="s">
        <v>87</v>
      </c>
      <c r="C2442" s="166">
        <v>0</v>
      </c>
      <c r="D2442" s="48">
        <f t="shared" si="707"/>
        <v>0</v>
      </c>
      <c r="E2442" s="166">
        <v>0</v>
      </c>
      <c r="F2442" s="48">
        <f t="shared" si="708"/>
        <v>0</v>
      </c>
      <c r="G2442" s="166">
        <v>0</v>
      </c>
      <c r="H2442" s="48">
        <f t="shared" si="696"/>
        <v>0</v>
      </c>
      <c r="I2442" s="166">
        <v>0</v>
      </c>
      <c r="J2442" s="48">
        <f t="shared" si="697"/>
        <v>0</v>
      </c>
      <c r="K2442" s="166">
        <v>0</v>
      </c>
      <c r="L2442" s="48">
        <f t="shared" si="698"/>
        <v>0</v>
      </c>
      <c r="M2442" s="166">
        <v>0</v>
      </c>
      <c r="N2442" s="48">
        <f t="shared" si="699"/>
        <v>0</v>
      </c>
      <c r="O2442" s="166">
        <v>0</v>
      </c>
      <c r="P2442" s="48">
        <f t="shared" si="700"/>
        <v>0</v>
      </c>
      <c r="Q2442" s="166">
        <v>0</v>
      </c>
      <c r="R2442" s="48">
        <f t="shared" si="701"/>
        <v>0</v>
      </c>
      <c r="S2442" s="166">
        <v>0</v>
      </c>
      <c r="T2442" s="48">
        <f t="shared" si="702"/>
        <v>0</v>
      </c>
      <c r="U2442" s="166">
        <v>0</v>
      </c>
      <c r="V2442" s="48">
        <f t="shared" si="703"/>
        <v>0</v>
      </c>
      <c r="W2442" s="166">
        <v>0</v>
      </c>
      <c r="X2442" s="48">
        <f t="shared" si="704"/>
        <v>0</v>
      </c>
      <c r="Y2442" s="166">
        <v>0</v>
      </c>
      <c r="Z2442" s="48">
        <f t="shared" si="705"/>
        <v>0</v>
      </c>
      <c r="AA2442" s="166">
        <v>0</v>
      </c>
      <c r="AB2442" s="48">
        <f t="shared" si="706"/>
        <v>0</v>
      </c>
      <c r="AC2442" s="47">
        <f t="shared" si="694"/>
        <v>0</v>
      </c>
      <c r="AD2442" s="48">
        <f t="shared" si="695"/>
        <v>0</v>
      </c>
    </row>
    <row r="2443" spans="1:30" x14ac:dyDescent="0.25">
      <c r="A2443" s="144">
        <v>41157</v>
      </c>
      <c r="B2443" s="165" t="s">
        <v>88</v>
      </c>
      <c r="C2443" s="166">
        <v>0</v>
      </c>
      <c r="D2443" s="48">
        <f t="shared" si="707"/>
        <v>0</v>
      </c>
      <c r="E2443" s="166">
        <v>0</v>
      </c>
      <c r="F2443" s="48">
        <f t="shared" si="708"/>
        <v>0</v>
      </c>
      <c r="G2443" s="166">
        <v>0</v>
      </c>
      <c r="H2443" s="48">
        <f t="shared" si="696"/>
        <v>0</v>
      </c>
      <c r="I2443" s="166">
        <v>0</v>
      </c>
      <c r="J2443" s="48">
        <f t="shared" si="697"/>
        <v>0</v>
      </c>
      <c r="K2443" s="166">
        <v>0</v>
      </c>
      <c r="L2443" s="48">
        <f t="shared" si="698"/>
        <v>0</v>
      </c>
      <c r="M2443" s="166">
        <v>0</v>
      </c>
      <c r="N2443" s="48">
        <f t="shared" si="699"/>
        <v>0</v>
      </c>
      <c r="O2443" s="166">
        <v>0</v>
      </c>
      <c r="P2443" s="48">
        <f t="shared" si="700"/>
        <v>0</v>
      </c>
      <c r="Q2443" s="166">
        <v>0</v>
      </c>
      <c r="R2443" s="48">
        <f t="shared" si="701"/>
        <v>0</v>
      </c>
      <c r="S2443" s="166">
        <v>0</v>
      </c>
      <c r="T2443" s="48">
        <f t="shared" si="702"/>
        <v>0</v>
      </c>
      <c r="U2443" s="166">
        <v>0</v>
      </c>
      <c r="V2443" s="48">
        <f t="shared" si="703"/>
        <v>0</v>
      </c>
      <c r="W2443" s="166">
        <v>0</v>
      </c>
      <c r="X2443" s="48">
        <f t="shared" si="704"/>
        <v>0</v>
      </c>
      <c r="Y2443" s="166">
        <v>0.496</v>
      </c>
      <c r="Z2443" s="48">
        <f t="shared" si="705"/>
        <v>1.5221681075092603</v>
      </c>
      <c r="AA2443" s="166">
        <v>0</v>
      </c>
      <c r="AB2443" s="48">
        <f t="shared" si="706"/>
        <v>0</v>
      </c>
      <c r="AC2443" s="47">
        <f t="shared" si="694"/>
        <v>0.496</v>
      </c>
      <c r="AD2443" s="48">
        <f t="shared" si="695"/>
        <v>1.5221681075092603</v>
      </c>
    </row>
    <row r="2444" spans="1:30" x14ac:dyDescent="0.25">
      <c r="A2444" s="144">
        <v>41158</v>
      </c>
      <c r="B2444" s="165" t="s">
        <v>89</v>
      </c>
      <c r="C2444" s="166">
        <v>0</v>
      </c>
      <c r="D2444" s="48">
        <f t="shared" si="707"/>
        <v>0</v>
      </c>
      <c r="E2444" s="166">
        <v>0</v>
      </c>
      <c r="F2444" s="48">
        <f t="shared" si="708"/>
        <v>0</v>
      </c>
      <c r="G2444" s="166">
        <v>0</v>
      </c>
      <c r="H2444" s="48">
        <f t="shared" si="696"/>
        <v>0</v>
      </c>
      <c r="I2444" s="166">
        <v>0</v>
      </c>
      <c r="J2444" s="48">
        <f t="shared" si="697"/>
        <v>0</v>
      </c>
      <c r="K2444" s="166">
        <v>0</v>
      </c>
      <c r="L2444" s="48">
        <f t="shared" si="698"/>
        <v>0</v>
      </c>
      <c r="M2444" s="166">
        <v>0</v>
      </c>
      <c r="N2444" s="48">
        <f t="shared" si="699"/>
        <v>0</v>
      </c>
      <c r="O2444" s="166">
        <v>0</v>
      </c>
      <c r="P2444" s="48">
        <f t="shared" si="700"/>
        <v>0</v>
      </c>
      <c r="Q2444" s="166">
        <v>0</v>
      </c>
      <c r="R2444" s="48">
        <f t="shared" si="701"/>
        <v>0</v>
      </c>
      <c r="S2444" s="166">
        <v>0</v>
      </c>
      <c r="T2444" s="48">
        <f t="shared" si="702"/>
        <v>0</v>
      </c>
      <c r="U2444" s="166">
        <v>0</v>
      </c>
      <c r="V2444" s="48">
        <f t="shared" si="703"/>
        <v>0</v>
      </c>
      <c r="W2444" s="166">
        <v>0</v>
      </c>
      <c r="X2444" s="48">
        <f t="shared" si="704"/>
        <v>0</v>
      </c>
      <c r="Y2444" s="166">
        <v>1.194</v>
      </c>
      <c r="Z2444" s="48">
        <f t="shared" si="705"/>
        <v>3.6642514523509213</v>
      </c>
      <c r="AA2444" s="166">
        <v>0</v>
      </c>
      <c r="AB2444" s="48">
        <f t="shared" si="706"/>
        <v>0</v>
      </c>
      <c r="AC2444" s="47">
        <f t="shared" si="694"/>
        <v>1.194</v>
      </c>
      <c r="AD2444" s="48">
        <f t="shared" si="695"/>
        <v>3.6642514523509213</v>
      </c>
    </row>
    <row r="2445" spans="1:30" x14ac:dyDescent="0.25">
      <c r="A2445" s="144">
        <v>41159</v>
      </c>
      <c r="B2445" s="165" t="s">
        <v>90</v>
      </c>
      <c r="C2445" s="166">
        <v>0</v>
      </c>
      <c r="D2445" s="48">
        <f t="shared" si="707"/>
        <v>0</v>
      </c>
      <c r="E2445" s="166">
        <v>0</v>
      </c>
      <c r="F2445" s="48">
        <f t="shared" si="708"/>
        <v>0</v>
      </c>
      <c r="G2445" s="166">
        <v>0</v>
      </c>
      <c r="H2445" s="48">
        <f t="shared" si="696"/>
        <v>0</v>
      </c>
      <c r="I2445" s="166">
        <v>0</v>
      </c>
      <c r="J2445" s="48">
        <f t="shared" si="697"/>
        <v>0</v>
      </c>
      <c r="K2445" s="166">
        <v>0</v>
      </c>
      <c r="L2445" s="48">
        <f t="shared" si="698"/>
        <v>0</v>
      </c>
      <c r="M2445" s="166">
        <v>0</v>
      </c>
      <c r="N2445" s="48">
        <f t="shared" si="699"/>
        <v>0</v>
      </c>
      <c r="O2445" s="166">
        <v>0</v>
      </c>
      <c r="P2445" s="48">
        <f t="shared" si="700"/>
        <v>0</v>
      </c>
      <c r="Q2445" s="166">
        <v>0</v>
      </c>
      <c r="R2445" s="48">
        <f t="shared" si="701"/>
        <v>0</v>
      </c>
      <c r="S2445" s="166">
        <v>0</v>
      </c>
      <c r="T2445" s="48">
        <f t="shared" si="702"/>
        <v>0</v>
      </c>
      <c r="U2445" s="166">
        <v>0</v>
      </c>
      <c r="V2445" s="48">
        <f t="shared" si="703"/>
        <v>0</v>
      </c>
      <c r="W2445" s="166">
        <v>0</v>
      </c>
      <c r="X2445" s="48">
        <f t="shared" si="704"/>
        <v>0</v>
      </c>
      <c r="Y2445" s="166">
        <v>1.1819999999999999</v>
      </c>
      <c r="Z2445" s="48">
        <f t="shared" si="705"/>
        <v>3.6274248045886002</v>
      </c>
      <c r="AA2445" s="166">
        <v>0</v>
      </c>
      <c r="AB2445" s="48">
        <f t="shared" si="706"/>
        <v>0</v>
      </c>
      <c r="AC2445" s="47">
        <f t="shared" si="694"/>
        <v>1.1819999999999999</v>
      </c>
      <c r="AD2445" s="48">
        <f t="shared" si="695"/>
        <v>3.6274248045886002</v>
      </c>
    </row>
    <row r="2446" spans="1:30" x14ac:dyDescent="0.25">
      <c r="A2446" s="144">
        <v>41160</v>
      </c>
      <c r="B2446" s="165" t="s">
        <v>91</v>
      </c>
      <c r="C2446" s="166">
        <v>0</v>
      </c>
      <c r="D2446" s="48">
        <f t="shared" si="707"/>
        <v>0</v>
      </c>
      <c r="E2446" s="166">
        <v>0</v>
      </c>
      <c r="F2446" s="48">
        <f t="shared" si="708"/>
        <v>0</v>
      </c>
      <c r="G2446" s="166">
        <v>0.191</v>
      </c>
      <c r="H2446" s="48">
        <f t="shared" si="696"/>
        <v>0.58615747688360631</v>
      </c>
      <c r="I2446" s="166">
        <v>0</v>
      </c>
      <c r="J2446" s="48">
        <f t="shared" si="697"/>
        <v>0</v>
      </c>
      <c r="K2446" s="166">
        <v>0</v>
      </c>
      <c r="L2446" s="48">
        <f t="shared" si="698"/>
        <v>0</v>
      </c>
      <c r="M2446" s="166">
        <v>0</v>
      </c>
      <c r="N2446" s="48">
        <f t="shared" si="699"/>
        <v>0</v>
      </c>
      <c r="O2446" s="166">
        <v>0</v>
      </c>
      <c r="P2446" s="48">
        <f t="shared" si="700"/>
        <v>0</v>
      </c>
      <c r="Q2446" s="166">
        <v>0</v>
      </c>
      <c r="R2446" s="48">
        <f t="shared" si="701"/>
        <v>0</v>
      </c>
      <c r="S2446" s="166">
        <v>0</v>
      </c>
      <c r="T2446" s="48">
        <f t="shared" si="702"/>
        <v>0</v>
      </c>
      <c r="U2446" s="166">
        <v>0</v>
      </c>
      <c r="V2446" s="48">
        <f t="shared" si="703"/>
        <v>0</v>
      </c>
      <c r="W2446" s="166">
        <v>0</v>
      </c>
      <c r="X2446" s="48">
        <f t="shared" si="704"/>
        <v>0</v>
      </c>
      <c r="Y2446" s="166">
        <v>1.18</v>
      </c>
      <c r="Z2446" s="48">
        <f t="shared" si="705"/>
        <v>3.6212870299615467</v>
      </c>
      <c r="AA2446" s="166">
        <v>0</v>
      </c>
      <c r="AB2446" s="48">
        <f t="shared" si="706"/>
        <v>0</v>
      </c>
      <c r="AC2446" s="47">
        <f t="shared" si="694"/>
        <v>1.371</v>
      </c>
      <c r="AD2446" s="48">
        <f t="shared" si="695"/>
        <v>4.2074445068451531</v>
      </c>
    </row>
    <row r="2447" spans="1:30" x14ac:dyDescent="0.25">
      <c r="A2447" s="144">
        <v>41161</v>
      </c>
      <c r="B2447" s="165" t="s">
        <v>92</v>
      </c>
      <c r="C2447" s="166">
        <v>0</v>
      </c>
      <c r="D2447" s="48">
        <f t="shared" si="707"/>
        <v>0</v>
      </c>
      <c r="E2447" s="166">
        <v>0</v>
      </c>
      <c r="F2447" s="48">
        <f t="shared" si="708"/>
        <v>0</v>
      </c>
      <c r="G2447" s="166">
        <v>0</v>
      </c>
      <c r="H2447" s="48">
        <f t="shared" si="696"/>
        <v>0</v>
      </c>
      <c r="I2447" s="166">
        <v>0</v>
      </c>
      <c r="J2447" s="48">
        <f t="shared" si="697"/>
        <v>0</v>
      </c>
      <c r="K2447" s="166">
        <v>0</v>
      </c>
      <c r="L2447" s="48">
        <f t="shared" si="698"/>
        <v>0</v>
      </c>
      <c r="M2447" s="166">
        <v>0</v>
      </c>
      <c r="N2447" s="48">
        <f t="shared" si="699"/>
        <v>0</v>
      </c>
      <c r="O2447" s="166">
        <v>0</v>
      </c>
      <c r="P2447" s="48">
        <f t="shared" si="700"/>
        <v>0</v>
      </c>
      <c r="Q2447" s="166">
        <v>0</v>
      </c>
      <c r="R2447" s="48">
        <f t="shared" si="701"/>
        <v>0</v>
      </c>
      <c r="S2447" s="166">
        <v>0</v>
      </c>
      <c r="T2447" s="48">
        <f t="shared" si="702"/>
        <v>0</v>
      </c>
      <c r="U2447" s="166">
        <v>0</v>
      </c>
      <c r="V2447" s="48">
        <f t="shared" si="703"/>
        <v>0</v>
      </c>
      <c r="W2447" s="166">
        <v>0</v>
      </c>
      <c r="X2447" s="48">
        <f t="shared" si="704"/>
        <v>0</v>
      </c>
      <c r="Y2447" s="166">
        <v>0.82099999999999995</v>
      </c>
      <c r="Z2447" s="48">
        <f t="shared" si="705"/>
        <v>2.5195564844054492</v>
      </c>
      <c r="AA2447" s="166">
        <v>0</v>
      </c>
      <c r="AB2447" s="48">
        <f t="shared" si="706"/>
        <v>0</v>
      </c>
      <c r="AC2447" s="47">
        <f t="shared" si="694"/>
        <v>0.82099999999999995</v>
      </c>
      <c r="AD2447" s="48">
        <f t="shared" si="695"/>
        <v>2.5195564844054492</v>
      </c>
    </row>
    <row r="2448" spans="1:30" x14ac:dyDescent="0.25">
      <c r="A2448" s="144">
        <v>41162</v>
      </c>
      <c r="B2448" s="165" t="s">
        <v>93</v>
      </c>
      <c r="C2448" s="166">
        <v>0.98799999999999999</v>
      </c>
      <c r="D2448" s="48">
        <f t="shared" si="707"/>
        <v>3.0320606657644138</v>
      </c>
      <c r="E2448" s="166">
        <v>0</v>
      </c>
      <c r="F2448" s="48">
        <f t="shared" si="708"/>
        <v>0</v>
      </c>
      <c r="G2448" s="166">
        <v>0</v>
      </c>
      <c r="H2448" s="48">
        <f t="shared" si="696"/>
        <v>0</v>
      </c>
      <c r="I2448" s="166">
        <v>0</v>
      </c>
      <c r="J2448" s="48">
        <f t="shared" si="697"/>
        <v>0</v>
      </c>
      <c r="K2448" s="166">
        <v>0</v>
      </c>
      <c r="L2448" s="48">
        <f t="shared" si="698"/>
        <v>0</v>
      </c>
      <c r="M2448" s="166">
        <v>1.1299999999999999</v>
      </c>
      <c r="N2448" s="48">
        <f t="shared" si="699"/>
        <v>3.46784266428521</v>
      </c>
      <c r="O2448" s="166">
        <v>0</v>
      </c>
      <c r="P2448" s="48">
        <f t="shared" si="700"/>
        <v>0</v>
      </c>
      <c r="Q2448" s="166">
        <v>0.73399999999999999</v>
      </c>
      <c r="R2448" s="48">
        <f t="shared" si="701"/>
        <v>2.2525632881286231</v>
      </c>
      <c r="S2448" s="166">
        <v>0</v>
      </c>
      <c r="T2448" s="48">
        <f t="shared" si="702"/>
        <v>0</v>
      </c>
      <c r="U2448" s="166">
        <v>0</v>
      </c>
      <c r="V2448" s="48">
        <f t="shared" si="703"/>
        <v>0</v>
      </c>
      <c r="W2448" s="166">
        <v>0</v>
      </c>
      <c r="X2448" s="48">
        <f t="shared" si="704"/>
        <v>0</v>
      </c>
      <c r="Y2448" s="166">
        <v>0</v>
      </c>
      <c r="Z2448" s="48">
        <f t="shared" si="705"/>
        <v>0</v>
      </c>
      <c r="AA2448" s="166">
        <v>0</v>
      </c>
      <c r="AB2448" s="48">
        <f t="shared" si="706"/>
        <v>0</v>
      </c>
      <c r="AC2448" s="47">
        <f t="shared" si="694"/>
        <v>2.8519999999999999</v>
      </c>
      <c r="AD2448" s="48">
        <f t="shared" si="695"/>
        <v>8.7524666181782464</v>
      </c>
    </row>
    <row r="2449" spans="1:30" x14ac:dyDescent="0.25">
      <c r="A2449" s="144">
        <v>41163</v>
      </c>
      <c r="B2449" s="165" t="s">
        <v>94</v>
      </c>
      <c r="C2449" s="166">
        <v>1.7150000000000001</v>
      </c>
      <c r="D2449" s="48">
        <f t="shared" si="707"/>
        <v>5.26314174269835</v>
      </c>
      <c r="E2449" s="166">
        <v>0</v>
      </c>
      <c r="F2449" s="48">
        <f t="shared" si="708"/>
        <v>0</v>
      </c>
      <c r="G2449" s="166">
        <v>0</v>
      </c>
      <c r="H2449" s="48">
        <f t="shared" si="696"/>
        <v>0</v>
      </c>
      <c r="I2449" s="166">
        <v>0</v>
      </c>
      <c r="J2449" s="48">
        <f t="shared" si="697"/>
        <v>0</v>
      </c>
      <c r="K2449" s="166">
        <v>0</v>
      </c>
      <c r="L2449" s="48">
        <f t="shared" si="698"/>
        <v>0</v>
      </c>
      <c r="M2449" s="166">
        <v>1.6930000000000001</v>
      </c>
      <c r="N2449" s="48">
        <f t="shared" si="699"/>
        <v>5.1956262218007616</v>
      </c>
      <c r="O2449" s="166">
        <v>0</v>
      </c>
      <c r="P2449" s="48">
        <f t="shared" si="700"/>
        <v>0</v>
      </c>
      <c r="Q2449" s="166">
        <v>1.2589999999999999</v>
      </c>
      <c r="R2449" s="48">
        <f t="shared" si="701"/>
        <v>3.8637291277301591</v>
      </c>
      <c r="S2449" s="166">
        <v>0</v>
      </c>
      <c r="T2449" s="48">
        <f t="shared" si="702"/>
        <v>0</v>
      </c>
      <c r="U2449" s="166">
        <v>0</v>
      </c>
      <c r="V2449" s="48">
        <f t="shared" si="703"/>
        <v>0</v>
      </c>
      <c r="W2449" s="166">
        <v>0</v>
      </c>
      <c r="X2449" s="48">
        <f t="shared" si="704"/>
        <v>0</v>
      </c>
      <c r="Y2449" s="166">
        <v>0</v>
      </c>
      <c r="Z2449" s="48">
        <f t="shared" si="705"/>
        <v>0</v>
      </c>
      <c r="AA2449" s="166">
        <v>0</v>
      </c>
      <c r="AB2449" s="48">
        <f t="shared" si="706"/>
        <v>0</v>
      </c>
      <c r="AC2449" s="47">
        <f t="shared" si="694"/>
        <v>4.6669999999999998</v>
      </c>
      <c r="AD2449" s="48">
        <f t="shared" si="695"/>
        <v>14.32249709222927</v>
      </c>
    </row>
    <row r="2450" spans="1:30" x14ac:dyDescent="0.25">
      <c r="A2450" s="144">
        <v>41164</v>
      </c>
      <c r="B2450" s="165" t="s">
        <v>95</v>
      </c>
      <c r="C2450" s="166">
        <v>0.68400000000000005</v>
      </c>
      <c r="D2450" s="48">
        <f t="shared" si="707"/>
        <v>2.0991189224522864</v>
      </c>
      <c r="E2450" s="166">
        <v>0</v>
      </c>
      <c r="F2450" s="48">
        <f t="shared" si="708"/>
        <v>0</v>
      </c>
      <c r="G2450" s="166">
        <v>0</v>
      </c>
      <c r="H2450" s="48">
        <f t="shared" si="696"/>
        <v>0</v>
      </c>
      <c r="I2450" s="166">
        <v>0</v>
      </c>
      <c r="J2450" s="48">
        <f t="shared" si="697"/>
        <v>0</v>
      </c>
      <c r="K2450" s="166">
        <v>0</v>
      </c>
      <c r="L2450" s="48">
        <f t="shared" si="698"/>
        <v>0</v>
      </c>
      <c r="M2450" s="166">
        <v>1.6759999999999999</v>
      </c>
      <c r="N2450" s="48">
        <f t="shared" si="699"/>
        <v>5.1434551374708075</v>
      </c>
      <c r="O2450" s="166">
        <v>0</v>
      </c>
      <c r="P2450" s="48">
        <f t="shared" si="700"/>
        <v>0</v>
      </c>
      <c r="Q2450" s="166">
        <v>0.49299999999999999</v>
      </c>
      <c r="R2450" s="48">
        <f t="shared" si="701"/>
        <v>1.5129614455686802</v>
      </c>
      <c r="S2450" s="166">
        <v>0</v>
      </c>
      <c r="T2450" s="48">
        <f t="shared" si="702"/>
        <v>0</v>
      </c>
      <c r="U2450" s="166">
        <v>0</v>
      </c>
      <c r="V2450" s="48">
        <f t="shared" si="703"/>
        <v>0</v>
      </c>
      <c r="W2450" s="166">
        <v>0</v>
      </c>
      <c r="X2450" s="48">
        <f t="shared" si="704"/>
        <v>0</v>
      </c>
      <c r="Y2450" s="166">
        <v>0</v>
      </c>
      <c r="Z2450" s="48">
        <f t="shared" si="705"/>
        <v>0</v>
      </c>
      <c r="AA2450" s="166">
        <v>0</v>
      </c>
      <c r="AB2450" s="48">
        <f t="shared" si="706"/>
        <v>0</v>
      </c>
      <c r="AC2450" s="47">
        <f t="shared" si="694"/>
        <v>2.8529999999999998</v>
      </c>
      <c r="AD2450" s="48">
        <f t="shared" si="695"/>
        <v>8.755535505491773</v>
      </c>
    </row>
    <row r="2451" spans="1:30" x14ac:dyDescent="0.25">
      <c r="A2451" s="144">
        <v>41165</v>
      </c>
      <c r="B2451" s="165" t="s">
        <v>96</v>
      </c>
      <c r="C2451" s="166">
        <v>0</v>
      </c>
      <c r="D2451" s="48">
        <f t="shared" si="707"/>
        <v>0</v>
      </c>
      <c r="E2451" s="166">
        <v>0</v>
      </c>
      <c r="F2451" s="48">
        <f t="shared" si="708"/>
        <v>0</v>
      </c>
      <c r="G2451" s="166">
        <v>0</v>
      </c>
      <c r="H2451" s="48">
        <f t="shared" si="696"/>
        <v>0</v>
      </c>
      <c r="I2451" s="166">
        <v>0</v>
      </c>
      <c r="J2451" s="48">
        <f t="shared" si="697"/>
        <v>0</v>
      </c>
      <c r="K2451" s="166">
        <v>0</v>
      </c>
      <c r="L2451" s="48">
        <f t="shared" si="698"/>
        <v>0</v>
      </c>
      <c r="M2451" s="166">
        <v>1.657</v>
      </c>
      <c r="N2451" s="48">
        <f t="shared" si="699"/>
        <v>5.0851462785137995</v>
      </c>
      <c r="O2451" s="166">
        <v>0</v>
      </c>
      <c r="P2451" s="48">
        <f t="shared" si="700"/>
        <v>0</v>
      </c>
      <c r="Q2451" s="166">
        <v>0.76400000000000001</v>
      </c>
      <c r="R2451" s="48">
        <f t="shared" si="701"/>
        <v>2.3446299075344252</v>
      </c>
      <c r="S2451" s="166">
        <v>0</v>
      </c>
      <c r="T2451" s="48">
        <f t="shared" si="702"/>
        <v>0</v>
      </c>
      <c r="U2451" s="166">
        <v>0</v>
      </c>
      <c r="V2451" s="48">
        <f t="shared" si="703"/>
        <v>0</v>
      </c>
      <c r="W2451" s="166">
        <v>0</v>
      </c>
      <c r="X2451" s="48">
        <f t="shared" si="704"/>
        <v>0</v>
      </c>
      <c r="Y2451" s="166">
        <v>0</v>
      </c>
      <c r="Z2451" s="48">
        <f t="shared" si="705"/>
        <v>0</v>
      </c>
      <c r="AA2451" s="166">
        <v>0</v>
      </c>
      <c r="AB2451" s="48">
        <f t="shared" si="706"/>
        <v>0</v>
      </c>
      <c r="AC2451" s="47">
        <f t="shared" si="694"/>
        <v>2.4210000000000003</v>
      </c>
      <c r="AD2451" s="48">
        <f t="shared" si="695"/>
        <v>7.4297761860482261</v>
      </c>
    </row>
    <row r="2452" spans="1:30" x14ac:dyDescent="0.25">
      <c r="A2452" s="144">
        <v>41166</v>
      </c>
      <c r="B2452" s="165" t="s">
        <v>97</v>
      </c>
      <c r="C2452" s="166">
        <v>0</v>
      </c>
      <c r="D2452" s="48">
        <f t="shared" si="707"/>
        <v>0</v>
      </c>
      <c r="E2452" s="166">
        <v>0</v>
      </c>
      <c r="F2452" s="48">
        <f t="shared" si="708"/>
        <v>0</v>
      </c>
      <c r="G2452" s="166">
        <v>0</v>
      </c>
      <c r="H2452" s="48">
        <f t="shared" si="696"/>
        <v>0</v>
      </c>
      <c r="I2452" s="166">
        <v>0</v>
      </c>
      <c r="J2452" s="48">
        <f t="shared" si="697"/>
        <v>0</v>
      </c>
      <c r="K2452" s="166">
        <v>0</v>
      </c>
      <c r="L2452" s="48">
        <f t="shared" si="698"/>
        <v>0</v>
      </c>
      <c r="M2452" s="166">
        <v>1.639</v>
      </c>
      <c r="N2452" s="48">
        <f t="shared" si="699"/>
        <v>5.029906306870318</v>
      </c>
      <c r="O2452" s="166">
        <v>0</v>
      </c>
      <c r="P2452" s="48">
        <f t="shared" si="700"/>
        <v>0</v>
      </c>
      <c r="Q2452" s="166">
        <v>1.254</v>
      </c>
      <c r="R2452" s="48">
        <f t="shared" si="701"/>
        <v>3.8483846911625252</v>
      </c>
      <c r="S2452" s="166">
        <v>0</v>
      </c>
      <c r="T2452" s="48">
        <f t="shared" si="702"/>
        <v>0</v>
      </c>
      <c r="U2452" s="166">
        <v>0</v>
      </c>
      <c r="V2452" s="48">
        <f t="shared" si="703"/>
        <v>0</v>
      </c>
      <c r="W2452" s="166">
        <v>0</v>
      </c>
      <c r="X2452" s="48">
        <f t="shared" si="704"/>
        <v>0</v>
      </c>
      <c r="Y2452" s="166">
        <v>0</v>
      </c>
      <c r="Z2452" s="48">
        <f t="shared" si="705"/>
        <v>0</v>
      </c>
      <c r="AA2452" s="166">
        <v>0</v>
      </c>
      <c r="AB2452" s="48">
        <f t="shared" si="706"/>
        <v>0</v>
      </c>
      <c r="AC2452" s="47">
        <f t="shared" si="694"/>
        <v>2.8929999999999998</v>
      </c>
      <c r="AD2452" s="48">
        <f t="shared" si="695"/>
        <v>8.8782909980328437</v>
      </c>
    </row>
    <row r="2453" spans="1:30" x14ac:dyDescent="0.25">
      <c r="A2453" s="144">
        <v>41167</v>
      </c>
      <c r="B2453" s="165" t="s">
        <v>98</v>
      </c>
      <c r="C2453" s="166">
        <v>0</v>
      </c>
      <c r="D2453" s="48">
        <f t="shared" si="707"/>
        <v>0</v>
      </c>
      <c r="E2453" s="166">
        <v>0</v>
      </c>
      <c r="F2453" s="48">
        <f t="shared" si="708"/>
        <v>0</v>
      </c>
      <c r="G2453" s="166">
        <v>0</v>
      </c>
      <c r="H2453" s="48">
        <f t="shared" si="696"/>
        <v>0</v>
      </c>
      <c r="I2453" s="166">
        <v>0</v>
      </c>
      <c r="J2453" s="48">
        <f t="shared" si="697"/>
        <v>0</v>
      </c>
      <c r="K2453" s="166">
        <v>0</v>
      </c>
      <c r="L2453" s="48">
        <f t="shared" si="698"/>
        <v>0</v>
      </c>
      <c r="M2453" s="166">
        <v>1.6419999999999999</v>
      </c>
      <c r="N2453" s="48">
        <f t="shared" si="699"/>
        <v>5.0391129688108984</v>
      </c>
      <c r="O2453" s="166">
        <v>0</v>
      </c>
      <c r="P2453" s="48">
        <f t="shared" si="700"/>
        <v>0</v>
      </c>
      <c r="Q2453" s="166">
        <v>1.242</v>
      </c>
      <c r="R2453" s="48">
        <f t="shared" si="701"/>
        <v>3.8115580434002045</v>
      </c>
      <c r="S2453" s="166">
        <v>0</v>
      </c>
      <c r="T2453" s="48">
        <f t="shared" si="702"/>
        <v>0</v>
      </c>
      <c r="U2453" s="166">
        <v>0</v>
      </c>
      <c r="V2453" s="48">
        <f t="shared" si="703"/>
        <v>0</v>
      </c>
      <c r="W2453" s="166">
        <v>0</v>
      </c>
      <c r="X2453" s="48">
        <f t="shared" si="704"/>
        <v>0</v>
      </c>
      <c r="Y2453" s="166">
        <v>0</v>
      </c>
      <c r="Z2453" s="48">
        <f t="shared" si="705"/>
        <v>0</v>
      </c>
      <c r="AA2453" s="166">
        <v>0</v>
      </c>
      <c r="AB2453" s="48">
        <f t="shared" si="706"/>
        <v>0</v>
      </c>
      <c r="AC2453" s="47">
        <f t="shared" si="694"/>
        <v>2.8839999999999999</v>
      </c>
      <c r="AD2453" s="48">
        <f t="shared" si="695"/>
        <v>8.8506710122111034</v>
      </c>
    </row>
    <row r="2454" spans="1:30" x14ac:dyDescent="0.25">
      <c r="A2454" s="144">
        <v>41168</v>
      </c>
      <c r="B2454" s="165" t="s">
        <v>99</v>
      </c>
      <c r="C2454" s="166">
        <v>0</v>
      </c>
      <c r="D2454" s="48">
        <f t="shared" si="707"/>
        <v>0</v>
      </c>
      <c r="E2454" s="166">
        <v>0</v>
      </c>
      <c r="F2454" s="48">
        <f t="shared" si="708"/>
        <v>0</v>
      </c>
      <c r="G2454" s="166">
        <v>0</v>
      </c>
      <c r="H2454" s="48">
        <f t="shared" si="696"/>
        <v>0</v>
      </c>
      <c r="I2454" s="166">
        <v>0</v>
      </c>
      <c r="J2454" s="48">
        <f t="shared" si="697"/>
        <v>0</v>
      </c>
      <c r="K2454" s="166">
        <v>0</v>
      </c>
      <c r="L2454" s="48">
        <f t="shared" si="698"/>
        <v>0</v>
      </c>
      <c r="M2454" s="166">
        <v>1.639</v>
      </c>
      <c r="N2454" s="48">
        <f t="shared" si="699"/>
        <v>5.029906306870318</v>
      </c>
      <c r="O2454" s="166">
        <v>0</v>
      </c>
      <c r="P2454" s="48">
        <f t="shared" si="700"/>
        <v>0</v>
      </c>
      <c r="Q2454" s="166">
        <v>0.38</v>
      </c>
      <c r="R2454" s="48">
        <f t="shared" si="701"/>
        <v>1.1661771791401592</v>
      </c>
      <c r="S2454" s="166">
        <v>0</v>
      </c>
      <c r="T2454" s="48">
        <f t="shared" si="702"/>
        <v>0</v>
      </c>
      <c r="U2454" s="166">
        <v>0</v>
      </c>
      <c r="V2454" s="48">
        <f t="shared" si="703"/>
        <v>0</v>
      </c>
      <c r="W2454" s="166">
        <v>0</v>
      </c>
      <c r="X2454" s="48">
        <f t="shared" si="704"/>
        <v>0</v>
      </c>
      <c r="Y2454" s="166">
        <v>0</v>
      </c>
      <c r="Z2454" s="48">
        <f t="shared" si="705"/>
        <v>0</v>
      </c>
      <c r="AA2454" s="166">
        <v>0</v>
      </c>
      <c r="AB2454" s="48">
        <f t="shared" si="706"/>
        <v>0</v>
      </c>
      <c r="AC2454" s="47">
        <f t="shared" si="694"/>
        <v>2.0190000000000001</v>
      </c>
      <c r="AD2454" s="48">
        <f t="shared" si="695"/>
        <v>6.1960834860104779</v>
      </c>
    </row>
    <row r="2455" spans="1:30" x14ac:dyDescent="0.25">
      <c r="A2455" s="144">
        <v>41169</v>
      </c>
      <c r="B2455" s="165" t="s">
        <v>100</v>
      </c>
      <c r="C2455" s="166">
        <v>0</v>
      </c>
      <c r="D2455" s="48">
        <f t="shared" si="707"/>
        <v>0</v>
      </c>
      <c r="E2455" s="166">
        <v>0</v>
      </c>
      <c r="F2455" s="48">
        <f t="shared" si="708"/>
        <v>0</v>
      </c>
      <c r="G2455" s="166">
        <v>0</v>
      </c>
      <c r="H2455" s="48">
        <f t="shared" si="696"/>
        <v>0</v>
      </c>
      <c r="I2455" s="166">
        <v>0</v>
      </c>
      <c r="J2455" s="48">
        <f t="shared" si="697"/>
        <v>0</v>
      </c>
      <c r="K2455" s="166">
        <v>0</v>
      </c>
      <c r="L2455" s="48">
        <f t="shared" si="698"/>
        <v>0</v>
      </c>
      <c r="M2455" s="166">
        <v>0.64300000000000002</v>
      </c>
      <c r="N2455" s="48">
        <f t="shared" si="699"/>
        <v>1.9732945425976904</v>
      </c>
      <c r="O2455" s="166">
        <v>0</v>
      </c>
      <c r="P2455" s="48">
        <f t="shared" si="700"/>
        <v>0</v>
      </c>
      <c r="Q2455" s="166">
        <v>0</v>
      </c>
      <c r="R2455" s="48">
        <f t="shared" si="701"/>
        <v>0</v>
      </c>
      <c r="S2455" s="166">
        <v>0</v>
      </c>
      <c r="T2455" s="48">
        <f t="shared" si="702"/>
        <v>0</v>
      </c>
      <c r="U2455" s="166">
        <v>0</v>
      </c>
      <c r="V2455" s="48">
        <f t="shared" si="703"/>
        <v>0</v>
      </c>
      <c r="W2455" s="166">
        <v>0</v>
      </c>
      <c r="X2455" s="48">
        <f t="shared" si="704"/>
        <v>0</v>
      </c>
      <c r="Y2455" s="166">
        <v>0</v>
      </c>
      <c r="Z2455" s="48">
        <f t="shared" si="705"/>
        <v>0</v>
      </c>
      <c r="AA2455" s="166">
        <v>0</v>
      </c>
      <c r="AB2455" s="48">
        <f t="shared" si="706"/>
        <v>0</v>
      </c>
      <c r="AC2455" s="47">
        <f t="shared" si="694"/>
        <v>0.64300000000000002</v>
      </c>
      <c r="AD2455" s="48">
        <f t="shared" si="695"/>
        <v>1.9732945425976904</v>
      </c>
    </row>
    <row r="2456" spans="1:30" x14ac:dyDescent="0.25">
      <c r="A2456" s="144">
        <v>41170</v>
      </c>
      <c r="B2456" s="165" t="s">
        <v>101</v>
      </c>
      <c r="C2456" s="166">
        <v>0</v>
      </c>
      <c r="D2456" s="48">
        <f t="shared" si="707"/>
        <v>0</v>
      </c>
      <c r="E2456" s="166">
        <v>0</v>
      </c>
      <c r="F2456" s="48">
        <f t="shared" si="708"/>
        <v>0</v>
      </c>
      <c r="G2456" s="166">
        <v>0</v>
      </c>
      <c r="H2456" s="48">
        <f t="shared" si="696"/>
        <v>0</v>
      </c>
      <c r="I2456" s="166">
        <v>0</v>
      </c>
      <c r="J2456" s="48">
        <f t="shared" si="697"/>
        <v>0</v>
      </c>
      <c r="K2456" s="166">
        <v>0</v>
      </c>
      <c r="L2456" s="48">
        <f t="shared" si="698"/>
        <v>0</v>
      </c>
      <c r="M2456" s="166">
        <v>0</v>
      </c>
      <c r="N2456" s="48">
        <f t="shared" si="699"/>
        <v>0</v>
      </c>
      <c r="O2456" s="166">
        <v>0</v>
      </c>
      <c r="P2456" s="48">
        <f t="shared" si="700"/>
        <v>0</v>
      </c>
      <c r="Q2456" s="166">
        <v>0</v>
      </c>
      <c r="R2456" s="48">
        <f t="shared" si="701"/>
        <v>0</v>
      </c>
      <c r="S2456" s="166">
        <v>0</v>
      </c>
      <c r="T2456" s="48">
        <f t="shared" si="702"/>
        <v>0</v>
      </c>
      <c r="U2456" s="166">
        <v>0</v>
      </c>
      <c r="V2456" s="48">
        <f t="shared" si="703"/>
        <v>0</v>
      </c>
      <c r="W2456" s="166">
        <v>0</v>
      </c>
      <c r="X2456" s="48">
        <f t="shared" si="704"/>
        <v>0</v>
      </c>
      <c r="Y2456" s="166">
        <v>0</v>
      </c>
      <c r="Z2456" s="48">
        <f t="shared" si="705"/>
        <v>0</v>
      </c>
      <c r="AA2456" s="166">
        <v>0</v>
      </c>
      <c r="AB2456" s="48">
        <f t="shared" si="706"/>
        <v>0</v>
      </c>
      <c r="AC2456" s="47">
        <f t="shared" si="694"/>
        <v>0</v>
      </c>
      <c r="AD2456" s="48">
        <f t="shared" si="695"/>
        <v>0</v>
      </c>
    </row>
    <row r="2457" spans="1:30" x14ac:dyDescent="0.25">
      <c r="A2457" s="144">
        <v>41171</v>
      </c>
      <c r="B2457" s="165" t="s">
        <v>102</v>
      </c>
      <c r="C2457" s="166">
        <v>0</v>
      </c>
      <c r="D2457" s="48">
        <f t="shared" si="707"/>
        <v>0</v>
      </c>
      <c r="E2457" s="166">
        <v>0</v>
      </c>
      <c r="F2457" s="48">
        <f t="shared" si="708"/>
        <v>0</v>
      </c>
      <c r="G2457" s="166">
        <v>0</v>
      </c>
      <c r="H2457" s="48">
        <f t="shared" si="696"/>
        <v>0</v>
      </c>
      <c r="I2457" s="166">
        <v>0</v>
      </c>
      <c r="J2457" s="48">
        <f t="shared" si="697"/>
        <v>0</v>
      </c>
      <c r="K2457" s="166">
        <v>0</v>
      </c>
      <c r="L2457" s="48">
        <f t="shared" si="698"/>
        <v>0</v>
      </c>
      <c r="M2457" s="166">
        <v>0</v>
      </c>
      <c r="N2457" s="48">
        <f t="shared" si="699"/>
        <v>0</v>
      </c>
      <c r="O2457" s="166">
        <v>0</v>
      </c>
      <c r="P2457" s="48">
        <f t="shared" si="700"/>
        <v>0</v>
      </c>
      <c r="Q2457" s="166">
        <v>0</v>
      </c>
      <c r="R2457" s="48">
        <f t="shared" si="701"/>
        <v>0</v>
      </c>
      <c r="S2457" s="166">
        <v>0</v>
      </c>
      <c r="T2457" s="48">
        <f t="shared" si="702"/>
        <v>0</v>
      </c>
      <c r="U2457" s="166">
        <v>0</v>
      </c>
      <c r="V2457" s="48">
        <f t="shared" si="703"/>
        <v>0</v>
      </c>
      <c r="W2457" s="166">
        <v>0</v>
      </c>
      <c r="X2457" s="48">
        <f t="shared" si="704"/>
        <v>0</v>
      </c>
      <c r="Y2457" s="166">
        <v>0</v>
      </c>
      <c r="Z2457" s="48">
        <f t="shared" si="705"/>
        <v>0</v>
      </c>
      <c r="AA2457" s="166">
        <v>0</v>
      </c>
      <c r="AB2457" s="48">
        <f t="shared" si="706"/>
        <v>0</v>
      </c>
      <c r="AC2457" s="47">
        <f t="shared" si="694"/>
        <v>0</v>
      </c>
      <c r="AD2457" s="48">
        <f t="shared" si="695"/>
        <v>0</v>
      </c>
    </row>
    <row r="2458" spans="1:30" x14ac:dyDescent="0.25">
      <c r="A2458" s="144">
        <v>41172</v>
      </c>
      <c r="B2458" s="165" t="s">
        <v>103</v>
      </c>
      <c r="C2458" s="166">
        <v>0</v>
      </c>
      <c r="D2458" s="48">
        <f t="shared" si="707"/>
        <v>0</v>
      </c>
      <c r="E2458" s="166">
        <v>0</v>
      </c>
      <c r="F2458" s="48">
        <f t="shared" si="708"/>
        <v>0</v>
      </c>
      <c r="G2458" s="166">
        <v>0</v>
      </c>
      <c r="H2458" s="48">
        <f t="shared" si="696"/>
        <v>0</v>
      </c>
      <c r="I2458" s="166">
        <v>0</v>
      </c>
      <c r="J2458" s="48">
        <f t="shared" si="697"/>
        <v>0</v>
      </c>
      <c r="K2458" s="166">
        <v>0</v>
      </c>
      <c r="L2458" s="48">
        <f t="shared" si="698"/>
        <v>0</v>
      </c>
      <c r="M2458" s="166">
        <v>0</v>
      </c>
      <c r="N2458" s="48">
        <f t="shared" si="699"/>
        <v>0</v>
      </c>
      <c r="O2458" s="166">
        <v>0</v>
      </c>
      <c r="P2458" s="48">
        <f t="shared" si="700"/>
        <v>0</v>
      </c>
      <c r="Q2458" s="166">
        <v>0</v>
      </c>
      <c r="R2458" s="48">
        <f t="shared" si="701"/>
        <v>0</v>
      </c>
      <c r="S2458" s="166">
        <v>0</v>
      </c>
      <c r="T2458" s="48">
        <f t="shared" si="702"/>
        <v>0</v>
      </c>
      <c r="U2458" s="166">
        <v>0</v>
      </c>
      <c r="V2458" s="48">
        <f t="shared" si="703"/>
        <v>0</v>
      </c>
      <c r="W2458" s="166">
        <v>0</v>
      </c>
      <c r="X2458" s="48">
        <f t="shared" si="704"/>
        <v>0</v>
      </c>
      <c r="Y2458" s="166">
        <v>0</v>
      </c>
      <c r="Z2458" s="48">
        <f t="shared" si="705"/>
        <v>0</v>
      </c>
      <c r="AA2458" s="166">
        <v>0</v>
      </c>
      <c r="AB2458" s="48">
        <f t="shared" si="706"/>
        <v>0</v>
      </c>
      <c r="AC2458" s="47">
        <f t="shared" si="694"/>
        <v>0</v>
      </c>
      <c r="AD2458" s="48">
        <f t="shared" si="695"/>
        <v>0</v>
      </c>
    </row>
    <row r="2459" spans="1:30" x14ac:dyDescent="0.25">
      <c r="A2459" s="144">
        <v>41173</v>
      </c>
      <c r="B2459" s="165" t="s">
        <v>104</v>
      </c>
      <c r="C2459" s="166">
        <v>0</v>
      </c>
      <c r="D2459" s="48">
        <f t="shared" si="707"/>
        <v>0</v>
      </c>
      <c r="E2459" s="166">
        <v>0</v>
      </c>
      <c r="F2459" s="48">
        <f t="shared" si="708"/>
        <v>0</v>
      </c>
      <c r="G2459" s="166">
        <v>0</v>
      </c>
      <c r="H2459" s="48">
        <f t="shared" si="696"/>
        <v>0</v>
      </c>
      <c r="I2459" s="166">
        <v>0</v>
      </c>
      <c r="J2459" s="48">
        <f t="shared" si="697"/>
        <v>0</v>
      </c>
      <c r="K2459" s="166">
        <v>0</v>
      </c>
      <c r="L2459" s="48">
        <f t="shared" si="698"/>
        <v>0</v>
      </c>
      <c r="M2459" s="166">
        <v>0</v>
      </c>
      <c r="N2459" s="48">
        <f t="shared" si="699"/>
        <v>0</v>
      </c>
      <c r="O2459" s="166">
        <v>0</v>
      </c>
      <c r="P2459" s="48">
        <f t="shared" si="700"/>
        <v>0</v>
      </c>
      <c r="Q2459" s="166">
        <v>0</v>
      </c>
      <c r="R2459" s="48">
        <f t="shared" si="701"/>
        <v>0</v>
      </c>
      <c r="S2459" s="166">
        <v>0</v>
      </c>
      <c r="T2459" s="48">
        <f t="shared" si="702"/>
        <v>0</v>
      </c>
      <c r="U2459" s="166">
        <v>0</v>
      </c>
      <c r="V2459" s="48">
        <f t="shared" si="703"/>
        <v>0</v>
      </c>
      <c r="W2459" s="166">
        <v>0</v>
      </c>
      <c r="X2459" s="48">
        <f t="shared" si="704"/>
        <v>0</v>
      </c>
      <c r="Y2459" s="166">
        <v>0</v>
      </c>
      <c r="Z2459" s="48">
        <f t="shared" si="705"/>
        <v>0</v>
      </c>
      <c r="AA2459" s="166">
        <v>0</v>
      </c>
      <c r="AB2459" s="48">
        <f t="shared" si="706"/>
        <v>0</v>
      </c>
      <c r="AC2459" s="47">
        <f t="shared" si="694"/>
        <v>0</v>
      </c>
      <c r="AD2459" s="48">
        <f t="shared" si="695"/>
        <v>0</v>
      </c>
    </row>
    <row r="2460" spans="1:30" x14ac:dyDescent="0.25">
      <c r="A2460" s="144">
        <v>41174</v>
      </c>
      <c r="B2460" s="165" t="s">
        <v>105</v>
      </c>
      <c r="C2460" s="166">
        <v>0</v>
      </c>
      <c r="D2460" s="48">
        <f t="shared" si="707"/>
        <v>0</v>
      </c>
      <c r="E2460" s="166">
        <v>0</v>
      </c>
      <c r="F2460" s="48">
        <f t="shared" si="708"/>
        <v>0</v>
      </c>
      <c r="G2460" s="166">
        <v>0</v>
      </c>
      <c r="H2460" s="48">
        <f t="shared" si="696"/>
        <v>0</v>
      </c>
      <c r="I2460" s="166">
        <v>0</v>
      </c>
      <c r="J2460" s="48">
        <f t="shared" si="697"/>
        <v>0</v>
      </c>
      <c r="K2460" s="166">
        <v>0</v>
      </c>
      <c r="L2460" s="48">
        <f t="shared" si="698"/>
        <v>0</v>
      </c>
      <c r="M2460" s="166">
        <v>0</v>
      </c>
      <c r="N2460" s="48">
        <f t="shared" si="699"/>
        <v>0</v>
      </c>
      <c r="O2460" s="166">
        <v>0</v>
      </c>
      <c r="P2460" s="48">
        <f t="shared" si="700"/>
        <v>0</v>
      </c>
      <c r="Q2460" s="166">
        <v>0</v>
      </c>
      <c r="R2460" s="48">
        <f t="shared" si="701"/>
        <v>0</v>
      </c>
      <c r="S2460" s="166">
        <v>0</v>
      </c>
      <c r="T2460" s="48">
        <f t="shared" si="702"/>
        <v>0</v>
      </c>
      <c r="U2460" s="166">
        <v>0</v>
      </c>
      <c r="V2460" s="48">
        <f t="shared" si="703"/>
        <v>0</v>
      </c>
      <c r="W2460" s="166">
        <v>0</v>
      </c>
      <c r="X2460" s="48">
        <f t="shared" si="704"/>
        <v>0</v>
      </c>
      <c r="Y2460" s="166">
        <v>0</v>
      </c>
      <c r="Z2460" s="48">
        <f t="shared" si="705"/>
        <v>0</v>
      </c>
      <c r="AA2460" s="166">
        <v>0</v>
      </c>
      <c r="AB2460" s="48">
        <f t="shared" si="706"/>
        <v>0</v>
      </c>
      <c r="AC2460" s="47">
        <f t="shared" si="694"/>
        <v>0</v>
      </c>
      <c r="AD2460" s="48">
        <f t="shared" si="695"/>
        <v>0</v>
      </c>
    </row>
    <row r="2461" spans="1:30" x14ac:dyDescent="0.25">
      <c r="A2461" s="144">
        <v>41175</v>
      </c>
      <c r="B2461" s="165" t="s">
        <v>106</v>
      </c>
      <c r="C2461" s="166">
        <v>0</v>
      </c>
      <c r="D2461" s="48">
        <f t="shared" si="707"/>
        <v>0</v>
      </c>
      <c r="E2461" s="166">
        <v>0</v>
      </c>
      <c r="F2461" s="48">
        <f t="shared" si="708"/>
        <v>0</v>
      </c>
      <c r="G2461" s="166">
        <v>0</v>
      </c>
      <c r="H2461" s="48">
        <f t="shared" si="696"/>
        <v>0</v>
      </c>
      <c r="I2461" s="166">
        <v>0</v>
      </c>
      <c r="J2461" s="48">
        <f t="shared" si="697"/>
        <v>0</v>
      </c>
      <c r="K2461" s="166">
        <v>0</v>
      </c>
      <c r="L2461" s="48">
        <f t="shared" si="698"/>
        <v>0</v>
      </c>
      <c r="M2461" s="166">
        <v>0</v>
      </c>
      <c r="N2461" s="48">
        <f t="shared" si="699"/>
        <v>0</v>
      </c>
      <c r="O2461" s="166">
        <v>0</v>
      </c>
      <c r="P2461" s="48">
        <f t="shared" si="700"/>
        <v>0</v>
      </c>
      <c r="Q2461" s="166">
        <v>0</v>
      </c>
      <c r="R2461" s="48">
        <f t="shared" si="701"/>
        <v>0</v>
      </c>
      <c r="S2461" s="166">
        <v>0</v>
      </c>
      <c r="T2461" s="48">
        <f t="shared" si="702"/>
        <v>0</v>
      </c>
      <c r="U2461" s="166">
        <v>0</v>
      </c>
      <c r="V2461" s="48">
        <f t="shared" si="703"/>
        <v>0</v>
      </c>
      <c r="W2461" s="166">
        <v>0</v>
      </c>
      <c r="X2461" s="48">
        <f t="shared" si="704"/>
        <v>0</v>
      </c>
      <c r="Y2461" s="166">
        <v>0</v>
      </c>
      <c r="Z2461" s="48">
        <f t="shared" si="705"/>
        <v>0</v>
      </c>
      <c r="AA2461" s="166">
        <v>0</v>
      </c>
      <c r="AB2461" s="48">
        <f t="shared" si="706"/>
        <v>0</v>
      </c>
      <c r="AC2461" s="47">
        <f t="shared" si="694"/>
        <v>0</v>
      </c>
      <c r="AD2461" s="48">
        <f t="shared" si="695"/>
        <v>0</v>
      </c>
    </row>
    <row r="2462" spans="1:30" x14ac:dyDescent="0.25">
      <c r="A2462" s="144">
        <v>41176</v>
      </c>
      <c r="B2462" s="165" t="s">
        <v>107</v>
      </c>
      <c r="C2462" s="166">
        <v>0</v>
      </c>
      <c r="D2462" s="48">
        <f t="shared" si="707"/>
        <v>0</v>
      </c>
      <c r="E2462" s="166">
        <v>0</v>
      </c>
      <c r="F2462" s="48">
        <f t="shared" si="708"/>
        <v>0</v>
      </c>
      <c r="G2462" s="166">
        <v>0</v>
      </c>
      <c r="H2462" s="48">
        <f t="shared" si="696"/>
        <v>0</v>
      </c>
      <c r="I2462" s="166">
        <v>0</v>
      </c>
      <c r="J2462" s="48">
        <f t="shared" si="697"/>
        <v>0</v>
      </c>
      <c r="K2462" s="166">
        <v>0</v>
      </c>
      <c r="L2462" s="48">
        <f t="shared" si="698"/>
        <v>0</v>
      </c>
      <c r="M2462" s="166">
        <v>0</v>
      </c>
      <c r="N2462" s="48">
        <f t="shared" si="699"/>
        <v>0</v>
      </c>
      <c r="O2462" s="166">
        <v>0</v>
      </c>
      <c r="P2462" s="48">
        <f t="shared" si="700"/>
        <v>0</v>
      </c>
      <c r="Q2462" s="166">
        <v>0</v>
      </c>
      <c r="R2462" s="48">
        <f t="shared" si="701"/>
        <v>0</v>
      </c>
      <c r="S2462" s="166">
        <v>0</v>
      </c>
      <c r="T2462" s="48">
        <f t="shared" si="702"/>
        <v>0</v>
      </c>
      <c r="U2462" s="166">
        <v>0</v>
      </c>
      <c r="V2462" s="48">
        <f t="shared" si="703"/>
        <v>0</v>
      </c>
      <c r="W2462" s="166">
        <v>0</v>
      </c>
      <c r="X2462" s="48">
        <f t="shared" si="704"/>
        <v>0</v>
      </c>
      <c r="Y2462" s="166">
        <v>0</v>
      </c>
      <c r="Z2462" s="48">
        <f t="shared" si="705"/>
        <v>0</v>
      </c>
      <c r="AA2462" s="166">
        <v>0</v>
      </c>
      <c r="AB2462" s="48">
        <f t="shared" si="706"/>
        <v>0</v>
      </c>
      <c r="AC2462" s="47">
        <f t="shared" si="694"/>
        <v>0</v>
      </c>
      <c r="AD2462" s="48">
        <f t="shared" si="695"/>
        <v>0</v>
      </c>
    </row>
    <row r="2463" spans="1:30" x14ac:dyDescent="0.25">
      <c r="A2463" s="144">
        <v>41177</v>
      </c>
      <c r="B2463" s="165" t="s">
        <v>108</v>
      </c>
      <c r="C2463" s="166">
        <v>0</v>
      </c>
      <c r="D2463" s="48">
        <f t="shared" si="707"/>
        <v>0</v>
      </c>
      <c r="E2463" s="166">
        <v>0</v>
      </c>
      <c r="F2463" s="48">
        <f t="shared" si="708"/>
        <v>0</v>
      </c>
      <c r="G2463" s="166">
        <v>0</v>
      </c>
      <c r="H2463" s="48">
        <f t="shared" si="696"/>
        <v>0</v>
      </c>
      <c r="I2463" s="166">
        <v>0</v>
      </c>
      <c r="J2463" s="48">
        <f t="shared" si="697"/>
        <v>0</v>
      </c>
      <c r="K2463" s="166">
        <v>0</v>
      </c>
      <c r="L2463" s="48">
        <f t="shared" si="698"/>
        <v>0</v>
      </c>
      <c r="M2463" s="166">
        <v>0</v>
      </c>
      <c r="N2463" s="48">
        <f t="shared" si="699"/>
        <v>0</v>
      </c>
      <c r="O2463" s="166">
        <v>0</v>
      </c>
      <c r="P2463" s="48">
        <f t="shared" si="700"/>
        <v>0</v>
      </c>
      <c r="Q2463" s="166">
        <v>0</v>
      </c>
      <c r="R2463" s="48">
        <f t="shared" si="701"/>
        <v>0</v>
      </c>
      <c r="S2463" s="166">
        <v>0</v>
      </c>
      <c r="T2463" s="48">
        <f t="shared" si="702"/>
        <v>0</v>
      </c>
      <c r="U2463" s="166">
        <v>0</v>
      </c>
      <c r="V2463" s="48">
        <f t="shared" si="703"/>
        <v>0</v>
      </c>
      <c r="W2463" s="166">
        <v>0</v>
      </c>
      <c r="X2463" s="48">
        <f t="shared" si="704"/>
        <v>0</v>
      </c>
      <c r="Y2463" s="166">
        <v>0</v>
      </c>
      <c r="Z2463" s="48">
        <f t="shared" si="705"/>
        <v>0</v>
      </c>
      <c r="AA2463" s="166">
        <v>0</v>
      </c>
      <c r="AB2463" s="48">
        <f t="shared" si="706"/>
        <v>0</v>
      </c>
      <c r="AC2463" s="47">
        <f t="shared" si="694"/>
        <v>0</v>
      </c>
      <c r="AD2463" s="48">
        <f t="shared" si="695"/>
        <v>0</v>
      </c>
    </row>
    <row r="2464" spans="1:30" x14ac:dyDescent="0.25">
      <c r="A2464" s="144">
        <v>41178</v>
      </c>
      <c r="B2464" s="165" t="s">
        <v>109</v>
      </c>
      <c r="C2464" s="166">
        <v>0</v>
      </c>
      <c r="D2464" s="48">
        <f t="shared" si="707"/>
        <v>0</v>
      </c>
      <c r="E2464" s="166">
        <v>0</v>
      </c>
      <c r="F2464" s="48">
        <f t="shared" si="708"/>
        <v>0</v>
      </c>
      <c r="G2464" s="166">
        <v>0</v>
      </c>
      <c r="H2464" s="48">
        <f t="shared" si="696"/>
        <v>0</v>
      </c>
      <c r="I2464" s="166">
        <v>0</v>
      </c>
      <c r="J2464" s="48">
        <f t="shared" si="697"/>
        <v>0</v>
      </c>
      <c r="K2464" s="166">
        <v>0</v>
      </c>
      <c r="L2464" s="48">
        <f t="shared" si="698"/>
        <v>0</v>
      </c>
      <c r="M2464" s="166">
        <v>0</v>
      </c>
      <c r="N2464" s="48">
        <f t="shared" si="699"/>
        <v>0</v>
      </c>
      <c r="O2464" s="166">
        <v>0</v>
      </c>
      <c r="P2464" s="48">
        <f t="shared" si="700"/>
        <v>0</v>
      </c>
      <c r="Q2464" s="166">
        <v>0</v>
      </c>
      <c r="R2464" s="48">
        <f t="shared" si="701"/>
        <v>0</v>
      </c>
      <c r="S2464" s="166">
        <v>0</v>
      </c>
      <c r="T2464" s="48">
        <f t="shared" si="702"/>
        <v>0</v>
      </c>
      <c r="U2464" s="166">
        <v>0</v>
      </c>
      <c r="V2464" s="48">
        <f t="shared" si="703"/>
        <v>0</v>
      </c>
      <c r="W2464" s="166">
        <v>0</v>
      </c>
      <c r="X2464" s="48">
        <f t="shared" si="704"/>
        <v>0</v>
      </c>
      <c r="Y2464" s="166">
        <v>0</v>
      </c>
      <c r="Z2464" s="48">
        <f t="shared" si="705"/>
        <v>0</v>
      </c>
      <c r="AA2464" s="166">
        <v>0</v>
      </c>
      <c r="AB2464" s="48">
        <f t="shared" si="706"/>
        <v>0</v>
      </c>
      <c r="AC2464" s="47">
        <f t="shared" si="694"/>
        <v>0</v>
      </c>
      <c r="AD2464" s="48">
        <f t="shared" si="695"/>
        <v>0</v>
      </c>
    </row>
    <row r="2465" spans="1:30" x14ac:dyDescent="0.25">
      <c r="A2465" s="144">
        <v>41179</v>
      </c>
      <c r="B2465" s="165" t="s">
        <v>110</v>
      </c>
      <c r="C2465" s="166">
        <v>0</v>
      </c>
      <c r="D2465" s="48">
        <f t="shared" si="707"/>
        <v>0</v>
      </c>
      <c r="E2465" s="166">
        <v>0</v>
      </c>
      <c r="F2465" s="48">
        <f t="shared" si="708"/>
        <v>0</v>
      </c>
      <c r="G2465" s="166">
        <v>0</v>
      </c>
      <c r="H2465" s="48">
        <f t="shared" si="696"/>
        <v>0</v>
      </c>
      <c r="I2465" s="166">
        <v>0</v>
      </c>
      <c r="J2465" s="48">
        <f t="shared" si="697"/>
        <v>0</v>
      </c>
      <c r="K2465" s="166">
        <v>0</v>
      </c>
      <c r="L2465" s="48">
        <f t="shared" si="698"/>
        <v>0</v>
      </c>
      <c r="M2465" s="166">
        <v>0</v>
      </c>
      <c r="N2465" s="48">
        <f t="shared" si="699"/>
        <v>0</v>
      </c>
      <c r="O2465" s="166">
        <v>0</v>
      </c>
      <c r="P2465" s="48">
        <f t="shared" si="700"/>
        <v>0</v>
      </c>
      <c r="Q2465" s="166">
        <v>0</v>
      </c>
      <c r="R2465" s="48">
        <f t="shared" si="701"/>
        <v>0</v>
      </c>
      <c r="S2465" s="166">
        <v>0</v>
      </c>
      <c r="T2465" s="48">
        <f t="shared" si="702"/>
        <v>0</v>
      </c>
      <c r="U2465" s="166">
        <v>0</v>
      </c>
      <c r="V2465" s="48">
        <f t="shared" si="703"/>
        <v>0</v>
      </c>
      <c r="W2465" s="166">
        <v>0</v>
      </c>
      <c r="X2465" s="48">
        <f t="shared" si="704"/>
        <v>0</v>
      </c>
      <c r="Y2465" s="166">
        <v>0</v>
      </c>
      <c r="Z2465" s="48">
        <f t="shared" si="705"/>
        <v>0</v>
      </c>
      <c r="AA2465" s="166">
        <v>0</v>
      </c>
      <c r="AB2465" s="48">
        <f t="shared" si="706"/>
        <v>0</v>
      </c>
      <c r="AC2465" s="47">
        <f t="shared" si="694"/>
        <v>0</v>
      </c>
      <c r="AD2465" s="48">
        <f t="shared" si="695"/>
        <v>0</v>
      </c>
    </row>
    <row r="2466" spans="1:30" x14ac:dyDescent="0.25">
      <c r="A2466" s="144">
        <v>41180</v>
      </c>
      <c r="B2466" s="165" t="s">
        <v>111</v>
      </c>
      <c r="C2466" s="166">
        <v>0</v>
      </c>
      <c r="D2466" s="48">
        <f t="shared" si="707"/>
        <v>0</v>
      </c>
      <c r="E2466" s="166">
        <v>0</v>
      </c>
      <c r="F2466" s="48">
        <f t="shared" si="708"/>
        <v>0</v>
      </c>
      <c r="G2466" s="166">
        <v>0</v>
      </c>
      <c r="H2466" s="48">
        <f t="shared" si="696"/>
        <v>0</v>
      </c>
      <c r="I2466" s="166">
        <v>0</v>
      </c>
      <c r="J2466" s="48">
        <f t="shared" si="697"/>
        <v>0</v>
      </c>
      <c r="K2466" s="166">
        <v>0</v>
      </c>
      <c r="L2466" s="48">
        <f t="shared" si="698"/>
        <v>0</v>
      </c>
      <c r="M2466" s="166">
        <v>0</v>
      </c>
      <c r="N2466" s="48">
        <f t="shared" si="699"/>
        <v>0</v>
      </c>
      <c r="O2466" s="166">
        <v>0</v>
      </c>
      <c r="P2466" s="48">
        <f t="shared" si="700"/>
        <v>0</v>
      </c>
      <c r="Q2466" s="166">
        <v>0</v>
      </c>
      <c r="R2466" s="48">
        <f t="shared" si="701"/>
        <v>0</v>
      </c>
      <c r="S2466" s="166">
        <v>0</v>
      </c>
      <c r="T2466" s="48">
        <f t="shared" si="702"/>
        <v>0</v>
      </c>
      <c r="U2466" s="166">
        <v>0</v>
      </c>
      <c r="V2466" s="48">
        <f t="shared" si="703"/>
        <v>0</v>
      </c>
      <c r="W2466" s="166">
        <v>0</v>
      </c>
      <c r="X2466" s="48">
        <f t="shared" si="704"/>
        <v>0</v>
      </c>
      <c r="Y2466" s="166">
        <v>0</v>
      </c>
      <c r="Z2466" s="48">
        <f t="shared" si="705"/>
        <v>0</v>
      </c>
      <c r="AA2466" s="166">
        <v>0</v>
      </c>
      <c r="AB2466" s="48">
        <f t="shared" si="706"/>
        <v>0</v>
      </c>
      <c r="AC2466" s="47">
        <f t="shared" si="694"/>
        <v>0</v>
      </c>
      <c r="AD2466" s="48">
        <f t="shared" si="695"/>
        <v>0</v>
      </c>
    </row>
    <row r="2467" spans="1:30" x14ac:dyDescent="0.25">
      <c r="A2467" s="144">
        <v>41181</v>
      </c>
      <c r="B2467" s="165" t="s">
        <v>112</v>
      </c>
      <c r="C2467" s="166">
        <v>0</v>
      </c>
      <c r="D2467" s="48">
        <f t="shared" si="707"/>
        <v>0</v>
      </c>
      <c r="E2467" s="166">
        <v>0</v>
      </c>
      <c r="F2467" s="48">
        <f t="shared" si="708"/>
        <v>0</v>
      </c>
      <c r="G2467" s="166">
        <v>0</v>
      </c>
      <c r="H2467" s="48">
        <f t="shared" si="696"/>
        <v>0</v>
      </c>
      <c r="I2467" s="166">
        <v>0</v>
      </c>
      <c r="J2467" s="48">
        <f t="shared" si="697"/>
        <v>0</v>
      </c>
      <c r="K2467" s="166">
        <v>0</v>
      </c>
      <c r="L2467" s="48">
        <f t="shared" si="698"/>
        <v>0</v>
      </c>
      <c r="M2467" s="166">
        <v>0</v>
      </c>
      <c r="N2467" s="48">
        <f t="shared" si="699"/>
        <v>0</v>
      </c>
      <c r="O2467" s="166">
        <v>0</v>
      </c>
      <c r="P2467" s="48">
        <f t="shared" si="700"/>
        <v>0</v>
      </c>
      <c r="Q2467" s="166">
        <v>0</v>
      </c>
      <c r="R2467" s="48">
        <f t="shared" si="701"/>
        <v>0</v>
      </c>
      <c r="S2467" s="166">
        <v>0</v>
      </c>
      <c r="T2467" s="48">
        <f t="shared" si="702"/>
        <v>0</v>
      </c>
      <c r="U2467" s="166">
        <v>0</v>
      </c>
      <c r="V2467" s="48">
        <f t="shared" si="703"/>
        <v>0</v>
      </c>
      <c r="W2467" s="166">
        <v>0</v>
      </c>
      <c r="X2467" s="48">
        <f t="shared" si="704"/>
        <v>0</v>
      </c>
      <c r="Y2467" s="166">
        <v>0.90900000000000003</v>
      </c>
      <c r="Z2467" s="48">
        <f t="shared" si="705"/>
        <v>2.7896185679958019</v>
      </c>
      <c r="AA2467" s="166">
        <v>0</v>
      </c>
      <c r="AB2467" s="48">
        <f t="shared" si="706"/>
        <v>0</v>
      </c>
      <c r="AC2467" s="47">
        <f t="shared" si="694"/>
        <v>0.90900000000000003</v>
      </c>
      <c r="AD2467" s="48">
        <f t="shared" si="695"/>
        <v>2.7896185679958019</v>
      </c>
    </row>
    <row r="2468" spans="1:30" x14ac:dyDescent="0.25">
      <c r="A2468" s="144">
        <v>41182</v>
      </c>
      <c r="B2468" s="165" t="s">
        <v>113</v>
      </c>
      <c r="C2468" s="166">
        <v>0</v>
      </c>
      <c r="D2468" s="48">
        <f t="shared" si="707"/>
        <v>0</v>
      </c>
      <c r="E2468" s="166">
        <v>0</v>
      </c>
      <c r="F2468" s="48">
        <f t="shared" si="708"/>
        <v>0</v>
      </c>
      <c r="G2468" s="166">
        <v>0</v>
      </c>
      <c r="H2468" s="48">
        <f t="shared" si="696"/>
        <v>0</v>
      </c>
      <c r="I2468" s="166">
        <v>0</v>
      </c>
      <c r="J2468" s="48">
        <f t="shared" si="697"/>
        <v>0</v>
      </c>
      <c r="K2468" s="166">
        <v>0</v>
      </c>
      <c r="L2468" s="48">
        <f t="shared" si="698"/>
        <v>0</v>
      </c>
      <c r="M2468" s="166">
        <v>0</v>
      </c>
      <c r="N2468" s="48">
        <f t="shared" si="699"/>
        <v>0</v>
      </c>
      <c r="O2468" s="166">
        <v>0</v>
      </c>
      <c r="P2468" s="48">
        <f t="shared" si="700"/>
        <v>0</v>
      </c>
      <c r="Q2468" s="166">
        <v>0</v>
      </c>
      <c r="R2468" s="48">
        <f t="shared" si="701"/>
        <v>0</v>
      </c>
      <c r="S2468" s="166">
        <v>0</v>
      </c>
      <c r="T2468" s="48">
        <f t="shared" si="702"/>
        <v>0</v>
      </c>
      <c r="U2468" s="166">
        <v>0</v>
      </c>
      <c r="V2468" s="48">
        <f t="shared" si="703"/>
        <v>0</v>
      </c>
      <c r="W2468" s="166">
        <v>0</v>
      </c>
      <c r="X2468" s="48">
        <f t="shared" si="704"/>
        <v>0</v>
      </c>
      <c r="Y2468" s="166">
        <v>0.89900000000000002</v>
      </c>
      <c r="Z2468" s="48">
        <f t="shared" si="705"/>
        <v>2.7589296948605346</v>
      </c>
      <c r="AA2468" s="166">
        <v>0</v>
      </c>
      <c r="AB2468" s="48">
        <f t="shared" si="706"/>
        <v>0</v>
      </c>
      <c r="AC2468" s="47">
        <f t="shared" si="694"/>
        <v>0.89900000000000002</v>
      </c>
      <c r="AD2468" s="48">
        <f t="shared" si="695"/>
        <v>2.7589296948605346</v>
      </c>
    </row>
    <row r="2469" spans="1:30" x14ac:dyDescent="0.25">
      <c r="A2469" s="144">
        <v>41183</v>
      </c>
      <c r="B2469" s="167" t="s">
        <v>114</v>
      </c>
      <c r="C2469" s="168">
        <v>0</v>
      </c>
      <c r="D2469" s="48">
        <f t="shared" si="707"/>
        <v>0</v>
      </c>
      <c r="E2469" s="168">
        <v>0</v>
      </c>
      <c r="F2469" s="48">
        <f t="shared" si="708"/>
        <v>0</v>
      </c>
      <c r="G2469" s="168">
        <v>0</v>
      </c>
      <c r="H2469" s="48">
        <f t="shared" si="696"/>
        <v>0</v>
      </c>
      <c r="I2469" s="168">
        <v>0</v>
      </c>
      <c r="J2469" s="48">
        <f t="shared" si="697"/>
        <v>0</v>
      </c>
      <c r="K2469" s="168">
        <v>0</v>
      </c>
      <c r="L2469" s="48">
        <f t="shared" si="698"/>
        <v>0</v>
      </c>
      <c r="M2469" s="168">
        <v>0</v>
      </c>
      <c r="N2469" s="48">
        <f t="shared" si="699"/>
        <v>0</v>
      </c>
      <c r="O2469" s="168">
        <v>0</v>
      </c>
      <c r="P2469" s="48">
        <f t="shared" si="700"/>
        <v>0</v>
      </c>
      <c r="Q2469" s="168">
        <v>0</v>
      </c>
      <c r="R2469" s="48">
        <f t="shared" si="701"/>
        <v>0</v>
      </c>
      <c r="S2469" s="168">
        <v>0</v>
      </c>
      <c r="T2469" s="48">
        <f t="shared" si="702"/>
        <v>0</v>
      </c>
      <c r="U2469" s="168">
        <v>0</v>
      </c>
      <c r="V2469" s="48">
        <f t="shared" si="703"/>
        <v>0</v>
      </c>
      <c r="W2469" s="168">
        <v>0</v>
      </c>
      <c r="X2469" s="48">
        <f t="shared" si="704"/>
        <v>0</v>
      </c>
      <c r="Y2469" s="168">
        <v>0</v>
      </c>
      <c r="Z2469" s="48">
        <f t="shared" si="705"/>
        <v>0</v>
      </c>
      <c r="AA2469" s="168">
        <v>0</v>
      </c>
      <c r="AB2469" s="48">
        <f t="shared" si="706"/>
        <v>0</v>
      </c>
      <c r="AC2469" s="47">
        <f t="shared" si="694"/>
        <v>0</v>
      </c>
      <c r="AD2469" s="48">
        <f t="shared" si="695"/>
        <v>0</v>
      </c>
    </row>
    <row r="2470" spans="1:30" x14ac:dyDescent="0.25">
      <c r="A2470" s="144">
        <v>41184</v>
      </c>
      <c r="B2470" s="167" t="s">
        <v>115</v>
      </c>
      <c r="C2470" s="168">
        <v>0</v>
      </c>
      <c r="D2470" s="48">
        <f t="shared" si="707"/>
        <v>0</v>
      </c>
      <c r="E2470" s="168">
        <v>0</v>
      </c>
      <c r="F2470" s="48">
        <f t="shared" si="708"/>
        <v>0</v>
      </c>
      <c r="G2470" s="168">
        <v>0</v>
      </c>
      <c r="H2470" s="48">
        <f t="shared" si="696"/>
        <v>0</v>
      </c>
      <c r="I2470" s="168">
        <v>0</v>
      </c>
      <c r="J2470" s="48">
        <f t="shared" si="697"/>
        <v>0</v>
      </c>
      <c r="K2470" s="168">
        <v>0</v>
      </c>
      <c r="L2470" s="48">
        <f t="shared" si="698"/>
        <v>0</v>
      </c>
      <c r="M2470" s="168">
        <v>0</v>
      </c>
      <c r="N2470" s="48">
        <f t="shared" si="699"/>
        <v>0</v>
      </c>
      <c r="O2470" s="168">
        <v>0</v>
      </c>
      <c r="P2470" s="48">
        <f t="shared" si="700"/>
        <v>0</v>
      </c>
      <c r="Q2470" s="168">
        <v>0</v>
      </c>
      <c r="R2470" s="48">
        <f t="shared" si="701"/>
        <v>0</v>
      </c>
      <c r="S2470" s="168">
        <v>0</v>
      </c>
      <c r="T2470" s="48">
        <f t="shared" si="702"/>
        <v>0</v>
      </c>
      <c r="U2470" s="168">
        <v>0</v>
      </c>
      <c r="V2470" s="48">
        <f t="shared" si="703"/>
        <v>0</v>
      </c>
      <c r="W2470" s="168">
        <v>0</v>
      </c>
      <c r="X2470" s="48">
        <f t="shared" si="704"/>
        <v>0</v>
      </c>
      <c r="Y2470" s="168">
        <v>0</v>
      </c>
      <c r="Z2470" s="48">
        <f t="shared" si="705"/>
        <v>0</v>
      </c>
      <c r="AA2470" s="168">
        <v>0</v>
      </c>
      <c r="AB2470" s="48">
        <f t="shared" si="706"/>
        <v>0</v>
      </c>
      <c r="AC2470" s="47">
        <f t="shared" si="694"/>
        <v>0</v>
      </c>
      <c r="AD2470" s="48">
        <f t="shared" si="695"/>
        <v>0</v>
      </c>
    </row>
    <row r="2471" spans="1:30" x14ac:dyDescent="0.25">
      <c r="A2471" s="144">
        <v>41185</v>
      </c>
      <c r="B2471" s="167" t="s">
        <v>116</v>
      </c>
      <c r="C2471" s="168">
        <v>0</v>
      </c>
      <c r="D2471" s="48">
        <f t="shared" si="707"/>
        <v>0</v>
      </c>
      <c r="E2471" s="168">
        <v>0</v>
      </c>
      <c r="F2471" s="48">
        <f t="shared" si="708"/>
        <v>0</v>
      </c>
      <c r="G2471" s="168">
        <v>0</v>
      </c>
      <c r="H2471" s="48">
        <f t="shared" si="696"/>
        <v>0</v>
      </c>
      <c r="I2471" s="168">
        <v>0</v>
      </c>
      <c r="J2471" s="48">
        <f t="shared" si="697"/>
        <v>0</v>
      </c>
      <c r="K2471" s="168">
        <v>0</v>
      </c>
      <c r="L2471" s="48">
        <f t="shared" si="698"/>
        <v>0</v>
      </c>
      <c r="M2471" s="168">
        <v>0</v>
      </c>
      <c r="N2471" s="48">
        <f t="shared" si="699"/>
        <v>0</v>
      </c>
      <c r="O2471" s="168">
        <v>0</v>
      </c>
      <c r="P2471" s="48">
        <f t="shared" si="700"/>
        <v>0</v>
      </c>
      <c r="Q2471" s="168">
        <v>0</v>
      </c>
      <c r="R2471" s="48">
        <f t="shared" si="701"/>
        <v>0</v>
      </c>
      <c r="S2471" s="168">
        <v>0</v>
      </c>
      <c r="T2471" s="48">
        <f t="shared" si="702"/>
        <v>0</v>
      </c>
      <c r="U2471" s="168">
        <v>0</v>
      </c>
      <c r="V2471" s="48">
        <f t="shared" si="703"/>
        <v>0</v>
      </c>
      <c r="W2471" s="168">
        <v>0</v>
      </c>
      <c r="X2471" s="48">
        <f t="shared" si="704"/>
        <v>0</v>
      </c>
      <c r="Y2471" s="168">
        <v>0</v>
      </c>
      <c r="Z2471" s="48">
        <f t="shared" si="705"/>
        <v>0</v>
      </c>
      <c r="AA2471" s="168">
        <v>0</v>
      </c>
      <c r="AB2471" s="48">
        <f t="shared" si="706"/>
        <v>0</v>
      </c>
      <c r="AC2471" s="47">
        <f t="shared" si="694"/>
        <v>0</v>
      </c>
      <c r="AD2471" s="48">
        <f t="shared" si="695"/>
        <v>0</v>
      </c>
    </row>
    <row r="2472" spans="1:30" x14ac:dyDescent="0.25">
      <c r="A2472" s="144">
        <v>41186</v>
      </c>
      <c r="B2472" s="167" t="s">
        <v>117</v>
      </c>
      <c r="C2472" s="168">
        <v>0</v>
      </c>
      <c r="D2472" s="48">
        <f t="shared" si="707"/>
        <v>0</v>
      </c>
      <c r="E2472" s="168">
        <v>0</v>
      </c>
      <c r="F2472" s="48">
        <f t="shared" si="708"/>
        <v>0</v>
      </c>
      <c r="G2472" s="168">
        <v>0</v>
      </c>
      <c r="H2472" s="48">
        <f t="shared" si="696"/>
        <v>0</v>
      </c>
      <c r="I2472" s="168">
        <v>0</v>
      </c>
      <c r="J2472" s="48">
        <f t="shared" si="697"/>
        <v>0</v>
      </c>
      <c r="K2472" s="168">
        <v>0</v>
      </c>
      <c r="L2472" s="48">
        <f t="shared" si="698"/>
        <v>0</v>
      </c>
      <c r="M2472" s="168">
        <v>0</v>
      </c>
      <c r="N2472" s="48">
        <f t="shared" si="699"/>
        <v>0</v>
      </c>
      <c r="O2472" s="168">
        <v>0</v>
      </c>
      <c r="P2472" s="48">
        <f t="shared" si="700"/>
        <v>0</v>
      </c>
      <c r="Q2472" s="168">
        <v>0</v>
      </c>
      <c r="R2472" s="48">
        <f t="shared" si="701"/>
        <v>0</v>
      </c>
      <c r="S2472" s="168">
        <v>0</v>
      </c>
      <c r="T2472" s="48">
        <f t="shared" si="702"/>
        <v>0</v>
      </c>
      <c r="U2472" s="168">
        <v>0</v>
      </c>
      <c r="V2472" s="48">
        <f t="shared" si="703"/>
        <v>0</v>
      </c>
      <c r="W2472" s="168">
        <v>0</v>
      </c>
      <c r="X2472" s="48">
        <f t="shared" si="704"/>
        <v>0</v>
      </c>
      <c r="Y2472" s="168">
        <v>0</v>
      </c>
      <c r="Z2472" s="48">
        <f t="shared" si="705"/>
        <v>0</v>
      </c>
      <c r="AA2472" s="168">
        <v>0</v>
      </c>
      <c r="AB2472" s="48">
        <f t="shared" si="706"/>
        <v>0</v>
      </c>
      <c r="AC2472" s="47">
        <f t="shared" ref="AC2472:AC2535" si="709">C2472+E2472+G2472+I2472+K2472+M2472+O2472+Q2472+S2472+U2472+W2472+Y2472+AA2472</f>
        <v>0</v>
      </c>
      <c r="AD2472" s="48">
        <f t="shared" ref="AD2472:AD2535" si="710">AC2472*1000000/325851</f>
        <v>0</v>
      </c>
    </row>
    <row r="2473" spans="1:30" x14ac:dyDescent="0.25">
      <c r="A2473" s="144">
        <v>41187</v>
      </c>
      <c r="B2473" s="167" t="s">
        <v>118</v>
      </c>
      <c r="C2473" s="168">
        <v>0</v>
      </c>
      <c r="D2473" s="48">
        <f t="shared" si="707"/>
        <v>0</v>
      </c>
      <c r="E2473" s="168">
        <v>0</v>
      </c>
      <c r="F2473" s="48">
        <f t="shared" si="708"/>
        <v>0</v>
      </c>
      <c r="G2473" s="168">
        <v>0</v>
      </c>
      <c r="H2473" s="48">
        <f t="shared" si="696"/>
        <v>0</v>
      </c>
      <c r="I2473" s="168">
        <v>0</v>
      </c>
      <c r="J2473" s="48">
        <f t="shared" si="697"/>
        <v>0</v>
      </c>
      <c r="K2473" s="168">
        <v>0</v>
      </c>
      <c r="L2473" s="48">
        <f t="shared" si="698"/>
        <v>0</v>
      </c>
      <c r="M2473" s="168">
        <v>0</v>
      </c>
      <c r="N2473" s="48">
        <f t="shared" si="699"/>
        <v>0</v>
      </c>
      <c r="O2473" s="168">
        <v>0</v>
      </c>
      <c r="P2473" s="48">
        <f t="shared" si="700"/>
        <v>0</v>
      </c>
      <c r="Q2473" s="168">
        <v>0</v>
      </c>
      <c r="R2473" s="48">
        <f t="shared" si="701"/>
        <v>0</v>
      </c>
      <c r="S2473" s="168">
        <v>0</v>
      </c>
      <c r="T2473" s="48">
        <f t="shared" si="702"/>
        <v>0</v>
      </c>
      <c r="U2473" s="168">
        <v>0</v>
      </c>
      <c r="V2473" s="48">
        <f t="shared" si="703"/>
        <v>0</v>
      </c>
      <c r="W2473" s="168">
        <v>0</v>
      </c>
      <c r="X2473" s="48">
        <f t="shared" si="704"/>
        <v>0</v>
      </c>
      <c r="Y2473" s="168">
        <v>0</v>
      </c>
      <c r="Z2473" s="48">
        <f t="shared" si="705"/>
        <v>0</v>
      </c>
      <c r="AA2473" s="168">
        <v>0</v>
      </c>
      <c r="AB2473" s="48">
        <f t="shared" si="706"/>
        <v>0</v>
      </c>
      <c r="AC2473" s="47">
        <f t="shared" si="709"/>
        <v>0</v>
      </c>
      <c r="AD2473" s="48">
        <f t="shared" si="710"/>
        <v>0</v>
      </c>
    </row>
    <row r="2474" spans="1:30" x14ac:dyDescent="0.25">
      <c r="A2474" s="144">
        <v>41188</v>
      </c>
      <c r="B2474" s="167" t="s">
        <v>119</v>
      </c>
      <c r="C2474" s="168">
        <v>0</v>
      </c>
      <c r="D2474" s="48">
        <f t="shared" si="707"/>
        <v>0</v>
      </c>
      <c r="E2474" s="168">
        <v>0</v>
      </c>
      <c r="F2474" s="48">
        <f t="shared" si="708"/>
        <v>0</v>
      </c>
      <c r="G2474" s="168">
        <v>0</v>
      </c>
      <c r="H2474" s="48">
        <f t="shared" si="696"/>
        <v>0</v>
      </c>
      <c r="I2474" s="168">
        <v>0</v>
      </c>
      <c r="J2474" s="48">
        <f t="shared" si="697"/>
        <v>0</v>
      </c>
      <c r="K2474" s="168">
        <v>0</v>
      </c>
      <c r="L2474" s="48">
        <f t="shared" si="698"/>
        <v>0</v>
      </c>
      <c r="M2474" s="168">
        <v>0</v>
      </c>
      <c r="N2474" s="48">
        <f t="shared" si="699"/>
        <v>0</v>
      </c>
      <c r="O2474" s="168">
        <v>0</v>
      </c>
      <c r="P2474" s="48">
        <f t="shared" si="700"/>
        <v>0</v>
      </c>
      <c r="Q2474" s="168">
        <v>0</v>
      </c>
      <c r="R2474" s="48">
        <f t="shared" si="701"/>
        <v>0</v>
      </c>
      <c r="S2474" s="168">
        <v>0</v>
      </c>
      <c r="T2474" s="48">
        <f t="shared" si="702"/>
        <v>0</v>
      </c>
      <c r="U2474" s="168">
        <v>0</v>
      </c>
      <c r="V2474" s="48">
        <f t="shared" si="703"/>
        <v>0</v>
      </c>
      <c r="W2474" s="168">
        <v>0</v>
      </c>
      <c r="X2474" s="48">
        <f t="shared" si="704"/>
        <v>0</v>
      </c>
      <c r="Y2474" s="168">
        <v>0</v>
      </c>
      <c r="Z2474" s="48">
        <f t="shared" si="705"/>
        <v>0</v>
      </c>
      <c r="AA2474" s="168">
        <v>0</v>
      </c>
      <c r="AB2474" s="48">
        <f t="shared" si="706"/>
        <v>0</v>
      </c>
      <c r="AC2474" s="47">
        <f t="shared" si="709"/>
        <v>0</v>
      </c>
      <c r="AD2474" s="48">
        <f t="shared" si="710"/>
        <v>0</v>
      </c>
    </row>
    <row r="2475" spans="1:30" x14ac:dyDescent="0.25">
      <c r="A2475" s="144">
        <v>41189</v>
      </c>
      <c r="B2475" s="167" t="s">
        <v>120</v>
      </c>
      <c r="C2475" s="168">
        <v>0</v>
      </c>
      <c r="D2475" s="48">
        <f t="shared" si="707"/>
        <v>0</v>
      </c>
      <c r="E2475" s="168">
        <v>0</v>
      </c>
      <c r="F2475" s="48">
        <f t="shared" si="708"/>
        <v>0</v>
      </c>
      <c r="G2475" s="168">
        <v>0</v>
      </c>
      <c r="H2475" s="48">
        <f t="shared" si="696"/>
        <v>0</v>
      </c>
      <c r="I2475" s="168">
        <v>0</v>
      </c>
      <c r="J2475" s="48">
        <f t="shared" si="697"/>
        <v>0</v>
      </c>
      <c r="K2475" s="168">
        <v>0</v>
      </c>
      <c r="L2475" s="48">
        <f t="shared" si="698"/>
        <v>0</v>
      </c>
      <c r="M2475" s="168">
        <v>0</v>
      </c>
      <c r="N2475" s="48">
        <f t="shared" si="699"/>
        <v>0</v>
      </c>
      <c r="O2475" s="168">
        <v>0</v>
      </c>
      <c r="P2475" s="48">
        <f t="shared" si="700"/>
        <v>0</v>
      </c>
      <c r="Q2475" s="168">
        <v>0</v>
      </c>
      <c r="R2475" s="48">
        <f t="shared" si="701"/>
        <v>0</v>
      </c>
      <c r="S2475" s="168">
        <v>0</v>
      </c>
      <c r="T2475" s="48">
        <f t="shared" si="702"/>
        <v>0</v>
      </c>
      <c r="U2475" s="168">
        <v>0</v>
      </c>
      <c r="V2475" s="48">
        <f t="shared" si="703"/>
        <v>0</v>
      </c>
      <c r="W2475" s="168">
        <v>0</v>
      </c>
      <c r="X2475" s="48">
        <f t="shared" si="704"/>
        <v>0</v>
      </c>
      <c r="Y2475" s="168">
        <v>0</v>
      </c>
      <c r="Z2475" s="48">
        <f t="shared" si="705"/>
        <v>0</v>
      </c>
      <c r="AA2475" s="168">
        <v>0</v>
      </c>
      <c r="AB2475" s="48">
        <f t="shared" si="706"/>
        <v>0</v>
      </c>
      <c r="AC2475" s="47">
        <f t="shared" si="709"/>
        <v>0</v>
      </c>
      <c r="AD2475" s="48">
        <f t="shared" si="710"/>
        <v>0</v>
      </c>
    </row>
    <row r="2476" spans="1:30" x14ac:dyDescent="0.25">
      <c r="A2476" s="144">
        <v>41190</v>
      </c>
      <c r="B2476" s="167" t="s">
        <v>121</v>
      </c>
      <c r="C2476" s="168">
        <v>0</v>
      </c>
      <c r="D2476" s="48">
        <f t="shared" si="707"/>
        <v>0</v>
      </c>
      <c r="E2476" s="168">
        <v>0</v>
      </c>
      <c r="F2476" s="48">
        <f t="shared" si="708"/>
        <v>0</v>
      </c>
      <c r="G2476" s="168">
        <v>0</v>
      </c>
      <c r="H2476" s="48">
        <f t="shared" si="696"/>
        <v>0</v>
      </c>
      <c r="I2476" s="168">
        <v>0</v>
      </c>
      <c r="J2476" s="48">
        <f t="shared" si="697"/>
        <v>0</v>
      </c>
      <c r="K2476" s="168">
        <v>0</v>
      </c>
      <c r="L2476" s="48">
        <f t="shared" si="698"/>
        <v>0</v>
      </c>
      <c r="M2476" s="168">
        <v>0</v>
      </c>
      <c r="N2476" s="48">
        <f t="shared" si="699"/>
        <v>0</v>
      </c>
      <c r="O2476" s="168">
        <v>0</v>
      </c>
      <c r="P2476" s="48">
        <f t="shared" si="700"/>
        <v>0</v>
      </c>
      <c r="Q2476" s="168">
        <v>0</v>
      </c>
      <c r="R2476" s="48">
        <f t="shared" si="701"/>
        <v>0</v>
      </c>
      <c r="S2476" s="168">
        <v>0</v>
      </c>
      <c r="T2476" s="48">
        <f t="shared" si="702"/>
        <v>0</v>
      </c>
      <c r="U2476" s="168">
        <v>0</v>
      </c>
      <c r="V2476" s="48">
        <f t="shared" si="703"/>
        <v>0</v>
      </c>
      <c r="W2476" s="168">
        <v>0</v>
      </c>
      <c r="X2476" s="48">
        <f t="shared" si="704"/>
        <v>0</v>
      </c>
      <c r="Y2476" s="168">
        <v>0</v>
      </c>
      <c r="Z2476" s="48">
        <f t="shared" si="705"/>
        <v>0</v>
      </c>
      <c r="AA2476" s="168">
        <v>0</v>
      </c>
      <c r="AB2476" s="48">
        <f t="shared" si="706"/>
        <v>0</v>
      </c>
      <c r="AC2476" s="47">
        <f t="shared" si="709"/>
        <v>0</v>
      </c>
      <c r="AD2476" s="48">
        <f t="shared" si="710"/>
        <v>0</v>
      </c>
    </row>
    <row r="2477" spans="1:30" x14ac:dyDescent="0.25">
      <c r="A2477" s="144">
        <v>41191</v>
      </c>
      <c r="B2477" s="167" t="s">
        <v>122</v>
      </c>
      <c r="C2477" s="168">
        <v>0</v>
      </c>
      <c r="D2477" s="48">
        <f t="shared" si="707"/>
        <v>0</v>
      </c>
      <c r="E2477" s="168">
        <v>0</v>
      </c>
      <c r="F2477" s="48">
        <f t="shared" si="708"/>
        <v>0</v>
      </c>
      <c r="G2477" s="168">
        <v>0</v>
      </c>
      <c r="H2477" s="48">
        <f t="shared" si="696"/>
        <v>0</v>
      </c>
      <c r="I2477" s="168">
        <v>0</v>
      </c>
      <c r="J2477" s="48">
        <f t="shared" si="697"/>
        <v>0</v>
      </c>
      <c r="K2477" s="168">
        <v>0</v>
      </c>
      <c r="L2477" s="48">
        <f t="shared" si="698"/>
        <v>0</v>
      </c>
      <c r="M2477" s="168">
        <v>0</v>
      </c>
      <c r="N2477" s="48">
        <f t="shared" si="699"/>
        <v>0</v>
      </c>
      <c r="O2477" s="168">
        <v>0</v>
      </c>
      <c r="P2477" s="48">
        <f t="shared" si="700"/>
        <v>0</v>
      </c>
      <c r="Q2477" s="168">
        <v>0</v>
      </c>
      <c r="R2477" s="48">
        <f t="shared" si="701"/>
        <v>0</v>
      </c>
      <c r="S2477" s="168">
        <v>0</v>
      </c>
      <c r="T2477" s="48">
        <f t="shared" si="702"/>
        <v>0</v>
      </c>
      <c r="U2477" s="168">
        <v>0</v>
      </c>
      <c r="V2477" s="48">
        <f t="shared" si="703"/>
        <v>0</v>
      </c>
      <c r="W2477" s="168">
        <v>0</v>
      </c>
      <c r="X2477" s="48">
        <f t="shared" si="704"/>
        <v>0</v>
      </c>
      <c r="Y2477" s="168">
        <v>0</v>
      </c>
      <c r="Z2477" s="48">
        <f t="shared" si="705"/>
        <v>0</v>
      </c>
      <c r="AA2477" s="168">
        <v>0</v>
      </c>
      <c r="AB2477" s="48">
        <f t="shared" si="706"/>
        <v>0</v>
      </c>
      <c r="AC2477" s="47">
        <f t="shared" si="709"/>
        <v>0</v>
      </c>
      <c r="AD2477" s="48">
        <f t="shared" si="710"/>
        <v>0</v>
      </c>
    </row>
    <row r="2478" spans="1:30" x14ac:dyDescent="0.25">
      <c r="A2478" s="144">
        <v>41192</v>
      </c>
      <c r="B2478" s="167" t="s">
        <v>123</v>
      </c>
      <c r="C2478" s="168">
        <v>0</v>
      </c>
      <c r="D2478" s="48">
        <f t="shared" si="707"/>
        <v>0</v>
      </c>
      <c r="E2478" s="168">
        <v>0</v>
      </c>
      <c r="F2478" s="48">
        <f t="shared" si="708"/>
        <v>0</v>
      </c>
      <c r="G2478" s="168">
        <v>0</v>
      </c>
      <c r="H2478" s="48">
        <f t="shared" si="696"/>
        <v>0</v>
      </c>
      <c r="I2478" s="168">
        <v>0</v>
      </c>
      <c r="J2478" s="48">
        <f t="shared" si="697"/>
        <v>0</v>
      </c>
      <c r="K2478" s="168">
        <v>0</v>
      </c>
      <c r="L2478" s="48">
        <f t="shared" si="698"/>
        <v>0</v>
      </c>
      <c r="M2478" s="168">
        <v>0</v>
      </c>
      <c r="N2478" s="48">
        <f t="shared" si="699"/>
        <v>0</v>
      </c>
      <c r="O2478" s="168">
        <v>0</v>
      </c>
      <c r="P2478" s="48">
        <f t="shared" si="700"/>
        <v>0</v>
      </c>
      <c r="Q2478" s="168">
        <v>0</v>
      </c>
      <c r="R2478" s="48">
        <f t="shared" si="701"/>
        <v>0</v>
      </c>
      <c r="S2478" s="168">
        <v>0</v>
      </c>
      <c r="T2478" s="48">
        <f t="shared" si="702"/>
        <v>0</v>
      </c>
      <c r="U2478" s="168">
        <v>0</v>
      </c>
      <c r="V2478" s="48">
        <f t="shared" si="703"/>
        <v>0</v>
      </c>
      <c r="W2478" s="168">
        <v>0</v>
      </c>
      <c r="X2478" s="48">
        <f t="shared" si="704"/>
        <v>0</v>
      </c>
      <c r="Y2478" s="168">
        <v>0</v>
      </c>
      <c r="Z2478" s="48">
        <f t="shared" si="705"/>
        <v>0</v>
      </c>
      <c r="AA2478" s="168">
        <v>0</v>
      </c>
      <c r="AB2478" s="48">
        <f t="shared" si="706"/>
        <v>0</v>
      </c>
      <c r="AC2478" s="47">
        <f t="shared" si="709"/>
        <v>0</v>
      </c>
      <c r="AD2478" s="48">
        <f t="shared" si="710"/>
        <v>0</v>
      </c>
    </row>
    <row r="2479" spans="1:30" x14ac:dyDescent="0.25">
      <c r="A2479" s="144">
        <v>41193</v>
      </c>
      <c r="B2479" s="167" t="s">
        <v>124</v>
      </c>
      <c r="C2479" s="168">
        <v>0</v>
      </c>
      <c r="D2479" s="48">
        <f t="shared" si="707"/>
        <v>0</v>
      </c>
      <c r="E2479" s="168">
        <v>0</v>
      </c>
      <c r="F2479" s="48">
        <f t="shared" si="708"/>
        <v>0</v>
      </c>
      <c r="G2479" s="168">
        <v>0</v>
      </c>
      <c r="H2479" s="48">
        <f t="shared" si="696"/>
        <v>0</v>
      </c>
      <c r="I2479" s="168">
        <v>0</v>
      </c>
      <c r="J2479" s="48">
        <f t="shared" si="697"/>
        <v>0</v>
      </c>
      <c r="K2479" s="168">
        <v>0</v>
      </c>
      <c r="L2479" s="48">
        <f t="shared" si="698"/>
        <v>0</v>
      </c>
      <c r="M2479" s="168">
        <v>0</v>
      </c>
      <c r="N2479" s="48">
        <f t="shared" si="699"/>
        <v>0</v>
      </c>
      <c r="O2479" s="168">
        <v>0</v>
      </c>
      <c r="P2479" s="48">
        <f t="shared" si="700"/>
        <v>0</v>
      </c>
      <c r="Q2479" s="168">
        <v>0</v>
      </c>
      <c r="R2479" s="48">
        <f t="shared" si="701"/>
        <v>0</v>
      </c>
      <c r="S2479" s="168">
        <v>0</v>
      </c>
      <c r="T2479" s="48">
        <f t="shared" si="702"/>
        <v>0</v>
      </c>
      <c r="U2479" s="168">
        <v>0</v>
      </c>
      <c r="V2479" s="48">
        <f t="shared" si="703"/>
        <v>0</v>
      </c>
      <c r="W2479" s="168">
        <v>0</v>
      </c>
      <c r="X2479" s="48">
        <f t="shared" si="704"/>
        <v>0</v>
      </c>
      <c r="Y2479" s="168">
        <v>0</v>
      </c>
      <c r="Z2479" s="48">
        <f t="shared" si="705"/>
        <v>0</v>
      </c>
      <c r="AA2479" s="168">
        <v>0</v>
      </c>
      <c r="AB2479" s="48">
        <f t="shared" si="706"/>
        <v>0</v>
      </c>
      <c r="AC2479" s="47">
        <f t="shared" si="709"/>
        <v>0</v>
      </c>
      <c r="AD2479" s="48">
        <f t="shared" si="710"/>
        <v>0</v>
      </c>
    </row>
    <row r="2480" spans="1:30" x14ac:dyDescent="0.25">
      <c r="A2480" s="144">
        <v>41194</v>
      </c>
      <c r="B2480" s="167" t="s">
        <v>125</v>
      </c>
      <c r="C2480" s="168">
        <v>0</v>
      </c>
      <c r="D2480" s="48">
        <f t="shared" si="707"/>
        <v>0</v>
      </c>
      <c r="E2480" s="168">
        <v>0</v>
      </c>
      <c r="F2480" s="48">
        <f t="shared" si="708"/>
        <v>0</v>
      </c>
      <c r="G2480" s="168">
        <v>0</v>
      </c>
      <c r="H2480" s="48">
        <f t="shared" si="696"/>
        <v>0</v>
      </c>
      <c r="I2480" s="168">
        <v>0</v>
      </c>
      <c r="J2480" s="48">
        <f t="shared" si="697"/>
        <v>0</v>
      </c>
      <c r="K2480" s="168">
        <v>0</v>
      </c>
      <c r="L2480" s="48">
        <f t="shared" si="698"/>
        <v>0</v>
      </c>
      <c r="M2480" s="168">
        <v>0</v>
      </c>
      <c r="N2480" s="48">
        <f t="shared" si="699"/>
        <v>0</v>
      </c>
      <c r="O2480" s="168">
        <v>0</v>
      </c>
      <c r="P2480" s="48">
        <f t="shared" si="700"/>
        <v>0</v>
      </c>
      <c r="Q2480" s="168">
        <v>0</v>
      </c>
      <c r="R2480" s="48">
        <f t="shared" si="701"/>
        <v>0</v>
      </c>
      <c r="S2480" s="168">
        <v>0</v>
      </c>
      <c r="T2480" s="48">
        <f t="shared" si="702"/>
        <v>0</v>
      </c>
      <c r="U2480" s="168">
        <v>0</v>
      </c>
      <c r="V2480" s="48">
        <f t="shared" si="703"/>
        <v>0</v>
      </c>
      <c r="W2480" s="168">
        <v>0</v>
      </c>
      <c r="X2480" s="48">
        <f t="shared" si="704"/>
        <v>0</v>
      </c>
      <c r="Y2480" s="168">
        <v>0</v>
      </c>
      <c r="Z2480" s="48">
        <f t="shared" si="705"/>
        <v>0</v>
      </c>
      <c r="AA2480" s="168">
        <v>0</v>
      </c>
      <c r="AB2480" s="48">
        <f t="shared" si="706"/>
        <v>0</v>
      </c>
      <c r="AC2480" s="47">
        <f t="shared" si="709"/>
        <v>0</v>
      </c>
      <c r="AD2480" s="48">
        <f t="shared" si="710"/>
        <v>0</v>
      </c>
    </row>
    <row r="2481" spans="1:30" x14ac:dyDescent="0.25">
      <c r="A2481" s="144">
        <v>41195</v>
      </c>
      <c r="B2481" s="167" t="s">
        <v>126</v>
      </c>
      <c r="C2481" s="168">
        <v>0</v>
      </c>
      <c r="D2481" s="48">
        <f t="shared" si="707"/>
        <v>0</v>
      </c>
      <c r="E2481" s="168">
        <v>0</v>
      </c>
      <c r="F2481" s="48">
        <f t="shared" si="708"/>
        <v>0</v>
      </c>
      <c r="G2481" s="168">
        <v>0</v>
      </c>
      <c r="H2481" s="48">
        <f t="shared" si="696"/>
        <v>0</v>
      </c>
      <c r="I2481" s="168">
        <v>0.71499999999999997</v>
      </c>
      <c r="J2481" s="48">
        <f t="shared" si="697"/>
        <v>2.1942544291716151</v>
      </c>
      <c r="K2481" s="168">
        <v>0</v>
      </c>
      <c r="L2481" s="48">
        <f t="shared" si="698"/>
        <v>0</v>
      </c>
      <c r="M2481" s="168">
        <v>1.254</v>
      </c>
      <c r="N2481" s="48">
        <f t="shared" si="699"/>
        <v>3.8483846911625252</v>
      </c>
      <c r="O2481" s="168">
        <v>0</v>
      </c>
      <c r="P2481" s="48">
        <f t="shared" si="700"/>
        <v>0</v>
      </c>
      <c r="Q2481" s="168">
        <v>0</v>
      </c>
      <c r="R2481" s="48">
        <f t="shared" si="701"/>
        <v>0</v>
      </c>
      <c r="S2481" s="168">
        <v>0</v>
      </c>
      <c r="T2481" s="48">
        <f t="shared" si="702"/>
        <v>0</v>
      </c>
      <c r="U2481" s="168">
        <v>0</v>
      </c>
      <c r="V2481" s="48">
        <f t="shared" si="703"/>
        <v>0</v>
      </c>
      <c r="W2481" s="168">
        <v>0</v>
      </c>
      <c r="X2481" s="48">
        <f t="shared" si="704"/>
        <v>0</v>
      </c>
      <c r="Y2481" s="168">
        <v>0</v>
      </c>
      <c r="Z2481" s="48">
        <f t="shared" si="705"/>
        <v>0</v>
      </c>
      <c r="AA2481" s="168">
        <v>0</v>
      </c>
      <c r="AB2481" s="48">
        <f t="shared" si="706"/>
        <v>0</v>
      </c>
      <c r="AC2481" s="47">
        <f t="shared" si="709"/>
        <v>1.9689999999999999</v>
      </c>
      <c r="AD2481" s="48">
        <f t="shared" si="710"/>
        <v>6.0426391203341394</v>
      </c>
    </row>
    <row r="2482" spans="1:30" x14ac:dyDescent="0.25">
      <c r="A2482" s="144">
        <v>41196</v>
      </c>
      <c r="B2482" s="167" t="s">
        <v>127</v>
      </c>
      <c r="C2482" s="168">
        <v>0</v>
      </c>
      <c r="D2482" s="48">
        <f t="shared" si="707"/>
        <v>0</v>
      </c>
      <c r="E2482" s="168">
        <v>0</v>
      </c>
      <c r="F2482" s="48">
        <f t="shared" si="708"/>
        <v>0</v>
      </c>
      <c r="G2482" s="168">
        <v>0.49399999999999999</v>
      </c>
      <c r="H2482" s="48">
        <f t="shared" si="696"/>
        <v>1.5160303328822069</v>
      </c>
      <c r="I2482" s="168">
        <v>0.98399999999999999</v>
      </c>
      <c r="J2482" s="48">
        <f t="shared" si="697"/>
        <v>3.0197851165103069</v>
      </c>
      <c r="K2482" s="168">
        <v>0</v>
      </c>
      <c r="L2482" s="48">
        <f t="shared" si="698"/>
        <v>0</v>
      </c>
      <c r="M2482" s="168">
        <v>1.744</v>
      </c>
      <c r="N2482" s="48">
        <f t="shared" si="699"/>
        <v>5.3521394747906248</v>
      </c>
      <c r="O2482" s="168">
        <v>0</v>
      </c>
      <c r="P2482" s="48">
        <f t="shared" si="700"/>
        <v>0</v>
      </c>
      <c r="Q2482" s="168">
        <v>0</v>
      </c>
      <c r="R2482" s="48">
        <f t="shared" si="701"/>
        <v>0</v>
      </c>
      <c r="S2482" s="168">
        <v>0</v>
      </c>
      <c r="T2482" s="48">
        <f t="shared" si="702"/>
        <v>0</v>
      </c>
      <c r="U2482" s="168">
        <v>0</v>
      </c>
      <c r="V2482" s="48">
        <f t="shared" si="703"/>
        <v>0</v>
      </c>
      <c r="W2482" s="168">
        <v>0</v>
      </c>
      <c r="X2482" s="48">
        <f t="shared" si="704"/>
        <v>0</v>
      </c>
      <c r="Y2482" s="168">
        <v>0</v>
      </c>
      <c r="Z2482" s="48">
        <f t="shared" si="705"/>
        <v>0</v>
      </c>
      <c r="AA2482" s="168">
        <v>0</v>
      </c>
      <c r="AB2482" s="48">
        <f t="shared" si="706"/>
        <v>0</v>
      </c>
      <c r="AC2482" s="47">
        <f t="shared" si="709"/>
        <v>3.222</v>
      </c>
      <c r="AD2482" s="48">
        <f t="shared" si="710"/>
        <v>9.8879549241831395</v>
      </c>
    </row>
    <row r="2483" spans="1:30" x14ac:dyDescent="0.25">
      <c r="A2483" s="144">
        <v>41197</v>
      </c>
      <c r="B2483" s="167" t="s">
        <v>128</v>
      </c>
      <c r="C2483" s="168">
        <v>0</v>
      </c>
      <c r="D2483" s="48">
        <f t="shared" si="707"/>
        <v>0</v>
      </c>
      <c r="E2483" s="168">
        <v>0</v>
      </c>
      <c r="F2483" s="48">
        <f t="shared" si="708"/>
        <v>0</v>
      </c>
      <c r="G2483" s="168">
        <v>0.112</v>
      </c>
      <c r="H2483" s="48">
        <f t="shared" si="696"/>
        <v>0.34371537911499428</v>
      </c>
      <c r="I2483" s="168">
        <v>0.14299999999999999</v>
      </c>
      <c r="J2483" s="48">
        <f t="shared" si="697"/>
        <v>0.43885088583432302</v>
      </c>
      <c r="K2483" s="168">
        <v>0</v>
      </c>
      <c r="L2483" s="48">
        <f t="shared" si="698"/>
        <v>0</v>
      </c>
      <c r="M2483" s="168">
        <v>1.7110000000000001</v>
      </c>
      <c r="N2483" s="48">
        <f t="shared" si="699"/>
        <v>5.2508661934442431</v>
      </c>
      <c r="O2483" s="168">
        <v>0</v>
      </c>
      <c r="P2483" s="48">
        <f t="shared" si="700"/>
        <v>0</v>
      </c>
      <c r="Q2483" s="168">
        <v>0</v>
      </c>
      <c r="R2483" s="48">
        <f t="shared" si="701"/>
        <v>0</v>
      </c>
      <c r="S2483" s="168">
        <v>0</v>
      </c>
      <c r="T2483" s="48">
        <f t="shared" si="702"/>
        <v>0</v>
      </c>
      <c r="U2483" s="168">
        <v>0</v>
      </c>
      <c r="V2483" s="48">
        <f t="shared" si="703"/>
        <v>0</v>
      </c>
      <c r="W2483" s="168">
        <v>0</v>
      </c>
      <c r="X2483" s="48">
        <f t="shared" si="704"/>
        <v>0</v>
      </c>
      <c r="Y2483" s="168">
        <v>0</v>
      </c>
      <c r="Z2483" s="48">
        <f t="shared" si="705"/>
        <v>0</v>
      </c>
      <c r="AA2483" s="168">
        <v>0</v>
      </c>
      <c r="AB2483" s="48">
        <f t="shared" si="706"/>
        <v>0</v>
      </c>
      <c r="AC2483" s="47">
        <f t="shared" si="709"/>
        <v>1.9660000000000002</v>
      </c>
      <c r="AD2483" s="48">
        <f t="shared" si="710"/>
        <v>6.0334324583935608</v>
      </c>
    </row>
    <row r="2484" spans="1:30" x14ac:dyDescent="0.25">
      <c r="A2484" s="144">
        <v>41198</v>
      </c>
      <c r="B2484" s="167" t="s">
        <v>129</v>
      </c>
      <c r="C2484" s="168">
        <v>0</v>
      </c>
      <c r="D2484" s="48">
        <f t="shared" si="707"/>
        <v>0</v>
      </c>
      <c r="E2484" s="168">
        <v>0</v>
      </c>
      <c r="F2484" s="48">
        <f t="shared" si="708"/>
        <v>0</v>
      </c>
      <c r="G2484" s="168">
        <v>0</v>
      </c>
      <c r="H2484" s="48">
        <f t="shared" si="696"/>
        <v>0</v>
      </c>
      <c r="I2484" s="168">
        <v>0</v>
      </c>
      <c r="J2484" s="48">
        <f t="shared" si="697"/>
        <v>0</v>
      </c>
      <c r="K2484" s="168">
        <v>0</v>
      </c>
      <c r="L2484" s="48">
        <f t="shared" si="698"/>
        <v>0</v>
      </c>
      <c r="M2484" s="168">
        <v>0.45700000000000002</v>
      </c>
      <c r="N2484" s="48">
        <f t="shared" si="699"/>
        <v>1.4024815022817176</v>
      </c>
      <c r="O2484" s="168">
        <v>0</v>
      </c>
      <c r="P2484" s="48">
        <f t="shared" si="700"/>
        <v>0</v>
      </c>
      <c r="Q2484" s="168">
        <v>0</v>
      </c>
      <c r="R2484" s="48">
        <f t="shared" si="701"/>
        <v>0</v>
      </c>
      <c r="S2484" s="168">
        <v>0</v>
      </c>
      <c r="T2484" s="48">
        <f t="shared" si="702"/>
        <v>0</v>
      </c>
      <c r="U2484" s="168">
        <v>0</v>
      </c>
      <c r="V2484" s="48">
        <f t="shared" si="703"/>
        <v>0</v>
      </c>
      <c r="W2484" s="168">
        <v>0</v>
      </c>
      <c r="X2484" s="48">
        <f t="shared" si="704"/>
        <v>0</v>
      </c>
      <c r="Y2484" s="168">
        <v>0</v>
      </c>
      <c r="Z2484" s="48">
        <f t="shared" si="705"/>
        <v>0</v>
      </c>
      <c r="AA2484" s="168">
        <v>0</v>
      </c>
      <c r="AB2484" s="48">
        <f t="shared" si="706"/>
        <v>0</v>
      </c>
      <c r="AC2484" s="47">
        <f t="shared" si="709"/>
        <v>0.45700000000000002</v>
      </c>
      <c r="AD2484" s="48">
        <f t="shared" si="710"/>
        <v>1.4024815022817176</v>
      </c>
    </row>
    <row r="2485" spans="1:30" x14ac:dyDescent="0.25">
      <c r="A2485" s="144">
        <v>41199</v>
      </c>
      <c r="B2485" s="167" t="s">
        <v>130</v>
      </c>
      <c r="C2485" s="168">
        <v>0</v>
      </c>
      <c r="D2485" s="48">
        <f t="shared" si="707"/>
        <v>0</v>
      </c>
      <c r="E2485" s="168">
        <v>0</v>
      </c>
      <c r="F2485" s="48">
        <f t="shared" si="708"/>
        <v>0</v>
      </c>
      <c r="G2485" s="168">
        <v>0</v>
      </c>
      <c r="H2485" s="48">
        <f t="shared" si="696"/>
        <v>0</v>
      </c>
      <c r="I2485" s="168">
        <v>0</v>
      </c>
      <c r="J2485" s="48">
        <f t="shared" si="697"/>
        <v>0</v>
      </c>
      <c r="K2485" s="168">
        <v>0</v>
      </c>
      <c r="L2485" s="48">
        <f t="shared" si="698"/>
        <v>0</v>
      </c>
      <c r="M2485" s="168">
        <v>0</v>
      </c>
      <c r="N2485" s="48">
        <f t="shared" si="699"/>
        <v>0</v>
      </c>
      <c r="O2485" s="168">
        <v>0</v>
      </c>
      <c r="P2485" s="48">
        <f t="shared" si="700"/>
        <v>0</v>
      </c>
      <c r="Q2485" s="168">
        <v>0</v>
      </c>
      <c r="R2485" s="48">
        <f t="shared" si="701"/>
        <v>0</v>
      </c>
      <c r="S2485" s="168">
        <v>0</v>
      </c>
      <c r="T2485" s="48">
        <f t="shared" si="702"/>
        <v>0</v>
      </c>
      <c r="U2485" s="168">
        <v>0</v>
      </c>
      <c r="V2485" s="48">
        <f t="shared" si="703"/>
        <v>0</v>
      </c>
      <c r="W2485" s="168">
        <v>0</v>
      </c>
      <c r="X2485" s="48">
        <f t="shared" si="704"/>
        <v>0</v>
      </c>
      <c r="Y2485" s="168">
        <v>0</v>
      </c>
      <c r="Z2485" s="48">
        <f t="shared" si="705"/>
        <v>0</v>
      </c>
      <c r="AA2485" s="168">
        <v>0</v>
      </c>
      <c r="AB2485" s="48">
        <f t="shared" si="706"/>
        <v>0</v>
      </c>
      <c r="AC2485" s="47">
        <f t="shared" si="709"/>
        <v>0</v>
      </c>
      <c r="AD2485" s="48">
        <f t="shared" si="710"/>
        <v>0</v>
      </c>
    </row>
    <row r="2486" spans="1:30" x14ac:dyDescent="0.25">
      <c r="A2486" s="144">
        <v>41200</v>
      </c>
      <c r="B2486" s="167" t="s">
        <v>131</v>
      </c>
      <c r="C2486" s="168">
        <v>0</v>
      </c>
      <c r="D2486" s="48">
        <f t="shared" si="707"/>
        <v>0</v>
      </c>
      <c r="E2486" s="168">
        <v>0</v>
      </c>
      <c r="F2486" s="48">
        <f t="shared" si="708"/>
        <v>0</v>
      </c>
      <c r="G2486" s="168">
        <v>0</v>
      </c>
      <c r="H2486" s="48">
        <f t="shared" si="696"/>
        <v>0</v>
      </c>
      <c r="I2486" s="168">
        <v>0</v>
      </c>
      <c r="J2486" s="48">
        <f t="shared" si="697"/>
        <v>0</v>
      </c>
      <c r="K2486" s="168">
        <v>0</v>
      </c>
      <c r="L2486" s="48">
        <f t="shared" si="698"/>
        <v>0</v>
      </c>
      <c r="M2486" s="168">
        <v>0</v>
      </c>
      <c r="N2486" s="48">
        <f t="shared" si="699"/>
        <v>0</v>
      </c>
      <c r="O2486" s="168">
        <v>0</v>
      </c>
      <c r="P2486" s="48">
        <f t="shared" si="700"/>
        <v>0</v>
      </c>
      <c r="Q2486" s="168">
        <v>0</v>
      </c>
      <c r="R2486" s="48">
        <f t="shared" si="701"/>
        <v>0</v>
      </c>
      <c r="S2486" s="168">
        <v>0</v>
      </c>
      <c r="T2486" s="48">
        <f t="shared" si="702"/>
        <v>0</v>
      </c>
      <c r="U2486" s="168">
        <v>0</v>
      </c>
      <c r="V2486" s="48">
        <f t="shared" si="703"/>
        <v>0</v>
      </c>
      <c r="W2486" s="168">
        <v>0</v>
      </c>
      <c r="X2486" s="48">
        <f t="shared" si="704"/>
        <v>0</v>
      </c>
      <c r="Y2486" s="168">
        <v>0</v>
      </c>
      <c r="Z2486" s="48">
        <f t="shared" si="705"/>
        <v>0</v>
      </c>
      <c r="AA2486" s="168">
        <v>0</v>
      </c>
      <c r="AB2486" s="48">
        <f t="shared" si="706"/>
        <v>0</v>
      </c>
      <c r="AC2486" s="47">
        <f t="shared" si="709"/>
        <v>0</v>
      </c>
      <c r="AD2486" s="48">
        <f t="shared" si="710"/>
        <v>0</v>
      </c>
    </row>
    <row r="2487" spans="1:30" x14ac:dyDescent="0.25">
      <c r="A2487" s="144">
        <v>41201</v>
      </c>
      <c r="B2487" s="167" t="s">
        <v>132</v>
      </c>
      <c r="C2487" s="168">
        <v>0</v>
      </c>
      <c r="D2487" s="48">
        <f t="shared" si="707"/>
        <v>0</v>
      </c>
      <c r="E2487" s="168">
        <v>0</v>
      </c>
      <c r="F2487" s="48">
        <f t="shared" si="708"/>
        <v>0</v>
      </c>
      <c r="G2487" s="168">
        <v>0</v>
      </c>
      <c r="H2487" s="48">
        <f t="shared" si="696"/>
        <v>0</v>
      </c>
      <c r="I2487" s="168">
        <v>0</v>
      </c>
      <c r="J2487" s="48">
        <f t="shared" si="697"/>
        <v>0</v>
      </c>
      <c r="K2487" s="168">
        <v>0</v>
      </c>
      <c r="L2487" s="48">
        <f t="shared" si="698"/>
        <v>0</v>
      </c>
      <c r="M2487" s="168">
        <v>0</v>
      </c>
      <c r="N2487" s="48">
        <f t="shared" si="699"/>
        <v>0</v>
      </c>
      <c r="O2487" s="168">
        <v>0</v>
      </c>
      <c r="P2487" s="48">
        <f t="shared" si="700"/>
        <v>0</v>
      </c>
      <c r="Q2487" s="168">
        <v>0</v>
      </c>
      <c r="R2487" s="48">
        <f t="shared" si="701"/>
        <v>0</v>
      </c>
      <c r="S2487" s="168">
        <v>0</v>
      </c>
      <c r="T2487" s="48">
        <f t="shared" si="702"/>
        <v>0</v>
      </c>
      <c r="U2487" s="168">
        <v>0</v>
      </c>
      <c r="V2487" s="48">
        <f t="shared" si="703"/>
        <v>0</v>
      </c>
      <c r="W2487" s="168">
        <v>0</v>
      </c>
      <c r="X2487" s="48">
        <f t="shared" si="704"/>
        <v>0</v>
      </c>
      <c r="Y2487" s="168">
        <v>0</v>
      </c>
      <c r="Z2487" s="48">
        <f t="shared" si="705"/>
        <v>0</v>
      </c>
      <c r="AA2487" s="168">
        <v>0</v>
      </c>
      <c r="AB2487" s="48">
        <f t="shared" si="706"/>
        <v>0</v>
      </c>
      <c r="AC2487" s="47">
        <f t="shared" si="709"/>
        <v>0</v>
      </c>
      <c r="AD2487" s="48">
        <f t="shared" si="710"/>
        <v>0</v>
      </c>
    </row>
    <row r="2488" spans="1:30" x14ac:dyDescent="0.25">
      <c r="A2488" s="144">
        <v>41202</v>
      </c>
      <c r="B2488" s="167" t="s">
        <v>133</v>
      </c>
      <c r="C2488" s="168">
        <v>0</v>
      </c>
      <c r="D2488" s="48">
        <f t="shared" si="707"/>
        <v>0</v>
      </c>
      <c r="E2488" s="168">
        <v>0</v>
      </c>
      <c r="F2488" s="48">
        <f t="shared" si="708"/>
        <v>0</v>
      </c>
      <c r="G2488" s="168">
        <v>0</v>
      </c>
      <c r="H2488" s="48">
        <f t="shared" si="696"/>
        <v>0</v>
      </c>
      <c r="I2488" s="168">
        <v>0</v>
      </c>
      <c r="J2488" s="48">
        <f t="shared" si="697"/>
        <v>0</v>
      </c>
      <c r="K2488" s="168">
        <v>0</v>
      </c>
      <c r="L2488" s="48">
        <f t="shared" si="698"/>
        <v>0</v>
      </c>
      <c r="M2488" s="168">
        <v>0</v>
      </c>
      <c r="N2488" s="48">
        <f t="shared" si="699"/>
        <v>0</v>
      </c>
      <c r="O2488" s="168">
        <v>0</v>
      </c>
      <c r="P2488" s="48">
        <f t="shared" si="700"/>
        <v>0</v>
      </c>
      <c r="Q2488" s="168">
        <v>0</v>
      </c>
      <c r="R2488" s="48">
        <f t="shared" si="701"/>
        <v>0</v>
      </c>
      <c r="S2488" s="168">
        <v>0</v>
      </c>
      <c r="T2488" s="48">
        <f t="shared" si="702"/>
        <v>0</v>
      </c>
      <c r="U2488" s="168">
        <v>0</v>
      </c>
      <c r="V2488" s="48">
        <f t="shared" si="703"/>
        <v>0</v>
      </c>
      <c r="W2488" s="168">
        <v>0</v>
      </c>
      <c r="X2488" s="48">
        <f t="shared" si="704"/>
        <v>0</v>
      </c>
      <c r="Y2488" s="168">
        <v>0</v>
      </c>
      <c r="Z2488" s="48">
        <f t="shared" si="705"/>
        <v>0</v>
      </c>
      <c r="AA2488" s="168">
        <v>0</v>
      </c>
      <c r="AB2488" s="48">
        <f t="shared" si="706"/>
        <v>0</v>
      </c>
      <c r="AC2488" s="47">
        <f t="shared" si="709"/>
        <v>0</v>
      </c>
      <c r="AD2488" s="48">
        <f t="shared" si="710"/>
        <v>0</v>
      </c>
    </row>
    <row r="2489" spans="1:30" x14ac:dyDescent="0.25">
      <c r="A2489" s="144">
        <v>41203</v>
      </c>
      <c r="B2489" s="167" t="s">
        <v>134</v>
      </c>
      <c r="C2489" s="168">
        <v>0</v>
      </c>
      <c r="D2489" s="48">
        <f t="shared" si="707"/>
        <v>0</v>
      </c>
      <c r="E2489" s="168">
        <v>0</v>
      </c>
      <c r="F2489" s="48">
        <f t="shared" si="708"/>
        <v>0</v>
      </c>
      <c r="G2489" s="168">
        <v>0</v>
      </c>
      <c r="H2489" s="48">
        <f t="shared" si="696"/>
        <v>0</v>
      </c>
      <c r="I2489" s="168">
        <v>0</v>
      </c>
      <c r="J2489" s="48">
        <f t="shared" si="697"/>
        <v>0</v>
      </c>
      <c r="K2489" s="168">
        <v>0</v>
      </c>
      <c r="L2489" s="48">
        <f t="shared" si="698"/>
        <v>0</v>
      </c>
      <c r="M2489" s="168">
        <v>0</v>
      </c>
      <c r="N2489" s="48">
        <f t="shared" si="699"/>
        <v>0</v>
      </c>
      <c r="O2489" s="168">
        <v>0</v>
      </c>
      <c r="P2489" s="48">
        <f t="shared" si="700"/>
        <v>0</v>
      </c>
      <c r="Q2489" s="168">
        <v>0</v>
      </c>
      <c r="R2489" s="48">
        <f t="shared" si="701"/>
        <v>0</v>
      </c>
      <c r="S2489" s="168">
        <v>0</v>
      </c>
      <c r="T2489" s="48">
        <f t="shared" si="702"/>
        <v>0</v>
      </c>
      <c r="U2489" s="168">
        <v>0</v>
      </c>
      <c r="V2489" s="48">
        <f t="shared" si="703"/>
        <v>0</v>
      </c>
      <c r="W2489" s="168">
        <v>0</v>
      </c>
      <c r="X2489" s="48">
        <f t="shared" si="704"/>
        <v>0</v>
      </c>
      <c r="Y2489" s="168">
        <v>0</v>
      </c>
      <c r="Z2489" s="48">
        <f t="shared" si="705"/>
        <v>0</v>
      </c>
      <c r="AA2489" s="168">
        <v>0</v>
      </c>
      <c r="AB2489" s="48">
        <f t="shared" si="706"/>
        <v>0</v>
      </c>
      <c r="AC2489" s="47">
        <f t="shared" si="709"/>
        <v>0</v>
      </c>
      <c r="AD2489" s="48">
        <f t="shared" si="710"/>
        <v>0</v>
      </c>
    </row>
    <row r="2490" spans="1:30" x14ac:dyDescent="0.25">
      <c r="A2490" s="144">
        <v>41204</v>
      </c>
      <c r="B2490" s="167" t="s">
        <v>135</v>
      </c>
      <c r="C2490" s="168">
        <v>0</v>
      </c>
      <c r="D2490" s="48">
        <f t="shared" si="707"/>
        <v>0</v>
      </c>
      <c r="E2490" s="168">
        <v>0</v>
      </c>
      <c r="F2490" s="48">
        <f t="shared" si="708"/>
        <v>0</v>
      </c>
      <c r="G2490" s="168">
        <v>0</v>
      </c>
      <c r="H2490" s="48">
        <f t="shared" si="696"/>
        <v>0</v>
      </c>
      <c r="I2490" s="168">
        <v>0</v>
      </c>
      <c r="J2490" s="48">
        <f t="shared" si="697"/>
        <v>0</v>
      </c>
      <c r="K2490" s="168">
        <v>0</v>
      </c>
      <c r="L2490" s="48">
        <f t="shared" si="698"/>
        <v>0</v>
      </c>
      <c r="M2490" s="168">
        <v>0</v>
      </c>
      <c r="N2490" s="48">
        <f t="shared" si="699"/>
        <v>0</v>
      </c>
      <c r="O2490" s="168">
        <v>0</v>
      </c>
      <c r="P2490" s="48">
        <f t="shared" si="700"/>
        <v>0</v>
      </c>
      <c r="Q2490" s="168">
        <v>0</v>
      </c>
      <c r="R2490" s="48">
        <f t="shared" si="701"/>
        <v>0</v>
      </c>
      <c r="S2490" s="168">
        <v>0</v>
      </c>
      <c r="T2490" s="48">
        <f t="shared" si="702"/>
        <v>0</v>
      </c>
      <c r="U2490" s="168">
        <v>0</v>
      </c>
      <c r="V2490" s="48">
        <f t="shared" si="703"/>
        <v>0</v>
      </c>
      <c r="W2490" s="168">
        <v>0</v>
      </c>
      <c r="X2490" s="48">
        <f t="shared" si="704"/>
        <v>0</v>
      </c>
      <c r="Y2490" s="168">
        <v>0</v>
      </c>
      <c r="Z2490" s="48">
        <f t="shared" si="705"/>
        <v>0</v>
      </c>
      <c r="AA2490" s="168">
        <v>0</v>
      </c>
      <c r="AB2490" s="48">
        <f t="shared" si="706"/>
        <v>0</v>
      </c>
      <c r="AC2490" s="47">
        <f t="shared" si="709"/>
        <v>0</v>
      </c>
      <c r="AD2490" s="48">
        <f t="shared" si="710"/>
        <v>0</v>
      </c>
    </row>
    <row r="2491" spans="1:30" x14ac:dyDescent="0.25">
      <c r="A2491" s="144">
        <v>41205</v>
      </c>
      <c r="B2491" s="167" t="s">
        <v>136</v>
      </c>
      <c r="C2491" s="168">
        <v>0</v>
      </c>
      <c r="D2491" s="48">
        <f t="shared" si="707"/>
        <v>0</v>
      </c>
      <c r="E2491" s="168">
        <v>0</v>
      </c>
      <c r="F2491" s="48">
        <f t="shared" si="708"/>
        <v>0</v>
      </c>
      <c r="G2491" s="168">
        <v>0</v>
      </c>
      <c r="H2491" s="48">
        <f t="shared" si="696"/>
        <v>0</v>
      </c>
      <c r="I2491" s="168">
        <v>0</v>
      </c>
      <c r="J2491" s="48">
        <f t="shared" si="697"/>
        <v>0</v>
      </c>
      <c r="K2491" s="168">
        <v>0</v>
      </c>
      <c r="L2491" s="48">
        <f t="shared" si="698"/>
        <v>0</v>
      </c>
      <c r="M2491" s="168">
        <v>0</v>
      </c>
      <c r="N2491" s="48">
        <f t="shared" si="699"/>
        <v>0</v>
      </c>
      <c r="O2491" s="168">
        <v>0</v>
      </c>
      <c r="P2491" s="48">
        <f t="shared" si="700"/>
        <v>0</v>
      </c>
      <c r="Q2491" s="168">
        <v>0</v>
      </c>
      <c r="R2491" s="48">
        <f t="shared" si="701"/>
        <v>0</v>
      </c>
      <c r="S2491" s="168">
        <v>0</v>
      </c>
      <c r="T2491" s="48">
        <f t="shared" si="702"/>
        <v>0</v>
      </c>
      <c r="U2491" s="168">
        <v>0</v>
      </c>
      <c r="V2491" s="48">
        <f t="shared" si="703"/>
        <v>0</v>
      </c>
      <c r="W2491" s="168">
        <v>0</v>
      </c>
      <c r="X2491" s="48">
        <f t="shared" si="704"/>
        <v>0</v>
      </c>
      <c r="Y2491" s="168">
        <v>0</v>
      </c>
      <c r="Z2491" s="48">
        <f t="shared" si="705"/>
        <v>0</v>
      </c>
      <c r="AA2491" s="168">
        <v>0</v>
      </c>
      <c r="AB2491" s="48">
        <f t="shared" si="706"/>
        <v>0</v>
      </c>
      <c r="AC2491" s="47">
        <f t="shared" si="709"/>
        <v>0</v>
      </c>
      <c r="AD2491" s="48">
        <f t="shared" si="710"/>
        <v>0</v>
      </c>
    </row>
    <row r="2492" spans="1:30" x14ac:dyDescent="0.25">
      <c r="A2492" s="144">
        <v>41206</v>
      </c>
      <c r="B2492" s="167" t="s">
        <v>137</v>
      </c>
      <c r="C2492" s="168">
        <v>0</v>
      </c>
      <c r="D2492" s="48">
        <f t="shared" si="707"/>
        <v>0</v>
      </c>
      <c r="E2492" s="168">
        <v>0</v>
      </c>
      <c r="F2492" s="48">
        <f t="shared" si="708"/>
        <v>0</v>
      </c>
      <c r="G2492" s="168">
        <v>0</v>
      </c>
      <c r="H2492" s="48">
        <f t="shared" si="696"/>
        <v>0</v>
      </c>
      <c r="I2492" s="168">
        <v>0</v>
      </c>
      <c r="J2492" s="48">
        <f t="shared" si="697"/>
        <v>0</v>
      </c>
      <c r="K2492" s="168">
        <v>0</v>
      </c>
      <c r="L2492" s="48">
        <f t="shared" si="698"/>
        <v>0</v>
      </c>
      <c r="M2492" s="168">
        <v>0</v>
      </c>
      <c r="N2492" s="48">
        <f t="shared" si="699"/>
        <v>0</v>
      </c>
      <c r="O2492" s="168">
        <v>0</v>
      </c>
      <c r="P2492" s="48">
        <f t="shared" si="700"/>
        <v>0</v>
      </c>
      <c r="Q2492" s="168">
        <v>0</v>
      </c>
      <c r="R2492" s="48">
        <f t="shared" si="701"/>
        <v>0</v>
      </c>
      <c r="S2492" s="168">
        <v>0</v>
      </c>
      <c r="T2492" s="48">
        <f t="shared" si="702"/>
        <v>0</v>
      </c>
      <c r="U2492" s="168">
        <v>0</v>
      </c>
      <c r="V2492" s="48">
        <f t="shared" si="703"/>
        <v>0</v>
      </c>
      <c r="W2492" s="168">
        <v>0</v>
      </c>
      <c r="X2492" s="48">
        <f t="shared" si="704"/>
        <v>0</v>
      </c>
      <c r="Y2492" s="168">
        <v>0</v>
      </c>
      <c r="Z2492" s="48">
        <f t="shared" si="705"/>
        <v>0</v>
      </c>
      <c r="AA2492" s="168">
        <v>0</v>
      </c>
      <c r="AB2492" s="48">
        <f t="shared" si="706"/>
        <v>0</v>
      </c>
      <c r="AC2492" s="47">
        <f t="shared" si="709"/>
        <v>0</v>
      </c>
      <c r="AD2492" s="48">
        <f t="shared" si="710"/>
        <v>0</v>
      </c>
    </row>
    <row r="2493" spans="1:30" x14ac:dyDescent="0.25">
      <c r="A2493" s="144">
        <v>41207</v>
      </c>
      <c r="B2493" s="167" t="s">
        <v>138</v>
      </c>
      <c r="C2493" s="168">
        <v>0</v>
      </c>
      <c r="D2493" s="48">
        <f t="shared" si="707"/>
        <v>0</v>
      </c>
      <c r="E2493" s="168">
        <v>0</v>
      </c>
      <c r="F2493" s="48">
        <f t="shared" si="708"/>
        <v>0</v>
      </c>
      <c r="G2493" s="168">
        <v>0</v>
      </c>
      <c r="H2493" s="48">
        <f t="shared" si="696"/>
        <v>0</v>
      </c>
      <c r="I2493" s="168">
        <v>0</v>
      </c>
      <c r="J2493" s="48">
        <f t="shared" si="697"/>
        <v>0</v>
      </c>
      <c r="K2493" s="168">
        <v>0</v>
      </c>
      <c r="L2493" s="48">
        <f t="shared" si="698"/>
        <v>0</v>
      </c>
      <c r="M2493" s="168">
        <v>0</v>
      </c>
      <c r="N2493" s="48">
        <f t="shared" si="699"/>
        <v>0</v>
      </c>
      <c r="O2493" s="168">
        <v>0</v>
      </c>
      <c r="P2493" s="48">
        <f t="shared" si="700"/>
        <v>0</v>
      </c>
      <c r="Q2493" s="168">
        <v>0</v>
      </c>
      <c r="R2493" s="48">
        <f t="shared" si="701"/>
        <v>0</v>
      </c>
      <c r="S2493" s="168">
        <v>0</v>
      </c>
      <c r="T2493" s="48">
        <f t="shared" si="702"/>
        <v>0</v>
      </c>
      <c r="U2493" s="168">
        <v>0</v>
      </c>
      <c r="V2493" s="48">
        <f t="shared" si="703"/>
        <v>0</v>
      </c>
      <c r="W2493" s="168">
        <v>0</v>
      </c>
      <c r="X2493" s="48">
        <f t="shared" si="704"/>
        <v>0</v>
      </c>
      <c r="Y2493" s="168">
        <v>0</v>
      </c>
      <c r="Z2493" s="48">
        <f t="shared" si="705"/>
        <v>0</v>
      </c>
      <c r="AA2493" s="168">
        <v>0</v>
      </c>
      <c r="AB2493" s="48">
        <f t="shared" si="706"/>
        <v>0</v>
      </c>
      <c r="AC2493" s="47">
        <f t="shared" si="709"/>
        <v>0</v>
      </c>
      <c r="AD2493" s="48">
        <f t="shared" si="710"/>
        <v>0</v>
      </c>
    </row>
    <row r="2494" spans="1:30" x14ac:dyDescent="0.25">
      <c r="A2494" s="144">
        <v>41208</v>
      </c>
      <c r="B2494" s="167" t="s">
        <v>139</v>
      </c>
      <c r="C2494" s="168">
        <v>0</v>
      </c>
      <c r="D2494" s="48">
        <f t="shared" si="707"/>
        <v>0</v>
      </c>
      <c r="E2494" s="168">
        <v>0</v>
      </c>
      <c r="F2494" s="48">
        <f t="shared" si="708"/>
        <v>0</v>
      </c>
      <c r="G2494" s="168">
        <v>0</v>
      </c>
      <c r="H2494" s="48">
        <f t="shared" si="696"/>
        <v>0</v>
      </c>
      <c r="I2494" s="168">
        <v>0</v>
      </c>
      <c r="J2494" s="48">
        <f t="shared" si="697"/>
        <v>0</v>
      </c>
      <c r="K2494" s="168">
        <v>0</v>
      </c>
      <c r="L2494" s="48">
        <f t="shared" si="698"/>
        <v>0</v>
      </c>
      <c r="M2494" s="168">
        <v>0</v>
      </c>
      <c r="N2494" s="48">
        <f t="shared" si="699"/>
        <v>0</v>
      </c>
      <c r="O2494" s="168">
        <v>0</v>
      </c>
      <c r="P2494" s="48">
        <f t="shared" si="700"/>
        <v>0</v>
      </c>
      <c r="Q2494" s="168">
        <v>0</v>
      </c>
      <c r="R2494" s="48">
        <f t="shared" si="701"/>
        <v>0</v>
      </c>
      <c r="S2494" s="168">
        <v>0</v>
      </c>
      <c r="T2494" s="48">
        <f t="shared" si="702"/>
        <v>0</v>
      </c>
      <c r="U2494" s="168">
        <v>0</v>
      </c>
      <c r="V2494" s="48">
        <f t="shared" si="703"/>
        <v>0</v>
      </c>
      <c r="W2494" s="168">
        <v>0</v>
      </c>
      <c r="X2494" s="48">
        <f t="shared" si="704"/>
        <v>0</v>
      </c>
      <c r="Y2494" s="168">
        <v>0</v>
      </c>
      <c r="Z2494" s="48">
        <f t="shared" si="705"/>
        <v>0</v>
      </c>
      <c r="AA2494" s="168">
        <v>0</v>
      </c>
      <c r="AB2494" s="48">
        <f t="shared" si="706"/>
        <v>0</v>
      </c>
      <c r="AC2494" s="47">
        <f t="shared" si="709"/>
        <v>0</v>
      </c>
      <c r="AD2494" s="48">
        <f t="shared" si="710"/>
        <v>0</v>
      </c>
    </row>
    <row r="2495" spans="1:30" x14ac:dyDescent="0.25">
      <c r="A2495" s="144">
        <v>41209</v>
      </c>
      <c r="B2495" s="167" t="s">
        <v>140</v>
      </c>
      <c r="C2495" s="168">
        <v>0</v>
      </c>
      <c r="D2495" s="48">
        <f t="shared" si="707"/>
        <v>0</v>
      </c>
      <c r="E2495" s="168">
        <v>0</v>
      </c>
      <c r="F2495" s="48">
        <f t="shared" si="708"/>
        <v>0</v>
      </c>
      <c r="G2495" s="168">
        <v>0</v>
      </c>
      <c r="H2495" s="48">
        <f t="shared" si="696"/>
        <v>0</v>
      </c>
      <c r="I2495" s="168">
        <v>0</v>
      </c>
      <c r="J2495" s="48">
        <f t="shared" si="697"/>
        <v>0</v>
      </c>
      <c r="K2495" s="168">
        <v>0</v>
      </c>
      <c r="L2495" s="48">
        <f t="shared" si="698"/>
        <v>0</v>
      </c>
      <c r="M2495" s="168">
        <v>0</v>
      </c>
      <c r="N2495" s="48">
        <f t="shared" si="699"/>
        <v>0</v>
      </c>
      <c r="O2495" s="168">
        <v>0</v>
      </c>
      <c r="P2495" s="48">
        <f t="shared" si="700"/>
        <v>0</v>
      </c>
      <c r="Q2495" s="168">
        <v>0</v>
      </c>
      <c r="R2495" s="48">
        <f t="shared" si="701"/>
        <v>0</v>
      </c>
      <c r="S2495" s="168">
        <v>0</v>
      </c>
      <c r="T2495" s="48">
        <f t="shared" si="702"/>
        <v>0</v>
      </c>
      <c r="U2495" s="168">
        <v>0</v>
      </c>
      <c r="V2495" s="48">
        <f t="shared" si="703"/>
        <v>0</v>
      </c>
      <c r="W2495" s="168">
        <v>0</v>
      </c>
      <c r="X2495" s="48">
        <f t="shared" si="704"/>
        <v>0</v>
      </c>
      <c r="Y2495" s="168">
        <v>0</v>
      </c>
      <c r="Z2495" s="48">
        <f t="shared" si="705"/>
        <v>0</v>
      </c>
      <c r="AA2495" s="168">
        <v>0</v>
      </c>
      <c r="AB2495" s="48">
        <f t="shared" si="706"/>
        <v>0</v>
      </c>
      <c r="AC2495" s="47">
        <f t="shared" si="709"/>
        <v>0</v>
      </c>
      <c r="AD2495" s="48">
        <f t="shared" si="710"/>
        <v>0</v>
      </c>
    </row>
    <row r="2496" spans="1:30" x14ac:dyDescent="0.25">
      <c r="A2496" s="144">
        <v>41210</v>
      </c>
      <c r="B2496" s="167" t="s">
        <v>141</v>
      </c>
      <c r="C2496" s="168">
        <v>0</v>
      </c>
      <c r="D2496" s="48">
        <f t="shared" si="707"/>
        <v>0</v>
      </c>
      <c r="E2496" s="168">
        <v>0</v>
      </c>
      <c r="F2496" s="48">
        <f t="shared" si="708"/>
        <v>0</v>
      </c>
      <c r="G2496" s="168">
        <v>0</v>
      </c>
      <c r="H2496" s="48">
        <f t="shared" si="696"/>
        <v>0</v>
      </c>
      <c r="I2496" s="168">
        <v>0</v>
      </c>
      <c r="J2496" s="48">
        <f t="shared" si="697"/>
        <v>0</v>
      </c>
      <c r="K2496" s="168">
        <v>0</v>
      </c>
      <c r="L2496" s="48">
        <f t="shared" si="698"/>
        <v>0</v>
      </c>
      <c r="M2496" s="168">
        <v>0</v>
      </c>
      <c r="N2496" s="48">
        <f t="shared" si="699"/>
        <v>0</v>
      </c>
      <c r="O2496" s="168">
        <v>0</v>
      </c>
      <c r="P2496" s="48">
        <f t="shared" si="700"/>
        <v>0</v>
      </c>
      <c r="Q2496" s="168">
        <v>0</v>
      </c>
      <c r="R2496" s="48">
        <f t="shared" si="701"/>
        <v>0</v>
      </c>
      <c r="S2496" s="168">
        <v>0</v>
      </c>
      <c r="T2496" s="48">
        <f t="shared" si="702"/>
        <v>0</v>
      </c>
      <c r="U2496" s="168">
        <v>0</v>
      </c>
      <c r="V2496" s="48">
        <f t="shared" si="703"/>
        <v>0</v>
      </c>
      <c r="W2496" s="168">
        <v>0</v>
      </c>
      <c r="X2496" s="48">
        <f t="shared" si="704"/>
        <v>0</v>
      </c>
      <c r="Y2496" s="168">
        <v>0</v>
      </c>
      <c r="Z2496" s="48">
        <f t="shared" si="705"/>
        <v>0</v>
      </c>
      <c r="AA2496" s="168">
        <v>0</v>
      </c>
      <c r="AB2496" s="48">
        <f t="shared" si="706"/>
        <v>0</v>
      </c>
      <c r="AC2496" s="47">
        <f t="shared" si="709"/>
        <v>0</v>
      </c>
      <c r="AD2496" s="48">
        <f t="shared" si="710"/>
        <v>0</v>
      </c>
    </row>
    <row r="2497" spans="1:30" x14ac:dyDescent="0.25">
      <c r="A2497" s="144">
        <v>41211</v>
      </c>
      <c r="B2497" s="167" t="s">
        <v>142</v>
      </c>
      <c r="C2497" s="168">
        <v>0</v>
      </c>
      <c r="D2497" s="48">
        <f t="shared" si="707"/>
        <v>0</v>
      </c>
      <c r="E2497" s="168">
        <v>0</v>
      </c>
      <c r="F2497" s="48">
        <f t="shared" si="708"/>
        <v>0</v>
      </c>
      <c r="G2497" s="168">
        <v>0</v>
      </c>
      <c r="H2497" s="48">
        <f t="shared" si="696"/>
        <v>0</v>
      </c>
      <c r="I2497" s="168">
        <v>0</v>
      </c>
      <c r="J2497" s="48">
        <f t="shared" si="697"/>
        <v>0</v>
      </c>
      <c r="K2497" s="168">
        <v>0</v>
      </c>
      <c r="L2497" s="48">
        <f t="shared" si="698"/>
        <v>0</v>
      </c>
      <c r="M2497" s="168">
        <v>0</v>
      </c>
      <c r="N2497" s="48">
        <f t="shared" si="699"/>
        <v>0</v>
      </c>
      <c r="O2497" s="168">
        <v>0</v>
      </c>
      <c r="P2497" s="48">
        <f t="shared" si="700"/>
        <v>0</v>
      </c>
      <c r="Q2497" s="168">
        <v>0</v>
      </c>
      <c r="R2497" s="48">
        <f t="shared" si="701"/>
        <v>0</v>
      </c>
      <c r="S2497" s="168">
        <v>0</v>
      </c>
      <c r="T2497" s="48">
        <f t="shared" si="702"/>
        <v>0</v>
      </c>
      <c r="U2497" s="168">
        <v>0</v>
      </c>
      <c r="V2497" s="48">
        <f t="shared" si="703"/>
        <v>0</v>
      </c>
      <c r="W2497" s="168">
        <v>0</v>
      </c>
      <c r="X2497" s="48">
        <f t="shared" si="704"/>
        <v>0</v>
      </c>
      <c r="Y2497" s="168">
        <v>0</v>
      </c>
      <c r="Z2497" s="48">
        <f t="shared" si="705"/>
        <v>0</v>
      </c>
      <c r="AA2497" s="168">
        <v>0</v>
      </c>
      <c r="AB2497" s="48">
        <f t="shared" si="706"/>
        <v>0</v>
      </c>
      <c r="AC2497" s="47">
        <f t="shared" si="709"/>
        <v>0</v>
      </c>
      <c r="AD2497" s="48">
        <f t="shared" si="710"/>
        <v>0</v>
      </c>
    </row>
    <row r="2498" spans="1:30" x14ac:dyDescent="0.25">
      <c r="A2498" s="144">
        <v>41212</v>
      </c>
      <c r="B2498" s="167" t="s">
        <v>143</v>
      </c>
      <c r="C2498" s="168">
        <v>0</v>
      </c>
      <c r="D2498" s="48">
        <f t="shared" si="707"/>
        <v>0</v>
      </c>
      <c r="E2498" s="168">
        <v>0</v>
      </c>
      <c r="F2498" s="48">
        <f t="shared" si="708"/>
        <v>0</v>
      </c>
      <c r="G2498" s="168">
        <v>0</v>
      </c>
      <c r="H2498" s="48">
        <f t="shared" si="696"/>
        <v>0</v>
      </c>
      <c r="I2498" s="168">
        <v>0</v>
      </c>
      <c r="J2498" s="48">
        <f t="shared" si="697"/>
        <v>0</v>
      </c>
      <c r="K2498" s="168">
        <v>0</v>
      </c>
      <c r="L2498" s="48">
        <f t="shared" si="698"/>
        <v>0</v>
      </c>
      <c r="M2498" s="168">
        <v>0</v>
      </c>
      <c r="N2498" s="48">
        <f t="shared" si="699"/>
        <v>0</v>
      </c>
      <c r="O2498" s="168">
        <v>0</v>
      </c>
      <c r="P2498" s="48">
        <f t="shared" si="700"/>
        <v>0</v>
      </c>
      <c r="Q2498" s="168">
        <v>0</v>
      </c>
      <c r="R2498" s="48">
        <f t="shared" si="701"/>
        <v>0</v>
      </c>
      <c r="S2498" s="168">
        <v>0</v>
      </c>
      <c r="T2498" s="48">
        <f t="shared" si="702"/>
        <v>0</v>
      </c>
      <c r="U2498" s="168">
        <v>0</v>
      </c>
      <c r="V2498" s="48">
        <f t="shared" si="703"/>
        <v>0</v>
      </c>
      <c r="W2498" s="168">
        <v>0</v>
      </c>
      <c r="X2498" s="48">
        <f t="shared" si="704"/>
        <v>0</v>
      </c>
      <c r="Y2498" s="168">
        <v>0</v>
      </c>
      <c r="Z2498" s="48">
        <f t="shared" si="705"/>
        <v>0</v>
      </c>
      <c r="AA2498" s="168">
        <v>0</v>
      </c>
      <c r="AB2498" s="48">
        <f t="shared" si="706"/>
        <v>0</v>
      </c>
      <c r="AC2498" s="47">
        <f t="shared" si="709"/>
        <v>0</v>
      </c>
      <c r="AD2498" s="48">
        <f t="shared" si="710"/>
        <v>0</v>
      </c>
    </row>
    <row r="2499" spans="1:30" x14ac:dyDescent="0.25">
      <c r="A2499" s="144">
        <v>41213</v>
      </c>
      <c r="B2499" s="167" t="s">
        <v>144</v>
      </c>
      <c r="C2499" s="168">
        <v>0</v>
      </c>
      <c r="D2499" s="48">
        <f t="shared" si="707"/>
        <v>0</v>
      </c>
      <c r="E2499" s="168">
        <v>0</v>
      </c>
      <c r="F2499" s="48">
        <f t="shared" si="708"/>
        <v>0</v>
      </c>
      <c r="G2499" s="168">
        <v>0</v>
      </c>
      <c r="H2499" s="48">
        <f t="shared" si="696"/>
        <v>0</v>
      </c>
      <c r="I2499" s="168">
        <v>0</v>
      </c>
      <c r="J2499" s="48">
        <f t="shared" si="697"/>
        <v>0</v>
      </c>
      <c r="K2499" s="168">
        <v>0</v>
      </c>
      <c r="L2499" s="48">
        <f t="shared" si="698"/>
        <v>0</v>
      </c>
      <c r="M2499" s="168">
        <v>0</v>
      </c>
      <c r="N2499" s="48">
        <f t="shared" si="699"/>
        <v>0</v>
      </c>
      <c r="O2499" s="168">
        <v>0</v>
      </c>
      <c r="P2499" s="48">
        <f t="shared" si="700"/>
        <v>0</v>
      </c>
      <c r="Q2499" s="168">
        <v>0</v>
      </c>
      <c r="R2499" s="48">
        <f t="shared" si="701"/>
        <v>0</v>
      </c>
      <c r="S2499" s="168">
        <v>0</v>
      </c>
      <c r="T2499" s="48">
        <f t="shared" si="702"/>
        <v>0</v>
      </c>
      <c r="U2499" s="168">
        <v>0</v>
      </c>
      <c r="V2499" s="48">
        <f t="shared" si="703"/>
        <v>0</v>
      </c>
      <c r="W2499" s="168">
        <v>0</v>
      </c>
      <c r="X2499" s="48">
        <f t="shared" si="704"/>
        <v>0</v>
      </c>
      <c r="Y2499" s="168">
        <v>0</v>
      </c>
      <c r="Z2499" s="48">
        <f t="shared" si="705"/>
        <v>0</v>
      </c>
      <c r="AA2499" s="168">
        <v>0</v>
      </c>
      <c r="AB2499" s="48">
        <f t="shared" si="706"/>
        <v>0</v>
      </c>
      <c r="AC2499" s="47">
        <f t="shared" si="709"/>
        <v>0</v>
      </c>
      <c r="AD2499" s="48">
        <f t="shared" si="710"/>
        <v>0</v>
      </c>
    </row>
    <row r="2500" spans="1:30" x14ac:dyDescent="0.25">
      <c r="A2500" s="144">
        <v>41214</v>
      </c>
      <c r="B2500" s="167" t="s">
        <v>145</v>
      </c>
      <c r="C2500" s="168">
        <v>0</v>
      </c>
      <c r="D2500" s="48">
        <f t="shared" si="707"/>
        <v>0</v>
      </c>
      <c r="E2500" s="168">
        <v>0</v>
      </c>
      <c r="F2500" s="48">
        <f t="shared" si="708"/>
        <v>0</v>
      </c>
      <c r="G2500" s="168">
        <v>0</v>
      </c>
      <c r="H2500" s="48">
        <f t="shared" si="696"/>
        <v>0</v>
      </c>
      <c r="I2500" s="168">
        <v>0</v>
      </c>
      <c r="J2500" s="48">
        <f t="shared" si="697"/>
        <v>0</v>
      </c>
      <c r="K2500" s="168">
        <v>0</v>
      </c>
      <c r="L2500" s="48">
        <f t="shared" si="698"/>
        <v>0</v>
      </c>
      <c r="M2500" s="168">
        <v>0</v>
      </c>
      <c r="N2500" s="48">
        <f t="shared" si="699"/>
        <v>0</v>
      </c>
      <c r="O2500" s="168">
        <v>0</v>
      </c>
      <c r="P2500" s="48">
        <f t="shared" si="700"/>
        <v>0</v>
      </c>
      <c r="Q2500" s="168">
        <v>0</v>
      </c>
      <c r="R2500" s="48">
        <f t="shared" si="701"/>
        <v>0</v>
      </c>
      <c r="S2500" s="168">
        <v>0</v>
      </c>
      <c r="T2500" s="48">
        <f t="shared" si="702"/>
        <v>0</v>
      </c>
      <c r="U2500" s="168">
        <v>0</v>
      </c>
      <c r="V2500" s="48">
        <f t="shared" si="703"/>
        <v>0</v>
      </c>
      <c r="W2500" s="168">
        <v>0</v>
      </c>
      <c r="X2500" s="48">
        <f t="shared" si="704"/>
        <v>0</v>
      </c>
      <c r="Y2500" s="168">
        <v>0</v>
      </c>
      <c r="Z2500" s="48">
        <f t="shared" si="705"/>
        <v>0</v>
      </c>
      <c r="AA2500" s="168">
        <v>0</v>
      </c>
      <c r="AB2500" s="48">
        <f t="shared" si="706"/>
        <v>0</v>
      </c>
      <c r="AC2500" s="47">
        <f t="shared" si="709"/>
        <v>0</v>
      </c>
      <c r="AD2500" s="48">
        <f t="shared" si="710"/>
        <v>0</v>
      </c>
    </row>
    <row r="2501" spans="1:30" x14ac:dyDescent="0.25">
      <c r="A2501" s="144">
        <v>41215</v>
      </c>
      <c r="B2501" s="167" t="s">
        <v>146</v>
      </c>
      <c r="C2501" s="168">
        <v>0</v>
      </c>
      <c r="D2501" s="48">
        <f t="shared" si="707"/>
        <v>0</v>
      </c>
      <c r="E2501" s="168">
        <v>0</v>
      </c>
      <c r="F2501" s="48">
        <f t="shared" si="708"/>
        <v>0</v>
      </c>
      <c r="G2501" s="168">
        <v>0</v>
      </c>
      <c r="H2501" s="48">
        <f t="shared" si="696"/>
        <v>0</v>
      </c>
      <c r="I2501" s="168">
        <v>0</v>
      </c>
      <c r="J2501" s="48">
        <f t="shared" si="697"/>
        <v>0</v>
      </c>
      <c r="K2501" s="168">
        <v>0</v>
      </c>
      <c r="L2501" s="48">
        <f t="shared" si="698"/>
        <v>0</v>
      </c>
      <c r="M2501" s="168">
        <v>0</v>
      </c>
      <c r="N2501" s="48">
        <f t="shared" si="699"/>
        <v>0</v>
      </c>
      <c r="O2501" s="168">
        <v>0</v>
      </c>
      <c r="P2501" s="48">
        <f t="shared" si="700"/>
        <v>0</v>
      </c>
      <c r="Q2501" s="168">
        <v>0</v>
      </c>
      <c r="R2501" s="48">
        <f t="shared" si="701"/>
        <v>0</v>
      </c>
      <c r="S2501" s="168">
        <v>0</v>
      </c>
      <c r="T2501" s="48">
        <f t="shared" si="702"/>
        <v>0</v>
      </c>
      <c r="U2501" s="168">
        <v>0</v>
      </c>
      <c r="V2501" s="48">
        <f t="shared" si="703"/>
        <v>0</v>
      </c>
      <c r="W2501" s="168">
        <v>0</v>
      </c>
      <c r="X2501" s="48">
        <f t="shared" si="704"/>
        <v>0</v>
      </c>
      <c r="Y2501" s="168">
        <v>0</v>
      </c>
      <c r="Z2501" s="48">
        <f t="shared" si="705"/>
        <v>0</v>
      </c>
      <c r="AA2501" s="168">
        <v>0</v>
      </c>
      <c r="AB2501" s="48">
        <f t="shared" si="706"/>
        <v>0</v>
      </c>
      <c r="AC2501" s="47">
        <f t="shared" si="709"/>
        <v>0</v>
      </c>
      <c r="AD2501" s="48">
        <f t="shared" si="710"/>
        <v>0</v>
      </c>
    </row>
    <row r="2502" spans="1:30" x14ac:dyDescent="0.25">
      <c r="A2502" s="144">
        <v>41216</v>
      </c>
      <c r="B2502" s="167" t="s">
        <v>147</v>
      </c>
      <c r="C2502" s="168">
        <v>0</v>
      </c>
      <c r="D2502" s="48">
        <f t="shared" si="707"/>
        <v>0</v>
      </c>
      <c r="E2502" s="168">
        <v>0</v>
      </c>
      <c r="F2502" s="48">
        <f t="shared" si="708"/>
        <v>0</v>
      </c>
      <c r="G2502" s="168">
        <v>0</v>
      </c>
      <c r="H2502" s="48">
        <f t="shared" ref="H2502:H2565" si="711">G2502*1000000/325851</f>
        <v>0</v>
      </c>
      <c r="I2502" s="168">
        <v>0</v>
      </c>
      <c r="J2502" s="48">
        <f t="shared" ref="J2502:J2559" si="712">I2502*1000000/325851</f>
        <v>0</v>
      </c>
      <c r="K2502" s="168">
        <v>0</v>
      </c>
      <c r="L2502" s="48">
        <f t="shared" ref="L2502:L2565" si="713">K2502*1000000/325851</f>
        <v>0</v>
      </c>
      <c r="M2502" s="168">
        <v>0</v>
      </c>
      <c r="N2502" s="48">
        <f t="shared" ref="N2502:N2565" si="714">M2502*1000000/325851</f>
        <v>0</v>
      </c>
      <c r="O2502" s="168">
        <v>0</v>
      </c>
      <c r="P2502" s="48">
        <f t="shared" ref="P2502:P2565" si="715">O2502*1000000/325851</f>
        <v>0</v>
      </c>
      <c r="Q2502" s="168">
        <v>0</v>
      </c>
      <c r="R2502" s="48">
        <f t="shared" ref="R2502:R2565" si="716">Q2502*1000000/325851</f>
        <v>0</v>
      </c>
      <c r="S2502" s="168">
        <v>0</v>
      </c>
      <c r="T2502" s="48">
        <f t="shared" ref="T2502:T2565" si="717">S2502*1000000/325851</f>
        <v>0</v>
      </c>
      <c r="U2502" s="168">
        <v>0</v>
      </c>
      <c r="V2502" s="48">
        <f t="shared" ref="V2502:V2565" si="718">U2502*1000000/325851</f>
        <v>0</v>
      </c>
      <c r="W2502" s="168">
        <v>0</v>
      </c>
      <c r="X2502" s="48">
        <f t="shared" ref="X2502:X2565" si="719">W2502*1000000/325851</f>
        <v>0</v>
      </c>
      <c r="Y2502" s="168">
        <v>0</v>
      </c>
      <c r="Z2502" s="48">
        <f t="shared" ref="Z2502:Z2565" si="720">Y2502*1000000/325851</f>
        <v>0</v>
      </c>
      <c r="AA2502" s="168">
        <v>0</v>
      </c>
      <c r="AB2502" s="48">
        <f t="shared" ref="AB2502:AB2565" si="721">AA2502*1000000/325851</f>
        <v>0</v>
      </c>
      <c r="AC2502" s="47">
        <f t="shared" si="709"/>
        <v>0</v>
      </c>
      <c r="AD2502" s="48">
        <f t="shared" si="710"/>
        <v>0</v>
      </c>
    </row>
    <row r="2503" spans="1:30" x14ac:dyDescent="0.25">
      <c r="A2503" s="144">
        <v>41217</v>
      </c>
      <c r="B2503" s="167" t="s">
        <v>148</v>
      </c>
      <c r="C2503" s="168">
        <v>0</v>
      </c>
      <c r="D2503" s="48">
        <f t="shared" si="707"/>
        <v>0</v>
      </c>
      <c r="E2503" s="168">
        <v>0</v>
      </c>
      <c r="F2503" s="48">
        <f t="shared" si="708"/>
        <v>0</v>
      </c>
      <c r="G2503" s="168">
        <v>0</v>
      </c>
      <c r="H2503" s="48">
        <f t="shared" si="711"/>
        <v>0</v>
      </c>
      <c r="I2503" s="168">
        <v>0</v>
      </c>
      <c r="J2503" s="48">
        <f t="shared" si="712"/>
        <v>0</v>
      </c>
      <c r="K2503" s="168">
        <v>0</v>
      </c>
      <c r="L2503" s="48">
        <f t="shared" si="713"/>
        <v>0</v>
      </c>
      <c r="M2503" s="168">
        <v>0</v>
      </c>
      <c r="N2503" s="48">
        <f t="shared" si="714"/>
        <v>0</v>
      </c>
      <c r="O2503" s="168">
        <v>0</v>
      </c>
      <c r="P2503" s="48">
        <f t="shared" si="715"/>
        <v>0</v>
      </c>
      <c r="Q2503" s="168">
        <v>0</v>
      </c>
      <c r="R2503" s="48">
        <f t="shared" si="716"/>
        <v>0</v>
      </c>
      <c r="S2503" s="168">
        <v>0</v>
      </c>
      <c r="T2503" s="48">
        <f t="shared" si="717"/>
        <v>0</v>
      </c>
      <c r="U2503" s="168">
        <v>0</v>
      </c>
      <c r="V2503" s="48">
        <f t="shared" si="718"/>
        <v>0</v>
      </c>
      <c r="W2503" s="168">
        <v>0</v>
      </c>
      <c r="X2503" s="48">
        <f t="shared" si="719"/>
        <v>0</v>
      </c>
      <c r="Y2503" s="168">
        <v>0</v>
      </c>
      <c r="Z2503" s="48">
        <f t="shared" si="720"/>
        <v>0</v>
      </c>
      <c r="AA2503" s="168">
        <v>0</v>
      </c>
      <c r="AB2503" s="48">
        <f t="shared" si="721"/>
        <v>0</v>
      </c>
      <c r="AC2503" s="47">
        <f t="shared" si="709"/>
        <v>0</v>
      </c>
      <c r="AD2503" s="48">
        <f t="shared" si="710"/>
        <v>0</v>
      </c>
    </row>
    <row r="2504" spans="1:30" x14ac:dyDescent="0.25">
      <c r="A2504" s="144">
        <v>41218</v>
      </c>
      <c r="B2504" s="167" t="s">
        <v>149</v>
      </c>
      <c r="C2504" s="168">
        <v>0</v>
      </c>
      <c r="D2504" s="48">
        <f t="shared" ref="D2504:D2559" si="722">C2504*1000000/325851</f>
        <v>0</v>
      </c>
      <c r="E2504" s="168">
        <v>0</v>
      </c>
      <c r="F2504" s="48">
        <f t="shared" si="708"/>
        <v>0</v>
      </c>
      <c r="G2504" s="168">
        <v>0</v>
      </c>
      <c r="H2504" s="48">
        <f t="shared" si="711"/>
        <v>0</v>
      </c>
      <c r="I2504" s="168">
        <v>0</v>
      </c>
      <c r="J2504" s="48">
        <f t="shared" si="712"/>
        <v>0</v>
      </c>
      <c r="K2504" s="168">
        <v>0</v>
      </c>
      <c r="L2504" s="48">
        <f t="shared" si="713"/>
        <v>0</v>
      </c>
      <c r="M2504" s="168">
        <v>0</v>
      </c>
      <c r="N2504" s="48">
        <f t="shared" si="714"/>
        <v>0</v>
      </c>
      <c r="O2504" s="168">
        <v>0</v>
      </c>
      <c r="P2504" s="48">
        <f t="shared" si="715"/>
        <v>0</v>
      </c>
      <c r="Q2504" s="168">
        <v>0</v>
      </c>
      <c r="R2504" s="48">
        <f t="shared" si="716"/>
        <v>0</v>
      </c>
      <c r="S2504" s="168">
        <v>0</v>
      </c>
      <c r="T2504" s="48">
        <f t="shared" si="717"/>
        <v>0</v>
      </c>
      <c r="U2504" s="168">
        <v>0</v>
      </c>
      <c r="V2504" s="48">
        <f t="shared" si="718"/>
        <v>0</v>
      </c>
      <c r="W2504" s="168">
        <v>0</v>
      </c>
      <c r="X2504" s="48">
        <f t="shared" si="719"/>
        <v>0</v>
      </c>
      <c r="Y2504" s="168">
        <v>0</v>
      </c>
      <c r="Z2504" s="48">
        <f t="shared" si="720"/>
        <v>0</v>
      </c>
      <c r="AA2504" s="168">
        <v>0</v>
      </c>
      <c r="AB2504" s="48">
        <f t="shared" si="721"/>
        <v>0</v>
      </c>
      <c r="AC2504" s="47">
        <f t="shared" si="709"/>
        <v>0</v>
      </c>
      <c r="AD2504" s="48">
        <f t="shared" si="710"/>
        <v>0</v>
      </c>
    </row>
    <row r="2505" spans="1:30" x14ac:dyDescent="0.25">
      <c r="A2505" s="144">
        <v>41219</v>
      </c>
      <c r="B2505" s="167" t="s">
        <v>150</v>
      </c>
      <c r="C2505" s="168">
        <v>0</v>
      </c>
      <c r="D2505" s="48">
        <f t="shared" si="722"/>
        <v>0</v>
      </c>
      <c r="E2505" s="168">
        <v>0</v>
      </c>
      <c r="F2505" s="48">
        <f t="shared" ref="F2505:F2568" si="723">E2505*1000000/325851</f>
        <v>0</v>
      </c>
      <c r="G2505" s="168">
        <v>0</v>
      </c>
      <c r="H2505" s="48">
        <f t="shared" si="711"/>
        <v>0</v>
      </c>
      <c r="I2505" s="168">
        <v>0</v>
      </c>
      <c r="J2505" s="48">
        <f t="shared" si="712"/>
        <v>0</v>
      </c>
      <c r="K2505" s="168">
        <v>0</v>
      </c>
      <c r="L2505" s="48">
        <f t="shared" si="713"/>
        <v>0</v>
      </c>
      <c r="M2505" s="168">
        <v>0</v>
      </c>
      <c r="N2505" s="48">
        <f t="shared" si="714"/>
        <v>0</v>
      </c>
      <c r="O2505" s="168">
        <v>0</v>
      </c>
      <c r="P2505" s="48">
        <f t="shared" si="715"/>
        <v>0</v>
      </c>
      <c r="Q2505" s="168">
        <v>0</v>
      </c>
      <c r="R2505" s="48">
        <f t="shared" si="716"/>
        <v>0</v>
      </c>
      <c r="S2505" s="168">
        <v>0</v>
      </c>
      <c r="T2505" s="48">
        <f t="shared" si="717"/>
        <v>0</v>
      </c>
      <c r="U2505" s="168">
        <v>0</v>
      </c>
      <c r="V2505" s="48">
        <f t="shared" si="718"/>
        <v>0</v>
      </c>
      <c r="W2505" s="168">
        <v>0</v>
      </c>
      <c r="X2505" s="48">
        <f t="shared" si="719"/>
        <v>0</v>
      </c>
      <c r="Y2505" s="168">
        <v>0</v>
      </c>
      <c r="Z2505" s="48">
        <f t="shared" si="720"/>
        <v>0</v>
      </c>
      <c r="AA2505" s="168">
        <v>0</v>
      </c>
      <c r="AB2505" s="48">
        <f t="shared" si="721"/>
        <v>0</v>
      </c>
      <c r="AC2505" s="47">
        <f t="shared" si="709"/>
        <v>0</v>
      </c>
      <c r="AD2505" s="48">
        <f t="shared" si="710"/>
        <v>0</v>
      </c>
    </row>
    <row r="2506" spans="1:30" x14ac:dyDescent="0.25">
      <c r="A2506" s="144">
        <v>41220</v>
      </c>
      <c r="B2506" s="167" t="s">
        <v>151</v>
      </c>
      <c r="C2506" s="168">
        <v>0</v>
      </c>
      <c r="D2506" s="48">
        <f t="shared" si="722"/>
        <v>0</v>
      </c>
      <c r="E2506" s="168">
        <v>0</v>
      </c>
      <c r="F2506" s="48">
        <f t="shared" si="723"/>
        <v>0</v>
      </c>
      <c r="G2506" s="168">
        <v>0</v>
      </c>
      <c r="H2506" s="48">
        <f t="shared" si="711"/>
        <v>0</v>
      </c>
      <c r="I2506" s="168">
        <v>0</v>
      </c>
      <c r="J2506" s="48">
        <f t="shared" si="712"/>
        <v>0</v>
      </c>
      <c r="K2506" s="168">
        <v>0</v>
      </c>
      <c r="L2506" s="48">
        <f t="shared" si="713"/>
        <v>0</v>
      </c>
      <c r="M2506" s="168">
        <v>0</v>
      </c>
      <c r="N2506" s="48">
        <f t="shared" si="714"/>
        <v>0</v>
      </c>
      <c r="O2506" s="168">
        <v>0</v>
      </c>
      <c r="P2506" s="48">
        <f t="shared" si="715"/>
        <v>0</v>
      </c>
      <c r="Q2506" s="168">
        <v>0</v>
      </c>
      <c r="R2506" s="48">
        <f t="shared" si="716"/>
        <v>0</v>
      </c>
      <c r="S2506" s="168">
        <v>0</v>
      </c>
      <c r="T2506" s="48">
        <f t="shared" si="717"/>
        <v>0</v>
      </c>
      <c r="U2506" s="168">
        <v>0</v>
      </c>
      <c r="V2506" s="48">
        <f t="shared" si="718"/>
        <v>0</v>
      </c>
      <c r="W2506" s="168">
        <v>0</v>
      </c>
      <c r="X2506" s="48">
        <f t="shared" si="719"/>
        <v>0</v>
      </c>
      <c r="Y2506" s="168">
        <v>0</v>
      </c>
      <c r="Z2506" s="48">
        <f t="shared" si="720"/>
        <v>0</v>
      </c>
      <c r="AA2506" s="168">
        <v>0</v>
      </c>
      <c r="AB2506" s="48">
        <f t="shared" si="721"/>
        <v>0</v>
      </c>
      <c r="AC2506" s="47">
        <f t="shared" si="709"/>
        <v>0</v>
      </c>
      <c r="AD2506" s="48">
        <f t="shared" si="710"/>
        <v>0</v>
      </c>
    </row>
    <row r="2507" spans="1:30" x14ac:dyDescent="0.25">
      <c r="A2507" s="144">
        <v>41221</v>
      </c>
      <c r="B2507" s="167" t="s">
        <v>152</v>
      </c>
      <c r="C2507" s="168">
        <v>0</v>
      </c>
      <c r="D2507" s="48">
        <f t="shared" si="722"/>
        <v>0</v>
      </c>
      <c r="E2507" s="168">
        <v>0</v>
      </c>
      <c r="F2507" s="48">
        <f t="shared" si="723"/>
        <v>0</v>
      </c>
      <c r="G2507" s="168">
        <v>0</v>
      </c>
      <c r="H2507" s="48">
        <f t="shared" si="711"/>
        <v>0</v>
      </c>
      <c r="I2507" s="168">
        <v>0</v>
      </c>
      <c r="J2507" s="48">
        <f t="shared" si="712"/>
        <v>0</v>
      </c>
      <c r="K2507" s="168">
        <v>0</v>
      </c>
      <c r="L2507" s="48">
        <f t="shared" si="713"/>
        <v>0</v>
      </c>
      <c r="M2507" s="168">
        <v>0</v>
      </c>
      <c r="N2507" s="48">
        <f t="shared" si="714"/>
        <v>0</v>
      </c>
      <c r="O2507" s="168">
        <v>0</v>
      </c>
      <c r="P2507" s="48">
        <f t="shared" si="715"/>
        <v>0</v>
      </c>
      <c r="Q2507" s="168">
        <v>0</v>
      </c>
      <c r="R2507" s="48">
        <f t="shared" si="716"/>
        <v>0</v>
      </c>
      <c r="S2507" s="168">
        <v>0</v>
      </c>
      <c r="T2507" s="48">
        <f t="shared" si="717"/>
        <v>0</v>
      </c>
      <c r="U2507" s="168">
        <v>0</v>
      </c>
      <c r="V2507" s="48">
        <f t="shared" si="718"/>
        <v>0</v>
      </c>
      <c r="W2507" s="168">
        <v>0</v>
      </c>
      <c r="X2507" s="48">
        <f t="shared" si="719"/>
        <v>0</v>
      </c>
      <c r="Y2507" s="168">
        <v>0</v>
      </c>
      <c r="Z2507" s="48">
        <f t="shared" si="720"/>
        <v>0</v>
      </c>
      <c r="AA2507" s="168">
        <v>0</v>
      </c>
      <c r="AB2507" s="48">
        <f t="shared" si="721"/>
        <v>0</v>
      </c>
      <c r="AC2507" s="47">
        <f t="shared" si="709"/>
        <v>0</v>
      </c>
      <c r="AD2507" s="48">
        <f t="shared" si="710"/>
        <v>0</v>
      </c>
    </row>
    <row r="2508" spans="1:30" x14ac:dyDescent="0.25">
      <c r="A2508" s="144">
        <v>41222</v>
      </c>
      <c r="B2508" s="167" t="s">
        <v>153</v>
      </c>
      <c r="C2508" s="168">
        <v>0</v>
      </c>
      <c r="D2508" s="48">
        <f t="shared" si="722"/>
        <v>0</v>
      </c>
      <c r="E2508" s="168">
        <v>0</v>
      </c>
      <c r="F2508" s="48">
        <f t="shared" si="723"/>
        <v>0</v>
      </c>
      <c r="G2508" s="168">
        <v>0</v>
      </c>
      <c r="H2508" s="48">
        <f t="shared" si="711"/>
        <v>0</v>
      </c>
      <c r="I2508" s="168">
        <v>0</v>
      </c>
      <c r="J2508" s="48">
        <f t="shared" si="712"/>
        <v>0</v>
      </c>
      <c r="K2508" s="168">
        <v>0</v>
      </c>
      <c r="L2508" s="48">
        <f t="shared" si="713"/>
        <v>0</v>
      </c>
      <c r="M2508" s="168">
        <v>0</v>
      </c>
      <c r="N2508" s="48">
        <f t="shared" si="714"/>
        <v>0</v>
      </c>
      <c r="O2508" s="168">
        <v>0</v>
      </c>
      <c r="P2508" s="48">
        <f t="shared" si="715"/>
        <v>0</v>
      </c>
      <c r="Q2508" s="168">
        <v>0</v>
      </c>
      <c r="R2508" s="48">
        <f t="shared" si="716"/>
        <v>0</v>
      </c>
      <c r="S2508" s="168">
        <v>0</v>
      </c>
      <c r="T2508" s="48">
        <f t="shared" si="717"/>
        <v>0</v>
      </c>
      <c r="U2508" s="168">
        <v>0</v>
      </c>
      <c r="V2508" s="48">
        <f t="shared" si="718"/>
        <v>0</v>
      </c>
      <c r="W2508" s="168">
        <v>0</v>
      </c>
      <c r="X2508" s="48">
        <f t="shared" si="719"/>
        <v>0</v>
      </c>
      <c r="Y2508" s="168">
        <v>0</v>
      </c>
      <c r="Z2508" s="48">
        <f t="shared" si="720"/>
        <v>0</v>
      </c>
      <c r="AA2508" s="168">
        <v>0</v>
      </c>
      <c r="AB2508" s="48">
        <f t="shared" si="721"/>
        <v>0</v>
      </c>
      <c r="AC2508" s="47">
        <f t="shared" si="709"/>
        <v>0</v>
      </c>
      <c r="AD2508" s="48">
        <f t="shared" si="710"/>
        <v>0</v>
      </c>
    </row>
    <row r="2509" spans="1:30" x14ac:dyDescent="0.25">
      <c r="A2509" s="144">
        <v>41223</v>
      </c>
      <c r="B2509" s="167" t="s">
        <v>154</v>
      </c>
      <c r="C2509" s="168">
        <v>0</v>
      </c>
      <c r="D2509" s="48">
        <f t="shared" si="722"/>
        <v>0</v>
      </c>
      <c r="E2509" s="168">
        <v>0</v>
      </c>
      <c r="F2509" s="48">
        <f t="shared" si="723"/>
        <v>0</v>
      </c>
      <c r="G2509" s="168">
        <v>0</v>
      </c>
      <c r="H2509" s="48">
        <f t="shared" si="711"/>
        <v>0</v>
      </c>
      <c r="I2509" s="168">
        <v>0</v>
      </c>
      <c r="J2509" s="48">
        <f t="shared" si="712"/>
        <v>0</v>
      </c>
      <c r="K2509" s="168">
        <v>0</v>
      </c>
      <c r="L2509" s="48">
        <f t="shared" si="713"/>
        <v>0</v>
      </c>
      <c r="M2509" s="168">
        <v>0</v>
      </c>
      <c r="N2509" s="48">
        <f t="shared" si="714"/>
        <v>0</v>
      </c>
      <c r="O2509" s="168">
        <v>0</v>
      </c>
      <c r="P2509" s="48">
        <f t="shared" si="715"/>
        <v>0</v>
      </c>
      <c r="Q2509" s="168">
        <v>0</v>
      </c>
      <c r="R2509" s="48">
        <f t="shared" si="716"/>
        <v>0</v>
      </c>
      <c r="S2509" s="168">
        <v>0</v>
      </c>
      <c r="T2509" s="48">
        <f t="shared" si="717"/>
        <v>0</v>
      </c>
      <c r="U2509" s="168">
        <v>0</v>
      </c>
      <c r="V2509" s="48">
        <f t="shared" si="718"/>
        <v>0</v>
      </c>
      <c r="W2509" s="168">
        <v>0</v>
      </c>
      <c r="X2509" s="48">
        <f t="shared" si="719"/>
        <v>0</v>
      </c>
      <c r="Y2509" s="168">
        <v>0</v>
      </c>
      <c r="Z2509" s="48">
        <f t="shared" si="720"/>
        <v>0</v>
      </c>
      <c r="AA2509" s="168">
        <v>0</v>
      </c>
      <c r="AB2509" s="48">
        <f t="shared" si="721"/>
        <v>0</v>
      </c>
      <c r="AC2509" s="47">
        <f t="shared" si="709"/>
        <v>0</v>
      </c>
      <c r="AD2509" s="48">
        <f t="shared" si="710"/>
        <v>0</v>
      </c>
    </row>
    <row r="2510" spans="1:30" x14ac:dyDescent="0.25">
      <c r="A2510" s="144">
        <v>41224</v>
      </c>
      <c r="B2510" s="167" t="s">
        <v>155</v>
      </c>
      <c r="C2510" s="168">
        <v>0</v>
      </c>
      <c r="D2510" s="48">
        <f t="shared" si="722"/>
        <v>0</v>
      </c>
      <c r="E2510" s="168">
        <v>0</v>
      </c>
      <c r="F2510" s="48">
        <f t="shared" si="723"/>
        <v>0</v>
      </c>
      <c r="G2510" s="168">
        <v>0</v>
      </c>
      <c r="H2510" s="48">
        <f t="shared" si="711"/>
        <v>0</v>
      </c>
      <c r="I2510" s="168">
        <v>0</v>
      </c>
      <c r="J2510" s="48">
        <f t="shared" si="712"/>
        <v>0</v>
      </c>
      <c r="K2510" s="168">
        <v>0</v>
      </c>
      <c r="L2510" s="48">
        <f t="shared" si="713"/>
        <v>0</v>
      </c>
      <c r="M2510" s="168">
        <v>0</v>
      </c>
      <c r="N2510" s="48">
        <f t="shared" si="714"/>
        <v>0</v>
      </c>
      <c r="O2510" s="168">
        <v>0</v>
      </c>
      <c r="P2510" s="48">
        <f t="shared" si="715"/>
        <v>0</v>
      </c>
      <c r="Q2510" s="168">
        <v>0</v>
      </c>
      <c r="R2510" s="48">
        <f t="shared" si="716"/>
        <v>0</v>
      </c>
      <c r="S2510" s="168">
        <v>0</v>
      </c>
      <c r="T2510" s="48">
        <f t="shared" si="717"/>
        <v>0</v>
      </c>
      <c r="U2510" s="168">
        <v>0</v>
      </c>
      <c r="V2510" s="48">
        <f t="shared" si="718"/>
        <v>0</v>
      </c>
      <c r="W2510" s="168">
        <v>0</v>
      </c>
      <c r="X2510" s="48">
        <f t="shared" si="719"/>
        <v>0</v>
      </c>
      <c r="Y2510" s="168">
        <v>0</v>
      </c>
      <c r="Z2510" s="48">
        <f t="shared" si="720"/>
        <v>0</v>
      </c>
      <c r="AA2510" s="168">
        <v>0</v>
      </c>
      <c r="AB2510" s="48">
        <f t="shared" si="721"/>
        <v>0</v>
      </c>
      <c r="AC2510" s="47">
        <f t="shared" si="709"/>
        <v>0</v>
      </c>
      <c r="AD2510" s="48">
        <f t="shared" si="710"/>
        <v>0</v>
      </c>
    </row>
    <row r="2511" spans="1:30" x14ac:dyDescent="0.25">
      <c r="A2511" s="144">
        <v>41225</v>
      </c>
      <c r="B2511" s="167" t="s">
        <v>156</v>
      </c>
      <c r="C2511" s="168">
        <v>0</v>
      </c>
      <c r="D2511" s="48">
        <f t="shared" si="722"/>
        <v>0</v>
      </c>
      <c r="E2511" s="168">
        <v>0</v>
      </c>
      <c r="F2511" s="48">
        <f t="shared" si="723"/>
        <v>0</v>
      </c>
      <c r="G2511" s="168">
        <v>0</v>
      </c>
      <c r="H2511" s="48">
        <f t="shared" si="711"/>
        <v>0</v>
      </c>
      <c r="I2511" s="168">
        <v>0</v>
      </c>
      <c r="J2511" s="48">
        <f t="shared" si="712"/>
        <v>0</v>
      </c>
      <c r="K2511" s="168">
        <v>0</v>
      </c>
      <c r="L2511" s="48">
        <f t="shared" si="713"/>
        <v>0</v>
      </c>
      <c r="M2511" s="168">
        <v>0</v>
      </c>
      <c r="N2511" s="48">
        <f t="shared" si="714"/>
        <v>0</v>
      </c>
      <c r="O2511" s="168">
        <v>0</v>
      </c>
      <c r="P2511" s="48">
        <f t="shared" si="715"/>
        <v>0</v>
      </c>
      <c r="Q2511" s="168">
        <v>0</v>
      </c>
      <c r="R2511" s="48">
        <f t="shared" si="716"/>
        <v>0</v>
      </c>
      <c r="S2511" s="168">
        <v>0</v>
      </c>
      <c r="T2511" s="48">
        <f t="shared" si="717"/>
        <v>0</v>
      </c>
      <c r="U2511" s="168">
        <v>0</v>
      </c>
      <c r="V2511" s="48">
        <f t="shared" si="718"/>
        <v>0</v>
      </c>
      <c r="W2511" s="168">
        <v>0</v>
      </c>
      <c r="X2511" s="48">
        <f t="shared" si="719"/>
        <v>0</v>
      </c>
      <c r="Y2511" s="168">
        <v>0</v>
      </c>
      <c r="Z2511" s="48">
        <f t="shared" si="720"/>
        <v>0</v>
      </c>
      <c r="AA2511" s="168">
        <v>0</v>
      </c>
      <c r="AB2511" s="48">
        <f t="shared" si="721"/>
        <v>0</v>
      </c>
      <c r="AC2511" s="47">
        <f t="shared" si="709"/>
        <v>0</v>
      </c>
      <c r="AD2511" s="48">
        <f t="shared" si="710"/>
        <v>0</v>
      </c>
    </row>
    <row r="2512" spans="1:30" x14ac:dyDescent="0.25">
      <c r="A2512" s="144">
        <v>41226</v>
      </c>
      <c r="B2512" s="167" t="s">
        <v>157</v>
      </c>
      <c r="C2512" s="168">
        <v>0</v>
      </c>
      <c r="D2512" s="48">
        <f t="shared" si="722"/>
        <v>0</v>
      </c>
      <c r="E2512" s="168">
        <v>0</v>
      </c>
      <c r="F2512" s="48">
        <f t="shared" si="723"/>
        <v>0</v>
      </c>
      <c r="G2512" s="168">
        <v>0</v>
      </c>
      <c r="H2512" s="48">
        <f t="shared" si="711"/>
        <v>0</v>
      </c>
      <c r="I2512" s="168">
        <v>0</v>
      </c>
      <c r="J2512" s="48">
        <f t="shared" si="712"/>
        <v>0</v>
      </c>
      <c r="K2512" s="168">
        <v>0</v>
      </c>
      <c r="L2512" s="48">
        <f t="shared" si="713"/>
        <v>0</v>
      </c>
      <c r="M2512" s="168">
        <v>0</v>
      </c>
      <c r="N2512" s="48">
        <f t="shared" si="714"/>
        <v>0</v>
      </c>
      <c r="O2512" s="168">
        <v>0</v>
      </c>
      <c r="P2512" s="48">
        <f t="shared" si="715"/>
        <v>0</v>
      </c>
      <c r="Q2512" s="168">
        <v>0</v>
      </c>
      <c r="R2512" s="48">
        <f t="shared" si="716"/>
        <v>0</v>
      </c>
      <c r="S2512" s="168">
        <v>0</v>
      </c>
      <c r="T2512" s="48">
        <f t="shared" si="717"/>
        <v>0</v>
      </c>
      <c r="U2512" s="168">
        <v>0</v>
      </c>
      <c r="V2512" s="48">
        <f t="shared" si="718"/>
        <v>0</v>
      </c>
      <c r="W2512" s="168">
        <v>0</v>
      </c>
      <c r="X2512" s="48">
        <f t="shared" si="719"/>
        <v>0</v>
      </c>
      <c r="Y2512" s="168">
        <v>0</v>
      </c>
      <c r="Z2512" s="48">
        <f t="shared" si="720"/>
        <v>0</v>
      </c>
      <c r="AA2512" s="168">
        <v>0</v>
      </c>
      <c r="AB2512" s="48">
        <f t="shared" si="721"/>
        <v>0</v>
      </c>
      <c r="AC2512" s="47">
        <f t="shared" si="709"/>
        <v>0</v>
      </c>
      <c r="AD2512" s="48">
        <f t="shared" si="710"/>
        <v>0</v>
      </c>
    </row>
    <row r="2513" spans="1:30" x14ac:dyDescent="0.25">
      <c r="A2513" s="144">
        <v>41227</v>
      </c>
      <c r="B2513" s="167" t="s">
        <v>158</v>
      </c>
      <c r="C2513" s="168">
        <v>0</v>
      </c>
      <c r="D2513" s="48">
        <f t="shared" si="722"/>
        <v>0</v>
      </c>
      <c r="E2513" s="168">
        <v>0</v>
      </c>
      <c r="F2513" s="48">
        <f t="shared" si="723"/>
        <v>0</v>
      </c>
      <c r="G2513" s="168">
        <v>0</v>
      </c>
      <c r="H2513" s="48">
        <f t="shared" si="711"/>
        <v>0</v>
      </c>
      <c r="I2513" s="168">
        <v>0</v>
      </c>
      <c r="J2513" s="48">
        <f t="shared" si="712"/>
        <v>0</v>
      </c>
      <c r="K2513" s="168">
        <v>0</v>
      </c>
      <c r="L2513" s="48">
        <f t="shared" si="713"/>
        <v>0</v>
      </c>
      <c r="M2513" s="168">
        <v>0</v>
      </c>
      <c r="N2513" s="48">
        <f t="shared" si="714"/>
        <v>0</v>
      </c>
      <c r="O2513" s="168">
        <v>0</v>
      </c>
      <c r="P2513" s="48">
        <f t="shared" si="715"/>
        <v>0</v>
      </c>
      <c r="Q2513" s="168">
        <v>0</v>
      </c>
      <c r="R2513" s="48">
        <f t="shared" si="716"/>
        <v>0</v>
      </c>
      <c r="S2513" s="168">
        <v>0</v>
      </c>
      <c r="T2513" s="48">
        <f t="shared" si="717"/>
        <v>0</v>
      </c>
      <c r="U2513" s="168">
        <v>0</v>
      </c>
      <c r="V2513" s="48">
        <f t="shared" si="718"/>
        <v>0</v>
      </c>
      <c r="W2513" s="168">
        <v>0</v>
      </c>
      <c r="X2513" s="48">
        <f t="shared" si="719"/>
        <v>0</v>
      </c>
      <c r="Y2513" s="168">
        <v>0</v>
      </c>
      <c r="Z2513" s="48">
        <f t="shared" si="720"/>
        <v>0</v>
      </c>
      <c r="AA2513" s="168">
        <v>0</v>
      </c>
      <c r="AB2513" s="48">
        <f t="shared" si="721"/>
        <v>0</v>
      </c>
      <c r="AC2513" s="47">
        <f t="shared" si="709"/>
        <v>0</v>
      </c>
      <c r="AD2513" s="48">
        <f t="shared" si="710"/>
        <v>0</v>
      </c>
    </row>
    <row r="2514" spans="1:30" x14ac:dyDescent="0.25">
      <c r="A2514" s="144">
        <v>41228</v>
      </c>
      <c r="B2514" s="167" t="s">
        <v>159</v>
      </c>
      <c r="C2514" s="168">
        <v>0</v>
      </c>
      <c r="D2514" s="48">
        <f t="shared" si="722"/>
        <v>0</v>
      </c>
      <c r="E2514" s="168">
        <v>0</v>
      </c>
      <c r="F2514" s="48">
        <f t="shared" si="723"/>
        <v>0</v>
      </c>
      <c r="G2514" s="168">
        <v>0</v>
      </c>
      <c r="H2514" s="48">
        <f t="shared" si="711"/>
        <v>0</v>
      </c>
      <c r="I2514" s="168">
        <v>0</v>
      </c>
      <c r="J2514" s="48">
        <f t="shared" si="712"/>
        <v>0</v>
      </c>
      <c r="K2514" s="168">
        <v>0</v>
      </c>
      <c r="L2514" s="48">
        <f t="shared" si="713"/>
        <v>0</v>
      </c>
      <c r="M2514" s="168">
        <v>0</v>
      </c>
      <c r="N2514" s="48">
        <f t="shared" si="714"/>
        <v>0</v>
      </c>
      <c r="O2514" s="168">
        <v>0</v>
      </c>
      <c r="P2514" s="48">
        <f t="shared" si="715"/>
        <v>0</v>
      </c>
      <c r="Q2514" s="168">
        <v>0</v>
      </c>
      <c r="R2514" s="48">
        <f t="shared" si="716"/>
        <v>0</v>
      </c>
      <c r="S2514" s="168">
        <v>0</v>
      </c>
      <c r="T2514" s="48">
        <f t="shared" si="717"/>
        <v>0</v>
      </c>
      <c r="U2514" s="168">
        <v>0</v>
      </c>
      <c r="V2514" s="48">
        <f t="shared" si="718"/>
        <v>0</v>
      </c>
      <c r="W2514" s="168">
        <v>0</v>
      </c>
      <c r="X2514" s="48">
        <f t="shared" si="719"/>
        <v>0</v>
      </c>
      <c r="Y2514" s="168">
        <v>0</v>
      </c>
      <c r="Z2514" s="48">
        <f t="shared" si="720"/>
        <v>0</v>
      </c>
      <c r="AA2514" s="168">
        <v>0</v>
      </c>
      <c r="AB2514" s="48">
        <f t="shared" si="721"/>
        <v>0</v>
      </c>
      <c r="AC2514" s="47">
        <f t="shared" si="709"/>
        <v>0</v>
      </c>
      <c r="AD2514" s="48">
        <f t="shared" si="710"/>
        <v>0</v>
      </c>
    </row>
    <row r="2515" spans="1:30" x14ac:dyDescent="0.25">
      <c r="A2515" s="144">
        <v>41229</v>
      </c>
      <c r="B2515" s="167" t="s">
        <v>160</v>
      </c>
      <c r="C2515" s="168">
        <v>0</v>
      </c>
      <c r="D2515" s="48">
        <f t="shared" si="722"/>
        <v>0</v>
      </c>
      <c r="E2515" s="168">
        <v>0</v>
      </c>
      <c r="F2515" s="48">
        <f t="shared" si="723"/>
        <v>0</v>
      </c>
      <c r="G2515" s="168">
        <v>0</v>
      </c>
      <c r="H2515" s="48">
        <f t="shared" si="711"/>
        <v>0</v>
      </c>
      <c r="I2515" s="168">
        <v>0</v>
      </c>
      <c r="J2515" s="48">
        <f t="shared" si="712"/>
        <v>0</v>
      </c>
      <c r="K2515" s="168">
        <v>0</v>
      </c>
      <c r="L2515" s="48">
        <f t="shared" si="713"/>
        <v>0</v>
      </c>
      <c r="M2515" s="168">
        <v>0</v>
      </c>
      <c r="N2515" s="48">
        <f t="shared" si="714"/>
        <v>0</v>
      </c>
      <c r="O2515" s="168">
        <v>0</v>
      </c>
      <c r="P2515" s="48">
        <f t="shared" si="715"/>
        <v>0</v>
      </c>
      <c r="Q2515" s="168">
        <v>0</v>
      </c>
      <c r="R2515" s="48">
        <f t="shared" si="716"/>
        <v>0</v>
      </c>
      <c r="S2515" s="168">
        <v>0</v>
      </c>
      <c r="T2515" s="48">
        <f t="shared" si="717"/>
        <v>0</v>
      </c>
      <c r="U2515" s="168">
        <v>0</v>
      </c>
      <c r="V2515" s="48">
        <f t="shared" si="718"/>
        <v>0</v>
      </c>
      <c r="W2515" s="168">
        <v>0</v>
      </c>
      <c r="X2515" s="48">
        <f t="shared" si="719"/>
        <v>0</v>
      </c>
      <c r="Y2515" s="168">
        <v>0</v>
      </c>
      <c r="Z2515" s="48">
        <f t="shared" si="720"/>
        <v>0</v>
      </c>
      <c r="AA2515" s="168">
        <v>0</v>
      </c>
      <c r="AB2515" s="48">
        <f t="shared" si="721"/>
        <v>0</v>
      </c>
      <c r="AC2515" s="47">
        <f t="shared" si="709"/>
        <v>0</v>
      </c>
      <c r="AD2515" s="48">
        <f t="shared" si="710"/>
        <v>0</v>
      </c>
    </row>
    <row r="2516" spans="1:30" x14ac:dyDescent="0.25">
      <c r="A2516" s="144">
        <v>41230</v>
      </c>
      <c r="B2516" s="167" t="s">
        <v>161</v>
      </c>
      <c r="C2516" s="168">
        <v>0</v>
      </c>
      <c r="D2516" s="48">
        <f t="shared" si="722"/>
        <v>0</v>
      </c>
      <c r="E2516" s="168">
        <v>0</v>
      </c>
      <c r="F2516" s="48">
        <f t="shared" si="723"/>
        <v>0</v>
      </c>
      <c r="G2516" s="168">
        <v>0</v>
      </c>
      <c r="H2516" s="48">
        <f t="shared" si="711"/>
        <v>0</v>
      </c>
      <c r="I2516" s="168">
        <v>0</v>
      </c>
      <c r="J2516" s="48">
        <f t="shared" si="712"/>
        <v>0</v>
      </c>
      <c r="K2516" s="168">
        <v>0</v>
      </c>
      <c r="L2516" s="48">
        <f t="shared" si="713"/>
        <v>0</v>
      </c>
      <c r="M2516" s="168">
        <v>0</v>
      </c>
      <c r="N2516" s="48">
        <f t="shared" si="714"/>
        <v>0</v>
      </c>
      <c r="O2516" s="168">
        <v>0</v>
      </c>
      <c r="P2516" s="48">
        <f t="shared" si="715"/>
        <v>0</v>
      </c>
      <c r="Q2516" s="168">
        <v>1E-3</v>
      </c>
      <c r="R2516" s="48">
        <f t="shared" si="716"/>
        <v>3.0688873135267347E-3</v>
      </c>
      <c r="S2516" s="168">
        <v>0</v>
      </c>
      <c r="T2516" s="48">
        <f t="shared" si="717"/>
        <v>0</v>
      </c>
      <c r="U2516" s="168">
        <v>0</v>
      </c>
      <c r="V2516" s="48">
        <f t="shared" si="718"/>
        <v>0</v>
      </c>
      <c r="W2516" s="168">
        <v>0</v>
      </c>
      <c r="X2516" s="48">
        <f t="shared" si="719"/>
        <v>0</v>
      </c>
      <c r="Y2516" s="168">
        <v>0</v>
      </c>
      <c r="Z2516" s="48">
        <f t="shared" si="720"/>
        <v>0</v>
      </c>
      <c r="AA2516" s="168">
        <v>0</v>
      </c>
      <c r="AB2516" s="48">
        <f t="shared" si="721"/>
        <v>0</v>
      </c>
      <c r="AC2516" s="47">
        <f t="shared" si="709"/>
        <v>1E-3</v>
      </c>
      <c r="AD2516" s="48">
        <f t="shared" si="710"/>
        <v>3.0688873135267347E-3</v>
      </c>
    </row>
    <row r="2517" spans="1:30" x14ac:dyDescent="0.25">
      <c r="A2517" s="144">
        <v>41231</v>
      </c>
      <c r="B2517" s="167" t="s">
        <v>162</v>
      </c>
      <c r="C2517" s="168">
        <v>0</v>
      </c>
      <c r="D2517" s="48">
        <f t="shared" si="722"/>
        <v>0</v>
      </c>
      <c r="E2517" s="168">
        <v>0</v>
      </c>
      <c r="F2517" s="48">
        <f t="shared" si="723"/>
        <v>0</v>
      </c>
      <c r="G2517" s="168">
        <v>0</v>
      </c>
      <c r="H2517" s="48">
        <f t="shared" si="711"/>
        <v>0</v>
      </c>
      <c r="I2517" s="168">
        <v>0</v>
      </c>
      <c r="J2517" s="48">
        <f t="shared" si="712"/>
        <v>0</v>
      </c>
      <c r="K2517" s="168">
        <v>0</v>
      </c>
      <c r="L2517" s="48">
        <f t="shared" si="713"/>
        <v>0</v>
      </c>
      <c r="M2517" s="168">
        <v>0</v>
      </c>
      <c r="N2517" s="48">
        <f t="shared" si="714"/>
        <v>0</v>
      </c>
      <c r="O2517" s="168">
        <v>0</v>
      </c>
      <c r="P2517" s="48">
        <f t="shared" si="715"/>
        <v>0</v>
      </c>
      <c r="Q2517" s="168">
        <v>0</v>
      </c>
      <c r="R2517" s="48">
        <f t="shared" si="716"/>
        <v>0</v>
      </c>
      <c r="S2517" s="168">
        <v>0</v>
      </c>
      <c r="T2517" s="48">
        <f t="shared" si="717"/>
        <v>0</v>
      </c>
      <c r="U2517" s="168">
        <v>0</v>
      </c>
      <c r="V2517" s="48">
        <f t="shared" si="718"/>
        <v>0</v>
      </c>
      <c r="W2517" s="168">
        <v>0</v>
      </c>
      <c r="X2517" s="48">
        <f t="shared" si="719"/>
        <v>0</v>
      </c>
      <c r="Y2517" s="168">
        <v>0</v>
      </c>
      <c r="Z2517" s="48">
        <f t="shared" si="720"/>
        <v>0</v>
      </c>
      <c r="AA2517" s="168">
        <v>0</v>
      </c>
      <c r="AB2517" s="48">
        <f t="shared" si="721"/>
        <v>0</v>
      </c>
      <c r="AC2517" s="47">
        <f t="shared" si="709"/>
        <v>0</v>
      </c>
      <c r="AD2517" s="48">
        <f t="shared" si="710"/>
        <v>0</v>
      </c>
    </row>
    <row r="2518" spans="1:30" x14ac:dyDescent="0.25">
      <c r="A2518" s="144">
        <v>41232</v>
      </c>
      <c r="B2518" s="167" t="s">
        <v>163</v>
      </c>
      <c r="C2518" s="168">
        <v>0</v>
      </c>
      <c r="D2518" s="48">
        <f t="shared" si="722"/>
        <v>0</v>
      </c>
      <c r="E2518" s="168">
        <v>0</v>
      </c>
      <c r="F2518" s="48">
        <f t="shared" si="723"/>
        <v>0</v>
      </c>
      <c r="G2518" s="168">
        <v>0</v>
      </c>
      <c r="H2518" s="48">
        <f t="shared" si="711"/>
        <v>0</v>
      </c>
      <c r="I2518" s="168">
        <v>0</v>
      </c>
      <c r="J2518" s="48">
        <f t="shared" si="712"/>
        <v>0</v>
      </c>
      <c r="K2518" s="168">
        <v>0</v>
      </c>
      <c r="L2518" s="48">
        <f t="shared" si="713"/>
        <v>0</v>
      </c>
      <c r="M2518" s="168">
        <v>0</v>
      </c>
      <c r="N2518" s="48">
        <f t="shared" si="714"/>
        <v>0</v>
      </c>
      <c r="O2518" s="168">
        <v>0</v>
      </c>
      <c r="P2518" s="48">
        <f t="shared" si="715"/>
        <v>0</v>
      </c>
      <c r="Q2518" s="168">
        <v>0</v>
      </c>
      <c r="R2518" s="48">
        <f t="shared" si="716"/>
        <v>0</v>
      </c>
      <c r="S2518" s="168">
        <v>0</v>
      </c>
      <c r="T2518" s="48">
        <f t="shared" si="717"/>
        <v>0</v>
      </c>
      <c r="U2518" s="168">
        <v>0</v>
      </c>
      <c r="V2518" s="48">
        <f t="shared" si="718"/>
        <v>0</v>
      </c>
      <c r="W2518" s="168">
        <v>0</v>
      </c>
      <c r="X2518" s="48">
        <f t="shared" si="719"/>
        <v>0</v>
      </c>
      <c r="Y2518" s="168">
        <v>0</v>
      </c>
      <c r="Z2518" s="48">
        <f t="shared" si="720"/>
        <v>0</v>
      </c>
      <c r="AA2518" s="168">
        <v>0</v>
      </c>
      <c r="AB2518" s="48">
        <f t="shared" si="721"/>
        <v>0</v>
      </c>
      <c r="AC2518" s="47">
        <f t="shared" si="709"/>
        <v>0</v>
      </c>
      <c r="AD2518" s="48">
        <f t="shared" si="710"/>
        <v>0</v>
      </c>
    </row>
    <row r="2519" spans="1:30" x14ac:dyDescent="0.25">
      <c r="A2519" s="144">
        <v>41233</v>
      </c>
      <c r="B2519" s="167" t="s">
        <v>164</v>
      </c>
      <c r="C2519" s="168">
        <v>0</v>
      </c>
      <c r="D2519" s="48">
        <f t="shared" si="722"/>
        <v>0</v>
      </c>
      <c r="E2519" s="168">
        <v>0</v>
      </c>
      <c r="F2519" s="48">
        <f t="shared" si="723"/>
        <v>0</v>
      </c>
      <c r="G2519" s="168">
        <v>0</v>
      </c>
      <c r="H2519" s="48">
        <f t="shared" si="711"/>
        <v>0</v>
      </c>
      <c r="I2519" s="168">
        <v>0</v>
      </c>
      <c r="J2519" s="48">
        <f t="shared" si="712"/>
        <v>0</v>
      </c>
      <c r="K2519" s="168">
        <v>0</v>
      </c>
      <c r="L2519" s="48">
        <f t="shared" si="713"/>
        <v>0</v>
      </c>
      <c r="M2519" s="168">
        <v>0</v>
      </c>
      <c r="N2519" s="48">
        <f t="shared" si="714"/>
        <v>0</v>
      </c>
      <c r="O2519" s="168">
        <v>0</v>
      </c>
      <c r="P2519" s="48">
        <f t="shared" si="715"/>
        <v>0</v>
      </c>
      <c r="Q2519" s="168">
        <v>0</v>
      </c>
      <c r="R2519" s="48">
        <f t="shared" si="716"/>
        <v>0</v>
      </c>
      <c r="S2519" s="168">
        <v>0</v>
      </c>
      <c r="T2519" s="48">
        <f t="shared" si="717"/>
        <v>0</v>
      </c>
      <c r="U2519" s="168">
        <v>0</v>
      </c>
      <c r="V2519" s="48">
        <f t="shared" si="718"/>
        <v>0</v>
      </c>
      <c r="W2519" s="168">
        <v>0</v>
      </c>
      <c r="X2519" s="48">
        <f t="shared" si="719"/>
        <v>0</v>
      </c>
      <c r="Y2519" s="168">
        <v>0</v>
      </c>
      <c r="Z2519" s="48">
        <f t="shared" si="720"/>
        <v>0</v>
      </c>
      <c r="AA2519" s="168">
        <v>0</v>
      </c>
      <c r="AB2519" s="48">
        <f t="shared" si="721"/>
        <v>0</v>
      </c>
      <c r="AC2519" s="47">
        <f t="shared" si="709"/>
        <v>0</v>
      </c>
      <c r="AD2519" s="48">
        <f t="shared" si="710"/>
        <v>0</v>
      </c>
    </row>
    <row r="2520" spans="1:30" x14ac:dyDescent="0.25">
      <c r="A2520" s="144">
        <v>41234</v>
      </c>
      <c r="B2520" s="167" t="s">
        <v>165</v>
      </c>
      <c r="C2520" s="168">
        <v>0</v>
      </c>
      <c r="D2520" s="48">
        <f t="shared" si="722"/>
        <v>0</v>
      </c>
      <c r="E2520" s="168">
        <v>0</v>
      </c>
      <c r="F2520" s="48">
        <f t="shared" si="723"/>
        <v>0</v>
      </c>
      <c r="G2520" s="168">
        <v>0</v>
      </c>
      <c r="H2520" s="48">
        <f t="shared" si="711"/>
        <v>0</v>
      </c>
      <c r="I2520" s="168">
        <v>0</v>
      </c>
      <c r="J2520" s="48">
        <f t="shared" si="712"/>
        <v>0</v>
      </c>
      <c r="K2520" s="168">
        <v>0</v>
      </c>
      <c r="L2520" s="48">
        <f t="shared" si="713"/>
        <v>0</v>
      </c>
      <c r="M2520" s="168">
        <v>0</v>
      </c>
      <c r="N2520" s="48">
        <f t="shared" si="714"/>
        <v>0</v>
      </c>
      <c r="O2520" s="168">
        <v>0</v>
      </c>
      <c r="P2520" s="48">
        <f t="shared" si="715"/>
        <v>0</v>
      </c>
      <c r="Q2520" s="168">
        <v>0</v>
      </c>
      <c r="R2520" s="48">
        <f t="shared" si="716"/>
        <v>0</v>
      </c>
      <c r="S2520" s="168">
        <v>0</v>
      </c>
      <c r="T2520" s="48">
        <f t="shared" si="717"/>
        <v>0</v>
      </c>
      <c r="U2520" s="168">
        <v>0</v>
      </c>
      <c r="V2520" s="48">
        <f t="shared" si="718"/>
        <v>0</v>
      </c>
      <c r="W2520" s="168">
        <v>0</v>
      </c>
      <c r="X2520" s="48">
        <f t="shared" si="719"/>
        <v>0</v>
      </c>
      <c r="Y2520" s="168">
        <v>0</v>
      </c>
      <c r="Z2520" s="48">
        <f t="shared" si="720"/>
        <v>0</v>
      </c>
      <c r="AA2520" s="168">
        <v>0</v>
      </c>
      <c r="AB2520" s="48">
        <f t="shared" si="721"/>
        <v>0</v>
      </c>
      <c r="AC2520" s="47">
        <f t="shared" si="709"/>
        <v>0</v>
      </c>
      <c r="AD2520" s="48">
        <f t="shared" si="710"/>
        <v>0</v>
      </c>
    </row>
    <row r="2521" spans="1:30" x14ac:dyDescent="0.25">
      <c r="A2521" s="144">
        <v>41235</v>
      </c>
      <c r="B2521" s="167" t="s">
        <v>166</v>
      </c>
      <c r="C2521" s="168">
        <v>0</v>
      </c>
      <c r="D2521" s="48">
        <f t="shared" si="722"/>
        <v>0</v>
      </c>
      <c r="E2521" s="168">
        <v>0</v>
      </c>
      <c r="F2521" s="48">
        <f t="shared" si="723"/>
        <v>0</v>
      </c>
      <c r="G2521" s="168">
        <v>0</v>
      </c>
      <c r="H2521" s="48">
        <f t="shared" si="711"/>
        <v>0</v>
      </c>
      <c r="I2521" s="168">
        <v>0</v>
      </c>
      <c r="J2521" s="48">
        <f t="shared" si="712"/>
        <v>0</v>
      </c>
      <c r="K2521" s="168">
        <v>0</v>
      </c>
      <c r="L2521" s="48">
        <f t="shared" si="713"/>
        <v>0</v>
      </c>
      <c r="M2521" s="168">
        <v>0</v>
      </c>
      <c r="N2521" s="48">
        <f t="shared" si="714"/>
        <v>0</v>
      </c>
      <c r="O2521" s="168">
        <v>0</v>
      </c>
      <c r="P2521" s="48">
        <f t="shared" si="715"/>
        <v>0</v>
      </c>
      <c r="Q2521" s="168">
        <v>0</v>
      </c>
      <c r="R2521" s="48">
        <f t="shared" si="716"/>
        <v>0</v>
      </c>
      <c r="S2521" s="168">
        <v>0</v>
      </c>
      <c r="T2521" s="48">
        <f t="shared" si="717"/>
        <v>0</v>
      </c>
      <c r="U2521" s="168">
        <v>0</v>
      </c>
      <c r="V2521" s="48">
        <f t="shared" si="718"/>
        <v>0</v>
      </c>
      <c r="W2521" s="168">
        <v>0</v>
      </c>
      <c r="X2521" s="48">
        <f t="shared" si="719"/>
        <v>0</v>
      </c>
      <c r="Y2521" s="168">
        <v>0</v>
      </c>
      <c r="Z2521" s="48">
        <f t="shared" si="720"/>
        <v>0</v>
      </c>
      <c r="AA2521" s="168">
        <v>0</v>
      </c>
      <c r="AB2521" s="48">
        <f t="shared" si="721"/>
        <v>0</v>
      </c>
      <c r="AC2521" s="47">
        <f t="shared" si="709"/>
        <v>0</v>
      </c>
      <c r="AD2521" s="48">
        <f t="shared" si="710"/>
        <v>0</v>
      </c>
    </row>
    <row r="2522" spans="1:30" x14ac:dyDescent="0.25">
      <c r="A2522" s="144">
        <v>41236</v>
      </c>
      <c r="B2522" s="167" t="s">
        <v>167</v>
      </c>
      <c r="C2522" s="168">
        <v>0</v>
      </c>
      <c r="D2522" s="48">
        <f t="shared" si="722"/>
        <v>0</v>
      </c>
      <c r="E2522" s="168">
        <v>0</v>
      </c>
      <c r="F2522" s="48">
        <f t="shared" si="723"/>
        <v>0</v>
      </c>
      <c r="G2522" s="168">
        <v>0</v>
      </c>
      <c r="H2522" s="48">
        <f t="shared" si="711"/>
        <v>0</v>
      </c>
      <c r="I2522" s="168">
        <v>0</v>
      </c>
      <c r="J2522" s="48">
        <f t="shared" si="712"/>
        <v>0</v>
      </c>
      <c r="K2522" s="168">
        <v>0</v>
      </c>
      <c r="L2522" s="48">
        <f t="shared" si="713"/>
        <v>0</v>
      </c>
      <c r="M2522" s="168">
        <v>0</v>
      </c>
      <c r="N2522" s="48">
        <f t="shared" si="714"/>
        <v>0</v>
      </c>
      <c r="O2522" s="168">
        <v>0</v>
      </c>
      <c r="P2522" s="48">
        <f t="shared" si="715"/>
        <v>0</v>
      </c>
      <c r="Q2522" s="168">
        <v>0</v>
      </c>
      <c r="R2522" s="48">
        <f t="shared" si="716"/>
        <v>0</v>
      </c>
      <c r="S2522" s="168">
        <v>0</v>
      </c>
      <c r="T2522" s="48">
        <f t="shared" si="717"/>
        <v>0</v>
      </c>
      <c r="U2522" s="168">
        <v>0</v>
      </c>
      <c r="V2522" s="48">
        <f t="shared" si="718"/>
        <v>0</v>
      </c>
      <c r="W2522" s="168">
        <v>0</v>
      </c>
      <c r="X2522" s="48">
        <f t="shared" si="719"/>
        <v>0</v>
      </c>
      <c r="Y2522" s="168">
        <v>0</v>
      </c>
      <c r="Z2522" s="48">
        <f t="shared" si="720"/>
        <v>0</v>
      </c>
      <c r="AA2522" s="168">
        <v>0</v>
      </c>
      <c r="AB2522" s="48">
        <f t="shared" si="721"/>
        <v>0</v>
      </c>
      <c r="AC2522" s="47">
        <f t="shared" si="709"/>
        <v>0</v>
      </c>
      <c r="AD2522" s="48">
        <f t="shared" si="710"/>
        <v>0</v>
      </c>
    </row>
    <row r="2523" spans="1:30" x14ac:dyDescent="0.25">
      <c r="A2523" s="144">
        <v>41237</v>
      </c>
      <c r="B2523" s="167" t="s">
        <v>168</v>
      </c>
      <c r="C2523" s="168">
        <v>0</v>
      </c>
      <c r="D2523" s="48">
        <f t="shared" si="722"/>
        <v>0</v>
      </c>
      <c r="E2523" s="168">
        <v>0</v>
      </c>
      <c r="F2523" s="48">
        <f t="shared" si="723"/>
        <v>0</v>
      </c>
      <c r="G2523" s="168">
        <v>0</v>
      </c>
      <c r="H2523" s="48">
        <f t="shared" si="711"/>
        <v>0</v>
      </c>
      <c r="I2523" s="168">
        <v>0</v>
      </c>
      <c r="J2523" s="48">
        <f t="shared" si="712"/>
        <v>0</v>
      </c>
      <c r="K2523" s="168">
        <v>0</v>
      </c>
      <c r="L2523" s="48">
        <f t="shared" si="713"/>
        <v>0</v>
      </c>
      <c r="M2523" s="168">
        <v>0</v>
      </c>
      <c r="N2523" s="48">
        <f t="shared" si="714"/>
        <v>0</v>
      </c>
      <c r="O2523" s="168">
        <v>0</v>
      </c>
      <c r="P2523" s="48">
        <f t="shared" si="715"/>
        <v>0</v>
      </c>
      <c r="Q2523" s="168">
        <v>0</v>
      </c>
      <c r="R2523" s="48">
        <f t="shared" si="716"/>
        <v>0</v>
      </c>
      <c r="S2523" s="168">
        <v>0</v>
      </c>
      <c r="T2523" s="48">
        <f t="shared" si="717"/>
        <v>0</v>
      </c>
      <c r="U2523" s="168">
        <v>0</v>
      </c>
      <c r="V2523" s="48">
        <f t="shared" si="718"/>
        <v>0</v>
      </c>
      <c r="W2523" s="168">
        <v>0</v>
      </c>
      <c r="X2523" s="48">
        <f t="shared" si="719"/>
        <v>0</v>
      </c>
      <c r="Y2523" s="168">
        <v>0</v>
      </c>
      <c r="Z2523" s="48">
        <f t="shared" si="720"/>
        <v>0</v>
      </c>
      <c r="AA2523" s="168">
        <v>0</v>
      </c>
      <c r="AB2523" s="48">
        <f t="shared" si="721"/>
        <v>0</v>
      </c>
      <c r="AC2523" s="47">
        <f t="shared" si="709"/>
        <v>0</v>
      </c>
      <c r="AD2523" s="48">
        <f t="shared" si="710"/>
        <v>0</v>
      </c>
    </row>
    <row r="2524" spans="1:30" x14ac:dyDescent="0.25">
      <c r="A2524" s="144">
        <v>41238</v>
      </c>
      <c r="B2524" s="167" t="s">
        <v>169</v>
      </c>
      <c r="C2524" s="168">
        <v>0</v>
      </c>
      <c r="D2524" s="48">
        <f t="shared" si="722"/>
        <v>0</v>
      </c>
      <c r="E2524" s="168">
        <v>0</v>
      </c>
      <c r="F2524" s="48">
        <f t="shared" si="723"/>
        <v>0</v>
      </c>
      <c r="G2524" s="168">
        <v>0</v>
      </c>
      <c r="H2524" s="48">
        <f t="shared" si="711"/>
        <v>0</v>
      </c>
      <c r="I2524" s="168">
        <v>0</v>
      </c>
      <c r="J2524" s="48">
        <f t="shared" si="712"/>
        <v>0</v>
      </c>
      <c r="K2524" s="168">
        <v>0</v>
      </c>
      <c r="L2524" s="48">
        <f t="shared" si="713"/>
        <v>0</v>
      </c>
      <c r="M2524" s="168">
        <v>0</v>
      </c>
      <c r="N2524" s="48">
        <f t="shared" si="714"/>
        <v>0</v>
      </c>
      <c r="O2524" s="168">
        <v>0</v>
      </c>
      <c r="P2524" s="48">
        <f t="shared" si="715"/>
        <v>0</v>
      </c>
      <c r="Q2524" s="168">
        <v>0</v>
      </c>
      <c r="R2524" s="48">
        <f t="shared" si="716"/>
        <v>0</v>
      </c>
      <c r="S2524" s="168">
        <v>0</v>
      </c>
      <c r="T2524" s="48">
        <f t="shared" si="717"/>
        <v>0</v>
      </c>
      <c r="U2524" s="168">
        <v>0</v>
      </c>
      <c r="V2524" s="48">
        <f t="shared" si="718"/>
        <v>0</v>
      </c>
      <c r="W2524" s="168">
        <v>0</v>
      </c>
      <c r="X2524" s="48">
        <f t="shared" si="719"/>
        <v>0</v>
      </c>
      <c r="Y2524" s="168">
        <v>0</v>
      </c>
      <c r="Z2524" s="48">
        <f t="shared" si="720"/>
        <v>0</v>
      </c>
      <c r="AA2524" s="168">
        <v>0</v>
      </c>
      <c r="AB2524" s="48">
        <f t="shared" si="721"/>
        <v>0</v>
      </c>
      <c r="AC2524" s="47">
        <f t="shared" si="709"/>
        <v>0</v>
      </c>
      <c r="AD2524" s="48">
        <f t="shared" si="710"/>
        <v>0</v>
      </c>
    </row>
    <row r="2525" spans="1:30" x14ac:dyDescent="0.25">
      <c r="A2525" s="144">
        <v>41239</v>
      </c>
      <c r="B2525" s="167" t="s">
        <v>170</v>
      </c>
      <c r="C2525" s="168">
        <v>0</v>
      </c>
      <c r="D2525" s="48">
        <f t="shared" si="722"/>
        <v>0</v>
      </c>
      <c r="E2525" s="168">
        <v>0</v>
      </c>
      <c r="F2525" s="48">
        <f t="shared" si="723"/>
        <v>0</v>
      </c>
      <c r="G2525" s="168">
        <v>0</v>
      </c>
      <c r="H2525" s="48">
        <f t="shared" si="711"/>
        <v>0</v>
      </c>
      <c r="I2525" s="168">
        <v>0</v>
      </c>
      <c r="J2525" s="48">
        <f t="shared" si="712"/>
        <v>0</v>
      </c>
      <c r="K2525" s="168">
        <v>0</v>
      </c>
      <c r="L2525" s="48">
        <f t="shared" si="713"/>
        <v>0</v>
      </c>
      <c r="M2525" s="168">
        <v>0</v>
      </c>
      <c r="N2525" s="48">
        <f t="shared" si="714"/>
        <v>0</v>
      </c>
      <c r="O2525" s="168">
        <v>0</v>
      </c>
      <c r="P2525" s="48">
        <f t="shared" si="715"/>
        <v>0</v>
      </c>
      <c r="Q2525" s="168">
        <v>0</v>
      </c>
      <c r="R2525" s="48">
        <f t="shared" si="716"/>
        <v>0</v>
      </c>
      <c r="S2525" s="168">
        <v>0</v>
      </c>
      <c r="T2525" s="48">
        <f t="shared" si="717"/>
        <v>0</v>
      </c>
      <c r="U2525" s="168">
        <v>0</v>
      </c>
      <c r="V2525" s="48">
        <f t="shared" si="718"/>
        <v>0</v>
      </c>
      <c r="W2525" s="168">
        <v>0</v>
      </c>
      <c r="X2525" s="48">
        <f t="shared" si="719"/>
        <v>0</v>
      </c>
      <c r="Y2525" s="168">
        <v>0</v>
      </c>
      <c r="Z2525" s="48">
        <f t="shared" si="720"/>
        <v>0</v>
      </c>
      <c r="AA2525" s="168">
        <v>0</v>
      </c>
      <c r="AB2525" s="48">
        <f t="shared" si="721"/>
        <v>0</v>
      </c>
      <c r="AC2525" s="47">
        <f t="shared" si="709"/>
        <v>0</v>
      </c>
      <c r="AD2525" s="48">
        <f t="shared" si="710"/>
        <v>0</v>
      </c>
    </row>
    <row r="2526" spans="1:30" x14ac:dyDescent="0.25">
      <c r="A2526" s="144">
        <v>41240</v>
      </c>
      <c r="B2526" s="167" t="s">
        <v>171</v>
      </c>
      <c r="C2526" s="168">
        <v>0</v>
      </c>
      <c r="D2526" s="48">
        <f t="shared" si="722"/>
        <v>0</v>
      </c>
      <c r="E2526" s="168">
        <v>0</v>
      </c>
      <c r="F2526" s="48">
        <f t="shared" si="723"/>
        <v>0</v>
      </c>
      <c r="G2526" s="168">
        <v>0</v>
      </c>
      <c r="H2526" s="48">
        <f t="shared" si="711"/>
        <v>0</v>
      </c>
      <c r="I2526" s="168">
        <v>0</v>
      </c>
      <c r="J2526" s="48">
        <f t="shared" si="712"/>
        <v>0</v>
      </c>
      <c r="K2526" s="168">
        <v>0</v>
      </c>
      <c r="L2526" s="48">
        <f t="shared" si="713"/>
        <v>0</v>
      </c>
      <c r="M2526" s="168">
        <v>0</v>
      </c>
      <c r="N2526" s="48">
        <f t="shared" si="714"/>
        <v>0</v>
      </c>
      <c r="O2526" s="168">
        <v>0</v>
      </c>
      <c r="P2526" s="48">
        <f t="shared" si="715"/>
        <v>0</v>
      </c>
      <c r="Q2526" s="168">
        <v>0</v>
      </c>
      <c r="R2526" s="48">
        <f t="shared" si="716"/>
        <v>0</v>
      </c>
      <c r="S2526" s="168">
        <v>0</v>
      </c>
      <c r="T2526" s="48">
        <f t="shared" si="717"/>
        <v>0</v>
      </c>
      <c r="U2526" s="168">
        <v>0</v>
      </c>
      <c r="V2526" s="48">
        <f t="shared" si="718"/>
        <v>0</v>
      </c>
      <c r="W2526" s="168">
        <v>0</v>
      </c>
      <c r="X2526" s="48">
        <f t="shared" si="719"/>
        <v>0</v>
      </c>
      <c r="Y2526" s="168">
        <v>0</v>
      </c>
      <c r="Z2526" s="48">
        <f t="shared" si="720"/>
        <v>0</v>
      </c>
      <c r="AA2526" s="168">
        <v>0</v>
      </c>
      <c r="AB2526" s="48">
        <f t="shared" si="721"/>
        <v>0</v>
      </c>
      <c r="AC2526" s="47">
        <f t="shared" si="709"/>
        <v>0</v>
      </c>
      <c r="AD2526" s="48">
        <f t="shared" si="710"/>
        <v>0</v>
      </c>
    </row>
    <row r="2527" spans="1:30" x14ac:dyDescent="0.25">
      <c r="A2527" s="144">
        <v>41241</v>
      </c>
      <c r="B2527" s="167" t="s">
        <v>172</v>
      </c>
      <c r="C2527" s="168">
        <v>0</v>
      </c>
      <c r="D2527" s="48">
        <f t="shared" si="722"/>
        <v>0</v>
      </c>
      <c r="E2527" s="168">
        <v>0</v>
      </c>
      <c r="F2527" s="48">
        <f t="shared" si="723"/>
        <v>0</v>
      </c>
      <c r="G2527" s="168">
        <v>0</v>
      </c>
      <c r="H2527" s="48">
        <f t="shared" si="711"/>
        <v>0</v>
      </c>
      <c r="I2527" s="168">
        <v>0</v>
      </c>
      <c r="J2527" s="48">
        <f t="shared" si="712"/>
        <v>0</v>
      </c>
      <c r="K2527" s="168">
        <v>0</v>
      </c>
      <c r="L2527" s="48">
        <f t="shared" si="713"/>
        <v>0</v>
      </c>
      <c r="M2527" s="168">
        <v>0</v>
      </c>
      <c r="N2527" s="48">
        <f t="shared" si="714"/>
        <v>0</v>
      </c>
      <c r="O2527" s="168">
        <v>0</v>
      </c>
      <c r="P2527" s="48">
        <f t="shared" si="715"/>
        <v>0</v>
      </c>
      <c r="Q2527" s="168">
        <v>0</v>
      </c>
      <c r="R2527" s="48">
        <f t="shared" si="716"/>
        <v>0</v>
      </c>
      <c r="S2527" s="168">
        <v>0</v>
      </c>
      <c r="T2527" s="48">
        <f t="shared" si="717"/>
        <v>0</v>
      </c>
      <c r="U2527" s="168">
        <v>0</v>
      </c>
      <c r="V2527" s="48">
        <f t="shared" si="718"/>
        <v>0</v>
      </c>
      <c r="W2527" s="168">
        <v>0</v>
      </c>
      <c r="X2527" s="48">
        <f t="shared" si="719"/>
        <v>0</v>
      </c>
      <c r="Y2527" s="168">
        <v>0</v>
      </c>
      <c r="Z2527" s="48">
        <f t="shared" si="720"/>
        <v>0</v>
      </c>
      <c r="AA2527" s="168">
        <v>0</v>
      </c>
      <c r="AB2527" s="48">
        <f t="shared" si="721"/>
        <v>0</v>
      </c>
      <c r="AC2527" s="47">
        <f t="shared" si="709"/>
        <v>0</v>
      </c>
      <c r="AD2527" s="48">
        <f t="shared" si="710"/>
        <v>0</v>
      </c>
    </row>
    <row r="2528" spans="1:30" x14ac:dyDescent="0.25">
      <c r="A2528" s="144">
        <v>41242</v>
      </c>
      <c r="B2528" s="167" t="s">
        <v>173</v>
      </c>
      <c r="C2528" s="168">
        <v>0</v>
      </c>
      <c r="D2528" s="48">
        <f t="shared" si="722"/>
        <v>0</v>
      </c>
      <c r="E2528" s="168">
        <v>0</v>
      </c>
      <c r="F2528" s="48">
        <f t="shared" si="723"/>
        <v>0</v>
      </c>
      <c r="G2528" s="168">
        <v>0</v>
      </c>
      <c r="H2528" s="48">
        <f t="shared" si="711"/>
        <v>0</v>
      </c>
      <c r="I2528" s="168">
        <v>0</v>
      </c>
      <c r="J2528" s="48">
        <f t="shared" si="712"/>
        <v>0</v>
      </c>
      <c r="K2528" s="168">
        <v>0</v>
      </c>
      <c r="L2528" s="48">
        <f t="shared" si="713"/>
        <v>0</v>
      </c>
      <c r="M2528" s="168">
        <v>0</v>
      </c>
      <c r="N2528" s="48">
        <f t="shared" si="714"/>
        <v>0</v>
      </c>
      <c r="O2528" s="168">
        <v>0</v>
      </c>
      <c r="P2528" s="48">
        <f t="shared" si="715"/>
        <v>0</v>
      </c>
      <c r="Q2528" s="168">
        <v>0</v>
      </c>
      <c r="R2528" s="48">
        <f t="shared" si="716"/>
        <v>0</v>
      </c>
      <c r="S2528" s="168">
        <v>0</v>
      </c>
      <c r="T2528" s="48">
        <f t="shared" si="717"/>
        <v>0</v>
      </c>
      <c r="U2528" s="168">
        <v>0</v>
      </c>
      <c r="V2528" s="48">
        <f t="shared" si="718"/>
        <v>0</v>
      </c>
      <c r="W2528" s="168">
        <v>0</v>
      </c>
      <c r="X2528" s="48">
        <f t="shared" si="719"/>
        <v>0</v>
      </c>
      <c r="Y2528" s="168">
        <v>0</v>
      </c>
      <c r="Z2528" s="48">
        <f t="shared" si="720"/>
        <v>0</v>
      </c>
      <c r="AA2528" s="168">
        <v>0</v>
      </c>
      <c r="AB2528" s="48">
        <f t="shared" si="721"/>
        <v>0</v>
      </c>
      <c r="AC2528" s="47">
        <f t="shared" si="709"/>
        <v>0</v>
      </c>
      <c r="AD2528" s="48">
        <f t="shared" si="710"/>
        <v>0</v>
      </c>
    </row>
    <row r="2529" spans="1:30" x14ac:dyDescent="0.25">
      <c r="A2529" s="144">
        <v>41243</v>
      </c>
      <c r="B2529" s="167" t="s">
        <v>174</v>
      </c>
      <c r="C2529" s="168">
        <v>0</v>
      </c>
      <c r="D2529" s="48">
        <f t="shared" si="722"/>
        <v>0</v>
      </c>
      <c r="E2529" s="168">
        <v>0</v>
      </c>
      <c r="F2529" s="48">
        <f t="shared" si="723"/>
        <v>0</v>
      </c>
      <c r="G2529" s="168">
        <v>0</v>
      </c>
      <c r="H2529" s="48">
        <f t="shared" si="711"/>
        <v>0</v>
      </c>
      <c r="I2529" s="168">
        <v>0</v>
      </c>
      <c r="J2529" s="48">
        <f t="shared" si="712"/>
        <v>0</v>
      </c>
      <c r="K2529" s="168">
        <v>0</v>
      </c>
      <c r="L2529" s="48">
        <f t="shared" si="713"/>
        <v>0</v>
      </c>
      <c r="M2529" s="168">
        <v>0</v>
      </c>
      <c r="N2529" s="48">
        <f t="shared" si="714"/>
        <v>0</v>
      </c>
      <c r="O2529" s="168">
        <v>0</v>
      </c>
      <c r="P2529" s="48">
        <f t="shared" si="715"/>
        <v>0</v>
      </c>
      <c r="Q2529" s="168">
        <v>0</v>
      </c>
      <c r="R2529" s="48">
        <v>0</v>
      </c>
      <c r="S2529" s="168">
        <v>0</v>
      </c>
      <c r="T2529" s="48">
        <f t="shared" si="717"/>
        <v>0</v>
      </c>
      <c r="U2529" s="168">
        <v>0</v>
      </c>
      <c r="V2529" s="48">
        <f t="shared" si="718"/>
        <v>0</v>
      </c>
      <c r="W2529" s="168">
        <v>0</v>
      </c>
      <c r="X2529" s="48">
        <v>0</v>
      </c>
      <c r="Y2529" s="168">
        <v>0</v>
      </c>
      <c r="Z2529" s="48">
        <f t="shared" si="720"/>
        <v>0</v>
      </c>
      <c r="AA2529" s="168">
        <v>0</v>
      </c>
      <c r="AB2529" s="48">
        <f t="shared" si="721"/>
        <v>0</v>
      </c>
      <c r="AC2529" s="47">
        <f t="shared" si="709"/>
        <v>0</v>
      </c>
      <c r="AD2529" s="48">
        <f t="shared" si="710"/>
        <v>0</v>
      </c>
    </row>
    <row r="2530" spans="1:30" x14ac:dyDescent="0.25">
      <c r="A2530" s="144">
        <v>41244</v>
      </c>
      <c r="B2530" s="167" t="s">
        <v>84</v>
      </c>
      <c r="C2530" s="168">
        <v>0</v>
      </c>
      <c r="D2530" s="48">
        <f t="shared" si="722"/>
        <v>0</v>
      </c>
      <c r="E2530" s="168">
        <v>0</v>
      </c>
      <c r="F2530" s="48">
        <f t="shared" si="723"/>
        <v>0</v>
      </c>
      <c r="G2530" s="168">
        <v>0</v>
      </c>
      <c r="H2530" s="48">
        <f t="shared" si="711"/>
        <v>0</v>
      </c>
      <c r="I2530" s="168">
        <v>0</v>
      </c>
      <c r="J2530" s="48">
        <f t="shared" si="712"/>
        <v>0</v>
      </c>
      <c r="K2530" s="168">
        <v>0</v>
      </c>
      <c r="L2530" s="48">
        <f t="shared" si="713"/>
        <v>0</v>
      </c>
      <c r="M2530" s="168">
        <v>0</v>
      </c>
      <c r="N2530" s="48">
        <f t="shared" si="714"/>
        <v>0</v>
      </c>
      <c r="O2530" s="168">
        <v>0</v>
      </c>
      <c r="P2530" s="48">
        <f t="shared" si="715"/>
        <v>0</v>
      </c>
      <c r="Q2530" s="168">
        <v>0</v>
      </c>
      <c r="R2530" s="48">
        <f t="shared" si="716"/>
        <v>0</v>
      </c>
      <c r="S2530" s="168">
        <v>0</v>
      </c>
      <c r="T2530" s="48">
        <f t="shared" si="717"/>
        <v>0</v>
      </c>
      <c r="U2530" s="168">
        <v>0</v>
      </c>
      <c r="V2530" s="48">
        <f t="shared" si="718"/>
        <v>0</v>
      </c>
      <c r="W2530" s="168">
        <v>0</v>
      </c>
      <c r="X2530" s="48">
        <f t="shared" si="719"/>
        <v>0</v>
      </c>
      <c r="Y2530" s="168">
        <v>0</v>
      </c>
      <c r="Z2530" s="48">
        <f t="shared" si="720"/>
        <v>0</v>
      </c>
      <c r="AA2530" s="168">
        <v>0</v>
      </c>
      <c r="AB2530" s="48">
        <f t="shared" si="721"/>
        <v>0</v>
      </c>
      <c r="AC2530" s="47">
        <f t="shared" si="709"/>
        <v>0</v>
      </c>
      <c r="AD2530" s="48">
        <f t="shared" si="710"/>
        <v>0</v>
      </c>
    </row>
    <row r="2531" spans="1:30" x14ac:dyDescent="0.25">
      <c r="A2531" s="144">
        <v>41245</v>
      </c>
      <c r="B2531" s="167" t="s">
        <v>85</v>
      </c>
      <c r="C2531" s="168">
        <v>0</v>
      </c>
      <c r="D2531" s="48">
        <f t="shared" si="722"/>
        <v>0</v>
      </c>
      <c r="E2531" s="168">
        <v>0</v>
      </c>
      <c r="F2531" s="48">
        <f t="shared" si="723"/>
        <v>0</v>
      </c>
      <c r="G2531" s="168">
        <v>0</v>
      </c>
      <c r="H2531" s="48">
        <f t="shared" si="711"/>
        <v>0</v>
      </c>
      <c r="I2531" s="168">
        <v>0</v>
      </c>
      <c r="J2531" s="48">
        <f t="shared" si="712"/>
        <v>0</v>
      </c>
      <c r="K2531" s="168">
        <v>0</v>
      </c>
      <c r="L2531" s="48">
        <f t="shared" si="713"/>
        <v>0</v>
      </c>
      <c r="M2531" s="168">
        <v>0</v>
      </c>
      <c r="N2531" s="48">
        <f t="shared" si="714"/>
        <v>0</v>
      </c>
      <c r="O2531" s="168">
        <v>0</v>
      </c>
      <c r="P2531" s="48">
        <f t="shared" si="715"/>
        <v>0</v>
      </c>
      <c r="Q2531" s="168">
        <v>0</v>
      </c>
      <c r="R2531" s="48">
        <v>1</v>
      </c>
      <c r="S2531" s="168">
        <v>0</v>
      </c>
      <c r="T2531" s="48">
        <f t="shared" si="717"/>
        <v>0</v>
      </c>
      <c r="U2531" s="168">
        <v>0</v>
      </c>
      <c r="V2531" s="48">
        <f t="shared" si="718"/>
        <v>0</v>
      </c>
      <c r="W2531" s="168">
        <v>0</v>
      </c>
      <c r="X2531" s="48">
        <f t="shared" si="719"/>
        <v>0</v>
      </c>
      <c r="Y2531" s="168">
        <v>0</v>
      </c>
      <c r="Z2531" s="48">
        <f t="shared" si="720"/>
        <v>0</v>
      </c>
      <c r="AA2531" s="168">
        <v>0</v>
      </c>
      <c r="AB2531" s="48">
        <f t="shared" si="721"/>
        <v>0</v>
      </c>
      <c r="AC2531" s="47">
        <f t="shared" si="709"/>
        <v>0</v>
      </c>
      <c r="AD2531" s="48">
        <f t="shared" si="710"/>
        <v>0</v>
      </c>
    </row>
    <row r="2532" spans="1:30" x14ac:dyDescent="0.25">
      <c r="A2532" s="144">
        <v>41246</v>
      </c>
      <c r="B2532" s="167" t="s">
        <v>86</v>
      </c>
      <c r="C2532" s="168">
        <v>0</v>
      </c>
      <c r="D2532" s="48">
        <f t="shared" si="722"/>
        <v>0</v>
      </c>
      <c r="E2532" s="168">
        <v>0</v>
      </c>
      <c r="F2532" s="48">
        <f t="shared" si="723"/>
        <v>0</v>
      </c>
      <c r="G2532" s="168">
        <v>0</v>
      </c>
      <c r="H2532" s="48">
        <f t="shared" si="711"/>
        <v>0</v>
      </c>
      <c r="I2532" s="168">
        <v>0</v>
      </c>
      <c r="J2532" s="48">
        <f t="shared" si="712"/>
        <v>0</v>
      </c>
      <c r="K2532" s="168">
        <v>0</v>
      </c>
      <c r="L2532" s="48">
        <f t="shared" si="713"/>
        <v>0</v>
      </c>
      <c r="M2532" s="168">
        <v>0</v>
      </c>
      <c r="N2532" s="48">
        <f t="shared" si="714"/>
        <v>0</v>
      </c>
      <c r="O2532" s="168">
        <v>0</v>
      </c>
      <c r="P2532" s="48">
        <f t="shared" si="715"/>
        <v>0</v>
      </c>
      <c r="Q2532" s="168">
        <v>0</v>
      </c>
      <c r="R2532" s="48">
        <f t="shared" si="716"/>
        <v>0</v>
      </c>
      <c r="S2532" s="168">
        <v>0</v>
      </c>
      <c r="T2532" s="48">
        <f t="shared" si="717"/>
        <v>0</v>
      </c>
      <c r="U2532" s="168">
        <v>0</v>
      </c>
      <c r="V2532" s="48">
        <f t="shared" si="718"/>
        <v>0</v>
      </c>
      <c r="W2532" s="168">
        <v>0</v>
      </c>
      <c r="X2532" s="48">
        <f t="shared" si="719"/>
        <v>0</v>
      </c>
      <c r="Y2532" s="168">
        <v>0</v>
      </c>
      <c r="Z2532" s="48">
        <f t="shared" si="720"/>
        <v>0</v>
      </c>
      <c r="AA2532" s="168">
        <v>0</v>
      </c>
      <c r="AB2532" s="48">
        <f t="shared" si="721"/>
        <v>0</v>
      </c>
      <c r="AC2532" s="47">
        <f t="shared" si="709"/>
        <v>0</v>
      </c>
      <c r="AD2532" s="48">
        <f t="shared" si="710"/>
        <v>0</v>
      </c>
    </row>
    <row r="2533" spans="1:30" x14ac:dyDescent="0.25">
      <c r="A2533" s="144">
        <v>41247</v>
      </c>
      <c r="B2533" s="167" t="s">
        <v>87</v>
      </c>
      <c r="C2533" s="168">
        <v>0</v>
      </c>
      <c r="D2533" s="48">
        <f t="shared" si="722"/>
        <v>0</v>
      </c>
      <c r="E2533" s="168">
        <v>0</v>
      </c>
      <c r="F2533" s="48">
        <f t="shared" si="723"/>
        <v>0</v>
      </c>
      <c r="G2533" s="168">
        <v>0</v>
      </c>
      <c r="H2533" s="48">
        <f t="shared" si="711"/>
        <v>0</v>
      </c>
      <c r="I2533" s="168">
        <v>0</v>
      </c>
      <c r="J2533" s="48">
        <f t="shared" si="712"/>
        <v>0</v>
      </c>
      <c r="K2533" s="168">
        <v>0</v>
      </c>
      <c r="L2533" s="48">
        <f t="shared" si="713"/>
        <v>0</v>
      </c>
      <c r="M2533" s="168">
        <v>0</v>
      </c>
      <c r="N2533" s="48">
        <f t="shared" si="714"/>
        <v>0</v>
      </c>
      <c r="O2533" s="168">
        <v>0</v>
      </c>
      <c r="P2533" s="48">
        <f t="shared" si="715"/>
        <v>0</v>
      </c>
      <c r="Q2533" s="168">
        <v>0</v>
      </c>
      <c r="R2533" s="48">
        <v>2</v>
      </c>
      <c r="S2533" s="168">
        <v>0</v>
      </c>
      <c r="T2533" s="48">
        <f t="shared" si="717"/>
        <v>0</v>
      </c>
      <c r="U2533" s="168">
        <v>0</v>
      </c>
      <c r="V2533" s="48">
        <f t="shared" si="718"/>
        <v>0</v>
      </c>
      <c r="W2533" s="168">
        <v>0</v>
      </c>
      <c r="X2533" s="48">
        <f t="shared" si="719"/>
        <v>0</v>
      </c>
      <c r="Y2533" s="168">
        <v>0</v>
      </c>
      <c r="Z2533" s="48">
        <f t="shared" si="720"/>
        <v>0</v>
      </c>
      <c r="AA2533" s="168">
        <v>0</v>
      </c>
      <c r="AB2533" s="48">
        <f t="shared" si="721"/>
        <v>0</v>
      </c>
      <c r="AC2533" s="47">
        <f t="shared" si="709"/>
        <v>0</v>
      </c>
      <c r="AD2533" s="48">
        <f t="shared" si="710"/>
        <v>0</v>
      </c>
    </row>
    <row r="2534" spans="1:30" x14ac:dyDescent="0.25">
      <c r="A2534" s="144">
        <v>41248</v>
      </c>
      <c r="B2534" s="167" t="s">
        <v>88</v>
      </c>
      <c r="C2534" s="168">
        <v>0</v>
      </c>
      <c r="D2534" s="48">
        <f t="shared" si="722"/>
        <v>0</v>
      </c>
      <c r="E2534" s="168">
        <v>0</v>
      </c>
      <c r="F2534" s="48">
        <f t="shared" si="723"/>
        <v>0</v>
      </c>
      <c r="G2534" s="168">
        <v>0</v>
      </c>
      <c r="H2534" s="48">
        <f t="shared" si="711"/>
        <v>0</v>
      </c>
      <c r="I2534" s="168">
        <v>0</v>
      </c>
      <c r="J2534" s="48">
        <f t="shared" si="712"/>
        <v>0</v>
      </c>
      <c r="K2534" s="168">
        <v>0</v>
      </c>
      <c r="L2534" s="48">
        <f t="shared" si="713"/>
        <v>0</v>
      </c>
      <c r="M2534" s="168">
        <v>0</v>
      </c>
      <c r="N2534" s="48">
        <f t="shared" si="714"/>
        <v>0</v>
      </c>
      <c r="O2534" s="168">
        <v>0</v>
      </c>
      <c r="P2534" s="48">
        <f t="shared" si="715"/>
        <v>0</v>
      </c>
      <c r="Q2534" s="168">
        <v>0</v>
      </c>
      <c r="R2534" s="48">
        <f t="shared" si="716"/>
        <v>0</v>
      </c>
      <c r="S2534" s="168">
        <v>0</v>
      </c>
      <c r="T2534" s="48">
        <f t="shared" si="717"/>
        <v>0</v>
      </c>
      <c r="U2534" s="168">
        <v>0</v>
      </c>
      <c r="V2534" s="48">
        <f t="shared" si="718"/>
        <v>0</v>
      </c>
      <c r="W2534" s="168">
        <v>0</v>
      </c>
      <c r="X2534" s="48">
        <f t="shared" si="719"/>
        <v>0</v>
      </c>
      <c r="Y2534" s="168">
        <v>0</v>
      </c>
      <c r="Z2534" s="48">
        <f t="shared" si="720"/>
        <v>0</v>
      </c>
      <c r="AA2534" s="168">
        <v>0</v>
      </c>
      <c r="AB2534" s="48">
        <f t="shared" si="721"/>
        <v>0</v>
      </c>
      <c r="AC2534" s="47">
        <f t="shared" si="709"/>
        <v>0</v>
      </c>
      <c r="AD2534" s="48">
        <f t="shared" si="710"/>
        <v>0</v>
      </c>
    </row>
    <row r="2535" spans="1:30" x14ac:dyDescent="0.25">
      <c r="A2535" s="144">
        <v>41249</v>
      </c>
      <c r="B2535" s="167" t="s">
        <v>89</v>
      </c>
      <c r="C2535" s="168">
        <v>0</v>
      </c>
      <c r="D2535" s="48">
        <f t="shared" si="722"/>
        <v>0</v>
      </c>
      <c r="E2535" s="168">
        <v>0</v>
      </c>
      <c r="F2535" s="48">
        <f t="shared" si="723"/>
        <v>0</v>
      </c>
      <c r="G2535" s="168">
        <v>0</v>
      </c>
      <c r="H2535" s="48">
        <f t="shared" si="711"/>
        <v>0</v>
      </c>
      <c r="I2535" s="168">
        <v>0</v>
      </c>
      <c r="J2535" s="48">
        <f t="shared" si="712"/>
        <v>0</v>
      </c>
      <c r="K2535" s="168">
        <v>0</v>
      </c>
      <c r="L2535" s="48">
        <f t="shared" si="713"/>
        <v>0</v>
      </c>
      <c r="M2535" s="168">
        <v>0</v>
      </c>
      <c r="N2535" s="48">
        <f t="shared" si="714"/>
        <v>0</v>
      </c>
      <c r="O2535" s="168">
        <v>0</v>
      </c>
      <c r="P2535" s="48">
        <f t="shared" si="715"/>
        <v>0</v>
      </c>
      <c r="Q2535" s="168">
        <v>0</v>
      </c>
      <c r="R2535" s="48">
        <v>3</v>
      </c>
      <c r="S2535" s="168">
        <v>0</v>
      </c>
      <c r="T2535" s="48">
        <f t="shared" si="717"/>
        <v>0</v>
      </c>
      <c r="U2535" s="168">
        <v>0</v>
      </c>
      <c r="V2535" s="48">
        <f t="shared" si="718"/>
        <v>0</v>
      </c>
      <c r="W2535" s="168">
        <v>0</v>
      </c>
      <c r="X2535" s="48">
        <f t="shared" si="719"/>
        <v>0</v>
      </c>
      <c r="Y2535" s="168">
        <v>0</v>
      </c>
      <c r="Z2535" s="48">
        <f t="shared" si="720"/>
        <v>0</v>
      </c>
      <c r="AA2535" s="168">
        <v>0</v>
      </c>
      <c r="AB2535" s="48">
        <f t="shared" si="721"/>
        <v>0</v>
      </c>
      <c r="AC2535" s="47">
        <f t="shared" si="709"/>
        <v>0</v>
      </c>
      <c r="AD2535" s="48">
        <f t="shared" si="710"/>
        <v>0</v>
      </c>
    </row>
    <row r="2536" spans="1:30" x14ac:dyDescent="0.25">
      <c r="A2536" s="144">
        <v>41250</v>
      </c>
      <c r="B2536" s="167" t="s">
        <v>90</v>
      </c>
      <c r="C2536" s="168">
        <v>0</v>
      </c>
      <c r="D2536" s="48">
        <f t="shared" si="722"/>
        <v>0</v>
      </c>
      <c r="E2536" s="168">
        <v>0</v>
      </c>
      <c r="F2536" s="48">
        <f t="shared" si="723"/>
        <v>0</v>
      </c>
      <c r="G2536" s="168">
        <v>0</v>
      </c>
      <c r="H2536" s="48">
        <f t="shared" si="711"/>
        <v>0</v>
      </c>
      <c r="I2536" s="168">
        <v>0</v>
      </c>
      <c r="J2536" s="48">
        <f t="shared" si="712"/>
        <v>0</v>
      </c>
      <c r="K2536" s="168">
        <v>0</v>
      </c>
      <c r="L2536" s="48">
        <f t="shared" si="713"/>
        <v>0</v>
      </c>
      <c r="M2536" s="168">
        <v>0</v>
      </c>
      <c r="N2536" s="48">
        <f t="shared" si="714"/>
        <v>0</v>
      </c>
      <c r="O2536" s="168">
        <v>0</v>
      </c>
      <c r="P2536" s="48">
        <f t="shared" si="715"/>
        <v>0</v>
      </c>
      <c r="Q2536" s="168">
        <v>0</v>
      </c>
      <c r="R2536" s="48">
        <f t="shared" si="716"/>
        <v>0</v>
      </c>
      <c r="S2536" s="168">
        <v>0</v>
      </c>
      <c r="T2536" s="48">
        <f t="shared" si="717"/>
        <v>0</v>
      </c>
      <c r="U2536" s="168">
        <v>0</v>
      </c>
      <c r="V2536" s="48">
        <f t="shared" si="718"/>
        <v>0</v>
      </c>
      <c r="W2536" s="168">
        <v>0</v>
      </c>
      <c r="X2536" s="48">
        <f t="shared" si="719"/>
        <v>0</v>
      </c>
      <c r="Y2536" s="168">
        <v>0</v>
      </c>
      <c r="Z2536" s="48">
        <f t="shared" si="720"/>
        <v>0</v>
      </c>
      <c r="AA2536" s="168">
        <v>0</v>
      </c>
      <c r="AB2536" s="48">
        <f t="shared" si="721"/>
        <v>0</v>
      </c>
      <c r="AC2536" s="47">
        <f t="shared" ref="AC2536:AC2560" si="724">C2536+E2536+G2536+I2536+K2536+M2536+O2536+Q2536+S2536+U2536+W2536+Y2536+AA2536</f>
        <v>0</v>
      </c>
      <c r="AD2536" s="48">
        <f t="shared" ref="AD2536:AD2599" si="725">AC2536*1000000/325851</f>
        <v>0</v>
      </c>
    </row>
    <row r="2537" spans="1:30" x14ac:dyDescent="0.25">
      <c r="A2537" s="144">
        <v>41251</v>
      </c>
      <c r="B2537" s="167" t="s">
        <v>91</v>
      </c>
      <c r="C2537" s="168">
        <v>1.2809999999999999</v>
      </c>
      <c r="D2537" s="48">
        <f t="shared" si="722"/>
        <v>3.931244648627747</v>
      </c>
      <c r="E2537" s="168">
        <v>0</v>
      </c>
      <c r="F2537" s="48">
        <f t="shared" si="723"/>
        <v>0</v>
      </c>
      <c r="G2537" s="168">
        <v>0</v>
      </c>
      <c r="H2537" s="48">
        <f t="shared" si="711"/>
        <v>0</v>
      </c>
      <c r="I2537" s="168">
        <v>0</v>
      </c>
      <c r="J2537" s="48">
        <f t="shared" si="712"/>
        <v>0</v>
      </c>
      <c r="K2537" s="168">
        <v>0</v>
      </c>
      <c r="L2537" s="48">
        <f t="shared" si="713"/>
        <v>0</v>
      </c>
      <c r="M2537" s="168">
        <v>0</v>
      </c>
      <c r="N2537" s="48">
        <f t="shared" si="714"/>
        <v>0</v>
      </c>
      <c r="O2537" s="168">
        <v>0</v>
      </c>
      <c r="P2537" s="48">
        <f t="shared" si="715"/>
        <v>0</v>
      </c>
      <c r="Q2537" s="168">
        <v>0</v>
      </c>
      <c r="R2537" s="48">
        <v>4</v>
      </c>
      <c r="S2537" s="168">
        <v>0</v>
      </c>
      <c r="T2537" s="48">
        <f t="shared" si="717"/>
        <v>0</v>
      </c>
      <c r="U2537" s="168">
        <v>0</v>
      </c>
      <c r="V2537" s="48">
        <f t="shared" si="718"/>
        <v>0</v>
      </c>
      <c r="W2537" s="168">
        <v>0</v>
      </c>
      <c r="X2537" s="48">
        <f t="shared" si="719"/>
        <v>0</v>
      </c>
      <c r="Y2537" s="168">
        <v>0</v>
      </c>
      <c r="Z2537" s="48">
        <f t="shared" si="720"/>
        <v>0</v>
      </c>
      <c r="AA2537" s="168">
        <v>0</v>
      </c>
      <c r="AB2537" s="48">
        <f t="shared" si="721"/>
        <v>0</v>
      </c>
      <c r="AC2537" s="47">
        <f t="shared" si="724"/>
        <v>1.2809999999999999</v>
      </c>
      <c r="AD2537" s="48">
        <f t="shared" si="725"/>
        <v>3.931244648627747</v>
      </c>
    </row>
    <row r="2538" spans="1:30" x14ac:dyDescent="0.25">
      <c r="A2538" s="144">
        <v>41252</v>
      </c>
      <c r="B2538" s="167" t="s">
        <v>92</v>
      </c>
      <c r="C2538" s="168">
        <v>0.97299999999999998</v>
      </c>
      <c r="D2538" s="48">
        <f t="shared" si="722"/>
        <v>2.9860273560615127</v>
      </c>
      <c r="E2538" s="168">
        <v>0</v>
      </c>
      <c r="F2538" s="48">
        <f t="shared" si="723"/>
        <v>0</v>
      </c>
      <c r="G2538" s="168">
        <v>0</v>
      </c>
      <c r="H2538" s="48">
        <f t="shared" si="711"/>
        <v>0</v>
      </c>
      <c r="I2538" s="168">
        <v>0</v>
      </c>
      <c r="J2538" s="48">
        <f t="shared" si="712"/>
        <v>0</v>
      </c>
      <c r="K2538" s="168">
        <v>0</v>
      </c>
      <c r="L2538" s="48">
        <f t="shared" si="713"/>
        <v>0</v>
      </c>
      <c r="M2538" s="168">
        <v>0</v>
      </c>
      <c r="N2538" s="48">
        <f t="shared" si="714"/>
        <v>0</v>
      </c>
      <c r="O2538" s="168">
        <v>0</v>
      </c>
      <c r="P2538" s="48">
        <f t="shared" si="715"/>
        <v>0</v>
      </c>
      <c r="Q2538" s="168">
        <v>0</v>
      </c>
      <c r="R2538" s="48">
        <f t="shared" si="716"/>
        <v>0</v>
      </c>
      <c r="S2538" s="168">
        <v>0</v>
      </c>
      <c r="T2538" s="48">
        <f t="shared" si="717"/>
        <v>0</v>
      </c>
      <c r="U2538" s="168">
        <v>0</v>
      </c>
      <c r="V2538" s="48">
        <f t="shared" si="718"/>
        <v>0</v>
      </c>
      <c r="W2538" s="168">
        <v>0</v>
      </c>
      <c r="X2538" s="48">
        <f t="shared" si="719"/>
        <v>0</v>
      </c>
      <c r="Y2538" s="168">
        <v>0</v>
      </c>
      <c r="Z2538" s="48">
        <f t="shared" si="720"/>
        <v>0</v>
      </c>
      <c r="AA2538" s="168">
        <v>0</v>
      </c>
      <c r="AB2538" s="48">
        <f t="shared" si="721"/>
        <v>0</v>
      </c>
      <c r="AC2538" s="47">
        <f t="shared" si="724"/>
        <v>0.97299999999999998</v>
      </c>
      <c r="AD2538" s="48">
        <f t="shared" si="725"/>
        <v>2.9860273560615127</v>
      </c>
    </row>
    <row r="2539" spans="1:30" x14ac:dyDescent="0.25">
      <c r="A2539" s="144">
        <v>41253</v>
      </c>
      <c r="B2539" s="167" t="s">
        <v>93</v>
      </c>
      <c r="C2539" s="168">
        <v>0</v>
      </c>
      <c r="D2539" s="48">
        <f t="shared" si="722"/>
        <v>0</v>
      </c>
      <c r="E2539" s="168">
        <v>0</v>
      </c>
      <c r="F2539" s="48">
        <f t="shared" si="723"/>
        <v>0</v>
      </c>
      <c r="G2539" s="168">
        <v>5.2999999999999999E-2</v>
      </c>
      <c r="H2539" s="48">
        <f t="shared" si="711"/>
        <v>0.16265102761691694</v>
      </c>
      <c r="I2539" s="168">
        <v>5.8000000000000003E-2</v>
      </c>
      <c r="J2539" s="48">
        <f t="shared" si="712"/>
        <v>0.17799546418455062</v>
      </c>
      <c r="K2539" s="168">
        <v>0</v>
      </c>
      <c r="L2539" s="48">
        <f t="shared" si="713"/>
        <v>0</v>
      </c>
      <c r="M2539" s="168">
        <v>1.0449999999999999</v>
      </c>
      <c r="N2539" s="48">
        <f t="shared" si="714"/>
        <v>3.2069872426354373</v>
      </c>
      <c r="O2539" s="168">
        <v>0</v>
      </c>
      <c r="P2539" s="48">
        <f t="shared" si="715"/>
        <v>0</v>
      </c>
      <c r="Q2539" s="168">
        <v>0.92800000000000005</v>
      </c>
      <c r="R2539" s="48">
        <v>5</v>
      </c>
      <c r="S2539" s="168">
        <v>0</v>
      </c>
      <c r="T2539" s="48">
        <f t="shared" si="717"/>
        <v>0</v>
      </c>
      <c r="U2539" s="168">
        <v>0</v>
      </c>
      <c r="V2539" s="48">
        <f t="shared" si="718"/>
        <v>0</v>
      </c>
      <c r="W2539" s="168">
        <v>0</v>
      </c>
      <c r="X2539" s="48">
        <f t="shared" si="719"/>
        <v>0</v>
      </c>
      <c r="Y2539" s="168">
        <v>0</v>
      </c>
      <c r="Z2539" s="48">
        <f t="shared" si="720"/>
        <v>0</v>
      </c>
      <c r="AA2539" s="168">
        <v>0</v>
      </c>
      <c r="AB2539" s="48">
        <f t="shared" si="721"/>
        <v>0</v>
      </c>
      <c r="AC2539" s="47">
        <f t="shared" si="724"/>
        <v>2.0840000000000001</v>
      </c>
      <c r="AD2539" s="48">
        <f t="shared" si="725"/>
        <v>6.3955611613897148</v>
      </c>
    </row>
    <row r="2540" spans="1:30" x14ac:dyDescent="0.25">
      <c r="A2540" s="144">
        <v>41254</v>
      </c>
      <c r="B2540" s="167" t="s">
        <v>94</v>
      </c>
      <c r="C2540" s="168">
        <v>0</v>
      </c>
      <c r="D2540" s="48">
        <f t="shared" si="722"/>
        <v>0</v>
      </c>
      <c r="E2540" s="168">
        <v>0</v>
      </c>
      <c r="F2540" s="48">
        <f t="shared" si="723"/>
        <v>0</v>
      </c>
      <c r="G2540" s="168">
        <v>0</v>
      </c>
      <c r="H2540" s="48">
        <f t="shared" si="711"/>
        <v>0</v>
      </c>
      <c r="I2540" s="168">
        <v>0</v>
      </c>
      <c r="J2540" s="48">
        <f t="shared" si="712"/>
        <v>0</v>
      </c>
      <c r="K2540" s="168">
        <v>0</v>
      </c>
      <c r="L2540" s="48">
        <f t="shared" si="713"/>
        <v>0</v>
      </c>
      <c r="M2540" s="168">
        <v>0.73899999999999999</v>
      </c>
      <c r="N2540" s="48">
        <f t="shared" si="714"/>
        <v>2.2679077246962569</v>
      </c>
      <c r="O2540" s="168">
        <v>0</v>
      </c>
      <c r="P2540" s="48">
        <f t="shared" si="715"/>
        <v>0</v>
      </c>
      <c r="Q2540" s="168">
        <v>0.7</v>
      </c>
      <c r="R2540" s="48">
        <f t="shared" si="716"/>
        <v>2.1482211194687144</v>
      </c>
      <c r="S2540" s="168">
        <v>0</v>
      </c>
      <c r="T2540" s="48">
        <f t="shared" si="717"/>
        <v>0</v>
      </c>
      <c r="U2540" s="168">
        <v>0</v>
      </c>
      <c r="V2540" s="48">
        <f t="shared" si="718"/>
        <v>0</v>
      </c>
      <c r="W2540" s="168">
        <v>0</v>
      </c>
      <c r="X2540" s="48">
        <f t="shared" si="719"/>
        <v>0</v>
      </c>
      <c r="Y2540" s="168">
        <v>0</v>
      </c>
      <c r="Z2540" s="48">
        <f t="shared" si="720"/>
        <v>0</v>
      </c>
      <c r="AA2540" s="168">
        <v>0</v>
      </c>
      <c r="AB2540" s="48">
        <f t="shared" si="721"/>
        <v>0</v>
      </c>
      <c r="AC2540" s="47">
        <f t="shared" si="724"/>
        <v>1.4390000000000001</v>
      </c>
      <c r="AD2540" s="48">
        <f t="shared" si="725"/>
        <v>4.4161288441649713</v>
      </c>
    </row>
    <row r="2541" spans="1:30" x14ac:dyDescent="0.25">
      <c r="A2541" s="144">
        <v>41255</v>
      </c>
      <c r="B2541" s="167" t="s">
        <v>95</v>
      </c>
      <c r="C2541" s="168">
        <v>0</v>
      </c>
      <c r="D2541" s="48">
        <f t="shared" si="722"/>
        <v>0</v>
      </c>
      <c r="E2541" s="168">
        <v>0</v>
      </c>
      <c r="F2541" s="48">
        <f t="shared" si="723"/>
        <v>0</v>
      </c>
      <c r="G2541" s="168">
        <v>0</v>
      </c>
      <c r="H2541" s="48">
        <f t="shared" si="711"/>
        <v>0</v>
      </c>
      <c r="I2541" s="168">
        <v>0</v>
      </c>
      <c r="J2541" s="48">
        <f t="shared" si="712"/>
        <v>0</v>
      </c>
      <c r="K2541" s="168">
        <v>0</v>
      </c>
      <c r="L2541" s="48">
        <f t="shared" si="713"/>
        <v>0</v>
      </c>
      <c r="M2541" s="168">
        <v>0</v>
      </c>
      <c r="N2541" s="48">
        <f t="shared" si="714"/>
        <v>0</v>
      </c>
      <c r="O2541" s="168">
        <v>0</v>
      </c>
      <c r="P2541" s="48">
        <f t="shared" si="715"/>
        <v>0</v>
      </c>
      <c r="Q2541" s="168">
        <v>0</v>
      </c>
      <c r="R2541" s="48">
        <v>6</v>
      </c>
      <c r="S2541" s="168">
        <v>0</v>
      </c>
      <c r="T2541" s="48">
        <f t="shared" si="717"/>
        <v>0</v>
      </c>
      <c r="U2541" s="168">
        <v>0</v>
      </c>
      <c r="V2541" s="48">
        <f t="shared" si="718"/>
        <v>0</v>
      </c>
      <c r="W2541" s="168">
        <v>0</v>
      </c>
      <c r="X2541" s="48">
        <f t="shared" si="719"/>
        <v>0</v>
      </c>
      <c r="Y2541" s="168">
        <v>0</v>
      </c>
      <c r="Z2541" s="48">
        <f t="shared" si="720"/>
        <v>0</v>
      </c>
      <c r="AA2541" s="168">
        <v>0</v>
      </c>
      <c r="AB2541" s="48">
        <f t="shared" si="721"/>
        <v>0</v>
      </c>
      <c r="AC2541" s="47">
        <f t="shared" si="724"/>
        <v>0</v>
      </c>
      <c r="AD2541" s="48">
        <f t="shared" si="725"/>
        <v>0</v>
      </c>
    </row>
    <row r="2542" spans="1:30" x14ac:dyDescent="0.25">
      <c r="A2542" s="144">
        <v>41256</v>
      </c>
      <c r="B2542" s="167" t="s">
        <v>96</v>
      </c>
      <c r="C2542" s="168">
        <v>0</v>
      </c>
      <c r="D2542" s="48">
        <f t="shared" si="722"/>
        <v>0</v>
      </c>
      <c r="E2542" s="168">
        <v>0</v>
      </c>
      <c r="F2542" s="48">
        <f t="shared" si="723"/>
        <v>0</v>
      </c>
      <c r="G2542" s="168">
        <v>0</v>
      </c>
      <c r="H2542" s="48">
        <f t="shared" si="711"/>
        <v>0</v>
      </c>
      <c r="I2542" s="168">
        <v>0</v>
      </c>
      <c r="J2542" s="48">
        <f t="shared" si="712"/>
        <v>0</v>
      </c>
      <c r="K2542" s="168">
        <v>0</v>
      </c>
      <c r="L2542" s="48">
        <f t="shared" si="713"/>
        <v>0</v>
      </c>
      <c r="M2542" s="168">
        <v>0</v>
      </c>
      <c r="N2542" s="48">
        <f t="shared" si="714"/>
        <v>0</v>
      </c>
      <c r="O2542" s="168">
        <v>0</v>
      </c>
      <c r="P2542" s="48">
        <f t="shared" si="715"/>
        <v>0</v>
      </c>
      <c r="Q2542" s="168">
        <v>0</v>
      </c>
      <c r="R2542" s="48">
        <f t="shared" si="716"/>
        <v>0</v>
      </c>
      <c r="S2542" s="168">
        <v>0</v>
      </c>
      <c r="T2542" s="48">
        <f t="shared" si="717"/>
        <v>0</v>
      </c>
      <c r="U2542" s="168">
        <v>0</v>
      </c>
      <c r="V2542" s="48">
        <f t="shared" si="718"/>
        <v>0</v>
      </c>
      <c r="W2542" s="168">
        <v>0</v>
      </c>
      <c r="X2542" s="48">
        <f t="shared" si="719"/>
        <v>0</v>
      </c>
      <c r="Y2542" s="168">
        <v>0</v>
      </c>
      <c r="Z2542" s="48">
        <f t="shared" si="720"/>
        <v>0</v>
      </c>
      <c r="AA2542" s="168">
        <v>0</v>
      </c>
      <c r="AB2542" s="48">
        <f t="shared" si="721"/>
        <v>0</v>
      </c>
      <c r="AC2542" s="47">
        <f t="shared" si="724"/>
        <v>0</v>
      </c>
      <c r="AD2542" s="48">
        <f t="shared" si="725"/>
        <v>0</v>
      </c>
    </row>
    <row r="2543" spans="1:30" x14ac:dyDescent="0.25">
      <c r="A2543" s="144">
        <v>41257</v>
      </c>
      <c r="B2543" s="167" t="s">
        <v>97</v>
      </c>
      <c r="C2543" s="168">
        <v>0</v>
      </c>
      <c r="D2543" s="48">
        <f t="shared" si="722"/>
        <v>0</v>
      </c>
      <c r="E2543" s="168">
        <v>0</v>
      </c>
      <c r="F2543" s="48">
        <f t="shared" si="723"/>
        <v>0</v>
      </c>
      <c r="G2543" s="168">
        <v>0</v>
      </c>
      <c r="H2543" s="48">
        <f t="shared" si="711"/>
        <v>0</v>
      </c>
      <c r="I2543" s="168">
        <v>0</v>
      </c>
      <c r="J2543" s="48">
        <f t="shared" si="712"/>
        <v>0</v>
      </c>
      <c r="K2543" s="168">
        <v>0</v>
      </c>
      <c r="L2543" s="48">
        <f t="shared" si="713"/>
        <v>0</v>
      </c>
      <c r="M2543" s="168">
        <v>0</v>
      </c>
      <c r="N2543" s="48">
        <f t="shared" si="714"/>
        <v>0</v>
      </c>
      <c r="O2543" s="168">
        <v>0</v>
      </c>
      <c r="P2543" s="48">
        <f t="shared" si="715"/>
        <v>0</v>
      </c>
      <c r="Q2543" s="168">
        <v>0</v>
      </c>
      <c r="R2543" s="48">
        <v>7</v>
      </c>
      <c r="S2543" s="168">
        <v>0</v>
      </c>
      <c r="T2543" s="48">
        <f t="shared" si="717"/>
        <v>0</v>
      </c>
      <c r="U2543" s="168">
        <v>0</v>
      </c>
      <c r="V2543" s="48">
        <f t="shared" si="718"/>
        <v>0</v>
      </c>
      <c r="W2543" s="168">
        <v>0</v>
      </c>
      <c r="X2543" s="48">
        <f t="shared" si="719"/>
        <v>0</v>
      </c>
      <c r="Y2543" s="168">
        <v>0</v>
      </c>
      <c r="Z2543" s="48">
        <f t="shared" si="720"/>
        <v>0</v>
      </c>
      <c r="AA2543" s="168">
        <v>0</v>
      </c>
      <c r="AB2543" s="48">
        <f t="shared" si="721"/>
        <v>0</v>
      </c>
      <c r="AC2543" s="47">
        <f t="shared" si="724"/>
        <v>0</v>
      </c>
      <c r="AD2543" s="48">
        <f t="shared" si="725"/>
        <v>0</v>
      </c>
    </row>
    <row r="2544" spans="1:30" x14ac:dyDescent="0.25">
      <c r="A2544" s="144">
        <v>41258</v>
      </c>
      <c r="B2544" s="167" t="s">
        <v>98</v>
      </c>
      <c r="C2544" s="168">
        <v>0</v>
      </c>
      <c r="D2544" s="48">
        <f t="shared" si="722"/>
        <v>0</v>
      </c>
      <c r="E2544" s="168">
        <v>0</v>
      </c>
      <c r="F2544" s="48">
        <f t="shared" si="723"/>
        <v>0</v>
      </c>
      <c r="G2544" s="168">
        <v>0</v>
      </c>
      <c r="H2544" s="48">
        <f t="shared" si="711"/>
        <v>0</v>
      </c>
      <c r="I2544" s="168">
        <v>0</v>
      </c>
      <c r="J2544" s="48">
        <f t="shared" si="712"/>
        <v>0</v>
      </c>
      <c r="K2544" s="168">
        <v>0</v>
      </c>
      <c r="L2544" s="48">
        <f t="shared" si="713"/>
        <v>0</v>
      </c>
      <c r="M2544" s="168">
        <v>0</v>
      </c>
      <c r="N2544" s="48">
        <f t="shared" si="714"/>
        <v>0</v>
      </c>
      <c r="O2544" s="168">
        <v>0</v>
      </c>
      <c r="P2544" s="48">
        <f t="shared" si="715"/>
        <v>0</v>
      </c>
      <c r="Q2544" s="168">
        <v>0</v>
      </c>
      <c r="R2544" s="48">
        <f t="shared" si="716"/>
        <v>0</v>
      </c>
      <c r="S2544" s="168">
        <v>0</v>
      </c>
      <c r="T2544" s="48">
        <f t="shared" si="717"/>
        <v>0</v>
      </c>
      <c r="U2544" s="168">
        <v>0</v>
      </c>
      <c r="V2544" s="48">
        <f t="shared" si="718"/>
        <v>0</v>
      </c>
      <c r="W2544" s="168">
        <v>0</v>
      </c>
      <c r="X2544" s="48">
        <f t="shared" si="719"/>
        <v>0</v>
      </c>
      <c r="Y2544" s="168">
        <v>0</v>
      </c>
      <c r="Z2544" s="48">
        <f t="shared" si="720"/>
        <v>0</v>
      </c>
      <c r="AA2544" s="168">
        <v>0</v>
      </c>
      <c r="AB2544" s="48">
        <f t="shared" si="721"/>
        <v>0</v>
      </c>
      <c r="AC2544" s="47">
        <f t="shared" si="724"/>
        <v>0</v>
      </c>
      <c r="AD2544" s="48">
        <f t="shared" si="725"/>
        <v>0</v>
      </c>
    </row>
    <row r="2545" spans="1:30" x14ac:dyDescent="0.25">
      <c r="A2545" s="144">
        <v>41259</v>
      </c>
      <c r="B2545" s="167" t="s">
        <v>99</v>
      </c>
      <c r="C2545" s="168">
        <v>0</v>
      </c>
      <c r="D2545" s="48">
        <f t="shared" si="722"/>
        <v>0</v>
      </c>
      <c r="E2545" s="168">
        <v>0</v>
      </c>
      <c r="F2545" s="48">
        <f t="shared" si="723"/>
        <v>0</v>
      </c>
      <c r="G2545" s="168">
        <v>0</v>
      </c>
      <c r="H2545" s="48">
        <f t="shared" si="711"/>
        <v>0</v>
      </c>
      <c r="I2545" s="168">
        <v>0</v>
      </c>
      <c r="J2545" s="48">
        <f t="shared" si="712"/>
        <v>0</v>
      </c>
      <c r="K2545" s="168">
        <v>0</v>
      </c>
      <c r="L2545" s="48">
        <f t="shared" si="713"/>
        <v>0</v>
      </c>
      <c r="M2545" s="168">
        <v>0</v>
      </c>
      <c r="N2545" s="48">
        <f t="shared" si="714"/>
        <v>0</v>
      </c>
      <c r="O2545" s="168">
        <v>0</v>
      </c>
      <c r="P2545" s="48">
        <f t="shared" si="715"/>
        <v>0</v>
      </c>
      <c r="Q2545" s="168">
        <v>0</v>
      </c>
      <c r="R2545" s="48">
        <v>8</v>
      </c>
      <c r="S2545" s="168">
        <v>0</v>
      </c>
      <c r="T2545" s="48">
        <f t="shared" si="717"/>
        <v>0</v>
      </c>
      <c r="U2545" s="168">
        <v>0</v>
      </c>
      <c r="V2545" s="48">
        <f t="shared" si="718"/>
        <v>0</v>
      </c>
      <c r="W2545" s="168">
        <v>0</v>
      </c>
      <c r="X2545" s="48">
        <f t="shared" si="719"/>
        <v>0</v>
      </c>
      <c r="Y2545" s="168">
        <v>0</v>
      </c>
      <c r="Z2545" s="48">
        <f t="shared" si="720"/>
        <v>0</v>
      </c>
      <c r="AA2545" s="168">
        <v>0</v>
      </c>
      <c r="AB2545" s="48">
        <f t="shared" si="721"/>
        <v>0</v>
      </c>
      <c r="AC2545" s="47">
        <f t="shared" si="724"/>
        <v>0</v>
      </c>
      <c r="AD2545" s="48">
        <f t="shared" si="725"/>
        <v>0</v>
      </c>
    </row>
    <row r="2546" spans="1:30" x14ac:dyDescent="0.25">
      <c r="A2546" s="144">
        <v>41260</v>
      </c>
      <c r="B2546" s="167" t="s">
        <v>100</v>
      </c>
      <c r="C2546" s="168">
        <v>0</v>
      </c>
      <c r="D2546" s="48">
        <f t="shared" si="722"/>
        <v>0</v>
      </c>
      <c r="E2546" s="168">
        <v>0</v>
      </c>
      <c r="F2546" s="48">
        <f t="shared" si="723"/>
        <v>0</v>
      </c>
      <c r="G2546" s="168">
        <v>0</v>
      </c>
      <c r="H2546" s="48">
        <f t="shared" si="711"/>
        <v>0</v>
      </c>
      <c r="I2546" s="168">
        <v>0</v>
      </c>
      <c r="J2546" s="48">
        <f t="shared" si="712"/>
        <v>0</v>
      </c>
      <c r="K2546" s="168">
        <v>0</v>
      </c>
      <c r="L2546" s="48">
        <f t="shared" si="713"/>
        <v>0</v>
      </c>
      <c r="M2546" s="168">
        <v>0</v>
      </c>
      <c r="N2546" s="48">
        <f t="shared" si="714"/>
        <v>0</v>
      </c>
      <c r="O2546" s="168">
        <v>0</v>
      </c>
      <c r="P2546" s="48">
        <f t="shared" si="715"/>
        <v>0</v>
      </c>
      <c r="Q2546" s="168">
        <v>0</v>
      </c>
      <c r="R2546" s="48">
        <f t="shared" si="716"/>
        <v>0</v>
      </c>
      <c r="S2546" s="168">
        <v>0</v>
      </c>
      <c r="T2546" s="48">
        <f t="shared" si="717"/>
        <v>0</v>
      </c>
      <c r="U2546" s="168">
        <v>0</v>
      </c>
      <c r="V2546" s="48">
        <f t="shared" si="718"/>
        <v>0</v>
      </c>
      <c r="W2546" s="168">
        <v>0</v>
      </c>
      <c r="X2546" s="48">
        <f t="shared" si="719"/>
        <v>0</v>
      </c>
      <c r="Y2546" s="168">
        <v>0</v>
      </c>
      <c r="Z2546" s="48">
        <f t="shared" si="720"/>
        <v>0</v>
      </c>
      <c r="AA2546" s="168">
        <v>0</v>
      </c>
      <c r="AB2546" s="48">
        <f t="shared" si="721"/>
        <v>0</v>
      </c>
      <c r="AC2546" s="47">
        <f t="shared" si="724"/>
        <v>0</v>
      </c>
      <c r="AD2546" s="48">
        <f t="shared" si="725"/>
        <v>0</v>
      </c>
    </row>
    <row r="2547" spans="1:30" x14ac:dyDescent="0.25">
      <c r="A2547" s="144">
        <v>41261</v>
      </c>
      <c r="B2547" s="167" t="s">
        <v>101</v>
      </c>
      <c r="C2547" s="168">
        <v>0</v>
      </c>
      <c r="D2547" s="48">
        <f t="shared" si="722"/>
        <v>0</v>
      </c>
      <c r="E2547" s="168">
        <v>0</v>
      </c>
      <c r="F2547" s="48">
        <f t="shared" si="723"/>
        <v>0</v>
      </c>
      <c r="G2547" s="168">
        <v>0</v>
      </c>
      <c r="H2547" s="48">
        <f t="shared" si="711"/>
        <v>0</v>
      </c>
      <c r="I2547" s="168">
        <v>0</v>
      </c>
      <c r="J2547" s="48">
        <f t="shared" si="712"/>
        <v>0</v>
      </c>
      <c r="K2547" s="168">
        <v>0</v>
      </c>
      <c r="L2547" s="48">
        <f t="shared" si="713"/>
        <v>0</v>
      </c>
      <c r="M2547" s="168">
        <v>0</v>
      </c>
      <c r="N2547" s="48">
        <f t="shared" si="714"/>
        <v>0</v>
      </c>
      <c r="O2547" s="168">
        <v>0</v>
      </c>
      <c r="P2547" s="48">
        <f t="shared" si="715"/>
        <v>0</v>
      </c>
      <c r="Q2547" s="168">
        <v>0</v>
      </c>
      <c r="R2547" s="48">
        <v>9</v>
      </c>
      <c r="S2547" s="168">
        <v>0</v>
      </c>
      <c r="T2547" s="48">
        <f t="shared" si="717"/>
        <v>0</v>
      </c>
      <c r="U2547" s="168">
        <v>0</v>
      </c>
      <c r="V2547" s="48">
        <f t="shared" si="718"/>
        <v>0</v>
      </c>
      <c r="W2547" s="168">
        <v>0</v>
      </c>
      <c r="X2547" s="48">
        <f t="shared" si="719"/>
        <v>0</v>
      </c>
      <c r="Y2547" s="168">
        <v>0</v>
      </c>
      <c r="Z2547" s="48">
        <f t="shared" si="720"/>
        <v>0</v>
      </c>
      <c r="AA2547" s="168">
        <v>0</v>
      </c>
      <c r="AB2547" s="48">
        <f t="shared" si="721"/>
        <v>0</v>
      </c>
      <c r="AC2547" s="47">
        <f t="shared" si="724"/>
        <v>0</v>
      </c>
      <c r="AD2547" s="48">
        <f t="shared" si="725"/>
        <v>0</v>
      </c>
    </row>
    <row r="2548" spans="1:30" x14ac:dyDescent="0.25">
      <c r="A2548" s="144">
        <v>41262</v>
      </c>
      <c r="B2548" s="167" t="s">
        <v>102</v>
      </c>
      <c r="C2548" s="168">
        <v>0</v>
      </c>
      <c r="D2548" s="48">
        <f t="shared" si="722"/>
        <v>0</v>
      </c>
      <c r="E2548" s="168">
        <v>0</v>
      </c>
      <c r="F2548" s="48">
        <f t="shared" si="723"/>
        <v>0</v>
      </c>
      <c r="G2548" s="168">
        <v>0</v>
      </c>
      <c r="H2548" s="48">
        <f t="shared" si="711"/>
        <v>0</v>
      </c>
      <c r="I2548" s="168">
        <v>0</v>
      </c>
      <c r="J2548" s="48">
        <f t="shared" si="712"/>
        <v>0</v>
      </c>
      <c r="K2548" s="168">
        <v>0</v>
      </c>
      <c r="L2548" s="48">
        <f t="shared" si="713"/>
        <v>0</v>
      </c>
      <c r="M2548" s="168">
        <v>0</v>
      </c>
      <c r="N2548" s="48">
        <f t="shared" si="714"/>
        <v>0</v>
      </c>
      <c r="O2548" s="168">
        <v>0</v>
      </c>
      <c r="P2548" s="48">
        <f t="shared" si="715"/>
        <v>0</v>
      </c>
      <c r="Q2548" s="168">
        <v>0</v>
      </c>
      <c r="R2548" s="48">
        <f t="shared" si="716"/>
        <v>0</v>
      </c>
      <c r="S2548" s="168">
        <v>0</v>
      </c>
      <c r="T2548" s="48">
        <f t="shared" si="717"/>
        <v>0</v>
      </c>
      <c r="U2548" s="168">
        <v>0</v>
      </c>
      <c r="V2548" s="48">
        <f t="shared" si="718"/>
        <v>0</v>
      </c>
      <c r="W2548" s="168">
        <v>0</v>
      </c>
      <c r="X2548" s="48">
        <f t="shared" si="719"/>
        <v>0</v>
      </c>
      <c r="Y2548" s="168">
        <v>0</v>
      </c>
      <c r="Z2548" s="48">
        <f t="shared" si="720"/>
        <v>0</v>
      </c>
      <c r="AA2548" s="168">
        <v>0</v>
      </c>
      <c r="AB2548" s="48">
        <f t="shared" si="721"/>
        <v>0</v>
      </c>
      <c r="AC2548" s="47">
        <f t="shared" si="724"/>
        <v>0</v>
      </c>
      <c r="AD2548" s="48">
        <f t="shared" si="725"/>
        <v>0</v>
      </c>
    </row>
    <row r="2549" spans="1:30" x14ac:dyDescent="0.25">
      <c r="A2549" s="144">
        <v>41263</v>
      </c>
      <c r="B2549" s="167" t="s">
        <v>103</v>
      </c>
      <c r="C2549" s="168">
        <v>0</v>
      </c>
      <c r="D2549" s="48">
        <f t="shared" si="722"/>
        <v>0</v>
      </c>
      <c r="E2549" s="168">
        <v>0</v>
      </c>
      <c r="F2549" s="48">
        <f t="shared" si="723"/>
        <v>0</v>
      </c>
      <c r="G2549" s="168">
        <v>0</v>
      </c>
      <c r="H2549" s="48">
        <f t="shared" si="711"/>
        <v>0</v>
      </c>
      <c r="I2549" s="168">
        <v>0</v>
      </c>
      <c r="J2549" s="48">
        <f t="shared" si="712"/>
        <v>0</v>
      </c>
      <c r="K2549" s="168">
        <v>0</v>
      </c>
      <c r="L2549" s="48">
        <f t="shared" si="713"/>
        <v>0</v>
      </c>
      <c r="M2549" s="168">
        <v>0</v>
      </c>
      <c r="N2549" s="48">
        <f t="shared" si="714"/>
        <v>0</v>
      </c>
      <c r="O2549" s="168">
        <v>0</v>
      </c>
      <c r="P2549" s="48">
        <f t="shared" si="715"/>
        <v>0</v>
      </c>
      <c r="Q2549" s="168">
        <v>0</v>
      </c>
      <c r="R2549" s="48">
        <v>10</v>
      </c>
      <c r="S2549" s="168">
        <v>0</v>
      </c>
      <c r="T2549" s="48">
        <f t="shared" si="717"/>
        <v>0</v>
      </c>
      <c r="U2549" s="168">
        <v>0</v>
      </c>
      <c r="V2549" s="48">
        <f t="shared" si="718"/>
        <v>0</v>
      </c>
      <c r="W2549" s="168">
        <v>0</v>
      </c>
      <c r="X2549" s="48">
        <f t="shared" si="719"/>
        <v>0</v>
      </c>
      <c r="Y2549" s="168">
        <v>0</v>
      </c>
      <c r="Z2549" s="48">
        <f t="shared" si="720"/>
        <v>0</v>
      </c>
      <c r="AA2549" s="168">
        <v>0</v>
      </c>
      <c r="AB2549" s="48">
        <f t="shared" si="721"/>
        <v>0</v>
      </c>
      <c r="AC2549" s="47">
        <f t="shared" si="724"/>
        <v>0</v>
      </c>
      <c r="AD2549" s="48">
        <f t="shared" si="725"/>
        <v>0</v>
      </c>
    </row>
    <row r="2550" spans="1:30" x14ac:dyDescent="0.25">
      <c r="A2550" s="144">
        <v>41264</v>
      </c>
      <c r="B2550" s="167" t="s">
        <v>104</v>
      </c>
      <c r="C2550" s="168">
        <v>0</v>
      </c>
      <c r="D2550" s="48">
        <f t="shared" si="722"/>
        <v>0</v>
      </c>
      <c r="E2550" s="168">
        <v>0</v>
      </c>
      <c r="F2550" s="48">
        <f t="shared" si="723"/>
        <v>0</v>
      </c>
      <c r="G2550" s="168">
        <v>0</v>
      </c>
      <c r="H2550" s="48">
        <f t="shared" si="711"/>
        <v>0</v>
      </c>
      <c r="I2550" s="168">
        <v>0</v>
      </c>
      <c r="J2550" s="48">
        <f t="shared" si="712"/>
        <v>0</v>
      </c>
      <c r="K2550" s="168">
        <v>0</v>
      </c>
      <c r="L2550" s="48">
        <f t="shared" si="713"/>
        <v>0</v>
      </c>
      <c r="M2550" s="168">
        <v>0</v>
      </c>
      <c r="N2550" s="48">
        <f t="shared" si="714"/>
        <v>0</v>
      </c>
      <c r="O2550" s="168">
        <v>0</v>
      </c>
      <c r="P2550" s="48">
        <f t="shared" si="715"/>
        <v>0</v>
      </c>
      <c r="Q2550" s="168">
        <v>0</v>
      </c>
      <c r="R2550" s="48">
        <f t="shared" si="716"/>
        <v>0</v>
      </c>
      <c r="S2550" s="168">
        <v>0</v>
      </c>
      <c r="T2550" s="48">
        <f t="shared" si="717"/>
        <v>0</v>
      </c>
      <c r="U2550" s="168">
        <v>0</v>
      </c>
      <c r="V2550" s="48">
        <f t="shared" si="718"/>
        <v>0</v>
      </c>
      <c r="W2550" s="168">
        <v>0</v>
      </c>
      <c r="X2550" s="48">
        <f t="shared" si="719"/>
        <v>0</v>
      </c>
      <c r="Y2550" s="168">
        <v>0</v>
      </c>
      <c r="Z2550" s="48">
        <f t="shared" si="720"/>
        <v>0</v>
      </c>
      <c r="AA2550" s="168">
        <v>0</v>
      </c>
      <c r="AB2550" s="48">
        <f t="shared" si="721"/>
        <v>0</v>
      </c>
      <c r="AC2550" s="47">
        <f t="shared" si="724"/>
        <v>0</v>
      </c>
      <c r="AD2550" s="48">
        <f t="shared" si="725"/>
        <v>0</v>
      </c>
    </row>
    <row r="2551" spans="1:30" x14ac:dyDescent="0.25">
      <c r="A2551" s="144">
        <v>41265</v>
      </c>
      <c r="B2551" s="167" t="s">
        <v>105</v>
      </c>
      <c r="C2551" s="168">
        <v>0</v>
      </c>
      <c r="D2551" s="48">
        <f t="shared" si="722"/>
        <v>0</v>
      </c>
      <c r="E2551" s="168">
        <v>0</v>
      </c>
      <c r="F2551" s="48">
        <f t="shared" si="723"/>
        <v>0</v>
      </c>
      <c r="G2551" s="168">
        <v>0</v>
      </c>
      <c r="H2551" s="48">
        <f t="shared" si="711"/>
        <v>0</v>
      </c>
      <c r="I2551" s="168">
        <v>0</v>
      </c>
      <c r="J2551" s="48">
        <f t="shared" si="712"/>
        <v>0</v>
      </c>
      <c r="K2551" s="168">
        <v>0</v>
      </c>
      <c r="L2551" s="48">
        <f t="shared" si="713"/>
        <v>0</v>
      </c>
      <c r="M2551" s="168">
        <v>0</v>
      </c>
      <c r="N2551" s="48">
        <f t="shared" si="714"/>
        <v>0</v>
      </c>
      <c r="O2551" s="168">
        <v>0</v>
      </c>
      <c r="P2551" s="48">
        <f t="shared" si="715"/>
        <v>0</v>
      </c>
      <c r="Q2551" s="168">
        <v>0</v>
      </c>
      <c r="R2551" s="48">
        <v>11</v>
      </c>
      <c r="S2551" s="168">
        <v>0</v>
      </c>
      <c r="T2551" s="48">
        <f t="shared" si="717"/>
        <v>0</v>
      </c>
      <c r="U2551" s="168">
        <v>0</v>
      </c>
      <c r="V2551" s="48">
        <f t="shared" si="718"/>
        <v>0</v>
      </c>
      <c r="W2551" s="168">
        <v>0</v>
      </c>
      <c r="X2551" s="48">
        <f t="shared" si="719"/>
        <v>0</v>
      </c>
      <c r="Y2551" s="168">
        <v>0</v>
      </c>
      <c r="Z2551" s="48">
        <f t="shared" si="720"/>
        <v>0</v>
      </c>
      <c r="AA2551" s="168">
        <v>0</v>
      </c>
      <c r="AB2551" s="48">
        <f t="shared" si="721"/>
        <v>0</v>
      </c>
      <c r="AC2551" s="47">
        <f t="shared" si="724"/>
        <v>0</v>
      </c>
      <c r="AD2551" s="48">
        <f t="shared" si="725"/>
        <v>0</v>
      </c>
    </row>
    <row r="2552" spans="1:30" x14ac:dyDescent="0.25">
      <c r="A2552" s="144">
        <v>41266</v>
      </c>
      <c r="B2552" s="167" t="s">
        <v>106</v>
      </c>
      <c r="C2552" s="168">
        <v>0</v>
      </c>
      <c r="D2552" s="48">
        <f t="shared" si="722"/>
        <v>0</v>
      </c>
      <c r="E2552" s="168">
        <v>0</v>
      </c>
      <c r="F2552" s="48">
        <f t="shared" si="723"/>
        <v>0</v>
      </c>
      <c r="G2552" s="168">
        <v>0</v>
      </c>
      <c r="H2552" s="48">
        <f t="shared" si="711"/>
        <v>0</v>
      </c>
      <c r="I2552" s="168">
        <v>0</v>
      </c>
      <c r="J2552" s="48">
        <f t="shared" si="712"/>
        <v>0</v>
      </c>
      <c r="K2552" s="168">
        <v>0</v>
      </c>
      <c r="L2552" s="48">
        <f t="shared" si="713"/>
        <v>0</v>
      </c>
      <c r="M2552" s="168">
        <v>0</v>
      </c>
      <c r="N2552" s="48">
        <f t="shared" si="714"/>
        <v>0</v>
      </c>
      <c r="O2552" s="168">
        <v>0</v>
      </c>
      <c r="P2552" s="48">
        <f t="shared" si="715"/>
        <v>0</v>
      </c>
      <c r="Q2552" s="168">
        <v>0</v>
      </c>
      <c r="R2552" s="48">
        <f t="shared" si="716"/>
        <v>0</v>
      </c>
      <c r="S2552" s="168">
        <v>0</v>
      </c>
      <c r="T2552" s="48">
        <f t="shared" si="717"/>
        <v>0</v>
      </c>
      <c r="U2552" s="168">
        <v>0</v>
      </c>
      <c r="V2552" s="48">
        <f t="shared" si="718"/>
        <v>0</v>
      </c>
      <c r="W2552" s="168">
        <v>0</v>
      </c>
      <c r="X2552" s="48">
        <f t="shared" si="719"/>
        <v>0</v>
      </c>
      <c r="Y2552" s="168">
        <v>0</v>
      </c>
      <c r="Z2552" s="48">
        <f t="shared" si="720"/>
        <v>0</v>
      </c>
      <c r="AA2552" s="168">
        <v>0</v>
      </c>
      <c r="AB2552" s="48">
        <f t="shared" si="721"/>
        <v>0</v>
      </c>
      <c r="AC2552" s="47">
        <f t="shared" si="724"/>
        <v>0</v>
      </c>
      <c r="AD2552" s="48">
        <f t="shared" si="725"/>
        <v>0</v>
      </c>
    </row>
    <row r="2553" spans="1:30" x14ac:dyDescent="0.25">
      <c r="A2553" s="144">
        <v>41267</v>
      </c>
      <c r="B2553" s="167" t="s">
        <v>107</v>
      </c>
      <c r="C2553" s="168">
        <v>0</v>
      </c>
      <c r="D2553" s="48">
        <f t="shared" si="722"/>
        <v>0</v>
      </c>
      <c r="E2553" s="168">
        <v>0</v>
      </c>
      <c r="F2553" s="48">
        <f t="shared" si="723"/>
        <v>0</v>
      </c>
      <c r="G2553" s="168">
        <v>0</v>
      </c>
      <c r="H2553" s="48">
        <f t="shared" si="711"/>
        <v>0</v>
      </c>
      <c r="I2553" s="168">
        <v>0</v>
      </c>
      <c r="J2553" s="48">
        <f t="shared" si="712"/>
        <v>0</v>
      </c>
      <c r="K2553" s="168">
        <v>0</v>
      </c>
      <c r="L2553" s="48">
        <f t="shared" si="713"/>
        <v>0</v>
      </c>
      <c r="M2553" s="168">
        <v>0</v>
      </c>
      <c r="N2553" s="48">
        <f t="shared" si="714"/>
        <v>0</v>
      </c>
      <c r="O2553" s="168">
        <v>0</v>
      </c>
      <c r="P2553" s="48">
        <f t="shared" si="715"/>
        <v>0</v>
      </c>
      <c r="Q2553" s="168">
        <v>0</v>
      </c>
      <c r="R2553" s="48">
        <v>12</v>
      </c>
      <c r="S2553" s="168">
        <v>0</v>
      </c>
      <c r="T2553" s="48">
        <f t="shared" si="717"/>
        <v>0</v>
      </c>
      <c r="U2553" s="168">
        <v>0</v>
      </c>
      <c r="V2553" s="48">
        <f t="shared" si="718"/>
        <v>0</v>
      </c>
      <c r="W2553" s="168">
        <v>0</v>
      </c>
      <c r="X2553" s="48">
        <f t="shared" si="719"/>
        <v>0</v>
      </c>
      <c r="Y2553" s="168">
        <v>0</v>
      </c>
      <c r="Z2553" s="48">
        <f t="shared" si="720"/>
        <v>0</v>
      </c>
      <c r="AA2553" s="168">
        <v>0</v>
      </c>
      <c r="AB2553" s="48">
        <f t="shared" si="721"/>
        <v>0</v>
      </c>
      <c r="AC2553" s="47">
        <f t="shared" si="724"/>
        <v>0</v>
      </c>
      <c r="AD2553" s="48">
        <f t="shared" si="725"/>
        <v>0</v>
      </c>
    </row>
    <row r="2554" spans="1:30" x14ac:dyDescent="0.25">
      <c r="A2554" s="144">
        <v>41268</v>
      </c>
      <c r="B2554" s="167" t="s">
        <v>108</v>
      </c>
      <c r="C2554" s="168">
        <v>0</v>
      </c>
      <c r="D2554" s="48">
        <f t="shared" si="722"/>
        <v>0</v>
      </c>
      <c r="E2554" s="168">
        <v>0</v>
      </c>
      <c r="F2554" s="48">
        <f t="shared" si="723"/>
        <v>0</v>
      </c>
      <c r="G2554" s="168">
        <v>0</v>
      </c>
      <c r="H2554" s="48">
        <f t="shared" si="711"/>
        <v>0</v>
      </c>
      <c r="I2554" s="168">
        <v>0</v>
      </c>
      <c r="J2554" s="48">
        <f t="shared" si="712"/>
        <v>0</v>
      </c>
      <c r="K2554" s="168">
        <v>0</v>
      </c>
      <c r="L2554" s="48">
        <f t="shared" si="713"/>
        <v>0</v>
      </c>
      <c r="M2554" s="168">
        <v>0</v>
      </c>
      <c r="N2554" s="48">
        <f t="shared" si="714"/>
        <v>0</v>
      </c>
      <c r="O2554" s="168">
        <v>0</v>
      </c>
      <c r="P2554" s="48">
        <f t="shared" si="715"/>
        <v>0</v>
      </c>
      <c r="Q2554" s="168">
        <v>0</v>
      </c>
      <c r="R2554" s="48">
        <f t="shared" si="716"/>
        <v>0</v>
      </c>
      <c r="S2554" s="168">
        <v>0</v>
      </c>
      <c r="T2554" s="48">
        <f t="shared" si="717"/>
        <v>0</v>
      </c>
      <c r="U2554" s="168">
        <v>0</v>
      </c>
      <c r="V2554" s="48">
        <f t="shared" si="718"/>
        <v>0</v>
      </c>
      <c r="W2554" s="168">
        <v>0</v>
      </c>
      <c r="X2554" s="48">
        <f t="shared" si="719"/>
        <v>0</v>
      </c>
      <c r="Y2554" s="168">
        <v>0</v>
      </c>
      <c r="Z2554" s="48">
        <f t="shared" si="720"/>
        <v>0</v>
      </c>
      <c r="AA2554" s="168">
        <v>0</v>
      </c>
      <c r="AB2554" s="48">
        <f t="shared" si="721"/>
        <v>0</v>
      </c>
      <c r="AC2554" s="47">
        <f t="shared" si="724"/>
        <v>0</v>
      </c>
      <c r="AD2554" s="48">
        <f t="shared" si="725"/>
        <v>0</v>
      </c>
    </row>
    <row r="2555" spans="1:30" x14ac:dyDescent="0.25">
      <c r="A2555" s="144">
        <v>41269</v>
      </c>
      <c r="B2555" s="167" t="s">
        <v>109</v>
      </c>
      <c r="C2555" s="168">
        <v>0</v>
      </c>
      <c r="D2555" s="48">
        <f t="shared" si="722"/>
        <v>0</v>
      </c>
      <c r="E2555" s="168">
        <v>0</v>
      </c>
      <c r="F2555" s="48">
        <f t="shared" si="723"/>
        <v>0</v>
      </c>
      <c r="G2555" s="168">
        <v>0</v>
      </c>
      <c r="H2555" s="48">
        <f t="shared" si="711"/>
        <v>0</v>
      </c>
      <c r="I2555" s="168">
        <v>0</v>
      </c>
      <c r="J2555" s="48">
        <f t="shared" si="712"/>
        <v>0</v>
      </c>
      <c r="K2555" s="168">
        <v>0</v>
      </c>
      <c r="L2555" s="48">
        <f t="shared" si="713"/>
        <v>0</v>
      </c>
      <c r="M2555" s="168">
        <v>0</v>
      </c>
      <c r="N2555" s="48">
        <f t="shared" si="714"/>
        <v>0</v>
      </c>
      <c r="O2555" s="168">
        <v>0</v>
      </c>
      <c r="P2555" s="48">
        <f t="shared" si="715"/>
        <v>0</v>
      </c>
      <c r="Q2555" s="168">
        <v>0</v>
      </c>
      <c r="R2555" s="48">
        <v>13</v>
      </c>
      <c r="S2555" s="168">
        <v>0</v>
      </c>
      <c r="T2555" s="48">
        <f t="shared" si="717"/>
        <v>0</v>
      </c>
      <c r="U2555" s="168">
        <v>0</v>
      </c>
      <c r="V2555" s="48">
        <f t="shared" si="718"/>
        <v>0</v>
      </c>
      <c r="W2555" s="168">
        <v>0</v>
      </c>
      <c r="X2555" s="48">
        <f t="shared" si="719"/>
        <v>0</v>
      </c>
      <c r="Y2555" s="168">
        <v>0</v>
      </c>
      <c r="Z2555" s="48">
        <f t="shared" si="720"/>
        <v>0</v>
      </c>
      <c r="AA2555" s="168">
        <v>0</v>
      </c>
      <c r="AB2555" s="48">
        <f t="shared" si="721"/>
        <v>0</v>
      </c>
      <c r="AC2555" s="47">
        <f t="shared" si="724"/>
        <v>0</v>
      </c>
      <c r="AD2555" s="48">
        <f t="shared" si="725"/>
        <v>0</v>
      </c>
    </row>
    <row r="2556" spans="1:30" x14ac:dyDescent="0.25">
      <c r="A2556" s="144">
        <v>41270</v>
      </c>
      <c r="B2556" s="167" t="s">
        <v>110</v>
      </c>
      <c r="C2556" s="168">
        <v>0</v>
      </c>
      <c r="D2556" s="48">
        <f t="shared" si="722"/>
        <v>0</v>
      </c>
      <c r="E2556" s="168">
        <v>0</v>
      </c>
      <c r="F2556" s="48">
        <f t="shared" si="723"/>
        <v>0</v>
      </c>
      <c r="G2556" s="168">
        <v>0</v>
      </c>
      <c r="H2556" s="48">
        <f t="shared" si="711"/>
        <v>0</v>
      </c>
      <c r="I2556" s="168">
        <v>0</v>
      </c>
      <c r="J2556" s="48">
        <f t="shared" si="712"/>
        <v>0</v>
      </c>
      <c r="K2556" s="168">
        <v>0</v>
      </c>
      <c r="L2556" s="48">
        <f t="shared" si="713"/>
        <v>0</v>
      </c>
      <c r="M2556" s="168">
        <v>0</v>
      </c>
      <c r="N2556" s="48">
        <f t="shared" si="714"/>
        <v>0</v>
      </c>
      <c r="O2556" s="168">
        <v>0</v>
      </c>
      <c r="P2556" s="48">
        <f t="shared" si="715"/>
        <v>0</v>
      </c>
      <c r="Q2556" s="168">
        <v>0</v>
      </c>
      <c r="R2556" s="48">
        <f t="shared" si="716"/>
        <v>0</v>
      </c>
      <c r="S2556" s="168">
        <v>0</v>
      </c>
      <c r="T2556" s="48">
        <f t="shared" si="717"/>
        <v>0</v>
      </c>
      <c r="U2556" s="168">
        <v>0</v>
      </c>
      <c r="V2556" s="48">
        <f t="shared" si="718"/>
        <v>0</v>
      </c>
      <c r="W2556" s="168">
        <v>0</v>
      </c>
      <c r="X2556" s="48">
        <f t="shared" si="719"/>
        <v>0</v>
      </c>
      <c r="Y2556" s="168">
        <v>0</v>
      </c>
      <c r="Z2556" s="48">
        <f t="shared" si="720"/>
        <v>0</v>
      </c>
      <c r="AA2556" s="168">
        <v>0</v>
      </c>
      <c r="AB2556" s="48">
        <f t="shared" si="721"/>
        <v>0</v>
      </c>
      <c r="AC2556" s="47">
        <f t="shared" si="724"/>
        <v>0</v>
      </c>
      <c r="AD2556" s="48">
        <f t="shared" si="725"/>
        <v>0</v>
      </c>
    </row>
    <row r="2557" spans="1:30" x14ac:dyDescent="0.25">
      <c r="A2557" s="144">
        <v>41271</v>
      </c>
      <c r="B2557" s="167" t="s">
        <v>111</v>
      </c>
      <c r="C2557" s="168">
        <v>0</v>
      </c>
      <c r="D2557" s="48">
        <f t="shared" si="722"/>
        <v>0</v>
      </c>
      <c r="E2557" s="168">
        <v>0</v>
      </c>
      <c r="F2557" s="48">
        <f t="shared" si="723"/>
        <v>0</v>
      </c>
      <c r="G2557" s="168">
        <v>0</v>
      </c>
      <c r="H2557" s="48">
        <f t="shared" si="711"/>
        <v>0</v>
      </c>
      <c r="I2557" s="168">
        <v>0</v>
      </c>
      <c r="J2557" s="48">
        <f t="shared" si="712"/>
        <v>0</v>
      </c>
      <c r="K2557" s="168">
        <v>0</v>
      </c>
      <c r="L2557" s="48">
        <f t="shared" si="713"/>
        <v>0</v>
      </c>
      <c r="M2557" s="168">
        <v>0</v>
      </c>
      <c r="N2557" s="48">
        <f t="shared" si="714"/>
        <v>0</v>
      </c>
      <c r="O2557" s="168">
        <v>0</v>
      </c>
      <c r="P2557" s="48">
        <f t="shared" si="715"/>
        <v>0</v>
      </c>
      <c r="Q2557" s="168">
        <v>0</v>
      </c>
      <c r="R2557" s="48">
        <v>14</v>
      </c>
      <c r="S2557" s="168">
        <v>0</v>
      </c>
      <c r="T2557" s="48">
        <f t="shared" si="717"/>
        <v>0</v>
      </c>
      <c r="U2557" s="168">
        <v>0</v>
      </c>
      <c r="V2557" s="48">
        <f t="shared" si="718"/>
        <v>0</v>
      </c>
      <c r="W2557" s="168">
        <v>0</v>
      </c>
      <c r="X2557" s="48">
        <f t="shared" si="719"/>
        <v>0</v>
      </c>
      <c r="Y2557" s="168">
        <v>0</v>
      </c>
      <c r="Z2557" s="48">
        <f t="shared" si="720"/>
        <v>0</v>
      </c>
      <c r="AA2557" s="168">
        <v>0</v>
      </c>
      <c r="AB2557" s="48">
        <f t="shared" si="721"/>
        <v>0</v>
      </c>
      <c r="AC2557" s="47">
        <f t="shared" si="724"/>
        <v>0</v>
      </c>
      <c r="AD2557" s="48">
        <f t="shared" si="725"/>
        <v>0</v>
      </c>
    </row>
    <row r="2558" spans="1:30" x14ac:dyDescent="0.25">
      <c r="A2558" s="144">
        <v>41272</v>
      </c>
      <c r="B2558" s="167" t="s">
        <v>112</v>
      </c>
      <c r="C2558" s="168">
        <v>0</v>
      </c>
      <c r="D2558" s="48">
        <f t="shared" si="722"/>
        <v>0</v>
      </c>
      <c r="E2558" s="168">
        <v>0</v>
      </c>
      <c r="F2558" s="48">
        <f t="shared" si="723"/>
        <v>0</v>
      </c>
      <c r="G2558" s="168">
        <v>0</v>
      </c>
      <c r="H2558" s="48">
        <f t="shared" si="711"/>
        <v>0</v>
      </c>
      <c r="I2558" s="168">
        <v>0</v>
      </c>
      <c r="J2558" s="48">
        <f t="shared" si="712"/>
        <v>0</v>
      </c>
      <c r="K2558" s="168">
        <v>0</v>
      </c>
      <c r="L2558" s="48">
        <f t="shared" si="713"/>
        <v>0</v>
      </c>
      <c r="M2558" s="168">
        <v>0</v>
      </c>
      <c r="N2558" s="48">
        <f t="shared" si="714"/>
        <v>0</v>
      </c>
      <c r="O2558" s="168">
        <v>0</v>
      </c>
      <c r="P2558" s="48">
        <f t="shared" si="715"/>
        <v>0</v>
      </c>
      <c r="Q2558" s="168">
        <v>0</v>
      </c>
      <c r="R2558" s="48">
        <f t="shared" si="716"/>
        <v>0</v>
      </c>
      <c r="S2558" s="168">
        <v>0</v>
      </c>
      <c r="T2558" s="48">
        <f t="shared" si="717"/>
        <v>0</v>
      </c>
      <c r="U2558" s="168">
        <v>0</v>
      </c>
      <c r="V2558" s="48">
        <f t="shared" si="718"/>
        <v>0</v>
      </c>
      <c r="W2558" s="168">
        <v>0</v>
      </c>
      <c r="X2558" s="48">
        <f t="shared" si="719"/>
        <v>0</v>
      </c>
      <c r="Y2558" s="168">
        <v>0</v>
      </c>
      <c r="Z2558" s="48">
        <f t="shared" si="720"/>
        <v>0</v>
      </c>
      <c r="AA2558" s="168">
        <v>0</v>
      </c>
      <c r="AB2558" s="48">
        <f t="shared" si="721"/>
        <v>0</v>
      </c>
      <c r="AC2558" s="47">
        <f t="shared" si="724"/>
        <v>0</v>
      </c>
      <c r="AD2558" s="48">
        <f t="shared" si="725"/>
        <v>0</v>
      </c>
    </row>
    <row r="2559" spans="1:30" x14ac:dyDescent="0.25">
      <c r="A2559" s="144">
        <v>41273</v>
      </c>
      <c r="B2559" s="167" t="s">
        <v>113</v>
      </c>
      <c r="C2559" s="168">
        <v>0</v>
      </c>
      <c r="D2559" s="48">
        <f t="shared" si="722"/>
        <v>0</v>
      </c>
      <c r="E2559" s="168">
        <v>0</v>
      </c>
      <c r="F2559" s="48">
        <f t="shared" si="723"/>
        <v>0</v>
      </c>
      <c r="G2559" s="168">
        <v>0</v>
      </c>
      <c r="H2559" s="48">
        <f t="shared" si="711"/>
        <v>0</v>
      </c>
      <c r="I2559" s="168">
        <v>0</v>
      </c>
      <c r="J2559" s="48">
        <f t="shared" si="712"/>
        <v>0</v>
      </c>
      <c r="K2559" s="168">
        <v>0</v>
      </c>
      <c r="L2559" s="48">
        <f t="shared" si="713"/>
        <v>0</v>
      </c>
      <c r="M2559" s="168">
        <v>0</v>
      </c>
      <c r="N2559" s="48">
        <f t="shared" si="714"/>
        <v>0</v>
      </c>
      <c r="O2559" s="168">
        <v>0</v>
      </c>
      <c r="P2559" s="48">
        <f t="shared" si="715"/>
        <v>0</v>
      </c>
      <c r="Q2559" s="168">
        <v>0</v>
      </c>
      <c r="R2559" s="48">
        <v>15</v>
      </c>
      <c r="S2559" s="168">
        <v>0</v>
      </c>
      <c r="T2559" s="48">
        <f t="shared" si="717"/>
        <v>0</v>
      </c>
      <c r="U2559" s="168">
        <v>0</v>
      </c>
      <c r="V2559" s="48">
        <f t="shared" si="718"/>
        <v>0</v>
      </c>
      <c r="W2559" s="168">
        <v>0</v>
      </c>
      <c r="X2559" s="48">
        <f t="shared" si="719"/>
        <v>0</v>
      </c>
      <c r="Y2559" s="168">
        <v>0</v>
      </c>
      <c r="Z2559" s="48">
        <f t="shared" si="720"/>
        <v>0</v>
      </c>
      <c r="AA2559" s="168">
        <v>0</v>
      </c>
      <c r="AB2559" s="48">
        <f t="shared" si="721"/>
        <v>0</v>
      </c>
      <c r="AC2559" s="47">
        <f t="shared" si="724"/>
        <v>0</v>
      </c>
      <c r="AD2559" s="48">
        <f t="shared" si="725"/>
        <v>0</v>
      </c>
    </row>
    <row r="2560" spans="1:30" x14ac:dyDescent="0.25">
      <c r="A2560" s="144">
        <v>41274</v>
      </c>
      <c r="B2560" s="167" t="s">
        <v>205</v>
      </c>
      <c r="C2560" s="168">
        <v>0</v>
      </c>
      <c r="D2560" s="48">
        <f>C2560*1000000/325851</f>
        <v>0</v>
      </c>
      <c r="E2560" s="168">
        <v>0</v>
      </c>
      <c r="F2560" s="48">
        <f t="shared" si="723"/>
        <v>0</v>
      </c>
      <c r="G2560" s="168">
        <v>0</v>
      </c>
      <c r="H2560" s="48">
        <f t="shared" si="711"/>
        <v>0</v>
      </c>
      <c r="I2560" s="168">
        <v>0</v>
      </c>
      <c r="J2560" s="48">
        <f>I2560*1000000/325851</f>
        <v>0</v>
      </c>
      <c r="K2560" s="168">
        <v>0</v>
      </c>
      <c r="L2560" s="48">
        <f t="shared" si="713"/>
        <v>0</v>
      </c>
      <c r="M2560" s="168">
        <v>0</v>
      </c>
      <c r="N2560" s="48">
        <f t="shared" si="714"/>
        <v>0</v>
      </c>
      <c r="O2560" s="168">
        <v>0</v>
      </c>
      <c r="P2560" s="48">
        <f t="shared" si="715"/>
        <v>0</v>
      </c>
      <c r="Q2560" s="168">
        <v>0</v>
      </c>
      <c r="R2560" s="48">
        <f t="shared" si="716"/>
        <v>0</v>
      </c>
      <c r="S2560" s="168">
        <v>0</v>
      </c>
      <c r="T2560" s="48">
        <f t="shared" si="717"/>
        <v>0</v>
      </c>
      <c r="U2560" s="168">
        <v>0</v>
      </c>
      <c r="V2560" s="48">
        <f t="shared" si="718"/>
        <v>0</v>
      </c>
      <c r="W2560" s="168">
        <v>0</v>
      </c>
      <c r="X2560" s="48">
        <f t="shared" si="719"/>
        <v>0</v>
      </c>
      <c r="Y2560" s="168">
        <v>0</v>
      </c>
      <c r="Z2560" s="48">
        <f t="shared" si="720"/>
        <v>0</v>
      </c>
      <c r="AA2560" s="168">
        <v>0</v>
      </c>
      <c r="AB2560" s="48">
        <f t="shared" si="721"/>
        <v>0</v>
      </c>
      <c r="AC2560" s="47">
        <f t="shared" si="724"/>
        <v>0</v>
      </c>
      <c r="AD2560" s="48">
        <f t="shared" si="725"/>
        <v>0</v>
      </c>
    </row>
    <row r="2561" spans="1:30" x14ac:dyDescent="0.25">
      <c r="A2561" s="144">
        <v>41275</v>
      </c>
      <c r="B2561" s="167" t="s">
        <v>206</v>
      </c>
      <c r="C2561" s="168">
        <v>0</v>
      </c>
      <c r="D2561" s="48">
        <f t="shared" ref="D2561:D2624" si="726">C2561*1000000/325851</f>
        <v>0</v>
      </c>
      <c r="E2561" s="168">
        <v>0</v>
      </c>
      <c r="F2561" s="48">
        <f t="shared" si="723"/>
        <v>0</v>
      </c>
      <c r="G2561" s="168">
        <v>0</v>
      </c>
      <c r="H2561" s="48">
        <f t="shared" si="711"/>
        <v>0</v>
      </c>
      <c r="I2561" s="168">
        <v>0</v>
      </c>
      <c r="J2561" s="48">
        <f t="shared" ref="J2561:J2624" si="727">I2561*1000000/325851</f>
        <v>0</v>
      </c>
      <c r="K2561" s="168">
        <v>0</v>
      </c>
      <c r="L2561" s="48">
        <f t="shared" si="713"/>
        <v>0</v>
      </c>
      <c r="M2561" s="168">
        <v>0</v>
      </c>
      <c r="N2561" s="48">
        <f t="shared" si="714"/>
        <v>0</v>
      </c>
      <c r="O2561" s="168">
        <v>0</v>
      </c>
      <c r="P2561" s="48">
        <f t="shared" si="715"/>
        <v>0</v>
      </c>
      <c r="Q2561" s="168">
        <v>0</v>
      </c>
      <c r="R2561" s="48">
        <f t="shared" si="716"/>
        <v>0</v>
      </c>
      <c r="S2561" s="168">
        <v>0</v>
      </c>
      <c r="T2561" s="48">
        <f t="shared" si="717"/>
        <v>0</v>
      </c>
      <c r="U2561" s="168">
        <v>0</v>
      </c>
      <c r="V2561" s="48">
        <f t="shared" si="718"/>
        <v>0</v>
      </c>
      <c r="W2561" s="168">
        <v>0</v>
      </c>
      <c r="X2561" s="48">
        <f t="shared" si="719"/>
        <v>0</v>
      </c>
      <c r="Y2561" s="168">
        <v>0</v>
      </c>
      <c r="Z2561" s="48">
        <f t="shared" si="720"/>
        <v>0</v>
      </c>
      <c r="AA2561" s="168">
        <v>0</v>
      </c>
      <c r="AB2561" s="48">
        <f t="shared" si="721"/>
        <v>0</v>
      </c>
      <c r="AC2561" s="47">
        <f t="shared" ref="AC2561:AC2599" si="728">C2561+E2561+G2561+I2561+K2561+M2561+O2561+Q2561+S2561+U2561+W2561+Y2561+AA2561</f>
        <v>0</v>
      </c>
      <c r="AD2561" s="48">
        <f t="shared" si="725"/>
        <v>0</v>
      </c>
    </row>
    <row r="2562" spans="1:30" x14ac:dyDescent="0.25">
      <c r="A2562" s="144">
        <v>41276</v>
      </c>
      <c r="B2562" s="167" t="s">
        <v>207</v>
      </c>
      <c r="C2562" s="168">
        <v>0</v>
      </c>
      <c r="D2562" s="48">
        <f t="shared" si="726"/>
        <v>0</v>
      </c>
      <c r="E2562" s="168">
        <v>0</v>
      </c>
      <c r="F2562" s="48">
        <f t="shared" si="723"/>
        <v>0</v>
      </c>
      <c r="G2562" s="168">
        <v>0</v>
      </c>
      <c r="H2562" s="48">
        <f t="shared" si="711"/>
        <v>0</v>
      </c>
      <c r="I2562" s="168">
        <v>0</v>
      </c>
      <c r="J2562" s="48">
        <f t="shared" si="727"/>
        <v>0</v>
      </c>
      <c r="K2562" s="168">
        <v>0</v>
      </c>
      <c r="L2562" s="48">
        <f t="shared" si="713"/>
        <v>0</v>
      </c>
      <c r="M2562" s="168">
        <v>0</v>
      </c>
      <c r="N2562" s="48">
        <f t="shared" si="714"/>
        <v>0</v>
      </c>
      <c r="O2562" s="168">
        <v>0</v>
      </c>
      <c r="P2562" s="48">
        <f t="shared" si="715"/>
        <v>0</v>
      </c>
      <c r="Q2562" s="168">
        <v>0</v>
      </c>
      <c r="R2562" s="48">
        <f t="shared" si="716"/>
        <v>0</v>
      </c>
      <c r="S2562" s="168">
        <v>0</v>
      </c>
      <c r="T2562" s="48">
        <f t="shared" si="717"/>
        <v>0</v>
      </c>
      <c r="U2562" s="168">
        <v>0</v>
      </c>
      <c r="V2562" s="48">
        <f t="shared" si="718"/>
        <v>0</v>
      </c>
      <c r="W2562" s="168">
        <v>0</v>
      </c>
      <c r="X2562" s="48">
        <f t="shared" si="719"/>
        <v>0</v>
      </c>
      <c r="Y2562" s="168">
        <v>0</v>
      </c>
      <c r="Z2562" s="48">
        <f t="shared" si="720"/>
        <v>0</v>
      </c>
      <c r="AA2562" s="168">
        <v>0</v>
      </c>
      <c r="AB2562" s="48">
        <f t="shared" si="721"/>
        <v>0</v>
      </c>
      <c r="AC2562" s="47">
        <f t="shared" si="728"/>
        <v>0</v>
      </c>
      <c r="AD2562" s="48">
        <f t="shared" si="725"/>
        <v>0</v>
      </c>
    </row>
    <row r="2563" spans="1:30" x14ac:dyDescent="0.25">
      <c r="A2563" s="144">
        <v>41277</v>
      </c>
      <c r="B2563" s="167" t="s">
        <v>208</v>
      </c>
      <c r="C2563" s="168">
        <v>0</v>
      </c>
      <c r="D2563" s="48">
        <f t="shared" si="726"/>
        <v>0</v>
      </c>
      <c r="E2563" s="168">
        <v>0</v>
      </c>
      <c r="F2563" s="48">
        <f t="shared" si="723"/>
        <v>0</v>
      </c>
      <c r="G2563" s="168">
        <v>0</v>
      </c>
      <c r="H2563" s="48">
        <f t="shared" si="711"/>
        <v>0</v>
      </c>
      <c r="I2563" s="168">
        <v>0</v>
      </c>
      <c r="J2563" s="48">
        <f t="shared" si="727"/>
        <v>0</v>
      </c>
      <c r="K2563" s="168">
        <v>0</v>
      </c>
      <c r="L2563" s="48">
        <f t="shared" si="713"/>
        <v>0</v>
      </c>
      <c r="M2563" s="168">
        <v>0</v>
      </c>
      <c r="N2563" s="48">
        <f t="shared" si="714"/>
        <v>0</v>
      </c>
      <c r="O2563" s="168">
        <v>0</v>
      </c>
      <c r="P2563" s="48">
        <f t="shared" si="715"/>
        <v>0</v>
      </c>
      <c r="Q2563" s="168">
        <v>0</v>
      </c>
      <c r="R2563" s="48">
        <f t="shared" si="716"/>
        <v>0</v>
      </c>
      <c r="S2563" s="168">
        <v>0</v>
      </c>
      <c r="T2563" s="48">
        <f t="shared" si="717"/>
        <v>0</v>
      </c>
      <c r="U2563" s="168">
        <v>0</v>
      </c>
      <c r="V2563" s="48">
        <f t="shared" si="718"/>
        <v>0</v>
      </c>
      <c r="W2563" s="168">
        <v>0</v>
      </c>
      <c r="X2563" s="48">
        <f t="shared" si="719"/>
        <v>0</v>
      </c>
      <c r="Y2563" s="168">
        <v>0</v>
      </c>
      <c r="Z2563" s="48">
        <f t="shared" si="720"/>
        <v>0</v>
      </c>
      <c r="AA2563" s="168">
        <v>0</v>
      </c>
      <c r="AB2563" s="48">
        <f t="shared" si="721"/>
        <v>0</v>
      </c>
      <c r="AC2563" s="47">
        <f t="shared" si="728"/>
        <v>0</v>
      </c>
      <c r="AD2563" s="48">
        <f t="shared" si="725"/>
        <v>0</v>
      </c>
    </row>
    <row r="2564" spans="1:30" x14ac:dyDescent="0.25">
      <c r="A2564" s="144">
        <v>41278</v>
      </c>
      <c r="B2564" s="167" t="s">
        <v>209</v>
      </c>
      <c r="C2564" s="168">
        <v>0</v>
      </c>
      <c r="D2564" s="48">
        <f t="shared" si="726"/>
        <v>0</v>
      </c>
      <c r="E2564" s="168">
        <v>0</v>
      </c>
      <c r="F2564" s="48">
        <f t="shared" si="723"/>
        <v>0</v>
      </c>
      <c r="G2564" s="168">
        <v>0</v>
      </c>
      <c r="H2564" s="48">
        <f t="shared" si="711"/>
        <v>0</v>
      </c>
      <c r="I2564" s="168">
        <v>0</v>
      </c>
      <c r="J2564" s="48">
        <f t="shared" si="727"/>
        <v>0</v>
      </c>
      <c r="K2564" s="168">
        <v>0</v>
      </c>
      <c r="L2564" s="48">
        <f t="shared" si="713"/>
        <v>0</v>
      </c>
      <c r="M2564" s="168">
        <v>0</v>
      </c>
      <c r="N2564" s="48">
        <f t="shared" si="714"/>
        <v>0</v>
      </c>
      <c r="O2564" s="168">
        <v>0</v>
      </c>
      <c r="P2564" s="48">
        <f t="shared" si="715"/>
        <v>0</v>
      </c>
      <c r="Q2564" s="168">
        <v>0</v>
      </c>
      <c r="R2564" s="48">
        <f t="shared" si="716"/>
        <v>0</v>
      </c>
      <c r="S2564" s="168">
        <v>0</v>
      </c>
      <c r="T2564" s="48">
        <f t="shared" si="717"/>
        <v>0</v>
      </c>
      <c r="U2564" s="168">
        <v>0</v>
      </c>
      <c r="V2564" s="48">
        <f t="shared" si="718"/>
        <v>0</v>
      </c>
      <c r="W2564" s="168">
        <v>0</v>
      </c>
      <c r="X2564" s="48">
        <f t="shared" si="719"/>
        <v>0</v>
      </c>
      <c r="Y2564" s="168">
        <v>0</v>
      </c>
      <c r="Z2564" s="48">
        <f t="shared" si="720"/>
        <v>0</v>
      </c>
      <c r="AA2564" s="168">
        <v>0</v>
      </c>
      <c r="AB2564" s="48">
        <f t="shared" si="721"/>
        <v>0</v>
      </c>
      <c r="AC2564" s="47">
        <f t="shared" si="728"/>
        <v>0</v>
      </c>
      <c r="AD2564" s="48">
        <f t="shared" si="725"/>
        <v>0</v>
      </c>
    </row>
    <row r="2565" spans="1:30" x14ac:dyDescent="0.25">
      <c r="A2565" s="144">
        <v>41279</v>
      </c>
      <c r="B2565" s="167" t="s">
        <v>210</v>
      </c>
      <c r="C2565" s="168">
        <v>0</v>
      </c>
      <c r="D2565" s="48">
        <f t="shared" si="726"/>
        <v>0</v>
      </c>
      <c r="E2565" s="168">
        <v>0</v>
      </c>
      <c r="F2565" s="48">
        <f t="shared" si="723"/>
        <v>0</v>
      </c>
      <c r="G2565" s="168">
        <v>0</v>
      </c>
      <c r="H2565" s="48">
        <f t="shared" si="711"/>
        <v>0</v>
      </c>
      <c r="I2565" s="168">
        <v>0</v>
      </c>
      <c r="J2565" s="48">
        <f t="shared" si="727"/>
        <v>0</v>
      </c>
      <c r="K2565" s="168">
        <v>0</v>
      </c>
      <c r="L2565" s="48">
        <f t="shared" si="713"/>
        <v>0</v>
      </c>
      <c r="M2565" s="168">
        <v>0</v>
      </c>
      <c r="N2565" s="48">
        <f t="shared" si="714"/>
        <v>0</v>
      </c>
      <c r="O2565" s="168">
        <v>0</v>
      </c>
      <c r="P2565" s="48">
        <f t="shared" si="715"/>
        <v>0</v>
      </c>
      <c r="Q2565" s="168">
        <v>0</v>
      </c>
      <c r="R2565" s="48">
        <f t="shared" si="716"/>
        <v>0</v>
      </c>
      <c r="S2565" s="168">
        <v>0</v>
      </c>
      <c r="T2565" s="48">
        <f t="shared" si="717"/>
        <v>0</v>
      </c>
      <c r="U2565" s="168">
        <v>0</v>
      </c>
      <c r="V2565" s="48">
        <f t="shared" si="718"/>
        <v>0</v>
      </c>
      <c r="W2565" s="168">
        <v>0</v>
      </c>
      <c r="X2565" s="48">
        <f t="shared" si="719"/>
        <v>0</v>
      </c>
      <c r="Y2565" s="168">
        <v>0</v>
      </c>
      <c r="Z2565" s="48">
        <f t="shared" si="720"/>
        <v>0</v>
      </c>
      <c r="AA2565" s="168">
        <v>0</v>
      </c>
      <c r="AB2565" s="48">
        <f t="shared" si="721"/>
        <v>0</v>
      </c>
      <c r="AC2565" s="47">
        <f t="shared" si="728"/>
        <v>0</v>
      </c>
      <c r="AD2565" s="48">
        <f t="shared" si="725"/>
        <v>0</v>
      </c>
    </row>
    <row r="2566" spans="1:30" x14ac:dyDescent="0.25">
      <c r="A2566" s="144">
        <v>41280</v>
      </c>
      <c r="B2566" s="167" t="s">
        <v>211</v>
      </c>
      <c r="C2566" s="168">
        <v>0</v>
      </c>
      <c r="D2566" s="48">
        <f t="shared" si="726"/>
        <v>0</v>
      </c>
      <c r="E2566" s="168">
        <v>0</v>
      </c>
      <c r="F2566" s="48">
        <f t="shared" si="723"/>
        <v>0</v>
      </c>
      <c r="G2566" s="168">
        <v>0</v>
      </c>
      <c r="H2566" s="48">
        <f t="shared" ref="H2566:H2629" si="729">G2566*1000000/325851</f>
        <v>0</v>
      </c>
      <c r="I2566" s="168">
        <v>0</v>
      </c>
      <c r="J2566" s="48">
        <f t="shared" si="727"/>
        <v>0</v>
      </c>
      <c r="K2566" s="168">
        <v>0</v>
      </c>
      <c r="L2566" s="48">
        <f t="shared" ref="L2566:L2629" si="730">K2566*1000000/325851</f>
        <v>0</v>
      </c>
      <c r="M2566" s="168">
        <v>0</v>
      </c>
      <c r="N2566" s="48">
        <f t="shared" ref="N2566:N2629" si="731">M2566*1000000/325851</f>
        <v>0</v>
      </c>
      <c r="O2566" s="168">
        <v>0</v>
      </c>
      <c r="P2566" s="48">
        <f t="shared" ref="P2566:P2629" si="732">O2566*1000000/325851</f>
        <v>0</v>
      </c>
      <c r="Q2566" s="168">
        <v>0</v>
      </c>
      <c r="R2566" s="48">
        <f t="shared" ref="R2566:R2629" si="733">Q2566*1000000/325851</f>
        <v>0</v>
      </c>
      <c r="S2566" s="168">
        <v>0</v>
      </c>
      <c r="T2566" s="48">
        <f t="shared" ref="T2566:T2629" si="734">S2566*1000000/325851</f>
        <v>0</v>
      </c>
      <c r="U2566" s="168">
        <v>0</v>
      </c>
      <c r="V2566" s="48">
        <f t="shared" ref="V2566:V2629" si="735">U2566*1000000/325851</f>
        <v>0</v>
      </c>
      <c r="W2566" s="168">
        <v>0</v>
      </c>
      <c r="X2566" s="48">
        <f t="shared" ref="X2566:X2629" si="736">W2566*1000000/325851</f>
        <v>0</v>
      </c>
      <c r="Y2566" s="168">
        <v>0</v>
      </c>
      <c r="Z2566" s="48">
        <f t="shared" ref="Z2566:Z2629" si="737">Y2566*1000000/325851</f>
        <v>0</v>
      </c>
      <c r="AA2566" s="168">
        <v>0</v>
      </c>
      <c r="AB2566" s="48">
        <f t="shared" ref="AB2566:AB2629" si="738">AA2566*1000000/325851</f>
        <v>0</v>
      </c>
      <c r="AC2566" s="47">
        <f t="shared" si="728"/>
        <v>0</v>
      </c>
      <c r="AD2566" s="48">
        <f t="shared" si="725"/>
        <v>0</v>
      </c>
    </row>
    <row r="2567" spans="1:30" x14ac:dyDescent="0.25">
      <c r="A2567" s="144">
        <v>41281</v>
      </c>
      <c r="B2567" s="167" t="s">
        <v>212</v>
      </c>
      <c r="C2567" s="168">
        <v>0</v>
      </c>
      <c r="D2567" s="48">
        <f t="shared" si="726"/>
        <v>0</v>
      </c>
      <c r="E2567" s="168">
        <v>0</v>
      </c>
      <c r="F2567" s="48">
        <f t="shared" si="723"/>
        <v>0</v>
      </c>
      <c r="G2567" s="168">
        <v>0</v>
      </c>
      <c r="H2567" s="48">
        <f t="shared" si="729"/>
        <v>0</v>
      </c>
      <c r="I2567" s="168">
        <v>0</v>
      </c>
      <c r="J2567" s="48">
        <f t="shared" si="727"/>
        <v>0</v>
      </c>
      <c r="K2567" s="168">
        <v>0</v>
      </c>
      <c r="L2567" s="48">
        <f t="shared" si="730"/>
        <v>0</v>
      </c>
      <c r="M2567" s="168">
        <v>0</v>
      </c>
      <c r="N2567" s="48">
        <f t="shared" si="731"/>
        <v>0</v>
      </c>
      <c r="O2567" s="168">
        <v>0</v>
      </c>
      <c r="P2567" s="48">
        <f t="shared" si="732"/>
        <v>0</v>
      </c>
      <c r="Q2567" s="168">
        <v>0</v>
      </c>
      <c r="R2567" s="48">
        <f t="shared" si="733"/>
        <v>0</v>
      </c>
      <c r="S2567" s="168">
        <v>0</v>
      </c>
      <c r="T2567" s="48">
        <f t="shared" si="734"/>
        <v>0</v>
      </c>
      <c r="U2567" s="168">
        <v>0</v>
      </c>
      <c r="V2567" s="48">
        <f t="shared" si="735"/>
        <v>0</v>
      </c>
      <c r="W2567" s="168">
        <v>0</v>
      </c>
      <c r="X2567" s="48">
        <f t="shared" si="736"/>
        <v>0</v>
      </c>
      <c r="Y2567" s="168">
        <v>0</v>
      </c>
      <c r="Z2567" s="48">
        <f t="shared" si="737"/>
        <v>0</v>
      </c>
      <c r="AA2567" s="168">
        <v>0</v>
      </c>
      <c r="AB2567" s="48">
        <f t="shared" si="738"/>
        <v>0</v>
      </c>
      <c r="AC2567" s="47">
        <f t="shared" si="728"/>
        <v>0</v>
      </c>
      <c r="AD2567" s="48">
        <f t="shared" si="725"/>
        <v>0</v>
      </c>
    </row>
    <row r="2568" spans="1:30" x14ac:dyDescent="0.25">
      <c r="A2568" s="144">
        <v>41282</v>
      </c>
      <c r="B2568" s="167" t="s">
        <v>213</v>
      </c>
      <c r="C2568" s="168">
        <v>0</v>
      </c>
      <c r="D2568" s="48">
        <f t="shared" si="726"/>
        <v>0</v>
      </c>
      <c r="E2568" s="168">
        <v>0</v>
      </c>
      <c r="F2568" s="48">
        <f t="shared" si="723"/>
        <v>0</v>
      </c>
      <c r="G2568" s="168">
        <v>0</v>
      </c>
      <c r="H2568" s="48">
        <f t="shared" si="729"/>
        <v>0</v>
      </c>
      <c r="I2568" s="168">
        <v>0</v>
      </c>
      <c r="J2568" s="48">
        <f t="shared" si="727"/>
        <v>0</v>
      </c>
      <c r="K2568" s="168">
        <v>0</v>
      </c>
      <c r="L2568" s="48">
        <f t="shared" si="730"/>
        <v>0</v>
      </c>
      <c r="M2568" s="168">
        <v>0</v>
      </c>
      <c r="N2568" s="48">
        <f t="shared" si="731"/>
        <v>0</v>
      </c>
      <c r="O2568" s="168">
        <v>0</v>
      </c>
      <c r="P2568" s="48">
        <f t="shared" si="732"/>
        <v>0</v>
      </c>
      <c r="Q2568" s="168">
        <v>0</v>
      </c>
      <c r="R2568" s="48">
        <f t="shared" si="733"/>
        <v>0</v>
      </c>
      <c r="S2568" s="168">
        <v>0</v>
      </c>
      <c r="T2568" s="48">
        <f t="shared" si="734"/>
        <v>0</v>
      </c>
      <c r="U2568" s="168">
        <v>0</v>
      </c>
      <c r="V2568" s="48">
        <f t="shared" si="735"/>
        <v>0</v>
      </c>
      <c r="W2568" s="168">
        <v>0</v>
      </c>
      <c r="X2568" s="48">
        <f t="shared" si="736"/>
        <v>0</v>
      </c>
      <c r="Y2568" s="168">
        <v>0</v>
      </c>
      <c r="Z2568" s="48">
        <f t="shared" si="737"/>
        <v>0</v>
      </c>
      <c r="AA2568" s="168">
        <v>0</v>
      </c>
      <c r="AB2568" s="48">
        <f t="shared" si="738"/>
        <v>0</v>
      </c>
      <c r="AC2568" s="47">
        <f t="shared" si="728"/>
        <v>0</v>
      </c>
      <c r="AD2568" s="48">
        <f t="shared" si="725"/>
        <v>0</v>
      </c>
    </row>
    <row r="2569" spans="1:30" x14ac:dyDescent="0.25">
      <c r="A2569" s="144">
        <v>41283</v>
      </c>
      <c r="B2569" s="167" t="s">
        <v>214</v>
      </c>
      <c r="C2569" s="168">
        <v>0</v>
      </c>
      <c r="D2569" s="48">
        <f t="shared" si="726"/>
        <v>0</v>
      </c>
      <c r="E2569" s="168">
        <v>0</v>
      </c>
      <c r="F2569" s="48">
        <f t="shared" ref="F2569:F2632" si="739">E2569*1000000/325851</f>
        <v>0</v>
      </c>
      <c r="G2569" s="168">
        <v>0</v>
      </c>
      <c r="H2569" s="48">
        <f t="shared" si="729"/>
        <v>0</v>
      </c>
      <c r="I2569" s="168">
        <v>0</v>
      </c>
      <c r="J2569" s="48">
        <f t="shared" si="727"/>
        <v>0</v>
      </c>
      <c r="K2569" s="168">
        <v>0</v>
      </c>
      <c r="L2569" s="48">
        <f t="shared" si="730"/>
        <v>0</v>
      </c>
      <c r="M2569" s="168">
        <v>0</v>
      </c>
      <c r="N2569" s="48">
        <f t="shared" si="731"/>
        <v>0</v>
      </c>
      <c r="O2569" s="168">
        <v>0</v>
      </c>
      <c r="P2569" s="48">
        <f t="shared" si="732"/>
        <v>0</v>
      </c>
      <c r="Q2569" s="168">
        <v>0</v>
      </c>
      <c r="R2569" s="48">
        <f t="shared" si="733"/>
        <v>0</v>
      </c>
      <c r="S2569" s="168">
        <v>0</v>
      </c>
      <c r="T2569" s="48">
        <f t="shared" si="734"/>
        <v>0</v>
      </c>
      <c r="U2569" s="168">
        <v>0</v>
      </c>
      <c r="V2569" s="48">
        <f t="shared" si="735"/>
        <v>0</v>
      </c>
      <c r="W2569" s="168">
        <v>0</v>
      </c>
      <c r="X2569" s="48">
        <f t="shared" si="736"/>
        <v>0</v>
      </c>
      <c r="Y2569" s="168">
        <v>0</v>
      </c>
      <c r="Z2569" s="48">
        <f t="shared" si="737"/>
        <v>0</v>
      </c>
      <c r="AA2569" s="168">
        <v>0</v>
      </c>
      <c r="AB2569" s="48">
        <f t="shared" si="738"/>
        <v>0</v>
      </c>
      <c r="AC2569" s="47">
        <f t="shared" si="728"/>
        <v>0</v>
      </c>
      <c r="AD2569" s="48">
        <f t="shared" si="725"/>
        <v>0</v>
      </c>
    </row>
    <row r="2570" spans="1:30" x14ac:dyDescent="0.25">
      <c r="A2570" s="144">
        <v>41284</v>
      </c>
      <c r="B2570" s="167" t="s">
        <v>215</v>
      </c>
      <c r="C2570" s="168">
        <v>0</v>
      </c>
      <c r="D2570" s="48">
        <f t="shared" si="726"/>
        <v>0</v>
      </c>
      <c r="E2570" s="168">
        <v>0</v>
      </c>
      <c r="F2570" s="48">
        <f t="shared" si="739"/>
        <v>0</v>
      </c>
      <c r="G2570" s="168">
        <v>0</v>
      </c>
      <c r="H2570" s="48">
        <f t="shared" si="729"/>
        <v>0</v>
      </c>
      <c r="I2570" s="168">
        <v>0</v>
      </c>
      <c r="J2570" s="48">
        <f t="shared" si="727"/>
        <v>0</v>
      </c>
      <c r="K2570" s="168">
        <v>0</v>
      </c>
      <c r="L2570" s="48">
        <f t="shared" si="730"/>
        <v>0</v>
      </c>
      <c r="M2570" s="168">
        <v>0</v>
      </c>
      <c r="N2570" s="48">
        <f t="shared" si="731"/>
        <v>0</v>
      </c>
      <c r="O2570" s="168">
        <v>0</v>
      </c>
      <c r="P2570" s="48">
        <f t="shared" si="732"/>
        <v>0</v>
      </c>
      <c r="Q2570" s="168">
        <v>0</v>
      </c>
      <c r="R2570" s="48">
        <f t="shared" si="733"/>
        <v>0</v>
      </c>
      <c r="S2570" s="168">
        <v>0</v>
      </c>
      <c r="T2570" s="48">
        <f t="shared" si="734"/>
        <v>0</v>
      </c>
      <c r="U2570" s="168">
        <v>0</v>
      </c>
      <c r="V2570" s="48">
        <f t="shared" si="735"/>
        <v>0</v>
      </c>
      <c r="W2570" s="168">
        <v>0</v>
      </c>
      <c r="X2570" s="48">
        <f t="shared" si="736"/>
        <v>0</v>
      </c>
      <c r="Y2570" s="168">
        <v>0</v>
      </c>
      <c r="Z2570" s="48">
        <f t="shared" si="737"/>
        <v>0</v>
      </c>
      <c r="AA2570" s="168">
        <v>0</v>
      </c>
      <c r="AB2570" s="48">
        <f t="shared" si="738"/>
        <v>0</v>
      </c>
      <c r="AC2570" s="47">
        <f t="shared" si="728"/>
        <v>0</v>
      </c>
      <c r="AD2570" s="48">
        <f t="shared" si="725"/>
        <v>0</v>
      </c>
    </row>
    <row r="2571" spans="1:30" x14ac:dyDescent="0.25">
      <c r="A2571" s="144">
        <v>41285</v>
      </c>
      <c r="B2571" s="167" t="s">
        <v>216</v>
      </c>
      <c r="C2571" s="168">
        <v>0</v>
      </c>
      <c r="D2571" s="48">
        <f t="shared" si="726"/>
        <v>0</v>
      </c>
      <c r="E2571" s="168">
        <v>0</v>
      </c>
      <c r="F2571" s="48">
        <f t="shared" si="739"/>
        <v>0</v>
      </c>
      <c r="G2571" s="168">
        <v>0</v>
      </c>
      <c r="H2571" s="48">
        <f t="shared" si="729"/>
        <v>0</v>
      </c>
      <c r="I2571" s="168">
        <v>0</v>
      </c>
      <c r="J2571" s="48">
        <f t="shared" si="727"/>
        <v>0</v>
      </c>
      <c r="K2571" s="168">
        <v>0</v>
      </c>
      <c r="L2571" s="48">
        <f t="shared" si="730"/>
        <v>0</v>
      </c>
      <c r="M2571" s="168">
        <v>0</v>
      </c>
      <c r="N2571" s="48">
        <f t="shared" si="731"/>
        <v>0</v>
      </c>
      <c r="O2571" s="168">
        <v>0</v>
      </c>
      <c r="P2571" s="48">
        <f t="shared" si="732"/>
        <v>0</v>
      </c>
      <c r="Q2571" s="168">
        <v>0</v>
      </c>
      <c r="R2571" s="48">
        <f t="shared" si="733"/>
        <v>0</v>
      </c>
      <c r="S2571" s="168">
        <v>0</v>
      </c>
      <c r="T2571" s="48">
        <f t="shared" si="734"/>
        <v>0</v>
      </c>
      <c r="U2571" s="168">
        <v>0</v>
      </c>
      <c r="V2571" s="48">
        <f t="shared" si="735"/>
        <v>0</v>
      </c>
      <c r="W2571" s="168">
        <v>0</v>
      </c>
      <c r="X2571" s="48">
        <f t="shared" si="736"/>
        <v>0</v>
      </c>
      <c r="Y2571" s="168">
        <v>0</v>
      </c>
      <c r="Z2571" s="48">
        <f t="shared" si="737"/>
        <v>0</v>
      </c>
      <c r="AA2571" s="168">
        <v>0</v>
      </c>
      <c r="AB2571" s="48">
        <f t="shared" si="738"/>
        <v>0</v>
      </c>
      <c r="AC2571" s="47">
        <f t="shared" si="728"/>
        <v>0</v>
      </c>
      <c r="AD2571" s="48">
        <f t="shared" si="725"/>
        <v>0</v>
      </c>
    </row>
    <row r="2572" spans="1:30" x14ac:dyDescent="0.25">
      <c r="A2572" s="144">
        <v>41286</v>
      </c>
      <c r="B2572" s="167" t="s">
        <v>217</v>
      </c>
      <c r="C2572" s="168">
        <v>0</v>
      </c>
      <c r="D2572" s="48">
        <f t="shared" si="726"/>
        <v>0</v>
      </c>
      <c r="E2572" s="168">
        <v>0</v>
      </c>
      <c r="F2572" s="48">
        <f t="shared" si="739"/>
        <v>0</v>
      </c>
      <c r="G2572" s="168">
        <v>0</v>
      </c>
      <c r="H2572" s="48">
        <f t="shared" si="729"/>
        <v>0</v>
      </c>
      <c r="I2572" s="168">
        <v>0</v>
      </c>
      <c r="J2572" s="48">
        <f t="shared" si="727"/>
        <v>0</v>
      </c>
      <c r="K2572" s="168">
        <v>0</v>
      </c>
      <c r="L2572" s="48">
        <f t="shared" si="730"/>
        <v>0</v>
      </c>
      <c r="M2572" s="168">
        <v>0</v>
      </c>
      <c r="N2572" s="48">
        <f t="shared" si="731"/>
        <v>0</v>
      </c>
      <c r="O2572" s="168">
        <v>0</v>
      </c>
      <c r="P2572" s="48">
        <f t="shared" si="732"/>
        <v>0</v>
      </c>
      <c r="Q2572" s="168">
        <v>0</v>
      </c>
      <c r="R2572" s="48">
        <f t="shared" si="733"/>
        <v>0</v>
      </c>
      <c r="S2572" s="168">
        <v>0</v>
      </c>
      <c r="T2572" s="48">
        <f t="shared" si="734"/>
        <v>0</v>
      </c>
      <c r="U2572" s="168">
        <v>0</v>
      </c>
      <c r="V2572" s="48">
        <f t="shared" si="735"/>
        <v>0</v>
      </c>
      <c r="W2572" s="168">
        <v>0</v>
      </c>
      <c r="X2572" s="48">
        <f t="shared" si="736"/>
        <v>0</v>
      </c>
      <c r="Y2572" s="168">
        <v>0</v>
      </c>
      <c r="Z2572" s="48">
        <f t="shared" si="737"/>
        <v>0</v>
      </c>
      <c r="AA2572" s="168">
        <v>0</v>
      </c>
      <c r="AB2572" s="48">
        <f t="shared" si="738"/>
        <v>0</v>
      </c>
      <c r="AC2572" s="47">
        <f t="shared" si="728"/>
        <v>0</v>
      </c>
      <c r="AD2572" s="48">
        <f t="shared" si="725"/>
        <v>0</v>
      </c>
    </row>
    <row r="2573" spans="1:30" x14ac:dyDescent="0.25">
      <c r="A2573" s="144">
        <v>41287</v>
      </c>
      <c r="B2573" s="167" t="s">
        <v>218</v>
      </c>
      <c r="C2573" s="168">
        <v>0</v>
      </c>
      <c r="D2573" s="48">
        <f t="shared" si="726"/>
        <v>0</v>
      </c>
      <c r="E2573" s="168">
        <v>0</v>
      </c>
      <c r="F2573" s="48">
        <f t="shared" si="739"/>
        <v>0</v>
      </c>
      <c r="G2573" s="168">
        <v>0</v>
      </c>
      <c r="H2573" s="48">
        <f t="shared" si="729"/>
        <v>0</v>
      </c>
      <c r="I2573" s="168">
        <v>0</v>
      </c>
      <c r="J2573" s="48">
        <f t="shared" si="727"/>
        <v>0</v>
      </c>
      <c r="K2573" s="168">
        <v>0</v>
      </c>
      <c r="L2573" s="48">
        <f t="shared" si="730"/>
        <v>0</v>
      </c>
      <c r="M2573" s="168">
        <v>0</v>
      </c>
      <c r="N2573" s="48">
        <f t="shared" si="731"/>
        <v>0</v>
      </c>
      <c r="O2573" s="168">
        <v>0</v>
      </c>
      <c r="P2573" s="48">
        <f t="shared" si="732"/>
        <v>0</v>
      </c>
      <c r="Q2573" s="168">
        <v>0</v>
      </c>
      <c r="R2573" s="48">
        <f t="shared" si="733"/>
        <v>0</v>
      </c>
      <c r="S2573" s="168">
        <v>0</v>
      </c>
      <c r="T2573" s="48">
        <f t="shared" si="734"/>
        <v>0</v>
      </c>
      <c r="U2573" s="168">
        <v>0</v>
      </c>
      <c r="V2573" s="48">
        <f t="shared" si="735"/>
        <v>0</v>
      </c>
      <c r="W2573" s="168">
        <v>0</v>
      </c>
      <c r="X2573" s="48">
        <f t="shared" si="736"/>
        <v>0</v>
      </c>
      <c r="Y2573" s="168">
        <v>0.38100000000000001</v>
      </c>
      <c r="Z2573" s="48">
        <f t="shared" si="737"/>
        <v>1.1692460664536859</v>
      </c>
      <c r="AA2573" s="168">
        <v>0</v>
      </c>
      <c r="AB2573" s="48">
        <f t="shared" si="738"/>
        <v>0</v>
      </c>
      <c r="AC2573" s="47">
        <f t="shared" si="728"/>
        <v>0.38100000000000001</v>
      </c>
      <c r="AD2573" s="48">
        <f t="shared" si="725"/>
        <v>1.1692460664536859</v>
      </c>
    </row>
    <row r="2574" spans="1:30" x14ac:dyDescent="0.25">
      <c r="A2574" s="144">
        <v>41288</v>
      </c>
      <c r="B2574" s="167" t="s">
        <v>219</v>
      </c>
      <c r="C2574" s="168">
        <v>0</v>
      </c>
      <c r="D2574" s="48">
        <f t="shared" si="726"/>
        <v>0</v>
      </c>
      <c r="E2574" s="168">
        <v>0</v>
      </c>
      <c r="F2574" s="48">
        <f t="shared" si="739"/>
        <v>0</v>
      </c>
      <c r="G2574" s="168">
        <v>0</v>
      </c>
      <c r="H2574" s="48">
        <f t="shared" si="729"/>
        <v>0</v>
      </c>
      <c r="I2574" s="168">
        <v>0.161</v>
      </c>
      <c r="J2574" s="48">
        <f t="shared" si="727"/>
        <v>0.49409085747780429</v>
      </c>
      <c r="K2574" s="168">
        <v>0</v>
      </c>
      <c r="L2574" s="48">
        <f t="shared" si="730"/>
        <v>0</v>
      </c>
      <c r="M2574" s="168">
        <v>0</v>
      </c>
      <c r="N2574" s="48">
        <f t="shared" si="731"/>
        <v>0</v>
      </c>
      <c r="O2574" s="168">
        <v>0</v>
      </c>
      <c r="P2574" s="48">
        <f t="shared" si="732"/>
        <v>0</v>
      </c>
      <c r="Q2574" s="168">
        <v>0</v>
      </c>
      <c r="R2574" s="48">
        <f t="shared" si="733"/>
        <v>0</v>
      </c>
      <c r="S2574" s="168">
        <v>0</v>
      </c>
      <c r="T2574" s="48">
        <f t="shared" si="734"/>
        <v>0</v>
      </c>
      <c r="U2574" s="168">
        <v>0</v>
      </c>
      <c r="V2574" s="48">
        <f t="shared" si="735"/>
        <v>0</v>
      </c>
      <c r="W2574" s="168">
        <v>0.40500000000000003</v>
      </c>
      <c r="X2574" s="48">
        <f t="shared" si="736"/>
        <v>1.2428993619783275</v>
      </c>
      <c r="Y2574" s="168">
        <v>1.1160000000000001</v>
      </c>
      <c r="Z2574" s="48">
        <f t="shared" si="737"/>
        <v>3.4248782418958359</v>
      </c>
      <c r="AA2574" s="168">
        <v>0</v>
      </c>
      <c r="AB2574" s="48">
        <f t="shared" si="738"/>
        <v>0</v>
      </c>
      <c r="AC2574" s="47">
        <f t="shared" si="728"/>
        <v>1.6820000000000002</v>
      </c>
      <c r="AD2574" s="48">
        <f t="shared" si="725"/>
        <v>5.1618684613519683</v>
      </c>
    </row>
    <row r="2575" spans="1:30" x14ac:dyDescent="0.25">
      <c r="A2575" s="144">
        <v>41289</v>
      </c>
      <c r="B2575" s="167" t="s">
        <v>220</v>
      </c>
      <c r="C2575" s="168">
        <v>0</v>
      </c>
      <c r="D2575" s="48">
        <f t="shared" si="726"/>
        <v>0</v>
      </c>
      <c r="E2575" s="168">
        <v>0</v>
      </c>
      <c r="F2575" s="48">
        <f t="shared" si="739"/>
        <v>0</v>
      </c>
      <c r="G2575" s="168">
        <v>0.40200000000000002</v>
      </c>
      <c r="H2575" s="48">
        <f t="shared" si="729"/>
        <v>1.2336927000377473</v>
      </c>
      <c r="I2575" s="168">
        <v>1.0609999999999999</v>
      </c>
      <c r="J2575" s="48">
        <f t="shared" si="727"/>
        <v>3.2560894396518654</v>
      </c>
      <c r="K2575" s="168">
        <v>0</v>
      </c>
      <c r="L2575" s="48">
        <f t="shared" si="730"/>
        <v>0</v>
      </c>
      <c r="M2575" s="168">
        <v>0</v>
      </c>
      <c r="N2575" s="48">
        <f t="shared" si="731"/>
        <v>0</v>
      </c>
      <c r="O2575" s="168">
        <v>0</v>
      </c>
      <c r="P2575" s="48">
        <f t="shared" si="732"/>
        <v>0</v>
      </c>
      <c r="Q2575" s="168">
        <v>0</v>
      </c>
      <c r="R2575" s="48">
        <f t="shared" si="733"/>
        <v>0</v>
      </c>
      <c r="S2575" s="168">
        <v>0</v>
      </c>
      <c r="T2575" s="48">
        <f t="shared" si="734"/>
        <v>0</v>
      </c>
      <c r="U2575" s="168">
        <v>0</v>
      </c>
      <c r="V2575" s="48">
        <f t="shared" si="735"/>
        <v>0</v>
      </c>
      <c r="W2575" s="168">
        <v>1.161</v>
      </c>
      <c r="X2575" s="48">
        <f t="shared" si="736"/>
        <v>3.5629781710045387</v>
      </c>
      <c r="Y2575" s="168">
        <v>1.175</v>
      </c>
      <c r="Z2575" s="48">
        <f t="shared" si="737"/>
        <v>3.6059425933939133</v>
      </c>
      <c r="AA2575" s="168">
        <v>0</v>
      </c>
      <c r="AB2575" s="48">
        <f t="shared" si="738"/>
        <v>0</v>
      </c>
      <c r="AC2575" s="47">
        <f t="shared" si="728"/>
        <v>3.7990000000000004</v>
      </c>
      <c r="AD2575" s="48">
        <f t="shared" si="725"/>
        <v>11.658702904088067</v>
      </c>
    </row>
    <row r="2576" spans="1:30" x14ac:dyDescent="0.25">
      <c r="A2576" s="144">
        <v>41290</v>
      </c>
      <c r="B2576" s="167" t="s">
        <v>221</v>
      </c>
      <c r="C2576" s="168">
        <v>0</v>
      </c>
      <c r="D2576" s="48">
        <f t="shared" si="726"/>
        <v>0</v>
      </c>
      <c r="E2576" s="168">
        <v>0</v>
      </c>
      <c r="F2576" s="48">
        <f t="shared" si="739"/>
        <v>0</v>
      </c>
      <c r="G2576" s="168">
        <v>0.38900000000000001</v>
      </c>
      <c r="H2576" s="48">
        <f t="shared" si="729"/>
        <v>1.1937971649618997</v>
      </c>
      <c r="I2576" s="168">
        <v>1.03</v>
      </c>
      <c r="J2576" s="48">
        <f t="shared" si="727"/>
        <v>3.1609539329325367</v>
      </c>
      <c r="K2576" s="168">
        <v>0</v>
      </c>
      <c r="L2576" s="48">
        <f t="shared" si="730"/>
        <v>0</v>
      </c>
      <c r="M2576" s="168">
        <v>0</v>
      </c>
      <c r="N2576" s="48">
        <f t="shared" si="731"/>
        <v>0</v>
      </c>
      <c r="O2576" s="168">
        <v>0</v>
      </c>
      <c r="P2576" s="48">
        <f t="shared" si="732"/>
        <v>0</v>
      </c>
      <c r="Q2576" s="168">
        <v>0.77100000000000002</v>
      </c>
      <c r="R2576" s="48">
        <f t="shared" si="733"/>
        <v>2.3661121187291125</v>
      </c>
      <c r="S2576" s="168">
        <v>0</v>
      </c>
      <c r="T2576" s="48">
        <f t="shared" si="734"/>
        <v>0</v>
      </c>
      <c r="U2576" s="168">
        <v>0</v>
      </c>
      <c r="V2576" s="48">
        <f t="shared" si="735"/>
        <v>0</v>
      </c>
      <c r="W2576" s="168">
        <v>0.503</v>
      </c>
      <c r="X2576" s="48">
        <f t="shared" si="736"/>
        <v>1.5436503187039474</v>
      </c>
      <c r="Y2576" s="168">
        <v>0.38200000000000001</v>
      </c>
      <c r="Z2576" s="48">
        <f t="shared" si="737"/>
        <v>1.1723149537672126</v>
      </c>
      <c r="AA2576" s="168">
        <v>0</v>
      </c>
      <c r="AB2576" s="48">
        <f t="shared" si="738"/>
        <v>0</v>
      </c>
      <c r="AC2576" s="47">
        <f t="shared" si="728"/>
        <v>3.0750000000000002</v>
      </c>
      <c r="AD2576" s="48">
        <f t="shared" si="725"/>
        <v>9.4368284890947081</v>
      </c>
    </row>
    <row r="2577" spans="1:30" x14ac:dyDescent="0.25">
      <c r="A2577" s="144">
        <v>41291</v>
      </c>
      <c r="B2577" s="167" t="s">
        <v>222</v>
      </c>
      <c r="C2577" s="168">
        <v>0</v>
      </c>
      <c r="D2577" s="48">
        <f t="shared" si="726"/>
        <v>0</v>
      </c>
      <c r="E2577" s="168">
        <v>0</v>
      </c>
      <c r="F2577" s="48">
        <f t="shared" si="739"/>
        <v>0</v>
      </c>
      <c r="G2577" s="168">
        <v>0</v>
      </c>
      <c r="H2577" s="48">
        <f t="shared" si="729"/>
        <v>0</v>
      </c>
      <c r="I2577" s="168">
        <v>0.52400000000000002</v>
      </c>
      <c r="J2577" s="48">
        <f t="shared" si="727"/>
        <v>1.6080969522880089</v>
      </c>
      <c r="K2577" s="168">
        <v>0</v>
      </c>
      <c r="L2577" s="48">
        <f t="shared" si="730"/>
        <v>0</v>
      </c>
      <c r="M2577" s="168">
        <v>0</v>
      </c>
      <c r="N2577" s="48">
        <f t="shared" si="731"/>
        <v>0</v>
      </c>
      <c r="O2577" s="168">
        <v>0</v>
      </c>
      <c r="P2577" s="48">
        <f t="shared" si="732"/>
        <v>0</v>
      </c>
      <c r="Q2577" s="168">
        <v>0.67</v>
      </c>
      <c r="R2577" s="48">
        <f t="shared" si="733"/>
        <v>2.0561545000629122</v>
      </c>
      <c r="S2577" s="168">
        <v>0</v>
      </c>
      <c r="T2577" s="48">
        <f t="shared" si="734"/>
        <v>0</v>
      </c>
      <c r="U2577" s="168">
        <v>0</v>
      </c>
      <c r="V2577" s="48">
        <f t="shared" si="735"/>
        <v>0</v>
      </c>
      <c r="W2577" s="168">
        <v>0</v>
      </c>
      <c r="X2577" s="48">
        <f t="shared" si="736"/>
        <v>0</v>
      </c>
      <c r="Y2577" s="168">
        <v>0</v>
      </c>
      <c r="Z2577" s="48">
        <f t="shared" si="737"/>
        <v>0</v>
      </c>
      <c r="AA2577" s="168">
        <v>0</v>
      </c>
      <c r="AB2577" s="48">
        <f t="shared" si="738"/>
        <v>0</v>
      </c>
      <c r="AC2577" s="47">
        <f t="shared" si="728"/>
        <v>1.194</v>
      </c>
      <c r="AD2577" s="48">
        <f t="shared" si="725"/>
        <v>3.6642514523509213</v>
      </c>
    </row>
    <row r="2578" spans="1:30" x14ac:dyDescent="0.25">
      <c r="A2578" s="144">
        <v>41292</v>
      </c>
      <c r="B2578" s="167" t="s">
        <v>223</v>
      </c>
      <c r="C2578" s="168">
        <v>0</v>
      </c>
      <c r="D2578" s="48">
        <f t="shared" si="726"/>
        <v>0</v>
      </c>
      <c r="E2578" s="168">
        <v>0</v>
      </c>
      <c r="F2578" s="48">
        <f t="shared" si="739"/>
        <v>0</v>
      </c>
      <c r="G2578" s="168">
        <v>0</v>
      </c>
      <c r="H2578" s="48">
        <f t="shared" si="729"/>
        <v>0</v>
      </c>
      <c r="I2578" s="168">
        <v>0</v>
      </c>
      <c r="J2578" s="48">
        <f t="shared" si="727"/>
        <v>0</v>
      </c>
      <c r="K2578" s="168">
        <v>0</v>
      </c>
      <c r="L2578" s="48">
        <f t="shared" si="730"/>
        <v>0</v>
      </c>
      <c r="M2578" s="168">
        <v>0</v>
      </c>
      <c r="N2578" s="48">
        <f t="shared" si="731"/>
        <v>0</v>
      </c>
      <c r="O2578" s="168">
        <v>0</v>
      </c>
      <c r="P2578" s="48">
        <f t="shared" si="732"/>
        <v>0</v>
      </c>
      <c r="Q2578" s="168">
        <v>0</v>
      </c>
      <c r="R2578" s="48">
        <f t="shared" si="733"/>
        <v>0</v>
      </c>
      <c r="S2578" s="168">
        <v>0</v>
      </c>
      <c r="T2578" s="48">
        <f t="shared" si="734"/>
        <v>0</v>
      </c>
      <c r="U2578" s="168">
        <v>0</v>
      </c>
      <c r="V2578" s="48">
        <f t="shared" si="735"/>
        <v>0</v>
      </c>
      <c r="W2578" s="168">
        <v>0</v>
      </c>
      <c r="X2578" s="48">
        <f t="shared" si="736"/>
        <v>0</v>
      </c>
      <c r="Y2578" s="168">
        <v>0</v>
      </c>
      <c r="Z2578" s="48">
        <f t="shared" si="737"/>
        <v>0</v>
      </c>
      <c r="AA2578" s="168">
        <v>0</v>
      </c>
      <c r="AB2578" s="48">
        <f t="shared" si="738"/>
        <v>0</v>
      </c>
      <c r="AC2578" s="47">
        <f t="shared" si="728"/>
        <v>0</v>
      </c>
      <c r="AD2578" s="48">
        <f t="shared" si="725"/>
        <v>0</v>
      </c>
    </row>
    <row r="2579" spans="1:30" x14ac:dyDescent="0.25">
      <c r="A2579" s="144">
        <v>41293</v>
      </c>
      <c r="B2579" s="167" t="s">
        <v>224</v>
      </c>
      <c r="C2579" s="168">
        <v>0</v>
      </c>
      <c r="D2579" s="48">
        <f t="shared" si="726"/>
        <v>0</v>
      </c>
      <c r="E2579" s="168">
        <v>0</v>
      </c>
      <c r="F2579" s="48">
        <f t="shared" si="739"/>
        <v>0</v>
      </c>
      <c r="G2579" s="168">
        <v>0</v>
      </c>
      <c r="H2579" s="48">
        <f t="shared" si="729"/>
        <v>0</v>
      </c>
      <c r="I2579" s="168">
        <v>0</v>
      </c>
      <c r="J2579" s="48">
        <f t="shared" si="727"/>
        <v>0</v>
      </c>
      <c r="K2579" s="168">
        <v>0</v>
      </c>
      <c r="L2579" s="48">
        <f t="shared" si="730"/>
        <v>0</v>
      </c>
      <c r="M2579" s="168">
        <v>0</v>
      </c>
      <c r="N2579" s="48">
        <f t="shared" si="731"/>
        <v>0</v>
      </c>
      <c r="O2579" s="168">
        <v>0</v>
      </c>
      <c r="P2579" s="48">
        <f t="shared" si="732"/>
        <v>0</v>
      </c>
      <c r="Q2579" s="168">
        <v>0</v>
      </c>
      <c r="R2579" s="48">
        <f t="shared" si="733"/>
        <v>0</v>
      </c>
      <c r="S2579" s="168">
        <v>0</v>
      </c>
      <c r="T2579" s="48">
        <f t="shared" si="734"/>
        <v>0</v>
      </c>
      <c r="U2579" s="168">
        <v>0</v>
      </c>
      <c r="V2579" s="48">
        <f t="shared" si="735"/>
        <v>0</v>
      </c>
      <c r="W2579" s="168">
        <v>0</v>
      </c>
      <c r="X2579" s="48">
        <f t="shared" si="736"/>
        <v>0</v>
      </c>
      <c r="Y2579" s="168">
        <v>0</v>
      </c>
      <c r="Z2579" s="48">
        <f t="shared" si="737"/>
        <v>0</v>
      </c>
      <c r="AA2579" s="168">
        <v>0</v>
      </c>
      <c r="AB2579" s="48">
        <f t="shared" si="738"/>
        <v>0</v>
      </c>
      <c r="AC2579" s="47">
        <f t="shared" si="728"/>
        <v>0</v>
      </c>
      <c r="AD2579" s="48">
        <f t="shared" si="725"/>
        <v>0</v>
      </c>
    </row>
    <row r="2580" spans="1:30" x14ac:dyDescent="0.25">
      <c r="A2580" s="144">
        <v>41294</v>
      </c>
      <c r="B2580" s="167" t="s">
        <v>225</v>
      </c>
      <c r="C2580" s="168">
        <v>0</v>
      </c>
      <c r="D2580" s="48">
        <f t="shared" si="726"/>
        <v>0</v>
      </c>
      <c r="E2580" s="168">
        <v>0</v>
      </c>
      <c r="F2580" s="48">
        <f t="shared" si="739"/>
        <v>0</v>
      </c>
      <c r="G2580" s="168">
        <v>0</v>
      </c>
      <c r="H2580" s="48">
        <f t="shared" si="729"/>
        <v>0</v>
      </c>
      <c r="I2580" s="168">
        <v>0</v>
      </c>
      <c r="J2580" s="48">
        <f t="shared" si="727"/>
        <v>0</v>
      </c>
      <c r="K2580" s="168">
        <v>0</v>
      </c>
      <c r="L2580" s="48">
        <f t="shared" si="730"/>
        <v>0</v>
      </c>
      <c r="M2580" s="168">
        <v>0</v>
      </c>
      <c r="N2580" s="48">
        <f t="shared" si="731"/>
        <v>0</v>
      </c>
      <c r="O2580" s="168">
        <v>0</v>
      </c>
      <c r="P2580" s="48">
        <f t="shared" si="732"/>
        <v>0</v>
      </c>
      <c r="Q2580" s="168">
        <v>0</v>
      </c>
      <c r="R2580" s="48">
        <f t="shared" si="733"/>
        <v>0</v>
      </c>
      <c r="S2580" s="168">
        <v>0</v>
      </c>
      <c r="T2580" s="48">
        <f t="shared" si="734"/>
        <v>0</v>
      </c>
      <c r="U2580" s="168">
        <v>0</v>
      </c>
      <c r="V2580" s="48">
        <f t="shared" si="735"/>
        <v>0</v>
      </c>
      <c r="W2580" s="168">
        <v>0</v>
      </c>
      <c r="X2580" s="48">
        <f t="shared" si="736"/>
        <v>0</v>
      </c>
      <c r="Y2580" s="168">
        <v>0</v>
      </c>
      <c r="Z2580" s="48">
        <f t="shared" si="737"/>
        <v>0</v>
      </c>
      <c r="AA2580" s="168">
        <v>0</v>
      </c>
      <c r="AB2580" s="48">
        <f t="shared" si="738"/>
        <v>0</v>
      </c>
      <c r="AC2580" s="47">
        <f t="shared" si="728"/>
        <v>0</v>
      </c>
      <c r="AD2580" s="48">
        <f t="shared" si="725"/>
        <v>0</v>
      </c>
    </row>
    <row r="2581" spans="1:30" x14ac:dyDescent="0.25">
      <c r="A2581" s="144">
        <v>41295</v>
      </c>
      <c r="B2581" s="167" t="s">
        <v>226</v>
      </c>
      <c r="C2581" s="168">
        <v>0</v>
      </c>
      <c r="D2581" s="48">
        <f t="shared" si="726"/>
        <v>0</v>
      </c>
      <c r="E2581" s="168">
        <v>0</v>
      </c>
      <c r="F2581" s="48">
        <f t="shared" si="739"/>
        <v>0</v>
      </c>
      <c r="G2581" s="168">
        <v>0</v>
      </c>
      <c r="H2581" s="48">
        <f t="shared" si="729"/>
        <v>0</v>
      </c>
      <c r="I2581" s="168">
        <v>0</v>
      </c>
      <c r="J2581" s="48">
        <f t="shared" si="727"/>
        <v>0</v>
      </c>
      <c r="K2581" s="168">
        <v>0</v>
      </c>
      <c r="L2581" s="48">
        <f t="shared" si="730"/>
        <v>0</v>
      </c>
      <c r="M2581" s="168">
        <v>0</v>
      </c>
      <c r="N2581" s="48">
        <f t="shared" si="731"/>
        <v>0</v>
      </c>
      <c r="O2581" s="168">
        <v>0</v>
      </c>
      <c r="P2581" s="48">
        <f t="shared" si="732"/>
        <v>0</v>
      </c>
      <c r="Q2581" s="168">
        <v>0</v>
      </c>
      <c r="R2581" s="48">
        <f t="shared" si="733"/>
        <v>0</v>
      </c>
      <c r="S2581" s="168">
        <v>0</v>
      </c>
      <c r="T2581" s="48">
        <f t="shared" si="734"/>
        <v>0</v>
      </c>
      <c r="U2581" s="168">
        <v>0</v>
      </c>
      <c r="V2581" s="48">
        <f t="shared" si="735"/>
        <v>0</v>
      </c>
      <c r="W2581" s="168">
        <v>0</v>
      </c>
      <c r="X2581" s="48">
        <f t="shared" si="736"/>
        <v>0</v>
      </c>
      <c r="Y2581" s="168">
        <v>0</v>
      </c>
      <c r="Z2581" s="48">
        <f t="shared" si="737"/>
        <v>0</v>
      </c>
      <c r="AA2581" s="168">
        <v>0</v>
      </c>
      <c r="AB2581" s="48">
        <f t="shared" si="738"/>
        <v>0</v>
      </c>
      <c r="AC2581" s="47">
        <f t="shared" si="728"/>
        <v>0</v>
      </c>
      <c r="AD2581" s="48">
        <f t="shared" si="725"/>
        <v>0</v>
      </c>
    </row>
    <row r="2582" spans="1:30" x14ac:dyDescent="0.25">
      <c r="A2582" s="144">
        <v>41296</v>
      </c>
      <c r="B2582" s="167" t="s">
        <v>227</v>
      </c>
      <c r="C2582" s="168">
        <v>0</v>
      </c>
      <c r="D2582" s="48">
        <f t="shared" si="726"/>
        <v>0</v>
      </c>
      <c r="E2582" s="168">
        <v>0</v>
      </c>
      <c r="F2582" s="48">
        <f t="shared" si="739"/>
        <v>0</v>
      </c>
      <c r="G2582" s="168">
        <v>0</v>
      </c>
      <c r="H2582" s="48">
        <f t="shared" si="729"/>
        <v>0</v>
      </c>
      <c r="I2582" s="168">
        <v>0</v>
      </c>
      <c r="J2582" s="48">
        <f t="shared" si="727"/>
        <v>0</v>
      </c>
      <c r="K2582" s="168">
        <v>0</v>
      </c>
      <c r="L2582" s="48">
        <f t="shared" si="730"/>
        <v>0</v>
      </c>
      <c r="M2582" s="168">
        <v>0</v>
      </c>
      <c r="N2582" s="48">
        <f t="shared" si="731"/>
        <v>0</v>
      </c>
      <c r="O2582" s="168">
        <v>0</v>
      </c>
      <c r="P2582" s="48">
        <f t="shared" si="732"/>
        <v>0</v>
      </c>
      <c r="Q2582" s="168">
        <v>0</v>
      </c>
      <c r="R2582" s="48">
        <f t="shared" si="733"/>
        <v>0</v>
      </c>
      <c r="S2582" s="168">
        <v>0</v>
      </c>
      <c r="T2582" s="48">
        <f t="shared" si="734"/>
        <v>0</v>
      </c>
      <c r="U2582" s="168">
        <v>0</v>
      </c>
      <c r="V2582" s="48">
        <f t="shared" si="735"/>
        <v>0</v>
      </c>
      <c r="W2582" s="168">
        <v>0.55400000000000005</v>
      </c>
      <c r="X2582" s="48">
        <f t="shared" si="736"/>
        <v>1.700163571693811</v>
      </c>
      <c r="Y2582" s="168">
        <v>0.52400000000000002</v>
      </c>
      <c r="Z2582" s="48">
        <f t="shared" si="737"/>
        <v>1.6080969522880089</v>
      </c>
      <c r="AA2582" s="168">
        <v>0</v>
      </c>
      <c r="AB2582" s="48">
        <f t="shared" si="738"/>
        <v>0</v>
      </c>
      <c r="AC2582" s="47">
        <f t="shared" si="728"/>
        <v>1.0780000000000001</v>
      </c>
      <c r="AD2582" s="48">
        <f t="shared" si="725"/>
        <v>3.3082605239818199</v>
      </c>
    </row>
    <row r="2583" spans="1:30" x14ac:dyDescent="0.25">
      <c r="A2583" s="144">
        <v>41297</v>
      </c>
      <c r="B2583" s="167" t="s">
        <v>228</v>
      </c>
      <c r="C2583" s="168">
        <v>0</v>
      </c>
      <c r="D2583" s="48">
        <f t="shared" si="726"/>
        <v>0</v>
      </c>
      <c r="E2583" s="168">
        <v>0</v>
      </c>
      <c r="F2583" s="48">
        <f t="shared" si="739"/>
        <v>0</v>
      </c>
      <c r="G2583" s="168">
        <v>0</v>
      </c>
      <c r="H2583" s="48">
        <f t="shared" si="729"/>
        <v>0</v>
      </c>
      <c r="I2583" s="168">
        <v>0</v>
      </c>
      <c r="J2583" s="48">
        <f t="shared" si="727"/>
        <v>0</v>
      </c>
      <c r="K2583" s="168">
        <v>0</v>
      </c>
      <c r="L2583" s="48">
        <f t="shared" si="730"/>
        <v>0</v>
      </c>
      <c r="M2583" s="168">
        <v>0</v>
      </c>
      <c r="N2583" s="48">
        <f t="shared" si="731"/>
        <v>0</v>
      </c>
      <c r="O2583" s="168">
        <v>0</v>
      </c>
      <c r="P2583" s="48">
        <f t="shared" si="732"/>
        <v>0</v>
      </c>
      <c r="Q2583" s="168">
        <v>0</v>
      </c>
      <c r="R2583" s="48">
        <f t="shared" si="733"/>
        <v>0</v>
      </c>
      <c r="S2583" s="168">
        <v>0</v>
      </c>
      <c r="T2583" s="48">
        <f t="shared" si="734"/>
        <v>0</v>
      </c>
      <c r="U2583" s="168">
        <v>0</v>
      </c>
      <c r="V2583" s="48">
        <f t="shared" si="735"/>
        <v>0</v>
      </c>
      <c r="W2583" s="168">
        <v>1.167</v>
      </c>
      <c r="X2583" s="48">
        <f t="shared" si="736"/>
        <v>3.5813914948856991</v>
      </c>
      <c r="Y2583" s="168">
        <v>1.167</v>
      </c>
      <c r="Z2583" s="48">
        <f t="shared" si="737"/>
        <v>3.5813914948856991</v>
      </c>
      <c r="AA2583" s="168">
        <v>0</v>
      </c>
      <c r="AB2583" s="48">
        <f t="shared" si="738"/>
        <v>0</v>
      </c>
      <c r="AC2583" s="47">
        <f t="shared" si="728"/>
        <v>2.3340000000000001</v>
      </c>
      <c r="AD2583" s="48">
        <f t="shared" si="725"/>
        <v>7.1627829897713982</v>
      </c>
    </row>
    <row r="2584" spans="1:30" x14ac:dyDescent="0.25">
      <c r="A2584" s="144">
        <v>41298</v>
      </c>
      <c r="B2584" s="167" t="s">
        <v>229</v>
      </c>
      <c r="C2584" s="168">
        <v>1.1100000000000001</v>
      </c>
      <c r="D2584" s="48">
        <f t="shared" si="726"/>
        <v>3.4064649180146755</v>
      </c>
      <c r="E2584" s="168">
        <v>0</v>
      </c>
      <c r="F2584" s="48">
        <f t="shared" si="739"/>
        <v>0</v>
      </c>
      <c r="G2584" s="168">
        <v>0</v>
      </c>
      <c r="H2584" s="48">
        <f t="shared" si="729"/>
        <v>0</v>
      </c>
      <c r="I2584" s="168">
        <v>0</v>
      </c>
      <c r="J2584" s="48">
        <f t="shared" si="727"/>
        <v>0</v>
      </c>
      <c r="K2584" s="168">
        <v>0</v>
      </c>
      <c r="L2584" s="48">
        <f t="shared" si="730"/>
        <v>0</v>
      </c>
      <c r="M2584" s="168">
        <v>0</v>
      </c>
      <c r="N2584" s="48">
        <f t="shared" si="731"/>
        <v>0</v>
      </c>
      <c r="O2584" s="168">
        <v>0</v>
      </c>
      <c r="P2584" s="48">
        <f t="shared" si="732"/>
        <v>0</v>
      </c>
      <c r="Q2584" s="168">
        <v>0</v>
      </c>
      <c r="R2584" s="48">
        <f t="shared" si="733"/>
        <v>0</v>
      </c>
      <c r="S2584" s="168">
        <v>0</v>
      </c>
      <c r="T2584" s="48">
        <f t="shared" si="734"/>
        <v>0</v>
      </c>
      <c r="U2584" s="168">
        <v>0</v>
      </c>
      <c r="V2584" s="48">
        <f t="shared" si="735"/>
        <v>0</v>
      </c>
      <c r="W2584" s="168">
        <v>1.155</v>
      </c>
      <c r="X2584" s="48">
        <f t="shared" si="736"/>
        <v>3.5445648471233784</v>
      </c>
      <c r="Y2584" s="168">
        <v>1.181</v>
      </c>
      <c r="Z2584" s="48">
        <f t="shared" si="737"/>
        <v>3.6243559172750737</v>
      </c>
      <c r="AA2584" s="168">
        <v>0</v>
      </c>
      <c r="AB2584" s="48">
        <f t="shared" si="738"/>
        <v>0</v>
      </c>
      <c r="AC2584" s="47">
        <f t="shared" si="728"/>
        <v>3.4460000000000002</v>
      </c>
      <c r="AD2584" s="48">
        <f t="shared" si="725"/>
        <v>10.575385682413128</v>
      </c>
    </row>
    <row r="2585" spans="1:30" x14ac:dyDescent="0.25">
      <c r="A2585" s="144">
        <v>41299</v>
      </c>
      <c r="B2585" s="167" t="s">
        <v>230</v>
      </c>
      <c r="C2585" s="168">
        <v>1.8109999999999999</v>
      </c>
      <c r="D2585" s="48">
        <f t="shared" si="726"/>
        <v>5.5577549247969165</v>
      </c>
      <c r="E2585" s="168">
        <v>0</v>
      </c>
      <c r="F2585" s="48">
        <f t="shared" si="739"/>
        <v>0</v>
      </c>
      <c r="G2585" s="168">
        <v>7.5999999999999998E-2</v>
      </c>
      <c r="H2585" s="48">
        <f t="shared" si="729"/>
        <v>0.23323543582803183</v>
      </c>
      <c r="I2585" s="168">
        <v>0</v>
      </c>
      <c r="J2585" s="48">
        <f t="shared" si="727"/>
        <v>0</v>
      </c>
      <c r="K2585" s="168">
        <v>0</v>
      </c>
      <c r="L2585" s="48">
        <f t="shared" si="730"/>
        <v>0</v>
      </c>
      <c r="M2585" s="168">
        <v>0</v>
      </c>
      <c r="N2585" s="48">
        <f t="shared" si="731"/>
        <v>0</v>
      </c>
      <c r="O2585" s="168">
        <v>0</v>
      </c>
      <c r="P2585" s="48">
        <f t="shared" si="732"/>
        <v>0</v>
      </c>
      <c r="Q2585" s="168">
        <v>0</v>
      </c>
      <c r="R2585" s="48">
        <f t="shared" si="733"/>
        <v>0</v>
      </c>
      <c r="S2585" s="168">
        <v>0</v>
      </c>
      <c r="T2585" s="48">
        <f t="shared" si="734"/>
        <v>0</v>
      </c>
      <c r="U2585" s="168">
        <v>0</v>
      </c>
      <c r="V2585" s="48">
        <f t="shared" si="735"/>
        <v>0</v>
      </c>
      <c r="W2585" s="168">
        <v>1.151</v>
      </c>
      <c r="X2585" s="48">
        <f t="shared" si="736"/>
        <v>3.5322892978692715</v>
      </c>
      <c r="Y2585" s="168">
        <v>1.1679999999999999</v>
      </c>
      <c r="Z2585" s="48">
        <f t="shared" si="737"/>
        <v>3.584460382199226</v>
      </c>
      <c r="AA2585" s="168">
        <v>0</v>
      </c>
      <c r="AB2585" s="48">
        <f t="shared" si="738"/>
        <v>0</v>
      </c>
      <c r="AC2585" s="47">
        <f t="shared" si="728"/>
        <v>4.2060000000000004</v>
      </c>
      <c r="AD2585" s="48">
        <f t="shared" si="725"/>
        <v>12.907740040693445</v>
      </c>
    </row>
    <row r="2586" spans="1:30" x14ac:dyDescent="0.25">
      <c r="A2586" s="144">
        <v>41300</v>
      </c>
      <c r="B2586" s="167" t="s">
        <v>231</v>
      </c>
      <c r="C2586" s="168">
        <v>1.7749999999999999</v>
      </c>
      <c r="D2586" s="48">
        <f t="shared" si="726"/>
        <v>5.4472749815099544</v>
      </c>
      <c r="E2586" s="168">
        <v>0</v>
      </c>
      <c r="F2586" s="48">
        <f t="shared" si="739"/>
        <v>0</v>
      </c>
      <c r="G2586" s="168">
        <v>0.78500000000000003</v>
      </c>
      <c r="H2586" s="48">
        <f t="shared" si="729"/>
        <v>2.4090765411184867</v>
      </c>
      <c r="I2586" s="168">
        <v>0</v>
      </c>
      <c r="J2586" s="48">
        <f t="shared" si="727"/>
        <v>0</v>
      </c>
      <c r="K2586" s="168">
        <v>0</v>
      </c>
      <c r="L2586" s="48">
        <f t="shared" si="730"/>
        <v>0</v>
      </c>
      <c r="M2586" s="168">
        <v>0</v>
      </c>
      <c r="N2586" s="48">
        <f t="shared" si="731"/>
        <v>0</v>
      </c>
      <c r="O2586" s="168">
        <v>0</v>
      </c>
      <c r="P2586" s="48">
        <f t="shared" si="732"/>
        <v>0</v>
      </c>
      <c r="Q2586" s="168">
        <v>0</v>
      </c>
      <c r="R2586" s="48">
        <f t="shared" si="733"/>
        <v>0</v>
      </c>
      <c r="S2586" s="168">
        <v>0</v>
      </c>
      <c r="T2586" s="48">
        <f t="shared" si="734"/>
        <v>0</v>
      </c>
      <c r="U2586" s="168">
        <v>0</v>
      </c>
      <c r="V2586" s="48">
        <f t="shared" si="735"/>
        <v>0</v>
      </c>
      <c r="W2586" s="168">
        <v>1.163</v>
      </c>
      <c r="X2586" s="48">
        <f t="shared" si="736"/>
        <v>3.5691159456315922</v>
      </c>
      <c r="Y2586" s="168">
        <v>0.34200000000000003</v>
      </c>
      <c r="Z2586" s="48">
        <f t="shared" si="737"/>
        <v>1.0495594612261432</v>
      </c>
      <c r="AA2586" s="168">
        <v>0</v>
      </c>
      <c r="AB2586" s="48">
        <f t="shared" si="738"/>
        <v>0</v>
      </c>
      <c r="AC2586" s="47">
        <f t="shared" si="728"/>
        <v>4.0649999999999995</v>
      </c>
      <c r="AD2586" s="48">
        <f t="shared" si="725"/>
        <v>12.475026929486175</v>
      </c>
    </row>
    <row r="2587" spans="1:30" x14ac:dyDescent="0.25">
      <c r="A2587" s="144">
        <v>41301</v>
      </c>
      <c r="B2587" s="167" t="s">
        <v>232</v>
      </c>
      <c r="C2587" s="168">
        <v>1.756</v>
      </c>
      <c r="D2587" s="48">
        <f t="shared" si="726"/>
        <v>5.3889661225529464</v>
      </c>
      <c r="E2587" s="168">
        <v>0</v>
      </c>
      <c r="F2587" s="48">
        <f t="shared" si="739"/>
        <v>0</v>
      </c>
      <c r="G2587" s="168">
        <v>0.77700000000000002</v>
      </c>
      <c r="H2587" s="48">
        <f t="shared" si="729"/>
        <v>2.3845254426102729</v>
      </c>
      <c r="I2587" s="168">
        <v>0</v>
      </c>
      <c r="J2587" s="48">
        <f t="shared" si="727"/>
        <v>0</v>
      </c>
      <c r="K2587" s="168">
        <v>0</v>
      </c>
      <c r="L2587" s="48">
        <f t="shared" si="730"/>
        <v>0</v>
      </c>
      <c r="M2587" s="168">
        <v>0</v>
      </c>
      <c r="N2587" s="48">
        <f t="shared" si="731"/>
        <v>0</v>
      </c>
      <c r="O2587" s="168">
        <v>0</v>
      </c>
      <c r="P2587" s="48">
        <f t="shared" si="732"/>
        <v>0</v>
      </c>
      <c r="Q2587" s="168">
        <v>0</v>
      </c>
      <c r="R2587" s="48">
        <f t="shared" si="733"/>
        <v>0</v>
      </c>
      <c r="S2587" s="168">
        <v>0</v>
      </c>
      <c r="T2587" s="48">
        <f t="shared" si="734"/>
        <v>0</v>
      </c>
      <c r="U2587" s="168">
        <v>0</v>
      </c>
      <c r="V2587" s="48">
        <f t="shared" si="735"/>
        <v>0</v>
      </c>
      <c r="W2587" s="168">
        <v>1.1519999999999999</v>
      </c>
      <c r="X2587" s="48">
        <f t="shared" si="736"/>
        <v>3.5353581851827984</v>
      </c>
      <c r="Y2587" s="168">
        <v>0</v>
      </c>
      <c r="Z2587" s="48">
        <f t="shared" si="737"/>
        <v>0</v>
      </c>
      <c r="AA2587" s="168">
        <v>0</v>
      </c>
      <c r="AB2587" s="48">
        <f t="shared" si="738"/>
        <v>0</v>
      </c>
      <c r="AC2587" s="47">
        <f t="shared" si="728"/>
        <v>3.6849999999999996</v>
      </c>
      <c r="AD2587" s="48">
        <f t="shared" si="725"/>
        <v>11.308849750346015</v>
      </c>
    </row>
    <row r="2588" spans="1:30" x14ac:dyDescent="0.25">
      <c r="A2588" s="144">
        <v>41302</v>
      </c>
      <c r="B2588" s="167" t="s">
        <v>233</v>
      </c>
      <c r="C2588" s="168">
        <v>1.7370000000000001</v>
      </c>
      <c r="D2588" s="48">
        <f t="shared" si="726"/>
        <v>5.3306572635959384</v>
      </c>
      <c r="E2588" s="168">
        <v>0</v>
      </c>
      <c r="F2588" s="48">
        <f t="shared" si="739"/>
        <v>0</v>
      </c>
      <c r="G2588" s="168">
        <v>0.77300000000000002</v>
      </c>
      <c r="H2588" s="48">
        <f t="shared" si="729"/>
        <v>2.372249893356166</v>
      </c>
      <c r="I2588" s="168">
        <v>0</v>
      </c>
      <c r="J2588" s="48">
        <f t="shared" si="727"/>
        <v>0</v>
      </c>
      <c r="K2588" s="168">
        <v>0</v>
      </c>
      <c r="L2588" s="48">
        <f t="shared" si="730"/>
        <v>0</v>
      </c>
      <c r="M2588" s="168">
        <v>0</v>
      </c>
      <c r="N2588" s="48">
        <f t="shared" si="731"/>
        <v>0</v>
      </c>
      <c r="O2588" s="168">
        <v>0</v>
      </c>
      <c r="P2588" s="48">
        <f t="shared" si="732"/>
        <v>0</v>
      </c>
      <c r="Q2588" s="168">
        <v>0</v>
      </c>
      <c r="R2588" s="48">
        <f t="shared" si="733"/>
        <v>0</v>
      </c>
      <c r="S2588" s="168">
        <v>0</v>
      </c>
      <c r="T2588" s="48">
        <f t="shared" si="734"/>
        <v>0</v>
      </c>
      <c r="U2588" s="168">
        <v>0</v>
      </c>
      <c r="V2588" s="48">
        <f t="shared" si="735"/>
        <v>0</v>
      </c>
      <c r="W2588" s="168">
        <v>1.151</v>
      </c>
      <c r="X2588" s="48">
        <f t="shared" si="736"/>
        <v>3.5322892978692715</v>
      </c>
      <c r="Y2588" s="168">
        <v>0</v>
      </c>
      <c r="Z2588" s="48">
        <f t="shared" si="737"/>
        <v>0</v>
      </c>
      <c r="AA2588" s="168">
        <v>0</v>
      </c>
      <c r="AB2588" s="48">
        <f t="shared" si="738"/>
        <v>0</v>
      </c>
      <c r="AC2588" s="47">
        <f t="shared" si="728"/>
        <v>3.6610000000000005</v>
      </c>
      <c r="AD2588" s="48">
        <f t="shared" si="725"/>
        <v>11.235196454821377</v>
      </c>
    </row>
    <row r="2589" spans="1:30" x14ac:dyDescent="0.25">
      <c r="A2589" s="144">
        <v>41303</v>
      </c>
      <c r="B2589" s="167" t="s">
        <v>234</v>
      </c>
      <c r="C2589" s="168">
        <v>1.7230000000000001</v>
      </c>
      <c r="D2589" s="48">
        <f t="shared" si="726"/>
        <v>5.2876928412065638</v>
      </c>
      <c r="E2589" s="168">
        <v>0</v>
      </c>
      <c r="F2589" s="48">
        <f t="shared" si="739"/>
        <v>0</v>
      </c>
      <c r="G2589" s="168">
        <v>0.77</v>
      </c>
      <c r="H2589" s="48">
        <f t="shared" si="729"/>
        <v>2.3630432314155856</v>
      </c>
      <c r="I2589" s="168">
        <v>0</v>
      </c>
      <c r="J2589" s="48">
        <f t="shared" si="727"/>
        <v>0</v>
      </c>
      <c r="K2589" s="168">
        <v>0</v>
      </c>
      <c r="L2589" s="48">
        <f t="shared" si="730"/>
        <v>0</v>
      </c>
      <c r="M2589" s="168">
        <v>0</v>
      </c>
      <c r="N2589" s="48">
        <f t="shared" si="731"/>
        <v>0</v>
      </c>
      <c r="O2589" s="168">
        <v>0</v>
      </c>
      <c r="P2589" s="48">
        <f t="shared" si="732"/>
        <v>0</v>
      </c>
      <c r="Q2589" s="168">
        <v>0</v>
      </c>
      <c r="R2589" s="48">
        <f t="shared" si="733"/>
        <v>0</v>
      </c>
      <c r="S2589" s="168">
        <v>0</v>
      </c>
      <c r="T2589" s="48">
        <f t="shared" si="734"/>
        <v>0</v>
      </c>
      <c r="U2589" s="168">
        <v>0</v>
      </c>
      <c r="V2589" s="48">
        <f t="shared" si="735"/>
        <v>0</v>
      </c>
      <c r="W2589" s="168">
        <v>1.1439999999999999</v>
      </c>
      <c r="X2589" s="48">
        <f t="shared" si="736"/>
        <v>3.5108070866745842</v>
      </c>
      <c r="Y2589" s="168">
        <v>0</v>
      </c>
      <c r="Z2589" s="48">
        <f t="shared" si="737"/>
        <v>0</v>
      </c>
      <c r="AA2589" s="168">
        <v>0</v>
      </c>
      <c r="AB2589" s="48">
        <f t="shared" si="738"/>
        <v>0</v>
      </c>
      <c r="AC2589" s="47">
        <f t="shared" si="728"/>
        <v>3.6370000000000005</v>
      </c>
      <c r="AD2589" s="48">
        <f t="shared" si="725"/>
        <v>11.161543159296736</v>
      </c>
    </row>
    <row r="2590" spans="1:30" x14ac:dyDescent="0.25">
      <c r="A2590" s="144">
        <v>41304</v>
      </c>
      <c r="B2590" s="167" t="s">
        <v>235</v>
      </c>
      <c r="C2590" s="168">
        <v>1.71</v>
      </c>
      <c r="D2590" s="48">
        <f t="shared" si="726"/>
        <v>5.2477973061307166</v>
      </c>
      <c r="E2590" s="168">
        <v>0</v>
      </c>
      <c r="F2590" s="48">
        <f t="shared" si="739"/>
        <v>0</v>
      </c>
      <c r="G2590" s="168">
        <v>0.76900000000000002</v>
      </c>
      <c r="H2590" s="48">
        <f t="shared" si="729"/>
        <v>2.3599743441020591</v>
      </c>
      <c r="I2590" s="168">
        <v>0</v>
      </c>
      <c r="J2590" s="48">
        <f t="shared" si="727"/>
        <v>0</v>
      </c>
      <c r="K2590" s="168">
        <v>0</v>
      </c>
      <c r="L2590" s="48">
        <f t="shared" si="730"/>
        <v>0</v>
      </c>
      <c r="M2590" s="168">
        <v>0</v>
      </c>
      <c r="N2590" s="48">
        <f t="shared" si="731"/>
        <v>0</v>
      </c>
      <c r="O2590" s="168">
        <v>0</v>
      </c>
      <c r="P2590" s="48">
        <f t="shared" si="732"/>
        <v>0</v>
      </c>
      <c r="Q2590" s="168">
        <v>0</v>
      </c>
      <c r="R2590" s="48">
        <f t="shared" si="733"/>
        <v>0</v>
      </c>
      <c r="S2590" s="168">
        <v>0</v>
      </c>
      <c r="T2590" s="48">
        <f t="shared" si="734"/>
        <v>0</v>
      </c>
      <c r="U2590" s="168">
        <v>0</v>
      </c>
      <c r="V2590" s="48">
        <f t="shared" si="735"/>
        <v>0</v>
      </c>
      <c r="W2590" s="168">
        <v>1.1459999999999999</v>
      </c>
      <c r="X2590" s="48">
        <f t="shared" si="736"/>
        <v>3.5169448613016381</v>
      </c>
      <c r="Y2590" s="168">
        <v>0</v>
      </c>
      <c r="Z2590" s="48">
        <f t="shared" si="737"/>
        <v>0</v>
      </c>
      <c r="AA2590" s="168">
        <v>0</v>
      </c>
      <c r="AB2590" s="48">
        <f t="shared" si="738"/>
        <v>0</v>
      </c>
      <c r="AC2590" s="47">
        <f t="shared" si="728"/>
        <v>3.625</v>
      </c>
      <c r="AD2590" s="48">
        <f t="shared" si="725"/>
        <v>11.124716511534412</v>
      </c>
    </row>
    <row r="2591" spans="1:30" x14ac:dyDescent="0.25">
      <c r="A2591" s="144">
        <v>41305</v>
      </c>
      <c r="B2591" s="167" t="s">
        <v>269</v>
      </c>
      <c r="C2591" s="168">
        <v>1.6970000000000001</v>
      </c>
      <c r="D2591" s="48">
        <f t="shared" si="726"/>
        <v>5.2079017710548685</v>
      </c>
      <c r="E2591" s="168">
        <v>0</v>
      </c>
      <c r="F2591" s="48">
        <f t="shared" si="739"/>
        <v>0</v>
      </c>
      <c r="G2591" s="168">
        <v>0.76700000000000002</v>
      </c>
      <c r="H2591" s="48">
        <f t="shared" si="729"/>
        <v>2.3538365694750056</v>
      </c>
      <c r="I2591" s="168">
        <v>0</v>
      </c>
      <c r="J2591" s="48">
        <f t="shared" si="727"/>
        <v>0</v>
      </c>
      <c r="K2591" s="168">
        <v>0</v>
      </c>
      <c r="L2591" s="48">
        <f t="shared" si="730"/>
        <v>0</v>
      </c>
      <c r="M2591" s="168">
        <v>0</v>
      </c>
      <c r="N2591" s="48">
        <f t="shared" si="731"/>
        <v>0</v>
      </c>
      <c r="O2591" s="168">
        <v>0</v>
      </c>
      <c r="P2591" s="48">
        <f t="shared" si="732"/>
        <v>0</v>
      </c>
      <c r="Q2591" s="168">
        <v>0</v>
      </c>
      <c r="R2591" s="48">
        <f t="shared" si="733"/>
        <v>0</v>
      </c>
      <c r="S2591" s="168">
        <v>0</v>
      </c>
      <c r="T2591" s="48">
        <f t="shared" si="734"/>
        <v>0</v>
      </c>
      <c r="U2591" s="168">
        <v>0</v>
      </c>
      <c r="V2591" s="48">
        <f t="shared" si="735"/>
        <v>0</v>
      </c>
      <c r="W2591" s="168">
        <v>1.1579999999999999</v>
      </c>
      <c r="X2591" s="48">
        <f t="shared" si="736"/>
        <v>3.5537715090639588</v>
      </c>
      <c r="Y2591" s="168">
        <v>0</v>
      </c>
      <c r="Z2591" s="48">
        <f t="shared" si="737"/>
        <v>0</v>
      </c>
      <c r="AA2591" s="168">
        <v>0</v>
      </c>
      <c r="AB2591" s="48">
        <f t="shared" si="738"/>
        <v>0</v>
      </c>
      <c r="AC2591" s="47">
        <f t="shared" si="728"/>
        <v>3.6219999999999999</v>
      </c>
      <c r="AD2591" s="48">
        <f t="shared" si="725"/>
        <v>11.115509849593833</v>
      </c>
    </row>
    <row r="2592" spans="1:30" x14ac:dyDescent="0.25">
      <c r="A2592" s="144">
        <v>41306</v>
      </c>
      <c r="B2592" s="167" t="s">
        <v>238</v>
      </c>
      <c r="C2592" s="168">
        <v>1.6870000000000001</v>
      </c>
      <c r="D2592" s="48">
        <f t="shared" si="726"/>
        <v>5.1772128979196017</v>
      </c>
      <c r="E2592" s="168">
        <v>0</v>
      </c>
      <c r="F2592" s="48">
        <f t="shared" si="739"/>
        <v>0</v>
      </c>
      <c r="G2592" s="168">
        <v>0.76600000000000001</v>
      </c>
      <c r="H2592" s="48">
        <f t="shared" si="729"/>
        <v>2.3507676821614787</v>
      </c>
      <c r="I2592" s="168">
        <v>0</v>
      </c>
      <c r="J2592" s="48">
        <f t="shared" si="727"/>
        <v>0</v>
      </c>
      <c r="K2592" s="168">
        <v>0</v>
      </c>
      <c r="L2592" s="48">
        <f t="shared" si="730"/>
        <v>0</v>
      </c>
      <c r="M2592" s="168">
        <v>0</v>
      </c>
      <c r="N2592" s="48">
        <f t="shared" si="731"/>
        <v>0</v>
      </c>
      <c r="O2592" s="168">
        <v>0</v>
      </c>
      <c r="P2592" s="48">
        <f t="shared" si="732"/>
        <v>0</v>
      </c>
      <c r="Q2592" s="168">
        <v>0</v>
      </c>
      <c r="R2592" s="48">
        <f t="shared" si="733"/>
        <v>0</v>
      </c>
      <c r="S2592" s="168">
        <v>0</v>
      </c>
      <c r="T2592" s="48">
        <f t="shared" si="734"/>
        <v>0</v>
      </c>
      <c r="U2592" s="168">
        <v>0</v>
      </c>
      <c r="V2592" s="48">
        <f t="shared" si="735"/>
        <v>0</v>
      </c>
      <c r="W2592" s="168">
        <v>1.133</v>
      </c>
      <c r="X2592" s="48">
        <f t="shared" si="736"/>
        <v>3.4770493262257904</v>
      </c>
      <c r="Y2592" s="168">
        <v>0</v>
      </c>
      <c r="Z2592" s="48">
        <f t="shared" si="737"/>
        <v>0</v>
      </c>
      <c r="AA2592" s="168">
        <v>0</v>
      </c>
      <c r="AB2592" s="48">
        <f t="shared" si="738"/>
        <v>0</v>
      </c>
      <c r="AC2592" s="47">
        <f t="shared" si="728"/>
        <v>3.5860000000000003</v>
      </c>
      <c r="AD2592" s="48">
        <f t="shared" si="725"/>
        <v>11.005029906306872</v>
      </c>
    </row>
    <row r="2593" spans="1:30" x14ac:dyDescent="0.25">
      <c r="A2593" s="144">
        <v>41307</v>
      </c>
      <c r="B2593" s="167" t="s">
        <v>239</v>
      </c>
      <c r="C2593" s="168">
        <v>1.68</v>
      </c>
      <c r="D2593" s="48">
        <f t="shared" si="726"/>
        <v>5.1557306867249144</v>
      </c>
      <c r="E2593" s="168">
        <v>0</v>
      </c>
      <c r="F2593" s="48">
        <f t="shared" si="739"/>
        <v>0</v>
      </c>
      <c r="G2593" s="168">
        <v>0.76600000000000001</v>
      </c>
      <c r="H2593" s="48">
        <f t="shared" si="729"/>
        <v>2.3507676821614787</v>
      </c>
      <c r="I2593" s="168">
        <v>0</v>
      </c>
      <c r="J2593" s="48">
        <f t="shared" si="727"/>
        <v>0</v>
      </c>
      <c r="K2593" s="168">
        <v>0</v>
      </c>
      <c r="L2593" s="48">
        <f t="shared" si="730"/>
        <v>0</v>
      </c>
      <c r="M2593" s="168">
        <v>0</v>
      </c>
      <c r="N2593" s="48">
        <f t="shared" si="731"/>
        <v>0</v>
      </c>
      <c r="O2593" s="168">
        <v>0</v>
      </c>
      <c r="P2593" s="48">
        <f t="shared" si="732"/>
        <v>0</v>
      </c>
      <c r="Q2593" s="168">
        <v>0</v>
      </c>
      <c r="R2593" s="48">
        <f t="shared" si="733"/>
        <v>0</v>
      </c>
      <c r="S2593" s="168">
        <v>0</v>
      </c>
      <c r="T2593" s="48">
        <f t="shared" si="734"/>
        <v>0</v>
      </c>
      <c r="U2593" s="168">
        <v>0</v>
      </c>
      <c r="V2593" s="48">
        <f t="shared" si="735"/>
        <v>0</v>
      </c>
      <c r="W2593" s="168">
        <v>1.1619999999999999</v>
      </c>
      <c r="X2593" s="48">
        <f t="shared" si="736"/>
        <v>3.5660470583180657</v>
      </c>
      <c r="Y2593" s="168">
        <v>0</v>
      </c>
      <c r="Z2593" s="48">
        <f t="shared" si="737"/>
        <v>0</v>
      </c>
      <c r="AA2593" s="168">
        <v>0</v>
      </c>
      <c r="AB2593" s="48">
        <f t="shared" si="738"/>
        <v>0</v>
      </c>
      <c r="AC2593" s="47">
        <f t="shared" si="728"/>
        <v>3.6079999999999997</v>
      </c>
      <c r="AD2593" s="48">
        <f t="shared" si="725"/>
        <v>11.072545427204457</v>
      </c>
    </row>
    <row r="2594" spans="1:30" x14ac:dyDescent="0.25">
      <c r="A2594" s="144">
        <v>41308</v>
      </c>
      <c r="B2594" s="167" t="s">
        <v>240</v>
      </c>
      <c r="C2594" s="168">
        <v>0.57299999999999995</v>
      </c>
      <c r="D2594" s="48">
        <f t="shared" si="726"/>
        <v>1.758472430650819</v>
      </c>
      <c r="E2594" s="168">
        <v>0</v>
      </c>
      <c r="F2594" s="48">
        <f t="shared" si="739"/>
        <v>0</v>
      </c>
      <c r="G2594" s="168">
        <v>0.76200000000000001</v>
      </c>
      <c r="H2594" s="48">
        <f t="shared" si="729"/>
        <v>2.3384921329073718</v>
      </c>
      <c r="I2594" s="168">
        <v>0.70199999999999996</v>
      </c>
      <c r="J2594" s="48">
        <f t="shared" si="727"/>
        <v>2.1543588940957679</v>
      </c>
      <c r="K2594" s="168">
        <v>0</v>
      </c>
      <c r="L2594" s="48">
        <f t="shared" si="730"/>
        <v>0</v>
      </c>
      <c r="M2594" s="168">
        <v>0</v>
      </c>
      <c r="N2594" s="48">
        <f t="shared" si="731"/>
        <v>0</v>
      </c>
      <c r="O2594" s="168">
        <v>0</v>
      </c>
      <c r="P2594" s="48">
        <f t="shared" si="732"/>
        <v>0</v>
      </c>
      <c r="Q2594" s="168">
        <v>0</v>
      </c>
      <c r="R2594" s="48">
        <f t="shared" si="733"/>
        <v>0</v>
      </c>
      <c r="S2594" s="168">
        <v>0</v>
      </c>
      <c r="T2594" s="48">
        <f t="shared" si="734"/>
        <v>0</v>
      </c>
      <c r="U2594" s="168">
        <v>0</v>
      </c>
      <c r="V2594" s="48">
        <f t="shared" si="735"/>
        <v>0</v>
      </c>
      <c r="W2594" s="168">
        <v>1.1479999999999999</v>
      </c>
      <c r="X2594" s="48">
        <f t="shared" si="736"/>
        <v>3.5230826359286915</v>
      </c>
      <c r="Y2594" s="168">
        <v>0</v>
      </c>
      <c r="Z2594" s="48">
        <f t="shared" si="737"/>
        <v>0</v>
      </c>
      <c r="AA2594" s="168">
        <v>0</v>
      </c>
      <c r="AB2594" s="48">
        <f t="shared" si="738"/>
        <v>0</v>
      </c>
      <c r="AC2594" s="47">
        <f t="shared" si="728"/>
        <v>3.1849999999999996</v>
      </c>
      <c r="AD2594" s="48">
        <f t="shared" si="725"/>
        <v>9.7744060935826482</v>
      </c>
    </row>
    <row r="2595" spans="1:30" x14ac:dyDescent="0.25">
      <c r="A2595" s="144">
        <v>41309</v>
      </c>
      <c r="B2595" s="167" t="s">
        <v>241</v>
      </c>
      <c r="C2595" s="168">
        <v>0</v>
      </c>
      <c r="D2595" s="48">
        <f t="shared" si="726"/>
        <v>0</v>
      </c>
      <c r="E2595" s="168">
        <v>0</v>
      </c>
      <c r="F2595" s="48">
        <f t="shared" si="739"/>
        <v>0</v>
      </c>
      <c r="G2595" s="168">
        <v>0.76100000000000001</v>
      </c>
      <c r="H2595" s="48">
        <f t="shared" si="729"/>
        <v>2.3354232455938448</v>
      </c>
      <c r="I2595" s="168">
        <v>1.0349999999999999</v>
      </c>
      <c r="J2595" s="48">
        <f t="shared" si="727"/>
        <v>3.1762983695001701</v>
      </c>
      <c r="K2595" s="168">
        <v>0</v>
      </c>
      <c r="L2595" s="48">
        <f t="shared" si="730"/>
        <v>0</v>
      </c>
      <c r="M2595" s="168">
        <v>0</v>
      </c>
      <c r="N2595" s="48">
        <f t="shared" si="731"/>
        <v>0</v>
      </c>
      <c r="O2595" s="168">
        <v>0</v>
      </c>
      <c r="P2595" s="48">
        <f t="shared" si="732"/>
        <v>0</v>
      </c>
      <c r="Q2595" s="168">
        <v>0</v>
      </c>
      <c r="R2595" s="48">
        <f t="shared" si="733"/>
        <v>0</v>
      </c>
      <c r="S2595" s="168">
        <v>0</v>
      </c>
      <c r="T2595" s="48">
        <f t="shared" si="734"/>
        <v>0</v>
      </c>
      <c r="U2595" s="168">
        <v>0</v>
      </c>
      <c r="V2595" s="48">
        <f t="shared" si="735"/>
        <v>0</v>
      </c>
      <c r="W2595" s="168">
        <v>1.149</v>
      </c>
      <c r="X2595" s="48">
        <f t="shared" si="736"/>
        <v>3.526151523242218</v>
      </c>
      <c r="Y2595" s="168">
        <v>0</v>
      </c>
      <c r="Z2595" s="48">
        <f t="shared" si="737"/>
        <v>0</v>
      </c>
      <c r="AA2595" s="168">
        <v>0</v>
      </c>
      <c r="AB2595" s="48">
        <f t="shared" si="738"/>
        <v>0</v>
      </c>
      <c r="AC2595" s="47">
        <f t="shared" si="728"/>
        <v>2.9449999999999998</v>
      </c>
      <c r="AD2595" s="48">
        <f t="shared" si="725"/>
        <v>9.0378731383362343</v>
      </c>
    </row>
    <row r="2596" spans="1:30" x14ac:dyDescent="0.25">
      <c r="A2596" s="144">
        <v>41310</v>
      </c>
      <c r="B2596" s="167" t="s">
        <v>242</v>
      </c>
      <c r="C2596" s="168">
        <v>0</v>
      </c>
      <c r="D2596" s="48">
        <f t="shared" si="726"/>
        <v>0</v>
      </c>
      <c r="E2596" s="168">
        <v>0</v>
      </c>
      <c r="F2596" s="48">
        <f t="shared" si="739"/>
        <v>0</v>
      </c>
      <c r="G2596" s="168">
        <v>0.75700000000000001</v>
      </c>
      <c r="H2596" s="48">
        <f t="shared" si="729"/>
        <v>2.3231476963397379</v>
      </c>
      <c r="I2596" s="168">
        <v>1.018</v>
      </c>
      <c r="J2596" s="48">
        <f t="shared" si="727"/>
        <v>3.124127285170216</v>
      </c>
      <c r="K2596" s="168">
        <v>0</v>
      </c>
      <c r="L2596" s="48">
        <f t="shared" si="730"/>
        <v>0</v>
      </c>
      <c r="M2596" s="168">
        <v>0</v>
      </c>
      <c r="N2596" s="48">
        <f t="shared" si="731"/>
        <v>0</v>
      </c>
      <c r="O2596" s="168">
        <v>0</v>
      </c>
      <c r="P2596" s="48">
        <f t="shared" si="732"/>
        <v>0</v>
      </c>
      <c r="Q2596" s="168">
        <v>0</v>
      </c>
      <c r="R2596" s="48">
        <f t="shared" si="733"/>
        <v>0</v>
      </c>
      <c r="S2596" s="168">
        <v>0</v>
      </c>
      <c r="T2596" s="48">
        <f t="shared" si="734"/>
        <v>0</v>
      </c>
      <c r="U2596" s="168">
        <v>0</v>
      </c>
      <c r="V2596" s="48">
        <f t="shared" si="735"/>
        <v>0</v>
      </c>
      <c r="W2596" s="168">
        <v>1.145</v>
      </c>
      <c r="X2596" s="48">
        <f t="shared" si="736"/>
        <v>3.5138759739881111</v>
      </c>
      <c r="Y2596" s="168">
        <v>0</v>
      </c>
      <c r="Z2596" s="48">
        <f t="shared" si="737"/>
        <v>0</v>
      </c>
      <c r="AA2596" s="168">
        <v>0</v>
      </c>
      <c r="AB2596" s="48">
        <f t="shared" si="738"/>
        <v>0</v>
      </c>
      <c r="AC2596" s="47">
        <f t="shared" si="728"/>
        <v>2.92</v>
      </c>
      <c r="AD2596" s="48">
        <f t="shared" si="725"/>
        <v>8.9611509554980646</v>
      </c>
    </row>
    <row r="2597" spans="1:30" x14ac:dyDescent="0.25">
      <c r="A2597" s="144">
        <v>41311</v>
      </c>
      <c r="B2597" s="167" t="s">
        <v>243</v>
      </c>
      <c r="C2597" s="168">
        <v>0</v>
      </c>
      <c r="D2597" s="48">
        <f t="shared" si="726"/>
        <v>0</v>
      </c>
      <c r="E2597" s="168">
        <v>0</v>
      </c>
      <c r="F2597" s="48">
        <f t="shared" si="739"/>
        <v>0</v>
      </c>
      <c r="G2597" s="168">
        <v>0.75600000000000001</v>
      </c>
      <c r="H2597" s="48">
        <f t="shared" si="729"/>
        <v>2.3200788090262114</v>
      </c>
      <c r="I2597" s="168">
        <v>1.0069999999999999</v>
      </c>
      <c r="J2597" s="48">
        <f t="shared" si="727"/>
        <v>3.0903695247214213</v>
      </c>
      <c r="K2597" s="168">
        <v>0</v>
      </c>
      <c r="L2597" s="48">
        <f t="shared" si="730"/>
        <v>0</v>
      </c>
      <c r="M2597" s="168">
        <v>0</v>
      </c>
      <c r="N2597" s="48">
        <f t="shared" si="731"/>
        <v>0</v>
      </c>
      <c r="O2597" s="168">
        <v>0</v>
      </c>
      <c r="P2597" s="48">
        <f t="shared" si="732"/>
        <v>0</v>
      </c>
      <c r="Q2597" s="168">
        <v>0</v>
      </c>
      <c r="R2597" s="48">
        <f t="shared" si="733"/>
        <v>0</v>
      </c>
      <c r="S2597" s="168">
        <v>0</v>
      </c>
      <c r="T2597" s="48">
        <f t="shared" si="734"/>
        <v>0</v>
      </c>
      <c r="U2597" s="168">
        <v>0</v>
      </c>
      <c r="V2597" s="48">
        <f t="shared" si="735"/>
        <v>0</v>
      </c>
      <c r="W2597" s="168">
        <v>1.1459999999999999</v>
      </c>
      <c r="X2597" s="48">
        <f t="shared" si="736"/>
        <v>3.5169448613016381</v>
      </c>
      <c r="Y2597" s="168">
        <v>0</v>
      </c>
      <c r="Z2597" s="48">
        <f t="shared" si="737"/>
        <v>0</v>
      </c>
      <c r="AA2597" s="168">
        <v>0</v>
      </c>
      <c r="AB2597" s="48">
        <f t="shared" si="738"/>
        <v>0</v>
      </c>
      <c r="AC2597" s="47">
        <f t="shared" si="728"/>
        <v>2.9089999999999998</v>
      </c>
      <c r="AD2597" s="48">
        <f t="shared" si="725"/>
        <v>8.9273931950492713</v>
      </c>
    </row>
    <row r="2598" spans="1:30" x14ac:dyDescent="0.25">
      <c r="A2598" s="144">
        <v>41312</v>
      </c>
      <c r="B2598" s="167" t="s">
        <v>244</v>
      </c>
      <c r="C2598" s="168">
        <v>0</v>
      </c>
      <c r="D2598" s="48">
        <f t="shared" si="726"/>
        <v>0</v>
      </c>
      <c r="E2598" s="168">
        <v>0</v>
      </c>
      <c r="F2598" s="48">
        <f t="shared" si="739"/>
        <v>0</v>
      </c>
      <c r="G2598" s="168">
        <v>0.78600000000000003</v>
      </c>
      <c r="H2598" s="48">
        <f t="shared" si="729"/>
        <v>2.4121454284320132</v>
      </c>
      <c r="I2598" s="168">
        <v>1</v>
      </c>
      <c r="J2598" s="48">
        <f t="shared" si="727"/>
        <v>3.0688873135267345</v>
      </c>
      <c r="K2598" s="168">
        <v>0</v>
      </c>
      <c r="L2598" s="48">
        <f t="shared" si="730"/>
        <v>0</v>
      </c>
      <c r="M2598" s="168">
        <v>0</v>
      </c>
      <c r="N2598" s="48">
        <f t="shared" si="731"/>
        <v>0</v>
      </c>
      <c r="O2598" s="168">
        <v>0</v>
      </c>
      <c r="P2598" s="48">
        <f t="shared" si="732"/>
        <v>0</v>
      </c>
      <c r="Q2598" s="168">
        <v>0</v>
      </c>
      <c r="R2598" s="48">
        <f t="shared" si="733"/>
        <v>0</v>
      </c>
      <c r="S2598" s="168">
        <v>0</v>
      </c>
      <c r="T2598" s="48">
        <f t="shared" si="734"/>
        <v>0</v>
      </c>
      <c r="U2598" s="168">
        <v>0</v>
      </c>
      <c r="V2598" s="48">
        <f t="shared" si="735"/>
        <v>0</v>
      </c>
      <c r="W2598" s="168">
        <v>1.1479999999999999</v>
      </c>
      <c r="X2598" s="48">
        <f t="shared" si="736"/>
        <v>3.5230826359286915</v>
      </c>
      <c r="Y2598" s="168">
        <v>0</v>
      </c>
      <c r="Z2598" s="48">
        <f t="shared" si="737"/>
        <v>0</v>
      </c>
      <c r="AA2598" s="168">
        <v>0</v>
      </c>
      <c r="AB2598" s="48">
        <f t="shared" si="738"/>
        <v>0</v>
      </c>
      <c r="AC2598" s="47">
        <f t="shared" si="728"/>
        <v>2.9340000000000002</v>
      </c>
      <c r="AD2598" s="48">
        <f t="shared" si="725"/>
        <v>9.0041153778874392</v>
      </c>
    </row>
    <row r="2599" spans="1:30" x14ac:dyDescent="0.25">
      <c r="A2599" s="144">
        <v>41313</v>
      </c>
      <c r="B2599" s="167" t="s">
        <v>245</v>
      </c>
      <c r="C2599" s="168">
        <v>0</v>
      </c>
      <c r="D2599" s="48">
        <f t="shared" si="726"/>
        <v>0</v>
      </c>
      <c r="E2599" s="168">
        <v>0</v>
      </c>
      <c r="F2599" s="48">
        <f t="shared" si="739"/>
        <v>0</v>
      </c>
      <c r="G2599" s="168">
        <v>0.749</v>
      </c>
      <c r="H2599" s="48">
        <f t="shared" si="729"/>
        <v>2.2985965978315241</v>
      </c>
      <c r="I2599" s="168">
        <v>0.99299999999999999</v>
      </c>
      <c r="J2599" s="48">
        <f t="shared" si="727"/>
        <v>3.0474051023320476</v>
      </c>
      <c r="K2599" s="168">
        <v>0</v>
      </c>
      <c r="L2599" s="48">
        <f t="shared" si="730"/>
        <v>0</v>
      </c>
      <c r="M2599" s="168">
        <v>0</v>
      </c>
      <c r="N2599" s="48">
        <f t="shared" si="731"/>
        <v>0</v>
      </c>
      <c r="O2599" s="168">
        <v>0</v>
      </c>
      <c r="P2599" s="48">
        <f t="shared" si="732"/>
        <v>0</v>
      </c>
      <c r="Q2599" s="168">
        <v>0</v>
      </c>
      <c r="R2599" s="48">
        <f t="shared" si="733"/>
        <v>0</v>
      </c>
      <c r="S2599" s="168">
        <v>0</v>
      </c>
      <c r="T2599" s="48">
        <f t="shared" si="734"/>
        <v>0</v>
      </c>
      <c r="U2599" s="168">
        <v>0</v>
      </c>
      <c r="V2599" s="48">
        <f t="shared" si="735"/>
        <v>0</v>
      </c>
      <c r="W2599" s="168">
        <v>1.1419999999999999</v>
      </c>
      <c r="X2599" s="48">
        <f t="shared" si="736"/>
        <v>3.5046693120475307</v>
      </c>
      <c r="Y2599" s="168">
        <v>0</v>
      </c>
      <c r="Z2599" s="48">
        <f t="shared" si="737"/>
        <v>0</v>
      </c>
      <c r="AA2599" s="168">
        <v>0</v>
      </c>
      <c r="AB2599" s="48">
        <f t="shared" si="738"/>
        <v>0</v>
      </c>
      <c r="AC2599" s="47">
        <f t="shared" si="728"/>
        <v>2.8839999999999999</v>
      </c>
      <c r="AD2599" s="48">
        <f t="shared" si="725"/>
        <v>8.8506710122111034</v>
      </c>
    </row>
    <row r="2600" spans="1:30" x14ac:dyDescent="0.25">
      <c r="A2600" s="144">
        <v>41314</v>
      </c>
      <c r="B2600" s="167" t="s">
        <v>246</v>
      </c>
      <c r="C2600" s="168">
        <v>0</v>
      </c>
      <c r="D2600" s="48">
        <f t="shared" si="726"/>
        <v>0</v>
      </c>
      <c r="E2600" s="168">
        <v>0</v>
      </c>
      <c r="F2600" s="48">
        <f t="shared" si="739"/>
        <v>0</v>
      </c>
      <c r="G2600" s="168">
        <v>0.746</v>
      </c>
      <c r="H2600" s="48">
        <f t="shared" si="729"/>
        <v>2.2893899358909442</v>
      </c>
      <c r="I2600" s="168">
        <v>0.98899999999999999</v>
      </c>
      <c r="J2600" s="48">
        <f t="shared" si="727"/>
        <v>3.0351295530779407</v>
      </c>
      <c r="K2600" s="168">
        <v>0</v>
      </c>
      <c r="L2600" s="48">
        <f t="shared" si="730"/>
        <v>0</v>
      </c>
      <c r="M2600" s="168">
        <v>0</v>
      </c>
      <c r="N2600" s="48">
        <f t="shared" si="731"/>
        <v>0</v>
      </c>
      <c r="O2600" s="168">
        <v>0</v>
      </c>
      <c r="P2600" s="48">
        <f t="shared" si="732"/>
        <v>0</v>
      </c>
      <c r="Q2600" s="168">
        <v>0</v>
      </c>
      <c r="R2600" s="48">
        <f t="shared" si="733"/>
        <v>0</v>
      </c>
      <c r="S2600" s="168">
        <v>0</v>
      </c>
      <c r="T2600" s="48">
        <f t="shared" si="734"/>
        <v>0</v>
      </c>
      <c r="U2600" s="168">
        <v>0</v>
      </c>
      <c r="V2600" s="48">
        <f t="shared" si="735"/>
        <v>0</v>
      </c>
      <c r="W2600" s="168">
        <v>1.141</v>
      </c>
      <c r="X2600" s="48">
        <f t="shared" si="736"/>
        <v>3.5016004247340042</v>
      </c>
      <c r="Y2600" s="168">
        <v>0</v>
      </c>
      <c r="Z2600" s="48">
        <f t="shared" si="737"/>
        <v>0</v>
      </c>
      <c r="AA2600" s="168">
        <v>0</v>
      </c>
      <c r="AB2600" s="48">
        <f t="shared" si="738"/>
        <v>0</v>
      </c>
      <c r="AC2600" s="47">
        <f t="shared" ref="AC2600:AC2663" si="740">C2600+E2600+G2600+I2600+K2600+M2600+O2600+Q2600+S2600+U2600+W2600+Y2600+AA2600</f>
        <v>2.8759999999999999</v>
      </c>
      <c r="AD2600" s="48">
        <f t="shared" ref="AD2600:AD2663" si="741">AC2600*1000000/325851</f>
        <v>8.8261199137028896</v>
      </c>
    </row>
    <row r="2601" spans="1:30" x14ac:dyDescent="0.25">
      <c r="A2601" s="144">
        <v>41315</v>
      </c>
      <c r="B2601" s="167" t="s">
        <v>247</v>
      </c>
      <c r="C2601" s="168">
        <v>0</v>
      </c>
      <c r="D2601" s="48">
        <f t="shared" si="726"/>
        <v>0</v>
      </c>
      <c r="E2601" s="168">
        <v>0</v>
      </c>
      <c r="F2601" s="48">
        <f t="shared" si="739"/>
        <v>0</v>
      </c>
      <c r="G2601" s="168">
        <v>0.71699999999999997</v>
      </c>
      <c r="H2601" s="48">
        <f t="shared" si="729"/>
        <v>2.2003922037986685</v>
      </c>
      <c r="I2601" s="168">
        <v>0.94499999999999995</v>
      </c>
      <c r="J2601" s="48">
        <f t="shared" si="727"/>
        <v>2.9000985112827644</v>
      </c>
      <c r="K2601" s="168">
        <v>0</v>
      </c>
      <c r="L2601" s="48">
        <f t="shared" si="730"/>
        <v>0</v>
      </c>
      <c r="M2601" s="168">
        <v>0</v>
      </c>
      <c r="N2601" s="48">
        <f t="shared" si="731"/>
        <v>0</v>
      </c>
      <c r="O2601" s="168">
        <v>0</v>
      </c>
      <c r="P2601" s="48">
        <f t="shared" si="732"/>
        <v>0</v>
      </c>
      <c r="Q2601" s="168">
        <v>0</v>
      </c>
      <c r="R2601" s="48">
        <f t="shared" si="733"/>
        <v>0</v>
      </c>
      <c r="S2601" s="168">
        <v>0</v>
      </c>
      <c r="T2601" s="48">
        <f t="shared" si="734"/>
        <v>0</v>
      </c>
      <c r="U2601" s="168">
        <v>0</v>
      </c>
      <c r="V2601" s="48">
        <f t="shared" si="735"/>
        <v>0</v>
      </c>
      <c r="W2601" s="168">
        <v>1.1020000000000001</v>
      </c>
      <c r="X2601" s="48">
        <f t="shared" si="736"/>
        <v>3.3819138195064617</v>
      </c>
      <c r="Y2601" s="168">
        <v>0</v>
      </c>
      <c r="Z2601" s="48">
        <f t="shared" si="737"/>
        <v>0</v>
      </c>
      <c r="AA2601" s="168">
        <v>0</v>
      </c>
      <c r="AB2601" s="48">
        <f t="shared" si="738"/>
        <v>0</v>
      </c>
      <c r="AC2601" s="47">
        <f t="shared" si="740"/>
        <v>2.7640000000000002</v>
      </c>
      <c r="AD2601" s="48">
        <f t="shared" si="741"/>
        <v>8.4824045345878964</v>
      </c>
    </row>
    <row r="2602" spans="1:30" x14ac:dyDescent="0.25">
      <c r="A2602" s="144">
        <v>41316</v>
      </c>
      <c r="B2602" s="167" t="s">
        <v>248</v>
      </c>
      <c r="C2602" s="168">
        <v>0</v>
      </c>
      <c r="D2602" s="48">
        <f t="shared" si="726"/>
        <v>0</v>
      </c>
      <c r="E2602" s="168">
        <v>0</v>
      </c>
      <c r="F2602" s="48">
        <f t="shared" si="739"/>
        <v>0</v>
      </c>
      <c r="G2602" s="168">
        <v>0.77500000000000002</v>
      </c>
      <c r="H2602" s="48">
        <f t="shared" si="729"/>
        <v>2.3783876679832194</v>
      </c>
      <c r="I2602" s="168">
        <v>1.022</v>
      </c>
      <c r="J2602" s="48">
        <f t="shared" si="727"/>
        <v>3.1364028344243229</v>
      </c>
      <c r="K2602" s="168">
        <v>0</v>
      </c>
      <c r="L2602" s="48">
        <f t="shared" si="730"/>
        <v>0</v>
      </c>
      <c r="M2602" s="168">
        <v>0</v>
      </c>
      <c r="N2602" s="48">
        <f t="shared" si="731"/>
        <v>0</v>
      </c>
      <c r="O2602" s="168">
        <v>0</v>
      </c>
      <c r="P2602" s="48">
        <f t="shared" si="732"/>
        <v>0</v>
      </c>
      <c r="Q2602" s="168">
        <v>0</v>
      </c>
      <c r="R2602" s="48">
        <f t="shared" si="733"/>
        <v>0</v>
      </c>
      <c r="S2602" s="168">
        <v>0</v>
      </c>
      <c r="T2602" s="48">
        <f t="shared" si="734"/>
        <v>0</v>
      </c>
      <c r="U2602" s="168">
        <v>0</v>
      </c>
      <c r="V2602" s="48">
        <f t="shared" si="735"/>
        <v>0</v>
      </c>
      <c r="W2602" s="168">
        <v>1.1870000000000001</v>
      </c>
      <c r="X2602" s="48">
        <f t="shared" si="736"/>
        <v>3.642769241156234</v>
      </c>
      <c r="Y2602" s="168">
        <v>0</v>
      </c>
      <c r="Z2602" s="48">
        <f t="shared" si="737"/>
        <v>0</v>
      </c>
      <c r="AA2602" s="168">
        <v>0</v>
      </c>
      <c r="AB2602" s="48">
        <f t="shared" si="738"/>
        <v>0</v>
      </c>
      <c r="AC2602" s="47">
        <f t="shared" si="740"/>
        <v>2.984</v>
      </c>
      <c r="AD2602" s="48">
        <f t="shared" si="741"/>
        <v>9.1575597435637768</v>
      </c>
    </row>
    <row r="2603" spans="1:30" x14ac:dyDescent="0.25">
      <c r="A2603" s="144">
        <v>41317</v>
      </c>
      <c r="B2603" s="167" t="s">
        <v>249</v>
      </c>
      <c r="C2603" s="168">
        <v>0</v>
      </c>
      <c r="D2603" s="48">
        <f t="shared" si="726"/>
        <v>0</v>
      </c>
      <c r="E2603" s="168">
        <v>0</v>
      </c>
      <c r="F2603" s="48">
        <f t="shared" si="739"/>
        <v>0</v>
      </c>
      <c r="G2603" s="168">
        <v>0.74299999999999999</v>
      </c>
      <c r="H2603" s="48">
        <f t="shared" si="729"/>
        <v>2.2801832739503638</v>
      </c>
      <c r="I2603" s="168">
        <v>0.97699999999999998</v>
      </c>
      <c r="J2603" s="48">
        <f t="shared" si="727"/>
        <v>2.9983029053156196</v>
      </c>
      <c r="K2603" s="168">
        <v>0</v>
      </c>
      <c r="L2603" s="48">
        <f t="shared" si="730"/>
        <v>0</v>
      </c>
      <c r="M2603" s="168">
        <v>0</v>
      </c>
      <c r="N2603" s="48">
        <f t="shared" si="731"/>
        <v>0</v>
      </c>
      <c r="O2603" s="168">
        <v>0</v>
      </c>
      <c r="P2603" s="48">
        <f t="shared" si="732"/>
        <v>0</v>
      </c>
      <c r="Q2603" s="168">
        <v>0.32600000000000001</v>
      </c>
      <c r="R2603" s="48">
        <f t="shared" si="733"/>
        <v>1.0004572642097156</v>
      </c>
      <c r="S2603" s="168">
        <v>0</v>
      </c>
      <c r="T2603" s="48">
        <f t="shared" si="734"/>
        <v>0</v>
      </c>
      <c r="U2603" s="168">
        <v>0</v>
      </c>
      <c r="V2603" s="48">
        <f t="shared" si="735"/>
        <v>0</v>
      </c>
      <c r="W2603" s="168">
        <v>1.0549999999999999</v>
      </c>
      <c r="X2603" s="48">
        <f t="shared" si="736"/>
        <v>3.237676115770705</v>
      </c>
      <c r="Y2603" s="168">
        <v>0</v>
      </c>
      <c r="Z2603" s="48">
        <f t="shared" si="737"/>
        <v>0</v>
      </c>
      <c r="AA2603" s="168">
        <v>0</v>
      </c>
      <c r="AB2603" s="48">
        <f t="shared" si="738"/>
        <v>0</v>
      </c>
      <c r="AC2603" s="47">
        <f t="shared" si="740"/>
        <v>3.101</v>
      </c>
      <c r="AD2603" s="48">
        <f t="shared" si="741"/>
        <v>9.5166195592464042</v>
      </c>
    </row>
    <row r="2604" spans="1:30" x14ac:dyDescent="0.25">
      <c r="A2604" s="144">
        <v>41318</v>
      </c>
      <c r="B2604" s="167" t="s">
        <v>250</v>
      </c>
      <c r="C2604" s="168">
        <v>0</v>
      </c>
      <c r="D2604" s="48">
        <f t="shared" si="726"/>
        <v>0</v>
      </c>
      <c r="E2604" s="168">
        <v>0</v>
      </c>
      <c r="F2604" s="48">
        <f t="shared" si="739"/>
        <v>0</v>
      </c>
      <c r="G2604" s="168">
        <v>0.74199999999999999</v>
      </c>
      <c r="H2604" s="48">
        <f t="shared" si="729"/>
        <v>2.2771143866368373</v>
      </c>
      <c r="I2604" s="168">
        <v>0.97299999999999998</v>
      </c>
      <c r="J2604" s="48">
        <f t="shared" si="727"/>
        <v>2.9860273560615127</v>
      </c>
      <c r="K2604" s="168">
        <v>0</v>
      </c>
      <c r="L2604" s="48">
        <f t="shared" si="730"/>
        <v>0</v>
      </c>
      <c r="M2604" s="168">
        <v>0</v>
      </c>
      <c r="N2604" s="48">
        <f t="shared" si="731"/>
        <v>0</v>
      </c>
      <c r="O2604" s="168">
        <v>0</v>
      </c>
      <c r="P2604" s="48">
        <f t="shared" si="732"/>
        <v>0</v>
      </c>
      <c r="Q2604" s="168">
        <v>1.3049999999999999</v>
      </c>
      <c r="R2604" s="48">
        <f t="shared" si="733"/>
        <v>4.0048979441523889</v>
      </c>
      <c r="S2604" s="168">
        <v>0</v>
      </c>
      <c r="T2604" s="48">
        <f t="shared" si="734"/>
        <v>0</v>
      </c>
      <c r="U2604" s="168">
        <v>0</v>
      </c>
      <c r="V2604" s="48">
        <f t="shared" si="735"/>
        <v>0</v>
      </c>
      <c r="W2604" s="168">
        <v>1.1319999999999999</v>
      </c>
      <c r="X2604" s="48">
        <f t="shared" si="736"/>
        <v>3.4739804389122635</v>
      </c>
      <c r="Y2604" s="168">
        <v>0</v>
      </c>
      <c r="Z2604" s="48">
        <f t="shared" si="737"/>
        <v>0</v>
      </c>
      <c r="AA2604" s="168">
        <v>0</v>
      </c>
      <c r="AB2604" s="48">
        <f t="shared" si="738"/>
        <v>0</v>
      </c>
      <c r="AC2604" s="47">
        <f t="shared" si="740"/>
        <v>4.1519999999999992</v>
      </c>
      <c r="AD2604" s="48">
        <f t="shared" si="741"/>
        <v>12.742020125763</v>
      </c>
    </row>
    <row r="2605" spans="1:30" x14ac:dyDescent="0.25">
      <c r="A2605" s="144">
        <v>41319</v>
      </c>
      <c r="B2605" s="167" t="s">
        <v>251</v>
      </c>
      <c r="C2605" s="168">
        <v>0</v>
      </c>
      <c r="D2605" s="48">
        <f t="shared" si="726"/>
        <v>0</v>
      </c>
      <c r="E2605" s="168">
        <v>0</v>
      </c>
      <c r="F2605" s="48">
        <f t="shared" si="739"/>
        <v>0</v>
      </c>
      <c r="G2605" s="168">
        <v>0.74099999999999999</v>
      </c>
      <c r="H2605" s="48">
        <f t="shared" si="729"/>
        <v>2.2740454993233103</v>
      </c>
      <c r="I2605" s="168">
        <v>0.97199999999999998</v>
      </c>
      <c r="J2605" s="48">
        <f t="shared" si="727"/>
        <v>2.9829584687479862</v>
      </c>
      <c r="K2605" s="168">
        <v>0</v>
      </c>
      <c r="L2605" s="48">
        <f t="shared" si="730"/>
        <v>0</v>
      </c>
      <c r="M2605" s="168">
        <v>0</v>
      </c>
      <c r="N2605" s="48">
        <f t="shared" si="731"/>
        <v>0</v>
      </c>
      <c r="O2605" s="168">
        <v>0</v>
      </c>
      <c r="P2605" s="48">
        <f t="shared" si="732"/>
        <v>0</v>
      </c>
      <c r="Q2605" s="168">
        <v>1.286</v>
      </c>
      <c r="R2605" s="48">
        <f t="shared" si="733"/>
        <v>3.9465890851953809</v>
      </c>
      <c r="S2605" s="168">
        <v>0</v>
      </c>
      <c r="T2605" s="48">
        <f t="shared" si="734"/>
        <v>0</v>
      </c>
      <c r="U2605" s="168">
        <v>0</v>
      </c>
      <c r="V2605" s="48">
        <f t="shared" si="735"/>
        <v>0</v>
      </c>
      <c r="W2605" s="168">
        <v>0.878</v>
      </c>
      <c r="X2605" s="48">
        <f t="shared" si="736"/>
        <v>2.6944830612764732</v>
      </c>
      <c r="Y2605" s="168">
        <v>0</v>
      </c>
      <c r="Z2605" s="48">
        <f t="shared" si="737"/>
        <v>0</v>
      </c>
      <c r="AA2605" s="168">
        <v>0</v>
      </c>
      <c r="AB2605" s="48">
        <f t="shared" si="738"/>
        <v>0</v>
      </c>
      <c r="AC2605" s="47">
        <f t="shared" si="740"/>
        <v>3.8770000000000002</v>
      </c>
      <c r="AD2605" s="48">
        <f t="shared" si="741"/>
        <v>11.89807611454315</v>
      </c>
    </row>
    <row r="2606" spans="1:30" x14ac:dyDescent="0.25">
      <c r="A2606" s="144">
        <v>41320</v>
      </c>
      <c r="B2606" s="167" t="s">
        <v>252</v>
      </c>
      <c r="C2606" s="168">
        <v>0</v>
      </c>
      <c r="D2606" s="48">
        <f t="shared" si="726"/>
        <v>0</v>
      </c>
      <c r="E2606" s="168">
        <v>0</v>
      </c>
      <c r="F2606" s="48">
        <f t="shared" si="739"/>
        <v>0</v>
      </c>
      <c r="G2606" s="168">
        <v>0.74099999999999999</v>
      </c>
      <c r="H2606" s="48">
        <f t="shared" si="729"/>
        <v>2.2740454993233103</v>
      </c>
      <c r="I2606" s="168">
        <v>0.29799999999999999</v>
      </c>
      <c r="J2606" s="48">
        <f t="shared" si="727"/>
        <v>0.91452841943096697</v>
      </c>
      <c r="K2606" s="168">
        <v>0</v>
      </c>
      <c r="L2606" s="48">
        <f t="shared" si="730"/>
        <v>0</v>
      </c>
      <c r="M2606" s="168">
        <v>0</v>
      </c>
      <c r="N2606" s="48">
        <f t="shared" si="731"/>
        <v>0</v>
      </c>
      <c r="O2606" s="168">
        <v>0</v>
      </c>
      <c r="P2606" s="48">
        <f t="shared" si="732"/>
        <v>0</v>
      </c>
      <c r="Q2606" s="168">
        <v>1.2809999999999999</v>
      </c>
      <c r="R2606" s="48">
        <f t="shared" si="733"/>
        <v>3.931244648627747</v>
      </c>
      <c r="S2606" s="168">
        <v>0</v>
      </c>
      <c r="T2606" s="48">
        <f t="shared" si="734"/>
        <v>0</v>
      </c>
      <c r="U2606" s="168">
        <v>0</v>
      </c>
      <c r="V2606" s="48">
        <f t="shared" si="735"/>
        <v>0</v>
      </c>
      <c r="W2606" s="168">
        <v>0</v>
      </c>
      <c r="X2606" s="48">
        <f t="shared" si="736"/>
        <v>0</v>
      </c>
      <c r="Y2606" s="168">
        <v>0</v>
      </c>
      <c r="Z2606" s="48">
        <f t="shared" si="737"/>
        <v>0</v>
      </c>
      <c r="AA2606" s="168">
        <v>0</v>
      </c>
      <c r="AB2606" s="48">
        <f t="shared" si="738"/>
        <v>0</v>
      </c>
      <c r="AC2606" s="47">
        <f t="shared" si="740"/>
        <v>2.3199999999999998</v>
      </c>
      <c r="AD2606" s="48">
        <f t="shared" si="741"/>
        <v>7.1198185673820245</v>
      </c>
    </row>
    <row r="2607" spans="1:30" x14ac:dyDescent="0.25">
      <c r="A2607" s="144">
        <v>41321</v>
      </c>
      <c r="B2607" s="167" t="s">
        <v>253</v>
      </c>
      <c r="C2607" s="168">
        <v>0</v>
      </c>
      <c r="D2607" s="48">
        <f t="shared" si="726"/>
        <v>0</v>
      </c>
      <c r="E2607" s="168">
        <v>0</v>
      </c>
      <c r="F2607" s="48">
        <f t="shared" si="739"/>
        <v>0</v>
      </c>
      <c r="G2607" s="168">
        <v>0.74199999999999999</v>
      </c>
      <c r="H2607" s="48">
        <f t="shared" si="729"/>
        <v>2.2771143866368373</v>
      </c>
      <c r="I2607" s="168">
        <v>0</v>
      </c>
      <c r="J2607" s="48">
        <f t="shared" si="727"/>
        <v>0</v>
      </c>
      <c r="K2607" s="168">
        <v>0</v>
      </c>
      <c r="L2607" s="48">
        <f t="shared" si="730"/>
        <v>0</v>
      </c>
      <c r="M2607" s="168">
        <v>0</v>
      </c>
      <c r="N2607" s="48">
        <f t="shared" si="731"/>
        <v>0</v>
      </c>
      <c r="O2607" s="168">
        <v>0</v>
      </c>
      <c r="P2607" s="48">
        <f t="shared" si="732"/>
        <v>0</v>
      </c>
      <c r="Q2607" s="168">
        <v>1.2869999999999999</v>
      </c>
      <c r="R2607" s="48">
        <f t="shared" si="733"/>
        <v>3.9496579725089074</v>
      </c>
      <c r="S2607" s="168">
        <v>0</v>
      </c>
      <c r="T2607" s="48">
        <f t="shared" si="734"/>
        <v>0</v>
      </c>
      <c r="U2607" s="168">
        <v>0</v>
      </c>
      <c r="V2607" s="48">
        <f t="shared" si="735"/>
        <v>0</v>
      </c>
      <c r="W2607" s="168">
        <v>0</v>
      </c>
      <c r="X2607" s="48">
        <f t="shared" si="736"/>
        <v>0</v>
      </c>
      <c r="Y2607" s="168">
        <v>0</v>
      </c>
      <c r="Z2607" s="48">
        <f t="shared" si="737"/>
        <v>0</v>
      </c>
      <c r="AA2607" s="168">
        <v>0</v>
      </c>
      <c r="AB2607" s="48">
        <f t="shared" si="738"/>
        <v>0</v>
      </c>
      <c r="AC2607" s="47">
        <f t="shared" si="740"/>
        <v>2.0289999999999999</v>
      </c>
      <c r="AD2607" s="48">
        <f t="shared" si="741"/>
        <v>6.2267723591457447</v>
      </c>
    </row>
    <row r="2608" spans="1:30" x14ac:dyDescent="0.25">
      <c r="A2608" s="144">
        <v>41322</v>
      </c>
      <c r="B2608" s="167" t="s">
        <v>254</v>
      </c>
      <c r="C2608" s="168">
        <v>0</v>
      </c>
      <c r="D2608" s="48">
        <f t="shared" si="726"/>
        <v>0</v>
      </c>
      <c r="E2608" s="168">
        <v>0</v>
      </c>
      <c r="F2608" s="48">
        <f t="shared" si="739"/>
        <v>0</v>
      </c>
      <c r="G2608" s="168">
        <v>0.74399999999999999</v>
      </c>
      <c r="H2608" s="48">
        <f t="shared" si="729"/>
        <v>2.2832521612638907</v>
      </c>
      <c r="I2608" s="168">
        <v>0</v>
      </c>
      <c r="J2608" s="48">
        <f t="shared" si="727"/>
        <v>0</v>
      </c>
      <c r="K2608" s="168">
        <v>0</v>
      </c>
      <c r="L2608" s="48">
        <f t="shared" si="730"/>
        <v>0</v>
      </c>
      <c r="M2608" s="168">
        <v>0</v>
      </c>
      <c r="N2608" s="48">
        <f t="shared" si="731"/>
        <v>0</v>
      </c>
      <c r="O2608" s="168">
        <v>0</v>
      </c>
      <c r="P2608" s="48">
        <f t="shared" si="732"/>
        <v>0</v>
      </c>
      <c r="Q2608" s="168">
        <v>1.2669999999999999</v>
      </c>
      <c r="R2608" s="48">
        <f t="shared" si="733"/>
        <v>3.8882802262383729</v>
      </c>
      <c r="S2608" s="168">
        <v>0</v>
      </c>
      <c r="T2608" s="48">
        <f t="shared" si="734"/>
        <v>0</v>
      </c>
      <c r="U2608" s="168">
        <v>0</v>
      </c>
      <c r="V2608" s="48">
        <f t="shared" si="735"/>
        <v>0</v>
      </c>
      <c r="W2608" s="168">
        <v>0</v>
      </c>
      <c r="X2608" s="48">
        <f t="shared" si="736"/>
        <v>0</v>
      </c>
      <c r="Y2608" s="168">
        <v>0</v>
      </c>
      <c r="Z2608" s="48">
        <f t="shared" si="737"/>
        <v>0</v>
      </c>
      <c r="AA2608" s="168">
        <v>0</v>
      </c>
      <c r="AB2608" s="48">
        <f t="shared" si="738"/>
        <v>0</v>
      </c>
      <c r="AC2608" s="47">
        <f t="shared" si="740"/>
        <v>2.0110000000000001</v>
      </c>
      <c r="AD2608" s="48">
        <f t="shared" si="741"/>
        <v>6.1715323875022641</v>
      </c>
    </row>
    <row r="2609" spans="1:30" x14ac:dyDescent="0.25">
      <c r="A2609" s="144">
        <v>41323</v>
      </c>
      <c r="B2609" s="167" t="s">
        <v>255</v>
      </c>
      <c r="C2609" s="168">
        <v>0</v>
      </c>
      <c r="D2609" s="48">
        <f t="shared" si="726"/>
        <v>0</v>
      </c>
      <c r="E2609" s="168">
        <v>0</v>
      </c>
      <c r="F2609" s="48">
        <f t="shared" si="739"/>
        <v>0</v>
      </c>
      <c r="G2609" s="168">
        <v>0.746</v>
      </c>
      <c r="H2609" s="48">
        <f t="shared" si="729"/>
        <v>2.2893899358909442</v>
      </c>
      <c r="I2609" s="168">
        <v>0</v>
      </c>
      <c r="J2609" s="48">
        <f t="shared" si="727"/>
        <v>0</v>
      </c>
      <c r="K2609" s="168">
        <v>0</v>
      </c>
      <c r="L2609" s="48">
        <f t="shared" si="730"/>
        <v>0</v>
      </c>
      <c r="M2609" s="168">
        <v>0</v>
      </c>
      <c r="N2609" s="48">
        <f t="shared" si="731"/>
        <v>0</v>
      </c>
      <c r="O2609" s="168">
        <v>0</v>
      </c>
      <c r="P2609" s="48">
        <f t="shared" si="732"/>
        <v>0</v>
      </c>
      <c r="Q2609" s="168">
        <v>1.2470000000000001</v>
      </c>
      <c r="R2609" s="48">
        <f t="shared" si="733"/>
        <v>3.8269024799678379</v>
      </c>
      <c r="S2609" s="168">
        <v>0</v>
      </c>
      <c r="T2609" s="48">
        <f t="shared" si="734"/>
        <v>0</v>
      </c>
      <c r="U2609" s="168">
        <v>0</v>
      </c>
      <c r="V2609" s="48">
        <f t="shared" si="735"/>
        <v>0</v>
      </c>
      <c r="W2609" s="168">
        <v>0</v>
      </c>
      <c r="X2609" s="48">
        <f t="shared" si="736"/>
        <v>0</v>
      </c>
      <c r="Y2609" s="168">
        <v>0</v>
      </c>
      <c r="Z2609" s="48">
        <f t="shared" si="737"/>
        <v>0</v>
      </c>
      <c r="AA2609" s="168">
        <v>0</v>
      </c>
      <c r="AB2609" s="48">
        <f t="shared" si="738"/>
        <v>0</v>
      </c>
      <c r="AC2609" s="47">
        <f t="shared" si="740"/>
        <v>1.9930000000000001</v>
      </c>
      <c r="AD2609" s="48">
        <f t="shared" si="741"/>
        <v>6.1162924158587817</v>
      </c>
    </row>
    <row r="2610" spans="1:30" x14ac:dyDescent="0.25">
      <c r="A2610" s="144">
        <v>41324</v>
      </c>
      <c r="B2610" s="167" t="s">
        <v>256</v>
      </c>
      <c r="C2610" s="168">
        <v>0</v>
      </c>
      <c r="D2610" s="48">
        <f t="shared" si="726"/>
        <v>0</v>
      </c>
      <c r="E2610" s="168">
        <v>0</v>
      </c>
      <c r="F2610" s="48">
        <f t="shared" si="739"/>
        <v>0</v>
      </c>
      <c r="G2610" s="168">
        <v>0.747</v>
      </c>
      <c r="H2610" s="48">
        <f t="shared" si="729"/>
        <v>2.2924588232044707</v>
      </c>
      <c r="I2610" s="168">
        <v>0</v>
      </c>
      <c r="J2610" s="48">
        <f t="shared" si="727"/>
        <v>0</v>
      </c>
      <c r="K2610" s="168">
        <v>0</v>
      </c>
      <c r="L2610" s="48">
        <f t="shared" si="730"/>
        <v>0</v>
      </c>
      <c r="M2610" s="168">
        <v>0</v>
      </c>
      <c r="N2610" s="48">
        <f t="shared" si="731"/>
        <v>0</v>
      </c>
      <c r="O2610" s="168">
        <v>0</v>
      </c>
      <c r="P2610" s="48">
        <f t="shared" si="732"/>
        <v>0</v>
      </c>
      <c r="Q2610" s="168">
        <v>1.2290000000000001</v>
      </c>
      <c r="R2610" s="48">
        <f t="shared" si="733"/>
        <v>3.7716625083243569</v>
      </c>
      <c r="S2610" s="168">
        <v>0</v>
      </c>
      <c r="T2610" s="48">
        <f t="shared" si="734"/>
        <v>0</v>
      </c>
      <c r="U2610" s="168">
        <v>0</v>
      </c>
      <c r="V2610" s="48">
        <f t="shared" si="735"/>
        <v>0</v>
      </c>
      <c r="W2610" s="168">
        <v>0</v>
      </c>
      <c r="X2610" s="48">
        <f t="shared" si="736"/>
        <v>0</v>
      </c>
      <c r="Y2610" s="168">
        <v>0</v>
      </c>
      <c r="Z2610" s="48">
        <f t="shared" si="737"/>
        <v>0</v>
      </c>
      <c r="AA2610" s="168">
        <v>0</v>
      </c>
      <c r="AB2610" s="48">
        <f t="shared" si="738"/>
        <v>0</v>
      </c>
      <c r="AC2610" s="47">
        <f t="shared" si="740"/>
        <v>1.976</v>
      </c>
      <c r="AD2610" s="48">
        <f t="shared" si="741"/>
        <v>6.0641213315288276</v>
      </c>
    </row>
    <row r="2611" spans="1:30" x14ac:dyDescent="0.25">
      <c r="A2611" s="144">
        <v>41325</v>
      </c>
      <c r="B2611" s="167" t="s">
        <v>257</v>
      </c>
      <c r="C2611" s="168">
        <v>0</v>
      </c>
      <c r="D2611" s="48">
        <f t="shared" si="726"/>
        <v>0</v>
      </c>
      <c r="E2611" s="168">
        <v>0</v>
      </c>
      <c r="F2611" s="48">
        <f t="shared" si="739"/>
        <v>0</v>
      </c>
      <c r="G2611" s="168">
        <v>0.28999999999999998</v>
      </c>
      <c r="H2611" s="48">
        <f t="shared" si="729"/>
        <v>0.88997732092275306</v>
      </c>
      <c r="I2611" s="168">
        <v>0</v>
      </c>
      <c r="J2611" s="48">
        <f t="shared" si="727"/>
        <v>0</v>
      </c>
      <c r="K2611" s="168">
        <v>0</v>
      </c>
      <c r="L2611" s="48">
        <f t="shared" si="730"/>
        <v>0</v>
      </c>
      <c r="M2611" s="168">
        <v>1.125</v>
      </c>
      <c r="N2611" s="48">
        <f t="shared" si="731"/>
        <v>3.4524982277175766</v>
      </c>
      <c r="O2611" s="168">
        <v>0</v>
      </c>
      <c r="P2611" s="48">
        <f t="shared" si="732"/>
        <v>0</v>
      </c>
      <c r="Q2611" s="168">
        <v>1.2210000000000001</v>
      </c>
      <c r="R2611" s="48">
        <f t="shared" si="733"/>
        <v>3.7471114098161431</v>
      </c>
      <c r="S2611" s="168">
        <v>0</v>
      </c>
      <c r="T2611" s="48">
        <f t="shared" si="734"/>
        <v>0</v>
      </c>
      <c r="U2611" s="168">
        <v>0</v>
      </c>
      <c r="V2611" s="48">
        <f t="shared" si="735"/>
        <v>0</v>
      </c>
      <c r="W2611" s="168">
        <v>0</v>
      </c>
      <c r="X2611" s="48">
        <f t="shared" si="736"/>
        <v>0</v>
      </c>
      <c r="Y2611" s="168">
        <v>0</v>
      </c>
      <c r="Z2611" s="48">
        <f t="shared" si="737"/>
        <v>0</v>
      </c>
      <c r="AA2611" s="168">
        <v>0</v>
      </c>
      <c r="AB2611" s="48">
        <f t="shared" si="738"/>
        <v>0</v>
      </c>
      <c r="AC2611" s="47">
        <f t="shared" si="740"/>
        <v>2.6360000000000001</v>
      </c>
      <c r="AD2611" s="48">
        <f t="shared" si="741"/>
        <v>8.0895869584564721</v>
      </c>
    </row>
    <row r="2612" spans="1:30" x14ac:dyDescent="0.25">
      <c r="A2612" s="144">
        <v>41326</v>
      </c>
      <c r="B2612" s="167" t="s">
        <v>258</v>
      </c>
      <c r="C2612" s="168">
        <v>0</v>
      </c>
      <c r="D2612" s="48">
        <f t="shared" si="726"/>
        <v>0</v>
      </c>
      <c r="E2612" s="168">
        <v>0</v>
      </c>
      <c r="F2612" s="48">
        <f t="shared" si="739"/>
        <v>0</v>
      </c>
      <c r="G2612" s="168">
        <v>0</v>
      </c>
      <c r="H2612" s="48">
        <f t="shared" si="729"/>
        <v>0</v>
      </c>
      <c r="I2612" s="168">
        <v>0</v>
      </c>
      <c r="J2612" s="48">
        <f t="shared" si="727"/>
        <v>0</v>
      </c>
      <c r="K2612" s="168">
        <v>0</v>
      </c>
      <c r="L2612" s="48">
        <f t="shared" si="730"/>
        <v>0</v>
      </c>
      <c r="M2612" s="168">
        <v>1.7649999999999999</v>
      </c>
      <c r="N2612" s="48">
        <f t="shared" si="731"/>
        <v>5.4165861083746867</v>
      </c>
      <c r="O2612" s="168">
        <v>0</v>
      </c>
      <c r="P2612" s="48">
        <f t="shared" si="732"/>
        <v>0</v>
      </c>
      <c r="Q2612" s="168">
        <v>1.218</v>
      </c>
      <c r="R2612" s="48">
        <f t="shared" si="733"/>
        <v>3.7379047478755627</v>
      </c>
      <c r="S2612" s="168">
        <v>0</v>
      </c>
      <c r="T2612" s="48">
        <f t="shared" si="734"/>
        <v>0</v>
      </c>
      <c r="U2612" s="168">
        <v>0</v>
      </c>
      <c r="V2612" s="48">
        <f t="shared" si="735"/>
        <v>0</v>
      </c>
      <c r="W2612" s="168">
        <v>0</v>
      </c>
      <c r="X2612" s="48">
        <f t="shared" si="736"/>
        <v>0</v>
      </c>
      <c r="Y2612" s="168">
        <v>0</v>
      </c>
      <c r="Z2612" s="48">
        <f t="shared" si="737"/>
        <v>0</v>
      </c>
      <c r="AA2612" s="168">
        <v>0</v>
      </c>
      <c r="AB2612" s="48">
        <f t="shared" si="738"/>
        <v>0</v>
      </c>
      <c r="AC2612" s="47">
        <f t="shared" si="740"/>
        <v>2.9829999999999997</v>
      </c>
      <c r="AD2612" s="48">
        <f t="shared" si="741"/>
        <v>9.1544908562502485</v>
      </c>
    </row>
    <row r="2613" spans="1:30" x14ac:dyDescent="0.25">
      <c r="A2613" s="144">
        <v>41327</v>
      </c>
      <c r="B2613" s="167" t="s">
        <v>259</v>
      </c>
      <c r="C2613" s="168">
        <v>1.0069999999999999</v>
      </c>
      <c r="D2613" s="48">
        <f t="shared" si="726"/>
        <v>3.0903695247214213</v>
      </c>
      <c r="E2613" s="168">
        <v>0</v>
      </c>
      <c r="F2613" s="48">
        <f t="shared" si="739"/>
        <v>0</v>
      </c>
      <c r="G2613" s="168">
        <v>0</v>
      </c>
      <c r="H2613" s="48">
        <f t="shared" si="729"/>
        <v>0</v>
      </c>
      <c r="I2613" s="168">
        <v>0</v>
      </c>
      <c r="J2613" s="48">
        <f t="shared" si="727"/>
        <v>0</v>
      </c>
      <c r="K2613" s="168">
        <v>0</v>
      </c>
      <c r="L2613" s="48">
        <f t="shared" si="730"/>
        <v>0</v>
      </c>
      <c r="M2613" s="168">
        <v>1.7509999999999999</v>
      </c>
      <c r="N2613" s="48">
        <f t="shared" si="731"/>
        <v>5.3736216859853121</v>
      </c>
      <c r="O2613" s="168">
        <v>0</v>
      </c>
      <c r="P2613" s="48">
        <f t="shared" si="732"/>
        <v>0</v>
      </c>
      <c r="Q2613" s="168">
        <v>1.2150000000000001</v>
      </c>
      <c r="R2613" s="48">
        <f t="shared" si="733"/>
        <v>3.7286980859349828</v>
      </c>
      <c r="S2613" s="168">
        <v>0</v>
      </c>
      <c r="T2613" s="48">
        <f t="shared" si="734"/>
        <v>0</v>
      </c>
      <c r="U2613" s="168">
        <v>0</v>
      </c>
      <c r="V2613" s="48">
        <f t="shared" si="735"/>
        <v>0</v>
      </c>
      <c r="W2613" s="168">
        <v>0</v>
      </c>
      <c r="X2613" s="48">
        <f t="shared" si="736"/>
        <v>0</v>
      </c>
      <c r="Y2613" s="168">
        <v>0</v>
      </c>
      <c r="Z2613" s="48">
        <f t="shared" si="737"/>
        <v>0</v>
      </c>
      <c r="AA2613" s="168">
        <v>0</v>
      </c>
      <c r="AB2613" s="48">
        <f t="shared" si="738"/>
        <v>0</v>
      </c>
      <c r="AC2613" s="47">
        <f t="shared" si="740"/>
        <v>3.9729999999999999</v>
      </c>
      <c r="AD2613" s="48">
        <f t="shared" si="741"/>
        <v>12.192689296641717</v>
      </c>
    </row>
    <row r="2614" spans="1:30" x14ac:dyDescent="0.25">
      <c r="A2614" s="144">
        <v>41328</v>
      </c>
      <c r="B2614" s="167" t="s">
        <v>260</v>
      </c>
      <c r="C2614" s="168">
        <v>1.7609999999999999</v>
      </c>
      <c r="D2614" s="48">
        <f t="shared" si="726"/>
        <v>5.4043105591205798</v>
      </c>
      <c r="E2614" s="168">
        <v>0</v>
      </c>
      <c r="F2614" s="48">
        <f t="shared" si="739"/>
        <v>0</v>
      </c>
      <c r="G2614" s="168">
        <v>0</v>
      </c>
      <c r="H2614" s="48">
        <f t="shared" si="729"/>
        <v>0</v>
      </c>
      <c r="I2614" s="168">
        <v>0</v>
      </c>
      <c r="J2614" s="48">
        <f t="shared" si="727"/>
        <v>0</v>
      </c>
      <c r="K2614" s="168">
        <v>0</v>
      </c>
      <c r="L2614" s="48">
        <f t="shared" si="730"/>
        <v>0</v>
      </c>
      <c r="M2614" s="168">
        <v>1.7270000000000001</v>
      </c>
      <c r="N2614" s="48">
        <f t="shared" si="731"/>
        <v>5.2999683904606707</v>
      </c>
      <c r="O2614" s="168">
        <v>0</v>
      </c>
      <c r="P2614" s="48">
        <f t="shared" si="732"/>
        <v>0</v>
      </c>
      <c r="Q2614" s="168">
        <v>1.2010000000000001</v>
      </c>
      <c r="R2614" s="48">
        <f t="shared" si="733"/>
        <v>3.6857336635456082</v>
      </c>
      <c r="S2614" s="168">
        <v>0</v>
      </c>
      <c r="T2614" s="48">
        <f t="shared" si="734"/>
        <v>0</v>
      </c>
      <c r="U2614" s="168">
        <v>0</v>
      </c>
      <c r="V2614" s="48">
        <f t="shared" si="735"/>
        <v>0</v>
      </c>
      <c r="W2614" s="168">
        <v>0</v>
      </c>
      <c r="X2614" s="48">
        <f t="shared" si="736"/>
        <v>0</v>
      </c>
      <c r="Y2614" s="168">
        <v>0</v>
      </c>
      <c r="Z2614" s="48">
        <f t="shared" si="737"/>
        <v>0</v>
      </c>
      <c r="AA2614" s="168">
        <v>0</v>
      </c>
      <c r="AB2614" s="48">
        <f t="shared" si="738"/>
        <v>0</v>
      </c>
      <c r="AC2614" s="47">
        <f t="shared" si="740"/>
        <v>4.6890000000000001</v>
      </c>
      <c r="AD2614" s="48">
        <f t="shared" si="741"/>
        <v>14.390012613126858</v>
      </c>
    </row>
    <row r="2615" spans="1:30" x14ac:dyDescent="0.25">
      <c r="A2615" s="144">
        <v>41329</v>
      </c>
      <c r="B2615" s="167" t="s">
        <v>261</v>
      </c>
      <c r="C2615" s="168">
        <v>1.7270000000000001</v>
      </c>
      <c r="D2615" s="48">
        <f t="shared" si="726"/>
        <v>5.2999683904606707</v>
      </c>
      <c r="E2615" s="168">
        <v>0</v>
      </c>
      <c r="F2615" s="48">
        <f t="shared" si="739"/>
        <v>0</v>
      </c>
      <c r="G2615" s="168">
        <v>0</v>
      </c>
      <c r="H2615" s="48">
        <f t="shared" si="729"/>
        <v>0</v>
      </c>
      <c r="I2615" s="168">
        <v>0</v>
      </c>
      <c r="J2615" s="48">
        <f t="shared" si="727"/>
        <v>0</v>
      </c>
      <c r="K2615" s="168">
        <v>0</v>
      </c>
      <c r="L2615" s="48">
        <f t="shared" si="730"/>
        <v>0</v>
      </c>
      <c r="M2615" s="168">
        <v>1.72</v>
      </c>
      <c r="N2615" s="48">
        <f t="shared" si="731"/>
        <v>5.2784861792659834</v>
      </c>
      <c r="O2615" s="168">
        <v>0</v>
      </c>
      <c r="P2615" s="48">
        <f t="shared" si="732"/>
        <v>0</v>
      </c>
      <c r="Q2615" s="168">
        <v>1.1779999999999999</v>
      </c>
      <c r="R2615" s="48">
        <f t="shared" si="733"/>
        <v>3.6151492553344933</v>
      </c>
      <c r="S2615" s="168">
        <v>0</v>
      </c>
      <c r="T2615" s="48">
        <f t="shared" si="734"/>
        <v>0</v>
      </c>
      <c r="U2615" s="168">
        <v>0</v>
      </c>
      <c r="V2615" s="48">
        <f t="shared" si="735"/>
        <v>0</v>
      </c>
      <c r="W2615" s="168">
        <v>0</v>
      </c>
      <c r="X2615" s="48">
        <f t="shared" si="736"/>
        <v>0</v>
      </c>
      <c r="Y2615" s="168">
        <v>0</v>
      </c>
      <c r="Z2615" s="48">
        <f t="shared" si="737"/>
        <v>0</v>
      </c>
      <c r="AA2615" s="168">
        <v>0</v>
      </c>
      <c r="AB2615" s="48">
        <f t="shared" si="738"/>
        <v>0</v>
      </c>
      <c r="AC2615" s="47">
        <f t="shared" si="740"/>
        <v>4.625</v>
      </c>
      <c r="AD2615" s="48">
        <f t="shared" si="741"/>
        <v>14.193603825061148</v>
      </c>
    </row>
    <row r="2616" spans="1:30" x14ac:dyDescent="0.25">
      <c r="A2616" s="144">
        <v>41330</v>
      </c>
      <c r="B2616" s="167" t="s">
        <v>262</v>
      </c>
      <c r="C2616" s="168">
        <v>1.704</v>
      </c>
      <c r="D2616" s="48">
        <f t="shared" si="726"/>
        <v>5.2293839822495558</v>
      </c>
      <c r="E2616" s="168">
        <v>0</v>
      </c>
      <c r="F2616" s="48">
        <f t="shared" si="739"/>
        <v>0</v>
      </c>
      <c r="G2616" s="168">
        <v>0</v>
      </c>
      <c r="H2616" s="48">
        <f t="shared" si="729"/>
        <v>0</v>
      </c>
      <c r="I2616" s="168">
        <v>0</v>
      </c>
      <c r="J2616" s="48">
        <f t="shared" si="727"/>
        <v>0</v>
      </c>
      <c r="K2616" s="168">
        <v>0</v>
      </c>
      <c r="L2616" s="48">
        <f t="shared" si="730"/>
        <v>0</v>
      </c>
      <c r="M2616" s="168">
        <v>1.706</v>
      </c>
      <c r="N2616" s="48">
        <f t="shared" si="731"/>
        <v>5.2355217568766088</v>
      </c>
      <c r="O2616" s="168">
        <v>0</v>
      </c>
      <c r="P2616" s="48">
        <f t="shared" si="732"/>
        <v>0</v>
      </c>
      <c r="Q2616" s="168">
        <v>1.1759999999999999</v>
      </c>
      <c r="R2616" s="48">
        <f t="shared" si="733"/>
        <v>3.6090114807074398</v>
      </c>
      <c r="S2616" s="168">
        <v>0</v>
      </c>
      <c r="T2616" s="48">
        <f t="shared" si="734"/>
        <v>0</v>
      </c>
      <c r="U2616" s="168">
        <v>0</v>
      </c>
      <c r="V2616" s="48">
        <f t="shared" si="735"/>
        <v>0</v>
      </c>
      <c r="W2616" s="168">
        <v>0</v>
      </c>
      <c r="X2616" s="48">
        <f t="shared" si="736"/>
        <v>0</v>
      </c>
      <c r="Y2616" s="168">
        <v>0</v>
      </c>
      <c r="Z2616" s="48">
        <f t="shared" si="737"/>
        <v>0</v>
      </c>
      <c r="AA2616" s="168">
        <v>0</v>
      </c>
      <c r="AB2616" s="48">
        <f t="shared" si="738"/>
        <v>0</v>
      </c>
      <c r="AC2616" s="47">
        <f t="shared" si="740"/>
        <v>4.5860000000000003</v>
      </c>
      <c r="AD2616" s="48">
        <f t="shared" si="741"/>
        <v>14.073917219833605</v>
      </c>
    </row>
    <row r="2617" spans="1:30" x14ac:dyDescent="0.25">
      <c r="A2617" s="144">
        <v>41331</v>
      </c>
      <c r="B2617" s="167" t="s">
        <v>263</v>
      </c>
      <c r="C2617" s="168">
        <v>1.6830000000000001</v>
      </c>
      <c r="D2617" s="48">
        <f t="shared" si="726"/>
        <v>5.1649373486654939</v>
      </c>
      <c r="E2617" s="168">
        <v>0</v>
      </c>
      <c r="F2617" s="48">
        <f t="shared" si="739"/>
        <v>0</v>
      </c>
      <c r="G2617" s="168">
        <v>0</v>
      </c>
      <c r="H2617" s="48">
        <f t="shared" si="729"/>
        <v>0</v>
      </c>
      <c r="I2617" s="168">
        <v>0</v>
      </c>
      <c r="J2617" s="48">
        <f t="shared" si="727"/>
        <v>0</v>
      </c>
      <c r="K2617" s="168">
        <v>0</v>
      </c>
      <c r="L2617" s="48">
        <f t="shared" si="730"/>
        <v>0</v>
      </c>
      <c r="M2617" s="168">
        <v>1.702</v>
      </c>
      <c r="N2617" s="48">
        <f t="shared" si="731"/>
        <v>5.2232462076225019</v>
      </c>
      <c r="O2617" s="168">
        <v>0</v>
      </c>
      <c r="P2617" s="48">
        <f t="shared" si="732"/>
        <v>0</v>
      </c>
      <c r="Q2617" s="168">
        <v>1.1719999999999999</v>
      </c>
      <c r="R2617" s="48">
        <f t="shared" si="733"/>
        <v>3.5967359314533329</v>
      </c>
      <c r="S2617" s="168">
        <v>0</v>
      </c>
      <c r="T2617" s="48">
        <f t="shared" si="734"/>
        <v>0</v>
      </c>
      <c r="U2617" s="168">
        <v>0</v>
      </c>
      <c r="V2617" s="48">
        <f t="shared" si="735"/>
        <v>0</v>
      </c>
      <c r="W2617" s="168">
        <v>0</v>
      </c>
      <c r="X2617" s="48">
        <f t="shared" si="736"/>
        <v>0</v>
      </c>
      <c r="Y2617" s="168">
        <v>0</v>
      </c>
      <c r="Z2617" s="48">
        <f t="shared" si="737"/>
        <v>0</v>
      </c>
      <c r="AA2617" s="168">
        <v>0</v>
      </c>
      <c r="AB2617" s="48">
        <f t="shared" si="738"/>
        <v>0</v>
      </c>
      <c r="AC2617" s="47">
        <f t="shared" si="740"/>
        <v>4.5569999999999995</v>
      </c>
      <c r="AD2617" s="48">
        <f t="shared" si="741"/>
        <v>13.984919487741326</v>
      </c>
    </row>
    <row r="2618" spans="1:30" x14ac:dyDescent="0.25">
      <c r="A2618" s="144">
        <v>41332</v>
      </c>
      <c r="B2618" s="167" t="s">
        <v>264</v>
      </c>
      <c r="C2618" s="168">
        <v>0.92200000000000004</v>
      </c>
      <c r="D2618" s="48">
        <f t="shared" si="726"/>
        <v>2.8295141030716495</v>
      </c>
      <c r="E2618" s="168">
        <v>0</v>
      </c>
      <c r="F2618" s="48">
        <f t="shared" si="739"/>
        <v>0</v>
      </c>
      <c r="G2618" s="168">
        <v>0.33</v>
      </c>
      <c r="H2618" s="48">
        <f t="shared" si="729"/>
        <v>1.0127328134638225</v>
      </c>
      <c r="I2618" s="168">
        <v>0</v>
      </c>
      <c r="J2618" s="48">
        <f t="shared" si="727"/>
        <v>0</v>
      </c>
      <c r="K2618" s="168">
        <v>0</v>
      </c>
      <c r="L2618" s="48">
        <f t="shared" si="730"/>
        <v>0</v>
      </c>
      <c r="M2618" s="168">
        <v>0.97899999999999998</v>
      </c>
      <c r="N2618" s="48">
        <f t="shared" si="731"/>
        <v>3.0044406799426731</v>
      </c>
      <c r="O2618" s="168">
        <v>0.68100000000000005</v>
      </c>
      <c r="P2618" s="48">
        <f t="shared" si="732"/>
        <v>2.0899122605117064</v>
      </c>
      <c r="Q2618" s="168">
        <v>0.52300000000000002</v>
      </c>
      <c r="R2618" s="48">
        <f t="shared" si="733"/>
        <v>1.6050280649744821</v>
      </c>
      <c r="S2618" s="168">
        <v>0</v>
      </c>
      <c r="T2618" s="48">
        <f t="shared" si="734"/>
        <v>0</v>
      </c>
      <c r="U2618" s="168">
        <v>0</v>
      </c>
      <c r="V2618" s="48">
        <f t="shared" si="735"/>
        <v>0</v>
      </c>
      <c r="W2618" s="168">
        <v>0</v>
      </c>
      <c r="X2618" s="48">
        <f t="shared" si="736"/>
        <v>0</v>
      </c>
      <c r="Y2618" s="168">
        <v>0</v>
      </c>
      <c r="Z2618" s="48">
        <f t="shared" si="737"/>
        <v>0</v>
      </c>
      <c r="AA2618" s="168">
        <v>0</v>
      </c>
      <c r="AB2618" s="48">
        <f t="shared" si="738"/>
        <v>0</v>
      </c>
      <c r="AC2618" s="47">
        <f t="shared" si="740"/>
        <v>3.4350000000000001</v>
      </c>
      <c r="AD2618" s="48">
        <f t="shared" si="741"/>
        <v>10.541627921964333</v>
      </c>
    </row>
    <row r="2619" spans="1:30" x14ac:dyDescent="0.25">
      <c r="A2619" s="144">
        <v>41333</v>
      </c>
      <c r="B2619" s="167" t="s">
        <v>265</v>
      </c>
      <c r="C2619" s="168">
        <v>0</v>
      </c>
      <c r="D2619" s="48">
        <f t="shared" si="726"/>
        <v>0</v>
      </c>
      <c r="E2619" s="168">
        <v>0</v>
      </c>
      <c r="F2619" s="48">
        <f t="shared" si="739"/>
        <v>0</v>
      </c>
      <c r="G2619" s="168">
        <v>0.75</v>
      </c>
      <c r="H2619" s="48">
        <f t="shared" si="729"/>
        <v>2.3016654851450511</v>
      </c>
      <c r="I2619" s="168">
        <v>0</v>
      </c>
      <c r="J2619" s="48">
        <f t="shared" si="727"/>
        <v>0</v>
      </c>
      <c r="K2619" s="168">
        <v>0</v>
      </c>
      <c r="L2619" s="48">
        <f t="shared" si="730"/>
        <v>0</v>
      </c>
      <c r="M2619" s="168">
        <v>0</v>
      </c>
      <c r="N2619" s="48">
        <f t="shared" si="731"/>
        <v>0</v>
      </c>
      <c r="O2619" s="168">
        <v>1.478</v>
      </c>
      <c r="P2619" s="48">
        <f t="shared" si="732"/>
        <v>4.5358154493925138</v>
      </c>
      <c r="Q2619" s="168">
        <v>0</v>
      </c>
      <c r="R2619" s="48">
        <f t="shared" si="733"/>
        <v>0</v>
      </c>
      <c r="S2619" s="168">
        <v>0</v>
      </c>
      <c r="T2619" s="48">
        <f t="shared" si="734"/>
        <v>0</v>
      </c>
      <c r="U2619" s="168">
        <v>0</v>
      </c>
      <c r="V2619" s="48">
        <f t="shared" si="735"/>
        <v>0</v>
      </c>
      <c r="W2619" s="168">
        <v>0</v>
      </c>
      <c r="X2619" s="48">
        <f t="shared" si="736"/>
        <v>0</v>
      </c>
      <c r="Y2619" s="168">
        <v>0</v>
      </c>
      <c r="Z2619" s="48">
        <f t="shared" si="737"/>
        <v>0</v>
      </c>
      <c r="AA2619" s="168">
        <v>0</v>
      </c>
      <c r="AB2619" s="48">
        <f t="shared" si="738"/>
        <v>0</v>
      </c>
      <c r="AC2619" s="47">
        <f t="shared" si="740"/>
        <v>2.2279999999999998</v>
      </c>
      <c r="AD2619" s="48">
        <f t="shared" si="741"/>
        <v>6.8374809345375631</v>
      </c>
    </row>
    <row r="2620" spans="1:30" x14ac:dyDescent="0.25">
      <c r="A2620" s="144">
        <v>41334</v>
      </c>
      <c r="B2620" s="167" t="s">
        <v>238</v>
      </c>
      <c r="C2620" s="168">
        <v>0</v>
      </c>
      <c r="D2620" s="48">
        <f t="shared" si="726"/>
        <v>0</v>
      </c>
      <c r="E2620" s="168">
        <v>0</v>
      </c>
      <c r="F2620" s="48">
        <f t="shared" si="739"/>
        <v>0</v>
      </c>
      <c r="G2620" s="168">
        <v>0.745</v>
      </c>
      <c r="H2620" s="48">
        <f t="shared" si="729"/>
        <v>2.2863210485774172</v>
      </c>
      <c r="I2620" s="168">
        <v>0</v>
      </c>
      <c r="J2620" s="48">
        <f t="shared" si="727"/>
        <v>0</v>
      </c>
      <c r="K2620" s="168">
        <v>0</v>
      </c>
      <c r="L2620" s="48">
        <f t="shared" si="730"/>
        <v>0</v>
      </c>
      <c r="M2620" s="168">
        <v>0</v>
      </c>
      <c r="N2620" s="48">
        <f t="shared" si="731"/>
        <v>0</v>
      </c>
      <c r="O2620" s="168">
        <v>1.48</v>
      </c>
      <c r="P2620" s="48">
        <f t="shared" si="732"/>
        <v>4.5419532240195668</v>
      </c>
      <c r="Q2620" s="168">
        <v>0</v>
      </c>
      <c r="R2620" s="48">
        <f t="shared" si="733"/>
        <v>0</v>
      </c>
      <c r="S2620" s="168">
        <v>0</v>
      </c>
      <c r="T2620" s="48">
        <f t="shared" si="734"/>
        <v>0</v>
      </c>
      <c r="U2620" s="168">
        <v>0</v>
      </c>
      <c r="V2620" s="48">
        <f t="shared" si="735"/>
        <v>0</v>
      </c>
      <c r="W2620" s="168">
        <v>0</v>
      </c>
      <c r="X2620" s="48">
        <f t="shared" si="736"/>
        <v>0</v>
      </c>
      <c r="Y2620" s="168">
        <v>0</v>
      </c>
      <c r="Z2620" s="48">
        <f t="shared" si="737"/>
        <v>0</v>
      </c>
      <c r="AA2620" s="168">
        <v>0</v>
      </c>
      <c r="AB2620" s="48">
        <f t="shared" si="738"/>
        <v>0</v>
      </c>
      <c r="AC2620" s="47">
        <f t="shared" si="740"/>
        <v>2.2250000000000001</v>
      </c>
      <c r="AD2620" s="48">
        <f t="shared" si="741"/>
        <v>6.8282742725969845</v>
      </c>
    </row>
    <row r="2621" spans="1:30" x14ac:dyDescent="0.25">
      <c r="A2621" s="144">
        <v>41335</v>
      </c>
      <c r="B2621" s="167" t="s">
        <v>239</v>
      </c>
      <c r="C2621" s="168">
        <v>0.54200000000000004</v>
      </c>
      <c r="D2621" s="48">
        <f t="shared" si="726"/>
        <v>1.6633369239314901</v>
      </c>
      <c r="E2621" s="168">
        <v>0</v>
      </c>
      <c r="F2621" s="48">
        <f t="shared" si="739"/>
        <v>0</v>
      </c>
      <c r="G2621" s="168">
        <v>0.73899999999999999</v>
      </c>
      <c r="H2621" s="48">
        <f t="shared" si="729"/>
        <v>2.2679077246962569</v>
      </c>
      <c r="I2621" s="168">
        <v>0</v>
      </c>
      <c r="J2621" s="48">
        <f t="shared" si="727"/>
        <v>0</v>
      </c>
      <c r="K2621" s="168">
        <v>0</v>
      </c>
      <c r="L2621" s="48">
        <f t="shared" si="730"/>
        <v>0</v>
      </c>
      <c r="M2621" s="168">
        <v>1.069</v>
      </c>
      <c r="N2621" s="48">
        <f t="shared" si="731"/>
        <v>3.2806405381600792</v>
      </c>
      <c r="O2621" s="168">
        <v>1.4750000000000001</v>
      </c>
      <c r="P2621" s="48">
        <f t="shared" si="732"/>
        <v>4.5266087874519334</v>
      </c>
      <c r="Q2621" s="168">
        <v>0</v>
      </c>
      <c r="R2621" s="48">
        <f t="shared" si="733"/>
        <v>0</v>
      </c>
      <c r="S2621" s="168">
        <v>0</v>
      </c>
      <c r="T2621" s="48">
        <f t="shared" si="734"/>
        <v>0</v>
      </c>
      <c r="U2621" s="168">
        <v>0</v>
      </c>
      <c r="V2621" s="48">
        <f t="shared" si="735"/>
        <v>0</v>
      </c>
      <c r="W2621" s="168">
        <v>0</v>
      </c>
      <c r="X2621" s="48">
        <f t="shared" si="736"/>
        <v>0</v>
      </c>
      <c r="Y2621" s="168">
        <v>0</v>
      </c>
      <c r="Z2621" s="48">
        <f t="shared" si="737"/>
        <v>0</v>
      </c>
      <c r="AA2621" s="168">
        <v>0</v>
      </c>
      <c r="AB2621" s="48">
        <f t="shared" si="738"/>
        <v>0</v>
      </c>
      <c r="AC2621" s="47">
        <f t="shared" si="740"/>
        <v>3.8250000000000002</v>
      </c>
      <c r="AD2621" s="48">
        <f t="shared" si="741"/>
        <v>11.738493974239759</v>
      </c>
    </row>
    <row r="2622" spans="1:30" x14ac:dyDescent="0.25">
      <c r="A2622" s="144">
        <v>41336</v>
      </c>
      <c r="B2622" s="167" t="s">
        <v>240</v>
      </c>
      <c r="C2622" s="168">
        <v>1.7230000000000001</v>
      </c>
      <c r="D2622" s="48">
        <f t="shared" si="726"/>
        <v>5.2876928412065638</v>
      </c>
      <c r="E2622" s="168">
        <v>0</v>
      </c>
      <c r="F2622" s="48">
        <f t="shared" si="739"/>
        <v>0</v>
      </c>
      <c r="G2622" s="168">
        <v>0.73499999999999999</v>
      </c>
      <c r="H2622" s="48">
        <f t="shared" si="729"/>
        <v>2.25563217544215</v>
      </c>
      <c r="I2622" s="168">
        <v>0</v>
      </c>
      <c r="J2622" s="48">
        <f t="shared" si="727"/>
        <v>0</v>
      </c>
      <c r="K2622" s="168">
        <v>0</v>
      </c>
      <c r="L2622" s="48">
        <f t="shared" si="730"/>
        <v>0</v>
      </c>
      <c r="M2622" s="168">
        <v>1.7310000000000001</v>
      </c>
      <c r="N2622" s="48">
        <f t="shared" si="731"/>
        <v>5.3122439397147776</v>
      </c>
      <c r="O2622" s="168">
        <v>1.4770000000000001</v>
      </c>
      <c r="P2622" s="48">
        <f t="shared" si="732"/>
        <v>4.5327465620789873</v>
      </c>
      <c r="Q2622" s="168">
        <v>0</v>
      </c>
      <c r="R2622" s="48">
        <f t="shared" si="733"/>
        <v>0</v>
      </c>
      <c r="S2622" s="168">
        <v>0</v>
      </c>
      <c r="T2622" s="48">
        <f t="shared" si="734"/>
        <v>0</v>
      </c>
      <c r="U2622" s="168">
        <v>0</v>
      </c>
      <c r="V2622" s="48">
        <f t="shared" si="735"/>
        <v>0</v>
      </c>
      <c r="W2622" s="168">
        <v>0</v>
      </c>
      <c r="X2622" s="48">
        <f t="shared" si="736"/>
        <v>0</v>
      </c>
      <c r="Y2622" s="168">
        <v>0</v>
      </c>
      <c r="Z2622" s="48">
        <f t="shared" si="737"/>
        <v>0</v>
      </c>
      <c r="AA2622" s="168">
        <v>0</v>
      </c>
      <c r="AB2622" s="48">
        <f t="shared" si="738"/>
        <v>0</v>
      </c>
      <c r="AC2622" s="47">
        <f t="shared" si="740"/>
        <v>5.6660000000000004</v>
      </c>
      <c r="AD2622" s="48">
        <f t="shared" si="741"/>
        <v>17.388315518442479</v>
      </c>
    </row>
    <row r="2623" spans="1:30" x14ac:dyDescent="0.25">
      <c r="A2623" s="144">
        <v>41337</v>
      </c>
      <c r="B2623" s="167" t="s">
        <v>241</v>
      </c>
      <c r="C2623" s="168">
        <v>0.89200000000000002</v>
      </c>
      <c r="D2623" s="48">
        <f t="shared" si="726"/>
        <v>2.7374474836658473</v>
      </c>
      <c r="E2623" s="168">
        <v>0</v>
      </c>
      <c r="F2623" s="48">
        <f t="shared" si="739"/>
        <v>0</v>
      </c>
      <c r="G2623" s="168">
        <v>0.38800000000000001</v>
      </c>
      <c r="H2623" s="48">
        <f t="shared" si="729"/>
        <v>1.190728277648373</v>
      </c>
      <c r="I2623" s="168">
        <v>0</v>
      </c>
      <c r="J2623" s="48">
        <f t="shared" si="727"/>
        <v>0</v>
      </c>
      <c r="K2623" s="168">
        <v>0</v>
      </c>
      <c r="L2623" s="48">
        <f t="shared" si="730"/>
        <v>0</v>
      </c>
      <c r="M2623" s="168">
        <v>1.7</v>
      </c>
      <c r="N2623" s="48">
        <f t="shared" si="731"/>
        <v>5.2171084329954489</v>
      </c>
      <c r="O2623" s="168">
        <v>1.4790000000000001</v>
      </c>
      <c r="P2623" s="48">
        <f t="shared" si="732"/>
        <v>4.5388843367060403</v>
      </c>
      <c r="Q2623" s="168">
        <v>0</v>
      </c>
      <c r="R2623" s="48">
        <f t="shared" si="733"/>
        <v>0</v>
      </c>
      <c r="S2623" s="168">
        <v>0</v>
      </c>
      <c r="T2623" s="48">
        <f t="shared" si="734"/>
        <v>0</v>
      </c>
      <c r="U2623" s="168">
        <v>0</v>
      </c>
      <c r="V2623" s="48">
        <f t="shared" si="735"/>
        <v>0</v>
      </c>
      <c r="W2623" s="168">
        <v>0</v>
      </c>
      <c r="X2623" s="48">
        <f t="shared" si="736"/>
        <v>0</v>
      </c>
      <c r="Y2623" s="168">
        <v>0</v>
      </c>
      <c r="Z2623" s="48">
        <f t="shared" si="737"/>
        <v>0</v>
      </c>
      <c r="AA2623" s="168">
        <v>0</v>
      </c>
      <c r="AB2623" s="48">
        <f t="shared" si="738"/>
        <v>0</v>
      </c>
      <c r="AC2623" s="47">
        <f t="shared" si="740"/>
        <v>4.4589999999999996</v>
      </c>
      <c r="AD2623" s="48">
        <f t="shared" si="741"/>
        <v>13.684168531015709</v>
      </c>
    </row>
    <row r="2624" spans="1:30" x14ac:dyDescent="0.25">
      <c r="A2624" s="144">
        <v>41338</v>
      </c>
      <c r="B2624" s="167" t="s">
        <v>242</v>
      </c>
      <c r="C2624" s="168">
        <v>0</v>
      </c>
      <c r="D2624" s="48">
        <f t="shared" si="726"/>
        <v>0</v>
      </c>
      <c r="E2624" s="168">
        <v>0</v>
      </c>
      <c r="F2624" s="48">
        <f t="shared" si="739"/>
        <v>0</v>
      </c>
      <c r="G2624" s="168">
        <v>0</v>
      </c>
      <c r="H2624" s="48">
        <f t="shared" si="729"/>
        <v>0</v>
      </c>
      <c r="I2624" s="168">
        <v>0</v>
      </c>
      <c r="J2624" s="48">
        <f t="shared" si="727"/>
        <v>0</v>
      </c>
      <c r="K2624" s="168">
        <v>0</v>
      </c>
      <c r="L2624" s="48">
        <f t="shared" si="730"/>
        <v>0</v>
      </c>
      <c r="M2624" s="168">
        <v>0.56100000000000005</v>
      </c>
      <c r="N2624" s="48">
        <f t="shared" si="731"/>
        <v>1.7216457828884981</v>
      </c>
      <c r="O2624" s="168">
        <v>1.4870000000000001</v>
      </c>
      <c r="P2624" s="48">
        <f t="shared" si="732"/>
        <v>4.5634354352142541</v>
      </c>
      <c r="Q2624" s="168">
        <v>0</v>
      </c>
      <c r="R2624" s="48">
        <f t="shared" si="733"/>
        <v>0</v>
      </c>
      <c r="S2624" s="168">
        <v>0</v>
      </c>
      <c r="T2624" s="48">
        <f t="shared" si="734"/>
        <v>0</v>
      </c>
      <c r="U2624" s="168">
        <v>0</v>
      </c>
      <c r="V2624" s="48">
        <f t="shared" si="735"/>
        <v>0</v>
      </c>
      <c r="W2624" s="168">
        <v>0</v>
      </c>
      <c r="X2624" s="48">
        <f t="shared" si="736"/>
        <v>0</v>
      </c>
      <c r="Y2624" s="168">
        <v>0</v>
      </c>
      <c r="Z2624" s="48">
        <f t="shared" si="737"/>
        <v>0</v>
      </c>
      <c r="AA2624" s="168">
        <v>0</v>
      </c>
      <c r="AB2624" s="48">
        <f t="shared" si="738"/>
        <v>0</v>
      </c>
      <c r="AC2624" s="47">
        <f t="shared" si="740"/>
        <v>2.048</v>
      </c>
      <c r="AD2624" s="48">
        <f t="shared" si="741"/>
        <v>6.2850812181027527</v>
      </c>
    </row>
    <row r="2625" spans="1:30" x14ac:dyDescent="0.25">
      <c r="A2625" s="144">
        <v>41339</v>
      </c>
      <c r="B2625" s="167" t="s">
        <v>243</v>
      </c>
      <c r="C2625" s="168">
        <v>0</v>
      </c>
      <c r="D2625" s="48">
        <f t="shared" ref="D2625:D2688" si="742">C2625*1000000/325851</f>
        <v>0</v>
      </c>
      <c r="E2625" s="168">
        <v>0</v>
      </c>
      <c r="F2625" s="48">
        <f t="shared" si="739"/>
        <v>0</v>
      </c>
      <c r="G2625" s="168">
        <v>0</v>
      </c>
      <c r="H2625" s="48">
        <f t="shared" si="729"/>
        <v>0</v>
      </c>
      <c r="I2625" s="168">
        <v>0</v>
      </c>
      <c r="J2625" s="48">
        <f t="shared" ref="J2625:J2688" si="743">I2625*1000000/325851</f>
        <v>0</v>
      </c>
      <c r="K2625" s="168">
        <v>0</v>
      </c>
      <c r="L2625" s="48">
        <f t="shared" si="730"/>
        <v>0</v>
      </c>
      <c r="M2625" s="168">
        <v>0.94599999999999995</v>
      </c>
      <c r="N2625" s="48">
        <f t="shared" si="731"/>
        <v>2.9031673985962909</v>
      </c>
      <c r="O2625" s="168">
        <v>0.59299999999999997</v>
      </c>
      <c r="P2625" s="48">
        <f t="shared" si="732"/>
        <v>1.8198501769213535</v>
      </c>
      <c r="Q2625" s="168">
        <v>0</v>
      </c>
      <c r="R2625" s="48">
        <f t="shared" si="733"/>
        <v>0</v>
      </c>
      <c r="S2625" s="168">
        <v>0</v>
      </c>
      <c r="T2625" s="48">
        <f t="shared" si="734"/>
        <v>0</v>
      </c>
      <c r="U2625" s="168">
        <v>0</v>
      </c>
      <c r="V2625" s="48">
        <f t="shared" si="735"/>
        <v>0</v>
      </c>
      <c r="W2625" s="168">
        <v>0</v>
      </c>
      <c r="X2625" s="48">
        <f t="shared" si="736"/>
        <v>0</v>
      </c>
      <c r="Y2625" s="168">
        <v>0</v>
      </c>
      <c r="Z2625" s="48">
        <f t="shared" si="737"/>
        <v>0</v>
      </c>
      <c r="AA2625" s="168">
        <v>0</v>
      </c>
      <c r="AB2625" s="48">
        <f t="shared" si="738"/>
        <v>0</v>
      </c>
      <c r="AC2625" s="47">
        <f t="shared" si="740"/>
        <v>1.5389999999999999</v>
      </c>
      <c r="AD2625" s="48">
        <f t="shared" si="741"/>
        <v>4.7230175755176447</v>
      </c>
    </row>
    <row r="2626" spans="1:30" x14ac:dyDescent="0.25">
      <c r="A2626" s="144">
        <v>41340</v>
      </c>
      <c r="B2626" s="167" t="s">
        <v>244</v>
      </c>
      <c r="C2626" s="168">
        <v>0</v>
      </c>
      <c r="D2626" s="48">
        <f t="shared" si="742"/>
        <v>0</v>
      </c>
      <c r="E2626" s="168">
        <v>0</v>
      </c>
      <c r="F2626" s="48">
        <f t="shared" si="739"/>
        <v>0</v>
      </c>
      <c r="G2626" s="168">
        <v>0</v>
      </c>
      <c r="H2626" s="48">
        <f t="shared" si="729"/>
        <v>0</v>
      </c>
      <c r="I2626" s="168">
        <v>0</v>
      </c>
      <c r="J2626" s="48">
        <f t="shared" si="743"/>
        <v>0</v>
      </c>
      <c r="K2626" s="168">
        <v>0</v>
      </c>
      <c r="L2626" s="48">
        <f t="shared" si="730"/>
        <v>0</v>
      </c>
      <c r="M2626" s="168">
        <v>1.7110000000000001</v>
      </c>
      <c r="N2626" s="48">
        <f t="shared" si="731"/>
        <v>5.2508661934442431</v>
      </c>
      <c r="O2626" s="168">
        <v>0</v>
      </c>
      <c r="P2626" s="48">
        <f t="shared" si="732"/>
        <v>0</v>
      </c>
      <c r="Q2626" s="168">
        <v>0</v>
      </c>
      <c r="R2626" s="48">
        <f t="shared" si="733"/>
        <v>0</v>
      </c>
      <c r="S2626" s="168">
        <v>0</v>
      </c>
      <c r="T2626" s="48">
        <f t="shared" si="734"/>
        <v>0</v>
      </c>
      <c r="U2626" s="168">
        <v>0</v>
      </c>
      <c r="V2626" s="48">
        <f t="shared" si="735"/>
        <v>0</v>
      </c>
      <c r="W2626" s="168">
        <v>0</v>
      </c>
      <c r="X2626" s="48">
        <f t="shared" si="736"/>
        <v>0</v>
      </c>
      <c r="Y2626" s="168">
        <v>0</v>
      </c>
      <c r="Z2626" s="48">
        <f t="shared" si="737"/>
        <v>0</v>
      </c>
      <c r="AA2626" s="168">
        <v>0</v>
      </c>
      <c r="AB2626" s="48">
        <f t="shared" si="738"/>
        <v>0</v>
      </c>
      <c r="AC2626" s="47">
        <f t="shared" si="740"/>
        <v>1.7110000000000001</v>
      </c>
      <c r="AD2626" s="48">
        <f t="shared" si="741"/>
        <v>5.2508661934442431</v>
      </c>
    </row>
    <row r="2627" spans="1:30" x14ac:dyDescent="0.25">
      <c r="A2627" s="144">
        <v>41341</v>
      </c>
      <c r="B2627" s="167" t="s">
        <v>245</v>
      </c>
      <c r="C2627" s="168">
        <v>0.67300000000000004</v>
      </c>
      <c r="D2627" s="48">
        <f t="shared" si="742"/>
        <v>2.0653611620034922</v>
      </c>
      <c r="E2627" s="168">
        <v>0</v>
      </c>
      <c r="F2627" s="48">
        <f t="shared" si="739"/>
        <v>0</v>
      </c>
      <c r="G2627" s="168">
        <v>0</v>
      </c>
      <c r="H2627" s="48">
        <f t="shared" si="729"/>
        <v>0</v>
      </c>
      <c r="I2627" s="168">
        <v>0</v>
      </c>
      <c r="J2627" s="48">
        <f t="shared" si="743"/>
        <v>0</v>
      </c>
      <c r="K2627" s="168">
        <v>0</v>
      </c>
      <c r="L2627" s="48">
        <f t="shared" si="730"/>
        <v>0</v>
      </c>
      <c r="M2627" s="168">
        <v>1.6879999999999999</v>
      </c>
      <c r="N2627" s="48">
        <f t="shared" si="731"/>
        <v>5.1802817852331282</v>
      </c>
      <c r="O2627" s="168">
        <v>0</v>
      </c>
      <c r="P2627" s="48">
        <f t="shared" si="732"/>
        <v>0</v>
      </c>
      <c r="Q2627" s="168">
        <v>0</v>
      </c>
      <c r="R2627" s="48">
        <f t="shared" si="733"/>
        <v>0</v>
      </c>
      <c r="S2627" s="168">
        <v>0</v>
      </c>
      <c r="T2627" s="48">
        <f t="shared" si="734"/>
        <v>0</v>
      </c>
      <c r="U2627" s="168">
        <v>0</v>
      </c>
      <c r="V2627" s="48">
        <f t="shared" si="735"/>
        <v>0</v>
      </c>
      <c r="W2627" s="168">
        <v>0</v>
      </c>
      <c r="X2627" s="48">
        <f t="shared" si="736"/>
        <v>0</v>
      </c>
      <c r="Y2627" s="168">
        <v>0</v>
      </c>
      <c r="Z2627" s="48">
        <f t="shared" si="737"/>
        <v>0</v>
      </c>
      <c r="AA2627" s="168">
        <v>0</v>
      </c>
      <c r="AB2627" s="48">
        <f t="shared" si="738"/>
        <v>0</v>
      </c>
      <c r="AC2627" s="47">
        <f t="shared" si="740"/>
        <v>2.3609999999999998</v>
      </c>
      <c r="AD2627" s="48">
        <f t="shared" si="741"/>
        <v>7.2456429472366191</v>
      </c>
    </row>
    <row r="2628" spans="1:30" x14ac:dyDescent="0.25">
      <c r="A2628" s="144">
        <v>41342</v>
      </c>
      <c r="B2628" s="167" t="s">
        <v>246</v>
      </c>
      <c r="C2628" s="168">
        <v>1.7430000000000001</v>
      </c>
      <c r="D2628" s="48">
        <f t="shared" si="742"/>
        <v>5.3490705874770983</v>
      </c>
      <c r="E2628" s="168">
        <v>0</v>
      </c>
      <c r="F2628" s="48">
        <f t="shared" si="739"/>
        <v>0</v>
      </c>
      <c r="G2628" s="168">
        <v>0</v>
      </c>
      <c r="H2628" s="48">
        <f t="shared" si="729"/>
        <v>0</v>
      </c>
      <c r="I2628" s="168">
        <v>0</v>
      </c>
      <c r="J2628" s="48">
        <f t="shared" si="743"/>
        <v>0</v>
      </c>
      <c r="K2628" s="168">
        <v>0</v>
      </c>
      <c r="L2628" s="48">
        <f t="shared" si="730"/>
        <v>0</v>
      </c>
      <c r="M2628" s="168">
        <v>1.6890000000000001</v>
      </c>
      <c r="N2628" s="48">
        <f t="shared" si="731"/>
        <v>5.1833506725466547</v>
      </c>
      <c r="O2628" s="168">
        <v>0</v>
      </c>
      <c r="P2628" s="48">
        <f t="shared" si="732"/>
        <v>0</v>
      </c>
      <c r="Q2628" s="168">
        <v>0</v>
      </c>
      <c r="R2628" s="48">
        <f t="shared" si="733"/>
        <v>0</v>
      </c>
      <c r="S2628" s="168">
        <v>0</v>
      </c>
      <c r="T2628" s="48">
        <f t="shared" si="734"/>
        <v>0</v>
      </c>
      <c r="U2628" s="168">
        <v>0</v>
      </c>
      <c r="V2628" s="48">
        <f t="shared" si="735"/>
        <v>0</v>
      </c>
      <c r="W2628" s="168">
        <v>0</v>
      </c>
      <c r="X2628" s="48">
        <f t="shared" si="736"/>
        <v>0</v>
      </c>
      <c r="Y2628" s="168">
        <v>0</v>
      </c>
      <c r="Z2628" s="48">
        <f t="shared" si="737"/>
        <v>0</v>
      </c>
      <c r="AA2628" s="168">
        <v>0</v>
      </c>
      <c r="AB2628" s="48">
        <f t="shared" si="738"/>
        <v>0</v>
      </c>
      <c r="AC2628" s="47">
        <f t="shared" si="740"/>
        <v>3.4320000000000004</v>
      </c>
      <c r="AD2628" s="48">
        <f t="shared" si="741"/>
        <v>10.532421260023755</v>
      </c>
    </row>
    <row r="2629" spans="1:30" x14ac:dyDescent="0.25">
      <c r="A2629" s="144">
        <v>41343</v>
      </c>
      <c r="B2629" s="167" t="s">
        <v>247</v>
      </c>
      <c r="C2629" s="168">
        <v>1.708</v>
      </c>
      <c r="D2629" s="48">
        <f t="shared" si="742"/>
        <v>5.2416595315036627</v>
      </c>
      <c r="E2629" s="168">
        <v>0</v>
      </c>
      <c r="F2629" s="48">
        <f t="shared" si="739"/>
        <v>0</v>
      </c>
      <c r="G2629" s="168">
        <v>0</v>
      </c>
      <c r="H2629" s="48">
        <f t="shared" si="729"/>
        <v>0</v>
      </c>
      <c r="I2629" s="168">
        <v>0</v>
      </c>
      <c r="J2629" s="48">
        <f t="shared" si="743"/>
        <v>0</v>
      </c>
      <c r="K2629" s="168">
        <v>0</v>
      </c>
      <c r="L2629" s="48">
        <f t="shared" si="730"/>
        <v>0</v>
      </c>
      <c r="M2629" s="168">
        <v>1.679</v>
      </c>
      <c r="N2629" s="48">
        <f t="shared" si="731"/>
        <v>5.152661799411387</v>
      </c>
      <c r="O2629" s="168">
        <v>0</v>
      </c>
      <c r="P2629" s="48">
        <f t="shared" si="732"/>
        <v>0</v>
      </c>
      <c r="Q2629" s="168">
        <v>0</v>
      </c>
      <c r="R2629" s="48">
        <f t="shared" si="733"/>
        <v>0</v>
      </c>
      <c r="S2629" s="168">
        <v>0</v>
      </c>
      <c r="T2629" s="48">
        <f t="shared" si="734"/>
        <v>0</v>
      </c>
      <c r="U2629" s="168">
        <v>0</v>
      </c>
      <c r="V2629" s="48">
        <f t="shared" si="735"/>
        <v>0</v>
      </c>
      <c r="W2629" s="168">
        <v>0</v>
      </c>
      <c r="X2629" s="48">
        <f t="shared" si="736"/>
        <v>0</v>
      </c>
      <c r="Y2629" s="168">
        <v>0</v>
      </c>
      <c r="Z2629" s="48">
        <f t="shared" si="737"/>
        <v>0</v>
      </c>
      <c r="AA2629" s="168">
        <v>0</v>
      </c>
      <c r="AB2629" s="48">
        <f t="shared" si="738"/>
        <v>0</v>
      </c>
      <c r="AC2629" s="47">
        <f t="shared" si="740"/>
        <v>3.387</v>
      </c>
      <c r="AD2629" s="48">
        <f t="shared" si="741"/>
        <v>10.39432133091505</v>
      </c>
    </row>
    <row r="2630" spans="1:30" x14ac:dyDescent="0.25">
      <c r="A2630" s="144">
        <v>41344</v>
      </c>
      <c r="B2630" s="167" t="s">
        <v>248</v>
      </c>
      <c r="C2630" s="168">
        <v>0.90100000000000002</v>
      </c>
      <c r="D2630" s="48">
        <f t="shared" si="742"/>
        <v>2.7650674694875881</v>
      </c>
      <c r="E2630" s="168">
        <v>0</v>
      </c>
      <c r="F2630" s="48">
        <f t="shared" si="739"/>
        <v>0</v>
      </c>
      <c r="G2630" s="168">
        <v>0</v>
      </c>
      <c r="H2630" s="48">
        <f t="shared" ref="H2630:H2693" si="744">G2630*1000000/325851</f>
        <v>0</v>
      </c>
      <c r="I2630" s="168">
        <v>0</v>
      </c>
      <c r="J2630" s="48">
        <f t="shared" si="743"/>
        <v>0</v>
      </c>
      <c r="K2630" s="168">
        <v>0</v>
      </c>
      <c r="L2630" s="48">
        <f t="shared" ref="L2630:L2693" si="745">K2630*1000000/325851</f>
        <v>0</v>
      </c>
      <c r="M2630" s="168">
        <v>1.6739999999999999</v>
      </c>
      <c r="N2630" s="48">
        <f t="shared" ref="N2630:N2693" si="746">M2630*1000000/325851</f>
        <v>5.1373173628437536</v>
      </c>
      <c r="O2630" s="168">
        <v>0</v>
      </c>
      <c r="P2630" s="48">
        <f t="shared" ref="P2630:P2693" si="747">O2630*1000000/325851</f>
        <v>0</v>
      </c>
      <c r="Q2630" s="168">
        <v>0</v>
      </c>
      <c r="R2630" s="48">
        <f t="shared" ref="R2630:R2693" si="748">Q2630*1000000/325851</f>
        <v>0</v>
      </c>
      <c r="S2630" s="168">
        <v>0</v>
      </c>
      <c r="T2630" s="48">
        <f t="shared" ref="T2630:T2693" si="749">S2630*1000000/325851</f>
        <v>0</v>
      </c>
      <c r="U2630" s="168">
        <v>0</v>
      </c>
      <c r="V2630" s="48">
        <f t="shared" ref="V2630:V2693" si="750">U2630*1000000/325851</f>
        <v>0</v>
      </c>
      <c r="W2630" s="168">
        <v>0</v>
      </c>
      <c r="X2630" s="48">
        <f t="shared" ref="X2630:X2693" si="751">W2630*1000000/325851</f>
        <v>0</v>
      </c>
      <c r="Y2630" s="168">
        <v>0</v>
      </c>
      <c r="Z2630" s="48">
        <f t="shared" ref="Z2630:Z2693" si="752">Y2630*1000000/325851</f>
        <v>0</v>
      </c>
      <c r="AA2630" s="168">
        <v>0.86199999999999999</v>
      </c>
      <c r="AB2630" s="48">
        <f t="shared" ref="AB2630:AB2693" si="753">AA2630*1000000/325851</f>
        <v>2.6453808642600452</v>
      </c>
      <c r="AC2630" s="47">
        <f t="shared" si="740"/>
        <v>3.4370000000000003</v>
      </c>
      <c r="AD2630" s="48">
        <f t="shared" si="741"/>
        <v>10.547765696591389</v>
      </c>
    </row>
    <row r="2631" spans="1:30" x14ac:dyDescent="0.25">
      <c r="A2631" s="144">
        <v>41345</v>
      </c>
      <c r="B2631" s="167" t="s">
        <v>249</v>
      </c>
      <c r="C2631" s="168">
        <v>0</v>
      </c>
      <c r="D2631" s="48">
        <f t="shared" si="742"/>
        <v>0</v>
      </c>
      <c r="E2631" s="168">
        <v>0</v>
      </c>
      <c r="F2631" s="48">
        <f t="shared" si="739"/>
        <v>0</v>
      </c>
      <c r="G2631" s="168">
        <v>0</v>
      </c>
      <c r="H2631" s="48">
        <f t="shared" si="744"/>
        <v>0</v>
      </c>
      <c r="I2631" s="168">
        <v>0</v>
      </c>
      <c r="J2631" s="48">
        <f t="shared" si="743"/>
        <v>0</v>
      </c>
      <c r="K2631" s="168">
        <v>0</v>
      </c>
      <c r="L2631" s="48">
        <f t="shared" si="745"/>
        <v>0</v>
      </c>
      <c r="M2631" s="168">
        <v>1.6180000000000001</v>
      </c>
      <c r="N2631" s="48">
        <f t="shared" si="746"/>
        <v>4.965459673286257</v>
      </c>
      <c r="O2631" s="168">
        <v>0</v>
      </c>
      <c r="P2631" s="48">
        <f t="shared" si="747"/>
        <v>0</v>
      </c>
      <c r="Q2631" s="168">
        <v>0</v>
      </c>
      <c r="R2631" s="48">
        <f t="shared" si="748"/>
        <v>0</v>
      </c>
      <c r="S2631" s="168">
        <v>0</v>
      </c>
      <c r="T2631" s="48">
        <f t="shared" si="749"/>
        <v>0</v>
      </c>
      <c r="U2631" s="168">
        <v>0.58699999999999997</v>
      </c>
      <c r="V2631" s="48">
        <f t="shared" si="750"/>
        <v>1.8014368530401932</v>
      </c>
      <c r="W2631" s="168">
        <v>0</v>
      </c>
      <c r="X2631" s="48">
        <f t="shared" si="751"/>
        <v>0</v>
      </c>
      <c r="Y2631" s="168">
        <v>0</v>
      </c>
      <c r="Z2631" s="48">
        <f t="shared" si="752"/>
        <v>0</v>
      </c>
      <c r="AA2631" s="168">
        <v>1.6379999999999999</v>
      </c>
      <c r="AB2631" s="48">
        <f t="shared" si="753"/>
        <v>5.0268374195567915</v>
      </c>
      <c r="AC2631" s="47">
        <f t="shared" si="740"/>
        <v>3.843</v>
      </c>
      <c r="AD2631" s="48">
        <f t="shared" si="741"/>
        <v>11.793733945883242</v>
      </c>
    </row>
    <row r="2632" spans="1:30" x14ac:dyDescent="0.25">
      <c r="A2632" s="144">
        <v>41346</v>
      </c>
      <c r="B2632" s="167" t="s">
        <v>250</v>
      </c>
      <c r="C2632" s="168">
        <v>0</v>
      </c>
      <c r="D2632" s="48">
        <f t="shared" si="742"/>
        <v>0</v>
      </c>
      <c r="E2632" s="168">
        <v>0</v>
      </c>
      <c r="F2632" s="48">
        <f t="shared" si="739"/>
        <v>0</v>
      </c>
      <c r="G2632" s="168">
        <v>0</v>
      </c>
      <c r="H2632" s="48">
        <f t="shared" si="744"/>
        <v>0</v>
      </c>
      <c r="I2632" s="168">
        <v>0</v>
      </c>
      <c r="J2632" s="48">
        <f t="shared" si="743"/>
        <v>0</v>
      </c>
      <c r="K2632" s="168">
        <v>0</v>
      </c>
      <c r="L2632" s="48">
        <f t="shared" si="745"/>
        <v>0</v>
      </c>
      <c r="M2632" s="168">
        <v>0.42699999999999999</v>
      </c>
      <c r="N2632" s="48">
        <f t="shared" si="746"/>
        <v>1.3104148828759157</v>
      </c>
      <c r="O2632" s="168">
        <v>0.107</v>
      </c>
      <c r="P2632" s="48">
        <f t="shared" si="747"/>
        <v>0.3283709425473606</v>
      </c>
      <c r="Q2632" s="168">
        <v>0</v>
      </c>
      <c r="R2632" s="48">
        <f t="shared" si="748"/>
        <v>0</v>
      </c>
      <c r="S2632" s="168">
        <v>0</v>
      </c>
      <c r="T2632" s="48">
        <f t="shared" si="749"/>
        <v>0</v>
      </c>
      <c r="U2632" s="168">
        <v>0.313</v>
      </c>
      <c r="V2632" s="48">
        <f t="shared" si="750"/>
        <v>0.96056172913386795</v>
      </c>
      <c r="W2632" s="168">
        <v>0</v>
      </c>
      <c r="X2632" s="48">
        <f t="shared" si="751"/>
        <v>0</v>
      </c>
      <c r="Y2632" s="168">
        <v>0</v>
      </c>
      <c r="Z2632" s="48">
        <f t="shared" si="752"/>
        <v>0</v>
      </c>
      <c r="AA2632" s="168">
        <v>1.615</v>
      </c>
      <c r="AB2632" s="48">
        <f t="shared" si="753"/>
        <v>4.9562530113456766</v>
      </c>
      <c r="AC2632" s="47">
        <f t="shared" si="740"/>
        <v>2.4619999999999997</v>
      </c>
      <c r="AD2632" s="48">
        <f t="shared" si="741"/>
        <v>7.5556005659028189</v>
      </c>
    </row>
    <row r="2633" spans="1:30" x14ac:dyDescent="0.25">
      <c r="A2633" s="144">
        <v>41347</v>
      </c>
      <c r="B2633" s="167" t="s">
        <v>251</v>
      </c>
      <c r="C2633" s="168">
        <v>0.623</v>
      </c>
      <c r="D2633" s="48">
        <f t="shared" si="742"/>
        <v>1.9119167963271557</v>
      </c>
      <c r="E2633" s="168">
        <v>0</v>
      </c>
      <c r="F2633" s="48">
        <f t="shared" ref="F2633:F2696" si="754">E2633*1000000/325851</f>
        <v>0</v>
      </c>
      <c r="G2633" s="168">
        <v>0</v>
      </c>
      <c r="H2633" s="48">
        <f t="shared" si="744"/>
        <v>0</v>
      </c>
      <c r="I2633" s="168">
        <v>3.5999999999999997E-2</v>
      </c>
      <c r="J2633" s="48">
        <f t="shared" si="743"/>
        <v>0.11047994328696245</v>
      </c>
      <c r="K2633" s="168">
        <v>0</v>
      </c>
      <c r="L2633" s="48">
        <f t="shared" si="745"/>
        <v>0</v>
      </c>
      <c r="M2633" s="168">
        <v>0</v>
      </c>
      <c r="N2633" s="48">
        <f t="shared" si="746"/>
        <v>0</v>
      </c>
      <c r="O2633" s="168">
        <v>0</v>
      </c>
      <c r="P2633" s="48">
        <f t="shared" si="747"/>
        <v>0</v>
      </c>
      <c r="Q2633" s="168">
        <v>0</v>
      </c>
      <c r="R2633" s="48">
        <f t="shared" si="748"/>
        <v>0</v>
      </c>
      <c r="S2633" s="168">
        <v>0</v>
      </c>
      <c r="T2633" s="48">
        <f t="shared" si="749"/>
        <v>0</v>
      </c>
      <c r="U2633" s="168">
        <v>0</v>
      </c>
      <c r="V2633" s="48">
        <f t="shared" si="750"/>
        <v>0</v>
      </c>
      <c r="W2633" s="168">
        <v>0</v>
      </c>
      <c r="X2633" s="48">
        <f t="shared" si="751"/>
        <v>0</v>
      </c>
      <c r="Y2633" s="168">
        <v>0</v>
      </c>
      <c r="Z2633" s="48">
        <f t="shared" si="752"/>
        <v>0</v>
      </c>
      <c r="AA2633" s="168">
        <v>0.505</v>
      </c>
      <c r="AB2633" s="48">
        <f t="shared" si="753"/>
        <v>1.5497880933310009</v>
      </c>
      <c r="AC2633" s="47">
        <f t="shared" si="740"/>
        <v>1.1640000000000001</v>
      </c>
      <c r="AD2633" s="48">
        <f t="shared" si="741"/>
        <v>3.57218483294512</v>
      </c>
    </row>
    <row r="2634" spans="1:30" x14ac:dyDescent="0.25">
      <c r="A2634" s="144">
        <v>41348</v>
      </c>
      <c r="B2634" s="167" t="s">
        <v>252</v>
      </c>
      <c r="C2634" s="168">
        <v>1.73</v>
      </c>
      <c r="D2634" s="48">
        <f t="shared" si="742"/>
        <v>5.3091750524012511</v>
      </c>
      <c r="E2634" s="168">
        <v>0</v>
      </c>
      <c r="F2634" s="48">
        <f t="shared" si="754"/>
        <v>0</v>
      </c>
      <c r="G2634" s="168">
        <v>0.45600000000000002</v>
      </c>
      <c r="H2634" s="48">
        <f t="shared" si="744"/>
        <v>1.3994126149681909</v>
      </c>
      <c r="I2634" s="168">
        <v>0.98899999999999999</v>
      </c>
      <c r="J2634" s="48">
        <f t="shared" si="743"/>
        <v>3.0351295530779407</v>
      </c>
      <c r="K2634" s="168">
        <v>0</v>
      </c>
      <c r="L2634" s="48">
        <f t="shared" si="745"/>
        <v>0</v>
      </c>
      <c r="M2634" s="168">
        <v>0</v>
      </c>
      <c r="N2634" s="48">
        <f t="shared" si="746"/>
        <v>0</v>
      </c>
      <c r="O2634" s="168">
        <v>0</v>
      </c>
      <c r="P2634" s="48">
        <f t="shared" si="747"/>
        <v>0</v>
      </c>
      <c r="Q2634" s="168">
        <v>0</v>
      </c>
      <c r="R2634" s="48">
        <f t="shared" si="748"/>
        <v>0</v>
      </c>
      <c r="S2634" s="168">
        <v>0</v>
      </c>
      <c r="T2634" s="48">
        <f t="shared" si="749"/>
        <v>0</v>
      </c>
      <c r="U2634" s="168">
        <v>0</v>
      </c>
      <c r="V2634" s="48">
        <f t="shared" si="750"/>
        <v>0</v>
      </c>
      <c r="W2634" s="168">
        <v>0</v>
      </c>
      <c r="X2634" s="48">
        <f t="shared" si="751"/>
        <v>0</v>
      </c>
      <c r="Y2634" s="168">
        <v>0</v>
      </c>
      <c r="Z2634" s="48">
        <f t="shared" si="752"/>
        <v>0</v>
      </c>
      <c r="AA2634" s="168">
        <v>0</v>
      </c>
      <c r="AB2634" s="48">
        <f t="shared" si="753"/>
        <v>0</v>
      </c>
      <c r="AC2634" s="47">
        <f t="shared" si="740"/>
        <v>3.1749999999999998</v>
      </c>
      <c r="AD2634" s="48">
        <f t="shared" si="741"/>
        <v>9.7437172204473832</v>
      </c>
    </row>
    <row r="2635" spans="1:30" x14ac:dyDescent="0.25">
      <c r="A2635" s="144">
        <v>41349</v>
      </c>
      <c r="B2635" s="167" t="s">
        <v>253</v>
      </c>
      <c r="C2635" s="168">
        <v>1.6930000000000001</v>
      </c>
      <c r="D2635" s="48">
        <f t="shared" si="742"/>
        <v>5.1956262218007616</v>
      </c>
      <c r="E2635" s="168">
        <v>0</v>
      </c>
      <c r="F2635" s="48">
        <f t="shared" si="754"/>
        <v>0</v>
      </c>
      <c r="G2635" s="168">
        <v>0.74099999999999999</v>
      </c>
      <c r="H2635" s="48">
        <f t="shared" si="744"/>
        <v>2.2740454993233103</v>
      </c>
      <c r="I2635" s="168">
        <v>0.96099999999999997</v>
      </c>
      <c r="J2635" s="48">
        <f t="shared" si="743"/>
        <v>2.949200708299192</v>
      </c>
      <c r="K2635" s="168">
        <v>0</v>
      </c>
      <c r="L2635" s="48">
        <f t="shared" si="745"/>
        <v>0</v>
      </c>
      <c r="M2635" s="168">
        <v>0</v>
      </c>
      <c r="N2635" s="48">
        <f t="shared" si="746"/>
        <v>0</v>
      </c>
      <c r="O2635" s="168">
        <v>0</v>
      </c>
      <c r="P2635" s="48">
        <f t="shared" si="747"/>
        <v>0</v>
      </c>
      <c r="Q2635" s="168">
        <v>0</v>
      </c>
      <c r="R2635" s="48">
        <f t="shared" si="748"/>
        <v>0</v>
      </c>
      <c r="S2635" s="168">
        <v>0</v>
      </c>
      <c r="T2635" s="48">
        <f t="shared" si="749"/>
        <v>0</v>
      </c>
      <c r="U2635" s="168">
        <v>0</v>
      </c>
      <c r="V2635" s="48">
        <f t="shared" si="750"/>
        <v>0</v>
      </c>
      <c r="W2635" s="168">
        <v>0</v>
      </c>
      <c r="X2635" s="48">
        <f t="shared" si="751"/>
        <v>0</v>
      </c>
      <c r="Y2635" s="168">
        <v>0</v>
      </c>
      <c r="Z2635" s="48">
        <f t="shared" si="752"/>
        <v>0</v>
      </c>
      <c r="AA2635" s="168">
        <v>0</v>
      </c>
      <c r="AB2635" s="48">
        <f t="shared" si="753"/>
        <v>0</v>
      </c>
      <c r="AC2635" s="47">
        <f t="shared" si="740"/>
        <v>3.395</v>
      </c>
      <c r="AD2635" s="48">
        <f t="shared" si="741"/>
        <v>10.418872429423264</v>
      </c>
    </row>
    <row r="2636" spans="1:30" x14ac:dyDescent="0.25">
      <c r="A2636" s="144">
        <v>41350</v>
      </c>
      <c r="B2636" s="167" t="s">
        <v>254</v>
      </c>
      <c r="C2636" s="168">
        <v>1.671</v>
      </c>
      <c r="D2636" s="48">
        <f t="shared" si="742"/>
        <v>5.1281107009031732</v>
      </c>
      <c r="E2636" s="168">
        <v>0</v>
      </c>
      <c r="F2636" s="48">
        <f t="shared" si="754"/>
        <v>0</v>
      </c>
      <c r="G2636" s="168">
        <v>0.73699999999999999</v>
      </c>
      <c r="H2636" s="48">
        <f t="shared" si="744"/>
        <v>2.2617699500692034</v>
      </c>
      <c r="I2636" s="168">
        <v>0.95299999999999996</v>
      </c>
      <c r="J2636" s="48">
        <f t="shared" si="743"/>
        <v>2.9246496097909782</v>
      </c>
      <c r="K2636" s="168">
        <v>0</v>
      </c>
      <c r="L2636" s="48">
        <f t="shared" si="745"/>
        <v>0</v>
      </c>
      <c r="M2636" s="168">
        <v>0</v>
      </c>
      <c r="N2636" s="48">
        <f t="shared" si="746"/>
        <v>0</v>
      </c>
      <c r="O2636" s="168">
        <v>0</v>
      </c>
      <c r="P2636" s="48">
        <f t="shared" si="747"/>
        <v>0</v>
      </c>
      <c r="Q2636" s="168">
        <v>0</v>
      </c>
      <c r="R2636" s="48">
        <f t="shared" si="748"/>
        <v>0</v>
      </c>
      <c r="S2636" s="168">
        <v>0</v>
      </c>
      <c r="T2636" s="48">
        <f t="shared" si="749"/>
        <v>0</v>
      </c>
      <c r="U2636" s="168">
        <v>0</v>
      </c>
      <c r="V2636" s="48">
        <f t="shared" si="750"/>
        <v>0</v>
      </c>
      <c r="W2636" s="168">
        <v>0</v>
      </c>
      <c r="X2636" s="48">
        <f t="shared" si="751"/>
        <v>0</v>
      </c>
      <c r="Y2636" s="168">
        <v>0</v>
      </c>
      <c r="Z2636" s="48">
        <f t="shared" si="752"/>
        <v>0</v>
      </c>
      <c r="AA2636" s="168">
        <v>0</v>
      </c>
      <c r="AB2636" s="48">
        <f t="shared" si="753"/>
        <v>0</v>
      </c>
      <c r="AC2636" s="47">
        <f t="shared" si="740"/>
        <v>3.3609999999999998</v>
      </c>
      <c r="AD2636" s="48">
        <f t="shared" si="741"/>
        <v>10.314530260763354</v>
      </c>
    </row>
    <row r="2637" spans="1:30" x14ac:dyDescent="0.25">
      <c r="A2637" s="144">
        <v>41351</v>
      </c>
      <c r="B2637" s="167" t="s">
        <v>255</v>
      </c>
      <c r="C2637" s="168">
        <v>1.6519999999999999</v>
      </c>
      <c r="D2637" s="48">
        <f t="shared" si="742"/>
        <v>5.0698018419461652</v>
      </c>
      <c r="E2637" s="168">
        <v>0</v>
      </c>
      <c r="F2637" s="48">
        <f t="shared" si="754"/>
        <v>0</v>
      </c>
      <c r="G2637" s="168">
        <v>0.73299999999999998</v>
      </c>
      <c r="H2637" s="48">
        <f t="shared" si="744"/>
        <v>2.2494944008150966</v>
      </c>
      <c r="I2637" s="168">
        <v>0.94599999999999995</v>
      </c>
      <c r="J2637" s="48">
        <f t="shared" si="743"/>
        <v>2.9031673985962909</v>
      </c>
      <c r="K2637" s="168">
        <v>0</v>
      </c>
      <c r="L2637" s="48">
        <f t="shared" si="745"/>
        <v>0</v>
      </c>
      <c r="M2637" s="168">
        <v>0</v>
      </c>
      <c r="N2637" s="48">
        <f t="shared" si="746"/>
        <v>0</v>
      </c>
      <c r="O2637" s="168">
        <v>0</v>
      </c>
      <c r="P2637" s="48">
        <f t="shared" si="747"/>
        <v>0</v>
      </c>
      <c r="Q2637" s="168">
        <v>0</v>
      </c>
      <c r="R2637" s="48">
        <f t="shared" si="748"/>
        <v>0</v>
      </c>
      <c r="S2637" s="168">
        <v>0</v>
      </c>
      <c r="T2637" s="48">
        <f t="shared" si="749"/>
        <v>0</v>
      </c>
      <c r="U2637" s="168">
        <v>0</v>
      </c>
      <c r="V2637" s="48">
        <f t="shared" si="750"/>
        <v>0</v>
      </c>
      <c r="W2637" s="168">
        <v>0</v>
      </c>
      <c r="X2637" s="48">
        <f t="shared" si="751"/>
        <v>0</v>
      </c>
      <c r="Y2637" s="168">
        <v>0</v>
      </c>
      <c r="Z2637" s="48">
        <f t="shared" si="752"/>
        <v>0</v>
      </c>
      <c r="AA2637" s="168">
        <v>0</v>
      </c>
      <c r="AB2637" s="48">
        <f t="shared" si="753"/>
        <v>0</v>
      </c>
      <c r="AC2637" s="47">
        <f t="shared" si="740"/>
        <v>3.3309999999999995</v>
      </c>
      <c r="AD2637" s="48">
        <f t="shared" si="741"/>
        <v>10.222463641357551</v>
      </c>
    </row>
    <row r="2638" spans="1:30" x14ac:dyDescent="0.25">
      <c r="A2638" s="144">
        <v>41352</v>
      </c>
      <c r="B2638" s="167" t="s">
        <v>256</v>
      </c>
      <c r="C2638" s="168">
        <v>0.83</v>
      </c>
      <c r="D2638" s="48">
        <f t="shared" si="742"/>
        <v>2.5471764702271895</v>
      </c>
      <c r="E2638" s="168">
        <v>0</v>
      </c>
      <c r="F2638" s="48">
        <f t="shared" si="754"/>
        <v>0</v>
      </c>
      <c r="G2638" s="168">
        <v>0.187</v>
      </c>
      <c r="H2638" s="48">
        <f t="shared" si="744"/>
        <v>0.57388192762949941</v>
      </c>
      <c r="I2638" s="168">
        <v>5.6000000000000001E-2</v>
      </c>
      <c r="J2638" s="48">
        <f t="shared" si="743"/>
        <v>0.17185768955749714</v>
      </c>
      <c r="K2638" s="168">
        <v>0</v>
      </c>
      <c r="L2638" s="48">
        <f t="shared" si="745"/>
        <v>0</v>
      </c>
      <c r="M2638" s="168">
        <v>0</v>
      </c>
      <c r="N2638" s="48">
        <f t="shared" si="746"/>
        <v>0</v>
      </c>
      <c r="O2638" s="168">
        <v>0</v>
      </c>
      <c r="P2638" s="48">
        <f t="shared" si="747"/>
        <v>0</v>
      </c>
      <c r="Q2638" s="168">
        <v>0</v>
      </c>
      <c r="R2638" s="48">
        <f t="shared" si="748"/>
        <v>0</v>
      </c>
      <c r="S2638" s="168">
        <v>0</v>
      </c>
      <c r="T2638" s="48">
        <f t="shared" si="749"/>
        <v>0</v>
      </c>
      <c r="U2638" s="168">
        <v>0.01</v>
      </c>
      <c r="V2638" s="48">
        <f t="shared" si="750"/>
        <v>3.0688873135267344E-2</v>
      </c>
      <c r="W2638" s="168">
        <v>0</v>
      </c>
      <c r="X2638" s="48">
        <f t="shared" si="751"/>
        <v>0</v>
      </c>
      <c r="Y2638" s="168">
        <v>0</v>
      </c>
      <c r="Z2638" s="48">
        <f t="shared" si="752"/>
        <v>0</v>
      </c>
      <c r="AA2638" s="168">
        <v>0</v>
      </c>
      <c r="AB2638" s="48">
        <f t="shared" si="753"/>
        <v>0</v>
      </c>
      <c r="AC2638" s="47">
        <f t="shared" si="740"/>
        <v>1.083</v>
      </c>
      <c r="AD2638" s="48">
        <f t="shared" si="741"/>
        <v>3.3236049605494538</v>
      </c>
    </row>
    <row r="2639" spans="1:30" x14ac:dyDescent="0.25">
      <c r="A2639" s="144">
        <v>41353</v>
      </c>
      <c r="B2639" s="167" t="s">
        <v>257</v>
      </c>
      <c r="C2639" s="168">
        <v>0</v>
      </c>
      <c r="D2639" s="48">
        <f t="shared" si="742"/>
        <v>0</v>
      </c>
      <c r="E2639" s="168">
        <v>0</v>
      </c>
      <c r="F2639" s="48">
        <f t="shared" si="754"/>
        <v>0</v>
      </c>
      <c r="G2639" s="168">
        <v>0</v>
      </c>
      <c r="H2639" s="48">
        <f t="shared" si="744"/>
        <v>0</v>
      </c>
      <c r="I2639" s="168">
        <v>0</v>
      </c>
      <c r="J2639" s="48">
        <f t="shared" si="743"/>
        <v>0</v>
      </c>
      <c r="K2639" s="168">
        <v>0</v>
      </c>
      <c r="L2639" s="48">
        <f t="shared" si="745"/>
        <v>0</v>
      </c>
      <c r="M2639" s="168">
        <v>0</v>
      </c>
      <c r="N2639" s="48">
        <f t="shared" si="746"/>
        <v>0</v>
      </c>
      <c r="O2639" s="168">
        <v>0</v>
      </c>
      <c r="P2639" s="48">
        <f t="shared" si="747"/>
        <v>0</v>
      </c>
      <c r="Q2639" s="168">
        <v>0</v>
      </c>
      <c r="R2639" s="48">
        <f t="shared" si="748"/>
        <v>0</v>
      </c>
      <c r="S2639" s="168">
        <v>0</v>
      </c>
      <c r="T2639" s="48">
        <f t="shared" si="749"/>
        <v>0</v>
      </c>
      <c r="U2639" s="168">
        <v>0</v>
      </c>
      <c r="V2639" s="48">
        <f t="shared" si="750"/>
        <v>0</v>
      </c>
      <c r="W2639" s="168">
        <v>0</v>
      </c>
      <c r="X2639" s="48">
        <f t="shared" si="751"/>
        <v>0</v>
      </c>
      <c r="Y2639" s="168">
        <v>0</v>
      </c>
      <c r="Z2639" s="48">
        <f t="shared" si="752"/>
        <v>0</v>
      </c>
      <c r="AA2639" s="168">
        <v>0</v>
      </c>
      <c r="AB2639" s="48">
        <f t="shared" si="753"/>
        <v>0</v>
      </c>
      <c r="AC2639" s="47">
        <f t="shared" si="740"/>
        <v>0</v>
      </c>
      <c r="AD2639" s="48">
        <f t="shared" si="741"/>
        <v>0</v>
      </c>
    </row>
    <row r="2640" spans="1:30" x14ac:dyDescent="0.25">
      <c r="A2640" s="144">
        <v>41354</v>
      </c>
      <c r="B2640" s="167" t="s">
        <v>258</v>
      </c>
      <c r="C2640" s="168">
        <v>0</v>
      </c>
      <c r="D2640" s="48">
        <f t="shared" si="742"/>
        <v>0</v>
      </c>
      <c r="E2640" s="168">
        <v>0</v>
      </c>
      <c r="F2640" s="48">
        <f t="shared" si="754"/>
        <v>0</v>
      </c>
      <c r="G2640" s="168">
        <v>0</v>
      </c>
      <c r="H2640" s="48">
        <f t="shared" si="744"/>
        <v>0</v>
      </c>
      <c r="I2640" s="168">
        <v>0</v>
      </c>
      <c r="J2640" s="48">
        <f t="shared" si="743"/>
        <v>0</v>
      </c>
      <c r="K2640" s="168">
        <v>0</v>
      </c>
      <c r="L2640" s="48">
        <f t="shared" si="745"/>
        <v>0</v>
      </c>
      <c r="M2640" s="168">
        <v>0</v>
      </c>
      <c r="N2640" s="48">
        <f t="shared" si="746"/>
        <v>0</v>
      </c>
      <c r="O2640" s="168">
        <v>0</v>
      </c>
      <c r="P2640" s="48">
        <f t="shared" si="747"/>
        <v>0</v>
      </c>
      <c r="Q2640" s="168">
        <v>0</v>
      </c>
      <c r="R2640" s="48">
        <f t="shared" si="748"/>
        <v>0</v>
      </c>
      <c r="S2640" s="168">
        <v>0</v>
      </c>
      <c r="T2640" s="48">
        <f t="shared" si="749"/>
        <v>0</v>
      </c>
      <c r="U2640" s="168">
        <v>0</v>
      </c>
      <c r="V2640" s="48">
        <f t="shared" si="750"/>
        <v>0</v>
      </c>
      <c r="W2640" s="168">
        <v>0</v>
      </c>
      <c r="X2640" s="48">
        <f t="shared" si="751"/>
        <v>0</v>
      </c>
      <c r="Y2640" s="168">
        <v>0</v>
      </c>
      <c r="Z2640" s="48">
        <f t="shared" si="752"/>
        <v>0</v>
      </c>
      <c r="AA2640" s="168">
        <v>1.0529999999999999</v>
      </c>
      <c r="AB2640" s="48">
        <f t="shared" si="753"/>
        <v>3.2315383411436516</v>
      </c>
      <c r="AC2640" s="47">
        <f t="shared" si="740"/>
        <v>1.0529999999999999</v>
      </c>
      <c r="AD2640" s="48">
        <f t="shared" si="741"/>
        <v>3.2315383411436516</v>
      </c>
    </row>
    <row r="2641" spans="1:30" x14ac:dyDescent="0.25">
      <c r="A2641" s="144">
        <v>41355</v>
      </c>
      <c r="B2641" s="167" t="s">
        <v>259</v>
      </c>
      <c r="C2641" s="168">
        <v>0</v>
      </c>
      <c r="D2641" s="48">
        <f t="shared" si="742"/>
        <v>0</v>
      </c>
      <c r="E2641" s="168">
        <v>0</v>
      </c>
      <c r="F2641" s="48">
        <f t="shared" si="754"/>
        <v>0</v>
      </c>
      <c r="G2641" s="168">
        <v>0</v>
      </c>
      <c r="H2641" s="48">
        <f t="shared" si="744"/>
        <v>0</v>
      </c>
      <c r="I2641" s="168">
        <v>0</v>
      </c>
      <c r="J2641" s="48">
        <f t="shared" si="743"/>
        <v>0</v>
      </c>
      <c r="K2641" s="168">
        <v>0</v>
      </c>
      <c r="L2641" s="48">
        <f t="shared" si="745"/>
        <v>0</v>
      </c>
      <c r="M2641" s="168">
        <v>0</v>
      </c>
      <c r="N2641" s="48">
        <f t="shared" si="746"/>
        <v>0</v>
      </c>
      <c r="O2641" s="168">
        <v>0</v>
      </c>
      <c r="P2641" s="48">
        <f t="shared" si="747"/>
        <v>0</v>
      </c>
      <c r="Q2641" s="168">
        <v>0</v>
      </c>
      <c r="R2641" s="48">
        <f t="shared" si="748"/>
        <v>0</v>
      </c>
      <c r="S2641" s="168">
        <v>0</v>
      </c>
      <c r="T2641" s="48">
        <f t="shared" si="749"/>
        <v>0</v>
      </c>
      <c r="U2641" s="168">
        <v>0</v>
      </c>
      <c r="V2641" s="48">
        <f t="shared" si="750"/>
        <v>0</v>
      </c>
      <c r="W2641" s="168">
        <v>0</v>
      </c>
      <c r="X2641" s="48">
        <f t="shared" si="751"/>
        <v>0</v>
      </c>
      <c r="Y2641" s="168">
        <v>0</v>
      </c>
      <c r="Z2641" s="48">
        <f t="shared" si="752"/>
        <v>0</v>
      </c>
      <c r="AA2641" s="168">
        <v>1.601</v>
      </c>
      <c r="AB2641" s="48">
        <f t="shared" si="753"/>
        <v>4.913288588956302</v>
      </c>
      <c r="AC2641" s="47">
        <f t="shared" si="740"/>
        <v>1.601</v>
      </c>
      <c r="AD2641" s="48">
        <f t="shared" si="741"/>
        <v>4.913288588956302</v>
      </c>
    </row>
    <row r="2642" spans="1:30" x14ac:dyDescent="0.25">
      <c r="A2642" s="144">
        <v>41356</v>
      </c>
      <c r="B2642" s="167" t="s">
        <v>260</v>
      </c>
      <c r="C2642" s="168">
        <v>0</v>
      </c>
      <c r="D2642" s="48">
        <f t="shared" si="742"/>
        <v>0</v>
      </c>
      <c r="E2642" s="168">
        <v>0</v>
      </c>
      <c r="F2642" s="48">
        <f t="shared" si="754"/>
        <v>0</v>
      </c>
      <c r="G2642" s="168">
        <v>0</v>
      </c>
      <c r="H2642" s="48">
        <f t="shared" si="744"/>
        <v>0</v>
      </c>
      <c r="I2642" s="168">
        <v>0</v>
      </c>
      <c r="J2642" s="48">
        <f t="shared" si="743"/>
        <v>0</v>
      </c>
      <c r="K2642" s="168">
        <v>0</v>
      </c>
      <c r="L2642" s="48">
        <f t="shared" si="745"/>
        <v>0</v>
      </c>
      <c r="M2642" s="168">
        <v>0</v>
      </c>
      <c r="N2642" s="48">
        <f t="shared" si="746"/>
        <v>0</v>
      </c>
      <c r="O2642" s="168">
        <v>0</v>
      </c>
      <c r="P2642" s="48">
        <f t="shared" si="747"/>
        <v>0</v>
      </c>
      <c r="Q2642" s="168">
        <v>0</v>
      </c>
      <c r="R2642" s="48">
        <f t="shared" si="748"/>
        <v>0</v>
      </c>
      <c r="S2642" s="168">
        <v>0</v>
      </c>
      <c r="T2642" s="48">
        <f t="shared" si="749"/>
        <v>0</v>
      </c>
      <c r="U2642" s="168">
        <v>0</v>
      </c>
      <c r="V2642" s="48">
        <f t="shared" si="750"/>
        <v>0</v>
      </c>
      <c r="W2642" s="168">
        <v>0</v>
      </c>
      <c r="X2642" s="48">
        <f t="shared" si="751"/>
        <v>0</v>
      </c>
      <c r="Y2642" s="168">
        <v>0</v>
      </c>
      <c r="Z2642" s="48">
        <f t="shared" si="752"/>
        <v>0</v>
      </c>
      <c r="AA2642" s="168">
        <v>1.6</v>
      </c>
      <c r="AB2642" s="48">
        <f t="shared" si="753"/>
        <v>4.9102197016427755</v>
      </c>
      <c r="AC2642" s="47">
        <f t="shared" si="740"/>
        <v>1.6</v>
      </c>
      <c r="AD2642" s="48">
        <f t="shared" si="741"/>
        <v>4.9102197016427755</v>
      </c>
    </row>
    <row r="2643" spans="1:30" x14ac:dyDescent="0.25">
      <c r="A2643" s="144">
        <v>41357</v>
      </c>
      <c r="B2643" s="167" t="s">
        <v>261</v>
      </c>
      <c r="C2643" s="168">
        <v>0</v>
      </c>
      <c r="D2643" s="48">
        <f t="shared" si="742"/>
        <v>0</v>
      </c>
      <c r="E2643" s="168">
        <v>0</v>
      </c>
      <c r="F2643" s="48">
        <f t="shared" si="754"/>
        <v>0</v>
      </c>
      <c r="G2643" s="168">
        <v>0</v>
      </c>
      <c r="H2643" s="48">
        <f t="shared" si="744"/>
        <v>0</v>
      </c>
      <c r="I2643" s="168">
        <v>0</v>
      </c>
      <c r="J2643" s="48">
        <f t="shared" si="743"/>
        <v>0</v>
      </c>
      <c r="K2643" s="168">
        <v>0</v>
      </c>
      <c r="L2643" s="48">
        <f t="shared" si="745"/>
        <v>0</v>
      </c>
      <c r="M2643" s="168">
        <v>0</v>
      </c>
      <c r="N2643" s="48">
        <f t="shared" si="746"/>
        <v>0</v>
      </c>
      <c r="O2643" s="168">
        <v>0</v>
      </c>
      <c r="P2643" s="48">
        <f t="shared" si="747"/>
        <v>0</v>
      </c>
      <c r="Q2643" s="168">
        <v>0</v>
      </c>
      <c r="R2643" s="48">
        <f t="shared" si="748"/>
        <v>0</v>
      </c>
      <c r="S2643" s="168">
        <v>0</v>
      </c>
      <c r="T2643" s="48">
        <f t="shared" si="749"/>
        <v>0</v>
      </c>
      <c r="U2643" s="168">
        <v>0</v>
      </c>
      <c r="V2643" s="48">
        <f t="shared" si="750"/>
        <v>0</v>
      </c>
      <c r="W2643" s="168">
        <v>0</v>
      </c>
      <c r="X2643" s="48">
        <f t="shared" si="751"/>
        <v>0</v>
      </c>
      <c r="Y2643" s="168">
        <v>0</v>
      </c>
      <c r="Z2643" s="48">
        <f t="shared" si="752"/>
        <v>0</v>
      </c>
      <c r="AA2643" s="168">
        <v>1.595</v>
      </c>
      <c r="AB2643" s="48">
        <f t="shared" si="753"/>
        <v>4.8948752650751421</v>
      </c>
      <c r="AC2643" s="47">
        <f t="shared" si="740"/>
        <v>1.595</v>
      </c>
      <c r="AD2643" s="48">
        <f t="shared" si="741"/>
        <v>4.8948752650751421</v>
      </c>
    </row>
    <row r="2644" spans="1:30" x14ac:dyDescent="0.25">
      <c r="A2644" s="144">
        <v>41358</v>
      </c>
      <c r="B2644" s="167" t="s">
        <v>262</v>
      </c>
      <c r="C2644" s="168">
        <v>0</v>
      </c>
      <c r="D2644" s="48">
        <f t="shared" si="742"/>
        <v>0</v>
      </c>
      <c r="E2644" s="168">
        <v>0</v>
      </c>
      <c r="F2644" s="48">
        <f t="shared" si="754"/>
        <v>0</v>
      </c>
      <c r="G2644" s="168">
        <v>0</v>
      </c>
      <c r="H2644" s="48">
        <f t="shared" si="744"/>
        <v>0</v>
      </c>
      <c r="I2644" s="168">
        <v>0</v>
      </c>
      <c r="J2644" s="48">
        <f t="shared" si="743"/>
        <v>0</v>
      </c>
      <c r="K2644" s="168">
        <v>0</v>
      </c>
      <c r="L2644" s="48">
        <f t="shared" si="745"/>
        <v>0</v>
      </c>
      <c r="M2644" s="168">
        <v>0</v>
      </c>
      <c r="N2644" s="48">
        <f t="shared" si="746"/>
        <v>0</v>
      </c>
      <c r="O2644" s="168">
        <v>0</v>
      </c>
      <c r="P2644" s="48">
        <f t="shared" si="747"/>
        <v>0</v>
      </c>
      <c r="Q2644" s="168">
        <v>0</v>
      </c>
      <c r="R2644" s="48">
        <f t="shared" si="748"/>
        <v>0</v>
      </c>
      <c r="S2644" s="168">
        <v>0</v>
      </c>
      <c r="T2644" s="48">
        <f t="shared" si="749"/>
        <v>0</v>
      </c>
      <c r="U2644" s="168">
        <v>0</v>
      </c>
      <c r="V2644" s="48">
        <f t="shared" si="750"/>
        <v>0</v>
      </c>
      <c r="W2644" s="168">
        <v>0</v>
      </c>
      <c r="X2644" s="48">
        <f t="shared" si="751"/>
        <v>0</v>
      </c>
      <c r="Y2644" s="168">
        <v>0</v>
      </c>
      <c r="Z2644" s="48">
        <f t="shared" si="752"/>
        <v>0</v>
      </c>
      <c r="AA2644" s="168">
        <v>1.58</v>
      </c>
      <c r="AB2644" s="48">
        <f t="shared" si="753"/>
        <v>4.8488419553722411</v>
      </c>
      <c r="AC2644" s="47">
        <f t="shared" si="740"/>
        <v>1.58</v>
      </c>
      <c r="AD2644" s="48">
        <f t="shared" si="741"/>
        <v>4.8488419553722411</v>
      </c>
    </row>
    <row r="2645" spans="1:30" x14ac:dyDescent="0.25">
      <c r="A2645" s="144">
        <v>41359</v>
      </c>
      <c r="B2645" s="167" t="s">
        <v>263</v>
      </c>
      <c r="C2645" s="168">
        <v>0</v>
      </c>
      <c r="D2645" s="48">
        <f t="shared" si="742"/>
        <v>0</v>
      </c>
      <c r="E2645" s="168">
        <v>0</v>
      </c>
      <c r="F2645" s="48">
        <f t="shared" si="754"/>
        <v>0</v>
      </c>
      <c r="G2645" s="168">
        <v>0</v>
      </c>
      <c r="H2645" s="48">
        <f t="shared" si="744"/>
        <v>0</v>
      </c>
      <c r="I2645" s="168">
        <v>0</v>
      </c>
      <c r="J2645" s="48">
        <f t="shared" si="743"/>
        <v>0</v>
      </c>
      <c r="K2645" s="168">
        <v>0</v>
      </c>
      <c r="L2645" s="48">
        <f t="shared" si="745"/>
        <v>0</v>
      </c>
      <c r="M2645" s="168">
        <v>0</v>
      </c>
      <c r="N2645" s="48">
        <f t="shared" si="746"/>
        <v>0</v>
      </c>
      <c r="O2645" s="168">
        <v>0</v>
      </c>
      <c r="P2645" s="48">
        <f t="shared" si="747"/>
        <v>0</v>
      </c>
      <c r="Q2645" s="168">
        <v>0</v>
      </c>
      <c r="R2645" s="48">
        <f t="shared" si="748"/>
        <v>0</v>
      </c>
      <c r="S2645" s="168">
        <v>0</v>
      </c>
      <c r="T2645" s="48">
        <f t="shared" si="749"/>
        <v>0</v>
      </c>
      <c r="U2645" s="168">
        <v>0</v>
      </c>
      <c r="V2645" s="48">
        <f t="shared" si="750"/>
        <v>0</v>
      </c>
      <c r="W2645" s="168">
        <v>0</v>
      </c>
      <c r="X2645" s="48">
        <f t="shared" si="751"/>
        <v>0</v>
      </c>
      <c r="Y2645" s="168">
        <v>0</v>
      </c>
      <c r="Z2645" s="48">
        <f t="shared" si="752"/>
        <v>0</v>
      </c>
      <c r="AA2645" s="168">
        <v>1.5720000000000001</v>
      </c>
      <c r="AB2645" s="48">
        <f t="shared" si="753"/>
        <v>4.8242908568640264</v>
      </c>
      <c r="AC2645" s="47">
        <f t="shared" si="740"/>
        <v>1.5720000000000001</v>
      </c>
      <c r="AD2645" s="48">
        <f t="shared" si="741"/>
        <v>4.8242908568640264</v>
      </c>
    </row>
    <row r="2646" spans="1:30" x14ac:dyDescent="0.25">
      <c r="A2646" s="144">
        <v>41360</v>
      </c>
      <c r="B2646" s="167" t="s">
        <v>264</v>
      </c>
      <c r="C2646" s="168">
        <v>0</v>
      </c>
      <c r="D2646" s="48">
        <f t="shared" si="742"/>
        <v>0</v>
      </c>
      <c r="E2646" s="168">
        <v>0</v>
      </c>
      <c r="F2646" s="48">
        <f t="shared" si="754"/>
        <v>0</v>
      </c>
      <c r="G2646" s="168">
        <v>0</v>
      </c>
      <c r="H2646" s="48">
        <f t="shared" si="744"/>
        <v>0</v>
      </c>
      <c r="I2646" s="168">
        <v>0</v>
      </c>
      <c r="J2646" s="48">
        <f t="shared" si="743"/>
        <v>0</v>
      </c>
      <c r="K2646" s="168">
        <v>0</v>
      </c>
      <c r="L2646" s="48">
        <f t="shared" si="745"/>
        <v>0</v>
      </c>
      <c r="M2646" s="168">
        <v>0</v>
      </c>
      <c r="N2646" s="48">
        <f t="shared" si="746"/>
        <v>0</v>
      </c>
      <c r="O2646" s="168">
        <v>0</v>
      </c>
      <c r="P2646" s="48">
        <f t="shared" si="747"/>
        <v>0</v>
      </c>
      <c r="Q2646" s="168">
        <v>0</v>
      </c>
      <c r="R2646" s="48">
        <f t="shared" si="748"/>
        <v>0</v>
      </c>
      <c r="S2646" s="168">
        <v>0</v>
      </c>
      <c r="T2646" s="48">
        <f t="shared" si="749"/>
        <v>0</v>
      </c>
      <c r="U2646" s="168">
        <v>0</v>
      </c>
      <c r="V2646" s="48">
        <f t="shared" si="750"/>
        <v>0</v>
      </c>
      <c r="W2646" s="168">
        <v>0</v>
      </c>
      <c r="X2646" s="48">
        <f t="shared" si="751"/>
        <v>0</v>
      </c>
      <c r="Y2646" s="168">
        <v>0</v>
      </c>
      <c r="Z2646" s="48">
        <f t="shared" si="752"/>
        <v>0</v>
      </c>
      <c r="AA2646" s="168">
        <v>1.5629999999999999</v>
      </c>
      <c r="AB2646" s="48">
        <f t="shared" si="753"/>
        <v>4.7966708710422861</v>
      </c>
      <c r="AC2646" s="47">
        <f t="shared" si="740"/>
        <v>1.5629999999999999</v>
      </c>
      <c r="AD2646" s="48">
        <f t="shared" si="741"/>
        <v>4.7966708710422861</v>
      </c>
    </row>
    <row r="2647" spans="1:30" x14ac:dyDescent="0.25">
      <c r="A2647" s="144">
        <v>41361</v>
      </c>
      <c r="B2647" s="167" t="s">
        <v>265</v>
      </c>
      <c r="C2647" s="168">
        <v>0</v>
      </c>
      <c r="D2647" s="48">
        <f t="shared" si="742"/>
        <v>0</v>
      </c>
      <c r="E2647" s="168">
        <v>0</v>
      </c>
      <c r="F2647" s="48">
        <f t="shared" si="754"/>
        <v>0</v>
      </c>
      <c r="G2647" s="168">
        <v>0</v>
      </c>
      <c r="H2647" s="48">
        <f t="shared" si="744"/>
        <v>0</v>
      </c>
      <c r="I2647" s="168">
        <v>0</v>
      </c>
      <c r="J2647" s="48">
        <f t="shared" si="743"/>
        <v>0</v>
      </c>
      <c r="K2647" s="168">
        <v>0</v>
      </c>
      <c r="L2647" s="48">
        <f t="shared" si="745"/>
        <v>0</v>
      </c>
      <c r="M2647" s="168">
        <v>0.876</v>
      </c>
      <c r="N2647" s="48">
        <f t="shared" si="746"/>
        <v>2.6883452866494197</v>
      </c>
      <c r="O2647" s="168">
        <v>0</v>
      </c>
      <c r="P2647" s="48">
        <f t="shared" si="747"/>
        <v>0</v>
      </c>
      <c r="Q2647" s="168">
        <v>0</v>
      </c>
      <c r="R2647" s="48">
        <f t="shared" si="748"/>
        <v>0</v>
      </c>
      <c r="S2647" s="168">
        <v>0</v>
      </c>
      <c r="T2647" s="48">
        <f t="shared" si="749"/>
        <v>0</v>
      </c>
      <c r="U2647" s="168">
        <v>0</v>
      </c>
      <c r="V2647" s="48">
        <f t="shared" si="750"/>
        <v>0</v>
      </c>
      <c r="W2647" s="168">
        <v>0</v>
      </c>
      <c r="X2647" s="48">
        <f t="shared" si="751"/>
        <v>0</v>
      </c>
      <c r="Y2647" s="168">
        <v>0</v>
      </c>
      <c r="Z2647" s="48">
        <f t="shared" si="752"/>
        <v>0</v>
      </c>
      <c r="AA2647" s="168">
        <v>1.5549999999999999</v>
      </c>
      <c r="AB2647" s="48">
        <f t="shared" si="753"/>
        <v>4.7721197725340723</v>
      </c>
      <c r="AC2647" s="47">
        <f t="shared" si="740"/>
        <v>2.431</v>
      </c>
      <c r="AD2647" s="48">
        <f t="shared" si="741"/>
        <v>7.460465059183492</v>
      </c>
    </row>
    <row r="2648" spans="1:30" x14ac:dyDescent="0.25">
      <c r="A2648" s="144">
        <v>41362</v>
      </c>
      <c r="B2648" s="167" t="s">
        <v>266</v>
      </c>
      <c r="C2648" s="168">
        <v>0</v>
      </c>
      <c r="D2648" s="48">
        <f t="shared" si="742"/>
        <v>0</v>
      </c>
      <c r="E2648" s="168">
        <v>0</v>
      </c>
      <c r="F2648" s="48">
        <f t="shared" si="754"/>
        <v>0</v>
      </c>
      <c r="G2648" s="168">
        <v>0</v>
      </c>
      <c r="H2648" s="48">
        <f t="shared" si="744"/>
        <v>0</v>
      </c>
      <c r="I2648" s="168">
        <v>0</v>
      </c>
      <c r="J2648" s="48">
        <f t="shared" si="743"/>
        <v>0</v>
      </c>
      <c r="K2648" s="168">
        <v>0</v>
      </c>
      <c r="L2648" s="48">
        <f t="shared" si="745"/>
        <v>0</v>
      </c>
      <c r="M2648" s="168">
        <v>0.86199999999999999</v>
      </c>
      <c r="N2648" s="48">
        <f t="shared" si="746"/>
        <v>2.6453808642600452</v>
      </c>
      <c r="O2648" s="168">
        <v>0</v>
      </c>
      <c r="P2648" s="48">
        <f t="shared" si="747"/>
        <v>0</v>
      </c>
      <c r="Q2648" s="168">
        <v>0</v>
      </c>
      <c r="R2648" s="48">
        <f t="shared" si="748"/>
        <v>0</v>
      </c>
      <c r="S2648" s="168">
        <v>0</v>
      </c>
      <c r="T2648" s="48">
        <f t="shared" si="749"/>
        <v>0</v>
      </c>
      <c r="U2648" s="168">
        <v>0</v>
      </c>
      <c r="V2648" s="48">
        <f t="shared" si="750"/>
        <v>0</v>
      </c>
      <c r="W2648" s="168">
        <v>0</v>
      </c>
      <c r="X2648" s="48">
        <f t="shared" si="751"/>
        <v>0</v>
      </c>
      <c r="Y2648" s="168">
        <v>0.626</v>
      </c>
      <c r="Z2648" s="48">
        <f t="shared" si="752"/>
        <v>1.9211234582677359</v>
      </c>
      <c r="AA2648" s="168">
        <v>1.5509999999999999</v>
      </c>
      <c r="AB2648" s="48">
        <f t="shared" si="753"/>
        <v>4.7598442232799654</v>
      </c>
      <c r="AC2648" s="47">
        <f t="shared" si="740"/>
        <v>3.0389999999999997</v>
      </c>
      <c r="AD2648" s="48">
        <f t="shared" si="741"/>
        <v>9.3263485458077451</v>
      </c>
    </row>
    <row r="2649" spans="1:30" x14ac:dyDescent="0.25">
      <c r="A2649" s="144">
        <v>41363</v>
      </c>
      <c r="B2649" s="167" t="s">
        <v>267</v>
      </c>
      <c r="C2649" s="168">
        <v>0</v>
      </c>
      <c r="D2649" s="48">
        <f t="shared" si="742"/>
        <v>0</v>
      </c>
      <c r="E2649" s="168">
        <v>0</v>
      </c>
      <c r="F2649" s="48">
        <f t="shared" si="754"/>
        <v>0</v>
      </c>
      <c r="G2649" s="168">
        <v>0</v>
      </c>
      <c r="H2649" s="48">
        <f t="shared" si="744"/>
        <v>0</v>
      </c>
      <c r="I2649" s="168">
        <v>0</v>
      </c>
      <c r="J2649" s="48">
        <f t="shared" si="743"/>
        <v>0</v>
      </c>
      <c r="K2649" s="168">
        <v>0</v>
      </c>
      <c r="L2649" s="48">
        <f t="shared" si="745"/>
        <v>0</v>
      </c>
      <c r="M2649" s="168">
        <v>0</v>
      </c>
      <c r="N2649" s="48">
        <f t="shared" si="746"/>
        <v>0</v>
      </c>
      <c r="O2649" s="168">
        <v>0</v>
      </c>
      <c r="P2649" s="48">
        <f t="shared" si="747"/>
        <v>0</v>
      </c>
      <c r="Q2649" s="168">
        <v>0</v>
      </c>
      <c r="R2649" s="48">
        <f t="shared" si="748"/>
        <v>0</v>
      </c>
      <c r="S2649" s="168">
        <v>0</v>
      </c>
      <c r="T2649" s="48">
        <f t="shared" si="749"/>
        <v>0</v>
      </c>
      <c r="U2649" s="168">
        <v>0</v>
      </c>
      <c r="V2649" s="48">
        <f t="shared" si="750"/>
        <v>0</v>
      </c>
      <c r="W2649" s="168">
        <v>0</v>
      </c>
      <c r="X2649" s="48">
        <f t="shared" si="751"/>
        <v>0</v>
      </c>
      <c r="Y2649" s="168">
        <v>1.1910000000000001</v>
      </c>
      <c r="Z2649" s="48">
        <f t="shared" si="752"/>
        <v>3.6550447904103409</v>
      </c>
      <c r="AA2649" s="168">
        <v>1.5389999999999999</v>
      </c>
      <c r="AB2649" s="48">
        <f t="shared" si="753"/>
        <v>4.7230175755176447</v>
      </c>
      <c r="AC2649" s="47">
        <f t="shared" si="740"/>
        <v>2.73</v>
      </c>
      <c r="AD2649" s="48">
        <f t="shared" si="741"/>
        <v>8.3780623659279847</v>
      </c>
    </row>
    <row r="2650" spans="1:30" x14ac:dyDescent="0.25">
      <c r="A2650" s="144">
        <v>41364</v>
      </c>
      <c r="B2650" s="167" t="s">
        <v>268</v>
      </c>
      <c r="C2650" s="168">
        <v>0</v>
      </c>
      <c r="D2650" s="48">
        <f t="shared" si="742"/>
        <v>0</v>
      </c>
      <c r="E2650" s="168">
        <v>0</v>
      </c>
      <c r="F2650" s="48">
        <f t="shared" si="754"/>
        <v>0</v>
      </c>
      <c r="G2650" s="168">
        <v>0</v>
      </c>
      <c r="H2650" s="48">
        <f t="shared" si="744"/>
        <v>0</v>
      </c>
      <c r="I2650" s="168">
        <v>0</v>
      </c>
      <c r="J2650" s="48">
        <f t="shared" si="743"/>
        <v>0</v>
      </c>
      <c r="K2650" s="168">
        <v>0</v>
      </c>
      <c r="L2650" s="48">
        <f t="shared" si="745"/>
        <v>0</v>
      </c>
      <c r="M2650" s="168">
        <v>0</v>
      </c>
      <c r="N2650" s="48">
        <f t="shared" si="746"/>
        <v>0</v>
      </c>
      <c r="O2650" s="168">
        <v>0</v>
      </c>
      <c r="P2650" s="48">
        <f t="shared" si="747"/>
        <v>0</v>
      </c>
      <c r="Q2650" s="168">
        <v>0</v>
      </c>
      <c r="R2650" s="48">
        <f t="shared" si="748"/>
        <v>0</v>
      </c>
      <c r="S2650" s="168">
        <v>0</v>
      </c>
      <c r="T2650" s="48">
        <f t="shared" si="749"/>
        <v>0</v>
      </c>
      <c r="U2650" s="168">
        <v>0</v>
      </c>
      <c r="V2650" s="48">
        <f t="shared" si="750"/>
        <v>0</v>
      </c>
      <c r="W2650" s="168">
        <v>0</v>
      </c>
      <c r="X2650" s="48">
        <f t="shared" si="751"/>
        <v>0</v>
      </c>
      <c r="Y2650" s="168">
        <v>1.177</v>
      </c>
      <c r="Z2650" s="48">
        <f t="shared" si="752"/>
        <v>3.6120803680209668</v>
      </c>
      <c r="AA2650" s="168">
        <v>1.5469999999999999</v>
      </c>
      <c r="AB2650" s="48">
        <f t="shared" si="753"/>
        <v>4.7475686740258585</v>
      </c>
      <c r="AC2650" s="47">
        <f t="shared" si="740"/>
        <v>2.7240000000000002</v>
      </c>
      <c r="AD2650" s="48">
        <f t="shared" si="741"/>
        <v>8.3596490420468257</v>
      </c>
    </row>
    <row r="2651" spans="1:30" x14ac:dyDescent="0.25">
      <c r="A2651" s="144">
        <v>41365</v>
      </c>
      <c r="B2651" s="167" t="s">
        <v>114</v>
      </c>
      <c r="C2651" s="168">
        <v>0</v>
      </c>
      <c r="D2651" s="48">
        <f t="shared" si="742"/>
        <v>0</v>
      </c>
      <c r="E2651" s="168">
        <v>0</v>
      </c>
      <c r="F2651" s="48">
        <f t="shared" si="754"/>
        <v>0</v>
      </c>
      <c r="G2651" s="168">
        <v>0</v>
      </c>
      <c r="H2651" s="48">
        <f t="shared" si="744"/>
        <v>0</v>
      </c>
      <c r="I2651" s="168">
        <v>0</v>
      </c>
      <c r="J2651" s="48">
        <f t="shared" si="743"/>
        <v>0</v>
      </c>
      <c r="K2651" s="168">
        <v>0</v>
      </c>
      <c r="L2651" s="48">
        <f t="shared" si="745"/>
        <v>0</v>
      </c>
      <c r="M2651" s="168">
        <v>0</v>
      </c>
      <c r="N2651" s="48">
        <f t="shared" si="746"/>
        <v>0</v>
      </c>
      <c r="O2651" s="168">
        <v>0</v>
      </c>
      <c r="P2651" s="48">
        <f t="shared" si="747"/>
        <v>0</v>
      </c>
      <c r="Q2651" s="168">
        <v>0</v>
      </c>
      <c r="R2651" s="48">
        <f t="shared" si="748"/>
        <v>0</v>
      </c>
      <c r="S2651" s="168">
        <v>0</v>
      </c>
      <c r="T2651" s="48">
        <f t="shared" si="749"/>
        <v>0</v>
      </c>
      <c r="U2651" s="168">
        <v>0</v>
      </c>
      <c r="V2651" s="48">
        <f t="shared" si="750"/>
        <v>0</v>
      </c>
      <c r="W2651" s="168">
        <v>0</v>
      </c>
      <c r="X2651" s="48">
        <f t="shared" si="751"/>
        <v>0</v>
      </c>
      <c r="Y2651" s="168">
        <v>1.1759999999999999</v>
      </c>
      <c r="Z2651" s="48">
        <f t="shared" si="752"/>
        <v>3.6090114807074398</v>
      </c>
      <c r="AA2651" s="168">
        <v>1.5469999999999999</v>
      </c>
      <c r="AB2651" s="48">
        <f t="shared" si="753"/>
        <v>4.7475686740258585</v>
      </c>
      <c r="AC2651" s="47">
        <f t="shared" si="740"/>
        <v>2.7229999999999999</v>
      </c>
      <c r="AD2651" s="48">
        <f t="shared" si="741"/>
        <v>8.3565801547332992</v>
      </c>
    </row>
    <row r="2652" spans="1:30" x14ac:dyDescent="0.25">
      <c r="A2652" s="144">
        <v>41366</v>
      </c>
      <c r="B2652" s="167" t="s">
        <v>115</v>
      </c>
      <c r="C2652" s="168">
        <v>0</v>
      </c>
      <c r="D2652" s="48">
        <f t="shared" si="742"/>
        <v>0</v>
      </c>
      <c r="E2652" s="168">
        <v>0</v>
      </c>
      <c r="F2652" s="48">
        <f t="shared" si="754"/>
        <v>0</v>
      </c>
      <c r="G2652" s="168">
        <v>0</v>
      </c>
      <c r="H2652" s="48">
        <f t="shared" si="744"/>
        <v>0</v>
      </c>
      <c r="I2652" s="168">
        <v>0</v>
      </c>
      <c r="J2652" s="48">
        <f t="shared" si="743"/>
        <v>0</v>
      </c>
      <c r="K2652" s="168">
        <v>0</v>
      </c>
      <c r="L2652" s="48">
        <f t="shared" si="745"/>
        <v>0</v>
      </c>
      <c r="M2652" s="168">
        <v>0</v>
      </c>
      <c r="N2652" s="48">
        <f t="shared" si="746"/>
        <v>0</v>
      </c>
      <c r="O2652" s="168">
        <v>0</v>
      </c>
      <c r="P2652" s="48">
        <f t="shared" si="747"/>
        <v>0</v>
      </c>
      <c r="Q2652" s="168">
        <v>0</v>
      </c>
      <c r="R2652" s="48">
        <f t="shared" si="748"/>
        <v>0</v>
      </c>
      <c r="S2652" s="168">
        <v>0</v>
      </c>
      <c r="T2652" s="48">
        <f t="shared" si="749"/>
        <v>0</v>
      </c>
      <c r="U2652" s="168">
        <v>0</v>
      </c>
      <c r="V2652" s="48">
        <f t="shared" si="750"/>
        <v>0</v>
      </c>
      <c r="W2652" s="168">
        <v>0</v>
      </c>
      <c r="X2652" s="48">
        <f t="shared" si="751"/>
        <v>0</v>
      </c>
      <c r="Y2652" s="168">
        <v>1.169</v>
      </c>
      <c r="Z2652" s="48">
        <f t="shared" si="752"/>
        <v>3.587529269512753</v>
      </c>
      <c r="AA2652" s="168">
        <v>0.58699999999999997</v>
      </c>
      <c r="AB2652" s="48">
        <f t="shared" si="753"/>
        <v>1.8014368530401932</v>
      </c>
      <c r="AC2652" s="47">
        <f t="shared" si="740"/>
        <v>1.756</v>
      </c>
      <c r="AD2652" s="48">
        <f t="shared" si="741"/>
        <v>5.3889661225529464</v>
      </c>
    </row>
    <row r="2653" spans="1:30" x14ac:dyDescent="0.25">
      <c r="A2653" s="144">
        <v>41367</v>
      </c>
      <c r="B2653" s="167" t="s">
        <v>116</v>
      </c>
      <c r="C2653" s="168">
        <v>0</v>
      </c>
      <c r="D2653" s="48">
        <f t="shared" si="742"/>
        <v>0</v>
      </c>
      <c r="E2653" s="168">
        <v>0</v>
      </c>
      <c r="F2653" s="48">
        <f t="shared" si="754"/>
        <v>0</v>
      </c>
      <c r="G2653" s="168">
        <v>0</v>
      </c>
      <c r="H2653" s="48">
        <f t="shared" si="744"/>
        <v>0</v>
      </c>
      <c r="I2653" s="168">
        <v>0</v>
      </c>
      <c r="J2653" s="48">
        <f t="shared" si="743"/>
        <v>0</v>
      </c>
      <c r="K2653" s="168">
        <v>0</v>
      </c>
      <c r="L2653" s="48">
        <f t="shared" si="745"/>
        <v>0</v>
      </c>
      <c r="M2653" s="168">
        <v>0</v>
      </c>
      <c r="N2653" s="48">
        <f t="shared" si="746"/>
        <v>0</v>
      </c>
      <c r="O2653" s="168">
        <v>0</v>
      </c>
      <c r="P2653" s="48">
        <f t="shared" si="747"/>
        <v>0</v>
      </c>
      <c r="Q2653" s="168">
        <v>0</v>
      </c>
      <c r="R2653" s="48">
        <f t="shared" si="748"/>
        <v>0</v>
      </c>
      <c r="S2653" s="168">
        <v>0</v>
      </c>
      <c r="T2653" s="48">
        <f t="shared" si="749"/>
        <v>0</v>
      </c>
      <c r="U2653" s="168">
        <v>0</v>
      </c>
      <c r="V2653" s="48">
        <f t="shared" si="750"/>
        <v>0</v>
      </c>
      <c r="W2653" s="168">
        <v>0</v>
      </c>
      <c r="X2653" s="48">
        <f t="shared" si="751"/>
        <v>0</v>
      </c>
      <c r="Y2653" s="168">
        <v>1.167</v>
      </c>
      <c r="Z2653" s="48">
        <f t="shared" si="752"/>
        <v>3.5813914948856991</v>
      </c>
      <c r="AA2653" s="168">
        <v>0</v>
      </c>
      <c r="AB2653" s="48">
        <f t="shared" si="753"/>
        <v>0</v>
      </c>
      <c r="AC2653" s="47">
        <f t="shared" si="740"/>
        <v>1.167</v>
      </c>
      <c r="AD2653" s="48">
        <f t="shared" si="741"/>
        <v>3.5813914948856991</v>
      </c>
    </row>
    <row r="2654" spans="1:30" x14ac:dyDescent="0.25">
      <c r="A2654" s="144">
        <v>41368</v>
      </c>
      <c r="B2654" s="167" t="s">
        <v>117</v>
      </c>
      <c r="C2654" s="168">
        <v>0</v>
      </c>
      <c r="D2654" s="48">
        <f t="shared" si="742"/>
        <v>0</v>
      </c>
      <c r="E2654" s="168">
        <v>0</v>
      </c>
      <c r="F2654" s="48">
        <f t="shared" si="754"/>
        <v>0</v>
      </c>
      <c r="G2654" s="168">
        <v>0</v>
      </c>
      <c r="H2654" s="48">
        <f t="shared" si="744"/>
        <v>0</v>
      </c>
      <c r="I2654" s="168">
        <v>0</v>
      </c>
      <c r="J2654" s="48">
        <f t="shared" si="743"/>
        <v>0</v>
      </c>
      <c r="K2654" s="168">
        <v>0</v>
      </c>
      <c r="L2654" s="48">
        <f t="shared" si="745"/>
        <v>0</v>
      </c>
      <c r="M2654" s="168">
        <v>0</v>
      </c>
      <c r="N2654" s="48">
        <f t="shared" si="746"/>
        <v>0</v>
      </c>
      <c r="O2654" s="168">
        <v>0</v>
      </c>
      <c r="P2654" s="48">
        <f t="shared" si="747"/>
        <v>0</v>
      </c>
      <c r="Q2654" s="168">
        <v>0</v>
      </c>
      <c r="R2654" s="48">
        <f t="shared" si="748"/>
        <v>0</v>
      </c>
      <c r="S2654" s="168">
        <v>0</v>
      </c>
      <c r="T2654" s="48">
        <f t="shared" si="749"/>
        <v>0</v>
      </c>
      <c r="U2654" s="168">
        <v>0</v>
      </c>
      <c r="V2654" s="48">
        <f t="shared" si="750"/>
        <v>0</v>
      </c>
      <c r="W2654" s="168">
        <v>0</v>
      </c>
      <c r="X2654" s="48">
        <f t="shared" si="751"/>
        <v>0</v>
      </c>
      <c r="Y2654" s="168">
        <v>1.1679999999999999</v>
      </c>
      <c r="Z2654" s="48">
        <f t="shared" si="752"/>
        <v>3.584460382199226</v>
      </c>
      <c r="AA2654" s="168">
        <v>0.14099999999999999</v>
      </c>
      <c r="AB2654" s="48">
        <f t="shared" si="753"/>
        <v>0.43271311120726957</v>
      </c>
      <c r="AC2654" s="47">
        <f t="shared" si="740"/>
        <v>1.3089999999999999</v>
      </c>
      <c r="AD2654" s="48">
        <f t="shared" si="741"/>
        <v>4.0171734934064958</v>
      </c>
    </row>
    <row r="2655" spans="1:30" x14ac:dyDescent="0.25">
      <c r="A2655" s="144">
        <v>41369</v>
      </c>
      <c r="B2655" s="167" t="s">
        <v>118</v>
      </c>
      <c r="C2655" s="168">
        <v>0</v>
      </c>
      <c r="D2655" s="48">
        <f t="shared" si="742"/>
        <v>0</v>
      </c>
      <c r="E2655" s="168">
        <v>0</v>
      </c>
      <c r="F2655" s="48">
        <f t="shared" si="754"/>
        <v>0</v>
      </c>
      <c r="G2655" s="168">
        <v>0</v>
      </c>
      <c r="H2655" s="48">
        <f t="shared" si="744"/>
        <v>0</v>
      </c>
      <c r="I2655" s="168">
        <v>0</v>
      </c>
      <c r="J2655" s="48">
        <f t="shared" si="743"/>
        <v>0</v>
      </c>
      <c r="K2655" s="168">
        <v>0</v>
      </c>
      <c r="L2655" s="48">
        <f t="shared" si="745"/>
        <v>0</v>
      </c>
      <c r="M2655" s="168">
        <v>0</v>
      </c>
      <c r="N2655" s="48">
        <f t="shared" si="746"/>
        <v>0</v>
      </c>
      <c r="O2655" s="168">
        <v>0</v>
      </c>
      <c r="P2655" s="48">
        <f t="shared" si="747"/>
        <v>0</v>
      </c>
      <c r="Q2655" s="168">
        <v>0</v>
      </c>
      <c r="R2655" s="48">
        <f t="shared" si="748"/>
        <v>0</v>
      </c>
      <c r="S2655" s="168">
        <v>0</v>
      </c>
      <c r="T2655" s="48">
        <f t="shared" si="749"/>
        <v>0</v>
      </c>
      <c r="U2655" s="168">
        <v>0</v>
      </c>
      <c r="V2655" s="48">
        <f t="shared" si="750"/>
        <v>0</v>
      </c>
      <c r="W2655" s="168">
        <v>0</v>
      </c>
      <c r="X2655" s="48">
        <f t="shared" si="751"/>
        <v>0</v>
      </c>
      <c r="Y2655" s="168">
        <v>1.1619999999999999</v>
      </c>
      <c r="Z2655" s="48">
        <f t="shared" si="752"/>
        <v>3.5660470583180657</v>
      </c>
      <c r="AA2655" s="168">
        <v>1.1830000000000001</v>
      </c>
      <c r="AB2655" s="48">
        <f t="shared" si="753"/>
        <v>3.6304936919021271</v>
      </c>
      <c r="AC2655" s="47">
        <f t="shared" si="740"/>
        <v>2.3449999999999998</v>
      </c>
      <c r="AD2655" s="48">
        <f t="shared" si="741"/>
        <v>7.1965407502201915</v>
      </c>
    </row>
    <row r="2656" spans="1:30" x14ac:dyDescent="0.25">
      <c r="A2656" s="144">
        <v>41370</v>
      </c>
      <c r="B2656" s="167" t="s">
        <v>119</v>
      </c>
      <c r="C2656" s="168">
        <v>0</v>
      </c>
      <c r="D2656" s="48">
        <f t="shared" si="742"/>
        <v>0</v>
      </c>
      <c r="E2656" s="168">
        <v>0</v>
      </c>
      <c r="F2656" s="48">
        <f t="shared" si="754"/>
        <v>0</v>
      </c>
      <c r="G2656" s="168">
        <v>0</v>
      </c>
      <c r="H2656" s="48">
        <f t="shared" si="744"/>
        <v>0</v>
      </c>
      <c r="I2656" s="168">
        <v>0</v>
      </c>
      <c r="J2656" s="48">
        <f t="shared" si="743"/>
        <v>0</v>
      </c>
      <c r="K2656" s="168">
        <v>0</v>
      </c>
      <c r="L2656" s="48">
        <f t="shared" si="745"/>
        <v>0</v>
      </c>
      <c r="M2656" s="168">
        <v>1.28</v>
      </c>
      <c r="N2656" s="48">
        <f t="shared" si="746"/>
        <v>3.9281757613142201</v>
      </c>
      <c r="O2656" s="168">
        <v>0</v>
      </c>
      <c r="P2656" s="48">
        <f t="shared" si="747"/>
        <v>0</v>
      </c>
      <c r="Q2656" s="168">
        <v>0</v>
      </c>
      <c r="R2656" s="48">
        <f t="shared" si="748"/>
        <v>0</v>
      </c>
      <c r="S2656" s="168">
        <v>0</v>
      </c>
      <c r="T2656" s="48">
        <f t="shared" si="749"/>
        <v>0</v>
      </c>
      <c r="U2656" s="168">
        <v>0</v>
      </c>
      <c r="V2656" s="48">
        <f t="shared" si="750"/>
        <v>0</v>
      </c>
      <c r="W2656" s="168">
        <v>0</v>
      </c>
      <c r="X2656" s="48">
        <f t="shared" si="751"/>
        <v>0</v>
      </c>
      <c r="Y2656" s="168">
        <v>1.159</v>
      </c>
      <c r="Z2656" s="48">
        <f t="shared" si="752"/>
        <v>3.5568403963774853</v>
      </c>
      <c r="AA2656" s="168">
        <v>1.556</v>
      </c>
      <c r="AB2656" s="48">
        <f t="shared" si="753"/>
        <v>4.7751886598475988</v>
      </c>
      <c r="AC2656" s="47">
        <f t="shared" si="740"/>
        <v>3.9950000000000001</v>
      </c>
      <c r="AD2656" s="48">
        <f t="shared" si="741"/>
        <v>12.260204817539305</v>
      </c>
    </row>
    <row r="2657" spans="1:30" x14ac:dyDescent="0.25">
      <c r="A2657" s="144">
        <v>41371</v>
      </c>
      <c r="B2657" s="167" t="s">
        <v>120</v>
      </c>
      <c r="C2657" s="168">
        <v>0</v>
      </c>
      <c r="D2657" s="48">
        <f t="shared" si="742"/>
        <v>0</v>
      </c>
      <c r="E2657" s="168">
        <v>0</v>
      </c>
      <c r="F2657" s="48">
        <f t="shared" si="754"/>
        <v>0</v>
      </c>
      <c r="G2657" s="168">
        <v>0</v>
      </c>
      <c r="H2657" s="48">
        <f t="shared" si="744"/>
        <v>0</v>
      </c>
      <c r="I2657" s="168">
        <v>0</v>
      </c>
      <c r="J2657" s="48">
        <f t="shared" si="743"/>
        <v>0</v>
      </c>
      <c r="K2657" s="168">
        <v>0</v>
      </c>
      <c r="L2657" s="48">
        <f t="shared" si="745"/>
        <v>0</v>
      </c>
      <c r="M2657" s="168">
        <v>0.152</v>
      </c>
      <c r="N2657" s="48">
        <f t="shared" si="746"/>
        <v>0.46647087165606366</v>
      </c>
      <c r="O2657" s="168">
        <v>0</v>
      </c>
      <c r="P2657" s="48">
        <f t="shared" si="747"/>
        <v>0</v>
      </c>
      <c r="Q2657" s="168">
        <v>0</v>
      </c>
      <c r="R2657" s="48">
        <f t="shared" si="748"/>
        <v>0</v>
      </c>
      <c r="S2657" s="168">
        <v>0</v>
      </c>
      <c r="T2657" s="48">
        <f t="shared" si="749"/>
        <v>0</v>
      </c>
      <c r="U2657" s="168">
        <v>0</v>
      </c>
      <c r="V2657" s="48">
        <f t="shared" si="750"/>
        <v>0</v>
      </c>
      <c r="W2657" s="168">
        <v>0</v>
      </c>
      <c r="X2657" s="48">
        <f t="shared" si="751"/>
        <v>0</v>
      </c>
      <c r="Y2657" s="168">
        <v>1.1619999999999999</v>
      </c>
      <c r="Z2657" s="48">
        <f t="shared" si="752"/>
        <v>3.5660470583180657</v>
      </c>
      <c r="AA2657" s="168">
        <v>1.554</v>
      </c>
      <c r="AB2657" s="48">
        <f t="shared" si="753"/>
        <v>4.7690508852205458</v>
      </c>
      <c r="AC2657" s="47">
        <f t="shared" si="740"/>
        <v>2.8679999999999999</v>
      </c>
      <c r="AD2657" s="48">
        <f t="shared" si="741"/>
        <v>8.801568815194674</v>
      </c>
    </row>
    <row r="2658" spans="1:30" x14ac:dyDescent="0.25">
      <c r="A2658" s="144">
        <v>41372</v>
      </c>
      <c r="B2658" s="167" t="s">
        <v>121</v>
      </c>
      <c r="C2658" s="168">
        <v>0</v>
      </c>
      <c r="D2658" s="48">
        <f t="shared" si="742"/>
        <v>0</v>
      </c>
      <c r="E2658" s="168">
        <v>0</v>
      </c>
      <c r="F2658" s="48">
        <f t="shared" si="754"/>
        <v>0</v>
      </c>
      <c r="G2658" s="168">
        <v>0</v>
      </c>
      <c r="H2658" s="48">
        <f t="shared" si="744"/>
        <v>0</v>
      </c>
      <c r="I2658" s="168">
        <v>0</v>
      </c>
      <c r="J2658" s="48">
        <f t="shared" si="743"/>
        <v>0</v>
      </c>
      <c r="K2658" s="168">
        <v>0</v>
      </c>
      <c r="L2658" s="48">
        <f t="shared" si="745"/>
        <v>0</v>
      </c>
      <c r="M2658" s="168">
        <v>0</v>
      </c>
      <c r="N2658" s="48">
        <f t="shared" si="746"/>
        <v>0</v>
      </c>
      <c r="O2658" s="168">
        <v>0</v>
      </c>
      <c r="P2658" s="48">
        <f t="shared" si="747"/>
        <v>0</v>
      </c>
      <c r="Q2658" s="168">
        <v>0</v>
      </c>
      <c r="R2658" s="48">
        <f t="shared" si="748"/>
        <v>0</v>
      </c>
      <c r="S2658" s="168">
        <v>0</v>
      </c>
      <c r="T2658" s="48">
        <f t="shared" si="749"/>
        <v>0</v>
      </c>
      <c r="U2658" s="168">
        <v>0</v>
      </c>
      <c r="V2658" s="48">
        <f t="shared" si="750"/>
        <v>0</v>
      </c>
      <c r="W2658" s="168">
        <v>0</v>
      </c>
      <c r="X2658" s="48">
        <f t="shared" si="751"/>
        <v>0</v>
      </c>
      <c r="Y2658" s="168">
        <v>1.1539999999999999</v>
      </c>
      <c r="Z2658" s="48">
        <f t="shared" si="752"/>
        <v>3.5414959598098519</v>
      </c>
      <c r="AA2658" s="168">
        <v>1.552</v>
      </c>
      <c r="AB2658" s="48">
        <f t="shared" si="753"/>
        <v>4.7629131105934919</v>
      </c>
      <c r="AC2658" s="47">
        <f t="shared" si="740"/>
        <v>2.706</v>
      </c>
      <c r="AD2658" s="48">
        <f t="shared" si="741"/>
        <v>8.3044090704033433</v>
      </c>
    </row>
    <row r="2659" spans="1:30" x14ac:dyDescent="0.25">
      <c r="A2659" s="144">
        <v>41373</v>
      </c>
      <c r="B2659" s="167" t="s">
        <v>122</v>
      </c>
      <c r="C2659" s="168">
        <v>0</v>
      </c>
      <c r="D2659" s="48">
        <f t="shared" si="742"/>
        <v>0</v>
      </c>
      <c r="E2659" s="168">
        <v>0</v>
      </c>
      <c r="F2659" s="48">
        <f t="shared" si="754"/>
        <v>0</v>
      </c>
      <c r="G2659" s="168">
        <v>0</v>
      </c>
      <c r="H2659" s="48">
        <f t="shared" si="744"/>
        <v>0</v>
      </c>
      <c r="I2659" s="168">
        <v>0</v>
      </c>
      <c r="J2659" s="48">
        <f t="shared" si="743"/>
        <v>0</v>
      </c>
      <c r="K2659" s="168">
        <v>0</v>
      </c>
      <c r="L2659" s="48">
        <f t="shared" si="745"/>
        <v>0</v>
      </c>
      <c r="M2659" s="168">
        <v>0</v>
      </c>
      <c r="N2659" s="48">
        <f t="shared" si="746"/>
        <v>0</v>
      </c>
      <c r="O2659" s="168">
        <v>0</v>
      </c>
      <c r="P2659" s="48">
        <f t="shared" si="747"/>
        <v>0</v>
      </c>
      <c r="Q2659" s="168">
        <v>0</v>
      </c>
      <c r="R2659" s="48">
        <f t="shared" si="748"/>
        <v>0</v>
      </c>
      <c r="S2659" s="168">
        <v>0</v>
      </c>
      <c r="T2659" s="48">
        <f t="shared" si="749"/>
        <v>0</v>
      </c>
      <c r="U2659" s="168">
        <v>0</v>
      </c>
      <c r="V2659" s="48">
        <f t="shared" si="750"/>
        <v>0</v>
      </c>
      <c r="W2659" s="168">
        <v>0</v>
      </c>
      <c r="X2659" s="48">
        <f t="shared" si="751"/>
        <v>0</v>
      </c>
      <c r="Y2659" s="168">
        <v>0.33700000000000002</v>
      </c>
      <c r="Z2659" s="48">
        <f t="shared" si="752"/>
        <v>1.0342150246585096</v>
      </c>
      <c r="AA2659" s="168">
        <v>0.50800000000000001</v>
      </c>
      <c r="AB2659" s="48">
        <f t="shared" si="753"/>
        <v>1.5589947552715813</v>
      </c>
      <c r="AC2659" s="47">
        <f t="shared" si="740"/>
        <v>0.84499999999999997</v>
      </c>
      <c r="AD2659" s="48">
        <f t="shared" si="741"/>
        <v>2.5932097799300906</v>
      </c>
    </row>
    <row r="2660" spans="1:30" x14ac:dyDescent="0.25">
      <c r="A2660" s="144">
        <v>41374</v>
      </c>
      <c r="B2660" s="167" t="s">
        <v>123</v>
      </c>
      <c r="C2660" s="168">
        <v>0</v>
      </c>
      <c r="D2660" s="48">
        <f t="shared" si="742"/>
        <v>0</v>
      </c>
      <c r="E2660" s="168">
        <v>0</v>
      </c>
      <c r="F2660" s="48">
        <f t="shared" si="754"/>
        <v>0</v>
      </c>
      <c r="G2660" s="168">
        <v>0</v>
      </c>
      <c r="H2660" s="48">
        <f t="shared" si="744"/>
        <v>0</v>
      </c>
      <c r="I2660" s="168">
        <v>0</v>
      </c>
      <c r="J2660" s="48">
        <f t="shared" si="743"/>
        <v>0</v>
      </c>
      <c r="K2660" s="168">
        <v>0</v>
      </c>
      <c r="L2660" s="48">
        <f t="shared" si="745"/>
        <v>0</v>
      </c>
      <c r="M2660" s="168">
        <v>0</v>
      </c>
      <c r="N2660" s="48">
        <f t="shared" si="746"/>
        <v>0</v>
      </c>
      <c r="O2660" s="168">
        <v>0</v>
      </c>
      <c r="P2660" s="48">
        <f t="shared" si="747"/>
        <v>0</v>
      </c>
      <c r="Q2660" s="168">
        <v>0</v>
      </c>
      <c r="R2660" s="48">
        <f t="shared" si="748"/>
        <v>0</v>
      </c>
      <c r="S2660" s="168">
        <v>0</v>
      </c>
      <c r="T2660" s="48">
        <f t="shared" si="749"/>
        <v>0</v>
      </c>
      <c r="U2660" s="168">
        <v>0</v>
      </c>
      <c r="V2660" s="48">
        <f t="shared" si="750"/>
        <v>0</v>
      </c>
      <c r="W2660" s="168">
        <v>0</v>
      </c>
      <c r="X2660" s="48">
        <f t="shared" si="751"/>
        <v>0</v>
      </c>
      <c r="Y2660" s="168">
        <v>0</v>
      </c>
      <c r="Z2660" s="48">
        <f t="shared" si="752"/>
        <v>0</v>
      </c>
      <c r="AA2660" s="168">
        <v>0</v>
      </c>
      <c r="AB2660" s="48">
        <f t="shared" si="753"/>
        <v>0</v>
      </c>
      <c r="AC2660" s="47">
        <f t="shared" si="740"/>
        <v>0</v>
      </c>
      <c r="AD2660" s="48">
        <f t="shared" si="741"/>
        <v>0</v>
      </c>
    </row>
    <row r="2661" spans="1:30" x14ac:dyDescent="0.25">
      <c r="A2661" s="144">
        <v>41375</v>
      </c>
      <c r="B2661" s="167" t="s">
        <v>124</v>
      </c>
      <c r="C2661" s="168">
        <v>0</v>
      </c>
      <c r="D2661" s="48">
        <f t="shared" si="742"/>
        <v>0</v>
      </c>
      <c r="E2661" s="168">
        <v>0</v>
      </c>
      <c r="F2661" s="48">
        <f t="shared" si="754"/>
        <v>0</v>
      </c>
      <c r="G2661" s="168">
        <v>0</v>
      </c>
      <c r="H2661" s="48">
        <f t="shared" si="744"/>
        <v>0</v>
      </c>
      <c r="I2661" s="168">
        <v>0</v>
      </c>
      <c r="J2661" s="48">
        <f t="shared" si="743"/>
        <v>0</v>
      </c>
      <c r="K2661" s="168">
        <v>0</v>
      </c>
      <c r="L2661" s="48">
        <f t="shared" si="745"/>
        <v>0</v>
      </c>
      <c r="M2661" s="168">
        <v>0</v>
      </c>
      <c r="N2661" s="48">
        <f t="shared" si="746"/>
        <v>0</v>
      </c>
      <c r="O2661" s="168">
        <v>0</v>
      </c>
      <c r="P2661" s="48">
        <f t="shared" si="747"/>
        <v>0</v>
      </c>
      <c r="Q2661" s="168">
        <v>0</v>
      </c>
      <c r="R2661" s="48">
        <f t="shared" si="748"/>
        <v>0</v>
      </c>
      <c r="S2661" s="168">
        <v>0</v>
      </c>
      <c r="T2661" s="48">
        <f t="shared" si="749"/>
        <v>0</v>
      </c>
      <c r="U2661" s="168">
        <v>0</v>
      </c>
      <c r="V2661" s="48">
        <f t="shared" si="750"/>
        <v>0</v>
      </c>
      <c r="W2661" s="168">
        <v>0</v>
      </c>
      <c r="X2661" s="48">
        <f t="shared" si="751"/>
        <v>0</v>
      </c>
      <c r="Y2661" s="168">
        <v>0</v>
      </c>
      <c r="Z2661" s="48">
        <f t="shared" si="752"/>
        <v>0</v>
      </c>
      <c r="AA2661" s="168">
        <v>0</v>
      </c>
      <c r="AB2661" s="48">
        <f t="shared" si="753"/>
        <v>0</v>
      </c>
      <c r="AC2661" s="47">
        <f t="shared" si="740"/>
        <v>0</v>
      </c>
      <c r="AD2661" s="48">
        <f t="shared" si="741"/>
        <v>0</v>
      </c>
    </row>
    <row r="2662" spans="1:30" x14ac:dyDescent="0.25">
      <c r="A2662" s="144">
        <v>41376</v>
      </c>
      <c r="B2662" s="167" t="s">
        <v>125</v>
      </c>
      <c r="C2662" s="168">
        <v>0</v>
      </c>
      <c r="D2662" s="48">
        <f t="shared" si="742"/>
        <v>0</v>
      </c>
      <c r="E2662" s="168">
        <v>0</v>
      </c>
      <c r="F2662" s="48">
        <f t="shared" si="754"/>
        <v>0</v>
      </c>
      <c r="G2662" s="168">
        <v>0</v>
      </c>
      <c r="H2662" s="48">
        <f t="shared" si="744"/>
        <v>0</v>
      </c>
      <c r="I2662" s="168">
        <v>0</v>
      </c>
      <c r="J2662" s="48">
        <f t="shared" si="743"/>
        <v>0</v>
      </c>
      <c r="K2662" s="168">
        <v>0</v>
      </c>
      <c r="L2662" s="48">
        <f t="shared" si="745"/>
        <v>0</v>
      </c>
      <c r="M2662" s="168">
        <v>0</v>
      </c>
      <c r="N2662" s="48">
        <f t="shared" si="746"/>
        <v>0</v>
      </c>
      <c r="O2662" s="168">
        <v>0</v>
      </c>
      <c r="P2662" s="48">
        <f t="shared" si="747"/>
        <v>0</v>
      </c>
      <c r="Q2662" s="168">
        <v>0</v>
      </c>
      <c r="R2662" s="48">
        <f t="shared" si="748"/>
        <v>0</v>
      </c>
      <c r="S2662" s="168">
        <v>0</v>
      </c>
      <c r="T2662" s="48">
        <f t="shared" si="749"/>
        <v>0</v>
      </c>
      <c r="U2662" s="168">
        <v>0</v>
      </c>
      <c r="V2662" s="48">
        <f t="shared" si="750"/>
        <v>0</v>
      </c>
      <c r="W2662" s="168">
        <v>0</v>
      </c>
      <c r="X2662" s="48">
        <f t="shared" si="751"/>
        <v>0</v>
      </c>
      <c r="Y2662" s="168">
        <v>0</v>
      </c>
      <c r="Z2662" s="48">
        <f t="shared" si="752"/>
        <v>0</v>
      </c>
      <c r="AA2662" s="168">
        <v>0</v>
      </c>
      <c r="AB2662" s="48">
        <f t="shared" si="753"/>
        <v>0</v>
      </c>
      <c r="AC2662" s="47">
        <f t="shared" si="740"/>
        <v>0</v>
      </c>
      <c r="AD2662" s="48">
        <f t="shared" si="741"/>
        <v>0</v>
      </c>
    </row>
    <row r="2663" spans="1:30" x14ac:dyDescent="0.25">
      <c r="A2663" s="144">
        <v>41377</v>
      </c>
      <c r="B2663" s="167" t="s">
        <v>126</v>
      </c>
      <c r="C2663" s="168">
        <v>0</v>
      </c>
      <c r="D2663" s="48">
        <f t="shared" si="742"/>
        <v>0</v>
      </c>
      <c r="E2663" s="168">
        <v>0</v>
      </c>
      <c r="F2663" s="48">
        <f t="shared" si="754"/>
        <v>0</v>
      </c>
      <c r="G2663" s="168">
        <v>0</v>
      </c>
      <c r="H2663" s="48">
        <f t="shared" si="744"/>
        <v>0</v>
      </c>
      <c r="I2663" s="168">
        <v>0</v>
      </c>
      <c r="J2663" s="48">
        <f t="shared" si="743"/>
        <v>0</v>
      </c>
      <c r="K2663" s="168">
        <v>0</v>
      </c>
      <c r="L2663" s="48">
        <f t="shared" si="745"/>
        <v>0</v>
      </c>
      <c r="M2663" s="168">
        <v>0</v>
      </c>
      <c r="N2663" s="48">
        <f t="shared" si="746"/>
        <v>0</v>
      </c>
      <c r="O2663" s="168">
        <v>0</v>
      </c>
      <c r="P2663" s="48">
        <f t="shared" si="747"/>
        <v>0</v>
      </c>
      <c r="Q2663" s="168">
        <v>0</v>
      </c>
      <c r="R2663" s="48">
        <f t="shared" si="748"/>
        <v>0</v>
      </c>
      <c r="S2663" s="168">
        <v>0</v>
      </c>
      <c r="T2663" s="48">
        <f t="shared" si="749"/>
        <v>0</v>
      </c>
      <c r="U2663" s="168">
        <v>0</v>
      </c>
      <c r="V2663" s="48">
        <f t="shared" si="750"/>
        <v>0</v>
      </c>
      <c r="W2663" s="168">
        <v>0</v>
      </c>
      <c r="X2663" s="48">
        <f t="shared" si="751"/>
        <v>0</v>
      </c>
      <c r="Y2663" s="168">
        <v>0</v>
      </c>
      <c r="Z2663" s="48">
        <f t="shared" si="752"/>
        <v>0</v>
      </c>
      <c r="AA2663" s="168">
        <v>0</v>
      </c>
      <c r="AB2663" s="48">
        <f t="shared" si="753"/>
        <v>0</v>
      </c>
      <c r="AC2663" s="47">
        <f t="shared" si="740"/>
        <v>0</v>
      </c>
      <c r="AD2663" s="48">
        <f t="shared" si="741"/>
        <v>0</v>
      </c>
    </row>
    <row r="2664" spans="1:30" x14ac:dyDescent="0.25">
      <c r="A2664" s="144">
        <v>41378</v>
      </c>
      <c r="B2664" s="167" t="s">
        <v>127</v>
      </c>
      <c r="C2664" s="168">
        <v>0</v>
      </c>
      <c r="D2664" s="48">
        <f t="shared" si="742"/>
        <v>0</v>
      </c>
      <c r="E2664" s="168">
        <v>0</v>
      </c>
      <c r="F2664" s="48">
        <f t="shared" si="754"/>
        <v>0</v>
      </c>
      <c r="G2664" s="168">
        <v>0</v>
      </c>
      <c r="H2664" s="48">
        <f t="shared" si="744"/>
        <v>0</v>
      </c>
      <c r="I2664" s="168">
        <v>0</v>
      </c>
      <c r="J2664" s="48">
        <f t="shared" si="743"/>
        <v>0</v>
      </c>
      <c r="K2664" s="168">
        <v>0</v>
      </c>
      <c r="L2664" s="48">
        <f t="shared" si="745"/>
        <v>0</v>
      </c>
      <c r="M2664" s="168">
        <v>0</v>
      </c>
      <c r="N2664" s="48">
        <f t="shared" si="746"/>
        <v>0</v>
      </c>
      <c r="O2664" s="168">
        <v>0</v>
      </c>
      <c r="P2664" s="48">
        <f t="shared" si="747"/>
        <v>0</v>
      </c>
      <c r="Q2664" s="168">
        <v>0</v>
      </c>
      <c r="R2664" s="48">
        <f t="shared" si="748"/>
        <v>0</v>
      </c>
      <c r="S2664" s="168">
        <v>0</v>
      </c>
      <c r="T2664" s="48">
        <f t="shared" si="749"/>
        <v>0</v>
      </c>
      <c r="U2664" s="168">
        <v>0</v>
      </c>
      <c r="V2664" s="48">
        <f t="shared" si="750"/>
        <v>0</v>
      </c>
      <c r="W2664" s="168">
        <v>0</v>
      </c>
      <c r="X2664" s="48">
        <f t="shared" si="751"/>
        <v>0</v>
      </c>
      <c r="Y2664" s="168">
        <v>0</v>
      </c>
      <c r="Z2664" s="48">
        <f t="shared" si="752"/>
        <v>0</v>
      </c>
      <c r="AA2664" s="168">
        <v>0</v>
      </c>
      <c r="AB2664" s="48">
        <f t="shared" si="753"/>
        <v>0</v>
      </c>
      <c r="AC2664" s="47">
        <f t="shared" ref="AC2664:AC2727" si="755">C2664+E2664+G2664+I2664+K2664+M2664+O2664+Q2664+S2664+U2664+W2664+Y2664+AA2664</f>
        <v>0</v>
      </c>
      <c r="AD2664" s="48">
        <f t="shared" ref="AD2664:AD2727" si="756">AC2664*1000000/325851</f>
        <v>0</v>
      </c>
    </row>
    <row r="2665" spans="1:30" x14ac:dyDescent="0.25">
      <c r="A2665" s="144">
        <v>41379</v>
      </c>
      <c r="B2665" s="167" t="s">
        <v>128</v>
      </c>
      <c r="C2665" s="168">
        <v>0</v>
      </c>
      <c r="D2665" s="48">
        <f t="shared" si="742"/>
        <v>0</v>
      </c>
      <c r="E2665" s="168">
        <v>0</v>
      </c>
      <c r="F2665" s="48">
        <f t="shared" si="754"/>
        <v>0</v>
      </c>
      <c r="G2665" s="168">
        <v>0</v>
      </c>
      <c r="H2665" s="48">
        <f t="shared" si="744"/>
        <v>0</v>
      </c>
      <c r="I2665" s="168">
        <v>0</v>
      </c>
      <c r="J2665" s="48">
        <f t="shared" si="743"/>
        <v>0</v>
      </c>
      <c r="K2665" s="168">
        <v>0</v>
      </c>
      <c r="L2665" s="48">
        <f t="shared" si="745"/>
        <v>0</v>
      </c>
      <c r="M2665" s="168">
        <v>0</v>
      </c>
      <c r="N2665" s="48">
        <f t="shared" si="746"/>
        <v>0</v>
      </c>
      <c r="O2665" s="168">
        <v>0</v>
      </c>
      <c r="P2665" s="48">
        <f t="shared" si="747"/>
        <v>0</v>
      </c>
      <c r="Q2665" s="168">
        <v>0</v>
      </c>
      <c r="R2665" s="48">
        <f t="shared" si="748"/>
        <v>0</v>
      </c>
      <c r="S2665" s="168">
        <v>0</v>
      </c>
      <c r="T2665" s="48">
        <f t="shared" si="749"/>
        <v>0</v>
      </c>
      <c r="U2665" s="168">
        <v>0</v>
      </c>
      <c r="V2665" s="48">
        <f t="shared" si="750"/>
        <v>0</v>
      </c>
      <c r="W2665" s="168">
        <v>0</v>
      </c>
      <c r="X2665" s="48">
        <f t="shared" si="751"/>
        <v>0</v>
      </c>
      <c r="Y2665" s="168">
        <v>0</v>
      </c>
      <c r="Z2665" s="48">
        <f t="shared" si="752"/>
        <v>0</v>
      </c>
      <c r="AA2665" s="168">
        <v>0</v>
      </c>
      <c r="AB2665" s="48">
        <f t="shared" si="753"/>
        <v>0</v>
      </c>
      <c r="AC2665" s="47">
        <f t="shared" si="755"/>
        <v>0</v>
      </c>
      <c r="AD2665" s="48">
        <f t="shared" si="756"/>
        <v>0</v>
      </c>
    </row>
    <row r="2666" spans="1:30" x14ac:dyDescent="0.25">
      <c r="A2666" s="144">
        <v>41380</v>
      </c>
      <c r="B2666" s="167" t="s">
        <v>129</v>
      </c>
      <c r="C2666" s="168">
        <v>0</v>
      </c>
      <c r="D2666" s="48">
        <f t="shared" si="742"/>
        <v>0</v>
      </c>
      <c r="E2666" s="168">
        <v>0</v>
      </c>
      <c r="F2666" s="48">
        <f t="shared" si="754"/>
        <v>0</v>
      </c>
      <c r="G2666" s="168">
        <v>0</v>
      </c>
      <c r="H2666" s="48">
        <f t="shared" si="744"/>
        <v>0</v>
      </c>
      <c r="I2666" s="168">
        <v>0</v>
      </c>
      <c r="J2666" s="48">
        <f t="shared" si="743"/>
        <v>0</v>
      </c>
      <c r="K2666" s="168">
        <v>0</v>
      </c>
      <c r="L2666" s="48">
        <f t="shared" si="745"/>
        <v>0</v>
      </c>
      <c r="M2666" s="168">
        <v>0</v>
      </c>
      <c r="N2666" s="48">
        <f t="shared" si="746"/>
        <v>0</v>
      </c>
      <c r="O2666" s="168">
        <v>0</v>
      </c>
      <c r="P2666" s="48">
        <f t="shared" si="747"/>
        <v>0</v>
      </c>
      <c r="Q2666" s="168">
        <v>0</v>
      </c>
      <c r="R2666" s="48">
        <f t="shared" si="748"/>
        <v>0</v>
      </c>
      <c r="S2666" s="168">
        <v>0</v>
      </c>
      <c r="T2666" s="48">
        <f t="shared" si="749"/>
        <v>0</v>
      </c>
      <c r="U2666" s="168">
        <v>0</v>
      </c>
      <c r="V2666" s="48">
        <f t="shared" si="750"/>
        <v>0</v>
      </c>
      <c r="W2666" s="168">
        <v>0</v>
      </c>
      <c r="X2666" s="48">
        <f t="shared" si="751"/>
        <v>0</v>
      </c>
      <c r="Y2666" s="168">
        <v>0</v>
      </c>
      <c r="Z2666" s="48">
        <f t="shared" si="752"/>
        <v>0</v>
      </c>
      <c r="AA2666" s="168">
        <v>0</v>
      </c>
      <c r="AB2666" s="48">
        <f t="shared" si="753"/>
        <v>0</v>
      </c>
      <c r="AC2666" s="47">
        <f t="shared" si="755"/>
        <v>0</v>
      </c>
      <c r="AD2666" s="48">
        <f t="shared" si="756"/>
        <v>0</v>
      </c>
    </row>
    <row r="2667" spans="1:30" x14ac:dyDescent="0.25">
      <c r="A2667" s="144">
        <v>41381</v>
      </c>
      <c r="B2667" s="167" t="s">
        <v>130</v>
      </c>
      <c r="C2667" s="168">
        <v>0</v>
      </c>
      <c r="D2667" s="48">
        <f t="shared" si="742"/>
        <v>0</v>
      </c>
      <c r="E2667" s="168">
        <v>0</v>
      </c>
      <c r="F2667" s="48">
        <f t="shared" si="754"/>
        <v>0</v>
      </c>
      <c r="G2667" s="168">
        <v>0</v>
      </c>
      <c r="H2667" s="48">
        <f t="shared" si="744"/>
        <v>0</v>
      </c>
      <c r="I2667" s="168">
        <v>0</v>
      </c>
      <c r="J2667" s="48">
        <f t="shared" si="743"/>
        <v>0</v>
      </c>
      <c r="K2667" s="168">
        <v>0</v>
      </c>
      <c r="L2667" s="48">
        <f t="shared" si="745"/>
        <v>0</v>
      </c>
      <c r="M2667" s="168">
        <v>0</v>
      </c>
      <c r="N2667" s="48">
        <f t="shared" si="746"/>
        <v>0</v>
      </c>
      <c r="O2667" s="168">
        <v>0</v>
      </c>
      <c r="P2667" s="48">
        <f t="shared" si="747"/>
        <v>0</v>
      </c>
      <c r="Q2667" s="168">
        <v>0</v>
      </c>
      <c r="R2667" s="48">
        <f t="shared" si="748"/>
        <v>0</v>
      </c>
      <c r="S2667" s="168">
        <v>0</v>
      </c>
      <c r="T2667" s="48">
        <f t="shared" si="749"/>
        <v>0</v>
      </c>
      <c r="U2667" s="168">
        <v>0</v>
      </c>
      <c r="V2667" s="48">
        <f t="shared" si="750"/>
        <v>0</v>
      </c>
      <c r="W2667" s="168">
        <v>0</v>
      </c>
      <c r="X2667" s="48">
        <f t="shared" si="751"/>
        <v>0</v>
      </c>
      <c r="Y2667" s="168">
        <v>0</v>
      </c>
      <c r="Z2667" s="48">
        <f t="shared" si="752"/>
        <v>0</v>
      </c>
      <c r="AA2667" s="168">
        <v>0</v>
      </c>
      <c r="AB2667" s="48">
        <f t="shared" si="753"/>
        <v>0</v>
      </c>
      <c r="AC2667" s="47">
        <f t="shared" si="755"/>
        <v>0</v>
      </c>
      <c r="AD2667" s="48">
        <f t="shared" si="756"/>
        <v>0</v>
      </c>
    </row>
    <row r="2668" spans="1:30" x14ac:dyDescent="0.25">
      <c r="A2668" s="144">
        <v>41382</v>
      </c>
      <c r="B2668" s="167" t="s">
        <v>131</v>
      </c>
      <c r="C2668" s="168">
        <v>0</v>
      </c>
      <c r="D2668" s="48">
        <f t="shared" si="742"/>
        <v>0</v>
      </c>
      <c r="E2668" s="168">
        <v>0</v>
      </c>
      <c r="F2668" s="48">
        <f t="shared" si="754"/>
        <v>0</v>
      </c>
      <c r="G2668" s="168">
        <v>0</v>
      </c>
      <c r="H2668" s="48">
        <f t="shared" si="744"/>
        <v>0</v>
      </c>
      <c r="I2668" s="168">
        <v>0</v>
      </c>
      <c r="J2668" s="48">
        <f t="shared" si="743"/>
        <v>0</v>
      </c>
      <c r="K2668" s="168">
        <v>0</v>
      </c>
      <c r="L2668" s="48">
        <f t="shared" si="745"/>
        <v>0</v>
      </c>
      <c r="M2668" s="168">
        <v>0</v>
      </c>
      <c r="N2668" s="48">
        <f t="shared" si="746"/>
        <v>0</v>
      </c>
      <c r="O2668" s="168">
        <v>0</v>
      </c>
      <c r="P2668" s="48">
        <f t="shared" si="747"/>
        <v>0</v>
      </c>
      <c r="Q2668" s="168">
        <v>0</v>
      </c>
      <c r="R2668" s="48">
        <f t="shared" si="748"/>
        <v>0</v>
      </c>
      <c r="S2668" s="168">
        <v>0</v>
      </c>
      <c r="T2668" s="48">
        <f t="shared" si="749"/>
        <v>0</v>
      </c>
      <c r="U2668" s="168">
        <v>0</v>
      </c>
      <c r="V2668" s="48">
        <f t="shared" si="750"/>
        <v>0</v>
      </c>
      <c r="W2668" s="168">
        <v>0</v>
      </c>
      <c r="X2668" s="48">
        <f t="shared" si="751"/>
        <v>0</v>
      </c>
      <c r="Y2668" s="168">
        <v>0</v>
      </c>
      <c r="Z2668" s="48">
        <f t="shared" si="752"/>
        <v>0</v>
      </c>
      <c r="AA2668" s="168">
        <v>0</v>
      </c>
      <c r="AB2668" s="48">
        <f t="shared" si="753"/>
        <v>0</v>
      </c>
      <c r="AC2668" s="47">
        <f t="shared" si="755"/>
        <v>0</v>
      </c>
      <c r="AD2668" s="48">
        <f t="shared" si="756"/>
        <v>0</v>
      </c>
    </row>
    <row r="2669" spans="1:30" x14ac:dyDescent="0.25">
      <c r="A2669" s="144">
        <v>41383</v>
      </c>
      <c r="B2669" s="167" t="s">
        <v>132</v>
      </c>
      <c r="C2669" s="168">
        <v>0</v>
      </c>
      <c r="D2669" s="48">
        <f t="shared" si="742"/>
        <v>0</v>
      </c>
      <c r="E2669" s="168">
        <v>0</v>
      </c>
      <c r="F2669" s="48">
        <f t="shared" si="754"/>
        <v>0</v>
      </c>
      <c r="G2669" s="168">
        <v>0</v>
      </c>
      <c r="H2669" s="48">
        <f t="shared" si="744"/>
        <v>0</v>
      </c>
      <c r="I2669" s="168">
        <v>0</v>
      </c>
      <c r="J2669" s="48">
        <f t="shared" si="743"/>
        <v>0</v>
      </c>
      <c r="K2669" s="168">
        <v>0</v>
      </c>
      <c r="L2669" s="48">
        <f t="shared" si="745"/>
        <v>0</v>
      </c>
      <c r="M2669" s="168">
        <v>0</v>
      </c>
      <c r="N2669" s="48">
        <f t="shared" si="746"/>
        <v>0</v>
      </c>
      <c r="O2669" s="168">
        <v>0</v>
      </c>
      <c r="P2669" s="48">
        <f t="shared" si="747"/>
        <v>0</v>
      </c>
      <c r="Q2669" s="168">
        <v>0</v>
      </c>
      <c r="R2669" s="48">
        <f t="shared" si="748"/>
        <v>0</v>
      </c>
      <c r="S2669" s="168">
        <v>0</v>
      </c>
      <c r="T2669" s="48">
        <f t="shared" si="749"/>
        <v>0</v>
      </c>
      <c r="U2669" s="168">
        <v>0</v>
      </c>
      <c r="V2669" s="48">
        <f t="shared" si="750"/>
        <v>0</v>
      </c>
      <c r="W2669" s="168">
        <v>0</v>
      </c>
      <c r="X2669" s="48">
        <f t="shared" si="751"/>
        <v>0</v>
      </c>
      <c r="Y2669" s="168">
        <v>0</v>
      </c>
      <c r="Z2669" s="48">
        <f t="shared" si="752"/>
        <v>0</v>
      </c>
      <c r="AA2669" s="168">
        <v>0</v>
      </c>
      <c r="AB2669" s="48">
        <f t="shared" si="753"/>
        <v>0</v>
      </c>
      <c r="AC2669" s="47">
        <f t="shared" si="755"/>
        <v>0</v>
      </c>
      <c r="AD2669" s="48">
        <f t="shared" si="756"/>
        <v>0</v>
      </c>
    </row>
    <row r="2670" spans="1:30" x14ac:dyDescent="0.25">
      <c r="A2670" s="144">
        <v>41384</v>
      </c>
      <c r="B2670" s="167" t="s">
        <v>133</v>
      </c>
      <c r="C2670" s="168">
        <v>0</v>
      </c>
      <c r="D2670" s="48">
        <f t="shared" si="742"/>
        <v>0</v>
      </c>
      <c r="E2670" s="168">
        <v>0</v>
      </c>
      <c r="F2670" s="48">
        <f t="shared" si="754"/>
        <v>0</v>
      </c>
      <c r="G2670" s="168">
        <v>0</v>
      </c>
      <c r="H2670" s="48">
        <f t="shared" si="744"/>
        <v>0</v>
      </c>
      <c r="I2670" s="168">
        <v>0</v>
      </c>
      <c r="J2670" s="48">
        <f t="shared" si="743"/>
        <v>0</v>
      </c>
      <c r="K2670" s="168">
        <v>0</v>
      </c>
      <c r="L2670" s="48">
        <f t="shared" si="745"/>
        <v>0</v>
      </c>
      <c r="M2670" s="168">
        <v>0</v>
      </c>
      <c r="N2670" s="48">
        <f t="shared" si="746"/>
        <v>0</v>
      </c>
      <c r="O2670" s="168">
        <v>0</v>
      </c>
      <c r="P2670" s="48">
        <f t="shared" si="747"/>
        <v>0</v>
      </c>
      <c r="Q2670" s="168">
        <v>0</v>
      </c>
      <c r="R2670" s="48">
        <f t="shared" si="748"/>
        <v>0</v>
      </c>
      <c r="S2670" s="168">
        <v>0</v>
      </c>
      <c r="T2670" s="48">
        <f t="shared" si="749"/>
        <v>0</v>
      </c>
      <c r="U2670" s="168">
        <v>0</v>
      </c>
      <c r="V2670" s="48">
        <f t="shared" si="750"/>
        <v>0</v>
      </c>
      <c r="W2670" s="168">
        <v>0</v>
      </c>
      <c r="X2670" s="48">
        <f t="shared" si="751"/>
        <v>0</v>
      </c>
      <c r="Y2670" s="168">
        <v>0</v>
      </c>
      <c r="Z2670" s="48">
        <f t="shared" si="752"/>
        <v>0</v>
      </c>
      <c r="AA2670" s="168">
        <v>0</v>
      </c>
      <c r="AB2670" s="48">
        <f t="shared" si="753"/>
        <v>0</v>
      </c>
      <c r="AC2670" s="47">
        <f t="shared" si="755"/>
        <v>0</v>
      </c>
      <c r="AD2670" s="48">
        <f t="shared" si="756"/>
        <v>0</v>
      </c>
    </row>
    <row r="2671" spans="1:30" x14ac:dyDescent="0.25">
      <c r="A2671" s="144">
        <v>41385</v>
      </c>
      <c r="B2671" s="167" t="s">
        <v>134</v>
      </c>
      <c r="C2671" s="168">
        <v>0</v>
      </c>
      <c r="D2671" s="48">
        <f t="shared" si="742"/>
        <v>0</v>
      </c>
      <c r="E2671" s="168">
        <v>0</v>
      </c>
      <c r="F2671" s="48">
        <f t="shared" si="754"/>
        <v>0</v>
      </c>
      <c r="G2671" s="168">
        <v>0</v>
      </c>
      <c r="H2671" s="48">
        <f t="shared" si="744"/>
        <v>0</v>
      </c>
      <c r="I2671" s="168">
        <v>0</v>
      </c>
      <c r="J2671" s="48">
        <f t="shared" si="743"/>
        <v>0</v>
      </c>
      <c r="K2671" s="168">
        <v>0</v>
      </c>
      <c r="L2671" s="48">
        <f t="shared" si="745"/>
        <v>0</v>
      </c>
      <c r="M2671" s="168">
        <v>0</v>
      </c>
      <c r="N2671" s="48">
        <f t="shared" si="746"/>
        <v>0</v>
      </c>
      <c r="O2671" s="168">
        <v>0</v>
      </c>
      <c r="P2671" s="48">
        <f t="shared" si="747"/>
        <v>0</v>
      </c>
      <c r="Q2671" s="168">
        <v>0</v>
      </c>
      <c r="R2671" s="48">
        <f t="shared" si="748"/>
        <v>0</v>
      </c>
      <c r="S2671" s="168">
        <v>0</v>
      </c>
      <c r="T2671" s="48">
        <f t="shared" si="749"/>
        <v>0</v>
      </c>
      <c r="U2671" s="168">
        <v>0</v>
      </c>
      <c r="V2671" s="48">
        <f t="shared" si="750"/>
        <v>0</v>
      </c>
      <c r="W2671" s="168">
        <v>0</v>
      </c>
      <c r="X2671" s="48">
        <f t="shared" si="751"/>
        <v>0</v>
      </c>
      <c r="Y2671" s="168">
        <v>0</v>
      </c>
      <c r="Z2671" s="48">
        <f t="shared" si="752"/>
        <v>0</v>
      </c>
      <c r="AA2671" s="168">
        <v>0</v>
      </c>
      <c r="AB2671" s="48">
        <f t="shared" si="753"/>
        <v>0</v>
      </c>
      <c r="AC2671" s="47">
        <f t="shared" si="755"/>
        <v>0</v>
      </c>
      <c r="AD2671" s="48">
        <f t="shared" si="756"/>
        <v>0</v>
      </c>
    </row>
    <row r="2672" spans="1:30" x14ac:dyDescent="0.25">
      <c r="A2672" s="144">
        <v>41386</v>
      </c>
      <c r="B2672" s="167" t="s">
        <v>135</v>
      </c>
      <c r="C2672" s="168">
        <v>0</v>
      </c>
      <c r="D2672" s="48">
        <f t="shared" si="742"/>
        <v>0</v>
      </c>
      <c r="E2672" s="168">
        <v>0</v>
      </c>
      <c r="F2672" s="48">
        <f t="shared" si="754"/>
        <v>0</v>
      </c>
      <c r="G2672" s="168">
        <v>0</v>
      </c>
      <c r="H2672" s="48">
        <f t="shared" si="744"/>
        <v>0</v>
      </c>
      <c r="I2672" s="168">
        <v>0</v>
      </c>
      <c r="J2672" s="48">
        <f t="shared" si="743"/>
        <v>0</v>
      </c>
      <c r="K2672" s="168">
        <v>0</v>
      </c>
      <c r="L2672" s="48">
        <f t="shared" si="745"/>
        <v>0</v>
      </c>
      <c r="M2672" s="168">
        <v>0</v>
      </c>
      <c r="N2672" s="48">
        <f t="shared" si="746"/>
        <v>0</v>
      </c>
      <c r="O2672" s="168">
        <v>0</v>
      </c>
      <c r="P2672" s="48">
        <f t="shared" si="747"/>
        <v>0</v>
      </c>
      <c r="Q2672" s="168">
        <v>0</v>
      </c>
      <c r="R2672" s="48">
        <f t="shared" si="748"/>
        <v>0</v>
      </c>
      <c r="S2672" s="168">
        <v>0</v>
      </c>
      <c r="T2672" s="48">
        <f t="shared" si="749"/>
        <v>0</v>
      </c>
      <c r="U2672" s="168">
        <v>0</v>
      </c>
      <c r="V2672" s="48">
        <f t="shared" si="750"/>
        <v>0</v>
      </c>
      <c r="W2672" s="168">
        <v>0</v>
      </c>
      <c r="X2672" s="48">
        <f t="shared" si="751"/>
        <v>0</v>
      </c>
      <c r="Y2672" s="168">
        <v>0</v>
      </c>
      <c r="Z2672" s="48">
        <f t="shared" si="752"/>
        <v>0</v>
      </c>
      <c r="AA2672" s="168">
        <v>0</v>
      </c>
      <c r="AB2672" s="48">
        <f t="shared" si="753"/>
        <v>0</v>
      </c>
      <c r="AC2672" s="47">
        <f t="shared" si="755"/>
        <v>0</v>
      </c>
      <c r="AD2672" s="48">
        <f t="shared" si="756"/>
        <v>0</v>
      </c>
    </row>
    <row r="2673" spans="1:30" x14ac:dyDescent="0.25">
      <c r="A2673" s="144">
        <v>41387</v>
      </c>
      <c r="B2673" s="167" t="s">
        <v>136</v>
      </c>
      <c r="C2673" s="168">
        <v>0</v>
      </c>
      <c r="D2673" s="48">
        <f t="shared" si="742"/>
        <v>0</v>
      </c>
      <c r="E2673" s="168">
        <v>0</v>
      </c>
      <c r="F2673" s="48">
        <f t="shared" si="754"/>
        <v>0</v>
      </c>
      <c r="G2673" s="168">
        <v>0</v>
      </c>
      <c r="H2673" s="48">
        <f t="shared" si="744"/>
        <v>0</v>
      </c>
      <c r="I2673" s="168">
        <v>0</v>
      </c>
      <c r="J2673" s="48">
        <f t="shared" si="743"/>
        <v>0</v>
      </c>
      <c r="K2673" s="168">
        <v>0</v>
      </c>
      <c r="L2673" s="48">
        <f t="shared" si="745"/>
        <v>0</v>
      </c>
      <c r="M2673" s="168">
        <v>0</v>
      </c>
      <c r="N2673" s="48">
        <f t="shared" si="746"/>
        <v>0</v>
      </c>
      <c r="O2673" s="168">
        <v>0</v>
      </c>
      <c r="P2673" s="48">
        <f t="shared" si="747"/>
        <v>0</v>
      </c>
      <c r="Q2673" s="168">
        <v>0</v>
      </c>
      <c r="R2673" s="48">
        <f t="shared" si="748"/>
        <v>0</v>
      </c>
      <c r="S2673" s="168">
        <v>0</v>
      </c>
      <c r="T2673" s="48">
        <f t="shared" si="749"/>
        <v>0</v>
      </c>
      <c r="U2673" s="168">
        <v>0</v>
      </c>
      <c r="V2673" s="48">
        <f t="shared" si="750"/>
        <v>0</v>
      </c>
      <c r="W2673" s="168">
        <v>0</v>
      </c>
      <c r="X2673" s="48">
        <f t="shared" si="751"/>
        <v>0</v>
      </c>
      <c r="Y2673" s="168">
        <v>0</v>
      </c>
      <c r="Z2673" s="48">
        <f t="shared" si="752"/>
        <v>0</v>
      </c>
      <c r="AA2673" s="168">
        <v>0</v>
      </c>
      <c r="AB2673" s="48">
        <f t="shared" si="753"/>
        <v>0</v>
      </c>
      <c r="AC2673" s="47">
        <f t="shared" si="755"/>
        <v>0</v>
      </c>
      <c r="AD2673" s="48">
        <f t="shared" si="756"/>
        <v>0</v>
      </c>
    </row>
    <row r="2674" spans="1:30" x14ac:dyDescent="0.25">
      <c r="A2674" s="144">
        <v>41388</v>
      </c>
      <c r="B2674" s="167" t="s">
        <v>137</v>
      </c>
      <c r="C2674" s="168">
        <v>0</v>
      </c>
      <c r="D2674" s="48">
        <f t="shared" si="742"/>
        <v>0</v>
      </c>
      <c r="E2674" s="168">
        <v>0</v>
      </c>
      <c r="F2674" s="48">
        <f t="shared" si="754"/>
        <v>0</v>
      </c>
      <c r="G2674" s="168">
        <v>0</v>
      </c>
      <c r="H2674" s="48">
        <f t="shared" si="744"/>
        <v>0</v>
      </c>
      <c r="I2674" s="168">
        <v>0</v>
      </c>
      <c r="J2674" s="48">
        <f t="shared" si="743"/>
        <v>0</v>
      </c>
      <c r="K2674" s="168">
        <v>0</v>
      </c>
      <c r="L2674" s="48">
        <f t="shared" si="745"/>
        <v>0</v>
      </c>
      <c r="M2674" s="168">
        <v>0</v>
      </c>
      <c r="N2674" s="48">
        <f t="shared" si="746"/>
        <v>0</v>
      </c>
      <c r="O2674" s="168">
        <v>0</v>
      </c>
      <c r="P2674" s="48">
        <f t="shared" si="747"/>
        <v>0</v>
      </c>
      <c r="Q2674" s="168">
        <v>0</v>
      </c>
      <c r="R2674" s="48">
        <f t="shared" si="748"/>
        <v>0</v>
      </c>
      <c r="S2674" s="168">
        <v>0</v>
      </c>
      <c r="T2674" s="48">
        <f t="shared" si="749"/>
        <v>0</v>
      </c>
      <c r="U2674" s="168">
        <v>0</v>
      </c>
      <c r="V2674" s="48">
        <f t="shared" si="750"/>
        <v>0</v>
      </c>
      <c r="W2674" s="168">
        <v>0</v>
      </c>
      <c r="X2674" s="48">
        <f t="shared" si="751"/>
        <v>0</v>
      </c>
      <c r="Y2674" s="168">
        <v>0</v>
      </c>
      <c r="Z2674" s="48">
        <f t="shared" si="752"/>
        <v>0</v>
      </c>
      <c r="AA2674" s="168">
        <v>0</v>
      </c>
      <c r="AB2674" s="48">
        <f t="shared" si="753"/>
        <v>0</v>
      </c>
      <c r="AC2674" s="47">
        <f t="shared" si="755"/>
        <v>0</v>
      </c>
      <c r="AD2674" s="48">
        <f t="shared" si="756"/>
        <v>0</v>
      </c>
    </row>
    <row r="2675" spans="1:30" x14ac:dyDescent="0.25">
      <c r="A2675" s="144">
        <v>41389</v>
      </c>
      <c r="B2675" s="167" t="s">
        <v>138</v>
      </c>
      <c r="C2675" s="168">
        <v>0</v>
      </c>
      <c r="D2675" s="48">
        <f t="shared" si="742"/>
        <v>0</v>
      </c>
      <c r="E2675" s="168">
        <v>0</v>
      </c>
      <c r="F2675" s="48">
        <f t="shared" si="754"/>
        <v>0</v>
      </c>
      <c r="G2675" s="168">
        <v>0</v>
      </c>
      <c r="H2675" s="48">
        <f t="shared" si="744"/>
        <v>0</v>
      </c>
      <c r="I2675" s="168">
        <v>0</v>
      </c>
      <c r="J2675" s="48">
        <f t="shared" si="743"/>
        <v>0</v>
      </c>
      <c r="K2675" s="168">
        <v>0</v>
      </c>
      <c r="L2675" s="48">
        <f t="shared" si="745"/>
        <v>0</v>
      </c>
      <c r="M2675" s="168">
        <v>0</v>
      </c>
      <c r="N2675" s="48">
        <f t="shared" si="746"/>
        <v>0</v>
      </c>
      <c r="O2675" s="168">
        <v>0</v>
      </c>
      <c r="P2675" s="48">
        <f t="shared" si="747"/>
        <v>0</v>
      </c>
      <c r="Q2675" s="168">
        <v>0</v>
      </c>
      <c r="R2675" s="48">
        <f t="shared" si="748"/>
        <v>0</v>
      </c>
      <c r="S2675" s="168">
        <v>0</v>
      </c>
      <c r="T2675" s="48">
        <f t="shared" si="749"/>
        <v>0</v>
      </c>
      <c r="U2675" s="168">
        <v>0</v>
      </c>
      <c r="V2675" s="48">
        <f t="shared" si="750"/>
        <v>0</v>
      </c>
      <c r="W2675" s="168">
        <v>0</v>
      </c>
      <c r="X2675" s="48">
        <f t="shared" si="751"/>
        <v>0</v>
      </c>
      <c r="Y2675" s="168">
        <v>0</v>
      </c>
      <c r="Z2675" s="48">
        <f t="shared" si="752"/>
        <v>0</v>
      </c>
      <c r="AA2675" s="168">
        <v>0</v>
      </c>
      <c r="AB2675" s="48">
        <f t="shared" si="753"/>
        <v>0</v>
      </c>
      <c r="AC2675" s="47">
        <f t="shared" si="755"/>
        <v>0</v>
      </c>
      <c r="AD2675" s="48">
        <f t="shared" si="756"/>
        <v>0</v>
      </c>
    </row>
    <row r="2676" spans="1:30" x14ac:dyDescent="0.25">
      <c r="A2676" s="144">
        <v>41390</v>
      </c>
      <c r="B2676" s="167" t="s">
        <v>139</v>
      </c>
      <c r="C2676" s="168">
        <v>0</v>
      </c>
      <c r="D2676" s="48">
        <f t="shared" si="742"/>
        <v>0</v>
      </c>
      <c r="E2676" s="168">
        <v>0</v>
      </c>
      <c r="F2676" s="48">
        <f t="shared" si="754"/>
        <v>0</v>
      </c>
      <c r="G2676" s="168">
        <v>0</v>
      </c>
      <c r="H2676" s="48">
        <f t="shared" si="744"/>
        <v>0</v>
      </c>
      <c r="I2676" s="168">
        <v>0</v>
      </c>
      <c r="J2676" s="48">
        <f t="shared" si="743"/>
        <v>0</v>
      </c>
      <c r="K2676" s="168">
        <v>0</v>
      </c>
      <c r="L2676" s="48">
        <f t="shared" si="745"/>
        <v>0</v>
      </c>
      <c r="M2676" s="168">
        <v>0</v>
      </c>
      <c r="N2676" s="48">
        <f t="shared" si="746"/>
        <v>0</v>
      </c>
      <c r="O2676" s="168">
        <v>0</v>
      </c>
      <c r="P2676" s="48">
        <f t="shared" si="747"/>
        <v>0</v>
      </c>
      <c r="Q2676" s="168">
        <v>0</v>
      </c>
      <c r="R2676" s="48">
        <f t="shared" si="748"/>
        <v>0</v>
      </c>
      <c r="S2676" s="168">
        <v>0</v>
      </c>
      <c r="T2676" s="48">
        <f t="shared" si="749"/>
        <v>0</v>
      </c>
      <c r="U2676" s="168">
        <v>0</v>
      </c>
      <c r="V2676" s="48">
        <f t="shared" si="750"/>
        <v>0</v>
      </c>
      <c r="W2676" s="168">
        <v>0</v>
      </c>
      <c r="X2676" s="48">
        <f t="shared" si="751"/>
        <v>0</v>
      </c>
      <c r="Y2676" s="168">
        <v>0</v>
      </c>
      <c r="Z2676" s="48">
        <f t="shared" si="752"/>
        <v>0</v>
      </c>
      <c r="AA2676" s="168">
        <v>0</v>
      </c>
      <c r="AB2676" s="48">
        <f t="shared" si="753"/>
        <v>0</v>
      </c>
      <c r="AC2676" s="47">
        <f t="shared" si="755"/>
        <v>0</v>
      </c>
      <c r="AD2676" s="48">
        <f t="shared" si="756"/>
        <v>0</v>
      </c>
    </row>
    <row r="2677" spans="1:30" x14ac:dyDescent="0.25">
      <c r="A2677" s="144">
        <v>41391</v>
      </c>
      <c r="B2677" s="167" t="s">
        <v>140</v>
      </c>
      <c r="C2677" s="168">
        <v>0</v>
      </c>
      <c r="D2677" s="48">
        <f t="shared" si="742"/>
        <v>0</v>
      </c>
      <c r="E2677" s="168">
        <v>0</v>
      </c>
      <c r="F2677" s="48">
        <f t="shared" si="754"/>
        <v>0</v>
      </c>
      <c r="G2677" s="168">
        <v>0</v>
      </c>
      <c r="H2677" s="48">
        <f t="shared" si="744"/>
        <v>0</v>
      </c>
      <c r="I2677" s="168">
        <v>0</v>
      </c>
      <c r="J2677" s="48">
        <f t="shared" si="743"/>
        <v>0</v>
      </c>
      <c r="K2677" s="168">
        <v>0</v>
      </c>
      <c r="L2677" s="48">
        <f t="shared" si="745"/>
        <v>0</v>
      </c>
      <c r="M2677" s="168">
        <v>0</v>
      </c>
      <c r="N2677" s="48">
        <f t="shared" si="746"/>
        <v>0</v>
      </c>
      <c r="O2677" s="168">
        <v>0</v>
      </c>
      <c r="P2677" s="48">
        <f t="shared" si="747"/>
        <v>0</v>
      </c>
      <c r="Q2677" s="168">
        <v>0</v>
      </c>
      <c r="R2677" s="48">
        <f t="shared" si="748"/>
        <v>0</v>
      </c>
      <c r="S2677" s="168">
        <v>0</v>
      </c>
      <c r="T2677" s="48">
        <f t="shared" si="749"/>
        <v>0</v>
      </c>
      <c r="U2677" s="168">
        <v>0</v>
      </c>
      <c r="V2677" s="48">
        <f t="shared" si="750"/>
        <v>0</v>
      </c>
      <c r="W2677" s="168">
        <v>0</v>
      </c>
      <c r="X2677" s="48">
        <f t="shared" si="751"/>
        <v>0</v>
      </c>
      <c r="Y2677" s="168">
        <v>0</v>
      </c>
      <c r="Z2677" s="48">
        <f t="shared" si="752"/>
        <v>0</v>
      </c>
      <c r="AA2677" s="168">
        <v>0</v>
      </c>
      <c r="AB2677" s="48">
        <f t="shared" si="753"/>
        <v>0</v>
      </c>
      <c r="AC2677" s="47">
        <f t="shared" si="755"/>
        <v>0</v>
      </c>
      <c r="AD2677" s="48">
        <f t="shared" si="756"/>
        <v>0</v>
      </c>
    </row>
    <row r="2678" spans="1:30" x14ac:dyDescent="0.25">
      <c r="A2678" s="144">
        <v>41392</v>
      </c>
      <c r="B2678" s="167" t="s">
        <v>141</v>
      </c>
      <c r="C2678" s="168">
        <v>0</v>
      </c>
      <c r="D2678" s="48">
        <f t="shared" si="742"/>
        <v>0</v>
      </c>
      <c r="E2678" s="168">
        <v>0</v>
      </c>
      <c r="F2678" s="48">
        <f t="shared" si="754"/>
        <v>0</v>
      </c>
      <c r="G2678" s="168">
        <v>0</v>
      </c>
      <c r="H2678" s="48">
        <f t="shared" si="744"/>
        <v>0</v>
      </c>
      <c r="I2678" s="168">
        <v>0</v>
      </c>
      <c r="J2678" s="48">
        <f t="shared" si="743"/>
        <v>0</v>
      </c>
      <c r="K2678" s="168">
        <v>0</v>
      </c>
      <c r="L2678" s="48">
        <f t="shared" si="745"/>
        <v>0</v>
      </c>
      <c r="M2678" s="168">
        <v>0</v>
      </c>
      <c r="N2678" s="48">
        <f t="shared" si="746"/>
        <v>0</v>
      </c>
      <c r="O2678" s="168">
        <v>0</v>
      </c>
      <c r="P2678" s="48">
        <f t="shared" si="747"/>
        <v>0</v>
      </c>
      <c r="Q2678" s="168">
        <v>0</v>
      </c>
      <c r="R2678" s="48">
        <f t="shared" si="748"/>
        <v>0</v>
      </c>
      <c r="S2678" s="168">
        <v>0</v>
      </c>
      <c r="T2678" s="48">
        <f t="shared" si="749"/>
        <v>0</v>
      </c>
      <c r="U2678" s="168">
        <v>0</v>
      </c>
      <c r="V2678" s="48">
        <f t="shared" si="750"/>
        <v>0</v>
      </c>
      <c r="W2678" s="168">
        <v>0</v>
      </c>
      <c r="X2678" s="48">
        <f t="shared" si="751"/>
        <v>0</v>
      </c>
      <c r="Y2678" s="168">
        <v>0</v>
      </c>
      <c r="Z2678" s="48">
        <f t="shared" si="752"/>
        <v>0</v>
      </c>
      <c r="AA2678" s="168">
        <v>0</v>
      </c>
      <c r="AB2678" s="48">
        <f t="shared" si="753"/>
        <v>0</v>
      </c>
      <c r="AC2678" s="47">
        <f t="shared" si="755"/>
        <v>0</v>
      </c>
      <c r="AD2678" s="48">
        <f t="shared" si="756"/>
        <v>0</v>
      </c>
    </row>
    <row r="2679" spans="1:30" x14ac:dyDescent="0.25">
      <c r="A2679" s="144">
        <v>41393</v>
      </c>
      <c r="B2679" s="167" t="s">
        <v>142</v>
      </c>
      <c r="C2679" s="168">
        <v>0</v>
      </c>
      <c r="D2679" s="48">
        <f t="shared" si="742"/>
        <v>0</v>
      </c>
      <c r="E2679" s="168">
        <v>0</v>
      </c>
      <c r="F2679" s="48">
        <f t="shared" si="754"/>
        <v>0</v>
      </c>
      <c r="G2679" s="168">
        <v>0</v>
      </c>
      <c r="H2679" s="48">
        <f t="shared" si="744"/>
        <v>0</v>
      </c>
      <c r="I2679" s="168">
        <v>0</v>
      </c>
      <c r="J2679" s="48">
        <f t="shared" si="743"/>
        <v>0</v>
      </c>
      <c r="K2679" s="168">
        <v>0</v>
      </c>
      <c r="L2679" s="48">
        <f t="shared" si="745"/>
        <v>0</v>
      </c>
      <c r="M2679" s="168">
        <v>0</v>
      </c>
      <c r="N2679" s="48">
        <f t="shared" si="746"/>
        <v>0</v>
      </c>
      <c r="O2679" s="168">
        <v>0</v>
      </c>
      <c r="P2679" s="48">
        <f t="shared" si="747"/>
        <v>0</v>
      </c>
      <c r="Q2679" s="168">
        <v>0</v>
      </c>
      <c r="R2679" s="48">
        <f t="shared" si="748"/>
        <v>0</v>
      </c>
      <c r="S2679" s="168">
        <v>0</v>
      </c>
      <c r="T2679" s="48">
        <f t="shared" si="749"/>
        <v>0</v>
      </c>
      <c r="U2679" s="168">
        <v>0</v>
      </c>
      <c r="V2679" s="48">
        <f t="shared" si="750"/>
        <v>0</v>
      </c>
      <c r="W2679" s="168">
        <v>0</v>
      </c>
      <c r="X2679" s="48">
        <f t="shared" si="751"/>
        <v>0</v>
      </c>
      <c r="Y2679" s="168">
        <v>0.75800000000000001</v>
      </c>
      <c r="Z2679" s="48">
        <f t="shared" si="752"/>
        <v>2.3262165836532649</v>
      </c>
      <c r="AA2679" s="168">
        <v>0.65100000000000002</v>
      </c>
      <c r="AB2679" s="48">
        <f t="shared" si="753"/>
        <v>1.9978456411059042</v>
      </c>
      <c r="AC2679" s="47">
        <f t="shared" si="755"/>
        <v>1.409</v>
      </c>
      <c r="AD2679" s="48">
        <f t="shared" si="756"/>
        <v>4.3240622247591691</v>
      </c>
    </row>
    <row r="2680" spans="1:30" x14ac:dyDescent="0.25">
      <c r="A2680" s="144">
        <v>41394</v>
      </c>
      <c r="B2680" s="167" t="s">
        <v>143</v>
      </c>
      <c r="C2680" s="168">
        <v>0</v>
      </c>
      <c r="D2680" s="48">
        <f t="shared" si="742"/>
        <v>0</v>
      </c>
      <c r="E2680" s="168">
        <v>0</v>
      </c>
      <c r="F2680" s="48">
        <f t="shared" si="754"/>
        <v>0</v>
      </c>
      <c r="G2680" s="168">
        <v>0</v>
      </c>
      <c r="H2680" s="48">
        <f t="shared" si="744"/>
        <v>0</v>
      </c>
      <c r="I2680" s="168">
        <v>0</v>
      </c>
      <c r="J2680" s="48">
        <f t="shared" si="743"/>
        <v>0</v>
      </c>
      <c r="K2680" s="168">
        <v>0</v>
      </c>
      <c r="L2680" s="48">
        <f t="shared" si="745"/>
        <v>0</v>
      </c>
      <c r="M2680" s="168">
        <v>0</v>
      </c>
      <c r="N2680" s="48">
        <f t="shared" si="746"/>
        <v>0</v>
      </c>
      <c r="O2680" s="168">
        <v>0</v>
      </c>
      <c r="P2680" s="48">
        <f t="shared" si="747"/>
        <v>0</v>
      </c>
      <c r="Q2680" s="168">
        <v>0</v>
      </c>
      <c r="R2680" s="48">
        <f t="shared" si="748"/>
        <v>0</v>
      </c>
      <c r="S2680" s="168">
        <v>0</v>
      </c>
      <c r="T2680" s="48">
        <f t="shared" si="749"/>
        <v>0</v>
      </c>
      <c r="U2680" s="168">
        <v>0</v>
      </c>
      <c r="V2680" s="48">
        <f t="shared" si="750"/>
        <v>0</v>
      </c>
      <c r="W2680" s="168">
        <v>0</v>
      </c>
      <c r="X2680" s="48">
        <f t="shared" si="751"/>
        <v>0</v>
      </c>
      <c r="Y2680" s="168">
        <v>1.1759999999999999</v>
      </c>
      <c r="Z2680" s="48">
        <f t="shared" si="752"/>
        <v>3.6090114807074398</v>
      </c>
      <c r="AA2680" s="168">
        <v>1.6220000000000001</v>
      </c>
      <c r="AB2680" s="48">
        <f t="shared" si="753"/>
        <v>4.9777352225403639</v>
      </c>
      <c r="AC2680" s="47">
        <f t="shared" si="755"/>
        <v>2.798</v>
      </c>
      <c r="AD2680" s="48">
        <f t="shared" si="756"/>
        <v>8.5867467032478029</v>
      </c>
    </row>
    <row r="2681" spans="1:30" x14ac:dyDescent="0.25">
      <c r="A2681" s="144">
        <v>41395</v>
      </c>
      <c r="B2681" s="167" t="s">
        <v>53</v>
      </c>
      <c r="C2681" s="168">
        <v>0</v>
      </c>
      <c r="D2681" s="48">
        <f t="shared" si="742"/>
        <v>0</v>
      </c>
      <c r="E2681" s="168">
        <v>0</v>
      </c>
      <c r="F2681" s="48">
        <f t="shared" si="754"/>
        <v>0</v>
      </c>
      <c r="G2681" s="168">
        <v>0</v>
      </c>
      <c r="H2681" s="48">
        <f t="shared" si="744"/>
        <v>0</v>
      </c>
      <c r="I2681" s="168">
        <v>0</v>
      </c>
      <c r="J2681" s="48">
        <f t="shared" si="743"/>
        <v>0</v>
      </c>
      <c r="K2681" s="168">
        <v>0</v>
      </c>
      <c r="L2681" s="48">
        <f t="shared" si="745"/>
        <v>0</v>
      </c>
      <c r="M2681" s="168">
        <v>0</v>
      </c>
      <c r="N2681" s="48">
        <f t="shared" si="746"/>
        <v>0</v>
      </c>
      <c r="O2681" s="168">
        <v>0</v>
      </c>
      <c r="P2681" s="48">
        <f t="shared" si="747"/>
        <v>0</v>
      </c>
      <c r="Q2681" s="168">
        <v>0</v>
      </c>
      <c r="R2681" s="48">
        <f t="shared" si="748"/>
        <v>0</v>
      </c>
      <c r="S2681" s="168">
        <v>0</v>
      </c>
      <c r="T2681" s="48">
        <f t="shared" si="749"/>
        <v>0</v>
      </c>
      <c r="U2681" s="168">
        <v>0</v>
      </c>
      <c r="V2681" s="48">
        <f t="shared" si="750"/>
        <v>0</v>
      </c>
      <c r="W2681" s="168">
        <v>0</v>
      </c>
      <c r="X2681" s="48">
        <f t="shared" si="751"/>
        <v>0</v>
      </c>
      <c r="Y2681" s="168">
        <v>0.41799999999999998</v>
      </c>
      <c r="Z2681" s="48">
        <f t="shared" si="752"/>
        <v>1.2827948970541752</v>
      </c>
      <c r="AA2681" s="168">
        <v>0.47399999999999998</v>
      </c>
      <c r="AB2681" s="48">
        <f t="shared" si="753"/>
        <v>1.4546525866116722</v>
      </c>
      <c r="AC2681" s="47">
        <f t="shared" si="755"/>
        <v>0.8919999999999999</v>
      </c>
      <c r="AD2681" s="48">
        <f t="shared" si="756"/>
        <v>2.7374474836658469</v>
      </c>
    </row>
    <row r="2682" spans="1:30" x14ac:dyDescent="0.25">
      <c r="A2682" s="144">
        <v>41396</v>
      </c>
      <c r="B2682" s="167" t="s">
        <v>54</v>
      </c>
      <c r="C2682" s="168">
        <v>0</v>
      </c>
      <c r="D2682" s="48">
        <f t="shared" si="742"/>
        <v>0</v>
      </c>
      <c r="E2682" s="168">
        <v>0</v>
      </c>
      <c r="F2682" s="48">
        <f t="shared" si="754"/>
        <v>0</v>
      </c>
      <c r="G2682" s="168">
        <v>0</v>
      </c>
      <c r="H2682" s="48">
        <f t="shared" si="744"/>
        <v>0</v>
      </c>
      <c r="I2682" s="168">
        <v>0</v>
      </c>
      <c r="J2682" s="48">
        <f t="shared" si="743"/>
        <v>0</v>
      </c>
      <c r="K2682" s="168">
        <v>0</v>
      </c>
      <c r="L2682" s="48">
        <f t="shared" si="745"/>
        <v>0</v>
      </c>
      <c r="M2682" s="168">
        <v>0</v>
      </c>
      <c r="N2682" s="48">
        <f t="shared" si="746"/>
        <v>0</v>
      </c>
      <c r="O2682" s="168">
        <v>0</v>
      </c>
      <c r="P2682" s="48">
        <f t="shared" si="747"/>
        <v>0</v>
      </c>
      <c r="Q2682" s="168">
        <v>0</v>
      </c>
      <c r="R2682" s="48">
        <f t="shared" si="748"/>
        <v>0</v>
      </c>
      <c r="S2682" s="168">
        <v>0</v>
      </c>
      <c r="T2682" s="48">
        <f t="shared" si="749"/>
        <v>0</v>
      </c>
      <c r="U2682" s="168">
        <v>0</v>
      </c>
      <c r="V2682" s="48">
        <f t="shared" si="750"/>
        <v>0</v>
      </c>
      <c r="W2682" s="168">
        <v>0</v>
      </c>
      <c r="X2682" s="48">
        <f t="shared" si="751"/>
        <v>0</v>
      </c>
      <c r="Y2682" s="168">
        <v>0</v>
      </c>
      <c r="Z2682" s="48">
        <f t="shared" si="752"/>
        <v>0</v>
      </c>
      <c r="AA2682" s="168">
        <v>0</v>
      </c>
      <c r="AB2682" s="48">
        <f t="shared" si="753"/>
        <v>0</v>
      </c>
      <c r="AC2682" s="47">
        <f t="shared" si="755"/>
        <v>0</v>
      </c>
      <c r="AD2682" s="48">
        <f t="shared" si="756"/>
        <v>0</v>
      </c>
    </row>
    <row r="2683" spans="1:30" x14ac:dyDescent="0.25">
      <c r="A2683" s="144">
        <v>41397</v>
      </c>
      <c r="B2683" s="167" t="s">
        <v>55</v>
      </c>
      <c r="C2683" s="168">
        <v>0</v>
      </c>
      <c r="D2683" s="48">
        <f t="shared" si="742"/>
        <v>0</v>
      </c>
      <c r="E2683" s="168">
        <v>0</v>
      </c>
      <c r="F2683" s="48">
        <f t="shared" si="754"/>
        <v>0</v>
      </c>
      <c r="G2683" s="168">
        <v>0</v>
      </c>
      <c r="H2683" s="48">
        <f t="shared" si="744"/>
        <v>0</v>
      </c>
      <c r="I2683" s="168">
        <v>0</v>
      </c>
      <c r="J2683" s="48">
        <f t="shared" si="743"/>
        <v>0</v>
      </c>
      <c r="K2683" s="168">
        <v>0</v>
      </c>
      <c r="L2683" s="48">
        <f t="shared" si="745"/>
        <v>0</v>
      </c>
      <c r="M2683" s="168">
        <v>0</v>
      </c>
      <c r="N2683" s="48">
        <f t="shared" si="746"/>
        <v>0</v>
      </c>
      <c r="O2683" s="168">
        <v>0</v>
      </c>
      <c r="P2683" s="48">
        <f t="shared" si="747"/>
        <v>0</v>
      </c>
      <c r="Q2683" s="168">
        <v>0</v>
      </c>
      <c r="R2683" s="48">
        <f t="shared" si="748"/>
        <v>0</v>
      </c>
      <c r="S2683" s="168">
        <v>0</v>
      </c>
      <c r="T2683" s="48">
        <f t="shared" si="749"/>
        <v>0</v>
      </c>
      <c r="U2683" s="168">
        <v>0</v>
      </c>
      <c r="V2683" s="48">
        <f t="shared" si="750"/>
        <v>0</v>
      </c>
      <c r="W2683" s="168">
        <v>0</v>
      </c>
      <c r="X2683" s="48">
        <f t="shared" si="751"/>
        <v>0</v>
      </c>
      <c r="Y2683" s="168">
        <v>0</v>
      </c>
      <c r="Z2683" s="48">
        <f t="shared" si="752"/>
        <v>0</v>
      </c>
      <c r="AA2683" s="168">
        <v>0</v>
      </c>
      <c r="AB2683" s="48">
        <f t="shared" si="753"/>
        <v>0</v>
      </c>
      <c r="AC2683" s="47">
        <f t="shared" si="755"/>
        <v>0</v>
      </c>
      <c r="AD2683" s="48">
        <f t="shared" si="756"/>
        <v>0</v>
      </c>
    </row>
    <row r="2684" spans="1:30" x14ac:dyDescent="0.25">
      <c r="A2684" s="144">
        <v>41398</v>
      </c>
      <c r="B2684" s="167" t="s">
        <v>56</v>
      </c>
      <c r="C2684" s="168">
        <v>0</v>
      </c>
      <c r="D2684" s="48">
        <f t="shared" si="742"/>
        <v>0</v>
      </c>
      <c r="E2684" s="168">
        <v>0</v>
      </c>
      <c r="F2684" s="48">
        <f t="shared" si="754"/>
        <v>0</v>
      </c>
      <c r="G2684" s="168">
        <v>0</v>
      </c>
      <c r="H2684" s="48">
        <f t="shared" si="744"/>
        <v>0</v>
      </c>
      <c r="I2684" s="168">
        <v>0</v>
      </c>
      <c r="J2684" s="48">
        <f t="shared" si="743"/>
        <v>0</v>
      </c>
      <c r="K2684" s="168">
        <v>0</v>
      </c>
      <c r="L2684" s="48">
        <f t="shared" si="745"/>
        <v>0</v>
      </c>
      <c r="M2684" s="168">
        <v>0</v>
      </c>
      <c r="N2684" s="48">
        <f t="shared" si="746"/>
        <v>0</v>
      </c>
      <c r="O2684" s="168">
        <v>0</v>
      </c>
      <c r="P2684" s="48">
        <f t="shared" si="747"/>
        <v>0</v>
      </c>
      <c r="Q2684" s="168">
        <v>0</v>
      </c>
      <c r="R2684" s="48">
        <f t="shared" si="748"/>
        <v>0</v>
      </c>
      <c r="S2684" s="168">
        <v>0</v>
      </c>
      <c r="T2684" s="48">
        <f t="shared" si="749"/>
        <v>0</v>
      </c>
      <c r="U2684" s="168">
        <v>0</v>
      </c>
      <c r="V2684" s="48">
        <f t="shared" si="750"/>
        <v>0</v>
      </c>
      <c r="W2684" s="168">
        <v>0</v>
      </c>
      <c r="X2684" s="48">
        <f t="shared" si="751"/>
        <v>0</v>
      </c>
      <c r="Y2684" s="168">
        <v>0</v>
      </c>
      <c r="Z2684" s="48">
        <f t="shared" si="752"/>
        <v>0</v>
      </c>
      <c r="AA2684" s="168">
        <v>0</v>
      </c>
      <c r="AB2684" s="48">
        <f t="shared" si="753"/>
        <v>0</v>
      </c>
      <c r="AC2684" s="47">
        <f t="shared" si="755"/>
        <v>0</v>
      </c>
      <c r="AD2684" s="48">
        <f t="shared" si="756"/>
        <v>0</v>
      </c>
    </row>
    <row r="2685" spans="1:30" x14ac:dyDescent="0.25">
      <c r="A2685" s="144">
        <v>41399</v>
      </c>
      <c r="B2685" s="167" t="s">
        <v>57</v>
      </c>
      <c r="C2685" s="168">
        <v>0</v>
      </c>
      <c r="D2685" s="48">
        <f t="shared" si="742"/>
        <v>0</v>
      </c>
      <c r="E2685" s="168">
        <v>0</v>
      </c>
      <c r="F2685" s="48">
        <f t="shared" si="754"/>
        <v>0</v>
      </c>
      <c r="G2685" s="168">
        <v>0</v>
      </c>
      <c r="H2685" s="48">
        <f t="shared" si="744"/>
        <v>0</v>
      </c>
      <c r="I2685" s="168">
        <v>0</v>
      </c>
      <c r="J2685" s="48">
        <f t="shared" si="743"/>
        <v>0</v>
      </c>
      <c r="K2685" s="168">
        <v>0</v>
      </c>
      <c r="L2685" s="48">
        <f t="shared" si="745"/>
        <v>0</v>
      </c>
      <c r="M2685" s="168">
        <v>0</v>
      </c>
      <c r="N2685" s="48">
        <f t="shared" si="746"/>
        <v>0</v>
      </c>
      <c r="O2685" s="168">
        <v>0</v>
      </c>
      <c r="P2685" s="48">
        <f t="shared" si="747"/>
        <v>0</v>
      </c>
      <c r="Q2685" s="168">
        <v>0</v>
      </c>
      <c r="R2685" s="48">
        <f t="shared" si="748"/>
        <v>0</v>
      </c>
      <c r="S2685" s="168">
        <v>0</v>
      </c>
      <c r="T2685" s="48">
        <f t="shared" si="749"/>
        <v>0</v>
      </c>
      <c r="U2685" s="168">
        <v>0</v>
      </c>
      <c r="V2685" s="48">
        <f t="shared" si="750"/>
        <v>0</v>
      </c>
      <c r="W2685" s="168">
        <v>0</v>
      </c>
      <c r="X2685" s="48">
        <f t="shared" si="751"/>
        <v>0</v>
      </c>
      <c r="Y2685" s="168">
        <v>0</v>
      </c>
      <c r="Z2685" s="48">
        <f t="shared" si="752"/>
        <v>0</v>
      </c>
      <c r="AA2685" s="168">
        <v>0</v>
      </c>
      <c r="AB2685" s="48">
        <f t="shared" si="753"/>
        <v>0</v>
      </c>
      <c r="AC2685" s="47">
        <f t="shared" si="755"/>
        <v>0</v>
      </c>
      <c r="AD2685" s="48">
        <f t="shared" si="756"/>
        <v>0</v>
      </c>
    </row>
    <row r="2686" spans="1:30" x14ac:dyDescent="0.25">
      <c r="A2686" s="144">
        <v>41400</v>
      </c>
      <c r="B2686" s="167" t="s">
        <v>58</v>
      </c>
      <c r="C2686" s="168">
        <v>0</v>
      </c>
      <c r="D2686" s="48">
        <f t="shared" si="742"/>
        <v>0</v>
      </c>
      <c r="E2686" s="168">
        <v>0</v>
      </c>
      <c r="F2686" s="48">
        <f t="shared" si="754"/>
        <v>0</v>
      </c>
      <c r="G2686" s="168">
        <v>0</v>
      </c>
      <c r="H2686" s="48">
        <f t="shared" si="744"/>
        <v>0</v>
      </c>
      <c r="I2686" s="168">
        <v>0</v>
      </c>
      <c r="J2686" s="48">
        <f t="shared" si="743"/>
        <v>0</v>
      </c>
      <c r="K2686" s="168">
        <v>0</v>
      </c>
      <c r="L2686" s="48">
        <f t="shared" si="745"/>
        <v>0</v>
      </c>
      <c r="M2686" s="168">
        <v>0</v>
      </c>
      <c r="N2686" s="48">
        <f t="shared" si="746"/>
        <v>0</v>
      </c>
      <c r="O2686" s="168">
        <v>0</v>
      </c>
      <c r="P2686" s="48">
        <f t="shared" si="747"/>
        <v>0</v>
      </c>
      <c r="Q2686" s="168">
        <v>0</v>
      </c>
      <c r="R2686" s="48">
        <f t="shared" si="748"/>
        <v>0</v>
      </c>
      <c r="S2686" s="168">
        <v>0</v>
      </c>
      <c r="T2686" s="48">
        <f t="shared" si="749"/>
        <v>0</v>
      </c>
      <c r="U2686" s="168">
        <v>0</v>
      </c>
      <c r="V2686" s="48">
        <f t="shared" si="750"/>
        <v>0</v>
      </c>
      <c r="W2686" s="168">
        <v>0</v>
      </c>
      <c r="X2686" s="48">
        <f t="shared" si="751"/>
        <v>0</v>
      </c>
      <c r="Y2686" s="168">
        <v>0</v>
      </c>
      <c r="Z2686" s="48">
        <f t="shared" si="752"/>
        <v>0</v>
      </c>
      <c r="AA2686" s="168">
        <v>0</v>
      </c>
      <c r="AB2686" s="48">
        <f t="shared" si="753"/>
        <v>0</v>
      </c>
      <c r="AC2686" s="47">
        <f t="shared" si="755"/>
        <v>0</v>
      </c>
      <c r="AD2686" s="48">
        <f t="shared" si="756"/>
        <v>0</v>
      </c>
    </row>
    <row r="2687" spans="1:30" x14ac:dyDescent="0.25">
      <c r="A2687" s="144">
        <v>41401</v>
      </c>
      <c r="B2687" s="167" t="s">
        <v>59</v>
      </c>
      <c r="C2687" s="168">
        <v>0</v>
      </c>
      <c r="D2687" s="48">
        <f t="shared" si="742"/>
        <v>0</v>
      </c>
      <c r="E2687" s="168">
        <v>0</v>
      </c>
      <c r="F2687" s="48">
        <f t="shared" si="754"/>
        <v>0</v>
      </c>
      <c r="G2687" s="168">
        <v>0</v>
      </c>
      <c r="H2687" s="48">
        <f t="shared" si="744"/>
        <v>0</v>
      </c>
      <c r="I2687" s="168">
        <v>0</v>
      </c>
      <c r="J2687" s="48">
        <f t="shared" si="743"/>
        <v>0</v>
      </c>
      <c r="K2687" s="168">
        <v>0</v>
      </c>
      <c r="L2687" s="48">
        <f t="shared" si="745"/>
        <v>0</v>
      </c>
      <c r="M2687" s="168">
        <v>0</v>
      </c>
      <c r="N2687" s="48">
        <f t="shared" si="746"/>
        <v>0</v>
      </c>
      <c r="O2687" s="168">
        <v>0</v>
      </c>
      <c r="P2687" s="48">
        <f t="shared" si="747"/>
        <v>0</v>
      </c>
      <c r="Q2687" s="168">
        <v>0</v>
      </c>
      <c r="R2687" s="48">
        <f t="shared" si="748"/>
        <v>0</v>
      </c>
      <c r="S2687" s="168">
        <v>0</v>
      </c>
      <c r="T2687" s="48">
        <f t="shared" si="749"/>
        <v>0</v>
      </c>
      <c r="U2687" s="168">
        <v>0</v>
      </c>
      <c r="V2687" s="48">
        <f t="shared" si="750"/>
        <v>0</v>
      </c>
      <c r="W2687" s="168">
        <v>0</v>
      </c>
      <c r="X2687" s="48">
        <f t="shared" si="751"/>
        <v>0</v>
      </c>
      <c r="Y2687" s="168">
        <v>0</v>
      </c>
      <c r="Z2687" s="48">
        <f t="shared" si="752"/>
        <v>0</v>
      </c>
      <c r="AA2687" s="168">
        <v>0</v>
      </c>
      <c r="AB2687" s="48">
        <f t="shared" si="753"/>
        <v>0</v>
      </c>
      <c r="AC2687" s="47">
        <f t="shared" si="755"/>
        <v>0</v>
      </c>
      <c r="AD2687" s="48">
        <f t="shared" si="756"/>
        <v>0</v>
      </c>
    </row>
    <row r="2688" spans="1:30" x14ac:dyDescent="0.25">
      <c r="A2688" s="144">
        <v>41402</v>
      </c>
      <c r="B2688" s="167" t="s">
        <v>60</v>
      </c>
      <c r="C2688" s="168">
        <v>0</v>
      </c>
      <c r="D2688" s="48">
        <f t="shared" si="742"/>
        <v>0</v>
      </c>
      <c r="E2688" s="168">
        <v>0</v>
      </c>
      <c r="F2688" s="48">
        <f t="shared" si="754"/>
        <v>0</v>
      </c>
      <c r="G2688" s="168">
        <v>0</v>
      </c>
      <c r="H2688" s="48">
        <f t="shared" si="744"/>
        <v>0</v>
      </c>
      <c r="I2688" s="168">
        <v>0</v>
      </c>
      <c r="J2688" s="48">
        <f t="shared" si="743"/>
        <v>0</v>
      </c>
      <c r="K2688" s="168">
        <v>0</v>
      </c>
      <c r="L2688" s="48">
        <f t="shared" si="745"/>
        <v>0</v>
      </c>
      <c r="M2688" s="168">
        <v>0</v>
      </c>
      <c r="N2688" s="48">
        <f t="shared" si="746"/>
        <v>0</v>
      </c>
      <c r="O2688" s="168">
        <v>0</v>
      </c>
      <c r="P2688" s="48">
        <f t="shared" si="747"/>
        <v>0</v>
      </c>
      <c r="Q2688" s="168">
        <v>0</v>
      </c>
      <c r="R2688" s="48">
        <f t="shared" si="748"/>
        <v>0</v>
      </c>
      <c r="S2688" s="168">
        <v>0</v>
      </c>
      <c r="T2688" s="48">
        <f t="shared" si="749"/>
        <v>0</v>
      </c>
      <c r="U2688" s="168">
        <v>0</v>
      </c>
      <c r="V2688" s="48">
        <f t="shared" si="750"/>
        <v>0</v>
      </c>
      <c r="W2688" s="168">
        <v>0</v>
      </c>
      <c r="X2688" s="48">
        <f t="shared" si="751"/>
        <v>0</v>
      </c>
      <c r="Y2688" s="168">
        <v>0</v>
      </c>
      <c r="Z2688" s="48">
        <f t="shared" si="752"/>
        <v>0</v>
      </c>
      <c r="AA2688" s="168">
        <v>0</v>
      </c>
      <c r="AB2688" s="48">
        <f t="shared" si="753"/>
        <v>0</v>
      </c>
      <c r="AC2688" s="47">
        <f t="shared" si="755"/>
        <v>0</v>
      </c>
      <c r="AD2688" s="48">
        <f t="shared" si="756"/>
        <v>0</v>
      </c>
    </row>
    <row r="2689" spans="1:30" x14ac:dyDescent="0.25">
      <c r="A2689" s="144">
        <v>41403</v>
      </c>
      <c r="B2689" s="167" t="s">
        <v>61</v>
      </c>
      <c r="C2689" s="168">
        <v>0</v>
      </c>
      <c r="D2689" s="48">
        <f t="shared" ref="D2689:D2752" si="757">C2689*1000000/325851</f>
        <v>0</v>
      </c>
      <c r="E2689" s="168">
        <v>0</v>
      </c>
      <c r="F2689" s="48">
        <f t="shared" si="754"/>
        <v>0</v>
      </c>
      <c r="G2689" s="168">
        <v>0</v>
      </c>
      <c r="H2689" s="48">
        <f t="shared" si="744"/>
        <v>0</v>
      </c>
      <c r="I2689" s="168">
        <v>0</v>
      </c>
      <c r="J2689" s="48">
        <f t="shared" ref="J2689:J2752" si="758">I2689*1000000/325851</f>
        <v>0</v>
      </c>
      <c r="K2689" s="168">
        <v>0</v>
      </c>
      <c r="L2689" s="48">
        <f t="shared" si="745"/>
        <v>0</v>
      </c>
      <c r="M2689" s="168">
        <v>0</v>
      </c>
      <c r="N2689" s="48">
        <f t="shared" si="746"/>
        <v>0</v>
      </c>
      <c r="O2689" s="168">
        <v>0</v>
      </c>
      <c r="P2689" s="48">
        <f t="shared" si="747"/>
        <v>0</v>
      </c>
      <c r="Q2689" s="168">
        <v>0</v>
      </c>
      <c r="R2689" s="48">
        <f t="shared" si="748"/>
        <v>0</v>
      </c>
      <c r="S2689" s="168">
        <v>0</v>
      </c>
      <c r="T2689" s="48">
        <f t="shared" si="749"/>
        <v>0</v>
      </c>
      <c r="U2689" s="168">
        <v>0</v>
      </c>
      <c r="V2689" s="48">
        <f t="shared" si="750"/>
        <v>0</v>
      </c>
      <c r="W2689" s="168">
        <v>0</v>
      </c>
      <c r="X2689" s="48">
        <f t="shared" si="751"/>
        <v>0</v>
      </c>
      <c r="Y2689" s="168">
        <v>0</v>
      </c>
      <c r="Z2689" s="48">
        <f t="shared" si="752"/>
        <v>0</v>
      </c>
      <c r="AA2689" s="168">
        <v>0</v>
      </c>
      <c r="AB2689" s="48">
        <f t="shared" si="753"/>
        <v>0</v>
      </c>
      <c r="AC2689" s="47">
        <f t="shared" si="755"/>
        <v>0</v>
      </c>
      <c r="AD2689" s="48">
        <f t="shared" si="756"/>
        <v>0</v>
      </c>
    </row>
    <row r="2690" spans="1:30" x14ac:dyDescent="0.25">
      <c r="A2690" s="144">
        <v>41404</v>
      </c>
      <c r="B2690" s="167" t="s">
        <v>62</v>
      </c>
      <c r="C2690" s="168">
        <v>0</v>
      </c>
      <c r="D2690" s="48">
        <f t="shared" si="757"/>
        <v>0</v>
      </c>
      <c r="E2690" s="168">
        <v>0</v>
      </c>
      <c r="F2690" s="48">
        <f t="shared" si="754"/>
        <v>0</v>
      </c>
      <c r="G2690" s="168">
        <v>0</v>
      </c>
      <c r="H2690" s="48">
        <f t="shared" si="744"/>
        <v>0</v>
      </c>
      <c r="I2690" s="168">
        <v>0</v>
      </c>
      <c r="J2690" s="48">
        <f t="shared" si="758"/>
        <v>0</v>
      </c>
      <c r="K2690" s="168">
        <v>0</v>
      </c>
      <c r="L2690" s="48">
        <f t="shared" si="745"/>
        <v>0</v>
      </c>
      <c r="M2690" s="168">
        <v>0</v>
      </c>
      <c r="N2690" s="48">
        <f t="shared" si="746"/>
        <v>0</v>
      </c>
      <c r="O2690" s="168">
        <v>0</v>
      </c>
      <c r="P2690" s="48">
        <f t="shared" si="747"/>
        <v>0</v>
      </c>
      <c r="Q2690" s="168">
        <v>0</v>
      </c>
      <c r="R2690" s="48">
        <f t="shared" si="748"/>
        <v>0</v>
      </c>
      <c r="S2690" s="168">
        <v>0</v>
      </c>
      <c r="T2690" s="48">
        <f t="shared" si="749"/>
        <v>0</v>
      </c>
      <c r="U2690" s="168">
        <v>0</v>
      </c>
      <c r="V2690" s="48">
        <f t="shared" si="750"/>
        <v>0</v>
      </c>
      <c r="W2690" s="168">
        <v>0</v>
      </c>
      <c r="X2690" s="48">
        <f t="shared" si="751"/>
        <v>0</v>
      </c>
      <c r="Y2690" s="168">
        <v>0</v>
      </c>
      <c r="Z2690" s="48">
        <f t="shared" si="752"/>
        <v>0</v>
      </c>
      <c r="AA2690" s="168">
        <v>0</v>
      </c>
      <c r="AB2690" s="48">
        <f t="shared" si="753"/>
        <v>0</v>
      </c>
      <c r="AC2690" s="47">
        <f t="shared" si="755"/>
        <v>0</v>
      </c>
      <c r="AD2690" s="48">
        <f t="shared" si="756"/>
        <v>0</v>
      </c>
    </row>
    <row r="2691" spans="1:30" x14ac:dyDescent="0.25">
      <c r="A2691" s="144">
        <v>41405</v>
      </c>
      <c r="B2691" s="167" t="s">
        <v>63</v>
      </c>
      <c r="C2691" s="168">
        <v>0</v>
      </c>
      <c r="D2691" s="48">
        <f t="shared" si="757"/>
        <v>0</v>
      </c>
      <c r="E2691" s="168">
        <v>0</v>
      </c>
      <c r="F2691" s="48">
        <f t="shared" si="754"/>
        <v>0</v>
      </c>
      <c r="G2691" s="168">
        <v>0</v>
      </c>
      <c r="H2691" s="48">
        <f t="shared" si="744"/>
        <v>0</v>
      </c>
      <c r="I2691" s="168">
        <v>0</v>
      </c>
      <c r="J2691" s="48">
        <f t="shared" si="758"/>
        <v>0</v>
      </c>
      <c r="K2691" s="168">
        <v>0</v>
      </c>
      <c r="L2691" s="48">
        <f t="shared" si="745"/>
        <v>0</v>
      </c>
      <c r="M2691" s="168">
        <v>0</v>
      </c>
      <c r="N2691" s="48">
        <f t="shared" si="746"/>
        <v>0</v>
      </c>
      <c r="O2691" s="168">
        <v>0</v>
      </c>
      <c r="P2691" s="48">
        <f t="shared" si="747"/>
        <v>0</v>
      </c>
      <c r="Q2691" s="168">
        <v>0</v>
      </c>
      <c r="R2691" s="48">
        <f t="shared" si="748"/>
        <v>0</v>
      </c>
      <c r="S2691" s="168">
        <v>0</v>
      </c>
      <c r="T2691" s="48">
        <f t="shared" si="749"/>
        <v>0</v>
      </c>
      <c r="U2691" s="168">
        <v>0</v>
      </c>
      <c r="V2691" s="48">
        <f t="shared" si="750"/>
        <v>0</v>
      </c>
      <c r="W2691" s="168">
        <v>0</v>
      </c>
      <c r="X2691" s="48">
        <f t="shared" si="751"/>
        <v>0</v>
      </c>
      <c r="Y2691" s="168">
        <v>0</v>
      </c>
      <c r="Z2691" s="48">
        <f t="shared" si="752"/>
        <v>0</v>
      </c>
      <c r="AA2691" s="168">
        <v>0</v>
      </c>
      <c r="AB2691" s="48">
        <f t="shared" si="753"/>
        <v>0</v>
      </c>
      <c r="AC2691" s="47">
        <f t="shared" si="755"/>
        <v>0</v>
      </c>
      <c r="AD2691" s="48">
        <f t="shared" si="756"/>
        <v>0</v>
      </c>
    </row>
    <row r="2692" spans="1:30" x14ac:dyDescent="0.25">
      <c r="A2692" s="144">
        <v>41406</v>
      </c>
      <c r="B2692" s="167" t="s">
        <v>64</v>
      </c>
      <c r="C2692" s="168">
        <v>0</v>
      </c>
      <c r="D2692" s="48">
        <f t="shared" si="757"/>
        <v>0</v>
      </c>
      <c r="E2692" s="168">
        <v>0</v>
      </c>
      <c r="F2692" s="48">
        <f t="shared" si="754"/>
        <v>0</v>
      </c>
      <c r="G2692" s="168">
        <v>0</v>
      </c>
      <c r="H2692" s="48">
        <f t="shared" si="744"/>
        <v>0</v>
      </c>
      <c r="I2692" s="168">
        <v>0</v>
      </c>
      <c r="J2692" s="48">
        <f t="shared" si="758"/>
        <v>0</v>
      </c>
      <c r="K2692" s="168">
        <v>0</v>
      </c>
      <c r="L2692" s="48">
        <f t="shared" si="745"/>
        <v>0</v>
      </c>
      <c r="M2692" s="168">
        <v>0</v>
      </c>
      <c r="N2692" s="48">
        <f t="shared" si="746"/>
        <v>0</v>
      </c>
      <c r="O2692" s="168">
        <v>0</v>
      </c>
      <c r="P2692" s="48">
        <f t="shared" si="747"/>
        <v>0</v>
      </c>
      <c r="Q2692" s="168">
        <v>0</v>
      </c>
      <c r="R2692" s="48">
        <f t="shared" si="748"/>
        <v>0</v>
      </c>
      <c r="S2692" s="168">
        <v>0</v>
      </c>
      <c r="T2692" s="48">
        <f t="shared" si="749"/>
        <v>0</v>
      </c>
      <c r="U2692" s="168">
        <v>0</v>
      </c>
      <c r="V2692" s="48">
        <f t="shared" si="750"/>
        <v>0</v>
      </c>
      <c r="W2692" s="168">
        <v>0</v>
      </c>
      <c r="X2692" s="48">
        <f t="shared" si="751"/>
        <v>0</v>
      </c>
      <c r="Y2692" s="168">
        <v>0</v>
      </c>
      <c r="Z2692" s="48">
        <f t="shared" si="752"/>
        <v>0</v>
      </c>
      <c r="AA2692" s="168">
        <v>0</v>
      </c>
      <c r="AB2692" s="48">
        <f t="shared" si="753"/>
        <v>0</v>
      </c>
      <c r="AC2692" s="47">
        <f t="shared" si="755"/>
        <v>0</v>
      </c>
      <c r="AD2692" s="48">
        <f t="shared" si="756"/>
        <v>0</v>
      </c>
    </row>
    <row r="2693" spans="1:30" x14ac:dyDescent="0.25">
      <c r="A2693" s="144">
        <v>41407</v>
      </c>
      <c r="B2693" s="167" t="s">
        <v>65</v>
      </c>
      <c r="C2693" s="168">
        <v>0</v>
      </c>
      <c r="D2693" s="48">
        <f t="shared" si="757"/>
        <v>0</v>
      </c>
      <c r="E2693" s="168">
        <v>0</v>
      </c>
      <c r="F2693" s="48">
        <f t="shared" si="754"/>
        <v>0</v>
      </c>
      <c r="G2693" s="168">
        <v>0</v>
      </c>
      <c r="H2693" s="48">
        <f t="shared" si="744"/>
        <v>0</v>
      </c>
      <c r="I2693" s="168">
        <v>0</v>
      </c>
      <c r="J2693" s="48">
        <f t="shared" si="758"/>
        <v>0</v>
      </c>
      <c r="K2693" s="168">
        <v>0</v>
      </c>
      <c r="L2693" s="48">
        <f t="shared" si="745"/>
        <v>0</v>
      </c>
      <c r="M2693" s="168">
        <v>0</v>
      </c>
      <c r="N2693" s="48">
        <f t="shared" si="746"/>
        <v>0</v>
      </c>
      <c r="O2693" s="168">
        <v>0</v>
      </c>
      <c r="P2693" s="48">
        <f t="shared" si="747"/>
        <v>0</v>
      </c>
      <c r="Q2693" s="168">
        <v>0</v>
      </c>
      <c r="R2693" s="48">
        <f t="shared" si="748"/>
        <v>0</v>
      </c>
      <c r="S2693" s="168">
        <v>0</v>
      </c>
      <c r="T2693" s="48">
        <f t="shared" si="749"/>
        <v>0</v>
      </c>
      <c r="U2693" s="168">
        <v>0</v>
      </c>
      <c r="V2693" s="48">
        <f t="shared" si="750"/>
        <v>0</v>
      </c>
      <c r="W2693" s="168">
        <v>0</v>
      </c>
      <c r="X2693" s="48">
        <f t="shared" si="751"/>
        <v>0</v>
      </c>
      <c r="Y2693" s="168">
        <v>0</v>
      </c>
      <c r="Z2693" s="48">
        <f t="shared" si="752"/>
        <v>0</v>
      </c>
      <c r="AA2693" s="168">
        <v>0</v>
      </c>
      <c r="AB2693" s="48">
        <f t="shared" si="753"/>
        <v>0</v>
      </c>
      <c r="AC2693" s="47">
        <f t="shared" si="755"/>
        <v>0</v>
      </c>
      <c r="AD2693" s="48">
        <f t="shared" si="756"/>
        <v>0</v>
      </c>
    </row>
    <row r="2694" spans="1:30" x14ac:dyDescent="0.25">
      <c r="A2694" s="144">
        <v>41408</v>
      </c>
      <c r="B2694" s="167" t="s">
        <v>66</v>
      </c>
      <c r="C2694" s="168">
        <v>0</v>
      </c>
      <c r="D2694" s="48">
        <f t="shared" si="757"/>
        <v>0</v>
      </c>
      <c r="E2694" s="168">
        <v>0</v>
      </c>
      <c r="F2694" s="48">
        <f t="shared" si="754"/>
        <v>0</v>
      </c>
      <c r="G2694" s="168">
        <v>0</v>
      </c>
      <c r="H2694" s="48">
        <f t="shared" ref="H2694:H2757" si="759">G2694*1000000/325851</f>
        <v>0</v>
      </c>
      <c r="I2694" s="168">
        <v>0</v>
      </c>
      <c r="J2694" s="48">
        <f t="shared" si="758"/>
        <v>0</v>
      </c>
      <c r="K2694" s="168">
        <v>0</v>
      </c>
      <c r="L2694" s="48">
        <f t="shared" ref="L2694:L2757" si="760">K2694*1000000/325851</f>
        <v>0</v>
      </c>
      <c r="M2694" s="168">
        <v>0</v>
      </c>
      <c r="N2694" s="48">
        <f t="shared" ref="N2694:N2757" si="761">M2694*1000000/325851</f>
        <v>0</v>
      </c>
      <c r="O2694" s="168">
        <v>0</v>
      </c>
      <c r="P2694" s="48">
        <f t="shared" ref="P2694:P2757" si="762">O2694*1000000/325851</f>
        <v>0</v>
      </c>
      <c r="Q2694" s="168">
        <v>0</v>
      </c>
      <c r="R2694" s="48">
        <f t="shared" ref="R2694:R2757" si="763">Q2694*1000000/325851</f>
        <v>0</v>
      </c>
      <c r="S2694" s="168">
        <v>0</v>
      </c>
      <c r="T2694" s="48">
        <f t="shared" ref="T2694:T2757" si="764">S2694*1000000/325851</f>
        <v>0</v>
      </c>
      <c r="U2694" s="168">
        <v>0</v>
      </c>
      <c r="V2694" s="48">
        <f t="shared" ref="V2694:V2757" si="765">U2694*1000000/325851</f>
        <v>0</v>
      </c>
      <c r="W2694" s="168">
        <v>0</v>
      </c>
      <c r="X2694" s="48">
        <f t="shared" ref="X2694:X2757" si="766">W2694*1000000/325851</f>
        <v>0</v>
      </c>
      <c r="Y2694" s="168">
        <v>0</v>
      </c>
      <c r="Z2694" s="48">
        <f t="shared" ref="Z2694:Z2757" si="767">Y2694*1000000/325851</f>
        <v>0</v>
      </c>
      <c r="AA2694" s="168">
        <v>0</v>
      </c>
      <c r="AB2694" s="48">
        <f t="shared" ref="AB2694:AB2757" si="768">AA2694*1000000/325851</f>
        <v>0</v>
      </c>
      <c r="AC2694" s="47">
        <f t="shared" si="755"/>
        <v>0</v>
      </c>
      <c r="AD2694" s="48">
        <f t="shared" si="756"/>
        <v>0</v>
      </c>
    </row>
    <row r="2695" spans="1:30" x14ac:dyDescent="0.25">
      <c r="A2695" s="144">
        <v>41409</v>
      </c>
      <c r="B2695" s="167" t="s">
        <v>67</v>
      </c>
      <c r="C2695" s="168">
        <v>0</v>
      </c>
      <c r="D2695" s="48">
        <f t="shared" si="757"/>
        <v>0</v>
      </c>
      <c r="E2695" s="168">
        <v>0</v>
      </c>
      <c r="F2695" s="48">
        <f t="shared" si="754"/>
        <v>0</v>
      </c>
      <c r="G2695" s="168">
        <v>0</v>
      </c>
      <c r="H2695" s="48">
        <f t="shared" si="759"/>
        <v>0</v>
      </c>
      <c r="I2695" s="168">
        <v>0</v>
      </c>
      <c r="J2695" s="48">
        <f t="shared" si="758"/>
        <v>0</v>
      </c>
      <c r="K2695" s="168">
        <v>0</v>
      </c>
      <c r="L2695" s="48">
        <f t="shared" si="760"/>
        <v>0</v>
      </c>
      <c r="M2695" s="168">
        <v>0</v>
      </c>
      <c r="N2695" s="48">
        <f t="shared" si="761"/>
        <v>0</v>
      </c>
      <c r="O2695" s="168">
        <v>0</v>
      </c>
      <c r="P2695" s="48">
        <f t="shared" si="762"/>
        <v>0</v>
      </c>
      <c r="Q2695" s="168">
        <v>0</v>
      </c>
      <c r="R2695" s="48">
        <f t="shared" si="763"/>
        <v>0</v>
      </c>
      <c r="S2695" s="168">
        <v>0</v>
      </c>
      <c r="T2695" s="48">
        <f t="shared" si="764"/>
        <v>0</v>
      </c>
      <c r="U2695" s="168">
        <v>0</v>
      </c>
      <c r="V2695" s="48">
        <f t="shared" si="765"/>
        <v>0</v>
      </c>
      <c r="W2695" s="168">
        <v>0</v>
      </c>
      <c r="X2695" s="48">
        <f t="shared" si="766"/>
        <v>0</v>
      </c>
      <c r="Y2695" s="168">
        <v>0</v>
      </c>
      <c r="Z2695" s="48">
        <f t="shared" si="767"/>
        <v>0</v>
      </c>
      <c r="AA2695" s="168">
        <v>0</v>
      </c>
      <c r="AB2695" s="48">
        <f t="shared" si="768"/>
        <v>0</v>
      </c>
      <c r="AC2695" s="47">
        <f t="shared" si="755"/>
        <v>0</v>
      </c>
      <c r="AD2695" s="48">
        <f t="shared" si="756"/>
        <v>0</v>
      </c>
    </row>
    <row r="2696" spans="1:30" x14ac:dyDescent="0.25">
      <c r="A2696" s="144">
        <v>41410</v>
      </c>
      <c r="B2696" s="167" t="s">
        <v>68</v>
      </c>
      <c r="C2696" s="168">
        <v>0</v>
      </c>
      <c r="D2696" s="48">
        <f t="shared" si="757"/>
        <v>0</v>
      </c>
      <c r="E2696" s="168">
        <v>0</v>
      </c>
      <c r="F2696" s="48">
        <f t="shared" si="754"/>
        <v>0</v>
      </c>
      <c r="G2696" s="168">
        <v>0</v>
      </c>
      <c r="H2696" s="48">
        <f t="shared" si="759"/>
        <v>0</v>
      </c>
      <c r="I2696" s="168">
        <v>0</v>
      </c>
      <c r="J2696" s="48">
        <f t="shared" si="758"/>
        <v>0</v>
      </c>
      <c r="K2696" s="168">
        <v>0</v>
      </c>
      <c r="L2696" s="48">
        <f t="shared" si="760"/>
        <v>0</v>
      </c>
      <c r="M2696" s="168">
        <v>0</v>
      </c>
      <c r="N2696" s="48">
        <f t="shared" si="761"/>
        <v>0</v>
      </c>
      <c r="O2696" s="168">
        <v>0</v>
      </c>
      <c r="P2696" s="48">
        <f t="shared" si="762"/>
        <v>0</v>
      </c>
      <c r="Q2696" s="168">
        <v>0</v>
      </c>
      <c r="R2696" s="48">
        <f t="shared" si="763"/>
        <v>0</v>
      </c>
      <c r="S2696" s="168">
        <v>0</v>
      </c>
      <c r="T2696" s="48">
        <f t="shared" si="764"/>
        <v>0</v>
      </c>
      <c r="U2696" s="168">
        <v>0</v>
      </c>
      <c r="V2696" s="48">
        <f t="shared" si="765"/>
        <v>0</v>
      </c>
      <c r="W2696" s="168">
        <v>0</v>
      </c>
      <c r="X2696" s="48">
        <f t="shared" si="766"/>
        <v>0</v>
      </c>
      <c r="Y2696" s="168">
        <v>0</v>
      </c>
      <c r="Z2696" s="48">
        <f t="shared" si="767"/>
        <v>0</v>
      </c>
      <c r="AA2696" s="168">
        <v>0</v>
      </c>
      <c r="AB2696" s="48">
        <f t="shared" si="768"/>
        <v>0</v>
      </c>
      <c r="AC2696" s="47">
        <f t="shared" si="755"/>
        <v>0</v>
      </c>
      <c r="AD2696" s="48">
        <f t="shared" si="756"/>
        <v>0</v>
      </c>
    </row>
    <row r="2697" spans="1:30" x14ac:dyDescent="0.25">
      <c r="A2697" s="144">
        <v>41411</v>
      </c>
      <c r="B2697" s="167" t="s">
        <v>69</v>
      </c>
      <c r="C2697" s="168">
        <v>0</v>
      </c>
      <c r="D2697" s="48">
        <f t="shared" si="757"/>
        <v>0</v>
      </c>
      <c r="E2697" s="168">
        <v>0</v>
      </c>
      <c r="F2697" s="48">
        <f t="shared" ref="F2697:F2760" si="769">E2697*1000000/325851</f>
        <v>0</v>
      </c>
      <c r="G2697" s="168">
        <v>0</v>
      </c>
      <c r="H2697" s="48">
        <f t="shared" si="759"/>
        <v>0</v>
      </c>
      <c r="I2697" s="168">
        <v>0</v>
      </c>
      <c r="J2697" s="48">
        <f t="shared" si="758"/>
        <v>0</v>
      </c>
      <c r="K2697" s="168">
        <v>0</v>
      </c>
      <c r="L2697" s="48">
        <f t="shared" si="760"/>
        <v>0</v>
      </c>
      <c r="M2697" s="168">
        <v>0</v>
      </c>
      <c r="N2697" s="48">
        <f t="shared" si="761"/>
        <v>0</v>
      </c>
      <c r="O2697" s="168">
        <v>0</v>
      </c>
      <c r="P2697" s="48">
        <f t="shared" si="762"/>
        <v>0</v>
      </c>
      <c r="Q2697" s="168">
        <v>0</v>
      </c>
      <c r="R2697" s="48">
        <f t="shared" si="763"/>
        <v>0</v>
      </c>
      <c r="S2697" s="168">
        <v>0</v>
      </c>
      <c r="T2697" s="48">
        <f t="shared" si="764"/>
        <v>0</v>
      </c>
      <c r="U2697" s="168">
        <v>0</v>
      </c>
      <c r="V2697" s="48">
        <f t="shared" si="765"/>
        <v>0</v>
      </c>
      <c r="W2697" s="168">
        <v>0</v>
      </c>
      <c r="X2697" s="48">
        <f t="shared" si="766"/>
        <v>0</v>
      </c>
      <c r="Y2697" s="168">
        <v>0</v>
      </c>
      <c r="Z2697" s="48">
        <f t="shared" si="767"/>
        <v>0</v>
      </c>
      <c r="AA2697" s="168">
        <v>0</v>
      </c>
      <c r="AB2697" s="48">
        <f t="shared" si="768"/>
        <v>0</v>
      </c>
      <c r="AC2697" s="47">
        <f t="shared" si="755"/>
        <v>0</v>
      </c>
      <c r="AD2697" s="48">
        <f t="shared" si="756"/>
        <v>0</v>
      </c>
    </row>
    <row r="2698" spans="1:30" x14ac:dyDescent="0.25">
      <c r="A2698" s="144">
        <v>41412</v>
      </c>
      <c r="B2698" s="167" t="s">
        <v>70</v>
      </c>
      <c r="C2698" s="168">
        <v>0</v>
      </c>
      <c r="D2698" s="48">
        <f t="shared" si="757"/>
        <v>0</v>
      </c>
      <c r="E2698" s="168">
        <v>0</v>
      </c>
      <c r="F2698" s="48">
        <f t="shared" si="769"/>
        <v>0</v>
      </c>
      <c r="G2698" s="168">
        <v>0</v>
      </c>
      <c r="H2698" s="48">
        <f t="shared" si="759"/>
        <v>0</v>
      </c>
      <c r="I2698" s="168">
        <v>0</v>
      </c>
      <c r="J2698" s="48">
        <f t="shared" si="758"/>
        <v>0</v>
      </c>
      <c r="K2698" s="168">
        <v>0</v>
      </c>
      <c r="L2698" s="48">
        <f t="shared" si="760"/>
        <v>0</v>
      </c>
      <c r="M2698" s="168">
        <v>0</v>
      </c>
      <c r="N2698" s="48">
        <f t="shared" si="761"/>
        <v>0</v>
      </c>
      <c r="O2698" s="168">
        <v>0</v>
      </c>
      <c r="P2698" s="48">
        <f t="shared" si="762"/>
        <v>0</v>
      </c>
      <c r="Q2698" s="168">
        <v>0</v>
      </c>
      <c r="R2698" s="48">
        <f t="shared" si="763"/>
        <v>0</v>
      </c>
      <c r="S2698" s="168">
        <v>0</v>
      </c>
      <c r="T2698" s="48">
        <f t="shared" si="764"/>
        <v>0</v>
      </c>
      <c r="U2698" s="168">
        <v>0</v>
      </c>
      <c r="V2698" s="48">
        <f t="shared" si="765"/>
        <v>0</v>
      </c>
      <c r="W2698" s="168">
        <v>0</v>
      </c>
      <c r="X2698" s="48">
        <f t="shared" si="766"/>
        <v>0</v>
      </c>
      <c r="Y2698" s="168">
        <v>0</v>
      </c>
      <c r="Z2698" s="48">
        <f t="shared" si="767"/>
        <v>0</v>
      </c>
      <c r="AA2698" s="168">
        <v>0</v>
      </c>
      <c r="AB2698" s="48">
        <f t="shared" si="768"/>
        <v>0</v>
      </c>
      <c r="AC2698" s="47">
        <f t="shared" si="755"/>
        <v>0</v>
      </c>
      <c r="AD2698" s="48">
        <f t="shared" si="756"/>
        <v>0</v>
      </c>
    </row>
    <row r="2699" spans="1:30" x14ac:dyDescent="0.25">
      <c r="A2699" s="144">
        <v>41413</v>
      </c>
      <c r="B2699" s="167" t="s">
        <v>71</v>
      </c>
      <c r="C2699" s="168">
        <v>0</v>
      </c>
      <c r="D2699" s="48">
        <f t="shared" si="757"/>
        <v>0</v>
      </c>
      <c r="E2699" s="168">
        <v>0</v>
      </c>
      <c r="F2699" s="48">
        <f t="shared" si="769"/>
        <v>0</v>
      </c>
      <c r="G2699" s="168">
        <v>0</v>
      </c>
      <c r="H2699" s="48">
        <f t="shared" si="759"/>
        <v>0</v>
      </c>
      <c r="I2699" s="168">
        <v>0</v>
      </c>
      <c r="J2699" s="48">
        <f t="shared" si="758"/>
        <v>0</v>
      </c>
      <c r="K2699" s="168">
        <v>0</v>
      </c>
      <c r="L2699" s="48">
        <f t="shared" si="760"/>
        <v>0</v>
      </c>
      <c r="M2699" s="168">
        <v>0</v>
      </c>
      <c r="N2699" s="48">
        <f t="shared" si="761"/>
        <v>0</v>
      </c>
      <c r="O2699" s="168">
        <v>0</v>
      </c>
      <c r="P2699" s="48">
        <f t="shared" si="762"/>
        <v>0</v>
      </c>
      <c r="Q2699" s="168">
        <v>0</v>
      </c>
      <c r="R2699" s="48">
        <f t="shared" si="763"/>
        <v>0</v>
      </c>
      <c r="S2699" s="168">
        <v>0</v>
      </c>
      <c r="T2699" s="48">
        <f t="shared" si="764"/>
        <v>0</v>
      </c>
      <c r="U2699" s="168">
        <v>0</v>
      </c>
      <c r="V2699" s="48">
        <f t="shared" si="765"/>
        <v>0</v>
      </c>
      <c r="W2699" s="168">
        <v>0</v>
      </c>
      <c r="X2699" s="48">
        <f t="shared" si="766"/>
        <v>0</v>
      </c>
      <c r="Y2699" s="168">
        <v>0</v>
      </c>
      <c r="Z2699" s="48">
        <f t="shared" si="767"/>
        <v>0</v>
      </c>
      <c r="AA2699" s="168">
        <v>0</v>
      </c>
      <c r="AB2699" s="48">
        <f t="shared" si="768"/>
        <v>0</v>
      </c>
      <c r="AC2699" s="47">
        <f t="shared" si="755"/>
        <v>0</v>
      </c>
      <c r="AD2699" s="48">
        <f t="shared" si="756"/>
        <v>0</v>
      </c>
    </row>
    <row r="2700" spans="1:30" x14ac:dyDescent="0.25">
      <c r="A2700" s="144">
        <v>41414</v>
      </c>
      <c r="B2700" s="167" t="s">
        <v>72</v>
      </c>
      <c r="C2700" s="168">
        <v>0</v>
      </c>
      <c r="D2700" s="48">
        <f t="shared" si="757"/>
        <v>0</v>
      </c>
      <c r="E2700" s="168">
        <v>0</v>
      </c>
      <c r="F2700" s="48">
        <f t="shared" si="769"/>
        <v>0</v>
      </c>
      <c r="G2700" s="168">
        <v>0</v>
      </c>
      <c r="H2700" s="48">
        <f t="shared" si="759"/>
        <v>0</v>
      </c>
      <c r="I2700" s="168">
        <v>0</v>
      </c>
      <c r="J2700" s="48">
        <f t="shared" si="758"/>
        <v>0</v>
      </c>
      <c r="K2700" s="168">
        <v>0</v>
      </c>
      <c r="L2700" s="48">
        <f t="shared" si="760"/>
        <v>0</v>
      </c>
      <c r="M2700" s="168">
        <v>0</v>
      </c>
      <c r="N2700" s="48">
        <f t="shared" si="761"/>
        <v>0</v>
      </c>
      <c r="O2700" s="168">
        <v>0</v>
      </c>
      <c r="P2700" s="48">
        <f t="shared" si="762"/>
        <v>0</v>
      </c>
      <c r="Q2700" s="168">
        <v>0</v>
      </c>
      <c r="R2700" s="48">
        <f t="shared" si="763"/>
        <v>0</v>
      </c>
      <c r="S2700" s="168">
        <v>0</v>
      </c>
      <c r="T2700" s="48">
        <f t="shared" si="764"/>
        <v>0</v>
      </c>
      <c r="U2700" s="168">
        <v>0</v>
      </c>
      <c r="V2700" s="48">
        <f t="shared" si="765"/>
        <v>0</v>
      </c>
      <c r="W2700" s="168">
        <v>0</v>
      </c>
      <c r="X2700" s="48">
        <f t="shared" si="766"/>
        <v>0</v>
      </c>
      <c r="Y2700" s="168">
        <v>0</v>
      </c>
      <c r="Z2700" s="48">
        <f t="shared" si="767"/>
        <v>0</v>
      </c>
      <c r="AA2700" s="168">
        <v>0</v>
      </c>
      <c r="AB2700" s="48">
        <f t="shared" si="768"/>
        <v>0</v>
      </c>
      <c r="AC2700" s="47">
        <f t="shared" si="755"/>
        <v>0</v>
      </c>
      <c r="AD2700" s="48">
        <f t="shared" si="756"/>
        <v>0</v>
      </c>
    </row>
    <row r="2701" spans="1:30" x14ac:dyDescent="0.25">
      <c r="A2701" s="144">
        <v>41415</v>
      </c>
      <c r="B2701" s="167" t="s">
        <v>73</v>
      </c>
      <c r="C2701" s="168">
        <v>0</v>
      </c>
      <c r="D2701" s="48">
        <f t="shared" si="757"/>
        <v>0</v>
      </c>
      <c r="E2701" s="168">
        <v>0</v>
      </c>
      <c r="F2701" s="48">
        <f t="shared" si="769"/>
        <v>0</v>
      </c>
      <c r="G2701" s="168">
        <v>0</v>
      </c>
      <c r="H2701" s="48">
        <f t="shared" si="759"/>
        <v>0</v>
      </c>
      <c r="I2701" s="168">
        <v>0</v>
      </c>
      <c r="J2701" s="48">
        <f t="shared" si="758"/>
        <v>0</v>
      </c>
      <c r="K2701" s="168">
        <v>0</v>
      </c>
      <c r="L2701" s="48">
        <f t="shared" si="760"/>
        <v>0</v>
      </c>
      <c r="M2701" s="168">
        <v>0</v>
      </c>
      <c r="N2701" s="48">
        <f t="shared" si="761"/>
        <v>0</v>
      </c>
      <c r="O2701" s="168">
        <v>0</v>
      </c>
      <c r="P2701" s="48">
        <f t="shared" si="762"/>
        <v>0</v>
      </c>
      <c r="Q2701" s="168">
        <v>0</v>
      </c>
      <c r="R2701" s="48">
        <f t="shared" si="763"/>
        <v>0</v>
      </c>
      <c r="S2701" s="168">
        <v>0</v>
      </c>
      <c r="T2701" s="48">
        <f t="shared" si="764"/>
        <v>0</v>
      </c>
      <c r="U2701" s="168">
        <v>0</v>
      </c>
      <c r="V2701" s="48">
        <f t="shared" si="765"/>
        <v>0</v>
      </c>
      <c r="W2701" s="168">
        <v>0</v>
      </c>
      <c r="X2701" s="48">
        <f t="shared" si="766"/>
        <v>0</v>
      </c>
      <c r="Y2701" s="168">
        <v>0</v>
      </c>
      <c r="Z2701" s="48">
        <f t="shared" si="767"/>
        <v>0</v>
      </c>
      <c r="AA2701" s="168">
        <v>0</v>
      </c>
      <c r="AB2701" s="48">
        <f t="shared" si="768"/>
        <v>0</v>
      </c>
      <c r="AC2701" s="47">
        <f t="shared" si="755"/>
        <v>0</v>
      </c>
      <c r="AD2701" s="48">
        <f t="shared" si="756"/>
        <v>0</v>
      </c>
    </row>
    <row r="2702" spans="1:30" x14ac:dyDescent="0.25">
      <c r="A2702" s="144">
        <v>41416</v>
      </c>
      <c r="B2702" s="167" t="s">
        <v>74</v>
      </c>
      <c r="C2702" s="168">
        <v>0</v>
      </c>
      <c r="D2702" s="48">
        <f t="shared" si="757"/>
        <v>0</v>
      </c>
      <c r="E2702" s="168">
        <v>0</v>
      </c>
      <c r="F2702" s="48">
        <f t="shared" si="769"/>
        <v>0</v>
      </c>
      <c r="G2702" s="168">
        <v>0</v>
      </c>
      <c r="H2702" s="48">
        <f t="shared" si="759"/>
        <v>0</v>
      </c>
      <c r="I2702" s="168">
        <v>0</v>
      </c>
      <c r="J2702" s="48">
        <f t="shared" si="758"/>
        <v>0</v>
      </c>
      <c r="K2702" s="168">
        <v>0</v>
      </c>
      <c r="L2702" s="48">
        <f t="shared" si="760"/>
        <v>0</v>
      </c>
      <c r="M2702" s="168">
        <v>0</v>
      </c>
      <c r="N2702" s="48">
        <f t="shared" si="761"/>
        <v>0</v>
      </c>
      <c r="O2702" s="168">
        <v>0</v>
      </c>
      <c r="P2702" s="48">
        <f t="shared" si="762"/>
        <v>0</v>
      </c>
      <c r="Q2702" s="168">
        <v>0</v>
      </c>
      <c r="R2702" s="48">
        <f t="shared" si="763"/>
        <v>0</v>
      </c>
      <c r="S2702" s="168">
        <v>0</v>
      </c>
      <c r="T2702" s="48">
        <f t="shared" si="764"/>
        <v>0</v>
      </c>
      <c r="U2702" s="168">
        <v>0</v>
      </c>
      <c r="V2702" s="48">
        <f t="shared" si="765"/>
        <v>0</v>
      </c>
      <c r="W2702" s="168">
        <v>0</v>
      </c>
      <c r="X2702" s="48">
        <f t="shared" si="766"/>
        <v>0</v>
      </c>
      <c r="Y2702" s="168">
        <v>0</v>
      </c>
      <c r="Z2702" s="48">
        <f t="shared" si="767"/>
        <v>0</v>
      </c>
      <c r="AA2702" s="168">
        <v>0</v>
      </c>
      <c r="AB2702" s="48">
        <f t="shared" si="768"/>
        <v>0</v>
      </c>
      <c r="AC2702" s="47">
        <f t="shared" si="755"/>
        <v>0</v>
      </c>
      <c r="AD2702" s="48">
        <f t="shared" si="756"/>
        <v>0</v>
      </c>
    </row>
    <row r="2703" spans="1:30" x14ac:dyDescent="0.25">
      <c r="A2703" s="144">
        <v>41417</v>
      </c>
      <c r="B2703" s="167" t="s">
        <v>75</v>
      </c>
      <c r="C2703" s="168">
        <v>0</v>
      </c>
      <c r="D2703" s="48">
        <f t="shared" si="757"/>
        <v>0</v>
      </c>
      <c r="E2703" s="168">
        <v>0</v>
      </c>
      <c r="F2703" s="48">
        <f t="shared" si="769"/>
        <v>0</v>
      </c>
      <c r="G2703" s="168">
        <v>0</v>
      </c>
      <c r="H2703" s="48">
        <f t="shared" si="759"/>
        <v>0</v>
      </c>
      <c r="I2703" s="168">
        <v>0</v>
      </c>
      <c r="J2703" s="48">
        <f t="shared" si="758"/>
        <v>0</v>
      </c>
      <c r="K2703" s="168">
        <v>0</v>
      </c>
      <c r="L2703" s="48">
        <f t="shared" si="760"/>
        <v>0</v>
      </c>
      <c r="M2703" s="168">
        <v>0</v>
      </c>
      <c r="N2703" s="48">
        <f t="shared" si="761"/>
        <v>0</v>
      </c>
      <c r="O2703" s="168">
        <v>0</v>
      </c>
      <c r="P2703" s="48">
        <f t="shared" si="762"/>
        <v>0</v>
      </c>
      <c r="Q2703" s="168">
        <v>0</v>
      </c>
      <c r="R2703" s="48">
        <f t="shared" si="763"/>
        <v>0</v>
      </c>
      <c r="S2703" s="168">
        <v>0</v>
      </c>
      <c r="T2703" s="48">
        <f t="shared" si="764"/>
        <v>0</v>
      </c>
      <c r="U2703" s="168">
        <v>0</v>
      </c>
      <c r="V2703" s="48">
        <f t="shared" si="765"/>
        <v>0</v>
      </c>
      <c r="W2703" s="168">
        <v>0</v>
      </c>
      <c r="X2703" s="48">
        <f t="shared" si="766"/>
        <v>0</v>
      </c>
      <c r="Y2703" s="168">
        <v>0</v>
      </c>
      <c r="Z2703" s="48">
        <f t="shared" si="767"/>
        <v>0</v>
      </c>
      <c r="AA2703" s="168">
        <v>0</v>
      </c>
      <c r="AB2703" s="48">
        <f t="shared" si="768"/>
        <v>0</v>
      </c>
      <c r="AC2703" s="47">
        <f t="shared" si="755"/>
        <v>0</v>
      </c>
      <c r="AD2703" s="48">
        <f t="shared" si="756"/>
        <v>0</v>
      </c>
    </row>
    <row r="2704" spans="1:30" x14ac:dyDescent="0.25">
      <c r="A2704" s="144">
        <v>41418</v>
      </c>
      <c r="B2704" s="167" t="s">
        <v>76</v>
      </c>
      <c r="C2704" s="168">
        <v>0</v>
      </c>
      <c r="D2704" s="48">
        <f t="shared" si="757"/>
        <v>0</v>
      </c>
      <c r="E2704" s="168">
        <v>0</v>
      </c>
      <c r="F2704" s="48">
        <f t="shared" si="769"/>
        <v>0</v>
      </c>
      <c r="G2704" s="168">
        <v>0</v>
      </c>
      <c r="H2704" s="48">
        <f t="shared" si="759"/>
        <v>0</v>
      </c>
      <c r="I2704" s="168">
        <v>0</v>
      </c>
      <c r="J2704" s="48">
        <f t="shared" si="758"/>
        <v>0</v>
      </c>
      <c r="K2704" s="168">
        <v>0</v>
      </c>
      <c r="L2704" s="48">
        <f t="shared" si="760"/>
        <v>0</v>
      </c>
      <c r="M2704" s="168">
        <v>0</v>
      </c>
      <c r="N2704" s="48">
        <f t="shared" si="761"/>
        <v>0</v>
      </c>
      <c r="O2704" s="168">
        <v>0</v>
      </c>
      <c r="P2704" s="48">
        <f t="shared" si="762"/>
        <v>0</v>
      </c>
      <c r="Q2704" s="168">
        <v>0</v>
      </c>
      <c r="R2704" s="48">
        <f t="shared" si="763"/>
        <v>0</v>
      </c>
      <c r="S2704" s="168">
        <v>0</v>
      </c>
      <c r="T2704" s="48">
        <f t="shared" si="764"/>
        <v>0</v>
      </c>
      <c r="U2704" s="168">
        <v>0</v>
      </c>
      <c r="V2704" s="48">
        <f t="shared" si="765"/>
        <v>0</v>
      </c>
      <c r="W2704" s="168">
        <v>0</v>
      </c>
      <c r="X2704" s="48">
        <f t="shared" si="766"/>
        <v>0</v>
      </c>
      <c r="Y2704" s="168">
        <v>0</v>
      </c>
      <c r="Z2704" s="48">
        <f t="shared" si="767"/>
        <v>0</v>
      </c>
      <c r="AA2704" s="168">
        <v>0</v>
      </c>
      <c r="AB2704" s="48">
        <f t="shared" si="768"/>
        <v>0</v>
      </c>
      <c r="AC2704" s="47">
        <f t="shared" si="755"/>
        <v>0</v>
      </c>
      <c r="AD2704" s="48">
        <f t="shared" si="756"/>
        <v>0</v>
      </c>
    </row>
    <row r="2705" spans="1:30" x14ac:dyDescent="0.25">
      <c r="A2705" s="144">
        <v>41419</v>
      </c>
      <c r="B2705" s="167" t="s">
        <v>77</v>
      </c>
      <c r="C2705" s="168">
        <v>0</v>
      </c>
      <c r="D2705" s="48">
        <f t="shared" si="757"/>
        <v>0</v>
      </c>
      <c r="E2705" s="168">
        <v>0</v>
      </c>
      <c r="F2705" s="48">
        <f t="shared" si="769"/>
        <v>0</v>
      </c>
      <c r="G2705" s="168">
        <v>0</v>
      </c>
      <c r="H2705" s="48">
        <f t="shared" si="759"/>
        <v>0</v>
      </c>
      <c r="I2705" s="168">
        <v>0</v>
      </c>
      <c r="J2705" s="48">
        <f t="shared" si="758"/>
        <v>0</v>
      </c>
      <c r="K2705" s="168">
        <v>0</v>
      </c>
      <c r="L2705" s="48">
        <f t="shared" si="760"/>
        <v>0</v>
      </c>
      <c r="M2705" s="168">
        <v>0</v>
      </c>
      <c r="N2705" s="48">
        <f t="shared" si="761"/>
        <v>0</v>
      </c>
      <c r="O2705" s="168">
        <v>0</v>
      </c>
      <c r="P2705" s="48">
        <f t="shared" si="762"/>
        <v>0</v>
      </c>
      <c r="Q2705" s="168">
        <v>0</v>
      </c>
      <c r="R2705" s="48">
        <f t="shared" si="763"/>
        <v>0</v>
      </c>
      <c r="S2705" s="168">
        <v>0</v>
      </c>
      <c r="T2705" s="48">
        <f t="shared" si="764"/>
        <v>0</v>
      </c>
      <c r="U2705" s="168">
        <v>0</v>
      </c>
      <c r="V2705" s="48">
        <f t="shared" si="765"/>
        <v>0</v>
      </c>
      <c r="W2705" s="168">
        <v>0</v>
      </c>
      <c r="X2705" s="48">
        <f t="shared" si="766"/>
        <v>0</v>
      </c>
      <c r="Y2705" s="168">
        <v>0</v>
      </c>
      <c r="Z2705" s="48">
        <f t="shared" si="767"/>
        <v>0</v>
      </c>
      <c r="AA2705" s="168">
        <v>0</v>
      </c>
      <c r="AB2705" s="48">
        <f t="shared" si="768"/>
        <v>0</v>
      </c>
      <c r="AC2705" s="47">
        <f t="shared" si="755"/>
        <v>0</v>
      </c>
      <c r="AD2705" s="48">
        <f t="shared" si="756"/>
        <v>0</v>
      </c>
    </row>
    <row r="2706" spans="1:30" x14ac:dyDescent="0.25">
      <c r="A2706" s="144">
        <v>41420</v>
      </c>
      <c r="B2706" s="167" t="s">
        <v>78</v>
      </c>
      <c r="C2706" s="168">
        <v>0</v>
      </c>
      <c r="D2706" s="48">
        <f t="shared" si="757"/>
        <v>0</v>
      </c>
      <c r="E2706" s="168">
        <v>0</v>
      </c>
      <c r="F2706" s="48">
        <f t="shared" si="769"/>
        <v>0</v>
      </c>
      <c r="G2706" s="168">
        <v>0</v>
      </c>
      <c r="H2706" s="48">
        <f t="shared" si="759"/>
        <v>0</v>
      </c>
      <c r="I2706" s="168">
        <v>0</v>
      </c>
      <c r="J2706" s="48">
        <f t="shared" si="758"/>
        <v>0</v>
      </c>
      <c r="K2706" s="168">
        <v>0</v>
      </c>
      <c r="L2706" s="48">
        <f t="shared" si="760"/>
        <v>0</v>
      </c>
      <c r="M2706" s="168">
        <v>0</v>
      </c>
      <c r="N2706" s="48">
        <f t="shared" si="761"/>
        <v>0</v>
      </c>
      <c r="O2706" s="168">
        <v>0</v>
      </c>
      <c r="P2706" s="48">
        <f t="shared" si="762"/>
        <v>0</v>
      </c>
      <c r="Q2706" s="168">
        <v>0</v>
      </c>
      <c r="R2706" s="48">
        <f t="shared" si="763"/>
        <v>0</v>
      </c>
      <c r="S2706" s="168">
        <v>0</v>
      </c>
      <c r="T2706" s="48">
        <f t="shared" si="764"/>
        <v>0</v>
      </c>
      <c r="U2706" s="168">
        <v>0</v>
      </c>
      <c r="V2706" s="48">
        <f t="shared" si="765"/>
        <v>0</v>
      </c>
      <c r="W2706" s="168">
        <v>0</v>
      </c>
      <c r="X2706" s="48">
        <f t="shared" si="766"/>
        <v>0</v>
      </c>
      <c r="Y2706" s="168">
        <v>0</v>
      </c>
      <c r="Z2706" s="48">
        <f t="shared" si="767"/>
        <v>0</v>
      </c>
      <c r="AA2706" s="168">
        <v>0</v>
      </c>
      <c r="AB2706" s="48">
        <f t="shared" si="768"/>
        <v>0</v>
      </c>
      <c r="AC2706" s="47">
        <f t="shared" si="755"/>
        <v>0</v>
      </c>
      <c r="AD2706" s="48">
        <f t="shared" si="756"/>
        <v>0</v>
      </c>
    </row>
    <row r="2707" spans="1:30" x14ac:dyDescent="0.25">
      <c r="A2707" s="144">
        <v>41421</v>
      </c>
      <c r="B2707" s="167" t="s">
        <v>79</v>
      </c>
      <c r="C2707" s="168">
        <v>0</v>
      </c>
      <c r="D2707" s="48">
        <f t="shared" si="757"/>
        <v>0</v>
      </c>
      <c r="E2707" s="168">
        <v>0</v>
      </c>
      <c r="F2707" s="48">
        <f t="shared" si="769"/>
        <v>0</v>
      </c>
      <c r="G2707" s="168">
        <v>0</v>
      </c>
      <c r="H2707" s="48">
        <f t="shared" si="759"/>
        <v>0</v>
      </c>
      <c r="I2707" s="168">
        <v>0</v>
      </c>
      <c r="J2707" s="48">
        <f t="shared" si="758"/>
        <v>0</v>
      </c>
      <c r="K2707" s="168">
        <v>0</v>
      </c>
      <c r="L2707" s="48">
        <f t="shared" si="760"/>
        <v>0</v>
      </c>
      <c r="M2707" s="168">
        <v>0</v>
      </c>
      <c r="N2707" s="48">
        <f t="shared" si="761"/>
        <v>0</v>
      </c>
      <c r="O2707" s="168">
        <v>0</v>
      </c>
      <c r="P2707" s="48">
        <f t="shared" si="762"/>
        <v>0</v>
      </c>
      <c r="Q2707" s="168">
        <v>0</v>
      </c>
      <c r="R2707" s="48">
        <f t="shared" si="763"/>
        <v>0</v>
      </c>
      <c r="S2707" s="168">
        <v>0</v>
      </c>
      <c r="T2707" s="48">
        <f t="shared" si="764"/>
        <v>0</v>
      </c>
      <c r="U2707" s="168">
        <v>0</v>
      </c>
      <c r="V2707" s="48">
        <f t="shared" si="765"/>
        <v>0</v>
      </c>
      <c r="W2707" s="168">
        <v>0</v>
      </c>
      <c r="X2707" s="48">
        <f t="shared" si="766"/>
        <v>0</v>
      </c>
      <c r="Y2707" s="168">
        <v>0</v>
      </c>
      <c r="Z2707" s="48">
        <f t="shared" si="767"/>
        <v>0</v>
      </c>
      <c r="AA2707" s="168">
        <v>0</v>
      </c>
      <c r="AB2707" s="48">
        <f t="shared" si="768"/>
        <v>0</v>
      </c>
      <c r="AC2707" s="47">
        <f t="shared" si="755"/>
        <v>0</v>
      </c>
      <c r="AD2707" s="48">
        <f t="shared" si="756"/>
        <v>0</v>
      </c>
    </row>
    <row r="2708" spans="1:30" x14ac:dyDescent="0.25">
      <c r="A2708" s="144">
        <v>41422</v>
      </c>
      <c r="B2708" s="167" t="s">
        <v>80</v>
      </c>
      <c r="C2708" s="168">
        <v>0</v>
      </c>
      <c r="D2708" s="48">
        <f t="shared" si="757"/>
        <v>0</v>
      </c>
      <c r="E2708" s="168">
        <v>0</v>
      </c>
      <c r="F2708" s="48">
        <f t="shared" si="769"/>
        <v>0</v>
      </c>
      <c r="G2708" s="168">
        <v>0</v>
      </c>
      <c r="H2708" s="48">
        <f t="shared" si="759"/>
        <v>0</v>
      </c>
      <c r="I2708" s="168">
        <v>0</v>
      </c>
      <c r="J2708" s="48">
        <f t="shared" si="758"/>
        <v>0</v>
      </c>
      <c r="K2708" s="168">
        <v>0</v>
      </c>
      <c r="L2708" s="48">
        <f t="shared" si="760"/>
        <v>0</v>
      </c>
      <c r="M2708" s="168">
        <v>0</v>
      </c>
      <c r="N2708" s="48">
        <f t="shared" si="761"/>
        <v>0</v>
      </c>
      <c r="O2708" s="168">
        <v>0</v>
      </c>
      <c r="P2708" s="48">
        <f t="shared" si="762"/>
        <v>0</v>
      </c>
      <c r="Q2708" s="168">
        <v>0</v>
      </c>
      <c r="R2708" s="48">
        <f t="shared" si="763"/>
        <v>0</v>
      </c>
      <c r="S2708" s="168">
        <v>0</v>
      </c>
      <c r="T2708" s="48">
        <f t="shared" si="764"/>
        <v>0</v>
      </c>
      <c r="U2708" s="168">
        <v>0</v>
      </c>
      <c r="V2708" s="48">
        <f t="shared" si="765"/>
        <v>0</v>
      </c>
      <c r="W2708" s="168">
        <v>0</v>
      </c>
      <c r="X2708" s="48">
        <f t="shared" si="766"/>
        <v>0</v>
      </c>
      <c r="Y2708" s="168">
        <v>0</v>
      </c>
      <c r="Z2708" s="48">
        <f t="shared" si="767"/>
        <v>0</v>
      </c>
      <c r="AA2708" s="168">
        <v>0</v>
      </c>
      <c r="AB2708" s="48">
        <f t="shared" si="768"/>
        <v>0</v>
      </c>
      <c r="AC2708" s="47">
        <f t="shared" si="755"/>
        <v>0</v>
      </c>
      <c r="AD2708" s="48">
        <f t="shared" si="756"/>
        <v>0</v>
      </c>
    </row>
    <row r="2709" spans="1:30" x14ac:dyDescent="0.25">
      <c r="A2709" s="144">
        <v>41423</v>
      </c>
      <c r="B2709" s="167" t="s">
        <v>81</v>
      </c>
      <c r="C2709" s="168">
        <v>0</v>
      </c>
      <c r="D2709" s="48">
        <f t="shared" si="757"/>
        <v>0</v>
      </c>
      <c r="E2709" s="168">
        <v>0</v>
      </c>
      <c r="F2709" s="48">
        <f t="shared" si="769"/>
        <v>0</v>
      </c>
      <c r="G2709" s="168">
        <v>0</v>
      </c>
      <c r="H2709" s="48">
        <f t="shared" si="759"/>
        <v>0</v>
      </c>
      <c r="I2709" s="168">
        <v>0</v>
      </c>
      <c r="J2709" s="48">
        <f t="shared" si="758"/>
        <v>0</v>
      </c>
      <c r="K2709" s="168">
        <v>0</v>
      </c>
      <c r="L2709" s="48">
        <f t="shared" si="760"/>
        <v>0</v>
      </c>
      <c r="M2709" s="168">
        <v>0</v>
      </c>
      <c r="N2709" s="48">
        <f t="shared" si="761"/>
        <v>0</v>
      </c>
      <c r="O2709" s="168">
        <v>0</v>
      </c>
      <c r="P2709" s="48">
        <f t="shared" si="762"/>
        <v>0</v>
      </c>
      <c r="Q2709" s="168">
        <v>0</v>
      </c>
      <c r="R2709" s="48">
        <f t="shared" si="763"/>
        <v>0</v>
      </c>
      <c r="S2709" s="168">
        <v>0</v>
      </c>
      <c r="T2709" s="48">
        <f t="shared" si="764"/>
        <v>0</v>
      </c>
      <c r="U2709" s="168">
        <v>0</v>
      </c>
      <c r="V2709" s="48">
        <f t="shared" si="765"/>
        <v>0</v>
      </c>
      <c r="W2709" s="168">
        <v>0</v>
      </c>
      <c r="X2709" s="48">
        <f t="shared" si="766"/>
        <v>0</v>
      </c>
      <c r="Y2709" s="168">
        <v>0</v>
      </c>
      <c r="Z2709" s="48">
        <f t="shared" si="767"/>
        <v>0</v>
      </c>
      <c r="AA2709" s="168">
        <v>0</v>
      </c>
      <c r="AB2709" s="48">
        <f t="shared" si="768"/>
        <v>0</v>
      </c>
      <c r="AC2709" s="47">
        <f t="shared" si="755"/>
        <v>0</v>
      </c>
      <c r="AD2709" s="48">
        <f t="shared" si="756"/>
        <v>0</v>
      </c>
    </row>
    <row r="2710" spans="1:30" x14ac:dyDescent="0.25">
      <c r="A2710" s="144">
        <v>41424</v>
      </c>
      <c r="B2710" s="167" t="s">
        <v>82</v>
      </c>
      <c r="C2710" s="168">
        <v>0</v>
      </c>
      <c r="D2710" s="48">
        <f t="shared" si="757"/>
        <v>0</v>
      </c>
      <c r="E2710" s="168">
        <v>0</v>
      </c>
      <c r="F2710" s="48">
        <f t="shared" si="769"/>
        <v>0</v>
      </c>
      <c r="G2710" s="168">
        <v>0</v>
      </c>
      <c r="H2710" s="48">
        <f t="shared" si="759"/>
        <v>0</v>
      </c>
      <c r="I2710" s="168">
        <v>0</v>
      </c>
      <c r="J2710" s="48">
        <f t="shared" si="758"/>
        <v>0</v>
      </c>
      <c r="K2710" s="168">
        <v>0</v>
      </c>
      <c r="L2710" s="48">
        <f t="shared" si="760"/>
        <v>0</v>
      </c>
      <c r="M2710" s="168">
        <v>0</v>
      </c>
      <c r="N2710" s="48">
        <f t="shared" si="761"/>
        <v>0</v>
      </c>
      <c r="O2710" s="168">
        <v>0</v>
      </c>
      <c r="P2710" s="48">
        <f t="shared" si="762"/>
        <v>0</v>
      </c>
      <c r="Q2710" s="168">
        <v>0</v>
      </c>
      <c r="R2710" s="48">
        <f t="shared" si="763"/>
        <v>0</v>
      </c>
      <c r="S2710" s="168">
        <v>0</v>
      </c>
      <c r="T2710" s="48">
        <f t="shared" si="764"/>
        <v>0</v>
      </c>
      <c r="U2710" s="168">
        <v>0</v>
      </c>
      <c r="V2710" s="48">
        <f t="shared" si="765"/>
        <v>0</v>
      </c>
      <c r="W2710" s="168">
        <v>0</v>
      </c>
      <c r="X2710" s="48">
        <f t="shared" si="766"/>
        <v>0</v>
      </c>
      <c r="Y2710" s="168">
        <v>0</v>
      </c>
      <c r="Z2710" s="48">
        <f t="shared" si="767"/>
        <v>0</v>
      </c>
      <c r="AA2710" s="168">
        <v>0</v>
      </c>
      <c r="AB2710" s="48">
        <f t="shared" si="768"/>
        <v>0</v>
      </c>
      <c r="AC2710" s="47">
        <f t="shared" si="755"/>
        <v>0</v>
      </c>
      <c r="AD2710" s="48">
        <f t="shared" si="756"/>
        <v>0</v>
      </c>
    </row>
    <row r="2711" spans="1:30" x14ac:dyDescent="0.25">
      <c r="A2711" s="144">
        <v>41425</v>
      </c>
      <c r="B2711" s="167" t="s">
        <v>83</v>
      </c>
      <c r="C2711" s="168">
        <v>0</v>
      </c>
      <c r="D2711" s="48">
        <f t="shared" si="757"/>
        <v>0</v>
      </c>
      <c r="E2711" s="168">
        <v>0</v>
      </c>
      <c r="F2711" s="48">
        <f t="shared" si="769"/>
        <v>0</v>
      </c>
      <c r="G2711" s="168">
        <v>0</v>
      </c>
      <c r="H2711" s="48">
        <f t="shared" si="759"/>
        <v>0</v>
      </c>
      <c r="I2711" s="168">
        <v>0</v>
      </c>
      <c r="J2711" s="48">
        <f t="shared" si="758"/>
        <v>0</v>
      </c>
      <c r="K2711" s="168">
        <v>0</v>
      </c>
      <c r="L2711" s="48">
        <f t="shared" si="760"/>
        <v>0</v>
      </c>
      <c r="M2711" s="168">
        <v>0</v>
      </c>
      <c r="N2711" s="48">
        <f t="shared" si="761"/>
        <v>0</v>
      </c>
      <c r="O2711" s="168">
        <v>0</v>
      </c>
      <c r="P2711" s="48">
        <f t="shared" si="762"/>
        <v>0</v>
      </c>
      <c r="Q2711" s="168">
        <v>0</v>
      </c>
      <c r="R2711" s="48">
        <f t="shared" si="763"/>
        <v>0</v>
      </c>
      <c r="S2711" s="168">
        <v>0</v>
      </c>
      <c r="T2711" s="48">
        <f t="shared" si="764"/>
        <v>0</v>
      </c>
      <c r="U2711" s="168">
        <v>0</v>
      </c>
      <c r="V2711" s="48">
        <f t="shared" si="765"/>
        <v>0</v>
      </c>
      <c r="W2711" s="168">
        <v>0</v>
      </c>
      <c r="X2711" s="48">
        <f t="shared" si="766"/>
        <v>0</v>
      </c>
      <c r="Y2711" s="168">
        <v>0</v>
      </c>
      <c r="Z2711" s="48">
        <f t="shared" si="767"/>
        <v>0</v>
      </c>
      <c r="AA2711" s="168">
        <v>0</v>
      </c>
      <c r="AB2711" s="48">
        <f t="shared" si="768"/>
        <v>0</v>
      </c>
      <c r="AC2711" s="47">
        <f t="shared" si="755"/>
        <v>0</v>
      </c>
      <c r="AD2711" s="48">
        <f t="shared" si="756"/>
        <v>0</v>
      </c>
    </row>
    <row r="2712" spans="1:30" x14ac:dyDescent="0.25">
      <c r="A2712" s="144">
        <v>41426</v>
      </c>
      <c r="B2712" s="167" t="s">
        <v>84</v>
      </c>
      <c r="C2712" s="168">
        <v>0</v>
      </c>
      <c r="D2712" s="48">
        <f t="shared" si="757"/>
        <v>0</v>
      </c>
      <c r="E2712" s="168">
        <v>0</v>
      </c>
      <c r="F2712" s="48">
        <f t="shared" si="769"/>
        <v>0</v>
      </c>
      <c r="G2712" s="168">
        <v>0</v>
      </c>
      <c r="H2712" s="48">
        <f t="shared" si="759"/>
        <v>0</v>
      </c>
      <c r="I2712" s="168">
        <v>0</v>
      </c>
      <c r="J2712" s="48">
        <f t="shared" si="758"/>
        <v>0</v>
      </c>
      <c r="K2712" s="168">
        <v>0</v>
      </c>
      <c r="L2712" s="48">
        <f t="shared" si="760"/>
        <v>0</v>
      </c>
      <c r="M2712" s="168">
        <v>0</v>
      </c>
      <c r="N2712" s="48">
        <f t="shared" si="761"/>
        <v>0</v>
      </c>
      <c r="O2712" s="168">
        <v>0</v>
      </c>
      <c r="P2712" s="48">
        <f t="shared" si="762"/>
        <v>0</v>
      </c>
      <c r="Q2712" s="168">
        <v>0</v>
      </c>
      <c r="R2712" s="48">
        <f t="shared" si="763"/>
        <v>0</v>
      </c>
      <c r="S2712" s="168">
        <v>0</v>
      </c>
      <c r="T2712" s="48">
        <f t="shared" si="764"/>
        <v>0</v>
      </c>
      <c r="U2712" s="168">
        <v>0</v>
      </c>
      <c r="V2712" s="48">
        <f t="shared" si="765"/>
        <v>0</v>
      </c>
      <c r="W2712" s="168">
        <v>0</v>
      </c>
      <c r="X2712" s="48">
        <f t="shared" si="766"/>
        <v>0</v>
      </c>
      <c r="Y2712" s="168">
        <v>0</v>
      </c>
      <c r="Z2712" s="48">
        <f t="shared" si="767"/>
        <v>0</v>
      </c>
      <c r="AA2712" s="168">
        <v>0</v>
      </c>
      <c r="AB2712" s="48">
        <f t="shared" si="768"/>
        <v>0</v>
      </c>
      <c r="AC2712" s="47">
        <f t="shared" si="755"/>
        <v>0</v>
      </c>
      <c r="AD2712" s="48">
        <f t="shared" si="756"/>
        <v>0</v>
      </c>
    </row>
    <row r="2713" spans="1:30" x14ac:dyDescent="0.25">
      <c r="A2713" s="144">
        <v>41427</v>
      </c>
      <c r="B2713" s="167" t="s">
        <v>85</v>
      </c>
      <c r="C2713" s="168">
        <v>0</v>
      </c>
      <c r="D2713" s="48">
        <f t="shared" si="757"/>
        <v>0</v>
      </c>
      <c r="E2713" s="168">
        <v>0</v>
      </c>
      <c r="F2713" s="48">
        <f t="shared" si="769"/>
        <v>0</v>
      </c>
      <c r="G2713" s="168">
        <v>0</v>
      </c>
      <c r="H2713" s="48">
        <f t="shared" si="759"/>
        <v>0</v>
      </c>
      <c r="I2713" s="168">
        <v>0</v>
      </c>
      <c r="J2713" s="48">
        <f t="shared" si="758"/>
        <v>0</v>
      </c>
      <c r="K2713" s="168">
        <v>0</v>
      </c>
      <c r="L2713" s="48">
        <f t="shared" si="760"/>
        <v>0</v>
      </c>
      <c r="M2713" s="168">
        <v>0</v>
      </c>
      <c r="N2713" s="48">
        <f t="shared" si="761"/>
        <v>0</v>
      </c>
      <c r="O2713" s="168">
        <v>0</v>
      </c>
      <c r="P2713" s="48">
        <f t="shared" si="762"/>
        <v>0</v>
      </c>
      <c r="Q2713" s="168">
        <v>0</v>
      </c>
      <c r="R2713" s="48">
        <f t="shared" si="763"/>
        <v>0</v>
      </c>
      <c r="S2713" s="168">
        <v>0</v>
      </c>
      <c r="T2713" s="48">
        <f t="shared" si="764"/>
        <v>0</v>
      </c>
      <c r="U2713" s="168">
        <v>0</v>
      </c>
      <c r="V2713" s="48">
        <f t="shared" si="765"/>
        <v>0</v>
      </c>
      <c r="W2713" s="168">
        <v>0</v>
      </c>
      <c r="X2713" s="48">
        <f t="shared" si="766"/>
        <v>0</v>
      </c>
      <c r="Y2713" s="168">
        <v>0</v>
      </c>
      <c r="Z2713" s="48">
        <f t="shared" si="767"/>
        <v>0</v>
      </c>
      <c r="AA2713" s="168">
        <v>0</v>
      </c>
      <c r="AB2713" s="48">
        <f t="shared" si="768"/>
        <v>0</v>
      </c>
      <c r="AC2713" s="47">
        <f t="shared" si="755"/>
        <v>0</v>
      </c>
      <c r="AD2713" s="48">
        <f t="shared" si="756"/>
        <v>0</v>
      </c>
    </row>
    <row r="2714" spans="1:30" x14ac:dyDescent="0.25">
      <c r="A2714" s="144">
        <v>41428</v>
      </c>
      <c r="B2714" s="167" t="s">
        <v>86</v>
      </c>
      <c r="C2714" s="168">
        <v>0</v>
      </c>
      <c r="D2714" s="48">
        <f t="shared" si="757"/>
        <v>0</v>
      </c>
      <c r="E2714" s="168">
        <v>0</v>
      </c>
      <c r="F2714" s="48">
        <f t="shared" si="769"/>
        <v>0</v>
      </c>
      <c r="G2714" s="168">
        <v>0</v>
      </c>
      <c r="H2714" s="48">
        <f t="shared" si="759"/>
        <v>0</v>
      </c>
      <c r="I2714" s="168">
        <v>0</v>
      </c>
      <c r="J2714" s="48">
        <f t="shared" si="758"/>
        <v>0</v>
      </c>
      <c r="K2714" s="168">
        <v>0</v>
      </c>
      <c r="L2714" s="48">
        <f t="shared" si="760"/>
        <v>0</v>
      </c>
      <c r="M2714" s="168">
        <v>0</v>
      </c>
      <c r="N2714" s="48">
        <f t="shared" si="761"/>
        <v>0</v>
      </c>
      <c r="O2714" s="168">
        <v>0</v>
      </c>
      <c r="P2714" s="48">
        <f t="shared" si="762"/>
        <v>0</v>
      </c>
      <c r="Q2714" s="168">
        <v>0</v>
      </c>
      <c r="R2714" s="48">
        <f t="shared" si="763"/>
        <v>0</v>
      </c>
      <c r="S2714" s="168">
        <v>0</v>
      </c>
      <c r="T2714" s="48">
        <f t="shared" si="764"/>
        <v>0</v>
      </c>
      <c r="U2714" s="168">
        <v>0</v>
      </c>
      <c r="V2714" s="48">
        <f t="shared" si="765"/>
        <v>0</v>
      </c>
      <c r="W2714" s="168">
        <v>0</v>
      </c>
      <c r="X2714" s="48">
        <f t="shared" si="766"/>
        <v>0</v>
      </c>
      <c r="Y2714" s="168">
        <v>0</v>
      </c>
      <c r="Z2714" s="48">
        <f t="shared" si="767"/>
        <v>0</v>
      </c>
      <c r="AA2714" s="168">
        <v>0</v>
      </c>
      <c r="AB2714" s="48">
        <f t="shared" si="768"/>
        <v>0</v>
      </c>
      <c r="AC2714" s="47">
        <f t="shared" si="755"/>
        <v>0</v>
      </c>
      <c r="AD2714" s="48">
        <f t="shared" si="756"/>
        <v>0</v>
      </c>
    </row>
    <row r="2715" spans="1:30" x14ac:dyDescent="0.25">
      <c r="A2715" s="144">
        <v>41429</v>
      </c>
      <c r="B2715" s="167" t="s">
        <v>87</v>
      </c>
      <c r="C2715" s="168">
        <v>0</v>
      </c>
      <c r="D2715" s="48">
        <f t="shared" si="757"/>
        <v>0</v>
      </c>
      <c r="E2715" s="168">
        <v>0</v>
      </c>
      <c r="F2715" s="48">
        <f t="shared" si="769"/>
        <v>0</v>
      </c>
      <c r="G2715" s="168">
        <v>0</v>
      </c>
      <c r="H2715" s="48">
        <f t="shared" si="759"/>
        <v>0</v>
      </c>
      <c r="I2715" s="168">
        <v>0</v>
      </c>
      <c r="J2715" s="48">
        <f t="shared" si="758"/>
        <v>0</v>
      </c>
      <c r="K2715" s="168">
        <v>0</v>
      </c>
      <c r="L2715" s="48">
        <f t="shared" si="760"/>
        <v>0</v>
      </c>
      <c r="M2715" s="168">
        <v>0</v>
      </c>
      <c r="N2715" s="48">
        <f t="shared" si="761"/>
        <v>0</v>
      </c>
      <c r="O2715" s="168">
        <v>0</v>
      </c>
      <c r="P2715" s="48">
        <f t="shared" si="762"/>
        <v>0</v>
      </c>
      <c r="Q2715" s="168">
        <v>0</v>
      </c>
      <c r="R2715" s="48">
        <f t="shared" si="763"/>
        <v>0</v>
      </c>
      <c r="S2715" s="168">
        <v>0</v>
      </c>
      <c r="T2715" s="48">
        <f t="shared" si="764"/>
        <v>0</v>
      </c>
      <c r="U2715" s="168">
        <v>0</v>
      </c>
      <c r="V2715" s="48">
        <f t="shared" si="765"/>
        <v>0</v>
      </c>
      <c r="W2715" s="168">
        <v>0</v>
      </c>
      <c r="X2715" s="48">
        <f t="shared" si="766"/>
        <v>0</v>
      </c>
      <c r="Y2715" s="168">
        <v>0</v>
      </c>
      <c r="Z2715" s="48">
        <f t="shared" si="767"/>
        <v>0</v>
      </c>
      <c r="AA2715" s="168">
        <v>0</v>
      </c>
      <c r="AB2715" s="48">
        <f t="shared" si="768"/>
        <v>0</v>
      </c>
      <c r="AC2715" s="47">
        <f t="shared" si="755"/>
        <v>0</v>
      </c>
      <c r="AD2715" s="48">
        <f t="shared" si="756"/>
        <v>0</v>
      </c>
    </row>
    <row r="2716" spans="1:30" x14ac:dyDescent="0.25">
      <c r="A2716" s="144">
        <v>41430</v>
      </c>
      <c r="B2716" s="167" t="s">
        <v>88</v>
      </c>
      <c r="C2716" s="168">
        <v>0</v>
      </c>
      <c r="D2716" s="48">
        <f t="shared" si="757"/>
        <v>0</v>
      </c>
      <c r="E2716" s="168">
        <v>0</v>
      </c>
      <c r="F2716" s="48">
        <f t="shared" si="769"/>
        <v>0</v>
      </c>
      <c r="G2716" s="168">
        <v>0</v>
      </c>
      <c r="H2716" s="48">
        <f t="shared" si="759"/>
        <v>0</v>
      </c>
      <c r="I2716" s="168">
        <v>0</v>
      </c>
      <c r="J2716" s="48">
        <f t="shared" si="758"/>
        <v>0</v>
      </c>
      <c r="K2716" s="168">
        <v>0</v>
      </c>
      <c r="L2716" s="48">
        <f t="shared" si="760"/>
        <v>0</v>
      </c>
      <c r="M2716" s="168">
        <v>0</v>
      </c>
      <c r="N2716" s="48">
        <f t="shared" si="761"/>
        <v>0</v>
      </c>
      <c r="O2716" s="168">
        <v>0</v>
      </c>
      <c r="P2716" s="48">
        <f t="shared" si="762"/>
        <v>0</v>
      </c>
      <c r="Q2716" s="168">
        <v>0</v>
      </c>
      <c r="R2716" s="48">
        <f t="shared" si="763"/>
        <v>0</v>
      </c>
      <c r="S2716" s="168">
        <v>0</v>
      </c>
      <c r="T2716" s="48">
        <f t="shared" si="764"/>
        <v>0</v>
      </c>
      <c r="U2716" s="168">
        <v>0</v>
      </c>
      <c r="V2716" s="48">
        <f t="shared" si="765"/>
        <v>0</v>
      </c>
      <c r="W2716" s="168">
        <v>0</v>
      </c>
      <c r="X2716" s="48">
        <f t="shared" si="766"/>
        <v>0</v>
      </c>
      <c r="Y2716" s="168">
        <v>0</v>
      </c>
      <c r="Z2716" s="48">
        <f t="shared" si="767"/>
        <v>0</v>
      </c>
      <c r="AA2716" s="168">
        <v>0</v>
      </c>
      <c r="AB2716" s="48">
        <f t="shared" si="768"/>
        <v>0</v>
      </c>
      <c r="AC2716" s="47">
        <f t="shared" si="755"/>
        <v>0</v>
      </c>
      <c r="AD2716" s="48">
        <f t="shared" si="756"/>
        <v>0</v>
      </c>
    </row>
    <row r="2717" spans="1:30" x14ac:dyDescent="0.25">
      <c r="A2717" s="144">
        <v>41431</v>
      </c>
      <c r="B2717" s="167" t="s">
        <v>89</v>
      </c>
      <c r="C2717" s="168">
        <v>0</v>
      </c>
      <c r="D2717" s="48">
        <f t="shared" si="757"/>
        <v>0</v>
      </c>
      <c r="E2717" s="168">
        <v>0</v>
      </c>
      <c r="F2717" s="48">
        <f t="shared" si="769"/>
        <v>0</v>
      </c>
      <c r="G2717" s="168">
        <v>0</v>
      </c>
      <c r="H2717" s="48">
        <f t="shared" si="759"/>
        <v>0</v>
      </c>
      <c r="I2717" s="168">
        <v>0</v>
      </c>
      <c r="J2717" s="48">
        <f t="shared" si="758"/>
        <v>0</v>
      </c>
      <c r="K2717" s="168">
        <v>0</v>
      </c>
      <c r="L2717" s="48">
        <f t="shared" si="760"/>
        <v>0</v>
      </c>
      <c r="M2717" s="168">
        <v>0</v>
      </c>
      <c r="N2717" s="48">
        <f t="shared" si="761"/>
        <v>0</v>
      </c>
      <c r="O2717" s="168">
        <v>0</v>
      </c>
      <c r="P2717" s="48">
        <f t="shared" si="762"/>
        <v>0</v>
      </c>
      <c r="Q2717" s="168">
        <v>0</v>
      </c>
      <c r="R2717" s="48">
        <f t="shared" si="763"/>
        <v>0</v>
      </c>
      <c r="S2717" s="168">
        <v>0</v>
      </c>
      <c r="T2717" s="48">
        <f t="shared" si="764"/>
        <v>0</v>
      </c>
      <c r="U2717" s="168">
        <v>0</v>
      </c>
      <c r="V2717" s="48">
        <f t="shared" si="765"/>
        <v>0</v>
      </c>
      <c r="W2717" s="168">
        <v>0</v>
      </c>
      <c r="X2717" s="48">
        <f t="shared" si="766"/>
        <v>0</v>
      </c>
      <c r="Y2717" s="168">
        <v>0</v>
      </c>
      <c r="Z2717" s="48">
        <f t="shared" si="767"/>
        <v>0</v>
      </c>
      <c r="AA2717" s="168">
        <v>0</v>
      </c>
      <c r="AB2717" s="48">
        <f t="shared" si="768"/>
        <v>0</v>
      </c>
      <c r="AC2717" s="47">
        <f t="shared" si="755"/>
        <v>0</v>
      </c>
      <c r="AD2717" s="48">
        <f t="shared" si="756"/>
        <v>0</v>
      </c>
    </row>
    <row r="2718" spans="1:30" x14ac:dyDescent="0.25">
      <c r="A2718" s="144">
        <v>41432</v>
      </c>
      <c r="B2718" s="167" t="s">
        <v>90</v>
      </c>
      <c r="C2718" s="168">
        <v>0</v>
      </c>
      <c r="D2718" s="48">
        <f t="shared" si="757"/>
        <v>0</v>
      </c>
      <c r="E2718" s="168">
        <v>0</v>
      </c>
      <c r="F2718" s="48">
        <f t="shared" si="769"/>
        <v>0</v>
      </c>
      <c r="G2718" s="168">
        <v>0</v>
      </c>
      <c r="H2718" s="48">
        <f t="shared" si="759"/>
        <v>0</v>
      </c>
      <c r="I2718" s="168">
        <v>0</v>
      </c>
      <c r="J2718" s="48">
        <f t="shared" si="758"/>
        <v>0</v>
      </c>
      <c r="K2718" s="168">
        <v>0</v>
      </c>
      <c r="L2718" s="48">
        <f t="shared" si="760"/>
        <v>0</v>
      </c>
      <c r="M2718" s="168">
        <v>0</v>
      </c>
      <c r="N2718" s="48">
        <f t="shared" si="761"/>
        <v>0</v>
      </c>
      <c r="O2718" s="168">
        <v>0</v>
      </c>
      <c r="P2718" s="48">
        <f t="shared" si="762"/>
        <v>0</v>
      </c>
      <c r="Q2718" s="168">
        <v>0</v>
      </c>
      <c r="R2718" s="48">
        <f t="shared" si="763"/>
        <v>0</v>
      </c>
      <c r="S2718" s="168">
        <v>0</v>
      </c>
      <c r="T2718" s="48">
        <f t="shared" si="764"/>
        <v>0</v>
      </c>
      <c r="U2718" s="168">
        <v>0</v>
      </c>
      <c r="V2718" s="48">
        <f t="shared" si="765"/>
        <v>0</v>
      </c>
      <c r="W2718" s="168">
        <v>0</v>
      </c>
      <c r="X2718" s="48">
        <f t="shared" si="766"/>
        <v>0</v>
      </c>
      <c r="Y2718" s="168">
        <v>0</v>
      </c>
      <c r="Z2718" s="48">
        <f t="shared" si="767"/>
        <v>0</v>
      </c>
      <c r="AA2718" s="168">
        <v>0</v>
      </c>
      <c r="AB2718" s="48">
        <f t="shared" si="768"/>
        <v>0</v>
      </c>
      <c r="AC2718" s="47">
        <f t="shared" si="755"/>
        <v>0</v>
      </c>
      <c r="AD2718" s="48">
        <f t="shared" si="756"/>
        <v>0</v>
      </c>
    </row>
    <row r="2719" spans="1:30" x14ac:dyDescent="0.25">
      <c r="A2719" s="144">
        <v>41433</v>
      </c>
      <c r="B2719" s="167" t="s">
        <v>91</v>
      </c>
      <c r="C2719" s="168">
        <v>0</v>
      </c>
      <c r="D2719" s="48">
        <f t="shared" si="757"/>
        <v>0</v>
      </c>
      <c r="E2719" s="168">
        <v>0</v>
      </c>
      <c r="F2719" s="48">
        <f t="shared" si="769"/>
        <v>0</v>
      </c>
      <c r="G2719" s="168">
        <v>0</v>
      </c>
      <c r="H2719" s="48">
        <f t="shared" si="759"/>
        <v>0</v>
      </c>
      <c r="I2719" s="168">
        <v>0</v>
      </c>
      <c r="J2719" s="48">
        <f t="shared" si="758"/>
        <v>0</v>
      </c>
      <c r="K2719" s="168">
        <v>0</v>
      </c>
      <c r="L2719" s="48">
        <f t="shared" si="760"/>
        <v>0</v>
      </c>
      <c r="M2719" s="168">
        <v>0</v>
      </c>
      <c r="N2719" s="48">
        <f t="shared" si="761"/>
        <v>0</v>
      </c>
      <c r="O2719" s="168">
        <v>0</v>
      </c>
      <c r="P2719" s="48">
        <f t="shared" si="762"/>
        <v>0</v>
      </c>
      <c r="Q2719" s="168">
        <v>0</v>
      </c>
      <c r="R2719" s="48">
        <f t="shared" si="763"/>
        <v>0</v>
      </c>
      <c r="S2719" s="168">
        <v>0</v>
      </c>
      <c r="T2719" s="48">
        <f t="shared" si="764"/>
        <v>0</v>
      </c>
      <c r="U2719" s="168">
        <v>0</v>
      </c>
      <c r="V2719" s="48">
        <f t="shared" si="765"/>
        <v>0</v>
      </c>
      <c r="W2719" s="168">
        <v>0</v>
      </c>
      <c r="X2719" s="48">
        <f t="shared" si="766"/>
        <v>0</v>
      </c>
      <c r="Y2719" s="168">
        <v>0</v>
      </c>
      <c r="Z2719" s="48">
        <f t="shared" si="767"/>
        <v>0</v>
      </c>
      <c r="AA2719" s="168">
        <v>0</v>
      </c>
      <c r="AB2719" s="48">
        <f t="shared" si="768"/>
        <v>0</v>
      </c>
      <c r="AC2719" s="47">
        <f t="shared" si="755"/>
        <v>0</v>
      </c>
      <c r="AD2719" s="48">
        <f t="shared" si="756"/>
        <v>0</v>
      </c>
    </row>
    <row r="2720" spans="1:30" x14ac:dyDescent="0.25">
      <c r="A2720" s="144">
        <v>41434</v>
      </c>
      <c r="B2720" s="167" t="s">
        <v>92</v>
      </c>
      <c r="C2720" s="168">
        <v>0</v>
      </c>
      <c r="D2720" s="48">
        <f t="shared" si="757"/>
        <v>0</v>
      </c>
      <c r="E2720" s="168">
        <v>0</v>
      </c>
      <c r="F2720" s="48">
        <f t="shared" si="769"/>
        <v>0</v>
      </c>
      <c r="G2720" s="168">
        <v>0</v>
      </c>
      <c r="H2720" s="48">
        <f t="shared" si="759"/>
        <v>0</v>
      </c>
      <c r="I2720" s="168">
        <v>0</v>
      </c>
      <c r="J2720" s="48">
        <f t="shared" si="758"/>
        <v>0</v>
      </c>
      <c r="K2720" s="168">
        <v>0</v>
      </c>
      <c r="L2720" s="48">
        <f t="shared" si="760"/>
        <v>0</v>
      </c>
      <c r="M2720" s="168">
        <v>0</v>
      </c>
      <c r="N2720" s="48">
        <f t="shared" si="761"/>
        <v>0</v>
      </c>
      <c r="O2720" s="168">
        <v>0</v>
      </c>
      <c r="P2720" s="48">
        <f t="shared" si="762"/>
        <v>0</v>
      </c>
      <c r="Q2720" s="168">
        <v>0</v>
      </c>
      <c r="R2720" s="48">
        <f t="shared" si="763"/>
        <v>0</v>
      </c>
      <c r="S2720" s="168">
        <v>0</v>
      </c>
      <c r="T2720" s="48">
        <f t="shared" si="764"/>
        <v>0</v>
      </c>
      <c r="U2720" s="168">
        <v>0</v>
      </c>
      <c r="V2720" s="48">
        <f t="shared" si="765"/>
        <v>0</v>
      </c>
      <c r="W2720" s="168">
        <v>0</v>
      </c>
      <c r="X2720" s="48">
        <f t="shared" si="766"/>
        <v>0</v>
      </c>
      <c r="Y2720" s="168">
        <v>0</v>
      </c>
      <c r="Z2720" s="48">
        <f t="shared" si="767"/>
        <v>0</v>
      </c>
      <c r="AA2720" s="168">
        <v>0</v>
      </c>
      <c r="AB2720" s="48">
        <f t="shared" si="768"/>
        <v>0</v>
      </c>
      <c r="AC2720" s="47">
        <f t="shared" si="755"/>
        <v>0</v>
      </c>
      <c r="AD2720" s="48">
        <f t="shared" si="756"/>
        <v>0</v>
      </c>
    </row>
    <row r="2721" spans="1:30" x14ac:dyDescent="0.25">
      <c r="A2721" s="144">
        <v>41435</v>
      </c>
      <c r="B2721" s="167" t="s">
        <v>93</v>
      </c>
      <c r="C2721" s="168">
        <v>1.171</v>
      </c>
      <c r="D2721" s="48">
        <f t="shared" si="757"/>
        <v>3.5936670441398064</v>
      </c>
      <c r="E2721" s="168">
        <v>0</v>
      </c>
      <c r="F2721" s="48">
        <f t="shared" si="769"/>
        <v>0</v>
      </c>
      <c r="G2721" s="168">
        <v>2.4E-2</v>
      </c>
      <c r="H2721" s="48">
        <f t="shared" si="759"/>
        <v>7.3653295524641629E-2</v>
      </c>
      <c r="I2721" s="168">
        <v>0</v>
      </c>
      <c r="J2721" s="48">
        <f t="shared" si="758"/>
        <v>0</v>
      </c>
      <c r="K2721" s="168">
        <v>0</v>
      </c>
      <c r="L2721" s="48">
        <f t="shared" si="760"/>
        <v>0</v>
      </c>
      <c r="M2721" s="168">
        <v>1.446</v>
      </c>
      <c r="N2721" s="48">
        <f t="shared" si="761"/>
        <v>4.4376110553596586</v>
      </c>
      <c r="O2721" s="168">
        <v>0</v>
      </c>
      <c r="P2721" s="48">
        <f t="shared" si="762"/>
        <v>0</v>
      </c>
      <c r="Q2721" s="168">
        <v>0.98</v>
      </c>
      <c r="R2721" s="48">
        <f t="shared" si="763"/>
        <v>3.0075095672562</v>
      </c>
      <c r="S2721" s="168">
        <v>0</v>
      </c>
      <c r="T2721" s="48">
        <f t="shared" si="764"/>
        <v>0</v>
      </c>
      <c r="U2721" s="168">
        <v>0</v>
      </c>
      <c r="V2721" s="48">
        <f t="shared" si="765"/>
        <v>0</v>
      </c>
      <c r="W2721" s="168">
        <v>0</v>
      </c>
      <c r="X2721" s="48">
        <f t="shared" si="766"/>
        <v>0</v>
      </c>
      <c r="Y2721" s="168">
        <v>0</v>
      </c>
      <c r="Z2721" s="48">
        <f t="shared" si="767"/>
        <v>0</v>
      </c>
      <c r="AA2721" s="168">
        <v>0</v>
      </c>
      <c r="AB2721" s="48">
        <f t="shared" si="768"/>
        <v>0</v>
      </c>
      <c r="AC2721" s="47">
        <f t="shared" si="755"/>
        <v>3.621</v>
      </c>
      <c r="AD2721" s="48">
        <f t="shared" si="756"/>
        <v>11.112440962280306</v>
      </c>
    </row>
    <row r="2722" spans="1:30" x14ac:dyDescent="0.25">
      <c r="A2722" s="144">
        <v>41436</v>
      </c>
      <c r="B2722" s="167" t="s">
        <v>94</v>
      </c>
      <c r="C2722" s="168">
        <v>1.7869999999999999</v>
      </c>
      <c r="D2722" s="48">
        <f t="shared" si="757"/>
        <v>5.4841016292722751</v>
      </c>
      <c r="E2722" s="168">
        <v>0</v>
      </c>
      <c r="F2722" s="48">
        <f t="shared" si="769"/>
        <v>0</v>
      </c>
      <c r="G2722" s="168">
        <v>0</v>
      </c>
      <c r="H2722" s="48">
        <f t="shared" si="759"/>
        <v>0</v>
      </c>
      <c r="I2722" s="168">
        <v>0</v>
      </c>
      <c r="J2722" s="48">
        <f t="shared" si="758"/>
        <v>0</v>
      </c>
      <c r="K2722" s="168">
        <v>0</v>
      </c>
      <c r="L2722" s="48">
        <f t="shared" si="760"/>
        <v>0</v>
      </c>
      <c r="M2722" s="168">
        <v>1.841</v>
      </c>
      <c r="N2722" s="48">
        <f t="shared" si="761"/>
        <v>5.6498215442027186</v>
      </c>
      <c r="O2722" s="168">
        <v>0</v>
      </c>
      <c r="P2722" s="48">
        <f t="shared" si="762"/>
        <v>0</v>
      </c>
      <c r="Q2722" s="168">
        <v>1.268</v>
      </c>
      <c r="R2722" s="48">
        <f t="shared" si="763"/>
        <v>3.8913491135518994</v>
      </c>
      <c r="S2722" s="168">
        <v>0</v>
      </c>
      <c r="T2722" s="48">
        <f t="shared" si="764"/>
        <v>0</v>
      </c>
      <c r="U2722" s="168">
        <v>0</v>
      </c>
      <c r="V2722" s="48">
        <f t="shared" si="765"/>
        <v>0</v>
      </c>
      <c r="W2722" s="168">
        <v>0</v>
      </c>
      <c r="X2722" s="48">
        <f t="shared" si="766"/>
        <v>0</v>
      </c>
      <c r="Y2722" s="168">
        <v>0</v>
      </c>
      <c r="Z2722" s="48">
        <f t="shared" si="767"/>
        <v>0</v>
      </c>
      <c r="AA2722" s="168">
        <v>0</v>
      </c>
      <c r="AB2722" s="48">
        <f t="shared" si="768"/>
        <v>0</v>
      </c>
      <c r="AC2722" s="47">
        <f t="shared" si="755"/>
        <v>4.8959999999999999</v>
      </c>
      <c r="AD2722" s="48">
        <f t="shared" si="756"/>
        <v>15.025272287026892</v>
      </c>
    </row>
    <row r="2723" spans="1:30" x14ac:dyDescent="0.25">
      <c r="A2723" s="144">
        <v>41437</v>
      </c>
      <c r="B2723" s="167" t="s">
        <v>95</v>
      </c>
      <c r="C2723" s="168">
        <v>1.75</v>
      </c>
      <c r="D2723" s="48">
        <f t="shared" si="757"/>
        <v>5.3705527986717856</v>
      </c>
      <c r="E2723" s="168">
        <v>0</v>
      </c>
      <c r="F2723" s="48">
        <f t="shared" si="769"/>
        <v>0</v>
      </c>
      <c r="G2723" s="168">
        <v>0</v>
      </c>
      <c r="H2723" s="48">
        <f t="shared" si="759"/>
        <v>0</v>
      </c>
      <c r="I2723" s="168">
        <v>0</v>
      </c>
      <c r="J2723" s="48">
        <f t="shared" si="758"/>
        <v>0</v>
      </c>
      <c r="K2723" s="168">
        <v>0</v>
      </c>
      <c r="L2723" s="48">
        <f t="shared" si="760"/>
        <v>0</v>
      </c>
      <c r="M2723" s="168">
        <v>1.8069999999999999</v>
      </c>
      <c r="N2723" s="48">
        <f t="shared" si="761"/>
        <v>5.5454793755428096</v>
      </c>
      <c r="O2723" s="168">
        <v>0</v>
      </c>
      <c r="P2723" s="48">
        <f t="shared" si="762"/>
        <v>0</v>
      </c>
      <c r="Q2723" s="168">
        <v>1.2569999999999999</v>
      </c>
      <c r="R2723" s="48">
        <f t="shared" si="763"/>
        <v>3.8575913531031052</v>
      </c>
      <c r="S2723" s="168">
        <v>0</v>
      </c>
      <c r="T2723" s="48">
        <f t="shared" si="764"/>
        <v>0</v>
      </c>
      <c r="U2723" s="168">
        <v>0</v>
      </c>
      <c r="V2723" s="48">
        <f t="shared" si="765"/>
        <v>0</v>
      </c>
      <c r="W2723" s="168">
        <v>0</v>
      </c>
      <c r="X2723" s="48">
        <f t="shared" si="766"/>
        <v>0</v>
      </c>
      <c r="Y2723" s="168">
        <v>0</v>
      </c>
      <c r="Z2723" s="48">
        <f t="shared" si="767"/>
        <v>0</v>
      </c>
      <c r="AA2723" s="168">
        <v>0</v>
      </c>
      <c r="AB2723" s="48">
        <f t="shared" si="768"/>
        <v>0</v>
      </c>
      <c r="AC2723" s="47">
        <f t="shared" si="755"/>
        <v>4.8140000000000001</v>
      </c>
      <c r="AD2723" s="48">
        <f t="shared" si="756"/>
        <v>14.773623527317701</v>
      </c>
    </row>
    <row r="2724" spans="1:30" x14ac:dyDescent="0.25">
      <c r="A2724" s="144">
        <v>41438</v>
      </c>
      <c r="B2724" s="167" t="s">
        <v>96</v>
      </c>
      <c r="C2724" s="168">
        <v>0.77100000000000002</v>
      </c>
      <c r="D2724" s="48">
        <f t="shared" si="757"/>
        <v>2.3661121187291125</v>
      </c>
      <c r="E2724" s="168">
        <v>0</v>
      </c>
      <c r="F2724" s="48">
        <f t="shared" si="769"/>
        <v>0</v>
      </c>
      <c r="G2724" s="168">
        <v>0</v>
      </c>
      <c r="H2724" s="48">
        <f t="shared" si="759"/>
        <v>0</v>
      </c>
      <c r="I2724" s="168">
        <v>0</v>
      </c>
      <c r="J2724" s="48">
        <f t="shared" si="758"/>
        <v>0</v>
      </c>
      <c r="K2724" s="168">
        <v>0</v>
      </c>
      <c r="L2724" s="48">
        <f t="shared" si="760"/>
        <v>0</v>
      </c>
      <c r="M2724" s="168">
        <v>0.79600000000000004</v>
      </c>
      <c r="N2724" s="48">
        <f t="shared" si="761"/>
        <v>2.4428343015672809</v>
      </c>
      <c r="O2724" s="168">
        <v>0</v>
      </c>
      <c r="P2724" s="48">
        <f t="shared" si="762"/>
        <v>0</v>
      </c>
      <c r="Q2724" s="168">
        <v>0.48499999999999999</v>
      </c>
      <c r="R2724" s="48">
        <f t="shared" si="763"/>
        <v>1.4884103470604664</v>
      </c>
      <c r="S2724" s="168">
        <v>0</v>
      </c>
      <c r="T2724" s="48">
        <f t="shared" si="764"/>
        <v>0</v>
      </c>
      <c r="U2724" s="168">
        <v>0</v>
      </c>
      <c r="V2724" s="48">
        <f t="shared" si="765"/>
        <v>0</v>
      </c>
      <c r="W2724" s="168">
        <v>0</v>
      </c>
      <c r="X2724" s="48">
        <f t="shared" si="766"/>
        <v>0</v>
      </c>
      <c r="Y2724" s="168">
        <v>0</v>
      </c>
      <c r="Z2724" s="48">
        <f t="shared" si="767"/>
        <v>0</v>
      </c>
      <c r="AA2724" s="168">
        <v>0</v>
      </c>
      <c r="AB2724" s="48">
        <f t="shared" si="768"/>
        <v>0</v>
      </c>
      <c r="AC2724" s="47">
        <f t="shared" si="755"/>
        <v>2.052</v>
      </c>
      <c r="AD2724" s="48">
        <f t="shared" si="756"/>
        <v>6.2973567673568596</v>
      </c>
    </row>
    <row r="2725" spans="1:30" x14ac:dyDescent="0.25">
      <c r="A2725" s="144">
        <v>41439</v>
      </c>
      <c r="B2725" s="167" t="s">
        <v>97</v>
      </c>
      <c r="C2725" s="168">
        <v>0</v>
      </c>
      <c r="D2725" s="48">
        <f t="shared" si="757"/>
        <v>0</v>
      </c>
      <c r="E2725" s="168">
        <v>0</v>
      </c>
      <c r="F2725" s="48">
        <f t="shared" si="769"/>
        <v>0</v>
      </c>
      <c r="G2725" s="168">
        <v>0</v>
      </c>
      <c r="H2725" s="48">
        <f t="shared" si="759"/>
        <v>0</v>
      </c>
      <c r="I2725" s="168">
        <v>0</v>
      </c>
      <c r="J2725" s="48">
        <f t="shared" si="758"/>
        <v>0</v>
      </c>
      <c r="K2725" s="168">
        <v>0</v>
      </c>
      <c r="L2725" s="48">
        <f t="shared" si="760"/>
        <v>0</v>
      </c>
      <c r="M2725" s="168">
        <v>0</v>
      </c>
      <c r="N2725" s="48">
        <f t="shared" si="761"/>
        <v>0</v>
      </c>
      <c r="O2725" s="168">
        <v>0</v>
      </c>
      <c r="P2725" s="48">
        <f t="shared" si="762"/>
        <v>0</v>
      </c>
      <c r="Q2725" s="168">
        <v>0</v>
      </c>
      <c r="R2725" s="48">
        <f t="shared" si="763"/>
        <v>0</v>
      </c>
      <c r="S2725" s="168">
        <v>0</v>
      </c>
      <c r="T2725" s="48">
        <f t="shared" si="764"/>
        <v>0</v>
      </c>
      <c r="U2725" s="168">
        <v>0</v>
      </c>
      <c r="V2725" s="48">
        <f t="shared" si="765"/>
        <v>0</v>
      </c>
      <c r="W2725" s="168">
        <v>0</v>
      </c>
      <c r="X2725" s="48">
        <f t="shared" si="766"/>
        <v>0</v>
      </c>
      <c r="Y2725" s="168">
        <v>0</v>
      </c>
      <c r="Z2725" s="48">
        <f t="shared" si="767"/>
        <v>0</v>
      </c>
      <c r="AA2725" s="168">
        <v>0</v>
      </c>
      <c r="AB2725" s="48">
        <f t="shared" si="768"/>
        <v>0</v>
      </c>
      <c r="AC2725" s="47">
        <f t="shared" si="755"/>
        <v>0</v>
      </c>
      <c r="AD2725" s="48">
        <f t="shared" si="756"/>
        <v>0</v>
      </c>
    </row>
    <row r="2726" spans="1:30" x14ac:dyDescent="0.25">
      <c r="A2726" s="144">
        <v>41440</v>
      </c>
      <c r="B2726" s="167" t="s">
        <v>98</v>
      </c>
      <c r="C2726" s="168">
        <v>0</v>
      </c>
      <c r="D2726" s="48">
        <f t="shared" si="757"/>
        <v>0</v>
      </c>
      <c r="E2726" s="168">
        <v>0</v>
      </c>
      <c r="F2726" s="48">
        <f t="shared" si="769"/>
        <v>0</v>
      </c>
      <c r="G2726" s="168">
        <v>0</v>
      </c>
      <c r="H2726" s="48">
        <f t="shared" si="759"/>
        <v>0</v>
      </c>
      <c r="I2726" s="168">
        <v>0</v>
      </c>
      <c r="J2726" s="48">
        <f t="shared" si="758"/>
        <v>0</v>
      </c>
      <c r="K2726" s="168">
        <v>0</v>
      </c>
      <c r="L2726" s="48">
        <f t="shared" si="760"/>
        <v>0</v>
      </c>
      <c r="M2726" s="168">
        <v>0</v>
      </c>
      <c r="N2726" s="48">
        <f t="shared" si="761"/>
        <v>0</v>
      </c>
      <c r="O2726" s="168">
        <v>0</v>
      </c>
      <c r="P2726" s="48">
        <f t="shared" si="762"/>
        <v>0</v>
      </c>
      <c r="Q2726" s="168">
        <v>0</v>
      </c>
      <c r="R2726" s="48">
        <f t="shared" si="763"/>
        <v>0</v>
      </c>
      <c r="S2726" s="168">
        <v>0</v>
      </c>
      <c r="T2726" s="48">
        <f t="shared" si="764"/>
        <v>0</v>
      </c>
      <c r="U2726" s="168">
        <v>0</v>
      </c>
      <c r="V2726" s="48">
        <f t="shared" si="765"/>
        <v>0</v>
      </c>
      <c r="W2726" s="168">
        <v>0</v>
      </c>
      <c r="X2726" s="48">
        <f t="shared" si="766"/>
        <v>0</v>
      </c>
      <c r="Y2726" s="168">
        <v>0</v>
      </c>
      <c r="Z2726" s="48">
        <f t="shared" si="767"/>
        <v>0</v>
      </c>
      <c r="AA2726" s="168">
        <v>0</v>
      </c>
      <c r="AB2726" s="48">
        <f t="shared" si="768"/>
        <v>0</v>
      </c>
      <c r="AC2726" s="47">
        <f t="shared" si="755"/>
        <v>0</v>
      </c>
      <c r="AD2726" s="48">
        <f t="shared" si="756"/>
        <v>0</v>
      </c>
    </row>
    <row r="2727" spans="1:30" x14ac:dyDescent="0.25">
      <c r="A2727" s="144">
        <v>41441</v>
      </c>
      <c r="B2727" s="167" t="s">
        <v>99</v>
      </c>
      <c r="C2727" s="168">
        <v>0</v>
      </c>
      <c r="D2727" s="48">
        <f t="shared" si="757"/>
        <v>0</v>
      </c>
      <c r="E2727" s="168">
        <v>0</v>
      </c>
      <c r="F2727" s="48">
        <f t="shared" si="769"/>
        <v>0</v>
      </c>
      <c r="G2727" s="168">
        <v>0</v>
      </c>
      <c r="H2727" s="48">
        <f t="shared" si="759"/>
        <v>0</v>
      </c>
      <c r="I2727" s="168">
        <v>0</v>
      </c>
      <c r="J2727" s="48">
        <f t="shared" si="758"/>
        <v>0</v>
      </c>
      <c r="K2727" s="168">
        <v>0</v>
      </c>
      <c r="L2727" s="48">
        <f t="shared" si="760"/>
        <v>0</v>
      </c>
      <c r="M2727" s="168">
        <v>0</v>
      </c>
      <c r="N2727" s="48">
        <f t="shared" si="761"/>
        <v>0</v>
      </c>
      <c r="O2727" s="168">
        <v>0</v>
      </c>
      <c r="P2727" s="48">
        <f t="shared" si="762"/>
        <v>0</v>
      </c>
      <c r="Q2727" s="168">
        <v>0</v>
      </c>
      <c r="R2727" s="48">
        <f t="shared" si="763"/>
        <v>0</v>
      </c>
      <c r="S2727" s="168">
        <v>0</v>
      </c>
      <c r="T2727" s="48">
        <f t="shared" si="764"/>
        <v>0</v>
      </c>
      <c r="U2727" s="168">
        <v>0</v>
      </c>
      <c r="V2727" s="48">
        <f t="shared" si="765"/>
        <v>0</v>
      </c>
      <c r="W2727" s="168">
        <v>0</v>
      </c>
      <c r="X2727" s="48">
        <f t="shared" si="766"/>
        <v>0</v>
      </c>
      <c r="Y2727" s="168">
        <v>0</v>
      </c>
      <c r="Z2727" s="48">
        <f t="shared" si="767"/>
        <v>0</v>
      </c>
      <c r="AA2727" s="168">
        <v>0</v>
      </c>
      <c r="AB2727" s="48">
        <f t="shared" si="768"/>
        <v>0</v>
      </c>
      <c r="AC2727" s="47">
        <f t="shared" si="755"/>
        <v>0</v>
      </c>
      <c r="AD2727" s="48">
        <f t="shared" si="756"/>
        <v>0</v>
      </c>
    </row>
    <row r="2728" spans="1:30" x14ac:dyDescent="0.25">
      <c r="A2728" s="144">
        <v>41442</v>
      </c>
      <c r="B2728" s="167" t="s">
        <v>100</v>
      </c>
      <c r="C2728" s="168">
        <v>0</v>
      </c>
      <c r="D2728" s="48">
        <f t="shared" si="757"/>
        <v>0</v>
      </c>
      <c r="E2728" s="168">
        <v>0</v>
      </c>
      <c r="F2728" s="48">
        <f t="shared" si="769"/>
        <v>0</v>
      </c>
      <c r="G2728" s="168">
        <v>0</v>
      </c>
      <c r="H2728" s="48">
        <f t="shared" si="759"/>
        <v>0</v>
      </c>
      <c r="I2728" s="168">
        <v>0</v>
      </c>
      <c r="J2728" s="48">
        <f t="shared" si="758"/>
        <v>0</v>
      </c>
      <c r="K2728" s="168">
        <v>0</v>
      </c>
      <c r="L2728" s="48">
        <f t="shared" si="760"/>
        <v>0</v>
      </c>
      <c r="M2728" s="168">
        <v>0</v>
      </c>
      <c r="N2728" s="48">
        <f t="shared" si="761"/>
        <v>0</v>
      </c>
      <c r="O2728" s="168">
        <v>0</v>
      </c>
      <c r="P2728" s="48">
        <f t="shared" si="762"/>
        <v>0</v>
      </c>
      <c r="Q2728" s="168">
        <v>0</v>
      </c>
      <c r="R2728" s="48">
        <f t="shared" si="763"/>
        <v>0</v>
      </c>
      <c r="S2728" s="168">
        <v>0</v>
      </c>
      <c r="T2728" s="48">
        <f t="shared" si="764"/>
        <v>0</v>
      </c>
      <c r="U2728" s="168">
        <v>0</v>
      </c>
      <c r="V2728" s="48">
        <f t="shared" si="765"/>
        <v>0</v>
      </c>
      <c r="W2728" s="168">
        <v>0</v>
      </c>
      <c r="X2728" s="48">
        <f t="shared" si="766"/>
        <v>0</v>
      </c>
      <c r="Y2728" s="168">
        <v>0</v>
      </c>
      <c r="Z2728" s="48">
        <f t="shared" si="767"/>
        <v>0</v>
      </c>
      <c r="AA2728" s="168">
        <v>0</v>
      </c>
      <c r="AB2728" s="48">
        <f t="shared" si="768"/>
        <v>0</v>
      </c>
      <c r="AC2728" s="47">
        <f t="shared" ref="AC2728:AC2791" si="770">C2728+E2728+G2728+I2728+K2728+M2728+O2728+Q2728+S2728+U2728+W2728+Y2728+AA2728</f>
        <v>0</v>
      </c>
      <c r="AD2728" s="48">
        <f t="shared" ref="AD2728:AD2791" si="771">AC2728*1000000/325851</f>
        <v>0</v>
      </c>
    </row>
    <row r="2729" spans="1:30" x14ac:dyDescent="0.25">
      <c r="A2729" s="144">
        <v>41443</v>
      </c>
      <c r="B2729" s="167" t="s">
        <v>101</v>
      </c>
      <c r="C2729" s="168">
        <v>0</v>
      </c>
      <c r="D2729" s="48">
        <f t="shared" si="757"/>
        <v>0</v>
      </c>
      <c r="E2729" s="168">
        <v>0</v>
      </c>
      <c r="F2729" s="48">
        <f t="shared" si="769"/>
        <v>0</v>
      </c>
      <c r="G2729" s="168">
        <v>0</v>
      </c>
      <c r="H2729" s="48">
        <f t="shared" si="759"/>
        <v>0</v>
      </c>
      <c r="I2729" s="168">
        <v>0</v>
      </c>
      <c r="J2729" s="48">
        <f t="shared" si="758"/>
        <v>0</v>
      </c>
      <c r="K2729" s="168">
        <v>0</v>
      </c>
      <c r="L2729" s="48">
        <f t="shared" si="760"/>
        <v>0</v>
      </c>
      <c r="M2729" s="168">
        <v>0</v>
      </c>
      <c r="N2729" s="48">
        <f t="shared" si="761"/>
        <v>0</v>
      </c>
      <c r="O2729" s="168">
        <v>0</v>
      </c>
      <c r="P2729" s="48">
        <f t="shared" si="762"/>
        <v>0</v>
      </c>
      <c r="Q2729" s="168">
        <v>0</v>
      </c>
      <c r="R2729" s="48">
        <f t="shared" si="763"/>
        <v>0</v>
      </c>
      <c r="S2729" s="168">
        <v>0</v>
      </c>
      <c r="T2729" s="48">
        <f t="shared" si="764"/>
        <v>0</v>
      </c>
      <c r="U2729" s="168">
        <v>0</v>
      </c>
      <c r="V2729" s="48">
        <f t="shared" si="765"/>
        <v>0</v>
      </c>
      <c r="W2729" s="168">
        <v>0</v>
      </c>
      <c r="X2729" s="48">
        <f t="shared" si="766"/>
        <v>0</v>
      </c>
      <c r="Y2729" s="168">
        <v>0</v>
      </c>
      <c r="Z2729" s="48">
        <f t="shared" si="767"/>
        <v>0</v>
      </c>
      <c r="AA2729" s="168">
        <v>0</v>
      </c>
      <c r="AB2729" s="48">
        <f t="shared" si="768"/>
        <v>0</v>
      </c>
      <c r="AC2729" s="47">
        <f t="shared" si="770"/>
        <v>0</v>
      </c>
      <c r="AD2729" s="48">
        <f t="shared" si="771"/>
        <v>0</v>
      </c>
    </row>
    <row r="2730" spans="1:30" x14ac:dyDescent="0.25">
      <c r="A2730" s="144">
        <v>41444</v>
      </c>
      <c r="B2730" s="167" t="s">
        <v>102</v>
      </c>
      <c r="C2730" s="168">
        <v>0</v>
      </c>
      <c r="D2730" s="48">
        <f t="shared" si="757"/>
        <v>0</v>
      </c>
      <c r="E2730" s="168">
        <v>0</v>
      </c>
      <c r="F2730" s="48">
        <f t="shared" si="769"/>
        <v>0</v>
      </c>
      <c r="G2730" s="168">
        <v>0</v>
      </c>
      <c r="H2730" s="48">
        <f t="shared" si="759"/>
        <v>0</v>
      </c>
      <c r="I2730" s="168">
        <v>0</v>
      </c>
      <c r="J2730" s="48">
        <f t="shared" si="758"/>
        <v>0</v>
      </c>
      <c r="K2730" s="168">
        <v>0</v>
      </c>
      <c r="L2730" s="48">
        <f t="shared" si="760"/>
        <v>0</v>
      </c>
      <c r="M2730" s="168">
        <v>0</v>
      </c>
      <c r="N2730" s="48">
        <f t="shared" si="761"/>
        <v>0</v>
      </c>
      <c r="O2730" s="168">
        <v>0</v>
      </c>
      <c r="P2730" s="48">
        <f t="shared" si="762"/>
        <v>0</v>
      </c>
      <c r="Q2730" s="168">
        <v>0</v>
      </c>
      <c r="R2730" s="48">
        <f t="shared" si="763"/>
        <v>0</v>
      </c>
      <c r="S2730" s="168">
        <v>0</v>
      </c>
      <c r="T2730" s="48">
        <f t="shared" si="764"/>
        <v>0</v>
      </c>
      <c r="U2730" s="168">
        <v>0</v>
      </c>
      <c r="V2730" s="48">
        <f t="shared" si="765"/>
        <v>0</v>
      </c>
      <c r="W2730" s="168">
        <v>0</v>
      </c>
      <c r="X2730" s="48">
        <f t="shared" si="766"/>
        <v>0</v>
      </c>
      <c r="Y2730" s="168">
        <v>0</v>
      </c>
      <c r="Z2730" s="48">
        <f t="shared" si="767"/>
        <v>0</v>
      </c>
      <c r="AA2730" s="168">
        <v>0</v>
      </c>
      <c r="AB2730" s="48">
        <f t="shared" si="768"/>
        <v>0</v>
      </c>
      <c r="AC2730" s="47">
        <f t="shared" si="770"/>
        <v>0</v>
      </c>
      <c r="AD2730" s="48">
        <f t="shared" si="771"/>
        <v>0</v>
      </c>
    </row>
    <row r="2731" spans="1:30" x14ac:dyDescent="0.25">
      <c r="A2731" s="144">
        <v>41445</v>
      </c>
      <c r="B2731" s="167" t="s">
        <v>103</v>
      </c>
      <c r="C2731" s="168">
        <v>0</v>
      </c>
      <c r="D2731" s="48">
        <f t="shared" si="757"/>
        <v>0</v>
      </c>
      <c r="E2731" s="168">
        <v>0</v>
      </c>
      <c r="F2731" s="48">
        <f t="shared" si="769"/>
        <v>0</v>
      </c>
      <c r="G2731" s="168">
        <v>0</v>
      </c>
      <c r="H2731" s="48">
        <f t="shared" si="759"/>
        <v>0</v>
      </c>
      <c r="I2731" s="168">
        <v>0</v>
      </c>
      <c r="J2731" s="48">
        <f t="shared" si="758"/>
        <v>0</v>
      </c>
      <c r="K2731" s="168">
        <v>0</v>
      </c>
      <c r="L2731" s="48">
        <f t="shared" si="760"/>
        <v>0</v>
      </c>
      <c r="M2731" s="168">
        <v>0</v>
      </c>
      <c r="N2731" s="48">
        <f t="shared" si="761"/>
        <v>0</v>
      </c>
      <c r="O2731" s="168">
        <v>0</v>
      </c>
      <c r="P2731" s="48">
        <f t="shared" si="762"/>
        <v>0</v>
      </c>
      <c r="Q2731" s="168">
        <v>0</v>
      </c>
      <c r="R2731" s="48">
        <f t="shared" si="763"/>
        <v>0</v>
      </c>
      <c r="S2731" s="168">
        <v>0</v>
      </c>
      <c r="T2731" s="48">
        <f t="shared" si="764"/>
        <v>0</v>
      </c>
      <c r="U2731" s="168">
        <v>0</v>
      </c>
      <c r="V2731" s="48">
        <f t="shared" si="765"/>
        <v>0</v>
      </c>
      <c r="W2731" s="168">
        <v>0</v>
      </c>
      <c r="X2731" s="48">
        <f t="shared" si="766"/>
        <v>0</v>
      </c>
      <c r="Y2731" s="168">
        <v>0</v>
      </c>
      <c r="Z2731" s="48">
        <f t="shared" si="767"/>
        <v>0</v>
      </c>
      <c r="AA2731" s="168">
        <v>0</v>
      </c>
      <c r="AB2731" s="48">
        <f t="shared" si="768"/>
        <v>0</v>
      </c>
      <c r="AC2731" s="47">
        <f t="shared" si="770"/>
        <v>0</v>
      </c>
      <c r="AD2731" s="48">
        <f t="shared" si="771"/>
        <v>0</v>
      </c>
    </row>
    <row r="2732" spans="1:30" x14ac:dyDescent="0.25">
      <c r="A2732" s="144">
        <v>41446</v>
      </c>
      <c r="B2732" s="167" t="s">
        <v>104</v>
      </c>
      <c r="C2732" s="168">
        <v>0</v>
      </c>
      <c r="D2732" s="48">
        <f t="shared" si="757"/>
        <v>0</v>
      </c>
      <c r="E2732" s="168">
        <v>0</v>
      </c>
      <c r="F2732" s="48">
        <f t="shared" si="769"/>
        <v>0</v>
      </c>
      <c r="G2732" s="168">
        <v>0</v>
      </c>
      <c r="H2732" s="48">
        <f t="shared" si="759"/>
        <v>0</v>
      </c>
      <c r="I2732" s="168">
        <v>0</v>
      </c>
      <c r="J2732" s="48">
        <f t="shared" si="758"/>
        <v>0</v>
      </c>
      <c r="K2732" s="168">
        <v>0</v>
      </c>
      <c r="L2732" s="48">
        <f t="shared" si="760"/>
        <v>0</v>
      </c>
      <c r="M2732" s="168">
        <v>0</v>
      </c>
      <c r="N2732" s="48">
        <f t="shared" si="761"/>
        <v>0</v>
      </c>
      <c r="O2732" s="168">
        <v>0</v>
      </c>
      <c r="P2732" s="48">
        <f t="shared" si="762"/>
        <v>0</v>
      </c>
      <c r="Q2732" s="168">
        <v>0</v>
      </c>
      <c r="R2732" s="48">
        <f t="shared" si="763"/>
        <v>0</v>
      </c>
      <c r="S2732" s="168">
        <v>0</v>
      </c>
      <c r="T2732" s="48">
        <f t="shared" si="764"/>
        <v>0</v>
      </c>
      <c r="U2732" s="168">
        <v>0</v>
      </c>
      <c r="V2732" s="48">
        <f t="shared" si="765"/>
        <v>0</v>
      </c>
      <c r="W2732" s="168">
        <v>0</v>
      </c>
      <c r="X2732" s="48">
        <f t="shared" si="766"/>
        <v>0</v>
      </c>
      <c r="Y2732" s="168">
        <v>0</v>
      </c>
      <c r="Z2732" s="48">
        <f t="shared" si="767"/>
        <v>0</v>
      </c>
      <c r="AA2732" s="168">
        <v>0</v>
      </c>
      <c r="AB2732" s="48">
        <f t="shared" si="768"/>
        <v>0</v>
      </c>
      <c r="AC2732" s="47">
        <f t="shared" si="770"/>
        <v>0</v>
      </c>
      <c r="AD2732" s="48">
        <f t="shared" si="771"/>
        <v>0</v>
      </c>
    </row>
    <row r="2733" spans="1:30" x14ac:dyDescent="0.25">
      <c r="A2733" s="144">
        <v>41447</v>
      </c>
      <c r="B2733" s="167" t="s">
        <v>105</v>
      </c>
      <c r="C2733" s="168">
        <v>0</v>
      </c>
      <c r="D2733" s="48">
        <f t="shared" si="757"/>
        <v>0</v>
      </c>
      <c r="E2733" s="168">
        <v>0</v>
      </c>
      <c r="F2733" s="48">
        <f t="shared" si="769"/>
        <v>0</v>
      </c>
      <c r="G2733" s="168">
        <v>0</v>
      </c>
      <c r="H2733" s="48">
        <f t="shared" si="759"/>
        <v>0</v>
      </c>
      <c r="I2733" s="168">
        <v>0</v>
      </c>
      <c r="J2733" s="48">
        <f t="shared" si="758"/>
        <v>0</v>
      </c>
      <c r="K2733" s="168">
        <v>0</v>
      </c>
      <c r="L2733" s="48">
        <f t="shared" si="760"/>
        <v>0</v>
      </c>
      <c r="M2733" s="168">
        <v>0</v>
      </c>
      <c r="N2733" s="48">
        <f t="shared" si="761"/>
        <v>0</v>
      </c>
      <c r="O2733" s="168">
        <v>0</v>
      </c>
      <c r="P2733" s="48">
        <f t="shared" si="762"/>
        <v>0</v>
      </c>
      <c r="Q2733" s="168">
        <v>0</v>
      </c>
      <c r="R2733" s="48">
        <f t="shared" si="763"/>
        <v>0</v>
      </c>
      <c r="S2733" s="168">
        <v>0</v>
      </c>
      <c r="T2733" s="48">
        <f t="shared" si="764"/>
        <v>0</v>
      </c>
      <c r="U2733" s="168">
        <v>0</v>
      </c>
      <c r="V2733" s="48">
        <f t="shared" si="765"/>
        <v>0</v>
      </c>
      <c r="W2733" s="168">
        <v>0</v>
      </c>
      <c r="X2733" s="48">
        <f t="shared" si="766"/>
        <v>0</v>
      </c>
      <c r="Y2733" s="168">
        <v>0</v>
      </c>
      <c r="Z2733" s="48">
        <f t="shared" si="767"/>
        <v>0</v>
      </c>
      <c r="AA2733" s="168">
        <v>0</v>
      </c>
      <c r="AB2733" s="48">
        <f t="shared" si="768"/>
        <v>0</v>
      </c>
      <c r="AC2733" s="47">
        <f t="shared" si="770"/>
        <v>0</v>
      </c>
      <c r="AD2733" s="48">
        <f t="shared" si="771"/>
        <v>0</v>
      </c>
    </row>
    <row r="2734" spans="1:30" x14ac:dyDescent="0.25">
      <c r="A2734" s="144">
        <v>41448</v>
      </c>
      <c r="B2734" s="167" t="s">
        <v>106</v>
      </c>
      <c r="C2734" s="168">
        <v>0</v>
      </c>
      <c r="D2734" s="48">
        <f t="shared" si="757"/>
        <v>0</v>
      </c>
      <c r="E2734" s="168">
        <v>0</v>
      </c>
      <c r="F2734" s="48">
        <f t="shared" si="769"/>
        <v>0</v>
      </c>
      <c r="G2734" s="168">
        <v>0</v>
      </c>
      <c r="H2734" s="48">
        <f t="shared" si="759"/>
        <v>0</v>
      </c>
      <c r="I2734" s="168">
        <v>0</v>
      </c>
      <c r="J2734" s="48">
        <f t="shared" si="758"/>
        <v>0</v>
      </c>
      <c r="K2734" s="168">
        <v>0</v>
      </c>
      <c r="L2734" s="48">
        <f t="shared" si="760"/>
        <v>0</v>
      </c>
      <c r="M2734" s="168">
        <v>0</v>
      </c>
      <c r="N2734" s="48">
        <f t="shared" si="761"/>
        <v>0</v>
      </c>
      <c r="O2734" s="168">
        <v>0</v>
      </c>
      <c r="P2734" s="48">
        <f t="shared" si="762"/>
        <v>0</v>
      </c>
      <c r="Q2734" s="168">
        <v>0</v>
      </c>
      <c r="R2734" s="48">
        <f t="shared" si="763"/>
        <v>0</v>
      </c>
      <c r="S2734" s="168">
        <v>0</v>
      </c>
      <c r="T2734" s="48">
        <f t="shared" si="764"/>
        <v>0</v>
      </c>
      <c r="U2734" s="168">
        <v>0</v>
      </c>
      <c r="V2734" s="48">
        <f t="shared" si="765"/>
        <v>0</v>
      </c>
      <c r="W2734" s="168">
        <v>0</v>
      </c>
      <c r="X2734" s="48">
        <f t="shared" si="766"/>
        <v>0</v>
      </c>
      <c r="Y2734" s="168">
        <v>0</v>
      </c>
      <c r="Z2734" s="48">
        <f t="shared" si="767"/>
        <v>0</v>
      </c>
      <c r="AA2734" s="168">
        <v>0</v>
      </c>
      <c r="AB2734" s="48">
        <f t="shared" si="768"/>
        <v>0</v>
      </c>
      <c r="AC2734" s="47">
        <f t="shared" si="770"/>
        <v>0</v>
      </c>
      <c r="AD2734" s="48">
        <f t="shared" si="771"/>
        <v>0</v>
      </c>
    </row>
    <row r="2735" spans="1:30" x14ac:dyDescent="0.25">
      <c r="A2735" s="144">
        <v>41449</v>
      </c>
      <c r="B2735" s="167" t="s">
        <v>107</v>
      </c>
      <c r="C2735" s="168">
        <v>0</v>
      </c>
      <c r="D2735" s="48">
        <f t="shared" si="757"/>
        <v>0</v>
      </c>
      <c r="E2735" s="168">
        <v>0</v>
      </c>
      <c r="F2735" s="48">
        <f t="shared" si="769"/>
        <v>0</v>
      </c>
      <c r="G2735" s="168">
        <v>0.17799999999999999</v>
      </c>
      <c r="H2735" s="48">
        <f t="shared" si="759"/>
        <v>0.54626194180775878</v>
      </c>
      <c r="I2735" s="168">
        <v>0</v>
      </c>
      <c r="J2735" s="48">
        <f t="shared" si="758"/>
        <v>0</v>
      </c>
      <c r="K2735" s="168">
        <v>0</v>
      </c>
      <c r="L2735" s="48">
        <f t="shared" si="760"/>
        <v>0</v>
      </c>
      <c r="M2735" s="168">
        <v>0</v>
      </c>
      <c r="N2735" s="48">
        <f t="shared" si="761"/>
        <v>0</v>
      </c>
      <c r="O2735" s="168">
        <v>0</v>
      </c>
      <c r="P2735" s="48">
        <f t="shared" si="762"/>
        <v>0</v>
      </c>
      <c r="Q2735" s="168">
        <v>0</v>
      </c>
      <c r="R2735" s="48">
        <f t="shared" si="763"/>
        <v>0</v>
      </c>
      <c r="S2735" s="168">
        <v>0</v>
      </c>
      <c r="T2735" s="48">
        <f t="shared" si="764"/>
        <v>0</v>
      </c>
      <c r="U2735" s="168">
        <v>0</v>
      </c>
      <c r="V2735" s="48">
        <f t="shared" si="765"/>
        <v>0</v>
      </c>
      <c r="W2735" s="168">
        <v>0</v>
      </c>
      <c r="X2735" s="48">
        <f t="shared" si="766"/>
        <v>0</v>
      </c>
      <c r="Y2735" s="168">
        <v>0</v>
      </c>
      <c r="Z2735" s="48">
        <f t="shared" si="767"/>
        <v>0</v>
      </c>
      <c r="AA2735" s="168">
        <v>0</v>
      </c>
      <c r="AB2735" s="48">
        <f t="shared" si="768"/>
        <v>0</v>
      </c>
      <c r="AC2735" s="47">
        <f t="shared" si="770"/>
        <v>0.17799999999999999</v>
      </c>
      <c r="AD2735" s="48">
        <f t="shared" si="771"/>
        <v>0.54626194180775878</v>
      </c>
    </row>
    <row r="2736" spans="1:30" x14ac:dyDescent="0.25">
      <c r="A2736" s="144">
        <v>41450</v>
      </c>
      <c r="B2736" s="167" t="s">
        <v>108</v>
      </c>
      <c r="C2736" s="168">
        <v>0</v>
      </c>
      <c r="D2736" s="48">
        <f t="shared" si="757"/>
        <v>0</v>
      </c>
      <c r="E2736" s="168">
        <v>0</v>
      </c>
      <c r="F2736" s="48">
        <f t="shared" si="769"/>
        <v>0</v>
      </c>
      <c r="G2736" s="168">
        <v>0</v>
      </c>
      <c r="H2736" s="48">
        <f t="shared" si="759"/>
        <v>0</v>
      </c>
      <c r="I2736" s="168">
        <v>0</v>
      </c>
      <c r="J2736" s="48">
        <f t="shared" si="758"/>
        <v>0</v>
      </c>
      <c r="K2736" s="168">
        <v>0</v>
      </c>
      <c r="L2736" s="48">
        <f t="shared" si="760"/>
        <v>0</v>
      </c>
      <c r="M2736" s="168">
        <v>0</v>
      </c>
      <c r="N2736" s="48">
        <f t="shared" si="761"/>
        <v>0</v>
      </c>
      <c r="O2736" s="168">
        <v>0</v>
      </c>
      <c r="P2736" s="48">
        <f t="shared" si="762"/>
        <v>0</v>
      </c>
      <c r="Q2736" s="168">
        <v>0</v>
      </c>
      <c r="R2736" s="48">
        <f t="shared" si="763"/>
        <v>0</v>
      </c>
      <c r="S2736" s="168">
        <v>0</v>
      </c>
      <c r="T2736" s="48">
        <f t="shared" si="764"/>
        <v>0</v>
      </c>
      <c r="U2736" s="168">
        <v>0</v>
      </c>
      <c r="V2736" s="48">
        <f t="shared" si="765"/>
        <v>0</v>
      </c>
      <c r="W2736" s="168">
        <v>0</v>
      </c>
      <c r="X2736" s="48">
        <f t="shared" si="766"/>
        <v>0</v>
      </c>
      <c r="Y2736" s="168">
        <v>0</v>
      </c>
      <c r="Z2736" s="48">
        <f t="shared" si="767"/>
        <v>0</v>
      </c>
      <c r="AA2736" s="168">
        <v>0</v>
      </c>
      <c r="AB2736" s="48">
        <f t="shared" si="768"/>
        <v>0</v>
      </c>
      <c r="AC2736" s="47">
        <f t="shared" si="770"/>
        <v>0</v>
      </c>
      <c r="AD2736" s="48">
        <f t="shared" si="771"/>
        <v>0</v>
      </c>
    </row>
    <row r="2737" spans="1:30" x14ac:dyDescent="0.25">
      <c r="A2737" s="144">
        <v>41451</v>
      </c>
      <c r="B2737" s="167" t="s">
        <v>109</v>
      </c>
      <c r="C2737" s="168">
        <v>0</v>
      </c>
      <c r="D2737" s="48">
        <f t="shared" si="757"/>
        <v>0</v>
      </c>
      <c r="E2737" s="168">
        <v>0</v>
      </c>
      <c r="F2737" s="48">
        <f t="shared" si="769"/>
        <v>0</v>
      </c>
      <c r="G2737" s="168">
        <v>0</v>
      </c>
      <c r="H2737" s="48">
        <f t="shared" si="759"/>
        <v>0</v>
      </c>
      <c r="I2737" s="168">
        <v>0</v>
      </c>
      <c r="J2737" s="48">
        <f t="shared" si="758"/>
        <v>0</v>
      </c>
      <c r="K2737" s="168">
        <v>0</v>
      </c>
      <c r="L2737" s="48">
        <f t="shared" si="760"/>
        <v>0</v>
      </c>
      <c r="M2737" s="168">
        <v>0</v>
      </c>
      <c r="N2737" s="48">
        <f t="shared" si="761"/>
        <v>0</v>
      </c>
      <c r="O2737" s="168">
        <v>0</v>
      </c>
      <c r="P2737" s="48">
        <f t="shared" si="762"/>
        <v>0</v>
      </c>
      <c r="Q2737" s="168">
        <v>0</v>
      </c>
      <c r="R2737" s="48">
        <f t="shared" si="763"/>
        <v>0</v>
      </c>
      <c r="S2737" s="168">
        <v>0</v>
      </c>
      <c r="T2737" s="48">
        <f t="shared" si="764"/>
        <v>0</v>
      </c>
      <c r="U2737" s="168">
        <v>0</v>
      </c>
      <c r="V2737" s="48">
        <f t="shared" si="765"/>
        <v>0</v>
      </c>
      <c r="W2737" s="168">
        <v>0</v>
      </c>
      <c r="X2737" s="48">
        <f t="shared" si="766"/>
        <v>0</v>
      </c>
      <c r="Y2737" s="168">
        <v>0</v>
      </c>
      <c r="Z2737" s="48">
        <f t="shared" si="767"/>
        <v>0</v>
      </c>
      <c r="AA2737" s="168">
        <v>0</v>
      </c>
      <c r="AB2737" s="48">
        <f t="shared" si="768"/>
        <v>0</v>
      </c>
      <c r="AC2737" s="47">
        <f t="shared" si="770"/>
        <v>0</v>
      </c>
      <c r="AD2737" s="48">
        <f t="shared" si="771"/>
        <v>0</v>
      </c>
    </row>
    <row r="2738" spans="1:30" x14ac:dyDescent="0.25">
      <c r="A2738" s="144">
        <v>41452</v>
      </c>
      <c r="B2738" s="167" t="s">
        <v>110</v>
      </c>
      <c r="C2738" s="168">
        <v>0</v>
      </c>
      <c r="D2738" s="48">
        <f t="shared" si="757"/>
        <v>0</v>
      </c>
      <c r="E2738" s="168">
        <v>0</v>
      </c>
      <c r="F2738" s="48">
        <f t="shared" si="769"/>
        <v>0</v>
      </c>
      <c r="G2738" s="168">
        <v>0</v>
      </c>
      <c r="H2738" s="48">
        <f t="shared" si="759"/>
        <v>0</v>
      </c>
      <c r="I2738" s="168">
        <v>0</v>
      </c>
      <c r="J2738" s="48">
        <f t="shared" si="758"/>
        <v>0</v>
      </c>
      <c r="K2738" s="168">
        <v>0</v>
      </c>
      <c r="L2738" s="48">
        <f t="shared" si="760"/>
        <v>0</v>
      </c>
      <c r="M2738" s="168">
        <v>0</v>
      </c>
      <c r="N2738" s="48">
        <f t="shared" si="761"/>
        <v>0</v>
      </c>
      <c r="O2738" s="168">
        <v>0</v>
      </c>
      <c r="P2738" s="48">
        <f t="shared" si="762"/>
        <v>0</v>
      </c>
      <c r="Q2738" s="168">
        <v>0</v>
      </c>
      <c r="R2738" s="48">
        <f t="shared" si="763"/>
        <v>0</v>
      </c>
      <c r="S2738" s="168">
        <v>0</v>
      </c>
      <c r="T2738" s="48">
        <f t="shared" si="764"/>
        <v>0</v>
      </c>
      <c r="U2738" s="168">
        <v>0</v>
      </c>
      <c r="V2738" s="48">
        <f t="shared" si="765"/>
        <v>0</v>
      </c>
      <c r="W2738" s="168">
        <v>0</v>
      </c>
      <c r="X2738" s="48">
        <f t="shared" si="766"/>
        <v>0</v>
      </c>
      <c r="Y2738" s="168">
        <v>0</v>
      </c>
      <c r="Z2738" s="48">
        <f t="shared" si="767"/>
        <v>0</v>
      </c>
      <c r="AA2738" s="168">
        <v>0</v>
      </c>
      <c r="AB2738" s="48">
        <f t="shared" si="768"/>
        <v>0</v>
      </c>
      <c r="AC2738" s="47">
        <f t="shared" si="770"/>
        <v>0</v>
      </c>
      <c r="AD2738" s="48">
        <f t="shared" si="771"/>
        <v>0</v>
      </c>
    </row>
    <row r="2739" spans="1:30" x14ac:dyDescent="0.25">
      <c r="A2739" s="144">
        <v>41453</v>
      </c>
      <c r="B2739" s="167" t="s">
        <v>111</v>
      </c>
      <c r="C2739" s="168">
        <v>0</v>
      </c>
      <c r="D2739" s="48">
        <f t="shared" si="757"/>
        <v>0</v>
      </c>
      <c r="E2739" s="168">
        <v>0</v>
      </c>
      <c r="F2739" s="48">
        <f t="shared" si="769"/>
        <v>0</v>
      </c>
      <c r="G2739" s="168">
        <v>0</v>
      </c>
      <c r="H2739" s="48">
        <f t="shared" si="759"/>
        <v>0</v>
      </c>
      <c r="I2739" s="168">
        <v>0</v>
      </c>
      <c r="J2739" s="48">
        <f t="shared" si="758"/>
        <v>0</v>
      </c>
      <c r="K2739" s="168">
        <v>0</v>
      </c>
      <c r="L2739" s="48">
        <f t="shared" si="760"/>
        <v>0</v>
      </c>
      <c r="M2739" s="168">
        <v>0</v>
      </c>
      <c r="N2739" s="48">
        <f t="shared" si="761"/>
        <v>0</v>
      </c>
      <c r="O2739" s="168">
        <v>0</v>
      </c>
      <c r="P2739" s="48">
        <f t="shared" si="762"/>
        <v>0</v>
      </c>
      <c r="Q2739" s="168">
        <v>0</v>
      </c>
      <c r="R2739" s="48">
        <f t="shared" si="763"/>
        <v>0</v>
      </c>
      <c r="S2739" s="168">
        <v>0</v>
      </c>
      <c r="T2739" s="48">
        <f t="shared" si="764"/>
        <v>0</v>
      </c>
      <c r="U2739" s="168">
        <v>0</v>
      </c>
      <c r="V2739" s="48">
        <f t="shared" si="765"/>
        <v>0</v>
      </c>
      <c r="W2739" s="168">
        <v>0</v>
      </c>
      <c r="X2739" s="48">
        <f t="shared" si="766"/>
        <v>0</v>
      </c>
      <c r="Y2739" s="168">
        <v>0</v>
      </c>
      <c r="Z2739" s="48">
        <f t="shared" si="767"/>
        <v>0</v>
      </c>
      <c r="AA2739" s="168">
        <v>0</v>
      </c>
      <c r="AB2739" s="48">
        <f t="shared" si="768"/>
        <v>0</v>
      </c>
      <c r="AC2739" s="47">
        <f t="shared" si="770"/>
        <v>0</v>
      </c>
      <c r="AD2739" s="48">
        <f t="shared" si="771"/>
        <v>0</v>
      </c>
    </row>
    <row r="2740" spans="1:30" x14ac:dyDescent="0.25">
      <c r="A2740" s="144">
        <v>41454</v>
      </c>
      <c r="B2740" s="167" t="s">
        <v>112</v>
      </c>
      <c r="C2740" s="168">
        <v>0</v>
      </c>
      <c r="D2740" s="48">
        <f t="shared" si="757"/>
        <v>0</v>
      </c>
      <c r="E2740" s="168">
        <v>0</v>
      </c>
      <c r="F2740" s="48">
        <f t="shared" si="769"/>
        <v>0</v>
      </c>
      <c r="G2740" s="168">
        <v>0</v>
      </c>
      <c r="H2740" s="48">
        <f t="shared" si="759"/>
        <v>0</v>
      </c>
      <c r="I2740" s="168">
        <v>0</v>
      </c>
      <c r="J2740" s="48">
        <f t="shared" si="758"/>
        <v>0</v>
      </c>
      <c r="K2740" s="168">
        <v>0</v>
      </c>
      <c r="L2740" s="48">
        <f t="shared" si="760"/>
        <v>0</v>
      </c>
      <c r="M2740" s="168">
        <v>0</v>
      </c>
      <c r="N2740" s="48">
        <f t="shared" si="761"/>
        <v>0</v>
      </c>
      <c r="O2740" s="168">
        <v>0</v>
      </c>
      <c r="P2740" s="48">
        <f t="shared" si="762"/>
        <v>0</v>
      </c>
      <c r="Q2740" s="168">
        <v>0</v>
      </c>
      <c r="R2740" s="48">
        <f t="shared" si="763"/>
        <v>0</v>
      </c>
      <c r="S2740" s="168">
        <v>0</v>
      </c>
      <c r="T2740" s="48">
        <f t="shared" si="764"/>
        <v>0</v>
      </c>
      <c r="U2740" s="168">
        <v>0</v>
      </c>
      <c r="V2740" s="48">
        <f t="shared" si="765"/>
        <v>0</v>
      </c>
      <c r="W2740" s="168">
        <v>0</v>
      </c>
      <c r="X2740" s="48">
        <f t="shared" si="766"/>
        <v>0</v>
      </c>
      <c r="Y2740" s="168">
        <v>0</v>
      </c>
      <c r="Z2740" s="48">
        <f t="shared" si="767"/>
        <v>0</v>
      </c>
      <c r="AA2740" s="168">
        <v>0</v>
      </c>
      <c r="AB2740" s="48">
        <f t="shared" si="768"/>
        <v>0</v>
      </c>
      <c r="AC2740" s="47">
        <f t="shared" si="770"/>
        <v>0</v>
      </c>
      <c r="AD2740" s="48">
        <f t="shared" si="771"/>
        <v>0</v>
      </c>
    </row>
    <row r="2741" spans="1:30" x14ac:dyDescent="0.25">
      <c r="A2741" s="144">
        <v>41455</v>
      </c>
      <c r="B2741" s="167" t="s">
        <v>113</v>
      </c>
      <c r="C2741" s="168">
        <v>0</v>
      </c>
      <c r="D2741" s="48">
        <f t="shared" si="757"/>
        <v>0</v>
      </c>
      <c r="E2741" s="168">
        <v>0</v>
      </c>
      <c r="F2741" s="48">
        <f t="shared" si="769"/>
        <v>0</v>
      </c>
      <c r="G2741" s="168">
        <v>0</v>
      </c>
      <c r="H2741" s="48">
        <f t="shared" si="759"/>
        <v>0</v>
      </c>
      <c r="I2741" s="168">
        <v>0</v>
      </c>
      <c r="J2741" s="48">
        <f t="shared" si="758"/>
        <v>0</v>
      </c>
      <c r="K2741" s="168">
        <v>0</v>
      </c>
      <c r="L2741" s="48">
        <f t="shared" si="760"/>
        <v>0</v>
      </c>
      <c r="M2741" s="168">
        <v>0</v>
      </c>
      <c r="N2741" s="48">
        <f t="shared" si="761"/>
        <v>0</v>
      </c>
      <c r="O2741" s="168">
        <v>0</v>
      </c>
      <c r="P2741" s="48">
        <f t="shared" si="762"/>
        <v>0</v>
      </c>
      <c r="Q2741" s="168">
        <v>0</v>
      </c>
      <c r="R2741" s="48">
        <f t="shared" si="763"/>
        <v>0</v>
      </c>
      <c r="S2741" s="168">
        <v>0</v>
      </c>
      <c r="T2741" s="48">
        <f t="shared" si="764"/>
        <v>0</v>
      </c>
      <c r="U2741" s="168">
        <v>0</v>
      </c>
      <c r="V2741" s="48">
        <f t="shared" si="765"/>
        <v>0</v>
      </c>
      <c r="W2741" s="168">
        <v>0</v>
      </c>
      <c r="X2741" s="48">
        <f t="shared" si="766"/>
        <v>0</v>
      </c>
      <c r="Y2741" s="168">
        <v>0</v>
      </c>
      <c r="Z2741" s="48">
        <f t="shared" si="767"/>
        <v>0</v>
      </c>
      <c r="AA2741" s="168">
        <v>0</v>
      </c>
      <c r="AB2741" s="48">
        <f t="shared" si="768"/>
        <v>0</v>
      </c>
      <c r="AC2741" s="47">
        <f t="shared" si="770"/>
        <v>0</v>
      </c>
      <c r="AD2741" s="48">
        <f t="shared" si="771"/>
        <v>0</v>
      </c>
    </row>
    <row r="2742" spans="1:30" x14ac:dyDescent="0.25">
      <c r="A2742" s="144">
        <v>41456</v>
      </c>
      <c r="B2742" s="167" t="s">
        <v>114</v>
      </c>
      <c r="C2742" s="168">
        <v>0</v>
      </c>
      <c r="D2742" s="48">
        <f t="shared" si="757"/>
        <v>0</v>
      </c>
      <c r="E2742" s="168">
        <v>0</v>
      </c>
      <c r="F2742" s="48">
        <f t="shared" si="769"/>
        <v>0</v>
      </c>
      <c r="G2742" s="168">
        <v>0</v>
      </c>
      <c r="H2742" s="48">
        <f t="shared" si="759"/>
        <v>0</v>
      </c>
      <c r="I2742" s="168">
        <v>0</v>
      </c>
      <c r="J2742" s="48">
        <f t="shared" si="758"/>
        <v>0</v>
      </c>
      <c r="K2742" s="168">
        <v>0</v>
      </c>
      <c r="L2742" s="48">
        <f t="shared" si="760"/>
        <v>0</v>
      </c>
      <c r="M2742" s="168">
        <v>0</v>
      </c>
      <c r="N2742" s="48">
        <f t="shared" si="761"/>
        <v>0</v>
      </c>
      <c r="O2742" s="168">
        <v>0</v>
      </c>
      <c r="P2742" s="48">
        <f t="shared" si="762"/>
        <v>0</v>
      </c>
      <c r="Q2742" s="168">
        <v>0</v>
      </c>
      <c r="R2742" s="48">
        <f t="shared" si="763"/>
        <v>0</v>
      </c>
      <c r="S2742" s="168">
        <v>0</v>
      </c>
      <c r="T2742" s="48">
        <f t="shared" si="764"/>
        <v>0</v>
      </c>
      <c r="U2742" s="168">
        <v>0</v>
      </c>
      <c r="V2742" s="48">
        <f t="shared" si="765"/>
        <v>0</v>
      </c>
      <c r="W2742" s="168">
        <v>0</v>
      </c>
      <c r="X2742" s="48">
        <f t="shared" si="766"/>
        <v>0</v>
      </c>
      <c r="Y2742" s="168">
        <v>0</v>
      </c>
      <c r="Z2742" s="48">
        <f t="shared" si="767"/>
        <v>0</v>
      </c>
      <c r="AA2742" s="168">
        <v>0</v>
      </c>
      <c r="AB2742" s="48">
        <f t="shared" si="768"/>
        <v>0</v>
      </c>
      <c r="AC2742" s="47">
        <f t="shared" si="770"/>
        <v>0</v>
      </c>
      <c r="AD2742" s="48">
        <f t="shared" si="771"/>
        <v>0</v>
      </c>
    </row>
    <row r="2743" spans="1:30" x14ac:dyDescent="0.25">
      <c r="A2743" s="144">
        <v>41457</v>
      </c>
      <c r="B2743" s="167" t="s">
        <v>115</v>
      </c>
      <c r="C2743" s="168">
        <v>0</v>
      </c>
      <c r="D2743" s="48">
        <f t="shared" si="757"/>
        <v>0</v>
      </c>
      <c r="E2743" s="168">
        <v>0</v>
      </c>
      <c r="F2743" s="48">
        <f t="shared" si="769"/>
        <v>0</v>
      </c>
      <c r="G2743" s="168">
        <v>0</v>
      </c>
      <c r="H2743" s="48">
        <f t="shared" si="759"/>
        <v>0</v>
      </c>
      <c r="I2743" s="168">
        <v>0.74099999999999999</v>
      </c>
      <c r="J2743" s="48">
        <f t="shared" si="758"/>
        <v>2.2740454993233103</v>
      </c>
      <c r="K2743" s="168">
        <v>0</v>
      </c>
      <c r="L2743" s="48">
        <f t="shared" si="760"/>
        <v>0</v>
      </c>
      <c r="M2743" s="168">
        <v>1.2889999999999999</v>
      </c>
      <c r="N2743" s="48">
        <f t="shared" si="761"/>
        <v>3.9557957471359608</v>
      </c>
      <c r="O2743" s="168">
        <v>0</v>
      </c>
      <c r="P2743" s="48">
        <f t="shared" si="762"/>
        <v>0</v>
      </c>
      <c r="Q2743" s="168">
        <v>0</v>
      </c>
      <c r="R2743" s="48">
        <f t="shared" si="763"/>
        <v>0</v>
      </c>
      <c r="S2743" s="168">
        <v>0.42399999999999999</v>
      </c>
      <c r="T2743" s="48">
        <f t="shared" si="764"/>
        <v>1.3012082209353355</v>
      </c>
      <c r="U2743" s="168">
        <v>0</v>
      </c>
      <c r="V2743" s="48">
        <f t="shared" si="765"/>
        <v>0</v>
      </c>
      <c r="W2743" s="168">
        <v>0</v>
      </c>
      <c r="X2743" s="48">
        <f t="shared" si="766"/>
        <v>0</v>
      </c>
      <c r="Y2743" s="168">
        <v>0</v>
      </c>
      <c r="Z2743" s="48">
        <f t="shared" si="767"/>
        <v>0</v>
      </c>
      <c r="AA2743" s="168">
        <v>0</v>
      </c>
      <c r="AB2743" s="48">
        <f t="shared" si="768"/>
        <v>0</v>
      </c>
      <c r="AC2743" s="47">
        <f t="shared" si="770"/>
        <v>2.4539999999999997</v>
      </c>
      <c r="AD2743" s="48">
        <f t="shared" si="771"/>
        <v>7.5310494673946051</v>
      </c>
    </row>
    <row r="2744" spans="1:30" x14ac:dyDescent="0.25">
      <c r="A2744" s="144">
        <v>41458</v>
      </c>
      <c r="B2744" s="167" t="s">
        <v>116</v>
      </c>
      <c r="C2744" s="168">
        <v>0</v>
      </c>
      <c r="D2744" s="48">
        <f t="shared" si="757"/>
        <v>0</v>
      </c>
      <c r="E2744" s="168">
        <v>0</v>
      </c>
      <c r="F2744" s="48">
        <f t="shared" si="769"/>
        <v>0</v>
      </c>
      <c r="G2744" s="168">
        <v>0</v>
      </c>
      <c r="H2744" s="48">
        <f t="shared" si="759"/>
        <v>0</v>
      </c>
      <c r="I2744" s="168">
        <v>1.0349999999999999</v>
      </c>
      <c r="J2744" s="48">
        <f t="shared" si="758"/>
        <v>3.1762983695001701</v>
      </c>
      <c r="K2744" s="168">
        <v>0</v>
      </c>
      <c r="L2744" s="48">
        <f t="shared" si="760"/>
        <v>0</v>
      </c>
      <c r="M2744" s="168">
        <v>1.5309999999999999</v>
      </c>
      <c r="N2744" s="48">
        <f t="shared" si="761"/>
        <v>4.6984664770094309</v>
      </c>
      <c r="O2744" s="168">
        <v>0</v>
      </c>
      <c r="P2744" s="48">
        <f t="shared" si="762"/>
        <v>0</v>
      </c>
      <c r="Q2744" s="168">
        <v>0</v>
      </c>
      <c r="R2744" s="48">
        <f t="shared" si="763"/>
        <v>0</v>
      </c>
      <c r="S2744" s="168">
        <v>0.71499999999999997</v>
      </c>
      <c r="T2744" s="48">
        <f t="shared" si="764"/>
        <v>2.1942544291716151</v>
      </c>
      <c r="U2744" s="168">
        <v>0</v>
      </c>
      <c r="V2744" s="48">
        <f t="shared" si="765"/>
        <v>0</v>
      </c>
      <c r="W2744" s="168">
        <v>0</v>
      </c>
      <c r="X2744" s="48">
        <f t="shared" si="766"/>
        <v>0</v>
      </c>
      <c r="Y2744" s="168">
        <v>0</v>
      </c>
      <c r="Z2744" s="48">
        <f t="shared" si="767"/>
        <v>0</v>
      </c>
      <c r="AA2744" s="168">
        <v>0</v>
      </c>
      <c r="AB2744" s="48">
        <f t="shared" si="768"/>
        <v>0</v>
      </c>
      <c r="AC2744" s="47">
        <f t="shared" si="770"/>
        <v>3.2809999999999997</v>
      </c>
      <c r="AD2744" s="48">
        <f t="shared" si="771"/>
        <v>10.069019275681216</v>
      </c>
    </row>
    <row r="2745" spans="1:30" x14ac:dyDescent="0.25">
      <c r="A2745" s="144">
        <v>41459</v>
      </c>
      <c r="B2745" s="167" t="s">
        <v>117</v>
      </c>
      <c r="C2745" s="168">
        <v>0</v>
      </c>
      <c r="D2745" s="48">
        <f t="shared" si="757"/>
        <v>0</v>
      </c>
      <c r="E2745" s="168">
        <v>0</v>
      </c>
      <c r="F2745" s="48">
        <f t="shared" si="769"/>
        <v>0</v>
      </c>
      <c r="G2745" s="168">
        <v>0</v>
      </c>
      <c r="H2745" s="48">
        <f t="shared" si="759"/>
        <v>0</v>
      </c>
      <c r="I2745" s="168">
        <v>1.012</v>
      </c>
      <c r="J2745" s="48">
        <f t="shared" si="758"/>
        <v>3.1057139612890556</v>
      </c>
      <c r="K2745" s="168">
        <v>0</v>
      </c>
      <c r="L2745" s="48">
        <f t="shared" si="760"/>
        <v>0</v>
      </c>
      <c r="M2745" s="168">
        <v>0.89900000000000002</v>
      </c>
      <c r="N2745" s="48">
        <f t="shared" si="761"/>
        <v>2.7589296948605346</v>
      </c>
      <c r="O2745" s="168">
        <v>0</v>
      </c>
      <c r="P2745" s="48">
        <f t="shared" si="762"/>
        <v>0</v>
      </c>
      <c r="Q2745" s="168">
        <v>0</v>
      </c>
      <c r="R2745" s="48">
        <f t="shared" si="763"/>
        <v>0</v>
      </c>
      <c r="S2745" s="168">
        <v>0.34699999999999998</v>
      </c>
      <c r="T2745" s="48">
        <f t="shared" si="764"/>
        <v>1.0649038977937768</v>
      </c>
      <c r="U2745" s="168">
        <v>0</v>
      </c>
      <c r="V2745" s="48">
        <f t="shared" si="765"/>
        <v>0</v>
      </c>
      <c r="W2745" s="168">
        <v>0</v>
      </c>
      <c r="X2745" s="48">
        <f t="shared" si="766"/>
        <v>0</v>
      </c>
      <c r="Y2745" s="168">
        <v>0</v>
      </c>
      <c r="Z2745" s="48">
        <f t="shared" si="767"/>
        <v>0</v>
      </c>
      <c r="AA2745" s="168">
        <v>0</v>
      </c>
      <c r="AB2745" s="48">
        <f t="shared" si="768"/>
        <v>0</v>
      </c>
      <c r="AC2745" s="47">
        <f t="shared" si="770"/>
        <v>2.258</v>
      </c>
      <c r="AD2745" s="48">
        <f t="shared" si="771"/>
        <v>6.9295475539433671</v>
      </c>
    </row>
    <row r="2746" spans="1:30" x14ac:dyDescent="0.25">
      <c r="A2746" s="144">
        <v>41460</v>
      </c>
      <c r="B2746" s="167" t="s">
        <v>118</v>
      </c>
      <c r="C2746" s="168">
        <v>0</v>
      </c>
      <c r="D2746" s="48">
        <f t="shared" si="757"/>
        <v>0</v>
      </c>
      <c r="E2746" s="168">
        <v>0</v>
      </c>
      <c r="F2746" s="48">
        <f t="shared" si="769"/>
        <v>0</v>
      </c>
      <c r="G2746" s="168">
        <v>0</v>
      </c>
      <c r="H2746" s="48">
        <f t="shared" si="759"/>
        <v>0</v>
      </c>
      <c r="I2746" s="168">
        <v>0.99299999999999999</v>
      </c>
      <c r="J2746" s="48">
        <f t="shared" si="758"/>
        <v>3.0474051023320476</v>
      </c>
      <c r="K2746" s="168">
        <v>0</v>
      </c>
      <c r="L2746" s="48">
        <f t="shared" si="760"/>
        <v>0</v>
      </c>
      <c r="M2746" s="168">
        <v>1.764</v>
      </c>
      <c r="N2746" s="48">
        <f t="shared" si="761"/>
        <v>5.4135172210611602</v>
      </c>
      <c r="O2746" s="168">
        <v>0</v>
      </c>
      <c r="P2746" s="48">
        <f t="shared" si="762"/>
        <v>0</v>
      </c>
      <c r="Q2746" s="168">
        <v>0</v>
      </c>
      <c r="R2746" s="48">
        <f t="shared" si="763"/>
        <v>0</v>
      </c>
      <c r="S2746" s="168">
        <v>0</v>
      </c>
      <c r="T2746" s="48">
        <f t="shared" si="764"/>
        <v>0</v>
      </c>
      <c r="U2746" s="168">
        <v>0</v>
      </c>
      <c r="V2746" s="48">
        <f t="shared" si="765"/>
        <v>0</v>
      </c>
      <c r="W2746" s="168">
        <v>0</v>
      </c>
      <c r="X2746" s="48">
        <f t="shared" si="766"/>
        <v>0</v>
      </c>
      <c r="Y2746" s="168">
        <v>0</v>
      </c>
      <c r="Z2746" s="48">
        <f t="shared" si="767"/>
        <v>0</v>
      </c>
      <c r="AA2746" s="168">
        <v>0</v>
      </c>
      <c r="AB2746" s="48">
        <f t="shared" si="768"/>
        <v>0</v>
      </c>
      <c r="AC2746" s="47">
        <f t="shared" si="770"/>
        <v>2.7570000000000001</v>
      </c>
      <c r="AD2746" s="48">
        <f t="shared" si="771"/>
        <v>8.4609223233932074</v>
      </c>
    </row>
    <row r="2747" spans="1:30" x14ac:dyDescent="0.25">
      <c r="A2747" s="144">
        <v>41461</v>
      </c>
      <c r="B2747" s="167" t="s">
        <v>119</v>
      </c>
      <c r="C2747" s="168">
        <v>0</v>
      </c>
      <c r="D2747" s="48">
        <f t="shared" si="757"/>
        <v>0</v>
      </c>
      <c r="E2747" s="168">
        <v>0</v>
      </c>
      <c r="F2747" s="48">
        <f t="shared" si="769"/>
        <v>0</v>
      </c>
      <c r="G2747" s="168">
        <v>0</v>
      </c>
      <c r="H2747" s="48">
        <f t="shared" si="759"/>
        <v>0</v>
      </c>
      <c r="I2747" s="168">
        <v>0.97699999999999998</v>
      </c>
      <c r="J2747" s="48">
        <f t="shared" si="758"/>
        <v>2.9983029053156196</v>
      </c>
      <c r="K2747" s="168">
        <v>0</v>
      </c>
      <c r="L2747" s="48">
        <f t="shared" si="760"/>
        <v>0</v>
      </c>
      <c r="M2747" s="168">
        <v>1.7350000000000001</v>
      </c>
      <c r="N2747" s="48">
        <f t="shared" si="761"/>
        <v>5.3245194889688845</v>
      </c>
      <c r="O2747" s="168">
        <v>0</v>
      </c>
      <c r="P2747" s="48">
        <f t="shared" si="762"/>
        <v>0</v>
      </c>
      <c r="Q2747" s="168">
        <v>0</v>
      </c>
      <c r="R2747" s="48">
        <f t="shared" si="763"/>
        <v>0</v>
      </c>
      <c r="S2747" s="168">
        <v>0</v>
      </c>
      <c r="T2747" s="48">
        <f t="shared" si="764"/>
        <v>0</v>
      </c>
      <c r="U2747" s="168">
        <v>0</v>
      </c>
      <c r="V2747" s="48">
        <f t="shared" si="765"/>
        <v>0</v>
      </c>
      <c r="W2747" s="168">
        <v>0</v>
      </c>
      <c r="X2747" s="48">
        <f t="shared" si="766"/>
        <v>0</v>
      </c>
      <c r="Y2747" s="168">
        <v>0</v>
      </c>
      <c r="Z2747" s="48">
        <f t="shared" si="767"/>
        <v>0</v>
      </c>
      <c r="AA2747" s="168">
        <v>0</v>
      </c>
      <c r="AB2747" s="48">
        <f t="shared" si="768"/>
        <v>0</v>
      </c>
      <c r="AC2747" s="47">
        <f t="shared" si="770"/>
        <v>2.7120000000000002</v>
      </c>
      <c r="AD2747" s="48">
        <f t="shared" si="771"/>
        <v>8.3228223942845041</v>
      </c>
    </row>
    <row r="2748" spans="1:30" x14ac:dyDescent="0.25">
      <c r="A2748" s="144">
        <v>41462</v>
      </c>
      <c r="B2748" s="167" t="s">
        <v>120</v>
      </c>
      <c r="C2748" s="168">
        <v>0</v>
      </c>
      <c r="D2748" s="48">
        <f t="shared" si="757"/>
        <v>0</v>
      </c>
      <c r="E2748" s="168">
        <v>0</v>
      </c>
      <c r="F2748" s="48">
        <f t="shared" si="769"/>
        <v>0</v>
      </c>
      <c r="G2748" s="168">
        <v>0</v>
      </c>
      <c r="H2748" s="48">
        <f t="shared" si="759"/>
        <v>0</v>
      </c>
      <c r="I2748" s="168">
        <v>0.96499999999999997</v>
      </c>
      <c r="J2748" s="48">
        <f t="shared" si="758"/>
        <v>2.9614762575532989</v>
      </c>
      <c r="K2748" s="168">
        <v>0</v>
      </c>
      <c r="L2748" s="48">
        <f t="shared" si="760"/>
        <v>0</v>
      </c>
      <c r="M2748" s="168">
        <v>1.716</v>
      </c>
      <c r="N2748" s="48">
        <f t="shared" si="761"/>
        <v>5.2662106300118765</v>
      </c>
      <c r="O2748" s="168">
        <v>0</v>
      </c>
      <c r="P2748" s="48">
        <f t="shared" si="762"/>
        <v>0</v>
      </c>
      <c r="Q2748" s="168">
        <v>0</v>
      </c>
      <c r="R2748" s="48">
        <f t="shared" si="763"/>
        <v>0</v>
      </c>
      <c r="S2748" s="168">
        <v>0</v>
      </c>
      <c r="T2748" s="48">
        <f t="shared" si="764"/>
        <v>0</v>
      </c>
      <c r="U2748" s="168">
        <v>0</v>
      </c>
      <c r="V2748" s="48">
        <f t="shared" si="765"/>
        <v>0</v>
      </c>
      <c r="W2748" s="168">
        <v>0</v>
      </c>
      <c r="X2748" s="48">
        <f t="shared" si="766"/>
        <v>0</v>
      </c>
      <c r="Y2748" s="168">
        <v>0</v>
      </c>
      <c r="Z2748" s="48">
        <f t="shared" si="767"/>
        <v>0</v>
      </c>
      <c r="AA2748" s="168">
        <v>0</v>
      </c>
      <c r="AB2748" s="48">
        <f t="shared" si="768"/>
        <v>0</v>
      </c>
      <c r="AC2748" s="47">
        <f t="shared" si="770"/>
        <v>2.681</v>
      </c>
      <c r="AD2748" s="48">
        <f t="shared" si="771"/>
        <v>8.2276868875651754</v>
      </c>
    </row>
    <row r="2749" spans="1:30" x14ac:dyDescent="0.25">
      <c r="A2749" s="144">
        <v>41463</v>
      </c>
      <c r="B2749" s="167" t="s">
        <v>121</v>
      </c>
      <c r="C2749" s="168">
        <v>0</v>
      </c>
      <c r="D2749" s="48">
        <f t="shared" si="757"/>
        <v>0</v>
      </c>
      <c r="E2749" s="168">
        <v>0</v>
      </c>
      <c r="F2749" s="48">
        <f t="shared" si="769"/>
        <v>0</v>
      </c>
      <c r="G2749" s="168">
        <v>0</v>
      </c>
      <c r="H2749" s="48">
        <f t="shared" si="759"/>
        <v>0</v>
      </c>
      <c r="I2749" s="168">
        <v>0.95499999999999996</v>
      </c>
      <c r="J2749" s="48">
        <f t="shared" si="758"/>
        <v>2.9307873844180317</v>
      </c>
      <c r="K2749" s="168">
        <v>0</v>
      </c>
      <c r="L2749" s="48">
        <f t="shared" si="760"/>
        <v>0</v>
      </c>
      <c r="M2749" s="168">
        <v>1.7010000000000001</v>
      </c>
      <c r="N2749" s="48">
        <f t="shared" si="761"/>
        <v>5.2201773203089754</v>
      </c>
      <c r="O2749" s="168">
        <v>0</v>
      </c>
      <c r="P2749" s="48">
        <f t="shared" si="762"/>
        <v>0</v>
      </c>
      <c r="Q2749" s="168">
        <v>0</v>
      </c>
      <c r="R2749" s="48">
        <f t="shared" si="763"/>
        <v>0</v>
      </c>
      <c r="S2749" s="168">
        <v>0</v>
      </c>
      <c r="T2749" s="48">
        <f t="shared" si="764"/>
        <v>0</v>
      </c>
      <c r="U2749" s="168">
        <v>0</v>
      </c>
      <c r="V2749" s="48">
        <f t="shared" si="765"/>
        <v>0</v>
      </c>
      <c r="W2749" s="168">
        <v>0</v>
      </c>
      <c r="X2749" s="48">
        <f t="shared" si="766"/>
        <v>0</v>
      </c>
      <c r="Y2749" s="168">
        <v>0</v>
      </c>
      <c r="Z2749" s="48">
        <f t="shared" si="767"/>
        <v>0</v>
      </c>
      <c r="AA2749" s="168">
        <v>0</v>
      </c>
      <c r="AB2749" s="48">
        <f t="shared" si="768"/>
        <v>0</v>
      </c>
      <c r="AC2749" s="47">
        <f t="shared" si="770"/>
        <v>2.6560000000000001</v>
      </c>
      <c r="AD2749" s="48">
        <f t="shared" si="771"/>
        <v>8.1509647047270075</v>
      </c>
    </row>
    <row r="2750" spans="1:30" x14ac:dyDescent="0.25">
      <c r="A2750" s="144">
        <v>41464</v>
      </c>
      <c r="B2750" s="167" t="s">
        <v>122</v>
      </c>
      <c r="C2750" s="168">
        <v>0</v>
      </c>
      <c r="D2750" s="48">
        <f t="shared" si="757"/>
        <v>0</v>
      </c>
      <c r="E2750" s="168">
        <v>0</v>
      </c>
      <c r="F2750" s="48">
        <f t="shared" si="769"/>
        <v>0</v>
      </c>
      <c r="G2750" s="168">
        <v>0</v>
      </c>
      <c r="H2750" s="48">
        <f t="shared" si="759"/>
        <v>0</v>
      </c>
      <c r="I2750" s="168">
        <v>0.94699999999999995</v>
      </c>
      <c r="J2750" s="48">
        <f t="shared" si="758"/>
        <v>2.9062362859098179</v>
      </c>
      <c r="K2750" s="168">
        <v>0</v>
      </c>
      <c r="L2750" s="48">
        <f t="shared" si="760"/>
        <v>0</v>
      </c>
      <c r="M2750" s="168">
        <v>1.6879999999999999</v>
      </c>
      <c r="N2750" s="48">
        <f t="shared" si="761"/>
        <v>5.1802817852331282</v>
      </c>
      <c r="O2750" s="168">
        <v>0</v>
      </c>
      <c r="P2750" s="48">
        <f t="shared" si="762"/>
        <v>0</v>
      </c>
      <c r="Q2750" s="168">
        <v>0</v>
      </c>
      <c r="R2750" s="48">
        <f t="shared" si="763"/>
        <v>0</v>
      </c>
      <c r="S2750" s="168">
        <v>0</v>
      </c>
      <c r="T2750" s="48">
        <f t="shared" si="764"/>
        <v>0</v>
      </c>
      <c r="U2750" s="168">
        <v>0</v>
      </c>
      <c r="V2750" s="48">
        <f t="shared" si="765"/>
        <v>0</v>
      </c>
      <c r="W2750" s="168">
        <v>0</v>
      </c>
      <c r="X2750" s="48">
        <f t="shared" si="766"/>
        <v>0</v>
      </c>
      <c r="Y2750" s="168">
        <v>0</v>
      </c>
      <c r="Z2750" s="48">
        <f t="shared" si="767"/>
        <v>0</v>
      </c>
      <c r="AA2750" s="168">
        <v>0</v>
      </c>
      <c r="AB2750" s="48">
        <f t="shared" si="768"/>
        <v>0</v>
      </c>
      <c r="AC2750" s="47">
        <f t="shared" si="770"/>
        <v>2.6349999999999998</v>
      </c>
      <c r="AD2750" s="48">
        <f t="shared" si="771"/>
        <v>8.0865180711429456</v>
      </c>
    </row>
    <row r="2751" spans="1:30" x14ac:dyDescent="0.25">
      <c r="A2751" s="144">
        <v>41465</v>
      </c>
      <c r="B2751" s="167" t="s">
        <v>123</v>
      </c>
      <c r="C2751" s="168">
        <v>1.18</v>
      </c>
      <c r="D2751" s="48">
        <f t="shared" si="757"/>
        <v>3.6212870299615467</v>
      </c>
      <c r="E2751" s="168">
        <v>0</v>
      </c>
      <c r="F2751" s="48">
        <f t="shared" si="769"/>
        <v>0</v>
      </c>
      <c r="G2751" s="168">
        <v>0.40600000000000003</v>
      </c>
      <c r="H2751" s="48">
        <f t="shared" si="759"/>
        <v>1.2459682492918542</v>
      </c>
      <c r="I2751" s="168">
        <v>0.56100000000000005</v>
      </c>
      <c r="J2751" s="48">
        <f t="shared" si="758"/>
        <v>1.7216457828884981</v>
      </c>
      <c r="K2751" s="168">
        <v>0</v>
      </c>
      <c r="L2751" s="48">
        <f t="shared" si="760"/>
        <v>0</v>
      </c>
      <c r="M2751" s="168">
        <v>0.60099999999999998</v>
      </c>
      <c r="N2751" s="48">
        <f t="shared" si="761"/>
        <v>1.8444012754295676</v>
      </c>
      <c r="O2751" s="168">
        <v>0</v>
      </c>
      <c r="P2751" s="48">
        <f t="shared" si="762"/>
        <v>0</v>
      </c>
      <c r="Q2751" s="168">
        <v>0.93700000000000006</v>
      </c>
      <c r="R2751" s="48">
        <f t="shared" si="763"/>
        <v>2.8755474127745502</v>
      </c>
      <c r="S2751" s="168">
        <v>0</v>
      </c>
      <c r="T2751" s="48">
        <f t="shared" si="764"/>
        <v>0</v>
      </c>
      <c r="U2751" s="168">
        <v>0</v>
      </c>
      <c r="V2751" s="48">
        <f t="shared" si="765"/>
        <v>0</v>
      </c>
      <c r="W2751" s="168">
        <v>0</v>
      </c>
      <c r="X2751" s="48">
        <f t="shared" si="766"/>
        <v>0</v>
      </c>
      <c r="Y2751" s="168">
        <v>0</v>
      </c>
      <c r="Z2751" s="48">
        <f t="shared" si="767"/>
        <v>0</v>
      </c>
      <c r="AA2751" s="168">
        <v>0</v>
      </c>
      <c r="AB2751" s="48">
        <f t="shared" si="768"/>
        <v>0</v>
      </c>
      <c r="AC2751" s="47">
        <f t="shared" si="770"/>
        <v>3.6849999999999996</v>
      </c>
      <c r="AD2751" s="48">
        <f t="shared" si="771"/>
        <v>11.308849750346015</v>
      </c>
    </row>
    <row r="2752" spans="1:30" x14ac:dyDescent="0.25">
      <c r="A2752" s="144">
        <v>41466</v>
      </c>
      <c r="B2752" s="167" t="s">
        <v>124</v>
      </c>
      <c r="C2752" s="168">
        <v>1.06</v>
      </c>
      <c r="D2752" s="48">
        <f t="shared" si="757"/>
        <v>3.2530205523383389</v>
      </c>
      <c r="E2752" s="168">
        <v>0</v>
      </c>
      <c r="F2752" s="48">
        <f t="shared" si="769"/>
        <v>0</v>
      </c>
      <c r="G2752" s="168">
        <v>0</v>
      </c>
      <c r="H2752" s="48">
        <f t="shared" si="759"/>
        <v>0</v>
      </c>
      <c r="I2752" s="168">
        <v>0</v>
      </c>
      <c r="J2752" s="48">
        <f t="shared" si="758"/>
        <v>0</v>
      </c>
      <c r="K2752" s="168">
        <v>0</v>
      </c>
      <c r="L2752" s="48">
        <f t="shared" si="760"/>
        <v>0</v>
      </c>
      <c r="M2752" s="168">
        <v>0</v>
      </c>
      <c r="N2752" s="48">
        <f t="shared" si="761"/>
        <v>0</v>
      </c>
      <c r="O2752" s="168">
        <v>0</v>
      </c>
      <c r="P2752" s="48">
        <f t="shared" si="762"/>
        <v>0</v>
      </c>
      <c r="Q2752" s="168">
        <v>0.753</v>
      </c>
      <c r="R2752" s="48">
        <f t="shared" si="763"/>
        <v>2.310872147085631</v>
      </c>
      <c r="S2752" s="168">
        <v>0</v>
      </c>
      <c r="T2752" s="48">
        <f t="shared" si="764"/>
        <v>0</v>
      </c>
      <c r="U2752" s="168">
        <v>0</v>
      </c>
      <c r="V2752" s="48">
        <f t="shared" si="765"/>
        <v>0</v>
      </c>
      <c r="W2752" s="168">
        <v>0</v>
      </c>
      <c r="X2752" s="48">
        <f t="shared" si="766"/>
        <v>0</v>
      </c>
      <c r="Y2752" s="168">
        <v>0</v>
      </c>
      <c r="Z2752" s="48">
        <f t="shared" si="767"/>
        <v>0</v>
      </c>
      <c r="AA2752" s="168">
        <v>0</v>
      </c>
      <c r="AB2752" s="48">
        <f t="shared" si="768"/>
        <v>0</v>
      </c>
      <c r="AC2752" s="47">
        <f t="shared" si="770"/>
        <v>1.8130000000000002</v>
      </c>
      <c r="AD2752" s="48">
        <f t="shared" si="771"/>
        <v>5.5638926994239704</v>
      </c>
    </row>
    <row r="2753" spans="1:30" x14ac:dyDescent="0.25">
      <c r="A2753" s="144">
        <v>41467</v>
      </c>
      <c r="B2753" s="167" t="s">
        <v>125</v>
      </c>
      <c r="C2753" s="168">
        <v>0</v>
      </c>
      <c r="D2753" s="48">
        <f t="shared" ref="D2753:D2816" si="772">C2753*1000000/325851</f>
        <v>0</v>
      </c>
      <c r="E2753" s="168">
        <v>0</v>
      </c>
      <c r="F2753" s="48">
        <f t="shared" si="769"/>
        <v>0</v>
      </c>
      <c r="G2753" s="168">
        <v>0</v>
      </c>
      <c r="H2753" s="48">
        <f t="shared" si="759"/>
        <v>0</v>
      </c>
      <c r="I2753" s="168">
        <v>0</v>
      </c>
      <c r="J2753" s="48">
        <f t="shared" ref="J2753:J2816" si="773">I2753*1000000/325851</f>
        <v>0</v>
      </c>
      <c r="K2753" s="168">
        <v>0</v>
      </c>
      <c r="L2753" s="48">
        <f t="shared" si="760"/>
        <v>0</v>
      </c>
      <c r="M2753" s="168">
        <v>0</v>
      </c>
      <c r="N2753" s="48">
        <f t="shared" si="761"/>
        <v>0</v>
      </c>
      <c r="O2753" s="168">
        <v>0</v>
      </c>
      <c r="P2753" s="48">
        <f t="shared" si="762"/>
        <v>0</v>
      </c>
      <c r="Q2753" s="168">
        <v>0</v>
      </c>
      <c r="R2753" s="48">
        <f t="shared" si="763"/>
        <v>0</v>
      </c>
      <c r="S2753" s="168">
        <v>0</v>
      </c>
      <c r="T2753" s="48">
        <f t="shared" si="764"/>
        <v>0</v>
      </c>
      <c r="U2753" s="168">
        <v>0</v>
      </c>
      <c r="V2753" s="48">
        <f t="shared" si="765"/>
        <v>0</v>
      </c>
      <c r="W2753" s="168">
        <v>0</v>
      </c>
      <c r="X2753" s="48">
        <f t="shared" si="766"/>
        <v>0</v>
      </c>
      <c r="Y2753" s="168">
        <v>0</v>
      </c>
      <c r="Z2753" s="48">
        <f t="shared" si="767"/>
        <v>0</v>
      </c>
      <c r="AA2753" s="168">
        <v>0</v>
      </c>
      <c r="AB2753" s="48">
        <f t="shared" si="768"/>
        <v>0</v>
      </c>
      <c r="AC2753" s="47">
        <f t="shared" si="770"/>
        <v>0</v>
      </c>
      <c r="AD2753" s="48">
        <f t="shared" si="771"/>
        <v>0</v>
      </c>
    </row>
    <row r="2754" spans="1:30" x14ac:dyDescent="0.25">
      <c r="A2754" s="144">
        <v>41468</v>
      </c>
      <c r="B2754" s="167" t="s">
        <v>126</v>
      </c>
      <c r="C2754" s="168">
        <v>1.097</v>
      </c>
      <c r="D2754" s="48">
        <f t="shared" si="772"/>
        <v>3.3665693829388279</v>
      </c>
      <c r="E2754" s="168">
        <v>0</v>
      </c>
      <c r="F2754" s="48">
        <f t="shared" si="769"/>
        <v>0</v>
      </c>
      <c r="G2754" s="168">
        <v>0</v>
      </c>
      <c r="H2754" s="48">
        <f t="shared" si="759"/>
        <v>0</v>
      </c>
      <c r="I2754" s="168">
        <v>0.64100000000000001</v>
      </c>
      <c r="J2754" s="48">
        <f t="shared" si="773"/>
        <v>1.967156767970637</v>
      </c>
      <c r="K2754" s="168">
        <v>0</v>
      </c>
      <c r="L2754" s="48">
        <f t="shared" si="760"/>
        <v>0</v>
      </c>
      <c r="M2754" s="168">
        <v>1.1439999999999999</v>
      </c>
      <c r="N2754" s="48">
        <f t="shared" si="761"/>
        <v>3.5108070866745842</v>
      </c>
      <c r="O2754" s="168">
        <v>0</v>
      </c>
      <c r="P2754" s="48">
        <f t="shared" si="762"/>
        <v>0</v>
      </c>
      <c r="Q2754" s="168">
        <v>0.78400000000000003</v>
      </c>
      <c r="R2754" s="48">
        <f t="shared" si="763"/>
        <v>2.4060076538049597</v>
      </c>
      <c r="S2754" s="168">
        <v>0</v>
      </c>
      <c r="T2754" s="48">
        <f t="shared" si="764"/>
        <v>0</v>
      </c>
      <c r="U2754" s="168">
        <v>0</v>
      </c>
      <c r="V2754" s="48">
        <f t="shared" si="765"/>
        <v>0</v>
      </c>
      <c r="W2754" s="168">
        <v>0</v>
      </c>
      <c r="X2754" s="48">
        <f t="shared" si="766"/>
        <v>0</v>
      </c>
      <c r="Y2754" s="168">
        <v>0</v>
      </c>
      <c r="Z2754" s="48">
        <f t="shared" si="767"/>
        <v>0</v>
      </c>
      <c r="AA2754" s="168">
        <v>0</v>
      </c>
      <c r="AB2754" s="48">
        <f t="shared" si="768"/>
        <v>0</v>
      </c>
      <c r="AC2754" s="47">
        <f t="shared" si="770"/>
        <v>3.6659999999999995</v>
      </c>
      <c r="AD2754" s="48">
        <f t="shared" si="771"/>
        <v>11.250540891389008</v>
      </c>
    </row>
    <row r="2755" spans="1:30" x14ac:dyDescent="0.25">
      <c r="A2755" s="144">
        <v>41469</v>
      </c>
      <c r="B2755" s="167" t="s">
        <v>127</v>
      </c>
      <c r="C2755" s="168">
        <v>1.7629999999999999</v>
      </c>
      <c r="D2755" s="48">
        <f t="shared" si="772"/>
        <v>5.4104483337476328</v>
      </c>
      <c r="E2755" s="168">
        <v>0</v>
      </c>
      <c r="F2755" s="48">
        <f t="shared" si="769"/>
        <v>0</v>
      </c>
      <c r="G2755" s="168">
        <v>0</v>
      </c>
      <c r="H2755" s="48">
        <f t="shared" si="759"/>
        <v>0</v>
      </c>
      <c r="I2755" s="168">
        <v>0.97799999999999998</v>
      </c>
      <c r="J2755" s="48">
        <f t="shared" si="773"/>
        <v>3.0013717926291466</v>
      </c>
      <c r="K2755" s="168">
        <v>0</v>
      </c>
      <c r="L2755" s="48">
        <f t="shared" si="760"/>
        <v>0</v>
      </c>
      <c r="M2755" s="168">
        <v>1.73</v>
      </c>
      <c r="N2755" s="48">
        <f t="shared" si="761"/>
        <v>5.3091750524012511</v>
      </c>
      <c r="O2755" s="168">
        <v>0</v>
      </c>
      <c r="P2755" s="48">
        <f t="shared" si="762"/>
        <v>0</v>
      </c>
      <c r="Q2755" s="168">
        <v>1.2589999999999999</v>
      </c>
      <c r="R2755" s="48">
        <f t="shared" si="763"/>
        <v>3.8637291277301591</v>
      </c>
      <c r="S2755" s="168">
        <v>0</v>
      </c>
      <c r="T2755" s="48">
        <f t="shared" si="764"/>
        <v>0</v>
      </c>
      <c r="U2755" s="168">
        <v>0</v>
      </c>
      <c r="V2755" s="48">
        <f t="shared" si="765"/>
        <v>0</v>
      </c>
      <c r="W2755" s="168">
        <v>0</v>
      </c>
      <c r="X2755" s="48">
        <f t="shared" si="766"/>
        <v>0</v>
      </c>
      <c r="Y2755" s="168">
        <v>0</v>
      </c>
      <c r="Z2755" s="48">
        <f t="shared" si="767"/>
        <v>0</v>
      </c>
      <c r="AA2755" s="168">
        <v>0</v>
      </c>
      <c r="AB2755" s="48">
        <f t="shared" si="768"/>
        <v>0</v>
      </c>
      <c r="AC2755" s="47">
        <f t="shared" si="770"/>
        <v>5.73</v>
      </c>
      <c r="AD2755" s="48">
        <f t="shared" si="771"/>
        <v>17.584724306508189</v>
      </c>
    </row>
    <row r="2756" spans="1:30" x14ac:dyDescent="0.25">
      <c r="A2756" s="144">
        <v>41470</v>
      </c>
      <c r="B2756" s="167" t="s">
        <v>128</v>
      </c>
      <c r="C2756" s="168">
        <v>1.734</v>
      </c>
      <c r="D2756" s="48">
        <f t="shared" si="772"/>
        <v>5.321450601655358</v>
      </c>
      <c r="E2756" s="168">
        <v>0</v>
      </c>
      <c r="F2756" s="48">
        <f t="shared" si="769"/>
        <v>0</v>
      </c>
      <c r="G2756" s="168">
        <v>0</v>
      </c>
      <c r="H2756" s="48">
        <f t="shared" si="759"/>
        <v>0</v>
      </c>
      <c r="I2756" s="168">
        <v>0.95799999999999996</v>
      </c>
      <c r="J2756" s="48">
        <f t="shared" si="773"/>
        <v>2.9399940463586116</v>
      </c>
      <c r="K2756" s="168">
        <v>0</v>
      </c>
      <c r="L2756" s="48">
        <f t="shared" si="760"/>
        <v>0</v>
      </c>
      <c r="M2756" s="168">
        <v>0.63800000000000001</v>
      </c>
      <c r="N2756" s="48">
        <f t="shared" si="761"/>
        <v>1.9579501060300566</v>
      </c>
      <c r="O2756" s="168">
        <v>0</v>
      </c>
      <c r="P2756" s="48">
        <f t="shared" si="762"/>
        <v>0</v>
      </c>
      <c r="Q2756" s="168">
        <v>1.246</v>
      </c>
      <c r="R2756" s="48">
        <f t="shared" si="763"/>
        <v>3.8238335926543114</v>
      </c>
      <c r="S2756" s="168">
        <v>0</v>
      </c>
      <c r="T2756" s="48">
        <f t="shared" si="764"/>
        <v>0</v>
      </c>
      <c r="U2756" s="168">
        <v>0</v>
      </c>
      <c r="V2756" s="48">
        <f t="shared" si="765"/>
        <v>0</v>
      </c>
      <c r="W2756" s="168">
        <v>0</v>
      </c>
      <c r="X2756" s="48">
        <f t="shared" si="766"/>
        <v>0</v>
      </c>
      <c r="Y2756" s="168">
        <v>0</v>
      </c>
      <c r="Z2756" s="48">
        <f t="shared" si="767"/>
        <v>0</v>
      </c>
      <c r="AA2756" s="168">
        <v>0</v>
      </c>
      <c r="AB2756" s="48">
        <f t="shared" si="768"/>
        <v>0</v>
      </c>
      <c r="AC2756" s="47">
        <f t="shared" si="770"/>
        <v>4.5760000000000005</v>
      </c>
      <c r="AD2756" s="48">
        <f t="shared" si="771"/>
        <v>14.04322834669834</v>
      </c>
    </row>
    <row r="2757" spans="1:30" x14ac:dyDescent="0.25">
      <c r="A2757" s="144">
        <v>41471</v>
      </c>
      <c r="B2757" s="167" t="s">
        <v>129</v>
      </c>
      <c r="C2757" s="168">
        <v>0.84099999999999997</v>
      </c>
      <c r="D2757" s="48">
        <f t="shared" si="772"/>
        <v>2.5809342306759837</v>
      </c>
      <c r="E2757" s="168">
        <v>0</v>
      </c>
      <c r="F2757" s="48">
        <f t="shared" si="769"/>
        <v>0</v>
      </c>
      <c r="G2757" s="168">
        <v>0.10100000000000001</v>
      </c>
      <c r="H2757" s="48">
        <f t="shared" si="759"/>
        <v>0.3099576186662002</v>
      </c>
      <c r="I2757" s="168">
        <v>0.20699999999999999</v>
      </c>
      <c r="J2757" s="48">
        <f t="shared" si="773"/>
        <v>0.63525967390003402</v>
      </c>
      <c r="K2757" s="168">
        <v>0</v>
      </c>
      <c r="L2757" s="48">
        <f t="shared" si="760"/>
        <v>0</v>
      </c>
      <c r="M2757" s="168">
        <v>0</v>
      </c>
      <c r="N2757" s="48">
        <f t="shared" si="761"/>
        <v>0</v>
      </c>
      <c r="O2757" s="168">
        <v>0</v>
      </c>
      <c r="P2757" s="48">
        <f t="shared" si="762"/>
        <v>0</v>
      </c>
      <c r="Q2757" s="168">
        <v>0.42599999999999999</v>
      </c>
      <c r="R2757" s="48">
        <f t="shared" si="763"/>
        <v>1.307345995562389</v>
      </c>
      <c r="S2757" s="168">
        <v>0</v>
      </c>
      <c r="T2757" s="48">
        <f t="shared" si="764"/>
        <v>0</v>
      </c>
      <c r="U2757" s="168">
        <v>0</v>
      </c>
      <c r="V2757" s="48">
        <f t="shared" si="765"/>
        <v>0</v>
      </c>
      <c r="W2757" s="168">
        <v>0</v>
      </c>
      <c r="X2757" s="48">
        <f t="shared" si="766"/>
        <v>0</v>
      </c>
      <c r="Y2757" s="168">
        <v>0</v>
      </c>
      <c r="Z2757" s="48">
        <f t="shared" si="767"/>
        <v>0</v>
      </c>
      <c r="AA2757" s="168">
        <v>0</v>
      </c>
      <c r="AB2757" s="48">
        <f t="shared" si="768"/>
        <v>0</v>
      </c>
      <c r="AC2757" s="47">
        <f t="shared" si="770"/>
        <v>1.575</v>
      </c>
      <c r="AD2757" s="48">
        <f t="shared" si="771"/>
        <v>4.8334975188046068</v>
      </c>
    </row>
    <row r="2758" spans="1:30" x14ac:dyDescent="0.25">
      <c r="A2758" s="144">
        <v>41472</v>
      </c>
      <c r="B2758" s="167" t="s">
        <v>130</v>
      </c>
      <c r="C2758" s="168">
        <v>1.4999999999999999E-2</v>
      </c>
      <c r="D2758" s="48">
        <f t="shared" si="772"/>
        <v>4.6033309702901017E-2</v>
      </c>
      <c r="E2758" s="168">
        <v>0</v>
      </c>
      <c r="F2758" s="48">
        <f t="shared" si="769"/>
        <v>0</v>
      </c>
      <c r="G2758" s="168">
        <v>0</v>
      </c>
      <c r="H2758" s="48">
        <f t="shared" ref="H2758:H2821" si="774">G2758*1000000/325851</f>
        <v>0</v>
      </c>
      <c r="I2758" s="168">
        <v>0</v>
      </c>
      <c r="J2758" s="48">
        <f t="shared" si="773"/>
        <v>0</v>
      </c>
      <c r="K2758" s="168">
        <v>0</v>
      </c>
      <c r="L2758" s="48">
        <f t="shared" ref="L2758:L2821" si="775">K2758*1000000/325851</f>
        <v>0</v>
      </c>
      <c r="M2758" s="168">
        <v>0</v>
      </c>
      <c r="N2758" s="48">
        <f t="shared" ref="N2758:N2821" si="776">M2758*1000000/325851</f>
        <v>0</v>
      </c>
      <c r="O2758" s="168">
        <v>0</v>
      </c>
      <c r="P2758" s="48">
        <f t="shared" ref="P2758:P2821" si="777">O2758*1000000/325851</f>
        <v>0</v>
      </c>
      <c r="Q2758" s="168">
        <v>1E-3</v>
      </c>
      <c r="R2758" s="48">
        <f t="shared" ref="R2758:R2821" si="778">Q2758*1000000/325851</f>
        <v>3.0688873135267347E-3</v>
      </c>
      <c r="S2758" s="168">
        <v>0</v>
      </c>
      <c r="T2758" s="48">
        <f t="shared" ref="T2758:T2821" si="779">S2758*1000000/325851</f>
        <v>0</v>
      </c>
      <c r="U2758" s="168">
        <v>0</v>
      </c>
      <c r="V2758" s="48">
        <f t="shared" ref="V2758:V2821" si="780">U2758*1000000/325851</f>
        <v>0</v>
      </c>
      <c r="W2758" s="168">
        <v>0</v>
      </c>
      <c r="X2758" s="48">
        <f t="shared" ref="X2758:X2821" si="781">W2758*1000000/325851</f>
        <v>0</v>
      </c>
      <c r="Y2758" s="168">
        <v>0</v>
      </c>
      <c r="Z2758" s="48">
        <f t="shared" ref="Z2758:Z2821" si="782">Y2758*1000000/325851</f>
        <v>0</v>
      </c>
      <c r="AA2758" s="168">
        <v>0</v>
      </c>
      <c r="AB2758" s="48">
        <f t="shared" ref="AB2758:AB2821" si="783">AA2758*1000000/325851</f>
        <v>0</v>
      </c>
      <c r="AC2758" s="47">
        <f t="shared" si="770"/>
        <v>1.6E-2</v>
      </c>
      <c r="AD2758" s="48">
        <f t="shared" si="771"/>
        <v>4.9102197016427755E-2</v>
      </c>
    </row>
    <row r="2759" spans="1:30" x14ac:dyDescent="0.25">
      <c r="A2759" s="144">
        <v>41473</v>
      </c>
      <c r="B2759" s="167" t="s">
        <v>131</v>
      </c>
      <c r="C2759" s="168">
        <v>0</v>
      </c>
      <c r="D2759" s="48">
        <f t="shared" si="772"/>
        <v>0</v>
      </c>
      <c r="E2759" s="168">
        <v>0</v>
      </c>
      <c r="F2759" s="48">
        <f t="shared" si="769"/>
        <v>0</v>
      </c>
      <c r="G2759" s="168">
        <v>0</v>
      </c>
      <c r="H2759" s="48">
        <f t="shared" si="774"/>
        <v>0</v>
      </c>
      <c r="I2759" s="168">
        <v>0</v>
      </c>
      <c r="J2759" s="48">
        <f t="shared" si="773"/>
        <v>0</v>
      </c>
      <c r="K2759" s="168">
        <v>0</v>
      </c>
      <c r="L2759" s="48">
        <f t="shared" si="775"/>
        <v>0</v>
      </c>
      <c r="M2759" s="168">
        <v>0</v>
      </c>
      <c r="N2759" s="48">
        <f t="shared" si="776"/>
        <v>0</v>
      </c>
      <c r="O2759" s="168">
        <v>0</v>
      </c>
      <c r="P2759" s="48">
        <f t="shared" si="777"/>
        <v>0</v>
      </c>
      <c r="Q2759" s="168">
        <v>0</v>
      </c>
      <c r="R2759" s="48">
        <f t="shared" si="778"/>
        <v>0</v>
      </c>
      <c r="S2759" s="168">
        <v>0</v>
      </c>
      <c r="T2759" s="48">
        <f t="shared" si="779"/>
        <v>0</v>
      </c>
      <c r="U2759" s="168">
        <v>0</v>
      </c>
      <c r="V2759" s="48">
        <f t="shared" si="780"/>
        <v>0</v>
      </c>
      <c r="W2759" s="168">
        <v>0</v>
      </c>
      <c r="X2759" s="48">
        <f t="shared" si="781"/>
        <v>0</v>
      </c>
      <c r="Y2759" s="168">
        <v>0</v>
      </c>
      <c r="Z2759" s="48">
        <f t="shared" si="782"/>
        <v>0</v>
      </c>
      <c r="AA2759" s="168">
        <v>0</v>
      </c>
      <c r="AB2759" s="48">
        <f t="shared" si="783"/>
        <v>0</v>
      </c>
      <c r="AC2759" s="47">
        <f t="shared" si="770"/>
        <v>0</v>
      </c>
      <c r="AD2759" s="48">
        <f t="shared" si="771"/>
        <v>0</v>
      </c>
    </row>
    <row r="2760" spans="1:30" x14ac:dyDescent="0.25">
      <c r="A2760" s="144">
        <v>41474</v>
      </c>
      <c r="B2760" s="167" t="s">
        <v>132</v>
      </c>
      <c r="C2760" s="168">
        <v>0</v>
      </c>
      <c r="D2760" s="48">
        <f t="shared" si="772"/>
        <v>0</v>
      </c>
      <c r="E2760" s="168">
        <v>0</v>
      </c>
      <c r="F2760" s="48">
        <f t="shared" si="769"/>
        <v>0</v>
      </c>
      <c r="G2760" s="168">
        <v>0</v>
      </c>
      <c r="H2760" s="48">
        <f t="shared" si="774"/>
        <v>0</v>
      </c>
      <c r="I2760" s="168">
        <v>0</v>
      </c>
      <c r="J2760" s="48">
        <f t="shared" si="773"/>
        <v>0</v>
      </c>
      <c r="K2760" s="168">
        <v>0</v>
      </c>
      <c r="L2760" s="48">
        <f t="shared" si="775"/>
        <v>0</v>
      </c>
      <c r="M2760" s="168">
        <v>0</v>
      </c>
      <c r="N2760" s="48">
        <f t="shared" si="776"/>
        <v>0</v>
      </c>
      <c r="O2760" s="168">
        <v>0</v>
      </c>
      <c r="P2760" s="48">
        <f t="shared" si="777"/>
        <v>0</v>
      </c>
      <c r="Q2760" s="168">
        <v>0</v>
      </c>
      <c r="R2760" s="48">
        <f t="shared" si="778"/>
        <v>0</v>
      </c>
      <c r="S2760" s="168">
        <v>0</v>
      </c>
      <c r="T2760" s="48">
        <f t="shared" si="779"/>
        <v>0</v>
      </c>
      <c r="U2760" s="168">
        <v>0</v>
      </c>
      <c r="V2760" s="48">
        <f t="shared" si="780"/>
        <v>0</v>
      </c>
      <c r="W2760" s="168">
        <v>0</v>
      </c>
      <c r="X2760" s="48">
        <f t="shared" si="781"/>
        <v>0</v>
      </c>
      <c r="Y2760" s="168">
        <v>0</v>
      </c>
      <c r="Z2760" s="48">
        <f t="shared" si="782"/>
        <v>0</v>
      </c>
      <c r="AA2760" s="168">
        <v>0</v>
      </c>
      <c r="AB2760" s="48">
        <f t="shared" si="783"/>
        <v>0</v>
      </c>
      <c r="AC2760" s="47">
        <f t="shared" si="770"/>
        <v>0</v>
      </c>
      <c r="AD2760" s="48">
        <f t="shared" si="771"/>
        <v>0</v>
      </c>
    </row>
    <row r="2761" spans="1:30" x14ac:dyDescent="0.25">
      <c r="A2761" s="144">
        <v>41475</v>
      </c>
      <c r="B2761" s="167" t="s">
        <v>133</v>
      </c>
      <c r="C2761" s="168">
        <v>0.98</v>
      </c>
      <c r="D2761" s="48">
        <f t="shared" si="772"/>
        <v>3.0075095672562</v>
      </c>
      <c r="E2761" s="168">
        <v>0</v>
      </c>
      <c r="F2761" s="48">
        <f t="shared" ref="F2761:F2824" si="784">E2761*1000000/325851</f>
        <v>0</v>
      </c>
      <c r="G2761" s="168">
        <v>2.3E-2</v>
      </c>
      <c r="H2761" s="48">
        <f t="shared" si="774"/>
        <v>7.0584408211114891E-2</v>
      </c>
      <c r="I2761" s="168">
        <v>0.51</v>
      </c>
      <c r="J2761" s="48">
        <f t="shared" si="773"/>
        <v>1.5651325298986347</v>
      </c>
      <c r="K2761" s="168">
        <v>0</v>
      </c>
      <c r="L2761" s="48">
        <f t="shared" si="775"/>
        <v>0</v>
      </c>
      <c r="M2761" s="168">
        <v>0.98099999999999998</v>
      </c>
      <c r="N2761" s="48">
        <f t="shared" si="776"/>
        <v>3.0105784545697265</v>
      </c>
      <c r="O2761" s="168">
        <v>0</v>
      </c>
      <c r="P2761" s="48">
        <f t="shared" si="777"/>
        <v>0</v>
      </c>
      <c r="Q2761" s="168">
        <v>0</v>
      </c>
      <c r="R2761" s="48">
        <f t="shared" si="778"/>
        <v>0</v>
      </c>
      <c r="S2761" s="168">
        <v>0</v>
      </c>
      <c r="T2761" s="48">
        <f t="shared" si="779"/>
        <v>0</v>
      </c>
      <c r="U2761" s="168">
        <v>0</v>
      </c>
      <c r="V2761" s="48">
        <f t="shared" si="780"/>
        <v>0</v>
      </c>
      <c r="W2761" s="168">
        <v>0</v>
      </c>
      <c r="X2761" s="48">
        <f t="shared" si="781"/>
        <v>0</v>
      </c>
      <c r="Y2761" s="168">
        <v>0</v>
      </c>
      <c r="Z2761" s="48">
        <f t="shared" si="782"/>
        <v>0</v>
      </c>
      <c r="AA2761" s="168">
        <v>0</v>
      </c>
      <c r="AB2761" s="48">
        <f t="shared" si="783"/>
        <v>0</v>
      </c>
      <c r="AC2761" s="47">
        <f t="shared" si="770"/>
        <v>2.4939999999999998</v>
      </c>
      <c r="AD2761" s="48">
        <f t="shared" si="771"/>
        <v>7.6538049599356759</v>
      </c>
    </row>
    <row r="2762" spans="1:30" x14ac:dyDescent="0.25">
      <c r="A2762" s="144">
        <v>41476</v>
      </c>
      <c r="B2762" s="167" t="s">
        <v>134</v>
      </c>
      <c r="C2762" s="168">
        <v>1.772</v>
      </c>
      <c r="D2762" s="48">
        <f t="shared" si="772"/>
        <v>5.438068319569374</v>
      </c>
      <c r="E2762" s="168">
        <v>0</v>
      </c>
      <c r="F2762" s="48">
        <f t="shared" si="784"/>
        <v>0</v>
      </c>
      <c r="G2762" s="168">
        <v>0</v>
      </c>
      <c r="H2762" s="48">
        <f t="shared" si="774"/>
        <v>0</v>
      </c>
      <c r="I2762" s="168">
        <v>0.998</v>
      </c>
      <c r="J2762" s="48">
        <f t="shared" si="773"/>
        <v>3.062749538899681</v>
      </c>
      <c r="K2762" s="168">
        <v>0</v>
      </c>
      <c r="L2762" s="48">
        <f t="shared" si="775"/>
        <v>0</v>
      </c>
      <c r="M2762" s="168">
        <v>1.768</v>
      </c>
      <c r="N2762" s="48">
        <f t="shared" si="776"/>
        <v>5.4257927703152671</v>
      </c>
      <c r="O2762" s="168">
        <v>0</v>
      </c>
      <c r="P2762" s="48">
        <f t="shared" si="777"/>
        <v>0</v>
      </c>
      <c r="Q2762" s="168">
        <v>0</v>
      </c>
      <c r="R2762" s="48">
        <f t="shared" si="778"/>
        <v>0</v>
      </c>
      <c r="S2762" s="168">
        <v>0</v>
      </c>
      <c r="T2762" s="48">
        <f t="shared" si="779"/>
        <v>0</v>
      </c>
      <c r="U2762" s="168">
        <v>0</v>
      </c>
      <c r="V2762" s="48">
        <f t="shared" si="780"/>
        <v>0</v>
      </c>
      <c r="W2762" s="168">
        <v>0</v>
      </c>
      <c r="X2762" s="48">
        <f t="shared" si="781"/>
        <v>0</v>
      </c>
      <c r="Y2762" s="168">
        <v>0</v>
      </c>
      <c r="Z2762" s="48">
        <f t="shared" si="782"/>
        <v>0</v>
      </c>
      <c r="AA2762" s="168">
        <v>0</v>
      </c>
      <c r="AB2762" s="48">
        <f t="shared" si="783"/>
        <v>0</v>
      </c>
      <c r="AC2762" s="47">
        <f t="shared" si="770"/>
        <v>4.5380000000000003</v>
      </c>
      <c r="AD2762" s="48">
        <f t="shared" si="771"/>
        <v>13.926610628784323</v>
      </c>
    </row>
    <row r="2763" spans="1:30" x14ac:dyDescent="0.25">
      <c r="A2763" s="144">
        <v>41477</v>
      </c>
      <c r="B2763" s="167" t="s">
        <v>135</v>
      </c>
      <c r="C2763" s="168">
        <v>1.7390000000000001</v>
      </c>
      <c r="D2763" s="48">
        <f t="shared" si="772"/>
        <v>5.3367950382229914</v>
      </c>
      <c r="E2763" s="168">
        <v>0</v>
      </c>
      <c r="F2763" s="48">
        <f t="shared" si="784"/>
        <v>0</v>
      </c>
      <c r="G2763" s="168">
        <v>0.48899999999999999</v>
      </c>
      <c r="H2763" s="48">
        <f t="shared" si="774"/>
        <v>1.5006858963145733</v>
      </c>
      <c r="I2763" s="168">
        <v>0.97</v>
      </c>
      <c r="J2763" s="48">
        <f t="shared" si="773"/>
        <v>2.9768206941209328</v>
      </c>
      <c r="K2763" s="168">
        <v>0</v>
      </c>
      <c r="L2763" s="48">
        <f t="shared" si="775"/>
        <v>0</v>
      </c>
      <c r="M2763" s="168">
        <v>1.726</v>
      </c>
      <c r="N2763" s="48">
        <f t="shared" si="776"/>
        <v>5.2968995031471442</v>
      </c>
      <c r="O2763" s="168">
        <v>0</v>
      </c>
      <c r="P2763" s="48">
        <f t="shared" si="777"/>
        <v>0</v>
      </c>
      <c r="Q2763" s="168">
        <v>0</v>
      </c>
      <c r="R2763" s="48">
        <f t="shared" si="778"/>
        <v>0</v>
      </c>
      <c r="S2763" s="168">
        <v>0</v>
      </c>
      <c r="T2763" s="48">
        <f t="shared" si="779"/>
        <v>0</v>
      </c>
      <c r="U2763" s="168">
        <v>0</v>
      </c>
      <c r="V2763" s="48">
        <f t="shared" si="780"/>
        <v>0</v>
      </c>
      <c r="W2763" s="168">
        <v>0</v>
      </c>
      <c r="X2763" s="48">
        <f t="shared" si="781"/>
        <v>0</v>
      </c>
      <c r="Y2763" s="168">
        <v>0</v>
      </c>
      <c r="Z2763" s="48">
        <f t="shared" si="782"/>
        <v>0</v>
      </c>
      <c r="AA2763" s="168">
        <v>0</v>
      </c>
      <c r="AB2763" s="48">
        <f t="shared" si="783"/>
        <v>0</v>
      </c>
      <c r="AC2763" s="47">
        <f t="shared" si="770"/>
        <v>4.9240000000000004</v>
      </c>
      <c r="AD2763" s="48">
        <f t="shared" si="771"/>
        <v>15.111201131805641</v>
      </c>
    </row>
    <row r="2764" spans="1:30" x14ac:dyDescent="0.25">
      <c r="A2764" s="144">
        <v>41478</v>
      </c>
      <c r="B2764" s="167" t="s">
        <v>136</v>
      </c>
      <c r="C2764" s="168">
        <v>1.704</v>
      </c>
      <c r="D2764" s="48">
        <f t="shared" si="772"/>
        <v>5.2293839822495558</v>
      </c>
      <c r="E2764" s="168">
        <v>0</v>
      </c>
      <c r="F2764" s="48">
        <f t="shared" si="784"/>
        <v>0</v>
      </c>
      <c r="G2764" s="168">
        <v>0.755</v>
      </c>
      <c r="H2764" s="48">
        <f t="shared" si="774"/>
        <v>2.3170099217126845</v>
      </c>
      <c r="I2764" s="168">
        <v>0.36899999999999999</v>
      </c>
      <c r="J2764" s="48">
        <f t="shared" si="773"/>
        <v>1.132419418691365</v>
      </c>
      <c r="K2764" s="168">
        <v>0</v>
      </c>
      <c r="L2764" s="48">
        <f t="shared" si="775"/>
        <v>0</v>
      </c>
      <c r="M2764" s="168">
        <v>1.704</v>
      </c>
      <c r="N2764" s="48">
        <f t="shared" si="776"/>
        <v>5.2293839822495558</v>
      </c>
      <c r="O2764" s="168">
        <v>0</v>
      </c>
      <c r="P2764" s="48">
        <f t="shared" si="777"/>
        <v>0</v>
      </c>
      <c r="Q2764" s="168">
        <v>0.78300000000000003</v>
      </c>
      <c r="R2764" s="48">
        <f t="shared" si="778"/>
        <v>2.4029387664914332</v>
      </c>
      <c r="S2764" s="168">
        <v>0</v>
      </c>
      <c r="T2764" s="48">
        <f t="shared" si="779"/>
        <v>0</v>
      </c>
      <c r="U2764" s="168">
        <v>0</v>
      </c>
      <c r="V2764" s="48">
        <f t="shared" si="780"/>
        <v>0</v>
      </c>
      <c r="W2764" s="168">
        <v>0.752</v>
      </c>
      <c r="X2764" s="48">
        <f t="shared" si="781"/>
        <v>2.3078032597721045</v>
      </c>
      <c r="Y2764" s="168">
        <v>0</v>
      </c>
      <c r="Z2764" s="48">
        <f t="shared" si="782"/>
        <v>0</v>
      </c>
      <c r="AA2764" s="168">
        <v>0</v>
      </c>
      <c r="AB2764" s="48">
        <f t="shared" si="783"/>
        <v>0</v>
      </c>
      <c r="AC2764" s="47">
        <f t="shared" si="770"/>
        <v>6.0670000000000002</v>
      </c>
      <c r="AD2764" s="48">
        <f t="shared" si="771"/>
        <v>18.6189393311667</v>
      </c>
    </row>
    <row r="2765" spans="1:30" x14ac:dyDescent="0.25">
      <c r="A2765" s="144">
        <v>41479</v>
      </c>
      <c r="B2765" s="167" t="s">
        <v>137</v>
      </c>
      <c r="C2765" s="168">
        <v>1.6779999999999999</v>
      </c>
      <c r="D2765" s="48">
        <f t="shared" si="772"/>
        <v>5.1495929120978605</v>
      </c>
      <c r="E2765" s="168">
        <v>0</v>
      </c>
      <c r="F2765" s="48">
        <f t="shared" si="784"/>
        <v>0</v>
      </c>
      <c r="G2765" s="168">
        <v>0.748</v>
      </c>
      <c r="H2765" s="48">
        <f t="shared" si="774"/>
        <v>2.2955277105179976</v>
      </c>
      <c r="I2765" s="168">
        <v>0.69299999999999995</v>
      </c>
      <c r="J2765" s="48">
        <f t="shared" si="773"/>
        <v>2.1267389082740271</v>
      </c>
      <c r="K2765" s="168">
        <v>0</v>
      </c>
      <c r="L2765" s="48">
        <f t="shared" si="775"/>
        <v>0</v>
      </c>
      <c r="M2765" s="168">
        <v>1.6919999999999999</v>
      </c>
      <c r="N2765" s="48">
        <f t="shared" si="776"/>
        <v>5.1925573344872351</v>
      </c>
      <c r="O2765" s="168">
        <v>0</v>
      </c>
      <c r="P2765" s="48">
        <f t="shared" si="777"/>
        <v>0</v>
      </c>
      <c r="Q2765" s="168">
        <v>1.2509999999999999</v>
      </c>
      <c r="R2765" s="48">
        <f t="shared" si="778"/>
        <v>3.8391780292219448</v>
      </c>
      <c r="S2765" s="168">
        <v>0</v>
      </c>
      <c r="T2765" s="48">
        <f t="shared" si="779"/>
        <v>0</v>
      </c>
      <c r="U2765" s="168">
        <v>0</v>
      </c>
      <c r="V2765" s="48">
        <f t="shared" si="780"/>
        <v>0</v>
      </c>
      <c r="W2765" s="168">
        <v>1.1220000000000001</v>
      </c>
      <c r="X2765" s="48">
        <f t="shared" si="781"/>
        <v>3.4432915657769962</v>
      </c>
      <c r="Y2765" s="168">
        <v>0</v>
      </c>
      <c r="Z2765" s="48">
        <f t="shared" si="782"/>
        <v>0</v>
      </c>
      <c r="AA2765" s="168">
        <v>0</v>
      </c>
      <c r="AB2765" s="48">
        <f t="shared" si="783"/>
        <v>0</v>
      </c>
      <c r="AC2765" s="47">
        <f t="shared" si="770"/>
        <v>7.1839999999999993</v>
      </c>
      <c r="AD2765" s="48">
        <f t="shared" si="771"/>
        <v>22.046886460376058</v>
      </c>
    </row>
    <row r="2766" spans="1:30" x14ac:dyDescent="0.25">
      <c r="A2766" s="144">
        <v>41480</v>
      </c>
      <c r="B2766" s="167" t="s">
        <v>138</v>
      </c>
      <c r="C2766" s="168">
        <v>0.48299999999999998</v>
      </c>
      <c r="D2766" s="48">
        <f t="shared" si="772"/>
        <v>1.4822725724334129</v>
      </c>
      <c r="E2766" s="168">
        <v>0</v>
      </c>
      <c r="F2766" s="48">
        <f t="shared" si="784"/>
        <v>0</v>
      </c>
      <c r="G2766" s="168">
        <v>0.218</v>
      </c>
      <c r="H2766" s="48">
        <f t="shared" si="774"/>
        <v>0.6690174343488281</v>
      </c>
      <c r="I2766" s="168">
        <v>0.27200000000000002</v>
      </c>
      <c r="J2766" s="48">
        <f t="shared" si="773"/>
        <v>0.83473734927927179</v>
      </c>
      <c r="K2766" s="168">
        <v>0</v>
      </c>
      <c r="L2766" s="48">
        <f t="shared" si="775"/>
        <v>0</v>
      </c>
      <c r="M2766" s="168">
        <v>1.054</v>
      </c>
      <c r="N2766" s="48">
        <f t="shared" si="776"/>
        <v>3.2346072284571781</v>
      </c>
      <c r="O2766" s="168">
        <v>0</v>
      </c>
      <c r="P2766" s="48">
        <f t="shared" si="777"/>
        <v>0</v>
      </c>
      <c r="Q2766" s="168">
        <v>0.70099999999999996</v>
      </c>
      <c r="R2766" s="48">
        <f t="shared" si="778"/>
        <v>2.1512900067822409</v>
      </c>
      <c r="S2766" s="168">
        <v>0</v>
      </c>
      <c r="T2766" s="48">
        <f t="shared" si="779"/>
        <v>0</v>
      </c>
      <c r="U2766" s="168">
        <v>0</v>
      </c>
      <c r="V2766" s="48">
        <f t="shared" si="780"/>
        <v>0</v>
      </c>
      <c r="W2766" s="168">
        <v>0.97799999999999998</v>
      </c>
      <c r="X2766" s="48">
        <f t="shared" si="781"/>
        <v>3.0013717926291466</v>
      </c>
      <c r="Y2766" s="168">
        <v>0.67100000000000004</v>
      </c>
      <c r="Z2766" s="48">
        <f t="shared" si="782"/>
        <v>2.0592233873764387</v>
      </c>
      <c r="AA2766" s="168">
        <v>0.94599999999999995</v>
      </c>
      <c r="AB2766" s="48">
        <f t="shared" si="783"/>
        <v>2.9031673985962909</v>
      </c>
      <c r="AC2766" s="47">
        <f t="shared" si="770"/>
        <v>5.3230000000000004</v>
      </c>
      <c r="AD2766" s="48">
        <f t="shared" si="771"/>
        <v>16.335687169902808</v>
      </c>
    </row>
    <row r="2767" spans="1:30" x14ac:dyDescent="0.25">
      <c r="A2767" s="144">
        <v>41481</v>
      </c>
      <c r="B2767" s="167" t="s">
        <v>139</v>
      </c>
      <c r="C2767" s="168">
        <v>0</v>
      </c>
      <c r="D2767" s="48">
        <f t="shared" si="772"/>
        <v>0</v>
      </c>
      <c r="E2767" s="168">
        <v>0</v>
      </c>
      <c r="F2767" s="48">
        <f t="shared" si="784"/>
        <v>0</v>
      </c>
      <c r="G2767" s="168">
        <v>0</v>
      </c>
      <c r="H2767" s="48">
        <f t="shared" si="774"/>
        <v>0</v>
      </c>
      <c r="I2767" s="168">
        <v>0</v>
      </c>
      <c r="J2767" s="48">
        <f t="shared" si="773"/>
        <v>0</v>
      </c>
      <c r="K2767" s="168">
        <v>0</v>
      </c>
      <c r="L2767" s="48">
        <f t="shared" si="775"/>
        <v>0</v>
      </c>
      <c r="M2767" s="168">
        <v>0.77500000000000002</v>
      </c>
      <c r="N2767" s="48">
        <f t="shared" si="776"/>
        <v>2.3783876679832194</v>
      </c>
      <c r="O2767" s="168">
        <v>0</v>
      </c>
      <c r="P2767" s="48">
        <f t="shared" si="777"/>
        <v>0</v>
      </c>
      <c r="Q2767" s="168">
        <v>0.56899999999999995</v>
      </c>
      <c r="R2767" s="48">
        <f t="shared" si="778"/>
        <v>1.7461968813967119</v>
      </c>
      <c r="S2767" s="168">
        <v>0</v>
      </c>
      <c r="T2767" s="48">
        <f t="shared" si="779"/>
        <v>0</v>
      </c>
      <c r="U2767" s="168">
        <v>0</v>
      </c>
      <c r="V2767" s="48">
        <f t="shared" si="780"/>
        <v>0</v>
      </c>
      <c r="W2767" s="168">
        <v>1.294</v>
      </c>
      <c r="X2767" s="48">
        <f t="shared" si="781"/>
        <v>3.9711401837035947</v>
      </c>
      <c r="Y2767" s="168">
        <v>1.3129999999999999</v>
      </c>
      <c r="Z2767" s="48">
        <f t="shared" si="782"/>
        <v>4.0294490426606027</v>
      </c>
      <c r="AA2767" s="168">
        <v>1.8260000000000001</v>
      </c>
      <c r="AB2767" s="48">
        <f t="shared" si="783"/>
        <v>5.6037882344998176</v>
      </c>
      <c r="AC2767" s="47">
        <f t="shared" si="770"/>
        <v>5.7769999999999992</v>
      </c>
      <c r="AD2767" s="48">
        <f t="shared" si="771"/>
        <v>17.728962010243944</v>
      </c>
    </row>
    <row r="2768" spans="1:30" x14ac:dyDescent="0.25">
      <c r="A2768" s="144">
        <v>41482</v>
      </c>
      <c r="B2768" s="167" t="s">
        <v>140</v>
      </c>
      <c r="C2768" s="168">
        <v>0</v>
      </c>
      <c r="D2768" s="48">
        <f t="shared" si="772"/>
        <v>0</v>
      </c>
      <c r="E2768" s="168">
        <v>0</v>
      </c>
      <c r="F2768" s="48">
        <f t="shared" si="784"/>
        <v>0</v>
      </c>
      <c r="G2768" s="168">
        <v>0</v>
      </c>
      <c r="H2768" s="48">
        <f t="shared" si="774"/>
        <v>0</v>
      </c>
      <c r="I2768" s="168">
        <v>0</v>
      </c>
      <c r="J2768" s="48">
        <f t="shared" si="773"/>
        <v>0</v>
      </c>
      <c r="K2768" s="168">
        <v>0</v>
      </c>
      <c r="L2768" s="48">
        <f t="shared" si="775"/>
        <v>0</v>
      </c>
      <c r="M2768" s="168">
        <v>0</v>
      </c>
      <c r="N2768" s="48">
        <f t="shared" si="776"/>
        <v>0</v>
      </c>
      <c r="O2768" s="168">
        <v>0</v>
      </c>
      <c r="P2768" s="48">
        <f t="shared" si="777"/>
        <v>0</v>
      </c>
      <c r="Q2768" s="168">
        <v>0</v>
      </c>
      <c r="R2768" s="48">
        <f t="shared" si="778"/>
        <v>0</v>
      </c>
      <c r="S2768" s="168">
        <v>0</v>
      </c>
      <c r="T2768" s="48">
        <f t="shared" si="779"/>
        <v>0</v>
      </c>
      <c r="U2768" s="168">
        <v>0</v>
      </c>
      <c r="V2768" s="48">
        <f t="shared" si="780"/>
        <v>0</v>
      </c>
      <c r="W2768" s="168">
        <v>1.1399999999999999</v>
      </c>
      <c r="X2768" s="48">
        <f t="shared" si="781"/>
        <v>3.4985315374204773</v>
      </c>
      <c r="Y2768" s="168">
        <v>1.17</v>
      </c>
      <c r="Z2768" s="48">
        <f t="shared" si="782"/>
        <v>3.5905981568262795</v>
      </c>
      <c r="AA2768" s="168">
        <v>1.609</v>
      </c>
      <c r="AB2768" s="48">
        <f t="shared" si="783"/>
        <v>4.9378396874645158</v>
      </c>
      <c r="AC2768" s="47">
        <f t="shared" si="770"/>
        <v>3.9189999999999996</v>
      </c>
      <c r="AD2768" s="48">
        <f t="shared" si="771"/>
        <v>12.026969381711272</v>
      </c>
    </row>
    <row r="2769" spans="1:30" x14ac:dyDescent="0.25">
      <c r="A2769" s="144">
        <v>41483</v>
      </c>
      <c r="B2769" s="167" t="s">
        <v>141</v>
      </c>
      <c r="C2769" s="168">
        <v>0</v>
      </c>
      <c r="D2769" s="48">
        <f t="shared" si="772"/>
        <v>0</v>
      </c>
      <c r="E2769" s="168">
        <v>0</v>
      </c>
      <c r="F2769" s="48">
        <f t="shared" si="784"/>
        <v>0</v>
      </c>
      <c r="G2769" s="168">
        <v>0</v>
      </c>
      <c r="H2769" s="48">
        <f t="shared" si="774"/>
        <v>0</v>
      </c>
      <c r="I2769" s="168">
        <v>0</v>
      </c>
      <c r="J2769" s="48">
        <f t="shared" si="773"/>
        <v>0</v>
      </c>
      <c r="K2769" s="168">
        <v>0</v>
      </c>
      <c r="L2769" s="48">
        <f t="shared" si="775"/>
        <v>0</v>
      </c>
      <c r="M2769" s="168">
        <v>0</v>
      </c>
      <c r="N2769" s="48">
        <f t="shared" si="776"/>
        <v>0</v>
      </c>
      <c r="O2769" s="168">
        <v>0</v>
      </c>
      <c r="P2769" s="48">
        <f t="shared" si="777"/>
        <v>0</v>
      </c>
      <c r="Q2769" s="168">
        <v>0</v>
      </c>
      <c r="R2769" s="48">
        <f t="shared" si="778"/>
        <v>0</v>
      </c>
      <c r="S2769" s="168">
        <v>0</v>
      </c>
      <c r="T2769" s="48">
        <f t="shared" si="779"/>
        <v>0</v>
      </c>
      <c r="U2769" s="168">
        <v>0</v>
      </c>
      <c r="V2769" s="48">
        <f t="shared" si="780"/>
        <v>0</v>
      </c>
      <c r="W2769" s="168">
        <v>0.88</v>
      </c>
      <c r="X2769" s="48">
        <f t="shared" si="781"/>
        <v>2.7006208359035266</v>
      </c>
      <c r="Y2769" s="168">
        <v>1.163</v>
      </c>
      <c r="Z2769" s="48">
        <f t="shared" si="782"/>
        <v>3.5691159456315922</v>
      </c>
      <c r="AA2769" s="168">
        <v>1.5920000000000001</v>
      </c>
      <c r="AB2769" s="48">
        <f t="shared" si="783"/>
        <v>4.8856686031345617</v>
      </c>
      <c r="AC2769" s="47">
        <f t="shared" si="770"/>
        <v>3.6350000000000002</v>
      </c>
      <c r="AD2769" s="48">
        <f t="shared" si="771"/>
        <v>11.155405384669681</v>
      </c>
    </row>
    <row r="2770" spans="1:30" x14ac:dyDescent="0.25">
      <c r="A2770" s="144">
        <v>41484</v>
      </c>
      <c r="B2770" s="167" t="s">
        <v>142</v>
      </c>
      <c r="C2770" s="168">
        <v>0</v>
      </c>
      <c r="D2770" s="48">
        <f t="shared" si="772"/>
        <v>0</v>
      </c>
      <c r="E2770" s="168">
        <v>0</v>
      </c>
      <c r="F2770" s="48">
        <f t="shared" si="784"/>
        <v>0</v>
      </c>
      <c r="G2770" s="168">
        <v>0</v>
      </c>
      <c r="H2770" s="48">
        <f t="shared" si="774"/>
        <v>0</v>
      </c>
      <c r="I2770" s="168">
        <v>0</v>
      </c>
      <c r="J2770" s="48">
        <f t="shared" si="773"/>
        <v>0</v>
      </c>
      <c r="K2770" s="168">
        <v>0</v>
      </c>
      <c r="L2770" s="48">
        <f t="shared" si="775"/>
        <v>0</v>
      </c>
      <c r="M2770" s="168">
        <v>0</v>
      </c>
      <c r="N2770" s="48">
        <f t="shared" si="776"/>
        <v>0</v>
      </c>
      <c r="O2770" s="168">
        <v>0</v>
      </c>
      <c r="P2770" s="48">
        <f t="shared" si="777"/>
        <v>0</v>
      </c>
      <c r="Q2770" s="168">
        <v>0</v>
      </c>
      <c r="R2770" s="48">
        <f t="shared" si="778"/>
        <v>0</v>
      </c>
      <c r="S2770" s="168">
        <v>0</v>
      </c>
      <c r="T2770" s="48">
        <f t="shared" si="779"/>
        <v>0</v>
      </c>
      <c r="U2770" s="168">
        <v>0</v>
      </c>
      <c r="V2770" s="48">
        <f t="shared" si="780"/>
        <v>0</v>
      </c>
      <c r="W2770" s="168">
        <v>1.1619999999999999</v>
      </c>
      <c r="X2770" s="48">
        <f t="shared" si="781"/>
        <v>3.5660470583180657</v>
      </c>
      <c r="Y2770" s="168">
        <v>1.1319999999999999</v>
      </c>
      <c r="Z2770" s="48">
        <f t="shared" si="782"/>
        <v>3.4739804389122635</v>
      </c>
      <c r="AA2770" s="168">
        <v>1.5760000000000001</v>
      </c>
      <c r="AB2770" s="48">
        <f t="shared" si="783"/>
        <v>4.8365664061181342</v>
      </c>
      <c r="AC2770" s="47">
        <f t="shared" si="770"/>
        <v>3.8699999999999997</v>
      </c>
      <c r="AD2770" s="48">
        <f t="shared" si="771"/>
        <v>11.876593903348461</v>
      </c>
    </row>
    <row r="2771" spans="1:30" x14ac:dyDescent="0.25">
      <c r="A2771" s="144">
        <v>41485</v>
      </c>
      <c r="B2771" s="167" t="s">
        <v>143</v>
      </c>
      <c r="C2771" s="168">
        <v>0</v>
      </c>
      <c r="D2771" s="48">
        <f t="shared" si="772"/>
        <v>0</v>
      </c>
      <c r="E2771" s="168">
        <v>0</v>
      </c>
      <c r="F2771" s="48">
        <f t="shared" si="784"/>
        <v>0</v>
      </c>
      <c r="G2771" s="168">
        <v>0</v>
      </c>
      <c r="H2771" s="48">
        <f t="shared" si="774"/>
        <v>0</v>
      </c>
      <c r="I2771" s="168">
        <v>0.59799999999999998</v>
      </c>
      <c r="J2771" s="48">
        <f t="shared" si="773"/>
        <v>1.8351946134889874</v>
      </c>
      <c r="K2771" s="168">
        <v>0</v>
      </c>
      <c r="L2771" s="48">
        <f t="shared" si="775"/>
        <v>0</v>
      </c>
      <c r="M2771" s="168">
        <v>1.0389999999999999</v>
      </c>
      <c r="N2771" s="48">
        <f t="shared" si="776"/>
        <v>3.188573918754277</v>
      </c>
      <c r="O2771" s="168">
        <v>0</v>
      </c>
      <c r="P2771" s="48">
        <f t="shared" si="777"/>
        <v>0</v>
      </c>
      <c r="Q2771" s="168">
        <v>0</v>
      </c>
      <c r="R2771" s="48">
        <f t="shared" si="778"/>
        <v>0</v>
      </c>
      <c r="S2771" s="168">
        <v>0</v>
      </c>
      <c r="T2771" s="48">
        <f t="shared" si="779"/>
        <v>0</v>
      </c>
      <c r="U2771" s="168">
        <v>0</v>
      </c>
      <c r="V2771" s="48">
        <f t="shared" si="780"/>
        <v>0</v>
      </c>
      <c r="W2771" s="168">
        <v>1.1419999999999999</v>
      </c>
      <c r="X2771" s="48">
        <f t="shared" si="781"/>
        <v>3.5046693120475307</v>
      </c>
      <c r="Y2771" s="168">
        <v>0.60499999999999998</v>
      </c>
      <c r="Z2771" s="48">
        <f t="shared" si="782"/>
        <v>1.8566768246836745</v>
      </c>
      <c r="AA2771" s="168">
        <v>1.57</v>
      </c>
      <c r="AB2771" s="48">
        <f t="shared" si="783"/>
        <v>4.8181530822369734</v>
      </c>
      <c r="AC2771" s="47">
        <f t="shared" si="770"/>
        <v>4.9539999999999997</v>
      </c>
      <c r="AD2771" s="48">
        <f t="shared" si="771"/>
        <v>15.203267751211444</v>
      </c>
    </row>
    <row r="2772" spans="1:30" x14ac:dyDescent="0.25">
      <c r="A2772" s="144">
        <v>41486</v>
      </c>
      <c r="B2772" s="167" t="s">
        <v>144</v>
      </c>
      <c r="C2772" s="168">
        <v>0</v>
      </c>
      <c r="D2772" s="48">
        <f t="shared" si="772"/>
        <v>0</v>
      </c>
      <c r="E2772" s="168">
        <v>0</v>
      </c>
      <c r="F2772" s="48">
        <f t="shared" si="784"/>
        <v>0</v>
      </c>
      <c r="G2772" s="168">
        <v>0</v>
      </c>
      <c r="H2772" s="48">
        <f t="shared" si="774"/>
        <v>0</v>
      </c>
      <c r="I2772" s="168">
        <v>0.97599999999999998</v>
      </c>
      <c r="J2772" s="48">
        <f t="shared" si="773"/>
        <v>2.9952340180020931</v>
      </c>
      <c r="K2772" s="168">
        <v>0</v>
      </c>
      <c r="L2772" s="48">
        <f t="shared" si="775"/>
        <v>0</v>
      </c>
      <c r="M2772" s="168">
        <v>1.75</v>
      </c>
      <c r="N2772" s="48">
        <f t="shared" si="776"/>
        <v>5.3705527986717856</v>
      </c>
      <c r="O2772" s="168">
        <v>0</v>
      </c>
      <c r="P2772" s="48">
        <f t="shared" si="777"/>
        <v>0</v>
      </c>
      <c r="Q2772" s="168">
        <v>0</v>
      </c>
      <c r="R2772" s="48">
        <f t="shared" si="778"/>
        <v>0</v>
      </c>
      <c r="S2772" s="168">
        <v>0</v>
      </c>
      <c r="T2772" s="48">
        <f t="shared" si="779"/>
        <v>0</v>
      </c>
      <c r="U2772" s="168">
        <v>0</v>
      </c>
      <c r="V2772" s="48">
        <f t="shared" si="780"/>
        <v>0</v>
      </c>
      <c r="W2772" s="168">
        <v>1.1379999999999999</v>
      </c>
      <c r="X2772" s="48">
        <f t="shared" si="781"/>
        <v>3.4923937627934238</v>
      </c>
      <c r="Y2772" s="168">
        <v>1.149</v>
      </c>
      <c r="Z2772" s="48">
        <f t="shared" si="782"/>
        <v>3.526151523242218</v>
      </c>
      <c r="AA2772" s="168">
        <v>1.5609999999999999</v>
      </c>
      <c r="AB2772" s="48">
        <f t="shared" si="783"/>
        <v>4.7905330964152331</v>
      </c>
      <c r="AC2772" s="47">
        <f t="shared" si="770"/>
        <v>6.5739999999999998</v>
      </c>
      <c r="AD2772" s="48">
        <f t="shared" si="771"/>
        <v>20.174865199124753</v>
      </c>
    </row>
    <row r="2773" spans="1:30" x14ac:dyDescent="0.25">
      <c r="A2773" s="144">
        <v>41487</v>
      </c>
      <c r="B2773" s="167" t="s">
        <v>145</v>
      </c>
      <c r="C2773" s="168">
        <v>0</v>
      </c>
      <c r="D2773" s="48">
        <f t="shared" si="772"/>
        <v>0</v>
      </c>
      <c r="E2773" s="168">
        <v>0</v>
      </c>
      <c r="F2773" s="48">
        <f t="shared" si="784"/>
        <v>0</v>
      </c>
      <c r="G2773" s="168">
        <v>0</v>
      </c>
      <c r="H2773" s="48">
        <f t="shared" si="774"/>
        <v>0</v>
      </c>
      <c r="I2773" s="168">
        <v>0.95299999999999996</v>
      </c>
      <c r="J2773" s="48">
        <f t="shared" si="773"/>
        <v>2.9246496097909782</v>
      </c>
      <c r="K2773" s="168">
        <v>0</v>
      </c>
      <c r="L2773" s="48">
        <f t="shared" si="775"/>
        <v>0</v>
      </c>
      <c r="M2773" s="168">
        <v>1.7030000000000001</v>
      </c>
      <c r="N2773" s="48">
        <f t="shared" si="776"/>
        <v>5.2263150949360293</v>
      </c>
      <c r="O2773" s="168">
        <v>0</v>
      </c>
      <c r="P2773" s="48">
        <f t="shared" si="777"/>
        <v>0</v>
      </c>
      <c r="Q2773" s="168">
        <v>0</v>
      </c>
      <c r="R2773" s="48">
        <f t="shared" si="778"/>
        <v>0</v>
      </c>
      <c r="S2773" s="168">
        <v>0</v>
      </c>
      <c r="T2773" s="48">
        <f t="shared" si="779"/>
        <v>0</v>
      </c>
      <c r="U2773" s="168">
        <v>0</v>
      </c>
      <c r="V2773" s="48">
        <f t="shared" si="780"/>
        <v>0</v>
      </c>
      <c r="W2773" s="168">
        <v>1.133</v>
      </c>
      <c r="X2773" s="48">
        <f t="shared" si="781"/>
        <v>3.4770493262257904</v>
      </c>
      <c r="Y2773" s="168">
        <v>1.149</v>
      </c>
      <c r="Z2773" s="48">
        <f t="shared" si="782"/>
        <v>3.526151523242218</v>
      </c>
      <c r="AA2773" s="168">
        <v>1.5569999999999999</v>
      </c>
      <c r="AB2773" s="48">
        <f t="shared" si="783"/>
        <v>4.7782575471611262</v>
      </c>
      <c r="AC2773" s="47">
        <f t="shared" si="770"/>
        <v>6.495000000000001</v>
      </c>
      <c r="AD2773" s="48">
        <f t="shared" si="771"/>
        <v>19.932423101356143</v>
      </c>
    </row>
    <row r="2774" spans="1:30" x14ac:dyDescent="0.25">
      <c r="A2774" s="144">
        <v>41488</v>
      </c>
      <c r="B2774" s="167" t="s">
        <v>146</v>
      </c>
      <c r="C2774" s="168">
        <v>0</v>
      </c>
      <c r="D2774" s="48">
        <f t="shared" si="772"/>
        <v>0</v>
      </c>
      <c r="E2774" s="168">
        <v>0.315</v>
      </c>
      <c r="F2774" s="48">
        <f t="shared" si="784"/>
        <v>0.9666995037609214</v>
      </c>
      <c r="G2774" s="168">
        <v>0</v>
      </c>
      <c r="H2774" s="48">
        <f t="shared" si="774"/>
        <v>0</v>
      </c>
      <c r="I2774" s="168">
        <v>0.93500000000000005</v>
      </c>
      <c r="J2774" s="48">
        <f t="shared" si="773"/>
        <v>2.8694096381474967</v>
      </c>
      <c r="K2774" s="168">
        <v>0</v>
      </c>
      <c r="L2774" s="48">
        <f t="shared" si="775"/>
        <v>0</v>
      </c>
      <c r="M2774" s="168">
        <v>1.694</v>
      </c>
      <c r="N2774" s="48">
        <f t="shared" si="776"/>
        <v>5.1986951091142881</v>
      </c>
      <c r="O2774" s="168">
        <v>0</v>
      </c>
      <c r="P2774" s="48">
        <f t="shared" si="777"/>
        <v>0</v>
      </c>
      <c r="Q2774" s="168">
        <v>0</v>
      </c>
      <c r="R2774" s="48">
        <f t="shared" si="778"/>
        <v>0</v>
      </c>
      <c r="S2774" s="168">
        <v>0</v>
      </c>
      <c r="T2774" s="48">
        <f t="shared" si="779"/>
        <v>0</v>
      </c>
      <c r="U2774" s="168">
        <v>0</v>
      </c>
      <c r="V2774" s="48">
        <f t="shared" si="780"/>
        <v>0</v>
      </c>
      <c r="W2774" s="168">
        <v>1.1359999999999999</v>
      </c>
      <c r="X2774" s="48">
        <f t="shared" si="781"/>
        <v>3.4862559881663704</v>
      </c>
      <c r="Y2774" s="168">
        <v>1.147</v>
      </c>
      <c r="Z2774" s="48">
        <f t="shared" si="782"/>
        <v>3.5200137486151646</v>
      </c>
      <c r="AA2774" s="168">
        <v>1.5529999999999999</v>
      </c>
      <c r="AB2774" s="48">
        <f t="shared" si="783"/>
        <v>4.7659819979070193</v>
      </c>
      <c r="AC2774" s="47">
        <f t="shared" si="770"/>
        <v>6.78</v>
      </c>
      <c r="AD2774" s="48">
        <f t="shared" si="771"/>
        <v>20.807055985711262</v>
      </c>
    </row>
    <row r="2775" spans="1:30" x14ac:dyDescent="0.25">
      <c r="A2775" s="144">
        <v>41489</v>
      </c>
      <c r="B2775" s="167" t="s">
        <v>147</v>
      </c>
      <c r="C2775" s="168">
        <v>0</v>
      </c>
      <c r="D2775" s="48">
        <f t="shared" si="772"/>
        <v>0</v>
      </c>
      <c r="E2775" s="168">
        <v>0.5</v>
      </c>
      <c r="F2775" s="48">
        <f t="shared" si="784"/>
        <v>1.5344436567633672</v>
      </c>
      <c r="G2775" s="168">
        <v>0</v>
      </c>
      <c r="H2775" s="48">
        <f t="shared" si="774"/>
        <v>0</v>
      </c>
      <c r="I2775" s="168">
        <v>0.92100000000000004</v>
      </c>
      <c r="J2775" s="48">
        <f t="shared" si="773"/>
        <v>2.8264452157581226</v>
      </c>
      <c r="K2775" s="168">
        <v>0</v>
      </c>
      <c r="L2775" s="48">
        <f t="shared" si="775"/>
        <v>0</v>
      </c>
      <c r="M2775" s="168">
        <v>1.6739999999999999</v>
      </c>
      <c r="N2775" s="48">
        <f t="shared" si="776"/>
        <v>5.1373173628437536</v>
      </c>
      <c r="O2775" s="168">
        <v>0</v>
      </c>
      <c r="P2775" s="48">
        <f t="shared" si="777"/>
        <v>0</v>
      </c>
      <c r="Q2775" s="168">
        <v>0</v>
      </c>
      <c r="R2775" s="48">
        <f t="shared" si="778"/>
        <v>0</v>
      </c>
      <c r="S2775" s="168">
        <v>0</v>
      </c>
      <c r="T2775" s="48">
        <f t="shared" si="779"/>
        <v>0</v>
      </c>
      <c r="U2775" s="168">
        <v>0</v>
      </c>
      <c r="V2775" s="48">
        <f t="shared" si="780"/>
        <v>0</v>
      </c>
      <c r="W2775" s="168">
        <v>0.53800000000000003</v>
      </c>
      <c r="X2775" s="48">
        <f t="shared" si="781"/>
        <v>1.6510613746773832</v>
      </c>
      <c r="Y2775" s="168">
        <v>0.41</v>
      </c>
      <c r="Z2775" s="48">
        <f t="shared" si="782"/>
        <v>1.2582437985459611</v>
      </c>
      <c r="AA2775" s="168">
        <v>1.5469999999999999</v>
      </c>
      <c r="AB2775" s="48">
        <f t="shared" si="783"/>
        <v>4.7475686740258585</v>
      </c>
      <c r="AC2775" s="47">
        <f t="shared" si="770"/>
        <v>5.59</v>
      </c>
      <c r="AD2775" s="48">
        <f t="shared" si="771"/>
        <v>17.155080082614447</v>
      </c>
    </row>
    <row r="2776" spans="1:30" x14ac:dyDescent="0.25">
      <c r="A2776" s="144">
        <v>41490</v>
      </c>
      <c r="B2776" s="167" t="s">
        <v>148</v>
      </c>
      <c r="C2776" s="168">
        <v>0</v>
      </c>
      <c r="D2776" s="48">
        <f t="shared" si="772"/>
        <v>0</v>
      </c>
      <c r="E2776" s="168">
        <v>0.47899999999999998</v>
      </c>
      <c r="F2776" s="48">
        <f t="shared" si="784"/>
        <v>1.4699970231793058</v>
      </c>
      <c r="G2776" s="168">
        <v>0</v>
      </c>
      <c r="H2776" s="48">
        <f t="shared" si="774"/>
        <v>0</v>
      </c>
      <c r="I2776" s="168">
        <v>0.91200000000000003</v>
      </c>
      <c r="J2776" s="48">
        <f t="shared" si="773"/>
        <v>2.7988252299363818</v>
      </c>
      <c r="K2776" s="168">
        <v>0</v>
      </c>
      <c r="L2776" s="48">
        <f t="shared" si="775"/>
        <v>0</v>
      </c>
      <c r="M2776" s="168">
        <v>1.6619999999999999</v>
      </c>
      <c r="N2776" s="48">
        <f t="shared" si="776"/>
        <v>5.1004907150814329</v>
      </c>
      <c r="O2776" s="168">
        <v>0</v>
      </c>
      <c r="P2776" s="48">
        <f t="shared" si="777"/>
        <v>0</v>
      </c>
      <c r="Q2776" s="168">
        <v>0</v>
      </c>
      <c r="R2776" s="48">
        <f t="shared" si="778"/>
        <v>0</v>
      </c>
      <c r="S2776" s="168">
        <v>0</v>
      </c>
      <c r="T2776" s="48">
        <f t="shared" si="779"/>
        <v>0</v>
      </c>
      <c r="U2776" s="168">
        <v>0</v>
      </c>
      <c r="V2776" s="48">
        <f t="shared" si="780"/>
        <v>0</v>
      </c>
      <c r="W2776" s="168">
        <v>0</v>
      </c>
      <c r="X2776" s="48">
        <f t="shared" si="781"/>
        <v>0</v>
      </c>
      <c r="Y2776" s="168">
        <v>0</v>
      </c>
      <c r="Z2776" s="48">
        <f t="shared" si="782"/>
        <v>0</v>
      </c>
      <c r="AA2776" s="168">
        <v>1.53</v>
      </c>
      <c r="AB2776" s="48">
        <f t="shared" si="783"/>
        <v>4.6953975896959044</v>
      </c>
      <c r="AC2776" s="47">
        <f t="shared" si="770"/>
        <v>4.5830000000000002</v>
      </c>
      <c r="AD2776" s="48">
        <f t="shared" si="771"/>
        <v>14.064710557893024</v>
      </c>
    </row>
    <row r="2777" spans="1:30" x14ac:dyDescent="0.25">
      <c r="A2777" s="144">
        <v>41491</v>
      </c>
      <c r="B2777" s="167" t="s">
        <v>149</v>
      </c>
      <c r="C2777" s="168">
        <v>0</v>
      </c>
      <c r="D2777" s="48">
        <f t="shared" si="772"/>
        <v>0</v>
      </c>
      <c r="E2777" s="168">
        <v>0.20499999999999999</v>
      </c>
      <c r="F2777" s="48">
        <f t="shared" si="784"/>
        <v>0.62912189927298057</v>
      </c>
      <c r="G2777" s="168">
        <v>0.41599999999999998</v>
      </c>
      <c r="H2777" s="48">
        <f t="shared" si="774"/>
        <v>1.2766571224271217</v>
      </c>
      <c r="I2777" s="168">
        <v>0.89800000000000002</v>
      </c>
      <c r="J2777" s="48">
        <f t="shared" si="773"/>
        <v>2.7558608075470077</v>
      </c>
      <c r="K2777" s="168">
        <v>0</v>
      </c>
      <c r="L2777" s="48">
        <f t="shared" si="775"/>
        <v>0</v>
      </c>
      <c r="M2777" s="168">
        <v>1.651</v>
      </c>
      <c r="N2777" s="48">
        <f t="shared" si="776"/>
        <v>5.0667329546326387</v>
      </c>
      <c r="O2777" s="168">
        <v>0</v>
      </c>
      <c r="P2777" s="48">
        <f t="shared" si="777"/>
        <v>0</v>
      </c>
      <c r="Q2777" s="168">
        <v>0</v>
      </c>
      <c r="R2777" s="48">
        <f t="shared" si="778"/>
        <v>0</v>
      </c>
      <c r="S2777" s="168">
        <v>0</v>
      </c>
      <c r="T2777" s="48">
        <f t="shared" si="779"/>
        <v>0</v>
      </c>
      <c r="U2777" s="168">
        <v>0</v>
      </c>
      <c r="V2777" s="48">
        <f t="shared" si="780"/>
        <v>0</v>
      </c>
      <c r="W2777" s="168">
        <v>0</v>
      </c>
      <c r="X2777" s="48">
        <f t="shared" si="781"/>
        <v>0</v>
      </c>
      <c r="Y2777" s="168">
        <v>0.64400000000000002</v>
      </c>
      <c r="Z2777" s="48">
        <f t="shared" si="782"/>
        <v>1.9763634299112172</v>
      </c>
      <c r="AA2777" s="168">
        <v>1.5469999999999999</v>
      </c>
      <c r="AB2777" s="48">
        <f t="shared" si="783"/>
        <v>4.7475686740258585</v>
      </c>
      <c r="AC2777" s="47">
        <f t="shared" si="770"/>
        <v>5.3609999999999998</v>
      </c>
      <c r="AD2777" s="48">
        <f t="shared" si="771"/>
        <v>16.452304887816823</v>
      </c>
    </row>
    <row r="2778" spans="1:30" x14ac:dyDescent="0.25">
      <c r="A2778" s="144">
        <v>41492</v>
      </c>
      <c r="B2778" s="167" t="s">
        <v>150</v>
      </c>
      <c r="C2778" s="168">
        <v>0</v>
      </c>
      <c r="D2778" s="48">
        <f t="shared" si="772"/>
        <v>0</v>
      </c>
      <c r="E2778" s="168">
        <v>0</v>
      </c>
      <c r="F2778" s="48">
        <f t="shared" si="784"/>
        <v>0</v>
      </c>
      <c r="G2778" s="168">
        <v>0.74099999999999999</v>
      </c>
      <c r="H2778" s="48">
        <f t="shared" si="774"/>
        <v>2.2740454993233103</v>
      </c>
      <c r="I2778" s="168">
        <v>0.89400000000000002</v>
      </c>
      <c r="J2778" s="48">
        <f t="shared" si="773"/>
        <v>2.7435852582929008</v>
      </c>
      <c r="K2778" s="168">
        <v>0</v>
      </c>
      <c r="L2778" s="48">
        <f t="shared" si="775"/>
        <v>0</v>
      </c>
      <c r="M2778" s="168">
        <v>1.643</v>
      </c>
      <c r="N2778" s="48">
        <f t="shared" si="776"/>
        <v>5.0421818561244249</v>
      </c>
      <c r="O2778" s="168">
        <v>0</v>
      </c>
      <c r="P2778" s="48">
        <f t="shared" si="777"/>
        <v>0</v>
      </c>
      <c r="Q2778" s="168">
        <v>0.85899999999999999</v>
      </c>
      <c r="R2778" s="48">
        <f t="shared" si="778"/>
        <v>2.6361742023194652</v>
      </c>
      <c r="S2778" s="168">
        <v>0</v>
      </c>
      <c r="T2778" s="48">
        <f t="shared" si="779"/>
        <v>0</v>
      </c>
      <c r="U2778" s="168">
        <v>0</v>
      </c>
      <c r="V2778" s="48">
        <f t="shared" si="780"/>
        <v>0</v>
      </c>
      <c r="W2778" s="168">
        <v>0</v>
      </c>
      <c r="X2778" s="48">
        <f t="shared" si="781"/>
        <v>0</v>
      </c>
      <c r="Y2778" s="168">
        <v>1.153</v>
      </c>
      <c r="Z2778" s="48">
        <f t="shared" si="782"/>
        <v>3.5384270724963249</v>
      </c>
      <c r="AA2778" s="168">
        <v>1.5289999999999999</v>
      </c>
      <c r="AB2778" s="48">
        <f t="shared" si="783"/>
        <v>4.692328702382377</v>
      </c>
      <c r="AC2778" s="47">
        <f t="shared" si="770"/>
        <v>6.8190000000000008</v>
      </c>
      <c r="AD2778" s="48">
        <f t="shared" si="771"/>
        <v>20.926742590938805</v>
      </c>
    </row>
    <row r="2779" spans="1:30" x14ac:dyDescent="0.25">
      <c r="A2779" s="144">
        <v>41493</v>
      </c>
      <c r="B2779" s="167" t="s">
        <v>151</v>
      </c>
      <c r="C2779" s="168">
        <v>0</v>
      </c>
      <c r="D2779" s="48">
        <f t="shared" si="772"/>
        <v>0</v>
      </c>
      <c r="E2779" s="168">
        <v>0</v>
      </c>
      <c r="F2779" s="48">
        <f t="shared" si="784"/>
        <v>0</v>
      </c>
      <c r="G2779" s="168">
        <v>0.73399999999999999</v>
      </c>
      <c r="H2779" s="48">
        <f t="shared" si="774"/>
        <v>2.2525632881286231</v>
      </c>
      <c r="I2779" s="168">
        <v>0.88500000000000001</v>
      </c>
      <c r="J2779" s="48">
        <f t="shared" si="773"/>
        <v>2.71596527247116</v>
      </c>
      <c r="K2779" s="168">
        <v>0</v>
      </c>
      <c r="L2779" s="48">
        <f t="shared" si="775"/>
        <v>0</v>
      </c>
      <c r="M2779" s="168">
        <v>1.633</v>
      </c>
      <c r="N2779" s="48">
        <f t="shared" si="776"/>
        <v>5.0114929829891572</v>
      </c>
      <c r="O2779" s="168">
        <v>0</v>
      </c>
      <c r="P2779" s="48">
        <f t="shared" si="777"/>
        <v>0</v>
      </c>
      <c r="Q2779" s="168">
        <v>1.266</v>
      </c>
      <c r="R2779" s="48">
        <f t="shared" si="778"/>
        <v>3.8852113389248459</v>
      </c>
      <c r="S2779" s="168">
        <v>0</v>
      </c>
      <c r="T2779" s="48">
        <f t="shared" si="779"/>
        <v>0</v>
      </c>
      <c r="U2779" s="168">
        <v>0</v>
      </c>
      <c r="V2779" s="48">
        <f t="shared" si="780"/>
        <v>0</v>
      </c>
      <c r="W2779" s="168">
        <v>0</v>
      </c>
      <c r="X2779" s="48">
        <f t="shared" si="781"/>
        <v>0</v>
      </c>
      <c r="Y2779" s="168">
        <v>1.149</v>
      </c>
      <c r="Z2779" s="48">
        <f t="shared" si="782"/>
        <v>3.526151523242218</v>
      </c>
      <c r="AA2779" s="168">
        <v>1.5289999999999999</v>
      </c>
      <c r="AB2779" s="48">
        <f t="shared" si="783"/>
        <v>4.692328702382377</v>
      </c>
      <c r="AC2779" s="47">
        <f t="shared" si="770"/>
        <v>7.1959999999999997</v>
      </c>
      <c r="AD2779" s="48">
        <f t="shared" si="771"/>
        <v>22.083713108138383</v>
      </c>
    </row>
    <row r="2780" spans="1:30" x14ac:dyDescent="0.25">
      <c r="A2780" s="144">
        <v>41494</v>
      </c>
      <c r="B2780" s="167" t="s">
        <v>152</v>
      </c>
      <c r="C2780" s="168">
        <v>0</v>
      </c>
      <c r="D2780" s="48">
        <f t="shared" si="772"/>
        <v>0</v>
      </c>
      <c r="E2780" s="168">
        <v>0</v>
      </c>
      <c r="F2780" s="48">
        <f t="shared" si="784"/>
        <v>0</v>
      </c>
      <c r="G2780" s="168">
        <v>0.73199999999999998</v>
      </c>
      <c r="H2780" s="48">
        <f t="shared" si="774"/>
        <v>2.2464255135015696</v>
      </c>
      <c r="I2780" s="168">
        <v>0.877</v>
      </c>
      <c r="J2780" s="48">
        <f t="shared" si="773"/>
        <v>2.6914141739629462</v>
      </c>
      <c r="K2780" s="168">
        <v>0</v>
      </c>
      <c r="L2780" s="48">
        <f t="shared" si="775"/>
        <v>0</v>
      </c>
      <c r="M2780" s="168">
        <v>1.6259999999999999</v>
      </c>
      <c r="N2780" s="48">
        <f t="shared" si="776"/>
        <v>4.9900107717944708</v>
      </c>
      <c r="O2780" s="168">
        <v>0</v>
      </c>
      <c r="P2780" s="48">
        <f t="shared" si="777"/>
        <v>0</v>
      </c>
      <c r="Q2780" s="168">
        <v>1.2529999999999999</v>
      </c>
      <c r="R2780" s="48">
        <f t="shared" si="778"/>
        <v>3.8453158038489983</v>
      </c>
      <c r="S2780" s="168">
        <v>0</v>
      </c>
      <c r="T2780" s="48">
        <f t="shared" si="779"/>
        <v>0</v>
      </c>
      <c r="U2780" s="168">
        <v>0</v>
      </c>
      <c r="V2780" s="48">
        <f t="shared" si="780"/>
        <v>0</v>
      </c>
      <c r="W2780" s="168">
        <v>0</v>
      </c>
      <c r="X2780" s="48">
        <f t="shared" si="781"/>
        <v>0</v>
      </c>
      <c r="Y2780" s="168">
        <v>0.57599999999999996</v>
      </c>
      <c r="Z2780" s="48">
        <f t="shared" si="782"/>
        <v>1.7676790925913992</v>
      </c>
      <c r="AA2780" s="168">
        <v>1.518</v>
      </c>
      <c r="AB2780" s="48">
        <f t="shared" si="783"/>
        <v>4.6585709419335828</v>
      </c>
      <c r="AC2780" s="47">
        <f t="shared" si="770"/>
        <v>6.581999999999999</v>
      </c>
      <c r="AD2780" s="48">
        <f t="shared" si="771"/>
        <v>20.199416297632965</v>
      </c>
    </row>
    <row r="2781" spans="1:30" x14ac:dyDescent="0.25">
      <c r="A2781" s="144">
        <v>41495</v>
      </c>
      <c r="B2781" s="167" t="s">
        <v>153</v>
      </c>
      <c r="C2781" s="168">
        <v>0</v>
      </c>
      <c r="D2781" s="48">
        <f t="shared" si="772"/>
        <v>0</v>
      </c>
      <c r="E2781" s="168">
        <v>0</v>
      </c>
      <c r="F2781" s="48">
        <f t="shared" si="784"/>
        <v>0</v>
      </c>
      <c r="G2781" s="168">
        <v>0.72699999999999998</v>
      </c>
      <c r="H2781" s="48">
        <f t="shared" si="774"/>
        <v>2.2310810769339362</v>
      </c>
      <c r="I2781" s="168">
        <v>0.87</v>
      </c>
      <c r="J2781" s="48">
        <f t="shared" si="773"/>
        <v>2.6699319627682589</v>
      </c>
      <c r="K2781" s="168">
        <v>0</v>
      </c>
      <c r="L2781" s="48">
        <f t="shared" si="775"/>
        <v>0</v>
      </c>
      <c r="M2781" s="168">
        <v>1.617</v>
      </c>
      <c r="N2781" s="48">
        <f t="shared" si="776"/>
        <v>4.9623907859727296</v>
      </c>
      <c r="O2781" s="168">
        <v>0</v>
      </c>
      <c r="P2781" s="48">
        <f t="shared" si="777"/>
        <v>0</v>
      </c>
      <c r="Q2781" s="168">
        <v>1.242</v>
      </c>
      <c r="R2781" s="48">
        <f t="shared" si="778"/>
        <v>3.8115580434002045</v>
      </c>
      <c r="S2781" s="168">
        <v>0</v>
      </c>
      <c r="T2781" s="48">
        <f t="shared" si="779"/>
        <v>0</v>
      </c>
      <c r="U2781" s="168">
        <v>0.90800000000000003</v>
      </c>
      <c r="V2781" s="48">
        <f t="shared" si="780"/>
        <v>2.7865496806822749</v>
      </c>
      <c r="W2781" s="168">
        <v>0</v>
      </c>
      <c r="X2781" s="48">
        <f t="shared" si="781"/>
        <v>0</v>
      </c>
      <c r="Y2781" s="168">
        <v>0</v>
      </c>
      <c r="Z2781" s="48">
        <f t="shared" si="782"/>
        <v>0</v>
      </c>
      <c r="AA2781" s="168">
        <v>1.5229999999999999</v>
      </c>
      <c r="AB2781" s="48">
        <f t="shared" si="783"/>
        <v>4.6739153785012171</v>
      </c>
      <c r="AC2781" s="47">
        <f t="shared" si="770"/>
        <v>6.8869999999999996</v>
      </c>
      <c r="AD2781" s="48">
        <f t="shared" si="771"/>
        <v>21.135426928258621</v>
      </c>
    </row>
    <row r="2782" spans="1:30" x14ac:dyDescent="0.25">
      <c r="A2782" s="144">
        <v>41496</v>
      </c>
      <c r="B2782" s="167" t="s">
        <v>154</v>
      </c>
      <c r="C2782" s="168">
        <v>0</v>
      </c>
      <c r="D2782" s="48">
        <f t="shared" si="772"/>
        <v>0</v>
      </c>
      <c r="E2782" s="168">
        <v>0</v>
      </c>
      <c r="F2782" s="48">
        <f t="shared" si="784"/>
        <v>0</v>
      </c>
      <c r="G2782" s="168">
        <v>0.72399999999999998</v>
      </c>
      <c r="H2782" s="48">
        <f t="shared" si="774"/>
        <v>2.2218744149933558</v>
      </c>
      <c r="I2782" s="168">
        <v>0.76400000000000001</v>
      </c>
      <c r="J2782" s="48">
        <f t="shared" si="773"/>
        <v>2.3446299075344252</v>
      </c>
      <c r="K2782" s="168">
        <v>0</v>
      </c>
      <c r="L2782" s="48">
        <f t="shared" si="775"/>
        <v>0</v>
      </c>
      <c r="M2782" s="168">
        <v>1.611</v>
      </c>
      <c r="N2782" s="48">
        <f t="shared" si="776"/>
        <v>4.9439774620915697</v>
      </c>
      <c r="O2782" s="168">
        <v>0</v>
      </c>
      <c r="P2782" s="48">
        <f t="shared" si="777"/>
        <v>0</v>
      </c>
      <c r="Q2782" s="168">
        <v>1.2330000000000001</v>
      </c>
      <c r="R2782" s="48">
        <f t="shared" si="778"/>
        <v>3.7839380575784638</v>
      </c>
      <c r="S2782" s="168">
        <v>0</v>
      </c>
      <c r="T2782" s="48">
        <f t="shared" si="779"/>
        <v>0</v>
      </c>
      <c r="U2782" s="168">
        <v>1.47</v>
      </c>
      <c r="V2782" s="48">
        <f t="shared" si="780"/>
        <v>4.5112643508843</v>
      </c>
      <c r="W2782" s="168">
        <v>0</v>
      </c>
      <c r="X2782" s="48">
        <f t="shared" si="781"/>
        <v>0</v>
      </c>
      <c r="Y2782" s="168">
        <v>0</v>
      </c>
      <c r="Z2782" s="48">
        <f t="shared" si="782"/>
        <v>0</v>
      </c>
      <c r="AA2782" s="168">
        <v>1.3260000000000001</v>
      </c>
      <c r="AB2782" s="48">
        <f t="shared" si="783"/>
        <v>4.0693445777364499</v>
      </c>
      <c r="AC2782" s="47">
        <f t="shared" si="770"/>
        <v>7.1280000000000001</v>
      </c>
      <c r="AD2782" s="48">
        <f t="shared" si="771"/>
        <v>21.875028770818563</v>
      </c>
    </row>
    <row r="2783" spans="1:30" x14ac:dyDescent="0.25">
      <c r="A2783" s="144">
        <v>41497</v>
      </c>
      <c r="B2783" s="167" t="s">
        <v>155</v>
      </c>
      <c r="C2783" s="168">
        <v>0</v>
      </c>
      <c r="D2783" s="48">
        <f t="shared" si="772"/>
        <v>0</v>
      </c>
      <c r="E2783" s="168">
        <v>0</v>
      </c>
      <c r="F2783" s="48">
        <f t="shared" si="784"/>
        <v>0</v>
      </c>
      <c r="G2783" s="168">
        <v>0.72399999999999998</v>
      </c>
      <c r="H2783" s="48">
        <f t="shared" si="774"/>
        <v>2.2218744149933558</v>
      </c>
      <c r="I2783" s="168">
        <v>0</v>
      </c>
      <c r="J2783" s="48">
        <f t="shared" si="773"/>
        <v>0</v>
      </c>
      <c r="K2783" s="168">
        <v>0</v>
      </c>
      <c r="L2783" s="48">
        <f t="shared" si="775"/>
        <v>0</v>
      </c>
      <c r="M2783" s="168">
        <v>1.6140000000000001</v>
      </c>
      <c r="N2783" s="48">
        <f t="shared" si="776"/>
        <v>4.9531841240321492</v>
      </c>
      <c r="O2783" s="168">
        <v>0</v>
      </c>
      <c r="P2783" s="48">
        <f t="shared" si="777"/>
        <v>0</v>
      </c>
      <c r="Q2783" s="168">
        <v>1.2250000000000001</v>
      </c>
      <c r="R2783" s="48">
        <f t="shared" si="778"/>
        <v>3.75938695907025</v>
      </c>
      <c r="S2783" s="168">
        <v>0</v>
      </c>
      <c r="T2783" s="48">
        <f t="shared" si="779"/>
        <v>0</v>
      </c>
      <c r="U2783" s="168">
        <v>1.464</v>
      </c>
      <c r="V2783" s="48">
        <f t="shared" si="780"/>
        <v>4.4928510270031392</v>
      </c>
      <c r="W2783" s="168">
        <v>0</v>
      </c>
      <c r="X2783" s="48">
        <f t="shared" si="781"/>
        <v>0</v>
      </c>
      <c r="Y2783" s="168">
        <v>0</v>
      </c>
      <c r="Z2783" s="48">
        <f t="shared" si="782"/>
        <v>0</v>
      </c>
      <c r="AA2783" s="168">
        <v>0</v>
      </c>
      <c r="AB2783" s="48">
        <f t="shared" si="783"/>
        <v>0</v>
      </c>
      <c r="AC2783" s="47">
        <f t="shared" si="770"/>
        <v>5.0270000000000001</v>
      </c>
      <c r="AD2783" s="48">
        <f t="shared" si="771"/>
        <v>15.427296525098894</v>
      </c>
    </row>
    <row r="2784" spans="1:30" x14ac:dyDescent="0.25">
      <c r="A2784" s="144">
        <v>41498</v>
      </c>
      <c r="B2784" s="167" t="s">
        <v>156</v>
      </c>
      <c r="C2784" s="168">
        <v>1.161</v>
      </c>
      <c r="D2784" s="48">
        <f t="shared" si="772"/>
        <v>3.5629781710045387</v>
      </c>
      <c r="E2784" s="168">
        <v>0</v>
      </c>
      <c r="F2784" s="48">
        <f t="shared" si="784"/>
        <v>0</v>
      </c>
      <c r="G2784" s="168">
        <v>0.29199999999999998</v>
      </c>
      <c r="H2784" s="48">
        <f t="shared" si="774"/>
        <v>0.89611509554980651</v>
      </c>
      <c r="I2784" s="168">
        <v>0</v>
      </c>
      <c r="J2784" s="48">
        <f t="shared" si="773"/>
        <v>0</v>
      </c>
      <c r="K2784" s="168">
        <v>0</v>
      </c>
      <c r="L2784" s="48">
        <f t="shared" si="775"/>
        <v>0</v>
      </c>
      <c r="M2784" s="168">
        <v>1.621</v>
      </c>
      <c r="N2784" s="48">
        <f t="shared" si="776"/>
        <v>4.9746663352268365</v>
      </c>
      <c r="O2784" s="168">
        <v>0</v>
      </c>
      <c r="P2784" s="48">
        <f t="shared" si="777"/>
        <v>0</v>
      </c>
      <c r="Q2784" s="168">
        <v>1.2010000000000001</v>
      </c>
      <c r="R2784" s="48">
        <f t="shared" si="778"/>
        <v>3.6857336635456082</v>
      </c>
      <c r="S2784" s="168">
        <v>0</v>
      </c>
      <c r="T2784" s="48">
        <f t="shared" si="779"/>
        <v>0</v>
      </c>
      <c r="U2784" s="168">
        <v>1.46</v>
      </c>
      <c r="V2784" s="48">
        <f t="shared" si="780"/>
        <v>4.4805754777490323</v>
      </c>
      <c r="W2784" s="168">
        <v>0</v>
      </c>
      <c r="X2784" s="48">
        <f t="shared" si="781"/>
        <v>0</v>
      </c>
      <c r="Y2784" s="168">
        <v>0</v>
      </c>
      <c r="Z2784" s="48">
        <f t="shared" si="782"/>
        <v>0</v>
      </c>
      <c r="AA2784" s="168">
        <v>0</v>
      </c>
      <c r="AB2784" s="48">
        <f t="shared" si="783"/>
        <v>0</v>
      </c>
      <c r="AC2784" s="47">
        <f t="shared" si="770"/>
        <v>5.7350000000000003</v>
      </c>
      <c r="AD2784" s="48">
        <f t="shared" si="771"/>
        <v>17.600068743075823</v>
      </c>
    </row>
    <row r="2785" spans="1:30" x14ac:dyDescent="0.25">
      <c r="A2785" s="144">
        <v>41499</v>
      </c>
      <c r="B2785" s="167" t="s">
        <v>157</v>
      </c>
      <c r="C2785" s="168">
        <v>1.76</v>
      </c>
      <c r="D2785" s="48">
        <f t="shared" si="772"/>
        <v>5.4012416718070533</v>
      </c>
      <c r="E2785" s="168">
        <v>0</v>
      </c>
      <c r="F2785" s="48">
        <f t="shared" si="784"/>
        <v>0</v>
      </c>
      <c r="G2785" s="168">
        <v>0</v>
      </c>
      <c r="H2785" s="48">
        <f t="shared" si="774"/>
        <v>0</v>
      </c>
      <c r="I2785" s="168">
        <v>0</v>
      </c>
      <c r="J2785" s="48">
        <f t="shared" si="773"/>
        <v>0</v>
      </c>
      <c r="K2785" s="168">
        <v>0</v>
      </c>
      <c r="L2785" s="48">
        <f t="shared" si="775"/>
        <v>0</v>
      </c>
      <c r="M2785" s="168">
        <v>1.6259999999999999</v>
      </c>
      <c r="N2785" s="48">
        <f t="shared" si="776"/>
        <v>4.9900107717944708</v>
      </c>
      <c r="O2785" s="168">
        <v>0</v>
      </c>
      <c r="P2785" s="48">
        <f t="shared" si="777"/>
        <v>0</v>
      </c>
      <c r="Q2785" s="168">
        <v>1.2010000000000001</v>
      </c>
      <c r="R2785" s="48">
        <f t="shared" si="778"/>
        <v>3.6857336635456082</v>
      </c>
      <c r="S2785" s="168">
        <v>0</v>
      </c>
      <c r="T2785" s="48">
        <f t="shared" si="779"/>
        <v>0</v>
      </c>
      <c r="U2785" s="168">
        <v>1.458</v>
      </c>
      <c r="V2785" s="48">
        <f t="shared" si="780"/>
        <v>4.4744377031219793</v>
      </c>
      <c r="W2785" s="168">
        <v>0</v>
      </c>
      <c r="X2785" s="48">
        <f t="shared" si="781"/>
        <v>0</v>
      </c>
      <c r="Y2785" s="168">
        <v>0</v>
      </c>
      <c r="Z2785" s="48">
        <f t="shared" si="782"/>
        <v>0</v>
      </c>
      <c r="AA2785" s="168">
        <v>0</v>
      </c>
      <c r="AB2785" s="48">
        <f t="shared" si="783"/>
        <v>0</v>
      </c>
      <c r="AC2785" s="47">
        <f t="shared" si="770"/>
        <v>6.0449999999999999</v>
      </c>
      <c r="AD2785" s="48">
        <f t="shared" si="771"/>
        <v>18.55142381026911</v>
      </c>
    </row>
    <row r="2786" spans="1:30" x14ac:dyDescent="0.25">
      <c r="A2786" s="144">
        <v>41500</v>
      </c>
      <c r="B2786" s="167" t="s">
        <v>158</v>
      </c>
      <c r="C2786" s="168">
        <v>1.732</v>
      </c>
      <c r="D2786" s="48">
        <f t="shared" si="772"/>
        <v>5.3153128270283041</v>
      </c>
      <c r="E2786" s="168">
        <v>0</v>
      </c>
      <c r="F2786" s="48">
        <f t="shared" si="784"/>
        <v>0</v>
      </c>
      <c r="G2786" s="168">
        <v>0</v>
      </c>
      <c r="H2786" s="48">
        <f t="shared" si="774"/>
        <v>0</v>
      </c>
      <c r="I2786" s="168">
        <v>0</v>
      </c>
      <c r="J2786" s="48">
        <f t="shared" si="773"/>
        <v>0</v>
      </c>
      <c r="K2786" s="168">
        <v>0</v>
      </c>
      <c r="L2786" s="48">
        <f t="shared" si="775"/>
        <v>0</v>
      </c>
      <c r="M2786" s="168">
        <v>1.635</v>
      </c>
      <c r="N2786" s="48">
        <f t="shared" si="776"/>
        <v>5.0176307576162111</v>
      </c>
      <c r="O2786" s="168">
        <v>0</v>
      </c>
      <c r="P2786" s="48">
        <f t="shared" si="777"/>
        <v>0</v>
      </c>
      <c r="Q2786" s="168">
        <v>1.2030000000000001</v>
      </c>
      <c r="R2786" s="48">
        <f t="shared" si="778"/>
        <v>3.6918714381726616</v>
      </c>
      <c r="S2786" s="168">
        <v>0</v>
      </c>
      <c r="T2786" s="48">
        <f t="shared" si="779"/>
        <v>0</v>
      </c>
      <c r="U2786" s="168">
        <v>1.456</v>
      </c>
      <c r="V2786" s="48">
        <f t="shared" si="780"/>
        <v>4.4682999284949254</v>
      </c>
      <c r="W2786" s="168">
        <v>0.73699999999999999</v>
      </c>
      <c r="X2786" s="48">
        <f t="shared" si="781"/>
        <v>2.2617699500692034</v>
      </c>
      <c r="Y2786" s="168">
        <v>0</v>
      </c>
      <c r="Z2786" s="48">
        <f t="shared" si="782"/>
        <v>0</v>
      </c>
      <c r="AA2786" s="168">
        <v>0</v>
      </c>
      <c r="AB2786" s="48">
        <f t="shared" si="783"/>
        <v>0</v>
      </c>
      <c r="AC2786" s="47">
        <f t="shared" si="770"/>
        <v>6.7629999999999999</v>
      </c>
      <c r="AD2786" s="48">
        <f t="shared" si="771"/>
        <v>20.754884901381306</v>
      </c>
    </row>
    <row r="2787" spans="1:30" x14ac:dyDescent="0.25">
      <c r="A2787" s="144">
        <v>41501</v>
      </c>
      <c r="B2787" s="167" t="s">
        <v>159</v>
      </c>
      <c r="C2787" s="168">
        <v>1.7090000000000001</v>
      </c>
      <c r="D2787" s="48">
        <f t="shared" si="772"/>
        <v>5.2447284188171892</v>
      </c>
      <c r="E2787" s="168">
        <v>0</v>
      </c>
      <c r="F2787" s="48">
        <f t="shared" si="784"/>
        <v>0</v>
      </c>
      <c r="G2787" s="168">
        <v>0</v>
      </c>
      <c r="H2787" s="48">
        <f t="shared" si="774"/>
        <v>0</v>
      </c>
      <c r="I2787" s="168">
        <v>0</v>
      </c>
      <c r="J2787" s="48">
        <f t="shared" si="773"/>
        <v>0</v>
      </c>
      <c r="K2787" s="168">
        <v>0</v>
      </c>
      <c r="L2787" s="48">
        <f t="shared" si="775"/>
        <v>0</v>
      </c>
      <c r="M2787" s="168">
        <v>1.6419999999999999</v>
      </c>
      <c r="N2787" s="48">
        <f t="shared" si="776"/>
        <v>5.0391129688108984</v>
      </c>
      <c r="O2787" s="168">
        <v>0</v>
      </c>
      <c r="P2787" s="48">
        <f t="shared" si="777"/>
        <v>0</v>
      </c>
      <c r="Q2787" s="168">
        <v>1.194</v>
      </c>
      <c r="R2787" s="48">
        <f t="shared" si="778"/>
        <v>3.6642514523509213</v>
      </c>
      <c r="S2787" s="168">
        <v>0</v>
      </c>
      <c r="T2787" s="48">
        <f t="shared" si="779"/>
        <v>0</v>
      </c>
      <c r="U2787" s="168">
        <v>1.4530000000000001</v>
      </c>
      <c r="V2787" s="48">
        <f t="shared" si="780"/>
        <v>4.459093266554345</v>
      </c>
      <c r="W2787" s="168">
        <v>1.1220000000000001</v>
      </c>
      <c r="X2787" s="48">
        <f t="shared" si="781"/>
        <v>3.4432915657769962</v>
      </c>
      <c r="Y2787" s="168">
        <v>0</v>
      </c>
      <c r="Z2787" s="48">
        <f t="shared" si="782"/>
        <v>0</v>
      </c>
      <c r="AA2787" s="168">
        <v>0</v>
      </c>
      <c r="AB2787" s="48">
        <f t="shared" si="783"/>
        <v>0</v>
      </c>
      <c r="AC2787" s="47">
        <f t="shared" si="770"/>
        <v>7.12</v>
      </c>
      <c r="AD2787" s="48">
        <f t="shared" si="771"/>
        <v>21.850477672310351</v>
      </c>
    </row>
    <row r="2788" spans="1:30" x14ac:dyDescent="0.25">
      <c r="A2788" s="144">
        <v>41502</v>
      </c>
      <c r="B2788" s="167" t="s">
        <v>160</v>
      </c>
      <c r="C2788" s="168">
        <v>1.6890000000000001</v>
      </c>
      <c r="D2788" s="48">
        <f t="shared" si="772"/>
        <v>5.1833506725466547</v>
      </c>
      <c r="E2788" s="168">
        <v>0</v>
      </c>
      <c r="F2788" s="48">
        <f t="shared" si="784"/>
        <v>0</v>
      </c>
      <c r="G2788" s="168">
        <v>0</v>
      </c>
      <c r="H2788" s="48">
        <f t="shared" si="774"/>
        <v>0</v>
      </c>
      <c r="I2788" s="168">
        <v>0.52500000000000002</v>
      </c>
      <c r="J2788" s="48">
        <f t="shared" si="773"/>
        <v>1.6111658396015356</v>
      </c>
      <c r="K2788" s="168">
        <v>0</v>
      </c>
      <c r="L2788" s="48">
        <f t="shared" si="775"/>
        <v>0</v>
      </c>
      <c r="M2788" s="168">
        <v>1.627</v>
      </c>
      <c r="N2788" s="48">
        <f t="shared" si="776"/>
        <v>4.9930796591079973</v>
      </c>
      <c r="O2788" s="168">
        <v>0</v>
      </c>
      <c r="P2788" s="48">
        <f t="shared" si="777"/>
        <v>0</v>
      </c>
      <c r="Q2788" s="168">
        <v>1.1859999999999999</v>
      </c>
      <c r="R2788" s="48">
        <f t="shared" si="778"/>
        <v>3.6397003538427071</v>
      </c>
      <c r="S2788" s="168">
        <v>0</v>
      </c>
      <c r="T2788" s="48">
        <f t="shared" si="779"/>
        <v>0</v>
      </c>
      <c r="U2788" s="168">
        <v>1.4530000000000001</v>
      </c>
      <c r="V2788" s="48">
        <f t="shared" si="780"/>
        <v>4.459093266554345</v>
      </c>
      <c r="W2788" s="168">
        <v>1.1100000000000001</v>
      </c>
      <c r="X2788" s="48">
        <f t="shared" si="781"/>
        <v>3.4064649180146755</v>
      </c>
      <c r="Y2788" s="168">
        <v>0</v>
      </c>
      <c r="Z2788" s="48">
        <f t="shared" si="782"/>
        <v>0</v>
      </c>
      <c r="AA2788" s="168">
        <v>0</v>
      </c>
      <c r="AB2788" s="48">
        <f t="shared" si="783"/>
        <v>0</v>
      </c>
      <c r="AC2788" s="47">
        <f t="shared" si="770"/>
        <v>7.5900000000000007</v>
      </c>
      <c r="AD2788" s="48">
        <f t="shared" si="771"/>
        <v>23.292854709667917</v>
      </c>
    </row>
    <row r="2789" spans="1:30" x14ac:dyDescent="0.25">
      <c r="A2789" s="144">
        <v>41503</v>
      </c>
      <c r="B2789" s="167" t="s">
        <v>161</v>
      </c>
      <c r="C2789" s="168">
        <v>1.6719999999999999</v>
      </c>
      <c r="D2789" s="48">
        <f t="shared" si="772"/>
        <v>5.1311795882167006</v>
      </c>
      <c r="E2789" s="168">
        <v>0</v>
      </c>
      <c r="F2789" s="48">
        <f t="shared" si="784"/>
        <v>0</v>
      </c>
      <c r="G2789" s="168">
        <v>0</v>
      </c>
      <c r="H2789" s="48">
        <f t="shared" si="774"/>
        <v>0</v>
      </c>
      <c r="I2789" s="168">
        <v>0.89500000000000002</v>
      </c>
      <c r="J2789" s="48">
        <f t="shared" si="773"/>
        <v>2.7466541456064273</v>
      </c>
      <c r="K2789" s="168">
        <v>0</v>
      </c>
      <c r="L2789" s="48">
        <f t="shared" si="775"/>
        <v>0</v>
      </c>
      <c r="M2789" s="168">
        <v>1.6359999999999999</v>
      </c>
      <c r="N2789" s="48">
        <f t="shared" si="776"/>
        <v>5.0206996449297376</v>
      </c>
      <c r="O2789" s="168">
        <v>0</v>
      </c>
      <c r="P2789" s="48">
        <f t="shared" si="777"/>
        <v>0</v>
      </c>
      <c r="Q2789" s="168">
        <v>1.179</v>
      </c>
      <c r="R2789" s="48">
        <f t="shared" si="778"/>
        <v>3.6182181426480202</v>
      </c>
      <c r="S2789" s="168">
        <v>0</v>
      </c>
      <c r="T2789" s="48">
        <f t="shared" si="779"/>
        <v>0</v>
      </c>
      <c r="U2789" s="168">
        <v>1.4490000000000001</v>
      </c>
      <c r="V2789" s="48">
        <f t="shared" si="780"/>
        <v>4.4468177173002381</v>
      </c>
      <c r="W2789" s="168">
        <v>1.103</v>
      </c>
      <c r="X2789" s="48">
        <f t="shared" si="781"/>
        <v>3.3849827068199883</v>
      </c>
      <c r="Y2789" s="168">
        <v>0</v>
      </c>
      <c r="Z2789" s="48">
        <f t="shared" si="782"/>
        <v>0</v>
      </c>
      <c r="AA2789" s="168">
        <v>0</v>
      </c>
      <c r="AB2789" s="48">
        <f t="shared" si="783"/>
        <v>0</v>
      </c>
      <c r="AC2789" s="47">
        <f t="shared" si="770"/>
        <v>7.9340000000000002</v>
      </c>
      <c r="AD2789" s="48">
        <f t="shared" si="771"/>
        <v>24.348551945521113</v>
      </c>
    </row>
    <row r="2790" spans="1:30" x14ac:dyDescent="0.25">
      <c r="A2790" s="144">
        <v>41504</v>
      </c>
      <c r="B2790" s="167" t="s">
        <v>162</v>
      </c>
      <c r="C2790" s="168">
        <v>1.6539999999999999</v>
      </c>
      <c r="D2790" s="48">
        <f t="shared" si="772"/>
        <v>5.0759396165732191</v>
      </c>
      <c r="E2790" s="168">
        <v>0</v>
      </c>
      <c r="F2790" s="48">
        <f t="shared" si="784"/>
        <v>0</v>
      </c>
      <c r="G2790" s="168">
        <v>0</v>
      </c>
      <c r="H2790" s="48">
        <f t="shared" si="774"/>
        <v>0</v>
      </c>
      <c r="I2790" s="168">
        <v>0.875</v>
      </c>
      <c r="J2790" s="48">
        <f t="shared" si="773"/>
        <v>2.6852763993358928</v>
      </c>
      <c r="K2790" s="168">
        <v>0</v>
      </c>
      <c r="L2790" s="48">
        <f t="shared" si="775"/>
        <v>0</v>
      </c>
      <c r="M2790" s="168">
        <v>1.6080000000000001</v>
      </c>
      <c r="N2790" s="48">
        <f t="shared" si="776"/>
        <v>4.9347708001509893</v>
      </c>
      <c r="O2790" s="168">
        <v>0</v>
      </c>
      <c r="P2790" s="48">
        <f t="shared" si="777"/>
        <v>0</v>
      </c>
      <c r="Q2790" s="168">
        <v>1.0509999999999999</v>
      </c>
      <c r="R2790" s="48">
        <f t="shared" si="778"/>
        <v>3.2254005665165981</v>
      </c>
      <c r="S2790" s="168">
        <v>0</v>
      </c>
      <c r="T2790" s="48">
        <f t="shared" si="779"/>
        <v>0</v>
      </c>
      <c r="U2790" s="168">
        <v>1.1950000000000001</v>
      </c>
      <c r="V2790" s="48">
        <f t="shared" si="780"/>
        <v>3.6673203396644478</v>
      </c>
      <c r="W2790" s="168">
        <v>1.0980000000000001</v>
      </c>
      <c r="X2790" s="48">
        <f t="shared" si="781"/>
        <v>3.3696382702523544</v>
      </c>
      <c r="Y2790" s="168">
        <v>0</v>
      </c>
      <c r="Z2790" s="48">
        <f t="shared" si="782"/>
        <v>0</v>
      </c>
      <c r="AA2790" s="168">
        <v>0</v>
      </c>
      <c r="AB2790" s="48">
        <f t="shared" si="783"/>
        <v>0</v>
      </c>
      <c r="AC2790" s="47">
        <f t="shared" si="770"/>
        <v>7.4810000000000008</v>
      </c>
      <c r="AD2790" s="48">
        <f t="shared" si="771"/>
        <v>22.958345992493506</v>
      </c>
    </row>
    <row r="2791" spans="1:30" x14ac:dyDescent="0.25">
      <c r="A2791" s="144">
        <v>41505</v>
      </c>
      <c r="B2791" s="167" t="s">
        <v>163</v>
      </c>
      <c r="C2791" s="168">
        <v>1.6519999999999999</v>
      </c>
      <c r="D2791" s="48">
        <f t="shared" si="772"/>
        <v>5.0698018419461652</v>
      </c>
      <c r="E2791" s="168">
        <v>0</v>
      </c>
      <c r="F2791" s="48">
        <f t="shared" si="784"/>
        <v>0</v>
      </c>
      <c r="G2791" s="168">
        <v>0</v>
      </c>
      <c r="H2791" s="48">
        <f t="shared" si="774"/>
        <v>0</v>
      </c>
      <c r="I2791" s="168">
        <v>0.86599999999999999</v>
      </c>
      <c r="J2791" s="48">
        <f t="shared" si="773"/>
        <v>2.657656413514152</v>
      </c>
      <c r="K2791" s="168">
        <v>0</v>
      </c>
      <c r="L2791" s="48">
        <f t="shared" si="775"/>
        <v>0</v>
      </c>
      <c r="M2791" s="168">
        <v>1.599</v>
      </c>
      <c r="N2791" s="48">
        <f t="shared" si="776"/>
        <v>4.907150814329249</v>
      </c>
      <c r="O2791" s="168">
        <v>0</v>
      </c>
      <c r="P2791" s="48">
        <f t="shared" si="777"/>
        <v>0</v>
      </c>
      <c r="Q2791" s="168">
        <v>1.1499999999999999</v>
      </c>
      <c r="R2791" s="48">
        <f t="shared" si="778"/>
        <v>3.529220410555745</v>
      </c>
      <c r="S2791" s="168">
        <v>0</v>
      </c>
      <c r="T2791" s="48">
        <f t="shared" si="779"/>
        <v>0</v>
      </c>
      <c r="U2791" s="168">
        <v>1.456</v>
      </c>
      <c r="V2791" s="48">
        <f t="shared" si="780"/>
        <v>4.4682999284949254</v>
      </c>
      <c r="W2791" s="168">
        <v>1.1040000000000001</v>
      </c>
      <c r="X2791" s="48">
        <f t="shared" si="781"/>
        <v>3.3880515941335152</v>
      </c>
      <c r="Y2791" s="168">
        <v>0</v>
      </c>
      <c r="Z2791" s="48">
        <f t="shared" si="782"/>
        <v>0</v>
      </c>
      <c r="AA2791" s="168">
        <v>0</v>
      </c>
      <c r="AB2791" s="48">
        <f t="shared" si="783"/>
        <v>0</v>
      </c>
      <c r="AC2791" s="47">
        <f t="shared" si="770"/>
        <v>7.8269999999999991</v>
      </c>
      <c r="AD2791" s="48">
        <f t="shared" si="771"/>
        <v>24.02018100297375</v>
      </c>
    </row>
    <row r="2792" spans="1:30" x14ac:dyDescent="0.25">
      <c r="A2792" s="144">
        <v>41506</v>
      </c>
      <c r="B2792" s="167" t="s">
        <v>164</v>
      </c>
      <c r="C2792" s="168">
        <v>1.6419999999999999</v>
      </c>
      <c r="D2792" s="48">
        <f t="shared" si="772"/>
        <v>5.0391129688108984</v>
      </c>
      <c r="E2792" s="168">
        <v>0</v>
      </c>
      <c r="F2792" s="48">
        <f t="shared" si="784"/>
        <v>0</v>
      </c>
      <c r="G2792" s="168">
        <v>0</v>
      </c>
      <c r="H2792" s="48">
        <f t="shared" si="774"/>
        <v>0</v>
      </c>
      <c r="I2792" s="168">
        <v>0.86399999999999999</v>
      </c>
      <c r="J2792" s="48">
        <f t="shared" si="773"/>
        <v>2.6515186388870986</v>
      </c>
      <c r="K2792" s="168">
        <v>0</v>
      </c>
      <c r="L2792" s="48">
        <f t="shared" si="775"/>
        <v>0</v>
      </c>
      <c r="M2792" s="168">
        <v>1.615</v>
      </c>
      <c r="N2792" s="48">
        <f t="shared" si="776"/>
        <v>4.9562530113456766</v>
      </c>
      <c r="O2792" s="168">
        <v>0</v>
      </c>
      <c r="P2792" s="48">
        <f t="shared" si="777"/>
        <v>0</v>
      </c>
      <c r="Q2792" s="168">
        <v>1.149</v>
      </c>
      <c r="R2792" s="48">
        <f t="shared" si="778"/>
        <v>3.526151523242218</v>
      </c>
      <c r="S2792" s="168">
        <v>0</v>
      </c>
      <c r="T2792" s="48">
        <f t="shared" si="779"/>
        <v>0</v>
      </c>
      <c r="U2792" s="168">
        <v>1.452</v>
      </c>
      <c r="V2792" s="48">
        <f t="shared" si="780"/>
        <v>4.4560243792408185</v>
      </c>
      <c r="W2792" s="168">
        <v>1.099</v>
      </c>
      <c r="X2792" s="48">
        <f t="shared" si="781"/>
        <v>3.3727071575658814</v>
      </c>
      <c r="Y2792" s="168">
        <v>0</v>
      </c>
      <c r="Z2792" s="48">
        <f t="shared" si="782"/>
        <v>0</v>
      </c>
      <c r="AA2792" s="168">
        <v>0</v>
      </c>
      <c r="AB2792" s="48">
        <f t="shared" si="783"/>
        <v>0</v>
      </c>
      <c r="AC2792" s="47">
        <f t="shared" ref="AC2792:AC2855" si="785">C2792+E2792+G2792+I2792+K2792+M2792+O2792+Q2792+S2792+U2792+W2792+Y2792+AA2792</f>
        <v>7.8209999999999997</v>
      </c>
      <c r="AD2792" s="48">
        <f t="shared" ref="AD2792:AD2855" si="786">AC2792*1000000/325851</f>
        <v>24.001767679092591</v>
      </c>
    </row>
    <row r="2793" spans="1:30" x14ac:dyDescent="0.25">
      <c r="A2793" s="144">
        <v>41507</v>
      </c>
      <c r="B2793" s="167" t="s">
        <v>165</v>
      </c>
      <c r="C2793" s="168">
        <v>1.6319999999999999</v>
      </c>
      <c r="D2793" s="48">
        <f t="shared" si="772"/>
        <v>5.0084240956756307</v>
      </c>
      <c r="E2793" s="168">
        <v>0</v>
      </c>
      <c r="F2793" s="48">
        <f t="shared" si="784"/>
        <v>0</v>
      </c>
      <c r="G2793" s="168">
        <v>0</v>
      </c>
      <c r="H2793" s="48">
        <f t="shared" si="774"/>
        <v>0</v>
      </c>
      <c r="I2793" s="168">
        <v>0.85699999999999998</v>
      </c>
      <c r="J2793" s="48">
        <f t="shared" si="773"/>
        <v>2.6300364276924117</v>
      </c>
      <c r="K2793" s="168">
        <v>0</v>
      </c>
      <c r="L2793" s="48">
        <f t="shared" si="775"/>
        <v>0</v>
      </c>
      <c r="M2793" s="168">
        <v>1.5980000000000001</v>
      </c>
      <c r="N2793" s="48">
        <f t="shared" si="776"/>
        <v>4.9040819270157217</v>
      </c>
      <c r="O2793" s="168">
        <v>0</v>
      </c>
      <c r="P2793" s="48">
        <f t="shared" si="777"/>
        <v>0</v>
      </c>
      <c r="Q2793" s="168">
        <v>1.145</v>
      </c>
      <c r="R2793" s="48">
        <f t="shared" si="778"/>
        <v>3.5138759739881111</v>
      </c>
      <c r="S2793" s="168">
        <v>0</v>
      </c>
      <c r="T2793" s="48">
        <f t="shared" si="779"/>
        <v>0</v>
      </c>
      <c r="U2793" s="168">
        <v>1.452</v>
      </c>
      <c r="V2793" s="48">
        <f t="shared" si="780"/>
        <v>4.4560243792408185</v>
      </c>
      <c r="W2793" s="168">
        <v>1.0980000000000001</v>
      </c>
      <c r="X2793" s="48">
        <f t="shared" si="781"/>
        <v>3.3696382702523544</v>
      </c>
      <c r="Y2793" s="168">
        <v>0</v>
      </c>
      <c r="Z2793" s="48">
        <f t="shared" si="782"/>
        <v>0</v>
      </c>
      <c r="AA2793" s="168">
        <v>0</v>
      </c>
      <c r="AB2793" s="48">
        <f t="shared" si="783"/>
        <v>0</v>
      </c>
      <c r="AC2793" s="47">
        <f t="shared" si="785"/>
        <v>7.7819999999999991</v>
      </c>
      <c r="AD2793" s="48">
        <f t="shared" si="786"/>
        <v>23.882081073865045</v>
      </c>
    </row>
    <row r="2794" spans="1:30" x14ac:dyDescent="0.25">
      <c r="A2794" s="144">
        <v>41508</v>
      </c>
      <c r="B2794" s="167" t="s">
        <v>166</v>
      </c>
      <c r="C2794" s="168">
        <v>1.627</v>
      </c>
      <c r="D2794" s="48">
        <f t="shared" si="772"/>
        <v>4.9930796591079973</v>
      </c>
      <c r="E2794" s="168">
        <v>0</v>
      </c>
      <c r="F2794" s="48">
        <f t="shared" si="784"/>
        <v>0</v>
      </c>
      <c r="G2794" s="168">
        <v>0</v>
      </c>
      <c r="H2794" s="48">
        <f t="shared" si="774"/>
        <v>0</v>
      </c>
      <c r="I2794" s="168">
        <v>0.85499999999999998</v>
      </c>
      <c r="J2794" s="48">
        <f t="shared" si="773"/>
        <v>2.6238986530653583</v>
      </c>
      <c r="K2794" s="168">
        <v>0</v>
      </c>
      <c r="L2794" s="48">
        <f t="shared" si="775"/>
        <v>0</v>
      </c>
      <c r="M2794" s="168">
        <v>1.6</v>
      </c>
      <c r="N2794" s="48">
        <f t="shared" si="776"/>
        <v>4.9102197016427755</v>
      </c>
      <c r="O2794" s="168">
        <v>0</v>
      </c>
      <c r="P2794" s="48">
        <f t="shared" si="777"/>
        <v>0</v>
      </c>
      <c r="Q2794" s="168">
        <v>1.143</v>
      </c>
      <c r="R2794" s="48">
        <f t="shared" si="778"/>
        <v>3.5077381993610577</v>
      </c>
      <c r="S2794" s="168">
        <v>0</v>
      </c>
      <c r="T2794" s="48">
        <f t="shared" si="779"/>
        <v>0</v>
      </c>
      <c r="U2794" s="168">
        <v>0.89700000000000002</v>
      </c>
      <c r="V2794" s="48">
        <f t="shared" si="780"/>
        <v>2.7527919202334807</v>
      </c>
      <c r="W2794" s="168">
        <v>0.999</v>
      </c>
      <c r="X2794" s="48">
        <f t="shared" si="781"/>
        <v>3.065818426213208</v>
      </c>
      <c r="Y2794" s="168">
        <v>0</v>
      </c>
      <c r="Z2794" s="48">
        <f t="shared" si="782"/>
        <v>0</v>
      </c>
      <c r="AA2794" s="168">
        <v>0</v>
      </c>
      <c r="AB2794" s="48">
        <f t="shared" si="783"/>
        <v>0</v>
      </c>
      <c r="AC2794" s="47">
        <f t="shared" si="785"/>
        <v>7.1210000000000004</v>
      </c>
      <c r="AD2794" s="48">
        <f t="shared" si="786"/>
        <v>21.853546559623876</v>
      </c>
    </row>
    <row r="2795" spans="1:30" x14ac:dyDescent="0.25">
      <c r="A2795" s="144">
        <v>41509</v>
      </c>
      <c r="B2795" s="167" t="s">
        <v>167</v>
      </c>
      <c r="C2795" s="168">
        <v>1.62</v>
      </c>
      <c r="D2795" s="48">
        <f t="shared" si="772"/>
        <v>4.97159744791331</v>
      </c>
      <c r="E2795" s="168">
        <v>0</v>
      </c>
      <c r="F2795" s="48">
        <f t="shared" si="784"/>
        <v>0</v>
      </c>
      <c r="G2795" s="168">
        <v>4.2999999999999997E-2</v>
      </c>
      <c r="H2795" s="48">
        <f t="shared" si="774"/>
        <v>0.13196215448164958</v>
      </c>
      <c r="I2795" s="168">
        <v>0.85199999999999998</v>
      </c>
      <c r="J2795" s="48">
        <f t="shared" si="773"/>
        <v>2.6146919911247779</v>
      </c>
      <c r="K2795" s="168">
        <v>0</v>
      </c>
      <c r="L2795" s="48">
        <f t="shared" si="775"/>
        <v>0</v>
      </c>
      <c r="M2795" s="168">
        <v>1.5920000000000001</v>
      </c>
      <c r="N2795" s="48">
        <f t="shared" si="776"/>
        <v>4.8856686031345617</v>
      </c>
      <c r="O2795" s="168">
        <v>0</v>
      </c>
      <c r="P2795" s="48">
        <f t="shared" si="777"/>
        <v>0</v>
      </c>
      <c r="Q2795" s="168">
        <v>1.1020000000000001</v>
      </c>
      <c r="R2795" s="48">
        <f t="shared" si="778"/>
        <v>3.3819138195064617</v>
      </c>
      <c r="S2795" s="168">
        <v>0</v>
      </c>
      <c r="T2795" s="48">
        <f t="shared" si="779"/>
        <v>0</v>
      </c>
      <c r="U2795" s="168">
        <v>0.85699999999999998</v>
      </c>
      <c r="V2795" s="48">
        <f t="shared" si="780"/>
        <v>2.6300364276924117</v>
      </c>
      <c r="W2795" s="168">
        <v>1.111</v>
      </c>
      <c r="X2795" s="48">
        <f t="shared" si="781"/>
        <v>3.409533805328202</v>
      </c>
      <c r="Y2795" s="168">
        <v>0</v>
      </c>
      <c r="Z2795" s="48">
        <f t="shared" si="782"/>
        <v>0</v>
      </c>
      <c r="AA2795" s="168">
        <v>0</v>
      </c>
      <c r="AB2795" s="48">
        <f t="shared" si="783"/>
        <v>0</v>
      </c>
      <c r="AC2795" s="47">
        <f t="shared" si="785"/>
        <v>7.1770000000000005</v>
      </c>
      <c r="AD2795" s="48">
        <f t="shared" si="786"/>
        <v>22.025404249181378</v>
      </c>
    </row>
    <row r="2796" spans="1:30" x14ac:dyDescent="0.25">
      <c r="A2796" s="144">
        <v>41510</v>
      </c>
      <c r="B2796" s="167" t="s">
        <v>168</v>
      </c>
      <c r="C2796" s="168">
        <v>1.613</v>
      </c>
      <c r="D2796" s="48">
        <f t="shared" si="772"/>
        <v>4.9501152367186227</v>
      </c>
      <c r="E2796" s="168">
        <v>0</v>
      </c>
      <c r="F2796" s="48">
        <f t="shared" si="784"/>
        <v>0</v>
      </c>
      <c r="G2796" s="168">
        <v>0</v>
      </c>
      <c r="H2796" s="48">
        <f t="shared" si="774"/>
        <v>0</v>
      </c>
      <c r="I2796" s="168">
        <v>0.84899999999999998</v>
      </c>
      <c r="J2796" s="48">
        <f t="shared" si="773"/>
        <v>2.6054853291841975</v>
      </c>
      <c r="K2796" s="168">
        <v>0</v>
      </c>
      <c r="L2796" s="48">
        <f t="shared" si="775"/>
        <v>0</v>
      </c>
      <c r="M2796" s="168">
        <v>1.5880000000000001</v>
      </c>
      <c r="N2796" s="48">
        <f t="shared" si="776"/>
        <v>4.8733930538804549</v>
      </c>
      <c r="O2796" s="168">
        <v>0</v>
      </c>
      <c r="P2796" s="48">
        <f t="shared" si="777"/>
        <v>0</v>
      </c>
      <c r="Q2796" s="168">
        <v>1.135</v>
      </c>
      <c r="R2796" s="48">
        <f t="shared" si="778"/>
        <v>3.4831871008528439</v>
      </c>
      <c r="S2796" s="168">
        <v>0</v>
      </c>
      <c r="T2796" s="48">
        <f t="shared" si="779"/>
        <v>0</v>
      </c>
      <c r="U2796" s="168">
        <v>1.4550000000000001</v>
      </c>
      <c r="V2796" s="48">
        <f t="shared" si="780"/>
        <v>4.4652310411813989</v>
      </c>
      <c r="W2796" s="168">
        <v>1.0840000000000001</v>
      </c>
      <c r="X2796" s="48">
        <f t="shared" si="781"/>
        <v>3.3266738478629803</v>
      </c>
      <c r="Y2796" s="168">
        <v>0</v>
      </c>
      <c r="Z2796" s="48">
        <f t="shared" si="782"/>
        <v>0</v>
      </c>
      <c r="AA2796" s="168">
        <v>0</v>
      </c>
      <c r="AB2796" s="48">
        <f t="shared" si="783"/>
        <v>0</v>
      </c>
      <c r="AC2796" s="47">
        <f t="shared" si="785"/>
        <v>7.7240000000000002</v>
      </c>
      <c r="AD2796" s="48">
        <f t="shared" si="786"/>
        <v>23.704085609680497</v>
      </c>
    </row>
    <row r="2797" spans="1:30" x14ac:dyDescent="0.25">
      <c r="A2797" s="144">
        <v>41511</v>
      </c>
      <c r="B2797" s="167" t="s">
        <v>169</v>
      </c>
      <c r="C2797" s="168">
        <v>1.595</v>
      </c>
      <c r="D2797" s="48">
        <f t="shared" si="772"/>
        <v>4.8948752650751421</v>
      </c>
      <c r="E2797" s="168">
        <v>0</v>
      </c>
      <c r="F2797" s="48">
        <f t="shared" si="784"/>
        <v>0</v>
      </c>
      <c r="G2797" s="168">
        <v>0</v>
      </c>
      <c r="H2797" s="48">
        <f t="shared" si="774"/>
        <v>0</v>
      </c>
      <c r="I2797" s="168">
        <v>0.84799999999999998</v>
      </c>
      <c r="J2797" s="48">
        <f t="shared" si="773"/>
        <v>2.602416441870671</v>
      </c>
      <c r="K2797" s="168">
        <v>0</v>
      </c>
      <c r="L2797" s="48">
        <f t="shared" si="775"/>
        <v>0</v>
      </c>
      <c r="M2797" s="168">
        <v>1.5860000000000001</v>
      </c>
      <c r="N2797" s="48">
        <f t="shared" si="776"/>
        <v>4.867255279253401</v>
      </c>
      <c r="O2797" s="168">
        <v>0</v>
      </c>
      <c r="P2797" s="48">
        <f t="shared" si="777"/>
        <v>0</v>
      </c>
      <c r="Q2797" s="168">
        <v>0.88200000000000001</v>
      </c>
      <c r="R2797" s="48">
        <f t="shared" si="778"/>
        <v>2.7067586105305801</v>
      </c>
      <c r="S2797" s="168">
        <v>0</v>
      </c>
      <c r="T2797" s="48">
        <f t="shared" si="779"/>
        <v>0</v>
      </c>
      <c r="U2797" s="168">
        <v>1.1339999999999999</v>
      </c>
      <c r="V2797" s="48">
        <f t="shared" si="780"/>
        <v>3.4801182135393169</v>
      </c>
      <c r="W2797" s="168">
        <v>0.872</v>
      </c>
      <c r="X2797" s="48">
        <f t="shared" si="781"/>
        <v>2.6760697373953124</v>
      </c>
      <c r="Y2797" s="168">
        <v>0</v>
      </c>
      <c r="Z2797" s="48">
        <f t="shared" si="782"/>
        <v>0</v>
      </c>
      <c r="AA2797" s="168">
        <v>0</v>
      </c>
      <c r="AB2797" s="48">
        <f t="shared" si="783"/>
        <v>0</v>
      </c>
      <c r="AC2797" s="47">
        <f t="shared" si="785"/>
        <v>6.9169999999999998</v>
      </c>
      <c r="AD2797" s="48">
        <f t="shared" si="786"/>
        <v>21.227493547664423</v>
      </c>
    </row>
    <row r="2798" spans="1:30" x14ac:dyDescent="0.25">
      <c r="A2798" s="144">
        <v>41512</v>
      </c>
      <c r="B2798" s="167" t="s">
        <v>170</v>
      </c>
      <c r="C2798" s="168">
        <v>1.6180000000000001</v>
      </c>
      <c r="D2798" s="48">
        <f t="shared" si="772"/>
        <v>4.965459673286257</v>
      </c>
      <c r="E2798" s="168">
        <v>0</v>
      </c>
      <c r="F2798" s="48">
        <f t="shared" si="784"/>
        <v>0</v>
      </c>
      <c r="G2798" s="168">
        <v>0</v>
      </c>
      <c r="H2798" s="48">
        <f t="shared" si="774"/>
        <v>0</v>
      </c>
      <c r="I2798" s="168">
        <v>0.84699999999999998</v>
      </c>
      <c r="J2798" s="48">
        <f t="shared" si="773"/>
        <v>2.5993475545571441</v>
      </c>
      <c r="K2798" s="168">
        <v>0</v>
      </c>
      <c r="L2798" s="48">
        <f t="shared" si="775"/>
        <v>0</v>
      </c>
      <c r="M2798" s="168">
        <v>1.583</v>
      </c>
      <c r="N2798" s="48">
        <f t="shared" si="776"/>
        <v>4.8580486173128206</v>
      </c>
      <c r="O2798" s="168">
        <v>0</v>
      </c>
      <c r="P2798" s="48">
        <f t="shared" si="777"/>
        <v>0</v>
      </c>
      <c r="Q2798" s="168">
        <v>6.0000000000000001E-3</v>
      </c>
      <c r="R2798" s="48">
        <f t="shared" si="778"/>
        <v>1.8413323881160407E-2</v>
      </c>
      <c r="S2798" s="168">
        <v>0</v>
      </c>
      <c r="T2798" s="48">
        <f t="shared" si="779"/>
        <v>0</v>
      </c>
      <c r="U2798" s="168">
        <v>0.99099999999999999</v>
      </c>
      <c r="V2798" s="48">
        <f t="shared" si="780"/>
        <v>3.0412673277049942</v>
      </c>
      <c r="W2798" s="168">
        <v>0.91400000000000003</v>
      </c>
      <c r="X2798" s="48">
        <f t="shared" si="781"/>
        <v>2.8049630045634353</v>
      </c>
      <c r="Y2798" s="168">
        <v>0</v>
      </c>
      <c r="Z2798" s="48">
        <f t="shared" si="782"/>
        <v>0</v>
      </c>
      <c r="AA2798" s="168">
        <v>0</v>
      </c>
      <c r="AB2798" s="48">
        <f t="shared" si="783"/>
        <v>0</v>
      </c>
      <c r="AC2798" s="47">
        <f t="shared" si="785"/>
        <v>5.9589999999999996</v>
      </c>
      <c r="AD2798" s="48">
        <f t="shared" si="786"/>
        <v>18.287499501305813</v>
      </c>
    </row>
    <row r="2799" spans="1:30" x14ac:dyDescent="0.25">
      <c r="A2799" s="144">
        <v>41513</v>
      </c>
      <c r="B2799" s="167" t="s">
        <v>171</v>
      </c>
      <c r="C2799" s="168">
        <v>1.6080000000000001</v>
      </c>
      <c r="D2799" s="48">
        <f t="shared" si="772"/>
        <v>4.9347708001509893</v>
      </c>
      <c r="E2799" s="168">
        <v>0</v>
      </c>
      <c r="F2799" s="48">
        <f t="shared" si="784"/>
        <v>0</v>
      </c>
      <c r="G2799" s="168">
        <v>0</v>
      </c>
      <c r="H2799" s="48">
        <f t="shared" si="774"/>
        <v>0</v>
      </c>
      <c r="I2799" s="168">
        <v>0.84299999999999997</v>
      </c>
      <c r="J2799" s="48">
        <f t="shared" si="773"/>
        <v>2.5870720053030372</v>
      </c>
      <c r="K2799" s="168">
        <v>0</v>
      </c>
      <c r="L2799" s="48">
        <f t="shared" si="775"/>
        <v>0</v>
      </c>
      <c r="M2799" s="168">
        <v>1.5860000000000001</v>
      </c>
      <c r="N2799" s="48">
        <f t="shared" si="776"/>
        <v>4.867255279253401</v>
      </c>
      <c r="O2799" s="168">
        <v>0</v>
      </c>
      <c r="P2799" s="48">
        <f t="shared" si="777"/>
        <v>0</v>
      </c>
      <c r="Q2799" s="168">
        <v>0</v>
      </c>
      <c r="R2799" s="48">
        <f t="shared" si="778"/>
        <v>0</v>
      </c>
      <c r="S2799" s="168">
        <v>0</v>
      </c>
      <c r="T2799" s="48">
        <f t="shared" si="779"/>
        <v>0</v>
      </c>
      <c r="U2799" s="168">
        <v>1.4570000000000001</v>
      </c>
      <c r="V2799" s="48">
        <f t="shared" si="780"/>
        <v>4.4713688158084519</v>
      </c>
      <c r="W2799" s="168">
        <v>1.097</v>
      </c>
      <c r="X2799" s="48">
        <f t="shared" si="781"/>
        <v>3.3665693829388279</v>
      </c>
      <c r="Y2799" s="168">
        <v>0.79600000000000004</v>
      </c>
      <c r="Z2799" s="48">
        <f t="shared" si="782"/>
        <v>2.4428343015672809</v>
      </c>
      <c r="AA2799" s="168">
        <v>0</v>
      </c>
      <c r="AB2799" s="48">
        <f t="shared" si="783"/>
        <v>0</v>
      </c>
      <c r="AC2799" s="47">
        <f t="shared" si="785"/>
        <v>7.3869999999999996</v>
      </c>
      <c r="AD2799" s="48">
        <f t="shared" si="786"/>
        <v>22.669870585021989</v>
      </c>
    </row>
    <row r="2800" spans="1:30" x14ac:dyDescent="0.25">
      <c r="A2800" s="144">
        <v>41514</v>
      </c>
      <c r="B2800" s="167" t="s">
        <v>172</v>
      </c>
      <c r="C2800" s="168">
        <v>1.607</v>
      </c>
      <c r="D2800" s="48">
        <f t="shared" si="772"/>
        <v>4.9317019128374628</v>
      </c>
      <c r="E2800" s="168">
        <v>0</v>
      </c>
      <c r="F2800" s="48">
        <f t="shared" si="784"/>
        <v>0</v>
      </c>
      <c r="G2800" s="168">
        <v>0</v>
      </c>
      <c r="H2800" s="48">
        <f t="shared" si="774"/>
        <v>0</v>
      </c>
      <c r="I2800" s="168">
        <v>0.84299999999999997</v>
      </c>
      <c r="J2800" s="48">
        <f t="shared" si="773"/>
        <v>2.5870720053030372</v>
      </c>
      <c r="K2800" s="168">
        <v>0</v>
      </c>
      <c r="L2800" s="48">
        <f t="shared" si="775"/>
        <v>0</v>
      </c>
      <c r="M2800" s="168">
        <v>1.579</v>
      </c>
      <c r="N2800" s="48">
        <f t="shared" si="776"/>
        <v>4.8457730680587137</v>
      </c>
      <c r="O2800" s="168">
        <v>0</v>
      </c>
      <c r="P2800" s="48">
        <f t="shared" si="777"/>
        <v>0</v>
      </c>
      <c r="Q2800" s="168">
        <v>0</v>
      </c>
      <c r="R2800" s="48">
        <f t="shared" si="778"/>
        <v>0</v>
      </c>
      <c r="S2800" s="168">
        <v>0</v>
      </c>
      <c r="T2800" s="48">
        <f t="shared" si="779"/>
        <v>0</v>
      </c>
      <c r="U2800" s="168">
        <v>1.452</v>
      </c>
      <c r="V2800" s="48">
        <f t="shared" si="780"/>
        <v>4.4560243792408185</v>
      </c>
      <c r="W2800" s="168">
        <v>1.1100000000000001</v>
      </c>
      <c r="X2800" s="48">
        <f t="shared" si="781"/>
        <v>3.4064649180146755</v>
      </c>
      <c r="Y2800" s="168">
        <v>1.1519999999999999</v>
      </c>
      <c r="Z2800" s="48">
        <f t="shared" si="782"/>
        <v>3.5353581851827984</v>
      </c>
      <c r="AA2800" s="168">
        <v>0</v>
      </c>
      <c r="AB2800" s="48">
        <f t="shared" si="783"/>
        <v>0</v>
      </c>
      <c r="AC2800" s="47">
        <f t="shared" si="785"/>
        <v>7.7430000000000003</v>
      </c>
      <c r="AD2800" s="48">
        <f t="shared" si="786"/>
        <v>23.762394468637506</v>
      </c>
    </row>
    <row r="2801" spans="1:30" x14ac:dyDescent="0.25">
      <c r="A2801" s="144">
        <v>41515</v>
      </c>
      <c r="B2801" s="167" t="s">
        <v>173</v>
      </c>
      <c r="C2801" s="168">
        <v>1.6</v>
      </c>
      <c r="D2801" s="48">
        <f t="shared" si="772"/>
        <v>4.9102197016427755</v>
      </c>
      <c r="E2801" s="168">
        <v>0</v>
      </c>
      <c r="F2801" s="48">
        <f t="shared" si="784"/>
        <v>0</v>
      </c>
      <c r="G2801" s="168">
        <v>0</v>
      </c>
      <c r="H2801" s="48">
        <f t="shared" si="774"/>
        <v>0</v>
      </c>
      <c r="I2801" s="168">
        <v>0.84299999999999997</v>
      </c>
      <c r="J2801" s="48">
        <f t="shared" si="773"/>
        <v>2.5870720053030372</v>
      </c>
      <c r="K2801" s="168">
        <v>0</v>
      </c>
      <c r="L2801" s="48">
        <f t="shared" si="775"/>
        <v>0</v>
      </c>
      <c r="M2801" s="168">
        <v>1.583</v>
      </c>
      <c r="N2801" s="48">
        <f t="shared" si="776"/>
        <v>4.8580486173128206</v>
      </c>
      <c r="O2801" s="168">
        <v>0</v>
      </c>
      <c r="P2801" s="48">
        <f t="shared" si="777"/>
        <v>0</v>
      </c>
      <c r="Q2801" s="168">
        <v>0</v>
      </c>
      <c r="R2801" s="48">
        <f t="shared" si="778"/>
        <v>0</v>
      </c>
      <c r="S2801" s="168">
        <v>0</v>
      </c>
      <c r="T2801" s="48">
        <f t="shared" si="779"/>
        <v>0</v>
      </c>
      <c r="U2801" s="168">
        <v>1.45</v>
      </c>
      <c r="V2801" s="48">
        <f t="shared" si="780"/>
        <v>4.4498866046137655</v>
      </c>
      <c r="W2801" s="168">
        <v>1.103</v>
      </c>
      <c r="X2801" s="48">
        <f t="shared" si="781"/>
        <v>3.3849827068199883</v>
      </c>
      <c r="Y2801" s="168">
        <v>1.1439999999999999</v>
      </c>
      <c r="Z2801" s="48">
        <f t="shared" si="782"/>
        <v>3.5108070866745842</v>
      </c>
      <c r="AA2801" s="168">
        <v>0</v>
      </c>
      <c r="AB2801" s="48">
        <f t="shared" si="783"/>
        <v>0</v>
      </c>
      <c r="AC2801" s="47">
        <f t="shared" si="785"/>
        <v>7.7229999999999999</v>
      </c>
      <c r="AD2801" s="48">
        <f t="shared" si="786"/>
        <v>23.701016722366973</v>
      </c>
    </row>
    <row r="2802" spans="1:30" x14ac:dyDescent="0.25">
      <c r="A2802" s="144">
        <v>41516</v>
      </c>
      <c r="B2802" s="167" t="s">
        <v>174</v>
      </c>
      <c r="C2802" s="168">
        <v>1.595</v>
      </c>
      <c r="D2802" s="48">
        <f t="shared" si="772"/>
        <v>4.8948752650751421</v>
      </c>
      <c r="E2802" s="168">
        <v>0</v>
      </c>
      <c r="F2802" s="48">
        <f t="shared" si="784"/>
        <v>0</v>
      </c>
      <c r="G2802" s="168">
        <v>0</v>
      </c>
      <c r="H2802" s="48">
        <f t="shared" si="774"/>
        <v>0</v>
      </c>
      <c r="I2802" s="168">
        <v>0.83899999999999997</v>
      </c>
      <c r="J2802" s="48">
        <f t="shared" si="773"/>
        <v>2.5747964560489303</v>
      </c>
      <c r="K2802" s="168">
        <v>0</v>
      </c>
      <c r="L2802" s="48">
        <f t="shared" si="775"/>
        <v>0</v>
      </c>
      <c r="M2802" s="168">
        <v>1.5740000000000001</v>
      </c>
      <c r="N2802" s="48">
        <f t="shared" si="776"/>
        <v>4.8304286314910803</v>
      </c>
      <c r="O2802" s="168">
        <v>0</v>
      </c>
      <c r="P2802" s="48">
        <f t="shared" si="777"/>
        <v>0</v>
      </c>
      <c r="Q2802" s="168">
        <v>0</v>
      </c>
      <c r="R2802" s="48">
        <f t="shared" si="778"/>
        <v>0</v>
      </c>
      <c r="S2802" s="168">
        <v>0</v>
      </c>
      <c r="T2802" s="48">
        <f t="shared" si="779"/>
        <v>0</v>
      </c>
      <c r="U2802" s="168">
        <v>1.079</v>
      </c>
      <c r="V2802" s="48">
        <f t="shared" si="780"/>
        <v>3.3113294112953469</v>
      </c>
      <c r="W2802" s="168">
        <v>0.77700000000000002</v>
      </c>
      <c r="X2802" s="48">
        <f t="shared" si="781"/>
        <v>2.3845254426102729</v>
      </c>
      <c r="Y2802" s="168">
        <v>0.68200000000000005</v>
      </c>
      <c r="Z2802" s="48">
        <f t="shared" si="782"/>
        <v>2.0929811478252329</v>
      </c>
      <c r="AA2802" s="168">
        <v>0</v>
      </c>
      <c r="AB2802" s="48">
        <f t="shared" si="783"/>
        <v>0</v>
      </c>
      <c r="AC2802" s="47">
        <f t="shared" si="785"/>
        <v>6.5460000000000003</v>
      </c>
      <c r="AD2802" s="48">
        <f t="shared" si="786"/>
        <v>20.088936354346004</v>
      </c>
    </row>
    <row r="2803" spans="1:30" x14ac:dyDescent="0.25">
      <c r="A2803" s="144">
        <v>41517</v>
      </c>
      <c r="B2803" s="167" t="s">
        <v>175</v>
      </c>
      <c r="C2803" s="168">
        <v>1.5920000000000001</v>
      </c>
      <c r="D2803" s="48">
        <f t="shared" si="772"/>
        <v>4.8856686031345617</v>
      </c>
      <c r="E2803" s="168">
        <v>0</v>
      </c>
      <c r="F2803" s="48">
        <f t="shared" si="784"/>
        <v>0</v>
      </c>
      <c r="G2803" s="168">
        <v>0</v>
      </c>
      <c r="H2803" s="48">
        <f t="shared" si="774"/>
        <v>0</v>
      </c>
      <c r="I2803" s="168">
        <v>0.36099999999999999</v>
      </c>
      <c r="J2803" s="48">
        <f t="shared" si="773"/>
        <v>1.1078683201831512</v>
      </c>
      <c r="K2803" s="168">
        <v>0</v>
      </c>
      <c r="L2803" s="48">
        <f t="shared" si="775"/>
        <v>0</v>
      </c>
      <c r="M2803" s="168">
        <v>1.5209999999999999</v>
      </c>
      <c r="N2803" s="48">
        <f t="shared" si="776"/>
        <v>4.6677776038741632</v>
      </c>
      <c r="O2803" s="168">
        <v>0</v>
      </c>
      <c r="P2803" s="48">
        <f t="shared" si="777"/>
        <v>0</v>
      </c>
      <c r="Q2803" s="168">
        <v>0</v>
      </c>
      <c r="R2803" s="48">
        <f t="shared" si="778"/>
        <v>0</v>
      </c>
      <c r="S2803" s="168">
        <v>0</v>
      </c>
      <c r="T2803" s="48">
        <f t="shared" si="779"/>
        <v>0</v>
      </c>
      <c r="U2803" s="168">
        <v>0</v>
      </c>
      <c r="V2803" s="48">
        <f t="shared" si="780"/>
        <v>0</v>
      </c>
      <c r="W2803" s="168">
        <v>4.7E-2</v>
      </c>
      <c r="X2803" s="48">
        <f t="shared" si="781"/>
        <v>0.14423770373575653</v>
      </c>
      <c r="Y2803" s="168">
        <v>3.4000000000000002E-2</v>
      </c>
      <c r="Z2803" s="48">
        <f t="shared" si="782"/>
        <v>0.10434216865990897</v>
      </c>
      <c r="AA2803" s="168">
        <v>0</v>
      </c>
      <c r="AB2803" s="48">
        <f t="shared" si="783"/>
        <v>0</v>
      </c>
      <c r="AC2803" s="47">
        <f t="shared" si="785"/>
        <v>3.5550000000000002</v>
      </c>
      <c r="AD2803" s="48">
        <f t="shared" si="786"/>
        <v>10.909894399587541</v>
      </c>
    </row>
    <row r="2804" spans="1:30" x14ac:dyDescent="0.25">
      <c r="A2804" s="144">
        <v>41518</v>
      </c>
      <c r="B2804" s="167" t="s">
        <v>176</v>
      </c>
      <c r="C2804" s="168">
        <v>1.5880000000000001</v>
      </c>
      <c r="D2804" s="48">
        <f t="shared" si="772"/>
        <v>4.8733930538804549</v>
      </c>
      <c r="E2804" s="168">
        <v>0</v>
      </c>
      <c r="F2804" s="48">
        <f t="shared" si="784"/>
        <v>0</v>
      </c>
      <c r="G2804" s="168">
        <v>0</v>
      </c>
      <c r="H2804" s="48">
        <f t="shared" si="774"/>
        <v>0</v>
      </c>
      <c r="I2804" s="168">
        <v>0</v>
      </c>
      <c r="J2804" s="48">
        <f t="shared" si="773"/>
        <v>0</v>
      </c>
      <c r="K2804" s="168">
        <v>0</v>
      </c>
      <c r="L2804" s="48">
        <f t="shared" si="775"/>
        <v>0</v>
      </c>
      <c r="M2804" s="168">
        <v>1.5940000000000001</v>
      </c>
      <c r="N2804" s="48">
        <f t="shared" si="776"/>
        <v>4.8918063777616148</v>
      </c>
      <c r="O2804" s="168">
        <v>0</v>
      </c>
      <c r="P2804" s="48">
        <f t="shared" si="777"/>
        <v>0</v>
      </c>
      <c r="Q2804" s="168">
        <v>0</v>
      </c>
      <c r="R2804" s="48">
        <f t="shared" si="778"/>
        <v>0</v>
      </c>
      <c r="S2804" s="168">
        <v>0</v>
      </c>
      <c r="T2804" s="48">
        <f t="shared" si="779"/>
        <v>0</v>
      </c>
      <c r="U2804" s="168">
        <v>0</v>
      </c>
      <c r="V2804" s="48">
        <f t="shared" si="780"/>
        <v>0</v>
      </c>
      <c r="W2804" s="168">
        <v>0.82199999999999995</v>
      </c>
      <c r="X2804" s="48">
        <f t="shared" si="781"/>
        <v>2.5226253717189757</v>
      </c>
      <c r="Y2804" s="168">
        <v>0</v>
      </c>
      <c r="Z2804" s="48">
        <f t="shared" si="782"/>
        <v>0</v>
      </c>
      <c r="AA2804" s="168">
        <v>0</v>
      </c>
      <c r="AB2804" s="48">
        <f t="shared" si="783"/>
        <v>0</v>
      </c>
      <c r="AC2804" s="47">
        <f t="shared" si="785"/>
        <v>4.0040000000000004</v>
      </c>
      <c r="AD2804" s="48">
        <f t="shared" si="786"/>
        <v>12.287824803361048</v>
      </c>
    </row>
    <row r="2805" spans="1:30" x14ac:dyDescent="0.25">
      <c r="A2805" s="144">
        <v>41519</v>
      </c>
      <c r="B2805" s="167" t="s">
        <v>177</v>
      </c>
      <c r="C2805" s="168">
        <v>1.579</v>
      </c>
      <c r="D2805" s="48">
        <f t="shared" si="772"/>
        <v>4.8457730680587137</v>
      </c>
      <c r="E2805" s="168">
        <v>0</v>
      </c>
      <c r="F2805" s="48">
        <f t="shared" si="784"/>
        <v>0</v>
      </c>
      <c r="G2805" s="168">
        <v>0.38800000000000001</v>
      </c>
      <c r="H2805" s="48">
        <f t="shared" si="774"/>
        <v>1.190728277648373</v>
      </c>
      <c r="I2805" s="168">
        <v>0</v>
      </c>
      <c r="J2805" s="48">
        <f t="shared" si="773"/>
        <v>0</v>
      </c>
      <c r="K2805" s="168">
        <v>0</v>
      </c>
      <c r="L2805" s="48">
        <f t="shared" si="775"/>
        <v>0</v>
      </c>
      <c r="M2805" s="168">
        <v>1.591</v>
      </c>
      <c r="N2805" s="48">
        <f t="shared" si="776"/>
        <v>4.8825997158210344</v>
      </c>
      <c r="O2805" s="168">
        <v>0</v>
      </c>
      <c r="P2805" s="48">
        <f t="shared" si="777"/>
        <v>0</v>
      </c>
      <c r="Q2805" s="168">
        <v>0</v>
      </c>
      <c r="R2805" s="48">
        <f t="shared" si="778"/>
        <v>0</v>
      </c>
      <c r="S2805" s="168">
        <v>0</v>
      </c>
      <c r="T2805" s="48">
        <f t="shared" si="779"/>
        <v>0</v>
      </c>
      <c r="U2805" s="168">
        <v>0</v>
      </c>
      <c r="V2805" s="48">
        <f t="shared" si="780"/>
        <v>0</v>
      </c>
      <c r="W2805" s="168">
        <v>1.133</v>
      </c>
      <c r="X2805" s="48">
        <f t="shared" si="781"/>
        <v>3.4770493262257904</v>
      </c>
      <c r="Y2805" s="168">
        <v>0.91600000000000004</v>
      </c>
      <c r="Z2805" s="48">
        <f t="shared" si="782"/>
        <v>2.8111007791904887</v>
      </c>
      <c r="AA2805" s="168">
        <v>0</v>
      </c>
      <c r="AB2805" s="48">
        <f t="shared" si="783"/>
        <v>0</v>
      </c>
      <c r="AC2805" s="47">
        <f t="shared" si="785"/>
        <v>5.6070000000000002</v>
      </c>
      <c r="AD2805" s="48">
        <f t="shared" si="786"/>
        <v>17.207251166944403</v>
      </c>
    </row>
    <row r="2806" spans="1:30" x14ac:dyDescent="0.25">
      <c r="A2806" s="144">
        <v>41520</v>
      </c>
      <c r="B2806" s="167" t="s">
        <v>178</v>
      </c>
      <c r="C2806" s="168">
        <v>1.579</v>
      </c>
      <c r="D2806" s="48">
        <f t="shared" si="772"/>
        <v>4.8457730680587137</v>
      </c>
      <c r="E2806" s="168">
        <v>0</v>
      </c>
      <c r="F2806" s="48">
        <f t="shared" si="784"/>
        <v>0</v>
      </c>
      <c r="G2806" s="168">
        <v>0.72299999999999998</v>
      </c>
      <c r="H2806" s="48">
        <f t="shared" si="774"/>
        <v>2.2188055276798293</v>
      </c>
      <c r="I2806" s="168">
        <v>0.437</v>
      </c>
      <c r="J2806" s="48">
        <f t="shared" si="773"/>
        <v>1.3411037560111829</v>
      </c>
      <c r="K2806" s="168">
        <v>0</v>
      </c>
      <c r="L2806" s="48">
        <f t="shared" si="775"/>
        <v>0</v>
      </c>
      <c r="M2806" s="168">
        <v>1.607</v>
      </c>
      <c r="N2806" s="48">
        <f t="shared" si="776"/>
        <v>4.9317019128374628</v>
      </c>
      <c r="O2806" s="168">
        <v>0</v>
      </c>
      <c r="P2806" s="48">
        <f t="shared" si="777"/>
        <v>0</v>
      </c>
      <c r="Q2806" s="168">
        <v>0</v>
      </c>
      <c r="R2806" s="48">
        <f t="shared" si="778"/>
        <v>0</v>
      </c>
      <c r="S2806" s="168">
        <v>0</v>
      </c>
      <c r="T2806" s="48">
        <f t="shared" si="779"/>
        <v>0</v>
      </c>
      <c r="U2806" s="168">
        <v>0</v>
      </c>
      <c r="V2806" s="48">
        <f t="shared" si="780"/>
        <v>0</v>
      </c>
      <c r="W2806" s="168">
        <v>1.115</v>
      </c>
      <c r="X2806" s="48">
        <f t="shared" si="781"/>
        <v>3.4218093545823089</v>
      </c>
      <c r="Y2806" s="168">
        <v>1.1479999999999999</v>
      </c>
      <c r="Z2806" s="48">
        <f t="shared" si="782"/>
        <v>3.5230826359286915</v>
      </c>
      <c r="AA2806" s="168">
        <v>0</v>
      </c>
      <c r="AB2806" s="48">
        <f t="shared" si="783"/>
        <v>0</v>
      </c>
      <c r="AC2806" s="47">
        <f t="shared" si="785"/>
        <v>6.609</v>
      </c>
      <c r="AD2806" s="48">
        <f t="shared" si="786"/>
        <v>20.282276255098189</v>
      </c>
    </row>
    <row r="2807" spans="1:30" x14ac:dyDescent="0.25">
      <c r="A2807" s="144">
        <v>41521</v>
      </c>
      <c r="B2807" s="167" t="s">
        <v>179</v>
      </c>
      <c r="C2807" s="168">
        <v>1.575</v>
      </c>
      <c r="D2807" s="48">
        <f t="shared" si="772"/>
        <v>4.8334975188046068</v>
      </c>
      <c r="E2807" s="168">
        <v>0</v>
      </c>
      <c r="F2807" s="48">
        <f t="shared" si="784"/>
        <v>0</v>
      </c>
      <c r="G2807" s="168">
        <v>0.71599999999999997</v>
      </c>
      <c r="H2807" s="48">
        <f t="shared" si="774"/>
        <v>2.197323316485142</v>
      </c>
      <c r="I2807" s="168">
        <v>0.86</v>
      </c>
      <c r="J2807" s="48">
        <f t="shared" si="773"/>
        <v>2.6392430896329917</v>
      </c>
      <c r="K2807" s="168">
        <v>0</v>
      </c>
      <c r="L2807" s="48">
        <f t="shared" si="775"/>
        <v>0</v>
      </c>
      <c r="M2807" s="168">
        <v>1.589</v>
      </c>
      <c r="N2807" s="48">
        <f t="shared" si="776"/>
        <v>4.8764619411939814</v>
      </c>
      <c r="O2807" s="168">
        <v>0</v>
      </c>
      <c r="P2807" s="48">
        <f t="shared" si="777"/>
        <v>0</v>
      </c>
      <c r="Q2807" s="168">
        <v>0</v>
      </c>
      <c r="R2807" s="48">
        <f t="shared" si="778"/>
        <v>0</v>
      </c>
      <c r="S2807" s="168">
        <v>0</v>
      </c>
      <c r="T2807" s="48">
        <f t="shared" si="779"/>
        <v>0</v>
      </c>
      <c r="U2807" s="168">
        <v>0.60299999999999998</v>
      </c>
      <c r="V2807" s="48">
        <f t="shared" si="780"/>
        <v>1.850539050056621</v>
      </c>
      <c r="W2807" s="168">
        <v>1.099</v>
      </c>
      <c r="X2807" s="48">
        <f t="shared" si="781"/>
        <v>3.3727071575658814</v>
      </c>
      <c r="Y2807" s="168">
        <v>0.54</v>
      </c>
      <c r="Z2807" s="48">
        <f t="shared" si="782"/>
        <v>1.6571991493044367</v>
      </c>
      <c r="AA2807" s="168">
        <v>0</v>
      </c>
      <c r="AB2807" s="48">
        <f t="shared" si="783"/>
        <v>0</v>
      </c>
      <c r="AC2807" s="47">
        <f t="shared" si="785"/>
        <v>6.9820000000000002</v>
      </c>
      <c r="AD2807" s="48">
        <f t="shared" si="786"/>
        <v>21.426971223043662</v>
      </c>
    </row>
    <row r="2808" spans="1:30" x14ac:dyDescent="0.25">
      <c r="A2808" s="144">
        <v>41522</v>
      </c>
      <c r="B2808" s="167" t="s">
        <v>180</v>
      </c>
      <c r="C2808" s="168">
        <v>1.571</v>
      </c>
      <c r="D2808" s="48">
        <f t="shared" si="772"/>
        <v>4.8212219695504999</v>
      </c>
      <c r="E2808" s="168">
        <v>0</v>
      </c>
      <c r="F2808" s="48">
        <f t="shared" si="784"/>
        <v>0</v>
      </c>
      <c r="G2808" s="168">
        <v>0.71199999999999997</v>
      </c>
      <c r="H2808" s="48">
        <f t="shared" si="774"/>
        <v>2.1850477672310351</v>
      </c>
      <c r="I2808" s="168">
        <v>0.84199999999999997</v>
      </c>
      <c r="J2808" s="48">
        <f t="shared" si="773"/>
        <v>2.5840031179895107</v>
      </c>
      <c r="K2808" s="168">
        <v>0</v>
      </c>
      <c r="L2808" s="48">
        <f t="shared" si="775"/>
        <v>0</v>
      </c>
      <c r="M2808" s="168">
        <v>1.5760000000000001</v>
      </c>
      <c r="N2808" s="48">
        <f t="shared" si="776"/>
        <v>4.8365664061181342</v>
      </c>
      <c r="O2808" s="168">
        <v>0</v>
      </c>
      <c r="P2808" s="48">
        <f t="shared" si="777"/>
        <v>0</v>
      </c>
      <c r="Q2808" s="168">
        <v>0</v>
      </c>
      <c r="R2808" s="48">
        <f t="shared" si="778"/>
        <v>0</v>
      </c>
      <c r="S2808" s="168">
        <v>0</v>
      </c>
      <c r="T2808" s="48">
        <f t="shared" si="779"/>
        <v>0</v>
      </c>
      <c r="U2808" s="168">
        <v>1.4610000000000001</v>
      </c>
      <c r="V2808" s="48">
        <f t="shared" si="780"/>
        <v>4.4836443650625597</v>
      </c>
      <c r="W2808" s="168">
        <v>1.0880000000000001</v>
      </c>
      <c r="X2808" s="48">
        <f t="shared" si="781"/>
        <v>3.3389493971170872</v>
      </c>
      <c r="Y2808" s="168">
        <v>0.65200000000000002</v>
      </c>
      <c r="Z2808" s="48">
        <f t="shared" si="782"/>
        <v>2.0009145284194312</v>
      </c>
      <c r="AA2808" s="168">
        <v>0</v>
      </c>
      <c r="AB2808" s="48">
        <f t="shared" si="783"/>
        <v>0</v>
      </c>
      <c r="AC2808" s="47">
        <f t="shared" si="785"/>
        <v>7.902000000000001</v>
      </c>
      <c r="AD2808" s="48">
        <f t="shared" si="786"/>
        <v>24.250347551488261</v>
      </c>
    </row>
    <row r="2809" spans="1:30" x14ac:dyDescent="0.25">
      <c r="A2809" s="144">
        <v>41523</v>
      </c>
      <c r="B2809" s="167" t="s">
        <v>181</v>
      </c>
      <c r="C2809" s="168">
        <v>1.571</v>
      </c>
      <c r="D2809" s="48">
        <f t="shared" si="772"/>
        <v>4.8212219695504999</v>
      </c>
      <c r="E2809" s="168">
        <v>0</v>
      </c>
      <c r="F2809" s="48">
        <f t="shared" si="784"/>
        <v>0</v>
      </c>
      <c r="G2809" s="168">
        <v>0.71199999999999997</v>
      </c>
      <c r="H2809" s="48">
        <f t="shared" si="774"/>
        <v>2.1850477672310351</v>
      </c>
      <c r="I2809" s="168">
        <v>0.84199999999999997</v>
      </c>
      <c r="J2809" s="48">
        <f t="shared" si="773"/>
        <v>2.5840031179895107</v>
      </c>
      <c r="K2809" s="168">
        <v>0</v>
      </c>
      <c r="L2809" s="48">
        <f t="shared" si="775"/>
        <v>0</v>
      </c>
      <c r="M2809" s="168">
        <v>1.5760000000000001</v>
      </c>
      <c r="N2809" s="48">
        <f t="shared" si="776"/>
        <v>4.8365664061181342</v>
      </c>
      <c r="O2809" s="168">
        <v>0</v>
      </c>
      <c r="P2809" s="48">
        <f t="shared" si="777"/>
        <v>0</v>
      </c>
      <c r="Q2809" s="168">
        <v>0</v>
      </c>
      <c r="R2809" s="48">
        <f t="shared" si="778"/>
        <v>0</v>
      </c>
      <c r="S2809" s="168">
        <v>0</v>
      </c>
      <c r="T2809" s="48">
        <f t="shared" si="779"/>
        <v>0</v>
      </c>
      <c r="U2809" s="168">
        <v>1.4610000000000001</v>
      </c>
      <c r="V2809" s="48">
        <f t="shared" si="780"/>
        <v>4.4836443650625597</v>
      </c>
      <c r="W2809" s="168">
        <v>1.0880000000000001</v>
      </c>
      <c r="X2809" s="48">
        <f t="shared" si="781"/>
        <v>3.3389493971170872</v>
      </c>
      <c r="Y2809" s="168">
        <v>0.65200000000000002</v>
      </c>
      <c r="Z2809" s="48">
        <f t="shared" si="782"/>
        <v>2.0009145284194312</v>
      </c>
      <c r="AA2809" s="168">
        <v>0</v>
      </c>
      <c r="AB2809" s="48">
        <f t="shared" si="783"/>
        <v>0</v>
      </c>
      <c r="AC2809" s="47">
        <f t="shared" si="785"/>
        <v>7.902000000000001</v>
      </c>
      <c r="AD2809" s="48">
        <f t="shared" si="786"/>
        <v>24.250347551488261</v>
      </c>
    </row>
    <row r="2810" spans="1:30" x14ac:dyDescent="0.25">
      <c r="A2810" s="144">
        <v>41524</v>
      </c>
      <c r="B2810" s="167" t="s">
        <v>182</v>
      </c>
      <c r="C2810" s="168">
        <v>1.9590000000000001</v>
      </c>
      <c r="D2810" s="48">
        <f t="shared" si="772"/>
        <v>6.0119502471988735</v>
      </c>
      <c r="E2810" s="168">
        <v>0</v>
      </c>
      <c r="F2810" s="48">
        <f t="shared" si="784"/>
        <v>0</v>
      </c>
      <c r="G2810" s="168">
        <v>0.88600000000000001</v>
      </c>
      <c r="H2810" s="48">
        <f t="shared" si="774"/>
        <v>2.719034159784687</v>
      </c>
      <c r="I2810" s="168">
        <v>1.04</v>
      </c>
      <c r="J2810" s="48">
        <f t="shared" si="773"/>
        <v>3.1916428060678039</v>
      </c>
      <c r="K2810" s="168">
        <v>0</v>
      </c>
      <c r="L2810" s="48">
        <f t="shared" si="775"/>
        <v>0</v>
      </c>
      <c r="M2810" s="168">
        <v>1.96</v>
      </c>
      <c r="N2810" s="48">
        <f t="shared" si="776"/>
        <v>6.0150191345124</v>
      </c>
      <c r="O2810" s="168">
        <v>0</v>
      </c>
      <c r="P2810" s="48">
        <f t="shared" si="777"/>
        <v>0</v>
      </c>
      <c r="Q2810" s="168">
        <v>0</v>
      </c>
      <c r="R2810" s="48">
        <f t="shared" si="778"/>
        <v>0</v>
      </c>
      <c r="S2810" s="168">
        <v>0</v>
      </c>
      <c r="T2810" s="48">
        <f t="shared" si="779"/>
        <v>0</v>
      </c>
      <c r="U2810" s="168">
        <v>1.8160000000000001</v>
      </c>
      <c r="V2810" s="48">
        <f t="shared" si="780"/>
        <v>5.5730993613645499</v>
      </c>
      <c r="W2810" s="168">
        <v>1.3740000000000001</v>
      </c>
      <c r="X2810" s="48">
        <f t="shared" si="781"/>
        <v>4.2166511687857335</v>
      </c>
      <c r="Y2810" s="168">
        <v>1.4219999999999999</v>
      </c>
      <c r="Z2810" s="48">
        <f t="shared" si="782"/>
        <v>4.3639577598350163</v>
      </c>
      <c r="AA2810" s="168">
        <v>0</v>
      </c>
      <c r="AB2810" s="48">
        <f t="shared" si="783"/>
        <v>0</v>
      </c>
      <c r="AC2810" s="47">
        <f t="shared" si="785"/>
        <v>10.457000000000001</v>
      </c>
      <c r="AD2810" s="48">
        <f t="shared" si="786"/>
        <v>32.091354637549067</v>
      </c>
    </row>
    <row r="2811" spans="1:30" x14ac:dyDescent="0.25">
      <c r="A2811" s="144">
        <v>41525</v>
      </c>
      <c r="B2811" s="167" t="s">
        <v>183</v>
      </c>
      <c r="C2811" s="168">
        <v>1.5609999999999999</v>
      </c>
      <c r="D2811" s="48">
        <f t="shared" si="772"/>
        <v>4.7905330964152331</v>
      </c>
      <c r="E2811" s="168">
        <v>0</v>
      </c>
      <c r="F2811" s="48">
        <f t="shared" si="784"/>
        <v>0</v>
      </c>
      <c r="G2811" s="168">
        <v>0.70299999999999996</v>
      </c>
      <c r="H2811" s="48">
        <f t="shared" si="774"/>
        <v>2.1574277814092944</v>
      </c>
      <c r="I2811" s="168">
        <v>0.82099999999999995</v>
      </c>
      <c r="J2811" s="48">
        <f t="shared" si="773"/>
        <v>2.5195564844054492</v>
      </c>
      <c r="K2811" s="168">
        <v>0</v>
      </c>
      <c r="L2811" s="48">
        <f t="shared" si="775"/>
        <v>0</v>
      </c>
      <c r="M2811" s="168">
        <v>1.5529999999999999</v>
      </c>
      <c r="N2811" s="48">
        <f t="shared" si="776"/>
        <v>4.7659819979070193</v>
      </c>
      <c r="O2811" s="168">
        <v>0</v>
      </c>
      <c r="P2811" s="48">
        <f t="shared" si="777"/>
        <v>0</v>
      </c>
      <c r="Q2811" s="168">
        <v>0</v>
      </c>
      <c r="R2811" s="48">
        <f t="shared" si="778"/>
        <v>0</v>
      </c>
      <c r="S2811" s="168">
        <v>0</v>
      </c>
      <c r="T2811" s="48">
        <f t="shared" si="779"/>
        <v>0</v>
      </c>
      <c r="U2811" s="168">
        <v>1.4470000000000001</v>
      </c>
      <c r="V2811" s="48">
        <f t="shared" si="780"/>
        <v>4.4406799426731851</v>
      </c>
      <c r="W2811" s="168">
        <v>1.095</v>
      </c>
      <c r="X2811" s="48">
        <f t="shared" si="781"/>
        <v>3.3604316083117745</v>
      </c>
      <c r="Y2811" s="168">
        <v>1.123</v>
      </c>
      <c r="Z2811" s="48">
        <f t="shared" si="782"/>
        <v>3.4463604530905232</v>
      </c>
      <c r="AA2811" s="168">
        <v>0</v>
      </c>
      <c r="AB2811" s="48">
        <f t="shared" si="783"/>
        <v>0</v>
      </c>
      <c r="AC2811" s="47">
        <f t="shared" si="785"/>
        <v>8.302999999999999</v>
      </c>
      <c r="AD2811" s="48">
        <f t="shared" si="786"/>
        <v>25.480971364212476</v>
      </c>
    </row>
    <row r="2812" spans="1:30" x14ac:dyDescent="0.25">
      <c r="A2812" s="144">
        <v>41526</v>
      </c>
      <c r="B2812" s="167" t="s">
        <v>184</v>
      </c>
      <c r="C2812" s="168">
        <v>1.5620000000000001</v>
      </c>
      <c r="D2812" s="48">
        <f t="shared" si="772"/>
        <v>4.7936019837287596</v>
      </c>
      <c r="E2812" s="168">
        <v>0</v>
      </c>
      <c r="F2812" s="48">
        <f t="shared" si="784"/>
        <v>0</v>
      </c>
      <c r="G2812" s="168">
        <v>0.70099999999999996</v>
      </c>
      <c r="H2812" s="48">
        <f t="shared" si="774"/>
        <v>2.1512900067822409</v>
      </c>
      <c r="I2812" s="168">
        <v>0.81799999999999995</v>
      </c>
      <c r="J2812" s="48">
        <f t="shared" si="773"/>
        <v>2.5103498224648688</v>
      </c>
      <c r="K2812" s="168">
        <v>0</v>
      </c>
      <c r="L2812" s="48">
        <f t="shared" si="775"/>
        <v>0</v>
      </c>
      <c r="M2812" s="168">
        <v>1.5549999999999999</v>
      </c>
      <c r="N2812" s="48">
        <f t="shared" si="776"/>
        <v>4.7721197725340723</v>
      </c>
      <c r="O2812" s="168">
        <v>0</v>
      </c>
      <c r="P2812" s="48">
        <f t="shared" si="777"/>
        <v>0</v>
      </c>
      <c r="Q2812" s="168">
        <v>0</v>
      </c>
      <c r="R2812" s="48">
        <f t="shared" si="778"/>
        <v>0</v>
      </c>
      <c r="S2812" s="168">
        <v>0</v>
      </c>
      <c r="T2812" s="48">
        <f t="shared" si="779"/>
        <v>0</v>
      </c>
      <c r="U2812" s="168">
        <v>1.446</v>
      </c>
      <c r="V2812" s="48">
        <f t="shared" si="780"/>
        <v>4.4376110553596586</v>
      </c>
      <c r="W2812" s="168">
        <v>1.0900000000000001</v>
      </c>
      <c r="X2812" s="48">
        <f t="shared" si="781"/>
        <v>3.3450871717441406</v>
      </c>
      <c r="Y2812" s="168">
        <v>1.1140000000000001</v>
      </c>
      <c r="Z2812" s="48">
        <f t="shared" si="782"/>
        <v>3.4187404672687824</v>
      </c>
      <c r="AA2812" s="168">
        <v>0</v>
      </c>
      <c r="AB2812" s="48">
        <f t="shared" si="783"/>
        <v>0</v>
      </c>
      <c r="AC2812" s="47">
        <f t="shared" si="785"/>
        <v>8.2859999999999996</v>
      </c>
      <c r="AD2812" s="48">
        <f t="shared" si="786"/>
        <v>25.428800279882523</v>
      </c>
    </row>
    <row r="2813" spans="1:30" x14ac:dyDescent="0.25">
      <c r="A2813" s="144">
        <v>41527</v>
      </c>
      <c r="B2813" s="167" t="s">
        <v>185</v>
      </c>
      <c r="C2813" s="168">
        <v>1.556</v>
      </c>
      <c r="D2813" s="48">
        <f t="shared" si="772"/>
        <v>4.7751886598475988</v>
      </c>
      <c r="E2813" s="168">
        <v>0</v>
      </c>
      <c r="F2813" s="48">
        <f t="shared" si="784"/>
        <v>0</v>
      </c>
      <c r="G2813" s="168">
        <v>3.3000000000000002E-2</v>
      </c>
      <c r="H2813" s="48">
        <f t="shared" si="774"/>
        <v>0.10127328134638225</v>
      </c>
      <c r="I2813" s="168">
        <v>0.81699999999999995</v>
      </c>
      <c r="J2813" s="48">
        <f t="shared" si="773"/>
        <v>2.5072809351513423</v>
      </c>
      <c r="K2813" s="168">
        <v>0</v>
      </c>
      <c r="L2813" s="48">
        <f t="shared" si="775"/>
        <v>0</v>
      </c>
      <c r="M2813" s="168">
        <v>1.542</v>
      </c>
      <c r="N2813" s="48">
        <f t="shared" si="776"/>
        <v>4.7322242374582251</v>
      </c>
      <c r="O2813" s="168">
        <v>0</v>
      </c>
      <c r="P2813" s="48">
        <f t="shared" si="777"/>
        <v>0</v>
      </c>
      <c r="Q2813" s="168">
        <v>0</v>
      </c>
      <c r="R2813" s="48">
        <f t="shared" si="778"/>
        <v>0</v>
      </c>
      <c r="S2813" s="168">
        <v>0</v>
      </c>
      <c r="T2813" s="48">
        <f t="shared" si="779"/>
        <v>0</v>
      </c>
      <c r="U2813" s="168">
        <v>1.448</v>
      </c>
      <c r="V2813" s="48">
        <f t="shared" si="780"/>
        <v>4.4437488299867116</v>
      </c>
      <c r="W2813" s="168">
        <v>1.087</v>
      </c>
      <c r="X2813" s="48">
        <f t="shared" si="781"/>
        <v>3.3358805098035607</v>
      </c>
      <c r="Y2813" s="168">
        <v>1.1259999999999999</v>
      </c>
      <c r="Z2813" s="48">
        <f t="shared" si="782"/>
        <v>3.4555671150311031</v>
      </c>
      <c r="AA2813" s="168">
        <v>0</v>
      </c>
      <c r="AB2813" s="48">
        <f t="shared" si="783"/>
        <v>0</v>
      </c>
      <c r="AC2813" s="47">
        <f t="shared" si="785"/>
        <v>7.6089999999999982</v>
      </c>
      <c r="AD2813" s="48">
        <f t="shared" si="786"/>
        <v>23.351163568624919</v>
      </c>
    </row>
    <row r="2814" spans="1:30" x14ac:dyDescent="0.25">
      <c r="A2814" s="144">
        <v>41528</v>
      </c>
      <c r="B2814" s="167" t="s">
        <v>186</v>
      </c>
      <c r="C2814" s="168">
        <v>1.554</v>
      </c>
      <c r="D2814" s="48">
        <f t="shared" si="772"/>
        <v>4.7690508852205458</v>
      </c>
      <c r="E2814" s="168">
        <v>0</v>
      </c>
      <c r="F2814" s="48">
        <f t="shared" si="784"/>
        <v>0</v>
      </c>
      <c r="G2814" s="168">
        <v>0</v>
      </c>
      <c r="H2814" s="48">
        <f t="shared" si="774"/>
        <v>0</v>
      </c>
      <c r="I2814" s="168">
        <v>0.81899999999999995</v>
      </c>
      <c r="J2814" s="48">
        <f t="shared" si="773"/>
        <v>2.5134187097783958</v>
      </c>
      <c r="K2814" s="168">
        <v>0</v>
      </c>
      <c r="L2814" s="48">
        <f t="shared" si="775"/>
        <v>0</v>
      </c>
      <c r="M2814" s="168">
        <v>1.5529999999999999</v>
      </c>
      <c r="N2814" s="48">
        <f t="shared" si="776"/>
        <v>4.7659819979070193</v>
      </c>
      <c r="O2814" s="168">
        <v>0</v>
      </c>
      <c r="P2814" s="48">
        <f t="shared" si="777"/>
        <v>0</v>
      </c>
      <c r="Q2814" s="168">
        <v>0</v>
      </c>
      <c r="R2814" s="48">
        <f t="shared" si="778"/>
        <v>0</v>
      </c>
      <c r="S2814" s="168">
        <v>0</v>
      </c>
      <c r="T2814" s="48">
        <f t="shared" si="779"/>
        <v>0</v>
      </c>
      <c r="U2814" s="168">
        <v>1.444</v>
      </c>
      <c r="V2814" s="48">
        <f t="shared" si="780"/>
        <v>4.4314732807326047</v>
      </c>
      <c r="W2814" s="168">
        <v>1.1060000000000001</v>
      </c>
      <c r="X2814" s="48">
        <f t="shared" si="781"/>
        <v>3.3941893687605686</v>
      </c>
      <c r="Y2814" s="168">
        <v>1.1180000000000001</v>
      </c>
      <c r="Z2814" s="48">
        <f t="shared" si="782"/>
        <v>3.4310160165228893</v>
      </c>
      <c r="AA2814" s="168">
        <v>0</v>
      </c>
      <c r="AB2814" s="48">
        <f t="shared" si="783"/>
        <v>0</v>
      </c>
      <c r="AC2814" s="47">
        <f t="shared" si="785"/>
        <v>7.5940000000000003</v>
      </c>
      <c r="AD2814" s="48">
        <f t="shared" si="786"/>
        <v>23.305130258922024</v>
      </c>
    </row>
    <row r="2815" spans="1:30" x14ac:dyDescent="0.25">
      <c r="A2815" s="144">
        <v>41529</v>
      </c>
      <c r="B2815" s="167" t="s">
        <v>187</v>
      </c>
      <c r="C2815" s="168">
        <v>1.5509999999999999</v>
      </c>
      <c r="D2815" s="48">
        <f t="shared" si="772"/>
        <v>4.7598442232799654</v>
      </c>
      <c r="E2815" s="168">
        <v>0</v>
      </c>
      <c r="F2815" s="48">
        <f t="shared" si="784"/>
        <v>0</v>
      </c>
      <c r="G2815" s="168">
        <v>0</v>
      </c>
      <c r="H2815" s="48">
        <f t="shared" si="774"/>
        <v>0</v>
      </c>
      <c r="I2815" s="168">
        <v>0.82099999999999995</v>
      </c>
      <c r="J2815" s="48">
        <f t="shared" si="773"/>
        <v>2.5195564844054492</v>
      </c>
      <c r="K2815" s="168">
        <v>0</v>
      </c>
      <c r="L2815" s="48">
        <f t="shared" si="775"/>
        <v>0</v>
      </c>
      <c r="M2815" s="168">
        <v>1.548</v>
      </c>
      <c r="N2815" s="48">
        <f t="shared" si="776"/>
        <v>4.750637561339385</v>
      </c>
      <c r="O2815" s="168">
        <v>0</v>
      </c>
      <c r="P2815" s="48">
        <f t="shared" si="777"/>
        <v>0</v>
      </c>
      <c r="Q2815" s="168">
        <v>0</v>
      </c>
      <c r="R2815" s="48">
        <f t="shared" si="778"/>
        <v>0</v>
      </c>
      <c r="S2815" s="168">
        <v>0</v>
      </c>
      <c r="T2815" s="48">
        <f t="shared" si="779"/>
        <v>0</v>
      </c>
      <c r="U2815" s="168">
        <v>1.4430000000000001</v>
      </c>
      <c r="V2815" s="48">
        <f t="shared" si="780"/>
        <v>4.4284043934190782</v>
      </c>
      <c r="W2815" s="168">
        <v>0.57399999999999995</v>
      </c>
      <c r="X2815" s="48">
        <f t="shared" si="781"/>
        <v>1.7615413179643458</v>
      </c>
      <c r="Y2815" s="168">
        <v>0.58499999999999996</v>
      </c>
      <c r="Z2815" s="48">
        <f t="shared" si="782"/>
        <v>1.7952990784131397</v>
      </c>
      <c r="AA2815" s="168">
        <v>0</v>
      </c>
      <c r="AB2815" s="48">
        <f t="shared" si="783"/>
        <v>0</v>
      </c>
      <c r="AC2815" s="47">
        <f t="shared" si="785"/>
        <v>6.5219999999999994</v>
      </c>
      <c r="AD2815" s="48">
        <f t="shared" si="786"/>
        <v>20.01528305882136</v>
      </c>
    </row>
    <row r="2816" spans="1:30" x14ac:dyDescent="0.25">
      <c r="A2816" s="144">
        <v>41530</v>
      </c>
      <c r="B2816" s="167" t="s">
        <v>188</v>
      </c>
      <c r="C2816" s="168">
        <v>1.548</v>
      </c>
      <c r="D2816" s="48">
        <f t="shared" si="772"/>
        <v>4.750637561339385</v>
      </c>
      <c r="E2816" s="168">
        <v>0</v>
      </c>
      <c r="F2816" s="48">
        <f t="shared" si="784"/>
        <v>0</v>
      </c>
      <c r="G2816" s="168">
        <v>0</v>
      </c>
      <c r="H2816" s="48">
        <f t="shared" si="774"/>
        <v>0</v>
      </c>
      <c r="I2816" s="168">
        <v>0.82199999999999995</v>
      </c>
      <c r="J2816" s="48">
        <f t="shared" si="773"/>
        <v>2.5226253717189757</v>
      </c>
      <c r="K2816" s="168">
        <v>0</v>
      </c>
      <c r="L2816" s="48">
        <f t="shared" si="775"/>
        <v>0</v>
      </c>
      <c r="M2816" s="168">
        <v>1.5449999999999999</v>
      </c>
      <c r="N2816" s="48">
        <f t="shared" si="776"/>
        <v>4.7414308993988046</v>
      </c>
      <c r="O2816" s="168">
        <v>0</v>
      </c>
      <c r="P2816" s="48">
        <f t="shared" si="777"/>
        <v>0</v>
      </c>
      <c r="Q2816" s="168">
        <v>0</v>
      </c>
      <c r="R2816" s="48">
        <f t="shared" si="778"/>
        <v>0</v>
      </c>
      <c r="S2816" s="168">
        <v>0</v>
      </c>
      <c r="T2816" s="48">
        <f t="shared" si="779"/>
        <v>0</v>
      </c>
      <c r="U2816" s="168">
        <v>1.4430000000000001</v>
      </c>
      <c r="V2816" s="48">
        <f t="shared" si="780"/>
        <v>4.4284043934190782</v>
      </c>
      <c r="W2816" s="168">
        <v>0</v>
      </c>
      <c r="X2816" s="48">
        <f t="shared" si="781"/>
        <v>0</v>
      </c>
      <c r="Y2816" s="168">
        <v>0</v>
      </c>
      <c r="Z2816" s="48">
        <f t="shared" si="782"/>
        <v>0</v>
      </c>
      <c r="AA2816" s="168">
        <v>0</v>
      </c>
      <c r="AB2816" s="48">
        <f t="shared" si="783"/>
        <v>0</v>
      </c>
      <c r="AC2816" s="47">
        <f t="shared" si="785"/>
        <v>5.3580000000000005</v>
      </c>
      <c r="AD2816" s="48">
        <f t="shared" si="786"/>
        <v>16.443098225876248</v>
      </c>
    </row>
    <row r="2817" spans="1:30" x14ac:dyDescent="0.25">
      <c r="A2817" s="144">
        <v>41531</v>
      </c>
      <c r="B2817" s="167" t="s">
        <v>189</v>
      </c>
      <c r="C2817" s="168">
        <v>1.5469999999999999</v>
      </c>
      <c r="D2817" s="48">
        <f t="shared" ref="D2817:D2880" si="787">C2817*1000000/325851</f>
        <v>4.7475686740258585</v>
      </c>
      <c r="E2817" s="168">
        <v>0</v>
      </c>
      <c r="F2817" s="48">
        <f t="shared" si="784"/>
        <v>0</v>
      </c>
      <c r="G2817" s="168">
        <v>0</v>
      </c>
      <c r="H2817" s="48">
        <f t="shared" si="774"/>
        <v>0</v>
      </c>
      <c r="I2817" s="168">
        <v>0.82299999999999995</v>
      </c>
      <c r="J2817" s="48">
        <f t="shared" ref="J2817:J2880" si="788">I2817*1000000/325851</f>
        <v>2.5256942590325027</v>
      </c>
      <c r="K2817" s="168">
        <v>0</v>
      </c>
      <c r="L2817" s="48">
        <f t="shared" si="775"/>
        <v>0</v>
      </c>
      <c r="M2817" s="168">
        <v>1.5509999999999999</v>
      </c>
      <c r="N2817" s="48">
        <f t="shared" si="776"/>
        <v>4.7598442232799654</v>
      </c>
      <c r="O2817" s="168">
        <v>0</v>
      </c>
      <c r="P2817" s="48">
        <f t="shared" si="777"/>
        <v>0</v>
      </c>
      <c r="Q2817" s="168">
        <v>0</v>
      </c>
      <c r="R2817" s="48">
        <f t="shared" si="778"/>
        <v>0</v>
      </c>
      <c r="S2817" s="168">
        <v>0</v>
      </c>
      <c r="T2817" s="48">
        <f t="shared" si="779"/>
        <v>0</v>
      </c>
      <c r="U2817" s="168">
        <v>1.4410000000000001</v>
      </c>
      <c r="V2817" s="48">
        <f t="shared" si="780"/>
        <v>4.4222666187920243</v>
      </c>
      <c r="W2817" s="168">
        <v>0.13100000000000001</v>
      </c>
      <c r="X2817" s="48">
        <f t="shared" si="781"/>
        <v>0.40202423807200222</v>
      </c>
      <c r="Y2817" s="168">
        <v>0.38300000000000001</v>
      </c>
      <c r="Z2817" s="48">
        <f t="shared" si="782"/>
        <v>1.1753838410807393</v>
      </c>
      <c r="AA2817" s="168">
        <v>0</v>
      </c>
      <c r="AB2817" s="48">
        <f t="shared" si="783"/>
        <v>0</v>
      </c>
      <c r="AC2817" s="47">
        <f t="shared" si="785"/>
        <v>5.8760000000000003</v>
      </c>
      <c r="AD2817" s="48">
        <f t="shared" si="786"/>
        <v>18.032781854283094</v>
      </c>
    </row>
    <row r="2818" spans="1:30" x14ac:dyDescent="0.25">
      <c r="A2818" s="144">
        <v>41532</v>
      </c>
      <c r="B2818" s="167" t="s">
        <v>190</v>
      </c>
      <c r="C2818" s="168">
        <v>1.5409999999999999</v>
      </c>
      <c r="D2818" s="48">
        <f t="shared" si="787"/>
        <v>4.7291553501446977</v>
      </c>
      <c r="E2818" s="168">
        <v>0</v>
      </c>
      <c r="F2818" s="48">
        <f t="shared" si="784"/>
        <v>0</v>
      </c>
      <c r="G2818" s="168">
        <v>0</v>
      </c>
      <c r="H2818" s="48">
        <f t="shared" si="774"/>
        <v>0</v>
      </c>
      <c r="I2818" s="168">
        <v>0.82099999999999995</v>
      </c>
      <c r="J2818" s="48">
        <f t="shared" si="788"/>
        <v>2.5195564844054492</v>
      </c>
      <c r="K2818" s="168">
        <v>0</v>
      </c>
      <c r="L2818" s="48">
        <f t="shared" si="775"/>
        <v>0</v>
      </c>
      <c r="M2818" s="168">
        <v>1.5449999999999999</v>
      </c>
      <c r="N2818" s="48">
        <f t="shared" si="776"/>
        <v>4.7414308993988046</v>
      </c>
      <c r="O2818" s="168">
        <v>0</v>
      </c>
      <c r="P2818" s="48">
        <f t="shared" si="777"/>
        <v>0</v>
      </c>
      <c r="Q2818" s="168">
        <v>0</v>
      </c>
      <c r="R2818" s="48">
        <f t="shared" si="778"/>
        <v>0</v>
      </c>
      <c r="S2818" s="168">
        <v>0</v>
      </c>
      <c r="T2818" s="48">
        <f t="shared" si="779"/>
        <v>0</v>
      </c>
      <c r="U2818" s="168">
        <v>1.4430000000000001</v>
      </c>
      <c r="V2818" s="48">
        <f t="shared" si="780"/>
        <v>4.4284043934190782</v>
      </c>
      <c r="W2818" s="168">
        <v>1.143</v>
      </c>
      <c r="X2818" s="48">
        <f t="shared" si="781"/>
        <v>3.5077381993610577</v>
      </c>
      <c r="Y2818" s="168">
        <v>0</v>
      </c>
      <c r="Z2818" s="48">
        <f t="shared" si="782"/>
        <v>0</v>
      </c>
      <c r="AA2818" s="168">
        <v>0</v>
      </c>
      <c r="AB2818" s="48">
        <f t="shared" si="783"/>
        <v>0</v>
      </c>
      <c r="AC2818" s="47">
        <f t="shared" si="785"/>
        <v>6.4929999999999994</v>
      </c>
      <c r="AD2818" s="48">
        <f t="shared" si="786"/>
        <v>19.926285326729086</v>
      </c>
    </row>
    <row r="2819" spans="1:30" x14ac:dyDescent="0.25">
      <c r="A2819" s="144">
        <v>41533</v>
      </c>
      <c r="B2819" s="167" t="s">
        <v>191</v>
      </c>
      <c r="C2819" s="168">
        <v>1.54</v>
      </c>
      <c r="D2819" s="48">
        <f t="shared" si="787"/>
        <v>4.7260864628311712</v>
      </c>
      <c r="E2819" s="168">
        <v>0</v>
      </c>
      <c r="F2819" s="48">
        <f t="shared" si="784"/>
        <v>0</v>
      </c>
      <c r="G2819" s="168">
        <v>0</v>
      </c>
      <c r="H2819" s="48">
        <f t="shared" si="774"/>
        <v>0</v>
      </c>
      <c r="I2819" s="168">
        <v>0.82299999999999995</v>
      </c>
      <c r="J2819" s="48">
        <f t="shared" si="788"/>
        <v>2.5256942590325027</v>
      </c>
      <c r="K2819" s="168">
        <v>0</v>
      </c>
      <c r="L2819" s="48">
        <f t="shared" si="775"/>
        <v>0</v>
      </c>
      <c r="M2819" s="168">
        <v>1.548</v>
      </c>
      <c r="N2819" s="48">
        <f t="shared" si="776"/>
        <v>4.750637561339385</v>
      </c>
      <c r="O2819" s="168">
        <v>0</v>
      </c>
      <c r="P2819" s="48">
        <f t="shared" si="777"/>
        <v>0</v>
      </c>
      <c r="Q2819" s="168">
        <v>0</v>
      </c>
      <c r="R2819" s="48">
        <f t="shared" si="778"/>
        <v>0</v>
      </c>
      <c r="S2819" s="168">
        <v>0</v>
      </c>
      <c r="T2819" s="48">
        <f t="shared" si="779"/>
        <v>0</v>
      </c>
      <c r="U2819" s="168">
        <v>1.4410000000000001</v>
      </c>
      <c r="V2819" s="48">
        <f t="shared" si="780"/>
        <v>4.4222666187920243</v>
      </c>
      <c r="W2819" s="168">
        <v>1.111</v>
      </c>
      <c r="X2819" s="48">
        <f t="shared" si="781"/>
        <v>3.409533805328202</v>
      </c>
      <c r="Y2819" s="168">
        <v>0</v>
      </c>
      <c r="Z2819" s="48">
        <f t="shared" si="782"/>
        <v>0</v>
      </c>
      <c r="AA2819" s="168">
        <v>0</v>
      </c>
      <c r="AB2819" s="48">
        <f t="shared" si="783"/>
        <v>0</v>
      </c>
      <c r="AC2819" s="47">
        <f t="shared" si="785"/>
        <v>6.4630000000000001</v>
      </c>
      <c r="AD2819" s="48">
        <f t="shared" si="786"/>
        <v>19.834218707323284</v>
      </c>
    </row>
    <row r="2820" spans="1:30" x14ac:dyDescent="0.25">
      <c r="A2820" s="144">
        <v>41534</v>
      </c>
      <c r="B2820" s="167" t="s">
        <v>192</v>
      </c>
      <c r="C2820" s="168">
        <v>1.536</v>
      </c>
      <c r="D2820" s="48">
        <f t="shared" si="787"/>
        <v>4.7138109135770643</v>
      </c>
      <c r="E2820" s="168">
        <v>0</v>
      </c>
      <c r="F2820" s="48">
        <f t="shared" si="784"/>
        <v>0</v>
      </c>
      <c r="G2820" s="168">
        <v>0</v>
      </c>
      <c r="H2820" s="48">
        <f t="shared" si="774"/>
        <v>0</v>
      </c>
      <c r="I2820" s="168">
        <v>0.82099999999999995</v>
      </c>
      <c r="J2820" s="48">
        <f t="shared" si="788"/>
        <v>2.5195564844054492</v>
      </c>
      <c r="K2820" s="168">
        <v>0</v>
      </c>
      <c r="L2820" s="48">
        <f t="shared" si="775"/>
        <v>0</v>
      </c>
      <c r="M2820" s="168">
        <v>1.5469999999999999</v>
      </c>
      <c r="N2820" s="48">
        <f t="shared" si="776"/>
        <v>4.7475686740258585</v>
      </c>
      <c r="O2820" s="168">
        <v>0</v>
      </c>
      <c r="P2820" s="48">
        <f t="shared" si="777"/>
        <v>0</v>
      </c>
      <c r="Q2820" s="168">
        <v>0</v>
      </c>
      <c r="R2820" s="48">
        <f t="shared" si="778"/>
        <v>0</v>
      </c>
      <c r="S2820" s="168">
        <v>0</v>
      </c>
      <c r="T2820" s="48">
        <f t="shared" si="779"/>
        <v>0</v>
      </c>
      <c r="U2820" s="168">
        <v>1.4370000000000001</v>
      </c>
      <c r="V2820" s="48">
        <f t="shared" si="780"/>
        <v>4.4099910695379174</v>
      </c>
      <c r="W2820" s="168">
        <v>1.1040000000000001</v>
      </c>
      <c r="X2820" s="48">
        <f t="shared" si="781"/>
        <v>3.3880515941335152</v>
      </c>
      <c r="Y2820" s="168">
        <v>0</v>
      </c>
      <c r="Z2820" s="48">
        <f t="shared" si="782"/>
        <v>0</v>
      </c>
      <c r="AA2820" s="168">
        <v>0</v>
      </c>
      <c r="AB2820" s="48">
        <f t="shared" si="783"/>
        <v>0</v>
      </c>
      <c r="AC2820" s="47">
        <f t="shared" si="785"/>
        <v>6.4450000000000003</v>
      </c>
      <c r="AD2820" s="48">
        <f t="shared" si="786"/>
        <v>19.778978735679804</v>
      </c>
    </row>
    <row r="2821" spans="1:30" x14ac:dyDescent="0.25">
      <c r="A2821" s="144">
        <v>41535</v>
      </c>
      <c r="B2821" s="167" t="s">
        <v>193</v>
      </c>
      <c r="C2821" s="168">
        <v>1.5309999999999999</v>
      </c>
      <c r="D2821" s="48">
        <f t="shared" si="787"/>
        <v>4.6984664770094309</v>
      </c>
      <c r="E2821" s="168">
        <v>0</v>
      </c>
      <c r="F2821" s="48">
        <f t="shared" si="784"/>
        <v>0</v>
      </c>
      <c r="G2821" s="168">
        <v>0</v>
      </c>
      <c r="H2821" s="48">
        <f t="shared" si="774"/>
        <v>0</v>
      </c>
      <c r="I2821" s="168">
        <v>0.82</v>
      </c>
      <c r="J2821" s="48">
        <f t="shared" si="788"/>
        <v>2.5164875970919223</v>
      </c>
      <c r="K2821" s="168">
        <v>0</v>
      </c>
      <c r="L2821" s="48">
        <f t="shared" si="775"/>
        <v>0</v>
      </c>
      <c r="M2821" s="168">
        <v>1.5429999999999999</v>
      </c>
      <c r="N2821" s="48">
        <f t="shared" si="776"/>
        <v>4.7352931247717516</v>
      </c>
      <c r="O2821" s="168">
        <v>0</v>
      </c>
      <c r="P2821" s="48">
        <f t="shared" si="777"/>
        <v>0</v>
      </c>
      <c r="Q2821" s="168">
        <v>0</v>
      </c>
      <c r="R2821" s="48">
        <f t="shared" si="778"/>
        <v>0</v>
      </c>
      <c r="S2821" s="168">
        <v>0</v>
      </c>
      <c r="T2821" s="48">
        <f t="shared" si="779"/>
        <v>0</v>
      </c>
      <c r="U2821" s="168">
        <v>1.4390000000000001</v>
      </c>
      <c r="V2821" s="48">
        <f t="shared" si="780"/>
        <v>4.4161288441649713</v>
      </c>
      <c r="W2821" s="168">
        <v>1.1120000000000001</v>
      </c>
      <c r="X2821" s="48">
        <f t="shared" si="781"/>
        <v>3.412602692641729</v>
      </c>
      <c r="Y2821" s="168">
        <v>0</v>
      </c>
      <c r="Z2821" s="48">
        <f t="shared" si="782"/>
        <v>0</v>
      </c>
      <c r="AA2821" s="168">
        <v>0</v>
      </c>
      <c r="AB2821" s="48">
        <f t="shared" si="783"/>
        <v>0</v>
      </c>
      <c r="AC2821" s="47">
        <f t="shared" si="785"/>
        <v>6.4450000000000003</v>
      </c>
      <c r="AD2821" s="48">
        <f t="shared" si="786"/>
        <v>19.778978735679804</v>
      </c>
    </row>
    <row r="2822" spans="1:30" x14ac:dyDescent="0.25">
      <c r="A2822" s="144">
        <v>41536</v>
      </c>
      <c r="B2822" s="167" t="s">
        <v>194</v>
      </c>
      <c r="C2822" s="168">
        <v>1.5309999999999999</v>
      </c>
      <c r="D2822" s="48">
        <f t="shared" si="787"/>
        <v>4.6984664770094309</v>
      </c>
      <c r="E2822" s="168">
        <v>0</v>
      </c>
      <c r="F2822" s="48">
        <f t="shared" si="784"/>
        <v>0</v>
      </c>
      <c r="G2822" s="168">
        <v>0.57399999999999995</v>
      </c>
      <c r="H2822" s="48">
        <f t="shared" ref="H2822:H2885" si="789">G2822*1000000/325851</f>
        <v>1.7615413179643458</v>
      </c>
      <c r="I2822" s="168">
        <v>0.81799999999999995</v>
      </c>
      <c r="J2822" s="48">
        <f t="shared" si="788"/>
        <v>2.5103498224648688</v>
      </c>
      <c r="K2822" s="168">
        <v>0</v>
      </c>
      <c r="L2822" s="48">
        <f t="shared" ref="L2822:L2885" si="790">K2822*1000000/325851</f>
        <v>0</v>
      </c>
      <c r="M2822" s="168">
        <v>1.544</v>
      </c>
      <c r="N2822" s="48">
        <f t="shared" ref="N2822:N2885" si="791">M2822*1000000/325851</f>
        <v>4.7383620120852781</v>
      </c>
      <c r="O2822" s="168">
        <v>0</v>
      </c>
      <c r="P2822" s="48">
        <f t="shared" ref="P2822:P2885" si="792">O2822*1000000/325851</f>
        <v>0</v>
      </c>
      <c r="Q2822" s="168">
        <v>0</v>
      </c>
      <c r="R2822" s="48">
        <f t="shared" ref="R2822:R2885" si="793">Q2822*1000000/325851</f>
        <v>0</v>
      </c>
      <c r="S2822" s="168">
        <v>0</v>
      </c>
      <c r="T2822" s="48">
        <f t="shared" ref="T2822:T2885" si="794">S2822*1000000/325851</f>
        <v>0</v>
      </c>
      <c r="U2822" s="168">
        <v>1.4390000000000001</v>
      </c>
      <c r="V2822" s="48">
        <f t="shared" ref="V2822:V2885" si="795">U2822*1000000/325851</f>
        <v>4.4161288441649713</v>
      </c>
      <c r="W2822" s="168">
        <v>1.0980000000000001</v>
      </c>
      <c r="X2822" s="48">
        <f t="shared" ref="X2822:X2885" si="796">W2822*1000000/325851</f>
        <v>3.3696382702523544</v>
      </c>
      <c r="Y2822" s="168">
        <v>0</v>
      </c>
      <c r="Z2822" s="48">
        <f t="shared" ref="Z2822:Z2885" si="797">Y2822*1000000/325851</f>
        <v>0</v>
      </c>
      <c r="AA2822" s="168">
        <v>0</v>
      </c>
      <c r="AB2822" s="48">
        <f t="shared" ref="AB2822:AB2885" si="798">AA2822*1000000/325851</f>
        <v>0</v>
      </c>
      <c r="AC2822" s="47">
        <f t="shared" si="785"/>
        <v>7.0040000000000004</v>
      </c>
      <c r="AD2822" s="48">
        <f t="shared" si="786"/>
        <v>21.494486743941248</v>
      </c>
    </row>
    <row r="2823" spans="1:30" x14ac:dyDescent="0.25">
      <c r="A2823" s="144">
        <v>41537</v>
      </c>
      <c r="B2823" s="167" t="s">
        <v>195</v>
      </c>
      <c r="C2823" s="168">
        <v>1.528</v>
      </c>
      <c r="D2823" s="48">
        <f t="shared" si="787"/>
        <v>4.6892598150688505</v>
      </c>
      <c r="E2823" s="168">
        <v>0</v>
      </c>
      <c r="F2823" s="48">
        <f t="shared" si="784"/>
        <v>0</v>
      </c>
      <c r="G2823" s="168">
        <v>0.70299999999999996</v>
      </c>
      <c r="H2823" s="48">
        <f t="shared" si="789"/>
        <v>2.1574277814092944</v>
      </c>
      <c r="I2823" s="168">
        <v>0.81200000000000006</v>
      </c>
      <c r="J2823" s="48">
        <f t="shared" si="788"/>
        <v>2.4919364985837085</v>
      </c>
      <c r="K2823" s="168">
        <v>0</v>
      </c>
      <c r="L2823" s="48">
        <f t="shared" si="790"/>
        <v>0</v>
      </c>
      <c r="M2823" s="168">
        <v>1.54</v>
      </c>
      <c r="N2823" s="48">
        <f t="shared" si="791"/>
        <v>4.7260864628311712</v>
      </c>
      <c r="O2823" s="168">
        <v>0</v>
      </c>
      <c r="P2823" s="48">
        <f t="shared" si="792"/>
        <v>0</v>
      </c>
      <c r="Q2823" s="168">
        <v>0</v>
      </c>
      <c r="R2823" s="48">
        <f t="shared" si="793"/>
        <v>0</v>
      </c>
      <c r="S2823" s="168">
        <v>0</v>
      </c>
      <c r="T2823" s="48">
        <f t="shared" si="794"/>
        <v>0</v>
      </c>
      <c r="U2823" s="168">
        <v>1.4359999999999999</v>
      </c>
      <c r="V2823" s="48">
        <f t="shared" si="795"/>
        <v>4.4069221822243909</v>
      </c>
      <c r="W2823" s="168">
        <v>1.097</v>
      </c>
      <c r="X2823" s="48">
        <f t="shared" si="796"/>
        <v>3.3665693829388279</v>
      </c>
      <c r="Y2823" s="168">
        <v>0</v>
      </c>
      <c r="Z2823" s="48">
        <f t="shared" si="797"/>
        <v>0</v>
      </c>
      <c r="AA2823" s="168">
        <v>0</v>
      </c>
      <c r="AB2823" s="48">
        <f t="shared" si="798"/>
        <v>0</v>
      </c>
      <c r="AC2823" s="47">
        <f t="shared" si="785"/>
        <v>7.1159999999999997</v>
      </c>
      <c r="AD2823" s="48">
        <f t="shared" si="786"/>
        <v>21.838202123056245</v>
      </c>
    </row>
    <row r="2824" spans="1:30" x14ac:dyDescent="0.25">
      <c r="A2824" s="144">
        <v>41538</v>
      </c>
      <c r="B2824" s="167" t="s">
        <v>196</v>
      </c>
      <c r="C2824" s="168">
        <v>1.5249999999999999</v>
      </c>
      <c r="D2824" s="48">
        <f t="shared" si="787"/>
        <v>4.6800531531282701</v>
      </c>
      <c r="E2824" s="168">
        <v>0</v>
      </c>
      <c r="F2824" s="48">
        <f t="shared" si="784"/>
        <v>0</v>
      </c>
      <c r="G2824" s="168">
        <v>0.69899999999999995</v>
      </c>
      <c r="H2824" s="48">
        <f t="shared" si="789"/>
        <v>2.1451522321551875</v>
      </c>
      <c r="I2824" s="168">
        <v>0.80600000000000005</v>
      </c>
      <c r="J2824" s="48">
        <f t="shared" si="788"/>
        <v>2.4735231747025481</v>
      </c>
      <c r="K2824" s="168">
        <v>0</v>
      </c>
      <c r="L2824" s="48">
        <f t="shared" si="790"/>
        <v>0</v>
      </c>
      <c r="M2824" s="168">
        <v>1.534</v>
      </c>
      <c r="N2824" s="48">
        <f t="shared" si="791"/>
        <v>4.7076731389500113</v>
      </c>
      <c r="O2824" s="168">
        <v>0</v>
      </c>
      <c r="P2824" s="48">
        <f t="shared" si="792"/>
        <v>0</v>
      </c>
      <c r="Q2824" s="168">
        <v>0</v>
      </c>
      <c r="R2824" s="48">
        <f t="shared" si="793"/>
        <v>0</v>
      </c>
      <c r="S2824" s="168">
        <v>0</v>
      </c>
      <c r="T2824" s="48">
        <f t="shared" si="794"/>
        <v>0</v>
      </c>
      <c r="U2824" s="168">
        <v>1.4359999999999999</v>
      </c>
      <c r="V2824" s="48">
        <f t="shared" si="795"/>
        <v>4.4069221822243909</v>
      </c>
      <c r="W2824" s="168">
        <v>1.097</v>
      </c>
      <c r="X2824" s="48">
        <f t="shared" si="796"/>
        <v>3.3665693829388279</v>
      </c>
      <c r="Y2824" s="168">
        <v>0</v>
      </c>
      <c r="Z2824" s="48">
        <f t="shared" si="797"/>
        <v>0</v>
      </c>
      <c r="AA2824" s="168">
        <v>0</v>
      </c>
      <c r="AB2824" s="48">
        <f t="shared" si="798"/>
        <v>0</v>
      </c>
      <c r="AC2824" s="47">
        <f t="shared" si="785"/>
        <v>7.0969999999999995</v>
      </c>
      <c r="AD2824" s="48">
        <f t="shared" si="786"/>
        <v>21.779893264099233</v>
      </c>
    </row>
    <row r="2825" spans="1:30" x14ac:dyDescent="0.25">
      <c r="A2825" s="144">
        <v>41539</v>
      </c>
      <c r="B2825" s="167" t="s">
        <v>197</v>
      </c>
      <c r="C2825" s="168">
        <v>1.5209999999999999</v>
      </c>
      <c r="D2825" s="48">
        <f t="shared" si="787"/>
        <v>4.6677776038741632</v>
      </c>
      <c r="E2825" s="168">
        <v>0</v>
      </c>
      <c r="F2825" s="48">
        <f t="shared" ref="F2825:F2888" si="799">E2825*1000000/325851</f>
        <v>0</v>
      </c>
      <c r="G2825" s="168">
        <v>0.69599999999999995</v>
      </c>
      <c r="H2825" s="48">
        <f t="shared" si="789"/>
        <v>2.1359455702146071</v>
      </c>
      <c r="I2825" s="168">
        <v>0.80100000000000005</v>
      </c>
      <c r="J2825" s="48">
        <f t="shared" si="788"/>
        <v>2.4581787381349143</v>
      </c>
      <c r="K2825" s="168">
        <v>0</v>
      </c>
      <c r="L2825" s="48">
        <f t="shared" si="790"/>
        <v>0</v>
      </c>
      <c r="M2825" s="168">
        <v>1.5289999999999999</v>
      </c>
      <c r="N2825" s="48">
        <f t="shared" si="791"/>
        <v>4.692328702382377</v>
      </c>
      <c r="O2825" s="168">
        <v>0</v>
      </c>
      <c r="P2825" s="48">
        <f t="shared" si="792"/>
        <v>0</v>
      </c>
      <c r="Q2825" s="168">
        <v>0</v>
      </c>
      <c r="R2825" s="48">
        <f t="shared" si="793"/>
        <v>0</v>
      </c>
      <c r="S2825" s="168">
        <v>0</v>
      </c>
      <c r="T2825" s="48">
        <f t="shared" si="794"/>
        <v>0</v>
      </c>
      <c r="U2825" s="168">
        <v>1.4379999999999999</v>
      </c>
      <c r="V2825" s="48">
        <f t="shared" si="795"/>
        <v>4.4130599568514448</v>
      </c>
      <c r="W2825" s="168">
        <v>1.097</v>
      </c>
      <c r="X2825" s="48">
        <f t="shared" si="796"/>
        <v>3.3665693829388279</v>
      </c>
      <c r="Y2825" s="168">
        <v>0</v>
      </c>
      <c r="Z2825" s="48">
        <f t="shared" si="797"/>
        <v>0</v>
      </c>
      <c r="AA2825" s="168">
        <v>0</v>
      </c>
      <c r="AB2825" s="48">
        <f t="shared" si="798"/>
        <v>0</v>
      </c>
      <c r="AC2825" s="47">
        <f t="shared" si="785"/>
        <v>7.081999999999999</v>
      </c>
      <c r="AD2825" s="48">
        <f t="shared" si="786"/>
        <v>21.733859954396333</v>
      </c>
    </row>
    <row r="2826" spans="1:30" x14ac:dyDescent="0.25">
      <c r="A2826" s="144">
        <v>41540</v>
      </c>
      <c r="B2826" s="167" t="s">
        <v>198</v>
      </c>
      <c r="C2826" s="168">
        <v>1.52</v>
      </c>
      <c r="D2826" s="48">
        <f t="shared" si="787"/>
        <v>4.6647087165606367</v>
      </c>
      <c r="E2826" s="168">
        <v>0</v>
      </c>
      <c r="F2826" s="48">
        <f t="shared" si="799"/>
        <v>0</v>
      </c>
      <c r="G2826" s="168">
        <v>0.69299999999999995</v>
      </c>
      <c r="H2826" s="48">
        <f t="shared" si="789"/>
        <v>2.1267389082740271</v>
      </c>
      <c r="I2826" s="168">
        <v>0.79800000000000004</v>
      </c>
      <c r="J2826" s="48">
        <f t="shared" si="788"/>
        <v>2.4489720761943343</v>
      </c>
      <c r="K2826" s="168">
        <v>0</v>
      </c>
      <c r="L2826" s="48">
        <f t="shared" si="790"/>
        <v>0</v>
      </c>
      <c r="M2826" s="168">
        <v>1.524</v>
      </c>
      <c r="N2826" s="48">
        <f t="shared" si="791"/>
        <v>4.6769842658147436</v>
      </c>
      <c r="O2826" s="168">
        <v>0</v>
      </c>
      <c r="P2826" s="48">
        <f t="shared" si="792"/>
        <v>0</v>
      </c>
      <c r="Q2826" s="168">
        <v>0</v>
      </c>
      <c r="R2826" s="48">
        <f t="shared" si="793"/>
        <v>0</v>
      </c>
      <c r="S2826" s="168">
        <v>0</v>
      </c>
      <c r="T2826" s="48">
        <f t="shared" si="794"/>
        <v>0</v>
      </c>
      <c r="U2826" s="168">
        <v>0.18</v>
      </c>
      <c r="V2826" s="48">
        <f t="shared" si="795"/>
        <v>0.55239971643481223</v>
      </c>
      <c r="W2826" s="168">
        <v>1.1100000000000001</v>
      </c>
      <c r="X2826" s="48">
        <f t="shared" si="796"/>
        <v>3.4064649180146755</v>
      </c>
      <c r="Y2826" s="168">
        <v>0</v>
      </c>
      <c r="Z2826" s="48">
        <f t="shared" si="797"/>
        <v>0</v>
      </c>
      <c r="AA2826" s="168">
        <v>0</v>
      </c>
      <c r="AB2826" s="48">
        <f t="shared" si="798"/>
        <v>0</v>
      </c>
      <c r="AC2826" s="47">
        <f t="shared" si="785"/>
        <v>5.8250000000000002</v>
      </c>
      <c r="AD2826" s="48">
        <f t="shared" si="786"/>
        <v>17.87626860129323</v>
      </c>
    </row>
    <row r="2827" spans="1:30" x14ac:dyDescent="0.25">
      <c r="A2827" s="144">
        <v>41541</v>
      </c>
      <c r="B2827" s="167" t="s">
        <v>199</v>
      </c>
      <c r="C2827" s="168">
        <v>1.518</v>
      </c>
      <c r="D2827" s="48">
        <f t="shared" si="787"/>
        <v>4.6585709419335828</v>
      </c>
      <c r="E2827" s="168">
        <v>0</v>
      </c>
      <c r="F2827" s="48">
        <f t="shared" si="799"/>
        <v>0</v>
      </c>
      <c r="G2827" s="168">
        <v>0.69199999999999995</v>
      </c>
      <c r="H2827" s="48">
        <f t="shared" si="789"/>
        <v>2.1236700209605002</v>
      </c>
      <c r="I2827" s="168">
        <v>0.79600000000000004</v>
      </c>
      <c r="J2827" s="48">
        <f t="shared" si="788"/>
        <v>2.4428343015672809</v>
      </c>
      <c r="K2827" s="168">
        <v>0</v>
      </c>
      <c r="L2827" s="48">
        <f t="shared" si="790"/>
        <v>0</v>
      </c>
      <c r="M2827" s="168">
        <v>1.52</v>
      </c>
      <c r="N2827" s="48">
        <f t="shared" si="791"/>
        <v>4.6647087165606367</v>
      </c>
      <c r="O2827" s="168">
        <v>0</v>
      </c>
      <c r="P2827" s="48">
        <f t="shared" si="792"/>
        <v>0</v>
      </c>
      <c r="Q2827" s="168">
        <v>0</v>
      </c>
      <c r="R2827" s="48">
        <f t="shared" si="793"/>
        <v>0</v>
      </c>
      <c r="S2827" s="168">
        <v>0</v>
      </c>
      <c r="T2827" s="48">
        <f t="shared" si="794"/>
        <v>0</v>
      </c>
      <c r="U2827" s="168">
        <v>0</v>
      </c>
      <c r="V2827" s="48">
        <f t="shared" si="795"/>
        <v>0</v>
      </c>
      <c r="W2827" s="168">
        <v>1.107</v>
      </c>
      <c r="X2827" s="48">
        <f t="shared" si="796"/>
        <v>3.3972582560740952</v>
      </c>
      <c r="Y2827" s="168">
        <v>0</v>
      </c>
      <c r="Z2827" s="48">
        <f t="shared" si="797"/>
        <v>0</v>
      </c>
      <c r="AA2827" s="168">
        <v>0</v>
      </c>
      <c r="AB2827" s="48">
        <f t="shared" si="798"/>
        <v>0</v>
      </c>
      <c r="AC2827" s="47">
        <f t="shared" si="785"/>
        <v>5.633</v>
      </c>
      <c r="AD2827" s="48">
        <f t="shared" si="786"/>
        <v>17.287042237096095</v>
      </c>
    </row>
    <row r="2828" spans="1:30" x14ac:dyDescent="0.25">
      <c r="A2828" s="144">
        <v>41542</v>
      </c>
      <c r="B2828" s="167" t="s">
        <v>200</v>
      </c>
      <c r="C2828" s="168">
        <v>1.5129999999999999</v>
      </c>
      <c r="D2828" s="48">
        <f t="shared" si="787"/>
        <v>4.6432265053659494</v>
      </c>
      <c r="E2828" s="168">
        <v>0</v>
      </c>
      <c r="F2828" s="48">
        <f t="shared" si="799"/>
        <v>0</v>
      </c>
      <c r="G2828" s="168">
        <v>0.68899999999999995</v>
      </c>
      <c r="H2828" s="48">
        <f t="shared" si="789"/>
        <v>2.1144633590199202</v>
      </c>
      <c r="I2828" s="168">
        <v>0.79200000000000004</v>
      </c>
      <c r="J2828" s="48">
        <f t="shared" si="788"/>
        <v>2.430558752313174</v>
      </c>
      <c r="K2828" s="168">
        <v>0</v>
      </c>
      <c r="L2828" s="48">
        <f t="shared" si="790"/>
        <v>0</v>
      </c>
      <c r="M2828" s="168">
        <v>1.518</v>
      </c>
      <c r="N2828" s="48">
        <f t="shared" si="791"/>
        <v>4.6585709419335828</v>
      </c>
      <c r="O2828" s="168">
        <v>0</v>
      </c>
      <c r="P2828" s="48">
        <f t="shared" si="792"/>
        <v>0</v>
      </c>
      <c r="Q2828" s="168">
        <v>0</v>
      </c>
      <c r="R2828" s="48">
        <f t="shared" si="793"/>
        <v>0</v>
      </c>
      <c r="S2828" s="168">
        <v>0</v>
      </c>
      <c r="T2828" s="48">
        <f t="shared" si="794"/>
        <v>0</v>
      </c>
      <c r="U2828" s="168">
        <v>0</v>
      </c>
      <c r="V2828" s="48">
        <f t="shared" si="795"/>
        <v>0</v>
      </c>
      <c r="W2828" s="168">
        <v>1.1100000000000001</v>
      </c>
      <c r="X2828" s="48">
        <f t="shared" si="796"/>
        <v>3.4064649180146755</v>
      </c>
      <c r="Y2828" s="168">
        <v>0</v>
      </c>
      <c r="Z2828" s="48">
        <f t="shared" si="797"/>
        <v>0</v>
      </c>
      <c r="AA2828" s="168">
        <v>0</v>
      </c>
      <c r="AB2828" s="48">
        <f t="shared" si="798"/>
        <v>0</v>
      </c>
      <c r="AC2828" s="47">
        <f t="shared" si="785"/>
        <v>5.6219999999999999</v>
      </c>
      <c r="AD2828" s="48">
        <f t="shared" si="786"/>
        <v>17.253284476647302</v>
      </c>
    </row>
    <row r="2829" spans="1:30" x14ac:dyDescent="0.25">
      <c r="A2829" s="144">
        <v>41543</v>
      </c>
      <c r="B2829" s="167" t="s">
        <v>201</v>
      </c>
      <c r="C2829" s="168">
        <v>1.512</v>
      </c>
      <c r="D2829" s="48">
        <f t="shared" si="787"/>
        <v>4.6401576180524229</v>
      </c>
      <c r="E2829" s="168">
        <v>0</v>
      </c>
      <c r="F2829" s="48">
        <f t="shared" si="799"/>
        <v>0</v>
      </c>
      <c r="G2829" s="168">
        <v>0.68799999999999994</v>
      </c>
      <c r="H2829" s="48">
        <f t="shared" si="789"/>
        <v>2.1113944717063933</v>
      </c>
      <c r="I2829" s="168">
        <v>0.79100000000000004</v>
      </c>
      <c r="J2829" s="48">
        <f t="shared" si="788"/>
        <v>2.427489864999647</v>
      </c>
      <c r="K2829" s="168">
        <v>0</v>
      </c>
      <c r="L2829" s="48">
        <f t="shared" si="790"/>
        <v>0</v>
      </c>
      <c r="M2829" s="168">
        <v>1.52</v>
      </c>
      <c r="N2829" s="48">
        <f t="shared" si="791"/>
        <v>4.6647087165606367</v>
      </c>
      <c r="O2829" s="168">
        <v>0</v>
      </c>
      <c r="P2829" s="48">
        <f t="shared" si="792"/>
        <v>0</v>
      </c>
      <c r="Q2829" s="168">
        <v>0</v>
      </c>
      <c r="R2829" s="48">
        <f t="shared" si="793"/>
        <v>0</v>
      </c>
      <c r="S2829" s="168">
        <v>0</v>
      </c>
      <c r="T2829" s="48">
        <f t="shared" si="794"/>
        <v>0</v>
      </c>
      <c r="U2829" s="168">
        <v>0</v>
      </c>
      <c r="V2829" s="48">
        <f t="shared" si="795"/>
        <v>0</v>
      </c>
      <c r="W2829" s="168">
        <v>1.1060000000000001</v>
      </c>
      <c r="X2829" s="48">
        <f t="shared" si="796"/>
        <v>3.3941893687605686</v>
      </c>
      <c r="Y2829" s="168">
        <v>0</v>
      </c>
      <c r="Z2829" s="48">
        <f t="shared" si="797"/>
        <v>0</v>
      </c>
      <c r="AA2829" s="168">
        <v>0</v>
      </c>
      <c r="AB2829" s="48">
        <f t="shared" si="798"/>
        <v>0</v>
      </c>
      <c r="AC2829" s="47">
        <f t="shared" si="785"/>
        <v>5.617</v>
      </c>
      <c r="AD2829" s="48">
        <f t="shared" si="786"/>
        <v>17.237940040079668</v>
      </c>
    </row>
    <row r="2830" spans="1:30" x14ac:dyDescent="0.25">
      <c r="A2830" s="144">
        <v>41544</v>
      </c>
      <c r="B2830" s="167" t="s">
        <v>202</v>
      </c>
      <c r="C2830" s="168">
        <v>1.4630000000000001</v>
      </c>
      <c r="D2830" s="48">
        <f t="shared" si="787"/>
        <v>4.4897821396896127</v>
      </c>
      <c r="E2830" s="168">
        <v>0</v>
      </c>
      <c r="F2830" s="48">
        <f t="shared" si="799"/>
        <v>0</v>
      </c>
      <c r="G2830" s="168">
        <v>0.66900000000000004</v>
      </c>
      <c r="H2830" s="48">
        <f t="shared" si="789"/>
        <v>2.0530856127493853</v>
      </c>
      <c r="I2830" s="168">
        <v>0.76600000000000001</v>
      </c>
      <c r="J2830" s="48">
        <f t="shared" si="788"/>
        <v>2.3507676821614787</v>
      </c>
      <c r="K2830" s="168">
        <v>0</v>
      </c>
      <c r="L2830" s="48">
        <f t="shared" si="790"/>
        <v>0</v>
      </c>
      <c r="M2830" s="168">
        <v>1.474</v>
      </c>
      <c r="N2830" s="48">
        <f t="shared" si="791"/>
        <v>4.5235399001384069</v>
      </c>
      <c r="O2830" s="168">
        <v>0</v>
      </c>
      <c r="P2830" s="48">
        <f t="shared" si="792"/>
        <v>0</v>
      </c>
      <c r="Q2830" s="168">
        <v>0</v>
      </c>
      <c r="R2830" s="48">
        <f t="shared" si="793"/>
        <v>0</v>
      </c>
      <c r="S2830" s="168">
        <v>0</v>
      </c>
      <c r="T2830" s="48">
        <f t="shared" si="794"/>
        <v>0</v>
      </c>
      <c r="U2830" s="168">
        <v>0</v>
      </c>
      <c r="V2830" s="48">
        <f t="shared" si="795"/>
        <v>0</v>
      </c>
      <c r="W2830" s="168">
        <v>1.1020000000000001</v>
      </c>
      <c r="X2830" s="48">
        <f t="shared" si="796"/>
        <v>3.3819138195064617</v>
      </c>
      <c r="Y2830" s="168">
        <v>0</v>
      </c>
      <c r="Z2830" s="48">
        <f t="shared" si="797"/>
        <v>0</v>
      </c>
      <c r="AA2830" s="168">
        <v>0</v>
      </c>
      <c r="AB2830" s="48">
        <f t="shared" si="798"/>
        <v>0</v>
      </c>
      <c r="AC2830" s="47">
        <f t="shared" si="785"/>
        <v>5.4740000000000002</v>
      </c>
      <c r="AD2830" s="48">
        <f t="shared" si="786"/>
        <v>16.799089154245344</v>
      </c>
    </row>
    <row r="2831" spans="1:30" x14ac:dyDescent="0.25">
      <c r="A2831" s="144">
        <v>41545</v>
      </c>
      <c r="B2831" s="167" t="s">
        <v>203</v>
      </c>
      <c r="C2831" s="168">
        <v>1.5049999999999999</v>
      </c>
      <c r="D2831" s="48">
        <f t="shared" si="787"/>
        <v>4.6186754068577356</v>
      </c>
      <c r="E2831" s="168">
        <v>0</v>
      </c>
      <c r="F2831" s="48">
        <f t="shared" si="799"/>
        <v>0</v>
      </c>
      <c r="G2831" s="168">
        <v>0.68600000000000005</v>
      </c>
      <c r="H2831" s="48">
        <f t="shared" si="789"/>
        <v>2.1052566970793398</v>
      </c>
      <c r="I2831" s="168">
        <v>0.78200000000000003</v>
      </c>
      <c r="J2831" s="48">
        <f t="shared" si="788"/>
        <v>2.3998698791779063</v>
      </c>
      <c r="K2831" s="168">
        <v>0</v>
      </c>
      <c r="L2831" s="48">
        <f t="shared" si="790"/>
        <v>0</v>
      </c>
      <c r="M2831" s="168">
        <v>1.508</v>
      </c>
      <c r="N2831" s="48">
        <f t="shared" si="791"/>
        <v>4.627882068798316</v>
      </c>
      <c r="O2831" s="168">
        <v>0</v>
      </c>
      <c r="P2831" s="48">
        <f t="shared" si="792"/>
        <v>0</v>
      </c>
      <c r="Q2831" s="168">
        <v>0</v>
      </c>
      <c r="R2831" s="48">
        <f t="shared" si="793"/>
        <v>0</v>
      </c>
      <c r="S2831" s="168">
        <v>0</v>
      </c>
      <c r="T2831" s="48">
        <f t="shared" si="794"/>
        <v>0</v>
      </c>
      <c r="U2831" s="168">
        <v>0</v>
      </c>
      <c r="V2831" s="48">
        <f t="shared" si="795"/>
        <v>0</v>
      </c>
      <c r="W2831" s="168">
        <v>0.67800000000000005</v>
      </c>
      <c r="X2831" s="48">
        <f t="shared" si="796"/>
        <v>2.080705598571126</v>
      </c>
      <c r="Y2831" s="168">
        <v>0</v>
      </c>
      <c r="Z2831" s="48">
        <f t="shared" si="797"/>
        <v>0</v>
      </c>
      <c r="AA2831" s="168">
        <v>0</v>
      </c>
      <c r="AB2831" s="48">
        <f t="shared" si="798"/>
        <v>0</v>
      </c>
      <c r="AC2831" s="47">
        <f t="shared" si="785"/>
        <v>5.1589999999999998</v>
      </c>
      <c r="AD2831" s="48">
        <f t="shared" si="786"/>
        <v>15.832389650484425</v>
      </c>
    </row>
    <row r="2832" spans="1:30" x14ac:dyDescent="0.25">
      <c r="A2832" s="144">
        <v>41546</v>
      </c>
      <c r="B2832" s="167" t="s">
        <v>204</v>
      </c>
      <c r="C2832" s="168">
        <v>1.5</v>
      </c>
      <c r="D2832" s="48">
        <f t="shared" si="787"/>
        <v>4.6033309702901022</v>
      </c>
      <c r="E2832" s="168">
        <v>0</v>
      </c>
      <c r="F2832" s="48">
        <f t="shared" si="799"/>
        <v>0</v>
      </c>
      <c r="G2832" s="168">
        <v>0.68700000000000006</v>
      </c>
      <c r="H2832" s="48">
        <f t="shared" si="789"/>
        <v>2.1083255843928668</v>
      </c>
      <c r="I2832" s="168">
        <v>0.78100000000000003</v>
      </c>
      <c r="J2832" s="48">
        <f t="shared" si="788"/>
        <v>2.3968009918643798</v>
      </c>
      <c r="K2832" s="168">
        <v>0</v>
      </c>
      <c r="L2832" s="48">
        <f t="shared" si="790"/>
        <v>0</v>
      </c>
      <c r="M2832" s="168">
        <v>1.51</v>
      </c>
      <c r="N2832" s="48">
        <f t="shared" si="791"/>
        <v>4.634019843425369</v>
      </c>
      <c r="O2832" s="168">
        <v>0</v>
      </c>
      <c r="P2832" s="48">
        <f t="shared" si="792"/>
        <v>0</v>
      </c>
      <c r="Q2832" s="168">
        <v>0</v>
      </c>
      <c r="R2832" s="48">
        <f t="shared" si="793"/>
        <v>0</v>
      </c>
      <c r="S2832" s="168">
        <v>0</v>
      </c>
      <c r="T2832" s="48">
        <f t="shared" si="794"/>
        <v>0</v>
      </c>
      <c r="U2832" s="168">
        <v>0</v>
      </c>
      <c r="V2832" s="48">
        <f t="shared" si="795"/>
        <v>0</v>
      </c>
      <c r="W2832" s="168">
        <v>0</v>
      </c>
      <c r="X2832" s="48">
        <f t="shared" si="796"/>
        <v>0</v>
      </c>
      <c r="Y2832" s="168">
        <v>0</v>
      </c>
      <c r="Z2832" s="48">
        <f t="shared" si="797"/>
        <v>0</v>
      </c>
      <c r="AA2832" s="168">
        <v>0</v>
      </c>
      <c r="AB2832" s="48">
        <f t="shared" si="798"/>
        <v>0</v>
      </c>
      <c r="AC2832" s="47">
        <f t="shared" si="785"/>
        <v>4.4780000000000006</v>
      </c>
      <c r="AD2832" s="48">
        <f t="shared" si="786"/>
        <v>13.74247738997272</v>
      </c>
    </row>
    <row r="2833" spans="1:30" x14ac:dyDescent="0.25">
      <c r="A2833" s="144">
        <v>41547</v>
      </c>
      <c r="B2833" s="167" t="s">
        <v>236</v>
      </c>
      <c r="C2833" s="168">
        <v>1.498</v>
      </c>
      <c r="D2833" s="48">
        <f t="shared" si="787"/>
        <v>4.5971931956630483</v>
      </c>
      <c r="E2833" s="168">
        <v>0</v>
      </c>
      <c r="F2833" s="48">
        <f t="shared" si="799"/>
        <v>0</v>
      </c>
      <c r="G2833" s="168">
        <v>0.68500000000000005</v>
      </c>
      <c r="H2833" s="48">
        <f t="shared" si="789"/>
        <v>2.1021878097658133</v>
      </c>
      <c r="I2833" s="168">
        <v>0.77900000000000003</v>
      </c>
      <c r="J2833" s="48">
        <f t="shared" si="788"/>
        <v>2.3906632172373263</v>
      </c>
      <c r="K2833" s="168">
        <v>0</v>
      </c>
      <c r="L2833" s="48">
        <f t="shared" si="790"/>
        <v>0</v>
      </c>
      <c r="M2833" s="168">
        <v>1.508</v>
      </c>
      <c r="N2833" s="48">
        <f t="shared" si="791"/>
        <v>4.627882068798316</v>
      </c>
      <c r="O2833" s="168">
        <v>0</v>
      </c>
      <c r="P2833" s="48">
        <f t="shared" si="792"/>
        <v>0</v>
      </c>
      <c r="Q2833" s="168">
        <v>0</v>
      </c>
      <c r="R2833" s="48">
        <f t="shared" si="793"/>
        <v>0</v>
      </c>
      <c r="S2833" s="168">
        <v>0</v>
      </c>
      <c r="T2833" s="48">
        <f t="shared" si="794"/>
        <v>0</v>
      </c>
      <c r="U2833" s="168">
        <v>0</v>
      </c>
      <c r="V2833" s="48">
        <f t="shared" si="795"/>
        <v>0</v>
      </c>
      <c r="W2833" s="168">
        <v>0</v>
      </c>
      <c r="X2833" s="48">
        <f t="shared" si="796"/>
        <v>0</v>
      </c>
      <c r="Y2833" s="168">
        <v>0</v>
      </c>
      <c r="Z2833" s="48">
        <f t="shared" si="797"/>
        <v>0</v>
      </c>
      <c r="AA2833" s="168">
        <v>0</v>
      </c>
      <c r="AB2833" s="48">
        <f t="shared" si="798"/>
        <v>0</v>
      </c>
      <c r="AC2833" s="47">
        <f t="shared" si="785"/>
        <v>4.47</v>
      </c>
      <c r="AD2833" s="48">
        <f t="shared" si="786"/>
        <v>13.717926291464504</v>
      </c>
    </row>
    <row r="2834" spans="1:30" x14ac:dyDescent="0.25">
      <c r="A2834" s="144">
        <v>41548</v>
      </c>
      <c r="B2834" s="167" t="s">
        <v>206</v>
      </c>
      <c r="C2834" s="168">
        <v>0.73899999999999999</v>
      </c>
      <c r="D2834" s="48">
        <f t="shared" si="787"/>
        <v>2.2679077246962569</v>
      </c>
      <c r="E2834" s="168">
        <v>0</v>
      </c>
      <c r="F2834" s="48">
        <f t="shared" si="799"/>
        <v>0</v>
      </c>
      <c r="G2834" s="168">
        <v>0.68400000000000005</v>
      </c>
      <c r="H2834" s="48">
        <f t="shared" si="789"/>
        <v>2.0991189224522864</v>
      </c>
      <c r="I2834" s="168">
        <v>0.77800000000000002</v>
      </c>
      <c r="J2834" s="48">
        <f t="shared" si="788"/>
        <v>2.3875943299237994</v>
      </c>
      <c r="K2834" s="168">
        <v>0</v>
      </c>
      <c r="L2834" s="48">
        <f t="shared" si="790"/>
        <v>0</v>
      </c>
      <c r="M2834" s="168">
        <v>1.504</v>
      </c>
      <c r="N2834" s="48">
        <f t="shared" si="791"/>
        <v>4.6156065195442091</v>
      </c>
      <c r="O2834" s="168">
        <v>0</v>
      </c>
      <c r="P2834" s="48">
        <f t="shared" si="792"/>
        <v>0</v>
      </c>
      <c r="Q2834" s="168">
        <v>0</v>
      </c>
      <c r="R2834" s="48">
        <f t="shared" si="793"/>
        <v>0</v>
      </c>
      <c r="S2834" s="168">
        <v>0</v>
      </c>
      <c r="T2834" s="48">
        <f t="shared" si="794"/>
        <v>0</v>
      </c>
      <c r="U2834" s="168">
        <v>0</v>
      </c>
      <c r="V2834" s="48">
        <f t="shared" si="795"/>
        <v>0</v>
      </c>
      <c r="W2834" s="168">
        <v>0</v>
      </c>
      <c r="X2834" s="48">
        <f t="shared" si="796"/>
        <v>0</v>
      </c>
      <c r="Y2834" s="168">
        <v>0</v>
      </c>
      <c r="Z2834" s="48">
        <f t="shared" si="797"/>
        <v>0</v>
      </c>
      <c r="AA2834" s="168">
        <v>0</v>
      </c>
      <c r="AB2834" s="48">
        <f t="shared" si="798"/>
        <v>0</v>
      </c>
      <c r="AC2834" s="47">
        <f t="shared" si="785"/>
        <v>3.7050000000000001</v>
      </c>
      <c r="AD2834" s="48">
        <f t="shared" si="786"/>
        <v>11.370227496616552</v>
      </c>
    </row>
    <row r="2835" spans="1:30" x14ac:dyDescent="0.25">
      <c r="A2835" s="144">
        <v>41549</v>
      </c>
      <c r="B2835" s="167" t="s">
        <v>207</v>
      </c>
      <c r="C2835" s="168">
        <v>0</v>
      </c>
      <c r="D2835" s="48">
        <f t="shared" si="787"/>
        <v>0</v>
      </c>
      <c r="E2835" s="168">
        <v>0</v>
      </c>
      <c r="F2835" s="48">
        <f t="shared" si="799"/>
        <v>0</v>
      </c>
      <c r="G2835" s="168">
        <v>0.68300000000000005</v>
      </c>
      <c r="H2835" s="48">
        <f t="shared" si="789"/>
        <v>2.0960500351387599</v>
      </c>
      <c r="I2835" s="168">
        <v>0.77700000000000002</v>
      </c>
      <c r="J2835" s="48">
        <f t="shared" si="788"/>
        <v>2.3845254426102729</v>
      </c>
      <c r="K2835" s="168">
        <v>0</v>
      </c>
      <c r="L2835" s="48">
        <f t="shared" si="790"/>
        <v>0</v>
      </c>
      <c r="M2835" s="168">
        <v>1.5029999999999999</v>
      </c>
      <c r="N2835" s="48">
        <f t="shared" si="791"/>
        <v>4.6125376322306817</v>
      </c>
      <c r="O2835" s="168">
        <v>0</v>
      </c>
      <c r="P2835" s="48">
        <f t="shared" si="792"/>
        <v>0</v>
      </c>
      <c r="Q2835" s="168">
        <v>0</v>
      </c>
      <c r="R2835" s="48">
        <f t="shared" si="793"/>
        <v>0</v>
      </c>
      <c r="S2835" s="168">
        <v>0</v>
      </c>
      <c r="T2835" s="48">
        <f t="shared" si="794"/>
        <v>0</v>
      </c>
      <c r="U2835" s="168">
        <v>0</v>
      </c>
      <c r="V2835" s="48">
        <f t="shared" si="795"/>
        <v>0</v>
      </c>
      <c r="W2835" s="168">
        <v>0</v>
      </c>
      <c r="X2835" s="48">
        <f t="shared" si="796"/>
        <v>0</v>
      </c>
      <c r="Y2835" s="168">
        <v>0</v>
      </c>
      <c r="Z2835" s="48">
        <f t="shared" si="797"/>
        <v>0</v>
      </c>
      <c r="AA2835" s="168">
        <v>0</v>
      </c>
      <c r="AB2835" s="48">
        <f t="shared" si="798"/>
        <v>0</v>
      </c>
      <c r="AC2835" s="47">
        <f t="shared" si="785"/>
        <v>2.9630000000000001</v>
      </c>
      <c r="AD2835" s="48">
        <f t="shared" si="786"/>
        <v>9.0931131099797149</v>
      </c>
    </row>
    <row r="2836" spans="1:30" x14ac:dyDescent="0.25">
      <c r="A2836" s="144">
        <v>41550</v>
      </c>
      <c r="B2836" s="167" t="s">
        <v>208</v>
      </c>
      <c r="C2836" s="168">
        <v>0</v>
      </c>
      <c r="D2836" s="48">
        <f t="shared" si="787"/>
        <v>0</v>
      </c>
      <c r="E2836" s="168">
        <v>0</v>
      </c>
      <c r="F2836" s="48">
        <f t="shared" si="799"/>
        <v>0</v>
      </c>
      <c r="G2836" s="168">
        <v>0.68300000000000005</v>
      </c>
      <c r="H2836" s="48">
        <f t="shared" si="789"/>
        <v>2.0960500351387599</v>
      </c>
      <c r="I2836" s="168">
        <v>0.77700000000000002</v>
      </c>
      <c r="J2836" s="48">
        <f t="shared" si="788"/>
        <v>2.3845254426102729</v>
      </c>
      <c r="K2836" s="168">
        <v>0</v>
      </c>
      <c r="L2836" s="48">
        <f t="shared" si="790"/>
        <v>0</v>
      </c>
      <c r="M2836" s="168">
        <v>0.72499999999999998</v>
      </c>
      <c r="N2836" s="48">
        <f t="shared" si="791"/>
        <v>2.2249433023068828</v>
      </c>
      <c r="O2836" s="168">
        <v>0</v>
      </c>
      <c r="P2836" s="48">
        <f t="shared" si="792"/>
        <v>0</v>
      </c>
      <c r="Q2836" s="168">
        <v>0.60799999999999998</v>
      </c>
      <c r="R2836" s="48">
        <f t="shared" si="793"/>
        <v>1.8658834866242546</v>
      </c>
      <c r="S2836" s="168">
        <v>0</v>
      </c>
      <c r="T2836" s="48">
        <f t="shared" si="794"/>
        <v>0</v>
      </c>
      <c r="U2836" s="168">
        <v>0.82299999999999995</v>
      </c>
      <c r="V2836" s="48">
        <f t="shared" si="795"/>
        <v>2.5256942590325027</v>
      </c>
      <c r="W2836" s="168">
        <v>0.67700000000000005</v>
      </c>
      <c r="X2836" s="48">
        <f t="shared" si="796"/>
        <v>2.0776367112575995</v>
      </c>
      <c r="Y2836" s="168">
        <v>0</v>
      </c>
      <c r="Z2836" s="48">
        <f t="shared" si="797"/>
        <v>0</v>
      </c>
      <c r="AA2836" s="168">
        <v>0</v>
      </c>
      <c r="AB2836" s="48">
        <f t="shared" si="798"/>
        <v>0</v>
      </c>
      <c r="AC2836" s="47">
        <f t="shared" si="785"/>
        <v>4.2930000000000001</v>
      </c>
      <c r="AD2836" s="48">
        <f t="shared" si="786"/>
        <v>13.174733236970273</v>
      </c>
    </row>
    <row r="2837" spans="1:30" x14ac:dyDescent="0.25">
      <c r="A2837" s="144">
        <v>41551</v>
      </c>
      <c r="B2837" s="167" t="s">
        <v>209</v>
      </c>
      <c r="C2837" s="168">
        <v>1.095</v>
      </c>
      <c r="D2837" s="48">
        <f t="shared" si="787"/>
        <v>3.3604316083117745</v>
      </c>
      <c r="E2837" s="168">
        <v>0</v>
      </c>
      <c r="F2837" s="48">
        <f t="shared" si="799"/>
        <v>0</v>
      </c>
      <c r="G2837" s="168">
        <v>0.68200000000000005</v>
      </c>
      <c r="H2837" s="48">
        <f t="shared" si="789"/>
        <v>2.0929811478252329</v>
      </c>
      <c r="I2837" s="168">
        <v>0.79300000000000004</v>
      </c>
      <c r="J2837" s="48">
        <f t="shared" si="788"/>
        <v>2.4336276396267005</v>
      </c>
      <c r="K2837" s="168">
        <v>0</v>
      </c>
      <c r="L2837" s="48">
        <f t="shared" si="790"/>
        <v>0</v>
      </c>
      <c r="M2837" s="168">
        <v>0</v>
      </c>
      <c r="N2837" s="48">
        <f t="shared" si="791"/>
        <v>0</v>
      </c>
      <c r="O2837" s="168">
        <v>0</v>
      </c>
      <c r="P2837" s="48">
        <f t="shared" si="792"/>
        <v>0</v>
      </c>
      <c r="Q2837" s="168">
        <v>0.42899999999999999</v>
      </c>
      <c r="R2837" s="48">
        <f t="shared" si="793"/>
        <v>1.3165526575029691</v>
      </c>
      <c r="S2837" s="168">
        <v>0</v>
      </c>
      <c r="T2837" s="48">
        <f t="shared" si="794"/>
        <v>0</v>
      </c>
      <c r="U2837" s="168">
        <v>1.454</v>
      </c>
      <c r="V2837" s="48">
        <f t="shared" si="795"/>
        <v>4.4621621538678724</v>
      </c>
      <c r="W2837" s="168">
        <v>1.1259999999999999</v>
      </c>
      <c r="X2837" s="48">
        <f t="shared" si="796"/>
        <v>3.4555671150311031</v>
      </c>
      <c r="Y2837" s="168">
        <v>0</v>
      </c>
      <c r="Z2837" s="48">
        <f t="shared" si="797"/>
        <v>0</v>
      </c>
      <c r="AA2837" s="168">
        <v>0.64100000000000001</v>
      </c>
      <c r="AB2837" s="48">
        <f t="shared" si="798"/>
        <v>1.967156767970637</v>
      </c>
      <c r="AC2837" s="47">
        <f t="shared" si="785"/>
        <v>6.2200000000000006</v>
      </c>
      <c r="AD2837" s="48">
        <f t="shared" si="786"/>
        <v>19.088479090136293</v>
      </c>
    </row>
    <row r="2838" spans="1:30" x14ac:dyDescent="0.25">
      <c r="A2838" s="144">
        <v>41552</v>
      </c>
      <c r="B2838" s="167" t="s">
        <v>210</v>
      </c>
      <c r="C2838" s="168">
        <v>1.5860000000000001</v>
      </c>
      <c r="D2838" s="48">
        <f t="shared" si="787"/>
        <v>4.867255279253401</v>
      </c>
      <c r="E2838" s="168">
        <v>0</v>
      </c>
      <c r="F2838" s="48">
        <f t="shared" si="799"/>
        <v>0</v>
      </c>
      <c r="G2838" s="168">
        <v>0.68500000000000005</v>
      </c>
      <c r="H2838" s="48">
        <f t="shared" si="789"/>
        <v>2.1021878097658133</v>
      </c>
      <c r="I2838" s="168">
        <v>0.80600000000000005</v>
      </c>
      <c r="J2838" s="48">
        <f t="shared" si="788"/>
        <v>2.4735231747025481</v>
      </c>
      <c r="K2838" s="168">
        <v>0</v>
      </c>
      <c r="L2838" s="48">
        <f t="shared" si="790"/>
        <v>0</v>
      </c>
      <c r="M2838" s="168">
        <v>0</v>
      </c>
      <c r="N2838" s="48">
        <f t="shared" si="791"/>
        <v>0</v>
      </c>
      <c r="O2838" s="168">
        <v>0</v>
      </c>
      <c r="P2838" s="48">
        <f t="shared" si="792"/>
        <v>0</v>
      </c>
      <c r="Q2838" s="168">
        <v>0</v>
      </c>
      <c r="R2838" s="48">
        <f t="shared" si="793"/>
        <v>0</v>
      </c>
      <c r="S2838" s="168">
        <v>0</v>
      </c>
      <c r="T2838" s="48">
        <f t="shared" si="794"/>
        <v>0</v>
      </c>
      <c r="U2838" s="168">
        <v>1.048</v>
      </c>
      <c r="V2838" s="48">
        <f t="shared" si="795"/>
        <v>3.2161939045760177</v>
      </c>
      <c r="W2838" s="168">
        <v>1.113</v>
      </c>
      <c r="X2838" s="48">
        <f t="shared" si="796"/>
        <v>3.4156715799552555</v>
      </c>
      <c r="Y2838" s="168">
        <v>0</v>
      </c>
      <c r="Z2838" s="48">
        <f t="shared" si="797"/>
        <v>0</v>
      </c>
      <c r="AA2838" s="168">
        <v>1.161</v>
      </c>
      <c r="AB2838" s="48">
        <f t="shared" si="798"/>
        <v>3.5629781710045387</v>
      </c>
      <c r="AC2838" s="47">
        <f t="shared" si="785"/>
        <v>6.3989999999999991</v>
      </c>
      <c r="AD2838" s="48">
        <f t="shared" si="786"/>
        <v>19.63780991925757</v>
      </c>
    </row>
    <row r="2839" spans="1:30" x14ac:dyDescent="0.25">
      <c r="A2839" s="144">
        <v>41553</v>
      </c>
      <c r="B2839" s="167" t="s">
        <v>211</v>
      </c>
      <c r="C2839" s="168">
        <v>1.4930000000000001</v>
      </c>
      <c r="D2839" s="48">
        <f t="shared" si="787"/>
        <v>4.5818487590954149</v>
      </c>
      <c r="E2839" s="168">
        <v>0</v>
      </c>
      <c r="F2839" s="48">
        <f t="shared" si="799"/>
        <v>0</v>
      </c>
      <c r="G2839" s="168">
        <v>0.68799999999999994</v>
      </c>
      <c r="H2839" s="48">
        <f t="shared" si="789"/>
        <v>2.1113944717063933</v>
      </c>
      <c r="I2839" s="168">
        <v>0.81399999999999995</v>
      </c>
      <c r="J2839" s="48">
        <f t="shared" si="788"/>
        <v>2.4980742732107619</v>
      </c>
      <c r="K2839" s="168">
        <v>0</v>
      </c>
      <c r="L2839" s="48">
        <f t="shared" si="790"/>
        <v>0</v>
      </c>
      <c r="M2839" s="168">
        <v>0</v>
      </c>
      <c r="N2839" s="48">
        <f t="shared" si="791"/>
        <v>0</v>
      </c>
      <c r="O2839" s="168">
        <v>0</v>
      </c>
      <c r="P2839" s="48">
        <f t="shared" si="792"/>
        <v>0</v>
      </c>
      <c r="Q2839" s="168">
        <v>0</v>
      </c>
      <c r="R2839" s="48">
        <f t="shared" si="793"/>
        <v>0</v>
      </c>
      <c r="S2839" s="168">
        <v>0</v>
      </c>
      <c r="T2839" s="48">
        <f t="shared" si="794"/>
        <v>0</v>
      </c>
      <c r="U2839" s="168">
        <v>0</v>
      </c>
      <c r="V2839" s="48">
        <f t="shared" si="795"/>
        <v>0</v>
      </c>
      <c r="W2839" s="168">
        <v>0.42899999999999999</v>
      </c>
      <c r="X2839" s="48">
        <f t="shared" si="796"/>
        <v>1.3165526575029691</v>
      </c>
      <c r="Y2839" s="168">
        <v>0</v>
      </c>
      <c r="Z2839" s="48">
        <f t="shared" si="797"/>
        <v>0</v>
      </c>
      <c r="AA2839" s="168">
        <v>0</v>
      </c>
      <c r="AB2839" s="48">
        <f t="shared" si="798"/>
        <v>0</v>
      </c>
      <c r="AC2839" s="47">
        <f t="shared" si="785"/>
        <v>3.4239999999999999</v>
      </c>
      <c r="AD2839" s="48">
        <f t="shared" si="786"/>
        <v>10.507870161515539</v>
      </c>
    </row>
    <row r="2840" spans="1:30" x14ac:dyDescent="0.25">
      <c r="A2840" s="144">
        <v>41554</v>
      </c>
      <c r="B2840" s="167" t="s">
        <v>212</v>
      </c>
      <c r="C2840" s="168">
        <v>1.542</v>
      </c>
      <c r="D2840" s="48">
        <f t="shared" si="787"/>
        <v>4.7322242374582251</v>
      </c>
      <c r="E2840" s="168">
        <v>0</v>
      </c>
      <c r="F2840" s="48">
        <f t="shared" si="799"/>
        <v>0</v>
      </c>
      <c r="G2840" s="168">
        <v>0.68899999999999995</v>
      </c>
      <c r="H2840" s="48">
        <f t="shared" si="789"/>
        <v>2.1144633590199202</v>
      </c>
      <c r="I2840" s="168">
        <v>0.82099999999999995</v>
      </c>
      <c r="J2840" s="48">
        <f t="shared" si="788"/>
        <v>2.5195564844054492</v>
      </c>
      <c r="K2840" s="168">
        <v>0</v>
      </c>
      <c r="L2840" s="48">
        <f t="shared" si="790"/>
        <v>0</v>
      </c>
      <c r="M2840" s="168">
        <v>0</v>
      </c>
      <c r="N2840" s="48">
        <f t="shared" si="791"/>
        <v>0</v>
      </c>
      <c r="O2840" s="168">
        <v>0</v>
      </c>
      <c r="P2840" s="48">
        <f t="shared" si="792"/>
        <v>0</v>
      </c>
      <c r="Q2840" s="168">
        <v>0</v>
      </c>
      <c r="R2840" s="48">
        <f t="shared" si="793"/>
        <v>0</v>
      </c>
      <c r="S2840" s="168">
        <v>0</v>
      </c>
      <c r="T2840" s="48">
        <f t="shared" si="794"/>
        <v>0</v>
      </c>
      <c r="U2840" s="168">
        <v>0</v>
      </c>
      <c r="V2840" s="48">
        <f t="shared" si="795"/>
        <v>0</v>
      </c>
      <c r="W2840" s="168">
        <v>0</v>
      </c>
      <c r="X2840" s="48">
        <f t="shared" si="796"/>
        <v>0</v>
      </c>
      <c r="Y2840" s="168">
        <v>0</v>
      </c>
      <c r="Z2840" s="48">
        <f t="shared" si="797"/>
        <v>0</v>
      </c>
      <c r="AA2840" s="168">
        <v>0</v>
      </c>
      <c r="AB2840" s="48">
        <f t="shared" si="798"/>
        <v>0</v>
      </c>
      <c r="AC2840" s="47">
        <f t="shared" si="785"/>
        <v>3.0519999999999996</v>
      </c>
      <c r="AD2840" s="48">
        <f t="shared" si="786"/>
        <v>9.3662440808835932</v>
      </c>
    </row>
    <row r="2841" spans="1:30" x14ac:dyDescent="0.25">
      <c r="A2841" s="144">
        <v>41555</v>
      </c>
      <c r="B2841" s="167" t="s">
        <v>213</v>
      </c>
      <c r="C2841" s="168">
        <v>1.5249999999999999</v>
      </c>
      <c r="D2841" s="48">
        <f t="shared" si="787"/>
        <v>4.6800531531282701</v>
      </c>
      <c r="E2841" s="168">
        <v>0</v>
      </c>
      <c r="F2841" s="48">
        <f t="shared" si="799"/>
        <v>0</v>
      </c>
      <c r="G2841" s="168">
        <v>0.68799999999999994</v>
      </c>
      <c r="H2841" s="48">
        <f t="shared" si="789"/>
        <v>2.1113944717063933</v>
      </c>
      <c r="I2841" s="168">
        <v>0.82499999999999996</v>
      </c>
      <c r="J2841" s="48">
        <f t="shared" si="788"/>
        <v>2.5318320336595561</v>
      </c>
      <c r="K2841" s="168">
        <v>0</v>
      </c>
      <c r="L2841" s="48">
        <f t="shared" si="790"/>
        <v>0</v>
      </c>
      <c r="M2841" s="168">
        <v>0</v>
      </c>
      <c r="N2841" s="48">
        <f t="shared" si="791"/>
        <v>0</v>
      </c>
      <c r="O2841" s="168">
        <v>0</v>
      </c>
      <c r="P2841" s="48">
        <f t="shared" si="792"/>
        <v>0</v>
      </c>
      <c r="Q2841" s="168">
        <v>0</v>
      </c>
      <c r="R2841" s="48">
        <f t="shared" si="793"/>
        <v>0</v>
      </c>
      <c r="S2841" s="168">
        <v>0</v>
      </c>
      <c r="T2841" s="48">
        <f t="shared" si="794"/>
        <v>0</v>
      </c>
      <c r="U2841" s="168">
        <v>0</v>
      </c>
      <c r="V2841" s="48">
        <f t="shared" si="795"/>
        <v>0</v>
      </c>
      <c r="W2841" s="168">
        <v>0.85899999999999999</v>
      </c>
      <c r="X2841" s="48">
        <f t="shared" si="796"/>
        <v>2.6361742023194652</v>
      </c>
      <c r="Y2841" s="168">
        <v>0</v>
      </c>
      <c r="Z2841" s="48">
        <f t="shared" si="797"/>
        <v>0</v>
      </c>
      <c r="AA2841" s="168">
        <v>0</v>
      </c>
      <c r="AB2841" s="48">
        <f t="shared" si="798"/>
        <v>0</v>
      </c>
      <c r="AC2841" s="47">
        <f t="shared" si="785"/>
        <v>3.8970000000000002</v>
      </c>
      <c r="AD2841" s="48">
        <f t="shared" si="786"/>
        <v>11.959453860813687</v>
      </c>
    </row>
    <row r="2842" spans="1:30" x14ac:dyDescent="0.25">
      <c r="A2842" s="144">
        <v>41556</v>
      </c>
      <c r="B2842" s="167" t="s">
        <v>214</v>
      </c>
      <c r="C2842" s="168">
        <v>1.518</v>
      </c>
      <c r="D2842" s="48">
        <f t="shared" si="787"/>
        <v>4.6585709419335828</v>
      </c>
      <c r="E2842" s="168">
        <v>0</v>
      </c>
      <c r="F2842" s="48">
        <f t="shared" si="799"/>
        <v>0</v>
      </c>
      <c r="G2842" s="168">
        <v>0.69099999999999995</v>
      </c>
      <c r="H2842" s="48">
        <f t="shared" si="789"/>
        <v>2.1206011336469737</v>
      </c>
      <c r="I2842" s="168">
        <v>0.83</v>
      </c>
      <c r="J2842" s="48">
        <f t="shared" si="788"/>
        <v>2.5471764702271895</v>
      </c>
      <c r="K2842" s="168">
        <v>0</v>
      </c>
      <c r="L2842" s="48">
        <f t="shared" si="790"/>
        <v>0</v>
      </c>
      <c r="M2842" s="168">
        <v>0</v>
      </c>
      <c r="N2842" s="48">
        <f t="shared" si="791"/>
        <v>0</v>
      </c>
      <c r="O2842" s="168">
        <v>0</v>
      </c>
      <c r="P2842" s="48">
        <f t="shared" si="792"/>
        <v>0</v>
      </c>
      <c r="Q2842" s="168">
        <v>0</v>
      </c>
      <c r="R2842" s="48">
        <f t="shared" si="793"/>
        <v>0</v>
      </c>
      <c r="S2842" s="168">
        <v>0</v>
      </c>
      <c r="T2842" s="48">
        <f t="shared" si="794"/>
        <v>0</v>
      </c>
      <c r="U2842" s="168">
        <v>0</v>
      </c>
      <c r="V2842" s="48">
        <f t="shared" si="795"/>
        <v>0</v>
      </c>
      <c r="W2842" s="168">
        <v>1.1359999999999999</v>
      </c>
      <c r="X2842" s="48">
        <f t="shared" si="796"/>
        <v>3.4862559881663704</v>
      </c>
      <c r="Y2842" s="168">
        <v>0</v>
      </c>
      <c r="Z2842" s="48">
        <f t="shared" si="797"/>
        <v>0</v>
      </c>
      <c r="AA2842" s="168">
        <v>0</v>
      </c>
      <c r="AB2842" s="48">
        <f t="shared" si="798"/>
        <v>0</v>
      </c>
      <c r="AC2842" s="47">
        <f t="shared" si="785"/>
        <v>4.1749999999999998</v>
      </c>
      <c r="AD2842" s="48">
        <f t="shared" si="786"/>
        <v>12.812604533974117</v>
      </c>
    </row>
    <row r="2843" spans="1:30" x14ac:dyDescent="0.25">
      <c r="A2843" s="144">
        <v>41557</v>
      </c>
      <c r="B2843" s="167" t="s">
        <v>215</v>
      </c>
      <c r="C2843" s="168">
        <v>1.508</v>
      </c>
      <c r="D2843" s="48">
        <f t="shared" si="787"/>
        <v>4.627882068798316</v>
      </c>
      <c r="E2843" s="168">
        <v>0</v>
      </c>
      <c r="F2843" s="48">
        <f t="shared" si="799"/>
        <v>0</v>
      </c>
      <c r="G2843" s="168">
        <v>0.69099999999999995</v>
      </c>
      <c r="H2843" s="48">
        <f t="shared" si="789"/>
        <v>2.1206011336469737</v>
      </c>
      <c r="I2843" s="168">
        <v>0.83299999999999996</v>
      </c>
      <c r="J2843" s="48">
        <f t="shared" si="788"/>
        <v>2.5563831321677699</v>
      </c>
      <c r="K2843" s="168">
        <v>0</v>
      </c>
      <c r="L2843" s="48">
        <f t="shared" si="790"/>
        <v>0</v>
      </c>
      <c r="M2843" s="168">
        <v>0</v>
      </c>
      <c r="N2843" s="48">
        <f t="shared" si="791"/>
        <v>0</v>
      </c>
      <c r="O2843" s="168">
        <v>0</v>
      </c>
      <c r="P2843" s="48">
        <f t="shared" si="792"/>
        <v>0</v>
      </c>
      <c r="Q2843" s="168">
        <v>0</v>
      </c>
      <c r="R2843" s="48">
        <f t="shared" si="793"/>
        <v>0</v>
      </c>
      <c r="S2843" s="168">
        <v>0</v>
      </c>
      <c r="T2843" s="48">
        <f t="shared" si="794"/>
        <v>0</v>
      </c>
      <c r="U2843" s="168">
        <v>0</v>
      </c>
      <c r="V2843" s="48">
        <f t="shared" si="795"/>
        <v>0</v>
      </c>
      <c r="W2843" s="168">
        <v>1.099</v>
      </c>
      <c r="X2843" s="48">
        <f t="shared" si="796"/>
        <v>3.3727071575658814</v>
      </c>
      <c r="Y2843" s="168">
        <v>0.86899999999999999</v>
      </c>
      <c r="Z2843" s="48">
        <f t="shared" si="797"/>
        <v>2.6668630754547324</v>
      </c>
      <c r="AA2843" s="168">
        <v>0</v>
      </c>
      <c r="AB2843" s="48">
        <f t="shared" si="798"/>
        <v>0</v>
      </c>
      <c r="AC2843" s="47">
        <f t="shared" si="785"/>
        <v>5</v>
      </c>
      <c r="AD2843" s="48">
        <f t="shared" si="786"/>
        <v>15.344436567633673</v>
      </c>
    </row>
    <row r="2844" spans="1:30" x14ac:dyDescent="0.25">
      <c r="A2844" s="144">
        <v>41558</v>
      </c>
      <c r="B2844" s="167" t="s">
        <v>216</v>
      </c>
      <c r="C2844" s="168">
        <v>1.504</v>
      </c>
      <c r="D2844" s="48">
        <f t="shared" si="787"/>
        <v>4.6156065195442091</v>
      </c>
      <c r="E2844" s="168">
        <v>0</v>
      </c>
      <c r="F2844" s="48">
        <f t="shared" si="799"/>
        <v>0</v>
      </c>
      <c r="G2844" s="168">
        <v>0.69299999999999995</v>
      </c>
      <c r="H2844" s="48">
        <f t="shared" si="789"/>
        <v>2.1267389082740271</v>
      </c>
      <c r="I2844" s="168">
        <v>0.83599999999999997</v>
      </c>
      <c r="J2844" s="48">
        <f t="shared" si="788"/>
        <v>2.5655897941083503</v>
      </c>
      <c r="K2844" s="168">
        <v>0</v>
      </c>
      <c r="L2844" s="48">
        <f t="shared" si="790"/>
        <v>0</v>
      </c>
      <c r="M2844" s="168">
        <v>0</v>
      </c>
      <c r="N2844" s="48">
        <f t="shared" si="791"/>
        <v>0</v>
      </c>
      <c r="O2844" s="168">
        <v>0</v>
      </c>
      <c r="P2844" s="48">
        <f t="shared" si="792"/>
        <v>0</v>
      </c>
      <c r="Q2844" s="168">
        <v>0</v>
      </c>
      <c r="R2844" s="48">
        <f t="shared" si="793"/>
        <v>0</v>
      </c>
      <c r="S2844" s="168">
        <v>0</v>
      </c>
      <c r="T2844" s="48">
        <f t="shared" si="794"/>
        <v>0</v>
      </c>
      <c r="U2844" s="168">
        <v>0</v>
      </c>
      <c r="V2844" s="48">
        <f t="shared" si="795"/>
        <v>0</v>
      </c>
      <c r="W2844" s="168">
        <v>0.94899999999999995</v>
      </c>
      <c r="X2844" s="48">
        <f t="shared" si="796"/>
        <v>2.9123740605368713</v>
      </c>
      <c r="Y2844" s="168">
        <v>0.32800000000000001</v>
      </c>
      <c r="Z2844" s="48">
        <f t="shared" si="797"/>
        <v>1.006595038836769</v>
      </c>
      <c r="AA2844" s="168">
        <v>0</v>
      </c>
      <c r="AB2844" s="48">
        <f t="shared" si="798"/>
        <v>0</v>
      </c>
      <c r="AC2844" s="47">
        <f t="shared" si="785"/>
        <v>4.3099999999999996</v>
      </c>
      <c r="AD2844" s="48">
        <f t="shared" si="786"/>
        <v>13.226904321300227</v>
      </c>
    </row>
    <row r="2845" spans="1:30" x14ac:dyDescent="0.25">
      <c r="A2845" s="144">
        <v>41559</v>
      </c>
      <c r="B2845" s="167" t="s">
        <v>217</v>
      </c>
      <c r="C2845" s="168">
        <v>1.498</v>
      </c>
      <c r="D2845" s="48">
        <f t="shared" si="787"/>
        <v>4.5971931956630483</v>
      </c>
      <c r="E2845" s="168">
        <v>0</v>
      </c>
      <c r="F2845" s="48">
        <f t="shared" si="799"/>
        <v>0</v>
      </c>
      <c r="G2845" s="168">
        <v>0.69199999999999995</v>
      </c>
      <c r="H2845" s="48">
        <f t="shared" si="789"/>
        <v>2.1236700209605002</v>
      </c>
      <c r="I2845" s="168">
        <v>0.83799999999999997</v>
      </c>
      <c r="J2845" s="48">
        <f t="shared" si="788"/>
        <v>2.5717275687354038</v>
      </c>
      <c r="K2845" s="168">
        <v>0</v>
      </c>
      <c r="L2845" s="48">
        <f t="shared" si="790"/>
        <v>0</v>
      </c>
      <c r="M2845" s="168">
        <v>0</v>
      </c>
      <c r="N2845" s="48">
        <f t="shared" si="791"/>
        <v>0</v>
      </c>
      <c r="O2845" s="168">
        <v>0</v>
      </c>
      <c r="P2845" s="48">
        <f t="shared" si="792"/>
        <v>0</v>
      </c>
      <c r="Q2845" s="168">
        <v>0</v>
      </c>
      <c r="R2845" s="48">
        <f t="shared" si="793"/>
        <v>0</v>
      </c>
      <c r="S2845" s="168">
        <v>0</v>
      </c>
      <c r="T2845" s="48">
        <f t="shared" si="794"/>
        <v>0</v>
      </c>
      <c r="U2845" s="168">
        <v>0</v>
      </c>
      <c r="V2845" s="48">
        <f t="shared" si="795"/>
        <v>0</v>
      </c>
      <c r="W2845" s="168">
        <v>0</v>
      </c>
      <c r="X2845" s="48">
        <f t="shared" si="796"/>
        <v>0</v>
      </c>
      <c r="Y2845" s="168">
        <v>0</v>
      </c>
      <c r="Z2845" s="48">
        <f t="shared" si="797"/>
        <v>0</v>
      </c>
      <c r="AA2845" s="168">
        <v>0</v>
      </c>
      <c r="AB2845" s="48">
        <f t="shared" si="798"/>
        <v>0</v>
      </c>
      <c r="AC2845" s="47">
        <f t="shared" si="785"/>
        <v>3.028</v>
      </c>
      <c r="AD2845" s="48">
        <f t="shared" si="786"/>
        <v>9.2925907853589518</v>
      </c>
    </row>
    <row r="2846" spans="1:30" x14ac:dyDescent="0.25">
      <c r="A2846" s="144">
        <v>41560</v>
      </c>
      <c r="B2846" s="167" t="s">
        <v>218</v>
      </c>
      <c r="C2846" s="168">
        <v>1.4910000000000001</v>
      </c>
      <c r="D2846" s="48">
        <f t="shared" si="787"/>
        <v>4.575710984468361</v>
      </c>
      <c r="E2846" s="168">
        <v>0</v>
      </c>
      <c r="F2846" s="48">
        <f t="shared" si="799"/>
        <v>0</v>
      </c>
      <c r="G2846" s="168">
        <v>0.69299999999999995</v>
      </c>
      <c r="H2846" s="48">
        <f t="shared" si="789"/>
        <v>2.1267389082740271</v>
      </c>
      <c r="I2846" s="168">
        <v>0.83899999999999997</v>
      </c>
      <c r="J2846" s="48">
        <f t="shared" si="788"/>
        <v>2.5747964560489303</v>
      </c>
      <c r="K2846" s="168">
        <v>0</v>
      </c>
      <c r="L2846" s="48">
        <f t="shared" si="790"/>
        <v>0</v>
      </c>
      <c r="M2846" s="168">
        <v>0</v>
      </c>
      <c r="N2846" s="48">
        <f t="shared" si="791"/>
        <v>0</v>
      </c>
      <c r="O2846" s="168">
        <v>0</v>
      </c>
      <c r="P2846" s="48">
        <f t="shared" si="792"/>
        <v>0</v>
      </c>
      <c r="Q2846" s="168">
        <v>0</v>
      </c>
      <c r="R2846" s="48">
        <f t="shared" si="793"/>
        <v>0</v>
      </c>
      <c r="S2846" s="168">
        <v>0</v>
      </c>
      <c r="T2846" s="48">
        <f t="shared" si="794"/>
        <v>0</v>
      </c>
      <c r="U2846" s="168">
        <v>0</v>
      </c>
      <c r="V2846" s="48">
        <f t="shared" si="795"/>
        <v>0</v>
      </c>
      <c r="W2846" s="168">
        <v>0</v>
      </c>
      <c r="X2846" s="48">
        <f t="shared" si="796"/>
        <v>0</v>
      </c>
      <c r="Y2846" s="168">
        <v>0</v>
      </c>
      <c r="Z2846" s="48">
        <f t="shared" si="797"/>
        <v>0</v>
      </c>
      <c r="AA2846" s="168">
        <v>0</v>
      </c>
      <c r="AB2846" s="48">
        <f t="shared" si="798"/>
        <v>0</v>
      </c>
      <c r="AC2846" s="47">
        <f t="shared" si="785"/>
        <v>3.0230000000000001</v>
      </c>
      <c r="AD2846" s="48">
        <f t="shared" si="786"/>
        <v>9.2772463487913193</v>
      </c>
    </row>
    <row r="2847" spans="1:30" x14ac:dyDescent="0.25">
      <c r="A2847" s="144">
        <v>41561</v>
      </c>
      <c r="B2847" s="167" t="s">
        <v>219</v>
      </c>
      <c r="C2847" s="168">
        <v>1.49</v>
      </c>
      <c r="D2847" s="48">
        <f t="shared" si="787"/>
        <v>4.5726420971548345</v>
      </c>
      <c r="E2847" s="168">
        <v>0</v>
      </c>
      <c r="F2847" s="48">
        <f t="shared" si="799"/>
        <v>0</v>
      </c>
      <c r="G2847" s="168">
        <v>0.69399999999999995</v>
      </c>
      <c r="H2847" s="48">
        <f t="shared" si="789"/>
        <v>2.1298077955875536</v>
      </c>
      <c r="I2847" s="168">
        <v>0.84099999999999997</v>
      </c>
      <c r="J2847" s="48">
        <f t="shared" si="788"/>
        <v>2.5809342306759837</v>
      </c>
      <c r="K2847" s="168">
        <v>0</v>
      </c>
      <c r="L2847" s="48">
        <f t="shared" si="790"/>
        <v>0</v>
      </c>
      <c r="M2847" s="168">
        <v>0</v>
      </c>
      <c r="N2847" s="48">
        <f t="shared" si="791"/>
        <v>0</v>
      </c>
      <c r="O2847" s="168">
        <v>0</v>
      </c>
      <c r="P2847" s="48">
        <f t="shared" si="792"/>
        <v>0</v>
      </c>
      <c r="Q2847" s="168">
        <v>0</v>
      </c>
      <c r="R2847" s="48">
        <f t="shared" si="793"/>
        <v>0</v>
      </c>
      <c r="S2847" s="168">
        <v>0</v>
      </c>
      <c r="T2847" s="48">
        <f t="shared" si="794"/>
        <v>0</v>
      </c>
      <c r="U2847" s="168">
        <v>0</v>
      </c>
      <c r="V2847" s="48">
        <f t="shared" si="795"/>
        <v>0</v>
      </c>
      <c r="W2847" s="168">
        <v>0</v>
      </c>
      <c r="X2847" s="48">
        <f t="shared" si="796"/>
        <v>0</v>
      </c>
      <c r="Y2847" s="168">
        <v>0</v>
      </c>
      <c r="Z2847" s="48">
        <f t="shared" si="797"/>
        <v>0</v>
      </c>
      <c r="AA2847" s="168">
        <v>0</v>
      </c>
      <c r="AB2847" s="48">
        <f t="shared" si="798"/>
        <v>0</v>
      </c>
      <c r="AC2847" s="47">
        <f t="shared" si="785"/>
        <v>3.0250000000000004</v>
      </c>
      <c r="AD2847" s="48">
        <f t="shared" si="786"/>
        <v>9.283384123418374</v>
      </c>
    </row>
    <row r="2848" spans="1:30" x14ac:dyDescent="0.25">
      <c r="A2848" s="144">
        <v>41562</v>
      </c>
      <c r="B2848" s="167" t="s">
        <v>220</v>
      </c>
      <c r="C2848" s="168">
        <v>1.486</v>
      </c>
      <c r="D2848" s="48">
        <f t="shared" si="787"/>
        <v>4.5603665479007276</v>
      </c>
      <c r="E2848" s="168">
        <v>0</v>
      </c>
      <c r="F2848" s="48">
        <f t="shared" si="799"/>
        <v>0</v>
      </c>
      <c r="G2848" s="168">
        <v>0.69399999999999995</v>
      </c>
      <c r="H2848" s="48">
        <f t="shared" si="789"/>
        <v>2.1298077955875536</v>
      </c>
      <c r="I2848" s="168">
        <v>0.84199999999999997</v>
      </c>
      <c r="J2848" s="48">
        <f t="shared" si="788"/>
        <v>2.5840031179895107</v>
      </c>
      <c r="K2848" s="168">
        <v>0</v>
      </c>
      <c r="L2848" s="48">
        <f t="shared" si="790"/>
        <v>0</v>
      </c>
      <c r="M2848" s="168">
        <v>0</v>
      </c>
      <c r="N2848" s="48">
        <f t="shared" si="791"/>
        <v>0</v>
      </c>
      <c r="O2848" s="168">
        <v>0</v>
      </c>
      <c r="P2848" s="48">
        <f t="shared" si="792"/>
        <v>0</v>
      </c>
      <c r="Q2848" s="168">
        <v>0</v>
      </c>
      <c r="R2848" s="48">
        <f t="shared" si="793"/>
        <v>0</v>
      </c>
      <c r="S2848" s="168">
        <v>0</v>
      </c>
      <c r="T2848" s="48">
        <f t="shared" si="794"/>
        <v>0</v>
      </c>
      <c r="U2848" s="168">
        <v>0</v>
      </c>
      <c r="V2848" s="48">
        <f t="shared" si="795"/>
        <v>0</v>
      </c>
      <c r="W2848" s="168">
        <v>0</v>
      </c>
      <c r="X2848" s="48">
        <f t="shared" si="796"/>
        <v>0</v>
      </c>
      <c r="Y2848" s="168">
        <v>0</v>
      </c>
      <c r="Z2848" s="48">
        <f t="shared" si="797"/>
        <v>0</v>
      </c>
      <c r="AA2848" s="168">
        <v>0</v>
      </c>
      <c r="AB2848" s="48">
        <f t="shared" si="798"/>
        <v>0</v>
      </c>
      <c r="AC2848" s="47">
        <f t="shared" si="785"/>
        <v>3.0219999999999998</v>
      </c>
      <c r="AD2848" s="48">
        <f t="shared" si="786"/>
        <v>9.2741774614777928</v>
      </c>
    </row>
    <row r="2849" spans="1:30" x14ac:dyDescent="0.25">
      <c r="A2849" s="144">
        <v>41563</v>
      </c>
      <c r="B2849" s="167" t="s">
        <v>221</v>
      </c>
      <c r="C2849" s="168">
        <v>1.482</v>
      </c>
      <c r="D2849" s="48">
        <f t="shared" si="787"/>
        <v>4.5480909986466207</v>
      </c>
      <c r="E2849" s="168">
        <v>0</v>
      </c>
      <c r="F2849" s="48">
        <f t="shared" si="799"/>
        <v>0</v>
      </c>
      <c r="G2849" s="168">
        <v>0.69399999999999995</v>
      </c>
      <c r="H2849" s="48">
        <f t="shared" si="789"/>
        <v>2.1298077955875536</v>
      </c>
      <c r="I2849" s="168">
        <v>0.84399999999999997</v>
      </c>
      <c r="J2849" s="48">
        <f t="shared" si="788"/>
        <v>2.5901408926165641</v>
      </c>
      <c r="K2849" s="168">
        <v>0</v>
      </c>
      <c r="L2849" s="48">
        <f t="shared" si="790"/>
        <v>0</v>
      </c>
      <c r="M2849" s="168">
        <v>0</v>
      </c>
      <c r="N2849" s="48">
        <f t="shared" si="791"/>
        <v>0</v>
      </c>
      <c r="O2849" s="168">
        <v>0</v>
      </c>
      <c r="P2849" s="48">
        <f t="shared" si="792"/>
        <v>0</v>
      </c>
      <c r="Q2849" s="168">
        <v>0</v>
      </c>
      <c r="R2849" s="48">
        <f t="shared" si="793"/>
        <v>0</v>
      </c>
      <c r="S2849" s="168">
        <v>0</v>
      </c>
      <c r="T2849" s="48">
        <f t="shared" si="794"/>
        <v>0</v>
      </c>
      <c r="U2849" s="168">
        <v>0</v>
      </c>
      <c r="V2849" s="48">
        <f t="shared" si="795"/>
        <v>0</v>
      </c>
      <c r="W2849" s="168">
        <v>0</v>
      </c>
      <c r="X2849" s="48">
        <f t="shared" si="796"/>
        <v>0</v>
      </c>
      <c r="Y2849" s="168">
        <v>0</v>
      </c>
      <c r="Z2849" s="48">
        <f t="shared" si="797"/>
        <v>0</v>
      </c>
      <c r="AA2849" s="168">
        <v>0</v>
      </c>
      <c r="AB2849" s="48">
        <f t="shared" si="798"/>
        <v>0</v>
      </c>
      <c r="AC2849" s="47">
        <f t="shared" si="785"/>
        <v>3.02</v>
      </c>
      <c r="AD2849" s="48">
        <f t="shared" si="786"/>
        <v>9.268039686850738</v>
      </c>
    </row>
    <row r="2850" spans="1:30" x14ac:dyDescent="0.25">
      <c r="A2850" s="144">
        <v>41564</v>
      </c>
      <c r="B2850" s="167" t="s">
        <v>222</v>
      </c>
      <c r="C2850" s="168">
        <v>1.4810000000000001</v>
      </c>
      <c r="D2850" s="48">
        <f t="shared" si="787"/>
        <v>4.5450221113330942</v>
      </c>
      <c r="E2850" s="168">
        <v>0</v>
      </c>
      <c r="F2850" s="48">
        <f t="shared" si="799"/>
        <v>0</v>
      </c>
      <c r="G2850" s="168">
        <v>0.69499999999999995</v>
      </c>
      <c r="H2850" s="48">
        <f t="shared" si="789"/>
        <v>2.1328766829010806</v>
      </c>
      <c r="I2850" s="168">
        <v>0.84499999999999997</v>
      </c>
      <c r="J2850" s="48">
        <f t="shared" si="788"/>
        <v>2.5932097799300906</v>
      </c>
      <c r="K2850" s="168">
        <v>0</v>
      </c>
      <c r="L2850" s="48">
        <f t="shared" si="790"/>
        <v>0</v>
      </c>
      <c r="M2850" s="168">
        <v>0</v>
      </c>
      <c r="N2850" s="48">
        <f t="shared" si="791"/>
        <v>0</v>
      </c>
      <c r="O2850" s="168">
        <v>0</v>
      </c>
      <c r="P2850" s="48">
        <f t="shared" si="792"/>
        <v>0</v>
      </c>
      <c r="Q2850" s="168">
        <v>0</v>
      </c>
      <c r="R2850" s="48">
        <f t="shared" si="793"/>
        <v>0</v>
      </c>
      <c r="S2850" s="168">
        <v>0</v>
      </c>
      <c r="T2850" s="48">
        <f t="shared" si="794"/>
        <v>0</v>
      </c>
      <c r="U2850" s="168">
        <v>0</v>
      </c>
      <c r="V2850" s="48">
        <f t="shared" si="795"/>
        <v>0</v>
      </c>
      <c r="W2850" s="168">
        <v>0</v>
      </c>
      <c r="X2850" s="48">
        <f t="shared" si="796"/>
        <v>0</v>
      </c>
      <c r="Y2850" s="168">
        <v>0</v>
      </c>
      <c r="Z2850" s="48">
        <f t="shared" si="797"/>
        <v>0</v>
      </c>
      <c r="AA2850" s="168">
        <v>0</v>
      </c>
      <c r="AB2850" s="48">
        <f t="shared" si="798"/>
        <v>0</v>
      </c>
      <c r="AC2850" s="47">
        <f t="shared" si="785"/>
        <v>3.0209999999999999</v>
      </c>
      <c r="AD2850" s="48">
        <f t="shared" si="786"/>
        <v>9.2711085741642645</v>
      </c>
    </row>
    <row r="2851" spans="1:30" x14ac:dyDescent="0.25">
      <c r="A2851" s="144">
        <v>41565</v>
      </c>
      <c r="B2851" s="167" t="s">
        <v>223</v>
      </c>
      <c r="C2851" s="168">
        <v>1.4750000000000001</v>
      </c>
      <c r="D2851" s="48">
        <f t="shared" si="787"/>
        <v>4.5266087874519334</v>
      </c>
      <c r="E2851" s="168">
        <v>0</v>
      </c>
      <c r="F2851" s="48">
        <f t="shared" si="799"/>
        <v>0</v>
      </c>
      <c r="G2851" s="168">
        <v>0.69499999999999995</v>
      </c>
      <c r="H2851" s="48">
        <f t="shared" si="789"/>
        <v>2.1328766829010806</v>
      </c>
      <c r="I2851" s="168">
        <v>0.84499999999999997</v>
      </c>
      <c r="J2851" s="48">
        <f t="shared" si="788"/>
        <v>2.5932097799300906</v>
      </c>
      <c r="K2851" s="168">
        <v>0</v>
      </c>
      <c r="L2851" s="48">
        <f t="shared" si="790"/>
        <v>0</v>
      </c>
      <c r="M2851" s="168">
        <v>0</v>
      </c>
      <c r="N2851" s="48">
        <f t="shared" si="791"/>
        <v>0</v>
      </c>
      <c r="O2851" s="168">
        <v>0</v>
      </c>
      <c r="P2851" s="48">
        <f t="shared" si="792"/>
        <v>0</v>
      </c>
      <c r="Q2851" s="168">
        <v>0</v>
      </c>
      <c r="R2851" s="48">
        <f t="shared" si="793"/>
        <v>0</v>
      </c>
      <c r="S2851" s="168">
        <v>0</v>
      </c>
      <c r="T2851" s="48">
        <f t="shared" si="794"/>
        <v>0</v>
      </c>
      <c r="U2851" s="168">
        <v>0</v>
      </c>
      <c r="V2851" s="48">
        <f t="shared" si="795"/>
        <v>0</v>
      </c>
      <c r="W2851" s="168">
        <v>0</v>
      </c>
      <c r="X2851" s="48">
        <f t="shared" si="796"/>
        <v>0</v>
      </c>
      <c r="Y2851" s="168">
        <v>0</v>
      </c>
      <c r="Z2851" s="48">
        <f t="shared" si="797"/>
        <v>0</v>
      </c>
      <c r="AA2851" s="168">
        <v>0</v>
      </c>
      <c r="AB2851" s="48">
        <f t="shared" si="798"/>
        <v>0</v>
      </c>
      <c r="AC2851" s="47">
        <f t="shared" si="785"/>
        <v>3.0149999999999997</v>
      </c>
      <c r="AD2851" s="48">
        <f t="shared" si="786"/>
        <v>9.2526952502831037</v>
      </c>
    </row>
    <row r="2852" spans="1:30" x14ac:dyDescent="0.25">
      <c r="A2852" s="144">
        <v>41566</v>
      </c>
      <c r="B2852" s="167" t="s">
        <v>224</v>
      </c>
      <c r="C2852" s="168">
        <v>1.474</v>
      </c>
      <c r="D2852" s="48">
        <f t="shared" si="787"/>
        <v>4.5235399001384069</v>
      </c>
      <c r="E2852" s="168">
        <v>0</v>
      </c>
      <c r="F2852" s="48">
        <f t="shared" si="799"/>
        <v>0</v>
      </c>
      <c r="G2852" s="168">
        <v>0.69599999999999995</v>
      </c>
      <c r="H2852" s="48">
        <f t="shared" si="789"/>
        <v>2.1359455702146071</v>
      </c>
      <c r="I2852" s="168">
        <v>0.84599999999999997</v>
      </c>
      <c r="J2852" s="48">
        <f t="shared" si="788"/>
        <v>2.5962786672436176</v>
      </c>
      <c r="K2852" s="168">
        <v>0</v>
      </c>
      <c r="L2852" s="48">
        <f t="shared" si="790"/>
        <v>0</v>
      </c>
      <c r="M2852" s="168">
        <v>0</v>
      </c>
      <c r="N2852" s="48">
        <f t="shared" si="791"/>
        <v>0</v>
      </c>
      <c r="O2852" s="168">
        <v>0</v>
      </c>
      <c r="P2852" s="48">
        <f t="shared" si="792"/>
        <v>0</v>
      </c>
      <c r="Q2852" s="168">
        <v>0</v>
      </c>
      <c r="R2852" s="48">
        <f t="shared" si="793"/>
        <v>0</v>
      </c>
      <c r="S2852" s="168">
        <v>0</v>
      </c>
      <c r="T2852" s="48">
        <f t="shared" si="794"/>
        <v>0</v>
      </c>
      <c r="U2852" s="168">
        <v>0</v>
      </c>
      <c r="V2852" s="48">
        <f t="shared" si="795"/>
        <v>0</v>
      </c>
      <c r="W2852" s="168">
        <v>0</v>
      </c>
      <c r="X2852" s="48">
        <f t="shared" si="796"/>
        <v>0</v>
      </c>
      <c r="Y2852" s="168">
        <v>0</v>
      </c>
      <c r="Z2852" s="48">
        <f t="shared" si="797"/>
        <v>0</v>
      </c>
      <c r="AA2852" s="168">
        <v>0</v>
      </c>
      <c r="AB2852" s="48">
        <f t="shared" si="798"/>
        <v>0</v>
      </c>
      <c r="AC2852" s="47">
        <f t="shared" si="785"/>
        <v>3.016</v>
      </c>
      <c r="AD2852" s="48">
        <f t="shared" si="786"/>
        <v>9.255764137596632</v>
      </c>
    </row>
    <row r="2853" spans="1:30" x14ac:dyDescent="0.25">
      <c r="A2853" s="144">
        <v>41567</v>
      </c>
      <c r="B2853" s="167" t="s">
        <v>225</v>
      </c>
      <c r="C2853" s="168">
        <v>1.4710000000000001</v>
      </c>
      <c r="D2853" s="48">
        <f t="shared" si="787"/>
        <v>4.5143332381978265</v>
      </c>
      <c r="E2853" s="168">
        <v>0</v>
      </c>
      <c r="F2853" s="48">
        <f t="shared" si="799"/>
        <v>0</v>
      </c>
      <c r="G2853" s="168">
        <v>0.69599999999999995</v>
      </c>
      <c r="H2853" s="48">
        <f t="shared" si="789"/>
        <v>2.1359455702146071</v>
      </c>
      <c r="I2853" s="168">
        <v>0.84699999999999998</v>
      </c>
      <c r="J2853" s="48">
        <f t="shared" si="788"/>
        <v>2.5993475545571441</v>
      </c>
      <c r="K2853" s="168">
        <v>0</v>
      </c>
      <c r="L2853" s="48">
        <f t="shared" si="790"/>
        <v>0</v>
      </c>
      <c r="M2853" s="168">
        <v>0</v>
      </c>
      <c r="N2853" s="48">
        <f t="shared" si="791"/>
        <v>0</v>
      </c>
      <c r="O2853" s="168">
        <v>0</v>
      </c>
      <c r="P2853" s="48">
        <f t="shared" si="792"/>
        <v>0</v>
      </c>
      <c r="Q2853" s="168">
        <v>0</v>
      </c>
      <c r="R2853" s="48">
        <f t="shared" si="793"/>
        <v>0</v>
      </c>
      <c r="S2853" s="168">
        <v>0</v>
      </c>
      <c r="T2853" s="48">
        <f t="shared" si="794"/>
        <v>0</v>
      </c>
      <c r="U2853" s="168">
        <v>0</v>
      </c>
      <c r="V2853" s="48">
        <f t="shared" si="795"/>
        <v>0</v>
      </c>
      <c r="W2853" s="168">
        <v>0</v>
      </c>
      <c r="X2853" s="48">
        <f t="shared" si="796"/>
        <v>0</v>
      </c>
      <c r="Y2853" s="168">
        <v>0</v>
      </c>
      <c r="Z2853" s="48">
        <f t="shared" si="797"/>
        <v>0</v>
      </c>
      <c r="AA2853" s="168">
        <v>0</v>
      </c>
      <c r="AB2853" s="48">
        <f t="shared" si="798"/>
        <v>0</v>
      </c>
      <c r="AC2853" s="47">
        <f t="shared" si="785"/>
        <v>3.0139999999999998</v>
      </c>
      <c r="AD2853" s="48">
        <f t="shared" si="786"/>
        <v>9.249626362969579</v>
      </c>
    </row>
    <row r="2854" spans="1:30" x14ac:dyDescent="0.25">
      <c r="A2854" s="144">
        <v>41568</v>
      </c>
      <c r="B2854" s="167" t="s">
        <v>226</v>
      </c>
      <c r="C2854" s="168">
        <v>1.4670000000000001</v>
      </c>
      <c r="D2854" s="48">
        <f t="shared" si="787"/>
        <v>4.5020576889437196</v>
      </c>
      <c r="E2854" s="168">
        <v>0</v>
      </c>
      <c r="F2854" s="48">
        <f t="shared" si="799"/>
        <v>0</v>
      </c>
      <c r="G2854" s="168">
        <v>0.69499999999999995</v>
      </c>
      <c r="H2854" s="48">
        <f t="shared" si="789"/>
        <v>2.1328766829010806</v>
      </c>
      <c r="I2854" s="168">
        <v>0.84599999999999997</v>
      </c>
      <c r="J2854" s="48">
        <f t="shared" si="788"/>
        <v>2.5962786672436176</v>
      </c>
      <c r="K2854" s="168">
        <v>0</v>
      </c>
      <c r="L2854" s="48">
        <f t="shared" si="790"/>
        <v>0</v>
      </c>
      <c r="M2854" s="168">
        <v>0</v>
      </c>
      <c r="N2854" s="48">
        <f t="shared" si="791"/>
        <v>0</v>
      </c>
      <c r="O2854" s="168">
        <v>0</v>
      </c>
      <c r="P2854" s="48">
        <f t="shared" si="792"/>
        <v>0</v>
      </c>
      <c r="Q2854" s="168">
        <v>0</v>
      </c>
      <c r="R2854" s="48">
        <f t="shared" si="793"/>
        <v>0</v>
      </c>
      <c r="S2854" s="168">
        <v>0</v>
      </c>
      <c r="T2854" s="48">
        <f t="shared" si="794"/>
        <v>0</v>
      </c>
      <c r="U2854" s="168">
        <v>0</v>
      </c>
      <c r="V2854" s="48">
        <f t="shared" si="795"/>
        <v>0</v>
      </c>
      <c r="W2854" s="168">
        <v>0</v>
      </c>
      <c r="X2854" s="48">
        <f t="shared" si="796"/>
        <v>0</v>
      </c>
      <c r="Y2854" s="168">
        <v>0</v>
      </c>
      <c r="Z2854" s="48">
        <f t="shared" si="797"/>
        <v>0</v>
      </c>
      <c r="AA2854" s="168">
        <v>0</v>
      </c>
      <c r="AB2854" s="48">
        <f t="shared" si="798"/>
        <v>0</v>
      </c>
      <c r="AC2854" s="47">
        <f t="shared" si="785"/>
        <v>3.008</v>
      </c>
      <c r="AD2854" s="48">
        <f t="shared" si="786"/>
        <v>9.2312130390884182</v>
      </c>
    </row>
    <row r="2855" spans="1:30" x14ac:dyDescent="0.25">
      <c r="A2855" s="144">
        <v>41569</v>
      </c>
      <c r="B2855" s="167" t="s">
        <v>227</v>
      </c>
      <c r="C2855" s="168">
        <v>1.464</v>
      </c>
      <c r="D2855" s="48">
        <f t="shared" si="787"/>
        <v>4.4928510270031392</v>
      </c>
      <c r="E2855" s="168">
        <v>0</v>
      </c>
      <c r="F2855" s="48">
        <f t="shared" si="799"/>
        <v>0</v>
      </c>
      <c r="G2855" s="168">
        <v>0.69499999999999995</v>
      </c>
      <c r="H2855" s="48">
        <f t="shared" si="789"/>
        <v>2.1328766829010806</v>
      </c>
      <c r="I2855" s="168">
        <v>0.84599999999999997</v>
      </c>
      <c r="J2855" s="48">
        <f t="shared" si="788"/>
        <v>2.5962786672436176</v>
      </c>
      <c r="K2855" s="168">
        <v>0</v>
      </c>
      <c r="L2855" s="48">
        <f t="shared" si="790"/>
        <v>0</v>
      </c>
      <c r="M2855" s="168">
        <v>0</v>
      </c>
      <c r="N2855" s="48">
        <f t="shared" si="791"/>
        <v>0</v>
      </c>
      <c r="O2855" s="168">
        <v>0</v>
      </c>
      <c r="P2855" s="48">
        <f t="shared" si="792"/>
        <v>0</v>
      </c>
      <c r="Q2855" s="168">
        <v>0</v>
      </c>
      <c r="R2855" s="48">
        <f t="shared" si="793"/>
        <v>0</v>
      </c>
      <c r="S2855" s="168">
        <v>0</v>
      </c>
      <c r="T2855" s="48">
        <f t="shared" si="794"/>
        <v>0</v>
      </c>
      <c r="U2855" s="168">
        <v>0</v>
      </c>
      <c r="V2855" s="48">
        <f t="shared" si="795"/>
        <v>0</v>
      </c>
      <c r="W2855" s="168">
        <v>0</v>
      </c>
      <c r="X2855" s="48">
        <f t="shared" si="796"/>
        <v>0</v>
      </c>
      <c r="Y2855" s="168">
        <v>0</v>
      </c>
      <c r="Z2855" s="48">
        <f t="shared" si="797"/>
        <v>0</v>
      </c>
      <c r="AA2855" s="168">
        <v>0</v>
      </c>
      <c r="AB2855" s="48">
        <f t="shared" si="798"/>
        <v>0</v>
      </c>
      <c r="AC2855" s="47">
        <f t="shared" si="785"/>
        <v>3.0049999999999999</v>
      </c>
      <c r="AD2855" s="48">
        <f t="shared" si="786"/>
        <v>9.2220063771478369</v>
      </c>
    </row>
    <row r="2856" spans="1:30" x14ac:dyDescent="0.25">
      <c r="A2856" s="144">
        <v>41570</v>
      </c>
      <c r="B2856" s="167" t="s">
        <v>228</v>
      </c>
      <c r="C2856" s="168">
        <v>1.464</v>
      </c>
      <c r="D2856" s="48">
        <f t="shared" si="787"/>
        <v>4.4928510270031392</v>
      </c>
      <c r="E2856" s="168">
        <v>0</v>
      </c>
      <c r="F2856" s="48">
        <f t="shared" si="799"/>
        <v>0</v>
      </c>
      <c r="G2856" s="168">
        <v>0.69599999999999995</v>
      </c>
      <c r="H2856" s="48">
        <f t="shared" si="789"/>
        <v>2.1359455702146071</v>
      </c>
      <c r="I2856" s="168">
        <v>0.84799999999999998</v>
      </c>
      <c r="J2856" s="48">
        <f t="shared" si="788"/>
        <v>2.602416441870671</v>
      </c>
      <c r="K2856" s="168">
        <v>0</v>
      </c>
      <c r="L2856" s="48">
        <f t="shared" si="790"/>
        <v>0</v>
      </c>
      <c r="M2856" s="168">
        <v>0</v>
      </c>
      <c r="N2856" s="48">
        <f t="shared" si="791"/>
        <v>0</v>
      </c>
      <c r="O2856" s="168">
        <v>0</v>
      </c>
      <c r="P2856" s="48">
        <f t="shared" si="792"/>
        <v>0</v>
      </c>
      <c r="Q2856" s="168">
        <v>0</v>
      </c>
      <c r="R2856" s="48">
        <f t="shared" si="793"/>
        <v>0</v>
      </c>
      <c r="S2856" s="168">
        <v>0</v>
      </c>
      <c r="T2856" s="48">
        <f t="shared" si="794"/>
        <v>0</v>
      </c>
      <c r="U2856" s="168">
        <v>0</v>
      </c>
      <c r="V2856" s="48">
        <f t="shared" si="795"/>
        <v>0</v>
      </c>
      <c r="W2856" s="168">
        <v>0</v>
      </c>
      <c r="X2856" s="48">
        <f t="shared" si="796"/>
        <v>0</v>
      </c>
      <c r="Y2856" s="168">
        <v>0</v>
      </c>
      <c r="Z2856" s="48">
        <f t="shared" si="797"/>
        <v>0</v>
      </c>
      <c r="AA2856" s="168">
        <v>0</v>
      </c>
      <c r="AB2856" s="48">
        <f t="shared" si="798"/>
        <v>0</v>
      </c>
      <c r="AC2856" s="47">
        <f t="shared" ref="AC2856:AC2919" si="800">C2856+E2856+G2856+I2856+K2856+M2856+O2856+Q2856+S2856+U2856+W2856+Y2856+AA2856</f>
        <v>3.008</v>
      </c>
      <c r="AD2856" s="48">
        <f t="shared" ref="AD2856:AD2919" si="801">AC2856*1000000/325851</f>
        <v>9.2312130390884182</v>
      </c>
    </row>
    <row r="2857" spans="1:30" x14ac:dyDescent="0.25">
      <c r="A2857" s="144">
        <v>41571</v>
      </c>
      <c r="B2857" s="167" t="s">
        <v>229</v>
      </c>
      <c r="C2857" s="168">
        <v>1.4630000000000001</v>
      </c>
      <c r="D2857" s="48">
        <f t="shared" si="787"/>
        <v>4.4897821396896127</v>
      </c>
      <c r="E2857" s="168">
        <v>0</v>
      </c>
      <c r="F2857" s="48">
        <f t="shared" si="799"/>
        <v>0</v>
      </c>
      <c r="G2857" s="168">
        <v>0.69599999999999995</v>
      </c>
      <c r="H2857" s="48">
        <f t="shared" si="789"/>
        <v>2.1359455702146071</v>
      </c>
      <c r="I2857" s="168">
        <v>0.84799999999999998</v>
      </c>
      <c r="J2857" s="48">
        <f t="shared" si="788"/>
        <v>2.602416441870671</v>
      </c>
      <c r="K2857" s="168">
        <v>0</v>
      </c>
      <c r="L2857" s="48">
        <f t="shared" si="790"/>
        <v>0</v>
      </c>
      <c r="M2857" s="168">
        <v>0</v>
      </c>
      <c r="N2857" s="48">
        <f t="shared" si="791"/>
        <v>0</v>
      </c>
      <c r="O2857" s="168">
        <v>0</v>
      </c>
      <c r="P2857" s="48">
        <f t="shared" si="792"/>
        <v>0</v>
      </c>
      <c r="Q2857" s="168">
        <v>0</v>
      </c>
      <c r="R2857" s="48">
        <f t="shared" si="793"/>
        <v>0</v>
      </c>
      <c r="S2857" s="168">
        <v>0</v>
      </c>
      <c r="T2857" s="48">
        <f t="shared" si="794"/>
        <v>0</v>
      </c>
      <c r="U2857" s="168">
        <v>0</v>
      </c>
      <c r="V2857" s="48">
        <f t="shared" si="795"/>
        <v>0</v>
      </c>
      <c r="W2857" s="168">
        <v>0</v>
      </c>
      <c r="X2857" s="48">
        <f t="shared" si="796"/>
        <v>0</v>
      </c>
      <c r="Y2857" s="168">
        <v>0</v>
      </c>
      <c r="Z2857" s="48">
        <f t="shared" si="797"/>
        <v>0</v>
      </c>
      <c r="AA2857" s="168">
        <v>0</v>
      </c>
      <c r="AB2857" s="48">
        <f t="shared" si="798"/>
        <v>0</v>
      </c>
      <c r="AC2857" s="47">
        <f t="shared" si="800"/>
        <v>3.0069999999999997</v>
      </c>
      <c r="AD2857" s="48">
        <f t="shared" si="801"/>
        <v>9.2281441517748899</v>
      </c>
    </row>
    <row r="2858" spans="1:30" x14ac:dyDescent="0.25">
      <c r="A2858" s="144">
        <v>41572</v>
      </c>
      <c r="B2858" s="167" t="s">
        <v>230</v>
      </c>
      <c r="C2858" s="168">
        <v>1.4590000000000001</v>
      </c>
      <c r="D2858" s="48">
        <f t="shared" si="787"/>
        <v>4.4775065904355058</v>
      </c>
      <c r="E2858" s="168">
        <v>0</v>
      </c>
      <c r="F2858" s="48">
        <f t="shared" si="799"/>
        <v>0</v>
      </c>
      <c r="G2858" s="168">
        <v>0.69599999999999995</v>
      </c>
      <c r="H2858" s="48">
        <f t="shared" si="789"/>
        <v>2.1359455702146071</v>
      </c>
      <c r="I2858" s="168">
        <v>0.84799999999999998</v>
      </c>
      <c r="J2858" s="48">
        <f t="shared" si="788"/>
        <v>2.602416441870671</v>
      </c>
      <c r="K2858" s="168">
        <v>0</v>
      </c>
      <c r="L2858" s="48">
        <f t="shared" si="790"/>
        <v>0</v>
      </c>
      <c r="M2858" s="168">
        <v>0</v>
      </c>
      <c r="N2858" s="48">
        <f t="shared" si="791"/>
        <v>0</v>
      </c>
      <c r="O2858" s="168">
        <v>0</v>
      </c>
      <c r="P2858" s="48">
        <f t="shared" si="792"/>
        <v>0</v>
      </c>
      <c r="Q2858" s="168">
        <v>0</v>
      </c>
      <c r="R2858" s="48">
        <f t="shared" si="793"/>
        <v>0</v>
      </c>
      <c r="S2858" s="168">
        <v>0</v>
      </c>
      <c r="T2858" s="48">
        <f t="shared" si="794"/>
        <v>0</v>
      </c>
      <c r="U2858" s="168">
        <v>0</v>
      </c>
      <c r="V2858" s="48">
        <f t="shared" si="795"/>
        <v>0</v>
      </c>
      <c r="W2858" s="168">
        <v>0</v>
      </c>
      <c r="X2858" s="48">
        <f t="shared" si="796"/>
        <v>0</v>
      </c>
      <c r="Y2858" s="168">
        <v>0</v>
      </c>
      <c r="Z2858" s="48">
        <f t="shared" si="797"/>
        <v>0</v>
      </c>
      <c r="AA2858" s="168">
        <v>0</v>
      </c>
      <c r="AB2858" s="48">
        <f t="shared" si="798"/>
        <v>0</v>
      </c>
      <c r="AC2858" s="47">
        <f t="shared" si="800"/>
        <v>3.0030000000000001</v>
      </c>
      <c r="AD2858" s="48">
        <f t="shared" si="801"/>
        <v>9.2158686025207839</v>
      </c>
    </row>
    <row r="2859" spans="1:30" x14ac:dyDescent="0.25">
      <c r="A2859" s="144">
        <v>41573</v>
      </c>
      <c r="B2859" s="167" t="s">
        <v>231</v>
      </c>
      <c r="C2859" s="168">
        <v>1.4590000000000001</v>
      </c>
      <c r="D2859" s="48">
        <f t="shared" si="787"/>
        <v>4.4775065904355058</v>
      </c>
      <c r="E2859" s="168">
        <v>0</v>
      </c>
      <c r="F2859" s="48">
        <f t="shared" si="799"/>
        <v>0</v>
      </c>
      <c r="G2859" s="168">
        <v>0.69599999999999995</v>
      </c>
      <c r="H2859" s="48">
        <f t="shared" si="789"/>
        <v>2.1359455702146071</v>
      </c>
      <c r="I2859" s="168">
        <v>0.84799999999999998</v>
      </c>
      <c r="J2859" s="48">
        <f t="shared" si="788"/>
        <v>2.602416441870671</v>
      </c>
      <c r="K2859" s="168">
        <v>0</v>
      </c>
      <c r="L2859" s="48">
        <f t="shared" si="790"/>
        <v>0</v>
      </c>
      <c r="M2859" s="168">
        <v>0</v>
      </c>
      <c r="N2859" s="48">
        <f t="shared" si="791"/>
        <v>0</v>
      </c>
      <c r="O2859" s="168">
        <v>0</v>
      </c>
      <c r="P2859" s="48">
        <f t="shared" si="792"/>
        <v>0</v>
      </c>
      <c r="Q2859" s="168">
        <v>0</v>
      </c>
      <c r="R2859" s="48">
        <f t="shared" si="793"/>
        <v>0</v>
      </c>
      <c r="S2859" s="168">
        <v>0</v>
      </c>
      <c r="T2859" s="48">
        <f t="shared" si="794"/>
        <v>0</v>
      </c>
      <c r="U2859" s="168">
        <v>0</v>
      </c>
      <c r="V2859" s="48">
        <f t="shared" si="795"/>
        <v>0</v>
      </c>
      <c r="W2859" s="168">
        <v>0</v>
      </c>
      <c r="X2859" s="48">
        <f t="shared" si="796"/>
        <v>0</v>
      </c>
      <c r="Y2859" s="168">
        <v>0</v>
      </c>
      <c r="Z2859" s="48">
        <f t="shared" si="797"/>
        <v>0</v>
      </c>
      <c r="AA2859" s="168">
        <v>0</v>
      </c>
      <c r="AB2859" s="48">
        <f t="shared" si="798"/>
        <v>0</v>
      </c>
      <c r="AC2859" s="47">
        <f t="shared" si="800"/>
        <v>3.0030000000000001</v>
      </c>
      <c r="AD2859" s="48">
        <f t="shared" si="801"/>
        <v>9.2158686025207839</v>
      </c>
    </row>
    <row r="2860" spans="1:30" x14ac:dyDescent="0.25">
      <c r="A2860" s="144">
        <v>41574</v>
      </c>
      <c r="B2860" s="167" t="s">
        <v>232</v>
      </c>
      <c r="C2860" s="168">
        <v>1.456</v>
      </c>
      <c r="D2860" s="48">
        <f t="shared" si="787"/>
        <v>4.4682999284949254</v>
      </c>
      <c r="E2860" s="168">
        <v>0</v>
      </c>
      <c r="F2860" s="48">
        <f t="shared" si="799"/>
        <v>0</v>
      </c>
      <c r="G2860" s="168">
        <v>0.16</v>
      </c>
      <c r="H2860" s="48">
        <f t="shared" si="789"/>
        <v>0.49102197016427751</v>
      </c>
      <c r="I2860" s="168">
        <v>0.85099999999999998</v>
      </c>
      <c r="J2860" s="48">
        <f t="shared" si="788"/>
        <v>2.611623103811251</v>
      </c>
      <c r="K2860" s="168">
        <v>0</v>
      </c>
      <c r="L2860" s="48">
        <f t="shared" si="790"/>
        <v>0</v>
      </c>
      <c r="M2860" s="168">
        <v>0</v>
      </c>
      <c r="N2860" s="48">
        <f t="shared" si="791"/>
        <v>0</v>
      </c>
      <c r="O2860" s="168">
        <v>0</v>
      </c>
      <c r="P2860" s="48">
        <f t="shared" si="792"/>
        <v>0</v>
      </c>
      <c r="Q2860" s="168">
        <v>0</v>
      </c>
      <c r="R2860" s="48">
        <f t="shared" si="793"/>
        <v>0</v>
      </c>
      <c r="S2860" s="168">
        <v>0</v>
      </c>
      <c r="T2860" s="48">
        <f t="shared" si="794"/>
        <v>0</v>
      </c>
      <c r="U2860" s="168">
        <v>0</v>
      </c>
      <c r="V2860" s="48">
        <f t="shared" si="795"/>
        <v>0</v>
      </c>
      <c r="W2860" s="168">
        <v>0</v>
      </c>
      <c r="X2860" s="48">
        <f t="shared" si="796"/>
        <v>0</v>
      </c>
      <c r="Y2860" s="168">
        <v>0</v>
      </c>
      <c r="Z2860" s="48">
        <f t="shared" si="797"/>
        <v>0</v>
      </c>
      <c r="AA2860" s="168">
        <v>0</v>
      </c>
      <c r="AB2860" s="48">
        <f t="shared" si="798"/>
        <v>0</v>
      </c>
      <c r="AC2860" s="47">
        <f t="shared" si="800"/>
        <v>2.4669999999999996</v>
      </c>
      <c r="AD2860" s="48">
        <f t="shared" si="801"/>
        <v>7.5709450024704532</v>
      </c>
    </row>
    <row r="2861" spans="1:30" x14ac:dyDescent="0.25">
      <c r="A2861" s="144">
        <v>41575</v>
      </c>
      <c r="B2861" s="167" t="s">
        <v>233</v>
      </c>
      <c r="C2861" s="168">
        <v>1.454</v>
      </c>
      <c r="D2861" s="48">
        <f t="shared" si="787"/>
        <v>4.4621621538678724</v>
      </c>
      <c r="E2861" s="168">
        <v>0</v>
      </c>
      <c r="F2861" s="48">
        <f t="shared" si="799"/>
        <v>0</v>
      </c>
      <c r="G2861" s="168">
        <v>2E-3</v>
      </c>
      <c r="H2861" s="48">
        <f t="shared" si="789"/>
        <v>6.1377746270534694E-3</v>
      </c>
      <c r="I2861" s="168">
        <v>0.85599999999999998</v>
      </c>
      <c r="J2861" s="48">
        <f t="shared" si="788"/>
        <v>2.6269675403788848</v>
      </c>
      <c r="K2861" s="168">
        <v>0</v>
      </c>
      <c r="L2861" s="48">
        <f t="shared" si="790"/>
        <v>0</v>
      </c>
      <c r="M2861" s="168">
        <v>0</v>
      </c>
      <c r="N2861" s="48">
        <f t="shared" si="791"/>
        <v>0</v>
      </c>
      <c r="O2861" s="168">
        <v>0</v>
      </c>
      <c r="P2861" s="48">
        <f t="shared" si="792"/>
        <v>0</v>
      </c>
      <c r="Q2861" s="168">
        <v>0</v>
      </c>
      <c r="R2861" s="48">
        <f t="shared" si="793"/>
        <v>0</v>
      </c>
      <c r="S2861" s="168">
        <v>0</v>
      </c>
      <c r="T2861" s="48">
        <f t="shared" si="794"/>
        <v>0</v>
      </c>
      <c r="U2861" s="168">
        <v>0</v>
      </c>
      <c r="V2861" s="48">
        <f t="shared" si="795"/>
        <v>0</v>
      </c>
      <c r="W2861" s="168">
        <v>0</v>
      </c>
      <c r="X2861" s="48">
        <f t="shared" si="796"/>
        <v>0</v>
      </c>
      <c r="Y2861" s="168">
        <v>0</v>
      </c>
      <c r="Z2861" s="48">
        <f t="shared" si="797"/>
        <v>0</v>
      </c>
      <c r="AA2861" s="168">
        <v>0</v>
      </c>
      <c r="AB2861" s="48">
        <f t="shared" si="798"/>
        <v>0</v>
      </c>
      <c r="AC2861" s="47">
        <f t="shared" si="800"/>
        <v>2.3119999999999998</v>
      </c>
      <c r="AD2861" s="48">
        <f t="shared" si="801"/>
        <v>7.0952674688738107</v>
      </c>
    </row>
    <row r="2862" spans="1:30" x14ac:dyDescent="0.25">
      <c r="A2862" s="144">
        <v>41576</v>
      </c>
      <c r="B2862" s="167" t="s">
        <v>234</v>
      </c>
      <c r="C2862" s="168">
        <v>1.4530000000000001</v>
      </c>
      <c r="D2862" s="48">
        <f t="shared" si="787"/>
        <v>4.459093266554345</v>
      </c>
      <c r="E2862" s="168">
        <v>0</v>
      </c>
      <c r="F2862" s="48">
        <f t="shared" si="799"/>
        <v>0</v>
      </c>
      <c r="G2862" s="168">
        <v>0</v>
      </c>
      <c r="H2862" s="48">
        <f t="shared" si="789"/>
        <v>0</v>
      </c>
      <c r="I2862" s="168">
        <v>0.86099999999999999</v>
      </c>
      <c r="J2862" s="48">
        <f t="shared" si="788"/>
        <v>2.6423119769465186</v>
      </c>
      <c r="K2862" s="168">
        <v>0</v>
      </c>
      <c r="L2862" s="48">
        <f t="shared" si="790"/>
        <v>0</v>
      </c>
      <c r="M2862" s="168">
        <v>0</v>
      </c>
      <c r="N2862" s="48">
        <f t="shared" si="791"/>
        <v>0</v>
      </c>
      <c r="O2862" s="168">
        <v>0</v>
      </c>
      <c r="P2862" s="48">
        <f t="shared" si="792"/>
        <v>0</v>
      </c>
      <c r="Q2862" s="168">
        <v>0</v>
      </c>
      <c r="R2862" s="48">
        <f t="shared" si="793"/>
        <v>0</v>
      </c>
      <c r="S2862" s="168">
        <v>0</v>
      </c>
      <c r="T2862" s="48">
        <f t="shared" si="794"/>
        <v>0</v>
      </c>
      <c r="U2862" s="168">
        <v>0</v>
      </c>
      <c r="V2862" s="48">
        <f t="shared" si="795"/>
        <v>0</v>
      </c>
      <c r="W2862" s="168">
        <v>0</v>
      </c>
      <c r="X2862" s="48">
        <f t="shared" si="796"/>
        <v>0</v>
      </c>
      <c r="Y2862" s="168">
        <v>0</v>
      </c>
      <c r="Z2862" s="48">
        <f t="shared" si="797"/>
        <v>0</v>
      </c>
      <c r="AA2862" s="168">
        <v>0</v>
      </c>
      <c r="AB2862" s="48">
        <f t="shared" si="798"/>
        <v>0</v>
      </c>
      <c r="AC2862" s="47">
        <f t="shared" si="800"/>
        <v>2.3140000000000001</v>
      </c>
      <c r="AD2862" s="48">
        <f t="shared" si="801"/>
        <v>7.1014052435008637</v>
      </c>
    </row>
    <row r="2863" spans="1:30" x14ac:dyDescent="0.25">
      <c r="A2863" s="144">
        <v>41577</v>
      </c>
      <c r="B2863" s="167" t="s">
        <v>235</v>
      </c>
      <c r="C2863" s="168">
        <v>0.68</v>
      </c>
      <c r="D2863" s="48">
        <f t="shared" si="787"/>
        <v>2.0868433731981795</v>
      </c>
      <c r="E2863" s="168">
        <v>0</v>
      </c>
      <c r="F2863" s="48">
        <f t="shared" si="799"/>
        <v>0</v>
      </c>
      <c r="G2863" s="168">
        <v>0</v>
      </c>
      <c r="H2863" s="48">
        <f t="shared" si="789"/>
        <v>0</v>
      </c>
      <c r="I2863" s="168">
        <v>0.86499999999999999</v>
      </c>
      <c r="J2863" s="48">
        <f t="shared" si="788"/>
        <v>2.6545875262006255</v>
      </c>
      <c r="K2863" s="168">
        <v>0</v>
      </c>
      <c r="L2863" s="48">
        <f t="shared" si="790"/>
        <v>0</v>
      </c>
      <c r="M2863" s="168">
        <v>0</v>
      </c>
      <c r="N2863" s="48">
        <f t="shared" si="791"/>
        <v>0</v>
      </c>
      <c r="O2863" s="168">
        <v>0</v>
      </c>
      <c r="P2863" s="48">
        <f t="shared" si="792"/>
        <v>0</v>
      </c>
      <c r="Q2863" s="168">
        <v>0.68600000000000005</v>
      </c>
      <c r="R2863" s="48">
        <f t="shared" si="793"/>
        <v>2.1052566970793398</v>
      </c>
      <c r="S2863" s="168">
        <v>0</v>
      </c>
      <c r="T2863" s="48">
        <f t="shared" si="794"/>
        <v>0</v>
      </c>
      <c r="U2863" s="168">
        <v>0</v>
      </c>
      <c r="V2863" s="48">
        <f t="shared" si="795"/>
        <v>0</v>
      </c>
      <c r="W2863" s="168">
        <v>0</v>
      </c>
      <c r="X2863" s="48">
        <f t="shared" si="796"/>
        <v>0</v>
      </c>
      <c r="Y2863" s="168">
        <v>0</v>
      </c>
      <c r="Z2863" s="48">
        <f t="shared" si="797"/>
        <v>0</v>
      </c>
      <c r="AA2863" s="168">
        <v>0</v>
      </c>
      <c r="AB2863" s="48">
        <f t="shared" si="798"/>
        <v>0</v>
      </c>
      <c r="AC2863" s="47">
        <f t="shared" si="800"/>
        <v>2.2309999999999999</v>
      </c>
      <c r="AD2863" s="48">
        <f t="shared" si="801"/>
        <v>6.8466875964781453</v>
      </c>
    </row>
    <row r="2864" spans="1:30" x14ac:dyDescent="0.25">
      <c r="A2864" s="144">
        <v>41578</v>
      </c>
      <c r="B2864" s="167" t="s">
        <v>269</v>
      </c>
      <c r="C2864" s="168">
        <v>0</v>
      </c>
      <c r="D2864" s="48">
        <f t="shared" si="787"/>
        <v>0</v>
      </c>
      <c r="E2864" s="168">
        <v>0</v>
      </c>
      <c r="F2864" s="48">
        <f t="shared" si="799"/>
        <v>0</v>
      </c>
      <c r="G2864" s="168">
        <v>0</v>
      </c>
      <c r="H2864" s="48">
        <f t="shared" si="789"/>
        <v>0</v>
      </c>
      <c r="I2864" s="168">
        <v>0.86699999999999999</v>
      </c>
      <c r="J2864" s="48">
        <f t="shared" si="788"/>
        <v>2.660725300827679</v>
      </c>
      <c r="K2864" s="168">
        <v>0</v>
      </c>
      <c r="L2864" s="48">
        <f t="shared" si="790"/>
        <v>0</v>
      </c>
      <c r="M2864" s="168">
        <v>0</v>
      </c>
      <c r="N2864" s="48">
        <f t="shared" si="791"/>
        <v>0</v>
      </c>
      <c r="O2864" s="168">
        <v>0</v>
      </c>
      <c r="P2864" s="48">
        <f t="shared" si="792"/>
        <v>0</v>
      </c>
      <c r="Q2864" s="168">
        <v>1.2649999999999999</v>
      </c>
      <c r="R2864" s="48">
        <f t="shared" si="793"/>
        <v>3.8821424516113194</v>
      </c>
      <c r="S2864" s="168">
        <v>0</v>
      </c>
      <c r="T2864" s="48">
        <f t="shared" si="794"/>
        <v>0</v>
      </c>
      <c r="U2864" s="168">
        <v>0</v>
      </c>
      <c r="V2864" s="48">
        <f t="shared" si="795"/>
        <v>0</v>
      </c>
      <c r="W2864" s="168">
        <v>0</v>
      </c>
      <c r="X2864" s="48">
        <f t="shared" si="796"/>
        <v>0</v>
      </c>
      <c r="Y2864" s="168">
        <v>0</v>
      </c>
      <c r="Z2864" s="48">
        <f t="shared" si="797"/>
        <v>0</v>
      </c>
      <c r="AA2864" s="168">
        <v>0</v>
      </c>
      <c r="AB2864" s="48">
        <f t="shared" si="798"/>
        <v>0</v>
      </c>
      <c r="AC2864" s="47">
        <f t="shared" si="800"/>
        <v>2.1319999999999997</v>
      </c>
      <c r="AD2864" s="48">
        <f t="shared" si="801"/>
        <v>6.5428677524389967</v>
      </c>
    </row>
    <row r="2865" spans="1:30" x14ac:dyDescent="0.25">
      <c r="A2865" s="144">
        <v>41579</v>
      </c>
      <c r="B2865" s="167" t="s">
        <v>238</v>
      </c>
      <c r="C2865" s="168">
        <v>0</v>
      </c>
      <c r="D2865" s="48">
        <f t="shared" si="787"/>
        <v>0</v>
      </c>
      <c r="E2865" s="168">
        <v>0</v>
      </c>
      <c r="F2865" s="48">
        <f t="shared" si="799"/>
        <v>0</v>
      </c>
      <c r="G2865" s="168">
        <v>0</v>
      </c>
      <c r="H2865" s="48">
        <f t="shared" si="789"/>
        <v>0</v>
      </c>
      <c r="I2865" s="168">
        <v>0.86699999999999999</v>
      </c>
      <c r="J2865" s="48">
        <f t="shared" si="788"/>
        <v>2.660725300827679</v>
      </c>
      <c r="K2865" s="168">
        <v>0</v>
      </c>
      <c r="L2865" s="48">
        <f t="shared" si="790"/>
        <v>0</v>
      </c>
      <c r="M2865" s="168">
        <v>0</v>
      </c>
      <c r="N2865" s="48">
        <f t="shared" si="791"/>
        <v>0</v>
      </c>
      <c r="O2865" s="168">
        <v>0</v>
      </c>
      <c r="P2865" s="48">
        <f t="shared" si="792"/>
        <v>0</v>
      </c>
      <c r="Q2865" s="168">
        <v>1.2470000000000001</v>
      </c>
      <c r="R2865" s="48">
        <f t="shared" si="793"/>
        <v>3.8269024799678379</v>
      </c>
      <c r="S2865" s="168">
        <v>0</v>
      </c>
      <c r="T2865" s="48">
        <f t="shared" si="794"/>
        <v>0</v>
      </c>
      <c r="U2865" s="168">
        <v>0</v>
      </c>
      <c r="V2865" s="48">
        <f t="shared" si="795"/>
        <v>0</v>
      </c>
      <c r="W2865" s="168">
        <v>0</v>
      </c>
      <c r="X2865" s="48">
        <f t="shared" si="796"/>
        <v>0</v>
      </c>
      <c r="Y2865" s="168">
        <v>0</v>
      </c>
      <c r="Z2865" s="48">
        <f t="shared" si="797"/>
        <v>0</v>
      </c>
      <c r="AA2865" s="168">
        <v>0</v>
      </c>
      <c r="AB2865" s="48">
        <f t="shared" si="798"/>
        <v>0</v>
      </c>
      <c r="AC2865" s="47">
        <f t="shared" si="800"/>
        <v>2.1139999999999999</v>
      </c>
      <c r="AD2865" s="48">
        <f t="shared" si="801"/>
        <v>6.4876277807955169</v>
      </c>
    </row>
    <row r="2866" spans="1:30" x14ac:dyDescent="0.25">
      <c r="A2866" s="144">
        <v>41580</v>
      </c>
      <c r="B2866" s="167" t="s">
        <v>239</v>
      </c>
      <c r="C2866" s="168">
        <v>0</v>
      </c>
      <c r="D2866" s="48">
        <f t="shared" si="787"/>
        <v>0</v>
      </c>
      <c r="E2866" s="168">
        <v>0</v>
      </c>
      <c r="F2866" s="48">
        <f t="shared" si="799"/>
        <v>0</v>
      </c>
      <c r="G2866" s="168">
        <v>0</v>
      </c>
      <c r="H2866" s="48">
        <f t="shared" si="789"/>
        <v>0</v>
      </c>
      <c r="I2866" s="168">
        <v>0.87</v>
      </c>
      <c r="J2866" s="48">
        <f t="shared" si="788"/>
        <v>2.6699319627682589</v>
      </c>
      <c r="K2866" s="168">
        <v>0</v>
      </c>
      <c r="L2866" s="48">
        <f t="shared" si="790"/>
        <v>0</v>
      </c>
      <c r="M2866" s="168">
        <v>0</v>
      </c>
      <c r="N2866" s="48">
        <f t="shared" si="791"/>
        <v>0</v>
      </c>
      <c r="O2866" s="168">
        <v>0</v>
      </c>
      <c r="P2866" s="48">
        <f t="shared" si="792"/>
        <v>0</v>
      </c>
      <c r="Q2866" s="168">
        <v>1.234</v>
      </c>
      <c r="R2866" s="48">
        <f t="shared" si="793"/>
        <v>3.7870069448919903</v>
      </c>
      <c r="S2866" s="168">
        <v>0</v>
      </c>
      <c r="T2866" s="48">
        <f t="shared" si="794"/>
        <v>0</v>
      </c>
      <c r="U2866" s="168">
        <v>0</v>
      </c>
      <c r="V2866" s="48">
        <f t="shared" si="795"/>
        <v>0</v>
      </c>
      <c r="W2866" s="168">
        <v>0</v>
      </c>
      <c r="X2866" s="48">
        <f t="shared" si="796"/>
        <v>0</v>
      </c>
      <c r="Y2866" s="168">
        <v>0</v>
      </c>
      <c r="Z2866" s="48">
        <f t="shared" si="797"/>
        <v>0</v>
      </c>
      <c r="AA2866" s="168">
        <v>0</v>
      </c>
      <c r="AB2866" s="48">
        <f t="shared" si="798"/>
        <v>0</v>
      </c>
      <c r="AC2866" s="47">
        <f t="shared" si="800"/>
        <v>2.1040000000000001</v>
      </c>
      <c r="AD2866" s="48">
        <f t="shared" si="801"/>
        <v>6.4569389076602492</v>
      </c>
    </row>
    <row r="2867" spans="1:30" x14ac:dyDescent="0.25">
      <c r="A2867" s="144">
        <v>41581</v>
      </c>
      <c r="B2867" s="167" t="s">
        <v>240</v>
      </c>
      <c r="C2867" s="168">
        <v>0</v>
      </c>
      <c r="D2867" s="48">
        <f t="shared" si="787"/>
        <v>0</v>
      </c>
      <c r="E2867" s="168">
        <v>0</v>
      </c>
      <c r="F2867" s="48">
        <f t="shared" si="799"/>
        <v>0</v>
      </c>
      <c r="G2867" s="168">
        <v>0</v>
      </c>
      <c r="H2867" s="48">
        <f t="shared" si="789"/>
        <v>0</v>
      </c>
      <c r="I2867" s="168">
        <v>0.873</v>
      </c>
      <c r="J2867" s="48">
        <f t="shared" si="788"/>
        <v>2.6791386247088393</v>
      </c>
      <c r="K2867" s="168">
        <v>0</v>
      </c>
      <c r="L2867" s="48">
        <f t="shared" si="790"/>
        <v>0</v>
      </c>
      <c r="M2867" s="168">
        <v>0</v>
      </c>
      <c r="N2867" s="48">
        <f t="shared" si="791"/>
        <v>0</v>
      </c>
      <c r="O2867" s="168">
        <v>0</v>
      </c>
      <c r="P2867" s="48">
        <f t="shared" si="792"/>
        <v>0</v>
      </c>
      <c r="Q2867" s="168">
        <v>1.2210000000000001</v>
      </c>
      <c r="R2867" s="48">
        <f t="shared" si="793"/>
        <v>3.7471114098161431</v>
      </c>
      <c r="S2867" s="168">
        <v>0</v>
      </c>
      <c r="T2867" s="48">
        <f t="shared" si="794"/>
        <v>0</v>
      </c>
      <c r="U2867" s="168">
        <v>0</v>
      </c>
      <c r="V2867" s="48">
        <f t="shared" si="795"/>
        <v>0</v>
      </c>
      <c r="W2867" s="168">
        <v>0</v>
      </c>
      <c r="X2867" s="48">
        <f t="shared" si="796"/>
        <v>0</v>
      </c>
      <c r="Y2867" s="168">
        <v>0</v>
      </c>
      <c r="Z2867" s="48">
        <f t="shared" si="797"/>
        <v>0</v>
      </c>
      <c r="AA2867" s="168">
        <v>0</v>
      </c>
      <c r="AB2867" s="48">
        <f t="shared" si="798"/>
        <v>0</v>
      </c>
      <c r="AC2867" s="47">
        <f t="shared" si="800"/>
        <v>2.0940000000000003</v>
      </c>
      <c r="AD2867" s="48">
        <f t="shared" si="801"/>
        <v>6.4262500345249833</v>
      </c>
    </row>
    <row r="2868" spans="1:30" x14ac:dyDescent="0.25">
      <c r="A2868" s="144">
        <v>41582</v>
      </c>
      <c r="B2868" s="167" t="s">
        <v>241</v>
      </c>
      <c r="C2868" s="168">
        <v>0</v>
      </c>
      <c r="D2868" s="48">
        <f t="shared" si="787"/>
        <v>0</v>
      </c>
      <c r="E2868" s="168">
        <v>0</v>
      </c>
      <c r="F2868" s="48">
        <f t="shared" si="799"/>
        <v>0</v>
      </c>
      <c r="G2868" s="168">
        <v>0</v>
      </c>
      <c r="H2868" s="48">
        <f t="shared" si="789"/>
        <v>0</v>
      </c>
      <c r="I2868" s="168">
        <v>0.873</v>
      </c>
      <c r="J2868" s="48">
        <f t="shared" si="788"/>
        <v>2.6791386247088393</v>
      </c>
      <c r="K2868" s="168">
        <v>0</v>
      </c>
      <c r="L2868" s="48">
        <f t="shared" si="790"/>
        <v>0</v>
      </c>
      <c r="M2868" s="168">
        <v>0</v>
      </c>
      <c r="N2868" s="48">
        <f t="shared" si="791"/>
        <v>0</v>
      </c>
      <c r="O2868" s="168">
        <v>0</v>
      </c>
      <c r="P2868" s="48">
        <f t="shared" si="792"/>
        <v>0</v>
      </c>
      <c r="Q2868" s="168">
        <v>1.214</v>
      </c>
      <c r="R2868" s="48">
        <f t="shared" si="793"/>
        <v>3.7256291986214558</v>
      </c>
      <c r="S2868" s="168">
        <v>0</v>
      </c>
      <c r="T2868" s="48">
        <f t="shared" si="794"/>
        <v>0</v>
      </c>
      <c r="U2868" s="168">
        <v>0</v>
      </c>
      <c r="V2868" s="48">
        <f t="shared" si="795"/>
        <v>0</v>
      </c>
      <c r="W2868" s="168">
        <v>0</v>
      </c>
      <c r="X2868" s="48">
        <f t="shared" si="796"/>
        <v>0</v>
      </c>
      <c r="Y2868" s="168">
        <v>0</v>
      </c>
      <c r="Z2868" s="48">
        <f t="shared" si="797"/>
        <v>0</v>
      </c>
      <c r="AA2868" s="168">
        <v>0</v>
      </c>
      <c r="AB2868" s="48">
        <f t="shared" si="798"/>
        <v>0</v>
      </c>
      <c r="AC2868" s="47">
        <f t="shared" si="800"/>
        <v>2.0869999999999997</v>
      </c>
      <c r="AD2868" s="48">
        <f t="shared" si="801"/>
        <v>6.4047678233302943</v>
      </c>
    </row>
    <row r="2869" spans="1:30" x14ac:dyDescent="0.25">
      <c r="A2869" s="144">
        <v>41583</v>
      </c>
      <c r="B2869" s="167" t="s">
        <v>242</v>
      </c>
      <c r="C2869" s="168">
        <v>0</v>
      </c>
      <c r="D2869" s="48">
        <f t="shared" si="787"/>
        <v>0</v>
      </c>
      <c r="E2869" s="168">
        <v>0</v>
      </c>
      <c r="F2869" s="48">
        <f t="shared" si="799"/>
        <v>0</v>
      </c>
      <c r="G2869" s="168">
        <v>0</v>
      </c>
      <c r="H2869" s="48">
        <f t="shared" si="789"/>
        <v>0</v>
      </c>
      <c r="I2869" s="168">
        <v>0.876</v>
      </c>
      <c r="J2869" s="48">
        <f t="shared" si="788"/>
        <v>2.6883452866494197</v>
      </c>
      <c r="K2869" s="168">
        <v>0</v>
      </c>
      <c r="L2869" s="48">
        <f t="shared" si="790"/>
        <v>0</v>
      </c>
      <c r="M2869" s="168">
        <v>0</v>
      </c>
      <c r="N2869" s="48">
        <f t="shared" si="791"/>
        <v>0</v>
      </c>
      <c r="O2869" s="168">
        <v>0</v>
      </c>
      <c r="P2869" s="48">
        <f t="shared" si="792"/>
        <v>0</v>
      </c>
      <c r="Q2869" s="168">
        <v>1.218</v>
      </c>
      <c r="R2869" s="48">
        <f t="shared" si="793"/>
        <v>3.7379047478755627</v>
      </c>
      <c r="S2869" s="168">
        <v>0</v>
      </c>
      <c r="T2869" s="48">
        <f t="shared" si="794"/>
        <v>0</v>
      </c>
      <c r="U2869" s="168">
        <v>0</v>
      </c>
      <c r="V2869" s="48">
        <f t="shared" si="795"/>
        <v>0</v>
      </c>
      <c r="W2869" s="168">
        <v>0</v>
      </c>
      <c r="X2869" s="48">
        <f t="shared" si="796"/>
        <v>0</v>
      </c>
      <c r="Y2869" s="168">
        <v>0</v>
      </c>
      <c r="Z2869" s="48">
        <f t="shared" si="797"/>
        <v>0</v>
      </c>
      <c r="AA2869" s="168">
        <v>0</v>
      </c>
      <c r="AB2869" s="48">
        <f t="shared" si="798"/>
        <v>0</v>
      </c>
      <c r="AC2869" s="47">
        <f t="shared" si="800"/>
        <v>2.0939999999999999</v>
      </c>
      <c r="AD2869" s="48">
        <f t="shared" si="801"/>
        <v>6.4262500345249816</v>
      </c>
    </row>
    <row r="2870" spans="1:30" x14ac:dyDescent="0.25">
      <c r="A2870" s="144">
        <v>41584</v>
      </c>
      <c r="B2870" s="167" t="s">
        <v>243</v>
      </c>
      <c r="C2870" s="168">
        <v>0</v>
      </c>
      <c r="D2870" s="48">
        <f t="shared" si="787"/>
        <v>0</v>
      </c>
      <c r="E2870" s="168">
        <v>0</v>
      </c>
      <c r="F2870" s="48">
        <f t="shared" si="799"/>
        <v>0</v>
      </c>
      <c r="G2870" s="168">
        <v>0</v>
      </c>
      <c r="H2870" s="48">
        <f t="shared" si="789"/>
        <v>0</v>
      </c>
      <c r="I2870" s="168">
        <v>0.876</v>
      </c>
      <c r="J2870" s="48">
        <f t="shared" si="788"/>
        <v>2.6883452866494197</v>
      </c>
      <c r="K2870" s="168">
        <v>0</v>
      </c>
      <c r="L2870" s="48">
        <f t="shared" si="790"/>
        <v>0</v>
      </c>
      <c r="M2870" s="168">
        <v>0</v>
      </c>
      <c r="N2870" s="48">
        <f t="shared" si="791"/>
        <v>0</v>
      </c>
      <c r="O2870" s="168">
        <v>0</v>
      </c>
      <c r="P2870" s="48">
        <f t="shared" si="792"/>
        <v>0</v>
      </c>
      <c r="Q2870" s="168">
        <v>1.2230000000000001</v>
      </c>
      <c r="R2870" s="48">
        <f t="shared" si="793"/>
        <v>3.7532491844431966</v>
      </c>
      <c r="S2870" s="168">
        <v>0</v>
      </c>
      <c r="T2870" s="48">
        <f t="shared" si="794"/>
        <v>0</v>
      </c>
      <c r="U2870" s="168">
        <v>0</v>
      </c>
      <c r="V2870" s="48">
        <f t="shared" si="795"/>
        <v>0</v>
      </c>
      <c r="W2870" s="168">
        <v>0</v>
      </c>
      <c r="X2870" s="48">
        <f t="shared" si="796"/>
        <v>0</v>
      </c>
      <c r="Y2870" s="168">
        <v>0</v>
      </c>
      <c r="Z2870" s="48">
        <f t="shared" si="797"/>
        <v>0</v>
      </c>
      <c r="AA2870" s="168">
        <v>0</v>
      </c>
      <c r="AB2870" s="48">
        <f t="shared" si="798"/>
        <v>0</v>
      </c>
      <c r="AC2870" s="47">
        <f t="shared" si="800"/>
        <v>2.0990000000000002</v>
      </c>
      <c r="AD2870" s="48">
        <f t="shared" si="801"/>
        <v>6.4415944710926158</v>
      </c>
    </row>
    <row r="2871" spans="1:30" x14ac:dyDescent="0.25">
      <c r="A2871" s="144">
        <v>41585</v>
      </c>
      <c r="B2871" s="167" t="s">
        <v>244</v>
      </c>
      <c r="C2871" s="168">
        <v>0</v>
      </c>
      <c r="D2871" s="48">
        <f t="shared" si="787"/>
        <v>0</v>
      </c>
      <c r="E2871" s="168">
        <v>0</v>
      </c>
      <c r="F2871" s="48">
        <f t="shared" si="799"/>
        <v>0</v>
      </c>
      <c r="G2871" s="168">
        <v>0</v>
      </c>
      <c r="H2871" s="48">
        <f t="shared" si="789"/>
        <v>0</v>
      </c>
      <c r="I2871" s="168">
        <v>0.879</v>
      </c>
      <c r="J2871" s="48">
        <f t="shared" si="788"/>
        <v>2.6975519485899997</v>
      </c>
      <c r="K2871" s="168">
        <v>0</v>
      </c>
      <c r="L2871" s="48">
        <f t="shared" si="790"/>
        <v>0</v>
      </c>
      <c r="M2871" s="168">
        <v>0</v>
      </c>
      <c r="N2871" s="48">
        <f t="shared" si="791"/>
        <v>0</v>
      </c>
      <c r="O2871" s="168">
        <v>0</v>
      </c>
      <c r="P2871" s="48">
        <f t="shared" si="792"/>
        <v>0</v>
      </c>
      <c r="Q2871" s="168">
        <v>1.2130000000000001</v>
      </c>
      <c r="R2871" s="48">
        <f t="shared" si="793"/>
        <v>3.7225603113079293</v>
      </c>
      <c r="S2871" s="168">
        <v>0</v>
      </c>
      <c r="T2871" s="48">
        <f t="shared" si="794"/>
        <v>0</v>
      </c>
      <c r="U2871" s="168">
        <v>0</v>
      </c>
      <c r="V2871" s="48">
        <f t="shared" si="795"/>
        <v>0</v>
      </c>
      <c r="W2871" s="168">
        <v>0</v>
      </c>
      <c r="X2871" s="48">
        <f t="shared" si="796"/>
        <v>0</v>
      </c>
      <c r="Y2871" s="168">
        <v>0</v>
      </c>
      <c r="Z2871" s="48">
        <f t="shared" si="797"/>
        <v>0</v>
      </c>
      <c r="AA2871" s="168">
        <v>0</v>
      </c>
      <c r="AB2871" s="48">
        <f t="shared" si="798"/>
        <v>0</v>
      </c>
      <c r="AC2871" s="47">
        <f t="shared" si="800"/>
        <v>2.0920000000000001</v>
      </c>
      <c r="AD2871" s="48">
        <f t="shared" si="801"/>
        <v>6.4201122598979286</v>
      </c>
    </row>
    <row r="2872" spans="1:30" x14ac:dyDescent="0.25">
      <c r="A2872" s="144">
        <v>41586</v>
      </c>
      <c r="B2872" s="167" t="s">
        <v>245</v>
      </c>
      <c r="C2872" s="168">
        <v>0</v>
      </c>
      <c r="D2872" s="48">
        <f t="shared" si="787"/>
        <v>0</v>
      </c>
      <c r="E2872" s="168">
        <v>0</v>
      </c>
      <c r="F2872" s="48">
        <f t="shared" si="799"/>
        <v>0</v>
      </c>
      <c r="G2872" s="168">
        <v>0</v>
      </c>
      <c r="H2872" s="48">
        <f t="shared" si="789"/>
        <v>0</v>
      </c>
      <c r="I2872" s="168">
        <v>0.879</v>
      </c>
      <c r="J2872" s="48">
        <f t="shared" si="788"/>
        <v>2.6975519485899997</v>
      </c>
      <c r="K2872" s="168">
        <v>0</v>
      </c>
      <c r="L2872" s="48">
        <f t="shared" si="790"/>
        <v>0</v>
      </c>
      <c r="M2872" s="168">
        <v>0</v>
      </c>
      <c r="N2872" s="48">
        <f t="shared" si="791"/>
        <v>0</v>
      </c>
      <c r="O2872" s="168">
        <v>0</v>
      </c>
      <c r="P2872" s="48">
        <f t="shared" si="792"/>
        <v>0</v>
      </c>
      <c r="Q2872" s="168">
        <v>1.194</v>
      </c>
      <c r="R2872" s="48">
        <f t="shared" si="793"/>
        <v>3.6642514523509213</v>
      </c>
      <c r="S2872" s="168">
        <v>0</v>
      </c>
      <c r="T2872" s="48">
        <f t="shared" si="794"/>
        <v>0</v>
      </c>
      <c r="U2872" s="168">
        <v>0</v>
      </c>
      <c r="V2872" s="48">
        <f t="shared" si="795"/>
        <v>0</v>
      </c>
      <c r="W2872" s="168">
        <v>0</v>
      </c>
      <c r="X2872" s="48">
        <f t="shared" si="796"/>
        <v>0</v>
      </c>
      <c r="Y2872" s="168">
        <v>0</v>
      </c>
      <c r="Z2872" s="48">
        <f t="shared" si="797"/>
        <v>0</v>
      </c>
      <c r="AA2872" s="168">
        <v>0</v>
      </c>
      <c r="AB2872" s="48">
        <f t="shared" si="798"/>
        <v>0</v>
      </c>
      <c r="AC2872" s="47">
        <f t="shared" si="800"/>
        <v>2.073</v>
      </c>
      <c r="AD2872" s="48">
        <f t="shared" si="801"/>
        <v>6.3618034009409206</v>
      </c>
    </row>
    <row r="2873" spans="1:30" x14ac:dyDescent="0.25">
      <c r="A2873" s="144">
        <v>41587</v>
      </c>
      <c r="B2873" s="167" t="s">
        <v>246</v>
      </c>
      <c r="C2873" s="168">
        <v>0</v>
      </c>
      <c r="D2873" s="48">
        <f t="shared" si="787"/>
        <v>0</v>
      </c>
      <c r="E2873" s="168">
        <v>0</v>
      </c>
      <c r="F2873" s="48">
        <f t="shared" si="799"/>
        <v>0</v>
      </c>
      <c r="G2873" s="168">
        <v>0</v>
      </c>
      <c r="H2873" s="48">
        <f t="shared" si="789"/>
        <v>0</v>
      </c>
      <c r="I2873" s="168">
        <v>0.88200000000000001</v>
      </c>
      <c r="J2873" s="48">
        <f t="shared" si="788"/>
        <v>2.7067586105305801</v>
      </c>
      <c r="K2873" s="168">
        <v>0</v>
      </c>
      <c r="L2873" s="48">
        <f t="shared" si="790"/>
        <v>0</v>
      </c>
      <c r="M2873" s="168">
        <v>0</v>
      </c>
      <c r="N2873" s="48">
        <f t="shared" si="791"/>
        <v>0</v>
      </c>
      <c r="O2873" s="168">
        <v>0</v>
      </c>
      <c r="P2873" s="48">
        <f t="shared" si="792"/>
        <v>0</v>
      </c>
      <c r="Q2873" s="168">
        <v>1.179</v>
      </c>
      <c r="R2873" s="48">
        <f t="shared" si="793"/>
        <v>3.6182181426480202</v>
      </c>
      <c r="S2873" s="168">
        <v>0</v>
      </c>
      <c r="T2873" s="48">
        <f t="shared" si="794"/>
        <v>0</v>
      </c>
      <c r="U2873" s="168">
        <v>0</v>
      </c>
      <c r="V2873" s="48">
        <f t="shared" si="795"/>
        <v>0</v>
      </c>
      <c r="W2873" s="168">
        <v>0</v>
      </c>
      <c r="X2873" s="48">
        <f t="shared" si="796"/>
        <v>0</v>
      </c>
      <c r="Y2873" s="168">
        <v>0</v>
      </c>
      <c r="Z2873" s="48">
        <f t="shared" si="797"/>
        <v>0</v>
      </c>
      <c r="AA2873" s="168">
        <v>0</v>
      </c>
      <c r="AB2873" s="48">
        <f t="shared" si="798"/>
        <v>0</v>
      </c>
      <c r="AC2873" s="47">
        <f t="shared" si="800"/>
        <v>2.0609999999999999</v>
      </c>
      <c r="AD2873" s="48">
        <f t="shared" si="801"/>
        <v>6.3249767531785999</v>
      </c>
    </row>
    <row r="2874" spans="1:30" x14ac:dyDescent="0.25">
      <c r="A2874" s="144">
        <v>41588</v>
      </c>
      <c r="B2874" s="167" t="s">
        <v>247</v>
      </c>
      <c r="C2874" s="168">
        <v>0</v>
      </c>
      <c r="D2874" s="48">
        <f t="shared" si="787"/>
        <v>0</v>
      </c>
      <c r="E2874" s="168">
        <v>0</v>
      </c>
      <c r="F2874" s="48">
        <f t="shared" si="799"/>
        <v>0</v>
      </c>
      <c r="G2874" s="168">
        <v>0</v>
      </c>
      <c r="H2874" s="48">
        <f t="shared" si="789"/>
        <v>0</v>
      </c>
      <c r="I2874" s="168">
        <v>0.88200000000000001</v>
      </c>
      <c r="J2874" s="48">
        <f t="shared" si="788"/>
        <v>2.7067586105305801</v>
      </c>
      <c r="K2874" s="168">
        <v>0</v>
      </c>
      <c r="L2874" s="48">
        <f t="shared" si="790"/>
        <v>0</v>
      </c>
      <c r="M2874" s="168">
        <v>0</v>
      </c>
      <c r="N2874" s="48">
        <f t="shared" si="791"/>
        <v>0</v>
      </c>
      <c r="O2874" s="168">
        <v>0</v>
      </c>
      <c r="P2874" s="48">
        <f t="shared" si="792"/>
        <v>0</v>
      </c>
      <c r="Q2874" s="168">
        <v>1.175</v>
      </c>
      <c r="R2874" s="48">
        <f t="shared" si="793"/>
        <v>3.6059425933939133</v>
      </c>
      <c r="S2874" s="168">
        <v>0</v>
      </c>
      <c r="T2874" s="48">
        <f t="shared" si="794"/>
        <v>0</v>
      </c>
      <c r="U2874" s="168">
        <v>0</v>
      </c>
      <c r="V2874" s="48">
        <f t="shared" si="795"/>
        <v>0</v>
      </c>
      <c r="W2874" s="168">
        <v>0</v>
      </c>
      <c r="X2874" s="48">
        <f t="shared" si="796"/>
        <v>0</v>
      </c>
      <c r="Y2874" s="168">
        <v>0</v>
      </c>
      <c r="Z2874" s="48">
        <f t="shared" si="797"/>
        <v>0</v>
      </c>
      <c r="AA2874" s="168">
        <v>0</v>
      </c>
      <c r="AB2874" s="48">
        <f t="shared" si="798"/>
        <v>0</v>
      </c>
      <c r="AC2874" s="47">
        <f t="shared" si="800"/>
        <v>2.0569999999999999</v>
      </c>
      <c r="AD2874" s="48">
        <f t="shared" si="801"/>
        <v>6.312701203924493</v>
      </c>
    </row>
    <row r="2875" spans="1:30" x14ac:dyDescent="0.25">
      <c r="A2875" s="144">
        <v>41589</v>
      </c>
      <c r="B2875" s="167" t="s">
        <v>248</v>
      </c>
      <c r="C2875" s="168">
        <v>0</v>
      </c>
      <c r="D2875" s="48">
        <f t="shared" si="787"/>
        <v>0</v>
      </c>
      <c r="E2875" s="168">
        <v>0</v>
      </c>
      <c r="F2875" s="48">
        <f t="shared" si="799"/>
        <v>0</v>
      </c>
      <c r="G2875" s="168">
        <v>0</v>
      </c>
      <c r="H2875" s="48">
        <f t="shared" si="789"/>
        <v>0</v>
      </c>
      <c r="I2875" s="168">
        <v>0.88100000000000001</v>
      </c>
      <c r="J2875" s="48">
        <f t="shared" si="788"/>
        <v>2.7036897232170531</v>
      </c>
      <c r="K2875" s="168">
        <v>0</v>
      </c>
      <c r="L2875" s="48">
        <f t="shared" si="790"/>
        <v>0</v>
      </c>
      <c r="M2875" s="168">
        <v>0</v>
      </c>
      <c r="N2875" s="48">
        <f t="shared" si="791"/>
        <v>0</v>
      </c>
      <c r="O2875" s="168">
        <v>0</v>
      </c>
      <c r="P2875" s="48">
        <f t="shared" si="792"/>
        <v>0</v>
      </c>
      <c r="Q2875" s="168">
        <v>1.1819999999999999</v>
      </c>
      <c r="R2875" s="48">
        <f t="shared" si="793"/>
        <v>3.6274248045886002</v>
      </c>
      <c r="S2875" s="168">
        <v>0</v>
      </c>
      <c r="T2875" s="48">
        <f t="shared" si="794"/>
        <v>0</v>
      </c>
      <c r="U2875" s="168">
        <v>0</v>
      </c>
      <c r="V2875" s="48">
        <f t="shared" si="795"/>
        <v>0</v>
      </c>
      <c r="W2875" s="168">
        <v>0</v>
      </c>
      <c r="X2875" s="48">
        <f t="shared" si="796"/>
        <v>0</v>
      </c>
      <c r="Y2875" s="168">
        <v>0</v>
      </c>
      <c r="Z2875" s="48">
        <f t="shared" si="797"/>
        <v>0</v>
      </c>
      <c r="AA2875" s="168">
        <v>0</v>
      </c>
      <c r="AB2875" s="48">
        <f t="shared" si="798"/>
        <v>0</v>
      </c>
      <c r="AC2875" s="47">
        <f t="shared" si="800"/>
        <v>2.0629999999999997</v>
      </c>
      <c r="AD2875" s="48">
        <f t="shared" si="801"/>
        <v>6.3311145278056529</v>
      </c>
    </row>
    <row r="2876" spans="1:30" x14ac:dyDescent="0.25">
      <c r="A2876" s="144">
        <v>41590</v>
      </c>
      <c r="B2876" s="167" t="s">
        <v>249</v>
      </c>
      <c r="C2876" s="168">
        <v>0</v>
      </c>
      <c r="D2876" s="48">
        <f t="shared" si="787"/>
        <v>0</v>
      </c>
      <c r="E2876" s="168">
        <v>0</v>
      </c>
      <c r="F2876" s="48">
        <f t="shared" si="799"/>
        <v>0</v>
      </c>
      <c r="G2876" s="168">
        <v>0</v>
      </c>
      <c r="H2876" s="48">
        <f t="shared" si="789"/>
        <v>0</v>
      </c>
      <c r="I2876" s="168">
        <v>0.88500000000000001</v>
      </c>
      <c r="J2876" s="48">
        <f t="shared" si="788"/>
        <v>2.71596527247116</v>
      </c>
      <c r="K2876" s="168">
        <v>0</v>
      </c>
      <c r="L2876" s="48">
        <f t="shared" si="790"/>
        <v>0</v>
      </c>
      <c r="M2876" s="168">
        <v>0</v>
      </c>
      <c r="N2876" s="48">
        <f t="shared" si="791"/>
        <v>0</v>
      </c>
      <c r="O2876" s="168">
        <v>0</v>
      </c>
      <c r="P2876" s="48">
        <f t="shared" si="792"/>
        <v>0</v>
      </c>
      <c r="Q2876" s="168">
        <v>1.1870000000000001</v>
      </c>
      <c r="R2876" s="48">
        <f t="shared" si="793"/>
        <v>3.642769241156234</v>
      </c>
      <c r="S2876" s="168">
        <v>0</v>
      </c>
      <c r="T2876" s="48">
        <f t="shared" si="794"/>
        <v>0</v>
      </c>
      <c r="U2876" s="168">
        <v>0</v>
      </c>
      <c r="V2876" s="48">
        <f t="shared" si="795"/>
        <v>0</v>
      </c>
      <c r="W2876" s="168">
        <v>0</v>
      </c>
      <c r="X2876" s="48">
        <f t="shared" si="796"/>
        <v>0</v>
      </c>
      <c r="Y2876" s="168">
        <v>0</v>
      </c>
      <c r="Z2876" s="48">
        <f t="shared" si="797"/>
        <v>0</v>
      </c>
      <c r="AA2876" s="168">
        <v>0</v>
      </c>
      <c r="AB2876" s="48">
        <f t="shared" si="798"/>
        <v>0</v>
      </c>
      <c r="AC2876" s="47">
        <f t="shared" si="800"/>
        <v>2.0720000000000001</v>
      </c>
      <c r="AD2876" s="48">
        <f t="shared" si="801"/>
        <v>6.3587345136273941</v>
      </c>
    </row>
    <row r="2877" spans="1:30" x14ac:dyDescent="0.25">
      <c r="A2877" s="144">
        <v>41591</v>
      </c>
      <c r="B2877" s="167" t="s">
        <v>250</v>
      </c>
      <c r="C2877" s="168">
        <v>0</v>
      </c>
      <c r="D2877" s="48">
        <f t="shared" si="787"/>
        <v>0</v>
      </c>
      <c r="E2877" s="168">
        <v>0</v>
      </c>
      <c r="F2877" s="48">
        <f t="shared" si="799"/>
        <v>0</v>
      </c>
      <c r="G2877" s="168">
        <v>0</v>
      </c>
      <c r="H2877" s="48">
        <f t="shared" si="789"/>
        <v>0</v>
      </c>
      <c r="I2877" s="168">
        <v>0.88500000000000001</v>
      </c>
      <c r="J2877" s="48">
        <f t="shared" si="788"/>
        <v>2.71596527247116</v>
      </c>
      <c r="K2877" s="168">
        <v>0</v>
      </c>
      <c r="L2877" s="48">
        <f t="shared" si="790"/>
        <v>0</v>
      </c>
      <c r="M2877" s="168">
        <v>0</v>
      </c>
      <c r="N2877" s="48">
        <f t="shared" si="791"/>
        <v>0</v>
      </c>
      <c r="O2877" s="168">
        <v>0</v>
      </c>
      <c r="P2877" s="48">
        <f t="shared" si="792"/>
        <v>0</v>
      </c>
      <c r="Q2877" s="168">
        <v>1.181</v>
      </c>
      <c r="R2877" s="48">
        <f t="shared" si="793"/>
        <v>3.6243559172750737</v>
      </c>
      <c r="S2877" s="168">
        <v>0</v>
      </c>
      <c r="T2877" s="48">
        <f t="shared" si="794"/>
        <v>0</v>
      </c>
      <c r="U2877" s="168">
        <v>0</v>
      </c>
      <c r="V2877" s="48">
        <f t="shared" si="795"/>
        <v>0</v>
      </c>
      <c r="W2877" s="168">
        <v>0</v>
      </c>
      <c r="X2877" s="48">
        <f t="shared" si="796"/>
        <v>0</v>
      </c>
      <c r="Y2877" s="168">
        <v>0</v>
      </c>
      <c r="Z2877" s="48">
        <f t="shared" si="797"/>
        <v>0</v>
      </c>
      <c r="AA2877" s="168">
        <v>0</v>
      </c>
      <c r="AB2877" s="48">
        <f t="shared" si="798"/>
        <v>0</v>
      </c>
      <c r="AC2877" s="47">
        <f t="shared" si="800"/>
        <v>2.0659999999999998</v>
      </c>
      <c r="AD2877" s="48">
        <f t="shared" si="801"/>
        <v>6.3403211897462333</v>
      </c>
    </row>
    <row r="2878" spans="1:30" x14ac:dyDescent="0.25">
      <c r="A2878" s="144">
        <v>41592</v>
      </c>
      <c r="B2878" s="167" t="s">
        <v>251</v>
      </c>
      <c r="C2878" s="168">
        <v>0</v>
      </c>
      <c r="D2878" s="48">
        <f t="shared" si="787"/>
        <v>0</v>
      </c>
      <c r="E2878" s="168">
        <v>0</v>
      </c>
      <c r="F2878" s="48">
        <f t="shared" si="799"/>
        <v>0</v>
      </c>
      <c r="G2878" s="168">
        <v>0</v>
      </c>
      <c r="H2878" s="48">
        <f t="shared" si="789"/>
        <v>0</v>
      </c>
      <c r="I2878" s="168">
        <v>0.88400000000000001</v>
      </c>
      <c r="J2878" s="48">
        <f t="shared" si="788"/>
        <v>2.7128963851576335</v>
      </c>
      <c r="K2878" s="168">
        <v>0</v>
      </c>
      <c r="L2878" s="48">
        <f t="shared" si="790"/>
        <v>0</v>
      </c>
      <c r="M2878" s="168">
        <v>0</v>
      </c>
      <c r="N2878" s="48">
        <f t="shared" si="791"/>
        <v>0</v>
      </c>
      <c r="O2878" s="168">
        <v>0</v>
      </c>
      <c r="P2878" s="48">
        <f t="shared" si="792"/>
        <v>0</v>
      </c>
      <c r="Q2878" s="168">
        <v>1.1739999999999999</v>
      </c>
      <c r="R2878" s="48">
        <f t="shared" si="793"/>
        <v>3.6028737060803864</v>
      </c>
      <c r="S2878" s="168">
        <v>0</v>
      </c>
      <c r="T2878" s="48">
        <f t="shared" si="794"/>
        <v>0</v>
      </c>
      <c r="U2878" s="168">
        <v>0</v>
      </c>
      <c r="V2878" s="48">
        <f t="shared" si="795"/>
        <v>0</v>
      </c>
      <c r="W2878" s="168">
        <v>0</v>
      </c>
      <c r="X2878" s="48">
        <f t="shared" si="796"/>
        <v>0</v>
      </c>
      <c r="Y2878" s="168">
        <v>0</v>
      </c>
      <c r="Z2878" s="48">
        <f t="shared" si="797"/>
        <v>0</v>
      </c>
      <c r="AA2878" s="168">
        <v>0</v>
      </c>
      <c r="AB2878" s="48">
        <f t="shared" si="798"/>
        <v>0</v>
      </c>
      <c r="AC2878" s="47">
        <f t="shared" si="800"/>
        <v>2.0579999999999998</v>
      </c>
      <c r="AD2878" s="48">
        <f t="shared" si="801"/>
        <v>6.3157700912380195</v>
      </c>
    </row>
    <row r="2879" spans="1:30" x14ac:dyDescent="0.25">
      <c r="A2879" s="144">
        <v>41593</v>
      </c>
      <c r="B2879" s="167" t="s">
        <v>252</v>
      </c>
      <c r="C2879" s="168">
        <v>0</v>
      </c>
      <c r="D2879" s="48">
        <f t="shared" si="787"/>
        <v>0</v>
      </c>
      <c r="E2879" s="168">
        <v>0</v>
      </c>
      <c r="F2879" s="48">
        <f t="shared" si="799"/>
        <v>0</v>
      </c>
      <c r="G2879" s="168">
        <v>0</v>
      </c>
      <c r="H2879" s="48">
        <f t="shared" si="789"/>
        <v>0</v>
      </c>
      <c r="I2879" s="168">
        <v>0.88700000000000001</v>
      </c>
      <c r="J2879" s="48">
        <f t="shared" si="788"/>
        <v>2.7221030470982135</v>
      </c>
      <c r="K2879" s="168">
        <v>0</v>
      </c>
      <c r="L2879" s="48">
        <f t="shared" si="790"/>
        <v>0</v>
      </c>
      <c r="M2879" s="168">
        <v>0</v>
      </c>
      <c r="N2879" s="48">
        <f t="shared" si="791"/>
        <v>0</v>
      </c>
      <c r="O2879" s="168">
        <v>0</v>
      </c>
      <c r="P2879" s="48">
        <f t="shared" si="792"/>
        <v>0</v>
      </c>
      <c r="Q2879" s="168">
        <v>1.171</v>
      </c>
      <c r="R2879" s="48">
        <f t="shared" si="793"/>
        <v>3.5936670441398064</v>
      </c>
      <c r="S2879" s="168">
        <v>0</v>
      </c>
      <c r="T2879" s="48">
        <f t="shared" si="794"/>
        <v>0</v>
      </c>
      <c r="U2879" s="168">
        <v>0</v>
      </c>
      <c r="V2879" s="48">
        <f t="shared" si="795"/>
        <v>0</v>
      </c>
      <c r="W2879" s="168">
        <v>0</v>
      </c>
      <c r="X2879" s="48">
        <f t="shared" si="796"/>
        <v>0</v>
      </c>
      <c r="Y2879" s="168">
        <v>0</v>
      </c>
      <c r="Z2879" s="48">
        <f t="shared" si="797"/>
        <v>0</v>
      </c>
      <c r="AA2879" s="168">
        <v>0</v>
      </c>
      <c r="AB2879" s="48">
        <f t="shared" si="798"/>
        <v>0</v>
      </c>
      <c r="AC2879" s="47">
        <f t="shared" si="800"/>
        <v>2.0579999999999998</v>
      </c>
      <c r="AD2879" s="48">
        <f t="shared" si="801"/>
        <v>6.3157700912380195</v>
      </c>
    </row>
    <row r="2880" spans="1:30" x14ac:dyDescent="0.25">
      <c r="A2880" s="144">
        <v>41594</v>
      </c>
      <c r="B2880" s="167" t="s">
        <v>253</v>
      </c>
      <c r="C2880" s="168">
        <v>0</v>
      </c>
      <c r="D2880" s="48">
        <f t="shared" si="787"/>
        <v>0</v>
      </c>
      <c r="E2880" s="168">
        <v>0</v>
      </c>
      <c r="F2880" s="48">
        <f t="shared" si="799"/>
        <v>0</v>
      </c>
      <c r="G2880" s="168">
        <v>0</v>
      </c>
      <c r="H2880" s="48">
        <f t="shared" si="789"/>
        <v>0</v>
      </c>
      <c r="I2880" s="168">
        <v>0.88500000000000001</v>
      </c>
      <c r="J2880" s="48">
        <f t="shared" si="788"/>
        <v>2.71596527247116</v>
      </c>
      <c r="K2880" s="168">
        <v>0</v>
      </c>
      <c r="L2880" s="48">
        <f t="shared" si="790"/>
        <v>0</v>
      </c>
      <c r="M2880" s="168">
        <v>0</v>
      </c>
      <c r="N2880" s="48">
        <f t="shared" si="791"/>
        <v>0</v>
      </c>
      <c r="O2880" s="168">
        <v>0</v>
      </c>
      <c r="P2880" s="48">
        <f t="shared" si="792"/>
        <v>0</v>
      </c>
      <c r="Q2880" s="168">
        <v>1.1479999999999999</v>
      </c>
      <c r="R2880" s="48">
        <f t="shared" si="793"/>
        <v>3.5230826359286915</v>
      </c>
      <c r="S2880" s="168">
        <v>0</v>
      </c>
      <c r="T2880" s="48">
        <f t="shared" si="794"/>
        <v>0</v>
      </c>
      <c r="U2880" s="168">
        <v>0</v>
      </c>
      <c r="V2880" s="48">
        <f t="shared" si="795"/>
        <v>0</v>
      </c>
      <c r="W2880" s="168">
        <v>0</v>
      </c>
      <c r="X2880" s="48">
        <f t="shared" si="796"/>
        <v>0</v>
      </c>
      <c r="Y2880" s="168">
        <v>0</v>
      </c>
      <c r="Z2880" s="48">
        <f t="shared" si="797"/>
        <v>0</v>
      </c>
      <c r="AA2880" s="168">
        <v>0</v>
      </c>
      <c r="AB2880" s="48">
        <f t="shared" si="798"/>
        <v>0</v>
      </c>
      <c r="AC2880" s="47">
        <f t="shared" si="800"/>
        <v>2.0329999999999999</v>
      </c>
      <c r="AD2880" s="48">
        <f t="shared" si="801"/>
        <v>6.2390479083998516</v>
      </c>
    </row>
    <row r="2881" spans="1:30" x14ac:dyDescent="0.25">
      <c r="A2881" s="144">
        <v>41595</v>
      </c>
      <c r="B2881" s="167" t="s">
        <v>254</v>
      </c>
      <c r="C2881" s="168">
        <v>0</v>
      </c>
      <c r="D2881" s="48">
        <f t="shared" ref="D2881:D2924" si="802">C2881*1000000/325851</f>
        <v>0</v>
      </c>
      <c r="E2881" s="168">
        <v>0</v>
      </c>
      <c r="F2881" s="48">
        <f t="shared" si="799"/>
        <v>0</v>
      </c>
      <c r="G2881" s="168">
        <v>0</v>
      </c>
      <c r="H2881" s="48">
        <f t="shared" si="789"/>
        <v>0</v>
      </c>
      <c r="I2881" s="168">
        <v>0.88800000000000001</v>
      </c>
      <c r="J2881" s="48">
        <f t="shared" ref="J2881:J2925" si="803">I2881*1000000/325851</f>
        <v>2.7251719344117404</v>
      </c>
      <c r="K2881" s="168">
        <v>0</v>
      </c>
      <c r="L2881" s="48">
        <f t="shared" si="790"/>
        <v>0</v>
      </c>
      <c r="M2881" s="168">
        <v>0</v>
      </c>
      <c r="N2881" s="48">
        <f t="shared" si="791"/>
        <v>0</v>
      </c>
      <c r="O2881" s="168">
        <v>0</v>
      </c>
      <c r="P2881" s="48">
        <f t="shared" si="792"/>
        <v>0</v>
      </c>
      <c r="Q2881" s="168">
        <v>1.1399999999999999</v>
      </c>
      <c r="R2881" s="48">
        <f t="shared" si="793"/>
        <v>3.4985315374204773</v>
      </c>
      <c r="S2881" s="168">
        <v>0</v>
      </c>
      <c r="T2881" s="48">
        <f t="shared" si="794"/>
        <v>0</v>
      </c>
      <c r="U2881" s="168">
        <v>0</v>
      </c>
      <c r="V2881" s="48">
        <f t="shared" si="795"/>
        <v>0</v>
      </c>
      <c r="W2881" s="168">
        <v>0</v>
      </c>
      <c r="X2881" s="48">
        <f t="shared" si="796"/>
        <v>0</v>
      </c>
      <c r="Y2881" s="168">
        <v>0</v>
      </c>
      <c r="Z2881" s="48">
        <f t="shared" si="797"/>
        <v>0</v>
      </c>
      <c r="AA2881" s="168">
        <v>0</v>
      </c>
      <c r="AB2881" s="48">
        <f t="shared" si="798"/>
        <v>0</v>
      </c>
      <c r="AC2881" s="47">
        <f t="shared" si="800"/>
        <v>2.028</v>
      </c>
      <c r="AD2881" s="48">
        <f t="shared" si="801"/>
        <v>6.2237034718322182</v>
      </c>
    </row>
    <row r="2882" spans="1:30" x14ac:dyDescent="0.25">
      <c r="A2882" s="144">
        <v>41596</v>
      </c>
      <c r="B2882" s="167" t="s">
        <v>255</v>
      </c>
      <c r="C2882" s="168">
        <v>0</v>
      </c>
      <c r="D2882" s="48">
        <f t="shared" si="802"/>
        <v>0</v>
      </c>
      <c r="E2882" s="168">
        <v>0</v>
      </c>
      <c r="F2882" s="48">
        <f t="shared" si="799"/>
        <v>0</v>
      </c>
      <c r="G2882" s="168">
        <v>0</v>
      </c>
      <c r="H2882" s="48">
        <f t="shared" si="789"/>
        <v>0</v>
      </c>
      <c r="I2882" s="168">
        <v>0.71099999999999997</v>
      </c>
      <c r="J2882" s="48">
        <f t="shared" si="803"/>
        <v>2.1819788799175082</v>
      </c>
      <c r="K2882" s="168">
        <v>0</v>
      </c>
      <c r="L2882" s="48">
        <f t="shared" si="790"/>
        <v>0</v>
      </c>
      <c r="M2882" s="168">
        <v>0</v>
      </c>
      <c r="N2882" s="48">
        <f t="shared" si="791"/>
        <v>0</v>
      </c>
      <c r="O2882" s="168">
        <v>0</v>
      </c>
      <c r="P2882" s="48">
        <f t="shared" si="792"/>
        <v>0</v>
      </c>
      <c r="Q2882" s="168">
        <v>0.89200000000000002</v>
      </c>
      <c r="R2882" s="48">
        <f t="shared" si="793"/>
        <v>2.7374474836658473</v>
      </c>
      <c r="S2882" s="168">
        <v>0</v>
      </c>
      <c r="T2882" s="48">
        <f t="shared" si="794"/>
        <v>0</v>
      </c>
      <c r="U2882" s="168">
        <v>0</v>
      </c>
      <c r="V2882" s="48">
        <f t="shared" si="795"/>
        <v>0</v>
      </c>
      <c r="W2882" s="168">
        <v>0</v>
      </c>
      <c r="X2882" s="48">
        <f t="shared" si="796"/>
        <v>0</v>
      </c>
      <c r="Y2882" s="168">
        <v>0</v>
      </c>
      <c r="Z2882" s="48">
        <f t="shared" si="797"/>
        <v>0</v>
      </c>
      <c r="AA2882" s="168">
        <v>0</v>
      </c>
      <c r="AB2882" s="48">
        <f t="shared" si="798"/>
        <v>0</v>
      </c>
      <c r="AC2882" s="47">
        <f t="shared" si="800"/>
        <v>1.603</v>
      </c>
      <c r="AD2882" s="48">
        <f t="shared" si="801"/>
        <v>4.9194263635833559</v>
      </c>
    </row>
    <row r="2883" spans="1:30" x14ac:dyDescent="0.25">
      <c r="A2883" s="144">
        <v>41597</v>
      </c>
      <c r="B2883" s="167" t="s">
        <v>256</v>
      </c>
      <c r="C2883" s="168">
        <v>0</v>
      </c>
      <c r="D2883" s="48">
        <f t="shared" si="802"/>
        <v>0</v>
      </c>
      <c r="E2883" s="168">
        <v>0</v>
      </c>
      <c r="F2883" s="48">
        <f t="shared" si="799"/>
        <v>0</v>
      </c>
      <c r="G2883" s="168">
        <v>0</v>
      </c>
      <c r="H2883" s="48">
        <f t="shared" si="789"/>
        <v>0</v>
      </c>
      <c r="I2883" s="168">
        <v>0</v>
      </c>
      <c r="J2883" s="48">
        <f t="shared" si="803"/>
        <v>0</v>
      </c>
      <c r="K2883" s="168">
        <v>0</v>
      </c>
      <c r="L2883" s="48">
        <f t="shared" si="790"/>
        <v>0</v>
      </c>
      <c r="M2883" s="168">
        <v>0</v>
      </c>
      <c r="N2883" s="48">
        <f t="shared" si="791"/>
        <v>0</v>
      </c>
      <c r="O2883" s="168">
        <v>0</v>
      </c>
      <c r="P2883" s="48">
        <f t="shared" si="792"/>
        <v>0</v>
      </c>
      <c r="Q2883" s="168">
        <v>0</v>
      </c>
      <c r="R2883" s="48">
        <f t="shared" si="793"/>
        <v>0</v>
      </c>
      <c r="S2883" s="168">
        <v>0</v>
      </c>
      <c r="T2883" s="48">
        <f t="shared" si="794"/>
        <v>0</v>
      </c>
      <c r="U2883" s="168">
        <v>0</v>
      </c>
      <c r="V2883" s="48">
        <f t="shared" si="795"/>
        <v>0</v>
      </c>
      <c r="W2883" s="168">
        <v>0</v>
      </c>
      <c r="X2883" s="48">
        <f t="shared" si="796"/>
        <v>0</v>
      </c>
      <c r="Y2883" s="168">
        <v>0</v>
      </c>
      <c r="Z2883" s="48">
        <f t="shared" si="797"/>
        <v>0</v>
      </c>
      <c r="AA2883" s="168">
        <v>0</v>
      </c>
      <c r="AB2883" s="48">
        <f t="shared" si="798"/>
        <v>0</v>
      </c>
      <c r="AC2883" s="47">
        <f t="shared" si="800"/>
        <v>0</v>
      </c>
      <c r="AD2883" s="48">
        <f t="shared" si="801"/>
        <v>0</v>
      </c>
    </row>
    <row r="2884" spans="1:30" x14ac:dyDescent="0.25">
      <c r="A2884" s="144">
        <v>41598</v>
      </c>
      <c r="B2884" s="167" t="s">
        <v>257</v>
      </c>
      <c r="C2884" s="168">
        <v>1.216</v>
      </c>
      <c r="D2884" s="48">
        <f t="shared" si="802"/>
        <v>3.7317669732485093</v>
      </c>
      <c r="E2884" s="168">
        <v>0</v>
      </c>
      <c r="F2884" s="48">
        <f t="shared" si="799"/>
        <v>0</v>
      </c>
      <c r="G2884" s="168">
        <v>0</v>
      </c>
      <c r="H2884" s="48">
        <f t="shared" si="789"/>
        <v>0</v>
      </c>
      <c r="I2884" s="168">
        <v>0</v>
      </c>
      <c r="J2884" s="48">
        <f t="shared" si="803"/>
        <v>0</v>
      </c>
      <c r="K2884" s="168">
        <v>0</v>
      </c>
      <c r="L2884" s="48">
        <f t="shared" si="790"/>
        <v>0</v>
      </c>
      <c r="M2884" s="168">
        <v>0</v>
      </c>
      <c r="N2884" s="48">
        <f t="shared" si="791"/>
        <v>0</v>
      </c>
      <c r="O2884" s="168">
        <v>0</v>
      </c>
      <c r="P2884" s="48">
        <f t="shared" si="792"/>
        <v>0</v>
      </c>
      <c r="Q2884" s="168">
        <v>0.81599999999999995</v>
      </c>
      <c r="R2884" s="48">
        <f t="shared" si="793"/>
        <v>2.5042120478378154</v>
      </c>
      <c r="S2884" s="168">
        <v>0</v>
      </c>
      <c r="T2884" s="48">
        <f t="shared" si="794"/>
        <v>0</v>
      </c>
      <c r="U2884" s="168">
        <v>0</v>
      </c>
      <c r="V2884" s="48">
        <f t="shared" si="795"/>
        <v>0</v>
      </c>
      <c r="W2884" s="168">
        <v>0</v>
      </c>
      <c r="X2884" s="48">
        <f t="shared" si="796"/>
        <v>0</v>
      </c>
      <c r="Y2884" s="168">
        <v>0</v>
      </c>
      <c r="Z2884" s="48">
        <f t="shared" si="797"/>
        <v>0</v>
      </c>
      <c r="AA2884" s="168">
        <v>0</v>
      </c>
      <c r="AB2884" s="48">
        <f t="shared" si="798"/>
        <v>0</v>
      </c>
      <c r="AC2884" s="47">
        <f t="shared" si="800"/>
        <v>2.032</v>
      </c>
      <c r="AD2884" s="48">
        <f t="shared" si="801"/>
        <v>6.2359790210863251</v>
      </c>
    </row>
    <row r="2885" spans="1:30" x14ac:dyDescent="0.25">
      <c r="A2885" s="144">
        <v>41599</v>
      </c>
      <c r="B2885" s="167" t="s">
        <v>258</v>
      </c>
      <c r="C2885" s="168">
        <v>0.622</v>
      </c>
      <c r="D2885" s="48">
        <f t="shared" si="802"/>
        <v>1.908847909013629</v>
      </c>
      <c r="E2885" s="168">
        <v>0</v>
      </c>
      <c r="F2885" s="48">
        <f t="shared" si="799"/>
        <v>0</v>
      </c>
      <c r="G2885" s="168">
        <v>0</v>
      </c>
      <c r="H2885" s="48">
        <f t="shared" si="789"/>
        <v>0</v>
      </c>
      <c r="I2885" s="168">
        <v>0</v>
      </c>
      <c r="J2885" s="48">
        <f t="shared" si="803"/>
        <v>0</v>
      </c>
      <c r="K2885" s="168">
        <v>0</v>
      </c>
      <c r="L2885" s="48">
        <f t="shared" si="790"/>
        <v>0</v>
      </c>
      <c r="M2885" s="168">
        <v>0</v>
      </c>
      <c r="N2885" s="48">
        <f t="shared" si="791"/>
        <v>0</v>
      </c>
      <c r="O2885" s="168">
        <v>0</v>
      </c>
      <c r="P2885" s="48">
        <f t="shared" si="792"/>
        <v>0</v>
      </c>
      <c r="Q2885" s="168">
        <v>0.43099999999999999</v>
      </c>
      <c r="R2885" s="48">
        <f t="shared" si="793"/>
        <v>1.3226904321300226</v>
      </c>
      <c r="S2885" s="168">
        <v>0</v>
      </c>
      <c r="T2885" s="48">
        <f t="shared" si="794"/>
        <v>0</v>
      </c>
      <c r="U2885" s="168">
        <v>0</v>
      </c>
      <c r="V2885" s="48">
        <f t="shared" si="795"/>
        <v>0</v>
      </c>
      <c r="W2885" s="168">
        <v>0</v>
      </c>
      <c r="X2885" s="48">
        <f t="shared" si="796"/>
        <v>0</v>
      </c>
      <c r="Y2885" s="168">
        <v>0</v>
      </c>
      <c r="Z2885" s="48">
        <f t="shared" si="797"/>
        <v>0</v>
      </c>
      <c r="AA2885" s="168">
        <v>0</v>
      </c>
      <c r="AB2885" s="48">
        <f t="shared" si="798"/>
        <v>0</v>
      </c>
      <c r="AC2885" s="47">
        <f t="shared" si="800"/>
        <v>1.0529999999999999</v>
      </c>
      <c r="AD2885" s="48">
        <f t="shared" si="801"/>
        <v>3.2315383411436516</v>
      </c>
    </row>
    <row r="2886" spans="1:30" x14ac:dyDescent="0.25">
      <c r="A2886" s="144">
        <v>41600</v>
      </c>
      <c r="B2886" s="167" t="s">
        <v>259</v>
      </c>
      <c r="C2886" s="168">
        <v>0</v>
      </c>
      <c r="D2886" s="48">
        <f t="shared" si="802"/>
        <v>0</v>
      </c>
      <c r="E2886" s="168">
        <v>0</v>
      </c>
      <c r="F2886" s="48">
        <f t="shared" si="799"/>
        <v>0</v>
      </c>
      <c r="G2886" s="168">
        <v>0</v>
      </c>
      <c r="H2886" s="48">
        <f t="shared" ref="H2886:H2925" si="804">G2886*1000000/325851</f>
        <v>0</v>
      </c>
      <c r="I2886" s="168">
        <v>0</v>
      </c>
      <c r="J2886" s="48">
        <f t="shared" si="803"/>
        <v>0</v>
      </c>
      <c r="K2886" s="168">
        <v>0</v>
      </c>
      <c r="L2886" s="48">
        <f t="shared" ref="L2886:L2925" si="805">K2886*1000000/325851</f>
        <v>0</v>
      </c>
      <c r="M2886" s="168">
        <v>0</v>
      </c>
      <c r="N2886" s="48">
        <f t="shared" ref="N2886:N2925" si="806">M2886*1000000/325851</f>
        <v>0</v>
      </c>
      <c r="O2886" s="168">
        <v>0</v>
      </c>
      <c r="P2886" s="48">
        <f t="shared" ref="P2886:P2925" si="807">O2886*1000000/325851</f>
        <v>0</v>
      </c>
      <c r="Q2886" s="168">
        <v>0</v>
      </c>
      <c r="R2886" s="48">
        <f t="shared" ref="R2886:R2925" si="808">Q2886*1000000/325851</f>
        <v>0</v>
      </c>
      <c r="S2886" s="168">
        <v>0</v>
      </c>
      <c r="T2886" s="48">
        <f t="shared" ref="T2886:T2925" si="809">S2886*1000000/325851</f>
        <v>0</v>
      </c>
      <c r="U2886" s="168">
        <v>0</v>
      </c>
      <c r="V2886" s="48">
        <f t="shared" ref="V2886:V2925" si="810">U2886*1000000/325851</f>
        <v>0</v>
      </c>
      <c r="W2886" s="168">
        <v>0</v>
      </c>
      <c r="X2886" s="48">
        <f t="shared" ref="X2886:X2925" si="811">W2886*1000000/325851</f>
        <v>0</v>
      </c>
      <c r="Y2886" s="168">
        <v>0</v>
      </c>
      <c r="Z2886" s="48">
        <f t="shared" ref="Z2886:Z2925" si="812">Y2886*1000000/325851</f>
        <v>0</v>
      </c>
      <c r="AA2886" s="168">
        <v>0</v>
      </c>
      <c r="AB2886" s="48">
        <f t="shared" ref="AB2886:AB2925" si="813">AA2886*1000000/325851</f>
        <v>0</v>
      </c>
      <c r="AC2886" s="47">
        <f t="shared" si="800"/>
        <v>0</v>
      </c>
      <c r="AD2886" s="48">
        <f t="shared" si="801"/>
        <v>0</v>
      </c>
    </row>
    <row r="2887" spans="1:30" x14ac:dyDescent="0.25">
      <c r="A2887" s="144">
        <v>41601</v>
      </c>
      <c r="B2887" s="167" t="s">
        <v>260</v>
      </c>
      <c r="C2887" s="168">
        <v>0</v>
      </c>
      <c r="D2887" s="48">
        <f t="shared" si="802"/>
        <v>0</v>
      </c>
      <c r="E2887" s="168">
        <v>0</v>
      </c>
      <c r="F2887" s="48">
        <f t="shared" si="799"/>
        <v>0</v>
      </c>
      <c r="G2887" s="168">
        <v>0</v>
      </c>
      <c r="H2887" s="48">
        <f t="shared" si="804"/>
        <v>0</v>
      </c>
      <c r="I2887" s="168">
        <v>0</v>
      </c>
      <c r="J2887" s="48">
        <f t="shared" si="803"/>
        <v>0</v>
      </c>
      <c r="K2887" s="168">
        <v>0</v>
      </c>
      <c r="L2887" s="48">
        <f t="shared" si="805"/>
        <v>0</v>
      </c>
      <c r="M2887" s="168">
        <v>0</v>
      </c>
      <c r="N2887" s="48">
        <f t="shared" si="806"/>
        <v>0</v>
      </c>
      <c r="O2887" s="168">
        <v>0</v>
      </c>
      <c r="P2887" s="48">
        <f t="shared" si="807"/>
        <v>0</v>
      </c>
      <c r="Q2887" s="168">
        <v>0</v>
      </c>
      <c r="R2887" s="48">
        <f t="shared" si="808"/>
        <v>0</v>
      </c>
      <c r="S2887" s="168">
        <v>0</v>
      </c>
      <c r="T2887" s="48">
        <f t="shared" si="809"/>
        <v>0</v>
      </c>
      <c r="U2887" s="168">
        <v>0</v>
      </c>
      <c r="V2887" s="48">
        <f t="shared" si="810"/>
        <v>0</v>
      </c>
      <c r="W2887" s="168">
        <v>0</v>
      </c>
      <c r="X2887" s="48">
        <f t="shared" si="811"/>
        <v>0</v>
      </c>
      <c r="Y2887" s="168">
        <v>0</v>
      </c>
      <c r="Z2887" s="48">
        <f t="shared" si="812"/>
        <v>0</v>
      </c>
      <c r="AA2887" s="168">
        <v>0</v>
      </c>
      <c r="AB2887" s="48">
        <f t="shared" si="813"/>
        <v>0</v>
      </c>
      <c r="AC2887" s="47">
        <f t="shared" si="800"/>
        <v>0</v>
      </c>
      <c r="AD2887" s="48">
        <f t="shared" si="801"/>
        <v>0</v>
      </c>
    </row>
    <row r="2888" spans="1:30" x14ac:dyDescent="0.25">
      <c r="A2888" s="144">
        <v>41602</v>
      </c>
      <c r="B2888" s="167" t="s">
        <v>261</v>
      </c>
      <c r="C2888" s="168">
        <v>0</v>
      </c>
      <c r="D2888" s="48">
        <f t="shared" si="802"/>
        <v>0</v>
      </c>
      <c r="E2888" s="168">
        <v>0</v>
      </c>
      <c r="F2888" s="48">
        <f t="shared" si="799"/>
        <v>0</v>
      </c>
      <c r="G2888" s="168">
        <v>0</v>
      </c>
      <c r="H2888" s="48">
        <f t="shared" si="804"/>
        <v>0</v>
      </c>
      <c r="I2888" s="168">
        <v>0</v>
      </c>
      <c r="J2888" s="48">
        <f t="shared" si="803"/>
        <v>0</v>
      </c>
      <c r="K2888" s="168">
        <v>0</v>
      </c>
      <c r="L2888" s="48">
        <f t="shared" si="805"/>
        <v>0</v>
      </c>
      <c r="M2888" s="168">
        <v>0</v>
      </c>
      <c r="N2888" s="48">
        <f t="shared" si="806"/>
        <v>0</v>
      </c>
      <c r="O2888" s="168">
        <v>0</v>
      </c>
      <c r="P2888" s="48">
        <f t="shared" si="807"/>
        <v>0</v>
      </c>
      <c r="Q2888" s="168">
        <v>0</v>
      </c>
      <c r="R2888" s="48">
        <f t="shared" si="808"/>
        <v>0</v>
      </c>
      <c r="S2888" s="168">
        <v>0</v>
      </c>
      <c r="T2888" s="48">
        <f t="shared" si="809"/>
        <v>0</v>
      </c>
      <c r="U2888" s="168">
        <v>0</v>
      </c>
      <c r="V2888" s="48">
        <f t="shared" si="810"/>
        <v>0</v>
      </c>
      <c r="W2888" s="168">
        <v>0</v>
      </c>
      <c r="X2888" s="48">
        <f t="shared" si="811"/>
        <v>0</v>
      </c>
      <c r="Y2888" s="168">
        <v>0</v>
      </c>
      <c r="Z2888" s="48">
        <f t="shared" si="812"/>
        <v>0</v>
      </c>
      <c r="AA2888" s="168">
        <v>0</v>
      </c>
      <c r="AB2888" s="48">
        <f t="shared" si="813"/>
        <v>0</v>
      </c>
      <c r="AC2888" s="47">
        <f t="shared" si="800"/>
        <v>0</v>
      </c>
      <c r="AD2888" s="48">
        <f t="shared" si="801"/>
        <v>0</v>
      </c>
    </row>
    <row r="2889" spans="1:30" x14ac:dyDescent="0.25">
      <c r="A2889" s="144">
        <v>41603</v>
      </c>
      <c r="B2889" s="167" t="s">
        <v>262</v>
      </c>
      <c r="C2889" s="168">
        <v>0</v>
      </c>
      <c r="D2889" s="48">
        <f t="shared" si="802"/>
        <v>0</v>
      </c>
      <c r="E2889" s="168">
        <v>0</v>
      </c>
      <c r="F2889" s="48">
        <f t="shared" ref="F2889:F2925" si="814">E2889*1000000/325851</f>
        <v>0</v>
      </c>
      <c r="G2889" s="168">
        <v>0</v>
      </c>
      <c r="H2889" s="48">
        <f t="shared" si="804"/>
        <v>0</v>
      </c>
      <c r="I2889" s="168">
        <v>0</v>
      </c>
      <c r="J2889" s="48">
        <f t="shared" si="803"/>
        <v>0</v>
      </c>
      <c r="K2889" s="168">
        <v>0</v>
      </c>
      <c r="L2889" s="48">
        <f t="shared" si="805"/>
        <v>0</v>
      </c>
      <c r="M2889" s="168">
        <v>0</v>
      </c>
      <c r="N2889" s="48">
        <f t="shared" si="806"/>
        <v>0</v>
      </c>
      <c r="O2889" s="168">
        <v>0</v>
      </c>
      <c r="P2889" s="48">
        <f t="shared" si="807"/>
        <v>0</v>
      </c>
      <c r="Q2889" s="168">
        <v>0</v>
      </c>
      <c r="R2889" s="48">
        <f t="shared" si="808"/>
        <v>0</v>
      </c>
      <c r="S2889" s="168">
        <v>0</v>
      </c>
      <c r="T2889" s="48">
        <f t="shared" si="809"/>
        <v>0</v>
      </c>
      <c r="U2889" s="168">
        <v>0</v>
      </c>
      <c r="V2889" s="48">
        <f t="shared" si="810"/>
        <v>0</v>
      </c>
      <c r="W2889" s="168">
        <v>0</v>
      </c>
      <c r="X2889" s="48">
        <f t="shared" si="811"/>
        <v>0</v>
      </c>
      <c r="Y2889" s="168">
        <v>0</v>
      </c>
      <c r="Z2889" s="48">
        <f t="shared" si="812"/>
        <v>0</v>
      </c>
      <c r="AA2889" s="168">
        <v>0</v>
      </c>
      <c r="AB2889" s="48">
        <f t="shared" si="813"/>
        <v>0</v>
      </c>
      <c r="AC2889" s="47">
        <f t="shared" si="800"/>
        <v>0</v>
      </c>
      <c r="AD2889" s="48">
        <f t="shared" si="801"/>
        <v>0</v>
      </c>
    </row>
    <row r="2890" spans="1:30" x14ac:dyDescent="0.25">
      <c r="A2890" s="144">
        <v>41604</v>
      </c>
      <c r="B2890" s="167" t="s">
        <v>263</v>
      </c>
      <c r="C2890" s="168">
        <v>0</v>
      </c>
      <c r="D2890" s="48">
        <f t="shared" si="802"/>
        <v>0</v>
      </c>
      <c r="E2890" s="168">
        <v>0</v>
      </c>
      <c r="F2890" s="48">
        <f t="shared" si="814"/>
        <v>0</v>
      </c>
      <c r="G2890" s="168">
        <v>0</v>
      </c>
      <c r="H2890" s="48">
        <f t="shared" si="804"/>
        <v>0</v>
      </c>
      <c r="I2890" s="168">
        <v>0</v>
      </c>
      <c r="J2890" s="48">
        <f t="shared" si="803"/>
        <v>0</v>
      </c>
      <c r="K2890" s="168">
        <v>0</v>
      </c>
      <c r="L2890" s="48">
        <f t="shared" si="805"/>
        <v>0</v>
      </c>
      <c r="M2890" s="168">
        <v>0</v>
      </c>
      <c r="N2890" s="48">
        <f t="shared" si="806"/>
        <v>0</v>
      </c>
      <c r="O2890" s="168">
        <v>0</v>
      </c>
      <c r="P2890" s="48">
        <f t="shared" si="807"/>
        <v>0</v>
      </c>
      <c r="Q2890" s="168">
        <v>0</v>
      </c>
      <c r="R2890" s="48">
        <f t="shared" si="808"/>
        <v>0</v>
      </c>
      <c r="S2890" s="168">
        <v>0</v>
      </c>
      <c r="T2890" s="48">
        <f t="shared" si="809"/>
        <v>0</v>
      </c>
      <c r="U2890" s="168">
        <v>0</v>
      </c>
      <c r="V2890" s="48">
        <f t="shared" si="810"/>
        <v>0</v>
      </c>
      <c r="W2890" s="168">
        <v>0</v>
      </c>
      <c r="X2890" s="48">
        <f t="shared" si="811"/>
        <v>0</v>
      </c>
      <c r="Y2890" s="168">
        <v>0</v>
      </c>
      <c r="Z2890" s="48">
        <f t="shared" si="812"/>
        <v>0</v>
      </c>
      <c r="AA2890" s="168">
        <v>0</v>
      </c>
      <c r="AB2890" s="48">
        <f t="shared" si="813"/>
        <v>0</v>
      </c>
      <c r="AC2890" s="47">
        <f t="shared" si="800"/>
        <v>0</v>
      </c>
      <c r="AD2890" s="48">
        <f t="shared" si="801"/>
        <v>0</v>
      </c>
    </row>
    <row r="2891" spans="1:30" x14ac:dyDescent="0.25">
      <c r="A2891" s="144">
        <v>41605</v>
      </c>
      <c r="B2891" s="167" t="s">
        <v>264</v>
      </c>
      <c r="C2891" s="168">
        <v>0</v>
      </c>
      <c r="D2891" s="48">
        <f t="shared" si="802"/>
        <v>0</v>
      </c>
      <c r="E2891" s="168">
        <v>0</v>
      </c>
      <c r="F2891" s="48">
        <f t="shared" si="814"/>
        <v>0</v>
      </c>
      <c r="G2891" s="168">
        <v>0</v>
      </c>
      <c r="H2891" s="48">
        <f t="shared" si="804"/>
        <v>0</v>
      </c>
      <c r="I2891" s="168">
        <v>0</v>
      </c>
      <c r="J2891" s="48">
        <f t="shared" si="803"/>
        <v>0</v>
      </c>
      <c r="K2891" s="168">
        <v>0</v>
      </c>
      <c r="L2891" s="48">
        <f t="shared" si="805"/>
        <v>0</v>
      </c>
      <c r="M2891" s="168">
        <v>0</v>
      </c>
      <c r="N2891" s="48">
        <f t="shared" si="806"/>
        <v>0</v>
      </c>
      <c r="O2891" s="168">
        <v>0</v>
      </c>
      <c r="P2891" s="48">
        <f t="shared" si="807"/>
        <v>0</v>
      </c>
      <c r="Q2891" s="168">
        <v>0</v>
      </c>
      <c r="R2891" s="48">
        <f t="shared" si="808"/>
        <v>0</v>
      </c>
      <c r="S2891" s="168">
        <v>0</v>
      </c>
      <c r="T2891" s="48">
        <f t="shared" si="809"/>
        <v>0</v>
      </c>
      <c r="U2891" s="168">
        <v>0</v>
      </c>
      <c r="V2891" s="48">
        <f t="shared" si="810"/>
        <v>0</v>
      </c>
      <c r="W2891" s="168">
        <v>0</v>
      </c>
      <c r="X2891" s="48">
        <f t="shared" si="811"/>
        <v>0</v>
      </c>
      <c r="Y2891" s="168">
        <v>0</v>
      </c>
      <c r="Z2891" s="48">
        <f t="shared" si="812"/>
        <v>0</v>
      </c>
      <c r="AA2891" s="168">
        <v>0</v>
      </c>
      <c r="AB2891" s="48">
        <f t="shared" si="813"/>
        <v>0</v>
      </c>
      <c r="AC2891" s="47">
        <f t="shared" si="800"/>
        <v>0</v>
      </c>
      <c r="AD2891" s="48">
        <f t="shared" si="801"/>
        <v>0</v>
      </c>
    </row>
    <row r="2892" spans="1:30" x14ac:dyDescent="0.25">
      <c r="A2892" s="144">
        <v>41606</v>
      </c>
      <c r="B2892" s="167" t="s">
        <v>265</v>
      </c>
      <c r="C2892" s="168">
        <v>0</v>
      </c>
      <c r="D2892" s="48">
        <f t="shared" si="802"/>
        <v>0</v>
      </c>
      <c r="E2892" s="168">
        <v>0</v>
      </c>
      <c r="F2892" s="48">
        <f t="shared" si="814"/>
        <v>0</v>
      </c>
      <c r="G2892" s="168">
        <v>0</v>
      </c>
      <c r="H2892" s="48">
        <f t="shared" si="804"/>
        <v>0</v>
      </c>
      <c r="I2892" s="168">
        <v>0</v>
      </c>
      <c r="J2892" s="48">
        <f t="shared" si="803"/>
        <v>0</v>
      </c>
      <c r="K2892" s="168">
        <v>0</v>
      </c>
      <c r="L2892" s="48">
        <f t="shared" si="805"/>
        <v>0</v>
      </c>
      <c r="M2892" s="168">
        <v>0</v>
      </c>
      <c r="N2892" s="48">
        <f t="shared" si="806"/>
        <v>0</v>
      </c>
      <c r="O2892" s="168">
        <v>0</v>
      </c>
      <c r="P2892" s="48">
        <f t="shared" si="807"/>
        <v>0</v>
      </c>
      <c r="Q2892" s="168">
        <v>0</v>
      </c>
      <c r="R2892" s="48">
        <f t="shared" si="808"/>
        <v>0</v>
      </c>
      <c r="S2892" s="168">
        <v>0</v>
      </c>
      <c r="T2892" s="48">
        <f t="shared" si="809"/>
        <v>0</v>
      </c>
      <c r="U2892" s="168">
        <v>0</v>
      </c>
      <c r="V2892" s="48">
        <f t="shared" si="810"/>
        <v>0</v>
      </c>
      <c r="W2892" s="168">
        <v>0</v>
      </c>
      <c r="X2892" s="48">
        <f t="shared" si="811"/>
        <v>0</v>
      </c>
      <c r="Y2892" s="168">
        <v>0</v>
      </c>
      <c r="Z2892" s="48">
        <f t="shared" si="812"/>
        <v>0</v>
      </c>
      <c r="AA2892" s="168">
        <v>0</v>
      </c>
      <c r="AB2892" s="48">
        <f t="shared" si="813"/>
        <v>0</v>
      </c>
      <c r="AC2892" s="47">
        <f t="shared" si="800"/>
        <v>0</v>
      </c>
      <c r="AD2892" s="48">
        <f t="shared" si="801"/>
        <v>0</v>
      </c>
    </row>
    <row r="2893" spans="1:30" x14ac:dyDescent="0.25">
      <c r="A2893" s="144">
        <v>41607</v>
      </c>
      <c r="B2893" s="167" t="s">
        <v>266</v>
      </c>
      <c r="C2893" s="168">
        <v>0</v>
      </c>
      <c r="D2893" s="48">
        <f t="shared" si="802"/>
        <v>0</v>
      </c>
      <c r="E2893" s="168">
        <v>0</v>
      </c>
      <c r="F2893" s="48">
        <f t="shared" si="814"/>
        <v>0</v>
      </c>
      <c r="G2893" s="168">
        <v>0</v>
      </c>
      <c r="H2893" s="48">
        <f t="shared" si="804"/>
        <v>0</v>
      </c>
      <c r="I2893" s="168">
        <v>0</v>
      </c>
      <c r="J2893" s="48">
        <f t="shared" si="803"/>
        <v>0</v>
      </c>
      <c r="K2893" s="168">
        <v>0</v>
      </c>
      <c r="L2893" s="48">
        <f t="shared" si="805"/>
        <v>0</v>
      </c>
      <c r="M2893" s="168">
        <v>0</v>
      </c>
      <c r="N2893" s="48">
        <f t="shared" si="806"/>
        <v>0</v>
      </c>
      <c r="O2893" s="168">
        <v>0</v>
      </c>
      <c r="P2893" s="48">
        <f t="shared" si="807"/>
        <v>0</v>
      </c>
      <c r="Q2893" s="168">
        <v>0</v>
      </c>
      <c r="R2893" s="48">
        <f t="shared" si="808"/>
        <v>0</v>
      </c>
      <c r="S2893" s="168">
        <v>0</v>
      </c>
      <c r="T2893" s="48">
        <f t="shared" si="809"/>
        <v>0</v>
      </c>
      <c r="U2893" s="168">
        <v>0</v>
      </c>
      <c r="V2893" s="48">
        <f t="shared" si="810"/>
        <v>0</v>
      </c>
      <c r="W2893" s="168">
        <v>0</v>
      </c>
      <c r="X2893" s="48">
        <f t="shared" si="811"/>
        <v>0</v>
      </c>
      <c r="Y2893" s="168">
        <v>0</v>
      </c>
      <c r="Z2893" s="48">
        <f t="shared" si="812"/>
        <v>0</v>
      </c>
      <c r="AA2893" s="168">
        <v>0</v>
      </c>
      <c r="AB2893" s="48">
        <f t="shared" si="813"/>
        <v>0</v>
      </c>
      <c r="AC2893" s="47">
        <f t="shared" si="800"/>
        <v>0</v>
      </c>
      <c r="AD2893" s="48">
        <f t="shared" si="801"/>
        <v>0</v>
      </c>
    </row>
    <row r="2894" spans="1:30" x14ac:dyDescent="0.25">
      <c r="A2894" s="144">
        <v>41608</v>
      </c>
      <c r="B2894" s="167" t="s">
        <v>267</v>
      </c>
      <c r="C2894" s="168">
        <v>0</v>
      </c>
      <c r="D2894" s="48">
        <f t="shared" si="802"/>
        <v>0</v>
      </c>
      <c r="E2894" s="168">
        <v>0</v>
      </c>
      <c r="F2894" s="48">
        <f t="shared" si="814"/>
        <v>0</v>
      </c>
      <c r="G2894" s="168">
        <v>0</v>
      </c>
      <c r="H2894" s="48">
        <f t="shared" si="804"/>
        <v>0</v>
      </c>
      <c r="I2894" s="168">
        <v>0</v>
      </c>
      <c r="J2894" s="48">
        <f t="shared" si="803"/>
        <v>0</v>
      </c>
      <c r="K2894" s="168">
        <v>0</v>
      </c>
      <c r="L2894" s="48">
        <f t="shared" si="805"/>
        <v>0</v>
      </c>
      <c r="M2894" s="168">
        <v>0</v>
      </c>
      <c r="N2894" s="48">
        <f t="shared" si="806"/>
        <v>0</v>
      </c>
      <c r="O2894" s="168">
        <v>0</v>
      </c>
      <c r="P2894" s="48">
        <f t="shared" si="807"/>
        <v>0</v>
      </c>
      <c r="Q2894" s="168">
        <v>0</v>
      </c>
      <c r="R2894" s="48">
        <f t="shared" si="808"/>
        <v>0</v>
      </c>
      <c r="S2894" s="168">
        <v>0</v>
      </c>
      <c r="T2894" s="48">
        <f t="shared" si="809"/>
        <v>0</v>
      </c>
      <c r="U2894" s="168">
        <v>0</v>
      </c>
      <c r="V2894" s="48">
        <f t="shared" si="810"/>
        <v>0</v>
      </c>
      <c r="W2894" s="168">
        <v>0</v>
      </c>
      <c r="X2894" s="48">
        <f t="shared" si="811"/>
        <v>0</v>
      </c>
      <c r="Y2894" s="168">
        <v>0</v>
      </c>
      <c r="Z2894" s="48">
        <f t="shared" si="812"/>
        <v>0</v>
      </c>
      <c r="AA2894" s="168">
        <v>0</v>
      </c>
      <c r="AB2894" s="48">
        <f t="shared" si="813"/>
        <v>0</v>
      </c>
      <c r="AC2894" s="47">
        <f t="shared" si="800"/>
        <v>0</v>
      </c>
      <c r="AD2894" s="48">
        <f t="shared" si="801"/>
        <v>0</v>
      </c>
    </row>
    <row r="2895" spans="1:30" x14ac:dyDescent="0.25">
      <c r="A2895" s="144">
        <v>41609</v>
      </c>
      <c r="B2895" s="167" t="s">
        <v>176</v>
      </c>
      <c r="C2895" s="168">
        <v>0</v>
      </c>
      <c r="D2895" s="48">
        <f t="shared" si="802"/>
        <v>0</v>
      </c>
      <c r="E2895" s="168">
        <v>0</v>
      </c>
      <c r="F2895" s="48">
        <f t="shared" si="814"/>
        <v>0</v>
      </c>
      <c r="G2895" s="168">
        <v>0</v>
      </c>
      <c r="H2895" s="48">
        <f t="shared" si="804"/>
        <v>0</v>
      </c>
      <c r="I2895" s="168">
        <v>0</v>
      </c>
      <c r="J2895" s="48">
        <f t="shared" si="803"/>
        <v>0</v>
      </c>
      <c r="K2895" s="168">
        <v>0</v>
      </c>
      <c r="L2895" s="48">
        <f t="shared" si="805"/>
        <v>0</v>
      </c>
      <c r="M2895" s="168">
        <v>0</v>
      </c>
      <c r="N2895" s="48">
        <f t="shared" si="806"/>
        <v>0</v>
      </c>
      <c r="O2895" s="168">
        <v>0</v>
      </c>
      <c r="P2895" s="48">
        <f t="shared" si="807"/>
        <v>0</v>
      </c>
      <c r="Q2895" s="168">
        <v>0</v>
      </c>
      <c r="R2895" s="48">
        <f t="shared" si="808"/>
        <v>0</v>
      </c>
      <c r="S2895" s="168">
        <v>0</v>
      </c>
      <c r="T2895" s="48">
        <f t="shared" si="809"/>
        <v>0</v>
      </c>
      <c r="U2895" s="168">
        <v>0</v>
      </c>
      <c r="V2895" s="48">
        <f t="shared" si="810"/>
        <v>0</v>
      </c>
      <c r="W2895" s="168">
        <v>0</v>
      </c>
      <c r="X2895" s="48">
        <f t="shared" si="811"/>
        <v>0</v>
      </c>
      <c r="Y2895" s="168">
        <v>0</v>
      </c>
      <c r="Z2895" s="48">
        <f t="shared" si="812"/>
        <v>0</v>
      </c>
      <c r="AA2895" s="168">
        <v>0</v>
      </c>
      <c r="AB2895" s="48">
        <f t="shared" si="813"/>
        <v>0</v>
      </c>
      <c r="AC2895" s="47">
        <f t="shared" si="800"/>
        <v>0</v>
      </c>
      <c r="AD2895" s="48">
        <f t="shared" si="801"/>
        <v>0</v>
      </c>
    </row>
    <row r="2896" spans="1:30" x14ac:dyDescent="0.25">
      <c r="A2896" s="144">
        <v>41610</v>
      </c>
      <c r="B2896" s="167" t="s">
        <v>177</v>
      </c>
      <c r="C2896" s="168">
        <v>0</v>
      </c>
      <c r="D2896" s="48">
        <f t="shared" si="802"/>
        <v>0</v>
      </c>
      <c r="E2896" s="168">
        <v>0</v>
      </c>
      <c r="F2896" s="48">
        <f t="shared" si="814"/>
        <v>0</v>
      </c>
      <c r="G2896" s="168">
        <v>0</v>
      </c>
      <c r="H2896" s="48">
        <f t="shared" si="804"/>
        <v>0</v>
      </c>
      <c r="I2896" s="168">
        <v>0</v>
      </c>
      <c r="J2896" s="48">
        <f t="shared" si="803"/>
        <v>0</v>
      </c>
      <c r="K2896" s="168">
        <v>0</v>
      </c>
      <c r="L2896" s="48">
        <f t="shared" si="805"/>
        <v>0</v>
      </c>
      <c r="M2896" s="168">
        <v>0</v>
      </c>
      <c r="N2896" s="48">
        <f t="shared" si="806"/>
        <v>0</v>
      </c>
      <c r="O2896" s="168">
        <v>0</v>
      </c>
      <c r="P2896" s="48">
        <f t="shared" si="807"/>
        <v>0</v>
      </c>
      <c r="Q2896" s="168">
        <v>0</v>
      </c>
      <c r="R2896" s="48">
        <f t="shared" si="808"/>
        <v>0</v>
      </c>
      <c r="S2896" s="168">
        <v>0</v>
      </c>
      <c r="T2896" s="48">
        <f t="shared" si="809"/>
        <v>0</v>
      </c>
      <c r="U2896" s="168">
        <v>0</v>
      </c>
      <c r="V2896" s="48">
        <f t="shared" si="810"/>
        <v>0</v>
      </c>
      <c r="W2896" s="168">
        <v>0</v>
      </c>
      <c r="X2896" s="48">
        <f t="shared" si="811"/>
        <v>0</v>
      </c>
      <c r="Y2896" s="168">
        <v>0</v>
      </c>
      <c r="Z2896" s="48">
        <f t="shared" si="812"/>
        <v>0</v>
      </c>
      <c r="AA2896" s="168">
        <v>0</v>
      </c>
      <c r="AB2896" s="48">
        <f t="shared" si="813"/>
        <v>0</v>
      </c>
      <c r="AC2896" s="47">
        <f t="shared" si="800"/>
        <v>0</v>
      </c>
      <c r="AD2896" s="48">
        <f t="shared" si="801"/>
        <v>0</v>
      </c>
    </row>
    <row r="2897" spans="1:30" x14ac:dyDescent="0.25">
      <c r="A2897" s="144">
        <v>41611</v>
      </c>
      <c r="B2897" s="167" t="s">
        <v>178</v>
      </c>
      <c r="C2897" s="168">
        <v>0</v>
      </c>
      <c r="D2897" s="48">
        <f t="shared" si="802"/>
        <v>0</v>
      </c>
      <c r="E2897" s="168">
        <v>0</v>
      </c>
      <c r="F2897" s="48">
        <f t="shared" si="814"/>
        <v>0</v>
      </c>
      <c r="G2897" s="168">
        <v>0</v>
      </c>
      <c r="H2897" s="48">
        <f t="shared" si="804"/>
        <v>0</v>
      </c>
      <c r="I2897" s="168">
        <v>0</v>
      </c>
      <c r="J2897" s="48">
        <f t="shared" si="803"/>
        <v>0</v>
      </c>
      <c r="K2897" s="168">
        <v>0</v>
      </c>
      <c r="L2897" s="48">
        <f t="shared" si="805"/>
        <v>0</v>
      </c>
      <c r="M2897" s="168">
        <v>0</v>
      </c>
      <c r="N2897" s="48">
        <f t="shared" si="806"/>
        <v>0</v>
      </c>
      <c r="O2897" s="168">
        <v>0</v>
      </c>
      <c r="P2897" s="48">
        <f t="shared" si="807"/>
        <v>0</v>
      </c>
      <c r="Q2897" s="168">
        <v>0</v>
      </c>
      <c r="R2897" s="48">
        <f t="shared" si="808"/>
        <v>0</v>
      </c>
      <c r="S2897" s="168">
        <v>0</v>
      </c>
      <c r="T2897" s="48">
        <f t="shared" si="809"/>
        <v>0</v>
      </c>
      <c r="U2897" s="168">
        <v>0</v>
      </c>
      <c r="V2897" s="48">
        <f t="shared" si="810"/>
        <v>0</v>
      </c>
      <c r="W2897" s="168">
        <v>0</v>
      </c>
      <c r="X2897" s="48">
        <f t="shared" si="811"/>
        <v>0</v>
      </c>
      <c r="Y2897" s="168">
        <v>0</v>
      </c>
      <c r="Z2897" s="48">
        <f t="shared" si="812"/>
        <v>0</v>
      </c>
      <c r="AA2897" s="168">
        <v>0</v>
      </c>
      <c r="AB2897" s="48">
        <f t="shared" si="813"/>
        <v>0</v>
      </c>
      <c r="AC2897" s="47">
        <f t="shared" si="800"/>
        <v>0</v>
      </c>
      <c r="AD2897" s="48">
        <f t="shared" si="801"/>
        <v>0</v>
      </c>
    </row>
    <row r="2898" spans="1:30" x14ac:dyDescent="0.25">
      <c r="A2898" s="144">
        <v>41612</v>
      </c>
      <c r="B2898" s="167" t="s">
        <v>179</v>
      </c>
      <c r="C2898" s="168">
        <v>0.11600000000000001</v>
      </c>
      <c r="D2898" s="48">
        <f t="shared" si="802"/>
        <v>0.35599092836910123</v>
      </c>
      <c r="E2898" s="168">
        <v>0</v>
      </c>
      <c r="F2898" s="48">
        <f t="shared" si="814"/>
        <v>0</v>
      </c>
      <c r="G2898" s="168">
        <v>0</v>
      </c>
      <c r="H2898" s="48">
        <f t="shared" si="804"/>
        <v>0</v>
      </c>
      <c r="I2898" s="168">
        <v>0</v>
      </c>
      <c r="J2898" s="48">
        <f t="shared" si="803"/>
        <v>0</v>
      </c>
      <c r="K2898" s="168">
        <v>0</v>
      </c>
      <c r="L2898" s="48">
        <f t="shared" si="805"/>
        <v>0</v>
      </c>
      <c r="M2898" s="168">
        <v>0</v>
      </c>
      <c r="N2898" s="48">
        <f t="shared" si="806"/>
        <v>0</v>
      </c>
      <c r="O2898" s="168">
        <v>0</v>
      </c>
      <c r="P2898" s="48">
        <f t="shared" si="807"/>
        <v>0</v>
      </c>
      <c r="Q2898" s="168">
        <v>7.6999999999999999E-2</v>
      </c>
      <c r="R2898" s="48">
        <f t="shared" si="808"/>
        <v>0.23630432314155855</v>
      </c>
      <c r="S2898" s="168">
        <v>0</v>
      </c>
      <c r="T2898" s="48">
        <f t="shared" si="809"/>
        <v>0</v>
      </c>
      <c r="U2898" s="168">
        <v>0</v>
      </c>
      <c r="V2898" s="48">
        <f t="shared" si="810"/>
        <v>0</v>
      </c>
      <c r="W2898" s="168">
        <v>0</v>
      </c>
      <c r="X2898" s="48">
        <f t="shared" si="811"/>
        <v>0</v>
      </c>
      <c r="Y2898" s="168">
        <v>0</v>
      </c>
      <c r="Z2898" s="48">
        <f t="shared" si="812"/>
        <v>0</v>
      </c>
      <c r="AA2898" s="168">
        <v>0</v>
      </c>
      <c r="AB2898" s="48">
        <f t="shared" si="813"/>
        <v>0</v>
      </c>
      <c r="AC2898" s="47">
        <f t="shared" si="800"/>
        <v>0.193</v>
      </c>
      <c r="AD2898" s="48">
        <f t="shared" si="801"/>
        <v>0.59229525151065976</v>
      </c>
    </row>
    <row r="2899" spans="1:30" x14ac:dyDescent="0.25">
      <c r="A2899" s="144">
        <v>41613</v>
      </c>
      <c r="B2899" s="167" t="s">
        <v>180</v>
      </c>
      <c r="C2899" s="168">
        <v>1.7070000000000001</v>
      </c>
      <c r="D2899" s="48">
        <f t="shared" si="802"/>
        <v>5.2385906441901362</v>
      </c>
      <c r="E2899" s="168">
        <v>0</v>
      </c>
      <c r="F2899" s="48">
        <f t="shared" si="814"/>
        <v>0</v>
      </c>
      <c r="G2899" s="168">
        <v>0</v>
      </c>
      <c r="H2899" s="48">
        <f t="shared" si="804"/>
        <v>0</v>
      </c>
      <c r="I2899" s="168">
        <v>0</v>
      </c>
      <c r="J2899" s="48">
        <f t="shared" si="803"/>
        <v>0</v>
      </c>
      <c r="K2899" s="168">
        <v>0</v>
      </c>
      <c r="L2899" s="48">
        <f t="shared" si="805"/>
        <v>0</v>
      </c>
      <c r="M2899" s="168">
        <v>0</v>
      </c>
      <c r="N2899" s="48">
        <f t="shared" si="806"/>
        <v>0</v>
      </c>
      <c r="O2899" s="168">
        <v>0</v>
      </c>
      <c r="P2899" s="48">
        <f t="shared" si="807"/>
        <v>0</v>
      </c>
      <c r="Q2899" s="168">
        <v>1.23</v>
      </c>
      <c r="R2899" s="48">
        <f t="shared" si="808"/>
        <v>3.7747313956378834</v>
      </c>
      <c r="S2899" s="168">
        <v>0</v>
      </c>
      <c r="T2899" s="48">
        <f t="shared" si="809"/>
        <v>0</v>
      </c>
      <c r="U2899" s="168">
        <v>0</v>
      </c>
      <c r="V2899" s="48">
        <f t="shared" si="810"/>
        <v>0</v>
      </c>
      <c r="W2899" s="168">
        <v>0</v>
      </c>
      <c r="X2899" s="48">
        <f t="shared" si="811"/>
        <v>0</v>
      </c>
      <c r="Y2899" s="168">
        <v>0</v>
      </c>
      <c r="Z2899" s="48">
        <f t="shared" si="812"/>
        <v>0</v>
      </c>
      <c r="AA2899" s="168">
        <v>0</v>
      </c>
      <c r="AB2899" s="48">
        <f t="shared" si="813"/>
        <v>0</v>
      </c>
      <c r="AC2899" s="47">
        <f t="shared" si="800"/>
        <v>2.9370000000000003</v>
      </c>
      <c r="AD2899" s="48">
        <f t="shared" si="801"/>
        <v>9.0133220398280205</v>
      </c>
    </row>
    <row r="2900" spans="1:30" x14ac:dyDescent="0.25">
      <c r="A2900" s="144">
        <v>41614</v>
      </c>
      <c r="B2900" s="167" t="s">
        <v>181</v>
      </c>
      <c r="C2900" s="168">
        <v>1.647</v>
      </c>
      <c r="D2900" s="48">
        <f t="shared" si="802"/>
        <v>5.0544574053785318</v>
      </c>
      <c r="E2900" s="168">
        <v>0</v>
      </c>
      <c r="F2900" s="48">
        <f t="shared" si="814"/>
        <v>0</v>
      </c>
      <c r="G2900" s="168">
        <v>4.7E-2</v>
      </c>
      <c r="H2900" s="48">
        <f t="shared" si="804"/>
        <v>0.14423770373575653</v>
      </c>
      <c r="I2900" s="168">
        <v>6.7000000000000004E-2</v>
      </c>
      <c r="J2900" s="48">
        <f t="shared" si="803"/>
        <v>0.20561545000629122</v>
      </c>
      <c r="K2900" s="168">
        <v>0</v>
      </c>
      <c r="L2900" s="48">
        <f t="shared" si="805"/>
        <v>0</v>
      </c>
      <c r="M2900" s="168">
        <v>0</v>
      </c>
      <c r="N2900" s="48">
        <f t="shared" si="806"/>
        <v>0</v>
      </c>
      <c r="O2900" s="168">
        <v>0</v>
      </c>
      <c r="P2900" s="48">
        <f t="shared" si="807"/>
        <v>0</v>
      </c>
      <c r="Q2900" s="168">
        <v>1.1240000000000001</v>
      </c>
      <c r="R2900" s="48">
        <f t="shared" si="808"/>
        <v>3.4494293404040497</v>
      </c>
      <c r="S2900" s="168">
        <v>0</v>
      </c>
      <c r="T2900" s="48">
        <f t="shared" si="809"/>
        <v>0</v>
      </c>
      <c r="U2900" s="168">
        <v>0</v>
      </c>
      <c r="V2900" s="48">
        <f t="shared" si="810"/>
        <v>0</v>
      </c>
      <c r="W2900" s="168">
        <v>0</v>
      </c>
      <c r="X2900" s="48">
        <f t="shared" si="811"/>
        <v>0</v>
      </c>
      <c r="Y2900" s="168">
        <v>0</v>
      </c>
      <c r="Z2900" s="48">
        <f t="shared" si="812"/>
        <v>0</v>
      </c>
      <c r="AA2900" s="168">
        <v>0</v>
      </c>
      <c r="AB2900" s="48">
        <f t="shared" si="813"/>
        <v>0</v>
      </c>
      <c r="AC2900" s="47">
        <f t="shared" si="800"/>
        <v>2.8849999999999998</v>
      </c>
      <c r="AD2900" s="48">
        <f t="shared" si="801"/>
        <v>8.8537398995246299</v>
      </c>
    </row>
    <row r="2901" spans="1:30" x14ac:dyDescent="0.25">
      <c r="A2901" s="144">
        <v>41615</v>
      </c>
      <c r="B2901" s="167" t="s">
        <v>182</v>
      </c>
      <c r="C2901" s="168">
        <v>1.637</v>
      </c>
      <c r="D2901" s="48">
        <f t="shared" si="802"/>
        <v>5.0237685322432641</v>
      </c>
      <c r="E2901" s="168">
        <v>0</v>
      </c>
      <c r="F2901" s="48">
        <f t="shared" si="814"/>
        <v>0</v>
      </c>
      <c r="G2901" s="168">
        <v>0.75900000000000001</v>
      </c>
      <c r="H2901" s="48">
        <f t="shared" si="804"/>
        <v>2.3292854709667914</v>
      </c>
      <c r="I2901" s="168">
        <v>0.99399999999999999</v>
      </c>
      <c r="J2901" s="48">
        <f t="shared" si="803"/>
        <v>3.0504739896455741</v>
      </c>
      <c r="K2901" s="168">
        <v>0</v>
      </c>
      <c r="L2901" s="48">
        <f t="shared" si="805"/>
        <v>0</v>
      </c>
      <c r="M2901" s="168">
        <v>0</v>
      </c>
      <c r="N2901" s="48">
        <f t="shared" si="806"/>
        <v>0</v>
      </c>
      <c r="O2901" s="168">
        <v>0</v>
      </c>
      <c r="P2901" s="48">
        <f t="shared" si="807"/>
        <v>0</v>
      </c>
      <c r="Q2901" s="168">
        <v>0</v>
      </c>
      <c r="R2901" s="48">
        <f t="shared" si="808"/>
        <v>0</v>
      </c>
      <c r="S2901" s="168">
        <v>0</v>
      </c>
      <c r="T2901" s="48">
        <f t="shared" si="809"/>
        <v>0</v>
      </c>
      <c r="U2901" s="168">
        <v>0</v>
      </c>
      <c r="V2901" s="48">
        <f t="shared" si="810"/>
        <v>0</v>
      </c>
      <c r="W2901" s="168">
        <v>0</v>
      </c>
      <c r="X2901" s="48">
        <f t="shared" si="811"/>
        <v>0</v>
      </c>
      <c r="Y2901" s="168">
        <v>0</v>
      </c>
      <c r="Z2901" s="48">
        <f t="shared" si="812"/>
        <v>0</v>
      </c>
      <c r="AA2901" s="168">
        <v>0</v>
      </c>
      <c r="AB2901" s="48">
        <f t="shared" si="813"/>
        <v>0</v>
      </c>
      <c r="AC2901" s="47">
        <f t="shared" si="800"/>
        <v>3.3899999999999997</v>
      </c>
      <c r="AD2901" s="48">
        <f t="shared" si="801"/>
        <v>10.403527992855629</v>
      </c>
    </row>
    <row r="2902" spans="1:30" x14ac:dyDescent="0.25">
      <c r="A2902" s="144">
        <v>41616</v>
      </c>
      <c r="B2902" s="167" t="s">
        <v>183</v>
      </c>
      <c r="C2902" s="168">
        <v>1.6120000000000001</v>
      </c>
      <c r="D2902" s="48">
        <f t="shared" si="802"/>
        <v>4.9470463494050962</v>
      </c>
      <c r="E2902" s="168">
        <v>0</v>
      </c>
      <c r="F2902" s="48">
        <f t="shared" si="814"/>
        <v>0</v>
      </c>
      <c r="G2902" s="168">
        <v>0.745</v>
      </c>
      <c r="H2902" s="48">
        <f t="shared" si="804"/>
        <v>2.2863210485774172</v>
      </c>
      <c r="I2902" s="168">
        <v>0.96099999999999997</v>
      </c>
      <c r="J2902" s="48">
        <f t="shared" si="803"/>
        <v>2.949200708299192</v>
      </c>
      <c r="K2902" s="168">
        <v>0</v>
      </c>
      <c r="L2902" s="48">
        <f t="shared" si="805"/>
        <v>0</v>
      </c>
      <c r="M2902" s="168">
        <v>0</v>
      </c>
      <c r="N2902" s="48">
        <f t="shared" si="806"/>
        <v>0</v>
      </c>
      <c r="O2902" s="168">
        <v>0</v>
      </c>
      <c r="P2902" s="48">
        <f t="shared" si="807"/>
        <v>0</v>
      </c>
      <c r="Q2902" s="168">
        <v>0</v>
      </c>
      <c r="R2902" s="48">
        <f t="shared" si="808"/>
        <v>0</v>
      </c>
      <c r="S2902" s="168">
        <v>0</v>
      </c>
      <c r="T2902" s="48">
        <f t="shared" si="809"/>
        <v>0</v>
      </c>
      <c r="U2902" s="168">
        <v>0</v>
      </c>
      <c r="V2902" s="48">
        <f t="shared" si="810"/>
        <v>0</v>
      </c>
      <c r="W2902" s="168">
        <v>0</v>
      </c>
      <c r="X2902" s="48">
        <f t="shared" si="811"/>
        <v>0</v>
      </c>
      <c r="Y2902" s="168">
        <v>0</v>
      </c>
      <c r="Z2902" s="48">
        <f t="shared" si="812"/>
        <v>0</v>
      </c>
      <c r="AA2902" s="168">
        <v>0</v>
      </c>
      <c r="AB2902" s="48">
        <f t="shared" si="813"/>
        <v>0</v>
      </c>
      <c r="AC2902" s="47">
        <f t="shared" si="800"/>
        <v>3.3180000000000001</v>
      </c>
      <c r="AD2902" s="48">
        <f t="shared" si="801"/>
        <v>10.182568106281705</v>
      </c>
    </row>
    <row r="2903" spans="1:30" x14ac:dyDescent="0.25">
      <c r="A2903" s="144">
        <v>41617</v>
      </c>
      <c r="B2903" s="167" t="s">
        <v>184</v>
      </c>
      <c r="C2903" s="168">
        <v>1.595</v>
      </c>
      <c r="D2903" s="48">
        <f t="shared" si="802"/>
        <v>4.8948752650751421</v>
      </c>
      <c r="E2903" s="168">
        <v>0</v>
      </c>
      <c r="F2903" s="48">
        <f t="shared" si="814"/>
        <v>0</v>
      </c>
      <c r="G2903" s="168">
        <v>0.29899999999999999</v>
      </c>
      <c r="H2903" s="48">
        <f t="shared" si="804"/>
        <v>0.91759730674449369</v>
      </c>
      <c r="I2903" s="168">
        <v>0.94699999999999995</v>
      </c>
      <c r="J2903" s="48">
        <f t="shared" si="803"/>
        <v>2.9062362859098179</v>
      </c>
      <c r="K2903" s="168">
        <v>0</v>
      </c>
      <c r="L2903" s="48">
        <f t="shared" si="805"/>
        <v>0</v>
      </c>
      <c r="M2903" s="168">
        <v>0</v>
      </c>
      <c r="N2903" s="48">
        <f t="shared" si="806"/>
        <v>0</v>
      </c>
      <c r="O2903" s="168">
        <v>0</v>
      </c>
      <c r="P2903" s="48">
        <f t="shared" si="807"/>
        <v>0</v>
      </c>
      <c r="Q2903" s="168">
        <v>0</v>
      </c>
      <c r="R2903" s="48">
        <f t="shared" si="808"/>
        <v>0</v>
      </c>
      <c r="S2903" s="168">
        <v>0</v>
      </c>
      <c r="T2903" s="48">
        <f t="shared" si="809"/>
        <v>0</v>
      </c>
      <c r="U2903" s="168">
        <v>0</v>
      </c>
      <c r="V2903" s="48">
        <f t="shared" si="810"/>
        <v>0</v>
      </c>
      <c r="W2903" s="168">
        <v>0</v>
      </c>
      <c r="X2903" s="48">
        <f t="shared" si="811"/>
        <v>0</v>
      </c>
      <c r="Y2903" s="168">
        <v>0</v>
      </c>
      <c r="Z2903" s="48">
        <f t="shared" si="812"/>
        <v>0</v>
      </c>
      <c r="AA2903" s="168">
        <v>0</v>
      </c>
      <c r="AB2903" s="48">
        <f t="shared" si="813"/>
        <v>0</v>
      </c>
      <c r="AC2903" s="47">
        <f t="shared" si="800"/>
        <v>2.8409999999999997</v>
      </c>
      <c r="AD2903" s="48">
        <f t="shared" si="801"/>
        <v>8.7187088577294514</v>
      </c>
    </row>
    <row r="2904" spans="1:30" x14ac:dyDescent="0.25">
      <c r="A2904" s="144">
        <v>41618</v>
      </c>
      <c r="B2904" s="167" t="s">
        <v>185</v>
      </c>
      <c r="C2904" s="168">
        <v>1.5820000000000001</v>
      </c>
      <c r="D2904" s="48">
        <f t="shared" si="802"/>
        <v>4.8549797299992941</v>
      </c>
      <c r="E2904" s="168">
        <v>0</v>
      </c>
      <c r="F2904" s="48">
        <f t="shared" si="814"/>
        <v>0</v>
      </c>
      <c r="G2904" s="168">
        <v>0</v>
      </c>
      <c r="H2904" s="48">
        <f t="shared" si="804"/>
        <v>0</v>
      </c>
      <c r="I2904" s="168">
        <v>0.94299999999999995</v>
      </c>
      <c r="J2904" s="48">
        <f t="shared" si="803"/>
        <v>2.8939607366557105</v>
      </c>
      <c r="K2904" s="168">
        <v>0</v>
      </c>
      <c r="L2904" s="48">
        <f t="shared" si="805"/>
        <v>0</v>
      </c>
      <c r="M2904" s="168">
        <v>0</v>
      </c>
      <c r="N2904" s="48">
        <f t="shared" si="806"/>
        <v>0</v>
      </c>
      <c r="O2904" s="168">
        <v>0</v>
      </c>
      <c r="P2904" s="48">
        <f t="shared" si="807"/>
        <v>0</v>
      </c>
      <c r="Q2904" s="168">
        <v>0</v>
      </c>
      <c r="R2904" s="48">
        <f t="shared" si="808"/>
        <v>0</v>
      </c>
      <c r="S2904" s="168">
        <v>0</v>
      </c>
      <c r="T2904" s="48">
        <f t="shared" si="809"/>
        <v>0</v>
      </c>
      <c r="U2904" s="168">
        <v>0</v>
      </c>
      <c r="V2904" s="48">
        <f t="shared" si="810"/>
        <v>0</v>
      </c>
      <c r="W2904" s="168">
        <v>0</v>
      </c>
      <c r="X2904" s="48">
        <f t="shared" si="811"/>
        <v>0</v>
      </c>
      <c r="Y2904" s="168">
        <v>0</v>
      </c>
      <c r="Z2904" s="48">
        <f t="shared" si="812"/>
        <v>0</v>
      </c>
      <c r="AA2904" s="168">
        <v>0</v>
      </c>
      <c r="AB2904" s="48">
        <f t="shared" si="813"/>
        <v>0</v>
      </c>
      <c r="AC2904" s="47">
        <f t="shared" si="800"/>
        <v>2.5249999999999999</v>
      </c>
      <c r="AD2904" s="48">
        <f t="shared" si="801"/>
        <v>7.7489404666550046</v>
      </c>
    </row>
    <row r="2905" spans="1:30" x14ac:dyDescent="0.25">
      <c r="A2905" s="144">
        <v>41619</v>
      </c>
      <c r="B2905" s="167" t="s">
        <v>186</v>
      </c>
      <c r="C2905" s="168">
        <v>1.571</v>
      </c>
      <c r="D2905" s="48">
        <f t="shared" si="802"/>
        <v>4.8212219695504999</v>
      </c>
      <c r="E2905" s="168">
        <v>0</v>
      </c>
      <c r="F2905" s="48">
        <f t="shared" si="814"/>
        <v>0</v>
      </c>
      <c r="G2905" s="168">
        <v>0</v>
      </c>
      <c r="H2905" s="48">
        <f t="shared" si="804"/>
        <v>0</v>
      </c>
      <c r="I2905" s="168">
        <v>0.93799999999999994</v>
      </c>
      <c r="J2905" s="48">
        <f t="shared" si="803"/>
        <v>2.8786163000880771</v>
      </c>
      <c r="K2905" s="168">
        <v>0</v>
      </c>
      <c r="L2905" s="48">
        <f t="shared" si="805"/>
        <v>0</v>
      </c>
      <c r="M2905" s="168">
        <v>0</v>
      </c>
      <c r="N2905" s="48">
        <f t="shared" si="806"/>
        <v>0</v>
      </c>
      <c r="O2905" s="168">
        <v>0</v>
      </c>
      <c r="P2905" s="48">
        <f t="shared" si="807"/>
        <v>0</v>
      </c>
      <c r="Q2905" s="168">
        <v>0</v>
      </c>
      <c r="R2905" s="48">
        <f t="shared" si="808"/>
        <v>0</v>
      </c>
      <c r="S2905" s="168">
        <v>0</v>
      </c>
      <c r="T2905" s="48">
        <f t="shared" si="809"/>
        <v>0</v>
      </c>
      <c r="U2905" s="168">
        <v>0</v>
      </c>
      <c r="V2905" s="48">
        <f t="shared" si="810"/>
        <v>0</v>
      </c>
      <c r="W2905" s="168">
        <v>0</v>
      </c>
      <c r="X2905" s="48">
        <f t="shared" si="811"/>
        <v>0</v>
      </c>
      <c r="Y2905" s="168">
        <v>0</v>
      </c>
      <c r="Z2905" s="48">
        <f t="shared" si="812"/>
        <v>0</v>
      </c>
      <c r="AA2905" s="168">
        <v>0</v>
      </c>
      <c r="AB2905" s="48">
        <f t="shared" si="813"/>
        <v>0</v>
      </c>
      <c r="AC2905" s="47">
        <f t="shared" si="800"/>
        <v>2.5089999999999999</v>
      </c>
      <c r="AD2905" s="48">
        <f t="shared" si="801"/>
        <v>7.699838269638577</v>
      </c>
    </row>
    <row r="2906" spans="1:30" x14ac:dyDescent="0.25">
      <c r="A2906" s="144">
        <v>41620</v>
      </c>
      <c r="B2906" s="167" t="s">
        <v>187</v>
      </c>
      <c r="C2906" s="168">
        <v>1.5640000000000001</v>
      </c>
      <c r="D2906" s="48">
        <f t="shared" si="802"/>
        <v>4.7997397583558126</v>
      </c>
      <c r="E2906" s="168">
        <v>0</v>
      </c>
      <c r="F2906" s="48">
        <f t="shared" si="814"/>
        <v>0</v>
      </c>
      <c r="G2906" s="168">
        <v>0</v>
      </c>
      <c r="H2906" s="48">
        <f t="shared" si="804"/>
        <v>0</v>
      </c>
      <c r="I2906" s="168">
        <v>0.94</v>
      </c>
      <c r="J2906" s="48">
        <f t="shared" si="803"/>
        <v>2.8847540747151306</v>
      </c>
      <c r="K2906" s="168">
        <v>0</v>
      </c>
      <c r="L2906" s="48">
        <f t="shared" si="805"/>
        <v>0</v>
      </c>
      <c r="M2906" s="168">
        <v>0</v>
      </c>
      <c r="N2906" s="48">
        <f t="shared" si="806"/>
        <v>0</v>
      </c>
      <c r="O2906" s="168">
        <v>0</v>
      </c>
      <c r="P2906" s="48">
        <f t="shared" si="807"/>
        <v>0</v>
      </c>
      <c r="Q2906" s="168">
        <v>0</v>
      </c>
      <c r="R2906" s="48">
        <f t="shared" si="808"/>
        <v>0</v>
      </c>
      <c r="S2906" s="168">
        <v>0</v>
      </c>
      <c r="T2906" s="48">
        <f t="shared" si="809"/>
        <v>0</v>
      </c>
      <c r="U2906" s="168">
        <v>0</v>
      </c>
      <c r="V2906" s="48">
        <f t="shared" si="810"/>
        <v>0</v>
      </c>
      <c r="W2906" s="168">
        <v>0</v>
      </c>
      <c r="X2906" s="48">
        <f t="shared" si="811"/>
        <v>0</v>
      </c>
      <c r="Y2906" s="168">
        <v>0</v>
      </c>
      <c r="Z2906" s="48">
        <f t="shared" si="812"/>
        <v>0</v>
      </c>
      <c r="AA2906" s="168">
        <v>0</v>
      </c>
      <c r="AB2906" s="48">
        <f t="shared" si="813"/>
        <v>0</v>
      </c>
      <c r="AC2906" s="47">
        <f t="shared" si="800"/>
        <v>2.504</v>
      </c>
      <c r="AD2906" s="48">
        <f t="shared" si="801"/>
        <v>7.6844938330709436</v>
      </c>
    </row>
    <row r="2907" spans="1:30" x14ac:dyDescent="0.25">
      <c r="A2907" s="144">
        <v>41621</v>
      </c>
      <c r="B2907" s="167" t="s">
        <v>188</v>
      </c>
      <c r="C2907" s="168">
        <v>1.554</v>
      </c>
      <c r="D2907" s="48">
        <f t="shared" si="802"/>
        <v>4.7690508852205458</v>
      </c>
      <c r="E2907" s="168">
        <v>0</v>
      </c>
      <c r="F2907" s="48">
        <f t="shared" si="814"/>
        <v>0</v>
      </c>
      <c r="G2907" s="168">
        <v>0</v>
      </c>
      <c r="H2907" s="48">
        <f t="shared" si="804"/>
        <v>0</v>
      </c>
      <c r="I2907" s="168">
        <v>0.93400000000000005</v>
      </c>
      <c r="J2907" s="48">
        <f t="shared" si="803"/>
        <v>2.8663407508339702</v>
      </c>
      <c r="K2907" s="168">
        <v>0</v>
      </c>
      <c r="L2907" s="48">
        <f t="shared" si="805"/>
        <v>0</v>
      </c>
      <c r="M2907" s="168">
        <v>0</v>
      </c>
      <c r="N2907" s="48">
        <f t="shared" si="806"/>
        <v>0</v>
      </c>
      <c r="O2907" s="168">
        <v>0</v>
      </c>
      <c r="P2907" s="48">
        <f t="shared" si="807"/>
        <v>0</v>
      </c>
      <c r="Q2907" s="168">
        <v>0</v>
      </c>
      <c r="R2907" s="48">
        <f t="shared" si="808"/>
        <v>0</v>
      </c>
      <c r="S2907" s="168">
        <v>0</v>
      </c>
      <c r="T2907" s="48">
        <f t="shared" si="809"/>
        <v>0</v>
      </c>
      <c r="U2907" s="168">
        <v>0</v>
      </c>
      <c r="V2907" s="48">
        <f t="shared" si="810"/>
        <v>0</v>
      </c>
      <c r="W2907" s="168">
        <v>0</v>
      </c>
      <c r="X2907" s="48">
        <f t="shared" si="811"/>
        <v>0</v>
      </c>
      <c r="Y2907" s="168">
        <v>0</v>
      </c>
      <c r="Z2907" s="48">
        <f t="shared" si="812"/>
        <v>0</v>
      </c>
      <c r="AA2907" s="168">
        <v>0</v>
      </c>
      <c r="AB2907" s="48">
        <f t="shared" si="813"/>
        <v>0</v>
      </c>
      <c r="AC2907" s="47">
        <f t="shared" si="800"/>
        <v>2.488</v>
      </c>
      <c r="AD2907" s="48">
        <f t="shared" si="801"/>
        <v>7.635391636054516</v>
      </c>
    </row>
    <row r="2908" spans="1:30" x14ac:dyDescent="0.25">
      <c r="A2908" s="144">
        <v>41622</v>
      </c>
      <c r="B2908" s="167" t="s">
        <v>189</v>
      </c>
      <c r="C2908" s="168">
        <v>1.5469999999999999</v>
      </c>
      <c r="D2908" s="48">
        <f t="shared" si="802"/>
        <v>4.7475686740258585</v>
      </c>
      <c r="E2908" s="168">
        <v>0</v>
      </c>
      <c r="F2908" s="48">
        <f t="shared" si="814"/>
        <v>0</v>
      </c>
      <c r="G2908" s="168">
        <v>0.44</v>
      </c>
      <c r="H2908" s="48">
        <f t="shared" si="804"/>
        <v>1.3503104179517633</v>
      </c>
      <c r="I2908" s="168">
        <v>0.93300000000000005</v>
      </c>
      <c r="J2908" s="48">
        <f t="shared" si="803"/>
        <v>2.8632718635204433</v>
      </c>
      <c r="K2908" s="168">
        <v>0</v>
      </c>
      <c r="L2908" s="48">
        <f t="shared" si="805"/>
        <v>0</v>
      </c>
      <c r="M2908" s="168">
        <v>0</v>
      </c>
      <c r="N2908" s="48">
        <f t="shared" si="806"/>
        <v>0</v>
      </c>
      <c r="O2908" s="168">
        <v>0</v>
      </c>
      <c r="P2908" s="48">
        <f t="shared" si="807"/>
        <v>0</v>
      </c>
      <c r="Q2908" s="168">
        <v>0</v>
      </c>
      <c r="R2908" s="48">
        <f t="shared" si="808"/>
        <v>0</v>
      </c>
      <c r="S2908" s="168">
        <v>0</v>
      </c>
      <c r="T2908" s="48">
        <f t="shared" si="809"/>
        <v>0</v>
      </c>
      <c r="U2908" s="168">
        <v>0</v>
      </c>
      <c r="V2908" s="48">
        <f t="shared" si="810"/>
        <v>0</v>
      </c>
      <c r="W2908" s="168">
        <v>0</v>
      </c>
      <c r="X2908" s="48">
        <f t="shared" si="811"/>
        <v>0</v>
      </c>
      <c r="Y2908" s="168">
        <v>0</v>
      </c>
      <c r="Z2908" s="48">
        <f t="shared" si="812"/>
        <v>0</v>
      </c>
      <c r="AA2908" s="168">
        <v>0</v>
      </c>
      <c r="AB2908" s="48">
        <f t="shared" si="813"/>
        <v>0</v>
      </c>
      <c r="AC2908" s="47">
        <f t="shared" si="800"/>
        <v>2.92</v>
      </c>
      <c r="AD2908" s="48">
        <f t="shared" si="801"/>
        <v>8.9611509554980646</v>
      </c>
    </row>
    <row r="2909" spans="1:30" x14ac:dyDescent="0.25">
      <c r="A2909" s="144">
        <v>41623</v>
      </c>
      <c r="B2909" s="167" t="s">
        <v>190</v>
      </c>
      <c r="C2909" s="168">
        <v>1.5389999999999999</v>
      </c>
      <c r="D2909" s="48">
        <f t="shared" si="802"/>
        <v>4.7230175755176447</v>
      </c>
      <c r="E2909" s="168">
        <v>0</v>
      </c>
      <c r="F2909" s="48">
        <f t="shared" si="814"/>
        <v>0</v>
      </c>
      <c r="G2909" s="168">
        <v>0.73899999999999999</v>
      </c>
      <c r="H2909" s="48">
        <f t="shared" si="804"/>
        <v>2.2679077246962569</v>
      </c>
      <c r="I2909" s="168">
        <v>0.92700000000000005</v>
      </c>
      <c r="J2909" s="48">
        <f t="shared" si="803"/>
        <v>2.8448585396392829</v>
      </c>
      <c r="K2909" s="168">
        <v>0</v>
      </c>
      <c r="L2909" s="48">
        <f t="shared" si="805"/>
        <v>0</v>
      </c>
      <c r="M2909" s="168">
        <v>0</v>
      </c>
      <c r="N2909" s="48">
        <f t="shared" si="806"/>
        <v>0</v>
      </c>
      <c r="O2909" s="168">
        <v>0</v>
      </c>
      <c r="P2909" s="48">
        <f t="shared" si="807"/>
        <v>0</v>
      </c>
      <c r="Q2909" s="168">
        <v>0</v>
      </c>
      <c r="R2909" s="48">
        <f t="shared" si="808"/>
        <v>0</v>
      </c>
      <c r="S2909" s="168">
        <v>0</v>
      </c>
      <c r="T2909" s="48">
        <f t="shared" si="809"/>
        <v>0</v>
      </c>
      <c r="U2909" s="168">
        <v>0</v>
      </c>
      <c r="V2909" s="48">
        <f t="shared" si="810"/>
        <v>0</v>
      </c>
      <c r="W2909" s="168">
        <v>0</v>
      </c>
      <c r="X2909" s="48">
        <f t="shared" si="811"/>
        <v>0</v>
      </c>
      <c r="Y2909" s="168">
        <v>0</v>
      </c>
      <c r="Z2909" s="48">
        <f t="shared" si="812"/>
        <v>0</v>
      </c>
      <c r="AA2909" s="168">
        <v>0</v>
      </c>
      <c r="AB2909" s="48">
        <f t="shared" si="813"/>
        <v>0</v>
      </c>
      <c r="AC2909" s="47">
        <f t="shared" si="800"/>
        <v>3.2050000000000001</v>
      </c>
      <c r="AD2909" s="48">
        <f t="shared" si="801"/>
        <v>9.8357838398531836</v>
      </c>
    </row>
    <row r="2910" spans="1:30" x14ac:dyDescent="0.25">
      <c r="A2910" s="144">
        <v>41624</v>
      </c>
      <c r="B2910" s="167" t="s">
        <v>191</v>
      </c>
      <c r="C2910" s="168">
        <v>1.5309999999999999</v>
      </c>
      <c r="D2910" s="48">
        <f t="shared" si="802"/>
        <v>4.6984664770094309</v>
      </c>
      <c r="E2910" s="168">
        <v>0</v>
      </c>
      <c r="F2910" s="48">
        <f t="shared" si="814"/>
        <v>0</v>
      </c>
      <c r="G2910" s="168">
        <v>0.73299999999999998</v>
      </c>
      <c r="H2910" s="48">
        <f t="shared" si="804"/>
        <v>2.2494944008150966</v>
      </c>
      <c r="I2910" s="168">
        <v>0.91900000000000004</v>
      </c>
      <c r="J2910" s="48">
        <f t="shared" si="803"/>
        <v>2.8203074411310691</v>
      </c>
      <c r="K2910" s="168">
        <v>0</v>
      </c>
      <c r="L2910" s="48">
        <f t="shared" si="805"/>
        <v>0</v>
      </c>
      <c r="M2910" s="168">
        <v>0</v>
      </c>
      <c r="N2910" s="48">
        <f t="shared" si="806"/>
        <v>0</v>
      </c>
      <c r="O2910" s="168">
        <v>0</v>
      </c>
      <c r="P2910" s="48">
        <f t="shared" si="807"/>
        <v>0</v>
      </c>
      <c r="Q2910" s="168">
        <v>0</v>
      </c>
      <c r="R2910" s="48">
        <f t="shared" si="808"/>
        <v>0</v>
      </c>
      <c r="S2910" s="168">
        <v>0</v>
      </c>
      <c r="T2910" s="48">
        <f t="shared" si="809"/>
        <v>0</v>
      </c>
      <c r="U2910" s="168">
        <v>0</v>
      </c>
      <c r="V2910" s="48">
        <f t="shared" si="810"/>
        <v>0</v>
      </c>
      <c r="W2910" s="168">
        <v>0</v>
      </c>
      <c r="X2910" s="48">
        <f t="shared" si="811"/>
        <v>0</v>
      </c>
      <c r="Y2910" s="168">
        <v>0</v>
      </c>
      <c r="Z2910" s="48">
        <f t="shared" si="812"/>
        <v>0</v>
      </c>
      <c r="AA2910" s="168">
        <v>0</v>
      </c>
      <c r="AB2910" s="48">
        <f t="shared" si="813"/>
        <v>0</v>
      </c>
      <c r="AC2910" s="47">
        <f t="shared" si="800"/>
        <v>3.1829999999999998</v>
      </c>
      <c r="AD2910" s="48">
        <f t="shared" si="801"/>
        <v>9.768268318955597</v>
      </c>
    </row>
    <row r="2911" spans="1:30" x14ac:dyDescent="0.25">
      <c r="A2911" s="144">
        <v>41625</v>
      </c>
      <c r="B2911" s="167" t="s">
        <v>192</v>
      </c>
      <c r="C2911" s="168">
        <v>1.526</v>
      </c>
      <c r="D2911" s="48">
        <f t="shared" si="802"/>
        <v>4.6831220404417966</v>
      </c>
      <c r="E2911" s="168">
        <v>0</v>
      </c>
      <c r="F2911" s="48">
        <f t="shared" si="814"/>
        <v>0</v>
      </c>
      <c r="G2911" s="168">
        <v>0.73</v>
      </c>
      <c r="H2911" s="48">
        <f t="shared" si="804"/>
        <v>2.2402877388745162</v>
      </c>
      <c r="I2911" s="168">
        <v>0.91700000000000004</v>
      </c>
      <c r="J2911" s="48">
        <f t="shared" si="803"/>
        <v>2.8141696665040157</v>
      </c>
      <c r="K2911" s="168">
        <v>0</v>
      </c>
      <c r="L2911" s="48">
        <f t="shared" si="805"/>
        <v>0</v>
      </c>
      <c r="M2911" s="168">
        <v>0</v>
      </c>
      <c r="N2911" s="48">
        <f t="shared" si="806"/>
        <v>0</v>
      </c>
      <c r="O2911" s="168">
        <v>0</v>
      </c>
      <c r="P2911" s="48">
        <f t="shared" si="807"/>
        <v>0</v>
      </c>
      <c r="Q2911" s="168">
        <v>0</v>
      </c>
      <c r="R2911" s="48">
        <f t="shared" si="808"/>
        <v>0</v>
      </c>
      <c r="S2911" s="168">
        <v>0</v>
      </c>
      <c r="T2911" s="48">
        <f t="shared" si="809"/>
        <v>0</v>
      </c>
      <c r="U2911" s="168">
        <v>0</v>
      </c>
      <c r="V2911" s="48">
        <f t="shared" si="810"/>
        <v>0</v>
      </c>
      <c r="W2911" s="168">
        <v>0</v>
      </c>
      <c r="X2911" s="48">
        <f t="shared" si="811"/>
        <v>0</v>
      </c>
      <c r="Y2911" s="168">
        <v>0</v>
      </c>
      <c r="Z2911" s="48">
        <f t="shared" si="812"/>
        <v>0</v>
      </c>
      <c r="AA2911" s="168">
        <v>0</v>
      </c>
      <c r="AB2911" s="48">
        <f t="shared" si="813"/>
        <v>0</v>
      </c>
      <c r="AC2911" s="47">
        <f t="shared" si="800"/>
        <v>3.173</v>
      </c>
      <c r="AD2911" s="48">
        <f t="shared" si="801"/>
        <v>9.7375794458203284</v>
      </c>
    </row>
    <row r="2912" spans="1:30" x14ac:dyDescent="0.25">
      <c r="A2912" s="144">
        <v>41626</v>
      </c>
      <c r="B2912" s="167" t="s">
        <v>193</v>
      </c>
      <c r="C2912" s="168">
        <v>0.48499999999999999</v>
      </c>
      <c r="D2912" s="48">
        <f t="shared" si="802"/>
        <v>1.4884103470604664</v>
      </c>
      <c r="E2912" s="168">
        <v>0</v>
      </c>
      <c r="F2912" s="48">
        <f t="shared" si="814"/>
        <v>0</v>
      </c>
      <c r="G2912" s="168">
        <v>0.23100000000000001</v>
      </c>
      <c r="H2912" s="48">
        <f t="shared" si="804"/>
        <v>0.70891296942467574</v>
      </c>
      <c r="I2912" s="168">
        <v>0.28999999999999998</v>
      </c>
      <c r="J2912" s="48">
        <f t="shared" si="803"/>
        <v>0.88997732092275306</v>
      </c>
      <c r="K2912" s="168">
        <v>0</v>
      </c>
      <c r="L2912" s="48">
        <f t="shared" si="805"/>
        <v>0</v>
      </c>
      <c r="M2912" s="168">
        <v>0</v>
      </c>
      <c r="N2912" s="48">
        <f t="shared" si="806"/>
        <v>0</v>
      </c>
      <c r="O2912" s="168">
        <v>0</v>
      </c>
      <c r="P2912" s="48">
        <f t="shared" si="807"/>
        <v>0</v>
      </c>
      <c r="Q2912" s="168">
        <v>0</v>
      </c>
      <c r="R2912" s="48">
        <f t="shared" si="808"/>
        <v>0</v>
      </c>
      <c r="S2912" s="168">
        <v>0</v>
      </c>
      <c r="T2912" s="48">
        <f t="shared" si="809"/>
        <v>0</v>
      </c>
      <c r="U2912" s="168">
        <v>0</v>
      </c>
      <c r="V2912" s="48">
        <f t="shared" si="810"/>
        <v>0</v>
      </c>
      <c r="W2912" s="168">
        <v>0</v>
      </c>
      <c r="X2912" s="48">
        <f t="shared" si="811"/>
        <v>0</v>
      </c>
      <c r="Y2912" s="168">
        <v>0</v>
      </c>
      <c r="Z2912" s="48">
        <f t="shared" si="812"/>
        <v>0</v>
      </c>
      <c r="AA2912" s="168">
        <v>0</v>
      </c>
      <c r="AB2912" s="48">
        <f t="shared" si="813"/>
        <v>0</v>
      </c>
      <c r="AC2912" s="47">
        <f t="shared" si="800"/>
        <v>1.006</v>
      </c>
      <c r="AD2912" s="48">
        <f t="shared" si="801"/>
        <v>3.0873006374078948</v>
      </c>
    </row>
    <row r="2913" spans="1:30" x14ac:dyDescent="0.25">
      <c r="A2913" s="144">
        <v>41627</v>
      </c>
      <c r="B2913" s="167" t="s">
        <v>194</v>
      </c>
      <c r="C2913" s="168">
        <v>0</v>
      </c>
      <c r="D2913" s="48">
        <f t="shared" si="802"/>
        <v>0</v>
      </c>
      <c r="E2913" s="168">
        <v>0</v>
      </c>
      <c r="F2913" s="48">
        <f t="shared" si="814"/>
        <v>0</v>
      </c>
      <c r="G2913" s="168">
        <v>0</v>
      </c>
      <c r="H2913" s="48">
        <f t="shared" si="804"/>
        <v>0</v>
      </c>
      <c r="I2913" s="168">
        <v>0</v>
      </c>
      <c r="J2913" s="48">
        <f t="shared" si="803"/>
        <v>0</v>
      </c>
      <c r="K2913" s="168">
        <v>0</v>
      </c>
      <c r="L2913" s="48">
        <f t="shared" si="805"/>
        <v>0</v>
      </c>
      <c r="M2913" s="168">
        <v>0</v>
      </c>
      <c r="N2913" s="48">
        <f t="shared" si="806"/>
        <v>0</v>
      </c>
      <c r="O2913" s="168">
        <v>0</v>
      </c>
      <c r="P2913" s="48">
        <f t="shared" si="807"/>
        <v>0</v>
      </c>
      <c r="Q2913" s="168">
        <v>0</v>
      </c>
      <c r="R2913" s="48">
        <f t="shared" si="808"/>
        <v>0</v>
      </c>
      <c r="S2913" s="168">
        <v>0</v>
      </c>
      <c r="T2913" s="48">
        <f t="shared" si="809"/>
        <v>0</v>
      </c>
      <c r="U2913" s="168">
        <v>0</v>
      </c>
      <c r="V2913" s="48">
        <f t="shared" si="810"/>
        <v>0</v>
      </c>
      <c r="W2913" s="168">
        <v>0</v>
      </c>
      <c r="X2913" s="48">
        <f t="shared" si="811"/>
        <v>0</v>
      </c>
      <c r="Y2913" s="168">
        <v>0</v>
      </c>
      <c r="Z2913" s="48">
        <f t="shared" si="812"/>
        <v>0</v>
      </c>
      <c r="AA2913" s="168">
        <v>0</v>
      </c>
      <c r="AB2913" s="48">
        <f t="shared" si="813"/>
        <v>0</v>
      </c>
      <c r="AC2913" s="47">
        <f t="shared" si="800"/>
        <v>0</v>
      </c>
      <c r="AD2913" s="48">
        <f t="shared" si="801"/>
        <v>0</v>
      </c>
    </row>
    <row r="2914" spans="1:30" x14ac:dyDescent="0.25">
      <c r="A2914" s="144">
        <v>41628</v>
      </c>
      <c r="B2914" s="167" t="s">
        <v>195</v>
      </c>
      <c r="C2914" s="168">
        <v>0</v>
      </c>
      <c r="D2914" s="48">
        <f t="shared" si="802"/>
        <v>0</v>
      </c>
      <c r="E2914" s="168">
        <v>0</v>
      </c>
      <c r="F2914" s="48">
        <f t="shared" si="814"/>
        <v>0</v>
      </c>
      <c r="G2914" s="168">
        <v>0</v>
      </c>
      <c r="H2914" s="48">
        <f t="shared" si="804"/>
        <v>0</v>
      </c>
      <c r="I2914" s="168">
        <v>0</v>
      </c>
      <c r="J2914" s="48">
        <f t="shared" si="803"/>
        <v>0</v>
      </c>
      <c r="K2914" s="168">
        <v>0</v>
      </c>
      <c r="L2914" s="48">
        <f t="shared" si="805"/>
        <v>0</v>
      </c>
      <c r="M2914" s="168">
        <v>0</v>
      </c>
      <c r="N2914" s="48">
        <f t="shared" si="806"/>
        <v>0</v>
      </c>
      <c r="O2914" s="168">
        <v>0</v>
      </c>
      <c r="P2914" s="48">
        <f t="shared" si="807"/>
        <v>0</v>
      </c>
      <c r="Q2914" s="168">
        <v>0</v>
      </c>
      <c r="R2914" s="48">
        <f t="shared" si="808"/>
        <v>0</v>
      </c>
      <c r="S2914" s="168">
        <v>0</v>
      </c>
      <c r="T2914" s="48">
        <f t="shared" si="809"/>
        <v>0</v>
      </c>
      <c r="U2914" s="168">
        <v>0</v>
      </c>
      <c r="V2914" s="48">
        <f t="shared" si="810"/>
        <v>0</v>
      </c>
      <c r="W2914" s="168">
        <v>0</v>
      </c>
      <c r="X2914" s="48">
        <f t="shared" si="811"/>
        <v>0</v>
      </c>
      <c r="Y2914" s="168">
        <v>0</v>
      </c>
      <c r="Z2914" s="48">
        <f t="shared" si="812"/>
        <v>0</v>
      </c>
      <c r="AA2914" s="168">
        <v>0</v>
      </c>
      <c r="AB2914" s="48">
        <f t="shared" si="813"/>
        <v>0</v>
      </c>
      <c r="AC2914" s="47">
        <f t="shared" si="800"/>
        <v>0</v>
      </c>
      <c r="AD2914" s="48">
        <f t="shared" si="801"/>
        <v>0</v>
      </c>
    </row>
    <row r="2915" spans="1:30" x14ac:dyDescent="0.25">
      <c r="A2915" s="144">
        <v>41629</v>
      </c>
      <c r="B2915" s="167" t="s">
        <v>196</v>
      </c>
      <c r="C2915" s="168">
        <v>0</v>
      </c>
      <c r="D2915" s="48">
        <f t="shared" si="802"/>
        <v>0</v>
      </c>
      <c r="E2915" s="168">
        <v>0</v>
      </c>
      <c r="F2915" s="48">
        <f t="shared" si="814"/>
        <v>0</v>
      </c>
      <c r="G2915" s="168">
        <v>0</v>
      </c>
      <c r="H2915" s="48">
        <f t="shared" si="804"/>
        <v>0</v>
      </c>
      <c r="I2915" s="168">
        <v>0</v>
      </c>
      <c r="J2915" s="48">
        <f t="shared" si="803"/>
        <v>0</v>
      </c>
      <c r="K2915" s="168">
        <v>0</v>
      </c>
      <c r="L2915" s="48">
        <f t="shared" si="805"/>
        <v>0</v>
      </c>
      <c r="M2915" s="168">
        <v>0</v>
      </c>
      <c r="N2915" s="48">
        <f t="shared" si="806"/>
        <v>0</v>
      </c>
      <c r="O2915" s="168">
        <v>0</v>
      </c>
      <c r="P2915" s="48">
        <f t="shared" si="807"/>
        <v>0</v>
      </c>
      <c r="Q2915" s="168">
        <v>0</v>
      </c>
      <c r="R2915" s="48">
        <f t="shared" si="808"/>
        <v>0</v>
      </c>
      <c r="S2915" s="168">
        <v>0</v>
      </c>
      <c r="T2915" s="48">
        <f t="shared" si="809"/>
        <v>0</v>
      </c>
      <c r="U2915" s="168">
        <v>0</v>
      </c>
      <c r="V2915" s="48">
        <f t="shared" si="810"/>
        <v>0</v>
      </c>
      <c r="W2915" s="168">
        <v>0</v>
      </c>
      <c r="X2915" s="48">
        <f t="shared" si="811"/>
        <v>0</v>
      </c>
      <c r="Y2915" s="168">
        <v>0</v>
      </c>
      <c r="Z2915" s="48">
        <f t="shared" si="812"/>
        <v>0</v>
      </c>
      <c r="AA2915" s="168">
        <v>0</v>
      </c>
      <c r="AB2915" s="48">
        <f t="shared" si="813"/>
        <v>0</v>
      </c>
      <c r="AC2915" s="47">
        <f t="shared" si="800"/>
        <v>0</v>
      </c>
      <c r="AD2915" s="48">
        <f t="shared" si="801"/>
        <v>0</v>
      </c>
    </row>
    <row r="2916" spans="1:30" x14ac:dyDescent="0.25">
      <c r="A2916" s="144">
        <v>41630</v>
      </c>
      <c r="B2916" s="167" t="s">
        <v>197</v>
      </c>
      <c r="C2916" s="168">
        <v>0</v>
      </c>
      <c r="D2916" s="48">
        <f t="shared" si="802"/>
        <v>0</v>
      </c>
      <c r="E2916" s="168">
        <v>0</v>
      </c>
      <c r="F2916" s="48">
        <f t="shared" si="814"/>
        <v>0</v>
      </c>
      <c r="G2916" s="168">
        <v>0</v>
      </c>
      <c r="H2916" s="48">
        <f t="shared" si="804"/>
        <v>0</v>
      </c>
      <c r="I2916" s="168">
        <v>0</v>
      </c>
      <c r="J2916" s="48">
        <f t="shared" si="803"/>
        <v>0</v>
      </c>
      <c r="K2916" s="168">
        <v>0</v>
      </c>
      <c r="L2916" s="48">
        <f t="shared" si="805"/>
        <v>0</v>
      </c>
      <c r="M2916" s="168">
        <v>0</v>
      </c>
      <c r="N2916" s="48">
        <f t="shared" si="806"/>
        <v>0</v>
      </c>
      <c r="O2916" s="168">
        <v>0</v>
      </c>
      <c r="P2916" s="48">
        <f t="shared" si="807"/>
        <v>0</v>
      </c>
      <c r="Q2916" s="168">
        <v>0</v>
      </c>
      <c r="R2916" s="48">
        <f t="shared" si="808"/>
        <v>0</v>
      </c>
      <c r="S2916" s="168">
        <v>0</v>
      </c>
      <c r="T2916" s="48">
        <f t="shared" si="809"/>
        <v>0</v>
      </c>
      <c r="U2916" s="168">
        <v>0</v>
      </c>
      <c r="V2916" s="48">
        <f t="shared" si="810"/>
        <v>0</v>
      </c>
      <c r="W2916" s="168">
        <v>0</v>
      </c>
      <c r="X2916" s="48">
        <f t="shared" si="811"/>
        <v>0</v>
      </c>
      <c r="Y2916" s="168">
        <v>0</v>
      </c>
      <c r="Z2916" s="48">
        <f t="shared" si="812"/>
        <v>0</v>
      </c>
      <c r="AA2916" s="168">
        <v>0</v>
      </c>
      <c r="AB2916" s="48">
        <f t="shared" si="813"/>
        <v>0</v>
      </c>
      <c r="AC2916" s="47">
        <f t="shared" si="800"/>
        <v>0</v>
      </c>
      <c r="AD2916" s="48">
        <f t="shared" si="801"/>
        <v>0</v>
      </c>
    </row>
    <row r="2917" spans="1:30" x14ac:dyDescent="0.25">
      <c r="A2917" s="144">
        <v>41631</v>
      </c>
      <c r="B2917" s="167" t="s">
        <v>198</v>
      </c>
      <c r="C2917" s="168">
        <v>0</v>
      </c>
      <c r="D2917" s="48">
        <f t="shared" si="802"/>
        <v>0</v>
      </c>
      <c r="E2917" s="168">
        <v>0</v>
      </c>
      <c r="F2917" s="48">
        <f t="shared" si="814"/>
        <v>0</v>
      </c>
      <c r="G2917" s="168">
        <v>0</v>
      </c>
      <c r="H2917" s="48">
        <f t="shared" si="804"/>
        <v>0</v>
      </c>
      <c r="I2917" s="168">
        <v>0</v>
      </c>
      <c r="J2917" s="48">
        <f t="shared" si="803"/>
        <v>0</v>
      </c>
      <c r="K2917" s="168">
        <v>0</v>
      </c>
      <c r="L2917" s="48">
        <f t="shared" si="805"/>
        <v>0</v>
      </c>
      <c r="M2917" s="168">
        <v>0</v>
      </c>
      <c r="N2917" s="48">
        <f t="shared" si="806"/>
        <v>0</v>
      </c>
      <c r="O2917" s="168">
        <v>0</v>
      </c>
      <c r="P2917" s="48">
        <f t="shared" si="807"/>
        <v>0</v>
      </c>
      <c r="Q2917" s="168">
        <v>0</v>
      </c>
      <c r="R2917" s="48">
        <f t="shared" si="808"/>
        <v>0</v>
      </c>
      <c r="S2917" s="168">
        <v>0</v>
      </c>
      <c r="T2917" s="48">
        <f t="shared" si="809"/>
        <v>0</v>
      </c>
      <c r="U2917" s="168">
        <v>0</v>
      </c>
      <c r="V2917" s="48">
        <f t="shared" si="810"/>
        <v>0</v>
      </c>
      <c r="W2917" s="168">
        <v>0</v>
      </c>
      <c r="X2917" s="48">
        <f t="shared" si="811"/>
        <v>0</v>
      </c>
      <c r="Y2917" s="168">
        <v>0</v>
      </c>
      <c r="Z2917" s="48">
        <f t="shared" si="812"/>
        <v>0</v>
      </c>
      <c r="AA2917" s="168">
        <v>0</v>
      </c>
      <c r="AB2917" s="48">
        <f t="shared" si="813"/>
        <v>0</v>
      </c>
      <c r="AC2917" s="47">
        <f t="shared" si="800"/>
        <v>0</v>
      </c>
      <c r="AD2917" s="48">
        <f t="shared" si="801"/>
        <v>0</v>
      </c>
    </row>
    <row r="2918" spans="1:30" x14ac:dyDescent="0.25">
      <c r="A2918" s="144">
        <v>41632</v>
      </c>
      <c r="B2918" s="167" t="s">
        <v>199</v>
      </c>
      <c r="C2918" s="168">
        <v>0</v>
      </c>
      <c r="D2918" s="48">
        <f t="shared" si="802"/>
        <v>0</v>
      </c>
      <c r="E2918" s="168">
        <v>0</v>
      </c>
      <c r="F2918" s="48">
        <f t="shared" si="814"/>
        <v>0</v>
      </c>
      <c r="G2918" s="168">
        <v>0</v>
      </c>
      <c r="H2918" s="48">
        <f t="shared" si="804"/>
        <v>0</v>
      </c>
      <c r="I2918" s="168">
        <v>0</v>
      </c>
      <c r="J2918" s="48">
        <f t="shared" si="803"/>
        <v>0</v>
      </c>
      <c r="K2918" s="168">
        <v>0</v>
      </c>
      <c r="L2918" s="48">
        <f t="shared" si="805"/>
        <v>0</v>
      </c>
      <c r="M2918" s="168">
        <v>0</v>
      </c>
      <c r="N2918" s="48">
        <f t="shared" si="806"/>
        <v>0</v>
      </c>
      <c r="O2918" s="168">
        <v>0</v>
      </c>
      <c r="P2918" s="48">
        <f t="shared" si="807"/>
        <v>0</v>
      </c>
      <c r="Q2918" s="168">
        <v>0</v>
      </c>
      <c r="R2918" s="48">
        <f t="shared" si="808"/>
        <v>0</v>
      </c>
      <c r="S2918" s="168">
        <v>0</v>
      </c>
      <c r="T2918" s="48">
        <f t="shared" si="809"/>
        <v>0</v>
      </c>
      <c r="U2918" s="168">
        <v>0</v>
      </c>
      <c r="V2918" s="48">
        <f t="shared" si="810"/>
        <v>0</v>
      </c>
      <c r="W2918" s="168">
        <v>0</v>
      </c>
      <c r="X2918" s="48">
        <f t="shared" si="811"/>
        <v>0</v>
      </c>
      <c r="Y2918" s="168">
        <v>0</v>
      </c>
      <c r="Z2918" s="48">
        <f t="shared" si="812"/>
        <v>0</v>
      </c>
      <c r="AA2918" s="168">
        <v>0</v>
      </c>
      <c r="AB2918" s="48">
        <f t="shared" si="813"/>
        <v>0</v>
      </c>
      <c r="AC2918" s="47">
        <f t="shared" si="800"/>
        <v>0</v>
      </c>
      <c r="AD2918" s="48">
        <f t="shared" si="801"/>
        <v>0</v>
      </c>
    </row>
    <row r="2919" spans="1:30" x14ac:dyDescent="0.25">
      <c r="A2919" s="144">
        <v>41633</v>
      </c>
      <c r="B2919" s="167" t="s">
        <v>200</v>
      </c>
      <c r="C2919" s="168">
        <v>0</v>
      </c>
      <c r="D2919" s="48">
        <f t="shared" si="802"/>
        <v>0</v>
      </c>
      <c r="E2919" s="168">
        <v>0</v>
      </c>
      <c r="F2919" s="48">
        <f t="shared" si="814"/>
        <v>0</v>
      </c>
      <c r="G2919" s="168">
        <v>0</v>
      </c>
      <c r="H2919" s="48">
        <f t="shared" si="804"/>
        <v>0</v>
      </c>
      <c r="I2919" s="168">
        <v>0</v>
      </c>
      <c r="J2919" s="48">
        <f t="shared" si="803"/>
        <v>0</v>
      </c>
      <c r="K2919" s="168">
        <v>0</v>
      </c>
      <c r="L2919" s="48">
        <f t="shared" si="805"/>
        <v>0</v>
      </c>
      <c r="M2919" s="168">
        <v>0</v>
      </c>
      <c r="N2919" s="48">
        <f t="shared" si="806"/>
        <v>0</v>
      </c>
      <c r="O2919" s="168">
        <v>0</v>
      </c>
      <c r="P2919" s="48">
        <f t="shared" si="807"/>
        <v>0</v>
      </c>
      <c r="Q2919" s="168">
        <v>0</v>
      </c>
      <c r="R2919" s="48">
        <f t="shared" si="808"/>
        <v>0</v>
      </c>
      <c r="S2919" s="168">
        <v>0</v>
      </c>
      <c r="T2919" s="48">
        <f t="shared" si="809"/>
        <v>0</v>
      </c>
      <c r="U2919" s="168">
        <v>0</v>
      </c>
      <c r="V2919" s="48">
        <f t="shared" si="810"/>
        <v>0</v>
      </c>
      <c r="W2919" s="168">
        <v>0</v>
      </c>
      <c r="X2919" s="48">
        <f t="shared" si="811"/>
        <v>0</v>
      </c>
      <c r="Y2919" s="168">
        <v>0.19600000000000001</v>
      </c>
      <c r="Z2919" s="48">
        <f t="shared" si="812"/>
        <v>0.60150191345123993</v>
      </c>
      <c r="AA2919" s="168">
        <v>0.70399999999999996</v>
      </c>
      <c r="AB2919" s="48">
        <f t="shared" si="813"/>
        <v>2.1604966687228213</v>
      </c>
      <c r="AC2919" s="47">
        <f t="shared" si="800"/>
        <v>0.89999999999999991</v>
      </c>
      <c r="AD2919" s="48">
        <f t="shared" si="801"/>
        <v>2.7619985821740607</v>
      </c>
    </row>
    <row r="2920" spans="1:30" x14ac:dyDescent="0.25">
      <c r="A2920" s="144">
        <v>41634</v>
      </c>
      <c r="B2920" s="167" t="s">
        <v>201</v>
      </c>
      <c r="C2920" s="168">
        <v>0</v>
      </c>
      <c r="D2920" s="48">
        <f t="shared" si="802"/>
        <v>0</v>
      </c>
      <c r="E2920" s="168">
        <v>0</v>
      </c>
      <c r="F2920" s="48">
        <f t="shared" si="814"/>
        <v>0</v>
      </c>
      <c r="G2920" s="168">
        <v>0</v>
      </c>
      <c r="H2920" s="48">
        <f t="shared" si="804"/>
        <v>0</v>
      </c>
      <c r="I2920" s="168">
        <v>0</v>
      </c>
      <c r="J2920" s="48">
        <f t="shared" si="803"/>
        <v>0</v>
      </c>
      <c r="K2920" s="168">
        <v>0</v>
      </c>
      <c r="L2920" s="48">
        <f t="shared" si="805"/>
        <v>0</v>
      </c>
      <c r="M2920" s="168">
        <v>0</v>
      </c>
      <c r="N2920" s="48">
        <f t="shared" si="806"/>
        <v>0</v>
      </c>
      <c r="O2920" s="168">
        <v>0</v>
      </c>
      <c r="P2920" s="48">
        <f t="shared" si="807"/>
        <v>0</v>
      </c>
      <c r="Q2920" s="168">
        <v>0</v>
      </c>
      <c r="R2920" s="48">
        <f t="shared" si="808"/>
        <v>0</v>
      </c>
      <c r="S2920" s="168">
        <v>0</v>
      </c>
      <c r="T2920" s="48">
        <f t="shared" si="809"/>
        <v>0</v>
      </c>
      <c r="U2920" s="168">
        <v>0</v>
      </c>
      <c r="V2920" s="48">
        <f t="shared" si="810"/>
        <v>0</v>
      </c>
      <c r="W2920" s="168">
        <v>0</v>
      </c>
      <c r="X2920" s="48">
        <f t="shared" si="811"/>
        <v>0</v>
      </c>
      <c r="Y2920" s="168">
        <v>0</v>
      </c>
      <c r="Z2920" s="48">
        <f t="shared" si="812"/>
        <v>0</v>
      </c>
      <c r="AA2920" s="168">
        <v>1.63</v>
      </c>
      <c r="AB2920" s="48">
        <f t="shared" si="813"/>
        <v>5.0022863210485777</v>
      </c>
      <c r="AC2920" s="47">
        <f t="shared" ref="AC2920:AC2924" si="815">C2920+E2920+G2920+I2920+K2920+M2920+O2920+Q2920+S2920+U2920+W2920+Y2920+AA2920</f>
        <v>1.63</v>
      </c>
      <c r="AD2920" s="48">
        <f t="shared" ref="AD2920:AD2924" si="816">AC2920*1000000/325851</f>
        <v>5.0022863210485777</v>
      </c>
    </row>
    <row r="2921" spans="1:30" x14ac:dyDescent="0.25">
      <c r="A2921" s="144">
        <v>41635</v>
      </c>
      <c r="B2921" s="167" t="s">
        <v>202</v>
      </c>
      <c r="C2921" s="168">
        <v>0</v>
      </c>
      <c r="D2921" s="48">
        <f t="shared" si="802"/>
        <v>0</v>
      </c>
      <c r="E2921" s="168">
        <v>0</v>
      </c>
      <c r="F2921" s="48">
        <f t="shared" si="814"/>
        <v>0</v>
      </c>
      <c r="G2921" s="168">
        <v>0</v>
      </c>
      <c r="H2921" s="48">
        <f t="shared" si="804"/>
        <v>0</v>
      </c>
      <c r="I2921" s="168">
        <v>0</v>
      </c>
      <c r="J2921" s="48">
        <f t="shared" si="803"/>
        <v>0</v>
      </c>
      <c r="K2921" s="168">
        <v>0</v>
      </c>
      <c r="L2921" s="48">
        <f t="shared" si="805"/>
        <v>0</v>
      </c>
      <c r="M2921" s="168">
        <v>0</v>
      </c>
      <c r="N2921" s="48">
        <f t="shared" si="806"/>
        <v>0</v>
      </c>
      <c r="O2921" s="168">
        <v>0</v>
      </c>
      <c r="P2921" s="48">
        <f t="shared" si="807"/>
        <v>0</v>
      </c>
      <c r="Q2921" s="168">
        <v>0</v>
      </c>
      <c r="R2921" s="48">
        <f t="shared" si="808"/>
        <v>0</v>
      </c>
      <c r="S2921" s="168">
        <v>0</v>
      </c>
      <c r="T2921" s="48">
        <f t="shared" si="809"/>
        <v>0</v>
      </c>
      <c r="U2921" s="168">
        <v>0</v>
      </c>
      <c r="V2921" s="48">
        <f t="shared" si="810"/>
        <v>0</v>
      </c>
      <c r="W2921" s="168">
        <v>0</v>
      </c>
      <c r="X2921" s="48">
        <f t="shared" si="811"/>
        <v>0</v>
      </c>
      <c r="Y2921" s="168">
        <v>0</v>
      </c>
      <c r="Z2921" s="48">
        <f t="shared" si="812"/>
        <v>0</v>
      </c>
      <c r="AA2921" s="168">
        <v>0.498</v>
      </c>
      <c r="AB2921" s="48">
        <f t="shared" si="813"/>
        <v>1.5283058821363138</v>
      </c>
      <c r="AC2921" s="47">
        <f t="shared" si="815"/>
        <v>0.498</v>
      </c>
      <c r="AD2921" s="48">
        <f t="shared" si="816"/>
        <v>1.5283058821363138</v>
      </c>
    </row>
    <row r="2922" spans="1:30" x14ac:dyDescent="0.25">
      <c r="A2922" s="144">
        <v>41636</v>
      </c>
      <c r="B2922" s="167" t="s">
        <v>203</v>
      </c>
      <c r="C2922" s="168">
        <v>0</v>
      </c>
      <c r="D2922" s="48">
        <f t="shared" si="802"/>
        <v>0</v>
      </c>
      <c r="E2922" s="168">
        <v>0</v>
      </c>
      <c r="F2922" s="48">
        <f t="shared" si="814"/>
        <v>0</v>
      </c>
      <c r="G2922" s="168">
        <v>0</v>
      </c>
      <c r="H2922" s="48">
        <f t="shared" si="804"/>
        <v>0</v>
      </c>
      <c r="I2922" s="168">
        <v>0</v>
      </c>
      <c r="J2922" s="48">
        <f t="shared" si="803"/>
        <v>0</v>
      </c>
      <c r="K2922" s="168">
        <v>0</v>
      </c>
      <c r="L2922" s="48">
        <f t="shared" si="805"/>
        <v>0</v>
      </c>
      <c r="M2922" s="168">
        <v>0</v>
      </c>
      <c r="N2922" s="48">
        <f t="shared" si="806"/>
        <v>0</v>
      </c>
      <c r="O2922" s="168">
        <v>0</v>
      </c>
      <c r="P2922" s="48">
        <f t="shared" si="807"/>
        <v>0</v>
      </c>
      <c r="Q2922" s="168">
        <v>0</v>
      </c>
      <c r="R2922" s="48">
        <f t="shared" si="808"/>
        <v>0</v>
      </c>
      <c r="S2922" s="168">
        <v>0</v>
      </c>
      <c r="T2922" s="48">
        <f t="shared" si="809"/>
        <v>0</v>
      </c>
      <c r="U2922" s="168">
        <v>0</v>
      </c>
      <c r="V2922" s="48">
        <f t="shared" si="810"/>
        <v>0</v>
      </c>
      <c r="W2922" s="168">
        <v>0</v>
      </c>
      <c r="X2922" s="48">
        <f t="shared" si="811"/>
        <v>0</v>
      </c>
      <c r="Y2922" s="168">
        <v>0</v>
      </c>
      <c r="Z2922" s="48">
        <f t="shared" si="812"/>
        <v>0</v>
      </c>
      <c r="AA2922" s="168">
        <v>0</v>
      </c>
      <c r="AB2922" s="48">
        <f t="shared" si="813"/>
        <v>0</v>
      </c>
      <c r="AC2922" s="47">
        <f t="shared" si="815"/>
        <v>0</v>
      </c>
      <c r="AD2922" s="48">
        <f t="shared" si="816"/>
        <v>0</v>
      </c>
    </row>
    <row r="2923" spans="1:30" x14ac:dyDescent="0.25">
      <c r="A2923" s="144">
        <v>41637</v>
      </c>
      <c r="B2923" s="167" t="s">
        <v>204</v>
      </c>
      <c r="C2923" s="168">
        <v>0</v>
      </c>
      <c r="D2923" s="48">
        <f t="shared" si="802"/>
        <v>0</v>
      </c>
      <c r="E2923" s="168">
        <v>0</v>
      </c>
      <c r="F2923" s="48">
        <f t="shared" si="814"/>
        <v>0</v>
      </c>
      <c r="G2923" s="168">
        <v>0</v>
      </c>
      <c r="H2923" s="48">
        <f t="shared" si="804"/>
        <v>0</v>
      </c>
      <c r="I2923" s="168">
        <v>0</v>
      </c>
      <c r="J2923" s="48">
        <f t="shared" si="803"/>
        <v>0</v>
      </c>
      <c r="K2923" s="168">
        <v>0</v>
      </c>
      <c r="L2923" s="48">
        <f t="shared" si="805"/>
        <v>0</v>
      </c>
      <c r="M2923" s="168">
        <v>0</v>
      </c>
      <c r="N2923" s="48">
        <f t="shared" si="806"/>
        <v>0</v>
      </c>
      <c r="O2923" s="168">
        <v>0</v>
      </c>
      <c r="P2923" s="48">
        <f t="shared" si="807"/>
        <v>0</v>
      </c>
      <c r="Q2923" s="168">
        <v>0</v>
      </c>
      <c r="R2923" s="48">
        <f t="shared" si="808"/>
        <v>0</v>
      </c>
      <c r="S2923" s="168">
        <v>0</v>
      </c>
      <c r="T2923" s="48">
        <f t="shared" si="809"/>
        <v>0</v>
      </c>
      <c r="U2923" s="168">
        <v>0</v>
      </c>
      <c r="V2923" s="48">
        <f t="shared" si="810"/>
        <v>0</v>
      </c>
      <c r="W2923" s="168">
        <v>0</v>
      </c>
      <c r="X2923" s="48">
        <f t="shared" si="811"/>
        <v>0</v>
      </c>
      <c r="Y2923" s="168">
        <v>0</v>
      </c>
      <c r="Z2923" s="48">
        <f t="shared" si="812"/>
        <v>0</v>
      </c>
      <c r="AA2923" s="168">
        <v>0</v>
      </c>
      <c r="AB2923" s="48">
        <f t="shared" si="813"/>
        <v>0</v>
      </c>
      <c r="AC2923" s="47">
        <f t="shared" si="815"/>
        <v>0</v>
      </c>
      <c r="AD2923" s="48">
        <f t="shared" si="816"/>
        <v>0</v>
      </c>
    </row>
    <row r="2924" spans="1:30" x14ac:dyDescent="0.25">
      <c r="A2924" s="144">
        <v>41638</v>
      </c>
      <c r="B2924" s="167" t="s">
        <v>236</v>
      </c>
      <c r="C2924" s="168">
        <v>0</v>
      </c>
      <c r="D2924" s="48">
        <f t="shared" si="802"/>
        <v>0</v>
      </c>
      <c r="E2924" s="168">
        <v>0</v>
      </c>
      <c r="F2924" s="48">
        <f t="shared" si="814"/>
        <v>0</v>
      </c>
      <c r="G2924" s="168">
        <v>0</v>
      </c>
      <c r="H2924" s="48">
        <f t="shared" si="804"/>
        <v>0</v>
      </c>
      <c r="I2924" s="168">
        <v>0</v>
      </c>
      <c r="J2924" s="48">
        <f t="shared" si="803"/>
        <v>0</v>
      </c>
      <c r="K2924" s="168">
        <v>0</v>
      </c>
      <c r="L2924" s="48">
        <f t="shared" si="805"/>
        <v>0</v>
      </c>
      <c r="M2924" s="168">
        <v>0</v>
      </c>
      <c r="N2924" s="48">
        <f t="shared" si="806"/>
        <v>0</v>
      </c>
      <c r="O2924" s="168">
        <v>0</v>
      </c>
      <c r="P2924" s="48">
        <f t="shared" si="807"/>
        <v>0</v>
      </c>
      <c r="Q2924" s="168">
        <v>0</v>
      </c>
      <c r="R2924" s="48">
        <f t="shared" si="808"/>
        <v>0</v>
      </c>
      <c r="S2924" s="168">
        <v>0</v>
      </c>
      <c r="T2924" s="48">
        <f t="shared" si="809"/>
        <v>0</v>
      </c>
      <c r="U2924" s="168">
        <v>0</v>
      </c>
      <c r="V2924" s="48">
        <f t="shared" si="810"/>
        <v>0</v>
      </c>
      <c r="W2924" s="168">
        <v>0</v>
      </c>
      <c r="X2924" s="48">
        <f t="shared" si="811"/>
        <v>0</v>
      </c>
      <c r="Y2924" s="168">
        <v>0</v>
      </c>
      <c r="Z2924" s="48">
        <f t="shared" si="812"/>
        <v>0</v>
      </c>
      <c r="AA2924" s="168">
        <v>0</v>
      </c>
      <c r="AB2924" s="48">
        <f t="shared" si="813"/>
        <v>0</v>
      </c>
      <c r="AC2924" s="47">
        <f t="shared" si="815"/>
        <v>0</v>
      </c>
      <c r="AD2924" s="48">
        <f t="shared" si="816"/>
        <v>0</v>
      </c>
    </row>
    <row r="2925" spans="1:30" x14ac:dyDescent="0.25">
      <c r="A2925" s="144">
        <v>41639</v>
      </c>
      <c r="B2925" s="167" t="s">
        <v>237</v>
      </c>
      <c r="C2925" s="168">
        <v>0</v>
      </c>
      <c r="D2925" s="48">
        <f>C2925*1000000/325851</f>
        <v>0</v>
      </c>
      <c r="E2925" s="168">
        <v>0</v>
      </c>
      <c r="F2925" s="48">
        <f t="shared" si="814"/>
        <v>0</v>
      </c>
      <c r="G2925" s="168">
        <v>0</v>
      </c>
      <c r="H2925" s="48">
        <f t="shared" si="804"/>
        <v>0</v>
      </c>
      <c r="I2925" s="168">
        <v>0</v>
      </c>
      <c r="J2925" s="48">
        <f t="shared" si="803"/>
        <v>0</v>
      </c>
      <c r="K2925" s="168">
        <v>0</v>
      </c>
      <c r="L2925" s="48">
        <f t="shared" si="805"/>
        <v>0</v>
      </c>
      <c r="M2925" s="168">
        <v>0</v>
      </c>
      <c r="N2925" s="48">
        <f t="shared" si="806"/>
        <v>0</v>
      </c>
      <c r="O2925" s="168">
        <v>0</v>
      </c>
      <c r="P2925" s="48">
        <f t="shared" si="807"/>
        <v>0</v>
      </c>
      <c r="Q2925" s="168">
        <v>0</v>
      </c>
      <c r="R2925" s="48">
        <f t="shared" si="808"/>
        <v>0</v>
      </c>
      <c r="S2925" s="168">
        <v>0</v>
      </c>
      <c r="T2925" s="48">
        <f t="shared" si="809"/>
        <v>0</v>
      </c>
      <c r="U2925" s="168">
        <v>0</v>
      </c>
      <c r="V2925" s="48">
        <f t="shared" si="810"/>
        <v>0</v>
      </c>
      <c r="W2925" s="168">
        <v>0</v>
      </c>
      <c r="X2925" s="48">
        <f t="shared" si="811"/>
        <v>0</v>
      </c>
      <c r="Y2925" s="168">
        <v>0</v>
      </c>
      <c r="Z2925" s="48">
        <f t="shared" si="812"/>
        <v>0</v>
      </c>
      <c r="AA2925" s="168">
        <v>0</v>
      </c>
      <c r="AB2925" s="48">
        <f t="shared" si="813"/>
        <v>0</v>
      </c>
      <c r="AC2925" s="47">
        <f>C2925+E2925+G2925+I2925+K2925+M2925+O2925+Q2925+S2925+U2925+W2925+Y2925+AA2925</f>
        <v>0</v>
      </c>
      <c r="AD2925" s="48">
        <f>AC2925*1000000/325851</f>
        <v>0</v>
      </c>
    </row>
    <row r="2926" spans="1:30" x14ac:dyDescent="0.25">
      <c r="A2926" s="144" t="s">
        <v>333</v>
      </c>
      <c r="B2926" s="167"/>
      <c r="C2926" s="168">
        <v>0</v>
      </c>
      <c r="D2926" s="48">
        <f t="shared" ref="D2926:F2989" si="817">C2926*1000000/325851</f>
        <v>0</v>
      </c>
      <c r="E2926" s="168">
        <v>0</v>
      </c>
      <c r="F2926" s="48">
        <f t="shared" si="817"/>
        <v>0</v>
      </c>
      <c r="G2926" s="168">
        <v>0</v>
      </c>
      <c r="H2926" s="48">
        <f t="shared" ref="H2926" si="818">G2926*1000000/325851</f>
        <v>0</v>
      </c>
      <c r="I2926" s="168">
        <v>0</v>
      </c>
      <c r="J2926" s="48">
        <f t="shared" ref="J2926" si="819">I2926*1000000/325851</f>
        <v>0</v>
      </c>
      <c r="K2926" s="168">
        <v>0</v>
      </c>
      <c r="L2926" s="48">
        <f t="shared" ref="L2926" si="820">K2926*1000000/325851</f>
        <v>0</v>
      </c>
      <c r="M2926" s="168">
        <v>0</v>
      </c>
      <c r="N2926" s="48">
        <f t="shared" ref="N2926" si="821">M2926*1000000/325851</f>
        <v>0</v>
      </c>
      <c r="O2926" s="168">
        <v>0</v>
      </c>
      <c r="P2926" s="48">
        <f t="shared" ref="P2926" si="822">O2926*1000000/325851</f>
        <v>0</v>
      </c>
      <c r="Q2926" s="168">
        <v>0</v>
      </c>
      <c r="R2926" s="48">
        <f t="shared" ref="R2926" si="823">Q2926*1000000/325851</f>
        <v>0</v>
      </c>
      <c r="S2926" s="168">
        <v>0</v>
      </c>
      <c r="T2926" s="48">
        <f t="shared" ref="T2926" si="824">S2926*1000000/325851</f>
        <v>0</v>
      </c>
      <c r="U2926" s="168">
        <v>0</v>
      </c>
      <c r="V2926" s="48">
        <f t="shared" ref="V2926" si="825">U2926*1000000/325851</f>
        <v>0</v>
      </c>
      <c r="W2926" s="168">
        <v>0</v>
      </c>
      <c r="X2926" s="48">
        <f t="shared" ref="X2926" si="826">W2926*1000000/325851</f>
        <v>0</v>
      </c>
      <c r="Y2926" s="168">
        <v>0</v>
      </c>
      <c r="Z2926" s="48">
        <f t="shared" ref="Z2926" si="827">Y2926*1000000/325851</f>
        <v>0</v>
      </c>
      <c r="AA2926" s="168">
        <v>0</v>
      </c>
      <c r="AB2926" s="48">
        <f t="shared" ref="AB2926" si="828">AA2926*1000000/325851</f>
        <v>0</v>
      </c>
      <c r="AC2926" s="47">
        <f t="shared" ref="AC2926:AC2989" si="829">C2926+E2926+G2926+I2926+K2926+M2926+O2926+Q2926+S2926+U2926+W2926+Y2926+AA2926</f>
        <v>0</v>
      </c>
      <c r="AD2926" s="48">
        <f t="shared" ref="AD2926:AD2989" si="830">AC2926*1000000/325851</f>
        <v>0</v>
      </c>
    </row>
    <row r="2927" spans="1:30" x14ac:dyDescent="0.25">
      <c r="A2927" s="144" t="s">
        <v>334</v>
      </c>
      <c r="B2927" s="167"/>
      <c r="C2927" s="168">
        <v>0</v>
      </c>
      <c r="D2927" s="48">
        <f t="shared" si="817"/>
        <v>0</v>
      </c>
      <c r="E2927" s="168">
        <v>0</v>
      </c>
      <c r="F2927" s="48">
        <f t="shared" si="817"/>
        <v>0</v>
      </c>
      <c r="G2927" s="168">
        <v>0</v>
      </c>
      <c r="H2927" s="48">
        <f t="shared" ref="H2927" si="831">G2927*1000000/325851</f>
        <v>0</v>
      </c>
      <c r="I2927" s="168">
        <v>0</v>
      </c>
      <c r="J2927" s="48">
        <f t="shared" ref="J2927" si="832">I2927*1000000/325851</f>
        <v>0</v>
      </c>
      <c r="K2927" s="168">
        <v>0</v>
      </c>
      <c r="L2927" s="48">
        <f t="shared" ref="L2927" si="833">K2927*1000000/325851</f>
        <v>0</v>
      </c>
      <c r="M2927" s="168">
        <v>0</v>
      </c>
      <c r="N2927" s="48">
        <f t="shared" ref="N2927" si="834">M2927*1000000/325851</f>
        <v>0</v>
      </c>
      <c r="O2927" s="168">
        <v>0</v>
      </c>
      <c r="P2927" s="48">
        <f t="shared" ref="P2927" si="835">O2927*1000000/325851</f>
        <v>0</v>
      </c>
      <c r="Q2927" s="168">
        <v>0</v>
      </c>
      <c r="R2927" s="48">
        <f t="shared" ref="R2927" si="836">Q2927*1000000/325851</f>
        <v>0</v>
      </c>
      <c r="S2927" s="168">
        <v>0</v>
      </c>
      <c r="T2927" s="48">
        <f t="shared" ref="T2927" si="837">S2927*1000000/325851</f>
        <v>0</v>
      </c>
      <c r="U2927" s="168">
        <v>0</v>
      </c>
      <c r="V2927" s="48">
        <f t="shared" ref="V2927" si="838">U2927*1000000/325851</f>
        <v>0</v>
      </c>
      <c r="W2927" s="168">
        <v>0</v>
      </c>
      <c r="X2927" s="48">
        <f t="shared" ref="X2927" si="839">W2927*1000000/325851</f>
        <v>0</v>
      </c>
      <c r="Y2927" s="168">
        <v>0</v>
      </c>
      <c r="Z2927" s="48">
        <f t="shared" ref="Z2927" si="840">Y2927*1000000/325851</f>
        <v>0</v>
      </c>
      <c r="AA2927" s="168">
        <v>0</v>
      </c>
      <c r="AB2927" s="48">
        <f t="shared" ref="AB2927" si="841">AA2927*1000000/325851</f>
        <v>0</v>
      </c>
      <c r="AC2927" s="47">
        <f t="shared" si="829"/>
        <v>0</v>
      </c>
      <c r="AD2927" s="48">
        <f t="shared" si="830"/>
        <v>0</v>
      </c>
    </row>
    <row r="2928" spans="1:30" x14ac:dyDescent="0.25">
      <c r="A2928" s="144" t="s">
        <v>335</v>
      </c>
      <c r="B2928" s="167"/>
      <c r="C2928" s="168">
        <v>0</v>
      </c>
      <c r="D2928" s="48">
        <f t="shared" si="817"/>
        <v>0</v>
      </c>
      <c r="E2928" s="168">
        <v>0</v>
      </c>
      <c r="F2928" s="48">
        <f t="shared" si="817"/>
        <v>0</v>
      </c>
      <c r="G2928" s="168">
        <v>0</v>
      </c>
      <c r="H2928" s="48">
        <f t="shared" ref="H2928" si="842">G2928*1000000/325851</f>
        <v>0</v>
      </c>
      <c r="I2928" s="168">
        <v>0</v>
      </c>
      <c r="J2928" s="48">
        <f t="shared" ref="J2928" si="843">I2928*1000000/325851</f>
        <v>0</v>
      </c>
      <c r="K2928" s="168">
        <v>0</v>
      </c>
      <c r="L2928" s="48">
        <f t="shared" ref="L2928" si="844">K2928*1000000/325851</f>
        <v>0</v>
      </c>
      <c r="M2928" s="168">
        <v>0</v>
      </c>
      <c r="N2928" s="48">
        <f t="shared" ref="N2928" si="845">M2928*1000000/325851</f>
        <v>0</v>
      </c>
      <c r="O2928" s="168">
        <v>0</v>
      </c>
      <c r="P2928" s="48">
        <f t="shared" ref="P2928" si="846">O2928*1000000/325851</f>
        <v>0</v>
      </c>
      <c r="Q2928" s="168">
        <v>0</v>
      </c>
      <c r="R2928" s="48">
        <f t="shared" ref="R2928" si="847">Q2928*1000000/325851</f>
        <v>0</v>
      </c>
      <c r="S2928" s="168">
        <v>0</v>
      </c>
      <c r="T2928" s="48">
        <f t="shared" ref="T2928" si="848">S2928*1000000/325851</f>
        <v>0</v>
      </c>
      <c r="U2928" s="168">
        <v>0</v>
      </c>
      <c r="V2928" s="48">
        <f t="shared" ref="V2928" si="849">U2928*1000000/325851</f>
        <v>0</v>
      </c>
      <c r="W2928" s="168">
        <v>0</v>
      </c>
      <c r="X2928" s="48">
        <f t="shared" ref="X2928" si="850">W2928*1000000/325851</f>
        <v>0</v>
      </c>
      <c r="Y2928" s="168">
        <v>0</v>
      </c>
      <c r="Z2928" s="48">
        <f t="shared" ref="Z2928" si="851">Y2928*1000000/325851</f>
        <v>0</v>
      </c>
      <c r="AA2928" s="168">
        <v>0</v>
      </c>
      <c r="AB2928" s="48">
        <f t="shared" ref="AB2928" si="852">AA2928*1000000/325851</f>
        <v>0</v>
      </c>
      <c r="AC2928" s="47">
        <f t="shared" si="829"/>
        <v>0</v>
      </c>
      <c r="AD2928" s="48">
        <f t="shared" si="830"/>
        <v>0</v>
      </c>
    </row>
    <row r="2929" spans="1:30" x14ac:dyDescent="0.25">
      <c r="A2929" s="144" t="s">
        <v>336</v>
      </c>
      <c r="B2929" s="167"/>
      <c r="C2929" s="168">
        <v>0</v>
      </c>
      <c r="D2929" s="48">
        <f t="shared" si="817"/>
        <v>0</v>
      </c>
      <c r="E2929" s="168">
        <v>0</v>
      </c>
      <c r="F2929" s="48">
        <f t="shared" si="817"/>
        <v>0</v>
      </c>
      <c r="G2929" s="168">
        <v>0</v>
      </c>
      <c r="H2929" s="48">
        <f t="shared" ref="H2929" si="853">G2929*1000000/325851</f>
        <v>0</v>
      </c>
      <c r="I2929" s="168">
        <v>0</v>
      </c>
      <c r="J2929" s="48">
        <f t="shared" ref="J2929" si="854">I2929*1000000/325851</f>
        <v>0</v>
      </c>
      <c r="K2929" s="168">
        <v>0</v>
      </c>
      <c r="L2929" s="48">
        <f t="shared" ref="L2929" si="855">K2929*1000000/325851</f>
        <v>0</v>
      </c>
      <c r="M2929" s="168">
        <v>0</v>
      </c>
      <c r="N2929" s="48">
        <f t="shared" ref="N2929" si="856">M2929*1000000/325851</f>
        <v>0</v>
      </c>
      <c r="O2929" s="168">
        <v>0</v>
      </c>
      <c r="P2929" s="48">
        <f t="shared" ref="P2929" si="857">O2929*1000000/325851</f>
        <v>0</v>
      </c>
      <c r="Q2929" s="168">
        <v>0</v>
      </c>
      <c r="R2929" s="48">
        <f t="shared" ref="R2929" si="858">Q2929*1000000/325851</f>
        <v>0</v>
      </c>
      <c r="S2929" s="168">
        <v>0</v>
      </c>
      <c r="T2929" s="48">
        <f t="shared" ref="T2929" si="859">S2929*1000000/325851</f>
        <v>0</v>
      </c>
      <c r="U2929" s="168">
        <v>0</v>
      </c>
      <c r="V2929" s="48">
        <f t="shared" ref="V2929" si="860">U2929*1000000/325851</f>
        <v>0</v>
      </c>
      <c r="W2929" s="168">
        <v>0</v>
      </c>
      <c r="X2929" s="48">
        <f t="shared" ref="X2929" si="861">W2929*1000000/325851</f>
        <v>0</v>
      </c>
      <c r="Y2929" s="168">
        <v>0</v>
      </c>
      <c r="Z2929" s="48">
        <f t="shared" ref="Z2929" si="862">Y2929*1000000/325851</f>
        <v>0</v>
      </c>
      <c r="AA2929" s="168">
        <v>0</v>
      </c>
      <c r="AB2929" s="48">
        <f t="shared" ref="AB2929" si="863">AA2929*1000000/325851</f>
        <v>0</v>
      </c>
      <c r="AC2929" s="47">
        <f t="shared" si="829"/>
        <v>0</v>
      </c>
      <c r="AD2929" s="48">
        <f t="shared" si="830"/>
        <v>0</v>
      </c>
    </row>
    <row r="2930" spans="1:30" x14ac:dyDescent="0.25">
      <c r="A2930" s="144" t="s">
        <v>337</v>
      </c>
      <c r="B2930" s="167"/>
      <c r="C2930" s="168">
        <v>0</v>
      </c>
      <c r="D2930" s="48">
        <f t="shared" si="817"/>
        <v>0</v>
      </c>
      <c r="E2930" s="168">
        <v>0</v>
      </c>
      <c r="F2930" s="48">
        <f t="shared" si="817"/>
        <v>0</v>
      </c>
      <c r="G2930" s="168">
        <v>0</v>
      </c>
      <c r="H2930" s="48">
        <f t="shared" ref="H2930" si="864">G2930*1000000/325851</f>
        <v>0</v>
      </c>
      <c r="I2930" s="168">
        <v>0</v>
      </c>
      <c r="J2930" s="48">
        <f t="shared" ref="J2930" si="865">I2930*1000000/325851</f>
        <v>0</v>
      </c>
      <c r="K2930" s="168">
        <v>0</v>
      </c>
      <c r="L2930" s="48">
        <f t="shared" ref="L2930" si="866">K2930*1000000/325851</f>
        <v>0</v>
      </c>
      <c r="M2930" s="168">
        <v>0</v>
      </c>
      <c r="N2930" s="48">
        <f t="shared" ref="N2930" si="867">M2930*1000000/325851</f>
        <v>0</v>
      </c>
      <c r="O2930" s="168">
        <v>0</v>
      </c>
      <c r="P2930" s="48">
        <f t="shared" ref="P2930" si="868">O2930*1000000/325851</f>
        <v>0</v>
      </c>
      <c r="Q2930" s="168">
        <v>0</v>
      </c>
      <c r="R2930" s="48">
        <f t="shared" ref="R2930" si="869">Q2930*1000000/325851</f>
        <v>0</v>
      </c>
      <c r="S2930" s="168">
        <v>0</v>
      </c>
      <c r="T2930" s="48">
        <f t="shared" ref="T2930" si="870">S2930*1000000/325851</f>
        <v>0</v>
      </c>
      <c r="U2930" s="168">
        <v>0</v>
      </c>
      <c r="V2930" s="48">
        <f t="shared" ref="V2930" si="871">U2930*1000000/325851</f>
        <v>0</v>
      </c>
      <c r="W2930" s="168">
        <v>0</v>
      </c>
      <c r="X2930" s="48">
        <f t="shared" ref="X2930" si="872">W2930*1000000/325851</f>
        <v>0</v>
      </c>
      <c r="Y2930" s="168">
        <v>0</v>
      </c>
      <c r="Z2930" s="48">
        <f t="shared" ref="Z2930" si="873">Y2930*1000000/325851</f>
        <v>0</v>
      </c>
      <c r="AA2930" s="168">
        <v>0</v>
      </c>
      <c r="AB2930" s="48">
        <f t="shared" ref="AB2930" si="874">AA2930*1000000/325851</f>
        <v>0</v>
      </c>
      <c r="AC2930" s="47">
        <f t="shared" si="829"/>
        <v>0</v>
      </c>
      <c r="AD2930" s="48">
        <f t="shared" si="830"/>
        <v>0</v>
      </c>
    </row>
    <row r="2931" spans="1:30" x14ac:dyDescent="0.25">
      <c r="A2931" s="144" t="s">
        <v>338</v>
      </c>
      <c r="B2931" s="167"/>
      <c r="C2931" s="168">
        <v>0</v>
      </c>
      <c r="D2931" s="48">
        <f t="shared" si="817"/>
        <v>0</v>
      </c>
      <c r="E2931" s="168">
        <v>0</v>
      </c>
      <c r="F2931" s="48">
        <f t="shared" si="817"/>
        <v>0</v>
      </c>
      <c r="G2931" s="168">
        <v>0</v>
      </c>
      <c r="H2931" s="48">
        <f t="shared" ref="H2931" si="875">G2931*1000000/325851</f>
        <v>0</v>
      </c>
      <c r="I2931" s="168">
        <v>0</v>
      </c>
      <c r="J2931" s="48">
        <f t="shared" ref="J2931" si="876">I2931*1000000/325851</f>
        <v>0</v>
      </c>
      <c r="K2931" s="168">
        <v>0</v>
      </c>
      <c r="L2931" s="48">
        <f t="shared" ref="L2931" si="877">K2931*1000000/325851</f>
        <v>0</v>
      </c>
      <c r="M2931" s="168">
        <v>0</v>
      </c>
      <c r="N2931" s="48">
        <f t="shared" ref="N2931" si="878">M2931*1000000/325851</f>
        <v>0</v>
      </c>
      <c r="O2931" s="168">
        <v>0</v>
      </c>
      <c r="P2931" s="48">
        <f t="shared" ref="P2931" si="879">O2931*1000000/325851</f>
        <v>0</v>
      </c>
      <c r="Q2931" s="168">
        <v>0</v>
      </c>
      <c r="R2931" s="48">
        <f t="shared" ref="R2931" si="880">Q2931*1000000/325851</f>
        <v>0</v>
      </c>
      <c r="S2931" s="168">
        <v>0</v>
      </c>
      <c r="T2931" s="48">
        <f t="shared" ref="T2931" si="881">S2931*1000000/325851</f>
        <v>0</v>
      </c>
      <c r="U2931" s="168">
        <v>0</v>
      </c>
      <c r="V2931" s="48">
        <f t="shared" ref="V2931" si="882">U2931*1000000/325851</f>
        <v>0</v>
      </c>
      <c r="W2931" s="168">
        <v>0</v>
      </c>
      <c r="X2931" s="48">
        <f t="shared" ref="X2931" si="883">W2931*1000000/325851</f>
        <v>0</v>
      </c>
      <c r="Y2931" s="168">
        <v>0</v>
      </c>
      <c r="Z2931" s="48">
        <f t="shared" ref="Z2931" si="884">Y2931*1000000/325851</f>
        <v>0</v>
      </c>
      <c r="AA2931" s="168">
        <v>0</v>
      </c>
      <c r="AB2931" s="48">
        <f t="shared" ref="AB2931" si="885">AA2931*1000000/325851</f>
        <v>0</v>
      </c>
      <c r="AC2931" s="47">
        <f t="shared" si="829"/>
        <v>0</v>
      </c>
      <c r="AD2931" s="48">
        <f t="shared" si="830"/>
        <v>0</v>
      </c>
    </row>
    <row r="2932" spans="1:30" x14ac:dyDescent="0.25">
      <c r="A2932" s="144" t="s">
        <v>339</v>
      </c>
      <c r="B2932" s="167"/>
      <c r="C2932" s="168">
        <v>0</v>
      </c>
      <c r="D2932" s="48">
        <f t="shared" si="817"/>
        <v>0</v>
      </c>
      <c r="E2932" s="168">
        <v>0</v>
      </c>
      <c r="F2932" s="48">
        <f t="shared" si="817"/>
        <v>0</v>
      </c>
      <c r="G2932" s="168">
        <v>0</v>
      </c>
      <c r="H2932" s="48">
        <f t="shared" ref="H2932" si="886">G2932*1000000/325851</f>
        <v>0</v>
      </c>
      <c r="I2932" s="168">
        <v>0</v>
      </c>
      <c r="J2932" s="48">
        <f t="shared" ref="J2932" si="887">I2932*1000000/325851</f>
        <v>0</v>
      </c>
      <c r="K2932" s="168">
        <v>0</v>
      </c>
      <c r="L2932" s="48">
        <f t="shared" ref="L2932" si="888">K2932*1000000/325851</f>
        <v>0</v>
      </c>
      <c r="M2932" s="168">
        <v>0</v>
      </c>
      <c r="N2932" s="48">
        <f t="shared" ref="N2932" si="889">M2932*1000000/325851</f>
        <v>0</v>
      </c>
      <c r="O2932" s="168">
        <v>0</v>
      </c>
      <c r="P2932" s="48">
        <f t="shared" ref="P2932" si="890">O2932*1000000/325851</f>
        <v>0</v>
      </c>
      <c r="Q2932" s="168">
        <v>0</v>
      </c>
      <c r="R2932" s="48">
        <f t="shared" ref="R2932" si="891">Q2932*1000000/325851</f>
        <v>0</v>
      </c>
      <c r="S2932" s="168">
        <v>0</v>
      </c>
      <c r="T2932" s="48">
        <f t="shared" ref="T2932" si="892">S2932*1000000/325851</f>
        <v>0</v>
      </c>
      <c r="U2932" s="168">
        <v>0</v>
      </c>
      <c r="V2932" s="48">
        <f t="shared" ref="V2932" si="893">U2932*1000000/325851</f>
        <v>0</v>
      </c>
      <c r="W2932" s="168">
        <v>0</v>
      </c>
      <c r="X2932" s="48">
        <f t="shared" ref="X2932" si="894">W2932*1000000/325851</f>
        <v>0</v>
      </c>
      <c r="Y2932" s="168">
        <v>0</v>
      </c>
      <c r="Z2932" s="48">
        <f t="shared" ref="Z2932" si="895">Y2932*1000000/325851</f>
        <v>0</v>
      </c>
      <c r="AA2932" s="168">
        <v>0</v>
      </c>
      <c r="AB2932" s="48">
        <f t="shared" ref="AB2932" si="896">AA2932*1000000/325851</f>
        <v>0</v>
      </c>
      <c r="AC2932" s="47">
        <f t="shared" si="829"/>
        <v>0</v>
      </c>
      <c r="AD2932" s="48">
        <f t="shared" si="830"/>
        <v>0</v>
      </c>
    </row>
    <row r="2933" spans="1:30" x14ac:dyDescent="0.25">
      <c r="A2933" s="144" t="s">
        <v>340</v>
      </c>
      <c r="B2933" s="167"/>
      <c r="C2933" s="168">
        <v>0</v>
      </c>
      <c r="D2933" s="48">
        <f t="shared" si="817"/>
        <v>0</v>
      </c>
      <c r="E2933" s="168">
        <v>0</v>
      </c>
      <c r="F2933" s="48">
        <f t="shared" si="817"/>
        <v>0</v>
      </c>
      <c r="G2933" s="168">
        <v>0</v>
      </c>
      <c r="H2933" s="48">
        <f t="shared" ref="H2933" si="897">G2933*1000000/325851</f>
        <v>0</v>
      </c>
      <c r="I2933" s="168">
        <v>0</v>
      </c>
      <c r="J2933" s="48">
        <f t="shared" ref="J2933" si="898">I2933*1000000/325851</f>
        <v>0</v>
      </c>
      <c r="K2933" s="168">
        <v>0</v>
      </c>
      <c r="L2933" s="48">
        <f t="shared" ref="L2933" si="899">K2933*1000000/325851</f>
        <v>0</v>
      </c>
      <c r="M2933" s="168">
        <v>0</v>
      </c>
      <c r="N2933" s="48">
        <f t="shared" ref="N2933" si="900">M2933*1000000/325851</f>
        <v>0</v>
      </c>
      <c r="O2933" s="168">
        <v>0</v>
      </c>
      <c r="P2933" s="48">
        <f t="shared" ref="P2933" si="901">O2933*1000000/325851</f>
        <v>0</v>
      </c>
      <c r="Q2933" s="168">
        <v>0</v>
      </c>
      <c r="R2933" s="48">
        <f t="shared" ref="R2933" si="902">Q2933*1000000/325851</f>
        <v>0</v>
      </c>
      <c r="S2933" s="168">
        <v>0</v>
      </c>
      <c r="T2933" s="48">
        <f t="shared" ref="T2933" si="903">S2933*1000000/325851</f>
        <v>0</v>
      </c>
      <c r="U2933" s="168">
        <v>0</v>
      </c>
      <c r="V2933" s="48">
        <f t="shared" ref="V2933" si="904">U2933*1000000/325851</f>
        <v>0</v>
      </c>
      <c r="W2933" s="168">
        <v>0</v>
      </c>
      <c r="X2933" s="48">
        <f t="shared" ref="X2933" si="905">W2933*1000000/325851</f>
        <v>0</v>
      </c>
      <c r="Y2933" s="168">
        <v>0</v>
      </c>
      <c r="Z2933" s="48">
        <f t="shared" ref="Z2933" si="906">Y2933*1000000/325851</f>
        <v>0</v>
      </c>
      <c r="AA2933" s="168">
        <v>0</v>
      </c>
      <c r="AB2933" s="48">
        <f t="shared" ref="AB2933" si="907">AA2933*1000000/325851</f>
        <v>0</v>
      </c>
      <c r="AC2933" s="47">
        <f t="shared" si="829"/>
        <v>0</v>
      </c>
      <c r="AD2933" s="48">
        <f t="shared" si="830"/>
        <v>0</v>
      </c>
    </row>
    <row r="2934" spans="1:30" x14ac:dyDescent="0.25">
      <c r="A2934" s="144" t="s">
        <v>341</v>
      </c>
      <c r="B2934" s="167"/>
      <c r="C2934" s="168">
        <v>0</v>
      </c>
      <c r="D2934" s="48">
        <f t="shared" si="817"/>
        <v>0</v>
      </c>
      <c r="E2934" s="168">
        <v>0</v>
      </c>
      <c r="F2934" s="48">
        <f t="shared" si="817"/>
        <v>0</v>
      </c>
      <c r="G2934" s="168">
        <v>0</v>
      </c>
      <c r="H2934" s="48">
        <f t="shared" ref="H2934" si="908">G2934*1000000/325851</f>
        <v>0</v>
      </c>
      <c r="I2934" s="168">
        <v>0</v>
      </c>
      <c r="J2934" s="48">
        <f t="shared" ref="J2934" si="909">I2934*1000000/325851</f>
        <v>0</v>
      </c>
      <c r="K2934" s="168">
        <v>0</v>
      </c>
      <c r="L2934" s="48">
        <f t="shared" ref="L2934" si="910">K2934*1000000/325851</f>
        <v>0</v>
      </c>
      <c r="M2934" s="168">
        <v>0</v>
      </c>
      <c r="N2934" s="48">
        <f t="shared" ref="N2934" si="911">M2934*1000000/325851</f>
        <v>0</v>
      </c>
      <c r="O2934" s="168">
        <v>0</v>
      </c>
      <c r="P2934" s="48">
        <f t="shared" ref="P2934" si="912">O2934*1000000/325851</f>
        <v>0</v>
      </c>
      <c r="Q2934" s="168">
        <v>0</v>
      </c>
      <c r="R2934" s="48">
        <f t="shared" ref="R2934" si="913">Q2934*1000000/325851</f>
        <v>0</v>
      </c>
      <c r="S2934" s="168">
        <v>0</v>
      </c>
      <c r="T2934" s="48">
        <f t="shared" ref="T2934" si="914">S2934*1000000/325851</f>
        <v>0</v>
      </c>
      <c r="U2934" s="168">
        <v>0</v>
      </c>
      <c r="V2934" s="48">
        <f t="shared" ref="V2934" si="915">U2934*1000000/325851</f>
        <v>0</v>
      </c>
      <c r="W2934" s="168">
        <v>0</v>
      </c>
      <c r="X2934" s="48">
        <f t="shared" ref="X2934" si="916">W2934*1000000/325851</f>
        <v>0</v>
      </c>
      <c r="Y2934" s="168">
        <v>0</v>
      </c>
      <c r="Z2934" s="48">
        <f t="shared" ref="Z2934" si="917">Y2934*1000000/325851</f>
        <v>0</v>
      </c>
      <c r="AA2934" s="168">
        <v>0</v>
      </c>
      <c r="AB2934" s="48">
        <f t="shared" ref="AB2934" si="918">AA2934*1000000/325851</f>
        <v>0</v>
      </c>
      <c r="AC2934" s="47">
        <f t="shared" si="829"/>
        <v>0</v>
      </c>
      <c r="AD2934" s="48">
        <f t="shared" si="830"/>
        <v>0</v>
      </c>
    </row>
    <row r="2935" spans="1:30" x14ac:dyDescent="0.25">
      <c r="A2935" s="144" t="s">
        <v>342</v>
      </c>
      <c r="B2935" s="167"/>
      <c r="C2935" s="168">
        <v>0</v>
      </c>
      <c r="D2935" s="48">
        <f t="shared" si="817"/>
        <v>0</v>
      </c>
      <c r="E2935" s="168">
        <v>0</v>
      </c>
      <c r="F2935" s="48">
        <f t="shared" si="817"/>
        <v>0</v>
      </c>
      <c r="G2935" s="168">
        <v>0</v>
      </c>
      <c r="H2935" s="48">
        <f t="shared" ref="H2935" si="919">G2935*1000000/325851</f>
        <v>0</v>
      </c>
      <c r="I2935" s="168">
        <v>0</v>
      </c>
      <c r="J2935" s="48">
        <f t="shared" ref="J2935" si="920">I2935*1000000/325851</f>
        <v>0</v>
      </c>
      <c r="K2935" s="168">
        <v>0</v>
      </c>
      <c r="L2935" s="48">
        <f t="shared" ref="L2935" si="921">K2935*1000000/325851</f>
        <v>0</v>
      </c>
      <c r="M2935" s="168">
        <v>0</v>
      </c>
      <c r="N2935" s="48">
        <f t="shared" ref="N2935" si="922">M2935*1000000/325851</f>
        <v>0</v>
      </c>
      <c r="O2935" s="168">
        <v>0</v>
      </c>
      <c r="P2935" s="48">
        <f t="shared" ref="P2935" si="923">O2935*1000000/325851</f>
        <v>0</v>
      </c>
      <c r="Q2935" s="168">
        <v>0</v>
      </c>
      <c r="R2935" s="48">
        <f t="shared" ref="R2935" si="924">Q2935*1000000/325851</f>
        <v>0</v>
      </c>
      <c r="S2935" s="168">
        <v>0</v>
      </c>
      <c r="T2935" s="48">
        <f t="shared" ref="T2935" si="925">S2935*1000000/325851</f>
        <v>0</v>
      </c>
      <c r="U2935" s="168">
        <v>0</v>
      </c>
      <c r="V2935" s="48">
        <f t="shared" ref="V2935" si="926">U2935*1000000/325851</f>
        <v>0</v>
      </c>
      <c r="W2935" s="168">
        <v>0</v>
      </c>
      <c r="X2935" s="48">
        <f t="shared" ref="X2935" si="927">W2935*1000000/325851</f>
        <v>0</v>
      </c>
      <c r="Y2935" s="168">
        <v>0</v>
      </c>
      <c r="Z2935" s="48">
        <f t="shared" ref="Z2935" si="928">Y2935*1000000/325851</f>
        <v>0</v>
      </c>
      <c r="AA2935" s="168">
        <v>0</v>
      </c>
      <c r="AB2935" s="48">
        <f t="shared" ref="AB2935" si="929">AA2935*1000000/325851</f>
        <v>0</v>
      </c>
      <c r="AC2935" s="47">
        <f t="shared" si="829"/>
        <v>0</v>
      </c>
      <c r="AD2935" s="48">
        <f t="shared" si="830"/>
        <v>0</v>
      </c>
    </row>
    <row r="2936" spans="1:30" x14ac:dyDescent="0.25">
      <c r="A2936" s="144" t="s">
        <v>343</v>
      </c>
      <c r="B2936" s="167"/>
      <c r="C2936" s="168">
        <v>0</v>
      </c>
      <c r="D2936" s="48">
        <f t="shared" si="817"/>
        <v>0</v>
      </c>
      <c r="E2936" s="168">
        <v>0</v>
      </c>
      <c r="F2936" s="48">
        <f t="shared" si="817"/>
        <v>0</v>
      </c>
      <c r="G2936" s="168">
        <v>0</v>
      </c>
      <c r="H2936" s="48">
        <f t="shared" ref="H2936" si="930">G2936*1000000/325851</f>
        <v>0</v>
      </c>
      <c r="I2936" s="168">
        <v>0</v>
      </c>
      <c r="J2936" s="48">
        <f t="shared" ref="J2936" si="931">I2936*1000000/325851</f>
        <v>0</v>
      </c>
      <c r="K2936" s="168">
        <v>0</v>
      </c>
      <c r="L2936" s="48">
        <f t="shared" ref="L2936" si="932">K2936*1000000/325851</f>
        <v>0</v>
      </c>
      <c r="M2936" s="168">
        <v>0</v>
      </c>
      <c r="N2936" s="48">
        <f t="shared" ref="N2936" si="933">M2936*1000000/325851</f>
        <v>0</v>
      </c>
      <c r="O2936" s="168">
        <v>0</v>
      </c>
      <c r="P2936" s="48">
        <f t="shared" ref="P2936" si="934">O2936*1000000/325851</f>
        <v>0</v>
      </c>
      <c r="Q2936" s="168">
        <v>0</v>
      </c>
      <c r="R2936" s="48">
        <f t="shared" ref="R2936" si="935">Q2936*1000000/325851</f>
        <v>0</v>
      </c>
      <c r="S2936" s="168">
        <v>0</v>
      </c>
      <c r="T2936" s="48">
        <f t="shared" ref="T2936" si="936">S2936*1000000/325851</f>
        <v>0</v>
      </c>
      <c r="U2936" s="168">
        <v>0</v>
      </c>
      <c r="V2936" s="48">
        <f t="shared" ref="V2936" si="937">U2936*1000000/325851</f>
        <v>0</v>
      </c>
      <c r="W2936" s="168">
        <v>0</v>
      </c>
      <c r="X2936" s="48">
        <f t="shared" ref="X2936" si="938">W2936*1000000/325851</f>
        <v>0</v>
      </c>
      <c r="Y2936" s="168">
        <v>0</v>
      </c>
      <c r="Z2936" s="48">
        <f t="shared" ref="Z2936" si="939">Y2936*1000000/325851</f>
        <v>0</v>
      </c>
      <c r="AA2936" s="168">
        <v>0</v>
      </c>
      <c r="AB2936" s="48">
        <f t="shared" ref="AB2936" si="940">AA2936*1000000/325851</f>
        <v>0</v>
      </c>
      <c r="AC2936" s="47">
        <f t="shared" si="829"/>
        <v>0</v>
      </c>
      <c r="AD2936" s="48">
        <f t="shared" si="830"/>
        <v>0</v>
      </c>
    </row>
    <row r="2937" spans="1:30" x14ac:dyDescent="0.25">
      <c r="A2937" s="144" t="s">
        <v>344</v>
      </c>
      <c r="B2937" s="167"/>
      <c r="C2937" s="168">
        <v>0</v>
      </c>
      <c r="D2937" s="48">
        <f t="shared" si="817"/>
        <v>0</v>
      </c>
      <c r="E2937" s="168">
        <v>0</v>
      </c>
      <c r="F2937" s="48">
        <f t="shared" si="817"/>
        <v>0</v>
      </c>
      <c r="G2937" s="168">
        <v>0</v>
      </c>
      <c r="H2937" s="48">
        <f t="shared" ref="H2937" si="941">G2937*1000000/325851</f>
        <v>0</v>
      </c>
      <c r="I2937" s="168">
        <v>0</v>
      </c>
      <c r="J2937" s="48">
        <f t="shared" ref="J2937" si="942">I2937*1000000/325851</f>
        <v>0</v>
      </c>
      <c r="K2937" s="168">
        <v>0</v>
      </c>
      <c r="L2937" s="48">
        <f t="shared" ref="L2937" si="943">K2937*1000000/325851</f>
        <v>0</v>
      </c>
      <c r="M2937" s="168">
        <v>0</v>
      </c>
      <c r="N2937" s="48">
        <f t="shared" ref="N2937" si="944">M2937*1000000/325851</f>
        <v>0</v>
      </c>
      <c r="O2937" s="168">
        <v>0</v>
      </c>
      <c r="P2937" s="48">
        <f t="shared" ref="P2937" si="945">O2937*1000000/325851</f>
        <v>0</v>
      </c>
      <c r="Q2937" s="168">
        <v>0</v>
      </c>
      <c r="R2937" s="48">
        <f t="shared" ref="R2937" si="946">Q2937*1000000/325851</f>
        <v>0</v>
      </c>
      <c r="S2937" s="168">
        <v>0</v>
      </c>
      <c r="T2937" s="48">
        <f t="shared" ref="T2937" si="947">S2937*1000000/325851</f>
        <v>0</v>
      </c>
      <c r="U2937" s="168">
        <v>0</v>
      </c>
      <c r="V2937" s="48">
        <f t="shared" ref="V2937" si="948">U2937*1000000/325851</f>
        <v>0</v>
      </c>
      <c r="W2937" s="168">
        <v>0</v>
      </c>
      <c r="X2937" s="48">
        <f t="shared" ref="X2937" si="949">W2937*1000000/325851</f>
        <v>0</v>
      </c>
      <c r="Y2937" s="168">
        <v>0</v>
      </c>
      <c r="Z2937" s="48">
        <f t="shared" ref="Z2937" si="950">Y2937*1000000/325851</f>
        <v>0</v>
      </c>
      <c r="AA2937" s="168">
        <v>0</v>
      </c>
      <c r="AB2937" s="48">
        <f t="shared" ref="AB2937" si="951">AA2937*1000000/325851</f>
        <v>0</v>
      </c>
      <c r="AC2937" s="47">
        <f t="shared" si="829"/>
        <v>0</v>
      </c>
      <c r="AD2937" s="48">
        <f t="shared" si="830"/>
        <v>0</v>
      </c>
    </row>
    <row r="2938" spans="1:30" x14ac:dyDescent="0.25">
      <c r="A2938" s="144" t="s">
        <v>345</v>
      </c>
      <c r="B2938" s="167"/>
      <c r="C2938" s="168">
        <v>0</v>
      </c>
      <c r="D2938" s="48">
        <f t="shared" si="817"/>
        <v>0</v>
      </c>
      <c r="E2938" s="168">
        <v>0</v>
      </c>
      <c r="F2938" s="48">
        <f t="shared" si="817"/>
        <v>0</v>
      </c>
      <c r="G2938" s="168">
        <v>0</v>
      </c>
      <c r="H2938" s="48">
        <f t="shared" ref="H2938" si="952">G2938*1000000/325851</f>
        <v>0</v>
      </c>
      <c r="I2938" s="168">
        <v>0</v>
      </c>
      <c r="J2938" s="48">
        <f t="shared" ref="J2938" si="953">I2938*1000000/325851</f>
        <v>0</v>
      </c>
      <c r="K2938" s="168">
        <v>0</v>
      </c>
      <c r="L2938" s="48">
        <f t="shared" ref="L2938" si="954">K2938*1000000/325851</f>
        <v>0</v>
      </c>
      <c r="M2938" s="168">
        <v>0</v>
      </c>
      <c r="N2938" s="48">
        <f t="shared" ref="N2938" si="955">M2938*1000000/325851</f>
        <v>0</v>
      </c>
      <c r="O2938" s="168">
        <v>0</v>
      </c>
      <c r="P2938" s="48">
        <f t="shared" ref="P2938" si="956">O2938*1000000/325851</f>
        <v>0</v>
      </c>
      <c r="Q2938" s="168">
        <v>0</v>
      </c>
      <c r="R2938" s="48">
        <f t="shared" ref="R2938" si="957">Q2938*1000000/325851</f>
        <v>0</v>
      </c>
      <c r="S2938" s="168">
        <v>0</v>
      </c>
      <c r="T2938" s="48">
        <f t="shared" ref="T2938" si="958">S2938*1000000/325851</f>
        <v>0</v>
      </c>
      <c r="U2938" s="168">
        <v>0</v>
      </c>
      <c r="V2938" s="48">
        <f t="shared" ref="V2938" si="959">U2938*1000000/325851</f>
        <v>0</v>
      </c>
      <c r="W2938" s="168">
        <v>0</v>
      </c>
      <c r="X2938" s="48">
        <f t="shared" ref="X2938" si="960">W2938*1000000/325851</f>
        <v>0</v>
      </c>
      <c r="Y2938" s="168">
        <v>0</v>
      </c>
      <c r="Z2938" s="48">
        <f t="shared" ref="Z2938" si="961">Y2938*1000000/325851</f>
        <v>0</v>
      </c>
      <c r="AA2938" s="168">
        <v>0</v>
      </c>
      <c r="AB2938" s="48">
        <f t="shared" ref="AB2938" si="962">AA2938*1000000/325851</f>
        <v>0</v>
      </c>
      <c r="AC2938" s="47">
        <f t="shared" si="829"/>
        <v>0</v>
      </c>
      <c r="AD2938" s="48">
        <f t="shared" si="830"/>
        <v>0</v>
      </c>
    </row>
    <row r="2939" spans="1:30" x14ac:dyDescent="0.25">
      <c r="A2939" s="144" t="s">
        <v>346</v>
      </c>
      <c r="B2939" s="167"/>
      <c r="C2939" s="168">
        <v>0</v>
      </c>
      <c r="D2939" s="48">
        <f t="shared" si="817"/>
        <v>0</v>
      </c>
      <c r="E2939" s="168">
        <v>0</v>
      </c>
      <c r="F2939" s="48">
        <f t="shared" si="817"/>
        <v>0</v>
      </c>
      <c r="G2939" s="168">
        <v>0</v>
      </c>
      <c r="H2939" s="48">
        <f t="shared" ref="H2939" si="963">G2939*1000000/325851</f>
        <v>0</v>
      </c>
      <c r="I2939" s="168">
        <v>0</v>
      </c>
      <c r="J2939" s="48">
        <f t="shared" ref="J2939" si="964">I2939*1000000/325851</f>
        <v>0</v>
      </c>
      <c r="K2939" s="168">
        <v>0</v>
      </c>
      <c r="L2939" s="48">
        <f t="shared" ref="L2939" si="965">K2939*1000000/325851</f>
        <v>0</v>
      </c>
      <c r="M2939" s="168">
        <v>0</v>
      </c>
      <c r="N2939" s="48">
        <f t="shared" ref="N2939" si="966">M2939*1000000/325851</f>
        <v>0</v>
      </c>
      <c r="O2939" s="168">
        <v>0</v>
      </c>
      <c r="P2939" s="48">
        <f t="shared" ref="P2939" si="967">O2939*1000000/325851</f>
        <v>0</v>
      </c>
      <c r="Q2939" s="168">
        <v>0</v>
      </c>
      <c r="R2939" s="48">
        <f t="shared" ref="R2939" si="968">Q2939*1000000/325851</f>
        <v>0</v>
      </c>
      <c r="S2939" s="168">
        <v>0</v>
      </c>
      <c r="T2939" s="48">
        <f t="shared" ref="T2939" si="969">S2939*1000000/325851</f>
        <v>0</v>
      </c>
      <c r="U2939" s="168">
        <v>0</v>
      </c>
      <c r="V2939" s="48">
        <f t="shared" ref="V2939" si="970">U2939*1000000/325851</f>
        <v>0</v>
      </c>
      <c r="W2939" s="168">
        <v>0</v>
      </c>
      <c r="X2939" s="48">
        <f t="shared" ref="X2939" si="971">W2939*1000000/325851</f>
        <v>0</v>
      </c>
      <c r="Y2939" s="168">
        <v>0</v>
      </c>
      <c r="Z2939" s="48">
        <f t="shared" ref="Z2939" si="972">Y2939*1000000/325851</f>
        <v>0</v>
      </c>
      <c r="AA2939" s="168">
        <v>0</v>
      </c>
      <c r="AB2939" s="48">
        <f t="shared" ref="AB2939" si="973">AA2939*1000000/325851</f>
        <v>0</v>
      </c>
      <c r="AC2939" s="47">
        <f t="shared" si="829"/>
        <v>0</v>
      </c>
      <c r="AD2939" s="48">
        <f t="shared" si="830"/>
        <v>0</v>
      </c>
    </row>
    <row r="2940" spans="1:30" x14ac:dyDescent="0.25">
      <c r="A2940" s="144" t="s">
        <v>347</v>
      </c>
      <c r="B2940" s="167"/>
      <c r="C2940" s="168">
        <v>0</v>
      </c>
      <c r="D2940" s="48">
        <f t="shared" si="817"/>
        <v>0</v>
      </c>
      <c r="E2940" s="168">
        <v>0</v>
      </c>
      <c r="F2940" s="48">
        <f t="shared" si="817"/>
        <v>0</v>
      </c>
      <c r="G2940" s="168">
        <v>0</v>
      </c>
      <c r="H2940" s="48">
        <f t="shared" ref="H2940" si="974">G2940*1000000/325851</f>
        <v>0</v>
      </c>
      <c r="I2940" s="168">
        <v>0</v>
      </c>
      <c r="J2940" s="48">
        <f t="shared" ref="J2940" si="975">I2940*1000000/325851</f>
        <v>0</v>
      </c>
      <c r="K2940" s="168">
        <v>0</v>
      </c>
      <c r="L2940" s="48">
        <f t="shared" ref="L2940" si="976">K2940*1000000/325851</f>
        <v>0</v>
      </c>
      <c r="M2940" s="168">
        <v>0</v>
      </c>
      <c r="N2940" s="48">
        <f t="shared" ref="N2940" si="977">M2940*1000000/325851</f>
        <v>0</v>
      </c>
      <c r="O2940" s="168">
        <v>0</v>
      </c>
      <c r="P2940" s="48">
        <f t="shared" ref="P2940" si="978">O2940*1000000/325851</f>
        <v>0</v>
      </c>
      <c r="Q2940" s="168">
        <v>0</v>
      </c>
      <c r="R2940" s="48">
        <f t="shared" ref="R2940" si="979">Q2940*1000000/325851</f>
        <v>0</v>
      </c>
      <c r="S2940" s="168">
        <v>0</v>
      </c>
      <c r="T2940" s="48">
        <f t="shared" ref="T2940" si="980">S2940*1000000/325851</f>
        <v>0</v>
      </c>
      <c r="U2940" s="168">
        <v>0</v>
      </c>
      <c r="V2940" s="48">
        <f t="shared" ref="V2940" si="981">U2940*1000000/325851</f>
        <v>0</v>
      </c>
      <c r="W2940" s="168">
        <v>0</v>
      </c>
      <c r="X2940" s="48">
        <f t="shared" ref="X2940" si="982">W2940*1000000/325851</f>
        <v>0</v>
      </c>
      <c r="Y2940" s="168">
        <v>0</v>
      </c>
      <c r="Z2940" s="48">
        <f t="shared" ref="Z2940" si="983">Y2940*1000000/325851</f>
        <v>0</v>
      </c>
      <c r="AA2940" s="168">
        <v>0</v>
      </c>
      <c r="AB2940" s="48">
        <f t="shared" ref="AB2940" si="984">AA2940*1000000/325851</f>
        <v>0</v>
      </c>
      <c r="AC2940" s="47">
        <f t="shared" si="829"/>
        <v>0</v>
      </c>
      <c r="AD2940" s="48">
        <f t="shared" si="830"/>
        <v>0</v>
      </c>
    </row>
    <row r="2941" spans="1:30" x14ac:dyDescent="0.25">
      <c r="A2941" s="144" t="s">
        <v>348</v>
      </c>
      <c r="B2941" s="167"/>
      <c r="C2941" s="168">
        <v>0</v>
      </c>
      <c r="D2941" s="48">
        <f t="shared" si="817"/>
        <v>0</v>
      </c>
      <c r="E2941" s="168">
        <v>0</v>
      </c>
      <c r="F2941" s="48">
        <f t="shared" si="817"/>
        <v>0</v>
      </c>
      <c r="G2941" s="168">
        <v>0</v>
      </c>
      <c r="H2941" s="48">
        <f t="shared" ref="H2941" si="985">G2941*1000000/325851</f>
        <v>0</v>
      </c>
      <c r="I2941" s="168">
        <v>0</v>
      </c>
      <c r="J2941" s="48">
        <f t="shared" ref="J2941" si="986">I2941*1000000/325851</f>
        <v>0</v>
      </c>
      <c r="K2941" s="168">
        <v>0</v>
      </c>
      <c r="L2941" s="48">
        <f t="shared" ref="L2941" si="987">K2941*1000000/325851</f>
        <v>0</v>
      </c>
      <c r="M2941" s="168">
        <v>0</v>
      </c>
      <c r="N2941" s="48">
        <f t="shared" ref="N2941" si="988">M2941*1000000/325851</f>
        <v>0</v>
      </c>
      <c r="O2941" s="168">
        <v>0</v>
      </c>
      <c r="P2941" s="48">
        <f t="shared" ref="P2941" si="989">O2941*1000000/325851</f>
        <v>0</v>
      </c>
      <c r="Q2941" s="168">
        <v>0</v>
      </c>
      <c r="R2941" s="48">
        <f t="shared" ref="R2941" si="990">Q2941*1000000/325851</f>
        <v>0</v>
      </c>
      <c r="S2941" s="168">
        <v>0</v>
      </c>
      <c r="T2941" s="48">
        <f t="shared" ref="T2941" si="991">S2941*1000000/325851</f>
        <v>0</v>
      </c>
      <c r="U2941" s="168">
        <v>0</v>
      </c>
      <c r="V2941" s="48">
        <f t="shared" ref="V2941" si="992">U2941*1000000/325851</f>
        <v>0</v>
      </c>
      <c r="W2941" s="168">
        <v>0</v>
      </c>
      <c r="X2941" s="48">
        <f t="shared" ref="X2941" si="993">W2941*1000000/325851</f>
        <v>0</v>
      </c>
      <c r="Y2941" s="168">
        <v>0</v>
      </c>
      <c r="Z2941" s="48">
        <f t="shared" ref="Z2941" si="994">Y2941*1000000/325851</f>
        <v>0</v>
      </c>
      <c r="AA2941" s="168">
        <v>0</v>
      </c>
      <c r="AB2941" s="48">
        <f t="shared" ref="AB2941" si="995">AA2941*1000000/325851</f>
        <v>0</v>
      </c>
      <c r="AC2941" s="47">
        <f t="shared" si="829"/>
        <v>0</v>
      </c>
      <c r="AD2941" s="48">
        <f t="shared" si="830"/>
        <v>0</v>
      </c>
    </row>
    <row r="2942" spans="1:30" x14ac:dyDescent="0.25">
      <c r="A2942" s="144" t="s">
        <v>349</v>
      </c>
      <c r="B2942" s="167"/>
      <c r="C2942" s="168">
        <v>0</v>
      </c>
      <c r="D2942" s="48">
        <f t="shared" si="817"/>
        <v>0</v>
      </c>
      <c r="E2942" s="168">
        <v>0</v>
      </c>
      <c r="F2942" s="48">
        <f t="shared" si="817"/>
        <v>0</v>
      </c>
      <c r="G2942" s="168">
        <v>0</v>
      </c>
      <c r="H2942" s="48">
        <f t="shared" ref="H2942" si="996">G2942*1000000/325851</f>
        <v>0</v>
      </c>
      <c r="I2942" s="168">
        <v>0</v>
      </c>
      <c r="J2942" s="48">
        <f t="shared" ref="J2942" si="997">I2942*1000000/325851</f>
        <v>0</v>
      </c>
      <c r="K2942" s="168">
        <v>0</v>
      </c>
      <c r="L2942" s="48">
        <f t="shared" ref="L2942" si="998">K2942*1000000/325851</f>
        <v>0</v>
      </c>
      <c r="M2942" s="168">
        <v>0</v>
      </c>
      <c r="N2942" s="48">
        <f t="shared" ref="N2942" si="999">M2942*1000000/325851</f>
        <v>0</v>
      </c>
      <c r="O2942" s="168">
        <v>0</v>
      </c>
      <c r="P2942" s="48">
        <f t="shared" ref="P2942" si="1000">O2942*1000000/325851</f>
        <v>0</v>
      </c>
      <c r="Q2942" s="168">
        <v>0</v>
      </c>
      <c r="R2942" s="48">
        <f t="shared" ref="R2942" si="1001">Q2942*1000000/325851</f>
        <v>0</v>
      </c>
      <c r="S2942" s="168">
        <v>0</v>
      </c>
      <c r="T2942" s="48">
        <f t="shared" ref="T2942" si="1002">S2942*1000000/325851</f>
        <v>0</v>
      </c>
      <c r="U2942" s="168">
        <v>0</v>
      </c>
      <c r="V2942" s="48">
        <f t="shared" ref="V2942" si="1003">U2942*1000000/325851</f>
        <v>0</v>
      </c>
      <c r="W2942" s="168">
        <v>0</v>
      </c>
      <c r="X2942" s="48">
        <f t="shared" ref="X2942" si="1004">W2942*1000000/325851</f>
        <v>0</v>
      </c>
      <c r="Y2942" s="168">
        <v>0</v>
      </c>
      <c r="Z2942" s="48">
        <f t="shared" ref="Z2942" si="1005">Y2942*1000000/325851</f>
        <v>0</v>
      </c>
      <c r="AA2942" s="168">
        <v>0</v>
      </c>
      <c r="AB2942" s="48">
        <f t="shared" ref="AB2942" si="1006">AA2942*1000000/325851</f>
        <v>0</v>
      </c>
      <c r="AC2942" s="47">
        <f t="shared" si="829"/>
        <v>0</v>
      </c>
      <c r="AD2942" s="48">
        <f t="shared" si="830"/>
        <v>0</v>
      </c>
    </row>
    <row r="2943" spans="1:30" x14ac:dyDescent="0.25">
      <c r="A2943" s="144" t="s">
        <v>350</v>
      </c>
      <c r="B2943" s="167"/>
      <c r="C2943" s="168">
        <v>0</v>
      </c>
      <c r="D2943" s="48">
        <f t="shared" si="817"/>
        <v>0</v>
      </c>
      <c r="E2943" s="168">
        <v>0</v>
      </c>
      <c r="F2943" s="48">
        <f t="shared" si="817"/>
        <v>0</v>
      </c>
      <c r="G2943" s="168">
        <v>0</v>
      </c>
      <c r="H2943" s="48">
        <f t="shared" ref="H2943" si="1007">G2943*1000000/325851</f>
        <v>0</v>
      </c>
      <c r="I2943" s="168">
        <v>0</v>
      </c>
      <c r="J2943" s="48">
        <f t="shared" ref="J2943" si="1008">I2943*1000000/325851</f>
        <v>0</v>
      </c>
      <c r="K2943" s="168">
        <v>0</v>
      </c>
      <c r="L2943" s="48">
        <f t="shared" ref="L2943" si="1009">K2943*1000000/325851</f>
        <v>0</v>
      </c>
      <c r="M2943" s="168">
        <v>0</v>
      </c>
      <c r="N2943" s="48">
        <f t="shared" ref="N2943" si="1010">M2943*1000000/325851</f>
        <v>0</v>
      </c>
      <c r="O2943" s="168">
        <v>0</v>
      </c>
      <c r="P2943" s="48">
        <f t="shared" ref="P2943" si="1011">O2943*1000000/325851</f>
        <v>0</v>
      </c>
      <c r="Q2943" s="168">
        <v>0</v>
      </c>
      <c r="R2943" s="48">
        <f t="shared" ref="R2943" si="1012">Q2943*1000000/325851</f>
        <v>0</v>
      </c>
      <c r="S2943" s="168">
        <v>0</v>
      </c>
      <c r="T2943" s="48">
        <f t="shared" ref="T2943" si="1013">S2943*1000000/325851</f>
        <v>0</v>
      </c>
      <c r="U2943" s="168">
        <v>0</v>
      </c>
      <c r="V2943" s="48">
        <f t="shared" ref="V2943" si="1014">U2943*1000000/325851</f>
        <v>0</v>
      </c>
      <c r="W2943" s="168">
        <v>0</v>
      </c>
      <c r="X2943" s="48">
        <f t="shared" ref="X2943" si="1015">W2943*1000000/325851</f>
        <v>0</v>
      </c>
      <c r="Y2943" s="168">
        <v>0</v>
      </c>
      <c r="Z2943" s="48">
        <f t="shared" ref="Z2943" si="1016">Y2943*1000000/325851</f>
        <v>0</v>
      </c>
      <c r="AA2943" s="168">
        <v>0</v>
      </c>
      <c r="AB2943" s="48">
        <f t="shared" ref="AB2943" si="1017">AA2943*1000000/325851</f>
        <v>0</v>
      </c>
      <c r="AC2943" s="47">
        <f t="shared" si="829"/>
        <v>0</v>
      </c>
      <c r="AD2943" s="48">
        <f t="shared" si="830"/>
        <v>0</v>
      </c>
    </row>
    <row r="2944" spans="1:30" x14ac:dyDescent="0.25">
      <c r="A2944" s="144" t="s">
        <v>351</v>
      </c>
      <c r="B2944" s="167"/>
      <c r="C2944" s="168">
        <v>0</v>
      </c>
      <c r="D2944" s="48">
        <f t="shared" si="817"/>
        <v>0</v>
      </c>
      <c r="E2944" s="168">
        <v>0</v>
      </c>
      <c r="F2944" s="48">
        <f t="shared" si="817"/>
        <v>0</v>
      </c>
      <c r="G2944" s="168">
        <v>0</v>
      </c>
      <c r="H2944" s="48">
        <f t="shared" ref="H2944" si="1018">G2944*1000000/325851</f>
        <v>0</v>
      </c>
      <c r="I2944" s="168">
        <v>0</v>
      </c>
      <c r="J2944" s="48">
        <f t="shared" ref="J2944" si="1019">I2944*1000000/325851</f>
        <v>0</v>
      </c>
      <c r="K2944" s="168">
        <v>0</v>
      </c>
      <c r="L2944" s="48">
        <f t="shared" ref="L2944" si="1020">K2944*1000000/325851</f>
        <v>0</v>
      </c>
      <c r="M2944" s="168">
        <v>0</v>
      </c>
      <c r="N2944" s="48">
        <f t="shared" ref="N2944" si="1021">M2944*1000000/325851</f>
        <v>0</v>
      </c>
      <c r="O2944" s="168">
        <v>0</v>
      </c>
      <c r="P2944" s="48">
        <f t="shared" ref="P2944" si="1022">O2944*1000000/325851</f>
        <v>0</v>
      </c>
      <c r="Q2944" s="168">
        <v>0</v>
      </c>
      <c r="R2944" s="48">
        <f t="shared" ref="R2944" si="1023">Q2944*1000000/325851</f>
        <v>0</v>
      </c>
      <c r="S2944" s="168">
        <v>0</v>
      </c>
      <c r="T2944" s="48">
        <f t="shared" ref="T2944" si="1024">S2944*1000000/325851</f>
        <v>0</v>
      </c>
      <c r="U2944" s="168">
        <v>0</v>
      </c>
      <c r="V2944" s="48">
        <f t="shared" ref="V2944" si="1025">U2944*1000000/325851</f>
        <v>0</v>
      </c>
      <c r="W2944" s="168">
        <v>0</v>
      </c>
      <c r="X2944" s="48">
        <f t="shared" ref="X2944" si="1026">W2944*1000000/325851</f>
        <v>0</v>
      </c>
      <c r="Y2944" s="168">
        <v>0</v>
      </c>
      <c r="Z2944" s="48">
        <f t="shared" ref="Z2944" si="1027">Y2944*1000000/325851</f>
        <v>0</v>
      </c>
      <c r="AA2944" s="168">
        <v>0</v>
      </c>
      <c r="AB2944" s="48">
        <f t="shared" ref="AB2944" si="1028">AA2944*1000000/325851</f>
        <v>0</v>
      </c>
      <c r="AC2944" s="47">
        <f t="shared" si="829"/>
        <v>0</v>
      </c>
      <c r="AD2944" s="48">
        <f t="shared" si="830"/>
        <v>0</v>
      </c>
    </row>
    <row r="2945" spans="1:30" x14ac:dyDescent="0.25">
      <c r="A2945" s="144" t="s">
        <v>352</v>
      </c>
      <c r="B2945" s="167"/>
      <c r="C2945" s="168">
        <v>0</v>
      </c>
      <c r="D2945" s="48">
        <f t="shared" si="817"/>
        <v>0</v>
      </c>
      <c r="E2945" s="168">
        <v>0</v>
      </c>
      <c r="F2945" s="48">
        <f t="shared" si="817"/>
        <v>0</v>
      </c>
      <c r="G2945" s="168">
        <v>0</v>
      </c>
      <c r="H2945" s="48">
        <f t="shared" ref="H2945" si="1029">G2945*1000000/325851</f>
        <v>0</v>
      </c>
      <c r="I2945" s="168">
        <v>0</v>
      </c>
      <c r="J2945" s="48">
        <f t="shared" ref="J2945" si="1030">I2945*1000000/325851</f>
        <v>0</v>
      </c>
      <c r="K2945" s="168">
        <v>0</v>
      </c>
      <c r="L2945" s="48">
        <f t="shared" ref="L2945" si="1031">K2945*1000000/325851</f>
        <v>0</v>
      </c>
      <c r="M2945" s="168">
        <v>0</v>
      </c>
      <c r="N2945" s="48">
        <f t="shared" ref="N2945" si="1032">M2945*1000000/325851</f>
        <v>0</v>
      </c>
      <c r="O2945" s="168">
        <v>0</v>
      </c>
      <c r="P2945" s="48">
        <f t="shared" ref="P2945" si="1033">O2945*1000000/325851</f>
        <v>0</v>
      </c>
      <c r="Q2945" s="168">
        <v>0</v>
      </c>
      <c r="R2945" s="48">
        <f t="shared" ref="R2945" si="1034">Q2945*1000000/325851</f>
        <v>0</v>
      </c>
      <c r="S2945" s="168">
        <v>0</v>
      </c>
      <c r="T2945" s="48">
        <f t="shared" ref="T2945" si="1035">S2945*1000000/325851</f>
        <v>0</v>
      </c>
      <c r="U2945" s="168">
        <v>0</v>
      </c>
      <c r="V2945" s="48">
        <f t="shared" ref="V2945" si="1036">U2945*1000000/325851</f>
        <v>0</v>
      </c>
      <c r="W2945" s="168">
        <v>0</v>
      </c>
      <c r="X2945" s="48">
        <f t="shared" ref="X2945" si="1037">W2945*1000000/325851</f>
        <v>0</v>
      </c>
      <c r="Y2945" s="168">
        <v>0</v>
      </c>
      <c r="Z2945" s="48">
        <f t="shared" ref="Z2945" si="1038">Y2945*1000000/325851</f>
        <v>0</v>
      </c>
      <c r="AA2945" s="168">
        <v>0</v>
      </c>
      <c r="AB2945" s="48">
        <f t="shared" ref="AB2945" si="1039">AA2945*1000000/325851</f>
        <v>0</v>
      </c>
      <c r="AC2945" s="47">
        <f t="shared" si="829"/>
        <v>0</v>
      </c>
      <c r="AD2945" s="48">
        <f t="shared" si="830"/>
        <v>0</v>
      </c>
    </row>
    <row r="2946" spans="1:30" x14ac:dyDescent="0.25">
      <c r="A2946" s="144" t="s">
        <v>353</v>
      </c>
      <c r="B2946" s="167"/>
      <c r="C2946" s="168">
        <v>0</v>
      </c>
      <c r="D2946" s="48">
        <f t="shared" si="817"/>
        <v>0</v>
      </c>
      <c r="E2946" s="168">
        <v>0</v>
      </c>
      <c r="F2946" s="48">
        <f t="shared" si="817"/>
        <v>0</v>
      </c>
      <c r="G2946" s="168">
        <v>0</v>
      </c>
      <c r="H2946" s="48">
        <f t="shared" ref="H2946" si="1040">G2946*1000000/325851</f>
        <v>0</v>
      </c>
      <c r="I2946" s="168">
        <v>0</v>
      </c>
      <c r="J2946" s="48">
        <f t="shared" ref="J2946" si="1041">I2946*1000000/325851</f>
        <v>0</v>
      </c>
      <c r="K2946" s="168">
        <v>0</v>
      </c>
      <c r="L2946" s="48">
        <f t="shared" ref="L2946" si="1042">K2946*1000000/325851</f>
        <v>0</v>
      </c>
      <c r="M2946" s="168">
        <v>0</v>
      </c>
      <c r="N2946" s="48">
        <f t="shared" ref="N2946" si="1043">M2946*1000000/325851</f>
        <v>0</v>
      </c>
      <c r="O2946" s="168">
        <v>0</v>
      </c>
      <c r="P2946" s="48">
        <f t="shared" ref="P2946" si="1044">O2946*1000000/325851</f>
        <v>0</v>
      </c>
      <c r="Q2946" s="168">
        <v>0</v>
      </c>
      <c r="R2946" s="48">
        <f t="shared" ref="R2946" si="1045">Q2946*1000000/325851</f>
        <v>0</v>
      </c>
      <c r="S2946" s="168">
        <v>0</v>
      </c>
      <c r="T2946" s="48">
        <f t="shared" ref="T2946" si="1046">S2946*1000000/325851</f>
        <v>0</v>
      </c>
      <c r="U2946" s="168">
        <v>0</v>
      </c>
      <c r="V2946" s="48">
        <f t="shared" ref="V2946" si="1047">U2946*1000000/325851</f>
        <v>0</v>
      </c>
      <c r="W2946" s="168">
        <v>0</v>
      </c>
      <c r="X2946" s="48">
        <f t="shared" ref="X2946" si="1048">W2946*1000000/325851</f>
        <v>0</v>
      </c>
      <c r="Y2946" s="168">
        <v>0</v>
      </c>
      <c r="Z2946" s="48">
        <f t="shared" ref="Z2946" si="1049">Y2946*1000000/325851</f>
        <v>0</v>
      </c>
      <c r="AA2946" s="168">
        <v>0</v>
      </c>
      <c r="AB2946" s="48">
        <f t="shared" ref="AB2946" si="1050">AA2946*1000000/325851</f>
        <v>0</v>
      </c>
      <c r="AC2946" s="47">
        <f t="shared" si="829"/>
        <v>0</v>
      </c>
      <c r="AD2946" s="48">
        <f t="shared" si="830"/>
        <v>0</v>
      </c>
    </row>
    <row r="2947" spans="1:30" x14ac:dyDescent="0.25">
      <c r="A2947" s="144" t="s">
        <v>354</v>
      </c>
      <c r="B2947" s="167"/>
      <c r="C2947" s="168">
        <v>0</v>
      </c>
      <c r="D2947" s="48">
        <f t="shared" si="817"/>
        <v>0</v>
      </c>
      <c r="E2947" s="168">
        <v>0</v>
      </c>
      <c r="F2947" s="48">
        <f t="shared" si="817"/>
        <v>0</v>
      </c>
      <c r="G2947" s="168">
        <v>0</v>
      </c>
      <c r="H2947" s="48">
        <f t="shared" ref="H2947" si="1051">G2947*1000000/325851</f>
        <v>0</v>
      </c>
      <c r="I2947" s="168">
        <v>0</v>
      </c>
      <c r="J2947" s="48">
        <f t="shared" ref="J2947" si="1052">I2947*1000000/325851</f>
        <v>0</v>
      </c>
      <c r="K2947" s="168">
        <v>0</v>
      </c>
      <c r="L2947" s="48">
        <f t="shared" ref="L2947" si="1053">K2947*1000000/325851</f>
        <v>0</v>
      </c>
      <c r="M2947" s="168">
        <v>0</v>
      </c>
      <c r="N2947" s="48">
        <f t="shared" ref="N2947" si="1054">M2947*1000000/325851</f>
        <v>0</v>
      </c>
      <c r="O2947" s="168">
        <v>0</v>
      </c>
      <c r="P2947" s="48">
        <f t="shared" ref="P2947" si="1055">O2947*1000000/325851</f>
        <v>0</v>
      </c>
      <c r="Q2947" s="168">
        <v>0</v>
      </c>
      <c r="R2947" s="48">
        <f t="shared" ref="R2947" si="1056">Q2947*1000000/325851</f>
        <v>0</v>
      </c>
      <c r="S2947" s="168">
        <v>0</v>
      </c>
      <c r="T2947" s="48">
        <f t="shared" ref="T2947" si="1057">S2947*1000000/325851</f>
        <v>0</v>
      </c>
      <c r="U2947" s="168">
        <v>0</v>
      </c>
      <c r="V2947" s="48">
        <f t="shared" ref="V2947" si="1058">U2947*1000000/325851</f>
        <v>0</v>
      </c>
      <c r="W2947" s="168">
        <v>0</v>
      </c>
      <c r="X2947" s="48">
        <f t="shared" ref="X2947" si="1059">W2947*1000000/325851</f>
        <v>0</v>
      </c>
      <c r="Y2947" s="168">
        <v>0</v>
      </c>
      <c r="Z2947" s="48">
        <f t="shared" ref="Z2947" si="1060">Y2947*1000000/325851</f>
        <v>0</v>
      </c>
      <c r="AA2947" s="168">
        <v>0</v>
      </c>
      <c r="AB2947" s="48">
        <f t="shared" ref="AB2947" si="1061">AA2947*1000000/325851</f>
        <v>0</v>
      </c>
      <c r="AC2947" s="47">
        <f t="shared" si="829"/>
        <v>0</v>
      </c>
      <c r="AD2947" s="48">
        <f t="shared" si="830"/>
        <v>0</v>
      </c>
    </row>
    <row r="2948" spans="1:30" x14ac:dyDescent="0.25">
      <c r="A2948" s="144" t="s">
        <v>355</v>
      </c>
      <c r="B2948" s="167"/>
      <c r="C2948" s="168">
        <v>0</v>
      </c>
      <c r="D2948" s="48">
        <f t="shared" si="817"/>
        <v>0</v>
      </c>
      <c r="E2948" s="168">
        <v>0</v>
      </c>
      <c r="F2948" s="48">
        <f t="shared" si="817"/>
        <v>0</v>
      </c>
      <c r="G2948" s="168">
        <v>0</v>
      </c>
      <c r="H2948" s="48">
        <f t="shared" ref="H2948" si="1062">G2948*1000000/325851</f>
        <v>0</v>
      </c>
      <c r="I2948" s="168">
        <v>0</v>
      </c>
      <c r="J2948" s="48">
        <f t="shared" ref="J2948" si="1063">I2948*1000000/325851</f>
        <v>0</v>
      </c>
      <c r="K2948" s="168">
        <v>0</v>
      </c>
      <c r="L2948" s="48">
        <f t="shared" ref="L2948" si="1064">K2948*1000000/325851</f>
        <v>0</v>
      </c>
      <c r="M2948" s="168">
        <v>0</v>
      </c>
      <c r="N2948" s="48">
        <f t="shared" ref="N2948" si="1065">M2948*1000000/325851</f>
        <v>0</v>
      </c>
      <c r="O2948" s="168">
        <v>0</v>
      </c>
      <c r="P2948" s="48">
        <f t="shared" ref="P2948" si="1066">O2948*1000000/325851</f>
        <v>0</v>
      </c>
      <c r="Q2948" s="168">
        <v>0</v>
      </c>
      <c r="R2948" s="48">
        <f t="shared" ref="R2948" si="1067">Q2948*1000000/325851</f>
        <v>0</v>
      </c>
      <c r="S2948" s="168">
        <v>0</v>
      </c>
      <c r="T2948" s="48">
        <f t="shared" ref="T2948" si="1068">S2948*1000000/325851</f>
        <v>0</v>
      </c>
      <c r="U2948" s="168">
        <v>0</v>
      </c>
      <c r="V2948" s="48">
        <f t="shared" ref="V2948" si="1069">U2948*1000000/325851</f>
        <v>0</v>
      </c>
      <c r="W2948" s="168">
        <v>0</v>
      </c>
      <c r="X2948" s="48">
        <f t="shared" ref="X2948" si="1070">W2948*1000000/325851</f>
        <v>0</v>
      </c>
      <c r="Y2948" s="168">
        <v>0</v>
      </c>
      <c r="Z2948" s="48">
        <f t="shared" ref="Z2948" si="1071">Y2948*1000000/325851</f>
        <v>0</v>
      </c>
      <c r="AA2948" s="168">
        <v>0</v>
      </c>
      <c r="AB2948" s="48">
        <f t="shared" ref="AB2948" si="1072">AA2948*1000000/325851</f>
        <v>0</v>
      </c>
      <c r="AC2948" s="47">
        <f t="shared" si="829"/>
        <v>0</v>
      </c>
      <c r="AD2948" s="48">
        <f t="shared" si="830"/>
        <v>0</v>
      </c>
    </row>
    <row r="2949" spans="1:30" x14ac:dyDescent="0.25">
      <c r="A2949" s="144" t="s">
        <v>356</v>
      </c>
      <c r="B2949" s="167"/>
      <c r="C2949" s="168">
        <v>0</v>
      </c>
      <c r="D2949" s="48">
        <f t="shared" si="817"/>
        <v>0</v>
      </c>
      <c r="E2949" s="168">
        <v>0</v>
      </c>
      <c r="F2949" s="48">
        <f t="shared" si="817"/>
        <v>0</v>
      </c>
      <c r="G2949" s="168">
        <v>0</v>
      </c>
      <c r="H2949" s="48">
        <f t="shared" ref="H2949" si="1073">G2949*1000000/325851</f>
        <v>0</v>
      </c>
      <c r="I2949" s="168">
        <v>0</v>
      </c>
      <c r="J2949" s="48">
        <f t="shared" ref="J2949" si="1074">I2949*1000000/325851</f>
        <v>0</v>
      </c>
      <c r="K2949" s="168">
        <v>0</v>
      </c>
      <c r="L2949" s="48">
        <f t="shared" ref="L2949" si="1075">K2949*1000000/325851</f>
        <v>0</v>
      </c>
      <c r="M2949" s="168">
        <v>0</v>
      </c>
      <c r="N2949" s="48">
        <f t="shared" ref="N2949" si="1076">M2949*1000000/325851</f>
        <v>0</v>
      </c>
      <c r="O2949" s="168">
        <v>0</v>
      </c>
      <c r="P2949" s="48">
        <f t="shared" ref="P2949" si="1077">O2949*1000000/325851</f>
        <v>0</v>
      </c>
      <c r="Q2949" s="168">
        <v>0</v>
      </c>
      <c r="R2949" s="48">
        <f t="shared" ref="R2949" si="1078">Q2949*1000000/325851</f>
        <v>0</v>
      </c>
      <c r="S2949" s="168">
        <v>0</v>
      </c>
      <c r="T2949" s="48">
        <f t="shared" ref="T2949" si="1079">S2949*1000000/325851</f>
        <v>0</v>
      </c>
      <c r="U2949" s="168">
        <v>0</v>
      </c>
      <c r="V2949" s="48">
        <f t="shared" ref="V2949" si="1080">U2949*1000000/325851</f>
        <v>0</v>
      </c>
      <c r="W2949" s="168">
        <v>0</v>
      </c>
      <c r="X2949" s="48">
        <f t="shared" ref="X2949" si="1081">W2949*1000000/325851</f>
        <v>0</v>
      </c>
      <c r="Y2949" s="168">
        <v>0</v>
      </c>
      <c r="Z2949" s="48">
        <f t="shared" ref="Z2949" si="1082">Y2949*1000000/325851</f>
        <v>0</v>
      </c>
      <c r="AA2949" s="168">
        <v>0</v>
      </c>
      <c r="AB2949" s="48">
        <f t="shared" ref="AB2949" si="1083">AA2949*1000000/325851</f>
        <v>0</v>
      </c>
      <c r="AC2949" s="47">
        <f t="shared" si="829"/>
        <v>0</v>
      </c>
      <c r="AD2949" s="48">
        <f t="shared" si="830"/>
        <v>0</v>
      </c>
    </row>
    <row r="2950" spans="1:30" x14ac:dyDescent="0.25">
      <c r="A2950" s="144" t="s">
        <v>357</v>
      </c>
      <c r="B2950" s="167"/>
      <c r="C2950" s="168">
        <v>0</v>
      </c>
      <c r="D2950" s="48">
        <f t="shared" si="817"/>
        <v>0</v>
      </c>
      <c r="E2950" s="168">
        <v>0</v>
      </c>
      <c r="F2950" s="48">
        <f t="shared" si="817"/>
        <v>0</v>
      </c>
      <c r="G2950" s="168">
        <v>0</v>
      </c>
      <c r="H2950" s="48">
        <f t="shared" ref="H2950" si="1084">G2950*1000000/325851</f>
        <v>0</v>
      </c>
      <c r="I2950" s="168">
        <v>0</v>
      </c>
      <c r="J2950" s="48">
        <f t="shared" ref="J2950" si="1085">I2950*1000000/325851</f>
        <v>0</v>
      </c>
      <c r="K2950" s="168">
        <v>0</v>
      </c>
      <c r="L2950" s="48">
        <f t="shared" ref="L2950" si="1086">K2950*1000000/325851</f>
        <v>0</v>
      </c>
      <c r="M2950" s="168">
        <v>0</v>
      </c>
      <c r="N2950" s="48">
        <f t="shared" ref="N2950" si="1087">M2950*1000000/325851</f>
        <v>0</v>
      </c>
      <c r="O2950" s="168">
        <v>0</v>
      </c>
      <c r="P2950" s="48">
        <f t="shared" ref="P2950" si="1088">O2950*1000000/325851</f>
        <v>0</v>
      </c>
      <c r="Q2950" s="168">
        <v>0</v>
      </c>
      <c r="R2950" s="48">
        <f t="shared" ref="R2950" si="1089">Q2950*1000000/325851</f>
        <v>0</v>
      </c>
      <c r="S2950" s="168">
        <v>0</v>
      </c>
      <c r="T2950" s="48">
        <f t="shared" ref="T2950" si="1090">S2950*1000000/325851</f>
        <v>0</v>
      </c>
      <c r="U2950" s="168">
        <v>0</v>
      </c>
      <c r="V2950" s="48">
        <f t="shared" ref="V2950" si="1091">U2950*1000000/325851</f>
        <v>0</v>
      </c>
      <c r="W2950" s="168">
        <v>0</v>
      </c>
      <c r="X2950" s="48">
        <f t="shared" ref="X2950" si="1092">W2950*1000000/325851</f>
        <v>0</v>
      </c>
      <c r="Y2950" s="168">
        <v>0</v>
      </c>
      <c r="Z2950" s="48">
        <f t="shared" ref="Z2950" si="1093">Y2950*1000000/325851</f>
        <v>0</v>
      </c>
      <c r="AA2950" s="168">
        <v>0</v>
      </c>
      <c r="AB2950" s="48">
        <f t="shared" ref="AB2950" si="1094">AA2950*1000000/325851</f>
        <v>0</v>
      </c>
      <c r="AC2950" s="47">
        <f t="shared" si="829"/>
        <v>0</v>
      </c>
      <c r="AD2950" s="48">
        <f t="shared" si="830"/>
        <v>0</v>
      </c>
    </row>
    <row r="2951" spans="1:30" x14ac:dyDescent="0.25">
      <c r="A2951" s="144" t="s">
        <v>358</v>
      </c>
      <c r="B2951" s="167"/>
      <c r="C2951" s="168">
        <v>0</v>
      </c>
      <c r="D2951" s="48">
        <f t="shared" si="817"/>
        <v>0</v>
      </c>
      <c r="E2951" s="168">
        <v>0</v>
      </c>
      <c r="F2951" s="48">
        <f t="shared" si="817"/>
        <v>0</v>
      </c>
      <c r="G2951" s="168">
        <v>0</v>
      </c>
      <c r="H2951" s="48">
        <f t="shared" ref="H2951" si="1095">G2951*1000000/325851</f>
        <v>0</v>
      </c>
      <c r="I2951" s="168">
        <v>0</v>
      </c>
      <c r="J2951" s="48">
        <f t="shared" ref="J2951" si="1096">I2951*1000000/325851</f>
        <v>0</v>
      </c>
      <c r="K2951" s="168">
        <v>0</v>
      </c>
      <c r="L2951" s="48">
        <f t="shared" ref="L2951" si="1097">K2951*1000000/325851</f>
        <v>0</v>
      </c>
      <c r="M2951" s="168">
        <v>0</v>
      </c>
      <c r="N2951" s="48">
        <f t="shared" ref="N2951" si="1098">M2951*1000000/325851</f>
        <v>0</v>
      </c>
      <c r="O2951" s="168">
        <v>0</v>
      </c>
      <c r="P2951" s="48">
        <f t="shared" ref="P2951" si="1099">O2951*1000000/325851</f>
        <v>0</v>
      </c>
      <c r="Q2951" s="168">
        <v>0</v>
      </c>
      <c r="R2951" s="48">
        <f t="shared" ref="R2951" si="1100">Q2951*1000000/325851</f>
        <v>0</v>
      </c>
      <c r="S2951" s="168">
        <v>0</v>
      </c>
      <c r="T2951" s="48">
        <f t="shared" ref="T2951" si="1101">S2951*1000000/325851</f>
        <v>0</v>
      </c>
      <c r="U2951" s="168">
        <v>0</v>
      </c>
      <c r="V2951" s="48">
        <f t="shared" ref="V2951" si="1102">U2951*1000000/325851</f>
        <v>0</v>
      </c>
      <c r="W2951" s="168">
        <v>0</v>
      </c>
      <c r="X2951" s="48">
        <f t="shared" ref="X2951" si="1103">W2951*1000000/325851</f>
        <v>0</v>
      </c>
      <c r="Y2951" s="168">
        <v>0</v>
      </c>
      <c r="Z2951" s="48">
        <f t="shared" ref="Z2951" si="1104">Y2951*1000000/325851</f>
        <v>0</v>
      </c>
      <c r="AA2951" s="168">
        <v>0</v>
      </c>
      <c r="AB2951" s="48">
        <f t="shared" ref="AB2951" si="1105">AA2951*1000000/325851</f>
        <v>0</v>
      </c>
      <c r="AC2951" s="47">
        <f t="shared" si="829"/>
        <v>0</v>
      </c>
      <c r="AD2951" s="48">
        <f t="shared" si="830"/>
        <v>0</v>
      </c>
    </row>
    <row r="2952" spans="1:30" x14ac:dyDescent="0.25">
      <c r="A2952" s="144" t="s">
        <v>359</v>
      </c>
      <c r="B2952" s="167"/>
      <c r="C2952" s="168">
        <v>0</v>
      </c>
      <c r="D2952" s="48">
        <f t="shared" si="817"/>
        <v>0</v>
      </c>
      <c r="E2952" s="168">
        <v>0</v>
      </c>
      <c r="F2952" s="48">
        <f t="shared" si="817"/>
        <v>0</v>
      </c>
      <c r="G2952" s="168">
        <v>0</v>
      </c>
      <c r="H2952" s="48">
        <f t="shared" ref="H2952" si="1106">G2952*1000000/325851</f>
        <v>0</v>
      </c>
      <c r="I2952" s="168">
        <v>0</v>
      </c>
      <c r="J2952" s="48">
        <f t="shared" ref="J2952" si="1107">I2952*1000000/325851</f>
        <v>0</v>
      </c>
      <c r="K2952" s="168">
        <v>0</v>
      </c>
      <c r="L2952" s="48">
        <f t="shared" ref="L2952" si="1108">K2952*1000000/325851</f>
        <v>0</v>
      </c>
      <c r="M2952" s="168">
        <v>0</v>
      </c>
      <c r="N2952" s="48">
        <f t="shared" ref="N2952" si="1109">M2952*1000000/325851</f>
        <v>0</v>
      </c>
      <c r="O2952" s="168">
        <v>0</v>
      </c>
      <c r="P2952" s="48">
        <f t="shared" ref="P2952" si="1110">O2952*1000000/325851</f>
        <v>0</v>
      </c>
      <c r="Q2952" s="168">
        <v>0</v>
      </c>
      <c r="R2952" s="48">
        <f t="shared" ref="R2952" si="1111">Q2952*1000000/325851</f>
        <v>0</v>
      </c>
      <c r="S2952" s="168">
        <v>0</v>
      </c>
      <c r="T2952" s="48">
        <f t="shared" ref="T2952" si="1112">S2952*1000000/325851</f>
        <v>0</v>
      </c>
      <c r="U2952" s="168">
        <v>0</v>
      </c>
      <c r="V2952" s="48">
        <f t="shared" ref="V2952" si="1113">U2952*1000000/325851</f>
        <v>0</v>
      </c>
      <c r="W2952" s="168">
        <v>0</v>
      </c>
      <c r="X2952" s="48">
        <f t="shared" ref="X2952" si="1114">W2952*1000000/325851</f>
        <v>0</v>
      </c>
      <c r="Y2952" s="168">
        <v>0</v>
      </c>
      <c r="Z2952" s="48">
        <f t="shared" ref="Z2952" si="1115">Y2952*1000000/325851</f>
        <v>0</v>
      </c>
      <c r="AA2952" s="168">
        <v>0</v>
      </c>
      <c r="AB2952" s="48">
        <f t="shared" ref="AB2952" si="1116">AA2952*1000000/325851</f>
        <v>0</v>
      </c>
      <c r="AC2952" s="47">
        <f t="shared" si="829"/>
        <v>0</v>
      </c>
      <c r="AD2952" s="48">
        <f t="shared" si="830"/>
        <v>0</v>
      </c>
    </row>
    <row r="2953" spans="1:30" x14ac:dyDescent="0.25">
      <c r="A2953" s="144" t="s">
        <v>360</v>
      </c>
      <c r="B2953" s="167"/>
      <c r="C2953" s="168">
        <v>0</v>
      </c>
      <c r="D2953" s="48">
        <f t="shared" si="817"/>
        <v>0</v>
      </c>
      <c r="E2953" s="168">
        <v>0</v>
      </c>
      <c r="F2953" s="48">
        <f t="shared" si="817"/>
        <v>0</v>
      </c>
      <c r="G2953" s="168">
        <v>0</v>
      </c>
      <c r="H2953" s="48">
        <f t="shared" ref="H2953" si="1117">G2953*1000000/325851</f>
        <v>0</v>
      </c>
      <c r="I2953" s="168">
        <v>0</v>
      </c>
      <c r="J2953" s="48">
        <f t="shared" ref="J2953" si="1118">I2953*1000000/325851</f>
        <v>0</v>
      </c>
      <c r="K2953" s="168">
        <v>0</v>
      </c>
      <c r="L2953" s="48">
        <f t="shared" ref="L2953" si="1119">K2953*1000000/325851</f>
        <v>0</v>
      </c>
      <c r="M2953" s="168">
        <v>0</v>
      </c>
      <c r="N2953" s="48">
        <f t="shared" ref="N2953" si="1120">M2953*1000000/325851</f>
        <v>0</v>
      </c>
      <c r="O2953" s="168">
        <v>0</v>
      </c>
      <c r="P2953" s="48">
        <f t="shared" ref="P2953" si="1121">O2953*1000000/325851</f>
        <v>0</v>
      </c>
      <c r="Q2953" s="168">
        <v>0</v>
      </c>
      <c r="R2953" s="48">
        <f t="shared" ref="R2953" si="1122">Q2953*1000000/325851</f>
        <v>0</v>
      </c>
      <c r="S2953" s="168">
        <v>0</v>
      </c>
      <c r="T2953" s="48">
        <f t="shared" ref="T2953" si="1123">S2953*1000000/325851</f>
        <v>0</v>
      </c>
      <c r="U2953" s="168">
        <v>0</v>
      </c>
      <c r="V2953" s="48">
        <f t="shared" ref="V2953" si="1124">U2953*1000000/325851</f>
        <v>0</v>
      </c>
      <c r="W2953" s="168">
        <v>0</v>
      </c>
      <c r="X2953" s="48">
        <f t="shared" ref="X2953" si="1125">W2953*1000000/325851</f>
        <v>0</v>
      </c>
      <c r="Y2953" s="168">
        <v>0</v>
      </c>
      <c r="Z2953" s="48">
        <f t="shared" ref="Z2953" si="1126">Y2953*1000000/325851</f>
        <v>0</v>
      </c>
      <c r="AA2953" s="168">
        <v>0</v>
      </c>
      <c r="AB2953" s="48">
        <f t="shared" ref="AB2953" si="1127">AA2953*1000000/325851</f>
        <v>0</v>
      </c>
      <c r="AC2953" s="47">
        <f t="shared" si="829"/>
        <v>0</v>
      </c>
      <c r="AD2953" s="48">
        <f t="shared" si="830"/>
        <v>0</v>
      </c>
    </row>
    <row r="2954" spans="1:30" x14ac:dyDescent="0.25">
      <c r="A2954" s="144" t="s">
        <v>361</v>
      </c>
      <c r="B2954" s="167"/>
      <c r="C2954" s="168">
        <v>0</v>
      </c>
      <c r="D2954" s="48">
        <f t="shared" si="817"/>
        <v>0</v>
      </c>
      <c r="E2954" s="168">
        <v>0</v>
      </c>
      <c r="F2954" s="48">
        <f t="shared" si="817"/>
        <v>0</v>
      </c>
      <c r="G2954" s="168">
        <v>0</v>
      </c>
      <c r="H2954" s="48">
        <f t="shared" ref="H2954" si="1128">G2954*1000000/325851</f>
        <v>0</v>
      </c>
      <c r="I2954" s="168">
        <v>0</v>
      </c>
      <c r="J2954" s="48">
        <f t="shared" ref="J2954" si="1129">I2954*1000000/325851</f>
        <v>0</v>
      </c>
      <c r="K2954" s="168">
        <v>0</v>
      </c>
      <c r="L2954" s="48">
        <f t="shared" ref="L2954" si="1130">K2954*1000000/325851</f>
        <v>0</v>
      </c>
      <c r="M2954" s="168">
        <v>0</v>
      </c>
      <c r="N2954" s="48">
        <f t="shared" ref="N2954" si="1131">M2954*1000000/325851</f>
        <v>0</v>
      </c>
      <c r="O2954" s="168">
        <v>0</v>
      </c>
      <c r="P2954" s="48">
        <f t="shared" ref="P2954" si="1132">O2954*1000000/325851</f>
        <v>0</v>
      </c>
      <c r="Q2954" s="168">
        <v>0</v>
      </c>
      <c r="R2954" s="48">
        <f t="shared" ref="R2954" si="1133">Q2954*1000000/325851</f>
        <v>0</v>
      </c>
      <c r="S2954" s="168">
        <v>0</v>
      </c>
      <c r="T2954" s="48">
        <f t="shared" ref="T2954" si="1134">S2954*1000000/325851</f>
        <v>0</v>
      </c>
      <c r="U2954" s="168">
        <v>0</v>
      </c>
      <c r="V2954" s="48">
        <f t="shared" ref="V2954" si="1135">U2954*1000000/325851</f>
        <v>0</v>
      </c>
      <c r="W2954" s="168">
        <v>0</v>
      </c>
      <c r="X2954" s="48">
        <f t="shared" ref="X2954" si="1136">W2954*1000000/325851</f>
        <v>0</v>
      </c>
      <c r="Y2954" s="168">
        <v>0</v>
      </c>
      <c r="Z2954" s="48">
        <f t="shared" ref="Z2954" si="1137">Y2954*1000000/325851</f>
        <v>0</v>
      </c>
      <c r="AA2954" s="168">
        <v>0</v>
      </c>
      <c r="AB2954" s="48">
        <f t="shared" ref="AB2954" si="1138">AA2954*1000000/325851</f>
        <v>0</v>
      </c>
      <c r="AC2954" s="47">
        <f t="shared" si="829"/>
        <v>0</v>
      </c>
      <c r="AD2954" s="48">
        <f t="shared" si="830"/>
        <v>0</v>
      </c>
    </row>
    <row r="2955" spans="1:30" x14ac:dyDescent="0.25">
      <c r="A2955" s="144" t="s">
        <v>362</v>
      </c>
      <c r="B2955" s="167"/>
      <c r="C2955" s="168">
        <v>0</v>
      </c>
      <c r="D2955" s="48">
        <f t="shared" si="817"/>
        <v>0</v>
      </c>
      <c r="E2955" s="168">
        <v>0</v>
      </c>
      <c r="F2955" s="48">
        <f t="shared" si="817"/>
        <v>0</v>
      </c>
      <c r="G2955" s="168">
        <v>0</v>
      </c>
      <c r="H2955" s="48">
        <f t="shared" ref="H2955" si="1139">G2955*1000000/325851</f>
        <v>0</v>
      </c>
      <c r="I2955" s="168">
        <v>0</v>
      </c>
      <c r="J2955" s="48">
        <f t="shared" ref="J2955" si="1140">I2955*1000000/325851</f>
        <v>0</v>
      </c>
      <c r="K2955" s="168">
        <v>0</v>
      </c>
      <c r="L2955" s="48">
        <f t="shared" ref="L2955" si="1141">K2955*1000000/325851</f>
        <v>0</v>
      </c>
      <c r="M2955" s="168">
        <v>0</v>
      </c>
      <c r="N2955" s="48">
        <f t="shared" ref="N2955" si="1142">M2955*1000000/325851</f>
        <v>0</v>
      </c>
      <c r="O2955" s="168">
        <v>0</v>
      </c>
      <c r="P2955" s="48">
        <f t="shared" ref="P2955" si="1143">O2955*1000000/325851</f>
        <v>0</v>
      </c>
      <c r="Q2955" s="168">
        <v>0</v>
      </c>
      <c r="R2955" s="48">
        <f t="shared" ref="R2955" si="1144">Q2955*1000000/325851</f>
        <v>0</v>
      </c>
      <c r="S2955" s="168">
        <v>0</v>
      </c>
      <c r="T2955" s="48">
        <f t="shared" ref="T2955" si="1145">S2955*1000000/325851</f>
        <v>0</v>
      </c>
      <c r="U2955" s="168">
        <v>0</v>
      </c>
      <c r="V2955" s="48">
        <f t="shared" ref="V2955" si="1146">U2955*1000000/325851</f>
        <v>0</v>
      </c>
      <c r="W2955" s="168">
        <v>0</v>
      </c>
      <c r="X2955" s="48">
        <f t="shared" ref="X2955" si="1147">W2955*1000000/325851</f>
        <v>0</v>
      </c>
      <c r="Y2955" s="168">
        <v>0</v>
      </c>
      <c r="Z2955" s="48">
        <f t="shared" ref="Z2955" si="1148">Y2955*1000000/325851</f>
        <v>0</v>
      </c>
      <c r="AA2955" s="168">
        <v>0</v>
      </c>
      <c r="AB2955" s="48">
        <f t="shared" ref="AB2955" si="1149">AA2955*1000000/325851</f>
        <v>0</v>
      </c>
      <c r="AC2955" s="47">
        <f t="shared" si="829"/>
        <v>0</v>
      </c>
      <c r="AD2955" s="48">
        <f t="shared" si="830"/>
        <v>0</v>
      </c>
    </row>
    <row r="2956" spans="1:30" x14ac:dyDescent="0.25">
      <c r="A2956" s="144" t="s">
        <v>363</v>
      </c>
      <c r="B2956" s="167"/>
      <c r="C2956" s="168">
        <v>0</v>
      </c>
      <c r="D2956" s="48">
        <f t="shared" si="817"/>
        <v>0</v>
      </c>
      <c r="E2956" s="168">
        <v>0</v>
      </c>
      <c r="F2956" s="48">
        <f t="shared" si="817"/>
        <v>0</v>
      </c>
      <c r="G2956" s="168">
        <v>0</v>
      </c>
      <c r="H2956" s="48">
        <f t="shared" ref="H2956" si="1150">G2956*1000000/325851</f>
        <v>0</v>
      </c>
      <c r="I2956" s="168">
        <v>0</v>
      </c>
      <c r="J2956" s="48">
        <f t="shared" ref="J2956" si="1151">I2956*1000000/325851</f>
        <v>0</v>
      </c>
      <c r="K2956" s="168">
        <v>0</v>
      </c>
      <c r="L2956" s="48">
        <f t="shared" ref="L2956" si="1152">K2956*1000000/325851</f>
        <v>0</v>
      </c>
      <c r="M2956" s="168">
        <v>0</v>
      </c>
      <c r="N2956" s="48">
        <f t="shared" ref="N2956" si="1153">M2956*1000000/325851</f>
        <v>0</v>
      </c>
      <c r="O2956" s="168">
        <v>0</v>
      </c>
      <c r="P2956" s="48">
        <f t="shared" ref="P2956" si="1154">O2956*1000000/325851</f>
        <v>0</v>
      </c>
      <c r="Q2956" s="168">
        <v>0</v>
      </c>
      <c r="R2956" s="48">
        <f t="shared" ref="R2956" si="1155">Q2956*1000000/325851</f>
        <v>0</v>
      </c>
      <c r="S2956" s="168">
        <v>0</v>
      </c>
      <c r="T2956" s="48">
        <f t="shared" ref="T2956" si="1156">S2956*1000000/325851</f>
        <v>0</v>
      </c>
      <c r="U2956" s="168">
        <v>0</v>
      </c>
      <c r="V2956" s="48">
        <f t="shared" ref="V2956" si="1157">U2956*1000000/325851</f>
        <v>0</v>
      </c>
      <c r="W2956" s="168">
        <v>0</v>
      </c>
      <c r="X2956" s="48">
        <f t="shared" ref="X2956" si="1158">W2956*1000000/325851</f>
        <v>0</v>
      </c>
      <c r="Y2956" s="168">
        <v>0</v>
      </c>
      <c r="Z2956" s="48">
        <f t="shared" ref="Z2956" si="1159">Y2956*1000000/325851</f>
        <v>0</v>
      </c>
      <c r="AA2956" s="168">
        <v>0</v>
      </c>
      <c r="AB2956" s="48">
        <f t="shared" ref="AB2956" si="1160">AA2956*1000000/325851</f>
        <v>0</v>
      </c>
      <c r="AC2956" s="47">
        <f t="shared" si="829"/>
        <v>0</v>
      </c>
      <c r="AD2956" s="48">
        <f t="shared" si="830"/>
        <v>0</v>
      </c>
    </row>
    <row r="2957" spans="1:30" x14ac:dyDescent="0.25">
      <c r="A2957" s="144" t="s">
        <v>364</v>
      </c>
      <c r="B2957" s="167"/>
      <c r="C2957" s="168">
        <v>0</v>
      </c>
      <c r="D2957" s="48">
        <f t="shared" si="817"/>
        <v>0</v>
      </c>
      <c r="E2957" s="168">
        <v>0</v>
      </c>
      <c r="F2957" s="48">
        <f t="shared" si="817"/>
        <v>0</v>
      </c>
      <c r="G2957" s="168">
        <v>0</v>
      </c>
      <c r="H2957" s="48">
        <f t="shared" ref="H2957" si="1161">G2957*1000000/325851</f>
        <v>0</v>
      </c>
      <c r="I2957" s="168">
        <v>0</v>
      </c>
      <c r="J2957" s="48">
        <f t="shared" ref="J2957" si="1162">I2957*1000000/325851</f>
        <v>0</v>
      </c>
      <c r="K2957" s="168">
        <v>0</v>
      </c>
      <c r="L2957" s="48">
        <f t="shared" ref="L2957" si="1163">K2957*1000000/325851</f>
        <v>0</v>
      </c>
      <c r="M2957" s="168">
        <v>0</v>
      </c>
      <c r="N2957" s="48">
        <f t="shared" ref="N2957" si="1164">M2957*1000000/325851</f>
        <v>0</v>
      </c>
      <c r="O2957" s="168">
        <v>0</v>
      </c>
      <c r="P2957" s="48">
        <f t="shared" ref="P2957" si="1165">O2957*1000000/325851</f>
        <v>0</v>
      </c>
      <c r="Q2957" s="168">
        <v>0</v>
      </c>
      <c r="R2957" s="48">
        <f t="shared" ref="R2957" si="1166">Q2957*1000000/325851</f>
        <v>0</v>
      </c>
      <c r="S2957" s="168">
        <v>0</v>
      </c>
      <c r="T2957" s="48">
        <f t="shared" ref="T2957" si="1167">S2957*1000000/325851</f>
        <v>0</v>
      </c>
      <c r="U2957" s="168">
        <v>0</v>
      </c>
      <c r="V2957" s="48">
        <f t="shared" ref="V2957" si="1168">U2957*1000000/325851</f>
        <v>0</v>
      </c>
      <c r="W2957" s="168">
        <v>0</v>
      </c>
      <c r="X2957" s="48">
        <f t="shared" ref="X2957" si="1169">W2957*1000000/325851</f>
        <v>0</v>
      </c>
      <c r="Y2957" s="168">
        <v>0</v>
      </c>
      <c r="Z2957" s="48">
        <f t="shared" ref="Z2957" si="1170">Y2957*1000000/325851</f>
        <v>0</v>
      </c>
      <c r="AA2957" s="168">
        <v>0</v>
      </c>
      <c r="AB2957" s="48">
        <f t="shared" ref="AB2957" si="1171">AA2957*1000000/325851</f>
        <v>0</v>
      </c>
      <c r="AC2957" s="47">
        <f t="shared" si="829"/>
        <v>0</v>
      </c>
      <c r="AD2957" s="48">
        <f t="shared" si="830"/>
        <v>0</v>
      </c>
    </row>
    <row r="2958" spans="1:30" x14ac:dyDescent="0.25">
      <c r="A2958" s="144" t="s">
        <v>365</v>
      </c>
      <c r="B2958" s="167"/>
      <c r="C2958" s="168">
        <v>0</v>
      </c>
      <c r="D2958" s="48">
        <f t="shared" si="817"/>
        <v>0</v>
      </c>
      <c r="E2958" s="168">
        <v>0</v>
      </c>
      <c r="F2958" s="48">
        <f t="shared" si="817"/>
        <v>0</v>
      </c>
      <c r="G2958" s="168">
        <v>0</v>
      </c>
      <c r="H2958" s="48">
        <f t="shared" ref="H2958" si="1172">G2958*1000000/325851</f>
        <v>0</v>
      </c>
      <c r="I2958" s="168">
        <v>0</v>
      </c>
      <c r="J2958" s="48">
        <f t="shared" ref="J2958" si="1173">I2958*1000000/325851</f>
        <v>0</v>
      </c>
      <c r="K2958" s="168">
        <v>0</v>
      </c>
      <c r="L2958" s="48">
        <f t="shared" ref="L2958" si="1174">K2958*1000000/325851</f>
        <v>0</v>
      </c>
      <c r="M2958" s="168">
        <v>0</v>
      </c>
      <c r="N2958" s="48">
        <f t="shared" ref="N2958" si="1175">M2958*1000000/325851</f>
        <v>0</v>
      </c>
      <c r="O2958" s="168">
        <v>0</v>
      </c>
      <c r="P2958" s="48">
        <f t="shared" ref="P2958" si="1176">O2958*1000000/325851</f>
        <v>0</v>
      </c>
      <c r="Q2958" s="168">
        <v>0</v>
      </c>
      <c r="R2958" s="48">
        <f t="shared" ref="R2958" si="1177">Q2958*1000000/325851</f>
        <v>0</v>
      </c>
      <c r="S2958" s="168">
        <v>0</v>
      </c>
      <c r="T2958" s="48">
        <f t="shared" ref="T2958" si="1178">S2958*1000000/325851</f>
        <v>0</v>
      </c>
      <c r="U2958" s="168">
        <v>0</v>
      </c>
      <c r="V2958" s="48">
        <f t="shared" ref="V2958" si="1179">U2958*1000000/325851</f>
        <v>0</v>
      </c>
      <c r="W2958" s="168">
        <v>0</v>
      </c>
      <c r="X2958" s="48">
        <f t="shared" ref="X2958" si="1180">W2958*1000000/325851</f>
        <v>0</v>
      </c>
      <c r="Y2958" s="168">
        <v>0</v>
      </c>
      <c r="Z2958" s="48">
        <f t="shared" ref="Z2958" si="1181">Y2958*1000000/325851</f>
        <v>0</v>
      </c>
      <c r="AA2958" s="168">
        <v>0</v>
      </c>
      <c r="AB2958" s="48">
        <f t="shared" ref="AB2958" si="1182">AA2958*1000000/325851</f>
        <v>0</v>
      </c>
      <c r="AC2958" s="47">
        <f t="shared" si="829"/>
        <v>0</v>
      </c>
      <c r="AD2958" s="48">
        <f t="shared" si="830"/>
        <v>0</v>
      </c>
    </row>
    <row r="2959" spans="1:30" x14ac:dyDescent="0.25">
      <c r="A2959" s="46" t="s">
        <v>366</v>
      </c>
      <c r="C2959" s="47">
        <v>0</v>
      </c>
      <c r="D2959" s="48">
        <f t="shared" si="817"/>
        <v>0</v>
      </c>
      <c r="E2959" s="47">
        <v>0</v>
      </c>
      <c r="F2959" s="48">
        <f t="shared" si="817"/>
        <v>0</v>
      </c>
      <c r="G2959" s="47">
        <v>0</v>
      </c>
      <c r="H2959" s="48">
        <f t="shared" ref="H2959" si="1183">G2959*1000000/325851</f>
        <v>0</v>
      </c>
      <c r="I2959" s="47">
        <v>0</v>
      </c>
      <c r="J2959" s="48">
        <f t="shared" ref="J2959" si="1184">I2959*1000000/325851</f>
        <v>0</v>
      </c>
      <c r="K2959" s="47">
        <v>0</v>
      </c>
      <c r="L2959" s="48">
        <f t="shared" ref="L2959" si="1185">K2959*1000000/325851</f>
        <v>0</v>
      </c>
      <c r="M2959" s="47">
        <v>0</v>
      </c>
      <c r="N2959" s="48">
        <f t="shared" ref="N2959" si="1186">M2959*1000000/325851</f>
        <v>0</v>
      </c>
      <c r="O2959" s="47">
        <v>0</v>
      </c>
      <c r="P2959" s="48">
        <f t="shared" ref="P2959" si="1187">O2959*1000000/325851</f>
        <v>0</v>
      </c>
      <c r="Q2959" s="47">
        <v>0</v>
      </c>
      <c r="R2959" s="48">
        <f t="shared" ref="R2959" si="1188">Q2959*1000000/325851</f>
        <v>0</v>
      </c>
      <c r="S2959" s="47">
        <v>0</v>
      </c>
      <c r="T2959" s="48">
        <f t="shared" ref="T2959" si="1189">S2959*1000000/325851</f>
        <v>0</v>
      </c>
      <c r="U2959" s="47">
        <v>0</v>
      </c>
      <c r="V2959" s="48">
        <f t="shared" ref="V2959" si="1190">U2959*1000000/325851</f>
        <v>0</v>
      </c>
      <c r="W2959" s="47">
        <v>0</v>
      </c>
      <c r="X2959" s="48">
        <f t="shared" ref="X2959" si="1191">W2959*1000000/325851</f>
        <v>0</v>
      </c>
      <c r="Y2959" s="47">
        <v>0</v>
      </c>
      <c r="Z2959" s="48">
        <f t="shared" ref="Z2959" si="1192">Y2959*1000000/325851</f>
        <v>0</v>
      </c>
      <c r="AA2959" s="47">
        <v>0</v>
      </c>
      <c r="AB2959" s="48">
        <f t="shared" ref="AB2959" si="1193">AA2959*1000000/325851</f>
        <v>0</v>
      </c>
      <c r="AC2959" s="47">
        <f t="shared" si="829"/>
        <v>0</v>
      </c>
      <c r="AD2959" s="48">
        <f t="shared" si="830"/>
        <v>0</v>
      </c>
    </row>
    <row r="2960" spans="1:30" x14ac:dyDescent="0.25">
      <c r="A2960" s="46" t="s">
        <v>367</v>
      </c>
      <c r="C2960" s="47">
        <v>0</v>
      </c>
      <c r="D2960" s="48">
        <f t="shared" si="817"/>
        <v>0</v>
      </c>
      <c r="E2960" s="47">
        <v>0</v>
      </c>
      <c r="F2960" s="48">
        <f t="shared" si="817"/>
        <v>0</v>
      </c>
      <c r="G2960" s="47">
        <v>0</v>
      </c>
      <c r="H2960" s="48">
        <f t="shared" ref="H2960" si="1194">G2960*1000000/325851</f>
        <v>0</v>
      </c>
      <c r="I2960" s="47">
        <v>0</v>
      </c>
      <c r="J2960" s="48">
        <f t="shared" ref="J2960" si="1195">I2960*1000000/325851</f>
        <v>0</v>
      </c>
      <c r="K2960" s="47">
        <v>0</v>
      </c>
      <c r="L2960" s="48">
        <f t="shared" ref="L2960" si="1196">K2960*1000000/325851</f>
        <v>0</v>
      </c>
      <c r="M2960" s="47">
        <v>0</v>
      </c>
      <c r="N2960" s="48">
        <f t="shared" ref="N2960" si="1197">M2960*1000000/325851</f>
        <v>0</v>
      </c>
      <c r="O2960" s="47">
        <v>0</v>
      </c>
      <c r="P2960" s="48">
        <f t="shared" ref="P2960" si="1198">O2960*1000000/325851</f>
        <v>0</v>
      </c>
      <c r="Q2960" s="47">
        <v>0</v>
      </c>
      <c r="R2960" s="48">
        <f t="shared" ref="R2960" si="1199">Q2960*1000000/325851</f>
        <v>0</v>
      </c>
      <c r="S2960" s="47">
        <v>0</v>
      </c>
      <c r="T2960" s="48">
        <f t="shared" ref="T2960" si="1200">S2960*1000000/325851</f>
        <v>0</v>
      </c>
      <c r="U2960" s="47">
        <v>0</v>
      </c>
      <c r="V2960" s="48">
        <f t="shared" ref="V2960" si="1201">U2960*1000000/325851</f>
        <v>0</v>
      </c>
      <c r="W2960" s="47">
        <v>0</v>
      </c>
      <c r="X2960" s="48">
        <f t="shared" ref="X2960" si="1202">W2960*1000000/325851</f>
        <v>0</v>
      </c>
      <c r="Y2960" s="47">
        <v>0</v>
      </c>
      <c r="Z2960" s="48">
        <f t="shared" ref="Z2960" si="1203">Y2960*1000000/325851</f>
        <v>0</v>
      </c>
      <c r="AA2960" s="47">
        <v>0</v>
      </c>
      <c r="AB2960" s="48">
        <f t="shared" ref="AB2960" si="1204">AA2960*1000000/325851</f>
        <v>0</v>
      </c>
      <c r="AC2960" s="47">
        <f t="shared" si="829"/>
        <v>0</v>
      </c>
      <c r="AD2960" s="48">
        <f t="shared" si="830"/>
        <v>0</v>
      </c>
    </row>
    <row r="2961" spans="1:30" x14ac:dyDescent="0.25">
      <c r="A2961" s="46" t="s">
        <v>368</v>
      </c>
      <c r="C2961" s="47">
        <v>0</v>
      </c>
      <c r="D2961" s="48">
        <f t="shared" si="817"/>
        <v>0</v>
      </c>
      <c r="E2961" s="47">
        <v>0</v>
      </c>
      <c r="F2961" s="48">
        <f t="shared" si="817"/>
        <v>0</v>
      </c>
      <c r="G2961" s="47">
        <v>0</v>
      </c>
      <c r="H2961" s="48">
        <f t="shared" ref="H2961" si="1205">G2961*1000000/325851</f>
        <v>0</v>
      </c>
      <c r="I2961" s="47">
        <v>0</v>
      </c>
      <c r="J2961" s="48">
        <f t="shared" ref="J2961" si="1206">I2961*1000000/325851</f>
        <v>0</v>
      </c>
      <c r="K2961" s="47">
        <v>0</v>
      </c>
      <c r="L2961" s="48">
        <f t="shared" ref="L2961" si="1207">K2961*1000000/325851</f>
        <v>0</v>
      </c>
      <c r="M2961" s="47">
        <v>0</v>
      </c>
      <c r="N2961" s="48">
        <f t="shared" ref="N2961" si="1208">M2961*1000000/325851</f>
        <v>0</v>
      </c>
      <c r="O2961" s="47">
        <v>0</v>
      </c>
      <c r="P2961" s="48">
        <f t="shared" ref="P2961" si="1209">O2961*1000000/325851</f>
        <v>0</v>
      </c>
      <c r="Q2961" s="47">
        <v>0</v>
      </c>
      <c r="R2961" s="48">
        <f t="shared" ref="R2961" si="1210">Q2961*1000000/325851</f>
        <v>0</v>
      </c>
      <c r="S2961" s="47">
        <v>0</v>
      </c>
      <c r="T2961" s="48">
        <f t="shared" ref="T2961" si="1211">S2961*1000000/325851</f>
        <v>0</v>
      </c>
      <c r="U2961" s="47">
        <v>0</v>
      </c>
      <c r="V2961" s="48">
        <f t="shared" ref="V2961" si="1212">U2961*1000000/325851</f>
        <v>0</v>
      </c>
      <c r="W2961" s="47">
        <v>0</v>
      </c>
      <c r="X2961" s="48">
        <f t="shared" ref="X2961" si="1213">W2961*1000000/325851</f>
        <v>0</v>
      </c>
      <c r="Y2961" s="47">
        <v>0</v>
      </c>
      <c r="Z2961" s="48">
        <f t="shared" ref="Z2961" si="1214">Y2961*1000000/325851</f>
        <v>0</v>
      </c>
      <c r="AA2961" s="47">
        <v>0</v>
      </c>
      <c r="AB2961" s="48">
        <f t="shared" ref="AB2961" si="1215">AA2961*1000000/325851</f>
        <v>0</v>
      </c>
      <c r="AC2961" s="47">
        <f t="shared" si="829"/>
        <v>0</v>
      </c>
      <c r="AD2961" s="48">
        <f t="shared" si="830"/>
        <v>0</v>
      </c>
    </row>
    <row r="2962" spans="1:30" x14ac:dyDescent="0.25">
      <c r="A2962" s="46" t="s">
        <v>369</v>
      </c>
      <c r="C2962" s="47">
        <v>0</v>
      </c>
      <c r="D2962" s="48">
        <f t="shared" si="817"/>
        <v>0</v>
      </c>
      <c r="E2962" s="47">
        <v>0</v>
      </c>
      <c r="F2962" s="48">
        <f t="shared" si="817"/>
        <v>0</v>
      </c>
      <c r="G2962" s="47">
        <v>0</v>
      </c>
      <c r="H2962" s="48">
        <f t="shared" ref="H2962" si="1216">G2962*1000000/325851</f>
        <v>0</v>
      </c>
      <c r="I2962" s="47">
        <v>0</v>
      </c>
      <c r="J2962" s="48">
        <f t="shared" ref="J2962" si="1217">I2962*1000000/325851</f>
        <v>0</v>
      </c>
      <c r="K2962" s="47">
        <v>0</v>
      </c>
      <c r="L2962" s="48">
        <f t="shared" ref="L2962" si="1218">K2962*1000000/325851</f>
        <v>0</v>
      </c>
      <c r="M2962" s="47">
        <v>0</v>
      </c>
      <c r="N2962" s="48">
        <f t="shared" ref="N2962" si="1219">M2962*1000000/325851</f>
        <v>0</v>
      </c>
      <c r="O2962" s="47">
        <v>0</v>
      </c>
      <c r="P2962" s="48">
        <f t="shared" ref="P2962" si="1220">O2962*1000000/325851</f>
        <v>0</v>
      </c>
      <c r="Q2962" s="47">
        <v>0</v>
      </c>
      <c r="R2962" s="48">
        <f t="shared" ref="R2962" si="1221">Q2962*1000000/325851</f>
        <v>0</v>
      </c>
      <c r="S2962" s="47">
        <v>0</v>
      </c>
      <c r="T2962" s="48">
        <f t="shared" ref="T2962" si="1222">S2962*1000000/325851</f>
        <v>0</v>
      </c>
      <c r="U2962" s="47">
        <v>0</v>
      </c>
      <c r="V2962" s="48">
        <f t="shared" ref="V2962" si="1223">U2962*1000000/325851</f>
        <v>0</v>
      </c>
      <c r="W2962" s="47">
        <v>0</v>
      </c>
      <c r="X2962" s="48">
        <f t="shared" ref="X2962" si="1224">W2962*1000000/325851</f>
        <v>0</v>
      </c>
      <c r="Y2962" s="47">
        <v>0</v>
      </c>
      <c r="Z2962" s="48">
        <f t="shared" ref="Z2962" si="1225">Y2962*1000000/325851</f>
        <v>0</v>
      </c>
      <c r="AA2962" s="47">
        <v>0</v>
      </c>
      <c r="AB2962" s="48">
        <f t="shared" ref="AB2962" si="1226">AA2962*1000000/325851</f>
        <v>0</v>
      </c>
      <c r="AC2962" s="47">
        <f t="shared" si="829"/>
        <v>0</v>
      </c>
      <c r="AD2962" s="48">
        <f t="shared" si="830"/>
        <v>0</v>
      </c>
    </row>
    <row r="2963" spans="1:30" x14ac:dyDescent="0.25">
      <c r="A2963" s="46" t="s">
        <v>370</v>
      </c>
      <c r="C2963" s="47">
        <v>0</v>
      </c>
      <c r="D2963" s="48">
        <f t="shared" si="817"/>
        <v>0</v>
      </c>
      <c r="E2963" s="47">
        <v>0</v>
      </c>
      <c r="F2963" s="48">
        <f t="shared" si="817"/>
        <v>0</v>
      </c>
      <c r="G2963" s="47">
        <v>0</v>
      </c>
      <c r="H2963" s="48">
        <f t="shared" ref="H2963" si="1227">G2963*1000000/325851</f>
        <v>0</v>
      </c>
      <c r="I2963" s="47">
        <v>0</v>
      </c>
      <c r="J2963" s="48">
        <f t="shared" ref="J2963" si="1228">I2963*1000000/325851</f>
        <v>0</v>
      </c>
      <c r="K2963" s="47">
        <v>0</v>
      </c>
      <c r="L2963" s="48">
        <f t="shared" ref="L2963" si="1229">K2963*1000000/325851</f>
        <v>0</v>
      </c>
      <c r="M2963" s="47">
        <v>0</v>
      </c>
      <c r="N2963" s="48">
        <f t="shared" ref="N2963" si="1230">M2963*1000000/325851</f>
        <v>0</v>
      </c>
      <c r="O2963" s="47">
        <v>0</v>
      </c>
      <c r="P2963" s="48">
        <f t="shared" ref="P2963" si="1231">O2963*1000000/325851</f>
        <v>0</v>
      </c>
      <c r="Q2963" s="47">
        <v>0</v>
      </c>
      <c r="R2963" s="48">
        <f t="shared" ref="R2963" si="1232">Q2963*1000000/325851</f>
        <v>0</v>
      </c>
      <c r="S2963" s="47">
        <v>0</v>
      </c>
      <c r="T2963" s="48">
        <f t="shared" ref="T2963" si="1233">S2963*1000000/325851</f>
        <v>0</v>
      </c>
      <c r="U2963" s="47">
        <v>0</v>
      </c>
      <c r="V2963" s="48">
        <f t="shared" ref="V2963" si="1234">U2963*1000000/325851</f>
        <v>0</v>
      </c>
      <c r="W2963" s="47">
        <v>0</v>
      </c>
      <c r="X2963" s="48">
        <f t="shared" ref="X2963" si="1235">W2963*1000000/325851</f>
        <v>0</v>
      </c>
      <c r="Y2963" s="47">
        <v>0</v>
      </c>
      <c r="Z2963" s="48">
        <f t="shared" ref="Z2963" si="1236">Y2963*1000000/325851</f>
        <v>0</v>
      </c>
      <c r="AA2963" s="47">
        <v>0</v>
      </c>
      <c r="AB2963" s="48">
        <f t="shared" ref="AB2963" si="1237">AA2963*1000000/325851</f>
        <v>0</v>
      </c>
      <c r="AC2963" s="47">
        <f t="shared" si="829"/>
        <v>0</v>
      </c>
      <c r="AD2963" s="48">
        <f t="shared" si="830"/>
        <v>0</v>
      </c>
    </row>
    <row r="2964" spans="1:30" x14ac:dyDescent="0.25">
      <c r="A2964" s="46" t="s">
        <v>371</v>
      </c>
      <c r="C2964" s="47">
        <v>0</v>
      </c>
      <c r="D2964" s="48">
        <f t="shared" si="817"/>
        <v>0</v>
      </c>
      <c r="E2964" s="47">
        <v>0</v>
      </c>
      <c r="F2964" s="48">
        <f t="shared" si="817"/>
        <v>0</v>
      </c>
      <c r="G2964" s="47">
        <v>0</v>
      </c>
      <c r="H2964" s="48">
        <f t="shared" ref="H2964" si="1238">G2964*1000000/325851</f>
        <v>0</v>
      </c>
      <c r="I2964" s="47">
        <v>0</v>
      </c>
      <c r="J2964" s="48">
        <f t="shared" ref="J2964" si="1239">I2964*1000000/325851</f>
        <v>0</v>
      </c>
      <c r="K2964" s="47">
        <v>0</v>
      </c>
      <c r="L2964" s="48">
        <f t="shared" ref="L2964" si="1240">K2964*1000000/325851</f>
        <v>0</v>
      </c>
      <c r="M2964" s="47">
        <v>0</v>
      </c>
      <c r="N2964" s="48">
        <f t="shared" ref="N2964" si="1241">M2964*1000000/325851</f>
        <v>0</v>
      </c>
      <c r="O2964" s="47">
        <v>0</v>
      </c>
      <c r="P2964" s="48">
        <f t="shared" ref="P2964" si="1242">O2964*1000000/325851</f>
        <v>0</v>
      </c>
      <c r="Q2964" s="47">
        <v>0</v>
      </c>
      <c r="R2964" s="48">
        <f t="shared" ref="R2964" si="1243">Q2964*1000000/325851</f>
        <v>0</v>
      </c>
      <c r="S2964" s="47">
        <v>0</v>
      </c>
      <c r="T2964" s="48">
        <f t="shared" ref="T2964" si="1244">S2964*1000000/325851</f>
        <v>0</v>
      </c>
      <c r="U2964" s="47">
        <v>0</v>
      </c>
      <c r="V2964" s="48">
        <f t="shared" ref="V2964" si="1245">U2964*1000000/325851</f>
        <v>0</v>
      </c>
      <c r="W2964" s="47">
        <v>0</v>
      </c>
      <c r="X2964" s="48">
        <f t="shared" ref="X2964" si="1246">W2964*1000000/325851</f>
        <v>0</v>
      </c>
      <c r="Y2964" s="47">
        <v>0</v>
      </c>
      <c r="Z2964" s="48">
        <f t="shared" ref="Z2964" si="1247">Y2964*1000000/325851</f>
        <v>0</v>
      </c>
      <c r="AA2964" s="47">
        <v>0</v>
      </c>
      <c r="AB2964" s="48">
        <f t="shared" ref="AB2964" si="1248">AA2964*1000000/325851</f>
        <v>0</v>
      </c>
      <c r="AC2964" s="47">
        <f t="shared" si="829"/>
        <v>0</v>
      </c>
      <c r="AD2964" s="48">
        <f t="shared" si="830"/>
        <v>0</v>
      </c>
    </row>
    <row r="2965" spans="1:30" x14ac:dyDescent="0.25">
      <c r="A2965" s="46" t="s">
        <v>372</v>
      </c>
      <c r="C2965" s="47">
        <v>0</v>
      </c>
      <c r="D2965" s="48">
        <f t="shared" si="817"/>
        <v>0</v>
      </c>
      <c r="E2965" s="47">
        <v>0</v>
      </c>
      <c r="F2965" s="48">
        <f t="shared" si="817"/>
        <v>0</v>
      </c>
      <c r="G2965" s="47">
        <v>0</v>
      </c>
      <c r="H2965" s="48">
        <f t="shared" ref="H2965" si="1249">G2965*1000000/325851</f>
        <v>0</v>
      </c>
      <c r="I2965" s="47">
        <v>0</v>
      </c>
      <c r="J2965" s="48">
        <f t="shared" ref="J2965" si="1250">I2965*1000000/325851</f>
        <v>0</v>
      </c>
      <c r="K2965" s="47">
        <v>0</v>
      </c>
      <c r="L2965" s="48">
        <f t="shared" ref="L2965" si="1251">K2965*1000000/325851</f>
        <v>0</v>
      </c>
      <c r="M2965" s="47">
        <v>0</v>
      </c>
      <c r="N2965" s="48">
        <f t="shared" ref="N2965" si="1252">M2965*1000000/325851</f>
        <v>0</v>
      </c>
      <c r="O2965" s="47">
        <v>0</v>
      </c>
      <c r="P2965" s="48">
        <f t="shared" ref="P2965" si="1253">O2965*1000000/325851</f>
        <v>0</v>
      </c>
      <c r="Q2965" s="47">
        <v>0</v>
      </c>
      <c r="R2965" s="48">
        <f t="shared" ref="R2965" si="1254">Q2965*1000000/325851</f>
        <v>0</v>
      </c>
      <c r="S2965" s="47">
        <v>0</v>
      </c>
      <c r="T2965" s="48">
        <f t="shared" ref="T2965" si="1255">S2965*1000000/325851</f>
        <v>0</v>
      </c>
      <c r="U2965" s="47">
        <v>0</v>
      </c>
      <c r="V2965" s="48">
        <f t="shared" ref="V2965" si="1256">U2965*1000000/325851</f>
        <v>0</v>
      </c>
      <c r="W2965" s="47">
        <v>0</v>
      </c>
      <c r="X2965" s="48">
        <f t="shared" ref="X2965" si="1257">W2965*1000000/325851</f>
        <v>0</v>
      </c>
      <c r="Y2965" s="47">
        <v>0</v>
      </c>
      <c r="Z2965" s="48">
        <f t="shared" ref="Z2965" si="1258">Y2965*1000000/325851</f>
        <v>0</v>
      </c>
      <c r="AA2965" s="47">
        <v>0</v>
      </c>
      <c r="AB2965" s="48">
        <f t="shared" ref="AB2965" si="1259">AA2965*1000000/325851</f>
        <v>0</v>
      </c>
      <c r="AC2965" s="47">
        <f t="shared" si="829"/>
        <v>0</v>
      </c>
      <c r="AD2965" s="48">
        <f t="shared" si="830"/>
        <v>0</v>
      </c>
    </row>
    <row r="2966" spans="1:30" x14ac:dyDescent="0.25">
      <c r="A2966" s="46" t="s">
        <v>373</v>
      </c>
      <c r="C2966" s="47">
        <v>0</v>
      </c>
      <c r="D2966" s="48">
        <f t="shared" si="817"/>
        <v>0</v>
      </c>
      <c r="E2966" s="47">
        <v>0</v>
      </c>
      <c r="F2966" s="48">
        <f t="shared" si="817"/>
        <v>0</v>
      </c>
      <c r="G2966" s="47">
        <v>0</v>
      </c>
      <c r="H2966" s="48">
        <f t="shared" ref="H2966" si="1260">G2966*1000000/325851</f>
        <v>0</v>
      </c>
      <c r="I2966" s="47">
        <v>0</v>
      </c>
      <c r="J2966" s="48">
        <f t="shared" ref="J2966" si="1261">I2966*1000000/325851</f>
        <v>0</v>
      </c>
      <c r="K2966" s="47">
        <v>0</v>
      </c>
      <c r="L2966" s="48">
        <f t="shared" ref="L2966" si="1262">K2966*1000000/325851</f>
        <v>0</v>
      </c>
      <c r="M2966" s="47">
        <v>0</v>
      </c>
      <c r="N2966" s="48">
        <f t="shared" ref="N2966" si="1263">M2966*1000000/325851</f>
        <v>0</v>
      </c>
      <c r="O2966" s="47">
        <v>0</v>
      </c>
      <c r="P2966" s="48">
        <f t="shared" ref="P2966" si="1264">O2966*1000000/325851</f>
        <v>0</v>
      </c>
      <c r="Q2966" s="47">
        <v>0</v>
      </c>
      <c r="R2966" s="48">
        <f t="shared" ref="R2966" si="1265">Q2966*1000000/325851</f>
        <v>0</v>
      </c>
      <c r="S2966" s="47">
        <v>0</v>
      </c>
      <c r="T2966" s="48">
        <f t="shared" ref="T2966" si="1266">S2966*1000000/325851</f>
        <v>0</v>
      </c>
      <c r="U2966" s="47">
        <v>0</v>
      </c>
      <c r="V2966" s="48">
        <f t="shared" ref="V2966" si="1267">U2966*1000000/325851</f>
        <v>0</v>
      </c>
      <c r="W2966" s="47">
        <v>0</v>
      </c>
      <c r="X2966" s="48">
        <f t="shared" ref="X2966" si="1268">W2966*1000000/325851</f>
        <v>0</v>
      </c>
      <c r="Y2966" s="47">
        <v>0</v>
      </c>
      <c r="Z2966" s="48">
        <f t="shared" ref="Z2966" si="1269">Y2966*1000000/325851</f>
        <v>0</v>
      </c>
      <c r="AA2966" s="47">
        <v>0</v>
      </c>
      <c r="AB2966" s="48">
        <f t="shared" ref="AB2966" si="1270">AA2966*1000000/325851</f>
        <v>0</v>
      </c>
      <c r="AC2966" s="47">
        <f t="shared" si="829"/>
        <v>0</v>
      </c>
      <c r="AD2966" s="48">
        <f t="shared" si="830"/>
        <v>0</v>
      </c>
    </row>
    <row r="2967" spans="1:30" x14ac:dyDescent="0.25">
      <c r="A2967" s="46" t="s">
        <v>374</v>
      </c>
      <c r="C2967" s="47">
        <v>0</v>
      </c>
      <c r="D2967" s="48">
        <f t="shared" si="817"/>
        <v>0</v>
      </c>
      <c r="E2967" s="47">
        <v>0</v>
      </c>
      <c r="F2967" s="48">
        <f t="shared" si="817"/>
        <v>0</v>
      </c>
      <c r="G2967" s="47">
        <v>0</v>
      </c>
      <c r="H2967" s="48">
        <f t="shared" ref="H2967" si="1271">G2967*1000000/325851</f>
        <v>0</v>
      </c>
      <c r="I2967" s="47">
        <v>0</v>
      </c>
      <c r="J2967" s="48">
        <f t="shared" ref="J2967" si="1272">I2967*1000000/325851</f>
        <v>0</v>
      </c>
      <c r="K2967" s="47">
        <v>0</v>
      </c>
      <c r="L2967" s="48">
        <f t="shared" ref="L2967" si="1273">K2967*1000000/325851</f>
        <v>0</v>
      </c>
      <c r="M2967" s="47">
        <v>0</v>
      </c>
      <c r="N2967" s="48">
        <f t="shared" ref="N2967" si="1274">M2967*1000000/325851</f>
        <v>0</v>
      </c>
      <c r="O2967" s="47">
        <v>0</v>
      </c>
      <c r="P2967" s="48">
        <f t="shared" ref="P2967" si="1275">O2967*1000000/325851</f>
        <v>0</v>
      </c>
      <c r="Q2967" s="47">
        <v>0</v>
      </c>
      <c r="R2967" s="48">
        <f t="shared" ref="R2967" si="1276">Q2967*1000000/325851</f>
        <v>0</v>
      </c>
      <c r="S2967" s="47">
        <v>0</v>
      </c>
      <c r="T2967" s="48">
        <f t="shared" ref="T2967" si="1277">S2967*1000000/325851</f>
        <v>0</v>
      </c>
      <c r="U2967" s="47">
        <v>0</v>
      </c>
      <c r="V2967" s="48">
        <f t="shared" ref="V2967" si="1278">U2967*1000000/325851</f>
        <v>0</v>
      </c>
      <c r="W2967" s="47">
        <v>0</v>
      </c>
      <c r="X2967" s="48">
        <f t="shared" ref="X2967" si="1279">W2967*1000000/325851</f>
        <v>0</v>
      </c>
      <c r="Y2967" s="47">
        <v>0</v>
      </c>
      <c r="Z2967" s="48">
        <f t="shared" ref="Z2967" si="1280">Y2967*1000000/325851</f>
        <v>0</v>
      </c>
      <c r="AA2967" s="47">
        <v>0</v>
      </c>
      <c r="AB2967" s="48">
        <f t="shared" ref="AB2967" si="1281">AA2967*1000000/325851</f>
        <v>0</v>
      </c>
      <c r="AC2967" s="47">
        <f t="shared" si="829"/>
        <v>0</v>
      </c>
      <c r="AD2967" s="48">
        <f t="shared" si="830"/>
        <v>0</v>
      </c>
    </row>
    <row r="2968" spans="1:30" x14ac:dyDescent="0.25">
      <c r="A2968" s="46" t="s">
        <v>375</v>
      </c>
      <c r="C2968" s="47">
        <v>0</v>
      </c>
      <c r="D2968" s="48">
        <f t="shared" si="817"/>
        <v>0</v>
      </c>
      <c r="E2968" s="47">
        <v>0</v>
      </c>
      <c r="F2968" s="48">
        <f t="shared" si="817"/>
        <v>0</v>
      </c>
      <c r="G2968" s="47">
        <v>0</v>
      </c>
      <c r="H2968" s="48">
        <f t="shared" ref="H2968" si="1282">G2968*1000000/325851</f>
        <v>0</v>
      </c>
      <c r="I2968" s="47">
        <v>0</v>
      </c>
      <c r="J2968" s="48">
        <f t="shared" ref="J2968" si="1283">I2968*1000000/325851</f>
        <v>0</v>
      </c>
      <c r="K2968" s="47">
        <v>0</v>
      </c>
      <c r="L2968" s="48">
        <f t="shared" ref="L2968" si="1284">K2968*1000000/325851</f>
        <v>0</v>
      </c>
      <c r="M2968" s="47">
        <v>0</v>
      </c>
      <c r="N2968" s="48">
        <f t="shared" ref="N2968" si="1285">M2968*1000000/325851</f>
        <v>0</v>
      </c>
      <c r="O2968" s="47">
        <v>0</v>
      </c>
      <c r="P2968" s="48">
        <f t="shared" ref="P2968" si="1286">O2968*1000000/325851</f>
        <v>0</v>
      </c>
      <c r="Q2968" s="47">
        <v>0</v>
      </c>
      <c r="R2968" s="48">
        <f t="shared" ref="R2968" si="1287">Q2968*1000000/325851</f>
        <v>0</v>
      </c>
      <c r="S2968" s="47">
        <v>0</v>
      </c>
      <c r="T2968" s="48">
        <f t="shared" ref="T2968" si="1288">S2968*1000000/325851</f>
        <v>0</v>
      </c>
      <c r="U2968" s="47">
        <v>0</v>
      </c>
      <c r="V2968" s="48">
        <f t="shared" ref="V2968" si="1289">U2968*1000000/325851</f>
        <v>0</v>
      </c>
      <c r="W2968" s="47">
        <v>0</v>
      </c>
      <c r="X2968" s="48">
        <f t="shared" ref="X2968" si="1290">W2968*1000000/325851</f>
        <v>0</v>
      </c>
      <c r="Y2968" s="47">
        <v>0</v>
      </c>
      <c r="Z2968" s="48">
        <f t="shared" ref="Z2968" si="1291">Y2968*1000000/325851</f>
        <v>0</v>
      </c>
      <c r="AA2968" s="47">
        <v>0</v>
      </c>
      <c r="AB2968" s="48">
        <f t="shared" ref="AB2968" si="1292">AA2968*1000000/325851</f>
        <v>0</v>
      </c>
      <c r="AC2968" s="47">
        <f t="shared" si="829"/>
        <v>0</v>
      </c>
      <c r="AD2968" s="48">
        <f t="shared" si="830"/>
        <v>0</v>
      </c>
    </row>
    <row r="2969" spans="1:30" x14ac:dyDescent="0.25">
      <c r="A2969" s="46" t="s">
        <v>376</v>
      </c>
      <c r="C2969" s="47">
        <v>0</v>
      </c>
      <c r="D2969" s="48">
        <f t="shared" si="817"/>
        <v>0</v>
      </c>
      <c r="E2969" s="47">
        <v>0</v>
      </c>
      <c r="F2969" s="48">
        <f t="shared" si="817"/>
        <v>0</v>
      </c>
      <c r="G2969" s="47">
        <v>0</v>
      </c>
      <c r="H2969" s="48">
        <f t="shared" ref="H2969" si="1293">G2969*1000000/325851</f>
        <v>0</v>
      </c>
      <c r="I2969" s="47">
        <v>0</v>
      </c>
      <c r="J2969" s="48">
        <f t="shared" ref="J2969" si="1294">I2969*1000000/325851</f>
        <v>0</v>
      </c>
      <c r="K2969" s="47">
        <v>0</v>
      </c>
      <c r="L2969" s="48">
        <f t="shared" ref="L2969" si="1295">K2969*1000000/325851</f>
        <v>0</v>
      </c>
      <c r="M2969" s="47">
        <v>0</v>
      </c>
      <c r="N2969" s="48">
        <f t="shared" ref="N2969" si="1296">M2969*1000000/325851</f>
        <v>0</v>
      </c>
      <c r="O2969" s="47">
        <v>0</v>
      </c>
      <c r="P2969" s="48">
        <f t="shared" ref="P2969" si="1297">O2969*1000000/325851</f>
        <v>0</v>
      </c>
      <c r="Q2969" s="47">
        <v>0</v>
      </c>
      <c r="R2969" s="48">
        <f t="shared" ref="R2969" si="1298">Q2969*1000000/325851</f>
        <v>0</v>
      </c>
      <c r="S2969" s="47">
        <v>0</v>
      </c>
      <c r="T2969" s="48">
        <f t="shared" ref="T2969" si="1299">S2969*1000000/325851</f>
        <v>0</v>
      </c>
      <c r="U2969" s="47">
        <v>0</v>
      </c>
      <c r="V2969" s="48">
        <f t="shared" ref="V2969" si="1300">U2969*1000000/325851</f>
        <v>0</v>
      </c>
      <c r="W2969" s="47">
        <v>0</v>
      </c>
      <c r="X2969" s="48">
        <f t="shared" ref="X2969" si="1301">W2969*1000000/325851</f>
        <v>0</v>
      </c>
      <c r="Y2969" s="47">
        <v>0</v>
      </c>
      <c r="Z2969" s="48">
        <f t="shared" ref="Z2969" si="1302">Y2969*1000000/325851</f>
        <v>0</v>
      </c>
      <c r="AA2969" s="47">
        <v>0</v>
      </c>
      <c r="AB2969" s="48">
        <f t="shared" ref="AB2969" si="1303">AA2969*1000000/325851</f>
        <v>0</v>
      </c>
      <c r="AC2969" s="47">
        <f t="shared" si="829"/>
        <v>0</v>
      </c>
      <c r="AD2969" s="48">
        <f t="shared" si="830"/>
        <v>0</v>
      </c>
    </row>
    <row r="2970" spans="1:30" x14ac:dyDescent="0.25">
      <c r="A2970" s="46" t="s">
        <v>377</v>
      </c>
      <c r="C2970" s="47">
        <v>0</v>
      </c>
      <c r="D2970" s="48">
        <f t="shared" si="817"/>
        <v>0</v>
      </c>
      <c r="E2970" s="47">
        <v>0</v>
      </c>
      <c r="F2970" s="48">
        <f t="shared" si="817"/>
        <v>0</v>
      </c>
      <c r="G2970" s="47">
        <v>0</v>
      </c>
      <c r="H2970" s="48">
        <f t="shared" ref="H2970" si="1304">G2970*1000000/325851</f>
        <v>0</v>
      </c>
      <c r="I2970" s="47">
        <v>0</v>
      </c>
      <c r="J2970" s="48">
        <f t="shared" ref="J2970" si="1305">I2970*1000000/325851</f>
        <v>0</v>
      </c>
      <c r="K2970" s="47">
        <v>0</v>
      </c>
      <c r="L2970" s="48">
        <f t="shared" ref="L2970" si="1306">K2970*1000000/325851</f>
        <v>0</v>
      </c>
      <c r="M2970" s="47">
        <v>0</v>
      </c>
      <c r="N2970" s="48">
        <f t="shared" ref="N2970" si="1307">M2970*1000000/325851</f>
        <v>0</v>
      </c>
      <c r="O2970" s="47">
        <v>0</v>
      </c>
      <c r="P2970" s="48">
        <f t="shared" ref="P2970" si="1308">O2970*1000000/325851</f>
        <v>0</v>
      </c>
      <c r="Q2970" s="47">
        <v>0</v>
      </c>
      <c r="R2970" s="48">
        <f t="shared" ref="R2970" si="1309">Q2970*1000000/325851</f>
        <v>0</v>
      </c>
      <c r="S2970" s="47">
        <v>0</v>
      </c>
      <c r="T2970" s="48">
        <f t="shared" ref="T2970" si="1310">S2970*1000000/325851</f>
        <v>0</v>
      </c>
      <c r="U2970" s="47">
        <v>0</v>
      </c>
      <c r="V2970" s="48">
        <f t="shared" ref="V2970" si="1311">U2970*1000000/325851</f>
        <v>0</v>
      </c>
      <c r="W2970" s="47">
        <v>0</v>
      </c>
      <c r="X2970" s="48">
        <f t="shared" ref="X2970" si="1312">W2970*1000000/325851</f>
        <v>0</v>
      </c>
      <c r="Y2970" s="47">
        <v>0</v>
      </c>
      <c r="Z2970" s="48">
        <f t="shared" ref="Z2970" si="1313">Y2970*1000000/325851</f>
        <v>0</v>
      </c>
      <c r="AA2970" s="47">
        <v>0</v>
      </c>
      <c r="AB2970" s="48">
        <f t="shared" ref="AB2970" si="1314">AA2970*1000000/325851</f>
        <v>0</v>
      </c>
      <c r="AC2970" s="47">
        <f t="shared" si="829"/>
        <v>0</v>
      </c>
      <c r="AD2970" s="48">
        <f t="shared" si="830"/>
        <v>0</v>
      </c>
    </row>
    <row r="2971" spans="1:30" x14ac:dyDescent="0.25">
      <c r="A2971" s="46" t="s">
        <v>378</v>
      </c>
      <c r="C2971" s="47">
        <v>0</v>
      </c>
      <c r="D2971" s="48">
        <f t="shared" si="817"/>
        <v>0</v>
      </c>
      <c r="E2971" s="47">
        <v>0</v>
      </c>
      <c r="F2971" s="48">
        <f t="shared" si="817"/>
        <v>0</v>
      </c>
      <c r="G2971" s="47">
        <v>0</v>
      </c>
      <c r="H2971" s="48">
        <f t="shared" ref="H2971" si="1315">G2971*1000000/325851</f>
        <v>0</v>
      </c>
      <c r="I2971" s="47">
        <v>0</v>
      </c>
      <c r="J2971" s="48">
        <f t="shared" ref="J2971" si="1316">I2971*1000000/325851</f>
        <v>0</v>
      </c>
      <c r="K2971" s="47">
        <v>0</v>
      </c>
      <c r="L2971" s="48">
        <f t="shared" ref="L2971" si="1317">K2971*1000000/325851</f>
        <v>0</v>
      </c>
      <c r="M2971" s="47">
        <v>0</v>
      </c>
      <c r="N2971" s="48">
        <f t="shared" ref="N2971" si="1318">M2971*1000000/325851</f>
        <v>0</v>
      </c>
      <c r="O2971" s="47">
        <v>0</v>
      </c>
      <c r="P2971" s="48">
        <f t="shared" ref="P2971" si="1319">O2971*1000000/325851</f>
        <v>0</v>
      </c>
      <c r="Q2971" s="47">
        <v>0</v>
      </c>
      <c r="R2971" s="48">
        <f t="shared" ref="R2971" si="1320">Q2971*1000000/325851</f>
        <v>0</v>
      </c>
      <c r="S2971" s="47">
        <v>0</v>
      </c>
      <c r="T2971" s="48">
        <f t="shared" ref="T2971" si="1321">S2971*1000000/325851</f>
        <v>0</v>
      </c>
      <c r="U2971" s="47">
        <v>0</v>
      </c>
      <c r="V2971" s="48">
        <f t="shared" ref="V2971" si="1322">U2971*1000000/325851</f>
        <v>0</v>
      </c>
      <c r="W2971" s="47">
        <v>0</v>
      </c>
      <c r="X2971" s="48">
        <f t="shared" ref="X2971" si="1323">W2971*1000000/325851</f>
        <v>0</v>
      </c>
      <c r="Y2971" s="47">
        <v>0</v>
      </c>
      <c r="Z2971" s="48">
        <f t="shared" ref="Z2971" si="1324">Y2971*1000000/325851</f>
        <v>0</v>
      </c>
      <c r="AA2971" s="47">
        <v>0</v>
      </c>
      <c r="AB2971" s="48">
        <f t="shared" ref="AB2971" si="1325">AA2971*1000000/325851</f>
        <v>0</v>
      </c>
      <c r="AC2971" s="47">
        <f t="shared" si="829"/>
        <v>0</v>
      </c>
      <c r="AD2971" s="48">
        <f t="shared" si="830"/>
        <v>0</v>
      </c>
    </row>
    <row r="2972" spans="1:30" x14ac:dyDescent="0.25">
      <c r="A2972" s="46" t="s">
        <v>379</v>
      </c>
      <c r="C2972" s="47">
        <v>0</v>
      </c>
      <c r="D2972" s="48">
        <f t="shared" si="817"/>
        <v>0</v>
      </c>
      <c r="E2972" s="47">
        <v>0</v>
      </c>
      <c r="F2972" s="48">
        <f t="shared" si="817"/>
        <v>0</v>
      </c>
      <c r="G2972" s="47">
        <v>0</v>
      </c>
      <c r="H2972" s="48">
        <f t="shared" ref="H2972" si="1326">G2972*1000000/325851</f>
        <v>0</v>
      </c>
      <c r="I2972" s="47">
        <v>0</v>
      </c>
      <c r="J2972" s="48">
        <f t="shared" ref="J2972" si="1327">I2972*1000000/325851</f>
        <v>0</v>
      </c>
      <c r="K2972" s="47">
        <v>0</v>
      </c>
      <c r="L2972" s="48">
        <f t="shared" ref="L2972" si="1328">K2972*1000000/325851</f>
        <v>0</v>
      </c>
      <c r="M2972" s="47">
        <v>0</v>
      </c>
      <c r="N2972" s="48">
        <f t="shared" ref="N2972" si="1329">M2972*1000000/325851</f>
        <v>0</v>
      </c>
      <c r="O2972" s="47">
        <v>0</v>
      </c>
      <c r="P2972" s="48">
        <f t="shared" ref="P2972" si="1330">O2972*1000000/325851</f>
        <v>0</v>
      </c>
      <c r="Q2972" s="47">
        <v>0</v>
      </c>
      <c r="R2972" s="48">
        <f t="shared" ref="R2972" si="1331">Q2972*1000000/325851</f>
        <v>0</v>
      </c>
      <c r="S2972" s="47">
        <v>0</v>
      </c>
      <c r="T2972" s="48">
        <f t="shared" ref="T2972" si="1332">S2972*1000000/325851</f>
        <v>0</v>
      </c>
      <c r="U2972" s="47">
        <v>0</v>
      </c>
      <c r="V2972" s="48">
        <f t="shared" ref="V2972" si="1333">U2972*1000000/325851</f>
        <v>0</v>
      </c>
      <c r="W2972" s="47">
        <v>0</v>
      </c>
      <c r="X2972" s="48">
        <f t="shared" ref="X2972" si="1334">W2972*1000000/325851</f>
        <v>0</v>
      </c>
      <c r="Y2972" s="47">
        <v>0</v>
      </c>
      <c r="Z2972" s="48">
        <f t="shared" ref="Z2972" si="1335">Y2972*1000000/325851</f>
        <v>0</v>
      </c>
      <c r="AA2972" s="47">
        <v>0</v>
      </c>
      <c r="AB2972" s="48">
        <f t="shared" ref="AB2972" si="1336">AA2972*1000000/325851</f>
        <v>0</v>
      </c>
      <c r="AC2972" s="47">
        <f t="shared" si="829"/>
        <v>0</v>
      </c>
      <c r="AD2972" s="48">
        <f t="shared" si="830"/>
        <v>0</v>
      </c>
    </row>
    <row r="2973" spans="1:30" x14ac:dyDescent="0.25">
      <c r="A2973" s="46" t="s">
        <v>380</v>
      </c>
      <c r="C2973" s="47">
        <v>0</v>
      </c>
      <c r="D2973" s="48">
        <f t="shared" si="817"/>
        <v>0</v>
      </c>
      <c r="E2973" s="47">
        <v>0</v>
      </c>
      <c r="F2973" s="48">
        <f t="shared" si="817"/>
        <v>0</v>
      </c>
      <c r="G2973" s="47">
        <v>0</v>
      </c>
      <c r="H2973" s="48">
        <f t="shared" ref="H2973" si="1337">G2973*1000000/325851</f>
        <v>0</v>
      </c>
      <c r="I2973" s="47">
        <v>0</v>
      </c>
      <c r="J2973" s="48">
        <f t="shared" ref="J2973" si="1338">I2973*1000000/325851</f>
        <v>0</v>
      </c>
      <c r="K2973" s="47">
        <v>0</v>
      </c>
      <c r="L2973" s="48">
        <f t="shared" ref="L2973" si="1339">K2973*1000000/325851</f>
        <v>0</v>
      </c>
      <c r="M2973" s="47">
        <v>0</v>
      </c>
      <c r="N2973" s="48">
        <f t="shared" ref="N2973" si="1340">M2973*1000000/325851</f>
        <v>0</v>
      </c>
      <c r="O2973" s="47">
        <v>0</v>
      </c>
      <c r="P2973" s="48">
        <f t="shared" ref="P2973" si="1341">O2973*1000000/325851</f>
        <v>0</v>
      </c>
      <c r="Q2973" s="47">
        <v>0</v>
      </c>
      <c r="R2973" s="48">
        <f t="shared" ref="R2973" si="1342">Q2973*1000000/325851</f>
        <v>0</v>
      </c>
      <c r="S2973" s="47">
        <v>0</v>
      </c>
      <c r="T2973" s="48">
        <f t="shared" ref="T2973" si="1343">S2973*1000000/325851</f>
        <v>0</v>
      </c>
      <c r="U2973" s="47">
        <v>0</v>
      </c>
      <c r="V2973" s="48">
        <f t="shared" ref="V2973" si="1344">U2973*1000000/325851</f>
        <v>0</v>
      </c>
      <c r="W2973" s="47">
        <v>0</v>
      </c>
      <c r="X2973" s="48">
        <f t="shared" ref="X2973" si="1345">W2973*1000000/325851</f>
        <v>0</v>
      </c>
      <c r="Y2973" s="47">
        <v>0</v>
      </c>
      <c r="Z2973" s="48">
        <f t="shared" ref="Z2973" si="1346">Y2973*1000000/325851</f>
        <v>0</v>
      </c>
      <c r="AA2973" s="47">
        <v>0</v>
      </c>
      <c r="AB2973" s="48">
        <f t="shared" ref="AB2973" si="1347">AA2973*1000000/325851</f>
        <v>0</v>
      </c>
      <c r="AC2973" s="47">
        <f t="shared" si="829"/>
        <v>0</v>
      </c>
      <c r="AD2973" s="48">
        <f t="shared" si="830"/>
        <v>0</v>
      </c>
    </row>
    <row r="2974" spans="1:30" x14ac:dyDescent="0.25">
      <c r="A2974" s="46" t="s">
        <v>381</v>
      </c>
      <c r="C2974" s="47">
        <v>0</v>
      </c>
      <c r="D2974" s="48">
        <f t="shared" si="817"/>
        <v>0</v>
      </c>
      <c r="E2974" s="47">
        <v>0</v>
      </c>
      <c r="F2974" s="48">
        <f t="shared" si="817"/>
        <v>0</v>
      </c>
      <c r="G2974" s="47">
        <v>0</v>
      </c>
      <c r="H2974" s="48">
        <f t="shared" ref="H2974" si="1348">G2974*1000000/325851</f>
        <v>0</v>
      </c>
      <c r="I2974" s="47">
        <v>0</v>
      </c>
      <c r="J2974" s="48">
        <f t="shared" ref="J2974" si="1349">I2974*1000000/325851</f>
        <v>0</v>
      </c>
      <c r="K2974" s="47">
        <v>0</v>
      </c>
      <c r="L2974" s="48">
        <f t="shared" ref="L2974" si="1350">K2974*1000000/325851</f>
        <v>0</v>
      </c>
      <c r="M2974" s="47">
        <v>0</v>
      </c>
      <c r="N2974" s="48">
        <f t="shared" ref="N2974" si="1351">M2974*1000000/325851</f>
        <v>0</v>
      </c>
      <c r="O2974" s="47">
        <v>0</v>
      </c>
      <c r="P2974" s="48">
        <f t="shared" ref="P2974" si="1352">O2974*1000000/325851</f>
        <v>0</v>
      </c>
      <c r="Q2974" s="47">
        <v>0</v>
      </c>
      <c r="R2974" s="48">
        <f t="shared" ref="R2974" si="1353">Q2974*1000000/325851</f>
        <v>0</v>
      </c>
      <c r="S2974" s="47">
        <v>0</v>
      </c>
      <c r="T2974" s="48">
        <f t="shared" ref="T2974" si="1354">S2974*1000000/325851</f>
        <v>0</v>
      </c>
      <c r="U2974" s="47">
        <v>0</v>
      </c>
      <c r="V2974" s="48">
        <f t="shared" ref="V2974" si="1355">U2974*1000000/325851</f>
        <v>0</v>
      </c>
      <c r="W2974" s="47">
        <v>0</v>
      </c>
      <c r="X2974" s="48">
        <f t="shared" ref="X2974" si="1356">W2974*1000000/325851</f>
        <v>0</v>
      </c>
      <c r="Y2974" s="47">
        <v>0</v>
      </c>
      <c r="Z2974" s="48">
        <f t="shared" ref="Z2974" si="1357">Y2974*1000000/325851</f>
        <v>0</v>
      </c>
      <c r="AA2974" s="47">
        <v>0</v>
      </c>
      <c r="AB2974" s="48">
        <f t="shared" ref="AB2974" si="1358">AA2974*1000000/325851</f>
        <v>0</v>
      </c>
      <c r="AC2974" s="47">
        <f t="shared" si="829"/>
        <v>0</v>
      </c>
      <c r="AD2974" s="48">
        <f t="shared" si="830"/>
        <v>0</v>
      </c>
    </row>
    <row r="2975" spans="1:30" x14ac:dyDescent="0.25">
      <c r="A2975" s="46" t="s">
        <v>382</v>
      </c>
      <c r="C2975" s="47">
        <v>0</v>
      </c>
      <c r="D2975" s="48">
        <f t="shared" si="817"/>
        <v>0</v>
      </c>
      <c r="E2975" s="47">
        <v>0</v>
      </c>
      <c r="F2975" s="48">
        <f t="shared" si="817"/>
        <v>0</v>
      </c>
      <c r="G2975" s="47">
        <v>0</v>
      </c>
      <c r="H2975" s="48">
        <f t="shared" ref="H2975" si="1359">G2975*1000000/325851</f>
        <v>0</v>
      </c>
      <c r="I2975" s="47">
        <v>0</v>
      </c>
      <c r="J2975" s="48">
        <f t="shared" ref="J2975" si="1360">I2975*1000000/325851</f>
        <v>0</v>
      </c>
      <c r="K2975" s="47">
        <v>0</v>
      </c>
      <c r="L2975" s="48">
        <f t="shared" ref="L2975" si="1361">K2975*1000000/325851</f>
        <v>0</v>
      </c>
      <c r="M2975" s="47">
        <v>0</v>
      </c>
      <c r="N2975" s="48">
        <f t="shared" ref="N2975" si="1362">M2975*1000000/325851</f>
        <v>0</v>
      </c>
      <c r="O2975" s="47">
        <v>0</v>
      </c>
      <c r="P2975" s="48">
        <f t="shared" ref="P2975" si="1363">O2975*1000000/325851</f>
        <v>0</v>
      </c>
      <c r="Q2975" s="47">
        <v>0</v>
      </c>
      <c r="R2975" s="48">
        <f t="shared" ref="R2975" si="1364">Q2975*1000000/325851</f>
        <v>0</v>
      </c>
      <c r="S2975" s="47">
        <v>0</v>
      </c>
      <c r="T2975" s="48">
        <f t="shared" ref="T2975" si="1365">S2975*1000000/325851</f>
        <v>0</v>
      </c>
      <c r="U2975" s="47">
        <v>0</v>
      </c>
      <c r="V2975" s="48">
        <f t="shared" ref="V2975" si="1366">U2975*1000000/325851</f>
        <v>0</v>
      </c>
      <c r="W2975" s="47">
        <v>0</v>
      </c>
      <c r="X2975" s="48">
        <f t="shared" ref="X2975" si="1367">W2975*1000000/325851</f>
        <v>0</v>
      </c>
      <c r="Y2975" s="47">
        <v>0</v>
      </c>
      <c r="Z2975" s="48">
        <f t="shared" ref="Z2975" si="1368">Y2975*1000000/325851</f>
        <v>0</v>
      </c>
      <c r="AA2975" s="47">
        <v>0</v>
      </c>
      <c r="AB2975" s="48">
        <f t="shared" ref="AB2975" si="1369">AA2975*1000000/325851</f>
        <v>0</v>
      </c>
      <c r="AC2975" s="47">
        <f t="shared" si="829"/>
        <v>0</v>
      </c>
      <c r="AD2975" s="48">
        <f t="shared" si="830"/>
        <v>0</v>
      </c>
    </row>
    <row r="2976" spans="1:30" x14ac:dyDescent="0.25">
      <c r="A2976" s="46" t="s">
        <v>383</v>
      </c>
      <c r="C2976" s="47">
        <v>0</v>
      </c>
      <c r="D2976" s="48">
        <f t="shared" si="817"/>
        <v>0</v>
      </c>
      <c r="E2976" s="47">
        <v>0</v>
      </c>
      <c r="F2976" s="48">
        <f t="shared" si="817"/>
        <v>0</v>
      </c>
      <c r="G2976" s="47">
        <v>0</v>
      </c>
      <c r="H2976" s="48">
        <f t="shared" ref="H2976" si="1370">G2976*1000000/325851</f>
        <v>0</v>
      </c>
      <c r="I2976" s="47">
        <v>0</v>
      </c>
      <c r="J2976" s="48">
        <f t="shared" ref="J2976" si="1371">I2976*1000000/325851</f>
        <v>0</v>
      </c>
      <c r="K2976" s="47">
        <v>0</v>
      </c>
      <c r="L2976" s="48">
        <f t="shared" ref="L2976" si="1372">K2976*1000000/325851</f>
        <v>0</v>
      </c>
      <c r="M2976" s="47">
        <v>0</v>
      </c>
      <c r="N2976" s="48">
        <f t="shared" ref="N2976" si="1373">M2976*1000000/325851</f>
        <v>0</v>
      </c>
      <c r="O2976" s="47">
        <v>0</v>
      </c>
      <c r="P2976" s="48">
        <f t="shared" ref="P2976" si="1374">O2976*1000000/325851</f>
        <v>0</v>
      </c>
      <c r="Q2976" s="47">
        <v>0</v>
      </c>
      <c r="R2976" s="48">
        <f t="shared" ref="R2976" si="1375">Q2976*1000000/325851</f>
        <v>0</v>
      </c>
      <c r="S2976" s="47">
        <v>0</v>
      </c>
      <c r="T2976" s="48">
        <f t="shared" ref="T2976" si="1376">S2976*1000000/325851</f>
        <v>0</v>
      </c>
      <c r="U2976" s="47">
        <v>0</v>
      </c>
      <c r="V2976" s="48">
        <f t="shared" ref="V2976" si="1377">U2976*1000000/325851</f>
        <v>0</v>
      </c>
      <c r="W2976" s="47">
        <v>0</v>
      </c>
      <c r="X2976" s="48">
        <f t="shared" ref="X2976" si="1378">W2976*1000000/325851</f>
        <v>0</v>
      </c>
      <c r="Y2976" s="47">
        <v>0</v>
      </c>
      <c r="Z2976" s="48">
        <f t="shared" ref="Z2976" si="1379">Y2976*1000000/325851</f>
        <v>0</v>
      </c>
      <c r="AA2976" s="47">
        <v>0</v>
      </c>
      <c r="AB2976" s="48">
        <f t="shared" ref="AB2976" si="1380">AA2976*1000000/325851</f>
        <v>0</v>
      </c>
      <c r="AC2976" s="47">
        <f t="shared" si="829"/>
        <v>0</v>
      </c>
      <c r="AD2976" s="48">
        <f t="shared" si="830"/>
        <v>0</v>
      </c>
    </row>
    <row r="2977" spans="1:30" x14ac:dyDescent="0.25">
      <c r="A2977" s="46" t="s">
        <v>384</v>
      </c>
      <c r="C2977" s="47">
        <v>0</v>
      </c>
      <c r="D2977" s="48">
        <f t="shared" si="817"/>
        <v>0</v>
      </c>
      <c r="E2977" s="47">
        <v>0</v>
      </c>
      <c r="F2977" s="48">
        <f t="shared" si="817"/>
        <v>0</v>
      </c>
      <c r="G2977" s="47">
        <v>0</v>
      </c>
      <c r="H2977" s="48">
        <f t="shared" ref="H2977" si="1381">G2977*1000000/325851</f>
        <v>0</v>
      </c>
      <c r="I2977" s="47">
        <v>0</v>
      </c>
      <c r="J2977" s="48">
        <f t="shared" ref="J2977" si="1382">I2977*1000000/325851</f>
        <v>0</v>
      </c>
      <c r="K2977" s="47">
        <v>0</v>
      </c>
      <c r="L2977" s="48">
        <f t="shared" ref="L2977" si="1383">K2977*1000000/325851</f>
        <v>0</v>
      </c>
      <c r="M2977" s="47">
        <v>0</v>
      </c>
      <c r="N2977" s="48">
        <f t="shared" ref="N2977" si="1384">M2977*1000000/325851</f>
        <v>0</v>
      </c>
      <c r="O2977" s="47">
        <v>0</v>
      </c>
      <c r="P2977" s="48">
        <f t="shared" ref="P2977" si="1385">O2977*1000000/325851</f>
        <v>0</v>
      </c>
      <c r="Q2977" s="47">
        <v>0</v>
      </c>
      <c r="R2977" s="48">
        <f t="shared" ref="R2977" si="1386">Q2977*1000000/325851</f>
        <v>0</v>
      </c>
      <c r="S2977" s="47">
        <v>0</v>
      </c>
      <c r="T2977" s="48">
        <f t="shared" ref="T2977" si="1387">S2977*1000000/325851</f>
        <v>0</v>
      </c>
      <c r="U2977" s="47">
        <v>0</v>
      </c>
      <c r="V2977" s="48">
        <f t="shared" ref="V2977" si="1388">U2977*1000000/325851</f>
        <v>0</v>
      </c>
      <c r="W2977" s="47">
        <v>0</v>
      </c>
      <c r="X2977" s="48">
        <f t="shared" ref="X2977" si="1389">W2977*1000000/325851</f>
        <v>0</v>
      </c>
      <c r="Y2977" s="47">
        <v>0</v>
      </c>
      <c r="Z2977" s="48">
        <f t="shared" ref="Z2977" si="1390">Y2977*1000000/325851</f>
        <v>0</v>
      </c>
      <c r="AA2977" s="47">
        <v>0</v>
      </c>
      <c r="AB2977" s="48">
        <f t="shared" ref="AB2977" si="1391">AA2977*1000000/325851</f>
        <v>0</v>
      </c>
      <c r="AC2977" s="47">
        <f t="shared" si="829"/>
        <v>0</v>
      </c>
      <c r="AD2977" s="48">
        <f t="shared" si="830"/>
        <v>0</v>
      </c>
    </row>
    <row r="2978" spans="1:30" x14ac:dyDescent="0.25">
      <c r="A2978" s="46" t="s">
        <v>385</v>
      </c>
      <c r="C2978" s="47">
        <v>0</v>
      </c>
      <c r="D2978" s="48">
        <f t="shared" si="817"/>
        <v>0</v>
      </c>
      <c r="E2978" s="47">
        <v>0</v>
      </c>
      <c r="F2978" s="48">
        <f t="shared" si="817"/>
        <v>0</v>
      </c>
      <c r="G2978" s="47">
        <v>0</v>
      </c>
      <c r="H2978" s="48">
        <f t="shared" ref="H2978" si="1392">G2978*1000000/325851</f>
        <v>0</v>
      </c>
      <c r="I2978" s="47">
        <v>0</v>
      </c>
      <c r="J2978" s="48">
        <f t="shared" ref="J2978" si="1393">I2978*1000000/325851</f>
        <v>0</v>
      </c>
      <c r="K2978" s="47">
        <v>0</v>
      </c>
      <c r="L2978" s="48">
        <f t="shared" ref="L2978" si="1394">K2978*1000000/325851</f>
        <v>0</v>
      </c>
      <c r="M2978" s="47">
        <v>0</v>
      </c>
      <c r="N2978" s="48">
        <f t="shared" ref="N2978" si="1395">M2978*1000000/325851</f>
        <v>0</v>
      </c>
      <c r="O2978" s="47">
        <v>0</v>
      </c>
      <c r="P2978" s="48">
        <f t="shared" ref="P2978" si="1396">O2978*1000000/325851</f>
        <v>0</v>
      </c>
      <c r="Q2978" s="47">
        <v>0</v>
      </c>
      <c r="R2978" s="48">
        <f t="shared" ref="R2978" si="1397">Q2978*1000000/325851</f>
        <v>0</v>
      </c>
      <c r="S2978" s="47">
        <v>0</v>
      </c>
      <c r="T2978" s="48">
        <f t="shared" ref="T2978" si="1398">S2978*1000000/325851</f>
        <v>0</v>
      </c>
      <c r="U2978" s="47">
        <v>0</v>
      </c>
      <c r="V2978" s="48">
        <f t="shared" ref="V2978" si="1399">U2978*1000000/325851</f>
        <v>0</v>
      </c>
      <c r="W2978" s="47">
        <v>0</v>
      </c>
      <c r="X2978" s="48">
        <f t="shared" ref="X2978" si="1400">W2978*1000000/325851</f>
        <v>0</v>
      </c>
      <c r="Y2978" s="47">
        <v>0</v>
      </c>
      <c r="Z2978" s="48">
        <f t="shared" ref="Z2978" si="1401">Y2978*1000000/325851</f>
        <v>0</v>
      </c>
      <c r="AA2978" s="47">
        <v>0</v>
      </c>
      <c r="AB2978" s="48">
        <f t="shared" ref="AB2978" si="1402">AA2978*1000000/325851</f>
        <v>0</v>
      </c>
      <c r="AC2978" s="47">
        <f t="shared" si="829"/>
        <v>0</v>
      </c>
      <c r="AD2978" s="48">
        <f t="shared" si="830"/>
        <v>0</v>
      </c>
    </row>
    <row r="2979" spans="1:30" x14ac:dyDescent="0.25">
      <c r="A2979" s="46" t="s">
        <v>386</v>
      </c>
      <c r="C2979" s="47">
        <v>0</v>
      </c>
      <c r="D2979" s="48">
        <f t="shared" si="817"/>
        <v>0</v>
      </c>
      <c r="E2979" s="47">
        <v>0</v>
      </c>
      <c r="F2979" s="48">
        <f t="shared" si="817"/>
        <v>0</v>
      </c>
      <c r="G2979" s="47">
        <v>0</v>
      </c>
      <c r="H2979" s="48">
        <f t="shared" ref="H2979" si="1403">G2979*1000000/325851</f>
        <v>0</v>
      </c>
      <c r="I2979" s="47">
        <v>0</v>
      </c>
      <c r="J2979" s="48">
        <f t="shared" ref="J2979" si="1404">I2979*1000000/325851</f>
        <v>0</v>
      </c>
      <c r="K2979" s="47">
        <v>0</v>
      </c>
      <c r="L2979" s="48">
        <f t="shared" ref="L2979" si="1405">K2979*1000000/325851</f>
        <v>0</v>
      </c>
      <c r="M2979" s="47">
        <v>0</v>
      </c>
      <c r="N2979" s="48">
        <f t="shared" ref="N2979" si="1406">M2979*1000000/325851</f>
        <v>0</v>
      </c>
      <c r="O2979" s="47">
        <v>0</v>
      </c>
      <c r="P2979" s="48">
        <f t="shared" ref="P2979" si="1407">O2979*1000000/325851</f>
        <v>0</v>
      </c>
      <c r="Q2979" s="47">
        <v>0</v>
      </c>
      <c r="R2979" s="48">
        <f t="shared" ref="R2979" si="1408">Q2979*1000000/325851</f>
        <v>0</v>
      </c>
      <c r="S2979" s="47">
        <v>0</v>
      </c>
      <c r="T2979" s="48">
        <f t="shared" ref="T2979" si="1409">S2979*1000000/325851</f>
        <v>0</v>
      </c>
      <c r="U2979" s="47">
        <v>0</v>
      </c>
      <c r="V2979" s="48">
        <f t="shared" ref="V2979" si="1410">U2979*1000000/325851</f>
        <v>0</v>
      </c>
      <c r="W2979" s="47">
        <v>0</v>
      </c>
      <c r="X2979" s="48">
        <f t="shared" ref="X2979" si="1411">W2979*1000000/325851</f>
        <v>0</v>
      </c>
      <c r="Y2979" s="47">
        <v>0</v>
      </c>
      <c r="Z2979" s="48">
        <f t="shared" ref="Z2979" si="1412">Y2979*1000000/325851</f>
        <v>0</v>
      </c>
      <c r="AA2979" s="47">
        <v>0</v>
      </c>
      <c r="AB2979" s="48">
        <f t="shared" ref="AB2979" si="1413">AA2979*1000000/325851</f>
        <v>0</v>
      </c>
      <c r="AC2979" s="47">
        <f t="shared" si="829"/>
        <v>0</v>
      </c>
      <c r="AD2979" s="48">
        <f t="shared" si="830"/>
        <v>0</v>
      </c>
    </row>
    <row r="2980" spans="1:30" x14ac:dyDescent="0.25">
      <c r="A2980" s="46" t="s">
        <v>387</v>
      </c>
      <c r="C2980" s="47">
        <v>0</v>
      </c>
      <c r="D2980" s="48">
        <f t="shared" si="817"/>
        <v>0</v>
      </c>
      <c r="E2980" s="47">
        <v>0</v>
      </c>
      <c r="F2980" s="48">
        <f t="shared" si="817"/>
        <v>0</v>
      </c>
      <c r="G2980" s="47">
        <v>0</v>
      </c>
      <c r="H2980" s="48">
        <f t="shared" ref="H2980" si="1414">G2980*1000000/325851</f>
        <v>0</v>
      </c>
      <c r="I2980" s="47">
        <v>0</v>
      </c>
      <c r="J2980" s="48">
        <f t="shared" ref="J2980" si="1415">I2980*1000000/325851</f>
        <v>0</v>
      </c>
      <c r="K2980" s="47">
        <v>0</v>
      </c>
      <c r="L2980" s="48">
        <f t="shared" ref="L2980" si="1416">K2980*1000000/325851</f>
        <v>0</v>
      </c>
      <c r="M2980" s="47">
        <v>0</v>
      </c>
      <c r="N2980" s="48">
        <f t="shared" ref="N2980" si="1417">M2980*1000000/325851</f>
        <v>0</v>
      </c>
      <c r="O2980" s="47">
        <v>0</v>
      </c>
      <c r="P2980" s="48">
        <f t="shared" ref="P2980" si="1418">O2980*1000000/325851</f>
        <v>0</v>
      </c>
      <c r="Q2980" s="47">
        <v>0</v>
      </c>
      <c r="R2980" s="48">
        <f t="shared" ref="R2980" si="1419">Q2980*1000000/325851</f>
        <v>0</v>
      </c>
      <c r="S2980" s="47">
        <v>0</v>
      </c>
      <c r="T2980" s="48">
        <f t="shared" ref="T2980" si="1420">S2980*1000000/325851</f>
        <v>0</v>
      </c>
      <c r="U2980" s="47">
        <v>0</v>
      </c>
      <c r="V2980" s="48">
        <f t="shared" ref="V2980" si="1421">U2980*1000000/325851</f>
        <v>0</v>
      </c>
      <c r="W2980" s="47">
        <v>0</v>
      </c>
      <c r="X2980" s="48">
        <f t="shared" ref="X2980" si="1422">W2980*1000000/325851</f>
        <v>0</v>
      </c>
      <c r="Y2980" s="47">
        <v>0</v>
      </c>
      <c r="Z2980" s="48">
        <f t="shared" ref="Z2980" si="1423">Y2980*1000000/325851</f>
        <v>0</v>
      </c>
      <c r="AA2980" s="47">
        <v>0</v>
      </c>
      <c r="AB2980" s="48">
        <f t="shared" ref="AB2980" si="1424">AA2980*1000000/325851</f>
        <v>0</v>
      </c>
      <c r="AC2980" s="47">
        <f t="shared" si="829"/>
        <v>0</v>
      </c>
      <c r="AD2980" s="48">
        <f t="shared" si="830"/>
        <v>0</v>
      </c>
    </row>
    <row r="2981" spans="1:30" x14ac:dyDescent="0.25">
      <c r="A2981" s="46" t="s">
        <v>388</v>
      </c>
      <c r="C2981" s="47">
        <v>0</v>
      </c>
      <c r="D2981" s="48">
        <f t="shared" si="817"/>
        <v>0</v>
      </c>
      <c r="E2981" s="47">
        <v>0</v>
      </c>
      <c r="F2981" s="48">
        <f t="shared" si="817"/>
        <v>0</v>
      </c>
      <c r="G2981" s="47">
        <v>0</v>
      </c>
      <c r="H2981" s="48">
        <f t="shared" ref="H2981" si="1425">G2981*1000000/325851</f>
        <v>0</v>
      </c>
      <c r="I2981" s="47">
        <v>0</v>
      </c>
      <c r="J2981" s="48">
        <f t="shared" ref="J2981" si="1426">I2981*1000000/325851</f>
        <v>0</v>
      </c>
      <c r="K2981" s="47">
        <v>0</v>
      </c>
      <c r="L2981" s="48">
        <f t="shared" ref="L2981" si="1427">K2981*1000000/325851</f>
        <v>0</v>
      </c>
      <c r="M2981" s="47">
        <v>1E-3</v>
      </c>
      <c r="N2981" s="48">
        <f t="shared" ref="N2981" si="1428">M2981*1000000/325851</f>
        <v>3.0688873135267347E-3</v>
      </c>
      <c r="O2981" s="47">
        <v>0</v>
      </c>
      <c r="P2981" s="48">
        <f t="shared" ref="P2981" si="1429">O2981*1000000/325851</f>
        <v>0</v>
      </c>
      <c r="Q2981" s="47">
        <v>0</v>
      </c>
      <c r="R2981" s="48">
        <f t="shared" ref="R2981" si="1430">Q2981*1000000/325851</f>
        <v>0</v>
      </c>
      <c r="S2981" s="47">
        <v>0</v>
      </c>
      <c r="T2981" s="48">
        <f t="shared" ref="T2981" si="1431">S2981*1000000/325851</f>
        <v>0</v>
      </c>
      <c r="U2981" s="47">
        <v>0</v>
      </c>
      <c r="V2981" s="48">
        <f t="shared" ref="V2981" si="1432">U2981*1000000/325851</f>
        <v>0</v>
      </c>
      <c r="W2981" s="47">
        <v>0</v>
      </c>
      <c r="X2981" s="48">
        <f t="shared" ref="X2981" si="1433">W2981*1000000/325851</f>
        <v>0</v>
      </c>
      <c r="Y2981" s="47">
        <v>0</v>
      </c>
      <c r="Z2981" s="48">
        <f t="shared" ref="Z2981" si="1434">Y2981*1000000/325851</f>
        <v>0</v>
      </c>
      <c r="AA2981" s="47">
        <v>0</v>
      </c>
      <c r="AB2981" s="48">
        <f t="shared" ref="AB2981" si="1435">AA2981*1000000/325851</f>
        <v>0</v>
      </c>
      <c r="AC2981" s="47">
        <f t="shared" si="829"/>
        <v>1E-3</v>
      </c>
      <c r="AD2981" s="48">
        <f t="shared" si="830"/>
        <v>3.0688873135267347E-3</v>
      </c>
    </row>
    <row r="2982" spans="1:30" x14ac:dyDescent="0.25">
      <c r="A2982" s="46" t="s">
        <v>389</v>
      </c>
      <c r="C2982" s="47">
        <v>0</v>
      </c>
      <c r="D2982" s="48">
        <f t="shared" si="817"/>
        <v>0</v>
      </c>
      <c r="E2982" s="47">
        <v>0</v>
      </c>
      <c r="F2982" s="48">
        <f t="shared" si="817"/>
        <v>0</v>
      </c>
      <c r="G2982" s="47">
        <v>0</v>
      </c>
      <c r="H2982" s="48">
        <f t="shared" ref="H2982" si="1436">G2982*1000000/325851</f>
        <v>0</v>
      </c>
      <c r="I2982" s="47">
        <v>0</v>
      </c>
      <c r="J2982" s="48">
        <f t="shared" ref="J2982" si="1437">I2982*1000000/325851</f>
        <v>0</v>
      </c>
      <c r="K2982" s="47">
        <v>0</v>
      </c>
      <c r="L2982" s="48">
        <f t="shared" ref="L2982" si="1438">K2982*1000000/325851</f>
        <v>0</v>
      </c>
      <c r="M2982" s="47">
        <v>1E-3</v>
      </c>
      <c r="N2982" s="48">
        <f t="shared" ref="N2982" si="1439">M2982*1000000/325851</f>
        <v>3.0688873135267347E-3</v>
      </c>
      <c r="O2982" s="47">
        <v>0</v>
      </c>
      <c r="P2982" s="48">
        <f t="shared" ref="P2982" si="1440">O2982*1000000/325851</f>
        <v>0</v>
      </c>
      <c r="Q2982" s="47">
        <v>0</v>
      </c>
      <c r="R2982" s="48">
        <f t="shared" ref="R2982" si="1441">Q2982*1000000/325851</f>
        <v>0</v>
      </c>
      <c r="S2982" s="47">
        <v>0</v>
      </c>
      <c r="T2982" s="48">
        <f t="shared" ref="T2982" si="1442">S2982*1000000/325851</f>
        <v>0</v>
      </c>
      <c r="U2982" s="47">
        <v>0</v>
      </c>
      <c r="V2982" s="48">
        <f t="shared" ref="V2982" si="1443">U2982*1000000/325851</f>
        <v>0</v>
      </c>
      <c r="W2982" s="47">
        <v>0</v>
      </c>
      <c r="X2982" s="48">
        <f t="shared" ref="X2982" si="1444">W2982*1000000/325851</f>
        <v>0</v>
      </c>
      <c r="Y2982" s="47">
        <v>0</v>
      </c>
      <c r="Z2982" s="48">
        <f t="shared" ref="Z2982" si="1445">Y2982*1000000/325851</f>
        <v>0</v>
      </c>
      <c r="AA2982" s="47">
        <v>0</v>
      </c>
      <c r="AB2982" s="48">
        <f t="shared" ref="AB2982" si="1446">AA2982*1000000/325851</f>
        <v>0</v>
      </c>
      <c r="AC2982" s="47">
        <f t="shared" si="829"/>
        <v>1E-3</v>
      </c>
      <c r="AD2982" s="48">
        <f t="shared" si="830"/>
        <v>3.0688873135267347E-3</v>
      </c>
    </row>
    <row r="2983" spans="1:30" x14ac:dyDescent="0.25">
      <c r="A2983" s="46" t="s">
        <v>390</v>
      </c>
      <c r="C2983" s="47">
        <v>0</v>
      </c>
      <c r="D2983" s="48">
        <f t="shared" si="817"/>
        <v>0</v>
      </c>
      <c r="E2983" s="47">
        <v>0</v>
      </c>
      <c r="F2983" s="48">
        <f t="shared" si="817"/>
        <v>0</v>
      </c>
      <c r="G2983" s="47">
        <v>0</v>
      </c>
      <c r="H2983" s="48">
        <f t="shared" ref="H2983" si="1447">G2983*1000000/325851</f>
        <v>0</v>
      </c>
      <c r="I2983" s="47">
        <v>0</v>
      </c>
      <c r="J2983" s="48">
        <f t="shared" ref="J2983" si="1448">I2983*1000000/325851</f>
        <v>0</v>
      </c>
      <c r="K2983" s="47">
        <v>0</v>
      </c>
      <c r="L2983" s="48">
        <f t="shared" ref="L2983" si="1449">K2983*1000000/325851</f>
        <v>0</v>
      </c>
      <c r="M2983" s="47">
        <v>0</v>
      </c>
      <c r="N2983" s="48">
        <f t="shared" ref="N2983" si="1450">M2983*1000000/325851</f>
        <v>0</v>
      </c>
      <c r="O2983" s="47">
        <v>0</v>
      </c>
      <c r="P2983" s="48">
        <f t="shared" ref="P2983" si="1451">O2983*1000000/325851</f>
        <v>0</v>
      </c>
      <c r="Q2983" s="47">
        <v>0</v>
      </c>
      <c r="R2983" s="48">
        <f t="shared" ref="R2983" si="1452">Q2983*1000000/325851</f>
        <v>0</v>
      </c>
      <c r="S2983" s="47">
        <v>0</v>
      </c>
      <c r="T2983" s="48">
        <f t="shared" ref="T2983" si="1453">S2983*1000000/325851</f>
        <v>0</v>
      </c>
      <c r="U2983" s="47">
        <v>0</v>
      </c>
      <c r="V2983" s="48">
        <f t="shared" ref="V2983" si="1454">U2983*1000000/325851</f>
        <v>0</v>
      </c>
      <c r="W2983" s="47">
        <v>0</v>
      </c>
      <c r="X2983" s="48">
        <f t="shared" ref="X2983" si="1455">W2983*1000000/325851</f>
        <v>0</v>
      </c>
      <c r="Y2983" s="47">
        <v>0</v>
      </c>
      <c r="Z2983" s="48">
        <f t="shared" ref="Z2983" si="1456">Y2983*1000000/325851</f>
        <v>0</v>
      </c>
      <c r="AA2983" s="47">
        <v>0</v>
      </c>
      <c r="AB2983" s="48">
        <f t="shared" ref="AB2983" si="1457">AA2983*1000000/325851</f>
        <v>0</v>
      </c>
      <c r="AC2983" s="47">
        <f t="shared" si="829"/>
        <v>0</v>
      </c>
      <c r="AD2983" s="48">
        <f t="shared" si="830"/>
        <v>0</v>
      </c>
    </row>
    <row r="2984" spans="1:30" x14ac:dyDescent="0.25">
      <c r="A2984" s="46" t="s">
        <v>391</v>
      </c>
      <c r="C2984" s="47">
        <v>0</v>
      </c>
      <c r="D2984" s="48">
        <f t="shared" si="817"/>
        <v>0</v>
      </c>
      <c r="E2984" s="47">
        <v>0</v>
      </c>
      <c r="F2984" s="48">
        <f t="shared" si="817"/>
        <v>0</v>
      </c>
      <c r="G2984" s="47">
        <v>0</v>
      </c>
      <c r="H2984" s="48">
        <f t="shared" ref="H2984" si="1458">G2984*1000000/325851</f>
        <v>0</v>
      </c>
      <c r="I2984" s="47">
        <v>0</v>
      </c>
      <c r="J2984" s="48">
        <f t="shared" ref="J2984" si="1459">I2984*1000000/325851</f>
        <v>0</v>
      </c>
      <c r="K2984" s="47">
        <v>0</v>
      </c>
      <c r="L2984" s="48">
        <f t="shared" ref="L2984" si="1460">K2984*1000000/325851</f>
        <v>0</v>
      </c>
      <c r="M2984" s="47">
        <v>0</v>
      </c>
      <c r="N2984" s="48">
        <f t="shared" ref="N2984" si="1461">M2984*1000000/325851</f>
        <v>0</v>
      </c>
      <c r="O2984" s="47">
        <v>0</v>
      </c>
      <c r="P2984" s="48">
        <f t="shared" ref="P2984" si="1462">O2984*1000000/325851</f>
        <v>0</v>
      </c>
      <c r="Q2984" s="47">
        <v>0</v>
      </c>
      <c r="R2984" s="48">
        <f t="shared" ref="R2984" si="1463">Q2984*1000000/325851</f>
        <v>0</v>
      </c>
      <c r="S2984" s="47">
        <v>0</v>
      </c>
      <c r="T2984" s="48">
        <f t="shared" ref="T2984" si="1464">S2984*1000000/325851</f>
        <v>0</v>
      </c>
      <c r="U2984" s="47">
        <v>0</v>
      </c>
      <c r="V2984" s="48">
        <f t="shared" ref="V2984" si="1465">U2984*1000000/325851</f>
        <v>0</v>
      </c>
      <c r="W2984" s="47">
        <v>0</v>
      </c>
      <c r="X2984" s="48">
        <f t="shared" ref="X2984" si="1466">W2984*1000000/325851</f>
        <v>0</v>
      </c>
      <c r="Y2984" s="47">
        <v>0</v>
      </c>
      <c r="Z2984" s="48">
        <f t="shared" ref="Z2984" si="1467">Y2984*1000000/325851</f>
        <v>0</v>
      </c>
      <c r="AA2984" s="47">
        <v>0</v>
      </c>
      <c r="AB2984" s="48">
        <f t="shared" ref="AB2984" si="1468">AA2984*1000000/325851</f>
        <v>0</v>
      </c>
      <c r="AC2984" s="47">
        <f t="shared" si="829"/>
        <v>0</v>
      </c>
      <c r="AD2984" s="48">
        <f t="shared" si="830"/>
        <v>0</v>
      </c>
    </row>
    <row r="2985" spans="1:30" x14ac:dyDescent="0.25">
      <c r="A2985" s="46" t="s">
        <v>392</v>
      </c>
      <c r="C2985" s="47">
        <v>0</v>
      </c>
      <c r="D2985" s="48">
        <f t="shared" si="817"/>
        <v>0</v>
      </c>
      <c r="E2985" s="47">
        <v>0</v>
      </c>
      <c r="F2985" s="48">
        <f t="shared" si="817"/>
        <v>0</v>
      </c>
      <c r="G2985" s="47">
        <v>0</v>
      </c>
      <c r="H2985" s="48">
        <f t="shared" ref="H2985" si="1469">G2985*1000000/325851</f>
        <v>0</v>
      </c>
      <c r="I2985" s="47">
        <v>0</v>
      </c>
      <c r="J2985" s="48">
        <f t="shared" ref="J2985" si="1470">I2985*1000000/325851</f>
        <v>0</v>
      </c>
      <c r="K2985" s="47">
        <v>0</v>
      </c>
      <c r="L2985" s="48">
        <f t="shared" ref="L2985" si="1471">K2985*1000000/325851</f>
        <v>0</v>
      </c>
      <c r="M2985" s="47">
        <v>0</v>
      </c>
      <c r="N2985" s="48">
        <f t="shared" ref="N2985" si="1472">M2985*1000000/325851</f>
        <v>0</v>
      </c>
      <c r="O2985" s="47">
        <v>0</v>
      </c>
      <c r="P2985" s="48">
        <f t="shared" ref="P2985" si="1473">O2985*1000000/325851</f>
        <v>0</v>
      </c>
      <c r="Q2985" s="47">
        <v>0</v>
      </c>
      <c r="R2985" s="48">
        <f t="shared" ref="R2985" si="1474">Q2985*1000000/325851</f>
        <v>0</v>
      </c>
      <c r="S2985" s="47">
        <v>0</v>
      </c>
      <c r="T2985" s="48">
        <f t="shared" ref="T2985" si="1475">S2985*1000000/325851</f>
        <v>0</v>
      </c>
      <c r="U2985" s="47">
        <v>0</v>
      </c>
      <c r="V2985" s="48">
        <f t="shared" ref="V2985" si="1476">U2985*1000000/325851</f>
        <v>0</v>
      </c>
      <c r="W2985" s="47">
        <v>0</v>
      </c>
      <c r="X2985" s="48">
        <f t="shared" ref="X2985" si="1477">W2985*1000000/325851</f>
        <v>0</v>
      </c>
      <c r="Y2985" s="47">
        <v>0</v>
      </c>
      <c r="Z2985" s="48">
        <f t="shared" ref="Z2985" si="1478">Y2985*1000000/325851</f>
        <v>0</v>
      </c>
      <c r="AA2985" s="47">
        <v>0</v>
      </c>
      <c r="AB2985" s="48">
        <f t="shared" ref="AB2985" si="1479">AA2985*1000000/325851</f>
        <v>0</v>
      </c>
      <c r="AC2985" s="47">
        <f t="shared" si="829"/>
        <v>0</v>
      </c>
      <c r="AD2985" s="48">
        <f t="shared" si="830"/>
        <v>0</v>
      </c>
    </row>
    <row r="2986" spans="1:30" x14ac:dyDescent="0.25">
      <c r="A2986" s="46" t="s">
        <v>393</v>
      </c>
      <c r="C2986" s="47">
        <v>0</v>
      </c>
      <c r="D2986" s="48">
        <f t="shared" si="817"/>
        <v>0</v>
      </c>
      <c r="E2986" s="47">
        <v>0</v>
      </c>
      <c r="F2986" s="48">
        <f t="shared" si="817"/>
        <v>0</v>
      </c>
      <c r="G2986" s="47">
        <v>0</v>
      </c>
      <c r="H2986" s="48">
        <f t="shared" ref="H2986" si="1480">G2986*1000000/325851</f>
        <v>0</v>
      </c>
      <c r="I2986" s="47">
        <v>0</v>
      </c>
      <c r="J2986" s="48">
        <f t="shared" ref="J2986" si="1481">I2986*1000000/325851</f>
        <v>0</v>
      </c>
      <c r="K2986" s="47">
        <v>0</v>
      </c>
      <c r="L2986" s="48">
        <f t="shared" ref="L2986" si="1482">K2986*1000000/325851</f>
        <v>0</v>
      </c>
      <c r="M2986" s="47">
        <v>0</v>
      </c>
      <c r="N2986" s="48">
        <f t="shared" ref="N2986" si="1483">M2986*1000000/325851</f>
        <v>0</v>
      </c>
      <c r="O2986" s="47">
        <v>0</v>
      </c>
      <c r="P2986" s="48">
        <f t="shared" ref="P2986" si="1484">O2986*1000000/325851</f>
        <v>0</v>
      </c>
      <c r="Q2986" s="47">
        <v>0</v>
      </c>
      <c r="R2986" s="48">
        <f t="shared" ref="R2986" si="1485">Q2986*1000000/325851</f>
        <v>0</v>
      </c>
      <c r="S2986" s="47">
        <v>0</v>
      </c>
      <c r="T2986" s="48">
        <f t="shared" ref="T2986" si="1486">S2986*1000000/325851</f>
        <v>0</v>
      </c>
      <c r="U2986" s="47">
        <v>0</v>
      </c>
      <c r="V2986" s="48">
        <f t="shared" ref="V2986" si="1487">U2986*1000000/325851</f>
        <v>0</v>
      </c>
      <c r="W2986" s="47">
        <v>0</v>
      </c>
      <c r="X2986" s="48">
        <f t="shared" ref="X2986" si="1488">W2986*1000000/325851</f>
        <v>0</v>
      </c>
      <c r="Y2986" s="47">
        <v>0</v>
      </c>
      <c r="Z2986" s="48">
        <f t="shared" ref="Z2986" si="1489">Y2986*1000000/325851</f>
        <v>0</v>
      </c>
      <c r="AA2986" s="47">
        <v>0</v>
      </c>
      <c r="AB2986" s="48">
        <f t="shared" ref="AB2986" si="1490">AA2986*1000000/325851</f>
        <v>0</v>
      </c>
      <c r="AC2986" s="47">
        <f t="shared" si="829"/>
        <v>0</v>
      </c>
      <c r="AD2986" s="48">
        <f t="shared" si="830"/>
        <v>0</v>
      </c>
    </row>
    <row r="2987" spans="1:30" x14ac:dyDescent="0.25">
      <c r="A2987" s="46" t="s">
        <v>394</v>
      </c>
      <c r="C2987" s="47">
        <v>0</v>
      </c>
      <c r="D2987" s="48">
        <f t="shared" si="817"/>
        <v>0</v>
      </c>
      <c r="E2987" s="47">
        <v>0</v>
      </c>
      <c r="F2987" s="48">
        <f t="shared" si="817"/>
        <v>0</v>
      </c>
      <c r="G2987" s="47">
        <v>0</v>
      </c>
      <c r="H2987" s="48">
        <f t="shared" ref="H2987" si="1491">G2987*1000000/325851</f>
        <v>0</v>
      </c>
      <c r="I2987" s="47">
        <v>0</v>
      </c>
      <c r="J2987" s="48">
        <f t="shared" ref="J2987" si="1492">I2987*1000000/325851</f>
        <v>0</v>
      </c>
      <c r="K2987" s="47">
        <v>0</v>
      </c>
      <c r="L2987" s="48">
        <f t="shared" ref="L2987" si="1493">K2987*1000000/325851</f>
        <v>0</v>
      </c>
      <c r="M2987" s="47">
        <v>1E-3</v>
      </c>
      <c r="N2987" s="48">
        <f t="shared" ref="N2987" si="1494">M2987*1000000/325851</f>
        <v>3.0688873135267347E-3</v>
      </c>
      <c r="O2987" s="47">
        <v>0</v>
      </c>
      <c r="P2987" s="48">
        <f t="shared" ref="P2987" si="1495">O2987*1000000/325851</f>
        <v>0</v>
      </c>
      <c r="Q2987" s="47">
        <v>0</v>
      </c>
      <c r="R2987" s="48">
        <f t="shared" ref="R2987" si="1496">Q2987*1000000/325851</f>
        <v>0</v>
      </c>
      <c r="S2987" s="47">
        <v>0</v>
      </c>
      <c r="T2987" s="48">
        <f t="shared" ref="T2987" si="1497">S2987*1000000/325851</f>
        <v>0</v>
      </c>
      <c r="U2987" s="47">
        <v>0</v>
      </c>
      <c r="V2987" s="48">
        <f t="shared" ref="V2987" si="1498">U2987*1000000/325851</f>
        <v>0</v>
      </c>
      <c r="W2987" s="47">
        <v>0</v>
      </c>
      <c r="X2987" s="48">
        <f t="shared" ref="X2987" si="1499">W2987*1000000/325851</f>
        <v>0</v>
      </c>
      <c r="Y2987" s="47">
        <v>0</v>
      </c>
      <c r="Z2987" s="48">
        <f t="shared" ref="Z2987" si="1500">Y2987*1000000/325851</f>
        <v>0</v>
      </c>
      <c r="AA2987" s="47">
        <v>0</v>
      </c>
      <c r="AB2987" s="48">
        <f t="shared" ref="AB2987" si="1501">AA2987*1000000/325851</f>
        <v>0</v>
      </c>
      <c r="AC2987" s="47">
        <f t="shared" si="829"/>
        <v>1E-3</v>
      </c>
      <c r="AD2987" s="48">
        <f t="shared" si="830"/>
        <v>3.0688873135267347E-3</v>
      </c>
    </row>
    <row r="2988" spans="1:30" x14ac:dyDescent="0.25">
      <c r="A2988" s="46" t="s">
        <v>395</v>
      </c>
      <c r="C2988" s="47">
        <v>0</v>
      </c>
      <c r="D2988" s="48">
        <f t="shared" si="817"/>
        <v>0</v>
      </c>
      <c r="E2988" s="47">
        <v>0</v>
      </c>
      <c r="F2988" s="48">
        <f t="shared" si="817"/>
        <v>0</v>
      </c>
      <c r="G2988" s="47">
        <v>0</v>
      </c>
      <c r="H2988" s="48">
        <f t="shared" ref="H2988" si="1502">G2988*1000000/325851</f>
        <v>0</v>
      </c>
      <c r="I2988" s="47">
        <v>0</v>
      </c>
      <c r="J2988" s="48">
        <f t="shared" ref="J2988" si="1503">I2988*1000000/325851</f>
        <v>0</v>
      </c>
      <c r="K2988" s="47">
        <v>0</v>
      </c>
      <c r="L2988" s="48">
        <f t="shared" ref="L2988" si="1504">K2988*1000000/325851</f>
        <v>0</v>
      </c>
      <c r="M2988" s="47">
        <v>0</v>
      </c>
      <c r="N2988" s="48">
        <f t="shared" ref="N2988" si="1505">M2988*1000000/325851</f>
        <v>0</v>
      </c>
      <c r="O2988" s="47">
        <v>0</v>
      </c>
      <c r="P2988" s="48">
        <f t="shared" ref="P2988" si="1506">O2988*1000000/325851</f>
        <v>0</v>
      </c>
      <c r="Q2988" s="47">
        <v>0</v>
      </c>
      <c r="R2988" s="48">
        <f t="shared" ref="R2988" si="1507">Q2988*1000000/325851</f>
        <v>0</v>
      </c>
      <c r="S2988" s="47">
        <v>0</v>
      </c>
      <c r="T2988" s="48">
        <f t="shared" ref="T2988" si="1508">S2988*1000000/325851</f>
        <v>0</v>
      </c>
      <c r="U2988" s="47">
        <v>0</v>
      </c>
      <c r="V2988" s="48">
        <f t="shared" ref="V2988" si="1509">U2988*1000000/325851</f>
        <v>0</v>
      </c>
      <c r="W2988" s="47">
        <v>0</v>
      </c>
      <c r="X2988" s="48">
        <f t="shared" ref="X2988" si="1510">W2988*1000000/325851</f>
        <v>0</v>
      </c>
      <c r="Y2988" s="47">
        <v>0</v>
      </c>
      <c r="Z2988" s="48">
        <f t="shared" ref="Z2988" si="1511">Y2988*1000000/325851</f>
        <v>0</v>
      </c>
      <c r="AA2988" s="47">
        <v>0</v>
      </c>
      <c r="AB2988" s="48">
        <f t="shared" ref="AB2988" si="1512">AA2988*1000000/325851</f>
        <v>0</v>
      </c>
      <c r="AC2988" s="47">
        <f t="shared" si="829"/>
        <v>0</v>
      </c>
      <c r="AD2988" s="48">
        <f t="shared" si="830"/>
        <v>0</v>
      </c>
    </row>
    <row r="2989" spans="1:30" x14ac:dyDescent="0.25">
      <c r="A2989" s="46" t="s">
        <v>396</v>
      </c>
      <c r="C2989" s="47">
        <v>0</v>
      </c>
      <c r="D2989" s="48">
        <f t="shared" si="817"/>
        <v>0</v>
      </c>
      <c r="E2989" s="47">
        <v>0</v>
      </c>
      <c r="F2989" s="48">
        <f t="shared" si="817"/>
        <v>0</v>
      </c>
      <c r="G2989" s="47">
        <v>0</v>
      </c>
      <c r="H2989" s="48">
        <f t="shared" ref="H2989" si="1513">G2989*1000000/325851</f>
        <v>0</v>
      </c>
      <c r="I2989" s="47">
        <v>0</v>
      </c>
      <c r="J2989" s="48">
        <f t="shared" ref="J2989" si="1514">I2989*1000000/325851</f>
        <v>0</v>
      </c>
      <c r="K2989" s="47">
        <v>0</v>
      </c>
      <c r="L2989" s="48">
        <f t="shared" ref="L2989" si="1515">K2989*1000000/325851</f>
        <v>0</v>
      </c>
      <c r="M2989" s="47">
        <v>0</v>
      </c>
      <c r="N2989" s="48">
        <f t="shared" ref="N2989" si="1516">M2989*1000000/325851</f>
        <v>0</v>
      </c>
      <c r="O2989" s="47">
        <v>0</v>
      </c>
      <c r="P2989" s="48">
        <f t="shared" ref="P2989" si="1517">O2989*1000000/325851</f>
        <v>0</v>
      </c>
      <c r="Q2989" s="47">
        <v>0</v>
      </c>
      <c r="R2989" s="48">
        <f t="shared" ref="R2989" si="1518">Q2989*1000000/325851</f>
        <v>0</v>
      </c>
      <c r="S2989" s="47">
        <v>0</v>
      </c>
      <c r="T2989" s="48">
        <f t="shared" ref="T2989" si="1519">S2989*1000000/325851</f>
        <v>0</v>
      </c>
      <c r="U2989" s="47">
        <v>0</v>
      </c>
      <c r="V2989" s="48">
        <f t="shared" ref="V2989" si="1520">U2989*1000000/325851</f>
        <v>0</v>
      </c>
      <c r="W2989" s="47">
        <v>0</v>
      </c>
      <c r="X2989" s="48">
        <f t="shared" ref="X2989" si="1521">W2989*1000000/325851</f>
        <v>0</v>
      </c>
      <c r="Y2989" s="47">
        <v>0</v>
      </c>
      <c r="Z2989" s="48">
        <f t="shared" ref="Z2989" si="1522">Y2989*1000000/325851</f>
        <v>0</v>
      </c>
      <c r="AA2989" s="47">
        <v>0</v>
      </c>
      <c r="AB2989" s="48">
        <f t="shared" ref="AB2989" si="1523">AA2989*1000000/325851</f>
        <v>0</v>
      </c>
      <c r="AC2989" s="47">
        <f t="shared" si="829"/>
        <v>0</v>
      </c>
      <c r="AD2989" s="48">
        <f t="shared" si="830"/>
        <v>0</v>
      </c>
    </row>
    <row r="2990" spans="1:30" x14ac:dyDescent="0.25">
      <c r="A2990" s="46" t="s">
        <v>397</v>
      </c>
      <c r="C2990" s="47">
        <v>0</v>
      </c>
      <c r="D2990" s="48">
        <f t="shared" ref="D2990:F3053" si="1524">C2990*1000000/325851</f>
        <v>0</v>
      </c>
      <c r="E2990" s="47">
        <v>0</v>
      </c>
      <c r="F2990" s="48">
        <f t="shared" si="1524"/>
        <v>0</v>
      </c>
      <c r="G2990" s="47">
        <v>0</v>
      </c>
      <c r="H2990" s="48">
        <f t="shared" ref="H2990" si="1525">G2990*1000000/325851</f>
        <v>0</v>
      </c>
      <c r="I2990" s="47">
        <v>0</v>
      </c>
      <c r="J2990" s="48">
        <f t="shared" ref="J2990" si="1526">I2990*1000000/325851</f>
        <v>0</v>
      </c>
      <c r="K2990" s="47">
        <v>0</v>
      </c>
      <c r="L2990" s="48">
        <f t="shared" ref="L2990" si="1527">K2990*1000000/325851</f>
        <v>0</v>
      </c>
      <c r="M2990" s="47">
        <v>0</v>
      </c>
      <c r="N2990" s="48">
        <f t="shared" ref="N2990" si="1528">M2990*1000000/325851</f>
        <v>0</v>
      </c>
      <c r="O2990" s="47">
        <v>0</v>
      </c>
      <c r="P2990" s="48">
        <f t="shared" ref="P2990" si="1529">O2990*1000000/325851</f>
        <v>0</v>
      </c>
      <c r="Q2990" s="47">
        <v>0</v>
      </c>
      <c r="R2990" s="48">
        <f t="shared" ref="R2990" si="1530">Q2990*1000000/325851</f>
        <v>0</v>
      </c>
      <c r="S2990" s="47">
        <v>0</v>
      </c>
      <c r="T2990" s="48">
        <f t="shared" ref="T2990" si="1531">S2990*1000000/325851</f>
        <v>0</v>
      </c>
      <c r="U2990" s="47">
        <v>0</v>
      </c>
      <c r="V2990" s="48">
        <f t="shared" ref="V2990" si="1532">U2990*1000000/325851</f>
        <v>0</v>
      </c>
      <c r="W2990" s="47">
        <v>0</v>
      </c>
      <c r="X2990" s="48">
        <f t="shared" ref="X2990" si="1533">W2990*1000000/325851</f>
        <v>0</v>
      </c>
      <c r="Y2990" s="47">
        <v>0</v>
      </c>
      <c r="Z2990" s="48">
        <f t="shared" ref="Z2990" si="1534">Y2990*1000000/325851</f>
        <v>0</v>
      </c>
      <c r="AA2990" s="47">
        <v>0</v>
      </c>
      <c r="AB2990" s="48">
        <f t="shared" ref="AB2990" si="1535">AA2990*1000000/325851</f>
        <v>0</v>
      </c>
      <c r="AC2990" s="47">
        <f t="shared" ref="AC2990:AC3053" si="1536">C2990+E2990+G2990+I2990+K2990+M2990+O2990+Q2990+S2990+U2990+W2990+Y2990+AA2990</f>
        <v>0</v>
      </c>
      <c r="AD2990" s="48">
        <f t="shared" ref="AD2990:AD3053" si="1537">AC2990*1000000/325851</f>
        <v>0</v>
      </c>
    </row>
    <row r="2991" spans="1:30" x14ac:dyDescent="0.25">
      <c r="A2991" s="46" t="s">
        <v>398</v>
      </c>
      <c r="C2991" s="47">
        <v>0</v>
      </c>
      <c r="D2991" s="48">
        <f t="shared" si="1524"/>
        <v>0</v>
      </c>
      <c r="E2991" s="47">
        <v>0</v>
      </c>
      <c r="F2991" s="48">
        <f t="shared" si="1524"/>
        <v>0</v>
      </c>
      <c r="G2991" s="47">
        <v>0</v>
      </c>
      <c r="H2991" s="48">
        <f t="shared" ref="H2991" si="1538">G2991*1000000/325851</f>
        <v>0</v>
      </c>
      <c r="I2991" s="47">
        <v>0</v>
      </c>
      <c r="J2991" s="48">
        <f t="shared" ref="J2991" si="1539">I2991*1000000/325851</f>
        <v>0</v>
      </c>
      <c r="K2991" s="47">
        <v>0</v>
      </c>
      <c r="L2991" s="48">
        <f t="shared" ref="L2991" si="1540">K2991*1000000/325851</f>
        <v>0</v>
      </c>
      <c r="M2991" s="47">
        <v>0</v>
      </c>
      <c r="N2991" s="48">
        <f t="shared" ref="N2991" si="1541">M2991*1000000/325851</f>
        <v>0</v>
      </c>
      <c r="O2991" s="47">
        <v>0</v>
      </c>
      <c r="P2991" s="48">
        <f t="shared" ref="P2991" si="1542">O2991*1000000/325851</f>
        <v>0</v>
      </c>
      <c r="Q2991" s="47">
        <v>0</v>
      </c>
      <c r="R2991" s="48">
        <f t="shared" ref="R2991" si="1543">Q2991*1000000/325851</f>
        <v>0</v>
      </c>
      <c r="S2991" s="47">
        <v>0</v>
      </c>
      <c r="T2991" s="48">
        <f t="shared" ref="T2991" si="1544">S2991*1000000/325851</f>
        <v>0</v>
      </c>
      <c r="U2991" s="47">
        <v>0</v>
      </c>
      <c r="V2991" s="48">
        <f t="shared" ref="V2991" si="1545">U2991*1000000/325851</f>
        <v>0</v>
      </c>
      <c r="W2991" s="47">
        <v>0</v>
      </c>
      <c r="X2991" s="48">
        <f t="shared" ref="X2991" si="1546">W2991*1000000/325851</f>
        <v>0</v>
      </c>
      <c r="Y2991" s="47">
        <v>0</v>
      </c>
      <c r="Z2991" s="48">
        <f t="shared" ref="Z2991" si="1547">Y2991*1000000/325851</f>
        <v>0</v>
      </c>
      <c r="AA2991" s="47">
        <v>0</v>
      </c>
      <c r="AB2991" s="48">
        <f t="shared" ref="AB2991" si="1548">AA2991*1000000/325851</f>
        <v>0</v>
      </c>
      <c r="AC2991" s="47">
        <f t="shared" si="1536"/>
        <v>0</v>
      </c>
      <c r="AD2991" s="48">
        <f t="shared" si="1537"/>
        <v>0</v>
      </c>
    </row>
    <row r="2992" spans="1:30" x14ac:dyDescent="0.25">
      <c r="A2992" s="46" t="s">
        <v>399</v>
      </c>
      <c r="C2992" s="47">
        <v>0</v>
      </c>
      <c r="D2992" s="48">
        <f t="shared" si="1524"/>
        <v>0</v>
      </c>
      <c r="E2992" s="47">
        <v>0</v>
      </c>
      <c r="F2992" s="48">
        <f t="shared" si="1524"/>
        <v>0</v>
      </c>
      <c r="G2992" s="47">
        <v>0</v>
      </c>
      <c r="H2992" s="48">
        <f t="shared" ref="H2992" si="1549">G2992*1000000/325851</f>
        <v>0</v>
      </c>
      <c r="I2992" s="47">
        <v>0</v>
      </c>
      <c r="J2992" s="48">
        <f t="shared" ref="J2992" si="1550">I2992*1000000/325851</f>
        <v>0</v>
      </c>
      <c r="K2992" s="47">
        <v>0</v>
      </c>
      <c r="L2992" s="48">
        <f t="shared" ref="L2992" si="1551">K2992*1000000/325851</f>
        <v>0</v>
      </c>
      <c r="M2992" s="47">
        <v>0</v>
      </c>
      <c r="N2992" s="48">
        <f t="shared" ref="N2992" si="1552">M2992*1000000/325851</f>
        <v>0</v>
      </c>
      <c r="O2992" s="47">
        <v>0</v>
      </c>
      <c r="P2992" s="48">
        <f t="shared" ref="P2992" si="1553">O2992*1000000/325851</f>
        <v>0</v>
      </c>
      <c r="Q2992" s="47">
        <v>0</v>
      </c>
      <c r="R2992" s="48">
        <f t="shared" ref="R2992" si="1554">Q2992*1000000/325851</f>
        <v>0</v>
      </c>
      <c r="S2992" s="47">
        <v>0</v>
      </c>
      <c r="T2992" s="48">
        <f t="shared" ref="T2992" si="1555">S2992*1000000/325851</f>
        <v>0</v>
      </c>
      <c r="U2992" s="47">
        <v>0</v>
      </c>
      <c r="V2992" s="48">
        <f t="shared" ref="V2992" si="1556">U2992*1000000/325851</f>
        <v>0</v>
      </c>
      <c r="W2992" s="47">
        <v>0</v>
      </c>
      <c r="X2992" s="48">
        <f t="shared" ref="X2992" si="1557">W2992*1000000/325851</f>
        <v>0</v>
      </c>
      <c r="Y2992" s="47">
        <v>0</v>
      </c>
      <c r="Z2992" s="48">
        <f t="shared" ref="Z2992" si="1558">Y2992*1000000/325851</f>
        <v>0</v>
      </c>
      <c r="AA2992" s="47">
        <v>0</v>
      </c>
      <c r="AB2992" s="48">
        <f t="shared" ref="AB2992" si="1559">AA2992*1000000/325851</f>
        <v>0</v>
      </c>
      <c r="AC2992" s="47">
        <f t="shared" si="1536"/>
        <v>0</v>
      </c>
      <c r="AD2992" s="48">
        <f t="shared" si="1537"/>
        <v>0</v>
      </c>
    </row>
    <row r="2993" spans="1:30" x14ac:dyDescent="0.25">
      <c r="A2993" s="46" t="s">
        <v>400</v>
      </c>
      <c r="C2993" s="47">
        <v>0</v>
      </c>
      <c r="D2993" s="48">
        <f t="shared" si="1524"/>
        <v>0</v>
      </c>
      <c r="E2993" s="47">
        <v>0</v>
      </c>
      <c r="F2993" s="48">
        <f t="shared" si="1524"/>
        <v>0</v>
      </c>
      <c r="G2993" s="47">
        <v>0</v>
      </c>
      <c r="H2993" s="48">
        <f t="shared" ref="H2993" si="1560">G2993*1000000/325851</f>
        <v>0</v>
      </c>
      <c r="I2993" s="47">
        <v>0</v>
      </c>
      <c r="J2993" s="48">
        <f t="shared" ref="J2993" si="1561">I2993*1000000/325851</f>
        <v>0</v>
      </c>
      <c r="K2993" s="47">
        <v>0</v>
      </c>
      <c r="L2993" s="48">
        <f t="shared" ref="L2993" si="1562">K2993*1000000/325851</f>
        <v>0</v>
      </c>
      <c r="M2993" s="47">
        <v>0</v>
      </c>
      <c r="N2993" s="48">
        <f t="shared" ref="N2993" si="1563">M2993*1000000/325851</f>
        <v>0</v>
      </c>
      <c r="O2993" s="47">
        <v>0</v>
      </c>
      <c r="P2993" s="48">
        <f t="shared" ref="P2993" si="1564">O2993*1000000/325851</f>
        <v>0</v>
      </c>
      <c r="Q2993" s="47">
        <v>0</v>
      </c>
      <c r="R2993" s="48">
        <f t="shared" ref="R2993" si="1565">Q2993*1000000/325851</f>
        <v>0</v>
      </c>
      <c r="S2993" s="47">
        <v>0</v>
      </c>
      <c r="T2993" s="48">
        <f t="shared" ref="T2993" si="1566">S2993*1000000/325851</f>
        <v>0</v>
      </c>
      <c r="U2993" s="47">
        <v>0</v>
      </c>
      <c r="V2993" s="48">
        <f t="shared" ref="V2993" si="1567">U2993*1000000/325851</f>
        <v>0</v>
      </c>
      <c r="W2993" s="47">
        <v>0</v>
      </c>
      <c r="X2993" s="48">
        <f t="shared" ref="X2993" si="1568">W2993*1000000/325851</f>
        <v>0</v>
      </c>
      <c r="Y2993" s="47">
        <v>0</v>
      </c>
      <c r="Z2993" s="48">
        <f t="shared" ref="Z2993" si="1569">Y2993*1000000/325851</f>
        <v>0</v>
      </c>
      <c r="AA2993" s="47">
        <v>0</v>
      </c>
      <c r="AB2993" s="48">
        <f t="shared" ref="AB2993" si="1570">AA2993*1000000/325851</f>
        <v>0</v>
      </c>
      <c r="AC2993" s="47">
        <f t="shared" si="1536"/>
        <v>0</v>
      </c>
      <c r="AD2993" s="48">
        <f t="shared" si="1537"/>
        <v>0</v>
      </c>
    </row>
    <row r="2994" spans="1:30" x14ac:dyDescent="0.25">
      <c r="A2994" s="46" t="s">
        <v>401</v>
      </c>
      <c r="C2994" s="47">
        <v>0</v>
      </c>
      <c r="D2994" s="48">
        <f t="shared" si="1524"/>
        <v>0</v>
      </c>
      <c r="E2994" s="47">
        <v>0</v>
      </c>
      <c r="F2994" s="48">
        <f t="shared" si="1524"/>
        <v>0</v>
      </c>
      <c r="G2994" s="47">
        <v>0</v>
      </c>
      <c r="H2994" s="48">
        <f t="shared" ref="H2994" si="1571">G2994*1000000/325851</f>
        <v>0</v>
      </c>
      <c r="I2994" s="47">
        <v>0</v>
      </c>
      <c r="J2994" s="48">
        <f t="shared" ref="J2994" si="1572">I2994*1000000/325851</f>
        <v>0</v>
      </c>
      <c r="K2994" s="47">
        <v>0</v>
      </c>
      <c r="L2994" s="48">
        <f t="shared" ref="L2994" si="1573">K2994*1000000/325851</f>
        <v>0</v>
      </c>
      <c r="M2994" s="47">
        <v>0</v>
      </c>
      <c r="N2994" s="48">
        <f t="shared" ref="N2994" si="1574">M2994*1000000/325851</f>
        <v>0</v>
      </c>
      <c r="O2994" s="47">
        <v>0</v>
      </c>
      <c r="P2994" s="48">
        <f t="shared" ref="P2994" si="1575">O2994*1000000/325851</f>
        <v>0</v>
      </c>
      <c r="Q2994" s="47">
        <v>0</v>
      </c>
      <c r="R2994" s="48">
        <f t="shared" ref="R2994" si="1576">Q2994*1000000/325851</f>
        <v>0</v>
      </c>
      <c r="S2994" s="47">
        <v>0</v>
      </c>
      <c r="T2994" s="48">
        <f t="shared" ref="T2994" si="1577">S2994*1000000/325851</f>
        <v>0</v>
      </c>
      <c r="U2994" s="47">
        <v>0</v>
      </c>
      <c r="V2994" s="48">
        <f t="shared" ref="V2994" si="1578">U2994*1000000/325851</f>
        <v>0</v>
      </c>
      <c r="W2994" s="47">
        <v>0</v>
      </c>
      <c r="X2994" s="48">
        <f t="shared" ref="X2994" si="1579">W2994*1000000/325851</f>
        <v>0</v>
      </c>
      <c r="Y2994" s="47">
        <v>0</v>
      </c>
      <c r="Z2994" s="48">
        <f t="shared" ref="Z2994" si="1580">Y2994*1000000/325851</f>
        <v>0</v>
      </c>
      <c r="AA2994" s="47">
        <v>0</v>
      </c>
      <c r="AB2994" s="48">
        <f t="shared" ref="AB2994" si="1581">AA2994*1000000/325851</f>
        <v>0</v>
      </c>
      <c r="AC2994" s="47">
        <f t="shared" si="1536"/>
        <v>0</v>
      </c>
      <c r="AD2994" s="48">
        <f t="shared" si="1537"/>
        <v>0</v>
      </c>
    </row>
    <row r="2995" spans="1:30" x14ac:dyDescent="0.25">
      <c r="A2995" s="46" t="s">
        <v>402</v>
      </c>
      <c r="C2995" s="47">
        <v>0</v>
      </c>
      <c r="D2995" s="48">
        <f t="shared" si="1524"/>
        <v>0</v>
      </c>
      <c r="E2995" s="47">
        <v>0</v>
      </c>
      <c r="F2995" s="48">
        <f t="shared" si="1524"/>
        <v>0</v>
      </c>
      <c r="G2995" s="47">
        <v>0</v>
      </c>
      <c r="H2995" s="48">
        <f t="shared" ref="H2995" si="1582">G2995*1000000/325851</f>
        <v>0</v>
      </c>
      <c r="I2995" s="47">
        <v>0</v>
      </c>
      <c r="J2995" s="48">
        <f t="shared" ref="J2995" si="1583">I2995*1000000/325851</f>
        <v>0</v>
      </c>
      <c r="K2995" s="47">
        <v>0</v>
      </c>
      <c r="L2995" s="48">
        <f t="shared" ref="L2995" si="1584">K2995*1000000/325851</f>
        <v>0</v>
      </c>
      <c r="M2995" s="47">
        <v>0</v>
      </c>
      <c r="N2995" s="48">
        <f t="shared" ref="N2995" si="1585">M2995*1000000/325851</f>
        <v>0</v>
      </c>
      <c r="O2995" s="47">
        <v>0</v>
      </c>
      <c r="P2995" s="48">
        <f t="shared" ref="P2995" si="1586">O2995*1000000/325851</f>
        <v>0</v>
      </c>
      <c r="Q2995" s="47">
        <v>0</v>
      </c>
      <c r="R2995" s="48">
        <f t="shared" ref="R2995" si="1587">Q2995*1000000/325851</f>
        <v>0</v>
      </c>
      <c r="S2995" s="47">
        <v>0</v>
      </c>
      <c r="T2995" s="48">
        <f t="shared" ref="T2995" si="1588">S2995*1000000/325851</f>
        <v>0</v>
      </c>
      <c r="U2995" s="47">
        <v>0</v>
      </c>
      <c r="V2995" s="48">
        <f t="shared" ref="V2995" si="1589">U2995*1000000/325851</f>
        <v>0</v>
      </c>
      <c r="W2995" s="47">
        <v>0</v>
      </c>
      <c r="X2995" s="48">
        <f t="shared" ref="X2995" si="1590">W2995*1000000/325851</f>
        <v>0</v>
      </c>
      <c r="Y2995" s="47">
        <v>0</v>
      </c>
      <c r="Z2995" s="48">
        <f t="shared" ref="Z2995" si="1591">Y2995*1000000/325851</f>
        <v>0</v>
      </c>
      <c r="AA2995" s="47">
        <v>0</v>
      </c>
      <c r="AB2995" s="48">
        <f t="shared" ref="AB2995" si="1592">AA2995*1000000/325851</f>
        <v>0</v>
      </c>
      <c r="AC2995" s="47">
        <f t="shared" si="1536"/>
        <v>0</v>
      </c>
      <c r="AD2995" s="48">
        <f t="shared" si="1537"/>
        <v>0</v>
      </c>
    </row>
    <row r="2996" spans="1:30" x14ac:dyDescent="0.25">
      <c r="A2996" s="46" t="s">
        <v>403</v>
      </c>
      <c r="C2996" s="47">
        <v>0</v>
      </c>
      <c r="D2996" s="48">
        <f t="shared" si="1524"/>
        <v>0</v>
      </c>
      <c r="E2996" s="47">
        <v>0</v>
      </c>
      <c r="F2996" s="48">
        <f t="shared" si="1524"/>
        <v>0</v>
      </c>
      <c r="G2996" s="47">
        <v>0</v>
      </c>
      <c r="H2996" s="48">
        <f t="shared" ref="H2996" si="1593">G2996*1000000/325851</f>
        <v>0</v>
      </c>
      <c r="I2996" s="47">
        <v>0</v>
      </c>
      <c r="J2996" s="48">
        <f t="shared" ref="J2996" si="1594">I2996*1000000/325851</f>
        <v>0</v>
      </c>
      <c r="K2996" s="47">
        <v>0</v>
      </c>
      <c r="L2996" s="48">
        <f t="shared" ref="L2996" si="1595">K2996*1000000/325851</f>
        <v>0</v>
      </c>
      <c r="M2996" s="47">
        <v>0</v>
      </c>
      <c r="N2996" s="48">
        <f t="shared" ref="N2996" si="1596">M2996*1000000/325851</f>
        <v>0</v>
      </c>
      <c r="O2996" s="47">
        <v>0</v>
      </c>
      <c r="P2996" s="48">
        <f t="shared" ref="P2996" si="1597">O2996*1000000/325851</f>
        <v>0</v>
      </c>
      <c r="Q2996" s="47">
        <v>0</v>
      </c>
      <c r="R2996" s="48">
        <f t="shared" ref="R2996" si="1598">Q2996*1000000/325851</f>
        <v>0</v>
      </c>
      <c r="S2996" s="47">
        <v>0</v>
      </c>
      <c r="T2996" s="48">
        <f t="shared" ref="T2996" si="1599">S2996*1000000/325851</f>
        <v>0</v>
      </c>
      <c r="U2996" s="47">
        <v>0</v>
      </c>
      <c r="V2996" s="48">
        <f t="shared" ref="V2996" si="1600">U2996*1000000/325851</f>
        <v>0</v>
      </c>
      <c r="W2996" s="47">
        <v>0</v>
      </c>
      <c r="X2996" s="48">
        <f t="shared" ref="X2996" si="1601">W2996*1000000/325851</f>
        <v>0</v>
      </c>
      <c r="Y2996" s="47">
        <v>0</v>
      </c>
      <c r="Z2996" s="48">
        <f t="shared" ref="Z2996" si="1602">Y2996*1000000/325851</f>
        <v>0</v>
      </c>
      <c r="AA2996" s="47">
        <v>0</v>
      </c>
      <c r="AB2996" s="48">
        <f t="shared" ref="AB2996" si="1603">AA2996*1000000/325851</f>
        <v>0</v>
      </c>
      <c r="AC2996" s="47">
        <f t="shared" si="1536"/>
        <v>0</v>
      </c>
      <c r="AD2996" s="48">
        <f t="shared" si="1537"/>
        <v>0</v>
      </c>
    </row>
    <row r="2997" spans="1:30" x14ac:dyDescent="0.25">
      <c r="A2997" s="46" t="s">
        <v>404</v>
      </c>
      <c r="C2997" s="47">
        <v>0</v>
      </c>
      <c r="D2997" s="48">
        <f t="shared" si="1524"/>
        <v>0</v>
      </c>
      <c r="E2997" s="47">
        <v>0</v>
      </c>
      <c r="F2997" s="48">
        <f t="shared" si="1524"/>
        <v>0</v>
      </c>
      <c r="G2997" s="47">
        <v>0</v>
      </c>
      <c r="H2997" s="48">
        <f t="shared" ref="H2997" si="1604">G2997*1000000/325851</f>
        <v>0</v>
      </c>
      <c r="I2997" s="47">
        <v>0</v>
      </c>
      <c r="J2997" s="48">
        <f t="shared" ref="J2997" si="1605">I2997*1000000/325851</f>
        <v>0</v>
      </c>
      <c r="K2997" s="47">
        <v>0</v>
      </c>
      <c r="L2997" s="48">
        <f t="shared" ref="L2997" si="1606">K2997*1000000/325851</f>
        <v>0</v>
      </c>
      <c r="M2997" s="47">
        <v>1.2999999999999999E-2</v>
      </c>
      <c r="N2997" s="48">
        <f t="shared" ref="N2997" si="1607">M2997*1000000/325851</f>
        <v>3.9895535075847553E-2</v>
      </c>
      <c r="O2997" s="47">
        <v>0</v>
      </c>
      <c r="P2997" s="48">
        <f t="shared" ref="P2997" si="1608">O2997*1000000/325851</f>
        <v>0</v>
      </c>
      <c r="Q2997" s="47">
        <v>0</v>
      </c>
      <c r="R2997" s="48">
        <f t="shared" ref="R2997" si="1609">Q2997*1000000/325851</f>
        <v>0</v>
      </c>
      <c r="S2997" s="47">
        <v>0</v>
      </c>
      <c r="T2997" s="48">
        <f t="shared" ref="T2997" si="1610">S2997*1000000/325851</f>
        <v>0</v>
      </c>
      <c r="U2997" s="47">
        <v>0</v>
      </c>
      <c r="V2997" s="48">
        <f t="shared" ref="V2997" si="1611">U2997*1000000/325851</f>
        <v>0</v>
      </c>
      <c r="W2997" s="47">
        <v>0</v>
      </c>
      <c r="X2997" s="48">
        <f t="shared" ref="X2997" si="1612">W2997*1000000/325851</f>
        <v>0</v>
      </c>
      <c r="Y2997" s="47">
        <v>0</v>
      </c>
      <c r="Z2997" s="48">
        <f t="shared" ref="Z2997" si="1613">Y2997*1000000/325851</f>
        <v>0</v>
      </c>
      <c r="AA2997" s="47">
        <v>0</v>
      </c>
      <c r="AB2997" s="48">
        <f t="shared" ref="AB2997" si="1614">AA2997*1000000/325851</f>
        <v>0</v>
      </c>
      <c r="AC2997" s="47">
        <f t="shared" si="1536"/>
        <v>1.2999999999999999E-2</v>
      </c>
      <c r="AD2997" s="48">
        <f t="shared" si="1537"/>
        <v>3.9895535075847553E-2</v>
      </c>
    </row>
    <row r="2998" spans="1:30" x14ac:dyDescent="0.25">
      <c r="A2998" s="46" t="s">
        <v>405</v>
      </c>
      <c r="C2998" s="47">
        <v>0</v>
      </c>
      <c r="D2998" s="48">
        <f t="shared" si="1524"/>
        <v>0</v>
      </c>
      <c r="E2998" s="47">
        <v>0</v>
      </c>
      <c r="F2998" s="48">
        <f t="shared" si="1524"/>
        <v>0</v>
      </c>
      <c r="G2998" s="47">
        <v>0</v>
      </c>
      <c r="H2998" s="48">
        <f t="shared" ref="H2998" si="1615">G2998*1000000/325851</f>
        <v>0</v>
      </c>
      <c r="I2998" s="47">
        <v>0</v>
      </c>
      <c r="J2998" s="48">
        <f t="shared" ref="J2998" si="1616">I2998*1000000/325851</f>
        <v>0</v>
      </c>
      <c r="K2998" s="47">
        <v>0</v>
      </c>
      <c r="L2998" s="48">
        <f t="shared" ref="L2998" si="1617">K2998*1000000/325851</f>
        <v>0</v>
      </c>
      <c r="M2998" s="47">
        <v>0</v>
      </c>
      <c r="N2998" s="48">
        <f t="shared" ref="N2998" si="1618">M2998*1000000/325851</f>
        <v>0</v>
      </c>
      <c r="O2998" s="47">
        <v>0</v>
      </c>
      <c r="P2998" s="48">
        <f t="shared" ref="P2998" si="1619">O2998*1000000/325851</f>
        <v>0</v>
      </c>
      <c r="Q2998" s="47">
        <v>0</v>
      </c>
      <c r="R2998" s="48">
        <f t="shared" ref="R2998" si="1620">Q2998*1000000/325851</f>
        <v>0</v>
      </c>
      <c r="S2998" s="47">
        <v>0</v>
      </c>
      <c r="T2998" s="48">
        <f t="shared" ref="T2998" si="1621">S2998*1000000/325851</f>
        <v>0</v>
      </c>
      <c r="U2998" s="47">
        <v>0</v>
      </c>
      <c r="V2998" s="48">
        <f t="shared" ref="V2998" si="1622">U2998*1000000/325851</f>
        <v>0</v>
      </c>
      <c r="W2998" s="47">
        <v>0</v>
      </c>
      <c r="X2998" s="48">
        <f t="shared" ref="X2998" si="1623">W2998*1000000/325851</f>
        <v>0</v>
      </c>
      <c r="Y2998" s="47">
        <v>0</v>
      </c>
      <c r="Z2998" s="48">
        <f t="shared" ref="Z2998" si="1624">Y2998*1000000/325851</f>
        <v>0</v>
      </c>
      <c r="AA2998" s="47">
        <v>0</v>
      </c>
      <c r="AB2998" s="48">
        <f t="shared" ref="AB2998" si="1625">AA2998*1000000/325851</f>
        <v>0</v>
      </c>
      <c r="AC2998" s="47">
        <f t="shared" si="1536"/>
        <v>0</v>
      </c>
      <c r="AD2998" s="48">
        <f t="shared" si="1537"/>
        <v>0</v>
      </c>
    </row>
    <row r="2999" spans="1:30" x14ac:dyDescent="0.25">
      <c r="A2999" s="46" t="s">
        <v>406</v>
      </c>
      <c r="C2999" s="47">
        <v>0</v>
      </c>
      <c r="D2999" s="48">
        <f t="shared" si="1524"/>
        <v>0</v>
      </c>
      <c r="E2999" s="47">
        <v>0</v>
      </c>
      <c r="F2999" s="48">
        <f t="shared" si="1524"/>
        <v>0</v>
      </c>
      <c r="G2999" s="47">
        <v>0</v>
      </c>
      <c r="H2999" s="48">
        <f t="shared" ref="H2999" si="1626">G2999*1000000/325851</f>
        <v>0</v>
      </c>
      <c r="I2999" s="47">
        <v>0</v>
      </c>
      <c r="J2999" s="48">
        <f t="shared" ref="J2999" si="1627">I2999*1000000/325851</f>
        <v>0</v>
      </c>
      <c r="K2999" s="47">
        <v>0</v>
      </c>
      <c r="L2999" s="48">
        <f t="shared" ref="L2999" si="1628">K2999*1000000/325851</f>
        <v>0</v>
      </c>
      <c r="M2999" s="47">
        <v>0</v>
      </c>
      <c r="N2999" s="48">
        <f t="shared" ref="N2999" si="1629">M2999*1000000/325851</f>
        <v>0</v>
      </c>
      <c r="O2999" s="47">
        <v>0</v>
      </c>
      <c r="P2999" s="48">
        <f t="shared" ref="P2999" si="1630">O2999*1000000/325851</f>
        <v>0</v>
      </c>
      <c r="Q2999" s="47">
        <v>0</v>
      </c>
      <c r="R2999" s="48">
        <f t="shared" ref="R2999" si="1631">Q2999*1000000/325851</f>
        <v>0</v>
      </c>
      <c r="S2999" s="47">
        <v>0</v>
      </c>
      <c r="T2999" s="48">
        <f t="shared" ref="T2999" si="1632">S2999*1000000/325851</f>
        <v>0</v>
      </c>
      <c r="U2999" s="47">
        <v>0</v>
      </c>
      <c r="V2999" s="48">
        <f t="shared" ref="V2999" si="1633">U2999*1000000/325851</f>
        <v>0</v>
      </c>
      <c r="W2999" s="47">
        <v>0</v>
      </c>
      <c r="X2999" s="48">
        <f t="shared" ref="X2999" si="1634">W2999*1000000/325851</f>
        <v>0</v>
      </c>
      <c r="Y2999" s="47">
        <v>0</v>
      </c>
      <c r="Z2999" s="48">
        <f t="shared" ref="Z2999" si="1635">Y2999*1000000/325851</f>
        <v>0</v>
      </c>
      <c r="AA2999" s="47">
        <v>0</v>
      </c>
      <c r="AB2999" s="48">
        <f t="shared" ref="AB2999" si="1636">AA2999*1000000/325851</f>
        <v>0</v>
      </c>
      <c r="AC2999" s="47">
        <f t="shared" si="1536"/>
        <v>0</v>
      </c>
      <c r="AD2999" s="48">
        <f t="shared" si="1537"/>
        <v>0</v>
      </c>
    </row>
    <row r="3000" spans="1:30" x14ac:dyDescent="0.25">
      <c r="A3000" s="46" t="s">
        <v>407</v>
      </c>
      <c r="C3000" s="47">
        <v>0</v>
      </c>
      <c r="D3000" s="48">
        <f t="shared" si="1524"/>
        <v>0</v>
      </c>
      <c r="E3000" s="47">
        <v>0</v>
      </c>
      <c r="F3000" s="48">
        <f t="shared" si="1524"/>
        <v>0</v>
      </c>
      <c r="G3000" s="47">
        <v>0</v>
      </c>
      <c r="H3000" s="48">
        <f t="shared" ref="H3000" si="1637">G3000*1000000/325851</f>
        <v>0</v>
      </c>
      <c r="I3000" s="47">
        <v>0</v>
      </c>
      <c r="J3000" s="48">
        <f t="shared" ref="J3000" si="1638">I3000*1000000/325851</f>
        <v>0</v>
      </c>
      <c r="K3000" s="47">
        <v>0</v>
      </c>
      <c r="L3000" s="48">
        <f t="shared" ref="L3000" si="1639">K3000*1000000/325851</f>
        <v>0</v>
      </c>
      <c r="M3000" s="47">
        <v>0</v>
      </c>
      <c r="N3000" s="48">
        <f t="shared" ref="N3000" si="1640">M3000*1000000/325851</f>
        <v>0</v>
      </c>
      <c r="O3000" s="47">
        <v>0</v>
      </c>
      <c r="P3000" s="48">
        <f t="shared" ref="P3000" si="1641">O3000*1000000/325851</f>
        <v>0</v>
      </c>
      <c r="Q3000" s="47">
        <v>0</v>
      </c>
      <c r="R3000" s="48">
        <f t="shared" ref="R3000" si="1642">Q3000*1000000/325851</f>
        <v>0</v>
      </c>
      <c r="S3000" s="47">
        <v>0</v>
      </c>
      <c r="T3000" s="48">
        <f t="shared" ref="T3000" si="1643">S3000*1000000/325851</f>
        <v>0</v>
      </c>
      <c r="U3000" s="47">
        <v>0</v>
      </c>
      <c r="V3000" s="48">
        <f t="shared" ref="V3000" si="1644">U3000*1000000/325851</f>
        <v>0</v>
      </c>
      <c r="W3000" s="47">
        <v>0</v>
      </c>
      <c r="X3000" s="48">
        <f t="shared" ref="X3000" si="1645">W3000*1000000/325851</f>
        <v>0</v>
      </c>
      <c r="Y3000" s="47">
        <v>0</v>
      </c>
      <c r="Z3000" s="48">
        <f t="shared" ref="Z3000" si="1646">Y3000*1000000/325851</f>
        <v>0</v>
      </c>
      <c r="AA3000" s="47">
        <v>0</v>
      </c>
      <c r="AB3000" s="48">
        <f t="shared" ref="AB3000" si="1647">AA3000*1000000/325851</f>
        <v>0</v>
      </c>
      <c r="AC3000" s="47">
        <f t="shared" si="1536"/>
        <v>0</v>
      </c>
      <c r="AD3000" s="48">
        <f t="shared" si="1537"/>
        <v>0</v>
      </c>
    </row>
    <row r="3001" spans="1:30" x14ac:dyDescent="0.25">
      <c r="A3001" s="46" t="s">
        <v>408</v>
      </c>
      <c r="C3001" s="47">
        <v>0</v>
      </c>
      <c r="D3001" s="48">
        <f t="shared" si="1524"/>
        <v>0</v>
      </c>
      <c r="E3001" s="47">
        <v>0</v>
      </c>
      <c r="F3001" s="48">
        <f t="shared" si="1524"/>
        <v>0</v>
      </c>
      <c r="G3001" s="47">
        <v>0</v>
      </c>
      <c r="H3001" s="48">
        <f t="shared" ref="H3001" si="1648">G3001*1000000/325851</f>
        <v>0</v>
      </c>
      <c r="I3001" s="47">
        <v>0</v>
      </c>
      <c r="J3001" s="48">
        <f t="shared" ref="J3001" si="1649">I3001*1000000/325851</f>
        <v>0</v>
      </c>
      <c r="K3001" s="47">
        <v>0</v>
      </c>
      <c r="L3001" s="48">
        <f t="shared" ref="L3001" si="1650">K3001*1000000/325851</f>
        <v>0</v>
      </c>
      <c r="M3001" s="47">
        <v>0</v>
      </c>
      <c r="N3001" s="48">
        <f t="shared" ref="N3001" si="1651">M3001*1000000/325851</f>
        <v>0</v>
      </c>
      <c r="O3001" s="47">
        <v>0</v>
      </c>
      <c r="P3001" s="48">
        <f t="shared" ref="P3001" si="1652">O3001*1000000/325851</f>
        <v>0</v>
      </c>
      <c r="Q3001" s="47">
        <v>0</v>
      </c>
      <c r="R3001" s="48">
        <f t="shared" ref="R3001" si="1653">Q3001*1000000/325851</f>
        <v>0</v>
      </c>
      <c r="S3001" s="47">
        <v>0</v>
      </c>
      <c r="T3001" s="48">
        <f t="shared" ref="T3001" si="1654">S3001*1000000/325851</f>
        <v>0</v>
      </c>
      <c r="U3001" s="47">
        <v>0</v>
      </c>
      <c r="V3001" s="48">
        <f t="shared" ref="V3001" si="1655">U3001*1000000/325851</f>
        <v>0</v>
      </c>
      <c r="W3001" s="47">
        <v>0</v>
      </c>
      <c r="X3001" s="48">
        <f t="shared" ref="X3001" si="1656">W3001*1000000/325851</f>
        <v>0</v>
      </c>
      <c r="Y3001" s="47">
        <v>0</v>
      </c>
      <c r="Z3001" s="48">
        <f t="shared" ref="Z3001" si="1657">Y3001*1000000/325851</f>
        <v>0</v>
      </c>
      <c r="AA3001" s="47">
        <v>0</v>
      </c>
      <c r="AB3001" s="48">
        <f t="shared" ref="AB3001" si="1658">AA3001*1000000/325851</f>
        <v>0</v>
      </c>
      <c r="AC3001" s="47">
        <f t="shared" si="1536"/>
        <v>0</v>
      </c>
      <c r="AD3001" s="48">
        <f t="shared" si="1537"/>
        <v>0</v>
      </c>
    </row>
    <row r="3002" spans="1:30" x14ac:dyDescent="0.25">
      <c r="A3002" s="46" t="s">
        <v>409</v>
      </c>
      <c r="C3002" s="47">
        <v>0</v>
      </c>
      <c r="D3002" s="48">
        <f t="shared" si="1524"/>
        <v>0</v>
      </c>
      <c r="E3002" s="47">
        <v>0</v>
      </c>
      <c r="F3002" s="48">
        <f t="shared" si="1524"/>
        <v>0</v>
      </c>
      <c r="G3002" s="47">
        <v>0</v>
      </c>
      <c r="H3002" s="48">
        <f t="shared" ref="H3002" si="1659">G3002*1000000/325851</f>
        <v>0</v>
      </c>
      <c r="I3002" s="47">
        <v>0</v>
      </c>
      <c r="J3002" s="48">
        <f t="shared" ref="J3002" si="1660">I3002*1000000/325851</f>
        <v>0</v>
      </c>
      <c r="K3002" s="47">
        <v>0</v>
      </c>
      <c r="L3002" s="48">
        <f t="shared" ref="L3002" si="1661">K3002*1000000/325851</f>
        <v>0</v>
      </c>
      <c r="M3002" s="47">
        <v>0</v>
      </c>
      <c r="N3002" s="48">
        <f t="shared" ref="N3002" si="1662">M3002*1000000/325851</f>
        <v>0</v>
      </c>
      <c r="O3002" s="47">
        <v>0</v>
      </c>
      <c r="P3002" s="48">
        <f t="shared" ref="P3002" si="1663">O3002*1000000/325851</f>
        <v>0</v>
      </c>
      <c r="Q3002" s="47">
        <v>0</v>
      </c>
      <c r="R3002" s="48">
        <f t="shared" ref="R3002" si="1664">Q3002*1000000/325851</f>
        <v>0</v>
      </c>
      <c r="S3002" s="47">
        <v>0</v>
      </c>
      <c r="T3002" s="48">
        <f t="shared" ref="T3002" si="1665">S3002*1000000/325851</f>
        <v>0</v>
      </c>
      <c r="U3002" s="47">
        <v>0</v>
      </c>
      <c r="V3002" s="48">
        <f t="shared" ref="V3002" si="1666">U3002*1000000/325851</f>
        <v>0</v>
      </c>
      <c r="W3002" s="47">
        <v>0</v>
      </c>
      <c r="X3002" s="48">
        <f t="shared" ref="X3002" si="1667">W3002*1000000/325851</f>
        <v>0</v>
      </c>
      <c r="Y3002" s="47">
        <v>0</v>
      </c>
      <c r="Z3002" s="48">
        <f t="shared" ref="Z3002" si="1668">Y3002*1000000/325851</f>
        <v>0</v>
      </c>
      <c r="AA3002" s="47">
        <v>0</v>
      </c>
      <c r="AB3002" s="48">
        <f t="shared" ref="AB3002" si="1669">AA3002*1000000/325851</f>
        <v>0</v>
      </c>
      <c r="AC3002" s="47">
        <f t="shared" si="1536"/>
        <v>0</v>
      </c>
      <c r="AD3002" s="48">
        <f t="shared" si="1537"/>
        <v>0</v>
      </c>
    </row>
    <row r="3003" spans="1:30" x14ac:dyDescent="0.25">
      <c r="A3003" s="46" t="s">
        <v>410</v>
      </c>
      <c r="C3003" s="47">
        <v>0</v>
      </c>
      <c r="D3003" s="48">
        <f t="shared" si="1524"/>
        <v>0</v>
      </c>
      <c r="E3003" s="47">
        <v>0</v>
      </c>
      <c r="F3003" s="48">
        <f t="shared" si="1524"/>
        <v>0</v>
      </c>
      <c r="G3003" s="47">
        <v>0</v>
      </c>
      <c r="H3003" s="48">
        <f t="shared" ref="H3003" si="1670">G3003*1000000/325851</f>
        <v>0</v>
      </c>
      <c r="I3003" s="47">
        <v>0</v>
      </c>
      <c r="J3003" s="48">
        <f t="shared" ref="J3003" si="1671">I3003*1000000/325851</f>
        <v>0</v>
      </c>
      <c r="K3003" s="47">
        <v>0</v>
      </c>
      <c r="L3003" s="48">
        <f t="shared" ref="L3003" si="1672">K3003*1000000/325851</f>
        <v>0</v>
      </c>
      <c r="M3003" s="47">
        <v>0</v>
      </c>
      <c r="N3003" s="48">
        <f t="shared" ref="N3003" si="1673">M3003*1000000/325851</f>
        <v>0</v>
      </c>
      <c r="O3003" s="47">
        <v>0</v>
      </c>
      <c r="P3003" s="48">
        <f t="shared" ref="P3003" si="1674">O3003*1000000/325851</f>
        <v>0</v>
      </c>
      <c r="Q3003" s="47">
        <v>0</v>
      </c>
      <c r="R3003" s="48">
        <f t="shared" ref="R3003" si="1675">Q3003*1000000/325851</f>
        <v>0</v>
      </c>
      <c r="S3003" s="47">
        <v>0</v>
      </c>
      <c r="T3003" s="48">
        <f t="shared" ref="T3003" si="1676">S3003*1000000/325851</f>
        <v>0</v>
      </c>
      <c r="U3003" s="47">
        <v>0</v>
      </c>
      <c r="V3003" s="48">
        <f t="shared" ref="V3003" si="1677">U3003*1000000/325851</f>
        <v>0</v>
      </c>
      <c r="W3003" s="47">
        <v>0</v>
      </c>
      <c r="X3003" s="48">
        <f t="shared" ref="X3003" si="1678">W3003*1000000/325851</f>
        <v>0</v>
      </c>
      <c r="Y3003" s="47">
        <v>0</v>
      </c>
      <c r="Z3003" s="48">
        <f t="shared" ref="Z3003" si="1679">Y3003*1000000/325851</f>
        <v>0</v>
      </c>
      <c r="AA3003" s="47">
        <v>0</v>
      </c>
      <c r="AB3003" s="48">
        <f t="shared" ref="AB3003" si="1680">AA3003*1000000/325851</f>
        <v>0</v>
      </c>
      <c r="AC3003" s="47">
        <f t="shared" si="1536"/>
        <v>0</v>
      </c>
      <c r="AD3003" s="48">
        <f t="shared" si="1537"/>
        <v>0</v>
      </c>
    </row>
    <row r="3004" spans="1:30" x14ac:dyDescent="0.25">
      <c r="A3004" s="46" t="s">
        <v>411</v>
      </c>
      <c r="C3004" s="47">
        <v>0</v>
      </c>
      <c r="D3004" s="48">
        <f t="shared" si="1524"/>
        <v>0</v>
      </c>
      <c r="E3004" s="47">
        <v>0</v>
      </c>
      <c r="F3004" s="48">
        <f t="shared" si="1524"/>
        <v>0</v>
      </c>
      <c r="G3004" s="47">
        <v>0</v>
      </c>
      <c r="H3004" s="48">
        <f t="shared" ref="H3004" si="1681">G3004*1000000/325851</f>
        <v>0</v>
      </c>
      <c r="I3004" s="47">
        <v>0</v>
      </c>
      <c r="J3004" s="48">
        <f t="shared" ref="J3004" si="1682">I3004*1000000/325851</f>
        <v>0</v>
      </c>
      <c r="K3004" s="47">
        <v>0</v>
      </c>
      <c r="L3004" s="48">
        <f t="shared" ref="L3004" si="1683">K3004*1000000/325851</f>
        <v>0</v>
      </c>
      <c r="M3004" s="47">
        <v>0</v>
      </c>
      <c r="N3004" s="48">
        <f t="shared" ref="N3004" si="1684">M3004*1000000/325851</f>
        <v>0</v>
      </c>
      <c r="O3004" s="47">
        <v>0</v>
      </c>
      <c r="P3004" s="48">
        <f t="shared" ref="P3004" si="1685">O3004*1000000/325851</f>
        <v>0</v>
      </c>
      <c r="Q3004" s="47">
        <v>0</v>
      </c>
      <c r="R3004" s="48">
        <f t="shared" ref="R3004" si="1686">Q3004*1000000/325851</f>
        <v>0</v>
      </c>
      <c r="S3004" s="47">
        <v>0</v>
      </c>
      <c r="T3004" s="48">
        <f t="shared" ref="T3004" si="1687">S3004*1000000/325851</f>
        <v>0</v>
      </c>
      <c r="U3004" s="47">
        <v>0</v>
      </c>
      <c r="V3004" s="48">
        <f t="shared" ref="V3004" si="1688">U3004*1000000/325851</f>
        <v>0</v>
      </c>
      <c r="W3004" s="47">
        <v>0</v>
      </c>
      <c r="X3004" s="48">
        <f t="shared" ref="X3004" si="1689">W3004*1000000/325851</f>
        <v>0</v>
      </c>
      <c r="Y3004" s="47">
        <v>0</v>
      </c>
      <c r="Z3004" s="48">
        <f t="shared" ref="Z3004" si="1690">Y3004*1000000/325851</f>
        <v>0</v>
      </c>
      <c r="AA3004" s="47">
        <v>0</v>
      </c>
      <c r="AB3004" s="48">
        <f t="shared" ref="AB3004" si="1691">AA3004*1000000/325851</f>
        <v>0</v>
      </c>
      <c r="AC3004" s="47">
        <f t="shared" si="1536"/>
        <v>0</v>
      </c>
      <c r="AD3004" s="48">
        <f t="shared" si="1537"/>
        <v>0</v>
      </c>
    </row>
    <row r="3005" spans="1:30" x14ac:dyDescent="0.25">
      <c r="A3005" s="46" t="s">
        <v>412</v>
      </c>
      <c r="C3005" s="47">
        <v>0</v>
      </c>
      <c r="D3005" s="48">
        <f t="shared" si="1524"/>
        <v>0</v>
      </c>
      <c r="E3005" s="47">
        <v>0</v>
      </c>
      <c r="F3005" s="48">
        <f t="shared" si="1524"/>
        <v>0</v>
      </c>
      <c r="G3005" s="47">
        <v>0</v>
      </c>
      <c r="H3005" s="48">
        <f t="shared" ref="H3005" si="1692">G3005*1000000/325851</f>
        <v>0</v>
      </c>
      <c r="I3005" s="47">
        <v>0</v>
      </c>
      <c r="J3005" s="48">
        <f t="shared" ref="J3005" si="1693">I3005*1000000/325851</f>
        <v>0</v>
      </c>
      <c r="K3005" s="47">
        <v>0</v>
      </c>
      <c r="L3005" s="48">
        <f t="shared" ref="L3005" si="1694">K3005*1000000/325851</f>
        <v>0</v>
      </c>
      <c r="M3005" s="47">
        <v>0</v>
      </c>
      <c r="N3005" s="48">
        <f t="shared" ref="N3005" si="1695">M3005*1000000/325851</f>
        <v>0</v>
      </c>
      <c r="O3005" s="47">
        <v>0</v>
      </c>
      <c r="P3005" s="48">
        <f t="shared" ref="P3005" si="1696">O3005*1000000/325851</f>
        <v>0</v>
      </c>
      <c r="Q3005" s="47">
        <v>0</v>
      </c>
      <c r="R3005" s="48">
        <f t="shared" ref="R3005" si="1697">Q3005*1000000/325851</f>
        <v>0</v>
      </c>
      <c r="S3005" s="47">
        <v>0</v>
      </c>
      <c r="T3005" s="48">
        <f t="shared" ref="T3005" si="1698">S3005*1000000/325851</f>
        <v>0</v>
      </c>
      <c r="U3005" s="47">
        <v>0</v>
      </c>
      <c r="V3005" s="48">
        <f t="shared" ref="V3005" si="1699">U3005*1000000/325851</f>
        <v>0</v>
      </c>
      <c r="W3005" s="47">
        <v>0</v>
      </c>
      <c r="X3005" s="48">
        <f t="shared" ref="X3005" si="1700">W3005*1000000/325851</f>
        <v>0</v>
      </c>
      <c r="Y3005" s="47">
        <v>0</v>
      </c>
      <c r="Z3005" s="48">
        <f t="shared" ref="Z3005" si="1701">Y3005*1000000/325851</f>
        <v>0</v>
      </c>
      <c r="AA3005" s="47">
        <v>0</v>
      </c>
      <c r="AB3005" s="48">
        <f t="shared" ref="AB3005" si="1702">AA3005*1000000/325851</f>
        <v>0</v>
      </c>
      <c r="AC3005" s="47">
        <f t="shared" si="1536"/>
        <v>0</v>
      </c>
      <c r="AD3005" s="48">
        <f t="shared" si="1537"/>
        <v>0</v>
      </c>
    </row>
    <row r="3006" spans="1:30" x14ac:dyDescent="0.25">
      <c r="A3006" s="46" t="s">
        <v>413</v>
      </c>
      <c r="C3006" s="47">
        <v>0</v>
      </c>
      <c r="D3006" s="48">
        <f t="shared" si="1524"/>
        <v>0</v>
      </c>
      <c r="E3006" s="47">
        <v>0</v>
      </c>
      <c r="F3006" s="48">
        <f t="shared" si="1524"/>
        <v>0</v>
      </c>
      <c r="G3006" s="47">
        <v>0</v>
      </c>
      <c r="H3006" s="48">
        <f t="shared" ref="H3006" si="1703">G3006*1000000/325851</f>
        <v>0</v>
      </c>
      <c r="I3006" s="47">
        <v>0</v>
      </c>
      <c r="J3006" s="48">
        <f t="shared" ref="J3006" si="1704">I3006*1000000/325851</f>
        <v>0</v>
      </c>
      <c r="K3006" s="47">
        <v>0</v>
      </c>
      <c r="L3006" s="48">
        <f t="shared" ref="L3006" si="1705">K3006*1000000/325851</f>
        <v>0</v>
      </c>
      <c r="M3006" s="47">
        <v>0</v>
      </c>
      <c r="N3006" s="48">
        <f t="shared" ref="N3006" si="1706">M3006*1000000/325851</f>
        <v>0</v>
      </c>
      <c r="O3006" s="47">
        <v>0</v>
      </c>
      <c r="P3006" s="48">
        <f t="shared" ref="P3006" si="1707">O3006*1000000/325851</f>
        <v>0</v>
      </c>
      <c r="Q3006" s="47">
        <v>0</v>
      </c>
      <c r="R3006" s="48">
        <f t="shared" ref="R3006" si="1708">Q3006*1000000/325851</f>
        <v>0</v>
      </c>
      <c r="S3006" s="47">
        <v>0</v>
      </c>
      <c r="T3006" s="48">
        <f t="shared" ref="T3006" si="1709">S3006*1000000/325851</f>
        <v>0</v>
      </c>
      <c r="U3006" s="47">
        <v>0</v>
      </c>
      <c r="V3006" s="48">
        <f t="shared" ref="V3006" si="1710">U3006*1000000/325851</f>
        <v>0</v>
      </c>
      <c r="W3006" s="47">
        <v>0</v>
      </c>
      <c r="X3006" s="48">
        <f t="shared" ref="X3006" si="1711">W3006*1000000/325851</f>
        <v>0</v>
      </c>
      <c r="Y3006" s="47">
        <v>0</v>
      </c>
      <c r="Z3006" s="48">
        <f t="shared" ref="Z3006" si="1712">Y3006*1000000/325851</f>
        <v>0</v>
      </c>
      <c r="AA3006" s="47">
        <v>0</v>
      </c>
      <c r="AB3006" s="48">
        <f t="shared" ref="AB3006" si="1713">AA3006*1000000/325851</f>
        <v>0</v>
      </c>
      <c r="AC3006" s="47">
        <f t="shared" si="1536"/>
        <v>0</v>
      </c>
      <c r="AD3006" s="48">
        <f t="shared" si="1537"/>
        <v>0</v>
      </c>
    </row>
    <row r="3007" spans="1:30" x14ac:dyDescent="0.25">
      <c r="A3007" s="46" t="s">
        <v>414</v>
      </c>
      <c r="C3007" s="47">
        <v>0</v>
      </c>
      <c r="D3007" s="48">
        <f t="shared" si="1524"/>
        <v>0</v>
      </c>
      <c r="E3007" s="47">
        <v>0</v>
      </c>
      <c r="F3007" s="48">
        <f t="shared" si="1524"/>
        <v>0</v>
      </c>
      <c r="G3007" s="47">
        <v>0</v>
      </c>
      <c r="H3007" s="48">
        <f t="shared" ref="H3007" si="1714">G3007*1000000/325851</f>
        <v>0</v>
      </c>
      <c r="I3007" s="47">
        <v>0</v>
      </c>
      <c r="J3007" s="48">
        <f t="shared" ref="J3007" si="1715">I3007*1000000/325851</f>
        <v>0</v>
      </c>
      <c r="K3007" s="47">
        <v>0</v>
      </c>
      <c r="L3007" s="48">
        <f t="shared" ref="L3007" si="1716">K3007*1000000/325851</f>
        <v>0</v>
      </c>
      <c r="M3007" s="47">
        <v>0</v>
      </c>
      <c r="N3007" s="48">
        <f t="shared" ref="N3007" si="1717">M3007*1000000/325851</f>
        <v>0</v>
      </c>
      <c r="O3007" s="47">
        <v>0</v>
      </c>
      <c r="P3007" s="48">
        <f t="shared" ref="P3007" si="1718">O3007*1000000/325851</f>
        <v>0</v>
      </c>
      <c r="Q3007" s="47">
        <v>0</v>
      </c>
      <c r="R3007" s="48">
        <f t="shared" ref="R3007" si="1719">Q3007*1000000/325851</f>
        <v>0</v>
      </c>
      <c r="S3007" s="47">
        <v>0</v>
      </c>
      <c r="T3007" s="48">
        <f t="shared" ref="T3007" si="1720">S3007*1000000/325851</f>
        <v>0</v>
      </c>
      <c r="U3007" s="47">
        <v>0</v>
      </c>
      <c r="V3007" s="48">
        <f t="shared" ref="V3007" si="1721">U3007*1000000/325851</f>
        <v>0</v>
      </c>
      <c r="W3007" s="47">
        <v>0</v>
      </c>
      <c r="X3007" s="48">
        <f t="shared" ref="X3007" si="1722">W3007*1000000/325851</f>
        <v>0</v>
      </c>
      <c r="Y3007" s="47">
        <v>0</v>
      </c>
      <c r="Z3007" s="48">
        <f t="shared" ref="Z3007" si="1723">Y3007*1000000/325851</f>
        <v>0</v>
      </c>
      <c r="AA3007" s="47">
        <v>0</v>
      </c>
      <c r="AB3007" s="48">
        <f t="shared" ref="AB3007" si="1724">AA3007*1000000/325851</f>
        <v>0</v>
      </c>
      <c r="AC3007" s="47">
        <f t="shared" si="1536"/>
        <v>0</v>
      </c>
      <c r="AD3007" s="48">
        <f t="shared" si="1537"/>
        <v>0</v>
      </c>
    </row>
    <row r="3008" spans="1:30" x14ac:dyDescent="0.25">
      <c r="A3008" s="46" t="s">
        <v>415</v>
      </c>
      <c r="C3008" s="47">
        <v>0</v>
      </c>
      <c r="D3008" s="48">
        <f t="shared" si="1524"/>
        <v>0</v>
      </c>
      <c r="E3008" s="47">
        <v>0</v>
      </c>
      <c r="F3008" s="48">
        <f t="shared" si="1524"/>
        <v>0</v>
      </c>
      <c r="G3008" s="47">
        <v>0</v>
      </c>
      <c r="H3008" s="48">
        <f t="shared" ref="H3008" si="1725">G3008*1000000/325851</f>
        <v>0</v>
      </c>
      <c r="I3008" s="47">
        <v>0</v>
      </c>
      <c r="J3008" s="48">
        <f t="shared" ref="J3008" si="1726">I3008*1000000/325851</f>
        <v>0</v>
      </c>
      <c r="K3008" s="47">
        <v>0</v>
      </c>
      <c r="L3008" s="48">
        <f t="shared" ref="L3008" si="1727">K3008*1000000/325851</f>
        <v>0</v>
      </c>
      <c r="M3008" s="47">
        <v>0</v>
      </c>
      <c r="N3008" s="48">
        <f t="shared" ref="N3008" si="1728">M3008*1000000/325851</f>
        <v>0</v>
      </c>
      <c r="O3008" s="47">
        <v>0</v>
      </c>
      <c r="P3008" s="48">
        <f t="shared" ref="P3008" si="1729">O3008*1000000/325851</f>
        <v>0</v>
      </c>
      <c r="Q3008" s="47">
        <v>0</v>
      </c>
      <c r="R3008" s="48">
        <f t="shared" ref="R3008" si="1730">Q3008*1000000/325851</f>
        <v>0</v>
      </c>
      <c r="S3008" s="47">
        <v>0</v>
      </c>
      <c r="T3008" s="48">
        <f t="shared" ref="T3008" si="1731">S3008*1000000/325851</f>
        <v>0</v>
      </c>
      <c r="U3008" s="47">
        <v>0</v>
      </c>
      <c r="V3008" s="48">
        <f t="shared" ref="V3008" si="1732">U3008*1000000/325851</f>
        <v>0</v>
      </c>
      <c r="W3008" s="47">
        <v>0</v>
      </c>
      <c r="X3008" s="48">
        <f t="shared" ref="X3008" si="1733">W3008*1000000/325851</f>
        <v>0</v>
      </c>
      <c r="Y3008" s="47">
        <v>0</v>
      </c>
      <c r="Z3008" s="48">
        <f t="shared" ref="Z3008" si="1734">Y3008*1000000/325851</f>
        <v>0</v>
      </c>
      <c r="AA3008" s="47">
        <v>0</v>
      </c>
      <c r="AB3008" s="48">
        <f t="shared" ref="AB3008" si="1735">AA3008*1000000/325851</f>
        <v>0</v>
      </c>
      <c r="AC3008" s="47">
        <f t="shared" si="1536"/>
        <v>0</v>
      </c>
      <c r="AD3008" s="48">
        <f t="shared" si="1537"/>
        <v>0</v>
      </c>
    </row>
    <row r="3009" spans="1:30" x14ac:dyDescent="0.25">
      <c r="A3009" s="46" t="s">
        <v>416</v>
      </c>
      <c r="C3009" s="47">
        <v>0</v>
      </c>
      <c r="D3009" s="48">
        <f t="shared" si="1524"/>
        <v>0</v>
      </c>
      <c r="E3009" s="47">
        <v>0</v>
      </c>
      <c r="F3009" s="48">
        <f t="shared" si="1524"/>
        <v>0</v>
      </c>
      <c r="G3009" s="47">
        <v>0</v>
      </c>
      <c r="H3009" s="48">
        <f t="shared" ref="H3009" si="1736">G3009*1000000/325851</f>
        <v>0</v>
      </c>
      <c r="I3009" s="47">
        <v>0</v>
      </c>
      <c r="J3009" s="48">
        <f t="shared" ref="J3009" si="1737">I3009*1000000/325851</f>
        <v>0</v>
      </c>
      <c r="K3009" s="47">
        <v>0</v>
      </c>
      <c r="L3009" s="48">
        <f t="shared" ref="L3009" si="1738">K3009*1000000/325851</f>
        <v>0</v>
      </c>
      <c r="M3009" s="47">
        <v>0</v>
      </c>
      <c r="N3009" s="48">
        <f t="shared" ref="N3009" si="1739">M3009*1000000/325851</f>
        <v>0</v>
      </c>
      <c r="O3009" s="47">
        <v>0</v>
      </c>
      <c r="P3009" s="48">
        <f t="shared" ref="P3009" si="1740">O3009*1000000/325851</f>
        <v>0</v>
      </c>
      <c r="Q3009" s="47">
        <v>0</v>
      </c>
      <c r="R3009" s="48">
        <f t="shared" ref="R3009" si="1741">Q3009*1000000/325851</f>
        <v>0</v>
      </c>
      <c r="S3009" s="47">
        <v>0</v>
      </c>
      <c r="T3009" s="48">
        <f t="shared" ref="T3009" si="1742">S3009*1000000/325851</f>
        <v>0</v>
      </c>
      <c r="U3009" s="47">
        <v>0</v>
      </c>
      <c r="V3009" s="48">
        <f t="shared" ref="V3009" si="1743">U3009*1000000/325851</f>
        <v>0</v>
      </c>
      <c r="W3009" s="47">
        <v>0</v>
      </c>
      <c r="X3009" s="48">
        <f t="shared" ref="X3009" si="1744">W3009*1000000/325851</f>
        <v>0</v>
      </c>
      <c r="Y3009" s="47">
        <v>0</v>
      </c>
      <c r="Z3009" s="48">
        <f t="shared" ref="Z3009" si="1745">Y3009*1000000/325851</f>
        <v>0</v>
      </c>
      <c r="AA3009" s="47">
        <v>0</v>
      </c>
      <c r="AB3009" s="48">
        <f t="shared" ref="AB3009" si="1746">AA3009*1000000/325851</f>
        <v>0</v>
      </c>
      <c r="AC3009" s="47">
        <f t="shared" si="1536"/>
        <v>0</v>
      </c>
      <c r="AD3009" s="48">
        <f t="shared" si="1537"/>
        <v>0</v>
      </c>
    </row>
    <row r="3010" spans="1:30" x14ac:dyDescent="0.25">
      <c r="A3010" s="46" t="s">
        <v>417</v>
      </c>
      <c r="C3010" s="47">
        <v>0</v>
      </c>
      <c r="D3010" s="48">
        <f t="shared" si="1524"/>
        <v>0</v>
      </c>
      <c r="E3010" s="47">
        <v>0</v>
      </c>
      <c r="F3010" s="48">
        <f t="shared" si="1524"/>
        <v>0</v>
      </c>
      <c r="G3010" s="47">
        <v>0</v>
      </c>
      <c r="H3010" s="48">
        <f t="shared" ref="H3010" si="1747">G3010*1000000/325851</f>
        <v>0</v>
      </c>
      <c r="I3010" s="47">
        <v>0</v>
      </c>
      <c r="J3010" s="48">
        <f t="shared" ref="J3010" si="1748">I3010*1000000/325851</f>
        <v>0</v>
      </c>
      <c r="K3010" s="47">
        <v>0</v>
      </c>
      <c r="L3010" s="48">
        <f t="shared" ref="L3010" si="1749">K3010*1000000/325851</f>
        <v>0</v>
      </c>
      <c r="M3010" s="47">
        <v>0</v>
      </c>
      <c r="N3010" s="48">
        <f t="shared" ref="N3010" si="1750">M3010*1000000/325851</f>
        <v>0</v>
      </c>
      <c r="O3010" s="47">
        <v>0</v>
      </c>
      <c r="P3010" s="48">
        <f t="shared" ref="P3010" si="1751">O3010*1000000/325851</f>
        <v>0</v>
      </c>
      <c r="Q3010" s="47">
        <v>0</v>
      </c>
      <c r="R3010" s="48">
        <f t="shared" ref="R3010" si="1752">Q3010*1000000/325851</f>
        <v>0</v>
      </c>
      <c r="S3010" s="47">
        <v>0</v>
      </c>
      <c r="T3010" s="48">
        <f t="shared" ref="T3010" si="1753">S3010*1000000/325851</f>
        <v>0</v>
      </c>
      <c r="U3010" s="47">
        <v>0</v>
      </c>
      <c r="V3010" s="48">
        <f t="shared" ref="V3010" si="1754">U3010*1000000/325851</f>
        <v>0</v>
      </c>
      <c r="W3010" s="47">
        <v>0</v>
      </c>
      <c r="X3010" s="48">
        <f t="shared" ref="X3010" si="1755">W3010*1000000/325851</f>
        <v>0</v>
      </c>
      <c r="Y3010" s="47">
        <v>0</v>
      </c>
      <c r="Z3010" s="48">
        <f t="shared" ref="Z3010" si="1756">Y3010*1000000/325851</f>
        <v>0</v>
      </c>
      <c r="AA3010" s="47">
        <v>0</v>
      </c>
      <c r="AB3010" s="48">
        <f t="shared" ref="AB3010" si="1757">AA3010*1000000/325851</f>
        <v>0</v>
      </c>
      <c r="AC3010" s="47">
        <f t="shared" si="1536"/>
        <v>0</v>
      </c>
      <c r="AD3010" s="48">
        <f t="shared" si="1537"/>
        <v>0</v>
      </c>
    </row>
    <row r="3011" spans="1:30" x14ac:dyDescent="0.25">
      <c r="A3011" s="46" t="s">
        <v>418</v>
      </c>
      <c r="C3011" s="47">
        <v>0</v>
      </c>
      <c r="D3011" s="48">
        <f t="shared" si="1524"/>
        <v>0</v>
      </c>
      <c r="E3011" s="47">
        <v>0</v>
      </c>
      <c r="F3011" s="48">
        <f t="shared" si="1524"/>
        <v>0</v>
      </c>
      <c r="G3011" s="47">
        <v>0</v>
      </c>
      <c r="H3011" s="48">
        <f t="shared" ref="H3011" si="1758">G3011*1000000/325851</f>
        <v>0</v>
      </c>
      <c r="I3011" s="47">
        <v>0</v>
      </c>
      <c r="J3011" s="48">
        <f t="shared" ref="J3011" si="1759">I3011*1000000/325851</f>
        <v>0</v>
      </c>
      <c r="K3011" s="47">
        <v>0</v>
      </c>
      <c r="L3011" s="48">
        <f t="shared" ref="L3011" si="1760">K3011*1000000/325851</f>
        <v>0</v>
      </c>
      <c r="M3011" s="47">
        <v>0</v>
      </c>
      <c r="N3011" s="48">
        <f t="shared" ref="N3011" si="1761">M3011*1000000/325851</f>
        <v>0</v>
      </c>
      <c r="O3011" s="47">
        <v>0</v>
      </c>
      <c r="P3011" s="48">
        <f t="shared" ref="P3011" si="1762">O3011*1000000/325851</f>
        <v>0</v>
      </c>
      <c r="Q3011" s="47">
        <v>0</v>
      </c>
      <c r="R3011" s="48">
        <f t="shared" ref="R3011" si="1763">Q3011*1000000/325851</f>
        <v>0</v>
      </c>
      <c r="S3011" s="47">
        <v>0</v>
      </c>
      <c r="T3011" s="48">
        <f t="shared" ref="T3011" si="1764">S3011*1000000/325851</f>
        <v>0</v>
      </c>
      <c r="U3011" s="47">
        <v>0</v>
      </c>
      <c r="V3011" s="48">
        <f t="shared" ref="V3011" si="1765">U3011*1000000/325851</f>
        <v>0</v>
      </c>
      <c r="W3011" s="47">
        <v>0</v>
      </c>
      <c r="X3011" s="48">
        <f t="shared" ref="X3011" si="1766">W3011*1000000/325851</f>
        <v>0</v>
      </c>
      <c r="Y3011" s="47">
        <v>0</v>
      </c>
      <c r="Z3011" s="48">
        <f t="shared" ref="Z3011" si="1767">Y3011*1000000/325851</f>
        <v>0</v>
      </c>
      <c r="AA3011" s="47">
        <v>0</v>
      </c>
      <c r="AB3011" s="48">
        <f t="shared" ref="AB3011" si="1768">AA3011*1000000/325851</f>
        <v>0</v>
      </c>
      <c r="AC3011" s="47">
        <f t="shared" si="1536"/>
        <v>0</v>
      </c>
      <c r="AD3011" s="48">
        <f t="shared" si="1537"/>
        <v>0</v>
      </c>
    </row>
    <row r="3012" spans="1:30" x14ac:dyDescent="0.25">
      <c r="A3012" s="46" t="s">
        <v>419</v>
      </c>
      <c r="C3012" s="47">
        <v>0</v>
      </c>
      <c r="D3012" s="48">
        <f t="shared" si="1524"/>
        <v>0</v>
      </c>
      <c r="E3012" s="47">
        <v>0</v>
      </c>
      <c r="F3012" s="48">
        <f t="shared" si="1524"/>
        <v>0</v>
      </c>
      <c r="G3012" s="47">
        <v>0</v>
      </c>
      <c r="H3012" s="48">
        <f t="shared" ref="H3012" si="1769">G3012*1000000/325851</f>
        <v>0</v>
      </c>
      <c r="I3012" s="47">
        <v>0</v>
      </c>
      <c r="J3012" s="48">
        <f t="shared" ref="J3012" si="1770">I3012*1000000/325851</f>
        <v>0</v>
      </c>
      <c r="K3012" s="47">
        <v>0</v>
      </c>
      <c r="L3012" s="48">
        <f t="shared" ref="L3012" si="1771">K3012*1000000/325851</f>
        <v>0</v>
      </c>
      <c r="M3012" s="47">
        <v>0</v>
      </c>
      <c r="N3012" s="48">
        <f t="shared" ref="N3012" si="1772">M3012*1000000/325851</f>
        <v>0</v>
      </c>
      <c r="O3012" s="47">
        <v>0</v>
      </c>
      <c r="P3012" s="48">
        <f t="shared" ref="P3012" si="1773">O3012*1000000/325851</f>
        <v>0</v>
      </c>
      <c r="Q3012" s="47">
        <v>0</v>
      </c>
      <c r="R3012" s="48">
        <f t="shared" ref="R3012" si="1774">Q3012*1000000/325851</f>
        <v>0</v>
      </c>
      <c r="S3012" s="47">
        <v>0</v>
      </c>
      <c r="T3012" s="48">
        <f t="shared" ref="T3012" si="1775">S3012*1000000/325851</f>
        <v>0</v>
      </c>
      <c r="U3012" s="47">
        <v>0</v>
      </c>
      <c r="V3012" s="48">
        <f t="shared" ref="V3012" si="1776">U3012*1000000/325851</f>
        <v>0</v>
      </c>
      <c r="W3012" s="47">
        <v>0</v>
      </c>
      <c r="X3012" s="48">
        <f t="shared" ref="X3012" si="1777">W3012*1000000/325851</f>
        <v>0</v>
      </c>
      <c r="Y3012" s="47">
        <v>0</v>
      </c>
      <c r="Z3012" s="48">
        <f t="shared" ref="Z3012" si="1778">Y3012*1000000/325851</f>
        <v>0</v>
      </c>
      <c r="AA3012" s="47">
        <v>0</v>
      </c>
      <c r="AB3012" s="48">
        <f t="shared" ref="AB3012" si="1779">AA3012*1000000/325851</f>
        <v>0</v>
      </c>
      <c r="AC3012" s="47">
        <f t="shared" si="1536"/>
        <v>0</v>
      </c>
      <c r="AD3012" s="48">
        <f t="shared" si="1537"/>
        <v>0</v>
      </c>
    </row>
    <row r="3013" spans="1:30" x14ac:dyDescent="0.25">
      <c r="A3013" s="46" t="s">
        <v>420</v>
      </c>
      <c r="C3013" s="47">
        <v>0</v>
      </c>
      <c r="D3013" s="48">
        <f t="shared" si="1524"/>
        <v>0</v>
      </c>
      <c r="E3013" s="47">
        <v>0</v>
      </c>
      <c r="F3013" s="48">
        <f t="shared" si="1524"/>
        <v>0</v>
      </c>
      <c r="G3013" s="47">
        <v>0</v>
      </c>
      <c r="H3013" s="48">
        <f t="shared" ref="H3013" si="1780">G3013*1000000/325851</f>
        <v>0</v>
      </c>
      <c r="I3013" s="47">
        <v>0</v>
      </c>
      <c r="J3013" s="48">
        <f t="shared" ref="J3013" si="1781">I3013*1000000/325851</f>
        <v>0</v>
      </c>
      <c r="K3013" s="47">
        <v>0</v>
      </c>
      <c r="L3013" s="48">
        <f t="shared" ref="L3013" si="1782">K3013*1000000/325851</f>
        <v>0</v>
      </c>
      <c r="M3013" s="47">
        <v>0</v>
      </c>
      <c r="N3013" s="48">
        <f t="shared" ref="N3013" si="1783">M3013*1000000/325851</f>
        <v>0</v>
      </c>
      <c r="O3013" s="47">
        <v>0</v>
      </c>
      <c r="P3013" s="48">
        <f t="shared" ref="P3013" si="1784">O3013*1000000/325851</f>
        <v>0</v>
      </c>
      <c r="Q3013" s="47">
        <v>0</v>
      </c>
      <c r="R3013" s="48">
        <f t="shared" ref="R3013" si="1785">Q3013*1000000/325851</f>
        <v>0</v>
      </c>
      <c r="S3013" s="47">
        <v>0</v>
      </c>
      <c r="T3013" s="48">
        <f t="shared" ref="T3013" si="1786">S3013*1000000/325851</f>
        <v>0</v>
      </c>
      <c r="U3013" s="47">
        <v>0</v>
      </c>
      <c r="V3013" s="48">
        <f t="shared" ref="V3013" si="1787">U3013*1000000/325851</f>
        <v>0</v>
      </c>
      <c r="W3013" s="47">
        <v>0</v>
      </c>
      <c r="X3013" s="48">
        <f t="shared" ref="X3013" si="1788">W3013*1000000/325851</f>
        <v>0</v>
      </c>
      <c r="Y3013" s="47">
        <v>0</v>
      </c>
      <c r="Z3013" s="48">
        <f t="shared" ref="Z3013" si="1789">Y3013*1000000/325851</f>
        <v>0</v>
      </c>
      <c r="AA3013" s="47">
        <v>0</v>
      </c>
      <c r="AB3013" s="48">
        <f t="shared" ref="AB3013" si="1790">AA3013*1000000/325851</f>
        <v>0</v>
      </c>
      <c r="AC3013" s="47">
        <f t="shared" si="1536"/>
        <v>0</v>
      </c>
      <c r="AD3013" s="48">
        <f t="shared" si="1537"/>
        <v>0</v>
      </c>
    </row>
    <row r="3014" spans="1:30" x14ac:dyDescent="0.25">
      <c r="A3014" s="46" t="s">
        <v>421</v>
      </c>
      <c r="C3014" s="47">
        <v>0</v>
      </c>
      <c r="D3014" s="48">
        <f t="shared" si="1524"/>
        <v>0</v>
      </c>
      <c r="E3014" s="47">
        <v>0</v>
      </c>
      <c r="F3014" s="48">
        <f t="shared" si="1524"/>
        <v>0</v>
      </c>
      <c r="G3014" s="47">
        <v>0</v>
      </c>
      <c r="H3014" s="48">
        <f t="shared" ref="H3014" si="1791">G3014*1000000/325851</f>
        <v>0</v>
      </c>
      <c r="I3014" s="47">
        <v>0</v>
      </c>
      <c r="J3014" s="48">
        <f t="shared" ref="J3014" si="1792">I3014*1000000/325851</f>
        <v>0</v>
      </c>
      <c r="K3014" s="47">
        <v>0</v>
      </c>
      <c r="L3014" s="48">
        <f t="shared" ref="L3014" si="1793">K3014*1000000/325851</f>
        <v>0</v>
      </c>
      <c r="M3014" s="47">
        <v>0</v>
      </c>
      <c r="N3014" s="48">
        <f t="shared" ref="N3014" si="1794">M3014*1000000/325851</f>
        <v>0</v>
      </c>
      <c r="O3014" s="47">
        <v>0</v>
      </c>
      <c r="P3014" s="48">
        <f t="shared" ref="P3014" si="1795">O3014*1000000/325851</f>
        <v>0</v>
      </c>
      <c r="Q3014" s="47">
        <v>0</v>
      </c>
      <c r="R3014" s="48">
        <f t="shared" ref="R3014" si="1796">Q3014*1000000/325851</f>
        <v>0</v>
      </c>
      <c r="S3014" s="47">
        <v>0</v>
      </c>
      <c r="T3014" s="48">
        <f t="shared" ref="T3014" si="1797">S3014*1000000/325851</f>
        <v>0</v>
      </c>
      <c r="U3014" s="47">
        <v>0</v>
      </c>
      <c r="V3014" s="48">
        <f t="shared" ref="V3014" si="1798">U3014*1000000/325851</f>
        <v>0</v>
      </c>
      <c r="W3014" s="47">
        <v>0</v>
      </c>
      <c r="X3014" s="48">
        <f t="shared" ref="X3014" si="1799">W3014*1000000/325851</f>
        <v>0</v>
      </c>
      <c r="Y3014" s="47">
        <v>0</v>
      </c>
      <c r="Z3014" s="48">
        <f t="shared" ref="Z3014" si="1800">Y3014*1000000/325851</f>
        <v>0</v>
      </c>
      <c r="AA3014" s="47">
        <v>0</v>
      </c>
      <c r="AB3014" s="48">
        <f t="shared" ref="AB3014" si="1801">AA3014*1000000/325851</f>
        <v>0</v>
      </c>
      <c r="AC3014" s="47">
        <f t="shared" si="1536"/>
        <v>0</v>
      </c>
      <c r="AD3014" s="48">
        <f t="shared" si="1537"/>
        <v>0</v>
      </c>
    </row>
    <row r="3015" spans="1:30" x14ac:dyDescent="0.25">
      <c r="A3015" s="46" t="s">
        <v>422</v>
      </c>
      <c r="C3015" s="47">
        <v>0</v>
      </c>
      <c r="D3015" s="48">
        <f t="shared" si="1524"/>
        <v>0</v>
      </c>
      <c r="E3015" s="47">
        <v>0</v>
      </c>
      <c r="F3015" s="48">
        <f t="shared" si="1524"/>
        <v>0</v>
      </c>
      <c r="G3015" s="47">
        <v>0</v>
      </c>
      <c r="H3015" s="48">
        <f t="shared" ref="H3015" si="1802">G3015*1000000/325851</f>
        <v>0</v>
      </c>
      <c r="I3015" s="47">
        <v>0</v>
      </c>
      <c r="J3015" s="48">
        <f t="shared" ref="J3015" si="1803">I3015*1000000/325851</f>
        <v>0</v>
      </c>
      <c r="K3015" s="47">
        <v>0</v>
      </c>
      <c r="L3015" s="48">
        <f t="shared" ref="L3015" si="1804">K3015*1000000/325851</f>
        <v>0</v>
      </c>
      <c r="M3015" s="47">
        <v>0</v>
      </c>
      <c r="N3015" s="48">
        <f t="shared" ref="N3015" si="1805">M3015*1000000/325851</f>
        <v>0</v>
      </c>
      <c r="O3015" s="47">
        <v>0</v>
      </c>
      <c r="P3015" s="48">
        <f t="shared" ref="P3015" si="1806">O3015*1000000/325851</f>
        <v>0</v>
      </c>
      <c r="Q3015" s="47">
        <v>0</v>
      </c>
      <c r="R3015" s="48">
        <f t="shared" ref="R3015" si="1807">Q3015*1000000/325851</f>
        <v>0</v>
      </c>
      <c r="S3015" s="47">
        <v>0</v>
      </c>
      <c r="T3015" s="48">
        <f t="shared" ref="T3015" si="1808">S3015*1000000/325851</f>
        <v>0</v>
      </c>
      <c r="U3015" s="47">
        <v>0</v>
      </c>
      <c r="V3015" s="48">
        <f t="shared" ref="V3015" si="1809">U3015*1000000/325851</f>
        <v>0</v>
      </c>
      <c r="W3015" s="47">
        <v>0</v>
      </c>
      <c r="X3015" s="48">
        <f t="shared" ref="X3015" si="1810">W3015*1000000/325851</f>
        <v>0</v>
      </c>
      <c r="Y3015" s="47">
        <v>0</v>
      </c>
      <c r="Z3015" s="48">
        <f t="shared" ref="Z3015" si="1811">Y3015*1000000/325851</f>
        <v>0</v>
      </c>
      <c r="AA3015" s="47">
        <v>0</v>
      </c>
      <c r="AB3015" s="48">
        <f t="shared" ref="AB3015" si="1812">AA3015*1000000/325851</f>
        <v>0</v>
      </c>
      <c r="AC3015" s="47">
        <f t="shared" si="1536"/>
        <v>0</v>
      </c>
      <c r="AD3015" s="48">
        <f t="shared" si="1537"/>
        <v>0</v>
      </c>
    </row>
    <row r="3016" spans="1:30" x14ac:dyDescent="0.25">
      <c r="A3016" s="46" t="s">
        <v>423</v>
      </c>
      <c r="C3016" s="47">
        <v>0</v>
      </c>
      <c r="D3016" s="48">
        <f t="shared" si="1524"/>
        <v>0</v>
      </c>
      <c r="E3016" s="47">
        <v>0</v>
      </c>
      <c r="F3016" s="48">
        <f t="shared" si="1524"/>
        <v>0</v>
      </c>
      <c r="G3016" s="47">
        <v>0</v>
      </c>
      <c r="H3016" s="48">
        <f t="shared" ref="H3016" si="1813">G3016*1000000/325851</f>
        <v>0</v>
      </c>
      <c r="I3016" s="47">
        <v>0</v>
      </c>
      <c r="J3016" s="48">
        <f t="shared" ref="J3016" si="1814">I3016*1000000/325851</f>
        <v>0</v>
      </c>
      <c r="K3016" s="47">
        <v>0</v>
      </c>
      <c r="L3016" s="48">
        <f t="shared" ref="L3016" si="1815">K3016*1000000/325851</f>
        <v>0</v>
      </c>
      <c r="M3016" s="47">
        <v>0</v>
      </c>
      <c r="N3016" s="48">
        <f t="shared" ref="N3016" si="1816">M3016*1000000/325851</f>
        <v>0</v>
      </c>
      <c r="O3016" s="47">
        <v>3.0000000000000001E-3</v>
      </c>
      <c r="P3016" s="48">
        <f t="shared" ref="P3016" si="1817">O3016*1000000/325851</f>
        <v>9.2066619405802037E-3</v>
      </c>
      <c r="Q3016" s="47">
        <v>0</v>
      </c>
      <c r="R3016" s="48">
        <f t="shared" ref="R3016" si="1818">Q3016*1000000/325851</f>
        <v>0</v>
      </c>
      <c r="S3016" s="47">
        <v>0</v>
      </c>
      <c r="T3016" s="48">
        <f t="shared" ref="T3016" si="1819">S3016*1000000/325851</f>
        <v>0</v>
      </c>
      <c r="U3016" s="47">
        <v>0</v>
      </c>
      <c r="V3016" s="48">
        <f t="shared" ref="V3016" si="1820">U3016*1000000/325851</f>
        <v>0</v>
      </c>
      <c r="W3016" s="47">
        <v>0</v>
      </c>
      <c r="X3016" s="48">
        <f t="shared" ref="X3016" si="1821">W3016*1000000/325851</f>
        <v>0</v>
      </c>
      <c r="Y3016" s="47">
        <v>0</v>
      </c>
      <c r="Z3016" s="48">
        <f t="shared" ref="Z3016" si="1822">Y3016*1000000/325851</f>
        <v>0</v>
      </c>
      <c r="AA3016" s="47">
        <v>0</v>
      </c>
      <c r="AB3016" s="48">
        <f t="shared" ref="AB3016" si="1823">AA3016*1000000/325851</f>
        <v>0</v>
      </c>
      <c r="AC3016" s="47">
        <f t="shared" si="1536"/>
        <v>3.0000000000000001E-3</v>
      </c>
      <c r="AD3016" s="48">
        <f t="shared" si="1537"/>
        <v>9.2066619405802037E-3</v>
      </c>
    </row>
    <row r="3017" spans="1:30" x14ac:dyDescent="0.25">
      <c r="A3017" s="46" t="s">
        <v>424</v>
      </c>
      <c r="C3017" s="47">
        <v>0</v>
      </c>
      <c r="D3017" s="48">
        <f t="shared" si="1524"/>
        <v>0</v>
      </c>
      <c r="E3017" s="47">
        <v>0</v>
      </c>
      <c r="F3017" s="48">
        <f t="shared" si="1524"/>
        <v>0</v>
      </c>
      <c r="G3017" s="47">
        <v>0</v>
      </c>
      <c r="H3017" s="48">
        <f t="shared" ref="H3017" si="1824">G3017*1000000/325851</f>
        <v>0</v>
      </c>
      <c r="I3017" s="47">
        <v>0</v>
      </c>
      <c r="J3017" s="48">
        <f t="shared" ref="J3017" si="1825">I3017*1000000/325851</f>
        <v>0</v>
      </c>
      <c r="K3017" s="47">
        <v>0</v>
      </c>
      <c r="L3017" s="48">
        <f t="shared" ref="L3017" si="1826">K3017*1000000/325851</f>
        <v>0</v>
      </c>
      <c r="M3017" s="47">
        <v>0</v>
      </c>
      <c r="N3017" s="48">
        <f t="shared" ref="N3017" si="1827">M3017*1000000/325851</f>
        <v>0</v>
      </c>
      <c r="O3017" s="47">
        <v>0</v>
      </c>
      <c r="P3017" s="48">
        <f t="shared" ref="P3017" si="1828">O3017*1000000/325851</f>
        <v>0</v>
      </c>
      <c r="Q3017" s="47">
        <v>0</v>
      </c>
      <c r="R3017" s="48">
        <f t="shared" ref="R3017" si="1829">Q3017*1000000/325851</f>
        <v>0</v>
      </c>
      <c r="S3017" s="47">
        <v>0</v>
      </c>
      <c r="T3017" s="48">
        <f t="shared" ref="T3017" si="1830">S3017*1000000/325851</f>
        <v>0</v>
      </c>
      <c r="U3017" s="47">
        <v>0</v>
      </c>
      <c r="V3017" s="48">
        <f t="shared" ref="V3017" si="1831">U3017*1000000/325851</f>
        <v>0</v>
      </c>
      <c r="W3017" s="47">
        <v>0</v>
      </c>
      <c r="X3017" s="48">
        <f t="shared" ref="X3017" si="1832">W3017*1000000/325851</f>
        <v>0</v>
      </c>
      <c r="Y3017" s="47">
        <v>0</v>
      </c>
      <c r="Z3017" s="48">
        <f t="shared" ref="Z3017" si="1833">Y3017*1000000/325851</f>
        <v>0</v>
      </c>
      <c r="AA3017" s="47">
        <v>0</v>
      </c>
      <c r="AB3017" s="48">
        <f t="shared" ref="AB3017" si="1834">AA3017*1000000/325851</f>
        <v>0</v>
      </c>
      <c r="AC3017" s="47">
        <f t="shared" si="1536"/>
        <v>0</v>
      </c>
      <c r="AD3017" s="48">
        <f t="shared" si="1537"/>
        <v>0</v>
      </c>
    </row>
    <row r="3018" spans="1:30" x14ac:dyDescent="0.25">
      <c r="A3018" s="46" t="s">
        <v>425</v>
      </c>
      <c r="C3018" s="47">
        <v>0</v>
      </c>
      <c r="D3018" s="48">
        <f t="shared" si="1524"/>
        <v>0</v>
      </c>
      <c r="E3018" s="47">
        <v>0</v>
      </c>
      <c r="F3018" s="48">
        <f t="shared" si="1524"/>
        <v>0</v>
      </c>
      <c r="G3018" s="47">
        <v>0</v>
      </c>
      <c r="H3018" s="48">
        <f t="shared" ref="H3018" si="1835">G3018*1000000/325851</f>
        <v>0</v>
      </c>
      <c r="I3018" s="47">
        <v>0</v>
      </c>
      <c r="J3018" s="48">
        <f t="shared" ref="J3018" si="1836">I3018*1000000/325851</f>
        <v>0</v>
      </c>
      <c r="K3018" s="47">
        <v>0</v>
      </c>
      <c r="L3018" s="48">
        <f t="shared" ref="L3018" si="1837">K3018*1000000/325851</f>
        <v>0</v>
      </c>
      <c r="M3018" s="47">
        <v>0</v>
      </c>
      <c r="N3018" s="48">
        <f t="shared" ref="N3018" si="1838">M3018*1000000/325851</f>
        <v>0</v>
      </c>
      <c r="O3018" s="47">
        <v>0</v>
      </c>
      <c r="P3018" s="48">
        <f t="shared" ref="P3018" si="1839">O3018*1000000/325851</f>
        <v>0</v>
      </c>
      <c r="Q3018" s="47">
        <v>0</v>
      </c>
      <c r="R3018" s="48">
        <f t="shared" ref="R3018" si="1840">Q3018*1000000/325851</f>
        <v>0</v>
      </c>
      <c r="S3018" s="47">
        <v>0</v>
      </c>
      <c r="T3018" s="48">
        <f t="shared" ref="T3018" si="1841">S3018*1000000/325851</f>
        <v>0</v>
      </c>
      <c r="U3018" s="47">
        <v>0</v>
      </c>
      <c r="V3018" s="48">
        <f t="shared" ref="V3018" si="1842">U3018*1000000/325851</f>
        <v>0</v>
      </c>
      <c r="W3018" s="47">
        <v>0</v>
      </c>
      <c r="X3018" s="48">
        <f t="shared" ref="X3018" si="1843">W3018*1000000/325851</f>
        <v>0</v>
      </c>
      <c r="Y3018" s="47">
        <v>0</v>
      </c>
      <c r="Z3018" s="48">
        <f t="shared" ref="Z3018" si="1844">Y3018*1000000/325851</f>
        <v>0</v>
      </c>
      <c r="AA3018" s="47">
        <v>0</v>
      </c>
      <c r="AB3018" s="48">
        <f t="shared" ref="AB3018" si="1845">AA3018*1000000/325851</f>
        <v>0</v>
      </c>
      <c r="AC3018" s="47">
        <f t="shared" si="1536"/>
        <v>0</v>
      </c>
      <c r="AD3018" s="48">
        <f t="shared" si="1537"/>
        <v>0</v>
      </c>
    </row>
    <row r="3019" spans="1:30" x14ac:dyDescent="0.25">
      <c r="A3019" s="46" t="s">
        <v>426</v>
      </c>
      <c r="C3019" s="47">
        <v>0</v>
      </c>
      <c r="D3019" s="48">
        <f t="shared" si="1524"/>
        <v>0</v>
      </c>
      <c r="E3019" s="47">
        <v>0</v>
      </c>
      <c r="F3019" s="48">
        <f t="shared" si="1524"/>
        <v>0</v>
      </c>
      <c r="G3019" s="47">
        <v>0</v>
      </c>
      <c r="H3019" s="48">
        <f t="shared" ref="H3019" si="1846">G3019*1000000/325851</f>
        <v>0</v>
      </c>
      <c r="I3019" s="47">
        <v>0</v>
      </c>
      <c r="J3019" s="48">
        <f t="shared" ref="J3019" si="1847">I3019*1000000/325851</f>
        <v>0</v>
      </c>
      <c r="K3019" s="47">
        <v>0</v>
      </c>
      <c r="L3019" s="48">
        <f t="shared" ref="L3019" si="1848">K3019*1000000/325851</f>
        <v>0</v>
      </c>
      <c r="M3019" s="47">
        <v>0</v>
      </c>
      <c r="N3019" s="48">
        <f t="shared" ref="N3019" si="1849">M3019*1000000/325851</f>
        <v>0</v>
      </c>
      <c r="O3019" s="47">
        <v>0</v>
      </c>
      <c r="P3019" s="48">
        <f t="shared" ref="P3019" si="1850">O3019*1000000/325851</f>
        <v>0</v>
      </c>
      <c r="Q3019" s="47">
        <v>0</v>
      </c>
      <c r="R3019" s="48">
        <f t="shared" ref="R3019" si="1851">Q3019*1000000/325851</f>
        <v>0</v>
      </c>
      <c r="S3019" s="47">
        <v>0</v>
      </c>
      <c r="T3019" s="48">
        <f t="shared" ref="T3019" si="1852">S3019*1000000/325851</f>
        <v>0</v>
      </c>
      <c r="U3019" s="47">
        <v>0</v>
      </c>
      <c r="V3019" s="48">
        <f t="shared" ref="V3019" si="1853">U3019*1000000/325851</f>
        <v>0</v>
      </c>
      <c r="W3019" s="47">
        <v>0</v>
      </c>
      <c r="X3019" s="48">
        <f t="shared" ref="X3019" si="1854">W3019*1000000/325851</f>
        <v>0</v>
      </c>
      <c r="Y3019" s="47">
        <v>0</v>
      </c>
      <c r="Z3019" s="48">
        <f t="shared" ref="Z3019" si="1855">Y3019*1000000/325851</f>
        <v>0</v>
      </c>
      <c r="AA3019" s="47">
        <v>0</v>
      </c>
      <c r="AB3019" s="48">
        <f t="shared" ref="AB3019" si="1856">AA3019*1000000/325851</f>
        <v>0</v>
      </c>
      <c r="AC3019" s="47">
        <f t="shared" si="1536"/>
        <v>0</v>
      </c>
      <c r="AD3019" s="48">
        <f t="shared" si="1537"/>
        <v>0</v>
      </c>
    </row>
    <row r="3020" spans="1:30" x14ac:dyDescent="0.25">
      <c r="A3020" s="46" t="s">
        <v>427</v>
      </c>
      <c r="C3020" s="47">
        <v>0</v>
      </c>
      <c r="D3020" s="48">
        <f t="shared" si="1524"/>
        <v>0</v>
      </c>
      <c r="E3020" s="47">
        <v>0</v>
      </c>
      <c r="F3020" s="48">
        <f t="shared" si="1524"/>
        <v>0</v>
      </c>
      <c r="G3020" s="47">
        <v>0</v>
      </c>
      <c r="H3020" s="48">
        <f t="shared" ref="H3020" si="1857">G3020*1000000/325851</f>
        <v>0</v>
      </c>
      <c r="I3020" s="47">
        <v>0</v>
      </c>
      <c r="J3020" s="48">
        <f t="shared" ref="J3020" si="1858">I3020*1000000/325851</f>
        <v>0</v>
      </c>
      <c r="K3020" s="47">
        <v>0</v>
      </c>
      <c r="L3020" s="48">
        <f t="shared" ref="L3020" si="1859">K3020*1000000/325851</f>
        <v>0</v>
      </c>
      <c r="M3020" s="47">
        <v>0</v>
      </c>
      <c r="N3020" s="48">
        <f t="shared" ref="N3020" si="1860">M3020*1000000/325851</f>
        <v>0</v>
      </c>
      <c r="O3020" s="47">
        <v>0</v>
      </c>
      <c r="P3020" s="48">
        <f t="shared" ref="P3020" si="1861">O3020*1000000/325851</f>
        <v>0</v>
      </c>
      <c r="Q3020" s="47">
        <v>0</v>
      </c>
      <c r="R3020" s="48">
        <f t="shared" ref="R3020" si="1862">Q3020*1000000/325851</f>
        <v>0</v>
      </c>
      <c r="S3020" s="47">
        <v>0</v>
      </c>
      <c r="T3020" s="48">
        <f t="shared" ref="T3020" si="1863">S3020*1000000/325851</f>
        <v>0</v>
      </c>
      <c r="U3020" s="47">
        <v>0</v>
      </c>
      <c r="V3020" s="48">
        <f t="shared" ref="V3020" si="1864">U3020*1000000/325851</f>
        <v>0</v>
      </c>
      <c r="W3020" s="47">
        <v>0</v>
      </c>
      <c r="X3020" s="48">
        <f t="shared" ref="X3020" si="1865">W3020*1000000/325851</f>
        <v>0</v>
      </c>
      <c r="Y3020" s="47">
        <v>0</v>
      </c>
      <c r="Z3020" s="48">
        <f t="shared" ref="Z3020" si="1866">Y3020*1000000/325851</f>
        <v>0</v>
      </c>
      <c r="AA3020" s="47">
        <v>0</v>
      </c>
      <c r="AB3020" s="48">
        <f t="shared" ref="AB3020" si="1867">AA3020*1000000/325851</f>
        <v>0</v>
      </c>
      <c r="AC3020" s="47">
        <f t="shared" si="1536"/>
        <v>0</v>
      </c>
      <c r="AD3020" s="48">
        <f t="shared" si="1537"/>
        <v>0</v>
      </c>
    </row>
    <row r="3021" spans="1:30" x14ac:dyDescent="0.25">
      <c r="A3021" s="46" t="s">
        <v>428</v>
      </c>
      <c r="C3021" s="47">
        <v>0</v>
      </c>
      <c r="D3021" s="48">
        <f t="shared" si="1524"/>
        <v>0</v>
      </c>
      <c r="E3021" s="47">
        <v>0</v>
      </c>
      <c r="F3021" s="48">
        <f t="shared" si="1524"/>
        <v>0</v>
      </c>
      <c r="G3021" s="47">
        <v>0</v>
      </c>
      <c r="H3021" s="48">
        <f t="shared" ref="H3021" si="1868">G3021*1000000/325851</f>
        <v>0</v>
      </c>
      <c r="I3021" s="47">
        <v>0</v>
      </c>
      <c r="J3021" s="48">
        <f t="shared" ref="J3021" si="1869">I3021*1000000/325851</f>
        <v>0</v>
      </c>
      <c r="K3021" s="47">
        <v>0</v>
      </c>
      <c r="L3021" s="48">
        <f t="shared" ref="L3021" si="1870">K3021*1000000/325851</f>
        <v>0</v>
      </c>
      <c r="M3021" s="47">
        <v>0</v>
      </c>
      <c r="N3021" s="48">
        <f t="shared" ref="N3021" si="1871">M3021*1000000/325851</f>
        <v>0</v>
      </c>
      <c r="O3021" s="47">
        <v>0</v>
      </c>
      <c r="P3021" s="48">
        <f t="shared" ref="P3021" si="1872">O3021*1000000/325851</f>
        <v>0</v>
      </c>
      <c r="Q3021" s="47">
        <v>0</v>
      </c>
      <c r="R3021" s="48">
        <f t="shared" ref="R3021" si="1873">Q3021*1000000/325851</f>
        <v>0</v>
      </c>
      <c r="S3021" s="47">
        <v>0</v>
      </c>
      <c r="T3021" s="48">
        <f t="shared" ref="T3021" si="1874">S3021*1000000/325851</f>
        <v>0</v>
      </c>
      <c r="U3021" s="47">
        <v>0</v>
      </c>
      <c r="V3021" s="48">
        <f t="shared" ref="V3021" si="1875">U3021*1000000/325851</f>
        <v>0</v>
      </c>
      <c r="W3021" s="47">
        <v>0</v>
      </c>
      <c r="X3021" s="48">
        <f t="shared" ref="X3021" si="1876">W3021*1000000/325851</f>
        <v>0</v>
      </c>
      <c r="Y3021" s="47">
        <v>0</v>
      </c>
      <c r="Z3021" s="48">
        <f t="shared" ref="Z3021" si="1877">Y3021*1000000/325851</f>
        <v>0</v>
      </c>
      <c r="AA3021" s="47">
        <v>0</v>
      </c>
      <c r="AB3021" s="48">
        <f t="shared" ref="AB3021" si="1878">AA3021*1000000/325851</f>
        <v>0</v>
      </c>
      <c r="AC3021" s="47">
        <f t="shared" si="1536"/>
        <v>0</v>
      </c>
      <c r="AD3021" s="48">
        <f t="shared" si="1537"/>
        <v>0</v>
      </c>
    </row>
    <row r="3022" spans="1:30" x14ac:dyDescent="0.25">
      <c r="A3022" s="46" t="s">
        <v>429</v>
      </c>
      <c r="C3022" s="47">
        <v>0</v>
      </c>
      <c r="D3022" s="48">
        <f t="shared" si="1524"/>
        <v>0</v>
      </c>
      <c r="E3022" s="47">
        <v>0</v>
      </c>
      <c r="F3022" s="48">
        <f t="shared" si="1524"/>
        <v>0</v>
      </c>
      <c r="G3022" s="47">
        <v>0</v>
      </c>
      <c r="H3022" s="48">
        <f t="shared" ref="H3022" si="1879">G3022*1000000/325851</f>
        <v>0</v>
      </c>
      <c r="I3022" s="47">
        <v>0</v>
      </c>
      <c r="J3022" s="48">
        <f t="shared" ref="J3022" si="1880">I3022*1000000/325851</f>
        <v>0</v>
      </c>
      <c r="K3022" s="47">
        <v>0</v>
      </c>
      <c r="L3022" s="48">
        <f t="shared" ref="L3022" si="1881">K3022*1000000/325851</f>
        <v>0</v>
      </c>
      <c r="M3022" s="47">
        <v>0</v>
      </c>
      <c r="N3022" s="48">
        <f t="shared" ref="N3022" si="1882">M3022*1000000/325851</f>
        <v>0</v>
      </c>
      <c r="O3022" s="47">
        <v>0</v>
      </c>
      <c r="P3022" s="48">
        <f t="shared" ref="P3022" si="1883">O3022*1000000/325851</f>
        <v>0</v>
      </c>
      <c r="Q3022" s="47">
        <v>0</v>
      </c>
      <c r="R3022" s="48">
        <f t="shared" ref="R3022" si="1884">Q3022*1000000/325851</f>
        <v>0</v>
      </c>
      <c r="S3022" s="47">
        <v>0</v>
      </c>
      <c r="T3022" s="48">
        <f t="shared" ref="T3022" si="1885">S3022*1000000/325851</f>
        <v>0</v>
      </c>
      <c r="U3022" s="47">
        <v>0</v>
      </c>
      <c r="V3022" s="48">
        <f t="shared" ref="V3022" si="1886">U3022*1000000/325851</f>
        <v>0</v>
      </c>
      <c r="W3022" s="47">
        <v>0</v>
      </c>
      <c r="X3022" s="48">
        <f t="shared" ref="X3022" si="1887">W3022*1000000/325851</f>
        <v>0</v>
      </c>
      <c r="Y3022" s="47">
        <v>0</v>
      </c>
      <c r="Z3022" s="48">
        <f t="shared" ref="Z3022" si="1888">Y3022*1000000/325851</f>
        <v>0</v>
      </c>
      <c r="AA3022" s="47">
        <v>0</v>
      </c>
      <c r="AB3022" s="48">
        <f t="shared" ref="AB3022" si="1889">AA3022*1000000/325851</f>
        <v>0</v>
      </c>
      <c r="AC3022" s="47">
        <f t="shared" si="1536"/>
        <v>0</v>
      </c>
      <c r="AD3022" s="48">
        <f t="shared" si="1537"/>
        <v>0</v>
      </c>
    </row>
    <row r="3023" spans="1:30" x14ac:dyDescent="0.25">
      <c r="A3023" s="46" t="s">
        <v>430</v>
      </c>
      <c r="C3023" s="47">
        <v>0</v>
      </c>
      <c r="D3023" s="48">
        <f t="shared" si="1524"/>
        <v>0</v>
      </c>
      <c r="E3023" s="47">
        <v>0</v>
      </c>
      <c r="F3023" s="48">
        <f t="shared" si="1524"/>
        <v>0</v>
      </c>
      <c r="G3023" s="47">
        <v>0</v>
      </c>
      <c r="H3023" s="48">
        <f t="shared" ref="H3023" si="1890">G3023*1000000/325851</f>
        <v>0</v>
      </c>
      <c r="I3023" s="47">
        <v>0</v>
      </c>
      <c r="J3023" s="48">
        <f t="shared" ref="J3023" si="1891">I3023*1000000/325851</f>
        <v>0</v>
      </c>
      <c r="K3023" s="47">
        <v>0</v>
      </c>
      <c r="L3023" s="48">
        <f t="shared" ref="L3023" si="1892">K3023*1000000/325851</f>
        <v>0</v>
      </c>
      <c r="M3023" s="47">
        <v>0</v>
      </c>
      <c r="N3023" s="48">
        <f t="shared" ref="N3023" si="1893">M3023*1000000/325851</f>
        <v>0</v>
      </c>
      <c r="O3023" s="47">
        <v>0</v>
      </c>
      <c r="P3023" s="48">
        <f t="shared" ref="P3023" si="1894">O3023*1000000/325851</f>
        <v>0</v>
      </c>
      <c r="Q3023" s="47">
        <v>0</v>
      </c>
      <c r="R3023" s="48">
        <f t="shared" ref="R3023" si="1895">Q3023*1000000/325851</f>
        <v>0</v>
      </c>
      <c r="S3023" s="47">
        <v>0</v>
      </c>
      <c r="T3023" s="48">
        <f t="shared" ref="T3023" si="1896">S3023*1000000/325851</f>
        <v>0</v>
      </c>
      <c r="U3023" s="47">
        <v>0</v>
      </c>
      <c r="V3023" s="48">
        <f t="shared" ref="V3023" si="1897">U3023*1000000/325851</f>
        <v>0</v>
      </c>
      <c r="W3023" s="47">
        <v>0</v>
      </c>
      <c r="X3023" s="48">
        <f t="shared" ref="X3023" si="1898">W3023*1000000/325851</f>
        <v>0</v>
      </c>
      <c r="Y3023" s="47">
        <v>0</v>
      </c>
      <c r="Z3023" s="48">
        <f t="shared" ref="Z3023" si="1899">Y3023*1000000/325851</f>
        <v>0</v>
      </c>
      <c r="AA3023" s="47">
        <v>0</v>
      </c>
      <c r="AB3023" s="48">
        <f t="shared" ref="AB3023" si="1900">AA3023*1000000/325851</f>
        <v>0</v>
      </c>
      <c r="AC3023" s="47">
        <f t="shared" si="1536"/>
        <v>0</v>
      </c>
      <c r="AD3023" s="48">
        <f t="shared" si="1537"/>
        <v>0</v>
      </c>
    </row>
    <row r="3024" spans="1:30" x14ac:dyDescent="0.25">
      <c r="A3024" s="46" t="s">
        <v>431</v>
      </c>
      <c r="C3024" s="47">
        <v>0</v>
      </c>
      <c r="D3024" s="48">
        <f t="shared" si="1524"/>
        <v>0</v>
      </c>
      <c r="E3024" s="47">
        <v>0</v>
      </c>
      <c r="F3024" s="48">
        <f t="shared" si="1524"/>
        <v>0</v>
      </c>
      <c r="G3024" s="47">
        <v>0</v>
      </c>
      <c r="H3024" s="48">
        <f t="shared" ref="H3024" si="1901">G3024*1000000/325851</f>
        <v>0</v>
      </c>
      <c r="I3024" s="47">
        <v>0</v>
      </c>
      <c r="J3024" s="48">
        <f t="shared" ref="J3024" si="1902">I3024*1000000/325851</f>
        <v>0</v>
      </c>
      <c r="K3024" s="47">
        <v>0</v>
      </c>
      <c r="L3024" s="48">
        <f t="shared" ref="L3024" si="1903">K3024*1000000/325851</f>
        <v>0</v>
      </c>
      <c r="M3024" s="47">
        <v>0</v>
      </c>
      <c r="N3024" s="48">
        <f t="shared" ref="N3024" si="1904">M3024*1000000/325851</f>
        <v>0</v>
      </c>
      <c r="O3024" s="47">
        <v>0</v>
      </c>
      <c r="P3024" s="48">
        <f t="shared" ref="P3024" si="1905">O3024*1000000/325851</f>
        <v>0</v>
      </c>
      <c r="Q3024" s="47">
        <v>0</v>
      </c>
      <c r="R3024" s="48">
        <f t="shared" ref="R3024" si="1906">Q3024*1000000/325851</f>
        <v>0</v>
      </c>
      <c r="S3024" s="47">
        <v>0</v>
      </c>
      <c r="T3024" s="48">
        <f t="shared" ref="T3024" si="1907">S3024*1000000/325851</f>
        <v>0</v>
      </c>
      <c r="U3024" s="47">
        <v>0</v>
      </c>
      <c r="V3024" s="48">
        <f t="shared" ref="V3024" si="1908">U3024*1000000/325851</f>
        <v>0</v>
      </c>
      <c r="W3024" s="47">
        <v>0</v>
      </c>
      <c r="X3024" s="48">
        <f t="shared" ref="X3024" si="1909">W3024*1000000/325851</f>
        <v>0</v>
      </c>
      <c r="Y3024" s="47">
        <v>0</v>
      </c>
      <c r="Z3024" s="48">
        <f t="shared" ref="Z3024" si="1910">Y3024*1000000/325851</f>
        <v>0</v>
      </c>
      <c r="AA3024" s="47">
        <v>0</v>
      </c>
      <c r="AB3024" s="48">
        <f t="shared" ref="AB3024" si="1911">AA3024*1000000/325851</f>
        <v>0</v>
      </c>
      <c r="AC3024" s="47">
        <f t="shared" si="1536"/>
        <v>0</v>
      </c>
      <c r="AD3024" s="48">
        <f t="shared" si="1537"/>
        <v>0</v>
      </c>
    </row>
    <row r="3025" spans="1:30" x14ac:dyDescent="0.25">
      <c r="A3025" s="46" t="s">
        <v>432</v>
      </c>
      <c r="C3025" s="47">
        <v>0</v>
      </c>
      <c r="D3025" s="48">
        <f t="shared" si="1524"/>
        <v>0</v>
      </c>
      <c r="E3025" s="47">
        <v>0</v>
      </c>
      <c r="F3025" s="48">
        <f t="shared" si="1524"/>
        <v>0</v>
      </c>
      <c r="G3025" s="47">
        <v>0</v>
      </c>
      <c r="H3025" s="48">
        <f t="shared" ref="H3025" si="1912">G3025*1000000/325851</f>
        <v>0</v>
      </c>
      <c r="I3025" s="47">
        <v>0</v>
      </c>
      <c r="J3025" s="48">
        <f t="shared" ref="J3025" si="1913">I3025*1000000/325851</f>
        <v>0</v>
      </c>
      <c r="K3025" s="47">
        <v>0</v>
      </c>
      <c r="L3025" s="48">
        <f t="shared" ref="L3025" si="1914">K3025*1000000/325851</f>
        <v>0</v>
      </c>
      <c r="M3025" s="47">
        <v>0</v>
      </c>
      <c r="N3025" s="48">
        <f t="shared" ref="N3025" si="1915">M3025*1000000/325851</f>
        <v>0</v>
      </c>
      <c r="O3025" s="47">
        <v>0</v>
      </c>
      <c r="P3025" s="48">
        <f t="shared" ref="P3025" si="1916">O3025*1000000/325851</f>
        <v>0</v>
      </c>
      <c r="Q3025" s="47">
        <v>0</v>
      </c>
      <c r="R3025" s="48">
        <f t="shared" ref="R3025" si="1917">Q3025*1000000/325851</f>
        <v>0</v>
      </c>
      <c r="S3025" s="47">
        <v>0</v>
      </c>
      <c r="T3025" s="48">
        <f t="shared" ref="T3025" si="1918">S3025*1000000/325851</f>
        <v>0</v>
      </c>
      <c r="U3025" s="47">
        <v>0</v>
      </c>
      <c r="V3025" s="48">
        <f t="shared" ref="V3025" si="1919">U3025*1000000/325851</f>
        <v>0</v>
      </c>
      <c r="W3025" s="47">
        <v>0</v>
      </c>
      <c r="X3025" s="48">
        <f t="shared" ref="X3025" si="1920">W3025*1000000/325851</f>
        <v>0</v>
      </c>
      <c r="Y3025" s="47">
        <v>0</v>
      </c>
      <c r="Z3025" s="48">
        <f t="shared" ref="Z3025" si="1921">Y3025*1000000/325851</f>
        <v>0</v>
      </c>
      <c r="AA3025" s="47">
        <v>0</v>
      </c>
      <c r="AB3025" s="48">
        <f t="shared" ref="AB3025" si="1922">AA3025*1000000/325851</f>
        <v>0</v>
      </c>
      <c r="AC3025" s="47">
        <f t="shared" si="1536"/>
        <v>0</v>
      </c>
      <c r="AD3025" s="48">
        <f t="shared" si="1537"/>
        <v>0</v>
      </c>
    </row>
    <row r="3026" spans="1:30" x14ac:dyDescent="0.25">
      <c r="A3026" s="46" t="s">
        <v>433</v>
      </c>
      <c r="C3026" s="47">
        <v>0</v>
      </c>
      <c r="D3026" s="48">
        <f t="shared" si="1524"/>
        <v>0</v>
      </c>
      <c r="E3026" s="47">
        <v>0</v>
      </c>
      <c r="F3026" s="48">
        <f t="shared" si="1524"/>
        <v>0</v>
      </c>
      <c r="G3026" s="47">
        <v>0</v>
      </c>
      <c r="H3026" s="48">
        <f t="shared" ref="H3026" si="1923">G3026*1000000/325851</f>
        <v>0</v>
      </c>
      <c r="I3026" s="47">
        <v>0</v>
      </c>
      <c r="J3026" s="48">
        <f t="shared" ref="J3026" si="1924">I3026*1000000/325851</f>
        <v>0</v>
      </c>
      <c r="K3026" s="47">
        <v>0</v>
      </c>
      <c r="L3026" s="48">
        <f t="shared" ref="L3026" si="1925">K3026*1000000/325851</f>
        <v>0</v>
      </c>
      <c r="M3026" s="47">
        <v>0</v>
      </c>
      <c r="N3026" s="48">
        <f t="shared" ref="N3026" si="1926">M3026*1000000/325851</f>
        <v>0</v>
      </c>
      <c r="O3026" s="47">
        <v>0</v>
      </c>
      <c r="P3026" s="48">
        <f t="shared" ref="P3026" si="1927">O3026*1000000/325851</f>
        <v>0</v>
      </c>
      <c r="Q3026" s="47">
        <v>0</v>
      </c>
      <c r="R3026" s="48">
        <f t="shared" ref="R3026" si="1928">Q3026*1000000/325851</f>
        <v>0</v>
      </c>
      <c r="S3026" s="47">
        <v>0</v>
      </c>
      <c r="T3026" s="48">
        <f t="shared" ref="T3026" si="1929">S3026*1000000/325851</f>
        <v>0</v>
      </c>
      <c r="U3026" s="47">
        <v>0</v>
      </c>
      <c r="V3026" s="48">
        <f t="shared" ref="V3026" si="1930">U3026*1000000/325851</f>
        <v>0</v>
      </c>
      <c r="W3026" s="47">
        <v>0</v>
      </c>
      <c r="X3026" s="48">
        <f t="shared" ref="X3026" si="1931">W3026*1000000/325851</f>
        <v>0</v>
      </c>
      <c r="Y3026" s="47">
        <v>0</v>
      </c>
      <c r="Z3026" s="48">
        <f t="shared" ref="Z3026" si="1932">Y3026*1000000/325851</f>
        <v>0</v>
      </c>
      <c r="AA3026" s="47">
        <v>0</v>
      </c>
      <c r="AB3026" s="48">
        <f t="shared" ref="AB3026" si="1933">AA3026*1000000/325851</f>
        <v>0</v>
      </c>
      <c r="AC3026" s="47">
        <f t="shared" si="1536"/>
        <v>0</v>
      </c>
      <c r="AD3026" s="48">
        <f t="shared" si="1537"/>
        <v>0</v>
      </c>
    </row>
    <row r="3027" spans="1:30" x14ac:dyDescent="0.25">
      <c r="A3027" s="46" t="s">
        <v>434</v>
      </c>
      <c r="C3027" s="47">
        <v>0</v>
      </c>
      <c r="D3027" s="48">
        <f t="shared" si="1524"/>
        <v>0</v>
      </c>
      <c r="E3027" s="47">
        <v>0</v>
      </c>
      <c r="F3027" s="48">
        <f t="shared" si="1524"/>
        <v>0</v>
      </c>
      <c r="G3027" s="47">
        <v>0</v>
      </c>
      <c r="H3027" s="48">
        <f t="shared" ref="H3027" si="1934">G3027*1000000/325851</f>
        <v>0</v>
      </c>
      <c r="I3027" s="47">
        <v>0</v>
      </c>
      <c r="J3027" s="48">
        <f t="shared" ref="J3027" si="1935">I3027*1000000/325851</f>
        <v>0</v>
      </c>
      <c r="K3027" s="47">
        <v>0</v>
      </c>
      <c r="L3027" s="48">
        <f t="shared" ref="L3027" si="1936">K3027*1000000/325851</f>
        <v>0</v>
      </c>
      <c r="M3027" s="47">
        <v>0</v>
      </c>
      <c r="N3027" s="48">
        <f t="shared" ref="N3027" si="1937">M3027*1000000/325851</f>
        <v>0</v>
      </c>
      <c r="O3027" s="47">
        <v>0</v>
      </c>
      <c r="P3027" s="48">
        <f t="shared" ref="P3027" si="1938">O3027*1000000/325851</f>
        <v>0</v>
      </c>
      <c r="Q3027" s="47">
        <v>0</v>
      </c>
      <c r="R3027" s="48">
        <f t="shared" ref="R3027" si="1939">Q3027*1000000/325851</f>
        <v>0</v>
      </c>
      <c r="S3027" s="47">
        <v>0</v>
      </c>
      <c r="T3027" s="48">
        <f t="shared" ref="T3027" si="1940">S3027*1000000/325851</f>
        <v>0</v>
      </c>
      <c r="U3027" s="47">
        <v>0</v>
      </c>
      <c r="V3027" s="48">
        <f t="shared" ref="V3027" si="1941">U3027*1000000/325851</f>
        <v>0</v>
      </c>
      <c r="W3027" s="47">
        <v>0</v>
      </c>
      <c r="X3027" s="48">
        <f t="shared" ref="X3027" si="1942">W3027*1000000/325851</f>
        <v>0</v>
      </c>
      <c r="Y3027" s="47">
        <v>0</v>
      </c>
      <c r="Z3027" s="48">
        <f t="shared" ref="Z3027" si="1943">Y3027*1000000/325851</f>
        <v>0</v>
      </c>
      <c r="AA3027" s="47">
        <v>0</v>
      </c>
      <c r="AB3027" s="48">
        <f t="shared" ref="AB3027" si="1944">AA3027*1000000/325851</f>
        <v>0</v>
      </c>
      <c r="AC3027" s="47">
        <f t="shared" si="1536"/>
        <v>0</v>
      </c>
      <c r="AD3027" s="48">
        <f t="shared" si="1537"/>
        <v>0</v>
      </c>
    </row>
    <row r="3028" spans="1:30" x14ac:dyDescent="0.25">
      <c r="A3028" s="46" t="s">
        <v>435</v>
      </c>
      <c r="C3028" s="47">
        <v>0</v>
      </c>
      <c r="D3028" s="48">
        <f t="shared" si="1524"/>
        <v>0</v>
      </c>
      <c r="E3028" s="47">
        <v>0</v>
      </c>
      <c r="F3028" s="48">
        <f t="shared" si="1524"/>
        <v>0</v>
      </c>
      <c r="G3028" s="47">
        <v>0</v>
      </c>
      <c r="H3028" s="48">
        <f t="shared" ref="H3028" si="1945">G3028*1000000/325851</f>
        <v>0</v>
      </c>
      <c r="I3028" s="47">
        <v>0</v>
      </c>
      <c r="J3028" s="48">
        <f t="shared" ref="J3028" si="1946">I3028*1000000/325851</f>
        <v>0</v>
      </c>
      <c r="K3028" s="47">
        <v>0</v>
      </c>
      <c r="L3028" s="48">
        <f t="shared" ref="L3028" si="1947">K3028*1000000/325851</f>
        <v>0</v>
      </c>
      <c r="M3028" s="47">
        <v>0</v>
      </c>
      <c r="N3028" s="48">
        <f t="shared" ref="N3028" si="1948">M3028*1000000/325851</f>
        <v>0</v>
      </c>
      <c r="O3028" s="47">
        <v>0</v>
      </c>
      <c r="P3028" s="48">
        <f t="shared" ref="P3028" si="1949">O3028*1000000/325851</f>
        <v>0</v>
      </c>
      <c r="Q3028" s="47">
        <v>0</v>
      </c>
      <c r="R3028" s="48">
        <f t="shared" ref="R3028" si="1950">Q3028*1000000/325851</f>
        <v>0</v>
      </c>
      <c r="S3028" s="47">
        <v>0</v>
      </c>
      <c r="T3028" s="48">
        <f t="shared" ref="T3028" si="1951">S3028*1000000/325851</f>
        <v>0</v>
      </c>
      <c r="U3028" s="47">
        <v>0</v>
      </c>
      <c r="V3028" s="48">
        <f t="shared" ref="V3028" si="1952">U3028*1000000/325851</f>
        <v>0</v>
      </c>
      <c r="W3028" s="47">
        <v>0</v>
      </c>
      <c r="X3028" s="48">
        <f t="shared" ref="X3028" si="1953">W3028*1000000/325851</f>
        <v>0</v>
      </c>
      <c r="Y3028" s="47">
        <v>0</v>
      </c>
      <c r="Z3028" s="48">
        <f t="shared" ref="Z3028" si="1954">Y3028*1000000/325851</f>
        <v>0</v>
      </c>
      <c r="AA3028" s="47">
        <v>0</v>
      </c>
      <c r="AB3028" s="48">
        <f t="shared" ref="AB3028" si="1955">AA3028*1000000/325851</f>
        <v>0</v>
      </c>
      <c r="AC3028" s="47">
        <f t="shared" si="1536"/>
        <v>0</v>
      </c>
      <c r="AD3028" s="48">
        <f t="shared" si="1537"/>
        <v>0</v>
      </c>
    </row>
    <row r="3029" spans="1:30" x14ac:dyDescent="0.25">
      <c r="A3029" s="46" t="s">
        <v>436</v>
      </c>
      <c r="C3029" s="47">
        <v>0</v>
      </c>
      <c r="D3029" s="48">
        <f t="shared" si="1524"/>
        <v>0</v>
      </c>
      <c r="E3029" s="47">
        <v>0</v>
      </c>
      <c r="F3029" s="48">
        <f t="shared" si="1524"/>
        <v>0</v>
      </c>
      <c r="G3029" s="47">
        <v>0</v>
      </c>
      <c r="H3029" s="48">
        <f t="shared" ref="H3029" si="1956">G3029*1000000/325851</f>
        <v>0</v>
      </c>
      <c r="I3029" s="47">
        <v>0</v>
      </c>
      <c r="J3029" s="48">
        <f t="shared" ref="J3029" si="1957">I3029*1000000/325851</f>
        <v>0</v>
      </c>
      <c r="K3029" s="47">
        <v>0</v>
      </c>
      <c r="L3029" s="48">
        <f t="shared" ref="L3029" si="1958">K3029*1000000/325851</f>
        <v>0</v>
      </c>
      <c r="M3029" s="47">
        <v>0</v>
      </c>
      <c r="N3029" s="48">
        <f t="shared" ref="N3029" si="1959">M3029*1000000/325851</f>
        <v>0</v>
      </c>
      <c r="O3029" s="47">
        <v>0</v>
      </c>
      <c r="P3029" s="48">
        <f t="shared" ref="P3029" si="1960">O3029*1000000/325851</f>
        <v>0</v>
      </c>
      <c r="Q3029" s="47">
        <v>0</v>
      </c>
      <c r="R3029" s="48">
        <f t="shared" ref="R3029" si="1961">Q3029*1000000/325851</f>
        <v>0</v>
      </c>
      <c r="S3029" s="47">
        <v>0</v>
      </c>
      <c r="T3029" s="48">
        <f t="shared" ref="T3029" si="1962">S3029*1000000/325851</f>
        <v>0</v>
      </c>
      <c r="U3029" s="47">
        <v>0</v>
      </c>
      <c r="V3029" s="48">
        <f t="shared" ref="V3029" si="1963">U3029*1000000/325851</f>
        <v>0</v>
      </c>
      <c r="W3029" s="47">
        <v>0</v>
      </c>
      <c r="X3029" s="48">
        <f t="shared" ref="X3029" si="1964">W3029*1000000/325851</f>
        <v>0</v>
      </c>
      <c r="Y3029" s="47">
        <v>0</v>
      </c>
      <c r="Z3029" s="48">
        <f t="shared" ref="Z3029" si="1965">Y3029*1000000/325851</f>
        <v>0</v>
      </c>
      <c r="AA3029" s="47">
        <v>0</v>
      </c>
      <c r="AB3029" s="48">
        <f t="shared" ref="AB3029" si="1966">AA3029*1000000/325851</f>
        <v>0</v>
      </c>
      <c r="AC3029" s="47">
        <f t="shared" si="1536"/>
        <v>0</v>
      </c>
      <c r="AD3029" s="48">
        <f t="shared" si="1537"/>
        <v>0</v>
      </c>
    </row>
    <row r="3030" spans="1:30" x14ac:dyDescent="0.25">
      <c r="A3030" s="46" t="s">
        <v>437</v>
      </c>
      <c r="C3030" s="47">
        <v>0</v>
      </c>
      <c r="D3030" s="48">
        <f t="shared" si="1524"/>
        <v>0</v>
      </c>
      <c r="E3030" s="47">
        <v>0</v>
      </c>
      <c r="F3030" s="48">
        <f t="shared" si="1524"/>
        <v>0</v>
      </c>
      <c r="G3030" s="47">
        <v>0</v>
      </c>
      <c r="H3030" s="48">
        <f t="shared" ref="H3030" si="1967">G3030*1000000/325851</f>
        <v>0</v>
      </c>
      <c r="I3030" s="47">
        <v>0</v>
      </c>
      <c r="J3030" s="48">
        <f t="shared" ref="J3030" si="1968">I3030*1000000/325851</f>
        <v>0</v>
      </c>
      <c r="K3030" s="47">
        <v>0</v>
      </c>
      <c r="L3030" s="48">
        <f t="shared" ref="L3030" si="1969">K3030*1000000/325851</f>
        <v>0</v>
      </c>
      <c r="M3030" s="47">
        <v>0</v>
      </c>
      <c r="N3030" s="48">
        <f t="shared" ref="N3030" si="1970">M3030*1000000/325851</f>
        <v>0</v>
      </c>
      <c r="O3030" s="47">
        <v>0</v>
      </c>
      <c r="P3030" s="48">
        <f t="shared" ref="P3030" si="1971">O3030*1000000/325851</f>
        <v>0</v>
      </c>
      <c r="Q3030" s="47">
        <v>0</v>
      </c>
      <c r="R3030" s="48">
        <f t="shared" ref="R3030" si="1972">Q3030*1000000/325851</f>
        <v>0</v>
      </c>
      <c r="S3030" s="47">
        <v>0</v>
      </c>
      <c r="T3030" s="48">
        <f t="shared" ref="T3030" si="1973">S3030*1000000/325851</f>
        <v>0</v>
      </c>
      <c r="U3030" s="47">
        <v>0</v>
      </c>
      <c r="V3030" s="48">
        <f t="shared" ref="V3030" si="1974">U3030*1000000/325851</f>
        <v>0</v>
      </c>
      <c r="W3030" s="47">
        <v>0</v>
      </c>
      <c r="X3030" s="48">
        <f t="shared" ref="X3030" si="1975">W3030*1000000/325851</f>
        <v>0</v>
      </c>
      <c r="Y3030" s="47">
        <v>0</v>
      </c>
      <c r="Z3030" s="48">
        <f t="shared" ref="Z3030" si="1976">Y3030*1000000/325851</f>
        <v>0</v>
      </c>
      <c r="AA3030" s="47">
        <v>0</v>
      </c>
      <c r="AB3030" s="48">
        <f t="shared" ref="AB3030" si="1977">AA3030*1000000/325851</f>
        <v>0</v>
      </c>
      <c r="AC3030" s="47">
        <f t="shared" si="1536"/>
        <v>0</v>
      </c>
      <c r="AD3030" s="48">
        <f t="shared" si="1537"/>
        <v>0</v>
      </c>
    </row>
    <row r="3031" spans="1:30" x14ac:dyDescent="0.25">
      <c r="A3031" s="46" t="s">
        <v>438</v>
      </c>
      <c r="C3031" s="47">
        <v>0</v>
      </c>
      <c r="D3031" s="48">
        <f t="shared" si="1524"/>
        <v>0</v>
      </c>
      <c r="E3031" s="47">
        <v>0</v>
      </c>
      <c r="F3031" s="48">
        <f t="shared" si="1524"/>
        <v>0</v>
      </c>
      <c r="G3031" s="47">
        <v>0</v>
      </c>
      <c r="H3031" s="48">
        <f t="shared" ref="H3031" si="1978">G3031*1000000/325851</f>
        <v>0</v>
      </c>
      <c r="I3031" s="47">
        <v>0</v>
      </c>
      <c r="J3031" s="48">
        <f t="shared" ref="J3031" si="1979">I3031*1000000/325851</f>
        <v>0</v>
      </c>
      <c r="K3031" s="47">
        <v>0</v>
      </c>
      <c r="L3031" s="48">
        <f t="shared" ref="L3031" si="1980">K3031*1000000/325851</f>
        <v>0</v>
      </c>
      <c r="M3031" s="47">
        <v>0</v>
      </c>
      <c r="N3031" s="48">
        <f t="shared" ref="N3031" si="1981">M3031*1000000/325851</f>
        <v>0</v>
      </c>
      <c r="O3031" s="47">
        <v>0</v>
      </c>
      <c r="P3031" s="48">
        <f t="shared" ref="P3031" si="1982">O3031*1000000/325851</f>
        <v>0</v>
      </c>
      <c r="Q3031" s="47">
        <v>0</v>
      </c>
      <c r="R3031" s="48">
        <f t="shared" ref="R3031" si="1983">Q3031*1000000/325851</f>
        <v>0</v>
      </c>
      <c r="S3031" s="47">
        <v>0</v>
      </c>
      <c r="T3031" s="48">
        <f t="shared" ref="T3031" si="1984">S3031*1000000/325851</f>
        <v>0</v>
      </c>
      <c r="U3031" s="47">
        <v>0</v>
      </c>
      <c r="V3031" s="48">
        <f t="shared" ref="V3031" si="1985">U3031*1000000/325851</f>
        <v>0</v>
      </c>
      <c r="W3031" s="47">
        <v>0</v>
      </c>
      <c r="X3031" s="48">
        <f t="shared" ref="X3031" si="1986">W3031*1000000/325851</f>
        <v>0</v>
      </c>
      <c r="Y3031" s="47">
        <v>0</v>
      </c>
      <c r="Z3031" s="48">
        <f t="shared" ref="Z3031" si="1987">Y3031*1000000/325851</f>
        <v>0</v>
      </c>
      <c r="AA3031" s="47">
        <v>0</v>
      </c>
      <c r="AB3031" s="48">
        <f t="shared" ref="AB3031" si="1988">AA3031*1000000/325851</f>
        <v>0</v>
      </c>
      <c r="AC3031" s="47">
        <f t="shared" si="1536"/>
        <v>0</v>
      </c>
      <c r="AD3031" s="48">
        <f t="shared" si="1537"/>
        <v>0</v>
      </c>
    </row>
    <row r="3032" spans="1:30" x14ac:dyDescent="0.25">
      <c r="A3032" s="46" t="s">
        <v>439</v>
      </c>
      <c r="C3032" s="47">
        <v>0</v>
      </c>
      <c r="D3032" s="48">
        <f t="shared" si="1524"/>
        <v>0</v>
      </c>
      <c r="E3032" s="47">
        <v>0</v>
      </c>
      <c r="F3032" s="48">
        <f t="shared" si="1524"/>
        <v>0</v>
      </c>
      <c r="G3032" s="47">
        <v>0</v>
      </c>
      <c r="H3032" s="48">
        <f t="shared" ref="H3032" si="1989">G3032*1000000/325851</f>
        <v>0</v>
      </c>
      <c r="I3032" s="47">
        <v>0</v>
      </c>
      <c r="J3032" s="48">
        <f t="shared" ref="J3032" si="1990">I3032*1000000/325851</f>
        <v>0</v>
      </c>
      <c r="K3032" s="47">
        <v>0</v>
      </c>
      <c r="L3032" s="48">
        <f t="shared" ref="L3032" si="1991">K3032*1000000/325851</f>
        <v>0</v>
      </c>
      <c r="M3032" s="47">
        <v>0</v>
      </c>
      <c r="N3032" s="48">
        <f t="shared" ref="N3032" si="1992">M3032*1000000/325851</f>
        <v>0</v>
      </c>
      <c r="O3032" s="47">
        <v>0</v>
      </c>
      <c r="P3032" s="48">
        <f t="shared" ref="P3032" si="1993">O3032*1000000/325851</f>
        <v>0</v>
      </c>
      <c r="Q3032" s="47">
        <v>0</v>
      </c>
      <c r="R3032" s="48">
        <f t="shared" ref="R3032" si="1994">Q3032*1000000/325851</f>
        <v>0</v>
      </c>
      <c r="S3032" s="47">
        <v>0</v>
      </c>
      <c r="T3032" s="48">
        <f t="shared" ref="T3032" si="1995">S3032*1000000/325851</f>
        <v>0</v>
      </c>
      <c r="U3032" s="47">
        <v>0</v>
      </c>
      <c r="V3032" s="48">
        <f t="shared" ref="V3032" si="1996">U3032*1000000/325851</f>
        <v>0</v>
      </c>
      <c r="W3032" s="47">
        <v>0</v>
      </c>
      <c r="X3032" s="48">
        <f t="shared" ref="X3032" si="1997">W3032*1000000/325851</f>
        <v>0</v>
      </c>
      <c r="Y3032" s="47">
        <v>0</v>
      </c>
      <c r="Z3032" s="48">
        <f t="shared" ref="Z3032" si="1998">Y3032*1000000/325851</f>
        <v>0</v>
      </c>
      <c r="AA3032" s="47">
        <v>0</v>
      </c>
      <c r="AB3032" s="48">
        <f t="shared" ref="AB3032" si="1999">AA3032*1000000/325851</f>
        <v>0</v>
      </c>
      <c r="AC3032" s="47">
        <f t="shared" si="1536"/>
        <v>0</v>
      </c>
      <c r="AD3032" s="48">
        <f t="shared" si="1537"/>
        <v>0</v>
      </c>
    </row>
    <row r="3033" spans="1:30" x14ac:dyDescent="0.25">
      <c r="A3033" s="46" t="s">
        <v>440</v>
      </c>
      <c r="C3033" s="47">
        <v>0</v>
      </c>
      <c r="D3033" s="48">
        <f t="shared" si="1524"/>
        <v>0</v>
      </c>
      <c r="E3033" s="47">
        <v>0</v>
      </c>
      <c r="F3033" s="48">
        <f t="shared" si="1524"/>
        <v>0</v>
      </c>
      <c r="G3033" s="47">
        <v>0</v>
      </c>
      <c r="H3033" s="48">
        <f t="shared" ref="H3033" si="2000">G3033*1000000/325851</f>
        <v>0</v>
      </c>
      <c r="I3033" s="47">
        <v>0</v>
      </c>
      <c r="J3033" s="48">
        <f t="shared" ref="J3033" si="2001">I3033*1000000/325851</f>
        <v>0</v>
      </c>
      <c r="K3033" s="47">
        <v>0</v>
      </c>
      <c r="L3033" s="48">
        <f t="shared" ref="L3033" si="2002">K3033*1000000/325851</f>
        <v>0</v>
      </c>
      <c r="M3033" s="47">
        <v>0</v>
      </c>
      <c r="N3033" s="48">
        <f t="shared" ref="N3033" si="2003">M3033*1000000/325851</f>
        <v>0</v>
      </c>
      <c r="O3033" s="47">
        <v>0</v>
      </c>
      <c r="P3033" s="48">
        <f t="shared" ref="P3033" si="2004">O3033*1000000/325851</f>
        <v>0</v>
      </c>
      <c r="Q3033" s="47">
        <v>0</v>
      </c>
      <c r="R3033" s="48">
        <f t="shared" ref="R3033" si="2005">Q3033*1000000/325851</f>
        <v>0</v>
      </c>
      <c r="S3033" s="47">
        <v>0</v>
      </c>
      <c r="T3033" s="48">
        <f t="shared" ref="T3033" si="2006">S3033*1000000/325851</f>
        <v>0</v>
      </c>
      <c r="U3033" s="47">
        <v>0</v>
      </c>
      <c r="V3033" s="48">
        <f t="shared" ref="V3033" si="2007">U3033*1000000/325851</f>
        <v>0</v>
      </c>
      <c r="W3033" s="47">
        <v>0</v>
      </c>
      <c r="X3033" s="48">
        <f t="shared" ref="X3033" si="2008">W3033*1000000/325851</f>
        <v>0</v>
      </c>
      <c r="Y3033" s="47">
        <v>0</v>
      </c>
      <c r="Z3033" s="48">
        <f t="shared" ref="Z3033" si="2009">Y3033*1000000/325851</f>
        <v>0</v>
      </c>
      <c r="AA3033" s="47">
        <v>0</v>
      </c>
      <c r="AB3033" s="48">
        <f t="shared" ref="AB3033" si="2010">AA3033*1000000/325851</f>
        <v>0</v>
      </c>
      <c r="AC3033" s="47">
        <f t="shared" si="1536"/>
        <v>0</v>
      </c>
      <c r="AD3033" s="48">
        <f t="shared" si="1537"/>
        <v>0</v>
      </c>
    </row>
    <row r="3034" spans="1:30" x14ac:dyDescent="0.25">
      <c r="A3034" s="46" t="s">
        <v>441</v>
      </c>
      <c r="C3034" s="47">
        <v>0</v>
      </c>
      <c r="D3034" s="48">
        <f t="shared" si="1524"/>
        <v>0</v>
      </c>
      <c r="E3034" s="47">
        <v>0</v>
      </c>
      <c r="F3034" s="48">
        <f t="shared" si="1524"/>
        <v>0</v>
      </c>
      <c r="G3034" s="47">
        <v>0</v>
      </c>
      <c r="H3034" s="48">
        <f t="shared" ref="H3034" si="2011">G3034*1000000/325851</f>
        <v>0</v>
      </c>
      <c r="I3034" s="47">
        <v>0</v>
      </c>
      <c r="J3034" s="48">
        <f t="shared" ref="J3034" si="2012">I3034*1000000/325851</f>
        <v>0</v>
      </c>
      <c r="K3034" s="47">
        <v>0</v>
      </c>
      <c r="L3034" s="48">
        <f t="shared" ref="L3034" si="2013">K3034*1000000/325851</f>
        <v>0</v>
      </c>
      <c r="M3034" s="47">
        <v>0</v>
      </c>
      <c r="N3034" s="48">
        <f t="shared" ref="N3034" si="2014">M3034*1000000/325851</f>
        <v>0</v>
      </c>
      <c r="O3034" s="47">
        <v>0</v>
      </c>
      <c r="P3034" s="48">
        <f t="shared" ref="P3034" si="2015">O3034*1000000/325851</f>
        <v>0</v>
      </c>
      <c r="Q3034" s="47">
        <v>0</v>
      </c>
      <c r="R3034" s="48">
        <f t="shared" ref="R3034" si="2016">Q3034*1000000/325851</f>
        <v>0</v>
      </c>
      <c r="S3034" s="47">
        <v>0</v>
      </c>
      <c r="T3034" s="48">
        <f t="shared" ref="T3034" si="2017">S3034*1000000/325851</f>
        <v>0</v>
      </c>
      <c r="U3034" s="47">
        <v>0</v>
      </c>
      <c r="V3034" s="48">
        <f t="shared" ref="V3034" si="2018">U3034*1000000/325851</f>
        <v>0</v>
      </c>
      <c r="W3034" s="47">
        <v>0</v>
      </c>
      <c r="X3034" s="48">
        <f t="shared" ref="X3034" si="2019">W3034*1000000/325851</f>
        <v>0</v>
      </c>
      <c r="Y3034" s="47">
        <v>0</v>
      </c>
      <c r="Z3034" s="48">
        <f t="shared" ref="Z3034" si="2020">Y3034*1000000/325851</f>
        <v>0</v>
      </c>
      <c r="AA3034" s="47">
        <v>0</v>
      </c>
      <c r="AB3034" s="48">
        <f t="shared" ref="AB3034" si="2021">AA3034*1000000/325851</f>
        <v>0</v>
      </c>
      <c r="AC3034" s="47">
        <f t="shared" si="1536"/>
        <v>0</v>
      </c>
      <c r="AD3034" s="48">
        <f t="shared" si="1537"/>
        <v>0</v>
      </c>
    </row>
    <row r="3035" spans="1:30" x14ac:dyDescent="0.25">
      <c r="A3035" s="46" t="s">
        <v>442</v>
      </c>
      <c r="C3035" s="47">
        <v>0</v>
      </c>
      <c r="D3035" s="48">
        <f t="shared" si="1524"/>
        <v>0</v>
      </c>
      <c r="E3035" s="47">
        <v>0</v>
      </c>
      <c r="F3035" s="48">
        <f t="shared" si="1524"/>
        <v>0</v>
      </c>
      <c r="G3035" s="47">
        <v>0</v>
      </c>
      <c r="H3035" s="48">
        <f t="shared" ref="H3035" si="2022">G3035*1000000/325851</f>
        <v>0</v>
      </c>
      <c r="I3035" s="47">
        <v>0</v>
      </c>
      <c r="J3035" s="48">
        <f t="shared" ref="J3035" si="2023">I3035*1000000/325851</f>
        <v>0</v>
      </c>
      <c r="K3035" s="47">
        <v>0</v>
      </c>
      <c r="L3035" s="48">
        <f t="shared" ref="L3035" si="2024">K3035*1000000/325851</f>
        <v>0</v>
      </c>
      <c r="M3035" s="47">
        <v>0</v>
      </c>
      <c r="N3035" s="48">
        <f t="shared" ref="N3035" si="2025">M3035*1000000/325851</f>
        <v>0</v>
      </c>
      <c r="O3035" s="47">
        <v>0</v>
      </c>
      <c r="P3035" s="48">
        <f t="shared" ref="P3035" si="2026">O3035*1000000/325851</f>
        <v>0</v>
      </c>
      <c r="Q3035" s="47">
        <v>0</v>
      </c>
      <c r="R3035" s="48">
        <f t="shared" ref="R3035" si="2027">Q3035*1000000/325851</f>
        <v>0</v>
      </c>
      <c r="S3035" s="47">
        <v>0</v>
      </c>
      <c r="T3035" s="48">
        <f t="shared" ref="T3035" si="2028">S3035*1000000/325851</f>
        <v>0</v>
      </c>
      <c r="U3035" s="47">
        <v>0</v>
      </c>
      <c r="V3035" s="48">
        <f t="shared" ref="V3035" si="2029">U3035*1000000/325851</f>
        <v>0</v>
      </c>
      <c r="W3035" s="47">
        <v>0</v>
      </c>
      <c r="X3035" s="48">
        <f t="shared" ref="X3035" si="2030">W3035*1000000/325851</f>
        <v>0</v>
      </c>
      <c r="Y3035" s="47">
        <v>0</v>
      </c>
      <c r="Z3035" s="48">
        <f t="shared" ref="Z3035" si="2031">Y3035*1000000/325851</f>
        <v>0</v>
      </c>
      <c r="AA3035" s="47">
        <v>0</v>
      </c>
      <c r="AB3035" s="48">
        <f t="shared" ref="AB3035" si="2032">AA3035*1000000/325851</f>
        <v>0</v>
      </c>
      <c r="AC3035" s="47">
        <f t="shared" si="1536"/>
        <v>0</v>
      </c>
      <c r="AD3035" s="48">
        <f t="shared" si="1537"/>
        <v>0</v>
      </c>
    </row>
    <row r="3036" spans="1:30" x14ac:dyDescent="0.25">
      <c r="A3036" s="46" t="s">
        <v>443</v>
      </c>
      <c r="C3036" s="47">
        <v>0</v>
      </c>
      <c r="D3036" s="48">
        <f t="shared" si="1524"/>
        <v>0</v>
      </c>
      <c r="E3036" s="47">
        <v>0</v>
      </c>
      <c r="F3036" s="48">
        <f t="shared" si="1524"/>
        <v>0</v>
      </c>
      <c r="G3036" s="47">
        <v>0</v>
      </c>
      <c r="H3036" s="48">
        <f t="shared" ref="H3036" si="2033">G3036*1000000/325851</f>
        <v>0</v>
      </c>
      <c r="I3036" s="47">
        <v>0</v>
      </c>
      <c r="J3036" s="48">
        <f t="shared" ref="J3036" si="2034">I3036*1000000/325851</f>
        <v>0</v>
      </c>
      <c r="K3036" s="47">
        <v>0</v>
      </c>
      <c r="L3036" s="48">
        <f t="shared" ref="L3036" si="2035">K3036*1000000/325851</f>
        <v>0</v>
      </c>
      <c r="M3036" s="47">
        <v>0</v>
      </c>
      <c r="N3036" s="48">
        <f t="shared" ref="N3036" si="2036">M3036*1000000/325851</f>
        <v>0</v>
      </c>
      <c r="O3036" s="47">
        <v>0</v>
      </c>
      <c r="P3036" s="48">
        <f t="shared" ref="P3036" si="2037">O3036*1000000/325851</f>
        <v>0</v>
      </c>
      <c r="Q3036" s="47">
        <v>0</v>
      </c>
      <c r="R3036" s="48">
        <f t="shared" ref="R3036" si="2038">Q3036*1000000/325851</f>
        <v>0</v>
      </c>
      <c r="S3036" s="47">
        <v>0</v>
      </c>
      <c r="T3036" s="48">
        <f t="shared" ref="T3036" si="2039">S3036*1000000/325851</f>
        <v>0</v>
      </c>
      <c r="U3036" s="47">
        <v>0</v>
      </c>
      <c r="V3036" s="48">
        <f t="shared" ref="V3036" si="2040">U3036*1000000/325851</f>
        <v>0</v>
      </c>
      <c r="W3036" s="47">
        <v>0</v>
      </c>
      <c r="X3036" s="48">
        <f t="shared" ref="X3036" si="2041">W3036*1000000/325851</f>
        <v>0</v>
      </c>
      <c r="Y3036" s="47">
        <v>0</v>
      </c>
      <c r="Z3036" s="48">
        <f t="shared" ref="Z3036" si="2042">Y3036*1000000/325851</f>
        <v>0</v>
      </c>
      <c r="AA3036" s="47">
        <v>0</v>
      </c>
      <c r="AB3036" s="48">
        <f t="shared" ref="AB3036" si="2043">AA3036*1000000/325851</f>
        <v>0</v>
      </c>
      <c r="AC3036" s="47">
        <f t="shared" si="1536"/>
        <v>0</v>
      </c>
      <c r="AD3036" s="48">
        <f t="shared" si="1537"/>
        <v>0</v>
      </c>
    </row>
    <row r="3037" spans="1:30" x14ac:dyDescent="0.25">
      <c r="A3037" s="46" t="s">
        <v>444</v>
      </c>
      <c r="C3037" s="47">
        <v>0</v>
      </c>
      <c r="D3037" s="48">
        <f t="shared" si="1524"/>
        <v>0</v>
      </c>
      <c r="E3037" s="47">
        <v>0</v>
      </c>
      <c r="F3037" s="48">
        <f t="shared" si="1524"/>
        <v>0</v>
      </c>
      <c r="G3037" s="47">
        <v>0</v>
      </c>
      <c r="H3037" s="48">
        <f t="shared" ref="H3037" si="2044">G3037*1000000/325851</f>
        <v>0</v>
      </c>
      <c r="I3037" s="47">
        <v>0</v>
      </c>
      <c r="J3037" s="48">
        <f t="shared" ref="J3037" si="2045">I3037*1000000/325851</f>
        <v>0</v>
      </c>
      <c r="K3037" s="47">
        <v>0</v>
      </c>
      <c r="L3037" s="48">
        <f t="shared" ref="L3037" si="2046">K3037*1000000/325851</f>
        <v>0</v>
      </c>
      <c r="M3037" s="47">
        <v>0</v>
      </c>
      <c r="N3037" s="48">
        <f t="shared" ref="N3037" si="2047">M3037*1000000/325851</f>
        <v>0</v>
      </c>
      <c r="O3037" s="47">
        <v>0</v>
      </c>
      <c r="P3037" s="48">
        <f t="shared" ref="P3037" si="2048">O3037*1000000/325851</f>
        <v>0</v>
      </c>
      <c r="Q3037" s="47">
        <v>0</v>
      </c>
      <c r="R3037" s="48">
        <f t="shared" ref="R3037" si="2049">Q3037*1000000/325851</f>
        <v>0</v>
      </c>
      <c r="S3037" s="47">
        <v>0</v>
      </c>
      <c r="T3037" s="48">
        <f t="shared" ref="T3037" si="2050">S3037*1000000/325851</f>
        <v>0</v>
      </c>
      <c r="U3037" s="47">
        <v>0</v>
      </c>
      <c r="V3037" s="48">
        <f t="shared" ref="V3037" si="2051">U3037*1000000/325851</f>
        <v>0</v>
      </c>
      <c r="W3037" s="47">
        <v>0</v>
      </c>
      <c r="X3037" s="48">
        <f t="shared" ref="X3037" si="2052">W3037*1000000/325851</f>
        <v>0</v>
      </c>
      <c r="Y3037" s="47">
        <v>0</v>
      </c>
      <c r="Z3037" s="48">
        <f t="shared" ref="Z3037" si="2053">Y3037*1000000/325851</f>
        <v>0</v>
      </c>
      <c r="AA3037" s="47">
        <v>0</v>
      </c>
      <c r="AB3037" s="48">
        <f t="shared" ref="AB3037" si="2054">AA3037*1000000/325851</f>
        <v>0</v>
      </c>
      <c r="AC3037" s="47">
        <f t="shared" si="1536"/>
        <v>0</v>
      </c>
      <c r="AD3037" s="48">
        <f t="shared" si="1537"/>
        <v>0</v>
      </c>
    </row>
    <row r="3038" spans="1:30" x14ac:dyDescent="0.25">
      <c r="A3038" s="46" t="s">
        <v>445</v>
      </c>
      <c r="C3038" s="47">
        <v>0</v>
      </c>
      <c r="D3038" s="48">
        <f t="shared" si="1524"/>
        <v>0</v>
      </c>
      <c r="E3038" s="47">
        <v>0</v>
      </c>
      <c r="F3038" s="48">
        <f t="shared" si="1524"/>
        <v>0</v>
      </c>
      <c r="G3038" s="47">
        <v>0</v>
      </c>
      <c r="H3038" s="48">
        <f t="shared" ref="H3038" si="2055">G3038*1000000/325851</f>
        <v>0</v>
      </c>
      <c r="I3038" s="47">
        <v>0</v>
      </c>
      <c r="J3038" s="48">
        <f t="shared" ref="J3038" si="2056">I3038*1000000/325851</f>
        <v>0</v>
      </c>
      <c r="K3038" s="47">
        <v>0</v>
      </c>
      <c r="L3038" s="48">
        <f t="shared" ref="L3038" si="2057">K3038*1000000/325851</f>
        <v>0</v>
      </c>
      <c r="M3038" s="47">
        <v>0</v>
      </c>
      <c r="N3038" s="48">
        <f t="shared" ref="N3038" si="2058">M3038*1000000/325851</f>
        <v>0</v>
      </c>
      <c r="O3038" s="47">
        <v>0</v>
      </c>
      <c r="P3038" s="48">
        <f t="shared" ref="P3038" si="2059">O3038*1000000/325851</f>
        <v>0</v>
      </c>
      <c r="Q3038" s="47">
        <v>0</v>
      </c>
      <c r="R3038" s="48">
        <f t="shared" ref="R3038" si="2060">Q3038*1000000/325851</f>
        <v>0</v>
      </c>
      <c r="S3038" s="47">
        <v>0</v>
      </c>
      <c r="T3038" s="48">
        <f t="shared" ref="T3038" si="2061">S3038*1000000/325851</f>
        <v>0</v>
      </c>
      <c r="U3038" s="47">
        <v>0</v>
      </c>
      <c r="V3038" s="48">
        <f t="shared" ref="V3038" si="2062">U3038*1000000/325851</f>
        <v>0</v>
      </c>
      <c r="W3038" s="47">
        <v>0</v>
      </c>
      <c r="X3038" s="48">
        <f t="shared" ref="X3038" si="2063">W3038*1000000/325851</f>
        <v>0</v>
      </c>
      <c r="Y3038" s="47">
        <v>0</v>
      </c>
      <c r="Z3038" s="48">
        <f t="shared" ref="Z3038" si="2064">Y3038*1000000/325851</f>
        <v>0</v>
      </c>
      <c r="AA3038" s="47">
        <v>0</v>
      </c>
      <c r="AB3038" s="48">
        <f t="shared" ref="AB3038" si="2065">AA3038*1000000/325851</f>
        <v>0</v>
      </c>
      <c r="AC3038" s="47">
        <f t="shared" si="1536"/>
        <v>0</v>
      </c>
      <c r="AD3038" s="48">
        <f t="shared" si="1537"/>
        <v>0</v>
      </c>
    </row>
    <row r="3039" spans="1:30" x14ac:dyDescent="0.25">
      <c r="A3039" s="46" t="s">
        <v>446</v>
      </c>
      <c r="C3039" s="47">
        <v>0</v>
      </c>
      <c r="D3039" s="48">
        <f t="shared" si="1524"/>
        <v>0</v>
      </c>
      <c r="E3039" s="47">
        <v>0</v>
      </c>
      <c r="F3039" s="48">
        <f t="shared" si="1524"/>
        <v>0</v>
      </c>
      <c r="G3039" s="47">
        <v>0</v>
      </c>
      <c r="H3039" s="48">
        <f t="shared" ref="H3039" si="2066">G3039*1000000/325851</f>
        <v>0</v>
      </c>
      <c r="I3039" s="47">
        <v>0</v>
      </c>
      <c r="J3039" s="48">
        <f t="shared" ref="J3039" si="2067">I3039*1000000/325851</f>
        <v>0</v>
      </c>
      <c r="K3039" s="47">
        <v>0</v>
      </c>
      <c r="L3039" s="48">
        <f t="shared" ref="L3039" si="2068">K3039*1000000/325851</f>
        <v>0</v>
      </c>
      <c r="M3039" s="47">
        <v>0</v>
      </c>
      <c r="N3039" s="48">
        <f t="shared" ref="N3039" si="2069">M3039*1000000/325851</f>
        <v>0</v>
      </c>
      <c r="O3039" s="47">
        <v>0</v>
      </c>
      <c r="P3039" s="48">
        <f t="shared" ref="P3039" si="2070">O3039*1000000/325851</f>
        <v>0</v>
      </c>
      <c r="Q3039" s="47">
        <v>0</v>
      </c>
      <c r="R3039" s="48">
        <f t="shared" ref="R3039" si="2071">Q3039*1000000/325851</f>
        <v>0</v>
      </c>
      <c r="S3039" s="47">
        <v>0</v>
      </c>
      <c r="T3039" s="48">
        <f t="shared" ref="T3039" si="2072">S3039*1000000/325851</f>
        <v>0</v>
      </c>
      <c r="U3039" s="47">
        <v>0</v>
      </c>
      <c r="V3039" s="48">
        <f t="shared" ref="V3039" si="2073">U3039*1000000/325851</f>
        <v>0</v>
      </c>
      <c r="W3039" s="47">
        <v>0</v>
      </c>
      <c r="X3039" s="48">
        <f t="shared" ref="X3039" si="2074">W3039*1000000/325851</f>
        <v>0</v>
      </c>
      <c r="Y3039" s="47">
        <v>0</v>
      </c>
      <c r="Z3039" s="48">
        <f t="shared" ref="Z3039" si="2075">Y3039*1000000/325851</f>
        <v>0</v>
      </c>
      <c r="AA3039" s="47">
        <v>0</v>
      </c>
      <c r="AB3039" s="48">
        <f t="shared" ref="AB3039" si="2076">AA3039*1000000/325851</f>
        <v>0</v>
      </c>
      <c r="AC3039" s="47">
        <f t="shared" si="1536"/>
        <v>0</v>
      </c>
      <c r="AD3039" s="48">
        <f t="shared" si="1537"/>
        <v>0</v>
      </c>
    </row>
    <row r="3040" spans="1:30" x14ac:dyDescent="0.25">
      <c r="A3040" s="46" t="s">
        <v>447</v>
      </c>
      <c r="C3040" s="47">
        <v>0</v>
      </c>
      <c r="D3040" s="48">
        <f t="shared" si="1524"/>
        <v>0</v>
      </c>
      <c r="E3040" s="47">
        <v>0</v>
      </c>
      <c r="F3040" s="48">
        <f t="shared" si="1524"/>
        <v>0</v>
      </c>
      <c r="G3040" s="47">
        <v>0</v>
      </c>
      <c r="H3040" s="48">
        <f t="shared" ref="H3040" si="2077">G3040*1000000/325851</f>
        <v>0</v>
      </c>
      <c r="I3040" s="47">
        <v>0</v>
      </c>
      <c r="J3040" s="48">
        <f t="shared" ref="J3040" si="2078">I3040*1000000/325851</f>
        <v>0</v>
      </c>
      <c r="K3040" s="47">
        <v>0</v>
      </c>
      <c r="L3040" s="48">
        <f t="shared" ref="L3040" si="2079">K3040*1000000/325851</f>
        <v>0</v>
      </c>
      <c r="M3040" s="47">
        <v>0</v>
      </c>
      <c r="N3040" s="48">
        <f t="shared" ref="N3040" si="2080">M3040*1000000/325851</f>
        <v>0</v>
      </c>
      <c r="O3040" s="47">
        <v>0</v>
      </c>
      <c r="P3040" s="48">
        <f t="shared" ref="P3040" si="2081">O3040*1000000/325851</f>
        <v>0</v>
      </c>
      <c r="Q3040" s="47">
        <v>0</v>
      </c>
      <c r="R3040" s="48">
        <f t="shared" ref="R3040" si="2082">Q3040*1000000/325851</f>
        <v>0</v>
      </c>
      <c r="S3040" s="47">
        <v>0</v>
      </c>
      <c r="T3040" s="48">
        <f t="shared" ref="T3040" si="2083">S3040*1000000/325851</f>
        <v>0</v>
      </c>
      <c r="U3040" s="47">
        <v>0</v>
      </c>
      <c r="V3040" s="48">
        <f t="shared" ref="V3040" si="2084">U3040*1000000/325851</f>
        <v>0</v>
      </c>
      <c r="W3040" s="47">
        <v>0</v>
      </c>
      <c r="X3040" s="48">
        <f t="shared" ref="X3040" si="2085">W3040*1000000/325851</f>
        <v>0</v>
      </c>
      <c r="Y3040" s="47">
        <v>0</v>
      </c>
      <c r="Z3040" s="48">
        <f t="shared" ref="Z3040" si="2086">Y3040*1000000/325851</f>
        <v>0</v>
      </c>
      <c r="AA3040" s="47">
        <v>0</v>
      </c>
      <c r="AB3040" s="48">
        <f t="shared" ref="AB3040" si="2087">AA3040*1000000/325851</f>
        <v>0</v>
      </c>
      <c r="AC3040" s="47">
        <f t="shared" si="1536"/>
        <v>0</v>
      </c>
      <c r="AD3040" s="48">
        <f t="shared" si="1537"/>
        <v>0</v>
      </c>
    </row>
    <row r="3041" spans="1:30" x14ac:dyDescent="0.25">
      <c r="A3041" s="46" t="s">
        <v>448</v>
      </c>
      <c r="C3041" s="47">
        <v>0</v>
      </c>
      <c r="D3041" s="48">
        <f t="shared" si="1524"/>
        <v>0</v>
      </c>
      <c r="E3041" s="47">
        <v>0</v>
      </c>
      <c r="F3041" s="48">
        <f t="shared" si="1524"/>
        <v>0</v>
      </c>
      <c r="G3041" s="47">
        <v>0</v>
      </c>
      <c r="H3041" s="48">
        <f t="shared" ref="H3041" si="2088">G3041*1000000/325851</f>
        <v>0</v>
      </c>
      <c r="I3041" s="47">
        <v>0</v>
      </c>
      <c r="J3041" s="48">
        <f t="shared" ref="J3041" si="2089">I3041*1000000/325851</f>
        <v>0</v>
      </c>
      <c r="K3041" s="47">
        <v>0</v>
      </c>
      <c r="L3041" s="48">
        <f t="shared" ref="L3041" si="2090">K3041*1000000/325851</f>
        <v>0</v>
      </c>
      <c r="M3041" s="47">
        <v>0</v>
      </c>
      <c r="N3041" s="48">
        <f t="shared" ref="N3041" si="2091">M3041*1000000/325851</f>
        <v>0</v>
      </c>
      <c r="O3041" s="47">
        <v>0</v>
      </c>
      <c r="P3041" s="48">
        <f t="shared" ref="P3041" si="2092">O3041*1000000/325851</f>
        <v>0</v>
      </c>
      <c r="Q3041" s="47">
        <v>0</v>
      </c>
      <c r="R3041" s="48">
        <f t="shared" ref="R3041" si="2093">Q3041*1000000/325851</f>
        <v>0</v>
      </c>
      <c r="S3041" s="47">
        <v>0</v>
      </c>
      <c r="T3041" s="48">
        <f t="shared" ref="T3041" si="2094">S3041*1000000/325851</f>
        <v>0</v>
      </c>
      <c r="U3041" s="47">
        <v>0</v>
      </c>
      <c r="V3041" s="48">
        <f t="shared" ref="V3041" si="2095">U3041*1000000/325851</f>
        <v>0</v>
      </c>
      <c r="W3041" s="47">
        <v>0</v>
      </c>
      <c r="X3041" s="48">
        <f t="shared" ref="X3041" si="2096">W3041*1000000/325851</f>
        <v>0</v>
      </c>
      <c r="Y3041" s="47">
        <v>0</v>
      </c>
      <c r="Z3041" s="48">
        <f t="shared" ref="Z3041" si="2097">Y3041*1000000/325851</f>
        <v>0</v>
      </c>
      <c r="AA3041" s="47">
        <v>0</v>
      </c>
      <c r="AB3041" s="48">
        <f t="shared" ref="AB3041" si="2098">AA3041*1000000/325851</f>
        <v>0</v>
      </c>
      <c r="AC3041" s="47">
        <f t="shared" si="1536"/>
        <v>0</v>
      </c>
      <c r="AD3041" s="48">
        <f t="shared" si="1537"/>
        <v>0</v>
      </c>
    </row>
    <row r="3042" spans="1:30" x14ac:dyDescent="0.25">
      <c r="A3042" s="46" t="s">
        <v>449</v>
      </c>
      <c r="C3042" s="47">
        <v>0</v>
      </c>
      <c r="D3042" s="48">
        <f t="shared" si="1524"/>
        <v>0</v>
      </c>
      <c r="E3042" s="47">
        <v>0</v>
      </c>
      <c r="F3042" s="48">
        <f t="shared" si="1524"/>
        <v>0</v>
      </c>
      <c r="G3042" s="47">
        <v>0</v>
      </c>
      <c r="H3042" s="48">
        <f t="shared" ref="H3042" si="2099">G3042*1000000/325851</f>
        <v>0</v>
      </c>
      <c r="I3042" s="47">
        <v>0</v>
      </c>
      <c r="J3042" s="48">
        <f t="shared" ref="J3042" si="2100">I3042*1000000/325851</f>
        <v>0</v>
      </c>
      <c r="K3042" s="47">
        <v>0</v>
      </c>
      <c r="L3042" s="48">
        <f t="shared" ref="L3042" si="2101">K3042*1000000/325851</f>
        <v>0</v>
      </c>
      <c r="M3042" s="47">
        <v>0</v>
      </c>
      <c r="N3042" s="48">
        <f t="shared" ref="N3042" si="2102">M3042*1000000/325851</f>
        <v>0</v>
      </c>
      <c r="O3042" s="47">
        <v>0</v>
      </c>
      <c r="P3042" s="48">
        <f t="shared" ref="P3042" si="2103">O3042*1000000/325851</f>
        <v>0</v>
      </c>
      <c r="Q3042" s="47">
        <v>0</v>
      </c>
      <c r="R3042" s="48">
        <f t="shared" ref="R3042" si="2104">Q3042*1000000/325851</f>
        <v>0</v>
      </c>
      <c r="S3042" s="47">
        <v>0</v>
      </c>
      <c r="T3042" s="48">
        <f t="shared" ref="T3042" si="2105">S3042*1000000/325851</f>
        <v>0</v>
      </c>
      <c r="U3042" s="47">
        <v>0</v>
      </c>
      <c r="V3042" s="48">
        <f t="shared" ref="V3042" si="2106">U3042*1000000/325851</f>
        <v>0</v>
      </c>
      <c r="W3042" s="47">
        <v>0</v>
      </c>
      <c r="X3042" s="48">
        <f t="shared" ref="X3042" si="2107">W3042*1000000/325851</f>
        <v>0</v>
      </c>
      <c r="Y3042" s="47">
        <v>0</v>
      </c>
      <c r="Z3042" s="48">
        <f t="shared" ref="Z3042" si="2108">Y3042*1000000/325851</f>
        <v>0</v>
      </c>
      <c r="AA3042" s="47">
        <v>0</v>
      </c>
      <c r="AB3042" s="48">
        <f t="shared" ref="AB3042" si="2109">AA3042*1000000/325851</f>
        <v>0</v>
      </c>
      <c r="AC3042" s="47">
        <f t="shared" si="1536"/>
        <v>0</v>
      </c>
      <c r="AD3042" s="48">
        <f t="shared" si="1537"/>
        <v>0</v>
      </c>
    </row>
    <row r="3043" spans="1:30" x14ac:dyDescent="0.25">
      <c r="A3043" s="46" t="s">
        <v>450</v>
      </c>
      <c r="C3043" s="47">
        <v>0</v>
      </c>
      <c r="D3043" s="48">
        <f t="shared" si="1524"/>
        <v>0</v>
      </c>
      <c r="E3043" s="47">
        <v>0</v>
      </c>
      <c r="F3043" s="48">
        <f t="shared" si="1524"/>
        <v>0</v>
      </c>
      <c r="G3043" s="47">
        <v>0</v>
      </c>
      <c r="H3043" s="48">
        <f t="shared" ref="H3043" si="2110">G3043*1000000/325851</f>
        <v>0</v>
      </c>
      <c r="I3043" s="47">
        <v>0</v>
      </c>
      <c r="J3043" s="48">
        <f t="shared" ref="J3043" si="2111">I3043*1000000/325851</f>
        <v>0</v>
      </c>
      <c r="K3043" s="47">
        <v>0</v>
      </c>
      <c r="L3043" s="48">
        <f t="shared" ref="L3043" si="2112">K3043*1000000/325851</f>
        <v>0</v>
      </c>
      <c r="M3043" s="47">
        <v>0</v>
      </c>
      <c r="N3043" s="48">
        <f t="shared" ref="N3043" si="2113">M3043*1000000/325851</f>
        <v>0</v>
      </c>
      <c r="O3043" s="47">
        <v>0</v>
      </c>
      <c r="P3043" s="48">
        <f t="shared" ref="P3043" si="2114">O3043*1000000/325851</f>
        <v>0</v>
      </c>
      <c r="Q3043" s="47">
        <v>0</v>
      </c>
      <c r="R3043" s="48">
        <f t="shared" ref="R3043" si="2115">Q3043*1000000/325851</f>
        <v>0</v>
      </c>
      <c r="S3043" s="47">
        <v>0</v>
      </c>
      <c r="T3043" s="48">
        <f t="shared" ref="T3043" si="2116">S3043*1000000/325851</f>
        <v>0</v>
      </c>
      <c r="U3043" s="47">
        <v>0</v>
      </c>
      <c r="V3043" s="48">
        <f t="shared" ref="V3043" si="2117">U3043*1000000/325851</f>
        <v>0</v>
      </c>
      <c r="W3043" s="47">
        <v>0</v>
      </c>
      <c r="X3043" s="48">
        <f t="shared" ref="X3043" si="2118">W3043*1000000/325851</f>
        <v>0</v>
      </c>
      <c r="Y3043" s="47">
        <v>0</v>
      </c>
      <c r="Z3043" s="48">
        <f t="shared" ref="Z3043" si="2119">Y3043*1000000/325851</f>
        <v>0</v>
      </c>
      <c r="AA3043" s="47">
        <v>0</v>
      </c>
      <c r="AB3043" s="48">
        <f t="shared" ref="AB3043" si="2120">AA3043*1000000/325851</f>
        <v>0</v>
      </c>
      <c r="AC3043" s="47">
        <f t="shared" si="1536"/>
        <v>0</v>
      </c>
      <c r="AD3043" s="48">
        <f t="shared" si="1537"/>
        <v>0</v>
      </c>
    </row>
    <row r="3044" spans="1:30" x14ac:dyDescent="0.25">
      <c r="A3044" s="46" t="s">
        <v>451</v>
      </c>
      <c r="C3044" s="47">
        <v>0</v>
      </c>
      <c r="D3044" s="48">
        <f t="shared" si="1524"/>
        <v>0</v>
      </c>
      <c r="E3044" s="47">
        <v>0</v>
      </c>
      <c r="F3044" s="48">
        <f t="shared" si="1524"/>
        <v>0</v>
      </c>
      <c r="G3044" s="47">
        <v>0</v>
      </c>
      <c r="H3044" s="48">
        <f t="shared" ref="H3044" si="2121">G3044*1000000/325851</f>
        <v>0</v>
      </c>
      <c r="I3044" s="47">
        <v>0</v>
      </c>
      <c r="J3044" s="48">
        <f t="shared" ref="J3044" si="2122">I3044*1000000/325851</f>
        <v>0</v>
      </c>
      <c r="K3044" s="47">
        <v>0</v>
      </c>
      <c r="L3044" s="48">
        <f t="shared" ref="L3044" si="2123">K3044*1000000/325851</f>
        <v>0</v>
      </c>
      <c r="M3044" s="47">
        <v>0</v>
      </c>
      <c r="N3044" s="48">
        <f t="shared" ref="N3044" si="2124">M3044*1000000/325851</f>
        <v>0</v>
      </c>
      <c r="O3044" s="47">
        <v>0</v>
      </c>
      <c r="P3044" s="48">
        <f t="shared" ref="P3044" si="2125">O3044*1000000/325851</f>
        <v>0</v>
      </c>
      <c r="Q3044" s="47">
        <v>0</v>
      </c>
      <c r="R3044" s="48">
        <f t="shared" ref="R3044" si="2126">Q3044*1000000/325851</f>
        <v>0</v>
      </c>
      <c r="S3044" s="47">
        <v>0</v>
      </c>
      <c r="T3044" s="48">
        <f t="shared" ref="T3044" si="2127">S3044*1000000/325851</f>
        <v>0</v>
      </c>
      <c r="U3044" s="47">
        <v>0</v>
      </c>
      <c r="V3044" s="48">
        <f t="shared" ref="V3044" si="2128">U3044*1000000/325851</f>
        <v>0</v>
      </c>
      <c r="W3044" s="47">
        <v>0</v>
      </c>
      <c r="X3044" s="48">
        <f t="shared" ref="X3044" si="2129">W3044*1000000/325851</f>
        <v>0</v>
      </c>
      <c r="Y3044" s="47">
        <v>0</v>
      </c>
      <c r="Z3044" s="48">
        <f t="shared" ref="Z3044" si="2130">Y3044*1000000/325851</f>
        <v>0</v>
      </c>
      <c r="AA3044" s="47">
        <v>0</v>
      </c>
      <c r="AB3044" s="48">
        <f t="shared" ref="AB3044" si="2131">AA3044*1000000/325851</f>
        <v>0</v>
      </c>
      <c r="AC3044" s="47">
        <f t="shared" si="1536"/>
        <v>0</v>
      </c>
      <c r="AD3044" s="48">
        <f t="shared" si="1537"/>
        <v>0</v>
      </c>
    </row>
    <row r="3045" spans="1:30" x14ac:dyDescent="0.25">
      <c r="A3045" s="46" t="s">
        <v>452</v>
      </c>
      <c r="C3045" s="47">
        <v>0</v>
      </c>
      <c r="D3045" s="48">
        <f t="shared" si="1524"/>
        <v>0</v>
      </c>
      <c r="E3045" s="47">
        <v>0</v>
      </c>
      <c r="F3045" s="48">
        <f t="shared" si="1524"/>
        <v>0</v>
      </c>
      <c r="G3045" s="47">
        <v>0</v>
      </c>
      <c r="H3045" s="48">
        <f t="shared" ref="H3045" si="2132">G3045*1000000/325851</f>
        <v>0</v>
      </c>
      <c r="I3045" s="47">
        <v>0</v>
      </c>
      <c r="J3045" s="48">
        <f t="shared" ref="J3045" si="2133">I3045*1000000/325851</f>
        <v>0</v>
      </c>
      <c r="K3045" s="47">
        <v>0</v>
      </c>
      <c r="L3045" s="48">
        <f t="shared" ref="L3045" si="2134">K3045*1000000/325851</f>
        <v>0</v>
      </c>
      <c r="M3045" s="47">
        <v>0</v>
      </c>
      <c r="N3045" s="48">
        <f t="shared" ref="N3045" si="2135">M3045*1000000/325851</f>
        <v>0</v>
      </c>
      <c r="O3045" s="47">
        <v>0</v>
      </c>
      <c r="P3045" s="48">
        <f t="shared" ref="P3045" si="2136">O3045*1000000/325851</f>
        <v>0</v>
      </c>
      <c r="Q3045" s="47">
        <v>0</v>
      </c>
      <c r="R3045" s="48">
        <f t="shared" ref="R3045" si="2137">Q3045*1000000/325851</f>
        <v>0</v>
      </c>
      <c r="S3045" s="47">
        <v>0</v>
      </c>
      <c r="T3045" s="48">
        <f t="shared" ref="T3045" si="2138">S3045*1000000/325851</f>
        <v>0</v>
      </c>
      <c r="U3045" s="47">
        <v>0</v>
      </c>
      <c r="V3045" s="48">
        <f t="shared" ref="V3045" si="2139">U3045*1000000/325851</f>
        <v>0</v>
      </c>
      <c r="W3045" s="47">
        <v>0</v>
      </c>
      <c r="X3045" s="48">
        <f t="shared" ref="X3045" si="2140">W3045*1000000/325851</f>
        <v>0</v>
      </c>
      <c r="Y3045" s="47">
        <v>0</v>
      </c>
      <c r="Z3045" s="48">
        <f t="shared" ref="Z3045" si="2141">Y3045*1000000/325851</f>
        <v>0</v>
      </c>
      <c r="AA3045" s="47">
        <v>0</v>
      </c>
      <c r="AB3045" s="48">
        <f t="shared" ref="AB3045" si="2142">AA3045*1000000/325851</f>
        <v>0</v>
      </c>
      <c r="AC3045" s="47">
        <f t="shared" si="1536"/>
        <v>0</v>
      </c>
      <c r="AD3045" s="48">
        <f t="shared" si="1537"/>
        <v>0</v>
      </c>
    </row>
    <row r="3046" spans="1:30" x14ac:dyDescent="0.25">
      <c r="A3046" s="46" t="s">
        <v>453</v>
      </c>
      <c r="C3046" s="47">
        <v>0</v>
      </c>
      <c r="D3046" s="48">
        <f t="shared" si="1524"/>
        <v>0</v>
      </c>
      <c r="E3046" s="47">
        <v>0</v>
      </c>
      <c r="F3046" s="48">
        <f t="shared" si="1524"/>
        <v>0</v>
      </c>
      <c r="G3046" s="47">
        <v>0</v>
      </c>
      <c r="H3046" s="48">
        <f t="shared" ref="H3046" si="2143">G3046*1000000/325851</f>
        <v>0</v>
      </c>
      <c r="I3046" s="47">
        <v>0</v>
      </c>
      <c r="J3046" s="48">
        <f t="shared" ref="J3046" si="2144">I3046*1000000/325851</f>
        <v>0</v>
      </c>
      <c r="K3046" s="47">
        <v>0</v>
      </c>
      <c r="L3046" s="48">
        <f t="shared" ref="L3046" si="2145">K3046*1000000/325851</f>
        <v>0</v>
      </c>
      <c r="M3046" s="47">
        <v>0</v>
      </c>
      <c r="N3046" s="48">
        <f t="shared" ref="N3046" si="2146">M3046*1000000/325851</f>
        <v>0</v>
      </c>
      <c r="O3046" s="47">
        <v>0</v>
      </c>
      <c r="P3046" s="48">
        <f t="shared" ref="P3046" si="2147">O3046*1000000/325851</f>
        <v>0</v>
      </c>
      <c r="Q3046" s="47">
        <v>0</v>
      </c>
      <c r="R3046" s="48">
        <f t="shared" ref="R3046" si="2148">Q3046*1000000/325851</f>
        <v>0</v>
      </c>
      <c r="S3046" s="47">
        <v>0</v>
      </c>
      <c r="T3046" s="48">
        <f t="shared" ref="T3046" si="2149">S3046*1000000/325851</f>
        <v>0</v>
      </c>
      <c r="U3046" s="47">
        <v>0</v>
      </c>
      <c r="V3046" s="48">
        <f t="shared" ref="V3046" si="2150">U3046*1000000/325851</f>
        <v>0</v>
      </c>
      <c r="W3046" s="47">
        <v>0</v>
      </c>
      <c r="X3046" s="48">
        <f t="shared" ref="X3046" si="2151">W3046*1000000/325851</f>
        <v>0</v>
      </c>
      <c r="Y3046" s="47">
        <v>0</v>
      </c>
      <c r="Z3046" s="48">
        <f t="shared" ref="Z3046" si="2152">Y3046*1000000/325851</f>
        <v>0</v>
      </c>
      <c r="AA3046" s="47">
        <v>0</v>
      </c>
      <c r="AB3046" s="48">
        <f t="shared" ref="AB3046" si="2153">AA3046*1000000/325851</f>
        <v>0</v>
      </c>
      <c r="AC3046" s="47">
        <f t="shared" si="1536"/>
        <v>0</v>
      </c>
      <c r="AD3046" s="48">
        <f t="shared" si="1537"/>
        <v>0</v>
      </c>
    </row>
    <row r="3047" spans="1:30" x14ac:dyDescent="0.25">
      <c r="A3047" s="46" t="s">
        <v>454</v>
      </c>
      <c r="C3047" s="47">
        <v>0</v>
      </c>
      <c r="D3047" s="48">
        <f t="shared" si="1524"/>
        <v>0</v>
      </c>
      <c r="E3047" s="47">
        <v>0</v>
      </c>
      <c r="F3047" s="48">
        <f t="shared" si="1524"/>
        <v>0</v>
      </c>
      <c r="G3047" s="47">
        <v>0</v>
      </c>
      <c r="H3047" s="48">
        <f t="shared" ref="H3047" si="2154">G3047*1000000/325851</f>
        <v>0</v>
      </c>
      <c r="I3047" s="47">
        <v>0</v>
      </c>
      <c r="J3047" s="48">
        <f t="shared" ref="J3047" si="2155">I3047*1000000/325851</f>
        <v>0</v>
      </c>
      <c r="K3047" s="47">
        <v>0</v>
      </c>
      <c r="L3047" s="48">
        <f t="shared" ref="L3047" si="2156">K3047*1000000/325851</f>
        <v>0</v>
      </c>
      <c r="M3047" s="47">
        <v>0</v>
      </c>
      <c r="N3047" s="48">
        <f t="shared" ref="N3047" si="2157">M3047*1000000/325851</f>
        <v>0</v>
      </c>
      <c r="O3047" s="47">
        <v>0</v>
      </c>
      <c r="P3047" s="48">
        <f t="shared" ref="P3047" si="2158">O3047*1000000/325851</f>
        <v>0</v>
      </c>
      <c r="Q3047" s="47">
        <v>0</v>
      </c>
      <c r="R3047" s="48">
        <f t="shared" ref="R3047" si="2159">Q3047*1000000/325851</f>
        <v>0</v>
      </c>
      <c r="S3047" s="47">
        <v>0</v>
      </c>
      <c r="T3047" s="48">
        <f t="shared" ref="T3047" si="2160">S3047*1000000/325851</f>
        <v>0</v>
      </c>
      <c r="U3047" s="47">
        <v>0</v>
      </c>
      <c r="V3047" s="48">
        <f t="shared" ref="V3047" si="2161">U3047*1000000/325851</f>
        <v>0</v>
      </c>
      <c r="W3047" s="47">
        <v>0</v>
      </c>
      <c r="X3047" s="48">
        <f t="shared" ref="X3047" si="2162">W3047*1000000/325851</f>
        <v>0</v>
      </c>
      <c r="Y3047" s="47">
        <v>0</v>
      </c>
      <c r="Z3047" s="48">
        <f t="shared" ref="Z3047" si="2163">Y3047*1000000/325851</f>
        <v>0</v>
      </c>
      <c r="AA3047" s="47">
        <v>0</v>
      </c>
      <c r="AB3047" s="48">
        <f t="shared" ref="AB3047" si="2164">AA3047*1000000/325851</f>
        <v>0</v>
      </c>
      <c r="AC3047" s="47">
        <f t="shared" si="1536"/>
        <v>0</v>
      </c>
      <c r="AD3047" s="48">
        <f t="shared" si="1537"/>
        <v>0</v>
      </c>
    </row>
    <row r="3048" spans="1:30" x14ac:dyDescent="0.25">
      <c r="A3048" s="46" t="s">
        <v>455</v>
      </c>
      <c r="C3048" s="47">
        <v>0</v>
      </c>
      <c r="D3048" s="48">
        <f t="shared" si="1524"/>
        <v>0</v>
      </c>
      <c r="E3048" s="47">
        <v>0</v>
      </c>
      <c r="F3048" s="48">
        <f t="shared" si="1524"/>
        <v>0</v>
      </c>
      <c r="G3048" s="47">
        <v>0</v>
      </c>
      <c r="H3048" s="48">
        <f t="shared" ref="H3048" si="2165">G3048*1000000/325851</f>
        <v>0</v>
      </c>
      <c r="I3048" s="47">
        <v>0</v>
      </c>
      <c r="J3048" s="48">
        <f t="shared" ref="J3048" si="2166">I3048*1000000/325851</f>
        <v>0</v>
      </c>
      <c r="K3048" s="47">
        <v>0</v>
      </c>
      <c r="L3048" s="48">
        <f t="shared" ref="L3048" si="2167">K3048*1000000/325851</f>
        <v>0</v>
      </c>
      <c r="M3048" s="47">
        <v>0</v>
      </c>
      <c r="N3048" s="48">
        <f t="shared" ref="N3048" si="2168">M3048*1000000/325851</f>
        <v>0</v>
      </c>
      <c r="O3048" s="47">
        <v>0</v>
      </c>
      <c r="P3048" s="48">
        <f t="shared" ref="P3048" si="2169">O3048*1000000/325851</f>
        <v>0</v>
      </c>
      <c r="Q3048" s="47">
        <v>0</v>
      </c>
      <c r="R3048" s="48">
        <f t="shared" ref="R3048" si="2170">Q3048*1000000/325851</f>
        <v>0</v>
      </c>
      <c r="S3048" s="47">
        <v>0</v>
      </c>
      <c r="T3048" s="48">
        <f t="shared" ref="T3048" si="2171">S3048*1000000/325851</f>
        <v>0</v>
      </c>
      <c r="U3048" s="47">
        <v>0</v>
      </c>
      <c r="V3048" s="48">
        <f t="shared" ref="V3048" si="2172">U3048*1000000/325851</f>
        <v>0</v>
      </c>
      <c r="W3048" s="47">
        <v>0</v>
      </c>
      <c r="X3048" s="48">
        <f t="shared" ref="X3048" si="2173">W3048*1000000/325851</f>
        <v>0</v>
      </c>
      <c r="Y3048" s="47">
        <v>0</v>
      </c>
      <c r="Z3048" s="48">
        <f t="shared" ref="Z3048" si="2174">Y3048*1000000/325851</f>
        <v>0</v>
      </c>
      <c r="AA3048" s="47">
        <v>0</v>
      </c>
      <c r="AB3048" s="48">
        <f t="shared" ref="AB3048" si="2175">AA3048*1000000/325851</f>
        <v>0</v>
      </c>
      <c r="AC3048" s="47">
        <f t="shared" si="1536"/>
        <v>0</v>
      </c>
      <c r="AD3048" s="48">
        <f t="shared" si="1537"/>
        <v>0</v>
      </c>
    </row>
    <row r="3049" spans="1:30" x14ac:dyDescent="0.25">
      <c r="A3049" s="46" t="s">
        <v>456</v>
      </c>
      <c r="C3049" s="47">
        <v>0</v>
      </c>
      <c r="D3049" s="48">
        <f t="shared" si="1524"/>
        <v>0</v>
      </c>
      <c r="E3049" s="47">
        <v>0</v>
      </c>
      <c r="F3049" s="48">
        <f t="shared" si="1524"/>
        <v>0</v>
      </c>
      <c r="G3049" s="47">
        <v>0</v>
      </c>
      <c r="H3049" s="48">
        <f t="shared" ref="H3049" si="2176">G3049*1000000/325851</f>
        <v>0</v>
      </c>
      <c r="I3049" s="47">
        <v>0</v>
      </c>
      <c r="J3049" s="48">
        <f t="shared" ref="J3049" si="2177">I3049*1000000/325851</f>
        <v>0</v>
      </c>
      <c r="K3049" s="47">
        <v>0</v>
      </c>
      <c r="L3049" s="48">
        <f t="shared" ref="L3049" si="2178">K3049*1000000/325851</f>
        <v>0</v>
      </c>
      <c r="M3049" s="47">
        <v>0</v>
      </c>
      <c r="N3049" s="48">
        <f t="shared" ref="N3049" si="2179">M3049*1000000/325851</f>
        <v>0</v>
      </c>
      <c r="O3049" s="47">
        <v>0</v>
      </c>
      <c r="P3049" s="48">
        <f t="shared" ref="P3049" si="2180">O3049*1000000/325851</f>
        <v>0</v>
      </c>
      <c r="Q3049" s="47">
        <v>0</v>
      </c>
      <c r="R3049" s="48">
        <f t="shared" ref="R3049" si="2181">Q3049*1000000/325851</f>
        <v>0</v>
      </c>
      <c r="S3049" s="47">
        <v>0</v>
      </c>
      <c r="T3049" s="48">
        <f t="shared" ref="T3049" si="2182">S3049*1000000/325851</f>
        <v>0</v>
      </c>
      <c r="U3049" s="47">
        <v>0</v>
      </c>
      <c r="V3049" s="48">
        <f t="shared" ref="V3049" si="2183">U3049*1000000/325851</f>
        <v>0</v>
      </c>
      <c r="W3049" s="47">
        <v>0</v>
      </c>
      <c r="X3049" s="48">
        <f t="shared" ref="X3049" si="2184">W3049*1000000/325851</f>
        <v>0</v>
      </c>
      <c r="Y3049" s="47">
        <v>0</v>
      </c>
      <c r="Z3049" s="48">
        <f t="shared" ref="Z3049" si="2185">Y3049*1000000/325851</f>
        <v>0</v>
      </c>
      <c r="AA3049" s="47">
        <v>0</v>
      </c>
      <c r="AB3049" s="48">
        <f t="shared" ref="AB3049" si="2186">AA3049*1000000/325851</f>
        <v>0</v>
      </c>
      <c r="AC3049" s="47">
        <f t="shared" si="1536"/>
        <v>0</v>
      </c>
      <c r="AD3049" s="48">
        <f t="shared" si="1537"/>
        <v>0</v>
      </c>
    </row>
    <row r="3050" spans="1:30" x14ac:dyDescent="0.25">
      <c r="A3050" s="46" t="s">
        <v>457</v>
      </c>
      <c r="C3050" s="47">
        <v>0</v>
      </c>
      <c r="D3050" s="48">
        <f t="shared" si="1524"/>
        <v>0</v>
      </c>
      <c r="E3050" s="47">
        <v>0</v>
      </c>
      <c r="F3050" s="48">
        <f t="shared" si="1524"/>
        <v>0</v>
      </c>
      <c r="G3050" s="47">
        <v>0</v>
      </c>
      <c r="H3050" s="48">
        <f t="shared" ref="H3050" si="2187">G3050*1000000/325851</f>
        <v>0</v>
      </c>
      <c r="I3050" s="47">
        <v>0</v>
      </c>
      <c r="J3050" s="48">
        <f t="shared" ref="J3050" si="2188">I3050*1000000/325851</f>
        <v>0</v>
      </c>
      <c r="K3050" s="47">
        <v>0</v>
      </c>
      <c r="L3050" s="48">
        <f t="shared" ref="L3050" si="2189">K3050*1000000/325851</f>
        <v>0</v>
      </c>
      <c r="M3050" s="47">
        <v>0</v>
      </c>
      <c r="N3050" s="48">
        <f t="shared" ref="N3050" si="2190">M3050*1000000/325851</f>
        <v>0</v>
      </c>
      <c r="O3050" s="47">
        <v>0</v>
      </c>
      <c r="P3050" s="48">
        <f t="shared" ref="P3050" si="2191">O3050*1000000/325851</f>
        <v>0</v>
      </c>
      <c r="Q3050" s="47">
        <v>0</v>
      </c>
      <c r="R3050" s="48">
        <f t="shared" ref="R3050" si="2192">Q3050*1000000/325851</f>
        <v>0</v>
      </c>
      <c r="S3050" s="47">
        <v>0</v>
      </c>
      <c r="T3050" s="48">
        <f t="shared" ref="T3050" si="2193">S3050*1000000/325851</f>
        <v>0</v>
      </c>
      <c r="U3050" s="47">
        <v>0</v>
      </c>
      <c r="V3050" s="48">
        <f t="shared" ref="V3050" si="2194">U3050*1000000/325851</f>
        <v>0</v>
      </c>
      <c r="W3050" s="47">
        <v>0</v>
      </c>
      <c r="X3050" s="48">
        <f t="shared" ref="X3050" si="2195">W3050*1000000/325851</f>
        <v>0</v>
      </c>
      <c r="Y3050" s="47">
        <v>0</v>
      </c>
      <c r="Z3050" s="48">
        <f t="shared" ref="Z3050" si="2196">Y3050*1000000/325851</f>
        <v>0</v>
      </c>
      <c r="AA3050" s="47">
        <v>0</v>
      </c>
      <c r="AB3050" s="48">
        <f t="shared" ref="AB3050" si="2197">AA3050*1000000/325851</f>
        <v>0</v>
      </c>
      <c r="AC3050" s="47">
        <f t="shared" si="1536"/>
        <v>0</v>
      </c>
      <c r="AD3050" s="48">
        <f t="shared" si="1537"/>
        <v>0</v>
      </c>
    </row>
    <row r="3051" spans="1:30" x14ac:dyDescent="0.25">
      <c r="A3051" s="46" t="s">
        <v>458</v>
      </c>
      <c r="C3051" s="47">
        <v>0</v>
      </c>
      <c r="D3051" s="48">
        <f t="shared" si="1524"/>
        <v>0</v>
      </c>
      <c r="E3051" s="47">
        <v>0</v>
      </c>
      <c r="F3051" s="48">
        <f t="shared" si="1524"/>
        <v>0</v>
      </c>
      <c r="G3051" s="47">
        <v>0</v>
      </c>
      <c r="H3051" s="48">
        <f t="shared" ref="H3051" si="2198">G3051*1000000/325851</f>
        <v>0</v>
      </c>
      <c r="I3051" s="47">
        <v>0</v>
      </c>
      <c r="J3051" s="48">
        <f t="shared" ref="J3051" si="2199">I3051*1000000/325851</f>
        <v>0</v>
      </c>
      <c r="K3051" s="47">
        <v>0</v>
      </c>
      <c r="L3051" s="48">
        <f t="shared" ref="L3051" si="2200">K3051*1000000/325851</f>
        <v>0</v>
      </c>
      <c r="M3051" s="47">
        <v>0</v>
      </c>
      <c r="N3051" s="48">
        <f t="shared" ref="N3051" si="2201">M3051*1000000/325851</f>
        <v>0</v>
      </c>
      <c r="O3051" s="47">
        <v>0</v>
      </c>
      <c r="P3051" s="48">
        <f t="shared" ref="P3051" si="2202">O3051*1000000/325851</f>
        <v>0</v>
      </c>
      <c r="Q3051" s="47">
        <v>0</v>
      </c>
      <c r="R3051" s="48">
        <f t="shared" ref="R3051" si="2203">Q3051*1000000/325851</f>
        <v>0</v>
      </c>
      <c r="S3051" s="47">
        <v>0</v>
      </c>
      <c r="T3051" s="48">
        <f t="shared" ref="T3051" si="2204">S3051*1000000/325851</f>
        <v>0</v>
      </c>
      <c r="U3051" s="47">
        <v>0</v>
      </c>
      <c r="V3051" s="48">
        <f t="shared" ref="V3051" si="2205">U3051*1000000/325851</f>
        <v>0</v>
      </c>
      <c r="W3051" s="47">
        <v>0</v>
      </c>
      <c r="X3051" s="48">
        <f t="shared" ref="X3051" si="2206">W3051*1000000/325851</f>
        <v>0</v>
      </c>
      <c r="Y3051" s="47">
        <v>0</v>
      </c>
      <c r="Z3051" s="48">
        <f t="shared" ref="Z3051" si="2207">Y3051*1000000/325851</f>
        <v>0</v>
      </c>
      <c r="AA3051" s="47">
        <v>0</v>
      </c>
      <c r="AB3051" s="48">
        <f t="shared" ref="AB3051" si="2208">AA3051*1000000/325851</f>
        <v>0</v>
      </c>
      <c r="AC3051" s="47">
        <f t="shared" si="1536"/>
        <v>0</v>
      </c>
      <c r="AD3051" s="48">
        <f t="shared" si="1537"/>
        <v>0</v>
      </c>
    </row>
    <row r="3052" spans="1:30" x14ac:dyDescent="0.25">
      <c r="A3052" s="46" t="s">
        <v>459</v>
      </c>
      <c r="C3052" s="47">
        <v>0</v>
      </c>
      <c r="D3052" s="48">
        <f t="shared" si="1524"/>
        <v>0</v>
      </c>
      <c r="E3052" s="47">
        <v>0</v>
      </c>
      <c r="F3052" s="48">
        <f t="shared" si="1524"/>
        <v>0</v>
      </c>
      <c r="G3052" s="47">
        <v>0</v>
      </c>
      <c r="H3052" s="48">
        <f t="shared" ref="H3052" si="2209">G3052*1000000/325851</f>
        <v>0</v>
      </c>
      <c r="I3052" s="47">
        <v>0</v>
      </c>
      <c r="J3052" s="48">
        <f t="shared" ref="J3052" si="2210">I3052*1000000/325851</f>
        <v>0</v>
      </c>
      <c r="K3052" s="47">
        <v>0</v>
      </c>
      <c r="L3052" s="48">
        <f t="shared" ref="L3052" si="2211">K3052*1000000/325851</f>
        <v>0</v>
      </c>
      <c r="M3052" s="47">
        <v>0</v>
      </c>
      <c r="N3052" s="48">
        <f t="shared" ref="N3052" si="2212">M3052*1000000/325851</f>
        <v>0</v>
      </c>
      <c r="O3052" s="47">
        <v>0</v>
      </c>
      <c r="P3052" s="48">
        <f t="shared" ref="P3052" si="2213">O3052*1000000/325851</f>
        <v>0</v>
      </c>
      <c r="Q3052" s="47">
        <v>0</v>
      </c>
      <c r="R3052" s="48">
        <f t="shared" ref="R3052" si="2214">Q3052*1000000/325851</f>
        <v>0</v>
      </c>
      <c r="S3052" s="47">
        <v>0</v>
      </c>
      <c r="T3052" s="48">
        <f t="shared" ref="T3052" si="2215">S3052*1000000/325851</f>
        <v>0</v>
      </c>
      <c r="U3052" s="47">
        <v>0</v>
      </c>
      <c r="V3052" s="48">
        <f t="shared" ref="V3052" si="2216">U3052*1000000/325851</f>
        <v>0</v>
      </c>
      <c r="W3052" s="47">
        <v>0</v>
      </c>
      <c r="X3052" s="48">
        <f t="shared" ref="X3052" si="2217">W3052*1000000/325851</f>
        <v>0</v>
      </c>
      <c r="Y3052" s="47">
        <v>0</v>
      </c>
      <c r="Z3052" s="48">
        <f t="shared" ref="Z3052" si="2218">Y3052*1000000/325851</f>
        <v>0</v>
      </c>
      <c r="AA3052" s="47">
        <v>0</v>
      </c>
      <c r="AB3052" s="48">
        <f t="shared" ref="AB3052" si="2219">AA3052*1000000/325851</f>
        <v>0</v>
      </c>
      <c r="AC3052" s="47">
        <f t="shared" si="1536"/>
        <v>0</v>
      </c>
      <c r="AD3052" s="48">
        <f t="shared" si="1537"/>
        <v>0</v>
      </c>
    </row>
    <row r="3053" spans="1:30" x14ac:dyDescent="0.25">
      <c r="A3053" s="46" t="s">
        <v>460</v>
      </c>
      <c r="C3053" s="47">
        <v>0</v>
      </c>
      <c r="D3053" s="48">
        <f t="shared" si="1524"/>
        <v>0</v>
      </c>
      <c r="E3053" s="47">
        <v>0</v>
      </c>
      <c r="F3053" s="48">
        <f t="shared" si="1524"/>
        <v>0</v>
      </c>
      <c r="G3053" s="47">
        <v>0</v>
      </c>
      <c r="H3053" s="48">
        <f t="shared" ref="H3053" si="2220">G3053*1000000/325851</f>
        <v>0</v>
      </c>
      <c r="I3053" s="47">
        <v>0</v>
      </c>
      <c r="J3053" s="48">
        <f t="shared" ref="J3053" si="2221">I3053*1000000/325851</f>
        <v>0</v>
      </c>
      <c r="K3053" s="47">
        <v>0</v>
      </c>
      <c r="L3053" s="48">
        <f t="shared" ref="L3053" si="2222">K3053*1000000/325851</f>
        <v>0</v>
      </c>
      <c r="M3053" s="47">
        <v>0</v>
      </c>
      <c r="N3053" s="48">
        <f t="shared" ref="N3053" si="2223">M3053*1000000/325851</f>
        <v>0</v>
      </c>
      <c r="O3053" s="47">
        <v>0</v>
      </c>
      <c r="P3053" s="48">
        <f t="shared" ref="P3053" si="2224">O3053*1000000/325851</f>
        <v>0</v>
      </c>
      <c r="Q3053" s="47">
        <v>0</v>
      </c>
      <c r="R3053" s="48">
        <f t="shared" ref="R3053" si="2225">Q3053*1000000/325851</f>
        <v>0</v>
      </c>
      <c r="S3053" s="47">
        <v>0</v>
      </c>
      <c r="T3053" s="48">
        <f t="shared" ref="T3053" si="2226">S3053*1000000/325851</f>
        <v>0</v>
      </c>
      <c r="U3053" s="47">
        <v>0</v>
      </c>
      <c r="V3053" s="48">
        <f t="shared" ref="V3053" si="2227">U3053*1000000/325851</f>
        <v>0</v>
      </c>
      <c r="W3053" s="47">
        <v>0</v>
      </c>
      <c r="X3053" s="48">
        <f t="shared" ref="X3053" si="2228">W3053*1000000/325851</f>
        <v>0</v>
      </c>
      <c r="Y3053" s="47">
        <v>0</v>
      </c>
      <c r="Z3053" s="48">
        <f t="shared" ref="Z3053" si="2229">Y3053*1000000/325851</f>
        <v>0</v>
      </c>
      <c r="AA3053" s="47">
        <v>0</v>
      </c>
      <c r="AB3053" s="48">
        <f t="shared" ref="AB3053" si="2230">AA3053*1000000/325851</f>
        <v>0</v>
      </c>
      <c r="AC3053" s="47">
        <f t="shared" si="1536"/>
        <v>0</v>
      </c>
      <c r="AD3053" s="48">
        <f t="shared" si="1537"/>
        <v>0</v>
      </c>
    </row>
    <row r="3054" spans="1:30" x14ac:dyDescent="0.25">
      <c r="A3054" s="46" t="s">
        <v>461</v>
      </c>
      <c r="C3054" s="47">
        <v>0</v>
      </c>
      <c r="D3054" s="48">
        <f t="shared" ref="D3054:F3117" si="2231">C3054*1000000/325851</f>
        <v>0</v>
      </c>
      <c r="E3054" s="47">
        <v>0</v>
      </c>
      <c r="F3054" s="48">
        <f t="shared" si="2231"/>
        <v>0</v>
      </c>
      <c r="G3054" s="47">
        <v>0</v>
      </c>
      <c r="H3054" s="48">
        <f t="shared" ref="H3054" si="2232">G3054*1000000/325851</f>
        <v>0</v>
      </c>
      <c r="I3054" s="47">
        <v>0</v>
      </c>
      <c r="J3054" s="48">
        <f t="shared" ref="J3054" si="2233">I3054*1000000/325851</f>
        <v>0</v>
      </c>
      <c r="K3054" s="47">
        <v>0</v>
      </c>
      <c r="L3054" s="48">
        <f t="shared" ref="L3054" si="2234">K3054*1000000/325851</f>
        <v>0</v>
      </c>
      <c r="M3054" s="47">
        <v>0</v>
      </c>
      <c r="N3054" s="48">
        <f t="shared" ref="N3054" si="2235">M3054*1000000/325851</f>
        <v>0</v>
      </c>
      <c r="O3054" s="47">
        <v>0</v>
      </c>
      <c r="P3054" s="48">
        <f t="shared" ref="P3054" si="2236">O3054*1000000/325851</f>
        <v>0</v>
      </c>
      <c r="Q3054" s="47">
        <v>0</v>
      </c>
      <c r="R3054" s="48">
        <f t="shared" ref="R3054" si="2237">Q3054*1000000/325851</f>
        <v>0</v>
      </c>
      <c r="S3054" s="47">
        <v>0</v>
      </c>
      <c r="T3054" s="48">
        <f t="shared" ref="T3054" si="2238">S3054*1000000/325851</f>
        <v>0</v>
      </c>
      <c r="U3054" s="47">
        <v>0</v>
      </c>
      <c r="V3054" s="48">
        <f t="shared" ref="V3054" si="2239">U3054*1000000/325851</f>
        <v>0</v>
      </c>
      <c r="W3054" s="47">
        <v>0</v>
      </c>
      <c r="X3054" s="48">
        <f t="shared" ref="X3054" si="2240">W3054*1000000/325851</f>
        <v>0</v>
      </c>
      <c r="Y3054" s="47">
        <v>0</v>
      </c>
      <c r="Z3054" s="48">
        <f t="shared" ref="Z3054" si="2241">Y3054*1000000/325851</f>
        <v>0</v>
      </c>
      <c r="AA3054" s="47">
        <v>0</v>
      </c>
      <c r="AB3054" s="48">
        <f t="shared" ref="AB3054" si="2242">AA3054*1000000/325851</f>
        <v>0</v>
      </c>
      <c r="AC3054" s="47">
        <f t="shared" ref="AC3054:AC3117" si="2243">C3054+E3054+G3054+I3054+K3054+M3054+O3054+Q3054+S3054+U3054+W3054+Y3054+AA3054</f>
        <v>0</v>
      </c>
      <c r="AD3054" s="48">
        <f t="shared" ref="AD3054:AD3117" si="2244">AC3054*1000000/325851</f>
        <v>0</v>
      </c>
    </row>
    <row r="3055" spans="1:30" x14ac:dyDescent="0.25">
      <c r="A3055" s="46" t="s">
        <v>462</v>
      </c>
      <c r="C3055" s="47">
        <v>0</v>
      </c>
      <c r="D3055" s="48">
        <f t="shared" si="2231"/>
        <v>0</v>
      </c>
      <c r="E3055" s="47">
        <v>0</v>
      </c>
      <c r="F3055" s="48">
        <f t="shared" si="2231"/>
        <v>0</v>
      </c>
      <c r="G3055" s="47">
        <v>0</v>
      </c>
      <c r="H3055" s="48">
        <f t="shared" ref="H3055" si="2245">G3055*1000000/325851</f>
        <v>0</v>
      </c>
      <c r="I3055" s="47">
        <v>0</v>
      </c>
      <c r="J3055" s="48">
        <f t="shared" ref="J3055" si="2246">I3055*1000000/325851</f>
        <v>0</v>
      </c>
      <c r="K3055" s="47">
        <v>0</v>
      </c>
      <c r="L3055" s="48">
        <f t="shared" ref="L3055" si="2247">K3055*1000000/325851</f>
        <v>0</v>
      </c>
      <c r="M3055" s="47">
        <v>0</v>
      </c>
      <c r="N3055" s="48">
        <f t="shared" ref="N3055" si="2248">M3055*1000000/325851</f>
        <v>0</v>
      </c>
      <c r="O3055" s="47">
        <v>0</v>
      </c>
      <c r="P3055" s="48">
        <f t="shared" ref="P3055" si="2249">O3055*1000000/325851</f>
        <v>0</v>
      </c>
      <c r="Q3055" s="47">
        <v>0</v>
      </c>
      <c r="R3055" s="48">
        <f t="shared" ref="R3055" si="2250">Q3055*1000000/325851</f>
        <v>0</v>
      </c>
      <c r="S3055" s="47">
        <v>0</v>
      </c>
      <c r="T3055" s="48">
        <f t="shared" ref="T3055" si="2251">S3055*1000000/325851</f>
        <v>0</v>
      </c>
      <c r="U3055" s="47">
        <v>0</v>
      </c>
      <c r="V3055" s="48">
        <f t="shared" ref="V3055" si="2252">U3055*1000000/325851</f>
        <v>0</v>
      </c>
      <c r="W3055" s="47">
        <v>0</v>
      </c>
      <c r="X3055" s="48">
        <f t="shared" ref="X3055" si="2253">W3055*1000000/325851</f>
        <v>0</v>
      </c>
      <c r="Y3055" s="47">
        <v>0</v>
      </c>
      <c r="Z3055" s="48">
        <f t="shared" ref="Z3055" si="2254">Y3055*1000000/325851</f>
        <v>0</v>
      </c>
      <c r="AA3055" s="47">
        <v>0</v>
      </c>
      <c r="AB3055" s="48">
        <f t="shared" ref="AB3055" si="2255">AA3055*1000000/325851</f>
        <v>0</v>
      </c>
      <c r="AC3055" s="47">
        <f t="shared" si="2243"/>
        <v>0</v>
      </c>
      <c r="AD3055" s="48">
        <f t="shared" si="2244"/>
        <v>0</v>
      </c>
    </row>
    <row r="3056" spans="1:30" x14ac:dyDescent="0.25">
      <c r="A3056" s="46" t="s">
        <v>463</v>
      </c>
      <c r="C3056" s="47">
        <v>0</v>
      </c>
      <c r="D3056" s="48">
        <f t="shared" si="2231"/>
        <v>0</v>
      </c>
      <c r="E3056" s="47">
        <v>0</v>
      </c>
      <c r="F3056" s="48">
        <f t="shared" si="2231"/>
        <v>0</v>
      </c>
      <c r="G3056" s="47">
        <v>0</v>
      </c>
      <c r="H3056" s="48">
        <f t="shared" ref="H3056" si="2256">G3056*1000000/325851</f>
        <v>0</v>
      </c>
      <c r="I3056" s="47">
        <v>0</v>
      </c>
      <c r="J3056" s="48">
        <f t="shared" ref="J3056" si="2257">I3056*1000000/325851</f>
        <v>0</v>
      </c>
      <c r="K3056" s="47">
        <v>0</v>
      </c>
      <c r="L3056" s="48">
        <f t="shared" ref="L3056" si="2258">K3056*1000000/325851</f>
        <v>0</v>
      </c>
      <c r="M3056" s="47">
        <v>0</v>
      </c>
      <c r="N3056" s="48">
        <f t="shared" ref="N3056" si="2259">M3056*1000000/325851</f>
        <v>0</v>
      </c>
      <c r="O3056" s="47">
        <v>0</v>
      </c>
      <c r="P3056" s="48">
        <f t="shared" ref="P3056" si="2260">O3056*1000000/325851</f>
        <v>0</v>
      </c>
      <c r="Q3056" s="47">
        <v>0</v>
      </c>
      <c r="R3056" s="48">
        <f t="shared" ref="R3056" si="2261">Q3056*1000000/325851</f>
        <v>0</v>
      </c>
      <c r="S3056" s="47">
        <v>0</v>
      </c>
      <c r="T3056" s="48">
        <f t="shared" ref="T3056" si="2262">S3056*1000000/325851</f>
        <v>0</v>
      </c>
      <c r="U3056" s="47">
        <v>0</v>
      </c>
      <c r="V3056" s="48">
        <f t="shared" ref="V3056" si="2263">U3056*1000000/325851</f>
        <v>0</v>
      </c>
      <c r="W3056" s="47">
        <v>0</v>
      </c>
      <c r="X3056" s="48">
        <f t="shared" ref="X3056" si="2264">W3056*1000000/325851</f>
        <v>0</v>
      </c>
      <c r="Y3056" s="47">
        <v>0</v>
      </c>
      <c r="Z3056" s="48">
        <f t="shared" ref="Z3056" si="2265">Y3056*1000000/325851</f>
        <v>0</v>
      </c>
      <c r="AA3056" s="47">
        <v>0</v>
      </c>
      <c r="AB3056" s="48">
        <f t="shared" ref="AB3056" si="2266">AA3056*1000000/325851</f>
        <v>0</v>
      </c>
      <c r="AC3056" s="47">
        <f t="shared" si="2243"/>
        <v>0</v>
      </c>
      <c r="AD3056" s="48">
        <f t="shared" si="2244"/>
        <v>0</v>
      </c>
    </row>
    <row r="3057" spans="1:30" x14ac:dyDescent="0.25">
      <c r="A3057" s="46" t="s">
        <v>464</v>
      </c>
      <c r="C3057" s="47">
        <v>0</v>
      </c>
      <c r="D3057" s="48">
        <f t="shared" si="2231"/>
        <v>0</v>
      </c>
      <c r="E3057" s="47">
        <v>0</v>
      </c>
      <c r="F3057" s="48">
        <f t="shared" si="2231"/>
        <v>0</v>
      </c>
      <c r="G3057" s="47">
        <v>0</v>
      </c>
      <c r="H3057" s="48">
        <f t="shared" ref="H3057" si="2267">G3057*1000000/325851</f>
        <v>0</v>
      </c>
      <c r="I3057" s="47">
        <v>0</v>
      </c>
      <c r="J3057" s="48">
        <f t="shared" ref="J3057" si="2268">I3057*1000000/325851</f>
        <v>0</v>
      </c>
      <c r="K3057" s="47">
        <v>0</v>
      </c>
      <c r="L3057" s="48">
        <f t="shared" ref="L3057" si="2269">K3057*1000000/325851</f>
        <v>0</v>
      </c>
      <c r="M3057" s="47">
        <v>0</v>
      </c>
      <c r="N3057" s="48">
        <f t="shared" ref="N3057" si="2270">M3057*1000000/325851</f>
        <v>0</v>
      </c>
      <c r="O3057" s="47">
        <v>0</v>
      </c>
      <c r="P3057" s="48">
        <f t="shared" ref="P3057" si="2271">O3057*1000000/325851</f>
        <v>0</v>
      </c>
      <c r="Q3057" s="47">
        <v>0</v>
      </c>
      <c r="R3057" s="48">
        <f t="shared" ref="R3057" si="2272">Q3057*1000000/325851</f>
        <v>0</v>
      </c>
      <c r="S3057" s="47">
        <v>0</v>
      </c>
      <c r="T3057" s="48">
        <f t="shared" ref="T3057" si="2273">S3057*1000000/325851</f>
        <v>0</v>
      </c>
      <c r="U3057" s="47">
        <v>0</v>
      </c>
      <c r="V3057" s="48">
        <f t="shared" ref="V3057" si="2274">U3057*1000000/325851</f>
        <v>0</v>
      </c>
      <c r="W3057" s="47">
        <v>0</v>
      </c>
      <c r="X3057" s="48">
        <f t="shared" ref="X3057" si="2275">W3057*1000000/325851</f>
        <v>0</v>
      </c>
      <c r="Y3057" s="47">
        <v>0</v>
      </c>
      <c r="Z3057" s="48">
        <f t="shared" ref="Z3057" si="2276">Y3057*1000000/325851</f>
        <v>0</v>
      </c>
      <c r="AA3057" s="47">
        <v>0</v>
      </c>
      <c r="AB3057" s="48">
        <f t="shared" ref="AB3057" si="2277">AA3057*1000000/325851</f>
        <v>0</v>
      </c>
      <c r="AC3057" s="47">
        <f t="shared" si="2243"/>
        <v>0</v>
      </c>
      <c r="AD3057" s="48">
        <f t="shared" si="2244"/>
        <v>0</v>
      </c>
    </row>
    <row r="3058" spans="1:30" x14ac:dyDescent="0.25">
      <c r="A3058" s="46" t="s">
        <v>465</v>
      </c>
      <c r="C3058" s="47">
        <v>0</v>
      </c>
      <c r="D3058" s="48">
        <f t="shared" si="2231"/>
        <v>0</v>
      </c>
      <c r="E3058" s="47">
        <v>0</v>
      </c>
      <c r="F3058" s="48">
        <f t="shared" si="2231"/>
        <v>0</v>
      </c>
      <c r="G3058" s="47">
        <v>0</v>
      </c>
      <c r="H3058" s="48">
        <f t="shared" ref="H3058" si="2278">G3058*1000000/325851</f>
        <v>0</v>
      </c>
      <c r="I3058" s="47">
        <v>0</v>
      </c>
      <c r="J3058" s="48">
        <f t="shared" ref="J3058" si="2279">I3058*1000000/325851</f>
        <v>0</v>
      </c>
      <c r="K3058" s="47">
        <v>0</v>
      </c>
      <c r="L3058" s="48">
        <f t="shared" ref="L3058" si="2280">K3058*1000000/325851</f>
        <v>0</v>
      </c>
      <c r="M3058" s="47">
        <v>0</v>
      </c>
      <c r="N3058" s="48">
        <f t="shared" ref="N3058" si="2281">M3058*1000000/325851</f>
        <v>0</v>
      </c>
      <c r="O3058" s="47">
        <v>0</v>
      </c>
      <c r="P3058" s="48">
        <f t="shared" ref="P3058" si="2282">O3058*1000000/325851</f>
        <v>0</v>
      </c>
      <c r="Q3058" s="47">
        <v>0</v>
      </c>
      <c r="R3058" s="48">
        <f t="shared" ref="R3058" si="2283">Q3058*1000000/325851</f>
        <v>0</v>
      </c>
      <c r="S3058" s="47">
        <v>0</v>
      </c>
      <c r="T3058" s="48">
        <f t="shared" ref="T3058" si="2284">S3058*1000000/325851</f>
        <v>0</v>
      </c>
      <c r="U3058" s="47">
        <v>0</v>
      </c>
      <c r="V3058" s="48">
        <f t="shared" ref="V3058" si="2285">U3058*1000000/325851</f>
        <v>0</v>
      </c>
      <c r="W3058" s="47">
        <v>0</v>
      </c>
      <c r="X3058" s="48">
        <f t="shared" ref="X3058" si="2286">W3058*1000000/325851</f>
        <v>0</v>
      </c>
      <c r="Y3058" s="47">
        <v>0</v>
      </c>
      <c r="Z3058" s="48">
        <f t="shared" ref="Z3058" si="2287">Y3058*1000000/325851</f>
        <v>0</v>
      </c>
      <c r="AA3058" s="47">
        <v>0</v>
      </c>
      <c r="AB3058" s="48">
        <f t="shared" ref="AB3058" si="2288">AA3058*1000000/325851</f>
        <v>0</v>
      </c>
      <c r="AC3058" s="47">
        <f t="shared" si="2243"/>
        <v>0</v>
      </c>
      <c r="AD3058" s="48">
        <f t="shared" si="2244"/>
        <v>0</v>
      </c>
    </row>
    <row r="3059" spans="1:30" x14ac:dyDescent="0.25">
      <c r="A3059" s="46" t="s">
        <v>466</v>
      </c>
      <c r="C3059" s="47">
        <v>0</v>
      </c>
      <c r="D3059" s="48">
        <f t="shared" si="2231"/>
        <v>0</v>
      </c>
      <c r="E3059" s="47">
        <v>0</v>
      </c>
      <c r="F3059" s="48">
        <f t="shared" si="2231"/>
        <v>0</v>
      </c>
      <c r="G3059" s="47">
        <v>0</v>
      </c>
      <c r="H3059" s="48">
        <f t="shared" ref="H3059" si="2289">G3059*1000000/325851</f>
        <v>0</v>
      </c>
      <c r="I3059" s="47">
        <v>0</v>
      </c>
      <c r="J3059" s="48">
        <f t="shared" ref="J3059" si="2290">I3059*1000000/325851</f>
        <v>0</v>
      </c>
      <c r="K3059" s="47">
        <v>0</v>
      </c>
      <c r="L3059" s="48">
        <f t="shared" ref="L3059" si="2291">K3059*1000000/325851</f>
        <v>0</v>
      </c>
      <c r="M3059" s="47">
        <v>0</v>
      </c>
      <c r="N3059" s="48">
        <f t="shared" ref="N3059" si="2292">M3059*1000000/325851</f>
        <v>0</v>
      </c>
      <c r="O3059" s="47">
        <v>0</v>
      </c>
      <c r="P3059" s="48">
        <f t="shared" ref="P3059" si="2293">O3059*1000000/325851</f>
        <v>0</v>
      </c>
      <c r="Q3059" s="47">
        <v>0</v>
      </c>
      <c r="R3059" s="48">
        <f t="shared" ref="R3059" si="2294">Q3059*1000000/325851</f>
        <v>0</v>
      </c>
      <c r="S3059" s="47">
        <v>0</v>
      </c>
      <c r="T3059" s="48">
        <f t="shared" ref="T3059" si="2295">S3059*1000000/325851</f>
        <v>0</v>
      </c>
      <c r="U3059" s="47">
        <v>0</v>
      </c>
      <c r="V3059" s="48">
        <f t="shared" ref="V3059" si="2296">U3059*1000000/325851</f>
        <v>0</v>
      </c>
      <c r="W3059" s="47">
        <v>0</v>
      </c>
      <c r="X3059" s="48">
        <f t="shared" ref="X3059" si="2297">W3059*1000000/325851</f>
        <v>0</v>
      </c>
      <c r="Y3059" s="47">
        <v>0</v>
      </c>
      <c r="Z3059" s="48">
        <f t="shared" ref="Z3059" si="2298">Y3059*1000000/325851</f>
        <v>0</v>
      </c>
      <c r="AA3059" s="47">
        <v>0</v>
      </c>
      <c r="AB3059" s="48">
        <f t="shared" ref="AB3059" si="2299">AA3059*1000000/325851</f>
        <v>0</v>
      </c>
      <c r="AC3059" s="47">
        <f t="shared" si="2243"/>
        <v>0</v>
      </c>
      <c r="AD3059" s="48">
        <f t="shared" si="2244"/>
        <v>0</v>
      </c>
    </row>
    <row r="3060" spans="1:30" x14ac:dyDescent="0.25">
      <c r="A3060" s="46" t="s">
        <v>467</v>
      </c>
      <c r="C3060" s="47">
        <v>0</v>
      </c>
      <c r="D3060" s="48">
        <f t="shared" si="2231"/>
        <v>0</v>
      </c>
      <c r="E3060" s="47">
        <v>0</v>
      </c>
      <c r="F3060" s="48">
        <f t="shared" si="2231"/>
        <v>0</v>
      </c>
      <c r="G3060" s="47">
        <v>0</v>
      </c>
      <c r="H3060" s="48">
        <f t="shared" ref="H3060" si="2300">G3060*1000000/325851</f>
        <v>0</v>
      </c>
      <c r="I3060" s="47">
        <v>0</v>
      </c>
      <c r="J3060" s="48">
        <f t="shared" ref="J3060" si="2301">I3060*1000000/325851</f>
        <v>0</v>
      </c>
      <c r="K3060" s="47">
        <v>0</v>
      </c>
      <c r="L3060" s="48">
        <f t="shared" ref="L3060" si="2302">K3060*1000000/325851</f>
        <v>0</v>
      </c>
      <c r="M3060" s="47">
        <v>0</v>
      </c>
      <c r="N3060" s="48">
        <f t="shared" ref="N3060" si="2303">M3060*1000000/325851</f>
        <v>0</v>
      </c>
      <c r="O3060" s="47">
        <v>0</v>
      </c>
      <c r="P3060" s="48">
        <f t="shared" ref="P3060" si="2304">O3060*1000000/325851</f>
        <v>0</v>
      </c>
      <c r="Q3060" s="47">
        <v>0</v>
      </c>
      <c r="R3060" s="48">
        <f t="shared" ref="R3060" si="2305">Q3060*1000000/325851</f>
        <v>0</v>
      </c>
      <c r="S3060" s="47">
        <v>0</v>
      </c>
      <c r="T3060" s="48">
        <f t="shared" ref="T3060" si="2306">S3060*1000000/325851</f>
        <v>0</v>
      </c>
      <c r="U3060" s="47">
        <v>0</v>
      </c>
      <c r="V3060" s="48">
        <f t="shared" ref="V3060" si="2307">U3060*1000000/325851</f>
        <v>0</v>
      </c>
      <c r="W3060" s="47">
        <v>0</v>
      </c>
      <c r="X3060" s="48">
        <f t="shared" ref="X3060" si="2308">W3060*1000000/325851</f>
        <v>0</v>
      </c>
      <c r="Y3060" s="47">
        <v>0</v>
      </c>
      <c r="Z3060" s="48">
        <f t="shared" ref="Z3060" si="2309">Y3060*1000000/325851</f>
        <v>0</v>
      </c>
      <c r="AA3060" s="47">
        <v>0</v>
      </c>
      <c r="AB3060" s="48">
        <f t="shared" ref="AB3060" si="2310">AA3060*1000000/325851</f>
        <v>0</v>
      </c>
      <c r="AC3060" s="47">
        <f t="shared" si="2243"/>
        <v>0</v>
      </c>
      <c r="AD3060" s="48">
        <f t="shared" si="2244"/>
        <v>0</v>
      </c>
    </row>
    <row r="3061" spans="1:30" x14ac:dyDescent="0.25">
      <c r="A3061" s="46" t="s">
        <v>468</v>
      </c>
      <c r="C3061" s="47">
        <v>0</v>
      </c>
      <c r="D3061" s="48">
        <f t="shared" si="2231"/>
        <v>0</v>
      </c>
      <c r="E3061" s="47">
        <v>0</v>
      </c>
      <c r="F3061" s="48">
        <f t="shared" si="2231"/>
        <v>0</v>
      </c>
      <c r="G3061" s="47">
        <v>0</v>
      </c>
      <c r="H3061" s="48">
        <f t="shared" ref="H3061" si="2311">G3061*1000000/325851</f>
        <v>0</v>
      </c>
      <c r="I3061" s="47">
        <v>0</v>
      </c>
      <c r="J3061" s="48">
        <f t="shared" ref="J3061" si="2312">I3061*1000000/325851</f>
        <v>0</v>
      </c>
      <c r="K3061" s="47">
        <v>0</v>
      </c>
      <c r="L3061" s="48">
        <f t="shared" ref="L3061" si="2313">K3061*1000000/325851</f>
        <v>0</v>
      </c>
      <c r="M3061" s="47">
        <v>0</v>
      </c>
      <c r="N3061" s="48">
        <f t="shared" ref="N3061" si="2314">M3061*1000000/325851</f>
        <v>0</v>
      </c>
      <c r="O3061" s="47">
        <v>0</v>
      </c>
      <c r="P3061" s="48">
        <f t="shared" ref="P3061" si="2315">O3061*1000000/325851</f>
        <v>0</v>
      </c>
      <c r="Q3061" s="47">
        <v>0</v>
      </c>
      <c r="R3061" s="48">
        <f t="shared" ref="R3061" si="2316">Q3061*1000000/325851</f>
        <v>0</v>
      </c>
      <c r="S3061" s="47">
        <v>0</v>
      </c>
      <c r="T3061" s="48">
        <f t="shared" ref="T3061" si="2317">S3061*1000000/325851</f>
        <v>0</v>
      </c>
      <c r="U3061" s="47">
        <v>0</v>
      </c>
      <c r="V3061" s="48">
        <f t="shared" ref="V3061" si="2318">U3061*1000000/325851</f>
        <v>0</v>
      </c>
      <c r="W3061" s="47">
        <v>0</v>
      </c>
      <c r="X3061" s="48">
        <f t="shared" ref="X3061" si="2319">W3061*1000000/325851</f>
        <v>0</v>
      </c>
      <c r="Y3061" s="47">
        <v>0</v>
      </c>
      <c r="Z3061" s="48">
        <f t="shared" ref="Z3061" si="2320">Y3061*1000000/325851</f>
        <v>0</v>
      </c>
      <c r="AA3061" s="47">
        <v>0</v>
      </c>
      <c r="AB3061" s="48">
        <f t="shared" ref="AB3061" si="2321">AA3061*1000000/325851</f>
        <v>0</v>
      </c>
      <c r="AC3061" s="47">
        <f t="shared" si="2243"/>
        <v>0</v>
      </c>
      <c r="AD3061" s="48">
        <f t="shared" si="2244"/>
        <v>0</v>
      </c>
    </row>
    <row r="3062" spans="1:30" x14ac:dyDescent="0.25">
      <c r="A3062" s="46" t="s">
        <v>469</v>
      </c>
      <c r="C3062" s="47">
        <v>0</v>
      </c>
      <c r="D3062" s="48">
        <f t="shared" si="2231"/>
        <v>0</v>
      </c>
      <c r="E3062" s="47">
        <v>0</v>
      </c>
      <c r="F3062" s="48">
        <f t="shared" si="2231"/>
        <v>0</v>
      </c>
      <c r="G3062" s="47">
        <v>0</v>
      </c>
      <c r="H3062" s="48">
        <f t="shared" ref="H3062" si="2322">G3062*1000000/325851</f>
        <v>0</v>
      </c>
      <c r="I3062" s="47">
        <v>0</v>
      </c>
      <c r="J3062" s="48">
        <f t="shared" ref="J3062" si="2323">I3062*1000000/325851</f>
        <v>0</v>
      </c>
      <c r="K3062" s="47">
        <v>0</v>
      </c>
      <c r="L3062" s="48">
        <f t="shared" ref="L3062" si="2324">K3062*1000000/325851</f>
        <v>0</v>
      </c>
      <c r="M3062" s="47">
        <v>0</v>
      </c>
      <c r="N3062" s="48">
        <f t="shared" ref="N3062" si="2325">M3062*1000000/325851</f>
        <v>0</v>
      </c>
      <c r="O3062" s="47">
        <v>0</v>
      </c>
      <c r="P3062" s="48">
        <f t="shared" ref="P3062" si="2326">O3062*1000000/325851</f>
        <v>0</v>
      </c>
      <c r="Q3062" s="47">
        <v>0</v>
      </c>
      <c r="R3062" s="48">
        <f t="shared" ref="R3062" si="2327">Q3062*1000000/325851</f>
        <v>0</v>
      </c>
      <c r="S3062" s="47">
        <v>0</v>
      </c>
      <c r="T3062" s="48">
        <f t="shared" ref="T3062" si="2328">S3062*1000000/325851</f>
        <v>0</v>
      </c>
      <c r="U3062" s="47">
        <v>0</v>
      </c>
      <c r="V3062" s="48">
        <f t="shared" ref="V3062" si="2329">U3062*1000000/325851</f>
        <v>0</v>
      </c>
      <c r="W3062" s="47">
        <v>0</v>
      </c>
      <c r="X3062" s="48">
        <f t="shared" ref="X3062" si="2330">W3062*1000000/325851</f>
        <v>0</v>
      </c>
      <c r="Y3062" s="47">
        <v>0</v>
      </c>
      <c r="Z3062" s="48">
        <f t="shared" ref="Z3062" si="2331">Y3062*1000000/325851</f>
        <v>0</v>
      </c>
      <c r="AA3062" s="47">
        <v>0</v>
      </c>
      <c r="AB3062" s="48">
        <f t="shared" ref="AB3062" si="2332">AA3062*1000000/325851</f>
        <v>0</v>
      </c>
      <c r="AC3062" s="47">
        <f t="shared" si="2243"/>
        <v>0</v>
      </c>
      <c r="AD3062" s="48">
        <f t="shared" si="2244"/>
        <v>0</v>
      </c>
    </row>
    <row r="3063" spans="1:30" x14ac:dyDescent="0.25">
      <c r="A3063" s="46" t="s">
        <v>470</v>
      </c>
      <c r="C3063" s="47">
        <v>0</v>
      </c>
      <c r="D3063" s="48">
        <f t="shared" si="2231"/>
        <v>0</v>
      </c>
      <c r="E3063" s="47">
        <v>0</v>
      </c>
      <c r="F3063" s="48">
        <f t="shared" si="2231"/>
        <v>0</v>
      </c>
      <c r="G3063" s="47">
        <v>0</v>
      </c>
      <c r="H3063" s="48">
        <f t="shared" ref="H3063" si="2333">G3063*1000000/325851</f>
        <v>0</v>
      </c>
      <c r="I3063" s="47">
        <v>0</v>
      </c>
      <c r="J3063" s="48">
        <f t="shared" ref="J3063" si="2334">I3063*1000000/325851</f>
        <v>0</v>
      </c>
      <c r="K3063" s="47">
        <v>0</v>
      </c>
      <c r="L3063" s="48">
        <f t="shared" ref="L3063" si="2335">K3063*1000000/325851</f>
        <v>0</v>
      </c>
      <c r="M3063" s="47">
        <v>0</v>
      </c>
      <c r="N3063" s="48">
        <f t="shared" ref="N3063" si="2336">M3063*1000000/325851</f>
        <v>0</v>
      </c>
      <c r="O3063" s="47">
        <v>0</v>
      </c>
      <c r="P3063" s="48">
        <f t="shared" ref="P3063" si="2337">O3063*1000000/325851</f>
        <v>0</v>
      </c>
      <c r="Q3063" s="47">
        <v>0</v>
      </c>
      <c r="R3063" s="48">
        <f t="shared" ref="R3063" si="2338">Q3063*1000000/325851</f>
        <v>0</v>
      </c>
      <c r="S3063" s="47">
        <v>0</v>
      </c>
      <c r="T3063" s="48">
        <f t="shared" ref="T3063" si="2339">S3063*1000000/325851</f>
        <v>0</v>
      </c>
      <c r="U3063" s="47">
        <v>0</v>
      </c>
      <c r="V3063" s="48">
        <f t="shared" ref="V3063" si="2340">U3063*1000000/325851</f>
        <v>0</v>
      </c>
      <c r="W3063" s="47">
        <v>0</v>
      </c>
      <c r="X3063" s="48">
        <f t="shared" ref="X3063" si="2341">W3063*1000000/325851</f>
        <v>0</v>
      </c>
      <c r="Y3063" s="47">
        <v>0</v>
      </c>
      <c r="Z3063" s="48">
        <f t="shared" ref="Z3063" si="2342">Y3063*1000000/325851</f>
        <v>0</v>
      </c>
      <c r="AA3063" s="47">
        <v>0</v>
      </c>
      <c r="AB3063" s="48">
        <f t="shared" ref="AB3063" si="2343">AA3063*1000000/325851</f>
        <v>0</v>
      </c>
      <c r="AC3063" s="47">
        <f t="shared" si="2243"/>
        <v>0</v>
      </c>
      <c r="AD3063" s="48">
        <f t="shared" si="2244"/>
        <v>0</v>
      </c>
    </row>
    <row r="3064" spans="1:30" x14ac:dyDescent="0.25">
      <c r="A3064" s="46" t="s">
        <v>471</v>
      </c>
      <c r="C3064" s="47">
        <v>0</v>
      </c>
      <c r="D3064" s="48">
        <f t="shared" si="2231"/>
        <v>0</v>
      </c>
      <c r="E3064" s="47">
        <v>0</v>
      </c>
      <c r="F3064" s="48">
        <f t="shared" si="2231"/>
        <v>0</v>
      </c>
      <c r="G3064" s="47">
        <v>0</v>
      </c>
      <c r="H3064" s="48">
        <f t="shared" ref="H3064" si="2344">G3064*1000000/325851</f>
        <v>0</v>
      </c>
      <c r="I3064" s="47">
        <v>0</v>
      </c>
      <c r="J3064" s="48">
        <f t="shared" ref="J3064" si="2345">I3064*1000000/325851</f>
        <v>0</v>
      </c>
      <c r="K3064" s="47">
        <v>0</v>
      </c>
      <c r="L3064" s="48">
        <f t="shared" ref="L3064" si="2346">K3064*1000000/325851</f>
        <v>0</v>
      </c>
      <c r="M3064" s="47">
        <v>0</v>
      </c>
      <c r="N3064" s="48">
        <f t="shared" ref="N3064" si="2347">M3064*1000000/325851</f>
        <v>0</v>
      </c>
      <c r="O3064" s="47">
        <v>0</v>
      </c>
      <c r="P3064" s="48">
        <f t="shared" ref="P3064" si="2348">O3064*1000000/325851</f>
        <v>0</v>
      </c>
      <c r="Q3064" s="47">
        <v>0</v>
      </c>
      <c r="R3064" s="48">
        <f t="shared" ref="R3064" si="2349">Q3064*1000000/325851</f>
        <v>0</v>
      </c>
      <c r="S3064" s="47">
        <v>0</v>
      </c>
      <c r="T3064" s="48">
        <f t="shared" ref="T3064" si="2350">S3064*1000000/325851</f>
        <v>0</v>
      </c>
      <c r="U3064" s="47">
        <v>0</v>
      </c>
      <c r="V3064" s="48">
        <f t="shared" ref="V3064" si="2351">U3064*1000000/325851</f>
        <v>0</v>
      </c>
      <c r="W3064" s="47">
        <v>0</v>
      </c>
      <c r="X3064" s="48">
        <f t="shared" ref="X3064" si="2352">W3064*1000000/325851</f>
        <v>0</v>
      </c>
      <c r="Y3064" s="47">
        <v>0</v>
      </c>
      <c r="Z3064" s="48">
        <f t="shared" ref="Z3064" si="2353">Y3064*1000000/325851</f>
        <v>0</v>
      </c>
      <c r="AA3064" s="47">
        <v>0</v>
      </c>
      <c r="AB3064" s="48">
        <f t="shared" ref="AB3064" si="2354">AA3064*1000000/325851</f>
        <v>0</v>
      </c>
      <c r="AC3064" s="47">
        <f t="shared" si="2243"/>
        <v>0</v>
      </c>
      <c r="AD3064" s="48">
        <f t="shared" si="2244"/>
        <v>0</v>
      </c>
    </row>
    <row r="3065" spans="1:30" x14ac:dyDescent="0.25">
      <c r="A3065" s="46" t="s">
        <v>472</v>
      </c>
      <c r="C3065" s="47">
        <v>0</v>
      </c>
      <c r="D3065" s="48">
        <f t="shared" si="2231"/>
        <v>0</v>
      </c>
      <c r="E3065" s="47">
        <v>0</v>
      </c>
      <c r="F3065" s="48">
        <f t="shared" si="2231"/>
        <v>0</v>
      </c>
      <c r="G3065" s="47">
        <v>0</v>
      </c>
      <c r="H3065" s="48">
        <f t="shared" ref="H3065" si="2355">G3065*1000000/325851</f>
        <v>0</v>
      </c>
      <c r="I3065" s="47">
        <v>0</v>
      </c>
      <c r="J3065" s="48">
        <f t="shared" ref="J3065" si="2356">I3065*1000000/325851</f>
        <v>0</v>
      </c>
      <c r="K3065" s="47">
        <v>0</v>
      </c>
      <c r="L3065" s="48">
        <f t="shared" ref="L3065" si="2357">K3065*1000000/325851</f>
        <v>0</v>
      </c>
      <c r="M3065" s="47">
        <v>0</v>
      </c>
      <c r="N3065" s="48">
        <f t="shared" ref="N3065" si="2358">M3065*1000000/325851</f>
        <v>0</v>
      </c>
      <c r="O3065" s="47">
        <v>0</v>
      </c>
      <c r="P3065" s="48">
        <f t="shared" ref="P3065" si="2359">O3065*1000000/325851</f>
        <v>0</v>
      </c>
      <c r="Q3065" s="47">
        <v>0</v>
      </c>
      <c r="R3065" s="48">
        <f t="shared" ref="R3065" si="2360">Q3065*1000000/325851</f>
        <v>0</v>
      </c>
      <c r="S3065" s="47">
        <v>0</v>
      </c>
      <c r="T3065" s="48">
        <f t="shared" ref="T3065" si="2361">S3065*1000000/325851</f>
        <v>0</v>
      </c>
      <c r="U3065" s="47">
        <v>0</v>
      </c>
      <c r="V3065" s="48">
        <f t="shared" ref="V3065" si="2362">U3065*1000000/325851</f>
        <v>0</v>
      </c>
      <c r="W3065" s="47">
        <v>0</v>
      </c>
      <c r="X3065" s="48">
        <f t="shared" ref="X3065" si="2363">W3065*1000000/325851</f>
        <v>0</v>
      </c>
      <c r="Y3065" s="47">
        <v>0</v>
      </c>
      <c r="Z3065" s="48">
        <f t="shared" ref="Z3065" si="2364">Y3065*1000000/325851</f>
        <v>0</v>
      </c>
      <c r="AA3065" s="47">
        <v>0</v>
      </c>
      <c r="AB3065" s="48">
        <f t="shared" ref="AB3065" si="2365">AA3065*1000000/325851</f>
        <v>0</v>
      </c>
      <c r="AC3065" s="47">
        <f t="shared" si="2243"/>
        <v>0</v>
      </c>
      <c r="AD3065" s="48">
        <f t="shared" si="2244"/>
        <v>0</v>
      </c>
    </row>
    <row r="3066" spans="1:30" x14ac:dyDescent="0.25">
      <c r="A3066" s="46" t="s">
        <v>473</v>
      </c>
      <c r="C3066" s="47">
        <v>0</v>
      </c>
      <c r="D3066" s="48">
        <f t="shared" si="2231"/>
        <v>0</v>
      </c>
      <c r="E3066" s="47">
        <v>0</v>
      </c>
      <c r="F3066" s="48">
        <f t="shared" si="2231"/>
        <v>0</v>
      </c>
      <c r="G3066" s="47">
        <v>0</v>
      </c>
      <c r="H3066" s="48">
        <f t="shared" ref="H3066" si="2366">G3066*1000000/325851</f>
        <v>0</v>
      </c>
      <c r="I3066" s="47">
        <v>0</v>
      </c>
      <c r="J3066" s="48">
        <f t="shared" ref="J3066" si="2367">I3066*1000000/325851</f>
        <v>0</v>
      </c>
      <c r="K3066" s="47">
        <v>0</v>
      </c>
      <c r="L3066" s="48">
        <f t="shared" ref="L3066" si="2368">K3066*1000000/325851</f>
        <v>0</v>
      </c>
      <c r="M3066" s="47">
        <v>0</v>
      </c>
      <c r="N3066" s="48">
        <f t="shared" ref="N3066" si="2369">M3066*1000000/325851</f>
        <v>0</v>
      </c>
      <c r="O3066" s="47">
        <v>0</v>
      </c>
      <c r="P3066" s="48">
        <f t="shared" ref="P3066" si="2370">O3066*1000000/325851</f>
        <v>0</v>
      </c>
      <c r="Q3066" s="47">
        <v>0</v>
      </c>
      <c r="R3066" s="48">
        <f t="shared" ref="R3066" si="2371">Q3066*1000000/325851</f>
        <v>0</v>
      </c>
      <c r="S3066" s="47">
        <v>0</v>
      </c>
      <c r="T3066" s="48">
        <f t="shared" ref="T3066" si="2372">S3066*1000000/325851</f>
        <v>0</v>
      </c>
      <c r="U3066" s="47">
        <v>0</v>
      </c>
      <c r="V3066" s="48">
        <f t="shared" ref="V3066" si="2373">U3066*1000000/325851</f>
        <v>0</v>
      </c>
      <c r="W3066" s="47">
        <v>0</v>
      </c>
      <c r="X3066" s="48">
        <f t="shared" ref="X3066" si="2374">W3066*1000000/325851</f>
        <v>0</v>
      </c>
      <c r="Y3066" s="47">
        <v>0</v>
      </c>
      <c r="Z3066" s="48">
        <f t="shared" ref="Z3066" si="2375">Y3066*1000000/325851</f>
        <v>0</v>
      </c>
      <c r="AA3066" s="47">
        <v>0</v>
      </c>
      <c r="AB3066" s="48">
        <f t="shared" ref="AB3066" si="2376">AA3066*1000000/325851</f>
        <v>0</v>
      </c>
      <c r="AC3066" s="47">
        <f t="shared" si="2243"/>
        <v>0</v>
      </c>
      <c r="AD3066" s="48">
        <f t="shared" si="2244"/>
        <v>0</v>
      </c>
    </row>
    <row r="3067" spans="1:30" x14ac:dyDescent="0.25">
      <c r="A3067" s="46" t="s">
        <v>474</v>
      </c>
      <c r="C3067" s="47">
        <v>0</v>
      </c>
      <c r="D3067" s="48">
        <f t="shared" si="2231"/>
        <v>0</v>
      </c>
      <c r="E3067" s="47">
        <v>0</v>
      </c>
      <c r="F3067" s="48">
        <f t="shared" si="2231"/>
        <v>0</v>
      </c>
      <c r="G3067" s="47">
        <v>0</v>
      </c>
      <c r="H3067" s="48">
        <f t="shared" ref="H3067" si="2377">G3067*1000000/325851</f>
        <v>0</v>
      </c>
      <c r="I3067" s="47">
        <v>0</v>
      </c>
      <c r="J3067" s="48">
        <f t="shared" ref="J3067" si="2378">I3067*1000000/325851</f>
        <v>0</v>
      </c>
      <c r="K3067" s="47">
        <v>0</v>
      </c>
      <c r="L3067" s="48">
        <f t="shared" ref="L3067" si="2379">K3067*1000000/325851</f>
        <v>0</v>
      </c>
      <c r="M3067" s="47">
        <v>0</v>
      </c>
      <c r="N3067" s="48">
        <f t="shared" ref="N3067" si="2380">M3067*1000000/325851</f>
        <v>0</v>
      </c>
      <c r="O3067" s="47">
        <v>0</v>
      </c>
      <c r="P3067" s="48">
        <f t="shared" ref="P3067" si="2381">O3067*1000000/325851</f>
        <v>0</v>
      </c>
      <c r="Q3067" s="47">
        <v>0</v>
      </c>
      <c r="R3067" s="48">
        <f t="shared" ref="R3067" si="2382">Q3067*1000000/325851</f>
        <v>0</v>
      </c>
      <c r="S3067" s="47">
        <v>0</v>
      </c>
      <c r="T3067" s="48">
        <f t="shared" ref="T3067" si="2383">S3067*1000000/325851</f>
        <v>0</v>
      </c>
      <c r="U3067" s="47">
        <v>0</v>
      </c>
      <c r="V3067" s="48">
        <f t="shared" ref="V3067" si="2384">U3067*1000000/325851</f>
        <v>0</v>
      </c>
      <c r="W3067" s="47">
        <v>0</v>
      </c>
      <c r="X3067" s="48">
        <f t="shared" ref="X3067" si="2385">W3067*1000000/325851</f>
        <v>0</v>
      </c>
      <c r="Y3067" s="47">
        <v>0</v>
      </c>
      <c r="Z3067" s="48">
        <f t="shared" ref="Z3067" si="2386">Y3067*1000000/325851</f>
        <v>0</v>
      </c>
      <c r="AA3067" s="47">
        <v>0</v>
      </c>
      <c r="AB3067" s="48">
        <f t="shared" ref="AB3067" si="2387">AA3067*1000000/325851</f>
        <v>0</v>
      </c>
      <c r="AC3067" s="47">
        <f t="shared" si="2243"/>
        <v>0</v>
      </c>
      <c r="AD3067" s="48">
        <f t="shared" si="2244"/>
        <v>0</v>
      </c>
    </row>
    <row r="3068" spans="1:30" x14ac:dyDescent="0.25">
      <c r="A3068" s="46" t="s">
        <v>475</v>
      </c>
      <c r="C3068" s="47">
        <v>0</v>
      </c>
      <c r="D3068" s="48">
        <f t="shared" si="2231"/>
        <v>0</v>
      </c>
      <c r="E3068" s="47">
        <v>0</v>
      </c>
      <c r="F3068" s="48">
        <f t="shared" si="2231"/>
        <v>0</v>
      </c>
      <c r="G3068" s="47">
        <v>0</v>
      </c>
      <c r="H3068" s="48">
        <f t="shared" ref="H3068" si="2388">G3068*1000000/325851</f>
        <v>0</v>
      </c>
      <c r="I3068" s="47">
        <v>0</v>
      </c>
      <c r="J3068" s="48">
        <f t="shared" ref="J3068" si="2389">I3068*1000000/325851</f>
        <v>0</v>
      </c>
      <c r="K3068" s="47">
        <v>0</v>
      </c>
      <c r="L3068" s="48">
        <f t="shared" ref="L3068" si="2390">K3068*1000000/325851</f>
        <v>0</v>
      </c>
      <c r="M3068" s="47">
        <v>0</v>
      </c>
      <c r="N3068" s="48">
        <f t="shared" ref="N3068" si="2391">M3068*1000000/325851</f>
        <v>0</v>
      </c>
      <c r="O3068" s="47">
        <v>0</v>
      </c>
      <c r="P3068" s="48">
        <f t="shared" ref="P3068" si="2392">O3068*1000000/325851</f>
        <v>0</v>
      </c>
      <c r="Q3068" s="47">
        <v>0</v>
      </c>
      <c r="R3068" s="48">
        <f t="shared" ref="R3068" si="2393">Q3068*1000000/325851</f>
        <v>0</v>
      </c>
      <c r="S3068" s="47">
        <v>0</v>
      </c>
      <c r="T3068" s="48">
        <f t="shared" ref="T3068" si="2394">S3068*1000000/325851</f>
        <v>0</v>
      </c>
      <c r="U3068" s="47">
        <v>0</v>
      </c>
      <c r="V3068" s="48">
        <f t="shared" ref="V3068" si="2395">U3068*1000000/325851</f>
        <v>0</v>
      </c>
      <c r="W3068" s="47">
        <v>0</v>
      </c>
      <c r="X3068" s="48">
        <f t="shared" ref="X3068" si="2396">W3068*1000000/325851</f>
        <v>0</v>
      </c>
      <c r="Y3068" s="47">
        <v>0</v>
      </c>
      <c r="Z3068" s="48">
        <f t="shared" ref="Z3068" si="2397">Y3068*1000000/325851</f>
        <v>0</v>
      </c>
      <c r="AA3068" s="47">
        <v>0</v>
      </c>
      <c r="AB3068" s="48">
        <f t="shared" ref="AB3068" si="2398">AA3068*1000000/325851</f>
        <v>0</v>
      </c>
      <c r="AC3068" s="47">
        <f t="shared" si="2243"/>
        <v>0</v>
      </c>
      <c r="AD3068" s="48">
        <f t="shared" si="2244"/>
        <v>0</v>
      </c>
    </row>
    <row r="3069" spans="1:30" x14ac:dyDescent="0.25">
      <c r="A3069" s="46" t="s">
        <v>476</v>
      </c>
      <c r="C3069" s="47">
        <v>0</v>
      </c>
      <c r="D3069" s="48">
        <f t="shared" si="2231"/>
        <v>0</v>
      </c>
      <c r="E3069" s="47">
        <v>0</v>
      </c>
      <c r="F3069" s="48">
        <f t="shared" si="2231"/>
        <v>0</v>
      </c>
      <c r="G3069" s="47">
        <v>0</v>
      </c>
      <c r="H3069" s="48">
        <f t="shared" ref="H3069" si="2399">G3069*1000000/325851</f>
        <v>0</v>
      </c>
      <c r="I3069" s="47">
        <v>0</v>
      </c>
      <c r="J3069" s="48">
        <f t="shared" ref="J3069" si="2400">I3069*1000000/325851</f>
        <v>0</v>
      </c>
      <c r="K3069" s="47">
        <v>0</v>
      </c>
      <c r="L3069" s="48">
        <f t="shared" ref="L3069" si="2401">K3069*1000000/325851</f>
        <v>0</v>
      </c>
      <c r="M3069" s="47">
        <v>0</v>
      </c>
      <c r="N3069" s="48">
        <f t="shared" ref="N3069" si="2402">M3069*1000000/325851</f>
        <v>0</v>
      </c>
      <c r="O3069" s="47">
        <v>0</v>
      </c>
      <c r="P3069" s="48">
        <f t="shared" ref="P3069" si="2403">O3069*1000000/325851</f>
        <v>0</v>
      </c>
      <c r="Q3069" s="47">
        <v>0</v>
      </c>
      <c r="R3069" s="48">
        <f t="shared" ref="R3069" si="2404">Q3069*1000000/325851</f>
        <v>0</v>
      </c>
      <c r="S3069" s="47">
        <v>0</v>
      </c>
      <c r="T3069" s="48">
        <f t="shared" ref="T3069" si="2405">S3069*1000000/325851</f>
        <v>0</v>
      </c>
      <c r="U3069" s="47">
        <v>0</v>
      </c>
      <c r="V3069" s="48">
        <f t="shared" ref="V3069" si="2406">U3069*1000000/325851</f>
        <v>0</v>
      </c>
      <c r="W3069" s="47">
        <v>0</v>
      </c>
      <c r="X3069" s="48">
        <f t="shared" ref="X3069" si="2407">W3069*1000000/325851</f>
        <v>0</v>
      </c>
      <c r="Y3069" s="47">
        <v>0</v>
      </c>
      <c r="Z3069" s="48">
        <f t="shared" ref="Z3069" si="2408">Y3069*1000000/325851</f>
        <v>0</v>
      </c>
      <c r="AA3069" s="47">
        <v>0</v>
      </c>
      <c r="AB3069" s="48">
        <f t="shared" ref="AB3069" si="2409">AA3069*1000000/325851</f>
        <v>0</v>
      </c>
      <c r="AC3069" s="47">
        <f t="shared" si="2243"/>
        <v>0</v>
      </c>
      <c r="AD3069" s="48">
        <f t="shared" si="2244"/>
        <v>0</v>
      </c>
    </row>
    <row r="3070" spans="1:30" x14ac:dyDescent="0.25">
      <c r="A3070" s="46" t="s">
        <v>477</v>
      </c>
      <c r="C3070" s="47">
        <v>0</v>
      </c>
      <c r="D3070" s="48">
        <f t="shared" si="2231"/>
        <v>0</v>
      </c>
      <c r="E3070" s="47">
        <v>0</v>
      </c>
      <c r="F3070" s="48">
        <f t="shared" si="2231"/>
        <v>0</v>
      </c>
      <c r="G3070" s="47">
        <v>0</v>
      </c>
      <c r="H3070" s="48">
        <f t="shared" ref="H3070" si="2410">G3070*1000000/325851</f>
        <v>0</v>
      </c>
      <c r="I3070" s="47">
        <v>0</v>
      </c>
      <c r="J3070" s="48">
        <f t="shared" ref="J3070" si="2411">I3070*1000000/325851</f>
        <v>0</v>
      </c>
      <c r="K3070" s="47">
        <v>0</v>
      </c>
      <c r="L3070" s="48">
        <f t="shared" ref="L3070" si="2412">K3070*1000000/325851</f>
        <v>0</v>
      </c>
      <c r="M3070" s="47">
        <v>0</v>
      </c>
      <c r="N3070" s="48">
        <f t="shared" ref="N3070" si="2413">M3070*1000000/325851</f>
        <v>0</v>
      </c>
      <c r="O3070" s="47">
        <v>0</v>
      </c>
      <c r="P3070" s="48">
        <f t="shared" ref="P3070" si="2414">O3070*1000000/325851</f>
        <v>0</v>
      </c>
      <c r="Q3070" s="47">
        <v>0</v>
      </c>
      <c r="R3070" s="48">
        <f t="shared" ref="R3070" si="2415">Q3070*1000000/325851</f>
        <v>0</v>
      </c>
      <c r="S3070" s="47">
        <v>0</v>
      </c>
      <c r="T3070" s="48">
        <f t="shared" ref="T3070" si="2416">S3070*1000000/325851</f>
        <v>0</v>
      </c>
      <c r="U3070" s="47">
        <v>0</v>
      </c>
      <c r="V3070" s="48">
        <f t="shared" ref="V3070" si="2417">U3070*1000000/325851</f>
        <v>0</v>
      </c>
      <c r="W3070" s="47">
        <v>0</v>
      </c>
      <c r="X3070" s="48">
        <f t="shared" ref="X3070" si="2418">W3070*1000000/325851</f>
        <v>0</v>
      </c>
      <c r="Y3070" s="47">
        <v>0</v>
      </c>
      <c r="Z3070" s="48">
        <f t="shared" ref="Z3070" si="2419">Y3070*1000000/325851</f>
        <v>0</v>
      </c>
      <c r="AA3070" s="47">
        <v>0</v>
      </c>
      <c r="AB3070" s="48">
        <f t="shared" ref="AB3070" si="2420">AA3070*1000000/325851</f>
        <v>0</v>
      </c>
      <c r="AC3070" s="47">
        <f t="shared" si="2243"/>
        <v>0</v>
      </c>
      <c r="AD3070" s="48">
        <f t="shared" si="2244"/>
        <v>0</v>
      </c>
    </row>
    <row r="3071" spans="1:30" x14ac:dyDescent="0.25">
      <c r="A3071" s="46" t="s">
        <v>478</v>
      </c>
      <c r="C3071" s="47">
        <v>0</v>
      </c>
      <c r="D3071" s="48">
        <f t="shared" si="2231"/>
        <v>0</v>
      </c>
      <c r="E3071" s="47">
        <v>0</v>
      </c>
      <c r="F3071" s="48">
        <f t="shared" si="2231"/>
        <v>0</v>
      </c>
      <c r="G3071" s="47">
        <v>0</v>
      </c>
      <c r="H3071" s="48">
        <f t="shared" ref="H3071" si="2421">G3071*1000000/325851</f>
        <v>0</v>
      </c>
      <c r="I3071" s="47">
        <v>0</v>
      </c>
      <c r="J3071" s="48">
        <f t="shared" ref="J3071" si="2422">I3071*1000000/325851</f>
        <v>0</v>
      </c>
      <c r="K3071" s="47">
        <v>0</v>
      </c>
      <c r="L3071" s="48">
        <f t="shared" ref="L3071" si="2423">K3071*1000000/325851</f>
        <v>0</v>
      </c>
      <c r="M3071" s="47">
        <v>0</v>
      </c>
      <c r="N3071" s="48">
        <f t="shared" ref="N3071" si="2424">M3071*1000000/325851</f>
        <v>0</v>
      </c>
      <c r="O3071" s="47">
        <v>0</v>
      </c>
      <c r="P3071" s="48">
        <f t="shared" ref="P3071" si="2425">O3071*1000000/325851</f>
        <v>0</v>
      </c>
      <c r="Q3071" s="47">
        <v>0</v>
      </c>
      <c r="R3071" s="48">
        <f t="shared" ref="R3071" si="2426">Q3071*1000000/325851</f>
        <v>0</v>
      </c>
      <c r="S3071" s="47">
        <v>0</v>
      </c>
      <c r="T3071" s="48">
        <f t="shared" ref="T3071" si="2427">S3071*1000000/325851</f>
        <v>0</v>
      </c>
      <c r="U3071" s="47">
        <v>0</v>
      </c>
      <c r="V3071" s="48">
        <f t="shared" ref="V3071" si="2428">U3071*1000000/325851</f>
        <v>0</v>
      </c>
      <c r="W3071" s="47">
        <v>0</v>
      </c>
      <c r="X3071" s="48">
        <f t="shared" ref="X3071" si="2429">W3071*1000000/325851</f>
        <v>0</v>
      </c>
      <c r="Y3071" s="47">
        <v>0</v>
      </c>
      <c r="Z3071" s="48">
        <f t="shared" ref="Z3071" si="2430">Y3071*1000000/325851</f>
        <v>0</v>
      </c>
      <c r="AA3071" s="47">
        <v>0</v>
      </c>
      <c r="AB3071" s="48">
        <f t="shared" ref="AB3071" si="2431">AA3071*1000000/325851</f>
        <v>0</v>
      </c>
      <c r="AC3071" s="47">
        <f t="shared" si="2243"/>
        <v>0</v>
      </c>
      <c r="AD3071" s="48">
        <f t="shared" si="2244"/>
        <v>0</v>
      </c>
    </row>
    <row r="3072" spans="1:30" x14ac:dyDescent="0.25">
      <c r="A3072" s="46" t="s">
        <v>479</v>
      </c>
      <c r="C3072" s="47">
        <v>0</v>
      </c>
      <c r="D3072" s="48">
        <f t="shared" si="2231"/>
        <v>0</v>
      </c>
      <c r="E3072" s="47">
        <v>0</v>
      </c>
      <c r="F3072" s="48">
        <f t="shared" si="2231"/>
        <v>0</v>
      </c>
      <c r="G3072" s="47">
        <v>0</v>
      </c>
      <c r="H3072" s="48">
        <f t="shared" ref="H3072" si="2432">G3072*1000000/325851</f>
        <v>0</v>
      </c>
      <c r="I3072" s="47">
        <v>0</v>
      </c>
      <c r="J3072" s="48">
        <f t="shared" ref="J3072" si="2433">I3072*1000000/325851</f>
        <v>0</v>
      </c>
      <c r="K3072" s="47">
        <v>0</v>
      </c>
      <c r="L3072" s="48">
        <f t="shared" ref="L3072" si="2434">K3072*1000000/325851</f>
        <v>0</v>
      </c>
      <c r="M3072" s="47">
        <v>0</v>
      </c>
      <c r="N3072" s="48">
        <f t="shared" ref="N3072" si="2435">M3072*1000000/325851</f>
        <v>0</v>
      </c>
      <c r="O3072" s="47">
        <v>0</v>
      </c>
      <c r="P3072" s="48">
        <f t="shared" ref="P3072" si="2436">O3072*1000000/325851</f>
        <v>0</v>
      </c>
      <c r="Q3072" s="47">
        <v>0</v>
      </c>
      <c r="R3072" s="48">
        <f t="shared" ref="R3072" si="2437">Q3072*1000000/325851</f>
        <v>0</v>
      </c>
      <c r="S3072" s="47">
        <v>0</v>
      </c>
      <c r="T3072" s="48">
        <f t="shared" ref="T3072" si="2438">S3072*1000000/325851</f>
        <v>0</v>
      </c>
      <c r="U3072" s="47">
        <v>0</v>
      </c>
      <c r="V3072" s="48">
        <f t="shared" ref="V3072" si="2439">U3072*1000000/325851</f>
        <v>0</v>
      </c>
      <c r="W3072" s="47">
        <v>0</v>
      </c>
      <c r="X3072" s="48">
        <f t="shared" ref="X3072" si="2440">W3072*1000000/325851</f>
        <v>0</v>
      </c>
      <c r="Y3072" s="47">
        <v>0</v>
      </c>
      <c r="Z3072" s="48">
        <f t="shared" ref="Z3072" si="2441">Y3072*1000000/325851</f>
        <v>0</v>
      </c>
      <c r="AA3072" s="47">
        <v>0</v>
      </c>
      <c r="AB3072" s="48">
        <f t="shared" ref="AB3072" si="2442">AA3072*1000000/325851</f>
        <v>0</v>
      </c>
      <c r="AC3072" s="47">
        <f t="shared" si="2243"/>
        <v>0</v>
      </c>
      <c r="AD3072" s="48">
        <f t="shared" si="2244"/>
        <v>0</v>
      </c>
    </row>
    <row r="3073" spans="1:30" x14ac:dyDescent="0.25">
      <c r="A3073" s="46" t="s">
        <v>480</v>
      </c>
      <c r="C3073" s="47">
        <v>0</v>
      </c>
      <c r="D3073" s="48">
        <f t="shared" si="2231"/>
        <v>0</v>
      </c>
      <c r="E3073" s="47">
        <v>0</v>
      </c>
      <c r="F3073" s="48">
        <f t="shared" si="2231"/>
        <v>0</v>
      </c>
      <c r="G3073" s="47">
        <v>0</v>
      </c>
      <c r="H3073" s="48">
        <f t="shared" ref="H3073" si="2443">G3073*1000000/325851</f>
        <v>0</v>
      </c>
      <c r="I3073" s="47">
        <v>0</v>
      </c>
      <c r="J3073" s="48">
        <f t="shared" ref="J3073" si="2444">I3073*1000000/325851</f>
        <v>0</v>
      </c>
      <c r="K3073" s="47">
        <v>0</v>
      </c>
      <c r="L3073" s="48">
        <f t="shared" ref="L3073" si="2445">K3073*1000000/325851</f>
        <v>0</v>
      </c>
      <c r="M3073" s="47">
        <v>0</v>
      </c>
      <c r="N3073" s="48">
        <f t="shared" ref="N3073" si="2446">M3073*1000000/325851</f>
        <v>0</v>
      </c>
      <c r="O3073" s="47">
        <v>0</v>
      </c>
      <c r="P3073" s="48">
        <f t="shared" ref="P3073" si="2447">O3073*1000000/325851</f>
        <v>0</v>
      </c>
      <c r="Q3073" s="47">
        <v>0</v>
      </c>
      <c r="R3073" s="48">
        <f t="shared" ref="R3073" si="2448">Q3073*1000000/325851</f>
        <v>0</v>
      </c>
      <c r="S3073" s="47">
        <v>0</v>
      </c>
      <c r="T3073" s="48">
        <f t="shared" ref="T3073" si="2449">S3073*1000000/325851</f>
        <v>0</v>
      </c>
      <c r="U3073" s="47">
        <v>0</v>
      </c>
      <c r="V3073" s="48">
        <f t="shared" ref="V3073" si="2450">U3073*1000000/325851</f>
        <v>0</v>
      </c>
      <c r="W3073" s="47">
        <v>0</v>
      </c>
      <c r="X3073" s="48">
        <f t="shared" ref="X3073" si="2451">W3073*1000000/325851</f>
        <v>0</v>
      </c>
      <c r="Y3073" s="47">
        <v>0</v>
      </c>
      <c r="Z3073" s="48">
        <f t="shared" ref="Z3073" si="2452">Y3073*1000000/325851</f>
        <v>0</v>
      </c>
      <c r="AA3073" s="47">
        <v>0</v>
      </c>
      <c r="AB3073" s="48">
        <f t="shared" ref="AB3073" si="2453">AA3073*1000000/325851</f>
        <v>0</v>
      </c>
      <c r="AC3073" s="47">
        <f t="shared" si="2243"/>
        <v>0</v>
      </c>
      <c r="AD3073" s="48">
        <f t="shared" si="2244"/>
        <v>0</v>
      </c>
    </row>
    <row r="3074" spans="1:30" x14ac:dyDescent="0.25">
      <c r="A3074" s="46" t="s">
        <v>481</v>
      </c>
      <c r="C3074" s="47">
        <v>0</v>
      </c>
      <c r="D3074" s="48">
        <f t="shared" si="2231"/>
        <v>0</v>
      </c>
      <c r="E3074" s="47">
        <v>0</v>
      </c>
      <c r="F3074" s="48">
        <f t="shared" si="2231"/>
        <v>0</v>
      </c>
      <c r="G3074" s="47">
        <v>0</v>
      </c>
      <c r="H3074" s="48">
        <f t="shared" ref="H3074" si="2454">G3074*1000000/325851</f>
        <v>0</v>
      </c>
      <c r="I3074" s="47">
        <v>0</v>
      </c>
      <c r="J3074" s="48">
        <f t="shared" ref="J3074" si="2455">I3074*1000000/325851</f>
        <v>0</v>
      </c>
      <c r="K3074" s="47">
        <v>0</v>
      </c>
      <c r="L3074" s="48">
        <f t="shared" ref="L3074" si="2456">K3074*1000000/325851</f>
        <v>0</v>
      </c>
      <c r="M3074" s="47">
        <v>0</v>
      </c>
      <c r="N3074" s="48">
        <f t="shared" ref="N3074" si="2457">M3074*1000000/325851</f>
        <v>0</v>
      </c>
      <c r="O3074" s="47">
        <v>0</v>
      </c>
      <c r="P3074" s="48">
        <f t="shared" ref="P3074" si="2458">O3074*1000000/325851</f>
        <v>0</v>
      </c>
      <c r="Q3074" s="47">
        <v>0</v>
      </c>
      <c r="R3074" s="48">
        <f t="shared" ref="R3074" si="2459">Q3074*1000000/325851</f>
        <v>0</v>
      </c>
      <c r="S3074" s="47">
        <v>0</v>
      </c>
      <c r="T3074" s="48">
        <f t="shared" ref="T3074" si="2460">S3074*1000000/325851</f>
        <v>0</v>
      </c>
      <c r="U3074" s="47">
        <v>0</v>
      </c>
      <c r="V3074" s="48">
        <f t="shared" ref="V3074" si="2461">U3074*1000000/325851</f>
        <v>0</v>
      </c>
      <c r="W3074" s="47">
        <v>0</v>
      </c>
      <c r="X3074" s="48">
        <f t="shared" ref="X3074" si="2462">W3074*1000000/325851</f>
        <v>0</v>
      </c>
      <c r="Y3074" s="47">
        <v>0</v>
      </c>
      <c r="Z3074" s="48">
        <f t="shared" ref="Z3074" si="2463">Y3074*1000000/325851</f>
        <v>0</v>
      </c>
      <c r="AA3074" s="47">
        <v>0</v>
      </c>
      <c r="AB3074" s="48">
        <f t="shared" ref="AB3074" si="2464">AA3074*1000000/325851</f>
        <v>0</v>
      </c>
      <c r="AC3074" s="47">
        <f t="shared" si="2243"/>
        <v>0</v>
      </c>
      <c r="AD3074" s="48">
        <f t="shared" si="2244"/>
        <v>0</v>
      </c>
    </row>
    <row r="3075" spans="1:30" x14ac:dyDescent="0.25">
      <c r="A3075" s="46" t="s">
        <v>482</v>
      </c>
      <c r="C3075" s="47">
        <v>0</v>
      </c>
      <c r="D3075" s="48">
        <f t="shared" si="2231"/>
        <v>0</v>
      </c>
      <c r="E3075" s="47">
        <v>0</v>
      </c>
      <c r="F3075" s="48">
        <f t="shared" si="2231"/>
        <v>0</v>
      </c>
      <c r="G3075" s="47">
        <v>0</v>
      </c>
      <c r="H3075" s="48">
        <f t="shared" ref="H3075" si="2465">G3075*1000000/325851</f>
        <v>0</v>
      </c>
      <c r="I3075" s="47">
        <v>0</v>
      </c>
      <c r="J3075" s="48">
        <f t="shared" ref="J3075" si="2466">I3075*1000000/325851</f>
        <v>0</v>
      </c>
      <c r="K3075" s="47">
        <v>0</v>
      </c>
      <c r="L3075" s="48">
        <f t="shared" ref="L3075" si="2467">K3075*1000000/325851</f>
        <v>0</v>
      </c>
      <c r="M3075" s="47">
        <v>0</v>
      </c>
      <c r="N3075" s="48">
        <f t="shared" ref="N3075" si="2468">M3075*1000000/325851</f>
        <v>0</v>
      </c>
      <c r="O3075" s="47">
        <v>0</v>
      </c>
      <c r="P3075" s="48">
        <f t="shared" ref="P3075" si="2469">O3075*1000000/325851</f>
        <v>0</v>
      </c>
      <c r="Q3075" s="47">
        <v>0</v>
      </c>
      <c r="R3075" s="48">
        <f t="shared" ref="R3075" si="2470">Q3075*1000000/325851</f>
        <v>0</v>
      </c>
      <c r="S3075" s="47">
        <v>0</v>
      </c>
      <c r="T3075" s="48">
        <f t="shared" ref="T3075" si="2471">S3075*1000000/325851</f>
        <v>0</v>
      </c>
      <c r="U3075" s="47">
        <v>0</v>
      </c>
      <c r="V3075" s="48">
        <f t="shared" ref="V3075" si="2472">U3075*1000000/325851</f>
        <v>0</v>
      </c>
      <c r="W3075" s="47">
        <v>0</v>
      </c>
      <c r="X3075" s="48">
        <f t="shared" ref="X3075" si="2473">W3075*1000000/325851</f>
        <v>0</v>
      </c>
      <c r="Y3075" s="47">
        <v>0</v>
      </c>
      <c r="Z3075" s="48">
        <f t="shared" ref="Z3075" si="2474">Y3075*1000000/325851</f>
        <v>0</v>
      </c>
      <c r="AA3075" s="47">
        <v>0</v>
      </c>
      <c r="AB3075" s="48">
        <f t="shared" ref="AB3075" si="2475">AA3075*1000000/325851</f>
        <v>0</v>
      </c>
      <c r="AC3075" s="47">
        <f t="shared" si="2243"/>
        <v>0</v>
      </c>
      <c r="AD3075" s="48">
        <f t="shared" si="2244"/>
        <v>0</v>
      </c>
    </row>
    <row r="3076" spans="1:30" x14ac:dyDescent="0.25">
      <c r="A3076" s="46" t="s">
        <v>483</v>
      </c>
      <c r="C3076" s="47">
        <v>0</v>
      </c>
      <c r="D3076" s="48">
        <f t="shared" si="2231"/>
        <v>0</v>
      </c>
      <c r="E3076" s="47">
        <v>0</v>
      </c>
      <c r="F3076" s="48">
        <f t="shared" si="2231"/>
        <v>0</v>
      </c>
      <c r="G3076" s="47">
        <v>0</v>
      </c>
      <c r="H3076" s="48">
        <f t="shared" ref="H3076" si="2476">G3076*1000000/325851</f>
        <v>0</v>
      </c>
      <c r="I3076" s="47">
        <v>0</v>
      </c>
      <c r="J3076" s="48">
        <f t="shared" ref="J3076" si="2477">I3076*1000000/325851</f>
        <v>0</v>
      </c>
      <c r="K3076" s="47">
        <v>0</v>
      </c>
      <c r="L3076" s="48">
        <f t="shared" ref="L3076" si="2478">K3076*1000000/325851</f>
        <v>0</v>
      </c>
      <c r="M3076" s="47">
        <v>0</v>
      </c>
      <c r="N3076" s="48">
        <f t="shared" ref="N3076" si="2479">M3076*1000000/325851</f>
        <v>0</v>
      </c>
      <c r="O3076" s="47">
        <v>0</v>
      </c>
      <c r="P3076" s="48">
        <f t="shared" ref="P3076" si="2480">O3076*1000000/325851</f>
        <v>0</v>
      </c>
      <c r="Q3076" s="47">
        <v>0</v>
      </c>
      <c r="R3076" s="48">
        <f t="shared" ref="R3076" si="2481">Q3076*1000000/325851</f>
        <v>0</v>
      </c>
      <c r="S3076" s="47">
        <v>0</v>
      </c>
      <c r="T3076" s="48">
        <f t="shared" ref="T3076" si="2482">S3076*1000000/325851</f>
        <v>0</v>
      </c>
      <c r="U3076" s="47">
        <v>0</v>
      </c>
      <c r="V3076" s="48">
        <f t="shared" ref="V3076" si="2483">U3076*1000000/325851</f>
        <v>0</v>
      </c>
      <c r="W3076" s="47">
        <v>0</v>
      </c>
      <c r="X3076" s="48">
        <f t="shared" ref="X3076" si="2484">W3076*1000000/325851</f>
        <v>0</v>
      </c>
      <c r="Y3076" s="47">
        <v>0</v>
      </c>
      <c r="Z3076" s="48">
        <f t="shared" ref="Z3076" si="2485">Y3076*1000000/325851</f>
        <v>0</v>
      </c>
      <c r="AA3076" s="47">
        <v>0</v>
      </c>
      <c r="AB3076" s="48">
        <f t="shared" ref="AB3076" si="2486">AA3076*1000000/325851</f>
        <v>0</v>
      </c>
      <c r="AC3076" s="47">
        <f t="shared" si="2243"/>
        <v>0</v>
      </c>
      <c r="AD3076" s="48">
        <f t="shared" si="2244"/>
        <v>0</v>
      </c>
    </row>
    <row r="3077" spans="1:30" x14ac:dyDescent="0.25">
      <c r="A3077" s="46" t="s">
        <v>484</v>
      </c>
      <c r="C3077" s="47">
        <v>0</v>
      </c>
      <c r="D3077" s="48">
        <f t="shared" si="2231"/>
        <v>0</v>
      </c>
      <c r="E3077" s="47">
        <v>0</v>
      </c>
      <c r="F3077" s="48">
        <f t="shared" si="2231"/>
        <v>0</v>
      </c>
      <c r="G3077" s="47">
        <v>0</v>
      </c>
      <c r="H3077" s="48">
        <f t="shared" ref="H3077" si="2487">G3077*1000000/325851</f>
        <v>0</v>
      </c>
      <c r="I3077" s="47">
        <v>0</v>
      </c>
      <c r="J3077" s="48">
        <f t="shared" ref="J3077" si="2488">I3077*1000000/325851</f>
        <v>0</v>
      </c>
      <c r="K3077" s="47">
        <v>0</v>
      </c>
      <c r="L3077" s="48">
        <f t="shared" ref="L3077" si="2489">K3077*1000000/325851</f>
        <v>0</v>
      </c>
      <c r="M3077" s="47">
        <v>0</v>
      </c>
      <c r="N3077" s="48">
        <f t="shared" ref="N3077" si="2490">M3077*1000000/325851</f>
        <v>0</v>
      </c>
      <c r="O3077" s="47">
        <v>0</v>
      </c>
      <c r="P3077" s="48">
        <f t="shared" ref="P3077" si="2491">O3077*1000000/325851</f>
        <v>0</v>
      </c>
      <c r="Q3077" s="47">
        <v>0</v>
      </c>
      <c r="R3077" s="48">
        <f t="shared" ref="R3077" si="2492">Q3077*1000000/325851</f>
        <v>0</v>
      </c>
      <c r="S3077" s="47">
        <v>0</v>
      </c>
      <c r="T3077" s="48">
        <f t="shared" ref="T3077" si="2493">S3077*1000000/325851</f>
        <v>0</v>
      </c>
      <c r="U3077" s="47">
        <v>0</v>
      </c>
      <c r="V3077" s="48">
        <f t="shared" ref="V3077" si="2494">U3077*1000000/325851</f>
        <v>0</v>
      </c>
      <c r="W3077" s="47">
        <v>0</v>
      </c>
      <c r="X3077" s="48">
        <f t="shared" ref="X3077" si="2495">W3077*1000000/325851</f>
        <v>0</v>
      </c>
      <c r="Y3077" s="47">
        <v>0</v>
      </c>
      <c r="Z3077" s="48">
        <f t="shared" ref="Z3077" si="2496">Y3077*1000000/325851</f>
        <v>0</v>
      </c>
      <c r="AA3077" s="47">
        <v>0</v>
      </c>
      <c r="AB3077" s="48">
        <f t="shared" ref="AB3077" si="2497">AA3077*1000000/325851</f>
        <v>0</v>
      </c>
      <c r="AC3077" s="47">
        <f t="shared" si="2243"/>
        <v>0</v>
      </c>
      <c r="AD3077" s="48">
        <f t="shared" si="2244"/>
        <v>0</v>
      </c>
    </row>
    <row r="3078" spans="1:30" x14ac:dyDescent="0.25">
      <c r="A3078" s="46" t="s">
        <v>485</v>
      </c>
      <c r="C3078" s="47">
        <v>0</v>
      </c>
      <c r="D3078" s="48">
        <f t="shared" si="2231"/>
        <v>0</v>
      </c>
      <c r="E3078" s="47">
        <v>0</v>
      </c>
      <c r="F3078" s="48">
        <f t="shared" si="2231"/>
        <v>0</v>
      </c>
      <c r="G3078" s="47">
        <v>0</v>
      </c>
      <c r="H3078" s="48">
        <f t="shared" ref="H3078" si="2498">G3078*1000000/325851</f>
        <v>0</v>
      </c>
      <c r="I3078" s="47">
        <v>0</v>
      </c>
      <c r="J3078" s="48">
        <f t="shared" ref="J3078" si="2499">I3078*1000000/325851</f>
        <v>0</v>
      </c>
      <c r="K3078" s="47">
        <v>0</v>
      </c>
      <c r="L3078" s="48">
        <f t="shared" ref="L3078" si="2500">K3078*1000000/325851</f>
        <v>0</v>
      </c>
      <c r="M3078" s="47">
        <v>0</v>
      </c>
      <c r="N3078" s="48">
        <f t="shared" ref="N3078" si="2501">M3078*1000000/325851</f>
        <v>0</v>
      </c>
      <c r="O3078" s="47">
        <v>0</v>
      </c>
      <c r="P3078" s="48">
        <f t="shared" ref="P3078" si="2502">O3078*1000000/325851</f>
        <v>0</v>
      </c>
      <c r="Q3078" s="47">
        <v>0</v>
      </c>
      <c r="R3078" s="48">
        <f t="shared" ref="R3078" si="2503">Q3078*1000000/325851</f>
        <v>0</v>
      </c>
      <c r="S3078" s="47">
        <v>0</v>
      </c>
      <c r="T3078" s="48">
        <f t="shared" ref="T3078" si="2504">S3078*1000000/325851</f>
        <v>0</v>
      </c>
      <c r="U3078" s="47">
        <v>0</v>
      </c>
      <c r="V3078" s="48">
        <f t="shared" ref="V3078" si="2505">U3078*1000000/325851</f>
        <v>0</v>
      </c>
      <c r="W3078" s="47">
        <v>0</v>
      </c>
      <c r="X3078" s="48">
        <f t="shared" ref="X3078" si="2506">W3078*1000000/325851</f>
        <v>0</v>
      </c>
      <c r="Y3078" s="47">
        <v>0</v>
      </c>
      <c r="Z3078" s="48">
        <f t="shared" ref="Z3078" si="2507">Y3078*1000000/325851</f>
        <v>0</v>
      </c>
      <c r="AA3078" s="47">
        <v>0</v>
      </c>
      <c r="AB3078" s="48">
        <f t="shared" ref="AB3078" si="2508">AA3078*1000000/325851</f>
        <v>0</v>
      </c>
      <c r="AC3078" s="47">
        <f t="shared" si="2243"/>
        <v>0</v>
      </c>
      <c r="AD3078" s="48">
        <f t="shared" si="2244"/>
        <v>0</v>
      </c>
    </row>
    <row r="3079" spans="1:30" x14ac:dyDescent="0.25">
      <c r="A3079" s="46" t="s">
        <v>486</v>
      </c>
      <c r="C3079" s="47">
        <v>0</v>
      </c>
      <c r="D3079" s="48">
        <f t="shared" si="2231"/>
        <v>0</v>
      </c>
      <c r="E3079" s="47">
        <v>0</v>
      </c>
      <c r="F3079" s="48">
        <f t="shared" si="2231"/>
        <v>0</v>
      </c>
      <c r="G3079" s="47">
        <v>0</v>
      </c>
      <c r="H3079" s="48">
        <f t="shared" ref="H3079" si="2509">G3079*1000000/325851</f>
        <v>0</v>
      </c>
      <c r="I3079" s="47">
        <v>0</v>
      </c>
      <c r="J3079" s="48">
        <f t="shared" ref="J3079" si="2510">I3079*1000000/325851</f>
        <v>0</v>
      </c>
      <c r="K3079" s="47">
        <v>0</v>
      </c>
      <c r="L3079" s="48">
        <f t="shared" ref="L3079" si="2511">K3079*1000000/325851</f>
        <v>0</v>
      </c>
      <c r="M3079" s="47">
        <v>0</v>
      </c>
      <c r="N3079" s="48">
        <f t="shared" ref="N3079" si="2512">M3079*1000000/325851</f>
        <v>0</v>
      </c>
      <c r="O3079" s="47">
        <v>0</v>
      </c>
      <c r="P3079" s="48">
        <f t="shared" ref="P3079" si="2513">O3079*1000000/325851</f>
        <v>0</v>
      </c>
      <c r="Q3079" s="47">
        <v>0</v>
      </c>
      <c r="R3079" s="48">
        <f t="shared" ref="R3079" si="2514">Q3079*1000000/325851</f>
        <v>0</v>
      </c>
      <c r="S3079" s="47">
        <v>0</v>
      </c>
      <c r="T3079" s="48">
        <f t="shared" ref="T3079" si="2515">S3079*1000000/325851</f>
        <v>0</v>
      </c>
      <c r="U3079" s="47">
        <v>0</v>
      </c>
      <c r="V3079" s="48">
        <f t="shared" ref="V3079" si="2516">U3079*1000000/325851</f>
        <v>0</v>
      </c>
      <c r="W3079" s="47">
        <v>0</v>
      </c>
      <c r="X3079" s="48">
        <f t="shared" ref="X3079" si="2517">W3079*1000000/325851</f>
        <v>0</v>
      </c>
      <c r="Y3079" s="47">
        <v>0</v>
      </c>
      <c r="Z3079" s="48">
        <f t="shared" ref="Z3079" si="2518">Y3079*1000000/325851</f>
        <v>0</v>
      </c>
      <c r="AA3079" s="47">
        <v>0</v>
      </c>
      <c r="AB3079" s="48">
        <f t="shared" ref="AB3079" si="2519">AA3079*1000000/325851</f>
        <v>0</v>
      </c>
      <c r="AC3079" s="47">
        <f t="shared" si="2243"/>
        <v>0</v>
      </c>
      <c r="AD3079" s="48">
        <f t="shared" si="2244"/>
        <v>0</v>
      </c>
    </row>
    <row r="3080" spans="1:30" x14ac:dyDescent="0.25">
      <c r="A3080" s="46" t="s">
        <v>487</v>
      </c>
      <c r="C3080" s="47">
        <v>0</v>
      </c>
      <c r="D3080" s="48">
        <f t="shared" si="2231"/>
        <v>0</v>
      </c>
      <c r="E3080" s="47">
        <v>0</v>
      </c>
      <c r="F3080" s="48">
        <f t="shared" si="2231"/>
        <v>0</v>
      </c>
      <c r="G3080" s="47">
        <v>0</v>
      </c>
      <c r="H3080" s="48">
        <f t="shared" ref="H3080" si="2520">G3080*1000000/325851</f>
        <v>0</v>
      </c>
      <c r="I3080" s="47">
        <v>0</v>
      </c>
      <c r="J3080" s="48">
        <f t="shared" ref="J3080" si="2521">I3080*1000000/325851</f>
        <v>0</v>
      </c>
      <c r="K3080" s="47">
        <v>0</v>
      </c>
      <c r="L3080" s="48">
        <f t="shared" ref="L3080" si="2522">K3080*1000000/325851</f>
        <v>0</v>
      </c>
      <c r="M3080" s="47">
        <v>0</v>
      </c>
      <c r="N3080" s="48">
        <f t="shared" ref="N3080" si="2523">M3080*1000000/325851</f>
        <v>0</v>
      </c>
      <c r="O3080" s="47">
        <v>0</v>
      </c>
      <c r="P3080" s="48">
        <f t="shared" ref="P3080" si="2524">O3080*1000000/325851</f>
        <v>0</v>
      </c>
      <c r="Q3080" s="47">
        <v>0</v>
      </c>
      <c r="R3080" s="48">
        <f t="shared" ref="R3080" si="2525">Q3080*1000000/325851</f>
        <v>0</v>
      </c>
      <c r="S3080" s="47">
        <v>0</v>
      </c>
      <c r="T3080" s="48">
        <f t="shared" ref="T3080" si="2526">S3080*1000000/325851</f>
        <v>0</v>
      </c>
      <c r="U3080" s="47">
        <v>0</v>
      </c>
      <c r="V3080" s="48">
        <f t="shared" ref="V3080" si="2527">U3080*1000000/325851</f>
        <v>0</v>
      </c>
      <c r="W3080" s="47">
        <v>0</v>
      </c>
      <c r="X3080" s="48">
        <f t="shared" ref="X3080" si="2528">W3080*1000000/325851</f>
        <v>0</v>
      </c>
      <c r="Y3080" s="47">
        <v>0</v>
      </c>
      <c r="Z3080" s="48">
        <f t="shared" ref="Z3080" si="2529">Y3080*1000000/325851</f>
        <v>0</v>
      </c>
      <c r="AA3080" s="47">
        <v>0</v>
      </c>
      <c r="AB3080" s="48">
        <f t="shared" ref="AB3080" si="2530">AA3080*1000000/325851</f>
        <v>0</v>
      </c>
      <c r="AC3080" s="47">
        <f t="shared" si="2243"/>
        <v>0</v>
      </c>
      <c r="AD3080" s="48">
        <f t="shared" si="2244"/>
        <v>0</v>
      </c>
    </row>
    <row r="3081" spans="1:30" x14ac:dyDescent="0.25">
      <c r="A3081" s="46" t="s">
        <v>488</v>
      </c>
      <c r="C3081" s="47">
        <v>0</v>
      </c>
      <c r="D3081" s="48">
        <f t="shared" si="2231"/>
        <v>0</v>
      </c>
      <c r="E3081" s="47">
        <v>0</v>
      </c>
      <c r="F3081" s="48">
        <f t="shared" si="2231"/>
        <v>0</v>
      </c>
      <c r="G3081" s="47">
        <v>0</v>
      </c>
      <c r="H3081" s="48">
        <f t="shared" ref="H3081" si="2531">G3081*1000000/325851</f>
        <v>0</v>
      </c>
      <c r="I3081" s="47">
        <v>0</v>
      </c>
      <c r="J3081" s="48">
        <f t="shared" ref="J3081" si="2532">I3081*1000000/325851</f>
        <v>0</v>
      </c>
      <c r="K3081" s="47">
        <v>0</v>
      </c>
      <c r="L3081" s="48">
        <f t="shared" ref="L3081" si="2533">K3081*1000000/325851</f>
        <v>0</v>
      </c>
      <c r="M3081" s="47">
        <v>0</v>
      </c>
      <c r="N3081" s="48">
        <f t="shared" ref="N3081" si="2534">M3081*1000000/325851</f>
        <v>0</v>
      </c>
      <c r="O3081" s="47">
        <v>0</v>
      </c>
      <c r="P3081" s="48">
        <f t="shared" ref="P3081" si="2535">O3081*1000000/325851</f>
        <v>0</v>
      </c>
      <c r="Q3081" s="47">
        <v>0</v>
      </c>
      <c r="R3081" s="48">
        <f t="shared" ref="R3081" si="2536">Q3081*1000000/325851</f>
        <v>0</v>
      </c>
      <c r="S3081" s="47">
        <v>0</v>
      </c>
      <c r="T3081" s="48">
        <f t="shared" ref="T3081" si="2537">S3081*1000000/325851</f>
        <v>0</v>
      </c>
      <c r="U3081" s="47">
        <v>0</v>
      </c>
      <c r="V3081" s="48">
        <f t="shared" ref="V3081" si="2538">U3081*1000000/325851</f>
        <v>0</v>
      </c>
      <c r="W3081" s="47">
        <v>0</v>
      </c>
      <c r="X3081" s="48">
        <f t="shared" ref="X3081" si="2539">W3081*1000000/325851</f>
        <v>0</v>
      </c>
      <c r="Y3081" s="47">
        <v>0</v>
      </c>
      <c r="Z3081" s="48">
        <f t="shared" ref="Z3081" si="2540">Y3081*1000000/325851</f>
        <v>0</v>
      </c>
      <c r="AA3081" s="47">
        <v>0</v>
      </c>
      <c r="AB3081" s="48">
        <f t="shared" ref="AB3081" si="2541">AA3081*1000000/325851</f>
        <v>0</v>
      </c>
      <c r="AC3081" s="47">
        <f t="shared" si="2243"/>
        <v>0</v>
      </c>
      <c r="AD3081" s="48">
        <f t="shared" si="2244"/>
        <v>0</v>
      </c>
    </row>
    <row r="3082" spans="1:30" x14ac:dyDescent="0.25">
      <c r="A3082" s="46" t="s">
        <v>489</v>
      </c>
      <c r="C3082" s="47">
        <v>1.167</v>
      </c>
      <c r="D3082" s="48">
        <f t="shared" si="2231"/>
        <v>3.5813914948856991</v>
      </c>
      <c r="E3082" s="47">
        <v>0</v>
      </c>
      <c r="F3082" s="48">
        <f t="shared" si="2231"/>
        <v>0</v>
      </c>
      <c r="G3082" s="47">
        <v>0</v>
      </c>
      <c r="H3082" s="48">
        <f t="shared" ref="H3082" si="2542">G3082*1000000/325851</f>
        <v>0</v>
      </c>
      <c r="I3082" s="47">
        <v>0</v>
      </c>
      <c r="J3082" s="48">
        <f t="shared" ref="J3082" si="2543">I3082*1000000/325851</f>
        <v>0</v>
      </c>
      <c r="K3082" s="47">
        <v>0</v>
      </c>
      <c r="L3082" s="48">
        <f t="shared" ref="L3082" si="2544">K3082*1000000/325851</f>
        <v>0</v>
      </c>
      <c r="M3082" s="47">
        <v>1.1759999999999999</v>
      </c>
      <c r="N3082" s="48">
        <f t="shared" ref="N3082" si="2545">M3082*1000000/325851</f>
        <v>3.6090114807074398</v>
      </c>
      <c r="O3082" s="47">
        <v>0</v>
      </c>
      <c r="P3082" s="48">
        <f t="shared" ref="P3082" si="2546">O3082*1000000/325851</f>
        <v>0</v>
      </c>
      <c r="Q3082" s="47">
        <v>0</v>
      </c>
      <c r="R3082" s="48">
        <f t="shared" ref="R3082" si="2547">Q3082*1000000/325851</f>
        <v>0</v>
      </c>
      <c r="S3082" s="47">
        <v>0</v>
      </c>
      <c r="T3082" s="48">
        <f t="shared" ref="T3082" si="2548">S3082*1000000/325851</f>
        <v>0</v>
      </c>
      <c r="U3082" s="47">
        <v>0</v>
      </c>
      <c r="V3082" s="48">
        <f t="shared" ref="V3082" si="2549">U3082*1000000/325851</f>
        <v>0</v>
      </c>
      <c r="W3082" s="47">
        <v>0</v>
      </c>
      <c r="X3082" s="48">
        <f t="shared" ref="X3082" si="2550">W3082*1000000/325851</f>
        <v>0</v>
      </c>
      <c r="Y3082" s="47">
        <v>0</v>
      </c>
      <c r="Z3082" s="48">
        <f t="shared" ref="Z3082" si="2551">Y3082*1000000/325851</f>
        <v>0</v>
      </c>
      <c r="AA3082" s="47">
        <v>0</v>
      </c>
      <c r="AB3082" s="48">
        <f t="shared" ref="AB3082" si="2552">AA3082*1000000/325851</f>
        <v>0</v>
      </c>
      <c r="AC3082" s="47">
        <f t="shared" si="2243"/>
        <v>2.343</v>
      </c>
      <c r="AD3082" s="48">
        <f t="shared" si="2244"/>
        <v>7.1904029755931393</v>
      </c>
    </row>
    <row r="3083" spans="1:30" x14ac:dyDescent="0.25">
      <c r="A3083" s="46" t="s">
        <v>490</v>
      </c>
      <c r="C3083" s="47">
        <v>1.7949999999999999</v>
      </c>
      <c r="D3083" s="48">
        <f t="shared" si="2231"/>
        <v>5.5086527277804889</v>
      </c>
      <c r="E3083" s="47">
        <v>0</v>
      </c>
      <c r="F3083" s="48">
        <f t="shared" si="2231"/>
        <v>0</v>
      </c>
      <c r="G3083" s="47">
        <v>0</v>
      </c>
      <c r="H3083" s="48">
        <f t="shared" ref="H3083" si="2553">G3083*1000000/325851</f>
        <v>0</v>
      </c>
      <c r="I3083" s="47">
        <v>0</v>
      </c>
      <c r="J3083" s="48">
        <f t="shared" ref="J3083" si="2554">I3083*1000000/325851</f>
        <v>0</v>
      </c>
      <c r="K3083" s="47">
        <v>0</v>
      </c>
      <c r="L3083" s="48">
        <f t="shared" ref="L3083" si="2555">K3083*1000000/325851</f>
        <v>0</v>
      </c>
      <c r="M3083" s="47">
        <v>1.8540000000000001</v>
      </c>
      <c r="N3083" s="48">
        <f t="shared" ref="N3083" si="2556">M3083*1000000/325851</f>
        <v>5.6897170792785658</v>
      </c>
      <c r="O3083" s="47">
        <v>0</v>
      </c>
      <c r="P3083" s="48">
        <f t="shared" ref="P3083" si="2557">O3083*1000000/325851</f>
        <v>0</v>
      </c>
      <c r="Q3083" s="47">
        <v>0</v>
      </c>
      <c r="R3083" s="48">
        <f t="shared" ref="R3083" si="2558">Q3083*1000000/325851</f>
        <v>0</v>
      </c>
      <c r="S3083" s="47">
        <v>0</v>
      </c>
      <c r="T3083" s="48">
        <f t="shared" ref="T3083" si="2559">S3083*1000000/325851</f>
        <v>0</v>
      </c>
      <c r="U3083" s="47">
        <v>0</v>
      </c>
      <c r="V3083" s="48">
        <f t="shared" ref="V3083" si="2560">U3083*1000000/325851</f>
        <v>0</v>
      </c>
      <c r="W3083" s="47">
        <v>0</v>
      </c>
      <c r="X3083" s="48">
        <f t="shared" ref="X3083" si="2561">W3083*1000000/325851</f>
        <v>0</v>
      </c>
      <c r="Y3083" s="47">
        <v>0</v>
      </c>
      <c r="Z3083" s="48">
        <f t="shared" ref="Z3083" si="2562">Y3083*1000000/325851</f>
        <v>0</v>
      </c>
      <c r="AA3083" s="47">
        <v>0</v>
      </c>
      <c r="AB3083" s="48">
        <f t="shared" ref="AB3083" si="2563">AA3083*1000000/325851</f>
        <v>0</v>
      </c>
      <c r="AC3083" s="47">
        <f t="shared" si="2243"/>
        <v>3.649</v>
      </c>
      <c r="AD3083" s="48">
        <f t="shared" si="2244"/>
        <v>11.198369807059054</v>
      </c>
    </row>
    <row r="3084" spans="1:30" x14ac:dyDescent="0.25">
      <c r="A3084" s="46" t="s">
        <v>491</v>
      </c>
      <c r="C3084" s="47">
        <v>1.7589999999999999</v>
      </c>
      <c r="D3084" s="48">
        <f t="shared" si="2231"/>
        <v>5.3981727844935259</v>
      </c>
      <c r="E3084" s="47">
        <v>0</v>
      </c>
      <c r="F3084" s="48">
        <f t="shared" si="2231"/>
        <v>0</v>
      </c>
      <c r="G3084" s="47">
        <v>0</v>
      </c>
      <c r="H3084" s="48">
        <f t="shared" ref="H3084" si="2564">G3084*1000000/325851</f>
        <v>0</v>
      </c>
      <c r="I3084" s="47">
        <v>0</v>
      </c>
      <c r="J3084" s="48">
        <f t="shared" ref="J3084" si="2565">I3084*1000000/325851</f>
        <v>0</v>
      </c>
      <c r="K3084" s="47">
        <v>0</v>
      </c>
      <c r="L3084" s="48">
        <f t="shared" ref="L3084" si="2566">K3084*1000000/325851</f>
        <v>0</v>
      </c>
      <c r="M3084" s="47">
        <v>1.823</v>
      </c>
      <c r="N3084" s="48">
        <f t="shared" ref="N3084" si="2567">M3084*1000000/325851</f>
        <v>5.5945815725592372</v>
      </c>
      <c r="O3084" s="47">
        <v>0</v>
      </c>
      <c r="P3084" s="48">
        <f t="shared" ref="P3084" si="2568">O3084*1000000/325851</f>
        <v>0</v>
      </c>
      <c r="Q3084" s="47">
        <v>0</v>
      </c>
      <c r="R3084" s="48">
        <f t="shared" ref="R3084" si="2569">Q3084*1000000/325851</f>
        <v>0</v>
      </c>
      <c r="S3084" s="47">
        <v>0</v>
      </c>
      <c r="T3084" s="48">
        <f t="shared" ref="T3084" si="2570">S3084*1000000/325851</f>
        <v>0</v>
      </c>
      <c r="U3084" s="47">
        <v>0</v>
      </c>
      <c r="V3084" s="48">
        <f t="shared" ref="V3084" si="2571">U3084*1000000/325851</f>
        <v>0</v>
      </c>
      <c r="W3084" s="47">
        <v>0</v>
      </c>
      <c r="X3084" s="48">
        <f t="shared" ref="X3084" si="2572">W3084*1000000/325851</f>
        <v>0</v>
      </c>
      <c r="Y3084" s="47">
        <v>0</v>
      </c>
      <c r="Z3084" s="48">
        <f t="shared" ref="Z3084" si="2573">Y3084*1000000/325851</f>
        <v>0</v>
      </c>
      <c r="AA3084" s="47">
        <v>0</v>
      </c>
      <c r="AB3084" s="48">
        <f t="shared" ref="AB3084" si="2574">AA3084*1000000/325851</f>
        <v>0</v>
      </c>
      <c r="AC3084" s="47">
        <f t="shared" si="2243"/>
        <v>3.5819999999999999</v>
      </c>
      <c r="AD3084" s="48">
        <f t="shared" si="2244"/>
        <v>10.992754357052764</v>
      </c>
    </row>
    <row r="3085" spans="1:30" x14ac:dyDescent="0.25">
      <c r="A3085" s="46" t="s">
        <v>492</v>
      </c>
      <c r="C3085" s="47">
        <v>0.85399999999999998</v>
      </c>
      <c r="D3085" s="48">
        <f t="shared" si="2231"/>
        <v>2.6208297657518314</v>
      </c>
      <c r="E3085" s="47">
        <v>0</v>
      </c>
      <c r="F3085" s="48">
        <f t="shared" si="2231"/>
        <v>0</v>
      </c>
      <c r="G3085" s="47">
        <v>0</v>
      </c>
      <c r="H3085" s="48">
        <f t="shared" ref="H3085" si="2575">G3085*1000000/325851</f>
        <v>0</v>
      </c>
      <c r="I3085" s="47">
        <v>0</v>
      </c>
      <c r="J3085" s="48">
        <f t="shared" ref="J3085" si="2576">I3085*1000000/325851</f>
        <v>0</v>
      </c>
      <c r="K3085" s="47">
        <v>0</v>
      </c>
      <c r="L3085" s="48">
        <f t="shared" ref="L3085" si="2577">K3085*1000000/325851</f>
        <v>0</v>
      </c>
      <c r="M3085" s="47">
        <v>1.056</v>
      </c>
      <c r="N3085" s="48">
        <f t="shared" ref="N3085" si="2578">M3085*1000000/325851</f>
        <v>3.240745003084232</v>
      </c>
      <c r="O3085" s="47">
        <v>0</v>
      </c>
      <c r="P3085" s="48">
        <f t="shared" ref="P3085" si="2579">O3085*1000000/325851</f>
        <v>0</v>
      </c>
      <c r="Q3085" s="47">
        <v>0</v>
      </c>
      <c r="R3085" s="48">
        <f t="shared" ref="R3085" si="2580">Q3085*1000000/325851</f>
        <v>0</v>
      </c>
      <c r="S3085" s="47">
        <v>0</v>
      </c>
      <c r="T3085" s="48">
        <f t="shared" ref="T3085" si="2581">S3085*1000000/325851</f>
        <v>0</v>
      </c>
      <c r="U3085" s="47">
        <v>0</v>
      </c>
      <c r="V3085" s="48">
        <f t="shared" ref="V3085" si="2582">U3085*1000000/325851</f>
        <v>0</v>
      </c>
      <c r="W3085" s="47">
        <v>0</v>
      </c>
      <c r="X3085" s="48">
        <f t="shared" ref="X3085" si="2583">W3085*1000000/325851</f>
        <v>0</v>
      </c>
      <c r="Y3085" s="47">
        <v>0</v>
      </c>
      <c r="Z3085" s="48">
        <f t="shared" ref="Z3085" si="2584">Y3085*1000000/325851</f>
        <v>0</v>
      </c>
      <c r="AA3085" s="47">
        <v>0</v>
      </c>
      <c r="AB3085" s="48">
        <f t="shared" ref="AB3085" si="2585">AA3085*1000000/325851</f>
        <v>0</v>
      </c>
      <c r="AC3085" s="47">
        <f t="shared" si="2243"/>
        <v>1.9100000000000001</v>
      </c>
      <c r="AD3085" s="48">
        <f t="shared" si="2244"/>
        <v>5.8615747688360642</v>
      </c>
    </row>
    <row r="3086" spans="1:30" x14ac:dyDescent="0.25">
      <c r="A3086" s="46" t="s">
        <v>493</v>
      </c>
      <c r="C3086" s="47">
        <v>0</v>
      </c>
      <c r="D3086" s="48">
        <f t="shared" si="2231"/>
        <v>0</v>
      </c>
      <c r="E3086" s="47">
        <v>0</v>
      </c>
      <c r="F3086" s="48">
        <f t="shared" si="2231"/>
        <v>0</v>
      </c>
      <c r="G3086" s="47">
        <v>0</v>
      </c>
      <c r="H3086" s="48">
        <f t="shared" ref="H3086" si="2586">G3086*1000000/325851</f>
        <v>0</v>
      </c>
      <c r="I3086" s="47">
        <v>0</v>
      </c>
      <c r="J3086" s="48">
        <f t="shared" ref="J3086" si="2587">I3086*1000000/325851</f>
        <v>0</v>
      </c>
      <c r="K3086" s="47">
        <v>0</v>
      </c>
      <c r="L3086" s="48">
        <f t="shared" ref="L3086" si="2588">K3086*1000000/325851</f>
        <v>0</v>
      </c>
      <c r="M3086" s="47">
        <v>0</v>
      </c>
      <c r="N3086" s="48">
        <f t="shared" ref="N3086" si="2589">M3086*1000000/325851</f>
        <v>0</v>
      </c>
      <c r="O3086" s="47">
        <v>0</v>
      </c>
      <c r="P3086" s="48">
        <f t="shared" ref="P3086" si="2590">O3086*1000000/325851</f>
        <v>0</v>
      </c>
      <c r="Q3086" s="47">
        <v>1E-3</v>
      </c>
      <c r="R3086" s="48">
        <f t="shared" ref="R3086" si="2591">Q3086*1000000/325851</f>
        <v>3.0688873135267347E-3</v>
      </c>
      <c r="S3086" s="47">
        <v>0</v>
      </c>
      <c r="T3086" s="48">
        <f t="shared" ref="T3086" si="2592">S3086*1000000/325851</f>
        <v>0</v>
      </c>
      <c r="U3086" s="47">
        <v>0</v>
      </c>
      <c r="V3086" s="48">
        <f t="shared" ref="V3086" si="2593">U3086*1000000/325851</f>
        <v>0</v>
      </c>
      <c r="W3086" s="47">
        <v>0</v>
      </c>
      <c r="X3086" s="48">
        <f t="shared" ref="X3086" si="2594">W3086*1000000/325851</f>
        <v>0</v>
      </c>
      <c r="Y3086" s="47">
        <v>0</v>
      </c>
      <c r="Z3086" s="48">
        <f t="shared" ref="Z3086" si="2595">Y3086*1000000/325851</f>
        <v>0</v>
      </c>
      <c r="AA3086" s="47">
        <v>0</v>
      </c>
      <c r="AB3086" s="48">
        <f t="shared" ref="AB3086" si="2596">AA3086*1000000/325851</f>
        <v>0</v>
      </c>
      <c r="AC3086" s="47">
        <f t="shared" si="2243"/>
        <v>1E-3</v>
      </c>
      <c r="AD3086" s="48">
        <f t="shared" si="2244"/>
        <v>3.0688873135267347E-3</v>
      </c>
    </row>
    <row r="3087" spans="1:30" x14ac:dyDescent="0.25">
      <c r="A3087" s="46" t="s">
        <v>494</v>
      </c>
      <c r="C3087" s="47">
        <v>0</v>
      </c>
      <c r="D3087" s="48">
        <f t="shared" si="2231"/>
        <v>0</v>
      </c>
      <c r="E3087" s="47">
        <v>0</v>
      </c>
      <c r="F3087" s="48">
        <f t="shared" si="2231"/>
        <v>0</v>
      </c>
      <c r="G3087" s="47">
        <v>0</v>
      </c>
      <c r="H3087" s="48">
        <f t="shared" ref="H3087" si="2597">G3087*1000000/325851</f>
        <v>0</v>
      </c>
      <c r="I3087" s="47">
        <v>0</v>
      </c>
      <c r="J3087" s="48">
        <f t="shared" ref="J3087" si="2598">I3087*1000000/325851</f>
        <v>0</v>
      </c>
      <c r="K3087" s="47">
        <v>0</v>
      </c>
      <c r="L3087" s="48">
        <f t="shared" ref="L3087" si="2599">K3087*1000000/325851</f>
        <v>0</v>
      </c>
      <c r="M3087" s="47">
        <v>0</v>
      </c>
      <c r="N3087" s="48">
        <f t="shared" ref="N3087" si="2600">M3087*1000000/325851</f>
        <v>0</v>
      </c>
      <c r="O3087" s="47">
        <v>0</v>
      </c>
      <c r="P3087" s="48">
        <f t="shared" ref="P3087" si="2601">O3087*1000000/325851</f>
        <v>0</v>
      </c>
      <c r="Q3087" s="47">
        <v>0</v>
      </c>
      <c r="R3087" s="48">
        <f t="shared" ref="R3087" si="2602">Q3087*1000000/325851</f>
        <v>0</v>
      </c>
      <c r="S3087" s="47">
        <v>0</v>
      </c>
      <c r="T3087" s="48">
        <f t="shared" ref="T3087" si="2603">S3087*1000000/325851</f>
        <v>0</v>
      </c>
      <c r="U3087" s="47">
        <v>0</v>
      </c>
      <c r="V3087" s="48">
        <f t="shared" ref="V3087" si="2604">U3087*1000000/325851</f>
        <v>0</v>
      </c>
      <c r="W3087" s="47">
        <v>0</v>
      </c>
      <c r="X3087" s="48">
        <f t="shared" ref="X3087" si="2605">W3087*1000000/325851</f>
        <v>0</v>
      </c>
      <c r="Y3087" s="47">
        <v>0</v>
      </c>
      <c r="Z3087" s="48">
        <f t="shared" ref="Z3087" si="2606">Y3087*1000000/325851</f>
        <v>0</v>
      </c>
      <c r="AA3087" s="47">
        <v>0</v>
      </c>
      <c r="AB3087" s="48">
        <f t="shared" ref="AB3087" si="2607">AA3087*1000000/325851</f>
        <v>0</v>
      </c>
      <c r="AC3087" s="47">
        <f t="shared" si="2243"/>
        <v>0</v>
      </c>
      <c r="AD3087" s="48">
        <f t="shared" si="2244"/>
        <v>0</v>
      </c>
    </row>
    <row r="3088" spans="1:30" x14ac:dyDescent="0.25">
      <c r="A3088" s="46" t="s">
        <v>495</v>
      </c>
      <c r="C3088" s="47">
        <v>0</v>
      </c>
      <c r="D3088" s="48">
        <f t="shared" si="2231"/>
        <v>0</v>
      </c>
      <c r="E3088" s="47">
        <v>0</v>
      </c>
      <c r="F3088" s="48">
        <f t="shared" si="2231"/>
        <v>0</v>
      </c>
      <c r="G3088" s="47">
        <v>0</v>
      </c>
      <c r="H3088" s="48">
        <f t="shared" ref="H3088" si="2608">G3088*1000000/325851</f>
        <v>0</v>
      </c>
      <c r="I3088" s="47">
        <v>0</v>
      </c>
      <c r="J3088" s="48">
        <f t="shared" ref="J3088" si="2609">I3088*1000000/325851</f>
        <v>0</v>
      </c>
      <c r="K3088" s="47">
        <v>0</v>
      </c>
      <c r="L3088" s="48">
        <f t="shared" ref="L3088" si="2610">K3088*1000000/325851</f>
        <v>0</v>
      </c>
      <c r="M3088" s="47">
        <v>0</v>
      </c>
      <c r="N3088" s="48">
        <f t="shared" ref="N3088" si="2611">M3088*1000000/325851</f>
        <v>0</v>
      </c>
      <c r="O3088" s="47">
        <v>0</v>
      </c>
      <c r="P3088" s="48">
        <f t="shared" ref="P3088" si="2612">O3088*1000000/325851</f>
        <v>0</v>
      </c>
      <c r="Q3088" s="47">
        <v>0</v>
      </c>
      <c r="R3088" s="48">
        <f t="shared" ref="R3088" si="2613">Q3088*1000000/325851</f>
        <v>0</v>
      </c>
      <c r="S3088" s="47">
        <v>0</v>
      </c>
      <c r="T3088" s="48">
        <f t="shared" ref="T3088" si="2614">S3088*1000000/325851</f>
        <v>0</v>
      </c>
      <c r="U3088" s="47">
        <v>0</v>
      </c>
      <c r="V3088" s="48">
        <f t="shared" ref="V3088" si="2615">U3088*1000000/325851</f>
        <v>0</v>
      </c>
      <c r="W3088" s="47">
        <v>0</v>
      </c>
      <c r="X3088" s="48">
        <f t="shared" ref="X3088" si="2616">W3088*1000000/325851</f>
        <v>0</v>
      </c>
      <c r="Y3088" s="47">
        <v>0</v>
      </c>
      <c r="Z3088" s="48">
        <f t="shared" ref="Z3088" si="2617">Y3088*1000000/325851</f>
        <v>0</v>
      </c>
      <c r="AA3088" s="47">
        <v>0</v>
      </c>
      <c r="AB3088" s="48">
        <f t="shared" ref="AB3088" si="2618">AA3088*1000000/325851</f>
        <v>0</v>
      </c>
      <c r="AC3088" s="47">
        <f t="shared" si="2243"/>
        <v>0</v>
      </c>
      <c r="AD3088" s="48">
        <f t="shared" si="2244"/>
        <v>0</v>
      </c>
    </row>
    <row r="3089" spans="1:30" x14ac:dyDescent="0.25">
      <c r="A3089" s="46" t="s">
        <v>496</v>
      </c>
      <c r="C3089" s="47">
        <v>0</v>
      </c>
      <c r="D3089" s="48">
        <f t="shared" si="2231"/>
        <v>0</v>
      </c>
      <c r="E3089" s="47">
        <v>0</v>
      </c>
      <c r="F3089" s="48">
        <f t="shared" si="2231"/>
        <v>0</v>
      </c>
      <c r="G3089" s="47">
        <v>0</v>
      </c>
      <c r="H3089" s="48">
        <f t="shared" ref="H3089" si="2619">G3089*1000000/325851</f>
        <v>0</v>
      </c>
      <c r="I3089" s="47">
        <v>0</v>
      </c>
      <c r="J3089" s="48">
        <f t="shared" ref="J3089" si="2620">I3089*1000000/325851</f>
        <v>0</v>
      </c>
      <c r="K3089" s="47">
        <v>0</v>
      </c>
      <c r="L3089" s="48">
        <f t="shared" ref="L3089" si="2621">K3089*1000000/325851</f>
        <v>0</v>
      </c>
      <c r="M3089" s="47">
        <v>0</v>
      </c>
      <c r="N3089" s="48">
        <f t="shared" ref="N3089" si="2622">M3089*1000000/325851</f>
        <v>0</v>
      </c>
      <c r="O3089" s="47">
        <v>0</v>
      </c>
      <c r="P3089" s="48">
        <f t="shared" ref="P3089" si="2623">O3089*1000000/325851</f>
        <v>0</v>
      </c>
      <c r="Q3089" s="47">
        <v>0</v>
      </c>
      <c r="R3089" s="48">
        <f t="shared" ref="R3089" si="2624">Q3089*1000000/325851</f>
        <v>0</v>
      </c>
      <c r="S3089" s="47">
        <v>0</v>
      </c>
      <c r="T3089" s="48">
        <f t="shared" ref="T3089" si="2625">S3089*1000000/325851</f>
        <v>0</v>
      </c>
      <c r="U3089" s="47">
        <v>0</v>
      </c>
      <c r="V3089" s="48">
        <f t="shared" ref="V3089" si="2626">U3089*1000000/325851</f>
        <v>0</v>
      </c>
      <c r="W3089" s="47">
        <v>0</v>
      </c>
      <c r="X3089" s="48">
        <f t="shared" ref="X3089" si="2627">W3089*1000000/325851</f>
        <v>0</v>
      </c>
      <c r="Y3089" s="47">
        <v>0</v>
      </c>
      <c r="Z3089" s="48">
        <f t="shared" ref="Z3089" si="2628">Y3089*1000000/325851</f>
        <v>0</v>
      </c>
      <c r="AA3089" s="47">
        <v>0</v>
      </c>
      <c r="AB3089" s="48">
        <f t="shared" ref="AB3089" si="2629">AA3089*1000000/325851</f>
        <v>0</v>
      </c>
      <c r="AC3089" s="47">
        <f t="shared" si="2243"/>
        <v>0</v>
      </c>
      <c r="AD3089" s="48">
        <f t="shared" si="2244"/>
        <v>0</v>
      </c>
    </row>
    <row r="3090" spans="1:30" x14ac:dyDescent="0.25">
      <c r="A3090" s="46" t="s">
        <v>497</v>
      </c>
      <c r="C3090" s="47">
        <v>0</v>
      </c>
      <c r="D3090" s="48">
        <f t="shared" si="2231"/>
        <v>0</v>
      </c>
      <c r="E3090" s="47">
        <v>0</v>
      </c>
      <c r="F3090" s="48">
        <f t="shared" si="2231"/>
        <v>0</v>
      </c>
      <c r="G3090" s="47">
        <v>0</v>
      </c>
      <c r="H3090" s="48">
        <f t="shared" ref="H3090" si="2630">G3090*1000000/325851</f>
        <v>0</v>
      </c>
      <c r="I3090" s="47">
        <v>0</v>
      </c>
      <c r="J3090" s="48">
        <f t="shared" ref="J3090" si="2631">I3090*1000000/325851</f>
        <v>0</v>
      </c>
      <c r="K3090" s="47">
        <v>0</v>
      </c>
      <c r="L3090" s="48">
        <f t="shared" ref="L3090" si="2632">K3090*1000000/325851</f>
        <v>0</v>
      </c>
      <c r="M3090" s="47">
        <v>0</v>
      </c>
      <c r="N3090" s="48">
        <f t="shared" ref="N3090" si="2633">M3090*1000000/325851</f>
        <v>0</v>
      </c>
      <c r="O3090" s="47">
        <v>0</v>
      </c>
      <c r="P3090" s="48">
        <f t="shared" ref="P3090" si="2634">O3090*1000000/325851</f>
        <v>0</v>
      </c>
      <c r="Q3090" s="47">
        <v>0</v>
      </c>
      <c r="R3090" s="48">
        <f t="shared" ref="R3090" si="2635">Q3090*1000000/325851</f>
        <v>0</v>
      </c>
      <c r="S3090" s="47">
        <v>0</v>
      </c>
      <c r="T3090" s="48">
        <f t="shared" ref="T3090" si="2636">S3090*1000000/325851</f>
        <v>0</v>
      </c>
      <c r="U3090" s="47">
        <v>0</v>
      </c>
      <c r="V3090" s="48">
        <f t="shared" ref="V3090" si="2637">U3090*1000000/325851</f>
        <v>0</v>
      </c>
      <c r="W3090" s="47">
        <v>0</v>
      </c>
      <c r="X3090" s="48">
        <f t="shared" ref="X3090" si="2638">W3090*1000000/325851</f>
        <v>0</v>
      </c>
      <c r="Y3090" s="47">
        <v>0</v>
      </c>
      <c r="Z3090" s="48">
        <f t="shared" ref="Z3090" si="2639">Y3090*1000000/325851</f>
        <v>0</v>
      </c>
      <c r="AA3090" s="47">
        <v>0</v>
      </c>
      <c r="AB3090" s="48">
        <f t="shared" ref="AB3090" si="2640">AA3090*1000000/325851</f>
        <v>0</v>
      </c>
      <c r="AC3090" s="47">
        <f t="shared" si="2243"/>
        <v>0</v>
      </c>
      <c r="AD3090" s="48">
        <f t="shared" si="2244"/>
        <v>0</v>
      </c>
    </row>
    <row r="3091" spans="1:30" x14ac:dyDescent="0.25">
      <c r="A3091" s="46" t="s">
        <v>498</v>
      </c>
      <c r="C3091" s="47">
        <v>0</v>
      </c>
      <c r="D3091" s="48">
        <f t="shared" si="2231"/>
        <v>0</v>
      </c>
      <c r="E3091" s="47">
        <v>0</v>
      </c>
      <c r="F3091" s="48">
        <f t="shared" si="2231"/>
        <v>0</v>
      </c>
      <c r="G3091" s="47">
        <v>0</v>
      </c>
      <c r="H3091" s="48">
        <f t="shared" ref="H3091" si="2641">G3091*1000000/325851</f>
        <v>0</v>
      </c>
      <c r="I3091" s="47">
        <v>0</v>
      </c>
      <c r="J3091" s="48">
        <f t="shared" ref="J3091" si="2642">I3091*1000000/325851</f>
        <v>0</v>
      </c>
      <c r="K3091" s="47">
        <v>0</v>
      </c>
      <c r="L3091" s="48">
        <f t="shared" ref="L3091" si="2643">K3091*1000000/325851</f>
        <v>0</v>
      </c>
      <c r="M3091" s="47">
        <v>0</v>
      </c>
      <c r="N3091" s="48">
        <f t="shared" ref="N3091" si="2644">M3091*1000000/325851</f>
        <v>0</v>
      </c>
      <c r="O3091" s="47">
        <v>0</v>
      </c>
      <c r="P3091" s="48">
        <f t="shared" ref="P3091" si="2645">O3091*1000000/325851</f>
        <v>0</v>
      </c>
      <c r="Q3091" s="47">
        <v>0</v>
      </c>
      <c r="R3091" s="48">
        <f t="shared" ref="R3091" si="2646">Q3091*1000000/325851</f>
        <v>0</v>
      </c>
      <c r="S3091" s="47">
        <v>0</v>
      </c>
      <c r="T3091" s="48">
        <f t="shared" ref="T3091" si="2647">S3091*1000000/325851</f>
        <v>0</v>
      </c>
      <c r="U3091" s="47">
        <v>0</v>
      </c>
      <c r="V3091" s="48">
        <f t="shared" ref="V3091" si="2648">U3091*1000000/325851</f>
        <v>0</v>
      </c>
      <c r="W3091" s="47">
        <v>0</v>
      </c>
      <c r="X3091" s="48">
        <f t="shared" ref="X3091" si="2649">W3091*1000000/325851</f>
        <v>0</v>
      </c>
      <c r="Y3091" s="47">
        <v>0</v>
      </c>
      <c r="Z3091" s="48">
        <f t="shared" ref="Z3091" si="2650">Y3091*1000000/325851</f>
        <v>0</v>
      </c>
      <c r="AA3091" s="47">
        <v>0</v>
      </c>
      <c r="AB3091" s="48">
        <f t="shared" ref="AB3091" si="2651">AA3091*1000000/325851</f>
        <v>0</v>
      </c>
      <c r="AC3091" s="47">
        <f t="shared" si="2243"/>
        <v>0</v>
      </c>
      <c r="AD3091" s="48">
        <f t="shared" si="2244"/>
        <v>0</v>
      </c>
    </row>
    <row r="3092" spans="1:30" x14ac:dyDescent="0.25">
      <c r="A3092" s="46" t="s">
        <v>499</v>
      </c>
      <c r="C3092" s="47">
        <v>0</v>
      </c>
      <c r="D3092" s="48">
        <f t="shared" si="2231"/>
        <v>0</v>
      </c>
      <c r="E3092" s="47">
        <v>0</v>
      </c>
      <c r="F3092" s="48">
        <f t="shared" si="2231"/>
        <v>0</v>
      </c>
      <c r="G3092" s="47">
        <v>0</v>
      </c>
      <c r="H3092" s="48">
        <f t="shared" ref="H3092" si="2652">G3092*1000000/325851</f>
        <v>0</v>
      </c>
      <c r="I3092" s="47">
        <v>0</v>
      </c>
      <c r="J3092" s="48">
        <f t="shared" ref="J3092" si="2653">I3092*1000000/325851</f>
        <v>0</v>
      </c>
      <c r="K3092" s="47">
        <v>0</v>
      </c>
      <c r="L3092" s="48">
        <f t="shared" ref="L3092" si="2654">K3092*1000000/325851</f>
        <v>0</v>
      </c>
      <c r="M3092" s="47">
        <v>0</v>
      </c>
      <c r="N3092" s="48">
        <f t="shared" ref="N3092" si="2655">M3092*1000000/325851</f>
        <v>0</v>
      </c>
      <c r="O3092" s="47">
        <v>0</v>
      </c>
      <c r="P3092" s="48">
        <f t="shared" ref="P3092" si="2656">O3092*1000000/325851</f>
        <v>0</v>
      </c>
      <c r="Q3092" s="47">
        <v>0</v>
      </c>
      <c r="R3092" s="48">
        <f t="shared" ref="R3092" si="2657">Q3092*1000000/325851</f>
        <v>0</v>
      </c>
      <c r="S3092" s="47">
        <v>0</v>
      </c>
      <c r="T3092" s="48">
        <f t="shared" ref="T3092" si="2658">S3092*1000000/325851</f>
        <v>0</v>
      </c>
      <c r="U3092" s="47">
        <v>0</v>
      </c>
      <c r="V3092" s="48">
        <f t="shared" ref="V3092" si="2659">U3092*1000000/325851</f>
        <v>0</v>
      </c>
      <c r="W3092" s="47">
        <v>0</v>
      </c>
      <c r="X3092" s="48">
        <f t="shared" ref="X3092" si="2660">W3092*1000000/325851</f>
        <v>0</v>
      </c>
      <c r="Y3092" s="47">
        <v>0</v>
      </c>
      <c r="Z3092" s="48">
        <f t="shared" ref="Z3092" si="2661">Y3092*1000000/325851</f>
        <v>0</v>
      </c>
      <c r="AA3092" s="47">
        <v>0</v>
      </c>
      <c r="AB3092" s="48">
        <f t="shared" ref="AB3092" si="2662">AA3092*1000000/325851</f>
        <v>0</v>
      </c>
      <c r="AC3092" s="47">
        <f t="shared" si="2243"/>
        <v>0</v>
      </c>
      <c r="AD3092" s="48">
        <f t="shared" si="2244"/>
        <v>0</v>
      </c>
    </row>
    <row r="3093" spans="1:30" x14ac:dyDescent="0.25">
      <c r="A3093" s="46" t="s">
        <v>500</v>
      </c>
      <c r="C3093" s="47">
        <v>0</v>
      </c>
      <c r="D3093" s="48">
        <f t="shared" si="2231"/>
        <v>0</v>
      </c>
      <c r="E3093" s="47">
        <v>0</v>
      </c>
      <c r="F3093" s="48">
        <f t="shared" si="2231"/>
        <v>0</v>
      </c>
      <c r="G3093" s="47">
        <v>0</v>
      </c>
      <c r="H3093" s="48">
        <f t="shared" ref="H3093" si="2663">G3093*1000000/325851</f>
        <v>0</v>
      </c>
      <c r="I3093" s="47">
        <v>0</v>
      </c>
      <c r="J3093" s="48">
        <f t="shared" ref="J3093" si="2664">I3093*1000000/325851</f>
        <v>0</v>
      </c>
      <c r="K3093" s="47">
        <v>0</v>
      </c>
      <c r="L3093" s="48">
        <f t="shared" ref="L3093" si="2665">K3093*1000000/325851</f>
        <v>0</v>
      </c>
      <c r="M3093" s="47">
        <v>0</v>
      </c>
      <c r="N3093" s="48">
        <f t="shared" ref="N3093" si="2666">M3093*1000000/325851</f>
        <v>0</v>
      </c>
      <c r="O3093" s="47">
        <v>0</v>
      </c>
      <c r="P3093" s="48">
        <f t="shared" ref="P3093" si="2667">O3093*1000000/325851</f>
        <v>0</v>
      </c>
      <c r="Q3093" s="47">
        <v>0</v>
      </c>
      <c r="R3093" s="48">
        <f t="shared" ref="R3093" si="2668">Q3093*1000000/325851</f>
        <v>0</v>
      </c>
      <c r="S3093" s="47">
        <v>0</v>
      </c>
      <c r="T3093" s="48">
        <f t="shared" ref="T3093" si="2669">S3093*1000000/325851</f>
        <v>0</v>
      </c>
      <c r="U3093" s="47">
        <v>0</v>
      </c>
      <c r="V3093" s="48">
        <f t="shared" ref="V3093" si="2670">U3093*1000000/325851</f>
        <v>0</v>
      </c>
      <c r="W3093" s="47">
        <v>0</v>
      </c>
      <c r="X3093" s="48">
        <f t="shared" ref="X3093" si="2671">W3093*1000000/325851</f>
        <v>0</v>
      </c>
      <c r="Y3093" s="47">
        <v>0</v>
      </c>
      <c r="Z3093" s="48">
        <f t="shared" ref="Z3093" si="2672">Y3093*1000000/325851</f>
        <v>0</v>
      </c>
      <c r="AA3093" s="47">
        <v>0</v>
      </c>
      <c r="AB3093" s="48">
        <f t="shared" ref="AB3093" si="2673">AA3093*1000000/325851</f>
        <v>0</v>
      </c>
      <c r="AC3093" s="47">
        <f t="shared" si="2243"/>
        <v>0</v>
      </c>
      <c r="AD3093" s="48">
        <f t="shared" si="2244"/>
        <v>0</v>
      </c>
    </row>
    <row r="3094" spans="1:30" x14ac:dyDescent="0.25">
      <c r="A3094" s="46" t="s">
        <v>501</v>
      </c>
      <c r="C3094" s="47">
        <v>0</v>
      </c>
      <c r="D3094" s="48">
        <f t="shared" si="2231"/>
        <v>0</v>
      </c>
      <c r="E3094" s="47">
        <v>0</v>
      </c>
      <c r="F3094" s="48">
        <f t="shared" si="2231"/>
        <v>0</v>
      </c>
      <c r="G3094" s="47">
        <v>0</v>
      </c>
      <c r="H3094" s="48">
        <f t="shared" ref="H3094" si="2674">G3094*1000000/325851</f>
        <v>0</v>
      </c>
      <c r="I3094" s="47">
        <v>0</v>
      </c>
      <c r="J3094" s="48">
        <f t="shared" ref="J3094" si="2675">I3094*1000000/325851</f>
        <v>0</v>
      </c>
      <c r="K3094" s="47">
        <v>0</v>
      </c>
      <c r="L3094" s="48">
        <f t="shared" ref="L3094" si="2676">K3094*1000000/325851</f>
        <v>0</v>
      </c>
      <c r="M3094" s="47">
        <v>0</v>
      </c>
      <c r="N3094" s="48">
        <f t="shared" ref="N3094" si="2677">M3094*1000000/325851</f>
        <v>0</v>
      </c>
      <c r="O3094" s="47">
        <v>0</v>
      </c>
      <c r="P3094" s="48">
        <f t="shared" ref="P3094" si="2678">O3094*1000000/325851</f>
        <v>0</v>
      </c>
      <c r="Q3094" s="47">
        <v>0</v>
      </c>
      <c r="R3094" s="48">
        <f t="shared" ref="R3094" si="2679">Q3094*1000000/325851</f>
        <v>0</v>
      </c>
      <c r="S3094" s="47">
        <v>0</v>
      </c>
      <c r="T3094" s="48">
        <f t="shared" ref="T3094" si="2680">S3094*1000000/325851</f>
        <v>0</v>
      </c>
      <c r="U3094" s="47">
        <v>0</v>
      </c>
      <c r="V3094" s="48">
        <f t="shared" ref="V3094" si="2681">U3094*1000000/325851</f>
        <v>0</v>
      </c>
      <c r="W3094" s="47">
        <v>0</v>
      </c>
      <c r="X3094" s="48">
        <f t="shared" ref="X3094" si="2682">W3094*1000000/325851</f>
        <v>0</v>
      </c>
      <c r="Y3094" s="47">
        <v>0</v>
      </c>
      <c r="Z3094" s="48">
        <f t="shared" ref="Z3094" si="2683">Y3094*1000000/325851</f>
        <v>0</v>
      </c>
      <c r="AA3094" s="47">
        <v>0</v>
      </c>
      <c r="AB3094" s="48">
        <f t="shared" ref="AB3094" si="2684">AA3094*1000000/325851</f>
        <v>0</v>
      </c>
      <c r="AC3094" s="47">
        <f t="shared" si="2243"/>
        <v>0</v>
      </c>
      <c r="AD3094" s="48">
        <f t="shared" si="2244"/>
        <v>0</v>
      </c>
    </row>
    <row r="3095" spans="1:30" x14ac:dyDescent="0.25">
      <c r="A3095" s="46" t="s">
        <v>502</v>
      </c>
      <c r="C3095" s="47">
        <v>0</v>
      </c>
      <c r="D3095" s="48">
        <f t="shared" si="2231"/>
        <v>0</v>
      </c>
      <c r="E3095" s="47">
        <v>0</v>
      </c>
      <c r="F3095" s="48">
        <f t="shared" si="2231"/>
        <v>0</v>
      </c>
      <c r="G3095" s="47">
        <v>0</v>
      </c>
      <c r="H3095" s="48">
        <f t="shared" ref="H3095" si="2685">G3095*1000000/325851</f>
        <v>0</v>
      </c>
      <c r="I3095" s="47">
        <v>0</v>
      </c>
      <c r="J3095" s="48">
        <f t="shared" ref="J3095" si="2686">I3095*1000000/325851</f>
        <v>0</v>
      </c>
      <c r="K3095" s="47">
        <v>0</v>
      </c>
      <c r="L3095" s="48">
        <f t="shared" ref="L3095" si="2687">K3095*1000000/325851</f>
        <v>0</v>
      </c>
      <c r="M3095" s="47">
        <v>0</v>
      </c>
      <c r="N3095" s="48">
        <f t="shared" ref="N3095" si="2688">M3095*1000000/325851</f>
        <v>0</v>
      </c>
      <c r="O3095" s="47">
        <v>0</v>
      </c>
      <c r="P3095" s="48">
        <f t="shared" ref="P3095" si="2689">O3095*1000000/325851</f>
        <v>0</v>
      </c>
      <c r="Q3095" s="47">
        <v>0</v>
      </c>
      <c r="R3095" s="48">
        <f t="shared" ref="R3095" si="2690">Q3095*1000000/325851</f>
        <v>0</v>
      </c>
      <c r="S3095" s="47">
        <v>0</v>
      </c>
      <c r="T3095" s="48">
        <f t="shared" ref="T3095" si="2691">S3095*1000000/325851</f>
        <v>0</v>
      </c>
      <c r="U3095" s="47">
        <v>0</v>
      </c>
      <c r="V3095" s="48">
        <f t="shared" ref="V3095" si="2692">U3095*1000000/325851</f>
        <v>0</v>
      </c>
      <c r="W3095" s="47">
        <v>0</v>
      </c>
      <c r="X3095" s="48">
        <f t="shared" ref="X3095" si="2693">W3095*1000000/325851</f>
        <v>0</v>
      </c>
      <c r="Y3095" s="47">
        <v>0</v>
      </c>
      <c r="Z3095" s="48">
        <f t="shared" ref="Z3095" si="2694">Y3095*1000000/325851</f>
        <v>0</v>
      </c>
      <c r="AA3095" s="47">
        <v>0</v>
      </c>
      <c r="AB3095" s="48">
        <f t="shared" ref="AB3095" si="2695">AA3095*1000000/325851</f>
        <v>0</v>
      </c>
      <c r="AC3095" s="47">
        <f t="shared" si="2243"/>
        <v>0</v>
      </c>
      <c r="AD3095" s="48">
        <f t="shared" si="2244"/>
        <v>0</v>
      </c>
    </row>
    <row r="3096" spans="1:30" x14ac:dyDescent="0.25">
      <c r="A3096" s="46" t="s">
        <v>503</v>
      </c>
      <c r="C3096" s="47">
        <v>0</v>
      </c>
      <c r="D3096" s="48">
        <f t="shared" si="2231"/>
        <v>0</v>
      </c>
      <c r="E3096" s="47">
        <v>0</v>
      </c>
      <c r="F3096" s="48">
        <f t="shared" si="2231"/>
        <v>0</v>
      </c>
      <c r="G3096" s="47">
        <v>0</v>
      </c>
      <c r="H3096" s="48">
        <f t="shared" ref="H3096" si="2696">G3096*1000000/325851</f>
        <v>0</v>
      </c>
      <c r="I3096" s="47">
        <v>0</v>
      </c>
      <c r="J3096" s="48">
        <f t="shared" ref="J3096" si="2697">I3096*1000000/325851</f>
        <v>0</v>
      </c>
      <c r="K3096" s="47">
        <v>0</v>
      </c>
      <c r="L3096" s="48">
        <f t="shared" ref="L3096" si="2698">K3096*1000000/325851</f>
        <v>0</v>
      </c>
      <c r="M3096" s="47">
        <v>0</v>
      </c>
      <c r="N3096" s="48">
        <f t="shared" ref="N3096" si="2699">M3096*1000000/325851</f>
        <v>0</v>
      </c>
      <c r="O3096" s="47">
        <v>0</v>
      </c>
      <c r="P3096" s="48">
        <f t="shared" ref="P3096" si="2700">O3096*1000000/325851</f>
        <v>0</v>
      </c>
      <c r="Q3096" s="47">
        <v>0.01</v>
      </c>
      <c r="R3096" s="48">
        <f t="shared" ref="R3096" si="2701">Q3096*1000000/325851</f>
        <v>3.0688873135267344E-2</v>
      </c>
      <c r="S3096" s="47">
        <v>0</v>
      </c>
      <c r="T3096" s="48">
        <f t="shared" ref="T3096" si="2702">S3096*1000000/325851</f>
        <v>0</v>
      </c>
      <c r="U3096" s="47">
        <v>0</v>
      </c>
      <c r="V3096" s="48">
        <f t="shared" ref="V3096" si="2703">U3096*1000000/325851</f>
        <v>0</v>
      </c>
      <c r="W3096" s="47">
        <v>0</v>
      </c>
      <c r="X3096" s="48">
        <f t="shared" ref="X3096" si="2704">W3096*1000000/325851</f>
        <v>0</v>
      </c>
      <c r="Y3096" s="47">
        <v>0</v>
      </c>
      <c r="Z3096" s="48">
        <f t="shared" ref="Z3096" si="2705">Y3096*1000000/325851</f>
        <v>0</v>
      </c>
      <c r="AA3096" s="47">
        <v>0</v>
      </c>
      <c r="AB3096" s="48">
        <f t="shared" ref="AB3096" si="2706">AA3096*1000000/325851</f>
        <v>0</v>
      </c>
      <c r="AC3096" s="47">
        <f t="shared" si="2243"/>
        <v>0.01</v>
      </c>
      <c r="AD3096" s="48">
        <f t="shared" si="2244"/>
        <v>3.0688873135267344E-2</v>
      </c>
    </row>
    <row r="3097" spans="1:30" x14ac:dyDescent="0.25">
      <c r="A3097" s="46" t="s">
        <v>504</v>
      </c>
      <c r="C3097" s="47">
        <v>0</v>
      </c>
      <c r="D3097" s="48">
        <f t="shared" si="2231"/>
        <v>0</v>
      </c>
      <c r="E3097" s="47">
        <v>0</v>
      </c>
      <c r="F3097" s="48">
        <f t="shared" si="2231"/>
        <v>0</v>
      </c>
      <c r="G3097" s="47">
        <v>0</v>
      </c>
      <c r="H3097" s="48">
        <f t="shared" ref="H3097" si="2707">G3097*1000000/325851</f>
        <v>0</v>
      </c>
      <c r="I3097" s="47">
        <v>0</v>
      </c>
      <c r="J3097" s="48">
        <f t="shared" ref="J3097" si="2708">I3097*1000000/325851</f>
        <v>0</v>
      </c>
      <c r="K3097" s="47">
        <v>0</v>
      </c>
      <c r="L3097" s="48">
        <f t="shared" ref="L3097" si="2709">K3097*1000000/325851</f>
        <v>0</v>
      </c>
      <c r="M3097" s="47">
        <v>0</v>
      </c>
      <c r="N3097" s="48">
        <f t="shared" ref="N3097" si="2710">M3097*1000000/325851</f>
        <v>0</v>
      </c>
      <c r="O3097" s="47">
        <v>0</v>
      </c>
      <c r="P3097" s="48">
        <f t="shared" ref="P3097" si="2711">O3097*1000000/325851</f>
        <v>0</v>
      </c>
      <c r="Q3097" s="47">
        <v>0</v>
      </c>
      <c r="R3097" s="48">
        <f t="shared" ref="R3097" si="2712">Q3097*1000000/325851</f>
        <v>0</v>
      </c>
      <c r="S3097" s="47">
        <v>0</v>
      </c>
      <c r="T3097" s="48">
        <f t="shared" ref="T3097" si="2713">S3097*1000000/325851</f>
        <v>0</v>
      </c>
      <c r="U3097" s="47">
        <v>0</v>
      </c>
      <c r="V3097" s="48">
        <f t="shared" ref="V3097" si="2714">U3097*1000000/325851</f>
        <v>0</v>
      </c>
      <c r="W3097" s="47">
        <v>0</v>
      </c>
      <c r="X3097" s="48">
        <f t="shared" ref="X3097" si="2715">W3097*1000000/325851</f>
        <v>0</v>
      </c>
      <c r="Y3097" s="47">
        <v>0</v>
      </c>
      <c r="Z3097" s="48">
        <f t="shared" ref="Z3097" si="2716">Y3097*1000000/325851</f>
        <v>0</v>
      </c>
      <c r="AA3097" s="47">
        <v>0</v>
      </c>
      <c r="AB3097" s="48">
        <f t="shared" ref="AB3097" si="2717">AA3097*1000000/325851</f>
        <v>0</v>
      </c>
      <c r="AC3097" s="47">
        <f t="shared" si="2243"/>
        <v>0</v>
      </c>
      <c r="AD3097" s="48">
        <f t="shared" si="2244"/>
        <v>0</v>
      </c>
    </row>
    <row r="3098" spans="1:30" x14ac:dyDescent="0.25">
      <c r="A3098" s="46" t="s">
        <v>505</v>
      </c>
      <c r="C3098" s="47">
        <v>0</v>
      </c>
      <c r="D3098" s="48">
        <f t="shared" si="2231"/>
        <v>0</v>
      </c>
      <c r="E3098" s="47">
        <v>0</v>
      </c>
      <c r="F3098" s="48">
        <f t="shared" si="2231"/>
        <v>0</v>
      </c>
      <c r="G3098" s="47">
        <v>0</v>
      </c>
      <c r="H3098" s="48">
        <f t="shared" ref="H3098" si="2718">G3098*1000000/325851</f>
        <v>0</v>
      </c>
      <c r="I3098" s="47">
        <v>0</v>
      </c>
      <c r="J3098" s="48">
        <f t="shared" ref="J3098" si="2719">I3098*1000000/325851</f>
        <v>0</v>
      </c>
      <c r="K3098" s="47">
        <v>0</v>
      </c>
      <c r="L3098" s="48">
        <f t="shared" ref="L3098" si="2720">K3098*1000000/325851</f>
        <v>0</v>
      </c>
      <c r="M3098" s="47">
        <v>0</v>
      </c>
      <c r="N3098" s="48">
        <f t="shared" ref="N3098" si="2721">M3098*1000000/325851</f>
        <v>0</v>
      </c>
      <c r="O3098" s="47">
        <v>0</v>
      </c>
      <c r="P3098" s="48">
        <f t="shared" ref="P3098" si="2722">O3098*1000000/325851</f>
        <v>0</v>
      </c>
      <c r="Q3098" s="47">
        <v>0</v>
      </c>
      <c r="R3098" s="48">
        <f t="shared" ref="R3098" si="2723">Q3098*1000000/325851</f>
        <v>0</v>
      </c>
      <c r="S3098" s="47">
        <v>0</v>
      </c>
      <c r="T3098" s="48">
        <f t="shared" ref="T3098" si="2724">S3098*1000000/325851</f>
        <v>0</v>
      </c>
      <c r="U3098" s="47">
        <v>0</v>
      </c>
      <c r="V3098" s="48">
        <f t="shared" ref="V3098" si="2725">U3098*1000000/325851</f>
        <v>0</v>
      </c>
      <c r="W3098" s="47">
        <v>0</v>
      </c>
      <c r="X3098" s="48">
        <f t="shared" ref="X3098" si="2726">W3098*1000000/325851</f>
        <v>0</v>
      </c>
      <c r="Y3098" s="47">
        <v>0</v>
      </c>
      <c r="Z3098" s="48">
        <f t="shared" ref="Z3098" si="2727">Y3098*1000000/325851</f>
        <v>0</v>
      </c>
      <c r="AA3098" s="47">
        <v>0</v>
      </c>
      <c r="AB3098" s="48">
        <f t="shared" ref="AB3098" si="2728">AA3098*1000000/325851</f>
        <v>0</v>
      </c>
      <c r="AC3098" s="47">
        <f t="shared" si="2243"/>
        <v>0</v>
      </c>
      <c r="AD3098" s="48">
        <f t="shared" si="2244"/>
        <v>0</v>
      </c>
    </row>
    <row r="3099" spans="1:30" x14ac:dyDescent="0.25">
      <c r="A3099" s="46" t="s">
        <v>506</v>
      </c>
      <c r="C3099" s="47">
        <v>0</v>
      </c>
      <c r="D3099" s="48">
        <f t="shared" si="2231"/>
        <v>0</v>
      </c>
      <c r="E3099" s="47">
        <v>0</v>
      </c>
      <c r="F3099" s="48">
        <f t="shared" si="2231"/>
        <v>0</v>
      </c>
      <c r="G3099" s="47">
        <v>0</v>
      </c>
      <c r="H3099" s="48">
        <f t="shared" ref="H3099" si="2729">G3099*1000000/325851</f>
        <v>0</v>
      </c>
      <c r="I3099" s="47">
        <v>0</v>
      </c>
      <c r="J3099" s="48">
        <f t="shared" ref="J3099" si="2730">I3099*1000000/325851</f>
        <v>0</v>
      </c>
      <c r="K3099" s="47">
        <v>0</v>
      </c>
      <c r="L3099" s="48">
        <f t="shared" ref="L3099" si="2731">K3099*1000000/325851</f>
        <v>0</v>
      </c>
      <c r="M3099" s="47">
        <v>0</v>
      </c>
      <c r="N3099" s="48">
        <f t="shared" ref="N3099" si="2732">M3099*1000000/325851</f>
        <v>0</v>
      </c>
      <c r="O3099" s="47">
        <v>0</v>
      </c>
      <c r="P3099" s="48">
        <f t="shared" ref="P3099" si="2733">O3099*1000000/325851</f>
        <v>0</v>
      </c>
      <c r="Q3099" s="47">
        <v>0</v>
      </c>
      <c r="R3099" s="48">
        <f t="shared" ref="R3099" si="2734">Q3099*1000000/325851</f>
        <v>0</v>
      </c>
      <c r="S3099" s="47">
        <v>1.0999999999999999E-2</v>
      </c>
      <c r="T3099" s="48">
        <f t="shared" ref="T3099" si="2735">S3099*1000000/325851</f>
        <v>3.3757760448794083E-2</v>
      </c>
      <c r="U3099" s="47">
        <v>0</v>
      </c>
      <c r="V3099" s="48">
        <f t="shared" ref="V3099" si="2736">U3099*1000000/325851</f>
        <v>0</v>
      </c>
      <c r="W3099" s="47">
        <v>0</v>
      </c>
      <c r="X3099" s="48">
        <f t="shared" ref="X3099" si="2737">W3099*1000000/325851</f>
        <v>0</v>
      </c>
      <c r="Y3099" s="47">
        <v>0</v>
      </c>
      <c r="Z3099" s="48">
        <f t="shared" ref="Z3099" si="2738">Y3099*1000000/325851</f>
        <v>0</v>
      </c>
      <c r="AA3099" s="47">
        <v>0</v>
      </c>
      <c r="AB3099" s="48">
        <f t="shared" ref="AB3099" si="2739">AA3099*1000000/325851</f>
        <v>0</v>
      </c>
      <c r="AC3099" s="47">
        <f t="shared" si="2243"/>
        <v>1.0999999999999999E-2</v>
      </c>
      <c r="AD3099" s="48">
        <f t="shared" si="2244"/>
        <v>3.3757760448794083E-2</v>
      </c>
    </row>
    <row r="3100" spans="1:30" x14ac:dyDescent="0.25">
      <c r="A3100" s="46" t="s">
        <v>507</v>
      </c>
      <c r="C3100" s="47">
        <v>0</v>
      </c>
      <c r="D3100" s="48">
        <f t="shared" si="2231"/>
        <v>0</v>
      </c>
      <c r="E3100" s="47">
        <v>0</v>
      </c>
      <c r="F3100" s="48">
        <f t="shared" si="2231"/>
        <v>0</v>
      </c>
      <c r="G3100" s="47">
        <v>0</v>
      </c>
      <c r="H3100" s="48">
        <f t="shared" ref="H3100" si="2740">G3100*1000000/325851</f>
        <v>0</v>
      </c>
      <c r="I3100" s="47">
        <v>0</v>
      </c>
      <c r="J3100" s="48">
        <f t="shared" ref="J3100" si="2741">I3100*1000000/325851</f>
        <v>0</v>
      </c>
      <c r="K3100" s="47">
        <v>0</v>
      </c>
      <c r="L3100" s="48">
        <f t="shared" ref="L3100" si="2742">K3100*1000000/325851</f>
        <v>0</v>
      </c>
      <c r="M3100" s="47">
        <v>0</v>
      </c>
      <c r="N3100" s="48">
        <f t="shared" ref="N3100" si="2743">M3100*1000000/325851</f>
        <v>0</v>
      </c>
      <c r="O3100" s="47">
        <v>0</v>
      </c>
      <c r="P3100" s="48">
        <f t="shared" ref="P3100" si="2744">O3100*1000000/325851</f>
        <v>0</v>
      </c>
      <c r="Q3100" s="47">
        <v>0</v>
      </c>
      <c r="R3100" s="48">
        <f t="shared" ref="R3100" si="2745">Q3100*1000000/325851</f>
        <v>0</v>
      </c>
      <c r="S3100" s="47">
        <v>0</v>
      </c>
      <c r="T3100" s="48">
        <f t="shared" ref="T3100" si="2746">S3100*1000000/325851</f>
        <v>0</v>
      </c>
      <c r="U3100" s="47">
        <v>0</v>
      </c>
      <c r="V3100" s="48">
        <f t="shared" ref="V3100" si="2747">U3100*1000000/325851</f>
        <v>0</v>
      </c>
      <c r="W3100" s="47">
        <v>0</v>
      </c>
      <c r="X3100" s="48">
        <f t="shared" ref="X3100" si="2748">W3100*1000000/325851</f>
        <v>0</v>
      </c>
      <c r="Y3100" s="47">
        <v>0</v>
      </c>
      <c r="Z3100" s="48">
        <f t="shared" ref="Z3100" si="2749">Y3100*1000000/325851</f>
        <v>0</v>
      </c>
      <c r="AA3100" s="47">
        <v>0</v>
      </c>
      <c r="AB3100" s="48">
        <f t="shared" ref="AB3100" si="2750">AA3100*1000000/325851</f>
        <v>0</v>
      </c>
      <c r="AC3100" s="47">
        <f t="shared" si="2243"/>
        <v>0</v>
      </c>
      <c r="AD3100" s="48">
        <f t="shared" si="2244"/>
        <v>0</v>
      </c>
    </row>
    <row r="3101" spans="1:30" x14ac:dyDescent="0.25">
      <c r="A3101" s="46" t="s">
        <v>508</v>
      </c>
      <c r="C3101" s="47">
        <v>0</v>
      </c>
      <c r="D3101" s="48">
        <f t="shared" si="2231"/>
        <v>0</v>
      </c>
      <c r="E3101" s="47">
        <v>0</v>
      </c>
      <c r="F3101" s="48">
        <f t="shared" si="2231"/>
        <v>0</v>
      </c>
      <c r="G3101" s="47">
        <v>0.23899999999999999</v>
      </c>
      <c r="H3101" s="48">
        <f t="shared" ref="H3101" si="2751">G3101*1000000/325851</f>
        <v>0.73346406793288954</v>
      </c>
      <c r="I3101" s="47">
        <v>0</v>
      </c>
      <c r="J3101" s="48">
        <f t="shared" ref="J3101" si="2752">I3101*1000000/325851</f>
        <v>0</v>
      </c>
      <c r="K3101" s="47">
        <v>0</v>
      </c>
      <c r="L3101" s="48">
        <f t="shared" ref="L3101" si="2753">K3101*1000000/325851</f>
        <v>0</v>
      </c>
      <c r="M3101" s="47">
        <v>0.57599999999999996</v>
      </c>
      <c r="N3101" s="48">
        <f t="shared" ref="N3101" si="2754">M3101*1000000/325851</f>
        <v>1.7676790925913992</v>
      </c>
      <c r="O3101" s="47">
        <v>0</v>
      </c>
      <c r="P3101" s="48">
        <f t="shared" ref="P3101" si="2755">O3101*1000000/325851</f>
        <v>0</v>
      </c>
      <c r="Q3101" s="47">
        <v>0</v>
      </c>
      <c r="R3101" s="48">
        <f t="shared" ref="R3101" si="2756">Q3101*1000000/325851</f>
        <v>0</v>
      </c>
      <c r="S3101" s="47">
        <v>0</v>
      </c>
      <c r="T3101" s="48">
        <f t="shared" ref="T3101" si="2757">S3101*1000000/325851</f>
        <v>0</v>
      </c>
      <c r="U3101" s="47">
        <v>0</v>
      </c>
      <c r="V3101" s="48">
        <f t="shared" ref="V3101" si="2758">U3101*1000000/325851</f>
        <v>0</v>
      </c>
      <c r="W3101" s="47">
        <v>0</v>
      </c>
      <c r="X3101" s="48">
        <f t="shared" ref="X3101" si="2759">W3101*1000000/325851</f>
        <v>0</v>
      </c>
      <c r="Y3101" s="47">
        <v>0</v>
      </c>
      <c r="Z3101" s="48">
        <f t="shared" ref="Z3101" si="2760">Y3101*1000000/325851</f>
        <v>0</v>
      </c>
      <c r="AA3101" s="47">
        <v>0</v>
      </c>
      <c r="AB3101" s="48">
        <f t="shared" ref="AB3101" si="2761">AA3101*1000000/325851</f>
        <v>0</v>
      </c>
      <c r="AC3101" s="47">
        <f t="shared" si="2243"/>
        <v>0.81499999999999995</v>
      </c>
      <c r="AD3101" s="48">
        <f t="shared" si="2244"/>
        <v>2.5011431605242889</v>
      </c>
    </row>
    <row r="3102" spans="1:30" x14ac:dyDescent="0.25">
      <c r="A3102" s="46" t="s">
        <v>509</v>
      </c>
      <c r="C3102" s="47">
        <v>0</v>
      </c>
      <c r="D3102" s="48">
        <f t="shared" si="2231"/>
        <v>0</v>
      </c>
      <c r="E3102" s="47">
        <v>0</v>
      </c>
      <c r="F3102" s="48">
        <f t="shared" si="2231"/>
        <v>0</v>
      </c>
      <c r="G3102" s="47">
        <v>0.28100000000000003</v>
      </c>
      <c r="H3102" s="48">
        <f t="shared" ref="H3102" si="2762">G3102*1000000/325851</f>
        <v>0.86235733510101242</v>
      </c>
      <c r="I3102" s="47">
        <v>0</v>
      </c>
      <c r="J3102" s="48">
        <f t="shared" ref="J3102" si="2763">I3102*1000000/325851</f>
        <v>0</v>
      </c>
      <c r="K3102" s="47">
        <v>0</v>
      </c>
      <c r="L3102" s="48">
        <f t="shared" ref="L3102" si="2764">K3102*1000000/325851</f>
        <v>0</v>
      </c>
      <c r="M3102" s="47">
        <v>0.67</v>
      </c>
      <c r="N3102" s="48">
        <f t="shared" ref="N3102" si="2765">M3102*1000000/325851</f>
        <v>2.0561545000629122</v>
      </c>
      <c r="O3102" s="47">
        <v>0</v>
      </c>
      <c r="P3102" s="48">
        <f t="shared" ref="P3102" si="2766">O3102*1000000/325851</f>
        <v>0</v>
      </c>
      <c r="Q3102" s="47">
        <v>0</v>
      </c>
      <c r="R3102" s="48">
        <f t="shared" ref="R3102" si="2767">Q3102*1000000/325851</f>
        <v>0</v>
      </c>
      <c r="S3102" s="47">
        <v>0</v>
      </c>
      <c r="T3102" s="48">
        <f t="shared" ref="T3102" si="2768">S3102*1000000/325851</f>
        <v>0</v>
      </c>
      <c r="U3102" s="47">
        <v>0</v>
      </c>
      <c r="V3102" s="48">
        <f t="shared" ref="V3102" si="2769">U3102*1000000/325851</f>
        <v>0</v>
      </c>
      <c r="W3102" s="47">
        <v>0</v>
      </c>
      <c r="X3102" s="48">
        <f t="shared" ref="X3102" si="2770">W3102*1000000/325851</f>
        <v>0</v>
      </c>
      <c r="Y3102" s="47">
        <v>0</v>
      </c>
      <c r="Z3102" s="48">
        <f t="shared" ref="Z3102" si="2771">Y3102*1000000/325851</f>
        <v>0</v>
      </c>
      <c r="AA3102" s="47">
        <v>1.0860000000000001</v>
      </c>
      <c r="AB3102" s="48">
        <f t="shared" ref="AB3102" si="2772">AA3102*1000000/325851</f>
        <v>3.3328116224900337</v>
      </c>
      <c r="AC3102" s="47">
        <f t="shared" si="2243"/>
        <v>2.0369999999999999</v>
      </c>
      <c r="AD3102" s="48">
        <f t="shared" si="2244"/>
        <v>6.2513234576539585</v>
      </c>
    </row>
    <row r="3103" spans="1:30" x14ac:dyDescent="0.25">
      <c r="A3103" s="46" t="s">
        <v>510</v>
      </c>
      <c r="C3103" s="47">
        <v>0</v>
      </c>
      <c r="D3103" s="48">
        <f t="shared" si="2231"/>
        <v>0</v>
      </c>
      <c r="E3103" s="47">
        <v>0</v>
      </c>
      <c r="F3103" s="48">
        <f t="shared" si="2231"/>
        <v>0</v>
      </c>
      <c r="G3103" s="47">
        <v>0</v>
      </c>
      <c r="H3103" s="48">
        <f t="shared" ref="H3103" si="2773">G3103*1000000/325851</f>
        <v>0</v>
      </c>
      <c r="I3103" s="47">
        <v>0</v>
      </c>
      <c r="J3103" s="48">
        <f t="shared" ref="J3103" si="2774">I3103*1000000/325851</f>
        <v>0</v>
      </c>
      <c r="K3103" s="47">
        <v>0</v>
      </c>
      <c r="L3103" s="48">
        <f t="shared" ref="L3103" si="2775">K3103*1000000/325851</f>
        <v>0</v>
      </c>
      <c r="M3103" s="47">
        <v>0</v>
      </c>
      <c r="N3103" s="48">
        <f t="shared" ref="N3103" si="2776">M3103*1000000/325851</f>
        <v>0</v>
      </c>
      <c r="O3103" s="47">
        <v>0</v>
      </c>
      <c r="P3103" s="48">
        <f t="shared" ref="P3103" si="2777">O3103*1000000/325851</f>
        <v>0</v>
      </c>
      <c r="Q3103" s="47">
        <v>0</v>
      </c>
      <c r="R3103" s="48">
        <f t="shared" ref="R3103" si="2778">Q3103*1000000/325851</f>
        <v>0</v>
      </c>
      <c r="S3103" s="47">
        <v>0</v>
      </c>
      <c r="T3103" s="48">
        <f t="shared" ref="T3103" si="2779">S3103*1000000/325851</f>
        <v>0</v>
      </c>
      <c r="U3103" s="47">
        <v>0</v>
      </c>
      <c r="V3103" s="48">
        <f t="shared" ref="V3103" si="2780">U3103*1000000/325851</f>
        <v>0</v>
      </c>
      <c r="W3103" s="47">
        <v>0</v>
      </c>
      <c r="X3103" s="48">
        <f t="shared" ref="X3103" si="2781">W3103*1000000/325851</f>
        <v>0</v>
      </c>
      <c r="Y3103" s="47">
        <v>0</v>
      </c>
      <c r="Z3103" s="48">
        <f t="shared" ref="Z3103" si="2782">Y3103*1000000/325851</f>
        <v>0</v>
      </c>
      <c r="AA3103" s="47">
        <v>1.63</v>
      </c>
      <c r="AB3103" s="48">
        <f t="shared" ref="AB3103" si="2783">AA3103*1000000/325851</f>
        <v>5.0022863210485777</v>
      </c>
      <c r="AC3103" s="47">
        <f t="shared" si="2243"/>
        <v>1.63</v>
      </c>
      <c r="AD3103" s="48">
        <f t="shared" si="2244"/>
        <v>5.0022863210485777</v>
      </c>
    </row>
    <row r="3104" spans="1:30" x14ac:dyDescent="0.25">
      <c r="A3104" s="46" t="s">
        <v>511</v>
      </c>
      <c r="C3104" s="47">
        <v>0</v>
      </c>
      <c r="D3104" s="48">
        <f t="shared" si="2231"/>
        <v>0</v>
      </c>
      <c r="E3104" s="47">
        <v>0</v>
      </c>
      <c r="F3104" s="48">
        <f t="shared" si="2231"/>
        <v>0</v>
      </c>
      <c r="G3104" s="47">
        <v>0</v>
      </c>
      <c r="H3104" s="48">
        <f t="shared" ref="H3104" si="2784">G3104*1000000/325851</f>
        <v>0</v>
      </c>
      <c r="I3104" s="47">
        <v>0</v>
      </c>
      <c r="J3104" s="48">
        <f t="shared" ref="J3104" si="2785">I3104*1000000/325851</f>
        <v>0</v>
      </c>
      <c r="K3104" s="47">
        <v>0</v>
      </c>
      <c r="L3104" s="48">
        <f t="shared" ref="L3104" si="2786">K3104*1000000/325851</f>
        <v>0</v>
      </c>
      <c r="M3104" s="47">
        <v>0</v>
      </c>
      <c r="N3104" s="48">
        <f t="shared" ref="N3104" si="2787">M3104*1000000/325851</f>
        <v>0</v>
      </c>
      <c r="O3104" s="47">
        <v>0</v>
      </c>
      <c r="P3104" s="48">
        <f t="shared" ref="P3104" si="2788">O3104*1000000/325851</f>
        <v>0</v>
      </c>
      <c r="Q3104" s="47">
        <v>0</v>
      </c>
      <c r="R3104" s="48">
        <f t="shared" ref="R3104" si="2789">Q3104*1000000/325851</f>
        <v>0</v>
      </c>
      <c r="S3104" s="47">
        <v>0</v>
      </c>
      <c r="T3104" s="48">
        <f t="shared" ref="T3104" si="2790">S3104*1000000/325851</f>
        <v>0</v>
      </c>
      <c r="U3104" s="47">
        <v>0</v>
      </c>
      <c r="V3104" s="48">
        <f t="shared" ref="V3104" si="2791">U3104*1000000/325851</f>
        <v>0</v>
      </c>
      <c r="W3104" s="47">
        <v>0</v>
      </c>
      <c r="X3104" s="48">
        <f t="shared" ref="X3104" si="2792">W3104*1000000/325851</f>
        <v>0</v>
      </c>
      <c r="Y3104" s="47">
        <v>0</v>
      </c>
      <c r="Z3104" s="48">
        <f t="shared" ref="Z3104" si="2793">Y3104*1000000/325851</f>
        <v>0</v>
      </c>
      <c r="AA3104" s="47">
        <v>1.6080000000000001</v>
      </c>
      <c r="AB3104" s="48">
        <f t="shared" ref="AB3104" si="2794">AA3104*1000000/325851</f>
        <v>4.9347708001509893</v>
      </c>
      <c r="AC3104" s="47">
        <f t="shared" si="2243"/>
        <v>1.6080000000000001</v>
      </c>
      <c r="AD3104" s="48">
        <f t="shared" si="2244"/>
        <v>4.9347708001509893</v>
      </c>
    </row>
    <row r="3105" spans="1:30" x14ac:dyDescent="0.25">
      <c r="A3105" s="46" t="s">
        <v>512</v>
      </c>
      <c r="C3105" s="47">
        <v>0</v>
      </c>
      <c r="D3105" s="48">
        <f t="shared" si="2231"/>
        <v>0</v>
      </c>
      <c r="E3105" s="47">
        <v>0</v>
      </c>
      <c r="F3105" s="48">
        <f t="shared" si="2231"/>
        <v>0</v>
      </c>
      <c r="G3105" s="47">
        <v>0</v>
      </c>
      <c r="H3105" s="48">
        <f t="shared" ref="H3105" si="2795">G3105*1000000/325851</f>
        <v>0</v>
      </c>
      <c r="I3105" s="47">
        <v>0</v>
      </c>
      <c r="J3105" s="48">
        <f t="shared" ref="J3105" si="2796">I3105*1000000/325851</f>
        <v>0</v>
      </c>
      <c r="K3105" s="47">
        <v>0</v>
      </c>
      <c r="L3105" s="48">
        <f t="shared" ref="L3105" si="2797">K3105*1000000/325851</f>
        <v>0</v>
      </c>
      <c r="M3105" s="47">
        <v>0</v>
      </c>
      <c r="N3105" s="48">
        <f t="shared" ref="N3105" si="2798">M3105*1000000/325851</f>
        <v>0</v>
      </c>
      <c r="O3105" s="47">
        <v>0</v>
      </c>
      <c r="P3105" s="48">
        <f t="shared" ref="P3105" si="2799">O3105*1000000/325851</f>
        <v>0</v>
      </c>
      <c r="Q3105" s="47">
        <v>0</v>
      </c>
      <c r="R3105" s="48">
        <f t="shared" ref="R3105" si="2800">Q3105*1000000/325851</f>
        <v>0</v>
      </c>
      <c r="S3105" s="47">
        <v>0</v>
      </c>
      <c r="T3105" s="48">
        <f t="shared" ref="T3105" si="2801">S3105*1000000/325851</f>
        <v>0</v>
      </c>
      <c r="U3105" s="47">
        <v>0</v>
      </c>
      <c r="V3105" s="48">
        <f t="shared" ref="V3105" si="2802">U3105*1000000/325851</f>
        <v>0</v>
      </c>
      <c r="W3105" s="47">
        <v>0</v>
      </c>
      <c r="X3105" s="48">
        <f t="shared" ref="X3105" si="2803">W3105*1000000/325851</f>
        <v>0</v>
      </c>
      <c r="Y3105" s="47">
        <v>0</v>
      </c>
      <c r="Z3105" s="48">
        <f t="shared" ref="Z3105" si="2804">Y3105*1000000/325851</f>
        <v>0</v>
      </c>
      <c r="AA3105" s="47">
        <v>1.5980000000000001</v>
      </c>
      <c r="AB3105" s="48">
        <f t="shared" ref="AB3105" si="2805">AA3105*1000000/325851</f>
        <v>4.9040819270157217</v>
      </c>
      <c r="AC3105" s="47">
        <f t="shared" si="2243"/>
        <v>1.5980000000000001</v>
      </c>
      <c r="AD3105" s="48">
        <f t="shared" si="2244"/>
        <v>4.9040819270157217</v>
      </c>
    </row>
    <row r="3106" spans="1:30" x14ac:dyDescent="0.25">
      <c r="A3106" s="46" t="s">
        <v>513</v>
      </c>
      <c r="C3106" s="47">
        <v>0</v>
      </c>
      <c r="D3106" s="48">
        <f t="shared" si="2231"/>
        <v>0</v>
      </c>
      <c r="E3106" s="47">
        <v>0</v>
      </c>
      <c r="F3106" s="48">
        <f t="shared" si="2231"/>
        <v>0</v>
      </c>
      <c r="G3106" s="47">
        <v>0</v>
      </c>
      <c r="H3106" s="48">
        <f t="shared" ref="H3106" si="2806">G3106*1000000/325851</f>
        <v>0</v>
      </c>
      <c r="I3106" s="47">
        <v>0</v>
      </c>
      <c r="J3106" s="48">
        <f t="shared" ref="J3106" si="2807">I3106*1000000/325851</f>
        <v>0</v>
      </c>
      <c r="K3106" s="47">
        <v>0</v>
      </c>
      <c r="L3106" s="48">
        <f t="shared" ref="L3106" si="2808">K3106*1000000/325851</f>
        <v>0</v>
      </c>
      <c r="M3106" s="47">
        <v>0</v>
      </c>
      <c r="N3106" s="48">
        <f t="shared" ref="N3106" si="2809">M3106*1000000/325851</f>
        <v>0</v>
      </c>
      <c r="O3106" s="47">
        <v>0</v>
      </c>
      <c r="P3106" s="48">
        <f t="shared" ref="P3106" si="2810">O3106*1000000/325851</f>
        <v>0</v>
      </c>
      <c r="Q3106" s="47">
        <v>0</v>
      </c>
      <c r="R3106" s="48">
        <f t="shared" ref="R3106" si="2811">Q3106*1000000/325851</f>
        <v>0</v>
      </c>
      <c r="S3106" s="47">
        <v>0</v>
      </c>
      <c r="T3106" s="48">
        <f t="shared" ref="T3106" si="2812">S3106*1000000/325851</f>
        <v>0</v>
      </c>
      <c r="U3106" s="47">
        <v>0</v>
      </c>
      <c r="V3106" s="48">
        <f t="shared" ref="V3106" si="2813">U3106*1000000/325851</f>
        <v>0</v>
      </c>
      <c r="W3106" s="47">
        <v>0</v>
      </c>
      <c r="X3106" s="48">
        <f t="shared" ref="X3106" si="2814">W3106*1000000/325851</f>
        <v>0</v>
      </c>
      <c r="Y3106" s="47">
        <v>0.48699999999999999</v>
      </c>
      <c r="Z3106" s="48">
        <f t="shared" ref="Z3106" si="2815">Y3106*1000000/325851</f>
        <v>1.4945481216875198</v>
      </c>
      <c r="AA3106" s="47">
        <v>0.92600000000000005</v>
      </c>
      <c r="AB3106" s="48">
        <f t="shared" ref="AB3106" si="2816">AA3106*1000000/325851</f>
        <v>2.8417896523257564</v>
      </c>
      <c r="AC3106" s="47">
        <f t="shared" si="2243"/>
        <v>1.413</v>
      </c>
      <c r="AD3106" s="48">
        <f t="shared" si="2244"/>
        <v>4.336337774013276</v>
      </c>
    </row>
    <row r="3107" spans="1:30" x14ac:dyDescent="0.25">
      <c r="A3107" s="46" t="s">
        <v>514</v>
      </c>
      <c r="C3107" s="47">
        <v>0</v>
      </c>
      <c r="D3107" s="48">
        <f t="shared" si="2231"/>
        <v>0</v>
      </c>
      <c r="E3107" s="47">
        <v>0</v>
      </c>
      <c r="F3107" s="48">
        <f t="shared" si="2231"/>
        <v>0</v>
      </c>
      <c r="G3107" s="47">
        <v>0</v>
      </c>
      <c r="H3107" s="48">
        <f t="shared" ref="H3107" si="2817">G3107*1000000/325851</f>
        <v>0</v>
      </c>
      <c r="I3107" s="47">
        <v>0</v>
      </c>
      <c r="J3107" s="48">
        <f t="shared" ref="J3107" si="2818">I3107*1000000/325851</f>
        <v>0</v>
      </c>
      <c r="K3107" s="47">
        <v>0</v>
      </c>
      <c r="L3107" s="48">
        <f t="shared" ref="L3107" si="2819">K3107*1000000/325851</f>
        <v>0</v>
      </c>
      <c r="M3107" s="47">
        <v>0</v>
      </c>
      <c r="N3107" s="48">
        <f t="shared" ref="N3107" si="2820">M3107*1000000/325851</f>
        <v>0</v>
      </c>
      <c r="O3107" s="47">
        <v>0</v>
      </c>
      <c r="P3107" s="48">
        <f t="shared" ref="P3107" si="2821">O3107*1000000/325851</f>
        <v>0</v>
      </c>
      <c r="Q3107" s="47">
        <v>0</v>
      </c>
      <c r="R3107" s="48">
        <f t="shared" ref="R3107" si="2822">Q3107*1000000/325851</f>
        <v>0</v>
      </c>
      <c r="S3107" s="47">
        <v>0</v>
      </c>
      <c r="T3107" s="48">
        <f t="shared" ref="T3107" si="2823">S3107*1000000/325851</f>
        <v>0</v>
      </c>
      <c r="U3107" s="47">
        <v>0</v>
      </c>
      <c r="V3107" s="48">
        <f t="shared" ref="V3107" si="2824">U3107*1000000/325851</f>
        <v>0</v>
      </c>
      <c r="W3107" s="47">
        <v>0</v>
      </c>
      <c r="X3107" s="48">
        <f t="shared" ref="X3107" si="2825">W3107*1000000/325851</f>
        <v>0</v>
      </c>
      <c r="Y3107" s="47">
        <v>1.157</v>
      </c>
      <c r="Z3107" s="48">
        <f t="shared" ref="Z3107" si="2826">Y3107*1000000/325851</f>
        <v>3.5507026217504318</v>
      </c>
      <c r="AA3107" s="47">
        <v>0</v>
      </c>
      <c r="AB3107" s="48">
        <f t="shared" ref="AB3107" si="2827">AA3107*1000000/325851</f>
        <v>0</v>
      </c>
      <c r="AC3107" s="47">
        <f t="shared" si="2243"/>
        <v>1.157</v>
      </c>
      <c r="AD3107" s="48">
        <f t="shared" si="2244"/>
        <v>3.5507026217504318</v>
      </c>
    </row>
    <row r="3108" spans="1:30" x14ac:dyDescent="0.25">
      <c r="A3108" s="46" t="s">
        <v>515</v>
      </c>
      <c r="C3108" s="47">
        <v>0</v>
      </c>
      <c r="D3108" s="48">
        <f t="shared" si="2231"/>
        <v>0</v>
      </c>
      <c r="E3108" s="47">
        <v>0</v>
      </c>
      <c r="F3108" s="48">
        <f t="shared" si="2231"/>
        <v>0</v>
      </c>
      <c r="G3108" s="47">
        <v>0</v>
      </c>
      <c r="H3108" s="48">
        <f t="shared" ref="H3108" si="2828">G3108*1000000/325851</f>
        <v>0</v>
      </c>
      <c r="I3108" s="47">
        <v>0</v>
      </c>
      <c r="J3108" s="48">
        <f t="shared" ref="J3108" si="2829">I3108*1000000/325851</f>
        <v>0</v>
      </c>
      <c r="K3108" s="47">
        <v>0</v>
      </c>
      <c r="L3108" s="48">
        <f t="shared" ref="L3108" si="2830">K3108*1000000/325851</f>
        <v>0</v>
      </c>
      <c r="M3108" s="47">
        <v>0</v>
      </c>
      <c r="N3108" s="48">
        <f t="shared" ref="N3108" si="2831">M3108*1000000/325851</f>
        <v>0</v>
      </c>
      <c r="O3108" s="47">
        <v>0</v>
      </c>
      <c r="P3108" s="48">
        <f t="shared" ref="P3108" si="2832">O3108*1000000/325851</f>
        <v>0</v>
      </c>
      <c r="Q3108" s="47">
        <v>0</v>
      </c>
      <c r="R3108" s="48">
        <f t="shared" ref="R3108" si="2833">Q3108*1000000/325851</f>
        <v>0</v>
      </c>
      <c r="S3108" s="47">
        <v>0</v>
      </c>
      <c r="T3108" s="48">
        <f t="shared" ref="T3108" si="2834">S3108*1000000/325851</f>
        <v>0</v>
      </c>
      <c r="U3108" s="47">
        <v>0</v>
      </c>
      <c r="V3108" s="48">
        <f t="shared" ref="V3108" si="2835">U3108*1000000/325851</f>
        <v>0</v>
      </c>
      <c r="W3108" s="47">
        <v>0</v>
      </c>
      <c r="X3108" s="48">
        <f t="shared" ref="X3108" si="2836">W3108*1000000/325851</f>
        <v>0</v>
      </c>
      <c r="Y3108" s="47">
        <v>1.151</v>
      </c>
      <c r="Z3108" s="48">
        <f t="shared" ref="Z3108" si="2837">Y3108*1000000/325851</f>
        <v>3.5322892978692715</v>
      </c>
      <c r="AA3108" s="47">
        <v>0</v>
      </c>
      <c r="AB3108" s="48">
        <f t="shared" ref="AB3108" si="2838">AA3108*1000000/325851</f>
        <v>0</v>
      </c>
      <c r="AC3108" s="47">
        <f t="shared" si="2243"/>
        <v>1.151</v>
      </c>
      <c r="AD3108" s="48">
        <f t="shared" si="2244"/>
        <v>3.5322892978692715</v>
      </c>
    </row>
    <row r="3109" spans="1:30" x14ac:dyDescent="0.25">
      <c r="A3109" s="46" t="s">
        <v>516</v>
      </c>
      <c r="C3109" s="47">
        <v>0</v>
      </c>
      <c r="D3109" s="48">
        <f t="shared" si="2231"/>
        <v>0</v>
      </c>
      <c r="E3109" s="47">
        <v>0</v>
      </c>
      <c r="F3109" s="48">
        <f t="shared" si="2231"/>
        <v>0</v>
      </c>
      <c r="G3109" s="47">
        <v>0</v>
      </c>
      <c r="H3109" s="48">
        <f t="shared" ref="H3109" si="2839">G3109*1000000/325851</f>
        <v>0</v>
      </c>
      <c r="I3109" s="47">
        <v>0</v>
      </c>
      <c r="J3109" s="48">
        <f t="shared" ref="J3109" si="2840">I3109*1000000/325851</f>
        <v>0</v>
      </c>
      <c r="K3109" s="47">
        <v>0</v>
      </c>
      <c r="L3109" s="48">
        <f t="shared" ref="L3109" si="2841">K3109*1000000/325851</f>
        <v>0</v>
      </c>
      <c r="M3109" s="47">
        <v>0</v>
      </c>
      <c r="N3109" s="48">
        <f t="shared" ref="N3109" si="2842">M3109*1000000/325851</f>
        <v>0</v>
      </c>
      <c r="O3109" s="47">
        <v>0</v>
      </c>
      <c r="P3109" s="48">
        <f t="shared" ref="P3109" si="2843">O3109*1000000/325851</f>
        <v>0</v>
      </c>
      <c r="Q3109" s="47">
        <v>0</v>
      </c>
      <c r="R3109" s="48">
        <f t="shared" ref="R3109" si="2844">Q3109*1000000/325851</f>
        <v>0</v>
      </c>
      <c r="S3109" s="47">
        <v>0</v>
      </c>
      <c r="T3109" s="48">
        <f t="shared" ref="T3109" si="2845">S3109*1000000/325851</f>
        <v>0</v>
      </c>
      <c r="U3109" s="47">
        <v>0</v>
      </c>
      <c r="V3109" s="48">
        <f t="shared" ref="V3109" si="2846">U3109*1000000/325851</f>
        <v>0</v>
      </c>
      <c r="W3109" s="47">
        <v>0</v>
      </c>
      <c r="X3109" s="48">
        <f t="shared" ref="X3109" si="2847">W3109*1000000/325851</f>
        <v>0</v>
      </c>
      <c r="Y3109" s="47">
        <v>1.143</v>
      </c>
      <c r="Z3109" s="48">
        <f t="shared" ref="Z3109" si="2848">Y3109*1000000/325851</f>
        <v>3.5077381993610577</v>
      </c>
      <c r="AA3109" s="47">
        <v>0</v>
      </c>
      <c r="AB3109" s="48">
        <f t="shared" ref="AB3109" si="2849">AA3109*1000000/325851</f>
        <v>0</v>
      </c>
      <c r="AC3109" s="47">
        <f t="shared" si="2243"/>
        <v>1.143</v>
      </c>
      <c r="AD3109" s="48">
        <f t="shared" si="2244"/>
        <v>3.5077381993610577</v>
      </c>
    </row>
    <row r="3110" spans="1:30" x14ac:dyDescent="0.25">
      <c r="A3110" s="46" t="s">
        <v>517</v>
      </c>
      <c r="C3110" s="47">
        <v>0</v>
      </c>
      <c r="D3110" s="48">
        <f t="shared" si="2231"/>
        <v>0</v>
      </c>
      <c r="E3110" s="47">
        <v>0</v>
      </c>
      <c r="F3110" s="48">
        <f t="shared" si="2231"/>
        <v>0</v>
      </c>
      <c r="G3110" s="47">
        <v>0</v>
      </c>
      <c r="H3110" s="48">
        <f t="shared" ref="H3110" si="2850">G3110*1000000/325851</f>
        <v>0</v>
      </c>
      <c r="I3110" s="47">
        <v>0</v>
      </c>
      <c r="J3110" s="48">
        <f t="shared" ref="J3110" si="2851">I3110*1000000/325851</f>
        <v>0</v>
      </c>
      <c r="K3110" s="47">
        <v>0</v>
      </c>
      <c r="L3110" s="48">
        <f t="shared" ref="L3110" si="2852">K3110*1000000/325851</f>
        <v>0</v>
      </c>
      <c r="M3110" s="47">
        <v>0</v>
      </c>
      <c r="N3110" s="48">
        <f t="shared" ref="N3110" si="2853">M3110*1000000/325851</f>
        <v>0</v>
      </c>
      <c r="O3110" s="47">
        <v>0</v>
      </c>
      <c r="P3110" s="48">
        <f t="shared" ref="P3110" si="2854">O3110*1000000/325851</f>
        <v>0</v>
      </c>
      <c r="Q3110" s="47">
        <v>0</v>
      </c>
      <c r="R3110" s="48">
        <f t="shared" ref="R3110" si="2855">Q3110*1000000/325851</f>
        <v>0</v>
      </c>
      <c r="S3110" s="47">
        <v>0</v>
      </c>
      <c r="T3110" s="48">
        <f t="shared" ref="T3110" si="2856">S3110*1000000/325851</f>
        <v>0</v>
      </c>
      <c r="U3110" s="47">
        <v>0</v>
      </c>
      <c r="V3110" s="48">
        <f t="shared" ref="V3110" si="2857">U3110*1000000/325851</f>
        <v>0</v>
      </c>
      <c r="W3110" s="47">
        <v>0</v>
      </c>
      <c r="X3110" s="48">
        <f t="shared" ref="X3110" si="2858">W3110*1000000/325851</f>
        <v>0</v>
      </c>
      <c r="Y3110" s="47">
        <v>1.1459999999999999</v>
      </c>
      <c r="Z3110" s="48">
        <f t="shared" ref="Z3110" si="2859">Y3110*1000000/325851</f>
        <v>3.5169448613016381</v>
      </c>
      <c r="AA3110" s="47">
        <v>0</v>
      </c>
      <c r="AB3110" s="48">
        <f t="shared" ref="AB3110" si="2860">AA3110*1000000/325851</f>
        <v>0</v>
      </c>
      <c r="AC3110" s="47">
        <f t="shared" si="2243"/>
        <v>1.1459999999999999</v>
      </c>
      <c r="AD3110" s="48">
        <f t="shared" si="2244"/>
        <v>3.5169448613016381</v>
      </c>
    </row>
    <row r="3111" spans="1:30" x14ac:dyDescent="0.25">
      <c r="A3111" s="46" t="s">
        <v>518</v>
      </c>
      <c r="C3111" s="47">
        <v>0</v>
      </c>
      <c r="D3111" s="48">
        <f t="shared" si="2231"/>
        <v>0</v>
      </c>
      <c r="E3111" s="47">
        <v>0</v>
      </c>
      <c r="F3111" s="48">
        <f t="shared" si="2231"/>
        <v>0</v>
      </c>
      <c r="G3111" s="47">
        <v>0</v>
      </c>
      <c r="H3111" s="48">
        <f t="shared" ref="H3111" si="2861">G3111*1000000/325851</f>
        <v>0</v>
      </c>
      <c r="I3111" s="47">
        <v>0</v>
      </c>
      <c r="J3111" s="48">
        <f t="shared" ref="J3111" si="2862">I3111*1000000/325851</f>
        <v>0</v>
      </c>
      <c r="K3111" s="47">
        <v>0</v>
      </c>
      <c r="L3111" s="48">
        <f t="shared" ref="L3111" si="2863">K3111*1000000/325851</f>
        <v>0</v>
      </c>
      <c r="M3111" s="47">
        <v>0</v>
      </c>
      <c r="N3111" s="48">
        <f t="shared" ref="N3111" si="2864">M3111*1000000/325851</f>
        <v>0</v>
      </c>
      <c r="O3111" s="47">
        <v>0</v>
      </c>
      <c r="P3111" s="48">
        <f t="shared" ref="P3111" si="2865">O3111*1000000/325851</f>
        <v>0</v>
      </c>
      <c r="Q3111" s="47">
        <v>0</v>
      </c>
      <c r="R3111" s="48">
        <f t="shared" ref="R3111" si="2866">Q3111*1000000/325851</f>
        <v>0</v>
      </c>
      <c r="S3111" s="47">
        <v>0</v>
      </c>
      <c r="T3111" s="48">
        <f t="shared" ref="T3111" si="2867">S3111*1000000/325851</f>
        <v>0</v>
      </c>
      <c r="U3111" s="47">
        <v>0</v>
      </c>
      <c r="V3111" s="48">
        <f t="shared" ref="V3111" si="2868">U3111*1000000/325851</f>
        <v>0</v>
      </c>
      <c r="W3111" s="47">
        <v>0</v>
      </c>
      <c r="X3111" s="48">
        <f t="shared" ref="X3111" si="2869">W3111*1000000/325851</f>
        <v>0</v>
      </c>
      <c r="Y3111" s="47">
        <v>1.1399999999999999</v>
      </c>
      <c r="Z3111" s="48">
        <f t="shared" ref="Z3111" si="2870">Y3111*1000000/325851</f>
        <v>3.4985315374204773</v>
      </c>
      <c r="AA3111" s="47">
        <v>0</v>
      </c>
      <c r="AB3111" s="48">
        <f t="shared" ref="AB3111" si="2871">AA3111*1000000/325851</f>
        <v>0</v>
      </c>
      <c r="AC3111" s="47">
        <f t="shared" si="2243"/>
        <v>1.1399999999999999</v>
      </c>
      <c r="AD3111" s="48">
        <f t="shared" si="2244"/>
        <v>3.4985315374204773</v>
      </c>
    </row>
    <row r="3112" spans="1:30" x14ac:dyDescent="0.25">
      <c r="A3112" s="46" t="s">
        <v>519</v>
      </c>
      <c r="C3112" s="47">
        <v>0</v>
      </c>
      <c r="D3112" s="48">
        <f t="shared" si="2231"/>
        <v>0</v>
      </c>
      <c r="E3112" s="47">
        <v>0</v>
      </c>
      <c r="F3112" s="48">
        <f t="shared" si="2231"/>
        <v>0</v>
      </c>
      <c r="G3112" s="47">
        <v>0</v>
      </c>
      <c r="H3112" s="48">
        <f t="shared" ref="H3112" si="2872">G3112*1000000/325851</f>
        <v>0</v>
      </c>
      <c r="I3112" s="47">
        <v>0</v>
      </c>
      <c r="J3112" s="48">
        <f t="shared" ref="J3112" si="2873">I3112*1000000/325851</f>
        <v>0</v>
      </c>
      <c r="K3112" s="47">
        <v>0</v>
      </c>
      <c r="L3112" s="48">
        <f t="shared" ref="L3112" si="2874">K3112*1000000/325851</f>
        <v>0</v>
      </c>
      <c r="M3112" s="47">
        <v>0</v>
      </c>
      <c r="N3112" s="48">
        <f t="shared" ref="N3112" si="2875">M3112*1000000/325851</f>
        <v>0</v>
      </c>
      <c r="O3112" s="47">
        <v>0</v>
      </c>
      <c r="P3112" s="48">
        <f t="shared" ref="P3112" si="2876">O3112*1000000/325851</f>
        <v>0</v>
      </c>
      <c r="Q3112" s="47">
        <v>0</v>
      </c>
      <c r="R3112" s="48">
        <f t="shared" ref="R3112" si="2877">Q3112*1000000/325851</f>
        <v>0</v>
      </c>
      <c r="S3112" s="47">
        <v>0</v>
      </c>
      <c r="T3112" s="48">
        <f t="shared" ref="T3112" si="2878">S3112*1000000/325851</f>
        <v>0</v>
      </c>
      <c r="U3112" s="47">
        <v>0</v>
      </c>
      <c r="V3112" s="48">
        <f t="shared" ref="V3112" si="2879">U3112*1000000/325851</f>
        <v>0</v>
      </c>
      <c r="W3112" s="47">
        <v>0</v>
      </c>
      <c r="X3112" s="48">
        <f t="shared" ref="X3112" si="2880">W3112*1000000/325851</f>
        <v>0</v>
      </c>
      <c r="Y3112" s="47">
        <v>1.137</v>
      </c>
      <c r="Z3112" s="48">
        <f t="shared" ref="Z3112" si="2881">Y3112*1000000/325851</f>
        <v>3.4893248754798973</v>
      </c>
      <c r="AA3112" s="47">
        <v>0</v>
      </c>
      <c r="AB3112" s="48">
        <f t="shared" ref="AB3112" si="2882">AA3112*1000000/325851</f>
        <v>0</v>
      </c>
      <c r="AC3112" s="47">
        <f t="shared" si="2243"/>
        <v>1.137</v>
      </c>
      <c r="AD3112" s="48">
        <f t="shared" si="2244"/>
        <v>3.4893248754798973</v>
      </c>
    </row>
    <row r="3113" spans="1:30" x14ac:dyDescent="0.25">
      <c r="A3113" s="46" t="s">
        <v>520</v>
      </c>
      <c r="C3113" s="47">
        <v>0</v>
      </c>
      <c r="D3113" s="48">
        <f t="shared" si="2231"/>
        <v>0</v>
      </c>
      <c r="E3113" s="47">
        <v>0</v>
      </c>
      <c r="F3113" s="48">
        <f t="shared" si="2231"/>
        <v>0</v>
      </c>
      <c r="G3113" s="47">
        <v>0</v>
      </c>
      <c r="H3113" s="48">
        <f t="shared" ref="H3113" si="2883">G3113*1000000/325851</f>
        <v>0</v>
      </c>
      <c r="I3113" s="47">
        <v>0</v>
      </c>
      <c r="J3113" s="48">
        <f t="shared" ref="J3113" si="2884">I3113*1000000/325851</f>
        <v>0</v>
      </c>
      <c r="K3113" s="47">
        <v>0</v>
      </c>
      <c r="L3113" s="48">
        <f t="shared" ref="L3113" si="2885">K3113*1000000/325851</f>
        <v>0</v>
      </c>
      <c r="M3113" s="47">
        <v>0</v>
      </c>
      <c r="N3113" s="48">
        <f t="shared" ref="N3113" si="2886">M3113*1000000/325851</f>
        <v>0</v>
      </c>
      <c r="O3113" s="47">
        <v>0</v>
      </c>
      <c r="P3113" s="48">
        <f t="shared" ref="P3113" si="2887">O3113*1000000/325851</f>
        <v>0</v>
      </c>
      <c r="Q3113" s="47">
        <v>0</v>
      </c>
      <c r="R3113" s="48">
        <f t="shared" ref="R3113" si="2888">Q3113*1000000/325851</f>
        <v>0</v>
      </c>
      <c r="S3113" s="47">
        <v>0</v>
      </c>
      <c r="T3113" s="48">
        <f t="shared" ref="T3113" si="2889">S3113*1000000/325851</f>
        <v>0</v>
      </c>
      <c r="U3113" s="47">
        <v>0</v>
      </c>
      <c r="V3113" s="48">
        <f t="shared" ref="V3113" si="2890">U3113*1000000/325851</f>
        <v>0</v>
      </c>
      <c r="W3113" s="47">
        <v>0.72299999999999998</v>
      </c>
      <c r="X3113" s="48">
        <f t="shared" ref="X3113" si="2891">W3113*1000000/325851</f>
        <v>2.2188055276798293</v>
      </c>
      <c r="Y3113" s="47">
        <v>0.43</v>
      </c>
      <c r="Z3113" s="48">
        <f t="shared" ref="Z3113" si="2892">Y3113*1000000/325851</f>
        <v>1.3196215448164959</v>
      </c>
      <c r="AA3113" s="47">
        <v>0</v>
      </c>
      <c r="AB3113" s="48">
        <f t="shared" ref="AB3113" si="2893">AA3113*1000000/325851</f>
        <v>0</v>
      </c>
      <c r="AC3113" s="47">
        <f t="shared" si="2243"/>
        <v>1.153</v>
      </c>
      <c r="AD3113" s="48">
        <f t="shared" si="2244"/>
        <v>3.5384270724963249</v>
      </c>
    </row>
    <row r="3114" spans="1:30" x14ac:dyDescent="0.25">
      <c r="A3114" s="46" t="s">
        <v>521</v>
      </c>
      <c r="C3114" s="47">
        <v>0</v>
      </c>
      <c r="D3114" s="48">
        <f t="shared" si="2231"/>
        <v>0</v>
      </c>
      <c r="E3114" s="47">
        <v>0</v>
      </c>
      <c r="F3114" s="48">
        <f t="shared" si="2231"/>
        <v>0</v>
      </c>
      <c r="G3114" s="47">
        <v>0</v>
      </c>
      <c r="H3114" s="48">
        <f t="shared" ref="H3114" si="2894">G3114*1000000/325851</f>
        <v>0</v>
      </c>
      <c r="I3114" s="47">
        <v>0</v>
      </c>
      <c r="J3114" s="48">
        <f t="shared" ref="J3114" si="2895">I3114*1000000/325851</f>
        <v>0</v>
      </c>
      <c r="K3114" s="47">
        <v>0</v>
      </c>
      <c r="L3114" s="48">
        <f t="shared" ref="L3114" si="2896">K3114*1000000/325851</f>
        <v>0</v>
      </c>
      <c r="M3114" s="47">
        <v>0</v>
      </c>
      <c r="N3114" s="48">
        <f t="shared" ref="N3114" si="2897">M3114*1000000/325851</f>
        <v>0</v>
      </c>
      <c r="O3114" s="47">
        <v>0</v>
      </c>
      <c r="P3114" s="48">
        <f t="shared" ref="P3114" si="2898">O3114*1000000/325851</f>
        <v>0</v>
      </c>
      <c r="Q3114" s="47">
        <v>0</v>
      </c>
      <c r="R3114" s="48">
        <f t="shared" ref="R3114" si="2899">Q3114*1000000/325851</f>
        <v>0</v>
      </c>
      <c r="S3114" s="47">
        <v>0</v>
      </c>
      <c r="T3114" s="48">
        <f t="shared" ref="T3114" si="2900">S3114*1000000/325851</f>
        <v>0</v>
      </c>
      <c r="U3114" s="47">
        <v>0</v>
      </c>
      <c r="V3114" s="48">
        <f t="shared" ref="V3114" si="2901">U3114*1000000/325851</f>
        <v>0</v>
      </c>
      <c r="W3114" s="47">
        <v>1.147</v>
      </c>
      <c r="X3114" s="48">
        <f t="shared" ref="X3114" si="2902">W3114*1000000/325851</f>
        <v>3.5200137486151646</v>
      </c>
      <c r="Y3114" s="47">
        <v>0</v>
      </c>
      <c r="Z3114" s="48">
        <f t="shared" ref="Z3114" si="2903">Y3114*1000000/325851</f>
        <v>0</v>
      </c>
      <c r="AA3114" s="47">
        <v>0</v>
      </c>
      <c r="AB3114" s="48">
        <f t="shared" ref="AB3114" si="2904">AA3114*1000000/325851</f>
        <v>0</v>
      </c>
      <c r="AC3114" s="47">
        <f t="shared" si="2243"/>
        <v>1.147</v>
      </c>
      <c r="AD3114" s="48">
        <f t="shared" si="2244"/>
        <v>3.5200137486151646</v>
      </c>
    </row>
    <row r="3115" spans="1:30" x14ac:dyDescent="0.25">
      <c r="A3115" s="46" t="s">
        <v>522</v>
      </c>
      <c r="C3115" s="47">
        <v>0</v>
      </c>
      <c r="D3115" s="48">
        <f t="shared" si="2231"/>
        <v>0</v>
      </c>
      <c r="E3115" s="47">
        <v>0</v>
      </c>
      <c r="F3115" s="48">
        <f t="shared" si="2231"/>
        <v>0</v>
      </c>
      <c r="G3115" s="47">
        <v>0</v>
      </c>
      <c r="H3115" s="48">
        <f t="shared" ref="H3115" si="2905">G3115*1000000/325851</f>
        <v>0</v>
      </c>
      <c r="I3115" s="47">
        <v>0</v>
      </c>
      <c r="J3115" s="48">
        <f t="shared" ref="J3115" si="2906">I3115*1000000/325851</f>
        <v>0</v>
      </c>
      <c r="K3115" s="47">
        <v>0</v>
      </c>
      <c r="L3115" s="48">
        <f t="shared" ref="L3115" si="2907">K3115*1000000/325851</f>
        <v>0</v>
      </c>
      <c r="M3115" s="47">
        <v>0</v>
      </c>
      <c r="N3115" s="48">
        <f t="shared" ref="N3115" si="2908">M3115*1000000/325851</f>
        <v>0</v>
      </c>
      <c r="O3115" s="47">
        <v>0</v>
      </c>
      <c r="P3115" s="48">
        <f t="shared" ref="P3115" si="2909">O3115*1000000/325851</f>
        <v>0</v>
      </c>
      <c r="Q3115" s="47">
        <v>0</v>
      </c>
      <c r="R3115" s="48">
        <f t="shared" ref="R3115" si="2910">Q3115*1000000/325851</f>
        <v>0</v>
      </c>
      <c r="S3115" s="47">
        <v>0</v>
      </c>
      <c r="T3115" s="48">
        <f t="shared" ref="T3115" si="2911">S3115*1000000/325851</f>
        <v>0</v>
      </c>
      <c r="U3115" s="47">
        <v>0</v>
      </c>
      <c r="V3115" s="48">
        <f t="shared" ref="V3115" si="2912">U3115*1000000/325851</f>
        <v>0</v>
      </c>
      <c r="W3115" s="47">
        <v>1.147</v>
      </c>
      <c r="X3115" s="48">
        <f t="shared" ref="X3115" si="2913">W3115*1000000/325851</f>
        <v>3.5200137486151646</v>
      </c>
      <c r="Y3115" s="47">
        <v>0</v>
      </c>
      <c r="Z3115" s="48">
        <f t="shared" ref="Z3115" si="2914">Y3115*1000000/325851</f>
        <v>0</v>
      </c>
      <c r="AA3115" s="47">
        <v>0</v>
      </c>
      <c r="AB3115" s="48">
        <f t="shared" ref="AB3115" si="2915">AA3115*1000000/325851</f>
        <v>0</v>
      </c>
      <c r="AC3115" s="47">
        <f t="shared" si="2243"/>
        <v>1.147</v>
      </c>
      <c r="AD3115" s="48">
        <f t="shared" si="2244"/>
        <v>3.5200137486151646</v>
      </c>
    </row>
    <row r="3116" spans="1:30" x14ac:dyDescent="0.25">
      <c r="A3116" s="46" t="s">
        <v>523</v>
      </c>
      <c r="C3116" s="47">
        <v>0</v>
      </c>
      <c r="D3116" s="48">
        <f t="shared" si="2231"/>
        <v>0</v>
      </c>
      <c r="E3116" s="47">
        <v>0</v>
      </c>
      <c r="F3116" s="48">
        <f t="shared" si="2231"/>
        <v>0</v>
      </c>
      <c r="G3116" s="47">
        <v>0</v>
      </c>
      <c r="H3116" s="48">
        <f t="shared" ref="H3116" si="2916">G3116*1000000/325851</f>
        <v>0</v>
      </c>
      <c r="I3116" s="47">
        <v>0</v>
      </c>
      <c r="J3116" s="48">
        <f t="shared" ref="J3116" si="2917">I3116*1000000/325851</f>
        <v>0</v>
      </c>
      <c r="K3116" s="47">
        <v>0</v>
      </c>
      <c r="L3116" s="48">
        <f t="shared" ref="L3116" si="2918">K3116*1000000/325851</f>
        <v>0</v>
      </c>
      <c r="M3116" s="47">
        <v>0</v>
      </c>
      <c r="N3116" s="48">
        <f t="shared" ref="N3116" si="2919">M3116*1000000/325851</f>
        <v>0</v>
      </c>
      <c r="O3116" s="47">
        <v>0</v>
      </c>
      <c r="P3116" s="48">
        <f t="shared" ref="P3116" si="2920">O3116*1000000/325851</f>
        <v>0</v>
      </c>
      <c r="Q3116" s="47">
        <v>0</v>
      </c>
      <c r="R3116" s="48">
        <f t="shared" ref="R3116" si="2921">Q3116*1000000/325851</f>
        <v>0</v>
      </c>
      <c r="S3116" s="47">
        <v>0</v>
      </c>
      <c r="T3116" s="48">
        <f t="shared" ref="T3116" si="2922">S3116*1000000/325851</f>
        <v>0</v>
      </c>
      <c r="U3116" s="47">
        <v>0</v>
      </c>
      <c r="V3116" s="48">
        <f t="shared" ref="V3116" si="2923">U3116*1000000/325851</f>
        <v>0</v>
      </c>
      <c r="W3116" s="47">
        <v>0.80400000000000005</v>
      </c>
      <c r="X3116" s="48">
        <f t="shared" ref="X3116" si="2924">W3116*1000000/325851</f>
        <v>2.4673854000754947</v>
      </c>
      <c r="Y3116" s="47">
        <v>0</v>
      </c>
      <c r="Z3116" s="48">
        <f t="shared" ref="Z3116" si="2925">Y3116*1000000/325851</f>
        <v>0</v>
      </c>
      <c r="AA3116" s="47">
        <v>0</v>
      </c>
      <c r="AB3116" s="48">
        <f t="shared" ref="AB3116" si="2926">AA3116*1000000/325851</f>
        <v>0</v>
      </c>
      <c r="AC3116" s="47">
        <f t="shared" si="2243"/>
        <v>0.80400000000000005</v>
      </c>
      <c r="AD3116" s="48">
        <f t="shared" si="2244"/>
        <v>2.4673854000754947</v>
      </c>
    </row>
    <row r="3117" spans="1:30" x14ac:dyDescent="0.25">
      <c r="A3117" s="46" t="s">
        <v>524</v>
      </c>
      <c r="C3117" s="47">
        <v>0</v>
      </c>
      <c r="D3117" s="48">
        <f t="shared" si="2231"/>
        <v>0</v>
      </c>
      <c r="E3117" s="47">
        <v>0</v>
      </c>
      <c r="F3117" s="48">
        <f t="shared" si="2231"/>
        <v>0</v>
      </c>
      <c r="G3117" s="47">
        <v>0</v>
      </c>
      <c r="H3117" s="48">
        <f t="shared" ref="H3117" si="2927">G3117*1000000/325851</f>
        <v>0</v>
      </c>
      <c r="I3117" s="47">
        <v>0</v>
      </c>
      <c r="J3117" s="48">
        <f t="shared" ref="J3117" si="2928">I3117*1000000/325851</f>
        <v>0</v>
      </c>
      <c r="K3117" s="47">
        <v>0</v>
      </c>
      <c r="L3117" s="48">
        <f t="shared" ref="L3117" si="2929">K3117*1000000/325851</f>
        <v>0</v>
      </c>
      <c r="M3117" s="47">
        <v>0</v>
      </c>
      <c r="N3117" s="48">
        <f t="shared" ref="N3117" si="2930">M3117*1000000/325851</f>
        <v>0</v>
      </c>
      <c r="O3117" s="47">
        <v>0</v>
      </c>
      <c r="P3117" s="48">
        <f t="shared" ref="P3117" si="2931">O3117*1000000/325851</f>
        <v>0</v>
      </c>
      <c r="Q3117" s="47">
        <v>0</v>
      </c>
      <c r="R3117" s="48">
        <f t="shared" ref="R3117" si="2932">Q3117*1000000/325851</f>
        <v>0</v>
      </c>
      <c r="S3117" s="47">
        <v>0</v>
      </c>
      <c r="T3117" s="48">
        <f t="shared" ref="T3117" si="2933">S3117*1000000/325851</f>
        <v>0</v>
      </c>
      <c r="U3117" s="47">
        <v>0</v>
      </c>
      <c r="V3117" s="48">
        <f t="shared" ref="V3117" si="2934">U3117*1000000/325851</f>
        <v>0</v>
      </c>
      <c r="W3117" s="47">
        <v>0.629</v>
      </c>
      <c r="X3117" s="48">
        <f t="shared" ref="X3117" si="2935">W3117*1000000/325851</f>
        <v>1.9303301202083161</v>
      </c>
      <c r="Y3117" s="47">
        <v>0</v>
      </c>
      <c r="Z3117" s="48">
        <f t="shared" ref="Z3117" si="2936">Y3117*1000000/325851</f>
        <v>0</v>
      </c>
      <c r="AA3117" s="47">
        <v>0</v>
      </c>
      <c r="AB3117" s="48">
        <f t="shared" ref="AB3117" si="2937">AA3117*1000000/325851</f>
        <v>0</v>
      </c>
      <c r="AC3117" s="47">
        <f t="shared" si="2243"/>
        <v>0.629</v>
      </c>
      <c r="AD3117" s="48">
        <f t="shared" si="2244"/>
        <v>1.9303301202083161</v>
      </c>
    </row>
    <row r="3118" spans="1:30" x14ac:dyDescent="0.25">
      <c r="A3118" s="46" t="s">
        <v>525</v>
      </c>
      <c r="C3118" s="47">
        <v>0</v>
      </c>
      <c r="D3118" s="48">
        <f t="shared" ref="D3118:F3181" si="2938">C3118*1000000/325851</f>
        <v>0</v>
      </c>
      <c r="E3118" s="47">
        <v>0</v>
      </c>
      <c r="F3118" s="48">
        <f t="shared" si="2938"/>
        <v>0</v>
      </c>
      <c r="G3118" s="47">
        <v>0.51700000000000002</v>
      </c>
      <c r="H3118" s="48">
        <f t="shared" ref="H3118" si="2939">G3118*1000000/325851</f>
        <v>1.5866147410933218</v>
      </c>
      <c r="I3118" s="47">
        <v>0.58299999999999996</v>
      </c>
      <c r="J3118" s="48">
        <f t="shared" ref="J3118" si="2940">I3118*1000000/325851</f>
        <v>1.7891613037860863</v>
      </c>
      <c r="K3118" s="47">
        <v>0</v>
      </c>
      <c r="L3118" s="48">
        <f t="shared" ref="L3118" si="2941">K3118*1000000/325851</f>
        <v>0</v>
      </c>
      <c r="M3118" s="47">
        <v>0</v>
      </c>
      <c r="N3118" s="48">
        <f t="shared" ref="N3118" si="2942">M3118*1000000/325851</f>
        <v>0</v>
      </c>
      <c r="O3118" s="47">
        <v>0</v>
      </c>
      <c r="P3118" s="48">
        <f t="shared" ref="P3118" si="2943">O3118*1000000/325851</f>
        <v>0</v>
      </c>
      <c r="Q3118" s="47">
        <v>0</v>
      </c>
      <c r="R3118" s="48">
        <f t="shared" ref="R3118" si="2944">Q3118*1000000/325851</f>
        <v>0</v>
      </c>
      <c r="S3118" s="47">
        <v>0.37</v>
      </c>
      <c r="T3118" s="48">
        <f t="shared" ref="T3118" si="2945">S3118*1000000/325851</f>
        <v>1.1354883060048917</v>
      </c>
      <c r="U3118" s="47">
        <v>0</v>
      </c>
      <c r="V3118" s="48">
        <f t="shared" ref="V3118" si="2946">U3118*1000000/325851</f>
        <v>0</v>
      </c>
      <c r="W3118" s="47">
        <v>1.1399999999999999</v>
      </c>
      <c r="X3118" s="48">
        <f t="shared" ref="X3118" si="2947">W3118*1000000/325851</f>
        <v>3.4985315374204773</v>
      </c>
      <c r="Y3118" s="47">
        <v>0</v>
      </c>
      <c r="Z3118" s="48">
        <f t="shared" ref="Z3118" si="2948">Y3118*1000000/325851</f>
        <v>0</v>
      </c>
      <c r="AA3118" s="47">
        <v>0</v>
      </c>
      <c r="AB3118" s="48">
        <f t="shared" ref="AB3118" si="2949">AA3118*1000000/325851</f>
        <v>0</v>
      </c>
      <c r="AC3118" s="47">
        <f t="shared" ref="AC3118:AC3181" si="2950">C3118+E3118+G3118+I3118+K3118+M3118+O3118+Q3118+S3118+U3118+W3118+Y3118+AA3118</f>
        <v>2.6100000000000003</v>
      </c>
      <c r="AD3118" s="48">
        <f t="shared" ref="AD3118:AD3181" si="2951">AC3118*1000000/325851</f>
        <v>8.0097958883047795</v>
      </c>
    </row>
    <row r="3119" spans="1:30" x14ac:dyDescent="0.25">
      <c r="A3119" s="46" t="s">
        <v>526</v>
      </c>
      <c r="C3119" s="47">
        <v>0</v>
      </c>
      <c r="D3119" s="48">
        <f t="shared" si="2938"/>
        <v>0</v>
      </c>
      <c r="E3119" s="47">
        <v>0</v>
      </c>
      <c r="F3119" s="48">
        <f t="shared" si="2938"/>
        <v>0</v>
      </c>
      <c r="G3119" s="47">
        <v>0.78100000000000003</v>
      </c>
      <c r="H3119" s="48">
        <f t="shared" ref="H3119" si="2952">G3119*1000000/325851</f>
        <v>2.3968009918643798</v>
      </c>
      <c r="I3119" s="47">
        <v>1.028</v>
      </c>
      <c r="J3119" s="48">
        <f t="shared" ref="J3119" si="2953">I3119*1000000/325851</f>
        <v>3.1548161583054832</v>
      </c>
      <c r="K3119" s="47">
        <v>0</v>
      </c>
      <c r="L3119" s="48">
        <f t="shared" ref="L3119" si="2954">K3119*1000000/325851</f>
        <v>0</v>
      </c>
      <c r="M3119" s="47">
        <v>0</v>
      </c>
      <c r="N3119" s="48">
        <f t="shared" ref="N3119" si="2955">M3119*1000000/325851</f>
        <v>0</v>
      </c>
      <c r="O3119" s="47">
        <v>0</v>
      </c>
      <c r="P3119" s="48">
        <f t="shared" ref="P3119" si="2956">O3119*1000000/325851</f>
        <v>0</v>
      </c>
      <c r="Q3119" s="47">
        <v>0</v>
      </c>
      <c r="R3119" s="48">
        <f t="shared" ref="R3119" si="2957">Q3119*1000000/325851</f>
        <v>0</v>
      </c>
      <c r="S3119" s="47">
        <v>0.78800000000000003</v>
      </c>
      <c r="T3119" s="48">
        <f t="shared" ref="T3119" si="2958">S3119*1000000/325851</f>
        <v>2.4182832030590671</v>
      </c>
      <c r="U3119" s="47">
        <v>0</v>
      </c>
      <c r="V3119" s="48">
        <f t="shared" ref="V3119" si="2959">U3119*1000000/325851</f>
        <v>0</v>
      </c>
      <c r="W3119" s="47">
        <v>1.131</v>
      </c>
      <c r="X3119" s="48">
        <f t="shared" ref="X3119" si="2960">W3119*1000000/325851</f>
        <v>3.470911551598737</v>
      </c>
      <c r="Y3119" s="47">
        <v>0</v>
      </c>
      <c r="Z3119" s="48">
        <f t="shared" ref="Z3119" si="2961">Y3119*1000000/325851</f>
        <v>0</v>
      </c>
      <c r="AA3119" s="47">
        <v>0</v>
      </c>
      <c r="AB3119" s="48">
        <f t="shared" ref="AB3119" si="2962">AA3119*1000000/325851</f>
        <v>0</v>
      </c>
      <c r="AC3119" s="47">
        <f t="shared" si="2950"/>
        <v>3.7280000000000006</v>
      </c>
      <c r="AD3119" s="48">
        <f t="shared" si="2951"/>
        <v>11.440811904827669</v>
      </c>
    </row>
    <row r="3120" spans="1:30" x14ac:dyDescent="0.25">
      <c r="A3120" s="46" t="s">
        <v>527</v>
      </c>
      <c r="C3120" s="47">
        <v>0</v>
      </c>
      <c r="D3120" s="48">
        <f t="shared" si="2938"/>
        <v>0</v>
      </c>
      <c r="E3120" s="47">
        <v>0</v>
      </c>
      <c r="F3120" s="48">
        <f t="shared" si="2938"/>
        <v>0</v>
      </c>
      <c r="G3120" s="47">
        <v>0.77300000000000002</v>
      </c>
      <c r="H3120" s="48">
        <f t="shared" ref="H3120" si="2963">G3120*1000000/325851</f>
        <v>2.372249893356166</v>
      </c>
      <c r="I3120" s="47">
        <v>1.0069999999999999</v>
      </c>
      <c r="J3120" s="48">
        <f t="shared" ref="J3120" si="2964">I3120*1000000/325851</f>
        <v>3.0903695247214213</v>
      </c>
      <c r="K3120" s="47">
        <v>0</v>
      </c>
      <c r="L3120" s="48">
        <f t="shared" ref="L3120" si="2965">K3120*1000000/325851</f>
        <v>0</v>
      </c>
      <c r="M3120" s="47">
        <v>0</v>
      </c>
      <c r="N3120" s="48">
        <f t="shared" ref="N3120" si="2966">M3120*1000000/325851</f>
        <v>0</v>
      </c>
      <c r="O3120" s="47">
        <v>0</v>
      </c>
      <c r="P3120" s="48">
        <f t="shared" ref="P3120" si="2967">O3120*1000000/325851</f>
        <v>0</v>
      </c>
      <c r="Q3120" s="47">
        <v>0</v>
      </c>
      <c r="R3120" s="48">
        <f t="shared" ref="R3120" si="2968">Q3120*1000000/325851</f>
        <v>0</v>
      </c>
      <c r="S3120" s="47">
        <v>0.78300000000000003</v>
      </c>
      <c r="T3120" s="48">
        <f t="shared" ref="T3120" si="2969">S3120*1000000/325851</f>
        <v>2.4029387664914332</v>
      </c>
      <c r="U3120" s="47">
        <v>0</v>
      </c>
      <c r="V3120" s="48">
        <f t="shared" ref="V3120" si="2970">U3120*1000000/325851</f>
        <v>0</v>
      </c>
      <c r="W3120" s="47">
        <v>1.1279999999999999</v>
      </c>
      <c r="X3120" s="48">
        <f t="shared" ref="X3120" si="2971">W3120*1000000/325851</f>
        <v>3.4617048896581566</v>
      </c>
      <c r="Y3120" s="47">
        <v>0.86499999999999999</v>
      </c>
      <c r="Z3120" s="48">
        <f t="shared" ref="Z3120" si="2972">Y3120*1000000/325851</f>
        <v>2.6545875262006255</v>
      </c>
      <c r="AA3120" s="47">
        <v>0</v>
      </c>
      <c r="AB3120" s="48">
        <f t="shared" ref="AB3120" si="2973">AA3120*1000000/325851</f>
        <v>0</v>
      </c>
      <c r="AC3120" s="47">
        <f t="shared" si="2950"/>
        <v>4.556</v>
      </c>
      <c r="AD3120" s="48">
        <f t="shared" si="2951"/>
        <v>13.981850600427803</v>
      </c>
    </row>
    <row r="3121" spans="1:30" x14ac:dyDescent="0.25">
      <c r="A3121" s="46" t="s">
        <v>528</v>
      </c>
      <c r="C3121" s="47">
        <v>0</v>
      </c>
      <c r="D3121" s="48">
        <f t="shared" si="2938"/>
        <v>0</v>
      </c>
      <c r="E3121" s="47">
        <v>0</v>
      </c>
      <c r="F3121" s="48">
        <f t="shared" si="2938"/>
        <v>0</v>
      </c>
      <c r="G3121" s="47">
        <v>0.76700000000000002</v>
      </c>
      <c r="H3121" s="48">
        <f t="shared" ref="H3121" si="2974">G3121*1000000/325851</f>
        <v>2.3538365694750056</v>
      </c>
      <c r="I3121" s="47">
        <v>0.99199999999999999</v>
      </c>
      <c r="J3121" s="48">
        <f t="shared" ref="J3121" si="2975">I3121*1000000/325851</f>
        <v>3.0443362150185207</v>
      </c>
      <c r="K3121" s="47">
        <v>0</v>
      </c>
      <c r="L3121" s="48">
        <f t="shared" ref="L3121" si="2976">K3121*1000000/325851</f>
        <v>0</v>
      </c>
      <c r="M3121" s="47">
        <v>0</v>
      </c>
      <c r="N3121" s="48">
        <f t="shared" ref="N3121" si="2977">M3121*1000000/325851</f>
        <v>0</v>
      </c>
      <c r="O3121" s="47">
        <v>0</v>
      </c>
      <c r="P3121" s="48">
        <f t="shared" ref="P3121" si="2978">O3121*1000000/325851</f>
        <v>0</v>
      </c>
      <c r="Q3121" s="47">
        <v>0</v>
      </c>
      <c r="R3121" s="48">
        <f t="shared" ref="R3121" si="2979">Q3121*1000000/325851</f>
        <v>0</v>
      </c>
      <c r="S3121" s="47">
        <v>0.78</v>
      </c>
      <c r="T3121" s="48">
        <f t="shared" ref="T3121" si="2980">S3121*1000000/325851</f>
        <v>2.3937321045508528</v>
      </c>
      <c r="U3121" s="47">
        <v>0</v>
      </c>
      <c r="V3121" s="48">
        <f t="shared" ref="V3121" si="2981">U3121*1000000/325851</f>
        <v>0</v>
      </c>
      <c r="W3121" s="47">
        <v>1.1240000000000001</v>
      </c>
      <c r="X3121" s="48">
        <f t="shared" ref="X3121" si="2982">W3121*1000000/325851</f>
        <v>3.4494293404040497</v>
      </c>
      <c r="Y3121" s="47">
        <v>1.141</v>
      </c>
      <c r="Z3121" s="48">
        <f t="shared" ref="Z3121" si="2983">Y3121*1000000/325851</f>
        <v>3.5016004247340042</v>
      </c>
      <c r="AA3121" s="47">
        <v>0</v>
      </c>
      <c r="AB3121" s="48">
        <f t="shared" ref="AB3121" si="2984">AA3121*1000000/325851</f>
        <v>0</v>
      </c>
      <c r="AC3121" s="47">
        <f t="shared" si="2950"/>
        <v>4.8040000000000003</v>
      </c>
      <c r="AD3121" s="48">
        <f t="shared" si="2951"/>
        <v>14.742934654182433</v>
      </c>
    </row>
    <row r="3122" spans="1:30" x14ac:dyDescent="0.25">
      <c r="A3122" s="46" t="s">
        <v>529</v>
      </c>
      <c r="C3122" s="47">
        <v>0</v>
      </c>
      <c r="D3122" s="48">
        <f t="shared" si="2938"/>
        <v>0</v>
      </c>
      <c r="E3122" s="47">
        <v>0</v>
      </c>
      <c r="F3122" s="48">
        <f t="shared" si="2938"/>
        <v>0</v>
      </c>
      <c r="G3122" s="47">
        <v>0.76200000000000001</v>
      </c>
      <c r="H3122" s="48">
        <f t="shared" ref="H3122" si="2985">G3122*1000000/325851</f>
        <v>2.3384921329073718</v>
      </c>
      <c r="I3122" s="47">
        <v>0.92800000000000005</v>
      </c>
      <c r="J3122" s="48">
        <f t="shared" ref="J3122" si="2986">I3122*1000000/325851</f>
        <v>2.8479274269528099</v>
      </c>
      <c r="K3122" s="47">
        <v>0</v>
      </c>
      <c r="L3122" s="48">
        <f t="shared" ref="L3122" si="2987">K3122*1000000/325851</f>
        <v>0</v>
      </c>
      <c r="M3122" s="47">
        <v>2.3E-2</v>
      </c>
      <c r="N3122" s="48">
        <f t="shared" ref="N3122" si="2988">M3122*1000000/325851</f>
        <v>7.0584408211114891E-2</v>
      </c>
      <c r="O3122" s="47">
        <v>0</v>
      </c>
      <c r="P3122" s="48">
        <f t="shared" ref="P3122" si="2989">O3122*1000000/325851</f>
        <v>0</v>
      </c>
      <c r="Q3122" s="47">
        <v>0</v>
      </c>
      <c r="R3122" s="48">
        <f t="shared" ref="R3122" si="2990">Q3122*1000000/325851</f>
        <v>0</v>
      </c>
      <c r="S3122" s="47">
        <v>0.77500000000000002</v>
      </c>
      <c r="T3122" s="48">
        <f t="shared" ref="T3122" si="2991">S3122*1000000/325851</f>
        <v>2.3783876679832194</v>
      </c>
      <c r="U3122" s="47">
        <v>0</v>
      </c>
      <c r="V3122" s="48">
        <f t="shared" ref="V3122" si="2992">U3122*1000000/325851</f>
        <v>0</v>
      </c>
      <c r="W3122" s="47">
        <v>0.68799999999999994</v>
      </c>
      <c r="X3122" s="48">
        <f t="shared" ref="X3122" si="2993">W3122*1000000/325851</f>
        <v>2.1113944717063933</v>
      </c>
      <c r="Y3122" s="47">
        <v>0.57499999999999996</v>
      </c>
      <c r="Z3122" s="48">
        <f t="shared" ref="Z3122" si="2994">Y3122*1000000/325851</f>
        <v>1.7646102052778725</v>
      </c>
      <c r="AA3122" s="47">
        <v>0</v>
      </c>
      <c r="AB3122" s="48">
        <f t="shared" ref="AB3122" si="2995">AA3122*1000000/325851</f>
        <v>0</v>
      </c>
      <c r="AC3122" s="47">
        <f t="shared" si="2950"/>
        <v>3.7510000000000003</v>
      </c>
      <c r="AD3122" s="48">
        <f t="shared" si="2951"/>
        <v>11.511396313038784</v>
      </c>
    </row>
    <row r="3123" spans="1:30" x14ac:dyDescent="0.25">
      <c r="A3123" s="46" t="s">
        <v>530</v>
      </c>
      <c r="C3123" s="47">
        <v>0</v>
      </c>
      <c r="D3123" s="48">
        <f t="shared" si="2938"/>
        <v>0</v>
      </c>
      <c r="E3123" s="47">
        <v>0</v>
      </c>
      <c r="F3123" s="48">
        <f t="shared" si="2938"/>
        <v>0</v>
      </c>
      <c r="G3123" s="47">
        <v>0.75900000000000001</v>
      </c>
      <c r="H3123" s="48">
        <f t="shared" ref="H3123" si="2996">G3123*1000000/325851</f>
        <v>2.3292854709667914</v>
      </c>
      <c r="I3123" s="47">
        <v>0.98299999999999998</v>
      </c>
      <c r="J3123" s="48">
        <f t="shared" ref="J3123" si="2997">I3123*1000000/325851</f>
        <v>3.01671622919678</v>
      </c>
      <c r="K3123" s="47">
        <v>0</v>
      </c>
      <c r="L3123" s="48">
        <f t="shared" ref="L3123" si="2998">K3123*1000000/325851</f>
        <v>0</v>
      </c>
      <c r="M3123" s="47">
        <v>0</v>
      </c>
      <c r="N3123" s="48">
        <f t="shared" ref="N3123" si="2999">M3123*1000000/325851</f>
        <v>0</v>
      </c>
      <c r="O3123" s="47">
        <v>0</v>
      </c>
      <c r="P3123" s="48">
        <f t="shared" ref="P3123" si="3000">O3123*1000000/325851</f>
        <v>0</v>
      </c>
      <c r="Q3123" s="47">
        <v>0</v>
      </c>
      <c r="R3123" s="48">
        <f t="shared" ref="R3123" si="3001">Q3123*1000000/325851</f>
        <v>0</v>
      </c>
      <c r="S3123" s="47">
        <v>0.77400000000000002</v>
      </c>
      <c r="T3123" s="48">
        <f t="shared" ref="T3123" si="3002">S3123*1000000/325851</f>
        <v>2.3753187806696925</v>
      </c>
      <c r="U3123" s="47">
        <v>0</v>
      </c>
      <c r="V3123" s="48">
        <f t="shared" ref="V3123" si="3003">U3123*1000000/325851</f>
        <v>0</v>
      </c>
      <c r="W3123" s="47">
        <v>0</v>
      </c>
      <c r="X3123" s="48">
        <f t="shared" ref="X3123" si="3004">W3123*1000000/325851</f>
        <v>0</v>
      </c>
      <c r="Y3123" s="47">
        <v>0</v>
      </c>
      <c r="Z3123" s="48">
        <f t="shared" ref="Z3123" si="3005">Y3123*1000000/325851</f>
        <v>0</v>
      </c>
      <c r="AA3123" s="47">
        <v>0</v>
      </c>
      <c r="AB3123" s="48">
        <f t="shared" ref="AB3123" si="3006">AA3123*1000000/325851</f>
        <v>0</v>
      </c>
      <c r="AC3123" s="47">
        <f t="shared" si="2950"/>
        <v>2.516</v>
      </c>
      <c r="AD3123" s="48">
        <f t="shared" si="2951"/>
        <v>7.7213204808332643</v>
      </c>
    </row>
    <row r="3124" spans="1:30" x14ac:dyDescent="0.25">
      <c r="A3124" s="46" t="s">
        <v>531</v>
      </c>
      <c r="C3124" s="47">
        <v>0</v>
      </c>
      <c r="D3124" s="48">
        <f t="shared" si="2938"/>
        <v>0</v>
      </c>
      <c r="E3124" s="47">
        <v>0</v>
      </c>
      <c r="F3124" s="48">
        <f t="shared" si="2938"/>
        <v>0</v>
      </c>
      <c r="G3124" s="47">
        <v>0.754</v>
      </c>
      <c r="H3124" s="48">
        <f t="shared" ref="H3124" si="3007">G3124*1000000/325851</f>
        <v>2.313941034399158</v>
      </c>
      <c r="I3124" s="47">
        <v>0.97</v>
      </c>
      <c r="J3124" s="48">
        <f t="shared" ref="J3124" si="3008">I3124*1000000/325851</f>
        <v>2.9768206941209328</v>
      </c>
      <c r="K3124" s="47">
        <v>0</v>
      </c>
      <c r="L3124" s="48">
        <f t="shared" ref="L3124" si="3009">K3124*1000000/325851</f>
        <v>0</v>
      </c>
      <c r="M3124" s="47">
        <v>0</v>
      </c>
      <c r="N3124" s="48">
        <f t="shared" ref="N3124" si="3010">M3124*1000000/325851</f>
        <v>0</v>
      </c>
      <c r="O3124" s="47">
        <v>0</v>
      </c>
      <c r="P3124" s="48">
        <f t="shared" ref="P3124" si="3011">O3124*1000000/325851</f>
        <v>0</v>
      </c>
      <c r="Q3124" s="47">
        <v>0</v>
      </c>
      <c r="R3124" s="48">
        <f t="shared" ref="R3124" si="3012">Q3124*1000000/325851</f>
        <v>0</v>
      </c>
      <c r="S3124" s="47">
        <v>0.77100000000000002</v>
      </c>
      <c r="T3124" s="48">
        <f t="shared" ref="T3124" si="3013">S3124*1000000/325851</f>
        <v>2.3661121187291125</v>
      </c>
      <c r="U3124" s="47">
        <v>0</v>
      </c>
      <c r="V3124" s="48">
        <f t="shared" ref="V3124" si="3014">U3124*1000000/325851</f>
        <v>0</v>
      </c>
      <c r="W3124" s="47">
        <v>0</v>
      </c>
      <c r="X3124" s="48">
        <f t="shared" ref="X3124" si="3015">W3124*1000000/325851</f>
        <v>0</v>
      </c>
      <c r="Y3124" s="47">
        <v>0</v>
      </c>
      <c r="Z3124" s="48">
        <f t="shared" ref="Z3124" si="3016">Y3124*1000000/325851</f>
        <v>0</v>
      </c>
      <c r="AA3124" s="47">
        <v>0</v>
      </c>
      <c r="AB3124" s="48">
        <f t="shared" ref="AB3124" si="3017">AA3124*1000000/325851</f>
        <v>0</v>
      </c>
      <c r="AC3124" s="47">
        <f t="shared" si="2950"/>
        <v>2.4950000000000001</v>
      </c>
      <c r="AD3124" s="48">
        <f t="shared" si="2951"/>
        <v>7.6568738472492033</v>
      </c>
    </row>
    <row r="3125" spans="1:30" x14ac:dyDescent="0.25">
      <c r="A3125" s="46" t="s">
        <v>532</v>
      </c>
      <c r="C3125" s="47">
        <v>0</v>
      </c>
      <c r="D3125" s="48">
        <f t="shared" si="2938"/>
        <v>0</v>
      </c>
      <c r="E3125" s="47">
        <v>0</v>
      </c>
      <c r="F3125" s="48">
        <f t="shared" si="2938"/>
        <v>0</v>
      </c>
      <c r="G3125" s="47">
        <v>0.752</v>
      </c>
      <c r="H3125" s="48">
        <f t="shared" ref="H3125" si="3018">G3125*1000000/325851</f>
        <v>2.3078032597721045</v>
      </c>
      <c r="I3125" s="47">
        <v>0.96299999999999997</v>
      </c>
      <c r="J3125" s="48">
        <f t="shared" ref="J3125" si="3019">I3125*1000000/325851</f>
        <v>2.9553384829262455</v>
      </c>
      <c r="K3125" s="47">
        <v>0</v>
      </c>
      <c r="L3125" s="48">
        <f t="shared" ref="L3125" si="3020">K3125*1000000/325851</f>
        <v>0</v>
      </c>
      <c r="M3125" s="47">
        <v>0</v>
      </c>
      <c r="N3125" s="48">
        <f t="shared" ref="N3125" si="3021">M3125*1000000/325851</f>
        <v>0</v>
      </c>
      <c r="O3125" s="47">
        <v>0</v>
      </c>
      <c r="P3125" s="48">
        <f t="shared" ref="P3125" si="3022">O3125*1000000/325851</f>
        <v>0</v>
      </c>
      <c r="Q3125" s="47">
        <v>0</v>
      </c>
      <c r="R3125" s="48">
        <f t="shared" ref="R3125" si="3023">Q3125*1000000/325851</f>
        <v>0</v>
      </c>
      <c r="S3125" s="47">
        <v>0.76900000000000002</v>
      </c>
      <c r="T3125" s="48">
        <f t="shared" ref="T3125" si="3024">S3125*1000000/325851</f>
        <v>2.3599743441020591</v>
      </c>
      <c r="U3125" s="47">
        <v>0</v>
      </c>
      <c r="V3125" s="48">
        <f t="shared" ref="V3125" si="3025">U3125*1000000/325851</f>
        <v>0</v>
      </c>
      <c r="W3125" s="47">
        <v>7.0000000000000001E-3</v>
      </c>
      <c r="X3125" s="48">
        <f t="shared" ref="X3125" si="3026">W3125*1000000/325851</f>
        <v>2.1482211194687142E-2</v>
      </c>
      <c r="Y3125" s="47">
        <v>0.745</v>
      </c>
      <c r="Z3125" s="48">
        <f t="shared" ref="Z3125" si="3027">Y3125*1000000/325851</f>
        <v>2.2863210485774172</v>
      </c>
      <c r="AA3125" s="47">
        <v>0</v>
      </c>
      <c r="AB3125" s="48">
        <f t="shared" ref="AB3125" si="3028">AA3125*1000000/325851</f>
        <v>0</v>
      </c>
      <c r="AC3125" s="47">
        <f t="shared" si="2950"/>
        <v>3.2360000000000002</v>
      </c>
      <c r="AD3125" s="48">
        <f t="shared" si="2951"/>
        <v>9.9309193465725141</v>
      </c>
    </row>
    <row r="3126" spans="1:30" x14ac:dyDescent="0.25">
      <c r="A3126" s="46" t="s">
        <v>533</v>
      </c>
      <c r="C3126" s="47">
        <v>0</v>
      </c>
      <c r="D3126" s="48">
        <f t="shared" si="2938"/>
        <v>0</v>
      </c>
      <c r="E3126" s="47">
        <v>0</v>
      </c>
      <c r="F3126" s="48">
        <f t="shared" si="2938"/>
        <v>0</v>
      </c>
      <c r="G3126" s="47">
        <v>0.748</v>
      </c>
      <c r="H3126" s="48">
        <f t="shared" ref="H3126" si="3029">G3126*1000000/325851</f>
        <v>2.2955277105179976</v>
      </c>
      <c r="I3126" s="47">
        <v>0.95599999999999996</v>
      </c>
      <c r="J3126" s="48">
        <f t="shared" ref="J3126" si="3030">I3126*1000000/325851</f>
        <v>2.9338562717315582</v>
      </c>
      <c r="K3126" s="47">
        <v>0</v>
      </c>
      <c r="L3126" s="48">
        <f t="shared" ref="L3126" si="3031">K3126*1000000/325851</f>
        <v>0</v>
      </c>
      <c r="M3126" s="47">
        <v>0</v>
      </c>
      <c r="N3126" s="48">
        <f t="shared" ref="N3126" si="3032">M3126*1000000/325851</f>
        <v>0</v>
      </c>
      <c r="O3126" s="47">
        <v>0</v>
      </c>
      <c r="P3126" s="48">
        <f t="shared" ref="P3126" si="3033">O3126*1000000/325851</f>
        <v>0</v>
      </c>
      <c r="Q3126" s="47">
        <v>0</v>
      </c>
      <c r="R3126" s="48">
        <f t="shared" ref="R3126" si="3034">Q3126*1000000/325851</f>
        <v>0</v>
      </c>
      <c r="S3126" s="47">
        <v>0.76800000000000002</v>
      </c>
      <c r="T3126" s="48">
        <f t="shared" ref="T3126" si="3035">S3126*1000000/325851</f>
        <v>2.3569054567885321</v>
      </c>
      <c r="U3126" s="47">
        <v>0</v>
      </c>
      <c r="V3126" s="48">
        <f t="shared" ref="V3126" si="3036">U3126*1000000/325851</f>
        <v>0</v>
      </c>
      <c r="W3126" s="47">
        <v>0</v>
      </c>
      <c r="X3126" s="48">
        <f t="shared" ref="X3126" si="3037">W3126*1000000/325851</f>
        <v>0</v>
      </c>
      <c r="Y3126" s="47">
        <v>0.20100000000000001</v>
      </c>
      <c r="Z3126" s="48">
        <f t="shared" ref="Z3126" si="3038">Y3126*1000000/325851</f>
        <v>0.61684635001887367</v>
      </c>
      <c r="AA3126" s="47">
        <v>0</v>
      </c>
      <c r="AB3126" s="48">
        <f t="shared" ref="AB3126" si="3039">AA3126*1000000/325851</f>
        <v>0</v>
      </c>
      <c r="AC3126" s="47">
        <f t="shared" si="2950"/>
        <v>2.673</v>
      </c>
      <c r="AD3126" s="48">
        <f t="shared" si="2951"/>
        <v>8.2031357890569616</v>
      </c>
    </row>
    <row r="3127" spans="1:30" x14ac:dyDescent="0.25">
      <c r="A3127" s="46" t="s">
        <v>534</v>
      </c>
      <c r="C3127" s="47">
        <v>0</v>
      </c>
      <c r="D3127" s="48">
        <f t="shared" si="2938"/>
        <v>0</v>
      </c>
      <c r="E3127" s="47">
        <v>0</v>
      </c>
      <c r="F3127" s="48">
        <f t="shared" si="2938"/>
        <v>0</v>
      </c>
      <c r="G3127" s="47">
        <v>0.745</v>
      </c>
      <c r="H3127" s="48">
        <f t="shared" ref="H3127" si="3040">G3127*1000000/325851</f>
        <v>2.2863210485774172</v>
      </c>
      <c r="I3127" s="47">
        <v>0.43</v>
      </c>
      <c r="J3127" s="48">
        <f t="shared" ref="J3127" si="3041">I3127*1000000/325851</f>
        <v>1.3196215448164959</v>
      </c>
      <c r="K3127" s="47">
        <v>0.376</v>
      </c>
      <c r="L3127" s="48">
        <f t="shared" ref="L3127" si="3042">K3127*1000000/325851</f>
        <v>1.1539016298860523</v>
      </c>
      <c r="M3127" s="47">
        <v>0</v>
      </c>
      <c r="N3127" s="48">
        <f t="shared" ref="N3127" si="3043">M3127*1000000/325851</f>
        <v>0</v>
      </c>
      <c r="O3127" s="47">
        <v>0</v>
      </c>
      <c r="P3127" s="48">
        <f t="shared" ref="P3127" si="3044">O3127*1000000/325851</f>
        <v>0</v>
      </c>
      <c r="Q3127" s="47">
        <v>0</v>
      </c>
      <c r="R3127" s="48">
        <f t="shared" ref="R3127" si="3045">Q3127*1000000/325851</f>
        <v>0</v>
      </c>
      <c r="S3127" s="47">
        <v>0.76600000000000001</v>
      </c>
      <c r="T3127" s="48">
        <f t="shared" ref="T3127" si="3046">S3127*1000000/325851</f>
        <v>2.3507676821614787</v>
      </c>
      <c r="U3127" s="47">
        <v>0</v>
      </c>
      <c r="V3127" s="48">
        <f t="shared" ref="V3127" si="3047">U3127*1000000/325851</f>
        <v>0</v>
      </c>
      <c r="W3127" s="47">
        <v>0</v>
      </c>
      <c r="X3127" s="48">
        <f t="shared" ref="X3127" si="3048">W3127*1000000/325851</f>
        <v>0</v>
      </c>
      <c r="Y3127" s="47">
        <v>0</v>
      </c>
      <c r="Z3127" s="48">
        <f t="shared" ref="Z3127" si="3049">Y3127*1000000/325851</f>
        <v>0</v>
      </c>
      <c r="AA3127" s="47">
        <v>0</v>
      </c>
      <c r="AB3127" s="48">
        <f t="shared" ref="AB3127" si="3050">AA3127*1000000/325851</f>
        <v>0</v>
      </c>
      <c r="AC3127" s="47">
        <f t="shared" si="2950"/>
        <v>2.3170000000000002</v>
      </c>
      <c r="AD3127" s="48">
        <f t="shared" si="2951"/>
        <v>7.1106119054414441</v>
      </c>
    </row>
    <row r="3128" spans="1:30" x14ac:dyDescent="0.25">
      <c r="A3128" s="46" t="s">
        <v>535</v>
      </c>
      <c r="C3128" s="47">
        <v>0</v>
      </c>
      <c r="D3128" s="48">
        <f t="shared" si="2938"/>
        <v>0</v>
      </c>
      <c r="E3128" s="47">
        <v>0</v>
      </c>
      <c r="F3128" s="48">
        <f t="shared" si="2938"/>
        <v>0</v>
      </c>
      <c r="G3128" s="47">
        <v>0.745</v>
      </c>
      <c r="H3128" s="48">
        <f t="shared" ref="H3128" si="3051">G3128*1000000/325851</f>
        <v>2.2863210485774172</v>
      </c>
      <c r="I3128" s="47">
        <v>0</v>
      </c>
      <c r="J3128" s="48">
        <f t="shared" ref="J3128" si="3052">I3128*1000000/325851</f>
        <v>0</v>
      </c>
      <c r="K3128" s="47">
        <v>0.63800000000000001</v>
      </c>
      <c r="L3128" s="48">
        <f t="shared" ref="L3128" si="3053">K3128*1000000/325851</f>
        <v>1.9579501060300566</v>
      </c>
      <c r="M3128" s="47">
        <v>0</v>
      </c>
      <c r="N3128" s="48">
        <f t="shared" ref="N3128" si="3054">M3128*1000000/325851</f>
        <v>0</v>
      </c>
      <c r="O3128" s="47">
        <v>0</v>
      </c>
      <c r="P3128" s="48">
        <f t="shared" ref="P3128" si="3055">O3128*1000000/325851</f>
        <v>0</v>
      </c>
      <c r="Q3128" s="47">
        <v>0</v>
      </c>
      <c r="R3128" s="48">
        <f t="shared" ref="R3128" si="3056">Q3128*1000000/325851</f>
        <v>0</v>
      </c>
      <c r="S3128" s="47">
        <v>0.76500000000000001</v>
      </c>
      <c r="T3128" s="48">
        <f t="shared" ref="T3128" si="3057">S3128*1000000/325851</f>
        <v>2.3476987948479522</v>
      </c>
      <c r="U3128" s="47">
        <v>0</v>
      </c>
      <c r="V3128" s="48">
        <f t="shared" ref="V3128" si="3058">U3128*1000000/325851</f>
        <v>0</v>
      </c>
      <c r="W3128" s="47">
        <v>0</v>
      </c>
      <c r="X3128" s="48">
        <f t="shared" ref="X3128" si="3059">W3128*1000000/325851</f>
        <v>0</v>
      </c>
      <c r="Y3128" s="47">
        <v>0</v>
      </c>
      <c r="Z3128" s="48">
        <f t="shared" ref="Z3128" si="3060">Y3128*1000000/325851</f>
        <v>0</v>
      </c>
      <c r="AA3128" s="47">
        <v>0</v>
      </c>
      <c r="AB3128" s="48">
        <f t="shared" ref="AB3128" si="3061">AA3128*1000000/325851</f>
        <v>0</v>
      </c>
      <c r="AC3128" s="47">
        <f t="shared" si="2950"/>
        <v>2.1480000000000001</v>
      </c>
      <c r="AD3128" s="48">
        <f t="shared" si="2951"/>
        <v>6.591969949455426</v>
      </c>
    </row>
    <row r="3129" spans="1:30" x14ac:dyDescent="0.25">
      <c r="A3129" s="46" t="s">
        <v>536</v>
      </c>
      <c r="C3129" s="47">
        <v>0</v>
      </c>
      <c r="D3129" s="48">
        <f t="shared" si="2938"/>
        <v>0</v>
      </c>
      <c r="E3129" s="47">
        <v>0</v>
      </c>
      <c r="F3129" s="48">
        <f t="shared" si="2938"/>
        <v>0</v>
      </c>
      <c r="G3129" s="47">
        <v>0.748</v>
      </c>
      <c r="H3129" s="48">
        <f t="shared" ref="H3129" si="3062">G3129*1000000/325851</f>
        <v>2.2955277105179976</v>
      </c>
      <c r="I3129" s="47">
        <v>0</v>
      </c>
      <c r="J3129" s="48">
        <f t="shared" ref="J3129" si="3063">I3129*1000000/325851</f>
        <v>0</v>
      </c>
      <c r="K3129" s="47">
        <v>0.64100000000000001</v>
      </c>
      <c r="L3129" s="48">
        <f t="shared" ref="L3129" si="3064">K3129*1000000/325851</f>
        <v>1.967156767970637</v>
      </c>
      <c r="M3129" s="47">
        <v>0</v>
      </c>
      <c r="N3129" s="48">
        <f t="shared" ref="N3129" si="3065">M3129*1000000/325851</f>
        <v>0</v>
      </c>
      <c r="O3129" s="47">
        <v>0</v>
      </c>
      <c r="P3129" s="48">
        <f t="shared" ref="P3129" si="3066">O3129*1000000/325851</f>
        <v>0</v>
      </c>
      <c r="Q3129" s="47">
        <v>0</v>
      </c>
      <c r="R3129" s="48">
        <f t="shared" ref="R3129" si="3067">Q3129*1000000/325851</f>
        <v>0</v>
      </c>
      <c r="S3129" s="47">
        <v>0.76500000000000001</v>
      </c>
      <c r="T3129" s="48">
        <f t="shared" ref="T3129" si="3068">S3129*1000000/325851</f>
        <v>2.3476987948479522</v>
      </c>
      <c r="U3129" s="47">
        <v>0</v>
      </c>
      <c r="V3129" s="48">
        <f t="shared" ref="V3129" si="3069">U3129*1000000/325851</f>
        <v>0</v>
      </c>
      <c r="W3129" s="47">
        <v>0</v>
      </c>
      <c r="X3129" s="48">
        <f t="shared" ref="X3129" si="3070">W3129*1000000/325851</f>
        <v>0</v>
      </c>
      <c r="Y3129" s="47">
        <v>0</v>
      </c>
      <c r="Z3129" s="48">
        <f t="shared" ref="Z3129" si="3071">Y3129*1000000/325851</f>
        <v>0</v>
      </c>
      <c r="AA3129" s="47">
        <v>0</v>
      </c>
      <c r="AB3129" s="48">
        <f t="shared" ref="AB3129" si="3072">AA3129*1000000/325851</f>
        <v>0</v>
      </c>
      <c r="AC3129" s="47">
        <f t="shared" si="2950"/>
        <v>2.1539999999999999</v>
      </c>
      <c r="AD3129" s="48">
        <f t="shared" si="2951"/>
        <v>6.6103832733365859</v>
      </c>
    </row>
    <row r="3130" spans="1:30" x14ac:dyDescent="0.25">
      <c r="A3130" s="46" t="s">
        <v>537</v>
      </c>
      <c r="C3130" s="47">
        <v>0</v>
      </c>
      <c r="D3130" s="48">
        <f t="shared" si="2938"/>
        <v>0</v>
      </c>
      <c r="E3130" s="47">
        <v>0</v>
      </c>
      <c r="F3130" s="48">
        <f t="shared" si="2938"/>
        <v>0</v>
      </c>
      <c r="G3130" s="47">
        <v>0.745</v>
      </c>
      <c r="H3130" s="48">
        <f t="shared" ref="H3130" si="3073">G3130*1000000/325851</f>
        <v>2.2863210485774172</v>
      </c>
      <c r="I3130" s="47">
        <v>0</v>
      </c>
      <c r="J3130" s="48">
        <f t="shared" ref="J3130" si="3074">I3130*1000000/325851</f>
        <v>0</v>
      </c>
      <c r="K3130" s="47">
        <v>0.64900000000000002</v>
      </c>
      <c r="L3130" s="48">
        <f t="shared" ref="L3130" si="3075">K3130*1000000/325851</f>
        <v>1.9917078664788508</v>
      </c>
      <c r="M3130" s="47">
        <v>0</v>
      </c>
      <c r="N3130" s="48">
        <f t="shared" ref="N3130" si="3076">M3130*1000000/325851</f>
        <v>0</v>
      </c>
      <c r="O3130" s="47">
        <v>0</v>
      </c>
      <c r="P3130" s="48">
        <f t="shared" ref="P3130" si="3077">O3130*1000000/325851</f>
        <v>0</v>
      </c>
      <c r="Q3130" s="47">
        <v>0</v>
      </c>
      <c r="R3130" s="48">
        <f t="shared" ref="R3130" si="3078">Q3130*1000000/325851</f>
        <v>0</v>
      </c>
      <c r="S3130" s="47">
        <v>0.76300000000000001</v>
      </c>
      <c r="T3130" s="48">
        <f t="shared" ref="T3130" si="3079">S3130*1000000/325851</f>
        <v>2.3415610202208983</v>
      </c>
      <c r="U3130" s="47">
        <v>0</v>
      </c>
      <c r="V3130" s="48">
        <f t="shared" ref="V3130" si="3080">U3130*1000000/325851</f>
        <v>0</v>
      </c>
      <c r="W3130" s="47">
        <v>0</v>
      </c>
      <c r="X3130" s="48">
        <f t="shared" ref="X3130" si="3081">W3130*1000000/325851</f>
        <v>0</v>
      </c>
      <c r="Y3130" s="47">
        <v>0</v>
      </c>
      <c r="Z3130" s="48">
        <f t="shared" ref="Z3130" si="3082">Y3130*1000000/325851</f>
        <v>0</v>
      </c>
      <c r="AA3130" s="47">
        <v>0</v>
      </c>
      <c r="AB3130" s="48">
        <f t="shared" ref="AB3130" si="3083">AA3130*1000000/325851</f>
        <v>0</v>
      </c>
      <c r="AC3130" s="47">
        <f t="shared" si="2950"/>
        <v>2.157</v>
      </c>
      <c r="AD3130" s="48">
        <f t="shared" si="2951"/>
        <v>6.6195899352771663</v>
      </c>
    </row>
    <row r="3131" spans="1:30" x14ac:dyDescent="0.25">
      <c r="A3131" s="46" t="s">
        <v>538</v>
      </c>
      <c r="C3131" s="47">
        <v>0</v>
      </c>
      <c r="D3131" s="48">
        <f t="shared" si="2938"/>
        <v>0</v>
      </c>
      <c r="E3131" s="47">
        <v>0</v>
      </c>
      <c r="F3131" s="48">
        <f t="shared" si="2938"/>
        <v>0</v>
      </c>
      <c r="G3131" s="47">
        <v>0.746</v>
      </c>
      <c r="H3131" s="48">
        <f t="shared" ref="H3131" si="3084">G3131*1000000/325851</f>
        <v>2.2893899358909442</v>
      </c>
      <c r="I3131" s="47">
        <v>0</v>
      </c>
      <c r="J3131" s="48">
        <f t="shared" ref="J3131" si="3085">I3131*1000000/325851</f>
        <v>0</v>
      </c>
      <c r="K3131" s="47">
        <v>0.64500000000000002</v>
      </c>
      <c r="L3131" s="48">
        <f t="shared" ref="L3131" si="3086">K3131*1000000/325851</f>
        <v>1.9794323172247439</v>
      </c>
      <c r="M3131" s="47">
        <v>0</v>
      </c>
      <c r="N3131" s="48">
        <f t="shared" ref="N3131" si="3087">M3131*1000000/325851</f>
        <v>0</v>
      </c>
      <c r="O3131" s="47">
        <v>0</v>
      </c>
      <c r="P3131" s="48">
        <f t="shared" ref="P3131" si="3088">O3131*1000000/325851</f>
        <v>0</v>
      </c>
      <c r="Q3131" s="47">
        <v>0</v>
      </c>
      <c r="R3131" s="48">
        <f t="shared" ref="R3131" si="3089">Q3131*1000000/325851</f>
        <v>0</v>
      </c>
      <c r="S3131" s="47">
        <v>0.75900000000000001</v>
      </c>
      <c r="T3131" s="48">
        <f t="shared" ref="T3131" si="3090">S3131*1000000/325851</f>
        <v>2.3292854709667914</v>
      </c>
      <c r="U3131" s="47">
        <v>0</v>
      </c>
      <c r="V3131" s="48">
        <f t="shared" ref="V3131" si="3091">U3131*1000000/325851</f>
        <v>0</v>
      </c>
      <c r="W3131" s="47">
        <v>0</v>
      </c>
      <c r="X3131" s="48">
        <f t="shared" ref="X3131" si="3092">W3131*1000000/325851</f>
        <v>0</v>
      </c>
      <c r="Y3131" s="47">
        <v>0</v>
      </c>
      <c r="Z3131" s="48">
        <f t="shared" ref="Z3131" si="3093">Y3131*1000000/325851</f>
        <v>0</v>
      </c>
      <c r="AA3131" s="47">
        <v>0</v>
      </c>
      <c r="AB3131" s="48">
        <f t="shared" ref="AB3131" si="3094">AA3131*1000000/325851</f>
        <v>0</v>
      </c>
      <c r="AC3131" s="47">
        <f t="shared" si="2950"/>
        <v>2.15</v>
      </c>
      <c r="AD3131" s="48">
        <f t="shared" si="2951"/>
        <v>6.598107724082479</v>
      </c>
    </row>
    <row r="3132" spans="1:30" x14ac:dyDescent="0.25">
      <c r="A3132" s="46" t="s">
        <v>539</v>
      </c>
      <c r="C3132" s="47">
        <v>0</v>
      </c>
      <c r="D3132" s="48">
        <f t="shared" si="2938"/>
        <v>0</v>
      </c>
      <c r="E3132" s="47">
        <v>0</v>
      </c>
      <c r="F3132" s="48">
        <f t="shared" si="2938"/>
        <v>0</v>
      </c>
      <c r="G3132" s="47">
        <v>0.745</v>
      </c>
      <c r="H3132" s="48">
        <f t="shared" ref="H3132" si="3095">G3132*1000000/325851</f>
        <v>2.2863210485774172</v>
      </c>
      <c r="I3132" s="47">
        <v>0</v>
      </c>
      <c r="J3132" s="48">
        <f t="shared" ref="J3132" si="3096">I3132*1000000/325851</f>
        <v>0</v>
      </c>
      <c r="K3132" s="47">
        <v>0.64200000000000002</v>
      </c>
      <c r="L3132" s="48">
        <f t="shared" ref="L3132" si="3097">K3132*1000000/325851</f>
        <v>1.9702256552841637</v>
      </c>
      <c r="M3132" s="47">
        <v>0</v>
      </c>
      <c r="N3132" s="48">
        <f t="shared" ref="N3132" si="3098">M3132*1000000/325851</f>
        <v>0</v>
      </c>
      <c r="O3132" s="47">
        <v>0</v>
      </c>
      <c r="P3132" s="48">
        <f t="shared" ref="P3132" si="3099">O3132*1000000/325851</f>
        <v>0</v>
      </c>
      <c r="Q3132" s="47">
        <v>0</v>
      </c>
      <c r="R3132" s="48">
        <f t="shared" ref="R3132" si="3100">Q3132*1000000/325851</f>
        <v>0</v>
      </c>
      <c r="S3132" s="47">
        <v>0.76700000000000002</v>
      </c>
      <c r="T3132" s="48">
        <f t="shared" ref="T3132" si="3101">S3132*1000000/325851</f>
        <v>2.3538365694750056</v>
      </c>
      <c r="U3132" s="47">
        <v>0</v>
      </c>
      <c r="V3132" s="48">
        <f t="shared" ref="V3132" si="3102">U3132*1000000/325851</f>
        <v>0</v>
      </c>
      <c r="W3132" s="47">
        <v>0</v>
      </c>
      <c r="X3132" s="48">
        <f t="shared" ref="X3132" si="3103">W3132*1000000/325851</f>
        <v>0</v>
      </c>
      <c r="Y3132" s="47">
        <v>0</v>
      </c>
      <c r="Z3132" s="48">
        <f t="shared" ref="Z3132" si="3104">Y3132*1000000/325851</f>
        <v>0</v>
      </c>
      <c r="AA3132" s="47">
        <v>0</v>
      </c>
      <c r="AB3132" s="48">
        <f t="shared" ref="AB3132" si="3105">AA3132*1000000/325851</f>
        <v>0</v>
      </c>
      <c r="AC3132" s="47">
        <f t="shared" si="2950"/>
        <v>2.1539999999999999</v>
      </c>
      <c r="AD3132" s="48">
        <f t="shared" si="2951"/>
        <v>6.6103832733365859</v>
      </c>
    </row>
    <row r="3133" spans="1:30" x14ac:dyDescent="0.25">
      <c r="A3133" s="46" t="s">
        <v>540</v>
      </c>
      <c r="C3133" s="47">
        <v>0</v>
      </c>
      <c r="D3133" s="48">
        <f t="shared" si="2938"/>
        <v>0</v>
      </c>
      <c r="E3133" s="47">
        <v>0</v>
      </c>
      <c r="F3133" s="48">
        <f t="shared" si="2938"/>
        <v>0</v>
      </c>
      <c r="G3133" s="47">
        <v>0.74399999999999999</v>
      </c>
      <c r="H3133" s="48">
        <f t="shared" ref="H3133" si="3106">G3133*1000000/325851</f>
        <v>2.2832521612638907</v>
      </c>
      <c r="I3133" s="47">
        <v>0</v>
      </c>
      <c r="J3133" s="48">
        <f t="shared" ref="J3133" si="3107">I3133*1000000/325851</f>
        <v>0</v>
      </c>
      <c r="K3133" s="47">
        <v>0.63900000000000001</v>
      </c>
      <c r="L3133" s="48">
        <f t="shared" ref="L3133" si="3108">K3133*1000000/325851</f>
        <v>1.9610189933435833</v>
      </c>
      <c r="M3133" s="47">
        <v>0</v>
      </c>
      <c r="N3133" s="48">
        <f t="shared" ref="N3133" si="3109">M3133*1000000/325851</f>
        <v>0</v>
      </c>
      <c r="O3133" s="47">
        <v>0</v>
      </c>
      <c r="P3133" s="48">
        <f t="shared" ref="P3133" si="3110">O3133*1000000/325851</f>
        <v>0</v>
      </c>
      <c r="Q3133" s="47">
        <v>0</v>
      </c>
      <c r="R3133" s="48">
        <f t="shared" ref="R3133" si="3111">Q3133*1000000/325851</f>
        <v>0</v>
      </c>
      <c r="S3133" s="47">
        <v>0.76200000000000001</v>
      </c>
      <c r="T3133" s="48">
        <f t="shared" ref="T3133" si="3112">S3133*1000000/325851</f>
        <v>2.3384921329073718</v>
      </c>
      <c r="U3133" s="47">
        <v>0</v>
      </c>
      <c r="V3133" s="48">
        <f t="shared" ref="V3133" si="3113">U3133*1000000/325851</f>
        <v>0</v>
      </c>
      <c r="W3133" s="47">
        <v>0</v>
      </c>
      <c r="X3133" s="48">
        <f t="shared" ref="X3133" si="3114">W3133*1000000/325851</f>
        <v>0</v>
      </c>
      <c r="Y3133" s="47">
        <v>0</v>
      </c>
      <c r="Z3133" s="48">
        <f t="shared" ref="Z3133" si="3115">Y3133*1000000/325851</f>
        <v>0</v>
      </c>
      <c r="AA3133" s="47">
        <v>0</v>
      </c>
      <c r="AB3133" s="48">
        <f t="shared" ref="AB3133" si="3116">AA3133*1000000/325851</f>
        <v>0</v>
      </c>
      <c r="AC3133" s="47">
        <f t="shared" si="2950"/>
        <v>2.145</v>
      </c>
      <c r="AD3133" s="48">
        <f t="shared" si="2951"/>
        <v>6.5827632875148456</v>
      </c>
    </row>
    <row r="3134" spans="1:30" x14ac:dyDescent="0.25">
      <c r="A3134" s="46" t="s">
        <v>541</v>
      </c>
      <c r="C3134" s="47">
        <v>0</v>
      </c>
      <c r="D3134" s="48">
        <f t="shared" si="2938"/>
        <v>0</v>
      </c>
      <c r="E3134" s="47">
        <v>0</v>
      </c>
      <c r="F3134" s="48">
        <f t="shared" si="2938"/>
        <v>0</v>
      </c>
      <c r="G3134" s="47">
        <v>0.745</v>
      </c>
      <c r="H3134" s="48">
        <f t="shared" ref="H3134" si="3117">G3134*1000000/325851</f>
        <v>2.2863210485774172</v>
      </c>
      <c r="I3134" s="47">
        <v>0</v>
      </c>
      <c r="J3134" s="48">
        <f t="shared" ref="J3134" si="3118">I3134*1000000/325851</f>
        <v>0</v>
      </c>
      <c r="K3134" s="47">
        <v>0.64</v>
      </c>
      <c r="L3134" s="48">
        <f t="shared" ref="L3134" si="3119">K3134*1000000/325851</f>
        <v>1.96408788065711</v>
      </c>
      <c r="M3134" s="47">
        <v>0</v>
      </c>
      <c r="N3134" s="48">
        <f t="shared" ref="N3134" si="3120">M3134*1000000/325851</f>
        <v>0</v>
      </c>
      <c r="O3134" s="47">
        <v>0</v>
      </c>
      <c r="P3134" s="48">
        <f t="shared" ref="P3134" si="3121">O3134*1000000/325851</f>
        <v>0</v>
      </c>
      <c r="Q3134" s="47">
        <v>0</v>
      </c>
      <c r="R3134" s="48">
        <f t="shared" ref="R3134" si="3122">Q3134*1000000/325851</f>
        <v>0</v>
      </c>
      <c r="S3134" s="47">
        <v>0.76300000000000001</v>
      </c>
      <c r="T3134" s="48">
        <f t="shared" ref="T3134" si="3123">S3134*1000000/325851</f>
        <v>2.3415610202208983</v>
      </c>
      <c r="U3134" s="47">
        <v>0</v>
      </c>
      <c r="V3134" s="48">
        <f t="shared" ref="V3134" si="3124">U3134*1000000/325851</f>
        <v>0</v>
      </c>
      <c r="W3134" s="47">
        <v>0</v>
      </c>
      <c r="X3134" s="48">
        <f t="shared" ref="X3134" si="3125">W3134*1000000/325851</f>
        <v>0</v>
      </c>
      <c r="Y3134" s="47">
        <v>0</v>
      </c>
      <c r="Z3134" s="48">
        <f t="shared" ref="Z3134" si="3126">Y3134*1000000/325851</f>
        <v>0</v>
      </c>
      <c r="AA3134" s="47">
        <v>0</v>
      </c>
      <c r="AB3134" s="48">
        <f t="shared" ref="AB3134" si="3127">AA3134*1000000/325851</f>
        <v>0</v>
      </c>
      <c r="AC3134" s="47">
        <f t="shared" si="2950"/>
        <v>2.1480000000000001</v>
      </c>
      <c r="AD3134" s="48">
        <f t="shared" si="2951"/>
        <v>6.591969949455426</v>
      </c>
    </row>
    <row r="3135" spans="1:30" x14ac:dyDescent="0.25">
      <c r="A3135" s="46" t="s">
        <v>542</v>
      </c>
      <c r="C3135" s="47">
        <v>0</v>
      </c>
      <c r="D3135" s="48">
        <f t="shared" si="2938"/>
        <v>0</v>
      </c>
      <c r="E3135" s="47">
        <v>0</v>
      </c>
      <c r="F3135" s="48">
        <f t="shared" si="2938"/>
        <v>0</v>
      </c>
      <c r="G3135" s="47">
        <v>0.745</v>
      </c>
      <c r="H3135" s="48">
        <f t="shared" ref="H3135" si="3128">G3135*1000000/325851</f>
        <v>2.2863210485774172</v>
      </c>
      <c r="I3135" s="47">
        <v>0</v>
      </c>
      <c r="J3135" s="48">
        <f t="shared" ref="J3135" si="3129">I3135*1000000/325851</f>
        <v>0</v>
      </c>
      <c r="K3135" s="47">
        <v>0.64100000000000001</v>
      </c>
      <c r="L3135" s="48">
        <f t="shared" ref="L3135" si="3130">K3135*1000000/325851</f>
        <v>1.967156767970637</v>
      </c>
      <c r="M3135" s="47">
        <v>0</v>
      </c>
      <c r="N3135" s="48">
        <f t="shared" ref="N3135" si="3131">M3135*1000000/325851</f>
        <v>0</v>
      </c>
      <c r="O3135" s="47">
        <v>0</v>
      </c>
      <c r="P3135" s="48">
        <f t="shared" ref="P3135" si="3132">O3135*1000000/325851</f>
        <v>0</v>
      </c>
      <c r="Q3135" s="47">
        <v>0</v>
      </c>
      <c r="R3135" s="48">
        <f t="shared" ref="R3135" si="3133">Q3135*1000000/325851</f>
        <v>0</v>
      </c>
      <c r="S3135" s="47">
        <v>0.76100000000000001</v>
      </c>
      <c r="T3135" s="48">
        <f t="shared" ref="T3135" si="3134">S3135*1000000/325851</f>
        <v>2.3354232455938448</v>
      </c>
      <c r="U3135" s="47">
        <v>0</v>
      </c>
      <c r="V3135" s="48">
        <f t="shared" ref="V3135" si="3135">U3135*1000000/325851</f>
        <v>0</v>
      </c>
      <c r="W3135" s="47">
        <v>0</v>
      </c>
      <c r="X3135" s="48">
        <f t="shared" ref="X3135" si="3136">W3135*1000000/325851</f>
        <v>0</v>
      </c>
      <c r="Y3135" s="47">
        <v>0</v>
      </c>
      <c r="Z3135" s="48">
        <f t="shared" ref="Z3135" si="3137">Y3135*1000000/325851</f>
        <v>0</v>
      </c>
      <c r="AA3135" s="47">
        <v>0</v>
      </c>
      <c r="AB3135" s="48">
        <f t="shared" ref="AB3135" si="3138">AA3135*1000000/325851</f>
        <v>0</v>
      </c>
      <c r="AC3135" s="47">
        <f t="shared" si="2950"/>
        <v>2.1470000000000002</v>
      </c>
      <c r="AD3135" s="48">
        <f t="shared" si="2951"/>
        <v>6.5889010621419004</v>
      </c>
    </row>
    <row r="3136" spans="1:30" x14ac:dyDescent="0.25">
      <c r="A3136" s="46" t="s">
        <v>543</v>
      </c>
      <c r="C3136" s="47">
        <v>0</v>
      </c>
      <c r="D3136" s="48">
        <f t="shared" si="2938"/>
        <v>0</v>
      </c>
      <c r="E3136" s="47">
        <v>0</v>
      </c>
      <c r="F3136" s="48">
        <f t="shared" si="2938"/>
        <v>0</v>
      </c>
      <c r="G3136" s="47">
        <v>0.74099999999999999</v>
      </c>
      <c r="H3136" s="48">
        <f t="shared" ref="H3136" si="3139">G3136*1000000/325851</f>
        <v>2.2740454993233103</v>
      </c>
      <c r="I3136" s="47">
        <v>0</v>
      </c>
      <c r="J3136" s="48">
        <f t="shared" ref="J3136" si="3140">I3136*1000000/325851</f>
        <v>0</v>
      </c>
      <c r="K3136" s="47">
        <v>0.63800000000000001</v>
      </c>
      <c r="L3136" s="48">
        <f t="shared" ref="L3136" si="3141">K3136*1000000/325851</f>
        <v>1.9579501060300566</v>
      </c>
      <c r="M3136" s="47">
        <v>0</v>
      </c>
      <c r="N3136" s="48">
        <f t="shared" ref="N3136" si="3142">M3136*1000000/325851</f>
        <v>0</v>
      </c>
      <c r="O3136" s="47">
        <v>0</v>
      </c>
      <c r="P3136" s="48">
        <f t="shared" ref="P3136" si="3143">O3136*1000000/325851</f>
        <v>0</v>
      </c>
      <c r="Q3136" s="47">
        <v>0</v>
      </c>
      <c r="R3136" s="48">
        <f t="shared" ref="R3136" si="3144">Q3136*1000000/325851</f>
        <v>0</v>
      </c>
      <c r="S3136" s="47">
        <v>0.76100000000000001</v>
      </c>
      <c r="T3136" s="48">
        <f t="shared" ref="T3136" si="3145">S3136*1000000/325851</f>
        <v>2.3354232455938448</v>
      </c>
      <c r="U3136" s="47">
        <v>0</v>
      </c>
      <c r="V3136" s="48">
        <f t="shared" ref="V3136" si="3146">U3136*1000000/325851</f>
        <v>0</v>
      </c>
      <c r="W3136" s="47">
        <v>0</v>
      </c>
      <c r="X3136" s="48">
        <f t="shared" ref="X3136" si="3147">W3136*1000000/325851</f>
        <v>0</v>
      </c>
      <c r="Y3136" s="47">
        <v>0</v>
      </c>
      <c r="Z3136" s="48">
        <f t="shared" ref="Z3136" si="3148">Y3136*1000000/325851</f>
        <v>0</v>
      </c>
      <c r="AA3136" s="47">
        <v>0</v>
      </c>
      <c r="AB3136" s="48">
        <f t="shared" ref="AB3136" si="3149">AA3136*1000000/325851</f>
        <v>0</v>
      </c>
      <c r="AC3136" s="47">
        <f t="shared" si="2950"/>
        <v>2.14</v>
      </c>
      <c r="AD3136" s="48">
        <f t="shared" si="2951"/>
        <v>6.5674188509472122</v>
      </c>
    </row>
    <row r="3137" spans="1:30" x14ac:dyDescent="0.25">
      <c r="A3137" s="46" t="s">
        <v>544</v>
      </c>
      <c r="C3137" s="47">
        <v>0</v>
      </c>
      <c r="D3137" s="48">
        <f t="shared" si="2938"/>
        <v>0</v>
      </c>
      <c r="E3137" s="47">
        <v>0</v>
      </c>
      <c r="F3137" s="48">
        <f t="shared" si="2938"/>
        <v>0</v>
      </c>
      <c r="G3137" s="47">
        <v>0.74299999999999999</v>
      </c>
      <c r="H3137" s="48">
        <f t="shared" ref="H3137" si="3150">G3137*1000000/325851</f>
        <v>2.2801832739503638</v>
      </c>
      <c r="I3137" s="47">
        <v>0</v>
      </c>
      <c r="J3137" s="48">
        <f t="shared" ref="J3137" si="3151">I3137*1000000/325851</f>
        <v>0</v>
      </c>
      <c r="K3137" s="47">
        <v>0.63700000000000001</v>
      </c>
      <c r="L3137" s="48">
        <f t="shared" ref="L3137" si="3152">K3137*1000000/325851</f>
        <v>1.9548812187165299</v>
      </c>
      <c r="M3137" s="47">
        <v>0</v>
      </c>
      <c r="N3137" s="48">
        <f t="shared" ref="N3137" si="3153">M3137*1000000/325851</f>
        <v>0</v>
      </c>
      <c r="O3137" s="47">
        <v>0</v>
      </c>
      <c r="P3137" s="48">
        <f t="shared" ref="P3137" si="3154">O3137*1000000/325851</f>
        <v>0</v>
      </c>
      <c r="Q3137" s="47">
        <v>0</v>
      </c>
      <c r="R3137" s="48">
        <f t="shared" ref="R3137" si="3155">Q3137*1000000/325851</f>
        <v>0</v>
      </c>
      <c r="S3137" s="47">
        <v>0.75900000000000001</v>
      </c>
      <c r="T3137" s="48">
        <f t="shared" ref="T3137" si="3156">S3137*1000000/325851</f>
        <v>2.3292854709667914</v>
      </c>
      <c r="U3137" s="47">
        <v>0</v>
      </c>
      <c r="V3137" s="48">
        <f t="shared" ref="V3137" si="3157">U3137*1000000/325851</f>
        <v>0</v>
      </c>
      <c r="W3137" s="47">
        <v>0</v>
      </c>
      <c r="X3137" s="48">
        <f t="shared" ref="X3137" si="3158">W3137*1000000/325851</f>
        <v>0</v>
      </c>
      <c r="Y3137" s="47">
        <v>0</v>
      </c>
      <c r="Z3137" s="48">
        <f t="shared" ref="Z3137" si="3159">Y3137*1000000/325851</f>
        <v>0</v>
      </c>
      <c r="AA3137" s="47">
        <v>0</v>
      </c>
      <c r="AB3137" s="48">
        <f t="shared" ref="AB3137" si="3160">AA3137*1000000/325851</f>
        <v>0</v>
      </c>
      <c r="AC3137" s="47">
        <f t="shared" si="2950"/>
        <v>2.1389999999999998</v>
      </c>
      <c r="AD3137" s="48">
        <f t="shared" si="2951"/>
        <v>6.5643499636336857</v>
      </c>
    </row>
    <row r="3138" spans="1:30" x14ac:dyDescent="0.25">
      <c r="A3138" s="46" t="s">
        <v>545</v>
      </c>
      <c r="C3138" s="47">
        <v>0</v>
      </c>
      <c r="D3138" s="48">
        <f t="shared" si="2938"/>
        <v>0</v>
      </c>
      <c r="E3138" s="47">
        <v>0</v>
      </c>
      <c r="F3138" s="48">
        <f t="shared" si="2938"/>
        <v>0</v>
      </c>
      <c r="G3138" s="47">
        <v>0.74399999999999999</v>
      </c>
      <c r="H3138" s="48">
        <f t="shared" ref="H3138" si="3161">G3138*1000000/325851</f>
        <v>2.2832521612638907</v>
      </c>
      <c r="I3138" s="47">
        <v>0</v>
      </c>
      <c r="J3138" s="48">
        <f t="shared" ref="J3138" si="3162">I3138*1000000/325851</f>
        <v>0</v>
      </c>
      <c r="K3138" s="47">
        <v>0.63700000000000001</v>
      </c>
      <c r="L3138" s="48">
        <f t="shared" ref="L3138" si="3163">K3138*1000000/325851</f>
        <v>1.9548812187165299</v>
      </c>
      <c r="M3138" s="47">
        <v>0</v>
      </c>
      <c r="N3138" s="48">
        <f t="shared" ref="N3138" si="3164">M3138*1000000/325851</f>
        <v>0</v>
      </c>
      <c r="O3138" s="47">
        <v>0</v>
      </c>
      <c r="P3138" s="48">
        <f t="shared" ref="P3138" si="3165">O3138*1000000/325851</f>
        <v>0</v>
      </c>
      <c r="Q3138" s="47">
        <v>0</v>
      </c>
      <c r="R3138" s="48">
        <f t="shared" ref="R3138" si="3166">Q3138*1000000/325851</f>
        <v>0</v>
      </c>
      <c r="S3138" s="47">
        <v>0.76</v>
      </c>
      <c r="T3138" s="48">
        <f t="shared" ref="T3138" si="3167">S3138*1000000/325851</f>
        <v>2.3323543582803183</v>
      </c>
      <c r="U3138" s="47">
        <v>0</v>
      </c>
      <c r="V3138" s="48">
        <f t="shared" ref="V3138" si="3168">U3138*1000000/325851</f>
        <v>0</v>
      </c>
      <c r="W3138" s="47">
        <v>0</v>
      </c>
      <c r="X3138" s="48">
        <f t="shared" ref="X3138" si="3169">W3138*1000000/325851</f>
        <v>0</v>
      </c>
      <c r="Y3138" s="47">
        <v>0</v>
      </c>
      <c r="Z3138" s="48">
        <f t="shared" ref="Z3138" si="3170">Y3138*1000000/325851</f>
        <v>0</v>
      </c>
      <c r="AA3138" s="47">
        <v>0</v>
      </c>
      <c r="AB3138" s="48">
        <f t="shared" ref="AB3138" si="3171">AA3138*1000000/325851</f>
        <v>0</v>
      </c>
      <c r="AC3138" s="47">
        <f t="shared" si="2950"/>
        <v>2.141</v>
      </c>
      <c r="AD3138" s="48">
        <f t="shared" si="2951"/>
        <v>6.5704877382607387</v>
      </c>
    </row>
    <row r="3139" spans="1:30" x14ac:dyDescent="0.25">
      <c r="A3139" s="46" t="s">
        <v>546</v>
      </c>
      <c r="C3139" s="47">
        <v>0</v>
      </c>
      <c r="D3139" s="48">
        <f t="shared" si="2938"/>
        <v>0</v>
      </c>
      <c r="E3139" s="47">
        <v>0</v>
      </c>
      <c r="F3139" s="48">
        <f t="shared" si="2938"/>
        <v>0</v>
      </c>
      <c r="G3139" s="47">
        <v>0.74199999999999999</v>
      </c>
      <c r="H3139" s="48">
        <f t="shared" ref="H3139" si="3172">G3139*1000000/325851</f>
        <v>2.2771143866368373</v>
      </c>
      <c r="I3139" s="47">
        <v>0</v>
      </c>
      <c r="J3139" s="48">
        <f t="shared" ref="J3139" si="3173">I3139*1000000/325851</f>
        <v>0</v>
      </c>
      <c r="K3139" s="47">
        <v>0.63500000000000001</v>
      </c>
      <c r="L3139" s="48">
        <f t="shared" ref="L3139" si="3174">K3139*1000000/325851</f>
        <v>1.9487434440894764</v>
      </c>
      <c r="M3139" s="47">
        <v>0</v>
      </c>
      <c r="N3139" s="48">
        <f t="shared" ref="N3139" si="3175">M3139*1000000/325851</f>
        <v>0</v>
      </c>
      <c r="O3139" s="47">
        <v>0</v>
      </c>
      <c r="P3139" s="48">
        <f t="shared" ref="P3139" si="3176">O3139*1000000/325851</f>
        <v>0</v>
      </c>
      <c r="Q3139" s="47">
        <v>0</v>
      </c>
      <c r="R3139" s="48">
        <f t="shared" ref="R3139" si="3177">Q3139*1000000/325851</f>
        <v>0</v>
      </c>
      <c r="S3139" s="47">
        <v>0.76100000000000001</v>
      </c>
      <c r="T3139" s="48">
        <f t="shared" ref="T3139" si="3178">S3139*1000000/325851</f>
        <v>2.3354232455938448</v>
      </c>
      <c r="U3139" s="47">
        <v>0</v>
      </c>
      <c r="V3139" s="48">
        <f t="shared" ref="V3139" si="3179">U3139*1000000/325851</f>
        <v>0</v>
      </c>
      <c r="W3139" s="47">
        <v>0</v>
      </c>
      <c r="X3139" s="48">
        <f t="shared" ref="X3139" si="3180">W3139*1000000/325851</f>
        <v>0</v>
      </c>
      <c r="Y3139" s="47">
        <v>0</v>
      </c>
      <c r="Z3139" s="48">
        <f t="shared" ref="Z3139" si="3181">Y3139*1000000/325851</f>
        <v>0</v>
      </c>
      <c r="AA3139" s="47">
        <v>0</v>
      </c>
      <c r="AB3139" s="48">
        <f t="shared" ref="AB3139" si="3182">AA3139*1000000/325851</f>
        <v>0</v>
      </c>
      <c r="AC3139" s="47">
        <f t="shared" si="2950"/>
        <v>2.1379999999999999</v>
      </c>
      <c r="AD3139" s="48">
        <f t="shared" si="2951"/>
        <v>6.5612810763201583</v>
      </c>
    </row>
    <row r="3140" spans="1:30" x14ac:dyDescent="0.25">
      <c r="A3140" s="46" t="s">
        <v>547</v>
      </c>
      <c r="C3140" s="47">
        <v>0</v>
      </c>
      <c r="D3140" s="48">
        <f t="shared" si="2938"/>
        <v>0</v>
      </c>
      <c r="E3140" s="47">
        <v>0</v>
      </c>
      <c r="F3140" s="48">
        <f t="shared" si="2938"/>
        <v>0</v>
      </c>
      <c r="G3140" s="47">
        <v>0.74199999999999999</v>
      </c>
      <c r="H3140" s="48">
        <f t="shared" ref="H3140" si="3183">G3140*1000000/325851</f>
        <v>2.2771143866368373</v>
      </c>
      <c r="I3140" s="47">
        <v>0</v>
      </c>
      <c r="J3140" s="48">
        <f t="shared" ref="J3140" si="3184">I3140*1000000/325851</f>
        <v>0</v>
      </c>
      <c r="K3140" s="47">
        <v>0.63200000000000001</v>
      </c>
      <c r="L3140" s="48">
        <f t="shared" ref="L3140" si="3185">K3140*1000000/325851</f>
        <v>1.9395367821488962</v>
      </c>
      <c r="M3140" s="47">
        <v>0</v>
      </c>
      <c r="N3140" s="48">
        <f t="shared" ref="N3140" si="3186">M3140*1000000/325851</f>
        <v>0</v>
      </c>
      <c r="O3140" s="47">
        <v>0</v>
      </c>
      <c r="P3140" s="48">
        <f t="shared" ref="P3140" si="3187">O3140*1000000/325851</f>
        <v>0</v>
      </c>
      <c r="Q3140" s="47">
        <v>0</v>
      </c>
      <c r="R3140" s="48">
        <f t="shared" ref="R3140" si="3188">Q3140*1000000/325851</f>
        <v>0</v>
      </c>
      <c r="S3140" s="47">
        <v>0.75900000000000001</v>
      </c>
      <c r="T3140" s="48">
        <f t="shared" ref="T3140" si="3189">S3140*1000000/325851</f>
        <v>2.3292854709667914</v>
      </c>
      <c r="U3140" s="47">
        <v>0</v>
      </c>
      <c r="V3140" s="48">
        <f t="shared" ref="V3140" si="3190">U3140*1000000/325851</f>
        <v>0</v>
      </c>
      <c r="W3140" s="47">
        <v>0</v>
      </c>
      <c r="X3140" s="48">
        <f t="shared" ref="X3140" si="3191">W3140*1000000/325851</f>
        <v>0</v>
      </c>
      <c r="Y3140" s="47">
        <v>0</v>
      </c>
      <c r="Z3140" s="48">
        <f t="shared" ref="Z3140" si="3192">Y3140*1000000/325851</f>
        <v>0</v>
      </c>
      <c r="AA3140" s="47">
        <v>0</v>
      </c>
      <c r="AB3140" s="48">
        <f t="shared" ref="AB3140" si="3193">AA3140*1000000/325851</f>
        <v>0</v>
      </c>
      <c r="AC3140" s="47">
        <f t="shared" si="2950"/>
        <v>2.133</v>
      </c>
      <c r="AD3140" s="48">
        <f t="shared" si="2951"/>
        <v>6.5459366397525249</v>
      </c>
    </row>
    <row r="3141" spans="1:30" x14ac:dyDescent="0.25">
      <c r="A3141" s="46" t="s">
        <v>548</v>
      </c>
      <c r="C3141" s="47">
        <v>0</v>
      </c>
      <c r="D3141" s="48">
        <f t="shared" si="2938"/>
        <v>0</v>
      </c>
      <c r="E3141" s="47">
        <v>0</v>
      </c>
      <c r="F3141" s="48">
        <f t="shared" si="2938"/>
        <v>0</v>
      </c>
      <c r="G3141" s="47">
        <v>0.74</v>
      </c>
      <c r="H3141" s="48">
        <f t="shared" ref="H3141" si="3194">G3141*1000000/325851</f>
        <v>2.2709766120097834</v>
      </c>
      <c r="I3141" s="47">
        <v>0</v>
      </c>
      <c r="J3141" s="48">
        <f t="shared" ref="J3141" si="3195">I3141*1000000/325851</f>
        <v>0</v>
      </c>
      <c r="K3141" s="47">
        <v>0.63100000000000001</v>
      </c>
      <c r="L3141" s="48">
        <f t="shared" ref="L3141" si="3196">K3141*1000000/325851</f>
        <v>1.9364678948353695</v>
      </c>
      <c r="M3141" s="47">
        <v>0</v>
      </c>
      <c r="N3141" s="48">
        <f t="shared" ref="N3141" si="3197">M3141*1000000/325851</f>
        <v>0</v>
      </c>
      <c r="O3141" s="47">
        <v>0</v>
      </c>
      <c r="P3141" s="48">
        <f t="shared" ref="P3141" si="3198">O3141*1000000/325851</f>
        <v>0</v>
      </c>
      <c r="Q3141" s="47">
        <v>0</v>
      </c>
      <c r="R3141" s="48">
        <f t="shared" ref="R3141" si="3199">Q3141*1000000/325851</f>
        <v>0</v>
      </c>
      <c r="S3141" s="47">
        <v>0.75900000000000001</v>
      </c>
      <c r="T3141" s="48">
        <f t="shared" ref="T3141" si="3200">S3141*1000000/325851</f>
        <v>2.3292854709667914</v>
      </c>
      <c r="U3141" s="47">
        <v>0</v>
      </c>
      <c r="V3141" s="48">
        <f t="shared" ref="V3141" si="3201">U3141*1000000/325851</f>
        <v>0</v>
      </c>
      <c r="W3141" s="47">
        <v>0</v>
      </c>
      <c r="X3141" s="48">
        <f t="shared" ref="X3141" si="3202">W3141*1000000/325851</f>
        <v>0</v>
      </c>
      <c r="Y3141" s="47">
        <v>0</v>
      </c>
      <c r="Z3141" s="48">
        <f t="shared" ref="Z3141" si="3203">Y3141*1000000/325851</f>
        <v>0</v>
      </c>
      <c r="AA3141" s="47">
        <v>0</v>
      </c>
      <c r="AB3141" s="48">
        <f t="shared" ref="AB3141" si="3204">AA3141*1000000/325851</f>
        <v>0</v>
      </c>
      <c r="AC3141" s="47">
        <f t="shared" si="2950"/>
        <v>2.13</v>
      </c>
      <c r="AD3141" s="48">
        <f t="shared" si="2951"/>
        <v>6.5367299778119445</v>
      </c>
    </row>
    <row r="3142" spans="1:30" x14ac:dyDescent="0.25">
      <c r="A3142" s="46" t="s">
        <v>549</v>
      </c>
      <c r="C3142" s="47">
        <v>0</v>
      </c>
      <c r="D3142" s="48">
        <f t="shared" si="2938"/>
        <v>0</v>
      </c>
      <c r="E3142" s="47">
        <v>0</v>
      </c>
      <c r="F3142" s="48">
        <f t="shared" si="2938"/>
        <v>0</v>
      </c>
      <c r="G3142" s="47">
        <v>0.74</v>
      </c>
      <c r="H3142" s="48">
        <f t="shared" ref="H3142" si="3205">G3142*1000000/325851</f>
        <v>2.2709766120097834</v>
      </c>
      <c r="I3142" s="47">
        <v>0</v>
      </c>
      <c r="J3142" s="48">
        <f t="shared" ref="J3142" si="3206">I3142*1000000/325851</f>
        <v>0</v>
      </c>
      <c r="K3142" s="47">
        <v>0.28000000000000003</v>
      </c>
      <c r="L3142" s="48">
        <f t="shared" ref="L3142" si="3207">K3142*1000000/325851</f>
        <v>0.8592884477874857</v>
      </c>
      <c r="M3142" s="47">
        <v>0</v>
      </c>
      <c r="N3142" s="48">
        <f t="shared" ref="N3142" si="3208">M3142*1000000/325851</f>
        <v>0</v>
      </c>
      <c r="O3142" s="47">
        <v>0.82699999999999996</v>
      </c>
      <c r="P3142" s="48">
        <f t="shared" ref="P3142" si="3209">O3142*1000000/325851</f>
        <v>2.5379698082866096</v>
      </c>
      <c r="Q3142" s="47">
        <v>0</v>
      </c>
      <c r="R3142" s="48">
        <f t="shared" ref="R3142" si="3210">Q3142*1000000/325851</f>
        <v>0</v>
      </c>
      <c r="S3142" s="47">
        <v>0.75700000000000001</v>
      </c>
      <c r="T3142" s="48">
        <f t="shared" ref="T3142" si="3211">S3142*1000000/325851</f>
        <v>2.3231476963397379</v>
      </c>
      <c r="U3142" s="47">
        <v>0</v>
      </c>
      <c r="V3142" s="48">
        <f t="shared" ref="V3142" si="3212">U3142*1000000/325851</f>
        <v>0</v>
      </c>
      <c r="W3142" s="47">
        <v>0</v>
      </c>
      <c r="X3142" s="48">
        <f t="shared" ref="X3142" si="3213">W3142*1000000/325851</f>
        <v>0</v>
      </c>
      <c r="Y3142" s="47">
        <v>0</v>
      </c>
      <c r="Z3142" s="48">
        <f t="shared" ref="Z3142" si="3214">Y3142*1000000/325851</f>
        <v>0</v>
      </c>
      <c r="AA3142" s="47">
        <v>0</v>
      </c>
      <c r="AB3142" s="48">
        <f t="shared" ref="AB3142" si="3215">AA3142*1000000/325851</f>
        <v>0</v>
      </c>
      <c r="AC3142" s="47">
        <f t="shared" si="2950"/>
        <v>2.6040000000000001</v>
      </c>
      <c r="AD3142" s="48">
        <f t="shared" si="2951"/>
        <v>7.9913825644236169</v>
      </c>
    </row>
    <row r="3143" spans="1:30" x14ac:dyDescent="0.25">
      <c r="A3143" s="46" t="s">
        <v>550</v>
      </c>
      <c r="C3143" s="47">
        <v>0</v>
      </c>
      <c r="D3143" s="48">
        <f t="shared" si="2938"/>
        <v>0</v>
      </c>
      <c r="E3143" s="47">
        <v>0</v>
      </c>
      <c r="F3143" s="48">
        <f t="shared" si="2938"/>
        <v>0</v>
      </c>
      <c r="G3143" s="47">
        <v>0.73699999999999999</v>
      </c>
      <c r="H3143" s="48">
        <f t="shared" ref="H3143" si="3216">G3143*1000000/325851</f>
        <v>2.2617699500692034</v>
      </c>
      <c r="I3143" s="47">
        <v>0</v>
      </c>
      <c r="J3143" s="48">
        <f t="shared" ref="J3143" si="3217">I3143*1000000/325851</f>
        <v>0</v>
      </c>
      <c r="K3143" s="47">
        <v>0</v>
      </c>
      <c r="L3143" s="48">
        <f t="shared" ref="L3143" si="3218">K3143*1000000/325851</f>
        <v>0</v>
      </c>
      <c r="M3143" s="47">
        <v>0</v>
      </c>
      <c r="N3143" s="48">
        <f t="shared" ref="N3143" si="3219">M3143*1000000/325851</f>
        <v>0</v>
      </c>
      <c r="O3143" s="47">
        <v>1.4610000000000001</v>
      </c>
      <c r="P3143" s="48">
        <f t="shared" ref="P3143" si="3220">O3143*1000000/325851</f>
        <v>4.4836443650625597</v>
      </c>
      <c r="Q3143" s="47">
        <v>0</v>
      </c>
      <c r="R3143" s="48">
        <f t="shared" ref="R3143" si="3221">Q3143*1000000/325851</f>
        <v>0</v>
      </c>
      <c r="S3143" s="47">
        <v>0.755</v>
      </c>
      <c r="T3143" s="48">
        <f t="shared" ref="T3143" si="3222">S3143*1000000/325851</f>
        <v>2.3170099217126845</v>
      </c>
      <c r="U3143" s="47">
        <v>0</v>
      </c>
      <c r="V3143" s="48">
        <f t="shared" ref="V3143" si="3223">U3143*1000000/325851</f>
        <v>0</v>
      </c>
      <c r="W3143" s="47">
        <v>0</v>
      </c>
      <c r="X3143" s="48">
        <f t="shared" ref="X3143" si="3224">W3143*1000000/325851</f>
        <v>0</v>
      </c>
      <c r="Y3143" s="47">
        <v>0</v>
      </c>
      <c r="Z3143" s="48">
        <f t="shared" ref="Z3143" si="3225">Y3143*1000000/325851</f>
        <v>0</v>
      </c>
      <c r="AA3143" s="47">
        <v>0</v>
      </c>
      <c r="AB3143" s="48">
        <f t="shared" ref="AB3143" si="3226">AA3143*1000000/325851</f>
        <v>0</v>
      </c>
      <c r="AC3143" s="47">
        <f t="shared" si="2950"/>
        <v>2.9529999999999998</v>
      </c>
      <c r="AD3143" s="48">
        <f t="shared" si="2951"/>
        <v>9.0624242368444481</v>
      </c>
    </row>
    <row r="3144" spans="1:30" x14ac:dyDescent="0.25">
      <c r="A3144" s="46" t="s">
        <v>551</v>
      </c>
      <c r="C3144" s="47">
        <v>0</v>
      </c>
      <c r="D3144" s="48">
        <f t="shared" si="2938"/>
        <v>0</v>
      </c>
      <c r="E3144" s="47">
        <v>0</v>
      </c>
      <c r="F3144" s="48">
        <f t="shared" si="2938"/>
        <v>0</v>
      </c>
      <c r="G3144" s="47">
        <v>0.374</v>
      </c>
      <c r="H3144" s="48">
        <f t="shared" ref="H3144" si="3227">G3144*1000000/325851</f>
        <v>1.1477638552589988</v>
      </c>
      <c r="I3144" s="47">
        <v>0</v>
      </c>
      <c r="J3144" s="48">
        <f t="shared" ref="J3144" si="3228">I3144*1000000/325851</f>
        <v>0</v>
      </c>
      <c r="K3144" s="47">
        <v>0</v>
      </c>
      <c r="L3144" s="48">
        <f t="shared" ref="L3144" si="3229">K3144*1000000/325851</f>
        <v>0</v>
      </c>
      <c r="M3144" s="47">
        <v>0</v>
      </c>
      <c r="N3144" s="48">
        <f t="shared" ref="N3144" si="3230">M3144*1000000/325851</f>
        <v>0</v>
      </c>
      <c r="O3144" s="47">
        <v>0.997</v>
      </c>
      <c r="P3144" s="48">
        <f t="shared" ref="P3144" si="3231">O3144*1000000/325851</f>
        <v>3.0596806515861545</v>
      </c>
      <c r="Q3144" s="47">
        <v>0</v>
      </c>
      <c r="R3144" s="48">
        <f t="shared" ref="R3144" si="3232">Q3144*1000000/325851</f>
        <v>0</v>
      </c>
      <c r="S3144" s="47">
        <v>0.51300000000000001</v>
      </c>
      <c r="T3144" s="48">
        <f t="shared" ref="T3144" si="3233">S3144*1000000/325851</f>
        <v>1.5743391918392149</v>
      </c>
      <c r="U3144" s="47">
        <v>0</v>
      </c>
      <c r="V3144" s="48">
        <f t="shared" ref="V3144" si="3234">U3144*1000000/325851</f>
        <v>0</v>
      </c>
      <c r="W3144" s="47">
        <v>0</v>
      </c>
      <c r="X3144" s="48">
        <f t="shared" ref="X3144" si="3235">W3144*1000000/325851</f>
        <v>0</v>
      </c>
      <c r="Y3144" s="47">
        <v>0</v>
      </c>
      <c r="Z3144" s="48">
        <f t="shared" ref="Z3144" si="3236">Y3144*1000000/325851</f>
        <v>0</v>
      </c>
      <c r="AA3144" s="47">
        <v>0</v>
      </c>
      <c r="AB3144" s="48">
        <f t="shared" ref="AB3144" si="3237">AA3144*1000000/325851</f>
        <v>0</v>
      </c>
      <c r="AC3144" s="47">
        <f t="shared" si="2950"/>
        <v>1.8839999999999999</v>
      </c>
      <c r="AD3144" s="48">
        <f t="shared" si="2951"/>
        <v>5.781783698684368</v>
      </c>
    </row>
    <row r="3145" spans="1:30" x14ac:dyDescent="0.25">
      <c r="A3145" s="46" t="s">
        <v>552</v>
      </c>
      <c r="C3145" s="47">
        <v>0</v>
      </c>
      <c r="D3145" s="48">
        <f t="shared" si="2938"/>
        <v>0</v>
      </c>
      <c r="E3145" s="47">
        <v>0</v>
      </c>
      <c r="F3145" s="48">
        <f t="shared" si="2938"/>
        <v>0</v>
      </c>
      <c r="G3145" s="47">
        <v>0</v>
      </c>
      <c r="H3145" s="48">
        <f t="shared" ref="H3145" si="3238">G3145*1000000/325851</f>
        <v>0</v>
      </c>
      <c r="I3145" s="47">
        <v>0</v>
      </c>
      <c r="J3145" s="48">
        <f t="shared" ref="J3145" si="3239">I3145*1000000/325851</f>
        <v>0</v>
      </c>
      <c r="K3145" s="47">
        <v>0</v>
      </c>
      <c r="L3145" s="48">
        <f t="shared" ref="L3145" si="3240">K3145*1000000/325851</f>
        <v>0</v>
      </c>
      <c r="M3145" s="47">
        <v>0</v>
      </c>
      <c r="N3145" s="48">
        <f t="shared" ref="N3145" si="3241">M3145*1000000/325851</f>
        <v>0</v>
      </c>
      <c r="O3145" s="47">
        <v>0</v>
      </c>
      <c r="P3145" s="48">
        <f t="shared" ref="P3145" si="3242">O3145*1000000/325851</f>
        <v>0</v>
      </c>
      <c r="Q3145" s="47">
        <v>0</v>
      </c>
      <c r="R3145" s="48">
        <f t="shared" ref="R3145" si="3243">Q3145*1000000/325851</f>
        <v>0</v>
      </c>
      <c r="S3145" s="47">
        <v>0</v>
      </c>
      <c r="T3145" s="48">
        <f t="shared" ref="T3145" si="3244">S3145*1000000/325851</f>
        <v>0</v>
      </c>
      <c r="U3145" s="47">
        <v>0</v>
      </c>
      <c r="V3145" s="48">
        <f t="shared" ref="V3145" si="3245">U3145*1000000/325851</f>
        <v>0</v>
      </c>
      <c r="W3145" s="47">
        <v>0</v>
      </c>
      <c r="X3145" s="48">
        <f t="shared" ref="X3145" si="3246">W3145*1000000/325851</f>
        <v>0</v>
      </c>
      <c r="Y3145" s="47">
        <v>0</v>
      </c>
      <c r="Z3145" s="48">
        <f t="shared" ref="Z3145" si="3247">Y3145*1000000/325851</f>
        <v>0</v>
      </c>
      <c r="AA3145" s="47">
        <v>0</v>
      </c>
      <c r="AB3145" s="48">
        <f t="shared" ref="AB3145" si="3248">AA3145*1000000/325851</f>
        <v>0</v>
      </c>
      <c r="AC3145" s="47">
        <f t="shared" si="2950"/>
        <v>0</v>
      </c>
      <c r="AD3145" s="48">
        <f t="shared" si="2951"/>
        <v>0</v>
      </c>
    </row>
    <row r="3146" spans="1:30" x14ac:dyDescent="0.25">
      <c r="A3146" s="46" t="s">
        <v>553</v>
      </c>
      <c r="C3146" s="47">
        <v>0</v>
      </c>
      <c r="D3146" s="48">
        <f t="shared" si="2938"/>
        <v>0</v>
      </c>
      <c r="E3146" s="47">
        <v>0</v>
      </c>
      <c r="F3146" s="48">
        <f t="shared" si="2938"/>
        <v>0</v>
      </c>
      <c r="G3146" s="47">
        <v>0</v>
      </c>
      <c r="H3146" s="48">
        <f t="shared" ref="H3146" si="3249">G3146*1000000/325851</f>
        <v>0</v>
      </c>
      <c r="I3146" s="47">
        <v>0</v>
      </c>
      <c r="J3146" s="48">
        <f t="shared" ref="J3146" si="3250">I3146*1000000/325851</f>
        <v>0</v>
      </c>
      <c r="K3146" s="47">
        <v>0</v>
      </c>
      <c r="L3146" s="48">
        <f t="shared" ref="L3146" si="3251">K3146*1000000/325851</f>
        <v>0</v>
      </c>
      <c r="M3146" s="47">
        <v>0</v>
      </c>
      <c r="N3146" s="48">
        <f t="shared" ref="N3146" si="3252">M3146*1000000/325851</f>
        <v>0</v>
      </c>
      <c r="O3146" s="47">
        <v>0</v>
      </c>
      <c r="P3146" s="48">
        <f t="shared" ref="P3146" si="3253">O3146*1000000/325851</f>
        <v>0</v>
      </c>
      <c r="Q3146" s="47">
        <v>0</v>
      </c>
      <c r="R3146" s="48">
        <f t="shared" ref="R3146" si="3254">Q3146*1000000/325851</f>
        <v>0</v>
      </c>
      <c r="S3146" s="47">
        <v>0</v>
      </c>
      <c r="T3146" s="48">
        <f t="shared" ref="T3146" si="3255">S3146*1000000/325851</f>
        <v>0</v>
      </c>
      <c r="U3146" s="47">
        <v>0</v>
      </c>
      <c r="V3146" s="48">
        <f t="shared" ref="V3146" si="3256">U3146*1000000/325851</f>
        <v>0</v>
      </c>
      <c r="W3146" s="47">
        <v>0</v>
      </c>
      <c r="X3146" s="48">
        <f t="shared" ref="X3146" si="3257">W3146*1000000/325851</f>
        <v>0</v>
      </c>
      <c r="Y3146" s="47">
        <v>0</v>
      </c>
      <c r="Z3146" s="48">
        <f t="shared" ref="Z3146" si="3258">Y3146*1000000/325851</f>
        <v>0</v>
      </c>
      <c r="AA3146" s="47">
        <v>0</v>
      </c>
      <c r="AB3146" s="48">
        <f t="shared" ref="AB3146" si="3259">AA3146*1000000/325851</f>
        <v>0</v>
      </c>
      <c r="AC3146" s="47">
        <f t="shared" si="2950"/>
        <v>0</v>
      </c>
      <c r="AD3146" s="48">
        <f t="shared" si="2951"/>
        <v>0</v>
      </c>
    </row>
    <row r="3147" spans="1:30" x14ac:dyDescent="0.25">
      <c r="A3147" s="46" t="s">
        <v>554</v>
      </c>
      <c r="C3147" s="47">
        <v>0</v>
      </c>
      <c r="D3147" s="48">
        <f t="shared" si="2938"/>
        <v>0</v>
      </c>
      <c r="E3147" s="47">
        <v>0</v>
      </c>
      <c r="F3147" s="48">
        <f t="shared" si="2938"/>
        <v>0</v>
      </c>
      <c r="G3147" s="47">
        <v>0</v>
      </c>
      <c r="H3147" s="48">
        <f t="shared" ref="H3147" si="3260">G3147*1000000/325851</f>
        <v>0</v>
      </c>
      <c r="I3147" s="47">
        <v>0</v>
      </c>
      <c r="J3147" s="48">
        <f t="shared" ref="J3147" si="3261">I3147*1000000/325851</f>
        <v>0</v>
      </c>
      <c r="K3147" s="47">
        <v>0</v>
      </c>
      <c r="L3147" s="48">
        <f t="shared" ref="L3147" si="3262">K3147*1000000/325851</f>
        <v>0</v>
      </c>
      <c r="M3147" s="47">
        <v>0</v>
      </c>
      <c r="N3147" s="48">
        <f t="shared" ref="N3147" si="3263">M3147*1000000/325851</f>
        <v>0</v>
      </c>
      <c r="O3147" s="47">
        <v>0</v>
      </c>
      <c r="P3147" s="48">
        <f t="shared" ref="P3147" si="3264">O3147*1000000/325851</f>
        <v>0</v>
      </c>
      <c r="Q3147" s="47">
        <v>0</v>
      </c>
      <c r="R3147" s="48">
        <f t="shared" ref="R3147" si="3265">Q3147*1000000/325851</f>
        <v>0</v>
      </c>
      <c r="S3147" s="47">
        <v>0</v>
      </c>
      <c r="T3147" s="48">
        <f t="shared" ref="T3147" si="3266">S3147*1000000/325851</f>
        <v>0</v>
      </c>
      <c r="U3147" s="47">
        <v>0</v>
      </c>
      <c r="V3147" s="48">
        <f t="shared" ref="V3147" si="3267">U3147*1000000/325851</f>
        <v>0</v>
      </c>
      <c r="W3147" s="47">
        <v>0</v>
      </c>
      <c r="X3147" s="48">
        <f t="shared" ref="X3147" si="3268">W3147*1000000/325851</f>
        <v>0</v>
      </c>
      <c r="Y3147" s="47">
        <v>0</v>
      </c>
      <c r="Z3147" s="48">
        <f t="shared" ref="Z3147" si="3269">Y3147*1000000/325851</f>
        <v>0</v>
      </c>
      <c r="AA3147" s="47">
        <v>0</v>
      </c>
      <c r="AB3147" s="48">
        <f t="shared" ref="AB3147" si="3270">AA3147*1000000/325851</f>
        <v>0</v>
      </c>
      <c r="AC3147" s="47">
        <f t="shared" si="2950"/>
        <v>0</v>
      </c>
      <c r="AD3147" s="48">
        <f t="shared" si="2951"/>
        <v>0</v>
      </c>
    </row>
    <row r="3148" spans="1:30" x14ac:dyDescent="0.25">
      <c r="A3148" s="46" t="s">
        <v>555</v>
      </c>
      <c r="C3148" s="47">
        <v>0</v>
      </c>
      <c r="D3148" s="48">
        <f t="shared" si="2938"/>
        <v>0</v>
      </c>
      <c r="E3148" s="47">
        <v>0</v>
      </c>
      <c r="F3148" s="48">
        <f t="shared" si="2938"/>
        <v>0</v>
      </c>
      <c r="G3148" s="47">
        <v>0</v>
      </c>
      <c r="H3148" s="48">
        <f t="shared" ref="H3148" si="3271">G3148*1000000/325851</f>
        <v>0</v>
      </c>
      <c r="I3148" s="47">
        <v>0</v>
      </c>
      <c r="J3148" s="48">
        <f t="shared" ref="J3148" si="3272">I3148*1000000/325851</f>
        <v>0</v>
      </c>
      <c r="K3148" s="47">
        <v>0</v>
      </c>
      <c r="L3148" s="48">
        <f t="shared" ref="L3148" si="3273">K3148*1000000/325851</f>
        <v>0</v>
      </c>
      <c r="M3148" s="47">
        <v>0</v>
      </c>
      <c r="N3148" s="48">
        <f t="shared" ref="N3148" si="3274">M3148*1000000/325851</f>
        <v>0</v>
      </c>
      <c r="O3148" s="47">
        <v>0</v>
      </c>
      <c r="P3148" s="48">
        <f t="shared" ref="P3148" si="3275">O3148*1000000/325851</f>
        <v>0</v>
      </c>
      <c r="Q3148" s="47">
        <v>0</v>
      </c>
      <c r="R3148" s="48">
        <f t="shared" ref="R3148" si="3276">Q3148*1000000/325851</f>
        <v>0</v>
      </c>
      <c r="S3148" s="47">
        <v>0</v>
      </c>
      <c r="T3148" s="48">
        <f t="shared" ref="T3148" si="3277">S3148*1000000/325851</f>
        <v>0</v>
      </c>
      <c r="U3148" s="47">
        <v>0</v>
      </c>
      <c r="V3148" s="48">
        <f t="shared" ref="V3148" si="3278">U3148*1000000/325851</f>
        <v>0</v>
      </c>
      <c r="W3148" s="47">
        <v>0</v>
      </c>
      <c r="X3148" s="48">
        <f t="shared" ref="X3148" si="3279">W3148*1000000/325851</f>
        <v>0</v>
      </c>
      <c r="Y3148" s="47">
        <v>0</v>
      </c>
      <c r="Z3148" s="48">
        <f t="shared" ref="Z3148" si="3280">Y3148*1000000/325851</f>
        <v>0</v>
      </c>
      <c r="AA3148" s="47">
        <v>0</v>
      </c>
      <c r="AB3148" s="48">
        <f t="shared" ref="AB3148" si="3281">AA3148*1000000/325851</f>
        <v>0</v>
      </c>
      <c r="AC3148" s="47">
        <f t="shared" si="2950"/>
        <v>0</v>
      </c>
      <c r="AD3148" s="48">
        <f t="shared" si="2951"/>
        <v>0</v>
      </c>
    </row>
    <row r="3149" spans="1:30" x14ac:dyDescent="0.25">
      <c r="A3149" s="46" t="s">
        <v>556</v>
      </c>
      <c r="C3149" s="47">
        <v>0</v>
      </c>
      <c r="D3149" s="48">
        <f t="shared" si="2938"/>
        <v>0</v>
      </c>
      <c r="E3149" s="47">
        <v>0</v>
      </c>
      <c r="F3149" s="48">
        <f t="shared" si="2938"/>
        <v>0</v>
      </c>
      <c r="G3149" s="47">
        <v>0</v>
      </c>
      <c r="H3149" s="48">
        <f t="shared" ref="H3149" si="3282">G3149*1000000/325851</f>
        <v>0</v>
      </c>
      <c r="I3149" s="47">
        <v>0</v>
      </c>
      <c r="J3149" s="48">
        <f t="shared" ref="J3149" si="3283">I3149*1000000/325851</f>
        <v>0</v>
      </c>
      <c r="K3149" s="47">
        <v>0</v>
      </c>
      <c r="L3149" s="48">
        <f t="shared" ref="L3149" si="3284">K3149*1000000/325851</f>
        <v>0</v>
      </c>
      <c r="M3149" s="47">
        <v>0</v>
      </c>
      <c r="N3149" s="48">
        <f t="shared" ref="N3149" si="3285">M3149*1000000/325851</f>
        <v>0</v>
      </c>
      <c r="O3149" s="47">
        <v>0</v>
      </c>
      <c r="P3149" s="48">
        <f t="shared" ref="P3149" si="3286">O3149*1000000/325851</f>
        <v>0</v>
      </c>
      <c r="Q3149" s="47">
        <v>0</v>
      </c>
      <c r="R3149" s="48">
        <f t="shared" ref="R3149" si="3287">Q3149*1000000/325851</f>
        <v>0</v>
      </c>
      <c r="S3149" s="47">
        <v>0</v>
      </c>
      <c r="T3149" s="48">
        <f t="shared" ref="T3149" si="3288">S3149*1000000/325851</f>
        <v>0</v>
      </c>
      <c r="U3149" s="47">
        <v>0</v>
      </c>
      <c r="V3149" s="48">
        <f t="shared" ref="V3149" si="3289">U3149*1000000/325851</f>
        <v>0</v>
      </c>
      <c r="W3149" s="47">
        <v>0</v>
      </c>
      <c r="X3149" s="48">
        <f t="shared" ref="X3149" si="3290">W3149*1000000/325851</f>
        <v>0</v>
      </c>
      <c r="Y3149" s="47">
        <v>0</v>
      </c>
      <c r="Z3149" s="48">
        <f t="shared" ref="Z3149" si="3291">Y3149*1000000/325851</f>
        <v>0</v>
      </c>
      <c r="AA3149" s="47">
        <v>0</v>
      </c>
      <c r="AB3149" s="48">
        <f t="shared" ref="AB3149" si="3292">AA3149*1000000/325851</f>
        <v>0</v>
      </c>
      <c r="AC3149" s="47">
        <f t="shared" si="2950"/>
        <v>0</v>
      </c>
      <c r="AD3149" s="48">
        <f t="shared" si="2951"/>
        <v>0</v>
      </c>
    </row>
    <row r="3150" spans="1:30" x14ac:dyDescent="0.25">
      <c r="A3150" s="46" t="s">
        <v>557</v>
      </c>
      <c r="C3150" s="47">
        <v>0</v>
      </c>
      <c r="D3150" s="48">
        <f t="shared" si="2938"/>
        <v>0</v>
      </c>
      <c r="E3150" s="47">
        <v>0</v>
      </c>
      <c r="F3150" s="48">
        <f t="shared" si="2938"/>
        <v>0</v>
      </c>
      <c r="G3150" s="47">
        <v>0</v>
      </c>
      <c r="H3150" s="48">
        <f t="shared" ref="H3150" si="3293">G3150*1000000/325851</f>
        <v>0</v>
      </c>
      <c r="I3150" s="47">
        <v>0</v>
      </c>
      <c r="J3150" s="48">
        <f t="shared" ref="J3150" si="3294">I3150*1000000/325851</f>
        <v>0</v>
      </c>
      <c r="K3150" s="47">
        <v>0</v>
      </c>
      <c r="L3150" s="48">
        <f t="shared" ref="L3150" si="3295">K3150*1000000/325851</f>
        <v>0</v>
      </c>
      <c r="M3150" s="47">
        <v>1.165</v>
      </c>
      <c r="N3150" s="48">
        <f t="shared" ref="N3150" si="3296">M3150*1000000/325851</f>
        <v>3.5752537202586456</v>
      </c>
      <c r="O3150" s="47">
        <v>0.93</v>
      </c>
      <c r="P3150" s="48">
        <f t="shared" ref="P3150" si="3297">O3150*1000000/325851</f>
        <v>2.8540652015798633</v>
      </c>
      <c r="Q3150" s="47">
        <v>0</v>
      </c>
      <c r="R3150" s="48">
        <f t="shared" ref="R3150" si="3298">Q3150*1000000/325851</f>
        <v>0</v>
      </c>
      <c r="S3150" s="47">
        <v>0</v>
      </c>
      <c r="T3150" s="48">
        <f t="shared" ref="T3150" si="3299">S3150*1000000/325851</f>
        <v>0</v>
      </c>
      <c r="U3150" s="47">
        <v>0</v>
      </c>
      <c r="V3150" s="48">
        <f t="shared" ref="V3150" si="3300">U3150*1000000/325851</f>
        <v>0</v>
      </c>
      <c r="W3150" s="47">
        <v>0</v>
      </c>
      <c r="X3150" s="48">
        <f t="shared" ref="X3150" si="3301">W3150*1000000/325851</f>
        <v>0</v>
      </c>
      <c r="Y3150" s="47">
        <v>0</v>
      </c>
      <c r="Z3150" s="48">
        <f t="shared" ref="Z3150" si="3302">Y3150*1000000/325851</f>
        <v>0</v>
      </c>
      <c r="AA3150" s="47">
        <v>0</v>
      </c>
      <c r="AB3150" s="48">
        <f t="shared" ref="AB3150" si="3303">AA3150*1000000/325851</f>
        <v>0</v>
      </c>
      <c r="AC3150" s="47">
        <f t="shared" si="2950"/>
        <v>2.0950000000000002</v>
      </c>
      <c r="AD3150" s="48">
        <f t="shared" si="2951"/>
        <v>6.4293189218385098</v>
      </c>
    </row>
    <row r="3151" spans="1:30" x14ac:dyDescent="0.25">
      <c r="A3151" s="46" t="s">
        <v>558</v>
      </c>
      <c r="C3151" s="47">
        <v>0</v>
      </c>
      <c r="D3151" s="48">
        <f t="shared" si="2938"/>
        <v>0</v>
      </c>
      <c r="E3151" s="47">
        <v>0</v>
      </c>
      <c r="F3151" s="48">
        <f t="shared" si="2938"/>
        <v>0</v>
      </c>
      <c r="G3151" s="47">
        <v>0</v>
      </c>
      <c r="H3151" s="48">
        <f t="shared" ref="H3151" si="3304">G3151*1000000/325851</f>
        <v>0</v>
      </c>
      <c r="I3151" s="47">
        <v>0</v>
      </c>
      <c r="J3151" s="48">
        <f t="shared" ref="J3151" si="3305">I3151*1000000/325851</f>
        <v>0</v>
      </c>
      <c r="K3151" s="47">
        <v>0</v>
      </c>
      <c r="L3151" s="48">
        <f t="shared" ref="L3151" si="3306">K3151*1000000/325851</f>
        <v>0</v>
      </c>
      <c r="M3151" s="47">
        <v>1.772</v>
      </c>
      <c r="N3151" s="48">
        <f t="shared" ref="N3151" si="3307">M3151*1000000/325851</f>
        <v>5.438068319569374</v>
      </c>
      <c r="O3151" s="47">
        <v>1.4630000000000001</v>
      </c>
      <c r="P3151" s="48">
        <f t="shared" ref="P3151" si="3308">O3151*1000000/325851</f>
        <v>4.4897821396896127</v>
      </c>
      <c r="Q3151" s="47">
        <v>0</v>
      </c>
      <c r="R3151" s="48">
        <f t="shared" ref="R3151" si="3309">Q3151*1000000/325851</f>
        <v>0</v>
      </c>
      <c r="S3151" s="47">
        <v>0</v>
      </c>
      <c r="T3151" s="48">
        <f t="shared" ref="T3151" si="3310">S3151*1000000/325851</f>
        <v>0</v>
      </c>
      <c r="U3151" s="47">
        <v>0</v>
      </c>
      <c r="V3151" s="48">
        <f t="shared" ref="V3151" si="3311">U3151*1000000/325851</f>
        <v>0</v>
      </c>
      <c r="W3151" s="47">
        <v>0</v>
      </c>
      <c r="X3151" s="48">
        <f t="shared" ref="X3151" si="3312">W3151*1000000/325851</f>
        <v>0</v>
      </c>
      <c r="Y3151" s="47">
        <v>0</v>
      </c>
      <c r="Z3151" s="48">
        <f t="shared" ref="Z3151" si="3313">Y3151*1000000/325851</f>
        <v>0</v>
      </c>
      <c r="AA3151" s="47">
        <v>0</v>
      </c>
      <c r="AB3151" s="48">
        <f t="shared" ref="AB3151" si="3314">AA3151*1000000/325851</f>
        <v>0</v>
      </c>
      <c r="AC3151" s="47">
        <f t="shared" si="2950"/>
        <v>3.2350000000000003</v>
      </c>
      <c r="AD3151" s="48">
        <f t="shared" si="2951"/>
        <v>9.9278504592589876</v>
      </c>
    </row>
    <row r="3152" spans="1:30" x14ac:dyDescent="0.25">
      <c r="A3152" s="46" t="s">
        <v>559</v>
      </c>
      <c r="C3152" s="47">
        <v>0</v>
      </c>
      <c r="D3152" s="48">
        <f t="shared" si="2938"/>
        <v>0</v>
      </c>
      <c r="E3152" s="47">
        <v>0</v>
      </c>
      <c r="F3152" s="48">
        <f t="shared" si="2938"/>
        <v>0</v>
      </c>
      <c r="G3152" s="47">
        <v>0</v>
      </c>
      <c r="H3152" s="48">
        <f t="shared" ref="H3152" si="3315">G3152*1000000/325851</f>
        <v>0</v>
      </c>
      <c r="I3152" s="47">
        <v>0</v>
      </c>
      <c r="J3152" s="48">
        <f t="shared" ref="J3152" si="3316">I3152*1000000/325851</f>
        <v>0</v>
      </c>
      <c r="K3152" s="47">
        <v>0</v>
      </c>
      <c r="L3152" s="48">
        <f t="shared" ref="L3152" si="3317">K3152*1000000/325851</f>
        <v>0</v>
      </c>
      <c r="M3152" s="47">
        <v>1.752</v>
      </c>
      <c r="N3152" s="48">
        <f t="shared" ref="N3152" si="3318">M3152*1000000/325851</f>
        <v>5.3766905732988395</v>
      </c>
      <c r="O3152" s="47">
        <v>1.49</v>
      </c>
      <c r="P3152" s="48">
        <f t="shared" ref="P3152" si="3319">O3152*1000000/325851</f>
        <v>4.5726420971548345</v>
      </c>
      <c r="Q3152" s="47">
        <v>0</v>
      </c>
      <c r="R3152" s="48">
        <f t="shared" ref="R3152" si="3320">Q3152*1000000/325851</f>
        <v>0</v>
      </c>
      <c r="S3152" s="47">
        <v>0</v>
      </c>
      <c r="T3152" s="48">
        <f t="shared" ref="T3152" si="3321">S3152*1000000/325851</f>
        <v>0</v>
      </c>
      <c r="U3152" s="47">
        <v>0</v>
      </c>
      <c r="V3152" s="48">
        <f t="shared" ref="V3152" si="3322">U3152*1000000/325851</f>
        <v>0</v>
      </c>
      <c r="W3152" s="47">
        <v>0</v>
      </c>
      <c r="X3152" s="48">
        <f t="shared" ref="X3152" si="3323">W3152*1000000/325851</f>
        <v>0</v>
      </c>
      <c r="Y3152" s="47">
        <v>0</v>
      </c>
      <c r="Z3152" s="48">
        <f t="shared" ref="Z3152" si="3324">Y3152*1000000/325851</f>
        <v>0</v>
      </c>
      <c r="AA3152" s="47">
        <v>0</v>
      </c>
      <c r="AB3152" s="48">
        <f t="shared" ref="AB3152" si="3325">AA3152*1000000/325851</f>
        <v>0</v>
      </c>
      <c r="AC3152" s="47">
        <f t="shared" si="2950"/>
        <v>3.242</v>
      </c>
      <c r="AD3152" s="48">
        <f t="shared" si="2951"/>
        <v>9.9493326704536731</v>
      </c>
    </row>
    <row r="3153" spans="1:30" x14ac:dyDescent="0.25">
      <c r="A3153" s="46" t="s">
        <v>560</v>
      </c>
      <c r="C3153" s="47">
        <v>0</v>
      </c>
      <c r="D3153" s="48">
        <f t="shared" si="2938"/>
        <v>0</v>
      </c>
      <c r="E3153" s="47">
        <v>0</v>
      </c>
      <c r="F3153" s="48">
        <f t="shared" si="2938"/>
        <v>0</v>
      </c>
      <c r="G3153" s="47">
        <v>0</v>
      </c>
      <c r="H3153" s="48">
        <f t="shared" ref="H3153" si="3326">G3153*1000000/325851</f>
        <v>0</v>
      </c>
      <c r="I3153" s="47">
        <v>0</v>
      </c>
      <c r="J3153" s="48">
        <f t="shared" ref="J3153" si="3327">I3153*1000000/325851</f>
        <v>0</v>
      </c>
      <c r="K3153" s="47">
        <v>0</v>
      </c>
      <c r="L3153" s="48">
        <f t="shared" ref="L3153" si="3328">K3153*1000000/325851</f>
        <v>0</v>
      </c>
      <c r="M3153" s="47">
        <v>1.7310000000000001</v>
      </c>
      <c r="N3153" s="48">
        <f t="shared" ref="N3153" si="3329">M3153*1000000/325851</f>
        <v>5.3122439397147776</v>
      </c>
      <c r="O3153" s="47">
        <v>1.4950000000000001</v>
      </c>
      <c r="P3153" s="48">
        <f t="shared" ref="P3153" si="3330">O3153*1000000/325851</f>
        <v>4.5879865337224679</v>
      </c>
      <c r="Q3153" s="47">
        <v>0</v>
      </c>
      <c r="R3153" s="48">
        <f t="shared" ref="R3153" si="3331">Q3153*1000000/325851</f>
        <v>0</v>
      </c>
      <c r="S3153" s="47">
        <v>0</v>
      </c>
      <c r="T3153" s="48">
        <f t="shared" ref="T3153" si="3332">S3153*1000000/325851</f>
        <v>0</v>
      </c>
      <c r="U3153" s="47">
        <v>0</v>
      </c>
      <c r="V3153" s="48">
        <f t="shared" ref="V3153" si="3333">U3153*1000000/325851</f>
        <v>0</v>
      </c>
      <c r="W3153" s="47">
        <v>0</v>
      </c>
      <c r="X3153" s="48">
        <f t="shared" ref="X3153" si="3334">W3153*1000000/325851</f>
        <v>0</v>
      </c>
      <c r="Y3153" s="47">
        <v>0</v>
      </c>
      <c r="Z3153" s="48">
        <f t="shared" ref="Z3153" si="3335">Y3153*1000000/325851</f>
        <v>0</v>
      </c>
      <c r="AA3153" s="47">
        <v>0</v>
      </c>
      <c r="AB3153" s="48">
        <f t="shared" ref="AB3153" si="3336">AA3153*1000000/325851</f>
        <v>0</v>
      </c>
      <c r="AC3153" s="47">
        <f t="shared" si="2950"/>
        <v>3.226</v>
      </c>
      <c r="AD3153" s="48">
        <f t="shared" si="2951"/>
        <v>9.9002304734372455</v>
      </c>
    </row>
    <row r="3154" spans="1:30" x14ac:dyDescent="0.25">
      <c r="A3154" s="46" t="s">
        <v>561</v>
      </c>
      <c r="C3154" s="47">
        <v>0</v>
      </c>
      <c r="D3154" s="48">
        <f t="shared" si="2938"/>
        <v>0</v>
      </c>
      <c r="E3154" s="47">
        <v>0</v>
      </c>
      <c r="F3154" s="48">
        <f t="shared" si="2938"/>
        <v>0</v>
      </c>
      <c r="G3154" s="47">
        <v>0</v>
      </c>
      <c r="H3154" s="48">
        <f t="shared" ref="H3154" si="3337">G3154*1000000/325851</f>
        <v>0</v>
      </c>
      <c r="I3154" s="47">
        <v>0</v>
      </c>
      <c r="J3154" s="48">
        <f t="shared" ref="J3154" si="3338">I3154*1000000/325851</f>
        <v>0</v>
      </c>
      <c r="K3154" s="47">
        <v>0</v>
      </c>
      <c r="L3154" s="48">
        <f t="shared" ref="L3154" si="3339">K3154*1000000/325851</f>
        <v>0</v>
      </c>
      <c r="M3154" s="47">
        <v>1.7190000000000001</v>
      </c>
      <c r="N3154" s="48">
        <f t="shared" ref="N3154" si="3340">M3154*1000000/325851</f>
        <v>5.2754172919524569</v>
      </c>
      <c r="O3154" s="47">
        <v>1.492</v>
      </c>
      <c r="P3154" s="48">
        <f t="shared" ref="P3154" si="3341">O3154*1000000/325851</f>
        <v>4.5787798717818884</v>
      </c>
      <c r="Q3154" s="47">
        <v>0</v>
      </c>
      <c r="R3154" s="48">
        <f t="shared" ref="R3154" si="3342">Q3154*1000000/325851</f>
        <v>0</v>
      </c>
      <c r="S3154" s="47">
        <v>0</v>
      </c>
      <c r="T3154" s="48">
        <f t="shared" ref="T3154" si="3343">S3154*1000000/325851</f>
        <v>0</v>
      </c>
      <c r="U3154" s="47">
        <v>0</v>
      </c>
      <c r="V3154" s="48">
        <f t="shared" ref="V3154" si="3344">U3154*1000000/325851</f>
        <v>0</v>
      </c>
      <c r="W3154" s="47">
        <v>0</v>
      </c>
      <c r="X3154" s="48">
        <f t="shared" ref="X3154" si="3345">W3154*1000000/325851</f>
        <v>0</v>
      </c>
      <c r="Y3154" s="47">
        <v>0</v>
      </c>
      <c r="Z3154" s="48">
        <f t="shared" ref="Z3154" si="3346">Y3154*1000000/325851</f>
        <v>0</v>
      </c>
      <c r="AA3154" s="47">
        <v>0</v>
      </c>
      <c r="AB3154" s="48">
        <f t="shared" ref="AB3154" si="3347">AA3154*1000000/325851</f>
        <v>0</v>
      </c>
      <c r="AC3154" s="47">
        <f t="shared" si="2950"/>
        <v>3.2110000000000003</v>
      </c>
      <c r="AD3154" s="48">
        <f t="shared" si="2951"/>
        <v>9.8541971637343462</v>
      </c>
    </row>
    <row r="3155" spans="1:30" x14ac:dyDescent="0.25">
      <c r="A3155" s="46" t="s">
        <v>562</v>
      </c>
      <c r="C3155" s="47">
        <v>0</v>
      </c>
      <c r="D3155" s="48">
        <f t="shared" si="2938"/>
        <v>0</v>
      </c>
      <c r="E3155" s="47">
        <v>0</v>
      </c>
      <c r="F3155" s="48">
        <f t="shared" si="2938"/>
        <v>0</v>
      </c>
      <c r="G3155" s="47">
        <v>0</v>
      </c>
      <c r="H3155" s="48">
        <f t="shared" ref="H3155" si="3348">G3155*1000000/325851</f>
        <v>0</v>
      </c>
      <c r="I3155" s="47">
        <v>0</v>
      </c>
      <c r="J3155" s="48">
        <f t="shared" ref="J3155" si="3349">I3155*1000000/325851</f>
        <v>0</v>
      </c>
      <c r="K3155" s="47">
        <v>0</v>
      </c>
      <c r="L3155" s="48">
        <f t="shared" ref="L3155" si="3350">K3155*1000000/325851</f>
        <v>0</v>
      </c>
      <c r="M3155" s="47">
        <v>1.7110000000000001</v>
      </c>
      <c r="N3155" s="48">
        <f t="shared" ref="N3155" si="3351">M3155*1000000/325851</f>
        <v>5.2508661934442431</v>
      </c>
      <c r="O3155" s="47">
        <v>1.48</v>
      </c>
      <c r="P3155" s="48">
        <f t="shared" ref="P3155" si="3352">O3155*1000000/325851</f>
        <v>4.5419532240195668</v>
      </c>
      <c r="Q3155" s="47">
        <v>0</v>
      </c>
      <c r="R3155" s="48">
        <f t="shared" ref="R3155" si="3353">Q3155*1000000/325851</f>
        <v>0</v>
      </c>
      <c r="S3155" s="47">
        <v>0.32500000000000001</v>
      </c>
      <c r="T3155" s="48">
        <f t="shared" ref="T3155" si="3354">S3155*1000000/325851</f>
        <v>0.99738837689618876</v>
      </c>
      <c r="U3155" s="47">
        <v>0</v>
      </c>
      <c r="V3155" s="48">
        <f t="shared" ref="V3155" si="3355">U3155*1000000/325851</f>
        <v>0</v>
      </c>
      <c r="W3155" s="47">
        <v>0</v>
      </c>
      <c r="X3155" s="48">
        <f t="shared" ref="X3155" si="3356">W3155*1000000/325851</f>
        <v>0</v>
      </c>
      <c r="Y3155" s="47">
        <v>0</v>
      </c>
      <c r="Z3155" s="48">
        <f t="shared" ref="Z3155" si="3357">Y3155*1000000/325851</f>
        <v>0</v>
      </c>
      <c r="AA3155" s="47">
        <v>0</v>
      </c>
      <c r="AB3155" s="48">
        <f t="shared" ref="AB3155" si="3358">AA3155*1000000/325851</f>
        <v>0</v>
      </c>
      <c r="AC3155" s="47">
        <f t="shared" si="2950"/>
        <v>3.516</v>
      </c>
      <c r="AD3155" s="48">
        <f t="shared" si="2951"/>
        <v>10.790207794359999</v>
      </c>
    </row>
    <row r="3156" spans="1:30" x14ac:dyDescent="0.25">
      <c r="A3156" s="46" t="s">
        <v>563</v>
      </c>
      <c r="C3156" s="47">
        <v>0</v>
      </c>
      <c r="D3156" s="48">
        <f t="shared" si="2938"/>
        <v>0</v>
      </c>
      <c r="E3156" s="47">
        <v>0</v>
      </c>
      <c r="F3156" s="48">
        <f t="shared" si="2938"/>
        <v>0</v>
      </c>
      <c r="G3156" s="47">
        <v>0</v>
      </c>
      <c r="H3156" s="48">
        <f t="shared" ref="H3156" si="3359">G3156*1000000/325851</f>
        <v>0</v>
      </c>
      <c r="I3156" s="47">
        <v>0</v>
      </c>
      <c r="J3156" s="48">
        <f t="shared" ref="J3156" si="3360">I3156*1000000/325851</f>
        <v>0</v>
      </c>
      <c r="K3156" s="47">
        <v>0</v>
      </c>
      <c r="L3156" s="48">
        <f t="shared" ref="L3156" si="3361">K3156*1000000/325851</f>
        <v>0</v>
      </c>
      <c r="M3156" s="47">
        <v>1.694</v>
      </c>
      <c r="N3156" s="48">
        <f t="shared" ref="N3156" si="3362">M3156*1000000/325851</f>
        <v>5.1986951091142881</v>
      </c>
      <c r="O3156" s="47">
        <v>1.464</v>
      </c>
      <c r="P3156" s="48">
        <f t="shared" ref="P3156" si="3363">O3156*1000000/325851</f>
        <v>4.4928510270031392</v>
      </c>
      <c r="Q3156" s="47">
        <v>0</v>
      </c>
      <c r="R3156" s="48">
        <f t="shared" ref="R3156" si="3364">Q3156*1000000/325851</f>
        <v>0</v>
      </c>
      <c r="S3156" s="47">
        <v>0.76100000000000001</v>
      </c>
      <c r="T3156" s="48">
        <f t="shared" ref="T3156" si="3365">S3156*1000000/325851</f>
        <v>2.3354232455938448</v>
      </c>
      <c r="U3156" s="47">
        <v>0</v>
      </c>
      <c r="V3156" s="48">
        <f t="shared" ref="V3156" si="3366">U3156*1000000/325851</f>
        <v>0</v>
      </c>
      <c r="W3156" s="47">
        <v>0</v>
      </c>
      <c r="X3156" s="48">
        <f t="shared" ref="X3156" si="3367">W3156*1000000/325851</f>
        <v>0</v>
      </c>
      <c r="Y3156" s="47">
        <v>0</v>
      </c>
      <c r="Z3156" s="48">
        <f t="shared" ref="Z3156" si="3368">Y3156*1000000/325851</f>
        <v>0</v>
      </c>
      <c r="AA3156" s="47">
        <v>0</v>
      </c>
      <c r="AB3156" s="48">
        <f t="shared" ref="AB3156" si="3369">AA3156*1000000/325851</f>
        <v>0</v>
      </c>
      <c r="AC3156" s="47">
        <f t="shared" si="2950"/>
        <v>3.919</v>
      </c>
      <c r="AD3156" s="48">
        <f t="shared" si="2951"/>
        <v>12.026969381711273</v>
      </c>
    </row>
    <row r="3157" spans="1:30" x14ac:dyDescent="0.25">
      <c r="A3157" s="46" t="s">
        <v>564</v>
      </c>
      <c r="C3157" s="47">
        <v>0</v>
      </c>
      <c r="D3157" s="48">
        <f t="shared" si="2938"/>
        <v>0</v>
      </c>
      <c r="E3157" s="47">
        <v>0</v>
      </c>
      <c r="F3157" s="48">
        <f t="shared" si="2938"/>
        <v>0</v>
      </c>
      <c r="G3157" s="47">
        <v>0</v>
      </c>
      <c r="H3157" s="48">
        <f t="shared" ref="H3157" si="3370">G3157*1000000/325851</f>
        <v>0</v>
      </c>
      <c r="I3157" s="47">
        <v>0</v>
      </c>
      <c r="J3157" s="48">
        <f t="shared" ref="J3157" si="3371">I3157*1000000/325851</f>
        <v>0</v>
      </c>
      <c r="K3157" s="47">
        <v>0</v>
      </c>
      <c r="L3157" s="48">
        <f t="shared" ref="L3157" si="3372">K3157*1000000/325851</f>
        <v>0</v>
      </c>
      <c r="M3157" s="47">
        <v>1.6910000000000001</v>
      </c>
      <c r="N3157" s="48">
        <f t="shared" ref="N3157" si="3373">M3157*1000000/325851</f>
        <v>5.1894884471737086</v>
      </c>
      <c r="O3157" s="47">
        <v>1.4830000000000001</v>
      </c>
      <c r="P3157" s="48">
        <f t="shared" ref="P3157" si="3374">O3157*1000000/325851</f>
        <v>4.5511598859601472</v>
      </c>
      <c r="Q3157" s="47">
        <v>0</v>
      </c>
      <c r="R3157" s="48">
        <f t="shared" ref="R3157" si="3375">Q3157*1000000/325851</f>
        <v>0</v>
      </c>
      <c r="S3157" s="47">
        <v>0.755</v>
      </c>
      <c r="T3157" s="48">
        <f t="shared" ref="T3157" si="3376">S3157*1000000/325851</f>
        <v>2.3170099217126845</v>
      </c>
      <c r="U3157" s="47">
        <v>0</v>
      </c>
      <c r="V3157" s="48">
        <f t="shared" ref="V3157" si="3377">U3157*1000000/325851</f>
        <v>0</v>
      </c>
      <c r="W3157" s="47">
        <v>0</v>
      </c>
      <c r="X3157" s="48">
        <f t="shared" ref="X3157" si="3378">W3157*1000000/325851</f>
        <v>0</v>
      </c>
      <c r="Y3157" s="47">
        <v>0</v>
      </c>
      <c r="Z3157" s="48">
        <f t="shared" ref="Z3157" si="3379">Y3157*1000000/325851</f>
        <v>0</v>
      </c>
      <c r="AA3157" s="47">
        <v>0</v>
      </c>
      <c r="AB3157" s="48">
        <f t="shared" ref="AB3157" si="3380">AA3157*1000000/325851</f>
        <v>0</v>
      </c>
      <c r="AC3157" s="47">
        <f t="shared" si="2950"/>
        <v>3.9290000000000003</v>
      </c>
      <c r="AD3157" s="48">
        <f t="shared" si="2951"/>
        <v>12.057658254846542</v>
      </c>
    </row>
    <row r="3158" spans="1:30" x14ac:dyDescent="0.25">
      <c r="A3158" s="46" t="s">
        <v>565</v>
      </c>
      <c r="C3158" s="47">
        <v>0</v>
      </c>
      <c r="D3158" s="48">
        <f t="shared" si="2938"/>
        <v>0</v>
      </c>
      <c r="E3158" s="47">
        <v>0</v>
      </c>
      <c r="F3158" s="48">
        <f t="shared" si="2938"/>
        <v>0</v>
      </c>
      <c r="G3158" s="47">
        <v>0</v>
      </c>
      <c r="H3158" s="48">
        <f t="shared" ref="H3158" si="3381">G3158*1000000/325851</f>
        <v>0</v>
      </c>
      <c r="I3158" s="47">
        <v>0</v>
      </c>
      <c r="J3158" s="48">
        <f t="shared" ref="J3158" si="3382">I3158*1000000/325851</f>
        <v>0</v>
      </c>
      <c r="K3158" s="47">
        <v>0</v>
      </c>
      <c r="L3158" s="48">
        <f t="shared" ref="L3158" si="3383">K3158*1000000/325851</f>
        <v>0</v>
      </c>
      <c r="M3158" s="47">
        <v>1.679</v>
      </c>
      <c r="N3158" s="48">
        <f t="shared" ref="N3158" si="3384">M3158*1000000/325851</f>
        <v>5.152661799411387</v>
      </c>
      <c r="O3158" s="47">
        <v>1.4830000000000001</v>
      </c>
      <c r="P3158" s="48">
        <f t="shared" ref="P3158" si="3385">O3158*1000000/325851</f>
        <v>4.5511598859601472</v>
      </c>
      <c r="Q3158" s="47">
        <v>0</v>
      </c>
      <c r="R3158" s="48">
        <f t="shared" ref="R3158" si="3386">Q3158*1000000/325851</f>
        <v>0</v>
      </c>
      <c r="S3158" s="47">
        <v>0.753</v>
      </c>
      <c r="T3158" s="48">
        <f t="shared" ref="T3158" si="3387">S3158*1000000/325851</f>
        <v>2.310872147085631</v>
      </c>
      <c r="U3158" s="47">
        <v>0</v>
      </c>
      <c r="V3158" s="48">
        <f t="shared" ref="V3158" si="3388">U3158*1000000/325851</f>
        <v>0</v>
      </c>
      <c r="W3158" s="47">
        <v>0</v>
      </c>
      <c r="X3158" s="48">
        <f t="shared" ref="X3158" si="3389">W3158*1000000/325851</f>
        <v>0</v>
      </c>
      <c r="Y3158" s="47">
        <v>0</v>
      </c>
      <c r="Z3158" s="48">
        <f t="shared" ref="Z3158" si="3390">Y3158*1000000/325851</f>
        <v>0</v>
      </c>
      <c r="AA3158" s="47">
        <v>0</v>
      </c>
      <c r="AB3158" s="48">
        <f t="shared" ref="AB3158" si="3391">AA3158*1000000/325851</f>
        <v>0</v>
      </c>
      <c r="AC3158" s="47">
        <f t="shared" si="2950"/>
        <v>3.915</v>
      </c>
      <c r="AD3158" s="48">
        <f t="shared" si="2951"/>
        <v>12.014693832457166</v>
      </c>
    </row>
    <row r="3159" spans="1:30" x14ac:dyDescent="0.25">
      <c r="A3159" s="46" t="s">
        <v>566</v>
      </c>
      <c r="C3159" s="47">
        <v>0</v>
      </c>
      <c r="D3159" s="48">
        <f t="shared" si="2938"/>
        <v>0</v>
      </c>
      <c r="E3159" s="47">
        <v>0</v>
      </c>
      <c r="F3159" s="48">
        <f t="shared" si="2938"/>
        <v>0</v>
      </c>
      <c r="G3159" s="47">
        <v>0</v>
      </c>
      <c r="H3159" s="48">
        <f t="shared" ref="H3159" si="3392">G3159*1000000/325851</f>
        <v>0</v>
      </c>
      <c r="I3159" s="47">
        <v>0</v>
      </c>
      <c r="J3159" s="48">
        <f t="shared" ref="J3159" si="3393">I3159*1000000/325851</f>
        <v>0</v>
      </c>
      <c r="K3159" s="47">
        <v>0</v>
      </c>
      <c r="L3159" s="48">
        <f t="shared" ref="L3159" si="3394">K3159*1000000/325851</f>
        <v>0</v>
      </c>
      <c r="M3159" s="47">
        <v>0.71099999999999997</v>
      </c>
      <c r="N3159" s="48">
        <f t="shared" ref="N3159" si="3395">M3159*1000000/325851</f>
        <v>2.1819788799175082</v>
      </c>
      <c r="O3159" s="47">
        <v>0.57899999999999996</v>
      </c>
      <c r="P3159" s="48">
        <f t="shared" ref="P3159" si="3396">O3159*1000000/325851</f>
        <v>1.7768857545319794</v>
      </c>
      <c r="Q3159" s="47">
        <v>0</v>
      </c>
      <c r="R3159" s="48">
        <f t="shared" ref="R3159" si="3397">Q3159*1000000/325851</f>
        <v>0</v>
      </c>
      <c r="S3159" s="47">
        <v>0.315</v>
      </c>
      <c r="T3159" s="48">
        <f t="shared" ref="T3159" si="3398">S3159*1000000/325851</f>
        <v>0.9666995037609214</v>
      </c>
      <c r="U3159" s="47">
        <v>0</v>
      </c>
      <c r="V3159" s="48">
        <f t="shared" ref="V3159" si="3399">U3159*1000000/325851</f>
        <v>0</v>
      </c>
      <c r="W3159" s="47">
        <v>0</v>
      </c>
      <c r="X3159" s="48">
        <f t="shared" ref="X3159" si="3400">W3159*1000000/325851</f>
        <v>0</v>
      </c>
      <c r="Y3159" s="47">
        <v>0</v>
      </c>
      <c r="Z3159" s="48">
        <f t="shared" ref="Z3159" si="3401">Y3159*1000000/325851</f>
        <v>0</v>
      </c>
      <c r="AA3159" s="47">
        <v>0</v>
      </c>
      <c r="AB3159" s="48">
        <f t="shared" ref="AB3159" si="3402">AA3159*1000000/325851</f>
        <v>0</v>
      </c>
      <c r="AC3159" s="47">
        <f t="shared" si="2950"/>
        <v>1.605</v>
      </c>
      <c r="AD3159" s="48">
        <f t="shared" si="2951"/>
        <v>4.9255641382104089</v>
      </c>
    </row>
    <row r="3160" spans="1:30" x14ac:dyDescent="0.25">
      <c r="A3160" s="46" t="s">
        <v>567</v>
      </c>
      <c r="C3160" s="47">
        <v>0</v>
      </c>
      <c r="D3160" s="48">
        <f t="shared" si="2938"/>
        <v>0</v>
      </c>
      <c r="E3160" s="47">
        <v>0</v>
      </c>
      <c r="F3160" s="48">
        <f t="shared" si="2938"/>
        <v>0</v>
      </c>
      <c r="G3160" s="47">
        <v>0</v>
      </c>
      <c r="H3160" s="48">
        <f t="shared" ref="H3160" si="3403">G3160*1000000/325851</f>
        <v>0</v>
      </c>
      <c r="I3160" s="47">
        <v>0</v>
      </c>
      <c r="J3160" s="48">
        <f t="shared" ref="J3160" si="3404">I3160*1000000/325851</f>
        <v>0</v>
      </c>
      <c r="K3160" s="47">
        <v>0</v>
      </c>
      <c r="L3160" s="48">
        <f t="shared" ref="L3160" si="3405">K3160*1000000/325851</f>
        <v>0</v>
      </c>
      <c r="M3160" s="47">
        <v>0</v>
      </c>
      <c r="N3160" s="48">
        <f t="shared" ref="N3160" si="3406">M3160*1000000/325851</f>
        <v>0</v>
      </c>
      <c r="O3160" s="47">
        <v>0</v>
      </c>
      <c r="P3160" s="48">
        <f t="shared" ref="P3160" si="3407">O3160*1000000/325851</f>
        <v>0</v>
      </c>
      <c r="Q3160" s="47">
        <v>0</v>
      </c>
      <c r="R3160" s="48">
        <f t="shared" ref="R3160" si="3408">Q3160*1000000/325851</f>
        <v>0</v>
      </c>
      <c r="S3160" s="47">
        <v>0</v>
      </c>
      <c r="T3160" s="48">
        <f t="shared" ref="T3160" si="3409">S3160*1000000/325851</f>
        <v>0</v>
      </c>
      <c r="U3160" s="47">
        <v>0</v>
      </c>
      <c r="V3160" s="48">
        <f t="shared" ref="V3160" si="3410">U3160*1000000/325851</f>
        <v>0</v>
      </c>
      <c r="W3160" s="47">
        <v>0</v>
      </c>
      <c r="X3160" s="48">
        <f t="shared" ref="X3160" si="3411">W3160*1000000/325851</f>
        <v>0</v>
      </c>
      <c r="Y3160" s="47">
        <v>0</v>
      </c>
      <c r="Z3160" s="48">
        <f t="shared" ref="Z3160" si="3412">Y3160*1000000/325851</f>
        <v>0</v>
      </c>
      <c r="AA3160" s="47">
        <v>0</v>
      </c>
      <c r="AB3160" s="48">
        <f t="shared" ref="AB3160" si="3413">AA3160*1000000/325851</f>
        <v>0</v>
      </c>
      <c r="AC3160" s="47">
        <f t="shared" si="2950"/>
        <v>0</v>
      </c>
      <c r="AD3160" s="48">
        <f t="shared" si="2951"/>
        <v>0</v>
      </c>
    </row>
    <row r="3161" spans="1:30" x14ac:dyDescent="0.25">
      <c r="A3161" s="46" t="s">
        <v>568</v>
      </c>
      <c r="C3161" s="47">
        <v>0</v>
      </c>
      <c r="D3161" s="48">
        <f t="shared" si="2938"/>
        <v>0</v>
      </c>
      <c r="E3161" s="47">
        <v>0</v>
      </c>
      <c r="F3161" s="48">
        <f t="shared" si="2938"/>
        <v>0</v>
      </c>
      <c r="G3161" s="47">
        <v>0</v>
      </c>
      <c r="H3161" s="48">
        <f t="shared" ref="H3161" si="3414">G3161*1000000/325851</f>
        <v>0</v>
      </c>
      <c r="I3161" s="47">
        <v>0</v>
      </c>
      <c r="J3161" s="48">
        <f t="shared" ref="J3161" si="3415">I3161*1000000/325851</f>
        <v>0</v>
      </c>
      <c r="K3161" s="47">
        <v>0</v>
      </c>
      <c r="L3161" s="48">
        <f t="shared" ref="L3161" si="3416">K3161*1000000/325851</f>
        <v>0</v>
      </c>
      <c r="M3161" s="47">
        <v>0</v>
      </c>
      <c r="N3161" s="48">
        <f t="shared" ref="N3161" si="3417">M3161*1000000/325851</f>
        <v>0</v>
      </c>
      <c r="O3161" s="47">
        <v>0</v>
      </c>
      <c r="P3161" s="48">
        <f t="shared" ref="P3161" si="3418">O3161*1000000/325851</f>
        <v>0</v>
      </c>
      <c r="Q3161" s="47">
        <v>0</v>
      </c>
      <c r="R3161" s="48">
        <f t="shared" ref="R3161" si="3419">Q3161*1000000/325851</f>
        <v>0</v>
      </c>
      <c r="S3161" s="47">
        <v>0</v>
      </c>
      <c r="T3161" s="48">
        <f t="shared" ref="T3161" si="3420">S3161*1000000/325851</f>
        <v>0</v>
      </c>
      <c r="U3161" s="47">
        <v>0</v>
      </c>
      <c r="V3161" s="48">
        <f t="shared" ref="V3161" si="3421">U3161*1000000/325851</f>
        <v>0</v>
      </c>
      <c r="W3161" s="47">
        <v>0</v>
      </c>
      <c r="X3161" s="48">
        <f t="shared" ref="X3161" si="3422">W3161*1000000/325851</f>
        <v>0</v>
      </c>
      <c r="Y3161" s="47">
        <v>0</v>
      </c>
      <c r="Z3161" s="48">
        <f t="shared" ref="Z3161" si="3423">Y3161*1000000/325851</f>
        <v>0</v>
      </c>
      <c r="AA3161" s="47">
        <v>0</v>
      </c>
      <c r="AB3161" s="48">
        <f t="shared" ref="AB3161" si="3424">AA3161*1000000/325851</f>
        <v>0</v>
      </c>
      <c r="AC3161" s="47">
        <f t="shared" si="2950"/>
        <v>0</v>
      </c>
      <c r="AD3161" s="48">
        <f t="shared" si="2951"/>
        <v>0</v>
      </c>
    </row>
    <row r="3162" spans="1:30" x14ac:dyDescent="0.25">
      <c r="A3162" s="46" t="s">
        <v>569</v>
      </c>
      <c r="C3162" s="47">
        <v>0</v>
      </c>
      <c r="D3162" s="48">
        <f t="shared" si="2938"/>
        <v>0</v>
      </c>
      <c r="E3162" s="47">
        <v>0</v>
      </c>
      <c r="F3162" s="48">
        <f t="shared" si="2938"/>
        <v>0</v>
      </c>
      <c r="G3162" s="47">
        <v>0</v>
      </c>
      <c r="H3162" s="48">
        <f t="shared" ref="H3162" si="3425">G3162*1000000/325851</f>
        <v>0</v>
      </c>
      <c r="I3162" s="47">
        <v>0</v>
      </c>
      <c r="J3162" s="48">
        <f t="shared" ref="J3162" si="3426">I3162*1000000/325851</f>
        <v>0</v>
      </c>
      <c r="K3162" s="47">
        <v>0</v>
      </c>
      <c r="L3162" s="48">
        <f t="shared" ref="L3162" si="3427">K3162*1000000/325851</f>
        <v>0</v>
      </c>
      <c r="M3162" s="47">
        <v>0</v>
      </c>
      <c r="N3162" s="48">
        <f t="shared" ref="N3162" si="3428">M3162*1000000/325851</f>
        <v>0</v>
      </c>
      <c r="O3162" s="47">
        <v>0</v>
      </c>
      <c r="P3162" s="48">
        <f t="shared" ref="P3162" si="3429">O3162*1000000/325851</f>
        <v>0</v>
      </c>
      <c r="Q3162" s="47">
        <v>0</v>
      </c>
      <c r="R3162" s="48">
        <f t="shared" ref="R3162" si="3430">Q3162*1000000/325851</f>
        <v>0</v>
      </c>
      <c r="S3162" s="47">
        <v>0</v>
      </c>
      <c r="T3162" s="48">
        <f t="shared" ref="T3162" si="3431">S3162*1000000/325851</f>
        <v>0</v>
      </c>
      <c r="U3162" s="47">
        <v>0</v>
      </c>
      <c r="V3162" s="48">
        <f t="shared" ref="V3162" si="3432">U3162*1000000/325851</f>
        <v>0</v>
      </c>
      <c r="W3162" s="47">
        <v>0</v>
      </c>
      <c r="X3162" s="48">
        <f t="shared" ref="X3162" si="3433">W3162*1000000/325851</f>
        <v>0</v>
      </c>
      <c r="Y3162" s="47">
        <v>0</v>
      </c>
      <c r="Z3162" s="48">
        <f t="shared" ref="Z3162" si="3434">Y3162*1000000/325851</f>
        <v>0</v>
      </c>
      <c r="AA3162" s="47">
        <v>0</v>
      </c>
      <c r="AB3162" s="48">
        <f t="shared" ref="AB3162" si="3435">AA3162*1000000/325851</f>
        <v>0</v>
      </c>
      <c r="AC3162" s="47">
        <f t="shared" si="2950"/>
        <v>0</v>
      </c>
      <c r="AD3162" s="48">
        <f t="shared" si="2951"/>
        <v>0</v>
      </c>
    </row>
    <row r="3163" spans="1:30" x14ac:dyDescent="0.25">
      <c r="A3163" s="46" t="s">
        <v>570</v>
      </c>
      <c r="C3163" s="47">
        <v>0</v>
      </c>
      <c r="D3163" s="48">
        <f t="shared" si="2938"/>
        <v>0</v>
      </c>
      <c r="E3163" s="47">
        <v>0</v>
      </c>
      <c r="F3163" s="48">
        <f t="shared" si="2938"/>
        <v>0</v>
      </c>
      <c r="G3163" s="47">
        <v>0</v>
      </c>
      <c r="H3163" s="48">
        <f t="shared" ref="H3163" si="3436">G3163*1000000/325851</f>
        <v>0</v>
      </c>
      <c r="I3163" s="47">
        <v>0</v>
      </c>
      <c r="J3163" s="48">
        <f t="shared" ref="J3163" si="3437">I3163*1000000/325851</f>
        <v>0</v>
      </c>
      <c r="K3163" s="47">
        <v>0</v>
      </c>
      <c r="L3163" s="48">
        <f t="shared" ref="L3163" si="3438">K3163*1000000/325851</f>
        <v>0</v>
      </c>
      <c r="M3163" s="47">
        <v>0.22500000000000001</v>
      </c>
      <c r="N3163" s="48">
        <f t="shared" ref="N3163" si="3439">M3163*1000000/325851</f>
        <v>0.69049964554351528</v>
      </c>
      <c r="O3163" s="47">
        <v>0.16</v>
      </c>
      <c r="P3163" s="48">
        <f t="shared" ref="P3163" si="3440">O3163*1000000/325851</f>
        <v>0.49102197016427751</v>
      </c>
      <c r="Q3163" s="47">
        <v>0</v>
      </c>
      <c r="R3163" s="48">
        <f t="shared" ref="R3163" si="3441">Q3163*1000000/325851</f>
        <v>0</v>
      </c>
      <c r="S3163" s="47">
        <v>0</v>
      </c>
      <c r="T3163" s="48">
        <f t="shared" ref="T3163" si="3442">S3163*1000000/325851</f>
        <v>0</v>
      </c>
      <c r="U3163" s="47">
        <v>0</v>
      </c>
      <c r="V3163" s="48">
        <f t="shared" ref="V3163" si="3443">U3163*1000000/325851</f>
        <v>0</v>
      </c>
      <c r="W3163" s="47">
        <v>0</v>
      </c>
      <c r="X3163" s="48">
        <f t="shared" ref="X3163" si="3444">W3163*1000000/325851</f>
        <v>0</v>
      </c>
      <c r="Y3163" s="47">
        <v>0.36099999999999999</v>
      </c>
      <c r="Z3163" s="48">
        <f t="shared" ref="Z3163" si="3445">Y3163*1000000/325851</f>
        <v>1.1078683201831512</v>
      </c>
      <c r="AA3163" s="47">
        <v>0.52300000000000002</v>
      </c>
      <c r="AB3163" s="48">
        <f t="shared" ref="AB3163" si="3446">AA3163*1000000/325851</f>
        <v>1.6050280649744821</v>
      </c>
      <c r="AC3163" s="47">
        <f t="shared" si="2950"/>
        <v>1.2690000000000001</v>
      </c>
      <c r="AD3163" s="48">
        <f t="shared" si="2951"/>
        <v>3.8944180008654268</v>
      </c>
    </row>
    <row r="3164" spans="1:30" x14ac:dyDescent="0.25">
      <c r="A3164" s="46" t="s">
        <v>571</v>
      </c>
      <c r="C3164" s="47">
        <v>0</v>
      </c>
      <c r="D3164" s="48">
        <f t="shared" si="2938"/>
        <v>0</v>
      </c>
      <c r="E3164" s="47">
        <v>0</v>
      </c>
      <c r="F3164" s="48">
        <f t="shared" si="2938"/>
        <v>0</v>
      </c>
      <c r="G3164" s="47">
        <v>0.39800000000000002</v>
      </c>
      <c r="H3164" s="48">
        <f t="shared" ref="H3164" si="3447">G3164*1000000/325851</f>
        <v>1.2214171507836404</v>
      </c>
      <c r="I3164" s="47">
        <v>0</v>
      </c>
      <c r="J3164" s="48">
        <f t="shared" ref="J3164" si="3448">I3164*1000000/325851</f>
        <v>0</v>
      </c>
      <c r="K3164" s="47">
        <v>0</v>
      </c>
      <c r="L3164" s="48">
        <f t="shared" ref="L3164" si="3449">K3164*1000000/325851</f>
        <v>0</v>
      </c>
      <c r="M3164" s="47">
        <v>1.7649999999999999</v>
      </c>
      <c r="N3164" s="48">
        <f t="shared" ref="N3164" si="3450">M3164*1000000/325851</f>
        <v>5.4165861083746867</v>
      </c>
      <c r="O3164" s="47">
        <v>0.68100000000000005</v>
      </c>
      <c r="P3164" s="48">
        <f t="shared" ref="P3164" si="3451">O3164*1000000/325851</f>
        <v>2.0899122605117064</v>
      </c>
      <c r="Q3164" s="47">
        <v>0</v>
      </c>
      <c r="R3164" s="48">
        <f t="shared" ref="R3164" si="3452">Q3164*1000000/325851</f>
        <v>0</v>
      </c>
      <c r="S3164" s="47">
        <v>0.11899999999999999</v>
      </c>
      <c r="T3164" s="48">
        <f t="shared" ref="T3164" si="3453">S3164*1000000/325851</f>
        <v>0.36519759030968141</v>
      </c>
      <c r="U3164" s="47">
        <v>0</v>
      </c>
      <c r="V3164" s="48">
        <f t="shared" ref="V3164" si="3454">U3164*1000000/325851</f>
        <v>0</v>
      </c>
      <c r="W3164" s="47">
        <v>0</v>
      </c>
      <c r="X3164" s="48">
        <f t="shared" ref="X3164" si="3455">W3164*1000000/325851</f>
        <v>0</v>
      </c>
      <c r="Y3164" s="47">
        <v>1.149</v>
      </c>
      <c r="Z3164" s="48">
        <f t="shared" ref="Z3164" si="3456">Y3164*1000000/325851</f>
        <v>3.526151523242218</v>
      </c>
      <c r="AA3164" s="47">
        <v>1.0660000000000001</v>
      </c>
      <c r="AB3164" s="48">
        <f t="shared" ref="AB3164" si="3457">AA3164*1000000/325851</f>
        <v>3.2714338762194992</v>
      </c>
      <c r="AC3164" s="47">
        <f t="shared" si="2950"/>
        <v>5.1779999999999999</v>
      </c>
      <c r="AD3164" s="48">
        <f t="shared" si="2951"/>
        <v>15.890698509441432</v>
      </c>
    </row>
    <row r="3165" spans="1:30" x14ac:dyDescent="0.25">
      <c r="A3165" s="46" t="s">
        <v>572</v>
      </c>
      <c r="C3165" s="47">
        <v>0</v>
      </c>
      <c r="D3165" s="48">
        <f t="shared" si="2938"/>
        <v>0</v>
      </c>
      <c r="E3165" s="47">
        <v>0</v>
      </c>
      <c r="F3165" s="48">
        <f t="shared" si="2938"/>
        <v>0</v>
      </c>
      <c r="G3165" s="47">
        <v>0.75</v>
      </c>
      <c r="H3165" s="48">
        <f t="shared" ref="H3165" si="3458">G3165*1000000/325851</f>
        <v>2.3016654851450511</v>
      </c>
      <c r="I3165" s="47">
        <v>0</v>
      </c>
      <c r="J3165" s="48">
        <f t="shared" ref="J3165" si="3459">I3165*1000000/325851</f>
        <v>0</v>
      </c>
      <c r="K3165" s="47">
        <v>0</v>
      </c>
      <c r="L3165" s="48">
        <f t="shared" ref="L3165" si="3460">K3165*1000000/325851</f>
        <v>0</v>
      </c>
      <c r="M3165" s="47">
        <v>1.7310000000000001</v>
      </c>
      <c r="N3165" s="48">
        <f t="shared" ref="N3165" si="3461">M3165*1000000/325851</f>
        <v>5.3122439397147776</v>
      </c>
      <c r="O3165" s="47">
        <v>0</v>
      </c>
      <c r="P3165" s="48">
        <f t="shared" ref="P3165" si="3462">O3165*1000000/325851</f>
        <v>0</v>
      </c>
      <c r="Q3165" s="47">
        <v>0</v>
      </c>
      <c r="R3165" s="48">
        <f t="shared" ref="R3165" si="3463">Q3165*1000000/325851</f>
        <v>0</v>
      </c>
      <c r="S3165" s="47">
        <v>0</v>
      </c>
      <c r="T3165" s="48">
        <f t="shared" ref="T3165" si="3464">S3165*1000000/325851</f>
        <v>0</v>
      </c>
      <c r="U3165" s="47">
        <v>0</v>
      </c>
      <c r="V3165" s="48">
        <f t="shared" ref="V3165" si="3465">U3165*1000000/325851</f>
        <v>0</v>
      </c>
      <c r="W3165" s="47">
        <v>0</v>
      </c>
      <c r="X3165" s="48">
        <f t="shared" ref="X3165" si="3466">W3165*1000000/325851</f>
        <v>0</v>
      </c>
      <c r="Y3165" s="47">
        <v>0.36899999999999999</v>
      </c>
      <c r="Z3165" s="48">
        <f t="shared" ref="Z3165" si="3467">Y3165*1000000/325851</f>
        <v>1.132419418691365</v>
      </c>
      <c r="AA3165" s="47">
        <v>0</v>
      </c>
      <c r="AB3165" s="48">
        <f t="shared" ref="AB3165" si="3468">AA3165*1000000/325851</f>
        <v>0</v>
      </c>
      <c r="AC3165" s="47">
        <f t="shared" si="2950"/>
        <v>2.8499999999999996</v>
      </c>
      <c r="AD3165" s="48">
        <f t="shared" si="2951"/>
        <v>8.7463288435511917</v>
      </c>
    </row>
    <row r="3166" spans="1:30" x14ac:dyDescent="0.25">
      <c r="A3166" s="46" t="s">
        <v>573</v>
      </c>
      <c r="C3166" s="47">
        <v>0</v>
      </c>
      <c r="D3166" s="48">
        <f t="shared" si="2938"/>
        <v>0</v>
      </c>
      <c r="E3166" s="47">
        <v>0</v>
      </c>
      <c r="F3166" s="48">
        <f t="shared" si="2938"/>
        <v>0</v>
      </c>
      <c r="G3166" s="47">
        <v>0.249</v>
      </c>
      <c r="H3166" s="48">
        <f t="shared" ref="H3166" si="3469">G3166*1000000/325851</f>
        <v>0.7641529410681569</v>
      </c>
      <c r="I3166" s="47">
        <v>0</v>
      </c>
      <c r="J3166" s="48">
        <f t="shared" ref="J3166" si="3470">I3166*1000000/325851</f>
        <v>0</v>
      </c>
      <c r="K3166" s="47">
        <v>0</v>
      </c>
      <c r="L3166" s="48">
        <f t="shared" ref="L3166" si="3471">K3166*1000000/325851</f>
        <v>0</v>
      </c>
      <c r="M3166" s="47">
        <v>0.57099999999999995</v>
      </c>
      <c r="N3166" s="48">
        <f t="shared" ref="N3166" si="3472">M3166*1000000/325851</f>
        <v>1.7523346560237654</v>
      </c>
      <c r="O3166" s="47">
        <v>0</v>
      </c>
      <c r="P3166" s="48">
        <f t="shared" ref="P3166" si="3473">O3166*1000000/325851</f>
        <v>0</v>
      </c>
      <c r="Q3166" s="47">
        <v>0</v>
      </c>
      <c r="R3166" s="48">
        <f t="shared" ref="R3166" si="3474">Q3166*1000000/325851</f>
        <v>0</v>
      </c>
      <c r="S3166" s="47">
        <v>0</v>
      </c>
      <c r="T3166" s="48">
        <f t="shared" ref="T3166" si="3475">S3166*1000000/325851</f>
        <v>0</v>
      </c>
      <c r="U3166" s="47">
        <v>0</v>
      </c>
      <c r="V3166" s="48">
        <f t="shared" ref="V3166" si="3476">U3166*1000000/325851</f>
        <v>0</v>
      </c>
      <c r="W3166" s="47">
        <v>0</v>
      </c>
      <c r="X3166" s="48">
        <f t="shared" ref="X3166" si="3477">W3166*1000000/325851</f>
        <v>0</v>
      </c>
      <c r="Y3166" s="47">
        <v>0</v>
      </c>
      <c r="Z3166" s="48">
        <f t="shared" ref="Z3166" si="3478">Y3166*1000000/325851</f>
        <v>0</v>
      </c>
      <c r="AA3166" s="47">
        <v>0</v>
      </c>
      <c r="AB3166" s="48">
        <f t="shared" ref="AB3166" si="3479">AA3166*1000000/325851</f>
        <v>0</v>
      </c>
      <c r="AC3166" s="47">
        <f t="shared" si="2950"/>
        <v>0.82</v>
      </c>
      <c r="AD3166" s="48">
        <f t="shared" si="2951"/>
        <v>2.5164875970919223</v>
      </c>
    </row>
    <row r="3167" spans="1:30" x14ac:dyDescent="0.25">
      <c r="A3167" s="46" t="s">
        <v>574</v>
      </c>
      <c r="C3167" s="47">
        <v>0</v>
      </c>
      <c r="D3167" s="48">
        <f t="shared" si="2938"/>
        <v>0</v>
      </c>
      <c r="E3167" s="47">
        <v>0</v>
      </c>
      <c r="F3167" s="48">
        <f t="shared" si="2938"/>
        <v>0</v>
      </c>
      <c r="G3167" s="47">
        <v>0</v>
      </c>
      <c r="H3167" s="48">
        <f t="shared" ref="H3167" si="3480">G3167*1000000/325851</f>
        <v>0</v>
      </c>
      <c r="I3167" s="47">
        <v>0</v>
      </c>
      <c r="J3167" s="48">
        <f t="shared" ref="J3167" si="3481">I3167*1000000/325851</f>
        <v>0</v>
      </c>
      <c r="K3167" s="47">
        <v>0</v>
      </c>
      <c r="L3167" s="48">
        <f t="shared" ref="L3167" si="3482">K3167*1000000/325851</f>
        <v>0</v>
      </c>
      <c r="M3167" s="47">
        <v>0</v>
      </c>
      <c r="N3167" s="48">
        <f t="shared" ref="N3167" si="3483">M3167*1000000/325851</f>
        <v>0</v>
      </c>
      <c r="O3167" s="47">
        <v>0</v>
      </c>
      <c r="P3167" s="48">
        <f t="shared" ref="P3167" si="3484">O3167*1000000/325851</f>
        <v>0</v>
      </c>
      <c r="Q3167" s="47">
        <v>0</v>
      </c>
      <c r="R3167" s="48">
        <f t="shared" ref="R3167" si="3485">Q3167*1000000/325851</f>
        <v>0</v>
      </c>
      <c r="S3167" s="47">
        <v>0</v>
      </c>
      <c r="T3167" s="48">
        <f t="shared" ref="T3167" si="3486">S3167*1000000/325851</f>
        <v>0</v>
      </c>
      <c r="U3167" s="47">
        <v>0</v>
      </c>
      <c r="V3167" s="48">
        <f t="shared" ref="V3167" si="3487">U3167*1000000/325851</f>
        <v>0</v>
      </c>
      <c r="W3167" s="47">
        <v>0</v>
      </c>
      <c r="X3167" s="48">
        <f t="shared" ref="X3167" si="3488">W3167*1000000/325851</f>
        <v>0</v>
      </c>
      <c r="Y3167" s="47">
        <v>0</v>
      </c>
      <c r="Z3167" s="48">
        <f t="shared" ref="Z3167" si="3489">Y3167*1000000/325851</f>
        <v>0</v>
      </c>
      <c r="AA3167" s="47">
        <v>0</v>
      </c>
      <c r="AB3167" s="48">
        <f t="shared" ref="AB3167" si="3490">AA3167*1000000/325851</f>
        <v>0</v>
      </c>
      <c r="AC3167" s="47">
        <f t="shared" si="2950"/>
        <v>0</v>
      </c>
      <c r="AD3167" s="48">
        <f t="shared" si="2951"/>
        <v>0</v>
      </c>
    </row>
    <row r="3168" spans="1:30" x14ac:dyDescent="0.25">
      <c r="A3168" s="46" t="s">
        <v>575</v>
      </c>
      <c r="C3168" s="47">
        <v>0</v>
      </c>
      <c r="D3168" s="48">
        <f t="shared" si="2938"/>
        <v>0</v>
      </c>
      <c r="E3168" s="47">
        <v>0</v>
      </c>
      <c r="F3168" s="48">
        <f t="shared" si="2938"/>
        <v>0</v>
      </c>
      <c r="G3168" s="47">
        <v>0</v>
      </c>
      <c r="H3168" s="48">
        <f t="shared" ref="H3168" si="3491">G3168*1000000/325851</f>
        <v>0</v>
      </c>
      <c r="I3168" s="47">
        <v>0</v>
      </c>
      <c r="J3168" s="48">
        <f t="shared" ref="J3168" si="3492">I3168*1000000/325851</f>
        <v>0</v>
      </c>
      <c r="K3168" s="47">
        <v>0</v>
      </c>
      <c r="L3168" s="48">
        <f t="shared" ref="L3168" si="3493">K3168*1000000/325851</f>
        <v>0</v>
      </c>
      <c r="M3168" s="47">
        <v>0</v>
      </c>
      <c r="N3168" s="48">
        <f t="shared" ref="N3168" si="3494">M3168*1000000/325851</f>
        <v>0</v>
      </c>
      <c r="O3168" s="47">
        <v>0</v>
      </c>
      <c r="P3168" s="48">
        <f t="shared" ref="P3168" si="3495">O3168*1000000/325851</f>
        <v>0</v>
      </c>
      <c r="Q3168" s="47">
        <v>0</v>
      </c>
      <c r="R3168" s="48">
        <f t="shared" ref="R3168" si="3496">Q3168*1000000/325851</f>
        <v>0</v>
      </c>
      <c r="S3168" s="47">
        <v>0</v>
      </c>
      <c r="T3168" s="48">
        <f t="shared" ref="T3168" si="3497">S3168*1000000/325851</f>
        <v>0</v>
      </c>
      <c r="U3168" s="47">
        <v>0</v>
      </c>
      <c r="V3168" s="48">
        <f t="shared" ref="V3168" si="3498">U3168*1000000/325851</f>
        <v>0</v>
      </c>
      <c r="W3168" s="47">
        <v>0</v>
      </c>
      <c r="X3168" s="48">
        <f t="shared" ref="X3168" si="3499">W3168*1000000/325851</f>
        <v>0</v>
      </c>
      <c r="Y3168" s="47">
        <v>0</v>
      </c>
      <c r="Z3168" s="48">
        <f t="shared" ref="Z3168" si="3500">Y3168*1000000/325851</f>
        <v>0</v>
      </c>
      <c r="AA3168" s="47">
        <v>0</v>
      </c>
      <c r="AB3168" s="48">
        <f t="shared" ref="AB3168" si="3501">AA3168*1000000/325851</f>
        <v>0</v>
      </c>
      <c r="AC3168" s="47">
        <f t="shared" si="2950"/>
        <v>0</v>
      </c>
      <c r="AD3168" s="48">
        <f t="shared" si="2951"/>
        <v>0</v>
      </c>
    </row>
    <row r="3169" spans="1:30" x14ac:dyDescent="0.25">
      <c r="A3169" s="46" t="s">
        <v>576</v>
      </c>
      <c r="C3169" s="47">
        <v>0</v>
      </c>
      <c r="D3169" s="48">
        <f t="shared" si="2938"/>
        <v>0</v>
      </c>
      <c r="E3169" s="47">
        <v>0</v>
      </c>
      <c r="F3169" s="48">
        <f t="shared" si="2938"/>
        <v>0</v>
      </c>
      <c r="G3169" s="47">
        <v>0</v>
      </c>
      <c r="H3169" s="48">
        <f t="shared" ref="H3169" si="3502">G3169*1000000/325851</f>
        <v>0</v>
      </c>
      <c r="I3169" s="47">
        <v>0</v>
      </c>
      <c r="J3169" s="48">
        <f t="shared" ref="J3169" si="3503">I3169*1000000/325851</f>
        <v>0</v>
      </c>
      <c r="K3169" s="47">
        <v>0</v>
      </c>
      <c r="L3169" s="48">
        <f t="shared" ref="L3169" si="3504">K3169*1000000/325851</f>
        <v>0</v>
      </c>
      <c r="M3169" s="47">
        <v>0</v>
      </c>
      <c r="N3169" s="48">
        <f t="shared" ref="N3169" si="3505">M3169*1000000/325851</f>
        <v>0</v>
      </c>
      <c r="O3169" s="47">
        <v>0</v>
      </c>
      <c r="P3169" s="48">
        <f t="shared" ref="P3169" si="3506">O3169*1000000/325851</f>
        <v>0</v>
      </c>
      <c r="Q3169" s="47">
        <v>0</v>
      </c>
      <c r="R3169" s="48">
        <f t="shared" ref="R3169" si="3507">Q3169*1000000/325851</f>
        <v>0</v>
      </c>
      <c r="S3169" s="47">
        <v>0</v>
      </c>
      <c r="T3169" s="48">
        <f t="shared" ref="T3169" si="3508">S3169*1000000/325851</f>
        <v>0</v>
      </c>
      <c r="U3169" s="47">
        <v>0</v>
      </c>
      <c r="V3169" s="48">
        <f t="shared" ref="V3169" si="3509">U3169*1000000/325851</f>
        <v>0</v>
      </c>
      <c r="W3169" s="47">
        <v>0</v>
      </c>
      <c r="X3169" s="48">
        <f t="shared" ref="X3169" si="3510">W3169*1000000/325851</f>
        <v>0</v>
      </c>
      <c r="Y3169" s="47">
        <v>0</v>
      </c>
      <c r="Z3169" s="48">
        <f t="shared" ref="Z3169" si="3511">Y3169*1000000/325851</f>
        <v>0</v>
      </c>
      <c r="AA3169" s="47">
        <v>0</v>
      </c>
      <c r="AB3169" s="48">
        <f t="shared" ref="AB3169" si="3512">AA3169*1000000/325851</f>
        <v>0</v>
      </c>
      <c r="AC3169" s="47">
        <f t="shared" si="2950"/>
        <v>0</v>
      </c>
      <c r="AD3169" s="48">
        <f t="shared" si="2951"/>
        <v>0</v>
      </c>
    </row>
    <row r="3170" spans="1:30" x14ac:dyDescent="0.25">
      <c r="A3170" s="46" t="s">
        <v>577</v>
      </c>
      <c r="C3170" s="47">
        <v>0</v>
      </c>
      <c r="D3170" s="48">
        <f t="shared" si="2938"/>
        <v>0</v>
      </c>
      <c r="E3170" s="47">
        <v>0</v>
      </c>
      <c r="F3170" s="48">
        <f t="shared" si="2938"/>
        <v>0</v>
      </c>
      <c r="G3170" s="47">
        <v>0</v>
      </c>
      <c r="H3170" s="48">
        <f t="shared" ref="H3170" si="3513">G3170*1000000/325851</f>
        <v>0</v>
      </c>
      <c r="I3170" s="47">
        <v>0</v>
      </c>
      <c r="J3170" s="48">
        <f t="shared" ref="J3170" si="3514">I3170*1000000/325851</f>
        <v>0</v>
      </c>
      <c r="K3170" s="47">
        <v>0</v>
      </c>
      <c r="L3170" s="48">
        <f t="shared" ref="L3170" si="3515">K3170*1000000/325851</f>
        <v>0</v>
      </c>
      <c r="M3170" s="47">
        <v>0</v>
      </c>
      <c r="N3170" s="48">
        <f t="shared" ref="N3170" si="3516">M3170*1000000/325851</f>
        <v>0</v>
      </c>
      <c r="O3170" s="47">
        <v>0</v>
      </c>
      <c r="P3170" s="48">
        <f t="shared" ref="P3170" si="3517">O3170*1000000/325851</f>
        <v>0</v>
      </c>
      <c r="Q3170" s="47">
        <v>0</v>
      </c>
      <c r="R3170" s="48">
        <f t="shared" ref="R3170" si="3518">Q3170*1000000/325851</f>
        <v>0</v>
      </c>
      <c r="S3170" s="47">
        <v>0</v>
      </c>
      <c r="T3170" s="48">
        <f t="shared" ref="T3170" si="3519">S3170*1000000/325851</f>
        <v>0</v>
      </c>
      <c r="U3170" s="47">
        <v>0</v>
      </c>
      <c r="V3170" s="48">
        <f t="shared" ref="V3170" si="3520">U3170*1000000/325851</f>
        <v>0</v>
      </c>
      <c r="W3170" s="47">
        <v>0</v>
      </c>
      <c r="X3170" s="48">
        <f t="shared" ref="X3170" si="3521">W3170*1000000/325851</f>
        <v>0</v>
      </c>
      <c r="Y3170" s="47">
        <v>0</v>
      </c>
      <c r="Z3170" s="48">
        <f t="shared" ref="Z3170" si="3522">Y3170*1000000/325851</f>
        <v>0</v>
      </c>
      <c r="AA3170" s="47">
        <v>0</v>
      </c>
      <c r="AB3170" s="48">
        <f t="shared" ref="AB3170" si="3523">AA3170*1000000/325851</f>
        <v>0</v>
      </c>
      <c r="AC3170" s="47">
        <f t="shared" si="2950"/>
        <v>0</v>
      </c>
      <c r="AD3170" s="48">
        <f t="shared" si="2951"/>
        <v>0</v>
      </c>
    </row>
    <row r="3171" spans="1:30" x14ac:dyDescent="0.25">
      <c r="A3171" s="46" t="s">
        <v>578</v>
      </c>
      <c r="C3171" s="47">
        <v>0</v>
      </c>
      <c r="D3171" s="48">
        <f t="shared" si="2938"/>
        <v>0</v>
      </c>
      <c r="E3171" s="47">
        <v>0</v>
      </c>
      <c r="F3171" s="48">
        <f t="shared" si="2938"/>
        <v>0</v>
      </c>
      <c r="G3171" s="47">
        <v>0</v>
      </c>
      <c r="H3171" s="48">
        <f t="shared" ref="H3171" si="3524">G3171*1000000/325851</f>
        <v>0</v>
      </c>
      <c r="I3171" s="47">
        <v>0</v>
      </c>
      <c r="J3171" s="48">
        <f t="shared" ref="J3171" si="3525">I3171*1000000/325851</f>
        <v>0</v>
      </c>
      <c r="K3171" s="47">
        <v>0</v>
      </c>
      <c r="L3171" s="48">
        <f t="shared" ref="L3171" si="3526">K3171*1000000/325851</f>
        <v>0</v>
      </c>
      <c r="M3171" s="47">
        <v>0</v>
      </c>
      <c r="N3171" s="48">
        <f t="shared" ref="N3171" si="3527">M3171*1000000/325851</f>
        <v>0</v>
      </c>
      <c r="O3171" s="47">
        <v>0</v>
      </c>
      <c r="P3171" s="48">
        <f t="shared" ref="P3171" si="3528">O3171*1000000/325851</f>
        <v>0</v>
      </c>
      <c r="Q3171" s="47">
        <v>0</v>
      </c>
      <c r="R3171" s="48">
        <f t="shared" ref="R3171" si="3529">Q3171*1000000/325851</f>
        <v>0</v>
      </c>
      <c r="S3171" s="47">
        <v>0</v>
      </c>
      <c r="T3171" s="48">
        <f t="shared" ref="T3171" si="3530">S3171*1000000/325851</f>
        <v>0</v>
      </c>
      <c r="U3171" s="47">
        <v>0</v>
      </c>
      <c r="V3171" s="48">
        <f t="shared" ref="V3171" si="3531">U3171*1000000/325851</f>
        <v>0</v>
      </c>
      <c r="W3171" s="47">
        <v>0</v>
      </c>
      <c r="X3171" s="48">
        <f t="shared" ref="X3171" si="3532">W3171*1000000/325851</f>
        <v>0</v>
      </c>
      <c r="Y3171" s="47">
        <v>0</v>
      </c>
      <c r="Z3171" s="48">
        <f t="shared" ref="Z3171" si="3533">Y3171*1000000/325851</f>
        <v>0</v>
      </c>
      <c r="AA3171" s="47">
        <v>0</v>
      </c>
      <c r="AB3171" s="48">
        <f t="shared" ref="AB3171" si="3534">AA3171*1000000/325851</f>
        <v>0</v>
      </c>
      <c r="AC3171" s="47">
        <f t="shared" si="2950"/>
        <v>0</v>
      </c>
      <c r="AD3171" s="48">
        <f t="shared" si="2951"/>
        <v>0</v>
      </c>
    </row>
    <row r="3172" spans="1:30" x14ac:dyDescent="0.25">
      <c r="A3172" s="46" t="s">
        <v>579</v>
      </c>
      <c r="C3172" s="47">
        <v>0</v>
      </c>
      <c r="D3172" s="48">
        <f t="shared" si="2938"/>
        <v>0</v>
      </c>
      <c r="E3172" s="47">
        <v>0</v>
      </c>
      <c r="F3172" s="48">
        <f t="shared" si="2938"/>
        <v>0</v>
      </c>
      <c r="G3172" s="47">
        <v>0</v>
      </c>
      <c r="H3172" s="48">
        <f t="shared" ref="H3172" si="3535">G3172*1000000/325851</f>
        <v>0</v>
      </c>
      <c r="I3172" s="47">
        <v>0</v>
      </c>
      <c r="J3172" s="48">
        <f t="shared" ref="J3172" si="3536">I3172*1000000/325851</f>
        <v>0</v>
      </c>
      <c r="K3172" s="47">
        <v>0</v>
      </c>
      <c r="L3172" s="48">
        <f t="shared" ref="L3172" si="3537">K3172*1000000/325851</f>
        <v>0</v>
      </c>
      <c r="M3172" s="47">
        <v>0</v>
      </c>
      <c r="N3172" s="48">
        <f t="shared" ref="N3172" si="3538">M3172*1000000/325851</f>
        <v>0</v>
      </c>
      <c r="O3172" s="47">
        <v>0</v>
      </c>
      <c r="P3172" s="48">
        <f t="shared" ref="P3172" si="3539">O3172*1000000/325851</f>
        <v>0</v>
      </c>
      <c r="Q3172" s="47">
        <v>0</v>
      </c>
      <c r="R3172" s="48">
        <f t="shared" ref="R3172" si="3540">Q3172*1000000/325851</f>
        <v>0</v>
      </c>
      <c r="S3172" s="47">
        <v>0</v>
      </c>
      <c r="T3172" s="48">
        <f t="shared" ref="T3172" si="3541">S3172*1000000/325851</f>
        <v>0</v>
      </c>
      <c r="U3172" s="47">
        <v>0</v>
      </c>
      <c r="V3172" s="48">
        <f t="shared" ref="V3172" si="3542">U3172*1000000/325851</f>
        <v>0</v>
      </c>
      <c r="W3172" s="47">
        <v>0</v>
      </c>
      <c r="X3172" s="48">
        <f t="shared" ref="X3172" si="3543">W3172*1000000/325851</f>
        <v>0</v>
      </c>
      <c r="Y3172" s="47">
        <v>0</v>
      </c>
      <c r="Z3172" s="48">
        <f t="shared" ref="Z3172" si="3544">Y3172*1000000/325851</f>
        <v>0</v>
      </c>
      <c r="AA3172" s="47">
        <v>0</v>
      </c>
      <c r="AB3172" s="48">
        <f t="shared" ref="AB3172" si="3545">AA3172*1000000/325851</f>
        <v>0</v>
      </c>
      <c r="AC3172" s="47">
        <f t="shared" si="2950"/>
        <v>0</v>
      </c>
      <c r="AD3172" s="48">
        <f t="shared" si="2951"/>
        <v>0</v>
      </c>
    </row>
    <row r="3173" spans="1:30" x14ac:dyDescent="0.25">
      <c r="A3173" s="46" t="s">
        <v>580</v>
      </c>
      <c r="C3173" s="47">
        <v>0</v>
      </c>
      <c r="D3173" s="48">
        <f t="shared" si="2938"/>
        <v>0</v>
      </c>
      <c r="E3173" s="47">
        <v>0</v>
      </c>
      <c r="F3173" s="48">
        <f t="shared" si="2938"/>
        <v>0</v>
      </c>
      <c r="G3173" s="47">
        <v>0</v>
      </c>
      <c r="H3173" s="48">
        <f t="shared" ref="H3173" si="3546">G3173*1000000/325851</f>
        <v>0</v>
      </c>
      <c r="I3173" s="47">
        <v>0.57099999999999995</v>
      </c>
      <c r="J3173" s="48">
        <f t="shared" ref="J3173" si="3547">I3173*1000000/325851</f>
        <v>1.7523346560237654</v>
      </c>
      <c r="K3173" s="47">
        <v>0</v>
      </c>
      <c r="L3173" s="48">
        <f t="shared" ref="L3173" si="3548">K3173*1000000/325851</f>
        <v>0</v>
      </c>
      <c r="M3173" s="47">
        <v>1.032</v>
      </c>
      <c r="N3173" s="48">
        <f t="shared" ref="N3173" si="3549">M3173*1000000/325851</f>
        <v>3.1670917075595901</v>
      </c>
      <c r="O3173" s="47">
        <v>0</v>
      </c>
      <c r="P3173" s="48">
        <f t="shared" ref="P3173" si="3550">O3173*1000000/325851</f>
        <v>0</v>
      </c>
      <c r="Q3173" s="47">
        <v>0</v>
      </c>
      <c r="R3173" s="48">
        <f t="shared" ref="R3173" si="3551">Q3173*1000000/325851</f>
        <v>0</v>
      </c>
      <c r="S3173" s="47">
        <v>0</v>
      </c>
      <c r="T3173" s="48">
        <f t="shared" ref="T3173" si="3552">S3173*1000000/325851</f>
        <v>0</v>
      </c>
      <c r="U3173" s="47">
        <v>0</v>
      </c>
      <c r="V3173" s="48">
        <f t="shared" ref="V3173" si="3553">U3173*1000000/325851</f>
        <v>0</v>
      </c>
      <c r="W3173" s="47">
        <v>0</v>
      </c>
      <c r="X3173" s="48">
        <f t="shared" ref="X3173" si="3554">W3173*1000000/325851</f>
        <v>0</v>
      </c>
      <c r="Y3173" s="47">
        <v>0</v>
      </c>
      <c r="Z3173" s="48">
        <f t="shared" ref="Z3173" si="3555">Y3173*1000000/325851</f>
        <v>0</v>
      </c>
      <c r="AA3173" s="47">
        <v>0</v>
      </c>
      <c r="AB3173" s="48">
        <f t="shared" ref="AB3173" si="3556">AA3173*1000000/325851</f>
        <v>0</v>
      </c>
      <c r="AC3173" s="47">
        <f t="shared" si="2950"/>
        <v>1.603</v>
      </c>
      <c r="AD3173" s="48">
        <f t="shared" si="2951"/>
        <v>4.9194263635833559</v>
      </c>
    </row>
    <row r="3174" spans="1:30" x14ac:dyDescent="0.25">
      <c r="A3174" s="46" t="s">
        <v>581</v>
      </c>
      <c r="C3174" s="47">
        <v>0</v>
      </c>
      <c r="D3174" s="48">
        <f t="shared" si="2938"/>
        <v>0</v>
      </c>
      <c r="E3174" s="47">
        <v>0</v>
      </c>
      <c r="F3174" s="48">
        <f t="shared" si="2938"/>
        <v>0</v>
      </c>
      <c r="G3174" s="47">
        <v>0.372</v>
      </c>
      <c r="H3174" s="48">
        <f t="shared" ref="H3174" si="3557">G3174*1000000/325851</f>
        <v>1.1416260806319454</v>
      </c>
      <c r="I3174" s="47">
        <v>0.96399999999999997</v>
      </c>
      <c r="J3174" s="48">
        <f t="shared" ref="J3174" si="3558">I3174*1000000/325851</f>
        <v>2.958407370239772</v>
      </c>
      <c r="K3174" s="47">
        <v>0</v>
      </c>
      <c r="L3174" s="48">
        <f t="shared" ref="L3174" si="3559">K3174*1000000/325851</f>
        <v>0</v>
      </c>
      <c r="M3174" s="47">
        <v>1.762</v>
      </c>
      <c r="N3174" s="48">
        <f t="shared" ref="N3174" si="3560">M3174*1000000/325851</f>
        <v>5.4073794464341063</v>
      </c>
      <c r="O3174" s="47">
        <v>0</v>
      </c>
      <c r="P3174" s="48">
        <f t="shared" ref="P3174" si="3561">O3174*1000000/325851</f>
        <v>0</v>
      </c>
      <c r="Q3174" s="47">
        <v>0</v>
      </c>
      <c r="R3174" s="48">
        <f t="shared" ref="R3174" si="3562">Q3174*1000000/325851</f>
        <v>0</v>
      </c>
      <c r="S3174" s="47">
        <v>0</v>
      </c>
      <c r="T3174" s="48">
        <f t="shared" ref="T3174" si="3563">S3174*1000000/325851</f>
        <v>0</v>
      </c>
      <c r="U3174" s="47">
        <v>0</v>
      </c>
      <c r="V3174" s="48">
        <f t="shared" ref="V3174" si="3564">U3174*1000000/325851</f>
        <v>0</v>
      </c>
      <c r="W3174" s="47">
        <v>0</v>
      </c>
      <c r="X3174" s="48">
        <f t="shared" ref="X3174" si="3565">W3174*1000000/325851</f>
        <v>0</v>
      </c>
      <c r="Y3174" s="47">
        <v>0</v>
      </c>
      <c r="Z3174" s="48">
        <f t="shared" ref="Z3174" si="3566">Y3174*1000000/325851</f>
        <v>0</v>
      </c>
      <c r="AA3174" s="47">
        <v>0</v>
      </c>
      <c r="AB3174" s="48">
        <f t="shared" ref="AB3174" si="3567">AA3174*1000000/325851</f>
        <v>0</v>
      </c>
      <c r="AC3174" s="47">
        <f t="shared" si="2950"/>
        <v>3.0979999999999999</v>
      </c>
      <c r="AD3174" s="48">
        <f t="shared" si="2951"/>
        <v>9.507412897305823</v>
      </c>
    </row>
    <row r="3175" spans="1:30" x14ac:dyDescent="0.25">
      <c r="A3175" s="46" t="s">
        <v>582</v>
      </c>
      <c r="C3175" s="47">
        <v>0</v>
      </c>
      <c r="D3175" s="48">
        <f t="shared" si="2938"/>
        <v>0</v>
      </c>
      <c r="E3175" s="47">
        <v>0</v>
      </c>
      <c r="F3175" s="48">
        <f t="shared" si="2938"/>
        <v>0</v>
      </c>
      <c r="G3175" s="47">
        <v>0.24399999999999999</v>
      </c>
      <c r="H3175" s="48">
        <f t="shared" ref="H3175" si="3568">G3175*1000000/325851</f>
        <v>0.74880850450052328</v>
      </c>
      <c r="I3175" s="47">
        <v>0.30299999999999999</v>
      </c>
      <c r="J3175" s="48">
        <f t="shared" ref="J3175" si="3569">I3175*1000000/325851</f>
        <v>0.92987285599860059</v>
      </c>
      <c r="K3175" s="47">
        <v>0</v>
      </c>
      <c r="L3175" s="48">
        <f t="shared" ref="L3175" si="3570">K3175*1000000/325851</f>
        <v>0</v>
      </c>
      <c r="M3175" s="47">
        <v>0.55700000000000005</v>
      </c>
      <c r="N3175" s="48">
        <f t="shared" ref="N3175" si="3571">M3175*1000000/325851</f>
        <v>1.7093702336343912</v>
      </c>
      <c r="O3175" s="47">
        <v>0</v>
      </c>
      <c r="P3175" s="48">
        <f t="shared" ref="P3175" si="3572">O3175*1000000/325851</f>
        <v>0</v>
      </c>
      <c r="Q3175" s="47">
        <v>0</v>
      </c>
      <c r="R3175" s="48">
        <f t="shared" ref="R3175" si="3573">Q3175*1000000/325851</f>
        <v>0</v>
      </c>
      <c r="S3175" s="47">
        <v>0</v>
      </c>
      <c r="T3175" s="48">
        <f t="shared" ref="T3175" si="3574">S3175*1000000/325851</f>
        <v>0</v>
      </c>
      <c r="U3175" s="47">
        <v>0</v>
      </c>
      <c r="V3175" s="48">
        <f t="shared" ref="V3175" si="3575">U3175*1000000/325851</f>
        <v>0</v>
      </c>
      <c r="W3175" s="47">
        <v>0</v>
      </c>
      <c r="X3175" s="48">
        <f t="shared" ref="X3175" si="3576">W3175*1000000/325851</f>
        <v>0</v>
      </c>
      <c r="Y3175" s="47">
        <v>0</v>
      </c>
      <c r="Z3175" s="48">
        <f t="shared" ref="Z3175" si="3577">Y3175*1000000/325851</f>
        <v>0</v>
      </c>
      <c r="AA3175" s="47">
        <v>0</v>
      </c>
      <c r="AB3175" s="48">
        <f t="shared" ref="AB3175" si="3578">AA3175*1000000/325851</f>
        <v>0</v>
      </c>
      <c r="AC3175" s="47">
        <f t="shared" si="2950"/>
        <v>1.1040000000000001</v>
      </c>
      <c r="AD3175" s="48">
        <f t="shared" si="2951"/>
        <v>3.3880515941335152</v>
      </c>
    </row>
    <row r="3176" spans="1:30" x14ac:dyDescent="0.25">
      <c r="A3176" s="46" t="s">
        <v>583</v>
      </c>
      <c r="C3176" s="47">
        <v>0</v>
      </c>
      <c r="D3176" s="48">
        <f t="shared" si="2938"/>
        <v>0</v>
      </c>
      <c r="E3176" s="47">
        <v>0</v>
      </c>
      <c r="F3176" s="48">
        <f t="shared" si="2938"/>
        <v>0</v>
      </c>
      <c r="G3176" s="47">
        <v>0</v>
      </c>
      <c r="H3176" s="48">
        <f t="shared" ref="H3176" si="3579">G3176*1000000/325851</f>
        <v>0</v>
      </c>
      <c r="I3176" s="47">
        <v>0</v>
      </c>
      <c r="J3176" s="48">
        <f t="shared" ref="J3176" si="3580">I3176*1000000/325851</f>
        <v>0</v>
      </c>
      <c r="K3176" s="47">
        <v>0</v>
      </c>
      <c r="L3176" s="48">
        <f t="shared" ref="L3176" si="3581">K3176*1000000/325851</f>
        <v>0</v>
      </c>
      <c r="M3176" s="47">
        <v>0</v>
      </c>
      <c r="N3176" s="48">
        <f t="shared" ref="N3176" si="3582">M3176*1000000/325851</f>
        <v>0</v>
      </c>
      <c r="O3176" s="47">
        <v>0</v>
      </c>
      <c r="P3176" s="48">
        <f t="shared" ref="P3176" si="3583">O3176*1000000/325851</f>
        <v>0</v>
      </c>
      <c r="Q3176" s="47">
        <v>0</v>
      </c>
      <c r="R3176" s="48">
        <f t="shared" ref="R3176" si="3584">Q3176*1000000/325851</f>
        <v>0</v>
      </c>
      <c r="S3176" s="47">
        <v>0</v>
      </c>
      <c r="T3176" s="48">
        <f t="shared" ref="T3176" si="3585">S3176*1000000/325851</f>
        <v>0</v>
      </c>
      <c r="U3176" s="47">
        <v>0</v>
      </c>
      <c r="V3176" s="48">
        <f t="shared" ref="V3176" si="3586">U3176*1000000/325851</f>
        <v>0</v>
      </c>
      <c r="W3176" s="47">
        <v>0</v>
      </c>
      <c r="X3176" s="48">
        <f t="shared" ref="X3176" si="3587">W3176*1000000/325851</f>
        <v>0</v>
      </c>
      <c r="Y3176" s="47">
        <v>0</v>
      </c>
      <c r="Z3176" s="48">
        <f t="shared" ref="Z3176" si="3588">Y3176*1000000/325851</f>
        <v>0</v>
      </c>
      <c r="AA3176" s="47">
        <v>0</v>
      </c>
      <c r="AB3176" s="48">
        <f t="shared" ref="AB3176" si="3589">AA3176*1000000/325851</f>
        <v>0</v>
      </c>
      <c r="AC3176" s="47">
        <f t="shared" si="2950"/>
        <v>0</v>
      </c>
      <c r="AD3176" s="48">
        <f t="shared" si="2951"/>
        <v>0</v>
      </c>
    </row>
    <row r="3177" spans="1:30" x14ac:dyDescent="0.25">
      <c r="A3177" s="46" t="s">
        <v>584</v>
      </c>
      <c r="C3177" s="47">
        <v>0</v>
      </c>
      <c r="D3177" s="48">
        <f t="shared" si="2938"/>
        <v>0</v>
      </c>
      <c r="E3177" s="47">
        <v>0</v>
      </c>
      <c r="F3177" s="48">
        <f t="shared" si="2938"/>
        <v>0</v>
      </c>
      <c r="G3177" s="47">
        <v>0</v>
      </c>
      <c r="H3177" s="48">
        <f t="shared" ref="H3177" si="3590">G3177*1000000/325851</f>
        <v>0</v>
      </c>
      <c r="I3177" s="47">
        <v>0</v>
      </c>
      <c r="J3177" s="48">
        <f t="shared" ref="J3177" si="3591">I3177*1000000/325851</f>
        <v>0</v>
      </c>
      <c r="K3177" s="47">
        <v>0</v>
      </c>
      <c r="L3177" s="48">
        <f t="shared" ref="L3177" si="3592">K3177*1000000/325851</f>
        <v>0</v>
      </c>
      <c r="M3177" s="47">
        <v>0</v>
      </c>
      <c r="N3177" s="48">
        <f t="shared" ref="N3177" si="3593">M3177*1000000/325851</f>
        <v>0</v>
      </c>
      <c r="O3177" s="47">
        <v>0</v>
      </c>
      <c r="P3177" s="48">
        <f t="shared" ref="P3177" si="3594">O3177*1000000/325851</f>
        <v>0</v>
      </c>
      <c r="Q3177" s="47">
        <v>0</v>
      </c>
      <c r="R3177" s="48">
        <f t="shared" ref="R3177" si="3595">Q3177*1000000/325851</f>
        <v>0</v>
      </c>
      <c r="S3177" s="47">
        <v>0</v>
      </c>
      <c r="T3177" s="48">
        <f t="shared" ref="T3177" si="3596">S3177*1000000/325851</f>
        <v>0</v>
      </c>
      <c r="U3177" s="47">
        <v>0</v>
      </c>
      <c r="V3177" s="48">
        <f t="shared" ref="V3177" si="3597">U3177*1000000/325851</f>
        <v>0</v>
      </c>
      <c r="W3177" s="47">
        <v>0</v>
      </c>
      <c r="X3177" s="48">
        <f t="shared" ref="X3177" si="3598">W3177*1000000/325851</f>
        <v>0</v>
      </c>
      <c r="Y3177" s="47">
        <v>0</v>
      </c>
      <c r="Z3177" s="48">
        <f t="shared" ref="Z3177" si="3599">Y3177*1000000/325851</f>
        <v>0</v>
      </c>
      <c r="AA3177" s="47">
        <v>0</v>
      </c>
      <c r="AB3177" s="48">
        <f t="shared" ref="AB3177" si="3600">AA3177*1000000/325851</f>
        <v>0</v>
      </c>
      <c r="AC3177" s="47">
        <f t="shared" si="2950"/>
        <v>0</v>
      </c>
      <c r="AD3177" s="48">
        <f t="shared" si="2951"/>
        <v>0</v>
      </c>
    </row>
    <row r="3178" spans="1:30" x14ac:dyDescent="0.25">
      <c r="A3178" s="46" t="s">
        <v>585</v>
      </c>
      <c r="C3178" s="47">
        <v>0</v>
      </c>
      <c r="D3178" s="48">
        <f t="shared" si="2938"/>
        <v>0</v>
      </c>
      <c r="E3178" s="47">
        <v>0</v>
      </c>
      <c r="F3178" s="48">
        <f t="shared" si="2938"/>
        <v>0</v>
      </c>
      <c r="G3178" s="47">
        <v>0</v>
      </c>
      <c r="H3178" s="48">
        <f t="shared" ref="H3178" si="3601">G3178*1000000/325851</f>
        <v>0</v>
      </c>
      <c r="I3178" s="47">
        <v>0</v>
      </c>
      <c r="J3178" s="48">
        <f t="shared" ref="J3178" si="3602">I3178*1000000/325851</f>
        <v>0</v>
      </c>
      <c r="K3178" s="47">
        <v>0</v>
      </c>
      <c r="L3178" s="48">
        <f t="shared" ref="L3178" si="3603">K3178*1000000/325851</f>
        <v>0</v>
      </c>
      <c r="M3178" s="47">
        <v>0</v>
      </c>
      <c r="N3178" s="48">
        <f t="shared" ref="N3178" si="3604">M3178*1000000/325851</f>
        <v>0</v>
      </c>
      <c r="O3178" s="47">
        <v>0</v>
      </c>
      <c r="P3178" s="48">
        <f t="shared" ref="P3178" si="3605">O3178*1000000/325851</f>
        <v>0</v>
      </c>
      <c r="Q3178" s="47">
        <v>0</v>
      </c>
      <c r="R3178" s="48">
        <f t="shared" ref="R3178" si="3606">Q3178*1000000/325851</f>
        <v>0</v>
      </c>
      <c r="S3178" s="47">
        <v>0</v>
      </c>
      <c r="T3178" s="48">
        <f t="shared" ref="T3178" si="3607">S3178*1000000/325851</f>
        <v>0</v>
      </c>
      <c r="U3178" s="47">
        <v>0</v>
      </c>
      <c r="V3178" s="48">
        <f t="shared" ref="V3178" si="3608">U3178*1000000/325851</f>
        <v>0</v>
      </c>
      <c r="W3178" s="47">
        <v>0</v>
      </c>
      <c r="X3178" s="48">
        <f t="shared" ref="X3178" si="3609">W3178*1000000/325851</f>
        <v>0</v>
      </c>
      <c r="Y3178" s="47">
        <v>0</v>
      </c>
      <c r="Z3178" s="48">
        <f t="shared" ref="Z3178" si="3610">Y3178*1000000/325851</f>
        <v>0</v>
      </c>
      <c r="AA3178" s="47">
        <v>0</v>
      </c>
      <c r="AB3178" s="48">
        <f t="shared" ref="AB3178" si="3611">AA3178*1000000/325851</f>
        <v>0</v>
      </c>
      <c r="AC3178" s="47">
        <f t="shared" si="2950"/>
        <v>0</v>
      </c>
      <c r="AD3178" s="48">
        <f t="shared" si="2951"/>
        <v>0</v>
      </c>
    </row>
    <row r="3179" spans="1:30" x14ac:dyDescent="0.25">
      <c r="A3179" s="46" t="s">
        <v>586</v>
      </c>
      <c r="C3179" s="47">
        <v>0</v>
      </c>
      <c r="D3179" s="48">
        <f t="shared" si="2938"/>
        <v>0</v>
      </c>
      <c r="E3179" s="47">
        <v>0</v>
      </c>
      <c r="F3179" s="48">
        <f t="shared" si="2938"/>
        <v>0</v>
      </c>
      <c r="G3179" s="47">
        <v>0</v>
      </c>
      <c r="H3179" s="48">
        <f t="shared" ref="H3179" si="3612">G3179*1000000/325851</f>
        <v>0</v>
      </c>
      <c r="I3179" s="47">
        <v>0</v>
      </c>
      <c r="J3179" s="48">
        <f t="shared" ref="J3179" si="3613">I3179*1000000/325851</f>
        <v>0</v>
      </c>
      <c r="K3179" s="47">
        <v>0</v>
      </c>
      <c r="L3179" s="48">
        <f t="shared" ref="L3179" si="3614">K3179*1000000/325851</f>
        <v>0</v>
      </c>
      <c r="M3179" s="47">
        <v>0</v>
      </c>
      <c r="N3179" s="48">
        <f t="shared" ref="N3179" si="3615">M3179*1000000/325851</f>
        <v>0</v>
      </c>
      <c r="O3179" s="47">
        <v>0</v>
      </c>
      <c r="P3179" s="48">
        <f t="shared" ref="P3179" si="3616">O3179*1000000/325851</f>
        <v>0</v>
      </c>
      <c r="Q3179" s="47">
        <v>0</v>
      </c>
      <c r="R3179" s="48">
        <f t="shared" ref="R3179" si="3617">Q3179*1000000/325851</f>
        <v>0</v>
      </c>
      <c r="S3179" s="47">
        <v>0</v>
      </c>
      <c r="T3179" s="48">
        <f t="shared" ref="T3179" si="3618">S3179*1000000/325851</f>
        <v>0</v>
      </c>
      <c r="U3179" s="47">
        <v>0</v>
      </c>
      <c r="V3179" s="48">
        <f t="shared" ref="V3179" si="3619">U3179*1000000/325851</f>
        <v>0</v>
      </c>
      <c r="W3179" s="47">
        <v>0</v>
      </c>
      <c r="X3179" s="48">
        <f t="shared" ref="X3179" si="3620">W3179*1000000/325851</f>
        <v>0</v>
      </c>
      <c r="Y3179" s="47">
        <v>0</v>
      </c>
      <c r="Z3179" s="48">
        <f t="shared" ref="Z3179" si="3621">Y3179*1000000/325851</f>
        <v>0</v>
      </c>
      <c r="AA3179" s="47">
        <v>0</v>
      </c>
      <c r="AB3179" s="48">
        <f t="shared" ref="AB3179" si="3622">AA3179*1000000/325851</f>
        <v>0</v>
      </c>
      <c r="AC3179" s="47">
        <f t="shared" si="2950"/>
        <v>0</v>
      </c>
      <c r="AD3179" s="48">
        <f t="shared" si="2951"/>
        <v>0</v>
      </c>
    </row>
    <row r="3180" spans="1:30" x14ac:dyDescent="0.25">
      <c r="A3180" s="46" t="s">
        <v>587</v>
      </c>
      <c r="C3180" s="47">
        <v>0</v>
      </c>
      <c r="D3180" s="48">
        <f t="shared" si="2938"/>
        <v>0</v>
      </c>
      <c r="E3180" s="47">
        <v>0</v>
      </c>
      <c r="F3180" s="48">
        <f t="shared" si="2938"/>
        <v>0</v>
      </c>
      <c r="G3180" s="47">
        <v>0</v>
      </c>
      <c r="H3180" s="48">
        <f t="shared" ref="H3180" si="3623">G3180*1000000/325851</f>
        <v>0</v>
      </c>
      <c r="I3180" s="47">
        <v>0</v>
      </c>
      <c r="J3180" s="48">
        <f t="shared" ref="J3180" si="3624">I3180*1000000/325851</f>
        <v>0</v>
      </c>
      <c r="K3180" s="47">
        <v>0</v>
      </c>
      <c r="L3180" s="48">
        <f t="shared" ref="L3180" si="3625">K3180*1000000/325851</f>
        <v>0</v>
      </c>
      <c r="M3180" s="47">
        <v>0</v>
      </c>
      <c r="N3180" s="48">
        <f t="shared" ref="N3180" si="3626">M3180*1000000/325851</f>
        <v>0</v>
      </c>
      <c r="O3180" s="47">
        <v>0</v>
      </c>
      <c r="P3180" s="48">
        <f t="shared" ref="P3180" si="3627">O3180*1000000/325851</f>
        <v>0</v>
      </c>
      <c r="Q3180" s="47">
        <v>0</v>
      </c>
      <c r="R3180" s="48">
        <f t="shared" ref="R3180" si="3628">Q3180*1000000/325851</f>
        <v>0</v>
      </c>
      <c r="S3180" s="47">
        <v>0</v>
      </c>
      <c r="T3180" s="48">
        <f t="shared" ref="T3180" si="3629">S3180*1000000/325851</f>
        <v>0</v>
      </c>
      <c r="U3180" s="47">
        <v>0</v>
      </c>
      <c r="V3180" s="48">
        <f t="shared" ref="V3180" si="3630">U3180*1000000/325851</f>
        <v>0</v>
      </c>
      <c r="W3180" s="47">
        <v>0</v>
      </c>
      <c r="X3180" s="48">
        <f t="shared" ref="X3180" si="3631">W3180*1000000/325851</f>
        <v>0</v>
      </c>
      <c r="Y3180" s="47">
        <v>0</v>
      </c>
      <c r="Z3180" s="48">
        <f t="shared" ref="Z3180" si="3632">Y3180*1000000/325851</f>
        <v>0</v>
      </c>
      <c r="AA3180" s="47">
        <v>0</v>
      </c>
      <c r="AB3180" s="48">
        <f t="shared" ref="AB3180" si="3633">AA3180*1000000/325851</f>
        <v>0</v>
      </c>
      <c r="AC3180" s="47">
        <f t="shared" si="2950"/>
        <v>0</v>
      </c>
      <c r="AD3180" s="48">
        <f t="shared" si="2951"/>
        <v>0</v>
      </c>
    </row>
    <row r="3181" spans="1:30" x14ac:dyDescent="0.25">
      <c r="A3181" s="46" t="s">
        <v>588</v>
      </c>
      <c r="C3181" s="47">
        <v>0</v>
      </c>
      <c r="D3181" s="48">
        <f t="shared" si="2938"/>
        <v>0</v>
      </c>
      <c r="E3181" s="47">
        <v>0</v>
      </c>
      <c r="F3181" s="48">
        <f t="shared" si="2938"/>
        <v>0</v>
      </c>
      <c r="G3181" s="47">
        <v>0</v>
      </c>
      <c r="H3181" s="48">
        <f t="shared" ref="H3181" si="3634">G3181*1000000/325851</f>
        <v>0</v>
      </c>
      <c r="I3181" s="47">
        <v>0</v>
      </c>
      <c r="J3181" s="48">
        <f t="shared" ref="J3181" si="3635">I3181*1000000/325851</f>
        <v>0</v>
      </c>
      <c r="K3181" s="47">
        <v>0</v>
      </c>
      <c r="L3181" s="48">
        <f t="shared" ref="L3181" si="3636">K3181*1000000/325851</f>
        <v>0</v>
      </c>
      <c r="M3181" s="47">
        <v>0</v>
      </c>
      <c r="N3181" s="48">
        <f t="shared" ref="N3181" si="3637">M3181*1000000/325851</f>
        <v>0</v>
      </c>
      <c r="O3181" s="47">
        <v>0</v>
      </c>
      <c r="P3181" s="48">
        <f t="shared" ref="P3181" si="3638">O3181*1000000/325851</f>
        <v>0</v>
      </c>
      <c r="Q3181" s="47">
        <v>0</v>
      </c>
      <c r="R3181" s="48">
        <f t="shared" ref="R3181" si="3639">Q3181*1000000/325851</f>
        <v>0</v>
      </c>
      <c r="S3181" s="47">
        <v>0</v>
      </c>
      <c r="T3181" s="48">
        <f t="shared" ref="T3181" si="3640">S3181*1000000/325851</f>
        <v>0</v>
      </c>
      <c r="U3181" s="47">
        <v>0</v>
      </c>
      <c r="V3181" s="48">
        <f t="shared" ref="V3181" si="3641">U3181*1000000/325851</f>
        <v>0</v>
      </c>
      <c r="W3181" s="47">
        <v>0</v>
      </c>
      <c r="X3181" s="48">
        <f t="shared" ref="X3181" si="3642">W3181*1000000/325851</f>
        <v>0</v>
      </c>
      <c r="Y3181" s="47">
        <v>0</v>
      </c>
      <c r="Z3181" s="48">
        <f t="shared" ref="Z3181" si="3643">Y3181*1000000/325851</f>
        <v>0</v>
      </c>
      <c r="AA3181" s="47">
        <v>0</v>
      </c>
      <c r="AB3181" s="48">
        <f t="shared" ref="AB3181" si="3644">AA3181*1000000/325851</f>
        <v>0</v>
      </c>
      <c r="AC3181" s="47">
        <f t="shared" si="2950"/>
        <v>0</v>
      </c>
      <c r="AD3181" s="48">
        <f t="shared" si="2951"/>
        <v>0</v>
      </c>
    </row>
    <row r="3182" spans="1:30" x14ac:dyDescent="0.25">
      <c r="A3182" s="46" t="s">
        <v>589</v>
      </c>
      <c r="C3182" s="47">
        <v>1.2290000000000001</v>
      </c>
      <c r="D3182" s="48">
        <f t="shared" ref="D3182:F3245" si="3645">C3182*1000000/325851</f>
        <v>3.7716625083243569</v>
      </c>
      <c r="E3182" s="47">
        <v>0</v>
      </c>
      <c r="F3182" s="48">
        <f t="shared" si="3645"/>
        <v>0</v>
      </c>
      <c r="G3182" s="47">
        <v>0</v>
      </c>
      <c r="H3182" s="48">
        <f t="shared" ref="H3182" si="3646">G3182*1000000/325851</f>
        <v>0</v>
      </c>
      <c r="I3182" s="47">
        <v>0</v>
      </c>
      <c r="J3182" s="48">
        <f t="shared" ref="J3182" si="3647">I3182*1000000/325851</f>
        <v>0</v>
      </c>
      <c r="K3182" s="47">
        <v>0</v>
      </c>
      <c r="L3182" s="48">
        <f t="shared" ref="L3182" si="3648">K3182*1000000/325851</f>
        <v>0</v>
      </c>
      <c r="M3182" s="47">
        <v>1.2</v>
      </c>
      <c r="N3182" s="48">
        <f t="shared" ref="N3182" si="3649">M3182*1000000/325851</f>
        <v>3.6826647762320817</v>
      </c>
      <c r="O3182" s="47">
        <v>0</v>
      </c>
      <c r="P3182" s="48">
        <f t="shared" ref="P3182" si="3650">O3182*1000000/325851</f>
        <v>0</v>
      </c>
      <c r="Q3182" s="47">
        <v>0.85799999999999998</v>
      </c>
      <c r="R3182" s="48">
        <f t="shared" ref="R3182" si="3651">Q3182*1000000/325851</f>
        <v>2.6331053150059383</v>
      </c>
      <c r="S3182" s="47">
        <v>0</v>
      </c>
      <c r="T3182" s="48">
        <f t="shared" ref="T3182" si="3652">S3182*1000000/325851</f>
        <v>0</v>
      </c>
      <c r="U3182" s="47">
        <v>0</v>
      </c>
      <c r="V3182" s="48">
        <f t="shared" ref="V3182" si="3653">U3182*1000000/325851</f>
        <v>0</v>
      </c>
      <c r="W3182" s="47">
        <v>0</v>
      </c>
      <c r="X3182" s="48">
        <f t="shared" ref="X3182" si="3654">W3182*1000000/325851</f>
        <v>0</v>
      </c>
      <c r="Y3182" s="47">
        <v>0</v>
      </c>
      <c r="Z3182" s="48">
        <f t="shared" ref="Z3182" si="3655">Y3182*1000000/325851</f>
        <v>0</v>
      </c>
      <c r="AA3182" s="47">
        <v>0</v>
      </c>
      <c r="AB3182" s="48">
        <f t="shared" ref="AB3182" si="3656">AA3182*1000000/325851</f>
        <v>0</v>
      </c>
      <c r="AC3182" s="47">
        <f t="shared" ref="AC3182:AC3245" si="3657">C3182+E3182+G3182+I3182+K3182+M3182+O3182+Q3182+S3182+U3182+W3182+Y3182+AA3182</f>
        <v>3.2870000000000004</v>
      </c>
      <c r="AD3182" s="48">
        <f t="shared" ref="AD3182:AD3245" si="3658">AC3182*1000000/325851</f>
        <v>10.087432599562378</v>
      </c>
    </row>
    <row r="3183" spans="1:30" x14ac:dyDescent="0.25">
      <c r="A3183" s="46" t="s">
        <v>590</v>
      </c>
      <c r="C3183" s="47">
        <v>1.7889999999999999</v>
      </c>
      <c r="D3183" s="48">
        <f t="shared" si="3645"/>
        <v>5.4902394038993281</v>
      </c>
      <c r="E3183" s="47">
        <v>0</v>
      </c>
      <c r="F3183" s="48">
        <f t="shared" si="3645"/>
        <v>0</v>
      </c>
      <c r="G3183" s="47">
        <v>0</v>
      </c>
      <c r="H3183" s="48">
        <f t="shared" ref="H3183" si="3659">G3183*1000000/325851</f>
        <v>0</v>
      </c>
      <c r="I3183" s="47">
        <v>0</v>
      </c>
      <c r="J3183" s="48">
        <f t="shared" ref="J3183" si="3660">I3183*1000000/325851</f>
        <v>0</v>
      </c>
      <c r="K3183" s="47">
        <v>0</v>
      </c>
      <c r="L3183" s="48">
        <f t="shared" ref="L3183" si="3661">K3183*1000000/325851</f>
        <v>0</v>
      </c>
      <c r="M3183" s="47">
        <v>1.774</v>
      </c>
      <c r="N3183" s="48">
        <f t="shared" ref="N3183" si="3662">M3183*1000000/325851</f>
        <v>5.444206094196427</v>
      </c>
      <c r="O3183" s="47">
        <v>0</v>
      </c>
      <c r="P3183" s="48">
        <f t="shared" ref="P3183" si="3663">O3183*1000000/325851</f>
        <v>0</v>
      </c>
      <c r="Q3183" s="47">
        <v>1.272</v>
      </c>
      <c r="R3183" s="48">
        <f t="shared" ref="R3183" si="3664">Q3183*1000000/325851</f>
        <v>3.9036246628060063</v>
      </c>
      <c r="S3183" s="47">
        <v>0</v>
      </c>
      <c r="T3183" s="48">
        <f t="shared" ref="T3183" si="3665">S3183*1000000/325851</f>
        <v>0</v>
      </c>
      <c r="U3183" s="47">
        <v>0</v>
      </c>
      <c r="V3183" s="48">
        <f t="shared" ref="V3183" si="3666">U3183*1000000/325851</f>
        <v>0</v>
      </c>
      <c r="W3183" s="47">
        <v>0</v>
      </c>
      <c r="X3183" s="48">
        <f t="shared" ref="X3183" si="3667">W3183*1000000/325851</f>
        <v>0</v>
      </c>
      <c r="Y3183" s="47">
        <v>0</v>
      </c>
      <c r="Z3183" s="48">
        <f t="shared" ref="Z3183" si="3668">Y3183*1000000/325851</f>
        <v>0</v>
      </c>
      <c r="AA3183" s="47">
        <v>0</v>
      </c>
      <c r="AB3183" s="48">
        <f t="shared" ref="AB3183" si="3669">AA3183*1000000/325851</f>
        <v>0</v>
      </c>
      <c r="AC3183" s="47">
        <f t="shared" si="3657"/>
        <v>4.835</v>
      </c>
      <c r="AD3183" s="48">
        <f t="shared" si="3658"/>
        <v>14.838070160901761</v>
      </c>
    </row>
    <row r="3184" spans="1:30" x14ac:dyDescent="0.25">
      <c r="A3184" s="46" t="s">
        <v>591</v>
      </c>
      <c r="C3184" s="47">
        <v>1.216</v>
      </c>
      <c r="D3184" s="48">
        <f t="shared" si="3645"/>
        <v>3.7317669732485093</v>
      </c>
      <c r="E3184" s="47">
        <v>0</v>
      </c>
      <c r="F3184" s="48">
        <f t="shared" si="3645"/>
        <v>0</v>
      </c>
      <c r="G3184" s="47">
        <v>0</v>
      </c>
      <c r="H3184" s="48">
        <f t="shared" ref="H3184" si="3670">G3184*1000000/325851</f>
        <v>0</v>
      </c>
      <c r="I3184" s="47">
        <v>0</v>
      </c>
      <c r="J3184" s="48">
        <f t="shared" ref="J3184" si="3671">I3184*1000000/325851</f>
        <v>0</v>
      </c>
      <c r="K3184" s="47">
        <v>0</v>
      </c>
      <c r="L3184" s="48">
        <f t="shared" ref="L3184" si="3672">K3184*1000000/325851</f>
        <v>0</v>
      </c>
      <c r="M3184" s="47">
        <v>1.756</v>
      </c>
      <c r="N3184" s="48">
        <f t="shared" ref="N3184" si="3673">M3184*1000000/325851</f>
        <v>5.3889661225529464</v>
      </c>
      <c r="O3184" s="47">
        <v>0</v>
      </c>
      <c r="P3184" s="48">
        <f t="shared" ref="P3184" si="3674">O3184*1000000/325851</f>
        <v>0</v>
      </c>
      <c r="Q3184" s="47">
        <v>1.268</v>
      </c>
      <c r="R3184" s="48">
        <f t="shared" ref="R3184" si="3675">Q3184*1000000/325851</f>
        <v>3.8913491135518994</v>
      </c>
      <c r="S3184" s="47">
        <v>0</v>
      </c>
      <c r="T3184" s="48">
        <f t="shared" ref="T3184" si="3676">S3184*1000000/325851</f>
        <v>0</v>
      </c>
      <c r="U3184" s="47">
        <v>0</v>
      </c>
      <c r="V3184" s="48">
        <f t="shared" ref="V3184" si="3677">U3184*1000000/325851</f>
        <v>0</v>
      </c>
      <c r="W3184" s="47">
        <v>0</v>
      </c>
      <c r="X3184" s="48">
        <f t="shared" ref="X3184" si="3678">W3184*1000000/325851</f>
        <v>0</v>
      </c>
      <c r="Y3184" s="47">
        <v>0</v>
      </c>
      <c r="Z3184" s="48">
        <f t="shared" ref="Z3184" si="3679">Y3184*1000000/325851</f>
        <v>0</v>
      </c>
      <c r="AA3184" s="47">
        <v>0</v>
      </c>
      <c r="AB3184" s="48">
        <f t="shared" ref="AB3184" si="3680">AA3184*1000000/325851</f>
        <v>0</v>
      </c>
      <c r="AC3184" s="47">
        <f t="shared" si="3657"/>
        <v>4.24</v>
      </c>
      <c r="AD3184" s="48">
        <f t="shared" si="3658"/>
        <v>13.012082209353355</v>
      </c>
    </row>
    <row r="3185" spans="1:30" x14ac:dyDescent="0.25">
      <c r="A3185" s="46" t="s">
        <v>592</v>
      </c>
      <c r="C3185" s="47">
        <v>0</v>
      </c>
      <c r="D3185" s="48">
        <f t="shared" si="3645"/>
        <v>0</v>
      </c>
      <c r="E3185" s="47">
        <v>0</v>
      </c>
      <c r="F3185" s="48">
        <f t="shared" si="3645"/>
        <v>0</v>
      </c>
      <c r="G3185" s="47">
        <v>0</v>
      </c>
      <c r="H3185" s="48">
        <f t="shared" ref="H3185" si="3681">G3185*1000000/325851</f>
        <v>0</v>
      </c>
      <c r="I3185" s="47">
        <v>0</v>
      </c>
      <c r="J3185" s="48">
        <f t="shared" ref="J3185" si="3682">I3185*1000000/325851</f>
        <v>0</v>
      </c>
      <c r="K3185" s="47">
        <v>0</v>
      </c>
      <c r="L3185" s="48">
        <f t="shared" ref="L3185" si="3683">K3185*1000000/325851</f>
        <v>0</v>
      </c>
      <c r="M3185" s="47">
        <v>1.2010000000000001</v>
      </c>
      <c r="N3185" s="48">
        <f t="shared" ref="N3185" si="3684">M3185*1000000/325851</f>
        <v>3.6857336635456082</v>
      </c>
      <c r="O3185" s="47">
        <v>0</v>
      </c>
      <c r="P3185" s="48">
        <f t="shared" ref="P3185" si="3685">O3185*1000000/325851</f>
        <v>0</v>
      </c>
      <c r="Q3185" s="47">
        <v>0.879</v>
      </c>
      <c r="R3185" s="48">
        <f t="shared" ref="R3185" si="3686">Q3185*1000000/325851</f>
        <v>2.6975519485899997</v>
      </c>
      <c r="S3185" s="47">
        <v>0</v>
      </c>
      <c r="T3185" s="48">
        <f t="shared" ref="T3185" si="3687">S3185*1000000/325851</f>
        <v>0</v>
      </c>
      <c r="U3185" s="47">
        <v>0</v>
      </c>
      <c r="V3185" s="48">
        <f t="shared" ref="V3185" si="3688">U3185*1000000/325851</f>
        <v>0</v>
      </c>
      <c r="W3185" s="47">
        <v>0</v>
      </c>
      <c r="X3185" s="48">
        <f t="shared" ref="X3185" si="3689">W3185*1000000/325851</f>
        <v>0</v>
      </c>
      <c r="Y3185" s="47">
        <v>0</v>
      </c>
      <c r="Z3185" s="48">
        <f t="shared" ref="Z3185" si="3690">Y3185*1000000/325851</f>
        <v>0</v>
      </c>
      <c r="AA3185" s="47">
        <v>0</v>
      </c>
      <c r="AB3185" s="48">
        <f t="shared" ref="AB3185" si="3691">AA3185*1000000/325851</f>
        <v>0</v>
      </c>
      <c r="AC3185" s="47">
        <f t="shared" si="3657"/>
        <v>2.08</v>
      </c>
      <c r="AD3185" s="48">
        <f t="shared" si="3658"/>
        <v>6.3832856121356079</v>
      </c>
    </row>
    <row r="3186" spans="1:30" x14ac:dyDescent="0.25">
      <c r="A3186" s="46" t="s">
        <v>593</v>
      </c>
      <c r="C3186" s="47">
        <v>0</v>
      </c>
      <c r="D3186" s="48">
        <f t="shared" si="3645"/>
        <v>0</v>
      </c>
      <c r="E3186" s="47">
        <v>0</v>
      </c>
      <c r="F3186" s="48">
        <f t="shared" si="3645"/>
        <v>0</v>
      </c>
      <c r="G3186" s="47">
        <v>0</v>
      </c>
      <c r="H3186" s="48">
        <f t="shared" ref="H3186" si="3692">G3186*1000000/325851</f>
        <v>0</v>
      </c>
      <c r="I3186" s="47">
        <v>0</v>
      </c>
      <c r="J3186" s="48">
        <f t="shared" ref="J3186" si="3693">I3186*1000000/325851</f>
        <v>0</v>
      </c>
      <c r="K3186" s="47">
        <v>0</v>
      </c>
      <c r="L3186" s="48">
        <f t="shared" ref="L3186" si="3694">K3186*1000000/325851</f>
        <v>0</v>
      </c>
      <c r="M3186" s="47">
        <v>0</v>
      </c>
      <c r="N3186" s="48">
        <f t="shared" ref="N3186" si="3695">M3186*1000000/325851</f>
        <v>0</v>
      </c>
      <c r="O3186" s="47">
        <v>0</v>
      </c>
      <c r="P3186" s="48">
        <f t="shared" ref="P3186" si="3696">O3186*1000000/325851</f>
        <v>0</v>
      </c>
      <c r="Q3186" s="47">
        <v>0</v>
      </c>
      <c r="R3186" s="48">
        <f t="shared" ref="R3186" si="3697">Q3186*1000000/325851</f>
        <v>0</v>
      </c>
      <c r="S3186" s="47">
        <v>0</v>
      </c>
      <c r="T3186" s="48">
        <f t="shared" ref="T3186" si="3698">S3186*1000000/325851</f>
        <v>0</v>
      </c>
      <c r="U3186" s="47">
        <v>0</v>
      </c>
      <c r="V3186" s="48">
        <f t="shared" ref="V3186" si="3699">U3186*1000000/325851</f>
        <v>0</v>
      </c>
      <c r="W3186" s="47">
        <v>0</v>
      </c>
      <c r="X3186" s="48">
        <f t="shared" ref="X3186" si="3700">W3186*1000000/325851</f>
        <v>0</v>
      </c>
      <c r="Y3186" s="47">
        <v>0</v>
      </c>
      <c r="Z3186" s="48">
        <f t="shared" ref="Z3186" si="3701">Y3186*1000000/325851</f>
        <v>0</v>
      </c>
      <c r="AA3186" s="47">
        <v>0</v>
      </c>
      <c r="AB3186" s="48">
        <f t="shared" ref="AB3186" si="3702">AA3186*1000000/325851</f>
        <v>0</v>
      </c>
      <c r="AC3186" s="47">
        <f t="shared" si="3657"/>
        <v>0</v>
      </c>
      <c r="AD3186" s="48">
        <f t="shared" si="3658"/>
        <v>0</v>
      </c>
    </row>
    <row r="3187" spans="1:30" x14ac:dyDescent="0.25">
      <c r="A3187" s="46" t="s">
        <v>594</v>
      </c>
      <c r="C3187" s="47">
        <v>0</v>
      </c>
      <c r="D3187" s="48">
        <f t="shared" si="3645"/>
        <v>0</v>
      </c>
      <c r="E3187" s="47">
        <v>0</v>
      </c>
      <c r="F3187" s="48">
        <f t="shared" si="3645"/>
        <v>0</v>
      </c>
      <c r="G3187" s="47">
        <v>0</v>
      </c>
      <c r="H3187" s="48">
        <f t="shared" ref="H3187" si="3703">G3187*1000000/325851</f>
        <v>0</v>
      </c>
      <c r="I3187" s="47">
        <v>0</v>
      </c>
      <c r="J3187" s="48">
        <f t="shared" ref="J3187" si="3704">I3187*1000000/325851</f>
        <v>0</v>
      </c>
      <c r="K3187" s="47">
        <v>0</v>
      </c>
      <c r="L3187" s="48">
        <f t="shared" ref="L3187" si="3705">K3187*1000000/325851</f>
        <v>0</v>
      </c>
      <c r="M3187" s="47">
        <v>0</v>
      </c>
      <c r="N3187" s="48">
        <f t="shared" ref="N3187" si="3706">M3187*1000000/325851</f>
        <v>0</v>
      </c>
      <c r="O3187" s="47">
        <v>0</v>
      </c>
      <c r="P3187" s="48">
        <f t="shared" ref="P3187" si="3707">O3187*1000000/325851</f>
        <v>0</v>
      </c>
      <c r="Q3187" s="47">
        <v>0</v>
      </c>
      <c r="R3187" s="48">
        <f t="shared" ref="R3187" si="3708">Q3187*1000000/325851</f>
        <v>0</v>
      </c>
      <c r="S3187" s="47">
        <v>0</v>
      </c>
      <c r="T3187" s="48">
        <f t="shared" ref="T3187" si="3709">S3187*1000000/325851</f>
        <v>0</v>
      </c>
      <c r="U3187" s="47">
        <v>0</v>
      </c>
      <c r="V3187" s="48">
        <f t="shared" ref="V3187" si="3710">U3187*1000000/325851</f>
        <v>0</v>
      </c>
      <c r="W3187" s="47">
        <v>0</v>
      </c>
      <c r="X3187" s="48">
        <f t="shared" ref="X3187" si="3711">W3187*1000000/325851</f>
        <v>0</v>
      </c>
      <c r="Y3187" s="47">
        <v>0</v>
      </c>
      <c r="Z3187" s="48">
        <f t="shared" ref="Z3187" si="3712">Y3187*1000000/325851</f>
        <v>0</v>
      </c>
      <c r="AA3187" s="47">
        <v>0</v>
      </c>
      <c r="AB3187" s="48">
        <f t="shared" ref="AB3187" si="3713">AA3187*1000000/325851</f>
        <v>0</v>
      </c>
      <c r="AC3187" s="47">
        <f t="shared" si="3657"/>
        <v>0</v>
      </c>
      <c r="AD3187" s="48">
        <f t="shared" si="3658"/>
        <v>0</v>
      </c>
    </row>
    <row r="3188" spans="1:30" x14ac:dyDescent="0.25">
      <c r="A3188" s="46" t="s">
        <v>595</v>
      </c>
      <c r="C3188" s="47">
        <v>0</v>
      </c>
      <c r="D3188" s="48">
        <f t="shared" si="3645"/>
        <v>0</v>
      </c>
      <c r="E3188" s="47">
        <v>0</v>
      </c>
      <c r="F3188" s="48">
        <f t="shared" si="3645"/>
        <v>0</v>
      </c>
      <c r="G3188" s="47">
        <v>0</v>
      </c>
      <c r="H3188" s="48">
        <f t="shared" ref="H3188" si="3714">G3188*1000000/325851</f>
        <v>0</v>
      </c>
      <c r="I3188" s="47">
        <v>0</v>
      </c>
      <c r="J3188" s="48">
        <f t="shared" ref="J3188" si="3715">I3188*1000000/325851</f>
        <v>0</v>
      </c>
      <c r="K3188" s="47">
        <v>0</v>
      </c>
      <c r="L3188" s="48">
        <f t="shared" ref="L3188" si="3716">K3188*1000000/325851</f>
        <v>0</v>
      </c>
      <c r="M3188" s="47">
        <v>0</v>
      </c>
      <c r="N3188" s="48">
        <f t="shared" ref="N3188" si="3717">M3188*1000000/325851</f>
        <v>0</v>
      </c>
      <c r="O3188" s="47">
        <v>0</v>
      </c>
      <c r="P3188" s="48">
        <f t="shared" ref="P3188" si="3718">O3188*1000000/325851</f>
        <v>0</v>
      </c>
      <c r="Q3188" s="47">
        <v>0</v>
      </c>
      <c r="R3188" s="48">
        <f t="shared" ref="R3188" si="3719">Q3188*1000000/325851</f>
        <v>0</v>
      </c>
      <c r="S3188" s="47">
        <v>0</v>
      </c>
      <c r="T3188" s="48">
        <f t="shared" ref="T3188" si="3720">S3188*1000000/325851</f>
        <v>0</v>
      </c>
      <c r="U3188" s="47">
        <v>0</v>
      </c>
      <c r="V3188" s="48">
        <f t="shared" ref="V3188" si="3721">U3188*1000000/325851</f>
        <v>0</v>
      </c>
      <c r="W3188" s="47">
        <v>0</v>
      </c>
      <c r="X3188" s="48">
        <f t="shared" ref="X3188" si="3722">W3188*1000000/325851</f>
        <v>0</v>
      </c>
      <c r="Y3188" s="47">
        <v>0</v>
      </c>
      <c r="Z3188" s="48">
        <f t="shared" ref="Z3188" si="3723">Y3188*1000000/325851</f>
        <v>0</v>
      </c>
      <c r="AA3188" s="47">
        <v>0</v>
      </c>
      <c r="AB3188" s="48">
        <f t="shared" ref="AB3188" si="3724">AA3188*1000000/325851</f>
        <v>0</v>
      </c>
      <c r="AC3188" s="47">
        <f t="shared" si="3657"/>
        <v>0</v>
      </c>
      <c r="AD3188" s="48">
        <f t="shared" si="3658"/>
        <v>0</v>
      </c>
    </row>
    <row r="3189" spans="1:30" x14ac:dyDescent="0.25">
      <c r="A3189" s="46" t="s">
        <v>596</v>
      </c>
      <c r="C3189" s="47">
        <v>0</v>
      </c>
      <c r="D3189" s="48">
        <f t="shared" si="3645"/>
        <v>0</v>
      </c>
      <c r="E3189" s="47">
        <v>0</v>
      </c>
      <c r="F3189" s="48">
        <f t="shared" si="3645"/>
        <v>0</v>
      </c>
      <c r="G3189" s="47">
        <v>0</v>
      </c>
      <c r="H3189" s="48">
        <f t="shared" ref="H3189" si="3725">G3189*1000000/325851</f>
        <v>0</v>
      </c>
      <c r="I3189" s="47">
        <v>0</v>
      </c>
      <c r="J3189" s="48">
        <f t="shared" ref="J3189" si="3726">I3189*1000000/325851</f>
        <v>0</v>
      </c>
      <c r="K3189" s="47">
        <v>0</v>
      </c>
      <c r="L3189" s="48">
        <f t="shared" ref="L3189" si="3727">K3189*1000000/325851</f>
        <v>0</v>
      </c>
      <c r="M3189" s="47">
        <v>0</v>
      </c>
      <c r="N3189" s="48">
        <f t="shared" ref="N3189" si="3728">M3189*1000000/325851</f>
        <v>0</v>
      </c>
      <c r="O3189" s="47">
        <v>0</v>
      </c>
      <c r="P3189" s="48">
        <f t="shared" ref="P3189" si="3729">O3189*1000000/325851</f>
        <v>0</v>
      </c>
      <c r="Q3189" s="47">
        <v>0</v>
      </c>
      <c r="R3189" s="48">
        <f t="shared" ref="R3189" si="3730">Q3189*1000000/325851</f>
        <v>0</v>
      </c>
      <c r="S3189" s="47">
        <v>0</v>
      </c>
      <c r="T3189" s="48">
        <f t="shared" ref="T3189" si="3731">S3189*1000000/325851</f>
        <v>0</v>
      </c>
      <c r="U3189" s="47">
        <v>0</v>
      </c>
      <c r="V3189" s="48">
        <f t="shared" ref="V3189" si="3732">U3189*1000000/325851</f>
        <v>0</v>
      </c>
      <c r="W3189" s="47">
        <v>0</v>
      </c>
      <c r="X3189" s="48">
        <f t="shared" ref="X3189" si="3733">W3189*1000000/325851</f>
        <v>0</v>
      </c>
      <c r="Y3189" s="47">
        <v>0</v>
      </c>
      <c r="Z3189" s="48">
        <f t="shared" ref="Z3189" si="3734">Y3189*1000000/325851</f>
        <v>0</v>
      </c>
      <c r="AA3189" s="47">
        <v>0</v>
      </c>
      <c r="AB3189" s="48">
        <f t="shared" ref="AB3189" si="3735">AA3189*1000000/325851</f>
        <v>0</v>
      </c>
      <c r="AC3189" s="47">
        <f t="shared" si="3657"/>
        <v>0</v>
      </c>
      <c r="AD3189" s="48">
        <f t="shared" si="3658"/>
        <v>0</v>
      </c>
    </row>
    <row r="3190" spans="1:30" x14ac:dyDescent="0.25">
      <c r="A3190" s="46" t="s">
        <v>597</v>
      </c>
      <c r="C3190" s="47">
        <v>0</v>
      </c>
      <c r="D3190" s="48">
        <f t="shared" si="3645"/>
        <v>0</v>
      </c>
      <c r="E3190" s="47">
        <v>0</v>
      </c>
      <c r="F3190" s="48">
        <f t="shared" si="3645"/>
        <v>0</v>
      </c>
      <c r="G3190" s="47">
        <v>8.5000000000000006E-2</v>
      </c>
      <c r="H3190" s="48">
        <f t="shared" ref="H3190" si="3736">G3190*1000000/325851</f>
        <v>0.26085542164977243</v>
      </c>
      <c r="I3190" s="47">
        <v>0.109</v>
      </c>
      <c r="J3190" s="48">
        <f t="shared" ref="J3190" si="3737">I3190*1000000/325851</f>
        <v>0.33450871717441405</v>
      </c>
      <c r="K3190" s="47">
        <v>0</v>
      </c>
      <c r="L3190" s="48">
        <f t="shared" ref="L3190" si="3738">K3190*1000000/325851</f>
        <v>0</v>
      </c>
      <c r="M3190" s="47">
        <v>0.16700000000000001</v>
      </c>
      <c r="N3190" s="48">
        <f t="shared" ref="N3190" si="3739">M3190*1000000/325851</f>
        <v>0.51250418135896469</v>
      </c>
      <c r="O3190" s="47">
        <v>0</v>
      </c>
      <c r="P3190" s="48">
        <f t="shared" ref="P3190" si="3740">O3190*1000000/325851</f>
        <v>0</v>
      </c>
      <c r="Q3190" s="47">
        <v>0</v>
      </c>
      <c r="R3190" s="48">
        <f t="shared" ref="R3190" si="3741">Q3190*1000000/325851</f>
        <v>0</v>
      </c>
      <c r="S3190" s="47">
        <v>0</v>
      </c>
      <c r="T3190" s="48">
        <f t="shared" ref="T3190" si="3742">S3190*1000000/325851</f>
        <v>0</v>
      </c>
      <c r="U3190" s="47">
        <v>0</v>
      </c>
      <c r="V3190" s="48">
        <f t="shared" ref="V3190" si="3743">U3190*1000000/325851</f>
        <v>0</v>
      </c>
      <c r="W3190" s="47">
        <v>0</v>
      </c>
      <c r="X3190" s="48">
        <f t="shared" ref="X3190" si="3744">W3190*1000000/325851</f>
        <v>0</v>
      </c>
      <c r="Y3190" s="47">
        <v>0</v>
      </c>
      <c r="Z3190" s="48">
        <f t="shared" ref="Z3190" si="3745">Y3190*1000000/325851</f>
        <v>0</v>
      </c>
      <c r="AA3190" s="47">
        <v>0</v>
      </c>
      <c r="AB3190" s="48">
        <f t="shared" ref="AB3190" si="3746">AA3190*1000000/325851</f>
        <v>0</v>
      </c>
      <c r="AC3190" s="47">
        <f t="shared" si="3657"/>
        <v>0.36099999999999999</v>
      </c>
      <c r="AD3190" s="48">
        <f t="shared" si="3658"/>
        <v>1.1078683201831512</v>
      </c>
    </row>
    <row r="3191" spans="1:30" x14ac:dyDescent="0.25">
      <c r="A3191" s="46" t="s">
        <v>598</v>
      </c>
      <c r="C3191" s="47">
        <v>0</v>
      </c>
      <c r="D3191" s="48">
        <f t="shared" si="3645"/>
        <v>0</v>
      </c>
      <c r="E3191" s="47">
        <v>0</v>
      </c>
      <c r="F3191" s="48">
        <f t="shared" si="3645"/>
        <v>0</v>
      </c>
      <c r="G3191" s="47">
        <v>0.77600000000000002</v>
      </c>
      <c r="H3191" s="48">
        <f t="shared" ref="H3191" si="3747">G3191*1000000/325851</f>
        <v>2.3814565552967459</v>
      </c>
      <c r="I3191" s="47">
        <v>0.28299999999999997</v>
      </c>
      <c r="J3191" s="48">
        <f t="shared" ref="J3191" si="3748">I3191*1000000/325851</f>
        <v>0.86849510972806587</v>
      </c>
      <c r="K3191" s="47">
        <v>0</v>
      </c>
      <c r="L3191" s="48">
        <f t="shared" ref="L3191" si="3749">K3191*1000000/325851</f>
        <v>0</v>
      </c>
      <c r="M3191" s="47">
        <v>1.8160000000000001</v>
      </c>
      <c r="N3191" s="48">
        <f t="shared" ref="N3191" si="3750">M3191*1000000/325851</f>
        <v>5.5730993613645499</v>
      </c>
      <c r="O3191" s="47">
        <v>0</v>
      </c>
      <c r="P3191" s="48">
        <f t="shared" ref="P3191" si="3751">O3191*1000000/325851</f>
        <v>0</v>
      </c>
      <c r="Q3191" s="47">
        <v>0</v>
      </c>
      <c r="R3191" s="48">
        <f t="shared" ref="R3191" si="3752">Q3191*1000000/325851</f>
        <v>0</v>
      </c>
      <c r="S3191" s="47">
        <v>0</v>
      </c>
      <c r="T3191" s="48">
        <f t="shared" ref="T3191" si="3753">S3191*1000000/325851</f>
        <v>0</v>
      </c>
      <c r="U3191" s="47">
        <v>0</v>
      </c>
      <c r="V3191" s="48">
        <f t="shared" ref="V3191" si="3754">U3191*1000000/325851</f>
        <v>0</v>
      </c>
      <c r="W3191" s="47">
        <v>0</v>
      </c>
      <c r="X3191" s="48">
        <f t="shared" ref="X3191" si="3755">W3191*1000000/325851</f>
        <v>0</v>
      </c>
      <c r="Y3191" s="47">
        <v>0</v>
      </c>
      <c r="Z3191" s="48">
        <f t="shared" ref="Z3191" si="3756">Y3191*1000000/325851</f>
        <v>0</v>
      </c>
      <c r="AA3191" s="47">
        <v>0</v>
      </c>
      <c r="AB3191" s="48">
        <f t="shared" ref="AB3191" si="3757">AA3191*1000000/325851</f>
        <v>0</v>
      </c>
      <c r="AC3191" s="47">
        <f t="shared" si="3657"/>
        <v>2.875</v>
      </c>
      <c r="AD3191" s="48">
        <f t="shared" si="3658"/>
        <v>8.8230510263893613</v>
      </c>
    </row>
    <row r="3192" spans="1:30" x14ac:dyDescent="0.25">
      <c r="A3192" s="46" t="s">
        <v>599</v>
      </c>
      <c r="C3192" s="47">
        <v>0</v>
      </c>
      <c r="D3192" s="48">
        <f t="shared" si="3645"/>
        <v>0</v>
      </c>
      <c r="E3192" s="47">
        <v>0</v>
      </c>
      <c r="F3192" s="48">
        <f t="shared" si="3645"/>
        <v>0</v>
      </c>
      <c r="G3192" s="47">
        <v>0.76300000000000001</v>
      </c>
      <c r="H3192" s="48">
        <f t="shared" ref="H3192" si="3758">G3192*1000000/325851</f>
        <v>2.3415610202208983</v>
      </c>
      <c r="I3192" s="47">
        <v>0</v>
      </c>
      <c r="J3192" s="48">
        <f t="shared" ref="J3192" si="3759">I3192*1000000/325851</f>
        <v>0</v>
      </c>
      <c r="K3192" s="47">
        <v>0</v>
      </c>
      <c r="L3192" s="48">
        <f t="shared" ref="L3192" si="3760">K3192*1000000/325851</f>
        <v>0</v>
      </c>
      <c r="M3192" s="47">
        <v>1.8169999999999999</v>
      </c>
      <c r="N3192" s="48">
        <f t="shared" ref="N3192" si="3761">M3192*1000000/325851</f>
        <v>5.5761682486780764</v>
      </c>
      <c r="O3192" s="47">
        <v>0</v>
      </c>
      <c r="P3192" s="48">
        <f t="shared" ref="P3192" si="3762">O3192*1000000/325851</f>
        <v>0</v>
      </c>
      <c r="Q3192" s="47">
        <v>0</v>
      </c>
      <c r="R3192" s="48">
        <f t="shared" ref="R3192" si="3763">Q3192*1000000/325851</f>
        <v>0</v>
      </c>
      <c r="S3192" s="47">
        <v>0</v>
      </c>
      <c r="T3192" s="48">
        <f t="shared" ref="T3192" si="3764">S3192*1000000/325851</f>
        <v>0</v>
      </c>
      <c r="U3192" s="47">
        <v>0</v>
      </c>
      <c r="V3192" s="48">
        <f t="shared" ref="V3192" si="3765">U3192*1000000/325851</f>
        <v>0</v>
      </c>
      <c r="W3192" s="47">
        <v>0</v>
      </c>
      <c r="X3192" s="48">
        <f t="shared" ref="X3192" si="3766">W3192*1000000/325851</f>
        <v>0</v>
      </c>
      <c r="Y3192" s="47">
        <v>0</v>
      </c>
      <c r="Z3192" s="48">
        <f t="shared" ref="Z3192" si="3767">Y3192*1000000/325851</f>
        <v>0</v>
      </c>
      <c r="AA3192" s="47">
        <v>0</v>
      </c>
      <c r="AB3192" s="48">
        <f t="shared" ref="AB3192" si="3768">AA3192*1000000/325851</f>
        <v>0</v>
      </c>
      <c r="AC3192" s="47">
        <f t="shared" si="3657"/>
        <v>2.58</v>
      </c>
      <c r="AD3192" s="48">
        <f t="shared" si="3658"/>
        <v>7.9177292688989755</v>
      </c>
    </row>
    <row r="3193" spans="1:30" x14ac:dyDescent="0.25">
      <c r="A3193" s="46" t="s">
        <v>600</v>
      </c>
      <c r="C3193" s="47">
        <v>0</v>
      </c>
      <c r="D3193" s="48">
        <f t="shared" si="3645"/>
        <v>0</v>
      </c>
      <c r="E3193" s="47">
        <v>0</v>
      </c>
      <c r="F3193" s="48">
        <f t="shared" si="3645"/>
        <v>0</v>
      </c>
      <c r="G3193" s="47">
        <v>0.75800000000000001</v>
      </c>
      <c r="H3193" s="48">
        <f t="shared" ref="H3193" si="3769">G3193*1000000/325851</f>
        <v>2.3262165836532649</v>
      </c>
      <c r="I3193" s="47">
        <v>0</v>
      </c>
      <c r="J3193" s="48">
        <f t="shared" ref="J3193" si="3770">I3193*1000000/325851</f>
        <v>0</v>
      </c>
      <c r="K3193" s="47">
        <v>0</v>
      </c>
      <c r="L3193" s="48">
        <f t="shared" ref="L3193" si="3771">K3193*1000000/325851</f>
        <v>0</v>
      </c>
      <c r="M3193" s="47">
        <v>1.7390000000000001</v>
      </c>
      <c r="N3193" s="48">
        <f t="shared" ref="N3193" si="3772">M3193*1000000/325851</f>
        <v>5.3367950382229914</v>
      </c>
      <c r="O3193" s="47">
        <v>0</v>
      </c>
      <c r="P3193" s="48">
        <f t="shared" ref="P3193" si="3773">O3193*1000000/325851</f>
        <v>0</v>
      </c>
      <c r="Q3193" s="47">
        <v>0</v>
      </c>
      <c r="R3193" s="48">
        <f t="shared" ref="R3193" si="3774">Q3193*1000000/325851</f>
        <v>0</v>
      </c>
      <c r="S3193" s="47">
        <v>0</v>
      </c>
      <c r="T3193" s="48">
        <f t="shared" ref="T3193" si="3775">S3193*1000000/325851</f>
        <v>0</v>
      </c>
      <c r="U3193" s="47">
        <v>0</v>
      </c>
      <c r="V3193" s="48">
        <f t="shared" ref="V3193" si="3776">U3193*1000000/325851</f>
        <v>0</v>
      </c>
      <c r="W3193" s="47">
        <v>0</v>
      </c>
      <c r="X3193" s="48">
        <f t="shared" ref="X3193" si="3777">W3193*1000000/325851</f>
        <v>0</v>
      </c>
      <c r="Y3193" s="47">
        <v>0</v>
      </c>
      <c r="Z3193" s="48">
        <f t="shared" ref="Z3193" si="3778">Y3193*1000000/325851</f>
        <v>0</v>
      </c>
      <c r="AA3193" s="47">
        <v>0</v>
      </c>
      <c r="AB3193" s="48">
        <f t="shared" ref="AB3193" si="3779">AA3193*1000000/325851</f>
        <v>0</v>
      </c>
      <c r="AC3193" s="47">
        <f t="shared" si="3657"/>
        <v>2.4969999999999999</v>
      </c>
      <c r="AD3193" s="48">
        <f t="shared" si="3658"/>
        <v>7.6630116218762563</v>
      </c>
    </row>
    <row r="3194" spans="1:30" x14ac:dyDescent="0.25">
      <c r="A3194" s="46" t="s">
        <v>601</v>
      </c>
      <c r="C3194" s="47">
        <v>0</v>
      </c>
      <c r="D3194" s="48">
        <f t="shared" si="3645"/>
        <v>0</v>
      </c>
      <c r="E3194" s="47">
        <v>0</v>
      </c>
      <c r="F3194" s="48">
        <f t="shared" si="3645"/>
        <v>0</v>
      </c>
      <c r="G3194" s="47">
        <v>0.217</v>
      </c>
      <c r="H3194" s="48">
        <f t="shared" ref="H3194" si="3780">G3194*1000000/325851</f>
        <v>0.66594854703530137</v>
      </c>
      <c r="I3194" s="47">
        <v>0</v>
      </c>
      <c r="J3194" s="48">
        <f t="shared" ref="J3194" si="3781">I3194*1000000/325851</f>
        <v>0</v>
      </c>
      <c r="K3194" s="47">
        <v>0</v>
      </c>
      <c r="L3194" s="48">
        <f t="shared" ref="L3194" si="3782">K3194*1000000/325851</f>
        <v>0</v>
      </c>
      <c r="M3194" s="47">
        <v>0.49399999999999999</v>
      </c>
      <c r="N3194" s="48">
        <f t="shared" ref="N3194" si="3783">M3194*1000000/325851</f>
        <v>1.5160303328822069</v>
      </c>
      <c r="O3194" s="47">
        <v>0</v>
      </c>
      <c r="P3194" s="48">
        <f t="shared" ref="P3194" si="3784">O3194*1000000/325851</f>
        <v>0</v>
      </c>
      <c r="Q3194" s="47">
        <v>0</v>
      </c>
      <c r="R3194" s="48">
        <f t="shared" ref="R3194" si="3785">Q3194*1000000/325851</f>
        <v>0</v>
      </c>
      <c r="S3194" s="47">
        <v>0</v>
      </c>
      <c r="T3194" s="48">
        <f t="shared" ref="T3194" si="3786">S3194*1000000/325851</f>
        <v>0</v>
      </c>
      <c r="U3194" s="47">
        <v>0</v>
      </c>
      <c r="V3194" s="48">
        <f t="shared" ref="V3194" si="3787">U3194*1000000/325851</f>
        <v>0</v>
      </c>
      <c r="W3194" s="47">
        <v>0</v>
      </c>
      <c r="X3194" s="48">
        <f t="shared" ref="X3194" si="3788">W3194*1000000/325851</f>
        <v>0</v>
      </c>
      <c r="Y3194" s="47">
        <v>0</v>
      </c>
      <c r="Z3194" s="48">
        <f t="shared" ref="Z3194" si="3789">Y3194*1000000/325851</f>
        <v>0</v>
      </c>
      <c r="AA3194" s="47">
        <v>0</v>
      </c>
      <c r="AB3194" s="48">
        <f t="shared" ref="AB3194" si="3790">AA3194*1000000/325851</f>
        <v>0</v>
      </c>
      <c r="AC3194" s="47">
        <f t="shared" si="3657"/>
        <v>0.71099999999999997</v>
      </c>
      <c r="AD3194" s="48">
        <f t="shared" si="3658"/>
        <v>2.1819788799175082</v>
      </c>
    </row>
    <row r="3195" spans="1:30" x14ac:dyDescent="0.25">
      <c r="A3195" s="46" t="s">
        <v>602</v>
      </c>
      <c r="C3195" s="47">
        <v>0</v>
      </c>
      <c r="D3195" s="48">
        <f t="shared" si="3645"/>
        <v>0</v>
      </c>
      <c r="E3195" s="47">
        <v>0</v>
      </c>
      <c r="F3195" s="48">
        <f t="shared" si="3645"/>
        <v>0</v>
      </c>
      <c r="G3195" s="47">
        <v>0</v>
      </c>
      <c r="H3195" s="48">
        <f t="shared" ref="H3195" si="3791">G3195*1000000/325851</f>
        <v>0</v>
      </c>
      <c r="I3195" s="47">
        <v>0</v>
      </c>
      <c r="J3195" s="48">
        <f t="shared" ref="J3195" si="3792">I3195*1000000/325851</f>
        <v>0</v>
      </c>
      <c r="K3195" s="47">
        <v>0</v>
      </c>
      <c r="L3195" s="48">
        <f t="shared" ref="L3195" si="3793">K3195*1000000/325851</f>
        <v>0</v>
      </c>
      <c r="M3195" s="47">
        <v>0</v>
      </c>
      <c r="N3195" s="48">
        <f t="shared" ref="N3195" si="3794">M3195*1000000/325851</f>
        <v>0</v>
      </c>
      <c r="O3195" s="47">
        <v>0</v>
      </c>
      <c r="P3195" s="48">
        <f t="shared" ref="P3195" si="3795">O3195*1000000/325851</f>
        <v>0</v>
      </c>
      <c r="Q3195" s="47">
        <v>0</v>
      </c>
      <c r="R3195" s="48">
        <f t="shared" ref="R3195" si="3796">Q3195*1000000/325851</f>
        <v>0</v>
      </c>
      <c r="S3195" s="47">
        <v>0</v>
      </c>
      <c r="T3195" s="48">
        <f t="shared" ref="T3195" si="3797">S3195*1000000/325851</f>
        <v>0</v>
      </c>
      <c r="U3195" s="47">
        <v>0</v>
      </c>
      <c r="V3195" s="48">
        <f t="shared" ref="V3195" si="3798">U3195*1000000/325851</f>
        <v>0</v>
      </c>
      <c r="W3195" s="47">
        <v>0</v>
      </c>
      <c r="X3195" s="48">
        <f t="shared" ref="X3195" si="3799">W3195*1000000/325851</f>
        <v>0</v>
      </c>
      <c r="Y3195" s="47">
        <v>0</v>
      </c>
      <c r="Z3195" s="48">
        <f t="shared" ref="Z3195" si="3800">Y3195*1000000/325851</f>
        <v>0</v>
      </c>
      <c r="AA3195" s="47">
        <v>0</v>
      </c>
      <c r="AB3195" s="48">
        <f t="shared" ref="AB3195" si="3801">AA3195*1000000/325851</f>
        <v>0</v>
      </c>
      <c r="AC3195" s="47">
        <f t="shared" si="3657"/>
        <v>0</v>
      </c>
      <c r="AD3195" s="48">
        <f t="shared" si="3658"/>
        <v>0</v>
      </c>
    </row>
    <row r="3196" spans="1:30" x14ac:dyDescent="0.25">
      <c r="A3196" s="46" t="s">
        <v>603</v>
      </c>
      <c r="C3196" s="47">
        <v>0</v>
      </c>
      <c r="D3196" s="48">
        <f t="shared" si="3645"/>
        <v>0</v>
      </c>
      <c r="E3196" s="47">
        <v>0</v>
      </c>
      <c r="F3196" s="48">
        <f t="shared" si="3645"/>
        <v>0</v>
      </c>
      <c r="G3196" s="47">
        <v>0</v>
      </c>
      <c r="H3196" s="48">
        <f t="shared" ref="H3196" si="3802">G3196*1000000/325851</f>
        <v>0</v>
      </c>
      <c r="I3196" s="47">
        <v>0</v>
      </c>
      <c r="J3196" s="48">
        <f t="shared" ref="J3196" si="3803">I3196*1000000/325851</f>
        <v>0</v>
      </c>
      <c r="K3196" s="47">
        <v>0</v>
      </c>
      <c r="L3196" s="48">
        <f t="shared" ref="L3196" si="3804">K3196*1000000/325851</f>
        <v>0</v>
      </c>
      <c r="M3196" s="47">
        <v>0</v>
      </c>
      <c r="N3196" s="48">
        <f t="shared" ref="N3196" si="3805">M3196*1000000/325851</f>
        <v>0</v>
      </c>
      <c r="O3196" s="47">
        <v>0</v>
      </c>
      <c r="P3196" s="48">
        <f t="shared" ref="P3196" si="3806">O3196*1000000/325851</f>
        <v>0</v>
      </c>
      <c r="Q3196" s="47">
        <v>0</v>
      </c>
      <c r="R3196" s="48">
        <f t="shared" ref="R3196" si="3807">Q3196*1000000/325851</f>
        <v>0</v>
      </c>
      <c r="S3196" s="47">
        <v>0</v>
      </c>
      <c r="T3196" s="48">
        <f t="shared" ref="T3196" si="3808">S3196*1000000/325851</f>
        <v>0</v>
      </c>
      <c r="U3196" s="47">
        <v>0</v>
      </c>
      <c r="V3196" s="48">
        <f t="shared" ref="V3196" si="3809">U3196*1000000/325851</f>
        <v>0</v>
      </c>
      <c r="W3196" s="47">
        <v>0</v>
      </c>
      <c r="X3196" s="48">
        <f t="shared" ref="X3196" si="3810">W3196*1000000/325851</f>
        <v>0</v>
      </c>
      <c r="Y3196" s="47">
        <v>0</v>
      </c>
      <c r="Z3196" s="48">
        <f t="shared" ref="Z3196" si="3811">Y3196*1000000/325851</f>
        <v>0</v>
      </c>
      <c r="AA3196" s="47">
        <v>0</v>
      </c>
      <c r="AB3196" s="48">
        <f t="shared" ref="AB3196" si="3812">AA3196*1000000/325851</f>
        <v>0</v>
      </c>
      <c r="AC3196" s="47">
        <f t="shared" si="3657"/>
        <v>0</v>
      </c>
      <c r="AD3196" s="48">
        <f t="shared" si="3658"/>
        <v>0</v>
      </c>
    </row>
    <row r="3197" spans="1:30" x14ac:dyDescent="0.25">
      <c r="A3197" s="46" t="s">
        <v>604</v>
      </c>
      <c r="C3197" s="47">
        <v>0</v>
      </c>
      <c r="D3197" s="48">
        <f t="shared" si="3645"/>
        <v>0</v>
      </c>
      <c r="E3197" s="47">
        <v>0</v>
      </c>
      <c r="F3197" s="48">
        <f t="shared" si="3645"/>
        <v>0</v>
      </c>
      <c r="G3197" s="47">
        <v>0</v>
      </c>
      <c r="H3197" s="48">
        <f t="shared" ref="H3197" si="3813">G3197*1000000/325851</f>
        <v>0</v>
      </c>
      <c r="I3197" s="47">
        <v>0</v>
      </c>
      <c r="J3197" s="48">
        <f t="shared" ref="J3197" si="3814">I3197*1000000/325851</f>
        <v>0</v>
      </c>
      <c r="K3197" s="47">
        <v>0</v>
      </c>
      <c r="L3197" s="48">
        <f t="shared" ref="L3197" si="3815">K3197*1000000/325851</f>
        <v>0</v>
      </c>
      <c r="M3197" s="47">
        <v>0</v>
      </c>
      <c r="N3197" s="48">
        <f t="shared" ref="N3197" si="3816">M3197*1000000/325851</f>
        <v>0</v>
      </c>
      <c r="O3197" s="47">
        <v>0</v>
      </c>
      <c r="P3197" s="48">
        <f t="shared" ref="P3197" si="3817">O3197*1000000/325851</f>
        <v>0</v>
      </c>
      <c r="Q3197" s="47">
        <v>0</v>
      </c>
      <c r="R3197" s="48">
        <f t="shared" ref="R3197" si="3818">Q3197*1000000/325851</f>
        <v>0</v>
      </c>
      <c r="S3197" s="47">
        <v>0</v>
      </c>
      <c r="T3197" s="48">
        <f t="shared" ref="T3197" si="3819">S3197*1000000/325851</f>
        <v>0</v>
      </c>
      <c r="U3197" s="47">
        <v>0</v>
      </c>
      <c r="V3197" s="48">
        <f t="shared" ref="V3197" si="3820">U3197*1000000/325851</f>
        <v>0</v>
      </c>
      <c r="W3197" s="47">
        <v>0</v>
      </c>
      <c r="X3197" s="48">
        <f t="shared" ref="X3197" si="3821">W3197*1000000/325851</f>
        <v>0</v>
      </c>
      <c r="Y3197" s="47">
        <v>0</v>
      </c>
      <c r="Z3197" s="48">
        <f t="shared" ref="Z3197" si="3822">Y3197*1000000/325851</f>
        <v>0</v>
      </c>
      <c r="AA3197" s="47">
        <v>0</v>
      </c>
      <c r="AB3197" s="48">
        <f t="shared" ref="AB3197" si="3823">AA3197*1000000/325851</f>
        <v>0</v>
      </c>
      <c r="AC3197" s="47">
        <f t="shared" si="3657"/>
        <v>0</v>
      </c>
      <c r="AD3197" s="48">
        <f t="shared" si="3658"/>
        <v>0</v>
      </c>
    </row>
    <row r="3198" spans="1:30" x14ac:dyDescent="0.25">
      <c r="A3198" s="46" t="s">
        <v>605</v>
      </c>
      <c r="C3198" s="47">
        <v>0</v>
      </c>
      <c r="D3198" s="48">
        <f t="shared" si="3645"/>
        <v>0</v>
      </c>
      <c r="E3198" s="47">
        <v>0</v>
      </c>
      <c r="F3198" s="48">
        <f t="shared" si="3645"/>
        <v>0</v>
      </c>
      <c r="G3198" s="47">
        <v>0</v>
      </c>
      <c r="H3198" s="48">
        <f t="shared" ref="H3198" si="3824">G3198*1000000/325851</f>
        <v>0</v>
      </c>
      <c r="I3198" s="47">
        <v>0</v>
      </c>
      <c r="J3198" s="48">
        <f t="shared" ref="J3198" si="3825">I3198*1000000/325851</f>
        <v>0</v>
      </c>
      <c r="K3198" s="47">
        <v>0</v>
      </c>
      <c r="L3198" s="48">
        <f t="shared" ref="L3198" si="3826">K3198*1000000/325851</f>
        <v>0</v>
      </c>
      <c r="M3198" s="47">
        <v>0</v>
      </c>
      <c r="N3198" s="48">
        <f t="shared" ref="N3198" si="3827">M3198*1000000/325851</f>
        <v>0</v>
      </c>
      <c r="O3198" s="47">
        <v>0</v>
      </c>
      <c r="P3198" s="48">
        <f t="shared" ref="P3198" si="3828">O3198*1000000/325851</f>
        <v>0</v>
      </c>
      <c r="Q3198" s="47">
        <v>0</v>
      </c>
      <c r="R3198" s="48">
        <f t="shared" ref="R3198" si="3829">Q3198*1000000/325851</f>
        <v>0</v>
      </c>
      <c r="S3198" s="47">
        <v>0</v>
      </c>
      <c r="T3198" s="48">
        <f t="shared" ref="T3198" si="3830">S3198*1000000/325851</f>
        <v>0</v>
      </c>
      <c r="U3198" s="47">
        <v>0</v>
      </c>
      <c r="V3198" s="48">
        <f t="shared" ref="V3198" si="3831">U3198*1000000/325851</f>
        <v>0</v>
      </c>
      <c r="W3198" s="47">
        <v>0</v>
      </c>
      <c r="X3198" s="48">
        <f t="shared" ref="X3198" si="3832">W3198*1000000/325851</f>
        <v>0</v>
      </c>
      <c r="Y3198" s="47">
        <v>0</v>
      </c>
      <c r="Z3198" s="48">
        <f t="shared" ref="Z3198" si="3833">Y3198*1000000/325851</f>
        <v>0</v>
      </c>
      <c r="AA3198" s="47">
        <v>0</v>
      </c>
      <c r="AB3198" s="48">
        <f t="shared" ref="AB3198" si="3834">AA3198*1000000/325851</f>
        <v>0</v>
      </c>
      <c r="AC3198" s="47">
        <f t="shared" si="3657"/>
        <v>0</v>
      </c>
      <c r="AD3198" s="48">
        <f t="shared" si="3658"/>
        <v>0</v>
      </c>
    </row>
    <row r="3199" spans="1:30" x14ac:dyDescent="0.25">
      <c r="A3199" s="46" t="s">
        <v>606</v>
      </c>
      <c r="C3199" s="47">
        <v>0</v>
      </c>
      <c r="D3199" s="48">
        <f t="shared" si="3645"/>
        <v>0</v>
      </c>
      <c r="E3199" s="47">
        <v>0</v>
      </c>
      <c r="F3199" s="48">
        <f t="shared" si="3645"/>
        <v>0</v>
      </c>
      <c r="G3199" s="47">
        <v>0</v>
      </c>
      <c r="H3199" s="48">
        <f t="shared" ref="H3199" si="3835">G3199*1000000/325851</f>
        <v>0</v>
      </c>
      <c r="I3199" s="47">
        <v>0</v>
      </c>
      <c r="J3199" s="48">
        <f t="shared" ref="J3199" si="3836">I3199*1000000/325851</f>
        <v>0</v>
      </c>
      <c r="K3199" s="47">
        <v>0</v>
      </c>
      <c r="L3199" s="48">
        <f t="shared" ref="L3199" si="3837">K3199*1000000/325851</f>
        <v>0</v>
      </c>
      <c r="M3199" s="47">
        <v>0</v>
      </c>
      <c r="N3199" s="48">
        <f t="shared" ref="N3199" si="3838">M3199*1000000/325851</f>
        <v>0</v>
      </c>
      <c r="O3199" s="47">
        <v>0</v>
      </c>
      <c r="P3199" s="48">
        <f t="shared" ref="P3199" si="3839">O3199*1000000/325851</f>
        <v>0</v>
      </c>
      <c r="Q3199" s="47">
        <v>0</v>
      </c>
      <c r="R3199" s="48">
        <f t="shared" ref="R3199" si="3840">Q3199*1000000/325851</f>
        <v>0</v>
      </c>
      <c r="S3199" s="47">
        <v>0</v>
      </c>
      <c r="T3199" s="48">
        <f t="shared" ref="T3199" si="3841">S3199*1000000/325851</f>
        <v>0</v>
      </c>
      <c r="U3199" s="47">
        <v>0</v>
      </c>
      <c r="V3199" s="48">
        <f t="shared" ref="V3199" si="3842">U3199*1000000/325851</f>
        <v>0</v>
      </c>
      <c r="W3199" s="47">
        <v>0</v>
      </c>
      <c r="X3199" s="48">
        <f t="shared" ref="X3199" si="3843">W3199*1000000/325851</f>
        <v>0</v>
      </c>
      <c r="Y3199" s="47">
        <v>0</v>
      </c>
      <c r="Z3199" s="48">
        <f t="shared" ref="Z3199" si="3844">Y3199*1000000/325851</f>
        <v>0</v>
      </c>
      <c r="AA3199" s="47">
        <v>0</v>
      </c>
      <c r="AB3199" s="48">
        <f t="shared" ref="AB3199" si="3845">AA3199*1000000/325851</f>
        <v>0</v>
      </c>
      <c r="AC3199" s="47">
        <f t="shared" si="3657"/>
        <v>0</v>
      </c>
      <c r="AD3199" s="48">
        <f t="shared" si="3658"/>
        <v>0</v>
      </c>
    </row>
    <row r="3200" spans="1:30" x14ac:dyDescent="0.25">
      <c r="A3200" s="46" t="s">
        <v>607</v>
      </c>
      <c r="C3200" s="47">
        <v>0</v>
      </c>
      <c r="D3200" s="48">
        <f t="shared" si="3645"/>
        <v>0</v>
      </c>
      <c r="E3200" s="47">
        <v>0</v>
      </c>
      <c r="F3200" s="48">
        <f t="shared" si="3645"/>
        <v>0</v>
      </c>
      <c r="G3200" s="47">
        <v>0</v>
      </c>
      <c r="H3200" s="48">
        <f t="shared" ref="H3200" si="3846">G3200*1000000/325851</f>
        <v>0</v>
      </c>
      <c r="I3200" s="47">
        <v>0</v>
      </c>
      <c r="J3200" s="48">
        <f t="shared" ref="J3200" si="3847">I3200*1000000/325851</f>
        <v>0</v>
      </c>
      <c r="K3200" s="47">
        <v>0</v>
      </c>
      <c r="L3200" s="48">
        <f t="shared" ref="L3200" si="3848">K3200*1000000/325851</f>
        <v>0</v>
      </c>
      <c r="M3200" s="47">
        <v>0</v>
      </c>
      <c r="N3200" s="48">
        <f t="shared" ref="N3200" si="3849">M3200*1000000/325851</f>
        <v>0</v>
      </c>
      <c r="O3200" s="47">
        <v>0</v>
      </c>
      <c r="P3200" s="48">
        <f t="shared" ref="P3200" si="3850">O3200*1000000/325851</f>
        <v>0</v>
      </c>
      <c r="Q3200" s="47">
        <v>0</v>
      </c>
      <c r="R3200" s="48">
        <f t="shared" ref="R3200" si="3851">Q3200*1000000/325851</f>
        <v>0</v>
      </c>
      <c r="S3200" s="47">
        <v>0</v>
      </c>
      <c r="T3200" s="48">
        <f t="shared" ref="T3200" si="3852">S3200*1000000/325851</f>
        <v>0</v>
      </c>
      <c r="U3200" s="47">
        <v>0</v>
      </c>
      <c r="V3200" s="48">
        <f t="shared" ref="V3200" si="3853">U3200*1000000/325851</f>
        <v>0</v>
      </c>
      <c r="W3200" s="47">
        <v>0</v>
      </c>
      <c r="X3200" s="48">
        <f t="shared" ref="X3200" si="3854">W3200*1000000/325851</f>
        <v>0</v>
      </c>
      <c r="Y3200" s="47">
        <v>0</v>
      </c>
      <c r="Z3200" s="48">
        <f t="shared" ref="Z3200" si="3855">Y3200*1000000/325851</f>
        <v>0</v>
      </c>
      <c r="AA3200" s="47">
        <v>0</v>
      </c>
      <c r="AB3200" s="48">
        <f t="shared" ref="AB3200" si="3856">AA3200*1000000/325851</f>
        <v>0</v>
      </c>
      <c r="AC3200" s="47">
        <f t="shared" si="3657"/>
        <v>0</v>
      </c>
      <c r="AD3200" s="48">
        <f t="shared" si="3658"/>
        <v>0</v>
      </c>
    </row>
    <row r="3201" spans="1:30" x14ac:dyDescent="0.25">
      <c r="A3201" s="46" t="s">
        <v>608</v>
      </c>
      <c r="C3201" s="47">
        <v>0</v>
      </c>
      <c r="D3201" s="48">
        <f t="shared" si="3645"/>
        <v>0</v>
      </c>
      <c r="E3201" s="47">
        <v>0</v>
      </c>
      <c r="F3201" s="48">
        <f t="shared" si="3645"/>
        <v>0</v>
      </c>
      <c r="G3201" s="47">
        <v>0</v>
      </c>
      <c r="H3201" s="48">
        <f t="shared" ref="H3201" si="3857">G3201*1000000/325851</f>
        <v>0</v>
      </c>
      <c r="I3201" s="47">
        <v>0</v>
      </c>
      <c r="J3201" s="48">
        <f t="shared" ref="J3201" si="3858">I3201*1000000/325851</f>
        <v>0</v>
      </c>
      <c r="K3201" s="47">
        <v>0</v>
      </c>
      <c r="L3201" s="48">
        <f t="shared" ref="L3201" si="3859">K3201*1000000/325851</f>
        <v>0</v>
      </c>
      <c r="M3201" s="47">
        <v>0</v>
      </c>
      <c r="N3201" s="48">
        <f t="shared" ref="N3201" si="3860">M3201*1000000/325851</f>
        <v>0</v>
      </c>
      <c r="O3201" s="47">
        <v>0</v>
      </c>
      <c r="P3201" s="48">
        <f t="shared" ref="P3201" si="3861">O3201*1000000/325851</f>
        <v>0</v>
      </c>
      <c r="Q3201" s="47">
        <v>0</v>
      </c>
      <c r="R3201" s="48">
        <f t="shared" ref="R3201" si="3862">Q3201*1000000/325851</f>
        <v>0</v>
      </c>
      <c r="S3201" s="47">
        <v>0</v>
      </c>
      <c r="T3201" s="48">
        <f t="shared" ref="T3201" si="3863">S3201*1000000/325851</f>
        <v>0</v>
      </c>
      <c r="U3201" s="47">
        <v>0</v>
      </c>
      <c r="V3201" s="48">
        <f t="shared" ref="V3201" si="3864">U3201*1000000/325851</f>
        <v>0</v>
      </c>
      <c r="W3201" s="47">
        <v>0</v>
      </c>
      <c r="X3201" s="48">
        <f t="shared" ref="X3201" si="3865">W3201*1000000/325851</f>
        <v>0</v>
      </c>
      <c r="Y3201" s="47">
        <v>0</v>
      </c>
      <c r="Z3201" s="48">
        <f t="shared" ref="Z3201" si="3866">Y3201*1000000/325851</f>
        <v>0</v>
      </c>
      <c r="AA3201" s="47">
        <v>0</v>
      </c>
      <c r="AB3201" s="48">
        <f t="shared" ref="AB3201" si="3867">AA3201*1000000/325851</f>
        <v>0</v>
      </c>
      <c r="AC3201" s="47">
        <f t="shared" si="3657"/>
        <v>0</v>
      </c>
      <c r="AD3201" s="48">
        <f t="shared" si="3658"/>
        <v>0</v>
      </c>
    </row>
    <row r="3202" spans="1:30" x14ac:dyDescent="0.25">
      <c r="A3202" s="46" t="s">
        <v>609</v>
      </c>
      <c r="C3202" s="47">
        <v>0</v>
      </c>
      <c r="D3202" s="48">
        <f t="shared" si="3645"/>
        <v>0</v>
      </c>
      <c r="E3202" s="47">
        <v>0</v>
      </c>
      <c r="F3202" s="48">
        <f t="shared" si="3645"/>
        <v>0</v>
      </c>
      <c r="G3202" s="47">
        <v>0</v>
      </c>
      <c r="H3202" s="48">
        <f t="shared" ref="H3202" si="3868">G3202*1000000/325851</f>
        <v>0</v>
      </c>
      <c r="I3202" s="47">
        <v>0</v>
      </c>
      <c r="J3202" s="48">
        <f t="shared" ref="J3202" si="3869">I3202*1000000/325851</f>
        <v>0</v>
      </c>
      <c r="K3202" s="47">
        <v>0</v>
      </c>
      <c r="L3202" s="48">
        <f t="shared" ref="L3202" si="3870">K3202*1000000/325851</f>
        <v>0</v>
      </c>
      <c r="M3202" s="47">
        <v>0</v>
      </c>
      <c r="N3202" s="48">
        <f t="shared" ref="N3202" si="3871">M3202*1000000/325851</f>
        <v>0</v>
      </c>
      <c r="O3202" s="47">
        <v>0</v>
      </c>
      <c r="P3202" s="48">
        <f t="shared" ref="P3202" si="3872">O3202*1000000/325851</f>
        <v>0</v>
      </c>
      <c r="Q3202" s="47">
        <v>0</v>
      </c>
      <c r="R3202" s="48">
        <f t="shared" ref="R3202" si="3873">Q3202*1000000/325851</f>
        <v>0</v>
      </c>
      <c r="S3202" s="47">
        <v>0</v>
      </c>
      <c r="T3202" s="48">
        <f t="shared" ref="T3202" si="3874">S3202*1000000/325851</f>
        <v>0</v>
      </c>
      <c r="U3202" s="47">
        <v>0</v>
      </c>
      <c r="V3202" s="48">
        <f t="shared" ref="V3202" si="3875">U3202*1000000/325851</f>
        <v>0</v>
      </c>
      <c r="W3202" s="47">
        <v>0</v>
      </c>
      <c r="X3202" s="48">
        <f t="shared" ref="X3202" si="3876">W3202*1000000/325851</f>
        <v>0</v>
      </c>
      <c r="Y3202" s="47">
        <v>0</v>
      </c>
      <c r="Z3202" s="48">
        <f t="shared" ref="Z3202" si="3877">Y3202*1000000/325851</f>
        <v>0</v>
      </c>
      <c r="AA3202" s="47">
        <v>0</v>
      </c>
      <c r="AB3202" s="48">
        <f t="shared" ref="AB3202" si="3878">AA3202*1000000/325851</f>
        <v>0</v>
      </c>
      <c r="AC3202" s="47">
        <f t="shared" si="3657"/>
        <v>0</v>
      </c>
      <c r="AD3202" s="48">
        <f t="shared" si="3658"/>
        <v>0</v>
      </c>
    </row>
    <row r="3203" spans="1:30" x14ac:dyDescent="0.25">
      <c r="A3203" s="46" t="s">
        <v>610</v>
      </c>
      <c r="C3203" s="47">
        <v>0</v>
      </c>
      <c r="D3203" s="48">
        <f t="shared" si="3645"/>
        <v>0</v>
      </c>
      <c r="E3203" s="47">
        <v>0</v>
      </c>
      <c r="F3203" s="48">
        <f t="shared" si="3645"/>
        <v>0</v>
      </c>
      <c r="G3203" s="47">
        <v>0</v>
      </c>
      <c r="H3203" s="48">
        <f t="shared" ref="H3203" si="3879">G3203*1000000/325851</f>
        <v>0</v>
      </c>
      <c r="I3203" s="47">
        <v>0</v>
      </c>
      <c r="J3203" s="48">
        <f t="shared" ref="J3203" si="3880">I3203*1000000/325851</f>
        <v>0</v>
      </c>
      <c r="K3203" s="47">
        <v>0</v>
      </c>
      <c r="L3203" s="48">
        <f t="shared" ref="L3203" si="3881">K3203*1000000/325851</f>
        <v>0</v>
      </c>
      <c r="M3203" s="47">
        <v>0</v>
      </c>
      <c r="N3203" s="48">
        <f t="shared" ref="N3203" si="3882">M3203*1000000/325851</f>
        <v>0</v>
      </c>
      <c r="O3203" s="47">
        <v>0</v>
      </c>
      <c r="P3203" s="48">
        <f t="shared" ref="P3203" si="3883">O3203*1000000/325851</f>
        <v>0</v>
      </c>
      <c r="Q3203" s="47">
        <v>0</v>
      </c>
      <c r="R3203" s="48">
        <f t="shared" ref="R3203" si="3884">Q3203*1000000/325851</f>
        <v>0</v>
      </c>
      <c r="S3203" s="47">
        <v>0</v>
      </c>
      <c r="T3203" s="48">
        <f t="shared" ref="T3203" si="3885">S3203*1000000/325851</f>
        <v>0</v>
      </c>
      <c r="U3203" s="47">
        <v>0</v>
      </c>
      <c r="V3203" s="48">
        <f t="shared" ref="V3203" si="3886">U3203*1000000/325851</f>
        <v>0</v>
      </c>
      <c r="W3203" s="47">
        <v>0</v>
      </c>
      <c r="X3203" s="48">
        <f t="shared" ref="X3203" si="3887">W3203*1000000/325851</f>
        <v>0</v>
      </c>
      <c r="Y3203" s="47">
        <v>0</v>
      </c>
      <c r="Z3203" s="48">
        <f t="shared" ref="Z3203" si="3888">Y3203*1000000/325851</f>
        <v>0</v>
      </c>
      <c r="AA3203" s="47">
        <v>0</v>
      </c>
      <c r="AB3203" s="48">
        <f t="shared" ref="AB3203" si="3889">AA3203*1000000/325851</f>
        <v>0</v>
      </c>
      <c r="AC3203" s="47">
        <f t="shared" si="3657"/>
        <v>0</v>
      </c>
      <c r="AD3203" s="48">
        <f t="shared" si="3658"/>
        <v>0</v>
      </c>
    </row>
    <row r="3204" spans="1:30" x14ac:dyDescent="0.25">
      <c r="A3204" s="46" t="s">
        <v>611</v>
      </c>
      <c r="C3204" s="47">
        <v>0</v>
      </c>
      <c r="D3204" s="48">
        <f t="shared" si="3645"/>
        <v>0</v>
      </c>
      <c r="E3204" s="47">
        <v>0</v>
      </c>
      <c r="F3204" s="48">
        <f t="shared" si="3645"/>
        <v>0</v>
      </c>
      <c r="G3204" s="47">
        <v>0</v>
      </c>
      <c r="H3204" s="48">
        <f t="shared" ref="H3204" si="3890">G3204*1000000/325851</f>
        <v>0</v>
      </c>
      <c r="I3204" s="47">
        <v>0</v>
      </c>
      <c r="J3204" s="48">
        <f t="shared" ref="J3204" si="3891">I3204*1000000/325851</f>
        <v>0</v>
      </c>
      <c r="K3204" s="47">
        <v>0</v>
      </c>
      <c r="L3204" s="48">
        <f t="shared" ref="L3204" si="3892">K3204*1000000/325851</f>
        <v>0</v>
      </c>
      <c r="M3204" s="47">
        <v>0</v>
      </c>
      <c r="N3204" s="48">
        <f t="shared" ref="N3204" si="3893">M3204*1000000/325851</f>
        <v>0</v>
      </c>
      <c r="O3204" s="47">
        <v>0</v>
      </c>
      <c r="P3204" s="48">
        <f t="shared" ref="P3204" si="3894">O3204*1000000/325851</f>
        <v>0</v>
      </c>
      <c r="Q3204" s="47">
        <v>0</v>
      </c>
      <c r="R3204" s="48">
        <f t="shared" ref="R3204" si="3895">Q3204*1000000/325851</f>
        <v>0</v>
      </c>
      <c r="S3204" s="47">
        <v>0</v>
      </c>
      <c r="T3204" s="48">
        <f t="shared" ref="T3204" si="3896">S3204*1000000/325851</f>
        <v>0</v>
      </c>
      <c r="U3204" s="47">
        <v>0</v>
      </c>
      <c r="V3204" s="48">
        <f t="shared" ref="V3204" si="3897">U3204*1000000/325851</f>
        <v>0</v>
      </c>
      <c r="W3204" s="47">
        <v>0</v>
      </c>
      <c r="X3204" s="48">
        <f t="shared" ref="X3204" si="3898">W3204*1000000/325851</f>
        <v>0</v>
      </c>
      <c r="Y3204" s="47">
        <v>0</v>
      </c>
      <c r="Z3204" s="48">
        <f t="shared" ref="Z3204" si="3899">Y3204*1000000/325851</f>
        <v>0</v>
      </c>
      <c r="AA3204" s="47">
        <v>0</v>
      </c>
      <c r="AB3204" s="48">
        <f t="shared" ref="AB3204" si="3900">AA3204*1000000/325851</f>
        <v>0</v>
      </c>
      <c r="AC3204" s="47">
        <f t="shared" si="3657"/>
        <v>0</v>
      </c>
      <c r="AD3204" s="48">
        <f t="shared" si="3658"/>
        <v>0</v>
      </c>
    </row>
    <row r="3205" spans="1:30" x14ac:dyDescent="0.25">
      <c r="A3205" s="46" t="s">
        <v>612</v>
      </c>
      <c r="C3205" s="47">
        <v>0</v>
      </c>
      <c r="D3205" s="48">
        <f t="shared" si="3645"/>
        <v>0</v>
      </c>
      <c r="E3205" s="47">
        <v>0</v>
      </c>
      <c r="F3205" s="48">
        <f t="shared" si="3645"/>
        <v>0</v>
      </c>
      <c r="G3205" s="47">
        <v>0</v>
      </c>
      <c r="H3205" s="48">
        <f t="shared" ref="H3205" si="3901">G3205*1000000/325851</f>
        <v>0</v>
      </c>
      <c r="I3205" s="47">
        <v>0</v>
      </c>
      <c r="J3205" s="48">
        <f t="shared" ref="J3205" si="3902">I3205*1000000/325851</f>
        <v>0</v>
      </c>
      <c r="K3205" s="47">
        <v>0</v>
      </c>
      <c r="L3205" s="48">
        <f t="shared" ref="L3205" si="3903">K3205*1000000/325851</f>
        <v>0</v>
      </c>
      <c r="M3205" s="47">
        <v>0</v>
      </c>
      <c r="N3205" s="48">
        <f t="shared" ref="N3205" si="3904">M3205*1000000/325851</f>
        <v>0</v>
      </c>
      <c r="O3205" s="47">
        <v>0</v>
      </c>
      <c r="P3205" s="48">
        <f t="shared" ref="P3205" si="3905">O3205*1000000/325851</f>
        <v>0</v>
      </c>
      <c r="Q3205" s="47">
        <v>0</v>
      </c>
      <c r="R3205" s="48">
        <f t="shared" ref="R3205" si="3906">Q3205*1000000/325851</f>
        <v>0</v>
      </c>
      <c r="S3205" s="47">
        <v>0</v>
      </c>
      <c r="T3205" s="48">
        <f t="shared" ref="T3205" si="3907">S3205*1000000/325851</f>
        <v>0</v>
      </c>
      <c r="U3205" s="47">
        <v>0</v>
      </c>
      <c r="V3205" s="48">
        <f t="shared" ref="V3205" si="3908">U3205*1000000/325851</f>
        <v>0</v>
      </c>
      <c r="W3205" s="47">
        <v>0</v>
      </c>
      <c r="X3205" s="48">
        <f t="shared" ref="X3205" si="3909">W3205*1000000/325851</f>
        <v>0</v>
      </c>
      <c r="Y3205" s="47">
        <v>0</v>
      </c>
      <c r="Z3205" s="48">
        <f t="shared" ref="Z3205" si="3910">Y3205*1000000/325851</f>
        <v>0</v>
      </c>
      <c r="AA3205" s="47">
        <v>0</v>
      </c>
      <c r="AB3205" s="48">
        <f t="shared" ref="AB3205" si="3911">AA3205*1000000/325851</f>
        <v>0</v>
      </c>
      <c r="AC3205" s="47">
        <f t="shared" si="3657"/>
        <v>0</v>
      </c>
      <c r="AD3205" s="48">
        <f t="shared" si="3658"/>
        <v>0</v>
      </c>
    </row>
    <row r="3206" spans="1:30" x14ac:dyDescent="0.25">
      <c r="A3206" s="46" t="s">
        <v>613</v>
      </c>
      <c r="C3206" s="47">
        <v>0</v>
      </c>
      <c r="D3206" s="48">
        <f t="shared" si="3645"/>
        <v>0</v>
      </c>
      <c r="E3206" s="47">
        <v>0</v>
      </c>
      <c r="F3206" s="48">
        <f t="shared" si="3645"/>
        <v>0</v>
      </c>
      <c r="G3206" s="47">
        <v>0</v>
      </c>
      <c r="H3206" s="48">
        <f t="shared" ref="H3206" si="3912">G3206*1000000/325851</f>
        <v>0</v>
      </c>
      <c r="I3206" s="47">
        <v>0</v>
      </c>
      <c r="J3206" s="48">
        <f t="shared" ref="J3206" si="3913">I3206*1000000/325851</f>
        <v>0</v>
      </c>
      <c r="K3206" s="47">
        <v>0</v>
      </c>
      <c r="L3206" s="48">
        <f t="shared" ref="L3206" si="3914">K3206*1000000/325851</f>
        <v>0</v>
      </c>
      <c r="M3206" s="47">
        <v>0</v>
      </c>
      <c r="N3206" s="48">
        <f t="shared" ref="N3206" si="3915">M3206*1000000/325851</f>
        <v>0</v>
      </c>
      <c r="O3206" s="47">
        <v>0</v>
      </c>
      <c r="P3206" s="48">
        <f t="shared" ref="P3206" si="3916">O3206*1000000/325851</f>
        <v>0</v>
      </c>
      <c r="Q3206" s="47">
        <v>0</v>
      </c>
      <c r="R3206" s="48">
        <f t="shared" ref="R3206" si="3917">Q3206*1000000/325851</f>
        <v>0</v>
      </c>
      <c r="S3206" s="47">
        <v>0</v>
      </c>
      <c r="T3206" s="48">
        <f t="shared" ref="T3206" si="3918">S3206*1000000/325851</f>
        <v>0</v>
      </c>
      <c r="U3206" s="47">
        <v>0</v>
      </c>
      <c r="V3206" s="48">
        <f t="shared" ref="V3206" si="3919">U3206*1000000/325851</f>
        <v>0</v>
      </c>
      <c r="W3206" s="47">
        <v>0</v>
      </c>
      <c r="X3206" s="48">
        <f t="shared" ref="X3206" si="3920">W3206*1000000/325851</f>
        <v>0</v>
      </c>
      <c r="Y3206" s="47">
        <v>0</v>
      </c>
      <c r="Z3206" s="48">
        <f t="shared" ref="Z3206" si="3921">Y3206*1000000/325851</f>
        <v>0</v>
      </c>
      <c r="AA3206" s="47">
        <v>0</v>
      </c>
      <c r="AB3206" s="48">
        <f t="shared" ref="AB3206" si="3922">AA3206*1000000/325851</f>
        <v>0</v>
      </c>
      <c r="AC3206" s="47">
        <f t="shared" si="3657"/>
        <v>0</v>
      </c>
      <c r="AD3206" s="48">
        <f t="shared" si="3658"/>
        <v>0</v>
      </c>
    </row>
    <row r="3207" spans="1:30" x14ac:dyDescent="0.25">
      <c r="A3207" s="46" t="s">
        <v>614</v>
      </c>
      <c r="C3207" s="47">
        <v>0</v>
      </c>
      <c r="D3207" s="48">
        <f t="shared" si="3645"/>
        <v>0</v>
      </c>
      <c r="E3207" s="47">
        <v>0</v>
      </c>
      <c r="F3207" s="48">
        <f t="shared" si="3645"/>
        <v>0</v>
      </c>
      <c r="G3207" s="47">
        <v>0</v>
      </c>
      <c r="H3207" s="48">
        <f t="shared" ref="H3207" si="3923">G3207*1000000/325851</f>
        <v>0</v>
      </c>
      <c r="I3207" s="47">
        <v>0</v>
      </c>
      <c r="J3207" s="48">
        <f t="shared" ref="J3207" si="3924">I3207*1000000/325851</f>
        <v>0</v>
      </c>
      <c r="K3207" s="47">
        <v>0</v>
      </c>
      <c r="L3207" s="48">
        <f t="shared" ref="L3207" si="3925">K3207*1000000/325851</f>
        <v>0</v>
      </c>
      <c r="M3207" s="47">
        <v>0</v>
      </c>
      <c r="N3207" s="48">
        <f t="shared" ref="N3207" si="3926">M3207*1000000/325851</f>
        <v>0</v>
      </c>
      <c r="O3207" s="47">
        <v>0</v>
      </c>
      <c r="P3207" s="48">
        <f t="shared" ref="P3207" si="3927">O3207*1000000/325851</f>
        <v>0</v>
      </c>
      <c r="Q3207" s="47">
        <v>0</v>
      </c>
      <c r="R3207" s="48">
        <f t="shared" ref="R3207" si="3928">Q3207*1000000/325851</f>
        <v>0</v>
      </c>
      <c r="S3207" s="47">
        <v>0</v>
      </c>
      <c r="T3207" s="48">
        <f t="shared" ref="T3207" si="3929">S3207*1000000/325851</f>
        <v>0</v>
      </c>
      <c r="U3207" s="47">
        <v>0</v>
      </c>
      <c r="V3207" s="48">
        <f t="shared" ref="V3207" si="3930">U3207*1000000/325851</f>
        <v>0</v>
      </c>
      <c r="W3207" s="47">
        <v>0</v>
      </c>
      <c r="X3207" s="48">
        <f t="shared" ref="X3207" si="3931">W3207*1000000/325851</f>
        <v>0</v>
      </c>
      <c r="Y3207" s="47">
        <v>0</v>
      </c>
      <c r="Z3207" s="48">
        <f t="shared" ref="Z3207" si="3932">Y3207*1000000/325851</f>
        <v>0</v>
      </c>
      <c r="AA3207" s="47">
        <v>0</v>
      </c>
      <c r="AB3207" s="48">
        <f t="shared" ref="AB3207" si="3933">AA3207*1000000/325851</f>
        <v>0</v>
      </c>
      <c r="AC3207" s="47">
        <f t="shared" si="3657"/>
        <v>0</v>
      </c>
      <c r="AD3207" s="48">
        <f t="shared" si="3658"/>
        <v>0</v>
      </c>
    </row>
    <row r="3208" spans="1:30" x14ac:dyDescent="0.25">
      <c r="A3208" s="46" t="s">
        <v>615</v>
      </c>
      <c r="C3208" s="47">
        <v>0</v>
      </c>
      <c r="D3208" s="48">
        <f t="shared" si="3645"/>
        <v>0</v>
      </c>
      <c r="E3208" s="47">
        <v>0</v>
      </c>
      <c r="F3208" s="48">
        <f t="shared" si="3645"/>
        <v>0</v>
      </c>
      <c r="G3208" s="47">
        <v>0</v>
      </c>
      <c r="H3208" s="48">
        <f t="shared" ref="H3208" si="3934">G3208*1000000/325851</f>
        <v>0</v>
      </c>
      <c r="I3208" s="47">
        <v>0</v>
      </c>
      <c r="J3208" s="48">
        <f t="shared" ref="J3208" si="3935">I3208*1000000/325851</f>
        <v>0</v>
      </c>
      <c r="K3208" s="47">
        <v>0</v>
      </c>
      <c r="L3208" s="48">
        <f t="shared" ref="L3208" si="3936">K3208*1000000/325851</f>
        <v>0</v>
      </c>
      <c r="M3208" s="47">
        <v>0</v>
      </c>
      <c r="N3208" s="48">
        <f t="shared" ref="N3208" si="3937">M3208*1000000/325851</f>
        <v>0</v>
      </c>
      <c r="O3208" s="47">
        <v>0</v>
      </c>
      <c r="P3208" s="48">
        <f t="shared" ref="P3208" si="3938">O3208*1000000/325851</f>
        <v>0</v>
      </c>
      <c r="Q3208" s="47">
        <v>0</v>
      </c>
      <c r="R3208" s="48">
        <f t="shared" ref="R3208" si="3939">Q3208*1000000/325851</f>
        <v>0</v>
      </c>
      <c r="S3208" s="47">
        <v>0</v>
      </c>
      <c r="T3208" s="48">
        <f t="shared" ref="T3208" si="3940">S3208*1000000/325851</f>
        <v>0</v>
      </c>
      <c r="U3208" s="47">
        <v>0</v>
      </c>
      <c r="V3208" s="48">
        <f t="shared" ref="V3208" si="3941">U3208*1000000/325851</f>
        <v>0</v>
      </c>
      <c r="W3208" s="47">
        <v>0</v>
      </c>
      <c r="X3208" s="48">
        <f t="shared" ref="X3208" si="3942">W3208*1000000/325851</f>
        <v>0</v>
      </c>
      <c r="Y3208" s="47">
        <v>0</v>
      </c>
      <c r="Z3208" s="48">
        <f t="shared" ref="Z3208" si="3943">Y3208*1000000/325851</f>
        <v>0</v>
      </c>
      <c r="AA3208" s="47">
        <v>0</v>
      </c>
      <c r="AB3208" s="48">
        <f t="shared" ref="AB3208" si="3944">AA3208*1000000/325851</f>
        <v>0</v>
      </c>
      <c r="AC3208" s="47">
        <f t="shared" si="3657"/>
        <v>0</v>
      </c>
      <c r="AD3208" s="48">
        <f t="shared" si="3658"/>
        <v>0</v>
      </c>
    </row>
    <row r="3209" spans="1:30" x14ac:dyDescent="0.25">
      <c r="A3209" s="46" t="s">
        <v>616</v>
      </c>
      <c r="C3209" s="47">
        <v>0</v>
      </c>
      <c r="D3209" s="48">
        <f t="shared" si="3645"/>
        <v>0</v>
      </c>
      <c r="E3209" s="47">
        <v>0</v>
      </c>
      <c r="F3209" s="48">
        <f t="shared" si="3645"/>
        <v>0</v>
      </c>
      <c r="G3209" s="47">
        <v>0</v>
      </c>
      <c r="H3209" s="48">
        <f t="shared" ref="H3209" si="3945">G3209*1000000/325851</f>
        <v>0</v>
      </c>
      <c r="I3209" s="47">
        <v>0</v>
      </c>
      <c r="J3209" s="48">
        <f t="shared" ref="J3209" si="3946">I3209*1000000/325851</f>
        <v>0</v>
      </c>
      <c r="K3209" s="47">
        <v>0</v>
      </c>
      <c r="L3209" s="48">
        <f t="shared" ref="L3209" si="3947">K3209*1000000/325851</f>
        <v>0</v>
      </c>
      <c r="M3209" s="47">
        <v>0</v>
      </c>
      <c r="N3209" s="48">
        <f t="shared" ref="N3209" si="3948">M3209*1000000/325851</f>
        <v>0</v>
      </c>
      <c r="O3209" s="47">
        <v>0</v>
      </c>
      <c r="P3209" s="48">
        <f t="shared" ref="P3209" si="3949">O3209*1000000/325851</f>
        <v>0</v>
      </c>
      <c r="Q3209" s="47">
        <v>0</v>
      </c>
      <c r="R3209" s="48">
        <f t="shared" ref="R3209" si="3950">Q3209*1000000/325851</f>
        <v>0</v>
      </c>
      <c r="S3209" s="47">
        <v>0</v>
      </c>
      <c r="T3209" s="48">
        <f t="shared" ref="T3209" si="3951">S3209*1000000/325851</f>
        <v>0</v>
      </c>
      <c r="U3209" s="47">
        <v>0</v>
      </c>
      <c r="V3209" s="48">
        <f t="shared" ref="V3209" si="3952">U3209*1000000/325851</f>
        <v>0</v>
      </c>
      <c r="W3209" s="47">
        <v>0</v>
      </c>
      <c r="X3209" s="48">
        <f t="shared" ref="X3209" si="3953">W3209*1000000/325851</f>
        <v>0</v>
      </c>
      <c r="Y3209" s="47">
        <v>0</v>
      </c>
      <c r="Z3209" s="48">
        <f t="shared" ref="Z3209" si="3954">Y3209*1000000/325851</f>
        <v>0</v>
      </c>
      <c r="AA3209" s="47">
        <v>0</v>
      </c>
      <c r="AB3209" s="48">
        <f t="shared" ref="AB3209" si="3955">AA3209*1000000/325851</f>
        <v>0</v>
      </c>
      <c r="AC3209" s="47">
        <f t="shared" si="3657"/>
        <v>0</v>
      </c>
      <c r="AD3209" s="48">
        <f t="shared" si="3658"/>
        <v>0</v>
      </c>
    </row>
    <row r="3210" spans="1:30" x14ac:dyDescent="0.25">
      <c r="A3210" s="46" t="s">
        <v>617</v>
      </c>
      <c r="C3210" s="47">
        <v>0</v>
      </c>
      <c r="D3210" s="48">
        <f t="shared" si="3645"/>
        <v>0</v>
      </c>
      <c r="E3210" s="47">
        <v>0</v>
      </c>
      <c r="F3210" s="48">
        <f t="shared" si="3645"/>
        <v>0</v>
      </c>
      <c r="G3210" s="47">
        <v>0</v>
      </c>
      <c r="H3210" s="48">
        <f t="shared" ref="H3210" si="3956">G3210*1000000/325851</f>
        <v>0</v>
      </c>
      <c r="I3210" s="47">
        <v>0</v>
      </c>
      <c r="J3210" s="48">
        <f t="shared" ref="J3210" si="3957">I3210*1000000/325851</f>
        <v>0</v>
      </c>
      <c r="K3210" s="47">
        <v>0</v>
      </c>
      <c r="L3210" s="48">
        <f t="shared" ref="L3210" si="3958">K3210*1000000/325851</f>
        <v>0</v>
      </c>
      <c r="M3210" s="47">
        <v>0</v>
      </c>
      <c r="N3210" s="48">
        <f t="shared" ref="N3210" si="3959">M3210*1000000/325851</f>
        <v>0</v>
      </c>
      <c r="O3210" s="47">
        <v>0</v>
      </c>
      <c r="P3210" s="48">
        <f t="shared" ref="P3210" si="3960">O3210*1000000/325851</f>
        <v>0</v>
      </c>
      <c r="Q3210" s="47">
        <v>0</v>
      </c>
      <c r="R3210" s="48">
        <f t="shared" ref="R3210" si="3961">Q3210*1000000/325851</f>
        <v>0</v>
      </c>
      <c r="S3210" s="47">
        <v>0</v>
      </c>
      <c r="T3210" s="48">
        <f t="shared" ref="T3210" si="3962">S3210*1000000/325851</f>
        <v>0</v>
      </c>
      <c r="U3210" s="47">
        <v>0</v>
      </c>
      <c r="V3210" s="48">
        <f t="shared" ref="V3210" si="3963">U3210*1000000/325851</f>
        <v>0</v>
      </c>
      <c r="W3210" s="47">
        <v>0</v>
      </c>
      <c r="X3210" s="48">
        <f t="shared" ref="X3210" si="3964">W3210*1000000/325851</f>
        <v>0</v>
      </c>
      <c r="Y3210" s="47">
        <v>0</v>
      </c>
      <c r="Z3210" s="48">
        <f t="shared" ref="Z3210" si="3965">Y3210*1000000/325851</f>
        <v>0</v>
      </c>
      <c r="AA3210" s="47">
        <v>0</v>
      </c>
      <c r="AB3210" s="48">
        <f t="shared" ref="AB3210" si="3966">AA3210*1000000/325851</f>
        <v>0</v>
      </c>
      <c r="AC3210" s="47">
        <f t="shared" si="3657"/>
        <v>0</v>
      </c>
      <c r="AD3210" s="48">
        <f t="shared" si="3658"/>
        <v>0</v>
      </c>
    </row>
    <row r="3211" spans="1:30" x14ac:dyDescent="0.25">
      <c r="A3211" s="46" t="s">
        <v>618</v>
      </c>
      <c r="C3211" s="47">
        <v>0</v>
      </c>
      <c r="D3211" s="48">
        <f t="shared" si="3645"/>
        <v>0</v>
      </c>
      <c r="E3211" s="47">
        <v>0</v>
      </c>
      <c r="F3211" s="48">
        <f t="shared" si="3645"/>
        <v>0</v>
      </c>
      <c r="G3211" s="47">
        <v>0</v>
      </c>
      <c r="H3211" s="48">
        <f t="shared" ref="H3211" si="3967">G3211*1000000/325851</f>
        <v>0</v>
      </c>
      <c r="I3211" s="47">
        <v>0</v>
      </c>
      <c r="J3211" s="48">
        <f t="shared" ref="J3211" si="3968">I3211*1000000/325851</f>
        <v>0</v>
      </c>
      <c r="K3211" s="47">
        <v>0</v>
      </c>
      <c r="L3211" s="48">
        <f t="shared" ref="L3211" si="3969">K3211*1000000/325851</f>
        <v>0</v>
      </c>
      <c r="M3211" s="47">
        <v>0</v>
      </c>
      <c r="N3211" s="48">
        <f t="shared" ref="N3211" si="3970">M3211*1000000/325851</f>
        <v>0</v>
      </c>
      <c r="O3211" s="47">
        <v>0</v>
      </c>
      <c r="P3211" s="48">
        <f t="shared" ref="P3211" si="3971">O3211*1000000/325851</f>
        <v>0</v>
      </c>
      <c r="Q3211" s="47">
        <v>0</v>
      </c>
      <c r="R3211" s="48">
        <f t="shared" ref="R3211" si="3972">Q3211*1000000/325851</f>
        <v>0</v>
      </c>
      <c r="S3211" s="47">
        <v>0</v>
      </c>
      <c r="T3211" s="48">
        <f t="shared" ref="T3211" si="3973">S3211*1000000/325851</f>
        <v>0</v>
      </c>
      <c r="U3211" s="47">
        <v>0</v>
      </c>
      <c r="V3211" s="48">
        <f t="shared" ref="V3211" si="3974">U3211*1000000/325851</f>
        <v>0</v>
      </c>
      <c r="W3211" s="47">
        <v>0</v>
      </c>
      <c r="X3211" s="48">
        <f t="shared" ref="X3211" si="3975">W3211*1000000/325851</f>
        <v>0</v>
      </c>
      <c r="Y3211" s="47">
        <v>0</v>
      </c>
      <c r="Z3211" s="48">
        <f t="shared" ref="Z3211" si="3976">Y3211*1000000/325851</f>
        <v>0</v>
      </c>
      <c r="AA3211" s="47">
        <v>0</v>
      </c>
      <c r="AB3211" s="48">
        <f t="shared" ref="AB3211" si="3977">AA3211*1000000/325851</f>
        <v>0</v>
      </c>
      <c r="AC3211" s="47">
        <f t="shared" si="3657"/>
        <v>0</v>
      </c>
      <c r="AD3211" s="48">
        <f t="shared" si="3658"/>
        <v>0</v>
      </c>
    </row>
    <row r="3212" spans="1:30" x14ac:dyDescent="0.25">
      <c r="A3212" s="46" t="s">
        <v>619</v>
      </c>
      <c r="C3212" s="47">
        <v>0</v>
      </c>
      <c r="D3212" s="48">
        <f t="shared" si="3645"/>
        <v>0</v>
      </c>
      <c r="E3212" s="47">
        <v>0</v>
      </c>
      <c r="F3212" s="48">
        <f t="shared" si="3645"/>
        <v>0</v>
      </c>
      <c r="G3212" s="47">
        <v>0</v>
      </c>
      <c r="H3212" s="48">
        <f t="shared" ref="H3212" si="3978">G3212*1000000/325851</f>
        <v>0</v>
      </c>
      <c r="I3212" s="47">
        <v>0</v>
      </c>
      <c r="J3212" s="48">
        <f t="shared" ref="J3212" si="3979">I3212*1000000/325851</f>
        <v>0</v>
      </c>
      <c r="K3212" s="47">
        <v>0</v>
      </c>
      <c r="L3212" s="48">
        <f t="shared" ref="L3212" si="3980">K3212*1000000/325851</f>
        <v>0</v>
      </c>
      <c r="M3212" s="47">
        <v>0</v>
      </c>
      <c r="N3212" s="48">
        <f t="shared" ref="N3212" si="3981">M3212*1000000/325851</f>
        <v>0</v>
      </c>
      <c r="O3212" s="47">
        <v>0</v>
      </c>
      <c r="P3212" s="48">
        <f t="shared" ref="P3212" si="3982">O3212*1000000/325851</f>
        <v>0</v>
      </c>
      <c r="Q3212" s="47">
        <v>0</v>
      </c>
      <c r="R3212" s="48">
        <f t="shared" ref="R3212" si="3983">Q3212*1000000/325851</f>
        <v>0</v>
      </c>
      <c r="S3212" s="47">
        <v>0</v>
      </c>
      <c r="T3212" s="48">
        <f t="shared" ref="T3212" si="3984">S3212*1000000/325851</f>
        <v>0</v>
      </c>
      <c r="U3212" s="47">
        <v>0</v>
      </c>
      <c r="V3212" s="48">
        <f t="shared" ref="V3212" si="3985">U3212*1000000/325851</f>
        <v>0</v>
      </c>
      <c r="W3212" s="47">
        <v>0</v>
      </c>
      <c r="X3212" s="48">
        <f t="shared" ref="X3212" si="3986">W3212*1000000/325851</f>
        <v>0</v>
      </c>
      <c r="Y3212" s="47">
        <v>0</v>
      </c>
      <c r="Z3212" s="48">
        <f t="shared" ref="Z3212" si="3987">Y3212*1000000/325851</f>
        <v>0</v>
      </c>
      <c r="AA3212" s="47">
        <v>0</v>
      </c>
      <c r="AB3212" s="48">
        <f t="shared" ref="AB3212" si="3988">AA3212*1000000/325851</f>
        <v>0</v>
      </c>
      <c r="AC3212" s="47">
        <f t="shared" si="3657"/>
        <v>0</v>
      </c>
      <c r="AD3212" s="48">
        <f t="shared" si="3658"/>
        <v>0</v>
      </c>
    </row>
    <row r="3213" spans="1:30" x14ac:dyDescent="0.25">
      <c r="A3213" s="46" t="s">
        <v>620</v>
      </c>
      <c r="C3213" s="47">
        <v>0</v>
      </c>
      <c r="D3213" s="48">
        <f t="shared" si="3645"/>
        <v>0</v>
      </c>
      <c r="E3213" s="47">
        <v>0</v>
      </c>
      <c r="F3213" s="48">
        <f t="shared" si="3645"/>
        <v>0</v>
      </c>
      <c r="G3213" s="47">
        <v>0</v>
      </c>
      <c r="H3213" s="48">
        <f t="shared" ref="H3213" si="3989">G3213*1000000/325851</f>
        <v>0</v>
      </c>
      <c r="I3213" s="47">
        <v>0</v>
      </c>
      <c r="J3213" s="48">
        <f t="shared" ref="J3213" si="3990">I3213*1000000/325851</f>
        <v>0</v>
      </c>
      <c r="K3213" s="47">
        <v>0</v>
      </c>
      <c r="L3213" s="48">
        <f t="shared" ref="L3213" si="3991">K3213*1000000/325851</f>
        <v>0</v>
      </c>
      <c r="M3213" s="47">
        <v>0</v>
      </c>
      <c r="N3213" s="48">
        <f t="shared" ref="N3213" si="3992">M3213*1000000/325851</f>
        <v>0</v>
      </c>
      <c r="O3213" s="47">
        <v>0</v>
      </c>
      <c r="P3213" s="48">
        <f t="shared" ref="P3213" si="3993">O3213*1000000/325851</f>
        <v>0</v>
      </c>
      <c r="Q3213" s="47">
        <v>0</v>
      </c>
      <c r="R3213" s="48">
        <f t="shared" ref="R3213" si="3994">Q3213*1000000/325851</f>
        <v>0</v>
      </c>
      <c r="S3213" s="47">
        <v>0</v>
      </c>
      <c r="T3213" s="48">
        <f t="shared" ref="T3213" si="3995">S3213*1000000/325851</f>
        <v>0</v>
      </c>
      <c r="U3213" s="47">
        <v>0</v>
      </c>
      <c r="V3213" s="48">
        <f t="shared" ref="V3213" si="3996">U3213*1000000/325851</f>
        <v>0</v>
      </c>
      <c r="W3213" s="47">
        <v>0</v>
      </c>
      <c r="X3213" s="48">
        <f t="shared" ref="X3213" si="3997">W3213*1000000/325851</f>
        <v>0</v>
      </c>
      <c r="Y3213" s="47">
        <v>0</v>
      </c>
      <c r="Z3213" s="48">
        <f t="shared" ref="Z3213" si="3998">Y3213*1000000/325851</f>
        <v>0</v>
      </c>
      <c r="AA3213" s="47">
        <v>0</v>
      </c>
      <c r="AB3213" s="48">
        <f t="shared" ref="AB3213" si="3999">AA3213*1000000/325851</f>
        <v>0</v>
      </c>
      <c r="AC3213" s="47">
        <f t="shared" si="3657"/>
        <v>0</v>
      </c>
      <c r="AD3213" s="48">
        <f t="shared" si="3658"/>
        <v>0</v>
      </c>
    </row>
    <row r="3214" spans="1:30" x14ac:dyDescent="0.25">
      <c r="A3214" s="46" t="s">
        <v>621</v>
      </c>
      <c r="C3214" s="47">
        <v>0</v>
      </c>
      <c r="D3214" s="48">
        <f t="shared" si="3645"/>
        <v>0</v>
      </c>
      <c r="E3214" s="47">
        <v>0</v>
      </c>
      <c r="F3214" s="48">
        <f t="shared" si="3645"/>
        <v>0</v>
      </c>
      <c r="G3214" s="47">
        <v>0</v>
      </c>
      <c r="H3214" s="48">
        <f t="shared" ref="H3214" si="4000">G3214*1000000/325851</f>
        <v>0</v>
      </c>
      <c r="I3214" s="47">
        <v>0</v>
      </c>
      <c r="J3214" s="48">
        <f t="shared" ref="J3214" si="4001">I3214*1000000/325851</f>
        <v>0</v>
      </c>
      <c r="K3214" s="47">
        <v>0</v>
      </c>
      <c r="L3214" s="48">
        <f t="shared" ref="L3214" si="4002">K3214*1000000/325851</f>
        <v>0</v>
      </c>
      <c r="M3214" s="47">
        <v>0</v>
      </c>
      <c r="N3214" s="48">
        <f t="shared" ref="N3214" si="4003">M3214*1000000/325851</f>
        <v>0</v>
      </c>
      <c r="O3214" s="47">
        <v>0</v>
      </c>
      <c r="P3214" s="48">
        <f t="shared" ref="P3214" si="4004">O3214*1000000/325851</f>
        <v>0</v>
      </c>
      <c r="Q3214" s="47">
        <v>0</v>
      </c>
      <c r="R3214" s="48">
        <f t="shared" ref="R3214" si="4005">Q3214*1000000/325851</f>
        <v>0</v>
      </c>
      <c r="S3214" s="47">
        <v>0</v>
      </c>
      <c r="T3214" s="48">
        <f t="shared" ref="T3214" si="4006">S3214*1000000/325851</f>
        <v>0</v>
      </c>
      <c r="U3214" s="47">
        <v>0</v>
      </c>
      <c r="V3214" s="48">
        <f t="shared" ref="V3214" si="4007">U3214*1000000/325851</f>
        <v>0</v>
      </c>
      <c r="W3214" s="47">
        <v>0</v>
      </c>
      <c r="X3214" s="48">
        <f t="shared" ref="X3214" si="4008">W3214*1000000/325851</f>
        <v>0</v>
      </c>
      <c r="Y3214" s="47">
        <v>0</v>
      </c>
      <c r="Z3214" s="48">
        <f t="shared" ref="Z3214" si="4009">Y3214*1000000/325851</f>
        <v>0</v>
      </c>
      <c r="AA3214" s="47">
        <v>0</v>
      </c>
      <c r="AB3214" s="48">
        <f t="shared" ref="AB3214" si="4010">AA3214*1000000/325851</f>
        <v>0</v>
      </c>
      <c r="AC3214" s="47">
        <f t="shared" si="3657"/>
        <v>0</v>
      </c>
      <c r="AD3214" s="48">
        <f t="shared" si="3658"/>
        <v>0</v>
      </c>
    </row>
    <row r="3215" spans="1:30" x14ac:dyDescent="0.25">
      <c r="A3215" s="46" t="s">
        <v>622</v>
      </c>
      <c r="C3215" s="47">
        <v>0</v>
      </c>
      <c r="D3215" s="48">
        <f t="shared" si="3645"/>
        <v>0</v>
      </c>
      <c r="E3215" s="47">
        <v>0</v>
      </c>
      <c r="F3215" s="48">
        <f t="shared" si="3645"/>
        <v>0</v>
      </c>
      <c r="G3215" s="47">
        <v>0</v>
      </c>
      <c r="H3215" s="48">
        <f t="shared" ref="H3215" si="4011">G3215*1000000/325851</f>
        <v>0</v>
      </c>
      <c r="I3215" s="47">
        <v>0</v>
      </c>
      <c r="J3215" s="48">
        <f t="shared" ref="J3215" si="4012">I3215*1000000/325851</f>
        <v>0</v>
      </c>
      <c r="K3215" s="47">
        <v>0</v>
      </c>
      <c r="L3215" s="48">
        <f t="shared" ref="L3215" si="4013">K3215*1000000/325851</f>
        <v>0</v>
      </c>
      <c r="M3215" s="47">
        <v>0</v>
      </c>
      <c r="N3215" s="48">
        <f t="shared" ref="N3215" si="4014">M3215*1000000/325851</f>
        <v>0</v>
      </c>
      <c r="O3215" s="47">
        <v>0</v>
      </c>
      <c r="P3215" s="48">
        <f t="shared" ref="P3215" si="4015">O3215*1000000/325851</f>
        <v>0</v>
      </c>
      <c r="Q3215" s="47">
        <v>0</v>
      </c>
      <c r="R3215" s="48">
        <f t="shared" ref="R3215" si="4016">Q3215*1000000/325851</f>
        <v>0</v>
      </c>
      <c r="S3215" s="47">
        <v>0</v>
      </c>
      <c r="T3215" s="48">
        <f t="shared" ref="T3215" si="4017">S3215*1000000/325851</f>
        <v>0</v>
      </c>
      <c r="U3215" s="47">
        <v>0</v>
      </c>
      <c r="V3215" s="48">
        <f t="shared" ref="V3215" si="4018">U3215*1000000/325851</f>
        <v>0</v>
      </c>
      <c r="W3215" s="47">
        <v>0</v>
      </c>
      <c r="X3215" s="48">
        <f t="shared" ref="X3215" si="4019">W3215*1000000/325851</f>
        <v>0</v>
      </c>
      <c r="Y3215" s="47">
        <v>0</v>
      </c>
      <c r="Z3215" s="48">
        <f t="shared" ref="Z3215" si="4020">Y3215*1000000/325851</f>
        <v>0</v>
      </c>
      <c r="AA3215" s="47">
        <v>0</v>
      </c>
      <c r="AB3215" s="48">
        <f t="shared" ref="AB3215" si="4021">AA3215*1000000/325851</f>
        <v>0</v>
      </c>
      <c r="AC3215" s="47">
        <f t="shared" si="3657"/>
        <v>0</v>
      </c>
      <c r="AD3215" s="48">
        <f t="shared" si="3658"/>
        <v>0</v>
      </c>
    </row>
    <row r="3216" spans="1:30" x14ac:dyDescent="0.25">
      <c r="A3216" s="46" t="s">
        <v>623</v>
      </c>
      <c r="C3216" s="47">
        <v>0</v>
      </c>
      <c r="D3216" s="48">
        <f t="shared" si="3645"/>
        <v>0</v>
      </c>
      <c r="E3216" s="47">
        <v>0</v>
      </c>
      <c r="F3216" s="48">
        <f t="shared" si="3645"/>
        <v>0</v>
      </c>
      <c r="G3216" s="47">
        <v>0</v>
      </c>
      <c r="H3216" s="48">
        <f t="shared" ref="H3216" si="4022">G3216*1000000/325851</f>
        <v>0</v>
      </c>
      <c r="I3216" s="47">
        <v>0</v>
      </c>
      <c r="J3216" s="48">
        <f t="shared" ref="J3216" si="4023">I3216*1000000/325851</f>
        <v>0</v>
      </c>
      <c r="K3216" s="47">
        <v>0</v>
      </c>
      <c r="L3216" s="48">
        <f t="shared" ref="L3216" si="4024">K3216*1000000/325851</f>
        <v>0</v>
      </c>
      <c r="M3216" s="47">
        <v>0</v>
      </c>
      <c r="N3216" s="48">
        <f t="shared" ref="N3216" si="4025">M3216*1000000/325851</f>
        <v>0</v>
      </c>
      <c r="O3216" s="47">
        <v>0</v>
      </c>
      <c r="P3216" s="48">
        <f t="shared" ref="P3216" si="4026">O3216*1000000/325851</f>
        <v>0</v>
      </c>
      <c r="Q3216" s="47">
        <v>0</v>
      </c>
      <c r="R3216" s="48">
        <f t="shared" ref="R3216" si="4027">Q3216*1000000/325851</f>
        <v>0</v>
      </c>
      <c r="S3216" s="47">
        <v>0</v>
      </c>
      <c r="T3216" s="48">
        <f t="shared" ref="T3216" si="4028">S3216*1000000/325851</f>
        <v>0</v>
      </c>
      <c r="U3216" s="47">
        <v>0</v>
      </c>
      <c r="V3216" s="48">
        <f t="shared" ref="V3216" si="4029">U3216*1000000/325851</f>
        <v>0</v>
      </c>
      <c r="W3216" s="47">
        <v>0</v>
      </c>
      <c r="X3216" s="48">
        <f t="shared" ref="X3216" si="4030">W3216*1000000/325851</f>
        <v>0</v>
      </c>
      <c r="Y3216" s="47">
        <v>0</v>
      </c>
      <c r="Z3216" s="48">
        <f t="shared" ref="Z3216" si="4031">Y3216*1000000/325851</f>
        <v>0</v>
      </c>
      <c r="AA3216" s="47">
        <v>0</v>
      </c>
      <c r="AB3216" s="48">
        <f t="shared" ref="AB3216" si="4032">AA3216*1000000/325851</f>
        <v>0</v>
      </c>
      <c r="AC3216" s="47">
        <f t="shared" si="3657"/>
        <v>0</v>
      </c>
      <c r="AD3216" s="48">
        <f t="shared" si="3658"/>
        <v>0</v>
      </c>
    </row>
    <row r="3217" spans="1:30" x14ac:dyDescent="0.25">
      <c r="A3217" s="46" t="s">
        <v>624</v>
      </c>
      <c r="C3217" s="47">
        <v>0</v>
      </c>
      <c r="D3217" s="48">
        <f t="shared" si="3645"/>
        <v>0</v>
      </c>
      <c r="E3217" s="47">
        <v>0</v>
      </c>
      <c r="F3217" s="48">
        <f t="shared" si="3645"/>
        <v>0</v>
      </c>
      <c r="G3217" s="47">
        <v>0</v>
      </c>
      <c r="H3217" s="48">
        <f t="shared" ref="H3217" si="4033">G3217*1000000/325851</f>
        <v>0</v>
      </c>
      <c r="I3217" s="47">
        <v>0</v>
      </c>
      <c r="J3217" s="48">
        <f t="shared" ref="J3217" si="4034">I3217*1000000/325851</f>
        <v>0</v>
      </c>
      <c r="K3217" s="47">
        <v>0</v>
      </c>
      <c r="L3217" s="48">
        <f t="shared" ref="L3217" si="4035">K3217*1000000/325851</f>
        <v>0</v>
      </c>
      <c r="M3217" s="47">
        <v>0</v>
      </c>
      <c r="N3217" s="48">
        <f t="shared" ref="N3217" si="4036">M3217*1000000/325851</f>
        <v>0</v>
      </c>
      <c r="O3217" s="47">
        <v>0</v>
      </c>
      <c r="P3217" s="48">
        <f t="shared" ref="P3217" si="4037">O3217*1000000/325851</f>
        <v>0</v>
      </c>
      <c r="Q3217" s="47">
        <v>0</v>
      </c>
      <c r="R3217" s="48">
        <f t="shared" ref="R3217" si="4038">Q3217*1000000/325851</f>
        <v>0</v>
      </c>
      <c r="S3217" s="47">
        <v>0</v>
      </c>
      <c r="T3217" s="48">
        <f t="shared" ref="T3217" si="4039">S3217*1000000/325851</f>
        <v>0</v>
      </c>
      <c r="U3217" s="47">
        <v>0</v>
      </c>
      <c r="V3217" s="48">
        <f t="shared" ref="V3217" si="4040">U3217*1000000/325851</f>
        <v>0</v>
      </c>
      <c r="W3217" s="47">
        <v>0</v>
      </c>
      <c r="X3217" s="48">
        <f t="shared" ref="X3217" si="4041">W3217*1000000/325851</f>
        <v>0</v>
      </c>
      <c r="Y3217" s="47">
        <v>0</v>
      </c>
      <c r="Z3217" s="48">
        <f t="shared" ref="Z3217" si="4042">Y3217*1000000/325851</f>
        <v>0</v>
      </c>
      <c r="AA3217" s="47">
        <v>0</v>
      </c>
      <c r="AB3217" s="48">
        <f t="shared" ref="AB3217" si="4043">AA3217*1000000/325851</f>
        <v>0</v>
      </c>
      <c r="AC3217" s="47">
        <f t="shared" si="3657"/>
        <v>0</v>
      </c>
      <c r="AD3217" s="48">
        <f t="shared" si="3658"/>
        <v>0</v>
      </c>
    </row>
    <row r="3218" spans="1:30" x14ac:dyDescent="0.25">
      <c r="A3218" s="46" t="s">
        <v>625</v>
      </c>
      <c r="C3218" s="47">
        <v>0</v>
      </c>
      <c r="D3218" s="48">
        <f t="shared" si="3645"/>
        <v>0</v>
      </c>
      <c r="E3218" s="47">
        <v>0</v>
      </c>
      <c r="F3218" s="48">
        <f t="shared" si="3645"/>
        <v>0</v>
      </c>
      <c r="G3218" s="47">
        <v>0</v>
      </c>
      <c r="H3218" s="48">
        <f t="shared" ref="H3218" si="4044">G3218*1000000/325851</f>
        <v>0</v>
      </c>
      <c r="I3218" s="47">
        <v>0</v>
      </c>
      <c r="J3218" s="48">
        <f t="shared" ref="J3218" si="4045">I3218*1000000/325851</f>
        <v>0</v>
      </c>
      <c r="K3218" s="47">
        <v>0</v>
      </c>
      <c r="L3218" s="48">
        <f t="shared" ref="L3218" si="4046">K3218*1000000/325851</f>
        <v>0</v>
      </c>
      <c r="M3218" s="47">
        <v>0</v>
      </c>
      <c r="N3218" s="48">
        <f t="shared" ref="N3218" si="4047">M3218*1000000/325851</f>
        <v>0</v>
      </c>
      <c r="O3218" s="47">
        <v>0</v>
      </c>
      <c r="P3218" s="48">
        <f t="shared" ref="P3218" si="4048">O3218*1000000/325851</f>
        <v>0</v>
      </c>
      <c r="Q3218" s="47">
        <v>0</v>
      </c>
      <c r="R3218" s="48">
        <f t="shared" ref="R3218" si="4049">Q3218*1000000/325851</f>
        <v>0</v>
      </c>
      <c r="S3218" s="47">
        <v>0</v>
      </c>
      <c r="T3218" s="48">
        <f t="shared" ref="T3218" si="4050">S3218*1000000/325851</f>
        <v>0</v>
      </c>
      <c r="U3218" s="47">
        <v>0</v>
      </c>
      <c r="V3218" s="48">
        <f t="shared" ref="V3218" si="4051">U3218*1000000/325851</f>
        <v>0</v>
      </c>
      <c r="W3218" s="47">
        <v>0</v>
      </c>
      <c r="X3218" s="48">
        <f t="shared" ref="X3218" si="4052">W3218*1000000/325851</f>
        <v>0</v>
      </c>
      <c r="Y3218" s="47">
        <v>0</v>
      </c>
      <c r="Z3218" s="48">
        <f t="shared" ref="Z3218" si="4053">Y3218*1000000/325851</f>
        <v>0</v>
      </c>
      <c r="AA3218" s="47">
        <v>0</v>
      </c>
      <c r="AB3218" s="48">
        <f t="shared" ref="AB3218" si="4054">AA3218*1000000/325851</f>
        <v>0</v>
      </c>
      <c r="AC3218" s="47">
        <f t="shared" si="3657"/>
        <v>0</v>
      </c>
      <c r="AD3218" s="48">
        <f t="shared" si="3658"/>
        <v>0</v>
      </c>
    </row>
    <row r="3219" spans="1:30" x14ac:dyDescent="0.25">
      <c r="A3219" s="46" t="s">
        <v>626</v>
      </c>
      <c r="C3219" s="47">
        <v>0</v>
      </c>
      <c r="D3219" s="48">
        <f t="shared" si="3645"/>
        <v>0</v>
      </c>
      <c r="E3219" s="47">
        <v>0</v>
      </c>
      <c r="F3219" s="48">
        <f t="shared" si="3645"/>
        <v>0</v>
      </c>
      <c r="G3219" s="47">
        <v>0</v>
      </c>
      <c r="H3219" s="48">
        <f t="shared" ref="H3219" si="4055">G3219*1000000/325851</f>
        <v>0</v>
      </c>
      <c r="I3219" s="47">
        <v>0</v>
      </c>
      <c r="J3219" s="48">
        <f t="shared" ref="J3219" si="4056">I3219*1000000/325851</f>
        <v>0</v>
      </c>
      <c r="K3219" s="47">
        <v>0</v>
      </c>
      <c r="L3219" s="48">
        <f t="shared" ref="L3219" si="4057">K3219*1000000/325851</f>
        <v>0</v>
      </c>
      <c r="M3219" s="47">
        <v>0</v>
      </c>
      <c r="N3219" s="48">
        <f t="shared" ref="N3219" si="4058">M3219*1000000/325851</f>
        <v>0</v>
      </c>
      <c r="O3219" s="47">
        <v>0</v>
      </c>
      <c r="P3219" s="48">
        <f t="shared" ref="P3219" si="4059">O3219*1000000/325851</f>
        <v>0</v>
      </c>
      <c r="Q3219" s="47">
        <v>0</v>
      </c>
      <c r="R3219" s="48">
        <f t="shared" ref="R3219" si="4060">Q3219*1000000/325851</f>
        <v>0</v>
      </c>
      <c r="S3219" s="47">
        <v>0</v>
      </c>
      <c r="T3219" s="48">
        <f t="shared" ref="T3219" si="4061">S3219*1000000/325851</f>
        <v>0</v>
      </c>
      <c r="U3219" s="47">
        <v>0</v>
      </c>
      <c r="V3219" s="48">
        <f t="shared" ref="V3219" si="4062">U3219*1000000/325851</f>
        <v>0</v>
      </c>
      <c r="W3219" s="47">
        <v>0</v>
      </c>
      <c r="X3219" s="48">
        <f t="shared" ref="X3219" si="4063">W3219*1000000/325851</f>
        <v>0</v>
      </c>
      <c r="Y3219" s="47">
        <v>0</v>
      </c>
      <c r="Z3219" s="48">
        <f t="shared" ref="Z3219" si="4064">Y3219*1000000/325851</f>
        <v>0</v>
      </c>
      <c r="AA3219" s="47">
        <v>0</v>
      </c>
      <c r="AB3219" s="48">
        <f t="shared" ref="AB3219" si="4065">AA3219*1000000/325851</f>
        <v>0</v>
      </c>
      <c r="AC3219" s="47">
        <f t="shared" si="3657"/>
        <v>0</v>
      </c>
      <c r="AD3219" s="48">
        <f t="shared" si="3658"/>
        <v>0</v>
      </c>
    </row>
    <row r="3220" spans="1:30" x14ac:dyDescent="0.25">
      <c r="A3220" s="46" t="s">
        <v>627</v>
      </c>
      <c r="C3220" s="47">
        <v>0</v>
      </c>
      <c r="D3220" s="48">
        <f t="shared" si="3645"/>
        <v>0</v>
      </c>
      <c r="E3220" s="47">
        <v>0</v>
      </c>
      <c r="F3220" s="48">
        <f t="shared" si="3645"/>
        <v>0</v>
      </c>
      <c r="G3220" s="47">
        <v>0</v>
      </c>
      <c r="H3220" s="48">
        <f t="shared" ref="H3220" si="4066">G3220*1000000/325851</f>
        <v>0</v>
      </c>
      <c r="I3220" s="47">
        <v>0</v>
      </c>
      <c r="J3220" s="48">
        <f t="shared" ref="J3220" si="4067">I3220*1000000/325851</f>
        <v>0</v>
      </c>
      <c r="K3220" s="47">
        <v>0</v>
      </c>
      <c r="L3220" s="48">
        <f t="shared" ref="L3220" si="4068">K3220*1000000/325851</f>
        <v>0</v>
      </c>
      <c r="M3220" s="47">
        <v>0</v>
      </c>
      <c r="N3220" s="48">
        <f t="shared" ref="N3220" si="4069">M3220*1000000/325851</f>
        <v>0</v>
      </c>
      <c r="O3220" s="47">
        <v>0</v>
      </c>
      <c r="P3220" s="48">
        <f t="shared" ref="P3220" si="4070">O3220*1000000/325851</f>
        <v>0</v>
      </c>
      <c r="Q3220" s="47">
        <v>0</v>
      </c>
      <c r="R3220" s="48">
        <f t="shared" ref="R3220" si="4071">Q3220*1000000/325851</f>
        <v>0</v>
      </c>
      <c r="S3220" s="47">
        <v>0</v>
      </c>
      <c r="T3220" s="48">
        <f t="shared" ref="T3220" si="4072">S3220*1000000/325851</f>
        <v>0</v>
      </c>
      <c r="U3220" s="47">
        <v>0</v>
      </c>
      <c r="V3220" s="48">
        <f t="shared" ref="V3220" si="4073">U3220*1000000/325851</f>
        <v>0</v>
      </c>
      <c r="W3220" s="47">
        <v>0</v>
      </c>
      <c r="X3220" s="48">
        <f t="shared" ref="X3220" si="4074">W3220*1000000/325851</f>
        <v>0</v>
      </c>
      <c r="Y3220" s="47">
        <v>0</v>
      </c>
      <c r="Z3220" s="48">
        <f t="shared" ref="Z3220" si="4075">Y3220*1000000/325851</f>
        <v>0</v>
      </c>
      <c r="AA3220" s="47">
        <v>0</v>
      </c>
      <c r="AB3220" s="48">
        <f t="shared" ref="AB3220" si="4076">AA3220*1000000/325851</f>
        <v>0</v>
      </c>
      <c r="AC3220" s="47">
        <f t="shared" si="3657"/>
        <v>0</v>
      </c>
      <c r="AD3220" s="48">
        <f t="shared" si="3658"/>
        <v>0</v>
      </c>
    </row>
    <row r="3221" spans="1:30" x14ac:dyDescent="0.25">
      <c r="A3221" s="46" t="s">
        <v>628</v>
      </c>
      <c r="C3221" s="47">
        <v>0</v>
      </c>
      <c r="D3221" s="48">
        <f t="shared" si="3645"/>
        <v>0</v>
      </c>
      <c r="E3221" s="47">
        <v>0</v>
      </c>
      <c r="F3221" s="48">
        <f t="shared" si="3645"/>
        <v>0</v>
      </c>
      <c r="G3221" s="47">
        <v>0</v>
      </c>
      <c r="H3221" s="48">
        <f t="shared" ref="H3221" si="4077">G3221*1000000/325851</f>
        <v>0</v>
      </c>
      <c r="I3221" s="47">
        <v>0</v>
      </c>
      <c r="J3221" s="48">
        <f t="shared" ref="J3221" si="4078">I3221*1000000/325851</f>
        <v>0</v>
      </c>
      <c r="K3221" s="47">
        <v>0</v>
      </c>
      <c r="L3221" s="48">
        <f t="shared" ref="L3221" si="4079">K3221*1000000/325851</f>
        <v>0</v>
      </c>
      <c r="M3221" s="47">
        <v>0</v>
      </c>
      <c r="N3221" s="48">
        <f t="shared" ref="N3221" si="4080">M3221*1000000/325851</f>
        <v>0</v>
      </c>
      <c r="O3221" s="47">
        <v>0</v>
      </c>
      <c r="P3221" s="48">
        <f t="shared" ref="P3221" si="4081">O3221*1000000/325851</f>
        <v>0</v>
      </c>
      <c r="Q3221" s="47">
        <v>0</v>
      </c>
      <c r="R3221" s="48">
        <f t="shared" ref="R3221" si="4082">Q3221*1000000/325851</f>
        <v>0</v>
      </c>
      <c r="S3221" s="47">
        <v>0</v>
      </c>
      <c r="T3221" s="48">
        <f t="shared" ref="T3221" si="4083">S3221*1000000/325851</f>
        <v>0</v>
      </c>
      <c r="U3221" s="47">
        <v>0</v>
      </c>
      <c r="V3221" s="48">
        <f t="shared" ref="V3221" si="4084">U3221*1000000/325851</f>
        <v>0</v>
      </c>
      <c r="W3221" s="47">
        <v>0</v>
      </c>
      <c r="X3221" s="48">
        <f t="shared" ref="X3221" si="4085">W3221*1000000/325851</f>
        <v>0</v>
      </c>
      <c r="Y3221" s="47">
        <v>0</v>
      </c>
      <c r="Z3221" s="48">
        <f t="shared" ref="Z3221" si="4086">Y3221*1000000/325851</f>
        <v>0</v>
      </c>
      <c r="AA3221" s="47">
        <v>0</v>
      </c>
      <c r="AB3221" s="48">
        <f t="shared" ref="AB3221" si="4087">AA3221*1000000/325851</f>
        <v>0</v>
      </c>
      <c r="AC3221" s="47">
        <f t="shared" si="3657"/>
        <v>0</v>
      </c>
      <c r="AD3221" s="48">
        <f t="shared" si="3658"/>
        <v>0</v>
      </c>
    </row>
    <row r="3222" spans="1:30" x14ac:dyDescent="0.25">
      <c r="A3222" s="46" t="s">
        <v>629</v>
      </c>
      <c r="C3222" s="47">
        <v>0</v>
      </c>
      <c r="D3222" s="48">
        <f t="shared" si="3645"/>
        <v>0</v>
      </c>
      <c r="E3222" s="47">
        <v>0</v>
      </c>
      <c r="F3222" s="48">
        <f t="shared" si="3645"/>
        <v>0</v>
      </c>
      <c r="G3222" s="47">
        <v>0</v>
      </c>
      <c r="H3222" s="48">
        <f t="shared" ref="H3222" si="4088">G3222*1000000/325851</f>
        <v>0</v>
      </c>
      <c r="I3222" s="47">
        <v>0</v>
      </c>
      <c r="J3222" s="48">
        <f t="shared" ref="J3222" si="4089">I3222*1000000/325851</f>
        <v>0</v>
      </c>
      <c r="K3222" s="47">
        <v>0</v>
      </c>
      <c r="L3222" s="48">
        <f t="shared" ref="L3222" si="4090">K3222*1000000/325851</f>
        <v>0</v>
      </c>
      <c r="M3222" s="47">
        <v>0</v>
      </c>
      <c r="N3222" s="48">
        <f t="shared" ref="N3222" si="4091">M3222*1000000/325851</f>
        <v>0</v>
      </c>
      <c r="O3222" s="47">
        <v>0</v>
      </c>
      <c r="P3222" s="48">
        <f t="shared" ref="P3222" si="4092">O3222*1000000/325851</f>
        <v>0</v>
      </c>
      <c r="Q3222" s="47">
        <v>0</v>
      </c>
      <c r="R3222" s="48">
        <f t="shared" ref="R3222" si="4093">Q3222*1000000/325851</f>
        <v>0</v>
      </c>
      <c r="S3222" s="47">
        <v>0</v>
      </c>
      <c r="T3222" s="48">
        <f t="shared" ref="T3222" si="4094">S3222*1000000/325851</f>
        <v>0</v>
      </c>
      <c r="U3222" s="47">
        <v>0</v>
      </c>
      <c r="V3222" s="48">
        <f t="shared" ref="V3222" si="4095">U3222*1000000/325851</f>
        <v>0</v>
      </c>
      <c r="W3222" s="47">
        <v>0</v>
      </c>
      <c r="X3222" s="48">
        <f t="shared" ref="X3222" si="4096">W3222*1000000/325851</f>
        <v>0</v>
      </c>
      <c r="Y3222" s="47">
        <v>0</v>
      </c>
      <c r="Z3222" s="48">
        <f t="shared" ref="Z3222" si="4097">Y3222*1000000/325851</f>
        <v>0</v>
      </c>
      <c r="AA3222" s="47">
        <v>0</v>
      </c>
      <c r="AB3222" s="48">
        <f t="shared" ref="AB3222" si="4098">AA3222*1000000/325851</f>
        <v>0</v>
      </c>
      <c r="AC3222" s="47">
        <f t="shared" si="3657"/>
        <v>0</v>
      </c>
      <c r="AD3222" s="48">
        <f t="shared" si="3658"/>
        <v>0</v>
      </c>
    </row>
    <row r="3223" spans="1:30" x14ac:dyDescent="0.25">
      <c r="A3223" s="46" t="s">
        <v>630</v>
      </c>
      <c r="C3223" s="47">
        <v>0</v>
      </c>
      <c r="D3223" s="48">
        <f t="shared" si="3645"/>
        <v>0</v>
      </c>
      <c r="E3223" s="47">
        <v>0</v>
      </c>
      <c r="F3223" s="48">
        <f t="shared" si="3645"/>
        <v>0</v>
      </c>
      <c r="G3223" s="47">
        <v>0</v>
      </c>
      <c r="H3223" s="48">
        <f t="shared" ref="H3223" si="4099">G3223*1000000/325851</f>
        <v>0</v>
      </c>
      <c r="I3223" s="47">
        <v>0</v>
      </c>
      <c r="J3223" s="48">
        <f t="shared" ref="J3223" si="4100">I3223*1000000/325851</f>
        <v>0</v>
      </c>
      <c r="K3223" s="47">
        <v>0</v>
      </c>
      <c r="L3223" s="48">
        <f t="shared" ref="L3223" si="4101">K3223*1000000/325851</f>
        <v>0</v>
      </c>
      <c r="M3223" s="47">
        <v>0</v>
      </c>
      <c r="N3223" s="48">
        <f t="shared" ref="N3223" si="4102">M3223*1000000/325851</f>
        <v>0</v>
      </c>
      <c r="O3223" s="47">
        <v>0</v>
      </c>
      <c r="P3223" s="48">
        <f t="shared" ref="P3223" si="4103">O3223*1000000/325851</f>
        <v>0</v>
      </c>
      <c r="Q3223" s="47">
        <v>0</v>
      </c>
      <c r="R3223" s="48">
        <f t="shared" ref="R3223" si="4104">Q3223*1000000/325851</f>
        <v>0</v>
      </c>
      <c r="S3223" s="47">
        <v>0</v>
      </c>
      <c r="T3223" s="48">
        <f t="shared" ref="T3223" si="4105">S3223*1000000/325851</f>
        <v>0</v>
      </c>
      <c r="U3223" s="47">
        <v>0</v>
      </c>
      <c r="V3223" s="48">
        <f t="shared" ref="V3223" si="4106">U3223*1000000/325851</f>
        <v>0</v>
      </c>
      <c r="W3223" s="47">
        <v>0</v>
      </c>
      <c r="X3223" s="48">
        <f t="shared" ref="X3223" si="4107">W3223*1000000/325851</f>
        <v>0</v>
      </c>
      <c r="Y3223" s="47">
        <v>0</v>
      </c>
      <c r="Z3223" s="48">
        <f t="shared" ref="Z3223" si="4108">Y3223*1000000/325851</f>
        <v>0</v>
      </c>
      <c r="AA3223" s="47">
        <v>0</v>
      </c>
      <c r="AB3223" s="48">
        <f t="shared" ref="AB3223" si="4109">AA3223*1000000/325851</f>
        <v>0</v>
      </c>
      <c r="AC3223" s="47">
        <f t="shared" si="3657"/>
        <v>0</v>
      </c>
      <c r="AD3223" s="48">
        <f t="shared" si="3658"/>
        <v>0</v>
      </c>
    </row>
    <row r="3224" spans="1:30" x14ac:dyDescent="0.25">
      <c r="A3224" s="46" t="s">
        <v>631</v>
      </c>
      <c r="C3224" s="47">
        <v>0</v>
      </c>
      <c r="D3224" s="48">
        <f t="shared" si="3645"/>
        <v>0</v>
      </c>
      <c r="E3224" s="47">
        <v>0</v>
      </c>
      <c r="F3224" s="48">
        <f t="shared" si="3645"/>
        <v>0</v>
      </c>
      <c r="G3224" s="47">
        <v>0</v>
      </c>
      <c r="H3224" s="48">
        <f t="shared" ref="H3224" si="4110">G3224*1000000/325851</f>
        <v>0</v>
      </c>
      <c r="I3224" s="47">
        <v>0</v>
      </c>
      <c r="J3224" s="48">
        <f t="shared" ref="J3224" si="4111">I3224*1000000/325851</f>
        <v>0</v>
      </c>
      <c r="K3224" s="47">
        <v>0</v>
      </c>
      <c r="L3224" s="48">
        <f t="shared" ref="L3224" si="4112">K3224*1000000/325851</f>
        <v>0</v>
      </c>
      <c r="M3224" s="47">
        <v>0</v>
      </c>
      <c r="N3224" s="48">
        <f t="shared" ref="N3224" si="4113">M3224*1000000/325851</f>
        <v>0</v>
      </c>
      <c r="O3224" s="47">
        <v>0</v>
      </c>
      <c r="P3224" s="48">
        <f t="shared" ref="P3224" si="4114">O3224*1000000/325851</f>
        <v>0</v>
      </c>
      <c r="Q3224" s="47">
        <v>0</v>
      </c>
      <c r="R3224" s="48">
        <f t="shared" ref="R3224" si="4115">Q3224*1000000/325851</f>
        <v>0</v>
      </c>
      <c r="S3224" s="47">
        <v>0</v>
      </c>
      <c r="T3224" s="48">
        <f t="shared" ref="T3224" si="4116">S3224*1000000/325851</f>
        <v>0</v>
      </c>
      <c r="U3224" s="47">
        <v>0</v>
      </c>
      <c r="V3224" s="48">
        <f t="shared" ref="V3224" si="4117">U3224*1000000/325851</f>
        <v>0</v>
      </c>
      <c r="W3224" s="47">
        <v>0</v>
      </c>
      <c r="X3224" s="48">
        <f t="shared" ref="X3224" si="4118">W3224*1000000/325851</f>
        <v>0</v>
      </c>
      <c r="Y3224" s="47">
        <v>0</v>
      </c>
      <c r="Z3224" s="48">
        <f t="shared" ref="Z3224" si="4119">Y3224*1000000/325851</f>
        <v>0</v>
      </c>
      <c r="AA3224" s="47">
        <v>0</v>
      </c>
      <c r="AB3224" s="48">
        <f t="shared" ref="AB3224" si="4120">AA3224*1000000/325851</f>
        <v>0</v>
      </c>
      <c r="AC3224" s="47">
        <f t="shared" si="3657"/>
        <v>0</v>
      </c>
      <c r="AD3224" s="48">
        <f t="shared" si="3658"/>
        <v>0</v>
      </c>
    </row>
    <row r="3225" spans="1:30" x14ac:dyDescent="0.25">
      <c r="A3225" s="46" t="s">
        <v>632</v>
      </c>
      <c r="C3225" s="47">
        <v>0</v>
      </c>
      <c r="D3225" s="48">
        <f t="shared" si="3645"/>
        <v>0</v>
      </c>
      <c r="E3225" s="47">
        <v>0</v>
      </c>
      <c r="F3225" s="48">
        <f t="shared" si="3645"/>
        <v>0</v>
      </c>
      <c r="G3225" s="47">
        <v>0</v>
      </c>
      <c r="H3225" s="48">
        <f t="shared" ref="H3225" si="4121">G3225*1000000/325851</f>
        <v>0</v>
      </c>
      <c r="I3225" s="47">
        <v>0</v>
      </c>
      <c r="J3225" s="48">
        <f t="shared" ref="J3225" si="4122">I3225*1000000/325851</f>
        <v>0</v>
      </c>
      <c r="K3225" s="47">
        <v>0</v>
      </c>
      <c r="L3225" s="48">
        <f t="shared" ref="L3225" si="4123">K3225*1000000/325851</f>
        <v>0</v>
      </c>
      <c r="M3225" s="47">
        <v>0</v>
      </c>
      <c r="N3225" s="48">
        <f t="shared" ref="N3225" si="4124">M3225*1000000/325851</f>
        <v>0</v>
      </c>
      <c r="O3225" s="47">
        <v>0</v>
      </c>
      <c r="P3225" s="48">
        <f t="shared" ref="P3225" si="4125">O3225*1000000/325851</f>
        <v>0</v>
      </c>
      <c r="Q3225" s="47">
        <v>0</v>
      </c>
      <c r="R3225" s="48">
        <f t="shared" ref="R3225" si="4126">Q3225*1000000/325851</f>
        <v>0</v>
      </c>
      <c r="S3225" s="47">
        <v>0</v>
      </c>
      <c r="T3225" s="48">
        <f t="shared" ref="T3225" si="4127">S3225*1000000/325851</f>
        <v>0</v>
      </c>
      <c r="U3225" s="47">
        <v>0</v>
      </c>
      <c r="V3225" s="48">
        <f t="shared" ref="V3225" si="4128">U3225*1000000/325851</f>
        <v>0</v>
      </c>
      <c r="W3225" s="47">
        <v>0</v>
      </c>
      <c r="X3225" s="48">
        <f t="shared" ref="X3225" si="4129">W3225*1000000/325851</f>
        <v>0</v>
      </c>
      <c r="Y3225" s="47">
        <v>0</v>
      </c>
      <c r="Z3225" s="48">
        <f t="shared" ref="Z3225" si="4130">Y3225*1000000/325851</f>
        <v>0</v>
      </c>
      <c r="AA3225" s="47">
        <v>0</v>
      </c>
      <c r="AB3225" s="48">
        <f t="shared" ref="AB3225" si="4131">AA3225*1000000/325851</f>
        <v>0</v>
      </c>
      <c r="AC3225" s="47">
        <f t="shared" si="3657"/>
        <v>0</v>
      </c>
      <c r="AD3225" s="48">
        <f t="shared" si="3658"/>
        <v>0</v>
      </c>
    </row>
    <row r="3226" spans="1:30" x14ac:dyDescent="0.25">
      <c r="A3226" s="46" t="s">
        <v>633</v>
      </c>
      <c r="C3226" s="47">
        <v>0.64600000000000002</v>
      </c>
      <c r="D3226" s="48">
        <f t="shared" si="3645"/>
        <v>1.9825012045382706</v>
      </c>
      <c r="E3226" s="47">
        <v>0</v>
      </c>
      <c r="F3226" s="48">
        <f t="shared" si="3645"/>
        <v>0</v>
      </c>
      <c r="G3226" s="47">
        <v>0.27600000000000002</v>
      </c>
      <c r="H3226" s="48">
        <f t="shared" ref="H3226" si="4132">G3226*1000000/325851</f>
        <v>0.8470128985333788</v>
      </c>
      <c r="I3226" s="47">
        <v>0</v>
      </c>
      <c r="J3226" s="48">
        <f t="shared" ref="J3226" si="4133">I3226*1000000/325851</f>
        <v>0</v>
      </c>
      <c r="K3226" s="47">
        <v>0</v>
      </c>
      <c r="L3226" s="48">
        <f t="shared" ref="L3226" si="4134">K3226*1000000/325851</f>
        <v>0</v>
      </c>
      <c r="M3226" s="47">
        <v>0</v>
      </c>
      <c r="N3226" s="48">
        <f t="shared" ref="N3226" si="4135">M3226*1000000/325851</f>
        <v>0</v>
      </c>
      <c r="O3226" s="47">
        <v>0</v>
      </c>
      <c r="P3226" s="48">
        <f t="shared" ref="P3226" si="4136">O3226*1000000/325851</f>
        <v>0</v>
      </c>
      <c r="Q3226" s="47">
        <v>0</v>
      </c>
      <c r="R3226" s="48">
        <f t="shared" ref="R3226" si="4137">Q3226*1000000/325851</f>
        <v>0</v>
      </c>
      <c r="S3226" s="47">
        <v>0</v>
      </c>
      <c r="T3226" s="48">
        <f t="shared" ref="T3226" si="4138">S3226*1000000/325851</f>
        <v>0</v>
      </c>
      <c r="U3226" s="47">
        <v>0</v>
      </c>
      <c r="V3226" s="48">
        <f t="shared" ref="V3226" si="4139">U3226*1000000/325851</f>
        <v>0</v>
      </c>
      <c r="W3226" s="47">
        <v>0</v>
      </c>
      <c r="X3226" s="48">
        <f t="shared" ref="X3226" si="4140">W3226*1000000/325851</f>
        <v>0</v>
      </c>
      <c r="Y3226" s="47">
        <v>0</v>
      </c>
      <c r="Z3226" s="48">
        <f t="shared" ref="Z3226" si="4141">Y3226*1000000/325851</f>
        <v>0</v>
      </c>
      <c r="AA3226" s="47">
        <v>0</v>
      </c>
      <c r="AB3226" s="48">
        <f t="shared" ref="AB3226" si="4142">AA3226*1000000/325851</f>
        <v>0</v>
      </c>
      <c r="AC3226" s="47">
        <f t="shared" si="3657"/>
        <v>0.92200000000000004</v>
      </c>
      <c r="AD3226" s="48">
        <f t="shared" si="3658"/>
        <v>2.8295141030716495</v>
      </c>
    </row>
    <row r="3227" spans="1:30" x14ac:dyDescent="0.25">
      <c r="A3227" s="46" t="s">
        <v>634</v>
      </c>
      <c r="C3227" s="47">
        <v>1.835</v>
      </c>
      <c r="D3227" s="48">
        <f t="shared" si="3645"/>
        <v>5.6314082203215579</v>
      </c>
      <c r="E3227" s="47">
        <v>0</v>
      </c>
      <c r="F3227" s="48">
        <f t="shared" si="3645"/>
        <v>0</v>
      </c>
      <c r="G3227" s="47">
        <v>0.78700000000000003</v>
      </c>
      <c r="H3227" s="48">
        <f t="shared" ref="H3227" si="4143">G3227*1000000/325851</f>
        <v>2.4152143157455401</v>
      </c>
      <c r="I3227" s="47">
        <v>0</v>
      </c>
      <c r="J3227" s="48">
        <f t="shared" ref="J3227" si="4144">I3227*1000000/325851</f>
        <v>0</v>
      </c>
      <c r="K3227" s="47">
        <v>0</v>
      </c>
      <c r="L3227" s="48">
        <f t="shared" ref="L3227" si="4145">K3227*1000000/325851</f>
        <v>0</v>
      </c>
      <c r="M3227" s="47">
        <v>0</v>
      </c>
      <c r="N3227" s="48">
        <f t="shared" ref="N3227" si="4146">M3227*1000000/325851</f>
        <v>0</v>
      </c>
      <c r="O3227" s="47">
        <v>0</v>
      </c>
      <c r="P3227" s="48">
        <f t="shared" ref="P3227" si="4147">O3227*1000000/325851</f>
        <v>0</v>
      </c>
      <c r="Q3227" s="47">
        <v>0</v>
      </c>
      <c r="R3227" s="48">
        <f t="shared" ref="R3227" si="4148">Q3227*1000000/325851</f>
        <v>0</v>
      </c>
      <c r="S3227" s="47">
        <v>0</v>
      </c>
      <c r="T3227" s="48">
        <f t="shared" ref="T3227" si="4149">S3227*1000000/325851</f>
        <v>0</v>
      </c>
      <c r="U3227" s="47">
        <v>0</v>
      </c>
      <c r="V3227" s="48">
        <f t="shared" ref="V3227" si="4150">U3227*1000000/325851</f>
        <v>0</v>
      </c>
      <c r="W3227" s="47">
        <v>0</v>
      </c>
      <c r="X3227" s="48">
        <f t="shared" ref="X3227" si="4151">W3227*1000000/325851</f>
        <v>0</v>
      </c>
      <c r="Y3227" s="47">
        <v>0</v>
      </c>
      <c r="Z3227" s="48">
        <f t="shared" ref="Z3227" si="4152">Y3227*1000000/325851</f>
        <v>0</v>
      </c>
      <c r="AA3227" s="47">
        <v>0</v>
      </c>
      <c r="AB3227" s="48">
        <f t="shared" ref="AB3227" si="4153">AA3227*1000000/325851</f>
        <v>0</v>
      </c>
      <c r="AC3227" s="47">
        <f t="shared" si="3657"/>
        <v>2.6219999999999999</v>
      </c>
      <c r="AD3227" s="48">
        <f t="shared" si="3658"/>
        <v>8.0466225360670975</v>
      </c>
    </row>
    <row r="3228" spans="1:30" x14ac:dyDescent="0.25">
      <c r="A3228" s="46" t="s">
        <v>635</v>
      </c>
      <c r="C3228" s="47">
        <v>1.756</v>
      </c>
      <c r="D3228" s="48">
        <f t="shared" si="3645"/>
        <v>5.3889661225529464</v>
      </c>
      <c r="E3228" s="47">
        <v>0</v>
      </c>
      <c r="F3228" s="48">
        <f t="shared" si="3645"/>
        <v>0</v>
      </c>
      <c r="G3228" s="47">
        <v>0.76300000000000001</v>
      </c>
      <c r="H3228" s="48">
        <f t="shared" ref="H3228" si="4154">G3228*1000000/325851</f>
        <v>2.3415610202208983</v>
      </c>
      <c r="I3228" s="47">
        <v>0</v>
      </c>
      <c r="J3228" s="48">
        <f t="shared" ref="J3228" si="4155">I3228*1000000/325851</f>
        <v>0</v>
      </c>
      <c r="K3228" s="47">
        <v>0</v>
      </c>
      <c r="L3228" s="48">
        <f t="shared" ref="L3228" si="4156">K3228*1000000/325851</f>
        <v>0</v>
      </c>
      <c r="M3228" s="47">
        <v>0</v>
      </c>
      <c r="N3228" s="48">
        <f t="shared" ref="N3228" si="4157">M3228*1000000/325851</f>
        <v>0</v>
      </c>
      <c r="O3228" s="47">
        <v>0</v>
      </c>
      <c r="P3228" s="48">
        <f t="shared" ref="P3228" si="4158">O3228*1000000/325851</f>
        <v>0</v>
      </c>
      <c r="Q3228" s="47">
        <v>0</v>
      </c>
      <c r="R3228" s="48">
        <f t="shared" ref="R3228" si="4159">Q3228*1000000/325851</f>
        <v>0</v>
      </c>
      <c r="S3228" s="47">
        <v>0</v>
      </c>
      <c r="T3228" s="48">
        <f t="shared" ref="T3228" si="4160">S3228*1000000/325851</f>
        <v>0</v>
      </c>
      <c r="U3228" s="47">
        <v>0</v>
      </c>
      <c r="V3228" s="48">
        <f t="shared" ref="V3228" si="4161">U3228*1000000/325851</f>
        <v>0</v>
      </c>
      <c r="W3228" s="47">
        <v>0</v>
      </c>
      <c r="X3228" s="48">
        <f t="shared" ref="X3228" si="4162">W3228*1000000/325851</f>
        <v>0</v>
      </c>
      <c r="Y3228" s="47">
        <v>0</v>
      </c>
      <c r="Z3228" s="48">
        <f t="shared" ref="Z3228" si="4163">Y3228*1000000/325851</f>
        <v>0</v>
      </c>
      <c r="AA3228" s="47">
        <v>0</v>
      </c>
      <c r="AB3228" s="48">
        <f t="shared" ref="AB3228" si="4164">AA3228*1000000/325851</f>
        <v>0</v>
      </c>
      <c r="AC3228" s="47">
        <f t="shared" si="3657"/>
        <v>2.5190000000000001</v>
      </c>
      <c r="AD3228" s="48">
        <f t="shared" si="3658"/>
        <v>7.7305271427738447</v>
      </c>
    </row>
    <row r="3229" spans="1:30" x14ac:dyDescent="0.25">
      <c r="A3229" s="46" t="s">
        <v>636</v>
      </c>
      <c r="C3229" s="47">
        <v>0</v>
      </c>
      <c r="D3229" s="48">
        <f t="shared" si="3645"/>
        <v>0</v>
      </c>
      <c r="E3229" s="47">
        <v>0</v>
      </c>
      <c r="F3229" s="48">
        <f t="shared" si="3645"/>
        <v>0</v>
      </c>
      <c r="G3229" s="47">
        <v>0</v>
      </c>
      <c r="H3229" s="48">
        <f t="shared" ref="H3229" si="4165">G3229*1000000/325851</f>
        <v>0</v>
      </c>
      <c r="I3229" s="47">
        <v>0</v>
      </c>
      <c r="J3229" s="48">
        <f t="shared" ref="J3229" si="4166">I3229*1000000/325851</f>
        <v>0</v>
      </c>
      <c r="K3229" s="47">
        <v>0</v>
      </c>
      <c r="L3229" s="48">
        <f t="shared" ref="L3229" si="4167">K3229*1000000/325851</f>
        <v>0</v>
      </c>
      <c r="M3229" s="47">
        <v>0</v>
      </c>
      <c r="N3229" s="48">
        <f t="shared" ref="N3229" si="4168">M3229*1000000/325851</f>
        <v>0</v>
      </c>
      <c r="O3229" s="47">
        <v>0</v>
      </c>
      <c r="P3229" s="48">
        <f t="shared" ref="P3229" si="4169">O3229*1000000/325851</f>
        <v>0</v>
      </c>
      <c r="Q3229" s="47">
        <v>0</v>
      </c>
      <c r="R3229" s="48">
        <f t="shared" ref="R3229" si="4170">Q3229*1000000/325851</f>
        <v>0</v>
      </c>
      <c r="S3229" s="47">
        <v>0</v>
      </c>
      <c r="T3229" s="48">
        <f t="shared" ref="T3229" si="4171">S3229*1000000/325851</f>
        <v>0</v>
      </c>
      <c r="U3229" s="47">
        <v>0</v>
      </c>
      <c r="V3229" s="48">
        <f t="shared" ref="V3229" si="4172">U3229*1000000/325851</f>
        <v>0</v>
      </c>
      <c r="W3229" s="47">
        <v>0.03</v>
      </c>
      <c r="X3229" s="48">
        <f t="shared" ref="X3229" si="4173">W3229*1000000/325851</f>
        <v>9.2066619405802033E-2</v>
      </c>
      <c r="Y3229" s="47">
        <v>0</v>
      </c>
      <c r="Z3229" s="48">
        <f t="shared" ref="Z3229" si="4174">Y3229*1000000/325851</f>
        <v>0</v>
      </c>
      <c r="AA3229" s="47">
        <v>0</v>
      </c>
      <c r="AB3229" s="48">
        <f t="shared" ref="AB3229" si="4175">AA3229*1000000/325851</f>
        <v>0</v>
      </c>
      <c r="AC3229" s="47">
        <f t="shared" si="3657"/>
        <v>0.03</v>
      </c>
      <c r="AD3229" s="48">
        <f t="shared" si="3658"/>
        <v>9.2066619405802033E-2</v>
      </c>
    </row>
    <row r="3230" spans="1:30" x14ac:dyDescent="0.25">
      <c r="A3230" s="46" t="s">
        <v>637</v>
      </c>
      <c r="C3230" s="47">
        <v>0</v>
      </c>
      <c r="D3230" s="48">
        <f t="shared" si="3645"/>
        <v>0</v>
      </c>
      <c r="E3230" s="47">
        <v>0</v>
      </c>
      <c r="F3230" s="48">
        <f t="shared" si="3645"/>
        <v>0</v>
      </c>
      <c r="G3230" s="47">
        <v>0</v>
      </c>
      <c r="H3230" s="48">
        <f t="shared" ref="H3230" si="4176">G3230*1000000/325851</f>
        <v>0</v>
      </c>
      <c r="I3230" s="47">
        <v>0</v>
      </c>
      <c r="J3230" s="48">
        <f t="shared" ref="J3230" si="4177">I3230*1000000/325851</f>
        <v>0</v>
      </c>
      <c r="K3230" s="47">
        <v>0</v>
      </c>
      <c r="L3230" s="48">
        <f t="shared" ref="L3230" si="4178">K3230*1000000/325851</f>
        <v>0</v>
      </c>
      <c r="M3230" s="47">
        <v>0</v>
      </c>
      <c r="N3230" s="48">
        <f t="shared" ref="N3230" si="4179">M3230*1000000/325851</f>
        <v>0</v>
      </c>
      <c r="O3230" s="47">
        <v>0</v>
      </c>
      <c r="P3230" s="48">
        <f t="shared" ref="P3230" si="4180">O3230*1000000/325851</f>
        <v>0</v>
      </c>
      <c r="Q3230" s="47">
        <v>0</v>
      </c>
      <c r="R3230" s="48">
        <f t="shared" ref="R3230" si="4181">Q3230*1000000/325851</f>
        <v>0</v>
      </c>
      <c r="S3230" s="47">
        <v>0</v>
      </c>
      <c r="T3230" s="48">
        <f t="shared" ref="T3230" si="4182">S3230*1000000/325851</f>
        <v>0</v>
      </c>
      <c r="U3230" s="47">
        <v>0</v>
      </c>
      <c r="V3230" s="48">
        <f t="shared" ref="V3230" si="4183">U3230*1000000/325851</f>
        <v>0</v>
      </c>
      <c r="W3230" s="47">
        <v>0</v>
      </c>
      <c r="X3230" s="48">
        <f t="shared" ref="X3230" si="4184">W3230*1000000/325851</f>
        <v>0</v>
      </c>
      <c r="Y3230" s="47">
        <v>0</v>
      </c>
      <c r="Z3230" s="48">
        <f t="shared" ref="Z3230" si="4185">Y3230*1000000/325851</f>
        <v>0</v>
      </c>
      <c r="AA3230" s="47">
        <v>0</v>
      </c>
      <c r="AB3230" s="48">
        <f t="shared" ref="AB3230" si="4186">AA3230*1000000/325851</f>
        <v>0</v>
      </c>
      <c r="AC3230" s="47">
        <f t="shared" si="3657"/>
        <v>0</v>
      </c>
      <c r="AD3230" s="48">
        <f t="shared" si="3658"/>
        <v>0</v>
      </c>
    </row>
    <row r="3231" spans="1:30" x14ac:dyDescent="0.25">
      <c r="A3231" s="46" t="s">
        <v>638</v>
      </c>
      <c r="C3231" s="47">
        <v>0</v>
      </c>
      <c r="D3231" s="48">
        <f t="shared" si="3645"/>
        <v>0</v>
      </c>
      <c r="E3231" s="47">
        <v>0</v>
      </c>
      <c r="F3231" s="48">
        <f t="shared" si="3645"/>
        <v>0</v>
      </c>
      <c r="G3231" s="47">
        <v>0</v>
      </c>
      <c r="H3231" s="48">
        <f t="shared" ref="H3231" si="4187">G3231*1000000/325851</f>
        <v>0</v>
      </c>
      <c r="I3231" s="47">
        <v>0</v>
      </c>
      <c r="J3231" s="48">
        <f t="shared" ref="J3231" si="4188">I3231*1000000/325851</f>
        <v>0</v>
      </c>
      <c r="K3231" s="47">
        <v>0</v>
      </c>
      <c r="L3231" s="48">
        <f t="shared" ref="L3231" si="4189">K3231*1000000/325851</f>
        <v>0</v>
      </c>
      <c r="M3231" s="47">
        <v>0</v>
      </c>
      <c r="N3231" s="48">
        <f t="shared" ref="N3231" si="4190">M3231*1000000/325851</f>
        <v>0</v>
      </c>
      <c r="O3231" s="47">
        <v>0</v>
      </c>
      <c r="P3231" s="48">
        <f t="shared" ref="P3231" si="4191">O3231*1000000/325851</f>
        <v>0</v>
      </c>
      <c r="Q3231" s="47">
        <v>0</v>
      </c>
      <c r="R3231" s="48">
        <f t="shared" ref="R3231" si="4192">Q3231*1000000/325851</f>
        <v>0</v>
      </c>
      <c r="S3231" s="47">
        <v>0</v>
      </c>
      <c r="T3231" s="48">
        <f t="shared" ref="T3231" si="4193">S3231*1000000/325851</f>
        <v>0</v>
      </c>
      <c r="U3231" s="47">
        <v>0</v>
      </c>
      <c r="V3231" s="48">
        <f t="shared" ref="V3231" si="4194">U3231*1000000/325851</f>
        <v>0</v>
      </c>
      <c r="W3231" s="47">
        <v>0</v>
      </c>
      <c r="X3231" s="48">
        <f t="shared" ref="X3231" si="4195">W3231*1000000/325851</f>
        <v>0</v>
      </c>
      <c r="Y3231" s="47">
        <v>0</v>
      </c>
      <c r="Z3231" s="48">
        <f t="shared" ref="Z3231" si="4196">Y3231*1000000/325851</f>
        <v>0</v>
      </c>
      <c r="AA3231" s="47">
        <v>0</v>
      </c>
      <c r="AB3231" s="48">
        <f t="shared" ref="AB3231" si="4197">AA3231*1000000/325851</f>
        <v>0</v>
      </c>
      <c r="AC3231" s="47">
        <f t="shared" si="3657"/>
        <v>0</v>
      </c>
      <c r="AD3231" s="48">
        <f t="shared" si="3658"/>
        <v>0</v>
      </c>
    </row>
    <row r="3232" spans="1:30" x14ac:dyDescent="0.25">
      <c r="A3232" s="46" t="s">
        <v>639</v>
      </c>
      <c r="C3232" s="47">
        <v>0</v>
      </c>
      <c r="D3232" s="48">
        <f t="shared" si="3645"/>
        <v>0</v>
      </c>
      <c r="E3232" s="47">
        <v>0</v>
      </c>
      <c r="F3232" s="48">
        <f t="shared" si="3645"/>
        <v>0</v>
      </c>
      <c r="G3232" s="47">
        <v>0</v>
      </c>
      <c r="H3232" s="48">
        <f t="shared" ref="H3232" si="4198">G3232*1000000/325851</f>
        <v>0</v>
      </c>
      <c r="I3232" s="47">
        <v>0</v>
      </c>
      <c r="J3232" s="48">
        <f t="shared" ref="J3232" si="4199">I3232*1000000/325851</f>
        <v>0</v>
      </c>
      <c r="K3232" s="47">
        <v>0</v>
      </c>
      <c r="L3232" s="48">
        <f t="shared" ref="L3232" si="4200">K3232*1000000/325851</f>
        <v>0</v>
      </c>
      <c r="M3232" s="47">
        <v>0</v>
      </c>
      <c r="N3232" s="48">
        <f t="shared" ref="N3232" si="4201">M3232*1000000/325851</f>
        <v>0</v>
      </c>
      <c r="O3232" s="47">
        <v>0</v>
      </c>
      <c r="P3232" s="48">
        <f t="shared" ref="P3232" si="4202">O3232*1000000/325851</f>
        <v>0</v>
      </c>
      <c r="Q3232" s="47">
        <v>0</v>
      </c>
      <c r="R3232" s="48">
        <f t="shared" ref="R3232" si="4203">Q3232*1000000/325851</f>
        <v>0</v>
      </c>
      <c r="S3232" s="47">
        <v>0</v>
      </c>
      <c r="T3232" s="48">
        <f t="shared" ref="T3232" si="4204">S3232*1000000/325851</f>
        <v>0</v>
      </c>
      <c r="U3232" s="47">
        <v>0</v>
      </c>
      <c r="V3232" s="48">
        <f t="shared" ref="V3232" si="4205">U3232*1000000/325851</f>
        <v>0</v>
      </c>
      <c r="W3232" s="47">
        <v>0</v>
      </c>
      <c r="X3232" s="48">
        <f t="shared" ref="X3232" si="4206">W3232*1000000/325851</f>
        <v>0</v>
      </c>
      <c r="Y3232" s="47">
        <v>0</v>
      </c>
      <c r="Z3232" s="48">
        <f t="shared" ref="Z3232" si="4207">Y3232*1000000/325851</f>
        <v>0</v>
      </c>
      <c r="AA3232" s="47">
        <v>0</v>
      </c>
      <c r="AB3232" s="48">
        <f t="shared" ref="AB3232" si="4208">AA3232*1000000/325851</f>
        <v>0</v>
      </c>
      <c r="AC3232" s="47">
        <f t="shared" si="3657"/>
        <v>0</v>
      </c>
      <c r="AD3232" s="48">
        <f t="shared" si="3658"/>
        <v>0</v>
      </c>
    </row>
    <row r="3233" spans="1:30" x14ac:dyDescent="0.25">
      <c r="A3233" s="46" t="s">
        <v>640</v>
      </c>
      <c r="C3233" s="47">
        <v>0</v>
      </c>
      <c r="D3233" s="48">
        <f t="shared" si="3645"/>
        <v>0</v>
      </c>
      <c r="E3233" s="47">
        <v>0</v>
      </c>
      <c r="F3233" s="48">
        <f t="shared" si="3645"/>
        <v>0</v>
      </c>
      <c r="G3233" s="47">
        <v>0</v>
      </c>
      <c r="H3233" s="48">
        <f t="shared" ref="H3233" si="4209">G3233*1000000/325851</f>
        <v>0</v>
      </c>
      <c r="I3233" s="47">
        <v>0</v>
      </c>
      <c r="J3233" s="48">
        <f t="shared" ref="J3233" si="4210">I3233*1000000/325851</f>
        <v>0</v>
      </c>
      <c r="K3233" s="47">
        <v>0</v>
      </c>
      <c r="L3233" s="48">
        <f t="shared" ref="L3233" si="4211">K3233*1000000/325851</f>
        <v>0</v>
      </c>
      <c r="M3233" s="47">
        <v>0</v>
      </c>
      <c r="N3233" s="48">
        <f t="shared" ref="N3233" si="4212">M3233*1000000/325851</f>
        <v>0</v>
      </c>
      <c r="O3233" s="47">
        <v>0</v>
      </c>
      <c r="P3233" s="48">
        <f t="shared" ref="P3233" si="4213">O3233*1000000/325851</f>
        <v>0</v>
      </c>
      <c r="Q3233" s="47">
        <v>0</v>
      </c>
      <c r="R3233" s="48">
        <f t="shared" ref="R3233" si="4214">Q3233*1000000/325851</f>
        <v>0</v>
      </c>
      <c r="S3233" s="47">
        <v>0</v>
      </c>
      <c r="T3233" s="48">
        <f t="shared" ref="T3233" si="4215">S3233*1000000/325851</f>
        <v>0</v>
      </c>
      <c r="U3233" s="47">
        <v>0</v>
      </c>
      <c r="V3233" s="48">
        <f t="shared" ref="V3233" si="4216">U3233*1000000/325851</f>
        <v>0</v>
      </c>
      <c r="W3233" s="47">
        <v>0</v>
      </c>
      <c r="X3233" s="48">
        <f t="shared" ref="X3233" si="4217">W3233*1000000/325851</f>
        <v>0</v>
      </c>
      <c r="Y3233" s="47">
        <v>0</v>
      </c>
      <c r="Z3233" s="48">
        <f t="shared" ref="Z3233" si="4218">Y3233*1000000/325851</f>
        <v>0</v>
      </c>
      <c r="AA3233" s="47">
        <v>0</v>
      </c>
      <c r="AB3233" s="48">
        <f t="shared" ref="AB3233" si="4219">AA3233*1000000/325851</f>
        <v>0</v>
      </c>
      <c r="AC3233" s="47">
        <f t="shared" si="3657"/>
        <v>0</v>
      </c>
      <c r="AD3233" s="48">
        <f t="shared" si="3658"/>
        <v>0</v>
      </c>
    </row>
    <row r="3234" spans="1:30" x14ac:dyDescent="0.25">
      <c r="A3234" s="46" t="s">
        <v>641</v>
      </c>
      <c r="C3234" s="47">
        <v>0</v>
      </c>
      <c r="D3234" s="48">
        <f t="shared" si="3645"/>
        <v>0</v>
      </c>
      <c r="E3234" s="47">
        <v>0</v>
      </c>
      <c r="F3234" s="48">
        <f t="shared" si="3645"/>
        <v>0</v>
      </c>
      <c r="G3234" s="47">
        <v>0</v>
      </c>
      <c r="H3234" s="48">
        <f t="shared" ref="H3234" si="4220">G3234*1000000/325851</f>
        <v>0</v>
      </c>
      <c r="I3234" s="47">
        <v>0</v>
      </c>
      <c r="J3234" s="48">
        <f t="shared" ref="J3234" si="4221">I3234*1000000/325851</f>
        <v>0</v>
      </c>
      <c r="K3234" s="47">
        <v>0</v>
      </c>
      <c r="L3234" s="48">
        <f t="shared" ref="L3234" si="4222">K3234*1000000/325851</f>
        <v>0</v>
      </c>
      <c r="M3234" s="47">
        <v>0</v>
      </c>
      <c r="N3234" s="48">
        <f t="shared" ref="N3234" si="4223">M3234*1000000/325851</f>
        <v>0</v>
      </c>
      <c r="O3234" s="47">
        <v>0</v>
      </c>
      <c r="P3234" s="48">
        <f t="shared" ref="P3234" si="4224">O3234*1000000/325851</f>
        <v>0</v>
      </c>
      <c r="Q3234" s="47">
        <v>0</v>
      </c>
      <c r="R3234" s="48">
        <f t="shared" ref="R3234" si="4225">Q3234*1000000/325851</f>
        <v>0</v>
      </c>
      <c r="S3234" s="47">
        <v>0</v>
      </c>
      <c r="T3234" s="48">
        <f t="shared" ref="T3234" si="4226">S3234*1000000/325851</f>
        <v>0</v>
      </c>
      <c r="U3234" s="47">
        <v>0</v>
      </c>
      <c r="V3234" s="48">
        <f t="shared" ref="V3234" si="4227">U3234*1000000/325851</f>
        <v>0</v>
      </c>
      <c r="W3234" s="47">
        <v>0</v>
      </c>
      <c r="X3234" s="48">
        <f t="shared" ref="X3234" si="4228">W3234*1000000/325851</f>
        <v>0</v>
      </c>
      <c r="Y3234" s="47">
        <v>0</v>
      </c>
      <c r="Z3234" s="48">
        <f t="shared" ref="Z3234" si="4229">Y3234*1000000/325851</f>
        <v>0</v>
      </c>
      <c r="AA3234" s="47">
        <v>0</v>
      </c>
      <c r="AB3234" s="48">
        <f t="shared" ref="AB3234" si="4230">AA3234*1000000/325851</f>
        <v>0</v>
      </c>
      <c r="AC3234" s="47">
        <f t="shared" si="3657"/>
        <v>0</v>
      </c>
      <c r="AD3234" s="48">
        <f t="shared" si="3658"/>
        <v>0</v>
      </c>
    </row>
    <row r="3235" spans="1:30" x14ac:dyDescent="0.25">
      <c r="A3235" s="46" t="s">
        <v>642</v>
      </c>
      <c r="C3235" s="47">
        <v>0</v>
      </c>
      <c r="D3235" s="48">
        <f t="shared" si="3645"/>
        <v>0</v>
      </c>
      <c r="E3235" s="47">
        <v>0</v>
      </c>
      <c r="F3235" s="48">
        <f t="shared" si="3645"/>
        <v>0</v>
      </c>
      <c r="G3235" s="47">
        <v>0</v>
      </c>
      <c r="H3235" s="48">
        <f t="shared" ref="H3235" si="4231">G3235*1000000/325851</f>
        <v>0</v>
      </c>
      <c r="I3235" s="47">
        <v>0</v>
      </c>
      <c r="J3235" s="48">
        <f t="shared" ref="J3235" si="4232">I3235*1000000/325851</f>
        <v>0</v>
      </c>
      <c r="K3235" s="47">
        <v>0</v>
      </c>
      <c r="L3235" s="48">
        <f t="shared" ref="L3235" si="4233">K3235*1000000/325851</f>
        <v>0</v>
      </c>
      <c r="M3235" s="47">
        <v>0</v>
      </c>
      <c r="N3235" s="48">
        <f t="shared" ref="N3235" si="4234">M3235*1000000/325851</f>
        <v>0</v>
      </c>
      <c r="O3235" s="47">
        <v>0</v>
      </c>
      <c r="P3235" s="48">
        <f t="shared" ref="P3235" si="4235">O3235*1000000/325851</f>
        <v>0</v>
      </c>
      <c r="Q3235" s="47">
        <v>0</v>
      </c>
      <c r="R3235" s="48">
        <f t="shared" ref="R3235" si="4236">Q3235*1000000/325851</f>
        <v>0</v>
      </c>
      <c r="S3235" s="47">
        <v>0</v>
      </c>
      <c r="T3235" s="48">
        <f t="shared" ref="T3235" si="4237">S3235*1000000/325851</f>
        <v>0</v>
      </c>
      <c r="U3235" s="47">
        <v>0</v>
      </c>
      <c r="V3235" s="48">
        <f t="shared" ref="V3235" si="4238">U3235*1000000/325851</f>
        <v>0</v>
      </c>
      <c r="W3235" s="47">
        <v>0</v>
      </c>
      <c r="X3235" s="48">
        <f t="shared" ref="X3235" si="4239">W3235*1000000/325851</f>
        <v>0</v>
      </c>
      <c r="Y3235" s="47">
        <v>0</v>
      </c>
      <c r="Z3235" s="48">
        <f t="shared" ref="Z3235" si="4240">Y3235*1000000/325851</f>
        <v>0</v>
      </c>
      <c r="AA3235" s="47">
        <v>0</v>
      </c>
      <c r="AB3235" s="48">
        <f t="shared" ref="AB3235" si="4241">AA3235*1000000/325851</f>
        <v>0</v>
      </c>
      <c r="AC3235" s="47">
        <f t="shared" si="3657"/>
        <v>0</v>
      </c>
      <c r="AD3235" s="48">
        <f t="shared" si="3658"/>
        <v>0</v>
      </c>
    </row>
    <row r="3236" spans="1:30" x14ac:dyDescent="0.25">
      <c r="A3236" s="46" t="s">
        <v>643</v>
      </c>
      <c r="C3236" s="47">
        <v>0</v>
      </c>
      <c r="D3236" s="48">
        <f t="shared" si="3645"/>
        <v>0</v>
      </c>
      <c r="E3236" s="47">
        <v>0</v>
      </c>
      <c r="F3236" s="48">
        <f t="shared" si="3645"/>
        <v>0</v>
      </c>
      <c r="G3236" s="47">
        <v>0</v>
      </c>
      <c r="H3236" s="48">
        <f t="shared" ref="H3236" si="4242">G3236*1000000/325851</f>
        <v>0</v>
      </c>
      <c r="I3236" s="47">
        <v>0</v>
      </c>
      <c r="J3236" s="48">
        <f t="shared" ref="J3236" si="4243">I3236*1000000/325851</f>
        <v>0</v>
      </c>
      <c r="K3236" s="47">
        <v>0</v>
      </c>
      <c r="L3236" s="48">
        <f t="shared" ref="L3236" si="4244">K3236*1000000/325851</f>
        <v>0</v>
      </c>
      <c r="M3236" s="47">
        <v>0</v>
      </c>
      <c r="N3236" s="48">
        <f t="shared" ref="N3236" si="4245">M3236*1000000/325851</f>
        <v>0</v>
      </c>
      <c r="O3236" s="47">
        <v>0</v>
      </c>
      <c r="P3236" s="48">
        <f t="shared" ref="P3236" si="4246">O3236*1000000/325851</f>
        <v>0</v>
      </c>
      <c r="Q3236" s="47">
        <v>0</v>
      </c>
      <c r="R3236" s="48">
        <f t="shared" ref="R3236" si="4247">Q3236*1000000/325851</f>
        <v>0</v>
      </c>
      <c r="S3236" s="47">
        <v>0</v>
      </c>
      <c r="T3236" s="48">
        <f t="shared" ref="T3236" si="4248">S3236*1000000/325851</f>
        <v>0</v>
      </c>
      <c r="U3236" s="47">
        <v>0</v>
      </c>
      <c r="V3236" s="48">
        <f t="shared" ref="V3236" si="4249">U3236*1000000/325851</f>
        <v>0</v>
      </c>
      <c r="W3236" s="47">
        <v>0</v>
      </c>
      <c r="X3236" s="48">
        <f t="shared" ref="X3236" si="4250">W3236*1000000/325851</f>
        <v>0</v>
      </c>
      <c r="Y3236" s="47">
        <v>0</v>
      </c>
      <c r="Z3236" s="48">
        <f t="shared" ref="Z3236" si="4251">Y3236*1000000/325851</f>
        <v>0</v>
      </c>
      <c r="AA3236" s="47">
        <v>0</v>
      </c>
      <c r="AB3236" s="48">
        <f t="shared" ref="AB3236" si="4252">AA3236*1000000/325851</f>
        <v>0</v>
      </c>
      <c r="AC3236" s="47">
        <f t="shared" si="3657"/>
        <v>0</v>
      </c>
      <c r="AD3236" s="48">
        <f t="shared" si="3658"/>
        <v>0</v>
      </c>
    </row>
    <row r="3237" spans="1:30" x14ac:dyDescent="0.25">
      <c r="A3237" s="46" t="s">
        <v>644</v>
      </c>
      <c r="C3237" s="47">
        <v>0</v>
      </c>
      <c r="D3237" s="48">
        <f t="shared" si="3645"/>
        <v>0</v>
      </c>
      <c r="E3237" s="47">
        <v>0</v>
      </c>
      <c r="F3237" s="48">
        <f t="shared" si="3645"/>
        <v>0</v>
      </c>
      <c r="G3237" s="47">
        <v>0</v>
      </c>
      <c r="H3237" s="48">
        <f t="shared" ref="H3237" si="4253">G3237*1000000/325851</f>
        <v>0</v>
      </c>
      <c r="I3237" s="47">
        <v>0</v>
      </c>
      <c r="J3237" s="48">
        <f t="shared" ref="J3237" si="4254">I3237*1000000/325851</f>
        <v>0</v>
      </c>
      <c r="K3237" s="47">
        <v>0</v>
      </c>
      <c r="L3237" s="48">
        <f t="shared" ref="L3237" si="4255">K3237*1000000/325851</f>
        <v>0</v>
      </c>
      <c r="M3237" s="47">
        <v>0</v>
      </c>
      <c r="N3237" s="48">
        <f t="shared" ref="N3237" si="4256">M3237*1000000/325851</f>
        <v>0</v>
      </c>
      <c r="O3237" s="47">
        <v>0</v>
      </c>
      <c r="P3237" s="48">
        <f t="shared" ref="P3237" si="4257">O3237*1000000/325851</f>
        <v>0</v>
      </c>
      <c r="Q3237" s="47">
        <v>0</v>
      </c>
      <c r="R3237" s="48">
        <f t="shared" ref="R3237" si="4258">Q3237*1000000/325851</f>
        <v>0</v>
      </c>
      <c r="S3237" s="47">
        <v>0</v>
      </c>
      <c r="T3237" s="48">
        <f t="shared" ref="T3237" si="4259">S3237*1000000/325851</f>
        <v>0</v>
      </c>
      <c r="U3237" s="47">
        <v>0</v>
      </c>
      <c r="V3237" s="48">
        <f t="shared" ref="V3237" si="4260">U3237*1000000/325851</f>
        <v>0</v>
      </c>
      <c r="W3237" s="47">
        <v>0</v>
      </c>
      <c r="X3237" s="48">
        <f t="shared" ref="X3237" si="4261">W3237*1000000/325851</f>
        <v>0</v>
      </c>
      <c r="Y3237" s="47">
        <v>0</v>
      </c>
      <c r="Z3237" s="48">
        <f t="shared" ref="Z3237" si="4262">Y3237*1000000/325851</f>
        <v>0</v>
      </c>
      <c r="AA3237" s="47">
        <v>0</v>
      </c>
      <c r="AB3237" s="48">
        <f t="shared" ref="AB3237" si="4263">AA3237*1000000/325851</f>
        <v>0</v>
      </c>
      <c r="AC3237" s="47">
        <f t="shared" si="3657"/>
        <v>0</v>
      </c>
      <c r="AD3237" s="48">
        <f t="shared" si="3658"/>
        <v>0</v>
      </c>
    </row>
    <row r="3238" spans="1:30" x14ac:dyDescent="0.25">
      <c r="A3238" s="46" t="s">
        <v>645</v>
      </c>
      <c r="C3238" s="47">
        <v>0</v>
      </c>
      <c r="D3238" s="48">
        <f t="shared" si="3645"/>
        <v>0</v>
      </c>
      <c r="E3238" s="47">
        <v>0</v>
      </c>
      <c r="F3238" s="48">
        <f t="shared" si="3645"/>
        <v>0</v>
      </c>
      <c r="G3238" s="47">
        <v>0</v>
      </c>
      <c r="H3238" s="48">
        <f t="shared" ref="H3238" si="4264">G3238*1000000/325851</f>
        <v>0</v>
      </c>
      <c r="I3238" s="47">
        <v>0</v>
      </c>
      <c r="J3238" s="48">
        <f t="shared" ref="J3238" si="4265">I3238*1000000/325851</f>
        <v>0</v>
      </c>
      <c r="K3238" s="47">
        <v>0</v>
      </c>
      <c r="L3238" s="48">
        <f t="shared" ref="L3238" si="4266">K3238*1000000/325851</f>
        <v>0</v>
      </c>
      <c r="M3238" s="47">
        <v>0</v>
      </c>
      <c r="N3238" s="48">
        <f t="shared" ref="N3238" si="4267">M3238*1000000/325851</f>
        <v>0</v>
      </c>
      <c r="O3238" s="47">
        <v>0</v>
      </c>
      <c r="P3238" s="48">
        <f t="shared" ref="P3238" si="4268">O3238*1000000/325851</f>
        <v>0</v>
      </c>
      <c r="Q3238" s="47">
        <v>0</v>
      </c>
      <c r="R3238" s="48">
        <f t="shared" ref="R3238" si="4269">Q3238*1000000/325851</f>
        <v>0</v>
      </c>
      <c r="S3238" s="47">
        <v>0</v>
      </c>
      <c r="T3238" s="48">
        <f t="shared" ref="T3238" si="4270">S3238*1000000/325851</f>
        <v>0</v>
      </c>
      <c r="U3238" s="47">
        <v>0</v>
      </c>
      <c r="V3238" s="48">
        <f t="shared" ref="V3238" si="4271">U3238*1000000/325851</f>
        <v>0</v>
      </c>
      <c r="W3238" s="47">
        <v>0</v>
      </c>
      <c r="X3238" s="48">
        <f t="shared" ref="X3238" si="4272">W3238*1000000/325851</f>
        <v>0</v>
      </c>
      <c r="Y3238" s="47">
        <v>0</v>
      </c>
      <c r="Z3238" s="48">
        <f t="shared" ref="Z3238" si="4273">Y3238*1000000/325851</f>
        <v>0</v>
      </c>
      <c r="AA3238" s="47">
        <v>0</v>
      </c>
      <c r="AB3238" s="48">
        <f t="shared" ref="AB3238" si="4274">AA3238*1000000/325851</f>
        <v>0</v>
      </c>
      <c r="AC3238" s="47">
        <f t="shared" si="3657"/>
        <v>0</v>
      </c>
      <c r="AD3238" s="48">
        <f t="shared" si="3658"/>
        <v>0</v>
      </c>
    </row>
    <row r="3239" spans="1:30" x14ac:dyDescent="0.25">
      <c r="A3239" s="46" t="s">
        <v>646</v>
      </c>
      <c r="C3239" s="47">
        <v>0</v>
      </c>
      <c r="D3239" s="48">
        <f t="shared" si="3645"/>
        <v>0</v>
      </c>
      <c r="E3239" s="47">
        <v>0</v>
      </c>
      <c r="F3239" s="48">
        <f t="shared" si="3645"/>
        <v>0</v>
      </c>
      <c r="G3239" s="47">
        <v>0</v>
      </c>
      <c r="H3239" s="48">
        <f t="shared" ref="H3239" si="4275">G3239*1000000/325851</f>
        <v>0</v>
      </c>
      <c r="I3239" s="47">
        <v>0</v>
      </c>
      <c r="J3239" s="48">
        <f t="shared" ref="J3239" si="4276">I3239*1000000/325851</f>
        <v>0</v>
      </c>
      <c r="K3239" s="47">
        <v>0</v>
      </c>
      <c r="L3239" s="48">
        <f t="shared" ref="L3239" si="4277">K3239*1000000/325851</f>
        <v>0</v>
      </c>
      <c r="M3239" s="47">
        <v>0</v>
      </c>
      <c r="N3239" s="48">
        <f t="shared" ref="N3239" si="4278">M3239*1000000/325851</f>
        <v>0</v>
      </c>
      <c r="O3239" s="47">
        <v>0</v>
      </c>
      <c r="P3239" s="48">
        <f t="shared" ref="P3239" si="4279">O3239*1000000/325851</f>
        <v>0</v>
      </c>
      <c r="Q3239" s="47">
        <v>0</v>
      </c>
      <c r="R3239" s="48">
        <f t="shared" ref="R3239" si="4280">Q3239*1000000/325851</f>
        <v>0</v>
      </c>
      <c r="S3239" s="47">
        <v>0</v>
      </c>
      <c r="T3239" s="48">
        <f t="shared" ref="T3239" si="4281">S3239*1000000/325851</f>
        <v>0</v>
      </c>
      <c r="U3239" s="47">
        <v>0</v>
      </c>
      <c r="V3239" s="48">
        <f t="shared" ref="V3239" si="4282">U3239*1000000/325851</f>
        <v>0</v>
      </c>
      <c r="W3239" s="47">
        <v>0</v>
      </c>
      <c r="X3239" s="48">
        <f t="shared" ref="X3239" si="4283">W3239*1000000/325851</f>
        <v>0</v>
      </c>
      <c r="Y3239" s="47">
        <v>0</v>
      </c>
      <c r="Z3239" s="48">
        <f t="shared" ref="Z3239" si="4284">Y3239*1000000/325851</f>
        <v>0</v>
      </c>
      <c r="AA3239" s="47">
        <v>0</v>
      </c>
      <c r="AB3239" s="48">
        <f t="shared" ref="AB3239" si="4285">AA3239*1000000/325851</f>
        <v>0</v>
      </c>
      <c r="AC3239" s="47">
        <f t="shared" si="3657"/>
        <v>0</v>
      </c>
      <c r="AD3239" s="48">
        <f t="shared" si="3658"/>
        <v>0</v>
      </c>
    </row>
    <row r="3240" spans="1:30" x14ac:dyDescent="0.25">
      <c r="A3240" s="46" t="s">
        <v>647</v>
      </c>
      <c r="C3240" s="47">
        <v>0</v>
      </c>
      <c r="D3240" s="48">
        <f t="shared" si="3645"/>
        <v>0</v>
      </c>
      <c r="E3240" s="47">
        <v>0</v>
      </c>
      <c r="F3240" s="48">
        <f t="shared" si="3645"/>
        <v>0</v>
      </c>
      <c r="G3240" s="47">
        <v>0</v>
      </c>
      <c r="H3240" s="48">
        <f t="shared" ref="H3240" si="4286">G3240*1000000/325851</f>
        <v>0</v>
      </c>
      <c r="I3240" s="47">
        <v>0</v>
      </c>
      <c r="J3240" s="48">
        <f t="shared" ref="J3240" si="4287">I3240*1000000/325851</f>
        <v>0</v>
      </c>
      <c r="K3240" s="47">
        <v>0</v>
      </c>
      <c r="L3240" s="48">
        <f t="shared" ref="L3240" si="4288">K3240*1000000/325851</f>
        <v>0</v>
      </c>
      <c r="M3240" s="47">
        <v>0</v>
      </c>
      <c r="N3240" s="48">
        <f t="shared" ref="N3240" si="4289">M3240*1000000/325851</f>
        <v>0</v>
      </c>
      <c r="O3240" s="47">
        <v>0</v>
      </c>
      <c r="P3240" s="48">
        <f t="shared" ref="P3240" si="4290">O3240*1000000/325851</f>
        <v>0</v>
      </c>
      <c r="Q3240" s="47">
        <v>0</v>
      </c>
      <c r="R3240" s="48">
        <f t="shared" ref="R3240" si="4291">Q3240*1000000/325851</f>
        <v>0</v>
      </c>
      <c r="S3240" s="47">
        <v>0</v>
      </c>
      <c r="T3240" s="48">
        <f t="shared" ref="T3240" si="4292">S3240*1000000/325851</f>
        <v>0</v>
      </c>
      <c r="U3240" s="47">
        <v>0</v>
      </c>
      <c r="V3240" s="48">
        <f t="shared" ref="V3240" si="4293">U3240*1000000/325851</f>
        <v>0</v>
      </c>
      <c r="W3240" s="47">
        <v>0</v>
      </c>
      <c r="X3240" s="48">
        <f t="shared" ref="X3240" si="4294">W3240*1000000/325851</f>
        <v>0</v>
      </c>
      <c r="Y3240" s="47">
        <v>0</v>
      </c>
      <c r="Z3240" s="48">
        <f t="shared" ref="Z3240" si="4295">Y3240*1000000/325851</f>
        <v>0</v>
      </c>
      <c r="AA3240" s="47">
        <v>0</v>
      </c>
      <c r="AB3240" s="48">
        <f t="shared" ref="AB3240" si="4296">AA3240*1000000/325851</f>
        <v>0</v>
      </c>
      <c r="AC3240" s="47">
        <f t="shared" si="3657"/>
        <v>0</v>
      </c>
      <c r="AD3240" s="48">
        <f t="shared" si="3658"/>
        <v>0</v>
      </c>
    </row>
    <row r="3241" spans="1:30" x14ac:dyDescent="0.25">
      <c r="A3241" s="46" t="s">
        <v>648</v>
      </c>
      <c r="C3241" s="47">
        <v>0</v>
      </c>
      <c r="D3241" s="48">
        <f t="shared" si="3645"/>
        <v>0</v>
      </c>
      <c r="E3241" s="47">
        <v>0</v>
      </c>
      <c r="F3241" s="48">
        <f t="shared" si="3645"/>
        <v>0</v>
      </c>
      <c r="G3241" s="47">
        <v>0</v>
      </c>
      <c r="H3241" s="48">
        <f t="shared" ref="H3241" si="4297">G3241*1000000/325851</f>
        <v>0</v>
      </c>
      <c r="I3241" s="47">
        <v>0</v>
      </c>
      <c r="J3241" s="48">
        <f t="shared" ref="J3241" si="4298">I3241*1000000/325851</f>
        <v>0</v>
      </c>
      <c r="K3241" s="47">
        <v>0</v>
      </c>
      <c r="L3241" s="48">
        <f t="shared" ref="L3241" si="4299">K3241*1000000/325851</f>
        <v>0</v>
      </c>
      <c r="M3241" s="47">
        <v>0</v>
      </c>
      <c r="N3241" s="48">
        <f t="shared" ref="N3241" si="4300">M3241*1000000/325851</f>
        <v>0</v>
      </c>
      <c r="O3241" s="47">
        <v>0</v>
      </c>
      <c r="P3241" s="48">
        <f t="shared" ref="P3241" si="4301">O3241*1000000/325851</f>
        <v>0</v>
      </c>
      <c r="Q3241" s="47">
        <v>0</v>
      </c>
      <c r="R3241" s="48">
        <f t="shared" ref="R3241" si="4302">Q3241*1000000/325851</f>
        <v>0</v>
      </c>
      <c r="S3241" s="47">
        <v>0</v>
      </c>
      <c r="T3241" s="48">
        <f t="shared" ref="T3241" si="4303">S3241*1000000/325851</f>
        <v>0</v>
      </c>
      <c r="U3241" s="47">
        <v>0</v>
      </c>
      <c r="V3241" s="48">
        <f t="shared" ref="V3241" si="4304">U3241*1000000/325851</f>
        <v>0</v>
      </c>
      <c r="W3241" s="47">
        <v>0</v>
      </c>
      <c r="X3241" s="48">
        <f t="shared" ref="X3241" si="4305">W3241*1000000/325851</f>
        <v>0</v>
      </c>
      <c r="Y3241" s="47">
        <v>0</v>
      </c>
      <c r="Z3241" s="48">
        <f t="shared" ref="Z3241" si="4306">Y3241*1000000/325851</f>
        <v>0</v>
      </c>
      <c r="AA3241" s="47">
        <v>0</v>
      </c>
      <c r="AB3241" s="48">
        <f t="shared" ref="AB3241" si="4307">AA3241*1000000/325851</f>
        <v>0</v>
      </c>
      <c r="AC3241" s="47">
        <f t="shared" si="3657"/>
        <v>0</v>
      </c>
      <c r="AD3241" s="48">
        <f t="shared" si="3658"/>
        <v>0</v>
      </c>
    </row>
    <row r="3242" spans="1:30" x14ac:dyDescent="0.25">
      <c r="A3242" s="46" t="s">
        <v>649</v>
      </c>
      <c r="C3242" s="47">
        <v>0</v>
      </c>
      <c r="D3242" s="48">
        <f t="shared" si="3645"/>
        <v>0</v>
      </c>
      <c r="E3242" s="47">
        <v>0</v>
      </c>
      <c r="F3242" s="48">
        <f t="shared" si="3645"/>
        <v>0</v>
      </c>
      <c r="G3242" s="47">
        <v>0</v>
      </c>
      <c r="H3242" s="48">
        <f t="shared" ref="H3242" si="4308">G3242*1000000/325851</f>
        <v>0</v>
      </c>
      <c r="I3242" s="47">
        <v>0</v>
      </c>
      <c r="J3242" s="48">
        <f t="shared" ref="J3242" si="4309">I3242*1000000/325851</f>
        <v>0</v>
      </c>
      <c r="K3242" s="47">
        <v>0</v>
      </c>
      <c r="L3242" s="48">
        <f t="shared" ref="L3242" si="4310">K3242*1000000/325851</f>
        <v>0</v>
      </c>
      <c r="M3242" s="47">
        <v>0</v>
      </c>
      <c r="N3242" s="48">
        <f t="shared" ref="N3242" si="4311">M3242*1000000/325851</f>
        <v>0</v>
      </c>
      <c r="O3242" s="47">
        <v>0</v>
      </c>
      <c r="P3242" s="48">
        <f t="shared" ref="P3242" si="4312">O3242*1000000/325851</f>
        <v>0</v>
      </c>
      <c r="Q3242" s="47">
        <v>0</v>
      </c>
      <c r="R3242" s="48">
        <f t="shared" ref="R3242" si="4313">Q3242*1000000/325851</f>
        <v>0</v>
      </c>
      <c r="S3242" s="47">
        <v>0</v>
      </c>
      <c r="T3242" s="48">
        <f t="shared" ref="T3242" si="4314">S3242*1000000/325851</f>
        <v>0</v>
      </c>
      <c r="U3242" s="47">
        <v>0</v>
      </c>
      <c r="V3242" s="48">
        <f t="shared" ref="V3242" si="4315">U3242*1000000/325851</f>
        <v>0</v>
      </c>
      <c r="W3242" s="47">
        <v>0</v>
      </c>
      <c r="X3242" s="48">
        <f t="shared" ref="X3242" si="4316">W3242*1000000/325851</f>
        <v>0</v>
      </c>
      <c r="Y3242" s="47">
        <v>0</v>
      </c>
      <c r="Z3242" s="48">
        <f t="shared" ref="Z3242" si="4317">Y3242*1000000/325851</f>
        <v>0</v>
      </c>
      <c r="AA3242" s="47">
        <v>0</v>
      </c>
      <c r="AB3242" s="48">
        <f t="shared" ref="AB3242" si="4318">AA3242*1000000/325851</f>
        <v>0</v>
      </c>
      <c r="AC3242" s="47">
        <f t="shared" si="3657"/>
        <v>0</v>
      </c>
      <c r="AD3242" s="48">
        <f t="shared" si="3658"/>
        <v>0</v>
      </c>
    </row>
    <row r="3243" spans="1:30" x14ac:dyDescent="0.25">
      <c r="A3243" s="46" t="s">
        <v>650</v>
      </c>
      <c r="C3243" s="47">
        <v>0</v>
      </c>
      <c r="D3243" s="48">
        <f t="shared" si="3645"/>
        <v>0</v>
      </c>
      <c r="E3243" s="47">
        <v>0</v>
      </c>
      <c r="F3243" s="48">
        <f t="shared" si="3645"/>
        <v>0</v>
      </c>
      <c r="G3243" s="47">
        <v>0</v>
      </c>
      <c r="H3243" s="48">
        <f t="shared" ref="H3243" si="4319">G3243*1000000/325851</f>
        <v>0</v>
      </c>
      <c r="I3243" s="47">
        <v>0</v>
      </c>
      <c r="J3243" s="48">
        <f t="shared" ref="J3243" si="4320">I3243*1000000/325851</f>
        <v>0</v>
      </c>
      <c r="K3243" s="47">
        <v>0</v>
      </c>
      <c r="L3243" s="48">
        <f t="shared" ref="L3243" si="4321">K3243*1000000/325851</f>
        <v>0</v>
      </c>
      <c r="M3243" s="47">
        <v>0</v>
      </c>
      <c r="N3243" s="48">
        <f t="shared" ref="N3243" si="4322">M3243*1000000/325851</f>
        <v>0</v>
      </c>
      <c r="O3243" s="47">
        <v>0</v>
      </c>
      <c r="P3243" s="48">
        <f t="shared" ref="P3243" si="4323">O3243*1000000/325851</f>
        <v>0</v>
      </c>
      <c r="Q3243" s="47">
        <v>0</v>
      </c>
      <c r="R3243" s="48">
        <f t="shared" ref="R3243" si="4324">Q3243*1000000/325851</f>
        <v>0</v>
      </c>
      <c r="S3243" s="47">
        <v>0</v>
      </c>
      <c r="T3243" s="48">
        <f t="shared" ref="T3243" si="4325">S3243*1000000/325851</f>
        <v>0</v>
      </c>
      <c r="U3243" s="47">
        <v>0</v>
      </c>
      <c r="V3243" s="48">
        <f t="shared" ref="V3243" si="4326">U3243*1000000/325851</f>
        <v>0</v>
      </c>
      <c r="W3243" s="47">
        <v>0</v>
      </c>
      <c r="X3243" s="48">
        <f t="shared" ref="X3243" si="4327">W3243*1000000/325851</f>
        <v>0</v>
      </c>
      <c r="Y3243" s="47">
        <v>0</v>
      </c>
      <c r="Z3243" s="48">
        <f t="shared" ref="Z3243" si="4328">Y3243*1000000/325851</f>
        <v>0</v>
      </c>
      <c r="AA3243" s="47">
        <v>0</v>
      </c>
      <c r="AB3243" s="48">
        <f t="shared" ref="AB3243" si="4329">AA3243*1000000/325851</f>
        <v>0</v>
      </c>
      <c r="AC3243" s="47">
        <f t="shared" si="3657"/>
        <v>0</v>
      </c>
      <c r="AD3243" s="48">
        <f t="shared" si="3658"/>
        <v>0</v>
      </c>
    </row>
    <row r="3244" spans="1:30" x14ac:dyDescent="0.25">
      <c r="A3244" s="46" t="s">
        <v>651</v>
      </c>
      <c r="C3244" s="47">
        <v>0</v>
      </c>
      <c r="D3244" s="48">
        <f t="shared" si="3645"/>
        <v>0</v>
      </c>
      <c r="E3244" s="47">
        <v>0</v>
      </c>
      <c r="F3244" s="48">
        <f t="shared" si="3645"/>
        <v>0</v>
      </c>
      <c r="G3244" s="47">
        <v>0</v>
      </c>
      <c r="H3244" s="48">
        <f t="shared" ref="H3244" si="4330">G3244*1000000/325851</f>
        <v>0</v>
      </c>
      <c r="I3244" s="47">
        <v>0</v>
      </c>
      <c r="J3244" s="48">
        <f t="shared" ref="J3244" si="4331">I3244*1000000/325851</f>
        <v>0</v>
      </c>
      <c r="K3244" s="47">
        <v>0</v>
      </c>
      <c r="L3244" s="48">
        <f t="shared" ref="L3244" si="4332">K3244*1000000/325851</f>
        <v>0</v>
      </c>
      <c r="M3244" s="47">
        <v>0</v>
      </c>
      <c r="N3244" s="48">
        <f t="shared" ref="N3244" si="4333">M3244*1000000/325851</f>
        <v>0</v>
      </c>
      <c r="O3244" s="47">
        <v>0</v>
      </c>
      <c r="P3244" s="48">
        <f t="shared" ref="P3244" si="4334">O3244*1000000/325851</f>
        <v>0</v>
      </c>
      <c r="Q3244" s="47">
        <v>0</v>
      </c>
      <c r="R3244" s="48">
        <f t="shared" ref="R3244" si="4335">Q3244*1000000/325851</f>
        <v>0</v>
      </c>
      <c r="S3244" s="47">
        <v>0</v>
      </c>
      <c r="T3244" s="48">
        <f t="shared" ref="T3244" si="4336">S3244*1000000/325851</f>
        <v>0</v>
      </c>
      <c r="U3244" s="47">
        <v>0</v>
      </c>
      <c r="V3244" s="48">
        <f t="shared" ref="V3244" si="4337">U3244*1000000/325851</f>
        <v>0</v>
      </c>
      <c r="W3244" s="47">
        <v>0</v>
      </c>
      <c r="X3244" s="48">
        <f t="shared" ref="X3244" si="4338">W3244*1000000/325851</f>
        <v>0</v>
      </c>
      <c r="Y3244" s="47">
        <v>0</v>
      </c>
      <c r="Z3244" s="48">
        <f t="shared" ref="Z3244" si="4339">Y3244*1000000/325851</f>
        <v>0</v>
      </c>
      <c r="AA3244" s="47">
        <v>0</v>
      </c>
      <c r="AB3244" s="48">
        <f t="shared" ref="AB3244" si="4340">AA3244*1000000/325851</f>
        <v>0</v>
      </c>
      <c r="AC3244" s="47">
        <f t="shared" si="3657"/>
        <v>0</v>
      </c>
      <c r="AD3244" s="48">
        <f t="shared" si="3658"/>
        <v>0</v>
      </c>
    </row>
    <row r="3245" spans="1:30" x14ac:dyDescent="0.25">
      <c r="A3245" s="46" t="s">
        <v>652</v>
      </c>
      <c r="C3245" s="47">
        <v>0</v>
      </c>
      <c r="D3245" s="48">
        <f t="shared" si="3645"/>
        <v>0</v>
      </c>
      <c r="E3245" s="47">
        <v>0</v>
      </c>
      <c r="F3245" s="48">
        <f t="shared" si="3645"/>
        <v>0</v>
      </c>
      <c r="G3245" s="47">
        <v>0</v>
      </c>
      <c r="H3245" s="48">
        <f t="shared" ref="H3245" si="4341">G3245*1000000/325851</f>
        <v>0</v>
      </c>
      <c r="I3245" s="47">
        <v>0</v>
      </c>
      <c r="J3245" s="48">
        <f t="shared" ref="J3245" si="4342">I3245*1000000/325851</f>
        <v>0</v>
      </c>
      <c r="K3245" s="47">
        <v>0</v>
      </c>
      <c r="L3245" s="48">
        <f t="shared" ref="L3245" si="4343">K3245*1000000/325851</f>
        <v>0</v>
      </c>
      <c r="M3245" s="47">
        <v>0</v>
      </c>
      <c r="N3245" s="48">
        <f t="shared" ref="N3245" si="4344">M3245*1000000/325851</f>
        <v>0</v>
      </c>
      <c r="O3245" s="47">
        <v>0</v>
      </c>
      <c r="P3245" s="48">
        <f t="shared" ref="P3245" si="4345">O3245*1000000/325851</f>
        <v>0</v>
      </c>
      <c r="Q3245" s="47">
        <v>0</v>
      </c>
      <c r="R3245" s="48">
        <f t="shared" ref="R3245" si="4346">Q3245*1000000/325851</f>
        <v>0</v>
      </c>
      <c r="S3245" s="47">
        <v>0</v>
      </c>
      <c r="T3245" s="48">
        <f t="shared" ref="T3245" si="4347">S3245*1000000/325851</f>
        <v>0</v>
      </c>
      <c r="U3245" s="47">
        <v>0</v>
      </c>
      <c r="V3245" s="48">
        <f t="shared" ref="V3245" si="4348">U3245*1000000/325851</f>
        <v>0</v>
      </c>
      <c r="W3245" s="47">
        <v>0</v>
      </c>
      <c r="X3245" s="48">
        <f t="shared" ref="X3245" si="4349">W3245*1000000/325851</f>
        <v>0</v>
      </c>
      <c r="Y3245" s="47">
        <v>0</v>
      </c>
      <c r="Z3245" s="48">
        <f t="shared" ref="Z3245" si="4350">Y3245*1000000/325851</f>
        <v>0</v>
      </c>
      <c r="AA3245" s="47">
        <v>0</v>
      </c>
      <c r="AB3245" s="48">
        <f t="shared" ref="AB3245" si="4351">AA3245*1000000/325851</f>
        <v>0</v>
      </c>
      <c r="AC3245" s="47">
        <f t="shared" si="3657"/>
        <v>0</v>
      </c>
      <c r="AD3245" s="48">
        <f t="shared" si="3658"/>
        <v>0</v>
      </c>
    </row>
    <row r="3246" spans="1:30" x14ac:dyDescent="0.25">
      <c r="A3246" s="46" t="s">
        <v>653</v>
      </c>
      <c r="C3246" s="47">
        <v>0</v>
      </c>
      <c r="D3246" s="48">
        <f t="shared" ref="D3246:F3309" si="4352">C3246*1000000/325851</f>
        <v>0</v>
      </c>
      <c r="E3246" s="47">
        <v>0</v>
      </c>
      <c r="F3246" s="48">
        <f t="shared" si="4352"/>
        <v>0</v>
      </c>
      <c r="G3246" s="47">
        <v>0</v>
      </c>
      <c r="H3246" s="48">
        <f t="shared" ref="H3246" si="4353">G3246*1000000/325851</f>
        <v>0</v>
      </c>
      <c r="I3246" s="47">
        <v>0</v>
      </c>
      <c r="J3246" s="48">
        <f t="shared" ref="J3246" si="4354">I3246*1000000/325851</f>
        <v>0</v>
      </c>
      <c r="K3246" s="47">
        <v>0</v>
      </c>
      <c r="L3246" s="48">
        <f t="shared" ref="L3246" si="4355">K3246*1000000/325851</f>
        <v>0</v>
      </c>
      <c r="M3246" s="47">
        <v>0</v>
      </c>
      <c r="N3246" s="48">
        <f t="shared" ref="N3246" si="4356">M3246*1000000/325851</f>
        <v>0</v>
      </c>
      <c r="O3246" s="47">
        <v>0</v>
      </c>
      <c r="P3246" s="48">
        <f t="shared" ref="P3246" si="4357">O3246*1000000/325851</f>
        <v>0</v>
      </c>
      <c r="Q3246" s="47">
        <v>0</v>
      </c>
      <c r="R3246" s="48">
        <f t="shared" ref="R3246" si="4358">Q3246*1000000/325851</f>
        <v>0</v>
      </c>
      <c r="S3246" s="47">
        <v>0</v>
      </c>
      <c r="T3246" s="48">
        <f t="shared" ref="T3246" si="4359">S3246*1000000/325851</f>
        <v>0</v>
      </c>
      <c r="U3246" s="47">
        <v>0</v>
      </c>
      <c r="V3246" s="48">
        <f t="shared" ref="V3246" si="4360">U3246*1000000/325851</f>
        <v>0</v>
      </c>
      <c r="W3246" s="47">
        <v>0</v>
      </c>
      <c r="X3246" s="48">
        <f t="shared" ref="X3246" si="4361">W3246*1000000/325851</f>
        <v>0</v>
      </c>
      <c r="Y3246" s="47">
        <v>0</v>
      </c>
      <c r="Z3246" s="48">
        <f t="shared" ref="Z3246" si="4362">Y3246*1000000/325851</f>
        <v>0</v>
      </c>
      <c r="AA3246" s="47">
        <v>0</v>
      </c>
      <c r="AB3246" s="48">
        <f t="shared" ref="AB3246" si="4363">AA3246*1000000/325851</f>
        <v>0</v>
      </c>
      <c r="AC3246" s="47">
        <f t="shared" ref="AC3246:AC3309" si="4364">C3246+E3246+G3246+I3246+K3246+M3246+O3246+Q3246+S3246+U3246+W3246+Y3246+AA3246</f>
        <v>0</v>
      </c>
      <c r="AD3246" s="48">
        <f t="shared" ref="AD3246:AD3309" si="4365">AC3246*1000000/325851</f>
        <v>0</v>
      </c>
    </row>
    <row r="3247" spans="1:30" x14ac:dyDescent="0.25">
      <c r="A3247" s="46" t="s">
        <v>654</v>
      </c>
      <c r="C3247" s="47">
        <v>0</v>
      </c>
      <c r="D3247" s="48">
        <f t="shared" si="4352"/>
        <v>0</v>
      </c>
      <c r="E3247" s="47">
        <v>0</v>
      </c>
      <c r="F3247" s="48">
        <f t="shared" si="4352"/>
        <v>0</v>
      </c>
      <c r="G3247" s="47">
        <v>0</v>
      </c>
      <c r="H3247" s="48">
        <f t="shared" ref="H3247" si="4366">G3247*1000000/325851</f>
        <v>0</v>
      </c>
      <c r="I3247" s="47">
        <v>0</v>
      </c>
      <c r="J3247" s="48">
        <f t="shared" ref="J3247" si="4367">I3247*1000000/325851</f>
        <v>0</v>
      </c>
      <c r="K3247" s="47">
        <v>0</v>
      </c>
      <c r="L3247" s="48">
        <f t="shared" ref="L3247" si="4368">K3247*1000000/325851</f>
        <v>0</v>
      </c>
      <c r="M3247" s="47">
        <v>0</v>
      </c>
      <c r="N3247" s="48">
        <f t="shared" ref="N3247" si="4369">M3247*1000000/325851</f>
        <v>0</v>
      </c>
      <c r="O3247" s="47">
        <v>0</v>
      </c>
      <c r="P3247" s="48">
        <f t="shared" ref="P3247" si="4370">O3247*1000000/325851</f>
        <v>0</v>
      </c>
      <c r="Q3247" s="47">
        <v>0</v>
      </c>
      <c r="R3247" s="48">
        <f t="shared" ref="R3247" si="4371">Q3247*1000000/325851</f>
        <v>0</v>
      </c>
      <c r="S3247" s="47">
        <v>0</v>
      </c>
      <c r="T3247" s="48">
        <f t="shared" ref="T3247" si="4372">S3247*1000000/325851</f>
        <v>0</v>
      </c>
      <c r="U3247" s="47">
        <v>0</v>
      </c>
      <c r="V3247" s="48">
        <f t="shared" ref="V3247" si="4373">U3247*1000000/325851</f>
        <v>0</v>
      </c>
      <c r="W3247" s="47">
        <v>0</v>
      </c>
      <c r="X3247" s="48">
        <f t="shared" ref="X3247" si="4374">W3247*1000000/325851</f>
        <v>0</v>
      </c>
      <c r="Y3247" s="47">
        <v>0</v>
      </c>
      <c r="Z3247" s="48">
        <f t="shared" ref="Z3247" si="4375">Y3247*1000000/325851</f>
        <v>0</v>
      </c>
      <c r="AA3247" s="47">
        <v>0</v>
      </c>
      <c r="AB3247" s="48">
        <f t="shared" ref="AB3247" si="4376">AA3247*1000000/325851</f>
        <v>0</v>
      </c>
      <c r="AC3247" s="47">
        <f t="shared" si="4364"/>
        <v>0</v>
      </c>
      <c r="AD3247" s="48">
        <f t="shared" si="4365"/>
        <v>0</v>
      </c>
    </row>
    <row r="3248" spans="1:30" x14ac:dyDescent="0.25">
      <c r="A3248" s="46" t="s">
        <v>655</v>
      </c>
      <c r="C3248" s="47">
        <v>0</v>
      </c>
      <c r="D3248" s="48">
        <f t="shared" si="4352"/>
        <v>0</v>
      </c>
      <c r="E3248" s="47">
        <v>0</v>
      </c>
      <c r="F3248" s="48">
        <f t="shared" si="4352"/>
        <v>0</v>
      </c>
      <c r="G3248" s="47">
        <v>0</v>
      </c>
      <c r="H3248" s="48">
        <f t="shared" ref="H3248" si="4377">G3248*1000000/325851</f>
        <v>0</v>
      </c>
      <c r="I3248" s="47">
        <v>0</v>
      </c>
      <c r="J3248" s="48">
        <f t="shared" ref="J3248" si="4378">I3248*1000000/325851</f>
        <v>0</v>
      </c>
      <c r="K3248" s="47">
        <v>0</v>
      </c>
      <c r="L3248" s="48">
        <f t="shared" ref="L3248" si="4379">K3248*1000000/325851</f>
        <v>0</v>
      </c>
      <c r="M3248" s="47">
        <v>0</v>
      </c>
      <c r="N3248" s="48">
        <f t="shared" ref="N3248" si="4380">M3248*1000000/325851</f>
        <v>0</v>
      </c>
      <c r="O3248" s="47">
        <v>0</v>
      </c>
      <c r="P3248" s="48">
        <f t="shared" ref="P3248" si="4381">O3248*1000000/325851</f>
        <v>0</v>
      </c>
      <c r="Q3248" s="47">
        <v>0</v>
      </c>
      <c r="R3248" s="48">
        <f t="shared" ref="R3248" si="4382">Q3248*1000000/325851</f>
        <v>0</v>
      </c>
      <c r="S3248" s="47">
        <v>0</v>
      </c>
      <c r="T3248" s="48">
        <f t="shared" ref="T3248" si="4383">S3248*1000000/325851</f>
        <v>0</v>
      </c>
      <c r="U3248" s="47">
        <v>0</v>
      </c>
      <c r="V3248" s="48">
        <f t="shared" ref="V3248" si="4384">U3248*1000000/325851</f>
        <v>0</v>
      </c>
      <c r="W3248" s="47">
        <v>0</v>
      </c>
      <c r="X3248" s="48">
        <f t="shared" ref="X3248" si="4385">W3248*1000000/325851</f>
        <v>0</v>
      </c>
      <c r="Y3248" s="47">
        <v>0</v>
      </c>
      <c r="Z3248" s="48">
        <f t="shared" ref="Z3248" si="4386">Y3248*1000000/325851</f>
        <v>0</v>
      </c>
      <c r="AA3248" s="47">
        <v>0</v>
      </c>
      <c r="AB3248" s="48">
        <f t="shared" ref="AB3248" si="4387">AA3248*1000000/325851</f>
        <v>0</v>
      </c>
      <c r="AC3248" s="47">
        <f t="shared" si="4364"/>
        <v>0</v>
      </c>
      <c r="AD3248" s="48">
        <f t="shared" si="4365"/>
        <v>0</v>
      </c>
    </row>
    <row r="3249" spans="1:30" x14ac:dyDescent="0.25">
      <c r="A3249" s="46" t="s">
        <v>656</v>
      </c>
      <c r="C3249" s="47">
        <v>0</v>
      </c>
      <c r="D3249" s="48">
        <f t="shared" si="4352"/>
        <v>0</v>
      </c>
      <c r="E3249" s="47">
        <v>0</v>
      </c>
      <c r="F3249" s="48">
        <f t="shared" si="4352"/>
        <v>0</v>
      </c>
      <c r="G3249" s="47">
        <v>0</v>
      </c>
      <c r="H3249" s="48">
        <f t="shared" ref="H3249" si="4388">G3249*1000000/325851</f>
        <v>0</v>
      </c>
      <c r="I3249" s="47">
        <v>0</v>
      </c>
      <c r="J3249" s="48">
        <f t="shared" ref="J3249" si="4389">I3249*1000000/325851</f>
        <v>0</v>
      </c>
      <c r="K3249" s="47">
        <v>0</v>
      </c>
      <c r="L3249" s="48">
        <f t="shared" ref="L3249" si="4390">K3249*1000000/325851</f>
        <v>0</v>
      </c>
      <c r="M3249" s="47">
        <v>0</v>
      </c>
      <c r="N3249" s="48">
        <f t="shared" ref="N3249" si="4391">M3249*1000000/325851</f>
        <v>0</v>
      </c>
      <c r="O3249" s="47">
        <v>0</v>
      </c>
      <c r="P3249" s="48">
        <f t="shared" ref="P3249" si="4392">O3249*1000000/325851</f>
        <v>0</v>
      </c>
      <c r="Q3249" s="47">
        <v>0</v>
      </c>
      <c r="R3249" s="48">
        <f t="shared" ref="R3249" si="4393">Q3249*1000000/325851</f>
        <v>0</v>
      </c>
      <c r="S3249" s="47">
        <v>0</v>
      </c>
      <c r="T3249" s="48">
        <f t="shared" ref="T3249" si="4394">S3249*1000000/325851</f>
        <v>0</v>
      </c>
      <c r="U3249" s="47">
        <v>0</v>
      </c>
      <c r="V3249" s="48">
        <f t="shared" ref="V3249" si="4395">U3249*1000000/325851</f>
        <v>0</v>
      </c>
      <c r="W3249" s="47">
        <v>0</v>
      </c>
      <c r="X3249" s="48">
        <f t="shared" ref="X3249" si="4396">W3249*1000000/325851</f>
        <v>0</v>
      </c>
      <c r="Y3249" s="47">
        <v>0</v>
      </c>
      <c r="Z3249" s="48">
        <f t="shared" ref="Z3249" si="4397">Y3249*1000000/325851</f>
        <v>0</v>
      </c>
      <c r="AA3249" s="47">
        <v>0</v>
      </c>
      <c r="AB3249" s="48">
        <f t="shared" ref="AB3249" si="4398">AA3249*1000000/325851</f>
        <v>0</v>
      </c>
      <c r="AC3249" s="47">
        <f t="shared" si="4364"/>
        <v>0</v>
      </c>
      <c r="AD3249" s="48">
        <f t="shared" si="4365"/>
        <v>0</v>
      </c>
    </row>
    <row r="3250" spans="1:30" x14ac:dyDescent="0.25">
      <c r="A3250" s="46" t="s">
        <v>657</v>
      </c>
      <c r="C3250" s="47">
        <v>0</v>
      </c>
      <c r="D3250" s="48">
        <f t="shared" si="4352"/>
        <v>0</v>
      </c>
      <c r="E3250" s="47">
        <v>0</v>
      </c>
      <c r="F3250" s="48">
        <f t="shared" si="4352"/>
        <v>0</v>
      </c>
      <c r="G3250" s="47">
        <v>0</v>
      </c>
      <c r="H3250" s="48">
        <f t="shared" ref="H3250" si="4399">G3250*1000000/325851</f>
        <v>0</v>
      </c>
      <c r="I3250" s="47">
        <v>0</v>
      </c>
      <c r="J3250" s="48">
        <f t="shared" ref="J3250" si="4400">I3250*1000000/325851</f>
        <v>0</v>
      </c>
      <c r="K3250" s="47">
        <v>0</v>
      </c>
      <c r="L3250" s="48">
        <f t="shared" ref="L3250" si="4401">K3250*1000000/325851</f>
        <v>0</v>
      </c>
      <c r="M3250" s="47">
        <v>0</v>
      </c>
      <c r="N3250" s="48">
        <f t="shared" ref="N3250" si="4402">M3250*1000000/325851</f>
        <v>0</v>
      </c>
      <c r="O3250" s="47">
        <v>0</v>
      </c>
      <c r="P3250" s="48">
        <f t="shared" ref="P3250" si="4403">O3250*1000000/325851</f>
        <v>0</v>
      </c>
      <c r="Q3250" s="47">
        <v>0</v>
      </c>
      <c r="R3250" s="48">
        <f t="shared" ref="R3250" si="4404">Q3250*1000000/325851</f>
        <v>0</v>
      </c>
      <c r="S3250" s="47">
        <v>0</v>
      </c>
      <c r="T3250" s="48">
        <f t="shared" ref="T3250" si="4405">S3250*1000000/325851</f>
        <v>0</v>
      </c>
      <c r="U3250" s="47">
        <v>0</v>
      </c>
      <c r="V3250" s="48">
        <f t="shared" ref="V3250" si="4406">U3250*1000000/325851</f>
        <v>0</v>
      </c>
      <c r="W3250" s="47">
        <v>0</v>
      </c>
      <c r="X3250" s="48">
        <f t="shared" ref="X3250" si="4407">W3250*1000000/325851</f>
        <v>0</v>
      </c>
      <c r="Y3250" s="47">
        <v>0</v>
      </c>
      <c r="Z3250" s="48">
        <f t="shared" ref="Z3250" si="4408">Y3250*1000000/325851</f>
        <v>0</v>
      </c>
      <c r="AA3250" s="47">
        <v>0</v>
      </c>
      <c r="AB3250" s="48">
        <f t="shared" ref="AB3250" si="4409">AA3250*1000000/325851</f>
        <v>0</v>
      </c>
      <c r="AC3250" s="47">
        <f t="shared" si="4364"/>
        <v>0</v>
      </c>
      <c r="AD3250" s="48">
        <f t="shared" si="4365"/>
        <v>0</v>
      </c>
    </row>
    <row r="3251" spans="1:30" x14ac:dyDescent="0.25">
      <c r="A3251" s="46" t="s">
        <v>658</v>
      </c>
      <c r="C3251" s="47">
        <v>0</v>
      </c>
      <c r="D3251" s="48">
        <f t="shared" si="4352"/>
        <v>0</v>
      </c>
      <c r="E3251" s="47">
        <v>0</v>
      </c>
      <c r="F3251" s="48">
        <f t="shared" si="4352"/>
        <v>0</v>
      </c>
      <c r="G3251" s="47">
        <v>0</v>
      </c>
      <c r="H3251" s="48">
        <f t="shared" ref="H3251" si="4410">G3251*1000000/325851</f>
        <v>0</v>
      </c>
      <c r="I3251" s="47">
        <v>0</v>
      </c>
      <c r="J3251" s="48">
        <f t="shared" ref="J3251" si="4411">I3251*1000000/325851</f>
        <v>0</v>
      </c>
      <c r="K3251" s="47">
        <v>0</v>
      </c>
      <c r="L3251" s="48">
        <f t="shared" ref="L3251" si="4412">K3251*1000000/325851</f>
        <v>0</v>
      </c>
      <c r="M3251" s="47">
        <v>0</v>
      </c>
      <c r="N3251" s="48">
        <f t="shared" ref="N3251" si="4413">M3251*1000000/325851</f>
        <v>0</v>
      </c>
      <c r="O3251" s="47">
        <v>0</v>
      </c>
      <c r="P3251" s="48">
        <f t="shared" ref="P3251" si="4414">O3251*1000000/325851</f>
        <v>0</v>
      </c>
      <c r="Q3251" s="47">
        <v>0</v>
      </c>
      <c r="R3251" s="48">
        <f t="shared" ref="R3251" si="4415">Q3251*1000000/325851</f>
        <v>0</v>
      </c>
      <c r="S3251" s="47">
        <v>0</v>
      </c>
      <c r="T3251" s="48">
        <f t="shared" ref="T3251" si="4416">S3251*1000000/325851</f>
        <v>0</v>
      </c>
      <c r="U3251" s="47">
        <v>0</v>
      </c>
      <c r="V3251" s="48">
        <f t="shared" ref="V3251" si="4417">U3251*1000000/325851</f>
        <v>0</v>
      </c>
      <c r="W3251" s="47">
        <v>0</v>
      </c>
      <c r="X3251" s="48">
        <f t="shared" ref="X3251" si="4418">W3251*1000000/325851</f>
        <v>0</v>
      </c>
      <c r="Y3251" s="47">
        <v>0</v>
      </c>
      <c r="Z3251" s="48">
        <f t="shared" ref="Z3251" si="4419">Y3251*1000000/325851</f>
        <v>0</v>
      </c>
      <c r="AA3251" s="47">
        <v>0</v>
      </c>
      <c r="AB3251" s="48">
        <f t="shared" ref="AB3251" si="4420">AA3251*1000000/325851</f>
        <v>0</v>
      </c>
      <c r="AC3251" s="47">
        <f t="shared" si="4364"/>
        <v>0</v>
      </c>
      <c r="AD3251" s="48">
        <f t="shared" si="4365"/>
        <v>0</v>
      </c>
    </row>
    <row r="3252" spans="1:30" x14ac:dyDescent="0.25">
      <c r="A3252" s="46" t="s">
        <v>659</v>
      </c>
      <c r="C3252" s="47">
        <v>0</v>
      </c>
      <c r="D3252" s="48">
        <f t="shared" si="4352"/>
        <v>0</v>
      </c>
      <c r="E3252" s="47">
        <v>0</v>
      </c>
      <c r="F3252" s="48">
        <f t="shared" si="4352"/>
        <v>0</v>
      </c>
      <c r="G3252" s="47">
        <v>0</v>
      </c>
      <c r="H3252" s="48">
        <f t="shared" ref="H3252" si="4421">G3252*1000000/325851</f>
        <v>0</v>
      </c>
      <c r="I3252" s="47">
        <v>0</v>
      </c>
      <c r="J3252" s="48">
        <f t="shared" ref="J3252" si="4422">I3252*1000000/325851</f>
        <v>0</v>
      </c>
      <c r="K3252" s="47">
        <v>0</v>
      </c>
      <c r="L3252" s="48">
        <f t="shared" ref="L3252" si="4423">K3252*1000000/325851</f>
        <v>0</v>
      </c>
      <c r="M3252" s="47">
        <v>0</v>
      </c>
      <c r="N3252" s="48">
        <f t="shared" ref="N3252" si="4424">M3252*1000000/325851</f>
        <v>0</v>
      </c>
      <c r="O3252" s="47">
        <v>0</v>
      </c>
      <c r="P3252" s="48">
        <f t="shared" ref="P3252" si="4425">O3252*1000000/325851</f>
        <v>0</v>
      </c>
      <c r="Q3252" s="47">
        <v>0</v>
      </c>
      <c r="R3252" s="48">
        <f t="shared" ref="R3252" si="4426">Q3252*1000000/325851</f>
        <v>0</v>
      </c>
      <c r="S3252" s="47">
        <v>0</v>
      </c>
      <c r="T3252" s="48">
        <f t="shared" ref="T3252" si="4427">S3252*1000000/325851</f>
        <v>0</v>
      </c>
      <c r="U3252" s="47">
        <v>0</v>
      </c>
      <c r="V3252" s="48">
        <f t="shared" ref="V3252" si="4428">U3252*1000000/325851</f>
        <v>0</v>
      </c>
      <c r="W3252" s="47">
        <v>0</v>
      </c>
      <c r="X3252" s="48">
        <f t="shared" ref="X3252" si="4429">W3252*1000000/325851</f>
        <v>0</v>
      </c>
      <c r="Y3252" s="47">
        <v>0</v>
      </c>
      <c r="Z3252" s="48">
        <f t="shared" ref="Z3252" si="4430">Y3252*1000000/325851</f>
        <v>0</v>
      </c>
      <c r="AA3252" s="47">
        <v>0</v>
      </c>
      <c r="AB3252" s="48">
        <f t="shared" ref="AB3252" si="4431">AA3252*1000000/325851</f>
        <v>0</v>
      </c>
      <c r="AC3252" s="47">
        <f t="shared" si="4364"/>
        <v>0</v>
      </c>
      <c r="AD3252" s="48">
        <f t="shared" si="4365"/>
        <v>0</v>
      </c>
    </row>
    <row r="3253" spans="1:30" x14ac:dyDescent="0.25">
      <c r="A3253" s="46" t="s">
        <v>660</v>
      </c>
      <c r="C3253" s="47">
        <v>0</v>
      </c>
      <c r="D3253" s="48">
        <f t="shared" si="4352"/>
        <v>0</v>
      </c>
      <c r="E3253" s="47">
        <v>0</v>
      </c>
      <c r="F3253" s="48">
        <f t="shared" si="4352"/>
        <v>0</v>
      </c>
      <c r="G3253" s="47">
        <v>0</v>
      </c>
      <c r="H3253" s="48">
        <f t="shared" ref="H3253" si="4432">G3253*1000000/325851</f>
        <v>0</v>
      </c>
      <c r="I3253" s="47">
        <v>0</v>
      </c>
      <c r="J3253" s="48">
        <f t="shared" ref="J3253" si="4433">I3253*1000000/325851</f>
        <v>0</v>
      </c>
      <c r="K3253" s="47">
        <v>0</v>
      </c>
      <c r="L3253" s="48">
        <f t="shared" ref="L3253" si="4434">K3253*1000000/325851</f>
        <v>0</v>
      </c>
      <c r="M3253" s="47">
        <v>0</v>
      </c>
      <c r="N3253" s="48">
        <f t="shared" ref="N3253" si="4435">M3253*1000000/325851</f>
        <v>0</v>
      </c>
      <c r="O3253" s="47">
        <v>0</v>
      </c>
      <c r="P3253" s="48">
        <f t="shared" ref="P3253" si="4436">O3253*1000000/325851</f>
        <v>0</v>
      </c>
      <c r="Q3253" s="47">
        <v>0</v>
      </c>
      <c r="R3253" s="48">
        <f t="shared" ref="R3253" si="4437">Q3253*1000000/325851</f>
        <v>0</v>
      </c>
      <c r="S3253" s="47">
        <v>0</v>
      </c>
      <c r="T3253" s="48">
        <f t="shared" ref="T3253" si="4438">S3253*1000000/325851</f>
        <v>0</v>
      </c>
      <c r="U3253" s="47">
        <v>0</v>
      </c>
      <c r="V3253" s="48">
        <f t="shared" ref="V3253" si="4439">U3253*1000000/325851</f>
        <v>0</v>
      </c>
      <c r="W3253" s="47">
        <v>0</v>
      </c>
      <c r="X3253" s="48">
        <f t="shared" ref="X3253" si="4440">W3253*1000000/325851</f>
        <v>0</v>
      </c>
      <c r="Y3253" s="47">
        <v>0</v>
      </c>
      <c r="Z3253" s="48">
        <f t="shared" ref="Z3253" si="4441">Y3253*1000000/325851</f>
        <v>0</v>
      </c>
      <c r="AA3253" s="47">
        <v>0</v>
      </c>
      <c r="AB3253" s="48">
        <f t="shared" ref="AB3253" si="4442">AA3253*1000000/325851</f>
        <v>0</v>
      </c>
      <c r="AC3253" s="47">
        <f t="shared" si="4364"/>
        <v>0</v>
      </c>
      <c r="AD3253" s="48">
        <f t="shared" si="4365"/>
        <v>0</v>
      </c>
    </row>
    <row r="3254" spans="1:30" x14ac:dyDescent="0.25">
      <c r="A3254" s="46" t="s">
        <v>661</v>
      </c>
      <c r="C3254" s="47">
        <v>0</v>
      </c>
      <c r="D3254" s="48">
        <f t="shared" si="4352"/>
        <v>0</v>
      </c>
      <c r="E3254" s="47">
        <v>0</v>
      </c>
      <c r="F3254" s="48">
        <f t="shared" si="4352"/>
        <v>0</v>
      </c>
      <c r="G3254" s="47">
        <v>0</v>
      </c>
      <c r="H3254" s="48">
        <f t="shared" ref="H3254" si="4443">G3254*1000000/325851</f>
        <v>0</v>
      </c>
      <c r="I3254" s="47">
        <v>0</v>
      </c>
      <c r="J3254" s="48">
        <f t="shared" ref="J3254" si="4444">I3254*1000000/325851</f>
        <v>0</v>
      </c>
      <c r="K3254" s="47">
        <v>0</v>
      </c>
      <c r="L3254" s="48">
        <f t="shared" ref="L3254" si="4445">K3254*1000000/325851</f>
        <v>0</v>
      </c>
      <c r="M3254" s="47">
        <v>0</v>
      </c>
      <c r="N3254" s="48">
        <f t="shared" ref="N3254" si="4446">M3254*1000000/325851</f>
        <v>0</v>
      </c>
      <c r="O3254" s="47">
        <v>0</v>
      </c>
      <c r="P3254" s="48">
        <f t="shared" ref="P3254" si="4447">O3254*1000000/325851</f>
        <v>0</v>
      </c>
      <c r="Q3254" s="47">
        <v>0</v>
      </c>
      <c r="R3254" s="48">
        <f t="shared" ref="R3254" si="4448">Q3254*1000000/325851</f>
        <v>0</v>
      </c>
      <c r="S3254" s="47">
        <v>0</v>
      </c>
      <c r="T3254" s="48">
        <f t="shared" ref="T3254" si="4449">S3254*1000000/325851</f>
        <v>0</v>
      </c>
      <c r="U3254" s="47">
        <v>0</v>
      </c>
      <c r="V3254" s="48">
        <f t="shared" ref="V3254" si="4450">U3254*1000000/325851</f>
        <v>0</v>
      </c>
      <c r="W3254" s="47">
        <v>0</v>
      </c>
      <c r="X3254" s="48">
        <f t="shared" ref="X3254" si="4451">W3254*1000000/325851</f>
        <v>0</v>
      </c>
      <c r="Y3254" s="47">
        <v>0</v>
      </c>
      <c r="Z3254" s="48">
        <f t="shared" ref="Z3254" si="4452">Y3254*1000000/325851</f>
        <v>0</v>
      </c>
      <c r="AA3254" s="47">
        <v>0</v>
      </c>
      <c r="AB3254" s="48">
        <f t="shared" ref="AB3254" si="4453">AA3254*1000000/325851</f>
        <v>0</v>
      </c>
      <c r="AC3254" s="47">
        <f t="shared" si="4364"/>
        <v>0</v>
      </c>
      <c r="AD3254" s="48">
        <f t="shared" si="4365"/>
        <v>0</v>
      </c>
    </row>
    <row r="3255" spans="1:30" x14ac:dyDescent="0.25">
      <c r="A3255" s="46" t="s">
        <v>662</v>
      </c>
      <c r="C3255" s="47">
        <v>0</v>
      </c>
      <c r="D3255" s="48">
        <f t="shared" si="4352"/>
        <v>0</v>
      </c>
      <c r="E3255" s="47">
        <v>0</v>
      </c>
      <c r="F3255" s="48">
        <f t="shared" si="4352"/>
        <v>0</v>
      </c>
      <c r="G3255" s="47">
        <v>0</v>
      </c>
      <c r="H3255" s="48">
        <f t="shared" ref="H3255" si="4454">G3255*1000000/325851</f>
        <v>0</v>
      </c>
      <c r="I3255" s="47">
        <v>0</v>
      </c>
      <c r="J3255" s="48">
        <f t="shared" ref="J3255" si="4455">I3255*1000000/325851</f>
        <v>0</v>
      </c>
      <c r="K3255" s="47">
        <v>0</v>
      </c>
      <c r="L3255" s="48">
        <f t="shared" ref="L3255" si="4456">K3255*1000000/325851</f>
        <v>0</v>
      </c>
      <c r="M3255" s="47">
        <v>0</v>
      </c>
      <c r="N3255" s="48">
        <f t="shared" ref="N3255" si="4457">M3255*1000000/325851</f>
        <v>0</v>
      </c>
      <c r="O3255" s="47">
        <v>0</v>
      </c>
      <c r="P3255" s="48">
        <f t="shared" ref="P3255" si="4458">O3255*1000000/325851</f>
        <v>0</v>
      </c>
      <c r="Q3255" s="47">
        <v>0</v>
      </c>
      <c r="R3255" s="48">
        <f t="shared" ref="R3255" si="4459">Q3255*1000000/325851</f>
        <v>0</v>
      </c>
      <c r="S3255" s="47">
        <v>0</v>
      </c>
      <c r="T3255" s="48">
        <f t="shared" ref="T3255" si="4460">S3255*1000000/325851</f>
        <v>0</v>
      </c>
      <c r="U3255" s="47">
        <v>0</v>
      </c>
      <c r="V3255" s="48">
        <f t="shared" ref="V3255" si="4461">U3255*1000000/325851</f>
        <v>0</v>
      </c>
      <c r="W3255" s="47">
        <v>0</v>
      </c>
      <c r="X3255" s="48">
        <f t="shared" ref="X3255" si="4462">W3255*1000000/325851</f>
        <v>0</v>
      </c>
      <c r="Y3255" s="47">
        <v>0</v>
      </c>
      <c r="Z3255" s="48">
        <f t="shared" ref="Z3255" si="4463">Y3255*1000000/325851</f>
        <v>0</v>
      </c>
      <c r="AA3255" s="47">
        <v>0</v>
      </c>
      <c r="AB3255" s="48">
        <f t="shared" ref="AB3255" si="4464">AA3255*1000000/325851</f>
        <v>0</v>
      </c>
      <c r="AC3255" s="47">
        <f t="shared" si="4364"/>
        <v>0</v>
      </c>
      <c r="AD3255" s="48">
        <f t="shared" si="4365"/>
        <v>0</v>
      </c>
    </row>
    <row r="3256" spans="1:30" x14ac:dyDescent="0.25">
      <c r="A3256" s="46" t="s">
        <v>663</v>
      </c>
      <c r="C3256" s="47">
        <v>0</v>
      </c>
      <c r="D3256" s="48">
        <f t="shared" si="4352"/>
        <v>0</v>
      </c>
      <c r="E3256" s="47">
        <v>0</v>
      </c>
      <c r="F3256" s="48">
        <f t="shared" si="4352"/>
        <v>0</v>
      </c>
      <c r="G3256" s="47">
        <v>0</v>
      </c>
      <c r="H3256" s="48">
        <f t="shared" ref="H3256" si="4465">G3256*1000000/325851</f>
        <v>0</v>
      </c>
      <c r="I3256" s="47">
        <v>0</v>
      </c>
      <c r="J3256" s="48">
        <f t="shared" ref="J3256" si="4466">I3256*1000000/325851</f>
        <v>0</v>
      </c>
      <c r="K3256" s="47">
        <v>0</v>
      </c>
      <c r="L3256" s="48">
        <f t="shared" ref="L3256" si="4467">K3256*1000000/325851</f>
        <v>0</v>
      </c>
      <c r="M3256" s="47">
        <v>0</v>
      </c>
      <c r="N3256" s="48">
        <f t="shared" ref="N3256" si="4468">M3256*1000000/325851</f>
        <v>0</v>
      </c>
      <c r="O3256" s="47">
        <v>0</v>
      </c>
      <c r="P3256" s="48">
        <f t="shared" ref="P3256" si="4469">O3256*1000000/325851</f>
        <v>0</v>
      </c>
      <c r="Q3256" s="47">
        <v>0</v>
      </c>
      <c r="R3256" s="48">
        <f t="shared" ref="R3256" si="4470">Q3256*1000000/325851</f>
        <v>0</v>
      </c>
      <c r="S3256" s="47">
        <v>0</v>
      </c>
      <c r="T3256" s="48">
        <f t="shared" ref="T3256" si="4471">S3256*1000000/325851</f>
        <v>0</v>
      </c>
      <c r="U3256" s="47">
        <v>0</v>
      </c>
      <c r="V3256" s="48">
        <f t="shared" ref="V3256" si="4472">U3256*1000000/325851</f>
        <v>0</v>
      </c>
      <c r="W3256" s="47">
        <v>0</v>
      </c>
      <c r="X3256" s="48">
        <f t="shared" ref="X3256" si="4473">W3256*1000000/325851</f>
        <v>0</v>
      </c>
      <c r="Y3256" s="47">
        <v>0</v>
      </c>
      <c r="Z3256" s="48">
        <f t="shared" ref="Z3256" si="4474">Y3256*1000000/325851</f>
        <v>0</v>
      </c>
      <c r="AA3256" s="47">
        <v>0</v>
      </c>
      <c r="AB3256" s="48">
        <f t="shared" ref="AB3256" si="4475">AA3256*1000000/325851</f>
        <v>0</v>
      </c>
      <c r="AC3256" s="47">
        <f t="shared" si="4364"/>
        <v>0</v>
      </c>
      <c r="AD3256" s="48">
        <f t="shared" si="4365"/>
        <v>0</v>
      </c>
    </row>
    <row r="3257" spans="1:30" x14ac:dyDescent="0.25">
      <c r="A3257" s="46" t="s">
        <v>664</v>
      </c>
      <c r="C3257" s="47">
        <v>0</v>
      </c>
      <c r="D3257" s="48">
        <f t="shared" si="4352"/>
        <v>0</v>
      </c>
      <c r="E3257" s="47">
        <v>0</v>
      </c>
      <c r="F3257" s="48">
        <f t="shared" si="4352"/>
        <v>0</v>
      </c>
      <c r="G3257" s="47">
        <v>0</v>
      </c>
      <c r="H3257" s="48">
        <f t="shared" ref="H3257" si="4476">G3257*1000000/325851</f>
        <v>0</v>
      </c>
      <c r="I3257" s="47">
        <v>0</v>
      </c>
      <c r="J3257" s="48">
        <f t="shared" ref="J3257" si="4477">I3257*1000000/325851</f>
        <v>0</v>
      </c>
      <c r="K3257" s="47">
        <v>0</v>
      </c>
      <c r="L3257" s="48">
        <f t="shared" ref="L3257" si="4478">K3257*1000000/325851</f>
        <v>0</v>
      </c>
      <c r="M3257" s="47">
        <v>0</v>
      </c>
      <c r="N3257" s="48">
        <f t="shared" ref="N3257" si="4479">M3257*1000000/325851</f>
        <v>0</v>
      </c>
      <c r="O3257" s="47">
        <v>0</v>
      </c>
      <c r="P3257" s="48">
        <f t="shared" ref="P3257" si="4480">O3257*1000000/325851</f>
        <v>0</v>
      </c>
      <c r="Q3257" s="47">
        <v>0</v>
      </c>
      <c r="R3257" s="48">
        <f t="shared" ref="R3257" si="4481">Q3257*1000000/325851</f>
        <v>0</v>
      </c>
      <c r="S3257" s="47">
        <v>0</v>
      </c>
      <c r="T3257" s="48">
        <f t="shared" ref="T3257" si="4482">S3257*1000000/325851</f>
        <v>0</v>
      </c>
      <c r="U3257" s="47">
        <v>0</v>
      </c>
      <c r="V3257" s="48">
        <f t="shared" ref="V3257" si="4483">U3257*1000000/325851</f>
        <v>0</v>
      </c>
      <c r="W3257" s="47">
        <v>0</v>
      </c>
      <c r="X3257" s="48">
        <f t="shared" ref="X3257" si="4484">W3257*1000000/325851</f>
        <v>0</v>
      </c>
      <c r="Y3257" s="47">
        <v>0</v>
      </c>
      <c r="Z3257" s="48">
        <f t="shared" ref="Z3257" si="4485">Y3257*1000000/325851</f>
        <v>0</v>
      </c>
      <c r="AA3257" s="47">
        <v>0</v>
      </c>
      <c r="AB3257" s="48">
        <f t="shared" ref="AB3257" si="4486">AA3257*1000000/325851</f>
        <v>0</v>
      </c>
      <c r="AC3257" s="47">
        <f t="shared" si="4364"/>
        <v>0</v>
      </c>
      <c r="AD3257" s="48">
        <f t="shared" si="4365"/>
        <v>0</v>
      </c>
    </row>
    <row r="3258" spans="1:30" x14ac:dyDescent="0.25">
      <c r="A3258" s="46" t="s">
        <v>665</v>
      </c>
      <c r="C3258" s="47">
        <v>0</v>
      </c>
      <c r="D3258" s="48">
        <f t="shared" si="4352"/>
        <v>0</v>
      </c>
      <c r="E3258" s="47">
        <v>0</v>
      </c>
      <c r="F3258" s="48">
        <f t="shared" si="4352"/>
        <v>0</v>
      </c>
      <c r="G3258" s="47">
        <v>0</v>
      </c>
      <c r="H3258" s="48">
        <f t="shared" ref="H3258" si="4487">G3258*1000000/325851</f>
        <v>0</v>
      </c>
      <c r="I3258" s="47">
        <v>0</v>
      </c>
      <c r="J3258" s="48">
        <f t="shared" ref="J3258" si="4488">I3258*1000000/325851</f>
        <v>0</v>
      </c>
      <c r="K3258" s="47">
        <v>0</v>
      </c>
      <c r="L3258" s="48">
        <f t="shared" ref="L3258" si="4489">K3258*1000000/325851</f>
        <v>0</v>
      </c>
      <c r="M3258" s="47">
        <v>0</v>
      </c>
      <c r="N3258" s="48">
        <f t="shared" ref="N3258" si="4490">M3258*1000000/325851</f>
        <v>0</v>
      </c>
      <c r="O3258" s="47">
        <v>0</v>
      </c>
      <c r="P3258" s="48">
        <f t="shared" ref="P3258" si="4491">O3258*1000000/325851</f>
        <v>0</v>
      </c>
      <c r="Q3258" s="47">
        <v>0</v>
      </c>
      <c r="R3258" s="48">
        <f t="shared" ref="R3258" si="4492">Q3258*1000000/325851</f>
        <v>0</v>
      </c>
      <c r="S3258" s="47">
        <v>0</v>
      </c>
      <c r="T3258" s="48">
        <f t="shared" ref="T3258" si="4493">S3258*1000000/325851</f>
        <v>0</v>
      </c>
      <c r="U3258" s="47">
        <v>0</v>
      </c>
      <c r="V3258" s="48">
        <f t="shared" ref="V3258" si="4494">U3258*1000000/325851</f>
        <v>0</v>
      </c>
      <c r="W3258" s="47">
        <v>0</v>
      </c>
      <c r="X3258" s="48">
        <f t="shared" ref="X3258" si="4495">W3258*1000000/325851</f>
        <v>0</v>
      </c>
      <c r="Y3258" s="47">
        <v>0</v>
      </c>
      <c r="Z3258" s="48">
        <f t="shared" ref="Z3258" si="4496">Y3258*1000000/325851</f>
        <v>0</v>
      </c>
      <c r="AA3258" s="47">
        <v>0</v>
      </c>
      <c r="AB3258" s="48">
        <f t="shared" ref="AB3258" si="4497">AA3258*1000000/325851</f>
        <v>0</v>
      </c>
      <c r="AC3258" s="47">
        <f t="shared" si="4364"/>
        <v>0</v>
      </c>
      <c r="AD3258" s="48">
        <f t="shared" si="4365"/>
        <v>0</v>
      </c>
    </row>
    <row r="3259" spans="1:30" x14ac:dyDescent="0.25">
      <c r="A3259" s="46" t="s">
        <v>666</v>
      </c>
      <c r="C3259" s="47">
        <v>0</v>
      </c>
      <c r="D3259" s="48">
        <f t="shared" si="4352"/>
        <v>0</v>
      </c>
      <c r="E3259" s="47">
        <v>0</v>
      </c>
      <c r="F3259" s="48">
        <f t="shared" si="4352"/>
        <v>0</v>
      </c>
      <c r="G3259" s="47">
        <v>0</v>
      </c>
      <c r="H3259" s="48">
        <f t="shared" ref="H3259" si="4498">G3259*1000000/325851</f>
        <v>0</v>
      </c>
      <c r="I3259" s="47">
        <v>0</v>
      </c>
      <c r="J3259" s="48">
        <f t="shared" ref="J3259" si="4499">I3259*1000000/325851</f>
        <v>0</v>
      </c>
      <c r="K3259" s="47">
        <v>0</v>
      </c>
      <c r="L3259" s="48">
        <f t="shared" ref="L3259" si="4500">K3259*1000000/325851</f>
        <v>0</v>
      </c>
      <c r="M3259" s="47">
        <v>0</v>
      </c>
      <c r="N3259" s="48">
        <f t="shared" ref="N3259" si="4501">M3259*1000000/325851</f>
        <v>0</v>
      </c>
      <c r="O3259" s="47">
        <v>0</v>
      </c>
      <c r="P3259" s="48">
        <f t="shared" ref="P3259" si="4502">O3259*1000000/325851</f>
        <v>0</v>
      </c>
      <c r="Q3259" s="47">
        <v>0</v>
      </c>
      <c r="R3259" s="48">
        <f t="shared" ref="R3259" si="4503">Q3259*1000000/325851</f>
        <v>0</v>
      </c>
      <c r="S3259" s="47">
        <v>0</v>
      </c>
      <c r="T3259" s="48">
        <f t="shared" ref="T3259" si="4504">S3259*1000000/325851</f>
        <v>0</v>
      </c>
      <c r="U3259" s="47">
        <v>0</v>
      </c>
      <c r="V3259" s="48">
        <f t="shared" ref="V3259" si="4505">U3259*1000000/325851</f>
        <v>0</v>
      </c>
      <c r="W3259" s="47">
        <v>0</v>
      </c>
      <c r="X3259" s="48">
        <f t="shared" ref="X3259" si="4506">W3259*1000000/325851</f>
        <v>0</v>
      </c>
      <c r="Y3259" s="47">
        <v>0</v>
      </c>
      <c r="Z3259" s="48">
        <f t="shared" ref="Z3259" si="4507">Y3259*1000000/325851</f>
        <v>0</v>
      </c>
      <c r="AA3259" s="47">
        <v>0</v>
      </c>
      <c r="AB3259" s="48">
        <f t="shared" ref="AB3259" si="4508">AA3259*1000000/325851</f>
        <v>0</v>
      </c>
      <c r="AC3259" s="47">
        <f t="shared" si="4364"/>
        <v>0</v>
      </c>
      <c r="AD3259" s="48">
        <f t="shared" si="4365"/>
        <v>0</v>
      </c>
    </row>
    <row r="3260" spans="1:30" x14ac:dyDescent="0.25">
      <c r="A3260" s="46" t="s">
        <v>667</v>
      </c>
      <c r="C3260" s="47">
        <v>0</v>
      </c>
      <c r="D3260" s="48">
        <f t="shared" si="4352"/>
        <v>0</v>
      </c>
      <c r="E3260" s="47">
        <v>0</v>
      </c>
      <c r="F3260" s="48">
        <f t="shared" si="4352"/>
        <v>0</v>
      </c>
      <c r="G3260" s="47">
        <v>0</v>
      </c>
      <c r="H3260" s="48">
        <f t="shared" ref="H3260" si="4509">G3260*1000000/325851</f>
        <v>0</v>
      </c>
      <c r="I3260" s="47">
        <v>0</v>
      </c>
      <c r="J3260" s="48">
        <f t="shared" ref="J3260" si="4510">I3260*1000000/325851</f>
        <v>0</v>
      </c>
      <c r="K3260" s="47">
        <v>0</v>
      </c>
      <c r="L3260" s="48">
        <f t="shared" ref="L3260" si="4511">K3260*1000000/325851</f>
        <v>0</v>
      </c>
      <c r="M3260" s="47">
        <v>0</v>
      </c>
      <c r="N3260" s="48">
        <f t="shared" ref="N3260" si="4512">M3260*1000000/325851</f>
        <v>0</v>
      </c>
      <c r="O3260" s="47">
        <v>0</v>
      </c>
      <c r="P3260" s="48">
        <f t="shared" ref="P3260" si="4513">O3260*1000000/325851</f>
        <v>0</v>
      </c>
      <c r="Q3260" s="47">
        <v>0</v>
      </c>
      <c r="R3260" s="48">
        <f t="shared" ref="R3260" si="4514">Q3260*1000000/325851</f>
        <v>0</v>
      </c>
      <c r="S3260" s="47">
        <v>0</v>
      </c>
      <c r="T3260" s="48">
        <f t="shared" ref="T3260" si="4515">S3260*1000000/325851</f>
        <v>0</v>
      </c>
      <c r="U3260" s="47">
        <v>0</v>
      </c>
      <c r="V3260" s="48">
        <f t="shared" ref="V3260" si="4516">U3260*1000000/325851</f>
        <v>0</v>
      </c>
      <c r="W3260" s="47">
        <v>0</v>
      </c>
      <c r="X3260" s="48">
        <f t="shared" ref="X3260" si="4517">W3260*1000000/325851</f>
        <v>0</v>
      </c>
      <c r="Y3260" s="47">
        <v>0</v>
      </c>
      <c r="Z3260" s="48">
        <f t="shared" ref="Z3260" si="4518">Y3260*1000000/325851</f>
        <v>0</v>
      </c>
      <c r="AA3260" s="47">
        <v>0</v>
      </c>
      <c r="AB3260" s="48">
        <f t="shared" ref="AB3260" si="4519">AA3260*1000000/325851</f>
        <v>0</v>
      </c>
      <c r="AC3260" s="47">
        <f t="shared" si="4364"/>
        <v>0</v>
      </c>
      <c r="AD3260" s="48">
        <f t="shared" si="4365"/>
        <v>0</v>
      </c>
    </row>
    <row r="3261" spans="1:30" x14ac:dyDescent="0.25">
      <c r="A3261" s="46" t="s">
        <v>668</v>
      </c>
      <c r="C3261" s="47">
        <v>0</v>
      </c>
      <c r="D3261" s="48">
        <f t="shared" si="4352"/>
        <v>0</v>
      </c>
      <c r="E3261" s="47">
        <v>0</v>
      </c>
      <c r="F3261" s="48">
        <f t="shared" si="4352"/>
        <v>0</v>
      </c>
      <c r="G3261" s="47">
        <v>0</v>
      </c>
      <c r="H3261" s="48">
        <f t="shared" ref="H3261" si="4520">G3261*1000000/325851</f>
        <v>0</v>
      </c>
      <c r="I3261" s="47">
        <v>0</v>
      </c>
      <c r="J3261" s="48">
        <f t="shared" ref="J3261" si="4521">I3261*1000000/325851</f>
        <v>0</v>
      </c>
      <c r="K3261" s="47">
        <v>0</v>
      </c>
      <c r="L3261" s="48">
        <f t="shared" ref="L3261" si="4522">K3261*1000000/325851</f>
        <v>0</v>
      </c>
      <c r="M3261" s="47">
        <v>0</v>
      </c>
      <c r="N3261" s="48">
        <f t="shared" ref="N3261" si="4523">M3261*1000000/325851</f>
        <v>0</v>
      </c>
      <c r="O3261" s="47">
        <v>0</v>
      </c>
      <c r="P3261" s="48">
        <f t="shared" ref="P3261" si="4524">O3261*1000000/325851</f>
        <v>0</v>
      </c>
      <c r="Q3261" s="47">
        <v>0</v>
      </c>
      <c r="R3261" s="48">
        <f t="shared" ref="R3261" si="4525">Q3261*1000000/325851</f>
        <v>0</v>
      </c>
      <c r="S3261" s="47">
        <v>0</v>
      </c>
      <c r="T3261" s="48">
        <f t="shared" ref="T3261" si="4526">S3261*1000000/325851</f>
        <v>0</v>
      </c>
      <c r="U3261" s="47">
        <v>0</v>
      </c>
      <c r="V3261" s="48">
        <f t="shared" ref="V3261" si="4527">U3261*1000000/325851</f>
        <v>0</v>
      </c>
      <c r="W3261" s="47">
        <v>0</v>
      </c>
      <c r="X3261" s="48">
        <f t="shared" ref="X3261" si="4528">W3261*1000000/325851</f>
        <v>0</v>
      </c>
      <c r="Y3261" s="47">
        <v>0</v>
      </c>
      <c r="Z3261" s="48">
        <f t="shared" ref="Z3261" si="4529">Y3261*1000000/325851</f>
        <v>0</v>
      </c>
      <c r="AA3261" s="47">
        <v>0</v>
      </c>
      <c r="AB3261" s="48">
        <f t="shared" ref="AB3261" si="4530">AA3261*1000000/325851</f>
        <v>0</v>
      </c>
      <c r="AC3261" s="47">
        <f t="shared" si="4364"/>
        <v>0</v>
      </c>
      <c r="AD3261" s="48">
        <f t="shared" si="4365"/>
        <v>0</v>
      </c>
    </row>
    <row r="3262" spans="1:30" x14ac:dyDescent="0.25">
      <c r="A3262" s="46" t="s">
        <v>669</v>
      </c>
      <c r="C3262" s="47">
        <v>0</v>
      </c>
      <c r="D3262" s="48">
        <f t="shared" si="4352"/>
        <v>0</v>
      </c>
      <c r="E3262" s="47">
        <v>0</v>
      </c>
      <c r="F3262" s="48">
        <f t="shared" si="4352"/>
        <v>0</v>
      </c>
      <c r="G3262" s="47">
        <v>0</v>
      </c>
      <c r="H3262" s="48">
        <f t="shared" ref="H3262" si="4531">G3262*1000000/325851</f>
        <v>0</v>
      </c>
      <c r="I3262" s="47">
        <v>0</v>
      </c>
      <c r="J3262" s="48">
        <f t="shared" ref="J3262" si="4532">I3262*1000000/325851</f>
        <v>0</v>
      </c>
      <c r="K3262" s="47">
        <v>0</v>
      </c>
      <c r="L3262" s="48">
        <f t="shared" ref="L3262" si="4533">K3262*1000000/325851</f>
        <v>0</v>
      </c>
      <c r="M3262" s="47">
        <v>0</v>
      </c>
      <c r="N3262" s="48">
        <f t="shared" ref="N3262" si="4534">M3262*1000000/325851</f>
        <v>0</v>
      </c>
      <c r="O3262" s="47">
        <v>0</v>
      </c>
      <c r="P3262" s="48">
        <f t="shared" ref="P3262" si="4535">O3262*1000000/325851</f>
        <v>0</v>
      </c>
      <c r="Q3262" s="47">
        <v>0</v>
      </c>
      <c r="R3262" s="48">
        <f t="shared" ref="R3262" si="4536">Q3262*1000000/325851</f>
        <v>0</v>
      </c>
      <c r="S3262" s="47">
        <v>0</v>
      </c>
      <c r="T3262" s="48">
        <f t="shared" ref="T3262" si="4537">S3262*1000000/325851</f>
        <v>0</v>
      </c>
      <c r="U3262" s="47">
        <v>0</v>
      </c>
      <c r="V3262" s="48">
        <f t="shared" ref="V3262" si="4538">U3262*1000000/325851</f>
        <v>0</v>
      </c>
      <c r="W3262" s="47">
        <v>0</v>
      </c>
      <c r="X3262" s="48">
        <f t="shared" ref="X3262" si="4539">W3262*1000000/325851</f>
        <v>0</v>
      </c>
      <c r="Y3262" s="47">
        <v>0</v>
      </c>
      <c r="Z3262" s="48">
        <f t="shared" ref="Z3262" si="4540">Y3262*1000000/325851</f>
        <v>0</v>
      </c>
      <c r="AA3262" s="47">
        <v>0</v>
      </c>
      <c r="AB3262" s="48">
        <f t="shared" ref="AB3262" si="4541">AA3262*1000000/325851</f>
        <v>0</v>
      </c>
      <c r="AC3262" s="47">
        <f t="shared" si="4364"/>
        <v>0</v>
      </c>
      <c r="AD3262" s="48">
        <f t="shared" si="4365"/>
        <v>0</v>
      </c>
    </row>
    <row r="3263" spans="1:30" x14ac:dyDescent="0.25">
      <c r="A3263" s="46" t="s">
        <v>670</v>
      </c>
      <c r="C3263" s="47">
        <v>0</v>
      </c>
      <c r="D3263" s="48">
        <f t="shared" si="4352"/>
        <v>0</v>
      </c>
      <c r="E3263" s="47">
        <v>0</v>
      </c>
      <c r="F3263" s="48">
        <f t="shared" si="4352"/>
        <v>0</v>
      </c>
      <c r="G3263" s="47">
        <v>0</v>
      </c>
      <c r="H3263" s="48">
        <f t="shared" ref="H3263" si="4542">G3263*1000000/325851</f>
        <v>0</v>
      </c>
      <c r="I3263" s="47">
        <v>0</v>
      </c>
      <c r="J3263" s="48">
        <f t="shared" ref="J3263" si="4543">I3263*1000000/325851</f>
        <v>0</v>
      </c>
      <c r="K3263" s="47">
        <v>0</v>
      </c>
      <c r="L3263" s="48">
        <f t="shared" ref="L3263" si="4544">K3263*1000000/325851</f>
        <v>0</v>
      </c>
      <c r="M3263" s="47">
        <v>0</v>
      </c>
      <c r="N3263" s="48">
        <f t="shared" ref="N3263" si="4545">M3263*1000000/325851</f>
        <v>0</v>
      </c>
      <c r="O3263" s="47">
        <v>0</v>
      </c>
      <c r="P3263" s="48">
        <f t="shared" ref="P3263" si="4546">O3263*1000000/325851</f>
        <v>0</v>
      </c>
      <c r="Q3263" s="47">
        <v>0</v>
      </c>
      <c r="R3263" s="48">
        <f t="shared" ref="R3263" si="4547">Q3263*1000000/325851</f>
        <v>0</v>
      </c>
      <c r="S3263" s="47">
        <v>0</v>
      </c>
      <c r="T3263" s="48">
        <f t="shared" ref="T3263" si="4548">S3263*1000000/325851</f>
        <v>0</v>
      </c>
      <c r="U3263" s="47">
        <v>0</v>
      </c>
      <c r="V3263" s="48">
        <f t="shared" ref="V3263" si="4549">U3263*1000000/325851</f>
        <v>0</v>
      </c>
      <c r="W3263" s="47">
        <v>0</v>
      </c>
      <c r="X3263" s="48">
        <f t="shared" ref="X3263" si="4550">W3263*1000000/325851</f>
        <v>0</v>
      </c>
      <c r="Y3263" s="47">
        <v>0</v>
      </c>
      <c r="Z3263" s="48">
        <f t="shared" ref="Z3263" si="4551">Y3263*1000000/325851</f>
        <v>0</v>
      </c>
      <c r="AA3263" s="47">
        <v>0</v>
      </c>
      <c r="AB3263" s="48">
        <f t="shared" ref="AB3263" si="4552">AA3263*1000000/325851</f>
        <v>0</v>
      </c>
      <c r="AC3263" s="47">
        <f t="shared" si="4364"/>
        <v>0</v>
      </c>
      <c r="AD3263" s="48">
        <f t="shared" si="4365"/>
        <v>0</v>
      </c>
    </row>
    <row r="3264" spans="1:30" x14ac:dyDescent="0.25">
      <c r="A3264" s="46" t="s">
        <v>671</v>
      </c>
      <c r="C3264" s="47">
        <v>0</v>
      </c>
      <c r="D3264" s="48">
        <f t="shared" si="4352"/>
        <v>0</v>
      </c>
      <c r="E3264" s="47">
        <v>0</v>
      </c>
      <c r="F3264" s="48">
        <f t="shared" si="4352"/>
        <v>0</v>
      </c>
      <c r="G3264" s="47">
        <v>0</v>
      </c>
      <c r="H3264" s="48">
        <f t="shared" ref="H3264" si="4553">G3264*1000000/325851</f>
        <v>0</v>
      </c>
      <c r="I3264" s="47">
        <v>0</v>
      </c>
      <c r="J3264" s="48">
        <f t="shared" ref="J3264" si="4554">I3264*1000000/325851</f>
        <v>0</v>
      </c>
      <c r="K3264" s="47">
        <v>0</v>
      </c>
      <c r="L3264" s="48">
        <f t="shared" ref="L3264" si="4555">K3264*1000000/325851</f>
        <v>0</v>
      </c>
      <c r="M3264" s="47">
        <v>0</v>
      </c>
      <c r="N3264" s="48">
        <f t="shared" ref="N3264" si="4556">M3264*1000000/325851</f>
        <v>0</v>
      </c>
      <c r="O3264" s="47">
        <v>0</v>
      </c>
      <c r="P3264" s="48">
        <f t="shared" ref="P3264" si="4557">O3264*1000000/325851</f>
        <v>0</v>
      </c>
      <c r="Q3264" s="47">
        <v>0</v>
      </c>
      <c r="R3264" s="48">
        <f t="shared" ref="R3264" si="4558">Q3264*1000000/325851</f>
        <v>0</v>
      </c>
      <c r="S3264" s="47">
        <v>0</v>
      </c>
      <c r="T3264" s="48">
        <f t="shared" ref="T3264" si="4559">S3264*1000000/325851</f>
        <v>0</v>
      </c>
      <c r="U3264" s="47">
        <v>0</v>
      </c>
      <c r="V3264" s="48">
        <f t="shared" ref="V3264" si="4560">U3264*1000000/325851</f>
        <v>0</v>
      </c>
      <c r="W3264" s="47">
        <v>0</v>
      </c>
      <c r="X3264" s="48">
        <f t="shared" ref="X3264" si="4561">W3264*1000000/325851</f>
        <v>0</v>
      </c>
      <c r="Y3264" s="47">
        <v>0</v>
      </c>
      <c r="Z3264" s="48">
        <f t="shared" ref="Z3264" si="4562">Y3264*1000000/325851</f>
        <v>0</v>
      </c>
      <c r="AA3264" s="47">
        <v>0</v>
      </c>
      <c r="AB3264" s="48">
        <f t="shared" ref="AB3264" si="4563">AA3264*1000000/325851</f>
        <v>0</v>
      </c>
      <c r="AC3264" s="47">
        <f t="shared" si="4364"/>
        <v>0</v>
      </c>
      <c r="AD3264" s="48">
        <f t="shared" si="4365"/>
        <v>0</v>
      </c>
    </row>
    <row r="3265" spans="1:30" x14ac:dyDescent="0.25">
      <c r="A3265" s="46" t="s">
        <v>672</v>
      </c>
      <c r="C3265" s="47">
        <v>0</v>
      </c>
      <c r="D3265" s="48">
        <f t="shared" si="4352"/>
        <v>0</v>
      </c>
      <c r="E3265" s="47">
        <v>0</v>
      </c>
      <c r="F3265" s="48">
        <f t="shared" si="4352"/>
        <v>0</v>
      </c>
      <c r="G3265" s="47">
        <v>0</v>
      </c>
      <c r="H3265" s="48">
        <f t="shared" ref="H3265" si="4564">G3265*1000000/325851</f>
        <v>0</v>
      </c>
      <c r="I3265" s="47">
        <v>0</v>
      </c>
      <c r="J3265" s="48">
        <f t="shared" ref="J3265" si="4565">I3265*1000000/325851</f>
        <v>0</v>
      </c>
      <c r="K3265" s="47">
        <v>0</v>
      </c>
      <c r="L3265" s="48">
        <f t="shared" ref="L3265" si="4566">K3265*1000000/325851</f>
        <v>0</v>
      </c>
      <c r="M3265" s="47">
        <v>0</v>
      </c>
      <c r="N3265" s="48">
        <f t="shared" ref="N3265" si="4567">M3265*1000000/325851</f>
        <v>0</v>
      </c>
      <c r="O3265" s="47">
        <v>0</v>
      </c>
      <c r="P3265" s="48">
        <f t="shared" ref="P3265" si="4568">O3265*1000000/325851</f>
        <v>0</v>
      </c>
      <c r="Q3265" s="47">
        <v>0</v>
      </c>
      <c r="R3265" s="48">
        <f t="shared" ref="R3265" si="4569">Q3265*1000000/325851</f>
        <v>0</v>
      </c>
      <c r="S3265" s="47">
        <v>0</v>
      </c>
      <c r="T3265" s="48">
        <f t="shared" ref="T3265" si="4570">S3265*1000000/325851</f>
        <v>0</v>
      </c>
      <c r="U3265" s="47">
        <v>0</v>
      </c>
      <c r="V3265" s="48">
        <f t="shared" ref="V3265" si="4571">U3265*1000000/325851</f>
        <v>0</v>
      </c>
      <c r="W3265" s="47">
        <v>0</v>
      </c>
      <c r="X3265" s="48">
        <f t="shared" ref="X3265" si="4572">W3265*1000000/325851</f>
        <v>0</v>
      </c>
      <c r="Y3265" s="47">
        <v>0</v>
      </c>
      <c r="Z3265" s="48">
        <f t="shared" ref="Z3265" si="4573">Y3265*1000000/325851</f>
        <v>0</v>
      </c>
      <c r="AA3265" s="47">
        <v>0</v>
      </c>
      <c r="AB3265" s="48">
        <f t="shared" ref="AB3265" si="4574">AA3265*1000000/325851</f>
        <v>0</v>
      </c>
      <c r="AC3265" s="47">
        <f t="shared" si="4364"/>
        <v>0</v>
      </c>
      <c r="AD3265" s="48">
        <f t="shared" si="4365"/>
        <v>0</v>
      </c>
    </row>
    <row r="3266" spans="1:30" x14ac:dyDescent="0.25">
      <c r="A3266" s="46" t="s">
        <v>673</v>
      </c>
      <c r="C3266" s="47">
        <v>0</v>
      </c>
      <c r="D3266" s="48">
        <f t="shared" si="4352"/>
        <v>0</v>
      </c>
      <c r="E3266" s="47">
        <v>0</v>
      </c>
      <c r="F3266" s="48">
        <f t="shared" si="4352"/>
        <v>0</v>
      </c>
      <c r="G3266" s="47">
        <v>0</v>
      </c>
      <c r="H3266" s="48">
        <f t="shared" ref="H3266" si="4575">G3266*1000000/325851</f>
        <v>0</v>
      </c>
      <c r="I3266" s="47">
        <v>0</v>
      </c>
      <c r="J3266" s="48">
        <f t="shared" ref="J3266" si="4576">I3266*1000000/325851</f>
        <v>0</v>
      </c>
      <c r="K3266" s="47">
        <v>0</v>
      </c>
      <c r="L3266" s="48">
        <f t="shared" ref="L3266" si="4577">K3266*1000000/325851</f>
        <v>0</v>
      </c>
      <c r="M3266" s="47">
        <v>0</v>
      </c>
      <c r="N3266" s="48">
        <f t="shared" ref="N3266" si="4578">M3266*1000000/325851</f>
        <v>0</v>
      </c>
      <c r="O3266" s="47">
        <v>0</v>
      </c>
      <c r="P3266" s="48">
        <f t="shared" ref="P3266" si="4579">O3266*1000000/325851</f>
        <v>0</v>
      </c>
      <c r="Q3266" s="47">
        <v>0</v>
      </c>
      <c r="R3266" s="48">
        <f t="shared" ref="R3266" si="4580">Q3266*1000000/325851</f>
        <v>0</v>
      </c>
      <c r="S3266" s="47">
        <v>0</v>
      </c>
      <c r="T3266" s="48">
        <f t="shared" ref="T3266" si="4581">S3266*1000000/325851</f>
        <v>0</v>
      </c>
      <c r="U3266" s="47">
        <v>0</v>
      </c>
      <c r="V3266" s="48">
        <f t="shared" ref="V3266" si="4582">U3266*1000000/325851</f>
        <v>0</v>
      </c>
      <c r="W3266" s="47">
        <v>0</v>
      </c>
      <c r="X3266" s="48">
        <f t="shared" ref="X3266" si="4583">W3266*1000000/325851</f>
        <v>0</v>
      </c>
      <c r="Y3266" s="47">
        <v>0</v>
      </c>
      <c r="Z3266" s="48">
        <f t="shared" ref="Z3266" si="4584">Y3266*1000000/325851</f>
        <v>0</v>
      </c>
      <c r="AA3266" s="47">
        <v>0</v>
      </c>
      <c r="AB3266" s="48">
        <f t="shared" ref="AB3266" si="4585">AA3266*1000000/325851</f>
        <v>0</v>
      </c>
      <c r="AC3266" s="47">
        <f t="shared" si="4364"/>
        <v>0</v>
      </c>
      <c r="AD3266" s="48">
        <f t="shared" si="4365"/>
        <v>0</v>
      </c>
    </row>
    <row r="3267" spans="1:30" x14ac:dyDescent="0.25">
      <c r="A3267" s="46" t="s">
        <v>674</v>
      </c>
      <c r="C3267" s="47">
        <v>0.95099999999999996</v>
      </c>
      <c r="D3267" s="48">
        <f t="shared" si="4352"/>
        <v>2.9185118351639248</v>
      </c>
      <c r="E3267" s="47">
        <v>0</v>
      </c>
      <c r="F3267" s="48">
        <f t="shared" si="4352"/>
        <v>0</v>
      </c>
      <c r="G3267" s="47">
        <v>0</v>
      </c>
      <c r="H3267" s="48">
        <f t="shared" ref="H3267" si="4586">G3267*1000000/325851</f>
        <v>0</v>
      </c>
      <c r="I3267" s="47">
        <v>0</v>
      </c>
      <c r="J3267" s="48">
        <f t="shared" ref="J3267" si="4587">I3267*1000000/325851</f>
        <v>0</v>
      </c>
      <c r="K3267" s="47">
        <v>0</v>
      </c>
      <c r="L3267" s="48">
        <f t="shared" ref="L3267" si="4588">K3267*1000000/325851</f>
        <v>0</v>
      </c>
      <c r="M3267" s="47">
        <v>0</v>
      </c>
      <c r="N3267" s="48">
        <f t="shared" ref="N3267" si="4589">M3267*1000000/325851</f>
        <v>0</v>
      </c>
      <c r="O3267" s="47">
        <v>0</v>
      </c>
      <c r="P3267" s="48">
        <f t="shared" ref="P3267" si="4590">O3267*1000000/325851</f>
        <v>0</v>
      </c>
      <c r="Q3267" s="47">
        <v>0.68700000000000006</v>
      </c>
      <c r="R3267" s="48">
        <f t="shared" ref="R3267" si="4591">Q3267*1000000/325851</f>
        <v>2.1083255843928668</v>
      </c>
      <c r="S3267" s="47">
        <v>0</v>
      </c>
      <c r="T3267" s="48">
        <f t="shared" ref="T3267" si="4592">S3267*1000000/325851</f>
        <v>0</v>
      </c>
      <c r="U3267" s="47">
        <v>0</v>
      </c>
      <c r="V3267" s="48">
        <f t="shared" ref="V3267" si="4593">U3267*1000000/325851</f>
        <v>0</v>
      </c>
      <c r="W3267" s="47">
        <v>0</v>
      </c>
      <c r="X3267" s="48">
        <f t="shared" ref="X3267" si="4594">W3267*1000000/325851</f>
        <v>0</v>
      </c>
      <c r="Y3267" s="47">
        <v>0</v>
      </c>
      <c r="Z3267" s="48">
        <f t="shared" ref="Z3267" si="4595">Y3267*1000000/325851</f>
        <v>0</v>
      </c>
      <c r="AA3267" s="47">
        <v>0</v>
      </c>
      <c r="AB3267" s="48">
        <f t="shared" ref="AB3267" si="4596">AA3267*1000000/325851</f>
        <v>0</v>
      </c>
      <c r="AC3267" s="47">
        <f t="shared" si="4364"/>
        <v>1.6379999999999999</v>
      </c>
      <c r="AD3267" s="48">
        <f t="shared" si="4365"/>
        <v>5.0268374195567915</v>
      </c>
    </row>
    <row r="3268" spans="1:30" x14ac:dyDescent="0.25">
      <c r="A3268" s="46" t="s">
        <v>675</v>
      </c>
      <c r="C3268" s="47">
        <v>1.8089999999999999</v>
      </c>
      <c r="D3268" s="48">
        <f t="shared" si="4352"/>
        <v>5.5516171501698626</v>
      </c>
      <c r="E3268" s="47">
        <v>0</v>
      </c>
      <c r="F3268" s="48">
        <f t="shared" si="4352"/>
        <v>0</v>
      </c>
      <c r="G3268" s="47">
        <v>0</v>
      </c>
      <c r="H3268" s="48">
        <f t="shared" ref="H3268" si="4597">G3268*1000000/325851</f>
        <v>0</v>
      </c>
      <c r="I3268" s="47">
        <v>0</v>
      </c>
      <c r="J3268" s="48">
        <f t="shared" ref="J3268" si="4598">I3268*1000000/325851</f>
        <v>0</v>
      </c>
      <c r="K3268" s="47">
        <v>0</v>
      </c>
      <c r="L3268" s="48">
        <f t="shared" ref="L3268" si="4599">K3268*1000000/325851</f>
        <v>0</v>
      </c>
      <c r="M3268" s="47">
        <v>0.83199999999999996</v>
      </c>
      <c r="N3268" s="48">
        <f t="shared" ref="N3268" si="4600">M3268*1000000/325851</f>
        <v>2.5533142448542434</v>
      </c>
      <c r="O3268" s="47">
        <v>0</v>
      </c>
      <c r="P3268" s="48">
        <f t="shared" ref="P3268" si="4601">O3268*1000000/325851</f>
        <v>0</v>
      </c>
      <c r="Q3268" s="47">
        <v>1.2829999999999999</v>
      </c>
      <c r="R3268" s="48">
        <f t="shared" ref="R3268" si="4602">Q3268*1000000/325851</f>
        <v>3.9373824232548005</v>
      </c>
      <c r="S3268" s="47">
        <v>0</v>
      </c>
      <c r="T3268" s="48">
        <f t="shared" ref="T3268" si="4603">S3268*1000000/325851</f>
        <v>0</v>
      </c>
      <c r="U3268" s="47">
        <v>0</v>
      </c>
      <c r="V3268" s="48">
        <f t="shared" ref="V3268" si="4604">U3268*1000000/325851</f>
        <v>0</v>
      </c>
      <c r="W3268" s="47">
        <v>0</v>
      </c>
      <c r="X3268" s="48">
        <f t="shared" ref="X3268" si="4605">W3268*1000000/325851</f>
        <v>0</v>
      </c>
      <c r="Y3268" s="47">
        <v>0</v>
      </c>
      <c r="Z3268" s="48">
        <f t="shared" ref="Z3268" si="4606">Y3268*1000000/325851</f>
        <v>0</v>
      </c>
      <c r="AA3268" s="47">
        <v>0</v>
      </c>
      <c r="AB3268" s="48">
        <f t="shared" ref="AB3268" si="4607">AA3268*1000000/325851</f>
        <v>0</v>
      </c>
      <c r="AC3268" s="47">
        <f t="shared" si="4364"/>
        <v>3.9239999999999999</v>
      </c>
      <c r="AD3268" s="48">
        <f t="shared" si="4365"/>
        <v>12.042313818278906</v>
      </c>
    </row>
    <row r="3269" spans="1:30" x14ac:dyDescent="0.25">
      <c r="A3269" s="46" t="s">
        <v>676</v>
      </c>
      <c r="C3269" s="47">
        <v>0.79900000000000004</v>
      </c>
      <c r="D3269" s="48">
        <f t="shared" si="4352"/>
        <v>2.4520409635078608</v>
      </c>
      <c r="E3269" s="47">
        <v>0</v>
      </c>
      <c r="F3269" s="48">
        <f t="shared" si="4352"/>
        <v>0</v>
      </c>
      <c r="G3269" s="47">
        <v>0</v>
      </c>
      <c r="H3269" s="48">
        <f t="shared" ref="H3269" si="4608">G3269*1000000/325851</f>
        <v>0</v>
      </c>
      <c r="I3269" s="47">
        <v>0</v>
      </c>
      <c r="J3269" s="48">
        <f t="shared" ref="J3269" si="4609">I3269*1000000/325851</f>
        <v>0</v>
      </c>
      <c r="K3269" s="47">
        <v>0</v>
      </c>
      <c r="L3269" s="48">
        <f t="shared" ref="L3269" si="4610">K3269*1000000/325851</f>
        <v>0</v>
      </c>
      <c r="M3269" s="47">
        <v>0.59899999999999998</v>
      </c>
      <c r="N3269" s="48">
        <f t="shared" ref="N3269" si="4611">M3269*1000000/325851</f>
        <v>1.8382635008025141</v>
      </c>
      <c r="O3269" s="47">
        <v>0</v>
      </c>
      <c r="P3269" s="48">
        <f t="shared" ref="P3269" si="4612">O3269*1000000/325851</f>
        <v>0</v>
      </c>
      <c r="Q3269" s="47">
        <v>0.46400000000000002</v>
      </c>
      <c r="R3269" s="48">
        <f t="shared" ref="R3269" si="4613">Q3269*1000000/325851</f>
        <v>1.4239637134764049</v>
      </c>
      <c r="S3269" s="47">
        <v>0</v>
      </c>
      <c r="T3269" s="48">
        <f t="shared" ref="T3269" si="4614">S3269*1000000/325851</f>
        <v>0</v>
      </c>
      <c r="U3269" s="47">
        <v>0</v>
      </c>
      <c r="V3269" s="48">
        <f t="shared" ref="V3269" si="4615">U3269*1000000/325851</f>
        <v>0</v>
      </c>
      <c r="W3269" s="47">
        <v>0</v>
      </c>
      <c r="X3269" s="48">
        <f t="shared" ref="X3269" si="4616">W3269*1000000/325851</f>
        <v>0</v>
      </c>
      <c r="Y3269" s="47">
        <v>0</v>
      </c>
      <c r="Z3269" s="48">
        <f t="shared" ref="Z3269" si="4617">Y3269*1000000/325851</f>
        <v>0</v>
      </c>
      <c r="AA3269" s="47">
        <v>0</v>
      </c>
      <c r="AB3269" s="48">
        <f t="shared" ref="AB3269" si="4618">AA3269*1000000/325851</f>
        <v>0</v>
      </c>
      <c r="AC3269" s="47">
        <f t="shared" si="4364"/>
        <v>1.8620000000000001</v>
      </c>
      <c r="AD3269" s="48">
        <f t="shared" si="4365"/>
        <v>5.7142681777867796</v>
      </c>
    </row>
    <row r="3270" spans="1:30" x14ac:dyDescent="0.25">
      <c r="A3270" s="46" t="s">
        <v>677</v>
      </c>
      <c r="C3270" s="47">
        <v>0</v>
      </c>
      <c r="D3270" s="48">
        <f t="shared" si="4352"/>
        <v>0</v>
      </c>
      <c r="E3270" s="47">
        <v>0</v>
      </c>
      <c r="F3270" s="48">
        <f t="shared" si="4352"/>
        <v>0</v>
      </c>
      <c r="G3270" s="47">
        <v>0</v>
      </c>
      <c r="H3270" s="48">
        <f t="shared" ref="H3270" si="4619">G3270*1000000/325851</f>
        <v>0</v>
      </c>
      <c r="I3270" s="47">
        <v>0</v>
      </c>
      <c r="J3270" s="48">
        <f t="shared" ref="J3270" si="4620">I3270*1000000/325851</f>
        <v>0</v>
      </c>
      <c r="K3270" s="47">
        <v>0</v>
      </c>
      <c r="L3270" s="48">
        <f t="shared" ref="L3270" si="4621">K3270*1000000/325851</f>
        <v>0</v>
      </c>
      <c r="M3270" s="47">
        <v>0</v>
      </c>
      <c r="N3270" s="48">
        <f t="shared" ref="N3270" si="4622">M3270*1000000/325851</f>
        <v>0</v>
      </c>
      <c r="O3270" s="47">
        <v>0</v>
      </c>
      <c r="P3270" s="48">
        <f t="shared" ref="P3270" si="4623">O3270*1000000/325851</f>
        <v>0</v>
      </c>
      <c r="Q3270" s="47">
        <v>0</v>
      </c>
      <c r="R3270" s="48">
        <f t="shared" ref="R3270" si="4624">Q3270*1000000/325851</f>
        <v>0</v>
      </c>
      <c r="S3270" s="47">
        <v>0</v>
      </c>
      <c r="T3270" s="48">
        <f t="shared" ref="T3270" si="4625">S3270*1000000/325851</f>
        <v>0</v>
      </c>
      <c r="U3270" s="47">
        <v>0</v>
      </c>
      <c r="V3270" s="48">
        <f t="shared" ref="V3270" si="4626">U3270*1000000/325851</f>
        <v>0</v>
      </c>
      <c r="W3270" s="47">
        <v>0</v>
      </c>
      <c r="X3270" s="48">
        <f t="shared" ref="X3270" si="4627">W3270*1000000/325851</f>
        <v>0</v>
      </c>
      <c r="Y3270" s="47">
        <v>0</v>
      </c>
      <c r="Z3270" s="48">
        <f t="shared" ref="Z3270" si="4628">Y3270*1000000/325851</f>
        <v>0</v>
      </c>
      <c r="AA3270" s="47">
        <v>0</v>
      </c>
      <c r="AB3270" s="48">
        <f t="shared" ref="AB3270" si="4629">AA3270*1000000/325851</f>
        <v>0</v>
      </c>
      <c r="AC3270" s="47">
        <f t="shared" si="4364"/>
        <v>0</v>
      </c>
      <c r="AD3270" s="48">
        <f t="shared" si="4365"/>
        <v>0</v>
      </c>
    </row>
    <row r="3271" spans="1:30" x14ac:dyDescent="0.25">
      <c r="A3271" s="46" t="s">
        <v>678</v>
      </c>
      <c r="C3271" s="47">
        <v>0</v>
      </c>
      <c r="D3271" s="48">
        <f t="shared" si="4352"/>
        <v>0</v>
      </c>
      <c r="E3271" s="47">
        <v>0</v>
      </c>
      <c r="F3271" s="48">
        <f t="shared" si="4352"/>
        <v>0</v>
      </c>
      <c r="G3271" s="47">
        <v>0</v>
      </c>
      <c r="H3271" s="48">
        <f t="shared" ref="H3271" si="4630">G3271*1000000/325851</f>
        <v>0</v>
      </c>
      <c r="I3271" s="47">
        <v>0</v>
      </c>
      <c r="J3271" s="48">
        <f t="shared" ref="J3271" si="4631">I3271*1000000/325851</f>
        <v>0</v>
      </c>
      <c r="K3271" s="47">
        <v>0</v>
      </c>
      <c r="L3271" s="48">
        <f t="shared" ref="L3271" si="4632">K3271*1000000/325851</f>
        <v>0</v>
      </c>
      <c r="M3271" s="47">
        <v>0</v>
      </c>
      <c r="N3271" s="48">
        <f t="shared" ref="N3271" si="4633">M3271*1000000/325851</f>
        <v>0</v>
      </c>
      <c r="O3271" s="47">
        <v>0</v>
      </c>
      <c r="P3271" s="48">
        <f t="shared" ref="P3271" si="4634">O3271*1000000/325851</f>
        <v>0</v>
      </c>
      <c r="Q3271" s="47">
        <v>0</v>
      </c>
      <c r="R3271" s="48">
        <f t="shared" ref="R3271" si="4635">Q3271*1000000/325851</f>
        <v>0</v>
      </c>
      <c r="S3271" s="47">
        <v>0</v>
      </c>
      <c r="T3271" s="48">
        <f t="shared" ref="T3271" si="4636">S3271*1000000/325851</f>
        <v>0</v>
      </c>
      <c r="U3271" s="47">
        <v>0</v>
      </c>
      <c r="V3271" s="48">
        <f t="shared" ref="V3271" si="4637">U3271*1000000/325851</f>
        <v>0</v>
      </c>
      <c r="W3271" s="47">
        <v>0</v>
      </c>
      <c r="X3271" s="48">
        <f t="shared" ref="X3271" si="4638">W3271*1000000/325851</f>
        <v>0</v>
      </c>
      <c r="Y3271" s="47">
        <v>0</v>
      </c>
      <c r="Z3271" s="48">
        <f t="shared" ref="Z3271" si="4639">Y3271*1000000/325851</f>
        <v>0</v>
      </c>
      <c r="AA3271" s="47">
        <v>0</v>
      </c>
      <c r="AB3271" s="48">
        <f t="shared" ref="AB3271" si="4640">AA3271*1000000/325851</f>
        <v>0</v>
      </c>
      <c r="AC3271" s="47">
        <f t="shared" si="4364"/>
        <v>0</v>
      </c>
      <c r="AD3271" s="48">
        <f t="shared" si="4365"/>
        <v>0</v>
      </c>
    </row>
    <row r="3272" spans="1:30" x14ac:dyDescent="0.25">
      <c r="A3272" s="46" t="s">
        <v>679</v>
      </c>
      <c r="C3272" s="47">
        <v>0</v>
      </c>
      <c r="D3272" s="48">
        <f t="shared" si="4352"/>
        <v>0</v>
      </c>
      <c r="E3272" s="47">
        <v>0</v>
      </c>
      <c r="F3272" s="48">
        <f t="shared" si="4352"/>
        <v>0</v>
      </c>
      <c r="G3272" s="47">
        <v>0</v>
      </c>
      <c r="H3272" s="48">
        <f t="shared" ref="H3272" si="4641">G3272*1000000/325851</f>
        <v>0</v>
      </c>
      <c r="I3272" s="47">
        <v>0</v>
      </c>
      <c r="J3272" s="48">
        <f t="shared" ref="J3272" si="4642">I3272*1000000/325851</f>
        <v>0</v>
      </c>
      <c r="K3272" s="47">
        <v>0</v>
      </c>
      <c r="L3272" s="48">
        <f t="shared" ref="L3272" si="4643">K3272*1000000/325851</f>
        <v>0</v>
      </c>
      <c r="M3272" s="47">
        <v>0</v>
      </c>
      <c r="N3272" s="48">
        <f t="shared" ref="N3272" si="4644">M3272*1000000/325851</f>
        <v>0</v>
      </c>
      <c r="O3272" s="47">
        <v>0</v>
      </c>
      <c r="P3272" s="48">
        <f t="shared" ref="P3272" si="4645">O3272*1000000/325851</f>
        <v>0</v>
      </c>
      <c r="Q3272" s="47">
        <v>0</v>
      </c>
      <c r="R3272" s="48">
        <f t="shared" ref="R3272" si="4646">Q3272*1000000/325851</f>
        <v>0</v>
      </c>
      <c r="S3272" s="47">
        <v>0</v>
      </c>
      <c r="T3272" s="48">
        <f t="shared" ref="T3272" si="4647">S3272*1000000/325851</f>
        <v>0</v>
      </c>
      <c r="U3272" s="47">
        <v>0</v>
      </c>
      <c r="V3272" s="48">
        <f t="shared" ref="V3272" si="4648">U3272*1000000/325851</f>
        <v>0</v>
      </c>
      <c r="W3272" s="47">
        <v>0</v>
      </c>
      <c r="X3272" s="48">
        <f t="shared" ref="X3272" si="4649">W3272*1000000/325851</f>
        <v>0</v>
      </c>
      <c r="Y3272" s="47">
        <v>0</v>
      </c>
      <c r="Z3272" s="48">
        <f t="shared" ref="Z3272" si="4650">Y3272*1000000/325851</f>
        <v>0</v>
      </c>
      <c r="AA3272" s="47">
        <v>0</v>
      </c>
      <c r="AB3272" s="48">
        <f t="shared" ref="AB3272" si="4651">AA3272*1000000/325851</f>
        <v>0</v>
      </c>
      <c r="AC3272" s="47">
        <f t="shared" si="4364"/>
        <v>0</v>
      </c>
      <c r="AD3272" s="48">
        <f t="shared" si="4365"/>
        <v>0</v>
      </c>
    </row>
    <row r="3273" spans="1:30" x14ac:dyDescent="0.25">
      <c r="A3273" s="46" t="s">
        <v>680</v>
      </c>
      <c r="C3273" s="47">
        <v>0</v>
      </c>
      <c r="D3273" s="48">
        <f t="shared" si="4352"/>
        <v>0</v>
      </c>
      <c r="E3273" s="47">
        <v>0</v>
      </c>
      <c r="F3273" s="48">
        <f t="shared" si="4352"/>
        <v>0</v>
      </c>
      <c r="G3273" s="47">
        <v>0</v>
      </c>
      <c r="H3273" s="48">
        <f t="shared" ref="H3273" si="4652">G3273*1000000/325851</f>
        <v>0</v>
      </c>
      <c r="I3273" s="47">
        <v>0</v>
      </c>
      <c r="J3273" s="48">
        <f t="shared" ref="J3273" si="4653">I3273*1000000/325851</f>
        <v>0</v>
      </c>
      <c r="K3273" s="47">
        <v>0</v>
      </c>
      <c r="L3273" s="48">
        <f t="shared" ref="L3273" si="4654">K3273*1000000/325851</f>
        <v>0</v>
      </c>
      <c r="M3273" s="47">
        <v>0</v>
      </c>
      <c r="N3273" s="48">
        <f t="shared" ref="N3273" si="4655">M3273*1000000/325851</f>
        <v>0</v>
      </c>
      <c r="O3273" s="47">
        <v>0</v>
      </c>
      <c r="P3273" s="48">
        <f t="shared" ref="P3273" si="4656">O3273*1000000/325851</f>
        <v>0</v>
      </c>
      <c r="Q3273" s="47">
        <v>0</v>
      </c>
      <c r="R3273" s="48">
        <f t="shared" ref="R3273" si="4657">Q3273*1000000/325851</f>
        <v>0</v>
      </c>
      <c r="S3273" s="47">
        <v>0</v>
      </c>
      <c r="T3273" s="48">
        <f t="shared" ref="T3273" si="4658">S3273*1000000/325851</f>
        <v>0</v>
      </c>
      <c r="U3273" s="47">
        <v>0</v>
      </c>
      <c r="V3273" s="48">
        <f t="shared" ref="V3273" si="4659">U3273*1000000/325851</f>
        <v>0</v>
      </c>
      <c r="W3273" s="47">
        <v>0</v>
      </c>
      <c r="X3273" s="48">
        <f t="shared" ref="X3273" si="4660">W3273*1000000/325851</f>
        <v>0</v>
      </c>
      <c r="Y3273" s="47">
        <v>0</v>
      </c>
      <c r="Z3273" s="48">
        <f t="shared" ref="Z3273" si="4661">Y3273*1000000/325851</f>
        <v>0</v>
      </c>
      <c r="AA3273" s="47">
        <v>0</v>
      </c>
      <c r="AB3273" s="48">
        <f t="shared" ref="AB3273" si="4662">AA3273*1000000/325851</f>
        <v>0</v>
      </c>
      <c r="AC3273" s="47">
        <f t="shared" si="4364"/>
        <v>0</v>
      </c>
      <c r="AD3273" s="48">
        <f t="shared" si="4365"/>
        <v>0</v>
      </c>
    </row>
    <row r="3274" spans="1:30" x14ac:dyDescent="0.25">
      <c r="A3274" s="46" t="s">
        <v>681</v>
      </c>
      <c r="C3274" s="47">
        <v>0</v>
      </c>
      <c r="D3274" s="48">
        <f t="shared" si="4352"/>
        <v>0</v>
      </c>
      <c r="E3274" s="47">
        <v>0</v>
      </c>
      <c r="F3274" s="48">
        <f t="shared" si="4352"/>
        <v>0</v>
      </c>
      <c r="G3274" s="47">
        <v>0</v>
      </c>
      <c r="H3274" s="48">
        <f t="shared" ref="H3274" si="4663">G3274*1000000/325851</f>
        <v>0</v>
      </c>
      <c r="I3274" s="47">
        <v>0</v>
      </c>
      <c r="J3274" s="48">
        <f t="shared" ref="J3274" si="4664">I3274*1000000/325851</f>
        <v>0</v>
      </c>
      <c r="K3274" s="47">
        <v>0</v>
      </c>
      <c r="L3274" s="48">
        <f t="shared" ref="L3274" si="4665">K3274*1000000/325851</f>
        <v>0</v>
      </c>
      <c r="M3274" s="47">
        <v>0</v>
      </c>
      <c r="N3274" s="48">
        <f t="shared" ref="N3274" si="4666">M3274*1000000/325851</f>
        <v>0</v>
      </c>
      <c r="O3274" s="47">
        <v>0</v>
      </c>
      <c r="P3274" s="48">
        <f t="shared" ref="P3274" si="4667">O3274*1000000/325851</f>
        <v>0</v>
      </c>
      <c r="Q3274" s="47">
        <v>0</v>
      </c>
      <c r="R3274" s="48">
        <f t="shared" ref="R3274" si="4668">Q3274*1000000/325851</f>
        <v>0</v>
      </c>
      <c r="S3274" s="47">
        <v>0</v>
      </c>
      <c r="T3274" s="48">
        <f t="shared" ref="T3274" si="4669">S3274*1000000/325851</f>
        <v>0</v>
      </c>
      <c r="U3274" s="47">
        <v>0</v>
      </c>
      <c r="V3274" s="48">
        <f t="shared" ref="V3274" si="4670">U3274*1000000/325851</f>
        <v>0</v>
      </c>
      <c r="W3274" s="47">
        <v>0</v>
      </c>
      <c r="X3274" s="48">
        <f t="shared" ref="X3274" si="4671">W3274*1000000/325851</f>
        <v>0</v>
      </c>
      <c r="Y3274" s="47">
        <v>0</v>
      </c>
      <c r="Z3274" s="48">
        <f t="shared" ref="Z3274" si="4672">Y3274*1000000/325851</f>
        <v>0</v>
      </c>
      <c r="AA3274" s="47">
        <v>0</v>
      </c>
      <c r="AB3274" s="48">
        <f t="shared" ref="AB3274" si="4673">AA3274*1000000/325851</f>
        <v>0</v>
      </c>
      <c r="AC3274" s="47">
        <f t="shared" si="4364"/>
        <v>0</v>
      </c>
      <c r="AD3274" s="48">
        <f t="shared" si="4365"/>
        <v>0</v>
      </c>
    </row>
    <row r="3275" spans="1:30" x14ac:dyDescent="0.25">
      <c r="A3275" s="46" t="s">
        <v>682</v>
      </c>
      <c r="C3275" s="47">
        <v>0</v>
      </c>
      <c r="D3275" s="48">
        <f t="shared" si="4352"/>
        <v>0</v>
      </c>
      <c r="E3275" s="47">
        <v>0</v>
      </c>
      <c r="F3275" s="48">
        <f t="shared" si="4352"/>
        <v>0</v>
      </c>
      <c r="G3275" s="47">
        <v>0</v>
      </c>
      <c r="H3275" s="48">
        <f t="shared" ref="H3275" si="4674">G3275*1000000/325851</f>
        <v>0</v>
      </c>
      <c r="I3275" s="47">
        <v>0</v>
      </c>
      <c r="J3275" s="48">
        <f t="shared" ref="J3275" si="4675">I3275*1000000/325851</f>
        <v>0</v>
      </c>
      <c r="K3275" s="47">
        <v>0</v>
      </c>
      <c r="L3275" s="48">
        <f t="shared" ref="L3275" si="4676">K3275*1000000/325851</f>
        <v>0</v>
      </c>
      <c r="M3275" s="47">
        <v>0</v>
      </c>
      <c r="N3275" s="48">
        <f t="shared" ref="N3275" si="4677">M3275*1000000/325851</f>
        <v>0</v>
      </c>
      <c r="O3275" s="47">
        <v>0</v>
      </c>
      <c r="P3275" s="48">
        <f t="shared" ref="P3275" si="4678">O3275*1000000/325851</f>
        <v>0</v>
      </c>
      <c r="Q3275" s="47">
        <v>0</v>
      </c>
      <c r="R3275" s="48">
        <f t="shared" ref="R3275" si="4679">Q3275*1000000/325851</f>
        <v>0</v>
      </c>
      <c r="S3275" s="47">
        <v>0</v>
      </c>
      <c r="T3275" s="48">
        <f t="shared" ref="T3275" si="4680">S3275*1000000/325851</f>
        <v>0</v>
      </c>
      <c r="U3275" s="47">
        <v>0</v>
      </c>
      <c r="V3275" s="48">
        <f t="shared" ref="V3275" si="4681">U3275*1000000/325851</f>
        <v>0</v>
      </c>
      <c r="W3275" s="47">
        <v>0</v>
      </c>
      <c r="X3275" s="48">
        <f t="shared" ref="X3275" si="4682">W3275*1000000/325851</f>
        <v>0</v>
      </c>
      <c r="Y3275" s="47">
        <v>0</v>
      </c>
      <c r="Z3275" s="48">
        <f t="shared" ref="Z3275" si="4683">Y3275*1000000/325851</f>
        <v>0</v>
      </c>
      <c r="AA3275" s="47">
        <v>0</v>
      </c>
      <c r="AB3275" s="48">
        <f t="shared" ref="AB3275" si="4684">AA3275*1000000/325851</f>
        <v>0</v>
      </c>
      <c r="AC3275" s="47">
        <f t="shared" si="4364"/>
        <v>0</v>
      </c>
      <c r="AD3275" s="48">
        <f t="shared" si="4365"/>
        <v>0</v>
      </c>
    </row>
    <row r="3276" spans="1:30" x14ac:dyDescent="0.25">
      <c r="A3276" s="46" t="s">
        <v>683</v>
      </c>
      <c r="C3276" s="47">
        <v>0</v>
      </c>
      <c r="D3276" s="48">
        <f t="shared" si="4352"/>
        <v>0</v>
      </c>
      <c r="E3276" s="47">
        <v>0</v>
      </c>
      <c r="F3276" s="48">
        <f t="shared" si="4352"/>
        <v>0</v>
      </c>
      <c r="G3276" s="47">
        <v>0</v>
      </c>
      <c r="H3276" s="48">
        <f t="shared" ref="H3276" si="4685">G3276*1000000/325851</f>
        <v>0</v>
      </c>
      <c r="I3276" s="47">
        <v>0</v>
      </c>
      <c r="J3276" s="48">
        <f t="shared" ref="J3276" si="4686">I3276*1000000/325851</f>
        <v>0</v>
      </c>
      <c r="K3276" s="47">
        <v>0</v>
      </c>
      <c r="L3276" s="48">
        <f t="shared" ref="L3276" si="4687">K3276*1000000/325851</f>
        <v>0</v>
      </c>
      <c r="M3276" s="47">
        <v>0</v>
      </c>
      <c r="N3276" s="48">
        <f t="shared" ref="N3276" si="4688">M3276*1000000/325851</f>
        <v>0</v>
      </c>
      <c r="O3276" s="47">
        <v>0</v>
      </c>
      <c r="P3276" s="48">
        <f t="shared" ref="P3276" si="4689">O3276*1000000/325851</f>
        <v>0</v>
      </c>
      <c r="Q3276" s="47">
        <v>0</v>
      </c>
      <c r="R3276" s="48">
        <f t="shared" ref="R3276" si="4690">Q3276*1000000/325851</f>
        <v>0</v>
      </c>
      <c r="S3276" s="47">
        <v>0</v>
      </c>
      <c r="T3276" s="48">
        <f t="shared" ref="T3276" si="4691">S3276*1000000/325851</f>
        <v>0</v>
      </c>
      <c r="U3276" s="47">
        <v>0</v>
      </c>
      <c r="V3276" s="48">
        <f t="shared" ref="V3276" si="4692">U3276*1000000/325851</f>
        <v>0</v>
      </c>
      <c r="W3276" s="47">
        <v>0</v>
      </c>
      <c r="X3276" s="48">
        <f t="shared" ref="X3276" si="4693">W3276*1000000/325851</f>
        <v>0</v>
      </c>
      <c r="Y3276" s="47">
        <v>0</v>
      </c>
      <c r="Z3276" s="48">
        <f t="shared" ref="Z3276" si="4694">Y3276*1000000/325851</f>
        <v>0</v>
      </c>
      <c r="AA3276" s="47">
        <v>0</v>
      </c>
      <c r="AB3276" s="48">
        <f t="shared" ref="AB3276" si="4695">AA3276*1000000/325851</f>
        <v>0</v>
      </c>
      <c r="AC3276" s="47">
        <f t="shared" si="4364"/>
        <v>0</v>
      </c>
      <c r="AD3276" s="48">
        <f t="shared" si="4365"/>
        <v>0</v>
      </c>
    </row>
    <row r="3277" spans="1:30" x14ac:dyDescent="0.25">
      <c r="A3277" s="46" t="s">
        <v>684</v>
      </c>
      <c r="C3277" s="47">
        <v>0</v>
      </c>
      <c r="D3277" s="48">
        <f t="shared" si="4352"/>
        <v>0</v>
      </c>
      <c r="E3277" s="47">
        <v>0</v>
      </c>
      <c r="F3277" s="48">
        <f t="shared" si="4352"/>
        <v>0</v>
      </c>
      <c r="G3277" s="47">
        <v>0</v>
      </c>
      <c r="H3277" s="48">
        <f t="shared" ref="H3277" si="4696">G3277*1000000/325851</f>
        <v>0</v>
      </c>
      <c r="I3277" s="47">
        <v>0</v>
      </c>
      <c r="J3277" s="48">
        <f t="shared" ref="J3277" si="4697">I3277*1000000/325851</f>
        <v>0</v>
      </c>
      <c r="K3277" s="47">
        <v>0</v>
      </c>
      <c r="L3277" s="48">
        <f t="shared" ref="L3277" si="4698">K3277*1000000/325851</f>
        <v>0</v>
      </c>
      <c r="M3277" s="47">
        <v>0</v>
      </c>
      <c r="N3277" s="48">
        <f t="shared" ref="N3277" si="4699">M3277*1000000/325851</f>
        <v>0</v>
      </c>
      <c r="O3277" s="47">
        <v>0</v>
      </c>
      <c r="P3277" s="48">
        <f t="shared" ref="P3277" si="4700">O3277*1000000/325851</f>
        <v>0</v>
      </c>
      <c r="Q3277" s="47">
        <v>0</v>
      </c>
      <c r="R3277" s="48">
        <f t="shared" ref="R3277" si="4701">Q3277*1000000/325851</f>
        <v>0</v>
      </c>
      <c r="S3277" s="47">
        <v>0</v>
      </c>
      <c r="T3277" s="48">
        <f t="shared" ref="T3277" si="4702">S3277*1000000/325851</f>
        <v>0</v>
      </c>
      <c r="U3277" s="47">
        <v>0</v>
      </c>
      <c r="V3277" s="48">
        <f t="shared" ref="V3277" si="4703">U3277*1000000/325851</f>
        <v>0</v>
      </c>
      <c r="W3277" s="47">
        <v>0</v>
      </c>
      <c r="X3277" s="48">
        <f t="shared" ref="X3277" si="4704">W3277*1000000/325851</f>
        <v>0</v>
      </c>
      <c r="Y3277" s="47">
        <v>0</v>
      </c>
      <c r="Z3277" s="48">
        <f t="shared" ref="Z3277" si="4705">Y3277*1000000/325851</f>
        <v>0</v>
      </c>
      <c r="AA3277" s="47">
        <v>0</v>
      </c>
      <c r="AB3277" s="48">
        <f t="shared" ref="AB3277" si="4706">AA3277*1000000/325851</f>
        <v>0</v>
      </c>
      <c r="AC3277" s="47">
        <f t="shared" si="4364"/>
        <v>0</v>
      </c>
      <c r="AD3277" s="48">
        <f t="shared" si="4365"/>
        <v>0</v>
      </c>
    </row>
    <row r="3278" spans="1:30" x14ac:dyDescent="0.25">
      <c r="A3278" s="46" t="s">
        <v>685</v>
      </c>
      <c r="C3278" s="47">
        <v>0</v>
      </c>
      <c r="D3278" s="48">
        <f t="shared" si="4352"/>
        <v>0</v>
      </c>
      <c r="E3278" s="47">
        <v>0</v>
      </c>
      <c r="F3278" s="48">
        <f t="shared" si="4352"/>
        <v>0</v>
      </c>
      <c r="G3278" s="47">
        <v>0</v>
      </c>
      <c r="H3278" s="48">
        <f t="shared" ref="H3278" si="4707">G3278*1000000/325851</f>
        <v>0</v>
      </c>
      <c r="I3278" s="47">
        <v>0</v>
      </c>
      <c r="J3278" s="48">
        <f t="shared" ref="J3278" si="4708">I3278*1000000/325851</f>
        <v>0</v>
      </c>
      <c r="K3278" s="47">
        <v>0</v>
      </c>
      <c r="L3278" s="48">
        <f t="shared" ref="L3278" si="4709">K3278*1000000/325851</f>
        <v>0</v>
      </c>
      <c r="M3278" s="47">
        <v>0</v>
      </c>
      <c r="N3278" s="48">
        <f t="shared" ref="N3278" si="4710">M3278*1000000/325851</f>
        <v>0</v>
      </c>
      <c r="O3278" s="47">
        <v>0</v>
      </c>
      <c r="P3278" s="48">
        <f t="shared" ref="P3278" si="4711">O3278*1000000/325851</f>
        <v>0</v>
      </c>
      <c r="Q3278" s="47">
        <v>0</v>
      </c>
      <c r="R3278" s="48">
        <f t="shared" ref="R3278" si="4712">Q3278*1000000/325851</f>
        <v>0</v>
      </c>
      <c r="S3278" s="47">
        <v>0</v>
      </c>
      <c r="T3278" s="48">
        <f t="shared" ref="T3278" si="4713">S3278*1000000/325851</f>
        <v>0</v>
      </c>
      <c r="U3278" s="47">
        <v>0</v>
      </c>
      <c r="V3278" s="48">
        <f t="shared" ref="V3278" si="4714">U3278*1000000/325851</f>
        <v>0</v>
      </c>
      <c r="W3278" s="47">
        <v>0</v>
      </c>
      <c r="X3278" s="48">
        <f t="shared" ref="X3278" si="4715">W3278*1000000/325851</f>
        <v>0</v>
      </c>
      <c r="Y3278" s="47">
        <v>0</v>
      </c>
      <c r="Z3278" s="48">
        <f t="shared" ref="Z3278" si="4716">Y3278*1000000/325851</f>
        <v>0</v>
      </c>
      <c r="AA3278" s="47">
        <v>0</v>
      </c>
      <c r="AB3278" s="48">
        <f t="shared" ref="AB3278" si="4717">AA3278*1000000/325851</f>
        <v>0</v>
      </c>
      <c r="AC3278" s="47">
        <f t="shared" si="4364"/>
        <v>0</v>
      </c>
      <c r="AD3278" s="48">
        <f t="shared" si="4365"/>
        <v>0</v>
      </c>
    </row>
    <row r="3279" spans="1:30" x14ac:dyDescent="0.25">
      <c r="A3279" s="46" t="s">
        <v>686</v>
      </c>
      <c r="C3279" s="47">
        <v>0</v>
      </c>
      <c r="D3279" s="48">
        <f t="shared" si="4352"/>
        <v>0</v>
      </c>
      <c r="E3279" s="47">
        <v>0</v>
      </c>
      <c r="F3279" s="48">
        <f t="shared" si="4352"/>
        <v>0</v>
      </c>
      <c r="G3279" s="47">
        <v>0</v>
      </c>
      <c r="H3279" s="48">
        <f t="shared" ref="H3279" si="4718">G3279*1000000/325851</f>
        <v>0</v>
      </c>
      <c r="I3279" s="47">
        <v>0</v>
      </c>
      <c r="J3279" s="48">
        <f t="shared" ref="J3279" si="4719">I3279*1000000/325851</f>
        <v>0</v>
      </c>
      <c r="K3279" s="47">
        <v>0</v>
      </c>
      <c r="L3279" s="48">
        <f t="shared" ref="L3279" si="4720">K3279*1000000/325851</f>
        <v>0</v>
      </c>
      <c r="M3279" s="47">
        <v>0</v>
      </c>
      <c r="N3279" s="48">
        <f t="shared" ref="N3279" si="4721">M3279*1000000/325851</f>
        <v>0</v>
      </c>
      <c r="O3279" s="47">
        <v>0</v>
      </c>
      <c r="P3279" s="48">
        <f t="shared" ref="P3279" si="4722">O3279*1000000/325851</f>
        <v>0</v>
      </c>
      <c r="Q3279" s="47">
        <v>0</v>
      </c>
      <c r="R3279" s="48">
        <f t="shared" ref="R3279" si="4723">Q3279*1000000/325851</f>
        <v>0</v>
      </c>
      <c r="S3279" s="47">
        <v>0</v>
      </c>
      <c r="T3279" s="48">
        <f t="shared" ref="T3279" si="4724">S3279*1000000/325851</f>
        <v>0</v>
      </c>
      <c r="U3279" s="47">
        <v>0</v>
      </c>
      <c r="V3279" s="48">
        <f t="shared" ref="V3279" si="4725">U3279*1000000/325851</f>
        <v>0</v>
      </c>
      <c r="W3279" s="47">
        <v>0</v>
      </c>
      <c r="X3279" s="48">
        <f t="shared" ref="X3279" si="4726">W3279*1000000/325851</f>
        <v>0</v>
      </c>
      <c r="Y3279" s="47">
        <v>0</v>
      </c>
      <c r="Z3279" s="48">
        <f t="shared" ref="Z3279" si="4727">Y3279*1000000/325851</f>
        <v>0</v>
      </c>
      <c r="AA3279" s="47">
        <v>0</v>
      </c>
      <c r="AB3279" s="48">
        <f t="shared" ref="AB3279" si="4728">AA3279*1000000/325851</f>
        <v>0</v>
      </c>
      <c r="AC3279" s="47">
        <f t="shared" si="4364"/>
        <v>0</v>
      </c>
      <c r="AD3279" s="48">
        <f t="shared" si="4365"/>
        <v>0</v>
      </c>
    </row>
    <row r="3280" spans="1:30" x14ac:dyDescent="0.25">
      <c r="A3280" s="46" t="s">
        <v>687</v>
      </c>
      <c r="C3280" s="47">
        <v>0</v>
      </c>
      <c r="D3280" s="48">
        <f t="shared" si="4352"/>
        <v>0</v>
      </c>
      <c r="E3280" s="47">
        <v>0</v>
      </c>
      <c r="F3280" s="48">
        <f t="shared" si="4352"/>
        <v>0</v>
      </c>
      <c r="G3280" s="47">
        <v>0</v>
      </c>
      <c r="H3280" s="48">
        <f t="shared" ref="H3280" si="4729">G3280*1000000/325851</f>
        <v>0</v>
      </c>
      <c r="I3280" s="47">
        <v>0</v>
      </c>
      <c r="J3280" s="48">
        <f t="shared" ref="J3280" si="4730">I3280*1000000/325851</f>
        <v>0</v>
      </c>
      <c r="K3280" s="47">
        <v>0</v>
      </c>
      <c r="L3280" s="48">
        <f t="shared" ref="L3280" si="4731">K3280*1000000/325851</f>
        <v>0</v>
      </c>
      <c r="M3280" s="47">
        <v>0</v>
      </c>
      <c r="N3280" s="48">
        <f t="shared" ref="N3280" si="4732">M3280*1000000/325851</f>
        <v>0</v>
      </c>
      <c r="O3280" s="47">
        <v>0</v>
      </c>
      <c r="P3280" s="48">
        <f t="shared" ref="P3280" si="4733">O3280*1000000/325851</f>
        <v>0</v>
      </c>
      <c r="Q3280" s="47">
        <v>0</v>
      </c>
      <c r="R3280" s="48">
        <f t="shared" ref="R3280" si="4734">Q3280*1000000/325851</f>
        <v>0</v>
      </c>
      <c r="S3280" s="47">
        <v>0</v>
      </c>
      <c r="T3280" s="48">
        <f t="shared" ref="T3280" si="4735">S3280*1000000/325851</f>
        <v>0</v>
      </c>
      <c r="U3280" s="47">
        <v>0</v>
      </c>
      <c r="V3280" s="48">
        <f t="shared" ref="V3280" si="4736">U3280*1000000/325851</f>
        <v>0</v>
      </c>
      <c r="W3280" s="47">
        <v>0</v>
      </c>
      <c r="X3280" s="48">
        <f t="shared" ref="X3280" si="4737">W3280*1000000/325851</f>
        <v>0</v>
      </c>
      <c r="Y3280" s="47">
        <v>0</v>
      </c>
      <c r="Z3280" s="48">
        <f t="shared" ref="Z3280" si="4738">Y3280*1000000/325851</f>
        <v>0</v>
      </c>
      <c r="AA3280" s="47">
        <v>0</v>
      </c>
      <c r="AB3280" s="48">
        <f t="shared" ref="AB3280" si="4739">AA3280*1000000/325851</f>
        <v>0</v>
      </c>
      <c r="AC3280" s="47">
        <f t="shared" si="4364"/>
        <v>0</v>
      </c>
      <c r="AD3280" s="48">
        <f t="shared" si="4365"/>
        <v>0</v>
      </c>
    </row>
    <row r="3281" spans="1:30" x14ac:dyDescent="0.25">
      <c r="A3281" s="46" t="s">
        <v>688</v>
      </c>
      <c r="C3281" s="47">
        <v>0</v>
      </c>
      <c r="D3281" s="48">
        <f t="shared" si="4352"/>
        <v>0</v>
      </c>
      <c r="E3281" s="47">
        <v>0</v>
      </c>
      <c r="F3281" s="48">
        <f t="shared" si="4352"/>
        <v>0</v>
      </c>
      <c r="G3281" s="47">
        <v>0</v>
      </c>
      <c r="H3281" s="48">
        <f t="shared" ref="H3281" si="4740">G3281*1000000/325851</f>
        <v>0</v>
      </c>
      <c r="I3281" s="47">
        <v>0</v>
      </c>
      <c r="J3281" s="48">
        <f t="shared" ref="J3281" si="4741">I3281*1000000/325851</f>
        <v>0</v>
      </c>
      <c r="K3281" s="47">
        <v>0</v>
      </c>
      <c r="L3281" s="48">
        <f t="shared" ref="L3281" si="4742">K3281*1000000/325851</f>
        <v>0</v>
      </c>
      <c r="M3281" s="47">
        <v>0</v>
      </c>
      <c r="N3281" s="48">
        <f t="shared" ref="N3281" si="4743">M3281*1000000/325851</f>
        <v>0</v>
      </c>
      <c r="O3281" s="47">
        <v>0</v>
      </c>
      <c r="P3281" s="48">
        <f t="shared" ref="P3281" si="4744">O3281*1000000/325851</f>
        <v>0</v>
      </c>
      <c r="Q3281" s="47">
        <v>0</v>
      </c>
      <c r="R3281" s="48">
        <f t="shared" ref="R3281" si="4745">Q3281*1000000/325851</f>
        <v>0</v>
      </c>
      <c r="S3281" s="47">
        <v>0</v>
      </c>
      <c r="T3281" s="48">
        <f t="shared" ref="T3281" si="4746">S3281*1000000/325851</f>
        <v>0</v>
      </c>
      <c r="U3281" s="47">
        <v>0</v>
      </c>
      <c r="V3281" s="48">
        <f t="shared" ref="V3281" si="4747">U3281*1000000/325851</f>
        <v>0</v>
      </c>
      <c r="W3281" s="47">
        <v>0</v>
      </c>
      <c r="X3281" s="48">
        <f t="shared" ref="X3281" si="4748">W3281*1000000/325851</f>
        <v>0</v>
      </c>
      <c r="Y3281" s="47">
        <v>0</v>
      </c>
      <c r="Z3281" s="48">
        <f t="shared" ref="Z3281" si="4749">Y3281*1000000/325851</f>
        <v>0</v>
      </c>
      <c r="AA3281" s="47">
        <v>0</v>
      </c>
      <c r="AB3281" s="48">
        <f t="shared" ref="AB3281" si="4750">AA3281*1000000/325851</f>
        <v>0</v>
      </c>
      <c r="AC3281" s="47">
        <f t="shared" si="4364"/>
        <v>0</v>
      </c>
      <c r="AD3281" s="48">
        <f t="shared" si="4365"/>
        <v>0</v>
      </c>
    </row>
    <row r="3282" spans="1:30" x14ac:dyDescent="0.25">
      <c r="A3282" s="46" t="s">
        <v>689</v>
      </c>
      <c r="C3282" s="47">
        <v>0</v>
      </c>
      <c r="D3282" s="48">
        <f t="shared" si="4352"/>
        <v>0</v>
      </c>
      <c r="E3282" s="47">
        <v>0</v>
      </c>
      <c r="F3282" s="48">
        <f t="shared" si="4352"/>
        <v>0</v>
      </c>
      <c r="G3282" s="47">
        <v>0</v>
      </c>
      <c r="H3282" s="48">
        <f t="shared" ref="H3282" si="4751">G3282*1000000/325851</f>
        <v>0</v>
      </c>
      <c r="I3282" s="47">
        <v>0</v>
      </c>
      <c r="J3282" s="48">
        <f t="shared" ref="J3282" si="4752">I3282*1000000/325851</f>
        <v>0</v>
      </c>
      <c r="K3282" s="47">
        <v>0</v>
      </c>
      <c r="L3282" s="48">
        <f t="shared" ref="L3282" si="4753">K3282*1000000/325851</f>
        <v>0</v>
      </c>
      <c r="M3282" s="47">
        <v>0</v>
      </c>
      <c r="N3282" s="48">
        <f t="shared" ref="N3282" si="4754">M3282*1000000/325851</f>
        <v>0</v>
      </c>
      <c r="O3282" s="47">
        <v>0</v>
      </c>
      <c r="P3282" s="48">
        <f t="shared" ref="P3282" si="4755">O3282*1000000/325851</f>
        <v>0</v>
      </c>
      <c r="Q3282" s="47">
        <v>0</v>
      </c>
      <c r="R3282" s="48">
        <f t="shared" ref="R3282" si="4756">Q3282*1000000/325851</f>
        <v>0</v>
      </c>
      <c r="S3282" s="47">
        <v>0</v>
      </c>
      <c r="T3282" s="48">
        <f t="shared" ref="T3282" si="4757">S3282*1000000/325851</f>
        <v>0</v>
      </c>
      <c r="U3282" s="47">
        <v>0</v>
      </c>
      <c r="V3282" s="48">
        <f t="shared" ref="V3282" si="4758">U3282*1000000/325851</f>
        <v>0</v>
      </c>
      <c r="W3282" s="47">
        <v>0</v>
      </c>
      <c r="X3282" s="48">
        <f t="shared" ref="X3282" si="4759">W3282*1000000/325851</f>
        <v>0</v>
      </c>
      <c r="Y3282" s="47">
        <v>0</v>
      </c>
      <c r="Z3282" s="48">
        <f t="shared" ref="Z3282" si="4760">Y3282*1000000/325851</f>
        <v>0</v>
      </c>
      <c r="AA3282" s="47">
        <v>0</v>
      </c>
      <c r="AB3282" s="48">
        <f t="shared" ref="AB3282" si="4761">AA3282*1000000/325851</f>
        <v>0</v>
      </c>
      <c r="AC3282" s="47">
        <f t="shared" si="4364"/>
        <v>0</v>
      </c>
      <c r="AD3282" s="48">
        <f t="shared" si="4365"/>
        <v>0</v>
      </c>
    </row>
    <row r="3283" spans="1:30" x14ac:dyDescent="0.25">
      <c r="A3283" s="46" t="s">
        <v>690</v>
      </c>
      <c r="C3283" s="47">
        <v>0</v>
      </c>
      <c r="D3283" s="48">
        <f t="shared" si="4352"/>
        <v>0</v>
      </c>
      <c r="E3283" s="47">
        <v>0</v>
      </c>
      <c r="F3283" s="48">
        <f t="shared" si="4352"/>
        <v>0</v>
      </c>
      <c r="G3283" s="47">
        <v>0</v>
      </c>
      <c r="H3283" s="48">
        <f t="shared" ref="H3283" si="4762">G3283*1000000/325851</f>
        <v>0</v>
      </c>
      <c r="I3283" s="47">
        <v>0</v>
      </c>
      <c r="J3283" s="48">
        <f t="shared" ref="J3283" si="4763">I3283*1000000/325851</f>
        <v>0</v>
      </c>
      <c r="K3283" s="47">
        <v>0</v>
      </c>
      <c r="L3283" s="48">
        <f t="shared" ref="L3283" si="4764">K3283*1000000/325851</f>
        <v>0</v>
      </c>
      <c r="M3283" s="47">
        <v>0</v>
      </c>
      <c r="N3283" s="48">
        <f t="shared" ref="N3283" si="4765">M3283*1000000/325851</f>
        <v>0</v>
      </c>
      <c r="O3283" s="47">
        <v>0</v>
      </c>
      <c r="P3283" s="48">
        <f t="shared" ref="P3283" si="4766">O3283*1000000/325851</f>
        <v>0</v>
      </c>
      <c r="Q3283" s="47">
        <v>0</v>
      </c>
      <c r="R3283" s="48">
        <f t="shared" ref="R3283" si="4767">Q3283*1000000/325851</f>
        <v>0</v>
      </c>
      <c r="S3283" s="47">
        <v>0</v>
      </c>
      <c r="T3283" s="48">
        <f t="shared" ref="T3283" si="4768">S3283*1000000/325851</f>
        <v>0</v>
      </c>
      <c r="U3283" s="47">
        <v>0</v>
      </c>
      <c r="V3283" s="48">
        <f t="shared" ref="V3283" si="4769">U3283*1000000/325851</f>
        <v>0</v>
      </c>
      <c r="W3283" s="47">
        <v>0</v>
      </c>
      <c r="X3283" s="48">
        <f t="shared" ref="X3283" si="4770">W3283*1000000/325851</f>
        <v>0</v>
      </c>
      <c r="Y3283" s="47">
        <v>0</v>
      </c>
      <c r="Z3283" s="48">
        <f t="shared" ref="Z3283" si="4771">Y3283*1000000/325851</f>
        <v>0</v>
      </c>
      <c r="AA3283" s="47">
        <v>0</v>
      </c>
      <c r="AB3283" s="48">
        <f t="shared" ref="AB3283" si="4772">AA3283*1000000/325851</f>
        <v>0</v>
      </c>
      <c r="AC3283" s="47">
        <f t="shared" si="4364"/>
        <v>0</v>
      </c>
      <c r="AD3283" s="48">
        <f t="shared" si="4365"/>
        <v>0</v>
      </c>
    </row>
    <row r="3284" spans="1:30" x14ac:dyDescent="0.25">
      <c r="A3284" s="46" t="s">
        <v>691</v>
      </c>
      <c r="C3284" s="47">
        <v>0</v>
      </c>
      <c r="D3284" s="48">
        <f t="shared" si="4352"/>
        <v>0</v>
      </c>
      <c r="E3284" s="47">
        <v>0</v>
      </c>
      <c r="F3284" s="48">
        <f t="shared" si="4352"/>
        <v>0</v>
      </c>
      <c r="G3284" s="47">
        <v>0</v>
      </c>
      <c r="H3284" s="48">
        <f t="shared" ref="H3284" si="4773">G3284*1000000/325851</f>
        <v>0</v>
      </c>
      <c r="I3284" s="47">
        <v>0</v>
      </c>
      <c r="J3284" s="48">
        <f t="shared" ref="J3284" si="4774">I3284*1000000/325851</f>
        <v>0</v>
      </c>
      <c r="K3284" s="47">
        <v>0</v>
      </c>
      <c r="L3284" s="48">
        <f t="shared" ref="L3284" si="4775">K3284*1000000/325851</f>
        <v>0</v>
      </c>
      <c r="M3284" s="47">
        <v>0</v>
      </c>
      <c r="N3284" s="48">
        <f t="shared" ref="N3284" si="4776">M3284*1000000/325851</f>
        <v>0</v>
      </c>
      <c r="O3284" s="47">
        <v>0</v>
      </c>
      <c r="P3284" s="48">
        <f t="shared" ref="P3284" si="4777">O3284*1000000/325851</f>
        <v>0</v>
      </c>
      <c r="Q3284" s="47">
        <v>0</v>
      </c>
      <c r="R3284" s="48">
        <f t="shared" ref="R3284" si="4778">Q3284*1000000/325851</f>
        <v>0</v>
      </c>
      <c r="S3284" s="47">
        <v>0</v>
      </c>
      <c r="T3284" s="48">
        <f t="shared" ref="T3284" si="4779">S3284*1000000/325851</f>
        <v>0</v>
      </c>
      <c r="U3284" s="47">
        <v>0</v>
      </c>
      <c r="V3284" s="48">
        <f t="shared" ref="V3284" si="4780">U3284*1000000/325851</f>
        <v>0</v>
      </c>
      <c r="W3284" s="47">
        <v>0</v>
      </c>
      <c r="X3284" s="48">
        <f t="shared" ref="X3284" si="4781">W3284*1000000/325851</f>
        <v>0</v>
      </c>
      <c r="Y3284" s="47">
        <v>0</v>
      </c>
      <c r="Z3284" s="48">
        <f t="shared" ref="Z3284" si="4782">Y3284*1000000/325851</f>
        <v>0</v>
      </c>
      <c r="AA3284" s="47">
        <v>0</v>
      </c>
      <c r="AB3284" s="48">
        <f t="shared" ref="AB3284" si="4783">AA3284*1000000/325851</f>
        <v>0</v>
      </c>
      <c r="AC3284" s="47">
        <f t="shared" si="4364"/>
        <v>0</v>
      </c>
      <c r="AD3284" s="48">
        <f t="shared" si="4365"/>
        <v>0</v>
      </c>
    </row>
    <row r="3285" spans="1:30" x14ac:dyDescent="0.25">
      <c r="A3285" s="46" t="s">
        <v>692</v>
      </c>
      <c r="C3285" s="47">
        <v>0</v>
      </c>
      <c r="D3285" s="48">
        <f t="shared" si="4352"/>
        <v>0</v>
      </c>
      <c r="E3285" s="47">
        <v>0</v>
      </c>
      <c r="F3285" s="48">
        <f t="shared" si="4352"/>
        <v>0</v>
      </c>
      <c r="G3285" s="47">
        <v>0</v>
      </c>
      <c r="H3285" s="48">
        <f t="shared" ref="H3285" si="4784">G3285*1000000/325851</f>
        <v>0</v>
      </c>
      <c r="I3285" s="47">
        <v>0</v>
      </c>
      <c r="J3285" s="48">
        <f t="shared" ref="J3285" si="4785">I3285*1000000/325851</f>
        <v>0</v>
      </c>
      <c r="K3285" s="47">
        <v>0</v>
      </c>
      <c r="L3285" s="48">
        <f t="shared" ref="L3285" si="4786">K3285*1000000/325851</f>
        <v>0</v>
      </c>
      <c r="M3285" s="47">
        <v>0</v>
      </c>
      <c r="N3285" s="48">
        <f t="shared" ref="N3285" si="4787">M3285*1000000/325851</f>
        <v>0</v>
      </c>
      <c r="O3285" s="47">
        <v>0</v>
      </c>
      <c r="P3285" s="48">
        <f t="shared" ref="P3285" si="4788">O3285*1000000/325851</f>
        <v>0</v>
      </c>
      <c r="Q3285" s="47">
        <v>0</v>
      </c>
      <c r="R3285" s="48">
        <f t="shared" ref="R3285" si="4789">Q3285*1000000/325851</f>
        <v>0</v>
      </c>
      <c r="S3285" s="47">
        <v>0</v>
      </c>
      <c r="T3285" s="48">
        <f t="shared" ref="T3285" si="4790">S3285*1000000/325851</f>
        <v>0</v>
      </c>
      <c r="U3285" s="47">
        <v>0</v>
      </c>
      <c r="V3285" s="48">
        <f t="shared" ref="V3285" si="4791">U3285*1000000/325851</f>
        <v>0</v>
      </c>
      <c r="W3285" s="47">
        <v>0</v>
      </c>
      <c r="X3285" s="48">
        <f t="shared" ref="X3285" si="4792">W3285*1000000/325851</f>
        <v>0</v>
      </c>
      <c r="Y3285" s="47">
        <v>0</v>
      </c>
      <c r="Z3285" s="48">
        <f t="shared" ref="Z3285" si="4793">Y3285*1000000/325851</f>
        <v>0</v>
      </c>
      <c r="AA3285" s="47">
        <v>0</v>
      </c>
      <c r="AB3285" s="48">
        <f t="shared" ref="AB3285" si="4794">AA3285*1000000/325851</f>
        <v>0</v>
      </c>
      <c r="AC3285" s="47">
        <f t="shared" si="4364"/>
        <v>0</v>
      </c>
      <c r="AD3285" s="48">
        <f t="shared" si="4365"/>
        <v>0</v>
      </c>
    </row>
    <row r="3286" spans="1:30" x14ac:dyDescent="0.25">
      <c r="A3286" s="46" t="s">
        <v>693</v>
      </c>
      <c r="C3286" s="47">
        <v>0</v>
      </c>
      <c r="D3286" s="48">
        <f t="shared" si="4352"/>
        <v>0</v>
      </c>
      <c r="E3286" s="47">
        <v>0</v>
      </c>
      <c r="F3286" s="48">
        <f t="shared" si="4352"/>
        <v>0</v>
      </c>
      <c r="G3286" s="47">
        <v>0</v>
      </c>
      <c r="H3286" s="48">
        <f t="shared" ref="H3286" si="4795">G3286*1000000/325851</f>
        <v>0</v>
      </c>
      <c r="I3286" s="47">
        <v>0</v>
      </c>
      <c r="J3286" s="48">
        <f t="shared" ref="J3286" si="4796">I3286*1000000/325851</f>
        <v>0</v>
      </c>
      <c r="K3286" s="47">
        <v>0</v>
      </c>
      <c r="L3286" s="48">
        <f t="shared" ref="L3286" si="4797">K3286*1000000/325851</f>
        <v>0</v>
      </c>
      <c r="M3286" s="47">
        <v>0</v>
      </c>
      <c r="N3286" s="48">
        <f t="shared" ref="N3286" si="4798">M3286*1000000/325851</f>
        <v>0</v>
      </c>
      <c r="O3286" s="47">
        <v>0</v>
      </c>
      <c r="P3286" s="48">
        <f t="shared" ref="P3286" si="4799">O3286*1000000/325851</f>
        <v>0</v>
      </c>
      <c r="Q3286" s="47">
        <v>0</v>
      </c>
      <c r="R3286" s="48">
        <f t="shared" ref="R3286" si="4800">Q3286*1000000/325851</f>
        <v>0</v>
      </c>
      <c r="S3286" s="47">
        <v>0</v>
      </c>
      <c r="T3286" s="48">
        <f t="shared" ref="T3286" si="4801">S3286*1000000/325851</f>
        <v>0</v>
      </c>
      <c r="U3286" s="47">
        <v>0</v>
      </c>
      <c r="V3286" s="48">
        <f t="shared" ref="V3286" si="4802">U3286*1000000/325851</f>
        <v>0</v>
      </c>
      <c r="W3286" s="47">
        <v>0</v>
      </c>
      <c r="X3286" s="48">
        <f t="shared" ref="X3286" si="4803">W3286*1000000/325851</f>
        <v>0</v>
      </c>
      <c r="Y3286" s="47">
        <v>0</v>
      </c>
      <c r="Z3286" s="48">
        <f t="shared" ref="Z3286" si="4804">Y3286*1000000/325851</f>
        <v>0</v>
      </c>
      <c r="AA3286" s="47">
        <v>0</v>
      </c>
      <c r="AB3286" s="48">
        <f t="shared" ref="AB3286" si="4805">AA3286*1000000/325851</f>
        <v>0</v>
      </c>
      <c r="AC3286" s="47">
        <f t="shared" si="4364"/>
        <v>0</v>
      </c>
      <c r="AD3286" s="48">
        <f t="shared" si="4365"/>
        <v>0</v>
      </c>
    </row>
    <row r="3287" spans="1:30" x14ac:dyDescent="0.25">
      <c r="A3287" s="46" t="s">
        <v>694</v>
      </c>
      <c r="C3287" s="47">
        <v>0</v>
      </c>
      <c r="D3287" s="48">
        <f t="shared" si="4352"/>
        <v>0</v>
      </c>
      <c r="E3287" s="47">
        <v>0</v>
      </c>
      <c r="F3287" s="48">
        <f t="shared" si="4352"/>
        <v>0</v>
      </c>
      <c r="G3287" s="47">
        <v>0</v>
      </c>
      <c r="H3287" s="48">
        <f t="shared" ref="H3287" si="4806">G3287*1000000/325851</f>
        <v>0</v>
      </c>
      <c r="I3287" s="47">
        <v>0</v>
      </c>
      <c r="J3287" s="48">
        <f t="shared" ref="J3287" si="4807">I3287*1000000/325851</f>
        <v>0</v>
      </c>
      <c r="K3287" s="47">
        <v>0</v>
      </c>
      <c r="L3287" s="48">
        <f t="shared" ref="L3287" si="4808">K3287*1000000/325851</f>
        <v>0</v>
      </c>
      <c r="M3287" s="47">
        <v>0</v>
      </c>
      <c r="N3287" s="48">
        <f t="shared" ref="N3287" si="4809">M3287*1000000/325851</f>
        <v>0</v>
      </c>
      <c r="O3287" s="47">
        <v>0</v>
      </c>
      <c r="P3287" s="48">
        <f t="shared" ref="P3287" si="4810">O3287*1000000/325851</f>
        <v>0</v>
      </c>
      <c r="Q3287" s="47">
        <v>0</v>
      </c>
      <c r="R3287" s="48">
        <f t="shared" ref="R3287" si="4811">Q3287*1000000/325851</f>
        <v>0</v>
      </c>
      <c r="S3287" s="47">
        <v>0</v>
      </c>
      <c r="T3287" s="48">
        <f t="shared" ref="T3287" si="4812">S3287*1000000/325851</f>
        <v>0</v>
      </c>
      <c r="U3287" s="47">
        <v>0</v>
      </c>
      <c r="V3287" s="48">
        <f t="shared" ref="V3287" si="4813">U3287*1000000/325851</f>
        <v>0</v>
      </c>
      <c r="W3287" s="47">
        <v>0</v>
      </c>
      <c r="X3287" s="48">
        <f t="shared" ref="X3287" si="4814">W3287*1000000/325851</f>
        <v>0</v>
      </c>
      <c r="Y3287" s="47">
        <v>0</v>
      </c>
      <c r="Z3287" s="48">
        <f t="shared" ref="Z3287" si="4815">Y3287*1000000/325851</f>
        <v>0</v>
      </c>
      <c r="AA3287" s="47">
        <v>0</v>
      </c>
      <c r="AB3287" s="48">
        <f t="shared" ref="AB3287" si="4816">AA3287*1000000/325851</f>
        <v>0</v>
      </c>
      <c r="AC3287" s="47">
        <f t="shared" si="4364"/>
        <v>0</v>
      </c>
      <c r="AD3287" s="48">
        <f t="shared" si="4365"/>
        <v>0</v>
      </c>
    </row>
    <row r="3288" spans="1:30" x14ac:dyDescent="0.25">
      <c r="A3288" s="46" t="s">
        <v>695</v>
      </c>
      <c r="C3288" s="47">
        <v>0</v>
      </c>
      <c r="D3288" s="48">
        <f t="shared" si="4352"/>
        <v>0</v>
      </c>
      <c r="E3288" s="47">
        <v>0</v>
      </c>
      <c r="F3288" s="48">
        <f t="shared" si="4352"/>
        <v>0</v>
      </c>
      <c r="G3288" s="47">
        <v>0</v>
      </c>
      <c r="H3288" s="48">
        <f t="shared" ref="H3288" si="4817">G3288*1000000/325851</f>
        <v>0</v>
      </c>
      <c r="I3288" s="47">
        <v>0</v>
      </c>
      <c r="J3288" s="48">
        <f t="shared" ref="J3288" si="4818">I3288*1000000/325851</f>
        <v>0</v>
      </c>
      <c r="K3288" s="47">
        <v>0</v>
      </c>
      <c r="L3288" s="48">
        <f t="shared" ref="L3288" si="4819">K3288*1000000/325851</f>
        <v>0</v>
      </c>
      <c r="M3288" s="47">
        <v>0</v>
      </c>
      <c r="N3288" s="48">
        <f t="shared" ref="N3288" si="4820">M3288*1000000/325851</f>
        <v>0</v>
      </c>
      <c r="O3288" s="47">
        <v>0</v>
      </c>
      <c r="P3288" s="48">
        <f t="shared" ref="P3288" si="4821">O3288*1000000/325851</f>
        <v>0</v>
      </c>
      <c r="Q3288" s="47">
        <v>0</v>
      </c>
      <c r="R3288" s="48">
        <f t="shared" ref="R3288" si="4822">Q3288*1000000/325851</f>
        <v>0</v>
      </c>
      <c r="S3288" s="47">
        <v>0</v>
      </c>
      <c r="T3288" s="48">
        <f t="shared" ref="T3288" si="4823">S3288*1000000/325851</f>
        <v>0</v>
      </c>
      <c r="U3288" s="47">
        <v>0</v>
      </c>
      <c r="V3288" s="48">
        <f t="shared" ref="V3288" si="4824">U3288*1000000/325851</f>
        <v>0</v>
      </c>
      <c r="W3288" s="47">
        <v>0</v>
      </c>
      <c r="X3288" s="48">
        <f t="shared" ref="X3288" si="4825">W3288*1000000/325851</f>
        <v>0</v>
      </c>
      <c r="Y3288" s="47">
        <v>0</v>
      </c>
      <c r="Z3288" s="48">
        <f t="shared" ref="Z3288" si="4826">Y3288*1000000/325851</f>
        <v>0</v>
      </c>
      <c r="AA3288" s="47">
        <v>0</v>
      </c>
      <c r="AB3288" s="48">
        <f t="shared" ref="AB3288" si="4827">AA3288*1000000/325851</f>
        <v>0</v>
      </c>
      <c r="AC3288" s="47">
        <f t="shared" si="4364"/>
        <v>0</v>
      </c>
      <c r="AD3288" s="48">
        <f t="shared" si="4365"/>
        <v>0</v>
      </c>
    </row>
    <row r="3289" spans="1:30" x14ac:dyDescent="0.25">
      <c r="A3289" s="46" t="s">
        <v>696</v>
      </c>
      <c r="C3289" s="47">
        <v>0</v>
      </c>
      <c r="D3289" s="48">
        <f t="shared" si="4352"/>
        <v>0</v>
      </c>
      <c r="E3289" s="47">
        <v>0</v>
      </c>
      <c r="F3289" s="48">
        <f t="shared" si="4352"/>
        <v>0</v>
      </c>
      <c r="G3289" s="47">
        <v>0</v>
      </c>
      <c r="H3289" s="48">
        <f t="shared" ref="H3289" si="4828">G3289*1000000/325851</f>
        <v>0</v>
      </c>
      <c r="I3289" s="47">
        <v>0</v>
      </c>
      <c r="J3289" s="48">
        <f t="shared" ref="J3289" si="4829">I3289*1000000/325851</f>
        <v>0</v>
      </c>
      <c r="K3289" s="47">
        <v>0</v>
      </c>
      <c r="L3289" s="48">
        <f t="shared" ref="L3289" si="4830">K3289*1000000/325851</f>
        <v>0</v>
      </c>
      <c r="M3289" s="47">
        <v>0</v>
      </c>
      <c r="N3289" s="48">
        <f t="shared" ref="N3289" si="4831">M3289*1000000/325851</f>
        <v>0</v>
      </c>
      <c r="O3289" s="47">
        <v>0</v>
      </c>
      <c r="P3289" s="48">
        <f t="shared" ref="P3289" si="4832">O3289*1000000/325851</f>
        <v>0</v>
      </c>
      <c r="Q3289" s="47">
        <v>0</v>
      </c>
      <c r="R3289" s="48">
        <f t="shared" ref="R3289" si="4833">Q3289*1000000/325851</f>
        <v>0</v>
      </c>
      <c r="S3289" s="47">
        <v>0</v>
      </c>
      <c r="T3289" s="48">
        <f t="shared" ref="T3289" si="4834">S3289*1000000/325851</f>
        <v>0</v>
      </c>
      <c r="U3289" s="47">
        <v>0</v>
      </c>
      <c r="V3289" s="48">
        <f t="shared" ref="V3289" si="4835">U3289*1000000/325851</f>
        <v>0</v>
      </c>
      <c r="W3289" s="47">
        <v>0</v>
      </c>
      <c r="X3289" s="48">
        <f t="shared" ref="X3289" si="4836">W3289*1000000/325851</f>
        <v>0</v>
      </c>
      <c r="Y3289" s="47">
        <v>0</v>
      </c>
      <c r="Z3289" s="48">
        <f t="shared" ref="Z3289" si="4837">Y3289*1000000/325851</f>
        <v>0</v>
      </c>
      <c r="AA3289" s="47">
        <v>0</v>
      </c>
      <c r="AB3289" s="48">
        <f t="shared" ref="AB3289" si="4838">AA3289*1000000/325851</f>
        <v>0</v>
      </c>
      <c r="AC3289" s="47">
        <f t="shared" si="4364"/>
        <v>0</v>
      </c>
      <c r="AD3289" s="48">
        <f t="shared" si="4365"/>
        <v>0</v>
      </c>
    </row>
    <row r="3290" spans="1:30" x14ac:dyDescent="0.25">
      <c r="A3290" s="46" t="s">
        <v>697</v>
      </c>
      <c r="C3290" s="47">
        <v>0</v>
      </c>
      <c r="D3290" s="48">
        <f t="shared" si="4352"/>
        <v>0</v>
      </c>
      <c r="E3290" s="47">
        <v>0</v>
      </c>
      <c r="F3290" s="48">
        <f t="shared" si="4352"/>
        <v>0</v>
      </c>
      <c r="G3290" s="47">
        <v>0</v>
      </c>
      <c r="H3290" s="48">
        <f t="shared" ref="H3290" si="4839">G3290*1000000/325851</f>
        <v>0</v>
      </c>
      <c r="I3290" s="47">
        <v>0</v>
      </c>
      <c r="J3290" s="48">
        <f t="shared" ref="J3290" si="4840">I3290*1000000/325851</f>
        <v>0</v>
      </c>
      <c r="K3290" s="47">
        <v>0</v>
      </c>
      <c r="L3290" s="48">
        <f t="shared" ref="L3290" si="4841">K3290*1000000/325851</f>
        <v>0</v>
      </c>
      <c r="M3290" s="47">
        <v>0</v>
      </c>
      <c r="N3290" s="48">
        <f t="shared" ref="N3290" si="4842">M3290*1000000/325851</f>
        <v>0</v>
      </c>
      <c r="O3290" s="47">
        <v>0</v>
      </c>
      <c r="P3290" s="48">
        <f t="shared" ref="P3290" si="4843">O3290*1000000/325851</f>
        <v>0</v>
      </c>
      <c r="Q3290" s="47">
        <v>0</v>
      </c>
      <c r="R3290" s="48">
        <f t="shared" ref="R3290" si="4844">Q3290*1000000/325851</f>
        <v>0</v>
      </c>
      <c r="S3290" s="47">
        <v>0</v>
      </c>
      <c r="T3290" s="48">
        <f t="shared" ref="T3290" si="4845">S3290*1000000/325851</f>
        <v>0</v>
      </c>
      <c r="U3290" s="47">
        <v>0</v>
      </c>
      <c r="V3290" s="48">
        <f t="shared" ref="V3290" si="4846">U3290*1000000/325851</f>
        <v>0</v>
      </c>
      <c r="W3290" s="47">
        <v>0</v>
      </c>
      <c r="X3290" s="48">
        <f t="shared" ref="X3290" si="4847">W3290*1000000/325851</f>
        <v>0</v>
      </c>
      <c r="Y3290" s="47">
        <v>0</v>
      </c>
      <c r="Z3290" s="48">
        <f t="shared" ref="Z3290" si="4848">Y3290*1000000/325851</f>
        <v>0</v>
      </c>
      <c r="AA3290" s="47">
        <v>0</v>
      </c>
      <c r="AB3290" s="48">
        <f t="shared" ref="AB3290" si="4849">AA3290*1000000/325851</f>
        <v>0</v>
      </c>
      <c r="AC3290" s="47">
        <f t="shared" si="4364"/>
        <v>0</v>
      </c>
      <c r="AD3290" s="48">
        <f t="shared" si="4365"/>
        <v>0</v>
      </c>
    </row>
    <row r="3291" spans="1:30" x14ac:dyDescent="0.25">
      <c r="A3291" s="46" t="s">
        <v>698</v>
      </c>
      <c r="C3291" s="47">
        <v>0</v>
      </c>
      <c r="D3291" s="48">
        <f t="shared" si="4352"/>
        <v>0</v>
      </c>
      <c r="E3291" s="47">
        <v>0</v>
      </c>
      <c r="F3291" s="48">
        <f t="shared" si="4352"/>
        <v>0</v>
      </c>
      <c r="G3291" s="47">
        <v>0</v>
      </c>
      <c r="H3291" s="48">
        <f t="shared" ref="H3291" si="4850">G3291*1000000/325851</f>
        <v>0</v>
      </c>
      <c r="I3291" s="47">
        <v>0</v>
      </c>
      <c r="J3291" s="48">
        <f t="shared" ref="J3291" si="4851">I3291*1000000/325851</f>
        <v>0</v>
      </c>
      <c r="K3291" s="47">
        <v>0</v>
      </c>
      <c r="L3291" s="48">
        <f t="shared" ref="L3291" si="4852">K3291*1000000/325851</f>
        <v>0</v>
      </c>
      <c r="M3291" s="47">
        <v>0</v>
      </c>
      <c r="N3291" s="48">
        <f t="shared" ref="N3291" si="4853">M3291*1000000/325851</f>
        <v>0</v>
      </c>
      <c r="O3291" s="47">
        <v>0</v>
      </c>
      <c r="P3291" s="48">
        <f t="shared" ref="P3291" si="4854">O3291*1000000/325851</f>
        <v>0</v>
      </c>
      <c r="Q3291" s="47">
        <v>0</v>
      </c>
      <c r="R3291" s="48">
        <f t="shared" ref="R3291" si="4855">Q3291*1000000/325851</f>
        <v>0</v>
      </c>
      <c r="S3291" s="47">
        <v>0</v>
      </c>
      <c r="T3291" s="48">
        <f t="shared" ref="T3291" si="4856">S3291*1000000/325851</f>
        <v>0</v>
      </c>
      <c r="U3291" s="47">
        <v>0</v>
      </c>
      <c r="V3291" s="48">
        <f t="shared" ref="V3291" si="4857">U3291*1000000/325851</f>
        <v>0</v>
      </c>
      <c r="W3291" s="47">
        <v>0</v>
      </c>
      <c r="X3291" s="48">
        <f t="shared" ref="X3291" si="4858">W3291*1000000/325851</f>
        <v>0</v>
      </c>
      <c r="Y3291" s="47">
        <v>0</v>
      </c>
      <c r="Z3291" s="48">
        <f t="shared" ref="Z3291" si="4859">Y3291*1000000/325851</f>
        <v>0</v>
      </c>
      <c r="AA3291" s="47">
        <v>0</v>
      </c>
      <c r="AB3291" s="48">
        <f t="shared" ref="AB3291" si="4860">AA3291*1000000/325851</f>
        <v>0</v>
      </c>
      <c r="AC3291" s="47">
        <f t="shared" si="4364"/>
        <v>0</v>
      </c>
      <c r="AD3291" s="48">
        <f t="shared" si="4365"/>
        <v>0</v>
      </c>
    </row>
    <row r="3292" spans="1:30" x14ac:dyDescent="0.25">
      <c r="A3292" s="46" t="s">
        <v>699</v>
      </c>
      <c r="C3292" s="47">
        <v>0</v>
      </c>
      <c r="D3292" s="48">
        <f t="shared" si="4352"/>
        <v>0</v>
      </c>
      <c r="E3292" s="47">
        <v>0</v>
      </c>
      <c r="F3292" s="48">
        <f t="shared" si="4352"/>
        <v>0</v>
      </c>
      <c r="G3292" s="47">
        <v>0</v>
      </c>
      <c r="H3292" s="48">
        <f t="shared" ref="H3292" si="4861">G3292*1000000/325851</f>
        <v>0</v>
      </c>
      <c r="I3292" s="47">
        <v>0</v>
      </c>
      <c r="J3292" s="48">
        <f t="shared" ref="J3292" si="4862">I3292*1000000/325851</f>
        <v>0</v>
      </c>
      <c r="K3292" s="47">
        <v>0</v>
      </c>
      <c r="L3292" s="48">
        <f t="shared" ref="L3292" si="4863">K3292*1000000/325851</f>
        <v>0</v>
      </c>
      <c r="M3292" s="47">
        <v>0</v>
      </c>
      <c r="N3292" s="48">
        <f t="shared" ref="N3292" si="4864">M3292*1000000/325851</f>
        <v>0</v>
      </c>
      <c r="O3292" s="47">
        <v>0</v>
      </c>
      <c r="P3292" s="48">
        <f t="shared" ref="P3292" si="4865">O3292*1000000/325851</f>
        <v>0</v>
      </c>
      <c r="Q3292" s="47">
        <v>0</v>
      </c>
      <c r="R3292" s="48">
        <f t="shared" ref="R3292" si="4866">Q3292*1000000/325851</f>
        <v>0</v>
      </c>
      <c r="S3292" s="47">
        <v>0</v>
      </c>
      <c r="T3292" s="48">
        <f t="shared" ref="T3292" si="4867">S3292*1000000/325851</f>
        <v>0</v>
      </c>
      <c r="U3292" s="47">
        <v>0</v>
      </c>
      <c r="V3292" s="48">
        <f t="shared" ref="V3292" si="4868">U3292*1000000/325851</f>
        <v>0</v>
      </c>
      <c r="W3292" s="47">
        <v>0</v>
      </c>
      <c r="X3292" s="48">
        <f t="shared" ref="X3292" si="4869">W3292*1000000/325851</f>
        <v>0</v>
      </c>
      <c r="Y3292" s="47">
        <v>0</v>
      </c>
      <c r="Z3292" s="48">
        <f t="shared" ref="Z3292" si="4870">Y3292*1000000/325851</f>
        <v>0</v>
      </c>
      <c r="AA3292" s="47">
        <v>0</v>
      </c>
      <c r="AB3292" s="48">
        <f t="shared" ref="AB3292" si="4871">AA3292*1000000/325851</f>
        <v>0</v>
      </c>
      <c r="AC3292" s="47">
        <f t="shared" si="4364"/>
        <v>0</v>
      </c>
      <c r="AD3292" s="48">
        <f t="shared" si="4365"/>
        <v>0</v>
      </c>
    </row>
    <row r="3293" spans="1:30" x14ac:dyDescent="0.25">
      <c r="A3293" s="46" t="s">
        <v>700</v>
      </c>
      <c r="C3293" s="47">
        <v>0</v>
      </c>
      <c r="D3293" s="48">
        <f t="shared" si="4352"/>
        <v>0</v>
      </c>
      <c r="E3293" s="47">
        <v>0</v>
      </c>
      <c r="F3293" s="48">
        <f t="shared" si="4352"/>
        <v>0</v>
      </c>
      <c r="G3293" s="47">
        <v>0</v>
      </c>
      <c r="H3293" s="48">
        <f t="shared" ref="H3293" si="4872">G3293*1000000/325851</f>
        <v>0</v>
      </c>
      <c r="I3293" s="47">
        <v>0</v>
      </c>
      <c r="J3293" s="48">
        <f t="shared" ref="J3293" si="4873">I3293*1000000/325851</f>
        <v>0</v>
      </c>
      <c r="K3293" s="47">
        <v>0</v>
      </c>
      <c r="L3293" s="48">
        <f t="shared" ref="L3293" si="4874">K3293*1000000/325851</f>
        <v>0</v>
      </c>
      <c r="M3293" s="47">
        <v>0</v>
      </c>
      <c r="N3293" s="48">
        <f t="shared" ref="N3293" si="4875">M3293*1000000/325851</f>
        <v>0</v>
      </c>
      <c r="O3293" s="47">
        <v>0</v>
      </c>
      <c r="P3293" s="48">
        <f t="shared" ref="P3293" si="4876">O3293*1000000/325851</f>
        <v>0</v>
      </c>
      <c r="Q3293" s="47">
        <v>0</v>
      </c>
      <c r="R3293" s="48">
        <f t="shared" ref="R3293" si="4877">Q3293*1000000/325851</f>
        <v>0</v>
      </c>
      <c r="S3293" s="47">
        <v>0</v>
      </c>
      <c r="T3293" s="48">
        <f t="shared" ref="T3293" si="4878">S3293*1000000/325851</f>
        <v>0</v>
      </c>
      <c r="U3293" s="47">
        <v>0</v>
      </c>
      <c r="V3293" s="48">
        <f t="shared" ref="V3293" si="4879">U3293*1000000/325851</f>
        <v>0</v>
      </c>
      <c r="W3293" s="47">
        <v>0</v>
      </c>
      <c r="X3293" s="48">
        <f t="shared" ref="X3293" si="4880">W3293*1000000/325851</f>
        <v>0</v>
      </c>
      <c r="Y3293" s="47">
        <v>0</v>
      </c>
      <c r="Z3293" s="48">
        <f t="shared" ref="Z3293" si="4881">Y3293*1000000/325851</f>
        <v>0</v>
      </c>
      <c r="AA3293" s="47">
        <v>0</v>
      </c>
      <c r="AB3293" s="48">
        <f t="shared" ref="AB3293" si="4882">AA3293*1000000/325851</f>
        <v>0</v>
      </c>
      <c r="AC3293" s="47">
        <f t="shared" si="4364"/>
        <v>0</v>
      </c>
      <c r="AD3293" s="48">
        <f t="shared" si="4365"/>
        <v>0</v>
      </c>
    </row>
    <row r="3294" spans="1:30" x14ac:dyDescent="0.25">
      <c r="A3294" s="46" t="s">
        <v>701</v>
      </c>
      <c r="C3294" s="47">
        <v>0</v>
      </c>
      <c r="D3294" s="48">
        <f t="shared" si="4352"/>
        <v>0</v>
      </c>
      <c r="E3294" s="47">
        <v>0</v>
      </c>
      <c r="F3294" s="48">
        <f t="shared" si="4352"/>
        <v>0</v>
      </c>
      <c r="G3294" s="47">
        <v>0</v>
      </c>
      <c r="H3294" s="48">
        <f t="shared" ref="H3294" si="4883">G3294*1000000/325851</f>
        <v>0</v>
      </c>
      <c r="I3294" s="47">
        <v>0</v>
      </c>
      <c r="J3294" s="48">
        <f t="shared" ref="J3294" si="4884">I3294*1000000/325851</f>
        <v>0</v>
      </c>
      <c r="K3294" s="47">
        <v>0</v>
      </c>
      <c r="L3294" s="48">
        <f t="shared" ref="L3294" si="4885">K3294*1000000/325851</f>
        <v>0</v>
      </c>
      <c r="M3294" s="47">
        <v>0</v>
      </c>
      <c r="N3294" s="48">
        <f t="shared" ref="N3294" si="4886">M3294*1000000/325851</f>
        <v>0</v>
      </c>
      <c r="O3294" s="47">
        <v>0</v>
      </c>
      <c r="P3294" s="48">
        <f t="shared" ref="P3294" si="4887">O3294*1000000/325851</f>
        <v>0</v>
      </c>
      <c r="Q3294" s="47">
        <v>0</v>
      </c>
      <c r="R3294" s="48">
        <f t="shared" ref="R3294" si="4888">Q3294*1000000/325851</f>
        <v>0</v>
      </c>
      <c r="S3294" s="47">
        <v>0</v>
      </c>
      <c r="T3294" s="48">
        <f t="shared" ref="T3294" si="4889">S3294*1000000/325851</f>
        <v>0</v>
      </c>
      <c r="U3294" s="47">
        <v>0</v>
      </c>
      <c r="V3294" s="48">
        <f t="shared" ref="V3294" si="4890">U3294*1000000/325851</f>
        <v>0</v>
      </c>
      <c r="W3294" s="47">
        <v>0</v>
      </c>
      <c r="X3294" s="48">
        <f t="shared" ref="X3294" si="4891">W3294*1000000/325851</f>
        <v>0</v>
      </c>
      <c r="Y3294" s="47">
        <v>0</v>
      </c>
      <c r="Z3294" s="48">
        <f t="shared" ref="Z3294" si="4892">Y3294*1000000/325851</f>
        <v>0</v>
      </c>
      <c r="AA3294" s="47">
        <v>0</v>
      </c>
      <c r="AB3294" s="48">
        <f t="shared" ref="AB3294" si="4893">AA3294*1000000/325851</f>
        <v>0</v>
      </c>
      <c r="AC3294" s="47">
        <f t="shared" si="4364"/>
        <v>0</v>
      </c>
      <c r="AD3294" s="48">
        <f t="shared" si="4365"/>
        <v>0</v>
      </c>
    </row>
    <row r="3295" spans="1:30" x14ac:dyDescent="0.25">
      <c r="A3295" s="46" t="s">
        <v>702</v>
      </c>
      <c r="C3295" s="47">
        <v>0</v>
      </c>
      <c r="D3295" s="48">
        <f t="shared" si="4352"/>
        <v>0</v>
      </c>
      <c r="E3295" s="47">
        <v>0</v>
      </c>
      <c r="F3295" s="48">
        <f t="shared" si="4352"/>
        <v>0</v>
      </c>
      <c r="G3295" s="47">
        <v>0</v>
      </c>
      <c r="H3295" s="48">
        <f t="shared" ref="H3295" si="4894">G3295*1000000/325851</f>
        <v>0</v>
      </c>
      <c r="I3295" s="47">
        <v>0</v>
      </c>
      <c r="J3295" s="48">
        <f t="shared" ref="J3295" si="4895">I3295*1000000/325851</f>
        <v>0</v>
      </c>
      <c r="K3295" s="47">
        <v>0</v>
      </c>
      <c r="L3295" s="48">
        <f t="shared" ref="L3295" si="4896">K3295*1000000/325851</f>
        <v>0</v>
      </c>
      <c r="M3295" s="47">
        <v>0</v>
      </c>
      <c r="N3295" s="48">
        <f t="shared" ref="N3295" si="4897">M3295*1000000/325851</f>
        <v>0</v>
      </c>
      <c r="O3295" s="47">
        <v>0</v>
      </c>
      <c r="P3295" s="48">
        <f t="shared" ref="P3295" si="4898">O3295*1000000/325851</f>
        <v>0</v>
      </c>
      <c r="Q3295" s="47">
        <v>0</v>
      </c>
      <c r="R3295" s="48">
        <f t="shared" ref="R3295" si="4899">Q3295*1000000/325851</f>
        <v>0</v>
      </c>
      <c r="S3295" s="47">
        <v>0</v>
      </c>
      <c r="T3295" s="48">
        <f t="shared" ref="T3295" si="4900">S3295*1000000/325851</f>
        <v>0</v>
      </c>
      <c r="U3295" s="47">
        <v>0</v>
      </c>
      <c r="V3295" s="48">
        <f t="shared" ref="V3295" si="4901">U3295*1000000/325851</f>
        <v>0</v>
      </c>
      <c r="W3295" s="47">
        <v>0</v>
      </c>
      <c r="X3295" s="48">
        <f t="shared" ref="X3295" si="4902">W3295*1000000/325851</f>
        <v>0</v>
      </c>
      <c r="Y3295" s="47">
        <v>0</v>
      </c>
      <c r="Z3295" s="48">
        <f t="shared" ref="Z3295" si="4903">Y3295*1000000/325851</f>
        <v>0</v>
      </c>
      <c r="AA3295" s="47">
        <v>0</v>
      </c>
      <c r="AB3295" s="48">
        <f t="shared" ref="AB3295" si="4904">AA3295*1000000/325851</f>
        <v>0</v>
      </c>
      <c r="AC3295" s="47">
        <f t="shared" si="4364"/>
        <v>0</v>
      </c>
      <c r="AD3295" s="48">
        <f t="shared" si="4365"/>
        <v>0</v>
      </c>
    </row>
    <row r="3296" spans="1:30" x14ac:dyDescent="0.25">
      <c r="A3296" s="46" t="s">
        <v>703</v>
      </c>
      <c r="C3296" s="47">
        <v>0</v>
      </c>
      <c r="D3296" s="48">
        <f t="shared" si="4352"/>
        <v>0</v>
      </c>
      <c r="E3296" s="47">
        <v>0</v>
      </c>
      <c r="F3296" s="48">
        <f t="shared" si="4352"/>
        <v>0</v>
      </c>
      <c r="G3296" s="47">
        <v>0</v>
      </c>
      <c r="H3296" s="48">
        <f t="shared" ref="H3296" si="4905">G3296*1000000/325851</f>
        <v>0</v>
      </c>
      <c r="I3296" s="47">
        <v>0</v>
      </c>
      <c r="J3296" s="48">
        <f t="shared" ref="J3296" si="4906">I3296*1000000/325851</f>
        <v>0</v>
      </c>
      <c r="K3296" s="47">
        <v>0</v>
      </c>
      <c r="L3296" s="48">
        <f t="shared" ref="L3296" si="4907">K3296*1000000/325851</f>
        <v>0</v>
      </c>
      <c r="M3296" s="47">
        <v>0</v>
      </c>
      <c r="N3296" s="48">
        <f t="shared" ref="N3296" si="4908">M3296*1000000/325851</f>
        <v>0</v>
      </c>
      <c r="O3296" s="47">
        <v>0</v>
      </c>
      <c r="P3296" s="48">
        <f t="shared" ref="P3296" si="4909">O3296*1000000/325851</f>
        <v>0</v>
      </c>
      <c r="Q3296" s="47">
        <v>0</v>
      </c>
      <c r="R3296" s="48">
        <f t="shared" ref="R3296" si="4910">Q3296*1000000/325851</f>
        <v>0</v>
      </c>
      <c r="S3296" s="47">
        <v>0</v>
      </c>
      <c r="T3296" s="48">
        <f t="shared" ref="T3296" si="4911">S3296*1000000/325851</f>
        <v>0</v>
      </c>
      <c r="U3296" s="47">
        <v>0</v>
      </c>
      <c r="V3296" s="48">
        <f t="shared" ref="V3296" si="4912">U3296*1000000/325851</f>
        <v>0</v>
      </c>
      <c r="W3296" s="47">
        <v>0</v>
      </c>
      <c r="X3296" s="48">
        <f t="shared" ref="X3296" si="4913">W3296*1000000/325851</f>
        <v>0</v>
      </c>
      <c r="Y3296" s="47">
        <v>0</v>
      </c>
      <c r="Z3296" s="48">
        <f t="shared" ref="Z3296" si="4914">Y3296*1000000/325851</f>
        <v>0</v>
      </c>
      <c r="AA3296" s="47">
        <v>0</v>
      </c>
      <c r="AB3296" s="48">
        <f t="shared" ref="AB3296" si="4915">AA3296*1000000/325851</f>
        <v>0</v>
      </c>
      <c r="AC3296" s="47">
        <f t="shared" si="4364"/>
        <v>0</v>
      </c>
      <c r="AD3296" s="48">
        <f t="shared" si="4365"/>
        <v>0</v>
      </c>
    </row>
    <row r="3297" spans="1:30" x14ac:dyDescent="0.25">
      <c r="A3297" s="46" t="s">
        <v>704</v>
      </c>
      <c r="C3297" s="47">
        <v>0</v>
      </c>
      <c r="D3297" s="48">
        <f t="shared" si="4352"/>
        <v>0</v>
      </c>
      <c r="E3297" s="47">
        <v>0</v>
      </c>
      <c r="F3297" s="48">
        <f t="shared" si="4352"/>
        <v>0</v>
      </c>
      <c r="G3297" s="47">
        <v>0</v>
      </c>
      <c r="H3297" s="48">
        <f t="shared" ref="H3297" si="4916">G3297*1000000/325851</f>
        <v>0</v>
      </c>
      <c r="I3297" s="47">
        <v>0</v>
      </c>
      <c r="J3297" s="48">
        <f t="shared" ref="J3297" si="4917">I3297*1000000/325851</f>
        <v>0</v>
      </c>
      <c r="K3297" s="47">
        <v>0</v>
      </c>
      <c r="L3297" s="48">
        <f t="shared" ref="L3297" si="4918">K3297*1000000/325851</f>
        <v>0</v>
      </c>
      <c r="M3297" s="47">
        <v>0</v>
      </c>
      <c r="N3297" s="48">
        <f t="shared" ref="N3297" si="4919">M3297*1000000/325851</f>
        <v>0</v>
      </c>
      <c r="O3297" s="47">
        <v>0</v>
      </c>
      <c r="P3297" s="48">
        <f t="shared" ref="P3297" si="4920">O3297*1000000/325851</f>
        <v>0</v>
      </c>
      <c r="Q3297" s="47">
        <v>0</v>
      </c>
      <c r="R3297" s="48">
        <f t="shared" ref="R3297" si="4921">Q3297*1000000/325851</f>
        <v>0</v>
      </c>
      <c r="S3297" s="47">
        <v>0</v>
      </c>
      <c r="T3297" s="48">
        <f t="shared" ref="T3297" si="4922">S3297*1000000/325851</f>
        <v>0</v>
      </c>
      <c r="U3297" s="47">
        <v>0</v>
      </c>
      <c r="V3297" s="48">
        <f t="shared" ref="V3297" si="4923">U3297*1000000/325851</f>
        <v>0</v>
      </c>
      <c r="W3297" s="47">
        <v>0</v>
      </c>
      <c r="X3297" s="48">
        <f t="shared" ref="X3297" si="4924">W3297*1000000/325851</f>
        <v>0</v>
      </c>
      <c r="Y3297" s="47">
        <v>0</v>
      </c>
      <c r="Z3297" s="48">
        <f t="shared" ref="Z3297" si="4925">Y3297*1000000/325851</f>
        <v>0</v>
      </c>
      <c r="AA3297" s="47">
        <v>0</v>
      </c>
      <c r="AB3297" s="48">
        <f t="shared" ref="AB3297" si="4926">AA3297*1000000/325851</f>
        <v>0</v>
      </c>
      <c r="AC3297" s="47">
        <f t="shared" si="4364"/>
        <v>0</v>
      </c>
      <c r="AD3297" s="48">
        <f t="shared" si="4365"/>
        <v>0</v>
      </c>
    </row>
    <row r="3298" spans="1:30" x14ac:dyDescent="0.25">
      <c r="A3298" s="46" t="s">
        <v>705</v>
      </c>
      <c r="C3298" s="47">
        <v>0</v>
      </c>
      <c r="D3298" s="48">
        <f t="shared" si="4352"/>
        <v>0</v>
      </c>
      <c r="E3298" s="47">
        <v>0</v>
      </c>
      <c r="F3298" s="48">
        <f t="shared" si="4352"/>
        <v>0</v>
      </c>
      <c r="G3298" s="47">
        <v>0</v>
      </c>
      <c r="H3298" s="48">
        <f t="shared" ref="H3298" si="4927">G3298*1000000/325851</f>
        <v>0</v>
      </c>
      <c r="I3298" s="47">
        <v>0</v>
      </c>
      <c r="J3298" s="48">
        <f t="shared" ref="J3298" si="4928">I3298*1000000/325851</f>
        <v>0</v>
      </c>
      <c r="K3298" s="47">
        <v>0</v>
      </c>
      <c r="L3298" s="48">
        <f t="shared" ref="L3298" si="4929">K3298*1000000/325851</f>
        <v>0</v>
      </c>
      <c r="M3298" s="47">
        <v>0</v>
      </c>
      <c r="N3298" s="48">
        <f t="shared" ref="N3298" si="4930">M3298*1000000/325851</f>
        <v>0</v>
      </c>
      <c r="O3298" s="47">
        <v>0</v>
      </c>
      <c r="P3298" s="48">
        <f t="shared" ref="P3298" si="4931">O3298*1000000/325851</f>
        <v>0</v>
      </c>
      <c r="Q3298" s="47">
        <v>0</v>
      </c>
      <c r="R3298" s="48">
        <f t="shared" ref="R3298" si="4932">Q3298*1000000/325851</f>
        <v>0</v>
      </c>
      <c r="S3298" s="47">
        <v>0</v>
      </c>
      <c r="T3298" s="48">
        <f t="shared" ref="T3298" si="4933">S3298*1000000/325851</f>
        <v>0</v>
      </c>
      <c r="U3298" s="47">
        <v>0</v>
      </c>
      <c r="V3298" s="48">
        <f t="shared" ref="V3298" si="4934">U3298*1000000/325851</f>
        <v>0</v>
      </c>
      <c r="W3298" s="47">
        <v>0</v>
      </c>
      <c r="X3298" s="48">
        <f t="shared" ref="X3298" si="4935">W3298*1000000/325851</f>
        <v>0</v>
      </c>
      <c r="Y3298" s="47">
        <v>0</v>
      </c>
      <c r="Z3298" s="48">
        <f t="shared" ref="Z3298" si="4936">Y3298*1000000/325851</f>
        <v>0</v>
      </c>
      <c r="AA3298" s="47">
        <v>0</v>
      </c>
      <c r="AB3298" s="48">
        <f t="shared" ref="AB3298" si="4937">AA3298*1000000/325851</f>
        <v>0</v>
      </c>
      <c r="AC3298" s="47">
        <f t="shared" si="4364"/>
        <v>0</v>
      </c>
      <c r="AD3298" s="48">
        <f t="shared" si="4365"/>
        <v>0</v>
      </c>
    </row>
    <row r="3299" spans="1:30" x14ac:dyDescent="0.25">
      <c r="A3299" s="46" t="s">
        <v>706</v>
      </c>
      <c r="C3299" s="47">
        <v>0</v>
      </c>
      <c r="D3299" s="48">
        <f t="shared" si="4352"/>
        <v>0</v>
      </c>
      <c r="E3299" s="47">
        <v>0</v>
      </c>
      <c r="F3299" s="48">
        <f t="shared" si="4352"/>
        <v>0</v>
      </c>
      <c r="G3299" s="47">
        <v>0</v>
      </c>
      <c r="H3299" s="48">
        <f t="shared" ref="H3299" si="4938">G3299*1000000/325851</f>
        <v>0</v>
      </c>
      <c r="I3299" s="47">
        <v>0</v>
      </c>
      <c r="J3299" s="48">
        <f t="shared" ref="J3299" si="4939">I3299*1000000/325851</f>
        <v>0</v>
      </c>
      <c r="K3299" s="47">
        <v>0</v>
      </c>
      <c r="L3299" s="48">
        <f t="shared" ref="L3299" si="4940">K3299*1000000/325851</f>
        <v>0</v>
      </c>
      <c r="M3299" s="47">
        <v>0</v>
      </c>
      <c r="N3299" s="48">
        <f t="shared" ref="N3299" si="4941">M3299*1000000/325851</f>
        <v>0</v>
      </c>
      <c r="O3299" s="47">
        <v>0</v>
      </c>
      <c r="P3299" s="48">
        <f t="shared" ref="P3299" si="4942">O3299*1000000/325851</f>
        <v>0</v>
      </c>
      <c r="Q3299" s="47">
        <v>0</v>
      </c>
      <c r="R3299" s="48">
        <f t="shared" ref="R3299" si="4943">Q3299*1000000/325851</f>
        <v>0</v>
      </c>
      <c r="S3299" s="47">
        <v>0</v>
      </c>
      <c r="T3299" s="48">
        <f t="shared" ref="T3299" si="4944">S3299*1000000/325851</f>
        <v>0</v>
      </c>
      <c r="U3299" s="47">
        <v>0</v>
      </c>
      <c r="V3299" s="48">
        <f t="shared" ref="V3299" si="4945">U3299*1000000/325851</f>
        <v>0</v>
      </c>
      <c r="W3299" s="47">
        <v>0</v>
      </c>
      <c r="X3299" s="48">
        <f t="shared" ref="X3299" si="4946">W3299*1000000/325851</f>
        <v>0</v>
      </c>
      <c r="Y3299" s="47">
        <v>0</v>
      </c>
      <c r="Z3299" s="48">
        <f t="shared" ref="Z3299" si="4947">Y3299*1000000/325851</f>
        <v>0</v>
      </c>
      <c r="AA3299" s="47">
        <v>0</v>
      </c>
      <c r="AB3299" s="48">
        <f t="shared" ref="AB3299" si="4948">AA3299*1000000/325851</f>
        <v>0</v>
      </c>
      <c r="AC3299" s="47">
        <f t="shared" si="4364"/>
        <v>0</v>
      </c>
      <c r="AD3299" s="48">
        <f t="shared" si="4365"/>
        <v>0</v>
      </c>
    </row>
    <row r="3300" spans="1:30" x14ac:dyDescent="0.25">
      <c r="A3300" s="46" t="s">
        <v>707</v>
      </c>
      <c r="C3300" s="47">
        <v>0</v>
      </c>
      <c r="D3300" s="48">
        <f t="shared" si="4352"/>
        <v>0</v>
      </c>
      <c r="E3300" s="47">
        <v>0</v>
      </c>
      <c r="F3300" s="48">
        <f t="shared" si="4352"/>
        <v>0</v>
      </c>
      <c r="G3300" s="47">
        <v>0</v>
      </c>
      <c r="H3300" s="48">
        <f t="shared" ref="H3300" si="4949">G3300*1000000/325851</f>
        <v>0</v>
      </c>
      <c r="I3300" s="47">
        <v>0</v>
      </c>
      <c r="J3300" s="48">
        <f t="shared" ref="J3300" si="4950">I3300*1000000/325851</f>
        <v>0</v>
      </c>
      <c r="K3300" s="47">
        <v>0</v>
      </c>
      <c r="L3300" s="48">
        <f t="shared" ref="L3300" si="4951">K3300*1000000/325851</f>
        <v>0</v>
      </c>
      <c r="M3300" s="47">
        <v>0</v>
      </c>
      <c r="N3300" s="48">
        <f t="shared" ref="N3300" si="4952">M3300*1000000/325851</f>
        <v>0</v>
      </c>
      <c r="O3300" s="47">
        <v>0</v>
      </c>
      <c r="P3300" s="48">
        <f t="shared" ref="P3300" si="4953">O3300*1000000/325851</f>
        <v>0</v>
      </c>
      <c r="Q3300" s="47">
        <v>0</v>
      </c>
      <c r="R3300" s="48">
        <f t="shared" ref="R3300" si="4954">Q3300*1000000/325851</f>
        <v>0</v>
      </c>
      <c r="S3300" s="47">
        <v>0</v>
      </c>
      <c r="T3300" s="48">
        <f t="shared" ref="T3300" si="4955">S3300*1000000/325851</f>
        <v>0</v>
      </c>
      <c r="U3300" s="47">
        <v>0</v>
      </c>
      <c r="V3300" s="48">
        <f t="shared" ref="V3300" si="4956">U3300*1000000/325851</f>
        <v>0</v>
      </c>
      <c r="W3300" s="47">
        <v>0</v>
      </c>
      <c r="X3300" s="48">
        <f t="shared" ref="X3300" si="4957">W3300*1000000/325851</f>
        <v>0</v>
      </c>
      <c r="Y3300" s="47">
        <v>0</v>
      </c>
      <c r="Z3300" s="48">
        <f t="shared" ref="Z3300" si="4958">Y3300*1000000/325851</f>
        <v>0</v>
      </c>
      <c r="AA3300" s="47">
        <v>0</v>
      </c>
      <c r="AB3300" s="48">
        <f t="shared" ref="AB3300" si="4959">AA3300*1000000/325851</f>
        <v>0</v>
      </c>
      <c r="AC3300" s="47">
        <f t="shared" si="4364"/>
        <v>0</v>
      </c>
      <c r="AD3300" s="48">
        <f t="shared" si="4365"/>
        <v>0</v>
      </c>
    </row>
    <row r="3301" spans="1:30" x14ac:dyDescent="0.25">
      <c r="A3301" s="46" t="s">
        <v>708</v>
      </c>
      <c r="C3301" s="47">
        <v>0</v>
      </c>
      <c r="D3301" s="48">
        <f t="shared" si="4352"/>
        <v>0</v>
      </c>
      <c r="E3301" s="47">
        <v>0</v>
      </c>
      <c r="F3301" s="48">
        <f t="shared" si="4352"/>
        <v>0</v>
      </c>
      <c r="G3301" s="47">
        <v>0</v>
      </c>
      <c r="H3301" s="48">
        <f t="shared" ref="H3301" si="4960">G3301*1000000/325851</f>
        <v>0</v>
      </c>
      <c r="I3301" s="47">
        <v>0</v>
      </c>
      <c r="J3301" s="48">
        <f t="shared" ref="J3301" si="4961">I3301*1000000/325851</f>
        <v>0</v>
      </c>
      <c r="K3301" s="47">
        <v>0</v>
      </c>
      <c r="L3301" s="48">
        <f t="shared" ref="L3301" si="4962">K3301*1000000/325851</f>
        <v>0</v>
      </c>
      <c r="M3301" s="47">
        <v>0</v>
      </c>
      <c r="N3301" s="48">
        <f t="shared" ref="N3301" si="4963">M3301*1000000/325851</f>
        <v>0</v>
      </c>
      <c r="O3301" s="47">
        <v>0</v>
      </c>
      <c r="P3301" s="48">
        <f t="shared" ref="P3301" si="4964">O3301*1000000/325851</f>
        <v>0</v>
      </c>
      <c r="Q3301" s="47">
        <v>0</v>
      </c>
      <c r="R3301" s="48">
        <f t="shared" ref="R3301" si="4965">Q3301*1000000/325851</f>
        <v>0</v>
      </c>
      <c r="S3301" s="47">
        <v>0</v>
      </c>
      <c r="T3301" s="48">
        <f t="shared" ref="T3301" si="4966">S3301*1000000/325851</f>
        <v>0</v>
      </c>
      <c r="U3301" s="47">
        <v>0</v>
      </c>
      <c r="V3301" s="48">
        <f t="shared" ref="V3301" si="4967">U3301*1000000/325851</f>
        <v>0</v>
      </c>
      <c r="W3301" s="47">
        <v>0</v>
      </c>
      <c r="X3301" s="48">
        <f t="shared" ref="X3301" si="4968">W3301*1000000/325851</f>
        <v>0</v>
      </c>
      <c r="Y3301" s="47">
        <v>0</v>
      </c>
      <c r="Z3301" s="48">
        <f t="shared" ref="Z3301" si="4969">Y3301*1000000/325851</f>
        <v>0</v>
      </c>
      <c r="AA3301" s="47">
        <v>0</v>
      </c>
      <c r="AB3301" s="48">
        <f t="shared" ref="AB3301" si="4970">AA3301*1000000/325851</f>
        <v>0</v>
      </c>
      <c r="AC3301" s="47">
        <f t="shared" si="4364"/>
        <v>0</v>
      </c>
      <c r="AD3301" s="48">
        <f t="shared" si="4365"/>
        <v>0</v>
      </c>
    </row>
    <row r="3302" spans="1:30" x14ac:dyDescent="0.25">
      <c r="A3302" s="46" t="s">
        <v>709</v>
      </c>
      <c r="C3302" s="47">
        <v>0</v>
      </c>
      <c r="D3302" s="48">
        <f t="shared" si="4352"/>
        <v>0</v>
      </c>
      <c r="E3302" s="47">
        <v>0</v>
      </c>
      <c r="F3302" s="48">
        <f t="shared" si="4352"/>
        <v>0</v>
      </c>
      <c r="G3302" s="47">
        <v>0</v>
      </c>
      <c r="H3302" s="48">
        <f t="shared" ref="H3302" si="4971">G3302*1000000/325851</f>
        <v>0</v>
      </c>
      <c r="I3302" s="47">
        <v>0</v>
      </c>
      <c r="J3302" s="48">
        <f t="shared" ref="J3302" si="4972">I3302*1000000/325851</f>
        <v>0</v>
      </c>
      <c r="K3302" s="47">
        <v>0</v>
      </c>
      <c r="L3302" s="48">
        <f t="shared" ref="L3302" si="4973">K3302*1000000/325851</f>
        <v>0</v>
      </c>
      <c r="M3302" s="47">
        <v>0</v>
      </c>
      <c r="N3302" s="48">
        <f t="shared" ref="N3302" si="4974">M3302*1000000/325851</f>
        <v>0</v>
      </c>
      <c r="O3302" s="47">
        <v>0</v>
      </c>
      <c r="P3302" s="48">
        <f t="shared" ref="P3302" si="4975">O3302*1000000/325851</f>
        <v>0</v>
      </c>
      <c r="Q3302" s="47">
        <v>0</v>
      </c>
      <c r="R3302" s="48">
        <f t="shared" ref="R3302" si="4976">Q3302*1000000/325851</f>
        <v>0</v>
      </c>
      <c r="S3302" s="47">
        <v>0</v>
      </c>
      <c r="T3302" s="48">
        <f t="shared" ref="T3302" si="4977">S3302*1000000/325851</f>
        <v>0</v>
      </c>
      <c r="U3302" s="47">
        <v>0</v>
      </c>
      <c r="V3302" s="48">
        <f t="shared" ref="V3302" si="4978">U3302*1000000/325851</f>
        <v>0</v>
      </c>
      <c r="W3302" s="47">
        <v>0</v>
      </c>
      <c r="X3302" s="48">
        <f t="shared" ref="X3302" si="4979">W3302*1000000/325851</f>
        <v>0</v>
      </c>
      <c r="Y3302" s="47">
        <v>0</v>
      </c>
      <c r="Z3302" s="48">
        <f t="shared" ref="Z3302" si="4980">Y3302*1000000/325851</f>
        <v>0</v>
      </c>
      <c r="AA3302" s="47">
        <v>0</v>
      </c>
      <c r="AB3302" s="48">
        <f t="shared" ref="AB3302" si="4981">AA3302*1000000/325851</f>
        <v>0</v>
      </c>
      <c r="AC3302" s="47">
        <f t="shared" si="4364"/>
        <v>0</v>
      </c>
      <c r="AD3302" s="48">
        <f t="shared" si="4365"/>
        <v>0</v>
      </c>
    </row>
    <row r="3303" spans="1:30" x14ac:dyDescent="0.25">
      <c r="A3303" s="46" t="s">
        <v>710</v>
      </c>
      <c r="C3303" s="47">
        <v>0</v>
      </c>
      <c r="D3303" s="48">
        <f t="shared" si="4352"/>
        <v>0</v>
      </c>
      <c r="E3303" s="47">
        <v>0</v>
      </c>
      <c r="F3303" s="48">
        <f t="shared" si="4352"/>
        <v>0</v>
      </c>
      <c r="G3303" s="47">
        <v>0</v>
      </c>
      <c r="H3303" s="48">
        <f t="shared" ref="H3303" si="4982">G3303*1000000/325851</f>
        <v>0</v>
      </c>
      <c r="I3303" s="47">
        <v>0</v>
      </c>
      <c r="J3303" s="48">
        <f t="shared" ref="J3303" si="4983">I3303*1000000/325851</f>
        <v>0</v>
      </c>
      <c r="K3303" s="47">
        <v>0</v>
      </c>
      <c r="L3303" s="48">
        <f t="shared" ref="L3303" si="4984">K3303*1000000/325851</f>
        <v>0</v>
      </c>
      <c r="M3303" s="47">
        <v>0</v>
      </c>
      <c r="N3303" s="48">
        <f t="shared" ref="N3303" si="4985">M3303*1000000/325851</f>
        <v>0</v>
      </c>
      <c r="O3303" s="47">
        <v>0</v>
      </c>
      <c r="P3303" s="48">
        <f t="shared" ref="P3303" si="4986">O3303*1000000/325851</f>
        <v>0</v>
      </c>
      <c r="Q3303" s="47">
        <v>0</v>
      </c>
      <c r="R3303" s="48">
        <f t="shared" ref="R3303" si="4987">Q3303*1000000/325851</f>
        <v>0</v>
      </c>
      <c r="S3303" s="47">
        <v>0</v>
      </c>
      <c r="T3303" s="48">
        <f t="shared" ref="T3303" si="4988">S3303*1000000/325851</f>
        <v>0</v>
      </c>
      <c r="U3303" s="47">
        <v>0</v>
      </c>
      <c r="V3303" s="48">
        <f t="shared" ref="V3303" si="4989">U3303*1000000/325851</f>
        <v>0</v>
      </c>
      <c r="W3303" s="47">
        <v>0</v>
      </c>
      <c r="X3303" s="48">
        <f t="shared" ref="X3303" si="4990">W3303*1000000/325851</f>
        <v>0</v>
      </c>
      <c r="Y3303" s="47">
        <v>0</v>
      </c>
      <c r="Z3303" s="48">
        <f t="shared" ref="Z3303" si="4991">Y3303*1000000/325851</f>
        <v>0</v>
      </c>
      <c r="AA3303" s="47">
        <v>0</v>
      </c>
      <c r="AB3303" s="48">
        <f t="shared" ref="AB3303" si="4992">AA3303*1000000/325851</f>
        <v>0</v>
      </c>
      <c r="AC3303" s="47">
        <f t="shared" si="4364"/>
        <v>0</v>
      </c>
      <c r="AD3303" s="48">
        <f t="shared" si="4365"/>
        <v>0</v>
      </c>
    </row>
    <row r="3304" spans="1:30" x14ac:dyDescent="0.25">
      <c r="A3304" s="46" t="s">
        <v>711</v>
      </c>
      <c r="C3304" s="47">
        <v>0</v>
      </c>
      <c r="D3304" s="48">
        <f t="shared" si="4352"/>
        <v>0</v>
      </c>
      <c r="E3304" s="47">
        <v>0</v>
      </c>
      <c r="F3304" s="48">
        <f t="shared" si="4352"/>
        <v>0</v>
      </c>
      <c r="G3304" s="47">
        <v>0</v>
      </c>
      <c r="H3304" s="48">
        <f t="shared" ref="H3304" si="4993">G3304*1000000/325851</f>
        <v>0</v>
      </c>
      <c r="I3304" s="47">
        <v>0</v>
      </c>
      <c r="J3304" s="48">
        <f t="shared" ref="J3304" si="4994">I3304*1000000/325851</f>
        <v>0</v>
      </c>
      <c r="K3304" s="47">
        <v>0</v>
      </c>
      <c r="L3304" s="48">
        <f t="shared" ref="L3304" si="4995">K3304*1000000/325851</f>
        <v>0</v>
      </c>
      <c r="M3304" s="47">
        <v>0</v>
      </c>
      <c r="N3304" s="48">
        <f t="shared" ref="N3304" si="4996">M3304*1000000/325851</f>
        <v>0</v>
      </c>
      <c r="O3304" s="47">
        <v>0</v>
      </c>
      <c r="P3304" s="48">
        <f t="shared" ref="P3304" si="4997">O3304*1000000/325851</f>
        <v>0</v>
      </c>
      <c r="Q3304" s="47">
        <v>0</v>
      </c>
      <c r="R3304" s="48">
        <f t="shared" ref="R3304" si="4998">Q3304*1000000/325851</f>
        <v>0</v>
      </c>
      <c r="S3304" s="47">
        <v>0</v>
      </c>
      <c r="T3304" s="48">
        <f t="shared" ref="T3304" si="4999">S3304*1000000/325851</f>
        <v>0</v>
      </c>
      <c r="U3304" s="47">
        <v>0</v>
      </c>
      <c r="V3304" s="48">
        <f t="shared" ref="V3304" si="5000">U3304*1000000/325851</f>
        <v>0</v>
      </c>
      <c r="W3304" s="47">
        <v>0</v>
      </c>
      <c r="X3304" s="48">
        <f t="shared" ref="X3304" si="5001">W3304*1000000/325851</f>
        <v>0</v>
      </c>
      <c r="Y3304" s="47">
        <v>0</v>
      </c>
      <c r="Z3304" s="48">
        <f t="shared" ref="Z3304" si="5002">Y3304*1000000/325851</f>
        <v>0</v>
      </c>
      <c r="AA3304" s="47">
        <v>0</v>
      </c>
      <c r="AB3304" s="48">
        <f t="shared" ref="AB3304" si="5003">AA3304*1000000/325851</f>
        <v>0</v>
      </c>
      <c r="AC3304" s="47">
        <f t="shared" si="4364"/>
        <v>0</v>
      </c>
      <c r="AD3304" s="48">
        <f t="shared" si="4365"/>
        <v>0</v>
      </c>
    </row>
    <row r="3305" spans="1:30" x14ac:dyDescent="0.25">
      <c r="A3305" s="46" t="s">
        <v>712</v>
      </c>
      <c r="C3305" s="47">
        <v>0</v>
      </c>
      <c r="D3305" s="48">
        <f t="shared" si="4352"/>
        <v>0</v>
      </c>
      <c r="E3305" s="47">
        <v>0</v>
      </c>
      <c r="F3305" s="48">
        <f t="shared" si="4352"/>
        <v>0</v>
      </c>
      <c r="G3305" s="47">
        <v>0</v>
      </c>
      <c r="H3305" s="48">
        <f t="shared" ref="H3305" si="5004">G3305*1000000/325851</f>
        <v>0</v>
      </c>
      <c r="I3305" s="47">
        <v>0</v>
      </c>
      <c r="J3305" s="48">
        <f t="shared" ref="J3305" si="5005">I3305*1000000/325851</f>
        <v>0</v>
      </c>
      <c r="K3305" s="47">
        <v>0</v>
      </c>
      <c r="L3305" s="48">
        <f t="shared" ref="L3305" si="5006">K3305*1000000/325851</f>
        <v>0</v>
      </c>
      <c r="M3305" s="47">
        <v>0</v>
      </c>
      <c r="N3305" s="48">
        <f t="shared" ref="N3305" si="5007">M3305*1000000/325851</f>
        <v>0</v>
      </c>
      <c r="O3305" s="47">
        <v>0</v>
      </c>
      <c r="P3305" s="48">
        <f t="shared" ref="P3305" si="5008">O3305*1000000/325851</f>
        <v>0</v>
      </c>
      <c r="Q3305" s="47">
        <v>0</v>
      </c>
      <c r="R3305" s="48">
        <f t="shared" ref="R3305" si="5009">Q3305*1000000/325851</f>
        <v>0</v>
      </c>
      <c r="S3305" s="47">
        <v>0</v>
      </c>
      <c r="T3305" s="48">
        <f t="shared" ref="T3305" si="5010">S3305*1000000/325851</f>
        <v>0</v>
      </c>
      <c r="U3305" s="47">
        <v>0</v>
      </c>
      <c r="V3305" s="48">
        <f t="shared" ref="V3305" si="5011">U3305*1000000/325851</f>
        <v>0</v>
      </c>
      <c r="W3305" s="47">
        <v>0</v>
      </c>
      <c r="X3305" s="48">
        <f t="shared" ref="X3305" si="5012">W3305*1000000/325851</f>
        <v>0</v>
      </c>
      <c r="Y3305" s="47">
        <v>0</v>
      </c>
      <c r="Z3305" s="48">
        <f t="shared" ref="Z3305" si="5013">Y3305*1000000/325851</f>
        <v>0</v>
      </c>
      <c r="AA3305" s="47">
        <v>0</v>
      </c>
      <c r="AB3305" s="48">
        <f t="shared" ref="AB3305" si="5014">AA3305*1000000/325851</f>
        <v>0</v>
      </c>
      <c r="AC3305" s="47">
        <f t="shared" si="4364"/>
        <v>0</v>
      </c>
      <c r="AD3305" s="48">
        <f t="shared" si="4365"/>
        <v>0</v>
      </c>
    </row>
    <row r="3306" spans="1:30" x14ac:dyDescent="0.25">
      <c r="A3306" s="46" t="s">
        <v>713</v>
      </c>
      <c r="C3306" s="47">
        <v>0</v>
      </c>
      <c r="D3306" s="48">
        <f t="shared" si="4352"/>
        <v>0</v>
      </c>
      <c r="E3306" s="47">
        <v>0</v>
      </c>
      <c r="F3306" s="48">
        <f t="shared" si="4352"/>
        <v>0</v>
      </c>
      <c r="G3306" s="47">
        <v>0</v>
      </c>
      <c r="H3306" s="48">
        <f t="shared" ref="H3306" si="5015">G3306*1000000/325851</f>
        <v>0</v>
      </c>
      <c r="I3306" s="47">
        <v>0</v>
      </c>
      <c r="J3306" s="48">
        <f t="shared" ref="J3306" si="5016">I3306*1000000/325851</f>
        <v>0</v>
      </c>
      <c r="K3306" s="47">
        <v>0</v>
      </c>
      <c r="L3306" s="48">
        <f t="shared" ref="L3306" si="5017">K3306*1000000/325851</f>
        <v>0</v>
      </c>
      <c r="M3306" s="47">
        <v>0</v>
      </c>
      <c r="N3306" s="48">
        <f t="shared" ref="N3306" si="5018">M3306*1000000/325851</f>
        <v>0</v>
      </c>
      <c r="O3306" s="47">
        <v>0</v>
      </c>
      <c r="P3306" s="48">
        <f t="shared" ref="P3306" si="5019">O3306*1000000/325851</f>
        <v>0</v>
      </c>
      <c r="Q3306" s="47">
        <v>0</v>
      </c>
      <c r="R3306" s="48">
        <f t="shared" ref="R3306" si="5020">Q3306*1000000/325851</f>
        <v>0</v>
      </c>
      <c r="S3306" s="47">
        <v>0</v>
      </c>
      <c r="T3306" s="48">
        <f t="shared" ref="T3306" si="5021">S3306*1000000/325851</f>
        <v>0</v>
      </c>
      <c r="U3306" s="47">
        <v>0</v>
      </c>
      <c r="V3306" s="48">
        <f t="shared" ref="V3306" si="5022">U3306*1000000/325851</f>
        <v>0</v>
      </c>
      <c r="W3306" s="47">
        <v>0</v>
      </c>
      <c r="X3306" s="48">
        <f t="shared" ref="X3306" si="5023">W3306*1000000/325851</f>
        <v>0</v>
      </c>
      <c r="Y3306" s="47">
        <v>0</v>
      </c>
      <c r="Z3306" s="48">
        <f t="shared" ref="Z3306" si="5024">Y3306*1000000/325851</f>
        <v>0</v>
      </c>
      <c r="AA3306" s="47">
        <v>0</v>
      </c>
      <c r="AB3306" s="48">
        <f t="shared" ref="AB3306" si="5025">AA3306*1000000/325851</f>
        <v>0</v>
      </c>
      <c r="AC3306" s="47">
        <f t="shared" si="4364"/>
        <v>0</v>
      </c>
      <c r="AD3306" s="48">
        <f t="shared" si="4365"/>
        <v>0</v>
      </c>
    </row>
    <row r="3307" spans="1:30" x14ac:dyDescent="0.25">
      <c r="A3307" s="46" t="s">
        <v>714</v>
      </c>
      <c r="C3307" s="47">
        <v>0</v>
      </c>
      <c r="D3307" s="48">
        <f t="shared" si="4352"/>
        <v>0</v>
      </c>
      <c r="E3307" s="47">
        <v>0</v>
      </c>
      <c r="F3307" s="48">
        <f t="shared" si="4352"/>
        <v>0</v>
      </c>
      <c r="G3307" s="47">
        <v>0</v>
      </c>
      <c r="H3307" s="48">
        <f t="shared" ref="H3307" si="5026">G3307*1000000/325851</f>
        <v>0</v>
      </c>
      <c r="I3307" s="47">
        <v>0</v>
      </c>
      <c r="J3307" s="48">
        <f t="shared" ref="J3307" si="5027">I3307*1000000/325851</f>
        <v>0</v>
      </c>
      <c r="K3307" s="47">
        <v>0</v>
      </c>
      <c r="L3307" s="48">
        <f t="shared" ref="L3307" si="5028">K3307*1000000/325851</f>
        <v>0</v>
      </c>
      <c r="M3307" s="47">
        <v>0</v>
      </c>
      <c r="N3307" s="48">
        <f t="shared" ref="N3307" si="5029">M3307*1000000/325851</f>
        <v>0</v>
      </c>
      <c r="O3307" s="47">
        <v>0</v>
      </c>
      <c r="P3307" s="48">
        <f t="shared" ref="P3307" si="5030">O3307*1000000/325851</f>
        <v>0</v>
      </c>
      <c r="Q3307" s="47">
        <v>0</v>
      </c>
      <c r="R3307" s="48">
        <f t="shared" ref="R3307" si="5031">Q3307*1000000/325851</f>
        <v>0</v>
      </c>
      <c r="S3307" s="47">
        <v>0</v>
      </c>
      <c r="T3307" s="48">
        <f t="shared" ref="T3307" si="5032">S3307*1000000/325851</f>
        <v>0</v>
      </c>
      <c r="U3307" s="47">
        <v>0</v>
      </c>
      <c r="V3307" s="48">
        <f t="shared" ref="V3307" si="5033">U3307*1000000/325851</f>
        <v>0</v>
      </c>
      <c r="W3307" s="47">
        <v>0</v>
      </c>
      <c r="X3307" s="48">
        <f t="shared" ref="X3307" si="5034">W3307*1000000/325851</f>
        <v>0</v>
      </c>
      <c r="Y3307" s="47">
        <v>0</v>
      </c>
      <c r="Z3307" s="48">
        <f t="shared" ref="Z3307" si="5035">Y3307*1000000/325851</f>
        <v>0</v>
      </c>
      <c r="AA3307" s="47">
        <v>0</v>
      </c>
      <c r="AB3307" s="48">
        <f t="shared" ref="AB3307" si="5036">AA3307*1000000/325851</f>
        <v>0</v>
      </c>
      <c r="AC3307" s="47">
        <f t="shared" si="4364"/>
        <v>0</v>
      </c>
      <c r="AD3307" s="48">
        <f t="shared" si="4365"/>
        <v>0</v>
      </c>
    </row>
    <row r="3308" spans="1:30" x14ac:dyDescent="0.25">
      <c r="A3308" s="46" t="s">
        <v>715</v>
      </c>
      <c r="C3308" s="47">
        <v>0</v>
      </c>
      <c r="D3308" s="48">
        <f t="shared" si="4352"/>
        <v>0</v>
      </c>
      <c r="E3308" s="47">
        <v>0</v>
      </c>
      <c r="F3308" s="48">
        <f t="shared" si="4352"/>
        <v>0</v>
      </c>
      <c r="G3308" s="47">
        <v>0</v>
      </c>
      <c r="H3308" s="48">
        <f t="shared" ref="H3308" si="5037">G3308*1000000/325851</f>
        <v>0</v>
      </c>
      <c r="I3308" s="47">
        <v>0</v>
      </c>
      <c r="J3308" s="48">
        <f t="shared" ref="J3308" si="5038">I3308*1000000/325851</f>
        <v>0</v>
      </c>
      <c r="K3308" s="47">
        <v>0</v>
      </c>
      <c r="L3308" s="48">
        <f t="shared" ref="L3308" si="5039">K3308*1000000/325851</f>
        <v>0</v>
      </c>
      <c r="M3308" s="47">
        <v>0</v>
      </c>
      <c r="N3308" s="48">
        <f t="shared" ref="N3308" si="5040">M3308*1000000/325851</f>
        <v>0</v>
      </c>
      <c r="O3308" s="47">
        <v>0</v>
      </c>
      <c r="P3308" s="48">
        <f t="shared" ref="P3308" si="5041">O3308*1000000/325851</f>
        <v>0</v>
      </c>
      <c r="Q3308" s="47">
        <v>0</v>
      </c>
      <c r="R3308" s="48">
        <f t="shared" ref="R3308" si="5042">Q3308*1000000/325851</f>
        <v>0</v>
      </c>
      <c r="S3308" s="47">
        <v>0</v>
      </c>
      <c r="T3308" s="48">
        <f t="shared" ref="T3308" si="5043">S3308*1000000/325851</f>
        <v>0</v>
      </c>
      <c r="U3308" s="47">
        <v>0</v>
      </c>
      <c r="V3308" s="48">
        <f t="shared" ref="V3308" si="5044">U3308*1000000/325851</f>
        <v>0</v>
      </c>
      <c r="W3308" s="47">
        <v>0</v>
      </c>
      <c r="X3308" s="48">
        <f t="shared" ref="X3308" si="5045">W3308*1000000/325851</f>
        <v>0</v>
      </c>
      <c r="Y3308" s="47">
        <v>0</v>
      </c>
      <c r="Z3308" s="48">
        <f t="shared" ref="Z3308" si="5046">Y3308*1000000/325851</f>
        <v>0</v>
      </c>
      <c r="AA3308" s="47">
        <v>0</v>
      </c>
      <c r="AB3308" s="48">
        <f t="shared" ref="AB3308" si="5047">AA3308*1000000/325851</f>
        <v>0</v>
      </c>
      <c r="AC3308" s="47">
        <f t="shared" si="4364"/>
        <v>0</v>
      </c>
      <c r="AD3308" s="48">
        <f t="shared" si="4365"/>
        <v>0</v>
      </c>
    </row>
    <row r="3309" spans="1:30" x14ac:dyDescent="0.25">
      <c r="A3309" s="46" t="s">
        <v>716</v>
      </c>
      <c r="C3309" s="47">
        <v>0</v>
      </c>
      <c r="D3309" s="48">
        <f t="shared" si="4352"/>
        <v>0</v>
      </c>
      <c r="E3309" s="47">
        <v>0</v>
      </c>
      <c r="F3309" s="48">
        <f t="shared" si="4352"/>
        <v>0</v>
      </c>
      <c r="G3309" s="47">
        <v>0</v>
      </c>
      <c r="H3309" s="48">
        <f t="shared" ref="H3309" si="5048">G3309*1000000/325851</f>
        <v>0</v>
      </c>
      <c r="I3309" s="47">
        <v>0</v>
      </c>
      <c r="J3309" s="48">
        <f t="shared" ref="J3309" si="5049">I3309*1000000/325851</f>
        <v>0</v>
      </c>
      <c r="K3309" s="47">
        <v>0</v>
      </c>
      <c r="L3309" s="48">
        <f t="shared" ref="L3309" si="5050">K3309*1000000/325851</f>
        <v>0</v>
      </c>
      <c r="M3309" s="47">
        <v>0</v>
      </c>
      <c r="N3309" s="48">
        <f t="shared" ref="N3309" si="5051">M3309*1000000/325851</f>
        <v>0</v>
      </c>
      <c r="O3309" s="47">
        <v>0</v>
      </c>
      <c r="P3309" s="48">
        <f t="shared" ref="P3309" si="5052">O3309*1000000/325851</f>
        <v>0</v>
      </c>
      <c r="Q3309" s="47">
        <v>0</v>
      </c>
      <c r="R3309" s="48">
        <f t="shared" ref="R3309" si="5053">Q3309*1000000/325851</f>
        <v>0</v>
      </c>
      <c r="S3309" s="47">
        <v>0</v>
      </c>
      <c r="T3309" s="48">
        <f t="shared" ref="T3309" si="5054">S3309*1000000/325851</f>
        <v>0</v>
      </c>
      <c r="U3309" s="47">
        <v>0</v>
      </c>
      <c r="V3309" s="48">
        <f t="shared" ref="V3309" si="5055">U3309*1000000/325851</f>
        <v>0</v>
      </c>
      <c r="W3309" s="47">
        <v>0</v>
      </c>
      <c r="X3309" s="48">
        <f t="shared" ref="X3309" si="5056">W3309*1000000/325851</f>
        <v>0</v>
      </c>
      <c r="Y3309" s="47">
        <v>0</v>
      </c>
      <c r="Z3309" s="48">
        <f t="shared" ref="Z3309" si="5057">Y3309*1000000/325851</f>
        <v>0</v>
      </c>
      <c r="AA3309" s="47">
        <v>0</v>
      </c>
      <c r="AB3309" s="48">
        <f t="shared" ref="AB3309" si="5058">AA3309*1000000/325851</f>
        <v>0</v>
      </c>
      <c r="AC3309" s="47">
        <f t="shared" si="4364"/>
        <v>0</v>
      </c>
      <c r="AD3309" s="48">
        <f t="shared" si="4365"/>
        <v>0</v>
      </c>
    </row>
    <row r="3310" spans="1:30" x14ac:dyDescent="0.25">
      <c r="A3310" s="46" t="s">
        <v>717</v>
      </c>
      <c r="C3310" s="47">
        <v>0</v>
      </c>
      <c r="D3310" s="48">
        <f t="shared" ref="D3310:F3373" si="5059">C3310*1000000/325851</f>
        <v>0</v>
      </c>
      <c r="E3310" s="47">
        <v>0</v>
      </c>
      <c r="F3310" s="48">
        <f t="shared" si="5059"/>
        <v>0</v>
      </c>
      <c r="G3310" s="47">
        <v>0</v>
      </c>
      <c r="H3310" s="48">
        <f t="shared" ref="H3310" si="5060">G3310*1000000/325851</f>
        <v>0</v>
      </c>
      <c r="I3310" s="47">
        <v>0</v>
      </c>
      <c r="J3310" s="48">
        <f t="shared" ref="J3310" si="5061">I3310*1000000/325851</f>
        <v>0</v>
      </c>
      <c r="K3310" s="47">
        <v>0</v>
      </c>
      <c r="L3310" s="48">
        <f t="shared" ref="L3310" si="5062">K3310*1000000/325851</f>
        <v>0</v>
      </c>
      <c r="M3310" s="47">
        <v>0</v>
      </c>
      <c r="N3310" s="48">
        <f t="shared" ref="N3310" si="5063">M3310*1000000/325851</f>
        <v>0</v>
      </c>
      <c r="O3310" s="47">
        <v>0</v>
      </c>
      <c r="P3310" s="48">
        <f t="shared" ref="P3310" si="5064">O3310*1000000/325851</f>
        <v>0</v>
      </c>
      <c r="Q3310" s="47">
        <v>0</v>
      </c>
      <c r="R3310" s="48">
        <f t="shared" ref="R3310" si="5065">Q3310*1000000/325851</f>
        <v>0</v>
      </c>
      <c r="S3310" s="47">
        <v>0</v>
      </c>
      <c r="T3310" s="48">
        <f t="shared" ref="T3310" si="5066">S3310*1000000/325851</f>
        <v>0</v>
      </c>
      <c r="U3310" s="47">
        <v>0</v>
      </c>
      <c r="V3310" s="48">
        <f t="shared" ref="V3310" si="5067">U3310*1000000/325851</f>
        <v>0</v>
      </c>
      <c r="W3310" s="47">
        <v>0</v>
      </c>
      <c r="X3310" s="48">
        <f t="shared" ref="X3310" si="5068">W3310*1000000/325851</f>
        <v>0</v>
      </c>
      <c r="Y3310" s="47">
        <v>0</v>
      </c>
      <c r="Z3310" s="48">
        <f t="shared" ref="Z3310" si="5069">Y3310*1000000/325851</f>
        <v>0</v>
      </c>
      <c r="AA3310" s="47">
        <v>0</v>
      </c>
      <c r="AB3310" s="48">
        <f t="shared" ref="AB3310" si="5070">AA3310*1000000/325851</f>
        <v>0</v>
      </c>
      <c r="AC3310" s="47">
        <f t="shared" ref="AC3310:AC3373" si="5071">C3310+E3310+G3310+I3310+K3310+M3310+O3310+Q3310+S3310+U3310+W3310+Y3310+AA3310</f>
        <v>0</v>
      </c>
      <c r="AD3310" s="48">
        <f t="shared" ref="AD3310:AD3373" si="5072">AC3310*1000000/325851</f>
        <v>0</v>
      </c>
    </row>
    <row r="3311" spans="1:30" x14ac:dyDescent="0.25">
      <c r="A3311" s="46" t="s">
        <v>718</v>
      </c>
      <c r="C3311" s="47">
        <v>0</v>
      </c>
      <c r="D3311" s="48">
        <f t="shared" si="5059"/>
        <v>0</v>
      </c>
      <c r="E3311" s="47">
        <v>0</v>
      </c>
      <c r="F3311" s="48">
        <f t="shared" si="5059"/>
        <v>0</v>
      </c>
      <c r="G3311" s="47">
        <v>0</v>
      </c>
      <c r="H3311" s="48">
        <f t="shared" ref="H3311" si="5073">G3311*1000000/325851</f>
        <v>0</v>
      </c>
      <c r="I3311" s="47">
        <v>0</v>
      </c>
      <c r="J3311" s="48">
        <f t="shared" ref="J3311" si="5074">I3311*1000000/325851</f>
        <v>0</v>
      </c>
      <c r="K3311" s="47">
        <v>0</v>
      </c>
      <c r="L3311" s="48">
        <f t="shared" ref="L3311" si="5075">K3311*1000000/325851</f>
        <v>0</v>
      </c>
      <c r="M3311" s="47">
        <v>0</v>
      </c>
      <c r="N3311" s="48">
        <f t="shared" ref="N3311" si="5076">M3311*1000000/325851</f>
        <v>0</v>
      </c>
      <c r="O3311" s="47">
        <v>0</v>
      </c>
      <c r="P3311" s="48">
        <f t="shared" ref="P3311" si="5077">O3311*1000000/325851</f>
        <v>0</v>
      </c>
      <c r="Q3311" s="47">
        <v>0</v>
      </c>
      <c r="R3311" s="48">
        <f t="shared" ref="R3311" si="5078">Q3311*1000000/325851</f>
        <v>0</v>
      </c>
      <c r="S3311" s="47">
        <v>0</v>
      </c>
      <c r="T3311" s="48">
        <f t="shared" ref="T3311" si="5079">S3311*1000000/325851</f>
        <v>0</v>
      </c>
      <c r="U3311" s="47">
        <v>0</v>
      </c>
      <c r="V3311" s="48">
        <f t="shared" ref="V3311" si="5080">U3311*1000000/325851</f>
        <v>0</v>
      </c>
      <c r="W3311" s="47">
        <v>0</v>
      </c>
      <c r="X3311" s="48">
        <f t="shared" ref="X3311" si="5081">W3311*1000000/325851</f>
        <v>0</v>
      </c>
      <c r="Y3311" s="47">
        <v>0</v>
      </c>
      <c r="Z3311" s="48">
        <f t="shared" ref="Z3311" si="5082">Y3311*1000000/325851</f>
        <v>0</v>
      </c>
      <c r="AA3311" s="47">
        <v>0</v>
      </c>
      <c r="AB3311" s="48">
        <f t="shared" ref="AB3311" si="5083">AA3311*1000000/325851</f>
        <v>0</v>
      </c>
      <c r="AC3311" s="47">
        <f t="shared" si="5071"/>
        <v>0</v>
      </c>
      <c r="AD3311" s="48">
        <f t="shared" si="5072"/>
        <v>0</v>
      </c>
    </row>
    <row r="3312" spans="1:30" x14ac:dyDescent="0.25">
      <c r="A3312" s="46" t="s">
        <v>719</v>
      </c>
      <c r="C3312" s="47">
        <v>0</v>
      </c>
      <c r="D3312" s="48">
        <f t="shared" si="5059"/>
        <v>0</v>
      </c>
      <c r="E3312" s="47">
        <v>0</v>
      </c>
      <c r="F3312" s="48">
        <f t="shared" si="5059"/>
        <v>0</v>
      </c>
      <c r="G3312" s="47">
        <v>0</v>
      </c>
      <c r="H3312" s="48">
        <f t="shared" ref="H3312" si="5084">G3312*1000000/325851</f>
        <v>0</v>
      </c>
      <c r="I3312" s="47">
        <v>0</v>
      </c>
      <c r="J3312" s="48">
        <f t="shared" ref="J3312" si="5085">I3312*1000000/325851</f>
        <v>0</v>
      </c>
      <c r="K3312" s="47">
        <v>0</v>
      </c>
      <c r="L3312" s="48">
        <f t="shared" ref="L3312" si="5086">K3312*1000000/325851</f>
        <v>0</v>
      </c>
      <c r="M3312" s="47">
        <v>0</v>
      </c>
      <c r="N3312" s="48">
        <f t="shared" ref="N3312" si="5087">M3312*1000000/325851</f>
        <v>0</v>
      </c>
      <c r="O3312" s="47">
        <v>0</v>
      </c>
      <c r="P3312" s="48">
        <f t="shared" ref="P3312" si="5088">O3312*1000000/325851</f>
        <v>0</v>
      </c>
      <c r="Q3312" s="47">
        <v>0</v>
      </c>
      <c r="R3312" s="48">
        <f t="shared" ref="R3312" si="5089">Q3312*1000000/325851</f>
        <v>0</v>
      </c>
      <c r="S3312" s="47">
        <v>0</v>
      </c>
      <c r="T3312" s="48">
        <f t="shared" ref="T3312" si="5090">S3312*1000000/325851</f>
        <v>0</v>
      </c>
      <c r="U3312" s="47">
        <v>0</v>
      </c>
      <c r="V3312" s="48">
        <f t="shared" ref="V3312" si="5091">U3312*1000000/325851</f>
        <v>0</v>
      </c>
      <c r="W3312" s="47">
        <v>0</v>
      </c>
      <c r="X3312" s="48">
        <f t="shared" ref="X3312" si="5092">W3312*1000000/325851</f>
        <v>0</v>
      </c>
      <c r="Y3312" s="47">
        <v>0</v>
      </c>
      <c r="Z3312" s="48">
        <f t="shared" ref="Z3312" si="5093">Y3312*1000000/325851</f>
        <v>0</v>
      </c>
      <c r="AA3312" s="47">
        <v>0</v>
      </c>
      <c r="AB3312" s="48">
        <f t="shared" ref="AB3312" si="5094">AA3312*1000000/325851</f>
        <v>0</v>
      </c>
      <c r="AC3312" s="47">
        <f t="shared" si="5071"/>
        <v>0</v>
      </c>
      <c r="AD3312" s="48">
        <f t="shared" si="5072"/>
        <v>0</v>
      </c>
    </row>
    <row r="3313" spans="1:30" x14ac:dyDescent="0.25">
      <c r="A3313" s="46" t="s">
        <v>720</v>
      </c>
      <c r="C3313" s="47">
        <v>0</v>
      </c>
      <c r="D3313" s="48">
        <f t="shared" si="5059"/>
        <v>0</v>
      </c>
      <c r="E3313" s="47">
        <v>0</v>
      </c>
      <c r="F3313" s="48">
        <f t="shared" si="5059"/>
        <v>0</v>
      </c>
      <c r="G3313" s="47">
        <v>0</v>
      </c>
      <c r="H3313" s="48">
        <f t="shared" ref="H3313" si="5095">G3313*1000000/325851</f>
        <v>0</v>
      </c>
      <c r="I3313" s="47">
        <v>0</v>
      </c>
      <c r="J3313" s="48">
        <f t="shared" ref="J3313" si="5096">I3313*1000000/325851</f>
        <v>0</v>
      </c>
      <c r="K3313" s="47">
        <v>0</v>
      </c>
      <c r="L3313" s="48">
        <f t="shared" ref="L3313" si="5097">K3313*1000000/325851</f>
        <v>0</v>
      </c>
      <c r="M3313" s="47">
        <v>0</v>
      </c>
      <c r="N3313" s="48">
        <f t="shared" ref="N3313" si="5098">M3313*1000000/325851</f>
        <v>0</v>
      </c>
      <c r="O3313" s="47">
        <v>0</v>
      </c>
      <c r="P3313" s="48">
        <f t="shared" ref="P3313" si="5099">O3313*1000000/325851</f>
        <v>0</v>
      </c>
      <c r="Q3313" s="47">
        <v>0</v>
      </c>
      <c r="R3313" s="48">
        <f t="shared" ref="R3313" si="5100">Q3313*1000000/325851</f>
        <v>0</v>
      </c>
      <c r="S3313" s="47">
        <v>0</v>
      </c>
      <c r="T3313" s="48">
        <f t="shared" ref="T3313" si="5101">S3313*1000000/325851</f>
        <v>0</v>
      </c>
      <c r="U3313" s="47">
        <v>0</v>
      </c>
      <c r="V3313" s="48">
        <f t="shared" ref="V3313" si="5102">U3313*1000000/325851</f>
        <v>0</v>
      </c>
      <c r="W3313" s="47">
        <v>0</v>
      </c>
      <c r="X3313" s="48">
        <f t="shared" ref="X3313" si="5103">W3313*1000000/325851</f>
        <v>0</v>
      </c>
      <c r="Y3313" s="47">
        <v>0</v>
      </c>
      <c r="Z3313" s="48">
        <f t="shared" ref="Z3313" si="5104">Y3313*1000000/325851</f>
        <v>0</v>
      </c>
      <c r="AA3313" s="47">
        <v>0</v>
      </c>
      <c r="AB3313" s="48">
        <f t="shared" ref="AB3313" si="5105">AA3313*1000000/325851</f>
        <v>0</v>
      </c>
      <c r="AC3313" s="47">
        <f t="shared" si="5071"/>
        <v>0</v>
      </c>
      <c r="AD3313" s="48">
        <f t="shared" si="5072"/>
        <v>0</v>
      </c>
    </row>
    <row r="3314" spans="1:30" x14ac:dyDescent="0.25">
      <c r="A3314" s="46" t="s">
        <v>721</v>
      </c>
      <c r="C3314" s="47">
        <v>0</v>
      </c>
      <c r="D3314" s="48">
        <f t="shared" si="5059"/>
        <v>0</v>
      </c>
      <c r="E3314" s="47">
        <v>0</v>
      </c>
      <c r="F3314" s="48">
        <f t="shared" si="5059"/>
        <v>0</v>
      </c>
      <c r="G3314" s="47">
        <v>0</v>
      </c>
      <c r="H3314" s="48">
        <f t="shared" ref="H3314" si="5106">G3314*1000000/325851</f>
        <v>0</v>
      </c>
      <c r="I3314" s="47">
        <v>0</v>
      </c>
      <c r="J3314" s="48">
        <f t="shared" ref="J3314" si="5107">I3314*1000000/325851</f>
        <v>0</v>
      </c>
      <c r="K3314" s="47">
        <v>0</v>
      </c>
      <c r="L3314" s="48">
        <f t="shared" ref="L3314" si="5108">K3314*1000000/325851</f>
        <v>0</v>
      </c>
      <c r="M3314" s="47">
        <v>0</v>
      </c>
      <c r="N3314" s="48">
        <f t="shared" ref="N3314" si="5109">M3314*1000000/325851</f>
        <v>0</v>
      </c>
      <c r="O3314" s="47">
        <v>0</v>
      </c>
      <c r="P3314" s="48">
        <f t="shared" ref="P3314" si="5110">O3314*1000000/325851</f>
        <v>0</v>
      </c>
      <c r="Q3314" s="47">
        <v>0</v>
      </c>
      <c r="R3314" s="48">
        <f t="shared" ref="R3314" si="5111">Q3314*1000000/325851</f>
        <v>0</v>
      </c>
      <c r="S3314" s="47">
        <v>0</v>
      </c>
      <c r="T3314" s="48">
        <f t="shared" ref="T3314" si="5112">S3314*1000000/325851</f>
        <v>0</v>
      </c>
      <c r="U3314" s="47">
        <v>0</v>
      </c>
      <c r="V3314" s="48">
        <f t="shared" ref="V3314" si="5113">U3314*1000000/325851</f>
        <v>0</v>
      </c>
      <c r="W3314" s="47">
        <v>0</v>
      </c>
      <c r="X3314" s="48">
        <f t="shared" ref="X3314" si="5114">W3314*1000000/325851</f>
        <v>0</v>
      </c>
      <c r="Y3314" s="47">
        <v>0</v>
      </c>
      <c r="Z3314" s="48">
        <f t="shared" ref="Z3314" si="5115">Y3314*1000000/325851</f>
        <v>0</v>
      </c>
      <c r="AA3314" s="47">
        <v>0</v>
      </c>
      <c r="AB3314" s="48">
        <f t="shared" ref="AB3314" si="5116">AA3314*1000000/325851</f>
        <v>0</v>
      </c>
      <c r="AC3314" s="47">
        <f t="shared" si="5071"/>
        <v>0</v>
      </c>
      <c r="AD3314" s="48">
        <f t="shared" si="5072"/>
        <v>0</v>
      </c>
    </row>
    <row r="3315" spans="1:30" x14ac:dyDescent="0.25">
      <c r="A3315" s="46" t="s">
        <v>722</v>
      </c>
      <c r="C3315" s="47">
        <v>0</v>
      </c>
      <c r="D3315" s="48">
        <f t="shared" si="5059"/>
        <v>0</v>
      </c>
      <c r="E3315" s="47">
        <v>0</v>
      </c>
      <c r="F3315" s="48">
        <f t="shared" si="5059"/>
        <v>0</v>
      </c>
      <c r="G3315" s="47">
        <v>0</v>
      </c>
      <c r="H3315" s="48">
        <f t="shared" ref="H3315" si="5117">G3315*1000000/325851</f>
        <v>0</v>
      </c>
      <c r="I3315" s="47">
        <v>0</v>
      </c>
      <c r="J3315" s="48">
        <f t="shared" ref="J3315" si="5118">I3315*1000000/325851</f>
        <v>0</v>
      </c>
      <c r="K3315" s="47">
        <v>0</v>
      </c>
      <c r="L3315" s="48">
        <f t="shared" ref="L3315" si="5119">K3315*1000000/325851</f>
        <v>0</v>
      </c>
      <c r="M3315" s="47">
        <v>0</v>
      </c>
      <c r="N3315" s="48">
        <f t="shared" ref="N3315" si="5120">M3315*1000000/325851</f>
        <v>0</v>
      </c>
      <c r="O3315" s="47">
        <v>0</v>
      </c>
      <c r="P3315" s="48">
        <f t="shared" ref="P3315" si="5121">O3315*1000000/325851</f>
        <v>0</v>
      </c>
      <c r="Q3315" s="47">
        <v>0</v>
      </c>
      <c r="R3315" s="48">
        <f t="shared" ref="R3315" si="5122">Q3315*1000000/325851</f>
        <v>0</v>
      </c>
      <c r="S3315" s="47">
        <v>0</v>
      </c>
      <c r="T3315" s="48">
        <f t="shared" ref="T3315" si="5123">S3315*1000000/325851</f>
        <v>0</v>
      </c>
      <c r="U3315" s="47">
        <v>0</v>
      </c>
      <c r="V3315" s="48">
        <f t="shared" ref="V3315" si="5124">U3315*1000000/325851</f>
        <v>0</v>
      </c>
      <c r="W3315" s="47">
        <v>0</v>
      </c>
      <c r="X3315" s="48">
        <f t="shared" ref="X3315" si="5125">W3315*1000000/325851</f>
        <v>0</v>
      </c>
      <c r="Y3315" s="47">
        <v>0</v>
      </c>
      <c r="Z3315" s="48">
        <f t="shared" ref="Z3315" si="5126">Y3315*1000000/325851</f>
        <v>0</v>
      </c>
      <c r="AA3315" s="47">
        <v>0</v>
      </c>
      <c r="AB3315" s="48">
        <f t="shared" ref="AB3315" si="5127">AA3315*1000000/325851</f>
        <v>0</v>
      </c>
      <c r="AC3315" s="47">
        <f t="shared" si="5071"/>
        <v>0</v>
      </c>
      <c r="AD3315" s="48">
        <f t="shared" si="5072"/>
        <v>0</v>
      </c>
    </row>
    <row r="3316" spans="1:30" x14ac:dyDescent="0.25">
      <c r="A3316" s="46" t="s">
        <v>723</v>
      </c>
      <c r="C3316" s="47">
        <v>0</v>
      </c>
      <c r="D3316" s="48">
        <f t="shared" si="5059"/>
        <v>0</v>
      </c>
      <c r="E3316" s="47">
        <v>0</v>
      </c>
      <c r="F3316" s="48">
        <f t="shared" si="5059"/>
        <v>0</v>
      </c>
      <c r="G3316" s="47">
        <v>0</v>
      </c>
      <c r="H3316" s="48">
        <f t="shared" ref="H3316" si="5128">G3316*1000000/325851</f>
        <v>0</v>
      </c>
      <c r="I3316" s="47">
        <v>0</v>
      </c>
      <c r="J3316" s="48">
        <f t="shared" ref="J3316" si="5129">I3316*1000000/325851</f>
        <v>0</v>
      </c>
      <c r="K3316" s="47">
        <v>0</v>
      </c>
      <c r="L3316" s="48">
        <f t="shared" ref="L3316" si="5130">K3316*1000000/325851</f>
        <v>0</v>
      </c>
      <c r="M3316" s="47">
        <v>0</v>
      </c>
      <c r="N3316" s="48">
        <f t="shared" ref="N3316" si="5131">M3316*1000000/325851</f>
        <v>0</v>
      </c>
      <c r="O3316" s="47">
        <v>0</v>
      </c>
      <c r="P3316" s="48">
        <f t="shared" ref="P3316" si="5132">O3316*1000000/325851</f>
        <v>0</v>
      </c>
      <c r="Q3316" s="47">
        <v>0</v>
      </c>
      <c r="R3316" s="48">
        <f t="shared" ref="R3316" si="5133">Q3316*1000000/325851</f>
        <v>0</v>
      </c>
      <c r="S3316" s="47">
        <v>0</v>
      </c>
      <c r="T3316" s="48">
        <f t="shared" ref="T3316" si="5134">S3316*1000000/325851</f>
        <v>0</v>
      </c>
      <c r="U3316" s="47">
        <v>0</v>
      </c>
      <c r="V3316" s="48">
        <f t="shared" ref="V3316" si="5135">U3316*1000000/325851</f>
        <v>0</v>
      </c>
      <c r="W3316" s="47">
        <v>0</v>
      </c>
      <c r="X3316" s="48">
        <f t="shared" ref="X3316" si="5136">W3316*1000000/325851</f>
        <v>0</v>
      </c>
      <c r="Y3316" s="47">
        <v>0</v>
      </c>
      <c r="Z3316" s="48">
        <f t="shared" ref="Z3316" si="5137">Y3316*1000000/325851</f>
        <v>0</v>
      </c>
      <c r="AA3316" s="47">
        <v>0</v>
      </c>
      <c r="AB3316" s="48">
        <f t="shared" ref="AB3316" si="5138">AA3316*1000000/325851</f>
        <v>0</v>
      </c>
      <c r="AC3316" s="47">
        <f t="shared" si="5071"/>
        <v>0</v>
      </c>
      <c r="AD3316" s="48">
        <f t="shared" si="5072"/>
        <v>0</v>
      </c>
    </row>
    <row r="3317" spans="1:30" x14ac:dyDescent="0.25">
      <c r="A3317" s="46" t="s">
        <v>724</v>
      </c>
      <c r="C3317" s="47">
        <v>0</v>
      </c>
      <c r="D3317" s="48">
        <f t="shared" si="5059"/>
        <v>0</v>
      </c>
      <c r="E3317" s="47">
        <v>0</v>
      </c>
      <c r="F3317" s="48">
        <f t="shared" si="5059"/>
        <v>0</v>
      </c>
      <c r="G3317" s="47">
        <v>0</v>
      </c>
      <c r="H3317" s="48">
        <f t="shared" ref="H3317" si="5139">G3317*1000000/325851</f>
        <v>0</v>
      </c>
      <c r="I3317" s="47">
        <v>0</v>
      </c>
      <c r="J3317" s="48">
        <f t="shared" ref="J3317" si="5140">I3317*1000000/325851</f>
        <v>0</v>
      </c>
      <c r="K3317" s="47">
        <v>0</v>
      </c>
      <c r="L3317" s="48">
        <f t="shared" ref="L3317" si="5141">K3317*1000000/325851</f>
        <v>0</v>
      </c>
      <c r="M3317" s="47">
        <v>0</v>
      </c>
      <c r="N3317" s="48">
        <f t="shared" ref="N3317" si="5142">M3317*1000000/325851</f>
        <v>0</v>
      </c>
      <c r="O3317" s="47">
        <v>0</v>
      </c>
      <c r="P3317" s="48">
        <f t="shared" ref="P3317" si="5143">O3317*1000000/325851</f>
        <v>0</v>
      </c>
      <c r="Q3317" s="47">
        <v>0</v>
      </c>
      <c r="R3317" s="48">
        <f t="shared" ref="R3317" si="5144">Q3317*1000000/325851</f>
        <v>0</v>
      </c>
      <c r="S3317" s="47">
        <v>0</v>
      </c>
      <c r="T3317" s="48">
        <f t="shared" ref="T3317" si="5145">S3317*1000000/325851</f>
        <v>0</v>
      </c>
      <c r="U3317" s="47">
        <v>0</v>
      </c>
      <c r="V3317" s="48">
        <f t="shared" ref="V3317" si="5146">U3317*1000000/325851</f>
        <v>0</v>
      </c>
      <c r="W3317" s="47">
        <v>0</v>
      </c>
      <c r="X3317" s="48">
        <f t="shared" ref="X3317" si="5147">W3317*1000000/325851</f>
        <v>0</v>
      </c>
      <c r="Y3317" s="47">
        <v>0</v>
      </c>
      <c r="Z3317" s="48">
        <f t="shared" ref="Z3317" si="5148">Y3317*1000000/325851</f>
        <v>0</v>
      </c>
      <c r="AA3317" s="47">
        <v>0</v>
      </c>
      <c r="AB3317" s="48">
        <f t="shared" ref="AB3317" si="5149">AA3317*1000000/325851</f>
        <v>0</v>
      </c>
      <c r="AC3317" s="47">
        <f t="shared" si="5071"/>
        <v>0</v>
      </c>
      <c r="AD3317" s="48">
        <f t="shared" si="5072"/>
        <v>0</v>
      </c>
    </row>
    <row r="3318" spans="1:30" x14ac:dyDescent="0.25">
      <c r="A3318" s="46" t="s">
        <v>725</v>
      </c>
      <c r="C3318" s="47">
        <v>0</v>
      </c>
      <c r="D3318" s="48">
        <f t="shared" si="5059"/>
        <v>0</v>
      </c>
      <c r="E3318" s="47">
        <v>0</v>
      </c>
      <c r="F3318" s="48">
        <f t="shared" si="5059"/>
        <v>0</v>
      </c>
      <c r="G3318" s="47">
        <v>0</v>
      </c>
      <c r="H3318" s="48">
        <f t="shared" ref="H3318" si="5150">G3318*1000000/325851</f>
        <v>0</v>
      </c>
      <c r="I3318" s="47">
        <v>0</v>
      </c>
      <c r="J3318" s="48">
        <f t="shared" ref="J3318" si="5151">I3318*1000000/325851</f>
        <v>0</v>
      </c>
      <c r="K3318" s="47">
        <v>0</v>
      </c>
      <c r="L3318" s="48">
        <f t="shared" ref="L3318" si="5152">K3318*1000000/325851</f>
        <v>0</v>
      </c>
      <c r="M3318" s="47">
        <v>0</v>
      </c>
      <c r="N3318" s="48">
        <f t="shared" ref="N3318" si="5153">M3318*1000000/325851</f>
        <v>0</v>
      </c>
      <c r="O3318" s="47">
        <v>0</v>
      </c>
      <c r="P3318" s="48">
        <f t="shared" ref="P3318" si="5154">O3318*1000000/325851</f>
        <v>0</v>
      </c>
      <c r="Q3318" s="47">
        <v>0</v>
      </c>
      <c r="R3318" s="48">
        <f t="shared" ref="R3318" si="5155">Q3318*1000000/325851</f>
        <v>0</v>
      </c>
      <c r="S3318" s="47">
        <v>0</v>
      </c>
      <c r="T3318" s="48">
        <f t="shared" ref="T3318" si="5156">S3318*1000000/325851</f>
        <v>0</v>
      </c>
      <c r="U3318" s="47">
        <v>0</v>
      </c>
      <c r="V3318" s="48">
        <f t="shared" ref="V3318" si="5157">U3318*1000000/325851</f>
        <v>0</v>
      </c>
      <c r="W3318" s="47">
        <v>0</v>
      </c>
      <c r="X3318" s="48">
        <f t="shared" ref="X3318" si="5158">W3318*1000000/325851</f>
        <v>0</v>
      </c>
      <c r="Y3318" s="47">
        <v>0</v>
      </c>
      <c r="Z3318" s="48">
        <f t="shared" ref="Z3318" si="5159">Y3318*1000000/325851</f>
        <v>0</v>
      </c>
      <c r="AA3318" s="47">
        <v>0</v>
      </c>
      <c r="AB3318" s="48">
        <f t="shared" ref="AB3318" si="5160">AA3318*1000000/325851</f>
        <v>0</v>
      </c>
      <c r="AC3318" s="47">
        <f t="shared" si="5071"/>
        <v>0</v>
      </c>
      <c r="AD3318" s="48">
        <f t="shared" si="5072"/>
        <v>0</v>
      </c>
    </row>
    <row r="3319" spans="1:30" x14ac:dyDescent="0.25">
      <c r="A3319" s="46" t="s">
        <v>726</v>
      </c>
      <c r="C3319" s="47">
        <v>0</v>
      </c>
      <c r="D3319" s="48">
        <f t="shared" si="5059"/>
        <v>0</v>
      </c>
      <c r="E3319" s="47">
        <v>0</v>
      </c>
      <c r="F3319" s="48">
        <f t="shared" si="5059"/>
        <v>0</v>
      </c>
      <c r="G3319" s="47">
        <v>0</v>
      </c>
      <c r="H3319" s="48">
        <f t="shared" ref="H3319" si="5161">G3319*1000000/325851</f>
        <v>0</v>
      </c>
      <c r="I3319" s="47">
        <v>0</v>
      </c>
      <c r="J3319" s="48">
        <f t="shared" ref="J3319" si="5162">I3319*1000000/325851</f>
        <v>0</v>
      </c>
      <c r="K3319" s="47">
        <v>0</v>
      </c>
      <c r="L3319" s="48">
        <f t="shared" ref="L3319" si="5163">K3319*1000000/325851</f>
        <v>0</v>
      </c>
      <c r="M3319" s="47">
        <v>0</v>
      </c>
      <c r="N3319" s="48">
        <f t="shared" ref="N3319" si="5164">M3319*1000000/325851</f>
        <v>0</v>
      </c>
      <c r="O3319" s="47">
        <v>0</v>
      </c>
      <c r="P3319" s="48">
        <f t="shared" ref="P3319" si="5165">O3319*1000000/325851</f>
        <v>0</v>
      </c>
      <c r="Q3319" s="47">
        <v>0</v>
      </c>
      <c r="R3319" s="48">
        <f t="shared" ref="R3319" si="5166">Q3319*1000000/325851</f>
        <v>0</v>
      </c>
      <c r="S3319" s="47">
        <v>0</v>
      </c>
      <c r="T3319" s="48">
        <f t="shared" ref="T3319" si="5167">S3319*1000000/325851</f>
        <v>0</v>
      </c>
      <c r="U3319" s="47">
        <v>0</v>
      </c>
      <c r="V3319" s="48">
        <f t="shared" ref="V3319" si="5168">U3319*1000000/325851</f>
        <v>0</v>
      </c>
      <c r="W3319" s="47">
        <v>0</v>
      </c>
      <c r="X3319" s="48">
        <f t="shared" ref="X3319" si="5169">W3319*1000000/325851</f>
        <v>0</v>
      </c>
      <c r="Y3319" s="47">
        <v>0</v>
      </c>
      <c r="Z3319" s="48">
        <f t="shared" ref="Z3319" si="5170">Y3319*1000000/325851</f>
        <v>0</v>
      </c>
      <c r="AA3319" s="47">
        <v>0</v>
      </c>
      <c r="AB3319" s="48">
        <f t="shared" ref="AB3319" si="5171">AA3319*1000000/325851</f>
        <v>0</v>
      </c>
      <c r="AC3319" s="47">
        <f t="shared" si="5071"/>
        <v>0</v>
      </c>
      <c r="AD3319" s="48">
        <f t="shared" si="5072"/>
        <v>0</v>
      </c>
    </row>
    <row r="3320" spans="1:30" x14ac:dyDescent="0.25">
      <c r="A3320" s="46" t="s">
        <v>727</v>
      </c>
      <c r="C3320" s="47">
        <v>0</v>
      </c>
      <c r="D3320" s="48">
        <f t="shared" si="5059"/>
        <v>0</v>
      </c>
      <c r="E3320" s="47">
        <v>0</v>
      </c>
      <c r="F3320" s="48">
        <f t="shared" si="5059"/>
        <v>0</v>
      </c>
      <c r="G3320" s="47">
        <v>0</v>
      </c>
      <c r="H3320" s="48">
        <f t="shared" ref="H3320" si="5172">G3320*1000000/325851</f>
        <v>0</v>
      </c>
      <c r="I3320" s="47">
        <v>0</v>
      </c>
      <c r="J3320" s="48">
        <f t="shared" ref="J3320" si="5173">I3320*1000000/325851</f>
        <v>0</v>
      </c>
      <c r="K3320" s="47">
        <v>0</v>
      </c>
      <c r="L3320" s="48">
        <f t="shared" ref="L3320" si="5174">K3320*1000000/325851</f>
        <v>0</v>
      </c>
      <c r="M3320" s="47">
        <v>0</v>
      </c>
      <c r="N3320" s="48">
        <f t="shared" ref="N3320" si="5175">M3320*1000000/325851</f>
        <v>0</v>
      </c>
      <c r="O3320" s="47">
        <v>0</v>
      </c>
      <c r="P3320" s="48">
        <f t="shared" ref="P3320" si="5176">O3320*1000000/325851</f>
        <v>0</v>
      </c>
      <c r="Q3320" s="47">
        <v>0</v>
      </c>
      <c r="R3320" s="48">
        <f t="shared" ref="R3320" si="5177">Q3320*1000000/325851</f>
        <v>0</v>
      </c>
      <c r="S3320" s="47">
        <v>0</v>
      </c>
      <c r="T3320" s="48">
        <f t="shared" ref="T3320" si="5178">S3320*1000000/325851</f>
        <v>0</v>
      </c>
      <c r="U3320" s="47">
        <v>0</v>
      </c>
      <c r="V3320" s="48">
        <f t="shared" ref="V3320" si="5179">U3320*1000000/325851</f>
        <v>0</v>
      </c>
      <c r="W3320" s="47">
        <v>0</v>
      </c>
      <c r="X3320" s="48">
        <f t="shared" ref="X3320" si="5180">W3320*1000000/325851</f>
        <v>0</v>
      </c>
      <c r="Y3320" s="47">
        <v>0</v>
      </c>
      <c r="Z3320" s="48">
        <f t="shared" ref="Z3320" si="5181">Y3320*1000000/325851</f>
        <v>0</v>
      </c>
      <c r="AA3320" s="47">
        <v>0</v>
      </c>
      <c r="AB3320" s="48">
        <f t="shared" ref="AB3320" si="5182">AA3320*1000000/325851</f>
        <v>0</v>
      </c>
      <c r="AC3320" s="47">
        <f t="shared" si="5071"/>
        <v>0</v>
      </c>
      <c r="AD3320" s="48">
        <f t="shared" si="5072"/>
        <v>0</v>
      </c>
    </row>
    <row r="3321" spans="1:30" x14ac:dyDescent="0.25">
      <c r="A3321" s="46" t="s">
        <v>728</v>
      </c>
      <c r="C3321" s="47">
        <v>0</v>
      </c>
      <c r="D3321" s="48">
        <f t="shared" si="5059"/>
        <v>0</v>
      </c>
      <c r="E3321" s="47">
        <v>0</v>
      </c>
      <c r="F3321" s="48">
        <f t="shared" si="5059"/>
        <v>0</v>
      </c>
      <c r="G3321" s="47">
        <v>0</v>
      </c>
      <c r="H3321" s="48">
        <f t="shared" ref="H3321" si="5183">G3321*1000000/325851</f>
        <v>0</v>
      </c>
      <c r="I3321" s="47">
        <v>0</v>
      </c>
      <c r="J3321" s="48">
        <f t="shared" ref="J3321" si="5184">I3321*1000000/325851</f>
        <v>0</v>
      </c>
      <c r="K3321" s="47">
        <v>0</v>
      </c>
      <c r="L3321" s="48">
        <f t="shared" ref="L3321" si="5185">K3321*1000000/325851</f>
        <v>0</v>
      </c>
      <c r="M3321" s="47">
        <v>0</v>
      </c>
      <c r="N3321" s="48">
        <f t="shared" ref="N3321" si="5186">M3321*1000000/325851</f>
        <v>0</v>
      </c>
      <c r="O3321" s="47">
        <v>0</v>
      </c>
      <c r="P3321" s="48">
        <f t="shared" ref="P3321" si="5187">O3321*1000000/325851</f>
        <v>0</v>
      </c>
      <c r="Q3321" s="47">
        <v>0</v>
      </c>
      <c r="R3321" s="48">
        <f t="shared" ref="R3321" si="5188">Q3321*1000000/325851</f>
        <v>0</v>
      </c>
      <c r="S3321" s="47">
        <v>0</v>
      </c>
      <c r="T3321" s="48">
        <f t="shared" ref="T3321" si="5189">S3321*1000000/325851</f>
        <v>0</v>
      </c>
      <c r="U3321" s="47">
        <v>0</v>
      </c>
      <c r="V3321" s="48">
        <f t="shared" ref="V3321" si="5190">U3321*1000000/325851</f>
        <v>0</v>
      </c>
      <c r="W3321" s="47">
        <v>0</v>
      </c>
      <c r="X3321" s="48">
        <f t="shared" ref="X3321" si="5191">W3321*1000000/325851</f>
        <v>0</v>
      </c>
      <c r="Y3321" s="47">
        <v>0</v>
      </c>
      <c r="Z3321" s="48">
        <f t="shared" ref="Z3321" si="5192">Y3321*1000000/325851</f>
        <v>0</v>
      </c>
      <c r="AA3321" s="47">
        <v>0</v>
      </c>
      <c r="AB3321" s="48">
        <f t="shared" ref="AB3321" si="5193">AA3321*1000000/325851</f>
        <v>0</v>
      </c>
      <c r="AC3321" s="47">
        <f t="shared" si="5071"/>
        <v>0</v>
      </c>
      <c r="AD3321" s="48">
        <f t="shared" si="5072"/>
        <v>0</v>
      </c>
    </row>
    <row r="3322" spans="1:30" x14ac:dyDescent="0.25">
      <c r="A3322" s="46" t="s">
        <v>729</v>
      </c>
      <c r="C3322" s="47">
        <v>0</v>
      </c>
      <c r="D3322" s="48">
        <f t="shared" si="5059"/>
        <v>0</v>
      </c>
      <c r="E3322" s="47">
        <v>0</v>
      </c>
      <c r="F3322" s="48">
        <f t="shared" si="5059"/>
        <v>0</v>
      </c>
      <c r="G3322" s="47">
        <v>0</v>
      </c>
      <c r="H3322" s="48">
        <f t="shared" ref="H3322" si="5194">G3322*1000000/325851</f>
        <v>0</v>
      </c>
      <c r="I3322" s="47">
        <v>0</v>
      </c>
      <c r="J3322" s="48">
        <f t="shared" ref="J3322" si="5195">I3322*1000000/325851</f>
        <v>0</v>
      </c>
      <c r="K3322" s="47">
        <v>0</v>
      </c>
      <c r="L3322" s="48">
        <f t="shared" ref="L3322" si="5196">K3322*1000000/325851</f>
        <v>0</v>
      </c>
      <c r="M3322" s="47">
        <v>0</v>
      </c>
      <c r="N3322" s="48">
        <f t="shared" ref="N3322" si="5197">M3322*1000000/325851</f>
        <v>0</v>
      </c>
      <c r="O3322" s="47">
        <v>0</v>
      </c>
      <c r="P3322" s="48">
        <f t="shared" ref="P3322" si="5198">O3322*1000000/325851</f>
        <v>0</v>
      </c>
      <c r="Q3322" s="47">
        <v>0</v>
      </c>
      <c r="R3322" s="48">
        <f t="shared" ref="R3322" si="5199">Q3322*1000000/325851</f>
        <v>0</v>
      </c>
      <c r="S3322" s="47">
        <v>0</v>
      </c>
      <c r="T3322" s="48">
        <f t="shared" ref="T3322" si="5200">S3322*1000000/325851</f>
        <v>0</v>
      </c>
      <c r="U3322" s="47">
        <v>0</v>
      </c>
      <c r="V3322" s="48">
        <f t="shared" ref="V3322" si="5201">U3322*1000000/325851</f>
        <v>0</v>
      </c>
      <c r="W3322" s="47">
        <v>0</v>
      </c>
      <c r="X3322" s="48">
        <f t="shared" ref="X3322" si="5202">W3322*1000000/325851</f>
        <v>0</v>
      </c>
      <c r="Y3322" s="47">
        <v>0</v>
      </c>
      <c r="Z3322" s="48">
        <f t="shared" ref="Z3322" si="5203">Y3322*1000000/325851</f>
        <v>0</v>
      </c>
      <c r="AA3322" s="47">
        <v>0</v>
      </c>
      <c r="AB3322" s="48">
        <f t="shared" ref="AB3322" si="5204">AA3322*1000000/325851</f>
        <v>0</v>
      </c>
      <c r="AC3322" s="47">
        <f t="shared" si="5071"/>
        <v>0</v>
      </c>
      <c r="AD3322" s="48">
        <f t="shared" si="5072"/>
        <v>0</v>
      </c>
    </row>
    <row r="3323" spans="1:30" x14ac:dyDescent="0.25">
      <c r="A3323" s="46" t="s">
        <v>730</v>
      </c>
      <c r="C3323" s="47">
        <v>0</v>
      </c>
      <c r="D3323" s="48">
        <f t="shared" si="5059"/>
        <v>0</v>
      </c>
      <c r="E3323" s="47">
        <v>0</v>
      </c>
      <c r="F3323" s="48">
        <f t="shared" si="5059"/>
        <v>0</v>
      </c>
      <c r="G3323" s="47">
        <v>0</v>
      </c>
      <c r="H3323" s="48">
        <f t="shared" ref="H3323" si="5205">G3323*1000000/325851</f>
        <v>0</v>
      </c>
      <c r="I3323" s="47">
        <v>0</v>
      </c>
      <c r="J3323" s="48">
        <f t="shared" ref="J3323" si="5206">I3323*1000000/325851</f>
        <v>0</v>
      </c>
      <c r="K3323" s="47">
        <v>0</v>
      </c>
      <c r="L3323" s="48">
        <f t="shared" ref="L3323" si="5207">K3323*1000000/325851</f>
        <v>0</v>
      </c>
      <c r="M3323" s="47">
        <v>0</v>
      </c>
      <c r="N3323" s="48">
        <f t="shared" ref="N3323" si="5208">M3323*1000000/325851</f>
        <v>0</v>
      </c>
      <c r="O3323" s="47">
        <v>0</v>
      </c>
      <c r="P3323" s="48">
        <f t="shared" ref="P3323" si="5209">O3323*1000000/325851</f>
        <v>0</v>
      </c>
      <c r="Q3323" s="47">
        <v>0</v>
      </c>
      <c r="R3323" s="48">
        <f t="shared" ref="R3323" si="5210">Q3323*1000000/325851</f>
        <v>0</v>
      </c>
      <c r="S3323" s="47">
        <v>0</v>
      </c>
      <c r="T3323" s="48">
        <f t="shared" ref="T3323" si="5211">S3323*1000000/325851</f>
        <v>0</v>
      </c>
      <c r="U3323" s="47">
        <v>0</v>
      </c>
      <c r="V3323" s="48">
        <f t="shared" ref="V3323" si="5212">U3323*1000000/325851</f>
        <v>0</v>
      </c>
      <c r="W3323" s="47">
        <v>0</v>
      </c>
      <c r="X3323" s="48">
        <f t="shared" ref="X3323" si="5213">W3323*1000000/325851</f>
        <v>0</v>
      </c>
      <c r="Y3323" s="47">
        <v>0</v>
      </c>
      <c r="Z3323" s="48">
        <f t="shared" ref="Z3323" si="5214">Y3323*1000000/325851</f>
        <v>0</v>
      </c>
      <c r="AA3323" s="47">
        <v>0</v>
      </c>
      <c r="AB3323" s="48">
        <f t="shared" ref="AB3323" si="5215">AA3323*1000000/325851</f>
        <v>0</v>
      </c>
      <c r="AC3323" s="47">
        <f t="shared" si="5071"/>
        <v>0</v>
      </c>
      <c r="AD3323" s="48">
        <f t="shared" si="5072"/>
        <v>0</v>
      </c>
    </row>
    <row r="3324" spans="1:30" x14ac:dyDescent="0.25">
      <c r="A3324" s="46" t="s">
        <v>731</v>
      </c>
      <c r="C3324" s="47">
        <v>0</v>
      </c>
      <c r="D3324" s="48">
        <f t="shared" si="5059"/>
        <v>0</v>
      </c>
      <c r="E3324" s="47">
        <v>0</v>
      </c>
      <c r="F3324" s="48">
        <f t="shared" si="5059"/>
        <v>0</v>
      </c>
      <c r="G3324" s="47">
        <v>0</v>
      </c>
      <c r="H3324" s="48">
        <f t="shared" ref="H3324" si="5216">G3324*1000000/325851</f>
        <v>0</v>
      </c>
      <c r="I3324" s="47">
        <v>0</v>
      </c>
      <c r="J3324" s="48">
        <f t="shared" ref="J3324" si="5217">I3324*1000000/325851</f>
        <v>0</v>
      </c>
      <c r="K3324" s="47">
        <v>0</v>
      </c>
      <c r="L3324" s="48">
        <f t="shared" ref="L3324" si="5218">K3324*1000000/325851</f>
        <v>0</v>
      </c>
      <c r="M3324" s="47">
        <v>0</v>
      </c>
      <c r="N3324" s="48">
        <f t="shared" ref="N3324" si="5219">M3324*1000000/325851</f>
        <v>0</v>
      </c>
      <c r="O3324" s="47">
        <v>0</v>
      </c>
      <c r="P3324" s="48">
        <f t="shared" ref="P3324" si="5220">O3324*1000000/325851</f>
        <v>0</v>
      </c>
      <c r="Q3324" s="47">
        <v>0</v>
      </c>
      <c r="R3324" s="48">
        <f t="shared" ref="R3324" si="5221">Q3324*1000000/325851</f>
        <v>0</v>
      </c>
      <c r="S3324" s="47">
        <v>0</v>
      </c>
      <c r="T3324" s="48">
        <f t="shared" ref="T3324" si="5222">S3324*1000000/325851</f>
        <v>0</v>
      </c>
      <c r="U3324" s="47">
        <v>0</v>
      </c>
      <c r="V3324" s="48">
        <f t="shared" ref="V3324" si="5223">U3324*1000000/325851</f>
        <v>0</v>
      </c>
      <c r="W3324" s="47">
        <v>0</v>
      </c>
      <c r="X3324" s="48">
        <f t="shared" ref="X3324" si="5224">W3324*1000000/325851</f>
        <v>0</v>
      </c>
      <c r="Y3324" s="47">
        <v>0</v>
      </c>
      <c r="Z3324" s="48">
        <f t="shared" ref="Z3324" si="5225">Y3324*1000000/325851</f>
        <v>0</v>
      </c>
      <c r="AA3324" s="47">
        <v>0</v>
      </c>
      <c r="AB3324" s="48">
        <f t="shared" ref="AB3324" si="5226">AA3324*1000000/325851</f>
        <v>0</v>
      </c>
      <c r="AC3324" s="47">
        <f t="shared" si="5071"/>
        <v>0</v>
      </c>
      <c r="AD3324" s="48">
        <f t="shared" si="5072"/>
        <v>0</v>
      </c>
    </row>
    <row r="3325" spans="1:30" x14ac:dyDescent="0.25">
      <c r="A3325" s="46" t="s">
        <v>732</v>
      </c>
      <c r="C3325" s="47">
        <v>0</v>
      </c>
      <c r="D3325" s="48">
        <f t="shared" si="5059"/>
        <v>0</v>
      </c>
      <c r="E3325" s="47">
        <v>0</v>
      </c>
      <c r="F3325" s="48">
        <f t="shared" si="5059"/>
        <v>0</v>
      </c>
      <c r="G3325" s="47">
        <v>0</v>
      </c>
      <c r="H3325" s="48">
        <f t="shared" ref="H3325" si="5227">G3325*1000000/325851</f>
        <v>0</v>
      </c>
      <c r="I3325" s="47">
        <v>0</v>
      </c>
      <c r="J3325" s="48">
        <f t="shared" ref="J3325" si="5228">I3325*1000000/325851</f>
        <v>0</v>
      </c>
      <c r="K3325" s="47">
        <v>0</v>
      </c>
      <c r="L3325" s="48">
        <f t="shared" ref="L3325" si="5229">K3325*1000000/325851</f>
        <v>0</v>
      </c>
      <c r="M3325" s="47">
        <v>0</v>
      </c>
      <c r="N3325" s="48">
        <f t="shared" ref="N3325" si="5230">M3325*1000000/325851</f>
        <v>0</v>
      </c>
      <c r="O3325" s="47">
        <v>0</v>
      </c>
      <c r="P3325" s="48">
        <f t="shared" ref="P3325" si="5231">O3325*1000000/325851</f>
        <v>0</v>
      </c>
      <c r="Q3325" s="47">
        <v>0</v>
      </c>
      <c r="R3325" s="48">
        <f t="shared" ref="R3325" si="5232">Q3325*1000000/325851</f>
        <v>0</v>
      </c>
      <c r="S3325" s="47">
        <v>0</v>
      </c>
      <c r="T3325" s="48">
        <f t="shared" ref="T3325" si="5233">S3325*1000000/325851</f>
        <v>0</v>
      </c>
      <c r="U3325" s="47">
        <v>0</v>
      </c>
      <c r="V3325" s="48">
        <f t="shared" ref="V3325" si="5234">U3325*1000000/325851</f>
        <v>0</v>
      </c>
      <c r="W3325" s="47">
        <v>0</v>
      </c>
      <c r="X3325" s="48">
        <f t="shared" ref="X3325" si="5235">W3325*1000000/325851</f>
        <v>0</v>
      </c>
      <c r="Y3325" s="47">
        <v>0</v>
      </c>
      <c r="Z3325" s="48">
        <f t="shared" ref="Z3325" si="5236">Y3325*1000000/325851</f>
        <v>0</v>
      </c>
      <c r="AA3325" s="47">
        <v>0</v>
      </c>
      <c r="AB3325" s="48">
        <f t="shared" ref="AB3325" si="5237">AA3325*1000000/325851</f>
        <v>0</v>
      </c>
      <c r="AC3325" s="47">
        <f t="shared" si="5071"/>
        <v>0</v>
      </c>
      <c r="AD3325" s="48">
        <f t="shared" si="5072"/>
        <v>0</v>
      </c>
    </row>
    <row r="3326" spans="1:30" x14ac:dyDescent="0.25">
      <c r="A3326" s="46" t="s">
        <v>733</v>
      </c>
      <c r="C3326" s="47">
        <v>0</v>
      </c>
      <c r="D3326" s="48">
        <f t="shared" si="5059"/>
        <v>0</v>
      </c>
      <c r="E3326" s="47">
        <v>0</v>
      </c>
      <c r="F3326" s="48">
        <f t="shared" si="5059"/>
        <v>0</v>
      </c>
      <c r="G3326" s="47">
        <v>0</v>
      </c>
      <c r="H3326" s="48">
        <f t="shared" ref="H3326" si="5238">G3326*1000000/325851</f>
        <v>0</v>
      </c>
      <c r="I3326" s="47">
        <v>0</v>
      </c>
      <c r="J3326" s="48">
        <f t="shared" ref="J3326" si="5239">I3326*1000000/325851</f>
        <v>0</v>
      </c>
      <c r="K3326" s="47">
        <v>0</v>
      </c>
      <c r="L3326" s="48">
        <f t="shared" ref="L3326" si="5240">K3326*1000000/325851</f>
        <v>0</v>
      </c>
      <c r="M3326" s="47">
        <v>0</v>
      </c>
      <c r="N3326" s="48">
        <f t="shared" ref="N3326" si="5241">M3326*1000000/325851</f>
        <v>0</v>
      </c>
      <c r="O3326" s="47">
        <v>0</v>
      </c>
      <c r="P3326" s="48">
        <f t="shared" ref="P3326" si="5242">O3326*1000000/325851</f>
        <v>0</v>
      </c>
      <c r="Q3326" s="47">
        <v>6.0000000000000001E-3</v>
      </c>
      <c r="R3326" s="48">
        <f t="shared" ref="R3326" si="5243">Q3326*1000000/325851</f>
        <v>1.8413323881160407E-2</v>
      </c>
      <c r="S3326" s="47">
        <v>0</v>
      </c>
      <c r="T3326" s="48">
        <f t="shared" ref="T3326" si="5244">S3326*1000000/325851</f>
        <v>0</v>
      </c>
      <c r="U3326" s="47">
        <v>0</v>
      </c>
      <c r="V3326" s="48">
        <f t="shared" ref="V3326" si="5245">U3326*1000000/325851</f>
        <v>0</v>
      </c>
      <c r="W3326" s="47">
        <v>0</v>
      </c>
      <c r="X3326" s="48">
        <f t="shared" ref="X3326" si="5246">W3326*1000000/325851</f>
        <v>0</v>
      </c>
      <c r="Y3326" s="47">
        <v>0</v>
      </c>
      <c r="Z3326" s="48">
        <f t="shared" ref="Z3326" si="5247">Y3326*1000000/325851</f>
        <v>0</v>
      </c>
      <c r="AA3326" s="47">
        <v>0</v>
      </c>
      <c r="AB3326" s="48">
        <f t="shared" ref="AB3326" si="5248">AA3326*1000000/325851</f>
        <v>0</v>
      </c>
      <c r="AC3326" s="47">
        <f t="shared" si="5071"/>
        <v>6.0000000000000001E-3</v>
      </c>
      <c r="AD3326" s="48">
        <f t="shared" si="5072"/>
        <v>1.8413323881160407E-2</v>
      </c>
    </row>
    <row r="3327" spans="1:30" x14ac:dyDescent="0.25">
      <c r="A3327" s="46" t="s">
        <v>734</v>
      </c>
      <c r="C3327" s="47">
        <v>0</v>
      </c>
      <c r="D3327" s="48">
        <f t="shared" si="5059"/>
        <v>0</v>
      </c>
      <c r="E3327" s="47">
        <v>0</v>
      </c>
      <c r="F3327" s="48">
        <f t="shared" si="5059"/>
        <v>0</v>
      </c>
      <c r="G3327" s="47">
        <v>0</v>
      </c>
      <c r="H3327" s="48">
        <f t="shared" ref="H3327" si="5249">G3327*1000000/325851</f>
        <v>0</v>
      </c>
      <c r="I3327" s="47">
        <v>0</v>
      </c>
      <c r="J3327" s="48">
        <f t="shared" ref="J3327" si="5250">I3327*1000000/325851</f>
        <v>0</v>
      </c>
      <c r="K3327" s="47">
        <v>0</v>
      </c>
      <c r="L3327" s="48">
        <f t="shared" ref="L3327" si="5251">K3327*1000000/325851</f>
        <v>0</v>
      </c>
      <c r="M3327" s="47">
        <v>0</v>
      </c>
      <c r="N3327" s="48">
        <f t="shared" ref="N3327" si="5252">M3327*1000000/325851</f>
        <v>0</v>
      </c>
      <c r="O3327" s="47">
        <v>0</v>
      </c>
      <c r="P3327" s="48">
        <f t="shared" ref="P3327" si="5253">O3327*1000000/325851</f>
        <v>0</v>
      </c>
      <c r="Q3327" s="47">
        <v>0</v>
      </c>
      <c r="R3327" s="48">
        <f t="shared" ref="R3327" si="5254">Q3327*1000000/325851</f>
        <v>0</v>
      </c>
      <c r="S3327" s="47">
        <v>0</v>
      </c>
      <c r="T3327" s="48">
        <f t="shared" ref="T3327" si="5255">S3327*1000000/325851</f>
        <v>0</v>
      </c>
      <c r="U3327" s="47">
        <v>0</v>
      </c>
      <c r="V3327" s="48">
        <f t="shared" ref="V3327" si="5256">U3327*1000000/325851</f>
        <v>0</v>
      </c>
      <c r="W3327" s="47">
        <v>0</v>
      </c>
      <c r="X3327" s="48">
        <f t="shared" ref="X3327" si="5257">W3327*1000000/325851</f>
        <v>0</v>
      </c>
      <c r="Y3327" s="47">
        <v>0</v>
      </c>
      <c r="Z3327" s="48">
        <f t="shared" ref="Z3327" si="5258">Y3327*1000000/325851</f>
        <v>0</v>
      </c>
      <c r="AA3327" s="47">
        <v>0</v>
      </c>
      <c r="AB3327" s="48">
        <f t="shared" ref="AB3327" si="5259">AA3327*1000000/325851</f>
        <v>0</v>
      </c>
      <c r="AC3327" s="47">
        <f t="shared" si="5071"/>
        <v>0</v>
      </c>
      <c r="AD3327" s="48">
        <f t="shared" si="5072"/>
        <v>0</v>
      </c>
    </row>
    <row r="3328" spans="1:30" x14ac:dyDescent="0.25">
      <c r="A3328" s="46" t="s">
        <v>735</v>
      </c>
      <c r="C3328" s="47">
        <v>0</v>
      </c>
      <c r="D3328" s="48">
        <f t="shared" si="5059"/>
        <v>0</v>
      </c>
      <c r="E3328" s="47">
        <v>0</v>
      </c>
      <c r="F3328" s="48">
        <f t="shared" si="5059"/>
        <v>0</v>
      </c>
      <c r="G3328" s="47">
        <v>0</v>
      </c>
      <c r="H3328" s="48">
        <f t="shared" ref="H3328" si="5260">G3328*1000000/325851</f>
        <v>0</v>
      </c>
      <c r="I3328" s="47">
        <v>0</v>
      </c>
      <c r="J3328" s="48">
        <f t="shared" ref="J3328" si="5261">I3328*1000000/325851</f>
        <v>0</v>
      </c>
      <c r="K3328" s="47">
        <v>0</v>
      </c>
      <c r="L3328" s="48">
        <f t="shared" ref="L3328" si="5262">K3328*1000000/325851</f>
        <v>0</v>
      </c>
      <c r="M3328" s="47">
        <v>0</v>
      </c>
      <c r="N3328" s="48">
        <f t="shared" ref="N3328" si="5263">M3328*1000000/325851</f>
        <v>0</v>
      </c>
      <c r="O3328" s="47">
        <v>0</v>
      </c>
      <c r="P3328" s="48">
        <f t="shared" ref="P3328" si="5264">O3328*1000000/325851</f>
        <v>0</v>
      </c>
      <c r="Q3328" s="47">
        <v>0</v>
      </c>
      <c r="R3328" s="48">
        <f t="shared" ref="R3328" si="5265">Q3328*1000000/325851</f>
        <v>0</v>
      </c>
      <c r="S3328" s="47">
        <v>0</v>
      </c>
      <c r="T3328" s="48">
        <f t="shared" ref="T3328" si="5266">S3328*1000000/325851</f>
        <v>0</v>
      </c>
      <c r="U3328" s="47">
        <v>0</v>
      </c>
      <c r="V3328" s="48">
        <f t="shared" ref="V3328" si="5267">U3328*1000000/325851</f>
        <v>0</v>
      </c>
      <c r="W3328" s="47">
        <v>0</v>
      </c>
      <c r="X3328" s="48">
        <f t="shared" ref="X3328" si="5268">W3328*1000000/325851</f>
        <v>0</v>
      </c>
      <c r="Y3328" s="47">
        <v>0</v>
      </c>
      <c r="Z3328" s="48">
        <f t="shared" ref="Z3328" si="5269">Y3328*1000000/325851</f>
        <v>0</v>
      </c>
      <c r="AA3328" s="47">
        <v>0</v>
      </c>
      <c r="AB3328" s="48">
        <f t="shared" ref="AB3328" si="5270">AA3328*1000000/325851</f>
        <v>0</v>
      </c>
      <c r="AC3328" s="47">
        <f t="shared" si="5071"/>
        <v>0</v>
      </c>
      <c r="AD3328" s="48">
        <f t="shared" si="5072"/>
        <v>0</v>
      </c>
    </row>
    <row r="3329" spans="1:30" x14ac:dyDescent="0.25">
      <c r="A3329" s="46" t="s">
        <v>736</v>
      </c>
      <c r="C3329" s="47">
        <v>0</v>
      </c>
      <c r="D3329" s="48">
        <f t="shared" si="5059"/>
        <v>0</v>
      </c>
      <c r="E3329" s="47">
        <v>0</v>
      </c>
      <c r="F3329" s="48">
        <f t="shared" si="5059"/>
        <v>0</v>
      </c>
      <c r="G3329" s="47">
        <v>0</v>
      </c>
      <c r="H3329" s="48">
        <f t="shared" ref="H3329" si="5271">G3329*1000000/325851</f>
        <v>0</v>
      </c>
      <c r="I3329" s="47">
        <v>0</v>
      </c>
      <c r="J3329" s="48">
        <f t="shared" ref="J3329" si="5272">I3329*1000000/325851</f>
        <v>0</v>
      </c>
      <c r="K3329" s="47">
        <v>0</v>
      </c>
      <c r="L3329" s="48">
        <f t="shared" ref="L3329" si="5273">K3329*1000000/325851</f>
        <v>0</v>
      </c>
      <c r="M3329" s="47">
        <v>0</v>
      </c>
      <c r="N3329" s="48">
        <f t="shared" ref="N3329" si="5274">M3329*1000000/325851</f>
        <v>0</v>
      </c>
      <c r="O3329" s="47">
        <v>0</v>
      </c>
      <c r="P3329" s="48">
        <f t="shared" ref="P3329" si="5275">O3329*1000000/325851</f>
        <v>0</v>
      </c>
      <c r="Q3329" s="47">
        <v>0</v>
      </c>
      <c r="R3329" s="48">
        <f t="shared" ref="R3329" si="5276">Q3329*1000000/325851</f>
        <v>0</v>
      </c>
      <c r="S3329" s="47">
        <v>0</v>
      </c>
      <c r="T3329" s="48">
        <f t="shared" ref="T3329" si="5277">S3329*1000000/325851</f>
        <v>0</v>
      </c>
      <c r="U3329" s="47">
        <v>0</v>
      </c>
      <c r="V3329" s="48">
        <f t="shared" ref="V3329" si="5278">U3329*1000000/325851</f>
        <v>0</v>
      </c>
      <c r="W3329" s="47">
        <v>0</v>
      </c>
      <c r="X3329" s="48">
        <f t="shared" ref="X3329" si="5279">W3329*1000000/325851</f>
        <v>0</v>
      </c>
      <c r="Y3329" s="47">
        <v>0</v>
      </c>
      <c r="Z3329" s="48">
        <f t="shared" ref="Z3329" si="5280">Y3329*1000000/325851</f>
        <v>0</v>
      </c>
      <c r="AA3329" s="47">
        <v>0</v>
      </c>
      <c r="AB3329" s="48">
        <f t="shared" ref="AB3329" si="5281">AA3329*1000000/325851</f>
        <v>0</v>
      </c>
      <c r="AC3329" s="47">
        <f t="shared" si="5071"/>
        <v>0</v>
      </c>
      <c r="AD3329" s="48">
        <f t="shared" si="5072"/>
        <v>0</v>
      </c>
    </row>
    <row r="3330" spans="1:30" x14ac:dyDescent="0.25">
      <c r="A3330" s="46" t="s">
        <v>737</v>
      </c>
      <c r="C3330" s="47">
        <v>0</v>
      </c>
      <c r="D3330" s="48">
        <f t="shared" si="5059"/>
        <v>0</v>
      </c>
      <c r="E3330" s="47">
        <v>0</v>
      </c>
      <c r="F3330" s="48">
        <f t="shared" si="5059"/>
        <v>0</v>
      </c>
      <c r="G3330" s="47">
        <v>0</v>
      </c>
      <c r="H3330" s="48">
        <f t="shared" ref="H3330" si="5282">G3330*1000000/325851</f>
        <v>0</v>
      </c>
      <c r="I3330" s="47">
        <v>0</v>
      </c>
      <c r="J3330" s="48">
        <f t="shared" ref="J3330" si="5283">I3330*1000000/325851</f>
        <v>0</v>
      </c>
      <c r="K3330" s="47">
        <v>0</v>
      </c>
      <c r="L3330" s="48">
        <f t="shared" ref="L3330" si="5284">K3330*1000000/325851</f>
        <v>0</v>
      </c>
      <c r="M3330" s="47">
        <v>0</v>
      </c>
      <c r="N3330" s="48">
        <f t="shared" ref="N3330" si="5285">M3330*1000000/325851</f>
        <v>0</v>
      </c>
      <c r="O3330" s="47">
        <v>0</v>
      </c>
      <c r="P3330" s="48">
        <f t="shared" ref="P3330" si="5286">O3330*1000000/325851</f>
        <v>0</v>
      </c>
      <c r="Q3330" s="47">
        <v>0</v>
      </c>
      <c r="R3330" s="48">
        <f t="shared" ref="R3330" si="5287">Q3330*1000000/325851</f>
        <v>0</v>
      </c>
      <c r="S3330" s="47">
        <v>0</v>
      </c>
      <c r="T3330" s="48">
        <f t="shared" ref="T3330" si="5288">S3330*1000000/325851</f>
        <v>0</v>
      </c>
      <c r="U3330" s="47">
        <v>0</v>
      </c>
      <c r="V3330" s="48">
        <f t="shared" ref="V3330" si="5289">U3330*1000000/325851</f>
        <v>0</v>
      </c>
      <c r="W3330" s="47">
        <v>0</v>
      </c>
      <c r="X3330" s="48">
        <f t="shared" ref="X3330" si="5290">W3330*1000000/325851</f>
        <v>0</v>
      </c>
      <c r="Y3330" s="47">
        <v>0</v>
      </c>
      <c r="Z3330" s="48">
        <f t="shared" ref="Z3330" si="5291">Y3330*1000000/325851</f>
        <v>0</v>
      </c>
      <c r="AA3330" s="47">
        <v>0</v>
      </c>
      <c r="AB3330" s="48">
        <f t="shared" ref="AB3330" si="5292">AA3330*1000000/325851</f>
        <v>0</v>
      </c>
      <c r="AC3330" s="47">
        <f t="shared" si="5071"/>
        <v>0</v>
      </c>
      <c r="AD3330" s="48">
        <f t="shared" si="5072"/>
        <v>0</v>
      </c>
    </row>
    <row r="3331" spans="1:30" x14ac:dyDescent="0.25">
      <c r="A3331" s="46" t="s">
        <v>738</v>
      </c>
      <c r="C3331" s="47">
        <v>0</v>
      </c>
      <c r="D3331" s="48">
        <f t="shared" si="5059"/>
        <v>0</v>
      </c>
      <c r="E3331" s="47">
        <v>0</v>
      </c>
      <c r="F3331" s="48">
        <f t="shared" si="5059"/>
        <v>0</v>
      </c>
      <c r="G3331" s="47">
        <v>0</v>
      </c>
      <c r="H3331" s="48">
        <f t="shared" ref="H3331" si="5293">G3331*1000000/325851</f>
        <v>0</v>
      </c>
      <c r="I3331" s="47">
        <v>0</v>
      </c>
      <c r="J3331" s="48">
        <f t="shared" ref="J3331" si="5294">I3331*1000000/325851</f>
        <v>0</v>
      </c>
      <c r="K3331" s="47">
        <v>0</v>
      </c>
      <c r="L3331" s="48">
        <f t="shared" ref="L3331" si="5295">K3331*1000000/325851</f>
        <v>0</v>
      </c>
      <c r="M3331" s="47">
        <v>0</v>
      </c>
      <c r="N3331" s="48">
        <f t="shared" ref="N3331" si="5296">M3331*1000000/325851</f>
        <v>0</v>
      </c>
      <c r="O3331" s="47">
        <v>0</v>
      </c>
      <c r="P3331" s="48">
        <f t="shared" ref="P3331" si="5297">O3331*1000000/325851</f>
        <v>0</v>
      </c>
      <c r="Q3331" s="47">
        <v>0</v>
      </c>
      <c r="R3331" s="48">
        <f t="shared" ref="R3331" si="5298">Q3331*1000000/325851</f>
        <v>0</v>
      </c>
      <c r="S3331" s="47">
        <v>0</v>
      </c>
      <c r="T3331" s="48">
        <f t="shared" ref="T3331" si="5299">S3331*1000000/325851</f>
        <v>0</v>
      </c>
      <c r="U3331" s="47">
        <v>0</v>
      </c>
      <c r="V3331" s="48">
        <f t="shared" ref="V3331" si="5300">U3331*1000000/325851</f>
        <v>0</v>
      </c>
      <c r="W3331" s="47">
        <v>0</v>
      </c>
      <c r="X3331" s="48">
        <f t="shared" ref="X3331" si="5301">W3331*1000000/325851</f>
        <v>0</v>
      </c>
      <c r="Y3331" s="47">
        <v>0</v>
      </c>
      <c r="Z3331" s="48">
        <f t="shared" ref="Z3331" si="5302">Y3331*1000000/325851</f>
        <v>0</v>
      </c>
      <c r="AA3331" s="47">
        <v>0</v>
      </c>
      <c r="AB3331" s="48">
        <f t="shared" ref="AB3331" si="5303">AA3331*1000000/325851</f>
        <v>0</v>
      </c>
      <c r="AC3331" s="47">
        <f t="shared" si="5071"/>
        <v>0</v>
      </c>
      <c r="AD3331" s="48">
        <f t="shared" si="5072"/>
        <v>0</v>
      </c>
    </row>
    <row r="3332" spans="1:30" x14ac:dyDescent="0.25">
      <c r="A3332" s="46" t="s">
        <v>739</v>
      </c>
      <c r="C3332" s="47">
        <v>0</v>
      </c>
      <c r="D3332" s="48">
        <f t="shared" si="5059"/>
        <v>0</v>
      </c>
      <c r="E3332" s="47">
        <v>0</v>
      </c>
      <c r="F3332" s="48">
        <f t="shared" si="5059"/>
        <v>0</v>
      </c>
      <c r="G3332" s="47">
        <v>0</v>
      </c>
      <c r="H3332" s="48">
        <f t="shared" ref="H3332" si="5304">G3332*1000000/325851</f>
        <v>0</v>
      </c>
      <c r="I3332" s="47">
        <v>0</v>
      </c>
      <c r="J3332" s="48">
        <f t="shared" ref="J3332" si="5305">I3332*1000000/325851</f>
        <v>0</v>
      </c>
      <c r="K3332" s="47">
        <v>0</v>
      </c>
      <c r="L3332" s="48">
        <f t="shared" ref="L3332" si="5306">K3332*1000000/325851</f>
        <v>0</v>
      </c>
      <c r="M3332" s="47">
        <v>0</v>
      </c>
      <c r="N3332" s="48">
        <f t="shared" ref="N3332" si="5307">M3332*1000000/325851</f>
        <v>0</v>
      </c>
      <c r="O3332" s="47">
        <v>0</v>
      </c>
      <c r="P3332" s="48">
        <f t="shared" ref="P3332" si="5308">O3332*1000000/325851</f>
        <v>0</v>
      </c>
      <c r="Q3332" s="47">
        <v>0</v>
      </c>
      <c r="R3332" s="48">
        <f t="shared" ref="R3332" si="5309">Q3332*1000000/325851</f>
        <v>0</v>
      </c>
      <c r="S3332" s="47">
        <v>0</v>
      </c>
      <c r="T3332" s="48">
        <f t="shared" ref="T3332" si="5310">S3332*1000000/325851</f>
        <v>0</v>
      </c>
      <c r="U3332" s="47">
        <v>0</v>
      </c>
      <c r="V3332" s="48">
        <f t="shared" ref="V3332" si="5311">U3332*1000000/325851</f>
        <v>0</v>
      </c>
      <c r="W3332" s="47">
        <v>0</v>
      </c>
      <c r="X3332" s="48">
        <f t="shared" ref="X3332" si="5312">W3332*1000000/325851</f>
        <v>0</v>
      </c>
      <c r="Y3332" s="47">
        <v>0</v>
      </c>
      <c r="Z3332" s="48">
        <f t="shared" ref="Z3332" si="5313">Y3332*1000000/325851</f>
        <v>0</v>
      </c>
      <c r="AA3332" s="47">
        <v>0</v>
      </c>
      <c r="AB3332" s="48">
        <f t="shared" ref="AB3332" si="5314">AA3332*1000000/325851</f>
        <v>0</v>
      </c>
      <c r="AC3332" s="47">
        <f t="shared" si="5071"/>
        <v>0</v>
      </c>
      <c r="AD3332" s="48">
        <f t="shared" si="5072"/>
        <v>0</v>
      </c>
    </row>
    <row r="3333" spans="1:30" x14ac:dyDescent="0.25">
      <c r="A3333" s="46" t="s">
        <v>740</v>
      </c>
      <c r="C3333" s="47">
        <v>0</v>
      </c>
      <c r="D3333" s="48">
        <f t="shared" si="5059"/>
        <v>0</v>
      </c>
      <c r="E3333" s="47">
        <v>0</v>
      </c>
      <c r="F3333" s="48">
        <f t="shared" si="5059"/>
        <v>0</v>
      </c>
      <c r="G3333" s="47">
        <v>0</v>
      </c>
      <c r="H3333" s="48">
        <f t="shared" ref="H3333" si="5315">G3333*1000000/325851</f>
        <v>0</v>
      </c>
      <c r="I3333" s="47">
        <v>0</v>
      </c>
      <c r="J3333" s="48">
        <f t="shared" ref="J3333" si="5316">I3333*1000000/325851</f>
        <v>0</v>
      </c>
      <c r="K3333" s="47">
        <v>0</v>
      </c>
      <c r="L3333" s="48">
        <f t="shared" ref="L3333" si="5317">K3333*1000000/325851</f>
        <v>0</v>
      </c>
      <c r="M3333" s="47">
        <v>0</v>
      </c>
      <c r="N3333" s="48">
        <f t="shared" ref="N3333" si="5318">M3333*1000000/325851</f>
        <v>0</v>
      </c>
      <c r="O3333" s="47">
        <v>0</v>
      </c>
      <c r="P3333" s="48">
        <f t="shared" ref="P3333" si="5319">O3333*1000000/325851</f>
        <v>0</v>
      </c>
      <c r="Q3333" s="47">
        <v>0</v>
      </c>
      <c r="R3333" s="48">
        <f t="shared" ref="R3333" si="5320">Q3333*1000000/325851</f>
        <v>0</v>
      </c>
      <c r="S3333" s="47">
        <v>0</v>
      </c>
      <c r="T3333" s="48">
        <f t="shared" ref="T3333" si="5321">S3333*1000000/325851</f>
        <v>0</v>
      </c>
      <c r="U3333" s="47">
        <v>0</v>
      </c>
      <c r="V3333" s="48">
        <f t="shared" ref="V3333" si="5322">U3333*1000000/325851</f>
        <v>0</v>
      </c>
      <c r="W3333" s="47">
        <v>0</v>
      </c>
      <c r="X3333" s="48">
        <f t="shared" ref="X3333" si="5323">W3333*1000000/325851</f>
        <v>0</v>
      </c>
      <c r="Y3333" s="47">
        <v>0</v>
      </c>
      <c r="Z3333" s="48">
        <f t="shared" ref="Z3333" si="5324">Y3333*1000000/325851</f>
        <v>0</v>
      </c>
      <c r="AA3333" s="47">
        <v>0</v>
      </c>
      <c r="AB3333" s="48">
        <f t="shared" ref="AB3333" si="5325">AA3333*1000000/325851</f>
        <v>0</v>
      </c>
      <c r="AC3333" s="47">
        <f t="shared" si="5071"/>
        <v>0</v>
      </c>
      <c r="AD3333" s="48">
        <f t="shared" si="5072"/>
        <v>0</v>
      </c>
    </row>
    <row r="3334" spans="1:30" x14ac:dyDescent="0.25">
      <c r="A3334" s="46" t="s">
        <v>741</v>
      </c>
      <c r="C3334" s="47">
        <v>0</v>
      </c>
      <c r="D3334" s="48">
        <f t="shared" si="5059"/>
        <v>0</v>
      </c>
      <c r="E3334" s="47">
        <v>0</v>
      </c>
      <c r="F3334" s="48">
        <f t="shared" si="5059"/>
        <v>0</v>
      </c>
      <c r="G3334" s="47">
        <v>0</v>
      </c>
      <c r="H3334" s="48">
        <f t="shared" ref="H3334" si="5326">G3334*1000000/325851</f>
        <v>0</v>
      </c>
      <c r="I3334" s="47">
        <v>0</v>
      </c>
      <c r="J3334" s="48">
        <f t="shared" ref="J3334" si="5327">I3334*1000000/325851</f>
        <v>0</v>
      </c>
      <c r="K3334" s="47">
        <v>0</v>
      </c>
      <c r="L3334" s="48">
        <f t="shared" ref="L3334" si="5328">K3334*1000000/325851</f>
        <v>0</v>
      </c>
      <c r="M3334" s="47">
        <v>0</v>
      </c>
      <c r="N3334" s="48">
        <f t="shared" ref="N3334" si="5329">M3334*1000000/325851</f>
        <v>0</v>
      </c>
      <c r="O3334" s="47">
        <v>0</v>
      </c>
      <c r="P3334" s="48">
        <f t="shared" ref="P3334" si="5330">O3334*1000000/325851</f>
        <v>0</v>
      </c>
      <c r="Q3334" s="47">
        <v>0</v>
      </c>
      <c r="R3334" s="48">
        <f t="shared" ref="R3334" si="5331">Q3334*1000000/325851</f>
        <v>0</v>
      </c>
      <c r="S3334" s="47">
        <v>0</v>
      </c>
      <c r="T3334" s="48">
        <f t="shared" ref="T3334" si="5332">S3334*1000000/325851</f>
        <v>0</v>
      </c>
      <c r="U3334" s="47">
        <v>0</v>
      </c>
      <c r="V3334" s="48">
        <f t="shared" ref="V3334" si="5333">U3334*1000000/325851</f>
        <v>0</v>
      </c>
      <c r="W3334" s="47">
        <v>0</v>
      </c>
      <c r="X3334" s="48">
        <f t="shared" ref="X3334" si="5334">W3334*1000000/325851</f>
        <v>0</v>
      </c>
      <c r="Y3334" s="47">
        <v>0</v>
      </c>
      <c r="Z3334" s="48">
        <f t="shared" ref="Z3334" si="5335">Y3334*1000000/325851</f>
        <v>0</v>
      </c>
      <c r="AA3334" s="47">
        <v>0</v>
      </c>
      <c r="AB3334" s="48">
        <f t="shared" ref="AB3334" si="5336">AA3334*1000000/325851</f>
        <v>0</v>
      </c>
      <c r="AC3334" s="47">
        <f t="shared" si="5071"/>
        <v>0</v>
      </c>
      <c r="AD3334" s="48">
        <f t="shared" si="5072"/>
        <v>0</v>
      </c>
    </row>
    <row r="3335" spans="1:30" x14ac:dyDescent="0.25">
      <c r="A3335" s="46" t="s">
        <v>742</v>
      </c>
      <c r="C3335" s="47">
        <v>0</v>
      </c>
      <c r="D3335" s="48">
        <f t="shared" si="5059"/>
        <v>0</v>
      </c>
      <c r="E3335" s="47">
        <v>0</v>
      </c>
      <c r="F3335" s="48">
        <f t="shared" si="5059"/>
        <v>0</v>
      </c>
      <c r="G3335" s="47">
        <v>0</v>
      </c>
      <c r="H3335" s="48">
        <f t="shared" ref="H3335" si="5337">G3335*1000000/325851</f>
        <v>0</v>
      </c>
      <c r="I3335" s="47">
        <v>0</v>
      </c>
      <c r="J3335" s="48">
        <f t="shared" ref="J3335" si="5338">I3335*1000000/325851</f>
        <v>0</v>
      </c>
      <c r="K3335" s="47">
        <v>0</v>
      </c>
      <c r="L3335" s="48">
        <f t="shared" ref="L3335" si="5339">K3335*1000000/325851</f>
        <v>0</v>
      </c>
      <c r="M3335" s="47">
        <v>0</v>
      </c>
      <c r="N3335" s="48">
        <f t="shared" ref="N3335" si="5340">M3335*1000000/325851</f>
        <v>0</v>
      </c>
      <c r="O3335" s="47">
        <v>0</v>
      </c>
      <c r="P3335" s="48">
        <f t="shared" ref="P3335" si="5341">O3335*1000000/325851</f>
        <v>0</v>
      </c>
      <c r="Q3335" s="47">
        <v>0</v>
      </c>
      <c r="R3335" s="48">
        <f t="shared" ref="R3335" si="5342">Q3335*1000000/325851</f>
        <v>0</v>
      </c>
      <c r="S3335" s="47">
        <v>0</v>
      </c>
      <c r="T3335" s="48">
        <f t="shared" ref="T3335" si="5343">S3335*1000000/325851</f>
        <v>0</v>
      </c>
      <c r="U3335" s="47">
        <v>0</v>
      </c>
      <c r="V3335" s="48">
        <f t="shared" ref="V3335" si="5344">U3335*1000000/325851</f>
        <v>0</v>
      </c>
      <c r="W3335" s="47">
        <v>0</v>
      </c>
      <c r="X3335" s="48">
        <f t="shared" ref="X3335" si="5345">W3335*1000000/325851</f>
        <v>0</v>
      </c>
      <c r="Y3335" s="47">
        <v>0</v>
      </c>
      <c r="Z3335" s="48">
        <f t="shared" ref="Z3335" si="5346">Y3335*1000000/325851</f>
        <v>0</v>
      </c>
      <c r="AA3335" s="47">
        <v>0</v>
      </c>
      <c r="AB3335" s="48">
        <f t="shared" ref="AB3335" si="5347">AA3335*1000000/325851</f>
        <v>0</v>
      </c>
      <c r="AC3335" s="47">
        <f t="shared" si="5071"/>
        <v>0</v>
      </c>
      <c r="AD3335" s="48">
        <f t="shared" si="5072"/>
        <v>0</v>
      </c>
    </row>
    <row r="3336" spans="1:30" x14ac:dyDescent="0.25">
      <c r="A3336" s="46" t="s">
        <v>743</v>
      </c>
      <c r="C3336" s="47">
        <v>0</v>
      </c>
      <c r="D3336" s="48">
        <f t="shared" si="5059"/>
        <v>0</v>
      </c>
      <c r="E3336" s="47">
        <v>0</v>
      </c>
      <c r="F3336" s="48">
        <f t="shared" si="5059"/>
        <v>0</v>
      </c>
      <c r="G3336" s="47">
        <v>0</v>
      </c>
      <c r="H3336" s="48">
        <f t="shared" ref="H3336" si="5348">G3336*1000000/325851</f>
        <v>0</v>
      </c>
      <c r="I3336" s="47">
        <v>0</v>
      </c>
      <c r="J3336" s="48">
        <f t="shared" ref="J3336" si="5349">I3336*1000000/325851</f>
        <v>0</v>
      </c>
      <c r="K3336" s="47">
        <v>0</v>
      </c>
      <c r="L3336" s="48">
        <f t="shared" ref="L3336" si="5350">K3336*1000000/325851</f>
        <v>0</v>
      </c>
      <c r="M3336" s="47">
        <v>0</v>
      </c>
      <c r="N3336" s="48">
        <f t="shared" ref="N3336" si="5351">M3336*1000000/325851</f>
        <v>0</v>
      </c>
      <c r="O3336" s="47">
        <v>0</v>
      </c>
      <c r="P3336" s="48">
        <f t="shared" ref="P3336" si="5352">O3336*1000000/325851</f>
        <v>0</v>
      </c>
      <c r="Q3336" s="47">
        <v>0</v>
      </c>
      <c r="R3336" s="48">
        <f t="shared" ref="R3336" si="5353">Q3336*1000000/325851</f>
        <v>0</v>
      </c>
      <c r="S3336" s="47">
        <v>0</v>
      </c>
      <c r="T3336" s="48">
        <f t="shared" ref="T3336" si="5354">S3336*1000000/325851</f>
        <v>0</v>
      </c>
      <c r="U3336" s="47">
        <v>0</v>
      </c>
      <c r="V3336" s="48">
        <f t="shared" ref="V3336" si="5355">U3336*1000000/325851</f>
        <v>0</v>
      </c>
      <c r="W3336" s="47">
        <v>0</v>
      </c>
      <c r="X3336" s="48">
        <f t="shared" ref="X3336" si="5356">W3336*1000000/325851</f>
        <v>0</v>
      </c>
      <c r="Y3336" s="47">
        <v>0</v>
      </c>
      <c r="Z3336" s="48">
        <f t="shared" ref="Z3336" si="5357">Y3336*1000000/325851</f>
        <v>0</v>
      </c>
      <c r="AA3336" s="47">
        <v>0</v>
      </c>
      <c r="AB3336" s="48">
        <f t="shared" ref="AB3336" si="5358">AA3336*1000000/325851</f>
        <v>0</v>
      </c>
      <c r="AC3336" s="47">
        <f t="shared" si="5071"/>
        <v>0</v>
      </c>
      <c r="AD3336" s="48">
        <f t="shared" si="5072"/>
        <v>0</v>
      </c>
    </row>
    <row r="3337" spans="1:30" x14ac:dyDescent="0.25">
      <c r="A3337" s="46" t="s">
        <v>744</v>
      </c>
      <c r="C3337" s="47">
        <v>0</v>
      </c>
      <c r="D3337" s="48">
        <f t="shared" si="5059"/>
        <v>0</v>
      </c>
      <c r="E3337" s="47">
        <v>0</v>
      </c>
      <c r="F3337" s="48">
        <f t="shared" si="5059"/>
        <v>0</v>
      </c>
      <c r="G3337" s="47">
        <v>0</v>
      </c>
      <c r="H3337" s="48">
        <f t="shared" ref="H3337" si="5359">G3337*1000000/325851</f>
        <v>0</v>
      </c>
      <c r="I3337" s="47">
        <v>0</v>
      </c>
      <c r="J3337" s="48">
        <f t="shared" ref="J3337" si="5360">I3337*1000000/325851</f>
        <v>0</v>
      </c>
      <c r="K3337" s="47">
        <v>0</v>
      </c>
      <c r="L3337" s="48">
        <f t="shared" ref="L3337" si="5361">K3337*1000000/325851</f>
        <v>0</v>
      </c>
      <c r="M3337" s="47">
        <v>0</v>
      </c>
      <c r="N3337" s="48">
        <f t="shared" ref="N3337" si="5362">M3337*1000000/325851</f>
        <v>0</v>
      </c>
      <c r="O3337" s="47">
        <v>0</v>
      </c>
      <c r="P3337" s="48">
        <f t="shared" ref="P3337" si="5363">O3337*1000000/325851</f>
        <v>0</v>
      </c>
      <c r="Q3337" s="47">
        <v>0</v>
      </c>
      <c r="R3337" s="48">
        <f t="shared" ref="R3337" si="5364">Q3337*1000000/325851</f>
        <v>0</v>
      </c>
      <c r="S3337" s="47">
        <v>0</v>
      </c>
      <c r="T3337" s="48">
        <f t="shared" ref="T3337" si="5365">S3337*1000000/325851</f>
        <v>0</v>
      </c>
      <c r="U3337" s="47">
        <v>0</v>
      </c>
      <c r="V3337" s="48">
        <f t="shared" ref="V3337" si="5366">U3337*1000000/325851</f>
        <v>0</v>
      </c>
      <c r="W3337" s="47">
        <v>0</v>
      </c>
      <c r="X3337" s="48">
        <f t="shared" ref="X3337" si="5367">W3337*1000000/325851</f>
        <v>0</v>
      </c>
      <c r="Y3337" s="47">
        <v>0</v>
      </c>
      <c r="Z3337" s="48">
        <f t="shared" ref="Z3337" si="5368">Y3337*1000000/325851</f>
        <v>0</v>
      </c>
      <c r="AA3337" s="47">
        <v>0</v>
      </c>
      <c r="AB3337" s="48">
        <f t="shared" ref="AB3337" si="5369">AA3337*1000000/325851</f>
        <v>0</v>
      </c>
      <c r="AC3337" s="47">
        <f t="shared" si="5071"/>
        <v>0</v>
      </c>
      <c r="AD3337" s="48">
        <f t="shared" si="5072"/>
        <v>0</v>
      </c>
    </row>
    <row r="3338" spans="1:30" x14ac:dyDescent="0.25">
      <c r="A3338" s="46" t="s">
        <v>745</v>
      </c>
      <c r="C3338" s="47">
        <v>0</v>
      </c>
      <c r="D3338" s="48">
        <f t="shared" si="5059"/>
        <v>0</v>
      </c>
      <c r="E3338" s="47">
        <v>0</v>
      </c>
      <c r="F3338" s="48">
        <f t="shared" si="5059"/>
        <v>0</v>
      </c>
      <c r="G3338" s="47">
        <v>0</v>
      </c>
      <c r="H3338" s="48">
        <f t="shared" ref="H3338" si="5370">G3338*1000000/325851</f>
        <v>0</v>
      </c>
      <c r="I3338" s="47">
        <v>0</v>
      </c>
      <c r="J3338" s="48">
        <f t="shared" ref="J3338" si="5371">I3338*1000000/325851</f>
        <v>0</v>
      </c>
      <c r="K3338" s="47">
        <v>0</v>
      </c>
      <c r="L3338" s="48">
        <f t="shared" ref="L3338" si="5372">K3338*1000000/325851</f>
        <v>0</v>
      </c>
      <c r="M3338" s="47">
        <v>0</v>
      </c>
      <c r="N3338" s="48">
        <f t="shared" ref="N3338" si="5373">M3338*1000000/325851</f>
        <v>0</v>
      </c>
      <c r="O3338" s="47">
        <v>0</v>
      </c>
      <c r="P3338" s="48">
        <f t="shared" ref="P3338" si="5374">O3338*1000000/325851</f>
        <v>0</v>
      </c>
      <c r="Q3338" s="47">
        <v>0</v>
      </c>
      <c r="R3338" s="48">
        <f t="shared" ref="R3338" si="5375">Q3338*1000000/325851</f>
        <v>0</v>
      </c>
      <c r="S3338" s="47">
        <v>0</v>
      </c>
      <c r="T3338" s="48">
        <f t="shared" ref="T3338" si="5376">S3338*1000000/325851</f>
        <v>0</v>
      </c>
      <c r="U3338" s="47">
        <v>0</v>
      </c>
      <c r="V3338" s="48">
        <f t="shared" ref="V3338" si="5377">U3338*1000000/325851</f>
        <v>0</v>
      </c>
      <c r="W3338" s="47">
        <v>0</v>
      </c>
      <c r="X3338" s="48">
        <f t="shared" ref="X3338" si="5378">W3338*1000000/325851</f>
        <v>0</v>
      </c>
      <c r="Y3338" s="47">
        <v>0</v>
      </c>
      <c r="Z3338" s="48">
        <f t="shared" ref="Z3338" si="5379">Y3338*1000000/325851</f>
        <v>0</v>
      </c>
      <c r="AA3338" s="47">
        <v>0</v>
      </c>
      <c r="AB3338" s="48">
        <f t="shared" ref="AB3338" si="5380">AA3338*1000000/325851</f>
        <v>0</v>
      </c>
      <c r="AC3338" s="47">
        <f t="shared" si="5071"/>
        <v>0</v>
      </c>
      <c r="AD3338" s="48">
        <f t="shared" si="5072"/>
        <v>0</v>
      </c>
    </row>
    <row r="3339" spans="1:30" x14ac:dyDescent="0.25">
      <c r="A3339" s="46" t="s">
        <v>746</v>
      </c>
      <c r="C3339" s="47">
        <v>0</v>
      </c>
      <c r="D3339" s="48">
        <f t="shared" si="5059"/>
        <v>0</v>
      </c>
      <c r="E3339" s="47">
        <v>0</v>
      </c>
      <c r="F3339" s="48">
        <f t="shared" si="5059"/>
        <v>0</v>
      </c>
      <c r="G3339" s="47">
        <v>0</v>
      </c>
      <c r="H3339" s="48">
        <f t="shared" ref="H3339" si="5381">G3339*1000000/325851</f>
        <v>0</v>
      </c>
      <c r="I3339" s="47">
        <v>0</v>
      </c>
      <c r="J3339" s="48">
        <f t="shared" ref="J3339" si="5382">I3339*1000000/325851</f>
        <v>0</v>
      </c>
      <c r="K3339" s="47">
        <v>0</v>
      </c>
      <c r="L3339" s="48">
        <f t="shared" ref="L3339" si="5383">K3339*1000000/325851</f>
        <v>0</v>
      </c>
      <c r="M3339" s="47">
        <v>0</v>
      </c>
      <c r="N3339" s="48">
        <f t="shared" ref="N3339" si="5384">M3339*1000000/325851</f>
        <v>0</v>
      </c>
      <c r="O3339" s="47">
        <v>0</v>
      </c>
      <c r="P3339" s="48">
        <f t="shared" ref="P3339" si="5385">O3339*1000000/325851</f>
        <v>0</v>
      </c>
      <c r="Q3339" s="47">
        <v>0</v>
      </c>
      <c r="R3339" s="48">
        <f t="shared" ref="R3339" si="5386">Q3339*1000000/325851</f>
        <v>0</v>
      </c>
      <c r="S3339" s="47">
        <v>0</v>
      </c>
      <c r="T3339" s="48">
        <f t="shared" ref="T3339" si="5387">S3339*1000000/325851</f>
        <v>0</v>
      </c>
      <c r="U3339" s="47">
        <v>0</v>
      </c>
      <c r="V3339" s="48">
        <f t="shared" ref="V3339" si="5388">U3339*1000000/325851</f>
        <v>0</v>
      </c>
      <c r="W3339" s="47">
        <v>0</v>
      </c>
      <c r="X3339" s="48">
        <f t="shared" ref="X3339" si="5389">W3339*1000000/325851</f>
        <v>0</v>
      </c>
      <c r="Y3339" s="47">
        <v>0</v>
      </c>
      <c r="Z3339" s="48">
        <f t="shared" ref="Z3339" si="5390">Y3339*1000000/325851</f>
        <v>0</v>
      </c>
      <c r="AA3339" s="47">
        <v>0</v>
      </c>
      <c r="AB3339" s="48">
        <f t="shared" ref="AB3339" si="5391">AA3339*1000000/325851</f>
        <v>0</v>
      </c>
      <c r="AC3339" s="47">
        <f t="shared" si="5071"/>
        <v>0</v>
      </c>
      <c r="AD3339" s="48">
        <f t="shared" si="5072"/>
        <v>0</v>
      </c>
    </row>
    <row r="3340" spans="1:30" x14ac:dyDescent="0.25">
      <c r="A3340" s="46" t="s">
        <v>747</v>
      </c>
      <c r="C3340" s="47">
        <v>0</v>
      </c>
      <c r="D3340" s="48">
        <f t="shared" si="5059"/>
        <v>0</v>
      </c>
      <c r="E3340" s="47">
        <v>0</v>
      </c>
      <c r="F3340" s="48">
        <f t="shared" si="5059"/>
        <v>0</v>
      </c>
      <c r="G3340" s="47">
        <v>0</v>
      </c>
      <c r="H3340" s="48">
        <f t="shared" ref="H3340" si="5392">G3340*1000000/325851</f>
        <v>0</v>
      </c>
      <c r="I3340" s="47">
        <v>0</v>
      </c>
      <c r="J3340" s="48">
        <f t="shared" ref="J3340" si="5393">I3340*1000000/325851</f>
        <v>0</v>
      </c>
      <c r="K3340" s="47">
        <v>0</v>
      </c>
      <c r="L3340" s="48">
        <f t="shared" ref="L3340" si="5394">K3340*1000000/325851</f>
        <v>0</v>
      </c>
      <c r="M3340" s="47">
        <v>0</v>
      </c>
      <c r="N3340" s="48">
        <f t="shared" ref="N3340" si="5395">M3340*1000000/325851</f>
        <v>0</v>
      </c>
      <c r="O3340" s="47">
        <v>0</v>
      </c>
      <c r="P3340" s="48">
        <f t="shared" ref="P3340" si="5396">O3340*1000000/325851</f>
        <v>0</v>
      </c>
      <c r="Q3340" s="47">
        <v>0</v>
      </c>
      <c r="R3340" s="48">
        <f t="shared" ref="R3340" si="5397">Q3340*1000000/325851</f>
        <v>0</v>
      </c>
      <c r="S3340" s="47">
        <v>0</v>
      </c>
      <c r="T3340" s="48">
        <f t="shared" ref="T3340" si="5398">S3340*1000000/325851</f>
        <v>0</v>
      </c>
      <c r="U3340" s="47">
        <v>0</v>
      </c>
      <c r="V3340" s="48">
        <f t="shared" ref="V3340" si="5399">U3340*1000000/325851</f>
        <v>0</v>
      </c>
      <c r="W3340" s="47">
        <v>0</v>
      </c>
      <c r="X3340" s="48">
        <f t="shared" ref="X3340" si="5400">W3340*1000000/325851</f>
        <v>0</v>
      </c>
      <c r="Y3340" s="47">
        <v>0</v>
      </c>
      <c r="Z3340" s="48">
        <f t="shared" ref="Z3340" si="5401">Y3340*1000000/325851</f>
        <v>0</v>
      </c>
      <c r="AA3340" s="47">
        <v>0</v>
      </c>
      <c r="AB3340" s="48">
        <f t="shared" ref="AB3340" si="5402">AA3340*1000000/325851</f>
        <v>0</v>
      </c>
      <c r="AC3340" s="47">
        <f t="shared" si="5071"/>
        <v>0</v>
      </c>
      <c r="AD3340" s="48">
        <f t="shared" si="5072"/>
        <v>0</v>
      </c>
    </row>
    <row r="3341" spans="1:30" x14ac:dyDescent="0.25">
      <c r="A3341" s="46" t="s">
        <v>748</v>
      </c>
      <c r="C3341" s="47">
        <v>0</v>
      </c>
      <c r="D3341" s="48">
        <f t="shared" si="5059"/>
        <v>0</v>
      </c>
      <c r="E3341" s="47">
        <v>0</v>
      </c>
      <c r="F3341" s="48">
        <f t="shared" si="5059"/>
        <v>0</v>
      </c>
      <c r="G3341" s="47">
        <v>0</v>
      </c>
      <c r="H3341" s="48">
        <f t="shared" ref="H3341" si="5403">G3341*1000000/325851</f>
        <v>0</v>
      </c>
      <c r="I3341" s="47">
        <v>0</v>
      </c>
      <c r="J3341" s="48">
        <f t="shared" ref="J3341" si="5404">I3341*1000000/325851</f>
        <v>0</v>
      </c>
      <c r="K3341" s="47">
        <v>0</v>
      </c>
      <c r="L3341" s="48">
        <f t="shared" ref="L3341" si="5405">K3341*1000000/325851</f>
        <v>0</v>
      </c>
      <c r="M3341" s="47">
        <v>0</v>
      </c>
      <c r="N3341" s="48">
        <f t="shared" ref="N3341" si="5406">M3341*1000000/325851</f>
        <v>0</v>
      </c>
      <c r="O3341" s="47">
        <v>0</v>
      </c>
      <c r="P3341" s="48">
        <f t="shared" ref="P3341" si="5407">O3341*1000000/325851</f>
        <v>0</v>
      </c>
      <c r="Q3341" s="47">
        <v>0</v>
      </c>
      <c r="R3341" s="48">
        <f t="shared" ref="R3341" si="5408">Q3341*1000000/325851</f>
        <v>0</v>
      </c>
      <c r="S3341" s="47">
        <v>0</v>
      </c>
      <c r="T3341" s="48">
        <f t="shared" ref="T3341" si="5409">S3341*1000000/325851</f>
        <v>0</v>
      </c>
      <c r="U3341" s="47">
        <v>0</v>
      </c>
      <c r="V3341" s="48">
        <f t="shared" ref="V3341" si="5410">U3341*1000000/325851</f>
        <v>0</v>
      </c>
      <c r="W3341" s="47">
        <v>0</v>
      </c>
      <c r="X3341" s="48">
        <f t="shared" ref="X3341" si="5411">W3341*1000000/325851</f>
        <v>0</v>
      </c>
      <c r="Y3341" s="47">
        <v>0</v>
      </c>
      <c r="Z3341" s="48">
        <f t="shared" ref="Z3341" si="5412">Y3341*1000000/325851</f>
        <v>0</v>
      </c>
      <c r="AA3341" s="47">
        <v>0</v>
      </c>
      <c r="AB3341" s="48">
        <f t="shared" ref="AB3341" si="5413">AA3341*1000000/325851</f>
        <v>0</v>
      </c>
      <c r="AC3341" s="47">
        <f t="shared" si="5071"/>
        <v>0</v>
      </c>
      <c r="AD3341" s="48">
        <f t="shared" si="5072"/>
        <v>0</v>
      </c>
    </row>
    <row r="3342" spans="1:30" x14ac:dyDescent="0.25">
      <c r="A3342" s="46" t="s">
        <v>749</v>
      </c>
      <c r="C3342" s="47">
        <v>0</v>
      </c>
      <c r="D3342" s="48">
        <f t="shared" si="5059"/>
        <v>0</v>
      </c>
      <c r="E3342" s="47">
        <v>0</v>
      </c>
      <c r="F3342" s="48">
        <f t="shared" si="5059"/>
        <v>0</v>
      </c>
      <c r="G3342" s="47">
        <v>0</v>
      </c>
      <c r="H3342" s="48">
        <f t="shared" ref="H3342" si="5414">G3342*1000000/325851</f>
        <v>0</v>
      </c>
      <c r="I3342" s="47">
        <v>0</v>
      </c>
      <c r="J3342" s="48">
        <f t="shared" ref="J3342" si="5415">I3342*1000000/325851</f>
        <v>0</v>
      </c>
      <c r="K3342" s="47">
        <v>0</v>
      </c>
      <c r="L3342" s="48">
        <f t="shared" ref="L3342" si="5416">K3342*1000000/325851</f>
        <v>0</v>
      </c>
      <c r="M3342" s="47">
        <v>0</v>
      </c>
      <c r="N3342" s="48">
        <f t="shared" ref="N3342" si="5417">M3342*1000000/325851</f>
        <v>0</v>
      </c>
      <c r="O3342" s="47">
        <v>0</v>
      </c>
      <c r="P3342" s="48">
        <f t="shared" ref="P3342" si="5418">O3342*1000000/325851</f>
        <v>0</v>
      </c>
      <c r="Q3342" s="47">
        <v>0</v>
      </c>
      <c r="R3342" s="48">
        <f t="shared" ref="R3342" si="5419">Q3342*1000000/325851</f>
        <v>0</v>
      </c>
      <c r="S3342" s="47">
        <v>0</v>
      </c>
      <c r="T3342" s="48">
        <f t="shared" ref="T3342" si="5420">S3342*1000000/325851</f>
        <v>0</v>
      </c>
      <c r="U3342" s="47">
        <v>0</v>
      </c>
      <c r="V3342" s="48">
        <f t="shared" ref="V3342" si="5421">U3342*1000000/325851</f>
        <v>0</v>
      </c>
      <c r="W3342" s="47">
        <v>0</v>
      </c>
      <c r="X3342" s="48">
        <f t="shared" ref="X3342" si="5422">W3342*1000000/325851</f>
        <v>0</v>
      </c>
      <c r="Y3342" s="47">
        <v>0</v>
      </c>
      <c r="Z3342" s="48">
        <f t="shared" ref="Z3342" si="5423">Y3342*1000000/325851</f>
        <v>0</v>
      </c>
      <c r="AA3342" s="47">
        <v>0</v>
      </c>
      <c r="AB3342" s="48">
        <f t="shared" ref="AB3342" si="5424">AA3342*1000000/325851</f>
        <v>0</v>
      </c>
      <c r="AC3342" s="47">
        <f t="shared" si="5071"/>
        <v>0</v>
      </c>
      <c r="AD3342" s="48">
        <f t="shared" si="5072"/>
        <v>0</v>
      </c>
    </row>
    <row r="3343" spans="1:30" x14ac:dyDescent="0.25">
      <c r="A3343" s="46" t="s">
        <v>750</v>
      </c>
      <c r="C3343" s="47">
        <v>0</v>
      </c>
      <c r="D3343" s="48">
        <f t="shared" si="5059"/>
        <v>0</v>
      </c>
      <c r="E3343" s="47">
        <v>0</v>
      </c>
      <c r="F3343" s="48">
        <f t="shared" si="5059"/>
        <v>0</v>
      </c>
      <c r="G3343" s="47">
        <v>0</v>
      </c>
      <c r="H3343" s="48">
        <f t="shared" ref="H3343" si="5425">G3343*1000000/325851</f>
        <v>0</v>
      </c>
      <c r="I3343" s="47">
        <v>0</v>
      </c>
      <c r="J3343" s="48">
        <f t="shared" ref="J3343" si="5426">I3343*1000000/325851</f>
        <v>0</v>
      </c>
      <c r="K3343" s="47">
        <v>0</v>
      </c>
      <c r="L3343" s="48">
        <f t="shared" ref="L3343" si="5427">K3343*1000000/325851</f>
        <v>0</v>
      </c>
      <c r="M3343" s="47">
        <v>0</v>
      </c>
      <c r="N3343" s="48">
        <f t="shared" ref="N3343" si="5428">M3343*1000000/325851</f>
        <v>0</v>
      </c>
      <c r="O3343" s="47">
        <v>0</v>
      </c>
      <c r="P3343" s="48">
        <f t="shared" ref="P3343" si="5429">O3343*1000000/325851</f>
        <v>0</v>
      </c>
      <c r="Q3343" s="47">
        <v>0</v>
      </c>
      <c r="R3343" s="48">
        <f t="shared" ref="R3343" si="5430">Q3343*1000000/325851</f>
        <v>0</v>
      </c>
      <c r="S3343" s="47">
        <v>0</v>
      </c>
      <c r="T3343" s="48">
        <f t="shared" ref="T3343" si="5431">S3343*1000000/325851</f>
        <v>0</v>
      </c>
      <c r="U3343" s="47">
        <v>0</v>
      </c>
      <c r="V3343" s="48">
        <f t="shared" ref="V3343" si="5432">U3343*1000000/325851</f>
        <v>0</v>
      </c>
      <c r="W3343" s="47">
        <v>0</v>
      </c>
      <c r="X3343" s="48">
        <f t="shared" ref="X3343" si="5433">W3343*1000000/325851</f>
        <v>0</v>
      </c>
      <c r="Y3343" s="47">
        <v>0</v>
      </c>
      <c r="Z3343" s="48">
        <f t="shared" ref="Z3343" si="5434">Y3343*1000000/325851</f>
        <v>0</v>
      </c>
      <c r="AA3343" s="47">
        <v>0</v>
      </c>
      <c r="AB3343" s="48">
        <f t="shared" ref="AB3343" si="5435">AA3343*1000000/325851</f>
        <v>0</v>
      </c>
      <c r="AC3343" s="47">
        <f t="shared" si="5071"/>
        <v>0</v>
      </c>
      <c r="AD3343" s="48">
        <f t="shared" si="5072"/>
        <v>0</v>
      </c>
    </row>
    <row r="3344" spans="1:30" x14ac:dyDescent="0.25">
      <c r="A3344" s="46" t="s">
        <v>751</v>
      </c>
      <c r="C3344" s="47">
        <v>0</v>
      </c>
      <c r="D3344" s="48">
        <f t="shared" si="5059"/>
        <v>0</v>
      </c>
      <c r="E3344" s="47">
        <v>0</v>
      </c>
      <c r="F3344" s="48">
        <f t="shared" si="5059"/>
        <v>0</v>
      </c>
      <c r="G3344" s="47">
        <v>0</v>
      </c>
      <c r="H3344" s="48">
        <f t="shared" ref="H3344" si="5436">G3344*1000000/325851</f>
        <v>0</v>
      </c>
      <c r="I3344" s="47">
        <v>0</v>
      </c>
      <c r="J3344" s="48">
        <f t="shared" ref="J3344" si="5437">I3344*1000000/325851</f>
        <v>0</v>
      </c>
      <c r="K3344" s="47">
        <v>0</v>
      </c>
      <c r="L3344" s="48">
        <f t="shared" ref="L3344" si="5438">K3344*1000000/325851</f>
        <v>0</v>
      </c>
      <c r="M3344" s="47">
        <v>0</v>
      </c>
      <c r="N3344" s="48">
        <f t="shared" ref="N3344" si="5439">M3344*1000000/325851</f>
        <v>0</v>
      </c>
      <c r="O3344" s="47">
        <v>0</v>
      </c>
      <c r="P3344" s="48">
        <f t="shared" ref="P3344" si="5440">O3344*1000000/325851</f>
        <v>0</v>
      </c>
      <c r="Q3344" s="47">
        <v>0</v>
      </c>
      <c r="R3344" s="48">
        <f t="shared" ref="R3344" si="5441">Q3344*1000000/325851</f>
        <v>0</v>
      </c>
      <c r="S3344" s="47">
        <v>0</v>
      </c>
      <c r="T3344" s="48">
        <f t="shared" ref="T3344" si="5442">S3344*1000000/325851</f>
        <v>0</v>
      </c>
      <c r="U3344" s="47">
        <v>0</v>
      </c>
      <c r="V3344" s="48">
        <f t="shared" ref="V3344" si="5443">U3344*1000000/325851</f>
        <v>0</v>
      </c>
      <c r="W3344" s="47">
        <v>0</v>
      </c>
      <c r="X3344" s="48">
        <f t="shared" ref="X3344" si="5444">W3344*1000000/325851</f>
        <v>0</v>
      </c>
      <c r="Y3344" s="47">
        <v>0</v>
      </c>
      <c r="Z3344" s="48">
        <f t="shared" ref="Z3344" si="5445">Y3344*1000000/325851</f>
        <v>0</v>
      </c>
      <c r="AA3344" s="47">
        <v>0</v>
      </c>
      <c r="AB3344" s="48">
        <f t="shared" ref="AB3344" si="5446">AA3344*1000000/325851</f>
        <v>0</v>
      </c>
      <c r="AC3344" s="47">
        <f t="shared" si="5071"/>
        <v>0</v>
      </c>
      <c r="AD3344" s="48">
        <f t="shared" si="5072"/>
        <v>0</v>
      </c>
    </row>
    <row r="3345" spans="1:30" x14ac:dyDescent="0.25">
      <c r="A3345" s="46" t="s">
        <v>752</v>
      </c>
      <c r="C3345" s="47">
        <v>0</v>
      </c>
      <c r="D3345" s="48">
        <f t="shared" si="5059"/>
        <v>0</v>
      </c>
      <c r="E3345" s="47">
        <v>0</v>
      </c>
      <c r="F3345" s="48">
        <f t="shared" si="5059"/>
        <v>0</v>
      </c>
      <c r="G3345" s="47">
        <v>0</v>
      </c>
      <c r="H3345" s="48">
        <f t="shared" ref="H3345" si="5447">G3345*1000000/325851</f>
        <v>0</v>
      </c>
      <c r="I3345" s="47">
        <v>0</v>
      </c>
      <c r="J3345" s="48">
        <f t="shared" ref="J3345" si="5448">I3345*1000000/325851</f>
        <v>0</v>
      </c>
      <c r="K3345" s="47">
        <v>0</v>
      </c>
      <c r="L3345" s="48">
        <f t="shared" ref="L3345" si="5449">K3345*1000000/325851</f>
        <v>0</v>
      </c>
      <c r="M3345" s="47">
        <v>0</v>
      </c>
      <c r="N3345" s="48">
        <f t="shared" ref="N3345" si="5450">M3345*1000000/325851</f>
        <v>0</v>
      </c>
      <c r="O3345" s="47">
        <v>0</v>
      </c>
      <c r="P3345" s="48">
        <f t="shared" ref="P3345" si="5451">O3345*1000000/325851</f>
        <v>0</v>
      </c>
      <c r="Q3345" s="47">
        <v>0</v>
      </c>
      <c r="R3345" s="48">
        <f t="shared" ref="R3345" si="5452">Q3345*1000000/325851</f>
        <v>0</v>
      </c>
      <c r="S3345" s="47">
        <v>0</v>
      </c>
      <c r="T3345" s="48">
        <f t="shared" ref="T3345" si="5453">S3345*1000000/325851</f>
        <v>0</v>
      </c>
      <c r="U3345" s="47">
        <v>0</v>
      </c>
      <c r="V3345" s="48">
        <f t="shared" ref="V3345" si="5454">U3345*1000000/325851</f>
        <v>0</v>
      </c>
      <c r="W3345" s="47">
        <v>0</v>
      </c>
      <c r="X3345" s="48">
        <f t="shared" ref="X3345" si="5455">W3345*1000000/325851</f>
        <v>0</v>
      </c>
      <c r="Y3345" s="47">
        <v>0</v>
      </c>
      <c r="Z3345" s="48">
        <f t="shared" ref="Z3345" si="5456">Y3345*1000000/325851</f>
        <v>0</v>
      </c>
      <c r="AA3345" s="47">
        <v>0</v>
      </c>
      <c r="AB3345" s="48">
        <f t="shared" ref="AB3345" si="5457">AA3345*1000000/325851</f>
        <v>0</v>
      </c>
      <c r="AC3345" s="47">
        <f t="shared" si="5071"/>
        <v>0</v>
      </c>
      <c r="AD3345" s="48">
        <f t="shared" si="5072"/>
        <v>0</v>
      </c>
    </row>
    <row r="3346" spans="1:30" x14ac:dyDescent="0.25">
      <c r="A3346" s="46" t="s">
        <v>753</v>
      </c>
      <c r="C3346" s="47">
        <v>0</v>
      </c>
      <c r="D3346" s="48">
        <f t="shared" si="5059"/>
        <v>0</v>
      </c>
      <c r="E3346" s="47">
        <v>0</v>
      </c>
      <c r="F3346" s="48">
        <f t="shared" si="5059"/>
        <v>0</v>
      </c>
      <c r="G3346" s="47">
        <v>0</v>
      </c>
      <c r="H3346" s="48">
        <f t="shared" ref="H3346" si="5458">G3346*1000000/325851</f>
        <v>0</v>
      </c>
      <c r="I3346" s="47">
        <v>0</v>
      </c>
      <c r="J3346" s="48">
        <f t="shared" ref="J3346" si="5459">I3346*1000000/325851</f>
        <v>0</v>
      </c>
      <c r="K3346" s="47">
        <v>0</v>
      </c>
      <c r="L3346" s="48">
        <f t="shared" ref="L3346" si="5460">K3346*1000000/325851</f>
        <v>0</v>
      </c>
      <c r="M3346" s="47">
        <v>0</v>
      </c>
      <c r="N3346" s="48">
        <f t="shared" ref="N3346" si="5461">M3346*1000000/325851</f>
        <v>0</v>
      </c>
      <c r="O3346" s="47">
        <v>0</v>
      </c>
      <c r="P3346" s="48">
        <f t="shared" ref="P3346" si="5462">O3346*1000000/325851</f>
        <v>0</v>
      </c>
      <c r="Q3346" s="47">
        <v>0</v>
      </c>
      <c r="R3346" s="48">
        <f t="shared" ref="R3346" si="5463">Q3346*1000000/325851</f>
        <v>0</v>
      </c>
      <c r="S3346" s="47">
        <v>0</v>
      </c>
      <c r="T3346" s="48">
        <f t="shared" ref="T3346" si="5464">S3346*1000000/325851</f>
        <v>0</v>
      </c>
      <c r="U3346" s="47">
        <v>0</v>
      </c>
      <c r="V3346" s="48">
        <f t="shared" ref="V3346" si="5465">U3346*1000000/325851</f>
        <v>0</v>
      </c>
      <c r="W3346" s="47">
        <v>0</v>
      </c>
      <c r="X3346" s="48">
        <f t="shared" ref="X3346" si="5466">W3346*1000000/325851</f>
        <v>0</v>
      </c>
      <c r="Y3346" s="47">
        <v>0</v>
      </c>
      <c r="Z3346" s="48">
        <f t="shared" ref="Z3346" si="5467">Y3346*1000000/325851</f>
        <v>0</v>
      </c>
      <c r="AA3346" s="47">
        <v>0</v>
      </c>
      <c r="AB3346" s="48">
        <f t="shared" ref="AB3346" si="5468">AA3346*1000000/325851</f>
        <v>0</v>
      </c>
      <c r="AC3346" s="47">
        <f t="shared" si="5071"/>
        <v>0</v>
      </c>
      <c r="AD3346" s="48">
        <f t="shared" si="5072"/>
        <v>0</v>
      </c>
    </row>
    <row r="3347" spans="1:30" x14ac:dyDescent="0.25">
      <c r="A3347" s="46" t="s">
        <v>754</v>
      </c>
      <c r="C3347" s="47">
        <v>0</v>
      </c>
      <c r="D3347" s="48">
        <f t="shared" si="5059"/>
        <v>0</v>
      </c>
      <c r="E3347" s="47">
        <v>0</v>
      </c>
      <c r="F3347" s="48">
        <f t="shared" si="5059"/>
        <v>0</v>
      </c>
      <c r="G3347" s="47">
        <v>0</v>
      </c>
      <c r="H3347" s="48">
        <f t="shared" ref="H3347" si="5469">G3347*1000000/325851</f>
        <v>0</v>
      </c>
      <c r="I3347" s="47">
        <v>0</v>
      </c>
      <c r="J3347" s="48">
        <f t="shared" ref="J3347" si="5470">I3347*1000000/325851</f>
        <v>0</v>
      </c>
      <c r="K3347" s="47">
        <v>0</v>
      </c>
      <c r="L3347" s="48">
        <f t="shared" ref="L3347" si="5471">K3347*1000000/325851</f>
        <v>0</v>
      </c>
      <c r="M3347" s="47">
        <v>0</v>
      </c>
      <c r="N3347" s="48">
        <f t="shared" ref="N3347" si="5472">M3347*1000000/325851</f>
        <v>0</v>
      </c>
      <c r="O3347" s="47">
        <v>0</v>
      </c>
      <c r="P3347" s="48">
        <f t="shared" ref="P3347" si="5473">O3347*1000000/325851</f>
        <v>0</v>
      </c>
      <c r="Q3347" s="47">
        <v>0</v>
      </c>
      <c r="R3347" s="48">
        <f t="shared" ref="R3347" si="5474">Q3347*1000000/325851</f>
        <v>0</v>
      </c>
      <c r="S3347" s="47">
        <v>0</v>
      </c>
      <c r="T3347" s="48">
        <f t="shared" ref="T3347" si="5475">S3347*1000000/325851</f>
        <v>0</v>
      </c>
      <c r="U3347" s="47">
        <v>0</v>
      </c>
      <c r="V3347" s="48">
        <f t="shared" ref="V3347" si="5476">U3347*1000000/325851</f>
        <v>0</v>
      </c>
      <c r="W3347" s="47">
        <v>0</v>
      </c>
      <c r="X3347" s="48">
        <f t="shared" ref="X3347" si="5477">W3347*1000000/325851</f>
        <v>0</v>
      </c>
      <c r="Y3347" s="47">
        <v>0</v>
      </c>
      <c r="Z3347" s="48">
        <f t="shared" ref="Z3347" si="5478">Y3347*1000000/325851</f>
        <v>0</v>
      </c>
      <c r="AA3347" s="47">
        <v>0</v>
      </c>
      <c r="AB3347" s="48">
        <f t="shared" ref="AB3347" si="5479">AA3347*1000000/325851</f>
        <v>0</v>
      </c>
      <c r="AC3347" s="47">
        <f t="shared" si="5071"/>
        <v>0</v>
      </c>
      <c r="AD3347" s="48">
        <f t="shared" si="5072"/>
        <v>0</v>
      </c>
    </row>
    <row r="3348" spans="1:30" x14ac:dyDescent="0.25">
      <c r="A3348" s="46" t="s">
        <v>755</v>
      </c>
      <c r="C3348" s="47">
        <v>0</v>
      </c>
      <c r="D3348" s="48">
        <f t="shared" si="5059"/>
        <v>0</v>
      </c>
      <c r="E3348" s="47">
        <v>0</v>
      </c>
      <c r="F3348" s="48">
        <f t="shared" si="5059"/>
        <v>0</v>
      </c>
      <c r="G3348" s="47">
        <v>0</v>
      </c>
      <c r="H3348" s="48">
        <f t="shared" ref="H3348" si="5480">G3348*1000000/325851</f>
        <v>0</v>
      </c>
      <c r="I3348" s="47">
        <v>0</v>
      </c>
      <c r="J3348" s="48">
        <f t="shared" ref="J3348" si="5481">I3348*1000000/325851</f>
        <v>0</v>
      </c>
      <c r="K3348" s="47">
        <v>0</v>
      </c>
      <c r="L3348" s="48">
        <f t="shared" ref="L3348" si="5482">K3348*1000000/325851</f>
        <v>0</v>
      </c>
      <c r="M3348" s="47">
        <v>0</v>
      </c>
      <c r="N3348" s="48">
        <f t="shared" ref="N3348" si="5483">M3348*1000000/325851</f>
        <v>0</v>
      </c>
      <c r="O3348" s="47">
        <v>0</v>
      </c>
      <c r="P3348" s="48">
        <f t="shared" ref="P3348" si="5484">O3348*1000000/325851</f>
        <v>0</v>
      </c>
      <c r="Q3348" s="47">
        <v>0</v>
      </c>
      <c r="R3348" s="48">
        <f t="shared" ref="R3348" si="5485">Q3348*1000000/325851</f>
        <v>0</v>
      </c>
      <c r="S3348" s="47">
        <v>0</v>
      </c>
      <c r="T3348" s="48">
        <f t="shared" ref="T3348" si="5486">S3348*1000000/325851</f>
        <v>0</v>
      </c>
      <c r="U3348" s="47">
        <v>0</v>
      </c>
      <c r="V3348" s="48">
        <f t="shared" ref="V3348" si="5487">U3348*1000000/325851</f>
        <v>0</v>
      </c>
      <c r="W3348" s="47">
        <v>0</v>
      </c>
      <c r="X3348" s="48">
        <f t="shared" ref="X3348" si="5488">W3348*1000000/325851</f>
        <v>0</v>
      </c>
      <c r="Y3348" s="47">
        <v>0</v>
      </c>
      <c r="Z3348" s="48">
        <f t="shared" ref="Z3348" si="5489">Y3348*1000000/325851</f>
        <v>0</v>
      </c>
      <c r="AA3348" s="47">
        <v>0</v>
      </c>
      <c r="AB3348" s="48">
        <f t="shared" ref="AB3348" si="5490">AA3348*1000000/325851</f>
        <v>0</v>
      </c>
      <c r="AC3348" s="47">
        <f t="shared" si="5071"/>
        <v>0</v>
      </c>
      <c r="AD3348" s="48">
        <f t="shared" si="5072"/>
        <v>0</v>
      </c>
    </row>
    <row r="3349" spans="1:30" x14ac:dyDescent="0.25">
      <c r="A3349" s="46" t="s">
        <v>756</v>
      </c>
      <c r="C3349" s="47">
        <v>0</v>
      </c>
      <c r="D3349" s="48">
        <f t="shared" si="5059"/>
        <v>0</v>
      </c>
      <c r="E3349" s="47">
        <v>0</v>
      </c>
      <c r="F3349" s="48">
        <f t="shared" si="5059"/>
        <v>0</v>
      </c>
      <c r="G3349" s="47">
        <v>0</v>
      </c>
      <c r="H3349" s="48">
        <f t="shared" ref="H3349" si="5491">G3349*1000000/325851</f>
        <v>0</v>
      </c>
      <c r="I3349" s="47">
        <v>0</v>
      </c>
      <c r="J3349" s="48">
        <f t="shared" ref="J3349" si="5492">I3349*1000000/325851</f>
        <v>0</v>
      </c>
      <c r="K3349" s="47">
        <v>0</v>
      </c>
      <c r="L3349" s="48">
        <f t="shared" ref="L3349" si="5493">K3349*1000000/325851</f>
        <v>0</v>
      </c>
      <c r="M3349" s="47">
        <v>0</v>
      </c>
      <c r="N3349" s="48">
        <f t="shared" ref="N3349" si="5494">M3349*1000000/325851</f>
        <v>0</v>
      </c>
      <c r="O3349" s="47">
        <v>0</v>
      </c>
      <c r="P3349" s="48">
        <f t="shared" ref="P3349" si="5495">O3349*1000000/325851</f>
        <v>0</v>
      </c>
      <c r="Q3349" s="47">
        <v>0</v>
      </c>
      <c r="R3349" s="48">
        <f t="shared" ref="R3349" si="5496">Q3349*1000000/325851</f>
        <v>0</v>
      </c>
      <c r="S3349" s="47">
        <v>0</v>
      </c>
      <c r="T3349" s="48">
        <f t="shared" ref="T3349" si="5497">S3349*1000000/325851</f>
        <v>0</v>
      </c>
      <c r="U3349" s="47">
        <v>0</v>
      </c>
      <c r="V3349" s="48">
        <f t="shared" ref="V3349" si="5498">U3349*1000000/325851</f>
        <v>0</v>
      </c>
      <c r="W3349" s="47">
        <v>0</v>
      </c>
      <c r="X3349" s="48">
        <f t="shared" ref="X3349" si="5499">W3349*1000000/325851</f>
        <v>0</v>
      </c>
      <c r="Y3349" s="47">
        <v>0</v>
      </c>
      <c r="Z3349" s="48">
        <f t="shared" ref="Z3349" si="5500">Y3349*1000000/325851</f>
        <v>0</v>
      </c>
      <c r="AA3349" s="47">
        <v>0</v>
      </c>
      <c r="AB3349" s="48">
        <f t="shared" ref="AB3349" si="5501">AA3349*1000000/325851</f>
        <v>0</v>
      </c>
      <c r="AC3349" s="47">
        <f t="shared" si="5071"/>
        <v>0</v>
      </c>
      <c r="AD3349" s="48">
        <f t="shared" si="5072"/>
        <v>0</v>
      </c>
    </row>
    <row r="3350" spans="1:30" x14ac:dyDescent="0.25">
      <c r="A3350" s="46" t="s">
        <v>757</v>
      </c>
      <c r="C3350" s="47">
        <v>0</v>
      </c>
      <c r="D3350" s="48">
        <f t="shared" si="5059"/>
        <v>0</v>
      </c>
      <c r="E3350" s="47">
        <v>0</v>
      </c>
      <c r="F3350" s="48">
        <f t="shared" si="5059"/>
        <v>0</v>
      </c>
      <c r="G3350" s="47">
        <v>0</v>
      </c>
      <c r="H3350" s="48">
        <f t="shared" ref="H3350" si="5502">G3350*1000000/325851</f>
        <v>0</v>
      </c>
      <c r="I3350" s="47">
        <v>0</v>
      </c>
      <c r="J3350" s="48">
        <f t="shared" ref="J3350" si="5503">I3350*1000000/325851</f>
        <v>0</v>
      </c>
      <c r="K3350" s="47">
        <v>0</v>
      </c>
      <c r="L3350" s="48">
        <f t="shared" ref="L3350" si="5504">K3350*1000000/325851</f>
        <v>0</v>
      </c>
      <c r="M3350" s="47">
        <v>0</v>
      </c>
      <c r="N3350" s="48">
        <f t="shared" ref="N3350" si="5505">M3350*1000000/325851</f>
        <v>0</v>
      </c>
      <c r="O3350" s="47">
        <v>0</v>
      </c>
      <c r="P3350" s="48">
        <f t="shared" ref="P3350" si="5506">O3350*1000000/325851</f>
        <v>0</v>
      </c>
      <c r="Q3350" s="47">
        <v>0</v>
      </c>
      <c r="R3350" s="48">
        <f t="shared" ref="R3350" si="5507">Q3350*1000000/325851</f>
        <v>0</v>
      </c>
      <c r="S3350" s="47">
        <v>0</v>
      </c>
      <c r="T3350" s="48">
        <f t="shared" ref="T3350" si="5508">S3350*1000000/325851</f>
        <v>0</v>
      </c>
      <c r="U3350" s="47">
        <v>0</v>
      </c>
      <c r="V3350" s="48">
        <f t="shared" ref="V3350" si="5509">U3350*1000000/325851</f>
        <v>0</v>
      </c>
      <c r="W3350" s="47">
        <v>0</v>
      </c>
      <c r="X3350" s="48">
        <f t="shared" ref="X3350" si="5510">W3350*1000000/325851</f>
        <v>0</v>
      </c>
      <c r="Y3350" s="47">
        <v>0</v>
      </c>
      <c r="Z3350" s="48">
        <f t="shared" ref="Z3350" si="5511">Y3350*1000000/325851</f>
        <v>0</v>
      </c>
      <c r="AA3350" s="47">
        <v>0</v>
      </c>
      <c r="AB3350" s="48">
        <f t="shared" ref="AB3350" si="5512">AA3350*1000000/325851</f>
        <v>0</v>
      </c>
      <c r="AC3350" s="47">
        <f t="shared" si="5071"/>
        <v>0</v>
      </c>
      <c r="AD3350" s="48">
        <f t="shared" si="5072"/>
        <v>0</v>
      </c>
    </row>
    <row r="3351" spans="1:30" x14ac:dyDescent="0.25">
      <c r="A3351" s="46" t="s">
        <v>758</v>
      </c>
      <c r="C3351" s="47">
        <v>0</v>
      </c>
      <c r="D3351" s="48">
        <f t="shared" si="5059"/>
        <v>0</v>
      </c>
      <c r="E3351" s="47">
        <v>0</v>
      </c>
      <c r="F3351" s="48">
        <f t="shared" si="5059"/>
        <v>0</v>
      </c>
      <c r="G3351" s="47">
        <v>0</v>
      </c>
      <c r="H3351" s="48">
        <f t="shared" ref="H3351" si="5513">G3351*1000000/325851</f>
        <v>0</v>
      </c>
      <c r="I3351" s="47">
        <v>0</v>
      </c>
      <c r="J3351" s="48">
        <f t="shared" ref="J3351" si="5514">I3351*1000000/325851</f>
        <v>0</v>
      </c>
      <c r="K3351" s="47">
        <v>0</v>
      </c>
      <c r="L3351" s="48">
        <f t="shared" ref="L3351" si="5515">K3351*1000000/325851</f>
        <v>0</v>
      </c>
      <c r="M3351" s="47">
        <v>0</v>
      </c>
      <c r="N3351" s="48">
        <f t="shared" ref="N3351" si="5516">M3351*1000000/325851</f>
        <v>0</v>
      </c>
      <c r="O3351" s="47">
        <v>0</v>
      </c>
      <c r="P3351" s="48">
        <f t="shared" ref="P3351" si="5517">O3351*1000000/325851</f>
        <v>0</v>
      </c>
      <c r="Q3351" s="47">
        <v>0</v>
      </c>
      <c r="R3351" s="48">
        <f t="shared" ref="R3351" si="5518">Q3351*1000000/325851</f>
        <v>0</v>
      </c>
      <c r="S3351" s="47">
        <v>0</v>
      </c>
      <c r="T3351" s="48">
        <f t="shared" ref="T3351" si="5519">S3351*1000000/325851</f>
        <v>0</v>
      </c>
      <c r="U3351" s="47">
        <v>0</v>
      </c>
      <c r="V3351" s="48">
        <f t="shared" ref="V3351" si="5520">U3351*1000000/325851</f>
        <v>0</v>
      </c>
      <c r="W3351" s="47">
        <v>0</v>
      </c>
      <c r="X3351" s="48">
        <f t="shared" ref="X3351" si="5521">W3351*1000000/325851</f>
        <v>0</v>
      </c>
      <c r="Y3351" s="47">
        <v>0</v>
      </c>
      <c r="Z3351" s="48">
        <f t="shared" ref="Z3351" si="5522">Y3351*1000000/325851</f>
        <v>0</v>
      </c>
      <c r="AA3351" s="47">
        <v>0</v>
      </c>
      <c r="AB3351" s="48">
        <f t="shared" ref="AB3351" si="5523">AA3351*1000000/325851</f>
        <v>0</v>
      </c>
      <c r="AC3351" s="47">
        <f t="shared" si="5071"/>
        <v>0</v>
      </c>
      <c r="AD3351" s="48">
        <f t="shared" si="5072"/>
        <v>0</v>
      </c>
    </row>
    <row r="3352" spans="1:30" x14ac:dyDescent="0.25">
      <c r="A3352" s="46" t="s">
        <v>759</v>
      </c>
      <c r="C3352" s="47">
        <v>0</v>
      </c>
      <c r="D3352" s="48">
        <f t="shared" si="5059"/>
        <v>0</v>
      </c>
      <c r="E3352" s="47">
        <v>0</v>
      </c>
      <c r="F3352" s="48">
        <f t="shared" si="5059"/>
        <v>0</v>
      </c>
      <c r="G3352" s="47">
        <v>0</v>
      </c>
      <c r="H3352" s="48">
        <f t="shared" ref="H3352" si="5524">G3352*1000000/325851</f>
        <v>0</v>
      </c>
      <c r="I3352" s="47">
        <v>0</v>
      </c>
      <c r="J3352" s="48">
        <f t="shared" ref="J3352" si="5525">I3352*1000000/325851</f>
        <v>0</v>
      </c>
      <c r="K3352" s="47">
        <v>0</v>
      </c>
      <c r="L3352" s="48">
        <f t="shared" ref="L3352" si="5526">K3352*1000000/325851</f>
        <v>0</v>
      </c>
      <c r="M3352" s="47">
        <v>0</v>
      </c>
      <c r="N3352" s="48">
        <f t="shared" ref="N3352" si="5527">M3352*1000000/325851</f>
        <v>0</v>
      </c>
      <c r="O3352" s="47">
        <v>0</v>
      </c>
      <c r="P3352" s="48">
        <f t="shared" ref="P3352" si="5528">O3352*1000000/325851</f>
        <v>0</v>
      </c>
      <c r="Q3352" s="47">
        <v>0</v>
      </c>
      <c r="R3352" s="48">
        <f t="shared" ref="R3352" si="5529">Q3352*1000000/325851</f>
        <v>0</v>
      </c>
      <c r="S3352" s="47">
        <v>0</v>
      </c>
      <c r="T3352" s="48">
        <f t="shared" ref="T3352" si="5530">S3352*1000000/325851</f>
        <v>0</v>
      </c>
      <c r="U3352" s="47">
        <v>0</v>
      </c>
      <c r="V3352" s="48">
        <f t="shared" ref="V3352" si="5531">U3352*1000000/325851</f>
        <v>0</v>
      </c>
      <c r="W3352" s="47">
        <v>0</v>
      </c>
      <c r="X3352" s="48">
        <f t="shared" ref="X3352" si="5532">W3352*1000000/325851</f>
        <v>0</v>
      </c>
      <c r="Y3352" s="47">
        <v>0</v>
      </c>
      <c r="Z3352" s="48">
        <f t="shared" ref="Z3352" si="5533">Y3352*1000000/325851</f>
        <v>0</v>
      </c>
      <c r="AA3352" s="47">
        <v>0</v>
      </c>
      <c r="AB3352" s="48">
        <f t="shared" ref="AB3352" si="5534">AA3352*1000000/325851</f>
        <v>0</v>
      </c>
      <c r="AC3352" s="47">
        <f t="shared" si="5071"/>
        <v>0</v>
      </c>
      <c r="AD3352" s="48">
        <f t="shared" si="5072"/>
        <v>0</v>
      </c>
    </row>
    <row r="3353" spans="1:30" x14ac:dyDescent="0.25">
      <c r="A3353" s="46" t="s">
        <v>760</v>
      </c>
      <c r="C3353" s="47">
        <v>0</v>
      </c>
      <c r="D3353" s="48">
        <f t="shared" si="5059"/>
        <v>0</v>
      </c>
      <c r="E3353" s="47">
        <v>0</v>
      </c>
      <c r="F3353" s="48">
        <f t="shared" si="5059"/>
        <v>0</v>
      </c>
      <c r="G3353" s="47">
        <v>0</v>
      </c>
      <c r="H3353" s="48">
        <f t="shared" ref="H3353" si="5535">G3353*1000000/325851</f>
        <v>0</v>
      </c>
      <c r="I3353" s="47">
        <v>0</v>
      </c>
      <c r="J3353" s="48">
        <f t="shared" ref="J3353" si="5536">I3353*1000000/325851</f>
        <v>0</v>
      </c>
      <c r="K3353" s="47">
        <v>0</v>
      </c>
      <c r="L3353" s="48">
        <f t="shared" ref="L3353" si="5537">K3353*1000000/325851</f>
        <v>0</v>
      </c>
      <c r="M3353" s="47">
        <v>0</v>
      </c>
      <c r="N3353" s="48">
        <f t="shared" ref="N3353" si="5538">M3353*1000000/325851</f>
        <v>0</v>
      </c>
      <c r="O3353" s="47">
        <v>0</v>
      </c>
      <c r="P3353" s="48">
        <f t="shared" ref="P3353" si="5539">O3353*1000000/325851</f>
        <v>0</v>
      </c>
      <c r="Q3353" s="47">
        <v>0</v>
      </c>
      <c r="R3353" s="48">
        <f t="shared" ref="R3353" si="5540">Q3353*1000000/325851</f>
        <v>0</v>
      </c>
      <c r="S3353" s="47">
        <v>0</v>
      </c>
      <c r="T3353" s="48">
        <f t="shared" ref="T3353" si="5541">S3353*1000000/325851</f>
        <v>0</v>
      </c>
      <c r="U3353" s="47">
        <v>0</v>
      </c>
      <c r="V3353" s="48">
        <f t="shared" ref="V3353" si="5542">U3353*1000000/325851</f>
        <v>0</v>
      </c>
      <c r="W3353" s="47">
        <v>0</v>
      </c>
      <c r="X3353" s="48">
        <f t="shared" ref="X3353" si="5543">W3353*1000000/325851</f>
        <v>0</v>
      </c>
      <c r="Y3353" s="47">
        <v>0</v>
      </c>
      <c r="Z3353" s="48">
        <f t="shared" ref="Z3353" si="5544">Y3353*1000000/325851</f>
        <v>0</v>
      </c>
      <c r="AA3353" s="47">
        <v>0</v>
      </c>
      <c r="AB3353" s="48">
        <f t="shared" ref="AB3353" si="5545">AA3353*1000000/325851</f>
        <v>0</v>
      </c>
      <c r="AC3353" s="47">
        <f t="shared" si="5071"/>
        <v>0</v>
      </c>
      <c r="AD3353" s="48">
        <f t="shared" si="5072"/>
        <v>0</v>
      </c>
    </row>
    <row r="3354" spans="1:30" x14ac:dyDescent="0.25">
      <c r="A3354" s="46" t="s">
        <v>761</v>
      </c>
      <c r="C3354" s="47">
        <v>0</v>
      </c>
      <c r="D3354" s="48">
        <f t="shared" si="5059"/>
        <v>0</v>
      </c>
      <c r="E3354" s="47">
        <v>0</v>
      </c>
      <c r="F3354" s="48">
        <f t="shared" si="5059"/>
        <v>0</v>
      </c>
      <c r="G3354" s="47">
        <v>0</v>
      </c>
      <c r="H3354" s="48">
        <f t="shared" ref="H3354" si="5546">G3354*1000000/325851</f>
        <v>0</v>
      </c>
      <c r="I3354" s="47">
        <v>0</v>
      </c>
      <c r="J3354" s="48">
        <f t="shared" ref="J3354" si="5547">I3354*1000000/325851</f>
        <v>0</v>
      </c>
      <c r="K3354" s="47">
        <v>0</v>
      </c>
      <c r="L3354" s="48">
        <f t="shared" ref="L3354" si="5548">K3354*1000000/325851</f>
        <v>0</v>
      </c>
      <c r="M3354" s="47">
        <v>0</v>
      </c>
      <c r="N3354" s="48">
        <f t="shared" ref="N3354" si="5549">M3354*1000000/325851</f>
        <v>0</v>
      </c>
      <c r="O3354" s="47">
        <v>0</v>
      </c>
      <c r="P3354" s="48">
        <f t="shared" ref="P3354" si="5550">O3354*1000000/325851</f>
        <v>0</v>
      </c>
      <c r="Q3354" s="47">
        <v>0</v>
      </c>
      <c r="R3354" s="48">
        <f t="shared" ref="R3354" si="5551">Q3354*1000000/325851</f>
        <v>0</v>
      </c>
      <c r="S3354" s="47">
        <v>0</v>
      </c>
      <c r="T3354" s="48">
        <f t="shared" ref="T3354" si="5552">S3354*1000000/325851</f>
        <v>0</v>
      </c>
      <c r="U3354" s="47">
        <v>0</v>
      </c>
      <c r="V3354" s="48">
        <f t="shared" ref="V3354" si="5553">U3354*1000000/325851</f>
        <v>0</v>
      </c>
      <c r="W3354" s="47">
        <v>0</v>
      </c>
      <c r="X3354" s="48">
        <f t="shared" ref="X3354" si="5554">W3354*1000000/325851</f>
        <v>0</v>
      </c>
      <c r="Y3354" s="47">
        <v>0</v>
      </c>
      <c r="Z3354" s="48">
        <f t="shared" ref="Z3354" si="5555">Y3354*1000000/325851</f>
        <v>0</v>
      </c>
      <c r="AA3354" s="47">
        <v>0</v>
      </c>
      <c r="AB3354" s="48">
        <f t="shared" ref="AB3354" si="5556">AA3354*1000000/325851</f>
        <v>0</v>
      </c>
      <c r="AC3354" s="47">
        <f t="shared" si="5071"/>
        <v>0</v>
      </c>
      <c r="AD3354" s="48">
        <f t="shared" si="5072"/>
        <v>0</v>
      </c>
    </row>
    <row r="3355" spans="1:30" x14ac:dyDescent="0.25">
      <c r="A3355" s="46" t="s">
        <v>762</v>
      </c>
      <c r="C3355" s="47">
        <v>0</v>
      </c>
      <c r="D3355" s="48">
        <f t="shared" si="5059"/>
        <v>0</v>
      </c>
      <c r="E3355" s="47">
        <v>0</v>
      </c>
      <c r="F3355" s="48">
        <f t="shared" si="5059"/>
        <v>0</v>
      </c>
      <c r="G3355" s="47">
        <v>0</v>
      </c>
      <c r="H3355" s="48">
        <f t="shared" ref="H3355" si="5557">G3355*1000000/325851</f>
        <v>0</v>
      </c>
      <c r="I3355" s="47">
        <v>0</v>
      </c>
      <c r="J3355" s="48">
        <f t="shared" ref="J3355" si="5558">I3355*1000000/325851</f>
        <v>0</v>
      </c>
      <c r="K3355" s="47">
        <v>0</v>
      </c>
      <c r="L3355" s="48">
        <f t="shared" ref="L3355" si="5559">K3355*1000000/325851</f>
        <v>0</v>
      </c>
      <c r="M3355" s="47">
        <v>0</v>
      </c>
      <c r="N3355" s="48">
        <f t="shared" ref="N3355" si="5560">M3355*1000000/325851</f>
        <v>0</v>
      </c>
      <c r="O3355" s="47">
        <v>0</v>
      </c>
      <c r="P3355" s="48">
        <f t="shared" ref="P3355" si="5561">O3355*1000000/325851</f>
        <v>0</v>
      </c>
      <c r="Q3355" s="47">
        <v>0</v>
      </c>
      <c r="R3355" s="48">
        <f t="shared" ref="R3355" si="5562">Q3355*1000000/325851</f>
        <v>0</v>
      </c>
      <c r="S3355" s="47">
        <v>0</v>
      </c>
      <c r="T3355" s="48">
        <f t="shared" ref="T3355" si="5563">S3355*1000000/325851</f>
        <v>0</v>
      </c>
      <c r="U3355" s="47">
        <v>0</v>
      </c>
      <c r="V3355" s="48">
        <f t="shared" ref="V3355" si="5564">U3355*1000000/325851</f>
        <v>0</v>
      </c>
      <c r="W3355" s="47">
        <v>0</v>
      </c>
      <c r="X3355" s="48">
        <f t="shared" ref="X3355" si="5565">W3355*1000000/325851</f>
        <v>0</v>
      </c>
      <c r="Y3355" s="47">
        <v>0</v>
      </c>
      <c r="Z3355" s="48">
        <f t="shared" ref="Z3355" si="5566">Y3355*1000000/325851</f>
        <v>0</v>
      </c>
      <c r="AA3355" s="47">
        <v>0</v>
      </c>
      <c r="AB3355" s="48">
        <f t="shared" ref="AB3355" si="5567">AA3355*1000000/325851</f>
        <v>0</v>
      </c>
      <c r="AC3355" s="47">
        <f t="shared" si="5071"/>
        <v>0</v>
      </c>
      <c r="AD3355" s="48">
        <f t="shared" si="5072"/>
        <v>0</v>
      </c>
    </row>
    <row r="3356" spans="1:30" x14ac:dyDescent="0.25">
      <c r="A3356" s="46" t="s">
        <v>763</v>
      </c>
      <c r="C3356" s="47">
        <v>0</v>
      </c>
      <c r="D3356" s="48">
        <f t="shared" si="5059"/>
        <v>0</v>
      </c>
      <c r="E3356" s="47">
        <v>0</v>
      </c>
      <c r="F3356" s="48">
        <f t="shared" si="5059"/>
        <v>0</v>
      </c>
      <c r="G3356" s="47">
        <v>0</v>
      </c>
      <c r="H3356" s="48">
        <f t="shared" ref="H3356" si="5568">G3356*1000000/325851</f>
        <v>0</v>
      </c>
      <c r="I3356" s="47">
        <v>0</v>
      </c>
      <c r="J3356" s="48">
        <f t="shared" ref="J3356" si="5569">I3356*1000000/325851</f>
        <v>0</v>
      </c>
      <c r="K3356" s="47">
        <v>0</v>
      </c>
      <c r="L3356" s="48">
        <f t="shared" ref="L3356" si="5570">K3356*1000000/325851</f>
        <v>0</v>
      </c>
      <c r="M3356" s="47">
        <v>0</v>
      </c>
      <c r="N3356" s="48">
        <f t="shared" ref="N3356" si="5571">M3356*1000000/325851</f>
        <v>0</v>
      </c>
      <c r="O3356" s="47">
        <v>0</v>
      </c>
      <c r="P3356" s="48">
        <f t="shared" ref="P3356" si="5572">O3356*1000000/325851</f>
        <v>0</v>
      </c>
      <c r="Q3356" s="47">
        <v>0</v>
      </c>
      <c r="R3356" s="48">
        <f t="shared" ref="R3356" si="5573">Q3356*1000000/325851</f>
        <v>0</v>
      </c>
      <c r="S3356" s="47">
        <v>0</v>
      </c>
      <c r="T3356" s="48">
        <f t="shared" ref="T3356" si="5574">S3356*1000000/325851</f>
        <v>0</v>
      </c>
      <c r="U3356" s="47">
        <v>0</v>
      </c>
      <c r="V3356" s="48">
        <f t="shared" ref="V3356" si="5575">U3356*1000000/325851</f>
        <v>0</v>
      </c>
      <c r="W3356" s="47">
        <v>0</v>
      </c>
      <c r="X3356" s="48">
        <f t="shared" ref="X3356" si="5576">W3356*1000000/325851</f>
        <v>0</v>
      </c>
      <c r="Y3356" s="47">
        <v>0</v>
      </c>
      <c r="Z3356" s="48">
        <f t="shared" ref="Z3356" si="5577">Y3356*1000000/325851</f>
        <v>0</v>
      </c>
      <c r="AA3356" s="47">
        <v>0</v>
      </c>
      <c r="AB3356" s="48">
        <f t="shared" ref="AB3356" si="5578">AA3356*1000000/325851</f>
        <v>0</v>
      </c>
      <c r="AC3356" s="47">
        <f t="shared" si="5071"/>
        <v>0</v>
      </c>
      <c r="AD3356" s="48">
        <f t="shared" si="5072"/>
        <v>0</v>
      </c>
    </row>
    <row r="3357" spans="1:30" x14ac:dyDescent="0.25">
      <c r="A3357" s="46" t="s">
        <v>764</v>
      </c>
      <c r="C3357" s="47">
        <v>0</v>
      </c>
      <c r="D3357" s="48">
        <f t="shared" si="5059"/>
        <v>0</v>
      </c>
      <c r="E3357" s="47">
        <v>0</v>
      </c>
      <c r="F3357" s="48">
        <f t="shared" si="5059"/>
        <v>0</v>
      </c>
      <c r="G3357" s="47">
        <v>0</v>
      </c>
      <c r="H3357" s="48">
        <f t="shared" ref="H3357" si="5579">G3357*1000000/325851</f>
        <v>0</v>
      </c>
      <c r="I3357" s="47">
        <v>0</v>
      </c>
      <c r="J3357" s="48">
        <f t="shared" ref="J3357" si="5580">I3357*1000000/325851</f>
        <v>0</v>
      </c>
      <c r="K3357" s="47">
        <v>0</v>
      </c>
      <c r="L3357" s="48">
        <f t="shared" ref="L3357" si="5581">K3357*1000000/325851</f>
        <v>0</v>
      </c>
      <c r="M3357" s="47">
        <v>0</v>
      </c>
      <c r="N3357" s="48">
        <f t="shared" ref="N3357" si="5582">M3357*1000000/325851</f>
        <v>0</v>
      </c>
      <c r="O3357" s="47">
        <v>0</v>
      </c>
      <c r="P3357" s="48">
        <f t="shared" ref="P3357" si="5583">O3357*1000000/325851</f>
        <v>0</v>
      </c>
      <c r="Q3357" s="47">
        <v>0</v>
      </c>
      <c r="R3357" s="48">
        <f t="shared" ref="R3357" si="5584">Q3357*1000000/325851</f>
        <v>0</v>
      </c>
      <c r="S3357" s="47">
        <v>0</v>
      </c>
      <c r="T3357" s="48">
        <f t="shared" ref="T3357" si="5585">S3357*1000000/325851</f>
        <v>0</v>
      </c>
      <c r="U3357" s="47">
        <v>0</v>
      </c>
      <c r="V3357" s="48">
        <f t="shared" ref="V3357" si="5586">U3357*1000000/325851</f>
        <v>0</v>
      </c>
      <c r="W3357" s="47">
        <v>0</v>
      </c>
      <c r="X3357" s="48">
        <f t="shared" ref="X3357" si="5587">W3357*1000000/325851</f>
        <v>0</v>
      </c>
      <c r="Y3357" s="47">
        <v>0</v>
      </c>
      <c r="Z3357" s="48">
        <f t="shared" ref="Z3357" si="5588">Y3357*1000000/325851</f>
        <v>0</v>
      </c>
      <c r="AA3357" s="47">
        <v>0</v>
      </c>
      <c r="AB3357" s="48">
        <f t="shared" ref="AB3357" si="5589">AA3357*1000000/325851</f>
        <v>0</v>
      </c>
      <c r="AC3357" s="47">
        <f t="shared" si="5071"/>
        <v>0</v>
      </c>
      <c r="AD3357" s="48">
        <f t="shared" si="5072"/>
        <v>0</v>
      </c>
    </row>
    <row r="3358" spans="1:30" x14ac:dyDescent="0.25">
      <c r="A3358" s="46" t="s">
        <v>765</v>
      </c>
      <c r="C3358" s="47">
        <v>0</v>
      </c>
      <c r="D3358" s="48">
        <f t="shared" si="5059"/>
        <v>0</v>
      </c>
      <c r="E3358" s="47">
        <v>0</v>
      </c>
      <c r="F3358" s="48">
        <f t="shared" si="5059"/>
        <v>0</v>
      </c>
      <c r="G3358" s="47">
        <v>0</v>
      </c>
      <c r="H3358" s="48">
        <f t="shared" ref="H3358" si="5590">G3358*1000000/325851</f>
        <v>0</v>
      </c>
      <c r="I3358" s="47">
        <v>0</v>
      </c>
      <c r="J3358" s="48">
        <f t="shared" ref="J3358" si="5591">I3358*1000000/325851</f>
        <v>0</v>
      </c>
      <c r="K3358" s="47">
        <v>0</v>
      </c>
      <c r="L3358" s="48">
        <f t="shared" ref="L3358" si="5592">K3358*1000000/325851</f>
        <v>0</v>
      </c>
      <c r="M3358" s="47">
        <v>0</v>
      </c>
      <c r="N3358" s="48">
        <f t="shared" ref="N3358" si="5593">M3358*1000000/325851</f>
        <v>0</v>
      </c>
      <c r="O3358" s="47">
        <v>0</v>
      </c>
      <c r="P3358" s="48">
        <f t="shared" ref="P3358" si="5594">O3358*1000000/325851</f>
        <v>0</v>
      </c>
      <c r="Q3358" s="47">
        <v>0</v>
      </c>
      <c r="R3358" s="48">
        <f t="shared" ref="R3358" si="5595">Q3358*1000000/325851</f>
        <v>0</v>
      </c>
      <c r="S3358" s="47">
        <v>0</v>
      </c>
      <c r="T3358" s="48">
        <f t="shared" ref="T3358" si="5596">S3358*1000000/325851</f>
        <v>0</v>
      </c>
      <c r="U3358" s="47">
        <v>0</v>
      </c>
      <c r="V3358" s="48">
        <f t="shared" ref="V3358" si="5597">U3358*1000000/325851</f>
        <v>0</v>
      </c>
      <c r="W3358" s="47">
        <v>0</v>
      </c>
      <c r="X3358" s="48">
        <f t="shared" ref="X3358" si="5598">W3358*1000000/325851</f>
        <v>0</v>
      </c>
      <c r="Y3358" s="47">
        <v>0</v>
      </c>
      <c r="Z3358" s="48">
        <f t="shared" ref="Z3358" si="5599">Y3358*1000000/325851</f>
        <v>0</v>
      </c>
      <c r="AA3358" s="47">
        <v>0</v>
      </c>
      <c r="AB3358" s="48">
        <f t="shared" ref="AB3358" si="5600">AA3358*1000000/325851</f>
        <v>0</v>
      </c>
      <c r="AC3358" s="47">
        <f t="shared" si="5071"/>
        <v>0</v>
      </c>
      <c r="AD3358" s="48">
        <f t="shared" si="5072"/>
        <v>0</v>
      </c>
    </row>
    <row r="3359" spans="1:30" x14ac:dyDescent="0.25">
      <c r="A3359" s="46" t="s">
        <v>766</v>
      </c>
      <c r="C3359" s="47">
        <v>0</v>
      </c>
      <c r="D3359" s="48">
        <f t="shared" si="5059"/>
        <v>0</v>
      </c>
      <c r="E3359" s="47">
        <v>0</v>
      </c>
      <c r="F3359" s="48">
        <f t="shared" si="5059"/>
        <v>0</v>
      </c>
      <c r="G3359" s="47">
        <v>0</v>
      </c>
      <c r="H3359" s="48">
        <f t="shared" ref="H3359" si="5601">G3359*1000000/325851</f>
        <v>0</v>
      </c>
      <c r="I3359" s="47">
        <v>0</v>
      </c>
      <c r="J3359" s="48">
        <f t="shared" ref="J3359" si="5602">I3359*1000000/325851</f>
        <v>0</v>
      </c>
      <c r="K3359" s="47">
        <v>0</v>
      </c>
      <c r="L3359" s="48">
        <f t="shared" ref="L3359" si="5603">K3359*1000000/325851</f>
        <v>0</v>
      </c>
      <c r="M3359" s="47">
        <v>0</v>
      </c>
      <c r="N3359" s="48">
        <f t="shared" ref="N3359" si="5604">M3359*1000000/325851</f>
        <v>0</v>
      </c>
      <c r="O3359" s="47">
        <v>0</v>
      </c>
      <c r="P3359" s="48">
        <f t="shared" ref="P3359" si="5605">O3359*1000000/325851</f>
        <v>0</v>
      </c>
      <c r="Q3359" s="47">
        <v>0</v>
      </c>
      <c r="R3359" s="48">
        <f t="shared" ref="R3359" si="5606">Q3359*1000000/325851</f>
        <v>0</v>
      </c>
      <c r="S3359" s="47">
        <v>0</v>
      </c>
      <c r="T3359" s="48">
        <f t="shared" ref="T3359" si="5607">S3359*1000000/325851</f>
        <v>0</v>
      </c>
      <c r="U3359" s="47">
        <v>0</v>
      </c>
      <c r="V3359" s="48">
        <f t="shared" ref="V3359" si="5608">U3359*1000000/325851</f>
        <v>0</v>
      </c>
      <c r="W3359" s="47">
        <v>0</v>
      </c>
      <c r="X3359" s="48">
        <f t="shared" ref="X3359" si="5609">W3359*1000000/325851</f>
        <v>0</v>
      </c>
      <c r="Y3359" s="47">
        <v>0</v>
      </c>
      <c r="Z3359" s="48">
        <f t="shared" ref="Z3359" si="5610">Y3359*1000000/325851</f>
        <v>0</v>
      </c>
      <c r="AA3359" s="47">
        <v>0</v>
      </c>
      <c r="AB3359" s="48">
        <f t="shared" ref="AB3359" si="5611">AA3359*1000000/325851</f>
        <v>0</v>
      </c>
      <c r="AC3359" s="47">
        <f t="shared" si="5071"/>
        <v>0</v>
      </c>
      <c r="AD3359" s="48">
        <f t="shared" si="5072"/>
        <v>0</v>
      </c>
    </row>
    <row r="3360" spans="1:30" x14ac:dyDescent="0.25">
      <c r="A3360" s="46" t="s">
        <v>767</v>
      </c>
      <c r="C3360" s="47">
        <v>0</v>
      </c>
      <c r="D3360" s="48">
        <f t="shared" si="5059"/>
        <v>0</v>
      </c>
      <c r="E3360" s="47">
        <v>0</v>
      </c>
      <c r="F3360" s="48">
        <f t="shared" si="5059"/>
        <v>0</v>
      </c>
      <c r="G3360" s="47">
        <v>0</v>
      </c>
      <c r="H3360" s="48">
        <f t="shared" ref="H3360" si="5612">G3360*1000000/325851</f>
        <v>0</v>
      </c>
      <c r="I3360" s="47">
        <v>0</v>
      </c>
      <c r="J3360" s="48">
        <f t="shared" ref="J3360" si="5613">I3360*1000000/325851</f>
        <v>0</v>
      </c>
      <c r="K3360" s="47">
        <v>0</v>
      </c>
      <c r="L3360" s="48">
        <f t="shared" ref="L3360" si="5614">K3360*1000000/325851</f>
        <v>0</v>
      </c>
      <c r="M3360" s="47">
        <v>0</v>
      </c>
      <c r="N3360" s="48">
        <f t="shared" ref="N3360" si="5615">M3360*1000000/325851</f>
        <v>0</v>
      </c>
      <c r="O3360" s="47">
        <v>0</v>
      </c>
      <c r="P3360" s="48">
        <f t="shared" ref="P3360" si="5616">O3360*1000000/325851</f>
        <v>0</v>
      </c>
      <c r="Q3360" s="47">
        <v>0</v>
      </c>
      <c r="R3360" s="48">
        <f t="shared" ref="R3360" si="5617">Q3360*1000000/325851</f>
        <v>0</v>
      </c>
      <c r="S3360" s="47">
        <v>0</v>
      </c>
      <c r="T3360" s="48">
        <f t="shared" ref="T3360" si="5618">S3360*1000000/325851</f>
        <v>0</v>
      </c>
      <c r="U3360" s="47">
        <v>0</v>
      </c>
      <c r="V3360" s="48">
        <f t="shared" ref="V3360" si="5619">U3360*1000000/325851</f>
        <v>0</v>
      </c>
      <c r="W3360" s="47">
        <v>0</v>
      </c>
      <c r="X3360" s="48">
        <f t="shared" ref="X3360" si="5620">W3360*1000000/325851</f>
        <v>0</v>
      </c>
      <c r="Y3360" s="47">
        <v>0</v>
      </c>
      <c r="Z3360" s="48">
        <f t="shared" ref="Z3360" si="5621">Y3360*1000000/325851</f>
        <v>0</v>
      </c>
      <c r="AA3360" s="47">
        <v>0</v>
      </c>
      <c r="AB3360" s="48">
        <f t="shared" ref="AB3360" si="5622">AA3360*1000000/325851</f>
        <v>0</v>
      </c>
      <c r="AC3360" s="47">
        <f t="shared" si="5071"/>
        <v>0</v>
      </c>
      <c r="AD3360" s="48">
        <f t="shared" si="5072"/>
        <v>0</v>
      </c>
    </row>
    <row r="3361" spans="1:30" x14ac:dyDescent="0.25">
      <c r="A3361" s="46" t="s">
        <v>768</v>
      </c>
      <c r="C3361" s="47">
        <v>0</v>
      </c>
      <c r="D3361" s="48">
        <f t="shared" si="5059"/>
        <v>0</v>
      </c>
      <c r="E3361" s="47">
        <v>0</v>
      </c>
      <c r="F3361" s="48">
        <f t="shared" si="5059"/>
        <v>0</v>
      </c>
      <c r="G3361" s="47">
        <v>0</v>
      </c>
      <c r="H3361" s="48">
        <f t="shared" ref="H3361" si="5623">G3361*1000000/325851</f>
        <v>0</v>
      </c>
      <c r="I3361" s="47">
        <v>0</v>
      </c>
      <c r="J3361" s="48">
        <f t="shared" ref="J3361" si="5624">I3361*1000000/325851</f>
        <v>0</v>
      </c>
      <c r="K3361" s="47">
        <v>0</v>
      </c>
      <c r="L3361" s="48">
        <f t="shared" ref="L3361" si="5625">K3361*1000000/325851</f>
        <v>0</v>
      </c>
      <c r="M3361" s="47">
        <v>0</v>
      </c>
      <c r="N3361" s="48">
        <f t="shared" ref="N3361" si="5626">M3361*1000000/325851</f>
        <v>0</v>
      </c>
      <c r="O3361" s="47">
        <v>0</v>
      </c>
      <c r="P3361" s="48">
        <f t="shared" ref="P3361" si="5627">O3361*1000000/325851</f>
        <v>0</v>
      </c>
      <c r="Q3361" s="47">
        <v>0</v>
      </c>
      <c r="R3361" s="48">
        <f t="shared" ref="R3361" si="5628">Q3361*1000000/325851</f>
        <v>0</v>
      </c>
      <c r="S3361" s="47">
        <v>0</v>
      </c>
      <c r="T3361" s="48">
        <f t="shared" ref="T3361" si="5629">S3361*1000000/325851</f>
        <v>0</v>
      </c>
      <c r="U3361" s="47">
        <v>0</v>
      </c>
      <c r="V3361" s="48">
        <f t="shared" ref="V3361" si="5630">U3361*1000000/325851</f>
        <v>0</v>
      </c>
      <c r="W3361" s="47">
        <v>0</v>
      </c>
      <c r="X3361" s="48">
        <f t="shared" ref="X3361" si="5631">W3361*1000000/325851</f>
        <v>0</v>
      </c>
      <c r="Y3361" s="47">
        <v>0</v>
      </c>
      <c r="Z3361" s="48">
        <f t="shared" ref="Z3361" si="5632">Y3361*1000000/325851</f>
        <v>0</v>
      </c>
      <c r="AA3361" s="47">
        <v>0</v>
      </c>
      <c r="AB3361" s="48">
        <f t="shared" ref="AB3361" si="5633">AA3361*1000000/325851</f>
        <v>0</v>
      </c>
      <c r="AC3361" s="47">
        <f t="shared" si="5071"/>
        <v>0</v>
      </c>
      <c r="AD3361" s="48">
        <f t="shared" si="5072"/>
        <v>0</v>
      </c>
    </row>
    <row r="3362" spans="1:30" x14ac:dyDescent="0.25">
      <c r="A3362" s="46" t="s">
        <v>769</v>
      </c>
      <c r="C3362" s="47">
        <v>0</v>
      </c>
      <c r="D3362" s="48">
        <f t="shared" si="5059"/>
        <v>0</v>
      </c>
      <c r="E3362" s="47">
        <v>0</v>
      </c>
      <c r="F3362" s="48">
        <f t="shared" si="5059"/>
        <v>0</v>
      </c>
      <c r="G3362" s="47">
        <v>0</v>
      </c>
      <c r="H3362" s="48">
        <f t="shared" ref="H3362" si="5634">G3362*1000000/325851</f>
        <v>0</v>
      </c>
      <c r="I3362" s="47">
        <v>0</v>
      </c>
      <c r="J3362" s="48">
        <f t="shared" ref="J3362" si="5635">I3362*1000000/325851</f>
        <v>0</v>
      </c>
      <c r="K3362" s="47">
        <v>0</v>
      </c>
      <c r="L3362" s="48">
        <f t="shared" ref="L3362" si="5636">K3362*1000000/325851</f>
        <v>0</v>
      </c>
      <c r="M3362" s="47">
        <v>0</v>
      </c>
      <c r="N3362" s="48">
        <f t="shared" ref="N3362" si="5637">M3362*1000000/325851</f>
        <v>0</v>
      </c>
      <c r="O3362" s="47">
        <v>0</v>
      </c>
      <c r="P3362" s="48">
        <f t="shared" ref="P3362" si="5638">O3362*1000000/325851</f>
        <v>0</v>
      </c>
      <c r="Q3362" s="47">
        <v>0</v>
      </c>
      <c r="R3362" s="48">
        <f t="shared" ref="R3362" si="5639">Q3362*1000000/325851</f>
        <v>0</v>
      </c>
      <c r="S3362" s="47">
        <v>0</v>
      </c>
      <c r="T3362" s="48">
        <f t="shared" ref="T3362" si="5640">S3362*1000000/325851</f>
        <v>0</v>
      </c>
      <c r="U3362" s="47">
        <v>0</v>
      </c>
      <c r="V3362" s="48">
        <f t="shared" ref="V3362" si="5641">U3362*1000000/325851</f>
        <v>0</v>
      </c>
      <c r="W3362" s="47">
        <v>0</v>
      </c>
      <c r="X3362" s="48">
        <f t="shared" ref="X3362" si="5642">W3362*1000000/325851</f>
        <v>0</v>
      </c>
      <c r="Y3362" s="47">
        <v>0</v>
      </c>
      <c r="Z3362" s="48">
        <f t="shared" ref="Z3362" si="5643">Y3362*1000000/325851</f>
        <v>0</v>
      </c>
      <c r="AA3362" s="47">
        <v>0</v>
      </c>
      <c r="AB3362" s="48">
        <f t="shared" ref="AB3362" si="5644">AA3362*1000000/325851</f>
        <v>0</v>
      </c>
      <c r="AC3362" s="47">
        <f t="shared" si="5071"/>
        <v>0</v>
      </c>
      <c r="AD3362" s="48">
        <f t="shared" si="5072"/>
        <v>0</v>
      </c>
    </row>
    <row r="3363" spans="1:30" x14ac:dyDescent="0.25">
      <c r="A3363" s="46" t="s">
        <v>770</v>
      </c>
      <c r="C3363" s="47">
        <v>0</v>
      </c>
      <c r="D3363" s="48">
        <f t="shared" si="5059"/>
        <v>0</v>
      </c>
      <c r="E3363" s="47">
        <v>0</v>
      </c>
      <c r="F3363" s="48">
        <f t="shared" si="5059"/>
        <v>0</v>
      </c>
      <c r="G3363" s="47">
        <v>0</v>
      </c>
      <c r="H3363" s="48">
        <f t="shared" ref="H3363" si="5645">G3363*1000000/325851</f>
        <v>0</v>
      </c>
      <c r="I3363" s="47">
        <v>0</v>
      </c>
      <c r="J3363" s="48">
        <f t="shared" ref="J3363" si="5646">I3363*1000000/325851</f>
        <v>0</v>
      </c>
      <c r="K3363" s="47">
        <v>0</v>
      </c>
      <c r="L3363" s="48">
        <f t="shared" ref="L3363" si="5647">K3363*1000000/325851</f>
        <v>0</v>
      </c>
      <c r="M3363" s="47">
        <v>0</v>
      </c>
      <c r="N3363" s="48">
        <f t="shared" ref="N3363" si="5648">M3363*1000000/325851</f>
        <v>0</v>
      </c>
      <c r="O3363" s="47">
        <v>0</v>
      </c>
      <c r="P3363" s="48">
        <f t="shared" ref="P3363" si="5649">O3363*1000000/325851</f>
        <v>0</v>
      </c>
      <c r="Q3363" s="47">
        <v>0</v>
      </c>
      <c r="R3363" s="48">
        <f t="shared" ref="R3363" si="5650">Q3363*1000000/325851</f>
        <v>0</v>
      </c>
      <c r="S3363" s="47">
        <v>0</v>
      </c>
      <c r="T3363" s="48">
        <f t="shared" ref="T3363" si="5651">S3363*1000000/325851</f>
        <v>0</v>
      </c>
      <c r="U3363" s="47">
        <v>0</v>
      </c>
      <c r="V3363" s="48">
        <f t="shared" ref="V3363" si="5652">U3363*1000000/325851</f>
        <v>0</v>
      </c>
      <c r="W3363" s="47">
        <v>0</v>
      </c>
      <c r="X3363" s="48">
        <f t="shared" ref="X3363" si="5653">W3363*1000000/325851</f>
        <v>0</v>
      </c>
      <c r="Y3363" s="47">
        <v>0</v>
      </c>
      <c r="Z3363" s="48">
        <f t="shared" ref="Z3363" si="5654">Y3363*1000000/325851</f>
        <v>0</v>
      </c>
      <c r="AA3363" s="47">
        <v>0</v>
      </c>
      <c r="AB3363" s="48">
        <f t="shared" ref="AB3363" si="5655">AA3363*1000000/325851</f>
        <v>0</v>
      </c>
      <c r="AC3363" s="47">
        <f t="shared" si="5071"/>
        <v>0</v>
      </c>
      <c r="AD3363" s="48">
        <f t="shared" si="5072"/>
        <v>0</v>
      </c>
    </row>
    <row r="3364" spans="1:30" x14ac:dyDescent="0.25">
      <c r="A3364" s="46" t="s">
        <v>771</v>
      </c>
      <c r="C3364" s="47">
        <v>0</v>
      </c>
      <c r="D3364" s="48">
        <f t="shared" si="5059"/>
        <v>0</v>
      </c>
      <c r="E3364" s="47">
        <v>0</v>
      </c>
      <c r="F3364" s="48">
        <f t="shared" si="5059"/>
        <v>0</v>
      </c>
      <c r="G3364" s="47">
        <v>0</v>
      </c>
      <c r="H3364" s="48">
        <f t="shared" ref="H3364" si="5656">G3364*1000000/325851</f>
        <v>0</v>
      </c>
      <c r="I3364" s="47">
        <v>0</v>
      </c>
      <c r="J3364" s="48">
        <f t="shared" ref="J3364" si="5657">I3364*1000000/325851</f>
        <v>0</v>
      </c>
      <c r="K3364" s="47">
        <v>0</v>
      </c>
      <c r="L3364" s="48">
        <f t="shared" ref="L3364" si="5658">K3364*1000000/325851</f>
        <v>0</v>
      </c>
      <c r="M3364" s="47">
        <v>0</v>
      </c>
      <c r="N3364" s="48">
        <f t="shared" ref="N3364" si="5659">M3364*1000000/325851</f>
        <v>0</v>
      </c>
      <c r="O3364" s="47">
        <v>0</v>
      </c>
      <c r="P3364" s="48">
        <f t="shared" ref="P3364" si="5660">O3364*1000000/325851</f>
        <v>0</v>
      </c>
      <c r="Q3364" s="47">
        <v>0</v>
      </c>
      <c r="R3364" s="48">
        <f t="shared" ref="R3364" si="5661">Q3364*1000000/325851</f>
        <v>0</v>
      </c>
      <c r="S3364" s="47">
        <v>0</v>
      </c>
      <c r="T3364" s="48">
        <f t="shared" ref="T3364" si="5662">S3364*1000000/325851</f>
        <v>0</v>
      </c>
      <c r="U3364" s="47">
        <v>0</v>
      </c>
      <c r="V3364" s="48">
        <f t="shared" ref="V3364" si="5663">U3364*1000000/325851</f>
        <v>0</v>
      </c>
      <c r="W3364" s="47">
        <v>0</v>
      </c>
      <c r="X3364" s="48">
        <f t="shared" ref="X3364" si="5664">W3364*1000000/325851</f>
        <v>0</v>
      </c>
      <c r="Y3364" s="47">
        <v>0</v>
      </c>
      <c r="Z3364" s="48">
        <f t="shared" ref="Z3364" si="5665">Y3364*1000000/325851</f>
        <v>0</v>
      </c>
      <c r="AA3364" s="47">
        <v>0</v>
      </c>
      <c r="AB3364" s="48">
        <f t="shared" ref="AB3364" si="5666">AA3364*1000000/325851</f>
        <v>0</v>
      </c>
      <c r="AC3364" s="47">
        <f t="shared" si="5071"/>
        <v>0</v>
      </c>
      <c r="AD3364" s="48">
        <f t="shared" si="5072"/>
        <v>0</v>
      </c>
    </row>
    <row r="3365" spans="1:30" x14ac:dyDescent="0.25">
      <c r="A3365" s="46" t="s">
        <v>772</v>
      </c>
      <c r="C3365" s="47">
        <v>0</v>
      </c>
      <c r="D3365" s="48">
        <f t="shared" si="5059"/>
        <v>0</v>
      </c>
      <c r="E3365" s="47">
        <v>0</v>
      </c>
      <c r="F3365" s="48">
        <f t="shared" si="5059"/>
        <v>0</v>
      </c>
      <c r="G3365" s="47">
        <v>0</v>
      </c>
      <c r="H3365" s="48">
        <f t="shared" ref="H3365" si="5667">G3365*1000000/325851</f>
        <v>0</v>
      </c>
      <c r="I3365" s="47">
        <v>0</v>
      </c>
      <c r="J3365" s="48">
        <f t="shared" ref="J3365" si="5668">I3365*1000000/325851</f>
        <v>0</v>
      </c>
      <c r="K3365" s="47">
        <v>0</v>
      </c>
      <c r="L3365" s="48">
        <f t="shared" ref="L3365" si="5669">K3365*1000000/325851</f>
        <v>0</v>
      </c>
      <c r="M3365" s="47">
        <v>0</v>
      </c>
      <c r="N3365" s="48">
        <f t="shared" ref="N3365" si="5670">M3365*1000000/325851</f>
        <v>0</v>
      </c>
      <c r="O3365" s="47">
        <v>0</v>
      </c>
      <c r="P3365" s="48">
        <f t="shared" ref="P3365" si="5671">O3365*1000000/325851</f>
        <v>0</v>
      </c>
      <c r="Q3365" s="47">
        <v>0</v>
      </c>
      <c r="R3365" s="48">
        <f t="shared" ref="R3365" si="5672">Q3365*1000000/325851</f>
        <v>0</v>
      </c>
      <c r="S3365" s="47">
        <v>0</v>
      </c>
      <c r="T3365" s="48">
        <f t="shared" ref="T3365" si="5673">S3365*1000000/325851</f>
        <v>0</v>
      </c>
      <c r="U3365" s="47">
        <v>0</v>
      </c>
      <c r="V3365" s="48">
        <f t="shared" ref="V3365" si="5674">U3365*1000000/325851</f>
        <v>0</v>
      </c>
      <c r="W3365" s="47">
        <v>0</v>
      </c>
      <c r="X3365" s="48">
        <f t="shared" ref="X3365" si="5675">W3365*1000000/325851</f>
        <v>0</v>
      </c>
      <c r="Y3365" s="47">
        <v>0</v>
      </c>
      <c r="Z3365" s="48">
        <f t="shared" ref="Z3365" si="5676">Y3365*1000000/325851</f>
        <v>0</v>
      </c>
      <c r="AA3365" s="47">
        <v>0</v>
      </c>
      <c r="AB3365" s="48">
        <f t="shared" ref="AB3365" si="5677">AA3365*1000000/325851</f>
        <v>0</v>
      </c>
      <c r="AC3365" s="47">
        <f t="shared" si="5071"/>
        <v>0</v>
      </c>
      <c r="AD3365" s="48">
        <f t="shared" si="5072"/>
        <v>0</v>
      </c>
    </row>
    <row r="3366" spans="1:30" x14ac:dyDescent="0.25">
      <c r="A3366" s="46" t="s">
        <v>773</v>
      </c>
      <c r="C3366" s="47">
        <v>0</v>
      </c>
      <c r="D3366" s="48">
        <f t="shared" si="5059"/>
        <v>0</v>
      </c>
      <c r="E3366" s="47">
        <v>0</v>
      </c>
      <c r="F3366" s="48">
        <f t="shared" si="5059"/>
        <v>0</v>
      </c>
      <c r="G3366" s="47">
        <v>0</v>
      </c>
      <c r="H3366" s="48">
        <f t="shared" ref="H3366" si="5678">G3366*1000000/325851</f>
        <v>0</v>
      </c>
      <c r="I3366" s="47">
        <v>0</v>
      </c>
      <c r="J3366" s="48">
        <f t="shared" ref="J3366" si="5679">I3366*1000000/325851</f>
        <v>0</v>
      </c>
      <c r="K3366" s="47">
        <v>0</v>
      </c>
      <c r="L3366" s="48">
        <f t="shared" ref="L3366" si="5680">K3366*1000000/325851</f>
        <v>0</v>
      </c>
      <c r="M3366" s="47">
        <v>0</v>
      </c>
      <c r="N3366" s="48">
        <f t="shared" ref="N3366" si="5681">M3366*1000000/325851</f>
        <v>0</v>
      </c>
      <c r="O3366" s="47">
        <v>0</v>
      </c>
      <c r="P3366" s="48">
        <f t="shared" ref="P3366" si="5682">O3366*1000000/325851</f>
        <v>0</v>
      </c>
      <c r="Q3366" s="47">
        <v>0</v>
      </c>
      <c r="R3366" s="48">
        <f t="shared" ref="R3366" si="5683">Q3366*1000000/325851</f>
        <v>0</v>
      </c>
      <c r="S3366" s="47">
        <v>0</v>
      </c>
      <c r="T3366" s="48">
        <f t="shared" ref="T3366" si="5684">S3366*1000000/325851</f>
        <v>0</v>
      </c>
      <c r="U3366" s="47">
        <v>0</v>
      </c>
      <c r="V3366" s="48">
        <f t="shared" ref="V3366" si="5685">U3366*1000000/325851</f>
        <v>0</v>
      </c>
      <c r="W3366" s="47">
        <v>0</v>
      </c>
      <c r="X3366" s="48">
        <f t="shared" ref="X3366" si="5686">W3366*1000000/325851</f>
        <v>0</v>
      </c>
      <c r="Y3366" s="47">
        <v>0</v>
      </c>
      <c r="Z3366" s="48">
        <f t="shared" ref="Z3366" si="5687">Y3366*1000000/325851</f>
        <v>0</v>
      </c>
      <c r="AA3366" s="47">
        <v>0</v>
      </c>
      <c r="AB3366" s="48">
        <f t="shared" ref="AB3366" si="5688">AA3366*1000000/325851</f>
        <v>0</v>
      </c>
      <c r="AC3366" s="47">
        <f t="shared" si="5071"/>
        <v>0</v>
      </c>
      <c r="AD3366" s="48">
        <f t="shared" si="5072"/>
        <v>0</v>
      </c>
    </row>
    <row r="3367" spans="1:30" x14ac:dyDescent="0.25">
      <c r="A3367" s="46" t="s">
        <v>774</v>
      </c>
      <c r="C3367" s="47">
        <v>0</v>
      </c>
      <c r="D3367" s="48">
        <f t="shared" si="5059"/>
        <v>0</v>
      </c>
      <c r="E3367" s="47">
        <v>0</v>
      </c>
      <c r="F3367" s="48">
        <f t="shared" si="5059"/>
        <v>0</v>
      </c>
      <c r="G3367" s="47">
        <v>0</v>
      </c>
      <c r="H3367" s="48">
        <f t="shared" ref="H3367" si="5689">G3367*1000000/325851</f>
        <v>0</v>
      </c>
      <c r="I3367" s="47">
        <v>0</v>
      </c>
      <c r="J3367" s="48">
        <f t="shared" ref="J3367" si="5690">I3367*1000000/325851</f>
        <v>0</v>
      </c>
      <c r="K3367" s="47">
        <v>0</v>
      </c>
      <c r="L3367" s="48">
        <f t="shared" ref="L3367" si="5691">K3367*1000000/325851</f>
        <v>0</v>
      </c>
      <c r="M3367" s="47">
        <v>0</v>
      </c>
      <c r="N3367" s="48">
        <f t="shared" ref="N3367" si="5692">M3367*1000000/325851</f>
        <v>0</v>
      </c>
      <c r="O3367" s="47">
        <v>0</v>
      </c>
      <c r="P3367" s="48">
        <f t="shared" ref="P3367" si="5693">O3367*1000000/325851</f>
        <v>0</v>
      </c>
      <c r="Q3367" s="47">
        <v>0</v>
      </c>
      <c r="R3367" s="48">
        <f t="shared" ref="R3367" si="5694">Q3367*1000000/325851</f>
        <v>0</v>
      </c>
      <c r="S3367" s="47">
        <v>0</v>
      </c>
      <c r="T3367" s="48">
        <f t="shared" ref="T3367" si="5695">S3367*1000000/325851</f>
        <v>0</v>
      </c>
      <c r="U3367" s="47">
        <v>0</v>
      </c>
      <c r="V3367" s="48">
        <f t="shared" ref="V3367" si="5696">U3367*1000000/325851</f>
        <v>0</v>
      </c>
      <c r="W3367" s="47">
        <v>0</v>
      </c>
      <c r="X3367" s="48">
        <f t="shared" ref="X3367" si="5697">W3367*1000000/325851</f>
        <v>0</v>
      </c>
      <c r="Y3367" s="47">
        <v>0</v>
      </c>
      <c r="Z3367" s="48">
        <f t="shared" ref="Z3367" si="5698">Y3367*1000000/325851</f>
        <v>0</v>
      </c>
      <c r="AA3367" s="47">
        <v>0</v>
      </c>
      <c r="AB3367" s="48">
        <f t="shared" ref="AB3367" si="5699">AA3367*1000000/325851</f>
        <v>0</v>
      </c>
      <c r="AC3367" s="47">
        <f t="shared" si="5071"/>
        <v>0</v>
      </c>
      <c r="AD3367" s="48">
        <f t="shared" si="5072"/>
        <v>0</v>
      </c>
    </row>
    <row r="3368" spans="1:30" x14ac:dyDescent="0.25">
      <c r="A3368" s="46" t="s">
        <v>775</v>
      </c>
      <c r="C3368" s="47">
        <v>0</v>
      </c>
      <c r="D3368" s="48">
        <f t="shared" si="5059"/>
        <v>0</v>
      </c>
      <c r="E3368" s="47">
        <v>0</v>
      </c>
      <c r="F3368" s="48">
        <f t="shared" si="5059"/>
        <v>0</v>
      </c>
      <c r="G3368" s="47">
        <v>0</v>
      </c>
      <c r="H3368" s="48">
        <f t="shared" ref="H3368" si="5700">G3368*1000000/325851</f>
        <v>0</v>
      </c>
      <c r="I3368" s="47">
        <v>0</v>
      </c>
      <c r="J3368" s="48">
        <f t="shared" ref="J3368" si="5701">I3368*1000000/325851</f>
        <v>0</v>
      </c>
      <c r="K3368" s="47">
        <v>0</v>
      </c>
      <c r="L3368" s="48">
        <f t="shared" ref="L3368" si="5702">K3368*1000000/325851</f>
        <v>0</v>
      </c>
      <c r="M3368" s="47">
        <v>0</v>
      </c>
      <c r="N3368" s="48">
        <f t="shared" ref="N3368" si="5703">M3368*1000000/325851</f>
        <v>0</v>
      </c>
      <c r="O3368" s="47">
        <v>0</v>
      </c>
      <c r="P3368" s="48">
        <f t="shared" ref="P3368" si="5704">O3368*1000000/325851</f>
        <v>0</v>
      </c>
      <c r="Q3368" s="47">
        <v>0</v>
      </c>
      <c r="R3368" s="48">
        <f t="shared" ref="R3368" si="5705">Q3368*1000000/325851</f>
        <v>0</v>
      </c>
      <c r="S3368" s="47">
        <v>0</v>
      </c>
      <c r="T3368" s="48">
        <f t="shared" ref="T3368" si="5706">S3368*1000000/325851</f>
        <v>0</v>
      </c>
      <c r="U3368" s="47">
        <v>0</v>
      </c>
      <c r="V3368" s="48">
        <f t="shared" ref="V3368" si="5707">U3368*1000000/325851</f>
        <v>0</v>
      </c>
      <c r="W3368" s="47">
        <v>0</v>
      </c>
      <c r="X3368" s="48">
        <f t="shared" ref="X3368" si="5708">W3368*1000000/325851</f>
        <v>0</v>
      </c>
      <c r="Y3368" s="47">
        <v>0</v>
      </c>
      <c r="Z3368" s="48">
        <f t="shared" ref="Z3368" si="5709">Y3368*1000000/325851</f>
        <v>0</v>
      </c>
      <c r="AA3368" s="47">
        <v>0</v>
      </c>
      <c r="AB3368" s="48">
        <f t="shared" ref="AB3368" si="5710">AA3368*1000000/325851</f>
        <v>0</v>
      </c>
      <c r="AC3368" s="47">
        <f t="shared" si="5071"/>
        <v>0</v>
      </c>
      <c r="AD3368" s="48">
        <f t="shared" si="5072"/>
        <v>0</v>
      </c>
    </row>
    <row r="3369" spans="1:30" x14ac:dyDescent="0.25">
      <c r="A3369" s="46" t="s">
        <v>776</v>
      </c>
      <c r="C3369" s="47">
        <v>0</v>
      </c>
      <c r="D3369" s="48">
        <f t="shared" si="5059"/>
        <v>0</v>
      </c>
      <c r="E3369" s="47">
        <v>0</v>
      </c>
      <c r="F3369" s="48">
        <f t="shared" si="5059"/>
        <v>0</v>
      </c>
      <c r="G3369" s="47">
        <v>0</v>
      </c>
      <c r="H3369" s="48">
        <f t="shared" ref="H3369" si="5711">G3369*1000000/325851</f>
        <v>0</v>
      </c>
      <c r="I3369" s="47">
        <v>0</v>
      </c>
      <c r="J3369" s="48">
        <f t="shared" ref="J3369" si="5712">I3369*1000000/325851</f>
        <v>0</v>
      </c>
      <c r="K3369" s="47">
        <v>0</v>
      </c>
      <c r="L3369" s="48">
        <f t="shared" ref="L3369" si="5713">K3369*1000000/325851</f>
        <v>0</v>
      </c>
      <c r="M3369" s="47">
        <v>0</v>
      </c>
      <c r="N3369" s="48">
        <f t="shared" ref="N3369" si="5714">M3369*1000000/325851</f>
        <v>0</v>
      </c>
      <c r="O3369" s="47">
        <v>0</v>
      </c>
      <c r="P3369" s="48">
        <f t="shared" ref="P3369" si="5715">O3369*1000000/325851</f>
        <v>0</v>
      </c>
      <c r="Q3369" s="47">
        <v>0</v>
      </c>
      <c r="R3369" s="48">
        <f t="shared" ref="R3369" si="5716">Q3369*1000000/325851</f>
        <v>0</v>
      </c>
      <c r="S3369" s="47">
        <v>0</v>
      </c>
      <c r="T3369" s="48">
        <f t="shared" ref="T3369" si="5717">S3369*1000000/325851</f>
        <v>0</v>
      </c>
      <c r="U3369" s="47">
        <v>0</v>
      </c>
      <c r="V3369" s="48">
        <f t="shared" ref="V3369" si="5718">U3369*1000000/325851</f>
        <v>0</v>
      </c>
      <c r="W3369" s="47">
        <v>0</v>
      </c>
      <c r="X3369" s="48">
        <f t="shared" ref="X3369" si="5719">W3369*1000000/325851</f>
        <v>0</v>
      </c>
      <c r="Y3369" s="47">
        <v>0</v>
      </c>
      <c r="Z3369" s="48">
        <f t="shared" ref="Z3369" si="5720">Y3369*1000000/325851</f>
        <v>0</v>
      </c>
      <c r="AA3369" s="47">
        <v>0</v>
      </c>
      <c r="AB3369" s="48">
        <f t="shared" ref="AB3369" si="5721">AA3369*1000000/325851</f>
        <v>0</v>
      </c>
      <c r="AC3369" s="47">
        <f t="shared" si="5071"/>
        <v>0</v>
      </c>
      <c r="AD3369" s="48">
        <f t="shared" si="5072"/>
        <v>0</v>
      </c>
    </row>
    <row r="3370" spans="1:30" x14ac:dyDescent="0.25">
      <c r="A3370" s="46" t="s">
        <v>777</v>
      </c>
      <c r="C3370" s="47">
        <v>0</v>
      </c>
      <c r="D3370" s="48">
        <f t="shared" si="5059"/>
        <v>0</v>
      </c>
      <c r="E3370" s="47">
        <v>0</v>
      </c>
      <c r="F3370" s="48">
        <f t="shared" si="5059"/>
        <v>0</v>
      </c>
      <c r="G3370" s="47">
        <v>0</v>
      </c>
      <c r="H3370" s="48">
        <f t="shared" ref="H3370" si="5722">G3370*1000000/325851</f>
        <v>0</v>
      </c>
      <c r="I3370" s="47">
        <v>0</v>
      </c>
      <c r="J3370" s="48">
        <f t="shared" ref="J3370" si="5723">I3370*1000000/325851</f>
        <v>0</v>
      </c>
      <c r="K3370" s="47">
        <v>0</v>
      </c>
      <c r="L3370" s="48">
        <f t="shared" ref="L3370" si="5724">K3370*1000000/325851</f>
        <v>0</v>
      </c>
      <c r="M3370" s="47">
        <v>0</v>
      </c>
      <c r="N3370" s="48">
        <f t="shared" ref="N3370" si="5725">M3370*1000000/325851</f>
        <v>0</v>
      </c>
      <c r="O3370" s="47">
        <v>0</v>
      </c>
      <c r="P3370" s="48">
        <f t="shared" ref="P3370" si="5726">O3370*1000000/325851</f>
        <v>0</v>
      </c>
      <c r="Q3370" s="47">
        <v>0</v>
      </c>
      <c r="R3370" s="48">
        <f t="shared" ref="R3370" si="5727">Q3370*1000000/325851</f>
        <v>0</v>
      </c>
      <c r="S3370" s="47">
        <v>0</v>
      </c>
      <c r="T3370" s="48">
        <f t="shared" ref="T3370" si="5728">S3370*1000000/325851</f>
        <v>0</v>
      </c>
      <c r="U3370" s="47">
        <v>0</v>
      </c>
      <c r="V3370" s="48">
        <f t="shared" ref="V3370" si="5729">U3370*1000000/325851</f>
        <v>0</v>
      </c>
      <c r="W3370" s="47">
        <v>0</v>
      </c>
      <c r="X3370" s="48">
        <f t="shared" ref="X3370" si="5730">W3370*1000000/325851</f>
        <v>0</v>
      </c>
      <c r="Y3370" s="47">
        <v>0</v>
      </c>
      <c r="Z3370" s="48">
        <f t="shared" ref="Z3370" si="5731">Y3370*1000000/325851</f>
        <v>0</v>
      </c>
      <c r="AA3370" s="47">
        <v>0</v>
      </c>
      <c r="AB3370" s="48">
        <f t="shared" ref="AB3370" si="5732">AA3370*1000000/325851</f>
        <v>0</v>
      </c>
      <c r="AC3370" s="47">
        <f t="shared" si="5071"/>
        <v>0</v>
      </c>
      <c r="AD3370" s="48">
        <f t="shared" si="5072"/>
        <v>0</v>
      </c>
    </row>
    <row r="3371" spans="1:30" x14ac:dyDescent="0.25">
      <c r="A3371" s="46" t="s">
        <v>778</v>
      </c>
      <c r="C3371" s="47">
        <v>0</v>
      </c>
      <c r="D3371" s="48">
        <f t="shared" si="5059"/>
        <v>0</v>
      </c>
      <c r="E3371" s="47">
        <v>0</v>
      </c>
      <c r="F3371" s="48">
        <f t="shared" si="5059"/>
        <v>0</v>
      </c>
      <c r="G3371" s="47">
        <v>0</v>
      </c>
      <c r="H3371" s="48">
        <f t="shared" ref="H3371" si="5733">G3371*1000000/325851</f>
        <v>0</v>
      </c>
      <c r="I3371" s="47">
        <v>0</v>
      </c>
      <c r="J3371" s="48">
        <f t="shared" ref="J3371" si="5734">I3371*1000000/325851</f>
        <v>0</v>
      </c>
      <c r="K3371" s="47">
        <v>0</v>
      </c>
      <c r="L3371" s="48">
        <f t="shared" ref="L3371" si="5735">K3371*1000000/325851</f>
        <v>0</v>
      </c>
      <c r="M3371" s="47">
        <v>0</v>
      </c>
      <c r="N3371" s="48">
        <f t="shared" ref="N3371" si="5736">M3371*1000000/325851</f>
        <v>0</v>
      </c>
      <c r="O3371" s="47">
        <v>0</v>
      </c>
      <c r="P3371" s="48">
        <f t="shared" ref="P3371" si="5737">O3371*1000000/325851</f>
        <v>0</v>
      </c>
      <c r="Q3371" s="47">
        <v>0</v>
      </c>
      <c r="R3371" s="48">
        <f t="shared" ref="R3371" si="5738">Q3371*1000000/325851</f>
        <v>0</v>
      </c>
      <c r="S3371" s="47">
        <v>0</v>
      </c>
      <c r="T3371" s="48">
        <f t="shared" ref="T3371" si="5739">S3371*1000000/325851</f>
        <v>0</v>
      </c>
      <c r="U3371" s="47">
        <v>0</v>
      </c>
      <c r="V3371" s="48">
        <f t="shared" ref="V3371" si="5740">U3371*1000000/325851</f>
        <v>0</v>
      </c>
      <c r="W3371" s="47">
        <v>0</v>
      </c>
      <c r="X3371" s="48">
        <f t="shared" ref="X3371" si="5741">W3371*1000000/325851</f>
        <v>0</v>
      </c>
      <c r="Y3371" s="47">
        <v>0</v>
      </c>
      <c r="Z3371" s="48">
        <f t="shared" ref="Z3371" si="5742">Y3371*1000000/325851</f>
        <v>0</v>
      </c>
      <c r="AA3371" s="47">
        <v>0</v>
      </c>
      <c r="AB3371" s="48">
        <f t="shared" ref="AB3371" si="5743">AA3371*1000000/325851</f>
        <v>0</v>
      </c>
      <c r="AC3371" s="47">
        <f t="shared" si="5071"/>
        <v>0</v>
      </c>
      <c r="AD3371" s="48">
        <f t="shared" si="5072"/>
        <v>0</v>
      </c>
    </row>
    <row r="3372" spans="1:30" x14ac:dyDescent="0.25">
      <c r="A3372" s="46" t="s">
        <v>779</v>
      </c>
      <c r="C3372" s="47">
        <v>0</v>
      </c>
      <c r="D3372" s="48">
        <f t="shared" si="5059"/>
        <v>0</v>
      </c>
      <c r="E3372" s="47">
        <v>0</v>
      </c>
      <c r="F3372" s="48">
        <f t="shared" si="5059"/>
        <v>0</v>
      </c>
      <c r="G3372" s="47">
        <v>0</v>
      </c>
      <c r="H3372" s="48">
        <f t="shared" ref="H3372" si="5744">G3372*1000000/325851</f>
        <v>0</v>
      </c>
      <c r="I3372" s="47">
        <v>0</v>
      </c>
      <c r="J3372" s="48">
        <f t="shared" ref="J3372" si="5745">I3372*1000000/325851</f>
        <v>0</v>
      </c>
      <c r="K3372" s="47">
        <v>0</v>
      </c>
      <c r="L3372" s="48">
        <f t="shared" ref="L3372" si="5746">K3372*1000000/325851</f>
        <v>0</v>
      </c>
      <c r="M3372" s="47">
        <v>0</v>
      </c>
      <c r="N3372" s="48">
        <f t="shared" ref="N3372" si="5747">M3372*1000000/325851</f>
        <v>0</v>
      </c>
      <c r="O3372" s="47">
        <v>0</v>
      </c>
      <c r="P3372" s="48">
        <f t="shared" ref="P3372" si="5748">O3372*1000000/325851</f>
        <v>0</v>
      </c>
      <c r="Q3372" s="47">
        <v>0</v>
      </c>
      <c r="R3372" s="48">
        <f t="shared" ref="R3372" si="5749">Q3372*1000000/325851</f>
        <v>0</v>
      </c>
      <c r="S3372" s="47">
        <v>0</v>
      </c>
      <c r="T3372" s="48">
        <f t="shared" ref="T3372" si="5750">S3372*1000000/325851</f>
        <v>0</v>
      </c>
      <c r="U3372" s="47">
        <v>0</v>
      </c>
      <c r="V3372" s="48">
        <f t="shared" ref="V3372" si="5751">U3372*1000000/325851</f>
        <v>0</v>
      </c>
      <c r="W3372" s="47">
        <v>0</v>
      </c>
      <c r="X3372" s="48">
        <f t="shared" ref="X3372" si="5752">W3372*1000000/325851</f>
        <v>0</v>
      </c>
      <c r="Y3372" s="47">
        <v>0</v>
      </c>
      <c r="Z3372" s="48">
        <f t="shared" ref="Z3372" si="5753">Y3372*1000000/325851</f>
        <v>0</v>
      </c>
      <c r="AA3372" s="47">
        <v>0</v>
      </c>
      <c r="AB3372" s="48">
        <f t="shared" ref="AB3372" si="5754">AA3372*1000000/325851</f>
        <v>0</v>
      </c>
      <c r="AC3372" s="47">
        <f t="shared" si="5071"/>
        <v>0</v>
      </c>
      <c r="AD3372" s="48">
        <f t="shared" si="5072"/>
        <v>0</v>
      </c>
    </row>
    <row r="3373" spans="1:30" x14ac:dyDescent="0.25">
      <c r="A3373" s="46" t="s">
        <v>780</v>
      </c>
      <c r="C3373" s="47">
        <v>0</v>
      </c>
      <c r="D3373" s="48">
        <f t="shared" si="5059"/>
        <v>0</v>
      </c>
      <c r="E3373" s="47">
        <v>0</v>
      </c>
      <c r="F3373" s="48">
        <f t="shared" si="5059"/>
        <v>0</v>
      </c>
      <c r="G3373" s="47">
        <v>0</v>
      </c>
      <c r="H3373" s="48">
        <f t="shared" ref="H3373" si="5755">G3373*1000000/325851</f>
        <v>0</v>
      </c>
      <c r="I3373" s="47">
        <v>0</v>
      </c>
      <c r="J3373" s="48">
        <f t="shared" ref="J3373" si="5756">I3373*1000000/325851</f>
        <v>0</v>
      </c>
      <c r="K3373" s="47">
        <v>0</v>
      </c>
      <c r="L3373" s="48">
        <f t="shared" ref="L3373" si="5757">K3373*1000000/325851</f>
        <v>0</v>
      </c>
      <c r="M3373" s="47">
        <v>0</v>
      </c>
      <c r="N3373" s="48">
        <f t="shared" ref="N3373" si="5758">M3373*1000000/325851</f>
        <v>0</v>
      </c>
      <c r="O3373" s="47">
        <v>0</v>
      </c>
      <c r="P3373" s="48">
        <f t="shared" ref="P3373" si="5759">O3373*1000000/325851</f>
        <v>0</v>
      </c>
      <c r="Q3373" s="47">
        <v>0</v>
      </c>
      <c r="R3373" s="48">
        <f t="shared" ref="R3373" si="5760">Q3373*1000000/325851</f>
        <v>0</v>
      </c>
      <c r="S3373" s="47">
        <v>0</v>
      </c>
      <c r="T3373" s="48">
        <f t="shared" ref="T3373" si="5761">S3373*1000000/325851</f>
        <v>0</v>
      </c>
      <c r="U3373" s="47">
        <v>0</v>
      </c>
      <c r="V3373" s="48">
        <f t="shared" ref="V3373" si="5762">U3373*1000000/325851</f>
        <v>0</v>
      </c>
      <c r="W3373" s="47">
        <v>0</v>
      </c>
      <c r="X3373" s="48">
        <f t="shared" ref="X3373" si="5763">W3373*1000000/325851</f>
        <v>0</v>
      </c>
      <c r="Y3373" s="47">
        <v>0</v>
      </c>
      <c r="Z3373" s="48">
        <f t="shared" ref="Z3373" si="5764">Y3373*1000000/325851</f>
        <v>0</v>
      </c>
      <c r="AA3373" s="47">
        <v>0</v>
      </c>
      <c r="AB3373" s="48">
        <f t="shared" ref="AB3373" si="5765">AA3373*1000000/325851</f>
        <v>0</v>
      </c>
      <c r="AC3373" s="47">
        <f t="shared" si="5071"/>
        <v>0</v>
      </c>
      <c r="AD3373" s="48">
        <f t="shared" si="5072"/>
        <v>0</v>
      </c>
    </row>
    <row r="3374" spans="1:30" x14ac:dyDescent="0.25">
      <c r="A3374" s="46" t="s">
        <v>781</v>
      </c>
      <c r="C3374" s="47">
        <v>0</v>
      </c>
      <c r="D3374" s="48">
        <f t="shared" ref="D3374:F3437" si="5766">C3374*1000000/325851</f>
        <v>0</v>
      </c>
      <c r="E3374" s="47">
        <v>0</v>
      </c>
      <c r="F3374" s="48">
        <f t="shared" si="5766"/>
        <v>0</v>
      </c>
      <c r="G3374" s="47">
        <v>0</v>
      </c>
      <c r="H3374" s="48">
        <f t="shared" ref="H3374" si="5767">G3374*1000000/325851</f>
        <v>0</v>
      </c>
      <c r="I3374" s="47">
        <v>0</v>
      </c>
      <c r="J3374" s="48">
        <f t="shared" ref="J3374" si="5768">I3374*1000000/325851</f>
        <v>0</v>
      </c>
      <c r="K3374" s="47">
        <v>0</v>
      </c>
      <c r="L3374" s="48">
        <f t="shared" ref="L3374" si="5769">K3374*1000000/325851</f>
        <v>0</v>
      </c>
      <c r="M3374" s="47">
        <v>0</v>
      </c>
      <c r="N3374" s="48">
        <f t="shared" ref="N3374" si="5770">M3374*1000000/325851</f>
        <v>0</v>
      </c>
      <c r="O3374" s="47">
        <v>0</v>
      </c>
      <c r="P3374" s="48">
        <f t="shared" ref="P3374" si="5771">O3374*1000000/325851</f>
        <v>0</v>
      </c>
      <c r="Q3374" s="47">
        <v>0</v>
      </c>
      <c r="R3374" s="48">
        <f t="shared" ref="R3374" si="5772">Q3374*1000000/325851</f>
        <v>0</v>
      </c>
      <c r="S3374" s="47">
        <v>0</v>
      </c>
      <c r="T3374" s="48">
        <f t="shared" ref="T3374" si="5773">S3374*1000000/325851</f>
        <v>0</v>
      </c>
      <c r="U3374" s="47">
        <v>0</v>
      </c>
      <c r="V3374" s="48">
        <f t="shared" ref="V3374" si="5774">U3374*1000000/325851</f>
        <v>0</v>
      </c>
      <c r="W3374" s="47">
        <v>0</v>
      </c>
      <c r="X3374" s="48">
        <f t="shared" ref="X3374" si="5775">W3374*1000000/325851</f>
        <v>0</v>
      </c>
      <c r="Y3374" s="47">
        <v>0</v>
      </c>
      <c r="Z3374" s="48">
        <f t="shared" ref="Z3374" si="5776">Y3374*1000000/325851</f>
        <v>0</v>
      </c>
      <c r="AA3374" s="47">
        <v>0</v>
      </c>
      <c r="AB3374" s="48">
        <f t="shared" ref="AB3374" si="5777">AA3374*1000000/325851</f>
        <v>0</v>
      </c>
      <c r="AC3374" s="47">
        <f t="shared" ref="AC3374:AC3437" si="5778">C3374+E3374+G3374+I3374+K3374+M3374+O3374+Q3374+S3374+U3374+W3374+Y3374+AA3374</f>
        <v>0</v>
      </c>
      <c r="AD3374" s="48">
        <f t="shared" ref="AD3374:AD3437" si="5779">AC3374*1000000/325851</f>
        <v>0</v>
      </c>
    </row>
    <row r="3375" spans="1:30" x14ac:dyDescent="0.25">
      <c r="A3375" s="46" t="s">
        <v>782</v>
      </c>
      <c r="C3375" s="47">
        <v>0</v>
      </c>
      <c r="D3375" s="48">
        <f t="shared" si="5766"/>
        <v>0</v>
      </c>
      <c r="E3375" s="47">
        <v>0</v>
      </c>
      <c r="F3375" s="48">
        <f t="shared" si="5766"/>
        <v>0</v>
      </c>
      <c r="G3375" s="47">
        <v>0</v>
      </c>
      <c r="H3375" s="48">
        <f t="shared" ref="H3375" si="5780">G3375*1000000/325851</f>
        <v>0</v>
      </c>
      <c r="I3375" s="47">
        <v>0</v>
      </c>
      <c r="J3375" s="48">
        <f t="shared" ref="J3375" si="5781">I3375*1000000/325851</f>
        <v>0</v>
      </c>
      <c r="K3375" s="47">
        <v>0</v>
      </c>
      <c r="L3375" s="48">
        <f t="shared" ref="L3375" si="5782">K3375*1000000/325851</f>
        <v>0</v>
      </c>
      <c r="M3375" s="47">
        <v>0</v>
      </c>
      <c r="N3375" s="48">
        <f t="shared" ref="N3375" si="5783">M3375*1000000/325851</f>
        <v>0</v>
      </c>
      <c r="O3375" s="47">
        <v>0</v>
      </c>
      <c r="P3375" s="48">
        <f t="shared" ref="P3375" si="5784">O3375*1000000/325851</f>
        <v>0</v>
      </c>
      <c r="Q3375" s="47">
        <v>0</v>
      </c>
      <c r="R3375" s="48">
        <f t="shared" ref="R3375" si="5785">Q3375*1000000/325851</f>
        <v>0</v>
      </c>
      <c r="S3375" s="47">
        <v>0</v>
      </c>
      <c r="T3375" s="48">
        <f t="shared" ref="T3375" si="5786">S3375*1000000/325851</f>
        <v>0</v>
      </c>
      <c r="U3375" s="47">
        <v>0</v>
      </c>
      <c r="V3375" s="48">
        <f t="shared" ref="V3375" si="5787">U3375*1000000/325851</f>
        <v>0</v>
      </c>
      <c r="W3375" s="47">
        <v>0</v>
      </c>
      <c r="X3375" s="48">
        <f t="shared" ref="X3375" si="5788">W3375*1000000/325851</f>
        <v>0</v>
      </c>
      <c r="Y3375" s="47">
        <v>0</v>
      </c>
      <c r="Z3375" s="48">
        <f t="shared" ref="Z3375" si="5789">Y3375*1000000/325851</f>
        <v>0</v>
      </c>
      <c r="AA3375" s="47">
        <v>0</v>
      </c>
      <c r="AB3375" s="48">
        <f t="shared" ref="AB3375" si="5790">AA3375*1000000/325851</f>
        <v>0</v>
      </c>
      <c r="AC3375" s="47">
        <f t="shared" si="5778"/>
        <v>0</v>
      </c>
      <c r="AD3375" s="48">
        <f t="shared" si="5779"/>
        <v>0</v>
      </c>
    </row>
    <row r="3376" spans="1:30" x14ac:dyDescent="0.25">
      <c r="A3376" s="46" t="s">
        <v>783</v>
      </c>
      <c r="C3376" s="47">
        <v>0</v>
      </c>
      <c r="D3376" s="48">
        <f t="shared" si="5766"/>
        <v>0</v>
      </c>
      <c r="E3376" s="47">
        <v>0</v>
      </c>
      <c r="F3376" s="48">
        <f t="shared" si="5766"/>
        <v>0</v>
      </c>
      <c r="G3376" s="47">
        <v>0</v>
      </c>
      <c r="H3376" s="48">
        <f t="shared" ref="H3376" si="5791">G3376*1000000/325851</f>
        <v>0</v>
      </c>
      <c r="I3376" s="47">
        <v>0</v>
      </c>
      <c r="J3376" s="48">
        <f t="shared" ref="J3376" si="5792">I3376*1000000/325851</f>
        <v>0</v>
      </c>
      <c r="K3376" s="47">
        <v>0</v>
      </c>
      <c r="L3376" s="48">
        <f t="shared" ref="L3376" si="5793">K3376*1000000/325851</f>
        <v>0</v>
      </c>
      <c r="M3376" s="47">
        <v>0</v>
      </c>
      <c r="N3376" s="48">
        <f t="shared" ref="N3376" si="5794">M3376*1000000/325851</f>
        <v>0</v>
      </c>
      <c r="O3376" s="47">
        <v>0</v>
      </c>
      <c r="P3376" s="48">
        <f t="shared" ref="P3376" si="5795">O3376*1000000/325851</f>
        <v>0</v>
      </c>
      <c r="Q3376" s="47">
        <v>0</v>
      </c>
      <c r="R3376" s="48">
        <f t="shared" ref="R3376" si="5796">Q3376*1000000/325851</f>
        <v>0</v>
      </c>
      <c r="S3376" s="47">
        <v>0</v>
      </c>
      <c r="T3376" s="48">
        <f t="shared" ref="T3376" si="5797">S3376*1000000/325851</f>
        <v>0</v>
      </c>
      <c r="U3376" s="47">
        <v>0</v>
      </c>
      <c r="V3376" s="48">
        <f t="shared" ref="V3376" si="5798">U3376*1000000/325851</f>
        <v>0</v>
      </c>
      <c r="W3376" s="47">
        <v>0</v>
      </c>
      <c r="X3376" s="48">
        <f t="shared" ref="X3376" si="5799">W3376*1000000/325851</f>
        <v>0</v>
      </c>
      <c r="Y3376" s="47">
        <v>0</v>
      </c>
      <c r="Z3376" s="48">
        <f t="shared" ref="Z3376" si="5800">Y3376*1000000/325851</f>
        <v>0</v>
      </c>
      <c r="AA3376" s="47">
        <v>0</v>
      </c>
      <c r="AB3376" s="48">
        <f t="shared" ref="AB3376" si="5801">AA3376*1000000/325851</f>
        <v>0</v>
      </c>
      <c r="AC3376" s="47">
        <f t="shared" si="5778"/>
        <v>0</v>
      </c>
      <c r="AD3376" s="48">
        <f t="shared" si="5779"/>
        <v>0</v>
      </c>
    </row>
    <row r="3377" spans="1:30" x14ac:dyDescent="0.25">
      <c r="A3377" s="46" t="s">
        <v>784</v>
      </c>
      <c r="C3377" s="47">
        <v>0</v>
      </c>
      <c r="D3377" s="48">
        <f t="shared" si="5766"/>
        <v>0</v>
      </c>
      <c r="E3377" s="47">
        <v>0</v>
      </c>
      <c r="F3377" s="48">
        <f t="shared" si="5766"/>
        <v>0</v>
      </c>
      <c r="G3377" s="47">
        <v>0</v>
      </c>
      <c r="H3377" s="48">
        <f t="shared" ref="H3377" si="5802">G3377*1000000/325851</f>
        <v>0</v>
      </c>
      <c r="I3377" s="47">
        <v>0</v>
      </c>
      <c r="J3377" s="48">
        <f t="shared" ref="J3377" si="5803">I3377*1000000/325851</f>
        <v>0</v>
      </c>
      <c r="K3377" s="47">
        <v>0</v>
      </c>
      <c r="L3377" s="48">
        <f t="shared" ref="L3377" si="5804">K3377*1000000/325851</f>
        <v>0</v>
      </c>
      <c r="M3377" s="47">
        <v>0</v>
      </c>
      <c r="N3377" s="48">
        <f t="shared" ref="N3377" si="5805">M3377*1000000/325851</f>
        <v>0</v>
      </c>
      <c r="O3377" s="47">
        <v>0</v>
      </c>
      <c r="P3377" s="48">
        <f t="shared" ref="P3377" si="5806">O3377*1000000/325851</f>
        <v>0</v>
      </c>
      <c r="Q3377" s="47">
        <v>0</v>
      </c>
      <c r="R3377" s="48">
        <f t="shared" ref="R3377" si="5807">Q3377*1000000/325851</f>
        <v>0</v>
      </c>
      <c r="S3377" s="47">
        <v>0</v>
      </c>
      <c r="T3377" s="48">
        <f t="shared" ref="T3377" si="5808">S3377*1000000/325851</f>
        <v>0</v>
      </c>
      <c r="U3377" s="47">
        <v>0</v>
      </c>
      <c r="V3377" s="48">
        <f t="shared" ref="V3377" si="5809">U3377*1000000/325851</f>
        <v>0</v>
      </c>
      <c r="W3377" s="47">
        <v>0</v>
      </c>
      <c r="X3377" s="48">
        <f t="shared" ref="X3377" si="5810">W3377*1000000/325851</f>
        <v>0</v>
      </c>
      <c r="Y3377" s="47">
        <v>0</v>
      </c>
      <c r="Z3377" s="48">
        <f t="shared" ref="Z3377" si="5811">Y3377*1000000/325851</f>
        <v>0</v>
      </c>
      <c r="AA3377" s="47">
        <v>0</v>
      </c>
      <c r="AB3377" s="48">
        <f t="shared" ref="AB3377" si="5812">AA3377*1000000/325851</f>
        <v>0</v>
      </c>
      <c r="AC3377" s="47">
        <f t="shared" si="5778"/>
        <v>0</v>
      </c>
      <c r="AD3377" s="48">
        <f t="shared" si="5779"/>
        <v>0</v>
      </c>
    </row>
    <row r="3378" spans="1:30" x14ac:dyDescent="0.25">
      <c r="A3378" s="46" t="s">
        <v>785</v>
      </c>
      <c r="C3378" s="47">
        <v>0</v>
      </c>
      <c r="D3378" s="48">
        <f t="shared" si="5766"/>
        <v>0</v>
      </c>
      <c r="E3378" s="47">
        <v>0</v>
      </c>
      <c r="F3378" s="48">
        <f t="shared" si="5766"/>
        <v>0</v>
      </c>
      <c r="G3378" s="47">
        <v>0</v>
      </c>
      <c r="H3378" s="48">
        <f t="shared" ref="H3378" si="5813">G3378*1000000/325851</f>
        <v>0</v>
      </c>
      <c r="I3378" s="47">
        <v>0</v>
      </c>
      <c r="J3378" s="48">
        <f t="shared" ref="J3378" si="5814">I3378*1000000/325851</f>
        <v>0</v>
      </c>
      <c r="K3378" s="47">
        <v>0</v>
      </c>
      <c r="L3378" s="48">
        <f t="shared" ref="L3378" si="5815">K3378*1000000/325851</f>
        <v>0</v>
      </c>
      <c r="M3378" s="47">
        <v>0</v>
      </c>
      <c r="N3378" s="48">
        <f t="shared" ref="N3378" si="5816">M3378*1000000/325851</f>
        <v>0</v>
      </c>
      <c r="O3378" s="47">
        <v>0</v>
      </c>
      <c r="P3378" s="48">
        <f t="shared" ref="P3378" si="5817">O3378*1000000/325851</f>
        <v>0</v>
      </c>
      <c r="Q3378" s="47">
        <v>0</v>
      </c>
      <c r="R3378" s="48">
        <f t="shared" ref="R3378" si="5818">Q3378*1000000/325851</f>
        <v>0</v>
      </c>
      <c r="S3378" s="47">
        <v>0</v>
      </c>
      <c r="T3378" s="48">
        <f t="shared" ref="T3378" si="5819">S3378*1000000/325851</f>
        <v>0</v>
      </c>
      <c r="U3378" s="47">
        <v>0</v>
      </c>
      <c r="V3378" s="48">
        <f t="shared" ref="V3378" si="5820">U3378*1000000/325851</f>
        <v>0</v>
      </c>
      <c r="W3378" s="47">
        <v>0</v>
      </c>
      <c r="X3378" s="48">
        <f t="shared" ref="X3378" si="5821">W3378*1000000/325851</f>
        <v>0</v>
      </c>
      <c r="Y3378" s="47">
        <v>0</v>
      </c>
      <c r="Z3378" s="48">
        <f t="shared" ref="Z3378" si="5822">Y3378*1000000/325851</f>
        <v>0</v>
      </c>
      <c r="AA3378" s="47">
        <v>0</v>
      </c>
      <c r="AB3378" s="48">
        <f t="shared" ref="AB3378" si="5823">AA3378*1000000/325851</f>
        <v>0</v>
      </c>
      <c r="AC3378" s="47">
        <f t="shared" si="5778"/>
        <v>0</v>
      </c>
      <c r="AD3378" s="48">
        <f t="shared" si="5779"/>
        <v>0</v>
      </c>
    </row>
    <row r="3379" spans="1:30" x14ac:dyDescent="0.25">
      <c r="A3379" s="46" t="s">
        <v>786</v>
      </c>
      <c r="C3379" s="47">
        <v>0</v>
      </c>
      <c r="D3379" s="48">
        <f t="shared" si="5766"/>
        <v>0</v>
      </c>
      <c r="E3379" s="47">
        <v>0</v>
      </c>
      <c r="F3379" s="48">
        <f t="shared" si="5766"/>
        <v>0</v>
      </c>
      <c r="G3379" s="47">
        <v>0</v>
      </c>
      <c r="H3379" s="48">
        <f t="shared" ref="H3379" si="5824">G3379*1000000/325851</f>
        <v>0</v>
      </c>
      <c r="I3379" s="47">
        <v>0</v>
      </c>
      <c r="J3379" s="48">
        <f t="shared" ref="J3379" si="5825">I3379*1000000/325851</f>
        <v>0</v>
      </c>
      <c r="K3379" s="47">
        <v>0</v>
      </c>
      <c r="L3379" s="48">
        <f t="shared" ref="L3379" si="5826">K3379*1000000/325851</f>
        <v>0</v>
      </c>
      <c r="M3379" s="47">
        <v>0</v>
      </c>
      <c r="N3379" s="48">
        <f t="shared" ref="N3379" si="5827">M3379*1000000/325851</f>
        <v>0</v>
      </c>
      <c r="O3379" s="47">
        <v>0</v>
      </c>
      <c r="P3379" s="48">
        <f t="shared" ref="P3379" si="5828">O3379*1000000/325851</f>
        <v>0</v>
      </c>
      <c r="Q3379" s="47">
        <v>0</v>
      </c>
      <c r="R3379" s="48">
        <f t="shared" ref="R3379" si="5829">Q3379*1000000/325851</f>
        <v>0</v>
      </c>
      <c r="S3379" s="47">
        <v>0</v>
      </c>
      <c r="T3379" s="48">
        <f t="shared" ref="T3379" si="5830">S3379*1000000/325851</f>
        <v>0</v>
      </c>
      <c r="U3379" s="47">
        <v>0</v>
      </c>
      <c r="V3379" s="48">
        <f t="shared" ref="V3379" si="5831">U3379*1000000/325851</f>
        <v>0</v>
      </c>
      <c r="W3379" s="47">
        <v>0</v>
      </c>
      <c r="X3379" s="48">
        <f t="shared" ref="X3379" si="5832">W3379*1000000/325851</f>
        <v>0</v>
      </c>
      <c r="Y3379" s="47">
        <v>0</v>
      </c>
      <c r="Z3379" s="48">
        <f t="shared" ref="Z3379" si="5833">Y3379*1000000/325851</f>
        <v>0</v>
      </c>
      <c r="AA3379" s="47">
        <v>0</v>
      </c>
      <c r="AB3379" s="48">
        <f t="shared" ref="AB3379" si="5834">AA3379*1000000/325851</f>
        <v>0</v>
      </c>
      <c r="AC3379" s="47">
        <f t="shared" si="5778"/>
        <v>0</v>
      </c>
      <c r="AD3379" s="48">
        <f t="shared" si="5779"/>
        <v>0</v>
      </c>
    </row>
    <row r="3380" spans="1:30" x14ac:dyDescent="0.25">
      <c r="A3380" s="46" t="s">
        <v>787</v>
      </c>
      <c r="C3380" s="47">
        <v>0</v>
      </c>
      <c r="D3380" s="48">
        <f t="shared" si="5766"/>
        <v>0</v>
      </c>
      <c r="E3380" s="47">
        <v>0</v>
      </c>
      <c r="F3380" s="48">
        <f t="shared" si="5766"/>
        <v>0</v>
      </c>
      <c r="G3380" s="47">
        <v>0</v>
      </c>
      <c r="H3380" s="48">
        <f t="shared" ref="H3380" si="5835">G3380*1000000/325851</f>
        <v>0</v>
      </c>
      <c r="I3380" s="47">
        <v>0</v>
      </c>
      <c r="J3380" s="48">
        <f t="shared" ref="J3380" si="5836">I3380*1000000/325851</f>
        <v>0</v>
      </c>
      <c r="K3380" s="47">
        <v>0</v>
      </c>
      <c r="L3380" s="48">
        <f t="shared" ref="L3380" si="5837">K3380*1000000/325851</f>
        <v>0</v>
      </c>
      <c r="M3380" s="47">
        <v>0</v>
      </c>
      <c r="N3380" s="48">
        <f t="shared" ref="N3380" si="5838">M3380*1000000/325851</f>
        <v>0</v>
      </c>
      <c r="O3380" s="47">
        <v>0</v>
      </c>
      <c r="P3380" s="48">
        <f t="shared" ref="P3380" si="5839">O3380*1000000/325851</f>
        <v>0</v>
      </c>
      <c r="Q3380" s="47">
        <v>0</v>
      </c>
      <c r="R3380" s="48">
        <f t="shared" ref="R3380" si="5840">Q3380*1000000/325851</f>
        <v>0</v>
      </c>
      <c r="S3380" s="47">
        <v>0</v>
      </c>
      <c r="T3380" s="48">
        <f t="shared" ref="T3380" si="5841">S3380*1000000/325851</f>
        <v>0</v>
      </c>
      <c r="U3380" s="47">
        <v>0</v>
      </c>
      <c r="V3380" s="48">
        <f t="shared" ref="V3380" si="5842">U3380*1000000/325851</f>
        <v>0</v>
      </c>
      <c r="W3380" s="47">
        <v>0</v>
      </c>
      <c r="X3380" s="48">
        <f t="shared" ref="X3380" si="5843">W3380*1000000/325851</f>
        <v>0</v>
      </c>
      <c r="Y3380" s="47">
        <v>0</v>
      </c>
      <c r="Z3380" s="48">
        <f t="shared" ref="Z3380" si="5844">Y3380*1000000/325851</f>
        <v>0</v>
      </c>
      <c r="AA3380" s="47">
        <v>0</v>
      </c>
      <c r="AB3380" s="48">
        <f t="shared" ref="AB3380" si="5845">AA3380*1000000/325851</f>
        <v>0</v>
      </c>
      <c r="AC3380" s="47">
        <f t="shared" si="5778"/>
        <v>0</v>
      </c>
      <c r="AD3380" s="48">
        <f t="shared" si="5779"/>
        <v>0</v>
      </c>
    </row>
    <row r="3381" spans="1:30" x14ac:dyDescent="0.25">
      <c r="A3381" s="46" t="s">
        <v>788</v>
      </c>
      <c r="C3381" s="47">
        <v>0</v>
      </c>
      <c r="D3381" s="48">
        <f t="shared" si="5766"/>
        <v>0</v>
      </c>
      <c r="E3381" s="47">
        <v>0</v>
      </c>
      <c r="F3381" s="48">
        <f t="shared" si="5766"/>
        <v>0</v>
      </c>
      <c r="G3381" s="47">
        <v>0</v>
      </c>
      <c r="H3381" s="48">
        <f t="shared" ref="H3381" si="5846">G3381*1000000/325851</f>
        <v>0</v>
      </c>
      <c r="I3381" s="47">
        <v>0</v>
      </c>
      <c r="J3381" s="48">
        <f t="shared" ref="J3381" si="5847">I3381*1000000/325851</f>
        <v>0</v>
      </c>
      <c r="K3381" s="47">
        <v>0</v>
      </c>
      <c r="L3381" s="48">
        <f t="shared" ref="L3381" si="5848">K3381*1000000/325851</f>
        <v>0</v>
      </c>
      <c r="M3381" s="47">
        <v>0</v>
      </c>
      <c r="N3381" s="48">
        <f t="shared" ref="N3381" si="5849">M3381*1000000/325851</f>
        <v>0</v>
      </c>
      <c r="O3381" s="47">
        <v>0</v>
      </c>
      <c r="P3381" s="48">
        <f t="shared" ref="P3381" si="5850">O3381*1000000/325851</f>
        <v>0</v>
      </c>
      <c r="Q3381" s="47">
        <v>0</v>
      </c>
      <c r="R3381" s="48">
        <f t="shared" ref="R3381" si="5851">Q3381*1000000/325851</f>
        <v>0</v>
      </c>
      <c r="S3381" s="47">
        <v>0</v>
      </c>
      <c r="T3381" s="48">
        <f t="shared" ref="T3381" si="5852">S3381*1000000/325851</f>
        <v>0</v>
      </c>
      <c r="U3381" s="47">
        <v>0</v>
      </c>
      <c r="V3381" s="48">
        <f t="shared" ref="V3381" si="5853">U3381*1000000/325851</f>
        <v>0</v>
      </c>
      <c r="W3381" s="47">
        <v>0</v>
      </c>
      <c r="X3381" s="48">
        <f t="shared" ref="X3381" si="5854">W3381*1000000/325851</f>
        <v>0</v>
      </c>
      <c r="Y3381" s="47">
        <v>0</v>
      </c>
      <c r="Z3381" s="48">
        <f t="shared" ref="Z3381" si="5855">Y3381*1000000/325851</f>
        <v>0</v>
      </c>
      <c r="AA3381" s="47">
        <v>0</v>
      </c>
      <c r="AB3381" s="48">
        <f t="shared" ref="AB3381" si="5856">AA3381*1000000/325851</f>
        <v>0</v>
      </c>
      <c r="AC3381" s="47">
        <f t="shared" si="5778"/>
        <v>0</v>
      </c>
      <c r="AD3381" s="48">
        <f t="shared" si="5779"/>
        <v>0</v>
      </c>
    </row>
    <row r="3382" spans="1:30" x14ac:dyDescent="0.25">
      <c r="A3382" s="46" t="s">
        <v>789</v>
      </c>
      <c r="C3382" s="47">
        <v>0</v>
      </c>
      <c r="D3382" s="48">
        <f t="shared" si="5766"/>
        <v>0</v>
      </c>
      <c r="E3382" s="47">
        <v>0</v>
      </c>
      <c r="F3382" s="48">
        <f t="shared" si="5766"/>
        <v>0</v>
      </c>
      <c r="G3382" s="47">
        <v>0</v>
      </c>
      <c r="H3382" s="48">
        <f t="shared" ref="H3382" si="5857">G3382*1000000/325851</f>
        <v>0</v>
      </c>
      <c r="I3382" s="47">
        <v>0</v>
      </c>
      <c r="J3382" s="48">
        <f t="shared" ref="J3382" si="5858">I3382*1000000/325851</f>
        <v>0</v>
      </c>
      <c r="K3382" s="47">
        <v>0</v>
      </c>
      <c r="L3382" s="48">
        <f t="shared" ref="L3382" si="5859">K3382*1000000/325851</f>
        <v>0</v>
      </c>
      <c r="M3382" s="47">
        <v>1.3149999999999999</v>
      </c>
      <c r="N3382" s="48">
        <f t="shared" ref="N3382" si="5860">M3382*1000000/325851</f>
        <v>4.0355868172876557</v>
      </c>
      <c r="O3382" s="47">
        <v>0.23799999999999999</v>
      </c>
      <c r="P3382" s="48">
        <f t="shared" ref="P3382" si="5861">O3382*1000000/325851</f>
        <v>0.73039518061936282</v>
      </c>
      <c r="Q3382" s="47">
        <v>0</v>
      </c>
      <c r="R3382" s="48">
        <f t="shared" ref="R3382" si="5862">Q3382*1000000/325851</f>
        <v>0</v>
      </c>
      <c r="S3382" s="47">
        <v>0</v>
      </c>
      <c r="T3382" s="48">
        <f t="shared" ref="T3382" si="5863">S3382*1000000/325851</f>
        <v>0</v>
      </c>
      <c r="U3382" s="47">
        <v>0</v>
      </c>
      <c r="V3382" s="48">
        <f t="shared" ref="V3382" si="5864">U3382*1000000/325851</f>
        <v>0</v>
      </c>
      <c r="W3382" s="47">
        <v>0</v>
      </c>
      <c r="X3382" s="48">
        <f t="shared" ref="X3382" si="5865">W3382*1000000/325851</f>
        <v>0</v>
      </c>
      <c r="Y3382" s="47">
        <v>0</v>
      </c>
      <c r="Z3382" s="48">
        <f t="shared" ref="Z3382" si="5866">Y3382*1000000/325851</f>
        <v>0</v>
      </c>
      <c r="AA3382" s="47">
        <v>0</v>
      </c>
      <c r="AB3382" s="48">
        <f t="shared" ref="AB3382" si="5867">AA3382*1000000/325851</f>
        <v>0</v>
      </c>
      <c r="AC3382" s="47">
        <f t="shared" si="5778"/>
        <v>1.5529999999999999</v>
      </c>
      <c r="AD3382" s="48">
        <f t="shared" si="5779"/>
        <v>4.7659819979070193</v>
      </c>
    </row>
    <row r="3383" spans="1:30" x14ac:dyDescent="0.25">
      <c r="A3383" s="46" t="s">
        <v>790</v>
      </c>
      <c r="C3383" s="47">
        <v>0</v>
      </c>
      <c r="D3383" s="48">
        <f t="shared" si="5766"/>
        <v>0</v>
      </c>
      <c r="E3383" s="47">
        <v>0</v>
      </c>
      <c r="F3383" s="48">
        <f t="shared" si="5766"/>
        <v>0</v>
      </c>
      <c r="G3383" s="47">
        <v>0</v>
      </c>
      <c r="H3383" s="48">
        <f t="shared" ref="H3383" si="5868">G3383*1000000/325851</f>
        <v>0</v>
      </c>
      <c r="I3383" s="47">
        <v>0</v>
      </c>
      <c r="J3383" s="48">
        <f t="shared" ref="J3383" si="5869">I3383*1000000/325851</f>
        <v>0</v>
      </c>
      <c r="K3383" s="47">
        <v>0</v>
      </c>
      <c r="L3383" s="48">
        <f t="shared" ref="L3383" si="5870">K3383*1000000/325851</f>
        <v>0</v>
      </c>
      <c r="M3383" s="47">
        <v>1.857</v>
      </c>
      <c r="N3383" s="48">
        <f t="shared" ref="N3383" si="5871">M3383*1000000/325851</f>
        <v>5.6989237412191462</v>
      </c>
      <c r="O3383" s="47">
        <v>0</v>
      </c>
      <c r="P3383" s="48">
        <f t="shared" ref="P3383" si="5872">O3383*1000000/325851</f>
        <v>0</v>
      </c>
      <c r="Q3383" s="47">
        <v>0</v>
      </c>
      <c r="R3383" s="48">
        <f t="shared" ref="R3383" si="5873">Q3383*1000000/325851</f>
        <v>0</v>
      </c>
      <c r="S3383" s="47">
        <v>0</v>
      </c>
      <c r="T3383" s="48">
        <f t="shared" ref="T3383" si="5874">S3383*1000000/325851</f>
        <v>0</v>
      </c>
      <c r="U3383" s="47">
        <v>0</v>
      </c>
      <c r="V3383" s="48">
        <f t="shared" ref="V3383" si="5875">U3383*1000000/325851</f>
        <v>0</v>
      </c>
      <c r="W3383" s="47">
        <v>0</v>
      </c>
      <c r="X3383" s="48">
        <f t="shared" ref="X3383" si="5876">W3383*1000000/325851</f>
        <v>0</v>
      </c>
      <c r="Y3383" s="47">
        <v>0</v>
      </c>
      <c r="Z3383" s="48">
        <f t="shared" ref="Z3383" si="5877">Y3383*1000000/325851</f>
        <v>0</v>
      </c>
      <c r="AA3383" s="47">
        <v>0</v>
      </c>
      <c r="AB3383" s="48">
        <f t="shared" ref="AB3383" si="5878">AA3383*1000000/325851</f>
        <v>0</v>
      </c>
      <c r="AC3383" s="47">
        <f t="shared" si="5778"/>
        <v>1.857</v>
      </c>
      <c r="AD3383" s="48">
        <f t="shared" si="5779"/>
        <v>5.6989237412191462</v>
      </c>
    </row>
    <row r="3384" spans="1:30" x14ac:dyDescent="0.25">
      <c r="A3384" s="46" t="s">
        <v>791</v>
      </c>
      <c r="C3384" s="47">
        <v>0</v>
      </c>
      <c r="D3384" s="48">
        <f t="shared" si="5766"/>
        <v>0</v>
      </c>
      <c r="E3384" s="47">
        <v>0</v>
      </c>
      <c r="F3384" s="48">
        <f t="shared" si="5766"/>
        <v>0</v>
      </c>
      <c r="G3384" s="47">
        <v>0</v>
      </c>
      <c r="H3384" s="48">
        <f t="shared" ref="H3384" si="5879">G3384*1000000/325851</f>
        <v>0</v>
      </c>
      <c r="I3384" s="47">
        <v>0</v>
      </c>
      <c r="J3384" s="48">
        <f t="shared" ref="J3384" si="5880">I3384*1000000/325851</f>
        <v>0</v>
      </c>
      <c r="K3384" s="47">
        <v>0</v>
      </c>
      <c r="L3384" s="48">
        <f t="shared" ref="L3384" si="5881">K3384*1000000/325851</f>
        <v>0</v>
      </c>
      <c r="M3384" s="47">
        <v>0.46400000000000002</v>
      </c>
      <c r="N3384" s="48">
        <f t="shared" ref="N3384" si="5882">M3384*1000000/325851</f>
        <v>1.4239637134764049</v>
      </c>
      <c r="O3384" s="47">
        <v>0</v>
      </c>
      <c r="P3384" s="48">
        <f t="shared" ref="P3384" si="5883">O3384*1000000/325851</f>
        <v>0</v>
      </c>
      <c r="Q3384" s="47">
        <v>0</v>
      </c>
      <c r="R3384" s="48">
        <f t="shared" ref="R3384" si="5884">Q3384*1000000/325851</f>
        <v>0</v>
      </c>
      <c r="S3384" s="47">
        <v>0</v>
      </c>
      <c r="T3384" s="48">
        <f t="shared" ref="T3384" si="5885">S3384*1000000/325851</f>
        <v>0</v>
      </c>
      <c r="U3384" s="47">
        <v>0</v>
      </c>
      <c r="V3384" s="48">
        <f t="shared" ref="V3384" si="5886">U3384*1000000/325851</f>
        <v>0</v>
      </c>
      <c r="W3384" s="47">
        <v>0</v>
      </c>
      <c r="X3384" s="48">
        <f t="shared" ref="X3384" si="5887">W3384*1000000/325851</f>
        <v>0</v>
      </c>
      <c r="Y3384" s="47">
        <v>0</v>
      </c>
      <c r="Z3384" s="48">
        <f t="shared" ref="Z3384" si="5888">Y3384*1000000/325851</f>
        <v>0</v>
      </c>
      <c r="AA3384" s="47">
        <v>0</v>
      </c>
      <c r="AB3384" s="48">
        <f t="shared" ref="AB3384" si="5889">AA3384*1000000/325851</f>
        <v>0</v>
      </c>
      <c r="AC3384" s="47">
        <f t="shared" si="5778"/>
        <v>0.46400000000000002</v>
      </c>
      <c r="AD3384" s="48">
        <f t="shared" si="5779"/>
        <v>1.4239637134764049</v>
      </c>
    </row>
    <row r="3385" spans="1:30" x14ac:dyDescent="0.25">
      <c r="A3385" s="46" t="s">
        <v>792</v>
      </c>
      <c r="C3385" s="47">
        <v>0.46800000000000003</v>
      </c>
      <c r="D3385" s="48">
        <f t="shared" si="5766"/>
        <v>1.4362392627305118</v>
      </c>
      <c r="E3385" s="47">
        <v>0</v>
      </c>
      <c r="F3385" s="48">
        <f t="shared" si="5766"/>
        <v>0</v>
      </c>
      <c r="G3385" s="47">
        <v>0</v>
      </c>
      <c r="H3385" s="48">
        <f t="shared" ref="H3385" si="5890">G3385*1000000/325851</f>
        <v>0</v>
      </c>
      <c r="I3385" s="47">
        <v>0</v>
      </c>
      <c r="J3385" s="48">
        <f t="shared" ref="J3385" si="5891">I3385*1000000/325851</f>
        <v>0</v>
      </c>
      <c r="K3385" s="47">
        <v>0</v>
      </c>
      <c r="L3385" s="48">
        <f t="shared" ref="L3385" si="5892">K3385*1000000/325851</f>
        <v>0</v>
      </c>
      <c r="M3385" s="47">
        <v>0.64400000000000002</v>
      </c>
      <c r="N3385" s="48">
        <f t="shared" ref="N3385" si="5893">M3385*1000000/325851</f>
        <v>1.9763634299112172</v>
      </c>
      <c r="O3385" s="47">
        <v>0</v>
      </c>
      <c r="P3385" s="48">
        <f t="shared" ref="P3385" si="5894">O3385*1000000/325851</f>
        <v>0</v>
      </c>
      <c r="Q3385" s="47">
        <v>0.34599999999999997</v>
      </c>
      <c r="R3385" s="48">
        <f t="shared" ref="R3385" si="5895">Q3385*1000000/325851</f>
        <v>1.0618350104802501</v>
      </c>
      <c r="S3385" s="47">
        <v>0</v>
      </c>
      <c r="T3385" s="48">
        <f t="shared" ref="T3385" si="5896">S3385*1000000/325851</f>
        <v>0</v>
      </c>
      <c r="U3385" s="47">
        <v>0</v>
      </c>
      <c r="V3385" s="48">
        <f t="shared" ref="V3385" si="5897">U3385*1000000/325851</f>
        <v>0</v>
      </c>
      <c r="W3385" s="47">
        <v>0</v>
      </c>
      <c r="X3385" s="48">
        <f t="shared" ref="X3385" si="5898">W3385*1000000/325851</f>
        <v>0</v>
      </c>
      <c r="Y3385" s="47">
        <v>0</v>
      </c>
      <c r="Z3385" s="48">
        <f t="shared" ref="Z3385" si="5899">Y3385*1000000/325851</f>
        <v>0</v>
      </c>
      <c r="AA3385" s="47">
        <v>0</v>
      </c>
      <c r="AB3385" s="48">
        <f t="shared" ref="AB3385" si="5900">AA3385*1000000/325851</f>
        <v>0</v>
      </c>
      <c r="AC3385" s="47">
        <f t="shared" si="5778"/>
        <v>1.4580000000000002</v>
      </c>
      <c r="AD3385" s="48">
        <f t="shared" si="5779"/>
        <v>4.4744377031219802</v>
      </c>
    </row>
    <row r="3386" spans="1:30" x14ac:dyDescent="0.25">
      <c r="A3386" s="46" t="s">
        <v>793</v>
      </c>
      <c r="C3386" s="47">
        <v>0.91</v>
      </c>
      <c r="D3386" s="48">
        <f t="shared" si="5766"/>
        <v>2.7926874553093284</v>
      </c>
      <c r="E3386" s="47">
        <v>0</v>
      </c>
      <c r="F3386" s="48">
        <f t="shared" si="5766"/>
        <v>0</v>
      </c>
      <c r="G3386" s="47">
        <v>0</v>
      </c>
      <c r="H3386" s="48">
        <f t="shared" ref="H3386" si="5901">G3386*1000000/325851</f>
        <v>0</v>
      </c>
      <c r="I3386" s="47">
        <v>0</v>
      </c>
      <c r="J3386" s="48">
        <f t="shared" ref="J3386" si="5902">I3386*1000000/325851</f>
        <v>0</v>
      </c>
      <c r="K3386" s="47">
        <v>0</v>
      </c>
      <c r="L3386" s="48">
        <f t="shared" ref="L3386" si="5903">K3386*1000000/325851</f>
        <v>0</v>
      </c>
      <c r="M3386" s="47">
        <v>1.0029999999999999</v>
      </c>
      <c r="N3386" s="48">
        <f t="shared" ref="N3386" si="5904">M3386*1000000/325851</f>
        <v>3.0780939754673144</v>
      </c>
      <c r="O3386" s="47">
        <v>0</v>
      </c>
      <c r="P3386" s="48">
        <f t="shared" ref="P3386" si="5905">O3386*1000000/325851</f>
        <v>0</v>
      </c>
      <c r="Q3386" s="47">
        <v>0.53900000000000003</v>
      </c>
      <c r="R3386" s="48">
        <f t="shared" ref="R3386" si="5906">Q3386*1000000/325851</f>
        <v>1.65413026199091</v>
      </c>
      <c r="S3386" s="47">
        <v>0</v>
      </c>
      <c r="T3386" s="48">
        <f t="shared" ref="T3386" si="5907">S3386*1000000/325851</f>
        <v>0</v>
      </c>
      <c r="U3386" s="47">
        <v>0</v>
      </c>
      <c r="V3386" s="48">
        <f t="shared" ref="V3386" si="5908">U3386*1000000/325851</f>
        <v>0</v>
      </c>
      <c r="W3386" s="47">
        <v>0</v>
      </c>
      <c r="X3386" s="48">
        <f t="shared" ref="X3386" si="5909">W3386*1000000/325851</f>
        <v>0</v>
      </c>
      <c r="Y3386" s="47">
        <v>0</v>
      </c>
      <c r="Z3386" s="48">
        <f t="shared" ref="Z3386" si="5910">Y3386*1000000/325851</f>
        <v>0</v>
      </c>
      <c r="AA3386" s="47">
        <v>0</v>
      </c>
      <c r="AB3386" s="48">
        <f t="shared" ref="AB3386" si="5911">AA3386*1000000/325851</f>
        <v>0</v>
      </c>
      <c r="AC3386" s="47">
        <f t="shared" si="5778"/>
        <v>2.452</v>
      </c>
      <c r="AD3386" s="48">
        <f t="shared" si="5779"/>
        <v>7.524911692767553</v>
      </c>
    </row>
    <row r="3387" spans="1:30" x14ac:dyDescent="0.25">
      <c r="A3387" s="46" t="s">
        <v>794</v>
      </c>
      <c r="C3387" s="47">
        <v>0</v>
      </c>
      <c r="D3387" s="48">
        <f t="shared" si="5766"/>
        <v>0</v>
      </c>
      <c r="E3387" s="47">
        <v>0</v>
      </c>
      <c r="F3387" s="48">
        <f t="shared" si="5766"/>
        <v>0</v>
      </c>
      <c r="G3387" s="47">
        <v>0</v>
      </c>
      <c r="H3387" s="48">
        <f t="shared" ref="H3387" si="5912">G3387*1000000/325851</f>
        <v>0</v>
      </c>
      <c r="I3387" s="47">
        <v>0</v>
      </c>
      <c r="J3387" s="48">
        <f t="shared" ref="J3387" si="5913">I3387*1000000/325851</f>
        <v>0</v>
      </c>
      <c r="K3387" s="47">
        <v>0</v>
      </c>
      <c r="L3387" s="48">
        <f t="shared" ref="L3387" si="5914">K3387*1000000/325851</f>
        <v>0</v>
      </c>
      <c r="M3387" s="47">
        <v>5.0000000000000001E-3</v>
      </c>
      <c r="N3387" s="48">
        <f t="shared" ref="N3387" si="5915">M3387*1000000/325851</f>
        <v>1.5344436567633672E-2</v>
      </c>
      <c r="O3387" s="47">
        <v>0</v>
      </c>
      <c r="P3387" s="48">
        <f t="shared" ref="P3387" si="5916">O3387*1000000/325851</f>
        <v>0</v>
      </c>
      <c r="Q3387" s="47">
        <v>0</v>
      </c>
      <c r="R3387" s="48">
        <f t="shared" ref="R3387" si="5917">Q3387*1000000/325851</f>
        <v>0</v>
      </c>
      <c r="S3387" s="47">
        <v>0</v>
      </c>
      <c r="T3387" s="48">
        <f t="shared" ref="T3387" si="5918">S3387*1000000/325851</f>
        <v>0</v>
      </c>
      <c r="U3387" s="47">
        <v>0</v>
      </c>
      <c r="V3387" s="48">
        <f t="shared" ref="V3387" si="5919">U3387*1000000/325851</f>
        <v>0</v>
      </c>
      <c r="W3387" s="47">
        <v>0</v>
      </c>
      <c r="X3387" s="48">
        <f t="shared" ref="X3387" si="5920">W3387*1000000/325851</f>
        <v>0</v>
      </c>
      <c r="Y3387" s="47">
        <v>0</v>
      </c>
      <c r="Z3387" s="48">
        <f t="shared" ref="Z3387" si="5921">Y3387*1000000/325851</f>
        <v>0</v>
      </c>
      <c r="AA3387" s="47">
        <v>0</v>
      </c>
      <c r="AB3387" s="48">
        <f t="shared" ref="AB3387" si="5922">AA3387*1000000/325851</f>
        <v>0</v>
      </c>
      <c r="AC3387" s="47">
        <f t="shared" si="5778"/>
        <v>5.0000000000000001E-3</v>
      </c>
      <c r="AD3387" s="48">
        <f t="shared" si="5779"/>
        <v>1.5344436567633672E-2</v>
      </c>
    </row>
    <row r="3388" spans="1:30" x14ac:dyDescent="0.25">
      <c r="A3388" s="46" t="s">
        <v>795</v>
      </c>
      <c r="C3388" s="47">
        <v>0</v>
      </c>
      <c r="D3388" s="48">
        <f t="shared" si="5766"/>
        <v>0</v>
      </c>
      <c r="E3388" s="47">
        <v>0</v>
      </c>
      <c r="F3388" s="48">
        <f t="shared" si="5766"/>
        <v>0</v>
      </c>
      <c r="G3388" s="47">
        <v>0.375</v>
      </c>
      <c r="H3388" s="48">
        <f t="shared" ref="H3388" si="5923">G3388*1000000/325851</f>
        <v>1.1508327425725255</v>
      </c>
      <c r="I3388" s="47">
        <v>0</v>
      </c>
      <c r="J3388" s="48">
        <f t="shared" ref="J3388" si="5924">I3388*1000000/325851</f>
        <v>0</v>
      </c>
      <c r="K3388" s="47">
        <v>0</v>
      </c>
      <c r="L3388" s="48">
        <f t="shared" ref="L3388" si="5925">K3388*1000000/325851</f>
        <v>0</v>
      </c>
      <c r="M3388" s="47">
        <v>1.1319999999999999</v>
      </c>
      <c r="N3388" s="48">
        <f t="shared" ref="N3388" si="5926">M3388*1000000/325851</f>
        <v>3.4739804389122635</v>
      </c>
      <c r="O3388" s="47">
        <v>0</v>
      </c>
      <c r="P3388" s="48">
        <f t="shared" ref="P3388" si="5927">O3388*1000000/325851</f>
        <v>0</v>
      </c>
      <c r="Q3388" s="47">
        <v>0</v>
      </c>
      <c r="R3388" s="48">
        <f t="shared" ref="R3388" si="5928">Q3388*1000000/325851</f>
        <v>0</v>
      </c>
      <c r="S3388" s="47">
        <v>0</v>
      </c>
      <c r="T3388" s="48">
        <f t="shared" ref="T3388" si="5929">S3388*1000000/325851</f>
        <v>0</v>
      </c>
      <c r="U3388" s="47">
        <v>0</v>
      </c>
      <c r="V3388" s="48">
        <f t="shared" ref="V3388" si="5930">U3388*1000000/325851</f>
        <v>0</v>
      </c>
      <c r="W3388" s="47">
        <v>0</v>
      </c>
      <c r="X3388" s="48">
        <f t="shared" ref="X3388" si="5931">W3388*1000000/325851</f>
        <v>0</v>
      </c>
      <c r="Y3388" s="47">
        <v>0</v>
      </c>
      <c r="Z3388" s="48">
        <f t="shared" ref="Z3388" si="5932">Y3388*1000000/325851</f>
        <v>0</v>
      </c>
      <c r="AA3388" s="47">
        <v>0</v>
      </c>
      <c r="AB3388" s="48">
        <f t="shared" ref="AB3388" si="5933">AA3388*1000000/325851</f>
        <v>0</v>
      </c>
      <c r="AC3388" s="47">
        <f t="shared" si="5778"/>
        <v>1.5069999999999999</v>
      </c>
      <c r="AD3388" s="48">
        <f t="shared" si="5779"/>
        <v>4.6248131814847895</v>
      </c>
    </row>
    <row r="3389" spans="1:30" x14ac:dyDescent="0.25">
      <c r="A3389" s="46" t="s">
        <v>796</v>
      </c>
      <c r="C3389" s="47">
        <v>1.196</v>
      </c>
      <c r="D3389" s="48">
        <f t="shared" si="5766"/>
        <v>3.6703892269779748</v>
      </c>
      <c r="E3389" s="47">
        <v>0</v>
      </c>
      <c r="F3389" s="48">
        <f t="shared" si="5766"/>
        <v>0</v>
      </c>
      <c r="G3389" s="47">
        <v>0.29899999999999999</v>
      </c>
      <c r="H3389" s="48">
        <f t="shared" ref="H3389" si="5934">G3389*1000000/325851</f>
        <v>0.91759730674449369</v>
      </c>
      <c r="I3389" s="47">
        <v>1.2999999999999999E-2</v>
      </c>
      <c r="J3389" s="48">
        <f t="shared" ref="J3389" si="5935">I3389*1000000/325851</f>
        <v>3.9895535075847553E-2</v>
      </c>
      <c r="K3389" s="47">
        <v>0</v>
      </c>
      <c r="L3389" s="48">
        <f t="shared" ref="L3389" si="5936">K3389*1000000/325851</f>
        <v>0</v>
      </c>
      <c r="M3389" s="47">
        <v>1.8520000000000001</v>
      </c>
      <c r="N3389" s="48">
        <f t="shared" ref="N3389" si="5937">M3389*1000000/325851</f>
        <v>5.6835793046515128</v>
      </c>
      <c r="O3389" s="47">
        <v>0</v>
      </c>
      <c r="P3389" s="48">
        <f t="shared" ref="P3389" si="5938">O3389*1000000/325851</f>
        <v>0</v>
      </c>
      <c r="Q3389" s="47">
        <v>0</v>
      </c>
      <c r="R3389" s="48">
        <f t="shared" ref="R3389" si="5939">Q3389*1000000/325851</f>
        <v>0</v>
      </c>
      <c r="S3389" s="47">
        <v>0</v>
      </c>
      <c r="T3389" s="48">
        <f t="shared" ref="T3389" si="5940">S3389*1000000/325851</f>
        <v>0</v>
      </c>
      <c r="U3389" s="47">
        <v>0</v>
      </c>
      <c r="V3389" s="48">
        <f t="shared" ref="V3389" si="5941">U3389*1000000/325851</f>
        <v>0</v>
      </c>
      <c r="W3389" s="47">
        <v>0</v>
      </c>
      <c r="X3389" s="48">
        <f t="shared" ref="X3389" si="5942">W3389*1000000/325851</f>
        <v>0</v>
      </c>
      <c r="Y3389" s="47">
        <v>0</v>
      </c>
      <c r="Z3389" s="48">
        <f t="shared" ref="Z3389" si="5943">Y3389*1000000/325851</f>
        <v>0</v>
      </c>
      <c r="AA3389" s="47">
        <v>0</v>
      </c>
      <c r="AB3389" s="48">
        <f t="shared" ref="AB3389" si="5944">AA3389*1000000/325851</f>
        <v>0</v>
      </c>
      <c r="AC3389" s="47">
        <f t="shared" si="5778"/>
        <v>3.36</v>
      </c>
      <c r="AD3389" s="48">
        <f t="shared" si="5779"/>
        <v>10.311461373449829</v>
      </c>
    </row>
    <row r="3390" spans="1:30" x14ac:dyDescent="0.25">
      <c r="A3390" s="46" t="s">
        <v>797</v>
      </c>
      <c r="C3390" s="47">
        <v>1.841</v>
      </c>
      <c r="D3390" s="48">
        <f t="shared" si="5766"/>
        <v>5.6498215442027186</v>
      </c>
      <c r="E3390" s="47">
        <v>0</v>
      </c>
      <c r="F3390" s="48">
        <f t="shared" si="5766"/>
        <v>0</v>
      </c>
      <c r="G3390" s="47">
        <v>0</v>
      </c>
      <c r="H3390" s="48">
        <f t="shared" ref="H3390" si="5945">G3390*1000000/325851</f>
        <v>0</v>
      </c>
      <c r="I3390" s="47">
        <v>0</v>
      </c>
      <c r="J3390" s="48">
        <f t="shared" ref="J3390" si="5946">I3390*1000000/325851</f>
        <v>0</v>
      </c>
      <c r="K3390" s="47">
        <v>0</v>
      </c>
      <c r="L3390" s="48">
        <f t="shared" ref="L3390" si="5947">K3390*1000000/325851</f>
        <v>0</v>
      </c>
      <c r="M3390" s="47">
        <v>1.823</v>
      </c>
      <c r="N3390" s="48">
        <f t="shared" ref="N3390" si="5948">M3390*1000000/325851</f>
        <v>5.5945815725592372</v>
      </c>
      <c r="O3390" s="47">
        <v>0</v>
      </c>
      <c r="P3390" s="48">
        <f t="shared" ref="P3390" si="5949">O3390*1000000/325851</f>
        <v>0</v>
      </c>
      <c r="Q3390" s="47">
        <v>0</v>
      </c>
      <c r="R3390" s="48">
        <f t="shared" ref="R3390" si="5950">Q3390*1000000/325851</f>
        <v>0</v>
      </c>
      <c r="S3390" s="47">
        <v>0</v>
      </c>
      <c r="T3390" s="48">
        <f t="shared" ref="T3390" si="5951">S3390*1000000/325851</f>
        <v>0</v>
      </c>
      <c r="U3390" s="47">
        <v>0</v>
      </c>
      <c r="V3390" s="48">
        <f t="shared" ref="V3390" si="5952">U3390*1000000/325851</f>
        <v>0</v>
      </c>
      <c r="W3390" s="47">
        <v>0</v>
      </c>
      <c r="X3390" s="48">
        <f t="shared" ref="X3390" si="5953">W3390*1000000/325851</f>
        <v>0</v>
      </c>
      <c r="Y3390" s="47">
        <v>0.58099999999999996</v>
      </c>
      <c r="Z3390" s="48">
        <f t="shared" ref="Z3390" si="5954">Y3390*1000000/325851</f>
        <v>1.7830235291590328</v>
      </c>
      <c r="AA3390" s="47">
        <v>0</v>
      </c>
      <c r="AB3390" s="48">
        <f t="shared" ref="AB3390" si="5955">AA3390*1000000/325851</f>
        <v>0</v>
      </c>
      <c r="AC3390" s="47">
        <f t="shared" si="5778"/>
        <v>4.2449999999999992</v>
      </c>
      <c r="AD3390" s="48">
        <f t="shared" si="5779"/>
        <v>13.027426645920986</v>
      </c>
    </row>
    <row r="3391" spans="1:30" x14ac:dyDescent="0.25">
      <c r="A3391" s="46" t="s">
        <v>798</v>
      </c>
      <c r="C3391" s="47">
        <v>1.8109999999999999</v>
      </c>
      <c r="D3391" s="48">
        <f t="shared" si="5766"/>
        <v>5.5577549247969165</v>
      </c>
      <c r="E3391" s="47">
        <v>0</v>
      </c>
      <c r="F3391" s="48">
        <f t="shared" si="5766"/>
        <v>0</v>
      </c>
      <c r="G3391" s="47">
        <v>0</v>
      </c>
      <c r="H3391" s="48">
        <f t="shared" ref="H3391" si="5956">G3391*1000000/325851</f>
        <v>0</v>
      </c>
      <c r="I3391" s="47">
        <v>0</v>
      </c>
      <c r="J3391" s="48">
        <f t="shared" ref="J3391" si="5957">I3391*1000000/325851</f>
        <v>0</v>
      </c>
      <c r="K3391" s="47">
        <v>0</v>
      </c>
      <c r="L3391" s="48">
        <f t="shared" ref="L3391" si="5958">K3391*1000000/325851</f>
        <v>0</v>
      </c>
      <c r="M3391" s="47">
        <v>1.8029999999999999</v>
      </c>
      <c r="N3391" s="48">
        <f t="shared" ref="N3391" si="5959">M3391*1000000/325851</f>
        <v>5.5332038262887027</v>
      </c>
      <c r="O3391" s="47">
        <v>0</v>
      </c>
      <c r="P3391" s="48">
        <f t="shared" ref="P3391" si="5960">O3391*1000000/325851</f>
        <v>0</v>
      </c>
      <c r="Q3391" s="47">
        <v>0</v>
      </c>
      <c r="R3391" s="48">
        <f t="shared" ref="R3391" si="5961">Q3391*1000000/325851</f>
        <v>0</v>
      </c>
      <c r="S3391" s="47">
        <v>0</v>
      </c>
      <c r="T3391" s="48">
        <f t="shared" ref="T3391" si="5962">S3391*1000000/325851</f>
        <v>0</v>
      </c>
      <c r="U3391" s="47">
        <v>0</v>
      </c>
      <c r="V3391" s="48">
        <f t="shared" ref="V3391" si="5963">U3391*1000000/325851</f>
        <v>0</v>
      </c>
      <c r="W3391" s="47">
        <v>0</v>
      </c>
      <c r="X3391" s="48">
        <f t="shared" ref="X3391" si="5964">W3391*1000000/325851</f>
        <v>0</v>
      </c>
      <c r="Y3391" s="47">
        <v>1.1379999999999999</v>
      </c>
      <c r="Z3391" s="48">
        <f t="shared" ref="Z3391" si="5965">Y3391*1000000/325851</f>
        <v>3.4923937627934238</v>
      </c>
      <c r="AA3391" s="47">
        <v>0</v>
      </c>
      <c r="AB3391" s="48">
        <f t="shared" ref="AB3391" si="5966">AA3391*1000000/325851</f>
        <v>0</v>
      </c>
      <c r="AC3391" s="47">
        <f t="shared" si="5778"/>
        <v>4.7519999999999998</v>
      </c>
      <c r="AD3391" s="48">
        <f t="shared" si="5779"/>
        <v>14.583352513879042</v>
      </c>
    </row>
    <row r="3392" spans="1:30" x14ac:dyDescent="0.25">
      <c r="A3392" s="46" t="s">
        <v>799</v>
      </c>
      <c r="C3392" s="47">
        <v>1.724</v>
      </c>
      <c r="D3392" s="48">
        <f t="shared" si="5766"/>
        <v>5.2907617285200903</v>
      </c>
      <c r="E3392" s="47">
        <v>0</v>
      </c>
      <c r="F3392" s="48">
        <f t="shared" si="5766"/>
        <v>0</v>
      </c>
      <c r="G3392" s="47">
        <v>0</v>
      </c>
      <c r="H3392" s="48">
        <f t="shared" ref="H3392" si="5967">G3392*1000000/325851</f>
        <v>0</v>
      </c>
      <c r="I3392" s="47">
        <v>0</v>
      </c>
      <c r="J3392" s="48">
        <f t="shared" ref="J3392" si="5968">I3392*1000000/325851</f>
        <v>0</v>
      </c>
      <c r="K3392" s="47">
        <v>0</v>
      </c>
      <c r="L3392" s="48">
        <f t="shared" ref="L3392" si="5969">K3392*1000000/325851</f>
        <v>0</v>
      </c>
      <c r="M3392" s="47">
        <v>1.7230000000000001</v>
      </c>
      <c r="N3392" s="48">
        <f t="shared" ref="N3392" si="5970">M3392*1000000/325851</f>
        <v>5.2876928412065638</v>
      </c>
      <c r="O3392" s="47">
        <v>0</v>
      </c>
      <c r="P3392" s="48">
        <f t="shared" ref="P3392" si="5971">O3392*1000000/325851</f>
        <v>0</v>
      </c>
      <c r="Q3392" s="47">
        <v>0</v>
      </c>
      <c r="R3392" s="48">
        <f t="shared" ref="R3392" si="5972">Q3392*1000000/325851</f>
        <v>0</v>
      </c>
      <c r="S3392" s="47">
        <v>0</v>
      </c>
      <c r="T3392" s="48">
        <f t="shared" ref="T3392" si="5973">S3392*1000000/325851</f>
        <v>0</v>
      </c>
      <c r="U3392" s="47">
        <v>0</v>
      </c>
      <c r="V3392" s="48">
        <f t="shared" ref="V3392" si="5974">U3392*1000000/325851</f>
        <v>0</v>
      </c>
      <c r="W3392" s="47">
        <v>0</v>
      </c>
      <c r="X3392" s="48">
        <f t="shared" ref="X3392" si="5975">W3392*1000000/325851</f>
        <v>0</v>
      </c>
      <c r="Y3392" s="47">
        <v>0.83199999999999996</v>
      </c>
      <c r="Z3392" s="48">
        <f t="shared" ref="Z3392" si="5976">Y3392*1000000/325851</f>
        <v>2.5533142448542434</v>
      </c>
      <c r="AA3392" s="47">
        <v>0</v>
      </c>
      <c r="AB3392" s="48">
        <f t="shared" ref="AB3392" si="5977">AA3392*1000000/325851</f>
        <v>0</v>
      </c>
      <c r="AC3392" s="47">
        <f t="shared" si="5778"/>
        <v>4.2789999999999999</v>
      </c>
      <c r="AD3392" s="48">
        <f t="shared" si="5779"/>
        <v>13.131768814580898</v>
      </c>
    </row>
    <row r="3393" spans="1:30" x14ac:dyDescent="0.25">
      <c r="A3393" s="46" t="s">
        <v>800</v>
      </c>
      <c r="C3393" s="47">
        <v>0</v>
      </c>
      <c r="D3393" s="48">
        <f t="shared" si="5766"/>
        <v>0</v>
      </c>
      <c r="E3393" s="47">
        <v>0</v>
      </c>
      <c r="F3393" s="48">
        <f t="shared" si="5766"/>
        <v>0</v>
      </c>
      <c r="G3393" s="47">
        <v>0</v>
      </c>
      <c r="H3393" s="48">
        <f t="shared" ref="H3393" si="5978">G3393*1000000/325851</f>
        <v>0</v>
      </c>
      <c r="I3393" s="47">
        <v>0</v>
      </c>
      <c r="J3393" s="48">
        <f t="shared" ref="J3393" si="5979">I3393*1000000/325851</f>
        <v>0</v>
      </c>
      <c r="K3393" s="47">
        <v>0</v>
      </c>
      <c r="L3393" s="48">
        <f t="shared" ref="L3393" si="5980">K3393*1000000/325851</f>
        <v>0</v>
      </c>
      <c r="M3393" s="47">
        <v>0</v>
      </c>
      <c r="N3393" s="48">
        <f t="shared" ref="N3393" si="5981">M3393*1000000/325851</f>
        <v>0</v>
      </c>
      <c r="O3393" s="47">
        <v>0</v>
      </c>
      <c r="P3393" s="48">
        <f t="shared" ref="P3393" si="5982">O3393*1000000/325851</f>
        <v>0</v>
      </c>
      <c r="Q3393" s="47">
        <v>0</v>
      </c>
      <c r="R3393" s="48">
        <f t="shared" ref="R3393" si="5983">Q3393*1000000/325851</f>
        <v>0</v>
      </c>
      <c r="S3393" s="47">
        <v>0</v>
      </c>
      <c r="T3393" s="48">
        <f t="shared" ref="T3393" si="5984">S3393*1000000/325851</f>
        <v>0</v>
      </c>
      <c r="U3393" s="47">
        <v>0</v>
      </c>
      <c r="V3393" s="48">
        <f t="shared" ref="V3393" si="5985">U3393*1000000/325851</f>
        <v>0</v>
      </c>
      <c r="W3393" s="47">
        <v>0</v>
      </c>
      <c r="X3393" s="48">
        <f t="shared" ref="X3393" si="5986">W3393*1000000/325851</f>
        <v>0</v>
      </c>
      <c r="Y3393" s="47">
        <v>7.0000000000000001E-3</v>
      </c>
      <c r="Z3393" s="48">
        <f t="shared" ref="Z3393" si="5987">Y3393*1000000/325851</f>
        <v>2.1482211194687142E-2</v>
      </c>
      <c r="AA3393" s="47">
        <v>0</v>
      </c>
      <c r="AB3393" s="48">
        <f t="shared" ref="AB3393" si="5988">AA3393*1000000/325851</f>
        <v>0</v>
      </c>
      <c r="AC3393" s="47">
        <f t="shared" si="5778"/>
        <v>7.0000000000000001E-3</v>
      </c>
      <c r="AD3393" s="48">
        <f t="shared" si="5779"/>
        <v>2.1482211194687142E-2</v>
      </c>
    </row>
    <row r="3394" spans="1:30" x14ac:dyDescent="0.25">
      <c r="A3394" s="46" t="s">
        <v>801</v>
      </c>
      <c r="C3394" s="47">
        <v>0.96199999999999997</v>
      </c>
      <c r="D3394" s="48">
        <f t="shared" si="5766"/>
        <v>2.9522695956127185</v>
      </c>
      <c r="E3394" s="47">
        <v>0</v>
      </c>
      <c r="F3394" s="48">
        <f t="shared" si="5766"/>
        <v>0</v>
      </c>
      <c r="G3394" s="47">
        <v>0</v>
      </c>
      <c r="H3394" s="48">
        <f t="shared" ref="H3394" si="5989">G3394*1000000/325851</f>
        <v>0</v>
      </c>
      <c r="I3394" s="47">
        <v>0</v>
      </c>
      <c r="J3394" s="48">
        <f t="shared" ref="J3394" si="5990">I3394*1000000/325851</f>
        <v>0</v>
      </c>
      <c r="K3394" s="47">
        <v>0</v>
      </c>
      <c r="L3394" s="48">
        <f t="shared" ref="L3394" si="5991">K3394*1000000/325851</f>
        <v>0</v>
      </c>
      <c r="M3394" s="47">
        <v>0.95899999999999996</v>
      </c>
      <c r="N3394" s="48">
        <f t="shared" ref="N3394" si="5992">M3394*1000000/325851</f>
        <v>2.9430629336721386</v>
      </c>
      <c r="O3394" s="47">
        <v>0</v>
      </c>
      <c r="P3394" s="48">
        <f t="shared" ref="P3394" si="5993">O3394*1000000/325851</f>
        <v>0</v>
      </c>
      <c r="Q3394" s="47">
        <v>0</v>
      </c>
      <c r="R3394" s="48">
        <f t="shared" ref="R3394" si="5994">Q3394*1000000/325851</f>
        <v>0</v>
      </c>
      <c r="S3394" s="47">
        <v>0</v>
      </c>
      <c r="T3394" s="48">
        <f t="shared" ref="T3394" si="5995">S3394*1000000/325851</f>
        <v>0</v>
      </c>
      <c r="U3394" s="47">
        <v>0</v>
      </c>
      <c r="V3394" s="48">
        <f t="shared" ref="V3394" si="5996">U3394*1000000/325851</f>
        <v>0</v>
      </c>
      <c r="W3394" s="47">
        <v>0</v>
      </c>
      <c r="X3394" s="48">
        <f t="shared" ref="X3394" si="5997">W3394*1000000/325851</f>
        <v>0</v>
      </c>
      <c r="Y3394" s="47">
        <v>0</v>
      </c>
      <c r="Z3394" s="48">
        <f t="shared" ref="Z3394" si="5998">Y3394*1000000/325851</f>
        <v>0</v>
      </c>
      <c r="AA3394" s="47">
        <v>0</v>
      </c>
      <c r="AB3394" s="48">
        <f t="shared" ref="AB3394" si="5999">AA3394*1000000/325851</f>
        <v>0</v>
      </c>
      <c r="AC3394" s="47">
        <f t="shared" si="5778"/>
        <v>1.9209999999999998</v>
      </c>
      <c r="AD3394" s="48">
        <f t="shared" si="5779"/>
        <v>5.8953325292848566</v>
      </c>
    </row>
    <row r="3395" spans="1:30" x14ac:dyDescent="0.25">
      <c r="A3395" s="46" t="s">
        <v>802</v>
      </c>
      <c r="C3395" s="47">
        <v>1.6930000000000001</v>
      </c>
      <c r="D3395" s="48">
        <f t="shared" si="5766"/>
        <v>5.1956262218007616</v>
      </c>
      <c r="E3395" s="47">
        <v>0</v>
      </c>
      <c r="F3395" s="48">
        <f t="shared" si="5766"/>
        <v>0</v>
      </c>
      <c r="G3395" s="47">
        <v>0</v>
      </c>
      <c r="H3395" s="48">
        <f t="shared" ref="H3395" si="6000">G3395*1000000/325851</f>
        <v>0</v>
      </c>
      <c r="I3395" s="47">
        <v>0</v>
      </c>
      <c r="J3395" s="48">
        <f t="shared" ref="J3395" si="6001">I3395*1000000/325851</f>
        <v>0</v>
      </c>
      <c r="K3395" s="47">
        <v>0</v>
      </c>
      <c r="L3395" s="48">
        <f t="shared" ref="L3395" si="6002">K3395*1000000/325851</f>
        <v>0</v>
      </c>
      <c r="M3395" s="47">
        <v>1.8129999999999999</v>
      </c>
      <c r="N3395" s="48">
        <f t="shared" ref="N3395" si="6003">M3395*1000000/325851</f>
        <v>5.5638926994239695</v>
      </c>
      <c r="O3395" s="47">
        <v>0</v>
      </c>
      <c r="P3395" s="48">
        <f t="shared" ref="P3395" si="6004">O3395*1000000/325851</f>
        <v>0</v>
      </c>
      <c r="Q3395" s="47">
        <v>0</v>
      </c>
      <c r="R3395" s="48">
        <f t="shared" ref="R3395" si="6005">Q3395*1000000/325851</f>
        <v>0</v>
      </c>
      <c r="S3395" s="47">
        <v>0</v>
      </c>
      <c r="T3395" s="48">
        <f t="shared" ref="T3395" si="6006">S3395*1000000/325851</f>
        <v>0</v>
      </c>
      <c r="U3395" s="47">
        <v>0</v>
      </c>
      <c r="V3395" s="48">
        <f t="shared" ref="V3395" si="6007">U3395*1000000/325851</f>
        <v>0</v>
      </c>
      <c r="W3395" s="47">
        <v>0</v>
      </c>
      <c r="X3395" s="48">
        <f t="shared" ref="X3395" si="6008">W3395*1000000/325851</f>
        <v>0</v>
      </c>
      <c r="Y3395" s="47">
        <v>0</v>
      </c>
      <c r="Z3395" s="48">
        <f t="shared" ref="Z3395" si="6009">Y3395*1000000/325851</f>
        <v>0</v>
      </c>
      <c r="AA3395" s="47">
        <v>0</v>
      </c>
      <c r="AB3395" s="48">
        <f t="shared" ref="AB3395" si="6010">AA3395*1000000/325851</f>
        <v>0</v>
      </c>
      <c r="AC3395" s="47">
        <f t="shared" si="5778"/>
        <v>3.5060000000000002</v>
      </c>
      <c r="AD3395" s="48">
        <f t="shared" si="5779"/>
        <v>10.759518921224732</v>
      </c>
    </row>
    <row r="3396" spans="1:30" x14ac:dyDescent="0.25">
      <c r="A3396" s="46" t="s">
        <v>803</v>
      </c>
      <c r="C3396" s="47">
        <v>1.7789999999999999</v>
      </c>
      <c r="D3396" s="48">
        <f t="shared" si="5766"/>
        <v>5.4595505307640613</v>
      </c>
      <c r="E3396" s="47">
        <v>0</v>
      </c>
      <c r="F3396" s="48">
        <f t="shared" si="5766"/>
        <v>0</v>
      </c>
      <c r="G3396" s="47">
        <v>0</v>
      </c>
      <c r="H3396" s="48">
        <f t="shared" ref="H3396" si="6011">G3396*1000000/325851</f>
        <v>0</v>
      </c>
      <c r="I3396" s="47">
        <v>0</v>
      </c>
      <c r="J3396" s="48">
        <f t="shared" ref="J3396" si="6012">I3396*1000000/325851</f>
        <v>0</v>
      </c>
      <c r="K3396" s="47">
        <v>0</v>
      </c>
      <c r="L3396" s="48">
        <f t="shared" ref="L3396" si="6013">K3396*1000000/325851</f>
        <v>0</v>
      </c>
      <c r="M3396" s="47">
        <v>1.7969999999999999</v>
      </c>
      <c r="N3396" s="48">
        <f t="shared" ref="N3396" si="6014">M3396*1000000/325851</f>
        <v>5.5147905024075419</v>
      </c>
      <c r="O3396" s="47">
        <v>0</v>
      </c>
      <c r="P3396" s="48">
        <f t="shared" ref="P3396" si="6015">O3396*1000000/325851</f>
        <v>0</v>
      </c>
      <c r="Q3396" s="47">
        <v>0</v>
      </c>
      <c r="R3396" s="48">
        <f t="shared" ref="R3396" si="6016">Q3396*1000000/325851</f>
        <v>0</v>
      </c>
      <c r="S3396" s="47">
        <v>0</v>
      </c>
      <c r="T3396" s="48">
        <f t="shared" ref="T3396" si="6017">S3396*1000000/325851</f>
        <v>0</v>
      </c>
      <c r="U3396" s="47">
        <v>0</v>
      </c>
      <c r="V3396" s="48">
        <f t="shared" ref="V3396" si="6018">U3396*1000000/325851</f>
        <v>0</v>
      </c>
      <c r="W3396" s="47">
        <v>0</v>
      </c>
      <c r="X3396" s="48">
        <f t="shared" ref="X3396" si="6019">W3396*1000000/325851</f>
        <v>0</v>
      </c>
      <c r="Y3396" s="47">
        <v>0</v>
      </c>
      <c r="Z3396" s="48">
        <f t="shared" ref="Z3396" si="6020">Y3396*1000000/325851</f>
        <v>0</v>
      </c>
      <c r="AA3396" s="47">
        <v>0</v>
      </c>
      <c r="AB3396" s="48">
        <f t="shared" ref="AB3396" si="6021">AA3396*1000000/325851</f>
        <v>0</v>
      </c>
      <c r="AC3396" s="47">
        <f t="shared" si="5778"/>
        <v>3.5759999999999996</v>
      </c>
      <c r="AD3396" s="48">
        <f t="shared" si="5779"/>
        <v>10.974341033171601</v>
      </c>
    </row>
    <row r="3397" spans="1:30" x14ac:dyDescent="0.25">
      <c r="A3397" s="46" t="s">
        <v>804</v>
      </c>
      <c r="C3397" s="47">
        <v>1.7609999999999999</v>
      </c>
      <c r="D3397" s="48">
        <f t="shared" si="5766"/>
        <v>5.4043105591205798</v>
      </c>
      <c r="E3397" s="47">
        <v>0</v>
      </c>
      <c r="F3397" s="48">
        <f t="shared" si="5766"/>
        <v>0</v>
      </c>
      <c r="G3397" s="47">
        <v>0</v>
      </c>
      <c r="H3397" s="48">
        <f t="shared" ref="H3397" si="6022">G3397*1000000/325851</f>
        <v>0</v>
      </c>
      <c r="I3397" s="47">
        <v>0</v>
      </c>
      <c r="J3397" s="48">
        <f t="shared" ref="J3397" si="6023">I3397*1000000/325851</f>
        <v>0</v>
      </c>
      <c r="K3397" s="47">
        <v>0</v>
      </c>
      <c r="L3397" s="48">
        <f t="shared" ref="L3397" si="6024">K3397*1000000/325851</f>
        <v>0</v>
      </c>
      <c r="M3397" s="47">
        <v>1.782</v>
      </c>
      <c r="N3397" s="48">
        <f t="shared" ref="N3397" si="6025">M3397*1000000/325851</f>
        <v>5.4687571927046408</v>
      </c>
      <c r="O3397" s="47">
        <v>0</v>
      </c>
      <c r="P3397" s="48">
        <f t="shared" ref="P3397" si="6026">O3397*1000000/325851</f>
        <v>0</v>
      </c>
      <c r="Q3397" s="47">
        <v>0</v>
      </c>
      <c r="R3397" s="48">
        <f t="shared" ref="R3397" si="6027">Q3397*1000000/325851</f>
        <v>0</v>
      </c>
      <c r="S3397" s="47">
        <v>0</v>
      </c>
      <c r="T3397" s="48">
        <f t="shared" ref="T3397" si="6028">S3397*1000000/325851</f>
        <v>0</v>
      </c>
      <c r="U3397" s="47">
        <v>0</v>
      </c>
      <c r="V3397" s="48">
        <f t="shared" ref="V3397" si="6029">U3397*1000000/325851</f>
        <v>0</v>
      </c>
      <c r="W3397" s="47">
        <v>0</v>
      </c>
      <c r="X3397" s="48">
        <f t="shared" ref="X3397" si="6030">W3397*1000000/325851</f>
        <v>0</v>
      </c>
      <c r="Y3397" s="47">
        <v>0</v>
      </c>
      <c r="Z3397" s="48">
        <f t="shared" ref="Z3397" si="6031">Y3397*1000000/325851</f>
        <v>0</v>
      </c>
      <c r="AA3397" s="47">
        <v>0</v>
      </c>
      <c r="AB3397" s="48">
        <f t="shared" ref="AB3397" si="6032">AA3397*1000000/325851</f>
        <v>0</v>
      </c>
      <c r="AC3397" s="47">
        <f t="shared" si="5778"/>
        <v>3.5430000000000001</v>
      </c>
      <c r="AD3397" s="48">
        <f t="shared" si="5779"/>
        <v>10.873067751825221</v>
      </c>
    </row>
    <row r="3398" spans="1:30" x14ac:dyDescent="0.25">
      <c r="A3398" s="46" t="s">
        <v>805</v>
      </c>
      <c r="C3398" s="47">
        <v>0.49399999999999999</v>
      </c>
      <c r="D3398" s="48">
        <f t="shared" si="5766"/>
        <v>1.5160303328822069</v>
      </c>
      <c r="E3398" s="47">
        <v>0</v>
      </c>
      <c r="F3398" s="48">
        <f t="shared" si="5766"/>
        <v>0</v>
      </c>
      <c r="G3398" s="47">
        <v>0</v>
      </c>
      <c r="H3398" s="48">
        <f t="shared" ref="H3398" si="6033">G3398*1000000/325851</f>
        <v>0</v>
      </c>
      <c r="I3398" s="47">
        <v>0</v>
      </c>
      <c r="J3398" s="48">
        <f t="shared" ref="J3398" si="6034">I3398*1000000/325851</f>
        <v>0</v>
      </c>
      <c r="K3398" s="47">
        <v>0</v>
      </c>
      <c r="L3398" s="48">
        <f t="shared" ref="L3398" si="6035">K3398*1000000/325851</f>
        <v>0</v>
      </c>
      <c r="M3398" s="47">
        <v>1.7829999999999999</v>
      </c>
      <c r="N3398" s="48">
        <f t="shared" ref="N3398" si="6036">M3398*1000000/325851</f>
        <v>5.4718260800181682</v>
      </c>
      <c r="O3398" s="47">
        <v>0</v>
      </c>
      <c r="P3398" s="48">
        <f t="shared" ref="P3398" si="6037">O3398*1000000/325851</f>
        <v>0</v>
      </c>
      <c r="Q3398" s="47">
        <v>0</v>
      </c>
      <c r="R3398" s="48">
        <f t="shared" ref="R3398" si="6038">Q3398*1000000/325851</f>
        <v>0</v>
      </c>
      <c r="S3398" s="47">
        <v>0</v>
      </c>
      <c r="T3398" s="48">
        <f t="shared" ref="T3398" si="6039">S3398*1000000/325851</f>
        <v>0</v>
      </c>
      <c r="U3398" s="47">
        <v>0</v>
      </c>
      <c r="V3398" s="48">
        <f t="shared" ref="V3398" si="6040">U3398*1000000/325851</f>
        <v>0</v>
      </c>
      <c r="W3398" s="47">
        <v>0</v>
      </c>
      <c r="X3398" s="48">
        <f t="shared" ref="X3398" si="6041">W3398*1000000/325851</f>
        <v>0</v>
      </c>
      <c r="Y3398" s="47">
        <v>0</v>
      </c>
      <c r="Z3398" s="48">
        <f t="shared" ref="Z3398" si="6042">Y3398*1000000/325851</f>
        <v>0</v>
      </c>
      <c r="AA3398" s="47">
        <v>0</v>
      </c>
      <c r="AB3398" s="48">
        <f t="shared" ref="AB3398" si="6043">AA3398*1000000/325851</f>
        <v>0</v>
      </c>
      <c r="AC3398" s="47">
        <f t="shared" si="5778"/>
        <v>2.2770000000000001</v>
      </c>
      <c r="AD3398" s="48">
        <f t="shared" si="5779"/>
        <v>6.9878564129003751</v>
      </c>
    </row>
    <row r="3399" spans="1:30" x14ac:dyDescent="0.25">
      <c r="A3399" s="46" t="s">
        <v>806</v>
      </c>
      <c r="C3399" s="47">
        <v>1.1639999999999999</v>
      </c>
      <c r="D3399" s="48">
        <f t="shared" si="5766"/>
        <v>3.5721848329451191</v>
      </c>
      <c r="E3399" s="47">
        <v>0</v>
      </c>
      <c r="F3399" s="48">
        <f t="shared" si="5766"/>
        <v>0</v>
      </c>
      <c r="G3399" s="47">
        <v>0</v>
      </c>
      <c r="H3399" s="48">
        <f t="shared" ref="H3399" si="6044">G3399*1000000/325851</f>
        <v>0</v>
      </c>
      <c r="I3399" s="47">
        <v>0</v>
      </c>
      <c r="J3399" s="48">
        <f t="shared" ref="J3399" si="6045">I3399*1000000/325851</f>
        <v>0</v>
      </c>
      <c r="K3399" s="47">
        <v>0</v>
      </c>
      <c r="L3399" s="48">
        <f t="shared" ref="L3399" si="6046">K3399*1000000/325851</f>
        <v>0</v>
      </c>
      <c r="M3399" s="47">
        <v>1.7689999999999999</v>
      </c>
      <c r="N3399" s="48">
        <f t="shared" ref="N3399" si="6047">M3399*1000000/325851</f>
        <v>5.4288616576287936</v>
      </c>
      <c r="O3399" s="47">
        <v>0</v>
      </c>
      <c r="P3399" s="48">
        <f t="shared" ref="P3399" si="6048">O3399*1000000/325851</f>
        <v>0</v>
      </c>
      <c r="Q3399" s="47">
        <v>0</v>
      </c>
      <c r="R3399" s="48">
        <f t="shared" ref="R3399" si="6049">Q3399*1000000/325851</f>
        <v>0</v>
      </c>
      <c r="S3399" s="47">
        <v>0</v>
      </c>
      <c r="T3399" s="48">
        <f t="shared" ref="T3399" si="6050">S3399*1000000/325851</f>
        <v>0</v>
      </c>
      <c r="U3399" s="47">
        <v>0</v>
      </c>
      <c r="V3399" s="48">
        <f t="shared" ref="V3399" si="6051">U3399*1000000/325851</f>
        <v>0</v>
      </c>
      <c r="W3399" s="47">
        <v>0</v>
      </c>
      <c r="X3399" s="48">
        <f t="shared" ref="X3399" si="6052">W3399*1000000/325851</f>
        <v>0</v>
      </c>
      <c r="Y3399" s="47">
        <v>0</v>
      </c>
      <c r="Z3399" s="48">
        <f t="shared" ref="Z3399" si="6053">Y3399*1000000/325851</f>
        <v>0</v>
      </c>
      <c r="AA3399" s="47">
        <v>0</v>
      </c>
      <c r="AB3399" s="48">
        <f t="shared" ref="AB3399" si="6054">AA3399*1000000/325851</f>
        <v>0</v>
      </c>
      <c r="AC3399" s="47">
        <f t="shared" si="5778"/>
        <v>2.9329999999999998</v>
      </c>
      <c r="AD3399" s="48">
        <f t="shared" si="5779"/>
        <v>9.0010464905739127</v>
      </c>
    </row>
    <row r="3400" spans="1:30" x14ac:dyDescent="0.25">
      <c r="A3400" s="46" t="s">
        <v>807</v>
      </c>
      <c r="C3400" s="47">
        <v>1.0349999999999999</v>
      </c>
      <c r="D3400" s="48">
        <f t="shared" si="5766"/>
        <v>3.1762983695001701</v>
      </c>
      <c r="E3400" s="47">
        <v>0</v>
      </c>
      <c r="F3400" s="48">
        <f t="shared" si="5766"/>
        <v>0</v>
      </c>
      <c r="G3400" s="47">
        <v>0</v>
      </c>
      <c r="H3400" s="48">
        <f t="shared" ref="H3400" si="6055">G3400*1000000/325851</f>
        <v>0</v>
      </c>
      <c r="I3400" s="47">
        <v>0</v>
      </c>
      <c r="J3400" s="48">
        <f t="shared" ref="J3400" si="6056">I3400*1000000/325851</f>
        <v>0</v>
      </c>
      <c r="K3400" s="47">
        <v>0</v>
      </c>
      <c r="L3400" s="48">
        <f t="shared" ref="L3400" si="6057">K3400*1000000/325851</f>
        <v>0</v>
      </c>
      <c r="M3400" s="47">
        <v>1.036</v>
      </c>
      <c r="N3400" s="48">
        <f t="shared" ref="N3400" si="6058">M3400*1000000/325851</f>
        <v>3.179367256813697</v>
      </c>
      <c r="O3400" s="47">
        <v>0</v>
      </c>
      <c r="P3400" s="48">
        <f t="shared" ref="P3400" si="6059">O3400*1000000/325851</f>
        <v>0</v>
      </c>
      <c r="Q3400" s="47">
        <v>0</v>
      </c>
      <c r="R3400" s="48">
        <f t="shared" ref="R3400" si="6060">Q3400*1000000/325851</f>
        <v>0</v>
      </c>
      <c r="S3400" s="47">
        <v>0</v>
      </c>
      <c r="T3400" s="48">
        <f t="shared" ref="T3400" si="6061">S3400*1000000/325851</f>
        <v>0</v>
      </c>
      <c r="U3400" s="47">
        <v>0</v>
      </c>
      <c r="V3400" s="48">
        <f t="shared" ref="V3400" si="6062">U3400*1000000/325851</f>
        <v>0</v>
      </c>
      <c r="W3400" s="47">
        <v>0</v>
      </c>
      <c r="X3400" s="48">
        <f t="shared" ref="X3400" si="6063">W3400*1000000/325851</f>
        <v>0</v>
      </c>
      <c r="Y3400" s="47">
        <v>0</v>
      </c>
      <c r="Z3400" s="48">
        <f t="shared" ref="Z3400" si="6064">Y3400*1000000/325851</f>
        <v>0</v>
      </c>
      <c r="AA3400" s="47">
        <v>0</v>
      </c>
      <c r="AB3400" s="48">
        <f t="shared" ref="AB3400" si="6065">AA3400*1000000/325851</f>
        <v>0</v>
      </c>
      <c r="AC3400" s="47">
        <f t="shared" si="5778"/>
        <v>2.0709999999999997</v>
      </c>
      <c r="AD3400" s="48">
        <f t="shared" si="5779"/>
        <v>6.3556656263138667</v>
      </c>
    </row>
    <row r="3401" spans="1:30" x14ac:dyDescent="0.25">
      <c r="A3401" s="46" t="s">
        <v>808</v>
      </c>
      <c r="C3401" s="47">
        <v>0</v>
      </c>
      <c r="D3401" s="48">
        <f t="shared" si="5766"/>
        <v>0</v>
      </c>
      <c r="E3401" s="47">
        <v>0</v>
      </c>
      <c r="F3401" s="48">
        <f t="shared" si="5766"/>
        <v>0</v>
      </c>
      <c r="G3401" s="47">
        <v>0</v>
      </c>
      <c r="H3401" s="48">
        <f t="shared" ref="H3401" si="6066">G3401*1000000/325851</f>
        <v>0</v>
      </c>
      <c r="I3401" s="47">
        <v>0</v>
      </c>
      <c r="J3401" s="48">
        <f t="shared" ref="J3401" si="6067">I3401*1000000/325851</f>
        <v>0</v>
      </c>
      <c r="K3401" s="47">
        <v>0</v>
      </c>
      <c r="L3401" s="48">
        <f t="shared" ref="L3401" si="6068">K3401*1000000/325851</f>
        <v>0</v>
      </c>
      <c r="M3401" s="47">
        <v>0</v>
      </c>
      <c r="N3401" s="48">
        <f t="shared" ref="N3401" si="6069">M3401*1000000/325851</f>
        <v>0</v>
      </c>
      <c r="O3401" s="47">
        <v>0</v>
      </c>
      <c r="P3401" s="48">
        <f t="shared" ref="P3401" si="6070">O3401*1000000/325851</f>
        <v>0</v>
      </c>
      <c r="Q3401" s="47">
        <v>0</v>
      </c>
      <c r="R3401" s="48">
        <f t="shared" ref="R3401" si="6071">Q3401*1000000/325851</f>
        <v>0</v>
      </c>
      <c r="S3401" s="47">
        <v>0</v>
      </c>
      <c r="T3401" s="48">
        <f t="shared" ref="T3401" si="6072">S3401*1000000/325851</f>
        <v>0</v>
      </c>
      <c r="U3401" s="47">
        <v>0</v>
      </c>
      <c r="V3401" s="48">
        <f t="shared" ref="V3401" si="6073">U3401*1000000/325851</f>
        <v>0</v>
      </c>
      <c r="W3401" s="47">
        <v>0</v>
      </c>
      <c r="X3401" s="48">
        <f t="shared" ref="X3401" si="6074">W3401*1000000/325851</f>
        <v>0</v>
      </c>
      <c r="Y3401" s="47">
        <v>0</v>
      </c>
      <c r="Z3401" s="48">
        <f t="shared" ref="Z3401" si="6075">Y3401*1000000/325851</f>
        <v>0</v>
      </c>
      <c r="AA3401" s="47">
        <v>0</v>
      </c>
      <c r="AB3401" s="48">
        <f t="shared" ref="AB3401" si="6076">AA3401*1000000/325851</f>
        <v>0</v>
      </c>
      <c r="AC3401" s="47">
        <f t="shared" si="5778"/>
        <v>0</v>
      </c>
      <c r="AD3401" s="48">
        <f t="shared" si="5779"/>
        <v>0</v>
      </c>
    </row>
    <row r="3402" spans="1:30" x14ac:dyDescent="0.25">
      <c r="A3402" s="46" t="s">
        <v>809</v>
      </c>
      <c r="C3402" s="47">
        <v>0</v>
      </c>
      <c r="D3402" s="48">
        <f t="shared" si="5766"/>
        <v>0</v>
      </c>
      <c r="E3402" s="47">
        <v>0</v>
      </c>
      <c r="F3402" s="48">
        <f t="shared" si="5766"/>
        <v>0</v>
      </c>
      <c r="G3402" s="47">
        <v>0</v>
      </c>
      <c r="H3402" s="48">
        <f t="shared" ref="H3402" si="6077">G3402*1000000/325851</f>
        <v>0</v>
      </c>
      <c r="I3402" s="47">
        <v>0</v>
      </c>
      <c r="J3402" s="48">
        <f t="shared" ref="J3402" si="6078">I3402*1000000/325851</f>
        <v>0</v>
      </c>
      <c r="K3402" s="47">
        <v>0</v>
      </c>
      <c r="L3402" s="48">
        <f t="shared" ref="L3402" si="6079">K3402*1000000/325851</f>
        <v>0</v>
      </c>
      <c r="M3402" s="47">
        <v>0</v>
      </c>
      <c r="N3402" s="48">
        <f t="shared" ref="N3402" si="6080">M3402*1000000/325851</f>
        <v>0</v>
      </c>
      <c r="O3402" s="47">
        <v>0</v>
      </c>
      <c r="P3402" s="48">
        <f t="shared" ref="P3402" si="6081">O3402*1000000/325851</f>
        <v>0</v>
      </c>
      <c r="Q3402" s="47">
        <v>0</v>
      </c>
      <c r="R3402" s="48">
        <f t="shared" ref="R3402" si="6082">Q3402*1000000/325851</f>
        <v>0</v>
      </c>
      <c r="S3402" s="47">
        <v>0</v>
      </c>
      <c r="T3402" s="48">
        <f t="shared" ref="T3402" si="6083">S3402*1000000/325851</f>
        <v>0</v>
      </c>
      <c r="U3402" s="47">
        <v>0</v>
      </c>
      <c r="V3402" s="48">
        <f t="shared" ref="V3402" si="6084">U3402*1000000/325851</f>
        <v>0</v>
      </c>
      <c r="W3402" s="47">
        <v>0</v>
      </c>
      <c r="X3402" s="48">
        <f t="shared" ref="X3402" si="6085">W3402*1000000/325851</f>
        <v>0</v>
      </c>
      <c r="Y3402" s="47">
        <v>0</v>
      </c>
      <c r="Z3402" s="48">
        <f t="shared" ref="Z3402" si="6086">Y3402*1000000/325851</f>
        <v>0</v>
      </c>
      <c r="AA3402" s="47">
        <v>0</v>
      </c>
      <c r="AB3402" s="48">
        <f t="shared" ref="AB3402" si="6087">AA3402*1000000/325851</f>
        <v>0</v>
      </c>
      <c r="AC3402" s="47">
        <f t="shared" si="5778"/>
        <v>0</v>
      </c>
      <c r="AD3402" s="48">
        <f t="shared" si="5779"/>
        <v>0</v>
      </c>
    </row>
    <row r="3403" spans="1:30" x14ac:dyDescent="0.25">
      <c r="A3403" s="46" t="s">
        <v>810</v>
      </c>
      <c r="C3403" s="47">
        <v>1.012</v>
      </c>
      <c r="D3403" s="48">
        <f t="shared" si="5766"/>
        <v>3.1057139612890556</v>
      </c>
      <c r="E3403" s="47">
        <v>0</v>
      </c>
      <c r="F3403" s="48">
        <f t="shared" si="5766"/>
        <v>0</v>
      </c>
      <c r="G3403" s="47">
        <v>0.184</v>
      </c>
      <c r="H3403" s="48">
        <f t="shared" ref="H3403" si="6088">G3403*1000000/325851</f>
        <v>0.56467526568891913</v>
      </c>
      <c r="I3403" s="47">
        <v>0</v>
      </c>
      <c r="J3403" s="48">
        <f t="shared" ref="J3403" si="6089">I3403*1000000/325851</f>
        <v>0</v>
      </c>
      <c r="K3403" s="47">
        <v>0</v>
      </c>
      <c r="L3403" s="48">
        <f t="shared" ref="L3403" si="6090">K3403*1000000/325851</f>
        <v>0</v>
      </c>
      <c r="M3403" s="47">
        <v>0.63200000000000001</v>
      </c>
      <c r="N3403" s="48">
        <f t="shared" ref="N3403" si="6091">M3403*1000000/325851</f>
        <v>1.9395367821488962</v>
      </c>
      <c r="O3403" s="47">
        <v>2.4E-2</v>
      </c>
      <c r="P3403" s="48">
        <f t="shared" ref="P3403" si="6092">O3403*1000000/325851</f>
        <v>7.3653295524641629E-2</v>
      </c>
      <c r="Q3403" s="47">
        <v>0</v>
      </c>
      <c r="R3403" s="48">
        <f t="shared" ref="R3403" si="6093">Q3403*1000000/325851</f>
        <v>0</v>
      </c>
      <c r="S3403" s="47">
        <v>0</v>
      </c>
      <c r="T3403" s="48">
        <f t="shared" ref="T3403" si="6094">S3403*1000000/325851</f>
        <v>0</v>
      </c>
      <c r="U3403" s="47">
        <v>0</v>
      </c>
      <c r="V3403" s="48">
        <f t="shared" ref="V3403" si="6095">U3403*1000000/325851</f>
        <v>0</v>
      </c>
      <c r="W3403" s="47">
        <v>0</v>
      </c>
      <c r="X3403" s="48">
        <f t="shared" ref="X3403" si="6096">W3403*1000000/325851</f>
        <v>0</v>
      </c>
      <c r="Y3403" s="47">
        <v>0.17199999999999999</v>
      </c>
      <c r="Z3403" s="48">
        <f t="shared" ref="Z3403" si="6097">Y3403*1000000/325851</f>
        <v>0.52784861792659832</v>
      </c>
      <c r="AA3403" s="47">
        <v>0.45700000000000002</v>
      </c>
      <c r="AB3403" s="48">
        <f t="shared" ref="AB3403" si="6098">AA3403*1000000/325851</f>
        <v>1.4024815022817176</v>
      </c>
      <c r="AC3403" s="47">
        <f t="shared" si="5778"/>
        <v>2.4809999999999999</v>
      </c>
      <c r="AD3403" s="48">
        <f t="shared" si="5779"/>
        <v>7.6139094248598287</v>
      </c>
    </row>
    <row r="3404" spans="1:30" x14ac:dyDescent="0.25">
      <c r="A3404" s="46" t="s">
        <v>811</v>
      </c>
      <c r="C3404" s="47">
        <v>1.7909999999999999</v>
      </c>
      <c r="D3404" s="48">
        <f t="shared" si="5766"/>
        <v>5.496377178526382</v>
      </c>
      <c r="E3404" s="47">
        <v>0</v>
      </c>
      <c r="F3404" s="48">
        <f t="shared" si="5766"/>
        <v>0</v>
      </c>
      <c r="G3404" s="47">
        <v>0.78800000000000003</v>
      </c>
      <c r="H3404" s="48">
        <f t="shared" ref="H3404" si="6099">G3404*1000000/325851</f>
        <v>2.4182832030590671</v>
      </c>
      <c r="I3404" s="47">
        <v>0</v>
      </c>
      <c r="J3404" s="48">
        <f t="shared" ref="J3404" si="6100">I3404*1000000/325851</f>
        <v>0</v>
      </c>
      <c r="K3404" s="47">
        <v>0</v>
      </c>
      <c r="L3404" s="48">
        <f t="shared" ref="L3404" si="6101">K3404*1000000/325851</f>
        <v>0</v>
      </c>
      <c r="M3404" s="47">
        <v>0</v>
      </c>
      <c r="N3404" s="48">
        <f t="shared" ref="N3404" si="6102">M3404*1000000/325851</f>
        <v>0</v>
      </c>
      <c r="O3404" s="47">
        <v>0</v>
      </c>
      <c r="P3404" s="48">
        <f t="shared" ref="P3404" si="6103">O3404*1000000/325851</f>
        <v>0</v>
      </c>
      <c r="Q3404" s="47">
        <v>0</v>
      </c>
      <c r="R3404" s="48">
        <f t="shared" ref="R3404" si="6104">Q3404*1000000/325851</f>
        <v>0</v>
      </c>
      <c r="S3404" s="47">
        <v>0</v>
      </c>
      <c r="T3404" s="48">
        <f t="shared" ref="T3404" si="6105">S3404*1000000/325851</f>
        <v>0</v>
      </c>
      <c r="U3404" s="47">
        <v>0</v>
      </c>
      <c r="V3404" s="48">
        <f t="shared" ref="V3404" si="6106">U3404*1000000/325851</f>
        <v>0</v>
      </c>
      <c r="W3404" s="47">
        <v>0</v>
      </c>
      <c r="X3404" s="48">
        <f t="shared" ref="X3404" si="6107">W3404*1000000/325851</f>
        <v>0</v>
      </c>
      <c r="Y3404" s="47">
        <v>1.1499999999999999</v>
      </c>
      <c r="Z3404" s="48">
        <f t="shared" ref="Z3404" si="6108">Y3404*1000000/325851</f>
        <v>3.529220410555745</v>
      </c>
      <c r="AA3404" s="47">
        <v>1.6419999999999999</v>
      </c>
      <c r="AB3404" s="48">
        <f t="shared" ref="AB3404" si="6109">AA3404*1000000/325851</f>
        <v>5.0391129688108984</v>
      </c>
      <c r="AC3404" s="47">
        <f t="shared" si="5778"/>
        <v>5.3709999999999996</v>
      </c>
      <c r="AD3404" s="48">
        <f t="shared" si="5779"/>
        <v>16.482993760952091</v>
      </c>
    </row>
    <row r="3405" spans="1:30" x14ac:dyDescent="0.25">
      <c r="A3405" s="46" t="s">
        <v>812</v>
      </c>
      <c r="C3405" s="47">
        <v>1.764</v>
      </c>
      <c r="D3405" s="48">
        <f t="shared" si="5766"/>
        <v>5.4135172210611602</v>
      </c>
      <c r="E3405" s="47">
        <v>0</v>
      </c>
      <c r="F3405" s="48">
        <f t="shared" si="5766"/>
        <v>0</v>
      </c>
      <c r="G3405" s="47">
        <v>0.78400000000000003</v>
      </c>
      <c r="H3405" s="48">
        <f t="shared" ref="H3405" si="6110">G3405*1000000/325851</f>
        <v>2.4060076538049597</v>
      </c>
      <c r="I3405" s="47">
        <v>0</v>
      </c>
      <c r="J3405" s="48">
        <f t="shared" ref="J3405" si="6111">I3405*1000000/325851</f>
        <v>0</v>
      </c>
      <c r="K3405" s="47">
        <v>0</v>
      </c>
      <c r="L3405" s="48">
        <f t="shared" ref="L3405" si="6112">K3405*1000000/325851</f>
        <v>0</v>
      </c>
      <c r="M3405" s="47">
        <v>0</v>
      </c>
      <c r="N3405" s="48">
        <f t="shared" ref="N3405" si="6113">M3405*1000000/325851</f>
        <v>0</v>
      </c>
      <c r="O3405" s="47">
        <v>0</v>
      </c>
      <c r="P3405" s="48">
        <f t="shared" ref="P3405" si="6114">O3405*1000000/325851</f>
        <v>0</v>
      </c>
      <c r="Q3405" s="47">
        <v>0</v>
      </c>
      <c r="R3405" s="48">
        <f t="shared" ref="R3405" si="6115">Q3405*1000000/325851</f>
        <v>0</v>
      </c>
      <c r="S3405" s="47">
        <v>0</v>
      </c>
      <c r="T3405" s="48">
        <f t="shared" ref="T3405" si="6116">S3405*1000000/325851</f>
        <v>0</v>
      </c>
      <c r="U3405" s="47">
        <v>0</v>
      </c>
      <c r="V3405" s="48">
        <f t="shared" ref="V3405" si="6117">U3405*1000000/325851</f>
        <v>0</v>
      </c>
      <c r="W3405" s="47">
        <v>0</v>
      </c>
      <c r="X3405" s="48">
        <f t="shared" ref="X3405" si="6118">W3405*1000000/325851</f>
        <v>0</v>
      </c>
      <c r="Y3405" s="47">
        <v>1.143</v>
      </c>
      <c r="Z3405" s="48">
        <f t="shared" ref="Z3405" si="6119">Y3405*1000000/325851</f>
        <v>3.5077381993610577</v>
      </c>
      <c r="AA3405" s="47">
        <v>1.617</v>
      </c>
      <c r="AB3405" s="48">
        <f t="shared" ref="AB3405" si="6120">AA3405*1000000/325851</f>
        <v>4.9623907859727296</v>
      </c>
      <c r="AC3405" s="47">
        <f t="shared" si="5778"/>
        <v>5.3079999999999998</v>
      </c>
      <c r="AD3405" s="48">
        <f t="shared" si="5779"/>
        <v>16.289653860199909</v>
      </c>
    </row>
    <row r="3406" spans="1:30" x14ac:dyDescent="0.25">
      <c r="A3406" s="46" t="s">
        <v>813</v>
      </c>
      <c r="C3406" s="47">
        <v>1.6160000000000001</v>
      </c>
      <c r="D3406" s="48">
        <f t="shared" si="5766"/>
        <v>4.9593218986592031</v>
      </c>
      <c r="E3406" s="47">
        <v>0</v>
      </c>
      <c r="F3406" s="48">
        <f t="shared" si="5766"/>
        <v>0</v>
      </c>
      <c r="G3406" s="47">
        <v>0.71899999999999997</v>
      </c>
      <c r="H3406" s="48">
        <f t="shared" ref="H3406" si="6121">G3406*1000000/325851</f>
        <v>2.2065299784257224</v>
      </c>
      <c r="I3406" s="47">
        <v>0</v>
      </c>
      <c r="J3406" s="48">
        <f t="shared" ref="J3406" si="6122">I3406*1000000/325851</f>
        <v>0</v>
      </c>
      <c r="K3406" s="47">
        <v>0</v>
      </c>
      <c r="L3406" s="48">
        <f t="shared" ref="L3406" si="6123">K3406*1000000/325851</f>
        <v>0</v>
      </c>
      <c r="M3406" s="47">
        <v>0.30299999999999999</v>
      </c>
      <c r="N3406" s="48">
        <f t="shared" ref="N3406" si="6124">M3406*1000000/325851</f>
        <v>0.92987285599860059</v>
      </c>
      <c r="O3406" s="47">
        <v>0</v>
      </c>
      <c r="P3406" s="48">
        <f t="shared" ref="P3406" si="6125">O3406*1000000/325851</f>
        <v>0</v>
      </c>
      <c r="Q3406" s="47">
        <v>0</v>
      </c>
      <c r="R3406" s="48">
        <f t="shared" ref="R3406" si="6126">Q3406*1000000/325851</f>
        <v>0</v>
      </c>
      <c r="S3406" s="47">
        <v>0</v>
      </c>
      <c r="T3406" s="48">
        <f t="shared" ref="T3406" si="6127">S3406*1000000/325851</f>
        <v>0</v>
      </c>
      <c r="U3406" s="47">
        <v>0</v>
      </c>
      <c r="V3406" s="48">
        <f t="shared" ref="V3406" si="6128">U3406*1000000/325851</f>
        <v>0</v>
      </c>
      <c r="W3406" s="47">
        <v>0</v>
      </c>
      <c r="X3406" s="48">
        <f t="shared" ref="X3406" si="6129">W3406*1000000/325851</f>
        <v>0</v>
      </c>
      <c r="Y3406" s="47">
        <v>0.71099999999999997</v>
      </c>
      <c r="Z3406" s="48">
        <f t="shared" ref="Z3406" si="6130">Y3406*1000000/325851</f>
        <v>2.1819788799175082</v>
      </c>
      <c r="AA3406" s="47">
        <v>1.1279999999999999</v>
      </c>
      <c r="AB3406" s="48">
        <f t="shared" ref="AB3406" si="6131">AA3406*1000000/325851</f>
        <v>3.4617048896581566</v>
      </c>
      <c r="AC3406" s="47">
        <f t="shared" si="5778"/>
        <v>4.4769999999999994</v>
      </c>
      <c r="AD3406" s="48">
        <f t="shared" si="5779"/>
        <v>13.739408502659188</v>
      </c>
    </row>
    <row r="3407" spans="1:30" x14ac:dyDescent="0.25">
      <c r="A3407" s="46" t="s">
        <v>814</v>
      </c>
      <c r="C3407" s="47">
        <v>1.7450000000000001</v>
      </c>
      <c r="D3407" s="48">
        <f t="shared" si="5766"/>
        <v>5.3552083621041522</v>
      </c>
      <c r="E3407" s="47">
        <v>0</v>
      </c>
      <c r="F3407" s="48">
        <f t="shared" si="5766"/>
        <v>0</v>
      </c>
      <c r="G3407" s="47">
        <v>0.78200000000000003</v>
      </c>
      <c r="H3407" s="48">
        <f t="shared" ref="H3407" si="6132">G3407*1000000/325851</f>
        <v>2.3998698791779063</v>
      </c>
      <c r="I3407" s="47">
        <v>0</v>
      </c>
      <c r="J3407" s="48">
        <f t="shared" ref="J3407" si="6133">I3407*1000000/325851</f>
        <v>0</v>
      </c>
      <c r="K3407" s="47">
        <v>0</v>
      </c>
      <c r="L3407" s="48">
        <f t="shared" ref="L3407" si="6134">K3407*1000000/325851</f>
        <v>0</v>
      </c>
      <c r="M3407" s="47">
        <v>0</v>
      </c>
      <c r="N3407" s="48">
        <f t="shared" ref="N3407" si="6135">M3407*1000000/325851</f>
        <v>0</v>
      </c>
      <c r="O3407" s="47">
        <v>0</v>
      </c>
      <c r="P3407" s="48">
        <f t="shared" ref="P3407" si="6136">O3407*1000000/325851</f>
        <v>0</v>
      </c>
      <c r="Q3407" s="47">
        <v>0</v>
      </c>
      <c r="R3407" s="48">
        <f t="shared" ref="R3407" si="6137">Q3407*1000000/325851</f>
        <v>0</v>
      </c>
      <c r="S3407" s="47">
        <v>0</v>
      </c>
      <c r="T3407" s="48">
        <f t="shared" ref="T3407" si="6138">S3407*1000000/325851</f>
        <v>0</v>
      </c>
      <c r="U3407" s="47">
        <v>0</v>
      </c>
      <c r="V3407" s="48">
        <f t="shared" ref="V3407" si="6139">U3407*1000000/325851</f>
        <v>0</v>
      </c>
      <c r="W3407" s="47">
        <v>0</v>
      </c>
      <c r="X3407" s="48">
        <f t="shared" ref="X3407" si="6140">W3407*1000000/325851</f>
        <v>0</v>
      </c>
      <c r="Y3407" s="47">
        <v>0.59</v>
      </c>
      <c r="Z3407" s="48">
        <f t="shared" ref="Z3407" si="6141">Y3407*1000000/325851</f>
        <v>1.8106435149807734</v>
      </c>
      <c r="AA3407" s="47">
        <v>0.55100000000000005</v>
      </c>
      <c r="AB3407" s="48">
        <f t="shared" ref="AB3407" si="6142">AA3407*1000000/325851</f>
        <v>1.6909569097532309</v>
      </c>
      <c r="AC3407" s="47">
        <f t="shared" si="5778"/>
        <v>3.6680000000000001</v>
      </c>
      <c r="AD3407" s="48">
        <f t="shared" si="5779"/>
        <v>11.256678666016063</v>
      </c>
    </row>
    <row r="3408" spans="1:30" x14ac:dyDescent="0.25">
      <c r="A3408" s="46" t="s">
        <v>815</v>
      </c>
      <c r="C3408" s="47">
        <v>1.722</v>
      </c>
      <c r="D3408" s="48">
        <f t="shared" si="5766"/>
        <v>5.2846239538930373</v>
      </c>
      <c r="E3408" s="47">
        <v>0</v>
      </c>
      <c r="F3408" s="48">
        <f t="shared" si="5766"/>
        <v>0</v>
      </c>
      <c r="G3408" s="47">
        <v>0.77800000000000002</v>
      </c>
      <c r="H3408" s="48">
        <f t="shared" ref="H3408" si="6143">G3408*1000000/325851</f>
        <v>2.3875943299237994</v>
      </c>
      <c r="I3408" s="47">
        <v>0</v>
      </c>
      <c r="J3408" s="48">
        <f t="shared" ref="J3408" si="6144">I3408*1000000/325851</f>
        <v>0</v>
      </c>
      <c r="K3408" s="47">
        <v>0</v>
      </c>
      <c r="L3408" s="48">
        <f t="shared" ref="L3408" si="6145">K3408*1000000/325851</f>
        <v>0</v>
      </c>
      <c r="M3408" s="47">
        <v>0.55300000000000005</v>
      </c>
      <c r="N3408" s="48">
        <f t="shared" ref="N3408" si="6146">M3408*1000000/325851</f>
        <v>1.6970946843802843</v>
      </c>
      <c r="O3408" s="47">
        <v>0</v>
      </c>
      <c r="P3408" s="48">
        <f t="shared" ref="P3408" si="6147">O3408*1000000/325851</f>
        <v>0</v>
      </c>
      <c r="Q3408" s="47">
        <v>0</v>
      </c>
      <c r="R3408" s="48">
        <f t="shared" ref="R3408" si="6148">Q3408*1000000/325851</f>
        <v>0</v>
      </c>
      <c r="S3408" s="47">
        <v>0</v>
      </c>
      <c r="T3408" s="48">
        <f t="shared" ref="T3408" si="6149">S3408*1000000/325851</f>
        <v>0</v>
      </c>
      <c r="U3408" s="47">
        <v>0</v>
      </c>
      <c r="V3408" s="48">
        <f t="shared" ref="V3408" si="6150">U3408*1000000/325851</f>
        <v>0</v>
      </c>
      <c r="W3408" s="47">
        <v>0</v>
      </c>
      <c r="X3408" s="48">
        <f t="shared" ref="X3408" si="6151">W3408*1000000/325851</f>
        <v>0</v>
      </c>
      <c r="Y3408" s="47">
        <v>0</v>
      </c>
      <c r="Z3408" s="48">
        <f t="shared" ref="Z3408" si="6152">Y3408*1000000/325851</f>
        <v>0</v>
      </c>
      <c r="AA3408" s="47">
        <v>0</v>
      </c>
      <c r="AB3408" s="48">
        <f t="shared" ref="AB3408" si="6153">AA3408*1000000/325851</f>
        <v>0</v>
      </c>
      <c r="AC3408" s="47">
        <f t="shared" si="5778"/>
        <v>3.0529999999999999</v>
      </c>
      <c r="AD3408" s="48">
        <f t="shared" si="5779"/>
        <v>9.3693129681971214</v>
      </c>
    </row>
    <row r="3409" spans="1:30" x14ac:dyDescent="0.25">
      <c r="A3409" s="46" t="s">
        <v>816</v>
      </c>
      <c r="C3409" s="47">
        <v>1.708</v>
      </c>
      <c r="D3409" s="48">
        <f t="shared" si="5766"/>
        <v>5.2416595315036627</v>
      </c>
      <c r="E3409" s="47">
        <v>0</v>
      </c>
      <c r="F3409" s="48">
        <f t="shared" si="5766"/>
        <v>0</v>
      </c>
      <c r="G3409" s="47">
        <v>0.77400000000000002</v>
      </c>
      <c r="H3409" s="48">
        <f t="shared" ref="H3409" si="6154">G3409*1000000/325851</f>
        <v>2.3753187806696925</v>
      </c>
      <c r="I3409" s="47">
        <v>0.55900000000000005</v>
      </c>
      <c r="J3409" s="48">
        <f t="shared" ref="J3409" si="6155">I3409*1000000/325851</f>
        <v>1.7155080082614447</v>
      </c>
      <c r="K3409" s="47">
        <v>0</v>
      </c>
      <c r="L3409" s="48">
        <f t="shared" ref="L3409" si="6156">K3409*1000000/325851</f>
        <v>0</v>
      </c>
      <c r="M3409" s="47">
        <v>0</v>
      </c>
      <c r="N3409" s="48">
        <f t="shared" ref="N3409" si="6157">M3409*1000000/325851</f>
        <v>0</v>
      </c>
      <c r="O3409" s="47">
        <v>0</v>
      </c>
      <c r="P3409" s="48">
        <f t="shared" ref="P3409" si="6158">O3409*1000000/325851</f>
        <v>0</v>
      </c>
      <c r="Q3409" s="47">
        <v>0</v>
      </c>
      <c r="R3409" s="48">
        <f t="shared" ref="R3409" si="6159">Q3409*1000000/325851</f>
        <v>0</v>
      </c>
      <c r="S3409" s="47">
        <v>0</v>
      </c>
      <c r="T3409" s="48">
        <f t="shared" ref="T3409" si="6160">S3409*1000000/325851</f>
        <v>0</v>
      </c>
      <c r="U3409" s="47">
        <v>0</v>
      </c>
      <c r="V3409" s="48">
        <f t="shared" ref="V3409" si="6161">U3409*1000000/325851</f>
        <v>0</v>
      </c>
      <c r="W3409" s="47">
        <v>0</v>
      </c>
      <c r="X3409" s="48">
        <f t="shared" ref="X3409" si="6162">W3409*1000000/325851</f>
        <v>0</v>
      </c>
      <c r="Y3409" s="47">
        <v>0</v>
      </c>
      <c r="Z3409" s="48">
        <f t="shared" ref="Z3409" si="6163">Y3409*1000000/325851</f>
        <v>0</v>
      </c>
      <c r="AA3409" s="47">
        <v>0</v>
      </c>
      <c r="AB3409" s="48">
        <f t="shared" ref="AB3409" si="6164">AA3409*1000000/325851</f>
        <v>0</v>
      </c>
      <c r="AC3409" s="47">
        <f t="shared" si="5778"/>
        <v>3.0410000000000004</v>
      </c>
      <c r="AD3409" s="48">
        <f t="shared" si="5779"/>
        <v>9.3324863204348016</v>
      </c>
    </row>
    <row r="3410" spans="1:30" x14ac:dyDescent="0.25">
      <c r="A3410" s="46" t="s">
        <v>817</v>
      </c>
      <c r="C3410" s="47">
        <v>1.7</v>
      </c>
      <c r="D3410" s="48">
        <f t="shared" si="5766"/>
        <v>5.2171084329954489</v>
      </c>
      <c r="E3410" s="47">
        <v>0</v>
      </c>
      <c r="F3410" s="48">
        <f t="shared" si="5766"/>
        <v>0</v>
      </c>
      <c r="G3410" s="47">
        <v>0.77</v>
      </c>
      <c r="H3410" s="48">
        <f t="shared" ref="H3410" si="6165">G3410*1000000/325851</f>
        <v>2.3630432314155856</v>
      </c>
      <c r="I3410" s="47">
        <v>0.996</v>
      </c>
      <c r="J3410" s="48">
        <f t="shared" ref="J3410" si="6166">I3410*1000000/325851</f>
        <v>3.0566117642726276</v>
      </c>
      <c r="K3410" s="47">
        <v>0</v>
      </c>
      <c r="L3410" s="48">
        <f t="shared" ref="L3410" si="6167">K3410*1000000/325851</f>
        <v>0</v>
      </c>
      <c r="M3410" s="47">
        <v>0</v>
      </c>
      <c r="N3410" s="48">
        <f t="shared" ref="N3410" si="6168">M3410*1000000/325851</f>
        <v>0</v>
      </c>
      <c r="O3410" s="47">
        <v>0</v>
      </c>
      <c r="P3410" s="48">
        <f t="shared" ref="P3410" si="6169">O3410*1000000/325851</f>
        <v>0</v>
      </c>
      <c r="Q3410" s="47">
        <v>0</v>
      </c>
      <c r="R3410" s="48">
        <f t="shared" ref="R3410" si="6170">Q3410*1000000/325851</f>
        <v>0</v>
      </c>
      <c r="S3410" s="47">
        <v>0</v>
      </c>
      <c r="T3410" s="48">
        <f t="shared" ref="T3410" si="6171">S3410*1000000/325851</f>
        <v>0</v>
      </c>
      <c r="U3410" s="47">
        <v>0</v>
      </c>
      <c r="V3410" s="48">
        <f t="shared" ref="V3410" si="6172">U3410*1000000/325851</f>
        <v>0</v>
      </c>
      <c r="W3410" s="47">
        <v>0</v>
      </c>
      <c r="X3410" s="48">
        <f t="shared" ref="X3410" si="6173">W3410*1000000/325851</f>
        <v>0</v>
      </c>
      <c r="Y3410" s="47">
        <v>0</v>
      </c>
      <c r="Z3410" s="48">
        <f t="shared" ref="Z3410" si="6174">Y3410*1000000/325851</f>
        <v>0</v>
      </c>
      <c r="AA3410" s="47">
        <v>0</v>
      </c>
      <c r="AB3410" s="48">
        <f t="shared" ref="AB3410" si="6175">AA3410*1000000/325851</f>
        <v>0</v>
      </c>
      <c r="AC3410" s="47">
        <f t="shared" si="5778"/>
        <v>3.4659999999999997</v>
      </c>
      <c r="AD3410" s="48">
        <f t="shared" si="5779"/>
        <v>10.636763428683661</v>
      </c>
    </row>
    <row r="3411" spans="1:30" x14ac:dyDescent="0.25">
      <c r="A3411" s="46" t="s">
        <v>818</v>
      </c>
      <c r="C3411" s="47">
        <v>1.696</v>
      </c>
      <c r="D3411" s="48">
        <f t="shared" si="5766"/>
        <v>5.204832883741342</v>
      </c>
      <c r="E3411" s="47">
        <v>0</v>
      </c>
      <c r="F3411" s="48">
        <f t="shared" si="5766"/>
        <v>0</v>
      </c>
      <c r="G3411" s="47">
        <v>0.76700000000000002</v>
      </c>
      <c r="H3411" s="48">
        <f t="shared" ref="H3411" si="6176">G3411*1000000/325851</f>
        <v>2.3538365694750056</v>
      </c>
      <c r="I3411" s="47">
        <v>0.98</v>
      </c>
      <c r="J3411" s="48">
        <f t="shared" ref="J3411" si="6177">I3411*1000000/325851</f>
        <v>3.0075095672562</v>
      </c>
      <c r="K3411" s="47">
        <v>0</v>
      </c>
      <c r="L3411" s="48">
        <f t="shared" ref="L3411" si="6178">K3411*1000000/325851</f>
        <v>0</v>
      </c>
      <c r="M3411" s="47">
        <v>4.5999999999999999E-2</v>
      </c>
      <c r="N3411" s="48">
        <f t="shared" ref="N3411" si="6179">M3411*1000000/325851</f>
        <v>0.14116881642222978</v>
      </c>
      <c r="O3411" s="47">
        <v>0</v>
      </c>
      <c r="P3411" s="48">
        <f t="shared" ref="P3411" si="6180">O3411*1000000/325851</f>
        <v>0</v>
      </c>
      <c r="Q3411" s="47">
        <v>0</v>
      </c>
      <c r="R3411" s="48">
        <f t="shared" ref="R3411" si="6181">Q3411*1000000/325851</f>
        <v>0</v>
      </c>
      <c r="S3411" s="47">
        <v>0</v>
      </c>
      <c r="T3411" s="48">
        <f t="shared" ref="T3411" si="6182">S3411*1000000/325851</f>
        <v>0</v>
      </c>
      <c r="U3411" s="47">
        <v>0</v>
      </c>
      <c r="V3411" s="48">
        <f t="shared" ref="V3411" si="6183">U3411*1000000/325851</f>
        <v>0</v>
      </c>
      <c r="W3411" s="47">
        <v>0.68600000000000005</v>
      </c>
      <c r="X3411" s="48">
        <f t="shared" ref="X3411" si="6184">W3411*1000000/325851</f>
        <v>2.1052566970793398</v>
      </c>
      <c r="Y3411" s="47">
        <v>0</v>
      </c>
      <c r="Z3411" s="48">
        <f t="shared" ref="Z3411" si="6185">Y3411*1000000/325851</f>
        <v>0</v>
      </c>
      <c r="AA3411" s="47">
        <v>0</v>
      </c>
      <c r="AB3411" s="48">
        <f t="shared" ref="AB3411" si="6186">AA3411*1000000/325851</f>
        <v>0</v>
      </c>
      <c r="AC3411" s="47">
        <f t="shared" si="5778"/>
        <v>4.1749999999999998</v>
      </c>
      <c r="AD3411" s="48">
        <f t="shared" si="5779"/>
        <v>12.812604533974117</v>
      </c>
    </row>
    <row r="3412" spans="1:30" x14ac:dyDescent="0.25">
      <c r="A3412" s="46" t="s">
        <v>819</v>
      </c>
      <c r="C3412" s="47">
        <v>1.6850000000000001</v>
      </c>
      <c r="D3412" s="48">
        <f t="shared" si="5766"/>
        <v>5.1710751232925478</v>
      </c>
      <c r="E3412" s="47">
        <v>0</v>
      </c>
      <c r="F3412" s="48">
        <f t="shared" si="5766"/>
        <v>0</v>
      </c>
      <c r="G3412" s="47">
        <v>0.76500000000000001</v>
      </c>
      <c r="H3412" s="48">
        <f t="shared" ref="H3412" si="6187">G3412*1000000/325851</f>
        <v>2.3476987948479522</v>
      </c>
      <c r="I3412" s="47">
        <v>0.97299999999999998</v>
      </c>
      <c r="J3412" s="48">
        <f t="shared" ref="J3412" si="6188">I3412*1000000/325851</f>
        <v>2.9860273560615127</v>
      </c>
      <c r="K3412" s="47">
        <v>0</v>
      </c>
      <c r="L3412" s="48">
        <f t="shared" ref="L3412" si="6189">K3412*1000000/325851</f>
        <v>0</v>
      </c>
      <c r="M3412" s="47">
        <v>0</v>
      </c>
      <c r="N3412" s="48">
        <f t="shared" ref="N3412" si="6190">M3412*1000000/325851</f>
        <v>0</v>
      </c>
      <c r="O3412" s="47">
        <v>0</v>
      </c>
      <c r="P3412" s="48">
        <f t="shared" ref="P3412" si="6191">O3412*1000000/325851</f>
        <v>0</v>
      </c>
      <c r="Q3412" s="47">
        <v>0</v>
      </c>
      <c r="R3412" s="48">
        <f t="shared" ref="R3412" si="6192">Q3412*1000000/325851</f>
        <v>0</v>
      </c>
      <c r="S3412" s="47">
        <v>0</v>
      </c>
      <c r="T3412" s="48">
        <f t="shared" ref="T3412" si="6193">S3412*1000000/325851</f>
        <v>0</v>
      </c>
      <c r="U3412" s="47">
        <v>0</v>
      </c>
      <c r="V3412" s="48">
        <f t="shared" ref="V3412" si="6194">U3412*1000000/325851</f>
        <v>0</v>
      </c>
      <c r="W3412" s="47">
        <v>0.379</v>
      </c>
      <c r="X3412" s="48">
        <f t="shared" ref="X3412" si="6195">W3412*1000000/325851</f>
        <v>1.1631082918266324</v>
      </c>
      <c r="Y3412" s="47">
        <v>0</v>
      </c>
      <c r="Z3412" s="48">
        <f t="shared" ref="Z3412" si="6196">Y3412*1000000/325851</f>
        <v>0</v>
      </c>
      <c r="AA3412" s="47">
        <v>0</v>
      </c>
      <c r="AB3412" s="48">
        <f t="shared" ref="AB3412" si="6197">AA3412*1000000/325851</f>
        <v>0</v>
      </c>
      <c r="AC3412" s="47">
        <f t="shared" si="5778"/>
        <v>3.802</v>
      </c>
      <c r="AD3412" s="48">
        <f t="shared" si="5779"/>
        <v>11.667909566028644</v>
      </c>
    </row>
    <row r="3413" spans="1:30" x14ac:dyDescent="0.25">
      <c r="A3413" s="46" t="s">
        <v>820</v>
      </c>
      <c r="C3413" s="47">
        <v>0.63800000000000001</v>
      </c>
      <c r="D3413" s="48">
        <f t="shared" si="5766"/>
        <v>1.9579501060300566</v>
      </c>
      <c r="E3413" s="47">
        <v>0</v>
      </c>
      <c r="F3413" s="48">
        <f t="shared" si="5766"/>
        <v>0</v>
      </c>
      <c r="G3413" s="47">
        <v>0.27100000000000002</v>
      </c>
      <c r="H3413" s="48">
        <f t="shared" ref="H3413" si="6198">G3413*1000000/325851</f>
        <v>0.83166846196574507</v>
      </c>
      <c r="I3413" s="47">
        <v>0.36399999999999999</v>
      </c>
      <c r="J3413" s="48">
        <f t="shared" ref="J3413" si="6199">I3413*1000000/325851</f>
        <v>1.1170749821237314</v>
      </c>
      <c r="K3413" s="47">
        <v>0</v>
      </c>
      <c r="L3413" s="48">
        <f t="shared" ref="L3413" si="6200">K3413*1000000/325851</f>
        <v>0</v>
      </c>
      <c r="M3413" s="47">
        <v>0</v>
      </c>
      <c r="N3413" s="48">
        <f t="shared" ref="N3413" si="6201">M3413*1000000/325851</f>
        <v>0</v>
      </c>
      <c r="O3413" s="47">
        <v>0</v>
      </c>
      <c r="P3413" s="48">
        <f t="shared" ref="P3413" si="6202">O3413*1000000/325851</f>
        <v>0</v>
      </c>
      <c r="Q3413" s="47">
        <v>0</v>
      </c>
      <c r="R3413" s="48">
        <f t="shared" ref="R3413" si="6203">Q3413*1000000/325851</f>
        <v>0</v>
      </c>
      <c r="S3413" s="47">
        <v>0</v>
      </c>
      <c r="T3413" s="48">
        <f t="shared" ref="T3413" si="6204">S3413*1000000/325851</f>
        <v>0</v>
      </c>
      <c r="U3413" s="47">
        <v>0</v>
      </c>
      <c r="V3413" s="48">
        <f t="shared" ref="V3413" si="6205">U3413*1000000/325851</f>
        <v>0</v>
      </c>
      <c r="W3413" s="47">
        <v>0</v>
      </c>
      <c r="X3413" s="48">
        <f t="shared" ref="X3413" si="6206">W3413*1000000/325851</f>
        <v>0</v>
      </c>
      <c r="Y3413" s="47">
        <v>0</v>
      </c>
      <c r="Z3413" s="48">
        <f t="shared" ref="Z3413" si="6207">Y3413*1000000/325851</f>
        <v>0</v>
      </c>
      <c r="AA3413" s="47">
        <v>0</v>
      </c>
      <c r="AB3413" s="48">
        <f t="shared" ref="AB3413" si="6208">AA3413*1000000/325851</f>
        <v>0</v>
      </c>
      <c r="AC3413" s="47">
        <f t="shared" si="5778"/>
        <v>1.2730000000000001</v>
      </c>
      <c r="AD3413" s="48">
        <f t="shared" si="5779"/>
        <v>3.9066935501195337</v>
      </c>
    </row>
    <row r="3414" spans="1:30" x14ac:dyDescent="0.25">
      <c r="A3414" s="46" t="s">
        <v>821</v>
      </c>
      <c r="C3414" s="47">
        <v>0</v>
      </c>
      <c r="D3414" s="48">
        <f t="shared" si="5766"/>
        <v>0</v>
      </c>
      <c r="E3414" s="47">
        <v>0</v>
      </c>
      <c r="F3414" s="48">
        <f t="shared" si="5766"/>
        <v>0</v>
      </c>
      <c r="G3414" s="47">
        <v>0</v>
      </c>
      <c r="H3414" s="48">
        <f t="shared" ref="H3414" si="6209">G3414*1000000/325851</f>
        <v>0</v>
      </c>
      <c r="I3414" s="47">
        <v>0</v>
      </c>
      <c r="J3414" s="48">
        <f t="shared" ref="J3414" si="6210">I3414*1000000/325851</f>
        <v>0</v>
      </c>
      <c r="K3414" s="47">
        <v>0</v>
      </c>
      <c r="L3414" s="48">
        <f t="shared" ref="L3414" si="6211">K3414*1000000/325851</f>
        <v>0</v>
      </c>
      <c r="M3414" s="47">
        <v>0</v>
      </c>
      <c r="N3414" s="48">
        <f t="shared" ref="N3414" si="6212">M3414*1000000/325851</f>
        <v>0</v>
      </c>
      <c r="O3414" s="47">
        <v>0</v>
      </c>
      <c r="P3414" s="48">
        <f t="shared" ref="P3414" si="6213">O3414*1000000/325851</f>
        <v>0</v>
      </c>
      <c r="Q3414" s="47">
        <v>0</v>
      </c>
      <c r="R3414" s="48">
        <f t="shared" ref="R3414" si="6214">Q3414*1000000/325851</f>
        <v>0</v>
      </c>
      <c r="S3414" s="47">
        <v>0</v>
      </c>
      <c r="T3414" s="48">
        <f t="shared" ref="T3414" si="6215">S3414*1000000/325851</f>
        <v>0</v>
      </c>
      <c r="U3414" s="47">
        <v>0</v>
      </c>
      <c r="V3414" s="48">
        <f t="shared" ref="V3414" si="6216">U3414*1000000/325851</f>
        <v>0</v>
      </c>
      <c r="W3414" s="47">
        <v>0</v>
      </c>
      <c r="X3414" s="48">
        <f t="shared" ref="X3414" si="6217">W3414*1000000/325851</f>
        <v>0</v>
      </c>
      <c r="Y3414" s="47">
        <v>0</v>
      </c>
      <c r="Z3414" s="48">
        <f t="shared" ref="Z3414" si="6218">Y3414*1000000/325851</f>
        <v>0</v>
      </c>
      <c r="AA3414" s="47">
        <v>0</v>
      </c>
      <c r="AB3414" s="48">
        <f t="shared" ref="AB3414" si="6219">AA3414*1000000/325851</f>
        <v>0</v>
      </c>
      <c r="AC3414" s="47">
        <f t="shared" si="5778"/>
        <v>0</v>
      </c>
      <c r="AD3414" s="48">
        <f t="shared" si="5779"/>
        <v>0</v>
      </c>
    </row>
    <row r="3415" spans="1:30" x14ac:dyDescent="0.25">
      <c r="A3415" s="46" t="s">
        <v>822</v>
      </c>
      <c r="C3415" s="47">
        <v>0</v>
      </c>
      <c r="D3415" s="48">
        <f t="shared" si="5766"/>
        <v>0</v>
      </c>
      <c r="E3415" s="47">
        <v>0</v>
      </c>
      <c r="F3415" s="48">
        <f t="shared" si="5766"/>
        <v>0</v>
      </c>
      <c r="G3415" s="47">
        <v>0</v>
      </c>
      <c r="H3415" s="48">
        <f t="shared" ref="H3415" si="6220">G3415*1000000/325851</f>
        <v>0</v>
      </c>
      <c r="I3415" s="47">
        <v>0</v>
      </c>
      <c r="J3415" s="48">
        <f t="shared" ref="J3415" si="6221">I3415*1000000/325851</f>
        <v>0</v>
      </c>
      <c r="K3415" s="47">
        <v>0</v>
      </c>
      <c r="L3415" s="48">
        <f t="shared" ref="L3415" si="6222">K3415*1000000/325851</f>
        <v>0</v>
      </c>
      <c r="M3415" s="47">
        <v>0</v>
      </c>
      <c r="N3415" s="48">
        <f t="shared" ref="N3415" si="6223">M3415*1000000/325851</f>
        <v>0</v>
      </c>
      <c r="O3415" s="47">
        <v>0</v>
      </c>
      <c r="P3415" s="48">
        <f t="shared" ref="P3415" si="6224">O3415*1000000/325851</f>
        <v>0</v>
      </c>
      <c r="Q3415" s="47">
        <v>0</v>
      </c>
      <c r="R3415" s="48">
        <f t="shared" ref="R3415" si="6225">Q3415*1000000/325851</f>
        <v>0</v>
      </c>
      <c r="S3415" s="47">
        <v>0</v>
      </c>
      <c r="T3415" s="48">
        <f t="shared" ref="T3415" si="6226">S3415*1000000/325851</f>
        <v>0</v>
      </c>
      <c r="U3415" s="47">
        <v>0</v>
      </c>
      <c r="V3415" s="48">
        <f t="shared" ref="V3415" si="6227">U3415*1000000/325851</f>
        <v>0</v>
      </c>
      <c r="W3415" s="47">
        <v>0</v>
      </c>
      <c r="X3415" s="48">
        <f t="shared" ref="X3415" si="6228">W3415*1000000/325851</f>
        <v>0</v>
      </c>
      <c r="Y3415" s="47">
        <v>0</v>
      </c>
      <c r="Z3415" s="48">
        <f t="shared" ref="Z3415" si="6229">Y3415*1000000/325851</f>
        <v>0</v>
      </c>
      <c r="AA3415" s="47">
        <v>0</v>
      </c>
      <c r="AB3415" s="48">
        <f t="shared" ref="AB3415" si="6230">AA3415*1000000/325851</f>
        <v>0</v>
      </c>
      <c r="AC3415" s="47">
        <f t="shared" si="5778"/>
        <v>0</v>
      </c>
      <c r="AD3415" s="48">
        <f t="shared" si="5779"/>
        <v>0</v>
      </c>
    </row>
    <row r="3416" spans="1:30" x14ac:dyDescent="0.25">
      <c r="A3416" s="46" t="s">
        <v>823</v>
      </c>
      <c r="C3416" s="47">
        <v>0</v>
      </c>
      <c r="D3416" s="48">
        <f t="shared" si="5766"/>
        <v>0</v>
      </c>
      <c r="E3416" s="47">
        <v>0</v>
      </c>
      <c r="F3416" s="48">
        <f t="shared" si="5766"/>
        <v>0</v>
      </c>
      <c r="G3416" s="47">
        <v>0</v>
      </c>
      <c r="H3416" s="48">
        <f t="shared" ref="H3416" si="6231">G3416*1000000/325851</f>
        <v>0</v>
      </c>
      <c r="I3416" s="47">
        <v>0</v>
      </c>
      <c r="J3416" s="48">
        <f t="shared" ref="J3416" si="6232">I3416*1000000/325851</f>
        <v>0</v>
      </c>
      <c r="K3416" s="47">
        <v>0</v>
      </c>
      <c r="L3416" s="48">
        <f t="shared" ref="L3416" si="6233">K3416*1000000/325851</f>
        <v>0</v>
      </c>
      <c r="M3416" s="47">
        <v>0</v>
      </c>
      <c r="N3416" s="48">
        <f t="shared" ref="N3416" si="6234">M3416*1000000/325851</f>
        <v>0</v>
      </c>
      <c r="O3416" s="47">
        <v>0</v>
      </c>
      <c r="P3416" s="48">
        <f t="shared" ref="P3416" si="6235">O3416*1000000/325851</f>
        <v>0</v>
      </c>
      <c r="Q3416" s="47">
        <v>0</v>
      </c>
      <c r="R3416" s="48">
        <f t="shared" ref="R3416" si="6236">Q3416*1000000/325851</f>
        <v>0</v>
      </c>
      <c r="S3416" s="47">
        <v>0</v>
      </c>
      <c r="T3416" s="48">
        <f t="shared" ref="T3416" si="6237">S3416*1000000/325851</f>
        <v>0</v>
      </c>
      <c r="U3416" s="47">
        <v>0</v>
      </c>
      <c r="V3416" s="48">
        <f t="shared" ref="V3416" si="6238">U3416*1000000/325851</f>
        <v>0</v>
      </c>
      <c r="W3416" s="47">
        <v>0</v>
      </c>
      <c r="X3416" s="48">
        <f t="shared" ref="X3416" si="6239">W3416*1000000/325851</f>
        <v>0</v>
      </c>
      <c r="Y3416" s="47">
        <v>0</v>
      </c>
      <c r="Z3416" s="48">
        <f t="shared" ref="Z3416" si="6240">Y3416*1000000/325851</f>
        <v>0</v>
      </c>
      <c r="AA3416" s="47">
        <v>0</v>
      </c>
      <c r="AB3416" s="48">
        <f t="shared" ref="AB3416" si="6241">AA3416*1000000/325851</f>
        <v>0</v>
      </c>
      <c r="AC3416" s="47">
        <f t="shared" si="5778"/>
        <v>0</v>
      </c>
      <c r="AD3416" s="48">
        <f t="shared" si="5779"/>
        <v>0</v>
      </c>
    </row>
    <row r="3417" spans="1:30" x14ac:dyDescent="0.25">
      <c r="A3417" s="46" t="s">
        <v>824</v>
      </c>
      <c r="C3417" s="47">
        <v>0</v>
      </c>
      <c r="D3417" s="48">
        <f t="shared" si="5766"/>
        <v>0</v>
      </c>
      <c r="E3417" s="47">
        <v>0</v>
      </c>
      <c r="F3417" s="48">
        <f t="shared" si="5766"/>
        <v>0</v>
      </c>
      <c r="G3417" s="47">
        <v>0</v>
      </c>
      <c r="H3417" s="48">
        <f t="shared" ref="H3417" si="6242">G3417*1000000/325851</f>
        <v>0</v>
      </c>
      <c r="I3417" s="47">
        <v>0</v>
      </c>
      <c r="J3417" s="48">
        <f t="shared" ref="J3417" si="6243">I3417*1000000/325851</f>
        <v>0</v>
      </c>
      <c r="K3417" s="47">
        <v>0</v>
      </c>
      <c r="L3417" s="48">
        <f t="shared" ref="L3417" si="6244">K3417*1000000/325851</f>
        <v>0</v>
      </c>
      <c r="M3417" s="47">
        <v>0</v>
      </c>
      <c r="N3417" s="48">
        <f t="shared" ref="N3417" si="6245">M3417*1000000/325851</f>
        <v>0</v>
      </c>
      <c r="O3417" s="47">
        <v>0</v>
      </c>
      <c r="P3417" s="48">
        <f t="shared" ref="P3417" si="6246">O3417*1000000/325851</f>
        <v>0</v>
      </c>
      <c r="Q3417" s="47">
        <v>0</v>
      </c>
      <c r="R3417" s="48">
        <f t="shared" ref="R3417" si="6247">Q3417*1000000/325851</f>
        <v>0</v>
      </c>
      <c r="S3417" s="47">
        <v>0</v>
      </c>
      <c r="T3417" s="48">
        <f t="shared" ref="T3417" si="6248">S3417*1000000/325851</f>
        <v>0</v>
      </c>
      <c r="U3417" s="47">
        <v>0</v>
      </c>
      <c r="V3417" s="48">
        <f t="shared" ref="V3417" si="6249">U3417*1000000/325851</f>
        <v>0</v>
      </c>
      <c r="W3417" s="47">
        <v>0</v>
      </c>
      <c r="X3417" s="48">
        <f t="shared" ref="X3417" si="6250">W3417*1000000/325851</f>
        <v>0</v>
      </c>
      <c r="Y3417" s="47">
        <v>0</v>
      </c>
      <c r="Z3417" s="48">
        <f t="shared" ref="Z3417" si="6251">Y3417*1000000/325851</f>
        <v>0</v>
      </c>
      <c r="AA3417" s="47">
        <v>0</v>
      </c>
      <c r="AB3417" s="48">
        <f t="shared" ref="AB3417" si="6252">AA3417*1000000/325851</f>
        <v>0</v>
      </c>
      <c r="AC3417" s="47">
        <f t="shared" si="5778"/>
        <v>0</v>
      </c>
      <c r="AD3417" s="48">
        <f t="shared" si="5779"/>
        <v>0</v>
      </c>
    </row>
    <row r="3418" spans="1:30" x14ac:dyDescent="0.25">
      <c r="A3418" s="46" t="s">
        <v>825</v>
      </c>
      <c r="C3418" s="47">
        <v>0</v>
      </c>
      <c r="D3418" s="48">
        <f t="shared" si="5766"/>
        <v>0</v>
      </c>
      <c r="E3418" s="47">
        <v>0</v>
      </c>
      <c r="F3418" s="48">
        <f t="shared" si="5766"/>
        <v>0</v>
      </c>
      <c r="G3418" s="47">
        <v>0</v>
      </c>
      <c r="H3418" s="48">
        <f t="shared" ref="H3418" si="6253">G3418*1000000/325851</f>
        <v>0</v>
      </c>
      <c r="I3418" s="47">
        <v>0</v>
      </c>
      <c r="J3418" s="48">
        <f t="shared" ref="J3418" si="6254">I3418*1000000/325851</f>
        <v>0</v>
      </c>
      <c r="K3418" s="47">
        <v>0</v>
      </c>
      <c r="L3418" s="48">
        <f t="shared" ref="L3418" si="6255">K3418*1000000/325851</f>
        <v>0</v>
      </c>
      <c r="M3418" s="47">
        <v>0</v>
      </c>
      <c r="N3418" s="48">
        <f t="shared" ref="N3418" si="6256">M3418*1000000/325851</f>
        <v>0</v>
      </c>
      <c r="O3418" s="47">
        <v>0</v>
      </c>
      <c r="P3418" s="48">
        <f t="shared" ref="P3418" si="6257">O3418*1000000/325851</f>
        <v>0</v>
      </c>
      <c r="Q3418" s="47">
        <v>0</v>
      </c>
      <c r="R3418" s="48">
        <f t="shared" ref="R3418" si="6258">Q3418*1000000/325851</f>
        <v>0</v>
      </c>
      <c r="S3418" s="47">
        <v>0</v>
      </c>
      <c r="T3418" s="48">
        <f t="shared" ref="T3418" si="6259">S3418*1000000/325851</f>
        <v>0</v>
      </c>
      <c r="U3418" s="47">
        <v>0</v>
      </c>
      <c r="V3418" s="48">
        <f t="shared" ref="V3418" si="6260">U3418*1000000/325851</f>
        <v>0</v>
      </c>
      <c r="W3418" s="47">
        <v>0</v>
      </c>
      <c r="X3418" s="48">
        <f t="shared" ref="X3418" si="6261">W3418*1000000/325851</f>
        <v>0</v>
      </c>
      <c r="Y3418" s="47">
        <v>0</v>
      </c>
      <c r="Z3418" s="48">
        <f t="shared" ref="Z3418" si="6262">Y3418*1000000/325851</f>
        <v>0</v>
      </c>
      <c r="AA3418" s="47">
        <v>0</v>
      </c>
      <c r="AB3418" s="48">
        <f t="shared" ref="AB3418" si="6263">AA3418*1000000/325851</f>
        <v>0</v>
      </c>
      <c r="AC3418" s="47">
        <f t="shared" si="5778"/>
        <v>0</v>
      </c>
      <c r="AD3418" s="48">
        <f t="shared" si="5779"/>
        <v>0</v>
      </c>
    </row>
    <row r="3419" spans="1:30" x14ac:dyDescent="0.25">
      <c r="A3419" s="46" t="s">
        <v>826</v>
      </c>
      <c r="C3419" s="47">
        <v>0</v>
      </c>
      <c r="D3419" s="48">
        <f t="shared" si="5766"/>
        <v>0</v>
      </c>
      <c r="E3419" s="47">
        <v>0</v>
      </c>
      <c r="F3419" s="48">
        <f t="shared" si="5766"/>
        <v>0</v>
      </c>
      <c r="G3419" s="47">
        <v>0</v>
      </c>
      <c r="H3419" s="48">
        <f t="shared" ref="H3419" si="6264">G3419*1000000/325851</f>
        <v>0</v>
      </c>
      <c r="I3419" s="47">
        <v>0</v>
      </c>
      <c r="J3419" s="48">
        <f t="shared" ref="J3419" si="6265">I3419*1000000/325851</f>
        <v>0</v>
      </c>
      <c r="K3419" s="47">
        <v>0</v>
      </c>
      <c r="L3419" s="48">
        <f t="shared" ref="L3419" si="6266">K3419*1000000/325851</f>
        <v>0</v>
      </c>
      <c r="M3419" s="47">
        <v>0</v>
      </c>
      <c r="N3419" s="48">
        <f t="shared" ref="N3419" si="6267">M3419*1000000/325851</f>
        <v>0</v>
      </c>
      <c r="O3419" s="47">
        <v>0</v>
      </c>
      <c r="P3419" s="48">
        <f t="shared" ref="P3419" si="6268">O3419*1000000/325851</f>
        <v>0</v>
      </c>
      <c r="Q3419" s="47">
        <v>0</v>
      </c>
      <c r="R3419" s="48">
        <f t="shared" ref="R3419" si="6269">Q3419*1000000/325851</f>
        <v>0</v>
      </c>
      <c r="S3419" s="47">
        <v>0</v>
      </c>
      <c r="T3419" s="48">
        <f t="shared" ref="T3419" si="6270">S3419*1000000/325851</f>
        <v>0</v>
      </c>
      <c r="U3419" s="47">
        <v>0</v>
      </c>
      <c r="V3419" s="48">
        <f t="shared" ref="V3419" si="6271">U3419*1000000/325851</f>
        <v>0</v>
      </c>
      <c r="W3419" s="47">
        <v>0</v>
      </c>
      <c r="X3419" s="48">
        <f t="shared" ref="X3419" si="6272">W3419*1000000/325851</f>
        <v>0</v>
      </c>
      <c r="Y3419" s="47">
        <v>0</v>
      </c>
      <c r="Z3419" s="48">
        <f t="shared" ref="Z3419" si="6273">Y3419*1000000/325851</f>
        <v>0</v>
      </c>
      <c r="AA3419" s="47">
        <v>0</v>
      </c>
      <c r="AB3419" s="48">
        <f t="shared" ref="AB3419" si="6274">AA3419*1000000/325851</f>
        <v>0</v>
      </c>
      <c r="AC3419" s="47">
        <f t="shared" si="5778"/>
        <v>0</v>
      </c>
      <c r="AD3419" s="48">
        <f t="shared" si="5779"/>
        <v>0</v>
      </c>
    </row>
    <row r="3420" spans="1:30" x14ac:dyDescent="0.25">
      <c r="A3420" s="46" t="s">
        <v>827</v>
      </c>
      <c r="C3420" s="47">
        <v>0</v>
      </c>
      <c r="D3420" s="48">
        <f t="shared" si="5766"/>
        <v>0</v>
      </c>
      <c r="E3420" s="47">
        <v>0</v>
      </c>
      <c r="F3420" s="48">
        <f t="shared" si="5766"/>
        <v>0</v>
      </c>
      <c r="G3420" s="47">
        <v>0</v>
      </c>
      <c r="H3420" s="48">
        <f t="shared" ref="H3420" si="6275">G3420*1000000/325851</f>
        <v>0</v>
      </c>
      <c r="I3420" s="47">
        <v>0</v>
      </c>
      <c r="J3420" s="48">
        <f t="shared" ref="J3420" si="6276">I3420*1000000/325851</f>
        <v>0</v>
      </c>
      <c r="K3420" s="47">
        <v>0</v>
      </c>
      <c r="L3420" s="48">
        <f t="shared" ref="L3420" si="6277">K3420*1000000/325851</f>
        <v>0</v>
      </c>
      <c r="M3420" s="47">
        <v>0</v>
      </c>
      <c r="N3420" s="48">
        <f t="shared" ref="N3420" si="6278">M3420*1000000/325851</f>
        <v>0</v>
      </c>
      <c r="O3420" s="47">
        <v>0</v>
      </c>
      <c r="P3420" s="48">
        <f t="shared" ref="P3420" si="6279">O3420*1000000/325851</f>
        <v>0</v>
      </c>
      <c r="Q3420" s="47">
        <v>0</v>
      </c>
      <c r="R3420" s="48">
        <f t="shared" ref="R3420" si="6280">Q3420*1000000/325851</f>
        <v>0</v>
      </c>
      <c r="S3420" s="47">
        <v>0</v>
      </c>
      <c r="T3420" s="48">
        <f t="shared" ref="T3420" si="6281">S3420*1000000/325851</f>
        <v>0</v>
      </c>
      <c r="U3420" s="47">
        <v>0</v>
      </c>
      <c r="V3420" s="48">
        <f t="shared" ref="V3420" si="6282">U3420*1000000/325851</f>
        <v>0</v>
      </c>
      <c r="W3420" s="47">
        <v>0</v>
      </c>
      <c r="X3420" s="48">
        <f t="shared" ref="X3420" si="6283">W3420*1000000/325851</f>
        <v>0</v>
      </c>
      <c r="Y3420" s="47">
        <v>0</v>
      </c>
      <c r="Z3420" s="48">
        <f t="shared" ref="Z3420" si="6284">Y3420*1000000/325851</f>
        <v>0</v>
      </c>
      <c r="AA3420" s="47">
        <v>0</v>
      </c>
      <c r="AB3420" s="48">
        <f t="shared" ref="AB3420" si="6285">AA3420*1000000/325851</f>
        <v>0</v>
      </c>
      <c r="AC3420" s="47">
        <f t="shared" si="5778"/>
        <v>0</v>
      </c>
      <c r="AD3420" s="48">
        <f t="shared" si="5779"/>
        <v>0</v>
      </c>
    </row>
    <row r="3421" spans="1:30" x14ac:dyDescent="0.25">
      <c r="A3421" s="46" t="s">
        <v>828</v>
      </c>
      <c r="C3421" s="47">
        <v>0</v>
      </c>
      <c r="D3421" s="48">
        <f t="shared" si="5766"/>
        <v>0</v>
      </c>
      <c r="E3421" s="47">
        <v>0</v>
      </c>
      <c r="F3421" s="48">
        <f t="shared" si="5766"/>
        <v>0</v>
      </c>
      <c r="G3421" s="47">
        <v>0</v>
      </c>
      <c r="H3421" s="48">
        <f t="shared" ref="H3421" si="6286">G3421*1000000/325851</f>
        <v>0</v>
      </c>
      <c r="I3421" s="47">
        <v>0</v>
      </c>
      <c r="J3421" s="48">
        <f t="shared" ref="J3421" si="6287">I3421*1000000/325851</f>
        <v>0</v>
      </c>
      <c r="K3421" s="47">
        <v>0</v>
      </c>
      <c r="L3421" s="48">
        <f t="shared" ref="L3421" si="6288">K3421*1000000/325851</f>
        <v>0</v>
      </c>
      <c r="M3421" s="47">
        <v>0</v>
      </c>
      <c r="N3421" s="48">
        <f t="shared" ref="N3421" si="6289">M3421*1000000/325851</f>
        <v>0</v>
      </c>
      <c r="O3421" s="47">
        <v>0</v>
      </c>
      <c r="P3421" s="48">
        <f t="shared" ref="P3421" si="6290">O3421*1000000/325851</f>
        <v>0</v>
      </c>
      <c r="Q3421" s="47">
        <v>0</v>
      </c>
      <c r="R3421" s="48">
        <f t="shared" ref="R3421" si="6291">Q3421*1000000/325851</f>
        <v>0</v>
      </c>
      <c r="S3421" s="47">
        <v>0</v>
      </c>
      <c r="T3421" s="48">
        <f t="shared" ref="T3421" si="6292">S3421*1000000/325851</f>
        <v>0</v>
      </c>
      <c r="U3421" s="47">
        <v>0</v>
      </c>
      <c r="V3421" s="48">
        <f t="shared" ref="V3421" si="6293">U3421*1000000/325851</f>
        <v>0</v>
      </c>
      <c r="W3421" s="47">
        <v>0</v>
      </c>
      <c r="X3421" s="48">
        <f t="shared" ref="X3421" si="6294">W3421*1000000/325851</f>
        <v>0</v>
      </c>
      <c r="Y3421" s="47">
        <v>0</v>
      </c>
      <c r="Z3421" s="48">
        <f t="shared" ref="Z3421" si="6295">Y3421*1000000/325851</f>
        <v>0</v>
      </c>
      <c r="AA3421" s="47">
        <v>0</v>
      </c>
      <c r="AB3421" s="48">
        <f t="shared" ref="AB3421" si="6296">AA3421*1000000/325851</f>
        <v>0</v>
      </c>
      <c r="AC3421" s="47">
        <f t="shared" si="5778"/>
        <v>0</v>
      </c>
      <c r="AD3421" s="48">
        <f t="shared" si="5779"/>
        <v>0</v>
      </c>
    </row>
    <row r="3422" spans="1:30" x14ac:dyDescent="0.25">
      <c r="A3422" s="46" t="s">
        <v>829</v>
      </c>
      <c r="C3422" s="47">
        <v>0</v>
      </c>
      <c r="D3422" s="48">
        <f t="shared" si="5766"/>
        <v>0</v>
      </c>
      <c r="E3422" s="47">
        <v>0</v>
      </c>
      <c r="F3422" s="48">
        <f t="shared" si="5766"/>
        <v>0</v>
      </c>
      <c r="G3422" s="47">
        <v>0</v>
      </c>
      <c r="H3422" s="48">
        <f t="shared" ref="H3422" si="6297">G3422*1000000/325851</f>
        <v>0</v>
      </c>
      <c r="I3422" s="47">
        <v>0</v>
      </c>
      <c r="J3422" s="48">
        <f t="shared" ref="J3422" si="6298">I3422*1000000/325851</f>
        <v>0</v>
      </c>
      <c r="K3422" s="47">
        <v>0</v>
      </c>
      <c r="L3422" s="48">
        <f t="shared" ref="L3422" si="6299">K3422*1000000/325851</f>
        <v>0</v>
      </c>
      <c r="M3422" s="47">
        <v>0</v>
      </c>
      <c r="N3422" s="48">
        <f t="shared" ref="N3422" si="6300">M3422*1000000/325851</f>
        <v>0</v>
      </c>
      <c r="O3422" s="47">
        <v>0</v>
      </c>
      <c r="P3422" s="48">
        <f t="shared" ref="P3422" si="6301">O3422*1000000/325851</f>
        <v>0</v>
      </c>
      <c r="Q3422" s="47">
        <v>0</v>
      </c>
      <c r="R3422" s="48">
        <f t="shared" ref="R3422" si="6302">Q3422*1000000/325851</f>
        <v>0</v>
      </c>
      <c r="S3422" s="47">
        <v>0</v>
      </c>
      <c r="T3422" s="48">
        <f t="shared" ref="T3422" si="6303">S3422*1000000/325851</f>
        <v>0</v>
      </c>
      <c r="U3422" s="47">
        <v>0</v>
      </c>
      <c r="V3422" s="48">
        <f t="shared" ref="V3422" si="6304">U3422*1000000/325851</f>
        <v>0</v>
      </c>
      <c r="W3422" s="47">
        <v>0</v>
      </c>
      <c r="X3422" s="48">
        <f t="shared" ref="X3422" si="6305">W3422*1000000/325851</f>
        <v>0</v>
      </c>
      <c r="Y3422" s="47">
        <v>8.0000000000000002E-3</v>
      </c>
      <c r="Z3422" s="48">
        <f t="shared" ref="Z3422" si="6306">Y3422*1000000/325851</f>
        <v>2.4551098508213878E-2</v>
      </c>
      <c r="AA3422" s="47">
        <v>0</v>
      </c>
      <c r="AB3422" s="48">
        <f t="shared" ref="AB3422" si="6307">AA3422*1000000/325851</f>
        <v>0</v>
      </c>
      <c r="AC3422" s="47">
        <f t="shared" si="5778"/>
        <v>8.0000000000000002E-3</v>
      </c>
      <c r="AD3422" s="48">
        <f t="shared" si="5779"/>
        <v>2.4551098508213878E-2</v>
      </c>
    </row>
    <row r="3423" spans="1:30" x14ac:dyDescent="0.25">
      <c r="A3423" s="46" t="s">
        <v>830</v>
      </c>
      <c r="C3423" s="47">
        <v>0</v>
      </c>
      <c r="D3423" s="48">
        <f t="shared" si="5766"/>
        <v>0</v>
      </c>
      <c r="E3423" s="47">
        <v>0</v>
      </c>
      <c r="F3423" s="48">
        <f t="shared" si="5766"/>
        <v>0</v>
      </c>
      <c r="G3423" s="47">
        <v>0</v>
      </c>
      <c r="H3423" s="48">
        <f t="shared" ref="H3423" si="6308">G3423*1000000/325851</f>
        <v>0</v>
      </c>
      <c r="I3423" s="47">
        <v>0</v>
      </c>
      <c r="J3423" s="48">
        <f t="shared" ref="J3423" si="6309">I3423*1000000/325851</f>
        <v>0</v>
      </c>
      <c r="K3423" s="47">
        <v>0</v>
      </c>
      <c r="L3423" s="48">
        <f t="shared" ref="L3423" si="6310">K3423*1000000/325851</f>
        <v>0</v>
      </c>
      <c r="M3423" s="47">
        <v>0</v>
      </c>
      <c r="N3423" s="48">
        <f t="shared" ref="N3423" si="6311">M3423*1000000/325851</f>
        <v>0</v>
      </c>
      <c r="O3423" s="47">
        <v>0</v>
      </c>
      <c r="P3423" s="48">
        <f t="shared" ref="P3423" si="6312">O3423*1000000/325851</f>
        <v>0</v>
      </c>
      <c r="Q3423" s="47">
        <v>0</v>
      </c>
      <c r="R3423" s="48">
        <f t="shared" ref="R3423" si="6313">Q3423*1000000/325851</f>
        <v>0</v>
      </c>
      <c r="S3423" s="47">
        <v>0</v>
      </c>
      <c r="T3423" s="48">
        <f t="shared" ref="T3423" si="6314">S3423*1000000/325851</f>
        <v>0</v>
      </c>
      <c r="U3423" s="47">
        <v>0</v>
      </c>
      <c r="V3423" s="48">
        <f t="shared" ref="V3423" si="6315">U3423*1000000/325851</f>
        <v>0</v>
      </c>
      <c r="W3423" s="47">
        <v>0</v>
      </c>
      <c r="X3423" s="48">
        <f t="shared" ref="X3423" si="6316">W3423*1000000/325851</f>
        <v>0</v>
      </c>
      <c r="Y3423" s="47">
        <v>0</v>
      </c>
      <c r="Z3423" s="48">
        <f t="shared" ref="Z3423" si="6317">Y3423*1000000/325851</f>
        <v>0</v>
      </c>
      <c r="AA3423" s="47">
        <v>0</v>
      </c>
      <c r="AB3423" s="48">
        <f t="shared" ref="AB3423" si="6318">AA3423*1000000/325851</f>
        <v>0</v>
      </c>
      <c r="AC3423" s="47">
        <f t="shared" si="5778"/>
        <v>0</v>
      </c>
      <c r="AD3423" s="48">
        <f t="shared" si="5779"/>
        <v>0</v>
      </c>
    </row>
    <row r="3424" spans="1:30" x14ac:dyDescent="0.25">
      <c r="A3424" s="46" t="s">
        <v>831</v>
      </c>
      <c r="C3424" s="47">
        <v>0</v>
      </c>
      <c r="D3424" s="48">
        <f t="shared" si="5766"/>
        <v>0</v>
      </c>
      <c r="E3424" s="47">
        <v>0</v>
      </c>
      <c r="F3424" s="48">
        <f t="shared" si="5766"/>
        <v>0</v>
      </c>
      <c r="G3424" s="47">
        <v>0</v>
      </c>
      <c r="H3424" s="48">
        <f t="shared" ref="H3424" si="6319">G3424*1000000/325851</f>
        <v>0</v>
      </c>
      <c r="I3424" s="47">
        <v>0</v>
      </c>
      <c r="J3424" s="48">
        <f t="shared" ref="J3424" si="6320">I3424*1000000/325851</f>
        <v>0</v>
      </c>
      <c r="K3424" s="47">
        <v>0</v>
      </c>
      <c r="L3424" s="48">
        <f t="shared" ref="L3424" si="6321">K3424*1000000/325851</f>
        <v>0</v>
      </c>
      <c r="M3424" s="47">
        <v>0</v>
      </c>
      <c r="N3424" s="48">
        <f t="shared" ref="N3424" si="6322">M3424*1000000/325851</f>
        <v>0</v>
      </c>
      <c r="O3424" s="47">
        <v>0</v>
      </c>
      <c r="P3424" s="48">
        <f t="shared" ref="P3424" si="6323">O3424*1000000/325851</f>
        <v>0</v>
      </c>
      <c r="Q3424" s="47">
        <v>0</v>
      </c>
      <c r="R3424" s="48">
        <f t="shared" ref="R3424" si="6324">Q3424*1000000/325851</f>
        <v>0</v>
      </c>
      <c r="S3424" s="47">
        <v>0</v>
      </c>
      <c r="T3424" s="48">
        <f t="shared" ref="T3424" si="6325">S3424*1000000/325851</f>
        <v>0</v>
      </c>
      <c r="U3424" s="47">
        <v>0</v>
      </c>
      <c r="V3424" s="48">
        <f t="shared" ref="V3424" si="6326">U3424*1000000/325851</f>
        <v>0</v>
      </c>
      <c r="W3424" s="47">
        <v>0</v>
      </c>
      <c r="X3424" s="48">
        <f t="shared" ref="X3424" si="6327">W3424*1000000/325851</f>
        <v>0</v>
      </c>
      <c r="Y3424" s="47">
        <v>0</v>
      </c>
      <c r="Z3424" s="48">
        <f t="shared" ref="Z3424" si="6328">Y3424*1000000/325851</f>
        <v>0</v>
      </c>
      <c r="AA3424" s="47">
        <v>0</v>
      </c>
      <c r="AB3424" s="48">
        <f t="shared" ref="AB3424" si="6329">AA3424*1000000/325851</f>
        <v>0</v>
      </c>
      <c r="AC3424" s="47">
        <f t="shared" si="5778"/>
        <v>0</v>
      </c>
      <c r="AD3424" s="48">
        <f t="shared" si="5779"/>
        <v>0</v>
      </c>
    </row>
    <row r="3425" spans="1:30" x14ac:dyDescent="0.25">
      <c r="A3425" s="46" t="s">
        <v>832</v>
      </c>
      <c r="C3425" s="47">
        <v>0</v>
      </c>
      <c r="D3425" s="48">
        <f t="shared" si="5766"/>
        <v>0</v>
      </c>
      <c r="E3425" s="47">
        <v>0</v>
      </c>
      <c r="F3425" s="48">
        <f t="shared" si="5766"/>
        <v>0</v>
      </c>
      <c r="G3425" s="47">
        <v>0</v>
      </c>
      <c r="H3425" s="48">
        <f t="shared" ref="H3425" si="6330">G3425*1000000/325851</f>
        <v>0</v>
      </c>
      <c r="I3425" s="47">
        <v>0</v>
      </c>
      <c r="J3425" s="48">
        <f t="shared" ref="J3425" si="6331">I3425*1000000/325851</f>
        <v>0</v>
      </c>
      <c r="K3425" s="47">
        <v>0</v>
      </c>
      <c r="L3425" s="48">
        <f t="shared" ref="L3425" si="6332">K3425*1000000/325851</f>
        <v>0</v>
      </c>
      <c r="M3425" s="47">
        <v>0.189</v>
      </c>
      <c r="N3425" s="48">
        <f t="shared" ref="N3425" si="6333">M3425*1000000/325851</f>
        <v>0.58001970225655286</v>
      </c>
      <c r="O3425" s="47">
        <v>0</v>
      </c>
      <c r="P3425" s="48">
        <f t="shared" ref="P3425" si="6334">O3425*1000000/325851</f>
        <v>0</v>
      </c>
      <c r="Q3425" s="47">
        <v>0</v>
      </c>
      <c r="R3425" s="48">
        <f t="shared" ref="R3425" si="6335">Q3425*1000000/325851</f>
        <v>0</v>
      </c>
      <c r="S3425" s="47">
        <v>0</v>
      </c>
      <c r="T3425" s="48">
        <f t="shared" ref="T3425" si="6336">S3425*1000000/325851</f>
        <v>0</v>
      </c>
      <c r="U3425" s="47">
        <v>0</v>
      </c>
      <c r="V3425" s="48">
        <f t="shared" ref="V3425" si="6337">U3425*1000000/325851</f>
        <v>0</v>
      </c>
      <c r="W3425" s="47">
        <v>0</v>
      </c>
      <c r="X3425" s="48">
        <f t="shared" ref="X3425" si="6338">W3425*1000000/325851</f>
        <v>0</v>
      </c>
      <c r="Y3425" s="47">
        <v>0</v>
      </c>
      <c r="Z3425" s="48">
        <f t="shared" ref="Z3425" si="6339">Y3425*1000000/325851</f>
        <v>0</v>
      </c>
      <c r="AA3425" s="47">
        <v>0</v>
      </c>
      <c r="AB3425" s="48">
        <f t="shared" ref="AB3425" si="6340">AA3425*1000000/325851</f>
        <v>0</v>
      </c>
      <c r="AC3425" s="47">
        <f t="shared" si="5778"/>
        <v>0.189</v>
      </c>
      <c r="AD3425" s="48">
        <f t="shared" si="5779"/>
        <v>0.58001970225655286</v>
      </c>
    </row>
    <row r="3426" spans="1:30" x14ac:dyDescent="0.25">
      <c r="A3426" s="46" t="s">
        <v>833</v>
      </c>
      <c r="C3426" s="47">
        <v>0</v>
      </c>
      <c r="D3426" s="48">
        <f t="shared" si="5766"/>
        <v>0</v>
      </c>
      <c r="E3426" s="47">
        <v>0</v>
      </c>
      <c r="F3426" s="48">
        <f t="shared" si="5766"/>
        <v>0</v>
      </c>
      <c r="G3426" s="47">
        <v>0</v>
      </c>
      <c r="H3426" s="48">
        <f t="shared" ref="H3426" si="6341">G3426*1000000/325851</f>
        <v>0</v>
      </c>
      <c r="I3426" s="47">
        <v>0</v>
      </c>
      <c r="J3426" s="48">
        <f t="shared" ref="J3426" si="6342">I3426*1000000/325851</f>
        <v>0</v>
      </c>
      <c r="K3426" s="47">
        <v>0</v>
      </c>
      <c r="L3426" s="48">
        <f t="shared" ref="L3426" si="6343">K3426*1000000/325851</f>
        <v>0</v>
      </c>
      <c r="M3426" s="47">
        <v>0</v>
      </c>
      <c r="N3426" s="48">
        <f t="shared" ref="N3426" si="6344">M3426*1000000/325851</f>
        <v>0</v>
      </c>
      <c r="O3426" s="47">
        <v>0</v>
      </c>
      <c r="P3426" s="48">
        <f t="shared" ref="P3426" si="6345">O3426*1000000/325851</f>
        <v>0</v>
      </c>
      <c r="Q3426" s="47">
        <v>0</v>
      </c>
      <c r="R3426" s="48">
        <f t="shared" ref="R3426" si="6346">Q3426*1000000/325851</f>
        <v>0</v>
      </c>
      <c r="S3426" s="47">
        <v>0</v>
      </c>
      <c r="T3426" s="48">
        <f t="shared" ref="T3426" si="6347">S3426*1000000/325851</f>
        <v>0</v>
      </c>
      <c r="U3426" s="47">
        <v>0</v>
      </c>
      <c r="V3426" s="48">
        <f t="shared" ref="V3426" si="6348">U3426*1000000/325851</f>
        <v>0</v>
      </c>
      <c r="W3426" s="47">
        <v>0</v>
      </c>
      <c r="X3426" s="48">
        <f t="shared" ref="X3426" si="6349">W3426*1000000/325851</f>
        <v>0</v>
      </c>
      <c r="Y3426" s="47">
        <v>0</v>
      </c>
      <c r="Z3426" s="48">
        <f t="shared" ref="Z3426" si="6350">Y3426*1000000/325851</f>
        <v>0</v>
      </c>
      <c r="AA3426" s="47">
        <v>0</v>
      </c>
      <c r="AB3426" s="48">
        <f t="shared" ref="AB3426" si="6351">AA3426*1000000/325851</f>
        <v>0</v>
      </c>
      <c r="AC3426" s="47">
        <f t="shared" si="5778"/>
        <v>0</v>
      </c>
      <c r="AD3426" s="48">
        <f t="shared" si="5779"/>
        <v>0</v>
      </c>
    </row>
    <row r="3427" spans="1:30" x14ac:dyDescent="0.25">
      <c r="A3427" s="46" t="s">
        <v>834</v>
      </c>
      <c r="C3427" s="47">
        <v>0</v>
      </c>
      <c r="D3427" s="48">
        <f t="shared" si="5766"/>
        <v>0</v>
      </c>
      <c r="E3427" s="47">
        <v>0</v>
      </c>
      <c r="F3427" s="48">
        <f t="shared" si="5766"/>
        <v>0</v>
      </c>
      <c r="G3427" s="47">
        <v>0</v>
      </c>
      <c r="H3427" s="48">
        <f t="shared" ref="H3427" si="6352">G3427*1000000/325851</f>
        <v>0</v>
      </c>
      <c r="I3427" s="47">
        <v>0</v>
      </c>
      <c r="J3427" s="48">
        <f t="shared" ref="J3427" si="6353">I3427*1000000/325851</f>
        <v>0</v>
      </c>
      <c r="K3427" s="47">
        <v>0</v>
      </c>
      <c r="L3427" s="48">
        <f t="shared" ref="L3427" si="6354">K3427*1000000/325851</f>
        <v>0</v>
      </c>
      <c r="M3427" s="47">
        <v>0</v>
      </c>
      <c r="N3427" s="48">
        <f t="shared" ref="N3427" si="6355">M3427*1000000/325851</f>
        <v>0</v>
      </c>
      <c r="O3427" s="47">
        <v>0</v>
      </c>
      <c r="P3427" s="48">
        <f t="shared" ref="P3427" si="6356">O3427*1000000/325851</f>
        <v>0</v>
      </c>
      <c r="Q3427" s="47">
        <v>0</v>
      </c>
      <c r="R3427" s="48">
        <f t="shared" ref="R3427" si="6357">Q3427*1000000/325851</f>
        <v>0</v>
      </c>
      <c r="S3427" s="47">
        <v>0</v>
      </c>
      <c r="T3427" s="48">
        <f t="shared" ref="T3427" si="6358">S3427*1000000/325851</f>
        <v>0</v>
      </c>
      <c r="U3427" s="47">
        <v>0</v>
      </c>
      <c r="V3427" s="48">
        <f t="shared" ref="V3427" si="6359">U3427*1000000/325851</f>
        <v>0</v>
      </c>
      <c r="W3427" s="47">
        <v>0</v>
      </c>
      <c r="X3427" s="48">
        <f t="shared" ref="X3427" si="6360">W3427*1000000/325851</f>
        <v>0</v>
      </c>
      <c r="Y3427" s="47">
        <v>0</v>
      </c>
      <c r="Z3427" s="48">
        <f t="shared" ref="Z3427" si="6361">Y3427*1000000/325851</f>
        <v>0</v>
      </c>
      <c r="AA3427" s="47">
        <v>0</v>
      </c>
      <c r="AB3427" s="48">
        <f t="shared" ref="AB3427" si="6362">AA3427*1000000/325851</f>
        <v>0</v>
      </c>
      <c r="AC3427" s="47">
        <f t="shared" si="5778"/>
        <v>0</v>
      </c>
      <c r="AD3427" s="48">
        <f t="shared" si="5779"/>
        <v>0</v>
      </c>
    </row>
    <row r="3428" spans="1:30" x14ac:dyDescent="0.25">
      <c r="A3428" s="46" t="s">
        <v>835</v>
      </c>
      <c r="C3428" s="47">
        <v>0</v>
      </c>
      <c r="D3428" s="48">
        <f t="shared" si="5766"/>
        <v>0</v>
      </c>
      <c r="E3428" s="47">
        <v>0</v>
      </c>
      <c r="F3428" s="48">
        <f t="shared" si="5766"/>
        <v>0</v>
      </c>
      <c r="G3428" s="47">
        <v>0</v>
      </c>
      <c r="H3428" s="48">
        <f t="shared" ref="H3428" si="6363">G3428*1000000/325851</f>
        <v>0</v>
      </c>
      <c r="I3428" s="47">
        <v>0</v>
      </c>
      <c r="J3428" s="48">
        <f t="shared" ref="J3428" si="6364">I3428*1000000/325851</f>
        <v>0</v>
      </c>
      <c r="K3428" s="47">
        <v>0</v>
      </c>
      <c r="L3428" s="48">
        <f t="shared" ref="L3428" si="6365">K3428*1000000/325851</f>
        <v>0</v>
      </c>
      <c r="M3428" s="47">
        <v>0.13300000000000001</v>
      </c>
      <c r="N3428" s="48">
        <f t="shared" ref="N3428" si="6366">M3428*1000000/325851</f>
        <v>0.40816201269905572</v>
      </c>
      <c r="O3428" s="47">
        <v>0</v>
      </c>
      <c r="P3428" s="48">
        <f t="shared" ref="P3428" si="6367">O3428*1000000/325851</f>
        <v>0</v>
      </c>
      <c r="Q3428" s="47">
        <v>0</v>
      </c>
      <c r="R3428" s="48">
        <f t="shared" ref="R3428" si="6368">Q3428*1000000/325851</f>
        <v>0</v>
      </c>
      <c r="S3428" s="47">
        <v>0</v>
      </c>
      <c r="T3428" s="48">
        <f t="shared" ref="T3428" si="6369">S3428*1000000/325851</f>
        <v>0</v>
      </c>
      <c r="U3428" s="47">
        <v>0</v>
      </c>
      <c r="V3428" s="48">
        <f t="shared" ref="V3428" si="6370">U3428*1000000/325851</f>
        <v>0</v>
      </c>
      <c r="W3428" s="47">
        <v>0</v>
      </c>
      <c r="X3428" s="48">
        <f t="shared" ref="X3428" si="6371">W3428*1000000/325851</f>
        <v>0</v>
      </c>
      <c r="Y3428" s="47">
        <v>0</v>
      </c>
      <c r="Z3428" s="48">
        <f t="shared" ref="Z3428" si="6372">Y3428*1000000/325851</f>
        <v>0</v>
      </c>
      <c r="AA3428" s="47">
        <v>0</v>
      </c>
      <c r="AB3428" s="48">
        <f t="shared" ref="AB3428" si="6373">AA3428*1000000/325851</f>
        <v>0</v>
      </c>
      <c r="AC3428" s="47">
        <f t="shared" si="5778"/>
        <v>0.13300000000000001</v>
      </c>
      <c r="AD3428" s="48">
        <f t="shared" si="5779"/>
        <v>0.40816201269905572</v>
      </c>
    </row>
    <row r="3429" spans="1:30" x14ac:dyDescent="0.25">
      <c r="A3429" s="46" t="s">
        <v>836</v>
      </c>
      <c r="C3429" s="47">
        <v>0</v>
      </c>
      <c r="D3429" s="48">
        <f t="shared" si="5766"/>
        <v>0</v>
      </c>
      <c r="E3429" s="47">
        <v>0</v>
      </c>
      <c r="F3429" s="48">
        <f t="shared" si="5766"/>
        <v>0</v>
      </c>
      <c r="G3429" s="47">
        <v>0</v>
      </c>
      <c r="H3429" s="48">
        <f t="shared" ref="H3429" si="6374">G3429*1000000/325851</f>
        <v>0</v>
      </c>
      <c r="I3429" s="47">
        <v>0</v>
      </c>
      <c r="J3429" s="48">
        <f t="shared" ref="J3429" si="6375">I3429*1000000/325851</f>
        <v>0</v>
      </c>
      <c r="K3429" s="47">
        <v>0</v>
      </c>
      <c r="L3429" s="48">
        <f t="shared" ref="L3429" si="6376">K3429*1000000/325851</f>
        <v>0</v>
      </c>
      <c r="M3429" s="47">
        <v>0</v>
      </c>
      <c r="N3429" s="48">
        <f t="shared" ref="N3429" si="6377">M3429*1000000/325851</f>
        <v>0</v>
      </c>
      <c r="O3429" s="47">
        <v>0</v>
      </c>
      <c r="P3429" s="48">
        <f t="shared" ref="P3429" si="6378">O3429*1000000/325851</f>
        <v>0</v>
      </c>
      <c r="Q3429" s="47">
        <v>0</v>
      </c>
      <c r="R3429" s="48">
        <f t="shared" ref="R3429" si="6379">Q3429*1000000/325851</f>
        <v>0</v>
      </c>
      <c r="S3429" s="47">
        <v>0</v>
      </c>
      <c r="T3429" s="48">
        <f t="shared" ref="T3429" si="6380">S3429*1000000/325851</f>
        <v>0</v>
      </c>
      <c r="U3429" s="47">
        <v>0</v>
      </c>
      <c r="V3429" s="48">
        <f t="shared" ref="V3429" si="6381">U3429*1000000/325851</f>
        <v>0</v>
      </c>
      <c r="W3429" s="47">
        <v>0</v>
      </c>
      <c r="X3429" s="48">
        <f t="shared" ref="X3429" si="6382">W3429*1000000/325851</f>
        <v>0</v>
      </c>
      <c r="Y3429" s="47">
        <v>0</v>
      </c>
      <c r="Z3429" s="48">
        <f t="shared" ref="Z3429" si="6383">Y3429*1000000/325851</f>
        <v>0</v>
      </c>
      <c r="AA3429" s="47">
        <v>0</v>
      </c>
      <c r="AB3429" s="48">
        <f t="shared" ref="AB3429" si="6384">AA3429*1000000/325851</f>
        <v>0</v>
      </c>
      <c r="AC3429" s="47">
        <f t="shared" si="5778"/>
        <v>0</v>
      </c>
      <c r="AD3429" s="48">
        <f t="shared" si="5779"/>
        <v>0</v>
      </c>
    </row>
    <row r="3430" spans="1:30" x14ac:dyDescent="0.25">
      <c r="A3430" s="46" t="s">
        <v>837</v>
      </c>
      <c r="C3430" s="47">
        <v>0</v>
      </c>
      <c r="D3430" s="48">
        <f t="shared" si="5766"/>
        <v>0</v>
      </c>
      <c r="E3430" s="47">
        <v>0</v>
      </c>
      <c r="F3430" s="48">
        <f t="shared" si="5766"/>
        <v>0</v>
      </c>
      <c r="G3430" s="47">
        <v>0</v>
      </c>
      <c r="H3430" s="48">
        <f t="shared" ref="H3430" si="6385">G3430*1000000/325851</f>
        <v>0</v>
      </c>
      <c r="I3430" s="47">
        <v>0</v>
      </c>
      <c r="J3430" s="48">
        <f t="shared" ref="J3430" si="6386">I3430*1000000/325851</f>
        <v>0</v>
      </c>
      <c r="K3430" s="47">
        <v>0</v>
      </c>
      <c r="L3430" s="48">
        <f t="shared" ref="L3430" si="6387">K3430*1000000/325851</f>
        <v>0</v>
      </c>
      <c r="M3430" s="47">
        <v>0</v>
      </c>
      <c r="N3430" s="48">
        <f t="shared" ref="N3430" si="6388">M3430*1000000/325851</f>
        <v>0</v>
      </c>
      <c r="O3430" s="47">
        <v>0</v>
      </c>
      <c r="P3430" s="48">
        <f t="shared" ref="P3430" si="6389">O3430*1000000/325851</f>
        <v>0</v>
      </c>
      <c r="Q3430" s="47">
        <v>0</v>
      </c>
      <c r="R3430" s="48">
        <f t="shared" ref="R3430" si="6390">Q3430*1000000/325851</f>
        <v>0</v>
      </c>
      <c r="S3430" s="47">
        <v>0</v>
      </c>
      <c r="T3430" s="48">
        <f t="shared" ref="T3430" si="6391">S3430*1000000/325851</f>
        <v>0</v>
      </c>
      <c r="U3430" s="47">
        <v>0</v>
      </c>
      <c r="V3430" s="48">
        <f t="shared" ref="V3430" si="6392">U3430*1000000/325851</f>
        <v>0</v>
      </c>
      <c r="W3430" s="47">
        <v>0</v>
      </c>
      <c r="X3430" s="48">
        <f t="shared" ref="X3430" si="6393">W3430*1000000/325851</f>
        <v>0</v>
      </c>
      <c r="Y3430" s="47">
        <v>0</v>
      </c>
      <c r="Z3430" s="48">
        <f t="shared" ref="Z3430" si="6394">Y3430*1000000/325851</f>
        <v>0</v>
      </c>
      <c r="AA3430" s="47">
        <v>0</v>
      </c>
      <c r="AB3430" s="48">
        <f t="shared" ref="AB3430" si="6395">AA3430*1000000/325851</f>
        <v>0</v>
      </c>
      <c r="AC3430" s="47">
        <f t="shared" si="5778"/>
        <v>0</v>
      </c>
      <c r="AD3430" s="48">
        <f t="shared" si="5779"/>
        <v>0</v>
      </c>
    </row>
    <row r="3431" spans="1:30" x14ac:dyDescent="0.25">
      <c r="A3431" s="46" t="s">
        <v>838</v>
      </c>
      <c r="C3431" s="47">
        <v>0</v>
      </c>
      <c r="D3431" s="48">
        <f t="shared" si="5766"/>
        <v>0</v>
      </c>
      <c r="E3431" s="47">
        <v>0</v>
      </c>
      <c r="F3431" s="48">
        <f t="shared" si="5766"/>
        <v>0</v>
      </c>
      <c r="G3431" s="47">
        <v>0</v>
      </c>
      <c r="H3431" s="48">
        <f t="shared" ref="H3431" si="6396">G3431*1000000/325851</f>
        <v>0</v>
      </c>
      <c r="I3431" s="47">
        <v>0</v>
      </c>
      <c r="J3431" s="48">
        <f t="shared" ref="J3431" si="6397">I3431*1000000/325851</f>
        <v>0</v>
      </c>
      <c r="K3431" s="47">
        <v>0</v>
      </c>
      <c r="L3431" s="48">
        <f t="shared" ref="L3431" si="6398">K3431*1000000/325851</f>
        <v>0</v>
      </c>
      <c r="M3431" s="47">
        <v>0</v>
      </c>
      <c r="N3431" s="48">
        <f t="shared" ref="N3431" si="6399">M3431*1000000/325851</f>
        <v>0</v>
      </c>
      <c r="O3431" s="47">
        <v>0</v>
      </c>
      <c r="P3431" s="48">
        <f t="shared" ref="P3431" si="6400">O3431*1000000/325851</f>
        <v>0</v>
      </c>
      <c r="Q3431" s="47">
        <v>0</v>
      </c>
      <c r="R3431" s="48">
        <f t="shared" ref="R3431" si="6401">Q3431*1000000/325851</f>
        <v>0</v>
      </c>
      <c r="S3431" s="47">
        <v>0</v>
      </c>
      <c r="T3431" s="48">
        <f t="shared" ref="T3431" si="6402">S3431*1000000/325851</f>
        <v>0</v>
      </c>
      <c r="U3431" s="47">
        <v>0</v>
      </c>
      <c r="V3431" s="48">
        <f t="shared" ref="V3431" si="6403">U3431*1000000/325851</f>
        <v>0</v>
      </c>
      <c r="W3431" s="47">
        <v>0</v>
      </c>
      <c r="X3431" s="48">
        <f t="shared" ref="X3431" si="6404">W3431*1000000/325851</f>
        <v>0</v>
      </c>
      <c r="Y3431" s="47">
        <v>0</v>
      </c>
      <c r="Z3431" s="48">
        <f t="shared" ref="Z3431" si="6405">Y3431*1000000/325851</f>
        <v>0</v>
      </c>
      <c r="AA3431" s="47">
        <v>0</v>
      </c>
      <c r="AB3431" s="48">
        <f t="shared" ref="AB3431" si="6406">AA3431*1000000/325851</f>
        <v>0</v>
      </c>
      <c r="AC3431" s="47">
        <f t="shared" si="5778"/>
        <v>0</v>
      </c>
      <c r="AD3431" s="48">
        <f t="shared" si="5779"/>
        <v>0</v>
      </c>
    </row>
    <row r="3432" spans="1:30" x14ac:dyDescent="0.25">
      <c r="A3432" s="46" t="s">
        <v>839</v>
      </c>
      <c r="C3432" s="47">
        <v>0</v>
      </c>
      <c r="D3432" s="48">
        <f t="shared" si="5766"/>
        <v>0</v>
      </c>
      <c r="E3432" s="47">
        <v>0</v>
      </c>
      <c r="F3432" s="48">
        <f t="shared" si="5766"/>
        <v>0</v>
      </c>
      <c r="G3432" s="47">
        <v>0</v>
      </c>
      <c r="H3432" s="48">
        <f t="shared" ref="H3432" si="6407">G3432*1000000/325851</f>
        <v>0</v>
      </c>
      <c r="I3432" s="47">
        <v>0</v>
      </c>
      <c r="J3432" s="48">
        <f t="shared" ref="J3432" si="6408">I3432*1000000/325851</f>
        <v>0</v>
      </c>
      <c r="K3432" s="47">
        <v>0</v>
      </c>
      <c r="L3432" s="48">
        <f t="shared" ref="L3432" si="6409">K3432*1000000/325851</f>
        <v>0</v>
      </c>
      <c r="M3432" s="47">
        <v>0</v>
      </c>
      <c r="N3432" s="48">
        <f t="shared" ref="N3432" si="6410">M3432*1000000/325851</f>
        <v>0</v>
      </c>
      <c r="O3432" s="47">
        <v>0</v>
      </c>
      <c r="P3432" s="48">
        <f t="shared" ref="P3432" si="6411">O3432*1000000/325851</f>
        <v>0</v>
      </c>
      <c r="Q3432" s="47">
        <v>0</v>
      </c>
      <c r="R3432" s="48">
        <f t="shared" ref="R3432" si="6412">Q3432*1000000/325851</f>
        <v>0</v>
      </c>
      <c r="S3432" s="47">
        <v>0</v>
      </c>
      <c r="T3432" s="48">
        <f t="shared" ref="T3432" si="6413">S3432*1000000/325851</f>
        <v>0</v>
      </c>
      <c r="U3432" s="47">
        <v>0</v>
      </c>
      <c r="V3432" s="48">
        <f t="shared" ref="V3432" si="6414">U3432*1000000/325851</f>
        <v>0</v>
      </c>
      <c r="W3432" s="47">
        <v>0</v>
      </c>
      <c r="X3432" s="48">
        <f t="shared" ref="X3432" si="6415">W3432*1000000/325851</f>
        <v>0</v>
      </c>
      <c r="Y3432" s="47">
        <v>0</v>
      </c>
      <c r="Z3432" s="48">
        <f t="shared" ref="Z3432" si="6416">Y3432*1000000/325851</f>
        <v>0</v>
      </c>
      <c r="AA3432" s="47">
        <v>0</v>
      </c>
      <c r="AB3432" s="48">
        <f t="shared" ref="AB3432" si="6417">AA3432*1000000/325851</f>
        <v>0</v>
      </c>
      <c r="AC3432" s="47">
        <f t="shared" si="5778"/>
        <v>0</v>
      </c>
      <c r="AD3432" s="48">
        <f t="shared" si="5779"/>
        <v>0</v>
      </c>
    </row>
    <row r="3433" spans="1:30" x14ac:dyDescent="0.25">
      <c r="A3433" s="46" t="s">
        <v>840</v>
      </c>
      <c r="C3433" s="47">
        <v>0</v>
      </c>
      <c r="D3433" s="48">
        <f t="shared" si="5766"/>
        <v>0</v>
      </c>
      <c r="E3433" s="47">
        <v>0</v>
      </c>
      <c r="F3433" s="48">
        <f t="shared" si="5766"/>
        <v>0</v>
      </c>
      <c r="G3433" s="47">
        <v>0</v>
      </c>
      <c r="H3433" s="48">
        <f t="shared" ref="H3433" si="6418">G3433*1000000/325851</f>
        <v>0</v>
      </c>
      <c r="I3433" s="47">
        <v>0</v>
      </c>
      <c r="J3433" s="48">
        <f t="shared" ref="J3433" si="6419">I3433*1000000/325851</f>
        <v>0</v>
      </c>
      <c r="K3433" s="47">
        <v>0</v>
      </c>
      <c r="L3433" s="48">
        <f t="shared" ref="L3433" si="6420">K3433*1000000/325851</f>
        <v>0</v>
      </c>
      <c r="M3433" s="47">
        <v>0</v>
      </c>
      <c r="N3433" s="48">
        <f t="shared" ref="N3433" si="6421">M3433*1000000/325851</f>
        <v>0</v>
      </c>
      <c r="O3433" s="47">
        <v>0</v>
      </c>
      <c r="P3433" s="48">
        <f t="shared" ref="P3433" si="6422">O3433*1000000/325851</f>
        <v>0</v>
      </c>
      <c r="Q3433" s="47">
        <v>0</v>
      </c>
      <c r="R3433" s="48">
        <f t="shared" ref="R3433" si="6423">Q3433*1000000/325851</f>
        <v>0</v>
      </c>
      <c r="S3433" s="47">
        <v>0</v>
      </c>
      <c r="T3433" s="48">
        <f t="shared" ref="T3433" si="6424">S3433*1000000/325851</f>
        <v>0</v>
      </c>
      <c r="U3433" s="47">
        <v>0</v>
      </c>
      <c r="V3433" s="48">
        <f t="shared" ref="V3433" si="6425">U3433*1000000/325851</f>
        <v>0</v>
      </c>
      <c r="W3433" s="47">
        <v>0</v>
      </c>
      <c r="X3433" s="48">
        <f t="shared" ref="X3433" si="6426">W3433*1000000/325851</f>
        <v>0</v>
      </c>
      <c r="Y3433" s="47">
        <v>0</v>
      </c>
      <c r="Z3433" s="48">
        <f t="shared" ref="Z3433" si="6427">Y3433*1000000/325851</f>
        <v>0</v>
      </c>
      <c r="AA3433" s="47">
        <v>0</v>
      </c>
      <c r="AB3433" s="48">
        <f t="shared" ref="AB3433" si="6428">AA3433*1000000/325851</f>
        <v>0</v>
      </c>
      <c r="AC3433" s="47">
        <f t="shared" si="5778"/>
        <v>0</v>
      </c>
      <c r="AD3433" s="48">
        <f t="shared" si="5779"/>
        <v>0</v>
      </c>
    </row>
    <row r="3434" spans="1:30" x14ac:dyDescent="0.25">
      <c r="A3434" s="46" t="s">
        <v>841</v>
      </c>
      <c r="C3434" s="47">
        <v>0</v>
      </c>
      <c r="D3434" s="48">
        <f t="shared" si="5766"/>
        <v>0</v>
      </c>
      <c r="E3434" s="47">
        <v>0</v>
      </c>
      <c r="F3434" s="48">
        <f t="shared" si="5766"/>
        <v>0</v>
      </c>
      <c r="G3434" s="47">
        <v>0</v>
      </c>
      <c r="H3434" s="48">
        <f t="shared" ref="H3434" si="6429">G3434*1000000/325851</f>
        <v>0</v>
      </c>
      <c r="I3434" s="47">
        <v>0</v>
      </c>
      <c r="J3434" s="48">
        <f t="shared" ref="J3434" si="6430">I3434*1000000/325851</f>
        <v>0</v>
      </c>
      <c r="K3434" s="47">
        <v>0</v>
      </c>
      <c r="L3434" s="48">
        <f t="shared" ref="L3434" si="6431">K3434*1000000/325851</f>
        <v>0</v>
      </c>
      <c r="M3434" s="47">
        <v>0</v>
      </c>
      <c r="N3434" s="48">
        <f t="shared" ref="N3434" si="6432">M3434*1000000/325851</f>
        <v>0</v>
      </c>
      <c r="O3434" s="47">
        <v>0</v>
      </c>
      <c r="P3434" s="48">
        <f t="shared" ref="P3434" si="6433">O3434*1000000/325851</f>
        <v>0</v>
      </c>
      <c r="Q3434" s="47">
        <v>0</v>
      </c>
      <c r="R3434" s="48">
        <f t="shared" ref="R3434" si="6434">Q3434*1000000/325851</f>
        <v>0</v>
      </c>
      <c r="S3434" s="47">
        <v>0</v>
      </c>
      <c r="T3434" s="48">
        <f t="shared" ref="T3434" si="6435">S3434*1000000/325851</f>
        <v>0</v>
      </c>
      <c r="U3434" s="47">
        <v>0</v>
      </c>
      <c r="V3434" s="48">
        <f t="shared" ref="V3434" si="6436">U3434*1000000/325851</f>
        <v>0</v>
      </c>
      <c r="W3434" s="47">
        <v>0</v>
      </c>
      <c r="X3434" s="48">
        <f t="shared" ref="X3434" si="6437">W3434*1000000/325851</f>
        <v>0</v>
      </c>
      <c r="Y3434" s="47">
        <v>0</v>
      </c>
      <c r="Z3434" s="48">
        <f t="shared" ref="Z3434" si="6438">Y3434*1000000/325851</f>
        <v>0</v>
      </c>
      <c r="AA3434" s="47">
        <v>0</v>
      </c>
      <c r="AB3434" s="48">
        <f t="shared" ref="AB3434" si="6439">AA3434*1000000/325851</f>
        <v>0</v>
      </c>
      <c r="AC3434" s="47">
        <f t="shared" si="5778"/>
        <v>0</v>
      </c>
      <c r="AD3434" s="48">
        <f t="shared" si="5779"/>
        <v>0</v>
      </c>
    </row>
    <row r="3435" spans="1:30" x14ac:dyDescent="0.25">
      <c r="A3435" s="46" t="s">
        <v>842</v>
      </c>
      <c r="C3435" s="47">
        <v>0</v>
      </c>
      <c r="D3435" s="48">
        <f t="shared" si="5766"/>
        <v>0</v>
      </c>
      <c r="E3435" s="47">
        <v>0</v>
      </c>
      <c r="F3435" s="48">
        <f t="shared" si="5766"/>
        <v>0</v>
      </c>
      <c r="G3435" s="47">
        <v>0</v>
      </c>
      <c r="H3435" s="48">
        <f t="shared" ref="H3435" si="6440">G3435*1000000/325851</f>
        <v>0</v>
      </c>
      <c r="I3435" s="47">
        <v>0</v>
      </c>
      <c r="J3435" s="48">
        <f t="shared" ref="J3435" si="6441">I3435*1000000/325851</f>
        <v>0</v>
      </c>
      <c r="K3435" s="47">
        <v>0</v>
      </c>
      <c r="L3435" s="48">
        <f t="shared" ref="L3435" si="6442">K3435*1000000/325851</f>
        <v>0</v>
      </c>
      <c r="M3435" s="47">
        <v>0</v>
      </c>
      <c r="N3435" s="48">
        <f t="shared" ref="N3435" si="6443">M3435*1000000/325851</f>
        <v>0</v>
      </c>
      <c r="O3435" s="47">
        <v>0</v>
      </c>
      <c r="P3435" s="48">
        <f t="shared" ref="P3435" si="6444">O3435*1000000/325851</f>
        <v>0</v>
      </c>
      <c r="Q3435" s="47">
        <v>0</v>
      </c>
      <c r="R3435" s="48">
        <f t="shared" ref="R3435" si="6445">Q3435*1000000/325851</f>
        <v>0</v>
      </c>
      <c r="S3435" s="47">
        <v>0</v>
      </c>
      <c r="T3435" s="48">
        <f t="shared" ref="T3435" si="6446">S3435*1000000/325851</f>
        <v>0</v>
      </c>
      <c r="U3435" s="47">
        <v>0</v>
      </c>
      <c r="V3435" s="48">
        <f t="shared" ref="V3435" si="6447">U3435*1000000/325851</f>
        <v>0</v>
      </c>
      <c r="W3435" s="47">
        <v>0</v>
      </c>
      <c r="X3435" s="48">
        <f t="shared" ref="X3435" si="6448">W3435*1000000/325851</f>
        <v>0</v>
      </c>
      <c r="Y3435" s="47">
        <v>0</v>
      </c>
      <c r="Z3435" s="48">
        <f t="shared" ref="Z3435" si="6449">Y3435*1000000/325851</f>
        <v>0</v>
      </c>
      <c r="AA3435" s="47">
        <v>0</v>
      </c>
      <c r="AB3435" s="48">
        <f t="shared" ref="AB3435" si="6450">AA3435*1000000/325851</f>
        <v>0</v>
      </c>
      <c r="AC3435" s="47">
        <f t="shared" si="5778"/>
        <v>0</v>
      </c>
      <c r="AD3435" s="48">
        <f t="shared" si="5779"/>
        <v>0</v>
      </c>
    </row>
    <row r="3436" spans="1:30" x14ac:dyDescent="0.25">
      <c r="A3436" s="46" t="s">
        <v>843</v>
      </c>
      <c r="C3436" s="47">
        <v>0</v>
      </c>
      <c r="D3436" s="48">
        <f t="shared" si="5766"/>
        <v>0</v>
      </c>
      <c r="E3436" s="47">
        <v>0</v>
      </c>
      <c r="F3436" s="48">
        <f t="shared" si="5766"/>
        <v>0</v>
      </c>
      <c r="G3436" s="47">
        <v>0</v>
      </c>
      <c r="H3436" s="48">
        <f t="shared" ref="H3436" si="6451">G3436*1000000/325851</f>
        <v>0</v>
      </c>
      <c r="I3436" s="47">
        <v>0</v>
      </c>
      <c r="J3436" s="48">
        <f t="shared" ref="J3436" si="6452">I3436*1000000/325851</f>
        <v>0</v>
      </c>
      <c r="K3436" s="47">
        <v>0</v>
      </c>
      <c r="L3436" s="48">
        <f t="shared" ref="L3436" si="6453">K3436*1000000/325851</f>
        <v>0</v>
      </c>
      <c r="M3436" s="47">
        <v>0</v>
      </c>
      <c r="N3436" s="48">
        <f t="shared" ref="N3436" si="6454">M3436*1000000/325851</f>
        <v>0</v>
      </c>
      <c r="O3436" s="47">
        <v>0</v>
      </c>
      <c r="P3436" s="48">
        <f t="shared" ref="P3436" si="6455">O3436*1000000/325851</f>
        <v>0</v>
      </c>
      <c r="Q3436" s="47">
        <v>0</v>
      </c>
      <c r="R3436" s="48">
        <f t="shared" ref="R3436" si="6456">Q3436*1000000/325851</f>
        <v>0</v>
      </c>
      <c r="S3436" s="47">
        <v>0</v>
      </c>
      <c r="T3436" s="48">
        <f t="shared" ref="T3436" si="6457">S3436*1000000/325851</f>
        <v>0</v>
      </c>
      <c r="U3436" s="47">
        <v>0</v>
      </c>
      <c r="V3436" s="48">
        <f t="shared" ref="V3436" si="6458">U3436*1000000/325851</f>
        <v>0</v>
      </c>
      <c r="W3436" s="47">
        <v>0</v>
      </c>
      <c r="X3436" s="48">
        <f t="shared" ref="X3436" si="6459">W3436*1000000/325851</f>
        <v>0</v>
      </c>
      <c r="Y3436" s="47">
        <v>0</v>
      </c>
      <c r="Z3436" s="48">
        <f t="shared" ref="Z3436" si="6460">Y3436*1000000/325851</f>
        <v>0</v>
      </c>
      <c r="AA3436" s="47">
        <v>0</v>
      </c>
      <c r="AB3436" s="48">
        <f t="shared" ref="AB3436" si="6461">AA3436*1000000/325851</f>
        <v>0</v>
      </c>
      <c r="AC3436" s="47">
        <f t="shared" si="5778"/>
        <v>0</v>
      </c>
      <c r="AD3436" s="48">
        <f t="shared" si="5779"/>
        <v>0</v>
      </c>
    </row>
    <row r="3437" spans="1:30" x14ac:dyDescent="0.25">
      <c r="A3437" s="46" t="s">
        <v>844</v>
      </c>
      <c r="C3437" s="47">
        <v>0</v>
      </c>
      <c r="D3437" s="48">
        <f t="shared" si="5766"/>
        <v>0</v>
      </c>
      <c r="E3437" s="47">
        <v>0</v>
      </c>
      <c r="F3437" s="48">
        <f t="shared" si="5766"/>
        <v>0</v>
      </c>
      <c r="G3437" s="47">
        <v>0</v>
      </c>
      <c r="H3437" s="48">
        <f t="shared" ref="H3437" si="6462">G3437*1000000/325851</f>
        <v>0</v>
      </c>
      <c r="I3437" s="47">
        <v>0</v>
      </c>
      <c r="J3437" s="48">
        <f t="shared" ref="J3437" si="6463">I3437*1000000/325851</f>
        <v>0</v>
      </c>
      <c r="K3437" s="47">
        <v>0</v>
      </c>
      <c r="L3437" s="48">
        <f t="shared" ref="L3437" si="6464">K3437*1000000/325851</f>
        <v>0</v>
      </c>
      <c r="M3437" s="47">
        <v>0</v>
      </c>
      <c r="N3437" s="48">
        <f t="shared" ref="N3437" si="6465">M3437*1000000/325851</f>
        <v>0</v>
      </c>
      <c r="O3437" s="47">
        <v>0</v>
      </c>
      <c r="P3437" s="48">
        <f t="shared" ref="P3437" si="6466">O3437*1000000/325851</f>
        <v>0</v>
      </c>
      <c r="Q3437" s="47">
        <v>0</v>
      </c>
      <c r="R3437" s="48">
        <f t="shared" ref="R3437" si="6467">Q3437*1000000/325851</f>
        <v>0</v>
      </c>
      <c r="S3437" s="47">
        <v>0</v>
      </c>
      <c r="T3437" s="48">
        <f t="shared" ref="T3437" si="6468">S3437*1000000/325851</f>
        <v>0</v>
      </c>
      <c r="U3437" s="47">
        <v>0</v>
      </c>
      <c r="V3437" s="48">
        <f t="shared" ref="V3437" si="6469">U3437*1000000/325851</f>
        <v>0</v>
      </c>
      <c r="W3437" s="47">
        <v>0</v>
      </c>
      <c r="X3437" s="48">
        <f t="shared" ref="X3437" si="6470">W3437*1000000/325851</f>
        <v>0</v>
      </c>
      <c r="Y3437" s="47">
        <v>0</v>
      </c>
      <c r="Z3437" s="48">
        <f t="shared" ref="Z3437" si="6471">Y3437*1000000/325851</f>
        <v>0</v>
      </c>
      <c r="AA3437" s="47">
        <v>0</v>
      </c>
      <c r="AB3437" s="48">
        <f t="shared" ref="AB3437" si="6472">AA3437*1000000/325851</f>
        <v>0</v>
      </c>
      <c r="AC3437" s="47">
        <f t="shared" si="5778"/>
        <v>0</v>
      </c>
      <c r="AD3437" s="48">
        <f t="shared" si="5779"/>
        <v>0</v>
      </c>
    </row>
    <row r="3438" spans="1:30" x14ac:dyDescent="0.25">
      <c r="A3438" s="46" t="s">
        <v>845</v>
      </c>
      <c r="C3438" s="47">
        <v>0</v>
      </c>
      <c r="D3438" s="48">
        <f t="shared" ref="D3438:F3501" si="6473">C3438*1000000/325851</f>
        <v>0</v>
      </c>
      <c r="E3438" s="47">
        <v>0</v>
      </c>
      <c r="F3438" s="48">
        <f t="shared" si="6473"/>
        <v>0</v>
      </c>
      <c r="G3438" s="47">
        <v>0</v>
      </c>
      <c r="H3438" s="48">
        <f t="shared" ref="H3438" si="6474">G3438*1000000/325851</f>
        <v>0</v>
      </c>
      <c r="I3438" s="47">
        <v>0</v>
      </c>
      <c r="J3438" s="48">
        <f t="shared" ref="J3438" si="6475">I3438*1000000/325851</f>
        <v>0</v>
      </c>
      <c r="K3438" s="47">
        <v>0</v>
      </c>
      <c r="L3438" s="48">
        <f t="shared" ref="L3438" si="6476">K3438*1000000/325851</f>
        <v>0</v>
      </c>
      <c r="M3438" s="47">
        <v>0</v>
      </c>
      <c r="N3438" s="48">
        <f t="shared" ref="N3438" si="6477">M3438*1000000/325851</f>
        <v>0</v>
      </c>
      <c r="O3438" s="47">
        <v>0</v>
      </c>
      <c r="P3438" s="48">
        <f t="shared" ref="P3438" si="6478">O3438*1000000/325851</f>
        <v>0</v>
      </c>
      <c r="Q3438" s="47">
        <v>0</v>
      </c>
      <c r="R3438" s="48">
        <f t="shared" ref="R3438" si="6479">Q3438*1000000/325851</f>
        <v>0</v>
      </c>
      <c r="S3438" s="47">
        <v>0</v>
      </c>
      <c r="T3438" s="48">
        <f t="shared" ref="T3438" si="6480">S3438*1000000/325851</f>
        <v>0</v>
      </c>
      <c r="U3438" s="47">
        <v>0</v>
      </c>
      <c r="V3438" s="48">
        <f t="shared" ref="V3438" si="6481">U3438*1000000/325851</f>
        <v>0</v>
      </c>
      <c r="W3438" s="47">
        <v>0</v>
      </c>
      <c r="X3438" s="48">
        <f t="shared" ref="X3438" si="6482">W3438*1000000/325851</f>
        <v>0</v>
      </c>
      <c r="Y3438" s="47">
        <v>0</v>
      </c>
      <c r="Z3438" s="48">
        <f t="shared" ref="Z3438" si="6483">Y3438*1000000/325851</f>
        <v>0</v>
      </c>
      <c r="AA3438" s="47">
        <v>0</v>
      </c>
      <c r="AB3438" s="48">
        <f t="shared" ref="AB3438" si="6484">AA3438*1000000/325851</f>
        <v>0</v>
      </c>
      <c r="AC3438" s="47">
        <f t="shared" ref="AC3438:AC3501" si="6485">C3438+E3438+G3438+I3438+K3438+M3438+O3438+Q3438+S3438+U3438+W3438+Y3438+AA3438</f>
        <v>0</v>
      </c>
      <c r="AD3438" s="48">
        <f t="shared" ref="AD3438:AD3501" si="6486">AC3438*1000000/325851</f>
        <v>0</v>
      </c>
    </row>
    <row r="3439" spans="1:30" x14ac:dyDescent="0.25">
      <c r="A3439" s="46" t="s">
        <v>846</v>
      </c>
      <c r="C3439" s="47">
        <v>0</v>
      </c>
      <c r="D3439" s="48">
        <f t="shared" si="6473"/>
        <v>0</v>
      </c>
      <c r="E3439" s="47">
        <v>0</v>
      </c>
      <c r="F3439" s="48">
        <f t="shared" si="6473"/>
        <v>0</v>
      </c>
      <c r="G3439" s="47">
        <v>0</v>
      </c>
      <c r="H3439" s="48">
        <f t="shared" ref="H3439" si="6487">G3439*1000000/325851</f>
        <v>0</v>
      </c>
      <c r="I3439" s="47">
        <v>0</v>
      </c>
      <c r="J3439" s="48">
        <f t="shared" ref="J3439" si="6488">I3439*1000000/325851</f>
        <v>0</v>
      </c>
      <c r="K3439" s="47">
        <v>0</v>
      </c>
      <c r="L3439" s="48">
        <f t="shared" ref="L3439" si="6489">K3439*1000000/325851</f>
        <v>0</v>
      </c>
      <c r="M3439" s="47">
        <v>0</v>
      </c>
      <c r="N3439" s="48">
        <f t="shared" ref="N3439" si="6490">M3439*1000000/325851</f>
        <v>0</v>
      </c>
      <c r="O3439" s="47">
        <v>0</v>
      </c>
      <c r="P3439" s="48">
        <f t="shared" ref="P3439" si="6491">O3439*1000000/325851</f>
        <v>0</v>
      </c>
      <c r="Q3439" s="47">
        <v>0</v>
      </c>
      <c r="R3439" s="48">
        <f t="shared" ref="R3439" si="6492">Q3439*1000000/325851</f>
        <v>0</v>
      </c>
      <c r="S3439" s="47">
        <v>0</v>
      </c>
      <c r="T3439" s="48">
        <f t="shared" ref="T3439" si="6493">S3439*1000000/325851</f>
        <v>0</v>
      </c>
      <c r="U3439" s="47">
        <v>0</v>
      </c>
      <c r="V3439" s="48">
        <f t="shared" ref="V3439" si="6494">U3439*1000000/325851</f>
        <v>0</v>
      </c>
      <c r="W3439" s="47">
        <v>0</v>
      </c>
      <c r="X3439" s="48">
        <f t="shared" ref="X3439" si="6495">W3439*1000000/325851</f>
        <v>0</v>
      </c>
      <c r="Y3439" s="47">
        <v>0</v>
      </c>
      <c r="Z3439" s="48">
        <f t="shared" ref="Z3439" si="6496">Y3439*1000000/325851</f>
        <v>0</v>
      </c>
      <c r="AA3439" s="47">
        <v>0</v>
      </c>
      <c r="AB3439" s="48">
        <f t="shared" ref="AB3439" si="6497">AA3439*1000000/325851</f>
        <v>0</v>
      </c>
      <c r="AC3439" s="47">
        <f t="shared" si="6485"/>
        <v>0</v>
      </c>
      <c r="AD3439" s="48">
        <f t="shared" si="6486"/>
        <v>0</v>
      </c>
    </row>
    <row r="3440" spans="1:30" x14ac:dyDescent="0.25">
      <c r="A3440" s="46" t="s">
        <v>847</v>
      </c>
      <c r="C3440" s="47">
        <v>0</v>
      </c>
      <c r="D3440" s="48">
        <f t="shared" si="6473"/>
        <v>0</v>
      </c>
      <c r="E3440" s="47">
        <v>0</v>
      </c>
      <c r="F3440" s="48">
        <f t="shared" si="6473"/>
        <v>0</v>
      </c>
      <c r="G3440" s="47">
        <v>0</v>
      </c>
      <c r="H3440" s="48">
        <f t="shared" ref="H3440" si="6498">G3440*1000000/325851</f>
        <v>0</v>
      </c>
      <c r="I3440" s="47">
        <v>0</v>
      </c>
      <c r="J3440" s="48">
        <f t="shared" ref="J3440" si="6499">I3440*1000000/325851</f>
        <v>0</v>
      </c>
      <c r="K3440" s="47">
        <v>0</v>
      </c>
      <c r="L3440" s="48">
        <f t="shared" ref="L3440" si="6500">K3440*1000000/325851</f>
        <v>0</v>
      </c>
      <c r="M3440" s="47">
        <v>0</v>
      </c>
      <c r="N3440" s="48">
        <f t="shared" ref="N3440" si="6501">M3440*1000000/325851</f>
        <v>0</v>
      </c>
      <c r="O3440" s="47">
        <v>0</v>
      </c>
      <c r="P3440" s="48">
        <f t="shared" ref="P3440" si="6502">O3440*1000000/325851</f>
        <v>0</v>
      </c>
      <c r="Q3440" s="47">
        <v>0</v>
      </c>
      <c r="R3440" s="48">
        <f t="shared" ref="R3440" si="6503">Q3440*1000000/325851</f>
        <v>0</v>
      </c>
      <c r="S3440" s="47">
        <v>0</v>
      </c>
      <c r="T3440" s="48">
        <f t="shared" ref="T3440" si="6504">S3440*1000000/325851</f>
        <v>0</v>
      </c>
      <c r="U3440" s="47">
        <v>0</v>
      </c>
      <c r="V3440" s="48">
        <f t="shared" ref="V3440" si="6505">U3440*1000000/325851</f>
        <v>0</v>
      </c>
      <c r="W3440" s="47">
        <v>0</v>
      </c>
      <c r="X3440" s="48">
        <f t="shared" ref="X3440" si="6506">W3440*1000000/325851</f>
        <v>0</v>
      </c>
      <c r="Y3440" s="47">
        <v>0</v>
      </c>
      <c r="Z3440" s="48">
        <f t="shared" ref="Z3440" si="6507">Y3440*1000000/325851</f>
        <v>0</v>
      </c>
      <c r="AA3440" s="47">
        <v>0</v>
      </c>
      <c r="AB3440" s="48">
        <f t="shared" ref="AB3440" si="6508">AA3440*1000000/325851</f>
        <v>0</v>
      </c>
      <c r="AC3440" s="47">
        <f t="shared" si="6485"/>
        <v>0</v>
      </c>
      <c r="AD3440" s="48">
        <f t="shared" si="6486"/>
        <v>0</v>
      </c>
    </row>
    <row r="3441" spans="1:30" x14ac:dyDescent="0.25">
      <c r="A3441" s="46" t="s">
        <v>848</v>
      </c>
      <c r="C3441" s="47">
        <v>0</v>
      </c>
      <c r="D3441" s="48">
        <f t="shared" si="6473"/>
        <v>0</v>
      </c>
      <c r="E3441" s="47">
        <v>0</v>
      </c>
      <c r="F3441" s="48">
        <f t="shared" si="6473"/>
        <v>0</v>
      </c>
      <c r="G3441" s="47">
        <v>0</v>
      </c>
      <c r="H3441" s="48">
        <f t="shared" ref="H3441" si="6509">G3441*1000000/325851</f>
        <v>0</v>
      </c>
      <c r="I3441" s="47">
        <v>0</v>
      </c>
      <c r="J3441" s="48">
        <f t="shared" ref="J3441" si="6510">I3441*1000000/325851</f>
        <v>0</v>
      </c>
      <c r="K3441" s="47">
        <v>0</v>
      </c>
      <c r="L3441" s="48">
        <f t="shared" ref="L3441" si="6511">K3441*1000000/325851</f>
        <v>0</v>
      </c>
      <c r="M3441" s="47">
        <v>0</v>
      </c>
      <c r="N3441" s="48">
        <f t="shared" ref="N3441" si="6512">M3441*1000000/325851</f>
        <v>0</v>
      </c>
      <c r="O3441" s="47">
        <v>0</v>
      </c>
      <c r="P3441" s="48">
        <f t="shared" ref="P3441" si="6513">O3441*1000000/325851</f>
        <v>0</v>
      </c>
      <c r="Q3441" s="47">
        <v>0</v>
      </c>
      <c r="R3441" s="48">
        <f t="shared" ref="R3441" si="6514">Q3441*1000000/325851</f>
        <v>0</v>
      </c>
      <c r="S3441" s="47">
        <v>0</v>
      </c>
      <c r="T3441" s="48">
        <f t="shared" ref="T3441" si="6515">S3441*1000000/325851</f>
        <v>0</v>
      </c>
      <c r="U3441" s="47">
        <v>0</v>
      </c>
      <c r="V3441" s="48">
        <f t="shared" ref="V3441" si="6516">U3441*1000000/325851</f>
        <v>0</v>
      </c>
      <c r="W3441" s="47">
        <v>0</v>
      </c>
      <c r="X3441" s="48">
        <f t="shared" ref="X3441" si="6517">W3441*1000000/325851</f>
        <v>0</v>
      </c>
      <c r="Y3441" s="47">
        <v>0</v>
      </c>
      <c r="Z3441" s="48">
        <f t="shared" ref="Z3441" si="6518">Y3441*1000000/325851</f>
        <v>0</v>
      </c>
      <c r="AA3441" s="47">
        <v>0</v>
      </c>
      <c r="AB3441" s="48">
        <f t="shared" ref="AB3441" si="6519">AA3441*1000000/325851</f>
        <v>0</v>
      </c>
      <c r="AC3441" s="47">
        <f t="shared" si="6485"/>
        <v>0</v>
      </c>
      <c r="AD3441" s="48">
        <f t="shared" si="6486"/>
        <v>0</v>
      </c>
    </row>
    <row r="3442" spans="1:30" x14ac:dyDescent="0.25">
      <c r="A3442" s="46" t="s">
        <v>849</v>
      </c>
      <c r="C3442" s="47">
        <v>0</v>
      </c>
      <c r="D3442" s="48">
        <f t="shared" si="6473"/>
        <v>0</v>
      </c>
      <c r="E3442" s="47">
        <v>0</v>
      </c>
      <c r="F3442" s="48">
        <f t="shared" si="6473"/>
        <v>0</v>
      </c>
      <c r="G3442" s="47">
        <v>0</v>
      </c>
      <c r="H3442" s="48">
        <f t="shared" ref="H3442" si="6520">G3442*1000000/325851</f>
        <v>0</v>
      </c>
      <c r="I3442" s="47">
        <v>0</v>
      </c>
      <c r="J3442" s="48">
        <f t="shared" ref="J3442" si="6521">I3442*1000000/325851</f>
        <v>0</v>
      </c>
      <c r="K3442" s="47">
        <v>0</v>
      </c>
      <c r="L3442" s="48">
        <f t="shared" ref="L3442" si="6522">K3442*1000000/325851</f>
        <v>0</v>
      </c>
      <c r="M3442" s="47">
        <v>0</v>
      </c>
      <c r="N3442" s="48">
        <f t="shared" ref="N3442" si="6523">M3442*1000000/325851</f>
        <v>0</v>
      </c>
      <c r="O3442" s="47">
        <v>0</v>
      </c>
      <c r="P3442" s="48">
        <f t="shared" ref="P3442" si="6524">O3442*1000000/325851</f>
        <v>0</v>
      </c>
      <c r="Q3442" s="47">
        <v>0</v>
      </c>
      <c r="R3442" s="48">
        <f t="shared" ref="R3442" si="6525">Q3442*1000000/325851</f>
        <v>0</v>
      </c>
      <c r="S3442" s="47">
        <v>0</v>
      </c>
      <c r="T3442" s="48">
        <f t="shared" ref="T3442" si="6526">S3442*1000000/325851</f>
        <v>0</v>
      </c>
      <c r="U3442" s="47">
        <v>0</v>
      </c>
      <c r="V3442" s="48">
        <f t="shared" ref="V3442" si="6527">U3442*1000000/325851</f>
        <v>0</v>
      </c>
      <c r="W3442" s="47">
        <v>0</v>
      </c>
      <c r="X3442" s="48">
        <f t="shared" ref="X3442" si="6528">W3442*1000000/325851</f>
        <v>0</v>
      </c>
      <c r="Y3442" s="47">
        <v>0</v>
      </c>
      <c r="Z3442" s="48">
        <f t="shared" ref="Z3442" si="6529">Y3442*1000000/325851</f>
        <v>0</v>
      </c>
      <c r="AA3442" s="47">
        <v>0</v>
      </c>
      <c r="AB3442" s="48">
        <f t="shared" ref="AB3442" si="6530">AA3442*1000000/325851</f>
        <v>0</v>
      </c>
      <c r="AC3442" s="47">
        <f t="shared" si="6485"/>
        <v>0</v>
      </c>
      <c r="AD3442" s="48">
        <f t="shared" si="6486"/>
        <v>0</v>
      </c>
    </row>
    <row r="3443" spans="1:30" x14ac:dyDescent="0.25">
      <c r="A3443" s="46" t="s">
        <v>850</v>
      </c>
      <c r="C3443" s="47">
        <v>0</v>
      </c>
      <c r="D3443" s="48">
        <f t="shared" si="6473"/>
        <v>0</v>
      </c>
      <c r="E3443" s="47">
        <v>0</v>
      </c>
      <c r="F3443" s="48">
        <f t="shared" si="6473"/>
        <v>0</v>
      </c>
      <c r="G3443" s="47">
        <v>0</v>
      </c>
      <c r="H3443" s="48">
        <f t="shared" ref="H3443" si="6531">G3443*1000000/325851</f>
        <v>0</v>
      </c>
      <c r="I3443" s="47">
        <v>0</v>
      </c>
      <c r="J3443" s="48">
        <f t="shared" ref="J3443" si="6532">I3443*1000000/325851</f>
        <v>0</v>
      </c>
      <c r="K3443" s="47">
        <v>0</v>
      </c>
      <c r="L3443" s="48">
        <f t="shared" ref="L3443" si="6533">K3443*1000000/325851</f>
        <v>0</v>
      </c>
      <c r="M3443" s="47">
        <v>0</v>
      </c>
      <c r="N3443" s="48">
        <f t="shared" ref="N3443" si="6534">M3443*1000000/325851</f>
        <v>0</v>
      </c>
      <c r="O3443" s="47">
        <v>0</v>
      </c>
      <c r="P3443" s="48">
        <f t="shared" ref="P3443" si="6535">O3443*1000000/325851</f>
        <v>0</v>
      </c>
      <c r="Q3443" s="47">
        <v>0</v>
      </c>
      <c r="R3443" s="48">
        <f t="shared" ref="R3443" si="6536">Q3443*1000000/325851</f>
        <v>0</v>
      </c>
      <c r="S3443" s="47">
        <v>0</v>
      </c>
      <c r="T3443" s="48">
        <f t="shared" ref="T3443" si="6537">S3443*1000000/325851</f>
        <v>0</v>
      </c>
      <c r="U3443" s="47">
        <v>0</v>
      </c>
      <c r="V3443" s="48">
        <f t="shared" ref="V3443" si="6538">U3443*1000000/325851</f>
        <v>0</v>
      </c>
      <c r="W3443" s="47">
        <v>0</v>
      </c>
      <c r="X3443" s="48">
        <f t="shared" ref="X3443" si="6539">W3443*1000000/325851</f>
        <v>0</v>
      </c>
      <c r="Y3443" s="47">
        <v>0</v>
      </c>
      <c r="Z3443" s="48">
        <f t="shared" ref="Z3443" si="6540">Y3443*1000000/325851</f>
        <v>0</v>
      </c>
      <c r="AA3443" s="47">
        <v>0</v>
      </c>
      <c r="AB3443" s="48">
        <f t="shared" ref="AB3443" si="6541">AA3443*1000000/325851</f>
        <v>0</v>
      </c>
      <c r="AC3443" s="47">
        <f t="shared" si="6485"/>
        <v>0</v>
      </c>
      <c r="AD3443" s="48">
        <f t="shared" si="6486"/>
        <v>0</v>
      </c>
    </row>
    <row r="3444" spans="1:30" x14ac:dyDescent="0.25">
      <c r="A3444" s="46" t="s">
        <v>851</v>
      </c>
      <c r="C3444" s="47">
        <v>0</v>
      </c>
      <c r="D3444" s="48">
        <f t="shared" si="6473"/>
        <v>0</v>
      </c>
      <c r="E3444" s="47">
        <v>0</v>
      </c>
      <c r="F3444" s="48">
        <f t="shared" si="6473"/>
        <v>0</v>
      </c>
      <c r="G3444" s="47">
        <v>0</v>
      </c>
      <c r="H3444" s="48">
        <f t="shared" ref="H3444" si="6542">G3444*1000000/325851</f>
        <v>0</v>
      </c>
      <c r="I3444" s="47">
        <v>0</v>
      </c>
      <c r="J3444" s="48">
        <f t="shared" ref="J3444" si="6543">I3444*1000000/325851</f>
        <v>0</v>
      </c>
      <c r="K3444" s="47">
        <v>0</v>
      </c>
      <c r="L3444" s="48">
        <f t="shared" ref="L3444" si="6544">K3444*1000000/325851</f>
        <v>0</v>
      </c>
      <c r="M3444" s="47">
        <v>0</v>
      </c>
      <c r="N3444" s="48">
        <f t="shared" ref="N3444" si="6545">M3444*1000000/325851</f>
        <v>0</v>
      </c>
      <c r="O3444" s="47">
        <v>0</v>
      </c>
      <c r="P3444" s="48">
        <f t="shared" ref="P3444" si="6546">O3444*1000000/325851</f>
        <v>0</v>
      </c>
      <c r="Q3444" s="47">
        <v>0</v>
      </c>
      <c r="R3444" s="48">
        <f t="shared" ref="R3444" si="6547">Q3444*1000000/325851</f>
        <v>0</v>
      </c>
      <c r="S3444" s="47">
        <v>0</v>
      </c>
      <c r="T3444" s="48">
        <f t="shared" ref="T3444" si="6548">S3444*1000000/325851</f>
        <v>0</v>
      </c>
      <c r="U3444" s="47">
        <v>0</v>
      </c>
      <c r="V3444" s="48">
        <f t="shared" ref="V3444" si="6549">U3444*1000000/325851</f>
        <v>0</v>
      </c>
      <c r="W3444" s="47">
        <v>0</v>
      </c>
      <c r="X3444" s="48">
        <f t="shared" ref="X3444" si="6550">W3444*1000000/325851</f>
        <v>0</v>
      </c>
      <c r="Y3444" s="47">
        <v>0</v>
      </c>
      <c r="Z3444" s="48">
        <f t="shared" ref="Z3444" si="6551">Y3444*1000000/325851</f>
        <v>0</v>
      </c>
      <c r="AA3444" s="47">
        <v>0</v>
      </c>
      <c r="AB3444" s="48">
        <f t="shared" ref="AB3444" si="6552">AA3444*1000000/325851</f>
        <v>0</v>
      </c>
      <c r="AC3444" s="47">
        <f t="shared" si="6485"/>
        <v>0</v>
      </c>
      <c r="AD3444" s="48">
        <f t="shared" si="6486"/>
        <v>0</v>
      </c>
    </row>
    <row r="3445" spans="1:30" x14ac:dyDescent="0.25">
      <c r="A3445" s="46" t="s">
        <v>852</v>
      </c>
      <c r="C3445" s="47">
        <v>0</v>
      </c>
      <c r="D3445" s="48">
        <f t="shared" si="6473"/>
        <v>0</v>
      </c>
      <c r="E3445" s="47">
        <v>0</v>
      </c>
      <c r="F3445" s="48">
        <f t="shared" si="6473"/>
        <v>0</v>
      </c>
      <c r="G3445" s="47">
        <v>0</v>
      </c>
      <c r="H3445" s="48">
        <f t="shared" ref="H3445" si="6553">G3445*1000000/325851</f>
        <v>0</v>
      </c>
      <c r="I3445" s="47">
        <v>0</v>
      </c>
      <c r="J3445" s="48">
        <f t="shared" ref="J3445" si="6554">I3445*1000000/325851</f>
        <v>0</v>
      </c>
      <c r="K3445" s="47">
        <v>0</v>
      </c>
      <c r="L3445" s="48">
        <f t="shared" ref="L3445" si="6555">K3445*1000000/325851</f>
        <v>0</v>
      </c>
      <c r="M3445" s="47">
        <v>0</v>
      </c>
      <c r="N3445" s="48">
        <f t="shared" ref="N3445" si="6556">M3445*1000000/325851</f>
        <v>0</v>
      </c>
      <c r="O3445" s="47">
        <v>0</v>
      </c>
      <c r="P3445" s="48">
        <f t="shared" ref="P3445" si="6557">O3445*1000000/325851</f>
        <v>0</v>
      </c>
      <c r="Q3445" s="47">
        <v>0</v>
      </c>
      <c r="R3445" s="48">
        <f t="shared" ref="R3445" si="6558">Q3445*1000000/325851</f>
        <v>0</v>
      </c>
      <c r="S3445" s="47">
        <v>0</v>
      </c>
      <c r="T3445" s="48">
        <f t="shared" ref="T3445" si="6559">S3445*1000000/325851</f>
        <v>0</v>
      </c>
      <c r="U3445" s="47">
        <v>0</v>
      </c>
      <c r="V3445" s="48">
        <f t="shared" ref="V3445" si="6560">U3445*1000000/325851</f>
        <v>0</v>
      </c>
      <c r="W3445" s="47">
        <v>0</v>
      </c>
      <c r="X3445" s="48">
        <f t="shared" ref="X3445" si="6561">W3445*1000000/325851</f>
        <v>0</v>
      </c>
      <c r="Y3445" s="47">
        <v>0</v>
      </c>
      <c r="Z3445" s="48">
        <f t="shared" ref="Z3445" si="6562">Y3445*1000000/325851</f>
        <v>0</v>
      </c>
      <c r="AA3445" s="47">
        <v>0</v>
      </c>
      <c r="AB3445" s="48">
        <f t="shared" ref="AB3445" si="6563">AA3445*1000000/325851</f>
        <v>0</v>
      </c>
      <c r="AC3445" s="47">
        <f t="shared" si="6485"/>
        <v>0</v>
      </c>
      <c r="AD3445" s="48">
        <f t="shared" si="6486"/>
        <v>0</v>
      </c>
    </row>
    <row r="3446" spans="1:30" x14ac:dyDescent="0.25">
      <c r="A3446" s="46" t="s">
        <v>853</v>
      </c>
      <c r="C3446" s="47">
        <v>0</v>
      </c>
      <c r="D3446" s="48">
        <f t="shared" si="6473"/>
        <v>0</v>
      </c>
      <c r="E3446" s="47">
        <v>0</v>
      </c>
      <c r="F3446" s="48">
        <f t="shared" si="6473"/>
        <v>0</v>
      </c>
      <c r="G3446" s="47">
        <v>0</v>
      </c>
      <c r="H3446" s="48">
        <f t="shared" ref="H3446" si="6564">G3446*1000000/325851</f>
        <v>0</v>
      </c>
      <c r="I3446" s="47">
        <v>0</v>
      </c>
      <c r="J3446" s="48">
        <f t="shared" ref="J3446" si="6565">I3446*1000000/325851</f>
        <v>0</v>
      </c>
      <c r="K3446" s="47">
        <v>0</v>
      </c>
      <c r="L3446" s="48">
        <f t="shared" ref="L3446" si="6566">K3446*1000000/325851</f>
        <v>0</v>
      </c>
      <c r="M3446" s="47">
        <v>0</v>
      </c>
      <c r="N3446" s="48">
        <f t="shared" ref="N3446" si="6567">M3446*1000000/325851</f>
        <v>0</v>
      </c>
      <c r="O3446" s="47">
        <v>0</v>
      </c>
      <c r="P3446" s="48">
        <f t="shared" ref="P3446" si="6568">O3446*1000000/325851</f>
        <v>0</v>
      </c>
      <c r="Q3446" s="47">
        <v>0</v>
      </c>
      <c r="R3446" s="48">
        <f t="shared" ref="R3446" si="6569">Q3446*1000000/325851</f>
        <v>0</v>
      </c>
      <c r="S3446" s="47">
        <v>0</v>
      </c>
      <c r="T3446" s="48">
        <f t="shared" ref="T3446" si="6570">S3446*1000000/325851</f>
        <v>0</v>
      </c>
      <c r="U3446" s="47">
        <v>0</v>
      </c>
      <c r="V3446" s="48">
        <f t="shared" ref="V3446" si="6571">U3446*1000000/325851</f>
        <v>0</v>
      </c>
      <c r="W3446" s="47">
        <v>0</v>
      </c>
      <c r="X3446" s="48">
        <f t="shared" ref="X3446" si="6572">W3446*1000000/325851</f>
        <v>0</v>
      </c>
      <c r="Y3446" s="47">
        <v>0</v>
      </c>
      <c r="Z3446" s="48">
        <f t="shared" ref="Z3446" si="6573">Y3446*1000000/325851</f>
        <v>0</v>
      </c>
      <c r="AA3446" s="47">
        <v>0</v>
      </c>
      <c r="AB3446" s="48">
        <f t="shared" ref="AB3446" si="6574">AA3446*1000000/325851</f>
        <v>0</v>
      </c>
      <c r="AC3446" s="47">
        <f t="shared" si="6485"/>
        <v>0</v>
      </c>
      <c r="AD3446" s="48">
        <f t="shared" si="6486"/>
        <v>0</v>
      </c>
    </row>
    <row r="3447" spans="1:30" x14ac:dyDescent="0.25">
      <c r="A3447" s="46" t="s">
        <v>854</v>
      </c>
      <c r="C3447" s="47">
        <v>0</v>
      </c>
      <c r="D3447" s="48">
        <f t="shared" si="6473"/>
        <v>0</v>
      </c>
      <c r="E3447" s="47">
        <v>0</v>
      </c>
      <c r="F3447" s="48">
        <f t="shared" si="6473"/>
        <v>0</v>
      </c>
      <c r="G3447" s="47">
        <v>0</v>
      </c>
      <c r="H3447" s="48">
        <f t="shared" ref="H3447" si="6575">G3447*1000000/325851</f>
        <v>0</v>
      </c>
      <c r="I3447" s="47">
        <v>0</v>
      </c>
      <c r="J3447" s="48">
        <f t="shared" ref="J3447" si="6576">I3447*1000000/325851</f>
        <v>0</v>
      </c>
      <c r="K3447" s="47">
        <v>0</v>
      </c>
      <c r="L3447" s="48">
        <f t="shared" ref="L3447" si="6577">K3447*1000000/325851</f>
        <v>0</v>
      </c>
      <c r="M3447" s="47">
        <v>0.871</v>
      </c>
      <c r="N3447" s="48">
        <f t="shared" ref="N3447" si="6578">M3447*1000000/325851</f>
        <v>2.6730008500817859</v>
      </c>
      <c r="O3447" s="47">
        <v>0</v>
      </c>
      <c r="P3447" s="48">
        <f t="shared" ref="P3447" si="6579">O3447*1000000/325851</f>
        <v>0</v>
      </c>
      <c r="Q3447" s="47">
        <v>0</v>
      </c>
      <c r="R3447" s="48">
        <f t="shared" ref="R3447" si="6580">Q3447*1000000/325851</f>
        <v>0</v>
      </c>
      <c r="S3447" s="47">
        <v>0</v>
      </c>
      <c r="T3447" s="48">
        <f t="shared" ref="T3447" si="6581">S3447*1000000/325851</f>
        <v>0</v>
      </c>
      <c r="U3447" s="47">
        <v>0</v>
      </c>
      <c r="V3447" s="48">
        <f t="shared" ref="V3447" si="6582">U3447*1000000/325851</f>
        <v>0</v>
      </c>
      <c r="W3447" s="47">
        <v>0</v>
      </c>
      <c r="X3447" s="48">
        <f t="shared" ref="X3447" si="6583">W3447*1000000/325851</f>
        <v>0</v>
      </c>
      <c r="Y3447" s="47">
        <v>0</v>
      </c>
      <c r="Z3447" s="48">
        <f t="shared" ref="Z3447" si="6584">Y3447*1000000/325851</f>
        <v>0</v>
      </c>
      <c r="AA3447" s="47">
        <v>0</v>
      </c>
      <c r="AB3447" s="48">
        <f t="shared" ref="AB3447" si="6585">AA3447*1000000/325851</f>
        <v>0</v>
      </c>
      <c r="AC3447" s="47">
        <f t="shared" si="6485"/>
        <v>0.871</v>
      </c>
      <c r="AD3447" s="48">
        <f t="shared" si="6486"/>
        <v>2.6730008500817859</v>
      </c>
    </row>
    <row r="3448" spans="1:30" x14ac:dyDescent="0.25">
      <c r="A3448" s="46" t="s">
        <v>855</v>
      </c>
      <c r="C3448" s="47">
        <v>0</v>
      </c>
      <c r="D3448" s="48">
        <f t="shared" si="6473"/>
        <v>0</v>
      </c>
      <c r="E3448" s="47">
        <v>0</v>
      </c>
      <c r="F3448" s="48">
        <f t="shared" si="6473"/>
        <v>0</v>
      </c>
      <c r="G3448" s="47">
        <v>0</v>
      </c>
      <c r="H3448" s="48">
        <f t="shared" ref="H3448" si="6586">G3448*1000000/325851</f>
        <v>0</v>
      </c>
      <c r="I3448" s="47">
        <v>0</v>
      </c>
      <c r="J3448" s="48">
        <f t="shared" ref="J3448" si="6587">I3448*1000000/325851</f>
        <v>0</v>
      </c>
      <c r="K3448" s="47">
        <v>0</v>
      </c>
      <c r="L3448" s="48">
        <f t="shared" ref="L3448" si="6588">K3448*1000000/325851</f>
        <v>0</v>
      </c>
      <c r="M3448" s="47">
        <v>1.88</v>
      </c>
      <c r="N3448" s="48">
        <f t="shared" ref="N3448" si="6589">M3448*1000000/325851</f>
        <v>5.7695081494302611</v>
      </c>
      <c r="O3448" s="47">
        <v>0</v>
      </c>
      <c r="P3448" s="48">
        <f t="shared" ref="P3448" si="6590">O3448*1000000/325851</f>
        <v>0</v>
      </c>
      <c r="Q3448" s="47">
        <v>0</v>
      </c>
      <c r="R3448" s="48">
        <f t="shared" ref="R3448" si="6591">Q3448*1000000/325851</f>
        <v>0</v>
      </c>
      <c r="S3448" s="47">
        <v>0</v>
      </c>
      <c r="T3448" s="48">
        <f t="shared" ref="T3448" si="6592">S3448*1000000/325851</f>
        <v>0</v>
      </c>
      <c r="U3448" s="47">
        <v>0</v>
      </c>
      <c r="V3448" s="48">
        <f t="shared" ref="V3448" si="6593">U3448*1000000/325851</f>
        <v>0</v>
      </c>
      <c r="W3448" s="47">
        <v>0</v>
      </c>
      <c r="X3448" s="48">
        <f t="shared" ref="X3448" si="6594">W3448*1000000/325851</f>
        <v>0</v>
      </c>
      <c r="Y3448" s="47">
        <v>0</v>
      </c>
      <c r="Z3448" s="48">
        <f t="shared" ref="Z3448" si="6595">Y3448*1000000/325851</f>
        <v>0</v>
      </c>
      <c r="AA3448" s="47">
        <v>0</v>
      </c>
      <c r="AB3448" s="48">
        <f t="shared" ref="AB3448" si="6596">AA3448*1000000/325851</f>
        <v>0</v>
      </c>
      <c r="AC3448" s="47">
        <f t="shared" si="6485"/>
        <v>1.88</v>
      </c>
      <c r="AD3448" s="48">
        <f t="shared" si="6486"/>
        <v>5.7695081494302611</v>
      </c>
    </row>
    <row r="3449" spans="1:30" x14ac:dyDescent="0.25">
      <c r="A3449" s="46" t="s">
        <v>856</v>
      </c>
      <c r="C3449" s="47">
        <v>1.1459999999999999</v>
      </c>
      <c r="D3449" s="48">
        <f t="shared" si="6473"/>
        <v>3.5169448613016381</v>
      </c>
      <c r="E3449" s="47">
        <v>0</v>
      </c>
      <c r="F3449" s="48">
        <f t="shared" si="6473"/>
        <v>0</v>
      </c>
      <c r="G3449" s="47">
        <v>0</v>
      </c>
      <c r="H3449" s="48">
        <f t="shared" ref="H3449" si="6597">G3449*1000000/325851</f>
        <v>0</v>
      </c>
      <c r="I3449" s="47">
        <v>0</v>
      </c>
      <c r="J3449" s="48">
        <f t="shared" ref="J3449" si="6598">I3449*1000000/325851</f>
        <v>0</v>
      </c>
      <c r="K3449" s="47">
        <v>0</v>
      </c>
      <c r="L3449" s="48">
        <f t="shared" ref="L3449" si="6599">K3449*1000000/325851</f>
        <v>0</v>
      </c>
      <c r="M3449" s="47">
        <v>1.8460000000000001</v>
      </c>
      <c r="N3449" s="48">
        <f t="shared" ref="N3449" si="6600">M3449*1000000/325851</f>
        <v>5.665165980770352</v>
      </c>
      <c r="O3449" s="47">
        <v>0</v>
      </c>
      <c r="P3449" s="48">
        <f t="shared" ref="P3449" si="6601">O3449*1000000/325851</f>
        <v>0</v>
      </c>
      <c r="Q3449" s="47">
        <v>0.76600000000000001</v>
      </c>
      <c r="R3449" s="48">
        <f t="shared" ref="R3449" si="6602">Q3449*1000000/325851</f>
        <v>2.3507676821614787</v>
      </c>
      <c r="S3449" s="47">
        <v>0</v>
      </c>
      <c r="T3449" s="48">
        <f t="shared" ref="T3449" si="6603">S3449*1000000/325851</f>
        <v>0</v>
      </c>
      <c r="U3449" s="47">
        <v>0</v>
      </c>
      <c r="V3449" s="48">
        <f t="shared" ref="V3449" si="6604">U3449*1000000/325851</f>
        <v>0</v>
      </c>
      <c r="W3449" s="47">
        <v>0</v>
      </c>
      <c r="X3449" s="48">
        <f t="shared" ref="X3449" si="6605">W3449*1000000/325851</f>
        <v>0</v>
      </c>
      <c r="Y3449" s="47">
        <v>0</v>
      </c>
      <c r="Z3449" s="48">
        <f t="shared" ref="Z3449" si="6606">Y3449*1000000/325851</f>
        <v>0</v>
      </c>
      <c r="AA3449" s="47">
        <v>0</v>
      </c>
      <c r="AB3449" s="48">
        <f t="shared" ref="AB3449" si="6607">AA3449*1000000/325851</f>
        <v>0</v>
      </c>
      <c r="AC3449" s="47">
        <f t="shared" si="6485"/>
        <v>3.758</v>
      </c>
      <c r="AD3449" s="48">
        <f t="shared" si="6486"/>
        <v>11.532878524233469</v>
      </c>
    </row>
    <row r="3450" spans="1:30" x14ac:dyDescent="0.25">
      <c r="A3450" s="46" t="s">
        <v>857</v>
      </c>
      <c r="C3450" s="47">
        <v>1.802</v>
      </c>
      <c r="D3450" s="48">
        <f t="shared" si="6473"/>
        <v>5.5301349389751762</v>
      </c>
      <c r="E3450" s="47">
        <v>0</v>
      </c>
      <c r="F3450" s="48">
        <f t="shared" si="6473"/>
        <v>0</v>
      </c>
      <c r="G3450" s="47">
        <v>0</v>
      </c>
      <c r="H3450" s="48">
        <f t="shared" ref="H3450" si="6608">G3450*1000000/325851</f>
        <v>0</v>
      </c>
      <c r="I3450" s="47">
        <v>0</v>
      </c>
      <c r="J3450" s="48">
        <f t="shared" ref="J3450" si="6609">I3450*1000000/325851</f>
        <v>0</v>
      </c>
      <c r="K3450" s="47">
        <v>0</v>
      </c>
      <c r="L3450" s="48">
        <f t="shared" ref="L3450" si="6610">K3450*1000000/325851</f>
        <v>0</v>
      </c>
      <c r="M3450" s="47">
        <v>1.8169999999999999</v>
      </c>
      <c r="N3450" s="48">
        <f t="shared" ref="N3450" si="6611">M3450*1000000/325851</f>
        <v>5.5761682486780764</v>
      </c>
      <c r="O3450" s="47">
        <v>0</v>
      </c>
      <c r="P3450" s="48">
        <f t="shared" ref="P3450" si="6612">O3450*1000000/325851</f>
        <v>0</v>
      </c>
      <c r="Q3450" s="47">
        <v>1.2929999999999999</v>
      </c>
      <c r="R3450" s="48">
        <f t="shared" ref="R3450" si="6613">Q3450*1000000/325851</f>
        <v>3.9680712963900677</v>
      </c>
      <c r="S3450" s="47">
        <v>0</v>
      </c>
      <c r="T3450" s="48">
        <f t="shared" ref="T3450" si="6614">S3450*1000000/325851</f>
        <v>0</v>
      </c>
      <c r="U3450" s="47">
        <v>0</v>
      </c>
      <c r="V3450" s="48">
        <f t="shared" ref="V3450" si="6615">U3450*1000000/325851</f>
        <v>0</v>
      </c>
      <c r="W3450" s="47">
        <v>0</v>
      </c>
      <c r="X3450" s="48">
        <f t="shared" ref="X3450" si="6616">W3450*1000000/325851</f>
        <v>0</v>
      </c>
      <c r="Y3450" s="47">
        <v>0</v>
      </c>
      <c r="Z3450" s="48">
        <f t="shared" ref="Z3450" si="6617">Y3450*1000000/325851</f>
        <v>0</v>
      </c>
      <c r="AA3450" s="47">
        <v>0</v>
      </c>
      <c r="AB3450" s="48">
        <f t="shared" ref="AB3450" si="6618">AA3450*1000000/325851</f>
        <v>0</v>
      </c>
      <c r="AC3450" s="47">
        <f t="shared" si="6485"/>
        <v>4.9119999999999999</v>
      </c>
      <c r="AD3450" s="48">
        <f t="shared" si="6486"/>
        <v>15.07437448404332</v>
      </c>
    </row>
    <row r="3451" spans="1:30" x14ac:dyDescent="0.25">
      <c r="A3451" s="46" t="s">
        <v>858</v>
      </c>
      <c r="C3451" s="47">
        <v>1.7689999999999999</v>
      </c>
      <c r="D3451" s="48">
        <f t="shared" si="6473"/>
        <v>5.4288616576287936</v>
      </c>
      <c r="E3451" s="47">
        <v>0</v>
      </c>
      <c r="F3451" s="48">
        <f t="shared" si="6473"/>
        <v>0</v>
      </c>
      <c r="G3451" s="47">
        <v>0</v>
      </c>
      <c r="H3451" s="48">
        <f t="shared" ref="H3451" si="6619">G3451*1000000/325851</f>
        <v>0</v>
      </c>
      <c r="I3451" s="47">
        <v>0</v>
      </c>
      <c r="J3451" s="48">
        <f t="shared" ref="J3451" si="6620">I3451*1000000/325851</f>
        <v>0</v>
      </c>
      <c r="K3451" s="47">
        <v>0</v>
      </c>
      <c r="L3451" s="48">
        <f t="shared" ref="L3451" si="6621">K3451*1000000/325851</f>
        <v>0</v>
      </c>
      <c r="M3451" s="47">
        <v>1.81</v>
      </c>
      <c r="N3451" s="48">
        <f t="shared" ref="N3451" si="6622">M3451*1000000/325851</f>
        <v>5.55468603748339</v>
      </c>
      <c r="O3451" s="47">
        <v>0</v>
      </c>
      <c r="P3451" s="48">
        <f t="shared" ref="P3451" si="6623">O3451*1000000/325851</f>
        <v>0</v>
      </c>
      <c r="Q3451" s="47">
        <v>1.2729999999999999</v>
      </c>
      <c r="R3451" s="48">
        <f t="shared" ref="R3451" si="6624">Q3451*1000000/325851</f>
        <v>3.9066935501195332</v>
      </c>
      <c r="S3451" s="47">
        <v>0</v>
      </c>
      <c r="T3451" s="48">
        <f t="shared" ref="T3451" si="6625">S3451*1000000/325851</f>
        <v>0</v>
      </c>
      <c r="U3451" s="47">
        <v>0</v>
      </c>
      <c r="V3451" s="48">
        <f t="shared" ref="V3451" si="6626">U3451*1000000/325851</f>
        <v>0</v>
      </c>
      <c r="W3451" s="47">
        <v>0</v>
      </c>
      <c r="X3451" s="48">
        <f t="shared" ref="X3451" si="6627">W3451*1000000/325851</f>
        <v>0</v>
      </c>
      <c r="Y3451" s="47">
        <v>0</v>
      </c>
      <c r="Z3451" s="48">
        <f t="shared" ref="Z3451" si="6628">Y3451*1000000/325851</f>
        <v>0</v>
      </c>
      <c r="AA3451" s="47">
        <v>0</v>
      </c>
      <c r="AB3451" s="48">
        <f t="shared" ref="AB3451" si="6629">AA3451*1000000/325851</f>
        <v>0</v>
      </c>
      <c r="AC3451" s="47">
        <f t="shared" si="6485"/>
        <v>4.8519999999999994</v>
      </c>
      <c r="AD3451" s="48">
        <f t="shared" si="6486"/>
        <v>14.890241245231714</v>
      </c>
    </row>
    <row r="3452" spans="1:30" x14ac:dyDescent="0.25">
      <c r="A3452" s="46" t="s">
        <v>859</v>
      </c>
      <c r="C3452" s="47">
        <v>0.77100000000000002</v>
      </c>
      <c r="D3452" s="48">
        <f t="shared" si="6473"/>
        <v>2.3661121187291125</v>
      </c>
      <c r="E3452" s="47">
        <v>0</v>
      </c>
      <c r="F3452" s="48">
        <f t="shared" si="6473"/>
        <v>0</v>
      </c>
      <c r="G3452" s="47">
        <v>0</v>
      </c>
      <c r="H3452" s="48">
        <f t="shared" ref="H3452" si="6630">G3452*1000000/325851</f>
        <v>0</v>
      </c>
      <c r="I3452" s="47">
        <v>0</v>
      </c>
      <c r="J3452" s="48">
        <f t="shared" ref="J3452" si="6631">I3452*1000000/325851</f>
        <v>0</v>
      </c>
      <c r="K3452" s="47">
        <v>0</v>
      </c>
      <c r="L3452" s="48">
        <f t="shared" ref="L3452" si="6632">K3452*1000000/325851</f>
        <v>0</v>
      </c>
      <c r="M3452" s="47">
        <v>0.78800000000000003</v>
      </c>
      <c r="N3452" s="48">
        <f t="shared" ref="N3452" si="6633">M3452*1000000/325851</f>
        <v>2.4182832030590671</v>
      </c>
      <c r="O3452" s="47">
        <v>0</v>
      </c>
      <c r="P3452" s="48">
        <f t="shared" ref="P3452" si="6634">O3452*1000000/325851</f>
        <v>0</v>
      </c>
      <c r="Q3452" s="47">
        <v>0.47399999999999998</v>
      </c>
      <c r="R3452" s="48">
        <f t="shared" ref="R3452" si="6635">Q3452*1000000/325851</f>
        <v>1.4546525866116722</v>
      </c>
      <c r="S3452" s="47">
        <v>0</v>
      </c>
      <c r="T3452" s="48">
        <f t="shared" ref="T3452" si="6636">S3452*1000000/325851</f>
        <v>0</v>
      </c>
      <c r="U3452" s="47">
        <v>0</v>
      </c>
      <c r="V3452" s="48">
        <f t="shared" ref="V3452" si="6637">U3452*1000000/325851</f>
        <v>0</v>
      </c>
      <c r="W3452" s="47">
        <v>0</v>
      </c>
      <c r="X3452" s="48">
        <f t="shared" ref="X3452" si="6638">W3452*1000000/325851</f>
        <v>0</v>
      </c>
      <c r="Y3452" s="47">
        <v>0</v>
      </c>
      <c r="Z3452" s="48">
        <f t="shared" ref="Z3452" si="6639">Y3452*1000000/325851</f>
        <v>0</v>
      </c>
      <c r="AA3452" s="47">
        <v>0</v>
      </c>
      <c r="AB3452" s="48">
        <f t="shared" ref="AB3452" si="6640">AA3452*1000000/325851</f>
        <v>0</v>
      </c>
      <c r="AC3452" s="47">
        <f t="shared" si="6485"/>
        <v>2.0330000000000004</v>
      </c>
      <c r="AD3452" s="48">
        <f t="shared" si="6486"/>
        <v>6.2390479083998525</v>
      </c>
    </row>
    <row r="3453" spans="1:30" x14ac:dyDescent="0.25">
      <c r="A3453" s="46" t="s">
        <v>860</v>
      </c>
      <c r="C3453" s="47">
        <v>0</v>
      </c>
      <c r="D3453" s="48">
        <f t="shared" si="6473"/>
        <v>0</v>
      </c>
      <c r="E3453" s="47">
        <v>0</v>
      </c>
      <c r="F3453" s="48">
        <f t="shared" si="6473"/>
        <v>0</v>
      </c>
      <c r="G3453" s="47">
        <v>0</v>
      </c>
      <c r="H3453" s="48">
        <f t="shared" ref="H3453" si="6641">G3453*1000000/325851</f>
        <v>0</v>
      </c>
      <c r="I3453" s="47">
        <v>0</v>
      </c>
      <c r="J3453" s="48">
        <f t="shared" ref="J3453" si="6642">I3453*1000000/325851</f>
        <v>0</v>
      </c>
      <c r="K3453" s="47">
        <v>0</v>
      </c>
      <c r="L3453" s="48">
        <f t="shared" ref="L3453" si="6643">K3453*1000000/325851</f>
        <v>0</v>
      </c>
      <c r="M3453" s="47">
        <v>0</v>
      </c>
      <c r="N3453" s="48">
        <f t="shared" ref="N3453" si="6644">M3453*1000000/325851</f>
        <v>0</v>
      </c>
      <c r="O3453" s="47">
        <v>0</v>
      </c>
      <c r="P3453" s="48">
        <f t="shared" ref="P3453" si="6645">O3453*1000000/325851</f>
        <v>0</v>
      </c>
      <c r="Q3453" s="47">
        <v>0</v>
      </c>
      <c r="R3453" s="48">
        <f t="shared" ref="R3453" si="6646">Q3453*1000000/325851</f>
        <v>0</v>
      </c>
      <c r="S3453" s="47">
        <v>0</v>
      </c>
      <c r="T3453" s="48">
        <f t="shared" ref="T3453" si="6647">S3453*1000000/325851</f>
        <v>0</v>
      </c>
      <c r="U3453" s="47">
        <v>0</v>
      </c>
      <c r="V3453" s="48">
        <f t="shared" ref="V3453" si="6648">U3453*1000000/325851</f>
        <v>0</v>
      </c>
      <c r="W3453" s="47">
        <v>0</v>
      </c>
      <c r="X3453" s="48">
        <f t="shared" ref="X3453" si="6649">W3453*1000000/325851</f>
        <v>0</v>
      </c>
      <c r="Y3453" s="47">
        <v>0</v>
      </c>
      <c r="Z3453" s="48">
        <f t="shared" ref="Z3453" si="6650">Y3453*1000000/325851</f>
        <v>0</v>
      </c>
      <c r="AA3453" s="47">
        <v>0</v>
      </c>
      <c r="AB3453" s="48">
        <f t="shared" ref="AB3453" si="6651">AA3453*1000000/325851</f>
        <v>0</v>
      </c>
      <c r="AC3453" s="47">
        <f t="shared" si="6485"/>
        <v>0</v>
      </c>
      <c r="AD3453" s="48">
        <f t="shared" si="6486"/>
        <v>0</v>
      </c>
    </row>
    <row r="3454" spans="1:30" x14ac:dyDescent="0.25">
      <c r="A3454" s="46" t="s">
        <v>861</v>
      </c>
      <c r="C3454" s="47">
        <v>0</v>
      </c>
      <c r="D3454" s="48">
        <f t="shared" si="6473"/>
        <v>0</v>
      </c>
      <c r="E3454" s="47">
        <v>0</v>
      </c>
      <c r="F3454" s="48">
        <f t="shared" si="6473"/>
        <v>0</v>
      </c>
      <c r="G3454" s="47">
        <v>0</v>
      </c>
      <c r="H3454" s="48">
        <f t="shared" ref="H3454" si="6652">G3454*1000000/325851</f>
        <v>0</v>
      </c>
      <c r="I3454" s="47">
        <v>0</v>
      </c>
      <c r="J3454" s="48">
        <f t="shared" ref="J3454" si="6653">I3454*1000000/325851</f>
        <v>0</v>
      </c>
      <c r="K3454" s="47">
        <v>0</v>
      </c>
      <c r="L3454" s="48">
        <f t="shared" ref="L3454" si="6654">K3454*1000000/325851</f>
        <v>0</v>
      </c>
      <c r="M3454" s="47">
        <v>0</v>
      </c>
      <c r="N3454" s="48">
        <f t="shared" ref="N3454" si="6655">M3454*1000000/325851</f>
        <v>0</v>
      </c>
      <c r="O3454" s="47">
        <v>0</v>
      </c>
      <c r="P3454" s="48">
        <f t="shared" ref="P3454" si="6656">O3454*1000000/325851</f>
        <v>0</v>
      </c>
      <c r="Q3454" s="47">
        <v>0</v>
      </c>
      <c r="R3454" s="48">
        <f t="shared" ref="R3454" si="6657">Q3454*1000000/325851</f>
        <v>0</v>
      </c>
      <c r="S3454" s="47">
        <v>0</v>
      </c>
      <c r="T3454" s="48">
        <f t="shared" ref="T3454" si="6658">S3454*1000000/325851</f>
        <v>0</v>
      </c>
      <c r="U3454" s="47">
        <v>0</v>
      </c>
      <c r="V3454" s="48">
        <f t="shared" ref="V3454" si="6659">U3454*1000000/325851</f>
        <v>0</v>
      </c>
      <c r="W3454" s="47">
        <v>0.72699999999999998</v>
      </c>
      <c r="X3454" s="48">
        <f t="shared" ref="X3454" si="6660">W3454*1000000/325851</f>
        <v>2.2310810769339362</v>
      </c>
      <c r="Y3454" s="47">
        <v>0</v>
      </c>
      <c r="Z3454" s="48">
        <f t="shared" ref="Z3454" si="6661">Y3454*1000000/325851</f>
        <v>0</v>
      </c>
      <c r="AA3454" s="47">
        <v>0</v>
      </c>
      <c r="AB3454" s="48">
        <f t="shared" ref="AB3454" si="6662">AA3454*1000000/325851</f>
        <v>0</v>
      </c>
      <c r="AC3454" s="47">
        <f t="shared" si="6485"/>
        <v>0.72699999999999998</v>
      </c>
      <c r="AD3454" s="48">
        <f t="shared" si="6486"/>
        <v>2.2310810769339362</v>
      </c>
    </row>
    <row r="3455" spans="1:30" x14ac:dyDescent="0.25">
      <c r="A3455" s="46" t="s">
        <v>862</v>
      </c>
      <c r="C3455" s="47">
        <v>0</v>
      </c>
      <c r="D3455" s="48">
        <f t="shared" si="6473"/>
        <v>0</v>
      </c>
      <c r="E3455" s="47">
        <v>0</v>
      </c>
      <c r="F3455" s="48">
        <f t="shared" si="6473"/>
        <v>0</v>
      </c>
      <c r="G3455" s="47">
        <v>0</v>
      </c>
      <c r="H3455" s="48">
        <f t="shared" ref="H3455" si="6663">G3455*1000000/325851</f>
        <v>0</v>
      </c>
      <c r="I3455" s="47">
        <v>0</v>
      </c>
      <c r="J3455" s="48">
        <f t="shared" ref="J3455" si="6664">I3455*1000000/325851</f>
        <v>0</v>
      </c>
      <c r="K3455" s="47">
        <v>0</v>
      </c>
      <c r="L3455" s="48">
        <f t="shared" ref="L3455" si="6665">K3455*1000000/325851</f>
        <v>0</v>
      </c>
      <c r="M3455" s="47">
        <v>0</v>
      </c>
      <c r="N3455" s="48">
        <f t="shared" ref="N3455" si="6666">M3455*1000000/325851</f>
        <v>0</v>
      </c>
      <c r="O3455" s="47">
        <v>0</v>
      </c>
      <c r="P3455" s="48">
        <f t="shared" ref="P3455" si="6667">O3455*1000000/325851</f>
        <v>0</v>
      </c>
      <c r="Q3455" s="47">
        <v>0</v>
      </c>
      <c r="R3455" s="48">
        <f t="shared" ref="R3455" si="6668">Q3455*1000000/325851</f>
        <v>0</v>
      </c>
      <c r="S3455" s="47">
        <v>0</v>
      </c>
      <c r="T3455" s="48">
        <f t="shared" ref="T3455" si="6669">S3455*1000000/325851</f>
        <v>0</v>
      </c>
      <c r="U3455" s="47">
        <v>0</v>
      </c>
      <c r="V3455" s="48">
        <f t="shared" ref="V3455" si="6670">U3455*1000000/325851</f>
        <v>0</v>
      </c>
      <c r="W3455" s="47">
        <v>1.1499999999999999</v>
      </c>
      <c r="X3455" s="48">
        <f t="shared" ref="X3455" si="6671">W3455*1000000/325851</f>
        <v>3.529220410555745</v>
      </c>
      <c r="Y3455" s="47">
        <v>0</v>
      </c>
      <c r="Z3455" s="48">
        <f t="shared" ref="Z3455" si="6672">Y3455*1000000/325851</f>
        <v>0</v>
      </c>
      <c r="AA3455" s="47">
        <v>0</v>
      </c>
      <c r="AB3455" s="48">
        <f t="shared" ref="AB3455" si="6673">AA3455*1000000/325851</f>
        <v>0</v>
      </c>
      <c r="AC3455" s="47">
        <f t="shared" si="6485"/>
        <v>1.1499999999999999</v>
      </c>
      <c r="AD3455" s="48">
        <f t="shared" si="6486"/>
        <v>3.529220410555745</v>
      </c>
    </row>
    <row r="3456" spans="1:30" x14ac:dyDescent="0.25">
      <c r="A3456" s="46" t="s">
        <v>863</v>
      </c>
      <c r="C3456" s="47">
        <v>0</v>
      </c>
      <c r="D3456" s="48">
        <f t="shared" si="6473"/>
        <v>0</v>
      </c>
      <c r="E3456" s="47">
        <v>0</v>
      </c>
      <c r="F3456" s="48">
        <f t="shared" si="6473"/>
        <v>0</v>
      </c>
      <c r="G3456" s="47">
        <v>0</v>
      </c>
      <c r="H3456" s="48">
        <f t="shared" ref="H3456" si="6674">G3456*1000000/325851</f>
        <v>0</v>
      </c>
      <c r="I3456" s="47">
        <v>0</v>
      </c>
      <c r="J3456" s="48">
        <f t="shared" ref="J3456" si="6675">I3456*1000000/325851</f>
        <v>0</v>
      </c>
      <c r="K3456" s="47">
        <v>0</v>
      </c>
      <c r="L3456" s="48">
        <f t="shared" ref="L3456" si="6676">K3456*1000000/325851</f>
        <v>0</v>
      </c>
      <c r="M3456" s="47">
        <v>0</v>
      </c>
      <c r="N3456" s="48">
        <f t="shared" ref="N3456" si="6677">M3456*1000000/325851</f>
        <v>0</v>
      </c>
      <c r="O3456" s="47">
        <v>0</v>
      </c>
      <c r="P3456" s="48">
        <f t="shared" ref="P3456" si="6678">O3456*1000000/325851</f>
        <v>0</v>
      </c>
      <c r="Q3456" s="47">
        <v>0</v>
      </c>
      <c r="R3456" s="48">
        <f t="shared" ref="R3456" si="6679">Q3456*1000000/325851</f>
        <v>0</v>
      </c>
      <c r="S3456" s="47">
        <v>0</v>
      </c>
      <c r="T3456" s="48">
        <f t="shared" ref="T3456" si="6680">S3456*1000000/325851</f>
        <v>0</v>
      </c>
      <c r="U3456" s="47">
        <v>0</v>
      </c>
      <c r="V3456" s="48">
        <f t="shared" ref="V3456" si="6681">U3456*1000000/325851</f>
        <v>0</v>
      </c>
      <c r="W3456" s="47">
        <v>0.81699999999999995</v>
      </c>
      <c r="X3456" s="48">
        <f t="shared" ref="X3456" si="6682">W3456*1000000/325851</f>
        <v>2.5072809351513423</v>
      </c>
      <c r="Y3456" s="47">
        <v>0</v>
      </c>
      <c r="Z3456" s="48">
        <f t="shared" ref="Z3456" si="6683">Y3456*1000000/325851</f>
        <v>0</v>
      </c>
      <c r="AA3456" s="47">
        <v>0</v>
      </c>
      <c r="AB3456" s="48">
        <f t="shared" ref="AB3456" si="6684">AA3456*1000000/325851</f>
        <v>0</v>
      </c>
      <c r="AC3456" s="47">
        <f t="shared" si="6485"/>
        <v>0.81699999999999995</v>
      </c>
      <c r="AD3456" s="48">
        <f t="shared" si="6486"/>
        <v>2.5072809351513423</v>
      </c>
    </row>
    <row r="3457" spans="1:30" x14ac:dyDescent="0.25">
      <c r="A3457" s="46" t="s">
        <v>864</v>
      </c>
      <c r="C3457" s="47">
        <v>0</v>
      </c>
      <c r="D3457" s="48">
        <f t="shared" si="6473"/>
        <v>0</v>
      </c>
      <c r="E3457" s="47">
        <v>0</v>
      </c>
      <c r="F3457" s="48">
        <f t="shared" si="6473"/>
        <v>0</v>
      </c>
      <c r="G3457" s="47">
        <v>0</v>
      </c>
      <c r="H3457" s="48">
        <f t="shared" ref="H3457" si="6685">G3457*1000000/325851</f>
        <v>0</v>
      </c>
      <c r="I3457" s="47">
        <v>0</v>
      </c>
      <c r="J3457" s="48">
        <f t="shared" ref="J3457" si="6686">I3457*1000000/325851</f>
        <v>0</v>
      </c>
      <c r="K3457" s="47">
        <v>0</v>
      </c>
      <c r="L3457" s="48">
        <f t="shared" ref="L3457" si="6687">K3457*1000000/325851</f>
        <v>0</v>
      </c>
      <c r="M3457" s="47">
        <v>0</v>
      </c>
      <c r="N3457" s="48">
        <f t="shared" ref="N3457" si="6688">M3457*1000000/325851</f>
        <v>0</v>
      </c>
      <c r="O3457" s="47">
        <v>0</v>
      </c>
      <c r="P3457" s="48">
        <f t="shared" ref="P3457" si="6689">O3457*1000000/325851</f>
        <v>0</v>
      </c>
      <c r="Q3457" s="47">
        <v>0</v>
      </c>
      <c r="R3457" s="48">
        <f t="shared" ref="R3457" si="6690">Q3457*1000000/325851</f>
        <v>0</v>
      </c>
      <c r="S3457" s="47">
        <v>0</v>
      </c>
      <c r="T3457" s="48">
        <f t="shared" ref="T3457" si="6691">S3457*1000000/325851</f>
        <v>0</v>
      </c>
      <c r="U3457" s="47">
        <v>0</v>
      </c>
      <c r="V3457" s="48">
        <f t="shared" ref="V3457" si="6692">U3457*1000000/325851</f>
        <v>0</v>
      </c>
      <c r="W3457" s="47">
        <v>0</v>
      </c>
      <c r="X3457" s="48">
        <f t="shared" ref="X3457" si="6693">W3457*1000000/325851</f>
        <v>0</v>
      </c>
      <c r="Y3457" s="47">
        <v>0</v>
      </c>
      <c r="Z3457" s="48">
        <f t="shared" ref="Z3457" si="6694">Y3457*1000000/325851</f>
        <v>0</v>
      </c>
      <c r="AA3457" s="47">
        <v>0</v>
      </c>
      <c r="AB3457" s="48">
        <f t="shared" ref="AB3457" si="6695">AA3457*1000000/325851</f>
        <v>0</v>
      </c>
      <c r="AC3457" s="47">
        <f t="shared" si="6485"/>
        <v>0</v>
      </c>
      <c r="AD3457" s="48">
        <f t="shared" si="6486"/>
        <v>0</v>
      </c>
    </row>
    <row r="3458" spans="1:30" x14ac:dyDescent="0.25">
      <c r="A3458" s="46" t="s">
        <v>865</v>
      </c>
      <c r="C3458" s="47">
        <v>0</v>
      </c>
      <c r="D3458" s="48">
        <f t="shared" si="6473"/>
        <v>0</v>
      </c>
      <c r="E3458" s="47">
        <v>0</v>
      </c>
      <c r="F3458" s="48">
        <f t="shared" si="6473"/>
        <v>0</v>
      </c>
      <c r="G3458" s="47">
        <v>0</v>
      </c>
      <c r="H3458" s="48">
        <f t="shared" ref="H3458" si="6696">G3458*1000000/325851</f>
        <v>0</v>
      </c>
      <c r="I3458" s="47">
        <v>0</v>
      </c>
      <c r="J3458" s="48">
        <f t="shared" ref="J3458" si="6697">I3458*1000000/325851</f>
        <v>0</v>
      </c>
      <c r="K3458" s="47">
        <v>0</v>
      </c>
      <c r="L3458" s="48">
        <f t="shared" ref="L3458" si="6698">K3458*1000000/325851</f>
        <v>0</v>
      </c>
      <c r="M3458" s="47">
        <v>0</v>
      </c>
      <c r="N3458" s="48">
        <f t="shared" ref="N3458" si="6699">M3458*1000000/325851</f>
        <v>0</v>
      </c>
      <c r="O3458" s="47">
        <v>0</v>
      </c>
      <c r="P3458" s="48">
        <f t="shared" ref="P3458" si="6700">O3458*1000000/325851</f>
        <v>0</v>
      </c>
      <c r="Q3458" s="47">
        <v>0</v>
      </c>
      <c r="R3458" s="48">
        <f t="shared" ref="R3458" si="6701">Q3458*1000000/325851</f>
        <v>0</v>
      </c>
      <c r="S3458" s="47">
        <v>0</v>
      </c>
      <c r="T3458" s="48">
        <f t="shared" ref="T3458" si="6702">S3458*1000000/325851</f>
        <v>0</v>
      </c>
      <c r="U3458" s="47">
        <v>0</v>
      </c>
      <c r="V3458" s="48">
        <f t="shared" ref="V3458" si="6703">U3458*1000000/325851</f>
        <v>0</v>
      </c>
      <c r="W3458" s="47">
        <v>0</v>
      </c>
      <c r="X3458" s="48">
        <f t="shared" ref="X3458" si="6704">W3458*1000000/325851</f>
        <v>0</v>
      </c>
      <c r="Y3458" s="47">
        <v>0</v>
      </c>
      <c r="Z3458" s="48">
        <f t="shared" ref="Z3458" si="6705">Y3458*1000000/325851</f>
        <v>0</v>
      </c>
      <c r="AA3458" s="47">
        <v>0</v>
      </c>
      <c r="AB3458" s="48">
        <f t="shared" ref="AB3458" si="6706">AA3458*1000000/325851</f>
        <v>0</v>
      </c>
      <c r="AC3458" s="47">
        <f t="shared" si="6485"/>
        <v>0</v>
      </c>
      <c r="AD3458" s="48">
        <f t="shared" si="6486"/>
        <v>0</v>
      </c>
    </row>
    <row r="3459" spans="1:30" x14ac:dyDescent="0.25">
      <c r="A3459" s="46" t="s">
        <v>866</v>
      </c>
      <c r="C3459" s="47">
        <v>0</v>
      </c>
      <c r="D3459" s="48">
        <f t="shared" si="6473"/>
        <v>0</v>
      </c>
      <c r="E3459" s="47">
        <v>0</v>
      </c>
      <c r="F3459" s="48">
        <f t="shared" si="6473"/>
        <v>0</v>
      </c>
      <c r="G3459" s="47">
        <v>0</v>
      </c>
      <c r="H3459" s="48">
        <f t="shared" ref="H3459" si="6707">G3459*1000000/325851</f>
        <v>0</v>
      </c>
      <c r="I3459" s="47">
        <v>0</v>
      </c>
      <c r="J3459" s="48">
        <f t="shared" ref="J3459" si="6708">I3459*1000000/325851</f>
        <v>0</v>
      </c>
      <c r="K3459" s="47">
        <v>0</v>
      </c>
      <c r="L3459" s="48">
        <f t="shared" ref="L3459" si="6709">K3459*1000000/325851</f>
        <v>0</v>
      </c>
      <c r="M3459" s="47">
        <v>0</v>
      </c>
      <c r="N3459" s="48">
        <f t="shared" ref="N3459" si="6710">M3459*1000000/325851</f>
        <v>0</v>
      </c>
      <c r="O3459" s="47">
        <v>0</v>
      </c>
      <c r="P3459" s="48">
        <f t="shared" ref="P3459" si="6711">O3459*1000000/325851</f>
        <v>0</v>
      </c>
      <c r="Q3459" s="47">
        <v>0</v>
      </c>
      <c r="R3459" s="48">
        <f t="shared" ref="R3459" si="6712">Q3459*1000000/325851</f>
        <v>0</v>
      </c>
      <c r="S3459" s="47">
        <v>0</v>
      </c>
      <c r="T3459" s="48">
        <f t="shared" ref="T3459" si="6713">S3459*1000000/325851</f>
        <v>0</v>
      </c>
      <c r="U3459" s="47">
        <v>0</v>
      </c>
      <c r="V3459" s="48">
        <f t="shared" ref="V3459" si="6714">U3459*1000000/325851</f>
        <v>0</v>
      </c>
      <c r="W3459" s="47">
        <v>0</v>
      </c>
      <c r="X3459" s="48">
        <f t="shared" ref="X3459" si="6715">W3459*1000000/325851</f>
        <v>0</v>
      </c>
      <c r="Y3459" s="47">
        <v>0</v>
      </c>
      <c r="Z3459" s="48">
        <f t="shared" ref="Z3459" si="6716">Y3459*1000000/325851</f>
        <v>0</v>
      </c>
      <c r="AA3459" s="47">
        <v>0</v>
      </c>
      <c r="AB3459" s="48">
        <f t="shared" ref="AB3459" si="6717">AA3459*1000000/325851</f>
        <v>0</v>
      </c>
      <c r="AC3459" s="47">
        <f t="shared" si="6485"/>
        <v>0</v>
      </c>
      <c r="AD3459" s="48">
        <f t="shared" si="6486"/>
        <v>0</v>
      </c>
    </row>
    <row r="3460" spans="1:30" x14ac:dyDescent="0.25">
      <c r="A3460" s="46" t="s">
        <v>867</v>
      </c>
      <c r="C3460" s="47">
        <v>0</v>
      </c>
      <c r="D3460" s="48">
        <f t="shared" si="6473"/>
        <v>0</v>
      </c>
      <c r="E3460" s="47">
        <v>0</v>
      </c>
      <c r="F3460" s="48">
        <f t="shared" si="6473"/>
        <v>0</v>
      </c>
      <c r="G3460" s="47">
        <v>0</v>
      </c>
      <c r="H3460" s="48">
        <f t="shared" ref="H3460" si="6718">G3460*1000000/325851</f>
        <v>0</v>
      </c>
      <c r="I3460" s="47">
        <v>0</v>
      </c>
      <c r="J3460" s="48">
        <f t="shared" ref="J3460" si="6719">I3460*1000000/325851</f>
        <v>0</v>
      </c>
      <c r="K3460" s="47">
        <v>0</v>
      </c>
      <c r="L3460" s="48">
        <f t="shared" ref="L3460" si="6720">K3460*1000000/325851</f>
        <v>0</v>
      </c>
      <c r="M3460" s="47">
        <v>0</v>
      </c>
      <c r="N3460" s="48">
        <f t="shared" ref="N3460" si="6721">M3460*1000000/325851</f>
        <v>0</v>
      </c>
      <c r="O3460" s="47">
        <v>0</v>
      </c>
      <c r="P3460" s="48">
        <f t="shared" ref="P3460" si="6722">O3460*1000000/325851</f>
        <v>0</v>
      </c>
      <c r="Q3460" s="47">
        <v>0</v>
      </c>
      <c r="R3460" s="48">
        <f t="shared" ref="R3460" si="6723">Q3460*1000000/325851</f>
        <v>0</v>
      </c>
      <c r="S3460" s="47">
        <v>0</v>
      </c>
      <c r="T3460" s="48">
        <f t="shared" ref="T3460" si="6724">S3460*1000000/325851</f>
        <v>0</v>
      </c>
      <c r="U3460" s="47">
        <v>0</v>
      </c>
      <c r="V3460" s="48">
        <f t="shared" ref="V3460" si="6725">U3460*1000000/325851</f>
        <v>0</v>
      </c>
      <c r="W3460" s="47">
        <v>0</v>
      </c>
      <c r="X3460" s="48">
        <f t="shared" ref="X3460" si="6726">W3460*1000000/325851</f>
        <v>0</v>
      </c>
      <c r="Y3460" s="47">
        <v>0</v>
      </c>
      <c r="Z3460" s="48">
        <f t="shared" ref="Z3460" si="6727">Y3460*1000000/325851</f>
        <v>0</v>
      </c>
      <c r="AA3460" s="47">
        <v>0</v>
      </c>
      <c r="AB3460" s="48">
        <f t="shared" ref="AB3460" si="6728">AA3460*1000000/325851</f>
        <v>0</v>
      </c>
      <c r="AC3460" s="47">
        <f t="shared" si="6485"/>
        <v>0</v>
      </c>
      <c r="AD3460" s="48">
        <f t="shared" si="6486"/>
        <v>0</v>
      </c>
    </row>
    <row r="3461" spans="1:30" x14ac:dyDescent="0.25">
      <c r="A3461" s="46" t="s">
        <v>868</v>
      </c>
      <c r="C3461" s="47">
        <v>0</v>
      </c>
      <c r="D3461" s="48">
        <f t="shared" si="6473"/>
        <v>0</v>
      </c>
      <c r="E3461" s="47">
        <v>0</v>
      </c>
      <c r="F3461" s="48">
        <f t="shared" si="6473"/>
        <v>0</v>
      </c>
      <c r="G3461" s="47">
        <v>0</v>
      </c>
      <c r="H3461" s="48">
        <f t="shared" ref="H3461" si="6729">G3461*1000000/325851</f>
        <v>0</v>
      </c>
      <c r="I3461" s="47">
        <v>0</v>
      </c>
      <c r="J3461" s="48">
        <f t="shared" ref="J3461" si="6730">I3461*1000000/325851</f>
        <v>0</v>
      </c>
      <c r="K3461" s="47">
        <v>0</v>
      </c>
      <c r="L3461" s="48">
        <f t="shared" ref="L3461" si="6731">K3461*1000000/325851</f>
        <v>0</v>
      </c>
      <c r="M3461" s="47">
        <v>0</v>
      </c>
      <c r="N3461" s="48">
        <f t="shared" ref="N3461" si="6732">M3461*1000000/325851</f>
        <v>0</v>
      </c>
      <c r="O3461" s="47">
        <v>0</v>
      </c>
      <c r="P3461" s="48">
        <f t="shared" ref="P3461" si="6733">O3461*1000000/325851</f>
        <v>0</v>
      </c>
      <c r="Q3461" s="47">
        <v>0</v>
      </c>
      <c r="R3461" s="48">
        <f t="shared" ref="R3461" si="6734">Q3461*1000000/325851</f>
        <v>0</v>
      </c>
      <c r="S3461" s="47">
        <v>0</v>
      </c>
      <c r="T3461" s="48">
        <f t="shared" ref="T3461" si="6735">S3461*1000000/325851</f>
        <v>0</v>
      </c>
      <c r="U3461" s="47">
        <v>0</v>
      </c>
      <c r="V3461" s="48">
        <f t="shared" ref="V3461" si="6736">U3461*1000000/325851</f>
        <v>0</v>
      </c>
      <c r="W3461" s="47">
        <v>0</v>
      </c>
      <c r="X3461" s="48">
        <f t="shared" ref="X3461" si="6737">W3461*1000000/325851</f>
        <v>0</v>
      </c>
      <c r="Y3461" s="47">
        <v>0</v>
      </c>
      <c r="Z3461" s="48">
        <f t="shared" ref="Z3461" si="6738">Y3461*1000000/325851</f>
        <v>0</v>
      </c>
      <c r="AA3461" s="47">
        <v>0</v>
      </c>
      <c r="AB3461" s="48">
        <f t="shared" ref="AB3461" si="6739">AA3461*1000000/325851</f>
        <v>0</v>
      </c>
      <c r="AC3461" s="47">
        <f t="shared" si="6485"/>
        <v>0</v>
      </c>
      <c r="AD3461" s="48">
        <f t="shared" si="6486"/>
        <v>0</v>
      </c>
    </row>
    <row r="3462" spans="1:30" x14ac:dyDescent="0.25">
      <c r="A3462" s="46" t="s">
        <v>869</v>
      </c>
      <c r="C3462" s="47">
        <v>0</v>
      </c>
      <c r="D3462" s="48">
        <f t="shared" si="6473"/>
        <v>0</v>
      </c>
      <c r="E3462" s="47">
        <v>0</v>
      </c>
      <c r="F3462" s="48">
        <f t="shared" si="6473"/>
        <v>0</v>
      </c>
      <c r="G3462" s="47">
        <v>0</v>
      </c>
      <c r="H3462" s="48">
        <f t="shared" ref="H3462" si="6740">G3462*1000000/325851</f>
        <v>0</v>
      </c>
      <c r="I3462" s="47">
        <v>0</v>
      </c>
      <c r="J3462" s="48">
        <f t="shared" ref="J3462" si="6741">I3462*1000000/325851</f>
        <v>0</v>
      </c>
      <c r="K3462" s="47">
        <v>0</v>
      </c>
      <c r="L3462" s="48">
        <f t="shared" ref="L3462" si="6742">K3462*1000000/325851</f>
        <v>0</v>
      </c>
      <c r="M3462" s="47">
        <v>0</v>
      </c>
      <c r="N3462" s="48">
        <f t="shared" ref="N3462" si="6743">M3462*1000000/325851</f>
        <v>0</v>
      </c>
      <c r="O3462" s="47">
        <v>0</v>
      </c>
      <c r="P3462" s="48">
        <f t="shared" ref="P3462" si="6744">O3462*1000000/325851</f>
        <v>0</v>
      </c>
      <c r="Q3462" s="47">
        <v>0</v>
      </c>
      <c r="R3462" s="48">
        <f t="shared" ref="R3462" si="6745">Q3462*1000000/325851</f>
        <v>0</v>
      </c>
      <c r="S3462" s="47">
        <v>0</v>
      </c>
      <c r="T3462" s="48">
        <f t="shared" ref="T3462" si="6746">S3462*1000000/325851</f>
        <v>0</v>
      </c>
      <c r="U3462" s="47">
        <v>0</v>
      </c>
      <c r="V3462" s="48">
        <f t="shared" ref="V3462" si="6747">U3462*1000000/325851</f>
        <v>0</v>
      </c>
      <c r="W3462" s="47">
        <v>0</v>
      </c>
      <c r="X3462" s="48">
        <f t="shared" ref="X3462" si="6748">W3462*1000000/325851</f>
        <v>0</v>
      </c>
      <c r="Y3462" s="47">
        <v>0</v>
      </c>
      <c r="Z3462" s="48">
        <f t="shared" ref="Z3462" si="6749">Y3462*1000000/325851</f>
        <v>0</v>
      </c>
      <c r="AA3462" s="47">
        <v>0</v>
      </c>
      <c r="AB3462" s="48">
        <f t="shared" ref="AB3462" si="6750">AA3462*1000000/325851</f>
        <v>0</v>
      </c>
      <c r="AC3462" s="47">
        <f t="shared" si="6485"/>
        <v>0</v>
      </c>
      <c r="AD3462" s="48">
        <f t="shared" si="6486"/>
        <v>0</v>
      </c>
    </row>
    <row r="3463" spans="1:30" x14ac:dyDescent="0.25">
      <c r="A3463" s="46" t="s">
        <v>870</v>
      </c>
      <c r="C3463" s="47">
        <v>0</v>
      </c>
      <c r="D3463" s="48">
        <f t="shared" si="6473"/>
        <v>0</v>
      </c>
      <c r="E3463" s="47">
        <v>0</v>
      </c>
      <c r="F3463" s="48">
        <f t="shared" si="6473"/>
        <v>0</v>
      </c>
      <c r="G3463" s="47">
        <v>0</v>
      </c>
      <c r="H3463" s="48">
        <f t="shared" ref="H3463" si="6751">G3463*1000000/325851</f>
        <v>0</v>
      </c>
      <c r="I3463" s="47">
        <v>0</v>
      </c>
      <c r="J3463" s="48">
        <f t="shared" ref="J3463" si="6752">I3463*1000000/325851</f>
        <v>0</v>
      </c>
      <c r="K3463" s="47">
        <v>0</v>
      </c>
      <c r="L3463" s="48">
        <f t="shared" ref="L3463" si="6753">K3463*1000000/325851</f>
        <v>0</v>
      </c>
      <c r="M3463" s="47">
        <v>0</v>
      </c>
      <c r="N3463" s="48">
        <f t="shared" ref="N3463" si="6754">M3463*1000000/325851</f>
        <v>0</v>
      </c>
      <c r="O3463" s="47">
        <v>0</v>
      </c>
      <c r="P3463" s="48">
        <f t="shared" ref="P3463" si="6755">O3463*1000000/325851</f>
        <v>0</v>
      </c>
      <c r="Q3463" s="47">
        <v>0</v>
      </c>
      <c r="R3463" s="48">
        <f t="shared" ref="R3463" si="6756">Q3463*1000000/325851</f>
        <v>0</v>
      </c>
      <c r="S3463" s="47">
        <v>0</v>
      </c>
      <c r="T3463" s="48">
        <f t="shared" ref="T3463" si="6757">S3463*1000000/325851</f>
        <v>0</v>
      </c>
      <c r="U3463" s="47">
        <v>0</v>
      </c>
      <c r="V3463" s="48">
        <f t="shared" ref="V3463" si="6758">U3463*1000000/325851</f>
        <v>0</v>
      </c>
      <c r="W3463" s="47">
        <v>0</v>
      </c>
      <c r="X3463" s="48">
        <f t="shared" ref="X3463" si="6759">W3463*1000000/325851</f>
        <v>0</v>
      </c>
      <c r="Y3463" s="47">
        <v>0</v>
      </c>
      <c r="Z3463" s="48">
        <f t="shared" ref="Z3463" si="6760">Y3463*1000000/325851</f>
        <v>0</v>
      </c>
      <c r="AA3463" s="47">
        <v>0</v>
      </c>
      <c r="AB3463" s="48">
        <f t="shared" ref="AB3463" si="6761">AA3463*1000000/325851</f>
        <v>0</v>
      </c>
      <c r="AC3463" s="47">
        <f t="shared" si="6485"/>
        <v>0</v>
      </c>
      <c r="AD3463" s="48">
        <f t="shared" si="6486"/>
        <v>0</v>
      </c>
    </row>
    <row r="3464" spans="1:30" x14ac:dyDescent="0.25">
      <c r="A3464" s="46" t="s">
        <v>871</v>
      </c>
      <c r="C3464" s="47">
        <v>0</v>
      </c>
      <c r="D3464" s="48">
        <f t="shared" si="6473"/>
        <v>0</v>
      </c>
      <c r="E3464" s="47">
        <v>0</v>
      </c>
      <c r="F3464" s="48">
        <f t="shared" si="6473"/>
        <v>0</v>
      </c>
      <c r="G3464" s="47">
        <v>0</v>
      </c>
      <c r="H3464" s="48">
        <f t="shared" ref="H3464" si="6762">G3464*1000000/325851</f>
        <v>0</v>
      </c>
      <c r="I3464" s="47">
        <v>0</v>
      </c>
      <c r="J3464" s="48">
        <f t="shared" ref="J3464" si="6763">I3464*1000000/325851</f>
        <v>0</v>
      </c>
      <c r="K3464" s="47">
        <v>0</v>
      </c>
      <c r="L3464" s="48">
        <f t="shared" ref="L3464" si="6764">K3464*1000000/325851</f>
        <v>0</v>
      </c>
      <c r="M3464" s="47">
        <v>0</v>
      </c>
      <c r="N3464" s="48">
        <f t="shared" ref="N3464" si="6765">M3464*1000000/325851</f>
        <v>0</v>
      </c>
      <c r="O3464" s="47">
        <v>0</v>
      </c>
      <c r="P3464" s="48">
        <f t="shared" ref="P3464" si="6766">O3464*1000000/325851</f>
        <v>0</v>
      </c>
      <c r="Q3464" s="47">
        <v>0</v>
      </c>
      <c r="R3464" s="48">
        <f t="shared" ref="R3464" si="6767">Q3464*1000000/325851</f>
        <v>0</v>
      </c>
      <c r="S3464" s="47">
        <v>0</v>
      </c>
      <c r="T3464" s="48">
        <f t="shared" ref="T3464" si="6768">S3464*1000000/325851</f>
        <v>0</v>
      </c>
      <c r="U3464" s="47">
        <v>0</v>
      </c>
      <c r="V3464" s="48">
        <f t="shared" ref="V3464" si="6769">U3464*1000000/325851</f>
        <v>0</v>
      </c>
      <c r="W3464" s="47">
        <v>0</v>
      </c>
      <c r="X3464" s="48">
        <f t="shared" ref="X3464" si="6770">W3464*1000000/325851</f>
        <v>0</v>
      </c>
      <c r="Y3464" s="47">
        <v>0</v>
      </c>
      <c r="Z3464" s="48">
        <f t="shared" ref="Z3464" si="6771">Y3464*1000000/325851</f>
        <v>0</v>
      </c>
      <c r="AA3464" s="47">
        <v>0</v>
      </c>
      <c r="AB3464" s="48">
        <f t="shared" ref="AB3464" si="6772">AA3464*1000000/325851</f>
        <v>0</v>
      </c>
      <c r="AC3464" s="47">
        <f t="shared" si="6485"/>
        <v>0</v>
      </c>
      <c r="AD3464" s="48">
        <f t="shared" si="6486"/>
        <v>0</v>
      </c>
    </row>
    <row r="3465" spans="1:30" x14ac:dyDescent="0.25">
      <c r="A3465" s="46" t="s">
        <v>872</v>
      </c>
      <c r="C3465" s="47">
        <v>0</v>
      </c>
      <c r="D3465" s="48">
        <f t="shared" si="6473"/>
        <v>0</v>
      </c>
      <c r="E3465" s="47">
        <v>0</v>
      </c>
      <c r="F3465" s="48">
        <f t="shared" si="6473"/>
        <v>0</v>
      </c>
      <c r="G3465" s="47">
        <v>0</v>
      </c>
      <c r="H3465" s="48">
        <f t="shared" ref="H3465" si="6773">G3465*1000000/325851</f>
        <v>0</v>
      </c>
      <c r="I3465" s="47">
        <v>0</v>
      </c>
      <c r="J3465" s="48">
        <f t="shared" ref="J3465" si="6774">I3465*1000000/325851</f>
        <v>0</v>
      </c>
      <c r="K3465" s="47">
        <v>0</v>
      </c>
      <c r="L3465" s="48">
        <f t="shared" ref="L3465" si="6775">K3465*1000000/325851</f>
        <v>0</v>
      </c>
      <c r="M3465" s="47">
        <v>0</v>
      </c>
      <c r="N3465" s="48">
        <f t="shared" ref="N3465" si="6776">M3465*1000000/325851</f>
        <v>0</v>
      </c>
      <c r="O3465" s="47">
        <v>0</v>
      </c>
      <c r="P3465" s="48">
        <f t="shared" ref="P3465" si="6777">O3465*1000000/325851</f>
        <v>0</v>
      </c>
      <c r="Q3465" s="47">
        <v>0</v>
      </c>
      <c r="R3465" s="48">
        <f t="shared" ref="R3465" si="6778">Q3465*1000000/325851</f>
        <v>0</v>
      </c>
      <c r="S3465" s="47">
        <v>0</v>
      </c>
      <c r="T3465" s="48">
        <f t="shared" ref="T3465" si="6779">S3465*1000000/325851</f>
        <v>0</v>
      </c>
      <c r="U3465" s="47">
        <v>0</v>
      </c>
      <c r="V3465" s="48">
        <f t="shared" ref="V3465" si="6780">U3465*1000000/325851</f>
        <v>0</v>
      </c>
      <c r="W3465" s="47">
        <v>0</v>
      </c>
      <c r="X3465" s="48">
        <f t="shared" ref="X3465" si="6781">W3465*1000000/325851</f>
        <v>0</v>
      </c>
      <c r="Y3465" s="47">
        <v>0</v>
      </c>
      <c r="Z3465" s="48">
        <f t="shared" ref="Z3465" si="6782">Y3465*1000000/325851</f>
        <v>0</v>
      </c>
      <c r="AA3465" s="47">
        <v>0</v>
      </c>
      <c r="AB3465" s="48">
        <f t="shared" ref="AB3465" si="6783">AA3465*1000000/325851</f>
        <v>0</v>
      </c>
      <c r="AC3465" s="47">
        <f t="shared" si="6485"/>
        <v>0</v>
      </c>
      <c r="AD3465" s="48">
        <f t="shared" si="6486"/>
        <v>0</v>
      </c>
    </row>
    <row r="3466" spans="1:30" x14ac:dyDescent="0.25">
      <c r="A3466" s="46" t="s">
        <v>873</v>
      </c>
      <c r="C3466" s="47">
        <v>0</v>
      </c>
      <c r="D3466" s="48">
        <f t="shared" si="6473"/>
        <v>0</v>
      </c>
      <c r="E3466" s="47">
        <v>0</v>
      </c>
      <c r="F3466" s="48">
        <f t="shared" si="6473"/>
        <v>0</v>
      </c>
      <c r="G3466" s="47">
        <v>0</v>
      </c>
      <c r="H3466" s="48">
        <f t="shared" ref="H3466" si="6784">G3466*1000000/325851</f>
        <v>0</v>
      </c>
      <c r="I3466" s="47">
        <v>0</v>
      </c>
      <c r="J3466" s="48">
        <f t="shared" ref="J3466" si="6785">I3466*1000000/325851</f>
        <v>0</v>
      </c>
      <c r="K3466" s="47">
        <v>0</v>
      </c>
      <c r="L3466" s="48">
        <f t="shared" ref="L3466" si="6786">K3466*1000000/325851</f>
        <v>0</v>
      </c>
      <c r="M3466" s="47">
        <v>0</v>
      </c>
      <c r="N3466" s="48">
        <f t="shared" ref="N3466" si="6787">M3466*1000000/325851</f>
        <v>0</v>
      </c>
      <c r="O3466" s="47">
        <v>0</v>
      </c>
      <c r="P3466" s="48">
        <f t="shared" ref="P3466" si="6788">O3466*1000000/325851</f>
        <v>0</v>
      </c>
      <c r="Q3466" s="47">
        <v>0</v>
      </c>
      <c r="R3466" s="48">
        <f t="shared" ref="R3466" si="6789">Q3466*1000000/325851</f>
        <v>0</v>
      </c>
      <c r="S3466" s="47">
        <v>0</v>
      </c>
      <c r="T3466" s="48">
        <f t="shared" ref="T3466" si="6790">S3466*1000000/325851</f>
        <v>0</v>
      </c>
      <c r="U3466" s="47">
        <v>0</v>
      </c>
      <c r="V3466" s="48">
        <f t="shared" ref="V3466" si="6791">U3466*1000000/325851</f>
        <v>0</v>
      </c>
      <c r="W3466" s="47">
        <v>0</v>
      </c>
      <c r="X3466" s="48">
        <f t="shared" ref="X3466" si="6792">W3466*1000000/325851</f>
        <v>0</v>
      </c>
      <c r="Y3466" s="47">
        <v>0</v>
      </c>
      <c r="Z3466" s="48">
        <f t="shared" ref="Z3466" si="6793">Y3466*1000000/325851</f>
        <v>0</v>
      </c>
      <c r="AA3466" s="47">
        <v>0</v>
      </c>
      <c r="AB3466" s="48">
        <f t="shared" ref="AB3466" si="6794">AA3466*1000000/325851</f>
        <v>0</v>
      </c>
      <c r="AC3466" s="47">
        <f t="shared" si="6485"/>
        <v>0</v>
      </c>
      <c r="AD3466" s="48">
        <f t="shared" si="6486"/>
        <v>0</v>
      </c>
    </row>
    <row r="3467" spans="1:30" x14ac:dyDescent="0.25">
      <c r="A3467" s="46" t="s">
        <v>874</v>
      </c>
      <c r="C3467" s="47">
        <v>0</v>
      </c>
      <c r="D3467" s="48">
        <f t="shared" si="6473"/>
        <v>0</v>
      </c>
      <c r="E3467" s="47">
        <v>0</v>
      </c>
      <c r="F3467" s="48">
        <f t="shared" si="6473"/>
        <v>0</v>
      </c>
      <c r="G3467" s="47">
        <v>0</v>
      </c>
      <c r="H3467" s="48">
        <f t="shared" ref="H3467" si="6795">G3467*1000000/325851</f>
        <v>0</v>
      </c>
      <c r="I3467" s="47">
        <v>0</v>
      </c>
      <c r="J3467" s="48">
        <f t="shared" ref="J3467" si="6796">I3467*1000000/325851</f>
        <v>0</v>
      </c>
      <c r="K3467" s="47">
        <v>0</v>
      </c>
      <c r="L3467" s="48">
        <f t="shared" ref="L3467" si="6797">K3467*1000000/325851</f>
        <v>0</v>
      </c>
      <c r="M3467" s="47">
        <v>0</v>
      </c>
      <c r="N3467" s="48">
        <f t="shared" ref="N3467" si="6798">M3467*1000000/325851</f>
        <v>0</v>
      </c>
      <c r="O3467" s="47">
        <v>0</v>
      </c>
      <c r="P3467" s="48">
        <f t="shared" ref="P3467" si="6799">O3467*1000000/325851</f>
        <v>0</v>
      </c>
      <c r="Q3467" s="47">
        <v>0</v>
      </c>
      <c r="R3467" s="48">
        <f t="shared" ref="R3467" si="6800">Q3467*1000000/325851</f>
        <v>0</v>
      </c>
      <c r="S3467" s="47">
        <v>0</v>
      </c>
      <c r="T3467" s="48">
        <f t="shared" ref="T3467" si="6801">S3467*1000000/325851</f>
        <v>0</v>
      </c>
      <c r="U3467" s="47">
        <v>0</v>
      </c>
      <c r="V3467" s="48">
        <f t="shared" ref="V3467" si="6802">U3467*1000000/325851</f>
        <v>0</v>
      </c>
      <c r="W3467" s="47">
        <v>0</v>
      </c>
      <c r="X3467" s="48">
        <f t="shared" ref="X3467" si="6803">W3467*1000000/325851</f>
        <v>0</v>
      </c>
      <c r="Y3467" s="47">
        <v>0</v>
      </c>
      <c r="Z3467" s="48">
        <f t="shared" ref="Z3467" si="6804">Y3467*1000000/325851</f>
        <v>0</v>
      </c>
      <c r="AA3467" s="47">
        <v>0</v>
      </c>
      <c r="AB3467" s="48">
        <f t="shared" ref="AB3467" si="6805">AA3467*1000000/325851</f>
        <v>0</v>
      </c>
      <c r="AC3467" s="47">
        <f t="shared" si="6485"/>
        <v>0</v>
      </c>
      <c r="AD3467" s="48">
        <f t="shared" si="6486"/>
        <v>0</v>
      </c>
    </row>
    <row r="3468" spans="1:30" x14ac:dyDescent="0.25">
      <c r="A3468" s="46" t="s">
        <v>875</v>
      </c>
      <c r="C3468" s="47">
        <v>0</v>
      </c>
      <c r="D3468" s="48">
        <f t="shared" si="6473"/>
        <v>0</v>
      </c>
      <c r="E3468" s="47">
        <v>0</v>
      </c>
      <c r="F3468" s="48">
        <f t="shared" si="6473"/>
        <v>0</v>
      </c>
      <c r="G3468" s="47">
        <v>0</v>
      </c>
      <c r="H3468" s="48">
        <f t="shared" ref="H3468" si="6806">G3468*1000000/325851</f>
        <v>0</v>
      </c>
      <c r="I3468" s="47">
        <v>0</v>
      </c>
      <c r="J3468" s="48">
        <f t="shared" ref="J3468" si="6807">I3468*1000000/325851</f>
        <v>0</v>
      </c>
      <c r="K3468" s="47">
        <v>0</v>
      </c>
      <c r="L3468" s="48">
        <f t="shared" ref="L3468" si="6808">K3468*1000000/325851</f>
        <v>0</v>
      </c>
      <c r="M3468" s="47">
        <v>0</v>
      </c>
      <c r="N3468" s="48">
        <f t="shared" ref="N3468" si="6809">M3468*1000000/325851</f>
        <v>0</v>
      </c>
      <c r="O3468" s="47">
        <v>0</v>
      </c>
      <c r="P3468" s="48">
        <f t="shared" ref="P3468" si="6810">O3468*1000000/325851</f>
        <v>0</v>
      </c>
      <c r="Q3468" s="47">
        <v>0</v>
      </c>
      <c r="R3468" s="48">
        <f t="shared" ref="R3468" si="6811">Q3468*1000000/325851</f>
        <v>0</v>
      </c>
      <c r="S3468" s="47">
        <v>0</v>
      </c>
      <c r="T3468" s="48">
        <f t="shared" ref="T3468" si="6812">S3468*1000000/325851</f>
        <v>0</v>
      </c>
      <c r="U3468" s="47">
        <v>0</v>
      </c>
      <c r="V3468" s="48">
        <f t="shared" ref="V3468" si="6813">U3468*1000000/325851</f>
        <v>0</v>
      </c>
      <c r="W3468" s="47">
        <v>0</v>
      </c>
      <c r="X3468" s="48">
        <f t="shared" ref="X3468" si="6814">W3468*1000000/325851</f>
        <v>0</v>
      </c>
      <c r="Y3468" s="47">
        <v>0</v>
      </c>
      <c r="Z3468" s="48">
        <f t="shared" ref="Z3468" si="6815">Y3468*1000000/325851</f>
        <v>0</v>
      </c>
      <c r="AA3468" s="47">
        <v>0</v>
      </c>
      <c r="AB3468" s="48">
        <f t="shared" ref="AB3468" si="6816">AA3468*1000000/325851</f>
        <v>0</v>
      </c>
      <c r="AC3468" s="47">
        <f t="shared" si="6485"/>
        <v>0</v>
      </c>
      <c r="AD3468" s="48">
        <f t="shared" si="6486"/>
        <v>0</v>
      </c>
    </row>
    <row r="3469" spans="1:30" x14ac:dyDescent="0.25">
      <c r="A3469" s="46" t="s">
        <v>876</v>
      </c>
      <c r="C3469" s="47">
        <v>0</v>
      </c>
      <c r="D3469" s="48">
        <f t="shared" si="6473"/>
        <v>0</v>
      </c>
      <c r="E3469" s="47">
        <v>0</v>
      </c>
      <c r="F3469" s="48">
        <f t="shared" si="6473"/>
        <v>0</v>
      </c>
      <c r="G3469" s="47">
        <v>0</v>
      </c>
      <c r="H3469" s="48">
        <f t="shared" ref="H3469" si="6817">G3469*1000000/325851</f>
        <v>0</v>
      </c>
      <c r="I3469" s="47">
        <v>0</v>
      </c>
      <c r="J3469" s="48">
        <f t="shared" ref="J3469" si="6818">I3469*1000000/325851</f>
        <v>0</v>
      </c>
      <c r="K3469" s="47">
        <v>0</v>
      </c>
      <c r="L3469" s="48">
        <f t="shared" ref="L3469" si="6819">K3469*1000000/325851</f>
        <v>0</v>
      </c>
      <c r="M3469" s="47">
        <v>0</v>
      </c>
      <c r="N3469" s="48">
        <f t="shared" ref="N3469" si="6820">M3469*1000000/325851</f>
        <v>0</v>
      </c>
      <c r="O3469" s="47">
        <v>0</v>
      </c>
      <c r="P3469" s="48">
        <f t="shared" ref="P3469" si="6821">O3469*1000000/325851</f>
        <v>0</v>
      </c>
      <c r="Q3469" s="47">
        <v>0</v>
      </c>
      <c r="R3469" s="48">
        <f t="shared" ref="R3469" si="6822">Q3469*1000000/325851</f>
        <v>0</v>
      </c>
      <c r="S3469" s="47">
        <v>0</v>
      </c>
      <c r="T3469" s="48">
        <f t="shared" ref="T3469" si="6823">S3469*1000000/325851</f>
        <v>0</v>
      </c>
      <c r="U3469" s="47">
        <v>0</v>
      </c>
      <c r="V3469" s="48">
        <f t="shared" ref="V3469" si="6824">U3469*1000000/325851</f>
        <v>0</v>
      </c>
      <c r="W3469" s="47">
        <v>0</v>
      </c>
      <c r="X3469" s="48">
        <f t="shared" ref="X3469" si="6825">W3469*1000000/325851</f>
        <v>0</v>
      </c>
      <c r="Y3469" s="47">
        <v>0</v>
      </c>
      <c r="Z3469" s="48">
        <f t="shared" ref="Z3469" si="6826">Y3469*1000000/325851</f>
        <v>0</v>
      </c>
      <c r="AA3469" s="47">
        <v>0</v>
      </c>
      <c r="AB3469" s="48">
        <f t="shared" ref="AB3469" si="6827">AA3469*1000000/325851</f>
        <v>0</v>
      </c>
      <c r="AC3469" s="47">
        <f t="shared" si="6485"/>
        <v>0</v>
      </c>
      <c r="AD3469" s="48">
        <f t="shared" si="6486"/>
        <v>0</v>
      </c>
    </row>
    <row r="3470" spans="1:30" x14ac:dyDescent="0.25">
      <c r="A3470" s="46" t="s">
        <v>877</v>
      </c>
      <c r="C3470" s="47">
        <v>0</v>
      </c>
      <c r="D3470" s="48">
        <f t="shared" si="6473"/>
        <v>0</v>
      </c>
      <c r="E3470" s="47">
        <v>0</v>
      </c>
      <c r="F3470" s="48">
        <f t="shared" si="6473"/>
        <v>0</v>
      </c>
      <c r="G3470" s="47">
        <v>0</v>
      </c>
      <c r="H3470" s="48">
        <f t="shared" ref="H3470" si="6828">G3470*1000000/325851</f>
        <v>0</v>
      </c>
      <c r="I3470" s="47">
        <v>0</v>
      </c>
      <c r="J3470" s="48">
        <f t="shared" ref="J3470" si="6829">I3470*1000000/325851</f>
        <v>0</v>
      </c>
      <c r="K3470" s="47">
        <v>0</v>
      </c>
      <c r="L3470" s="48">
        <f t="shared" ref="L3470" si="6830">K3470*1000000/325851</f>
        <v>0</v>
      </c>
      <c r="M3470" s="47">
        <v>0</v>
      </c>
      <c r="N3470" s="48">
        <f t="shared" ref="N3470" si="6831">M3470*1000000/325851</f>
        <v>0</v>
      </c>
      <c r="O3470" s="47">
        <v>0</v>
      </c>
      <c r="P3470" s="48">
        <f t="shared" ref="P3470" si="6832">O3470*1000000/325851</f>
        <v>0</v>
      </c>
      <c r="Q3470" s="47">
        <v>0</v>
      </c>
      <c r="R3470" s="48">
        <f t="shared" ref="R3470" si="6833">Q3470*1000000/325851</f>
        <v>0</v>
      </c>
      <c r="S3470" s="47">
        <v>0</v>
      </c>
      <c r="T3470" s="48">
        <f t="shared" ref="T3470" si="6834">S3470*1000000/325851</f>
        <v>0</v>
      </c>
      <c r="U3470" s="47">
        <v>0</v>
      </c>
      <c r="V3470" s="48">
        <f t="shared" ref="V3470" si="6835">U3470*1000000/325851</f>
        <v>0</v>
      </c>
      <c r="W3470" s="47">
        <v>0</v>
      </c>
      <c r="X3470" s="48">
        <f t="shared" ref="X3470" si="6836">W3470*1000000/325851</f>
        <v>0</v>
      </c>
      <c r="Y3470" s="47">
        <v>0</v>
      </c>
      <c r="Z3470" s="48">
        <f t="shared" ref="Z3470" si="6837">Y3470*1000000/325851</f>
        <v>0</v>
      </c>
      <c r="AA3470" s="47">
        <v>0</v>
      </c>
      <c r="AB3470" s="48">
        <f t="shared" ref="AB3470" si="6838">AA3470*1000000/325851</f>
        <v>0</v>
      </c>
      <c r="AC3470" s="47">
        <f t="shared" si="6485"/>
        <v>0</v>
      </c>
      <c r="AD3470" s="48">
        <f t="shared" si="6486"/>
        <v>0</v>
      </c>
    </row>
    <row r="3471" spans="1:30" x14ac:dyDescent="0.25">
      <c r="A3471" s="46" t="s">
        <v>878</v>
      </c>
      <c r="C3471" s="47">
        <v>0</v>
      </c>
      <c r="D3471" s="48">
        <f t="shared" si="6473"/>
        <v>0</v>
      </c>
      <c r="E3471" s="47">
        <v>0</v>
      </c>
      <c r="F3471" s="48">
        <f t="shared" si="6473"/>
        <v>0</v>
      </c>
      <c r="G3471" s="47">
        <v>0</v>
      </c>
      <c r="H3471" s="48">
        <f t="shared" ref="H3471" si="6839">G3471*1000000/325851</f>
        <v>0</v>
      </c>
      <c r="I3471" s="47">
        <v>0</v>
      </c>
      <c r="J3471" s="48">
        <f t="shared" ref="J3471" si="6840">I3471*1000000/325851</f>
        <v>0</v>
      </c>
      <c r="K3471" s="47">
        <v>0</v>
      </c>
      <c r="L3471" s="48">
        <f t="shared" ref="L3471" si="6841">K3471*1000000/325851</f>
        <v>0</v>
      </c>
      <c r="M3471" s="47">
        <v>0</v>
      </c>
      <c r="N3471" s="48">
        <f t="shared" ref="N3471" si="6842">M3471*1000000/325851</f>
        <v>0</v>
      </c>
      <c r="O3471" s="47">
        <v>0</v>
      </c>
      <c r="P3471" s="48">
        <f t="shared" ref="P3471" si="6843">O3471*1000000/325851</f>
        <v>0</v>
      </c>
      <c r="Q3471" s="47">
        <v>0</v>
      </c>
      <c r="R3471" s="48">
        <f t="shared" ref="R3471" si="6844">Q3471*1000000/325851</f>
        <v>0</v>
      </c>
      <c r="S3471" s="47">
        <v>0</v>
      </c>
      <c r="T3471" s="48">
        <f t="shared" ref="T3471" si="6845">S3471*1000000/325851</f>
        <v>0</v>
      </c>
      <c r="U3471" s="47">
        <v>0</v>
      </c>
      <c r="V3471" s="48">
        <f t="shared" ref="V3471" si="6846">U3471*1000000/325851</f>
        <v>0</v>
      </c>
      <c r="W3471" s="47">
        <v>0</v>
      </c>
      <c r="X3471" s="48">
        <f t="shared" ref="X3471" si="6847">W3471*1000000/325851</f>
        <v>0</v>
      </c>
      <c r="Y3471" s="47">
        <v>1.6E-2</v>
      </c>
      <c r="Z3471" s="48">
        <f t="shared" ref="Z3471" si="6848">Y3471*1000000/325851</f>
        <v>4.9102197016427755E-2</v>
      </c>
      <c r="AA3471" s="47">
        <v>8.9999999999999993E-3</v>
      </c>
      <c r="AB3471" s="48">
        <f t="shared" ref="AB3471" si="6849">AA3471*1000000/325851</f>
        <v>2.7619985821740613E-2</v>
      </c>
      <c r="AC3471" s="47">
        <f t="shared" si="6485"/>
        <v>2.5000000000000001E-2</v>
      </c>
      <c r="AD3471" s="48">
        <f t="shared" si="6486"/>
        <v>7.6722182838168368E-2</v>
      </c>
    </row>
    <row r="3472" spans="1:30" x14ac:dyDescent="0.25">
      <c r="A3472" s="46" t="s">
        <v>879</v>
      </c>
      <c r="C3472" s="47">
        <v>0</v>
      </c>
      <c r="D3472" s="48">
        <f t="shared" si="6473"/>
        <v>0</v>
      </c>
      <c r="E3472" s="47">
        <v>0</v>
      </c>
      <c r="F3472" s="48">
        <f t="shared" si="6473"/>
        <v>0</v>
      </c>
      <c r="G3472" s="47">
        <v>0</v>
      </c>
      <c r="H3472" s="48">
        <f t="shared" ref="H3472" si="6850">G3472*1000000/325851</f>
        <v>0</v>
      </c>
      <c r="I3472" s="47">
        <v>0</v>
      </c>
      <c r="J3472" s="48">
        <f t="shared" ref="J3472" si="6851">I3472*1000000/325851</f>
        <v>0</v>
      </c>
      <c r="K3472" s="47">
        <v>0</v>
      </c>
      <c r="L3472" s="48">
        <f t="shared" ref="L3472" si="6852">K3472*1000000/325851</f>
        <v>0</v>
      </c>
      <c r="M3472" s="47">
        <v>3.1E-2</v>
      </c>
      <c r="N3472" s="48">
        <f t="shared" ref="N3472" si="6853">M3472*1000000/325851</f>
        <v>9.5135506719328772E-2</v>
      </c>
      <c r="O3472" s="47">
        <v>0</v>
      </c>
      <c r="P3472" s="48">
        <f t="shared" ref="P3472" si="6854">O3472*1000000/325851</f>
        <v>0</v>
      </c>
      <c r="Q3472" s="47">
        <v>0</v>
      </c>
      <c r="R3472" s="48">
        <f t="shared" ref="R3472" si="6855">Q3472*1000000/325851</f>
        <v>0</v>
      </c>
      <c r="S3472" s="47">
        <v>0</v>
      </c>
      <c r="T3472" s="48">
        <f t="shared" ref="T3472" si="6856">S3472*1000000/325851</f>
        <v>0</v>
      </c>
      <c r="U3472" s="47">
        <v>0</v>
      </c>
      <c r="V3472" s="48">
        <f t="shared" ref="V3472" si="6857">U3472*1000000/325851</f>
        <v>0</v>
      </c>
      <c r="W3472" s="47">
        <v>0</v>
      </c>
      <c r="X3472" s="48">
        <f t="shared" ref="X3472" si="6858">W3472*1000000/325851</f>
        <v>0</v>
      </c>
      <c r="Y3472" s="47">
        <v>0</v>
      </c>
      <c r="Z3472" s="48">
        <f t="shared" ref="Z3472" si="6859">Y3472*1000000/325851</f>
        <v>0</v>
      </c>
      <c r="AA3472" s="47">
        <v>4.4999999999999998E-2</v>
      </c>
      <c r="AB3472" s="48">
        <f t="shared" ref="AB3472" si="6860">AA3472*1000000/325851</f>
        <v>0.13809992910870306</v>
      </c>
      <c r="AC3472" s="47">
        <f t="shared" si="6485"/>
        <v>7.5999999999999998E-2</v>
      </c>
      <c r="AD3472" s="48">
        <f t="shared" si="6486"/>
        <v>0.23323543582803183</v>
      </c>
    </row>
    <row r="3473" spans="1:30" x14ac:dyDescent="0.25">
      <c r="A3473" s="46" t="s">
        <v>880</v>
      </c>
      <c r="C3473" s="47">
        <v>0</v>
      </c>
      <c r="D3473" s="48">
        <f t="shared" si="6473"/>
        <v>0</v>
      </c>
      <c r="E3473" s="47">
        <v>0</v>
      </c>
      <c r="F3473" s="48">
        <f t="shared" si="6473"/>
        <v>0</v>
      </c>
      <c r="G3473" s="47">
        <v>0</v>
      </c>
      <c r="H3473" s="48">
        <f t="shared" ref="H3473" si="6861">G3473*1000000/325851</f>
        <v>0</v>
      </c>
      <c r="I3473" s="47">
        <v>0</v>
      </c>
      <c r="J3473" s="48">
        <f t="shared" ref="J3473" si="6862">I3473*1000000/325851</f>
        <v>0</v>
      </c>
      <c r="K3473" s="47">
        <v>0</v>
      </c>
      <c r="L3473" s="48">
        <f t="shared" ref="L3473" si="6863">K3473*1000000/325851</f>
        <v>0</v>
      </c>
      <c r="M3473" s="47">
        <v>0</v>
      </c>
      <c r="N3473" s="48">
        <f t="shared" ref="N3473" si="6864">M3473*1000000/325851</f>
        <v>0</v>
      </c>
      <c r="O3473" s="47">
        <v>0</v>
      </c>
      <c r="P3473" s="48">
        <f t="shared" ref="P3473" si="6865">O3473*1000000/325851</f>
        <v>0</v>
      </c>
      <c r="Q3473" s="47">
        <v>0</v>
      </c>
      <c r="R3473" s="48">
        <f t="shared" ref="R3473" si="6866">Q3473*1000000/325851</f>
        <v>0</v>
      </c>
      <c r="S3473" s="47">
        <v>0</v>
      </c>
      <c r="T3473" s="48">
        <f t="shared" ref="T3473" si="6867">S3473*1000000/325851</f>
        <v>0</v>
      </c>
      <c r="U3473" s="47">
        <v>0</v>
      </c>
      <c r="V3473" s="48">
        <f t="shared" ref="V3473" si="6868">U3473*1000000/325851</f>
        <v>0</v>
      </c>
      <c r="W3473" s="47">
        <v>0</v>
      </c>
      <c r="X3473" s="48">
        <f t="shared" ref="X3473" si="6869">W3473*1000000/325851</f>
        <v>0</v>
      </c>
      <c r="Y3473" s="47">
        <v>0</v>
      </c>
      <c r="Z3473" s="48">
        <f t="shared" ref="Z3473" si="6870">Y3473*1000000/325851</f>
        <v>0</v>
      </c>
      <c r="AA3473" s="47">
        <v>0</v>
      </c>
      <c r="AB3473" s="48">
        <f t="shared" ref="AB3473" si="6871">AA3473*1000000/325851</f>
        <v>0</v>
      </c>
      <c r="AC3473" s="47">
        <f t="shared" si="6485"/>
        <v>0</v>
      </c>
      <c r="AD3473" s="48">
        <f t="shared" si="6486"/>
        <v>0</v>
      </c>
    </row>
    <row r="3474" spans="1:30" x14ac:dyDescent="0.25">
      <c r="A3474" s="46" t="s">
        <v>881</v>
      </c>
      <c r="C3474" s="47">
        <v>0</v>
      </c>
      <c r="D3474" s="48">
        <f t="shared" si="6473"/>
        <v>0</v>
      </c>
      <c r="E3474" s="47">
        <v>0</v>
      </c>
      <c r="F3474" s="48">
        <f t="shared" si="6473"/>
        <v>0</v>
      </c>
      <c r="G3474" s="47">
        <v>0</v>
      </c>
      <c r="H3474" s="48">
        <f t="shared" ref="H3474" si="6872">G3474*1000000/325851</f>
        <v>0</v>
      </c>
      <c r="I3474" s="47">
        <v>0</v>
      </c>
      <c r="J3474" s="48">
        <f t="shared" ref="J3474" si="6873">I3474*1000000/325851</f>
        <v>0</v>
      </c>
      <c r="K3474" s="47">
        <v>0</v>
      </c>
      <c r="L3474" s="48">
        <f t="shared" ref="L3474" si="6874">K3474*1000000/325851</f>
        <v>0</v>
      </c>
      <c r="M3474" s="47">
        <v>0</v>
      </c>
      <c r="N3474" s="48">
        <f t="shared" ref="N3474" si="6875">M3474*1000000/325851</f>
        <v>0</v>
      </c>
      <c r="O3474" s="47">
        <v>0</v>
      </c>
      <c r="P3474" s="48">
        <f t="shared" ref="P3474" si="6876">O3474*1000000/325851</f>
        <v>0</v>
      </c>
      <c r="Q3474" s="47">
        <v>0</v>
      </c>
      <c r="R3474" s="48">
        <f t="shared" ref="R3474" si="6877">Q3474*1000000/325851</f>
        <v>0</v>
      </c>
      <c r="S3474" s="47">
        <v>0</v>
      </c>
      <c r="T3474" s="48">
        <f t="shared" ref="T3474" si="6878">S3474*1000000/325851</f>
        <v>0</v>
      </c>
      <c r="U3474" s="47">
        <v>0</v>
      </c>
      <c r="V3474" s="48">
        <f t="shared" ref="V3474" si="6879">U3474*1000000/325851</f>
        <v>0</v>
      </c>
      <c r="W3474" s="47">
        <v>0</v>
      </c>
      <c r="X3474" s="48">
        <f t="shared" ref="X3474" si="6880">W3474*1000000/325851</f>
        <v>0</v>
      </c>
      <c r="Y3474" s="47">
        <v>0.55700000000000005</v>
      </c>
      <c r="Z3474" s="48">
        <f t="shared" ref="Z3474" si="6881">Y3474*1000000/325851</f>
        <v>1.7093702336343912</v>
      </c>
      <c r="AA3474" s="47">
        <v>0.83099999999999996</v>
      </c>
      <c r="AB3474" s="48">
        <f t="shared" ref="AB3474" si="6882">AA3474*1000000/325851</f>
        <v>2.5502453575407165</v>
      </c>
      <c r="AC3474" s="47">
        <f t="shared" si="6485"/>
        <v>1.3879999999999999</v>
      </c>
      <c r="AD3474" s="48">
        <f t="shared" si="6486"/>
        <v>4.2596155911751072</v>
      </c>
    </row>
    <row r="3475" spans="1:30" x14ac:dyDescent="0.25">
      <c r="A3475" s="46" t="s">
        <v>882</v>
      </c>
      <c r="C3475" s="47">
        <v>0</v>
      </c>
      <c r="D3475" s="48">
        <f t="shared" si="6473"/>
        <v>0</v>
      </c>
      <c r="E3475" s="47">
        <v>0</v>
      </c>
      <c r="F3475" s="48">
        <f t="shared" si="6473"/>
        <v>0</v>
      </c>
      <c r="G3475" s="47">
        <v>0</v>
      </c>
      <c r="H3475" s="48">
        <f t="shared" ref="H3475" si="6883">G3475*1000000/325851</f>
        <v>0</v>
      </c>
      <c r="I3475" s="47">
        <v>0</v>
      </c>
      <c r="J3475" s="48">
        <f t="shared" ref="J3475" si="6884">I3475*1000000/325851</f>
        <v>0</v>
      </c>
      <c r="K3475" s="47">
        <v>0</v>
      </c>
      <c r="L3475" s="48">
        <f t="shared" ref="L3475" si="6885">K3475*1000000/325851</f>
        <v>0</v>
      </c>
      <c r="M3475" s="47">
        <v>0</v>
      </c>
      <c r="N3475" s="48">
        <f t="shared" ref="N3475" si="6886">M3475*1000000/325851</f>
        <v>0</v>
      </c>
      <c r="O3475" s="47">
        <v>0</v>
      </c>
      <c r="P3475" s="48">
        <f t="shared" ref="P3475" si="6887">O3475*1000000/325851</f>
        <v>0</v>
      </c>
      <c r="Q3475" s="47">
        <v>0</v>
      </c>
      <c r="R3475" s="48">
        <f t="shared" ref="R3475" si="6888">Q3475*1000000/325851</f>
        <v>0</v>
      </c>
      <c r="S3475" s="47">
        <v>0</v>
      </c>
      <c r="T3475" s="48">
        <f t="shared" ref="T3475" si="6889">S3475*1000000/325851</f>
        <v>0</v>
      </c>
      <c r="U3475" s="47">
        <v>0</v>
      </c>
      <c r="V3475" s="48">
        <f t="shared" ref="V3475" si="6890">U3475*1000000/325851</f>
        <v>0</v>
      </c>
      <c r="W3475" s="47">
        <v>0.30599999999999999</v>
      </c>
      <c r="X3475" s="48">
        <f t="shared" ref="X3475" si="6891">W3475*1000000/325851</f>
        <v>0.93907951793918076</v>
      </c>
      <c r="Y3475" s="47">
        <v>1.1459999999999999</v>
      </c>
      <c r="Z3475" s="48">
        <f t="shared" ref="Z3475" si="6892">Y3475*1000000/325851</f>
        <v>3.5169448613016381</v>
      </c>
      <c r="AA3475" s="47">
        <v>1.64</v>
      </c>
      <c r="AB3475" s="48">
        <f t="shared" ref="AB3475" si="6893">AA3475*1000000/325851</f>
        <v>5.0329751941838445</v>
      </c>
      <c r="AC3475" s="47">
        <f t="shared" si="6485"/>
        <v>3.0919999999999996</v>
      </c>
      <c r="AD3475" s="48">
        <f t="shared" si="6486"/>
        <v>9.4889995734246622</v>
      </c>
    </row>
    <row r="3476" spans="1:30" x14ac:dyDescent="0.25">
      <c r="A3476" s="46" t="s">
        <v>883</v>
      </c>
      <c r="C3476" s="47">
        <v>0</v>
      </c>
      <c r="D3476" s="48">
        <f t="shared" si="6473"/>
        <v>0</v>
      </c>
      <c r="E3476" s="47">
        <v>0</v>
      </c>
      <c r="F3476" s="48">
        <f t="shared" si="6473"/>
        <v>0</v>
      </c>
      <c r="G3476" s="47">
        <v>0</v>
      </c>
      <c r="H3476" s="48">
        <f t="shared" ref="H3476" si="6894">G3476*1000000/325851</f>
        <v>0</v>
      </c>
      <c r="I3476" s="47">
        <v>0</v>
      </c>
      <c r="J3476" s="48">
        <f t="shared" ref="J3476" si="6895">I3476*1000000/325851</f>
        <v>0</v>
      </c>
      <c r="K3476" s="47">
        <v>0</v>
      </c>
      <c r="L3476" s="48">
        <f t="shared" ref="L3476" si="6896">K3476*1000000/325851</f>
        <v>0</v>
      </c>
      <c r="M3476" s="47">
        <v>0</v>
      </c>
      <c r="N3476" s="48">
        <f t="shared" ref="N3476" si="6897">M3476*1000000/325851</f>
        <v>0</v>
      </c>
      <c r="O3476" s="47">
        <v>0</v>
      </c>
      <c r="P3476" s="48">
        <f t="shared" ref="P3476" si="6898">O3476*1000000/325851</f>
        <v>0</v>
      </c>
      <c r="Q3476" s="47">
        <v>0</v>
      </c>
      <c r="R3476" s="48">
        <f t="shared" ref="R3476" si="6899">Q3476*1000000/325851</f>
        <v>0</v>
      </c>
      <c r="S3476" s="47">
        <v>0</v>
      </c>
      <c r="T3476" s="48">
        <f t="shared" ref="T3476" si="6900">S3476*1000000/325851</f>
        <v>0</v>
      </c>
      <c r="U3476" s="47">
        <v>0</v>
      </c>
      <c r="V3476" s="48">
        <f t="shared" ref="V3476" si="6901">U3476*1000000/325851</f>
        <v>0</v>
      </c>
      <c r="W3476" s="47">
        <v>0.34200000000000003</v>
      </c>
      <c r="X3476" s="48">
        <f t="shared" ref="X3476" si="6902">W3476*1000000/325851</f>
        <v>1.0495594612261432</v>
      </c>
      <c r="Y3476" s="47">
        <v>0.34100000000000003</v>
      </c>
      <c r="Z3476" s="48">
        <f t="shared" ref="Z3476" si="6903">Y3476*1000000/325851</f>
        <v>1.0464905739126165</v>
      </c>
      <c r="AA3476" s="47">
        <v>1.6140000000000001</v>
      </c>
      <c r="AB3476" s="48">
        <f t="shared" ref="AB3476" si="6904">AA3476*1000000/325851</f>
        <v>4.9531841240321492</v>
      </c>
      <c r="AC3476" s="47">
        <f t="shared" si="6485"/>
        <v>2.2970000000000002</v>
      </c>
      <c r="AD3476" s="48">
        <f t="shared" si="6486"/>
        <v>7.0492341591709096</v>
      </c>
    </row>
    <row r="3477" spans="1:30" x14ac:dyDescent="0.25">
      <c r="A3477" s="46" t="s">
        <v>884</v>
      </c>
      <c r="C3477" s="47">
        <v>0</v>
      </c>
      <c r="D3477" s="48">
        <f t="shared" si="6473"/>
        <v>0</v>
      </c>
      <c r="E3477" s="47">
        <v>0</v>
      </c>
      <c r="F3477" s="48">
        <f t="shared" si="6473"/>
        <v>0</v>
      </c>
      <c r="G3477" s="47">
        <v>0</v>
      </c>
      <c r="H3477" s="48">
        <f t="shared" ref="H3477" si="6905">G3477*1000000/325851</f>
        <v>0</v>
      </c>
      <c r="I3477" s="47">
        <v>0</v>
      </c>
      <c r="J3477" s="48">
        <f t="shared" ref="J3477" si="6906">I3477*1000000/325851</f>
        <v>0</v>
      </c>
      <c r="K3477" s="47">
        <v>0</v>
      </c>
      <c r="L3477" s="48">
        <f t="shared" ref="L3477" si="6907">K3477*1000000/325851</f>
        <v>0</v>
      </c>
      <c r="M3477" s="47">
        <v>0</v>
      </c>
      <c r="N3477" s="48">
        <f t="shared" ref="N3477" si="6908">M3477*1000000/325851</f>
        <v>0</v>
      </c>
      <c r="O3477" s="47">
        <v>0</v>
      </c>
      <c r="P3477" s="48">
        <f t="shared" ref="P3477" si="6909">O3477*1000000/325851</f>
        <v>0</v>
      </c>
      <c r="Q3477" s="47">
        <v>0</v>
      </c>
      <c r="R3477" s="48">
        <f t="shared" ref="R3477" si="6910">Q3477*1000000/325851</f>
        <v>0</v>
      </c>
      <c r="S3477" s="47">
        <v>0</v>
      </c>
      <c r="T3477" s="48">
        <f t="shared" ref="T3477" si="6911">S3477*1000000/325851</f>
        <v>0</v>
      </c>
      <c r="U3477" s="47">
        <v>0</v>
      </c>
      <c r="V3477" s="48">
        <f t="shared" ref="V3477" si="6912">U3477*1000000/325851</f>
        <v>0</v>
      </c>
      <c r="W3477" s="47">
        <v>2.1999999999999999E-2</v>
      </c>
      <c r="X3477" s="48">
        <f t="shared" ref="X3477" si="6913">W3477*1000000/325851</f>
        <v>6.7515520897588166E-2</v>
      </c>
      <c r="Y3477" s="47">
        <v>0</v>
      </c>
      <c r="Z3477" s="48">
        <f t="shared" ref="Z3477" si="6914">Y3477*1000000/325851</f>
        <v>0</v>
      </c>
      <c r="AA3477" s="47">
        <v>0.81699999999999995</v>
      </c>
      <c r="AB3477" s="48">
        <f t="shared" ref="AB3477" si="6915">AA3477*1000000/325851</f>
        <v>2.5072809351513423</v>
      </c>
      <c r="AC3477" s="47">
        <f t="shared" si="6485"/>
        <v>0.83899999999999997</v>
      </c>
      <c r="AD3477" s="48">
        <f t="shared" si="6486"/>
        <v>2.5747964560489303</v>
      </c>
    </row>
    <row r="3478" spans="1:30" x14ac:dyDescent="0.25">
      <c r="A3478" s="46" t="s">
        <v>885</v>
      </c>
      <c r="C3478" s="47">
        <v>0</v>
      </c>
      <c r="D3478" s="48">
        <f t="shared" si="6473"/>
        <v>0</v>
      </c>
      <c r="E3478" s="47">
        <v>0</v>
      </c>
      <c r="F3478" s="48">
        <f t="shared" si="6473"/>
        <v>0</v>
      </c>
      <c r="G3478" s="47">
        <v>0.61099999999999999</v>
      </c>
      <c r="H3478" s="48">
        <f t="shared" ref="H3478" si="6916">G3478*1000000/325851</f>
        <v>1.8750901485648348</v>
      </c>
      <c r="I3478" s="47">
        <v>0</v>
      </c>
      <c r="J3478" s="48">
        <f t="shared" ref="J3478" si="6917">I3478*1000000/325851</f>
        <v>0</v>
      </c>
      <c r="K3478" s="47">
        <v>0</v>
      </c>
      <c r="L3478" s="48">
        <f t="shared" ref="L3478" si="6918">K3478*1000000/325851</f>
        <v>0</v>
      </c>
      <c r="M3478" s="47">
        <v>0</v>
      </c>
      <c r="N3478" s="48">
        <f t="shared" ref="N3478" si="6919">M3478*1000000/325851</f>
        <v>0</v>
      </c>
      <c r="O3478" s="47">
        <v>0</v>
      </c>
      <c r="P3478" s="48">
        <f t="shared" ref="P3478" si="6920">O3478*1000000/325851</f>
        <v>0</v>
      </c>
      <c r="Q3478" s="47">
        <v>0</v>
      </c>
      <c r="R3478" s="48">
        <f t="shared" ref="R3478" si="6921">Q3478*1000000/325851</f>
        <v>0</v>
      </c>
      <c r="S3478" s="47">
        <v>0.60899999999999999</v>
      </c>
      <c r="T3478" s="48">
        <f t="shared" ref="T3478" si="6922">S3478*1000000/325851</f>
        <v>1.8689523739377814</v>
      </c>
      <c r="U3478" s="47">
        <v>0</v>
      </c>
      <c r="V3478" s="48">
        <f t="shared" ref="V3478" si="6923">U3478*1000000/325851</f>
        <v>0</v>
      </c>
      <c r="W3478" s="47">
        <v>0.27700000000000002</v>
      </c>
      <c r="X3478" s="48">
        <f t="shared" ref="X3478" si="6924">W3478*1000000/325851</f>
        <v>0.85008178584690552</v>
      </c>
      <c r="Y3478" s="47">
        <v>0</v>
      </c>
      <c r="Z3478" s="48">
        <f t="shared" ref="Z3478" si="6925">Y3478*1000000/325851</f>
        <v>0</v>
      </c>
      <c r="AA3478" s="47">
        <v>0.35899999999999999</v>
      </c>
      <c r="AB3478" s="48">
        <f t="shared" ref="AB3478" si="6926">AA3478*1000000/325851</f>
        <v>1.1017305455560977</v>
      </c>
      <c r="AC3478" s="47">
        <f t="shared" si="6485"/>
        <v>1.8559999999999999</v>
      </c>
      <c r="AD3478" s="48">
        <f t="shared" si="6486"/>
        <v>5.6958548539056189</v>
      </c>
    </row>
    <row r="3479" spans="1:30" x14ac:dyDescent="0.25">
      <c r="A3479" s="46" t="s">
        <v>886</v>
      </c>
      <c r="C3479" s="47">
        <v>0</v>
      </c>
      <c r="D3479" s="48">
        <f t="shared" si="6473"/>
        <v>0</v>
      </c>
      <c r="E3479" s="47">
        <v>0</v>
      </c>
      <c r="F3479" s="48">
        <f t="shared" si="6473"/>
        <v>0</v>
      </c>
      <c r="G3479" s="47">
        <v>0.79500000000000004</v>
      </c>
      <c r="H3479" s="48">
        <f t="shared" ref="H3479" si="6927">G3479*1000000/325851</f>
        <v>2.4397654142537539</v>
      </c>
      <c r="I3479" s="47">
        <v>0</v>
      </c>
      <c r="J3479" s="48">
        <f t="shared" ref="J3479" si="6928">I3479*1000000/325851</f>
        <v>0</v>
      </c>
      <c r="K3479" s="47">
        <v>0</v>
      </c>
      <c r="L3479" s="48">
        <f t="shared" ref="L3479" si="6929">K3479*1000000/325851</f>
        <v>0</v>
      </c>
      <c r="M3479" s="47">
        <v>0</v>
      </c>
      <c r="N3479" s="48">
        <f t="shared" ref="N3479" si="6930">M3479*1000000/325851</f>
        <v>0</v>
      </c>
      <c r="O3479" s="47">
        <v>0</v>
      </c>
      <c r="P3479" s="48">
        <f t="shared" ref="P3479" si="6931">O3479*1000000/325851</f>
        <v>0</v>
      </c>
      <c r="Q3479" s="47">
        <v>0</v>
      </c>
      <c r="R3479" s="48">
        <f t="shared" ref="R3479" si="6932">Q3479*1000000/325851</f>
        <v>0</v>
      </c>
      <c r="S3479" s="47">
        <v>0.79100000000000004</v>
      </c>
      <c r="T3479" s="48">
        <f t="shared" ref="T3479" si="6933">S3479*1000000/325851</f>
        <v>2.427489864999647</v>
      </c>
      <c r="U3479" s="47">
        <v>0</v>
      </c>
      <c r="V3479" s="48">
        <f t="shared" ref="V3479" si="6934">U3479*1000000/325851</f>
        <v>0</v>
      </c>
      <c r="W3479" s="47">
        <v>0</v>
      </c>
      <c r="X3479" s="48">
        <f t="shared" ref="X3479" si="6935">W3479*1000000/325851</f>
        <v>0</v>
      </c>
      <c r="Y3479" s="47">
        <v>0</v>
      </c>
      <c r="Z3479" s="48">
        <f t="shared" ref="Z3479" si="6936">Y3479*1000000/325851</f>
        <v>0</v>
      </c>
      <c r="AA3479" s="47">
        <v>0</v>
      </c>
      <c r="AB3479" s="48">
        <f t="shared" ref="AB3479" si="6937">AA3479*1000000/325851</f>
        <v>0</v>
      </c>
      <c r="AC3479" s="47">
        <f t="shared" si="6485"/>
        <v>1.5860000000000001</v>
      </c>
      <c r="AD3479" s="48">
        <f t="shared" si="6486"/>
        <v>4.867255279253401</v>
      </c>
    </row>
    <row r="3480" spans="1:30" x14ac:dyDescent="0.25">
      <c r="A3480" s="46" t="s">
        <v>887</v>
      </c>
      <c r="C3480" s="47">
        <v>0</v>
      </c>
      <c r="D3480" s="48">
        <f t="shared" si="6473"/>
        <v>0</v>
      </c>
      <c r="E3480" s="47">
        <v>0</v>
      </c>
      <c r="F3480" s="48">
        <f t="shared" si="6473"/>
        <v>0</v>
      </c>
      <c r="G3480" s="47">
        <v>0.78800000000000003</v>
      </c>
      <c r="H3480" s="48">
        <f t="shared" ref="H3480" si="6938">G3480*1000000/325851</f>
        <v>2.4182832030590671</v>
      </c>
      <c r="I3480" s="47">
        <v>0</v>
      </c>
      <c r="J3480" s="48">
        <f t="shared" ref="J3480" si="6939">I3480*1000000/325851</f>
        <v>0</v>
      </c>
      <c r="K3480" s="47">
        <v>0</v>
      </c>
      <c r="L3480" s="48">
        <f t="shared" ref="L3480" si="6940">K3480*1000000/325851</f>
        <v>0</v>
      </c>
      <c r="M3480" s="47">
        <v>0</v>
      </c>
      <c r="N3480" s="48">
        <f t="shared" ref="N3480" si="6941">M3480*1000000/325851</f>
        <v>0</v>
      </c>
      <c r="O3480" s="47">
        <v>0</v>
      </c>
      <c r="P3480" s="48">
        <f t="shared" ref="P3480" si="6942">O3480*1000000/325851</f>
        <v>0</v>
      </c>
      <c r="Q3480" s="47">
        <v>0</v>
      </c>
      <c r="R3480" s="48">
        <f t="shared" ref="R3480" si="6943">Q3480*1000000/325851</f>
        <v>0</v>
      </c>
      <c r="S3480" s="47">
        <v>0.78500000000000003</v>
      </c>
      <c r="T3480" s="48">
        <f t="shared" ref="T3480" si="6944">S3480*1000000/325851</f>
        <v>2.4090765411184867</v>
      </c>
      <c r="U3480" s="47">
        <v>0</v>
      </c>
      <c r="V3480" s="48">
        <f t="shared" ref="V3480" si="6945">U3480*1000000/325851</f>
        <v>0</v>
      </c>
      <c r="W3480" s="47">
        <v>0</v>
      </c>
      <c r="X3480" s="48">
        <f t="shared" ref="X3480" si="6946">W3480*1000000/325851</f>
        <v>0</v>
      </c>
      <c r="Y3480" s="47">
        <v>0</v>
      </c>
      <c r="Z3480" s="48">
        <f t="shared" ref="Z3480" si="6947">Y3480*1000000/325851</f>
        <v>0</v>
      </c>
      <c r="AA3480" s="47">
        <v>0</v>
      </c>
      <c r="AB3480" s="48">
        <f t="shared" ref="AB3480" si="6948">AA3480*1000000/325851</f>
        <v>0</v>
      </c>
      <c r="AC3480" s="47">
        <f t="shared" si="6485"/>
        <v>1.573</v>
      </c>
      <c r="AD3480" s="48">
        <f t="shared" si="6486"/>
        <v>4.8273597441775538</v>
      </c>
    </row>
    <row r="3481" spans="1:30" x14ac:dyDescent="0.25">
      <c r="A3481" s="46" t="s">
        <v>888</v>
      </c>
      <c r="C3481" s="47">
        <v>0</v>
      </c>
      <c r="D3481" s="48">
        <f t="shared" si="6473"/>
        <v>0</v>
      </c>
      <c r="E3481" s="47">
        <v>0</v>
      </c>
      <c r="F3481" s="48">
        <f t="shared" si="6473"/>
        <v>0</v>
      </c>
      <c r="G3481" s="47">
        <v>0.33700000000000002</v>
      </c>
      <c r="H3481" s="48">
        <f t="shared" ref="H3481" si="6949">G3481*1000000/325851</f>
        <v>1.0342150246585096</v>
      </c>
      <c r="I3481" s="47">
        <v>0</v>
      </c>
      <c r="J3481" s="48">
        <f t="shared" ref="J3481" si="6950">I3481*1000000/325851</f>
        <v>0</v>
      </c>
      <c r="K3481" s="47">
        <v>0</v>
      </c>
      <c r="L3481" s="48">
        <f t="shared" ref="L3481" si="6951">K3481*1000000/325851</f>
        <v>0</v>
      </c>
      <c r="M3481" s="47">
        <v>0</v>
      </c>
      <c r="N3481" s="48">
        <f t="shared" ref="N3481" si="6952">M3481*1000000/325851</f>
        <v>0</v>
      </c>
      <c r="O3481" s="47">
        <v>0</v>
      </c>
      <c r="P3481" s="48">
        <f t="shared" ref="P3481" si="6953">O3481*1000000/325851</f>
        <v>0</v>
      </c>
      <c r="Q3481" s="47">
        <v>0</v>
      </c>
      <c r="R3481" s="48">
        <f t="shared" ref="R3481" si="6954">Q3481*1000000/325851</f>
        <v>0</v>
      </c>
      <c r="S3481" s="47">
        <v>0.33600000000000002</v>
      </c>
      <c r="T3481" s="48">
        <f t="shared" ref="T3481" si="6955">S3481*1000000/325851</f>
        <v>1.0311461373449828</v>
      </c>
      <c r="U3481" s="47">
        <v>0</v>
      </c>
      <c r="V3481" s="48">
        <f t="shared" ref="V3481" si="6956">U3481*1000000/325851</f>
        <v>0</v>
      </c>
      <c r="W3481" s="47">
        <v>0</v>
      </c>
      <c r="X3481" s="48">
        <f t="shared" ref="X3481" si="6957">W3481*1000000/325851</f>
        <v>0</v>
      </c>
      <c r="Y3481" s="47">
        <v>0</v>
      </c>
      <c r="Z3481" s="48">
        <f t="shared" ref="Z3481" si="6958">Y3481*1000000/325851</f>
        <v>0</v>
      </c>
      <c r="AA3481" s="47">
        <v>0</v>
      </c>
      <c r="AB3481" s="48">
        <f t="shared" ref="AB3481" si="6959">AA3481*1000000/325851</f>
        <v>0</v>
      </c>
      <c r="AC3481" s="47">
        <f t="shared" si="6485"/>
        <v>0.67300000000000004</v>
      </c>
      <c r="AD3481" s="48">
        <f t="shared" si="6486"/>
        <v>2.0653611620034922</v>
      </c>
    </row>
    <row r="3482" spans="1:30" x14ac:dyDescent="0.25">
      <c r="A3482" s="46" t="s">
        <v>889</v>
      </c>
      <c r="C3482" s="47">
        <v>0</v>
      </c>
      <c r="D3482" s="48">
        <f t="shared" si="6473"/>
        <v>0</v>
      </c>
      <c r="E3482" s="47">
        <v>0</v>
      </c>
      <c r="F3482" s="48">
        <f t="shared" si="6473"/>
        <v>0</v>
      </c>
      <c r="G3482" s="47">
        <v>0</v>
      </c>
      <c r="H3482" s="48">
        <f t="shared" ref="H3482" si="6960">G3482*1000000/325851</f>
        <v>0</v>
      </c>
      <c r="I3482" s="47">
        <v>0</v>
      </c>
      <c r="J3482" s="48">
        <f t="shared" ref="J3482" si="6961">I3482*1000000/325851</f>
        <v>0</v>
      </c>
      <c r="K3482" s="47">
        <v>0</v>
      </c>
      <c r="L3482" s="48">
        <f t="shared" ref="L3482" si="6962">K3482*1000000/325851</f>
        <v>0</v>
      </c>
      <c r="M3482" s="47">
        <v>0</v>
      </c>
      <c r="N3482" s="48">
        <f t="shared" ref="N3482" si="6963">M3482*1000000/325851</f>
        <v>0</v>
      </c>
      <c r="O3482" s="47">
        <v>0</v>
      </c>
      <c r="P3482" s="48">
        <f t="shared" ref="P3482" si="6964">O3482*1000000/325851</f>
        <v>0</v>
      </c>
      <c r="Q3482" s="47">
        <v>0</v>
      </c>
      <c r="R3482" s="48">
        <f t="shared" ref="R3482" si="6965">Q3482*1000000/325851</f>
        <v>0</v>
      </c>
      <c r="S3482" s="47">
        <v>0</v>
      </c>
      <c r="T3482" s="48">
        <f t="shared" ref="T3482" si="6966">S3482*1000000/325851</f>
        <v>0</v>
      </c>
      <c r="U3482" s="47">
        <v>0</v>
      </c>
      <c r="V3482" s="48">
        <f t="shared" ref="V3482" si="6967">U3482*1000000/325851</f>
        <v>0</v>
      </c>
      <c r="W3482" s="47">
        <v>0</v>
      </c>
      <c r="X3482" s="48">
        <f t="shared" ref="X3482" si="6968">W3482*1000000/325851</f>
        <v>0</v>
      </c>
      <c r="Y3482" s="47">
        <v>0</v>
      </c>
      <c r="Z3482" s="48">
        <f t="shared" ref="Z3482" si="6969">Y3482*1000000/325851</f>
        <v>0</v>
      </c>
      <c r="AA3482" s="47">
        <v>0</v>
      </c>
      <c r="AB3482" s="48">
        <f t="shared" ref="AB3482" si="6970">AA3482*1000000/325851</f>
        <v>0</v>
      </c>
      <c r="AC3482" s="47">
        <f t="shared" si="6485"/>
        <v>0</v>
      </c>
      <c r="AD3482" s="48">
        <f t="shared" si="6486"/>
        <v>0</v>
      </c>
    </row>
    <row r="3483" spans="1:30" x14ac:dyDescent="0.25">
      <c r="A3483" s="46" t="s">
        <v>890</v>
      </c>
      <c r="C3483" s="47">
        <v>0</v>
      </c>
      <c r="D3483" s="48">
        <f t="shared" si="6473"/>
        <v>0</v>
      </c>
      <c r="E3483" s="47">
        <v>0</v>
      </c>
      <c r="F3483" s="48">
        <f t="shared" si="6473"/>
        <v>0</v>
      </c>
      <c r="G3483" s="47">
        <v>0</v>
      </c>
      <c r="H3483" s="48">
        <f t="shared" ref="H3483" si="6971">G3483*1000000/325851</f>
        <v>0</v>
      </c>
      <c r="I3483" s="47">
        <v>0</v>
      </c>
      <c r="J3483" s="48">
        <f t="shared" ref="J3483" si="6972">I3483*1000000/325851</f>
        <v>0</v>
      </c>
      <c r="K3483" s="47">
        <v>0</v>
      </c>
      <c r="L3483" s="48">
        <f t="shared" ref="L3483" si="6973">K3483*1000000/325851</f>
        <v>0</v>
      </c>
      <c r="M3483" s="47">
        <v>0</v>
      </c>
      <c r="N3483" s="48">
        <f t="shared" ref="N3483" si="6974">M3483*1000000/325851</f>
        <v>0</v>
      </c>
      <c r="O3483" s="47">
        <v>0</v>
      </c>
      <c r="P3483" s="48">
        <f t="shared" ref="P3483" si="6975">O3483*1000000/325851</f>
        <v>0</v>
      </c>
      <c r="Q3483" s="47">
        <v>0</v>
      </c>
      <c r="R3483" s="48">
        <f t="shared" ref="R3483" si="6976">Q3483*1000000/325851</f>
        <v>0</v>
      </c>
      <c r="S3483" s="47">
        <v>0</v>
      </c>
      <c r="T3483" s="48">
        <f t="shared" ref="T3483" si="6977">S3483*1000000/325851</f>
        <v>0</v>
      </c>
      <c r="U3483" s="47">
        <v>0</v>
      </c>
      <c r="V3483" s="48">
        <f t="shared" ref="V3483" si="6978">U3483*1000000/325851</f>
        <v>0</v>
      </c>
      <c r="W3483" s="47">
        <v>0</v>
      </c>
      <c r="X3483" s="48">
        <f t="shared" ref="X3483" si="6979">W3483*1000000/325851</f>
        <v>0</v>
      </c>
      <c r="Y3483" s="47">
        <v>0</v>
      </c>
      <c r="Z3483" s="48">
        <f t="shared" ref="Z3483" si="6980">Y3483*1000000/325851</f>
        <v>0</v>
      </c>
      <c r="AA3483" s="47">
        <v>0</v>
      </c>
      <c r="AB3483" s="48">
        <f t="shared" ref="AB3483" si="6981">AA3483*1000000/325851</f>
        <v>0</v>
      </c>
      <c r="AC3483" s="47">
        <f t="shared" si="6485"/>
        <v>0</v>
      </c>
      <c r="AD3483" s="48">
        <f t="shared" si="6486"/>
        <v>0</v>
      </c>
    </row>
    <row r="3484" spans="1:30" x14ac:dyDescent="0.25">
      <c r="A3484" s="46" t="s">
        <v>891</v>
      </c>
      <c r="C3484" s="47">
        <v>0</v>
      </c>
      <c r="D3484" s="48">
        <f t="shared" si="6473"/>
        <v>0</v>
      </c>
      <c r="E3484" s="47">
        <v>0</v>
      </c>
      <c r="F3484" s="48">
        <f t="shared" si="6473"/>
        <v>0</v>
      </c>
      <c r="G3484" s="47">
        <v>0</v>
      </c>
      <c r="H3484" s="48">
        <f t="shared" ref="H3484" si="6982">G3484*1000000/325851</f>
        <v>0</v>
      </c>
      <c r="I3484" s="47">
        <v>0</v>
      </c>
      <c r="J3484" s="48">
        <f t="shared" ref="J3484" si="6983">I3484*1000000/325851</f>
        <v>0</v>
      </c>
      <c r="K3484" s="47">
        <v>0</v>
      </c>
      <c r="L3484" s="48">
        <f t="shared" ref="L3484" si="6984">K3484*1000000/325851</f>
        <v>0</v>
      </c>
      <c r="M3484" s="47">
        <v>0</v>
      </c>
      <c r="N3484" s="48">
        <f t="shared" ref="N3484" si="6985">M3484*1000000/325851</f>
        <v>0</v>
      </c>
      <c r="O3484" s="47">
        <v>0</v>
      </c>
      <c r="P3484" s="48">
        <f t="shared" ref="P3484" si="6986">O3484*1000000/325851</f>
        <v>0</v>
      </c>
      <c r="Q3484" s="47">
        <v>0</v>
      </c>
      <c r="R3484" s="48">
        <f t="shared" ref="R3484" si="6987">Q3484*1000000/325851</f>
        <v>0</v>
      </c>
      <c r="S3484" s="47">
        <v>0</v>
      </c>
      <c r="T3484" s="48">
        <f t="shared" ref="T3484" si="6988">S3484*1000000/325851</f>
        <v>0</v>
      </c>
      <c r="U3484" s="47">
        <v>0</v>
      </c>
      <c r="V3484" s="48">
        <f t="shared" ref="V3484" si="6989">U3484*1000000/325851</f>
        <v>0</v>
      </c>
      <c r="W3484" s="47">
        <v>1.1499999999999999</v>
      </c>
      <c r="X3484" s="48">
        <f t="shared" ref="X3484" si="6990">W3484*1000000/325851</f>
        <v>3.529220410555745</v>
      </c>
      <c r="Y3484" s="47">
        <v>1.143</v>
      </c>
      <c r="Z3484" s="48">
        <f t="shared" ref="Z3484" si="6991">Y3484*1000000/325851</f>
        <v>3.5077381993610577</v>
      </c>
      <c r="AA3484" s="47">
        <v>0</v>
      </c>
      <c r="AB3484" s="48">
        <f t="shared" ref="AB3484" si="6992">AA3484*1000000/325851</f>
        <v>0</v>
      </c>
      <c r="AC3484" s="47">
        <f t="shared" si="6485"/>
        <v>2.2930000000000001</v>
      </c>
      <c r="AD3484" s="48">
        <f t="shared" si="6486"/>
        <v>7.0369586099168027</v>
      </c>
    </row>
    <row r="3485" spans="1:30" x14ac:dyDescent="0.25">
      <c r="A3485" s="46" t="s">
        <v>892</v>
      </c>
      <c r="C3485" s="47">
        <v>0</v>
      </c>
      <c r="D3485" s="48">
        <f t="shared" si="6473"/>
        <v>0</v>
      </c>
      <c r="E3485" s="47">
        <v>0</v>
      </c>
      <c r="F3485" s="48">
        <f t="shared" si="6473"/>
        <v>0</v>
      </c>
      <c r="G3485" s="47">
        <v>0</v>
      </c>
      <c r="H3485" s="48">
        <f t="shared" ref="H3485" si="6993">G3485*1000000/325851</f>
        <v>0</v>
      </c>
      <c r="I3485" s="47">
        <v>0</v>
      </c>
      <c r="J3485" s="48">
        <f t="shared" ref="J3485" si="6994">I3485*1000000/325851</f>
        <v>0</v>
      </c>
      <c r="K3485" s="47">
        <v>0</v>
      </c>
      <c r="L3485" s="48">
        <f t="shared" ref="L3485" si="6995">K3485*1000000/325851</f>
        <v>0</v>
      </c>
      <c r="M3485" s="47">
        <v>0</v>
      </c>
      <c r="N3485" s="48">
        <f t="shared" ref="N3485" si="6996">M3485*1000000/325851</f>
        <v>0</v>
      </c>
      <c r="O3485" s="47">
        <v>0</v>
      </c>
      <c r="P3485" s="48">
        <f t="shared" ref="P3485" si="6997">O3485*1000000/325851</f>
        <v>0</v>
      </c>
      <c r="Q3485" s="47">
        <v>0</v>
      </c>
      <c r="R3485" s="48">
        <f t="shared" ref="R3485" si="6998">Q3485*1000000/325851</f>
        <v>0</v>
      </c>
      <c r="S3485" s="47">
        <v>0</v>
      </c>
      <c r="T3485" s="48">
        <f t="shared" ref="T3485" si="6999">S3485*1000000/325851</f>
        <v>0</v>
      </c>
      <c r="U3485" s="47">
        <v>0</v>
      </c>
      <c r="V3485" s="48">
        <f t="shared" ref="V3485" si="7000">U3485*1000000/325851</f>
        <v>0</v>
      </c>
      <c r="W3485" s="47">
        <v>1.1499999999999999</v>
      </c>
      <c r="X3485" s="48">
        <f t="shared" ref="X3485" si="7001">W3485*1000000/325851</f>
        <v>3.529220410555745</v>
      </c>
      <c r="Y3485" s="47">
        <v>0</v>
      </c>
      <c r="Z3485" s="48">
        <f t="shared" ref="Z3485" si="7002">Y3485*1000000/325851</f>
        <v>0</v>
      </c>
      <c r="AA3485" s="47">
        <v>0</v>
      </c>
      <c r="AB3485" s="48">
        <f t="shared" ref="AB3485" si="7003">AA3485*1000000/325851</f>
        <v>0</v>
      </c>
      <c r="AC3485" s="47">
        <f t="shared" si="6485"/>
        <v>1.1499999999999999</v>
      </c>
      <c r="AD3485" s="48">
        <f t="shared" si="6486"/>
        <v>3.529220410555745</v>
      </c>
    </row>
    <row r="3486" spans="1:30" x14ac:dyDescent="0.25">
      <c r="A3486" s="46" t="s">
        <v>893</v>
      </c>
      <c r="C3486" s="47">
        <v>0</v>
      </c>
      <c r="D3486" s="48">
        <f t="shared" si="6473"/>
        <v>0</v>
      </c>
      <c r="E3486" s="47">
        <v>0</v>
      </c>
      <c r="F3486" s="48">
        <f t="shared" si="6473"/>
        <v>0</v>
      </c>
      <c r="G3486" s="47">
        <v>0</v>
      </c>
      <c r="H3486" s="48">
        <f t="shared" ref="H3486" si="7004">G3486*1000000/325851</f>
        <v>0</v>
      </c>
      <c r="I3486" s="47">
        <v>0</v>
      </c>
      <c r="J3486" s="48">
        <f t="shared" ref="J3486" si="7005">I3486*1000000/325851</f>
        <v>0</v>
      </c>
      <c r="K3486" s="47">
        <v>0</v>
      </c>
      <c r="L3486" s="48">
        <f t="shared" ref="L3486" si="7006">K3486*1000000/325851</f>
        <v>0</v>
      </c>
      <c r="M3486" s="47">
        <v>0</v>
      </c>
      <c r="N3486" s="48">
        <f t="shared" ref="N3486" si="7007">M3486*1000000/325851</f>
        <v>0</v>
      </c>
      <c r="O3486" s="47">
        <v>0</v>
      </c>
      <c r="P3486" s="48">
        <f t="shared" ref="P3486" si="7008">O3486*1000000/325851</f>
        <v>0</v>
      </c>
      <c r="Q3486" s="47">
        <v>0</v>
      </c>
      <c r="R3486" s="48">
        <f t="shared" ref="R3486" si="7009">Q3486*1000000/325851</f>
        <v>0</v>
      </c>
      <c r="S3486" s="47">
        <v>0</v>
      </c>
      <c r="T3486" s="48">
        <f t="shared" ref="T3486" si="7010">S3486*1000000/325851</f>
        <v>0</v>
      </c>
      <c r="U3486" s="47">
        <v>0</v>
      </c>
      <c r="V3486" s="48">
        <f t="shared" ref="V3486" si="7011">U3486*1000000/325851</f>
        <v>0</v>
      </c>
      <c r="W3486" s="47">
        <v>0</v>
      </c>
      <c r="X3486" s="48">
        <f t="shared" ref="X3486" si="7012">W3486*1000000/325851</f>
        <v>0</v>
      </c>
      <c r="Y3486" s="47">
        <v>0</v>
      </c>
      <c r="Z3486" s="48">
        <f t="shared" ref="Z3486" si="7013">Y3486*1000000/325851</f>
        <v>0</v>
      </c>
      <c r="AA3486" s="47">
        <v>0</v>
      </c>
      <c r="AB3486" s="48">
        <f t="shared" ref="AB3486" si="7014">AA3486*1000000/325851</f>
        <v>0</v>
      </c>
      <c r="AC3486" s="47">
        <f t="shared" si="6485"/>
        <v>0</v>
      </c>
      <c r="AD3486" s="48">
        <f t="shared" si="6486"/>
        <v>0</v>
      </c>
    </row>
    <row r="3487" spans="1:30" x14ac:dyDescent="0.25">
      <c r="A3487" s="46" t="s">
        <v>894</v>
      </c>
      <c r="C3487" s="47">
        <v>0</v>
      </c>
      <c r="D3487" s="48">
        <f t="shared" si="6473"/>
        <v>0</v>
      </c>
      <c r="E3487" s="47">
        <v>0</v>
      </c>
      <c r="F3487" s="48">
        <f t="shared" si="6473"/>
        <v>0</v>
      </c>
      <c r="G3487" s="47">
        <v>0</v>
      </c>
      <c r="H3487" s="48">
        <f t="shared" ref="H3487" si="7015">G3487*1000000/325851</f>
        <v>0</v>
      </c>
      <c r="I3487" s="47">
        <v>0</v>
      </c>
      <c r="J3487" s="48">
        <f t="shared" ref="J3487" si="7016">I3487*1000000/325851</f>
        <v>0</v>
      </c>
      <c r="K3487" s="47">
        <v>0</v>
      </c>
      <c r="L3487" s="48">
        <f t="shared" ref="L3487" si="7017">K3487*1000000/325851</f>
        <v>0</v>
      </c>
      <c r="M3487" s="47">
        <v>0</v>
      </c>
      <c r="N3487" s="48">
        <f t="shared" ref="N3487" si="7018">M3487*1000000/325851</f>
        <v>0</v>
      </c>
      <c r="O3487" s="47">
        <v>0</v>
      </c>
      <c r="P3487" s="48">
        <f t="shared" ref="P3487" si="7019">O3487*1000000/325851</f>
        <v>0</v>
      </c>
      <c r="Q3487" s="47">
        <v>0</v>
      </c>
      <c r="R3487" s="48">
        <f t="shared" ref="R3487" si="7020">Q3487*1000000/325851</f>
        <v>0</v>
      </c>
      <c r="S3487" s="47">
        <v>0</v>
      </c>
      <c r="T3487" s="48">
        <f t="shared" ref="T3487" si="7021">S3487*1000000/325851</f>
        <v>0</v>
      </c>
      <c r="U3487" s="47">
        <v>0</v>
      </c>
      <c r="V3487" s="48">
        <f t="shared" ref="V3487" si="7022">U3487*1000000/325851</f>
        <v>0</v>
      </c>
      <c r="W3487" s="47">
        <v>0</v>
      </c>
      <c r="X3487" s="48">
        <f t="shared" ref="X3487" si="7023">W3487*1000000/325851</f>
        <v>0</v>
      </c>
      <c r="Y3487" s="47">
        <v>0</v>
      </c>
      <c r="Z3487" s="48">
        <f t="shared" ref="Z3487" si="7024">Y3487*1000000/325851</f>
        <v>0</v>
      </c>
      <c r="AA3487" s="47">
        <v>0</v>
      </c>
      <c r="AB3487" s="48">
        <f t="shared" ref="AB3487" si="7025">AA3487*1000000/325851</f>
        <v>0</v>
      </c>
      <c r="AC3487" s="47">
        <f t="shared" si="6485"/>
        <v>0</v>
      </c>
      <c r="AD3487" s="48">
        <f t="shared" si="6486"/>
        <v>0</v>
      </c>
    </row>
    <row r="3488" spans="1:30" x14ac:dyDescent="0.25">
      <c r="A3488" s="46" t="s">
        <v>895</v>
      </c>
      <c r="C3488" s="47">
        <v>0</v>
      </c>
      <c r="D3488" s="48">
        <f t="shared" si="6473"/>
        <v>0</v>
      </c>
      <c r="E3488" s="47">
        <v>0</v>
      </c>
      <c r="F3488" s="48">
        <f t="shared" si="6473"/>
        <v>0</v>
      </c>
      <c r="G3488" s="47">
        <v>0</v>
      </c>
      <c r="H3488" s="48">
        <f t="shared" ref="H3488" si="7026">G3488*1000000/325851</f>
        <v>0</v>
      </c>
      <c r="I3488" s="47">
        <v>0</v>
      </c>
      <c r="J3488" s="48">
        <f t="shared" ref="J3488" si="7027">I3488*1000000/325851</f>
        <v>0</v>
      </c>
      <c r="K3488" s="47">
        <v>0</v>
      </c>
      <c r="L3488" s="48">
        <f t="shared" ref="L3488" si="7028">K3488*1000000/325851</f>
        <v>0</v>
      </c>
      <c r="M3488" s="47">
        <v>0</v>
      </c>
      <c r="N3488" s="48">
        <f t="shared" ref="N3488" si="7029">M3488*1000000/325851</f>
        <v>0</v>
      </c>
      <c r="O3488" s="47">
        <v>0</v>
      </c>
      <c r="P3488" s="48">
        <f t="shared" ref="P3488" si="7030">O3488*1000000/325851</f>
        <v>0</v>
      </c>
      <c r="Q3488" s="47">
        <v>0</v>
      </c>
      <c r="R3488" s="48">
        <f t="shared" ref="R3488" si="7031">Q3488*1000000/325851</f>
        <v>0</v>
      </c>
      <c r="S3488" s="47">
        <v>0</v>
      </c>
      <c r="T3488" s="48">
        <f t="shared" ref="T3488" si="7032">S3488*1000000/325851</f>
        <v>0</v>
      </c>
      <c r="U3488" s="47">
        <v>0</v>
      </c>
      <c r="V3488" s="48">
        <f t="shared" ref="V3488" si="7033">U3488*1000000/325851</f>
        <v>0</v>
      </c>
      <c r="W3488" s="47">
        <v>0</v>
      </c>
      <c r="X3488" s="48">
        <f t="shared" ref="X3488" si="7034">W3488*1000000/325851</f>
        <v>0</v>
      </c>
      <c r="Y3488" s="47">
        <v>0</v>
      </c>
      <c r="Z3488" s="48">
        <f t="shared" ref="Z3488" si="7035">Y3488*1000000/325851</f>
        <v>0</v>
      </c>
      <c r="AA3488" s="47">
        <v>0</v>
      </c>
      <c r="AB3488" s="48">
        <f t="shared" ref="AB3488" si="7036">AA3488*1000000/325851</f>
        <v>0</v>
      </c>
      <c r="AC3488" s="47">
        <f t="shared" si="6485"/>
        <v>0</v>
      </c>
      <c r="AD3488" s="48">
        <f t="shared" si="6486"/>
        <v>0</v>
      </c>
    </row>
    <row r="3489" spans="1:30" x14ac:dyDescent="0.25">
      <c r="A3489" s="46" t="s">
        <v>896</v>
      </c>
      <c r="C3489" s="47">
        <v>0</v>
      </c>
      <c r="D3489" s="48">
        <f t="shared" si="6473"/>
        <v>0</v>
      </c>
      <c r="E3489" s="47">
        <v>0</v>
      </c>
      <c r="F3489" s="48">
        <f t="shared" si="6473"/>
        <v>0</v>
      </c>
      <c r="G3489" s="47">
        <v>0</v>
      </c>
      <c r="H3489" s="48">
        <f t="shared" ref="H3489" si="7037">G3489*1000000/325851</f>
        <v>0</v>
      </c>
      <c r="I3489" s="47">
        <v>0</v>
      </c>
      <c r="J3489" s="48">
        <f t="shared" ref="J3489" si="7038">I3489*1000000/325851</f>
        <v>0</v>
      </c>
      <c r="K3489" s="47">
        <v>0</v>
      </c>
      <c r="L3489" s="48">
        <f t="shared" ref="L3489" si="7039">K3489*1000000/325851</f>
        <v>0</v>
      </c>
      <c r="M3489" s="47">
        <v>0</v>
      </c>
      <c r="N3489" s="48">
        <f t="shared" ref="N3489" si="7040">M3489*1000000/325851</f>
        <v>0</v>
      </c>
      <c r="O3489" s="47">
        <v>0</v>
      </c>
      <c r="P3489" s="48">
        <f t="shared" ref="P3489" si="7041">O3489*1000000/325851</f>
        <v>0</v>
      </c>
      <c r="Q3489" s="47">
        <v>0</v>
      </c>
      <c r="R3489" s="48">
        <f t="shared" ref="R3489" si="7042">Q3489*1000000/325851</f>
        <v>0</v>
      </c>
      <c r="S3489" s="47">
        <v>0</v>
      </c>
      <c r="T3489" s="48">
        <f t="shared" ref="T3489" si="7043">S3489*1000000/325851</f>
        <v>0</v>
      </c>
      <c r="U3489" s="47">
        <v>0</v>
      </c>
      <c r="V3489" s="48">
        <f t="shared" ref="V3489" si="7044">U3489*1000000/325851</f>
        <v>0</v>
      </c>
      <c r="W3489" s="47">
        <v>0</v>
      </c>
      <c r="X3489" s="48">
        <f t="shared" ref="X3489" si="7045">W3489*1000000/325851</f>
        <v>0</v>
      </c>
      <c r="Y3489" s="47">
        <v>0</v>
      </c>
      <c r="Z3489" s="48">
        <f t="shared" ref="Z3489" si="7046">Y3489*1000000/325851</f>
        <v>0</v>
      </c>
      <c r="AA3489" s="47">
        <v>0</v>
      </c>
      <c r="AB3489" s="48">
        <f t="shared" ref="AB3489" si="7047">AA3489*1000000/325851</f>
        <v>0</v>
      </c>
      <c r="AC3489" s="47">
        <f t="shared" si="6485"/>
        <v>0</v>
      </c>
      <c r="AD3489" s="48">
        <f t="shared" si="6486"/>
        <v>0</v>
      </c>
    </row>
    <row r="3490" spans="1:30" x14ac:dyDescent="0.25">
      <c r="A3490" s="46" t="s">
        <v>897</v>
      </c>
      <c r="C3490" s="47">
        <v>0</v>
      </c>
      <c r="D3490" s="48">
        <f t="shared" si="6473"/>
        <v>0</v>
      </c>
      <c r="E3490" s="47">
        <v>0</v>
      </c>
      <c r="F3490" s="48">
        <f t="shared" si="6473"/>
        <v>0</v>
      </c>
      <c r="G3490" s="47">
        <v>0</v>
      </c>
      <c r="H3490" s="48">
        <f t="shared" ref="H3490" si="7048">G3490*1000000/325851</f>
        <v>0</v>
      </c>
      <c r="I3490" s="47">
        <v>0</v>
      </c>
      <c r="J3490" s="48">
        <f t="shared" ref="J3490" si="7049">I3490*1000000/325851</f>
        <v>0</v>
      </c>
      <c r="K3490" s="47">
        <v>0</v>
      </c>
      <c r="L3490" s="48">
        <f t="shared" ref="L3490" si="7050">K3490*1000000/325851</f>
        <v>0</v>
      </c>
      <c r="M3490" s="47">
        <v>0</v>
      </c>
      <c r="N3490" s="48">
        <f t="shared" ref="N3490" si="7051">M3490*1000000/325851</f>
        <v>0</v>
      </c>
      <c r="O3490" s="47">
        <v>0</v>
      </c>
      <c r="P3490" s="48">
        <f t="shared" ref="P3490" si="7052">O3490*1000000/325851</f>
        <v>0</v>
      </c>
      <c r="Q3490" s="47">
        <v>0</v>
      </c>
      <c r="R3490" s="48">
        <f t="shared" ref="R3490" si="7053">Q3490*1000000/325851</f>
        <v>0</v>
      </c>
      <c r="S3490" s="47">
        <v>0</v>
      </c>
      <c r="T3490" s="48">
        <f t="shared" ref="T3490" si="7054">S3490*1000000/325851</f>
        <v>0</v>
      </c>
      <c r="U3490" s="47">
        <v>0</v>
      </c>
      <c r="V3490" s="48">
        <f t="shared" ref="V3490" si="7055">U3490*1000000/325851</f>
        <v>0</v>
      </c>
      <c r="W3490" s="47">
        <v>0</v>
      </c>
      <c r="X3490" s="48">
        <f t="shared" ref="X3490" si="7056">W3490*1000000/325851</f>
        <v>0</v>
      </c>
      <c r="Y3490" s="47">
        <v>0</v>
      </c>
      <c r="Z3490" s="48">
        <f t="shared" ref="Z3490" si="7057">Y3490*1000000/325851</f>
        <v>0</v>
      </c>
      <c r="AA3490" s="47">
        <v>0</v>
      </c>
      <c r="AB3490" s="48">
        <f t="shared" ref="AB3490" si="7058">AA3490*1000000/325851</f>
        <v>0</v>
      </c>
      <c r="AC3490" s="47">
        <f t="shared" si="6485"/>
        <v>0</v>
      </c>
      <c r="AD3490" s="48">
        <f t="shared" si="6486"/>
        <v>0</v>
      </c>
    </row>
    <row r="3491" spans="1:30" x14ac:dyDescent="0.25">
      <c r="A3491" s="46" t="s">
        <v>898</v>
      </c>
      <c r="C3491" s="47">
        <v>0</v>
      </c>
      <c r="D3491" s="48">
        <f t="shared" si="6473"/>
        <v>0</v>
      </c>
      <c r="E3491" s="47">
        <v>0</v>
      </c>
      <c r="F3491" s="48">
        <f t="shared" si="6473"/>
        <v>0</v>
      </c>
      <c r="G3491" s="47">
        <v>0</v>
      </c>
      <c r="H3491" s="48">
        <f t="shared" ref="H3491" si="7059">G3491*1000000/325851</f>
        <v>0</v>
      </c>
      <c r="I3491" s="47">
        <v>0</v>
      </c>
      <c r="J3491" s="48">
        <f t="shared" ref="J3491" si="7060">I3491*1000000/325851</f>
        <v>0</v>
      </c>
      <c r="K3491" s="47">
        <v>0</v>
      </c>
      <c r="L3491" s="48">
        <f t="shared" ref="L3491" si="7061">K3491*1000000/325851</f>
        <v>0</v>
      </c>
      <c r="M3491" s="47">
        <v>0</v>
      </c>
      <c r="N3491" s="48">
        <f t="shared" ref="N3491" si="7062">M3491*1000000/325851</f>
        <v>0</v>
      </c>
      <c r="O3491" s="47">
        <v>0</v>
      </c>
      <c r="P3491" s="48">
        <f t="shared" ref="P3491" si="7063">O3491*1000000/325851</f>
        <v>0</v>
      </c>
      <c r="Q3491" s="47">
        <v>0</v>
      </c>
      <c r="R3491" s="48">
        <f t="shared" ref="R3491" si="7064">Q3491*1000000/325851</f>
        <v>0</v>
      </c>
      <c r="S3491" s="47">
        <v>0</v>
      </c>
      <c r="T3491" s="48">
        <f t="shared" ref="T3491" si="7065">S3491*1000000/325851</f>
        <v>0</v>
      </c>
      <c r="U3491" s="47">
        <v>0</v>
      </c>
      <c r="V3491" s="48">
        <f t="shared" ref="V3491" si="7066">U3491*1000000/325851</f>
        <v>0</v>
      </c>
      <c r="W3491" s="47">
        <v>0</v>
      </c>
      <c r="X3491" s="48">
        <f t="shared" ref="X3491" si="7067">W3491*1000000/325851</f>
        <v>0</v>
      </c>
      <c r="Y3491" s="47">
        <v>0</v>
      </c>
      <c r="Z3491" s="48">
        <f t="shared" ref="Z3491" si="7068">Y3491*1000000/325851</f>
        <v>0</v>
      </c>
      <c r="AA3491" s="47">
        <v>0</v>
      </c>
      <c r="AB3491" s="48">
        <f t="shared" ref="AB3491" si="7069">AA3491*1000000/325851</f>
        <v>0</v>
      </c>
      <c r="AC3491" s="47">
        <f t="shared" si="6485"/>
        <v>0</v>
      </c>
      <c r="AD3491" s="48">
        <f t="shared" si="6486"/>
        <v>0</v>
      </c>
    </row>
    <row r="3492" spans="1:30" x14ac:dyDescent="0.25">
      <c r="A3492" s="46" t="s">
        <v>899</v>
      </c>
      <c r="C3492" s="47">
        <v>0</v>
      </c>
      <c r="D3492" s="48">
        <f t="shared" si="6473"/>
        <v>0</v>
      </c>
      <c r="E3492" s="47">
        <v>0</v>
      </c>
      <c r="F3492" s="48">
        <f t="shared" si="6473"/>
        <v>0</v>
      </c>
      <c r="G3492" s="47">
        <v>0</v>
      </c>
      <c r="H3492" s="48">
        <f t="shared" ref="H3492" si="7070">G3492*1000000/325851</f>
        <v>0</v>
      </c>
      <c r="I3492" s="47">
        <v>0</v>
      </c>
      <c r="J3492" s="48">
        <f t="shared" ref="J3492" si="7071">I3492*1000000/325851</f>
        <v>0</v>
      </c>
      <c r="K3492" s="47">
        <v>0</v>
      </c>
      <c r="L3492" s="48">
        <f t="shared" ref="L3492" si="7072">K3492*1000000/325851</f>
        <v>0</v>
      </c>
      <c r="M3492" s="47">
        <v>0</v>
      </c>
      <c r="N3492" s="48">
        <f t="shared" ref="N3492" si="7073">M3492*1000000/325851</f>
        <v>0</v>
      </c>
      <c r="O3492" s="47">
        <v>0</v>
      </c>
      <c r="P3492" s="48">
        <f t="shared" ref="P3492" si="7074">O3492*1000000/325851</f>
        <v>0</v>
      </c>
      <c r="Q3492" s="47">
        <v>0</v>
      </c>
      <c r="R3492" s="48">
        <f t="shared" ref="R3492" si="7075">Q3492*1000000/325851</f>
        <v>0</v>
      </c>
      <c r="S3492" s="47">
        <v>0</v>
      </c>
      <c r="T3492" s="48">
        <f t="shared" ref="T3492" si="7076">S3492*1000000/325851</f>
        <v>0</v>
      </c>
      <c r="U3492" s="47">
        <v>0</v>
      </c>
      <c r="V3492" s="48">
        <f t="shared" ref="V3492" si="7077">U3492*1000000/325851</f>
        <v>0</v>
      </c>
      <c r="W3492" s="47">
        <v>0</v>
      </c>
      <c r="X3492" s="48">
        <f t="shared" ref="X3492" si="7078">W3492*1000000/325851</f>
        <v>0</v>
      </c>
      <c r="Y3492" s="47">
        <v>0</v>
      </c>
      <c r="Z3492" s="48">
        <f t="shared" ref="Z3492" si="7079">Y3492*1000000/325851</f>
        <v>0</v>
      </c>
      <c r="AA3492" s="47">
        <v>0</v>
      </c>
      <c r="AB3492" s="48">
        <f t="shared" ref="AB3492" si="7080">AA3492*1000000/325851</f>
        <v>0</v>
      </c>
      <c r="AC3492" s="47">
        <f t="shared" si="6485"/>
        <v>0</v>
      </c>
      <c r="AD3492" s="48">
        <f t="shared" si="6486"/>
        <v>0</v>
      </c>
    </row>
    <row r="3493" spans="1:30" x14ac:dyDescent="0.25">
      <c r="A3493" s="46" t="s">
        <v>900</v>
      </c>
      <c r="C3493" s="47">
        <v>0</v>
      </c>
      <c r="D3493" s="48">
        <f t="shared" si="6473"/>
        <v>0</v>
      </c>
      <c r="E3493" s="47">
        <v>0</v>
      </c>
      <c r="F3493" s="48">
        <f t="shared" si="6473"/>
        <v>0</v>
      </c>
      <c r="G3493" s="47">
        <v>0</v>
      </c>
      <c r="H3493" s="48">
        <f t="shared" ref="H3493" si="7081">G3493*1000000/325851</f>
        <v>0</v>
      </c>
      <c r="I3493" s="47">
        <v>0</v>
      </c>
      <c r="J3493" s="48">
        <f t="shared" ref="J3493" si="7082">I3493*1000000/325851</f>
        <v>0</v>
      </c>
      <c r="K3493" s="47">
        <v>0</v>
      </c>
      <c r="L3493" s="48">
        <f t="shared" ref="L3493" si="7083">K3493*1000000/325851</f>
        <v>0</v>
      </c>
      <c r="M3493" s="47">
        <v>0</v>
      </c>
      <c r="N3493" s="48">
        <f t="shared" ref="N3493" si="7084">M3493*1000000/325851</f>
        <v>0</v>
      </c>
      <c r="O3493" s="47">
        <v>0</v>
      </c>
      <c r="P3493" s="48">
        <f t="shared" ref="P3493" si="7085">O3493*1000000/325851</f>
        <v>0</v>
      </c>
      <c r="Q3493" s="47">
        <v>0</v>
      </c>
      <c r="R3493" s="48">
        <f t="shared" ref="R3493" si="7086">Q3493*1000000/325851</f>
        <v>0</v>
      </c>
      <c r="S3493" s="47">
        <v>0</v>
      </c>
      <c r="T3493" s="48">
        <f t="shared" ref="T3493" si="7087">S3493*1000000/325851</f>
        <v>0</v>
      </c>
      <c r="U3493" s="47">
        <v>0</v>
      </c>
      <c r="V3493" s="48">
        <f t="shared" ref="V3493" si="7088">U3493*1000000/325851</f>
        <v>0</v>
      </c>
      <c r="W3493" s="47">
        <v>0</v>
      </c>
      <c r="X3493" s="48">
        <f t="shared" ref="X3493" si="7089">W3493*1000000/325851</f>
        <v>0</v>
      </c>
      <c r="Y3493" s="47">
        <v>0</v>
      </c>
      <c r="Z3493" s="48">
        <f t="shared" ref="Z3493" si="7090">Y3493*1000000/325851</f>
        <v>0</v>
      </c>
      <c r="AA3493" s="47">
        <v>0</v>
      </c>
      <c r="AB3493" s="48">
        <f t="shared" ref="AB3493" si="7091">AA3493*1000000/325851</f>
        <v>0</v>
      </c>
      <c r="AC3493" s="47">
        <f t="shared" si="6485"/>
        <v>0</v>
      </c>
      <c r="AD3493" s="48">
        <f t="shared" si="6486"/>
        <v>0</v>
      </c>
    </row>
    <row r="3494" spans="1:30" x14ac:dyDescent="0.25">
      <c r="A3494" s="46" t="s">
        <v>901</v>
      </c>
      <c r="C3494" s="47">
        <v>0</v>
      </c>
      <c r="D3494" s="48">
        <f t="shared" si="6473"/>
        <v>0</v>
      </c>
      <c r="E3494" s="47">
        <v>0</v>
      </c>
      <c r="F3494" s="48">
        <f t="shared" si="6473"/>
        <v>0</v>
      </c>
      <c r="G3494" s="47">
        <v>0</v>
      </c>
      <c r="H3494" s="48">
        <f t="shared" ref="H3494" si="7092">G3494*1000000/325851</f>
        <v>0</v>
      </c>
      <c r="I3494" s="47">
        <v>0</v>
      </c>
      <c r="J3494" s="48">
        <f t="shared" ref="J3494" si="7093">I3494*1000000/325851</f>
        <v>0</v>
      </c>
      <c r="K3494" s="47">
        <v>0</v>
      </c>
      <c r="L3494" s="48">
        <f t="shared" ref="L3494" si="7094">K3494*1000000/325851</f>
        <v>0</v>
      </c>
      <c r="M3494" s="47">
        <v>0</v>
      </c>
      <c r="N3494" s="48">
        <f t="shared" ref="N3494" si="7095">M3494*1000000/325851</f>
        <v>0</v>
      </c>
      <c r="O3494" s="47">
        <v>0</v>
      </c>
      <c r="P3494" s="48">
        <f t="shared" ref="P3494" si="7096">O3494*1000000/325851</f>
        <v>0</v>
      </c>
      <c r="Q3494" s="47">
        <v>0</v>
      </c>
      <c r="R3494" s="48">
        <f t="shared" ref="R3494" si="7097">Q3494*1000000/325851</f>
        <v>0</v>
      </c>
      <c r="S3494" s="47">
        <v>0</v>
      </c>
      <c r="T3494" s="48">
        <f t="shared" ref="T3494" si="7098">S3494*1000000/325851</f>
        <v>0</v>
      </c>
      <c r="U3494" s="47">
        <v>0</v>
      </c>
      <c r="V3494" s="48">
        <f t="shared" ref="V3494" si="7099">U3494*1000000/325851</f>
        <v>0</v>
      </c>
      <c r="W3494" s="47">
        <v>0</v>
      </c>
      <c r="X3494" s="48">
        <f t="shared" ref="X3494" si="7100">W3494*1000000/325851</f>
        <v>0</v>
      </c>
      <c r="Y3494" s="47">
        <v>0</v>
      </c>
      <c r="Z3494" s="48">
        <f t="shared" ref="Z3494" si="7101">Y3494*1000000/325851</f>
        <v>0</v>
      </c>
      <c r="AA3494" s="47">
        <v>0</v>
      </c>
      <c r="AB3494" s="48">
        <f t="shared" ref="AB3494" si="7102">AA3494*1000000/325851</f>
        <v>0</v>
      </c>
      <c r="AC3494" s="47">
        <f t="shared" si="6485"/>
        <v>0</v>
      </c>
      <c r="AD3494" s="48">
        <f t="shared" si="6486"/>
        <v>0</v>
      </c>
    </row>
    <row r="3495" spans="1:30" x14ac:dyDescent="0.25">
      <c r="A3495" s="46" t="s">
        <v>902</v>
      </c>
      <c r="C3495" s="47">
        <v>0</v>
      </c>
      <c r="D3495" s="48">
        <f t="shared" si="6473"/>
        <v>0</v>
      </c>
      <c r="E3495" s="47">
        <v>0</v>
      </c>
      <c r="F3495" s="48">
        <f t="shared" si="6473"/>
        <v>0</v>
      </c>
      <c r="G3495" s="47">
        <v>0</v>
      </c>
      <c r="H3495" s="48">
        <f t="shared" ref="H3495" si="7103">G3495*1000000/325851</f>
        <v>0</v>
      </c>
      <c r="I3495" s="47">
        <v>0</v>
      </c>
      <c r="J3495" s="48">
        <f t="shared" ref="J3495" si="7104">I3495*1000000/325851</f>
        <v>0</v>
      </c>
      <c r="K3495" s="47">
        <v>0</v>
      </c>
      <c r="L3495" s="48">
        <f t="shared" ref="L3495" si="7105">K3495*1000000/325851</f>
        <v>0</v>
      </c>
      <c r="M3495" s="47">
        <v>0</v>
      </c>
      <c r="N3495" s="48">
        <f t="shared" ref="N3495" si="7106">M3495*1000000/325851</f>
        <v>0</v>
      </c>
      <c r="O3495" s="47">
        <v>0</v>
      </c>
      <c r="P3495" s="48">
        <f t="shared" ref="P3495" si="7107">O3495*1000000/325851</f>
        <v>0</v>
      </c>
      <c r="Q3495" s="47">
        <v>0</v>
      </c>
      <c r="R3495" s="48">
        <f t="shared" ref="R3495" si="7108">Q3495*1000000/325851</f>
        <v>0</v>
      </c>
      <c r="S3495" s="47">
        <v>0</v>
      </c>
      <c r="T3495" s="48">
        <f t="shared" ref="T3495" si="7109">S3495*1000000/325851</f>
        <v>0</v>
      </c>
      <c r="U3495" s="47">
        <v>0</v>
      </c>
      <c r="V3495" s="48">
        <f t="shared" ref="V3495" si="7110">U3495*1000000/325851</f>
        <v>0</v>
      </c>
      <c r="W3495" s="47">
        <v>0</v>
      </c>
      <c r="X3495" s="48">
        <f t="shared" ref="X3495" si="7111">W3495*1000000/325851</f>
        <v>0</v>
      </c>
      <c r="Y3495" s="47">
        <v>0</v>
      </c>
      <c r="Z3495" s="48">
        <f t="shared" ref="Z3495" si="7112">Y3495*1000000/325851</f>
        <v>0</v>
      </c>
      <c r="AA3495" s="47">
        <v>0</v>
      </c>
      <c r="AB3495" s="48">
        <f t="shared" ref="AB3495" si="7113">AA3495*1000000/325851</f>
        <v>0</v>
      </c>
      <c r="AC3495" s="47">
        <f t="shared" si="6485"/>
        <v>0</v>
      </c>
      <c r="AD3495" s="48">
        <f t="shared" si="6486"/>
        <v>0</v>
      </c>
    </row>
    <row r="3496" spans="1:30" x14ac:dyDescent="0.25">
      <c r="A3496" s="46" t="s">
        <v>903</v>
      </c>
      <c r="C3496" s="47">
        <v>0</v>
      </c>
      <c r="D3496" s="48">
        <f t="shared" si="6473"/>
        <v>0</v>
      </c>
      <c r="E3496" s="47">
        <v>0</v>
      </c>
      <c r="F3496" s="48">
        <f t="shared" si="6473"/>
        <v>0</v>
      </c>
      <c r="G3496" s="47">
        <v>0</v>
      </c>
      <c r="H3496" s="48">
        <f t="shared" ref="H3496" si="7114">G3496*1000000/325851</f>
        <v>0</v>
      </c>
      <c r="I3496" s="47">
        <v>0</v>
      </c>
      <c r="J3496" s="48">
        <f t="shared" ref="J3496" si="7115">I3496*1000000/325851</f>
        <v>0</v>
      </c>
      <c r="K3496" s="47">
        <v>0</v>
      </c>
      <c r="L3496" s="48">
        <f t="shared" ref="L3496" si="7116">K3496*1000000/325851</f>
        <v>0</v>
      </c>
      <c r="M3496" s="47">
        <v>0</v>
      </c>
      <c r="N3496" s="48">
        <f t="shared" ref="N3496" si="7117">M3496*1000000/325851</f>
        <v>0</v>
      </c>
      <c r="O3496" s="47">
        <v>0</v>
      </c>
      <c r="P3496" s="48">
        <f t="shared" ref="P3496" si="7118">O3496*1000000/325851</f>
        <v>0</v>
      </c>
      <c r="Q3496" s="47">
        <v>0</v>
      </c>
      <c r="R3496" s="48">
        <f t="shared" ref="R3496" si="7119">Q3496*1000000/325851</f>
        <v>0</v>
      </c>
      <c r="S3496" s="47">
        <v>0</v>
      </c>
      <c r="T3496" s="48">
        <f t="shared" ref="T3496" si="7120">S3496*1000000/325851</f>
        <v>0</v>
      </c>
      <c r="U3496" s="47">
        <v>0</v>
      </c>
      <c r="V3496" s="48">
        <f t="shared" ref="V3496" si="7121">U3496*1000000/325851</f>
        <v>0</v>
      </c>
      <c r="W3496" s="47">
        <v>0</v>
      </c>
      <c r="X3496" s="48">
        <f t="shared" ref="X3496" si="7122">W3496*1000000/325851</f>
        <v>0</v>
      </c>
      <c r="Y3496" s="47">
        <v>0</v>
      </c>
      <c r="Z3496" s="48">
        <f t="shared" ref="Z3496" si="7123">Y3496*1000000/325851</f>
        <v>0</v>
      </c>
      <c r="AA3496" s="47">
        <v>0</v>
      </c>
      <c r="AB3496" s="48">
        <f t="shared" ref="AB3496" si="7124">AA3496*1000000/325851</f>
        <v>0</v>
      </c>
      <c r="AC3496" s="47">
        <f t="shared" si="6485"/>
        <v>0</v>
      </c>
      <c r="AD3496" s="48">
        <f t="shared" si="6486"/>
        <v>0</v>
      </c>
    </row>
    <row r="3497" spans="1:30" x14ac:dyDescent="0.25">
      <c r="A3497" s="46" t="s">
        <v>904</v>
      </c>
      <c r="C3497" s="47">
        <v>0</v>
      </c>
      <c r="D3497" s="48">
        <f t="shared" si="6473"/>
        <v>0</v>
      </c>
      <c r="E3497" s="47">
        <v>0</v>
      </c>
      <c r="F3497" s="48">
        <f t="shared" si="6473"/>
        <v>0</v>
      </c>
      <c r="G3497" s="47">
        <v>0</v>
      </c>
      <c r="H3497" s="48">
        <f t="shared" ref="H3497" si="7125">G3497*1000000/325851</f>
        <v>0</v>
      </c>
      <c r="I3497" s="47">
        <v>0</v>
      </c>
      <c r="J3497" s="48">
        <f t="shared" ref="J3497" si="7126">I3497*1000000/325851</f>
        <v>0</v>
      </c>
      <c r="K3497" s="47">
        <v>0</v>
      </c>
      <c r="L3497" s="48">
        <f t="shared" ref="L3497" si="7127">K3497*1000000/325851</f>
        <v>0</v>
      </c>
      <c r="M3497" s="47">
        <v>0</v>
      </c>
      <c r="N3497" s="48">
        <f t="shared" ref="N3497" si="7128">M3497*1000000/325851</f>
        <v>0</v>
      </c>
      <c r="O3497" s="47">
        <v>0</v>
      </c>
      <c r="P3497" s="48">
        <f t="shared" ref="P3497" si="7129">O3497*1000000/325851</f>
        <v>0</v>
      </c>
      <c r="Q3497" s="47">
        <v>0</v>
      </c>
      <c r="R3497" s="48">
        <f t="shared" ref="R3497" si="7130">Q3497*1000000/325851</f>
        <v>0</v>
      </c>
      <c r="S3497" s="47">
        <v>0</v>
      </c>
      <c r="T3497" s="48">
        <f t="shared" ref="T3497" si="7131">S3497*1000000/325851</f>
        <v>0</v>
      </c>
      <c r="U3497" s="47">
        <v>0</v>
      </c>
      <c r="V3497" s="48">
        <f t="shared" ref="V3497" si="7132">U3497*1000000/325851</f>
        <v>0</v>
      </c>
      <c r="W3497" s="47">
        <v>0</v>
      </c>
      <c r="X3497" s="48">
        <f t="shared" ref="X3497" si="7133">W3497*1000000/325851</f>
        <v>0</v>
      </c>
      <c r="Y3497" s="47">
        <v>0</v>
      </c>
      <c r="Z3497" s="48">
        <f t="shared" ref="Z3497" si="7134">Y3497*1000000/325851</f>
        <v>0</v>
      </c>
      <c r="AA3497" s="47">
        <v>0</v>
      </c>
      <c r="AB3497" s="48">
        <f t="shared" ref="AB3497" si="7135">AA3497*1000000/325851</f>
        <v>0</v>
      </c>
      <c r="AC3497" s="47">
        <f t="shared" si="6485"/>
        <v>0</v>
      </c>
      <c r="AD3497" s="48">
        <f t="shared" si="6486"/>
        <v>0</v>
      </c>
    </row>
    <row r="3498" spans="1:30" x14ac:dyDescent="0.25">
      <c r="A3498" s="46" t="s">
        <v>905</v>
      </c>
      <c r="C3498" s="47">
        <v>0</v>
      </c>
      <c r="D3498" s="48">
        <f t="shared" si="6473"/>
        <v>0</v>
      </c>
      <c r="E3498" s="47">
        <v>0</v>
      </c>
      <c r="F3498" s="48">
        <f t="shared" si="6473"/>
        <v>0</v>
      </c>
      <c r="G3498" s="47">
        <v>0</v>
      </c>
      <c r="H3498" s="48">
        <f t="shared" ref="H3498" si="7136">G3498*1000000/325851</f>
        <v>0</v>
      </c>
      <c r="I3498" s="47">
        <v>0</v>
      </c>
      <c r="J3498" s="48">
        <f t="shared" ref="J3498" si="7137">I3498*1000000/325851</f>
        <v>0</v>
      </c>
      <c r="K3498" s="47">
        <v>0</v>
      </c>
      <c r="L3498" s="48">
        <f t="shared" ref="L3498" si="7138">K3498*1000000/325851</f>
        <v>0</v>
      </c>
      <c r="M3498" s="47">
        <v>0</v>
      </c>
      <c r="N3498" s="48">
        <f t="shared" ref="N3498" si="7139">M3498*1000000/325851</f>
        <v>0</v>
      </c>
      <c r="O3498" s="47">
        <v>0</v>
      </c>
      <c r="P3498" s="48">
        <f t="shared" ref="P3498" si="7140">O3498*1000000/325851</f>
        <v>0</v>
      </c>
      <c r="Q3498" s="47">
        <v>0</v>
      </c>
      <c r="R3498" s="48">
        <f t="shared" ref="R3498" si="7141">Q3498*1000000/325851</f>
        <v>0</v>
      </c>
      <c r="S3498" s="47">
        <v>0</v>
      </c>
      <c r="T3498" s="48">
        <f t="shared" ref="T3498" si="7142">S3498*1000000/325851</f>
        <v>0</v>
      </c>
      <c r="U3498" s="47">
        <v>0</v>
      </c>
      <c r="V3498" s="48">
        <f t="shared" ref="V3498" si="7143">U3498*1000000/325851</f>
        <v>0</v>
      </c>
      <c r="W3498" s="47">
        <v>0</v>
      </c>
      <c r="X3498" s="48">
        <f t="shared" ref="X3498" si="7144">W3498*1000000/325851</f>
        <v>0</v>
      </c>
      <c r="Y3498" s="47">
        <v>0</v>
      </c>
      <c r="Z3498" s="48">
        <f t="shared" ref="Z3498" si="7145">Y3498*1000000/325851</f>
        <v>0</v>
      </c>
      <c r="AA3498" s="47">
        <v>0</v>
      </c>
      <c r="AB3498" s="48">
        <f t="shared" ref="AB3498" si="7146">AA3498*1000000/325851</f>
        <v>0</v>
      </c>
      <c r="AC3498" s="47">
        <f t="shared" si="6485"/>
        <v>0</v>
      </c>
      <c r="AD3498" s="48">
        <f t="shared" si="6486"/>
        <v>0</v>
      </c>
    </row>
    <row r="3499" spans="1:30" x14ac:dyDescent="0.25">
      <c r="A3499" s="46" t="s">
        <v>906</v>
      </c>
      <c r="C3499" s="47">
        <v>0</v>
      </c>
      <c r="D3499" s="48">
        <f t="shared" si="6473"/>
        <v>0</v>
      </c>
      <c r="E3499" s="47">
        <v>0</v>
      </c>
      <c r="F3499" s="48">
        <f t="shared" si="6473"/>
        <v>0</v>
      </c>
      <c r="G3499" s="47">
        <v>0</v>
      </c>
      <c r="H3499" s="48">
        <f t="shared" ref="H3499" si="7147">G3499*1000000/325851</f>
        <v>0</v>
      </c>
      <c r="I3499" s="47">
        <v>0</v>
      </c>
      <c r="J3499" s="48">
        <f t="shared" ref="J3499" si="7148">I3499*1000000/325851</f>
        <v>0</v>
      </c>
      <c r="K3499" s="47">
        <v>0</v>
      </c>
      <c r="L3499" s="48">
        <f t="shared" ref="L3499" si="7149">K3499*1000000/325851</f>
        <v>0</v>
      </c>
      <c r="M3499" s="47">
        <v>0</v>
      </c>
      <c r="N3499" s="48">
        <f t="shared" ref="N3499" si="7150">M3499*1000000/325851</f>
        <v>0</v>
      </c>
      <c r="O3499" s="47">
        <v>0</v>
      </c>
      <c r="P3499" s="48">
        <f t="shared" ref="P3499" si="7151">O3499*1000000/325851</f>
        <v>0</v>
      </c>
      <c r="Q3499" s="47">
        <v>0</v>
      </c>
      <c r="R3499" s="48">
        <f t="shared" ref="R3499" si="7152">Q3499*1000000/325851</f>
        <v>0</v>
      </c>
      <c r="S3499" s="47">
        <v>0</v>
      </c>
      <c r="T3499" s="48">
        <f t="shared" ref="T3499" si="7153">S3499*1000000/325851</f>
        <v>0</v>
      </c>
      <c r="U3499" s="47">
        <v>0</v>
      </c>
      <c r="V3499" s="48">
        <f t="shared" ref="V3499" si="7154">U3499*1000000/325851</f>
        <v>0</v>
      </c>
      <c r="W3499" s="47">
        <v>0</v>
      </c>
      <c r="X3499" s="48">
        <f t="shared" ref="X3499" si="7155">W3499*1000000/325851</f>
        <v>0</v>
      </c>
      <c r="Y3499" s="47">
        <v>0</v>
      </c>
      <c r="Z3499" s="48">
        <f t="shared" ref="Z3499" si="7156">Y3499*1000000/325851</f>
        <v>0</v>
      </c>
      <c r="AA3499" s="47">
        <v>0</v>
      </c>
      <c r="AB3499" s="48">
        <f t="shared" ref="AB3499" si="7157">AA3499*1000000/325851</f>
        <v>0</v>
      </c>
      <c r="AC3499" s="47">
        <f t="shared" si="6485"/>
        <v>0</v>
      </c>
      <c r="AD3499" s="48">
        <f t="shared" si="6486"/>
        <v>0</v>
      </c>
    </row>
    <row r="3500" spans="1:30" x14ac:dyDescent="0.25">
      <c r="A3500" s="46" t="s">
        <v>907</v>
      </c>
      <c r="C3500" s="47">
        <v>0</v>
      </c>
      <c r="D3500" s="48">
        <f t="shared" si="6473"/>
        <v>0</v>
      </c>
      <c r="E3500" s="47">
        <v>0</v>
      </c>
      <c r="F3500" s="48">
        <f t="shared" si="6473"/>
        <v>0</v>
      </c>
      <c r="G3500" s="47">
        <v>0</v>
      </c>
      <c r="H3500" s="48">
        <f t="shared" ref="H3500" si="7158">G3500*1000000/325851</f>
        <v>0</v>
      </c>
      <c r="I3500" s="47">
        <v>0</v>
      </c>
      <c r="J3500" s="48">
        <f t="shared" ref="J3500" si="7159">I3500*1000000/325851</f>
        <v>0</v>
      </c>
      <c r="K3500" s="47">
        <v>0</v>
      </c>
      <c r="L3500" s="48">
        <f t="shared" ref="L3500" si="7160">K3500*1000000/325851</f>
        <v>0</v>
      </c>
      <c r="M3500" s="47">
        <v>0</v>
      </c>
      <c r="N3500" s="48">
        <f t="shared" ref="N3500" si="7161">M3500*1000000/325851</f>
        <v>0</v>
      </c>
      <c r="O3500" s="47">
        <v>0</v>
      </c>
      <c r="P3500" s="48">
        <f t="shared" ref="P3500" si="7162">O3500*1000000/325851</f>
        <v>0</v>
      </c>
      <c r="Q3500" s="47">
        <v>0</v>
      </c>
      <c r="R3500" s="48">
        <f t="shared" ref="R3500" si="7163">Q3500*1000000/325851</f>
        <v>0</v>
      </c>
      <c r="S3500" s="47">
        <v>0</v>
      </c>
      <c r="T3500" s="48">
        <f t="shared" ref="T3500" si="7164">S3500*1000000/325851</f>
        <v>0</v>
      </c>
      <c r="U3500" s="47">
        <v>0</v>
      </c>
      <c r="V3500" s="48">
        <f t="shared" ref="V3500" si="7165">U3500*1000000/325851</f>
        <v>0</v>
      </c>
      <c r="W3500" s="47">
        <v>0</v>
      </c>
      <c r="X3500" s="48">
        <f t="shared" ref="X3500" si="7166">W3500*1000000/325851</f>
        <v>0</v>
      </c>
      <c r="Y3500" s="47">
        <v>0</v>
      </c>
      <c r="Z3500" s="48">
        <f t="shared" ref="Z3500" si="7167">Y3500*1000000/325851</f>
        <v>0</v>
      </c>
      <c r="AA3500" s="47">
        <v>0</v>
      </c>
      <c r="AB3500" s="48">
        <f t="shared" ref="AB3500" si="7168">AA3500*1000000/325851</f>
        <v>0</v>
      </c>
      <c r="AC3500" s="47">
        <f t="shared" si="6485"/>
        <v>0</v>
      </c>
      <c r="AD3500" s="48">
        <f t="shared" si="6486"/>
        <v>0</v>
      </c>
    </row>
    <row r="3501" spans="1:30" x14ac:dyDescent="0.25">
      <c r="A3501" s="46" t="s">
        <v>908</v>
      </c>
      <c r="C3501" s="47">
        <v>0</v>
      </c>
      <c r="D3501" s="48">
        <f t="shared" si="6473"/>
        <v>0</v>
      </c>
      <c r="E3501" s="47">
        <v>0</v>
      </c>
      <c r="F3501" s="48">
        <f t="shared" si="6473"/>
        <v>0</v>
      </c>
      <c r="G3501" s="47">
        <v>0</v>
      </c>
      <c r="H3501" s="48">
        <f t="shared" ref="H3501" si="7169">G3501*1000000/325851</f>
        <v>0</v>
      </c>
      <c r="I3501" s="47">
        <v>0</v>
      </c>
      <c r="J3501" s="48">
        <f t="shared" ref="J3501" si="7170">I3501*1000000/325851</f>
        <v>0</v>
      </c>
      <c r="K3501" s="47">
        <v>0</v>
      </c>
      <c r="L3501" s="48">
        <f t="shared" ref="L3501" si="7171">K3501*1000000/325851</f>
        <v>0</v>
      </c>
      <c r="M3501" s="47">
        <v>0</v>
      </c>
      <c r="N3501" s="48">
        <f t="shared" ref="N3501" si="7172">M3501*1000000/325851</f>
        <v>0</v>
      </c>
      <c r="O3501" s="47">
        <v>0</v>
      </c>
      <c r="P3501" s="48">
        <f t="shared" ref="P3501" si="7173">O3501*1000000/325851</f>
        <v>0</v>
      </c>
      <c r="Q3501" s="47">
        <v>0</v>
      </c>
      <c r="R3501" s="48">
        <f t="shared" ref="R3501" si="7174">Q3501*1000000/325851</f>
        <v>0</v>
      </c>
      <c r="S3501" s="47">
        <v>0</v>
      </c>
      <c r="T3501" s="48">
        <f t="shared" ref="T3501" si="7175">S3501*1000000/325851</f>
        <v>0</v>
      </c>
      <c r="U3501" s="47">
        <v>0</v>
      </c>
      <c r="V3501" s="48">
        <f t="shared" ref="V3501" si="7176">U3501*1000000/325851</f>
        <v>0</v>
      </c>
      <c r="W3501" s="47">
        <v>0</v>
      </c>
      <c r="X3501" s="48">
        <f t="shared" ref="X3501" si="7177">W3501*1000000/325851</f>
        <v>0</v>
      </c>
      <c r="Y3501" s="47">
        <v>0</v>
      </c>
      <c r="Z3501" s="48">
        <f t="shared" ref="Z3501" si="7178">Y3501*1000000/325851</f>
        <v>0</v>
      </c>
      <c r="AA3501" s="47">
        <v>0</v>
      </c>
      <c r="AB3501" s="48">
        <f t="shared" ref="AB3501" si="7179">AA3501*1000000/325851</f>
        <v>0</v>
      </c>
      <c r="AC3501" s="47">
        <f t="shared" si="6485"/>
        <v>0</v>
      </c>
      <c r="AD3501" s="48">
        <f t="shared" si="6486"/>
        <v>0</v>
      </c>
    </row>
    <row r="3502" spans="1:30" x14ac:dyDescent="0.25">
      <c r="A3502" s="46" t="s">
        <v>909</v>
      </c>
      <c r="C3502" s="47">
        <v>0</v>
      </c>
      <c r="D3502" s="48">
        <f t="shared" ref="D3502:F3565" si="7180">C3502*1000000/325851</f>
        <v>0</v>
      </c>
      <c r="E3502" s="47">
        <v>0</v>
      </c>
      <c r="F3502" s="48">
        <f t="shared" si="7180"/>
        <v>0</v>
      </c>
      <c r="G3502" s="47">
        <v>0</v>
      </c>
      <c r="H3502" s="48">
        <f t="shared" ref="H3502" si="7181">G3502*1000000/325851</f>
        <v>0</v>
      </c>
      <c r="I3502" s="47">
        <v>0</v>
      </c>
      <c r="J3502" s="48">
        <f t="shared" ref="J3502" si="7182">I3502*1000000/325851</f>
        <v>0</v>
      </c>
      <c r="K3502" s="47">
        <v>0</v>
      </c>
      <c r="L3502" s="48">
        <f t="shared" ref="L3502" si="7183">K3502*1000000/325851</f>
        <v>0</v>
      </c>
      <c r="M3502" s="47">
        <v>0</v>
      </c>
      <c r="N3502" s="48">
        <f t="shared" ref="N3502" si="7184">M3502*1000000/325851</f>
        <v>0</v>
      </c>
      <c r="O3502" s="47">
        <v>0</v>
      </c>
      <c r="P3502" s="48">
        <f t="shared" ref="P3502" si="7185">O3502*1000000/325851</f>
        <v>0</v>
      </c>
      <c r="Q3502" s="47">
        <v>0</v>
      </c>
      <c r="R3502" s="48">
        <f t="shared" ref="R3502" si="7186">Q3502*1000000/325851</f>
        <v>0</v>
      </c>
      <c r="S3502" s="47">
        <v>0</v>
      </c>
      <c r="T3502" s="48">
        <f t="shared" ref="T3502" si="7187">S3502*1000000/325851</f>
        <v>0</v>
      </c>
      <c r="U3502" s="47">
        <v>0</v>
      </c>
      <c r="V3502" s="48">
        <f t="shared" ref="V3502" si="7188">U3502*1000000/325851</f>
        <v>0</v>
      </c>
      <c r="W3502" s="47">
        <v>0</v>
      </c>
      <c r="X3502" s="48">
        <f t="shared" ref="X3502" si="7189">W3502*1000000/325851</f>
        <v>0</v>
      </c>
      <c r="Y3502" s="47">
        <v>0</v>
      </c>
      <c r="Z3502" s="48">
        <f t="shared" ref="Z3502" si="7190">Y3502*1000000/325851</f>
        <v>0</v>
      </c>
      <c r="AA3502" s="47">
        <v>0</v>
      </c>
      <c r="AB3502" s="48">
        <f t="shared" ref="AB3502" si="7191">AA3502*1000000/325851</f>
        <v>0</v>
      </c>
      <c r="AC3502" s="47">
        <f t="shared" ref="AC3502:AC3565" si="7192">C3502+E3502+G3502+I3502+K3502+M3502+O3502+Q3502+S3502+U3502+W3502+Y3502+AA3502</f>
        <v>0</v>
      </c>
      <c r="AD3502" s="48">
        <f t="shared" ref="AD3502:AD3565" si="7193">AC3502*1000000/325851</f>
        <v>0</v>
      </c>
    </row>
    <row r="3503" spans="1:30" x14ac:dyDescent="0.25">
      <c r="A3503" s="46" t="s">
        <v>910</v>
      </c>
      <c r="C3503" s="47">
        <v>0</v>
      </c>
      <c r="D3503" s="48">
        <f t="shared" si="7180"/>
        <v>0</v>
      </c>
      <c r="E3503" s="47">
        <v>0</v>
      </c>
      <c r="F3503" s="48">
        <f t="shared" si="7180"/>
        <v>0</v>
      </c>
      <c r="G3503" s="47">
        <v>0</v>
      </c>
      <c r="H3503" s="48">
        <f t="shared" ref="H3503" si="7194">G3503*1000000/325851</f>
        <v>0</v>
      </c>
      <c r="I3503" s="47">
        <v>0</v>
      </c>
      <c r="J3503" s="48">
        <f t="shared" ref="J3503" si="7195">I3503*1000000/325851</f>
        <v>0</v>
      </c>
      <c r="K3503" s="47">
        <v>0</v>
      </c>
      <c r="L3503" s="48">
        <f t="shared" ref="L3503" si="7196">K3503*1000000/325851</f>
        <v>0</v>
      </c>
      <c r="M3503" s="47">
        <v>0</v>
      </c>
      <c r="N3503" s="48">
        <f t="shared" ref="N3503" si="7197">M3503*1000000/325851</f>
        <v>0</v>
      </c>
      <c r="O3503" s="47">
        <v>0</v>
      </c>
      <c r="P3503" s="48">
        <f t="shared" ref="P3503" si="7198">O3503*1000000/325851</f>
        <v>0</v>
      </c>
      <c r="Q3503" s="47">
        <v>0</v>
      </c>
      <c r="R3503" s="48">
        <f t="shared" ref="R3503" si="7199">Q3503*1000000/325851</f>
        <v>0</v>
      </c>
      <c r="S3503" s="47">
        <v>0</v>
      </c>
      <c r="T3503" s="48">
        <f t="shared" ref="T3503" si="7200">S3503*1000000/325851</f>
        <v>0</v>
      </c>
      <c r="U3503" s="47">
        <v>0</v>
      </c>
      <c r="V3503" s="48">
        <f t="shared" ref="V3503" si="7201">U3503*1000000/325851</f>
        <v>0</v>
      </c>
      <c r="W3503" s="47">
        <v>0</v>
      </c>
      <c r="X3503" s="48">
        <f t="shared" ref="X3503" si="7202">W3503*1000000/325851</f>
        <v>0</v>
      </c>
      <c r="Y3503" s="47">
        <v>0</v>
      </c>
      <c r="Z3503" s="48">
        <f t="shared" ref="Z3503" si="7203">Y3503*1000000/325851</f>
        <v>0</v>
      </c>
      <c r="AA3503" s="47">
        <v>0</v>
      </c>
      <c r="AB3503" s="48">
        <f t="shared" ref="AB3503" si="7204">AA3503*1000000/325851</f>
        <v>0</v>
      </c>
      <c r="AC3503" s="47">
        <f t="shared" si="7192"/>
        <v>0</v>
      </c>
      <c r="AD3503" s="48">
        <f t="shared" si="7193"/>
        <v>0</v>
      </c>
    </row>
    <row r="3504" spans="1:30" x14ac:dyDescent="0.25">
      <c r="A3504" s="46" t="s">
        <v>911</v>
      </c>
      <c r="C3504" s="47">
        <v>0</v>
      </c>
      <c r="D3504" s="48">
        <f t="shared" si="7180"/>
        <v>0</v>
      </c>
      <c r="E3504" s="47">
        <v>0</v>
      </c>
      <c r="F3504" s="48">
        <f t="shared" si="7180"/>
        <v>0</v>
      </c>
      <c r="G3504" s="47">
        <v>0</v>
      </c>
      <c r="H3504" s="48">
        <f t="shared" ref="H3504" si="7205">G3504*1000000/325851</f>
        <v>0</v>
      </c>
      <c r="I3504" s="47">
        <v>0</v>
      </c>
      <c r="J3504" s="48">
        <f t="shared" ref="J3504" si="7206">I3504*1000000/325851</f>
        <v>0</v>
      </c>
      <c r="K3504" s="47">
        <v>0</v>
      </c>
      <c r="L3504" s="48">
        <f t="shared" ref="L3504" si="7207">K3504*1000000/325851</f>
        <v>0</v>
      </c>
      <c r="M3504" s="47">
        <v>0</v>
      </c>
      <c r="N3504" s="48">
        <f t="shared" ref="N3504" si="7208">M3504*1000000/325851</f>
        <v>0</v>
      </c>
      <c r="O3504" s="47">
        <v>0</v>
      </c>
      <c r="P3504" s="48">
        <f t="shared" ref="P3504" si="7209">O3504*1000000/325851</f>
        <v>0</v>
      </c>
      <c r="Q3504" s="47">
        <v>0</v>
      </c>
      <c r="R3504" s="48">
        <f t="shared" ref="R3504" si="7210">Q3504*1000000/325851</f>
        <v>0</v>
      </c>
      <c r="S3504" s="47">
        <v>0</v>
      </c>
      <c r="T3504" s="48">
        <f t="shared" ref="T3504" si="7211">S3504*1000000/325851</f>
        <v>0</v>
      </c>
      <c r="U3504" s="47">
        <v>0</v>
      </c>
      <c r="V3504" s="48">
        <f t="shared" ref="V3504" si="7212">U3504*1000000/325851</f>
        <v>0</v>
      </c>
      <c r="W3504" s="47">
        <v>0</v>
      </c>
      <c r="X3504" s="48">
        <f t="shared" ref="X3504" si="7213">W3504*1000000/325851</f>
        <v>0</v>
      </c>
      <c r="Y3504" s="47">
        <v>0</v>
      </c>
      <c r="Z3504" s="48">
        <f t="shared" ref="Z3504" si="7214">Y3504*1000000/325851</f>
        <v>0</v>
      </c>
      <c r="AA3504" s="47">
        <v>0</v>
      </c>
      <c r="AB3504" s="48">
        <f t="shared" ref="AB3504" si="7215">AA3504*1000000/325851</f>
        <v>0</v>
      </c>
      <c r="AC3504" s="47">
        <f t="shared" si="7192"/>
        <v>0</v>
      </c>
      <c r="AD3504" s="48">
        <f t="shared" si="7193"/>
        <v>0</v>
      </c>
    </row>
    <row r="3505" spans="1:30" x14ac:dyDescent="0.25">
      <c r="A3505" s="46" t="s">
        <v>912</v>
      </c>
      <c r="C3505" s="47">
        <v>0</v>
      </c>
      <c r="D3505" s="48">
        <f t="shared" si="7180"/>
        <v>0</v>
      </c>
      <c r="E3505" s="47">
        <v>0</v>
      </c>
      <c r="F3505" s="48">
        <f t="shared" si="7180"/>
        <v>0</v>
      </c>
      <c r="G3505" s="47">
        <v>0</v>
      </c>
      <c r="H3505" s="48">
        <f t="shared" ref="H3505" si="7216">G3505*1000000/325851</f>
        <v>0</v>
      </c>
      <c r="I3505" s="47">
        <v>0</v>
      </c>
      <c r="J3505" s="48">
        <f t="shared" ref="J3505" si="7217">I3505*1000000/325851</f>
        <v>0</v>
      </c>
      <c r="K3505" s="47">
        <v>0</v>
      </c>
      <c r="L3505" s="48">
        <f t="shared" ref="L3505" si="7218">K3505*1000000/325851</f>
        <v>0</v>
      </c>
      <c r="M3505" s="47">
        <v>0</v>
      </c>
      <c r="N3505" s="48">
        <f t="shared" ref="N3505" si="7219">M3505*1000000/325851</f>
        <v>0</v>
      </c>
      <c r="O3505" s="47">
        <v>0</v>
      </c>
      <c r="P3505" s="48">
        <f t="shared" ref="P3505" si="7220">O3505*1000000/325851</f>
        <v>0</v>
      </c>
      <c r="Q3505" s="47">
        <v>0</v>
      </c>
      <c r="R3505" s="48">
        <f t="shared" ref="R3505" si="7221">Q3505*1000000/325851</f>
        <v>0</v>
      </c>
      <c r="S3505" s="47">
        <v>0</v>
      </c>
      <c r="T3505" s="48">
        <f t="shared" ref="T3505" si="7222">S3505*1000000/325851</f>
        <v>0</v>
      </c>
      <c r="U3505" s="47">
        <v>0</v>
      </c>
      <c r="V3505" s="48">
        <f t="shared" ref="V3505" si="7223">U3505*1000000/325851</f>
        <v>0</v>
      </c>
      <c r="W3505" s="47">
        <v>0</v>
      </c>
      <c r="X3505" s="48">
        <f t="shared" ref="X3505" si="7224">W3505*1000000/325851</f>
        <v>0</v>
      </c>
      <c r="Y3505" s="47">
        <v>0</v>
      </c>
      <c r="Z3505" s="48">
        <f t="shared" ref="Z3505" si="7225">Y3505*1000000/325851</f>
        <v>0</v>
      </c>
      <c r="AA3505" s="47">
        <v>0</v>
      </c>
      <c r="AB3505" s="48">
        <f t="shared" ref="AB3505" si="7226">AA3505*1000000/325851</f>
        <v>0</v>
      </c>
      <c r="AC3505" s="47">
        <f t="shared" si="7192"/>
        <v>0</v>
      </c>
      <c r="AD3505" s="48">
        <f t="shared" si="7193"/>
        <v>0</v>
      </c>
    </row>
    <row r="3506" spans="1:30" x14ac:dyDescent="0.25">
      <c r="A3506" s="46" t="s">
        <v>913</v>
      </c>
      <c r="C3506" s="47">
        <v>0</v>
      </c>
      <c r="D3506" s="48">
        <f t="shared" si="7180"/>
        <v>0</v>
      </c>
      <c r="E3506" s="47">
        <v>0</v>
      </c>
      <c r="F3506" s="48">
        <f t="shared" si="7180"/>
        <v>0</v>
      </c>
      <c r="G3506" s="47">
        <v>0</v>
      </c>
      <c r="H3506" s="48">
        <f t="shared" ref="H3506" si="7227">G3506*1000000/325851</f>
        <v>0</v>
      </c>
      <c r="I3506" s="47">
        <v>0</v>
      </c>
      <c r="J3506" s="48">
        <f t="shared" ref="J3506" si="7228">I3506*1000000/325851</f>
        <v>0</v>
      </c>
      <c r="K3506" s="47">
        <v>0</v>
      </c>
      <c r="L3506" s="48">
        <f t="shared" ref="L3506" si="7229">K3506*1000000/325851</f>
        <v>0</v>
      </c>
      <c r="M3506" s="47">
        <v>0</v>
      </c>
      <c r="N3506" s="48">
        <f t="shared" ref="N3506" si="7230">M3506*1000000/325851</f>
        <v>0</v>
      </c>
      <c r="O3506" s="47">
        <v>0</v>
      </c>
      <c r="P3506" s="48">
        <f t="shared" ref="P3506" si="7231">O3506*1000000/325851</f>
        <v>0</v>
      </c>
      <c r="Q3506" s="47">
        <v>0</v>
      </c>
      <c r="R3506" s="48">
        <f t="shared" ref="R3506" si="7232">Q3506*1000000/325851</f>
        <v>0</v>
      </c>
      <c r="S3506" s="47">
        <v>0</v>
      </c>
      <c r="T3506" s="48">
        <f t="shared" ref="T3506" si="7233">S3506*1000000/325851</f>
        <v>0</v>
      </c>
      <c r="U3506" s="47">
        <v>0</v>
      </c>
      <c r="V3506" s="48">
        <f t="shared" ref="V3506" si="7234">U3506*1000000/325851</f>
        <v>0</v>
      </c>
      <c r="W3506" s="47">
        <v>0</v>
      </c>
      <c r="X3506" s="48">
        <f t="shared" ref="X3506" si="7235">W3506*1000000/325851</f>
        <v>0</v>
      </c>
      <c r="Y3506" s="47">
        <v>1E-3</v>
      </c>
      <c r="Z3506" s="48">
        <f t="shared" ref="Z3506" si="7236">Y3506*1000000/325851</f>
        <v>3.0688873135267347E-3</v>
      </c>
      <c r="AA3506" s="47">
        <v>0</v>
      </c>
      <c r="AB3506" s="48">
        <f t="shared" ref="AB3506" si="7237">AA3506*1000000/325851</f>
        <v>0</v>
      </c>
      <c r="AC3506" s="47">
        <f t="shared" si="7192"/>
        <v>1E-3</v>
      </c>
      <c r="AD3506" s="48">
        <f t="shared" si="7193"/>
        <v>3.0688873135267347E-3</v>
      </c>
    </row>
    <row r="3507" spans="1:30" x14ac:dyDescent="0.25">
      <c r="A3507" s="46" t="s">
        <v>914</v>
      </c>
      <c r="C3507" s="47">
        <v>0</v>
      </c>
      <c r="D3507" s="48">
        <f t="shared" si="7180"/>
        <v>0</v>
      </c>
      <c r="E3507" s="47">
        <v>0</v>
      </c>
      <c r="F3507" s="48">
        <f t="shared" si="7180"/>
        <v>0</v>
      </c>
      <c r="G3507" s="47">
        <v>0.53600000000000003</v>
      </c>
      <c r="H3507" s="48">
        <f t="shared" ref="H3507" si="7238">G3507*1000000/325851</f>
        <v>1.6449236000503298</v>
      </c>
      <c r="I3507" s="47">
        <v>0</v>
      </c>
      <c r="J3507" s="48">
        <f t="shared" ref="J3507" si="7239">I3507*1000000/325851</f>
        <v>0</v>
      </c>
      <c r="K3507" s="47">
        <v>0.47299999999999998</v>
      </c>
      <c r="L3507" s="48">
        <f t="shared" ref="L3507" si="7240">K3507*1000000/325851</f>
        <v>1.4515836992981455</v>
      </c>
      <c r="M3507" s="47">
        <v>0</v>
      </c>
      <c r="N3507" s="48">
        <f t="shared" ref="N3507" si="7241">M3507*1000000/325851</f>
        <v>0</v>
      </c>
      <c r="O3507" s="47">
        <v>1.08</v>
      </c>
      <c r="P3507" s="48">
        <f t="shared" ref="P3507" si="7242">O3507*1000000/325851</f>
        <v>3.3143982986088734</v>
      </c>
      <c r="Q3507" s="47">
        <v>0</v>
      </c>
      <c r="R3507" s="48">
        <f t="shared" ref="R3507" si="7243">Q3507*1000000/325851</f>
        <v>0</v>
      </c>
      <c r="S3507" s="47">
        <v>0</v>
      </c>
      <c r="T3507" s="48">
        <f t="shared" ref="T3507" si="7244">S3507*1000000/325851</f>
        <v>0</v>
      </c>
      <c r="U3507" s="47">
        <v>0</v>
      </c>
      <c r="V3507" s="48">
        <f t="shared" ref="V3507" si="7245">U3507*1000000/325851</f>
        <v>0</v>
      </c>
      <c r="W3507" s="47">
        <v>0</v>
      </c>
      <c r="X3507" s="48">
        <f t="shared" ref="X3507" si="7246">W3507*1000000/325851</f>
        <v>0</v>
      </c>
      <c r="Y3507" s="47">
        <v>0</v>
      </c>
      <c r="Z3507" s="48">
        <f t="shared" ref="Z3507" si="7247">Y3507*1000000/325851</f>
        <v>0</v>
      </c>
      <c r="AA3507" s="47">
        <v>0</v>
      </c>
      <c r="AB3507" s="48">
        <f t="shared" ref="AB3507" si="7248">AA3507*1000000/325851</f>
        <v>0</v>
      </c>
      <c r="AC3507" s="47">
        <f t="shared" si="7192"/>
        <v>2.089</v>
      </c>
      <c r="AD3507" s="48">
        <f t="shared" si="7193"/>
        <v>6.410905597957349</v>
      </c>
    </row>
    <row r="3508" spans="1:30" x14ac:dyDescent="0.25">
      <c r="A3508" s="46" t="s">
        <v>915</v>
      </c>
      <c r="C3508" s="47">
        <v>0</v>
      </c>
      <c r="D3508" s="48">
        <f t="shared" si="7180"/>
        <v>0</v>
      </c>
      <c r="E3508" s="47">
        <v>0</v>
      </c>
      <c r="F3508" s="48">
        <f t="shared" si="7180"/>
        <v>0</v>
      </c>
      <c r="G3508" s="47">
        <v>0.79700000000000004</v>
      </c>
      <c r="H3508" s="48">
        <f t="shared" ref="H3508" si="7249">G3508*1000000/325851</f>
        <v>2.4459031888808074</v>
      </c>
      <c r="I3508" s="47">
        <v>0</v>
      </c>
      <c r="J3508" s="48">
        <f t="shared" ref="J3508" si="7250">I3508*1000000/325851</f>
        <v>0</v>
      </c>
      <c r="K3508" s="47">
        <v>0.66900000000000004</v>
      </c>
      <c r="L3508" s="48">
        <f t="shared" ref="L3508" si="7251">K3508*1000000/325851</f>
        <v>2.0530856127493853</v>
      </c>
      <c r="M3508" s="47">
        <v>0</v>
      </c>
      <c r="N3508" s="48">
        <f t="shared" ref="N3508" si="7252">M3508*1000000/325851</f>
        <v>0</v>
      </c>
      <c r="O3508" s="47">
        <v>1.494</v>
      </c>
      <c r="P3508" s="48">
        <f t="shared" ref="P3508" si="7253">O3508*1000000/325851</f>
        <v>4.5849176464089414</v>
      </c>
      <c r="Q3508" s="47">
        <v>0</v>
      </c>
      <c r="R3508" s="48">
        <f t="shared" ref="R3508" si="7254">Q3508*1000000/325851</f>
        <v>0</v>
      </c>
      <c r="S3508" s="47">
        <v>0</v>
      </c>
      <c r="T3508" s="48">
        <f t="shared" ref="T3508" si="7255">S3508*1000000/325851</f>
        <v>0</v>
      </c>
      <c r="U3508" s="47">
        <v>0</v>
      </c>
      <c r="V3508" s="48">
        <f t="shared" ref="V3508" si="7256">U3508*1000000/325851</f>
        <v>0</v>
      </c>
      <c r="W3508" s="47">
        <v>0</v>
      </c>
      <c r="X3508" s="48">
        <f t="shared" ref="X3508" si="7257">W3508*1000000/325851</f>
        <v>0</v>
      </c>
      <c r="Y3508" s="47">
        <v>0</v>
      </c>
      <c r="Z3508" s="48">
        <f t="shared" ref="Z3508" si="7258">Y3508*1000000/325851</f>
        <v>0</v>
      </c>
      <c r="AA3508" s="47">
        <v>0</v>
      </c>
      <c r="AB3508" s="48">
        <f t="shared" ref="AB3508" si="7259">AA3508*1000000/325851</f>
        <v>0</v>
      </c>
      <c r="AC3508" s="47">
        <f t="shared" si="7192"/>
        <v>2.96</v>
      </c>
      <c r="AD3508" s="48">
        <f t="shared" si="7193"/>
        <v>9.0839064480391336</v>
      </c>
    </row>
    <row r="3509" spans="1:30" x14ac:dyDescent="0.25">
      <c r="A3509" s="46" t="s">
        <v>916</v>
      </c>
      <c r="C3509" s="47">
        <v>0</v>
      </c>
      <c r="D3509" s="48">
        <f t="shared" si="7180"/>
        <v>0</v>
      </c>
      <c r="E3509" s="47">
        <v>0</v>
      </c>
      <c r="F3509" s="48">
        <f t="shared" si="7180"/>
        <v>0</v>
      </c>
      <c r="G3509" s="47">
        <v>0.79</v>
      </c>
      <c r="H3509" s="48">
        <f t="shared" ref="H3509" si="7260">G3509*1000000/325851</f>
        <v>2.4244209776861205</v>
      </c>
      <c r="I3509" s="47">
        <v>0</v>
      </c>
      <c r="J3509" s="48">
        <f t="shared" ref="J3509" si="7261">I3509*1000000/325851</f>
        <v>0</v>
      </c>
      <c r="K3509" s="47">
        <v>0.67600000000000005</v>
      </c>
      <c r="L3509" s="48">
        <f t="shared" ref="L3509" si="7262">K3509*1000000/325851</f>
        <v>2.0745678239440726</v>
      </c>
      <c r="M3509" s="47">
        <v>0</v>
      </c>
      <c r="N3509" s="48">
        <f t="shared" ref="N3509" si="7263">M3509*1000000/325851</f>
        <v>0</v>
      </c>
      <c r="O3509" s="47">
        <v>1.494</v>
      </c>
      <c r="P3509" s="48">
        <f t="shared" ref="P3509" si="7264">O3509*1000000/325851</f>
        <v>4.5849176464089414</v>
      </c>
      <c r="Q3509" s="47">
        <v>0</v>
      </c>
      <c r="R3509" s="48">
        <f t="shared" ref="R3509" si="7265">Q3509*1000000/325851</f>
        <v>0</v>
      </c>
      <c r="S3509" s="47">
        <v>0</v>
      </c>
      <c r="T3509" s="48">
        <f t="shared" ref="T3509" si="7266">S3509*1000000/325851</f>
        <v>0</v>
      </c>
      <c r="U3509" s="47">
        <v>0</v>
      </c>
      <c r="V3509" s="48">
        <f t="shared" ref="V3509" si="7267">U3509*1000000/325851</f>
        <v>0</v>
      </c>
      <c r="W3509" s="47">
        <v>0</v>
      </c>
      <c r="X3509" s="48">
        <f t="shared" ref="X3509" si="7268">W3509*1000000/325851</f>
        <v>0</v>
      </c>
      <c r="Y3509" s="47">
        <v>0</v>
      </c>
      <c r="Z3509" s="48">
        <f t="shared" ref="Z3509" si="7269">Y3509*1000000/325851</f>
        <v>0</v>
      </c>
      <c r="AA3509" s="47">
        <v>0</v>
      </c>
      <c r="AB3509" s="48">
        <f t="shared" ref="AB3509" si="7270">AA3509*1000000/325851</f>
        <v>0</v>
      </c>
      <c r="AC3509" s="47">
        <f t="shared" si="7192"/>
        <v>2.96</v>
      </c>
      <c r="AD3509" s="48">
        <f t="shared" si="7193"/>
        <v>9.0839064480391336</v>
      </c>
    </row>
    <row r="3510" spans="1:30" x14ac:dyDescent="0.25">
      <c r="A3510" s="46" t="s">
        <v>917</v>
      </c>
      <c r="C3510" s="47">
        <v>0</v>
      </c>
      <c r="D3510" s="48">
        <f t="shared" si="7180"/>
        <v>0</v>
      </c>
      <c r="E3510" s="47">
        <v>0</v>
      </c>
      <c r="F3510" s="48">
        <f t="shared" si="7180"/>
        <v>0</v>
      </c>
      <c r="G3510" s="47">
        <v>0.78400000000000003</v>
      </c>
      <c r="H3510" s="48">
        <f t="shared" ref="H3510" si="7271">G3510*1000000/325851</f>
        <v>2.4060076538049597</v>
      </c>
      <c r="I3510" s="47">
        <v>0</v>
      </c>
      <c r="J3510" s="48">
        <f t="shared" ref="J3510" si="7272">I3510*1000000/325851</f>
        <v>0</v>
      </c>
      <c r="K3510" s="47">
        <v>0.67300000000000004</v>
      </c>
      <c r="L3510" s="48">
        <f t="shared" ref="L3510" si="7273">K3510*1000000/325851</f>
        <v>2.0653611620034922</v>
      </c>
      <c r="M3510" s="47">
        <v>0</v>
      </c>
      <c r="N3510" s="48">
        <f t="shared" ref="N3510" si="7274">M3510*1000000/325851</f>
        <v>0</v>
      </c>
      <c r="O3510" s="47">
        <v>1.4950000000000001</v>
      </c>
      <c r="P3510" s="48">
        <f t="shared" ref="P3510" si="7275">O3510*1000000/325851</f>
        <v>4.5879865337224679</v>
      </c>
      <c r="Q3510" s="47">
        <v>0</v>
      </c>
      <c r="R3510" s="48">
        <f t="shared" ref="R3510" si="7276">Q3510*1000000/325851</f>
        <v>0</v>
      </c>
      <c r="S3510" s="47">
        <v>0</v>
      </c>
      <c r="T3510" s="48">
        <f t="shared" ref="T3510" si="7277">S3510*1000000/325851</f>
        <v>0</v>
      </c>
      <c r="U3510" s="47">
        <v>0</v>
      </c>
      <c r="V3510" s="48">
        <f t="shared" ref="V3510" si="7278">U3510*1000000/325851</f>
        <v>0</v>
      </c>
      <c r="W3510" s="47">
        <v>0</v>
      </c>
      <c r="X3510" s="48">
        <f t="shared" ref="X3510" si="7279">W3510*1000000/325851</f>
        <v>0</v>
      </c>
      <c r="Y3510" s="47">
        <v>0</v>
      </c>
      <c r="Z3510" s="48">
        <f t="shared" ref="Z3510" si="7280">Y3510*1000000/325851</f>
        <v>0</v>
      </c>
      <c r="AA3510" s="47">
        <v>0</v>
      </c>
      <c r="AB3510" s="48">
        <f t="shared" ref="AB3510" si="7281">AA3510*1000000/325851</f>
        <v>0</v>
      </c>
      <c r="AC3510" s="47">
        <f t="shared" si="7192"/>
        <v>2.952</v>
      </c>
      <c r="AD3510" s="48">
        <f t="shared" si="7193"/>
        <v>9.0593553495309198</v>
      </c>
    </row>
    <row r="3511" spans="1:30" x14ac:dyDescent="0.25">
      <c r="A3511" s="46" t="s">
        <v>918</v>
      </c>
      <c r="C3511" s="47">
        <v>0</v>
      </c>
      <c r="D3511" s="48">
        <f t="shared" si="7180"/>
        <v>0</v>
      </c>
      <c r="E3511" s="47">
        <v>0</v>
      </c>
      <c r="F3511" s="48">
        <f t="shared" si="7180"/>
        <v>0</v>
      </c>
      <c r="G3511" s="47">
        <v>0.77900000000000003</v>
      </c>
      <c r="H3511" s="48">
        <f t="shared" ref="H3511" si="7282">G3511*1000000/325851</f>
        <v>2.3906632172373263</v>
      </c>
      <c r="I3511" s="47">
        <v>0</v>
      </c>
      <c r="J3511" s="48">
        <f t="shared" ref="J3511" si="7283">I3511*1000000/325851</f>
        <v>0</v>
      </c>
      <c r="K3511" s="47">
        <v>0.66700000000000004</v>
      </c>
      <c r="L3511" s="48">
        <f t="shared" ref="L3511" si="7284">K3511*1000000/325851</f>
        <v>2.0469478381223318</v>
      </c>
      <c r="M3511" s="47">
        <v>0</v>
      </c>
      <c r="N3511" s="48">
        <f t="shared" ref="N3511" si="7285">M3511*1000000/325851</f>
        <v>0</v>
      </c>
      <c r="O3511" s="47">
        <v>1.492</v>
      </c>
      <c r="P3511" s="48">
        <f t="shared" ref="P3511" si="7286">O3511*1000000/325851</f>
        <v>4.5787798717818884</v>
      </c>
      <c r="Q3511" s="47">
        <v>0</v>
      </c>
      <c r="R3511" s="48">
        <f t="shared" ref="R3511" si="7287">Q3511*1000000/325851</f>
        <v>0</v>
      </c>
      <c r="S3511" s="47">
        <v>0</v>
      </c>
      <c r="T3511" s="48">
        <f t="shared" ref="T3511" si="7288">S3511*1000000/325851</f>
        <v>0</v>
      </c>
      <c r="U3511" s="47">
        <v>0</v>
      </c>
      <c r="V3511" s="48">
        <f t="shared" ref="V3511" si="7289">U3511*1000000/325851</f>
        <v>0</v>
      </c>
      <c r="W3511" s="47">
        <v>0</v>
      </c>
      <c r="X3511" s="48">
        <f t="shared" ref="X3511" si="7290">W3511*1000000/325851</f>
        <v>0</v>
      </c>
      <c r="Y3511" s="47">
        <v>0</v>
      </c>
      <c r="Z3511" s="48">
        <f t="shared" ref="Z3511" si="7291">Y3511*1000000/325851</f>
        <v>0</v>
      </c>
      <c r="AA3511" s="47">
        <v>0</v>
      </c>
      <c r="AB3511" s="48">
        <f t="shared" ref="AB3511" si="7292">AA3511*1000000/325851</f>
        <v>0</v>
      </c>
      <c r="AC3511" s="47">
        <f t="shared" si="7192"/>
        <v>2.9380000000000002</v>
      </c>
      <c r="AD3511" s="48">
        <f t="shared" si="7193"/>
        <v>9.016390927141547</v>
      </c>
    </row>
    <row r="3512" spans="1:30" x14ac:dyDescent="0.25">
      <c r="A3512" s="46" t="s">
        <v>919</v>
      </c>
      <c r="C3512" s="47">
        <v>0</v>
      </c>
      <c r="D3512" s="48">
        <f t="shared" si="7180"/>
        <v>0</v>
      </c>
      <c r="E3512" s="47">
        <v>0</v>
      </c>
      <c r="F3512" s="48">
        <f t="shared" si="7180"/>
        <v>0</v>
      </c>
      <c r="G3512" s="47">
        <v>0.77600000000000002</v>
      </c>
      <c r="H3512" s="48">
        <f t="shared" ref="H3512" si="7293">G3512*1000000/325851</f>
        <v>2.3814565552967459</v>
      </c>
      <c r="I3512" s="47">
        <v>0</v>
      </c>
      <c r="J3512" s="48">
        <f t="shared" ref="J3512" si="7294">I3512*1000000/325851</f>
        <v>0</v>
      </c>
      <c r="K3512" s="47">
        <v>0.66400000000000003</v>
      </c>
      <c r="L3512" s="48">
        <f t="shared" ref="L3512" si="7295">K3512*1000000/325851</f>
        <v>2.0377411761817519</v>
      </c>
      <c r="M3512" s="47">
        <v>0</v>
      </c>
      <c r="N3512" s="48">
        <f t="shared" ref="N3512" si="7296">M3512*1000000/325851</f>
        <v>0</v>
      </c>
      <c r="O3512" s="47">
        <v>1.492</v>
      </c>
      <c r="P3512" s="48">
        <f t="shared" ref="P3512" si="7297">O3512*1000000/325851</f>
        <v>4.5787798717818884</v>
      </c>
      <c r="Q3512" s="47">
        <v>0</v>
      </c>
      <c r="R3512" s="48">
        <f t="shared" ref="R3512" si="7298">Q3512*1000000/325851</f>
        <v>0</v>
      </c>
      <c r="S3512" s="47">
        <v>0</v>
      </c>
      <c r="T3512" s="48">
        <f t="shared" ref="T3512" si="7299">S3512*1000000/325851</f>
        <v>0</v>
      </c>
      <c r="U3512" s="47">
        <v>0</v>
      </c>
      <c r="V3512" s="48">
        <f t="shared" ref="V3512" si="7300">U3512*1000000/325851</f>
        <v>0</v>
      </c>
      <c r="W3512" s="47">
        <v>0</v>
      </c>
      <c r="X3512" s="48">
        <f t="shared" ref="X3512" si="7301">W3512*1000000/325851</f>
        <v>0</v>
      </c>
      <c r="Y3512" s="47">
        <v>0</v>
      </c>
      <c r="Z3512" s="48">
        <f t="shared" ref="Z3512" si="7302">Y3512*1000000/325851</f>
        <v>0</v>
      </c>
      <c r="AA3512" s="47">
        <v>0</v>
      </c>
      <c r="AB3512" s="48">
        <f t="shared" ref="AB3512" si="7303">AA3512*1000000/325851</f>
        <v>0</v>
      </c>
      <c r="AC3512" s="47">
        <f t="shared" si="7192"/>
        <v>2.9319999999999999</v>
      </c>
      <c r="AD3512" s="48">
        <f t="shared" si="7193"/>
        <v>8.9979776032603862</v>
      </c>
    </row>
    <row r="3513" spans="1:30" x14ac:dyDescent="0.25">
      <c r="A3513" s="46" t="s">
        <v>920</v>
      </c>
      <c r="C3513" s="47">
        <v>0</v>
      </c>
      <c r="D3513" s="48">
        <f t="shared" si="7180"/>
        <v>0</v>
      </c>
      <c r="E3513" s="47">
        <v>0</v>
      </c>
      <c r="F3513" s="48">
        <f t="shared" si="7180"/>
        <v>0</v>
      </c>
      <c r="G3513" s="47">
        <v>0.77300000000000002</v>
      </c>
      <c r="H3513" s="48">
        <f t="shared" ref="H3513" si="7304">G3513*1000000/325851</f>
        <v>2.372249893356166</v>
      </c>
      <c r="I3513" s="47">
        <v>0</v>
      </c>
      <c r="J3513" s="48">
        <f t="shared" ref="J3513" si="7305">I3513*1000000/325851</f>
        <v>0</v>
      </c>
      <c r="K3513" s="47">
        <v>0.66</v>
      </c>
      <c r="L3513" s="48">
        <f t="shared" ref="L3513" si="7306">K3513*1000000/325851</f>
        <v>2.025465626927645</v>
      </c>
      <c r="M3513" s="47">
        <v>0</v>
      </c>
      <c r="N3513" s="48">
        <f t="shared" ref="N3513" si="7307">M3513*1000000/325851</f>
        <v>0</v>
      </c>
      <c r="O3513" s="47">
        <v>1.4930000000000001</v>
      </c>
      <c r="P3513" s="48">
        <f t="shared" ref="P3513" si="7308">O3513*1000000/325851</f>
        <v>4.5818487590954149</v>
      </c>
      <c r="Q3513" s="47">
        <v>0</v>
      </c>
      <c r="R3513" s="48">
        <f t="shared" ref="R3513" si="7309">Q3513*1000000/325851</f>
        <v>0</v>
      </c>
      <c r="S3513" s="47">
        <v>0</v>
      </c>
      <c r="T3513" s="48">
        <f t="shared" ref="T3513" si="7310">S3513*1000000/325851</f>
        <v>0</v>
      </c>
      <c r="U3513" s="47">
        <v>0</v>
      </c>
      <c r="V3513" s="48">
        <f t="shared" ref="V3513" si="7311">U3513*1000000/325851</f>
        <v>0</v>
      </c>
      <c r="W3513" s="47">
        <v>0</v>
      </c>
      <c r="X3513" s="48">
        <f t="shared" ref="X3513" si="7312">W3513*1000000/325851</f>
        <v>0</v>
      </c>
      <c r="Y3513" s="47">
        <v>0</v>
      </c>
      <c r="Z3513" s="48">
        <f t="shared" ref="Z3513" si="7313">Y3513*1000000/325851</f>
        <v>0</v>
      </c>
      <c r="AA3513" s="47">
        <v>0</v>
      </c>
      <c r="AB3513" s="48">
        <f t="shared" ref="AB3513" si="7314">AA3513*1000000/325851</f>
        <v>0</v>
      </c>
      <c r="AC3513" s="47">
        <f t="shared" si="7192"/>
        <v>2.9260000000000002</v>
      </c>
      <c r="AD3513" s="48">
        <f t="shared" si="7193"/>
        <v>8.9795642793792254</v>
      </c>
    </row>
    <row r="3514" spans="1:30" x14ac:dyDescent="0.25">
      <c r="A3514" s="46" t="s">
        <v>921</v>
      </c>
      <c r="C3514" s="47">
        <v>0</v>
      </c>
      <c r="D3514" s="48">
        <f t="shared" si="7180"/>
        <v>0</v>
      </c>
      <c r="E3514" s="47">
        <v>0</v>
      </c>
      <c r="F3514" s="48">
        <f t="shared" si="7180"/>
        <v>0</v>
      </c>
      <c r="G3514" s="47">
        <v>0.21</v>
      </c>
      <c r="H3514" s="48">
        <f t="shared" ref="H3514" si="7315">G3514*1000000/325851</f>
        <v>0.6444663358406143</v>
      </c>
      <c r="I3514" s="47">
        <v>0</v>
      </c>
      <c r="J3514" s="48">
        <f t="shared" ref="J3514" si="7316">I3514*1000000/325851</f>
        <v>0</v>
      </c>
      <c r="K3514" s="47">
        <v>0.18099999999999999</v>
      </c>
      <c r="L3514" s="48">
        <f t="shared" ref="L3514" si="7317">K3514*1000000/325851</f>
        <v>0.55546860374833895</v>
      </c>
      <c r="M3514" s="47">
        <v>0</v>
      </c>
      <c r="N3514" s="48">
        <f t="shared" ref="N3514" si="7318">M3514*1000000/325851</f>
        <v>0</v>
      </c>
      <c r="O3514" s="47">
        <v>0.41099999999999998</v>
      </c>
      <c r="P3514" s="48">
        <f t="shared" ref="P3514" si="7319">O3514*1000000/325851</f>
        <v>1.2613126858594879</v>
      </c>
      <c r="Q3514" s="47">
        <v>0</v>
      </c>
      <c r="R3514" s="48">
        <f t="shared" ref="R3514" si="7320">Q3514*1000000/325851</f>
        <v>0</v>
      </c>
      <c r="S3514" s="47">
        <v>0</v>
      </c>
      <c r="T3514" s="48">
        <f t="shared" ref="T3514" si="7321">S3514*1000000/325851</f>
        <v>0</v>
      </c>
      <c r="U3514" s="47">
        <v>0</v>
      </c>
      <c r="V3514" s="48">
        <f t="shared" ref="V3514" si="7322">U3514*1000000/325851</f>
        <v>0</v>
      </c>
      <c r="W3514" s="47">
        <v>0</v>
      </c>
      <c r="X3514" s="48">
        <f t="shared" ref="X3514" si="7323">W3514*1000000/325851</f>
        <v>0</v>
      </c>
      <c r="Y3514" s="47">
        <v>0</v>
      </c>
      <c r="Z3514" s="48">
        <f t="shared" ref="Z3514" si="7324">Y3514*1000000/325851</f>
        <v>0</v>
      </c>
      <c r="AA3514" s="47">
        <v>0</v>
      </c>
      <c r="AB3514" s="48">
        <f t="shared" ref="AB3514" si="7325">AA3514*1000000/325851</f>
        <v>0</v>
      </c>
      <c r="AC3514" s="47">
        <f t="shared" si="7192"/>
        <v>0.80200000000000005</v>
      </c>
      <c r="AD3514" s="48">
        <f t="shared" si="7193"/>
        <v>2.4612476254484412</v>
      </c>
    </row>
    <row r="3515" spans="1:30" x14ac:dyDescent="0.25">
      <c r="A3515" s="46" t="s">
        <v>922</v>
      </c>
      <c r="C3515" s="47">
        <v>0</v>
      </c>
      <c r="D3515" s="48">
        <f t="shared" si="7180"/>
        <v>0</v>
      </c>
      <c r="E3515" s="47">
        <v>0</v>
      </c>
      <c r="F3515" s="48">
        <f t="shared" si="7180"/>
        <v>0</v>
      </c>
      <c r="G3515" s="47">
        <v>0</v>
      </c>
      <c r="H3515" s="48">
        <f t="shared" ref="H3515" si="7326">G3515*1000000/325851</f>
        <v>0</v>
      </c>
      <c r="I3515" s="47">
        <v>0</v>
      </c>
      <c r="J3515" s="48">
        <f t="shared" ref="J3515" si="7327">I3515*1000000/325851</f>
        <v>0</v>
      </c>
      <c r="K3515" s="47">
        <v>0</v>
      </c>
      <c r="L3515" s="48">
        <f t="shared" ref="L3515" si="7328">K3515*1000000/325851</f>
        <v>0</v>
      </c>
      <c r="M3515" s="47">
        <v>0</v>
      </c>
      <c r="N3515" s="48">
        <f t="shared" ref="N3515" si="7329">M3515*1000000/325851</f>
        <v>0</v>
      </c>
      <c r="O3515" s="47">
        <v>0</v>
      </c>
      <c r="P3515" s="48">
        <f t="shared" ref="P3515" si="7330">O3515*1000000/325851</f>
        <v>0</v>
      </c>
      <c r="Q3515" s="47">
        <v>0</v>
      </c>
      <c r="R3515" s="48">
        <f t="shared" ref="R3515" si="7331">Q3515*1000000/325851</f>
        <v>0</v>
      </c>
      <c r="S3515" s="47">
        <v>0</v>
      </c>
      <c r="T3515" s="48">
        <f t="shared" ref="T3515" si="7332">S3515*1000000/325851</f>
        <v>0</v>
      </c>
      <c r="U3515" s="47">
        <v>0</v>
      </c>
      <c r="V3515" s="48">
        <f t="shared" ref="V3515" si="7333">U3515*1000000/325851</f>
        <v>0</v>
      </c>
      <c r="W3515" s="47">
        <v>0</v>
      </c>
      <c r="X3515" s="48">
        <f t="shared" ref="X3515" si="7334">W3515*1000000/325851</f>
        <v>0</v>
      </c>
      <c r="Y3515" s="47">
        <v>0</v>
      </c>
      <c r="Z3515" s="48">
        <f t="shared" ref="Z3515" si="7335">Y3515*1000000/325851</f>
        <v>0</v>
      </c>
      <c r="AA3515" s="47">
        <v>0</v>
      </c>
      <c r="AB3515" s="48">
        <f t="shared" ref="AB3515" si="7336">AA3515*1000000/325851</f>
        <v>0</v>
      </c>
      <c r="AC3515" s="47">
        <f t="shared" si="7192"/>
        <v>0</v>
      </c>
      <c r="AD3515" s="48">
        <f t="shared" si="7193"/>
        <v>0</v>
      </c>
    </row>
    <row r="3516" spans="1:30" x14ac:dyDescent="0.25">
      <c r="A3516" s="46" t="s">
        <v>923</v>
      </c>
      <c r="C3516" s="47">
        <v>0</v>
      </c>
      <c r="D3516" s="48">
        <f t="shared" si="7180"/>
        <v>0</v>
      </c>
      <c r="E3516" s="47">
        <v>0</v>
      </c>
      <c r="F3516" s="48">
        <f t="shared" si="7180"/>
        <v>0</v>
      </c>
      <c r="G3516" s="47">
        <v>0</v>
      </c>
      <c r="H3516" s="48">
        <f t="shared" ref="H3516" si="7337">G3516*1000000/325851</f>
        <v>0</v>
      </c>
      <c r="I3516" s="47">
        <v>0</v>
      </c>
      <c r="J3516" s="48">
        <f t="shared" ref="J3516" si="7338">I3516*1000000/325851</f>
        <v>0</v>
      </c>
      <c r="K3516" s="47">
        <v>0</v>
      </c>
      <c r="L3516" s="48">
        <f t="shared" ref="L3516" si="7339">K3516*1000000/325851</f>
        <v>0</v>
      </c>
      <c r="M3516" s="47">
        <v>0</v>
      </c>
      <c r="N3516" s="48">
        <f t="shared" ref="N3516" si="7340">M3516*1000000/325851</f>
        <v>0</v>
      </c>
      <c r="O3516" s="47">
        <v>0</v>
      </c>
      <c r="P3516" s="48">
        <f t="shared" ref="P3516" si="7341">O3516*1000000/325851</f>
        <v>0</v>
      </c>
      <c r="Q3516" s="47">
        <v>0</v>
      </c>
      <c r="R3516" s="48">
        <f t="shared" ref="R3516" si="7342">Q3516*1000000/325851</f>
        <v>0</v>
      </c>
      <c r="S3516" s="47">
        <v>0</v>
      </c>
      <c r="T3516" s="48">
        <f t="shared" ref="T3516" si="7343">S3516*1000000/325851</f>
        <v>0</v>
      </c>
      <c r="U3516" s="47">
        <v>0</v>
      </c>
      <c r="V3516" s="48">
        <f t="shared" ref="V3516" si="7344">U3516*1000000/325851</f>
        <v>0</v>
      </c>
      <c r="W3516" s="47">
        <v>0</v>
      </c>
      <c r="X3516" s="48">
        <f t="shared" ref="X3516" si="7345">W3516*1000000/325851</f>
        <v>0</v>
      </c>
      <c r="Y3516" s="47">
        <v>0</v>
      </c>
      <c r="Z3516" s="48">
        <f t="shared" ref="Z3516" si="7346">Y3516*1000000/325851</f>
        <v>0</v>
      </c>
      <c r="AA3516" s="47">
        <v>0</v>
      </c>
      <c r="AB3516" s="48">
        <f t="shared" ref="AB3516" si="7347">AA3516*1000000/325851</f>
        <v>0</v>
      </c>
      <c r="AC3516" s="47">
        <f t="shared" si="7192"/>
        <v>0</v>
      </c>
      <c r="AD3516" s="48">
        <f t="shared" si="7193"/>
        <v>0</v>
      </c>
    </row>
    <row r="3517" spans="1:30" x14ac:dyDescent="0.25">
      <c r="A3517" s="46" t="s">
        <v>924</v>
      </c>
      <c r="C3517" s="47">
        <v>0</v>
      </c>
      <c r="D3517" s="48">
        <f t="shared" si="7180"/>
        <v>0</v>
      </c>
      <c r="E3517" s="47">
        <v>0</v>
      </c>
      <c r="F3517" s="48">
        <f t="shared" si="7180"/>
        <v>0</v>
      </c>
      <c r="G3517" s="47">
        <v>0</v>
      </c>
      <c r="H3517" s="48">
        <f t="shared" ref="H3517" si="7348">G3517*1000000/325851</f>
        <v>0</v>
      </c>
      <c r="I3517" s="47">
        <v>0</v>
      </c>
      <c r="J3517" s="48">
        <f t="shared" ref="J3517" si="7349">I3517*1000000/325851</f>
        <v>0</v>
      </c>
      <c r="K3517" s="47">
        <v>0</v>
      </c>
      <c r="L3517" s="48">
        <f t="shared" ref="L3517" si="7350">K3517*1000000/325851</f>
        <v>0</v>
      </c>
      <c r="M3517" s="47">
        <v>0</v>
      </c>
      <c r="N3517" s="48">
        <f t="shared" ref="N3517" si="7351">M3517*1000000/325851</f>
        <v>0</v>
      </c>
      <c r="O3517" s="47">
        <v>0</v>
      </c>
      <c r="P3517" s="48">
        <f t="shared" ref="P3517" si="7352">O3517*1000000/325851</f>
        <v>0</v>
      </c>
      <c r="Q3517" s="47">
        <v>0</v>
      </c>
      <c r="R3517" s="48">
        <f t="shared" ref="R3517" si="7353">Q3517*1000000/325851</f>
        <v>0</v>
      </c>
      <c r="S3517" s="47">
        <v>0</v>
      </c>
      <c r="T3517" s="48">
        <f t="shared" ref="T3517" si="7354">S3517*1000000/325851</f>
        <v>0</v>
      </c>
      <c r="U3517" s="47">
        <v>0</v>
      </c>
      <c r="V3517" s="48">
        <f t="shared" ref="V3517" si="7355">U3517*1000000/325851</f>
        <v>0</v>
      </c>
      <c r="W3517" s="47">
        <v>0</v>
      </c>
      <c r="X3517" s="48">
        <f t="shared" ref="X3517" si="7356">W3517*1000000/325851</f>
        <v>0</v>
      </c>
      <c r="Y3517" s="47">
        <v>0</v>
      </c>
      <c r="Z3517" s="48">
        <f t="shared" ref="Z3517" si="7357">Y3517*1000000/325851</f>
        <v>0</v>
      </c>
      <c r="AA3517" s="47">
        <v>0</v>
      </c>
      <c r="AB3517" s="48">
        <f t="shared" ref="AB3517" si="7358">AA3517*1000000/325851</f>
        <v>0</v>
      </c>
      <c r="AC3517" s="47">
        <f t="shared" si="7192"/>
        <v>0</v>
      </c>
      <c r="AD3517" s="48">
        <f t="shared" si="7193"/>
        <v>0</v>
      </c>
    </row>
    <row r="3518" spans="1:30" x14ac:dyDescent="0.25">
      <c r="A3518" s="46" t="s">
        <v>925</v>
      </c>
      <c r="C3518" s="47">
        <v>0</v>
      </c>
      <c r="D3518" s="48">
        <f t="shared" si="7180"/>
        <v>0</v>
      </c>
      <c r="E3518" s="47">
        <v>0</v>
      </c>
      <c r="F3518" s="48">
        <f t="shared" si="7180"/>
        <v>0</v>
      </c>
      <c r="G3518" s="47">
        <v>0</v>
      </c>
      <c r="H3518" s="48">
        <f t="shared" ref="H3518" si="7359">G3518*1000000/325851</f>
        <v>0</v>
      </c>
      <c r="I3518" s="47">
        <v>0</v>
      </c>
      <c r="J3518" s="48">
        <f t="shared" ref="J3518" si="7360">I3518*1000000/325851</f>
        <v>0</v>
      </c>
      <c r="K3518" s="47">
        <v>0</v>
      </c>
      <c r="L3518" s="48">
        <f t="shared" ref="L3518" si="7361">K3518*1000000/325851</f>
        <v>0</v>
      </c>
      <c r="M3518" s="47">
        <v>0</v>
      </c>
      <c r="N3518" s="48">
        <f t="shared" ref="N3518" si="7362">M3518*1000000/325851</f>
        <v>0</v>
      </c>
      <c r="O3518" s="47">
        <v>0</v>
      </c>
      <c r="P3518" s="48">
        <f t="shared" ref="P3518" si="7363">O3518*1000000/325851</f>
        <v>0</v>
      </c>
      <c r="Q3518" s="47">
        <v>0</v>
      </c>
      <c r="R3518" s="48">
        <f t="shared" ref="R3518" si="7364">Q3518*1000000/325851</f>
        <v>0</v>
      </c>
      <c r="S3518" s="47">
        <v>0</v>
      </c>
      <c r="T3518" s="48">
        <f t="shared" ref="T3518" si="7365">S3518*1000000/325851</f>
        <v>0</v>
      </c>
      <c r="U3518" s="47">
        <v>0</v>
      </c>
      <c r="V3518" s="48">
        <f t="shared" ref="V3518" si="7366">U3518*1000000/325851</f>
        <v>0</v>
      </c>
      <c r="W3518" s="47">
        <v>0</v>
      </c>
      <c r="X3518" s="48">
        <f t="shared" ref="X3518" si="7367">W3518*1000000/325851</f>
        <v>0</v>
      </c>
      <c r="Y3518" s="47">
        <v>0</v>
      </c>
      <c r="Z3518" s="48">
        <f t="shared" ref="Z3518" si="7368">Y3518*1000000/325851</f>
        <v>0</v>
      </c>
      <c r="AA3518" s="47">
        <v>0</v>
      </c>
      <c r="AB3518" s="48">
        <f t="shared" ref="AB3518" si="7369">AA3518*1000000/325851</f>
        <v>0</v>
      </c>
      <c r="AC3518" s="47">
        <f t="shared" si="7192"/>
        <v>0</v>
      </c>
      <c r="AD3518" s="48">
        <f t="shared" si="7193"/>
        <v>0</v>
      </c>
    </row>
    <row r="3519" spans="1:30" x14ac:dyDescent="0.25">
      <c r="A3519" s="46" t="s">
        <v>926</v>
      </c>
      <c r="C3519" s="47">
        <v>0</v>
      </c>
      <c r="D3519" s="48">
        <f t="shared" si="7180"/>
        <v>0</v>
      </c>
      <c r="E3519" s="47">
        <v>0</v>
      </c>
      <c r="F3519" s="48">
        <f t="shared" si="7180"/>
        <v>0</v>
      </c>
      <c r="G3519" s="47">
        <v>0</v>
      </c>
      <c r="H3519" s="48">
        <f t="shared" ref="H3519" si="7370">G3519*1000000/325851</f>
        <v>0</v>
      </c>
      <c r="I3519" s="47">
        <v>0</v>
      </c>
      <c r="J3519" s="48">
        <f t="shared" ref="J3519" si="7371">I3519*1000000/325851</f>
        <v>0</v>
      </c>
      <c r="K3519" s="47">
        <v>0</v>
      </c>
      <c r="L3519" s="48">
        <f t="shared" ref="L3519" si="7372">K3519*1000000/325851</f>
        <v>0</v>
      </c>
      <c r="M3519" s="47">
        <v>0</v>
      </c>
      <c r="N3519" s="48">
        <f t="shared" ref="N3519" si="7373">M3519*1000000/325851</f>
        <v>0</v>
      </c>
      <c r="O3519" s="47">
        <v>0</v>
      </c>
      <c r="P3519" s="48">
        <f t="shared" ref="P3519" si="7374">O3519*1000000/325851</f>
        <v>0</v>
      </c>
      <c r="Q3519" s="47">
        <v>0</v>
      </c>
      <c r="R3519" s="48">
        <f t="shared" ref="R3519" si="7375">Q3519*1000000/325851</f>
        <v>0</v>
      </c>
      <c r="S3519" s="47">
        <v>0</v>
      </c>
      <c r="T3519" s="48">
        <f t="shared" ref="T3519" si="7376">S3519*1000000/325851</f>
        <v>0</v>
      </c>
      <c r="U3519" s="47">
        <v>0</v>
      </c>
      <c r="V3519" s="48">
        <f t="shared" ref="V3519" si="7377">U3519*1000000/325851</f>
        <v>0</v>
      </c>
      <c r="W3519" s="47">
        <v>0</v>
      </c>
      <c r="X3519" s="48">
        <f t="shared" ref="X3519" si="7378">W3519*1000000/325851</f>
        <v>0</v>
      </c>
      <c r="Y3519" s="47">
        <v>0</v>
      </c>
      <c r="Z3519" s="48">
        <f t="shared" ref="Z3519" si="7379">Y3519*1000000/325851</f>
        <v>0</v>
      </c>
      <c r="AA3519" s="47">
        <v>0</v>
      </c>
      <c r="AB3519" s="48">
        <f t="shared" ref="AB3519" si="7380">AA3519*1000000/325851</f>
        <v>0</v>
      </c>
      <c r="AC3519" s="47">
        <f t="shared" si="7192"/>
        <v>0</v>
      </c>
      <c r="AD3519" s="48">
        <f t="shared" si="7193"/>
        <v>0</v>
      </c>
    </row>
    <row r="3520" spans="1:30" x14ac:dyDescent="0.25">
      <c r="A3520" s="46" t="s">
        <v>927</v>
      </c>
      <c r="C3520" s="47">
        <v>0</v>
      </c>
      <c r="D3520" s="48">
        <f t="shared" si="7180"/>
        <v>0</v>
      </c>
      <c r="E3520" s="47">
        <v>0</v>
      </c>
      <c r="F3520" s="48">
        <f t="shared" si="7180"/>
        <v>0</v>
      </c>
      <c r="G3520" s="47">
        <v>0</v>
      </c>
      <c r="H3520" s="48">
        <f t="shared" ref="H3520" si="7381">G3520*1000000/325851</f>
        <v>0</v>
      </c>
      <c r="I3520" s="47">
        <v>0</v>
      </c>
      <c r="J3520" s="48">
        <f t="shared" ref="J3520" si="7382">I3520*1000000/325851</f>
        <v>0</v>
      </c>
      <c r="K3520" s="47">
        <v>0</v>
      </c>
      <c r="L3520" s="48">
        <f t="shared" ref="L3520" si="7383">K3520*1000000/325851</f>
        <v>0</v>
      </c>
      <c r="M3520" s="47">
        <v>0</v>
      </c>
      <c r="N3520" s="48">
        <f t="shared" ref="N3520" si="7384">M3520*1000000/325851</f>
        <v>0</v>
      </c>
      <c r="O3520" s="47">
        <v>0</v>
      </c>
      <c r="P3520" s="48">
        <f t="shared" ref="P3520" si="7385">O3520*1000000/325851</f>
        <v>0</v>
      </c>
      <c r="Q3520" s="47">
        <v>0</v>
      </c>
      <c r="R3520" s="48">
        <f t="shared" ref="R3520" si="7386">Q3520*1000000/325851</f>
        <v>0</v>
      </c>
      <c r="S3520" s="47">
        <v>0</v>
      </c>
      <c r="T3520" s="48">
        <f t="shared" ref="T3520" si="7387">S3520*1000000/325851</f>
        <v>0</v>
      </c>
      <c r="U3520" s="47">
        <v>0</v>
      </c>
      <c r="V3520" s="48">
        <f t="shared" ref="V3520" si="7388">U3520*1000000/325851</f>
        <v>0</v>
      </c>
      <c r="W3520" s="47">
        <v>0</v>
      </c>
      <c r="X3520" s="48">
        <f t="shared" ref="X3520" si="7389">W3520*1000000/325851</f>
        <v>0</v>
      </c>
      <c r="Y3520" s="47">
        <v>0</v>
      </c>
      <c r="Z3520" s="48">
        <f t="shared" ref="Z3520" si="7390">Y3520*1000000/325851</f>
        <v>0</v>
      </c>
      <c r="AA3520" s="47">
        <v>0</v>
      </c>
      <c r="AB3520" s="48">
        <f t="shared" ref="AB3520" si="7391">AA3520*1000000/325851</f>
        <v>0</v>
      </c>
      <c r="AC3520" s="47">
        <f t="shared" si="7192"/>
        <v>0</v>
      </c>
      <c r="AD3520" s="48">
        <f t="shared" si="7193"/>
        <v>0</v>
      </c>
    </row>
    <row r="3521" spans="1:30" x14ac:dyDescent="0.25">
      <c r="A3521" s="46" t="s">
        <v>928</v>
      </c>
      <c r="C3521" s="47">
        <v>0</v>
      </c>
      <c r="D3521" s="48">
        <f t="shared" si="7180"/>
        <v>0</v>
      </c>
      <c r="E3521" s="47">
        <v>0</v>
      </c>
      <c r="F3521" s="48">
        <f t="shared" si="7180"/>
        <v>0</v>
      </c>
      <c r="G3521" s="47">
        <v>0</v>
      </c>
      <c r="H3521" s="48">
        <f t="shared" ref="H3521" si="7392">G3521*1000000/325851</f>
        <v>0</v>
      </c>
      <c r="I3521" s="47">
        <v>0</v>
      </c>
      <c r="J3521" s="48">
        <f t="shared" ref="J3521" si="7393">I3521*1000000/325851</f>
        <v>0</v>
      </c>
      <c r="K3521" s="47">
        <v>0</v>
      </c>
      <c r="L3521" s="48">
        <f t="shared" ref="L3521" si="7394">K3521*1000000/325851</f>
        <v>0</v>
      </c>
      <c r="M3521" s="47">
        <v>0</v>
      </c>
      <c r="N3521" s="48">
        <f t="shared" ref="N3521" si="7395">M3521*1000000/325851</f>
        <v>0</v>
      </c>
      <c r="O3521" s="47">
        <v>0</v>
      </c>
      <c r="P3521" s="48">
        <f t="shared" ref="P3521" si="7396">O3521*1000000/325851</f>
        <v>0</v>
      </c>
      <c r="Q3521" s="47">
        <v>0</v>
      </c>
      <c r="R3521" s="48">
        <f t="shared" ref="R3521" si="7397">Q3521*1000000/325851</f>
        <v>0</v>
      </c>
      <c r="S3521" s="47">
        <v>0</v>
      </c>
      <c r="T3521" s="48">
        <f t="shared" ref="T3521" si="7398">S3521*1000000/325851</f>
        <v>0</v>
      </c>
      <c r="U3521" s="47">
        <v>0</v>
      </c>
      <c r="V3521" s="48">
        <f t="shared" ref="V3521" si="7399">U3521*1000000/325851</f>
        <v>0</v>
      </c>
      <c r="W3521" s="47">
        <v>0</v>
      </c>
      <c r="X3521" s="48">
        <f t="shared" ref="X3521" si="7400">W3521*1000000/325851</f>
        <v>0</v>
      </c>
      <c r="Y3521" s="47">
        <v>0</v>
      </c>
      <c r="Z3521" s="48">
        <f t="shared" ref="Z3521" si="7401">Y3521*1000000/325851</f>
        <v>0</v>
      </c>
      <c r="AA3521" s="47">
        <v>0</v>
      </c>
      <c r="AB3521" s="48">
        <f t="shared" ref="AB3521" si="7402">AA3521*1000000/325851</f>
        <v>0</v>
      </c>
      <c r="AC3521" s="47">
        <f t="shared" si="7192"/>
        <v>0</v>
      </c>
      <c r="AD3521" s="48">
        <f t="shared" si="7193"/>
        <v>0</v>
      </c>
    </row>
    <row r="3522" spans="1:30" x14ac:dyDescent="0.25">
      <c r="A3522" s="46" t="s">
        <v>929</v>
      </c>
      <c r="C3522" s="47">
        <v>0</v>
      </c>
      <c r="D3522" s="48">
        <f t="shared" si="7180"/>
        <v>0</v>
      </c>
      <c r="E3522" s="47">
        <v>0</v>
      </c>
      <c r="F3522" s="48">
        <f t="shared" si="7180"/>
        <v>0</v>
      </c>
      <c r="G3522" s="47">
        <v>0</v>
      </c>
      <c r="H3522" s="48">
        <f t="shared" ref="H3522" si="7403">G3522*1000000/325851</f>
        <v>0</v>
      </c>
      <c r="I3522" s="47">
        <v>0</v>
      </c>
      <c r="J3522" s="48">
        <f t="shared" ref="J3522" si="7404">I3522*1000000/325851</f>
        <v>0</v>
      </c>
      <c r="K3522" s="47">
        <v>0</v>
      </c>
      <c r="L3522" s="48">
        <f t="shared" ref="L3522" si="7405">K3522*1000000/325851</f>
        <v>0</v>
      </c>
      <c r="M3522" s="47">
        <v>0</v>
      </c>
      <c r="N3522" s="48">
        <f t="shared" ref="N3522" si="7406">M3522*1000000/325851</f>
        <v>0</v>
      </c>
      <c r="O3522" s="47">
        <v>0</v>
      </c>
      <c r="P3522" s="48">
        <f t="shared" ref="P3522" si="7407">O3522*1000000/325851</f>
        <v>0</v>
      </c>
      <c r="Q3522" s="47">
        <v>0</v>
      </c>
      <c r="R3522" s="48">
        <f t="shared" ref="R3522" si="7408">Q3522*1000000/325851</f>
        <v>0</v>
      </c>
      <c r="S3522" s="47">
        <v>0</v>
      </c>
      <c r="T3522" s="48">
        <f t="shared" ref="T3522" si="7409">S3522*1000000/325851</f>
        <v>0</v>
      </c>
      <c r="U3522" s="47">
        <v>0</v>
      </c>
      <c r="V3522" s="48">
        <f t="shared" ref="V3522" si="7410">U3522*1000000/325851</f>
        <v>0</v>
      </c>
      <c r="W3522" s="47">
        <v>0</v>
      </c>
      <c r="X3522" s="48">
        <f t="shared" ref="X3522" si="7411">W3522*1000000/325851</f>
        <v>0</v>
      </c>
      <c r="Y3522" s="47">
        <v>0</v>
      </c>
      <c r="Z3522" s="48">
        <f t="shared" ref="Z3522" si="7412">Y3522*1000000/325851</f>
        <v>0</v>
      </c>
      <c r="AA3522" s="47">
        <v>0</v>
      </c>
      <c r="AB3522" s="48">
        <f t="shared" ref="AB3522" si="7413">AA3522*1000000/325851</f>
        <v>0</v>
      </c>
      <c r="AC3522" s="47">
        <f t="shared" si="7192"/>
        <v>0</v>
      </c>
      <c r="AD3522" s="48">
        <f t="shared" si="7193"/>
        <v>0</v>
      </c>
    </row>
    <row r="3523" spans="1:30" x14ac:dyDescent="0.25">
      <c r="A3523" s="46" t="s">
        <v>930</v>
      </c>
      <c r="C3523" s="47">
        <v>0</v>
      </c>
      <c r="D3523" s="48">
        <f t="shared" si="7180"/>
        <v>0</v>
      </c>
      <c r="E3523" s="47">
        <v>0</v>
      </c>
      <c r="F3523" s="48">
        <f t="shared" si="7180"/>
        <v>0</v>
      </c>
      <c r="G3523" s="47">
        <v>0</v>
      </c>
      <c r="H3523" s="48">
        <f t="shared" ref="H3523" si="7414">G3523*1000000/325851</f>
        <v>0</v>
      </c>
      <c r="I3523" s="47">
        <v>0</v>
      </c>
      <c r="J3523" s="48">
        <f t="shared" ref="J3523" si="7415">I3523*1000000/325851</f>
        <v>0</v>
      </c>
      <c r="K3523" s="47">
        <v>0</v>
      </c>
      <c r="L3523" s="48">
        <f t="shared" ref="L3523" si="7416">K3523*1000000/325851</f>
        <v>0</v>
      </c>
      <c r="M3523" s="47">
        <v>0</v>
      </c>
      <c r="N3523" s="48">
        <f t="shared" ref="N3523" si="7417">M3523*1000000/325851</f>
        <v>0</v>
      </c>
      <c r="O3523" s="47">
        <v>0</v>
      </c>
      <c r="P3523" s="48">
        <f t="shared" ref="P3523" si="7418">O3523*1000000/325851</f>
        <v>0</v>
      </c>
      <c r="Q3523" s="47">
        <v>0</v>
      </c>
      <c r="R3523" s="48">
        <f t="shared" ref="R3523" si="7419">Q3523*1000000/325851</f>
        <v>0</v>
      </c>
      <c r="S3523" s="47">
        <v>0</v>
      </c>
      <c r="T3523" s="48">
        <f t="shared" ref="T3523" si="7420">S3523*1000000/325851</f>
        <v>0</v>
      </c>
      <c r="U3523" s="47">
        <v>0</v>
      </c>
      <c r="V3523" s="48">
        <f t="shared" ref="V3523" si="7421">U3523*1000000/325851</f>
        <v>0</v>
      </c>
      <c r="W3523" s="47">
        <v>0</v>
      </c>
      <c r="X3523" s="48">
        <f t="shared" ref="X3523" si="7422">W3523*1000000/325851</f>
        <v>0</v>
      </c>
      <c r="Y3523" s="47">
        <v>0</v>
      </c>
      <c r="Z3523" s="48">
        <f t="shared" ref="Z3523" si="7423">Y3523*1000000/325851</f>
        <v>0</v>
      </c>
      <c r="AA3523" s="47">
        <v>0</v>
      </c>
      <c r="AB3523" s="48">
        <f t="shared" ref="AB3523" si="7424">AA3523*1000000/325851</f>
        <v>0</v>
      </c>
      <c r="AC3523" s="47">
        <f t="shared" si="7192"/>
        <v>0</v>
      </c>
      <c r="AD3523" s="48">
        <f t="shared" si="7193"/>
        <v>0</v>
      </c>
    </row>
    <row r="3524" spans="1:30" x14ac:dyDescent="0.25">
      <c r="A3524" s="46" t="s">
        <v>931</v>
      </c>
      <c r="C3524" s="47">
        <v>0</v>
      </c>
      <c r="D3524" s="48">
        <f t="shared" si="7180"/>
        <v>0</v>
      </c>
      <c r="E3524" s="47">
        <v>0</v>
      </c>
      <c r="F3524" s="48">
        <f t="shared" si="7180"/>
        <v>0</v>
      </c>
      <c r="G3524" s="47">
        <v>0</v>
      </c>
      <c r="H3524" s="48">
        <f t="shared" ref="H3524" si="7425">G3524*1000000/325851</f>
        <v>0</v>
      </c>
      <c r="I3524" s="47">
        <v>0</v>
      </c>
      <c r="J3524" s="48">
        <f t="shared" ref="J3524" si="7426">I3524*1000000/325851</f>
        <v>0</v>
      </c>
      <c r="K3524" s="47">
        <v>0</v>
      </c>
      <c r="L3524" s="48">
        <f t="shared" ref="L3524" si="7427">K3524*1000000/325851</f>
        <v>0</v>
      </c>
      <c r="M3524" s="47">
        <v>0</v>
      </c>
      <c r="N3524" s="48">
        <f t="shared" ref="N3524" si="7428">M3524*1000000/325851</f>
        <v>0</v>
      </c>
      <c r="O3524" s="47">
        <v>0</v>
      </c>
      <c r="P3524" s="48">
        <f t="shared" ref="P3524" si="7429">O3524*1000000/325851</f>
        <v>0</v>
      </c>
      <c r="Q3524" s="47">
        <v>0</v>
      </c>
      <c r="R3524" s="48">
        <f t="shared" ref="R3524" si="7430">Q3524*1000000/325851</f>
        <v>0</v>
      </c>
      <c r="S3524" s="47">
        <v>0</v>
      </c>
      <c r="T3524" s="48">
        <f t="shared" ref="T3524" si="7431">S3524*1000000/325851</f>
        <v>0</v>
      </c>
      <c r="U3524" s="47">
        <v>0</v>
      </c>
      <c r="V3524" s="48">
        <f t="shared" ref="V3524" si="7432">U3524*1000000/325851</f>
        <v>0</v>
      </c>
      <c r="W3524" s="47">
        <v>0</v>
      </c>
      <c r="X3524" s="48">
        <f t="shared" ref="X3524" si="7433">W3524*1000000/325851</f>
        <v>0</v>
      </c>
      <c r="Y3524" s="47">
        <v>0</v>
      </c>
      <c r="Z3524" s="48">
        <f t="shared" ref="Z3524" si="7434">Y3524*1000000/325851</f>
        <v>0</v>
      </c>
      <c r="AA3524" s="47">
        <v>0</v>
      </c>
      <c r="AB3524" s="48">
        <f t="shared" ref="AB3524" si="7435">AA3524*1000000/325851</f>
        <v>0</v>
      </c>
      <c r="AC3524" s="47">
        <f t="shared" si="7192"/>
        <v>0</v>
      </c>
      <c r="AD3524" s="48">
        <f t="shared" si="7193"/>
        <v>0</v>
      </c>
    </row>
    <row r="3525" spans="1:30" x14ac:dyDescent="0.25">
      <c r="A3525" s="46" t="s">
        <v>932</v>
      </c>
      <c r="C3525" s="47">
        <v>0</v>
      </c>
      <c r="D3525" s="48">
        <f t="shared" si="7180"/>
        <v>0</v>
      </c>
      <c r="E3525" s="47">
        <v>0</v>
      </c>
      <c r="F3525" s="48">
        <f t="shared" si="7180"/>
        <v>0</v>
      </c>
      <c r="G3525" s="47">
        <v>0</v>
      </c>
      <c r="H3525" s="48">
        <f t="shared" ref="H3525" si="7436">G3525*1000000/325851</f>
        <v>0</v>
      </c>
      <c r="I3525" s="47">
        <v>0</v>
      </c>
      <c r="J3525" s="48">
        <f t="shared" ref="J3525" si="7437">I3525*1000000/325851</f>
        <v>0</v>
      </c>
      <c r="K3525" s="47">
        <v>0</v>
      </c>
      <c r="L3525" s="48">
        <f t="shared" ref="L3525" si="7438">K3525*1000000/325851</f>
        <v>0</v>
      </c>
      <c r="M3525" s="47">
        <v>0</v>
      </c>
      <c r="N3525" s="48">
        <f t="shared" ref="N3525" si="7439">M3525*1000000/325851</f>
        <v>0</v>
      </c>
      <c r="O3525" s="47">
        <v>0</v>
      </c>
      <c r="P3525" s="48">
        <f t="shared" ref="P3525" si="7440">O3525*1000000/325851</f>
        <v>0</v>
      </c>
      <c r="Q3525" s="47">
        <v>0</v>
      </c>
      <c r="R3525" s="48">
        <f t="shared" ref="R3525" si="7441">Q3525*1000000/325851</f>
        <v>0</v>
      </c>
      <c r="S3525" s="47">
        <v>0</v>
      </c>
      <c r="T3525" s="48">
        <f t="shared" ref="T3525" si="7442">S3525*1000000/325851</f>
        <v>0</v>
      </c>
      <c r="U3525" s="47">
        <v>0</v>
      </c>
      <c r="V3525" s="48">
        <f t="shared" ref="V3525" si="7443">U3525*1000000/325851</f>
        <v>0</v>
      </c>
      <c r="W3525" s="47">
        <v>0</v>
      </c>
      <c r="X3525" s="48">
        <f t="shared" ref="X3525" si="7444">W3525*1000000/325851</f>
        <v>0</v>
      </c>
      <c r="Y3525" s="47">
        <v>0</v>
      </c>
      <c r="Z3525" s="48">
        <f t="shared" ref="Z3525" si="7445">Y3525*1000000/325851</f>
        <v>0</v>
      </c>
      <c r="AA3525" s="47">
        <v>0</v>
      </c>
      <c r="AB3525" s="48">
        <f t="shared" ref="AB3525" si="7446">AA3525*1000000/325851</f>
        <v>0</v>
      </c>
      <c r="AC3525" s="47">
        <f t="shared" si="7192"/>
        <v>0</v>
      </c>
      <c r="AD3525" s="48">
        <f t="shared" si="7193"/>
        <v>0</v>
      </c>
    </row>
    <row r="3526" spans="1:30" x14ac:dyDescent="0.25">
      <c r="A3526" s="46" t="s">
        <v>933</v>
      </c>
      <c r="C3526" s="47">
        <v>0</v>
      </c>
      <c r="D3526" s="48">
        <f t="shared" si="7180"/>
        <v>0</v>
      </c>
      <c r="E3526" s="47">
        <v>0</v>
      </c>
      <c r="F3526" s="48">
        <f t="shared" si="7180"/>
        <v>0</v>
      </c>
      <c r="G3526" s="47">
        <v>0</v>
      </c>
      <c r="H3526" s="48">
        <f t="shared" ref="H3526" si="7447">G3526*1000000/325851</f>
        <v>0</v>
      </c>
      <c r="I3526" s="47">
        <v>0</v>
      </c>
      <c r="J3526" s="48">
        <f t="shared" ref="J3526" si="7448">I3526*1000000/325851</f>
        <v>0</v>
      </c>
      <c r="K3526" s="47">
        <v>0</v>
      </c>
      <c r="L3526" s="48">
        <f t="shared" ref="L3526" si="7449">K3526*1000000/325851</f>
        <v>0</v>
      </c>
      <c r="M3526" s="47">
        <v>0</v>
      </c>
      <c r="N3526" s="48">
        <f t="shared" ref="N3526" si="7450">M3526*1000000/325851</f>
        <v>0</v>
      </c>
      <c r="O3526" s="47">
        <v>0</v>
      </c>
      <c r="P3526" s="48">
        <f t="shared" ref="P3526" si="7451">O3526*1000000/325851</f>
        <v>0</v>
      </c>
      <c r="Q3526" s="47">
        <v>0</v>
      </c>
      <c r="R3526" s="48">
        <f t="shared" ref="R3526" si="7452">Q3526*1000000/325851</f>
        <v>0</v>
      </c>
      <c r="S3526" s="47">
        <v>0</v>
      </c>
      <c r="T3526" s="48">
        <f t="shared" ref="T3526" si="7453">S3526*1000000/325851</f>
        <v>0</v>
      </c>
      <c r="U3526" s="47">
        <v>0</v>
      </c>
      <c r="V3526" s="48">
        <f t="shared" ref="V3526" si="7454">U3526*1000000/325851</f>
        <v>0</v>
      </c>
      <c r="W3526" s="47">
        <v>0</v>
      </c>
      <c r="X3526" s="48">
        <f t="shared" ref="X3526" si="7455">W3526*1000000/325851</f>
        <v>0</v>
      </c>
      <c r="Y3526" s="47">
        <v>0</v>
      </c>
      <c r="Z3526" s="48">
        <f t="shared" ref="Z3526" si="7456">Y3526*1000000/325851</f>
        <v>0</v>
      </c>
      <c r="AA3526" s="47">
        <v>0</v>
      </c>
      <c r="AB3526" s="48">
        <f t="shared" ref="AB3526" si="7457">AA3526*1000000/325851</f>
        <v>0</v>
      </c>
      <c r="AC3526" s="47">
        <f t="shared" si="7192"/>
        <v>0</v>
      </c>
      <c r="AD3526" s="48">
        <f t="shared" si="7193"/>
        <v>0</v>
      </c>
    </row>
    <row r="3527" spans="1:30" x14ac:dyDescent="0.25">
      <c r="A3527" s="46" t="s">
        <v>934</v>
      </c>
      <c r="C3527" s="47">
        <v>0</v>
      </c>
      <c r="D3527" s="48">
        <f t="shared" si="7180"/>
        <v>0</v>
      </c>
      <c r="E3527" s="47">
        <v>0</v>
      </c>
      <c r="F3527" s="48">
        <f t="shared" si="7180"/>
        <v>0</v>
      </c>
      <c r="G3527" s="47">
        <v>0</v>
      </c>
      <c r="H3527" s="48">
        <f t="shared" ref="H3527" si="7458">G3527*1000000/325851</f>
        <v>0</v>
      </c>
      <c r="I3527" s="47">
        <v>0</v>
      </c>
      <c r="J3527" s="48">
        <f t="shared" ref="J3527" si="7459">I3527*1000000/325851</f>
        <v>0</v>
      </c>
      <c r="K3527" s="47">
        <v>0</v>
      </c>
      <c r="L3527" s="48">
        <f t="shared" ref="L3527" si="7460">K3527*1000000/325851</f>
        <v>0</v>
      </c>
      <c r="M3527" s="47">
        <v>0</v>
      </c>
      <c r="N3527" s="48">
        <f t="shared" ref="N3527" si="7461">M3527*1000000/325851</f>
        <v>0</v>
      </c>
      <c r="O3527" s="47">
        <v>0</v>
      </c>
      <c r="P3527" s="48">
        <f t="shared" ref="P3527" si="7462">O3527*1000000/325851</f>
        <v>0</v>
      </c>
      <c r="Q3527" s="47">
        <v>0</v>
      </c>
      <c r="R3527" s="48">
        <f t="shared" ref="R3527" si="7463">Q3527*1000000/325851</f>
        <v>0</v>
      </c>
      <c r="S3527" s="47">
        <v>0</v>
      </c>
      <c r="T3527" s="48">
        <f t="shared" ref="T3527" si="7464">S3527*1000000/325851</f>
        <v>0</v>
      </c>
      <c r="U3527" s="47">
        <v>0</v>
      </c>
      <c r="V3527" s="48">
        <f t="shared" ref="V3527" si="7465">U3527*1000000/325851</f>
        <v>0</v>
      </c>
      <c r="W3527" s="47">
        <v>0</v>
      </c>
      <c r="X3527" s="48">
        <f t="shared" ref="X3527" si="7466">W3527*1000000/325851</f>
        <v>0</v>
      </c>
      <c r="Y3527" s="47">
        <v>0</v>
      </c>
      <c r="Z3527" s="48">
        <f t="shared" ref="Z3527" si="7467">Y3527*1000000/325851</f>
        <v>0</v>
      </c>
      <c r="AA3527" s="47">
        <v>0</v>
      </c>
      <c r="AB3527" s="48">
        <f t="shared" ref="AB3527" si="7468">AA3527*1000000/325851</f>
        <v>0</v>
      </c>
      <c r="AC3527" s="47">
        <f t="shared" si="7192"/>
        <v>0</v>
      </c>
      <c r="AD3527" s="48">
        <f t="shared" si="7193"/>
        <v>0</v>
      </c>
    </row>
    <row r="3528" spans="1:30" x14ac:dyDescent="0.25">
      <c r="A3528" s="46" t="s">
        <v>935</v>
      </c>
      <c r="C3528" s="47">
        <v>0</v>
      </c>
      <c r="D3528" s="48">
        <f t="shared" si="7180"/>
        <v>0</v>
      </c>
      <c r="E3528" s="47">
        <v>0</v>
      </c>
      <c r="F3528" s="48">
        <f t="shared" si="7180"/>
        <v>0</v>
      </c>
      <c r="G3528" s="47">
        <v>0</v>
      </c>
      <c r="H3528" s="48">
        <f t="shared" ref="H3528" si="7469">G3528*1000000/325851</f>
        <v>0</v>
      </c>
      <c r="I3528" s="47">
        <v>0</v>
      </c>
      <c r="J3528" s="48">
        <f t="shared" ref="J3528" si="7470">I3528*1000000/325851</f>
        <v>0</v>
      </c>
      <c r="K3528" s="47">
        <v>0</v>
      </c>
      <c r="L3528" s="48">
        <f t="shared" ref="L3528" si="7471">K3528*1000000/325851</f>
        <v>0</v>
      </c>
      <c r="M3528" s="47">
        <v>0</v>
      </c>
      <c r="N3528" s="48">
        <f t="shared" ref="N3528" si="7472">M3528*1000000/325851</f>
        <v>0</v>
      </c>
      <c r="O3528" s="47">
        <v>0</v>
      </c>
      <c r="P3528" s="48">
        <f t="shared" ref="P3528" si="7473">O3528*1000000/325851</f>
        <v>0</v>
      </c>
      <c r="Q3528" s="47">
        <v>0</v>
      </c>
      <c r="R3528" s="48">
        <f t="shared" ref="R3528" si="7474">Q3528*1000000/325851</f>
        <v>0</v>
      </c>
      <c r="S3528" s="47">
        <v>0</v>
      </c>
      <c r="T3528" s="48">
        <f t="shared" ref="T3528" si="7475">S3528*1000000/325851</f>
        <v>0</v>
      </c>
      <c r="U3528" s="47">
        <v>0</v>
      </c>
      <c r="V3528" s="48">
        <f t="shared" ref="V3528" si="7476">U3528*1000000/325851</f>
        <v>0</v>
      </c>
      <c r="W3528" s="47">
        <v>0</v>
      </c>
      <c r="X3528" s="48">
        <f t="shared" ref="X3528" si="7477">W3528*1000000/325851</f>
        <v>0</v>
      </c>
      <c r="Y3528" s="47">
        <v>0</v>
      </c>
      <c r="Z3528" s="48">
        <f t="shared" ref="Z3528" si="7478">Y3528*1000000/325851</f>
        <v>0</v>
      </c>
      <c r="AA3528" s="47">
        <v>0</v>
      </c>
      <c r="AB3528" s="48">
        <f t="shared" ref="AB3528" si="7479">AA3528*1000000/325851</f>
        <v>0</v>
      </c>
      <c r="AC3528" s="47">
        <f t="shared" si="7192"/>
        <v>0</v>
      </c>
      <c r="AD3528" s="48">
        <f t="shared" si="7193"/>
        <v>0</v>
      </c>
    </row>
    <row r="3529" spans="1:30" x14ac:dyDescent="0.25">
      <c r="A3529" s="46" t="s">
        <v>936</v>
      </c>
      <c r="C3529" s="47">
        <v>2E-3</v>
      </c>
      <c r="D3529" s="48">
        <f t="shared" si="7180"/>
        <v>6.1377746270534694E-3</v>
      </c>
      <c r="E3529" s="47">
        <v>0</v>
      </c>
      <c r="F3529" s="48">
        <f t="shared" si="7180"/>
        <v>0</v>
      </c>
      <c r="G3529" s="47">
        <v>1.4E-2</v>
      </c>
      <c r="H3529" s="48">
        <f t="shared" ref="H3529" si="7480">G3529*1000000/325851</f>
        <v>4.2964422389374285E-2</v>
      </c>
      <c r="I3529" s="47">
        <v>1.7999999999999999E-2</v>
      </c>
      <c r="J3529" s="48">
        <f t="shared" ref="J3529" si="7481">I3529*1000000/325851</f>
        <v>5.5239971643481225E-2</v>
      </c>
      <c r="K3529" s="47">
        <v>0</v>
      </c>
      <c r="L3529" s="48">
        <f t="shared" ref="L3529" si="7482">K3529*1000000/325851</f>
        <v>0</v>
      </c>
      <c r="M3529" s="47">
        <v>0</v>
      </c>
      <c r="N3529" s="48">
        <f t="shared" ref="N3529" si="7483">M3529*1000000/325851</f>
        <v>0</v>
      </c>
      <c r="O3529" s="47">
        <v>4.0000000000000001E-3</v>
      </c>
      <c r="P3529" s="48">
        <f t="shared" ref="P3529" si="7484">O3529*1000000/325851</f>
        <v>1.2275549254106939E-2</v>
      </c>
      <c r="Q3529" s="47">
        <v>3.0000000000000001E-3</v>
      </c>
      <c r="R3529" s="48">
        <f t="shared" ref="R3529" si="7485">Q3529*1000000/325851</f>
        <v>9.2066619405802037E-3</v>
      </c>
      <c r="S3529" s="47">
        <v>0</v>
      </c>
      <c r="T3529" s="48">
        <f t="shared" ref="T3529" si="7486">S3529*1000000/325851</f>
        <v>0</v>
      </c>
      <c r="U3529" s="47">
        <v>0</v>
      </c>
      <c r="V3529" s="48">
        <f t="shared" ref="V3529" si="7487">U3529*1000000/325851</f>
        <v>0</v>
      </c>
      <c r="W3529" s="47">
        <v>0</v>
      </c>
      <c r="X3529" s="48">
        <f t="shared" ref="X3529" si="7488">W3529*1000000/325851</f>
        <v>0</v>
      </c>
      <c r="Y3529" s="47">
        <v>0</v>
      </c>
      <c r="Z3529" s="48">
        <f t="shared" ref="Z3529" si="7489">Y3529*1000000/325851</f>
        <v>0</v>
      </c>
      <c r="AA3529" s="47">
        <v>0</v>
      </c>
      <c r="AB3529" s="48">
        <f t="shared" ref="AB3529" si="7490">AA3529*1000000/325851</f>
        <v>0</v>
      </c>
      <c r="AC3529" s="47">
        <f t="shared" si="7192"/>
        <v>4.1000000000000009E-2</v>
      </c>
      <c r="AD3529" s="48">
        <f t="shared" si="7193"/>
        <v>0.12582437985459613</v>
      </c>
    </row>
    <row r="3530" spans="1:30" x14ac:dyDescent="0.25">
      <c r="A3530" s="46" t="s">
        <v>937</v>
      </c>
      <c r="C3530" s="47">
        <v>0</v>
      </c>
      <c r="D3530" s="48">
        <f t="shared" si="7180"/>
        <v>0</v>
      </c>
      <c r="E3530" s="47">
        <v>0</v>
      </c>
      <c r="F3530" s="48">
        <f t="shared" si="7180"/>
        <v>0</v>
      </c>
      <c r="G3530" s="47">
        <v>0</v>
      </c>
      <c r="H3530" s="48">
        <f t="shared" ref="H3530" si="7491">G3530*1000000/325851</f>
        <v>0</v>
      </c>
      <c r="I3530" s="47">
        <v>0</v>
      </c>
      <c r="J3530" s="48">
        <f t="shared" ref="J3530" si="7492">I3530*1000000/325851</f>
        <v>0</v>
      </c>
      <c r="K3530" s="47">
        <v>0</v>
      </c>
      <c r="L3530" s="48">
        <f t="shared" ref="L3530" si="7493">K3530*1000000/325851</f>
        <v>0</v>
      </c>
      <c r="M3530" s="47">
        <v>0</v>
      </c>
      <c r="N3530" s="48">
        <f t="shared" ref="N3530" si="7494">M3530*1000000/325851</f>
        <v>0</v>
      </c>
      <c r="O3530" s="47">
        <v>0</v>
      </c>
      <c r="P3530" s="48">
        <f t="shared" ref="P3530" si="7495">O3530*1000000/325851</f>
        <v>0</v>
      </c>
      <c r="Q3530" s="47">
        <v>0</v>
      </c>
      <c r="R3530" s="48">
        <f t="shared" ref="R3530" si="7496">Q3530*1000000/325851</f>
        <v>0</v>
      </c>
      <c r="S3530" s="47">
        <v>0</v>
      </c>
      <c r="T3530" s="48">
        <f t="shared" ref="T3530" si="7497">S3530*1000000/325851</f>
        <v>0</v>
      </c>
      <c r="U3530" s="47">
        <v>2E-3</v>
      </c>
      <c r="V3530" s="48">
        <f t="shared" ref="V3530" si="7498">U3530*1000000/325851</f>
        <v>6.1377746270534694E-3</v>
      </c>
      <c r="W3530" s="47">
        <v>0</v>
      </c>
      <c r="X3530" s="48">
        <f t="shared" ref="X3530" si="7499">W3530*1000000/325851</f>
        <v>0</v>
      </c>
      <c r="Y3530" s="47">
        <v>0</v>
      </c>
      <c r="Z3530" s="48">
        <f t="shared" ref="Z3530" si="7500">Y3530*1000000/325851</f>
        <v>0</v>
      </c>
      <c r="AA3530" s="47">
        <v>0</v>
      </c>
      <c r="AB3530" s="48">
        <f t="shared" ref="AB3530" si="7501">AA3530*1000000/325851</f>
        <v>0</v>
      </c>
      <c r="AC3530" s="47">
        <f t="shared" si="7192"/>
        <v>2E-3</v>
      </c>
      <c r="AD3530" s="48">
        <f t="shared" si="7193"/>
        <v>6.1377746270534694E-3</v>
      </c>
    </row>
    <row r="3531" spans="1:30" x14ac:dyDescent="0.25">
      <c r="A3531" s="46" t="s">
        <v>938</v>
      </c>
      <c r="C3531" s="47">
        <v>0</v>
      </c>
      <c r="D3531" s="48">
        <f t="shared" si="7180"/>
        <v>0</v>
      </c>
      <c r="E3531" s="47">
        <v>0</v>
      </c>
      <c r="F3531" s="48">
        <f t="shared" si="7180"/>
        <v>0</v>
      </c>
      <c r="G3531" s="47">
        <v>0</v>
      </c>
      <c r="H3531" s="48">
        <f t="shared" ref="H3531" si="7502">G3531*1000000/325851</f>
        <v>0</v>
      </c>
      <c r="I3531" s="47">
        <v>0</v>
      </c>
      <c r="J3531" s="48">
        <f t="shared" ref="J3531" si="7503">I3531*1000000/325851</f>
        <v>0</v>
      </c>
      <c r="K3531" s="47">
        <v>0</v>
      </c>
      <c r="L3531" s="48">
        <f t="shared" ref="L3531" si="7504">K3531*1000000/325851</f>
        <v>0</v>
      </c>
      <c r="M3531" s="47">
        <v>0</v>
      </c>
      <c r="N3531" s="48">
        <f t="shared" ref="N3531" si="7505">M3531*1000000/325851</f>
        <v>0</v>
      </c>
      <c r="O3531" s="47">
        <v>0</v>
      </c>
      <c r="P3531" s="48">
        <f t="shared" ref="P3531" si="7506">O3531*1000000/325851</f>
        <v>0</v>
      </c>
      <c r="Q3531" s="47">
        <v>0</v>
      </c>
      <c r="R3531" s="48">
        <f t="shared" ref="R3531" si="7507">Q3531*1000000/325851</f>
        <v>0</v>
      </c>
      <c r="S3531" s="47">
        <v>0</v>
      </c>
      <c r="T3531" s="48">
        <f t="shared" ref="T3531" si="7508">S3531*1000000/325851</f>
        <v>0</v>
      </c>
      <c r="U3531" s="47">
        <v>0</v>
      </c>
      <c r="V3531" s="48">
        <f t="shared" ref="V3531" si="7509">U3531*1000000/325851</f>
        <v>0</v>
      </c>
      <c r="W3531" s="47">
        <v>0</v>
      </c>
      <c r="X3531" s="48">
        <f t="shared" ref="X3531" si="7510">W3531*1000000/325851</f>
        <v>0</v>
      </c>
      <c r="Y3531" s="47">
        <v>0</v>
      </c>
      <c r="Z3531" s="48">
        <f t="shared" ref="Z3531" si="7511">Y3531*1000000/325851</f>
        <v>0</v>
      </c>
      <c r="AA3531" s="47">
        <v>0</v>
      </c>
      <c r="AB3531" s="48">
        <f t="shared" ref="AB3531" si="7512">AA3531*1000000/325851</f>
        <v>0</v>
      </c>
      <c r="AC3531" s="47">
        <f t="shared" si="7192"/>
        <v>0</v>
      </c>
      <c r="AD3531" s="48">
        <f t="shared" si="7193"/>
        <v>0</v>
      </c>
    </row>
    <row r="3532" spans="1:30" x14ac:dyDescent="0.25">
      <c r="A3532" s="46" t="s">
        <v>939</v>
      </c>
      <c r="C3532" s="47">
        <v>0</v>
      </c>
      <c r="D3532" s="48">
        <f t="shared" si="7180"/>
        <v>0</v>
      </c>
      <c r="E3532" s="47">
        <v>0</v>
      </c>
      <c r="F3532" s="48">
        <f t="shared" si="7180"/>
        <v>0</v>
      </c>
      <c r="G3532" s="47">
        <v>0</v>
      </c>
      <c r="H3532" s="48">
        <f t="shared" ref="H3532" si="7513">G3532*1000000/325851</f>
        <v>0</v>
      </c>
      <c r="I3532" s="47">
        <v>0</v>
      </c>
      <c r="J3532" s="48">
        <f t="shared" ref="J3532" si="7514">I3532*1000000/325851</f>
        <v>0</v>
      </c>
      <c r="K3532" s="47">
        <v>0</v>
      </c>
      <c r="L3532" s="48">
        <f t="shared" ref="L3532" si="7515">K3532*1000000/325851</f>
        <v>0</v>
      </c>
      <c r="M3532" s="47">
        <v>0</v>
      </c>
      <c r="N3532" s="48">
        <f t="shared" ref="N3532" si="7516">M3532*1000000/325851</f>
        <v>0</v>
      </c>
      <c r="O3532" s="47">
        <v>0</v>
      </c>
      <c r="P3532" s="48">
        <f t="shared" ref="P3532" si="7517">O3532*1000000/325851</f>
        <v>0</v>
      </c>
      <c r="Q3532" s="47">
        <v>0</v>
      </c>
      <c r="R3532" s="48">
        <f t="shared" ref="R3532" si="7518">Q3532*1000000/325851</f>
        <v>0</v>
      </c>
      <c r="S3532" s="47">
        <v>0</v>
      </c>
      <c r="T3532" s="48">
        <f t="shared" ref="T3532" si="7519">S3532*1000000/325851</f>
        <v>0</v>
      </c>
      <c r="U3532" s="47">
        <v>0</v>
      </c>
      <c r="V3532" s="48">
        <f t="shared" ref="V3532" si="7520">U3532*1000000/325851</f>
        <v>0</v>
      </c>
      <c r="W3532" s="47">
        <v>0</v>
      </c>
      <c r="X3532" s="48">
        <f t="shared" ref="X3532" si="7521">W3532*1000000/325851</f>
        <v>0</v>
      </c>
      <c r="Y3532" s="47">
        <v>0</v>
      </c>
      <c r="Z3532" s="48">
        <f t="shared" ref="Z3532" si="7522">Y3532*1000000/325851</f>
        <v>0</v>
      </c>
      <c r="AA3532" s="47">
        <v>0</v>
      </c>
      <c r="AB3532" s="48">
        <f t="shared" ref="AB3532" si="7523">AA3532*1000000/325851</f>
        <v>0</v>
      </c>
      <c r="AC3532" s="47">
        <f t="shared" si="7192"/>
        <v>0</v>
      </c>
      <c r="AD3532" s="48">
        <f t="shared" si="7193"/>
        <v>0</v>
      </c>
    </row>
    <row r="3533" spans="1:30" x14ac:dyDescent="0.25">
      <c r="A3533" s="46" t="s">
        <v>940</v>
      </c>
      <c r="C3533" s="47">
        <v>0</v>
      </c>
      <c r="D3533" s="48">
        <f t="shared" si="7180"/>
        <v>0</v>
      </c>
      <c r="E3533" s="47">
        <v>0</v>
      </c>
      <c r="F3533" s="48">
        <f t="shared" si="7180"/>
        <v>0</v>
      </c>
      <c r="G3533" s="47">
        <v>0</v>
      </c>
      <c r="H3533" s="48">
        <f t="shared" ref="H3533" si="7524">G3533*1000000/325851</f>
        <v>0</v>
      </c>
      <c r="I3533" s="47">
        <v>0</v>
      </c>
      <c r="J3533" s="48">
        <f t="shared" ref="J3533" si="7525">I3533*1000000/325851</f>
        <v>0</v>
      </c>
      <c r="K3533" s="47">
        <v>0</v>
      </c>
      <c r="L3533" s="48">
        <f t="shared" ref="L3533" si="7526">K3533*1000000/325851</f>
        <v>0</v>
      </c>
      <c r="M3533" s="47">
        <v>0</v>
      </c>
      <c r="N3533" s="48">
        <f t="shared" ref="N3533" si="7527">M3533*1000000/325851</f>
        <v>0</v>
      </c>
      <c r="O3533" s="47">
        <v>0</v>
      </c>
      <c r="P3533" s="48">
        <f t="shared" ref="P3533" si="7528">O3533*1000000/325851</f>
        <v>0</v>
      </c>
      <c r="Q3533" s="47">
        <v>0</v>
      </c>
      <c r="R3533" s="48">
        <f t="shared" ref="R3533" si="7529">Q3533*1000000/325851</f>
        <v>0</v>
      </c>
      <c r="S3533" s="47">
        <v>0</v>
      </c>
      <c r="T3533" s="48">
        <f t="shared" ref="T3533" si="7530">S3533*1000000/325851</f>
        <v>0</v>
      </c>
      <c r="U3533" s="47">
        <v>0</v>
      </c>
      <c r="V3533" s="48">
        <f t="shared" ref="V3533" si="7531">U3533*1000000/325851</f>
        <v>0</v>
      </c>
      <c r="W3533" s="47">
        <v>0</v>
      </c>
      <c r="X3533" s="48">
        <f t="shared" ref="X3533" si="7532">W3533*1000000/325851</f>
        <v>0</v>
      </c>
      <c r="Y3533" s="47">
        <v>0</v>
      </c>
      <c r="Z3533" s="48">
        <f t="shared" ref="Z3533" si="7533">Y3533*1000000/325851</f>
        <v>0</v>
      </c>
      <c r="AA3533" s="47">
        <v>0</v>
      </c>
      <c r="AB3533" s="48">
        <f t="shared" ref="AB3533" si="7534">AA3533*1000000/325851</f>
        <v>0</v>
      </c>
      <c r="AC3533" s="47">
        <f t="shared" si="7192"/>
        <v>0</v>
      </c>
      <c r="AD3533" s="48">
        <f t="shared" si="7193"/>
        <v>0</v>
      </c>
    </row>
    <row r="3534" spans="1:30" x14ac:dyDescent="0.25">
      <c r="A3534" s="46" t="s">
        <v>941</v>
      </c>
      <c r="C3534" s="47">
        <v>0</v>
      </c>
      <c r="D3534" s="48">
        <f t="shared" si="7180"/>
        <v>0</v>
      </c>
      <c r="E3534" s="47">
        <v>0</v>
      </c>
      <c r="F3534" s="48">
        <f t="shared" si="7180"/>
        <v>0</v>
      </c>
      <c r="G3534" s="47">
        <v>0</v>
      </c>
      <c r="H3534" s="48">
        <f t="shared" ref="H3534" si="7535">G3534*1000000/325851</f>
        <v>0</v>
      </c>
      <c r="I3534" s="47">
        <v>0</v>
      </c>
      <c r="J3534" s="48">
        <f t="shared" ref="J3534" si="7536">I3534*1000000/325851</f>
        <v>0</v>
      </c>
      <c r="K3534" s="47">
        <v>0</v>
      </c>
      <c r="L3534" s="48">
        <f t="shared" ref="L3534" si="7537">K3534*1000000/325851</f>
        <v>0</v>
      </c>
      <c r="M3534" s="47">
        <v>0</v>
      </c>
      <c r="N3534" s="48">
        <f t="shared" ref="N3534" si="7538">M3534*1000000/325851</f>
        <v>0</v>
      </c>
      <c r="O3534" s="47">
        <v>0</v>
      </c>
      <c r="P3534" s="48">
        <f t="shared" ref="P3534" si="7539">O3534*1000000/325851</f>
        <v>0</v>
      </c>
      <c r="Q3534" s="47">
        <v>0</v>
      </c>
      <c r="R3534" s="48">
        <f t="shared" ref="R3534" si="7540">Q3534*1000000/325851</f>
        <v>0</v>
      </c>
      <c r="S3534" s="47">
        <v>0</v>
      </c>
      <c r="T3534" s="48">
        <f t="shared" ref="T3534" si="7541">S3534*1000000/325851</f>
        <v>0</v>
      </c>
      <c r="U3534" s="47">
        <v>0</v>
      </c>
      <c r="V3534" s="48">
        <f t="shared" ref="V3534" si="7542">U3534*1000000/325851</f>
        <v>0</v>
      </c>
      <c r="W3534" s="47">
        <v>0</v>
      </c>
      <c r="X3534" s="48">
        <f t="shared" ref="X3534" si="7543">W3534*1000000/325851</f>
        <v>0</v>
      </c>
      <c r="Y3534" s="47">
        <v>0</v>
      </c>
      <c r="Z3534" s="48">
        <f t="shared" ref="Z3534" si="7544">Y3534*1000000/325851</f>
        <v>0</v>
      </c>
      <c r="AA3534" s="47">
        <v>0</v>
      </c>
      <c r="AB3534" s="48">
        <f t="shared" ref="AB3534" si="7545">AA3534*1000000/325851</f>
        <v>0</v>
      </c>
      <c r="AC3534" s="47">
        <f t="shared" si="7192"/>
        <v>0</v>
      </c>
      <c r="AD3534" s="48">
        <f t="shared" si="7193"/>
        <v>0</v>
      </c>
    </row>
    <row r="3535" spans="1:30" x14ac:dyDescent="0.25">
      <c r="A3535" s="46" t="s">
        <v>942</v>
      </c>
      <c r="C3535" s="47">
        <v>0</v>
      </c>
      <c r="D3535" s="48">
        <f t="shared" si="7180"/>
        <v>0</v>
      </c>
      <c r="E3535" s="47">
        <v>0</v>
      </c>
      <c r="F3535" s="48">
        <f t="shared" si="7180"/>
        <v>0</v>
      </c>
      <c r="G3535" s="47">
        <v>0</v>
      </c>
      <c r="H3535" s="48">
        <f t="shared" ref="H3535" si="7546">G3535*1000000/325851</f>
        <v>0</v>
      </c>
      <c r="I3535" s="47">
        <v>0</v>
      </c>
      <c r="J3535" s="48">
        <f t="shared" ref="J3535" si="7547">I3535*1000000/325851</f>
        <v>0</v>
      </c>
      <c r="K3535" s="47">
        <v>0</v>
      </c>
      <c r="L3535" s="48">
        <f t="shared" ref="L3535" si="7548">K3535*1000000/325851</f>
        <v>0</v>
      </c>
      <c r="M3535" s="47">
        <v>0</v>
      </c>
      <c r="N3535" s="48">
        <f t="shared" ref="N3535" si="7549">M3535*1000000/325851</f>
        <v>0</v>
      </c>
      <c r="O3535" s="47">
        <v>0</v>
      </c>
      <c r="P3535" s="48">
        <f t="shared" ref="P3535" si="7550">O3535*1000000/325851</f>
        <v>0</v>
      </c>
      <c r="Q3535" s="47">
        <v>0</v>
      </c>
      <c r="R3535" s="48">
        <f t="shared" ref="R3535" si="7551">Q3535*1000000/325851</f>
        <v>0</v>
      </c>
      <c r="S3535" s="47">
        <v>0</v>
      </c>
      <c r="T3535" s="48">
        <f t="shared" ref="T3535" si="7552">S3535*1000000/325851</f>
        <v>0</v>
      </c>
      <c r="U3535" s="47">
        <v>0</v>
      </c>
      <c r="V3535" s="48">
        <f t="shared" ref="V3535" si="7553">U3535*1000000/325851</f>
        <v>0</v>
      </c>
      <c r="W3535" s="47">
        <v>0</v>
      </c>
      <c r="X3535" s="48">
        <f t="shared" ref="X3535" si="7554">W3535*1000000/325851</f>
        <v>0</v>
      </c>
      <c r="Y3535" s="47">
        <v>0</v>
      </c>
      <c r="Z3535" s="48">
        <f t="shared" ref="Z3535" si="7555">Y3535*1000000/325851</f>
        <v>0</v>
      </c>
      <c r="AA3535" s="47">
        <v>0</v>
      </c>
      <c r="AB3535" s="48">
        <f t="shared" ref="AB3535" si="7556">AA3535*1000000/325851</f>
        <v>0</v>
      </c>
      <c r="AC3535" s="47">
        <f t="shared" si="7192"/>
        <v>0</v>
      </c>
      <c r="AD3535" s="48">
        <f t="shared" si="7193"/>
        <v>0</v>
      </c>
    </row>
    <row r="3536" spans="1:30" x14ac:dyDescent="0.25">
      <c r="A3536" s="46" t="s">
        <v>943</v>
      </c>
      <c r="C3536" s="47">
        <v>0</v>
      </c>
      <c r="D3536" s="48">
        <f t="shared" si="7180"/>
        <v>0</v>
      </c>
      <c r="E3536" s="47">
        <v>0</v>
      </c>
      <c r="F3536" s="48">
        <f t="shared" si="7180"/>
        <v>0</v>
      </c>
      <c r="G3536" s="47">
        <v>0</v>
      </c>
      <c r="H3536" s="48">
        <f t="shared" ref="H3536" si="7557">G3536*1000000/325851</f>
        <v>0</v>
      </c>
      <c r="I3536" s="47">
        <v>0</v>
      </c>
      <c r="J3536" s="48">
        <f t="shared" ref="J3536" si="7558">I3536*1000000/325851</f>
        <v>0</v>
      </c>
      <c r="K3536" s="47">
        <v>0</v>
      </c>
      <c r="L3536" s="48">
        <f t="shared" ref="L3536" si="7559">K3536*1000000/325851</f>
        <v>0</v>
      </c>
      <c r="M3536" s="47">
        <v>0</v>
      </c>
      <c r="N3536" s="48">
        <f t="shared" ref="N3536" si="7560">M3536*1000000/325851</f>
        <v>0</v>
      </c>
      <c r="O3536" s="47">
        <v>0</v>
      </c>
      <c r="P3536" s="48">
        <f t="shared" ref="P3536" si="7561">O3536*1000000/325851</f>
        <v>0</v>
      </c>
      <c r="Q3536" s="47">
        <v>0</v>
      </c>
      <c r="R3536" s="48">
        <f t="shared" ref="R3536" si="7562">Q3536*1000000/325851</f>
        <v>0</v>
      </c>
      <c r="S3536" s="47">
        <v>0</v>
      </c>
      <c r="T3536" s="48">
        <f t="shared" ref="T3536" si="7563">S3536*1000000/325851</f>
        <v>0</v>
      </c>
      <c r="U3536" s="47">
        <v>0</v>
      </c>
      <c r="V3536" s="48">
        <f t="shared" ref="V3536" si="7564">U3536*1000000/325851</f>
        <v>0</v>
      </c>
      <c r="W3536" s="47">
        <v>0</v>
      </c>
      <c r="X3536" s="48">
        <f t="shared" ref="X3536" si="7565">W3536*1000000/325851</f>
        <v>0</v>
      </c>
      <c r="Y3536" s="47">
        <v>0</v>
      </c>
      <c r="Z3536" s="48">
        <f t="shared" ref="Z3536" si="7566">Y3536*1000000/325851</f>
        <v>0</v>
      </c>
      <c r="AA3536" s="47">
        <v>0</v>
      </c>
      <c r="AB3536" s="48">
        <f t="shared" ref="AB3536" si="7567">AA3536*1000000/325851</f>
        <v>0</v>
      </c>
      <c r="AC3536" s="47">
        <f t="shared" si="7192"/>
        <v>0</v>
      </c>
      <c r="AD3536" s="48">
        <f t="shared" si="7193"/>
        <v>0</v>
      </c>
    </row>
    <row r="3537" spans="1:30" x14ac:dyDescent="0.25">
      <c r="A3537" s="46" t="s">
        <v>944</v>
      </c>
      <c r="C3537" s="47">
        <v>0</v>
      </c>
      <c r="D3537" s="48">
        <f t="shared" si="7180"/>
        <v>0</v>
      </c>
      <c r="E3537" s="47">
        <v>0</v>
      </c>
      <c r="F3537" s="48">
        <f t="shared" si="7180"/>
        <v>0</v>
      </c>
      <c r="G3537" s="47">
        <v>0</v>
      </c>
      <c r="H3537" s="48">
        <f t="shared" ref="H3537" si="7568">G3537*1000000/325851</f>
        <v>0</v>
      </c>
      <c r="I3537" s="47">
        <v>0</v>
      </c>
      <c r="J3537" s="48">
        <f t="shared" ref="J3537" si="7569">I3537*1000000/325851</f>
        <v>0</v>
      </c>
      <c r="K3537" s="47">
        <v>0</v>
      </c>
      <c r="L3537" s="48">
        <f t="shared" ref="L3537" si="7570">K3537*1000000/325851</f>
        <v>0</v>
      </c>
      <c r="M3537" s="47">
        <v>0</v>
      </c>
      <c r="N3537" s="48">
        <f t="shared" ref="N3537" si="7571">M3537*1000000/325851</f>
        <v>0</v>
      </c>
      <c r="O3537" s="47">
        <v>0</v>
      </c>
      <c r="P3537" s="48">
        <f t="shared" ref="P3537" si="7572">O3537*1000000/325851</f>
        <v>0</v>
      </c>
      <c r="Q3537" s="47">
        <v>0</v>
      </c>
      <c r="R3537" s="48">
        <f t="shared" ref="R3537" si="7573">Q3537*1000000/325851</f>
        <v>0</v>
      </c>
      <c r="S3537" s="47">
        <v>0</v>
      </c>
      <c r="T3537" s="48">
        <f t="shared" ref="T3537" si="7574">S3537*1000000/325851</f>
        <v>0</v>
      </c>
      <c r="U3537" s="47">
        <v>0</v>
      </c>
      <c r="V3537" s="48">
        <f t="shared" ref="V3537" si="7575">U3537*1000000/325851</f>
        <v>0</v>
      </c>
      <c r="W3537" s="47">
        <v>0</v>
      </c>
      <c r="X3537" s="48">
        <f t="shared" ref="X3537" si="7576">W3537*1000000/325851</f>
        <v>0</v>
      </c>
      <c r="Y3537" s="47">
        <v>0</v>
      </c>
      <c r="Z3537" s="48">
        <f t="shared" ref="Z3537" si="7577">Y3537*1000000/325851</f>
        <v>0</v>
      </c>
      <c r="AA3537" s="47">
        <v>0</v>
      </c>
      <c r="AB3537" s="48">
        <f t="shared" ref="AB3537" si="7578">AA3537*1000000/325851</f>
        <v>0</v>
      </c>
      <c r="AC3537" s="47">
        <f t="shared" si="7192"/>
        <v>0</v>
      </c>
      <c r="AD3537" s="48">
        <f t="shared" si="7193"/>
        <v>0</v>
      </c>
    </row>
    <row r="3538" spans="1:30" x14ac:dyDescent="0.25">
      <c r="A3538" s="46" t="s">
        <v>945</v>
      </c>
      <c r="C3538" s="47">
        <v>0</v>
      </c>
      <c r="D3538" s="48">
        <f t="shared" si="7180"/>
        <v>0</v>
      </c>
      <c r="E3538" s="47">
        <v>0</v>
      </c>
      <c r="F3538" s="48">
        <f t="shared" si="7180"/>
        <v>0</v>
      </c>
      <c r="G3538" s="47">
        <v>0</v>
      </c>
      <c r="H3538" s="48">
        <f t="shared" ref="H3538" si="7579">G3538*1000000/325851</f>
        <v>0</v>
      </c>
      <c r="I3538" s="47">
        <v>0</v>
      </c>
      <c r="J3538" s="48">
        <f t="shared" ref="J3538" si="7580">I3538*1000000/325851</f>
        <v>0</v>
      </c>
      <c r="K3538" s="47">
        <v>0</v>
      </c>
      <c r="L3538" s="48">
        <f t="shared" ref="L3538" si="7581">K3538*1000000/325851</f>
        <v>0</v>
      </c>
      <c r="M3538" s="47">
        <v>0</v>
      </c>
      <c r="N3538" s="48">
        <f t="shared" ref="N3538" si="7582">M3538*1000000/325851</f>
        <v>0</v>
      </c>
      <c r="O3538" s="47">
        <v>0</v>
      </c>
      <c r="P3538" s="48">
        <f t="shared" ref="P3538" si="7583">O3538*1000000/325851</f>
        <v>0</v>
      </c>
      <c r="Q3538" s="47">
        <v>0</v>
      </c>
      <c r="R3538" s="48">
        <f t="shared" ref="R3538" si="7584">Q3538*1000000/325851</f>
        <v>0</v>
      </c>
      <c r="S3538" s="47">
        <v>0</v>
      </c>
      <c r="T3538" s="48">
        <f t="shared" ref="T3538" si="7585">S3538*1000000/325851</f>
        <v>0</v>
      </c>
      <c r="U3538" s="47">
        <v>0</v>
      </c>
      <c r="V3538" s="48">
        <f t="shared" ref="V3538" si="7586">U3538*1000000/325851</f>
        <v>0</v>
      </c>
      <c r="W3538" s="47">
        <v>0</v>
      </c>
      <c r="X3538" s="48">
        <f t="shared" ref="X3538" si="7587">W3538*1000000/325851</f>
        <v>0</v>
      </c>
      <c r="Y3538" s="47">
        <v>0</v>
      </c>
      <c r="Z3538" s="48">
        <f t="shared" ref="Z3538" si="7588">Y3538*1000000/325851</f>
        <v>0</v>
      </c>
      <c r="AA3538" s="47">
        <v>0</v>
      </c>
      <c r="AB3538" s="48">
        <f t="shared" ref="AB3538" si="7589">AA3538*1000000/325851</f>
        <v>0</v>
      </c>
      <c r="AC3538" s="47">
        <f t="shared" si="7192"/>
        <v>0</v>
      </c>
      <c r="AD3538" s="48">
        <f t="shared" si="7193"/>
        <v>0</v>
      </c>
    </row>
    <row r="3539" spans="1:30" x14ac:dyDescent="0.25">
      <c r="A3539" s="46" t="s">
        <v>946</v>
      </c>
      <c r="C3539" s="47">
        <v>0</v>
      </c>
      <c r="D3539" s="48">
        <f t="shared" si="7180"/>
        <v>0</v>
      </c>
      <c r="E3539" s="47">
        <v>0</v>
      </c>
      <c r="F3539" s="48">
        <f t="shared" si="7180"/>
        <v>0</v>
      </c>
      <c r="G3539" s="47">
        <v>0</v>
      </c>
      <c r="H3539" s="48">
        <f t="shared" ref="H3539" si="7590">G3539*1000000/325851</f>
        <v>0</v>
      </c>
      <c r="I3539" s="47">
        <v>0</v>
      </c>
      <c r="J3539" s="48">
        <f t="shared" ref="J3539" si="7591">I3539*1000000/325851</f>
        <v>0</v>
      </c>
      <c r="K3539" s="47">
        <v>0</v>
      </c>
      <c r="L3539" s="48">
        <f t="shared" ref="L3539" si="7592">K3539*1000000/325851</f>
        <v>0</v>
      </c>
      <c r="M3539" s="47">
        <v>0</v>
      </c>
      <c r="N3539" s="48">
        <f t="shared" ref="N3539" si="7593">M3539*1000000/325851</f>
        <v>0</v>
      </c>
      <c r="O3539" s="47">
        <v>0</v>
      </c>
      <c r="P3539" s="48">
        <f t="shared" ref="P3539" si="7594">O3539*1000000/325851</f>
        <v>0</v>
      </c>
      <c r="Q3539" s="47">
        <v>0</v>
      </c>
      <c r="R3539" s="48">
        <f t="shared" ref="R3539" si="7595">Q3539*1000000/325851</f>
        <v>0</v>
      </c>
      <c r="S3539" s="47">
        <v>0</v>
      </c>
      <c r="T3539" s="48">
        <f t="shared" ref="T3539" si="7596">S3539*1000000/325851</f>
        <v>0</v>
      </c>
      <c r="U3539" s="47">
        <v>0</v>
      </c>
      <c r="V3539" s="48">
        <f t="shared" ref="V3539" si="7597">U3539*1000000/325851</f>
        <v>0</v>
      </c>
      <c r="W3539" s="47">
        <v>0</v>
      </c>
      <c r="X3539" s="48">
        <f t="shared" ref="X3539" si="7598">W3539*1000000/325851</f>
        <v>0</v>
      </c>
      <c r="Y3539" s="47">
        <v>0</v>
      </c>
      <c r="Z3539" s="48">
        <f t="shared" ref="Z3539" si="7599">Y3539*1000000/325851</f>
        <v>0</v>
      </c>
      <c r="AA3539" s="47">
        <v>0</v>
      </c>
      <c r="AB3539" s="48">
        <f t="shared" ref="AB3539" si="7600">AA3539*1000000/325851</f>
        <v>0</v>
      </c>
      <c r="AC3539" s="47">
        <f t="shared" si="7192"/>
        <v>0</v>
      </c>
      <c r="AD3539" s="48">
        <f t="shared" si="7193"/>
        <v>0</v>
      </c>
    </row>
    <row r="3540" spans="1:30" x14ac:dyDescent="0.25">
      <c r="A3540" s="46" t="s">
        <v>947</v>
      </c>
      <c r="C3540" s="47">
        <v>0</v>
      </c>
      <c r="D3540" s="48">
        <f t="shared" si="7180"/>
        <v>0</v>
      </c>
      <c r="E3540" s="47">
        <v>0</v>
      </c>
      <c r="F3540" s="48">
        <f t="shared" si="7180"/>
        <v>0</v>
      </c>
      <c r="G3540" s="47">
        <v>0</v>
      </c>
      <c r="H3540" s="48">
        <f t="shared" ref="H3540" si="7601">G3540*1000000/325851</f>
        <v>0</v>
      </c>
      <c r="I3540" s="47">
        <v>0</v>
      </c>
      <c r="J3540" s="48">
        <f t="shared" ref="J3540" si="7602">I3540*1000000/325851</f>
        <v>0</v>
      </c>
      <c r="K3540" s="47">
        <v>0</v>
      </c>
      <c r="L3540" s="48">
        <f t="shared" ref="L3540" si="7603">K3540*1000000/325851</f>
        <v>0</v>
      </c>
      <c r="M3540" s="47">
        <v>0</v>
      </c>
      <c r="N3540" s="48">
        <f t="shared" ref="N3540" si="7604">M3540*1000000/325851</f>
        <v>0</v>
      </c>
      <c r="O3540" s="47">
        <v>0</v>
      </c>
      <c r="P3540" s="48">
        <f t="shared" ref="P3540" si="7605">O3540*1000000/325851</f>
        <v>0</v>
      </c>
      <c r="Q3540" s="47">
        <v>0</v>
      </c>
      <c r="R3540" s="48">
        <f t="shared" ref="R3540" si="7606">Q3540*1000000/325851</f>
        <v>0</v>
      </c>
      <c r="S3540" s="47">
        <v>0</v>
      </c>
      <c r="T3540" s="48">
        <f t="shared" ref="T3540" si="7607">S3540*1000000/325851</f>
        <v>0</v>
      </c>
      <c r="U3540" s="47">
        <v>0</v>
      </c>
      <c r="V3540" s="48">
        <f t="shared" ref="V3540" si="7608">U3540*1000000/325851</f>
        <v>0</v>
      </c>
      <c r="W3540" s="47">
        <v>0</v>
      </c>
      <c r="X3540" s="48">
        <f t="shared" ref="X3540" si="7609">W3540*1000000/325851</f>
        <v>0</v>
      </c>
      <c r="Y3540" s="47">
        <v>0</v>
      </c>
      <c r="Z3540" s="48">
        <f t="shared" ref="Z3540" si="7610">Y3540*1000000/325851</f>
        <v>0</v>
      </c>
      <c r="AA3540" s="47">
        <v>0</v>
      </c>
      <c r="AB3540" s="48">
        <f t="shared" ref="AB3540" si="7611">AA3540*1000000/325851</f>
        <v>0</v>
      </c>
      <c r="AC3540" s="47">
        <f t="shared" si="7192"/>
        <v>0</v>
      </c>
      <c r="AD3540" s="48">
        <f t="shared" si="7193"/>
        <v>0</v>
      </c>
    </row>
    <row r="3541" spans="1:30" x14ac:dyDescent="0.25">
      <c r="A3541" s="46" t="s">
        <v>948</v>
      </c>
      <c r="C3541" s="47">
        <v>0</v>
      </c>
      <c r="D3541" s="48">
        <f t="shared" si="7180"/>
        <v>0</v>
      </c>
      <c r="E3541" s="47">
        <v>0</v>
      </c>
      <c r="F3541" s="48">
        <f t="shared" si="7180"/>
        <v>0</v>
      </c>
      <c r="G3541" s="47">
        <v>0</v>
      </c>
      <c r="H3541" s="48">
        <f t="shared" ref="H3541" si="7612">G3541*1000000/325851</f>
        <v>0</v>
      </c>
      <c r="I3541" s="47">
        <v>0</v>
      </c>
      <c r="J3541" s="48">
        <f t="shared" ref="J3541" si="7613">I3541*1000000/325851</f>
        <v>0</v>
      </c>
      <c r="K3541" s="47">
        <v>0</v>
      </c>
      <c r="L3541" s="48">
        <f t="shared" ref="L3541" si="7614">K3541*1000000/325851</f>
        <v>0</v>
      </c>
      <c r="M3541" s="47">
        <v>0</v>
      </c>
      <c r="N3541" s="48">
        <f t="shared" ref="N3541" si="7615">M3541*1000000/325851</f>
        <v>0</v>
      </c>
      <c r="O3541" s="47">
        <v>0</v>
      </c>
      <c r="P3541" s="48">
        <f t="shared" ref="P3541" si="7616">O3541*1000000/325851</f>
        <v>0</v>
      </c>
      <c r="Q3541" s="47">
        <v>0</v>
      </c>
      <c r="R3541" s="48">
        <f t="shared" ref="R3541" si="7617">Q3541*1000000/325851</f>
        <v>0</v>
      </c>
      <c r="S3541" s="47">
        <v>0</v>
      </c>
      <c r="T3541" s="48">
        <f t="shared" ref="T3541" si="7618">S3541*1000000/325851</f>
        <v>0</v>
      </c>
      <c r="U3541" s="47">
        <v>0</v>
      </c>
      <c r="V3541" s="48">
        <f t="shared" ref="V3541" si="7619">U3541*1000000/325851</f>
        <v>0</v>
      </c>
      <c r="W3541" s="47">
        <v>0</v>
      </c>
      <c r="X3541" s="48">
        <f t="shared" ref="X3541" si="7620">W3541*1000000/325851</f>
        <v>0</v>
      </c>
      <c r="Y3541" s="47">
        <v>0</v>
      </c>
      <c r="Z3541" s="48">
        <f t="shared" ref="Z3541" si="7621">Y3541*1000000/325851</f>
        <v>0</v>
      </c>
      <c r="AA3541" s="47">
        <v>0</v>
      </c>
      <c r="AB3541" s="48">
        <f t="shared" ref="AB3541" si="7622">AA3541*1000000/325851</f>
        <v>0</v>
      </c>
      <c r="AC3541" s="47">
        <f t="shared" si="7192"/>
        <v>0</v>
      </c>
      <c r="AD3541" s="48">
        <f t="shared" si="7193"/>
        <v>0</v>
      </c>
    </row>
    <row r="3542" spans="1:30" x14ac:dyDescent="0.25">
      <c r="A3542" s="46" t="s">
        <v>949</v>
      </c>
      <c r="C3542" s="47">
        <v>0</v>
      </c>
      <c r="D3542" s="48">
        <f t="shared" si="7180"/>
        <v>0</v>
      </c>
      <c r="E3542" s="47">
        <v>0</v>
      </c>
      <c r="F3542" s="48">
        <f t="shared" si="7180"/>
        <v>0</v>
      </c>
      <c r="G3542" s="47">
        <v>0</v>
      </c>
      <c r="H3542" s="48">
        <f t="shared" ref="H3542" si="7623">G3542*1000000/325851</f>
        <v>0</v>
      </c>
      <c r="I3542" s="47">
        <v>0</v>
      </c>
      <c r="J3542" s="48">
        <f t="shared" ref="J3542" si="7624">I3542*1000000/325851</f>
        <v>0</v>
      </c>
      <c r="K3542" s="47">
        <v>0</v>
      </c>
      <c r="L3542" s="48">
        <f t="shared" ref="L3542" si="7625">K3542*1000000/325851</f>
        <v>0</v>
      </c>
      <c r="M3542" s="47">
        <v>0</v>
      </c>
      <c r="N3542" s="48">
        <f t="shared" ref="N3542" si="7626">M3542*1000000/325851</f>
        <v>0</v>
      </c>
      <c r="O3542" s="47">
        <v>0</v>
      </c>
      <c r="P3542" s="48">
        <f t="shared" ref="P3542" si="7627">O3542*1000000/325851</f>
        <v>0</v>
      </c>
      <c r="Q3542" s="47">
        <v>0</v>
      </c>
      <c r="R3542" s="48">
        <f t="shared" ref="R3542" si="7628">Q3542*1000000/325851</f>
        <v>0</v>
      </c>
      <c r="S3542" s="47">
        <v>0</v>
      </c>
      <c r="T3542" s="48">
        <f t="shared" ref="T3542" si="7629">S3542*1000000/325851</f>
        <v>0</v>
      </c>
      <c r="U3542" s="47">
        <v>0</v>
      </c>
      <c r="V3542" s="48">
        <f t="shared" ref="V3542" si="7630">U3542*1000000/325851</f>
        <v>0</v>
      </c>
      <c r="W3542" s="47">
        <v>0</v>
      </c>
      <c r="X3542" s="48">
        <f t="shared" ref="X3542" si="7631">W3542*1000000/325851</f>
        <v>0</v>
      </c>
      <c r="Y3542" s="47">
        <v>0</v>
      </c>
      <c r="Z3542" s="48">
        <f t="shared" ref="Z3542" si="7632">Y3542*1000000/325851</f>
        <v>0</v>
      </c>
      <c r="AA3542" s="47">
        <v>0</v>
      </c>
      <c r="AB3542" s="48">
        <f t="shared" ref="AB3542" si="7633">AA3542*1000000/325851</f>
        <v>0</v>
      </c>
      <c r="AC3542" s="47">
        <f t="shared" si="7192"/>
        <v>0</v>
      </c>
      <c r="AD3542" s="48">
        <f t="shared" si="7193"/>
        <v>0</v>
      </c>
    </row>
    <row r="3543" spans="1:30" x14ac:dyDescent="0.25">
      <c r="A3543" s="46" t="s">
        <v>950</v>
      </c>
      <c r="C3543" s="47">
        <v>0</v>
      </c>
      <c r="D3543" s="48">
        <f t="shared" si="7180"/>
        <v>0</v>
      </c>
      <c r="E3543" s="47">
        <v>0</v>
      </c>
      <c r="F3543" s="48">
        <f t="shared" si="7180"/>
        <v>0</v>
      </c>
      <c r="G3543" s="47">
        <v>0</v>
      </c>
      <c r="H3543" s="48">
        <f t="shared" ref="H3543" si="7634">G3543*1000000/325851</f>
        <v>0</v>
      </c>
      <c r="I3543" s="47">
        <v>0</v>
      </c>
      <c r="J3543" s="48">
        <f t="shared" ref="J3543" si="7635">I3543*1000000/325851</f>
        <v>0</v>
      </c>
      <c r="K3543" s="47">
        <v>0</v>
      </c>
      <c r="L3543" s="48">
        <f t="shared" ref="L3543" si="7636">K3543*1000000/325851</f>
        <v>0</v>
      </c>
      <c r="M3543" s="47">
        <v>0</v>
      </c>
      <c r="N3543" s="48">
        <f t="shared" ref="N3543" si="7637">M3543*1000000/325851</f>
        <v>0</v>
      </c>
      <c r="O3543" s="47">
        <v>0</v>
      </c>
      <c r="P3543" s="48">
        <f t="shared" ref="P3543" si="7638">O3543*1000000/325851</f>
        <v>0</v>
      </c>
      <c r="Q3543" s="47">
        <v>0</v>
      </c>
      <c r="R3543" s="48">
        <f t="shared" ref="R3543" si="7639">Q3543*1000000/325851</f>
        <v>0</v>
      </c>
      <c r="S3543" s="47">
        <v>0</v>
      </c>
      <c r="T3543" s="48">
        <f t="shared" ref="T3543" si="7640">S3543*1000000/325851</f>
        <v>0</v>
      </c>
      <c r="U3543" s="47">
        <v>0</v>
      </c>
      <c r="V3543" s="48">
        <f t="shared" ref="V3543" si="7641">U3543*1000000/325851</f>
        <v>0</v>
      </c>
      <c r="W3543" s="47">
        <v>3.0000000000000001E-3</v>
      </c>
      <c r="X3543" s="48">
        <f t="shared" ref="X3543" si="7642">W3543*1000000/325851</f>
        <v>9.2066619405802037E-3</v>
      </c>
      <c r="Y3543" s="47">
        <v>0</v>
      </c>
      <c r="Z3543" s="48">
        <f t="shared" ref="Z3543" si="7643">Y3543*1000000/325851</f>
        <v>0</v>
      </c>
      <c r="AA3543" s="47">
        <v>0</v>
      </c>
      <c r="AB3543" s="48">
        <f t="shared" ref="AB3543" si="7644">AA3543*1000000/325851</f>
        <v>0</v>
      </c>
      <c r="AC3543" s="47">
        <f t="shared" si="7192"/>
        <v>3.0000000000000001E-3</v>
      </c>
      <c r="AD3543" s="48">
        <f t="shared" si="7193"/>
        <v>9.2066619405802037E-3</v>
      </c>
    </row>
    <row r="3544" spans="1:30" x14ac:dyDescent="0.25">
      <c r="A3544" s="46" t="s">
        <v>951</v>
      </c>
      <c r="C3544" s="47">
        <v>0</v>
      </c>
      <c r="D3544" s="48">
        <f t="shared" si="7180"/>
        <v>0</v>
      </c>
      <c r="E3544" s="47">
        <v>0</v>
      </c>
      <c r="F3544" s="48">
        <f t="shared" si="7180"/>
        <v>0</v>
      </c>
      <c r="G3544" s="47">
        <v>0</v>
      </c>
      <c r="H3544" s="48">
        <f t="shared" ref="H3544" si="7645">G3544*1000000/325851</f>
        <v>0</v>
      </c>
      <c r="I3544" s="47">
        <v>0</v>
      </c>
      <c r="J3544" s="48">
        <f t="shared" ref="J3544" si="7646">I3544*1000000/325851</f>
        <v>0</v>
      </c>
      <c r="K3544" s="47">
        <v>0</v>
      </c>
      <c r="L3544" s="48">
        <f t="shared" ref="L3544" si="7647">K3544*1000000/325851</f>
        <v>0</v>
      </c>
      <c r="M3544" s="47">
        <v>0</v>
      </c>
      <c r="N3544" s="48">
        <f t="shared" ref="N3544" si="7648">M3544*1000000/325851</f>
        <v>0</v>
      </c>
      <c r="O3544" s="47">
        <v>0</v>
      </c>
      <c r="P3544" s="48">
        <f t="shared" ref="P3544" si="7649">O3544*1000000/325851</f>
        <v>0</v>
      </c>
      <c r="Q3544" s="47">
        <v>0</v>
      </c>
      <c r="R3544" s="48">
        <f t="shared" ref="R3544" si="7650">Q3544*1000000/325851</f>
        <v>0</v>
      </c>
      <c r="S3544" s="47">
        <v>0</v>
      </c>
      <c r="T3544" s="48">
        <f t="shared" ref="T3544" si="7651">S3544*1000000/325851</f>
        <v>0</v>
      </c>
      <c r="U3544" s="47">
        <v>0</v>
      </c>
      <c r="V3544" s="48">
        <f t="shared" ref="V3544" si="7652">U3544*1000000/325851</f>
        <v>0</v>
      </c>
      <c r="W3544" s="47">
        <v>0</v>
      </c>
      <c r="X3544" s="48">
        <f t="shared" ref="X3544" si="7653">W3544*1000000/325851</f>
        <v>0</v>
      </c>
      <c r="Y3544" s="47">
        <v>0</v>
      </c>
      <c r="Z3544" s="48">
        <f t="shared" ref="Z3544" si="7654">Y3544*1000000/325851</f>
        <v>0</v>
      </c>
      <c r="AA3544" s="47">
        <v>0</v>
      </c>
      <c r="AB3544" s="48">
        <f t="shared" ref="AB3544" si="7655">AA3544*1000000/325851</f>
        <v>0</v>
      </c>
      <c r="AC3544" s="47">
        <f t="shared" si="7192"/>
        <v>0</v>
      </c>
      <c r="AD3544" s="48">
        <f t="shared" si="7193"/>
        <v>0</v>
      </c>
    </row>
    <row r="3545" spans="1:30" x14ac:dyDescent="0.25">
      <c r="A3545" s="46" t="s">
        <v>952</v>
      </c>
      <c r="C3545" s="47">
        <v>0</v>
      </c>
      <c r="D3545" s="48">
        <f t="shared" si="7180"/>
        <v>0</v>
      </c>
      <c r="E3545" s="47">
        <v>0</v>
      </c>
      <c r="F3545" s="48">
        <f t="shared" si="7180"/>
        <v>0</v>
      </c>
      <c r="G3545" s="47">
        <v>0</v>
      </c>
      <c r="H3545" s="48">
        <f t="shared" ref="H3545" si="7656">G3545*1000000/325851</f>
        <v>0</v>
      </c>
      <c r="I3545" s="47">
        <v>0</v>
      </c>
      <c r="J3545" s="48">
        <f t="shared" ref="J3545" si="7657">I3545*1000000/325851</f>
        <v>0</v>
      </c>
      <c r="K3545" s="47">
        <v>0</v>
      </c>
      <c r="L3545" s="48">
        <f t="shared" ref="L3545" si="7658">K3545*1000000/325851</f>
        <v>0</v>
      </c>
      <c r="M3545" s="47">
        <v>0</v>
      </c>
      <c r="N3545" s="48">
        <f t="shared" ref="N3545" si="7659">M3545*1000000/325851</f>
        <v>0</v>
      </c>
      <c r="O3545" s="47">
        <v>0</v>
      </c>
      <c r="P3545" s="48">
        <f t="shared" ref="P3545" si="7660">O3545*1000000/325851</f>
        <v>0</v>
      </c>
      <c r="Q3545" s="47">
        <v>0</v>
      </c>
      <c r="R3545" s="48">
        <f t="shared" ref="R3545" si="7661">Q3545*1000000/325851</f>
        <v>0</v>
      </c>
      <c r="S3545" s="47">
        <v>0</v>
      </c>
      <c r="T3545" s="48">
        <f t="shared" ref="T3545" si="7662">S3545*1000000/325851</f>
        <v>0</v>
      </c>
      <c r="U3545" s="47">
        <v>0</v>
      </c>
      <c r="V3545" s="48">
        <f t="shared" ref="V3545" si="7663">U3545*1000000/325851</f>
        <v>0</v>
      </c>
      <c r="W3545" s="47">
        <v>0</v>
      </c>
      <c r="X3545" s="48">
        <f t="shared" ref="X3545" si="7664">W3545*1000000/325851</f>
        <v>0</v>
      </c>
      <c r="Y3545" s="47">
        <v>0</v>
      </c>
      <c r="Z3545" s="48">
        <f t="shared" ref="Z3545" si="7665">Y3545*1000000/325851</f>
        <v>0</v>
      </c>
      <c r="AA3545" s="47">
        <v>0</v>
      </c>
      <c r="AB3545" s="48">
        <f t="shared" ref="AB3545" si="7666">AA3545*1000000/325851</f>
        <v>0</v>
      </c>
      <c r="AC3545" s="47">
        <f t="shared" si="7192"/>
        <v>0</v>
      </c>
      <c r="AD3545" s="48">
        <f t="shared" si="7193"/>
        <v>0</v>
      </c>
    </row>
    <row r="3546" spans="1:30" x14ac:dyDescent="0.25">
      <c r="A3546" s="46" t="s">
        <v>953</v>
      </c>
      <c r="C3546" s="47">
        <v>0</v>
      </c>
      <c r="D3546" s="48">
        <f t="shared" si="7180"/>
        <v>0</v>
      </c>
      <c r="E3546" s="47">
        <v>0</v>
      </c>
      <c r="F3546" s="48">
        <f t="shared" si="7180"/>
        <v>0</v>
      </c>
      <c r="G3546" s="47">
        <v>0</v>
      </c>
      <c r="H3546" s="48">
        <f t="shared" ref="H3546" si="7667">G3546*1000000/325851</f>
        <v>0</v>
      </c>
      <c r="I3546" s="47">
        <v>0</v>
      </c>
      <c r="J3546" s="48">
        <f t="shared" ref="J3546" si="7668">I3546*1000000/325851</f>
        <v>0</v>
      </c>
      <c r="K3546" s="47">
        <v>0</v>
      </c>
      <c r="L3546" s="48">
        <f t="shared" ref="L3546" si="7669">K3546*1000000/325851</f>
        <v>0</v>
      </c>
      <c r="M3546" s="47">
        <v>0</v>
      </c>
      <c r="N3546" s="48">
        <f t="shared" ref="N3546" si="7670">M3546*1000000/325851</f>
        <v>0</v>
      </c>
      <c r="O3546" s="47">
        <v>0</v>
      </c>
      <c r="P3546" s="48">
        <f t="shared" ref="P3546" si="7671">O3546*1000000/325851</f>
        <v>0</v>
      </c>
      <c r="Q3546" s="47">
        <v>0</v>
      </c>
      <c r="R3546" s="48">
        <f t="shared" ref="R3546" si="7672">Q3546*1000000/325851</f>
        <v>0</v>
      </c>
      <c r="S3546" s="47">
        <v>0</v>
      </c>
      <c r="T3546" s="48">
        <f t="shared" ref="T3546" si="7673">S3546*1000000/325851</f>
        <v>0</v>
      </c>
      <c r="U3546" s="47">
        <v>0</v>
      </c>
      <c r="V3546" s="48">
        <f t="shared" ref="V3546" si="7674">U3546*1000000/325851</f>
        <v>0</v>
      </c>
      <c r="W3546" s="47">
        <v>0</v>
      </c>
      <c r="X3546" s="48">
        <f t="shared" ref="X3546" si="7675">W3546*1000000/325851</f>
        <v>0</v>
      </c>
      <c r="Y3546" s="47">
        <v>0</v>
      </c>
      <c r="Z3546" s="48">
        <f t="shared" ref="Z3546" si="7676">Y3546*1000000/325851</f>
        <v>0</v>
      </c>
      <c r="AA3546" s="47">
        <v>0</v>
      </c>
      <c r="AB3546" s="48">
        <f t="shared" ref="AB3546" si="7677">AA3546*1000000/325851</f>
        <v>0</v>
      </c>
      <c r="AC3546" s="47">
        <f t="shared" si="7192"/>
        <v>0</v>
      </c>
      <c r="AD3546" s="48">
        <f t="shared" si="7193"/>
        <v>0</v>
      </c>
    </row>
    <row r="3547" spans="1:30" x14ac:dyDescent="0.25">
      <c r="A3547" s="46" t="s">
        <v>954</v>
      </c>
      <c r="C3547" s="47">
        <v>0</v>
      </c>
      <c r="D3547" s="48">
        <f t="shared" si="7180"/>
        <v>0</v>
      </c>
      <c r="E3547" s="47">
        <v>0</v>
      </c>
      <c r="F3547" s="48">
        <f t="shared" si="7180"/>
        <v>0</v>
      </c>
      <c r="G3547" s="47">
        <v>0</v>
      </c>
      <c r="H3547" s="48">
        <f t="shared" ref="H3547" si="7678">G3547*1000000/325851</f>
        <v>0</v>
      </c>
      <c r="I3547" s="47">
        <v>0</v>
      </c>
      <c r="J3547" s="48">
        <f t="shared" ref="J3547" si="7679">I3547*1000000/325851</f>
        <v>0</v>
      </c>
      <c r="K3547" s="47">
        <v>0</v>
      </c>
      <c r="L3547" s="48">
        <f t="shared" ref="L3547" si="7680">K3547*1000000/325851</f>
        <v>0</v>
      </c>
      <c r="M3547" s="47">
        <v>0</v>
      </c>
      <c r="N3547" s="48">
        <f t="shared" ref="N3547" si="7681">M3547*1000000/325851</f>
        <v>0</v>
      </c>
      <c r="O3547" s="47">
        <v>0</v>
      </c>
      <c r="P3547" s="48">
        <f t="shared" ref="P3547" si="7682">O3547*1000000/325851</f>
        <v>0</v>
      </c>
      <c r="Q3547" s="47">
        <v>0</v>
      </c>
      <c r="R3547" s="48">
        <f t="shared" ref="R3547" si="7683">Q3547*1000000/325851</f>
        <v>0</v>
      </c>
      <c r="S3547" s="47">
        <v>0</v>
      </c>
      <c r="T3547" s="48">
        <f t="shared" ref="T3547" si="7684">S3547*1000000/325851</f>
        <v>0</v>
      </c>
      <c r="U3547" s="47">
        <v>0</v>
      </c>
      <c r="V3547" s="48">
        <f t="shared" ref="V3547" si="7685">U3547*1000000/325851</f>
        <v>0</v>
      </c>
      <c r="W3547" s="47">
        <v>0</v>
      </c>
      <c r="X3547" s="48">
        <f t="shared" ref="X3547" si="7686">W3547*1000000/325851</f>
        <v>0</v>
      </c>
      <c r="Y3547" s="47">
        <v>0</v>
      </c>
      <c r="Z3547" s="48">
        <f t="shared" ref="Z3547" si="7687">Y3547*1000000/325851</f>
        <v>0</v>
      </c>
      <c r="AA3547" s="47">
        <v>0</v>
      </c>
      <c r="AB3547" s="48">
        <f t="shared" ref="AB3547" si="7688">AA3547*1000000/325851</f>
        <v>0</v>
      </c>
      <c r="AC3547" s="47">
        <f t="shared" si="7192"/>
        <v>0</v>
      </c>
      <c r="AD3547" s="48">
        <f t="shared" si="7193"/>
        <v>0</v>
      </c>
    </row>
    <row r="3548" spans="1:30" x14ac:dyDescent="0.25">
      <c r="A3548" s="46" t="s">
        <v>955</v>
      </c>
      <c r="C3548" s="47">
        <v>0</v>
      </c>
      <c r="D3548" s="48">
        <f t="shared" si="7180"/>
        <v>0</v>
      </c>
      <c r="E3548" s="47">
        <v>0</v>
      </c>
      <c r="F3548" s="48">
        <f t="shared" si="7180"/>
        <v>0</v>
      </c>
      <c r="G3548" s="47">
        <v>0</v>
      </c>
      <c r="H3548" s="48">
        <f t="shared" ref="H3548" si="7689">G3548*1000000/325851</f>
        <v>0</v>
      </c>
      <c r="I3548" s="47">
        <v>0</v>
      </c>
      <c r="J3548" s="48">
        <f t="shared" ref="J3548" si="7690">I3548*1000000/325851</f>
        <v>0</v>
      </c>
      <c r="K3548" s="47">
        <v>0</v>
      </c>
      <c r="L3548" s="48">
        <f t="shared" ref="L3548" si="7691">K3548*1000000/325851</f>
        <v>0</v>
      </c>
      <c r="M3548" s="47">
        <v>0</v>
      </c>
      <c r="N3548" s="48">
        <f t="shared" ref="N3548" si="7692">M3548*1000000/325851</f>
        <v>0</v>
      </c>
      <c r="O3548" s="47">
        <v>0</v>
      </c>
      <c r="P3548" s="48">
        <f t="shared" ref="P3548" si="7693">O3548*1000000/325851</f>
        <v>0</v>
      </c>
      <c r="Q3548" s="47">
        <v>0</v>
      </c>
      <c r="R3548" s="48">
        <f t="shared" ref="R3548" si="7694">Q3548*1000000/325851</f>
        <v>0</v>
      </c>
      <c r="S3548" s="47">
        <v>0</v>
      </c>
      <c r="T3548" s="48">
        <f t="shared" ref="T3548" si="7695">S3548*1000000/325851</f>
        <v>0</v>
      </c>
      <c r="U3548" s="47">
        <v>0</v>
      </c>
      <c r="V3548" s="48">
        <f t="shared" ref="V3548" si="7696">U3548*1000000/325851</f>
        <v>0</v>
      </c>
      <c r="W3548" s="47">
        <v>0</v>
      </c>
      <c r="X3548" s="48">
        <f t="shared" ref="X3548" si="7697">W3548*1000000/325851</f>
        <v>0</v>
      </c>
      <c r="Y3548" s="47">
        <v>0</v>
      </c>
      <c r="Z3548" s="48">
        <f t="shared" ref="Z3548" si="7698">Y3548*1000000/325851</f>
        <v>0</v>
      </c>
      <c r="AA3548" s="47">
        <v>0</v>
      </c>
      <c r="AB3548" s="48">
        <f t="shared" ref="AB3548" si="7699">AA3548*1000000/325851</f>
        <v>0</v>
      </c>
      <c r="AC3548" s="47">
        <f t="shared" si="7192"/>
        <v>0</v>
      </c>
      <c r="AD3548" s="48">
        <f t="shared" si="7193"/>
        <v>0</v>
      </c>
    </row>
    <row r="3549" spans="1:30" x14ac:dyDescent="0.25">
      <c r="A3549" s="46" t="s">
        <v>956</v>
      </c>
      <c r="C3549" s="47">
        <v>0</v>
      </c>
      <c r="D3549" s="48">
        <f t="shared" si="7180"/>
        <v>0</v>
      </c>
      <c r="E3549" s="47">
        <v>0</v>
      </c>
      <c r="F3549" s="48">
        <f t="shared" si="7180"/>
        <v>0</v>
      </c>
      <c r="G3549" s="47">
        <v>0</v>
      </c>
      <c r="H3549" s="48">
        <f t="shared" ref="H3549" si="7700">G3549*1000000/325851</f>
        <v>0</v>
      </c>
      <c r="I3549" s="47">
        <v>0</v>
      </c>
      <c r="J3549" s="48">
        <f t="shared" ref="J3549" si="7701">I3549*1000000/325851</f>
        <v>0</v>
      </c>
      <c r="K3549" s="47">
        <v>0</v>
      </c>
      <c r="L3549" s="48">
        <f t="shared" ref="L3549" si="7702">K3549*1000000/325851</f>
        <v>0</v>
      </c>
      <c r="M3549" s="47">
        <v>0</v>
      </c>
      <c r="N3549" s="48">
        <f t="shared" ref="N3549" si="7703">M3549*1000000/325851</f>
        <v>0</v>
      </c>
      <c r="O3549" s="47">
        <v>0</v>
      </c>
      <c r="P3549" s="48">
        <f t="shared" ref="P3549" si="7704">O3549*1000000/325851</f>
        <v>0</v>
      </c>
      <c r="Q3549" s="47">
        <v>0</v>
      </c>
      <c r="R3549" s="48">
        <f t="shared" ref="R3549" si="7705">Q3549*1000000/325851</f>
        <v>0</v>
      </c>
      <c r="S3549" s="47">
        <v>0</v>
      </c>
      <c r="T3549" s="48">
        <f t="shared" ref="T3549" si="7706">S3549*1000000/325851</f>
        <v>0</v>
      </c>
      <c r="U3549" s="47">
        <v>0</v>
      </c>
      <c r="V3549" s="48">
        <f t="shared" ref="V3549" si="7707">U3549*1000000/325851</f>
        <v>0</v>
      </c>
      <c r="W3549" s="47">
        <v>0</v>
      </c>
      <c r="X3549" s="48">
        <f t="shared" ref="X3549" si="7708">W3549*1000000/325851</f>
        <v>0</v>
      </c>
      <c r="Y3549" s="47">
        <v>0</v>
      </c>
      <c r="Z3549" s="48">
        <f t="shared" ref="Z3549" si="7709">Y3549*1000000/325851</f>
        <v>0</v>
      </c>
      <c r="AA3549" s="47">
        <v>0</v>
      </c>
      <c r="AB3549" s="48">
        <f t="shared" ref="AB3549" si="7710">AA3549*1000000/325851</f>
        <v>0</v>
      </c>
      <c r="AC3549" s="47">
        <f t="shared" si="7192"/>
        <v>0</v>
      </c>
      <c r="AD3549" s="48">
        <f t="shared" si="7193"/>
        <v>0</v>
      </c>
    </row>
    <row r="3550" spans="1:30" x14ac:dyDescent="0.25">
      <c r="A3550" s="46" t="s">
        <v>957</v>
      </c>
      <c r="C3550" s="47">
        <v>0</v>
      </c>
      <c r="D3550" s="48">
        <f t="shared" si="7180"/>
        <v>0</v>
      </c>
      <c r="E3550" s="47">
        <v>0</v>
      </c>
      <c r="F3550" s="48">
        <f t="shared" si="7180"/>
        <v>0</v>
      </c>
      <c r="G3550" s="47">
        <v>0</v>
      </c>
      <c r="H3550" s="48">
        <f t="shared" ref="H3550" si="7711">G3550*1000000/325851</f>
        <v>0</v>
      </c>
      <c r="I3550" s="47">
        <v>0</v>
      </c>
      <c r="J3550" s="48">
        <f t="shared" ref="J3550" si="7712">I3550*1000000/325851</f>
        <v>0</v>
      </c>
      <c r="K3550" s="47">
        <v>0</v>
      </c>
      <c r="L3550" s="48">
        <f t="shared" ref="L3550" si="7713">K3550*1000000/325851</f>
        <v>0</v>
      </c>
      <c r="M3550" s="47">
        <v>0</v>
      </c>
      <c r="N3550" s="48">
        <f t="shared" ref="N3550" si="7714">M3550*1000000/325851</f>
        <v>0</v>
      </c>
      <c r="O3550" s="47">
        <v>0</v>
      </c>
      <c r="P3550" s="48">
        <f t="shared" ref="P3550" si="7715">O3550*1000000/325851</f>
        <v>0</v>
      </c>
      <c r="Q3550" s="47">
        <v>0</v>
      </c>
      <c r="R3550" s="48">
        <f t="shared" ref="R3550" si="7716">Q3550*1000000/325851</f>
        <v>0</v>
      </c>
      <c r="S3550" s="47">
        <v>0</v>
      </c>
      <c r="T3550" s="48">
        <f t="shared" ref="T3550" si="7717">S3550*1000000/325851</f>
        <v>0</v>
      </c>
      <c r="U3550" s="47">
        <v>0</v>
      </c>
      <c r="V3550" s="48">
        <f t="shared" ref="V3550" si="7718">U3550*1000000/325851</f>
        <v>0</v>
      </c>
      <c r="W3550" s="47">
        <v>0</v>
      </c>
      <c r="X3550" s="48">
        <f t="shared" ref="X3550" si="7719">W3550*1000000/325851</f>
        <v>0</v>
      </c>
      <c r="Y3550" s="47">
        <v>0</v>
      </c>
      <c r="Z3550" s="48">
        <f t="shared" ref="Z3550" si="7720">Y3550*1000000/325851</f>
        <v>0</v>
      </c>
      <c r="AA3550" s="47">
        <v>0</v>
      </c>
      <c r="AB3550" s="48">
        <f t="shared" ref="AB3550" si="7721">AA3550*1000000/325851</f>
        <v>0</v>
      </c>
      <c r="AC3550" s="47">
        <f t="shared" si="7192"/>
        <v>0</v>
      </c>
      <c r="AD3550" s="48">
        <f t="shared" si="7193"/>
        <v>0</v>
      </c>
    </row>
    <row r="3551" spans="1:30" x14ac:dyDescent="0.25">
      <c r="A3551" s="46" t="s">
        <v>958</v>
      </c>
      <c r="C3551" s="47">
        <v>0</v>
      </c>
      <c r="D3551" s="48">
        <f t="shared" si="7180"/>
        <v>0</v>
      </c>
      <c r="E3551" s="47">
        <v>0</v>
      </c>
      <c r="F3551" s="48">
        <f t="shared" si="7180"/>
        <v>0</v>
      </c>
      <c r="G3551" s="47">
        <v>0</v>
      </c>
      <c r="H3551" s="48">
        <f t="shared" ref="H3551" si="7722">G3551*1000000/325851</f>
        <v>0</v>
      </c>
      <c r="I3551" s="47">
        <v>0</v>
      </c>
      <c r="J3551" s="48">
        <f t="shared" ref="J3551" si="7723">I3551*1000000/325851</f>
        <v>0</v>
      </c>
      <c r="K3551" s="47">
        <v>0</v>
      </c>
      <c r="L3551" s="48">
        <f t="shared" ref="L3551" si="7724">K3551*1000000/325851</f>
        <v>0</v>
      </c>
      <c r="M3551" s="47">
        <v>0</v>
      </c>
      <c r="N3551" s="48">
        <f t="shared" ref="N3551" si="7725">M3551*1000000/325851</f>
        <v>0</v>
      </c>
      <c r="O3551" s="47">
        <v>0</v>
      </c>
      <c r="P3551" s="48">
        <f t="shared" ref="P3551" si="7726">O3551*1000000/325851</f>
        <v>0</v>
      </c>
      <c r="Q3551" s="47">
        <v>0</v>
      </c>
      <c r="R3551" s="48">
        <f t="shared" ref="R3551" si="7727">Q3551*1000000/325851</f>
        <v>0</v>
      </c>
      <c r="S3551" s="47">
        <v>0</v>
      </c>
      <c r="T3551" s="48">
        <f t="shared" ref="T3551" si="7728">S3551*1000000/325851</f>
        <v>0</v>
      </c>
      <c r="U3551" s="47">
        <v>0</v>
      </c>
      <c r="V3551" s="48">
        <f t="shared" ref="V3551" si="7729">U3551*1000000/325851</f>
        <v>0</v>
      </c>
      <c r="W3551" s="47">
        <v>0</v>
      </c>
      <c r="X3551" s="48">
        <f t="shared" ref="X3551" si="7730">W3551*1000000/325851</f>
        <v>0</v>
      </c>
      <c r="Y3551" s="47">
        <v>0</v>
      </c>
      <c r="Z3551" s="48">
        <f t="shared" ref="Z3551" si="7731">Y3551*1000000/325851</f>
        <v>0</v>
      </c>
      <c r="AA3551" s="47">
        <v>0</v>
      </c>
      <c r="AB3551" s="48">
        <f t="shared" ref="AB3551" si="7732">AA3551*1000000/325851</f>
        <v>0</v>
      </c>
      <c r="AC3551" s="47">
        <f t="shared" si="7192"/>
        <v>0</v>
      </c>
      <c r="AD3551" s="48">
        <f t="shared" si="7193"/>
        <v>0</v>
      </c>
    </row>
    <row r="3552" spans="1:30" x14ac:dyDescent="0.25">
      <c r="A3552" s="46" t="s">
        <v>959</v>
      </c>
      <c r="C3552" s="47">
        <v>0</v>
      </c>
      <c r="D3552" s="48">
        <f t="shared" si="7180"/>
        <v>0</v>
      </c>
      <c r="E3552" s="47">
        <v>0</v>
      </c>
      <c r="F3552" s="48">
        <f t="shared" si="7180"/>
        <v>0</v>
      </c>
      <c r="G3552" s="47">
        <v>0</v>
      </c>
      <c r="H3552" s="48">
        <f t="shared" ref="H3552" si="7733">G3552*1000000/325851</f>
        <v>0</v>
      </c>
      <c r="I3552" s="47">
        <v>0</v>
      </c>
      <c r="J3552" s="48">
        <f t="shared" ref="J3552" si="7734">I3552*1000000/325851</f>
        <v>0</v>
      </c>
      <c r="K3552" s="47">
        <v>0</v>
      </c>
      <c r="L3552" s="48">
        <f t="shared" ref="L3552" si="7735">K3552*1000000/325851</f>
        <v>0</v>
      </c>
      <c r="M3552" s="47">
        <v>0</v>
      </c>
      <c r="N3552" s="48">
        <f t="shared" ref="N3552" si="7736">M3552*1000000/325851</f>
        <v>0</v>
      </c>
      <c r="O3552" s="47">
        <v>0</v>
      </c>
      <c r="P3552" s="48">
        <f t="shared" ref="P3552" si="7737">O3552*1000000/325851</f>
        <v>0</v>
      </c>
      <c r="Q3552" s="47">
        <v>0</v>
      </c>
      <c r="R3552" s="48">
        <f t="shared" ref="R3552" si="7738">Q3552*1000000/325851</f>
        <v>0</v>
      </c>
      <c r="S3552" s="47">
        <v>0</v>
      </c>
      <c r="T3552" s="48">
        <f t="shared" ref="T3552" si="7739">S3552*1000000/325851</f>
        <v>0</v>
      </c>
      <c r="U3552" s="47">
        <v>0</v>
      </c>
      <c r="V3552" s="48">
        <f t="shared" ref="V3552" si="7740">U3552*1000000/325851</f>
        <v>0</v>
      </c>
      <c r="W3552" s="47">
        <v>0</v>
      </c>
      <c r="X3552" s="48">
        <f t="shared" ref="X3552" si="7741">W3552*1000000/325851</f>
        <v>0</v>
      </c>
      <c r="Y3552" s="47">
        <v>0</v>
      </c>
      <c r="Z3552" s="48">
        <f t="shared" ref="Z3552" si="7742">Y3552*1000000/325851</f>
        <v>0</v>
      </c>
      <c r="AA3552" s="47">
        <v>0</v>
      </c>
      <c r="AB3552" s="48">
        <f t="shared" ref="AB3552" si="7743">AA3552*1000000/325851</f>
        <v>0</v>
      </c>
      <c r="AC3552" s="47">
        <f t="shared" si="7192"/>
        <v>0</v>
      </c>
      <c r="AD3552" s="48">
        <f t="shared" si="7193"/>
        <v>0</v>
      </c>
    </row>
    <row r="3553" spans="1:30" x14ac:dyDescent="0.25">
      <c r="A3553" s="46" t="s">
        <v>960</v>
      </c>
      <c r="C3553" s="47">
        <v>0</v>
      </c>
      <c r="D3553" s="48">
        <f t="shared" si="7180"/>
        <v>0</v>
      </c>
      <c r="E3553" s="47">
        <v>0</v>
      </c>
      <c r="F3553" s="48">
        <f t="shared" si="7180"/>
        <v>0</v>
      </c>
      <c r="G3553" s="47">
        <v>0</v>
      </c>
      <c r="H3553" s="48">
        <f t="shared" ref="H3553" si="7744">G3553*1000000/325851</f>
        <v>0</v>
      </c>
      <c r="I3553" s="47">
        <v>0</v>
      </c>
      <c r="J3553" s="48">
        <f t="shared" ref="J3553" si="7745">I3553*1000000/325851</f>
        <v>0</v>
      </c>
      <c r="K3553" s="47">
        <v>0</v>
      </c>
      <c r="L3553" s="48">
        <f t="shared" ref="L3553" si="7746">K3553*1000000/325851</f>
        <v>0</v>
      </c>
      <c r="M3553" s="47">
        <v>0</v>
      </c>
      <c r="N3553" s="48">
        <f t="shared" ref="N3553" si="7747">M3553*1000000/325851</f>
        <v>0</v>
      </c>
      <c r="O3553" s="47">
        <v>0</v>
      </c>
      <c r="P3553" s="48">
        <f t="shared" ref="P3553" si="7748">O3553*1000000/325851</f>
        <v>0</v>
      </c>
      <c r="Q3553" s="47">
        <v>0</v>
      </c>
      <c r="R3553" s="48">
        <f t="shared" ref="R3553" si="7749">Q3553*1000000/325851</f>
        <v>0</v>
      </c>
      <c r="S3553" s="47">
        <v>0</v>
      </c>
      <c r="T3553" s="48">
        <f t="shared" ref="T3553" si="7750">S3553*1000000/325851</f>
        <v>0</v>
      </c>
      <c r="U3553" s="47">
        <v>0</v>
      </c>
      <c r="V3553" s="48">
        <f t="shared" ref="V3553" si="7751">U3553*1000000/325851</f>
        <v>0</v>
      </c>
      <c r="W3553" s="47">
        <v>0</v>
      </c>
      <c r="X3553" s="48">
        <f t="shared" ref="X3553" si="7752">W3553*1000000/325851</f>
        <v>0</v>
      </c>
      <c r="Y3553" s="47">
        <v>0</v>
      </c>
      <c r="Z3553" s="48">
        <f t="shared" ref="Z3553" si="7753">Y3553*1000000/325851</f>
        <v>0</v>
      </c>
      <c r="AA3553" s="47">
        <v>0.20899999999999999</v>
      </c>
      <c r="AB3553" s="48">
        <f t="shared" ref="AB3553" si="7754">AA3553*1000000/325851</f>
        <v>0.64139744852708758</v>
      </c>
      <c r="AC3553" s="47">
        <f t="shared" si="7192"/>
        <v>0.20899999999999999</v>
      </c>
      <c r="AD3553" s="48">
        <f t="shared" si="7193"/>
        <v>0.64139744852708758</v>
      </c>
    </row>
    <row r="3554" spans="1:30" x14ac:dyDescent="0.25">
      <c r="A3554" s="46" t="s">
        <v>961</v>
      </c>
      <c r="C3554" s="47">
        <v>1.4410000000000001</v>
      </c>
      <c r="D3554" s="48">
        <f t="shared" si="7180"/>
        <v>4.4222666187920243</v>
      </c>
      <c r="E3554" s="47">
        <v>0</v>
      </c>
      <c r="F3554" s="48">
        <f t="shared" si="7180"/>
        <v>0</v>
      </c>
      <c r="G3554" s="47">
        <v>0</v>
      </c>
      <c r="H3554" s="48">
        <f t="shared" ref="H3554" si="7755">G3554*1000000/325851</f>
        <v>0</v>
      </c>
      <c r="I3554" s="47">
        <v>0</v>
      </c>
      <c r="J3554" s="48">
        <f t="shared" ref="J3554" si="7756">I3554*1000000/325851</f>
        <v>0</v>
      </c>
      <c r="K3554" s="47">
        <v>0</v>
      </c>
      <c r="L3554" s="48">
        <f t="shared" ref="L3554" si="7757">K3554*1000000/325851</f>
        <v>0</v>
      </c>
      <c r="M3554" s="47">
        <v>0</v>
      </c>
      <c r="N3554" s="48">
        <f t="shared" ref="N3554" si="7758">M3554*1000000/325851</f>
        <v>0</v>
      </c>
      <c r="O3554" s="47">
        <v>0</v>
      </c>
      <c r="P3554" s="48">
        <f t="shared" ref="P3554" si="7759">O3554*1000000/325851</f>
        <v>0</v>
      </c>
      <c r="Q3554" s="47">
        <v>1.0029999999999999</v>
      </c>
      <c r="R3554" s="48">
        <f t="shared" ref="R3554" si="7760">Q3554*1000000/325851</f>
        <v>3.0780939754673144</v>
      </c>
      <c r="S3554" s="47">
        <v>0</v>
      </c>
      <c r="T3554" s="48">
        <f t="shared" ref="T3554" si="7761">S3554*1000000/325851</f>
        <v>0</v>
      </c>
      <c r="U3554" s="47">
        <v>0</v>
      </c>
      <c r="V3554" s="48">
        <f t="shared" ref="V3554" si="7762">U3554*1000000/325851</f>
        <v>0</v>
      </c>
      <c r="W3554" s="47">
        <v>0</v>
      </c>
      <c r="X3554" s="48">
        <f t="shared" ref="X3554" si="7763">W3554*1000000/325851</f>
        <v>0</v>
      </c>
      <c r="Y3554" s="47">
        <v>0</v>
      </c>
      <c r="Z3554" s="48">
        <f t="shared" ref="Z3554" si="7764">Y3554*1000000/325851</f>
        <v>0</v>
      </c>
      <c r="AA3554" s="47">
        <v>1.649</v>
      </c>
      <c r="AB3554" s="48">
        <f t="shared" ref="AB3554" si="7765">AA3554*1000000/325851</f>
        <v>5.0605951800055857</v>
      </c>
      <c r="AC3554" s="47">
        <f t="shared" si="7192"/>
        <v>4.093</v>
      </c>
      <c r="AD3554" s="48">
        <f t="shared" si="7193"/>
        <v>12.560955774264924</v>
      </c>
    </row>
    <row r="3555" spans="1:30" x14ac:dyDescent="0.25">
      <c r="A3555" s="46" t="s">
        <v>962</v>
      </c>
      <c r="C3555" s="47">
        <v>1.821</v>
      </c>
      <c r="D3555" s="48">
        <f t="shared" si="7180"/>
        <v>5.5884437979321842</v>
      </c>
      <c r="E3555" s="47">
        <v>0</v>
      </c>
      <c r="F3555" s="48">
        <f t="shared" si="7180"/>
        <v>0</v>
      </c>
      <c r="G3555" s="47">
        <v>0</v>
      </c>
      <c r="H3555" s="48">
        <f t="shared" ref="H3555" si="7766">G3555*1000000/325851</f>
        <v>0</v>
      </c>
      <c r="I3555" s="47">
        <v>0</v>
      </c>
      <c r="J3555" s="48">
        <f t="shared" ref="J3555" si="7767">I3555*1000000/325851</f>
        <v>0</v>
      </c>
      <c r="K3555" s="47">
        <v>0</v>
      </c>
      <c r="L3555" s="48">
        <f t="shared" ref="L3555" si="7768">K3555*1000000/325851</f>
        <v>0</v>
      </c>
      <c r="M3555" s="47">
        <v>0</v>
      </c>
      <c r="N3555" s="48">
        <f t="shared" ref="N3555" si="7769">M3555*1000000/325851</f>
        <v>0</v>
      </c>
      <c r="O3555" s="47">
        <v>0</v>
      </c>
      <c r="P3555" s="48">
        <f t="shared" ref="P3555" si="7770">O3555*1000000/325851</f>
        <v>0</v>
      </c>
      <c r="Q3555" s="47">
        <v>1.2969999999999999</v>
      </c>
      <c r="R3555" s="48">
        <f t="shared" ref="R3555" si="7771">Q3555*1000000/325851</f>
        <v>3.9803468456441746</v>
      </c>
      <c r="S3555" s="47">
        <v>0</v>
      </c>
      <c r="T3555" s="48">
        <f t="shared" ref="T3555" si="7772">S3555*1000000/325851</f>
        <v>0</v>
      </c>
      <c r="U3555" s="47">
        <v>0</v>
      </c>
      <c r="V3555" s="48">
        <f t="shared" ref="V3555" si="7773">U3555*1000000/325851</f>
        <v>0</v>
      </c>
      <c r="W3555" s="47">
        <v>0</v>
      </c>
      <c r="X3555" s="48">
        <f t="shared" ref="X3555" si="7774">W3555*1000000/325851</f>
        <v>0</v>
      </c>
      <c r="Y3555" s="47">
        <v>0</v>
      </c>
      <c r="Z3555" s="48">
        <f t="shared" ref="Z3555" si="7775">Y3555*1000000/325851</f>
        <v>0</v>
      </c>
      <c r="AA3555" s="47">
        <v>8.4000000000000005E-2</v>
      </c>
      <c r="AB3555" s="48">
        <f t="shared" ref="AB3555" si="7776">AA3555*1000000/325851</f>
        <v>0.25778653433624571</v>
      </c>
      <c r="AC3555" s="47">
        <f t="shared" si="7192"/>
        <v>3.202</v>
      </c>
      <c r="AD3555" s="48">
        <f t="shared" si="7193"/>
        <v>9.8265771779126041</v>
      </c>
    </row>
    <row r="3556" spans="1:30" x14ac:dyDescent="0.25">
      <c r="A3556" s="46" t="s">
        <v>963</v>
      </c>
      <c r="C3556" s="47">
        <v>1.796</v>
      </c>
      <c r="D3556" s="48">
        <f t="shared" si="7180"/>
        <v>5.5117216150940154</v>
      </c>
      <c r="E3556" s="47">
        <v>0</v>
      </c>
      <c r="F3556" s="48">
        <f t="shared" si="7180"/>
        <v>0</v>
      </c>
      <c r="G3556" s="47">
        <v>0</v>
      </c>
      <c r="H3556" s="48">
        <f t="shared" ref="H3556" si="7777">G3556*1000000/325851</f>
        <v>0</v>
      </c>
      <c r="I3556" s="47">
        <v>0</v>
      </c>
      <c r="J3556" s="48">
        <f t="shared" ref="J3556" si="7778">I3556*1000000/325851</f>
        <v>0</v>
      </c>
      <c r="K3556" s="47">
        <v>0</v>
      </c>
      <c r="L3556" s="48">
        <f t="shared" ref="L3556" si="7779">K3556*1000000/325851</f>
        <v>0</v>
      </c>
      <c r="M3556" s="47">
        <v>1.546</v>
      </c>
      <c r="N3556" s="48">
        <f t="shared" ref="N3556" si="7780">M3556*1000000/325851</f>
        <v>4.744499786712332</v>
      </c>
      <c r="O3556" s="47">
        <v>0</v>
      </c>
      <c r="P3556" s="48">
        <f t="shared" ref="P3556" si="7781">O3556*1000000/325851</f>
        <v>0</v>
      </c>
      <c r="Q3556" s="47">
        <v>1.306</v>
      </c>
      <c r="R3556" s="48">
        <f t="shared" ref="R3556" si="7782">Q3556*1000000/325851</f>
        <v>4.0079668314659154</v>
      </c>
      <c r="S3556" s="47">
        <v>0</v>
      </c>
      <c r="T3556" s="48">
        <f t="shared" ref="T3556" si="7783">S3556*1000000/325851</f>
        <v>0</v>
      </c>
      <c r="U3556" s="47">
        <v>0</v>
      </c>
      <c r="V3556" s="48">
        <f t="shared" ref="V3556" si="7784">U3556*1000000/325851</f>
        <v>0</v>
      </c>
      <c r="W3556" s="47">
        <v>0</v>
      </c>
      <c r="X3556" s="48">
        <f t="shared" ref="X3556" si="7785">W3556*1000000/325851</f>
        <v>0</v>
      </c>
      <c r="Y3556" s="47">
        <v>0</v>
      </c>
      <c r="Z3556" s="48">
        <f t="shared" ref="Z3556" si="7786">Y3556*1000000/325851</f>
        <v>0</v>
      </c>
      <c r="AA3556" s="47">
        <v>0</v>
      </c>
      <c r="AB3556" s="48">
        <f t="shared" ref="AB3556" si="7787">AA3556*1000000/325851</f>
        <v>0</v>
      </c>
      <c r="AC3556" s="47">
        <f t="shared" si="7192"/>
        <v>4.6479999999999997</v>
      </c>
      <c r="AD3556" s="48">
        <f t="shared" si="7193"/>
        <v>14.264188233272263</v>
      </c>
    </row>
    <row r="3557" spans="1:30" x14ac:dyDescent="0.25">
      <c r="A3557" s="46" t="s">
        <v>964</v>
      </c>
      <c r="C3557" s="47">
        <v>0.439</v>
      </c>
      <c r="D3557" s="48">
        <f t="shared" si="7180"/>
        <v>1.3472415306382366</v>
      </c>
      <c r="E3557" s="47">
        <v>0</v>
      </c>
      <c r="F3557" s="48">
        <f t="shared" si="7180"/>
        <v>0</v>
      </c>
      <c r="G3557" s="47">
        <v>0</v>
      </c>
      <c r="H3557" s="48">
        <f t="shared" ref="H3557" si="7788">G3557*1000000/325851</f>
        <v>0</v>
      </c>
      <c r="I3557" s="47">
        <v>0</v>
      </c>
      <c r="J3557" s="48">
        <f t="shared" ref="J3557" si="7789">I3557*1000000/325851</f>
        <v>0</v>
      </c>
      <c r="K3557" s="47">
        <v>0</v>
      </c>
      <c r="L3557" s="48">
        <f t="shared" ref="L3557" si="7790">K3557*1000000/325851</f>
        <v>0</v>
      </c>
      <c r="M3557" s="47">
        <v>1.87</v>
      </c>
      <c r="N3557" s="48">
        <f t="shared" ref="N3557" si="7791">M3557*1000000/325851</f>
        <v>5.7388192762949934</v>
      </c>
      <c r="O3557" s="47">
        <v>0</v>
      </c>
      <c r="P3557" s="48">
        <f t="shared" ref="P3557" si="7792">O3557*1000000/325851</f>
        <v>0</v>
      </c>
      <c r="Q3557" s="47">
        <v>1.3109999999999999</v>
      </c>
      <c r="R3557" s="48">
        <f t="shared" ref="R3557" si="7793">Q3557*1000000/325851</f>
        <v>4.0233112680335488</v>
      </c>
      <c r="S3557" s="47">
        <v>0</v>
      </c>
      <c r="T3557" s="48">
        <f t="shared" ref="T3557" si="7794">S3557*1000000/325851</f>
        <v>0</v>
      </c>
      <c r="U3557" s="47">
        <v>0</v>
      </c>
      <c r="V3557" s="48">
        <f t="shared" ref="V3557" si="7795">U3557*1000000/325851</f>
        <v>0</v>
      </c>
      <c r="W3557" s="47">
        <v>0</v>
      </c>
      <c r="X3557" s="48">
        <f t="shared" ref="X3557" si="7796">W3557*1000000/325851</f>
        <v>0</v>
      </c>
      <c r="Y3557" s="47">
        <v>0</v>
      </c>
      <c r="Z3557" s="48">
        <f t="shared" ref="Z3557" si="7797">Y3557*1000000/325851</f>
        <v>0</v>
      </c>
      <c r="AA3557" s="47">
        <v>0</v>
      </c>
      <c r="AB3557" s="48">
        <f t="shared" ref="AB3557" si="7798">AA3557*1000000/325851</f>
        <v>0</v>
      </c>
      <c r="AC3557" s="47">
        <f t="shared" si="7192"/>
        <v>3.62</v>
      </c>
      <c r="AD3557" s="48">
        <f t="shared" si="7193"/>
        <v>11.10937207496678</v>
      </c>
    </row>
    <row r="3558" spans="1:30" x14ac:dyDescent="0.25">
      <c r="A3558" s="46" t="s">
        <v>965</v>
      </c>
      <c r="C3558" s="47">
        <v>0</v>
      </c>
      <c r="D3558" s="48">
        <f t="shared" si="7180"/>
        <v>0</v>
      </c>
      <c r="E3558" s="47">
        <v>0</v>
      </c>
      <c r="F3558" s="48">
        <f t="shared" si="7180"/>
        <v>0</v>
      </c>
      <c r="G3558" s="47">
        <v>0</v>
      </c>
      <c r="H3558" s="48">
        <f t="shared" ref="H3558" si="7799">G3558*1000000/325851</f>
        <v>0</v>
      </c>
      <c r="I3558" s="47">
        <v>0</v>
      </c>
      <c r="J3558" s="48">
        <f t="shared" ref="J3558" si="7800">I3558*1000000/325851</f>
        <v>0</v>
      </c>
      <c r="K3558" s="47">
        <v>0</v>
      </c>
      <c r="L3558" s="48">
        <f t="shared" ref="L3558" si="7801">K3558*1000000/325851</f>
        <v>0</v>
      </c>
      <c r="M3558" s="47">
        <v>1.849</v>
      </c>
      <c r="N3558" s="48">
        <f t="shared" ref="N3558" si="7802">M3558*1000000/325851</f>
        <v>5.6743726427109324</v>
      </c>
      <c r="O3558" s="47">
        <v>0</v>
      </c>
      <c r="P3558" s="48">
        <f t="shared" ref="P3558" si="7803">O3558*1000000/325851</f>
        <v>0</v>
      </c>
      <c r="Q3558" s="47">
        <v>1.3049999999999999</v>
      </c>
      <c r="R3558" s="48">
        <f t="shared" ref="R3558" si="7804">Q3558*1000000/325851</f>
        <v>4.0048979441523889</v>
      </c>
      <c r="S3558" s="47">
        <v>0</v>
      </c>
      <c r="T3558" s="48">
        <f t="shared" ref="T3558" si="7805">S3558*1000000/325851</f>
        <v>0</v>
      </c>
      <c r="U3558" s="47">
        <v>0</v>
      </c>
      <c r="V3558" s="48">
        <f t="shared" ref="V3558" si="7806">U3558*1000000/325851</f>
        <v>0</v>
      </c>
      <c r="W3558" s="47">
        <v>0</v>
      </c>
      <c r="X3558" s="48">
        <f t="shared" ref="X3558" si="7807">W3558*1000000/325851</f>
        <v>0</v>
      </c>
      <c r="Y3558" s="47">
        <v>0</v>
      </c>
      <c r="Z3558" s="48">
        <f t="shared" ref="Z3558" si="7808">Y3558*1000000/325851</f>
        <v>0</v>
      </c>
      <c r="AA3558" s="47">
        <v>0</v>
      </c>
      <c r="AB3558" s="48">
        <f t="shared" ref="AB3558" si="7809">AA3558*1000000/325851</f>
        <v>0</v>
      </c>
      <c r="AC3558" s="47">
        <f t="shared" si="7192"/>
        <v>3.1539999999999999</v>
      </c>
      <c r="AD3558" s="48">
        <f t="shared" si="7193"/>
        <v>9.6792705868633213</v>
      </c>
    </row>
    <row r="3559" spans="1:30" x14ac:dyDescent="0.25">
      <c r="A3559" s="46" t="s">
        <v>966</v>
      </c>
      <c r="C3559" s="47">
        <v>0</v>
      </c>
      <c r="D3559" s="48">
        <f t="shared" si="7180"/>
        <v>0</v>
      </c>
      <c r="E3559" s="47">
        <v>0</v>
      </c>
      <c r="F3559" s="48">
        <f t="shared" si="7180"/>
        <v>0</v>
      </c>
      <c r="G3559" s="47">
        <v>0</v>
      </c>
      <c r="H3559" s="48">
        <f t="shared" ref="H3559" si="7810">G3559*1000000/325851</f>
        <v>0</v>
      </c>
      <c r="I3559" s="47">
        <v>0</v>
      </c>
      <c r="J3559" s="48">
        <f t="shared" ref="J3559" si="7811">I3559*1000000/325851</f>
        <v>0</v>
      </c>
      <c r="K3559" s="47">
        <v>0</v>
      </c>
      <c r="L3559" s="48">
        <f t="shared" ref="L3559" si="7812">K3559*1000000/325851</f>
        <v>0</v>
      </c>
      <c r="M3559" s="47">
        <v>0.46899999999999997</v>
      </c>
      <c r="N3559" s="48">
        <f t="shared" ref="N3559" si="7813">M3559*1000000/325851</f>
        <v>1.4393081500440386</v>
      </c>
      <c r="O3559" s="47">
        <v>0</v>
      </c>
      <c r="P3559" s="48">
        <f t="shared" ref="P3559" si="7814">O3559*1000000/325851</f>
        <v>0</v>
      </c>
      <c r="Q3559" s="47">
        <v>0.36299999999999999</v>
      </c>
      <c r="R3559" s="48">
        <f t="shared" ref="R3559" si="7815">Q3559*1000000/325851</f>
        <v>1.1140060948102046</v>
      </c>
      <c r="S3559" s="47">
        <v>0</v>
      </c>
      <c r="T3559" s="48">
        <f t="shared" ref="T3559" si="7816">S3559*1000000/325851</f>
        <v>0</v>
      </c>
      <c r="U3559" s="47">
        <v>0</v>
      </c>
      <c r="V3559" s="48">
        <f t="shared" ref="V3559" si="7817">U3559*1000000/325851</f>
        <v>0</v>
      </c>
      <c r="W3559" s="47">
        <v>0</v>
      </c>
      <c r="X3559" s="48">
        <f t="shared" ref="X3559" si="7818">W3559*1000000/325851</f>
        <v>0</v>
      </c>
      <c r="Y3559" s="47">
        <v>0</v>
      </c>
      <c r="Z3559" s="48">
        <f t="shared" ref="Z3559" si="7819">Y3559*1000000/325851</f>
        <v>0</v>
      </c>
      <c r="AA3559" s="47">
        <v>0</v>
      </c>
      <c r="AB3559" s="48">
        <f t="shared" ref="AB3559" si="7820">AA3559*1000000/325851</f>
        <v>0</v>
      </c>
      <c r="AC3559" s="47">
        <f t="shared" si="7192"/>
        <v>0.83199999999999996</v>
      </c>
      <c r="AD3559" s="48">
        <f t="shared" si="7193"/>
        <v>2.5533142448542434</v>
      </c>
    </row>
    <row r="3560" spans="1:30" x14ac:dyDescent="0.25">
      <c r="A3560" s="46" t="s">
        <v>967</v>
      </c>
      <c r="C3560" s="47">
        <v>0</v>
      </c>
      <c r="D3560" s="48">
        <f t="shared" si="7180"/>
        <v>0</v>
      </c>
      <c r="E3560" s="47">
        <v>0</v>
      </c>
      <c r="F3560" s="48">
        <f t="shared" si="7180"/>
        <v>0</v>
      </c>
      <c r="G3560" s="47">
        <v>0</v>
      </c>
      <c r="H3560" s="48">
        <f t="shared" ref="H3560" si="7821">G3560*1000000/325851</f>
        <v>0</v>
      </c>
      <c r="I3560" s="47">
        <v>0</v>
      </c>
      <c r="J3560" s="48">
        <f t="shared" ref="J3560" si="7822">I3560*1000000/325851</f>
        <v>0</v>
      </c>
      <c r="K3560" s="47">
        <v>0</v>
      </c>
      <c r="L3560" s="48">
        <f t="shared" ref="L3560" si="7823">K3560*1000000/325851</f>
        <v>0</v>
      </c>
      <c r="M3560" s="47">
        <v>0</v>
      </c>
      <c r="N3560" s="48">
        <f t="shared" ref="N3560" si="7824">M3560*1000000/325851</f>
        <v>0</v>
      </c>
      <c r="O3560" s="47">
        <v>0</v>
      </c>
      <c r="P3560" s="48">
        <f t="shared" ref="P3560" si="7825">O3560*1000000/325851</f>
        <v>0</v>
      </c>
      <c r="Q3560" s="47">
        <v>0</v>
      </c>
      <c r="R3560" s="48">
        <f t="shared" ref="R3560" si="7826">Q3560*1000000/325851</f>
        <v>0</v>
      </c>
      <c r="S3560" s="47">
        <v>0</v>
      </c>
      <c r="T3560" s="48">
        <f t="shared" ref="T3560" si="7827">S3560*1000000/325851</f>
        <v>0</v>
      </c>
      <c r="U3560" s="47">
        <v>0</v>
      </c>
      <c r="V3560" s="48">
        <f t="shared" ref="V3560" si="7828">U3560*1000000/325851</f>
        <v>0</v>
      </c>
      <c r="W3560" s="47">
        <v>0</v>
      </c>
      <c r="X3560" s="48">
        <f t="shared" ref="X3560" si="7829">W3560*1000000/325851</f>
        <v>0</v>
      </c>
      <c r="Y3560" s="47">
        <v>0</v>
      </c>
      <c r="Z3560" s="48">
        <f t="shared" ref="Z3560" si="7830">Y3560*1000000/325851</f>
        <v>0</v>
      </c>
      <c r="AA3560" s="47">
        <v>1.468</v>
      </c>
      <c r="AB3560" s="48">
        <f t="shared" ref="AB3560" si="7831">AA3560*1000000/325851</f>
        <v>4.5051265762572461</v>
      </c>
      <c r="AC3560" s="47">
        <f t="shared" si="7192"/>
        <v>1.468</v>
      </c>
      <c r="AD3560" s="48">
        <f t="shared" si="7193"/>
        <v>4.5051265762572461</v>
      </c>
    </row>
    <row r="3561" spans="1:30" x14ac:dyDescent="0.25">
      <c r="A3561" s="46" t="s">
        <v>968</v>
      </c>
      <c r="C3561" s="47">
        <v>0</v>
      </c>
      <c r="D3561" s="48">
        <f t="shared" si="7180"/>
        <v>0</v>
      </c>
      <c r="E3561" s="47">
        <v>0</v>
      </c>
      <c r="F3561" s="48">
        <f t="shared" si="7180"/>
        <v>0</v>
      </c>
      <c r="G3561" s="47">
        <v>0</v>
      </c>
      <c r="H3561" s="48">
        <f t="shared" ref="H3561" si="7832">G3561*1000000/325851</f>
        <v>0</v>
      </c>
      <c r="I3561" s="47">
        <v>0</v>
      </c>
      <c r="J3561" s="48">
        <f t="shared" ref="J3561" si="7833">I3561*1000000/325851</f>
        <v>0</v>
      </c>
      <c r="K3561" s="47">
        <v>0</v>
      </c>
      <c r="L3561" s="48">
        <f t="shared" ref="L3561" si="7834">K3561*1000000/325851</f>
        <v>0</v>
      </c>
      <c r="M3561" s="47">
        <v>0</v>
      </c>
      <c r="N3561" s="48">
        <f t="shared" ref="N3561" si="7835">M3561*1000000/325851</f>
        <v>0</v>
      </c>
      <c r="O3561" s="47">
        <v>0</v>
      </c>
      <c r="P3561" s="48">
        <f t="shared" ref="P3561" si="7836">O3561*1000000/325851</f>
        <v>0</v>
      </c>
      <c r="Q3561" s="47">
        <v>0</v>
      </c>
      <c r="R3561" s="48">
        <f t="shared" ref="R3561" si="7837">Q3561*1000000/325851</f>
        <v>0</v>
      </c>
      <c r="S3561" s="47">
        <v>0</v>
      </c>
      <c r="T3561" s="48">
        <f t="shared" ref="T3561" si="7838">S3561*1000000/325851</f>
        <v>0</v>
      </c>
      <c r="U3561" s="47">
        <v>0</v>
      </c>
      <c r="V3561" s="48">
        <f t="shared" ref="V3561" si="7839">U3561*1000000/325851</f>
        <v>0</v>
      </c>
      <c r="W3561" s="47">
        <v>0</v>
      </c>
      <c r="X3561" s="48">
        <f t="shared" ref="X3561" si="7840">W3561*1000000/325851</f>
        <v>0</v>
      </c>
      <c r="Y3561" s="47">
        <v>0</v>
      </c>
      <c r="Z3561" s="48">
        <f t="shared" ref="Z3561" si="7841">Y3561*1000000/325851</f>
        <v>0</v>
      </c>
      <c r="AA3561" s="47">
        <v>1.617</v>
      </c>
      <c r="AB3561" s="48">
        <f t="shared" ref="AB3561" si="7842">AA3561*1000000/325851</f>
        <v>4.9623907859727296</v>
      </c>
      <c r="AC3561" s="47">
        <f t="shared" si="7192"/>
        <v>1.617</v>
      </c>
      <c r="AD3561" s="48">
        <f t="shared" si="7193"/>
        <v>4.9623907859727296</v>
      </c>
    </row>
    <row r="3562" spans="1:30" x14ac:dyDescent="0.25">
      <c r="A3562" s="46" t="s">
        <v>969</v>
      </c>
      <c r="C3562" s="47">
        <v>0</v>
      </c>
      <c r="D3562" s="48">
        <f t="shared" si="7180"/>
        <v>0</v>
      </c>
      <c r="E3562" s="47">
        <v>0</v>
      </c>
      <c r="F3562" s="48">
        <f t="shared" si="7180"/>
        <v>0</v>
      </c>
      <c r="G3562" s="47">
        <v>0</v>
      </c>
      <c r="H3562" s="48">
        <f t="shared" ref="H3562" si="7843">G3562*1000000/325851</f>
        <v>0</v>
      </c>
      <c r="I3562" s="47">
        <v>0</v>
      </c>
      <c r="J3562" s="48">
        <f t="shared" ref="J3562" si="7844">I3562*1000000/325851</f>
        <v>0</v>
      </c>
      <c r="K3562" s="47">
        <v>0</v>
      </c>
      <c r="L3562" s="48">
        <f t="shared" ref="L3562" si="7845">K3562*1000000/325851</f>
        <v>0</v>
      </c>
      <c r="M3562" s="47">
        <v>0</v>
      </c>
      <c r="N3562" s="48">
        <f t="shared" ref="N3562" si="7846">M3562*1000000/325851</f>
        <v>0</v>
      </c>
      <c r="O3562" s="47">
        <v>0</v>
      </c>
      <c r="P3562" s="48">
        <f t="shared" ref="P3562" si="7847">O3562*1000000/325851</f>
        <v>0</v>
      </c>
      <c r="Q3562" s="47">
        <v>0</v>
      </c>
      <c r="R3562" s="48">
        <f t="shared" ref="R3562" si="7848">Q3562*1000000/325851</f>
        <v>0</v>
      </c>
      <c r="S3562" s="47">
        <v>0</v>
      </c>
      <c r="T3562" s="48">
        <f t="shared" ref="T3562" si="7849">S3562*1000000/325851</f>
        <v>0</v>
      </c>
      <c r="U3562" s="47">
        <v>0</v>
      </c>
      <c r="V3562" s="48">
        <f t="shared" ref="V3562" si="7850">U3562*1000000/325851</f>
        <v>0</v>
      </c>
      <c r="W3562" s="47">
        <v>0</v>
      </c>
      <c r="X3562" s="48">
        <f t="shared" ref="X3562" si="7851">W3562*1000000/325851</f>
        <v>0</v>
      </c>
      <c r="Y3562" s="47">
        <v>0</v>
      </c>
      <c r="Z3562" s="48">
        <f t="shared" ref="Z3562" si="7852">Y3562*1000000/325851</f>
        <v>0</v>
      </c>
      <c r="AA3562" s="47">
        <v>1.6020000000000001</v>
      </c>
      <c r="AB3562" s="48">
        <f t="shared" ref="AB3562" si="7853">AA3562*1000000/325851</f>
        <v>4.9163574762698286</v>
      </c>
      <c r="AC3562" s="47">
        <f t="shared" si="7192"/>
        <v>1.6020000000000001</v>
      </c>
      <c r="AD3562" s="48">
        <f t="shared" si="7193"/>
        <v>4.9163574762698286</v>
      </c>
    </row>
    <row r="3563" spans="1:30" x14ac:dyDescent="0.25">
      <c r="A3563" s="46" t="s">
        <v>970</v>
      </c>
      <c r="C3563" s="47">
        <v>0</v>
      </c>
      <c r="D3563" s="48">
        <f t="shared" si="7180"/>
        <v>0</v>
      </c>
      <c r="E3563" s="47">
        <v>0</v>
      </c>
      <c r="F3563" s="48">
        <f t="shared" si="7180"/>
        <v>0</v>
      </c>
      <c r="G3563" s="47">
        <v>0.38400000000000001</v>
      </c>
      <c r="H3563" s="48">
        <f t="shared" ref="H3563" si="7854">G3563*1000000/325851</f>
        <v>1.1784527283942661</v>
      </c>
      <c r="I3563" s="47">
        <v>0</v>
      </c>
      <c r="J3563" s="48">
        <f t="shared" ref="J3563" si="7855">I3563*1000000/325851</f>
        <v>0</v>
      </c>
      <c r="K3563" s="47">
        <v>0</v>
      </c>
      <c r="L3563" s="48">
        <f t="shared" ref="L3563" si="7856">K3563*1000000/325851</f>
        <v>0</v>
      </c>
      <c r="M3563" s="47">
        <v>0.90800000000000003</v>
      </c>
      <c r="N3563" s="48">
        <f t="shared" ref="N3563" si="7857">M3563*1000000/325851</f>
        <v>2.7865496806822749</v>
      </c>
      <c r="O3563" s="47">
        <v>0</v>
      </c>
      <c r="P3563" s="48">
        <f t="shared" ref="P3563" si="7858">O3563*1000000/325851</f>
        <v>0</v>
      </c>
      <c r="Q3563" s="47">
        <v>0</v>
      </c>
      <c r="R3563" s="48">
        <f t="shared" ref="R3563" si="7859">Q3563*1000000/325851</f>
        <v>0</v>
      </c>
      <c r="S3563" s="47">
        <v>0</v>
      </c>
      <c r="T3563" s="48">
        <f t="shared" ref="T3563" si="7860">S3563*1000000/325851</f>
        <v>0</v>
      </c>
      <c r="U3563" s="47">
        <v>2E-3</v>
      </c>
      <c r="V3563" s="48">
        <f t="shared" ref="V3563" si="7861">U3563*1000000/325851</f>
        <v>6.1377746270534694E-3</v>
      </c>
      <c r="W3563" s="47">
        <v>0</v>
      </c>
      <c r="X3563" s="48">
        <f t="shared" ref="X3563" si="7862">W3563*1000000/325851</f>
        <v>0</v>
      </c>
      <c r="Y3563" s="47">
        <v>0</v>
      </c>
      <c r="Z3563" s="48">
        <f t="shared" ref="Z3563" si="7863">Y3563*1000000/325851</f>
        <v>0</v>
      </c>
      <c r="AA3563" s="47">
        <v>1.5840000000000001</v>
      </c>
      <c r="AB3563" s="48">
        <f t="shared" ref="AB3563" si="7864">AA3563*1000000/325851</f>
        <v>4.861117504626348</v>
      </c>
      <c r="AC3563" s="47">
        <f t="shared" si="7192"/>
        <v>2.8780000000000001</v>
      </c>
      <c r="AD3563" s="48">
        <f t="shared" si="7193"/>
        <v>8.8322576883299426</v>
      </c>
    </row>
    <row r="3564" spans="1:30" x14ac:dyDescent="0.25">
      <c r="A3564" s="46" t="s">
        <v>971</v>
      </c>
      <c r="C3564" s="47">
        <v>0</v>
      </c>
      <c r="D3564" s="48">
        <f t="shared" si="7180"/>
        <v>0</v>
      </c>
      <c r="E3564" s="47">
        <v>0</v>
      </c>
      <c r="F3564" s="48">
        <f t="shared" si="7180"/>
        <v>0</v>
      </c>
      <c r="G3564" s="47">
        <v>0.79600000000000004</v>
      </c>
      <c r="H3564" s="48">
        <f t="shared" ref="H3564" si="7865">G3564*1000000/325851</f>
        <v>2.4428343015672809</v>
      </c>
      <c r="I3564" s="47">
        <v>0</v>
      </c>
      <c r="J3564" s="48">
        <f t="shared" ref="J3564" si="7866">I3564*1000000/325851</f>
        <v>0</v>
      </c>
      <c r="K3564" s="47">
        <v>0</v>
      </c>
      <c r="L3564" s="48">
        <f t="shared" ref="L3564" si="7867">K3564*1000000/325851</f>
        <v>0</v>
      </c>
      <c r="M3564" s="47">
        <v>1.86</v>
      </c>
      <c r="N3564" s="48">
        <f t="shared" ref="N3564" si="7868">M3564*1000000/325851</f>
        <v>5.7081304031597266</v>
      </c>
      <c r="O3564" s="47">
        <v>0</v>
      </c>
      <c r="P3564" s="48">
        <f t="shared" ref="P3564" si="7869">O3564*1000000/325851</f>
        <v>0</v>
      </c>
      <c r="Q3564" s="47">
        <v>0</v>
      </c>
      <c r="R3564" s="48">
        <f t="shared" ref="R3564" si="7870">Q3564*1000000/325851</f>
        <v>0</v>
      </c>
      <c r="S3564" s="47">
        <v>0</v>
      </c>
      <c r="T3564" s="48">
        <f t="shared" ref="T3564" si="7871">S3564*1000000/325851</f>
        <v>0</v>
      </c>
      <c r="U3564" s="47">
        <v>0</v>
      </c>
      <c r="V3564" s="48">
        <f t="shared" ref="V3564" si="7872">U3564*1000000/325851</f>
        <v>0</v>
      </c>
      <c r="W3564" s="47">
        <v>0</v>
      </c>
      <c r="X3564" s="48">
        <f t="shared" ref="X3564" si="7873">W3564*1000000/325851</f>
        <v>0</v>
      </c>
      <c r="Y3564" s="47">
        <v>0</v>
      </c>
      <c r="Z3564" s="48">
        <f t="shared" ref="Z3564" si="7874">Y3564*1000000/325851</f>
        <v>0</v>
      </c>
      <c r="AA3564" s="47">
        <v>1.5740000000000001</v>
      </c>
      <c r="AB3564" s="48">
        <f t="shared" ref="AB3564" si="7875">AA3564*1000000/325851</f>
        <v>4.8304286314910803</v>
      </c>
      <c r="AC3564" s="47">
        <f t="shared" si="7192"/>
        <v>4.2300000000000004</v>
      </c>
      <c r="AD3564" s="48">
        <f t="shared" si="7193"/>
        <v>12.981393336218087</v>
      </c>
    </row>
    <row r="3565" spans="1:30" x14ac:dyDescent="0.25">
      <c r="A3565" s="46" t="s">
        <v>972</v>
      </c>
      <c r="C3565" s="47">
        <v>0</v>
      </c>
      <c r="D3565" s="48">
        <f t="shared" si="7180"/>
        <v>0</v>
      </c>
      <c r="E3565" s="47">
        <v>0</v>
      </c>
      <c r="F3565" s="48">
        <f t="shared" si="7180"/>
        <v>0</v>
      </c>
      <c r="G3565" s="47">
        <v>0.78900000000000003</v>
      </c>
      <c r="H3565" s="48">
        <f t="shared" ref="H3565" si="7876">G3565*1000000/325851</f>
        <v>2.4213520903725936</v>
      </c>
      <c r="I3565" s="47">
        <v>0</v>
      </c>
      <c r="J3565" s="48">
        <f t="shared" ref="J3565" si="7877">I3565*1000000/325851</f>
        <v>0</v>
      </c>
      <c r="K3565" s="47">
        <v>0</v>
      </c>
      <c r="L3565" s="48">
        <f t="shared" ref="L3565" si="7878">K3565*1000000/325851</f>
        <v>0</v>
      </c>
      <c r="M3565" s="47">
        <v>1.833</v>
      </c>
      <c r="N3565" s="48">
        <f t="shared" ref="N3565" si="7879">M3565*1000000/325851</f>
        <v>5.6252704456945049</v>
      </c>
      <c r="O3565" s="47">
        <v>0</v>
      </c>
      <c r="P3565" s="48">
        <f t="shared" ref="P3565" si="7880">O3565*1000000/325851</f>
        <v>0</v>
      </c>
      <c r="Q3565" s="47">
        <v>0</v>
      </c>
      <c r="R3565" s="48">
        <f t="shared" ref="R3565" si="7881">Q3565*1000000/325851</f>
        <v>0</v>
      </c>
      <c r="S3565" s="47">
        <v>0</v>
      </c>
      <c r="T3565" s="48">
        <f t="shared" ref="T3565" si="7882">S3565*1000000/325851</f>
        <v>0</v>
      </c>
      <c r="U3565" s="47">
        <v>0</v>
      </c>
      <c r="V3565" s="48">
        <f t="shared" ref="V3565" si="7883">U3565*1000000/325851</f>
        <v>0</v>
      </c>
      <c r="W3565" s="47">
        <v>0</v>
      </c>
      <c r="X3565" s="48">
        <f t="shared" ref="X3565" si="7884">W3565*1000000/325851</f>
        <v>0</v>
      </c>
      <c r="Y3565" s="47">
        <v>0</v>
      </c>
      <c r="Z3565" s="48">
        <f t="shared" ref="Z3565" si="7885">Y3565*1000000/325851</f>
        <v>0</v>
      </c>
      <c r="AA3565" s="47">
        <v>0.88200000000000001</v>
      </c>
      <c r="AB3565" s="48">
        <f t="shared" ref="AB3565" si="7886">AA3565*1000000/325851</f>
        <v>2.7067586105305801</v>
      </c>
      <c r="AC3565" s="47">
        <f t="shared" si="7192"/>
        <v>3.504</v>
      </c>
      <c r="AD3565" s="48">
        <f t="shared" si="7193"/>
        <v>10.753381146597679</v>
      </c>
    </row>
    <row r="3566" spans="1:30" x14ac:dyDescent="0.25">
      <c r="A3566" s="46" t="s">
        <v>973</v>
      </c>
      <c r="C3566" s="47">
        <v>0</v>
      </c>
      <c r="D3566" s="48">
        <f t="shared" ref="D3566:F3629" si="7887">C3566*1000000/325851</f>
        <v>0</v>
      </c>
      <c r="E3566" s="47">
        <v>0</v>
      </c>
      <c r="F3566" s="48">
        <f t="shared" si="7887"/>
        <v>0</v>
      </c>
      <c r="G3566" s="47">
        <v>0.433</v>
      </c>
      <c r="H3566" s="48">
        <f t="shared" ref="H3566" si="7888">G3566*1000000/325851</f>
        <v>1.328828206757076</v>
      </c>
      <c r="I3566" s="47">
        <v>0</v>
      </c>
      <c r="J3566" s="48">
        <f t="shared" ref="J3566" si="7889">I3566*1000000/325851</f>
        <v>0</v>
      </c>
      <c r="K3566" s="47">
        <v>0</v>
      </c>
      <c r="L3566" s="48">
        <f t="shared" ref="L3566" si="7890">K3566*1000000/325851</f>
        <v>0</v>
      </c>
      <c r="M3566" s="47">
        <v>1</v>
      </c>
      <c r="N3566" s="48">
        <f t="shared" ref="N3566" si="7891">M3566*1000000/325851</f>
        <v>3.0688873135267345</v>
      </c>
      <c r="O3566" s="47">
        <v>0</v>
      </c>
      <c r="P3566" s="48">
        <f t="shared" ref="P3566" si="7892">O3566*1000000/325851</f>
        <v>0</v>
      </c>
      <c r="Q3566" s="47">
        <v>0</v>
      </c>
      <c r="R3566" s="48">
        <f t="shared" ref="R3566" si="7893">Q3566*1000000/325851</f>
        <v>0</v>
      </c>
      <c r="S3566" s="47">
        <v>0</v>
      </c>
      <c r="T3566" s="48">
        <f t="shared" ref="T3566" si="7894">S3566*1000000/325851</f>
        <v>0</v>
      </c>
      <c r="U3566" s="47">
        <v>0</v>
      </c>
      <c r="V3566" s="48">
        <f t="shared" ref="V3566" si="7895">U3566*1000000/325851</f>
        <v>0</v>
      </c>
      <c r="W3566" s="47">
        <v>0</v>
      </c>
      <c r="X3566" s="48">
        <f t="shared" ref="X3566" si="7896">W3566*1000000/325851</f>
        <v>0</v>
      </c>
      <c r="Y3566" s="47">
        <v>0</v>
      </c>
      <c r="Z3566" s="48">
        <f t="shared" ref="Z3566" si="7897">Y3566*1000000/325851</f>
        <v>0</v>
      </c>
      <c r="AA3566" s="47">
        <v>0</v>
      </c>
      <c r="AB3566" s="48">
        <f t="shared" ref="AB3566" si="7898">AA3566*1000000/325851</f>
        <v>0</v>
      </c>
      <c r="AC3566" s="47">
        <f t="shared" ref="AC3566:AC3629" si="7899">C3566+E3566+G3566+I3566+K3566+M3566+O3566+Q3566+S3566+U3566+W3566+Y3566+AA3566</f>
        <v>1.4330000000000001</v>
      </c>
      <c r="AD3566" s="48">
        <f t="shared" ref="AD3566:AD3629" si="7900">AC3566*1000000/325851</f>
        <v>4.3977155202838105</v>
      </c>
    </row>
    <row r="3567" spans="1:30" x14ac:dyDescent="0.25">
      <c r="A3567" s="46" t="s">
        <v>974</v>
      </c>
      <c r="C3567" s="47">
        <v>0</v>
      </c>
      <c r="D3567" s="48">
        <f t="shared" si="7887"/>
        <v>0</v>
      </c>
      <c r="E3567" s="47">
        <v>0</v>
      </c>
      <c r="F3567" s="48">
        <f t="shared" si="7887"/>
        <v>0</v>
      </c>
      <c r="G3567" s="47">
        <v>0</v>
      </c>
      <c r="H3567" s="48">
        <f t="shared" ref="H3567" si="7901">G3567*1000000/325851</f>
        <v>0</v>
      </c>
      <c r="I3567" s="47">
        <v>0</v>
      </c>
      <c r="J3567" s="48">
        <f t="shared" ref="J3567" si="7902">I3567*1000000/325851</f>
        <v>0</v>
      </c>
      <c r="K3567" s="47">
        <v>0</v>
      </c>
      <c r="L3567" s="48">
        <f t="shared" ref="L3567" si="7903">K3567*1000000/325851</f>
        <v>0</v>
      </c>
      <c r="M3567" s="47">
        <v>0</v>
      </c>
      <c r="N3567" s="48">
        <f t="shared" ref="N3567" si="7904">M3567*1000000/325851</f>
        <v>0</v>
      </c>
      <c r="O3567" s="47">
        <v>0</v>
      </c>
      <c r="P3567" s="48">
        <f t="shared" ref="P3567" si="7905">O3567*1000000/325851</f>
        <v>0</v>
      </c>
      <c r="Q3567" s="47">
        <v>0</v>
      </c>
      <c r="R3567" s="48">
        <f t="shared" ref="R3567" si="7906">Q3567*1000000/325851</f>
        <v>0</v>
      </c>
      <c r="S3567" s="47">
        <v>0</v>
      </c>
      <c r="T3567" s="48">
        <f t="shared" ref="T3567" si="7907">S3567*1000000/325851</f>
        <v>0</v>
      </c>
      <c r="U3567" s="47">
        <v>0</v>
      </c>
      <c r="V3567" s="48">
        <f t="shared" ref="V3567" si="7908">U3567*1000000/325851</f>
        <v>0</v>
      </c>
      <c r="W3567" s="47">
        <v>0</v>
      </c>
      <c r="X3567" s="48">
        <f t="shared" ref="X3567" si="7909">W3567*1000000/325851</f>
        <v>0</v>
      </c>
      <c r="Y3567" s="47">
        <v>0</v>
      </c>
      <c r="Z3567" s="48">
        <f t="shared" ref="Z3567" si="7910">Y3567*1000000/325851</f>
        <v>0</v>
      </c>
      <c r="AA3567" s="47">
        <v>0</v>
      </c>
      <c r="AB3567" s="48">
        <f t="shared" ref="AB3567" si="7911">AA3567*1000000/325851</f>
        <v>0</v>
      </c>
      <c r="AC3567" s="47">
        <f t="shared" si="7899"/>
        <v>0</v>
      </c>
      <c r="AD3567" s="48">
        <f t="shared" si="7900"/>
        <v>0</v>
      </c>
    </row>
    <row r="3568" spans="1:30" x14ac:dyDescent="0.25">
      <c r="A3568" s="46" t="s">
        <v>975</v>
      </c>
      <c r="C3568" s="47">
        <v>0</v>
      </c>
      <c r="D3568" s="48">
        <f t="shared" si="7887"/>
        <v>0</v>
      </c>
      <c r="E3568" s="47">
        <v>0</v>
      </c>
      <c r="F3568" s="48">
        <f t="shared" si="7887"/>
        <v>0</v>
      </c>
      <c r="G3568" s="47">
        <v>0</v>
      </c>
      <c r="H3568" s="48">
        <f t="shared" ref="H3568" si="7912">G3568*1000000/325851</f>
        <v>0</v>
      </c>
      <c r="I3568" s="47">
        <v>0</v>
      </c>
      <c r="J3568" s="48">
        <f t="shared" ref="J3568" si="7913">I3568*1000000/325851</f>
        <v>0</v>
      </c>
      <c r="K3568" s="47">
        <v>0</v>
      </c>
      <c r="L3568" s="48">
        <f t="shared" ref="L3568" si="7914">K3568*1000000/325851</f>
        <v>0</v>
      </c>
      <c r="M3568" s="47">
        <v>0</v>
      </c>
      <c r="N3568" s="48">
        <f t="shared" ref="N3568" si="7915">M3568*1000000/325851</f>
        <v>0</v>
      </c>
      <c r="O3568" s="47">
        <v>0</v>
      </c>
      <c r="P3568" s="48">
        <f t="shared" ref="P3568" si="7916">O3568*1000000/325851</f>
        <v>0</v>
      </c>
      <c r="Q3568" s="47">
        <v>0</v>
      </c>
      <c r="R3568" s="48">
        <f t="shared" ref="R3568" si="7917">Q3568*1000000/325851</f>
        <v>0</v>
      </c>
      <c r="S3568" s="47">
        <v>0</v>
      </c>
      <c r="T3568" s="48">
        <f t="shared" ref="T3568" si="7918">S3568*1000000/325851</f>
        <v>0</v>
      </c>
      <c r="U3568" s="47">
        <v>0</v>
      </c>
      <c r="V3568" s="48">
        <f t="shared" ref="V3568" si="7919">U3568*1000000/325851</f>
        <v>0</v>
      </c>
      <c r="W3568" s="47">
        <v>0</v>
      </c>
      <c r="X3568" s="48">
        <f t="shared" ref="X3568" si="7920">W3568*1000000/325851</f>
        <v>0</v>
      </c>
      <c r="Y3568" s="47">
        <v>0</v>
      </c>
      <c r="Z3568" s="48">
        <f t="shared" ref="Z3568" si="7921">Y3568*1000000/325851</f>
        <v>0</v>
      </c>
      <c r="AA3568" s="47">
        <v>0</v>
      </c>
      <c r="AB3568" s="48">
        <f t="shared" ref="AB3568" si="7922">AA3568*1000000/325851</f>
        <v>0</v>
      </c>
      <c r="AC3568" s="47">
        <f t="shared" si="7899"/>
        <v>0</v>
      </c>
      <c r="AD3568" s="48">
        <f t="shared" si="7900"/>
        <v>0</v>
      </c>
    </row>
    <row r="3569" spans="1:30" x14ac:dyDescent="0.25">
      <c r="A3569" s="46" t="s">
        <v>976</v>
      </c>
      <c r="C3569" s="47">
        <v>0</v>
      </c>
      <c r="D3569" s="48">
        <f t="shared" si="7887"/>
        <v>0</v>
      </c>
      <c r="E3569" s="47">
        <v>0</v>
      </c>
      <c r="F3569" s="48">
        <f t="shared" si="7887"/>
        <v>0</v>
      </c>
      <c r="G3569" s="47">
        <v>0</v>
      </c>
      <c r="H3569" s="48">
        <f t="shared" ref="H3569" si="7923">G3569*1000000/325851</f>
        <v>0</v>
      </c>
      <c r="I3569" s="47">
        <v>0</v>
      </c>
      <c r="J3569" s="48">
        <f t="shared" ref="J3569" si="7924">I3569*1000000/325851</f>
        <v>0</v>
      </c>
      <c r="K3569" s="47">
        <v>0</v>
      </c>
      <c r="L3569" s="48">
        <f t="shared" ref="L3569" si="7925">K3569*1000000/325851</f>
        <v>0</v>
      </c>
      <c r="M3569" s="47">
        <v>0</v>
      </c>
      <c r="N3569" s="48">
        <f t="shared" ref="N3569" si="7926">M3569*1000000/325851</f>
        <v>0</v>
      </c>
      <c r="O3569" s="47">
        <v>0</v>
      </c>
      <c r="P3569" s="48">
        <f t="shared" ref="P3569" si="7927">O3569*1000000/325851</f>
        <v>0</v>
      </c>
      <c r="Q3569" s="47">
        <v>0</v>
      </c>
      <c r="R3569" s="48">
        <f t="shared" ref="R3569" si="7928">Q3569*1000000/325851</f>
        <v>0</v>
      </c>
      <c r="S3569" s="47">
        <v>0</v>
      </c>
      <c r="T3569" s="48">
        <f t="shared" ref="T3569" si="7929">S3569*1000000/325851</f>
        <v>0</v>
      </c>
      <c r="U3569" s="47">
        <v>0</v>
      </c>
      <c r="V3569" s="48">
        <f t="shared" ref="V3569" si="7930">U3569*1000000/325851</f>
        <v>0</v>
      </c>
      <c r="W3569" s="47">
        <v>0</v>
      </c>
      <c r="X3569" s="48">
        <f t="shared" ref="X3569" si="7931">W3569*1000000/325851</f>
        <v>0</v>
      </c>
      <c r="Y3569" s="47">
        <v>0</v>
      </c>
      <c r="Z3569" s="48">
        <f t="shared" ref="Z3569" si="7932">Y3569*1000000/325851</f>
        <v>0</v>
      </c>
      <c r="AA3569" s="47">
        <v>0</v>
      </c>
      <c r="AB3569" s="48">
        <f t="shared" ref="AB3569" si="7933">AA3569*1000000/325851</f>
        <v>0</v>
      </c>
      <c r="AC3569" s="47">
        <f t="shared" si="7899"/>
        <v>0</v>
      </c>
      <c r="AD3569" s="48">
        <f t="shared" si="7900"/>
        <v>0</v>
      </c>
    </row>
    <row r="3570" spans="1:30" x14ac:dyDescent="0.25">
      <c r="A3570" s="46" t="s">
        <v>977</v>
      </c>
      <c r="C3570" s="47">
        <v>0</v>
      </c>
      <c r="D3570" s="48">
        <f t="shared" si="7887"/>
        <v>0</v>
      </c>
      <c r="E3570" s="47">
        <v>0</v>
      </c>
      <c r="F3570" s="48">
        <f t="shared" si="7887"/>
        <v>0</v>
      </c>
      <c r="G3570" s="47">
        <v>0</v>
      </c>
      <c r="H3570" s="48">
        <f t="shared" ref="H3570" si="7934">G3570*1000000/325851</f>
        <v>0</v>
      </c>
      <c r="I3570" s="47">
        <v>0</v>
      </c>
      <c r="J3570" s="48">
        <f t="shared" ref="J3570" si="7935">I3570*1000000/325851</f>
        <v>0</v>
      </c>
      <c r="K3570" s="47">
        <v>0</v>
      </c>
      <c r="L3570" s="48">
        <f t="shared" ref="L3570" si="7936">K3570*1000000/325851</f>
        <v>0</v>
      </c>
      <c r="M3570" s="47">
        <v>0</v>
      </c>
      <c r="N3570" s="48">
        <f t="shared" ref="N3570" si="7937">M3570*1000000/325851</f>
        <v>0</v>
      </c>
      <c r="O3570" s="47">
        <v>0</v>
      </c>
      <c r="P3570" s="48">
        <f t="shared" ref="P3570" si="7938">O3570*1000000/325851</f>
        <v>0</v>
      </c>
      <c r="Q3570" s="47">
        <v>0</v>
      </c>
      <c r="R3570" s="48">
        <f t="shared" ref="R3570" si="7939">Q3570*1000000/325851</f>
        <v>0</v>
      </c>
      <c r="S3570" s="47">
        <v>0</v>
      </c>
      <c r="T3570" s="48">
        <f t="shared" ref="T3570" si="7940">S3570*1000000/325851</f>
        <v>0</v>
      </c>
      <c r="U3570" s="47">
        <v>0</v>
      </c>
      <c r="V3570" s="48">
        <f t="shared" ref="V3570" si="7941">U3570*1000000/325851</f>
        <v>0</v>
      </c>
      <c r="W3570" s="47">
        <v>0</v>
      </c>
      <c r="X3570" s="48">
        <f t="shared" ref="X3570" si="7942">W3570*1000000/325851</f>
        <v>0</v>
      </c>
      <c r="Y3570" s="47">
        <v>0</v>
      </c>
      <c r="Z3570" s="48">
        <f t="shared" ref="Z3570" si="7943">Y3570*1000000/325851</f>
        <v>0</v>
      </c>
      <c r="AA3570" s="47">
        <v>0</v>
      </c>
      <c r="AB3570" s="48">
        <f t="shared" ref="AB3570" si="7944">AA3570*1000000/325851</f>
        <v>0</v>
      </c>
      <c r="AC3570" s="47">
        <f t="shared" si="7899"/>
        <v>0</v>
      </c>
      <c r="AD3570" s="48">
        <f t="shared" si="7900"/>
        <v>0</v>
      </c>
    </row>
    <row r="3571" spans="1:30" x14ac:dyDescent="0.25">
      <c r="A3571" s="46" t="s">
        <v>978</v>
      </c>
      <c r="C3571" s="47">
        <v>0</v>
      </c>
      <c r="D3571" s="48">
        <f t="shared" si="7887"/>
        <v>0</v>
      </c>
      <c r="E3571" s="47">
        <v>0</v>
      </c>
      <c r="F3571" s="48">
        <f t="shared" si="7887"/>
        <v>0</v>
      </c>
      <c r="G3571" s="47">
        <v>0</v>
      </c>
      <c r="H3571" s="48">
        <f t="shared" ref="H3571" si="7945">G3571*1000000/325851</f>
        <v>0</v>
      </c>
      <c r="I3571" s="47">
        <v>0</v>
      </c>
      <c r="J3571" s="48">
        <f t="shared" ref="J3571" si="7946">I3571*1000000/325851</f>
        <v>0</v>
      </c>
      <c r="K3571" s="47">
        <v>0</v>
      </c>
      <c r="L3571" s="48">
        <f t="shared" ref="L3571" si="7947">K3571*1000000/325851</f>
        <v>0</v>
      </c>
      <c r="M3571" s="47">
        <v>0</v>
      </c>
      <c r="N3571" s="48">
        <f t="shared" ref="N3571" si="7948">M3571*1000000/325851</f>
        <v>0</v>
      </c>
      <c r="O3571" s="47">
        <v>0</v>
      </c>
      <c r="P3571" s="48">
        <f t="shared" ref="P3571" si="7949">O3571*1000000/325851</f>
        <v>0</v>
      </c>
      <c r="Q3571" s="47">
        <v>0</v>
      </c>
      <c r="R3571" s="48">
        <f t="shared" ref="R3571" si="7950">Q3571*1000000/325851</f>
        <v>0</v>
      </c>
      <c r="S3571" s="47">
        <v>0</v>
      </c>
      <c r="T3571" s="48">
        <f t="shared" ref="T3571" si="7951">S3571*1000000/325851</f>
        <v>0</v>
      </c>
      <c r="U3571" s="47">
        <v>0</v>
      </c>
      <c r="V3571" s="48">
        <f t="shared" ref="V3571" si="7952">U3571*1000000/325851</f>
        <v>0</v>
      </c>
      <c r="W3571" s="47">
        <v>0</v>
      </c>
      <c r="X3571" s="48">
        <f t="shared" ref="X3571" si="7953">W3571*1000000/325851</f>
        <v>0</v>
      </c>
      <c r="Y3571" s="47">
        <v>0</v>
      </c>
      <c r="Z3571" s="48">
        <f t="shared" ref="Z3571" si="7954">Y3571*1000000/325851</f>
        <v>0</v>
      </c>
      <c r="AA3571" s="47">
        <v>0</v>
      </c>
      <c r="AB3571" s="48">
        <f t="shared" ref="AB3571" si="7955">AA3571*1000000/325851</f>
        <v>0</v>
      </c>
      <c r="AC3571" s="47">
        <f t="shared" si="7899"/>
        <v>0</v>
      </c>
      <c r="AD3571" s="48">
        <f t="shared" si="7900"/>
        <v>0</v>
      </c>
    </row>
    <row r="3572" spans="1:30" x14ac:dyDescent="0.25">
      <c r="A3572" s="46" t="s">
        <v>979</v>
      </c>
      <c r="C3572" s="47">
        <v>0</v>
      </c>
      <c r="D3572" s="48">
        <f t="shared" si="7887"/>
        <v>0</v>
      </c>
      <c r="E3572" s="47">
        <v>0</v>
      </c>
      <c r="F3572" s="48">
        <f t="shared" si="7887"/>
        <v>0</v>
      </c>
      <c r="G3572" s="47">
        <v>0</v>
      </c>
      <c r="H3572" s="48">
        <f t="shared" ref="H3572" si="7956">G3572*1000000/325851</f>
        <v>0</v>
      </c>
      <c r="I3572" s="47">
        <v>0</v>
      </c>
      <c r="J3572" s="48">
        <f t="shared" ref="J3572" si="7957">I3572*1000000/325851</f>
        <v>0</v>
      </c>
      <c r="K3572" s="47">
        <v>0</v>
      </c>
      <c r="L3572" s="48">
        <f t="shared" ref="L3572" si="7958">K3572*1000000/325851</f>
        <v>0</v>
      </c>
      <c r="M3572" s="47">
        <v>0</v>
      </c>
      <c r="N3572" s="48">
        <f t="shared" ref="N3572" si="7959">M3572*1000000/325851</f>
        <v>0</v>
      </c>
      <c r="O3572" s="47">
        <v>0</v>
      </c>
      <c r="P3572" s="48">
        <f t="shared" ref="P3572" si="7960">O3572*1000000/325851</f>
        <v>0</v>
      </c>
      <c r="Q3572" s="47">
        <v>0</v>
      </c>
      <c r="R3572" s="48">
        <f t="shared" ref="R3572" si="7961">Q3572*1000000/325851</f>
        <v>0</v>
      </c>
      <c r="S3572" s="47">
        <v>0</v>
      </c>
      <c r="T3572" s="48">
        <f t="shared" ref="T3572" si="7962">S3572*1000000/325851</f>
        <v>0</v>
      </c>
      <c r="U3572" s="47">
        <v>0</v>
      </c>
      <c r="V3572" s="48">
        <f t="shared" ref="V3572" si="7963">U3572*1000000/325851</f>
        <v>0</v>
      </c>
      <c r="W3572" s="47">
        <v>0</v>
      </c>
      <c r="X3572" s="48">
        <f t="shared" ref="X3572" si="7964">W3572*1000000/325851</f>
        <v>0</v>
      </c>
      <c r="Y3572" s="47">
        <v>0</v>
      </c>
      <c r="Z3572" s="48">
        <f t="shared" ref="Z3572" si="7965">Y3572*1000000/325851</f>
        <v>0</v>
      </c>
      <c r="AA3572" s="47">
        <v>0</v>
      </c>
      <c r="AB3572" s="48">
        <f t="shared" ref="AB3572" si="7966">AA3572*1000000/325851</f>
        <v>0</v>
      </c>
      <c r="AC3572" s="47">
        <f t="shared" si="7899"/>
        <v>0</v>
      </c>
      <c r="AD3572" s="48">
        <f t="shared" si="7900"/>
        <v>0</v>
      </c>
    </row>
    <row r="3573" spans="1:30" x14ac:dyDescent="0.25">
      <c r="A3573" s="46" t="s">
        <v>980</v>
      </c>
      <c r="C3573" s="47">
        <v>0</v>
      </c>
      <c r="D3573" s="48">
        <f t="shared" si="7887"/>
        <v>0</v>
      </c>
      <c r="E3573" s="47">
        <v>0</v>
      </c>
      <c r="F3573" s="48">
        <f t="shared" si="7887"/>
        <v>0</v>
      </c>
      <c r="G3573" s="47">
        <v>0</v>
      </c>
      <c r="H3573" s="48">
        <f t="shared" ref="H3573" si="7967">G3573*1000000/325851</f>
        <v>0</v>
      </c>
      <c r="I3573" s="47">
        <v>0</v>
      </c>
      <c r="J3573" s="48">
        <f t="shared" ref="J3573" si="7968">I3573*1000000/325851</f>
        <v>0</v>
      </c>
      <c r="K3573" s="47">
        <v>0</v>
      </c>
      <c r="L3573" s="48">
        <f t="shared" ref="L3573" si="7969">K3573*1000000/325851</f>
        <v>0</v>
      </c>
      <c r="M3573" s="47">
        <v>0</v>
      </c>
      <c r="N3573" s="48">
        <f t="shared" ref="N3573" si="7970">M3573*1000000/325851</f>
        <v>0</v>
      </c>
      <c r="O3573" s="47">
        <v>0</v>
      </c>
      <c r="P3573" s="48">
        <f t="shared" ref="P3573" si="7971">O3573*1000000/325851</f>
        <v>0</v>
      </c>
      <c r="Q3573" s="47">
        <v>0</v>
      </c>
      <c r="R3573" s="48">
        <f t="shared" ref="R3573" si="7972">Q3573*1000000/325851</f>
        <v>0</v>
      </c>
      <c r="S3573" s="47">
        <v>0</v>
      </c>
      <c r="T3573" s="48">
        <f t="shared" ref="T3573" si="7973">S3573*1000000/325851</f>
        <v>0</v>
      </c>
      <c r="U3573" s="47">
        <v>0</v>
      </c>
      <c r="V3573" s="48">
        <f t="shared" ref="V3573" si="7974">U3573*1000000/325851</f>
        <v>0</v>
      </c>
      <c r="W3573" s="47">
        <v>0</v>
      </c>
      <c r="X3573" s="48">
        <f t="shared" ref="X3573" si="7975">W3573*1000000/325851</f>
        <v>0</v>
      </c>
      <c r="Y3573" s="47">
        <v>0</v>
      </c>
      <c r="Z3573" s="48">
        <f t="shared" ref="Z3573" si="7976">Y3573*1000000/325851</f>
        <v>0</v>
      </c>
      <c r="AA3573" s="47">
        <v>0</v>
      </c>
      <c r="AB3573" s="48">
        <f t="shared" ref="AB3573" si="7977">AA3573*1000000/325851</f>
        <v>0</v>
      </c>
      <c r="AC3573" s="47">
        <f t="shared" si="7899"/>
        <v>0</v>
      </c>
      <c r="AD3573" s="48">
        <f t="shared" si="7900"/>
        <v>0</v>
      </c>
    </row>
    <row r="3574" spans="1:30" x14ac:dyDescent="0.25">
      <c r="A3574" s="46" t="s">
        <v>981</v>
      </c>
      <c r="C3574" s="47">
        <v>0</v>
      </c>
      <c r="D3574" s="48">
        <f t="shared" si="7887"/>
        <v>0</v>
      </c>
      <c r="E3574" s="47">
        <v>0</v>
      </c>
      <c r="F3574" s="48">
        <f t="shared" si="7887"/>
        <v>0</v>
      </c>
      <c r="G3574" s="47">
        <v>0</v>
      </c>
      <c r="H3574" s="48">
        <f t="shared" ref="H3574" si="7978">G3574*1000000/325851</f>
        <v>0</v>
      </c>
      <c r="I3574" s="47">
        <v>0</v>
      </c>
      <c r="J3574" s="48">
        <f t="shared" ref="J3574" si="7979">I3574*1000000/325851</f>
        <v>0</v>
      </c>
      <c r="K3574" s="47">
        <v>0</v>
      </c>
      <c r="L3574" s="48">
        <f t="shared" ref="L3574" si="7980">K3574*1000000/325851</f>
        <v>0</v>
      </c>
      <c r="M3574" s="47">
        <v>0</v>
      </c>
      <c r="N3574" s="48">
        <f t="shared" ref="N3574" si="7981">M3574*1000000/325851</f>
        <v>0</v>
      </c>
      <c r="O3574" s="47">
        <v>0</v>
      </c>
      <c r="P3574" s="48">
        <f t="shared" ref="P3574" si="7982">O3574*1000000/325851</f>
        <v>0</v>
      </c>
      <c r="Q3574" s="47">
        <v>0</v>
      </c>
      <c r="R3574" s="48">
        <f t="shared" ref="R3574" si="7983">Q3574*1000000/325851</f>
        <v>0</v>
      </c>
      <c r="S3574" s="47">
        <v>0</v>
      </c>
      <c r="T3574" s="48">
        <f t="shared" ref="T3574" si="7984">S3574*1000000/325851</f>
        <v>0</v>
      </c>
      <c r="U3574" s="47">
        <v>0</v>
      </c>
      <c r="V3574" s="48">
        <f t="shared" ref="V3574" si="7985">U3574*1000000/325851</f>
        <v>0</v>
      </c>
      <c r="W3574" s="47">
        <v>0</v>
      </c>
      <c r="X3574" s="48">
        <f t="shared" ref="X3574" si="7986">W3574*1000000/325851</f>
        <v>0</v>
      </c>
      <c r="Y3574" s="47">
        <v>0</v>
      </c>
      <c r="Z3574" s="48">
        <f t="shared" ref="Z3574" si="7987">Y3574*1000000/325851</f>
        <v>0</v>
      </c>
      <c r="AA3574" s="47">
        <v>0</v>
      </c>
      <c r="AB3574" s="48">
        <f t="shared" ref="AB3574" si="7988">AA3574*1000000/325851</f>
        <v>0</v>
      </c>
      <c r="AC3574" s="47">
        <f t="shared" si="7899"/>
        <v>0</v>
      </c>
      <c r="AD3574" s="48">
        <f t="shared" si="7900"/>
        <v>0</v>
      </c>
    </row>
    <row r="3575" spans="1:30" x14ac:dyDescent="0.25">
      <c r="A3575" s="46" t="s">
        <v>982</v>
      </c>
      <c r="C3575" s="47">
        <v>0</v>
      </c>
      <c r="D3575" s="48">
        <f t="shared" si="7887"/>
        <v>0</v>
      </c>
      <c r="E3575" s="47">
        <v>0</v>
      </c>
      <c r="F3575" s="48">
        <f t="shared" si="7887"/>
        <v>0</v>
      </c>
      <c r="G3575" s="47">
        <v>0</v>
      </c>
      <c r="H3575" s="48">
        <f t="shared" ref="H3575" si="7989">G3575*1000000/325851</f>
        <v>0</v>
      </c>
      <c r="I3575" s="47">
        <v>0</v>
      </c>
      <c r="J3575" s="48">
        <f t="shared" ref="J3575" si="7990">I3575*1000000/325851</f>
        <v>0</v>
      </c>
      <c r="K3575" s="47">
        <v>0</v>
      </c>
      <c r="L3575" s="48">
        <f t="shared" ref="L3575" si="7991">K3575*1000000/325851</f>
        <v>0</v>
      </c>
      <c r="M3575" s="47">
        <v>0</v>
      </c>
      <c r="N3575" s="48">
        <f t="shared" ref="N3575" si="7992">M3575*1000000/325851</f>
        <v>0</v>
      </c>
      <c r="O3575" s="47">
        <v>0</v>
      </c>
      <c r="P3575" s="48">
        <f t="shared" ref="P3575" si="7993">O3575*1000000/325851</f>
        <v>0</v>
      </c>
      <c r="Q3575" s="47">
        <v>0</v>
      </c>
      <c r="R3575" s="48">
        <f t="shared" ref="R3575" si="7994">Q3575*1000000/325851</f>
        <v>0</v>
      </c>
      <c r="S3575" s="47">
        <v>0</v>
      </c>
      <c r="T3575" s="48">
        <f t="shared" ref="T3575" si="7995">S3575*1000000/325851</f>
        <v>0</v>
      </c>
      <c r="U3575" s="47">
        <v>0</v>
      </c>
      <c r="V3575" s="48">
        <f t="shared" ref="V3575" si="7996">U3575*1000000/325851</f>
        <v>0</v>
      </c>
      <c r="W3575" s="47">
        <v>0</v>
      </c>
      <c r="X3575" s="48">
        <f t="shared" ref="X3575" si="7997">W3575*1000000/325851</f>
        <v>0</v>
      </c>
      <c r="Y3575" s="47">
        <v>0</v>
      </c>
      <c r="Z3575" s="48">
        <f t="shared" ref="Z3575" si="7998">Y3575*1000000/325851</f>
        <v>0</v>
      </c>
      <c r="AA3575" s="47">
        <v>0</v>
      </c>
      <c r="AB3575" s="48">
        <f t="shared" ref="AB3575" si="7999">AA3575*1000000/325851</f>
        <v>0</v>
      </c>
      <c r="AC3575" s="47">
        <f t="shared" si="7899"/>
        <v>0</v>
      </c>
      <c r="AD3575" s="48">
        <f t="shared" si="7900"/>
        <v>0</v>
      </c>
    </row>
    <row r="3576" spans="1:30" x14ac:dyDescent="0.25">
      <c r="A3576" s="46" t="s">
        <v>983</v>
      </c>
      <c r="C3576" s="47">
        <v>0</v>
      </c>
      <c r="D3576" s="48">
        <f t="shared" si="7887"/>
        <v>0</v>
      </c>
      <c r="E3576" s="47">
        <v>0</v>
      </c>
      <c r="F3576" s="48">
        <f t="shared" si="7887"/>
        <v>0</v>
      </c>
      <c r="G3576" s="47">
        <v>0</v>
      </c>
      <c r="H3576" s="48">
        <f t="shared" ref="H3576" si="8000">G3576*1000000/325851</f>
        <v>0</v>
      </c>
      <c r="I3576" s="47">
        <v>0</v>
      </c>
      <c r="J3576" s="48">
        <f t="shared" ref="J3576" si="8001">I3576*1000000/325851</f>
        <v>0</v>
      </c>
      <c r="K3576" s="47">
        <v>0</v>
      </c>
      <c r="L3576" s="48">
        <f t="shared" ref="L3576" si="8002">K3576*1000000/325851</f>
        <v>0</v>
      </c>
      <c r="M3576" s="47">
        <v>0</v>
      </c>
      <c r="N3576" s="48">
        <f t="shared" ref="N3576" si="8003">M3576*1000000/325851</f>
        <v>0</v>
      </c>
      <c r="O3576" s="47">
        <v>0</v>
      </c>
      <c r="P3576" s="48">
        <f t="shared" ref="P3576" si="8004">O3576*1000000/325851</f>
        <v>0</v>
      </c>
      <c r="Q3576" s="47">
        <v>0</v>
      </c>
      <c r="R3576" s="48">
        <f t="shared" ref="R3576" si="8005">Q3576*1000000/325851</f>
        <v>0</v>
      </c>
      <c r="S3576" s="47">
        <v>0</v>
      </c>
      <c r="T3576" s="48">
        <f t="shared" ref="T3576" si="8006">S3576*1000000/325851</f>
        <v>0</v>
      </c>
      <c r="U3576" s="47">
        <v>0</v>
      </c>
      <c r="V3576" s="48">
        <f t="shared" ref="V3576" si="8007">U3576*1000000/325851</f>
        <v>0</v>
      </c>
      <c r="W3576" s="47">
        <v>0</v>
      </c>
      <c r="X3576" s="48">
        <f t="shared" ref="X3576" si="8008">W3576*1000000/325851</f>
        <v>0</v>
      </c>
      <c r="Y3576" s="47">
        <v>0</v>
      </c>
      <c r="Z3576" s="48">
        <f t="shared" ref="Z3576" si="8009">Y3576*1000000/325851</f>
        <v>0</v>
      </c>
      <c r="AA3576" s="47">
        <v>0</v>
      </c>
      <c r="AB3576" s="48">
        <f t="shared" ref="AB3576" si="8010">AA3576*1000000/325851</f>
        <v>0</v>
      </c>
      <c r="AC3576" s="47">
        <f t="shared" si="7899"/>
        <v>0</v>
      </c>
      <c r="AD3576" s="48">
        <f t="shared" si="7900"/>
        <v>0</v>
      </c>
    </row>
    <row r="3577" spans="1:30" x14ac:dyDescent="0.25">
      <c r="A3577" s="46" t="s">
        <v>984</v>
      </c>
      <c r="C3577" s="47">
        <v>0</v>
      </c>
      <c r="D3577" s="48">
        <f t="shared" si="7887"/>
        <v>0</v>
      </c>
      <c r="E3577" s="47">
        <v>0</v>
      </c>
      <c r="F3577" s="48">
        <f t="shared" si="7887"/>
        <v>0</v>
      </c>
      <c r="G3577" s="47">
        <v>0</v>
      </c>
      <c r="H3577" s="48">
        <f t="shared" ref="H3577" si="8011">G3577*1000000/325851</f>
        <v>0</v>
      </c>
      <c r="I3577" s="47">
        <v>0</v>
      </c>
      <c r="J3577" s="48">
        <f t="shared" ref="J3577" si="8012">I3577*1000000/325851</f>
        <v>0</v>
      </c>
      <c r="K3577" s="47">
        <v>0</v>
      </c>
      <c r="L3577" s="48">
        <f t="shared" ref="L3577" si="8013">K3577*1000000/325851</f>
        <v>0</v>
      </c>
      <c r="M3577" s="47">
        <v>0</v>
      </c>
      <c r="N3577" s="48">
        <f t="shared" ref="N3577" si="8014">M3577*1000000/325851</f>
        <v>0</v>
      </c>
      <c r="O3577" s="47">
        <v>0</v>
      </c>
      <c r="P3577" s="48">
        <f t="shared" ref="P3577" si="8015">O3577*1000000/325851</f>
        <v>0</v>
      </c>
      <c r="Q3577" s="47">
        <v>0</v>
      </c>
      <c r="R3577" s="48">
        <f t="shared" ref="R3577" si="8016">Q3577*1000000/325851</f>
        <v>0</v>
      </c>
      <c r="S3577" s="47">
        <v>0</v>
      </c>
      <c r="T3577" s="48">
        <f t="shared" ref="T3577" si="8017">S3577*1000000/325851</f>
        <v>0</v>
      </c>
      <c r="U3577" s="47">
        <v>0</v>
      </c>
      <c r="V3577" s="48">
        <f t="shared" ref="V3577" si="8018">U3577*1000000/325851</f>
        <v>0</v>
      </c>
      <c r="W3577" s="47">
        <v>0</v>
      </c>
      <c r="X3577" s="48">
        <f t="shared" ref="X3577" si="8019">W3577*1000000/325851</f>
        <v>0</v>
      </c>
      <c r="Y3577" s="47">
        <v>0</v>
      </c>
      <c r="Z3577" s="48">
        <f t="shared" ref="Z3577" si="8020">Y3577*1000000/325851</f>
        <v>0</v>
      </c>
      <c r="AA3577" s="47">
        <v>0</v>
      </c>
      <c r="AB3577" s="48">
        <f t="shared" ref="AB3577" si="8021">AA3577*1000000/325851</f>
        <v>0</v>
      </c>
      <c r="AC3577" s="47">
        <f t="shared" si="7899"/>
        <v>0</v>
      </c>
      <c r="AD3577" s="48">
        <f t="shared" si="7900"/>
        <v>0</v>
      </c>
    </row>
    <row r="3578" spans="1:30" x14ac:dyDescent="0.25">
      <c r="A3578" s="46" t="s">
        <v>985</v>
      </c>
      <c r="C3578" s="47">
        <v>0</v>
      </c>
      <c r="D3578" s="48">
        <f t="shared" si="7887"/>
        <v>0</v>
      </c>
      <c r="E3578" s="47">
        <v>0</v>
      </c>
      <c r="F3578" s="48">
        <f t="shared" si="7887"/>
        <v>0</v>
      </c>
      <c r="G3578" s="47">
        <v>0</v>
      </c>
      <c r="H3578" s="48">
        <f t="shared" ref="H3578" si="8022">G3578*1000000/325851</f>
        <v>0</v>
      </c>
      <c r="I3578" s="47">
        <v>0</v>
      </c>
      <c r="J3578" s="48">
        <f t="shared" ref="J3578" si="8023">I3578*1000000/325851</f>
        <v>0</v>
      </c>
      <c r="K3578" s="47">
        <v>0</v>
      </c>
      <c r="L3578" s="48">
        <f t="shared" ref="L3578" si="8024">K3578*1000000/325851</f>
        <v>0</v>
      </c>
      <c r="M3578" s="47">
        <v>0</v>
      </c>
      <c r="N3578" s="48">
        <f t="shared" ref="N3578" si="8025">M3578*1000000/325851</f>
        <v>0</v>
      </c>
      <c r="O3578" s="47">
        <v>0</v>
      </c>
      <c r="P3578" s="48">
        <f t="shared" ref="P3578" si="8026">O3578*1000000/325851</f>
        <v>0</v>
      </c>
      <c r="Q3578" s="47">
        <v>0</v>
      </c>
      <c r="R3578" s="48">
        <f t="shared" ref="R3578" si="8027">Q3578*1000000/325851</f>
        <v>0</v>
      </c>
      <c r="S3578" s="47">
        <v>0</v>
      </c>
      <c r="T3578" s="48">
        <f t="shared" ref="T3578" si="8028">S3578*1000000/325851</f>
        <v>0</v>
      </c>
      <c r="U3578" s="47">
        <v>0</v>
      </c>
      <c r="V3578" s="48">
        <f t="shared" ref="V3578" si="8029">U3578*1000000/325851</f>
        <v>0</v>
      </c>
      <c r="W3578" s="47">
        <v>0</v>
      </c>
      <c r="X3578" s="48">
        <f t="shared" ref="X3578" si="8030">W3578*1000000/325851</f>
        <v>0</v>
      </c>
      <c r="Y3578" s="47">
        <v>0</v>
      </c>
      <c r="Z3578" s="48">
        <f t="shared" ref="Z3578" si="8031">Y3578*1000000/325851</f>
        <v>0</v>
      </c>
      <c r="AA3578" s="47">
        <v>0</v>
      </c>
      <c r="AB3578" s="48">
        <f t="shared" ref="AB3578" si="8032">AA3578*1000000/325851</f>
        <v>0</v>
      </c>
      <c r="AC3578" s="47">
        <f t="shared" si="7899"/>
        <v>0</v>
      </c>
      <c r="AD3578" s="48">
        <f t="shared" si="7900"/>
        <v>0</v>
      </c>
    </row>
    <row r="3579" spans="1:30" x14ac:dyDescent="0.25">
      <c r="A3579" s="46" t="s">
        <v>986</v>
      </c>
      <c r="C3579" s="47">
        <v>0</v>
      </c>
      <c r="D3579" s="48">
        <f t="shared" si="7887"/>
        <v>0</v>
      </c>
      <c r="E3579" s="47">
        <v>0</v>
      </c>
      <c r="F3579" s="48">
        <f t="shared" si="7887"/>
        <v>0</v>
      </c>
      <c r="G3579" s="47">
        <v>0</v>
      </c>
      <c r="H3579" s="48">
        <f t="shared" ref="H3579" si="8033">G3579*1000000/325851</f>
        <v>0</v>
      </c>
      <c r="I3579" s="47">
        <v>0</v>
      </c>
      <c r="J3579" s="48">
        <f t="shared" ref="J3579" si="8034">I3579*1000000/325851</f>
        <v>0</v>
      </c>
      <c r="K3579" s="47">
        <v>0</v>
      </c>
      <c r="L3579" s="48">
        <f t="shared" ref="L3579" si="8035">K3579*1000000/325851</f>
        <v>0</v>
      </c>
      <c r="M3579" s="47">
        <v>0</v>
      </c>
      <c r="N3579" s="48">
        <f t="shared" ref="N3579" si="8036">M3579*1000000/325851</f>
        <v>0</v>
      </c>
      <c r="O3579" s="47">
        <v>0</v>
      </c>
      <c r="P3579" s="48">
        <f t="shared" ref="P3579" si="8037">O3579*1000000/325851</f>
        <v>0</v>
      </c>
      <c r="Q3579" s="47">
        <v>0</v>
      </c>
      <c r="R3579" s="48">
        <f t="shared" ref="R3579" si="8038">Q3579*1000000/325851</f>
        <v>0</v>
      </c>
      <c r="S3579" s="47">
        <v>0</v>
      </c>
      <c r="T3579" s="48">
        <f t="shared" ref="T3579" si="8039">S3579*1000000/325851</f>
        <v>0</v>
      </c>
      <c r="U3579" s="47">
        <v>0</v>
      </c>
      <c r="V3579" s="48">
        <f t="shared" ref="V3579" si="8040">U3579*1000000/325851</f>
        <v>0</v>
      </c>
      <c r="W3579" s="47">
        <v>0</v>
      </c>
      <c r="X3579" s="48">
        <f t="shared" ref="X3579" si="8041">W3579*1000000/325851</f>
        <v>0</v>
      </c>
      <c r="Y3579" s="47">
        <v>0</v>
      </c>
      <c r="Z3579" s="48">
        <f t="shared" ref="Z3579" si="8042">Y3579*1000000/325851</f>
        <v>0</v>
      </c>
      <c r="AA3579" s="47">
        <v>0</v>
      </c>
      <c r="AB3579" s="48">
        <f t="shared" ref="AB3579" si="8043">AA3579*1000000/325851</f>
        <v>0</v>
      </c>
      <c r="AC3579" s="47">
        <f t="shared" si="7899"/>
        <v>0</v>
      </c>
      <c r="AD3579" s="48">
        <f t="shared" si="7900"/>
        <v>0</v>
      </c>
    </row>
    <row r="3580" spans="1:30" x14ac:dyDescent="0.25">
      <c r="A3580" s="46" t="s">
        <v>987</v>
      </c>
      <c r="C3580" s="47">
        <v>0</v>
      </c>
      <c r="D3580" s="48">
        <f t="shared" si="7887"/>
        <v>0</v>
      </c>
      <c r="E3580" s="47">
        <v>0</v>
      </c>
      <c r="F3580" s="48">
        <f t="shared" si="7887"/>
        <v>0</v>
      </c>
      <c r="G3580" s="47">
        <v>0</v>
      </c>
      <c r="H3580" s="48">
        <f t="shared" ref="H3580" si="8044">G3580*1000000/325851</f>
        <v>0</v>
      </c>
      <c r="I3580" s="47">
        <v>0</v>
      </c>
      <c r="J3580" s="48">
        <f t="shared" ref="J3580" si="8045">I3580*1000000/325851</f>
        <v>0</v>
      </c>
      <c r="K3580" s="47">
        <v>0</v>
      </c>
      <c r="L3580" s="48">
        <f t="shared" ref="L3580" si="8046">K3580*1000000/325851</f>
        <v>0</v>
      </c>
      <c r="M3580" s="47">
        <v>0</v>
      </c>
      <c r="N3580" s="48">
        <f t="shared" ref="N3580" si="8047">M3580*1000000/325851</f>
        <v>0</v>
      </c>
      <c r="O3580" s="47">
        <v>0</v>
      </c>
      <c r="P3580" s="48">
        <f t="shared" ref="P3580" si="8048">O3580*1000000/325851</f>
        <v>0</v>
      </c>
      <c r="Q3580" s="47">
        <v>0</v>
      </c>
      <c r="R3580" s="48">
        <f t="shared" ref="R3580" si="8049">Q3580*1000000/325851</f>
        <v>0</v>
      </c>
      <c r="S3580" s="47">
        <v>0</v>
      </c>
      <c r="T3580" s="48">
        <f t="shared" ref="T3580" si="8050">S3580*1000000/325851</f>
        <v>0</v>
      </c>
      <c r="U3580" s="47">
        <v>0</v>
      </c>
      <c r="V3580" s="48">
        <f t="shared" ref="V3580" si="8051">U3580*1000000/325851</f>
        <v>0</v>
      </c>
      <c r="W3580" s="47">
        <v>0</v>
      </c>
      <c r="X3580" s="48">
        <f t="shared" ref="X3580" si="8052">W3580*1000000/325851</f>
        <v>0</v>
      </c>
      <c r="Y3580" s="47">
        <v>0</v>
      </c>
      <c r="Z3580" s="48">
        <f t="shared" ref="Z3580" si="8053">Y3580*1000000/325851</f>
        <v>0</v>
      </c>
      <c r="AA3580" s="47">
        <v>0</v>
      </c>
      <c r="AB3580" s="48">
        <f t="shared" ref="AB3580" si="8054">AA3580*1000000/325851</f>
        <v>0</v>
      </c>
      <c r="AC3580" s="47">
        <f t="shared" si="7899"/>
        <v>0</v>
      </c>
      <c r="AD3580" s="48">
        <f t="shared" si="7900"/>
        <v>0</v>
      </c>
    </row>
    <row r="3581" spans="1:30" x14ac:dyDescent="0.25">
      <c r="A3581" s="46" t="s">
        <v>988</v>
      </c>
      <c r="C3581" s="47">
        <v>0</v>
      </c>
      <c r="D3581" s="48">
        <f t="shared" si="7887"/>
        <v>0</v>
      </c>
      <c r="E3581" s="47">
        <v>0</v>
      </c>
      <c r="F3581" s="48">
        <f t="shared" si="7887"/>
        <v>0</v>
      </c>
      <c r="G3581" s="47">
        <v>0</v>
      </c>
      <c r="H3581" s="48">
        <f t="shared" ref="H3581" si="8055">G3581*1000000/325851</f>
        <v>0</v>
      </c>
      <c r="I3581" s="47">
        <v>0</v>
      </c>
      <c r="J3581" s="48">
        <f t="shared" ref="J3581" si="8056">I3581*1000000/325851</f>
        <v>0</v>
      </c>
      <c r="K3581" s="47">
        <v>0</v>
      </c>
      <c r="L3581" s="48">
        <f t="shared" ref="L3581" si="8057">K3581*1000000/325851</f>
        <v>0</v>
      </c>
      <c r="M3581" s="47">
        <v>0</v>
      </c>
      <c r="N3581" s="48">
        <f t="shared" ref="N3581" si="8058">M3581*1000000/325851</f>
        <v>0</v>
      </c>
      <c r="O3581" s="47">
        <v>0</v>
      </c>
      <c r="P3581" s="48">
        <f t="shared" ref="P3581" si="8059">O3581*1000000/325851</f>
        <v>0</v>
      </c>
      <c r="Q3581" s="47">
        <v>0</v>
      </c>
      <c r="R3581" s="48">
        <f t="shared" ref="R3581" si="8060">Q3581*1000000/325851</f>
        <v>0</v>
      </c>
      <c r="S3581" s="47">
        <v>0</v>
      </c>
      <c r="T3581" s="48">
        <f t="shared" ref="T3581" si="8061">S3581*1000000/325851</f>
        <v>0</v>
      </c>
      <c r="U3581" s="47">
        <v>0</v>
      </c>
      <c r="V3581" s="48">
        <f t="shared" ref="V3581" si="8062">U3581*1000000/325851</f>
        <v>0</v>
      </c>
      <c r="W3581" s="47">
        <v>0</v>
      </c>
      <c r="X3581" s="48">
        <f t="shared" ref="X3581" si="8063">W3581*1000000/325851</f>
        <v>0</v>
      </c>
      <c r="Y3581" s="47">
        <v>0</v>
      </c>
      <c r="Z3581" s="48">
        <f t="shared" ref="Z3581" si="8064">Y3581*1000000/325851</f>
        <v>0</v>
      </c>
      <c r="AA3581" s="47">
        <v>0</v>
      </c>
      <c r="AB3581" s="48">
        <f t="shared" ref="AB3581" si="8065">AA3581*1000000/325851</f>
        <v>0</v>
      </c>
      <c r="AC3581" s="47">
        <f t="shared" si="7899"/>
        <v>0</v>
      </c>
      <c r="AD3581" s="48">
        <f t="shared" si="7900"/>
        <v>0</v>
      </c>
    </row>
    <row r="3582" spans="1:30" x14ac:dyDescent="0.25">
      <c r="A3582" s="46" t="s">
        <v>989</v>
      </c>
      <c r="C3582" s="47">
        <v>0</v>
      </c>
      <c r="D3582" s="48">
        <f t="shared" si="7887"/>
        <v>0</v>
      </c>
      <c r="E3582" s="47">
        <v>0</v>
      </c>
      <c r="F3582" s="48">
        <f t="shared" si="7887"/>
        <v>0</v>
      </c>
      <c r="G3582" s="47">
        <v>0</v>
      </c>
      <c r="H3582" s="48">
        <f t="shared" ref="H3582" si="8066">G3582*1000000/325851</f>
        <v>0</v>
      </c>
      <c r="I3582" s="47">
        <v>0</v>
      </c>
      <c r="J3582" s="48">
        <f t="shared" ref="J3582" si="8067">I3582*1000000/325851</f>
        <v>0</v>
      </c>
      <c r="K3582" s="47">
        <v>0</v>
      </c>
      <c r="L3582" s="48">
        <f t="shared" ref="L3582" si="8068">K3582*1000000/325851</f>
        <v>0</v>
      </c>
      <c r="M3582" s="47">
        <v>0</v>
      </c>
      <c r="N3582" s="48">
        <f t="shared" ref="N3582" si="8069">M3582*1000000/325851</f>
        <v>0</v>
      </c>
      <c r="O3582" s="47">
        <v>0</v>
      </c>
      <c r="P3582" s="48">
        <f t="shared" ref="P3582" si="8070">O3582*1000000/325851</f>
        <v>0</v>
      </c>
      <c r="Q3582" s="47">
        <v>0</v>
      </c>
      <c r="R3582" s="48">
        <f t="shared" ref="R3582" si="8071">Q3582*1000000/325851</f>
        <v>0</v>
      </c>
      <c r="S3582" s="47">
        <v>0</v>
      </c>
      <c r="T3582" s="48">
        <f t="shared" ref="T3582" si="8072">S3582*1000000/325851</f>
        <v>0</v>
      </c>
      <c r="U3582" s="47">
        <v>0</v>
      </c>
      <c r="V3582" s="48">
        <f t="shared" ref="V3582" si="8073">U3582*1000000/325851</f>
        <v>0</v>
      </c>
      <c r="W3582" s="47">
        <v>0</v>
      </c>
      <c r="X3582" s="48">
        <f t="shared" ref="X3582" si="8074">W3582*1000000/325851</f>
        <v>0</v>
      </c>
      <c r="Y3582" s="47">
        <v>0</v>
      </c>
      <c r="Z3582" s="48">
        <f t="shared" ref="Z3582" si="8075">Y3582*1000000/325851</f>
        <v>0</v>
      </c>
      <c r="AA3582" s="47">
        <v>0</v>
      </c>
      <c r="AB3582" s="48">
        <f t="shared" ref="AB3582" si="8076">AA3582*1000000/325851</f>
        <v>0</v>
      </c>
      <c r="AC3582" s="47">
        <f t="shared" si="7899"/>
        <v>0</v>
      </c>
      <c r="AD3582" s="48">
        <f t="shared" si="7900"/>
        <v>0</v>
      </c>
    </row>
    <row r="3583" spans="1:30" x14ac:dyDescent="0.25">
      <c r="A3583" s="46" t="s">
        <v>990</v>
      </c>
      <c r="C3583" s="47">
        <v>0</v>
      </c>
      <c r="D3583" s="48">
        <f t="shared" si="7887"/>
        <v>0</v>
      </c>
      <c r="E3583" s="47">
        <v>0</v>
      </c>
      <c r="F3583" s="48">
        <f t="shared" si="7887"/>
        <v>0</v>
      </c>
      <c r="G3583" s="47">
        <v>0</v>
      </c>
      <c r="H3583" s="48">
        <f t="shared" ref="H3583" si="8077">G3583*1000000/325851</f>
        <v>0</v>
      </c>
      <c r="I3583" s="47">
        <v>0</v>
      </c>
      <c r="J3583" s="48">
        <f t="shared" ref="J3583" si="8078">I3583*1000000/325851</f>
        <v>0</v>
      </c>
      <c r="K3583" s="47">
        <v>0</v>
      </c>
      <c r="L3583" s="48">
        <f t="shared" ref="L3583" si="8079">K3583*1000000/325851</f>
        <v>0</v>
      </c>
      <c r="M3583" s="47">
        <v>0</v>
      </c>
      <c r="N3583" s="48">
        <f t="shared" ref="N3583" si="8080">M3583*1000000/325851</f>
        <v>0</v>
      </c>
      <c r="O3583" s="47">
        <v>0</v>
      </c>
      <c r="P3583" s="48">
        <f t="shared" ref="P3583" si="8081">O3583*1000000/325851</f>
        <v>0</v>
      </c>
      <c r="Q3583" s="47">
        <v>0</v>
      </c>
      <c r="R3583" s="48">
        <f t="shared" ref="R3583" si="8082">Q3583*1000000/325851</f>
        <v>0</v>
      </c>
      <c r="S3583" s="47">
        <v>0</v>
      </c>
      <c r="T3583" s="48">
        <f t="shared" ref="T3583" si="8083">S3583*1000000/325851</f>
        <v>0</v>
      </c>
      <c r="U3583" s="47">
        <v>0</v>
      </c>
      <c r="V3583" s="48">
        <f t="shared" ref="V3583" si="8084">U3583*1000000/325851</f>
        <v>0</v>
      </c>
      <c r="W3583" s="47">
        <v>0</v>
      </c>
      <c r="X3583" s="48">
        <f t="shared" ref="X3583" si="8085">W3583*1000000/325851</f>
        <v>0</v>
      </c>
      <c r="Y3583" s="47">
        <v>0</v>
      </c>
      <c r="Z3583" s="48">
        <f t="shared" ref="Z3583" si="8086">Y3583*1000000/325851</f>
        <v>0</v>
      </c>
      <c r="AA3583" s="47">
        <v>0</v>
      </c>
      <c r="AB3583" s="48">
        <f t="shared" ref="AB3583" si="8087">AA3583*1000000/325851</f>
        <v>0</v>
      </c>
      <c r="AC3583" s="47">
        <f t="shared" si="7899"/>
        <v>0</v>
      </c>
      <c r="AD3583" s="48">
        <f t="shared" si="7900"/>
        <v>0</v>
      </c>
    </row>
    <row r="3584" spans="1:30" x14ac:dyDescent="0.25">
      <c r="A3584" s="46" t="s">
        <v>991</v>
      </c>
      <c r="C3584" s="47">
        <v>0</v>
      </c>
      <c r="D3584" s="48">
        <f t="shared" si="7887"/>
        <v>0</v>
      </c>
      <c r="E3584" s="47">
        <v>0</v>
      </c>
      <c r="F3584" s="48">
        <f t="shared" si="7887"/>
        <v>0</v>
      </c>
      <c r="G3584" s="47">
        <v>0</v>
      </c>
      <c r="H3584" s="48">
        <f t="shared" ref="H3584" si="8088">G3584*1000000/325851</f>
        <v>0</v>
      </c>
      <c r="I3584" s="47">
        <v>0</v>
      </c>
      <c r="J3584" s="48">
        <f t="shared" ref="J3584" si="8089">I3584*1000000/325851</f>
        <v>0</v>
      </c>
      <c r="K3584" s="47">
        <v>0</v>
      </c>
      <c r="L3584" s="48">
        <f t="shared" ref="L3584" si="8090">K3584*1000000/325851</f>
        <v>0</v>
      </c>
      <c r="M3584" s="47">
        <v>0</v>
      </c>
      <c r="N3584" s="48">
        <f t="shared" ref="N3584" si="8091">M3584*1000000/325851</f>
        <v>0</v>
      </c>
      <c r="O3584" s="47">
        <v>0</v>
      </c>
      <c r="P3584" s="48">
        <f t="shared" ref="P3584" si="8092">O3584*1000000/325851</f>
        <v>0</v>
      </c>
      <c r="Q3584" s="47">
        <v>0</v>
      </c>
      <c r="R3584" s="48">
        <f t="shared" ref="R3584" si="8093">Q3584*1000000/325851</f>
        <v>0</v>
      </c>
      <c r="S3584" s="47">
        <v>0</v>
      </c>
      <c r="T3584" s="48">
        <f t="shared" ref="T3584" si="8094">S3584*1000000/325851</f>
        <v>0</v>
      </c>
      <c r="U3584" s="47">
        <v>0</v>
      </c>
      <c r="V3584" s="48">
        <f t="shared" ref="V3584" si="8095">U3584*1000000/325851</f>
        <v>0</v>
      </c>
      <c r="W3584" s="47">
        <v>0</v>
      </c>
      <c r="X3584" s="48">
        <f t="shared" ref="X3584" si="8096">W3584*1000000/325851</f>
        <v>0</v>
      </c>
      <c r="Y3584" s="47">
        <v>0</v>
      </c>
      <c r="Z3584" s="48">
        <f t="shared" ref="Z3584" si="8097">Y3584*1000000/325851</f>
        <v>0</v>
      </c>
      <c r="AA3584" s="47">
        <v>0</v>
      </c>
      <c r="AB3584" s="48">
        <f t="shared" ref="AB3584" si="8098">AA3584*1000000/325851</f>
        <v>0</v>
      </c>
      <c r="AC3584" s="47">
        <f t="shared" si="7899"/>
        <v>0</v>
      </c>
      <c r="AD3584" s="48">
        <f t="shared" si="7900"/>
        <v>0</v>
      </c>
    </row>
    <row r="3585" spans="1:30" x14ac:dyDescent="0.25">
      <c r="A3585" s="46" t="s">
        <v>992</v>
      </c>
      <c r="C3585" s="47">
        <v>0</v>
      </c>
      <c r="D3585" s="48">
        <f t="shared" si="7887"/>
        <v>0</v>
      </c>
      <c r="E3585" s="47">
        <v>0</v>
      </c>
      <c r="F3585" s="48">
        <f t="shared" si="7887"/>
        <v>0</v>
      </c>
      <c r="G3585" s="47">
        <v>0</v>
      </c>
      <c r="H3585" s="48">
        <f t="shared" ref="H3585" si="8099">G3585*1000000/325851</f>
        <v>0</v>
      </c>
      <c r="I3585" s="47">
        <v>0</v>
      </c>
      <c r="J3585" s="48">
        <f t="shared" ref="J3585" si="8100">I3585*1000000/325851</f>
        <v>0</v>
      </c>
      <c r="K3585" s="47">
        <v>0</v>
      </c>
      <c r="L3585" s="48">
        <f t="shared" ref="L3585" si="8101">K3585*1000000/325851</f>
        <v>0</v>
      </c>
      <c r="M3585" s="47">
        <v>0</v>
      </c>
      <c r="N3585" s="48">
        <f t="shared" ref="N3585" si="8102">M3585*1000000/325851</f>
        <v>0</v>
      </c>
      <c r="O3585" s="47">
        <v>0</v>
      </c>
      <c r="P3585" s="48">
        <f t="shared" ref="P3585" si="8103">O3585*1000000/325851</f>
        <v>0</v>
      </c>
      <c r="Q3585" s="47">
        <v>0</v>
      </c>
      <c r="R3585" s="48">
        <f t="shared" ref="R3585" si="8104">Q3585*1000000/325851</f>
        <v>0</v>
      </c>
      <c r="S3585" s="47">
        <v>0</v>
      </c>
      <c r="T3585" s="48">
        <f t="shared" ref="T3585" si="8105">S3585*1000000/325851</f>
        <v>0</v>
      </c>
      <c r="U3585" s="47">
        <v>0</v>
      </c>
      <c r="V3585" s="48">
        <f t="shared" ref="V3585" si="8106">U3585*1000000/325851</f>
        <v>0</v>
      </c>
      <c r="W3585" s="47">
        <v>0.71499999999999997</v>
      </c>
      <c r="X3585" s="48">
        <f t="shared" ref="X3585" si="8107">W3585*1000000/325851</f>
        <v>2.1942544291716151</v>
      </c>
      <c r="Y3585" s="47">
        <v>0</v>
      </c>
      <c r="Z3585" s="48">
        <f t="shared" ref="Z3585" si="8108">Y3585*1000000/325851</f>
        <v>0</v>
      </c>
      <c r="AA3585" s="47">
        <v>1.1339999999999999</v>
      </c>
      <c r="AB3585" s="48">
        <f t="shared" ref="AB3585" si="8109">AA3585*1000000/325851</f>
        <v>3.4801182135393169</v>
      </c>
      <c r="AC3585" s="47">
        <f t="shared" si="7899"/>
        <v>1.8489999999999998</v>
      </c>
      <c r="AD3585" s="48">
        <f t="shared" si="7900"/>
        <v>5.6743726427109316</v>
      </c>
    </row>
    <row r="3586" spans="1:30" x14ac:dyDescent="0.25">
      <c r="A3586" s="46" t="s">
        <v>993</v>
      </c>
      <c r="C3586" s="47">
        <v>0</v>
      </c>
      <c r="D3586" s="48">
        <f t="shared" si="7887"/>
        <v>0</v>
      </c>
      <c r="E3586" s="47">
        <v>0</v>
      </c>
      <c r="F3586" s="48">
        <f t="shared" si="7887"/>
        <v>0</v>
      </c>
      <c r="G3586" s="47">
        <v>0</v>
      </c>
      <c r="H3586" s="48">
        <f t="shared" ref="H3586" si="8110">G3586*1000000/325851</f>
        <v>0</v>
      </c>
      <c r="I3586" s="47">
        <v>0</v>
      </c>
      <c r="J3586" s="48">
        <f t="shared" ref="J3586" si="8111">I3586*1000000/325851</f>
        <v>0</v>
      </c>
      <c r="K3586" s="47">
        <v>0</v>
      </c>
      <c r="L3586" s="48">
        <f t="shared" ref="L3586" si="8112">K3586*1000000/325851</f>
        <v>0</v>
      </c>
      <c r="M3586" s="47">
        <v>0</v>
      </c>
      <c r="N3586" s="48">
        <f t="shared" ref="N3586" si="8113">M3586*1000000/325851</f>
        <v>0</v>
      </c>
      <c r="O3586" s="47">
        <v>0</v>
      </c>
      <c r="P3586" s="48">
        <f t="shared" ref="P3586" si="8114">O3586*1000000/325851</f>
        <v>0</v>
      </c>
      <c r="Q3586" s="47">
        <v>0</v>
      </c>
      <c r="R3586" s="48">
        <f t="shared" ref="R3586" si="8115">Q3586*1000000/325851</f>
        <v>0</v>
      </c>
      <c r="S3586" s="47">
        <v>0</v>
      </c>
      <c r="T3586" s="48">
        <f t="shared" ref="T3586" si="8116">S3586*1000000/325851</f>
        <v>0</v>
      </c>
      <c r="U3586" s="47">
        <v>0</v>
      </c>
      <c r="V3586" s="48">
        <f t="shared" ref="V3586" si="8117">U3586*1000000/325851</f>
        <v>0</v>
      </c>
      <c r="W3586" s="47">
        <v>0.49099999999999999</v>
      </c>
      <c r="X3586" s="48">
        <f t="shared" ref="X3586" si="8118">W3586*1000000/325851</f>
        <v>1.5068236709416267</v>
      </c>
      <c r="Y3586" s="47">
        <v>0</v>
      </c>
      <c r="Z3586" s="48">
        <f t="shared" ref="Z3586" si="8119">Y3586*1000000/325851</f>
        <v>0</v>
      </c>
      <c r="AA3586" s="47">
        <v>0.69199999999999995</v>
      </c>
      <c r="AB3586" s="48">
        <f t="shared" ref="AB3586" si="8120">AA3586*1000000/325851</f>
        <v>2.1236700209605002</v>
      </c>
      <c r="AC3586" s="47">
        <f t="shared" si="7899"/>
        <v>1.1829999999999998</v>
      </c>
      <c r="AD3586" s="48">
        <f t="shared" si="7900"/>
        <v>3.6304936919021262</v>
      </c>
    </row>
    <row r="3587" spans="1:30" x14ac:dyDescent="0.25">
      <c r="A3587" s="46" t="s">
        <v>994</v>
      </c>
      <c r="C3587" s="47">
        <v>0.42299999999999999</v>
      </c>
      <c r="D3587" s="48">
        <f t="shared" si="7887"/>
        <v>1.2981393336218088</v>
      </c>
      <c r="E3587" s="47">
        <v>0</v>
      </c>
      <c r="F3587" s="48">
        <f t="shared" si="7887"/>
        <v>0</v>
      </c>
      <c r="G3587" s="47">
        <v>0</v>
      </c>
      <c r="H3587" s="48">
        <f t="shared" ref="H3587" si="8121">G3587*1000000/325851</f>
        <v>0</v>
      </c>
      <c r="I3587" s="47">
        <v>0</v>
      </c>
      <c r="J3587" s="48">
        <f t="shared" ref="J3587" si="8122">I3587*1000000/325851</f>
        <v>0</v>
      </c>
      <c r="K3587" s="47">
        <v>0</v>
      </c>
      <c r="L3587" s="48">
        <f t="shared" ref="L3587" si="8123">K3587*1000000/325851</f>
        <v>0</v>
      </c>
      <c r="M3587" s="47">
        <v>0.42299999999999999</v>
      </c>
      <c r="N3587" s="48">
        <f t="shared" ref="N3587" si="8124">M3587*1000000/325851</f>
        <v>1.2981393336218088</v>
      </c>
      <c r="O3587" s="47">
        <v>0</v>
      </c>
      <c r="P3587" s="48">
        <f t="shared" ref="P3587" si="8125">O3587*1000000/325851</f>
        <v>0</v>
      </c>
      <c r="Q3587" s="47">
        <v>0</v>
      </c>
      <c r="R3587" s="48">
        <f t="shared" ref="R3587" si="8126">Q3587*1000000/325851</f>
        <v>0</v>
      </c>
      <c r="S3587" s="47">
        <v>0</v>
      </c>
      <c r="T3587" s="48">
        <f t="shared" ref="T3587" si="8127">S3587*1000000/325851</f>
        <v>0</v>
      </c>
      <c r="U3587" s="47">
        <v>0</v>
      </c>
      <c r="V3587" s="48">
        <f t="shared" ref="V3587" si="8128">U3587*1000000/325851</f>
        <v>0</v>
      </c>
      <c r="W3587" s="47">
        <v>0</v>
      </c>
      <c r="X3587" s="48">
        <f t="shared" ref="X3587" si="8129">W3587*1000000/325851</f>
        <v>0</v>
      </c>
      <c r="Y3587" s="47">
        <v>0</v>
      </c>
      <c r="Z3587" s="48">
        <f t="shared" ref="Z3587" si="8130">Y3587*1000000/325851</f>
        <v>0</v>
      </c>
      <c r="AA3587" s="47">
        <v>0.38400000000000001</v>
      </c>
      <c r="AB3587" s="48">
        <f t="shared" ref="AB3587" si="8131">AA3587*1000000/325851</f>
        <v>1.1784527283942661</v>
      </c>
      <c r="AC3587" s="47">
        <f t="shared" si="7899"/>
        <v>1.23</v>
      </c>
      <c r="AD3587" s="48">
        <f t="shared" si="7900"/>
        <v>3.7747313956378834</v>
      </c>
    </row>
    <row r="3588" spans="1:30" x14ac:dyDescent="0.25">
      <c r="A3588" s="46" t="s">
        <v>995</v>
      </c>
      <c r="C3588" s="47">
        <v>1.012</v>
      </c>
      <c r="D3588" s="48">
        <f t="shared" si="7887"/>
        <v>3.1057139612890556</v>
      </c>
      <c r="E3588" s="47">
        <v>0</v>
      </c>
      <c r="F3588" s="48">
        <f t="shared" si="7887"/>
        <v>0</v>
      </c>
      <c r="G3588" s="47">
        <v>0</v>
      </c>
      <c r="H3588" s="48">
        <f t="shared" ref="H3588" si="8132">G3588*1000000/325851</f>
        <v>0</v>
      </c>
      <c r="I3588" s="47">
        <v>0</v>
      </c>
      <c r="J3588" s="48">
        <f t="shared" ref="J3588" si="8133">I3588*1000000/325851</f>
        <v>0</v>
      </c>
      <c r="K3588" s="47">
        <v>0</v>
      </c>
      <c r="L3588" s="48">
        <f t="shared" ref="L3588" si="8134">K3588*1000000/325851</f>
        <v>0</v>
      </c>
      <c r="M3588" s="47">
        <v>1.026</v>
      </c>
      <c r="N3588" s="48">
        <f t="shared" ref="N3588" si="8135">M3588*1000000/325851</f>
        <v>3.1486783836784298</v>
      </c>
      <c r="O3588" s="47">
        <v>0</v>
      </c>
      <c r="P3588" s="48">
        <f t="shared" ref="P3588" si="8136">O3588*1000000/325851</f>
        <v>0</v>
      </c>
      <c r="Q3588" s="47">
        <v>0</v>
      </c>
      <c r="R3588" s="48">
        <f t="shared" ref="R3588" si="8137">Q3588*1000000/325851</f>
        <v>0</v>
      </c>
      <c r="S3588" s="47">
        <v>0</v>
      </c>
      <c r="T3588" s="48">
        <f t="shared" ref="T3588" si="8138">S3588*1000000/325851</f>
        <v>0</v>
      </c>
      <c r="U3588" s="47">
        <v>0</v>
      </c>
      <c r="V3588" s="48">
        <f t="shared" ref="V3588" si="8139">U3588*1000000/325851</f>
        <v>0</v>
      </c>
      <c r="W3588" s="47">
        <v>0</v>
      </c>
      <c r="X3588" s="48">
        <f t="shared" ref="X3588" si="8140">W3588*1000000/325851</f>
        <v>0</v>
      </c>
      <c r="Y3588" s="47">
        <v>0</v>
      </c>
      <c r="Z3588" s="48">
        <f t="shared" ref="Z3588" si="8141">Y3588*1000000/325851</f>
        <v>0</v>
      </c>
      <c r="AA3588" s="47">
        <v>0.309</v>
      </c>
      <c r="AB3588" s="48">
        <f t="shared" ref="AB3588" si="8142">AA3588*1000000/325851</f>
        <v>0.94828617987976105</v>
      </c>
      <c r="AC3588" s="47">
        <f t="shared" si="7899"/>
        <v>2.3470000000000004</v>
      </c>
      <c r="AD3588" s="48">
        <f t="shared" si="7900"/>
        <v>7.2026785248472471</v>
      </c>
    </row>
    <row r="3589" spans="1:30" x14ac:dyDescent="0.25">
      <c r="A3589" s="46" t="s">
        <v>996</v>
      </c>
      <c r="C3589" s="47">
        <v>0</v>
      </c>
      <c r="D3589" s="48">
        <f t="shared" si="7887"/>
        <v>0</v>
      </c>
      <c r="E3589" s="47">
        <v>0</v>
      </c>
      <c r="F3589" s="48">
        <f t="shared" si="7887"/>
        <v>0</v>
      </c>
      <c r="G3589" s="47">
        <v>0</v>
      </c>
      <c r="H3589" s="48">
        <f t="shared" ref="H3589" si="8143">G3589*1000000/325851</f>
        <v>0</v>
      </c>
      <c r="I3589" s="47">
        <v>0</v>
      </c>
      <c r="J3589" s="48">
        <f t="shared" ref="J3589" si="8144">I3589*1000000/325851</f>
        <v>0</v>
      </c>
      <c r="K3589" s="47">
        <v>0</v>
      </c>
      <c r="L3589" s="48">
        <f t="shared" ref="L3589" si="8145">K3589*1000000/325851</f>
        <v>0</v>
      </c>
      <c r="M3589" s="47">
        <v>0</v>
      </c>
      <c r="N3589" s="48">
        <f t="shared" ref="N3589" si="8146">M3589*1000000/325851</f>
        <v>0</v>
      </c>
      <c r="O3589" s="47">
        <v>0</v>
      </c>
      <c r="P3589" s="48">
        <f t="shared" ref="P3589" si="8147">O3589*1000000/325851</f>
        <v>0</v>
      </c>
      <c r="Q3589" s="47">
        <v>0</v>
      </c>
      <c r="R3589" s="48">
        <f t="shared" ref="R3589" si="8148">Q3589*1000000/325851</f>
        <v>0</v>
      </c>
      <c r="S3589" s="47">
        <v>0</v>
      </c>
      <c r="T3589" s="48">
        <f t="shared" ref="T3589" si="8149">S3589*1000000/325851</f>
        <v>0</v>
      </c>
      <c r="U3589" s="47">
        <v>0</v>
      </c>
      <c r="V3589" s="48">
        <f t="shared" ref="V3589" si="8150">U3589*1000000/325851</f>
        <v>0</v>
      </c>
      <c r="W3589" s="47">
        <v>0</v>
      </c>
      <c r="X3589" s="48">
        <f t="shared" ref="X3589" si="8151">W3589*1000000/325851</f>
        <v>0</v>
      </c>
      <c r="Y3589" s="47">
        <v>0</v>
      </c>
      <c r="Z3589" s="48">
        <f t="shared" ref="Z3589" si="8152">Y3589*1000000/325851</f>
        <v>0</v>
      </c>
      <c r="AA3589" s="47">
        <v>0</v>
      </c>
      <c r="AB3589" s="48">
        <f t="shared" ref="AB3589" si="8153">AA3589*1000000/325851</f>
        <v>0</v>
      </c>
      <c r="AC3589" s="47">
        <f t="shared" si="7899"/>
        <v>0</v>
      </c>
      <c r="AD3589" s="48">
        <f t="shared" si="7900"/>
        <v>0</v>
      </c>
    </row>
    <row r="3590" spans="1:30" x14ac:dyDescent="0.25">
      <c r="A3590" s="46" t="s">
        <v>997</v>
      </c>
      <c r="C3590" s="47">
        <v>0</v>
      </c>
      <c r="D3590" s="48">
        <f t="shared" si="7887"/>
        <v>0</v>
      </c>
      <c r="E3590" s="47">
        <v>0</v>
      </c>
      <c r="F3590" s="48">
        <f t="shared" si="7887"/>
        <v>0</v>
      </c>
      <c r="G3590" s="47">
        <v>0</v>
      </c>
      <c r="H3590" s="48">
        <f t="shared" ref="H3590" si="8154">G3590*1000000/325851</f>
        <v>0</v>
      </c>
      <c r="I3590" s="47">
        <v>0</v>
      </c>
      <c r="J3590" s="48">
        <f t="shared" ref="J3590" si="8155">I3590*1000000/325851</f>
        <v>0</v>
      </c>
      <c r="K3590" s="47">
        <v>0</v>
      </c>
      <c r="L3590" s="48">
        <f t="shared" ref="L3590" si="8156">K3590*1000000/325851</f>
        <v>0</v>
      </c>
      <c r="M3590" s="47">
        <v>0</v>
      </c>
      <c r="N3590" s="48">
        <f t="shared" ref="N3590" si="8157">M3590*1000000/325851</f>
        <v>0</v>
      </c>
      <c r="O3590" s="47">
        <v>0</v>
      </c>
      <c r="P3590" s="48">
        <f t="shared" ref="P3590" si="8158">O3590*1000000/325851</f>
        <v>0</v>
      </c>
      <c r="Q3590" s="47">
        <v>0</v>
      </c>
      <c r="R3590" s="48">
        <f t="shared" ref="R3590" si="8159">Q3590*1000000/325851</f>
        <v>0</v>
      </c>
      <c r="S3590" s="47">
        <v>0</v>
      </c>
      <c r="T3590" s="48">
        <f t="shared" ref="T3590" si="8160">S3590*1000000/325851</f>
        <v>0</v>
      </c>
      <c r="U3590" s="47">
        <v>0</v>
      </c>
      <c r="V3590" s="48">
        <f t="shared" ref="V3590" si="8161">U3590*1000000/325851</f>
        <v>0</v>
      </c>
      <c r="W3590" s="47">
        <v>0</v>
      </c>
      <c r="X3590" s="48">
        <f t="shared" ref="X3590" si="8162">W3590*1000000/325851</f>
        <v>0</v>
      </c>
      <c r="Y3590" s="47">
        <v>0</v>
      </c>
      <c r="Z3590" s="48">
        <f t="shared" ref="Z3590" si="8163">Y3590*1000000/325851</f>
        <v>0</v>
      </c>
      <c r="AA3590" s="47">
        <v>0</v>
      </c>
      <c r="AB3590" s="48">
        <f t="shared" ref="AB3590" si="8164">AA3590*1000000/325851</f>
        <v>0</v>
      </c>
      <c r="AC3590" s="47">
        <f t="shared" si="7899"/>
        <v>0</v>
      </c>
      <c r="AD3590" s="48">
        <f t="shared" si="7900"/>
        <v>0</v>
      </c>
    </row>
    <row r="3591" spans="1:30" x14ac:dyDescent="0.25">
      <c r="A3591" s="46" t="s">
        <v>998</v>
      </c>
      <c r="C3591" s="47">
        <v>0</v>
      </c>
      <c r="D3591" s="48">
        <f t="shared" si="7887"/>
        <v>0</v>
      </c>
      <c r="E3591" s="47">
        <v>0</v>
      </c>
      <c r="F3591" s="48">
        <f t="shared" si="7887"/>
        <v>0</v>
      </c>
      <c r="G3591" s="47">
        <v>0</v>
      </c>
      <c r="H3591" s="48">
        <f t="shared" ref="H3591" si="8165">G3591*1000000/325851</f>
        <v>0</v>
      </c>
      <c r="I3591" s="47">
        <v>0</v>
      </c>
      <c r="J3591" s="48">
        <f t="shared" ref="J3591" si="8166">I3591*1000000/325851</f>
        <v>0</v>
      </c>
      <c r="K3591" s="47">
        <v>0</v>
      </c>
      <c r="L3591" s="48">
        <f t="shared" ref="L3591" si="8167">K3591*1000000/325851</f>
        <v>0</v>
      </c>
      <c r="M3591" s="47">
        <v>0</v>
      </c>
      <c r="N3591" s="48">
        <f t="shared" ref="N3591" si="8168">M3591*1000000/325851</f>
        <v>0</v>
      </c>
      <c r="O3591" s="47">
        <v>0</v>
      </c>
      <c r="P3591" s="48">
        <f t="shared" ref="P3591" si="8169">O3591*1000000/325851</f>
        <v>0</v>
      </c>
      <c r="Q3591" s="47">
        <v>0</v>
      </c>
      <c r="R3591" s="48">
        <f t="shared" ref="R3591" si="8170">Q3591*1000000/325851</f>
        <v>0</v>
      </c>
      <c r="S3591" s="47">
        <v>0</v>
      </c>
      <c r="T3591" s="48">
        <f t="shared" ref="T3591" si="8171">S3591*1000000/325851</f>
        <v>0</v>
      </c>
      <c r="U3591" s="47">
        <v>0</v>
      </c>
      <c r="V3591" s="48">
        <f t="shared" ref="V3591" si="8172">U3591*1000000/325851</f>
        <v>0</v>
      </c>
      <c r="W3591" s="47">
        <v>0</v>
      </c>
      <c r="X3591" s="48">
        <f t="shared" ref="X3591" si="8173">W3591*1000000/325851</f>
        <v>0</v>
      </c>
      <c r="Y3591" s="47">
        <v>0</v>
      </c>
      <c r="Z3591" s="48">
        <f t="shared" ref="Z3591" si="8174">Y3591*1000000/325851</f>
        <v>0</v>
      </c>
      <c r="AA3591" s="47">
        <v>0</v>
      </c>
      <c r="AB3591" s="48">
        <f t="shared" ref="AB3591" si="8175">AA3591*1000000/325851</f>
        <v>0</v>
      </c>
      <c r="AC3591" s="47">
        <f t="shared" si="7899"/>
        <v>0</v>
      </c>
      <c r="AD3591" s="48">
        <f t="shared" si="7900"/>
        <v>0</v>
      </c>
    </row>
    <row r="3592" spans="1:30" x14ac:dyDescent="0.25">
      <c r="A3592" s="46" t="s">
        <v>999</v>
      </c>
      <c r="C3592" s="47">
        <v>0</v>
      </c>
      <c r="D3592" s="48">
        <f t="shared" si="7887"/>
        <v>0</v>
      </c>
      <c r="E3592" s="47">
        <v>0</v>
      </c>
      <c r="F3592" s="48">
        <f t="shared" si="7887"/>
        <v>0</v>
      </c>
      <c r="G3592" s="47">
        <v>0</v>
      </c>
      <c r="H3592" s="48">
        <f t="shared" ref="H3592" si="8176">G3592*1000000/325851</f>
        <v>0</v>
      </c>
      <c r="I3592" s="47">
        <v>0</v>
      </c>
      <c r="J3592" s="48">
        <f t="shared" ref="J3592" si="8177">I3592*1000000/325851</f>
        <v>0</v>
      </c>
      <c r="K3592" s="47">
        <v>0</v>
      </c>
      <c r="L3592" s="48">
        <f t="shared" ref="L3592" si="8178">K3592*1000000/325851</f>
        <v>0</v>
      </c>
      <c r="M3592" s="47">
        <v>0</v>
      </c>
      <c r="N3592" s="48">
        <f t="shared" ref="N3592" si="8179">M3592*1000000/325851</f>
        <v>0</v>
      </c>
      <c r="O3592" s="47">
        <v>0</v>
      </c>
      <c r="P3592" s="48">
        <f t="shared" ref="P3592" si="8180">O3592*1000000/325851</f>
        <v>0</v>
      </c>
      <c r="Q3592" s="47">
        <v>0</v>
      </c>
      <c r="R3592" s="48">
        <f t="shared" ref="R3592" si="8181">Q3592*1000000/325851</f>
        <v>0</v>
      </c>
      <c r="S3592" s="47">
        <v>0</v>
      </c>
      <c r="T3592" s="48">
        <f t="shared" ref="T3592" si="8182">S3592*1000000/325851</f>
        <v>0</v>
      </c>
      <c r="U3592" s="47">
        <v>0</v>
      </c>
      <c r="V3592" s="48">
        <f t="shared" ref="V3592" si="8183">U3592*1000000/325851</f>
        <v>0</v>
      </c>
      <c r="W3592" s="47">
        <v>0</v>
      </c>
      <c r="X3592" s="48">
        <f t="shared" ref="X3592" si="8184">W3592*1000000/325851</f>
        <v>0</v>
      </c>
      <c r="Y3592" s="47">
        <v>0</v>
      </c>
      <c r="Z3592" s="48">
        <f t="shared" ref="Z3592" si="8185">Y3592*1000000/325851</f>
        <v>0</v>
      </c>
      <c r="AA3592" s="47">
        <v>0</v>
      </c>
      <c r="AB3592" s="48">
        <f t="shared" ref="AB3592" si="8186">AA3592*1000000/325851</f>
        <v>0</v>
      </c>
      <c r="AC3592" s="47">
        <f t="shared" si="7899"/>
        <v>0</v>
      </c>
      <c r="AD3592" s="48">
        <f t="shared" si="7900"/>
        <v>0</v>
      </c>
    </row>
    <row r="3593" spans="1:30" x14ac:dyDescent="0.25">
      <c r="A3593" s="46" t="s">
        <v>1000</v>
      </c>
      <c r="C3593" s="47">
        <v>0</v>
      </c>
      <c r="D3593" s="48">
        <f t="shared" si="7887"/>
        <v>0</v>
      </c>
      <c r="E3593" s="47">
        <v>0</v>
      </c>
      <c r="F3593" s="48">
        <f t="shared" si="7887"/>
        <v>0</v>
      </c>
      <c r="G3593" s="47">
        <v>0</v>
      </c>
      <c r="H3593" s="48">
        <f t="shared" ref="H3593" si="8187">G3593*1000000/325851</f>
        <v>0</v>
      </c>
      <c r="I3593" s="47">
        <v>0</v>
      </c>
      <c r="J3593" s="48">
        <f t="shared" ref="J3593" si="8188">I3593*1000000/325851</f>
        <v>0</v>
      </c>
      <c r="K3593" s="47">
        <v>0</v>
      </c>
      <c r="L3593" s="48">
        <f t="shared" ref="L3593" si="8189">K3593*1000000/325851</f>
        <v>0</v>
      </c>
      <c r="M3593" s="47">
        <v>0</v>
      </c>
      <c r="N3593" s="48">
        <f t="shared" ref="N3593" si="8190">M3593*1000000/325851</f>
        <v>0</v>
      </c>
      <c r="O3593" s="47">
        <v>0</v>
      </c>
      <c r="P3593" s="48">
        <f t="shared" ref="P3593" si="8191">O3593*1000000/325851</f>
        <v>0</v>
      </c>
      <c r="Q3593" s="47">
        <v>0</v>
      </c>
      <c r="R3593" s="48">
        <f t="shared" ref="R3593" si="8192">Q3593*1000000/325851</f>
        <v>0</v>
      </c>
      <c r="S3593" s="47">
        <v>0</v>
      </c>
      <c r="T3593" s="48">
        <f t="shared" ref="T3593" si="8193">S3593*1000000/325851</f>
        <v>0</v>
      </c>
      <c r="U3593" s="47">
        <v>0</v>
      </c>
      <c r="V3593" s="48">
        <f t="shared" ref="V3593" si="8194">U3593*1000000/325851</f>
        <v>0</v>
      </c>
      <c r="W3593" s="47">
        <v>0</v>
      </c>
      <c r="X3593" s="48">
        <f t="shared" ref="X3593" si="8195">W3593*1000000/325851</f>
        <v>0</v>
      </c>
      <c r="Y3593" s="47">
        <v>0</v>
      </c>
      <c r="Z3593" s="48">
        <f t="shared" ref="Z3593" si="8196">Y3593*1000000/325851</f>
        <v>0</v>
      </c>
      <c r="AA3593" s="47">
        <v>0</v>
      </c>
      <c r="AB3593" s="48">
        <f t="shared" ref="AB3593" si="8197">AA3593*1000000/325851</f>
        <v>0</v>
      </c>
      <c r="AC3593" s="47">
        <f t="shared" si="7899"/>
        <v>0</v>
      </c>
      <c r="AD3593" s="48">
        <f t="shared" si="7900"/>
        <v>0</v>
      </c>
    </row>
    <row r="3594" spans="1:30" x14ac:dyDescent="0.25">
      <c r="A3594" s="46" t="s">
        <v>1001</v>
      </c>
      <c r="C3594" s="47">
        <v>0</v>
      </c>
      <c r="D3594" s="48">
        <f t="shared" si="7887"/>
        <v>0</v>
      </c>
      <c r="E3594" s="47">
        <v>0</v>
      </c>
      <c r="F3594" s="48">
        <f t="shared" si="7887"/>
        <v>0</v>
      </c>
      <c r="G3594" s="47">
        <v>0</v>
      </c>
      <c r="H3594" s="48">
        <f t="shared" ref="H3594" si="8198">G3594*1000000/325851</f>
        <v>0</v>
      </c>
      <c r="I3594" s="47">
        <v>0</v>
      </c>
      <c r="J3594" s="48">
        <f t="shared" ref="J3594" si="8199">I3594*1000000/325851</f>
        <v>0</v>
      </c>
      <c r="K3594" s="47">
        <v>0</v>
      </c>
      <c r="L3594" s="48">
        <f t="shared" ref="L3594" si="8200">K3594*1000000/325851</f>
        <v>0</v>
      </c>
      <c r="M3594" s="47">
        <v>0</v>
      </c>
      <c r="N3594" s="48">
        <f t="shared" ref="N3594" si="8201">M3594*1000000/325851</f>
        <v>0</v>
      </c>
      <c r="O3594" s="47">
        <v>0</v>
      </c>
      <c r="P3594" s="48">
        <f t="shared" ref="P3594" si="8202">O3594*1000000/325851</f>
        <v>0</v>
      </c>
      <c r="Q3594" s="47">
        <v>0</v>
      </c>
      <c r="R3594" s="48">
        <f t="shared" ref="R3594" si="8203">Q3594*1000000/325851</f>
        <v>0</v>
      </c>
      <c r="S3594" s="47">
        <v>0</v>
      </c>
      <c r="T3594" s="48">
        <f t="shared" ref="T3594" si="8204">S3594*1000000/325851</f>
        <v>0</v>
      </c>
      <c r="U3594" s="47">
        <v>0</v>
      </c>
      <c r="V3594" s="48">
        <f t="shared" ref="V3594" si="8205">U3594*1000000/325851</f>
        <v>0</v>
      </c>
      <c r="W3594" s="47">
        <v>0</v>
      </c>
      <c r="X3594" s="48">
        <f t="shared" ref="X3594" si="8206">W3594*1000000/325851</f>
        <v>0</v>
      </c>
      <c r="Y3594" s="47">
        <v>0</v>
      </c>
      <c r="Z3594" s="48">
        <f t="shared" ref="Z3594" si="8207">Y3594*1000000/325851</f>
        <v>0</v>
      </c>
      <c r="AA3594" s="47">
        <v>0</v>
      </c>
      <c r="AB3594" s="48">
        <f t="shared" ref="AB3594" si="8208">AA3594*1000000/325851</f>
        <v>0</v>
      </c>
      <c r="AC3594" s="47">
        <f t="shared" si="7899"/>
        <v>0</v>
      </c>
      <c r="AD3594" s="48">
        <f t="shared" si="7900"/>
        <v>0</v>
      </c>
    </row>
    <row r="3595" spans="1:30" x14ac:dyDescent="0.25">
      <c r="A3595" s="46" t="s">
        <v>1002</v>
      </c>
      <c r="C3595" s="47">
        <v>0</v>
      </c>
      <c r="D3595" s="48">
        <f t="shared" si="7887"/>
        <v>0</v>
      </c>
      <c r="E3595" s="47">
        <v>0</v>
      </c>
      <c r="F3595" s="48">
        <f t="shared" si="7887"/>
        <v>0</v>
      </c>
      <c r="G3595" s="47">
        <v>0</v>
      </c>
      <c r="H3595" s="48">
        <f t="shared" ref="H3595" si="8209">G3595*1000000/325851</f>
        <v>0</v>
      </c>
      <c r="I3595" s="47">
        <v>0</v>
      </c>
      <c r="J3595" s="48">
        <f t="shared" ref="J3595" si="8210">I3595*1000000/325851</f>
        <v>0</v>
      </c>
      <c r="K3595" s="47">
        <v>0</v>
      </c>
      <c r="L3595" s="48">
        <f t="shared" ref="L3595" si="8211">K3595*1000000/325851</f>
        <v>0</v>
      </c>
      <c r="M3595" s="47">
        <v>0</v>
      </c>
      <c r="N3595" s="48">
        <f t="shared" ref="N3595" si="8212">M3595*1000000/325851</f>
        <v>0</v>
      </c>
      <c r="O3595" s="47">
        <v>0</v>
      </c>
      <c r="P3595" s="48">
        <f t="shared" ref="P3595" si="8213">O3595*1000000/325851</f>
        <v>0</v>
      </c>
      <c r="Q3595" s="47">
        <v>0</v>
      </c>
      <c r="R3595" s="48">
        <f t="shared" ref="R3595" si="8214">Q3595*1000000/325851</f>
        <v>0</v>
      </c>
      <c r="S3595" s="47">
        <v>0</v>
      </c>
      <c r="T3595" s="48">
        <f t="shared" ref="T3595" si="8215">S3595*1000000/325851</f>
        <v>0</v>
      </c>
      <c r="U3595" s="47">
        <v>0</v>
      </c>
      <c r="V3595" s="48">
        <f t="shared" ref="V3595" si="8216">U3595*1000000/325851</f>
        <v>0</v>
      </c>
      <c r="W3595" s="47">
        <v>0</v>
      </c>
      <c r="X3595" s="48">
        <f t="shared" ref="X3595" si="8217">W3595*1000000/325851</f>
        <v>0</v>
      </c>
      <c r="Y3595" s="47">
        <v>0</v>
      </c>
      <c r="Z3595" s="48">
        <f t="shared" ref="Z3595" si="8218">Y3595*1000000/325851</f>
        <v>0</v>
      </c>
      <c r="AA3595" s="47">
        <v>0</v>
      </c>
      <c r="AB3595" s="48">
        <f t="shared" ref="AB3595" si="8219">AA3595*1000000/325851</f>
        <v>0</v>
      </c>
      <c r="AC3595" s="47">
        <f t="shared" si="7899"/>
        <v>0</v>
      </c>
      <c r="AD3595" s="48">
        <f t="shared" si="7900"/>
        <v>0</v>
      </c>
    </row>
    <row r="3596" spans="1:30" x14ac:dyDescent="0.25">
      <c r="A3596" s="46" t="s">
        <v>1003</v>
      </c>
      <c r="C3596" s="47">
        <v>0</v>
      </c>
      <c r="D3596" s="48">
        <f t="shared" si="7887"/>
        <v>0</v>
      </c>
      <c r="E3596" s="47">
        <v>0</v>
      </c>
      <c r="F3596" s="48">
        <f t="shared" si="7887"/>
        <v>0</v>
      </c>
      <c r="G3596" s="47">
        <v>0</v>
      </c>
      <c r="H3596" s="48">
        <f t="shared" ref="H3596" si="8220">G3596*1000000/325851</f>
        <v>0</v>
      </c>
      <c r="I3596" s="47">
        <v>0</v>
      </c>
      <c r="J3596" s="48">
        <f t="shared" ref="J3596" si="8221">I3596*1000000/325851</f>
        <v>0</v>
      </c>
      <c r="K3596" s="47">
        <v>0</v>
      </c>
      <c r="L3596" s="48">
        <f t="shared" ref="L3596" si="8222">K3596*1000000/325851</f>
        <v>0</v>
      </c>
      <c r="M3596" s="47">
        <v>0</v>
      </c>
      <c r="N3596" s="48">
        <f t="shared" ref="N3596" si="8223">M3596*1000000/325851</f>
        <v>0</v>
      </c>
      <c r="O3596" s="47">
        <v>0</v>
      </c>
      <c r="P3596" s="48">
        <f t="shared" ref="P3596" si="8224">O3596*1000000/325851</f>
        <v>0</v>
      </c>
      <c r="Q3596" s="47">
        <v>0</v>
      </c>
      <c r="R3596" s="48">
        <f t="shared" ref="R3596" si="8225">Q3596*1000000/325851</f>
        <v>0</v>
      </c>
      <c r="S3596" s="47">
        <v>0</v>
      </c>
      <c r="T3596" s="48">
        <f t="shared" ref="T3596" si="8226">S3596*1000000/325851</f>
        <v>0</v>
      </c>
      <c r="U3596" s="47">
        <v>0</v>
      </c>
      <c r="V3596" s="48">
        <f t="shared" ref="V3596" si="8227">U3596*1000000/325851</f>
        <v>0</v>
      </c>
      <c r="W3596" s="47">
        <v>0</v>
      </c>
      <c r="X3596" s="48">
        <f t="shared" ref="X3596" si="8228">W3596*1000000/325851</f>
        <v>0</v>
      </c>
      <c r="Y3596" s="47">
        <v>0</v>
      </c>
      <c r="Z3596" s="48">
        <f t="shared" ref="Z3596" si="8229">Y3596*1000000/325851</f>
        <v>0</v>
      </c>
      <c r="AA3596" s="47">
        <v>0</v>
      </c>
      <c r="AB3596" s="48">
        <f t="shared" ref="AB3596" si="8230">AA3596*1000000/325851</f>
        <v>0</v>
      </c>
      <c r="AC3596" s="47">
        <f t="shared" si="7899"/>
        <v>0</v>
      </c>
      <c r="AD3596" s="48">
        <f t="shared" si="7900"/>
        <v>0</v>
      </c>
    </row>
    <row r="3597" spans="1:30" x14ac:dyDescent="0.25">
      <c r="A3597" s="46" t="s">
        <v>1004</v>
      </c>
      <c r="C3597" s="47">
        <v>0</v>
      </c>
      <c r="D3597" s="48">
        <f t="shared" si="7887"/>
        <v>0</v>
      </c>
      <c r="E3597" s="47">
        <v>0</v>
      </c>
      <c r="F3597" s="48">
        <f t="shared" si="7887"/>
        <v>0</v>
      </c>
      <c r="G3597" s="47">
        <v>0</v>
      </c>
      <c r="H3597" s="48">
        <f t="shared" ref="H3597" si="8231">G3597*1000000/325851</f>
        <v>0</v>
      </c>
      <c r="I3597" s="47">
        <v>0</v>
      </c>
      <c r="J3597" s="48">
        <f t="shared" ref="J3597" si="8232">I3597*1000000/325851</f>
        <v>0</v>
      </c>
      <c r="K3597" s="47">
        <v>0</v>
      </c>
      <c r="L3597" s="48">
        <f t="shared" ref="L3597" si="8233">K3597*1000000/325851</f>
        <v>0</v>
      </c>
      <c r="M3597" s="47">
        <v>0</v>
      </c>
      <c r="N3597" s="48">
        <f t="shared" ref="N3597" si="8234">M3597*1000000/325851</f>
        <v>0</v>
      </c>
      <c r="O3597" s="47">
        <v>0</v>
      </c>
      <c r="P3597" s="48">
        <f t="shared" ref="P3597" si="8235">O3597*1000000/325851</f>
        <v>0</v>
      </c>
      <c r="Q3597" s="47">
        <v>0</v>
      </c>
      <c r="R3597" s="48">
        <f t="shared" ref="R3597" si="8236">Q3597*1000000/325851</f>
        <v>0</v>
      </c>
      <c r="S3597" s="47">
        <v>0</v>
      </c>
      <c r="T3597" s="48">
        <f t="shared" ref="T3597" si="8237">S3597*1000000/325851</f>
        <v>0</v>
      </c>
      <c r="U3597" s="47">
        <v>0</v>
      </c>
      <c r="V3597" s="48">
        <f t="shared" ref="V3597" si="8238">U3597*1000000/325851</f>
        <v>0</v>
      </c>
      <c r="W3597" s="47">
        <v>0</v>
      </c>
      <c r="X3597" s="48">
        <f t="shared" ref="X3597" si="8239">W3597*1000000/325851</f>
        <v>0</v>
      </c>
      <c r="Y3597" s="47">
        <v>0</v>
      </c>
      <c r="Z3597" s="48">
        <f t="shared" ref="Z3597" si="8240">Y3597*1000000/325851</f>
        <v>0</v>
      </c>
      <c r="AA3597" s="47">
        <v>0</v>
      </c>
      <c r="AB3597" s="48">
        <f t="shared" ref="AB3597" si="8241">AA3597*1000000/325851</f>
        <v>0</v>
      </c>
      <c r="AC3597" s="47">
        <f t="shared" si="7899"/>
        <v>0</v>
      </c>
      <c r="AD3597" s="48">
        <f t="shared" si="7900"/>
        <v>0</v>
      </c>
    </row>
    <row r="3598" spans="1:30" x14ac:dyDescent="0.25">
      <c r="A3598" s="46" t="s">
        <v>1005</v>
      </c>
      <c r="C3598" s="47">
        <v>0</v>
      </c>
      <c r="D3598" s="48">
        <f t="shared" si="7887"/>
        <v>0</v>
      </c>
      <c r="E3598" s="47">
        <v>0</v>
      </c>
      <c r="F3598" s="48">
        <f t="shared" si="7887"/>
        <v>0</v>
      </c>
      <c r="G3598" s="47">
        <v>0</v>
      </c>
      <c r="H3598" s="48">
        <f t="shared" ref="H3598" si="8242">G3598*1000000/325851</f>
        <v>0</v>
      </c>
      <c r="I3598" s="47">
        <v>0</v>
      </c>
      <c r="J3598" s="48">
        <f t="shared" ref="J3598" si="8243">I3598*1000000/325851</f>
        <v>0</v>
      </c>
      <c r="K3598" s="47">
        <v>0</v>
      </c>
      <c r="L3598" s="48">
        <f t="shared" ref="L3598" si="8244">K3598*1000000/325851</f>
        <v>0</v>
      </c>
      <c r="M3598" s="47">
        <v>0</v>
      </c>
      <c r="N3598" s="48">
        <f t="shared" ref="N3598" si="8245">M3598*1000000/325851</f>
        <v>0</v>
      </c>
      <c r="O3598" s="47">
        <v>0</v>
      </c>
      <c r="P3598" s="48">
        <f t="shared" ref="P3598" si="8246">O3598*1000000/325851</f>
        <v>0</v>
      </c>
      <c r="Q3598" s="47">
        <v>0</v>
      </c>
      <c r="R3598" s="48">
        <f t="shared" ref="R3598" si="8247">Q3598*1000000/325851</f>
        <v>0</v>
      </c>
      <c r="S3598" s="47">
        <v>0</v>
      </c>
      <c r="T3598" s="48">
        <f t="shared" ref="T3598" si="8248">S3598*1000000/325851</f>
        <v>0</v>
      </c>
      <c r="U3598" s="47">
        <v>0</v>
      </c>
      <c r="V3598" s="48">
        <f t="shared" ref="V3598" si="8249">U3598*1000000/325851</f>
        <v>0</v>
      </c>
      <c r="W3598" s="47">
        <v>0</v>
      </c>
      <c r="X3598" s="48">
        <f t="shared" ref="X3598" si="8250">W3598*1000000/325851</f>
        <v>0</v>
      </c>
      <c r="Y3598" s="47">
        <v>0</v>
      </c>
      <c r="Z3598" s="48">
        <f t="shared" ref="Z3598" si="8251">Y3598*1000000/325851</f>
        <v>0</v>
      </c>
      <c r="AA3598" s="47">
        <v>0</v>
      </c>
      <c r="AB3598" s="48">
        <f t="shared" ref="AB3598" si="8252">AA3598*1000000/325851</f>
        <v>0</v>
      </c>
      <c r="AC3598" s="47">
        <f t="shared" si="7899"/>
        <v>0</v>
      </c>
      <c r="AD3598" s="48">
        <f t="shared" si="7900"/>
        <v>0</v>
      </c>
    </row>
    <row r="3599" spans="1:30" x14ac:dyDescent="0.25">
      <c r="A3599" s="46" t="s">
        <v>1006</v>
      </c>
      <c r="C3599" s="47">
        <v>0</v>
      </c>
      <c r="D3599" s="48">
        <f t="shared" si="7887"/>
        <v>0</v>
      </c>
      <c r="E3599" s="47">
        <v>0</v>
      </c>
      <c r="F3599" s="48">
        <f t="shared" si="7887"/>
        <v>0</v>
      </c>
      <c r="G3599" s="47">
        <v>0</v>
      </c>
      <c r="H3599" s="48">
        <f t="shared" ref="H3599" si="8253">G3599*1000000/325851</f>
        <v>0</v>
      </c>
      <c r="I3599" s="47">
        <v>0</v>
      </c>
      <c r="J3599" s="48">
        <f t="shared" ref="J3599" si="8254">I3599*1000000/325851</f>
        <v>0</v>
      </c>
      <c r="K3599" s="47">
        <v>0</v>
      </c>
      <c r="L3599" s="48">
        <f t="shared" ref="L3599" si="8255">K3599*1000000/325851</f>
        <v>0</v>
      </c>
      <c r="M3599" s="47">
        <v>0</v>
      </c>
      <c r="N3599" s="48">
        <f t="shared" ref="N3599" si="8256">M3599*1000000/325851</f>
        <v>0</v>
      </c>
      <c r="O3599" s="47">
        <v>0</v>
      </c>
      <c r="P3599" s="48">
        <f t="shared" ref="P3599" si="8257">O3599*1000000/325851</f>
        <v>0</v>
      </c>
      <c r="Q3599" s="47">
        <v>0</v>
      </c>
      <c r="R3599" s="48">
        <f t="shared" ref="R3599" si="8258">Q3599*1000000/325851</f>
        <v>0</v>
      </c>
      <c r="S3599" s="47">
        <v>0</v>
      </c>
      <c r="T3599" s="48">
        <f t="shared" ref="T3599" si="8259">S3599*1000000/325851</f>
        <v>0</v>
      </c>
      <c r="U3599" s="47">
        <v>0</v>
      </c>
      <c r="V3599" s="48">
        <f t="shared" ref="V3599" si="8260">U3599*1000000/325851</f>
        <v>0</v>
      </c>
      <c r="W3599" s="47">
        <v>0</v>
      </c>
      <c r="X3599" s="48">
        <f t="shared" ref="X3599" si="8261">W3599*1000000/325851</f>
        <v>0</v>
      </c>
      <c r="Y3599" s="47">
        <v>0</v>
      </c>
      <c r="Z3599" s="48">
        <f t="shared" ref="Z3599" si="8262">Y3599*1000000/325851</f>
        <v>0</v>
      </c>
      <c r="AA3599" s="47">
        <v>0</v>
      </c>
      <c r="AB3599" s="48">
        <f t="shared" ref="AB3599" si="8263">AA3599*1000000/325851</f>
        <v>0</v>
      </c>
      <c r="AC3599" s="47">
        <f t="shared" si="7899"/>
        <v>0</v>
      </c>
      <c r="AD3599" s="48">
        <f t="shared" si="7900"/>
        <v>0</v>
      </c>
    </row>
    <row r="3600" spans="1:30" x14ac:dyDescent="0.25">
      <c r="A3600" s="46" t="s">
        <v>1007</v>
      </c>
      <c r="C3600" s="47">
        <v>0</v>
      </c>
      <c r="D3600" s="48">
        <f t="shared" si="7887"/>
        <v>0</v>
      </c>
      <c r="E3600" s="47">
        <v>0</v>
      </c>
      <c r="F3600" s="48">
        <f t="shared" si="7887"/>
        <v>0</v>
      </c>
      <c r="G3600" s="47">
        <v>0</v>
      </c>
      <c r="H3600" s="48">
        <f t="shared" ref="H3600" si="8264">G3600*1000000/325851</f>
        <v>0</v>
      </c>
      <c r="I3600" s="47">
        <v>0</v>
      </c>
      <c r="J3600" s="48">
        <f t="shared" ref="J3600" si="8265">I3600*1000000/325851</f>
        <v>0</v>
      </c>
      <c r="K3600" s="47">
        <v>0</v>
      </c>
      <c r="L3600" s="48">
        <f t="shared" ref="L3600" si="8266">K3600*1000000/325851</f>
        <v>0</v>
      </c>
      <c r="M3600" s="47">
        <v>0</v>
      </c>
      <c r="N3600" s="48">
        <f t="shared" ref="N3600" si="8267">M3600*1000000/325851</f>
        <v>0</v>
      </c>
      <c r="O3600" s="47">
        <v>0</v>
      </c>
      <c r="P3600" s="48">
        <f t="shared" ref="P3600" si="8268">O3600*1000000/325851</f>
        <v>0</v>
      </c>
      <c r="Q3600" s="47">
        <v>0</v>
      </c>
      <c r="R3600" s="48">
        <f t="shared" ref="R3600" si="8269">Q3600*1000000/325851</f>
        <v>0</v>
      </c>
      <c r="S3600" s="47">
        <v>0</v>
      </c>
      <c r="T3600" s="48">
        <f t="shared" ref="T3600" si="8270">S3600*1000000/325851</f>
        <v>0</v>
      </c>
      <c r="U3600" s="47">
        <v>0</v>
      </c>
      <c r="V3600" s="48">
        <f t="shared" ref="V3600" si="8271">U3600*1000000/325851</f>
        <v>0</v>
      </c>
      <c r="W3600" s="47">
        <v>0</v>
      </c>
      <c r="X3600" s="48">
        <f t="shared" ref="X3600" si="8272">W3600*1000000/325851</f>
        <v>0</v>
      </c>
      <c r="Y3600" s="47">
        <v>0</v>
      </c>
      <c r="Z3600" s="48">
        <f t="shared" ref="Z3600" si="8273">Y3600*1000000/325851</f>
        <v>0</v>
      </c>
      <c r="AA3600" s="47">
        <v>0</v>
      </c>
      <c r="AB3600" s="48">
        <f t="shared" ref="AB3600" si="8274">AA3600*1000000/325851</f>
        <v>0</v>
      </c>
      <c r="AC3600" s="47">
        <f t="shared" si="7899"/>
        <v>0</v>
      </c>
      <c r="AD3600" s="48">
        <f t="shared" si="7900"/>
        <v>0</v>
      </c>
    </row>
    <row r="3601" spans="1:30" x14ac:dyDescent="0.25">
      <c r="A3601" s="46" t="s">
        <v>1008</v>
      </c>
      <c r="C3601" s="47">
        <v>0</v>
      </c>
      <c r="D3601" s="48">
        <f t="shared" si="7887"/>
        <v>0</v>
      </c>
      <c r="E3601" s="47">
        <v>0</v>
      </c>
      <c r="F3601" s="48">
        <f t="shared" si="7887"/>
        <v>0</v>
      </c>
      <c r="G3601" s="47">
        <v>0</v>
      </c>
      <c r="H3601" s="48">
        <f t="shared" ref="H3601" si="8275">G3601*1000000/325851</f>
        <v>0</v>
      </c>
      <c r="I3601" s="47">
        <v>0</v>
      </c>
      <c r="J3601" s="48">
        <f t="shared" ref="J3601" si="8276">I3601*1000000/325851</f>
        <v>0</v>
      </c>
      <c r="K3601" s="47">
        <v>0</v>
      </c>
      <c r="L3601" s="48">
        <f t="shared" ref="L3601" si="8277">K3601*1000000/325851</f>
        <v>0</v>
      </c>
      <c r="M3601" s="47">
        <v>0</v>
      </c>
      <c r="N3601" s="48">
        <f t="shared" ref="N3601" si="8278">M3601*1000000/325851</f>
        <v>0</v>
      </c>
      <c r="O3601" s="47">
        <v>0</v>
      </c>
      <c r="P3601" s="48">
        <f t="shared" ref="P3601" si="8279">O3601*1000000/325851</f>
        <v>0</v>
      </c>
      <c r="Q3601" s="47">
        <v>0</v>
      </c>
      <c r="R3601" s="48">
        <f t="shared" ref="R3601" si="8280">Q3601*1000000/325851</f>
        <v>0</v>
      </c>
      <c r="S3601" s="47">
        <v>0</v>
      </c>
      <c r="T3601" s="48">
        <f t="shared" ref="T3601" si="8281">S3601*1000000/325851</f>
        <v>0</v>
      </c>
      <c r="U3601" s="47">
        <v>0</v>
      </c>
      <c r="V3601" s="48">
        <f t="shared" ref="V3601" si="8282">U3601*1000000/325851</f>
        <v>0</v>
      </c>
      <c r="W3601" s="47">
        <v>0</v>
      </c>
      <c r="X3601" s="48">
        <f t="shared" ref="X3601" si="8283">W3601*1000000/325851</f>
        <v>0</v>
      </c>
      <c r="Y3601" s="47">
        <v>0</v>
      </c>
      <c r="Z3601" s="48">
        <f t="shared" ref="Z3601" si="8284">Y3601*1000000/325851</f>
        <v>0</v>
      </c>
      <c r="AA3601" s="47">
        <v>0</v>
      </c>
      <c r="AB3601" s="48">
        <f t="shared" ref="AB3601" si="8285">AA3601*1000000/325851</f>
        <v>0</v>
      </c>
      <c r="AC3601" s="47">
        <f t="shared" si="7899"/>
        <v>0</v>
      </c>
      <c r="AD3601" s="48">
        <f t="shared" si="7900"/>
        <v>0</v>
      </c>
    </row>
    <row r="3602" spans="1:30" x14ac:dyDescent="0.25">
      <c r="A3602" s="46" t="s">
        <v>1009</v>
      </c>
      <c r="C3602" s="47">
        <v>0</v>
      </c>
      <c r="D3602" s="48">
        <f t="shared" si="7887"/>
        <v>0</v>
      </c>
      <c r="E3602" s="47">
        <v>0</v>
      </c>
      <c r="F3602" s="48">
        <f t="shared" si="7887"/>
        <v>0</v>
      </c>
      <c r="G3602" s="47">
        <v>0</v>
      </c>
      <c r="H3602" s="48">
        <f t="shared" ref="H3602" si="8286">G3602*1000000/325851</f>
        <v>0</v>
      </c>
      <c r="I3602" s="47">
        <v>0</v>
      </c>
      <c r="J3602" s="48">
        <f t="shared" ref="J3602" si="8287">I3602*1000000/325851</f>
        <v>0</v>
      </c>
      <c r="K3602" s="47">
        <v>0</v>
      </c>
      <c r="L3602" s="48">
        <f t="shared" ref="L3602" si="8288">K3602*1000000/325851</f>
        <v>0</v>
      </c>
      <c r="M3602" s="47">
        <v>0</v>
      </c>
      <c r="N3602" s="48">
        <f t="shared" ref="N3602" si="8289">M3602*1000000/325851</f>
        <v>0</v>
      </c>
      <c r="O3602" s="47">
        <v>0</v>
      </c>
      <c r="P3602" s="48">
        <f t="shared" ref="P3602" si="8290">O3602*1000000/325851</f>
        <v>0</v>
      </c>
      <c r="Q3602" s="47">
        <v>0</v>
      </c>
      <c r="R3602" s="48">
        <f t="shared" ref="R3602" si="8291">Q3602*1000000/325851</f>
        <v>0</v>
      </c>
      <c r="S3602" s="47">
        <v>0</v>
      </c>
      <c r="T3602" s="48">
        <f t="shared" ref="T3602" si="8292">S3602*1000000/325851</f>
        <v>0</v>
      </c>
      <c r="U3602" s="47">
        <v>0</v>
      </c>
      <c r="V3602" s="48">
        <f t="shared" ref="V3602" si="8293">U3602*1000000/325851</f>
        <v>0</v>
      </c>
      <c r="W3602" s="47">
        <v>0</v>
      </c>
      <c r="X3602" s="48">
        <f t="shared" ref="X3602" si="8294">W3602*1000000/325851</f>
        <v>0</v>
      </c>
      <c r="Y3602" s="47">
        <v>0</v>
      </c>
      <c r="Z3602" s="48">
        <f t="shared" ref="Z3602" si="8295">Y3602*1000000/325851</f>
        <v>0</v>
      </c>
      <c r="AA3602" s="47">
        <v>0</v>
      </c>
      <c r="AB3602" s="48">
        <f t="shared" ref="AB3602" si="8296">AA3602*1000000/325851</f>
        <v>0</v>
      </c>
      <c r="AC3602" s="47">
        <f t="shared" si="7899"/>
        <v>0</v>
      </c>
      <c r="AD3602" s="48">
        <f t="shared" si="7900"/>
        <v>0</v>
      </c>
    </row>
    <row r="3603" spans="1:30" x14ac:dyDescent="0.25">
      <c r="A3603" s="46" t="s">
        <v>1010</v>
      </c>
      <c r="C3603" s="47">
        <v>0</v>
      </c>
      <c r="D3603" s="48">
        <f t="shared" si="7887"/>
        <v>0</v>
      </c>
      <c r="E3603" s="47">
        <v>0</v>
      </c>
      <c r="F3603" s="48">
        <f t="shared" si="7887"/>
        <v>0</v>
      </c>
      <c r="G3603" s="47">
        <v>0</v>
      </c>
      <c r="H3603" s="48">
        <f t="shared" ref="H3603" si="8297">G3603*1000000/325851</f>
        <v>0</v>
      </c>
      <c r="I3603" s="47">
        <v>0</v>
      </c>
      <c r="J3603" s="48">
        <f t="shared" ref="J3603" si="8298">I3603*1000000/325851</f>
        <v>0</v>
      </c>
      <c r="K3603" s="47">
        <v>0</v>
      </c>
      <c r="L3603" s="48">
        <f t="shared" ref="L3603" si="8299">K3603*1000000/325851</f>
        <v>0</v>
      </c>
      <c r="M3603" s="47">
        <v>0</v>
      </c>
      <c r="N3603" s="48">
        <f t="shared" ref="N3603" si="8300">M3603*1000000/325851</f>
        <v>0</v>
      </c>
      <c r="O3603" s="47">
        <v>0</v>
      </c>
      <c r="P3603" s="48">
        <f t="shared" ref="P3603" si="8301">O3603*1000000/325851</f>
        <v>0</v>
      </c>
      <c r="Q3603" s="47">
        <v>0</v>
      </c>
      <c r="R3603" s="48">
        <f t="shared" ref="R3603" si="8302">Q3603*1000000/325851</f>
        <v>0</v>
      </c>
      <c r="S3603" s="47">
        <v>0</v>
      </c>
      <c r="T3603" s="48">
        <f t="shared" ref="T3603" si="8303">S3603*1000000/325851</f>
        <v>0</v>
      </c>
      <c r="U3603" s="47">
        <v>0</v>
      </c>
      <c r="V3603" s="48">
        <f t="shared" ref="V3603" si="8304">U3603*1000000/325851</f>
        <v>0</v>
      </c>
      <c r="W3603" s="47">
        <v>0</v>
      </c>
      <c r="X3603" s="48">
        <f t="shared" ref="X3603" si="8305">W3603*1000000/325851</f>
        <v>0</v>
      </c>
      <c r="Y3603" s="47">
        <v>0</v>
      </c>
      <c r="Z3603" s="48">
        <f t="shared" ref="Z3603" si="8306">Y3603*1000000/325851</f>
        <v>0</v>
      </c>
      <c r="AA3603" s="47">
        <v>0</v>
      </c>
      <c r="AB3603" s="48">
        <f t="shared" ref="AB3603" si="8307">AA3603*1000000/325851</f>
        <v>0</v>
      </c>
      <c r="AC3603" s="47">
        <f t="shared" si="7899"/>
        <v>0</v>
      </c>
      <c r="AD3603" s="48">
        <f t="shared" si="7900"/>
        <v>0</v>
      </c>
    </row>
    <row r="3604" spans="1:30" x14ac:dyDescent="0.25">
      <c r="A3604" s="46" t="s">
        <v>1011</v>
      </c>
      <c r="C3604" s="47">
        <v>0</v>
      </c>
      <c r="D3604" s="48">
        <f t="shared" si="7887"/>
        <v>0</v>
      </c>
      <c r="E3604" s="47">
        <v>0</v>
      </c>
      <c r="F3604" s="48">
        <f t="shared" si="7887"/>
        <v>0</v>
      </c>
      <c r="G3604" s="47">
        <v>0</v>
      </c>
      <c r="H3604" s="48">
        <f t="shared" ref="H3604" si="8308">G3604*1000000/325851</f>
        <v>0</v>
      </c>
      <c r="I3604" s="47">
        <v>0</v>
      </c>
      <c r="J3604" s="48">
        <f t="shared" ref="J3604" si="8309">I3604*1000000/325851</f>
        <v>0</v>
      </c>
      <c r="K3604" s="47">
        <v>0</v>
      </c>
      <c r="L3604" s="48">
        <f t="shared" ref="L3604" si="8310">K3604*1000000/325851</f>
        <v>0</v>
      </c>
      <c r="M3604" s="47">
        <v>0</v>
      </c>
      <c r="N3604" s="48">
        <f t="shared" ref="N3604" si="8311">M3604*1000000/325851</f>
        <v>0</v>
      </c>
      <c r="O3604" s="47">
        <v>0</v>
      </c>
      <c r="P3604" s="48">
        <f t="shared" ref="P3604" si="8312">O3604*1000000/325851</f>
        <v>0</v>
      </c>
      <c r="Q3604" s="47">
        <v>0</v>
      </c>
      <c r="R3604" s="48">
        <f t="shared" ref="R3604" si="8313">Q3604*1000000/325851</f>
        <v>0</v>
      </c>
      <c r="S3604" s="47">
        <v>0</v>
      </c>
      <c r="T3604" s="48">
        <f t="shared" ref="T3604" si="8314">S3604*1000000/325851</f>
        <v>0</v>
      </c>
      <c r="U3604" s="47">
        <v>0</v>
      </c>
      <c r="V3604" s="48">
        <f t="shared" ref="V3604" si="8315">U3604*1000000/325851</f>
        <v>0</v>
      </c>
      <c r="W3604" s="47">
        <v>0</v>
      </c>
      <c r="X3604" s="48">
        <f t="shared" ref="X3604" si="8316">W3604*1000000/325851</f>
        <v>0</v>
      </c>
      <c r="Y3604" s="47">
        <v>0</v>
      </c>
      <c r="Z3604" s="48">
        <f t="shared" ref="Z3604" si="8317">Y3604*1000000/325851</f>
        <v>0</v>
      </c>
      <c r="AA3604" s="47">
        <v>0</v>
      </c>
      <c r="AB3604" s="48">
        <f t="shared" ref="AB3604" si="8318">AA3604*1000000/325851</f>
        <v>0</v>
      </c>
      <c r="AC3604" s="47">
        <f t="shared" si="7899"/>
        <v>0</v>
      </c>
      <c r="AD3604" s="48">
        <f t="shared" si="7900"/>
        <v>0</v>
      </c>
    </row>
    <row r="3605" spans="1:30" x14ac:dyDescent="0.25">
      <c r="A3605" s="46" t="s">
        <v>1012</v>
      </c>
      <c r="C3605" s="47">
        <v>0</v>
      </c>
      <c r="D3605" s="48">
        <f t="shared" si="7887"/>
        <v>0</v>
      </c>
      <c r="E3605" s="47">
        <v>0</v>
      </c>
      <c r="F3605" s="48">
        <f t="shared" si="7887"/>
        <v>0</v>
      </c>
      <c r="G3605" s="47">
        <v>0</v>
      </c>
      <c r="H3605" s="48">
        <f t="shared" ref="H3605" si="8319">G3605*1000000/325851</f>
        <v>0</v>
      </c>
      <c r="I3605" s="47">
        <v>0</v>
      </c>
      <c r="J3605" s="48">
        <f t="shared" ref="J3605" si="8320">I3605*1000000/325851</f>
        <v>0</v>
      </c>
      <c r="K3605" s="47">
        <v>0</v>
      </c>
      <c r="L3605" s="48">
        <f t="shared" ref="L3605" si="8321">K3605*1000000/325851</f>
        <v>0</v>
      </c>
      <c r="M3605" s="47">
        <v>0</v>
      </c>
      <c r="N3605" s="48">
        <f t="shared" ref="N3605" si="8322">M3605*1000000/325851</f>
        <v>0</v>
      </c>
      <c r="O3605" s="47">
        <v>0</v>
      </c>
      <c r="P3605" s="48">
        <f t="shared" ref="P3605" si="8323">O3605*1000000/325851</f>
        <v>0</v>
      </c>
      <c r="Q3605" s="47">
        <v>0</v>
      </c>
      <c r="R3605" s="48">
        <f t="shared" ref="R3605" si="8324">Q3605*1000000/325851</f>
        <v>0</v>
      </c>
      <c r="S3605" s="47">
        <v>0</v>
      </c>
      <c r="T3605" s="48">
        <f t="shared" ref="T3605" si="8325">S3605*1000000/325851</f>
        <v>0</v>
      </c>
      <c r="U3605" s="47">
        <v>0</v>
      </c>
      <c r="V3605" s="48">
        <f t="shared" ref="V3605" si="8326">U3605*1000000/325851</f>
        <v>0</v>
      </c>
      <c r="W3605" s="47">
        <v>0</v>
      </c>
      <c r="X3605" s="48">
        <f t="shared" ref="X3605" si="8327">W3605*1000000/325851</f>
        <v>0</v>
      </c>
      <c r="Y3605" s="47">
        <v>0</v>
      </c>
      <c r="Z3605" s="48">
        <f t="shared" ref="Z3605" si="8328">Y3605*1000000/325851</f>
        <v>0</v>
      </c>
      <c r="AA3605" s="47">
        <v>0</v>
      </c>
      <c r="AB3605" s="48">
        <f t="shared" ref="AB3605" si="8329">AA3605*1000000/325851</f>
        <v>0</v>
      </c>
      <c r="AC3605" s="47">
        <f t="shared" si="7899"/>
        <v>0</v>
      </c>
      <c r="AD3605" s="48">
        <f t="shared" si="7900"/>
        <v>0</v>
      </c>
    </row>
    <row r="3606" spans="1:30" x14ac:dyDescent="0.25">
      <c r="A3606" s="46" t="s">
        <v>1013</v>
      </c>
      <c r="C3606" s="47">
        <v>0</v>
      </c>
      <c r="D3606" s="48">
        <f t="shared" si="7887"/>
        <v>0</v>
      </c>
      <c r="E3606" s="47">
        <v>0</v>
      </c>
      <c r="F3606" s="48">
        <f t="shared" si="7887"/>
        <v>0</v>
      </c>
      <c r="G3606" s="47">
        <v>0</v>
      </c>
      <c r="H3606" s="48">
        <f t="shared" ref="H3606" si="8330">G3606*1000000/325851</f>
        <v>0</v>
      </c>
      <c r="I3606" s="47">
        <v>0</v>
      </c>
      <c r="J3606" s="48">
        <f t="shared" ref="J3606" si="8331">I3606*1000000/325851</f>
        <v>0</v>
      </c>
      <c r="K3606" s="47">
        <v>0</v>
      </c>
      <c r="L3606" s="48">
        <f t="shared" ref="L3606" si="8332">K3606*1000000/325851</f>
        <v>0</v>
      </c>
      <c r="M3606" s="47">
        <v>0</v>
      </c>
      <c r="N3606" s="48">
        <f t="shared" ref="N3606" si="8333">M3606*1000000/325851</f>
        <v>0</v>
      </c>
      <c r="O3606" s="47">
        <v>0</v>
      </c>
      <c r="P3606" s="48">
        <f t="shared" ref="P3606" si="8334">O3606*1000000/325851</f>
        <v>0</v>
      </c>
      <c r="Q3606" s="47">
        <v>0</v>
      </c>
      <c r="R3606" s="48">
        <f t="shared" ref="R3606" si="8335">Q3606*1000000/325851</f>
        <v>0</v>
      </c>
      <c r="S3606" s="47">
        <v>0</v>
      </c>
      <c r="T3606" s="48">
        <f t="shared" ref="T3606" si="8336">S3606*1000000/325851</f>
        <v>0</v>
      </c>
      <c r="U3606" s="47">
        <v>0</v>
      </c>
      <c r="V3606" s="48">
        <f t="shared" ref="V3606" si="8337">U3606*1000000/325851</f>
        <v>0</v>
      </c>
      <c r="W3606" s="47">
        <v>0</v>
      </c>
      <c r="X3606" s="48">
        <f t="shared" ref="X3606" si="8338">W3606*1000000/325851</f>
        <v>0</v>
      </c>
      <c r="Y3606" s="47">
        <v>0</v>
      </c>
      <c r="Z3606" s="48">
        <f t="shared" ref="Z3606" si="8339">Y3606*1000000/325851</f>
        <v>0</v>
      </c>
      <c r="AA3606" s="47">
        <v>0</v>
      </c>
      <c r="AB3606" s="48">
        <f t="shared" ref="AB3606" si="8340">AA3606*1000000/325851</f>
        <v>0</v>
      </c>
      <c r="AC3606" s="47">
        <f t="shared" si="7899"/>
        <v>0</v>
      </c>
      <c r="AD3606" s="48">
        <f t="shared" si="7900"/>
        <v>0</v>
      </c>
    </row>
    <row r="3607" spans="1:30" x14ac:dyDescent="0.25">
      <c r="A3607" s="46" t="s">
        <v>1014</v>
      </c>
      <c r="C3607" s="47">
        <v>0</v>
      </c>
      <c r="D3607" s="48">
        <f t="shared" si="7887"/>
        <v>0</v>
      </c>
      <c r="E3607" s="47">
        <v>0</v>
      </c>
      <c r="F3607" s="48">
        <f t="shared" si="7887"/>
        <v>0</v>
      </c>
      <c r="G3607" s="47">
        <v>0</v>
      </c>
      <c r="H3607" s="48">
        <f t="shared" ref="H3607" si="8341">G3607*1000000/325851</f>
        <v>0</v>
      </c>
      <c r="I3607" s="47">
        <v>0</v>
      </c>
      <c r="J3607" s="48">
        <f t="shared" ref="J3607" si="8342">I3607*1000000/325851</f>
        <v>0</v>
      </c>
      <c r="K3607" s="47">
        <v>0</v>
      </c>
      <c r="L3607" s="48">
        <f t="shared" ref="L3607" si="8343">K3607*1000000/325851</f>
        <v>0</v>
      </c>
      <c r="M3607" s="47">
        <v>0</v>
      </c>
      <c r="N3607" s="48">
        <f t="shared" ref="N3607" si="8344">M3607*1000000/325851</f>
        <v>0</v>
      </c>
      <c r="O3607" s="47">
        <v>0</v>
      </c>
      <c r="P3607" s="48">
        <f t="shared" ref="P3607" si="8345">O3607*1000000/325851</f>
        <v>0</v>
      </c>
      <c r="Q3607" s="47">
        <v>0</v>
      </c>
      <c r="R3607" s="48">
        <f t="shared" ref="R3607" si="8346">Q3607*1000000/325851</f>
        <v>0</v>
      </c>
      <c r="S3607" s="47">
        <v>0</v>
      </c>
      <c r="T3607" s="48">
        <f t="shared" ref="T3607" si="8347">S3607*1000000/325851</f>
        <v>0</v>
      </c>
      <c r="U3607" s="47">
        <v>0</v>
      </c>
      <c r="V3607" s="48">
        <f t="shared" ref="V3607" si="8348">U3607*1000000/325851</f>
        <v>0</v>
      </c>
      <c r="W3607" s="47">
        <v>0</v>
      </c>
      <c r="X3607" s="48">
        <f t="shared" ref="X3607" si="8349">W3607*1000000/325851</f>
        <v>0</v>
      </c>
      <c r="Y3607" s="47">
        <v>0</v>
      </c>
      <c r="Z3607" s="48">
        <f t="shared" ref="Z3607" si="8350">Y3607*1000000/325851</f>
        <v>0</v>
      </c>
      <c r="AA3607" s="47">
        <v>0</v>
      </c>
      <c r="AB3607" s="48">
        <f t="shared" ref="AB3607" si="8351">AA3607*1000000/325851</f>
        <v>0</v>
      </c>
      <c r="AC3607" s="47">
        <f t="shared" si="7899"/>
        <v>0</v>
      </c>
      <c r="AD3607" s="48">
        <f t="shared" si="7900"/>
        <v>0</v>
      </c>
    </row>
    <row r="3608" spans="1:30" x14ac:dyDescent="0.25">
      <c r="A3608" s="46" t="s">
        <v>1015</v>
      </c>
      <c r="C3608" s="47">
        <v>0</v>
      </c>
      <c r="D3608" s="48">
        <f t="shared" si="7887"/>
        <v>0</v>
      </c>
      <c r="E3608" s="47">
        <v>0</v>
      </c>
      <c r="F3608" s="48">
        <f t="shared" si="7887"/>
        <v>0</v>
      </c>
      <c r="G3608" s="47">
        <v>0</v>
      </c>
      <c r="H3608" s="48">
        <f t="shared" ref="H3608" si="8352">G3608*1000000/325851</f>
        <v>0</v>
      </c>
      <c r="I3608" s="47">
        <v>0</v>
      </c>
      <c r="J3608" s="48">
        <f t="shared" ref="J3608" si="8353">I3608*1000000/325851</f>
        <v>0</v>
      </c>
      <c r="K3608" s="47">
        <v>0</v>
      </c>
      <c r="L3608" s="48">
        <f t="shared" ref="L3608" si="8354">K3608*1000000/325851</f>
        <v>0</v>
      </c>
      <c r="M3608" s="47">
        <v>0</v>
      </c>
      <c r="N3608" s="48">
        <f t="shared" ref="N3608" si="8355">M3608*1000000/325851</f>
        <v>0</v>
      </c>
      <c r="O3608" s="47">
        <v>0</v>
      </c>
      <c r="P3608" s="48">
        <f t="shared" ref="P3608" si="8356">O3608*1000000/325851</f>
        <v>0</v>
      </c>
      <c r="Q3608" s="47">
        <v>0</v>
      </c>
      <c r="R3608" s="48">
        <f t="shared" ref="R3608" si="8357">Q3608*1000000/325851</f>
        <v>0</v>
      </c>
      <c r="S3608" s="47">
        <v>0</v>
      </c>
      <c r="T3608" s="48">
        <f t="shared" ref="T3608" si="8358">S3608*1000000/325851</f>
        <v>0</v>
      </c>
      <c r="U3608" s="47">
        <v>0</v>
      </c>
      <c r="V3608" s="48">
        <f t="shared" ref="V3608" si="8359">U3608*1000000/325851</f>
        <v>0</v>
      </c>
      <c r="W3608" s="47">
        <v>0</v>
      </c>
      <c r="X3608" s="48">
        <f t="shared" ref="X3608" si="8360">W3608*1000000/325851</f>
        <v>0</v>
      </c>
      <c r="Y3608" s="47">
        <v>0</v>
      </c>
      <c r="Z3608" s="48">
        <f t="shared" ref="Z3608" si="8361">Y3608*1000000/325851</f>
        <v>0</v>
      </c>
      <c r="AA3608" s="47">
        <v>0</v>
      </c>
      <c r="AB3608" s="48">
        <f t="shared" ref="AB3608" si="8362">AA3608*1000000/325851</f>
        <v>0</v>
      </c>
      <c r="AC3608" s="47">
        <f t="shared" si="7899"/>
        <v>0</v>
      </c>
      <c r="AD3608" s="48">
        <f t="shared" si="7900"/>
        <v>0</v>
      </c>
    </row>
    <row r="3609" spans="1:30" x14ac:dyDescent="0.25">
      <c r="A3609" s="46" t="s">
        <v>1016</v>
      </c>
      <c r="C3609" s="47">
        <v>0</v>
      </c>
      <c r="D3609" s="48">
        <f t="shared" si="7887"/>
        <v>0</v>
      </c>
      <c r="E3609" s="47">
        <v>0</v>
      </c>
      <c r="F3609" s="48">
        <f t="shared" si="7887"/>
        <v>0</v>
      </c>
      <c r="G3609" s="47">
        <v>0</v>
      </c>
      <c r="H3609" s="48">
        <f t="shared" ref="H3609" si="8363">G3609*1000000/325851</f>
        <v>0</v>
      </c>
      <c r="I3609" s="47">
        <v>0</v>
      </c>
      <c r="J3609" s="48">
        <f t="shared" ref="J3609" si="8364">I3609*1000000/325851</f>
        <v>0</v>
      </c>
      <c r="K3609" s="47">
        <v>0</v>
      </c>
      <c r="L3609" s="48">
        <f t="shared" ref="L3609" si="8365">K3609*1000000/325851</f>
        <v>0</v>
      </c>
      <c r="M3609" s="47">
        <v>0</v>
      </c>
      <c r="N3609" s="48">
        <f t="shared" ref="N3609" si="8366">M3609*1000000/325851</f>
        <v>0</v>
      </c>
      <c r="O3609" s="47">
        <v>0</v>
      </c>
      <c r="P3609" s="48">
        <f t="shared" ref="P3609" si="8367">O3609*1000000/325851</f>
        <v>0</v>
      </c>
      <c r="Q3609" s="47">
        <v>0</v>
      </c>
      <c r="R3609" s="48">
        <f t="shared" ref="R3609" si="8368">Q3609*1000000/325851</f>
        <v>0</v>
      </c>
      <c r="S3609" s="47">
        <v>0</v>
      </c>
      <c r="T3609" s="48">
        <f t="shared" ref="T3609" si="8369">S3609*1000000/325851</f>
        <v>0</v>
      </c>
      <c r="U3609" s="47">
        <v>0</v>
      </c>
      <c r="V3609" s="48">
        <f t="shared" ref="V3609" si="8370">U3609*1000000/325851</f>
        <v>0</v>
      </c>
      <c r="W3609" s="47">
        <v>0</v>
      </c>
      <c r="X3609" s="48">
        <f t="shared" ref="X3609" si="8371">W3609*1000000/325851</f>
        <v>0</v>
      </c>
      <c r="Y3609" s="47">
        <v>0</v>
      </c>
      <c r="Z3609" s="48">
        <f t="shared" ref="Z3609" si="8372">Y3609*1000000/325851</f>
        <v>0</v>
      </c>
      <c r="AA3609" s="47">
        <v>0</v>
      </c>
      <c r="AB3609" s="48">
        <f t="shared" ref="AB3609" si="8373">AA3609*1000000/325851</f>
        <v>0</v>
      </c>
      <c r="AC3609" s="47">
        <f t="shared" si="7899"/>
        <v>0</v>
      </c>
      <c r="AD3609" s="48">
        <f t="shared" si="7900"/>
        <v>0</v>
      </c>
    </row>
    <row r="3610" spans="1:30" x14ac:dyDescent="0.25">
      <c r="A3610" s="46" t="s">
        <v>1017</v>
      </c>
      <c r="C3610" s="47">
        <v>0</v>
      </c>
      <c r="D3610" s="48">
        <f t="shared" si="7887"/>
        <v>0</v>
      </c>
      <c r="E3610" s="47">
        <v>0</v>
      </c>
      <c r="F3610" s="48">
        <f t="shared" si="7887"/>
        <v>0</v>
      </c>
      <c r="G3610" s="47">
        <v>0</v>
      </c>
      <c r="H3610" s="48">
        <f t="shared" ref="H3610" si="8374">G3610*1000000/325851</f>
        <v>0</v>
      </c>
      <c r="I3610" s="47">
        <v>0</v>
      </c>
      <c r="J3610" s="48">
        <f t="shared" ref="J3610" si="8375">I3610*1000000/325851</f>
        <v>0</v>
      </c>
      <c r="K3610" s="47">
        <v>0</v>
      </c>
      <c r="L3610" s="48">
        <f t="shared" ref="L3610" si="8376">K3610*1000000/325851</f>
        <v>0</v>
      </c>
      <c r="M3610" s="47">
        <v>0</v>
      </c>
      <c r="N3610" s="48">
        <f t="shared" ref="N3610" si="8377">M3610*1000000/325851</f>
        <v>0</v>
      </c>
      <c r="O3610" s="47">
        <v>0</v>
      </c>
      <c r="P3610" s="48">
        <f t="shared" ref="P3610" si="8378">O3610*1000000/325851</f>
        <v>0</v>
      </c>
      <c r="Q3610" s="47">
        <v>0</v>
      </c>
      <c r="R3610" s="48">
        <f t="shared" ref="R3610" si="8379">Q3610*1000000/325851</f>
        <v>0</v>
      </c>
      <c r="S3610" s="47">
        <v>0</v>
      </c>
      <c r="T3610" s="48">
        <f t="shared" ref="T3610" si="8380">S3610*1000000/325851</f>
        <v>0</v>
      </c>
      <c r="U3610" s="47">
        <v>0</v>
      </c>
      <c r="V3610" s="48">
        <f t="shared" ref="V3610" si="8381">U3610*1000000/325851</f>
        <v>0</v>
      </c>
      <c r="W3610" s="47">
        <v>0</v>
      </c>
      <c r="X3610" s="48">
        <f t="shared" ref="X3610" si="8382">W3610*1000000/325851</f>
        <v>0</v>
      </c>
      <c r="Y3610" s="47">
        <v>0</v>
      </c>
      <c r="Z3610" s="48">
        <f t="shared" ref="Z3610" si="8383">Y3610*1000000/325851</f>
        <v>0</v>
      </c>
      <c r="AA3610" s="47">
        <v>0</v>
      </c>
      <c r="AB3610" s="48">
        <f t="shared" ref="AB3610" si="8384">AA3610*1000000/325851</f>
        <v>0</v>
      </c>
      <c r="AC3610" s="47">
        <f t="shared" si="7899"/>
        <v>0</v>
      </c>
      <c r="AD3610" s="48">
        <f t="shared" si="7900"/>
        <v>0</v>
      </c>
    </row>
    <row r="3611" spans="1:30" x14ac:dyDescent="0.25">
      <c r="A3611" s="46" t="s">
        <v>1018</v>
      </c>
      <c r="C3611" s="47">
        <v>0</v>
      </c>
      <c r="D3611" s="48">
        <f t="shared" si="7887"/>
        <v>0</v>
      </c>
      <c r="E3611" s="47">
        <v>0</v>
      </c>
      <c r="F3611" s="48">
        <f t="shared" si="7887"/>
        <v>0</v>
      </c>
      <c r="G3611" s="47">
        <v>0</v>
      </c>
      <c r="H3611" s="48">
        <f t="shared" ref="H3611" si="8385">G3611*1000000/325851</f>
        <v>0</v>
      </c>
      <c r="I3611" s="47">
        <v>0</v>
      </c>
      <c r="J3611" s="48">
        <f t="shared" ref="J3611" si="8386">I3611*1000000/325851</f>
        <v>0</v>
      </c>
      <c r="K3611" s="47">
        <v>0</v>
      </c>
      <c r="L3611" s="48">
        <f t="shared" ref="L3611" si="8387">K3611*1000000/325851</f>
        <v>0</v>
      </c>
      <c r="M3611" s="47">
        <v>0</v>
      </c>
      <c r="N3611" s="48">
        <f t="shared" ref="N3611" si="8388">M3611*1000000/325851</f>
        <v>0</v>
      </c>
      <c r="O3611" s="47">
        <v>0</v>
      </c>
      <c r="P3611" s="48">
        <f t="shared" ref="P3611" si="8389">O3611*1000000/325851</f>
        <v>0</v>
      </c>
      <c r="Q3611" s="47">
        <v>0</v>
      </c>
      <c r="R3611" s="48">
        <f t="shared" ref="R3611" si="8390">Q3611*1000000/325851</f>
        <v>0</v>
      </c>
      <c r="S3611" s="47">
        <v>0</v>
      </c>
      <c r="T3611" s="48">
        <f t="shared" ref="T3611" si="8391">S3611*1000000/325851</f>
        <v>0</v>
      </c>
      <c r="U3611" s="47">
        <v>0</v>
      </c>
      <c r="V3611" s="48">
        <f t="shared" ref="V3611" si="8392">U3611*1000000/325851</f>
        <v>0</v>
      </c>
      <c r="W3611" s="47">
        <v>0</v>
      </c>
      <c r="X3611" s="48">
        <f t="shared" ref="X3611" si="8393">W3611*1000000/325851</f>
        <v>0</v>
      </c>
      <c r="Y3611" s="47">
        <v>0</v>
      </c>
      <c r="Z3611" s="48">
        <f t="shared" ref="Z3611" si="8394">Y3611*1000000/325851</f>
        <v>0</v>
      </c>
      <c r="AA3611" s="47">
        <v>0</v>
      </c>
      <c r="AB3611" s="48">
        <f t="shared" ref="AB3611" si="8395">AA3611*1000000/325851</f>
        <v>0</v>
      </c>
      <c r="AC3611" s="47">
        <f t="shared" si="7899"/>
        <v>0</v>
      </c>
      <c r="AD3611" s="48">
        <f t="shared" si="7900"/>
        <v>0</v>
      </c>
    </row>
    <row r="3612" spans="1:30" x14ac:dyDescent="0.25">
      <c r="A3612" s="46" t="s">
        <v>1019</v>
      </c>
      <c r="C3612" s="47">
        <v>0</v>
      </c>
      <c r="D3612" s="48">
        <f t="shared" si="7887"/>
        <v>0</v>
      </c>
      <c r="E3612" s="47">
        <v>0</v>
      </c>
      <c r="F3612" s="48">
        <f t="shared" si="7887"/>
        <v>0</v>
      </c>
      <c r="G3612" s="47">
        <v>0</v>
      </c>
      <c r="H3612" s="48">
        <f t="shared" ref="H3612" si="8396">G3612*1000000/325851</f>
        <v>0</v>
      </c>
      <c r="I3612" s="47">
        <v>0</v>
      </c>
      <c r="J3612" s="48">
        <f t="shared" ref="J3612" si="8397">I3612*1000000/325851</f>
        <v>0</v>
      </c>
      <c r="K3612" s="47">
        <v>0</v>
      </c>
      <c r="L3612" s="48">
        <f t="shared" ref="L3612" si="8398">K3612*1000000/325851</f>
        <v>0</v>
      </c>
      <c r="M3612" s="47">
        <v>0</v>
      </c>
      <c r="N3612" s="48">
        <f t="shared" ref="N3612" si="8399">M3612*1000000/325851</f>
        <v>0</v>
      </c>
      <c r="O3612" s="47">
        <v>0</v>
      </c>
      <c r="P3612" s="48">
        <f t="shared" ref="P3612" si="8400">O3612*1000000/325851</f>
        <v>0</v>
      </c>
      <c r="Q3612" s="47">
        <v>0</v>
      </c>
      <c r="R3612" s="48">
        <f t="shared" ref="R3612" si="8401">Q3612*1000000/325851</f>
        <v>0</v>
      </c>
      <c r="S3612" s="47">
        <v>0</v>
      </c>
      <c r="T3612" s="48">
        <f t="shared" ref="T3612" si="8402">S3612*1000000/325851</f>
        <v>0</v>
      </c>
      <c r="U3612" s="47">
        <v>0</v>
      </c>
      <c r="V3612" s="48">
        <f t="shared" ref="V3612" si="8403">U3612*1000000/325851</f>
        <v>0</v>
      </c>
      <c r="W3612" s="47">
        <v>0</v>
      </c>
      <c r="X3612" s="48">
        <f t="shared" ref="X3612" si="8404">W3612*1000000/325851</f>
        <v>0</v>
      </c>
      <c r="Y3612" s="47">
        <v>0</v>
      </c>
      <c r="Z3612" s="48">
        <f t="shared" ref="Z3612" si="8405">Y3612*1000000/325851</f>
        <v>0</v>
      </c>
      <c r="AA3612" s="47">
        <v>0</v>
      </c>
      <c r="AB3612" s="48">
        <f t="shared" ref="AB3612" si="8406">AA3612*1000000/325851</f>
        <v>0</v>
      </c>
      <c r="AC3612" s="47">
        <f t="shared" si="7899"/>
        <v>0</v>
      </c>
      <c r="AD3612" s="48">
        <f t="shared" si="7900"/>
        <v>0</v>
      </c>
    </row>
    <row r="3613" spans="1:30" x14ac:dyDescent="0.25">
      <c r="A3613" s="46" t="s">
        <v>1020</v>
      </c>
      <c r="C3613" s="47">
        <v>0</v>
      </c>
      <c r="D3613" s="48">
        <f t="shared" si="7887"/>
        <v>0</v>
      </c>
      <c r="E3613" s="47">
        <v>0</v>
      </c>
      <c r="F3613" s="48">
        <f t="shared" si="7887"/>
        <v>0</v>
      </c>
      <c r="G3613" s="47">
        <v>0</v>
      </c>
      <c r="H3613" s="48">
        <f t="shared" ref="H3613" si="8407">G3613*1000000/325851</f>
        <v>0</v>
      </c>
      <c r="I3613" s="47">
        <v>0</v>
      </c>
      <c r="J3613" s="48">
        <f t="shared" ref="J3613" si="8408">I3613*1000000/325851</f>
        <v>0</v>
      </c>
      <c r="K3613" s="47">
        <v>0</v>
      </c>
      <c r="L3613" s="48">
        <f t="shared" ref="L3613" si="8409">K3613*1000000/325851</f>
        <v>0</v>
      </c>
      <c r="M3613" s="47">
        <v>0</v>
      </c>
      <c r="N3613" s="48">
        <f t="shared" ref="N3613" si="8410">M3613*1000000/325851</f>
        <v>0</v>
      </c>
      <c r="O3613" s="47">
        <v>0</v>
      </c>
      <c r="P3613" s="48">
        <f t="shared" ref="P3613" si="8411">O3613*1000000/325851</f>
        <v>0</v>
      </c>
      <c r="Q3613" s="47">
        <v>0</v>
      </c>
      <c r="R3613" s="48">
        <f t="shared" ref="R3613" si="8412">Q3613*1000000/325851</f>
        <v>0</v>
      </c>
      <c r="S3613" s="47">
        <v>0</v>
      </c>
      <c r="T3613" s="48">
        <f t="shared" ref="T3613" si="8413">S3613*1000000/325851</f>
        <v>0</v>
      </c>
      <c r="U3613" s="47">
        <v>0</v>
      </c>
      <c r="V3613" s="48">
        <f t="shared" ref="V3613" si="8414">U3613*1000000/325851</f>
        <v>0</v>
      </c>
      <c r="W3613" s="47">
        <v>0</v>
      </c>
      <c r="X3613" s="48">
        <f t="shared" ref="X3613" si="8415">W3613*1000000/325851</f>
        <v>0</v>
      </c>
      <c r="Y3613" s="47">
        <v>0</v>
      </c>
      <c r="Z3613" s="48">
        <f t="shared" ref="Z3613" si="8416">Y3613*1000000/325851</f>
        <v>0</v>
      </c>
      <c r="AA3613" s="47">
        <v>0</v>
      </c>
      <c r="AB3613" s="48">
        <f t="shared" ref="AB3613" si="8417">AA3613*1000000/325851</f>
        <v>0</v>
      </c>
      <c r="AC3613" s="47">
        <f t="shared" si="7899"/>
        <v>0</v>
      </c>
      <c r="AD3613" s="48">
        <f t="shared" si="7900"/>
        <v>0</v>
      </c>
    </row>
    <row r="3614" spans="1:30" x14ac:dyDescent="0.25">
      <c r="A3614" s="46" t="s">
        <v>1021</v>
      </c>
      <c r="C3614" s="47">
        <v>0</v>
      </c>
      <c r="D3614" s="48">
        <f t="shared" si="7887"/>
        <v>0</v>
      </c>
      <c r="E3614" s="47">
        <v>0</v>
      </c>
      <c r="F3614" s="48">
        <f t="shared" si="7887"/>
        <v>0</v>
      </c>
      <c r="G3614" s="47">
        <v>0</v>
      </c>
      <c r="H3614" s="48">
        <f t="shared" ref="H3614" si="8418">G3614*1000000/325851</f>
        <v>0</v>
      </c>
      <c r="I3614" s="47">
        <v>0</v>
      </c>
      <c r="J3614" s="48">
        <f t="shared" ref="J3614" si="8419">I3614*1000000/325851</f>
        <v>0</v>
      </c>
      <c r="K3614" s="47">
        <v>0</v>
      </c>
      <c r="L3614" s="48">
        <f t="shared" ref="L3614" si="8420">K3614*1000000/325851</f>
        <v>0</v>
      </c>
      <c r="M3614" s="47">
        <v>0</v>
      </c>
      <c r="N3614" s="48">
        <f t="shared" ref="N3614" si="8421">M3614*1000000/325851</f>
        <v>0</v>
      </c>
      <c r="O3614" s="47">
        <v>0</v>
      </c>
      <c r="P3614" s="48">
        <f t="shared" ref="P3614" si="8422">O3614*1000000/325851</f>
        <v>0</v>
      </c>
      <c r="Q3614" s="47">
        <v>0</v>
      </c>
      <c r="R3614" s="48">
        <f t="shared" ref="R3614" si="8423">Q3614*1000000/325851</f>
        <v>0</v>
      </c>
      <c r="S3614" s="47">
        <v>0</v>
      </c>
      <c r="T3614" s="48">
        <f t="shared" ref="T3614" si="8424">S3614*1000000/325851</f>
        <v>0</v>
      </c>
      <c r="U3614" s="47">
        <v>0</v>
      </c>
      <c r="V3614" s="48">
        <f t="shared" ref="V3614" si="8425">U3614*1000000/325851</f>
        <v>0</v>
      </c>
      <c r="W3614" s="47">
        <v>0</v>
      </c>
      <c r="X3614" s="48">
        <f t="shared" ref="X3614" si="8426">W3614*1000000/325851</f>
        <v>0</v>
      </c>
      <c r="Y3614" s="47">
        <v>0</v>
      </c>
      <c r="Z3614" s="48">
        <f t="shared" ref="Z3614" si="8427">Y3614*1000000/325851</f>
        <v>0</v>
      </c>
      <c r="AA3614" s="47">
        <v>0</v>
      </c>
      <c r="AB3614" s="48">
        <f t="shared" ref="AB3614" si="8428">AA3614*1000000/325851</f>
        <v>0</v>
      </c>
      <c r="AC3614" s="47">
        <f t="shared" si="7899"/>
        <v>0</v>
      </c>
      <c r="AD3614" s="48">
        <f t="shared" si="7900"/>
        <v>0</v>
      </c>
    </row>
    <row r="3615" spans="1:30" x14ac:dyDescent="0.25">
      <c r="A3615" s="46" t="s">
        <v>1022</v>
      </c>
      <c r="C3615" s="47">
        <v>0</v>
      </c>
      <c r="D3615" s="48">
        <f t="shared" si="7887"/>
        <v>0</v>
      </c>
      <c r="E3615" s="47">
        <v>0</v>
      </c>
      <c r="F3615" s="48">
        <f t="shared" si="7887"/>
        <v>0</v>
      </c>
      <c r="G3615" s="47">
        <v>0</v>
      </c>
      <c r="H3615" s="48">
        <f t="shared" ref="H3615" si="8429">G3615*1000000/325851</f>
        <v>0</v>
      </c>
      <c r="I3615" s="47">
        <v>0</v>
      </c>
      <c r="J3615" s="48">
        <f t="shared" ref="J3615" si="8430">I3615*1000000/325851</f>
        <v>0</v>
      </c>
      <c r="K3615" s="47">
        <v>0</v>
      </c>
      <c r="L3615" s="48">
        <f t="shared" ref="L3615" si="8431">K3615*1000000/325851</f>
        <v>0</v>
      </c>
      <c r="M3615" s="47">
        <v>0</v>
      </c>
      <c r="N3615" s="48">
        <f t="shared" ref="N3615" si="8432">M3615*1000000/325851</f>
        <v>0</v>
      </c>
      <c r="O3615" s="47">
        <v>0</v>
      </c>
      <c r="P3615" s="48">
        <f t="shared" ref="P3615" si="8433">O3615*1000000/325851</f>
        <v>0</v>
      </c>
      <c r="Q3615" s="47">
        <v>0</v>
      </c>
      <c r="R3615" s="48">
        <f t="shared" ref="R3615" si="8434">Q3615*1000000/325851</f>
        <v>0</v>
      </c>
      <c r="S3615" s="47">
        <v>0</v>
      </c>
      <c r="T3615" s="48">
        <f t="shared" ref="T3615" si="8435">S3615*1000000/325851</f>
        <v>0</v>
      </c>
      <c r="U3615" s="47">
        <v>0</v>
      </c>
      <c r="V3615" s="48">
        <f t="shared" ref="V3615" si="8436">U3615*1000000/325851</f>
        <v>0</v>
      </c>
      <c r="W3615" s="47">
        <v>0</v>
      </c>
      <c r="X3615" s="48">
        <f t="shared" ref="X3615" si="8437">W3615*1000000/325851</f>
        <v>0</v>
      </c>
      <c r="Y3615" s="47">
        <v>0</v>
      </c>
      <c r="Z3615" s="48">
        <f t="shared" ref="Z3615" si="8438">Y3615*1000000/325851</f>
        <v>0</v>
      </c>
      <c r="AA3615" s="47">
        <v>0</v>
      </c>
      <c r="AB3615" s="48">
        <f t="shared" ref="AB3615" si="8439">AA3615*1000000/325851</f>
        <v>0</v>
      </c>
      <c r="AC3615" s="47">
        <f t="shared" si="7899"/>
        <v>0</v>
      </c>
      <c r="AD3615" s="48">
        <f t="shared" si="7900"/>
        <v>0</v>
      </c>
    </row>
    <row r="3616" spans="1:30" x14ac:dyDescent="0.25">
      <c r="A3616" s="46" t="s">
        <v>1023</v>
      </c>
      <c r="C3616" s="47">
        <v>0</v>
      </c>
      <c r="D3616" s="48">
        <f t="shared" si="7887"/>
        <v>0</v>
      </c>
      <c r="E3616" s="47">
        <v>0</v>
      </c>
      <c r="F3616" s="48">
        <f t="shared" si="7887"/>
        <v>0</v>
      </c>
      <c r="G3616" s="47">
        <v>0</v>
      </c>
      <c r="H3616" s="48">
        <f t="shared" ref="H3616" si="8440">G3616*1000000/325851</f>
        <v>0</v>
      </c>
      <c r="I3616" s="47">
        <v>0</v>
      </c>
      <c r="J3616" s="48">
        <f t="shared" ref="J3616" si="8441">I3616*1000000/325851</f>
        <v>0</v>
      </c>
      <c r="K3616" s="47">
        <v>0</v>
      </c>
      <c r="L3616" s="48">
        <f t="shared" ref="L3616" si="8442">K3616*1000000/325851</f>
        <v>0</v>
      </c>
      <c r="M3616" s="47">
        <v>0</v>
      </c>
      <c r="N3616" s="48">
        <f t="shared" ref="N3616" si="8443">M3616*1000000/325851</f>
        <v>0</v>
      </c>
      <c r="O3616" s="47">
        <v>0</v>
      </c>
      <c r="P3616" s="48">
        <f t="shared" ref="P3616" si="8444">O3616*1000000/325851</f>
        <v>0</v>
      </c>
      <c r="Q3616" s="47">
        <v>0</v>
      </c>
      <c r="R3616" s="48">
        <f t="shared" ref="R3616" si="8445">Q3616*1000000/325851</f>
        <v>0</v>
      </c>
      <c r="S3616" s="47">
        <v>0</v>
      </c>
      <c r="T3616" s="48">
        <f t="shared" ref="T3616" si="8446">S3616*1000000/325851</f>
        <v>0</v>
      </c>
      <c r="U3616" s="47">
        <v>0</v>
      </c>
      <c r="V3616" s="48">
        <f t="shared" ref="V3616" si="8447">U3616*1000000/325851</f>
        <v>0</v>
      </c>
      <c r="W3616" s="47">
        <v>0</v>
      </c>
      <c r="X3616" s="48">
        <f t="shared" ref="X3616" si="8448">W3616*1000000/325851</f>
        <v>0</v>
      </c>
      <c r="Y3616" s="47">
        <v>0</v>
      </c>
      <c r="Z3616" s="48">
        <f t="shared" ref="Z3616" si="8449">Y3616*1000000/325851</f>
        <v>0</v>
      </c>
      <c r="AA3616" s="47">
        <v>0</v>
      </c>
      <c r="AB3616" s="48">
        <f t="shared" ref="AB3616" si="8450">AA3616*1000000/325851</f>
        <v>0</v>
      </c>
      <c r="AC3616" s="47">
        <f t="shared" si="7899"/>
        <v>0</v>
      </c>
      <c r="AD3616" s="48">
        <f t="shared" si="7900"/>
        <v>0</v>
      </c>
    </row>
    <row r="3617" spans="1:30" x14ac:dyDescent="0.25">
      <c r="A3617" s="46" t="s">
        <v>1024</v>
      </c>
      <c r="C3617" s="47">
        <v>0</v>
      </c>
      <c r="D3617" s="48">
        <f t="shared" si="7887"/>
        <v>0</v>
      </c>
      <c r="E3617" s="47">
        <v>0</v>
      </c>
      <c r="F3617" s="48">
        <f t="shared" si="7887"/>
        <v>0</v>
      </c>
      <c r="G3617" s="47">
        <v>0</v>
      </c>
      <c r="H3617" s="48">
        <f t="shared" ref="H3617" si="8451">G3617*1000000/325851</f>
        <v>0</v>
      </c>
      <c r="I3617" s="47">
        <v>0</v>
      </c>
      <c r="J3617" s="48">
        <f t="shared" ref="J3617" si="8452">I3617*1000000/325851</f>
        <v>0</v>
      </c>
      <c r="K3617" s="47">
        <v>0</v>
      </c>
      <c r="L3617" s="48">
        <f t="shared" ref="L3617" si="8453">K3617*1000000/325851</f>
        <v>0</v>
      </c>
      <c r="M3617" s="47">
        <v>0</v>
      </c>
      <c r="N3617" s="48">
        <f t="shared" ref="N3617" si="8454">M3617*1000000/325851</f>
        <v>0</v>
      </c>
      <c r="O3617" s="47">
        <v>0</v>
      </c>
      <c r="P3617" s="48">
        <f t="shared" ref="P3617" si="8455">O3617*1000000/325851</f>
        <v>0</v>
      </c>
      <c r="Q3617" s="47">
        <v>0</v>
      </c>
      <c r="R3617" s="48">
        <f t="shared" ref="R3617" si="8456">Q3617*1000000/325851</f>
        <v>0</v>
      </c>
      <c r="S3617" s="47">
        <v>0</v>
      </c>
      <c r="T3617" s="48">
        <f t="shared" ref="T3617" si="8457">S3617*1000000/325851</f>
        <v>0</v>
      </c>
      <c r="U3617" s="47">
        <v>0</v>
      </c>
      <c r="V3617" s="48">
        <f t="shared" ref="V3617" si="8458">U3617*1000000/325851</f>
        <v>0</v>
      </c>
      <c r="W3617" s="47">
        <v>0</v>
      </c>
      <c r="X3617" s="48">
        <f t="shared" ref="X3617" si="8459">W3617*1000000/325851</f>
        <v>0</v>
      </c>
      <c r="Y3617" s="47">
        <v>0</v>
      </c>
      <c r="Z3617" s="48">
        <f t="shared" ref="Z3617" si="8460">Y3617*1000000/325851</f>
        <v>0</v>
      </c>
      <c r="AA3617" s="47">
        <v>0</v>
      </c>
      <c r="AB3617" s="48">
        <f t="shared" ref="AB3617" si="8461">AA3617*1000000/325851</f>
        <v>0</v>
      </c>
      <c r="AC3617" s="47">
        <f t="shared" si="7899"/>
        <v>0</v>
      </c>
      <c r="AD3617" s="48">
        <f t="shared" si="7900"/>
        <v>0</v>
      </c>
    </row>
    <row r="3618" spans="1:30" x14ac:dyDescent="0.25">
      <c r="A3618" s="46" t="s">
        <v>1025</v>
      </c>
      <c r="C3618" s="47">
        <v>0</v>
      </c>
      <c r="D3618" s="48">
        <f t="shared" si="7887"/>
        <v>0</v>
      </c>
      <c r="E3618" s="47">
        <v>0</v>
      </c>
      <c r="F3618" s="48">
        <f t="shared" si="7887"/>
        <v>0</v>
      </c>
      <c r="G3618" s="47">
        <v>0</v>
      </c>
      <c r="H3618" s="48">
        <f t="shared" ref="H3618" si="8462">G3618*1000000/325851</f>
        <v>0</v>
      </c>
      <c r="I3618" s="47">
        <v>0</v>
      </c>
      <c r="J3618" s="48">
        <f t="shared" ref="J3618" si="8463">I3618*1000000/325851</f>
        <v>0</v>
      </c>
      <c r="K3618" s="47">
        <v>0</v>
      </c>
      <c r="L3618" s="48">
        <f t="shared" ref="L3618" si="8464">K3618*1000000/325851</f>
        <v>0</v>
      </c>
      <c r="M3618" s="47">
        <v>0</v>
      </c>
      <c r="N3618" s="48">
        <f t="shared" ref="N3618" si="8465">M3618*1000000/325851</f>
        <v>0</v>
      </c>
      <c r="O3618" s="47">
        <v>0</v>
      </c>
      <c r="P3618" s="48">
        <f t="shared" ref="P3618" si="8466">O3618*1000000/325851</f>
        <v>0</v>
      </c>
      <c r="Q3618" s="47">
        <v>0</v>
      </c>
      <c r="R3618" s="48">
        <f t="shared" ref="R3618" si="8467">Q3618*1000000/325851</f>
        <v>0</v>
      </c>
      <c r="S3618" s="47">
        <v>0</v>
      </c>
      <c r="T3618" s="48">
        <f t="shared" ref="T3618" si="8468">S3618*1000000/325851</f>
        <v>0</v>
      </c>
      <c r="U3618" s="47">
        <v>0</v>
      </c>
      <c r="V3618" s="48">
        <f t="shared" ref="V3618" si="8469">U3618*1000000/325851</f>
        <v>0</v>
      </c>
      <c r="W3618" s="47">
        <v>0</v>
      </c>
      <c r="X3618" s="48">
        <f t="shared" ref="X3618" si="8470">W3618*1000000/325851</f>
        <v>0</v>
      </c>
      <c r="Y3618" s="47">
        <v>0</v>
      </c>
      <c r="Z3618" s="48">
        <f t="shared" ref="Z3618" si="8471">Y3618*1000000/325851</f>
        <v>0</v>
      </c>
      <c r="AA3618" s="47">
        <v>0</v>
      </c>
      <c r="AB3618" s="48">
        <f t="shared" ref="AB3618" si="8472">AA3618*1000000/325851</f>
        <v>0</v>
      </c>
      <c r="AC3618" s="47">
        <f t="shared" si="7899"/>
        <v>0</v>
      </c>
      <c r="AD3618" s="48">
        <f t="shared" si="7900"/>
        <v>0</v>
      </c>
    </row>
    <row r="3619" spans="1:30" x14ac:dyDescent="0.25">
      <c r="A3619" s="46" t="s">
        <v>1026</v>
      </c>
      <c r="C3619" s="47">
        <v>0</v>
      </c>
      <c r="D3619" s="48">
        <f t="shared" si="7887"/>
        <v>0</v>
      </c>
      <c r="E3619" s="47">
        <v>0</v>
      </c>
      <c r="F3619" s="48">
        <f t="shared" si="7887"/>
        <v>0</v>
      </c>
      <c r="G3619" s="47">
        <v>0</v>
      </c>
      <c r="H3619" s="48">
        <f t="shared" ref="H3619" si="8473">G3619*1000000/325851</f>
        <v>0</v>
      </c>
      <c r="I3619" s="47">
        <v>0</v>
      </c>
      <c r="J3619" s="48">
        <f t="shared" ref="J3619" si="8474">I3619*1000000/325851</f>
        <v>0</v>
      </c>
      <c r="K3619" s="47">
        <v>0</v>
      </c>
      <c r="L3619" s="48">
        <f t="shared" ref="L3619" si="8475">K3619*1000000/325851</f>
        <v>0</v>
      </c>
      <c r="M3619" s="47">
        <v>0</v>
      </c>
      <c r="N3619" s="48">
        <f t="shared" ref="N3619" si="8476">M3619*1000000/325851</f>
        <v>0</v>
      </c>
      <c r="O3619" s="47">
        <v>0</v>
      </c>
      <c r="P3619" s="48">
        <f t="shared" ref="P3619" si="8477">O3619*1000000/325851</f>
        <v>0</v>
      </c>
      <c r="Q3619" s="47">
        <v>0</v>
      </c>
      <c r="R3619" s="48">
        <f t="shared" ref="R3619" si="8478">Q3619*1000000/325851</f>
        <v>0</v>
      </c>
      <c r="S3619" s="47">
        <v>0</v>
      </c>
      <c r="T3619" s="48">
        <f t="shared" ref="T3619" si="8479">S3619*1000000/325851</f>
        <v>0</v>
      </c>
      <c r="U3619" s="47">
        <v>0</v>
      </c>
      <c r="V3619" s="48">
        <f t="shared" ref="V3619" si="8480">U3619*1000000/325851</f>
        <v>0</v>
      </c>
      <c r="W3619" s="47">
        <v>0</v>
      </c>
      <c r="X3619" s="48">
        <f t="shared" ref="X3619" si="8481">W3619*1000000/325851</f>
        <v>0</v>
      </c>
      <c r="Y3619" s="47">
        <v>0</v>
      </c>
      <c r="Z3619" s="48">
        <f t="shared" ref="Z3619" si="8482">Y3619*1000000/325851</f>
        <v>0</v>
      </c>
      <c r="AA3619" s="47">
        <v>0</v>
      </c>
      <c r="AB3619" s="48">
        <f t="shared" ref="AB3619" si="8483">AA3619*1000000/325851</f>
        <v>0</v>
      </c>
      <c r="AC3619" s="47">
        <f t="shared" si="7899"/>
        <v>0</v>
      </c>
      <c r="AD3619" s="48">
        <f t="shared" si="7900"/>
        <v>0</v>
      </c>
    </row>
    <row r="3620" spans="1:30" x14ac:dyDescent="0.25">
      <c r="A3620" s="46" t="s">
        <v>1027</v>
      </c>
      <c r="C3620" s="47">
        <v>0</v>
      </c>
      <c r="D3620" s="48">
        <f t="shared" si="7887"/>
        <v>0</v>
      </c>
      <c r="E3620" s="47">
        <v>0</v>
      </c>
      <c r="F3620" s="48">
        <f t="shared" si="7887"/>
        <v>0</v>
      </c>
      <c r="G3620" s="47">
        <v>0</v>
      </c>
      <c r="H3620" s="48">
        <f t="shared" ref="H3620" si="8484">G3620*1000000/325851</f>
        <v>0</v>
      </c>
      <c r="I3620" s="47">
        <v>0</v>
      </c>
      <c r="J3620" s="48">
        <f t="shared" ref="J3620" si="8485">I3620*1000000/325851</f>
        <v>0</v>
      </c>
      <c r="K3620" s="47">
        <v>0</v>
      </c>
      <c r="L3620" s="48">
        <f t="shared" ref="L3620" si="8486">K3620*1000000/325851</f>
        <v>0</v>
      </c>
      <c r="M3620" s="47">
        <v>0</v>
      </c>
      <c r="N3620" s="48">
        <f t="shared" ref="N3620" si="8487">M3620*1000000/325851</f>
        <v>0</v>
      </c>
      <c r="O3620" s="47">
        <v>0</v>
      </c>
      <c r="P3620" s="48">
        <f t="shared" ref="P3620" si="8488">O3620*1000000/325851</f>
        <v>0</v>
      </c>
      <c r="Q3620" s="47">
        <v>0</v>
      </c>
      <c r="R3620" s="48">
        <f t="shared" ref="R3620" si="8489">Q3620*1000000/325851</f>
        <v>0</v>
      </c>
      <c r="S3620" s="47">
        <v>0</v>
      </c>
      <c r="T3620" s="48">
        <f t="shared" ref="T3620" si="8490">S3620*1000000/325851</f>
        <v>0</v>
      </c>
      <c r="U3620" s="47">
        <v>0</v>
      </c>
      <c r="V3620" s="48">
        <f t="shared" ref="V3620" si="8491">U3620*1000000/325851</f>
        <v>0</v>
      </c>
      <c r="W3620" s="47">
        <v>0</v>
      </c>
      <c r="X3620" s="48">
        <f t="shared" ref="X3620" si="8492">W3620*1000000/325851</f>
        <v>0</v>
      </c>
      <c r="Y3620" s="47">
        <v>0</v>
      </c>
      <c r="Z3620" s="48">
        <f t="shared" ref="Z3620" si="8493">Y3620*1000000/325851</f>
        <v>0</v>
      </c>
      <c r="AA3620" s="47">
        <v>0</v>
      </c>
      <c r="AB3620" s="48">
        <f t="shared" ref="AB3620" si="8494">AA3620*1000000/325851</f>
        <v>0</v>
      </c>
      <c r="AC3620" s="47">
        <f t="shared" si="7899"/>
        <v>0</v>
      </c>
      <c r="AD3620" s="48">
        <f t="shared" si="7900"/>
        <v>0</v>
      </c>
    </row>
    <row r="3621" spans="1:30" x14ac:dyDescent="0.25">
      <c r="A3621" s="46" t="s">
        <v>1028</v>
      </c>
      <c r="C3621" s="47">
        <v>0</v>
      </c>
      <c r="D3621" s="48">
        <f t="shared" si="7887"/>
        <v>0</v>
      </c>
      <c r="E3621" s="47">
        <v>0</v>
      </c>
      <c r="F3621" s="48">
        <f t="shared" si="7887"/>
        <v>0</v>
      </c>
      <c r="G3621" s="47">
        <v>0</v>
      </c>
      <c r="H3621" s="48">
        <f t="shared" ref="H3621" si="8495">G3621*1000000/325851</f>
        <v>0</v>
      </c>
      <c r="I3621" s="47">
        <v>0</v>
      </c>
      <c r="J3621" s="48">
        <f t="shared" ref="J3621" si="8496">I3621*1000000/325851</f>
        <v>0</v>
      </c>
      <c r="K3621" s="47">
        <v>0</v>
      </c>
      <c r="L3621" s="48">
        <f t="shared" ref="L3621" si="8497">K3621*1000000/325851</f>
        <v>0</v>
      </c>
      <c r="M3621" s="47">
        <v>0</v>
      </c>
      <c r="N3621" s="48">
        <f t="shared" ref="N3621" si="8498">M3621*1000000/325851</f>
        <v>0</v>
      </c>
      <c r="O3621" s="47">
        <v>0</v>
      </c>
      <c r="P3621" s="48">
        <f t="shared" ref="P3621" si="8499">O3621*1000000/325851</f>
        <v>0</v>
      </c>
      <c r="Q3621" s="47">
        <v>0</v>
      </c>
      <c r="R3621" s="48">
        <f t="shared" ref="R3621" si="8500">Q3621*1000000/325851</f>
        <v>0</v>
      </c>
      <c r="S3621" s="47">
        <v>0</v>
      </c>
      <c r="T3621" s="48">
        <f t="shared" ref="T3621" si="8501">S3621*1000000/325851</f>
        <v>0</v>
      </c>
      <c r="U3621" s="47">
        <v>0</v>
      </c>
      <c r="V3621" s="48">
        <f t="shared" ref="V3621" si="8502">U3621*1000000/325851</f>
        <v>0</v>
      </c>
      <c r="W3621" s="47">
        <v>0</v>
      </c>
      <c r="X3621" s="48">
        <f t="shared" ref="X3621" si="8503">W3621*1000000/325851</f>
        <v>0</v>
      </c>
      <c r="Y3621" s="47">
        <v>0</v>
      </c>
      <c r="Z3621" s="48">
        <f t="shared" ref="Z3621" si="8504">Y3621*1000000/325851</f>
        <v>0</v>
      </c>
      <c r="AA3621" s="47">
        <v>0</v>
      </c>
      <c r="AB3621" s="48">
        <f t="shared" ref="AB3621" si="8505">AA3621*1000000/325851</f>
        <v>0</v>
      </c>
      <c r="AC3621" s="47">
        <f t="shared" si="7899"/>
        <v>0</v>
      </c>
      <c r="AD3621" s="48">
        <f t="shared" si="7900"/>
        <v>0</v>
      </c>
    </row>
    <row r="3622" spans="1:30" x14ac:dyDescent="0.25">
      <c r="A3622" s="46" t="s">
        <v>1029</v>
      </c>
      <c r="C3622" s="47">
        <v>0</v>
      </c>
      <c r="D3622" s="48">
        <f t="shared" si="7887"/>
        <v>0</v>
      </c>
      <c r="E3622" s="47">
        <v>0</v>
      </c>
      <c r="F3622" s="48">
        <f t="shared" si="7887"/>
        <v>0</v>
      </c>
      <c r="G3622" s="47">
        <v>0</v>
      </c>
      <c r="H3622" s="48">
        <f t="shared" ref="H3622" si="8506">G3622*1000000/325851</f>
        <v>0</v>
      </c>
      <c r="I3622" s="47">
        <v>0</v>
      </c>
      <c r="J3622" s="48">
        <f t="shared" ref="J3622" si="8507">I3622*1000000/325851</f>
        <v>0</v>
      </c>
      <c r="K3622" s="47">
        <v>0</v>
      </c>
      <c r="L3622" s="48">
        <f t="shared" ref="L3622" si="8508">K3622*1000000/325851</f>
        <v>0</v>
      </c>
      <c r="M3622" s="47">
        <v>0</v>
      </c>
      <c r="N3622" s="48">
        <f t="shared" ref="N3622" si="8509">M3622*1000000/325851</f>
        <v>0</v>
      </c>
      <c r="O3622" s="47">
        <v>0</v>
      </c>
      <c r="P3622" s="48">
        <f t="shared" ref="P3622" si="8510">O3622*1000000/325851</f>
        <v>0</v>
      </c>
      <c r="Q3622" s="47">
        <v>0</v>
      </c>
      <c r="R3622" s="48">
        <f t="shared" ref="R3622" si="8511">Q3622*1000000/325851</f>
        <v>0</v>
      </c>
      <c r="S3622" s="47">
        <v>0</v>
      </c>
      <c r="T3622" s="48">
        <f t="shared" ref="T3622" si="8512">S3622*1000000/325851</f>
        <v>0</v>
      </c>
      <c r="U3622" s="47">
        <v>0</v>
      </c>
      <c r="V3622" s="48">
        <f t="shared" ref="V3622" si="8513">U3622*1000000/325851</f>
        <v>0</v>
      </c>
      <c r="W3622" s="47">
        <v>0</v>
      </c>
      <c r="X3622" s="48">
        <f t="shared" ref="X3622" si="8514">W3622*1000000/325851</f>
        <v>0</v>
      </c>
      <c r="Y3622" s="47">
        <v>0</v>
      </c>
      <c r="Z3622" s="48">
        <f t="shared" ref="Z3622" si="8515">Y3622*1000000/325851</f>
        <v>0</v>
      </c>
      <c r="AA3622" s="47">
        <v>0</v>
      </c>
      <c r="AB3622" s="48">
        <f t="shared" ref="AB3622" si="8516">AA3622*1000000/325851</f>
        <v>0</v>
      </c>
      <c r="AC3622" s="47">
        <f t="shared" si="7899"/>
        <v>0</v>
      </c>
      <c r="AD3622" s="48">
        <f t="shared" si="7900"/>
        <v>0</v>
      </c>
    </row>
    <row r="3623" spans="1:30" x14ac:dyDescent="0.25">
      <c r="A3623" s="46" t="s">
        <v>1030</v>
      </c>
      <c r="C3623" s="47">
        <v>0</v>
      </c>
      <c r="D3623" s="48">
        <f t="shared" si="7887"/>
        <v>0</v>
      </c>
      <c r="E3623" s="47">
        <v>0</v>
      </c>
      <c r="F3623" s="48">
        <f t="shared" si="7887"/>
        <v>0</v>
      </c>
      <c r="G3623" s="47">
        <v>0</v>
      </c>
      <c r="H3623" s="48">
        <f t="shared" ref="H3623" si="8517">G3623*1000000/325851</f>
        <v>0</v>
      </c>
      <c r="I3623" s="47">
        <v>0</v>
      </c>
      <c r="J3623" s="48">
        <f t="shared" ref="J3623" si="8518">I3623*1000000/325851</f>
        <v>0</v>
      </c>
      <c r="K3623" s="47">
        <v>0</v>
      </c>
      <c r="L3623" s="48">
        <f t="shared" ref="L3623" si="8519">K3623*1000000/325851</f>
        <v>0</v>
      </c>
      <c r="M3623" s="47">
        <v>0</v>
      </c>
      <c r="N3623" s="48">
        <f t="shared" ref="N3623" si="8520">M3623*1000000/325851</f>
        <v>0</v>
      </c>
      <c r="O3623" s="47">
        <v>0</v>
      </c>
      <c r="P3623" s="48">
        <f t="shared" ref="P3623" si="8521">O3623*1000000/325851</f>
        <v>0</v>
      </c>
      <c r="Q3623" s="47">
        <v>0</v>
      </c>
      <c r="R3623" s="48">
        <f t="shared" ref="R3623" si="8522">Q3623*1000000/325851</f>
        <v>0</v>
      </c>
      <c r="S3623" s="47">
        <v>0</v>
      </c>
      <c r="T3623" s="48">
        <f t="shared" ref="T3623" si="8523">S3623*1000000/325851</f>
        <v>0</v>
      </c>
      <c r="U3623" s="47">
        <v>0</v>
      </c>
      <c r="V3623" s="48">
        <f t="shared" ref="V3623" si="8524">U3623*1000000/325851</f>
        <v>0</v>
      </c>
      <c r="W3623" s="47">
        <v>0</v>
      </c>
      <c r="X3623" s="48">
        <f t="shared" ref="X3623" si="8525">W3623*1000000/325851</f>
        <v>0</v>
      </c>
      <c r="Y3623" s="47">
        <v>0</v>
      </c>
      <c r="Z3623" s="48">
        <f t="shared" ref="Z3623" si="8526">Y3623*1000000/325851</f>
        <v>0</v>
      </c>
      <c r="AA3623" s="47">
        <v>0</v>
      </c>
      <c r="AB3623" s="48">
        <f t="shared" ref="AB3623" si="8527">AA3623*1000000/325851</f>
        <v>0</v>
      </c>
      <c r="AC3623" s="47">
        <f t="shared" si="7899"/>
        <v>0</v>
      </c>
      <c r="AD3623" s="48">
        <f t="shared" si="7900"/>
        <v>0</v>
      </c>
    </row>
    <row r="3624" spans="1:30" x14ac:dyDescent="0.25">
      <c r="A3624" s="46" t="s">
        <v>1031</v>
      </c>
      <c r="C3624" s="47">
        <v>0</v>
      </c>
      <c r="D3624" s="48">
        <f t="shared" si="7887"/>
        <v>0</v>
      </c>
      <c r="E3624" s="47">
        <v>0</v>
      </c>
      <c r="F3624" s="48">
        <f t="shared" si="7887"/>
        <v>0</v>
      </c>
      <c r="G3624" s="47">
        <v>0</v>
      </c>
      <c r="H3624" s="48">
        <f t="shared" ref="H3624" si="8528">G3624*1000000/325851</f>
        <v>0</v>
      </c>
      <c r="I3624" s="47">
        <v>0</v>
      </c>
      <c r="J3624" s="48">
        <f t="shared" ref="J3624" si="8529">I3624*1000000/325851</f>
        <v>0</v>
      </c>
      <c r="K3624" s="47">
        <v>0</v>
      </c>
      <c r="L3624" s="48">
        <f t="shared" ref="L3624" si="8530">K3624*1000000/325851</f>
        <v>0</v>
      </c>
      <c r="M3624" s="47">
        <v>0</v>
      </c>
      <c r="N3624" s="48">
        <f t="shared" ref="N3624" si="8531">M3624*1000000/325851</f>
        <v>0</v>
      </c>
      <c r="O3624" s="47">
        <v>0</v>
      </c>
      <c r="P3624" s="48">
        <f t="shared" ref="P3624" si="8532">O3624*1000000/325851</f>
        <v>0</v>
      </c>
      <c r="Q3624" s="47">
        <v>0</v>
      </c>
      <c r="R3624" s="48">
        <f t="shared" ref="R3624" si="8533">Q3624*1000000/325851</f>
        <v>0</v>
      </c>
      <c r="S3624" s="47">
        <v>0</v>
      </c>
      <c r="T3624" s="48">
        <f t="shared" ref="T3624" si="8534">S3624*1000000/325851</f>
        <v>0</v>
      </c>
      <c r="U3624" s="47">
        <v>0</v>
      </c>
      <c r="V3624" s="48">
        <f t="shared" ref="V3624" si="8535">U3624*1000000/325851</f>
        <v>0</v>
      </c>
      <c r="W3624" s="47">
        <v>0</v>
      </c>
      <c r="X3624" s="48">
        <f t="shared" ref="X3624" si="8536">W3624*1000000/325851</f>
        <v>0</v>
      </c>
      <c r="Y3624" s="47">
        <v>0</v>
      </c>
      <c r="Z3624" s="48">
        <f t="shared" ref="Z3624" si="8537">Y3624*1000000/325851</f>
        <v>0</v>
      </c>
      <c r="AA3624" s="47">
        <v>0</v>
      </c>
      <c r="AB3624" s="48">
        <f t="shared" ref="AB3624" si="8538">AA3624*1000000/325851</f>
        <v>0</v>
      </c>
      <c r="AC3624" s="47">
        <f t="shared" si="7899"/>
        <v>0</v>
      </c>
      <c r="AD3624" s="48">
        <f t="shared" si="7900"/>
        <v>0</v>
      </c>
    </row>
    <row r="3625" spans="1:30" x14ac:dyDescent="0.25">
      <c r="A3625" s="46" t="s">
        <v>1032</v>
      </c>
      <c r="C3625" s="47">
        <v>0</v>
      </c>
      <c r="D3625" s="48">
        <f t="shared" si="7887"/>
        <v>0</v>
      </c>
      <c r="E3625" s="47">
        <v>0</v>
      </c>
      <c r="F3625" s="48">
        <f t="shared" si="7887"/>
        <v>0</v>
      </c>
      <c r="G3625" s="47">
        <v>0</v>
      </c>
      <c r="H3625" s="48">
        <f t="shared" ref="H3625" si="8539">G3625*1000000/325851</f>
        <v>0</v>
      </c>
      <c r="I3625" s="47">
        <v>0</v>
      </c>
      <c r="J3625" s="48">
        <f t="shared" ref="J3625" si="8540">I3625*1000000/325851</f>
        <v>0</v>
      </c>
      <c r="K3625" s="47">
        <v>0</v>
      </c>
      <c r="L3625" s="48">
        <f t="shared" ref="L3625" si="8541">K3625*1000000/325851</f>
        <v>0</v>
      </c>
      <c r="M3625" s="47">
        <v>0</v>
      </c>
      <c r="N3625" s="48">
        <f t="shared" ref="N3625" si="8542">M3625*1000000/325851</f>
        <v>0</v>
      </c>
      <c r="O3625" s="47">
        <v>0</v>
      </c>
      <c r="P3625" s="48">
        <f t="shared" ref="P3625" si="8543">O3625*1000000/325851</f>
        <v>0</v>
      </c>
      <c r="Q3625" s="47">
        <v>0</v>
      </c>
      <c r="R3625" s="48">
        <f t="shared" ref="R3625" si="8544">Q3625*1000000/325851</f>
        <v>0</v>
      </c>
      <c r="S3625" s="47">
        <v>0</v>
      </c>
      <c r="T3625" s="48">
        <f t="shared" ref="T3625" si="8545">S3625*1000000/325851</f>
        <v>0</v>
      </c>
      <c r="U3625" s="47">
        <v>0</v>
      </c>
      <c r="V3625" s="48">
        <f t="shared" ref="V3625" si="8546">U3625*1000000/325851</f>
        <v>0</v>
      </c>
      <c r="W3625" s="47">
        <v>0</v>
      </c>
      <c r="X3625" s="48">
        <f t="shared" ref="X3625" si="8547">W3625*1000000/325851</f>
        <v>0</v>
      </c>
      <c r="Y3625" s="47">
        <v>0</v>
      </c>
      <c r="Z3625" s="48">
        <f t="shared" ref="Z3625" si="8548">Y3625*1000000/325851</f>
        <v>0</v>
      </c>
      <c r="AA3625" s="47">
        <v>0</v>
      </c>
      <c r="AB3625" s="48">
        <f t="shared" ref="AB3625" si="8549">AA3625*1000000/325851</f>
        <v>0</v>
      </c>
      <c r="AC3625" s="47">
        <f t="shared" si="7899"/>
        <v>0</v>
      </c>
      <c r="AD3625" s="48">
        <f t="shared" si="7900"/>
        <v>0</v>
      </c>
    </row>
    <row r="3626" spans="1:30" x14ac:dyDescent="0.25">
      <c r="A3626" s="46" t="s">
        <v>1033</v>
      </c>
      <c r="C3626" s="47">
        <v>0</v>
      </c>
      <c r="D3626" s="48">
        <f t="shared" si="7887"/>
        <v>0</v>
      </c>
      <c r="E3626" s="47">
        <v>0</v>
      </c>
      <c r="F3626" s="48">
        <f t="shared" si="7887"/>
        <v>0</v>
      </c>
      <c r="G3626" s="47">
        <v>0</v>
      </c>
      <c r="H3626" s="48">
        <f t="shared" ref="H3626" si="8550">G3626*1000000/325851</f>
        <v>0</v>
      </c>
      <c r="I3626" s="47">
        <v>0</v>
      </c>
      <c r="J3626" s="48">
        <f t="shared" ref="J3626" si="8551">I3626*1000000/325851</f>
        <v>0</v>
      </c>
      <c r="K3626" s="47">
        <v>0</v>
      </c>
      <c r="L3626" s="48">
        <f t="shared" ref="L3626" si="8552">K3626*1000000/325851</f>
        <v>0</v>
      </c>
      <c r="M3626" s="47">
        <v>0</v>
      </c>
      <c r="N3626" s="48">
        <f t="shared" ref="N3626" si="8553">M3626*1000000/325851</f>
        <v>0</v>
      </c>
      <c r="O3626" s="47">
        <v>0</v>
      </c>
      <c r="P3626" s="48">
        <f t="shared" ref="P3626" si="8554">O3626*1000000/325851</f>
        <v>0</v>
      </c>
      <c r="Q3626" s="47">
        <v>0</v>
      </c>
      <c r="R3626" s="48">
        <f t="shared" ref="R3626" si="8555">Q3626*1000000/325851</f>
        <v>0</v>
      </c>
      <c r="S3626" s="47">
        <v>0</v>
      </c>
      <c r="T3626" s="48">
        <f t="shared" ref="T3626" si="8556">S3626*1000000/325851</f>
        <v>0</v>
      </c>
      <c r="U3626" s="47">
        <v>0</v>
      </c>
      <c r="V3626" s="48">
        <f t="shared" ref="V3626" si="8557">U3626*1000000/325851</f>
        <v>0</v>
      </c>
      <c r="W3626" s="47">
        <v>0</v>
      </c>
      <c r="X3626" s="48">
        <f t="shared" ref="X3626" si="8558">W3626*1000000/325851</f>
        <v>0</v>
      </c>
      <c r="Y3626" s="47">
        <v>0</v>
      </c>
      <c r="Z3626" s="48">
        <f t="shared" ref="Z3626" si="8559">Y3626*1000000/325851</f>
        <v>0</v>
      </c>
      <c r="AA3626" s="47">
        <v>0</v>
      </c>
      <c r="AB3626" s="48">
        <f t="shared" ref="AB3626" si="8560">AA3626*1000000/325851</f>
        <v>0</v>
      </c>
      <c r="AC3626" s="47">
        <f t="shared" si="7899"/>
        <v>0</v>
      </c>
      <c r="AD3626" s="48">
        <f t="shared" si="7900"/>
        <v>0</v>
      </c>
    </row>
    <row r="3627" spans="1:30" x14ac:dyDescent="0.25">
      <c r="A3627" s="46" t="s">
        <v>1034</v>
      </c>
      <c r="C3627" s="47">
        <v>0</v>
      </c>
      <c r="D3627" s="48">
        <f t="shared" si="7887"/>
        <v>0</v>
      </c>
      <c r="E3627" s="47">
        <v>0</v>
      </c>
      <c r="F3627" s="48">
        <f t="shared" si="7887"/>
        <v>0</v>
      </c>
      <c r="G3627" s="47">
        <v>0</v>
      </c>
      <c r="H3627" s="48">
        <f t="shared" ref="H3627" si="8561">G3627*1000000/325851</f>
        <v>0</v>
      </c>
      <c r="I3627" s="47">
        <v>0</v>
      </c>
      <c r="J3627" s="48">
        <f t="shared" ref="J3627" si="8562">I3627*1000000/325851</f>
        <v>0</v>
      </c>
      <c r="K3627" s="47">
        <v>0</v>
      </c>
      <c r="L3627" s="48">
        <f t="shared" ref="L3627" si="8563">K3627*1000000/325851</f>
        <v>0</v>
      </c>
      <c r="M3627" s="47">
        <v>0</v>
      </c>
      <c r="N3627" s="48">
        <f t="shared" ref="N3627" si="8564">M3627*1000000/325851</f>
        <v>0</v>
      </c>
      <c r="O3627" s="47">
        <v>0</v>
      </c>
      <c r="P3627" s="48">
        <f t="shared" ref="P3627" si="8565">O3627*1000000/325851</f>
        <v>0</v>
      </c>
      <c r="Q3627" s="47">
        <v>0</v>
      </c>
      <c r="R3627" s="48">
        <f t="shared" ref="R3627" si="8566">Q3627*1000000/325851</f>
        <v>0</v>
      </c>
      <c r="S3627" s="47">
        <v>0</v>
      </c>
      <c r="T3627" s="48">
        <f t="shared" ref="T3627" si="8567">S3627*1000000/325851</f>
        <v>0</v>
      </c>
      <c r="U3627" s="47">
        <v>0</v>
      </c>
      <c r="V3627" s="48">
        <f t="shared" ref="V3627" si="8568">U3627*1000000/325851</f>
        <v>0</v>
      </c>
      <c r="W3627" s="47">
        <v>0</v>
      </c>
      <c r="X3627" s="48">
        <f t="shared" ref="X3627" si="8569">W3627*1000000/325851</f>
        <v>0</v>
      </c>
      <c r="Y3627" s="47">
        <v>0</v>
      </c>
      <c r="Z3627" s="48">
        <f t="shared" ref="Z3627" si="8570">Y3627*1000000/325851</f>
        <v>0</v>
      </c>
      <c r="AA3627" s="47">
        <v>0</v>
      </c>
      <c r="AB3627" s="48">
        <f t="shared" ref="AB3627" si="8571">AA3627*1000000/325851</f>
        <v>0</v>
      </c>
      <c r="AC3627" s="47">
        <f t="shared" si="7899"/>
        <v>0</v>
      </c>
      <c r="AD3627" s="48">
        <f t="shared" si="7900"/>
        <v>0</v>
      </c>
    </row>
    <row r="3628" spans="1:30" x14ac:dyDescent="0.25">
      <c r="A3628" s="46" t="s">
        <v>1035</v>
      </c>
      <c r="C3628" s="47">
        <v>0.85</v>
      </c>
      <c r="D3628" s="48">
        <f t="shared" si="7887"/>
        <v>2.6085542164977245</v>
      </c>
      <c r="E3628" s="47">
        <v>0</v>
      </c>
      <c r="F3628" s="48">
        <f t="shared" si="7887"/>
        <v>0</v>
      </c>
      <c r="G3628" s="47">
        <v>0</v>
      </c>
      <c r="H3628" s="48">
        <f t="shared" ref="H3628" si="8572">G3628*1000000/325851</f>
        <v>0</v>
      </c>
      <c r="I3628" s="47">
        <v>0</v>
      </c>
      <c r="J3628" s="48">
        <f t="shared" ref="J3628" si="8573">I3628*1000000/325851</f>
        <v>0</v>
      </c>
      <c r="K3628" s="47">
        <v>0</v>
      </c>
      <c r="L3628" s="48">
        <f t="shared" ref="L3628" si="8574">K3628*1000000/325851</f>
        <v>0</v>
      </c>
      <c r="M3628" s="47">
        <v>0.24</v>
      </c>
      <c r="N3628" s="48">
        <f t="shared" ref="N3628" si="8575">M3628*1000000/325851</f>
        <v>0.73653295524641627</v>
      </c>
      <c r="O3628" s="47">
        <v>0</v>
      </c>
      <c r="P3628" s="48">
        <f t="shared" ref="P3628" si="8576">O3628*1000000/325851</f>
        <v>0</v>
      </c>
      <c r="Q3628" s="47">
        <v>0.58399999999999996</v>
      </c>
      <c r="R3628" s="48">
        <f t="shared" ref="R3628" si="8577">Q3628*1000000/325851</f>
        <v>1.792230191099613</v>
      </c>
      <c r="S3628" s="47">
        <v>0</v>
      </c>
      <c r="T3628" s="48">
        <f t="shared" ref="T3628" si="8578">S3628*1000000/325851</f>
        <v>0</v>
      </c>
      <c r="U3628" s="47">
        <v>0</v>
      </c>
      <c r="V3628" s="48">
        <f t="shared" ref="V3628" si="8579">U3628*1000000/325851</f>
        <v>0</v>
      </c>
      <c r="W3628" s="47">
        <v>0</v>
      </c>
      <c r="X3628" s="48">
        <f t="shared" ref="X3628" si="8580">W3628*1000000/325851</f>
        <v>0</v>
      </c>
      <c r="Y3628" s="47">
        <v>0</v>
      </c>
      <c r="Z3628" s="48">
        <f t="shared" ref="Z3628" si="8581">Y3628*1000000/325851</f>
        <v>0</v>
      </c>
      <c r="AA3628" s="47">
        <v>0</v>
      </c>
      <c r="AB3628" s="48">
        <f t="shared" ref="AB3628" si="8582">AA3628*1000000/325851</f>
        <v>0</v>
      </c>
      <c r="AC3628" s="47">
        <f t="shared" si="7899"/>
        <v>1.6739999999999999</v>
      </c>
      <c r="AD3628" s="48">
        <f t="shared" si="7900"/>
        <v>5.1373173628437536</v>
      </c>
    </row>
    <row r="3629" spans="1:30" x14ac:dyDescent="0.25">
      <c r="A3629" s="46" t="s">
        <v>1036</v>
      </c>
      <c r="C3629" s="47">
        <v>1.611</v>
      </c>
      <c r="D3629" s="48">
        <f t="shared" si="7887"/>
        <v>4.9439774620915697</v>
      </c>
      <c r="E3629" s="47">
        <v>0</v>
      </c>
      <c r="F3629" s="48">
        <f t="shared" si="7887"/>
        <v>0</v>
      </c>
      <c r="G3629" s="47">
        <v>0</v>
      </c>
      <c r="H3629" s="48">
        <f t="shared" ref="H3629" si="8583">G3629*1000000/325851</f>
        <v>0</v>
      </c>
      <c r="I3629" s="47">
        <v>0</v>
      </c>
      <c r="J3629" s="48">
        <f t="shared" ref="J3629" si="8584">I3629*1000000/325851</f>
        <v>0</v>
      </c>
      <c r="K3629" s="47">
        <v>0</v>
      </c>
      <c r="L3629" s="48">
        <f t="shared" ref="L3629" si="8585">K3629*1000000/325851</f>
        <v>0</v>
      </c>
      <c r="M3629" s="47">
        <v>1.357</v>
      </c>
      <c r="N3629" s="48">
        <f t="shared" ref="N3629" si="8586">M3629*1000000/325851</f>
        <v>4.1644800844557786</v>
      </c>
      <c r="O3629" s="47">
        <v>0</v>
      </c>
      <c r="P3629" s="48">
        <f t="shared" ref="P3629" si="8587">O3629*1000000/325851</f>
        <v>0</v>
      </c>
      <c r="Q3629" s="47">
        <v>1.296</v>
      </c>
      <c r="R3629" s="48">
        <f t="shared" ref="R3629" si="8588">Q3629*1000000/325851</f>
        <v>3.9772779583306481</v>
      </c>
      <c r="S3629" s="47">
        <v>0</v>
      </c>
      <c r="T3629" s="48">
        <f t="shared" ref="T3629" si="8589">S3629*1000000/325851</f>
        <v>0</v>
      </c>
      <c r="U3629" s="47">
        <v>0</v>
      </c>
      <c r="V3629" s="48">
        <f t="shared" ref="V3629" si="8590">U3629*1000000/325851</f>
        <v>0</v>
      </c>
      <c r="W3629" s="47">
        <v>0</v>
      </c>
      <c r="X3629" s="48">
        <f t="shared" ref="X3629" si="8591">W3629*1000000/325851</f>
        <v>0</v>
      </c>
      <c r="Y3629" s="47">
        <v>0</v>
      </c>
      <c r="Z3629" s="48">
        <f t="shared" ref="Z3629" si="8592">Y3629*1000000/325851</f>
        <v>0</v>
      </c>
      <c r="AA3629" s="47">
        <v>0</v>
      </c>
      <c r="AB3629" s="48">
        <f t="shared" ref="AB3629" si="8593">AA3629*1000000/325851</f>
        <v>0</v>
      </c>
      <c r="AC3629" s="47">
        <f t="shared" si="7899"/>
        <v>4.2640000000000002</v>
      </c>
      <c r="AD3629" s="48">
        <f t="shared" si="7900"/>
        <v>13.085735504877997</v>
      </c>
    </row>
    <row r="3630" spans="1:30" x14ac:dyDescent="0.25">
      <c r="A3630" s="46" t="s">
        <v>1037</v>
      </c>
      <c r="C3630" s="47">
        <v>1.8149999999999999</v>
      </c>
      <c r="D3630" s="48">
        <f t="shared" ref="D3630:F3693" si="8594">C3630*1000000/325851</f>
        <v>5.5700304740510234</v>
      </c>
      <c r="E3630" s="47">
        <v>0</v>
      </c>
      <c r="F3630" s="48">
        <f t="shared" si="8594"/>
        <v>0</v>
      </c>
      <c r="G3630" s="47">
        <v>0</v>
      </c>
      <c r="H3630" s="48">
        <f t="shared" ref="H3630" si="8595">G3630*1000000/325851</f>
        <v>0</v>
      </c>
      <c r="I3630" s="47">
        <v>0</v>
      </c>
      <c r="J3630" s="48">
        <f t="shared" ref="J3630" si="8596">I3630*1000000/325851</f>
        <v>0</v>
      </c>
      <c r="K3630" s="47">
        <v>0</v>
      </c>
      <c r="L3630" s="48">
        <f t="shared" ref="L3630" si="8597">K3630*1000000/325851</f>
        <v>0</v>
      </c>
      <c r="M3630" s="47">
        <v>1.8819999999999999</v>
      </c>
      <c r="N3630" s="48">
        <f t="shared" ref="N3630" si="8598">M3630*1000000/325851</f>
        <v>5.7756459240573141</v>
      </c>
      <c r="O3630" s="47">
        <v>0</v>
      </c>
      <c r="P3630" s="48">
        <f t="shared" ref="P3630" si="8599">O3630*1000000/325851</f>
        <v>0</v>
      </c>
      <c r="Q3630" s="47">
        <v>1.2749999999999999</v>
      </c>
      <c r="R3630" s="48">
        <f t="shared" ref="R3630" si="8600">Q3630*1000000/325851</f>
        <v>3.9128313247465867</v>
      </c>
      <c r="S3630" s="47">
        <v>0</v>
      </c>
      <c r="T3630" s="48">
        <f t="shared" ref="T3630" si="8601">S3630*1000000/325851</f>
        <v>0</v>
      </c>
      <c r="U3630" s="47">
        <v>0</v>
      </c>
      <c r="V3630" s="48">
        <f t="shared" ref="V3630" si="8602">U3630*1000000/325851</f>
        <v>0</v>
      </c>
      <c r="W3630" s="47">
        <v>0</v>
      </c>
      <c r="X3630" s="48">
        <f t="shared" ref="X3630" si="8603">W3630*1000000/325851</f>
        <v>0</v>
      </c>
      <c r="Y3630" s="47">
        <v>0</v>
      </c>
      <c r="Z3630" s="48">
        <f t="shared" ref="Z3630" si="8604">Y3630*1000000/325851</f>
        <v>0</v>
      </c>
      <c r="AA3630" s="47">
        <v>0</v>
      </c>
      <c r="AB3630" s="48">
        <f t="shared" ref="AB3630" si="8605">AA3630*1000000/325851</f>
        <v>0</v>
      </c>
      <c r="AC3630" s="47">
        <f t="shared" ref="AC3630:AC3693" si="8606">C3630+E3630+G3630+I3630+K3630+M3630+O3630+Q3630+S3630+U3630+W3630+Y3630+AA3630</f>
        <v>4.9719999999999995</v>
      </c>
      <c r="AD3630" s="48">
        <f t="shared" ref="AD3630:AD3693" si="8607">AC3630*1000000/325851</f>
        <v>15.258507722854922</v>
      </c>
    </row>
    <row r="3631" spans="1:30" x14ac:dyDescent="0.25">
      <c r="A3631" s="46" t="s">
        <v>1038</v>
      </c>
      <c r="C3631" s="47">
        <v>1.794</v>
      </c>
      <c r="D3631" s="48">
        <f t="shared" si="8594"/>
        <v>5.5055838404669615</v>
      </c>
      <c r="E3631" s="47">
        <v>0</v>
      </c>
      <c r="F3631" s="48">
        <f t="shared" si="8594"/>
        <v>0</v>
      </c>
      <c r="G3631" s="47">
        <v>0</v>
      </c>
      <c r="H3631" s="48">
        <f t="shared" ref="H3631" si="8608">G3631*1000000/325851</f>
        <v>0</v>
      </c>
      <c r="I3631" s="47">
        <v>0</v>
      </c>
      <c r="J3631" s="48">
        <f t="shared" ref="J3631" si="8609">I3631*1000000/325851</f>
        <v>0</v>
      </c>
      <c r="K3631" s="47">
        <v>0</v>
      </c>
      <c r="L3631" s="48">
        <f t="shared" ref="L3631" si="8610">K3631*1000000/325851</f>
        <v>0</v>
      </c>
      <c r="M3631" s="47">
        <v>0.76600000000000001</v>
      </c>
      <c r="N3631" s="48">
        <f t="shared" ref="N3631" si="8611">M3631*1000000/325851</f>
        <v>2.3507676821614787</v>
      </c>
      <c r="O3631" s="47">
        <v>0</v>
      </c>
      <c r="P3631" s="48">
        <f t="shared" ref="P3631" si="8612">O3631*1000000/325851</f>
        <v>0</v>
      </c>
      <c r="Q3631" s="47">
        <v>1.2609999999999999</v>
      </c>
      <c r="R3631" s="48">
        <f t="shared" ref="R3631" si="8613">Q3631*1000000/325851</f>
        <v>3.8698669023572125</v>
      </c>
      <c r="S3631" s="47">
        <v>0</v>
      </c>
      <c r="T3631" s="48">
        <f t="shared" ref="T3631" si="8614">S3631*1000000/325851</f>
        <v>0</v>
      </c>
      <c r="U3631" s="47">
        <v>0</v>
      </c>
      <c r="V3631" s="48">
        <f t="shared" ref="V3631" si="8615">U3631*1000000/325851</f>
        <v>0</v>
      </c>
      <c r="W3631" s="47">
        <v>0</v>
      </c>
      <c r="X3631" s="48">
        <f t="shared" ref="X3631" si="8616">W3631*1000000/325851</f>
        <v>0</v>
      </c>
      <c r="Y3631" s="47">
        <v>0</v>
      </c>
      <c r="Z3631" s="48">
        <f t="shared" ref="Z3631" si="8617">Y3631*1000000/325851</f>
        <v>0</v>
      </c>
      <c r="AA3631" s="47">
        <v>0</v>
      </c>
      <c r="AB3631" s="48">
        <f t="shared" ref="AB3631" si="8618">AA3631*1000000/325851</f>
        <v>0</v>
      </c>
      <c r="AC3631" s="47">
        <f t="shared" si="8606"/>
        <v>3.8209999999999997</v>
      </c>
      <c r="AD3631" s="48">
        <f t="shared" si="8607"/>
        <v>11.726218424985651</v>
      </c>
    </row>
    <row r="3632" spans="1:30" x14ac:dyDescent="0.25">
      <c r="A3632" s="46" t="s">
        <v>1039</v>
      </c>
      <c r="C3632" s="47">
        <v>0.88600000000000001</v>
      </c>
      <c r="D3632" s="48">
        <f t="shared" si="8594"/>
        <v>2.719034159784687</v>
      </c>
      <c r="E3632" s="47">
        <v>0</v>
      </c>
      <c r="F3632" s="48">
        <f t="shared" si="8594"/>
        <v>0</v>
      </c>
      <c r="G3632" s="47">
        <v>0</v>
      </c>
      <c r="H3632" s="48">
        <f t="shared" ref="H3632" si="8619">G3632*1000000/325851</f>
        <v>0</v>
      </c>
      <c r="I3632" s="47">
        <v>0</v>
      </c>
      <c r="J3632" s="48">
        <f t="shared" ref="J3632" si="8620">I3632*1000000/325851</f>
        <v>0</v>
      </c>
      <c r="K3632" s="47">
        <v>0</v>
      </c>
      <c r="L3632" s="48">
        <f t="shared" ref="L3632" si="8621">K3632*1000000/325851</f>
        <v>0</v>
      </c>
      <c r="M3632" s="47">
        <v>0.70899999999999996</v>
      </c>
      <c r="N3632" s="48">
        <f t="shared" ref="N3632" si="8622">M3632*1000000/325851</f>
        <v>2.1758411052904547</v>
      </c>
      <c r="O3632" s="47">
        <v>0</v>
      </c>
      <c r="P3632" s="48">
        <f t="shared" ref="P3632" si="8623">O3632*1000000/325851</f>
        <v>0</v>
      </c>
      <c r="Q3632" s="47">
        <v>0.46500000000000002</v>
      </c>
      <c r="R3632" s="48">
        <f t="shared" ref="R3632" si="8624">Q3632*1000000/325851</f>
        <v>1.4270326007899317</v>
      </c>
      <c r="S3632" s="47">
        <v>0</v>
      </c>
      <c r="T3632" s="48">
        <f t="shared" ref="T3632" si="8625">S3632*1000000/325851</f>
        <v>0</v>
      </c>
      <c r="U3632" s="47">
        <v>0</v>
      </c>
      <c r="V3632" s="48">
        <f t="shared" ref="V3632" si="8626">U3632*1000000/325851</f>
        <v>0</v>
      </c>
      <c r="W3632" s="47">
        <v>0</v>
      </c>
      <c r="X3632" s="48">
        <f t="shared" ref="X3632" si="8627">W3632*1000000/325851</f>
        <v>0</v>
      </c>
      <c r="Y3632" s="47">
        <v>0</v>
      </c>
      <c r="Z3632" s="48">
        <f t="shared" ref="Z3632" si="8628">Y3632*1000000/325851</f>
        <v>0</v>
      </c>
      <c r="AA3632" s="47">
        <v>0</v>
      </c>
      <c r="AB3632" s="48">
        <f t="shared" ref="AB3632" si="8629">AA3632*1000000/325851</f>
        <v>0</v>
      </c>
      <c r="AC3632" s="47">
        <f t="shared" si="8606"/>
        <v>2.06</v>
      </c>
      <c r="AD3632" s="48">
        <f t="shared" si="8607"/>
        <v>6.3219078658650734</v>
      </c>
    </row>
    <row r="3633" spans="1:30" x14ac:dyDescent="0.25">
      <c r="A3633" s="46" t="s">
        <v>1040</v>
      </c>
      <c r="C3633" s="47">
        <v>0</v>
      </c>
      <c r="D3633" s="48">
        <f t="shared" si="8594"/>
        <v>0</v>
      </c>
      <c r="E3633" s="47">
        <v>0</v>
      </c>
      <c r="F3633" s="48">
        <f t="shared" si="8594"/>
        <v>0</v>
      </c>
      <c r="G3633" s="47">
        <v>0</v>
      </c>
      <c r="H3633" s="48">
        <f t="shared" ref="H3633" si="8630">G3633*1000000/325851</f>
        <v>0</v>
      </c>
      <c r="I3633" s="47">
        <v>0</v>
      </c>
      <c r="J3633" s="48">
        <f t="shared" ref="J3633" si="8631">I3633*1000000/325851</f>
        <v>0</v>
      </c>
      <c r="K3633" s="47">
        <v>0</v>
      </c>
      <c r="L3633" s="48">
        <f t="shared" ref="L3633" si="8632">K3633*1000000/325851</f>
        <v>0</v>
      </c>
      <c r="M3633" s="47">
        <v>0</v>
      </c>
      <c r="N3633" s="48">
        <f t="shared" ref="N3633" si="8633">M3633*1000000/325851</f>
        <v>0</v>
      </c>
      <c r="O3633" s="47">
        <v>0</v>
      </c>
      <c r="P3633" s="48">
        <f t="shared" ref="P3633" si="8634">O3633*1000000/325851</f>
        <v>0</v>
      </c>
      <c r="Q3633" s="47">
        <v>0</v>
      </c>
      <c r="R3633" s="48">
        <f t="shared" ref="R3633" si="8635">Q3633*1000000/325851</f>
        <v>0</v>
      </c>
      <c r="S3633" s="47">
        <v>0</v>
      </c>
      <c r="T3633" s="48">
        <f t="shared" ref="T3633" si="8636">S3633*1000000/325851</f>
        <v>0</v>
      </c>
      <c r="U3633" s="47">
        <v>0</v>
      </c>
      <c r="V3633" s="48">
        <f t="shared" ref="V3633" si="8637">U3633*1000000/325851</f>
        <v>0</v>
      </c>
      <c r="W3633" s="47">
        <v>0</v>
      </c>
      <c r="X3633" s="48">
        <f t="shared" ref="X3633" si="8638">W3633*1000000/325851</f>
        <v>0</v>
      </c>
      <c r="Y3633" s="47">
        <v>0</v>
      </c>
      <c r="Z3633" s="48">
        <f t="shared" ref="Z3633" si="8639">Y3633*1000000/325851</f>
        <v>0</v>
      </c>
      <c r="AA3633" s="47">
        <v>0</v>
      </c>
      <c r="AB3633" s="48">
        <f t="shared" ref="AB3633" si="8640">AA3633*1000000/325851</f>
        <v>0</v>
      </c>
      <c r="AC3633" s="47">
        <f t="shared" si="8606"/>
        <v>0</v>
      </c>
      <c r="AD3633" s="48">
        <f t="shared" si="8607"/>
        <v>0</v>
      </c>
    </row>
    <row r="3634" spans="1:30" x14ac:dyDescent="0.25">
      <c r="A3634" s="46" t="s">
        <v>1041</v>
      </c>
      <c r="C3634" s="47">
        <v>0</v>
      </c>
      <c r="D3634" s="48">
        <f t="shared" si="8594"/>
        <v>0</v>
      </c>
      <c r="E3634" s="47">
        <v>0</v>
      </c>
      <c r="F3634" s="48">
        <f t="shared" si="8594"/>
        <v>0</v>
      </c>
      <c r="G3634" s="47">
        <v>0</v>
      </c>
      <c r="H3634" s="48">
        <f t="shared" ref="H3634" si="8641">G3634*1000000/325851</f>
        <v>0</v>
      </c>
      <c r="I3634" s="47">
        <v>0</v>
      </c>
      <c r="J3634" s="48">
        <f t="shared" ref="J3634" si="8642">I3634*1000000/325851</f>
        <v>0</v>
      </c>
      <c r="K3634" s="47">
        <v>0</v>
      </c>
      <c r="L3634" s="48">
        <f t="shared" ref="L3634" si="8643">K3634*1000000/325851</f>
        <v>0</v>
      </c>
      <c r="M3634" s="47">
        <v>0</v>
      </c>
      <c r="N3634" s="48">
        <f t="shared" ref="N3634" si="8644">M3634*1000000/325851</f>
        <v>0</v>
      </c>
      <c r="O3634" s="47">
        <v>0</v>
      </c>
      <c r="P3634" s="48">
        <f t="shared" ref="P3634" si="8645">O3634*1000000/325851</f>
        <v>0</v>
      </c>
      <c r="Q3634" s="47">
        <v>0</v>
      </c>
      <c r="R3634" s="48">
        <f t="shared" ref="R3634" si="8646">Q3634*1000000/325851</f>
        <v>0</v>
      </c>
      <c r="S3634" s="47">
        <v>0</v>
      </c>
      <c r="T3634" s="48">
        <f t="shared" ref="T3634" si="8647">S3634*1000000/325851</f>
        <v>0</v>
      </c>
      <c r="U3634" s="47">
        <v>0</v>
      </c>
      <c r="V3634" s="48">
        <f t="shared" ref="V3634" si="8648">U3634*1000000/325851</f>
        <v>0</v>
      </c>
      <c r="W3634" s="47">
        <v>0</v>
      </c>
      <c r="X3634" s="48">
        <f t="shared" ref="X3634" si="8649">W3634*1000000/325851</f>
        <v>0</v>
      </c>
      <c r="Y3634" s="47">
        <v>0</v>
      </c>
      <c r="Z3634" s="48">
        <f t="shared" ref="Z3634" si="8650">Y3634*1000000/325851</f>
        <v>0</v>
      </c>
      <c r="AA3634" s="47">
        <v>0</v>
      </c>
      <c r="AB3634" s="48">
        <f t="shared" ref="AB3634" si="8651">AA3634*1000000/325851</f>
        <v>0</v>
      </c>
      <c r="AC3634" s="47">
        <f t="shared" si="8606"/>
        <v>0</v>
      </c>
      <c r="AD3634" s="48">
        <f t="shared" si="8607"/>
        <v>0</v>
      </c>
    </row>
    <row r="3635" spans="1:30" x14ac:dyDescent="0.25">
      <c r="A3635" s="46" t="s">
        <v>1042</v>
      </c>
      <c r="C3635" s="47">
        <v>0</v>
      </c>
      <c r="D3635" s="48">
        <f t="shared" si="8594"/>
        <v>0</v>
      </c>
      <c r="E3635" s="47">
        <v>0</v>
      </c>
      <c r="F3635" s="48">
        <f t="shared" si="8594"/>
        <v>0</v>
      </c>
      <c r="G3635" s="47">
        <v>0</v>
      </c>
      <c r="H3635" s="48">
        <f t="shared" ref="H3635" si="8652">G3635*1000000/325851</f>
        <v>0</v>
      </c>
      <c r="I3635" s="47">
        <v>0</v>
      </c>
      <c r="J3635" s="48">
        <f t="shared" ref="J3635" si="8653">I3635*1000000/325851</f>
        <v>0</v>
      </c>
      <c r="K3635" s="47">
        <v>0</v>
      </c>
      <c r="L3635" s="48">
        <f t="shared" ref="L3635" si="8654">K3635*1000000/325851</f>
        <v>0</v>
      </c>
      <c r="M3635" s="47">
        <v>0</v>
      </c>
      <c r="N3635" s="48">
        <f t="shared" ref="N3635" si="8655">M3635*1000000/325851</f>
        <v>0</v>
      </c>
      <c r="O3635" s="47">
        <v>0</v>
      </c>
      <c r="P3635" s="48">
        <f t="shared" ref="P3635" si="8656">O3635*1000000/325851</f>
        <v>0</v>
      </c>
      <c r="Q3635" s="47">
        <v>0</v>
      </c>
      <c r="R3635" s="48">
        <f t="shared" ref="R3635" si="8657">Q3635*1000000/325851</f>
        <v>0</v>
      </c>
      <c r="S3635" s="47">
        <v>0</v>
      </c>
      <c r="T3635" s="48">
        <f t="shared" ref="T3635" si="8658">S3635*1000000/325851</f>
        <v>0</v>
      </c>
      <c r="U3635" s="47">
        <v>0</v>
      </c>
      <c r="V3635" s="48">
        <f t="shared" ref="V3635" si="8659">U3635*1000000/325851</f>
        <v>0</v>
      </c>
      <c r="W3635" s="47">
        <v>0</v>
      </c>
      <c r="X3635" s="48">
        <f t="shared" ref="X3635" si="8660">W3635*1000000/325851</f>
        <v>0</v>
      </c>
      <c r="Y3635" s="47">
        <v>0</v>
      </c>
      <c r="Z3635" s="48">
        <f t="shared" ref="Z3635" si="8661">Y3635*1000000/325851</f>
        <v>0</v>
      </c>
      <c r="AA3635" s="47">
        <v>0</v>
      </c>
      <c r="AB3635" s="48">
        <f t="shared" ref="AB3635" si="8662">AA3635*1000000/325851</f>
        <v>0</v>
      </c>
      <c r="AC3635" s="47">
        <f t="shared" si="8606"/>
        <v>0</v>
      </c>
      <c r="AD3635" s="48">
        <f t="shared" si="8607"/>
        <v>0</v>
      </c>
    </row>
    <row r="3636" spans="1:30" x14ac:dyDescent="0.25">
      <c r="A3636" s="46" t="s">
        <v>1043</v>
      </c>
      <c r="C3636" s="47">
        <v>0</v>
      </c>
      <c r="D3636" s="48">
        <f t="shared" si="8594"/>
        <v>0</v>
      </c>
      <c r="E3636" s="47">
        <v>0</v>
      </c>
      <c r="F3636" s="48">
        <f t="shared" si="8594"/>
        <v>0</v>
      </c>
      <c r="G3636" s="47">
        <v>0</v>
      </c>
      <c r="H3636" s="48">
        <f t="shared" ref="H3636" si="8663">G3636*1000000/325851</f>
        <v>0</v>
      </c>
      <c r="I3636" s="47">
        <v>0</v>
      </c>
      <c r="J3636" s="48">
        <f t="shared" ref="J3636" si="8664">I3636*1000000/325851</f>
        <v>0</v>
      </c>
      <c r="K3636" s="47">
        <v>0</v>
      </c>
      <c r="L3636" s="48">
        <f t="shared" ref="L3636" si="8665">K3636*1000000/325851</f>
        <v>0</v>
      </c>
      <c r="M3636" s="47">
        <v>0</v>
      </c>
      <c r="N3636" s="48">
        <f t="shared" ref="N3636" si="8666">M3636*1000000/325851</f>
        <v>0</v>
      </c>
      <c r="O3636" s="47">
        <v>0</v>
      </c>
      <c r="P3636" s="48">
        <f t="shared" ref="P3636" si="8667">O3636*1000000/325851</f>
        <v>0</v>
      </c>
      <c r="Q3636" s="47">
        <v>0</v>
      </c>
      <c r="R3636" s="48">
        <f t="shared" ref="R3636" si="8668">Q3636*1000000/325851</f>
        <v>0</v>
      </c>
      <c r="S3636" s="47">
        <v>0</v>
      </c>
      <c r="T3636" s="48">
        <f t="shared" ref="T3636" si="8669">S3636*1000000/325851</f>
        <v>0</v>
      </c>
      <c r="U3636" s="47">
        <v>0</v>
      </c>
      <c r="V3636" s="48">
        <f t="shared" ref="V3636" si="8670">U3636*1000000/325851</f>
        <v>0</v>
      </c>
      <c r="W3636" s="47">
        <v>0</v>
      </c>
      <c r="X3636" s="48">
        <f t="shared" ref="X3636" si="8671">W3636*1000000/325851</f>
        <v>0</v>
      </c>
      <c r="Y3636" s="47">
        <v>0</v>
      </c>
      <c r="Z3636" s="48">
        <f t="shared" ref="Z3636" si="8672">Y3636*1000000/325851</f>
        <v>0</v>
      </c>
      <c r="AA3636" s="47">
        <v>0</v>
      </c>
      <c r="AB3636" s="48">
        <f t="shared" ref="AB3636" si="8673">AA3636*1000000/325851</f>
        <v>0</v>
      </c>
      <c r="AC3636" s="47">
        <f t="shared" si="8606"/>
        <v>0</v>
      </c>
      <c r="AD3636" s="48">
        <f t="shared" si="8607"/>
        <v>0</v>
      </c>
    </row>
    <row r="3637" spans="1:30" x14ac:dyDescent="0.25">
      <c r="A3637" s="46" t="s">
        <v>1044</v>
      </c>
      <c r="C3637" s="47">
        <v>0</v>
      </c>
      <c r="D3637" s="48">
        <f t="shared" si="8594"/>
        <v>0</v>
      </c>
      <c r="E3637" s="47">
        <v>0</v>
      </c>
      <c r="F3637" s="48">
        <f t="shared" si="8594"/>
        <v>0</v>
      </c>
      <c r="G3637" s="47">
        <v>0</v>
      </c>
      <c r="H3637" s="48">
        <f t="shared" ref="H3637" si="8674">G3637*1000000/325851</f>
        <v>0</v>
      </c>
      <c r="I3637" s="47">
        <v>0</v>
      </c>
      <c r="J3637" s="48">
        <f t="shared" ref="J3637" si="8675">I3637*1000000/325851</f>
        <v>0</v>
      </c>
      <c r="K3637" s="47">
        <v>0</v>
      </c>
      <c r="L3637" s="48">
        <f t="shared" ref="L3637" si="8676">K3637*1000000/325851</f>
        <v>0</v>
      </c>
      <c r="M3637" s="47">
        <v>0</v>
      </c>
      <c r="N3637" s="48">
        <f t="shared" ref="N3637" si="8677">M3637*1000000/325851</f>
        <v>0</v>
      </c>
      <c r="O3637" s="47">
        <v>0</v>
      </c>
      <c r="P3637" s="48">
        <f t="shared" ref="P3637" si="8678">O3637*1000000/325851</f>
        <v>0</v>
      </c>
      <c r="Q3637" s="47">
        <v>0</v>
      </c>
      <c r="R3637" s="48">
        <f t="shared" ref="R3637" si="8679">Q3637*1000000/325851</f>
        <v>0</v>
      </c>
      <c r="S3637" s="47">
        <v>0</v>
      </c>
      <c r="T3637" s="48">
        <f t="shared" ref="T3637" si="8680">S3637*1000000/325851</f>
        <v>0</v>
      </c>
      <c r="U3637" s="47">
        <v>0</v>
      </c>
      <c r="V3637" s="48">
        <f t="shared" ref="V3637" si="8681">U3637*1000000/325851</f>
        <v>0</v>
      </c>
      <c r="W3637" s="47">
        <v>0</v>
      </c>
      <c r="X3637" s="48">
        <f t="shared" ref="X3637" si="8682">W3637*1000000/325851</f>
        <v>0</v>
      </c>
      <c r="Y3637" s="47">
        <v>0</v>
      </c>
      <c r="Z3637" s="48">
        <f t="shared" ref="Z3637" si="8683">Y3637*1000000/325851</f>
        <v>0</v>
      </c>
      <c r="AA3637" s="47">
        <v>0</v>
      </c>
      <c r="AB3637" s="48">
        <f t="shared" ref="AB3637" si="8684">AA3637*1000000/325851</f>
        <v>0</v>
      </c>
      <c r="AC3637" s="47">
        <f t="shared" si="8606"/>
        <v>0</v>
      </c>
      <c r="AD3637" s="48">
        <f t="shared" si="8607"/>
        <v>0</v>
      </c>
    </row>
    <row r="3638" spans="1:30" x14ac:dyDescent="0.25">
      <c r="A3638" s="46" t="s">
        <v>1045</v>
      </c>
      <c r="C3638" s="47">
        <v>0</v>
      </c>
      <c r="D3638" s="48">
        <f t="shared" si="8594"/>
        <v>0</v>
      </c>
      <c r="E3638" s="47">
        <v>0</v>
      </c>
      <c r="F3638" s="48">
        <f t="shared" si="8594"/>
        <v>0</v>
      </c>
      <c r="G3638" s="47">
        <v>0</v>
      </c>
      <c r="H3638" s="48">
        <f t="shared" ref="H3638" si="8685">G3638*1000000/325851</f>
        <v>0</v>
      </c>
      <c r="I3638" s="47">
        <v>0</v>
      </c>
      <c r="J3638" s="48">
        <f t="shared" ref="J3638" si="8686">I3638*1000000/325851</f>
        <v>0</v>
      </c>
      <c r="K3638" s="47">
        <v>0</v>
      </c>
      <c r="L3638" s="48">
        <f t="shared" ref="L3638" si="8687">K3638*1000000/325851</f>
        <v>0</v>
      </c>
      <c r="M3638" s="47">
        <v>0</v>
      </c>
      <c r="N3638" s="48">
        <f t="shared" ref="N3638" si="8688">M3638*1000000/325851</f>
        <v>0</v>
      </c>
      <c r="O3638" s="47">
        <v>0</v>
      </c>
      <c r="P3638" s="48">
        <f t="shared" ref="P3638" si="8689">O3638*1000000/325851</f>
        <v>0</v>
      </c>
      <c r="Q3638" s="47">
        <v>0</v>
      </c>
      <c r="R3638" s="48">
        <f t="shared" ref="R3638" si="8690">Q3638*1000000/325851</f>
        <v>0</v>
      </c>
      <c r="S3638" s="47">
        <v>0</v>
      </c>
      <c r="T3638" s="48">
        <f t="shared" ref="T3638" si="8691">S3638*1000000/325851</f>
        <v>0</v>
      </c>
      <c r="U3638" s="47">
        <v>0</v>
      </c>
      <c r="V3638" s="48">
        <f t="shared" ref="V3638" si="8692">U3638*1000000/325851</f>
        <v>0</v>
      </c>
      <c r="W3638" s="47">
        <v>0</v>
      </c>
      <c r="X3638" s="48">
        <f t="shared" ref="X3638" si="8693">W3638*1000000/325851</f>
        <v>0</v>
      </c>
      <c r="Y3638" s="47">
        <v>0</v>
      </c>
      <c r="Z3638" s="48">
        <f t="shared" ref="Z3638" si="8694">Y3638*1000000/325851</f>
        <v>0</v>
      </c>
      <c r="AA3638" s="47">
        <v>0</v>
      </c>
      <c r="AB3638" s="48">
        <f t="shared" ref="AB3638" si="8695">AA3638*1000000/325851</f>
        <v>0</v>
      </c>
      <c r="AC3638" s="47">
        <f t="shared" si="8606"/>
        <v>0</v>
      </c>
      <c r="AD3638" s="48">
        <f t="shared" si="8607"/>
        <v>0</v>
      </c>
    </row>
    <row r="3639" spans="1:30" x14ac:dyDescent="0.25">
      <c r="A3639" s="46" t="s">
        <v>1046</v>
      </c>
      <c r="C3639" s="47">
        <v>0</v>
      </c>
      <c r="D3639" s="48">
        <f t="shared" si="8594"/>
        <v>0</v>
      </c>
      <c r="E3639" s="47">
        <v>0</v>
      </c>
      <c r="F3639" s="48">
        <f t="shared" si="8594"/>
        <v>0</v>
      </c>
      <c r="G3639" s="47">
        <v>0</v>
      </c>
      <c r="H3639" s="48">
        <f t="shared" ref="H3639" si="8696">G3639*1000000/325851</f>
        <v>0</v>
      </c>
      <c r="I3639" s="47">
        <v>0</v>
      </c>
      <c r="J3639" s="48">
        <f t="shared" ref="J3639" si="8697">I3639*1000000/325851</f>
        <v>0</v>
      </c>
      <c r="K3639" s="47">
        <v>0</v>
      </c>
      <c r="L3639" s="48">
        <f t="shared" ref="L3639" si="8698">K3639*1000000/325851</f>
        <v>0</v>
      </c>
      <c r="M3639" s="47">
        <v>0</v>
      </c>
      <c r="N3639" s="48">
        <f t="shared" ref="N3639" si="8699">M3639*1000000/325851</f>
        <v>0</v>
      </c>
      <c r="O3639" s="47">
        <v>0</v>
      </c>
      <c r="P3639" s="48">
        <f t="shared" ref="P3639" si="8700">O3639*1000000/325851</f>
        <v>0</v>
      </c>
      <c r="Q3639" s="47">
        <v>0</v>
      </c>
      <c r="R3639" s="48">
        <f t="shared" ref="R3639" si="8701">Q3639*1000000/325851</f>
        <v>0</v>
      </c>
      <c r="S3639" s="47">
        <v>0</v>
      </c>
      <c r="T3639" s="48">
        <f t="shared" ref="T3639" si="8702">S3639*1000000/325851</f>
        <v>0</v>
      </c>
      <c r="U3639" s="47">
        <v>0</v>
      </c>
      <c r="V3639" s="48">
        <f t="shared" ref="V3639" si="8703">U3639*1000000/325851</f>
        <v>0</v>
      </c>
      <c r="W3639" s="47">
        <v>0</v>
      </c>
      <c r="X3639" s="48">
        <f t="shared" ref="X3639" si="8704">W3639*1000000/325851</f>
        <v>0</v>
      </c>
      <c r="Y3639" s="47">
        <v>0</v>
      </c>
      <c r="Z3639" s="48">
        <f t="shared" ref="Z3639" si="8705">Y3639*1000000/325851</f>
        <v>0</v>
      </c>
      <c r="AA3639" s="47">
        <v>0</v>
      </c>
      <c r="AB3639" s="48">
        <f t="shared" ref="AB3639" si="8706">AA3639*1000000/325851</f>
        <v>0</v>
      </c>
      <c r="AC3639" s="47">
        <f t="shared" si="8606"/>
        <v>0</v>
      </c>
      <c r="AD3639" s="48">
        <f t="shared" si="8607"/>
        <v>0</v>
      </c>
    </row>
    <row r="3640" spans="1:30" x14ac:dyDescent="0.25">
      <c r="A3640" s="46" t="s">
        <v>1047</v>
      </c>
      <c r="C3640" s="47">
        <v>0</v>
      </c>
      <c r="D3640" s="48">
        <f t="shared" si="8594"/>
        <v>0</v>
      </c>
      <c r="E3640" s="47">
        <v>0</v>
      </c>
      <c r="F3640" s="48">
        <f t="shared" si="8594"/>
        <v>0</v>
      </c>
      <c r="G3640" s="47">
        <v>0</v>
      </c>
      <c r="H3640" s="48">
        <f t="shared" ref="H3640" si="8707">G3640*1000000/325851</f>
        <v>0</v>
      </c>
      <c r="I3640" s="47">
        <v>0</v>
      </c>
      <c r="J3640" s="48">
        <f t="shared" ref="J3640" si="8708">I3640*1000000/325851</f>
        <v>0</v>
      </c>
      <c r="K3640" s="47">
        <v>0</v>
      </c>
      <c r="L3640" s="48">
        <f t="shared" ref="L3640" si="8709">K3640*1000000/325851</f>
        <v>0</v>
      </c>
      <c r="M3640" s="47">
        <v>0</v>
      </c>
      <c r="N3640" s="48">
        <f t="shared" ref="N3640" si="8710">M3640*1000000/325851</f>
        <v>0</v>
      </c>
      <c r="O3640" s="47">
        <v>0</v>
      </c>
      <c r="P3640" s="48">
        <f t="shared" ref="P3640" si="8711">O3640*1000000/325851</f>
        <v>0</v>
      </c>
      <c r="Q3640" s="47">
        <v>0</v>
      </c>
      <c r="R3640" s="48">
        <f t="shared" ref="R3640" si="8712">Q3640*1000000/325851</f>
        <v>0</v>
      </c>
      <c r="S3640" s="47">
        <v>0</v>
      </c>
      <c r="T3640" s="48">
        <f t="shared" ref="T3640" si="8713">S3640*1000000/325851</f>
        <v>0</v>
      </c>
      <c r="U3640" s="47">
        <v>0</v>
      </c>
      <c r="V3640" s="48">
        <f t="shared" ref="V3640" si="8714">U3640*1000000/325851</f>
        <v>0</v>
      </c>
      <c r="W3640" s="47">
        <v>0</v>
      </c>
      <c r="X3640" s="48">
        <f t="shared" ref="X3640" si="8715">W3640*1000000/325851</f>
        <v>0</v>
      </c>
      <c r="Y3640" s="47">
        <v>0</v>
      </c>
      <c r="Z3640" s="48">
        <f t="shared" ref="Z3640" si="8716">Y3640*1000000/325851</f>
        <v>0</v>
      </c>
      <c r="AA3640" s="47">
        <v>0</v>
      </c>
      <c r="AB3640" s="48">
        <f t="shared" ref="AB3640" si="8717">AA3640*1000000/325851</f>
        <v>0</v>
      </c>
      <c r="AC3640" s="47">
        <f t="shared" si="8606"/>
        <v>0</v>
      </c>
      <c r="AD3640" s="48">
        <f t="shared" si="8607"/>
        <v>0</v>
      </c>
    </row>
    <row r="3641" spans="1:30" x14ac:dyDescent="0.25">
      <c r="A3641" s="46" t="s">
        <v>1048</v>
      </c>
      <c r="C3641" s="47">
        <v>0</v>
      </c>
      <c r="D3641" s="48">
        <f t="shared" si="8594"/>
        <v>0</v>
      </c>
      <c r="E3641" s="47">
        <v>0</v>
      </c>
      <c r="F3641" s="48">
        <f t="shared" si="8594"/>
        <v>0</v>
      </c>
      <c r="G3641" s="47">
        <v>0</v>
      </c>
      <c r="H3641" s="48">
        <f t="shared" ref="H3641" si="8718">G3641*1000000/325851</f>
        <v>0</v>
      </c>
      <c r="I3641" s="47">
        <v>0</v>
      </c>
      <c r="J3641" s="48">
        <f t="shared" ref="J3641" si="8719">I3641*1000000/325851</f>
        <v>0</v>
      </c>
      <c r="K3641" s="47">
        <v>0</v>
      </c>
      <c r="L3641" s="48">
        <f t="shared" ref="L3641" si="8720">K3641*1000000/325851</f>
        <v>0</v>
      </c>
      <c r="M3641" s="47">
        <v>0</v>
      </c>
      <c r="N3641" s="48">
        <f t="shared" ref="N3641" si="8721">M3641*1000000/325851</f>
        <v>0</v>
      </c>
      <c r="O3641" s="47">
        <v>0</v>
      </c>
      <c r="P3641" s="48">
        <f t="shared" ref="P3641" si="8722">O3641*1000000/325851</f>
        <v>0</v>
      </c>
      <c r="Q3641" s="47">
        <v>0</v>
      </c>
      <c r="R3641" s="48">
        <f t="shared" ref="R3641" si="8723">Q3641*1000000/325851</f>
        <v>0</v>
      </c>
      <c r="S3641" s="47">
        <v>0</v>
      </c>
      <c r="T3641" s="48">
        <f t="shared" ref="T3641" si="8724">S3641*1000000/325851</f>
        <v>0</v>
      </c>
      <c r="U3641" s="47">
        <v>0</v>
      </c>
      <c r="V3641" s="48">
        <f t="shared" ref="V3641" si="8725">U3641*1000000/325851</f>
        <v>0</v>
      </c>
      <c r="W3641" s="47">
        <v>0</v>
      </c>
      <c r="X3641" s="48">
        <f t="shared" ref="X3641" si="8726">W3641*1000000/325851</f>
        <v>0</v>
      </c>
      <c r="Y3641" s="47">
        <v>0</v>
      </c>
      <c r="Z3641" s="48">
        <f t="shared" ref="Z3641" si="8727">Y3641*1000000/325851</f>
        <v>0</v>
      </c>
      <c r="AA3641" s="47">
        <v>0</v>
      </c>
      <c r="AB3641" s="48">
        <f t="shared" ref="AB3641" si="8728">AA3641*1000000/325851</f>
        <v>0</v>
      </c>
      <c r="AC3641" s="47">
        <f t="shared" si="8606"/>
        <v>0</v>
      </c>
      <c r="AD3641" s="48">
        <f t="shared" si="8607"/>
        <v>0</v>
      </c>
    </row>
    <row r="3642" spans="1:30" x14ac:dyDescent="0.25">
      <c r="A3642" s="46" t="s">
        <v>1049</v>
      </c>
      <c r="C3642" s="47">
        <v>0</v>
      </c>
      <c r="D3642" s="48">
        <f t="shared" si="8594"/>
        <v>0</v>
      </c>
      <c r="E3642" s="47">
        <v>0</v>
      </c>
      <c r="F3642" s="48">
        <f t="shared" si="8594"/>
        <v>0</v>
      </c>
      <c r="G3642" s="47">
        <v>0</v>
      </c>
      <c r="H3642" s="48">
        <f t="shared" ref="H3642" si="8729">G3642*1000000/325851</f>
        <v>0</v>
      </c>
      <c r="I3642" s="47">
        <v>0</v>
      </c>
      <c r="J3642" s="48">
        <f t="shared" ref="J3642" si="8730">I3642*1000000/325851</f>
        <v>0</v>
      </c>
      <c r="K3642" s="47">
        <v>0</v>
      </c>
      <c r="L3642" s="48">
        <f t="shared" ref="L3642" si="8731">K3642*1000000/325851</f>
        <v>0</v>
      </c>
      <c r="M3642" s="47">
        <v>0</v>
      </c>
      <c r="N3642" s="48">
        <f t="shared" ref="N3642" si="8732">M3642*1000000/325851</f>
        <v>0</v>
      </c>
      <c r="O3642" s="47">
        <v>0</v>
      </c>
      <c r="P3642" s="48">
        <f t="shared" ref="P3642" si="8733">O3642*1000000/325851</f>
        <v>0</v>
      </c>
      <c r="Q3642" s="47">
        <v>0</v>
      </c>
      <c r="R3642" s="48">
        <f t="shared" ref="R3642" si="8734">Q3642*1000000/325851</f>
        <v>0</v>
      </c>
      <c r="S3642" s="47">
        <v>0</v>
      </c>
      <c r="T3642" s="48">
        <f t="shared" ref="T3642" si="8735">S3642*1000000/325851</f>
        <v>0</v>
      </c>
      <c r="U3642" s="47">
        <v>0</v>
      </c>
      <c r="V3642" s="48">
        <f t="shared" ref="V3642" si="8736">U3642*1000000/325851</f>
        <v>0</v>
      </c>
      <c r="W3642" s="47">
        <v>0</v>
      </c>
      <c r="X3642" s="48">
        <f t="shared" ref="X3642" si="8737">W3642*1000000/325851</f>
        <v>0</v>
      </c>
      <c r="Y3642" s="47">
        <v>0</v>
      </c>
      <c r="Z3642" s="48">
        <f t="shared" ref="Z3642" si="8738">Y3642*1000000/325851</f>
        <v>0</v>
      </c>
      <c r="AA3642" s="47">
        <v>0</v>
      </c>
      <c r="AB3642" s="48">
        <f t="shared" ref="AB3642" si="8739">AA3642*1000000/325851</f>
        <v>0</v>
      </c>
      <c r="AC3642" s="47">
        <f t="shared" si="8606"/>
        <v>0</v>
      </c>
      <c r="AD3642" s="48">
        <f t="shared" si="8607"/>
        <v>0</v>
      </c>
    </row>
    <row r="3643" spans="1:30" x14ac:dyDescent="0.25">
      <c r="A3643" s="46" t="s">
        <v>1050</v>
      </c>
      <c r="C3643" s="47">
        <v>0</v>
      </c>
      <c r="D3643" s="48">
        <f t="shared" si="8594"/>
        <v>0</v>
      </c>
      <c r="E3643" s="47">
        <v>0</v>
      </c>
      <c r="F3643" s="48">
        <f t="shared" si="8594"/>
        <v>0</v>
      </c>
      <c r="G3643" s="47">
        <v>0</v>
      </c>
      <c r="H3643" s="48">
        <f t="shared" ref="H3643" si="8740">G3643*1000000/325851</f>
        <v>0</v>
      </c>
      <c r="I3643" s="47">
        <v>0</v>
      </c>
      <c r="J3643" s="48">
        <f t="shared" ref="J3643" si="8741">I3643*1000000/325851</f>
        <v>0</v>
      </c>
      <c r="K3643" s="47">
        <v>0</v>
      </c>
      <c r="L3643" s="48">
        <f t="shared" ref="L3643" si="8742">K3643*1000000/325851</f>
        <v>0</v>
      </c>
      <c r="M3643" s="47">
        <v>0</v>
      </c>
      <c r="N3643" s="48">
        <f t="shared" ref="N3643" si="8743">M3643*1000000/325851</f>
        <v>0</v>
      </c>
      <c r="O3643" s="47">
        <v>0</v>
      </c>
      <c r="P3643" s="48">
        <f t="shared" ref="P3643" si="8744">O3643*1000000/325851</f>
        <v>0</v>
      </c>
      <c r="Q3643" s="47">
        <v>0</v>
      </c>
      <c r="R3643" s="48">
        <f t="shared" ref="R3643" si="8745">Q3643*1000000/325851</f>
        <v>0</v>
      </c>
      <c r="S3643" s="47">
        <v>0</v>
      </c>
      <c r="T3643" s="48">
        <f t="shared" ref="T3643" si="8746">S3643*1000000/325851</f>
        <v>0</v>
      </c>
      <c r="U3643" s="47">
        <v>0</v>
      </c>
      <c r="V3643" s="48">
        <f t="shared" ref="V3643" si="8747">U3643*1000000/325851</f>
        <v>0</v>
      </c>
      <c r="W3643" s="47">
        <v>0</v>
      </c>
      <c r="X3643" s="48">
        <f t="shared" ref="X3643" si="8748">W3643*1000000/325851</f>
        <v>0</v>
      </c>
      <c r="Y3643" s="47">
        <v>0</v>
      </c>
      <c r="Z3643" s="48">
        <f t="shared" ref="Z3643" si="8749">Y3643*1000000/325851</f>
        <v>0</v>
      </c>
      <c r="AA3643" s="47">
        <v>0</v>
      </c>
      <c r="AB3643" s="48">
        <f t="shared" ref="AB3643" si="8750">AA3643*1000000/325851</f>
        <v>0</v>
      </c>
      <c r="AC3643" s="47">
        <f t="shared" si="8606"/>
        <v>0</v>
      </c>
      <c r="AD3643" s="48">
        <f t="shared" si="8607"/>
        <v>0</v>
      </c>
    </row>
    <row r="3644" spans="1:30" x14ac:dyDescent="0.25">
      <c r="A3644" s="46" t="s">
        <v>1051</v>
      </c>
      <c r="C3644" s="47">
        <v>0</v>
      </c>
      <c r="D3644" s="48">
        <f t="shared" si="8594"/>
        <v>0</v>
      </c>
      <c r="E3644" s="47">
        <v>0</v>
      </c>
      <c r="F3644" s="48">
        <f t="shared" si="8594"/>
        <v>0</v>
      </c>
      <c r="G3644" s="47">
        <v>0</v>
      </c>
      <c r="H3644" s="48">
        <f t="shared" ref="H3644" si="8751">G3644*1000000/325851</f>
        <v>0</v>
      </c>
      <c r="I3644" s="47">
        <v>0</v>
      </c>
      <c r="J3644" s="48">
        <f t="shared" ref="J3644" si="8752">I3644*1000000/325851</f>
        <v>0</v>
      </c>
      <c r="K3644" s="47">
        <v>0</v>
      </c>
      <c r="L3644" s="48">
        <f t="shared" ref="L3644" si="8753">K3644*1000000/325851</f>
        <v>0</v>
      </c>
      <c r="M3644" s="47">
        <v>0</v>
      </c>
      <c r="N3644" s="48">
        <f t="shared" ref="N3644" si="8754">M3644*1000000/325851</f>
        <v>0</v>
      </c>
      <c r="O3644" s="47">
        <v>0</v>
      </c>
      <c r="P3644" s="48">
        <f t="shared" ref="P3644" si="8755">O3644*1000000/325851</f>
        <v>0</v>
      </c>
      <c r="Q3644" s="47">
        <v>0</v>
      </c>
      <c r="R3644" s="48">
        <f t="shared" ref="R3644" si="8756">Q3644*1000000/325851</f>
        <v>0</v>
      </c>
      <c r="S3644" s="47">
        <v>0</v>
      </c>
      <c r="T3644" s="48">
        <f t="shared" ref="T3644" si="8757">S3644*1000000/325851</f>
        <v>0</v>
      </c>
      <c r="U3644" s="47">
        <v>0</v>
      </c>
      <c r="V3644" s="48">
        <f t="shared" ref="V3644" si="8758">U3644*1000000/325851</f>
        <v>0</v>
      </c>
      <c r="W3644" s="47">
        <v>0</v>
      </c>
      <c r="X3644" s="48">
        <f t="shared" ref="X3644" si="8759">W3644*1000000/325851</f>
        <v>0</v>
      </c>
      <c r="Y3644" s="47">
        <v>0</v>
      </c>
      <c r="Z3644" s="48">
        <f t="shared" ref="Z3644" si="8760">Y3644*1000000/325851</f>
        <v>0</v>
      </c>
      <c r="AA3644" s="47">
        <v>0</v>
      </c>
      <c r="AB3644" s="48">
        <f t="shared" ref="AB3644" si="8761">AA3644*1000000/325851</f>
        <v>0</v>
      </c>
      <c r="AC3644" s="47">
        <f t="shared" si="8606"/>
        <v>0</v>
      </c>
      <c r="AD3644" s="48">
        <f t="shared" si="8607"/>
        <v>0</v>
      </c>
    </row>
    <row r="3645" spans="1:30" x14ac:dyDescent="0.25">
      <c r="A3645" s="46" t="s">
        <v>1052</v>
      </c>
      <c r="C3645" s="47">
        <v>0</v>
      </c>
      <c r="D3645" s="48">
        <f t="shared" si="8594"/>
        <v>0</v>
      </c>
      <c r="E3645" s="47">
        <v>0</v>
      </c>
      <c r="F3645" s="48">
        <f t="shared" si="8594"/>
        <v>0</v>
      </c>
      <c r="G3645" s="47">
        <v>0</v>
      </c>
      <c r="H3645" s="48">
        <f t="shared" ref="H3645" si="8762">G3645*1000000/325851</f>
        <v>0</v>
      </c>
      <c r="I3645" s="47">
        <v>0</v>
      </c>
      <c r="J3645" s="48">
        <f t="shared" ref="J3645" si="8763">I3645*1000000/325851</f>
        <v>0</v>
      </c>
      <c r="K3645" s="47">
        <v>0</v>
      </c>
      <c r="L3645" s="48">
        <f t="shared" ref="L3645" si="8764">K3645*1000000/325851</f>
        <v>0</v>
      </c>
      <c r="M3645" s="47">
        <v>0</v>
      </c>
      <c r="N3645" s="48">
        <f t="shared" ref="N3645" si="8765">M3645*1000000/325851</f>
        <v>0</v>
      </c>
      <c r="O3645" s="47">
        <v>0</v>
      </c>
      <c r="P3645" s="48">
        <f t="shared" ref="P3645" si="8766">O3645*1000000/325851</f>
        <v>0</v>
      </c>
      <c r="Q3645" s="47">
        <v>0</v>
      </c>
      <c r="R3645" s="48">
        <f t="shared" ref="R3645" si="8767">Q3645*1000000/325851</f>
        <v>0</v>
      </c>
      <c r="S3645" s="47">
        <v>0</v>
      </c>
      <c r="T3645" s="48">
        <f t="shared" ref="T3645" si="8768">S3645*1000000/325851</f>
        <v>0</v>
      </c>
      <c r="U3645" s="47">
        <v>0</v>
      </c>
      <c r="V3645" s="48">
        <f t="shared" ref="V3645" si="8769">U3645*1000000/325851</f>
        <v>0</v>
      </c>
      <c r="W3645" s="47">
        <v>0</v>
      </c>
      <c r="X3645" s="48">
        <f t="shared" ref="X3645" si="8770">W3645*1000000/325851</f>
        <v>0</v>
      </c>
      <c r="Y3645" s="47">
        <v>0</v>
      </c>
      <c r="Z3645" s="48">
        <f t="shared" ref="Z3645" si="8771">Y3645*1000000/325851</f>
        <v>0</v>
      </c>
      <c r="AA3645" s="47">
        <v>0</v>
      </c>
      <c r="AB3645" s="48">
        <f t="shared" ref="AB3645" si="8772">AA3645*1000000/325851</f>
        <v>0</v>
      </c>
      <c r="AC3645" s="47">
        <f t="shared" si="8606"/>
        <v>0</v>
      </c>
      <c r="AD3645" s="48">
        <f t="shared" si="8607"/>
        <v>0</v>
      </c>
    </row>
    <row r="3646" spans="1:30" x14ac:dyDescent="0.25">
      <c r="A3646" s="46" t="s">
        <v>1053</v>
      </c>
      <c r="C3646" s="47">
        <v>0</v>
      </c>
      <c r="D3646" s="48">
        <f t="shared" si="8594"/>
        <v>0</v>
      </c>
      <c r="E3646" s="47">
        <v>0</v>
      </c>
      <c r="F3646" s="48">
        <f t="shared" si="8594"/>
        <v>0</v>
      </c>
      <c r="G3646" s="47">
        <v>0</v>
      </c>
      <c r="H3646" s="48">
        <f t="shared" ref="H3646" si="8773">G3646*1000000/325851</f>
        <v>0</v>
      </c>
      <c r="I3646" s="47">
        <v>0</v>
      </c>
      <c r="J3646" s="48">
        <f t="shared" ref="J3646" si="8774">I3646*1000000/325851</f>
        <v>0</v>
      </c>
      <c r="K3646" s="47">
        <v>0</v>
      </c>
      <c r="L3646" s="48">
        <f t="shared" ref="L3646" si="8775">K3646*1000000/325851</f>
        <v>0</v>
      </c>
      <c r="M3646" s="47">
        <v>0</v>
      </c>
      <c r="N3646" s="48">
        <f t="shared" ref="N3646" si="8776">M3646*1000000/325851</f>
        <v>0</v>
      </c>
      <c r="O3646" s="47">
        <v>0</v>
      </c>
      <c r="P3646" s="48">
        <f t="shared" ref="P3646" si="8777">O3646*1000000/325851</f>
        <v>0</v>
      </c>
      <c r="Q3646" s="47">
        <v>0</v>
      </c>
      <c r="R3646" s="48">
        <f t="shared" ref="R3646" si="8778">Q3646*1000000/325851</f>
        <v>0</v>
      </c>
      <c r="S3646" s="47">
        <v>0</v>
      </c>
      <c r="T3646" s="48">
        <f t="shared" ref="T3646" si="8779">S3646*1000000/325851</f>
        <v>0</v>
      </c>
      <c r="U3646" s="47">
        <v>0</v>
      </c>
      <c r="V3646" s="48">
        <f t="shared" ref="V3646" si="8780">U3646*1000000/325851</f>
        <v>0</v>
      </c>
      <c r="W3646" s="47">
        <v>0</v>
      </c>
      <c r="X3646" s="48">
        <f t="shared" ref="X3646" si="8781">W3646*1000000/325851</f>
        <v>0</v>
      </c>
      <c r="Y3646" s="47">
        <v>0</v>
      </c>
      <c r="Z3646" s="48">
        <f t="shared" ref="Z3646" si="8782">Y3646*1000000/325851</f>
        <v>0</v>
      </c>
      <c r="AA3646" s="47">
        <v>0</v>
      </c>
      <c r="AB3646" s="48">
        <f t="shared" ref="AB3646" si="8783">AA3646*1000000/325851</f>
        <v>0</v>
      </c>
      <c r="AC3646" s="47">
        <f t="shared" si="8606"/>
        <v>0</v>
      </c>
      <c r="AD3646" s="48">
        <f t="shared" si="8607"/>
        <v>0</v>
      </c>
    </row>
    <row r="3647" spans="1:30" x14ac:dyDescent="0.25">
      <c r="A3647" s="46" t="s">
        <v>1054</v>
      </c>
      <c r="C3647" s="47">
        <v>0</v>
      </c>
      <c r="D3647" s="48">
        <f t="shared" si="8594"/>
        <v>0</v>
      </c>
      <c r="E3647" s="47">
        <v>0</v>
      </c>
      <c r="F3647" s="48">
        <f t="shared" si="8594"/>
        <v>0</v>
      </c>
      <c r="G3647" s="47">
        <v>0</v>
      </c>
      <c r="H3647" s="48">
        <f t="shared" ref="H3647" si="8784">G3647*1000000/325851</f>
        <v>0</v>
      </c>
      <c r="I3647" s="47">
        <v>0</v>
      </c>
      <c r="J3647" s="48">
        <f t="shared" ref="J3647" si="8785">I3647*1000000/325851</f>
        <v>0</v>
      </c>
      <c r="K3647" s="47">
        <v>0</v>
      </c>
      <c r="L3647" s="48">
        <f t="shared" ref="L3647" si="8786">K3647*1000000/325851</f>
        <v>0</v>
      </c>
      <c r="M3647" s="47">
        <v>0</v>
      </c>
      <c r="N3647" s="48">
        <f t="shared" ref="N3647" si="8787">M3647*1000000/325851</f>
        <v>0</v>
      </c>
      <c r="O3647" s="47">
        <v>0</v>
      </c>
      <c r="P3647" s="48">
        <f t="shared" ref="P3647" si="8788">O3647*1000000/325851</f>
        <v>0</v>
      </c>
      <c r="Q3647" s="47">
        <v>0</v>
      </c>
      <c r="R3647" s="48">
        <f t="shared" ref="R3647" si="8789">Q3647*1000000/325851</f>
        <v>0</v>
      </c>
      <c r="S3647" s="47">
        <v>0</v>
      </c>
      <c r="T3647" s="48">
        <f t="shared" ref="T3647" si="8790">S3647*1000000/325851</f>
        <v>0</v>
      </c>
      <c r="U3647" s="47">
        <v>0</v>
      </c>
      <c r="V3647" s="48">
        <f t="shared" ref="V3647" si="8791">U3647*1000000/325851</f>
        <v>0</v>
      </c>
      <c r="W3647" s="47">
        <v>0</v>
      </c>
      <c r="X3647" s="48">
        <f t="shared" ref="X3647" si="8792">W3647*1000000/325851</f>
        <v>0</v>
      </c>
      <c r="Y3647" s="47">
        <v>0</v>
      </c>
      <c r="Z3647" s="48">
        <f t="shared" ref="Z3647" si="8793">Y3647*1000000/325851</f>
        <v>0</v>
      </c>
      <c r="AA3647" s="47">
        <v>0</v>
      </c>
      <c r="AB3647" s="48">
        <f t="shared" ref="AB3647" si="8794">AA3647*1000000/325851</f>
        <v>0</v>
      </c>
      <c r="AC3647" s="47">
        <f t="shared" si="8606"/>
        <v>0</v>
      </c>
      <c r="AD3647" s="48">
        <f t="shared" si="8607"/>
        <v>0</v>
      </c>
    </row>
    <row r="3648" spans="1:30" x14ac:dyDescent="0.25">
      <c r="A3648" s="46" t="s">
        <v>1055</v>
      </c>
      <c r="C3648" s="47">
        <v>0</v>
      </c>
      <c r="D3648" s="48">
        <f t="shared" si="8594"/>
        <v>0</v>
      </c>
      <c r="E3648" s="47">
        <v>0</v>
      </c>
      <c r="F3648" s="48">
        <f t="shared" si="8594"/>
        <v>0</v>
      </c>
      <c r="G3648" s="47">
        <v>0</v>
      </c>
      <c r="H3648" s="48">
        <f t="shared" ref="H3648" si="8795">G3648*1000000/325851</f>
        <v>0</v>
      </c>
      <c r="I3648" s="47">
        <v>0</v>
      </c>
      <c r="J3648" s="48">
        <f t="shared" ref="J3648" si="8796">I3648*1000000/325851</f>
        <v>0</v>
      </c>
      <c r="K3648" s="47">
        <v>0</v>
      </c>
      <c r="L3648" s="48">
        <f t="shared" ref="L3648" si="8797">K3648*1000000/325851</f>
        <v>0</v>
      </c>
      <c r="M3648" s="47">
        <v>0</v>
      </c>
      <c r="N3648" s="48">
        <f t="shared" ref="N3648" si="8798">M3648*1000000/325851</f>
        <v>0</v>
      </c>
      <c r="O3648" s="47">
        <v>0</v>
      </c>
      <c r="P3648" s="48">
        <f t="shared" ref="P3648" si="8799">O3648*1000000/325851</f>
        <v>0</v>
      </c>
      <c r="Q3648" s="47">
        <v>0</v>
      </c>
      <c r="R3648" s="48">
        <f t="shared" ref="R3648" si="8800">Q3648*1000000/325851</f>
        <v>0</v>
      </c>
      <c r="S3648" s="47">
        <v>0</v>
      </c>
      <c r="T3648" s="48">
        <f t="shared" ref="T3648" si="8801">S3648*1000000/325851</f>
        <v>0</v>
      </c>
      <c r="U3648" s="47">
        <v>0</v>
      </c>
      <c r="V3648" s="48">
        <f t="shared" ref="V3648" si="8802">U3648*1000000/325851</f>
        <v>0</v>
      </c>
      <c r="W3648" s="47">
        <v>0</v>
      </c>
      <c r="X3648" s="48">
        <f t="shared" ref="X3648" si="8803">W3648*1000000/325851</f>
        <v>0</v>
      </c>
      <c r="Y3648" s="47">
        <v>0</v>
      </c>
      <c r="Z3648" s="48">
        <f t="shared" ref="Z3648" si="8804">Y3648*1000000/325851</f>
        <v>0</v>
      </c>
      <c r="AA3648" s="47">
        <v>0</v>
      </c>
      <c r="AB3648" s="48">
        <f t="shared" ref="AB3648" si="8805">AA3648*1000000/325851</f>
        <v>0</v>
      </c>
      <c r="AC3648" s="47">
        <f t="shared" si="8606"/>
        <v>0</v>
      </c>
      <c r="AD3648" s="48">
        <f t="shared" si="8607"/>
        <v>0</v>
      </c>
    </row>
    <row r="3649" spans="1:30" x14ac:dyDescent="0.25">
      <c r="A3649" s="46" t="s">
        <v>1056</v>
      </c>
      <c r="C3649" s="47">
        <v>0</v>
      </c>
      <c r="D3649" s="48">
        <f t="shared" si="8594"/>
        <v>0</v>
      </c>
      <c r="E3649" s="47">
        <v>0</v>
      </c>
      <c r="F3649" s="48">
        <f t="shared" si="8594"/>
        <v>0</v>
      </c>
      <c r="G3649" s="47">
        <v>0</v>
      </c>
      <c r="H3649" s="48">
        <f t="shared" ref="H3649" si="8806">G3649*1000000/325851</f>
        <v>0</v>
      </c>
      <c r="I3649" s="47">
        <v>0</v>
      </c>
      <c r="J3649" s="48">
        <f t="shared" ref="J3649" si="8807">I3649*1000000/325851</f>
        <v>0</v>
      </c>
      <c r="K3649" s="47">
        <v>0</v>
      </c>
      <c r="L3649" s="48">
        <f t="shared" ref="L3649" si="8808">K3649*1000000/325851</f>
        <v>0</v>
      </c>
      <c r="M3649" s="47">
        <v>0</v>
      </c>
      <c r="N3649" s="48">
        <f t="shared" ref="N3649" si="8809">M3649*1000000/325851</f>
        <v>0</v>
      </c>
      <c r="O3649" s="47">
        <v>0</v>
      </c>
      <c r="P3649" s="48">
        <f t="shared" ref="P3649" si="8810">O3649*1000000/325851</f>
        <v>0</v>
      </c>
      <c r="Q3649" s="47">
        <v>0</v>
      </c>
      <c r="R3649" s="48">
        <f t="shared" ref="R3649" si="8811">Q3649*1000000/325851</f>
        <v>0</v>
      </c>
      <c r="S3649" s="47">
        <v>0</v>
      </c>
      <c r="T3649" s="48">
        <f t="shared" ref="T3649" si="8812">S3649*1000000/325851</f>
        <v>0</v>
      </c>
      <c r="U3649" s="47">
        <v>0</v>
      </c>
      <c r="V3649" s="48">
        <f t="shared" ref="V3649" si="8813">U3649*1000000/325851</f>
        <v>0</v>
      </c>
      <c r="W3649" s="47">
        <v>0</v>
      </c>
      <c r="X3649" s="48">
        <f t="shared" ref="X3649" si="8814">W3649*1000000/325851</f>
        <v>0</v>
      </c>
      <c r="Y3649" s="47">
        <v>0</v>
      </c>
      <c r="Z3649" s="48">
        <f t="shared" ref="Z3649" si="8815">Y3649*1000000/325851</f>
        <v>0</v>
      </c>
      <c r="AA3649" s="47">
        <v>0</v>
      </c>
      <c r="AB3649" s="48">
        <f t="shared" ref="AB3649" si="8816">AA3649*1000000/325851</f>
        <v>0</v>
      </c>
      <c r="AC3649" s="47">
        <f t="shared" si="8606"/>
        <v>0</v>
      </c>
      <c r="AD3649" s="48">
        <f t="shared" si="8607"/>
        <v>0</v>
      </c>
    </row>
    <row r="3650" spans="1:30" x14ac:dyDescent="0.25">
      <c r="A3650" s="46" t="s">
        <v>1057</v>
      </c>
      <c r="C3650" s="47">
        <v>0</v>
      </c>
      <c r="D3650" s="48">
        <f t="shared" si="8594"/>
        <v>0</v>
      </c>
      <c r="E3650" s="47">
        <v>0</v>
      </c>
      <c r="F3650" s="48">
        <f t="shared" si="8594"/>
        <v>0</v>
      </c>
      <c r="G3650" s="47">
        <v>0</v>
      </c>
      <c r="H3650" s="48">
        <f t="shared" ref="H3650" si="8817">G3650*1000000/325851</f>
        <v>0</v>
      </c>
      <c r="I3650" s="47">
        <v>0</v>
      </c>
      <c r="J3650" s="48">
        <f t="shared" ref="J3650" si="8818">I3650*1000000/325851</f>
        <v>0</v>
      </c>
      <c r="K3650" s="47">
        <v>0</v>
      </c>
      <c r="L3650" s="48">
        <f t="shared" ref="L3650" si="8819">K3650*1000000/325851</f>
        <v>0</v>
      </c>
      <c r="M3650" s="47">
        <v>0</v>
      </c>
      <c r="N3650" s="48">
        <f t="shared" ref="N3650" si="8820">M3650*1000000/325851</f>
        <v>0</v>
      </c>
      <c r="O3650" s="47">
        <v>0</v>
      </c>
      <c r="P3650" s="48">
        <f t="shared" ref="P3650" si="8821">O3650*1000000/325851</f>
        <v>0</v>
      </c>
      <c r="Q3650" s="47">
        <v>0</v>
      </c>
      <c r="R3650" s="48">
        <f t="shared" ref="R3650" si="8822">Q3650*1000000/325851</f>
        <v>0</v>
      </c>
      <c r="S3650" s="47">
        <v>0</v>
      </c>
      <c r="T3650" s="48">
        <f t="shared" ref="T3650" si="8823">S3650*1000000/325851</f>
        <v>0</v>
      </c>
      <c r="U3650" s="47">
        <v>0</v>
      </c>
      <c r="V3650" s="48">
        <f t="shared" ref="V3650" si="8824">U3650*1000000/325851</f>
        <v>0</v>
      </c>
      <c r="W3650" s="47">
        <v>0</v>
      </c>
      <c r="X3650" s="48">
        <f t="shared" ref="X3650" si="8825">W3650*1000000/325851</f>
        <v>0</v>
      </c>
      <c r="Y3650" s="47">
        <v>0</v>
      </c>
      <c r="Z3650" s="48">
        <f t="shared" ref="Z3650" si="8826">Y3650*1000000/325851</f>
        <v>0</v>
      </c>
      <c r="AA3650" s="47">
        <v>0</v>
      </c>
      <c r="AB3650" s="48">
        <f t="shared" ref="AB3650" si="8827">AA3650*1000000/325851</f>
        <v>0</v>
      </c>
      <c r="AC3650" s="47">
        <f t="shared" si="8606"/>
        <v>0</v>
      </c>
      <c r="AD3650" s="48">
        <f t="shared" si="8607"/>
        <v>0</v>
      </c>
    </row>
    <row r="3651" spans="1:30" x14ac:dyDescent="0.25">
      <c r="A3651" s="46" t="s">
        <v>1058</v>
      </c>
      <c r="C3651" s="47">
        <v>0</v>
      </c>
      <c r="D3651" s="48">
        <f t="shared" si="8594"/>
        <v>0</v>
      </c>
      <c r="E3651" s="47">
        <v>0</v>
      </c>
      <c r="F3651" s="48">
        <f t="shared" si="8594"/>
        <v>0</v>
      </c>
      <c r="G3651" s="47">
        <v>0</v>
      </c>
      <c r="H3651" s="48">
        <f t="shared" ref="H3651" si="8828">G3651*1000000/325851</f>
        <v>0</v>
      </c>
      <c r="I3651" s="47">
        <v>0</v>
      </c>
      <c r="J3651" s="48">
        <f t="shared" ref="J3651" si="8829">I3651*1000000/325851</f>
        <v>0</v>
      </c>
      <c r="K3651" s="47">
        <v>0</v>
      </c>
      <c r="L3651" s="48">
        <f t="shared" ref="L3651" si="8830">K3651*1000000/325851</f>
        <v>0</v>
      </c>
      <c r="M3651" s="47">
        <v>0</v>
      </c>
      <c r="N3651" s="48">
        <f t="shared" ref="N3651" si="8831">M3651*1000000/325851</f>
        <v>0</v>
      </c>
      <c r="O3651" s="47">
        <v>0</v>
      </c>
      <c r="P3651" s="48">
        <f t="shared" ref="P3651" si="8832">O3651*1000000/325851</f>
        <v>0</v>
      </c>
      <c r="Q3651" s="47">
        <v>0</v>
      </c>
      <c r="R3651" s="48">
        <f t="shared" ref="R3651" si="8833">Q3651*1000000/325851</f>
        <v>0</v>
      </c>
      <c r="S3651" s="47">
        <v>0</v>
      </c>
      <c r="T3651" s="48">
        <f t="shared" ref="T3651" si="8834">S3651*1000000/325851</f>
        <v>0</v>
      </c>
      <c r="U3651" s="47">
        <v>0</v>
      </c>
      <c r="V3651" s="48">
        <f t="shared" ref="V3651" si="8835">U3651*1000000/325851</f>
        <v>0</v>
      </c>
      <c r="W3651" s="47">
        <v>0</v>
      </c>
      <c r="X3651" s="48">
        <f t="shared" ref="X3651" si="8836">W3651*1000000/325851</f>
        <v>0</v>
      </c>
      <c r="Y3651" s="47">
        <v>0</v>
      </c>
      <c r="Z3651" s="48">
        <f t="shared" ref="Z3651" si="8837">Y3651*1000000/325851</f>
        <v>0</v>
      </c>
      <c r="AA3651" s="47">
        <v>0</v>
      </c>
      <c r="AB3651" s="48">
        <f t="shared" ref="AB3651" si="8838">AA3651*1000000/325851</f>
        <v>0</v>
      </c>
      <c r="AC3651" s="47">
        <f t="shared" si="8606"/>
        <v>0</v>
      </c>
      <c r="AD3651" s="48">
        <f t="shared" si="8607"/>
        <v>0</v>
      </c>
    </row>
    <row r="3652" spans="1:30" x14ac:dyDescent="0.25">
      <c r="A3652" s="46" t="s">
        <v>1059</v>
      </c>
      <c r="C3652" s="47">
        <v>0</v>
      </c>
      <c r="D3652" s="48">
        <f t="shared" si="8594"/>
        <v>0</v>
      </c>
      <c r="E3652" s="47">
        <v>0</v>
      </c>
      <c r="F3652" s="48">
        <f t="shared" si="8594"/>
        <v>0</v>
      </c>
      <c r="G3652" s="47">
        <v>0</v>
      </c>
      <c r="H3652" s="48">
        <f t="shared" ref="H3652" si="8839">G3652*1000000/325851</f>
        <v>0</v>
      </c>
      <c r="I3652" s="47">
        <v>0</v>
      </c>
      <c r="J3652" s="48">
        <f t="shared" ref="J3652" si="8840">I3652*1000000/325851</f>
        <v>0</v>
      </c>
      <c r="K3652" s="47">
        <v>0</v>
      </c>
      <c r="L3652" s="48">
        <f t="shared" ref="L3652" si="8841">K3652*1000000/325851</f>
        <v>0</v>
      </c>
      <c r="M3652" s="47">
        <v>0</v>
      </c>
      <c r="N3652" s="48">
        <f t="shared" ref="N3652" si="8842">M3652*1000000/325851</f>
        <v>0</v>
      </c>
      <c r="O3652" s="47">
        <v>0</v>
      </c>
      <c r="P3652" s="48">
        <f t="shared" ref="P3652" si="8843">O3652*1000000/325851</f>
        <v>0</v>
      </c>
      <c r="Q3652" s="47">
        <v>0</v>
      </c>
      <c r="R3652" s="48">
        <f t="shared" ref="R3652" si="8844">Q3652*1000000/325851</f>
        <v>0</v>
      </c>
      <c r="S3652" s="47">
        <v>0</v>
      </c>
      <c r="T3652" s="48">
        <f t="shared" ref="T3652" si="8845">S3652*1000000/325851</f>
        <v>0</v>
      </c>
      <c r="U3652" s="47">
        <v>0</v>
      </c>
      <c r="V3652" s="48">
        <f t="shared" ref="V3652" si="8846">U3652*1000000/325851</f>
        <v>0</v>
      </c>
      <c r="W3652" s="47">
        <v>0</v>
      </c>
      <c r="X3652" s="48">
        <f t="shared" ref="X3652" si="8847">W3652*1000000/325851</f>
        <v>0</v>
      </c>
      <c r="Y3652" s="47">
        <v>0</v>
      </c>
      <c r="Z3652" s="48">
        <f t="shared" ref="Z3652" si="8848">Y3652*1000000/325851</f>
        <v>0</v>
      </c>
      <c r="AA3652" s="47">
        <v>0</v>
      </c>
      <c r="AB3652" s="48">
        <f t="shared" ref="AB3652" si="8849">AA3652*1000000/325851</f>
        <v>0</v>
      </c>
      <c r="AC3652" s="47">
        <f t="shared" si="8606"/>
        <v>0</v>
      </c>
      <c r="AD3652" s="48">
        <f t="shared" si="8607"/>
        <v>0</v>
      </c>
    </row>
    <row r="3653" spans="1:30" x14ac:dyDescent="0.25">
      <c r="A3653" s="46" t="s">
        <v>1060</v>
      </c>
      <c r="C3653" s="47">
        <v>0</v>
      </c>
      <c r="D3653" s="48">
        <f t="shared" si="8594"/>
        <v>0</v>
      </c>
      <c r="E3653" s="47">
        <v>0</v>
      </c>
      <c r="F3653" s="48">
        <f t="shared" si="8594"/>
        <v>0</v>
      </c>
      <c r="G3653" s="47">
        <v>0</v>
      </c>
      <c r="H3653" s="48">
        <f t="shared" ref="H3653" si="8850">G3653*1000000/325851</f>
        <v>0</v>
      </c>
      <c r="I3653" s="47">
        <v>0</v>
      </c>
      <c r="J3653" s="48">
        <f t="shared" ref="J3653" si="8851">I3653*1000000/325851</f>
        <v>0</v>
      </c>
      <c r="K3653" s="47">
        <v>0</v>
      </c>
      <c r="L3653" s="48">
        <f t="shared" ref="L3653" si="8852">K3653*1000000/325851</f>
        <v>0</v>
      </c>
      <c r="M3653" s="47">
        <v>0</v>
      </c>
      <c r="N3653" s="48">
        <f t="shared" ref="N3653" si="8853">M3653*1000000/325851</f>
        <v>0</v>
      </c>
      <c r="O3653" s="47">
        <v>0</v>
      </c>
      <c r="P3653" s="48">
        <f t="shared" ref="P3653" si="8854">O3653*1000000/325851</f>
        <v>0</v>
      </c>
      <c r="Q3653" s="47">
        <v>0</v>
      </c>
      <c r="R3653" s="48">
        <f t="shared" ref="R3653" si="8855">Q3653*1000000/325851</f>
        <v>0</v>
      </c>
      <c r="S3653" s="47">
        <v>0</v>
      </c>
      <c r="T3653" s="48">
        <f t="shared" ref="T3653" si="8856">S3653*1000000/325851</f>
        <v>0</v>
      </c>
      <c r="U3653" s="47">
        <v>0</v>
      </c>
      <c r="V3653" s="48">
        <f t="shared" ref="V3653" si="8857">U3653*1000000/325851</f>
        <v>0</v>
      </c>
      <c r="W3653" s="47">
        <v>0</v>
      </c>
      <c r="X3653" s="48">
        <f t="shared" ref="X3653" si="8858">W3653*1000000/325851</f>
        <v>0</v>
      </c>
      <c r="Y3653" s="47">
        <v>0</v>
      </c>
      <c r="Z3653" s="48">
        <f t="shared" ref="Z3653" si="8859">Y3653*1000000/325851</f>
        <v>0</v>
      </c>
      <c r="AA3653" s="47">
        <v>0</v>
      </c>
      <c r="AB3653" s="48">
        <f t="shared" ref="AB3653" si="8860">AA3653*1000000/325851</f>
        <v>0</v>
      </c>
      <c r="AC3653" s="47">
        <f t="shared" si="8606"/>
        <v>0</v>
      </c>
      <c r="AD3653" s="48">
        <f t="shared" si="8607"/>
        <v>0</v>
      </c>
    </row>
    <row r="3654" spans="1:30" x14ac:dyDescent="0.25">
      <c r="A3654" s="46" t="s">
        <v>1061</v>
      </c>
      <c r="C3654" s="47">
        <v>0</v>
      </c>
      <c r="D3654" s="48">
        <f t="shared" si="8594"/>
        <v>0</v>
      </c>
      <c r="E3654" s="47">
        <v>0</v>
      </c>
      <c r="F3654" s="48">
        <f t="shared" si="8594"/>
        <v>0</v>
      </c>
      <c r="G3654" s="47">
        <v>0</v>
      </c>
      <c r="H3654" s="48">
        <f t="shared" ref="H3654" si="8861">G3654*1000000/325851</f>
        <v>0</v>
      </c>
      <c r="I3654" s="47">
        <v>0</v>
      </c>
      <c r="J3654" s="48">
        <f t="shared" ref="J3654" si="8862">I3654*1000000/325851</f>
        <v>0</v>
      </c>
      <c r="K3654" s="47">
        <v>0</v>
      </c>
      <c r="L3654" s="48">
        <f t="shared" ref="L3654" si="8863">K3654*1000000/325851</f>
        <v>0</v>
      </c>
      <c r="M3654" s="47">
        <v>0</v>
      </c>
      <c r="N3654" s="48">
        <f t="shared" ref="N3654" si="8864">M3654*1000000/325851</f>
        <v>0</v>
      </c>
      <c r="O3654" s="47">
        <v>0</v>
      </c>
      <c r="P3654" s="48">
        <f t="shared" ref="P3654" si="8865">O3654*1000000/325851</f>
        <v>0</v>
      </c>
      <c r="Q3654" s="47">
        <v>0</v>
      </c>
      <c r="R3654" s="48">
        <f t="shared" ref="R3654" si="8866">Q3654*1000000/325851</f>
        <v>0</v>
      </c>
      <c r="S3654" s="47">
        <v>0</v>
      </c>
      <c r="T3654" s="48">
        <f t="shared" ref="T3654" si="8867">S3654*1000000/325851</f>
        <v>0</v>
      </c>
      <c r="U3654" s="47">
        <v>0</v>
      </c>
      <c r="V3654" s="48">
        <f t="shared" ref="V3654" si="8868">U3654*1000000/325851</f>
        <v>0</v>
      </c>
      <c r="W3654" s="47">
        <v>0</v>
      </c>
      <c r="X3654" s="48">
        <f t="shared" ref="X3654" si="8869">W3654*1000000/325851</f>
        <v>0</v>
      </c>
      <c r="Y3654" s="47">
        <v>0</v>
      </c>
      <c r="Z3654" s="48">
        <f t="shared" ref="Z3654" si="8870">Y3654*1000000/325851</f>
        <v>0</v>
      </c>
      <c r="AA3654" s="47">
        <v>0</v>
      </c>
      <c r="AB3654" s="48">
        <f t="shared" ref="AB3654" si="8871">AA3654*1000000/325851</f>
        <v>0</v>
      </c>
      <c r="AC3654" s="47">
        <f t="shared" si="8606"/>
        <v>0</v>
      </c>
      <c r="AD3654" s="48">
        <f t="shared" si="8607"/>
        <v>0</v>
      </c>
    </row>
    <row r="3655" spans="1:30" x14ac:dyDescent="0.25">
      <c r="A3655" s="46" t="s">
        <v>1062</v>
      </c>
      <c r="C3655" s="47">
        <v>0</v>
      </c>
      <c r="D3655" s="48">
        <f t="shared" si="8594"/>
        <v>0</v>
      </c>
      <c r="E3655" s="47">
        <v>0</v>
      </c>
      <c r="F3655" s="48">
        <f t="shared" si="8594"/>
        <v>0</v>
      </c>
      <c r="G3655" s="47">
        <v>0</v>
      </c>
      <c r="H3655" s="48">
        <f t="shared" ref="H3655" si="8872">G3655*1000000/325851</f>
        <v>0</v>
      </c>
      <c r="I3655" s="47">
        <v>0</v>
      </c>
      <c r="J3655" s="48">
        <f t="shared" ref="J3655" si="8873">I3655*1000000/325851</f>
        <v>0</v>
      </c>
      <c r="K3655" s="47">
        <v>0</v>
      </c>
      <c r="L3655" s="48">
        <f t="shared" ref="L3655" si="8874">K3655*1000000/325851</f>
        <v>0</v>
      </c>
      <c r="M3655" s="47">
        <v>0</v>
      </c>
      <c r="N3655" s="48">
        <f t="shared" ref="N3655" si="8875">M3655*1000000/325851</f>
        <v>0</v>
      </c>
      <c r="O3655" s="47">
        <v>0</v>
      </c>
      <c r="P3655" s="48">
        <f t="shared" ref="P3655" si="8876">O3655*1000000/325851</f>
        <v>0</v>
      </c>
      <c r="Q3655" s="47">
        <v>0</v>
      </c>
      <c r="R3655" s="48">
        <f t="shared" ref="R3655" si="8877">Q3655*1000000/325851</f>
        <v>0</v>
      </c>
      <c r="S3655" s="47">
        <v>0</v>
      </c>
      <c r="T3655" s="48">
        <f t="shared" ref="T3655" si="8878">S3655*1000000/325851</f>
        <v>0</v>
      </c>
      <c r="U3655" s="47">
        <v>0</v>
      </c>
      <c r="V3655" s="48">
        <f t="shared" ref="V3655" si="8879">U3655*1000000/325851</f>
        <v>0</v>
      </c>
      <c r="W3655" s="47">
        <v>0</v>
      </c>
      <c r="X3655" s="48">
        <f t="shared" ref="X3655" si="8880">W3655*1000000/325851</f>
        <v>0</v>
      </c>
      <c r="Y3655" s="47">
        <v>0</v>
      </c>
      <c r="Z3655" s="48">
        <f t="shared" ref="Z3655" si="8881">Y3655*1000000/325851</f>
        <v>0</v>
      </c>
      <c r="AA3655" s="47">
        <v>0</v>
      </c>
      <c r="AB3655" s="48">
        <f t="shared" ref="AB3655" si="8882">AA3655*1000000/325851</f>
        <v>0</v>
      </c>
      <c r="AC3655" s="47">
        <f t="shared" si="8606"/>
        <v>0</v>
      </c>
      <c r="AD3655" s="48">
        <f t="shared" si="8607"/>
        <v>0</v>
      </c>
    </row>
    <row r="3656" spans="1:30" x14ac:dyDescent="0.25">
      <c r="A3656" s="46" t="s">
        <v>1063</v>
      </c>
      <c r="C3656" s="47">
        <v>0</v>
      </c>
      <c r="D3656" s="48">
        <f t="shared" si="8594"/>
        <v>0</v>
      </c>
      <c r="E3656" s="47">
        <v>0</v>
      </c>
      <c r="F3656" s="48">
        <f t="shared" si="8594"/>
        <v>0</v>
      </c>
      <c r="G3656" s="47">
        <v>0</v>
      </c>
      <c r="H3656" s="48">
        <f t="shared" ref="H3656" si="8883">G3656*1000000/325851</f>
        <v>0</v>
      </c>
      <c r="I3656" s="47">
        <v>0</v>
      </c>
      <c r="J3656" s="48">
        <f t="shared" ref="J3656" si="8884">I3656*1000000/325851</f>
        <v>0</v>
      </c>
      <c r="K3656" s="47">
        <v>0</v>
      </c>
      <c r="L3656" s="48">
        <f t="shared" ref="L3656" si="8885">K3656*1000000/325851</f>
        <v>0</v>
      </c>
      <c r="M3656" s="47">
        <v>0</v>
      </c>
      <c r="N3656" s="48">
        <f t="shared" ref="N3656" si="8886">M3656*1000000/325851</f>
        <v>0</v>
      </c>
      <c r="O3656" s="47">
        <v>0</v>
      </c>
      <c r="P3656" s="48">
        <f t="shared" ref="P3656" si="8887">O3656*1000000/325851</f>
        <v>0</v>
      </c>
      <c r="Q3656" s="47">
        <v>0</v>
      </c>
      <c r="R3656" s="48">
        <f t="shared" ref="R3656" si="8888">Q3656*1000000/325851</f>
        <v>0</v>
      </c>
      <c r="S3656" s="47">
        <v>0</v>
      </c>
      <c r="T3656" s="48">
        <f t="shared" ref="T3656" si="8889">S3656*1000000/325851</f>
        <v>0</v>
      </c>
      <c r="U3656" s="47">
        <v>0</v>
      </c>
      <c r="V3656" s="48">
        <f t="shared" ref="V3656" si="8890">U3656*1000000/325851</f>
        <v>0</v>
      </c>
      <c r="W3656" s="47">
        <v>0</v>
      </c>
      <c r="X3656" s="48">
        <f t="shared" ref="X3656" si="8891">W3656*1000000/325851</f>
        <v>0</v>
      </c>
      <c r="Y3656" s="47">
        <v>0</v>
      </c>
      <c r="Z3656" s="48">
        <f t="shared" ref="Z3656" si="8892">Y3656*1000000/325851</f>
        <v>0</v>
      </c>
      <c r="AA3656" s="47">
        <v>0</v>
      </c>
      <c r="AB3656" s="48">
        <f t="shared" ref="AB3656" si="8893">AA3656*1000000/325851</f>
        <v>0</v>
      </c>
      <c r="AC3656" s="47">
        <f t="shared" si="8606"/>
        <v>0</v>
      </c>
      <c r="AD3656" s="48">
        <f t="shared" si="8607"/>
        <v>0</v>
      </c>
    </row>
    <row r="3657" spans="1:30" x14ac:dyDescent="0.25">
      <c r="A3657" s="46" t="s">
        <v>1064</v>
      </c>
      <c r="C3657" s="47">
        <v>0</v>
      </c>
      <c r="D3657" s="48">
        <f t="shared" si="8594"/>
        <v>0</v>
      </c>
      <c r="E3657" s="47">
        <v>0</v>
      </c>
      <c r="F3657" s="48">
        <f t="shared" si="8594"/>
        <v>0</v>
      </c>
      <c r="G3657" s="47">
        <v>0</v>
      </c>
      <c r="H3657" s="48">
        <f t="shared" ref="H3657" si="8894">G3657*1000000/325851</f>
        <v>0</v>
      </c>
      <c r="I3657" s="47">
        <v>0</v>
      </c>
      <c r="J3657" s="48">
        <f t="shared" ref="J3657" si="8895">I3657*1000000/325851</f>
        <v>0</v>
      </c>
      <c r="K3657" s="47">
        <v>0</v>
      </c>
      <c r="L3657" s="48">
        <f t="shared" ref="L3657" si="8896">K3657*1000000/325851</f>
        <v>0</v>
      </c>
      <c r="M3657" s="47">
        <v>0</v>
      </c>
      <c r="N3657" s="48">
        <f t="shared" ref="N3657" si="8897">M3657*1000000/325851</f>
        <v>0</v>
      </c>
      <c r="O3657" s="47">
        <v>0</v>
      </c>
      <c r="P3657" s="48">
        <f t="shared" ref="P3657" si="8898">O3657*1000000/325851</f>
        <v>0</v>
      </c>
      <c r="Q3657" s="47">
        <v>0</v>
      </c>
      <c r="R3657" s="48">
        <f t="shared" ref="R3657" si="8899">Q3657*1000000/325851</f>
        <v>0</v>
      </c>
      <c r="S3657" s="47">
        <v>0</v>
      </c>
      <c r="T3657" s="48">
        <f t="shared" ref="T3657" si="8900">S3657*1000000/325851</f>
        <v>0</v>
      </c>
      <c r="U3657" s="47">
        <v>0</v>
      </c>
      <c r="V3657" s="48">
        <f t="shared" ref="V3657" si="8901">U3657*1000000/325851</f>
        <v>0</v>
      </c>
      <c r="W3657" s="47">
        <v>0</v>
      </c>
      <c r="X3657" s="48">
        <f t="shared" ref="X3657" si="8902">W3657*1000000/325851</f>
        <v>0</v>
      </c>
      <c r="Y3657" s="47">
        <v>0</v>
      </c>
      <c r="Z3657" s="48">
        <f t="shared" ref="Z3657" si="8903">Y3657*1000000/325851</f>
        <v>0</v>
      </c>
      <c r="AA3657" s="47">
        <v>0</v>
      </c>
      <c r="AB3657" s="48">
        <f t="shared" ref="AB3657" si="8904">AA3657*1000000/325851</f>
        <v>0</v>
      </c>
      <c r="AC3657" s="47">
        <f t="shared" si="8606"/>
        <v>0</v>
      </c>
      <c r="AD3657" s="48">
        <f t="shared" si="8607"/>
        <v>0</v>
      </c>
    </row>
    <row r="3658" spans="1:30" x14ac:dyDescent="0.25">
      <c r="A3658" s="46" t="s">
        <v>1065</v>
      </c>
      <c r="C3658" s="47">
        <v>0</v>
      </c>
      <c r="D3658" s="48">
        <f t="shared" si="8594"/>
        <v>0</v>
      </c>
      <c r="E3658" s="47">
        <v>0</v>
      </c>
      <c r="F3658" s="48">
        <f t="shared" si="8594"/>
        <v>0</v>
      </c>
      <c r="G3658" s="47">
        <v>0</v>
      </c>
      <c r="H3658" s="48">
        <f t="shared" ref="H3658" si="8905">G3658*1000000/325851</f>
        <v>0</v>
      </c>
      <c r="I3658" s="47">
        <v>0</v>
      </c>
      <c r="J3658" s="48">
        <f t="shared" ref="J3658" si="8906">I3658*1000000/325851</f>
        <v>0</v>
      </c>
      <c r="K3658" s="47">
        <v>0</v>
      </c>
      <c r="L3658" s="48">
        <f t="shared" ref="L3658" si="8907">K3658*1000000/325851</f>
        <v>0</v>
      </c>
      <c r="M3658" s="47">
        <v>0</v>
      </c>
      <c r="N3658" s="48">
        <f t="shared" ref="N3658" si="8908">M3658*1000000/325851</f>
        <v>0</v>
      </c>
      <c r="O3658" s="47">
        <v>0</v>
      </c>
      <c r="P3658" s="48">
        <f t="shared" ref="P3658" si="8909">O3658*1000000/325851</f>
        <v>0</v>
      </c>
      <c r="Q3658" s="47">
        <v>0</v>
      </c>
      <c r="R3658" s="48">
        <f t="shared" ref="R3658" si="8910">Q3658*1000000/325851</f>
        <v>0</v>
      </c>
      <c r="S3658" s="47">
        <v>0</v>
      </c>
      <c r="T3658" s="48">
        <f t="shared" ref="T3658" si="8911">S3658*1000000/325851</f>
        <v>0</v>
      </c>
      <c r="U3658" s="47">
        <v>0</v>
      </c>
      <c r="V3658" s="48">
        <f t="shared" ref="V3658" si="8912">U3658*1000000/325851</f>
        <v>0</v>
      </c>
      <c r="W3658" s="47">
        <v>0</v>
      </c>
      <c r="X3658" s="48">
        <f t="shared" ref="X3658" si="8913">W3658*1000000/325851</f>
        <v>0</v>
      </c>
      <c r="Y3658" s="47">
        <v>0</v>
      </c>
      <c r="Z3658" s="48">
        <f t="shared" ref="Z3658" si="8914">Y3658*1000000/325851</f>
        <v>0</v>
      </c>
      <c r="AA3658" s="47">
        <v>0</v>
      </c>
      <c r="AB3658" s="48">
        <f t="shared" ref="AB3658" si="8915">AA3658*1000000/325851</f>
        <v>0</v>
      </c>
      <c r="AC3658" s="47">
        <f t="shared" si="8606"/>
        <v>0</v>
      </c>
      <c r="AD3658" s="48">
        <f t="shared" si="8607"/>
        <v>0</v>
      </c>
    </row>
    <row r="3659" spans="1:30" x14ac:dyDescent="0.25">
      <c r="A3659" s="46" t="s">
        <v>1066</v>
      </c>
      <c r="C3659" s="47">
        <v>0</v>
      </c>
      <c r="D3659" s="48">
        <f t="shared" si="8594"/>
        <v>0</v>
      </c>
      <c r="E3659" s="47">
        <v>0</v>
      </c>
      <c r="F3659" s="48">
        <f t="shared" si="8594"/>
        <v>0</v>
      </c>
      <c r="G3659" s="47">
        <v>0</v>
      </c>
      <c r="H3659" s="48">
        <f t="shared" ref="H3659" si="8916">G3659*1000000/325851</f>
        <v>0</v>
      </c>
      <c r="I3659" s="47">
        <v>0</v>
      </c>
      <c r="J3659" s="48">
        <f t="shared" ref="J3659" si="8917">I3659*1000000/325851</f>
        <v>0</v>
      </c>
      <c r="K3659" s="47">
        <v>0</v>
      </c>
      <c r="L3659" s="48">
        <f t="shared" ref="L3659" si="8918">K3659*1000000/325851</f>
        <v>0</v>
      </c>
      <c r="M3659" s="47">
        <v>0</v>
      </c>
      <c r="N3659" s="48">
        <f t="shared" ref="N3659" si="8919">M3659*1000000/325851</f>
        <v>0</v>
      </c>
      <c r="O3659" s="47">
        <v>0</v>
      </c>
      <c r="P3659" s="48">
        <f t="shared" ref="P3659" si="8920">O3659*1000000/325851</f>
        <v>0</v>
      </c>
      <c r="Q3659" s="47">
        <v>0</v>
      </c>
      <c r="R3659" s="48">
        <f t="shared" ref="R3659" si="8921">Q3659*1000000/325851</f>
        <v>0</v>
      </c>
      <c r="S3659" s="47">
        <v>0</v>
      </c>
      <c r="T3659" s="48">
        <f t="shared" ref="T3659" si="8922">S3659*1000000/325851</f>
        <v>0</v>
      </c>
      <c r="U3659" s="47">
        <v>0</v>
      </c>
      <c r="V3659" s="48">
        <f t="shared" ref="V3659" si="8923">U3659*1000000/325851</f>
        <v>0</v>
      </c>
      <c r="W3659" s="47">
        <v>0</v>
      </c>
      <c r="X3659" s="48">
        <f t="shared" ref="X3659" si="8924">W3659*1000000/325851</f>
        <v>0</v>
      </c>
      <c r="Y3659" s="47">
        <v>0</v>
      </c>
      <c r="Z3659" s="48">
        <f t="shared" ref="Z3659" si="8925">Y3659*1000000/325851</f>
        <v>0</v>
      </c>
      <c r="AA3659" s="47">
        <v>0</v>
      </c>
      <c r="AB3659" s="48">
        <f t="shared" ref="AB3659" si="8926">AA3659*1000000/325851</f>
        <v>0</v>
      </c>
      <c r="AC3659" s="47">
        <f t="shared" si="8606"/>
        <v>0</v>
      </c>
      <c r="AD3659" s="48">
        <f t="shared" si="8607"/>
        <v>0</v>
      </c>
    </row>
    <row r="3660" spans="1:30" x14ac:dyDescent="0.25">
      <c r="A3660" s="46" t="s">
        <v>1067</v>
      </c>
      <c r="C3660" s="47">
        <v>0</v>
      </c>
      <c r="D3660" s="48">
        <f t="shared" si="8594"/>
        <v>0</v>
      </c>
      <c r="E3660" s="47">
        <v>0</v>
      </c>
      <c r="F3660" s="48">
        <f t="shared" si="8594"/>
        <v>0</v>
      </c>
      <c r="G3660" s="47">
        <v>0</v>
      </c>
      <c r="H3660" s="48">
        <f t="shared" ref="H3660" si="8927">G3660*1000000/325851</f>
        <v>0</v>
      </c>
      <c r="I3660" s="47">
        <v>0</v>
      </c>
      <c r="J3660" s="48">
        <f t="shared" ref="J3660" si="8928">I3660*1000000/325851</f>
        <v>0</v>
      </c>
      <c r="K3660" s="47">
        <v>0</v>
      </c>
      <c r="L3660" s="48">
        <f t="shared" ref="L3660" si="8929">K3660*1000000/325851</f>
        <v>0</v>
      </c>
      <c r="M3660" s="47">
        <v>0</v>
      </c>
      <c r="N3660" s="48">
        <f t="shared" ref="N3660" si="8930">M3660*1000000/325851</f>
        <v>0</v>
      </c>
      <c r="O3660" s="47">
        <v>0</v>
      </c>
      <c r="P3660" s="48">
        <f t="shared" ref="P3660" si="8931">O3660*1000000/325851</f>
        <v>0</v>
      </c>
      <c r="Q3660" s="47">
        <v>0</v>
      </c>
      <c r="R3660" s="48">
        <f t="shared" ref="R3660" si="8932">Q3660*1000000/325851</f>
        <v>0</v>
      </c>
      <c r="S3660" s="47">
        <v>0</v>
      </c>
      <c r="T3660" s="48">
        <f t="shared" ref="T3660" si="8933">S3660*1000000/325851</f>
        <v>0</v>
      </c>
      <c r="U3660" s="47">
        <v>0</v>
      </c>
      <c r="V3660" s="48">
        <f t="shared" ref="V3660" si="8934">U3660*1000000/325851</f>
        <v>0</v>
      </c>
      <c r="W3660" s="47">
        <v>0</v>
      </c>
      <c r="X3660" s="48">
        <f t="shared" ref="X3660" si="8935">W3660*1000000/325851</f>
        <v>0</v>
      </c>
      <c r="Y3660" s="47">
        <v>0</v>
      </c>
      <c r="Z3660" s="48">
        <f t="shared" ref="Z3660" si="8936">Y3660*1000000/325851</f>
        <v>0</v>
      </c>
      <c r="AA3660" s="47">
        <v>0</v>
      </c>
      <c r="AB3660" s="48">
        <f t="shared" ref="AB3660" si="8937">AA3660*1000000/325851</f>
        <v>0</v>
      </c>
      <c r="AC3660" s="47">
        <f t="shared" si="8606"/>
        <v>0</v>
      </c>
      <c r="AD3660" s="48">
        <f t="shared" si="8607"/>
        <v>0</v>
      </c>
    </row>
    <row r="3661" spans="1:30" x14ac:dyDescent="0.25">
      <c r="A3661" s="46" t="s">
        <v>1068</v>
      </c>
      <c r="C3661" s="47">
        <v>0</v>
      </c>
      <c r="D3661" s="48">
        <f t="shared" si="8594"/>
        <v>0</v>
      </c>
      <c r="E3661" s="47">
        <v>0</v>
      </c>
      <c r="F3661" s="48">
        <f t="shared" si="8594"/>
        <v>0</v>
      </c>
      <c r="G3661" s="47">
        <v>0</v>
      </c>
      <c r="H3661" s="48">
        <f t="shared" ref="H3661" si="8938">G3661*1000000/325851</f>
        <v>0</v>
      </c>
      <c r="I3661" s="47">
        <v>0</v>
      </c>
      <c r="J3661" s="48">
        <f t="shared" ref="J3661" si="8939">I3661*1000000/325851</f>
        <v>0</v>
      </c>
      <c r="K3661" s="47">
        <v>0</v>
      </c>
      <c r="L3661" s="48">
        <f t="shared" ref="L3661" si="8940">K3661*1000000/325851</f>
        <v>0</v>
      </c>
      <c r="M3661" s="47">
        <v>0</v>
      </c>
      <c r="N3661" s="48">
        <f t="shared" ref="N3661" si="8941">M3661*1000000/325851</f>
        <v>0</v>
      </c>
      <c r="O3661" s="47">
        <v>0</v>
      </c>
      <c r="P3661" s="48">
        <f t="shared" ref="P3661" si="8942">O3661*1000000/325851</f>
        <v>0</v>
      </c>
      <c r="Q3661" s="47">
        <v>0</v>
      </c>
      <c r="R3661" s="48">
        <f t="shared" ref="R3661" si="8943">Q3661*1000000/325851</f>
        <v>0</v>
      </c>
      <c r="S3661" s="47">
        <v>0</v>
      </c>
      <c r="T3661" s="48">
        <f t="shared" ref="T3661" si="8944">S3661*1000000/325851</f>
        <v>0</v>
      </c>
      <c r="U3661" s="47">
        <v>0</v>
      </c>
      <c r="V3661" s="48">
        <f t="shared" ref="V3661" si="8945">U3661*1000000/325851</f>
        <v>0</v>
      </c>
      <c r="W3661" s="47">
        <v>0</v>
      </c>
      <c r="X3661" s="48">
        <f t="shared" ref="X3661" si="8946">W3661*1000000/325851</f>
        <v>0</v>
      </c>
      <c r="Y3661" s="47">
        <v>0</v>
      </c>
      <c r="Z3661" s="48">
        <f t="shared" ref="Z3661" si="8947">Y3661*1000000/325851</f>
        <v>0</v>
      </c>
      <c r="AA3661" s="47">
        <v>0</v>
      </c>
      <c r="AB3661" s="48">
        <f t="shared" ref="AB3661" si="8948">AA3661*1000000/325851</f>
        <v>0</v>
      </c>
      <c r="AC3661" s="47">
        <f t="shared" si="8606"/>
        <v>0</v>
      </c>
      <c r="AD3661" s="48">
        <f t="shared" si="8607"/>
        <v>0</v>
      </c>
    </row>
    <row r="3662" spans="1:30" x14ac:dyDescent="0.25">
      <c r="A3662" s="46" t="s">
        <v>1069</v>
      </c>
      <c r="C3662" s="47">
        <v>0</v>
      </c>
      <c r="D3662" s="48">
        <f t="shared" si="8594"/>
        <v>0</v>
      </c>
      <c r="E3662" s="47">
        <v>0</v>
      </c>
      <c r="F3662" s="48">
        <f t="shared" si="8594"/>
        <v>0</v>
      </c>
      <c r="G3662" s="47">
        <v>0</v>
      </c>
      <c r="H3662" s="48">
        <f t="shared" ref="H3662" si="8949">G3662*1000000/325851</f>
        <v>0</v>
      </c>
      <c r="I3662" s="47">
        <v>0</v>
      </c>
      <c r="J3662" s="48">
        <f t="shared" ref="J3662" si="8950">I3662*1000000/325851</f>
        <v>0</v>
      </c>
      <c r="K3662" s="47">
        <v>0</v>
      </c>
      <c r="L3662" s="48">
        <f t="shared" ref="L3662" si="8951">K3662*1000000/325851</f>
        <v>0</v>
      </c>
      <c r="M3662" s="47">
        <v>0</v>
      </c>
      <c r="N3662" s="48">
        <f t="shared" ref="N3662" si="8952">M3662*1000000/325851</f>
        <v>0</v>
      </c>
      <c r="O3662" s="47">
        <v>0</v>
      </c>
      <c r="P3662" s="48">
        <f t="shared" ref="P3662" si="8953">O3662*1000000/325851</f>
        <v>0</v>
      </c>
      <c r="Q3662" s="47">
        <v>0</v>
      </c>
      <c r="R3662" s="48">
        <f t="shared" ref="R3662" si="8954">Q3662*1000000/325851</f>
        <v>0</v>
      </c>
      <c r="S3662" s="47">
        <v>0</v>
      </c>
      <c r="T3662" s="48">
        <f t="shared" ref="T3662" si="8955">S3662*1000000/325851</f>
        <v>0</v>
      </c>
      <c r="U3662" s="47">
        <v>0</v>
      </c>
      <c r="V3662" s="48">
        <f t="shared" ref="V3662" si="8956">U3662*1000000/325851</f>
        <v>0</v>
      </c>
      <c r="W3662" s="47">
        <v>0</v>
      </c>
      <c r="X3662" s="48">
        <f t="shared" ref="X3662" si="8957">W3662*1000000/325851</f>
        <v>0</v>
      </c>
      <c r="Y3662" s="47">
        <v>0</v>
      </c>
      <c r="Z3662" s="48">
        <f t="shared" ref="Z3662" si="8958">Y3662*1000000/325851</f>
        <v>0</v>
      </c>
      <c r="AA3662" s="47">
        <v>0</v>
      </c>
      <c r="AB3662" s="48">
        <f t="shared" ref="AB3662" si="8959">AA3662*1000000/325851</f>
        <v>0</v>
      </c>
      <c r="AC3662" s="47">
        <f t="shared" si="8606"/>
        <v>0</v>
      </c>
      <c r="AD3662" s="48">
        <f t="shared" si="8607"/>
        <v>0</v>
      </c>
    </row>
    <row r="3663" spans="1:30" x14ac:dyDescent="0.25">
      <c r="A3663" s="46" t="s">
        <v>1070</v>
      </c>
      <c r="C3663" s="47">
        <v>0</v>
      </c>
      <c r="D3663" s="48">
        <f t="shared" si="8594"/>
        <v>0</v>
      </c>
      <c r="E3663" s="47">
        <v>0</v>
      </c>
      <c r="F3663" s="48">
        <f t="shared" si="8594"/>
        <v>0</v>
      </c>
      <c r="G3663" s="47">
        <v>0</v>
      </c>
      <c r="H3663" s="48">
        <f t="shared" ref="H3663" si="8960">G3663*1000000/325851</f>
        <v>0</v>
      </c>
      <c r="I3663" s="47">
        <v>0</v>
      </c>
      <c r="J3663" s="48">
        <f t="shared" ref="J3663" si="8961">I3663*1000000/325851</f>
        <v>0</v>
      </c>
      <c r="K3663" s="47">
        <v>0</v>
      </c>
      <c r="L3663" s="48">
        <f t="shared" ref="L3663" si="8962">K3663*1000000/325851</f>
        <v>0</v>
      </c>
      <c r="M3663" s="47">
        <v>0</v>
      </c>
      <c r="N3663" s="48">
        <f t="shared" ref="N3663" si="8963">M3663*1000000/325851</f>
        <v>0</v>
      </c>
      <c r="O3663" s="47">
        <v>0</v>
      </c>
      <c r="P3663" s="48">
        <f t="shared" ref="P3663" si="8964">O3663*1000000/325851</f>
        <v>0</v>
      </c>
      <c r="Q3663" s="47">
        <v>0</v>
      </c>
      <c r="R3663" s="48">
        <f t="shared" ref="R3663" si="8965">Q3663*1000000/325851</f>
        <v>0</v>
      </c>
      <c r="S3663" s="47">
        <v>0</v>
      </c>
      <c r="T3663" s="48">
        <f t="shared" ref="T3663" si="8966">S3663*1000000/325851</f>
        <v>0</v>
      </c>
      <c r="U3663" s="47">
        <v>0</v>
      </c>
      <c r="V3663" s="48">
        <f t="shared" ref="V3663" si="8967">U3663*1000000/325851</f>
        <v>0</v>
      </c>
      <c r="W3663" s="47">
        <v>0</v>
      </c>
      <c r="X3663" s="48">
        <f t="shared" ref="X3663" si="8968">W3663*1000000/325851</f>
        <v>0</v>
      </c>
      <c r="Y3663" s="47">
        <v>0</v>
      </c>
      <c r="Z3663" s="48">
        <f t="shared" ref="Z3663" si="8969">Y3663*1000000/325851</f>
        <v>0</v>
      </c>
      <c r="AA3663" s="47">
        <v>0</v>
      </c>
      <c r="AB3663" s="48">
        <f t="shared" ref="AB3663" si="8970">AA3663*1000000/325851</f>
        <v>0</v>
      </c>
      <c r="AC3663" s="47">
        <f t="shared" si="8606"/>
        <v>0</v>
      </c>
      <c r="AD3663" s="48">
        <f t="shared" si="8607"/>
        <v>0</v>
      </c>
    </row>
    <row r="3664" spans="1:30" x14ac:dyDescent="0.25">
      <c r="A3664" s="46" t="s">
        <v>1071</v>
      </c>
      <c r="C3664" s="47">
        <v>0</v>
      </c>
      <c r="D3664" s="48">
        <f t="shared" si="8594"/>
        <v>0</v>
      </c>
      <c r="E3664" s="47">
        <v>0</v>
      </c>
      <c r="F3664" s="48">
        <f t="shared" si="8594"/>
        <v>0</v>
      </c>
      <c r="G3664" s="47">
        <v>0</v>
      </c>
      <c r="H3664" s="48">
        <f t="shared" ref="H3664" si="8971">G3664*1000000/325851</f>
        <v>0</v>
      </c>
      <c r="I3664" s="47">
        <v>0</v>
      </c>
      <c r="J3664" s="48">
        <f t="shared" ref="J3664" si="8972">I3664*1000000/325851</f>
        <v>0</v>
      </c>
      <c r="K3664" s="47">
        <v>0</v>
      </c>
      <c r="L3664" s="48">
        <f t="shared" ref="L3664" si="8973">K3664*1000000/325851</f>
        <v>0</v>
      </c>
      <c r="M3664" s="47">
        <v>0</v>
      </c>
      <c r="N3664" s="48">
        <f t="shared" ref="N3664" si="8974">M3664*1000000/325851</f>
        <v>0</v>
      </c>
      <c r="O3664" s="47">
        <v>0</v>
      </c>
      <c r="P3664" s="48">
        <f t="shared" ref="P3664" si="8975">O3664*1000000/325851</f>
        <v>0</v>
      </c>
      <c r="Q3664" s="47">
        <v>0</v>
      </c>
      <c r="R3664" s="48">
        <f t="shared" ref="R3664" si="8976">Q3664*1000000/325851</f>
        <v>0</v>
      </c>
      <c r="S3664" s="47">
        <v>0</v>
      </c>
      <c r="T3664" s="48">
        <f t="shared" ref="T3664" si="8977">S3664*1000000/325851</f>
        <v>0</v>
      </c>
      <c r="U3664" s="47">
        <v>0</v>
      </c>
      <c r="V3664" s="48">
        <f t="shared" ref="V3664" si="8978">U3664*1000000/325851</f>
        <v>0</v>
      </c>
      <c r="W3664" s="47">
        <v>0</v>
      </c>
      <c r="X3664" s="48">
        <f t="shared" ref="X3664" si="8979">W3664*1000000/325851</f>
        <v>0</v>
      </c>
      <c r="Y3664" s="47">
        <v>0</v>
      </c>
      <c r="Z3664" s="48">
        <f t="shared" ref="Z3664" si="8980">Y3664*1000000/325851</f>
        <v>0</v>
      </c>
      <c r="AA3664" s="47">
        <v>0</v>
      </c>
      <c r="AB3664" s="48">
        <f t="shared" ref="AB3664" si="8981">AA3664*1000000/325851</f>
        <v>0</v>
      </c>
      <c r="AC3664" s="47">
        <f t="shared" si="8606"/>
        <v>0</v>
      </c>
      <c r="AD3664" s="48">
        <f t="shared" si="8607"/>
        <v>0</v>
      </c>
    </row>
    <row r="3665" spans="1:30" x14ac:dyDescent="0.25">
      <c r="A3665" s="46" t="s">
        <v>1072</v>
      </c>
      <c r="C3665" s="47">
        <v>0</v>
      </c>
      <c r="D3665" s="48">
        <f t="shared" si="8594"/>
        <v>0</v>
      </c>
      <c r="E3665" s="47">
        <v>0</v>
      </c>
      <c r="F3665" s="48">
        <f t="shared" si="8594"/>
        <v>0</v>
      </c>
      <c r="G3665" s="47">
        <v>0</v>
      </c>
      <c r="H3665" s="48">
        <f t="shared" ref="H3665" si="8982">G3665*1000000/325851</f>
        <v>0</v>
      </c>
      <c r="I3665" s="47">
        <v>0</v>
      </c>
      <c r="J3665" s="48">
        <f t="shared" ref="J3665" si="8983">I3665*1000000/325851</f>
        <v>0</v>
      </c>
      <c r="K3665" s="47">
        <v>0</v>
      </c>
      <c r="L3665" s="48">
        <f t="shared" ref="L3665" si="8984">K3665*1000000/325851</f>
        <v>0</v>
      </c>
      <c r="M3665" s="47">
        <v>0</v>
      </c>
      <c r="N3665" s="48">
        <f t="shared" ref="N3665" si="8985">M3665*1000000/325851</f>
        <v>0</v>
      </c>
      <c r="O3665" s="47">
        <v>0</v>
      </c>
      <c r="P3665" s="48">
        <f t="shared" ref="P3665" si="8986">O3665*1000000/325851</f>
        <v>0</v>
      </c>
      <c r="Q3665" s="47">
        <v>0</v>
      </c>
      <c r="R3665" s="48">
        <f t="shared" ref="R3665" si="8987">Q3665*1000000/325851</f>
        <v>0</v>
      </c>
      <c r="S3665" s="47">
        <v>0</v>
      </c>
      <c r="T3665" s="48">
        <f t="shared" ref="T3665" si="8988">S3665*1000000/325851</f>
        <v>0</v>
      </c>
      <c r="U3665" s="47">
        <v>0</v>
      </c>
      <c r="V3665" s="48">
        <f t="shared" ref="V3665" si="8989">U3665*1000000/325851</f>
        <v>0</v>
      </c>
      <c r="W3665" s="47">
        <v>0</v>
      </c>
      <c r="X3665" s="48">
        <f t="shared" ref="X3665" si="8990">W3665*1000000/325851</f>
        <v>0</v>
      </c>
      <c r="Y3665" s="47">
        <v>0</v>
      </c>
      <c r="Z3665" s="48">
        <f t="shared" ref="Z3665" si="8991">Y3665*1000000/325851</f>
        <v>0</v>
      </c>
      <c r="AA3665" s="47">
        <v>0</v>
      </c>
      <c r="AB3665" s="48">
        <f t="shared" ref="AB3665" si="8992">AA3665*1000000/325851</f>
        <v>0</v>
      </c>
      <c r="AC3665" s="47">
        <f t="shared" si="8606"/>
        <v>0</v>
      </c>
      <c r="AD3665" s="48">
        <f t="shared" si="8607"/>
        <v>0</v>
      </c>
    </row>
    <row r="3666" spans="1:30" x14ac:dyDescent="0.25">
      <c r="A3666" s="46" t="s">
        <v>1073</v>
      </c>
      <c r="C3666" s="47">
        <v>0</v>
      </c>
      <c r="D3666" s="48">
        <f t="shared" si="8594"/>
        <v>0</v>
      </c>
      <c r="E3666" s="47">
        <v>0</v>
      </c>
      <c r="F3666" s="48">
        <f t="shared" si="8594"/>
        <v>0</v>
      </c>
      <c r="G3666" s="47">
        <v>0</v>
      </c>
      <c r="H3666" s="48">
        <f t="shared" ref="H3666" si="8993">G3666*1000000/325851</f>
        <v>0</v>
      </c>
      <c r="I3666" s="47">
        <v>0</v>
      </c>
      <c r="J3666" s="48">
        <f t="shared" ref="J3666" si="8994">I3666*1000000/325851</f>
        <v>0</v>
      </c>
      <c r="K3666" s="47">
        <v>0</v>
      </c>
      <c r="L3666" s="48">
        <f t="shared" ref="L3666" si="8995">K3666*1000000/325851</f>
        <v>0</v>
      </c>
      <c r="M3666" s="47">
        <v>0</v>
      </c>
      <c r="N3666" s="48">
        <f t="shared" ref="N3666" si="8996">M3666*1000000/325851</f>
        <v>0</v>
      </c>
      <c r="O3666" s="47">
        <v>0</v>
      </c>
      <c r="P3666" s="48">
        <f t="shared" ref="P3666" si="8997">O3666*1000000/325851</f>
        <v>0</v>
      </c>
      <c r="Q3666" s="47">
        <v>0</v>
      </c>
      <c r="R3666" s="48">
        <f t="shared" ref="R3666" si="8998">Q3666*1000000/325851</f>
        <v>0</v>
      </c>
      <c r="S3666" s="47">
        <v>0</v>
      </c>
      <c r="T3666" s="48">
        <f t="shared" ref="T3666" si="8999">S3666*1000000/325851</f>
        <v>0</v>
      </c>
      <c r="U3666" s="47">
        <v>0</v>
      </c>
      <c r="V3666" s="48">
        <f t="shared" ref="V3666" si="9000">U3666*1000000/325851</f>
        <v>0</v>
      </c>
      <c r="W3666" s="47">
        <v>0</v>
      </c>
      <c r="X3666" s="48">
        <f t="shared" ref="X3666" si="9001">W3666*1000000/325851</f>
        <v>0</v>
      </c>
      <c r="Y3666" s="47">
        <v>0</v>
      </c>
      <c r="Z3666" s="48">
        <f t="shared" ref="Z3666" si="9002">Y3666*1000000/325851</f>
        <v>0</v>
      </c>
      <c r="AA3666" s="47">
        <v>0</v>
      </c>
      <c r="AB3666" s="48">
        <f t="shared" ref="AB3666" si="9003">AA3666*1000000/325851</f>
        <v>0</v>
      </c>
      <c r="AC3666" s="47">
        <f t="shared" si="8606"/>
        <v>0</v>
      </c>
      <c r="AD3666" s="48">
        <f t="shared" si="8607"/>
        <v>0</v>
      </c>
    </row>
    <row r="3667" spans="1:30" x14ac:dyDescent="0.25">
      <c r="A3667" s="46" t="s">
        <v>1074</v>
      </c>
      <c r="C3667" s="47">
        <v>0</v>
      </c>
      <c r="D3667" s="48">
        <f t="shared" si="8594"/>
        <v>0</v>
      </c>
      <c r="E3667" s="47">
        <v>0</v>
      </c>
      <c r="F3667" s="48">
        <f t="shared" si="8594"/>
        <v>0</v>
      </c>
      <c r="G3667" s="47">
        <v>0</v>
      </c>
      <c r="H3667" s="48">
        <f t="shared" ref="H3667" si="9004">G3667*1000000/325851</f>
        <v>0</v>
      </c>
      <c r="I3667" s="47">
        <v>0</v>
      </c>
      <c r="J3667" s="48">
        <f t="shared" ref="J3667" si="9005">I3667*1000000/325851</f>
        <v>0</v>
      </c>
      <c r="K3667" s="47">
        <v>0</v>
      </c>
      <c r="L3667" s="48">
        <f t="shared" ref="L3667" si="9006">K3667*1000000/325851</f>
        <v>0</v>
      </c>
      <c r="M3667" s="47">
        <v>0</v>
      </c>
      <c r="N3667" s="48">
        <f t="shared" ref="N3667" si="9007">M3667*1000000/325851</f>
        <v>0</v>
      </c>
      <c r="O3667" s="47">
        <v>0</v>
      </c>
      <c r="P3667" s="48">
        <f t="shared" ref="P3667" si="9008">O3667*1000000/325851</f>
        <v>0</v>
      </c>
      <c r="Q3667" s="47">
        <v>0</v>
      </c>
      <c r="R3667" s="48">
        <f t="shared" ref="R3667" si="9009">Q3667*1000000/325851</f>
        <v>0</v>
      </c>
      <c r="S3667" s="47">
        <v>0</v>
      </c>
      <c r="T3667" s="48">
        <f t="shared" ref="T3667" si="9010">S3667*1000000/325851</f>
        <v>0</v>
      </c>
      <c r="U3667" s="47">
        <v>0</v>
      </c>
      <c r="V3667" s="48">
        <f t="shared" ref="V3667" si="9011">U3667*1000000/325851</f>
        <v>0</v>
      </c>
      <c r="W3667" s="47">
        <v>0</v>
      </c>
      <c r="X3667" s="48">
        <f t="shared" ref="X3667" si="9012">W3667*1000000/325851</f>
        <v>0</v>
      </c>
      <c r="Y3667" s="47">
        <v>0</v>
      </c>
      <c r="Z3667" s="48">
        <f t="shared" ref="Z3667" si="9013">Y3667*1000000/325851</f>
        <v>0</v>
      </c>
      <c r="AA3667" s="47">
        <v>0</v>
      </c>
      <c r="AB3667" s="48">
        <f t="shared" ref="AB3667" si="9014">AA3667*1000000/325851</f>
        <v>0</v>
      </c>
      <c r="AC3667" s="47">
        <f t="shared" si="8606"/>
        <v>0</v>
      </c>
      <c r="AD3667" s="48">
        <f t="shared" si="8607"/>
        <v>0</v>
      </c>
    </row>
    <row r="3668" spans="1:30" x14ac:dyDescent="0.25">
      <c r="A3668" s="46" t="s">
        <v>1075</v>
      </c>
      <c r="C3668" s="47">
        <v>0</v>
      </c>
      <c r="D3668" s="48">
        <f t="shared" si="8594"/>
        <v>0</v>
      </c>
      <c r="E3668" s="47">
        <v>0</v>
      </c>
      <c r="F3668" s="48">
        <f t="shared" si="8594"/>
        <v>0</v>
      </c>
      <c r="G3668" s="47">
        <v>0</v>
      </c>
      <c r="H3668" s="48">
        <f t="shared" ref="H3668" si="9015">G3668*1000000/325851</f>
        <v>0</v>
      </c>
      <c r="I3668" s="47">
        <v>0</v>
      </c>
      <c r="J3668" s="48">
        <f t="shared" ref="J3668" si="9016">I3668*1000000/325851</f>
        <v>0</v>
      </c>
      <c r="K3668" s="47">
        <v>0</v>
      </c>
      <c r="L3668" s="48">
        <f t="shared" ref="L3668" si="9017">K3668*1000000/325851</f>
        <v>0</v>
      </c>
      <c r="M3668" s="47">
        <v>0</v>
      </c>
      <c r="N3668" s="48">
        <f t="shared" ref="N3668" si="9018">M3668*1000000/325851</f>
        <v>0</v>
      </c>
      <c r="O3668" s="47">
        <v>0</v>
      </c>
      <c r="P3668" s="48">
        <f t="shared" ref="P3668" si="9019">O3668*1000000/325851</f>
        <v>0</v>
      </c>
      <c r="Q3668" s="47">
        <v>0</v>
      </c>
      <c r="R3668" s="48">
        <f t="shared" ref="R3668" si="9020">Q3668*1000000/325851</f>
        <v>0</v>
      </c>
      <c r="S3668" s="47">
        <v>0</v>
      </c>
      <c r="T3668" s="48">
        <f t="shared" ref="T3668" si="9021">S3668*1000000/325851</f>
        <v>0</v>
      </c>
      <c r="U3668" s="47">
        <v>0</v>
      </c>
      <c r="V3668" s="48">
        <f t="shared" ref="V3668" si="9022">U3668*1000000/325851</f>
        <v>0</v>
      </c>
      <c r="W3668" s="47">
        <v>0</v>
      </c>
      <c r="X3668" s="48">
        <f t="shared" ref="X3668" si="9023">W3668*1000000/325851</f>
        <v>0</v>
      </c>
      <c r="Y3668" s="47">
        <v>0</v>
      </c>
      <c r="Z3668" s="48">
        <f t="shared" ref="Z3668" si="9024">Y3668*1000000/325851</f>
        <v>0</v>
      </c>
      <c r="AA3668" s="47">
        <v>0</v>
      </c>
      <c r="AB3668" s="48">
        <f t="shared" ref="AB3668" si="9025">AA3668*1000000/325851</f>
        <v>0</v>
      </c>
      <c r="AC3668" s="47">
        <f t="shared" si="8606"/>
        <v>0</v>
      </c>
      <c r="AD3668" s="48">
        <f t="shared" si="8607"/>
        <v>0</v>
      </c>
    </row>
    <row r="3669" spans="1:30" x14ac:dyDescent="0.25">
      <c r="A3669" s="46" t="s">
        <v>1076</v>
      </c>
      <c r="C3669" s="47">
        <v>0</v>
      </c>
      <c r="D3669" s="48">
        <f t="shared" si="8594"/>
        <v>0</v>
      </c>
      <c r="E3669" s="47">
        <v>0</v>
      </c>
      <c r="F3669" s="48">
        <f t="shared" si="8594"/>
        <v>0</v>
      </c>
      <c r="G3669" s="47">
        <v>0</v>
      </c>
      <c r="H3669" s="48">
        <f t="shared" ref="H3669" si="9026">G3669*1000000/325851</f>
        <v>0</v>
      </c>
      <c r="I3669" s="47">
        <v>0</v>
      </c>
      <c r="J3669" s="48">
        <f t="shared" ref="J3669" si="9027">I3669*1000000/325851</f>
        <v>0</v>
      </c>
      <c r="K3669" s="47">
        <v>0</v>
      </c>
      <c r="L3669" s="48">
        <f t="shared" ref="L3669" si="9028">K3669*1000000/325851</f>
        <v>0</v>
      </c>
      <c r="M3669" s="47">
        <v>0</v>
      </c>
      <c r="N3669" s="48">
        <f t="shared" ref="N3669" si="9029">M3669*1000000/325851</f>
        <v>0</v>
      </c>
      <c r="O3669" s="47">
        <v>0</v>
      </c>
      <c r="P3669" s="48">
        <f t="shared" ref="P3669" si="9030">O3669*1000000/325851</f>
        <v>0</v>
      </c>
      <c r="Q3669" s="47">
        <v>0</v>
      </c>
      <c r="R3669" s="48">
        <f t="shared" ref="R3669" si="9031">Q3669*1000000/325851</f>
        <v>0</v>
      </c>
      <c r="S3669" s="47">
        <v>0</v>
      </c>
      <c r="T3669" s="48">
        <f t="shared" ref="T3669" si="9032">S3669*1000000/325851</f>
        <v>0</v>
      </c>
      <c r="U3669" s="47">
        <v>0</v>
      </c>
      <c r="V3669" s="48">
        <f t="shared" ref="V3669" si="9033">U3669*1000000/325851</f>
        <v>0</v>
      </c>
      <c r="W3669" s="47">
        <v>0</v>
      </c>
      <c r="X3669" s="48">
        <f t="shared" ref="X3669" si="9034">W3669*1000000/325851</f>
        <v>0</v>
      </c>
      <c r="Y3669" s="47">
        <v>0</v>
      </c>
      <c r="Z3669" s="48">
        <f t="shared" ref="Z3669" si="9035">Y3669*1000000/325851</f>
        <v>0</v>
      </c>
      <c r="AA3669" s="47">
        <v>0</v>
      </c>
      <c r="AB3669" s="48">
        <f t="shared" ref="AB3669" si="9036">AA3669*1000000/325851</f>
        <v>0</v>
      </c>
      <c r="AC3669" s="47">
        <f t="shared" si="8606"/>
        <v>0</v>
      </c>
      <c r="AD3669" s="48">
        <f t="shared" si="8607"/>
        <v>0</v>
      </c>
    </row>
    <row r="3670" spans="1:30" x14ac:dyDescent="0.25">
      <c r="A3670" s="46" t="s">
        <v>1077</v>
      </c>
      <c r="C3670" s="47">
        <v>0</v>
      </c>
      <c r="D3670" s="48">
        <f t="shared" si="8594"/>
        <v>0</v>
      </c>
      <c r="E3670" s="47">
        <v>0</v>
      </c>
      <c r="F3670" s="48">
        <f t="shared" si="8594"/>
        <v>0</v>
      </c>
      <c r="G3670" s="47">
        <v>0</v>
      </c>
      <c r="H3670" s="48">
        <f t="shared" ref="H3670" si="9037">G3670*1000000/325851</f>
        <v>0</v>
      </c>
      <c r="I3670" s="47">
        <v>0</v>
      </c>
      <c r="J3670" s="48">
        <f t="shared" ref="J3670" si="9038">I3670*1000000/325851</f>
        <v>0</v>
      </c>
      <c r="K3670" s="47">
        <v>0</v>
      </c>
      <c r="L3670" s="48">
        <f t="shared" ref="L3670" si="9039">K3670*1000000/325851</f>
        <v>0</v>
      </c>
      <c r="M3670" s="47">
        <v>0</v>
      </c>
      <c r="N3670" s="48">
        <f t="shared" ref="N3670" si="9040">M3670*1000000/325851</f>
        <v>0</v>
      </c>
      <c r="O3670" s="47">
        <v>0</v>
      </c>
      <c r="P3670" s="48">
        <f t="shared" ref="P3670" si="9041">O3670*1000000/325851</f>
        <v>0</v>
      </c>
      <c r="Q3670" s="47">
        <v>0</v>
      </c>
      <c r="R3670" s="48">
        <f t="shared" ref="R3670" si="9042">Q3670*1000000/325851</f>
        <v>0</v>
      </c>
      <c r="S3670" s="47">
        <v>0</v>
      </c>
      <c r="T3670" s="48">
        <f t="shared" ref="T3670" si="9043">S3670*1000000/325851</f>
        <v>0</v>
      </c>
      <c r="U3670" s="47">
        <v>0</v>
      </c>
      <c r="V3670" s="48">
        <f t="shared" ref="V3670" si="9044">U3670*1000000/325851</f>
        <v>0</v>
      </c>
      <c r="W3670" s="47">
        <v>0</v>
      </c>
      <c r="X3670" s="48">
        <f t="shared" ref="X3670" si="9045">W3670*1000000/325851</f>
        <v>0</v>
      </c>
      <c r="Y3670" s="47">
        <v>0</v>
      </c>
      <c r="Z3670" s="48">
        <f t="shared" ref="Z3670" si="9046">Y3670*1000000/325851</f>
        <v>0</v>
      </c>
      <c r="AA3670" s="47">
        <v>0</v>
      </c>
      <c r="AB3670" s="48">
        <f t="shared" ref="AB3670" si="9047">AA3670*1000000/325851</f>
        <v>0</v>
      </c>
      <c r="AC3670" s="47">
        <f t="shared" si="8606"/>
        <v>0</v>
      </c>
      <c r="AD3670" s="48">
        <f t="shared" si="8607"/>
        <v>0</v>
      </c>
    </row>
    <row r="3671" spans="1:30" x14ac:dyDescent="0.25">
      <c r="A3671" s="46" t="s">
        <v>1078</v>
      </c>
      <c r="C3671" s="47">
        <v>0</v>
      </c>
      <c r="D3671" s="48">
        <f t="shared" si="8594"/>
        <v>0</v>
      </c>
      <c r="E3671" s="47">
        <v>0</v>
      </c>
      <c r="F3671" s="48">
        <f t="shared" si="8594"/>
        <v>0</v>
      </c>
      <c r="G3671" s="47">
        <v>0</v>
      </c>
      <c r="H3671" s="48">
        <f t="shared" ref="H3671" si="9048">G3671*1000000/325851</f>
        <v>0</v>
      </c>
      <c r="I3671" s="47">
        <v>0</v>
      </c>
      <c r="J3671" s="48">
        <f t="shared" ref="J3671" si="9049">I3671*1000000/325851</f>
        <v>0</v>
      </c>
      <c r="K3671" s="47">
        <v>0</v>
      </c>
      <c r="L3671" s="48">
        <f t="shared" ref="L3671" si="9050">K3671*1000000/325851</f>
        <v>0</v>
      </c>
      <c r="M3671" s="47">
        <v>0</v>
      </c>
      <c r="N3671" s="48">
        <f t="shared" ref="N3671" si="9051">M3671*1000000/325851</f>
        <v>0</v>
      </c>
      <c r="O3671" s="47">
        <v>0</v>
      </c>
      <c r="P3671" s="48">
        <f t="shared" ref="P3671" si="9052">O3671*1000000/325851</f>
        <v>0</v>
      </c>
      <c r="Q3671" s="47">
        <v>0</v>
      </c>
      <c r="R3671" s="48">
        <f t="shared" ref="R3671" si="9053">Q3671*1000000/325851</f>
        <v>0</v>
      </c>
      <c r="S3671" s="47">
        <v>0</v>
      </c>
      <c r="T3671" s="48">
        <f t="shared" ref="T3671" si="9054">S3671*1000000/325851</f>
        <v>0</v>
      </c>
      <c r="U3671" s="47">
        <v>0</v>
      </c>
      <c r="V3671" s="48">
        <f t="shared" ref="V3671" si="9055">U3671*1000000/325851</f>
        <v>0</v>
      </c>
      <c r="W3671" s="47">
        <v>0</v>
      </c>
      <c r="X3671" s="48">
        <f t="shared" ref="X3671" si="9056">W3671*1000000/325851</f>
        <v>0</v>
      </c>
      <c r="Y3671" s="47">
        <v>0</v>
      </c>
      <c r="Z3671" s="48">
        <f t="shared" ref="Z3671" si="9057">Y3671*1000000/325851</f>
        <v>0</v>
      </c>
      <c r="AA3671" s="47">
        <v>0</v>
      </c>
      <c r="AB3671" s="48">
        <f t="shared" ref="AB3671" si="9058">AA3671*1000000/325851</f>
        <v>0</v>
      </c>
      <c r="AC3671" s="47">
        <f t="shared" si="8606"/>
        <v>0</v>
      </c>
      <c r="AD3671" s="48">
        <f t="shared" si="8607"/>
        <v>0</v>
      </c>
    </row>
    <row r="3672" spans="1:30" x14ac:dyDescent="0.25">
      <c r="A3672" s="46" t="s">
        <v>1079</v>
      </c>
      <c r="C3672" s="47">
        <v>0</v>
      </c>
      <c r="D3672" s="48">
        <f t="shared" si="8594"/>
        <v>0</v>
      </c>
      <c r="E3672" s="47">
        <v>0</v>
      </c>
      <c r="F3672" s="48">
        <f t="shared" si="8594"/>
        <v>0</v>
      </c>
      <c r="G3672" s="47">
        <v>0</v>
      </c>
      <c r="H3672" s="48">
        <f t="shared" ref="H3672" si="9059">G3672*1000000/325851</f>
        <v>0</v>
      </c>
      <c r="I3672" s="47">
        <v>0</v>
      </c>
      <c r="J3672" s="48">
        <f t="shared" ref="J3672" si="9060">I3672*1000000/325851</f>
        <v>0</v>
      </c>
      <c r="K3672" s="47">
        <v>0</v>
      </c>
      <c r="L3672" s="48">
        <f t="shared" ref="L3672" si="9061">K3672*1000000/325851</f>
        <v>0</v>
      </c>
      <c r="M3672" s="47">
        <v>0</v>
      </c>
      <c r="N3672" s="48">
        <f t="shared" ref="N3672" si="9062">M3672*1000000/325851</f>
        <v>0</v>
      </c>
      <c r="O3672" s="47">
        <v>0</v>
      </c>
      <c r="P3672" s="48">
        <f t="shared" ref="P3672" si="9063">O3672*1000000/325851</f>
        <v>0</v>
      </c>
      <c r="Q3672" s="47">
        <v>0</v>
      </c>
      <c r="R3672" s="48">
        <f t="shared" ref="R3672" si="9064">Q3672*1000000/325851</f>
        <v>0</v>
      </c>
      <c r="S3672" s="47">
        <v>0</v>
      </c>
      <c r="T3672" s="48">
        <f t="shared" ref="T3672" si="9065">S3672*1000000/325851</f>
        <v>0</v>
      </c>
      <c r="U3672" s="47">
        <v>0</v>
      </c>
      <c r="V3672" s="48">
        <f t="shared" ref="V3672" si="9066">U3672*1000000/325851</f>
        <v>0</v>
      </c>
      <c r="W3672" s="47">
        <v>0</v>
      </c>
      <c r="X3672" s="48">
        <f t="shared" ref="X3672" si="9067">W3672*1000000/325851</f>
        <v>0</v>
      </c>
      <c r="Y3672" s="47">
        <v>0</v>
      </c>
      <c r="Z3672" s="48">
        <f t="shared" ref="Z3672" si="9068">Y3672*1000000/325851</f>
        <v>0</v>
      </c>
      <c r="AA3672" s="47">
        <v>0</v>
      </c>
      <c r="AB3672" s="48">
        <f t="shared" ref="AB3672" si="9069">AA3672*1000000/325851</f>
        <v>0</v>
      </c>
      <c r="AC3672" s="47">
        <f t="shared" si="8606"/>
        <v>0</v>
      </c>
      <c r="AD3672" s="48">
        <f t="shared" si="8607"/>
        <v>0</v>
      </c>
    </row>
    <row r="3673" spans="1:30" x14ac:dyDescent="0.25">
      <c r="A3673" s="46" t="s">
        <v>1080</v>
      </c>
      <c r="C3673" s="47">
        <v>0</v>
      </c>
      <c r="D3673" s="48">
        <f t="shared" si="8594"/>
        <v>0</v>
      </c>
      <c r="E3673" s="47">
        <v>0</v>
      </c>
      <c r="F3673" s="48">
        <f t="shared" si="8594"/>
        <v>0</v>
      </c>
      <c r="G3673" s="47">
        <v>0</v>
      </c>
      <c r="H3673" s="48">
        <f t="shared" ref="H3673" si="9070">G3673*1000000/325851</f>
        <v>0</v>
      </c>
      <c r="I3673" s="47">
        <v>0</v>
      </c>
      <c r="J3673" s="48">
        <f t="shared" ref="J3673" si="9071">I3673*1000000/325851</f>
        <v>0</v>
      </c>
      <c r="K3673" s="47">
        <v>0</v>
      </c>
      <c r="L3673" s="48">
        <f t="shared" ref="L3673" si="9072">K3673*1000000/325851</f>
        <v>0</v>
      </c>
      <c r="M3673" s="47">
        <v>0</v>
      </c>
      <c r="N3673" s="48">
        <f t="shared" ref="N3673" si="9073">M3673*1000000/325851</f>
        <v>0</v>
      </c>
      <c r="O3673" s="47">
        <v>0</v>
      </c>
      <c r="P3673" s="48">
        <f t="shared" ref="P3673" si="9074">O3673*1000000/325851</f>
        <v>0</v>
      </c>
      <c r="Q3673" s="47">
        <v>0</v>
      </c>
      <c r="R3673" s="48">
        <f t="shared" ref="R3673" si="9075">Q3673*1000000/325851</f>
        <v>0</v>
      </c>
      <c r="S3673" s="47">
        <v>0</v>
      </c>
      <c r="T3673" s="48">
        <f t="shared" ref="T3673" si="9076">S3673*1000000/325851</f>
        <v>0</v>
      </c>
      <c r="U3673" s="47">
        <v>0</v>
      </c>
      <c r="V3673" s="48">
        <f t="shared" ref="V3673" si="9077">U3673*1000000/325851</f>
        <v>0</v>
      </c>
      <c r="W3673" s="47">
        <v>0</v>
      </c>
      <c r="X3673" s="48">
        <f t="shared" ref="X3673" si="9078">W3673*1000000/325851</f>
        <v>0</v>
      </c>
      <c r="Y3673" s="47">
        <v>0</v>
      </c>
      <c r="Z3673" s="48">
        <f t="shared" ref="Z3673" si="9079">Y3673*1000000/325851</f>
        <v>0</v>
      </c>
      <c r="AA3673" s="47">
        <v>0</v>
      </c>
      <c r="AB3673" s="48">
        <f t="shared" ref="AB3673" si="9080">AA3673*1000000/325851</f>
        <v>0</v>
      </c>
      <c r="AC3673" s="47">
        <f t="shared" si="8606"/>
        <v>0</v>
      </c>
      <c r="AD3673" s="48">
        <f t="shared" si="8607"/>
        <v>0</v>
      </c>
    </row>
    <row r="3674" spans="1:30" x14ac:dyDescent="0.25">
      <c r="A3674" s="46" t="s">
        <v>1081</v>
      </c>
      <c r="C3674" s="47">
        <v>0</v>
      </c>
      <c r="D3674" s="48">
        <f t="shared" si="8594"/>
        <v>0</v>
      </c>
      <c r="E3674" s="47">
        <v>0</v>
      </c>
      <c r="F3674" s="48">
        <f t="shared" si="8594"/>
        <v>0</v>
      </c>
      <c r="G3674" s="47">
        <v>0</v>
      </c>
      <c r="H3674" s="48">
        <f t="shared" ref="H3674" si="9081">G3674*1000000/325851</f>
        <v>0</v>
      </c>
      <c r="I3674" s="47">
        <v>0</v>
      </c>
      <c r="J3674" s="48">
        <f t="shared" ref="J3674" si="9082">I3674*1000000/325851</f>
        <v>0</v>
      </c>
      <c r="K3674" s="47">
        <v>0</v>
      </c>
      <c r="L3674" s="48">
        <f t="shared" ref="L3674" si="9083">K3674*1000000/325851</f>
        <v>0</v>
      </c>
      <c r="M3674" s="47">
        <v>0</v>
      </c>
      <c r="N3674" s="48">
        <f t="shared" ref="N3674" si="9084">M3674*1000000/325851</f>
        <v>0</v>
      </c>
      <c r="O3674" s="47">
        <v>0</v>
      </c>
      <c r="P3674" s="48">
        <f t="shared" ref="P3674" si="9085">O3674*1000000/325851</f>
        <v>0</v>
      </c>
      <c r="Q3674" s="47">
        <v>0</v>
      </c>
      <c r="R3674" s="48">
        <f t="shared" ref="R3674" si="9086">Q3674*1000000/325851</f>
        <v>0</v>
      </c>
      <c r="S3674" s="47">
        <v>0</v>
      </c>
      <c r="T3674" s="48">
        <f t="shared" ref="T3674" si="9087">S3674*1000000/325851</f>
        <v>0</v>
      </c>
      <c r="U3674" s="47">
        <v>0</v>
      </c>
      <c r="V3674" s="48">
        <f t="shared" ref="V3674" si="9088">U3674*1000000/325851</f>
        <v>0</v>
      </c>
      <c r="W3674" s="47">
        <v>0</v>
      </c>
      <c r="X3674" s="48">
        <f t="shared" ref="X3674" si="9089">W3674*1000000/325851</f>
        <v>0</v>
      </c>
      <c r="Y3674" s="47">
        <v>0</v>
      </c>
      <c r="Z3674" s="48">
        <f t="shared" ref="Z3674" si="9090">Y3674*1000000/325851</f>
        <v>0</v>
      </c>
      <c r="AA3674" s="47">
        <v>0</v>
      </c>
      <c r="AB3674" s="48">
        <f t="shared" ref="AB3674" si="9091">AA3674*1000000/325851</f>
        <v>0</v>
      </c>
      <c r="AC3674" s="47">
        <f t="shared" si="8606"/>
        <v>0</v>
      </c>
      <c r="AD3674" s="48">
        <f t="shared" si="8607"/>
        <v>0</v>
      </c>
    </row>
    <row r="3675" spans="1:30" x14ac:dyDescent="0.25">
      <c r="A3675" s="46" t="s">
        <v>1082</v>
      </c>
      <c r="C3675" s="47">
        <v>0</v>
      </c>
      <c r="D3675" s="48">
        <f t="shared" si="8594"/>
        <v>0</v>
      </c>
      <c r="E3675" s="47">
        <v>0</v>
      </c>
      <c r="F3675" s="48">
        <f t="shared" si="8594"/>
        <v>0</v>
      </c>
      <c r="G3675" s="47">
        <v>0</v>
      </c>
      <c r="H3675" s="48">
        <f t="shared" ref="H3675" si="9092">G3675*1000000/325851</f>
        <v>0</v>
      </c>
      <c r="I3675" s="47">
        <v>0</v>
      </c>
      <c r="J3675" s="48">
        <f t="shared" ref="J3675" si="9093">I3675*1000000/325851</f>
        <v>0</v>
      </c>
      <c r="K3675" s="47">
        <v>0</v>
      </c>
      <c r="L3675" s="48">
        <f t="shared" ref="L3675" si="9094">K3675*1000000/325851</f>
        <v>0</v>
      </c>
      <c r="M3675" s="47">
        <v>0</v>
      </c>
      <c r="N3675" s="48">
        <f t="shared" ref="N3675" si="9095">M3675*1000000/325851</f>
        <v>0</v>
      </c>
      <c r="O3675" s="47">
        <v>0</v>
      </c>
      <c r="P3675" s="48">
        <f t="shared" ref="P3675" si="9096">O3675*1000000/325851</f>
        <v>0</v>
      </c>
      <c r="Q3675" s="47">
        <v>0</v>
      </c>
      <c r="R3675" s="48">
        <f t="shared" ref="R3675" si="9097">Q3675*1000000/325851</f>
        <v>0</v>
      </c>
      <c r="S3675" s="47">
        <v>0</v>
      </c>
      <c r="T3675" s="48">
        <f t="shared" ref="T3675" si="9098">S3675*1000000/325851</f>
        <v>0</v>
      </c>
      <c r="U3675" s="47">
        <v>0</v>
      </c>
      <c r="V3675" s="48">
        <f t="shared" ref="V3675" si="9099">U3675*1000000/325851</f>
        <v>0</v>
      </c>
      <c r="W3675" s="47">
        <v>0</v>
      </c>
      <c r="X3675" s="48">
        <f t="shared" ref="X3675" si="9100">W3675*1000000/325851</f>
        <v>0</v>
      </c>
      <c r="Y3675" s="47">
        <v>0</v>
      </c>
      <c r="Z3675" s="48">
        <f t="shared" ref="Z3675" si="9101">Y3675*1000000/325851</f>
        <v>0</v>
      </c>
      <c r="AA3675" s="47">
        <v>0</v>
      </c>
      <c r="AB3675" s="48">
        <f t="shared" ref="AB3675" si="9102">AA3675*1000000/325851</f>
        <v>0</v>
      </c>
      <c r="AC3675" s="47">
        <f t="shared" si="8606"/>
        <v>0</v>
      </c>
      <c r="AD3675" s="48">
        <f t="shared" si="8607"/>
        <v>0</v>
      </c>
    </row>
    <row r="3676" spans="1:30" x14ac:dyDescent="0.25">
      <c r="A3676" s="46" t="s">
        <v>1083</v>
      </c>
      <c r="C3676" s="47">
        <v>0</v>
      </c>
      <c r="D3676" s="48">
        <f t="shared" si="8594"/>
        <v>0</v>
      </c>
      <c r="E3676" s="47">
        <v>0</v>
      </c>
      <c r="F3676" s="48">
        <f t="shared" si="8594"/>
        <v>0</v>
      </c>
      <c r="G3676" s="47">
        <v>0</v>
      </c>
      <c r="H3676" s="48">
        <f t="shared" ref="H3676" si="9103">G3676*1000000/325851</f>
        <v>0</v>
      </c>
      <c r="I3676" s="47">
        <v>0</v>
      </c>
      <c r="J3676" s="48">
        <f t="shared" ref="J3676" si="9104">I3676*1000000/325851</f>
        <v>0</v>
      </c>
      <c r="K3676" s="47">
        <v>0</v>
      </c>
      <c r="L3676" s="48">
        <f t="shared" ref="L3676" si="9105">K3676*1000000/325851</f>
        <v>0</v>
      </c>
      <c r="M3676" s="47">
        <v>0</v>
      </c>
      <c r="N3676" s="48">
        <f t="shared" ref="N3676" si="9106">M3676*1000000/325851</f>
        <v>0</v>
      </c>
      <c r="O3676" s="47">
        <v>0</v>
      </c>
      <c r="P3676" s="48">
        <f t="shared" ref="P3676" si="9107">O3676*1000000/325851</f>
        <v>0</v>
      </c>
      <c r="Q3676" s="47">
        <v>0</v>
      </c>
      <c r="R3676" s="48">
        <f t="shared" ref="R3676" si="9108">Q3676*1000000/325851</f>
        <v>0</v>
      </c>
      <c r="S3676" s="47">
        <v>0</v>
      </c>
      <c r="T3676" s="48">
        <f t="shared" ref="T3676" si="9109">S3676*1000000/325851</f>
        <v>0</v>
      </c>
      <c r="U3676" s="47">
        <v>0</v>
      </c>
      <c r="V3676" s="48">
        <f t="shared" ref="V3676" si="9110">U3676*1000000/325851</f>
        <v>0</v>
      </c>
      <c r="W3676" s="47">
        <v>0</v>
      </c>
      <c r="X3676" s="48">
        <f t="shared" ref="X3676" si="9111">W3676*1000000/325851</f>
        <v>0</v>
      </c>
      <c r="Y3676" s="47">
        <v>0</v>
      </c>
      <c r="Z3676" s="48">
        <f t="shared" ref="Z3676" si="9112">Y3676*1000000/325851</f>
        <v>0</v>
      </c>
      <c r="AA3676" s="47">
        <v>0</v>
      </c>
      <c r="AB3676" s="48">
        <f t="shared" ref="AB3676" si="9113">AA3676*1000000/325851</f>
        <v>0</v>
      </c>
      <c r="AC3676" s="47">
        <f t="shared" si="8606"/>
        <v>0</v>
      </c>
      <c r="AD3676" s="48">
        <f t="shared" si="8607"/>
        <v>0</v>
      </c>
    </row>
    <row r="3677" spans="1:30" x14ac:dyDescent="0.25">
      <c r="A3677" s="46" t="s">
        <v>1084</v>
      </c>
      <c r="C3677" s="47">
        <v>0</v>
      </c>
      <c r="D3677" s="48">
        <f t="shared" si="8594"/>
        <v>0</v>
      </c>
      <c r="E3677" s="47">
        <v>0</v>
      </c>
      <c r="F3677" s="48">
        <f t="shared" si="8594"/>
        <v>0</v>
      </c>
      <c r="G3677" s="47">
        <v>0</v>
      </c>
      <c r="H3677" s="48">
        <f t="shared" ref="H3677" si="9114">G3677*1000000/325851</f>
        <v>0</v>
      </c>
      <c r="I3677" s="47">
        <v>0</v>
      </c>
      <c r="J3677" s="48">
        <f t="shared" ref="J3677" si="9115">I3677*1000000/325851</f>
        <v>0</v>
      </c>
      <c r="K3677" s="47">
        <v>0</v>
      </c>
      <c r="L3677" s="48">
        <f t="shared" ref="L3677" si="9116">K3677*1000000/325851</f>
        <v>0</v>
      </c>
      <c r="M3677" s="47">
        <v>0</v>
      </c>
      <c r="N3677" s="48">
        <f t="shared" ref="N3677" si="9117">M3677*1000000/325851</f>
        <v>0</v>
      </c>
      <c r="O3677" s="47">
        <v>0</v>
      </c>
      <c r="P3677" s="48">
        <f t="shared" ref="P3677" si="9118">O3677*1000000/325851</f>
        <v>0</v>
      </c>
      <c r="Q3677" s="47">
        <v>0</v>
      </c>
      <c r="R3677" s="48">
        <f t="shared" ref="R3677" si="9119">Q3677*1000000/325851</f>
        <v>0</v>
      </c>
      <c r="S3677" s="47">
        <v>0</v>
      </c>
      <c r="T3677" s="48">
        <f t="shared" ref="T3677" si="9120">S3677*1000000/325851</f>
        <v>0</v>
      </c>
      <c r="U3677" s="47">
        <v>0</v>
      </c>
      <c r="V3677" s="48">
        <f t="shared" ref="V3677" si="9121">U3677*1000000/325851</f>
        <v>0</v>
      </c>
      <c r="W3677" s="47">
        <v>0</v>
      </c>
      <c r="X3677" s="48">
        <f t="shared" ref="X3677" si="9122">W3677*1000000/325851</f>
        <v>0</v>
      </c>
      <c r="Y3677" s="47">
        <v>0</v>
      </c>
      <c r="Z3677" s="48">
        <f t="shared" ref="Z3677" si="9123">Y3677*1000000/325851</f>
        <v>0</v>
      </c>
      <c r="AA3677" s="47">
        <v>0</v>
      </c>
      <c r="AB3677" s="48">
        <f t="shared" ref="AB3677" si="9124">AA3677*1000000/325851</f>
        <v>0</v>
      </c>
      <c r="AC3677" s="47">
        <f t="shared" si="8606"/>
        <v>0</v>
      </c>
      <c r="AD3677" s="48">
        <f t="shared" si="8607"/>
        <v>0</v>
      </c>
    </row>
    <row r="3678" spans="1:30" x14ac:dyDescent="0.25">
      <c r="A3678" s="46" t="s">
        <v>1085</v>
      </c>
      <c r="C3678" s="47">
        <v>0</v>
      </c>
      <c r="D3678" s="48">
        <f t="shared" si="8594"/>
        <v>0</v>
      </c>
      <c r="E3678" s="47">
        <v>0</v>
      </c>
      <c r="F3678" s="48">
        <f t="shared" si="8594"/>
        <v>0</v>
      </c>
      <c r="G3678" s="47">
        <v>0</v>
      </c>
      <c r="H3678" s="48">
        <f t="shared" ref="H3678" si="9125">G3678*1000000/325851</f>
        <v>0</v>
      </c>
      <c r="I3678" s="47">
        <v>0</v>
      </c>
      <c r="J3678" s="48">
        <f t="shared" ref="J3678" si="9126">I3678*1000000/325851</f>
        <v>0</v>
      </c>
      <c r="K3678" s="47">
        <v>0</v>
      </c>
      <c r="L3678" s="48">
        <f t="shared" ref="L3678" si="9127">K3678*1000000/325851</f>
        <v>0</v>
      </c>
      <c r="M3678" s="47">
        <v>0</v>
      </c>
      <c r="N3678" s="48">
        <f t="shared" ref="N3678" si="9128">M3678*1000000/325851</f>
        <v>0</v>
      </c>
      <c r="O3678" s="47">
        <v>0</v>
      </c>
      <c r="P3678" s="48">
        <f t="shared" ref="P3678" si="9129">O3678*1000000/325851</f>
        <v>0</v>
      </c>
      <c r="Q3678" s="47">
        <v>0</v>
      </c>
      <c r="R3678" s="48">
        <f t="shared" ref="R3678" si="9130">Q3678*1000000/325851</f>
        <v>0</v>
      </c>
      <c r="S3678" s="47">
        <v>0</v>
      </c>
      <c r="T3678" s="48">
        <f t="shared" ref="T3678" si="9131">S3678*1000000/325851</f>
        <v>0</v>
      </c>
      <c r="U3678" s="47">
        <v>0</v>
      </c>
      <c r="V3678" s="48">
        <f t="shared" ref="V3678" si="9132">U3678*1000000/325851</f>
        <v>0</v>
      </c>
      <c r="W3678" s="47">
        <v>0</v>
      </c>
      <c r="X3678" s="48">
        <f t="shared" ref="X3678" si="9133">W3678*1000000/325851</f>
        <v>0</v>
      </c>
      <c r="Y3678" s="47">
        <v>0</v>
      </c>
      <c r="Z3678" s="48">
        <f t="shared" ref="Z3678" si="9134">Y3678*1000000/325851</f>
        <v>0</v>
      </c>
      <c r="AA3678" s="47">
        <v>0</v>
      </c>
      <c r="AB3678" s="48">
        <f t="shared" ref="AB3678" si="9135">AA3678*1000000/325851</f>
        <v>0</v>
      </c>
      <c r="AC3678" s="47">
        <f t="shared" si="8606"/>
        <v>0</v>
      </c>
      <c r="AD3678" s="48">
        <f t="shared" si="8607"/>
        <v>0</v>
      </c>
    </row>
    <row r="3679" spans="1:30" x14ac:dyDescent="0.25">
      <c r="A3679" s="46" t="s">
        <v>1086</v>
      </c>
      <c r="C3679" s="47">
        <v>0</v>
      </c>
      <c r="D3679" s="48">
        <f t="shared" si="8594"/>
        <v>0</v>
      </c>
      <c r="E3679" s="47">
        <v>0</v>
      </c>
      <c r="F3679" s="48">
        <f t="shared" si="8594"/>
        <v>0</v>
      </c>
      <c r="G3679" s="47">
        <v>0</v>
      </c>
      <c r="H3679" s="48">
        <f t="shared" ref="H3679" si="9136">G3679*1000000/325851</f>
        <v>0</v>
      </c>
      <c r="I3679" s="47">
        <v>0</v>
      </c>
      <c r="J3679" s="48">
        <f t="shared" ref="J3679" si="9137">I3679*1000000/325851</f>
        <v>0</v>
      </c>
      <c r="K3679" s="47">
        <v>0</v>
      </c>
      <c r="L3679" s="48">
        <f t="shared" ref="L3679" si="9138">K3679*1000000/325851</f>
        <v>0</v>
      </c>
      <c r="M3679" s="47">
        <v>0</v>
      </c>
      <c r="N3679" s="48">
        <f t="shared" ref="N3679" si="9139">M3679*1000000/325851</f>
        <v>0</v>
      </c>
      <c r="O3679" s="47">
        <v>0</v>
      </c>
      <c r="P3679" s="48">
        <f t="shared" ref="P3679" si="9140">O3679*1000000/325851</f>
        <v>0</v>
      </c>
      <c r="Q3679" s="47">
        <v>0</v>
      </c>
      <c r="R3679" s="48">
        <f t="shared" ref="R3679" si="9141">Q3679*1000000/325851</f>
        <v>0</v>
      </c>
      <c r="S3679" s="47">
        <v>0</v>
      </c>
      <c r="T3679" s="48">
        <f t="shared" ref="T3679" si="9142">S3679*1000000/325851</f>
        <v>0</v>
      </c>
      <c r="U3679" s="47">
        <v>0</v>
      </c>
      <c r="V3679" s="48">
        <f t="shared" ref="V3679" si="9143">U3679*1000000/325851</f>
        <v>0</v>
      </c>
      <c r="W3679" s="47">
        <v>0</v>
      </c>
      <c r="X3679" s="48">
        <f t="shared" ref="X3679" si="9144">W3679*1000000/325851</f>
        <v>0</v>
      </c>
      <c r="Y3679" s="47">
        <v>0</v>
      </c>
      <c r="Z3679" s="48">
        <f t="shared" ref="Z3679" si="9145">Y3679*1000000/325851</f>
        <v>0</v>
      </c>
      <c r="AA3679" s="47">
        <v>0</v>
      </c>
      <c r="AB3679" s="48">
        <f t="shared" ref="AB3679" si="9146">AA3679*1000000/325851</f>
        <v>0</v>
      </c>
      <c r="AC3679" s="47">
        <f t="shared" si="8606"/>
        <v>0</v>
      </c>
      <c r="AD3679" s="48">
        <f t="shared" si="8607"/>
        <v>0</v>
      </c>
    </row>
    <row r="3680" spans="1:30" x14ac:dyDescent="0.25">
      <c r="A3680" s="46" t="s">
        <v>1087</v>
      </c>
      <c r="C3680" s="47">
        <v>0</v>
      </c>
      <c r="D3680" s="48">
        <f t="shared" si="8594"/>
        <v>0</v>
      </c>
      <c r="E3680" s="47">
        <v>0</v>
      </c>
      <c r="F3680" s="48">
        <f t="shared" si="8594"/>
        <v>0</v>
      </c>
      <c r="G3680" s="47">
        <v>0</v>
      </c>
      <c r="H3680" s="48">
        <f t="shared" ref="H3680" si="9147">G3680*1000000/325851</f>
        <v>0</v>
      </c>
      <c r="I3680" s="47">
        <v>0</v>
      </c>
      <c r="J3680" s="48">
        <f t="shared" ref="J3680" si="9148">I3680*1000000/325851</f>
        <v>0</v>
      </c>
      <c r="K3680" s="47">
        <v>0</v>
      </c>
      <c r="L3680" s="48">
        <f t="shared" ref="L3680" si="9149">K3680*1000000/325851</f>
        <v>0</v>
      </c>
      <c r="M3680" s="47">
        <v>0</v>
      </c>
      <c r="N3680" s="48">
        <f t="shared" ref="N3680" si="9150">M3680*1000000/325851</f>
        <v>0</v>
      </c>
      <c r="O3680" s="47">
        <v>0</v>
      </c>
      <c r="P3680" s="48">
        <f t="shared" ref="P3680" si="9151">O3680*1000000/325851</f>
        <v>0</v>
      </c>
      <c r="Q3680" s="47">
        <v>0</v>
      </c>
      <c r="R3680" s="48">
        <f t="shared" ref="R3680" si="9152">Q3680*1000000/325851</f>
        <v>0</v>
      </c>
      <c r="S3680" s="47">
        <v>0</v>
      </c>
      <c r="T3680" s="48">
        <f t="shared" ref="T3680" si="9153">S3680*1000000/325851</f>
        <v>0</v>
      </c>
      <c r="U3680" s="47">
        <v>0</v>
      </c>
      <c r="V3680" s="48">
        <f t="shared" ref="V3680" si="9154">U3680*1000000/325851</f>
        <v>0</v>
      </c>
      <c r="W3680" s="47">
        <v>0</v>
      </c>
      <c r="X3680" s="48">
        <f t="shared" ref="X3680" si="9155">W3680*1000000/325851</f>
        <v>0</v>
      </c>
      <c r="Y3680" s="47">
        <v>0</v>
      </c>
      <c r="Z3680" s="48">
        <f t="shared" ref="Z3680" si="9156">Y3680*1000000/325851</f>
        <v>0</v>
      </c>
      <c r="AA3680" s="47">
        <v>0</v>
      </c>
      <c r="AB3680" s="48">
        <f t="shared" ref="AB3680" si="9157">AA3680*1000000/325851</f>
        <v>0</v>
      </c>
      <c r="AC3680" s="47">
        <f t="shared" si="8606"/>
        <v>0</v>
      </c>
      <c r="AD3680" s="48">
        <f t="shared" si="8607"/>
        <v>0</v>
      </c>
    </row>
    <row r="3681" spans="1:30" x14ac:dyDescent="0.25">
      <c r="A3681" s="46" t="s">
        <v>1088</v>
      </c>
      <c r="C3681" s="47">
        <v>0</v>
      </c>
      <c r="D3681" s="48">
        <f t="shared" si="8594"/>
        <v>0</v>
      </c>
      <c r="E3681" s="47">
        <v>0</v>
      </c>
      <c r="F3681" s="48">
        <f t="shared" si="8594"/>
        <v>0</v>
      </c>
      <c r="G3681" s="47">
        <v>0</v>
      </c>
      <c r="H3681" s="48">
        <f t="shared" ref="H3681" si="9158">G3681*1000000/325851</f>
        <v>0</v>
      </c>
      <c r="I3681" s="47">
        <v>0</v>
      </c>
      <c r="J3681" s="48">
        <f t="shared" ref="J3681" si="9159">I3681*1000000/325851</f>
        <v>0</v>
      </c>
      <c r="K3681" s="47">
        <v>0</v>
      </c>
      <c r="L3681" s="48">
        <f t="shared" ref="L3681" si="9160">K3681*1000000/325851</f>
        <v>0</v>
      </c>
      <c r="M3681" s="47">
        <v>0</v>
      </c>
      <c r="N3681" s="48">
        <f t="shared" ref="N3681" si="9161">M3681*1000000/325851</f>
        <v>0</v>
      </c>
      <c r="O3681" s="47">
        <v>0</v>
      </c>
      <c r="P3681" s="48">
        <f t="shared" ref="P3681" si="9162">O3681*1000000/325851</f>
        <v>0</v>
      </c>
      <c r="Q3681" s="47">
        <v>0</v>
      </c>
      <c r="R3681" s="48">
        <f t="shared" ref="R3681" si="9163">Q3681*1000000/325851</f>
        <v>0</v>
      </c>
      <c r="S3681" s="47">
        <v>0</v>
      </c>
      <c r="T3681" s="48">
        <f t="shared" ref="T3681" si="9164">S3681*1000000/325851</f>
        <v>0</v>
      </c>
      <c r="U3681" s="47">
        <v>0</v>
      </c>
      <c r="V3681" s="48">
        <f t="shared" ref="V3681" si="9165">U3681*1000000/325851</f>
        <v>0</v>
      </c>
      <c r="W3681" s="47">
        <v>0</v>
      </c>
      <c r="X3681" s="48">
        <f t="shared" ref="X3681" si="9166">W3681*1000000/325851</f>
        <v>0</v>
      </c>
      <c r="Y3681" s="47">
        <v>0</v>
      </c>
      <c r="Z3681" s="48">
        <f t="shared" ref="Z3681" si="9167">Y3681*1000000/325851</f>
        <v>0</v>
      </c>
      <c r="AA3681" s="47">
        <v>0</v>
      </c>
      <c r="AB3681" s="48">
        <f t="shared" ref="AB3681" si="9168">AA3681*1000000/325851</f>
        <v>0</v>
      </c>
      <c r="AC3681" s="47">
        <f t="shared" si="8606"/>
        <v>0</v>
      </c>
      <c r="AD3681" s="48">
        <f t="shared" si="8607"/>
        <v>0</v>
      </c>
    </row>
    <row r="3682" spans="1:30" x14ac:dyDescent="0.25">
      <c r="A3682" s="46" t="s">
        <v>1089</v>
      </c>
      <c r="C3682" s="47">
        <v>0</v>
      </c>
      <c r="D3682" s="48">
        <f t="shared" si="8594"/>
        <v>0</v>
      </c>
      <c r="E3682" s="47">
        <v>0</v>
      </c>
      <c r="F3682" s="48">
        <f t="shared" si="8594"/>
        <v>0</v>
      </c>
      <c r="G3682" s="47">
        <v>0</v>
      </c>
      <c r="H3682" s="48">
        <f t="shared" ref="H3682" si="9169">G3682*1000000/325851</f>
        <v>0</v>
      </c>
      <c r="I3682" s="47">
        <v>0</v>
      </c>
      <c r="J3682" s="48">
        <f t="shared" ref="J3682" si="9170">I3682*1000000/325851</f>
        <v>0</v>
      </c>
      <c r="K3682" s="47">
        <v>0</v>
      </c>
      <c r="L3682" s="48">
        <f t="shared" ref="L3682" si="9171">K3682*1000000/325851</f>
        <v>0</v>
      </c>
      <c r="M3682" s="47">
        <v>0</v>
      </c>
      <c r="N3682" s="48">
        <f t="shared" ref="N3682" si="9172">M3682*1000000/325851</f>
        <v>0</v>
      </c>
      <c r="O3682" s="47">
        <v>0</v>
      </c>
      <c r="P3682" s="48">
        <f t="shared" ref="P3682" si="9173">O3682*1000000/325851</f>
        <v>0</v>
      </c>
      <c r="Q3682" s="47">
        <v>0</v>
      </c>
      <c r="R3682" s="48">
        <f t="shared" ref="R3682" si="9174">Q3682*1000000/325851</f>
        <v>0</v>
      </c>
      <c r="S3682" s="47">
        <v>0</v>
      </c>
      <c r="T3682" s="48">
        <f t="shared" ref="T3682" si="9175">S3682*1000000/325851</f>
        <v>0</v>
      </c>
      <c r="U3682" s="47">
        <v>0</v>
      </c>
      <c r="V3682" s="48">
        <f t="shared" ref="V3682" si="9176">U3682*1000000/325851</f>
        <v>0</v>
      </c>
      <c r="W3682" s="47">
        <v>0</v>
      </c>
      <c r="X3682" s="48">
        <f t="shared" ref="X3682" si="9177">W3682*1000000/325851</f>
        <v>0</v>
      </c>
      <c r="Y3682" s="47">
        <v>0</v>
      </c>
      <c r="Z3682" s="48">
        <f t="shared" ref="Z3682" si="9178">Y3682*1000000/325851</f>
        <v>0</v>
      </c>
      <c r="AA3682" s="47">
        <v>0</v>
      </c>
      <c r="AB3682" s="48">
        <f t="shared" ref="AB3682" si="9179">AA3682*1000000/325851</f>
        <v>0</v>
      </c>
      <c r="AC3682" s="47">
        <f t="shared" si="8606"/>
        <v>0</v>
      </c>
      <c r="AD3682" s="48">
        <f t="shared" si="8607"/>
        <v>0</v>
      </c>
    </row>
    <row r="3683" spans="1:30" x14ac:dyDescent="0.25">
      <c r="A3683" s="46" t="s">
        <v>1090</v>
      </c>
      <c r="C3683" s="47">
        <v>0</v>
      </c>
      <c r="D3683" s="48">
        <f t="shared" si="8594"/>
        <v>0</v>
      </c>
      <c r="E3683" s="47">
        <v>0</v>
      </c>
      <c r="F3683" s="48">
        <f t="shared" si="8594"/>
        <v>0</v>
      </c>
      <c r="G3683" s="47">
        <v>0</v>
      </c>
      <c r="H3683" s="48">
        <f t="shared" ref="H3683" si="9180">G3683*1000000/325851</f>
        <v>0</v>
      </c>
      <c r="I3683" s="47">
        <v>0</v>
      </c>
      <c r="J3683" s="48">
        <f t="shared" ref="J3683" si="9181">I3683*1000000/325851</f>
        <v>0</v>
      </c>
      <c r="K3683" s="47">
        <v>0</v>
      </c>
      <c r="L3683" s="48">
        <f t="shared" ref="L3683" si="9182">K3683*1000000/325851</f>
        <v>0</v>
      </c>
      <c r="M3683" s="47">
        <v>0</v>
      </c>
      <c r="N3683" s="48">
        <f t="shared" ref="N3683" si="9183">M3683*1000000/325851</f>
        <v>0</v>
      </c>
      <c r="O3683" s="47">
        <v>0</v>
      </c>
      <c r="P3683" s="48">
        <f t="shared" ref="P3683" si="9184">O3683*1000000/325851</f>
        <v>0</v>
      </c>
      <c r="Q3683" s="47">
        <v>0</v>
      </c>
      <c r="R3683" s="48">
        <f t="shared" ref="R3683" si="9185">Q3683*1000000/325851</f>
        <v>0</v>
      </c>
      <c r="S3683" s="47">
        <v>0</v>
      </c>
      <c r="T3683" s="48">
        <f t="shared" ref="T3683" si="9186">S3683*1000000/325851</f>
        <v>0</v>
      </c>
      <c r="U3683" s="47">
        <v>0</v>
      </c>
      <c r="V3683" s="48">
        <f t="shared" ref="V3683" si="9187">U3683*1000000/325851</f>
        <v>0</v>
      </c>
      <c r="W3683" s="47">
        <v>0</v>
      </c>
      <c r="X3683" s="48">
        <f t="shared" ref="X3683" si="9188">W3683*1000000/325851</f>
        <v>0</v>
      </c>
      <c r="Y3683" s="47">
        <v>0</v>
      </c>
      <c r="Z3683" s="48">
        <f t="shared" ref="Z3683" si="9189">Y3683*1000000/325851</f>
        <v>0</v>
      </c>
      <c r="AA3683" s="47">
        <v>0</v>
      </c>
      <c r="AB3683" s="48">
        <f t="shared" ref="AB3683" si="9190">AA3683*1000000/325851</f>
        <v>0</v>
      </c>
      <c r="AC3683" s="47">
        <f t="shared" si="8606"/>
        <v>0</v>
      </c>
      <c r="AD3683" s="48">
        <f t="shared" si="8607"/>
        <v>0</v>
      </c>
    </row>
    <row r="3684" spans="1:30" x14ac:dyDescent="0.25">
      <c r="A3684" s="46" t="s">
        <v>1091</v>
      </c>
      <c r="C3684" s="47">
        <v>0</v>
      </c>
      <c r="D3684" s="48">
        <f t="shared" si="8594"/>
        <v>0</v>
      </c>
      <c r="E3684" s="47">
        <v>0</v>
      </c>
      <c r="F3684" s="48">
        <f t="shared" si="8594"/>
        <v>0</v>
      </c>
      <c r="G3684" s="47">
        <v>0</v>
      </c>
      <c r="H3684" s="48">
        <f t="shared" ref="H3684" si="9191">G3684*1000000/325851</f>
        <v>0</v>
      </c>
      <c r="I3684" s="47">
        <v>0</v>
      </c>
      <c r="J3684" s="48">
        <f t="shared" ref="J3684" si="9192">I3684*1000000/325851</f>
        <v>0</v>
      </c>
      <c r="K3684" s="47">
        <v>0</v>
      </c>
      <c r="L3684" s="48">
        <f t="shared" ref="L3684" si="9193">K3684*1000000/325851</f>
        <v>0</v>
      </c>
      <c r="M3684" s="47">
        <v>0</v>
      </c>
      <c r="N3684" s="48">
        <f t="shared" ref="N3684" si="9194">M3684*1000000/325851</f>
        <v>0</v>
      </c>
      <c r="O3684" s="47">
        <v>0</v>
      </c>
      <c r="P3684" s="48">
        <f t="shared" ref="P3684" si="9195">O3684*1000000/325851</f>
        <v>0</v>
      </c>
      <c r="Q3684" s="47">
        <v>0</v>
      </c>
      <c r="R3684" s="48">
        <f t="shared" ref="R3684" si="9196">Q3684*1000000/325851</f>
        <v>0</v>
      </c>
      <c r="S3684" s="47">
        <v>0</v>
      </c>
      <c r="T3684" s="48">
        <f t="shared" ref="T3684" si="9197">S3684*1000000/325851</f>
        <v>0</v>
      </c>
      <c r="U3684" s="47">
        <v>0</v>
      </c>
      <c r="V3684" s="48">
        <f t="shared" ref="V3684" si="9198">U3684*1000000/325851</f>
        <v>0</v>
      </c>
      <c r="W3684" s="47">
        <v>0</v>
      </c>
      <c r="X3684" s="48">
        <f t="shared" ref="X3684" si="9199">W3684*1000000/325851</f>
        <v>0</v>
      </c>
      <c r="Y3684" s="47">
        <v>0</v>
      </c>
      <c r="Z3684" s="48">
        <f t="shared" ref="Z3684" si="9200">Y3684*1000000/325851</f>
        <v>0</v>
      </c>
      <c r="AA3684" s="47">
        <v>0</v>
      </c>
      <c r="AB3684" s="48">
        <f t="shared" ref="AB3684" si="9201">AA3684*1000000/325851</f>
        <v>0</v>
      </c>
      <c r="AC3684" s="47">
        <f t="shared" si="8606"/>
        <v>0</v>
      </c>
      <c r="AD3684" s="48">
        <f t="shared" si="8607"/>
        <v>0</v>
      </c>
    </row>
    <row r="3685" spans="1:30" x14ac:dyDescent="0.25">
      <c r="A3685" s="46" t="s">
        <v>1092</v>
      </c>
      <c r="C3685" s="47">
        <v>0</v>
      </c>
      <c r="D3685" s="48">
        <f t="shared" si="8594"/>
        <v>0</v>
      </c>
      <c r="E3685" s="47">
        <v>0</v>
      </c>
      <c r="F3685" s="48">
        <f t="shared" si="8594"/>
        <v>0</v>
      </c>
      <c r="G3685" s="47">
        <v>0</v>
      </c>
      <c r="H3685" s="48">
        <f t="shared" ref="H3685" si="9202">G3685*1000000/325851</f>
        <v>0</v>
      </c>
      <c r="I3685" s="47">
        <v>0</v>
      </c>
      <c r="J3685" s="48">
        <f t="shared" ref="J3685" si="9203">I3685*1000000/325851</f>
        <v>0</v>
      </c>
      <c r="K3685" s="47">
        <v>0</v>
      </c>
      <c r="L3685" s="48">
        <f t="shared" ref="L3685" si="9204">K3685*1000000/325851</f>
        <v>0</v>
      </c>
      <c r="M3685" s="47">
        <v>0</v>
      </c>
      <c r="N3685" s="48">
        <f t="shared" ref="N3685" si="9205">M3685*1000000/325851</f>
        <v>0</v>
      </c>
      <c r="O3685" s="47">
        <v>0</v>
      </c>
      <c r="P3685" s="48">
        <f t="shared" ref="P3685" si="9206">O3685*1000000/325851</f>
        <v>0</v>
      </c>
      <c r="Q3685" s="47">
        <v>0</v>
      </c>
      <c r="R3685" s="48">
        <f t="shared" ref="R3685" si="9207">Q3685*1000000/325851</f>
        <v>0</v>
      </c>
      <c r="S3685" s="47">
        <v>0</v>
      </c>
      <c r="T3685" s="48">
        <f t="shared" ref="T3685" si="9208">S3685*1000000/325851</f>
        <v>0</v>
      </c>
      <c r="U3685" s="47">
        <v>0</v>
      </c>
      <c r="V3685" s="48">
        <f t="shared" ref="V3685" si="9209">U3685*1000000/325851</f>
        <v>0</v>
      </c>
      <c r="W3685" s="47">
        <v>0</v>
      </c>
      <c r="X3685" s="48">
        <f t="shared" ref="X3685" si="9210">W3685*1000000/325851</f>
        <v>0</v>
      </c>
      <c r="Y3685" s="47">
        <v>0</v>
      </c>
      <c r="Z3685" s="48">
        <f t="shared" ref="Z3685" si="9211">Y3685*1000000/325851</f>
        <v>0</v>
      </c>
      <c r="AA3685" s="47">
        <v>0</v>
      </c>
      <c r="AB3685" s="48">
        <f t="shared" ref="AB3685" si="9212">AA3685*1000000/325851</f>
        <v>0</v>
      </c>
      <c r="AC3685" s="47">
        <f t="shared" si="8606"/>
        <v>0</v>
      </c>
      <c r="AD3685" s="48">
        <f t="shared" si="8607"/>
        <v>0</v>
      </c>
    </row>
    <row r="3686" spans="1:30" x14ac:dyDescent="0.25">
      <c r="A3686" s="46" t="s">
        <v>1093</v>
      </c>
      <c r="C3686" s="47">
        <v>0</v>
      </c>
      <c r="D3686" s="48">
        <f t="shared" si="8594"/>
        <v>0</v>
      </c>
      <c r="E3686" s="47">
        <v>0</v>
      </c>
      <c r="F3686" s="48">
        <f t="shared" si="8594"/>
        <v>0</v>
      </c>
      <c r="G3686" s="47">
        <v>0</v>
      </c>
      <c r="H3686" s="48">
        <f t="shared" ref="H3686" si="9213">G3686*1000000/325851</f>
        <v>0</v>
      </c>
      <c r="I3686" s="47">
        <v>0</v>
      </c>
      <c r="J3686" s="48">
        <f t="shared" ref="J3686" si="9214">I3686*1000000/325851</f>
        <v>0</v>
      </c>
      <c r="K3686" s="47">
        <v>0</v>
      </c>
      <c r="L3686" s="48">
        <f t="shared" ref="L3686" si="9215">K3686*1000000/325851</f>
        <v>0</v>
      </c>
      <c r="M3686" s="47">
        <v>0</v>
      </c>
      <c r="N3686" s="48">
        <f t="shared" ref="N3686" si="9216">M3686*1000000/325851</f>
        <v>0</v>
      </c>
      <c r="O3686" s="47">
        <v>0</v>
      </c>
      <c r="P3686" s="48">
        <f t="shared" ref="P3686" si="9217">O3686*1000000/325851</f>
        <v>0</v>
      </c>
      <c r="Q3686" s="47">
        <v>0</v>
      </c>
      <c r="R3686" s="48">
        <f t="shared" ref="R3686" si="9218">Q3686*1000000/325851</f>
        <v>0</v>
      </c>
      <c r="S3686" s="47">
        <v>0</v>
      </c>
      <c r="T3686" s="48">
        <f t="shared" ref="T3686" si="9219">S3686*1000000/325851</f>
        <v>0</v>
      </c>
      <c r="U3686" s="47">
        <v>0</v>
      </c>
      <c r="V3686" s="48">
        <f t="shared" ref="V3686" si="9220">U3686*1000000/325851</f>
        <v>0</v>
      </c>
      <c r="W3686" s="47">
        <v>0</v>
      </c>
      <c r="X3686" s="48">
        <f t="shared" ref="X3686" si="9221">W3686*1000000/325851</f>
        <v>0</v>
      </c>
      <c r="Y3686" s="47">
        <v>0</v>
      </c>
      <c r="Z3686" s="48">
        <f t="shared" ref="Z3686" si="9222">Y3686*1000000/325851</f>
        <v>0</v>
      </c>
      <c r="AA3686" s="47">
        <v>0</v>
      </c>
      <c r="AB3686" s="48">
        <f t="shared" ref="AB3686" si="9223">AA3686*1000000/325851</f>
        <v>0</v>
      </c>
      <c r="AC3686" s="47">
        <f t="shared" si="8606"/>
        <v>0</v>
      </c>
      <c r="AD3686" s="48">
        <f t="shared" si="8607"/>
        <v>0</v>
      </c>
    </row>
    <row r="3687" spans="1:30" x14ac:dyDescent="0.25">
      <c r="A3687" s="46" t="s">
        <v>1094</v>
      </c>
      <c r="C3687" s="47">
        <v>0</v>
      </c>
      <c r="D3687" s="48">
        <f t="shared" si="8594"/>
        <v>0</v>
      </c>
      <c r="E3687" s="47">
        <v>0</v>
      </c>
      <c r="F3687" s="48">
        <f t="shared" si="8594"/>
        <v>0</v>
      </c>
      <c r="G3687" s="47">
        <v>0</v>
      </c>
      <c r="H3687" s="48">
        <f t="shared" ref="H3687" si="9224">G3687*1000000/325851</f>
        <v>0</v>
      </c>
      <c r="I3687" s="47">
        <v>0</v>
      </c>
      <c r="J3687" s="48">
        <f t="shared" ref="J3687" si="9225">I3687*1000000/325851</f>
        <v>0</v>
      </c>
      <c r="K3687" s="47">
        <v>0</v>
      </c>
      <c r="L3687" s="48">
        <f t="shared" ref="L3687" si="9226">K3687*1000000/325851</f>
        <v>0</v>
      </c>
      <c r="M3687" s="47">
        <v>0</v>
      </c>
      <c r="N3687" s="48">
        <f t="shared" ref="N3687" si="9227">M3687*1000000/325851</f>
        <v>0</v>
      </c>
      <c r="O3687" s="47">
        <v>0</v>
      </c>
      <c r="P3687" s="48">
        <f t="shared" ref="P3687" si="9228">O3687*1000000/325851</f>
        <v>0</v>
      </c>
      <c r="Q3687" s="47">
        <v>0</v>
      </c>
      <c r="R3687" s="48">
        <f t="shared" ref="R3687" si="9229">Q3687*1000000/325851</f>
        <v>0</v>
      </c>
      <c r="S3687" s="47">
        <v>0</v>
      </c>
      <c r="T3687" s="48">
        <f t="shared" ref="T3687" si="9230">S3687*1000000/325851</f>
        <v>0</v>
      </c>
      <c r="U3687" s="47">
        <v>0</v>
      </c>
      <c r="V3687" s="48">
        <f t="shared" ref="V3687" si="9231">U3687*1000000/325851</f>
        <v>0</v>
      </c>
      <c r="W3687" s="47">
        <v>0</v>
      </c>
      <c r="X3687" s="48">
        <f t="shared" ref="X3687" si="9232">W3687*1000000/325851</f>
        <v>0</v>
      </c>
      <c r="Y3687" s="47">
        <v>0</v>
      </c>
      <c r="Z3687" s="48">
        <f t="shared" ref="Z3687" si="9233">Y3687*1000000/325851</f>
        <v>0</v>
      </c>
      <c r="AA3687" s="47">
        <v>0</v>
      </c>
      <c r="AB3687" s="48">
        <f t="shared" ref="AB3687" si="9234">AA3687*1000000/325851</f>
        <v>0</v>
      </c>
      <c r="AC3687" s="47">
        <f t="shared" si="8606"/>
        <v>0</v>
      </c>
      <c r="AD3687" s="48">
        <f t="shared" si="8607"/>
        <v>0</v>
      </c>
    </row>
    <row r="3688" spans="1:30" x14ac:dyDescent="0.25">
      <c r="A3688" s="46" t="s">
        <v>1095</v>
      </c>
      <c r="C3688" s="47">
        <v>0</v>
      </c>
      <c r="D3688" s="48">
        <f t="shared" si="8594"/>
        <v>0</v>
      </c>
      <c r="E3688" s="47">
        <v>0</v>
      </c>
      <c r="F3688" s="48">
        <f t="shared" si="8594"/>
        <v>0</v>
      </c>
      <c r="G3688" s="47">
        <v>0</v>
      </c>
      <c r="H3688" s="48">
        <f t="shared" ref="H3688" si="9235">G3688*1000000/325851</f>
        <v>0</v>
      </c>
      <c r="I3688" s="47">
        <v>0</v>
      </c>
      <c r="J3688" s="48">
        <f t="shared" ref="J3688" si="9236">I3688*1000000/325851</f>
        <v>0</v>
      </c>
      <c r="K3688" s="47">
        <v>0</v>
      </c>
      <c r="L3688" s="48">
        <f t="shared" ref="L3688" si="9237">K3688*1000000/325851</f>
        <v>0</v>
      </c>
      <c r="M3688" s="47">
        <v>0</v>
      </c>
      <c r="N3688" s="48">
        <f t="shared" ref="N3688" si="9238">M3688*1000000/325851</f>
        <v>0</v>
      </c>
      <c r="O3688" s="47">
        <v>0</v>
      </c>
      <c r="P3688" s="48">
        <f t="shared" ref="P3688" si="9239">O3688*1000000/325851</f>
        <v>0</v>
      </c>
      <c r="Q3688" s="47">
        <v>0</v>
      </c>
      <c r="R3688" s="48">
        <f t="shared" ref="R3688" si="9240">Q3688*1000000/325851</f>
        <v>0</v>
      </c>
      <c r="S3688" s="47">
        <v>0</v>
      </c>
      <c r="T3688" s="48">
        <f t="shared" ref="T3688" si="9241">S3688*1000000/325851</f>
        <v>0</v>
      </c>
      <c r="U3688" s="47">
        <v>0</v>
      </c>
      <c r="V3688" s="48">
        <f t="shared" ref="V3688" si="9242">U3688*1000000/325851</f>
        <v>0</v>
      </c>
      <c r="W3688" s="47">
        <v>0</v>
      </c>
      <c r="X3688" s="48">
        <f t="shared" ref="X3688" si="9243">W3688*1000000/325851</f>
        <v>0</v>
      </c>
      <c r="Y3688" s="47">
        <v>0</v>
      </c>
      <c r="Z3688" s="48">
        <f t="shared" ref="Z3688" si="9244">Y3688*1000000/325851</f>
        <v>0</v>
      </c>
      <c r="AA3688" s="47">
        <v>0</v>
      </c>
      <c r="AB3688" s="48">
        <f t="shared" ref="AB3688" si="9245">AA3688*1000000/325851</f>
        <v>0</v>
      </c>
      <c r="AC3688" s="47">
        <f t="shared" si="8606"/>
        <v>0</v>
      </c>
      <c r="AD3688" s="48">
        <f t="shared" si="8607"/>
        <v>0</v>
      </c>
    </row>
    <row r="3689" spans="1:30" x14ac:dyDescent="0.25">
      <c r="A3689" s="46" t="s">
        <v>1096</v>
      </c>
      <c r="C3689" s="47">
        <v>0</v>
      </c>
      <c r="D3689" s="48">
        <f t="shared" si="8594"/>
        <v>0</v>
      </c>
      <c r="E3689" s="47">
        <v>0</v>
      </c>
      <c r="F3689" s="48">
        <f t="shared" si="8594"/>
        <v>0</v>
      </c>
      <c r="G3689" s="47">
        <v>0</v>
      </c>
      <c r="H3689" s="48">
        <f t="shared" ref="H3689" si="9246">G3689*1000000/325851</f>
        <v>0</v>
      </c>
      <c r="I3689" s="47">
        <v>0</v>
      </c>
      <c r="J3689" s="48">
        <f t="shared" ref="J3689" si="9247">I3689*1000000/325851</f>
        <v>0</v>
      </c>
      <c r="K3689" s="47">
        <v>0</v>
      </c>
      <c r="L3689" s="48">
        <f t="shared" ref="L3689" si="9248">K3689*1000000/325851</f>
        <v>0</v>
      </c>
      <c r="M3689" s="47">
        <v>0</v>
      </c>
      <c r="N3689" s="48">
        <f t="shared" ref="N3689" si="9249">M3689*1000000/325851</f>
        <v>0</v>
      </c>
      <c r="O3689" s="47">
        <v>0</v>
      </c>
      <c r="P3689" s="48">
        <f t="shared" ref="P3689" si="9250">O3689*1000000/325851</f>
        <v>0</v>
      </c>
      <c r="Q3689" s="47">
        <v>0</v>
      </c>
      <c r="R3689" s="48">
        <f t="shared" ref="R3689" si="9251">Q3689*1000000/325851</f>
        <v>0</v>
      </c>
      <c r="S3689" s="47">
        <v>0</v>
      </c>
      <c r="T3689" s="48">
        <f t="shared" ref="T3689" si="9252">S3689*1000000/325851</f>
        <v>0</v>
      </c>
      <c r="U3689" s="47">
        <v>0</v>
      </c>
      <c r="V3689" s="48">
        <f t="shared" ref="V3689" si="9253">U3689*1000000/325851</f>
        <v>0</v>
      </c>
      <c r="W3689" s="47">
        <v>0</v>
      </c>
      <c r="X3689" s="48">
        <f t="shared" ref="X3689" si="9254">W3689*1000000/325851</f>
        <v>0</v>
      </c>
      <c r="Y3689" s="47">
        <v>0</v>
      </c>
      <c r="Z3689" s="48">
        <f t="shared" ref="Z3689" si="9255">Y3689*1000000/325851</f>
        <v>0</v>
      </c>
      <c r="AA3689" s="47">
        <v>0</v>
      </c>
      <c r="AB3689" s="48">
        <f t="shared" ref="AB3689" si="9256">AA3689*1000000/325851</f>
        <v>0</v>
      </c>
      <c r="AC3689" s="47">
        <f t="shared" si="8606"/>
        <v>0</v>
      </c>
      <c r="AD3689" s="48">
        <f t="shared" si="8607"/>
        <v>0</v>
      </c>
    </row>
    <row r="3690" spans="1:30" x14ac:dyDescent="0.25">
      <c r="A3690" s="46" t="s">
        <v>1097</v>
      </c>
      <c r="C3690" s="47">
        <v>0</v>
      </c>
      <c r="D3690" s="48">
        <f t="shared" si="8594"/>
        <v>0</v>
      </c>
      <c r="E3690" s="47">
        <v>0</v>
      </c>
      <c r="F3690" s="48">
        <f t="shared" si="8594"/>
        <v>0</v>
      </c>
      <c r="G3690" s="47">
        <v>0</v>
      </c>
      <c r="H3690" s="48">
        <f t="shared" ref="H3690" si="9257">G3690*1000000/325851</f>
        <v>0</v>
      </c>
      <c r="I3690" s="47">
        <v>0</v>
      </c>
      <c r="J3690" s="48">
        <f t="shared" ref="J3690" si="9258">I3690*1000000/325851</f>
        <v>0</v>
      </c>
      <c r="K3690" s="47">
        <v>0</v>
      </c>
      <c r="L3690" s="48">
        <f t="shared" ref="L3690" si="9259">K3690*1000000/325851</f>
        <v>0</v>
      </c>
      <c r="M3690" s="47">
        <v>0</v>
      </c>
      <c r="N3690" s="48">
        <f t="shared" ref="N3690" si="9260">M3690*1000000/325851</f>
        <v>0</v>
      </c>
      <c r="O3690" s="47">
        <v>0</v>
      </c>
      <c r="P3690" s="48">
        <f t="shared" ref="P3690" si="9261">O3690*1000000/325851</f>
        <v>0</v>
      </c>
      <c r="Q3690" s="47">
        <v>0</v>
      </c>
      <c r="R3690" s="48">
        <f t="shared" ref="R3690" si="9262">Q3690*1000000/325851</f>
        <v>0</v>
      </c>
      <c r="S3690" s="47">
        <v>0</v>
      </c>
      <c r="T3690" s="48">
        <f t="shared" ref="T3690" si="9263">S3690*1000000/325851</f>
        <v>0</v>
      </c>
      <c r="U3690" s="47">
        <v>0</v>
      </c>
      <c r="V3690" s="48">
        <f t="shared" ref="V3690" si="9264">U3690*1000000/325851</f>
        <v>0</v>
      </c>
      <c r="W3690" s="47">
        <v>0</v>
      </c>
      <c r="X3690" s="48">
        <f t="shared" ref="X3690" si="9265">W3690*1000000/325851</f>
        <v>0</v>
      </c>
      <c r="Y3690" s="47">
        <v>0</v>
      </c>
      <c r="Z3690" s="48">
        <f t="shared" ref="Z3690" si="9266">Y3690*1000000/325851</f>
        <v>0</v>
      </c>
      <c r="AA3690" s="47">
        <v>0</v>
      </c>
      <c r="AB3690" s="48">
        <f t="shared" ref="AB3690" si="9267">AA3690*1000000/325851</f>
        <v>0</v>
      </c>
      <c r="AC3690" s="47">
        <f t="shared" si="8606"/>
        <v>0</v>
      </c>
      <c r="AD3690" s="48">
        <f t="shared" si="8607"/>
        <v>0</v>
      </c>
    </row>
    <row r="3691" spans="1:30" x14ac:dyDescent="0.25">
      <c r="A3691" s="46" t="s">
        <v>1098</v>
      </c>
      <c r="C3691" s="47">
        <v>0</v>
      </c>
      <c r="D3691" s="48">
        <f t="shared" si="8594"/>
        <v>0</v>
      </c>
      <c r="E3691" s="47">
        <v>0</v>
      </c>
      <c r="F3691" s="48">
        <f t="shared" si="8594"/>
        <v>0</v>
      </c>
      <c r="G3691" s="47">
        <v>0</v>
      </c>
      <c r="H3691" s="48">
        <f t="shared" ref="H3691" si="9268">G3691*1000000/325851</f>
        <v>0</v>
      </c>
      <c r="I3691" s="47">
        <v>0</v>
      </c>
      <c r="J3691" s="48">
        <f t="shared" ref="J3691" si="9269">I3691*1000000/325851</f>
        <v>0</v>
      </c>
      <c r="K3691" s="47">
        <v>0</v>
      </c>
      <c r="L3691" s="48">
        <f t="shared" ref="L3691" si="9270">K3691*1000000/325851</f>
        <v>0</v>
      </c>
      <c r="M3691" s="47">
        <v>0</v>
      </c>
      <c r="N3691" s="48">
        <f t="shared" ref="N3691" si="9271">M3691*1000000/325851</f>
        <v>0</v>
      </c>
      <c r="O3691" s="47">
        <v>0</v>
      </c>
      <c r="P3691" s="48">
        <f t="shared" ref="P3691" si="9272">O3691*1000000/325851</f>
        <v>0</v>
      </c>
      <c r="Q3691" s="47">
        <v>0</v>
      </c>
      <c r="R3691" s="48">
        <f t="shared" ref="R3691" si="9273">Q3691*1000000/325851</f>
        <v>0</v>
      </c>
      <c r="S3691" s="47">
        <v>0</v>
      </c>
      <c r="T3691" s="48">
        <f t="shared" ref="T3691" si="9274">S3691*1000000/325851</f>
        <v>0</v>
      </c>
      <c r="U3691" s="47">
        <v>0</v>
      </c>
      <c r="V3691" s="48">
        <f t="shared" ref="V3691" si="9275">U3691*1000000/325851</f>
        <v>0</v>
      </c>
      <c r="W3691" s="47">
        <v>0</v>
      </c>
      <c r="X3691" s="48">
        <f t="shared" ref="X3691" si="9276">W3691*1000000/325851</f>
        <v>0</v>
      </c>
      <c r="Y3691" s="47">
        <v>0</v>
      </c>
      <c r="Z3691" s="48">
        <f t="shared" ref="Z3691" si="9277">Y3691*1000000/325851</f>
        <v>0</v>
      </c>
      <c r="AA3691" s="47">
        <v>0</v>
      </c>
      <c r="AB3691" s="48">
        <f t="shared" ref="AB3691" si="9278">AA3691*1000000/325851</f>
        <v>0</v>
      </c>
      <c r="AC3691" s="47">
        <f t="shared" si="8606"/>
        <v>0</v>
      </c>
      <c r="AD3691" s="48">
        <f t="shared" si="8607"/>
        <v>0</v>
      </c>
    </row>
    <row r="3692" spans="1:30" x14ac:dyDescent="0.25">
      <c r="A3692" s="46" t="s">
        <v>1099</v>
      </c>
      <c r="C3692" s="47">
        <v>0</v>
      </c>
      <c r="D3692" s="48">
        <f t="shared" si="8594"/>
        <v>0</v>
      </c>
      <c r="E3692" s="47">
        <v>0</v>
      </c>
      <c r="F3692" s="48">
        <f t="shared" si="8594"/>
        <v>0</v>
      </c>
      <c r="G3692" s="47">
        <v>0</v>
      </c>
      <c r="H3692" s="48">
        <f t="shared" ref="H3692" si="9279">G3692*1000000/325851</f>
        <v>0</v>
      </c>
      <c r="I3692" s="47">
        <v>0</v>
      </c>
      <c r="J3692" s="48">
        <f t="shared" ref="J3692" si="9280">I3692*1000000/325851</f>
        <v>0</v>
      </c>
      <c r="K3692" s="47">
        <v>0</v>
      </c>
      <c r="L3692" s="48">
        <f t="shared" ref="L3692" si="9281">K3692*1000000/325851</f>
        <v>0</v>
      </c>
      <c r="M3692" s="47">
        <v>0</v>
      </c>
      <c r="N3692" s="48">
        <f t="shared" ref="N3692" si="9282">M3692*1000000/325851</f>
        <v>0</v>
      </c>
      <c r="O3692" s="47">
        <v>0</v>
      </c>
      <c r="P3692" s="48">
        <f t="shared" ref="P3692" si="9283">O3692*1000000/325851</f>
        <v>0</v>
      </c>
      <c r="Q3692" s="47">
        <v>0</v>
      </c>
      <c r="R3692" s="48">
        <f t="shared" ref="R3692" si="9284">Q3692*1000000/325851</f>
        <v>0</v>
      </c>
      <c r="S3692" s="47">
        <v>0</v>
      </c>
      <c r="T3692" s="48">
        <f t="shared" ref="T3692" si="9285">S3692*1000000/325851</f>
        <v>0</v>
      </c>
      <c r="U3692" s="47">
        <v>0</v>
      </c>
      <c r="V3692" s="48">
        <f t="shared" ref="V3692" si="9286">U3692*1000000/325851</f>
        <v>0</v>
      </c>
      <c r="W3692" s="47">
        <v>0</v>
      </c>
      <c r="X3692" s="48">
        <f t="shared" ref="X3692" si="9287">W3692*1000000/325851</f>
        <v>0</v>
      </c>
      <c r="Y3692" s="47">
        <v>0</v>
      </c>
      <c r="Z3692" s="48">
        <f t="shared" ref="Z3692" si="9288">Y3692*1000000/325851</f>
        <v>0</v>
      </c>
      <c r="AA3692" s="47">
        <v>0</v>
      </c>
      <c r="AB3692" s="48">
        <f t="shared" ref="AB3692" si="9289">AA3692*1000000/325851</f>
        <v>0</v>
      </c>
      <c r="AC3692" s="47">
        <f t="shared" si="8606"/>
        <v>0</v>
      </c>
      <c r="AD3692" s="48">
        <f t="shared" si="8607"/>
        <v>0</v>
      </c>
    </row>
    <row r="3693" spans="1:30" x14ac:dyDescent="0.25">
      <c r="A3693" s="46" t="s">
        <v>1100</v>
      </c>
      <c r="C3693" s="47">
        <v>0</v>
      </c>
      <c r="D3693" s="48">
        <f t="shared" si="8594"/>
        <v>0</v>
      </c>
      <c r="E3693" s="47">
        <v>0</v>
      </c>
      <c r="F3693" s="48">
        <f t="shared" si="8594"/>
        <v>0</v>
      </c>
      <c r="G3693" s="47">
        <v>0</v>
      </c>
      <c r="H3693" s="48">
        <f t="shared" ref="H3693" si="9290">G3693*1000000/325851</f>
        <v>0</v>
      </c>
      <c r="I3693" s="47">
        <v>0</v>
      </c>
      <c r="J3693" s="48">
        <f t="shared" ref="J3693" si="9291">I3693*1000000/325851</f>
        <v>0</v>
      </c>
      <c r="K3693" s="47">
        <v>0</v>
      </c>
      <c r="L3693" s="48">
        <f t="shared" ref="L3693" si="9292">K3693*1000000/325851</f>
        <v>0</v>
      </c>
      <c r="M3693" s="47">
        <v>0</v>
      </c>
      <c r="N3693" s="48">
        <f t="shared" ref="N3693" si="9293">M3693*1000000/325851</f>
        <v>0</v>
      </c>
      <c r="O3693" s="47">
        <v>0</v>
      </c>
      <c r="P3693" s="48">
        <f t="shared" ref="P3693" si="9294">O3693*1000000/325851</f>
        <v>0</v>
      </c>
      <c r="Q3693" s="47">
        <v>0</v>
      </c>
      <c r="R3693" s="48">
        <f t="shared" ref="R3693" si="9295">Q3693*1000000/325851</f>
        <v>0</v>
      </c>
      <c r="S3693" s="47">
        <v>0</v>
      </c>
      <c r="T3693" s="48">
        <f t="shared" ref="T3693" si="9296">S3693*1000000/325851</f>
        <v>0</v>
      </c>
      <c r="U3693" s="47">
        <v>0</v>
      </c>
      <c r="V3693" s="48">
        <f t="shared" ref="V3693" si="9297">U3693*1000000/325851</f>
        <v>0</v>
      </c>
      <c r="W3693" s="47">
        <v>0</v>
      </c>
      <c r="X3693" s="48">
        <f t="shared" ref="X3693" si="9298">W3693*1000000/325851</f>
        <v>0</v>
      </c>
      <c r="Y3693" s="47">
        <v>0</v>
      </c>
      <c r="Z3693" s="48">
        <f t="shared" ref="Z3693" si="9299">Y3693*1000000/325851</f>
        <v>0</v>
      </c>
      <c r="AA3693" s="47">
        <v>0</v>
      </c>
      <c r="AB3693" s="48">
        <f t="shared" ref="AB3693" si="9300">AA3693*1000000/325851</f>
        <v>0</v>
      </c>
      <c r="AC3693" s="47">
        <f t="shared" si="8606"/>
        <v>0</v>
      </c>
      <c r="AD3693" s="48">
        <f t="shared" si="8607"/>
        <v>0</v>
      </c>
    </row>
    <row r="3694" spans="1:30" x14ac:dyDescent="0.25">
      <c r="A3694" s="46" t="s">
        <v>1101</v>
      </c>
      <c r="C3694" s="47">
        <v>0</v>
      </c>
      <c r="D3694" s="48">
        <f t="shared" ref="D3694:F3757" si="9301">C3694*1000000/325851</f>
        <v>0</v>
      </c>
      <c r="E3694" s="47">
        <v>0</v>
      </c>
      <c r="F3694" s="48">
        <f t="shared" si="9301"/>
        <v>0</v>
      </c>
      <c r="G3694" s="47">
        <v>0</v>
      </c>
      <c r="H3694" s="48">
        <f t="shared" ref="H3694" si="9302">G3694*1000000/325851</f>
        <v>0</v>
      </c>
      <c r="I3694" s="47">
        <v>0</v>
      </c>
      <c r="J3694" s="48">
        <f t="shared" ref="J3694" si="9303">I3694*1000000/325851</f>
        <v>0</v>
      </c>
      <c r="K3694" s="47">
        <v>0</v>
      </c>
      <c r="L3694" s="48">
        <f t="shared" ref="L3694" si="9304">K3694*1000000/325851</f>
        <v>0</v>
      </c>
      <c r="M3694" s="47">
        <v>0</v>
      </c>
      <c r="N3694" s="48">
        <f t="shared" ref="N3694" si="9305">M3694*1000000/325851</f>
        <v>0</v>
      </c>
      <c r="O3694" s="47">
        <v>0</v>
      </c>
      <c r="P3694" s="48">
        <f t="shared" ref="P3694" si="9306">O3694*1000000/325851</f>
        <v>0</v>
      </c>
      <c r="Q3694" s="47">
        <v>0</v>
      </c>
      <c r="R3694" s="48">
        <f t="shared" ref="R3694" si="9307">Q3694*1000000/325851</f>
        <v>0</v>
      </c>
      <c r="S3694" s="47">
        <v>0</v>
      </c>
      <c r="T3694" s="48">
        <f t="shared" ref="T3694" si="9308">S3694*1000000/325851</f>
        <v>0</v>
      </c>
      <c r="U3694" s="47">
        <v>0</v>
      </c>
      <c r="V3694" s="48">
        <f t="shared" ref="V3694" si="9309">U3694*1000000/325851</f>
        <v>0</v>
      </c>
      <c r="W3694" s="47">
        <v>0</v>
      </c>
      <c r="X3694" s="48">
        <f t="shared" ref="X3694" si="9310">W3694*1000000/325851</f>
        <v>0</v>
      </c>
      <c r="Y3694" s="47">
        <v>0</v>
      </c>
      <c r="Z3694" s="48">
        <f t="shared" ref="Z3694" si="9311">Y3694*1000000/325851</f>
        <v>0</v>
      </c>
      <c r="AA3694" s="47">
        <v>0</v>
      </c>
      <c r="AB3694" s="48">
        <f t="shared" ref="AB3694" si="9312">AA3694*1000000/325851</f>
        <v>0</v>
      </c>
      <c r="AC3694" s="47">
        <f t="shared" ref="AC3694:AC3757" si="9313">C3694+E3694+G3694+I3694+K3694+M3694+O3694+Q3694+S3694+U3694+W3694+Y3694+AA3694</f>
        <v>0</v>
      </c>
      <c r="AD3694" s="48">
        <f t="shared" ref="AD3694:AD3757" si="9314">AC3694*1000000/325851</f>
        <v>0</v>
      </c>
    </row>
    <row r="3695" spans="1:30" x14ac:dyDescent="0.25">
      <c r="A3695" s="46" t="s">
        <v>1102</v>
      </c>
      <c r="C3695" s="47">
        <v>0</v>
      </c>
      <c r="D3695" s="48">
        <f t="shared" si="9301"/>
        <v>0</v>
      </c>
      <c r="E3695" s="47">
        <v>0</v>
      </c>
      <c r="F3695" s="48">
        <f t="shared" si="9301"/>
        <v>0</v>
      </c>
      <c r="G3695" s="47">
        <v>0</v>
      </c>
      <c r="H3695" s="48">
        <f t="shared" ref="H3695" si="9315">G3695*1000000/325851</f>
        <v>0</v>
      </c>
      <c r="I3695" s="47">
        <v>0</v>
      </c>
      <c r="J3695" s="48">
        <f t="shared" ref="J3695" si="9316">I3695*1000000/325851</f>
        <v>0</v>
      </c>
      <c r="K3695" s="47">
        <v>0</v>
      </c>
      <c r="L3695" s="48">
        <f t="shared" ref="L3695" si="9317">K3695*1000000/325851</f>
        <v>0</v>
      </c>
      <c r="M3695" s="47">
        <v>0</v>
      </c>
      <c r="N3695" s="48">
        <f t="shared" ref="N3695" si="9318">M3695*1000000/325851</f>
        <v>0</v>
      </c>
      <c r="O3695" s="47">
        <v>0</v>
      </c>
      <c r="P3695" s="48">
        <f t="shared" ref="P3695" si="9319">O3695*1000000/325851</f>
        <v>0</v>
      </c>
      <c r="Q3695" s="47">
        <v>0</v>
      </c>
      <c r="R3695" s="48">
        <f t="shared" ref="R3695" si="9320">Q3695*1000000/325851</f>
        <v>0</v>
      </c>
      <c r="S3695" s="47">
        <v>0</v>
      </c>
      <c r="T3695" s="48">
        <f t="shared" ref="T3695" si="9321">S3695*1000000/325851</f>
        <v>0</v>
      </c>
      <c r="U3695" s="47">
        <v>0</v>
      </c>
      <c r="V3695" s="48">
        <f t="shared" ref="V3695" si="9322">U3695*1000000/325851</f>
        <v>0</v>
      </c>
      <c r="W3695" s="47">
        <v>0</v>
      </c>
      <c r="X3695" s="48">
        <f t="shared" ref="X3695" si="9323">W3695*1000000/325851</f>
        <v>0</v>
      </c>
      <c r="Y3695" s="47">
        <v>0</v>
      </c>
      <c r="Z3695" s="48">
        <f t="shared" ref="Z3695" si="9324">Y3695*1000000/325851</f>
        <v>0</v>
      </c>
      <c r="AA3695" s="47">
        <v>0</v>
      </c>
      <c r="AB3695" s="48">
        <f t="shared" ref="AB3695" si="9325">AA3695*1000000/325851</f>
        <v>0</v>
      </c>
      <c r="AC3695" s="47">
        <f t="shared" si="9313"/>
        <v>0</v>
      </c>
      <c r="AD3695" s="48">
        <f t="shared" si="9314"/>
        <v>0</v>
      </c>
    </row>
    <row r="3696" spans="1:30" x14ac:dyDescent="0.25">
      <c r="A3696" s="46" t="s">
        <v>1103</v>
      </c>
      <c r="C3696" s="47">
        <v>0</v>
      </c>
      <c r="D3696" s="48">
        <f t="shared" si="9301"/>
        <v>0</v>
      </c>
      <c r="E3696" s="47">
        <v>0</v>
      </c>
      <c r="F3696" s="48">
        <f t="shared" si="9301"/>
        <v>0</v>
      </c>
      <c r="G3696" s="47">
        <v>0</v>
      </c>
      <c r="H3696" s="48">
        <f t="shared" ref="H3696" si="9326">G3696*1000000/325851</f>
        <v>0</v>
      </c>
      <c r="I3696" s="47">
        <v>0</v>
      </c>
      <c r="J3696" s="48">
        <f t="shared" ref="J3696" si="9327">I3696*1000000/325851</f>
        <v>0</v>
      </c>
      <c r="K3696" s="47">
        <v>0</v>
      </c>
      <c r="L3696" s="48">
        <f t="shared" ref="L3696" si="9328">K3696*1000000/325851</f>
        <v>0</v>
      </c>
      <c r="M3696" s="47">
        <v>0</v>
      </c>
      <c r="N3696" s="48">
        <f t="shared" ref="N3696" si="9329">M3696*1000000/325851</f>
        <v>0</v>
      </c>
      <c r="O3696" s="47">
        <v>0</v>
      </c>
      <c r="P3696" s="48">
        <f t="shared" ref="P3696" si="9330">O3696*1000000/325851</f>
        <v>0</v>
      </c>
      <c r="Q3696" s="47">
        <v>0</v>
      </c>
      <c r="R3696" s="48">
        <f t="shared" ref="R3696" si="9331">Q3696*1000000/325851</f>
        <v>0</v>
      </c>
      <c r="S3696" s="47">
        <v>0</v>
      </c>
      <c r="T3696" s="48">
        <f t="shared" ref="T3696" si="9332">S3696*1000000/325851</f>
        <v>0</v>
      </c>
      <c r="U3696" s="47">
        <v>0</v>
      </c>
      <c r="V3696" s="48">
        <f t="shared" ref="V3696" si="9333">U3696*1000000/325851</f>
        <v>0</v>
      </c>
      <c r="W3696" s="47">
        <v>0</v>
      </c>
      <c r="X3696" s="48">
        <f t="shared" ref="X3696" si="9334">W3696*1000000/325851</f>
        <v>0</v>
      </c>
      <c r="Y3696" s="47">
        <v>0</v>
      </c>
      <c r="Z3696" s="48">
        <f t="shared" ref="Z3696" si="9335">Y3696*1000000/325851</f>
        <v>0</v>
      </c>
      <c r="AA3696" s="47">
        <v>0</v>
      </c>
      <c r="AB3696" s="48">
        <f t="shared" ref="AB3696" si="9336">AA3696*1000000/325851</f>
        <v>0</v>
      </c>
      <c r="AC3696" s="47">
        <f t="shared" si="9313"/>
        <v>0</v>
      </c>
      <c r="AD3696" s="48">
        <f t="shared" si="9314"/>
        <v>0</v>
      </c>
    </row>
    <row r="3697" spans="1:30" x14ac:dyDescent="0.25">
      <c r="A3697" s="46" t="s">
        <v>1104</v>
      </c>
      <c r="C3697" s="47">
        <v>0</v>
      </c>
      <c r="D3697" s="48">
        <f t="shared" si="9301"/>
        <v>0</v>
      </c>
      <c r="E3697" s="47">
        <v>0</v>
      </c>
      <c r="F3697" s="48">
        <f t="shared" si="9301"/>
        <v>0</v>
      </c>
      <c r="G3697" s="47">
        <v>0</v>
      </c>
      <c r="H3697" s="48">
        <f t="shared" ref="H3697" si="9337">G3697*1000000/325851</f>
        <v>0</v>
      </c>
      <c r="I3697" s="47">
        <v>0</v>
      </c>
      <c r="J3697" s="48">
        <f t="shared" ref="J3697" si="9338">I3697*1000000/325851</f>
        <v>0</v>
      </c>
      <c r="K3697" s="47">
        <v>0</v>
      </c>
      <c r="L3697" s="48">
        <f t="shared" ref="L3697" si="9339">K3697*1000000/325851</f>
        <v>0</v>
      </c>
      <c r="M3697" s="47">
        <v>0</v>
      </c>
      <c r="N3697" s="48">
        <f t="shared" ref="N3697" si="9340">M3697*1000000/325851</f>
        <v>0</v>
      </c>
      <c r="O3697" s="47">
        <v>0</v>
      </c>
      <c r="P3697" s="48">
        <f t="shared" ref="P3697" si="9341">O3697*1000000/325851</f>
        <v>0</v>
      </c>
      <c r="Q3697" s="47">
        <v>0</v>
      </c>
      <c r="R3697" s="48">
        <f t="shared" ref="R3697" si="9342">Q3697*1000000/325851</f>
        <v>0</v>
      </c>
      <c r="S3697" s="47">
        <v>0</v>
      </c>
      <c r="T3697" s="48">
        <f t="shared" ref="T3697" si="9343">S3697*1000000/325851</f>
        <v>0</v>
      </c>
      <c r="U3697" s="47">
        <v>0</v>
      </c>
      <c r="V3697" s="48">
        <f t="shared" ref="V3697" si="9344">U3697*1000000/325851</f>
        <v>0</v>
      </c>
      <c r="W3697" s="47">
        <v>0</v>
      </c>
      <c r="X3697" s="48">
        <f t="shared" ref="X3697" si="9345">W3697*1000000/325851</f>
        <v>0</v>
      </c>
      <c r="Y3697" s="47">
        <v>0</v>
      </c>
      <c r="Z3697" s="48">
        <f t="shared" ref="Z3697" si="9346">Y3697*1000000/325851</f>
        <v>0</v>
      </c>
      <c r="AA3697" s="47">
        <v>0</v>
      </c>
      <c r="AB3697" s="48">
        <f t="shared" ref="AB3697" si="9347">AA3697*1000000/325851</f>
        <v>0</v>
      </c>
      <c r="AC3697" s="47">
        <f t="shared" si="9313"/>
        <v>0</v>
      </c>
      <c r="AD3697" s="48">
        <f t="shared" si="9314"/>
        <v>0</v>
      </c>
    </row>
    <row r="3698" spans="1:30" x14ac:dyDescent="0.25">
      <c r="A3698" s="46" t="s">
        <v>1105</v>
      </c>
      <c r="C3698" s="47">
        <v>0</v>
      </c>
      <c r="D3698" s="48">
        <f t="shared" si="9301"/>
        <v>0</v>
      </c>
      <c r="E3698" s="47">
        <v>0</v>
      </c>
      <c r="F3698" s="48">
        <f t="shared" si="9301"/>
        <v>0</v>
      </c>
      <c r="G3698" s="47">
        <v>0</v>
      </c>
      <c r="H3698" s="48">
        <f t="shared" ref="H3698" si="9348">G3698*1000000/325851</f>
        <v>0</v>
      </c>
      <c r="I3698" s="47">
        <v>0</v>
      </c>
      <c r="J3698" s="48">
        <f t="shared" ref="J3698" si="9349">I3698*1000000/325851</f>
        <v>0</v>
      </c>
      <c r="K3698" s="47">
        <v>0</v>
      </c>
      <c r="L3698" s="48">
        <f t="shared" ref="L3698" si="9350">K3698*1000000/325851</f>
        <v>0</v>
      </c>
      <c r="M3698" s="47">
        <v>0</v>
      </c>
      <c r="N3698" s="48">
        <f t="shared" ref="N3698" si="9351">M3698*1000000/325851</f>
        <v>0</v>
      </c>
      <c r="O3698" s="47">
        <v>0</v>
      </c>
      <c r="P3698" s="48">
        <f t="shared" ref="P3698" si="9352">O3698*1000000/325851</f>
        <v>0</v>
      </c>
      <c r="Q3698" s="47">
        <v>0</v>
      </c>
      <c r="R3698" s="48">
        <f t="shared" ref="R3698" si="9353">Q3698*1000000/325851</f>
        <v>0</v>
      </c>
      <c r="S3698" s="47">
        <v>0</v>
      </c>
      <c r="T3698" s="48">
        <f t="shared" ref="T3698" si="9354">S3698*1000000/325851</f>
        <v>0</v>
      </c>
      <c r="U3698" s="47">
        <v>0</v>
      </c>
      <c r="V3698" s="48">
        <f t="shared" ref="V3698" si="9355">U3698*1000000/325851</f>
        <v>0</v>
      </c>
      <c r="W3698" s="47">
        <v>0</v>
      </c>
      <c r="X3698" s="48">
        <f t="shared" ref="X3698" si="9356">W3698*1000000/325851</f>
        <v>0</v>
      </c>
      <c r="Y3698" s="47">
        <v>0</v>
      </c>
      <c r="Z3698" s="48">
        <f t="shared" ref="Z3698" si="9357">Y3698*1000000/325851</f>
        <v>0</v>
      </c>
      <c r="AA3698" s="47">
        <v>0</v>
      </c>
      <c r="AB3698" s="48">
        <f t="shared" ref="AB3698" si="9358">AA3698*1000000/325851</f>
        <v>0</v>
      </c>
      <c r="AC3698" s="47">
        <f t="shared" si="9313"/>
        <v>0</v>
      </c>
      <c r="AD3698" s="48">
        <f t="shared" si="9314"/>
        <v>0</v>
      </c>
    </row>
    <row r="3699" spans="1:30" x14ac:dyDescent="0.25">
      <c r="A3699" s="46" t="s">
        <v>1106</v>
      </c>
      <c r="C3699" s="47">
        <v>0</v>
      </c>
      <c r="D3699" s="48">
        <f t="shared" si="9301"/>
        <v>0</v>
      </c>
      <c r="E3699" s="47">
        <v>0</v>
      </c>
      <c r="F3699" s="48">
        <f t="shared" si="9301"/>
        <v>0</v>
      </c>
      <c r="G3699" s="47">
        <v>0</v>
      </c>
      <c r="H3699" s="48">
        <f t="shared" ref="H3699" si="9359">G3699*1000000/325851</f>
        <v>0</v>
      </c>
      <c r="I3699" s="47">
        <v>0</v>
      </c>
      <c r="J3699" s="48">
        <f t="shared" ref="J3699" si="9360">I3699*1000000/325851</f>
        <v>0</v>
      </c>
      <c r="K3699" s="47">
        <v>0</v>
      </c>
      <c r="L3699" s="48">
        <f t="shared" ref="L3699" si="9361">K3699*1000000/325851</f>
        <v>0</v>
      </c>
      <c r="M3699" s="47">
        <v>0</v>
      </c>
      <c r="N3699" s="48">
        <f t="shared" ref="N3699" si="9362">M3699*1000000/325851</f>
        <v>0</v>
      </c>
      <c r="O3699" s="47">
        <v>0</v>
      </c>
      <c r="P3699" s="48">
        <f t="shared" ref="P3699" si="9363">O3699*1000000/325851</f>
        <v>0</v>
      </c>
      <c r="Q3699" s="47">
        <v>0</v>
      </c>
      <c r="R3699" s="48">
        <f t="shared" ref="R3699" si="9364">Q3699*1000000/325851</f>
        <v>0</v>
      </c>
      <c r="S3699" s="47">
        <v>0</v>
      </c>
      <c r="T3699" s="48">
        <f t="shared" ref="T3699" si="9365">S3699*1000000/325851</f>
        <v>0</v>
      </c>
      <c r="U3699" s="47">
        <v>0</v>
      </c>
      <c r="V3699" s="48">
        <f t="shared" ref="V3699" si="9366">U3699*1000000/325851</f>
        <v>0</v>
      </c>
      <c r="W3699" s="47">
        <v>0</v>
      </c>
      <c r="X3699" s="48">
        <f t="shared" ref="X3699" si="9367">W3699*1000000/325851</f>
        <v>0</v>
      </c>
      <c r="Y3699" s="47">
        <v>0</v>
      </c>
      <c r="Z3699" s="48">
        <f t="shared" ref="Z3699" si="9368">Y3699*1000000/325851</f>
        <v>0</v>
      </c>
      <c r="AA3699" s="47">
        <v>0</v>
      </c>
      <c r="AB3699" s="48">
        <f t="shared" ref="AB3699" si="9369">AA3699*1000000/325851</f>
        <v>0</v>
      </c>
      <c r="AC3699" s="47">
        <f t="shared" si="9313"/>
        <v>0</v>
      </c>
      <c r="AD3699" s="48">
        <f t="shared" si="9314"/>
        <v>0</v>
      </c>
    </row>
    <row r="3700" spans="1:30" x14ac:dyDescent="0.25">
      <c r="A3700" s="46" t="s">
        <v>1107</v>
      </c>
      <c r="C3700" s="47">
        <v>0</v>
      </c>
      <c r="D3700" s="48">
        <f t="shared" si="9301"/>
        <v>0</v>
      </c>
      <c r="E3700" s="47">
        <v>0</v>
      </c>
      <c r="F3700" s="48">
        <f t="shared" si="9301"/>
        <v>0</v>
      </c>
      <c r="G3700" s="47">
        <v>0</v>
      </c>
      <c r="H3700" s="48">
        <f t="shared" ref="H3700" si="9370">G3700*1000000/325851</f>
        <v>0</v>
      </c>
      <c r="I3700" s="47">
        <v>0</v>
      </c>
      <c r="J3700" s="48">
        <f t="shared" ref="J3700" si="9371">I3700*1000000/325851</f>
        <v>0</v>
      </c>
      <c r="K3700" s="47">
        <v>0</v>
      </c>
      <c r="L3700" s="48">
        <f t="shared" ref="L3700" si="9372">K3700*1000000/325851</f>
        <v>0</v>
      </c>
      <c r="M3700" s="47">
        <v>0</v>
      </c>
      <c r="N3700" s="48">
        <f t="shared" ref="N3700" si="9373">M3700*1000000/325851</f>
        <v>0</v>
      </c>
      <c r="O3700" s="47">
        <v>0</v>
      </c>
      <c r="P3700" s="48">
        <f t="shared" ref="P3700" si="9374">O3700*1000000/325851</f>
        <v>0</v>
      </c>
      <c r="Q3700" s="47">
        <v>0</v>
      </c>
      <c r="R3700" s="48">
        <f t="shared" ref="R3700" si="9375">Q3700*1000000/325851</f>
        <v>0</v>
      </c>
      <c r="S3700" s="47">
        <v>0</v>
      </c>
      <c r="T3700" s="48">
        <f t="shared" ref="T3700" si="9376">S3700*1000000/325851</f>
        <v>0</v>
      </c>
      <c r="U3700" s="47">
        <v>0</v>
      </c>
      <c r="V3700" s="48">
        <f t="shared" ref="V3700" si="9377">U3700*1000000/325851</f>
        <v>0</v>
      </c>
      <c r="W3700" s="47">
        <v>0</v>
      </c>
      <c r="X3700" s="48">
        <f t="shared" ref="X3700" si="9378">W3700*1000000/325851</f>
        <v>0</v>
      </c>
      <c r="Y3700" s="47">
        <v>0</v>
      </c>
      <c r="Z3700" s="48">
        <f t="shared" ref="Z3700" si="9379">Y3700*1000000/325851</f>
        <v>0</v>
      </c>
      <c r="AA3700" s="47">
        <v>0</v>
      </c>
      <c r="AB3700" s="48">
        <f t="shared" ref="AB3700" si="9380">AA3700*1000000/325851</f>
        <v>0</v>
      </c>
      <c r="AC3700" s="47">
        <f t="shared" si="9313"/>
        <v>0</v>
      </c>
      <c r="AD3700" s="48">
        <f t="shared" si="9314"/>
        <v>0</v>
      </c>
    </row>
    <row r="3701" spans="1:30" x14ac:dyDescent="0.25">
      <c r="A3701" s="46" t="s">
        <v>1108</v>
      </c>
      <c r="C3701" s="47">
        <v>0</v>
      </c>
      <c r="D3701" s="48">
        <f t="shared" si="9301"/>
        <v>0</v>
      </c>
      <c r="E3701" s="47">
        <v>0</v>
      </c>
      <c r="F3701" s="48">
        <f t="shared" si="9301"/>
        <v>0</v>
      </c>
      <c r="G3701" s="47">
        <v>0</v>
      </c>
      <c r="H3701" s="48">
        <f t="shared" ref="H3701" si="9381">G3701*1000000/325851</f>
        <v>0</v>
      </c>
      <c r="I3701" s="47">
        <v>0</v>
      </c>
      <c r="J3701" s="48">
        <f t="shared" ref="J3701" si="9382">I3701*1000000/325851</f>
        <v>0</v>
      </c>
      <c r="K3701" s="47">
        <v>0</v>
      </c>
      <c r="L3701" s="48">
        <f t="shared" ref="L3701" si="9383">K3701*1000000/325851</f>
        <v>0</v>
      </c>
      <c r="M3701" s="47">
        <v>0</v>
      </c>
      <c r="N3701" s="48">
        <f t="shared" ref="N3701" si="9384">M3701*1000000/325851</f>
        <v>0</v>
      </c>
      <c r="O3701" s="47">
        <v>0</v>
      </c>
      <c r="P3701" s="48">
        <f t="shared" ref="P3701" si="9385">O3701*1000000/325851</f>
        <v>0</v>
      </c>
      <c r="Q3701" s="47">
        <v>0</v>
      </c>
      <c r="R3701" s="48">
        <f t="shared" ref="R3701" si="9386">Q3701*1000000/325851</f>
        <v>0</v>
      </c>
      <c r="S3701" s="47">
        <v>0</v>
      </c>
      <c r="T3701" s="48">
        <f t="shared" ref="T3701" si="9387">S3701*1000000/325851</f>
        <v>0</v>
      </c>
      <c r="U3701" s="47">
        <v>0</v>
      </c>
      <c r="V3701" s="48">
        <f t="shared" ref="V3701" si="9388">U3701*1000000/325851</f>
        <v>0</v>
      </c>
      <c r="W3701" s="47">
        <v>0</v>
      </c>
      <c r="X3701" s="48">
        <f t="shared" ref="X3701" si="9389">W3701*1000000/325851</f>
        <v>0</v>
      </c>
      <c r="Y3701" s="47">
        <v>0</v>
      </c>
      <c r="Z3701" s="48">
        <f t="shared" ref="Z3701" si="9390">Y3701*1000000/325851</f>
        <v>0</v>
      </c>
      <c r="AA3701" s="47">
        <v>0</v>
      </c>
      <c r="AB3701" s="48">
        <f t="shared" ref="AB3701" si="9391">AA3701*1000000/325851</f>
        <v>0</v>
      </c>
      <c r="AC3701" s="47">
        <f t="shared" si="9313"/>
        <v>0</v>
      </c>
      <c r="AD3701" s="48">
        <f t="shared" si="9314"/>
        <v>0</v>
      </c>
    </row>
    <row r="3702" spans="1:30" x14ac:dyDescent="0.25">
      <c r="A3702" s="46" t="s">
        <v>1109</v>
      </c>
      <c r="C3702" s="47">
        <v>0</v>
      </c>
      <c r="D3702" s="48">
        <f t="shared" si="9301"/>
        <v>0</v>
      </c>
      <c r="E3702" s="47">
        <v>0</v>
      </c>
      <c r="F3702" s="48">
        <f t="shared" si="9301"/>
        <v>0</v>
      </c>
      <c r="G3702" s="47">
        <v>0</v>
      </c>
      <c r="H3702" s="48">
        <f t="shared" ref="H3702" si="9392">G3702*1000000/325851</f>
        <v>0</v>
      </c>
      <c r="I3702" s="47">
        <v>0</v>
      </c>
      <c r="J3702" s="48">
        <f t="shared" ref="J3702" si="9393">I3702*1000000/325851</f>
        <v>0</v>
      </c>
      <c r="K3702" s="47">
        <v>0</v>
      </c>
      <c r="L3702" s="48">
        <f t="shared" ref="L3702" si="9394">K3702*1000000/325851</f>
        <v>0</v>
      </c>
      <c r="M3702" s="47">
        <v>0</v>
      </c>
      <c r="N3702" s="48">
        <f t="shared" ref="N3702" si="9395">M3702*1000000/325851</f>
        <v>0</v>
      </c>
      <c r="O3702" s="47">
        <v>0</v>
      </c>
      <c r="P3702" s="48">
        <f t="shared" ref="P3702" si="9396">O3702*1000000/325851</f>
        <v>0</v>
      </c>
      <c r="Q3702" s="47">
        <v>0</v>
      </c>
      <c r="R3702" s="48">
        <f t="shared" ref="R3702" si="9397">Q3702*1000000/325851</f>
        <v>0</v>
      </c>
      <c r="S3702" s="47">
        <v>0</v>
      </c>
      <c r="T3702" s="48">
        <f t="shared" ref="T3702" si="9398">S3702*1000000/325851</f>
        <v>0</v>
      </c>
      <c r="U3702" s="47">
        <v>0</v>
      </c>
      <c r="V3702" s="48">
        <f t="shared" ref="V3702" si="9399">U3702*1000000/325851</f>
        <v>0</v>
      </c>
      <c r="W3702" s="47">
        <v>0</v>
      </c>
      <c r="X3702" s="48">
        <f t="shared" ref="X3702" si="9400">W3702*1000000/325851</f>
        <v>0</v>
      </c>
      <c r="Y3702" s="47">
        <v>0</v>
      </c>
      <c r="Z3702" s="48">
        <f t="shared" ref="Z3702" si="9401">Y3702*1000000/325851</f>
        <v>0</v>
      </c>
      <c r="AA3702" s="47">
        <v>0</v>
      </c>
      <c r="AB3702" s="48">
        <f t="shared" ref="AB3702" si="9402">AA3702*1000000/325851</f>
        <v>0</v>
      </c>
      <c r="AC3702" s="47">
        <f t="shared" si="9313"/>
        <v>0</v>
      </c>
      <c r="AD3702" s="48">
        <f t="shared" si="9314"/>
        <v>0</v>
      </c>
    </row>
    <row r="3703" spans="1:30" x14ac:dyDescent="0.25">
      <c r="A3703" s="46" t="s">
        <v>1110</v>
      </c>
      <c r="C3703" s="47">
        <v>0</v>
      </c>
      <c r="D3703" s="48">
        <f t="shared" si="9301"/>
        <v>0</v>
      </c>
      <c r="E3703" s="47">
        <v>0</v>
      </c>
      <c r="F3703" s="48">
        <f t="shared" si="9301"/>
        <v>0</v>
      </c>
      <c r="G3703" s="47">
        <v>0</v>
      </c>
      <c r="H3703" s="48">
        <f t="shared" ref="H3703" si="9403">G3703*1000000/325851</f>
        <v>0</v>
      </c>
      <c r="I3703" s="47">
        <v>0</v>
      </c>
      <c r="J3703" s="48">
        <f t="shared" ref="J3703" si="9404">I3703*1000000/325851</f>
        <v>0</v>
      </c>
      <c r="K3703" s="47">
        <v>0</v>
      </c>
      <c r="L3703" s="48">
        <f t="shared" ref="L3703" si="9405">K3703*1000000/325851</f>
        <v>0</v>
      </c>
      <c r="M3703" s="47">
        <v>0</v>
      </c>
      <c r="N3703" s="48">
        <f t="shared" ref="N3703" si="9406">M3703*1000000/325851</f>
        <v>0</v>
      </c>
      <c r="O3703" s="47">
        <v>0</v>
      </c>
      <c r="P3703" s="48">
        <f t="shared" ref="P3703" si="9407">O3703*1000000/325851</f>
        <v>0</v>
      </c>
      <c r="Q3703" s="47">
        <v>0</v>
      </c>
      <c r="R3703" s="48">
        <f t="shared" ref="R3703" si="9408">Q3703*1000000/325851</f>
        <v>0</v>
      </c>
      <c r="S3703" s="47">
        <v>0</v>
      </c>
      <c r="T3703" s="48">
        <f t="shared" ref="T3703" si="9409">S3703*1000000/325851</f>
        <v>0</v>
      </c>
      <c r="U3703" s="47">
        <v>0</v>
      </c>
      <c r="V3703" s="48">
        <f t="shared" ref="V3703" si="9410">U3703*1000000/325851</f>
        <v>0</v>
      </c>
      <c r="W3703" s="47">
        <v>0</v>
      </c>
      <c r="X3703" s="48">
        <f t="shared" ref="X3703" si="9411">W3703*1000000/325851</f>
        <v>0</v>
      </c>
      <c r="Y3703" s="47">
        <v>0</v>
      </c>
      <c r="Z3703" s="48">
        <f t="shared" ref="Z3703" si="9412">Y3703*1000000/325851</f>
        <v>0</v>
      </c>
      <c r="AA3703" s="47">
        <v>0</v>
      </c>
      <c r="AB3703" s="48">
        <f t="shared" ref="AB3703" si="9413">AA3703*1000000/325851</f>
        <v>0</v>
      </c>
      <c r="AC3703" s="47">
        <f t="shared" si="9313"/>
        <v>0</v>
      </c>
      <c r="AD3703" s="48">
        <f t="shared" si="9314"/>
        <v>0</v>
      </c>
    </row>
    <row r="3704" spans="1:30" x14ac:dyDescent="0.25">
      <c r="A3704" s="46" t="s">
        <v>1111</v>
      </c>
      <c r="C3704" s="47">
        <v>0</v>
      </c>
      <c r="D3704" s="48">
        <f t="shared" si="9301"/>
        <v>0</v>
      </c>
      <c r="E3704" s="47">
        <v>0</v>
      </c>
      <c r="F3704" s="48">
        <f t="shared" si="9301"/>
        <v>0</v>
      </c>
      <c r="G3704" s="47">
        <v>0</v>
      </c>
      <c r="H3704" s="48">
        <f t="shared" ref="H3704" si="9414">G3704*1000000/325851</f>
        <v>0</v>
      </c>
      <c r="I3704" s="47">
        <v>0</v>
      </c>
      <c r="J3704" s="48">
        <f t="shared" ref="J3704" si="9415">I3704*1000000/325851</f>
        <v>0</v>
      </c>
      <c r="K3704" s="47">
        <v>0</v>
      </c>
      <c r="L3704" s="48">
        <f t="shared" ref="L3704" si="9416">K3704*1000000/325851</f>
        <v>0</v>
      </c>
      <c r="M3704" s="47">
        <v>0</v>
      </c>
      <c r="N3704" s="48">
        <f t="shared" ref="N3704" si="9417">M3704*1000000/325851</f>
        <v>0</v>
      </c>
      <c r="O3704" s="47">
        <v>0</v>
      </c>
      <c r="P3704" s="48">
        <f t="shared" ref="P3704" si="9418">O3704*1000000/325851</f>
        <v>0</v>
      </c>
      <c r="Q3704" s="47">
        <v>0</v>
      </c>
      <c r="R3704" s="48">
        <f t="shared" ref="R3704" si="9419">Q3704*1000000/325851</f>
        <v>0</v>
      </c>
      <c r="S3704" s="47">
        <v>0</v>
      </c>
      <c r="T3704" s="48">
        <f t="shared" ref="T3704" si="9420">S3704*1000000/325851</f>
        <v>0</v>
      </c>
      <c r="U3704" s="47">
        <v>0</v>
      </c>
      <c r="V3704" s="48">
        <f t="shared" ref="V3704" si="9421">U3704*1000000/325851</f>
        <v>0</v>
      </c>
      <c r="W3704" s="47">
        <v>0</v>
      </c>
      <c r="X3704" s="48">
        <f t="shared" ref="X3704" si="9422">W3704*1000000/325851</f>
        <v>0</v>
      </c>
      <c r="Y3704" s="47">
        <v>0</v>
      </c>
      <c r="Z3704" s="48">
        <f t="shared" ref="Z3704" si="9423">Y3704*1000000/325851</f>
        <v>0</v>
      </c>
      <c r="AA3704" s="47">
        <v>0</v>
      </c>
      <c r="AB3704" s="48">
        <f t="shared" ref="AB3704" si="9424">AA3704*1000000/325851</f>
        <v>0</v>
      </c>
      <c r="AC3704" s="47">
        <f t="shared" si="9313"/>
        <v>0</v>
      </c>
      <c r="AD3704" s="48">
        <f t="shared" si="9314"/>
        <v>0</v>
      </c>
    </row>
    <row r="3705" spans="1:30" x14ac:dyDescent="0.25">
      <c r="A3705" s="46" t="s">
        <v>1112</v>
      </c>
      <c r="C3705" s="47">
        <v>0</v>
      </c>
      <c r="D3705" s="48">
        <f t="shared" si="9301"/>
        <v>0</v>
      </c>
      <c r="E3705" s="47">
        <v>0</v>
      </c>
      <c r="F3705" s="48">
        <f t="shared" si="9301"/>
        <v>0</v>
      </c>
      <c r="G3705" s="47">
        <v>0</v>
      </c>
      <c r="H3705" s="48">
        <f t="shared" ref="H3705" si="9425">G3705*1000000/325851</f>
        <v>0</v>
      </c>
      <c r="I3705" s="47">
        <v>0</v>
      </c>
      <c r="J3705" s="48">
        <f t="shared" ref="J3705" si="9426">I3705*1000000/325851</f>
        <v>0</v>
      </c>
      <c r="K3705" s="47">
        <v>0</v>
      </c>
      <c r="L3705" s="48">
        <f t="shared" ref="L3705" si="9427">K3705*1000000/325851</f>
        <v>0</v>
      </c>
      <c r="M3705" s="47">
        <v>0</v>
      </c>
      <c r="N3705" s="48">
        <f t="shared" ref="N3705" si="9428">M3705*1000000/325851</f>
        <v>0</v>
      </c>
      <c r="O3705" s="47">
        <v>0</v>
      </c>
      <c r="P3705" s="48">
        <f t="shared" ref="P3705" si="9429">O3705*1000000/325851</f>
        <v>0</v>
      </c>
      <c r="Q3705" s="47">
        <v>0</v>
      </c>
      <c r="R3705" s="48">
        <f t="shared" ref="R3705" si="9430">Q3705*1000000/325851</f>
        <v>0</v>
      </c>
      <c r="S3705" s="47">
        <v>0</v>
      </c>
      <c r="T3705" s="48">
        <f t="shared" ref="T3705" si="9431">S3705*1000000/325851</f>
        <v>0</v>
      </c>
      <c r="U3705" s="47">
        <v>0</v>
      </c>
      <c r="V3705" s="48">
        <f t="shared" ref="V3705" si="9432">U3705*1000000/325851</f>
        <v>0</v>
      </c>
      <c r="W3705" s="47">
        <v>0</v>
      </c>
      <c r="X3705" s="48">
        <f t="shared" ref="X3705" si="9433">W3705*1000000/325851</f>
        <v>0</v>
      </c>
      <c r="Y3705" s="47">
        <v>0</v>
      </c>
      <c r="Z3705" s="48">
        <f t="shared" ref="Z3705" si="9434">Y3705*1000000/325851</f>
        <v>0</v>
      </c>
      <c r="AA3705" s="47">
        <v>0</v>
      </c>
      <c r="AB3705" s="48">
        <f t="shared" ref="AB3705" si="9435">AA3705*1000000/325851</f>
        <v>0</v>
      </c>
      <c r="AC3705" s="47">
        <f t="shared" si="9313"/>
        <v>0</v>
      </c>
      <c r="AD3705" s="48">
        <f t="shared" si="9314"/>
        <v>0</v>
      </c>
    </row>
    <row r="3706" spans="1:30" x14ac:dyDescent="0.25">
      <c r="A3706" s="46" t="s">
        <v>1113</v>
      </c>
      <c r="C3706" s="47">
        <v>0</v>
      </c>
      <c r="D3706" s="48">
        <f t="shared" si="9301"/>
        <v>0</v>
      </c>
      <c r="E3706" s="47">
        <v>0</v>
      </c>
      <c r="F3706" s="48">
        <f t="shared" si="9301"/>
        <v>0</v>
      </c>
      <c r="G3706" s="47">
        <v>0</v>
      </c>
      <c r="H3706" s="48">
        <f t="shared" ref="H3706" si="9436">G3706*1000000/325851</f>
        <v>0</v>
      </c>
      <c r="I3706" s="47">
        <v>0</v>
      </c>
      <c r="J3706" s="48">
        <f t="shared" ref="J3706" si="9437">I3706*1000000/325851</f>
        <v>0</v>
      </c>
      <c r="K3706" s="47">
        <v>0</v>
      </c>
      <c r="L3706" s="48">
        <f t="shared" ref="L3706" si="9438">K3706*1000000/325851</f>
        <v>0</v>
      </c>
      <c r="M3706" s="47">
        <v>0</v>
      </c>
      <c r="N3706" s="48">
        <f t="shared" ref="N3706" si="9439">M3706*1000000/325851</f>
        <v>0</v>
      </c>
      <c r="O3706" s="47">
        <v>0</v>
      </c>
      <c r="P3706" s="48">
        <f t="shared" ref="P3706" si="9440">O3706*1000000/325851</f>
        <v>0</v>
      </c>
      <c r="Q3706" s="47">
        <v>0</v>
      </c>
      <c r="R3706" s="48">
        <f t="shared" ref="R3706" si="9441">Q3706*1000000/325851</f>
        <v>0</v>
      </c>
      <c r="S3706" s="47">
        <v>0</v>
      </c>
      <c r="T3706" s="48">
        <f t="shared" ref="T3706" si="9442">S3706*1000000/325851</f>
        <v>0</v>
      </c>
      <c r="U3706" s="47">
        <v>0</v>
      </c>
      <c r="V3706" s="48">
        <f t="shared" ref="V3706" si="9443">U3706*1000000/325851</f>
        <v>0</v>
      </c>
      <c r="W3706" s="47">
        <v>0</v>
      </c>
      <c r="X3706" s="48">
        <f t="shared" ref="X3706" si="9444">W3706*1000000/325851</f>
        <v>0</v>
      </c>
      <c r="Y3706" s="47">
        <v>0</v>
      </c>
      <c r="Z3706" s="48">
        <f t="shared" ref="Z3706" si="9445">Y3706*1000000/325851</f>
        <v>0</v>
      </c>
      <c r="AA3706" s="47">
        <v>0</v>
      </c>
      <c r="AB3706" s="48">
        <f t="shared" ref="AB3706" si="9446">AA3706*1000000/325851</f>
        <v>0</v>
      </c>
      <c r="AC3706" s="47">
        <f t="shared" si="9313"/>
        <v>0</v>
      </c>
      <c r="AD3706" s="48">
        <f t="shared" si="9314"/>
        <v>0</v>
      </c>
    </row>
    <row r="3707" spans="1:30" x14ac:dyDescent="0.25">
      <c r="A3707" s="46" t="s">
        <v>1114</v>
      </c>
      <c r="C3707" s="47">
        <v>0</v>
      </c>
      <c r="D3707" s="48">
        <f t="shared" si="9301"/>
        <v>0</v>
      </c>
      <c r="E3707" s="47">
        <v>0</v>
      </c>
      <c r="F3707" s="48">
        <f t="shared" si="9301"/>
        <v>0</v>
      </c>
      <c r="G3707" s="47">
        <v>0</v>
      </c>
      <c r="H3707" s="48">
        <f t="shared" ref="H3707" si="9447">G3707*1000000/325851</f>
        <v>0</v>
      </c>
      <c r="I3707" s="47">
        <v>0</v>
      </c>
      <c r="J3707" s="48">
        <f t="shared" ref="J3707" si="9448">I3707*1000000/325851</f>
        <v>0</v>
      </c>
      <c r="K3707" s="47">
        <v>0</v>
      </c>
      <c r="L3707" s="48">
        <f t="shared" ref="L3707" si="9449">K3707*1000000/325851</f>
        <v>0</v>
      </c>
      <c r="M3707" s="47">
        <v>0</v>
      </c>
      <c r="N3707" s="48">
        <f t="shared" ref="N3707" si="9450">M3707*1000000/325851</f>
        <v>0</v>
      </c>
      <c r="O3707" s="47">
        <v>0</v>
      </c>
      <c r="P3707" s="48">
        <f t="shared" ref="P3707" si="9451">O3707*1000000/325851</f>
        <v>0</v>
      </c>
      <c r="Q3707" s="47">
        <v>0</v>
      </c>
      <c r="R3707" s="48">
        <f t="shared" ref="R3707" si="9452">Q3707*1000000/325851</f>
        <v>0</v>
      </c>
      <c r="S3707" s="47">
        <v>0</v>
      </c>
      <c r="T3707" s="48">
        <f t="shared" ref="T3707" si="9453">S3707*1000000/325851</f>
        <v>0</v>
      </c>
      <c r="U3707" s="47">
        <v>0</v>
      </c>
      <c r="V3707" s="48">
        <f t="shared" ref="V3707" si="9454">U3707*1000000/325851</f>
        <v>0</v>
      </c>
      <c r="W3707" s="47">
        <v>0</v>
      </c>
      <c r="X3707" s="48">
        <f t="shared" ref="X3707" si="9455">W3707*1000000/325851</f>
        <v>0</v>
      </c>
      <c r="Y3707" s="47">
        <v>0</v>
      </c>
      <c r="Z3707" s="48">
        <f t="shared" ref="Z3707" si="9456">Y3707*1000000/325851</f>
        <v>0</v>
      </c>
      <c r="AA3707" s="47">
        <v>0</v>
      </c>
      <c r="AB3707" s="48">
        <f t="shared" ref="AB3707" si="9457">AA3707*1000000/325851</f>
        <v>0</v>
      </c>
      <c r="AC3707" s="47">
        <f t="shared" si="9313"/>
        <v>0</v>
      </c>
      <c r="AD3707" s="48">
        <f t="shared" si="9314"/>
        <v>0</v>
      </c>
    </row>
    <row r="3708" spans="1:30" x14ac:dyDescent="0.25">
      <c r="A3708" s="46" t="s">
        <v>1115</v>
      </c>
      <c r="C3708" s="47">
        <v>1.2569999999999999</v>
      </c>
      <c r="D3708" s="48">
        <f t="shared" si="9301"/>
        <v>3.8575913531031052</v>
      </c>
      <c r="E3708" s="47">
        <v>0</v>
      </c>
      <c r="F3708" s="48">
        <f t="shared" si="9301"/>
        <v>0</v>
      </c>
      <c r="G3708" s="47">
        <v>0</v>
      </c>
      <c r="H3708" s="48">
        <f t="shared" ref="H3708" si="9458">G3708*1000000/325851</f>
        <v>0</v>
      </c>
      <c r="I3708" s="47">
        <v>0</v>
      </c>
      <c r="J3708" s="48">
        <f t="shared" ref="J3708" si="9459">I3708*1000000/325851</f>
        <v>0</v>
      </c>
      <c r="K3708" s="47">
        <v>0</v>
      </c>
      <c r="L3708" s="48">
        <f t="shared" ref="L3708" si="9460">K3708*1000000/325851</f>
        <v>0</v>
      </c>
      <c r="M3708" s="47">
        <v>0</v>
      </c>
      <c r="N3708" s="48">
        <f t="shared" ref="N3708" si="9461">M3708*1000000/325851</f>
        <v>0</v>
      </c>
      <c r="O3708" s="47">
        <v>0</v>
      </c>
      <c r="P3708" s="48">
        <f t="shared" ref="P3708" si="9462">O3708*1000000/325851</f>
        <v>0</v>
      </c>
      <c r="Q3708" s="47">
        <v>0</v>
      </c>
      <c r="R3708" s="48">
        <f t="shared" ref="R3708" si="9463">Q3708*1000000/325851</f>
        <v>0</v>
      </c>
      <c r="S3708" s="47">
        <v>0</v>
      </c>
      <c r="T3708" s="48">
        <f t="shared" ref="T3708" si="9464">S3708*1000000/325851</f>
        <v>0</v>
      </c>
      <c r="U3708" s="47">
        <v>0</v>
      </c>
      <c r="V3708" s="48">
        <f t="shared" ref="V3708" si="9465">U3708*1000000/325851</f>
        <v>0</v>
      </c>
      <c r="W3708" s="47">
        <v>0</v>
      </c>
      <c r="X3708" s="48">
        <f t="shared" ref="X3708" si="9466">W3708*1000000/325851</f>
        <v>0</v>
      </c>
      <c r="Y3708" s="47">
        <v>0</v>
      </c>
      <c r="Z3708" s="48">
        <f t="shared" ref="Z3708" si="9467">Y3708*1000000/325851</f>
        <v>0</v>
      </c>
      <c r="AA3708" s="47">
        <v>0</v>
      </c>
      <c r="AB3708" s="48">
        <f t="shared" ref="AB3708" si="9468">AA3708*1000000/325851</f>
        <v>0</v>
      </c>
      <c r="AC3708" s="47">
        <f t="shared" si="9313"/>
        <v>1.2569999999999999</v>
      </c>
      <c r="AD3708" s="48">
        <f t="shared" si="9314"/>
        <v>3.8575913531031052</v>
      </c>
    </row>
    <row r="3709" spans="1:30" x14ac:dyDescent="0.25">
      <c r="A3709" s="46" t="s">
        <v>1116</v>
      </c>
      <c r="C3709" s="47">
        <v>1.8660000000000001</v>
      </c>
      <c r="D3709" s="48">
        <f t="shared" si="9301"/>
        <v>5.7265437270408865</v>
      </c>
      <c r="E3709" s="47">
        <v>0</v>
      </c>
      <c r="F3709" s="48">
        <f t="shared" si="9301"/>
        <v>0</v>
      </c>
      <c r="G3709" s="47">
        <v>0</v>
      </c>
      <c r="H3709" s="48">
        <f t="shared" ref="H3709" si="9469">G3709*1000000/325851</f>
        <v>0</v>
      </c>
      <c r="I3709" s="47">
        <v>0</v>
      </c>
      <c r="J3709" s="48">
        <f t="shared" ref="J3709" si="9470">I3709*1000000/325851</f>
        <v>0</v>
      </c>
      <c r="K3709" s="47">
        <v>0</v>
      </c>
      <c r="L3709" s="48">
        <f t="shared" ref="L3709" si="9471">K3709*1000000/325851</f>
        <v>0</v>
      </c>
      <c r="M3709" s="47">
        <v>0</v>
      </c>
      <c r="N3709" s="48">
        <f t="shared" ref="N3709" si="9472">M3709*1000000/325851</f>
        <v>0</v>
      </c>
      <c r="O3709" s="47">
        <v>0</v>
      </c>
      <c r="P3709" s="48">
        <f t="shared" ref="P3709" si="9473">O3709*1000000/325851</f>
        <v>0</v>
      </c>
      <c r="Q3709" s="47">
        <v>0</v>
      </c>
      <c r="R3709" s="48">
        <f t="shared" ref="R3709" si="9474">Q3709*1000000/325851</f>
        <v>0</v>
      </c>
      <c r="S3709" s="47">
        <v>0</v>
      </c>
      <c r="T3709" s="48">
        <f t="shared" ref="T3709" si="9475">S3709*1000000/325851</f>
        <v>0</v>
      </c>
      <c r="U3709" s="47">
        <v>0</v>
      </c>
      <c r="V3709" s="48">
        <f t="shared" ref="V3709" si="9476">U3709*1000000/325851</f>
        <v>0</v>
      </c>
      <c r="W3709" s="47">
        <v>0</v>
      </c>
      <c r="X3709" s="48">
        <f t="shared" ref="X3709" si="9477">W3709*1000000/325851</f>
        <v>0</v>
      </c>
      <c r="Y3709" s="47">
        <v>0</v>
      </c>
      <c r="Z3709" s="48">
        <f t="shared" ref="Z3709" si="9478">Y3709*1000000/325851</f>
        <v>0</v>
      </c>
      <c r="AA3709" s="47">
        <v>0</v>
      </c>
      <c r="AB3709" s="48">
        <f t="shared" ref="AB3709" si="9479">AA3709*1000000/325851</f>
        <v>0</v>
      </c>
      <c r="AC3709" s="47">
        <f t="shared" si="9313"/>
        <v>1.8660000000000001</v>
      </c>
      <c r="AD3709" s="48">
        <f t="shared" si="9314"/>
        <v>5.7265437270408865</v>
      </c>
    </row>
    <row r="3710" spans="1:30" x14ac:dyDescent="0.25">
      <c r="A3710" s="46" t="s">
        <v>1117</v>
      </c>
      <c r="C3710" s="47">
        <v>1.839</v>
      </c>
      <c r="D3710" s="48">
        <f t="shared" si="9301"/>
        <v>5.6436837695756648</v>
      </c>
      <c r="E3710" s="47">
        <v>0</v>
      </c>
      <c r="F3710" s="48">
        <f t="shared" si="9301"/>
        <v>0</v>
      </c>
      <c r="G3710" s="47">
        <v>0</v>
      </c>
      <c r="H3710" s="48">
        <f t="shared" ref="H3710" si="9480">G3710*1000000/325851</f>
        <v>0</v>
      </c>
      <c r="I3710" s="47">
        <v>0</v>
      </c>
      <c r="J3710" s="48">
        <f t="shared" ref="J3710" si="9481">I3710*1000000/325851</f>
        <v>0</v>
      </c>
      <c r="K3710" s="47">
        <v>0</v>
      </c>
      <c r="L3710" s="48">
        <f t="shared" ref="L3710" si="9482">K3710*1000000/325851</f>
        <v>0</v>
      </c>
      <c r="M3710" s="47">
        <v>0</v>
      </c>
      <c r="N3710" s="48">
        <f t="shared" ref="N3710" si="9483">M3710*1000000/325851</f>
        <v>0</v>
      </c>
      <c r="O3710" s="47">
        <v>0</v>
      </c>
      <c r="P3710" s="48">
        <f t="shared" ref="P3710" si="9484">O3710*1000000/325851</f>
        <v>0</v>
      </c>
      <c r="Q3710" s="47">
        <v>0</v>
      </c>
      <c r="R3710" s="48">
        <f t="shared" ref="R3710" si="9485">Q3710*1000000/325851</f>
        <v>0</v>
      </c>
      <c r="S3710" s="47">
        <v>0</v>
      </c>
      <c r="T3710" s="48">
        <f t="shared" ref="T3710" si="9486">S3710*1000000/325851</f>
        <v>0</v>
      </c>
      <c r="U3710" s="47">
        <v>0</v>
      </c>
      <c r="V3710" s="48">
        <f t="shared" ref="V3710" si="9487">U3710*1000000/325851</f>
        <v>0</v>
      </c>
      <c r="W3710" s="47">
        <v>0</v>
      </c>
      <c r="X3710" s="48">
        <f t="shared" ref="X3710" si="9488">W3710*1000000/325851</f>
        <v>0</v>
      </c>
      <c r="Y3710" s="47">
        <v>0</v>
      </c>
      <c r="Z3710" s="48">
        <f t="shared" ref="Z3710" si="9489">Y3710*1000000/325851</f>
        <v>0</v>
      </c>
      <c r="AA3710" s="47">
        <v>0</v>
      </c>
      <c r="AB3710" s="48">
        <f t="shared" ref="AB3710" si="9490">AA3710*1000000/325851</f>
        <v>0</v>
      </c>
      <c r="AC3710" s="47">
        <f t="shared" si="9313"/>
        <v>1.839</v>
      </c>
      <c r="AD3710" s="48">
        <f t="shared" si="9314"/>
        <v>5.6436837695756648</v>
      </c>
    </row>
    <row r="3711" spans="1:30" x14ac:dyDescent="0.25">
      <c r="A3711" s="46" t="s">
        <v>1118</v>
      </c>
      <c r="C3711" s="47">
        <v>1.7589999999999999</v>
      </c>
      <c r="D3711" s="48">
        <f t="shared" si="9301"/>
        <v>5.3981727844935259</v>
      </c>
      <c r="E3711" s="47">
        <v>0</v>
      </c>
      <c r="F3711" s="48">
        <f t="shared" si="9301"/>
        <v>0</v>
      </c>
      <c r="G3711" s="47">
        <v>0</v>
      </c>
      <c r="H3711" s="48">
        <f t="shared" ref="H3711" si="9491">G3711*1000000/325851</f>
        <v>0</v>
      </c>
      <c r="I3711" s="47">
        <v>0</v>
      </c>
      <c r="J3711" s="48">
        <f t="shared" ref="J3711" si="9492">I3711*1000000/325851</f>
        <v>0</v>
      </c>
      <c r="K3711" s="47">
        <v>0</v>
      </c>
      <c r="L3711" s="48">
        <f t="shared" ref="L3711" si="9493">K3711*1000000/325851</f>
        <v>0</v>
      </c>
      <c r="M3711" s="47">
        <v>0</v>
      </c>
      <c r="N3711" s="48">
        <f t="shared" ref="N3711" si="9494">M3711*1000000/325851</f>
        <v>0</v>
      </c>
      <c r="O3711" s="47">
        <v>0</v>
      </c>
      <c r="P3711" s="48">
        <f t="shared" ref="P3711" si="9495">O3711*1000000/325851</f>
        <v>0</v>
      </c>
      <c r="Q3711" s="47">
        <v>1.6E-2</v>
      </c>
      <c r="R3711" s="48">
        <f t="shared" ref="R3711" si="9496">Q3711*1000000/325851</f>
        <v>4.9102197016427755E-2</v>
      </c>
      <c r="S3711" s="47">
        <v>0</v>
      </c>
      <c r="T3711" s="48">
        <f t="shared" ref="T3711" si="9497">S3711*1000000/325851</f>
        <v>0</v>
      </c>
      <c r="U3711" s="47">
        <v>0</v>
      </c>
      <c r="V3711" s="48">
        <f t="shared" ref="V3711" si="9498">U3711*1000000/325851</f>
        <v>0</v>
      </c>
      <c r="W3711" s="47">
        <v>0</v>
      </c>
      <c r="X3711" s="48">
        <f t="shared" ref="X3711" si="9499">W3711*1000000/325851</f>
        <v>0</v>
      </c>
      <c r="Y3711" s="47">
        <v>0</v>
      </c>
      <c r="Z3711" s="48">
        <f t="shared" ref="Z3711" si="9500">Y3711*1000000/325851</f>
        <v>0</v>
      </c>
      <c r="AA3711" s="47">
        <v>0</v>
      </c>
      <c r="AB3711" s="48">
        <f t="shared" ref="AB3711" si="9501">AA3711*1000000/325851</f>
        <v>0</v>
      </c>
      <c r="AC3711" s="47">
        <f t="shared" si="9313"/>
        <v>1.7749999999999999</v>
      </c>
      <c r="AD3711" s="48">
        <f t="shared" si="9314"/>
        <v>5.4472749815099544</v>
      </c>
    </row>
    <row r="3712" spans="1:30" x14ac:dyDescent="0.25">
      <c r="A3712" s="46" t="s">
        <v>1119</v>
      </c>
      <c r="C3712" s="47">
        <v>1.804</v>
      </c>
      <c r="D3712" s="48">
        <f t="shared" si="9301"/>
        <v>5.5362727136022292</v>
      </c>
      <c r="E3712" s="47">
        <v>0</v>
      </c>
      <c r="F3712" s="48">
        <f t="shared" si="9301"/>
        <v>0</v>
      </c>
      <c r="G3712" s="47">
        <v>0</v>
      </c>
      <c r="H3712" s="48">
        <f t="shared" ref="H3712" si="9502">G3712*1000000/325851</f>
        <v>0</v>
      </c>
      <c r="I3712" s="47">
        <v>0</v>
      </c>
      <c r="J3712" s="48">
        <f t="shared" ref="J3712" si="9503">I3712*1000000/325851</f>
        <v>0</v>
      </c>
      <c r="K3712" s="47">
        <v>0</v>
      </c>
      <c r="L3712" s="48">
        <f t="shared" ref="L3712" si="9504">K3712*1000000/325851</f>
        <v>0</v>
      </c>
      <c r="M3712" s="47">
        <v>0</v>
      </c>
      <c r="N3712" s="48">
        <f t="shared" ref="N3712" si="9505">M3712*1000000/325851</f>
        <v>0</v>
      </c>
      <c r="O3712" s="47">
        <v>0</v>
      </c>
      <c r="P3712" s="48">
        <f t="shared" ref="P3712" si="9506">O3712*1000000/325851</f>
        <v>0</v>
      </c>
      <c r="Q3712" s="47">
        <v>0</v>
      </c>
      <c r="R3712" s="48">
        <f t="shared" ref="R3712" si="9507">Q3712*1000000/325851</f>
        <v>0</v>
      </c>
      <c r="S3712" s="47">
        <v>0</v>
      </c>
      <c r="T3712" s="48">
        <f t="shared" ref="T3712" si="9508">S3712*1000000/325851</f>
        <v>0</v>
      </c>
      <c r="U3712" s="47">
        <v>0</v>
      </c>
      <c r="V3712" s="48">
        <f t="shared" ref="V3712" si="9509">U3712*1000000/325851</f>
        <v>0</v>
      </c>
      <c r="W3712" s="47">
        <v>0</v>
      </c>
      <c r="X3712" s="48">
        <f t="shared" ref="X3712" si="9510">W3712*1000000/325851</f>
        <v>0</v>
      </c>
      <c r="Y3712" s="47">
        <v>0</v>
      </c>
      <c r="Z3712" s="48">
        <f t="shared" ref="Z3712" si="9511">Y3712*1000000/325851</f>
        <v>0</v>
      </c>
      <c r="AA3712" s="47">
        <v>0</v>
      </c>
      <c r="AB3712" s="48">
        <f t="shared" ref="AB3712" si="9512">AA3712*1000000/325851</f>
        <v>0</v>
      </c>
      <c r="AC3712" s="47">
        <f t="shared" si="9313"/>
        <v>1.804</v>
      </c>
      <c r="AD3712" s="48">
        <f t="shared" si="9314"/>
        <v>5.5362727136022292</v>
      </c>
    </row>
    <row r="3713" spans="1:30" x14ac:dyDescent="0.25">
      <c r="A3713" s="46" t="s">
        <v>1120</v>
      </c>
      <c r="C3713" s="47">
        <v>1.7889999999999999</v>
      </c>
      <c r="D3713" s="48">
        <f t="shared" si="9301"/>
        <v>5.4902394038993281</v>
      </c>
      <c r="E3713" s="47">
        <v>0</v>
      </c>
      <c r="F3713" s="48">
        <f t="shared" si="9301"/>
        <v>0</v>
      </c>
      <c r="G3713" s="47">
        <v>0</v>
      </c>
      <c r="H3713" s="48">
        <f t="shared" ref="H3713" si="9513">G3713*1000000/325851</f>
        <v>0</v>
      </c>
      <c r="I3713" s="47">
        <v>0</v>
      </c>
      <c r="J3713" s="48">
        <f t="shared" ref="J3713" si="9514">I3713*1000000/325851</f>
        <v>0</v>
      </c>
      <c r="K3713" s="47">
        <v>0</v>
      </c>
      <c r="L3713" s="48">
        <f t="shared" ref="L3713" si="9515">K3713*1000000/325851</f>
        <v>0</v>
      </c>
      <c r="M3713" s="47">
        <v>0</v>
      </c>
      <c r="N3713" s="48">
        <f t="shared" ref="N3713" si="9516">M3713*1000000/325851</f>
        <v>0</v>
      </c>
      <c r="O3713" s="47">
        <v>0</v>
      </c>
      <c r="P3713" s="48">
        <f t="shared" ref="P3713" si="9517">O3713*1000000/325851</f>
        <v>0</v>
      </c>
      <c r="Q3713" s="47">
        <v>0</v>
      </c>
      <c r="R3713" s="48">
        <f t="shared" ref="R3713" si="9518">Q3713*1000000/325851</f>
        <v>0</v>
      </c>
      <c r="S3713" s="47">
        <v>0</v>
      </c>
      <c r="T3713" s="48">
        <f t="shared" ref="T3713" si="9519">S3713*1000000/325851</f>
        <v>0</v>
      </c>
      <c r="U3713" s="47">
        <v>0</v>
      </c>
      <c r="V3713" s="48">
        <f t="shared" ref="V3713" si="9520">U3713*1000000/325851</f>
        <v>0</v>
      </c>
      <c r="W3713" s="47">
        <v>0</v>
      </c>
      <c r="X3713" s="48">
        <f t="shared" ref="X3713" si="9521">W3713*1000000/325851</f>
        <v>0</v>
      </c>
      <c r="Y3713" s="47">
        <v>0</v>
      </c>
      <c r="Z3713" s="48">
        <f t="shared" ref="Z3713" si="9522">Y3713*1000000/325851</f>
        <v>0</v>
      </c>
      <c r="AA3713" s="47">
        <v>0</v>
      </c>
      <c r="AB3713" s="48">
        <f t="shared" ref="AB3713" si="9523">AA3713*1000000/325851</f>
        <v>0</v>
      </c>
      <c r="AC3713" s="47">
        <f t="shared" si="9313"/>
        <v>1.7889999999999999</v>
      </c>
      <c r="AD3713" s="48">
        <f t="shared" si="9314"/>
        <v>5.4902394038993281</v>
      </c>
    </row>
    <row r="3714" spans="1:30" x14ac:dyDescent="0.25">
      <c r="A3714" s="46" t="s">
        <v>1121</v>
      </c>
      <c r="C3714" s="47">
        <v>1.7769999999999999</v>
      </c>
      <c r="D3714" s="48">
        <f t="shared" si="9301"/>
        <v>5.4534127561370074</v>
      </c>
      <c r="E3714" s="47">
        <v>0</v>
      </c>
      <c r="F3714" s="48">
        <f t="shared" si="9301"/>
        <v>0</v>
      </c>
      <c r="G3714" s="47">
        <v>0</v>
      </c>
      <c r="H3714" s="48">
        <f t="shared" ref="H3714" si="9524">G3714*1000000/325851</f>
        <v>0</v>
      </c>
      <c r="I3714" s="47">
        <v>0</v>
      </c>
      <c r="J3714" s="48">
        <f t="shared" ref="J3714" si="9525">I3714*1000000/325851</f>
        <v>0</v>
      </c>
      <c r="K3714" s="47">
        <v>0</v>
      </c>
      <c r="L3714" s="48">
        <f t="shared" ref="L3714" si="9526">K3714*1000000/325851</f>
        <v>0</v>
      </c>
      <c r="M3714" s="47">
        <v>0</v>
      </c>
      <c r="N3714" s="48">
        <f t="shared" ref="N3714" si="9527">M3714*1000000/325851</f>
        <v>0</v>
      </c>
      <c r="O3714" s="47">
        <v>0</v>
      </c>
      <c r="P3714" s="48">
        <f t="shared" ref="P3714" si="9528">O3714*1000000/325851</f>
        <v>0</v>
      </c>
      <c r="Q3714" s="47">
        <v>0</v>
      </c>
      <c r="R3714" s="48">
        <f t="shared" ref="R3714" si="9529">Q3714*1000000/325851</f>
        <v>0</v>
      </c>
      <c r="S3714" s="47">
        <v>0</v>
      </c>
      <c r="T3714" s="48">
        <f t="shared" ref="T3714" si="9530">S3714*1000000/325851</f>
        <v>0</v>
      </c>
      <c r="U3714" s="47">
        <v>0</v>
      </c>
      <c r="V3714" s="48">
        <f t="shared" ref="V3714" si="9531">U3714*1000000/325851</f>
        <v>0</v>
      </c>
      <c r="W3714" s="47">
        <v>0</v>
      </c>
      <c r="X3714" s="48">
        <f t="shared" ref="X3714" si="9532">W3714*1000000/325851</f>
        <v>0</v>
      </c>
      <c r="Y3714" s="47">
        <v>0</v>
      </c>
      <c r="Z3714" s="48">
        <f t="shared" ref="Z3714" si="9533">Y3714*1000000/325851</f>
        <v>0</v>
      </c>
      <c r="AA3714" s="47">
        <v>0</v>
      </c>
      <c r="AB3714" s="48">
        <f t="shared" ref="AB3714" si="9534">AA3714*1000000/325851</f>
        <v>0</v>
      </c>
      <c r="AC3714" s="47">
        <f t="shared" si="9313"/>
        <v>1.7769999999999999</v>
      </c>
      <c r="AD3714" s="48">
        <f t="shared" si="9314"/>
        <v>5.4534127561370074</v>
      </c>
    </row>
    <row r="3715" spans="1:30" x14ac:dyDescent="0.25">
      <c r="A3715" s="46" t="s">
        <v>1122</v>
      </c>
      <c r="C3715" s="47">
        <v>1.7709999999999999</v>
      </c>
      <c r="D3715" s="48">
        <f t="shared" si="9301"/>
        <v>5.4349994322558466</v>
      </c>
      <c r="E3715" s="47">
        <v>0</v>
      </c>
      <c r="F3715" s="48">
        <f t="shared" si="9301"/>
        <v>0</v>
      </c>
      <c r="G3715" s="47">
        <v>0</v>
      </c>
      <c r="H3715" s="48">
        <f t="shared" ref="H3715" si="9535">G3715*1000000/325851</f>
        <v>0</v>
      </c>
      <c r="I3715" s="47">
        <v>0</v>
      </c>
      <c r="J3715" s="48">
        <f t="shared" ref="J3715" si="9536">I3715*1000000/325851</f>
        <v>0</v>
      </c>
      <c r="K3715" s="47">
        <v>0</v>
      </c>
      <c r="L3715" s="48">
        <f t="shared" ref="L3715" si="9537">K3715*1000000/325851</f>
        <v>0</v>
      </c>
      <c r="M3715" s="47">
        <v>0</v>
      </c>
      <c r="N3715" s="48">
        <f t="shared" ref="N3715" si="9538">M3715*1000000/325851</f>
        <v>0</v>
      </c>
      <c r="O3715" s="47">
        <v>0</v>
      </c>
      <c r="P3715" s="48">
        <f t="shared" ref="P3715" si="9539">O3715*1000000/325851</f>
        <v>0</v>
      </c>
      <c r="Q3715" s="47">
        <v>0</v>
      </c>
      <c r="R3715" s="48">
        <f t="shared" ref="R3715" si="9540">Q3715*1000000/325851</f>
        <v>0</v>
      </c>
      <c r="S3715" s="47">
        <v>0</v>
      </c>
      <c r="T3715" s="48">
        <f t="shared" ref="T3715" si="9541">S3715*1000000/325851</f>
        <v>0</v>
      </c>
      <c r="U3715" s="47">
        <v>0</v>
      </c>
      <c r="V3715" s="48">
        <f t="shared" ref="V3715" si="9542">U3715*1000000/325851</f>
        <v>0</v>
      </c>
      <c r="W3715" s="47">
        <v>0</v>
      </c>
      <c r="X3715" s="48">
        <f t="shared" ref="X3715" si="9543">W3715*1000000/325851</f>
        <v>0</v>
      </c>
      <c r="Y3715" s="47">
        <v>0</v>
      </c>
      <c r="Z3715" s="48">
        <f t="shared" ref="Z3715" si="9544">Y3715*1000000/325851</f>
        <v>0</v>
      </c>
      <c r="AA3715" s="47">
        <v>0</v>
      </c>
      <c r="AB3715" s="48">
        <f t="shared" ref="AB3715" si="9545">AA3715*1000000/325851</f>
        <v>0</v>
      </c>
      <c r="AC3715" s="47">
        <f t="shared" si="9313"/>
        <v>1.7709999999999999</v>
      </c>
      <c r="AD3715" s="48">
        <f t="shared" si="9314"/>
        <v>5.4349994322558466</v>
      </c>
    </row>
    <row r="3716" spans="1:30" x14ac:dyDescent="0.25">
      <c r="A3716" s="46" t="s">
        <v>1123</v>
      </c>
      <c r="C3716" s="47">
        <v>1.7609999999999999</v>
      </c>
      <c r="D3716" s="48">
        <f t="shared" si="9301"/>
        <v>5.4043105591205798</v>
      </c>
      <c r="E3716" s="47">
        <v>0</v>
      </c>
      <c r="F3716" s="48">
        <f t="shared" si="9301"/>
        <v>0</v>
      </c>
      <c r="G3716" s="47">
        <v>0</v>
      </c>
      <c r="H3716" s="48">
        <f t="shared" ref="H3716" si="9546">G3716*1000000/325851</f>
        <v>0</v>
      </c>
      <c r="I3716" s="47">
        <v>0</v>
      </c>
      <c r="J3716" s="48">
        <f t="shared" ref="J3716" si="9547">I3716*1000000/325851</f>
        <v>0</v>
      </c>
      <c r="K3716" s="47">
        <v>0</v>
      </c>
      <c r="L3716" s="48">
        <f t="shared" ref="L3716" si="9548">K3716*1000000/325851</f>
        <v>0</v>
      </c>
      <c r="M3716" s="47">
        <v>0</v>
      </c>
      <c r="N3716" s="48">
        <f t="shared" ref="N3716" si="9549">M3716*1000000/325851</f>
        <v>0</v>
      </c>
      <c r="O3716" s="47">
        <v>0</v>
      </c>
      <c r="P3716" s="48">
        <f t="shared" ref="P3716" si="9550">O3716*1000000/325851</f>
        <v>0</v>
      </c>
      <c r="Q3716" s="47">
        <v>0</v>
      </c>
      <c r="R3716" s="48">
        <f t="shared" ref="R3716" si="9551">Q3716*1000000/325851</f>
        <v>0</v>
      </c>
      <c r="S3716" s="47">
        <v>0</v>
      </c>
      <c r="T3716" s="48">
        <f t="shared" ref="T3716" si="9552">S3716*1000000/325851</f>
        <v>0</v>
      </c>
      <c r="U3716" s="47">
        <v>0</v>
      </c>
      <c r="V3716" s="48">
        <f t="shared" ref="V3716" si="9553">U3716*1000000/325851</f>
        <v>0</v>
      </c>
      <c r="W3716" s="47">
        <v>0</v>
      </c>
      <c r="X3716" s="48">
        <f t="shared" ref="X3716" si="9554">W3716*1000000/325851</f>
        <v>0</v>
      </c>
      <c r="Y3716" s="47">
        <v>0</v>
      </c>
      <c r="Z3716" s="48">
        <f t="shared" ref="Z3716" si="9555">Y3716*1000000/325851</f>
        <v>0</v>
      </c>
      <c r="AA3716" s="47">
        <v>0</v>
      </c>
      <c r="AB3716" s="48">
        <f t="shared" ref="AB3716" si="9556">AA3716*1000000/325851</f>
        <v>0</v>
      </c>
      <c r="AC3716" s="47">
        <f t="shared" si="9313"/>
        <v>1.7609999999999999</v>
      </c>
      <c r="AD3716" s="48">
        <f t="shared" si="9314"/>
        <v>5.4043105591205798</v>
      </c>
    </row>
    <row r="3717" spans="1:30" x14ac:dyDescent="0.25">
      <c r="A3717" s="46" t="s">
        <v>1124</v>
      </c>
      <c r="C3717" s="47">
        <v>1.742</v>
      </c>
      <c r="D3717" s="48">
        <f t="shared" si="9301"/>
        <v>5.3460017001635718</v>
      </c>
      <c r="E3717" s="47">
        <v>0</v>
      </c>
      <c r="F3717" s="48">
        <f t="shared" si="9301"/>
        <v>0</v>
      </c>
      <c r="G3717" s="47">
        <v>0</v>
      </c>
      <c r="H3717" s="48">
        <f t="shared" ref="H3717" si="9557">G3717*1000000/325851</f>
        <v>0</v>
      </c>
      <c r="I3717" s="47">
        <v>0</v>
      </c>
      <c r="J3717" s="48">
        <f t="shared" ref="J3717" si="9558">I3717*1000000/325851</f>
        <v>0</v>
      </c>
      <c r="K3717" s="47">
        <v>0</v>
      </c>
      <c r="L3717" s="48">
        <f t="shared" ref="L3717" si="9559">K3717*1000000/325851</f>
        <v>0</v>
      </c>
      <c r="M3717" s="47">
        <v>0.78800000000000003</v>
      </c>
      <c r="N3717" s="48">
        <f t="shared" ref="N3717" si="9560">M3717*1000000/325851</f>
        <v>2.4182832030590671</v>
      </c>
      <c r="O3717" s="47">
        <v>0</v>
      </c>
      <c r="P3717" s="48">
        <f t="shared" ref="P3717" si="9561">O3717*1000000/325851</f>
        <v>0</v>
      </c>
      <c r="Q3717" s="47">
        <v>0.54600000000000004</v>
      </c>
      <c r="R3717" s="48">
        <f t="shared" ref="R3717" si="9562">Q3717*1000000/325851</f>
        <v>1.675612473185597</v>
      </c>
      <c r="S3717" s="47">
        <v>0</v>
      </c>
      <c r="T3717" s="48">
        <f t="shared" ref="T3717" si="9563">S3717*1000000/325851</f>
        <v>0</v>
      </c>
      <c r="U3717" s="47">
        <v>0</v>
      </c>
      <c r="V3717" s="48">
        <f t="shared" ref="V3717" si="9564">U3717*1000000/325851</f>
        <v>0</v>
      </c>
      <c r="W3717" s="47">
        <v>0</v>
      </c>
      <c r="X3717" s="48">
        <f t="shared" ref="X3717" si="9565">W3717*1000000/325851</f>
        <v>0</v>
      </c>
      <c r="Y3717" s="47">
        <v>0</v>
      </c>
      <c r="Z3717" s="48">
        <f t="shared" ref="Z3717" si="9566">Y3717*1000000/325851</f>
        <v>0</v>
      </c>
      <c r="AA3717" s="47">
        <v>0</v>
      </c>
      <c r="AB3717" s="48">
        <f t="shared" ref="AB3717" si="9567">AA3717*1000000/325851</f>
        <v>0</v>
      </c>
      <c r="AC3717" s="47">
        <f t="shared" si="9313"/>
        <v>3.0760000000000005</v>
      </c>
      <c r="AD3717" s="48">
        <f t="shared" si="9314"/>
        <v>9.4398973764082363</v>
      </c>
    </row>
    <row r="3718" spans="1:30" x14ac:dyDescent="0.25">
      <c r="A3718" s="46" t="s">
        <v>1125</v>
      </c>
      <c r="C3718" s="47">
        <v>0.76600000000000001</v>
      </c>
      <c r="D3718" s="48">
        <f t="shared" si="9301"/>
        <v>2.3507676821614787</v>
      </c>
      <c r="E3718" s="47">
        <v>0</v>
      </c>
      <c r="F3718" s="48">
        <f t="shared" si="9301"/>
        <v>0</v>
      </c>
      <c r="G3718" s="47">
        <v>0</v>
      </c>
      <c r="H3718" s="48">
        <f t="shared" ref="H3718" si="9568">G3718*1000000/325851</f>
        <v>0</v>
      </c>
      <c r="I3718" s="47">
        <v>0</v>
      </c>
      <c r="J3718" s="48">
        <f t="shared" ref="J3718" si="9569">I3718*1000000/325851</f>
        <v>0</v>
      </c>
      <c r="K3718" s="47">
        <v>0</v>
      </c>
      <c r="L3718" s="48">
        <f t="shared" ref="L3718" si="9570">K3718*1000000/325851</f>
        <v>0</v>
      </c>
      <c r="M3718" s="47">
        <v>0.88300000000000001</v>
      </c>
      <c r="N3718" s="48">
        <f t="shared" ref="N3718" si="9571">M3718*1000000/325851</f>
        <v>2.7098274978441066</v>
      </c>
      <c r="O3718" s="47">
        <v>0</v>
      </c>
      <c r="P3718" s="48">
        <f t="shared" ref="P3718" si="9572">O3718*1000000/325851</f>
        <v>0</v>
      </c>
      <c r="Q3718" s="47">
        <v>0.55500000000000005</v>
      </c>
      <c r="R3718" s="48">
        <f t="shared" ref="R3718" si="9573">Q3718*1000000/325851</f>
        <v>1.7032324590073378</v>
      </c>
      <c r="S3718" s="47">
        <v>0</v>
      </c>
      <c r="T3718" s="48">
        <f t="shared" ref="T3718" si="9574">S3718*1000000/325851</f>
        <v>0</v>
      </c>
      <c r="U3718" s="47">
        <v>0</v>
      </c>
      <c r="V3718" s="48">
        <f t="shared" ref="V3718" si="9575">U3718*1000000/325851</f>
        <v>0</v>
      </c>
      <c r="W3718" s="47">
        <v>0</v>
      </c>
      <c r="X3718" s="48">
        <f t="shared" ref="X3718" si="9576">W3718*1000000/325851</f>
        <v>0</v>
      </c>
      <c r="Y3718" s="47">
        <v>0</v>
      </c>
      <c r="Z3718" s="48">
        <f t="shared" ref="Z3718" si="9577">Y3718*1000000/325851</f>
        <v>0</v>
      </c>
      <c r="AA3718" s="47">
        <v>0</v>
      </c>
      <c r="AB3718" s="48">
        <f t="shared" ref="AB3718" si="9578">AA3718*1000000/325851</f>
        <v>0</v>
      </c>
      <c r="AC3718" s="47">
        <f t="shared" si="9313"/>
        <v>2.2040000000000002</v>
      </c>
      <c r="AD3718" s="48">
        <f t="shared" si="9314"/>
        <v>6.7638276390129235</v>
      </c>
    </row>
    <row r="3719" spans="1:30" x14ac:dyDescent="0.25">
      <c r="A3719" s="46" t="s">
        <v>1126</v>
      </c>
      <c r="C3719" s="47">
        <v>0</v>
      </c>
      <c r="D3719" s="48">
        <f t="shared" si="9301"/>
        <v>0</v>
      </c>
      <c r="E3719" s="47">
        <v>0</v>
      </c>
      <c r="F3719" s="48">
        <f t="shared" si="9301"/>
        <v>0</v>
      </c>
      <c r="G3719" s="47">
        <v>0</v>
      </c>
      <c r="H3719" s="48">
        <f t="shared" ref="H3719" si="9579">G3719*1000000/325851</f>
        <v>0</v>
      </c>
      <c r="I3719" s="47">
        <v>0</v>
      </c>
      <c r="J3719" s="48">
        <f t="shared" ref="J3719" si="9580">I3719*1000000/325851</f>
        <v>0</v>
      </c>
      <c r="K3719" s="47">
        <v>0</v>
      </c>
      <c r="L3719" s="48">
        <f t="shared" ref="L3719" si="9581">K3719*1000000/325851</f>
        <v>0</v>
      </c>
      <c r="M3719" s="47">
        <v>0</v>
      </c>
      <c r="N3719" s="48">
        <f t="shared" ref="N3719" si="9582">M3719*1000000/325851</f>
        <v>0</v>
      </c>
      <c r="O3719" s="47">
        <v>0</v>
      </c>
      <c r="P3719" s="48">
        <f t="shared" ref="P3719" si="9583">O3719*1000000/325851</f>
        <v>0</v>
      </c>
      <c r="Q3719" s="47">
        <v>0</v>
      </c>
      <c r="R3719" s="48">
        <f t="shared" ref="R3719" si="9584">Q3719*1000000/325851</f>
        <v>0</v>
      </c>
      <c r="S3719" s="47">
        <v>0</v>
      </c>
      <c r="T3719" s="48">
        <f t="shared" ref="T3719" si="9585">S3719*1000000/325851</f>
        <v>0</v>
      </c>
      <c r="U3719" s="47">
        <v>0</v>
      </c>
      <c r="V3719" s="48">
        <f t="shared" ref="V3719" si="9586">U3719*1000000/325851</f>
        <v>0</v>
      </c>
      <c r="W3719" s="47">
        <v>0</v>
      </c>
      <c r="X3719" s="48">
        <f t="shared" ref="X3719" si="9587">W3719*1000000/325851</f>
        <v>0</v>
      </c>
      <c r="Y3719" s="47">
        <v>0</v>
      </c>
      <c r="Z3719" s="48">
        <f t="shared" ref="Z3719" si="9588">Y3719*1000000/325851</f>
        <v>0</v>
      </c>
      <c r="AA3719" s="47">
        <v>0</v>
      </c>
      <c r="AB3719" s="48">
        <f t="shared" ref="AB3719" si="9589">AA3719*1000000/325851</f>
        <v>0</v>
      </c>
      <c r="AC3719" s="47">
        <f t="shared" si="9313"/>
        <v>0</v>
      </c>
      <c r="AD3719" s="48">
        <f t="shared" si="9314"/>
        <v>0</v>
      </c>
    </row>
    <row r="3720" spans="1:30" x14ac:dyDescent="0.25">
      <c r="A3720" s="46" t="s">
        <v>1127</v>
      </c>
      <c r="C3720" s="47">
        <v>0</v>
      </c>
      <c r="D3720" s="48">
        <f t="shared" si="9301"/>
        <v>0</v>
      </c>
      <c r="E3720" s="47">
        <v>0</v>
      </c>
      <c r="F3720" s="48">
        <f t="shared" si="9301"/>
        <v>0</v>
      </c>
      <c r="G3720" s="47">
        <v>0</v>
      </c>
      <c r="H3720" s="48">
        <f t="shared" ref="H3720" si="9590">G3720*1000000/325851</f>
        <v>0</v>
      </c>
      <c r="I3720" s="47">
        <v>0</v>
      </c>
      <c r="J3720" s="48">
        <f t="shared" ref="J3720" si="9591">I3720*1000000/325851</f>
        <v>0</v>
      </c>
      <c r="K3720" s="47">
        <v>0</v>
      </c>
      <c r="L3720" s="48">
        <f t="shared" ref="L3720" si="9592">K3720*1000000/325851</f>
        <v>0</v>
      </c>
      <c r="M3720" s="47">
        <v>0</v>
      </c>
      <c r="N3720" s="48">
        <f t="shared" ref="N3720" si="9593">M3720*1000000/325851</f>
        <v>0</v>
      </c>
      <c r="O3720" s="47">
        <v>0</v>
      </c>
      <c r="P3720" s="48">
        <f t="shared" ref="P3720" si="9594">O3720*1000000/325851</f>
        <v>0</v>
      </c>
      <c r="Q3720" s="47">
        <v>0</v>
      </c>
      <c r="R3720" s="48">
        <f t="shared" ref="R3720" si="9595">Q3720*1000000/325851</f>
        <v>0</v>
      </c>
      <c r="S3720" s="47">
        <v>0</v>
      </c>
      <c r="T3720" s="48">
        <f t="shared" ref="T3720" si="9596">S3720*1000000/325851</f>
        <v>0</v>
      </c>
      <c r="U3720" s="47">
        <v>0</v>
      </c>
      <c r="V3720" s="48">
        <f t="shared" ref="V3720" si="9597">U3720*1000000/325851</f>
        <v>0</v>
      </c>
      <c r="W3720" s="47">
        <v>0</v>
      </c>
      <c r="X3720" s="48">
        <f t="shared" ref="X3720" si="9598">W3720*1000000/325851</f>
        <v>0</v>
      </c>
      <c r="Y3720" s="47">
        <v>0</v>
      </c>
      <c r="Z3720" s="48">
        <f t="shared" ref="Z3720" si="9599">Y3720*1000000/325851</f>
        <v>0</v>
      </c>
      <c r="AA3720" s="47">
        <v>0</v>
      </c>
      <c r="AB3720" s="48">
        <f t="shared" ref="AB3720" si="9600">AA3720*1000000/325851</f>
        <v>0</v>
      </c>
      <c r="AC3720" s="47">
        <f t="shared" si="9313"/>
        <v>0</v>
      </c>
      <c r="AD3720" s="48">
        <f t="shared" si="9314"/>
        <v>0</v>
      </c>
    </row>
    <row r="3721" spans="1:30" x14ac:dyDescent="0.25">
      <c r="A3721" s="46" t="s">
        <v>1128</v>
      </c>
      <c r="C3721" s="47">
        <v>0</v>
      </c>
      <c r="D3721" s="48">
        <f t="shared" si="9301"/>
        <v>0</v>
      </c>
      <c r="E3721" s="47">
        <v>0</v>
      </c>
      <c r="F3721" s="48">
        <f t="shared" si="9301"/>
        <v>0</v>
      </c>
      <c r="G3721" s="47">
        <v>0</v>
      </c>
      <c r="H3721" s="48">
        <f t="shared" ref="H3721" si="9601">G3721*1000000/325851</f>
        <v>0</v>
      </c>
      <c r="I3721" s="47">
        <v>0</v>
      </c>
      <c r="J3721" s="48">
        <f t="shared" ref="J3721" si="9602">I3721*1000000/325851</f>
        <v>0</v>
      </c>
      <c r="K3721" s="47">
        <v>0</v>
      </c>
      <c r="L3721" s="48">
        <f t="shared" ref="L3721" si="9603">K3721*1000000/325851</f>
        <v>0</v>
      </c>
      <c r="M3721" s="47">
        <v>0</v>
      </c>
      <c r="N3721" s="48">
        <f t="shared" ref="N3721" si="9604">M3721*1000000/325851</f>
        <v>0</v>
      </c>
      <c r="O3721" s="47">
        <v>0</v>
      </c>
      <c r="P3721" s="48">
        <f t="shared" ref="P3721" si="9605">O3721*1000000/325851</f>
        <v>0</v>
      </c>
      <c r="Q3721" s="47">
        <v>0</v>
      </c>
      <c r="R3721" s="48">
        <f t="shared" ref="R3721" si="9606">Q3721*1000000/325851</f>
        <v>0</v>
      </c>
      <c r="S3721" s="47">
        <v>0</v>
      </c>
      <c r="T3721" s="48">
        <f t="shared" ref="T3721" si="9607">S3721*1000000/325851</f>
        <v>0</v>
      </c>
      <c r="U3721" s="47">
        <v>0</v>
      </c>
      <c r="V3721" s="48">
        <f t="shared" ref="V3721" si="9608">U3721*1000000/325851</f>
        <v>0</v>
      </c>
      <c r="W3721" s="47">
        <v>0</v>
      </c>
      <c r="X3721" s="48">
        <f t="shared" ref="X3721" si="9609">W3721*1000000/325851</f>
        <v>0</v>
      </c>
      <c r="Y3721" s="47">
        <v>0</v>
      </c>
      <c r="Z3721" s="48">
        <f t="shared" ref="Z3721" si="9610">Y3721*1000000/325851</f>
        <v>0</v>
      </c>
      <c r="AA3721" s="47">
        <v>0</v>
      </c>
      <c r="AB3721" s="48">
        <f t="shared" ref="AB3721" si="9611">AA3721*1000000/325851</f>
        <v>0</v>
      </c>
      <c r="AC3721" s="47">
        <f t="shared" si="9313"/>
        <v>0</v>
      </c>
      <c r="AD3721" s="48">
        <f t="shared" si="9314"/>
        <v>0</v>
      </c>
    </row>
    <row r="3722" spans="1:30" x14ac:dyDescent="0.25">
      <c r="A3722" s="46" t="s">
        <v>1129</v>
      </c>
      <c r="C3722" s="47">
        <v>0</v>
      </c>
      <c r="D3722" s="48">
        <f t="shared" si="9301"/>
        <v>0</v>
      </c>
      <c r="E3722" s="47">
        <v>0</v>
      </c>
      <c r="F3722" s="48">
        <f t="shared" si="9301"/>
        <v>0</v>
      </c>
      <c r="G3722" s="47">
        <v>0</v>
      </c>
      <c r="H3722" s="48">
        <f t="shared" ref="H3722" si="9612">G3722*1000000/325851</f>
        <v>0</v>
      </c>
      <c r="I3722" s="47">
        <v>0</v>
      </c>
      <c r="J3722" s="48">
        <f t="shared" ref="J3722" si="9613">I3722*1000000/325851</f>
        <v>0</v>
      </c>
      <c r="K3722" s="47">
        <v>0</v>
      </c>
      <c r="L3722" s="48">
        <f t="shared" ref="L3722" si="9614">K3722*1000000/325851</f>
        <v>0</v>
      </c>
      <c r="M3722" s="47">
        <v>0</v>
      </c>
      <c r="N3722" s="48">
        <f t="shared" ref="N3722" si="9615">M3722*1000000/325851</f>
        <v>0</v>
      </c>
      <c r="O3722" s="47">
        <v>0</v>
      </c>
      <c r="P3722" s="48">
        <f t="shared" ref="P3722" si="9616">O3722*1000000/325851</f>
        <v>0</v>
      </c>
      <c r="Q3722" s="47">
        <v>0</v>
      </c>
      <c r="R3722" s="48">
        <f t="shared" ref="R3722" si="9617">Q3722*1000000/325851</f>
        <v>0</v>
      </c>
      <c r="S3722" s="47">
        <v>0</v>
      </c>
      <c r="T3722" s="48">
        <f t="shared" ref="T3722" si="9618">S3722*1000000/325851</f>
        <v>0</v>
      </c>
      <c r="U3722" s="47">
        <v>0</v>
      </c>
      <c r="V3722" s="48">
        <f t="shared" ref="V3722" si="9619">U3722*1000000/325851</f>
        <v>0</v>
      </c>
      <c r="W3722" s="47">
        <v>0</v>
      </c>
      <c r="X3722" s="48">
        <f t="shared" ref="X3722" si="9620">W3722*1000000/325851</f>
        <v>0</v>
      </c>
      <c r="Y3722" s="47">
        <v>0</v>
      </c>
      <c r="Z3722" s="48">
        <f t="shared" ref="Z3722" si="9621">Y3722*1000000/325851</f>
        <v>0</v>
      </c>
      <c r="AA3722" s="47">
        <v>0</v>
      </c>
      <c r="AB3722" s="48">
        <f t="shared" ref="AB3722" si="9622">AA3722*1000000/325851</f>
        <v>0</v>
      </c>
      <c r="AC3722" s="47">
        <f t="shared" si="9313"/>
        <v>0</v>
      </c>
      <c r="AD3722" s="48">
        <f t="shared" si="9314"/>
        <v>0</v>
      </c>
    </row>
    <row r="3723" spans="1:30" x14ac:dyDescent="0.25">
      <c r="A3723" s="46" t="s">
        <v>1130</v>
      </c>
      <c r="C3723" s="47">
        <v>0</v>
      </c>
      <c r="D3723" s="48">
        <f t="shared" si="9301"/>
        <v>0</v>
      </c>
      <c r="E3723" s="47">
        <v>0</v>
      </c>
      <c r="F3723" s="48">
        <f t="shared" si="9301"/>
        <v>0</v>
      </c>
      <c r="G3723" s="47">
        <v>0</v>
      </c>
      <c r="H3723" s="48">
        <f t="shared" ref="H3723" si="9623">G3723*1000000/325851</f>
        <v>0</v>
      </c>
      <c r="I3723" s="47">
        <v>0</v>
      </c>
      <c r="J3723" s="48">
        <f t="shared" ref="J3723" si="9624">I3723*1000000/325851</f>
        <v>0</v>
      </c>
      <c r="K3723" s="47">
        <v>0</v>
      </c>
      <c r="L3723" s="48">
        <f t="shared" ref="L3723" si="9625">K3723*1000000/325851</f>
        <v>0</v>
      </c>
      <c r="M3723" s="47">
        <v>0</v>
      </c>
      <c r="N3723" s="48">
        <f t="shared" ref="N3723" si="9626">M3723*1000000/325851</f>
        <v>0</v>
      </c>
      <c r="O3723" s="47">
        <v>0</v>
      </c>
      <c r="P3723" s="48">
        <f t="shared" ref="P3723" si="9627">O3723*1000000/325851</f>
        <v>0</v>
      </c>
      <c r="Q3723" s="47">
        <v>0</v>
      </c>
      <c r="R3723" s="48">
        <f t="shared" ref="R3723" si="9628">Q3723*1000000/325851</f>
        <v>0</v>
      </c>
      <c r="S3723" s="47">
        <v>0</v>
      </c>
      <c r="T3723" s="48">
        <f t="shared" ref="T3723" si="9629">S3723*1000000/325851</f>
        <v>0</v>
      </c>
      <c r="U3723" s="47">
        <v>0</v>
      </c>
      <c r="V3723" s="48">
        <f t="shared" ref="V3723" si="9630">U3723*1000000/325851</f>
        <v>0</v>
      </c>
      <c r="W3723" s="47">
        <v>0</v>
      </c>
      <c r="X3723" s="48">
        <f t="shared" ref="X3723" si="9631">W3723*1000000/325851</f>
        <v>0</v>
      </c>
      <c r="Y3723" s="47">
        <v>0</v>
      </c>
      <c r="Z3723" s="48">
        <f t="shared" ref="Z3723" si="9632">Y3723*1000000/325851</f>
        <v>0</v>
      </c>
      <c r="AA3723" s="47">
        <v>0</v>
      </c>
      <c r="AB3723" s="48">
        <f t="shared" ref="AB3723" si="9633">AA3723*1000000/325851</f>
        <v>0</v>
      </c>
      <c r="AC3723" s="47">
        <f t="shared" si="9313"/>
        <v>0</v>
      </c>
      <c r="AD3723" s="48">
        <f t="shared" si="9314"/>
        <v>0</v>
      </c>
    </row>
    <row r="3724" spans="1:30" x14ac:dyDescent="0.25">
      <c r="A3724" s="46" t="s">
        <v>1131</v>
      </c>
      <c r="C3724" s="47">
        <v>0</v>
      </c>
      <c r="D3724" s="48">
        <f t="shared" si="9301"/>
        <v>0</v>
      </c>
      <c r="E3724" s="47">
        <v>0</v>
      </c>
      <c r="F3724" s="48">
        <f t="shared" si="9301"/>
        <v>0</v>
      </c>
      <c r="G3724" s="47">
        <v>0</v>
      </c>
      <c r="H3724" s="48">
        <f t="shared" ref="H3724" si="9634">G3724*1000000/325851</f>
        <v>0</v>
      </c>
      <c r="I3724" s="47">
        <v>0</v>
      </c>
      <c r="J3724" s="48">
        <f t="shared" ref="J3724" si="9635">I3724*1000000/325851</f>
        <v>0</v>
      </c>
      <c r="K3724" s="47">
        <v>0</v>
      </c>
      <c r="L3724" s="48">
        <f t="shared" ref="L3724" si="9636">K3724*1000000/325851</f>
        <v>0</v>
      </c>
      <c r="M3724" s="47">
        <v>0</v>
      </c>
      <c r="N3724" s="48">
        <f t="shared" ref="N3724" si="9637">M3724*1000000/325851</f>
        <v>0</v>
      </c>
      <c r="O3724" s="47">
        <v>0</v>
      </c>
      <c r="P3724" s="48">
        <f t="shared" ref="P3724" si="9638">O3724*1000000/325851</f>
        <v>0</v>
      </c>
      <c r="Q3724" s="47">
        <v>0</v>
      </c>
      <c r="R3724" s="48">
        <f t="shared" ref="R3724" si="9639">Q3724*1000000/325851</f>
        <v>0</v>
      </c>
      <c r="S3724" s="47">
        <v>0</v>
      </c>
      <c r="T3724" s="48">
        <f t="shared" ref="T3724" si="9640">S3724*1000000/325851</f>
        <v>0</v>
      </c>
      <c r="U3724" s="47">
        <v>0</v>
      </c>
      <c r="V3724" s="48">
        <f t="shared" ref="V3724" si="9641">U3724*1000000/325851</f>
        <v>0</v>
      </c>
      <c r="W3724" s="47">
        <v>0</v>
      </c>
      <c r="X3724" s="48">
        <f t="shared" ref="X3724" si="9642">W3724*1000000/325851</f>
        <v>0</v>
      </c>
      <c r="Y3724" s="47">
        <v>4.0000000000000001E-3</v>
      </c>
      <c r="Z3724" s="48">
        <f t="shared" ref="Z3724" si="9643">Y3724*1000000/325851</f>
        <v>1.2275549254106939E-2</v>
      </c>
      <c r="AA3724" s="47">
        <v>0</v>
      </c>
      <c r="AB3724" s="48">
        <f t="shared" ref="AB3724" si="9644">AA3724*1000000/325851</f>
        <v>0</v>
      </c>
      <c r="AC3724" s="47">
        <f t="shared" si="9313"/>
        <v>4.0000000000000001E-3</v>
      </c>
      <c r="AD3724" s="48">
        <f t="shared" si="9314"/>
        <v>1.2275549254106939E-2</v>
      </c>
    </row>
    <row r="3725" spans="1:30" x14ac:dyDescent="0.25">
      <c r="A3725" s="46" t="s">
        <v>1132</v>
      </c>
      <c r="C3725" s="47">
        <v>0</v>
      </c>
      <c r="D3725" s="48">
        <f t="shared" si="9301"/>
        <v>0</v>
      </c>
      <c r="E3725" s="47">
        <v>0</v>
      </c>
      <c r="F3725" s="48">
        <f t="shared" si="9301"/>
        <v>0</v>
      </c>
      <c r="G3725" s="47">
        <v>0</v>
      </c>
      <c r="H3725" s="48">
        <f t="shared" ref="H3725" si="9645">G3725*1000000/325851</f>
        <v>0</v>
      </c>
      <c r="I3725" s="47">
        <v>0</v>
      </c>
      <c r="J3725" s="48">
        <f t="shared" ref="J3725" si="9646">I3725*1000000/325851</f>
        <v>0</v>
      </c>
      <c r="K3725" s="47">
        <v>0</v>
      </c>
      <c r="L3725" s="48">
        <f t="shared" ref="L3725" si="9647">K3725*1000000/325851</f>
        <v>0</v>
      </c>
      <c r="M3725" s="47">
        <v>0</v>
      </c>
      <c r="N3725" s="48">
        <f t="shared" ref="N3725" si="9648">M3725*1000000/325851</f>
        <v>0</v>
      </c>
      <c r="O3725" s="47">
        <v>0</v>
      </c>
      <c r="P3725" s="48">
        <f t="shared" ref="P3725" si="9649">O3725*1000000/325851</f>
        <v>0</v>
      </c>
      <c r="Q3725" s="47">
        <v>0</v>
      </c>
      <c r="R3725" s="48">
        <f t="shared" ref="R3725" si="9650">Q3725*1000000/325851</f>
        <v>0</v>
      </c>
      <c r="S3725" s="47">
        <v>0</v>
      </c>
      <c r="T3725" s="48">
        <f t="shared" ref="T3725" si="9651">S3725*1000000/325851</f>
        <v>0</v>
      </c>
      <c r="U3725" s="47">
        <v>0</v>
      </c>
      <c r="V3725" s="48">
        <f t="shared" ref="V3725" si="9652">U3725*1000000/325851</f>
        <v>0</v>
      </c>
      <c r="W3725" s="47">
        <v>0</v>
      </c>
      <c r="X3725" s="48">
        <f t="shared" ref="X3725" si="9653">W3725*1000000/325851</f>
        <v>0</v>
      </c>
      <c r="Y3725" s="47">
        <v>0</v>
      </c>
      <c r="Z3725" s="48">
        <f t="shared" ref="Z3725" si="9654">Y3725*1000000/325851</f>
        <v>0</v>
      </c>
      <c r="AA3725" s="47">
        <v>0</v>
      </c>
      <c r="AB3725" s="48">
        <f t="shared" ref="AB3725" si="9655">AA3725*1000000/325851</f>
        <v>0</v>
      </c>
      <c r="AC3725" s="47">
        <f t="shared" si="9313"/>
        <v>0</v>
      </c>
      <c r="AD3725" s="48">
        <f t="shared" si="9314"/>
        <v>0</v>
      </c>
    </row>
    <row r="3726" spans="1:30" x14ac:dyDescent="0.25">
      <c r="A3726" s="46" t="s">
        <v>1133</v>
      </c>
      <c r="C3726" s="47">
        <v>0</v>
      </c>
      <c r="D3726" s="48">
        <f t="shared" si="9301"/>
        <v>0</v>
      </c>
      <c r="E3726" s="47">
        <v>0</v>
      </c>
      <c r="F3726" s="48">
        <f t="shared" si="9301"/>
        <v>0</v>
      </c>
      <c r="G3726" s="47">
        <v>0</v>
      </c>
      <c r="H3726" s="48">
        <f t="shared" ref="H3726" si="9656">G3726*1000000/325851</f>
        <v>0</v>
      </c>
      <c r="I3726" s="47">
        <v>0</v>
      </c>
      <c r="J3726" s="48">
        <f t="shared" ref="J3726" si="9657">I3726*1000000/325851</f>
        <v>0</v>
      </c>
      <c r="K3726" s="47">
        <v>0</v>
      </c>
      <c r="L3726" s="48">
        <f t="shared" ref="L3726" si="9658">K3726*1000000/325851</f>
        <v>0</v>
      </c>
      <c r="M3726" s="47">
        <v>0</v>
      </c>
      <c r="N3726" s="48">
        <f t="shared" ref="N3726" si="9659">M3726*1000000/325851</f>
        <v>0</v>
      </c>
      <c r="O3726" s="47">
        <v>0</v>
      </c>
      <c r="P3726" s="48">
        <f t="shared" ref="P3726" si="9660">O3726*1000000/325851</f>
        <v>0</v>
      </c>
      <c r="Q3726" s="47">
        <v>0</v>
      </c>
      <c r="R3726" s="48">
        <f t="shared" ref="R3726" si="9661">Q3726*1000000/325851</f>
        <v>0</v>
      </c>
      <c r="S3726" s="47">
        <v>0</v>
      </c>
      <c r="T3726" s="48">
        <f t="shared" ref="T3726" si="9662">S3726*1000000/325851</f>
        <v>0</v>
      </c>
      <c r="U3726" s="47">
        <v>0</v>
      </c>
      <c r="V3726" s="48">
        <f t="shared" ref="V3726" si="9663">U3726*1000000/325851</f>
        <v>0</v>
      </c>
      <c r="W3726" s="47">
        <v>0</v>
      </c>
      <c r="X3726" s="48">
        <f t="shared" ref="X3726" si="9664">W3726*1000000/325851</f>
        <v>0</v>
      </c>
      <c r="Y3726" s="47">
        <v>0</v>
      </c>
      <c r="Z3726" s="48">
        <f t="shared" ref="Z3726" si="9665">Y3726*1000000/325851</f>
        <v>0</v>
      </c>
      <c r="AA3726" s="47">
        <v>0</v>
      </c>
      <c r="AB3726" s="48">
        <f t="shared" ref="AB3726" si="9666">AA3726*1000000/325851</f>
        <v>0</v>
      </c>
      <c r="AC3726" s="47">
        <f t="shared" si="9313"/>
        <v>0</v>
      </c>
      <c r="AD3726" s="48">
        <f t="shared" si="9314"/>
        <v>0</v>
      </c>
    </row>
    <row r="3727" spans="1:30" x14ac:dyDescent="0.25">
      <c r="A3727" s="46" t="s">
        <v>1134</v>
      </c>
      <c r="C3727" s="47">
        <v>0</v>
      </c>
      <c r="D3727" s="48">
        <f t="shared" si="9301"/>
        <v>0</v>
      </c>
      <c r="E3727" s="47">
        <v>0</v>
      </c>
      <c r="F3727" s="48">
        <f t="shared" si="9301"/>
        <v>0</v>
      </c>
      <c r="G3727" s="47">
        <v>0</v>
      </c>
      <c r="H3727" s="48">
        <f t="shared" ref="H3727" si="9667">G3727*1000000/325851</f>
        <v>0</v>
      </c>
      <c r="I3727" s="47">
        <v>0</v>
      </c>
      <c r="J3727" s="48">
        <f t="shared" ref="J3727" si="9668">I3727*1000000/325851</f>
        <v>0</v>
      </c>
      <c r="K3727" s="47">
        <v>0</v>
      </c>
      <c r="L3727" s="48">
        <f t="shared" ref="L3727" si="9669">K3727*1000000/325851</f>
        <v>0</v>
      </c>
      <c r="M3727" s="47">
        <v>0</v>
      </c>
      <c r="N3727" s="48">
        <f t="shared" ref="N3727" si="9670">M3727*1000000/325851</f>
        <v>0</v>
      </c>
      <c r="O3727" s="47">
        <v>0</v>
      </c>
      <c r="P3727" s="48">
        <f t="shared" ref="P3727" si="9671">O3727*1000000/325851</f>
        <v>0</v>
      </c>
      <c r="Q3727" s="47">
        <v>0</v>
      </c>
      <c r="R3727" s="48">
        <f t="shared" ref="R3727" si="9672">Q3727*1000000/325851</f>
        <v>0</v>
      </c>
      <c r="S3727" s="47">
        <v>0</v>
      </c>
      <c r="T3727" s="48">
        <f t="shared" ref="T3727" si="9673">S3727*1000000/325851</f>
        <v>0</v>
      </c>
      <c r="U3727" s="47">
        <v>0</v>
      </c>
      <c r="V3727" s="48">
        <f t="shared" ref="V3727" si="9674">U3727*1000000/325851</f>
        <v>0</v>
      </c>
      <c r="W3727" s="47">
        <v>0</v>
      </c>
      <c r="X3727" s="48">
        <f t="shared" ref="X3727" si="9675">W3727*1000000/325851</f>
        <v>0</v>
      </c>
      <c r="Y3727" s="47">
        <v>0</v>
      </c>
      <c r="Z3727" s="48">
        <f t="shared" ref="Z3727" si="9676">Y3727*1000000/325851</f>
        <v>0</v>
      </c>
      <c r="AA3727" s="47">
        <v>0</v>
      </c>
      <c r="AB3727" s="48">
        <f t="shared" ref="AB3727" si="9677">AA3727*1000000/325851</f>
        <v>0</v>
      </c>
      <c r="AC3727" s="47">
        <f t="shared" si="9313"/>
        <v>0</v>
      </c>
      <c r="AD3727" s="48">
        <f t="shared" si="9314"/>
        <v>0</v>
      </c>
    </row>
    <row r="3728" spans="1:30" x14ac:dyDescent="0.25">
      <c r="A3728" s="46" t="s">
        <v>1135</v>
      </c>
      <c r="C3728" s="47">
        <v>0</v>
      </c>
      <c r="D3728" s="48">
        <f t="shared" si="9301"/>
        <v>0</v>
      </c>
      <c r="E3728" s="47">
        <v>0</v>
      </c>
      <c r="F3728" s="48">
        <f t="shared" si="9301"/>
        <v>0</v>
      </c>
      <c r="G3728" s="47">
        <v>0</v>
      </c>
      <c r="H3728" s="48">
        <f t="shared" ref="H3728" si="9678">G3728*1000000/325851</f>
        <v>0</v>
      </c>
      <c r="I3728" s="47">
        <v>0</v>
      </c>
      <c r="J3728" s="48">
        <f t="shared" ref="J3728" si="9679">I3728*1000000/325851</f>
        <v>0</v>
      </c>
      <c r="K3728" s="47">
        <v>0</v>
      </c>
      <c r="L3728" s="48">
        <f t="shared" ref="L3728" si="9680">K3728*1000000/325851</f>
        <v>0</v>
      </c>
      <c r="M3728" s="47">
        <v>0</v>
      </c>
      <c r="N3728" s="48">
        <f t="shared" ref="N3728" si="9681">M3728*1000000/325851</f>
        <v>0</v>
      </c>
      <c r="O3728" s="47">
        <v>0</v>
      </c>
      <c r="P3728" s="48">
        <f t="shared" ref="P3728" si="9682">O3728*1000000/325851</f>
        <v>0</v>
      </c>
      <c r="Q3728" s="47">
        <v>0</v>
      </c>
      <c r="R3728" s="48">
        <f t="shared" ref="R3728" si="9683">Q3728*1000000/325851</f>
        <v>0</v>
      </c>
      <c r="S3728" s="47">
        <v>0</v>
      </c>
      <c r="T3728" s="48">
        <f t="shared" ref="T3728" si="9684">S3728*1000000/325851</f>
        <v>0</v>
      </c>
      <c r="U3728" s="47">
        <v>0</v>
      </c>
      <c r="V3728" s="48">
        <f t="shared" ref="V3728" si="9685">U3728*1000000/325851</f>
        <v>0</v>
      </c>
      <c r="W3728" s="47">
        <v>0</v>
      </c>
      <c r="X3728" s="48">
        <f t="shared" ref="X3728" si="9686">W3728*1000000/325851</f>
        <v>0</v>
      </c>
      <c r="Y3728" s="47">
        <v>0</v>
      </c>
      <c r="Z3728" s="48">
        <f t="shared" ref="Z3728" si="9687">Y3728*1000000/325851</f>
        <v>0</v>
      </c>
      <c r="AA3728" s="47">
        <v>0</v>
      </c>
      <c r="AB3728" s="48">
        <f t="shared" ref="AB3728" si="9688">AA3728*1000000/325851</f>
        <v>0</v>
      </c>
      <c r="AC3728" s="47">
        <f t="shared" si="9313"/>
        <v>0</v>
      </c>
      <c r="AD3728" s="48">
        <f t="shared" si="9314"/>
        <v>0</v>
      </c>
    </row>
    <row r="3729" spans="1:30" x14ac:dyDescent="0.25">
      <c r="A3729" s="46" t="s">
        <v>1136</v>
      </c>
      <c r="C3729" s="47">
        <v>0</v>
      </c>
      <c r="D3729" s="48">
        <f t="shared" si="9301"/>
        <v>0</v>
      </c>
      <c r="E3729" s="47">
        <v>0</v>
      </c>
      <c r="F3729" s="48">
        <f t="shared" si="9301"/>
        <v>0</v>
      </c>
      <c r="G3729" s="47">
        <v>0</v>
      </c>
      <c r="H3729" s="48">
        <f t="shared" ref="H3729" si="9689">G3729*1000000/325851</f>
        <v>0</v>
      </c>
      <c r="I3729" s="47">
        <v>0</v>
      </c>
      <c r="J3729" s="48">
        <f t="shared" ref="J3729" si="9690">I3729*1000000/325851</f>
        <v>0</v>
      </c>
      <c r="K3729" s="47">
        <v>0</v>
      </c>
      <c r="L3729" s="48">
        <f t="shared" ref="L3729" si="9691">K3729*1000000/325851</f>
        <v>0</v>
      </c>
      <c r="M3729" s="47">
        <v>0</v>
      </c>
      <c r="N3729" s="48">
        <f t="shared" ref="N3729" si="9692">M3729*1000000/325851</f>
        <v>0</v>
      </c>
      <c r="O3729" s="47">
        <v>0</v>
      </c>
      <c r="P3729" s="48">
        <f t="shared" ref="P3729" si="9693">O3729*1000000/325851</f>
        <v>0</v>
      </c>
      <c r="Q3729" s="47">
        <v>0</v>
      </c>
      <c r="R3729" s="48">
        <f t="shared" ref="R3729" si="9694">Q3729*1000000/325851</f>
        <v>0</v>
      </c>
      <c r="S3729" s="47">
        <v>0</v>
      </c>
      <c r="T3729" s="48">
        <f t="shared" ref="T3729" si="9695">S3729*1000000/325851</f>
        <v>0</v>
      </c>
      <c r="U3729" s="47">
        <v>0</v>
      </c>
      <c r="V3729" s="48">
        <f t="shared" ref="V3729" si="9696">U3729*1000000/325851</f>
        <v>0</v>
      </c>
      <c r="W3729" s="47">
        <v>0</v>
      </c>
      <c r="X3729" s="48">
        <f t="shared" ref="X3729" si="9697">W3729*1000000/325851</f>
        <v>0</v>
      </c>
      <c r="Y3729" s="47">
        <v>0</v>
      </c>
      <c r="Z3729" s="48">
        <f t="shared" ref="Z3729" si="9698">Y3729*1000000/325851</f>
        <v>0</v>
      </c>
      <c r="AA3729" s="47">
        <v>0</v>
      </c>
      <c r="AB3729" s="48">
        <f t="shared" ref="AB3729" si="9699">AA3729*1000000/325851</f>
        <v>0</v>
      </c>
      <c r="AC3729" s="47">
        <f t="shared" si="9313"/>
        <v>0</v>
      </c>
      <c r="AD3729" s="48">
        <f t="shared" si="9314"/>
        <v>0</v>
      </c>
    </row>
    <row r="3730" spans="1:30" x14ac:dyDescent="0.25">
      <c r="A3730" s="46" t="s">
        <v>1137</v>
      </c>
      <c r="C3730" s="47">
        <v>0</v>
      </c>
      <c r="D3730" s="48">
        <f t="shared" si="9301"/>
        <v>0</v>
      </c>
      <c r="E3730" s="47">
        <v>0</v>
      </c>
      <c r="F3730" s="48">
        <f t="shared" si="9301"/>
        <v>0</v>
      </c>
      <c r="G3730" s="47">
        <v>0</v>
      </c>
      <c r="H3730" s="48">
        <f t="shared" ref="H3730" si="9700">G3730*1000000/325851</f>
        <v>0</v>
      </c>
      <c r="I3730" s="47">
        <v>0</v>
      </c>
      <c r="J3730" s="48">
        <f t="shared" ref="J3730" si="9701">I3730*1000000/325851</f>
        <v>0</v>
      </c>
      <c r="K3730" s="47">
        <v>0</v>
      </c>
      <c r="L3730" s="48">
        <f t="shared" ref="L3730" si="9702">K3730*1000000/325851</f>
        <v>0</v>
      </c>
      <c r="M3730" s="47">
        <v>0</v>
      </c>
      <c r="N3730" s="48">
        <f t="shared" ref="N3730" si="9703">M3730*1000000/325851</f>
        <v>0</v>
      </c>
      <c r="O3730" s="47">
        <v>0</v>
      </c>
      <c r="P3730" s="48">
        <f t="shared" ref="P3730" si="9704">O3730*1000000/325851</f>
        <v>0</v>
      </c>
      <c r="Q3730" s="47">
        <v>0</v>
      </c>
      <c r="R3730" s="48">
        <f t="shared" ref="R3730" si="9705">Q3730*1000000/325851</f>
        <v>0</v>
      </c>
      <c r="S3730" s="47">
        <v>0</v>
      </c>
      <c r="T3730" s="48">
        <f t="shared" ref="T3730" si="9706">S3730*1000000/325851</f>
        <v>0</v>
      </c>
      <c r="U3730" s="47">
        <v>0</v>
      </c>
      <c r="V3730" s="48">
        <f t="shared" ref="V3730" si="9707">U3730*1000000/325851</f>
        <v>0</v>
      </c>
      <c r="W3730" s="47">
        <v>0</v>
      </c>
      <c r="X3730" s="48">
        <f t="shared" ref="X3730" si="9708">W3730*1000000/325851</f>
        <v>0</v>
      </c>
      <c r="Y3730" s="47">
        <v>0</v>
      </c>
      <c r="Z3730" s="48">
        <f t="shared" ref="Z3730" si="9709">Y3730*1000000/325851</f>
        <v>0</v>
      </c>
      <c r="AA3730" s="47">
        <v>0</v>
      </c>
      <c r="AB3730" s="48">
        <f t="shared" ref="AB3730" si="9710">AA3730*1000000/325851</f>
        <v>0</v>
      </c>
      <c r="AC3730" s="47">
        <f t="shared" si="9313"/>
        <v>0</v>
      </c>
      <c r="AD3730" s="48">
        <f t="shared" si="9314"/>
        <v>0</v>
      </c>
    </row>
    <row r="3731" spans="1:30" x14ac:dyDescent="0.25">
      <c r="A3731" s="46" t="s">
        <v>1138</v>
      </c>
      <c r="C3731" s="47">
        <v>0</v>
      </c>
      <c r="D3731" s="48">
        <f t="shared" si="9301"/>
        <v>0</v>
      </c>
      <c r="E3731" s="47">
        <v>0</v>
      </c>
      <c r="F3731" s="48">
        <f t="shared" si="9301"/>
        <v>0</v>
      </c>
      <c r="G3731" s="47">
        <v>0</v>
      </c>
      <c r="H3731" s="48">
        <f t="shared" ref="H3731" si="9711">G3731*1000000/325851</f>
        <v>0</v>
      </c>
      <c r="I3731" s="47">
        <v>0</v>
      </c>
      <c r="J3731" s="48">
        <f t="shared" ref="J3731" si="9712">I3731*1000000/325851</f>
        <v>0</v>
      </c>
      <c r="K3731" s="47">
        <v>0</v>
      </c>
      <c r="L3731" s="48">
        <f t="shared" ref="L3731" si="9713">K3731*1000000/325851</f>
        <v>0</v>
      </c>
      <c r="M3731" s="47">
        <v>0</v>
      </c>
      <c r="N3731" s="48">
        <f t="shared" ref="N3731" si="9714">M3731*1000000/325851</f>
        <v>0</v>
      </c>
      <c r="O3731" s="47">
        <v>0</v>
      </c>
      <c r="P3731" s="48">
        <f t="shared" ref="P3731" si="9715">O3731*1000000/325851</f>
        <v>0</v>
      </c>
      <c r="Q3731" s="47">
        <v>0</v>
      </c>
      <c r="R3731" s="48">
        <f t="shared" ref="R3731" si="9716">Q3731*1000000/325851</f>
        <v>0</v>
      </c>
      <c r="S3731" s="47">
        <v>0</v>
      </c>
      <c r="T3731" s="48">
        <f t="shared" ref="T3731" si="9717">S3731*1000000/325851</f>
        <v>0</v>
      </c>
      <c r="U3731" s="47">
        <v>0</v>
      </c>
      <c r="V3731" s="48">
        <f t="shared" ref="V3731" si="9718">U3731*1000000/325851</f>
        <v>0</v>
      </c>
      <c r="W3731" s="47">
        <v>0</v>
      </c>
      <c r="X3731" s="48">
        <f t="shared" ref="X3731" si="9719">W3731*1000000/325851</f>
        <v>0</v>
      </c>
      <c r="Y3731" s="47">
        <v>0</v>
      </c>
      <c r="Z3731" s="48">
        <f t="shared" ref="Z3731" si="9720">Y3731*1000000/325851</f>
        <v>0</v>
      </c>
      <c r="AA3731" s="47">
        <v>0</v>
      </c>
      <c r="AB3731" s="48">
        <f t="shared" ref="AB3731" si="9721">AA3731*1000000/325851</f>
        <v>0</v>
      </c>
      <c r="AC3731" s="47">
        <f t="shared" si="9313"/>
        <v>0</v>
      </c>
      <c r="AD3731" s="48">
        <f t="shared" si="9314"/>
        <v>0</v>
      </c>
    </row>
    <row r="3732" spans="1:30" x14ac:dyDescent="0.25">
      <c r="A3732" s="46" t="s">
        <v>1139</v>
      </c>
      <c r="C3732" s="47">
        <v>0</v>
      </c>
      <c r="D3732" s="48">
        <f t="shared" si="9301"/>
        <v>0</v>
      </c>
      <c r="E3732" s="47">
        <v>0</v>
      </c>
      <c r="F3732" s="48">
        <f t="shared" si="9301"/>
        <v>0</v>
      </c>
      <c r="G3732" s="47">
        <v>0</v>
      </c>
      <c r="H3732" s="48">
        <f t="shared" ref="H3732" si="9722">G3732*1000000/325851</f>
        <v>0</v>
      </c>
      <c r="I3732" s="47">
        <v>0</v>
      </c>
      <c r="J3732" s="48">
        <f t="shared" ref="J3732" si="9723">I3732*1000000/325851</f>
        <v>0</v>
      </c>
      <c r="K3732" s="47">
        <v>0</v>
      </c>
      <c r="L3732" s="48">
        <f t="shared" ref="L3732" si="9724">K3732*1000000/325851</f>
        <v>0</v>
      </c>
      <c r="M3732" s="47">
        <v>0</v>
      </c>
      <c r="N3732" s="48">
        <f t="shared" ref="N3732" si="9725">M3732*1000000/325851</f>
        <v>0</v>
      </c>
      <c r="O3732" s="47">
        <v>0</v>
      </c>
      <c r="P3732" s="48">
        <f t="shared" ref="P3732" si="9726">O3732*1000000/325851</f>
        <v>0</v>
      </c>
      <c r="Q3732" s="47">
        <v>0</v>
      </c>
      <c r="R3732" s="48">
        <f t="shared" ref="R3732" si="9727">Q3732*1000000/325851</f>
        <v>0</v>
      </c>
      <c r="S3732" s="47">
        <v>0</v>
      </c>
      <c r="T3732" s="48">
        <f t="shared" ref="T3732" si="9728">S3732*1000000/325851</f>
        <v>0</v>
      </c>
      <c r="U3732" s="47">
        <v>0</v>
      </c>
      <c r="V3732" s="48">
        <f t="shared" ref="V3732" si="9729">U3732*1000000/325851</f>
        <v>0</v>
      </c>
      <c r="W3732" s="47">
        <v>0</v>
      </c>
      <c r="X3732" s="48">
        <f t="shared" ref="X3732" si="9730">W3732*1000000/325851</f>
        <v>0</v>
      </c>
      <c r="Y3732" s="47">
        <v>0</v>
      </c>
      <c r="Z3732" s="48">
        <f t="shared" ref="Z3732" si="9731">Y3732*1000000/325851</f>
        <v>0</v>
      </c>
      <c r="AA3732" s="47">
        <v>0</v>
      </c>
      <c r="AB3732" s="48">
        <f t="shared" ref="AB3732" si="9732">AA3732*1000000/325851</f>
        <v>0</v>
      </c>
      <c r="AC3732" s="47">
        <f t="shared" si="9313"/>
        <v>0</v>
      </c>
      <c r="AD3732" s="48">
        <f t="shared" si="9314"/>
        <v>0</v>
      </c>
    </row>
    <row r="3733" spans="1:30" x14ac:dyDescent="0.25">
      <c r="A3733" s="46" t="s">
        <v>1140</v>
      </c>
      <c r="C3733" s="47">
        <v>0</v>
      </c>
      <c r="D3733" s="48">
        <f t="shared" si="9301"/>
        <v>0</v>
      </c>
      <c r="E3733" s="47">
        <v>0</v>
      </c>
      <c r="F3733" s="48">
        <f t="shared" si="9301"/>
        <v>0</v>
      </c>
      <c r="G3733" s="47">
        <v>0</v>
      </c>
      <c r="H3733" s="48">
        <f t="shared" ref="H3733" si="9733">G3733*1000000/325851</f>
        <v>0</v>
      </c>
      <c r="I3733" s="47">
        <v>0</v>
      </c>
      <c r="J3733" s="48">
        <f t="shared" ref="J3733" si="9734">I3733*1000000/325851</f>
        <v>0</v>
      </c>
      <c r="K3733" s="47">
        <v>0</v>
      </c>
      <c r="L3733" s="48">
        <f t="shared" ref="L3733" si="9735">K3733*1000000/325851</f>
        <v>0</v>
      </c>
      <c r="M3733" s="47">
        <v>0</v>
      </c>
      <c r="N3733" s="48">
        <f t="shared" ref="N3733" si="9736">M3733*1000000/325851</f>
        <v>0</v>
      </c>
      <c r="O3733" s="47">
        <v>0</v>
      </c>
      <c r="P3733" s="48">
        <f t="shared" ref="P3733" si="9737">O3733*1000000/325851</f>
        <v>0</v>
      </c>
      <c r="Q3733" s="47">
        <v>0</v>
      </c>
      <c r="R3733" s="48">
        <f t="shared" ref="R3733" si="9738">Q3733*1000000/325851</f>
        <v>0</v>
      </c>
      <c r="S3733" s="47">
        <v>0</v>
      </c>
      <c r="T3733" s="48">
        <f t="shared" ref="T3733" si="9739">S3733*1000000/325851</f>
        <v>0</v>
      </c>
      <c r="U3733" s="47">
        <v>0</v>
      </c>
      <c r="V3733" s="48">
        <f t="shared" ref="V3733" si="9740">U3733*1000000/325851</f>
        <v>0</v>
      </c>
      <c r="W3733" s="47">
        <v>0</v>
      </c>
      <c r="X3733" s="48">
        <f t="shared" ref="X3733" si="9741">W3733*1000000/325851</f>
        <v>0</v>
      </c>
      <c r="Y3733" s="47">
        <v>0</v>
      </c>
      <c r="Z3733" s="48">
        <f t="shared" ref="Z3733" si="9742">Y3733*1000000/325851</f>
        <v>0</v>
      </c>
      <c r="AA3733" s="47">
        <v>0</v>
      </c>
      <c r="AB3733" s="48">
        <f t="shared" ref="AB3733" si="9743">AA3733*1000000/325851</f>
        <v>0</v>
      </c>
      <c r="AC3733" s="47">
        <f t="shared" si="9313"/>
        <v>0</v>
      </c>
      <c r="AD3733" s="48">
        <f t="shared" si="9314"/>
        <v>0</v>
      </c>
    </row>
    <row r="3734" spans="1:30" x14ac:dyDescent="0.25">
      <c r="A3734" s="46" t="s">
        <v>1141</v>
      </c>
      <c r="C3734" s="47">
        <v>0</v>
      </c>
      <c r="D3734" s="48">
        <f t="shared" si="9301"/>
        <v>0</v>
      </c>
      <c r="E3734" s="47">
        <v>0</v>
      </c>
      <c r="F3734" s="48">
        <f t="shared" si="9301"/>
        <v>0</v>
      </c>
      <c r="G3734" s="47">
        <v>0</v>
      </c>
      <c r="H3734" s="48">
        <f t="shared" ref="H3734" si="9744">G3734*1000000/325851</f>
        <v>0</v>
      </c>
      <c r="I3734" s="47">
        <v>0</v>
      </c>
      <c r="J3734" s="48">
        <f t="shared" ref="J3734" si="9745">I3734*1000000/325851</f>
        <v>0</v>
      </c>
      <c r="K3734" s="47">
        <v>0</v>
      </c>
      <c r="L3734" s="48">
        <f t="shared" ref="L3734" si="9746">K3734*1000000/325851</f>
        <v>0</v>
      </c>
      <c r="M3734" s="47">
        <v>0</v>
      </c>
      <c r="N3734" s="48">
        <f t="shared" ref="N3734" si="9747">M3734*1000000/325851</f>
        <v>0</v>
      </c>
      <c r="O3734" s="47">
        <v>0</v>
      </c>
      <c r="P3734" s="48">
        <f t="shared" ref="P3734" si="9748">O3734*1000000/325851</f>
        <v>0</v>
      </c>
      <c r="Q3734" s="47">
        <v>0</v>
      </c>
      <c r="R3734" s="48">
        <f t="shared" ref="R3734" si="9749">Q3734*1000000/325851</f>
        <v>0</v>
      </c>
      <c r="S3734" s="47">
        <v>0</v>
      </c>
      <c r="T3734" s="48">
        <f t="shared" ref="T3734" si="9750">S3734*1000000/325851</f>
        <v>0</v>
      </c>
      <c r="U3734" s="47">
        <v>0</v>
      </c>
      <c r="V3734" s="48">
        <f t="shared" ref="V3734" si="9751">U3734*1000000/325851</f>
        <v>0</v>
      </c>
      <c r="W3734" s="47">
        <v>0</v>
      </c>
      <c r="X3734" s="48">
        <f t="shared" ref="X3734" si="9752">W3734*1000000/325851</f>
        <v>0</v>
      </c>
      <c r="Y3734" s="47">
        <v>0</v>
      </c>
      <c r="Z3734" s="48">
        <f t="shared" ref="Z3734" si="9753">Y3734*1000000/325851</f>
        <v>0</v>
      </c>
      <c r="AA3734" s="47">
        <v>0</v>
      </c>
      <c r="AB3734" s="48">
        <f t="shared" ref="AB3734" si="9754">AA3734*1000000/325851</f>
        <v>0</v>
      </c>
      <c r="AC3734" s="47">
        <f t="shared" si="9313"/>
        <v>0</v>
      </c>
      <c r="AD3734" s="48">
        <f t="shared" si="9314"/>
        <v>0</v>
      </c>
    </row>
    <row r="3735" spans="1:30" x14ac:dyDescent="0.25">
      <c r="A3735" s="46" t="s">
        <v>1142</v>
      </c>
      <c r="C3735" s="47">
        <v>0</v>
      </c>
      <c r="D3735" s="48">
        <f t="shared" si="9301"/>
        <v>0</v>
      </c>
      <c r="E3735" s="47">
        <v>0</v>
      </c>
      <c r="F3735" s="48">
        <f t="shared" si="9301"/>
        <v>0</v>
      </c>
      <c r="G3735" s="47">
        <v>0</v>
      </c>
      <c r="H3735" s="48">
        <f t="shared" ref="H3735" si="9755">G3735*1000000/325851</f>
        <v>0</v>
      </c>
      <c r="I3735" s="47">
        <v>0</v>
      </c>
      <c r="J3735" s="48">
        <f t="shared" ref="J3735" si="9756">I3735*1000000/325851</f>
        <v>0</v>
      </c>
      <c r="K3735" s="47">
        <v>0</v>
      </c>
      <c r="L3735" s="48">
        <f t="shared" ref="L3735" si="9757">K3735*1000000/325851</f>
        <v>0</v>
      </c>
      <c r="M3735" s="47">
        <v>0</v>
      </c>
      <c r="N3735" s="48">
        <f t="shared" ref="N3735" si="9758">M3735*1000000/325851</f>
        <v>0</v>
      </c>
      <c r="O3735" s="47">
        <v>0</v>
      </c>
      <c r="P3735" s="48">
        <f t="shared" ref="P3735" si="9759">O3735*1000000/325851</f>
        <v>0</v>
      </c>
      <c r="Q3735" s="47">
        <v>0</v>
      </c>
      <c r="R3735" s="48">
        <f t="shared" ref="R3735" si="9760">Q3735*1000000/325851</f>
        <v>0</v>
      </c>
      <c r="S3735" s="47">
        <v>0</v>
      </c>
      <c r="T3735" s="48">
        <f t="shared" ref="T3735" si="9761">S3735*1000000/325851</f>
        <v>0</v>
      </c>
      <c r="U3735" s="47">
        <v>0</v>
      </c>
      <c r="V3735" s="48">
        <f t="shared" ref="V3735" si="9762">U3735*1000000/325851</f>
        <v>0</v>
      </c>
      <c r="W3735" s="47">
        <v>0</v>
      </c>
      <c r="X3735" s="48">
        <f t="shared" ref="X3735" si="9763">W3735*1000000/325851</f>
        <v>0</v>
      </c>
      <c r="Y3735" s="47">
        <v>0</v>
      </c>
      <c r="Z3735" s="48">
        <f t="shared" ref="Z3735" si="9764">Y3735*1000000/325851</f>
        <v>0</v>
      </c>
      <c r="AA3735" s="47">
        <v>0</v>
      </c>
      <c r="AB3735" s="48">
        <f t="shared" ref="AB3735" si="9765">AA3735*1000000/325851</f>
        <v>0</v>
      </c>
      <c r="AC3735" s="47">
        <f t="shared" si="9313"/>
        <v>0</v>
      </c>
      <c r="AD3735" s="48">
        <f t="shared" si="9314"/>
        <v>0</v>
      </c>
    </row>
    <row r="3736" spans="1:30" x14ac:dyDescent="0.25">
      <c r="A3736" s="46" t="s">
        <v>1143</v>
      </c>
      <c r="C3736" s="47">
        <v>0</v>
      </c>
      <c r="D3736" s="48">
        <f t="shared" si="9301"/>
        <v>0</v>
      </c>
      <c r="E3736" s="47">
        <v>0</v>
      </c>
      <c r="F3736" s="48">
        <f t="shared" si="9301"/>
        <v>0</v>
      </c>
      <c r="G3736" s="47">
        <v>0</v>
      </c>
      <c r="H3736" s="48">
        <f t="shared" ref="H3736" si="9766">G3736*1000000/325851</f>
        <v>0</v>
      </c>
      <c r="I3736" s="47">
        <v>0</v>
      </c>
      <c r="J3736" s="48">
        <f t="shared" ref="J3736" si="9767">I3736*1000000/325851</f>
        <v>0</v>
      </c>
      <c r="K3736" s="47">
        <v>0</v>
      </c>
      <c r="L3736" s="48">
        <f t="shared" ref="L3736" si="9768">K3736*1000000/325851</f>
        <v>0</v>
      </c>
      <c r="M3736" s="47">
        <v>0</v>
      </c>
      <c r="N3736" s="48">
        <f t="shared" ref="N3736" si="9769">M3736*1000000/325851</f>
        <v>0</v>
      </c>
      <c r="O3736" s="47">
        <v>0</v>
      </c>
      <c r="P3736" s="48">
        <f t="shared" ref="P3736" si="9770">O3736*1000000/325851</f>
        <v>0</v>
      </c>
      <c r="Q3736" s="47">
        <v>0</v>
      </c>
      <c r="R3736" s="48">
        <f t="shared" ref="R3736" si="9771">Q3736*1000000/325851</f>
        <v>0</v>
      </c>
      <c r="S3736" s="47">
        <v>0</v>
      </c>
      <c r="T3736" s="48">
        <f t="shared" ref="T3736" si="9772">S3736*1000000/325851</f>
        <v>0</v>
      </c>
      <c r="U3736" s="47">
        <v>0</v>
      </c>
      <c r="V3736" s="48">
        <f t="shared" ref="V3736" si="9773">U3736*1000000/325851</f>
        <v>0</v>
      </c>
      <c r="W3736" s="47">
        <v>0</v>
      </c>
      <c r="X3736" s="48">
        <f t="shared" ref="X3736" si="9774">W3736*1000000/325851</f>
        <v>0</v>
      </c>
      <c r="Y3736" s="47">
        <v>0</v>
      </c>
      <c r="Z3736" s="48">
        <f t="shared" ref="Z3736" si="9775">Y3736*1000000/325851</f>
        <v>0</v>
      </c>
      <c r="AA3736" s="47">
        <v>0</v>
      </c>
      <c r="AB3736" s="48">
        <f t="shared" ref="AB3736" si="9776">AA3736*1000000/325851</f>
        <v>0</v>
      </c>
      <c r="AC3736" s="47">
        <f t="shared" si="9313"/>
        <v>0</v>
      </c>
      <c r="AD3736" s="48">
        <f t="shared" si="9314"/>
        <v>0</v>
      </c>
    </row>
    <row r="3737" spans="1:30" x14ac:dyDescent="0.25">
      <c r="A3737" s="46" t="s">
        <v>1144</v>
      </c>
      <c r="C3737" s="47">
        <v>0</v>
      </c>
      <c r="D3737" s="48">
        <f t="shared" si="9301"/>
        <v>0</v>
      </c>
      <c r="E3737" s="47">
        <v>0</v>
      </c>
      <c r="F3737" s="48">
        <f t="shared" si="9301"/>
        <v>0</v>
      </c>
      <c r="G3737" s="47">
        <v>0</v>
      </c>
      <c r="H3737" s="48">
        <f t="shared" ref="H3737" si="9777">G3737*1000000/325851</f>
        <v>0</v>
      </c>
      <c r="I3737" s="47">
        <v>0</v>
      </c>
      <c r="J3737" s="48">
        <f t="shared" ref="J3737" si="9778">I3737*1000000/325851</f>
        <v>0</v>
      </c>
      <c r="K3737" s="47">
        <v>0</v>
      </c>
      <c r="L3737" s="48">
        <f t="shared" ref="L3737" si="9779">K3737*1000000/325851</f>
        <v>0</v>
      </c>
      <c r="M3737" s="47">
        <v>0</v>
      </c>
      <c r="N3737" s="48">
        <f t="shared" ref="N3737" si="9780">M3737*1000000/325851</f>
        <v>0</v>
      </c>
      <c r="O3737" s="47">
        <v>0</v>
      </c>
      <c r="P3737" s="48">
        <f t="shared" ref="P3737" si="9781">O3737*1000000/325851</f>
        <v>0</v>
      </c>
      <c r="Q3737" s="47">
        <v>0</v>
      </c>
      <c r="R3737" s="48">
        <f t="shared" ref="R3737" si="9782">Q3737*1000000/325851</f>
        <v>0</v>
      </c>
      <c r="S3737" s="47">
        <v>0</v>
      </c>
      <c r="T3737" s="48">
        <f t="shared" ref="T3737" si="9783">S3737*1000000/325851</f>
        <v>0</v>
      </c>
      <c r="U3737" s="47">
        <v>0</v>
      </c>
      <c r="V3737" s="48">
        <f t="shared" ref="V3737" si="9784">U3737*1000000/325851</f>
        <v>0</v>
      </c>
      <c r="W3737" s="47">
        <v>0</v>
      </c>
      <c r="X3737" s="48">
        <f t="shared" ref="X3737" si="9785">W3737*1000000/325851</f>
        <v>0</v>
      </c>
      <c r="Y3737" s="47">
        <v>0</v>
      </c>
      <c r="Z3737" s="48">
        <f t="shared" ref="Z3737" si="9786">Y3737*1000000/325851</f>
        <v>0</v>
      </c>
      <c r="AA3737" s="47">
        <v>0</v>
      </c>
      <c r="AB3737" s="48">
        <f t="shared" ref="AB3737" si="9787">AA3737*1000000/325851</f>
        <v>0</v>
      </c>
      <c r="AC3737" s="47">
        <f t="shared" si="9313"/>
        <v>0</v>
      </c>
      <c r="AD3737" s="48">
        <f t="shared" si="9314"/>
        <v>0</v>
      </c>
    </row>
    <row r="3738" spans="1:30" x14ac:dyDescent="0.25">
      <c r="A3738" s="46" t="s">
        <v>1145</v>
      </c>
      <c r="C3738" s="47">
        <v>0</v>
      </c>
      <c r="D3738" s="48">
        <f t="shared" si="9301"/>
        <v>0</v>
      </c>
      <c r="E3738" s="47">
        <v>0</v>
      </c>
      <c r="F3738" s="48">
        <f t="shared" si="9301"/>
        <v>0</v>
      </c>
      <c r="G3738" s="47">
        <v>0</v>
      </c>
      <c r="H3738" s="48">
        <f t="shared" ref="H3738" si="9788">G3738*1000000/325851</f>
        <v>0</v>
      </c>
      <c r="I3738" s="47">
        <v>0</v>
      </c>
      <c r="J3738" s="48">
        <f t="shared" ref="J3738" si="9789">I3738*1000000/325851</f>
        <v>0</v>
      </c>
      <c r="K3738" s="47">
        <v>0</v>
      </c>
      <c r="L3738" s="48">
        <f t="shared" ref="L3738" si="9790">K3738*1000000/325851</f>
        <v>0</v>
      </c>
      <c r="M3738" s="47">
        <v>0</v>
      </c>
      <c r="N3738" s="48">
        <f t="shared" ref="N3738" si="9791">M3738*1000000/325851</f>
        <v>0</v>
      </c>
      <c r="O3738" s="47">
        <v>0</v>
      </c>
      <c r="P3738" s="48">
        <f t="shared" ref="P3738" si="9792">O3738*1000000/325851</f>
        <v>0</v>
      </c>
      <c r="Q3738" s="47">
        <v>0</v>
      </c>
      <c r="R3738" s="48">
        <f t="shared" ref="R3738" si="9793">Q3738*1000000/325851</f>
        <v>0</v>
      </c>
      <c r="S3738" s="47">
        <v>0</v>
      </c>
      <c r="T3738" s="48">
        <f t="shared" ref="T3738" si="9794">S3738*1000000/325851</f>
        <v>0</v>
      </c>
      <c r="U3738" s="47">
        <v>0</v>
      </c>
      <c r="V3738" s="48">
        <f t="shared" ref="V3738" si="9795">U3738*1000000/325851</f>
        <v>0</v>
      </c>
      <c r="W3738" s="47">
        <v>0</v>
      </c>
      <c r="X3738" s="48">
        <f t="shared" ref="X3738" si="9796">W3738*1000000/325851</f>
        <v>0</v>
      </c>
      <c r="Y3738" s="47">
        <v>0</v>
      </c>
      <c r="Z3738" s="48">
        <f t="shared" ref="Z3738" si="9797">Y3738*1000000/325851</f>
        <v>0</v>
      </c>
      <c r="AA3738" s="47">
        <v>0</v>
      </c>
      <c r="AB3738" s="48">
        <f t="shared" ref="AB3738" si="9798">AA3738*1000000/325851</f>
        <v>0</v>
      </c>
      <c r="AC3738" s="47">
        <f t="shared" si="9313"/>
        <v>0</v>
      </c>
      <c r="AD3738" s="48">
        <f t="shared" si="9314"/>
        <v>0</v>
      </c>
    </row>
    <row r="3739" spans="1:30" x14ac:dyDescent="0.25">
      <c r="A3739" s="46" t="s">
        <v>1146</v>
      </c>
      <c r="C3739" s="47">
        <v>0</v>
      </c>
      <c r="D3739" s="48">
        <f t="shared" si="9301"/>
        <v>0</v>
      </c>
      <c r="E3739" s="47">
        <v>0</v>
      </c>
      <c r="F3739" s="48">
        <f t="shared" si="9301"/>
        <v>0</v>
      </c>
      <c r="G3739" s="47">
        <v>0</v>
      </c>
      <c r="H3739" s="48">
        <f t="shared" ref="H3739" si="9799">G3739*1000000/325851</f>
        <v>0</v>
      </c>
      <c r="I3739" s="47">
        <v>0</v>
      </c>
      <c r="J3739" s="48">
        <f t="shared" ref="J3739" si="9800">I3739*1000000/325851</f>
        <v>0</v>
      </c>
      <c r="K3739" s="47">
        <v>0</v>
      </c>
      <c r="L3739" s="48">
        <f t="shared" ref="L3739" si="9801">K3739*1000000/325851</f>
        <v>0</v>
      </c>
      <c r="M3739" s="47">
        <v>0</v>
      </c>
      <c r="N3739" s="48">
        <f t="shared" ref="N3739" si="9802">M3739*1000000/325851</f>
        <v>0</v>
      </c>
      <c r="O3739" s="47">
        <v>0</v>
      </c>
      <c r="P3739" s="48">
        <f t="shared" ref="P3739" si="9803">O3739*1000000/325851</f>
        <v>0</v>
      </c>
      <c r="Q3739" s="47">
        <v>0</v>
      </c>
      <c r="R3739" s="48">
        <f t="shared" ref="R3739" si="9804">Q3739*1000000/325851</f>
        <v>0</v>
      </c>
      <c r="S3739" s="47">
        <v>0</v>
      </c>
      <c r="T3739" s="48">
        <f t="shared" ref="T3739" si="9805">S3739*1000000/325851</f>
        <v>0</v>
      </c>
      <c r="U3739" s="47">
        <v>0</v>
      </c>
      <c r="V3739" s="48">
        <f t="shared" ref="V3739" si="9806">U3739*1000000/325851</f>
        <v>0</v>
      </c>
      <c r="W3739" s="47">
        <v>0</v>
      </c>
      <c r="X3739" s="48">
        <f t="shared" ref="X3739" si="9807">W3739*1000000/325851</f>
        <v>0</v>
      </c>
      <c r="Y3739" s="47">
        <v>0</v>
      </c>
      <c r="Z3739" s="48">
        <f t="shared" ref="Z3739" si="9808">Y3739*1000000/325851</f>
        <v>0</v>
      </c>
      <c r="AA3739" s="47">
        <v>0</v>
      </c>
      <c r="AB3739" s="48">
        <f t="shared" ref="AB3739" si="9809">AA3739*1000000/325851</f>
        <v>0</v>
      </c>
      <c r="AC3739" s="47">
        <f t="shared" si="9313"/>
        <v>0</v>
      </c>
      <c r="AD3739" s="48">
        <f t="shared" si="9314"/>
        <v>0</v>
      </c>
    </row>
    <row r="3740" spans="1:30" x14ac:dyDescent="0.25">
      <c r="A3740" s="46" t="s">
        <v>1147</v>
      </c>
      <c r="C3740" s="47">
        <v>0</v>
      </c>
      <c r="D3740" s="48">
        <f t="shared" si="9301"/>
        <v>0</v>
      </c>
      <c r="E3740" s="47">
        <v>0</v>
      </c>
      <c r="F3740" s="48">
        <f t="shared" si="9301"/>
        <v>0</v>
      </c>
      <c r="G3740" s="47">
        <v>0</v>
      </c>
      <c r="H3740" s="48">
        <f t="shared" ref="H3740" si="9810">G3740*1000000/325851</f>
        <v>0</v>
      </c>
      <c r="I3740" s="47">
        <v>0</v>
      </c>
      <c r="J3740" s="48">
        <f t="shared" ref="J3740" si="9811">I3740*1000000/325851</f>
        <v>0</v>
      </c>
      <c r="K3740" s="47">
        <v>0</v>
      </c>
      <c r="L3740" s="48">
        <f t="shared" ref="L3740" si="9812">K3740*1000000/325851</f>
        <v>0</v>
      </c>
      <c r="M3740" s="47">
        <v>0</v>
      </c>
      <c r="N3740" s="48">
        <f t="shared" ref="N3740" si="9813">M3740*1000000/325851</f>
        <v>0</v>
      </c>
      <c r="O3740" s="47">
        <v>0</v>
      </c>
      <c r="P3740" s="48">
        <f t="shared" ref="P3740" si="9814">O3740*1000000/325851</f>
        <v>0</v>
      </c>
      <c r="Q3740" s="47">
        <v>0</v>
      </c>
      <c r="R3740" s="48">
        <f t="shared" ref="R3740" si="9815">Q3740*1000000/325851</f>
        <v>0</v>
      </c>
      <c r="S3740" s="47">
        <v>0</v>
      </c>
      <c r="T3740" s="48">
        <f t="shared" ref="T3740" si="9816">S3740*1000000/325851</f>
        <v>0</v>
      </c>
      <c r="U3740" s="47">
        <v>0</v>
      </c>
      <c r="V3740" s="48">
        <f t="shared" ref="V3740" si="9817">U3740*1000000/325851</f>
        <v>0</v>
      </c>
      <c r="W3740" s="47">
        <v>0</v>
      </c>
      <c r="X3740" s="48">
        <f t="shared" ref="X3740" si="9818">W3740*1000000/325851</f>
        <v>0</v>
      </c>
      <c r="Y3740" s="47">
        <v>0</v>
      </c>
      <c r="Z3740" s="48">
        <f t="shared" ref="Z3740" si="9819">Y3740*1000000/325851</f>
        <v>0</v>
      </c>
      <c r="AA3740" s="47">
        <v>0</v>
      </c>
      <c r="AB3740" s="48">
        <f t="shared" ref="AB3740" si="9820">AA3740*1000000/325851</f>
        <v>0</v>
      </c>
      <c r="AC3740" s="47">
        <f t="shared" si="9313"/>
        <v>0</v>
      </c>
      <c r="AD3740" s="48">
        <f t="shared" si="9314"/>
        <v>0</v>
      </c>
    </row>
    <row r="3741" spans="1:30" x14ac:dyDescent="0.25">
      <c r="A3741" s="46" t="s">
        <v>1148</v>
      </c>
      <c r="C3741" s="47">
        <v>0</v>
      </c>
      <c r="D3741" s="48">
        <f t="shared" si="9301"/>
        <v>0</v>
      </c>
      <c r="E3741" s="47">
        <v>0</v>
      </c>
      <c r="F3741" s="48">
        <f t="shared" si="9301"/>
        <v>0</v>
      </c>
      <c r="G3741" s="47">
        <v>0</v>
      </c>
      <c r="H3741" s="48">
        <f t="shared" ref="H3741" si="9821">G3741*1000000/325851</f>
        <v>0</v>
      </c>
      <c r="I3741" s="47">
        <v>0</v>
      </c>
      <c r="J3741" s="48">
        <f t="shared" ref="J3741" si="9822">I3741*1000000/325851</f>
        <v>0</v>
      </c>
      <c r="K3741" s="47">
        <v>0</v>
      </c>
      <c r="L3741" s="48">
        <f t="shared" ref="L3741" si="9823">K3741*1000000/325851</f>
        <v>0</v>
      </c>
      <c r="M3741" s="47">
        <v>0</v>
      </c>
      <c r="N3741" s="48">
        <f t="shared" ref="N3741" si="9824">M3741*1000000/325851</f>
        <v>0</v>
      </c>
      <c r="O3741" s="47">
        <v>0</v>
      </c>
      <c r="P3741" s="48">
        <f t="shared" ref="P3741" si="9825">O3741*1000000/325851</f>
        <v>0</v>
      </c>
      <c r="Q3741" s="47">
        <v>0</v>
      </c>
      <c r="R3741" s="48">
        <f t="shared" ref="R3741" si="9826">Q3741*1000000/325851</f>
        <v>0</v>
      </c>
      <c r="S3741" s="47">
        <v>0</v>
      </c>
      <c r="T3741" s="48">
        <f t="shared" ref="T3741" si="9827">S3741*1000000/325851</f>
        <v>0</v>
      </c>
      <c r="U3741" s="47">
        <v>0</v>
      </c>
      <c r="V3741" s="48">
        <f t="shared" ref="V3741" si="9828">U3741*1000000/325851</f>
        <v>0</v>
      </c>
      <c r="W3741" s="47">
        <v>0</v>
      </c>
      <c r="X3741" s="48">
        <f t="shared" ref="X3741" si="9829">W3741*1000000/325851</f>
        <v>0</v>
      </c>
      <c r="Y3741" s="47">
        <v>0</v>
      </c>
      <c r="Z3741" s="48">
        <f t="shared" ref="Z3741" si="9830">Y3741*1000000/325851</f>
        <v>0</v>
      </c>
      <c r="AA3741" s="47">
        <v>0</v>
      </c>
      <c r="AB3741" s="48">
        <f t="shared" ref="AB3741" si="9831">AA3741*1000000/325851</f>
        <v>0</v>
      </c>
      <c r="AC3741" s="47">
        <f t="shared" si="9313"/>
        <v>0</v>
      </c>
      <c r="AD3741" s="48">
        <f t="shared" si="9314"/>
        <v>0</v>
      </c>
    </row>
    <row r="3742" spans="1:30" x14ac:dyDescent="0.25">
      <c r="A3742" s="46" t="s">
        <v>1149</v>
      </c>
      <c r="C3742" s="47">
        <v>0</v>
      </c>
      <c r="D3742" s="48">
        <f t="shared" si="9301"/>
        <v>0</v>
      </c>
      <c r="E3742" s="47">
        <v>0</v>
      </c>
      <c r="F3742" s="48">
        <f t="shared" si="9301"/>
        <v>0</v>
      </c>
      <c r="G3742" s="47">
        <v>0</v>
      </c>
      <c r="H3742" s="48">
        <f t="shared" ref="H3742" si="9832">G3742*1000000/325851</f>
        <v>0</v>
      </c>
      <c r="I3742" s="47">
        <v>0</v>
      </c>
      <c r="J3742" s="48">
        <f t="shared" ref="J3742" si="9833">I3742*1000000/325851</f>
        <v>0</v>
      </c>
      <c r="K3742" s="47">
        <v>0</v>
      </c>
      <c r="L3742" s="48">
        <f t="shared" ref="L3742" si="9834">K3742*1000000/325851</f>
        <v>0</v>
      </c>
      <c r="M3742" s="47">
        <v>0</v>
      </c>
      <c r="N3742" s="48">
        <f t="shared" ref="N3742" si="9835">M3742*1000000/325851</f>
        <v>0</v>
      </c>
      <c r="O3742" s="47">
        <v>0</v>
      </c>
      <c r="P3742" s="48">
        <f t="shared" ref="P3742" si="9836">O3742*1000000/325851</f>
        <v>0</v>
      </c>
      <c r="Q3742" s="47">
        <v>0</v>
      </c>
      <c r="R3742" s="48">
        <f t="shared" ref="R3742" si="9837">Q3742*1000000/325851</f>
        <v>0</v>
      </c>
      <c r="S3742" s="47">
        <v>0</v>
      </c>
      <c r="T3742" s="48">
        <f t="shared" ref="T3742" si="9838">S3742*1000000/325851</f>
        <v>0</v>
      </c>
      <c r="U3742" s="47">
        <v>0</v>
      </c>
      <c r="V3742" s="48">
        <f t="shared" ref="V3742" si="9839">U3742*1000000/325851</f>
        <v>0</v>
      </c>
      <c r="W3742" s="47">
        <v>0</v>
      </c>
      <c r="X3742" s="48">
        <f t="shared" ref="X3742" si="9840">W3742*1000000/325851</f>
        <v>0</v>
      </c>
      <c r="Y3742" s="47">
        <v>0</v>
      </c>
      <c r="Z3742" s="48">
        <f t="shared" ref="Z3742" si="9841">Y3742*1000000/325851</f>
        <v>0</v>
      </c>
      <c r="AA3742" s="47">
        <v>0</v>
      </c>
      <c r="AB3742" s="48">
        <f t="shared" ref="AB3742" si="9842">AA3742*1000000/325851</f>
        <v>0</v>
      </c>
      <c r="AC3742" s="47">
        <f t="shared" si="9313"/>
        <v>0</v>
      </c>
      <c r="AD3742" s="48">
        <f t="shared" si="9314"/>
        <v>0</v>
      </c>
    </row>
    <row r="3743" spans="1:30" x14ac:dyDescent="0.25">
      <c r="A3743" s="46" t="s">
        <v>1150</v>
      </c>
      <c r="C3743" s="47">
        <v>0</v>
      </c>
      <c r="D3743" s="48">
        <f t="shared" si="9301"/>
        <v>0</v>
      </c>
      <c r="E3743" s="47">
        <v>0</v>
      </c>
      <c r="F3743" s="48">
        <f t="shared" si="9301"/>
        <v>0</v>
      </c>
      <c r="G3743" s="47">
        <v>0</v>
      </c>
      <c r="H3743" s="48">
        <f t="shared" ref="H3743" si="9843">G3743*1000000/325851</f>
        <v>0</v>
      </c>
      <c r="I3743" s="47">
        <v>0</v>
      </c>
      <c r="J3743" s="48">
        <f t="shared" ref="J3743" si="9844">I3743*1000000/325851</f>
        <v>0</v>
      </c>
      <c r="K3743" s="47">
        <v>0</v>
      </c>
      <c r="L3743" s="48">
        <f t="shared" ref="L3743" si="9845">K3743*1000000/325851</f>
        <v>0</v>
      </c>
      <c r="M3743" s="47">
        <v>0</v>
      </c>
      <c r="N3743" s="48">
        <f t="shared" ref="N3743" si="9846">M3743*1000000/325851</f>
        <v>0</v>
      </c>
      <c r="O3743" s="47">
        <v>0</v>
      </c>
      <c r="P3743" s="48">
        <f t="shared" ref="P3743" si="9847">O3743*1000000/325851</f>
        <v>0</v>
      </c>
      <c r="Q3743" s="47">
        <v>0</v>
      </c>
      <c r="R3743" s="48">
        <f t="shared" ref="R3743" si="9848">Q3743*1000000/325851</f>
        <v>0</v>
      </c>
      <c r="S3743" s="47">
        <v>0</v>
      </c>
      <c r="T3743" s="48">
        <f t="shared" ref="T3743" si="9849">S3743*1000000/325851</f>
        <v>0</v>
      </c>
      <c r="U3743" s="47">
        <v>0</v>
      </c>
      <c r="V3743" s="48">
        <f t="shared" ref="V3743" si="9850">U3743*1000000/325851</f>
        <v>0</v>
      </c>
      <c r="W3743" s="47">
        <v>0</v>
      </c>
      <c r="X3743" s="48">
        <f t="shared" ref="X3743" si="9851">W3743*1000000/325851</f>
        <v>0</v>
      </c>
      <c r="Y3743" s="47">
        <v>0</v>
      </c>
      <c r="Z3743" s="48">
        <f t="shared" ref="Z3743" si="9852">Y3743*1000000/325851</f>
        <v>0</v>
      </c>
      <c r="AA3743" s="47">
        <v>0</v>
      </c>
      <c r="AB3743" s="48">
        <f t="shared" ref="AB3743" si="9853">AA3743*1000000/325851</f>
        <v>0</v>
      </c>
      <c r="AC3743" s="47">
        <f t="shared" si="9313"/>
        <v>0</v>
      </c>
      <c r="AD3743" s="48">
        <f t="shared" si="9314"/>
        <v>0</v>
      </c>
    </row>
    <row r="3744" spans="1:30" x14ac:dyDescent="0.25">
      <c r="A3744" s="46" t="s">
        <v>1151</v>
      </c>
      <c r="C3744" s="47">
        <v>0</v>
      </c>
      <c r="D3744" s="48">
        <f t="shared" si="9301"/>
        <v>0</v>
      </c>
      <c r="E3744" s="47">
        <v>0</v>
      </c>
      <c r="F3744" s="48">
        <f t="shared" si="9301"/>
        <v>0</v>
      </c>
      <c r="G3744" s="47">
        <v>0</v>
      </c>
      <c r="H3744" s="48">
        <f t="shared" ref="H3744" si="9854">G3744*1000000/325851</f>
        <v>0</v>
      </c>
      <c r="I3744" s="47">
        <v>0</v>
      </c>
      <c r="J3744" s="48">
        <f t="shared" ref="J3744" si="9855">I3744*1000000/325851</f>
        <v>0</v>
      </c>
      <c r="K3744" s="47">
        <v>0</v>
      </c>
      <c r="L3744" s="48">
        <f t="shared" ref="L3744" si="9856">K3744*1000000/325851</f>
        <v>0</v>
      </c>
      <c r="M3744" s="47">
        <v>0</v>
      </c>
      <c r="N3744" s="48">
        <f t="shared" ref="N3744" si="9857">M3744*1000000/325851</f>
        <v>0</v>
      </c>
      <c r="O3744" s="47">
        <v>0</v>
      </c>
      <c r="P3744" s="48">
        <f t="shared" ref="P3744" si="9858">O3744*1000000/325851</f>
        <v>0</v>
      </c>
      <c r="Q3744" s="47">
        <v>0</v>
      </c>
      <c r="R3744" s="48">
        <f t="shared" ref="R3744" si="9859">Q3744*1000000/325851</f>
        <v>0</v>
      </c>
      <c r="S3744" s="47">
        <v>0</v>
      </c>
      <c r="T3744" s="48">
        <f t="shared" ref="T3744" si="9860">S3744*1000000/325851</f>
        <v>0</v>
      </c>
      <c r="U3744" s="47">
        <v>0</v>
      </c>
      <c r="V3744" s="48">
        <f t="shared" ref="V3744" si="9861">U3744*1000000/325851</f>
        <v>0</v>
      </c>
      <c r="W3744" s="47">
        <v>0</v>
      </c>
      <c r="X3744" s="48">
        <f t="shared" ref="X3744" si="9862">W3744*1000000/325851</f>
        <v>0</v>
      </c>
      <c r="Y3744" s="47">
        <v>0</v>
      </c>
      <c r="Z3744" s="48">
        <f t="shared" ref="Z3744" si="9863">Y3744*1000000/325851</f>
        <v>0</v>
      </c>
      <c r="AA3744" s="47">
        <v>0</v>
      </c>
      <c r="AB3744" s="48">
        <f t="shared" ref="AB3744" si="9864">AA3744*1000000/325851</f>
        <v>0</v>
      </c>
      <c r="AC3744" s="47">
        <f t="shared" si="9313"/>
        <v>0</v>
      </c>
      <c r="AD3744" s="48">
        <f t="shared" si="9314"/>
        <v>0</v>
      </c>
    </row>
    <row r="3745" spans="1:30" x14ac:dyDescent="0.25">
      <c r="A3745" s="46" t="s">
        <v>1152</v>
      </c>
      <c r="C3745" s="47">
        <v>0</v>
      </c>
      <c r="D3745" s="48">
        <f t="shared" si="9301"/>
        <v>0</v>
      </c>
      <c r="E3745" s="47">
        <v>0</v>
      </c>
      <c r="F3745" s="48">
        <f t="shared" si="9301"/>
        <v>0</v>
      </c>
      <c r="G3745" s="47">
        <v>0</v>
      </c>
      <c r="H3745" s="48">
        <f t="shared" ref="H3745" si="9865">G3745*1000000/325851</f>
        <v>0</v>
      </c>
      <c r="I3745" s="47">
        <v>0</v>
      </c>
      <c r="J3745" s="48">
        <f t="shared" ref="J3745" si="9866">I3745*1000000/325851</f>
        <v>0</v>
      </c>
      <c r="K3745" s="47">
        <v>0</v>
      </c>
      <c r="L3745" s="48">
        <f t="shared" ref="L3745" si="9867">K3745*1000000/325851</f>
        <v>0</v>
      </c>
      <c r="M3745" s="47">
        <v>0</v>
      </c>
      <c r="N3745" s="48">
        <f t="shared" ref="N3745" si="9868">M3745*1000000/325851</f>
        <v>0</v>
      </c>
      <c r="O3745" s="47">
        <v>0</v>
      </c>
      <c r="P3745" s="48">
        <f t="shared" ref="P3745" si="9869">O3745*1000000/325851</f>
        <v>0</v>
      </c>
      <c r="Q3745" s="47">
        <v>0</v>
      </c>
      <c r="R3745" s="48">
        <f t="shared" ref="R3745" si="9870">Q3745*1000000/325851</f>
        <v>0</v>
      </c>
      <c r="S3745" s="47">
        <v>0</v>
      </c>
      <c r="T3745" s="48">
        <f t="shared" ref="T3745" si="9871">S3745*1000000/325851</f>
        <v>0</v>
      </c>
      <c r="U3745" s="47">
        <v>0</v>
      </c>
      <c r="V3745" s="48">
        <f t="shared" ref="V3745" si="9872">U3745*1000000/325851</f>
        <v>0</v>
      </c>
      <c r="W3745" s="47">
        <v>0</v>
      </c>
      <c r="X3745" s="48">
        <f t="shared" ref="X3745" si="9873">W3745*1000000/325851</f>
        <v>0</v>
      </c>
      <c r="Y3745" s="47">
        <v>0</v>
      </c>
      <c r="Z3745" s="48">
        <f t="shared" ref="Z3745" si="9874">Y3745*1000000/325851</f>
        <v>0</v>
      </c>
      <c r="AA3745" s="47">
        <v>0</v>
      </c>
      <c r="AB3745" s="48">
        <f t="shared" ref="AB3745" si="9875">AA3745*1000000/325851</f>
        <v>0</v>
      </c>
      <c r="AC3745" s="47">
        <f t="shared" si="9313"/>
        <v>0</v>
      </c>
      <c r="AD3745" s="48">
        <f t="shared" si="9314"/>
        <v>0</v>
      </c>
    </row>
    <row r="3746" spans="1:30" x14ac:dyDescent="0.25">
      <c r="A3746" s="46" t="s">
        <v>1153</v>
      </c>
      <c r="C3746" s="47">
        <v>0</v>
      </c>
      <c r="D3746" s="48">
        <f t="shared" si="9301"/>
        <v>0</v>
      </c>
      <c r="E3746" s="47">
        <v>0</v>
      </c>
      <c r="F3746" s="48">
        <f t="shared" si="9301"/>
        <v>0</v>
      </c>
      <c r="G3746" s="47">
        <v>0</v>
      </c>
      <c r="H3746" s="48">
        <f t="shared" ref="H3746" si="9876">G3746*1000000/325851</f>
        <v>0</v>
      </c>
      <c r="I3746" s="47">
        <v>0</v>
      </c>
      <c r="J3746" s="48">
        <f t="shared" ref="J3746" si="9877">I3746*1000000/325851</f>
        <v>0</v>
      </c>
      <c r="K3746" s="47">
        <v>0</v>
      </c>
      <c r="L3746" s="48">
        <f t="shared" ref="L3746" si="9878">K3746*1000000/325851</f>
        <v>0</v>
      </c>
      <c r="M3746" s="47">
        <v>0</v>
      </c>
      <c r="N3746" s="48">
        <f t="shared" ref="N3746" si="9879">M3746*1000000/325851</f>
        <v>0</v>
      </c>
      <c r="O3746" s="47">
        <v>0</v>
      </c>
      <c r="P3746" s="48">
        <f t="shared" ref="P3746" si="9880">O3746*1000000/325851</f>
        <v>0</v>
      </c>
      <c r="Q3746" s="47">
        <v>0</v>
      </c>
      <c r="R3746" s="48">
        <f t="shared" ref="R3746" si="9881">Q3746*1000000/325851</f>
        <v>0</v>
      </c>
      <c r="S3746" s="47">
        <v>0</v>
      </c>
      <c r="T3746" s="48">
        <f t="shared" ref="T3746" si="9882">S3746*1000000/325851</f>
        <v>0</v>
      </c>
      <c r="U3746" s="47">
        <v>0</v>
      </c>
      <c r="V3746" s="48">
        <f t="shared" ref="V3746" si="9883">U3746*1000000/325851</f>
        <v>0</v>
      </c>
      <c r="W3746" s="47">
        <v>0</v>
      </c>
      <c r="X3746" s="48">
        <f t="shared" ref="X3746" si="9884">W3746*1000000/325851</f>
        <v>0</v>
      </c>
      <c r="Y3746" s="47">
        <v>0</v>
      </c>
      <c r="Z3746" s="48">
        <f t="shared" ref="Z3746" si="9885">Y3746*1000000/325851</f>
        <v>0</v>
      </c>
      <c r="AA3746" s="47">
        <v>0</v>
      </c>
      <c r="AB3746" s="48">
        <f t="shared" ref="AB3746" si="9886">AA3746*1000000/325851</f>
        <v>0</v>
      </c>
      <c r="AC3746" s="47">
        <f t="shared" si="9313"/>
        <v>0</v>
      </c>
      <c r="AD3746" s="48">
        <f t="shared" si="9314"/>
        <v>0</v>
      </c>
    </row>
    <row r="3747" spans="1:30" x14ac:dyDescent="0.25">
      <c r="A3747" s="46" t="s">
        <v>1154</v>
      </c>
      <c r="C3747" s="47">
        <v>0</v>
      </c>
      <c r="D3747" s="48">
        <f t="shared" si="9301"/>
        <v>0</v>
      </c>
      <c r="E3747" s="47">
        <v>0</v>
      </c>
      <c r="F3747" s="48">
        <f t="shared" si="9301"/>
        <v>0</v>
      </c>
      <c r="G3747" s="47">
        <v>0</v>
      </c>
      <c r="H3747" s="48">
        <f t="shared" ref="H3747" si="9887">G3747*1000000/325851</f>
        <v>0</v>
      </c>
      <c r="I3747" s="47">
        <v>0</v>
      </c>
      <c r="J3747" s="48">
        <f t="shared" ref="J3747" si="9888">I3747*1000000/325851</f>
        <v>0</v>
      </c>
      <c r="K3747" s="47">
        <v>0</v>
      </c>
      <c r="L3747" s="48">
        <f t="shared" ref="L3747" si="9889">K3747*1000000/325851</f>
        <v>0</v>
      </c>
      <c r="M3747" s="47">
        <v>0</v>
      </c>
      <c r="N3747" s="48">
        <f t="shared" ref="N3747" si="9890">M3747*1000000/325851</f>
        <v>0</v>
      </c>
      <c r="O3747" s="47">
        <v>0</v>
      </c>
      <c r="P3747" s="48">
        <f t="shared" ref="P3747" si="9891">O3747*1000000/325851</f>
        <v>0</v>
      </c>
      <c r="Q3747" s="47">
        <v>0</v>
      </c>
      <c r="R3747" s="48">
        <f t="shared" ref="R3747" si="9892">Q3747*1000000/325851</f>
        <v>0</v>
      </c>
      <c r="S3747" s="47">
        <v>0</v>
      </c>
      <c r="T3747" s="48">
        <f t="shared" ref="T3747" si="9893">S3747*1000000/325851</f>
        <v>0</v>
      </c>
      <c r="U3747" s="47">
        <v>0</v>
      </c>
      <c r="V3747" s="48">
        <f t="shared" ref="V3747" si="9894">U3747*1000000/325851</f>
        <v>0</v>
      </c>
      <c r="W3747" s="47">
        <v>0</v>
      </c>
      <c r="X3747" s="48">
        <f t="shared" ref="X3747" si="9895">W3747*1000000/325851</f>
        <v>0</v>
      </c>
      <c r="Y3747" s="47">
        <v>0</v>
      </c>
      <c r="Z3747" s="48">
        <f t="shared" ref="Z3747" si="9896">Y3747*1000000/325851</f>
        <v>0</v>
      </c>
      <c r="AA3747" s="47">
        <v>0</v>
      </c>
      <c r="AB3747" s="48">
        <f t="shared" ref="AB3747" si="9897">AA3747*1000000/325851</f>
        <v>0</v>
      </c>
      <c r="AC3747" s="47">
        <f t="shared" si="9313"/>
        <v>0</v>
      </c>
      <c r="AD3747" s="48">
        <f t="shared" si="9314"/>
        <v>0</v>
      </c>
    </row>
    <row r="3748" spans="1:30" x14ac:dyDescent="0.25">
      <c r="A3748" s="46" t="s">
        <v>1155</v>
      </c>
      <c r="C3748" s="47">
        <v>0</v>
      </c>
      <c r="D3748" s="48">
        <f t="shared" si="9301"/>
        <v>0</v>
      </c>
      <c r="E3748" s="47">
        <v>0</v>
      </c>
      <c r="F3748" s="48">
        <f t="shared" si="9301"/>
        <v>0</v>
      </c>
      <c r="G3748" s="47">
        <v>0</v>
      </c>
      <c r="H3748" s="48">
        <f t="shared" ref="H3748" si="9898">G3748*1000000/325851</f>
        <v>0</v>
      </c>
      <c r="I3748" s="47">
        <v>0</v>
      </c>
      <c r="J3748" s="48">
        <f t="shared" ref="J3748" si="9899">I3748*1000000/325851</f>
        <v>0</v>
      </c>
      <c r="K3748" s="47">
        <v>0</v>
      </c>
      <c r="L3748" s="48">
        <f t="shared" ref="L3748" si="9900">K3748*1000000/325851</f>
        <v>0</v>
      </c>
      <c r="M3748" s="47">
        <v>0</v>
      </c>
      <c r="N3748" s="48">
        <f t="shared" ref="N3748" si="9901">M3748*1000000/325851</f>
        <v>0</v>
      </c>
      <c r="O3748" s="47">
        <v>0</v>
      </c>
      <c r="P3748" s="48">
        <f t="shared" ref="P3748" si="9902">O3748*1000000/325851</f>
        <v>0</v>
      </c>
      <c r="Q3748" s="47">
        <v>0</v>
      </c>
      <c r="R3748" s="48">
        <f t="shared" ref="R3748" si="9903">Q3748*1000000/325851</f>
        <v>0</v>
      </c>
      <c r="S3748" s="47">
        <v>0</v>
      </c>
      <c r="T3748" s="48">
        <f t="shared" ref="T3748" si="9904">S3748*1000000/325851</f>
        <v>0</v>
      </c>
      <c r="U3748" s="47">
        <v>0</v>
      </c>
      <c r="V3748" s="48">
        <f t="shared" ref="V3748" si="9905">U3748*1000000/325851</f>
        <v>0</v>
      </c>
      <c r="W3748" s="47">
        <v>0</v>
      </c>
      <c r="X3748" s="48">
        <f t="shared" ref="X3748" si="9906">W3748*1000000/325851</f>
        <v>0</v>
      </c>
      <c r="Y3748" s="47">
        <v>0</v>
      </c>
      <c r="Z3748" s="48">
        <f t="shared" ref="Z3748" si="9907">Y3748*1000000/325851</f>
        <v>0</v>
      </c>
      <c r="AA3748" s="47">
        <v>0</v>
      </c>
      <c r="AB3748" s="48">
        <f t="shared" ref="AB3748" si="9908">AA3748*1000000/325851</f>
        <v>0</v>
      </c>
      <c r="AC3748" s="47">
        <f t="shared" si="9313"/>
        <v>0</v>
      </c>
      <c r="AD3748" s="48">
        <f t="shared" si="9314"/>
        <v>0</v>
      </c>
    </row>
    <row r="3749" spans="1:30" x14ac:dyDescent="0.25">
      <c r="A3749" s="46" t="s">
        <v>1156</v>
      </c>
      <c r="C3749" s="47">
        <v>0</v>
      </c>
      <c r="D3749" s="48">
        <f t="shared" si="9301"/>
        <v>0</v>
      </c>
      <c r="E3749" s="47">
        <v>0</v>
      </c>
      <c r="F3749" s="48">
        <f t="shared" si="9301"/>
        <v>0</v>
      </c>
      <c r="G3749" s="47">
        <v>0</v>
      </c>
      <c r="H3749" s="48">
        <f t="shared" ref="H3749" si="9909">G3749*1000000/325851</f>
        <v>0</v>
      </c>
      <c r="I3749" s="47">
        <v>0</v>
      </c>
      <c r="J3749" s="48">
        <f t="shared" ref="J3749" si="9910">I3749*1000000/325851</f>
        <v>0</v>
      </c>
      <c r="K3749" s="47">
        <v>0</v>
      </c>
      <c r="L3749" s="48">
        <f t="shared" ref="L3749" si="9911">K3749*1000000/325851</f>
        <v>0</v>
      </c>
      <c r="M3749" s="47">
        <v>0</v>
      </c>
      <c r="N3749" s="48">
        <f t="shared" ref="N3749" si="9912">M3749*1000000/325851</f>
        <v>0</v>
      </c>
      <c r="O3749" s="47">
        <v>0</v>
      </c>
      <c r="P3749" s="48">
        <f t="shared" ref="P3749" si="9913">O3749*1000000/325851</f>
        <v>0</v>
      </c>
      <c r="Q3749" s="47">
        <v>0</v>
      </c>
      <c r="R3749" s="48">
        <f t="shared" ref="R3749" si="9914">Q3749*1000000/325851</f>
        <v>0</v>
      </c>
      <c r="S3749" s="47">
        <v>0</v>
      </c>
      <c r="T3749" s="48">
        <f t="shared" ref="T3749" si="9915">S3749*1000000/325851</f>
        <v>0</v>
      </c>
      <c r="U3749" s="47">
        <v>0</v>
      </c>
      <c r="V3749" s="48">
        <f t="shared" ref="V3749" si="9916">U3749*1000000/325851</f>
        <v>0</v>
      </c>
      <c r="W3749" s="47">
        <v>0</v>
      </c>
      <c r="X3749" s="48">
        <f t="shared" ref="X3749" si="9917">W3749*1000000/325851</f>
        <v>0</v>
      </c>
      <c r="Y3749" s="47">
        <v>0</v>
      </c>
      <c r="Z3749" s="48">
        <f t="shared" ref="Z3749" si="9918">Y3749*1000000/325851</f>
        <v>0</v>
      </c>
      <c r="AA3749" s="47">
        <v>0</v>
      </c>
      <c r="AB3749" s="48">
        <f t="shared" ref="AB3749" si="9919">AA3749*1000000/325851</f>
        <v>0</v>
      </c>
      <c r="AC3749" s="47">
        <f t="shared" si="9313"/>
        <v>0</v>
      </c>
      <c r="AD3749" s="48">
        <f t="shared" si="9314"/>
        <v>0</v>
      </c>
    </row>
    <row r="3750" spans="1:30" x14ac:dyDescent="0.25">
      <c r="A3750" s="46" t="s">
        <v>1157</v>
      </c>
      <c r="C3750" s="47">
        <v>0</v>
      </c>
      <c r="D3750" s="48">
        <f t="shared" si="9301"/>
        <v>0</v>
      </c>
      <c r="E3750" s="47">
        <v>0</v>
      </c>
      <c r="F3750" s="48">
        <f t="shared" si="9301"/>
        <v>0</v>
      </c>
      <c r="G3750" s="47">
        <v>0</v>
      </c>
      <c r="H3750" s="48">
        <f t="shared" ref="H3750" si="9920">G3750*1000000/325851</f>
        <v>0</v>
      </c>
      <c r="I3750" s="47">
        <v>0</v>
      </c>
      <c r="J3750" s="48">
        <f t="shared" ref="J3750" si="9921">I3750*1000000/325851</f>
        <v>0</v>
      </c>
      <c r="K3750" s="47">
        <v>0</v>
      </c>
      <c r="L3750" s="48">
        <f t="shared" ref="L3750" si="9922">K3750*1000000/325851</f>
        <v>0</v>
      </c>
      <c r="M3750" s="47">
        <v>0</v>
      </c>
      <c r="N3750" s="48">
        <f t="shared" ref="N3750" si="9923">M3750*1000000/325851</f>
        <v>0</v>
      </c>
      <c r="O3750" s="47">
        <v>0</v>
      </c>
      <c r="P3750" s="48">
        <f t="shared" ref="P3750" si="9924">O3750*1000000/325851</f>
        <v>0</v>
      </c>
      <c r="Q3750" s="47">
        <v>0</v>
      </c>
      <c r="R3750" s="48">
        <f t="shared" ref="R3750" si="9925">Q3750*1000000/325851</f>
        <v>0</v>
      </c>
      <c r="S3750" s="47">
        <v>0</v>
      </c>
      <c r="T3750" s="48">
        <f t="shared" ref="T3750" si="9926">S3750*1000000/325851</f>
        <v>0</v>
      </c>
      <c r="U3750" s="47">
        <v>0</v>
      </c>
      <c r="V3750" s="48">
        <f t="shared" ref="V3750" si="9927">U3750*1000000/325851</f>
        <v>0</v>
      </c>
      <c r="W3750" s="47">
        <v>0</v>
      </c>
      <c r="X3750" s="48">
        <f t="shared" ref="X3750" si="9928">W3750*1000000/325851</f>
        <v>0</v>
      </c>
      <c r="Y3750" s="47">
        <v>0</v>
      </c>
      <c r="Z3750" s="48">
        <f t="shared" ref="Z3750" si="9929">Y3750*1000000/325851</f>
        <v>0</v>
      </c>
      <c r="AA3750" s="47">
        <v>0</v>
      </c>
      <c r="AB3750" s="48">
        <f t="shared" ref="AB3750" si="9930">AA3750*1000000/325851</f>
        <v>0</v>
      </c>
      <c r="AC3750" s="47">
        <f t="shared" si="9313"/>
        <v>0</v>
      </c>
      <c r="AD3750" s="48">
        <f t="shared" si="9314"/>
        <v>0</v>
      </c>
    </row>
    <row r="3751" spans="1:30" x14ac:dyDescent="0.25">
      <c r="A3751" s="46" t="s">
        <v>1158</v>
      </c>
      <c r="C3751" s="47">
        <v>0</v>
      </c>
      <c r="D3751" s="48">
        <f t="shared" si="9301"/>
        <v>0</v>
      </c>
      <c r="E3751" s="47">
        <v>0</v>
      </c>
      <c r="F3751" s="48">
        <f t="shared" si="9301"/>
        <v>0</v>
      </c>
      <c r="G3751" s="47">
        <v>0</v>
      </c>
      <c r="H3751" s="48">
        <f t="shared" ref="H3751" si="9931">G3751*1000000/325851</f>
        <v>0</v>
      </c>
      <c r="I3751" s="47">
        <v>0</v>
      </c>
      <c r="J3751" s="48">
        <f t="shared" ref="J3751" si="9932">I3751*1000000/325851</f>
        <v>0</v>
      </c>
      <c r="K3751" s="47">
        <v>0</v>
      </c>
      <c r="L3751" s="48">
        <f t="shared" ref="L3751" si="9933">K3751*1000000/325851</f>
        <v>0</v>
      </c>
      <c r="M3751" s="47">
        <v>0</v>
      </c>
      <c r="N3751" s="48">
        <f t="shared" ref="N3751" si="9934">M3751*1000000/325851</f>
        <v>0</v>
      </c>
      <c r="O3751" s="47">
        <v>0</v>
      </c>
      <c r="P3751" s="48">
        <f t="shared" ref="P3751" si="9935">O3751*1000000/325851</f>
        <v>0</v>
      </c>
      <c r="Q3751" s="47">
        <v>0</v>
      </c>
      <c r="R3751" s="48">
        <f t="shared" ref="R3751" si="9936">Q3751*1000000/325851</f>
        <v>0</v>
      </c>
      <c r="S3751" s="47">
        <v>0</v>
      </c>
      <c r="T3751" s="48">
        <f t="shared" ref="T3751" si="9937">S3751*1000000/325851</f>
        <v>0</v>
      </c>
      <c r="U3751" s="47">
        <v>0</v>
      </c>
      <c r="V3751" s="48">
        <f t="shared" ref="V3751" si="9938">U3751*1000000/325851</f>
        <v>0</v>
      </c>
      <c r="W3751" s="47">
        <v>0</v>
      </c>
      <c r="X3751" s="48">
        <f t="shared" ref="X3751" si="9939">W3751*1000000/325851</f>
        <v>0</v>
      </c>
      <c r="Y3751" s="47">
        <v>0</v>
      </c>
      <c r="Z3751" s="48">
        <f t="shared" ref="Z3751" si="9940">Y3751*1000000/325851</f>
        <v>0</v>
      </c>
      <c r="AA3751" s="47">
        <v>0</v>
      </c>
      <c r="AB3751" s="48">
        <f t="shared" ref="AB3751" si="9941">AA3751*1000000/325851</f>
        <v>0</v>
      </c>
      <c r="AC3751" s="47">
        <f t="shared" si="9313"/>
        <v>0</v>
      </c>
      <c r="AD3751" s="48">
        <f t="shared" si="9314"/>
        <v>0</v>
      </c>
    </row>
    <row r="3752" spans="1:30" x14ac:dyDescent="0.25">
      <c r="A3752" s="46" t="s">
        <v>1159</v>
      </c>
      <c r="C3752" s="47">
        <v>0</v>
      </c>
      <c r="D3752" s="48">
        <f t="shared" si="9301"/>
        <v>0</v>
      </c>
      <c r="E3752" s="47">
        <v>0</v>
      </c>
      <c r="F3752" s="48">
        <f t="shared" si="9301"/>
        <v>0</v>
      </c>
      <c r="G3752" s="47">
        <v>0</v>
      </c>
      <c r="H3752" s="48">
        <f t="shared" ref="H3752" si="9942">G3752*1000000/325851</f>
        <v>0</v>
      </c>
      <c r="I3752" s="47">
        <v>0</v>
      </c>
      <c r="J3752" s="48">
        <f t="shared" ref="J3752" si="9943">I3752*1000000/325851</f>
        <v>0</v>
      </c>
      <c r="K3752" s="47">
        <v>0</v>
      </c>
      <c r="L3752" s="48">
        <f t="shared" ref="L3752" si="9944">K3752*1000000/325851</f>
        <v>0</v>
      </c>
      <c r="M3752" s="47">
        <v>0</v>
      </c>
      <c r="N3752" s="48">
        <f t="shared" ref="N3752" si="9945">M3752*1000000/325851</f>
        <v>0</v>
      </c>
      <c r="O3752" s="47">
        <v>0</v>
      </c>
      <c r="P3752" s="48">
        <f t="shared" ref="P3752" si="9946">O3752*1000000/325851</f>
        <v>0</v>
      </c>
      <c r="Q3752" s="47">
        <v>0</v>
      </c>
      <c r="R3752" s="48">
        <f t="shared" ref="R3752" si="9947">Q3752*1000000/325851</f>
        <v>0</v>
      </c>
      <c r="S3752" s="47">
        <v>0</v>
      </c>
      <c r="T3752" s="48">
        <f t="shared" ref="T3752" si="9948">S3752*1000000/325851</f>
        <v>0</v>
      </c>
      <c r="U3752" s="47">
        <v>0</v>
      </c>
      <c r="V3752" s="48">
        <f t="shared" ref="V3752" si="9949">U3752*1000000/325851</f>
        <v>0</v>
      </c>
      <c r="W3752" s="47">
        <v>0</v>
      </c>
      <c r="X3752" s="48">
        <f t="shared" ref="X3752" si="9950">W3752*1000000/325851</f>
        <v>0</v>
      </c>
      <c r="Y3752" s="47">
        <v>0</v>
      </c>
      <c r="Z3752" s="48">
        <f t="shared" ref="Z3752" si="9951">Y3752*1000000/325851</f>
        <v>0</v>
      </c>
      <c r="AA3752" s="47">
        <v>0</v>
      </c>
      <c r="AB3752" s="48">
        <f t="shared" ref="AB3752" si="9952">AA3752*1000000/325851</f>
        <v>0</v>
      </c>
      <c r="AC3752" s="47">
        <f t="shared" si="9313"/>
        <v>0</v>
      </c>
      <c r="AD3752" s="48">
        <f t="shared" si="9314"/>
        <v>0</v>
      </c>
    </row>
    <row r="3753" spans="1:30" x14ac:dyDescent="0.25">
      <c r="A3753" s="46" t="s">
        <v>1160</v>
      </c>
      <c r="C3753" s="47">
        <v>0</v>
      </c>
      <c r="D3753" s="48">
        <f t="shared" si="9301"/>
        <v>0</v>
      </c>
      <c r="E3753" s="47">
        <v>0</v>
      </c>
      <c r="F3753" s="48">
        <f t="shared" si="9301"/>
        <v>0</v>
      </c>
      <c r="G3753" s="47">
        <v>0</v>
      </c>
      <c r="H3753" s="48">
        <f t="shared" ref="H3753" si="9953">G3753*1000000/325851</f>
        <v>0</v>
      </c>
      <c r="I3753" s="47">
        <v>0</v>
      </c>
      <c r="J3753" s="48">
        <f t="shared" ref="J3753" si="9954">I3753*1000000/325851</f>
        <v>0</v>
      </c>
      <c r="K3753" s="47">
        <v>0</v>
      </c>
      <c r="L3753" s="48">
        <f t="shared" ref="L3753" si="9955">K3753*1000000/325851</f>
        <v>0</v>
      </c>
      <c r="M3753" s="47">
        <v>0</v>
      </c>
      <c r="N3753" s="48">
        <f t="shared" ref="N3753" si="9956">M3753*1000000/325851</f>
        <v>0</v>
      </c>
      <c r="O3753" s="47">
        <v>0</v>
      </c>
      <c r="P3753" s="48">
        <f t="shared" ref="P3753" si="9957">O3753*1000000/325851</f>
        <v>0</v>
      </c>
      <c r="Q3753" s="47">
        <v>0</v>
      </c>
      <c r="R3753" s="48">
        <f t="shared" ref="R3753" si="9958">Q3753*1000000/325851</f>
        <v>0</v>
      </c>
      <c r="S3753" s="47">
        <v>0</v>
      </c>
      <c r="T3753" s="48">
        <f t="shared" ref="T3753" si="9959">S3753*1000000/325851</f>
        <v>0</v>
      </c>
      <c r="U3753" s="47">
        <v>0</v>
      </c>
      <c r="V3753" s="48">
        <f t="shared" ref="V3753" si="9960">U3753*1000000/325851</f>
        <v>0</v>
      </c>
      <c r="W3753" s="47">
        <v>0</v>
      </c>
      <c r="X3753" s="48">
        <f t="shared" ref="X3753" si="9961">W3753*1000000/325851</f>
        <v>0</v>
      </c>
      <c r="Y3753" s="47">
        <v>0</v>
      </c>
      <c r="Z3753" s="48">
        <f t="shared" ref="Z3753" si="9962">Y3753*1000000/325851</f>
        <v>0</v>
      </c>
      <c r="AA3753" s="47">
        <v>0</v>
      </c>
      <c r="AB3753" s="48">
        <f t="shared" ref="AB3753" si="9963">AA3753*1000000/325851</f>
        <v>0</v>
      </c>
      <c r="AC3753" s="47">
        <f t="shared" si="9313"/>
        <v>0</v>
      </c>
      <c r="AD3753" s="48">
        <f t="shared" si="9314"/>
        <v>0</v>
      </c>
    </row>
    <row r="3754" spans="1:30" x14ac:dyDescent="0.25">
      <c r="A3754" s="46" t="s">
        <v>1161</v>
      </c>
      <c r="C3754" s="47">
        <v>0</v>
      </c>
      <c r="D3754" s="48">
        <f t="shared" si="9301"/>
        <v>0</v>
      </c>
      <c r="E3754" s="47">
        <v>0</v>
      </c>
      <c r="F3754" s="48">
        <f t="shared" si="9301"/>
        <v>0</v>
      </c>
      <c r="G3754" s="47">
        <v>0</v>
      </c>
      <c r="H3754" s="48">
        <f t="shared" ref="H3754" si="9964">G3754*1000000/325851</f>
        <v>0</v>
      </c>
      <c r="I3754" s="47">
        <v>0</v>
      </c>
      <c r="J3754" s="48">
        <f t="shared" ref="J3754" si="9965">I3754*1000000/325851</f>
        <v>0</v>
      </c>
      <c r="K3754" s="47">
        <v>0</v>
      </c>
      <c r="L3754" s="48">
        <f t="shared" ref="L3754" si="9966">K3754*1000000/325851</f>
        <v>0</v>
      </c>
      <c r="M3754" s="47">
        <v>0</v>
      </c>
      <c r="N3754" s="48">
        <f t="shared" ref="N3754" si="9967">M3754*1000000/325851</f>
        <v>0</v>
      </c>
      <c r="O3754" s="47">
        <v>0</v>
      </c>
      <c r="P3754" s="48">
        <f t="shared" ref="P3754" si="9968">O3754*1000000/325851</f>
        <v>0</v>
      </c>
      <c r="Q3754" s="47">
        <v>0</v>
      </c>
      <c r="R3754" s="48">
        <f t="shared" ref="R3754" si="9969">Q3754*1000000/325851</f>
        <v>0</v>
      </c>
      <c r="S3754" s="47">
        <v>0</v>
      </c>
      <c r="T3754" s="48">
        <f t="shared" ref="T3754" si="9970">S3754*1000000/325851</f>
        <v>0</v>
      </c>
      <c r="U3754" s="47">
        <v>0</v>
      </c>
      <c r="V3754" s="48">
        <f t="shared" ref="V3754" si="9971">U3754*1000000/325851</f>
        <v>0</v>
      </c>
      <c r="W3754" s="47">
        <v>0</v>
      </c>
      <c r="X3754" s="48">
        <f t="shared" ref="X3754" si="9972">W3754*1000000/325851</f>
        <v>0</v>
      </c>
      <c r="Y3754" s="47">
        <v>0</v>
      </c>
      <c r="Z3754" s="48">
        <f t="shared" ref="Z3754" si="9973">Y3754*1000000/325851</f>
        <v>0</v>
      </c>
      <c r="AA3754" s="47">
        <v>0</v>
      </c>
      <c r="AB3754" s="48">
        <f t="shared" ref="AB3754" si="9974">AA3754*1000000/325851</f>
        <v>0</v>
      </c>
      <c r="AC3754" s="47">
        <f t="shared" si="9313"/>
        <v>0</v>
      </c>
      <c r="AD3754" s="48">
        <f t="shared" si="9314"/>
        <v>0</v>
      </c>
    </row>
    <row r="3755" spans="1:30" x14ac:dyDescent="0.25">
      <c r="A3755" s="46" t="s">
        <v>1162</v>
      </c>
      <c r="C3755" s="47">
        <v>0</v>
      </c>
      <c r="D3755" s="48">
        <f t="shared" si="9301"/>
        <v>0</v>
      </c>
      <c r="E3755" s="47">
        <v>0</v>
      </c>
      <c r="F3755" s="48">
        <f t="shared" si="9301"/>
        <v>0</v>
      </c>
      <c r="G3755" s="47">
        <v>0</v>
      </c>
      <c r="H3755" s="48">
        <f t="shared" ref="H3755" si="9975">G3755*1000000/325851</f>
        <v>0</v>
      </c>
      <c r="I3755" s="47">
        <v>0</v>
      </c>
      <c r="J3755" s="48">
        <f t="shared" ref="J3755" si="9976">I3755*1000000/325851</f>
        <v>0</v>
      </c>
      <c r="K3755" s="47">
        <v>0</v>
      </c>
      <c r="L3755" s="48">
        <f t="shared" ref="L3755" si="9977">K3755*1000000/325851</f>
        <v>0</v>
      </c>
      <c r="M3755" s="47">
        <v>0</v>
      </c>
      <c r="N3755" s="48">
        <f t="shared" ref="N3755" si="9978">M3755*1000000/325851</f>
        <v>0</v>
      </c>
      <c r="O3755" s="47">
        <v>0</v>
      </c>
      <c r="P3755" s="48">
        <f t="shared" ref="P3755" si="9979">O3755*1000000/325851</f>
        <v>0</v>
      </c>
      <c r="Q3755" s="47">
        <v>0</v>
      </c>
      <c r="R3755" s="48">
        <f t="shared" ref="R3755" si="9980">Q3755*1000000/325851</f>
        <v>0</v>
      </c>
      <c r="S3755" s="47">
        <v>0</v>
      </c>
      <c r="T3755" s="48">
        <f t="shared" ref="T3755" si="9981">S3755*1000000/325851</f>
        <v>0</v>
      </c>
      <c r="U3755" s="47">
        <v>0</v>
      </c>
      <c r="V3755" s="48">
        <f t="shared" ref="V3755" si="9982">U3755*1000000/325851</f>
        <v>0</v>
      </c>
      <c r="W3755" s="47">
        <v>0</v>
      </c>
      <c r="X3755" s="48">
        <f t="shared" ref="X3755" si="9983">W3755*1000000/325851</f>
        <v>0</v>
      </c>
      <c r="Y3755" s="47">
        <v>0</v>
      </c>
      <c r="Z3755" s="48">
        <f t="shared" ref="Z3755" si="9984">Y3755*1000000/325851</f>
        <v>0</v>
      </c>
      <c r="AA3755" s="47">
        <v>0</v>
      </c>
      <c r="AB3755" s="48">
        <f t="shared" ref="AB3755" si="9985">AA3755*1000000/325851</f>
        <v>0</v>
      </c>
      <c r="AC3755" s="47">
        <f t="shared" si="9313"/>
        <v>0</v>
      </c>
      <c r="AD3755" s="48">
        <f t="shared" si="9314"/>
        <v>0</v>
      </c>
    </row>
    <row r="3756" spans="1:30" x14ac:dyDescent="0.25">
      <c r="A3756" s="46" t="s">
        <v>1163</v>
      </c>
      <c r="C3756" s="47">
        <v>0</v>
      </c>
      <c r="D3756" s="48">
        <f t="shared" si="9301"/>
        <v>0</v>
      </c>
      <c r="E3756" s="47">
        <v>0</v>
      </c>
      <c r="F3756" s="48">
        <f t="shared" si="9301"/>
        <v>0</v>
      </c>
      <c r="G3756" s="47">
        <v>0</v>
      </c>
      <c r="H3756" s="48">
        <f t="shared" ref="H3756" si="9986">G3756*1000000/325851</f>
        <v>0</v>
      </c>
      <c r="I3756" s="47">
        <v>0</v>
      </c>
      <c r="J3756" s="48">
        <f t="shared" ref="J3756" si="9987">I3756*1000000/325851</f>
        <v>0</v>
      </c>
      <c r="K3756" s="47">
        <v>0</v>
      </c>
      <c r="L3756" s="48">
        <f t="shared" ref="L3756" si="9988">K3756*1000000/325851</f>
        <v>0</v>
      </c>
      <c r="M3756" s="47">
        <v>0</v>
      </c>
      <c r="N3756" s="48">
        <f t="shared" ref="N3756" si="9989">M3756*1000000/325851</f>
        <v>0</v>
      </c>
      <c r="O3756" s="47">
        <v>0</v>
      </c>
      <c r="P3756" s="48">
        <f t="shared" ref="P3756" si="9990">O3756*1000000/325851</f>
        <v>0</v>
      </c>
      <c r="Q3756" s="47">
        <v>0</v>
      </c>
      <c r="R3756" s="48">
        <f t="shared" ref="R3756" si="9991">Q3756*1000000/325851</f>
        <v>0</v>
      </c>
      <c r="S3756" s="47">
        <v>0</v>
      </c>
      <c r="T3756" s="48">
        <f t="shared" ref="T3756" si="9992">S3756*1000000/325851</f>
        <v>0</v>
      </c>
      <c r="U3756" s="47">
        <v>0</v>
      </c>
      <c r="V3756" s="48">
        <f t="shared" ref="V3756" si="9993">U3756*1000000/325851</f>
        <v>0</v>
      </c>
      <c r="W3756" s="47">
        <v>0</v>
      </c>
      <c r="X3756" s="48">
        <f t="shared" ref="X3756" si="9994">W3756*1000000/325851</f>
        <v>0</v>
      </c>
      <c r="Y3756" s="47">
        <v>0</v>
      </c>
      <c r="Z3756" s="48">
        <f t="shared" ref="Z3756" si="9995">Y3756*1000000/325851</f>
        <v>0</v>
      </c>
      <c r="AA3756" s="47">
        <v>0</v>
      </c>
      <c r="AB3756" s="48">
        <f t="shared" ref="AB3756" si="9996">AA3756*1000000/325851</f>
        <v>0</v>
      </c>
      <c r="AC3756" s="47">
        <f t="shared" si="9313"/>
        <v>0</v>
      </c>
      <c r="AD3756" s="48">
        <f t="shared" si="9314"/>
        <v>0</v>
      </c>
    </row>
    <row r="3757" spans="1:30" x14ac:dyDescent="0.25">
      <c r="A3757" s="46" t="s">
        <v>1164</v>
      </c>
      <c r="C3757" s="47">
        <v>0</v>
      </c>
      <c r="D3757" s="48">
        <f t="shared" si="9301"/>
        <v>0</v>
      </c>
      <c r="E3757" s="47">
        <v>0</v>
      </c>
      <c r="F3757" s="48">
        <f t="shared" si="9301"/>
        <v>0</v>
      </c>
      <c r="G3757" s="47">
        <v>0</v>
      </c>
      <c r="H3757" s="48">
        <f t="shared" ref="H3757" si="9997">G3757*1000000/325851</f>
        <v>0</v>
      </c>
      <c r="I3757" s="47">
        <v>0</v>
      </c>
      <c r="J3757" s="48">
        <f t="shared" ref="J3757" si="9998">I3757*1000000/325851</f>
        <v>0</v>
      </c>
      <c r="K3757" s="47">
        <v>0</v>
      </c>
      <c r="L3757" s="48">
        <f t="shared" ref="L3757" si="9999">K3757*1000000/325851</f>
        <v>0</v>
      </c>
      <c r="M3757" s="47">
        <v>0</v>
      </c>
      <c r="N3757" s="48">
        <f t="shared" ref="N3757" si="10000">M3757*1000000/325851</f>
        <v>0</v>
      </c>
      <c r="O3757" s="47">
        <v>0</v>
      </c>
      <c r="P3757" s="48">
        <f t="shared" ref="P3757" si="10001">O3757*1000000/325851</f>
        <v>0</v>
      </c>
      <c r="Q3757" s="47">
        <v>0</v>
      </c>
      <c r="R3757" s="48">
        <f t="shared" ref="R3757" si="10002">Q3757*1000000/325851</f>
        <v>0</v>
      </c>
      <c r="S3757" s="47">
        <v>0</v>
      </c>
      <c r="T3757" s="48">
        <f t="shared" ref="T3757" si="10003">S3757*1000000/325851</f>
        <v>0</v>
      </c>
      <c r="U3757" s="47">
        <v>0</v>
      </c>
      <c r="V3757" s="48">
        <f t="shared" ref="V3757" si="10004">U3757*1000000/325851</f>
        <v>0</v>
      </c>
      <c r="W3757" s="47">
        <v>0</v>
      </c>
      <c r="X3757" s="48">
        <f t="shared" ref="X3757" si="10005">W3757*1000000/325851</f>
        <v>0</v>
      </c>
      <c r="Y3757" s="47">
        <v>0</v>
      </c>
      <c r="Z3757" s="48">
        <f t="shared" ref="Z3757" si="10006">Y3757*1000000/325851</f>
        <v>0</v>
      </c>
      <c r="AA3757" s="47">
        <v>0</v>
      </c>
      <c r="AB3757" s="48">
        <f t="shared" ref="AB3757" si="10007">AA3757*1000000/325851</f>
        <v>0</v>
      </c>
      <c r="AC3757" s="47">
        <f t="shared" si="9313"/>
        <v>0</v>
      </c>
      <c r="AD3757" s="48">
        <f t="shared" si="9314"/>
        <v>0</v>
      </c>
    </row>
    <row r="3758" spans="1:30" x14ac:dyDescent="0.25">
      <c r="A3758" s="46" t="s">
        <v>1165</v>
      </c>
      <c r="C3758" s="47">
        <v>0</v>
      </c>
      <c r="D3758" s="48">
        <f t="shared" ref="D3758:F3821" si="10008">C3758*1000000/325851</f>
        <v>0</v>
      </c>
      <c r="E3758" s="47">
        <v>0</v>
      </c>
      <c r="F3758" s="48">
        <f t="shared" si="10008"/>
        <v>0</v>
      </c>
      <c r="G3758" s="47">
        <v>0</v>
      </c>
      <c r="H3758" s="48">
        <f t="shared" ref="H3758" si="10009">G3758*1000000/325851</f>
        <v>0</v>
      </c>
      <c r="I3758" s="47">
        <v>0</v>
      </c>
      <c r="J3758" s="48">
        <f t="shared" ref="J3758" si="10010">I3758*1000000/325851</f>
        <v>0</v>
      </c>
      <c r="K3758" s="47">
        <v>0</v>
      </c>
      <c r="L3758" s="48">
        <f t="shared" ref="L3758" si="10011">K3758*1000000/325851</f>
        <v>0</v>
      </c>
      <c r="M3758" s="47">
        <v>4.0000000000000001E-3</v>
      </c>
      <c r="N3758" s="48">
        <f t="shared" ref="N3758" si="10012">M3758*1000000/325851</f>
        <v>1.2275549254106939E-2</v>
      </c>
      <c r="O3758" s="47">
        <v>0</v>
      </c>
      <c r="P3758" s="48">
        <f t="shared" ref="P3758" si="10013">O3758*1000000/325851</f>
        <v>0</v>
      </c>
      <c r="Q3758" s="47">
        <v>0</v>
      </c>
      <c r="R3758" s="48">
        <f t="shared" ref="R3758" si="10014">Q3758*1000000/325851</f>
        <v>0</v>
      </c>
      <c r="S3758" s="47">
        <v>0</v>
      </c>
      <c r="T3758" s="48">
        <f t="shared" ref="T3758" si="10015">S3758*1000000/325851</f>
        <v>0</v>
      </c>
      <c r="U3758" s="47">
        <v>0</v>
      </c>
      <c r="V3758" s="48">
        <f t="shared" ref="V3758" si="10016">U3758*1000000/325851</f>
        <v>0</v>
      </c>
      <c r="W3758" s="47">
        <v>0</v>
      </c>
      <c r="X3758" s="48">
        <f t="shared" ref="X3758" si="10017">W3758*1000000/325851</f>
        <v>0</v>
      </c>
      <c r="Y3758" s="47">
        <v>0</v>
      </c>
      <c r="Z3758" s="48">
        <f t="shared" ref="Z3758" si="10018">Y3758*1000000/325851</f>
        <v>0</v>
      </c>
      <c r="AA3758" s="47">
        <v>0</v>
      </c>
      <c r="AB3758" s="48">
        <f t="shared" ref="AB3758" si="10019">AA3758*1000000/325851</f>
        <v>0</v>
      </c>
      <c r="AC3758" s="47">
        <f t="shared" ref="AC3758:AC3821" si="10020">C3758+E3758+G3758+I3758+K3758+M3758+O3758+Q3758+S3758+U3758+W3758+Y3758+AA3758</f>
        <v>4.0000000000000001E-3</v>
      </c>
      <c r="AD3758" s="48">
        <f t="shared" ref="AD3758:AD3821" si="10021">AC3758*1000000/325851</f>
        <v>1.2275549254106939E-2</v>
      </c>
    </row>
    <row r="3759" spans="1:30" x14ac:dyDescent="0.25">
      <c r="A3759" s="46" t="s">
        <v>1166</v>
      </c>
      <c r="C3759" s="47">
        <v>0</v>
      </c>
      <c r="D3759" s="48">
        <f t="shared" si="10008"/>
        <v>0</v>
      </c>
      <c r="E3759" s="47">
        <v>0</v>
      </c>
      <c r="F3759" s="48">
        <f t="shared" si="10008"/>
        <v>0</v>
      </c>
      <c r="G3759" s="47">
        <v>0</v>
      </c>
      <c r="H3759" s="48">
        <f t="shared" ref="H3759" si="10022">G3759*1000000/325851</f>
        <v>0</v>
      </c>
      <c r="I3759" s="47">
        <v>0</v>
      </c>
      <c r="J3759" s="48">
        <f t="shared" ref="J3759" si="10023">I3759*1000000/325851</f>
        <v>0</v>
      </c>
      <c r="K3759" s="47">
        <v>0</v>
      </c>
      <c r="L3759" s="48">
        <f t="shared" ref="L3759" si="10024">K3759*1000000/325851</f>
        <v>0</v>
      </c>
      <c r="M3759" s="47">
        <v>0</v>
      </c>
      <c r="N3759" s="48">
        <f t="shared" ref="N3759" si="10025">M3759*1000000/325851</f>
        <v>0</v>
      </c>
      <c r="O3759" s="47">
        <v>0</v>
      </c>
      <c r="P3759" s="48">
        <f t="shared" ref="P3759" si="10026">O3759*1000000/325851</f>
        <v>0</v>
      </c>
      <c r="Q3759" s="47">
        <v>0</v>
      </c>
      <c r="R3759" s="48">
        <f t="shared" ref="R3759" si="10027">Q3759*1000000/325851</f>
        <v>0</v>
      </c>
      <c r="S3759" s="47">
        <v>0</v>
      </c>
      <c r="T3759" s="48">
        <f t="shared" ref="T3759" si="10028">S3759*1000000/325851</f>
        <v>0</v>
      </c>
      <c r="U3759" s="47">
        <v>0</v>
      </c>
      <c r="V3759" s="48">
        <f t="shared" ref="V3759" si="10029">U3759*1000000/325851</f>
        <v>0</v>
      </c>
      <c r="W3759" s="47">
        <v>0</v>
      </c>
      <c r="X3759" s="48">
        <f t="shared" ref="X3759" si="10030">W3759*1000000/325851</f>
        <v>0</v>
      </c>
      <c r="Y3759" s="47">
        <v>0</v>
      </c>
      <c r="Z3759" s="48">
        <f t="shared" ref="Z3759" si="10031">Y3759*1000000/325851</f>
        <v>0</v>
      </c>
      <c r="AA3759" s="47">
        <v>0</v>
      </c>
      <c r="AB3759" s="48">
        <f t="shared" ref="AB3759" si="10032">AA3759*1000000/325851</f>
        <v>0</v>
      </c>
      <c r="AC3759" s="47">
        <f t="shared" si="10020"/>
        <v>0</v>
      </c>
      <c r="AD3759" s="48">
        <f t="shared" si="10021"/>
        <v>0</v>
      </c>
    </row>
    <row r="3760" spans="1:30" x14ac:dyDescent="0.25">
      <c r="A3760" s="46" t="s">
        <v>1167</v>
      </c>
      <c r="C3760" s="47">
        <v>0</v>
      </c>
      <c r="D3760" s="48">
        <f t="shared" si="10008"/>
        <v>0</v>
      </c>
      <c r="E3760" s="47">
        <v>0</v>
      </c>
      <c r="F3760" s="48">
        <f t="shared" si="10008"/>
        <v>0</v>
      </c>
      <c r="G3760" s="47">
        <v>0</v>
      </c>
      <c r="H3760" s="48">
        <f t="shared" ref="H3760" si="10033">G3760*1000000/325851</f>
        <v>0</v>
      </c>
      <c r="I3760" s="47">
        <v>0</v>
      </c>
      <c r="J3760" s="48">
        <f t="shared" ref="J3760" si="10034">I3760*1000000/325851</f>
        <v>0</v>
      </c>
      <c r="K3760" s="47">
        <v>0</v>
      </c>
      <c r="L3760" s="48">
        <f t="shared" ref="L3760" si="10035">K3760*1000000/325851</f>
        <v>0</v>
      </c>
      <c r="M3760" s="47">
        <v>0</v>
      </c>
      <c r="N3760" s="48">
        <f t="shared" ref="N3760" si="10036">M3760*1000000/325851</f>
        <v>0</v>
      </c>
      <c r="O3760" s="47">
        <v>0</v>
      </c>
      <c r="P3760" s="48">
        <f t="shared" ref="P3760" si="10037">O3760*1000000/325851</f>
        <v>0</v>
      </c>
      <c r="Q3760" s="47">
        <v>0</v>
      </c>
      <c r="R3760" s="48">
        <f t="shared" ref="R3760" si="10038">Q3760*1000000/325851</f>
        <v>0</v>
      </c>
      <c r="S3760" s="47">
        <v>0</v>
      </c>
      <c r="T3760" s="48">
        <f t="shared" ref="T3760" si="10039">S3760*1000000/325851</f>
        <v>0</v>
      </c>
      <c r="U3760" s="47">
        <v>0</v>
      </c>
      <c r="V3760" s="48">
        <f t="shared" ref="V3760" si="10040">U3760*1000000/325851</f>
        <v>0</v>
      </c>
      <c r="W3760" s="47">
        <v>0</v>
      </c>
      <c r="X3760" s="48">
        <f t="shared" ref="X3760" si="10041">W3760*1000000/325851</f>
        <v>0</v>
      </c>
      <c r="Y3760" s="47">
        <v>0</v>
      </c>
      <c r="Z3760" s="48">
        <f t="shared" ref="Z3760" si="10042">Y3760*1000000/325851</f>
        <v>0</v>
      </c>
      <c r="AA3760" s="47">
        <v>0</v>
      </c>
      <c r="AB3760" s="48">
        <f t="shared" ref="AB3760" si="10043">AA3760*1000000/325851</f>
        <v>0</v>
      </c>
      <c r="AC3760" s="47">
        <f t="shared" si="10020"/>
        <v>0</v>
      </c>
      <c r="AD3760" s="48">
        <f t="shared" si="10021"/>
        <v>0</v>
      </c>
    </row>
    <row r="3761" spans="1:30" x14ac:dyDescent="0.25">
      <c r="A3761" s="46" t="s">
        <v>1168</v>
      </c>
      <c r="C3761" s="47">
        <v>0</v>
      </c>
      <c r="D3761" s="48">
        <f t="shared" si="10008"/>
        <v>0</v>
      </c>
      <c r="E3761" s="47">
        <v>0</v>
      </c>
      <c r="F3761" s="48">
        <f t="shared" si="10008"/>
        <v>0</v>
      </c>
      <c r="G3761" s="47">
        <v>0</v>
      </c>
      <c r="H3761" s="48">
        <f t="shared" ref="H3761" si="10044">G3761*1000000/325851</f>
        <v>0</v>
      </c>
      <c r="I3761" s="47">
        <v>0</v>
      </c>
      <c r="J3761" s="48">
        <f t="shared" ref="J3761" si="10045">I3761*1000000/325851</f>
        <v>0</v>
      </c>
      <c r="K3761" s="47">
        <v>0</v>
      </c>
      <c r="L3761" s="48">
        <f t="shared" ref="L3761" si="10046">K3761*1000000/325851</f>
        <v>0</v>
      </c>
      <c r="M3761" s="47">
        <v>0</v>
      </c>
      <c r="N3761" s="48">
        <f t="shared" ref="N3761" si="10047">M3761*1000000/325851</f>
        <v>0</v>
      </c>
      <c r="O3761" s="47">
        <v>0</v>
      </c>
      <c r="P3761" s="48">
        <f t="shared" ref="P3761" si="10048">O3761*1000000/325851</f>
        <v>0</v>
      </c>
      <c r="Q3761" s="47">
        <v>0</v>
      </c>
      <c r="R3761" s="48">
        <f t="shared" ref="R3761" si="10049">Q3761*1000000/325851</f>
        <v>0</v>
      </c>
      <c r="S3761" s="47">
        <v>0</v>
      </c>
      <c r="T3761" s="48">
        <f t="shared" ref="T3761" si="10050">S3761*1000000/325851</f>
        <v>0</v>
      </c>
      <c r="U3761" s="47">
        <v>0</v>
      </c>
      <c r="V3761" s="48">
        <f t="shared" ref="V3761" si="10051">U3761*1000000/325851</f>
        <v>0</v>
      </c>
      <c r="W3761" s="47">
        <v>0</v>
      </c>
      <c r="X3761" s="48">
        <f t="shared" ref="X3761" si="10052">W3761*1000000/325851</f>
        <v>0</v>
      </c>
      <c r="Y3761" s="47">
        <v>0</v>
      </c>
      <c r="Z3761" s="48">
        <f t="shared" ref="Z3761" si="10053">Y3761*1000000/325851</f>
        <v>0</v>
      </c>
      <c r="AA3761" s="47">
        <v>0</v>
      </c>
      <c r="AB3761" s="48">
        <f t="shared" ref="AB3761" si="10054">AA3761*1000000/325851</f>
        <v>0</v>
      </c>
      <c r="AC3761" s="47">
        <f t="shared" si="10020"/>
        <v>0</v>
      </c>
      <c r="AD3761" s="48">
        <f t="shared" si="10021"/>
        <v>0</v>
      </c>
    </row>
    <row r="3762" spans="1:30" x14ac:dyDescent="0.25">
      <c r="A3762" s="46" t="s">
        <v>1169</v>
      </c>
      <c r="C3762" s="47">
        <v>0</v>
      </c>
      <c r="D3762" s="48">
        <f t="shared" si="10008"/>
        <v>0</v>
      </c>
      <c r="E3762" s="47">
        <v>0</v>
      </c>
      <c r="F3762" s="48">
        <f t="shared" si="10008"/>
        <v>0</v>
      </c>
      <c r="G3762" s="47">
        <v>0</v>
      </c>
      <c r="H3762" s="48">
        <f t="shared" ref="H3762" si="10055">G3762*1000000/325851</f>
        <v>0</v>
      </c>
      <c r="I3762" s="47">
        <v>0</v>
      </c>
      <c r="J3762" s="48">
        <f t="shared" ref="J3762" si="10056">I3762*1000000/325851</f>
        <v>0</v>
      </c>
      <c r="K3762" s="47">
        <v>0</v>
      </c>
      <c r="L3762" s="48">
        <f t="shared" ref="L3762" si="10057">K3762*1000000/325851</f>
        <v>0</v>
      </c>
      <c r="M3762" s="47">
        <v>0</v>
      </c>
      <c r="N3762" s="48">
        <f t="shared" ref="N3762" si="10058">M3762*1000000/325851</f>
        <v>0</v>
      </c>
      <c r="O3762" s="47">
        <v>0</v>
      </c>
      <c r="P3762" s="48">
        <f t="shared" ref="P3762" si="10059">O3762*1000000/325851</f>
        <v>0</v>
      </c>
      <c r="Q3762" s="47">
        <v>0</v>
      </c>
      <c r="R3762" s="48">
        <f t="shared" ref="R3762" si="10060">Q3762*1000000/325851</f>
        <v>0</v>
      </c>
      <c r="S3762" s="47">
        <v>0</v>
      </c>
      <c r="T3762" s="48">
        <f t="shared" ref="T3762" si="10061">S3762*1000000/325851</f>
        <v>0</v>
      </c>
      <c r="U3762" s="47">
        <v>0</v>
      </c>
      <c r="V3762" s="48">
        <f t="shared" ref="V3762" si="10062">U3762*1000000/325851</f>
        <v>0</v>
      </c>
      <c r="W3762" s="47">
        <v>0</v>
      </c>
      <c r="X3762" s="48">
        <f t="shared" ref="X3762" si="10063">W3762*1000000/325851</f>
        <v>0</v>
      </c>
      <c r="Y3762" s="47">
        <v>0</v>
      </c>
      <c r="Z3762" s="48">
        <f t="shared" ref="Z3762" si="10064">Y3762*1000000/325851</f>
        <v>0</v>
      </c>
      <c r="AA3762" s="47">
        <v>0</v>
      </c>
      <c r="AB3762" s="48">
        <f t="shared" ref="AB3762" si="10065">AA3762*1000000/325851</f>
        <v>0</v>
      </c>
      <c r="AC3762" s="47">
        <f t="shared" si="10020"/>
        <v>0</v>
      </c>
      <c r="AD3762" s="48">
        <f t="shared" si="10021"/>
        <v>0</v>
      </c>
    </row>
    <row r="3763" spans="1:30" x14ac:dyDescent="0.25">
      <c r="A3763" s="46" t="s">
        <v>1170</v>
      </c>
      <c r="C3763" s="47">
        <v>0</v>
      </c>
      <c r="D3763" s="48">
        <f t="shared" si="10008"/>
        <v>0</v>
      </c>
      <c r="E3763" s="47">
        <v>0</v>
      </c>
      <c r="F3763" s="48">
        <f t="shared" si="10008"/>
        <v>0</v>
      </c>
      <c r="G3763" s="47">
        <v>0</v>
      </c>
      <c r="H3763" s="48">
        <f t="shared" ref="H3763" si="10066">G3763*1000000/325851</f>
        <v>0</v>
      </c>
      <c r="I3763" s="47">
        <v>0</v>
      </c>
      <c r="J3763" s="48">
        <f t="shared" ref="J3763" si="10067">I3763*1000000/325851</f>
        <v>0</v>
      </c>
      <c r="K3763" s="47">
        <v>0</v>
      </c>
      <c r="L3763" s="48">
        <f t="shared" ref="L3763" si="10068">K3763*1000000/325851</f>
        <v>0</v>
      </c>
      <c r="M3763" s="47">
        <v>0</v>
      </c>
      <c r="N3763" s="48">
        <f t="shared" ref="N3763" si="10069">M3763*1000000/325851</f>
        <v>0</v>
      </c>
      <c r="O3763" s="47">
        <v>0</v>
      </c>
      <c r="P3763" s="48">
        <f t="shared" ref="P3763" si="10070">O3763*1000000/325851</f>
        <v>0</v>
      </c>
      <c r="Q3763" s="47">
        <v>0</v>
      </c>
      <c r="R3763" s="48">
        <f t="shared" ref="R3763" si="10071">Q3763*1000000/325851</f>
        <v>0</v>
      </c>
      <c r="S3763" s="47">
        <v>0</v>
      </c>
      <c r="T3763" s="48">
        <f t="shared" ref="T3763" si="10072">S3763*1000000/325851</f>
        <v>0</v>
      </c>
      <c r="U3763" s="47">
        <v>0</v>
      </c>
      <c r="V3763" s="48">
        <f t="shared" ref="V3763" si="10073">U3763*1000000/325851</f>
        <v>0</v>
      </c>
      <c r="W3763" s="47">
        <v>0</v>
      </c>
      <c r="X3763" s="48">
        <f t="shared" ref="X3763" si="10074">W3763*1000000/325851</f>
        <v>0</v>
      </c>
      <c r="Y3763" s="47">
        <v>0</v>
      </c>
      <c r="Z3763" s="48">
        <f t="shared" ref="Z3763" si="10075">Y3763*1000000/325851</f>
        <v>0</v>
      </c>
      <c r="AA3763" s="47">
        <v>0</v>
      </c>
      <c r="AB3763" s="48">
        <f t="shared" ref="AB3763" si="10076">AA3763*1000000/325851</f>
        <v>0</v>
      </c>
      <c r="AC3763" s="47">
        <f t="shared" si="10020"/>
        <v>0</v>
      </c>
      <c r="AD3763" s="48">
        <f t="shared" si="10021"/>
        <v>0</v>
      </c>
    </row>
    <row r="3764" spans="1:30" x14ac:dyDescent="0.25">
      <c r="A3764" s="46" t="s">
        <v>1171</v>
      </c>
      <c r="C3764" s="47">
        <v>0</v>
      </c>
      <c r="D3764" s="48">
        <f t="shared" si="10008"/>
        <v>0</v>
      </c>
      <c r="E3764" s="47">
        <v>0</v>
      </c>
      <c r="F3764" s="48">
        <f t="shared" si="10008"/>
        <v>0</v>
      </c>
      <c r="G3764" s="47">
        <v>0</v>
      </c>
      <c r="H3764" s="48">
        <f t="shared" ref="H3764" si="10077">G3764*1000000/325851</f>
        <v>0</v>
      </c>
      <c r="I3764" s="47">
        <v>0</v>
      </c>
      <c r="J3764" s="48">
        <f t="shared" ref="J3764" si="10078">I3764*1000000/325851</f>
        <v>0</v>
      </c>
      <c r="K3764" s="47">
        <v>0</v>
      </c>
      <c r="L3764" s="48">
        <f t="shared" ref="L3764" si="10079">K3764*1000000/325851</f>
        <v>0</v>
      </c>
      <c r="M3764" s="47">
        <v>0</v>
      </c>
      <c r="N3764" s="48">
        <f t="shared" ref="N3764" si="10080">M3764*1000000/325851</f>
        <v>0</v>
      </c>
      <c r="O3764" s="47">
        <v>0</v>
      </c>
      <c r="P3764" s="48">
        <f t="shared" ref="P3764" si="10081">O3764*1000000/325851</f>
        <v>0</v>
      </c>
      <c r="Q3764" s="47">
        <v>0</v>
      </c>
      <c r="R3764" s="48">
        <f t="shared" ref="R3764" si="10082">Q3764*1000000/325851</f>
        <v>0</v>
      </c>
      <c r="S3764" s="47">
        <v>0</v>
      </c>
      <c r="T3764" s="48">
        <f t="shared" ref="T3764" si="10083">S3764*1000000/325851</f>
        <v>0</v>
      </c>
      <c r="U3764" s="47">
        <v>0</v>
      </c>
      <c r="V3764" s="48">
        <f t="shared" ref="V3764" si="10084">U3764*1000000/325851</f>
        <v>0</v>
      </c>
      <c r="W3764" s="47">
        <v>0</v>
      </c>
      <c r="X3764" s="48">
        <f t="shared" ref="X3764" si="10085">W3764*1000000/325851</f>
        <v>0</v>
      </c>
      <c r="Y3764" s="47">
        <v>0</v>
      </c>
      <c r="Z3764" s="48">
        <f t="shared" ref="Z3764" si="10086">Y3764*1000000/325851</f>
        <v>0</v>
      </c>
      <c r="AA3764" s="47">
        <v>0</v>
      </c>
      <c r="AB3764" s="48">
        <f t="shared" ref="AB3764" si="10087">AA3764*1000000/325851</f>
        <v>0</v>
      </c>
      <c r="AC3764" s="47">
        <f t="shared" si="10020"/>
        <v>0</v>
      </c>
      <c r="AD3764" s="48">
        <f t="shared" si="10021"/>
        <v>0</v>
      </c>
    </row>
    <row r="3765" spans="1:30" x14ac:dyDescent="0.25">
      <c r="A3765" s="46" t="s">
        <v>1172</v>
      </c>
      <c r="C3765" s="47">
        <v>0</v>
      </c>
      <c r="D3765" s="48">
        <f t="shared" si="10008"/>
        <v>0</v>
      </c>
      <c r="E3765" s="47">
        <v>0</v>
      </c>
      <c r="F3765" s="48">
        <f t="shared" si="10008"/>
        <v>0</v>
      </c>
      <c r="G3765" s="47">
        <v>0</v>
      </c>
      <c r="H3765" s="48">
        <f t="shared" ref="H3765" si="10088">G3765*1000000/325851</f>
        <v>0</v>
      </c>
      <c r="I3765" s="47">
        <v>0</v>
      </c>
      <c r="J3765" s="48">
        <f t="shared" ref="J3765" si="10089">I3765*1000000/325851</f>
        <v>0</v>
      </c>
      <c r="K3765" s="47">
        <v>0</v>
      </c>
      <c r="L3765" s="48">
        <f t="shared" ref="L3765" si="10090">K3765*1000000/325851</f>
        <v>0</v>
      </c>
      <c r="M3765" s="47">
        <v>0</v>
      </c>
      <c r="N3765" s="48">
        <f t="shared" ref="N3765" si="10091">M3765*1000000/325851</f>
        <v>0</v>
      </c>
      <c r="O3765" s="47">
        <v>0</v>
      </c>
      <c r="P3765" s="48">
        <f t="shared" ref="P3765" si="10092">O3765*1000000/325851</f>
        <v>0</v>
      </c>
      <c r="Q3765" s="47">
        <v>0</v>
      </c>
      <c r="R3765" s="48">
        <f t="shared" ref="R3765" si="10093">Q3765*1000000/325851</f>
        <v>0</v>
      </c>
      <c r="S3765" s="47">
        <v>0</v>
      </c>
      <c r="T3765" s="48">
        <f t="shared" ref="T3765" si="10094">S3765*1000000/325851</f>
        <v>0</v>
      </c>
      <c r="U3765" s="47">
        <v>0</v>
      </c>
      <c r="V3765" s="48">
        <f t="shared" ref="V3765" si="10095">U3765*1000000/325851</f>
        <v>0</v>
      </c>
      <c r="W3765" s="47">
        <v>0</v>
      </c>
      <c r="X3765" s="48">
        <f t="shared" ref="X3765" si="10096">W3765*1000000/325851</f>
        <v>0</v>
      </c>
      <c r="Y3765" s="47">
        <v>0</v>
      </c>
      <c r="Z3765" s="48">
        <f t="shared" ref="Z3765" si="10097">Y3765*1000000/325851</f>
        <v>0</v>
      </c>
      <c r="AA3765" s="47">
        <v>0</v>
      </c>
      <c r="AB3765" s="48">
        <f t="shared" ref="AB3765" si="10098">AA3765*1000000/325851</f>
        <v>0</v>
      </c>
      <c r="AC3765" s="47">
        <f t="shared" si="10020"/>
        <v>0</v>
      </c>
      <c r="AD3765" s="48">
        <f t="shared" si="10021"/>
        <v>0</v>
      </c>
    </row>
    <row r="3766" spans="1:30" x14ac:dyDescent="0.25">
      <c r="A3766" s="46" t="s">
        <v>1173</v>
      </c>
      <c r="C3766" s="47">
        <v>0</v>
      </c>
      <c r="D3766" s="48">
        <f t="shared" si="10008"/>
        <v>0</v>
      </c>
      <c r="E3766" s="47">
        <v>0</v>
      </c>
      <c r="F3766" s="48">
        <f t="shared" si="10008"/>
        <v>0</v>
      </c>
      <c r="G3766" s="47">
        <v>0</v>
      </c>
      <c r="H3766" s="48">
        <f t="shared" ref="H3766" si="10099">G3766*1000000/325851</f>
        <v>0</v>
      </c>
      <c r="I3766" s="47">
        <v>0</v>
      </c>
      <c r="J3766" s="48">
        <f t="shared" ref="J3766" si="10100">I3766*1000000/325851</f>
        <v>0</v>
      </c>
      <c r="K3766" s="47">
        <v>0</v>
      </c>
      <c r="L3766" s="48">
        <f t="shared" ref="L3766" si="10101">K3766*1000000/325851</f>
        <v>0</v>
      </c>
      <c r="M3766" s="47">
        <v>0</v>
      </c>
      <c r="N3766" s="48">
        <f t="shared" ref="N3766" si="10102">M3766*1000000/325851</f>
        <v>0</v>
      </c>
      <c r="O3766" s="47">
        <v>0</v>
      </c>
      <c r="P3766" s="48">
        <f t="shared" ref="P3766" si="10103">O3766*1000000/325851</f>
        <v>0</v>
      </c>
      <c r="Q3766" s="47">
        <v>0</v>
      </c>
      <c r="R3766" s="48">
        <f t="shared" ref="R3766" si="10104">Q3766*1000000/325851</f>
        <v>0</v>
      </c>
      <c r="S3766" s="47">
        <v>0</v>
      </c>
      <c r="T3766" s="48">
        <f t="shared" ref="T3766" si="10105">S3766*1000000/325851</f>
        <v>0</v>
      </c>
      <c r="U3766" s="47">
        <v>0</v>
      </c>
      <c r="V3766" s="48">
        <f t="shared" ref="V3766" si="10106">U3766*1000000/325851</f>
        <v>0</v>
      </c>
      <c r="W3766" s="47">
        <v>0</v>
      </c>
      <c r="X3766" s="48">
        <f t="shared" ref="X3766" si="10107">W3766*1000000/325851</f>
        <v>0</v>
      </c>
      <c r="Y3766" s="47">
        <v>0</v>
      </c>
      <c r="Z3766" s="48">
        <f t="shared" ref="Z3766" si="10108">Y3766*1000000/325851</f>
        <v>0</v>
      </c>
      <c r="AA3766" s="47">
        <v>0</v>
      </c>
      <c r="AB3766" s="48">
        <f t="shared" ref="AB3766" si="10109">AA3766*1000000/325851</f>
        <v>0</v>
      </c>
      <c r="AC3766" s="47">
        <f t="shared" si="10020"/>
        <v>0</v>
      </c>
      <c r="AD3766" s="48">
        <f t="shared" si="10021"/>
        <v>0</v>
      </c>
    </row>
    <row r="3767" spans="1:30" x14ac:dyDescent="0.25">
      <c r="A3767" s="46" t="s">
        <v>1174</v>
      </c>
      <c r="C3767" s="47">
        <v>0</v>
      </c>
      <c r="D3767" s="48">
        <f t="shared" si="10008"/>
        <v>0</v>
      </c>
      <c r="E3767" s="47">
        <v>0</v>
      </c>
      <c r="F3767" s="48">
        <f t="shared" si="10008"/>
        <v>0</v>
      </c>
      <c r="G3767" s="47">
        <v>0</v>
      </c>
      <c r="H3767" s="48">
        <f t="shared" ref="H3767" si="10110">G3767*1000000/325851</f>
        <v>0</v>
      </c>
      <c r="I3767" s="47">
        <v>0</v>
      </c>
      <c r="J3767" s="48">
        <f t="shared" ref="J3767" si="10111">I3767*1000000/325851</f>
        <v>0</v>
      </c>
      <c r="K3767" s="47">
        <v>0</v>
      </c>
      <c r="L3767" s="48">
        <f t="shared" ref="L3767" si="10112">K3767*1000000/325851</f>
        <v>0</v>
      </c>
      <c r="M3767" s="47">
        <v>0</v>
      </c>
      <c r="N3767" s="48">
        <f t="shared" ref="N3767" si="10113">M3767*1000000/325851</f>
        <v>0</v>
      </c>
      <c r="O3767" s="47">
        <v>0</v>
      </c>
      <c r="P3767" s="48">
        <f t="shared" ref="P3767" si="10114">O3767*1000000/325851</f>
        <v>0</v>
      </c>
      <c r="Q3767" s="47">
        <v>0</v>
      </c>
      <c r="R3767" s="48">
        <f t="shared" ref="R3767" si="10115">Q3767*1000000/325851</f>
        <v>0</v>
      </c>
      <c r="S3767" s="47">
        <v>0</v>
      </c>
      <c r="T3767" s="48">
        <f t="shared" ref="T3767" si="10116">S3767*1000000/325851</f>
        <v>0</v>
      </c>
      <c r="U3767" s="47">
        <v>0</v>
      </c>
      <c r="V3767" s="48">
        <f t="shared" ref="V3767" si="10117">U3767*1000000/325851</f>
        <v>0</v>
      </c>
      <c r="W3767" s="47">
        <v>0</v>
      </c>
      <c r="X3767" s="48">
        <f t="shared" ref="X3767" si="10118">W3767*1000000/325851</f>
        <v>0</v>
      </c>
      <c r="Y3767" s="47">
        <v>0</v>
      </c>
      <c r="Z3767" s="48">
        <f t="shared" ref="Z3767" si="10119">Y3767*1000000/325851</f>
        <v>0</v>
      </c>
      <c r="AA3767" s="47">
        <v>0</v>
      </c>
      <c r="AB3767" s="48">
        <f t="shared" ref="AB3767" si="10120">AA3767*1000000/325851</f>
        <v>0</v>
      </c>
      <c r="AC3767" s="47">
        <f t="shared" si="10020"/>
        <v>0</v>
      </c>
      <c r="AD3767" s="48">
        <f t="shared" si="10021"/>
        <v>0</v>
      </c>
    </row>
    <row r="3768" spans="1:30" x14ac:dyDescent="0.25">
      <c r="A3768" s="46" t="s">
        <v>1175</v>
      </c>
      <c r="C3768" s="47">
        <v>0</v>
      </c>
      <c r="D3768" s="48">
        <f t="shared" si="10008"/>
        <v>0</v>
      </c>
      <c r="E3768" s="47">
        <v>0</v>
      </c>
      <c r="F3768" s="48">
        <f t="shared" si="10008"/>
        <v>0</v>
      </c>
      <c r="G3768" s="47">
        <v>0</v>
      </c>
      <c r="H3768" s="48">
        <f t="shared" ref="H3768" si="10121">G3768*1000000/325851</f>
        <v>0</v>
      </c>
      <c r="I3768" s="47">
        <v>0</v>
      </c>
      <c r="J3768" s="48">
        <f t="shared" ref="J3768" si="10122">I3768*1000000/325851</f>
        <v>0</v>
      </c>
      <c r="K3768" s="47">
        <v>0</v>
      </c>
      <c r="L3768" s="48">
        <f t="shared" ref="L3768" si="10123">K3768*1000000/325851</f>
        <v>0</v>
      </c>
      <c r="M3768" s="47">
        <v>0</v>
      </c>
      <c r="N3768" s="48">
        <f t="shared" ref="N3768" si="10124">M3768*1000000/325851</f>
        <v>0</v>
      </c>
      <c r="O3768" s="47">
        <v>0</v>
      </c>
      <c r="P3768" s="48">
        <f t="shared" ref="P3768" si="10125">O3768*1000000/325851</f>
        <v>0</v>
      </c>
      <c r="Q3768" s="47">
        <v>0</v>
      </c>
      <c r="R3768" s="48">
        <f t="shared" ref="R3768" si="10126">Q3768*1000000/325851</f>
        <v>0</v>
      </c>
      <c r="S3768" s="47">
        <v>0</v>
      </c>
      <c r="T3768" s="48">
        <f t="shared" ref="T3768" si="10127">S3768*1000000/325851</f>
        <v>0</v>
      </c>
      <c r="U3768" s="47">
        <v>0</v>
      </c>
      <c r="V3768" s="48">
        <f t="shared" ref="V3768" si="10128">U3768*1000000/325851</f>
        <v>0</v>
      </c>
      <c r="W3768" s="47">
        <v>0</v>
      </c>
      <c r="X3768" s="48">
        <f t="shared" ref="X3768" si="10129">W3768*1000000/325851</f>
        <v>0</v>
      </c>
      <c r="Y3768" s="47">
        <v>0</v>
      </c>
      <c r="Z3768" s="48">
        <f t="shared" ref="Z3768" si="10130">Y3768*1000000/325851</f>
        <v>0</v>
      </c>
      <c r="AA3768" s="47">
        <v>0</v>
      </c>
      <c r="AB3768" s="48">
        <f t="shared" ref="AB3768" si="10131">AA3768*1000000/325851</f>
        <v>0</v>
      </c>
      <c r="AC3768" s="47">
        <f t="shared" si="10020"/>
        <v>0</v>
      </c>
      <c r="AD3768" s="48">
        <f t="shared" si="10021"/>
        <v>0</v>
      </c>
    </row>
    <row r="3769" spans="1:30" x14ac:dyDescent="0.25">
      <c r="A3769" s="46" t="s">
        <v>1176</v>
      </c>
      <c r="C3769" s="47">
        <v>0</v>
      </c>
      <c r="D3769" s="48">
        <f t="shared" si="10008"/>
        <v>0</v>
      </c>
      <c r="E3769" s="47">
        <v>0</v>
      </c>
      <c r="F3769" s="48">
        <f t="shared" si="10008"/>
        <v>0</v>
      </c>
      <c r="G3769" s="47">
        <v>0</v>
      </c>
      <c r="H3769" s="48">
        <f t="shared" ref="H3769" si="10132">G3769*1000000/325851</f>
        <v>0</v>
      </c>
      <c r="I3769" s="47">
        <v>0</v>
      </c>
      <c r="J3769" s="48">
        <f t="shared" ref="J3769" si="10133">I3769*1000000/325851</f>
        <v>0</v>
      </c>
      <c r="K3769" s="47">
        <v>0</v>
      </c>
      <c r="L3769" s="48">
        <f t="shared" ref="L3769" si="10134">K3769*1000000/325851</f>
        <v>0</v>
      </c>
      <c r="M3769" s="47">
        <v>0</v>
      </c>
      <c r="N3769" s="48">
        <f t="shared" ref="N3769" si="10135">M3769*1000000/325851</f>
        <v>0</v>
      </c>
      <c r="O3769" s="47">
        <v>0</v>
      </c>
      <c r="P3769" s="48">
        <f t="shared" ref="P3769" si="10136">O3769*1000000/325851</f>
        <v>0</v>
      </c>
      <c r="Q3769" s="47">
        <v>0</v>
      </c>
      <c r="R3769" s="48">
        <f t="shared" ref="R3769" si="10137">Q3769*1000000/325851</f>
        <v>0</v>
      </c>
      <c r="S3769" s="47">
        <v>0</v>
      </c>
      <c r="T3769" s="48">
        <f t="shared" ref="T3769" si="10138">S3769*1000000/325851</f>
        <v>0</v>
      </c>
      <c r="U3769" s="47">
        <v>0</v>
      </c>
      <c r="V3769" s="48">
        <f t="shared" ref="V3769" si="10139">U3769*1000000/325851</f>
        <v>0</v>
      </c>
      <c r="W3769" s="47">
        <v>0</v>
      </c>
      <c r="X3769" s="48">
        <f t="shared" ref="X3769" si="10140">W3769*1000000/325851</f>
        <v>0</v>
      </c>
      <c r="Y3769" s="47">
        <v>0</v>
      </c>
      <c r="Z3769" s="48">
        <f t="shared" ref="Z3769" si="10141">Y3769*1000000/325851</f>
        <v>0</v>
      </c>
      <c r="AA3769" s="47">
        <v>0</v>
      </c>
      <c r="AB3769" s="48">
        <f t="shared" ref="AB3769" si="10142">AA3769*1000000/325851</f>
        <v>0</v>
      </c>
      <c r="AC3769" s="47">
        <f t="shared" si="10020"/>
        <v>0</v>
      </c>
      <c r="AD3769" s="48">
        <f t="shared" si="10021"/>
        <v>0</v>
      </c>
    </row>
    <row r="3770" spans="1:30" x14ac:dyDescent="0.25">
      <c r="A3770" s="46" t="s">
        <v>1177</v>
      </c>
      <c r="C3770" s="47">
        <v>0</v>
      </c>
      <c r="D3770" s="48">
        <f t="shared" si="10008"/>
        <v>0</v>
      </c>
      <c r="E3770" s="47">
        <v>0</v>
      </c>
      <c r="F3770" s="48">
        <f t="shared" si="10008"/>
        <v>0</v>
      </c>
      <c r="G3770" s="47">
        <v>0</v>
      </c>
      <c r="H3770" s="48">
        <f t="shared" ref="H3770" si="10143">G3770*1000000/325851</f>
        <v>0</v>
      </c>
      <c r="I3770" s="47">
        <v>0</v>
      </c>
      <c r="J3770" s="48">
        <f t="shared" ref="J3770" si="10144">I3770*1000000/325851</f>
        <v>0</v>
      </c>
      <c r="K3770" s="47">
        <v>0</v>
      </c>
      <c r="L3770" s="48">
        <f t="shared" ref="L3770" si="10145">K3770*1000000/325851</f>
        <v>0</v>
      </c>
      <c r="M3770" s="47">
        <v>0</v>
      </c>
      <c r="N3770" s="48">
        <f t="shared" ref="N3770" si="10146">M3770*1000000/325851</f>
        <v>0</v>
      </c>
      <c r="O3770" s="47">
        <v>0</v>
      </c>
      <c r="P3770" s="48">
        <f t="shared" ref="P3770" si="10147">O3770*1000000/325851</f>
        <v>0</v>
      </c>
      <c r="Q3770" s="47">
        <v>0</v>
      </c>
      <c r="R3770" s="48">
        <f t="shared" ref="R3770" si="10148">Q3770*1000000/325851</f>
        <v>0</v>
      </c>
      <c r="S3770" s="47">
        <v>0</v>
      </c>
      <c r="T3770" s="48">
        <f t="shared" ref="T3770" si="10149">S3770*1000000/325851</f>
        <v>0</v>
      </c>
      <c r="U3770" s="47">
        <v>0</v>
      </c>
      <c r="V3770" s="48">
        <f t="shared" ref="V3770" si="10150">U3770*1000000/325851</f>
        <v>0</v>
      </c>
      <c r="W3770" s="47">
        <v>0</v>
      </c>
      <c r="X3770" s="48">
        <f t="shared" ref="X3770" si="10151">W3770*1000000/325851</f>
        <v>0</v>
      </c>
      <c r="Y3770" s="47">
        <v>0</v>
      </c>
      <c r="Z3770" s="48">
        <f t="shared" ref="Z3770" si="10152">Y3770*1000000/325851</f>
        <v>0</v>
      </c>
      <c r="AA3770" s="47">
        <v>0</v>
      </c>
      <c r="AB3770" s="48">
        <f t="shared" ref="AB3770" si="10153">AA3770*1000000/325851</f>
        <v>0</v>
      </c>
      <c r="AC3770" s="47">
        <f t="shared" si="10020"/>
        <v>0</v>
      </c>
      <c r="AD3770" s="48">
        <f t="shared" si="10021"/>
        <v>0</v>
      </c>
    </row>
    <row r="3771" spans="1:30" x14ac:dyDescent="0.25">
      <c r="A3771" s="46" t="s">
        <v>1178</v>
      </c>
      <c r="C3771" s="47">
        <v>0</v>
      </c>
      <c r="D3771" s="48">
        <f t="shared" si="10008"/>
        <v>0</v>
      </c>
      <c r="E3771" s="47">
        <v>0</v>
      </c>
      <c r="F3771" s="48">
        <f t="shared" si="10008"/>
        <v>0</v>
      </c>
      <c r="G3771" s="47">
        <v>0</v>
      </c>
      <c r="H3771" s="48">
        <f t="shared" ref="H3771" si="10154">G3771*1000000/325851</f>
        <v>0</v>
      </c>
      <c r="I3771" s="47">
        <v>0</v>
      </c>
      <c r="J3771" s="48">
        <f t="shared" ref="J3771" si="10155">I3771*1000000/325851</f>
        <v>0</v>
      </c>
      <c r="K3771" s="47">
        <v>0</v>
      </c>
      <c r="L3771" s="48">
        <f t="shared" ref="L3771" si="10156">K3771*1000000/325851</f>
        <v>0</v>
      </c>
      <c r="M3771" s="47">
        <v>0</v>
      </c>
      <c r="N3771" s="48">
        <f t="shared" ref="N3771" si="10157">M3771*1000000/325851</f>
        <v>0</v>
      </c>
      <c r="O3771" s="47">
        <v>0</v>
      </c>
      <c r="P3771" s="48">
        <f t="shared" ref="P3771" si="10158">O3771*1000000/325851</f>
        <v>0</v>
      </c>
      <c r="Q3771" s="47">
        <v>0</v>
      </c>
      <c r="R3771" s="48">
        <f t="shared" ref="R3771" si="10159">Q3771*1000000/325851</f>
        <v>0</v>
      </c>
      <c r="S3771" s="47">
        <v>0</v>
      </c>
      <c r="T3771" s="48">
        <f t="shared" ref="T3771" si="10160">S3771*1000000/325851</f>
        <v>0</v>
      </c>
      <c r="U3771" s="47">
        <v>0</v>
      </c>
      <c r="V3771" s="48">
        <f t="shared" ref="V3771" si="10161">U3771*1000000/325851</f>
        <v>0</v>
      </c>
      <c r="W3771" s="47">
        <v>0</v>
      </c>
      <c r="X3771" s="48">
        <f t="shared" ref="X3771" si="10162">W3771*1000000/325851</f>
        <v>0</v>
      </c>
      <c r="Y3771" s="47">
        <v>0</v>
      </c>
      <c r="Z3771" s="48">
        <f t="shared" ref="Z3771" si="10163">Y3771*1000000/325851</f>
        <v>0</v>
      </c>
      <c r="AA3771" s="47">
        <v>0</v>
      </c>
      <c r="AB3771" s="48">
        <f t="shared" ref="AB3771" si="10164">AA3771*1000000/325851</f>
        <v>0</v>
      </c>
      <c r="AC3771" s="47">
        <f t="shared" si="10020"/>
        <v>0</v>
      </c>
      <c r="AD3771" s="48">
        <f t="shared" si="10021"/>
        <v>0</v>
      </c>
    </row>
    <row r="3772" spans="1:30" x14ac:dyDescent="0.25">
      <c r="A3772" s="46" t="s">
        <v>1179</v>
      </c>
      <c r="C3772" s="47">
        <v>0</v>
      </c>
      <c r="D3772" s="48">
        <f t="shared" si="10008"/>
        <v>0</v>
      </c>
      <c r="E3772" s="47">
        <v>0</v>
      </c>
      <c r="F3772" s="48">
        <f t="shared" si="10008"/>
        <v>0</v>
      </c>
      <c r="G3772" s="47">
        <v>0</v>
      </c>
      <c r="H3772" s="48">
        <f t="shared" ref="H3772" si="10165">G3772*1000000/325851</f>
        <v>0</v>
      </c>
      <c r="I3772" s="47">
        <v>0</v>
      </c>
      <c r="J3772" s="48">
        <f t="shared" ref="J3772" si="10166">I3772*1000000/325851</f>
        <v>0</v>
      </c>
      <c r="K3772" s="47">
        <v>0</v>
      </c>
      <c r="L3772" s="48">
        <f t="shared" ref="L3772" si="10167">K3772*1000000/325851</f>
        <v>0</v>
      </c>
      <c r="M3772" s="47">
        <v>0</v>
      </c>
      <c r="N3772" s="48">
        <f t="shared" ref="N3772" si="10168">M3772*1000000/325851</f>
        <v>0</v>
      </c>
      <c r="O3772" s="47">
        <v>0</v>
      </c>
      <c r="P3772" s="48">
        <f t="shared" ref="P3772" si="10169">O3772*1000000/325851</f>
        <v>0</v>
      </c>
      <c r="Q3772" s="47">
        <v>0</v>
      </c>
      <c r="R3772" s="48">
        <f t="shared" ref="R3772" si="10170">Q3772*1000000/325851</f>
        <v>0</v>
      </c>
      <c r="S3772" s="47">
        <v>0</v>
      </c>
      <c r="T3772" s="48">
        <f t="shared" ref="T3772" si="10171">S3772*1000000/325851</f>
        <v>0</v>
      </c>
      <c r="U3772" s="47">
        <v>0</v>
      </c>
      <c r="V3772" s="48">
        <f t="shared" ref="V3772" si="10172">U3772*1000000/325851</f>
        <v>0</v>
      </c>
      <c r="W3772" s="47">
        <v>0</v>
      </c>
      <c r="X3772" s="48">
        <f t="shared" ref="X3772" si="10173">W3772*1000000/325851</f>
        <v>0</v>
      </c>
      <c r="Y3772" s="47">
        <v>0</v>
      </c>
      <c r="Z3772" s="48">
        <f t="shared" ref="Z3772" si="10174">Y3772*1000000/325851</f>
        <v>0</v>
      </c>
      <c r="AA3772" s="47">
        <v>0</v>
      </c>
      <c r="AB3772" s="48">
        <f t="shared" ref="AB3772" si="10175">AA3772*1000000/325851</f>
        <v>0</v>
      </c>
      <c r="AC3772" s="47">
        <f t="shared" si="10020"/>
        <v>0</v>
      </c>
      <c r="AD3772" s="48">
        <f t="shared" si="10021"/>
        <v>0</v>
      </c>
    </row>
    <row r="3773" spans="1:30" x14ac:dyDescent="0.25">
      <c r="A3773" s="46" t="s">
        <v>1180</v>
      </c>
      <c r="C3773" s="47">
        <v>0</v>
      </c>
      <c r="D3773" s="48">
        <f t="shared" si="10008"/>
        <v>0</v>
      </c>
      <c r="E3773" s="47">
        <v>0</v>
      </c>
      <c r="F3773" s="48">
        <f t="shared" si="10008"/>
        <v>0</v>
      </c>
      <c r="G3773" s="47">
        <v>0</v>
      </c>
      <c r="H3773" s="48">
        <f t="shared" ref="H3773" si="10176">G3773*1000000/325851</f>
        <v>0</v>
      </c>
      <c r="I3773" s="47">
        <v>0</v>
      </c>
      <c r="J3773" s="48">
        <f t="shared" ref="J3773" si="10177">I3773*1000000/325851</f>
        <v>0</v>
      </c>
      <c r="K3773" s="47">
        <v>0</v>
      </c>
      <c r="L3773" s="48">
        <f t="shared" ref="L3773" si="10178">K3773*1000000/325851</f>
        <v>0</v>
      </c>
      <c r="M3773" s="47">
        <v>0</v>
      </c>
      <c r="N3773" s="48">
        <f t="shared" ref="N3773" si="10179">M3773*1000000/325851</f>
        <v>0</v>
      </c>
      <c r="O3773" s="47">
        <v>0</v>
      </c>
      <c r="P3773" s="48">
        <f t="shared" ref="P3773" si="10180">O3773*1000000/325851</f>
        <v>0</v>
      </c>
      <c r="Q3773" s="47">
        <v>0</v>
      </c>
      <c r="R3773" s="48">
        <f t="shared" ref="R3773" si="10181">Q3773*1000000/325851</f>
        <v>0</v>
      </c>
      <c r="S3773" s="47">
        <v>0</v>
      </c>
      <c r="T3773" s="48">
        <f t="shared" ref="T3773" si="10182">S3773*1000000/325851</f>
        <v>0</v>
      </c>
      <c r="U3773" s="47">
        <v>0</v>
      </c>
      <c r="V3773" s="48">
        <f t="shared" ref="V3773" si="10183">U3773*1000000/325851</f>
        <v>0</v>
      </c>
      <c r="W3773" s="47">
        <v>0</v>
      </c>
      <c r="X3773" s="48">
        <f t="shared" ref="X3773" si="10184">W3773*1000000/325851</f>
        <v>0</v>
      </c>
      <c r="Y3773" s="47">
        <v>0</v>
      </c>
      <c r="Z3773" s="48">
        <f t="shared" ref="Z3773" si="10185">Y3773*1000000/325851</f>
        <v>0</v>
      </c>
      <c r="AA3773" s="47">
        <v>0</v>
      </c>
      <c r="AB3773" s="48">
        <f t="shared" ref="AB3773" si="10186">AA3773*1000000/325851</f>
        <v>0</v>
      </c>
      <c r="AC3773" s="47">
        <f t="shared" si="10020"/>
        <v>0</v>
      </c>
      <c r="AD3773" s="48">
        <f t="shared" si="10021"/>
        <v>0</v>
      </c>
    </row>
    <row r="3774" spans="1:30" x14ac:dyDescent="0.25">
      <c r="A3774" s="46" t="s">
        <v>1181</v>
      </c>
      <c r="C3774" s="47">
        <v>0</v>
      </c>
      <c r="D3774" s="48">
        <f t="shared" si="10008"/>
        <v>0</v>
      </c>
      <c r="E3774" s="47">
        <v>0</v>
      </c>
      <c r="F3774" s="48">
        <f t="shared" si="10008"/>
        <v>0</v>
      </c>
      <c r="G3774" s="47">
        <v>0</v>
      </c>
      <c r="H3774" s="48">
        <f t="shared" ref="H3774" si="10187">G3774*1000000/325851</f>
        <v>0</v>
      </c>
      <c r="I3774" s="47">
        <v>0</v>
      </c>
      <c r="J3774" s="48">
        <f t="shared" ref="J3774" si="10188">I3774*1000000/325851</f>
        <v>0</v>
      </c>
      <c r="K3774" s="47">
        <v>0</v>
      </c>
      <c r="L3774" s="48">
        <f t="shared" ref="L3774" si="10189">K3774*1000000/325851</f>
        <v>0</v>
      </c>
      <c r="M3774" s="47">
        <v>0</v>
      </c>
      <c r="N3774" s="48">
        <f t="shared" ref="N3774" si="10190">M3774*1000000/325851</f>
        <v>0</v>
      </c>
      <c r="O3774" s="47">
        <v>0</v>
      </c>
      <c r="P3774" s="48">
        <f t="shared" ref="P3774" si="10191">O3774*1000000/325851</f>
        <v>0</v>
      </c>
      <c r="Q3774" s="47">
        <v>0</v>
      </c>
      <c r="R3774" s="48">
        <f t="shared" ref="R3774" si="10192">Q3774*1000000/325851</f>
        <v>0</v>
      </c>
      <c r="S3774" s="47">
        <v>0</v>
      </c>
      <c r="T3774" s="48">
        <f t="shared" ref="T3774" si="10193">S3774*1000000/325851</f>
        <v>0</v>
      </c>
      <c r="U3774" s="47">
        <v>0</v>
      </c>
      <c r="V3774" s="48">
        <f t="shared" ref="V3774" si="10194">U3774*1000000/325851</f>
        <v>0</v>
      </c>
      <c r="W3774" s="47">
        <v>0</v>
      </c>
      <c r="X3774" s="48">
        <f t="shared" ref="X3774" si="10195">W3774*1000000/325851</f>
        <v>0</v>
      </c>
      <c r="Y3774" s="47">
        <v>0</v>
      </c>
      <c r="Z3774" s="48">
        <f t="shared" ref="Z3774" si="10196">Y3774*1000000/325851</f>
        <v>0</v>
      </c>
      <c r="AA3774" s="47">
        <v>0</v>
      </c>
      <c r="AB3774" s="48">
        <f t="shared" ref="AB3774" si="10197">AA3774*1000000/325851</f>
        <v>0</v>
      </c>
      <c r="AC3774" s="47">
        <f t="shared" si="10020"/>
        <v>0</v>
      </c>
      <c r="AD3774" s="48">
        <f t="shared" si="10021"/>
        <v>0</v>
      </c>
    </row>
    <row r="3775" spans="1:30" x14ac:dyDescent="0.25">
      <c r="A3775" s="46" t="s">
        <v>1182</v>
      </c>
      <c r="C3775" s="47">
        <v>0</v>
      </c>
      <c r="D3775" s="48">
        <f t="shared" si="10008"/>
        <v>0</v>
      </c>
      <c r="E3775" s="47">
        <v>0</v>
      </c>
      <c r="F3775" s="48">
        <f t="shared" si="10008"/>
        <v>0</v>
      </c>
      <c r="G3775" s="47">
        <v>0</v>
      </c>
      <c r="H3775" s="48">
        <f t="shared" ref="H3775" si="10198">G3775*1000000/325851</f>
        <v>0</v>
      </c>
      <c r="I3775" s="47">
        <v>0</v>
      </c>
      <c r="J3775" s="48">
        <f t="shared" ref="J3775" si="10199">I3775*1000000/325851</f>
        <v>0</v>
      </c>
      <c r="K3775" s="47">
        <v>0</v>
      </c>
      <c r="L3775" s="48">
        <f t="shared" ref="L3775" si="10200">K3775*1000000/325851</f>
        <v>0</v>
      </c>
      <c r="M3775" s="47">
        <v>0</v>
      </c>
      <c r="N3775" s="48">
        <f t="shared" ref="N3775" si="10201">M3775*1000000/325851</f>
        <v>0</v>
      </c>
      <c r="O3775" s="47">
        <v>0</v>
      </c>
      <c r="P3775" s="48">
        <f t="shared" ref="P3775" si="10202">O3775*1000000/325851</f>
        <v>0</v>
      </c>
      <c r="Q3775" s="47">
        <v>0</v>
      </c>
      <c r="R3775" s="48">
        <f t="shared" ref="R3775" si="10203">Q3775*1000000/325851</f>
        <v>0</v>
      </c>
      <c r="S3775" s="47">
        <v>0</v>
      </c>
      <c r="T3775" s="48">
        <f t="shared" ref="T3775" si="10204">S3775*1000000/325851</f>
        <v>0</v>
      </c>
      <c r="U3775" s="47">
        <v>0</v>
      </c>
      <c r="V3775" s="48">
        <f t="shared" ref="V3775" si="10205">U3775*1000000/325851</f>
        <v>0</v>
      </c>
      <c r="W3775" s="47">
        <v>0</v>
      </c>
      <c r="X3775" s="48">
        <f t="shared" ref="X3775" si="10206">W3775*1000000/325851</f>
        <v>0</v>
      </c>
      <c r="Y3775" s="47">
        <v>0</v>
      </c>
      <c r="Z3775" s="48">
        <f t="shared" ref="Z3775" si="10207">Y3775*1000000/325851</f>
        <v>0</v>
      </c>
      <c r="AA3775" s="47">
        <v>0</v>
      </c>
      <c r="AB3775" s="48">
        <f t="shared" ref="AB3775" si="10208">AA3775*1000000/325851</f>
        <v>0</v>
      </c>
      <c r="AC3775" s="47">
        <f t="shared" si="10020"/>
        <v>0</v>
      </c>
      <c r="AD3775" s="48">
        <f t="shared" si="10021"/>
        <v>0</v>
      </c>
    </row>
    <row r="3776" spans="1:30" x14ac:dyDescent="0.25">
      <c r="A3776" s="46" t="s">
        <v>1183</v>
      </c>
      <c r="C3776" s="47">
        <v>0</v>
      </c>
      <c r="D3776" s="48">
        <f t="shared" si="10008"/>
        <v>0</v>
      </c>
      <c r="E3776" s="47">
        <v>0</v>
      </c>
      <c r="F3776" s="48">
        <f t="shared" si="10008"/>
        <v>0</v>
      </c>
      <c r="G3776" s="47">
        <v>0</v>
      </c>
      <c r="H3776" s="48">
        <f t="shared" ref="H3776" si="10209">G3776*1000000/325851</f>
        <v>0</v>
      </c>
      <c r="I3776" s="47">
        <v>0</v>
      </c>
      <c r="J3776" s="48">
        <f t="shared" ref="J3776" si="10210">I3776*1000000/325851</f>
        <v>0</v>
      </c>
      <c r="K3776" s="47">
        <v>0</v>
      </c>
      <c r="L3776" s="48">
        <f t="shared" ref="L3776" si="10211">K3776*1000000/325851</f>
        <v>0</v>
      </c>
      <c r="M3776" s="47">
        <v>0</v>
      </c>
      <c r="N3776" s="48">
        <f t="shared" ref="N3776" si="10212">M3776*1000000/325851</f>
        <v>0</v>
      </c>
      <c r="O3776" s="47">
        <v>0</v>
      </c>
      <c r="P3776" s="48">
        <f t="shared" ref="P3776" si="10213">O3776*1000000/325851</f>
        <v>0</v>
      </c>
      <c r="Q3776" s="47">
        <v>0</v>
      </c>
      <c r="R3776" s="48">
        <f t="shared" ref="R3776" si="10214">Q3776*1000000/325851</f>
        <v>0</v>
      </c>
      <c r="S3776" s="47">
        <v>0</v>
      </c>
      <c r="T3776" s="48">
        <f t="shared" ref="T3776" si="10215">S3776*1000000/325851</f>
        <v>0</v>
      </c>
      <c r="U3776" s="47">
        <v>0</v>
      </c>
      <c r="V3776" s="48">
        <f t="shared" ref="V3776" si="10216">U3776*1000000/325851</f>
        <v>0</v>
      </c>
      <c r="W3776" s="47">
        <v>0</v>
      </c>
      <c r="X3776" s="48">
        <f t="shared" ref="X3776" si="10217">W3776*1000000/325851</f>
        <v>0</v>
      </c>
      <c r="Y3776" s="47">
        <v>0</v>
      </c>
      <c r="Z3776" s="48">
        <f t="shared" ref="Z3776" si="10218">Y3776*1000000/325851</f>
        <v>0</v>
      </c>
      <c r="AA3776" s="47">
        <v>0</v>
      </c>
      <c r="AB3776" s="48">
        <f t="shared" ref="AB3776" si="10219">AA3776*1000000/325851</f>
        <v>0</v>
      </c>
      <c r="AC3776" s="47">
        <f t="shared" si="10020"/>
        <v>0</v>
      </c>
      <c r="AD3776" s="48">
        <f t="shared" si="10021"/>
        <v>0</v>
      </c>
    </row>
    <row r="3777" spans="1:30" x14ac:dyDescent="0.25">
      <c r="A3777" s="46" t="s">
        <v>1184</v>
      </c>
      <c r="C3777" s="47">
        <v>0</v>
      </c>
      <c r="D3777" s="48">
        <f t="shared" si="10008"/>
        <v>0</v>
      </c>
      <c r="E3777" s="47">
        <v>0</v>
      </c>
      <c r="F3777" s="48">
        <f t="shared" si="10008"/>
        <v>0</v>
      </c>
      <c r="G3777" s="47">
        <v>0</v>
      </c>
      <c r="H3777" s="48">
        <f t="shared" ref="H3777" si="10220">G3777*1000000/325851</f>
        <v>0</v>
      </c>
      <c r="I3777" s="47">
        <v>0</v>
      </c>
      <c r="J3777" s="48">
        <f t="shared" ref="J3777" si="10221">I3777*1000000/325851</f>
        <v>0</v>
      </c>
      <c r="K3777" s="47">
        <v>0</v>
      </c>
      <c r="L3777" s="48">
        <f t="shared" ref="L3777" si="10222">K3777*1000000/325851</f>
        <v>0</v>
      </c>
      <c r="M3777" s="47">
        <v>0</v>
      </c>
      <c r="N3777" s="48">
        <f t="shared" ref="N3777" si="10223">M3777*1000000/325851</f>
        <v>0</v>
      </c>
      <c r="O3777" s="47">
        <v>0</v>
      </c>
      <c r="P3777" s="48">
        <f t="shared" ref="P3777" si="10224">O3777*1000000/325851</f>
        <v>0</v>
      </c>
      <c r="Q3777" s="47">
        <v>0</v>
      </c>
      <c r="R3777" s="48">
        <f t="shared" ref="R3777" si="10225">Q3777*1000000/325851</f>
        <v>0</v>
      </c>
      <c r="S3777" s="47">
        <v>0</v>
      </c>
      <c r="T3777" s="48">
        <f t="shared" ref="T3777" si="10226">S3777*1000000/325851</f>
        <v>0</v>
      </c>
      <c r="U3777" s="47">
        <v>0</v>
      </c>
      <c r="V3777" s="48">
        <f t="shared" ref="V3777" si="10227">U3777*1000000/325851</f>
        <v>0</v>
      </c>
      <c r="W3777" s="47">
        <v>0</v>
      </c>
      <c r="X3777" s="48">
        <f t="shared" ref="X3777" si="10228">W3777*1000000/325851</f>
        <v>0</v>
      </c>
      <c r="Y3777" s="47">
        <v>0</v>
      </c>
      <c r="Z3777" s="48">
        <f t="shared" ref="Z3777" si="10229">Y3777*1000000/325851</f>
        <v>0</v>
      </c>
      <c r="AA3777" s="47">
        <v>0</v>
      </c>
      <c r="AB3777" s="48">
        <f t="shared" ref="AB3777" si="10230">AA3777*1000000/325851</f>
        <v>0</v>
      </c>
      <c r="AC3777" s="47">
        <f t="shared" si="10020"/>
        <v>0</v>
      </c>
      <c r="AD3777" s="48">
        <f t="shared" si="10021"/>
        <v>0</v>
      </c>
    </row>
    <row r="3778" spans="1:30" x14ac:dyDescent="0.25">
      <c r="A3778" s="46" t="s">
        <v>1185</v>
      </c>
      <c r="C3778" s="47">
        <v>0</v>
      </c>
      <c r="D3778" s="48">
        <f t="shared" si="10008"/>
        <v>0</v>
      </c>
      <c r="E3778" s="47">
        <v>0</v>
      </c>
      <c r="F3778" s="48">
        <f t="shared" si="10008"/>
        <v>0</v>
      </c>
      <c r="G3778" s="47">
        <v>0</v>
      </c>
      <c r="H3778" s="48">
        <f t="shared" ref="H3778" si="10231">G3778*1000000/325851</f>
        <v>0</v>
      </c>
      <c r="I3778" s="47">
        <v>0</v>
      </c>
      <c r="J3778" s="48">
        <f t="shared" ref="J3778" si="10232">I3778*1000000/325851</f>
        <v>0</v>
      </c>
      <c r="K3778" s="47">
        <v>0</v>
      </c>
      <c r="L3778" s="48">
        <f t="shared" ref="L3778" si="10233">K3778*1000000/325851</f>
        <v>0</v>
      </c>
      <c r="M3778" s="47">
        <v>0</v>
      </c>
      <c r="N3778" s="48">
        <f t="shared" ref="N3778" si="10234">M3778*1000000/325851</f>
        <v>0</v>
      </c>
      <c r="O3778" s="47">
        <v>0</v>
      </c>
      <c r="P3778" s="48">
        <f t="shared" ref="P3778" si="10235">O3778*1000000/325851</f>
        <v>0</v>
      </c>
      <c r="Q3778" s="47">
        <v>0</v>
      </c>
      <c r="R3778" s="48">
        <f t="shared" ref="R3778" si="10236">Q3778*1000000/325851</f>
        <v>0</v>
      </c>
      <c r="S3778" s="47">
        <v>0</v>
      </c>
      <c r="T3778" s="48">
        <f t="shared" ref="T3778" si="10237">S3778*1000000/325851</f>
        <v>0</v>
      </c>
      <c r="U3778" s="47">
        <v>0</v>
      </c>
      <c r="V3778" s="48">
        <f t="shared" ref="V3778" si="10238">U3778*1000000/325851</f>
        <v>0</v>
      </c>
      <c r="W3778" s="47">
        <v>0</v>
      </c>
      <c r="X3778" s="48">
        <f t="shared" ref="X3778" si="10239">W3778*1000000/325851</f>
        <v>0</v>
      </c>
      <c r="Y3778" s="47">
        <v>0</v>
      </c>
      <c r="Z3778" s="48">
        <f t="shared" ref="Z3778" si="10240">Y3778*1000000/325851</f>
        <v>0</v>
      </c>
      <c r="AA3778" s="47">
        <v>0</v>
      </c>
      <c r="AB3778" s="48">
        <f t="shared" ref="AB3778" si="10241">AA3778*1000000/325851</f>
        <v>0</v>
      </c>
      <c r="AC3778" s="47">
        <f t="shared" si="10020"/>
        <v>0</v>
      </c>
      <c r="AD3778" s="48">
        <f t="shared" si="10021"/>
        <v>0</v>
      </c>
    </row>
    <row r="3779" spans="1:30" x14ac:dyDescent="0.25">
      <c r="A3779" s="46" t="s">
        <v>1186</v>
      </c>
      <c r="C3779" s="47">
        <v>0</v>
      </c>
      <c r="D3779" s="48">
        <f t="shared" si="10008"/>
        <v>0</v>
      </c>
      <c r="E3779" s="47">
        <v>0</v>
      </c>
      <c r="F3779" s="48">
        <f t="shared" si="10008"/>
        <v>0</v>
      </c>
      <c r="G3779" s="47">
        <v>0</v>
      </c>
      <c r="H3779" s="48">
        <f t="shared" ref="H3779" si="10242">G3779*1000000/325851</f>
        <v>0</v>
      </c>
      <c r="I3779" s="47">
        <v>0</v>
      </c>
      <c r="J3779" s="48">
        <f t="shared" ref="J3779" si="10243">I3779*1000000/325851</f>
        <v>0</v>
      </c>
      <c r="K3779" s="47">
        <v>0</v>
      </c>
      <c r="L3779" s="48">
        <f t="shared" ref="L3779" si="10244">K3779*1000000/325851</f>
        <v>0</v>
      </c>
      <c r="M3779" s="47">
        <v>0</v>
      </c>
      <c r="N3779" s="48">
        <f t="shared" ref="N3779" si="10245">M3779*1000000/325851</f>
        <v>0</v>
      </c>
      <c r="O3779" s="47">
        <v>0</v>
      </c>
      <c r="P3779" s="48">
        <f t="shared" ref="P3779" si="10246">O3779*1000000/325851</f>
        <v>0</v>
      </c>
      <c r="Q3779" s="47">
        <v>0</v>
      </c>
      <c r="R3779" s="48">
        <f t="shared" ref="R3779" si="10247">Q3779*1000000/325851</f>
        <v>0</v>
      </c>
      <c r="S3779" s="47">
        <v>0</v>
      </c>
      <c r="T3779" s="48">
        <f t="shared" ref="T3779" si="10248">S3779*1000000/325851</f>
        <v>0</v>
      </c>
      <c r="U3779" s="47">
        <v>0</v>
      </c>
      <c r="V3779" s="48">
        <f t="shared" ref="V3779" si="10249">U3779*1000000/325851</f>
        <v>0</v>
      </c>
      <c r="W3779" s="47">
        <v>0</v>
      </c>
      <c r="X3779" s="48">
        <f t="shared" ref="X3779" si="10250">W3779*1000000/325851</f>
        <v>0</v>
      </c>
      <c r="Y3779" s="47">
        <v>0</v>
      </c>
      <c r="Z3779" s="48">
        <f t="shared" ref="Z3779" si="10251">Y3779*1000000/325851</f>
        <v>0</v>
      </c>
      <c r="AA3779" s="47">
        <v>0</v>
      </c>
      <c r="AB3779" s="48">
        <f t="shared" ref="AB3779" si="10252">AA3779*1000000/325851</f>
        <v>0</v>
      </c>
      <c r="AC3779" s="47">
        <f t="shared" si="10020"/>
        <v>0</v>
      </c>
      <c r="AD3779" s="48">
        <f t="shared" si="10021"/>
        <v>0</v>
      </c>
    </row>
    <row r="3780" spans="1:30" x14ac:dyDescent="0.25">
      <c r="A3780" s="46" t="s">
        <v>1187</v>
      </c>
      <c r="C3780" s="47">
        <v>0</v>
      </c>
      <c r="D3780" s="48">
        <f t="shared" si="10008"/>
        <v>0</v>
      </c>
      <c r="E3780" s="47">
        <v>0</v>
      </c>
      <c r="F3780" s="48">
        <f t="shared" si="10008"/>
        <v>0</v>
      </c>
      <c r="G3780" s="47">
        <v>0</v>
      </c>
      <c r="H3780" s="48">
        <f t="shared" ref="H3780" si="10253">G3780*1000000/325851</f>
        <v>0</v>
      </c>
      <c r="I3780" s="47">
        <v>0</v>
      </c>
      <c r="J3780" s="48">
        <f t="shared" ref="J3780" si="10254">I3780*1000000/325851</f>
        <v>0</v>
      </c>
      <c r="K3780" s="47">
        <v>0</v>
      </c>
      <c r="L3780" s="48">
        <f t="shared" ref="L3780" si="10255">K3780*1000000/325851</f>
        <v>0</v>
      </c>
      <c r="M3780" s="47">
        <v>0</v>
      </c>
      <c r="N3780" s="48">
        <f t="shared" ref="N3780" si="10256">M3780*1000000/325851</f>
        <v>0</v>
      </c>
      <c r="O3780" s="47">
        <v>0</v>
      </c>
      <c r="P3780" s="48">
        <f t="shared" ref="P3780" si="10257">O3780*1000000/325851</f>
        <v>0</v>
      </c>
      <c r="Q3780" s="47">
        <v>0</v>
      </c>
      <c r="R3780" s="48">
        <f t="shared" ref="R3780" si="10258">Q3780*1000000/325851</f>
        <v>0</v>
      </c>
      <c r="S3780" s="47">
        <v>0</v>
      </c>
      <c r="T3780" s="48">
        <f t="shared" ref="T3780" si="10259">S3780*1000000/325851</f>
        <v>0</v>
      </c>
      <c r="U3780" s="47">
        <v>0</v>
      </c>
      <c r="V3780" s="48">
        <f t="shared" ref="V3780" si="10260">U3780*1000000/325851</f>
        <v>0</v>
      </c>
      <c r="W3780" s="47">
        <v>0</v>
      </c>
      <c r="X3780" s="48">
        <f t="shared" ref="X3780" si="10261">W3780*1000000/325851</f>
        <v>0</v>
      </c>
      <c r="Y3780" s="47">
        <v>0</v>
      </c>
      <c r="Z3780" s="48">
        <f t="shared" ref="Z3780" si="10262">Y3780*1000000/325851</f>
        <v>0</v>
      </c>
      <c r="AA3780" s="47">
        <v>0</v>
      </c>
      <c r="AB3780" s="48">
        <f t="shared" ref="AB3780" si="10263">AA3780*1000000/325851</f>
        <v>0</v>
      </c>
      <c r="AC3780" s="47">
        <f t="shared" si="10020"/>
        <v>0</v>
      </c>
      <c r="AD3780" s="48">
        <f t="shared" si="10021"/>
        <v>0</v>
      </c>
    </row>
    <row r="3781" spans="1:30" x14ac:dyDescent="0.25">
      <c r="A3781" s="46" t="s">
        <v>1188</v>
      </c>
      <c r="C3781" s="47">
        <v>0</v>
      </c>
      <c r="D3781" s="48">
        <f t="shared" si="10008"/>
        <v>0</v>
      </c>
      <c r="E3781" s="47">
        <v>0</v>
      </c>
      <c r="F3781" s="48">
        <f t="shared" si="10008"/>
        <v>0</v>
      </c>
      <c r="G3781" s="47">
        <v>0</v>
      </c>
      <c r="H3781" s="48">
        <f t="shared" ref="H3781" si="10264">G3781*1000000/325851</f>
        <v>0</v>
      </c>
      <c r="I3781" s="47">
        <v>0</v>
      </c>
      <c r="J3781" s="48">
        <f t="shared" ref="J3781" si="10265">I3781*1000000/325851</f>
        <v>0</v>
      </c>
      <c r="K3781" s="47">
        <v>0</v>
      </c>
      <c r="L3781" s="48">
        <f t="shared" ref="L3781" si="10266">K3781*1000000/325851</f>
        <v>0</v>
      </c>
      <c r="M3781" s="47">
        <v>0</v>
      </c>
      <c r="N3781" s="48">
        <f t="shared" ref="N3781" si="10267">M3781*1000000/325851</f>
        <v>0</v>
      </c>
      <c r="O3781" s="47">
        <v>0</v>
      </c>
      <c r="P3781" s="48">
        <f t="shared" ref="P3781" si="10268">O3781*1000000/325851</f>
        <v>0</v>
      </c>
      <c r="Q3781" s="47">
        <v>0</v>
      </c>
      <c r="R3781" s="48">
        <f t="shared" ref="R3781" si="10269">Q3781*1000000/325851</f>
        <v>0</v>
      </c>
      <c r="S3781" s="47">
        <v>0</v>
      </c>
      <c r="T3781" s="48">
        <f t="shared" ref="T3781" si="10270">S3781*1000000/325851</f>
        <v>0</v>
      </c>
      <c r="U3781" s="47">
        <v>0</v>
      </c>
      <c r="V3781" s="48">
        <f t="shared" ref="V3781" si="10271">U3781*1000000/325851</f>
        <v>0</v>
      </c>
      <c r="W3781" s="47">
        <v>0</v>
      </c>
      <c r="X3781" s="48">
        <f t="shared" ref="X3781" si="10272">W3781*1000000/325851</f>
        <v>0</v>
      </c>
      <c r="Y3781" s="47">
        <v>0</v>
      </c>
      <c r="Z3781" s="48">
        <f t="shared" ref="Z3781" si="10273">Y3781*1000000/325851</f>
        <v>0</v>
      </c>
      <c r="AA3781" s="47">
        <v>0</v>
      </c>
      <c r="AB3781" s="48">
        <f t="shared" ref="AB3781" si="10274">AA3781*1000000/325851</f>
        <v>0</v>
      </c>
      <c r="AC3781" s="47">
        <f t="shared" si="10020"/>
        <v>0</v>
      </c>
      <c r="AD3781" s="48">
        <f t="shared" si="10021"/>
        <v>0</v>
      </c>
    </row>
    <row r="3782" spans="1:30" x14ac:dyDescent="0.25">
      <c r="A3782" s="46" t="s">
        <v>1189</v>
      </c>
      <c r="C3782" s="47">
        <v>0</v>
      </c>
      <c r="D3782" s="48">
        <f t="shared" si="10008"/>
        <v>0</v>
      </c>
      <c r="E3782" s="47">
        <v>0</v>
      </c>
      <c r="F3782" s="48">
        <f t="shared" si="10008"/>
        <v>0</v>
      </c>
      <c r="G3782" s="47">
        <v>0</v>
      </c>
      <c r="H3782" s="48">
        <f t="shared" ref="H3782" si="10275">G3782*1000000/325851</f>
        <v>0</v>
      </c>
      <c r="I3782" s="47">
        <v>0</v>
      </c>
      <c r="J3782" s="48">
        <f t="shared" ref="J3782" si="10276">I3782*1000000/325851</f>
        <v>0</v>
      </c>
      <c r="K3782" s="47">
        <v>0</v>
      </c>
      <c r="L3782" s="48">
        <f t="shared" ref="L3782" si="10277">K3782*1000000/325851</f>
        <v>0</v>
      </c>
      <c r="M3782" s="47">
        <v>0</v>
      </c>
      <c r="N3782" s="48">
        <f t="shared" ref="N3782" si="10278">M3782*1000000/325851</f>
        <v>0</v>
      </c>
      <c r="O3782" s="47">
        <v>0</v>
      </c>
      <c r="P3782" s="48">
        <f t="shared" ref="P3782" si="10279">O3782*1000000/325851</f>
        <v>0</v>
      </c>
      <c r="Q3782" s="47">
        <v>0</v>
      </c>
      <c r="R3782" s="48">
        <f t="shared" ref="R3782" si="10280">Q3782*1000000/325851</f>
        <v>0</v>
      </c>
      <c r="S3782" s="47">
        <v>0</v>
      </c>
      <c r="T3782" s="48">
        <f t="shared" ref="T3782" si="10281">S3782*1000000/325851</f>
        <v>0</v>
      </c>
      <c r="U3782" s="47">
        <v>0</v>
      </c>
      <c r="V3782" s="48">
        <f t="shared" ref="V3782" si="10282">U3782*1000000/325851</f>
        <v>0</v>
      </c>
      <c r="W3782" s="47">
        <v>0</v>
      </c>
      <c r="X3782" s="48">
        <f t="shared" ref="X3782" si="10283">W3782*1000000/325851</f>
        <v>0</v>
      </c>
      <c r="Y3782" s="47">
        <v>0</v>
      </c>
      <c r="Z3782" s="48">
        <f t="shared" ref="Z3782" si="10284">Y3782*1000000/325851</f>
        <v>0</v>
      </c>
      <c r="AA3782" s="47">
        <v>0</v>
      </c>
      <c r="AB3782" s="48">
        <f t="shared" ref="AB3782" si="10285">AA3782*1000000/325851</f>
        <v>0</v>
      </c>
      <c r="AC3782" s="47">
        <f t="shared" si="10020"/>
        <v>0</v>
      </c>
      <c r="AD3782" s="48">
        <f t="shared" si="10021"/>
        <v>0</v>
      </c>
    </row>
    <row r="3783" spans="1:30" x14ac:dyDescent="0.25">
      <c r="A3783" s="46" t="s">
        <v>1190</v>
      </c>
      <c r="C3783" s="47">
        <v>1.169</v>
      </c>
      <c r="D3783" s="48">
        <f t="shared" si="10008"/>
        <v>3.587529269512753</v>
      </c>
      <c r="E3783" s="47">
        <v>0</v>
      </c>
      <c r="F3783" s="48">
        <f t="shared" si="10008"/>
        <v>0</v>
      </c>
      <c r="G3783" s="47">
        <v>0</v>
      </c>
      <c r="H3783" s="48">
        <f t="shared" ref="H3783" si="10286">G3783*1000000/325851</f>
        <v>0</v>
      </c>
      <c r="I3783" s="47">
        <v>0</v>
      </c>
      <c r="J3783" s="48">
        <f t="shared" ref="J3783" si="10287">I3783*1000000/325851</f>
        <v>0</v>
      </c>
      <c r="K3783" s="47">
        <v>0</v>
      </c>
      <c r="L3783" s="48">
        <f t="shared" ref="L3783" si="10288">K3783*1000000/325851</f>
        <v>0</v>
      </c>
      <c r="M3783" s="47">
        <v>0</v>
      </c>
      <c r="N3783" s="48">
        <f t="shared" ref="N3783" si="10289">M3783*1000000/325851</f>
        <v>0</v>
      </c>
      <c r="O3783" s="47">
        <v>0</v>
      </c>
      <c r="P3783" s="48">
        <f t="shared" ref="P3783" si="10290">O3783*1000000/325851</f>
        <v>0</v>
      </c>
      <c r="Q3783" s="47">
        <v>0</v>
      </c>
      <c r="R3783" s="48">
        <f t="shared" ref="R3783" si="10291">Q3783*1000000/325851</f>
        <v>0</v>
      </c>
      <c r="S3783" s="47">
        <v>0</v>
      </c>
      <c r="T3783" s="48">
        <f t="shared" ref="T3783" si="10292">S3783*1000000/325851</f>
        <v>0</v>
      </c>
      <c r="U3783" s="47">
        <v>0</v>
      </c>
      <c r="V3783" s="48">
        <f t="shared" ref="V3783" si="10293">U3783*1000000/325851</f>
        <v>0</v>
      </c>
      <c r="W3783" s="47">
        <v>0</v>
      </c>
      <c r="X3783" s="48">
        <f t="shared" ref="X3783" si="10294">W3783*1000000/325851</f>
        <v>0</v>
      </c>
      <c r="Y3783" s="47">
        <v>0</v>
      </c>
      <c r="Z3783" s="48">
        <f t="shared" ref="Z3783" si="10295">Y3783*1000000/325851</f>
        <v>0</v>
      </c>
      <c r="AA3783" s="47">
        <v>0</v>
      </c>
      <c r="AB3783" s="48">
        <f t="shared" ref="AB3783" si="10296">AA3783*1000000/325851</f>
        <v>0</v>
      </c>
      <c r="AC3783" s="47">
        <f t="shared" si="10020"/>
        <v>1.169</v>
      </c>
      <c r="AD3783" s="48">
        <f t="shared" si="10021"/>
        <v>3.587529269512753</v>
      </c>
    </row>
    <row r="3784" spans="1:30" x14ac:dyDescent="0.25">
      <c r="A3784" s="46" t="s">
        <v>1191</v>
      </c>
      <c r="C3784" s="47">
        <v>1.853</v>
      </c>
      <c r="D3784" s="48">
        <f t="shared" si="10008"/>
        <v>5.6866481919650393</v>
      </c>
      <c r="E3784" s="47">
        <v>0</v>
      </c>
      <c r="F3784" s="48">
        <f t="shared" si="10008"/>
        <v>0</v>
      </c>
      <c r="G3784" s="47">
        <v>0</v>
      </c>
      <c r="H3784" s="48">
        <f t="shared" ref="H3784" si="10297">G3784*1000000/325851</f>
        <v>0</v>
      </c>
      <c r="I3784" s="47">
        <v>0</v>
      </c>
      <c r="J3784" s="48">
        <f t="shared" ref="J3784" si="10298">I3784*1000000/325851</f>
        <v>0</v>
      </c>
      <c r="K3784" s="47">
        <v>0</v>
      </c>
      <c r="L3784" s="48">
        <f t="shared" ref="L3784" si="10299">K3784*1000000/325851</f>
        <v>0</v>
      </c>
      <c r="M3784" s="47">
        <v>0</v>
      </c>
      <c r="N3784" s="48">
        <f t="shared" ref="N3784" si="10300">M3784*1000000/325851</f>
        <v>0</v>
      </c>
      <c r="O3784" s="47">
        <v>0</v>
      </c>
      <c r="P3784" s="48">
        <f t="shared" ref="P3784" si="10301">O3784*1000000/325851</f>
        <v>0</v>
      </c>
      <c r="Q3784" s="47">
        <v>0</v>
      </c>
      <c r="R3784" s="48">
        <f t="shared" ref="R3784" si="10302">Q3784*1000000/325851</f>
        <v>0</v>
      </c>
      <c r="S3784" s="47">
        <v>0</v>
      </c>
      <c r="T3784" s="48">
        <f t="shared" ref="T3784" si="10303">S3784*1000000/325851</f>
        <v>0</v>
      </c>
      <c r="U3784" s="47">
        <v>0</v>
      </c>
      <c r="V3784" s="48">
        <f t="shared" ref="V3784" si="10304">U3784*1000000/325851</f>
        <v>0</v>
      </c>
      <c r="W3784" s="47">
        <v>0</v>
      </c>
      <c r="X3784" s="48">
        <f t="shared" ref="X3784" si="10305">W3784*1000000/325851</f>
        <v>0</v>
      </c>
      <c r="Y3784" s="47">
        <v>0</v>
      </c>
      <c r="Z3784" s="48">
        <f t="shared" ref="Z3784" si="10306">Y3784*1000000/325851</f>
        <v>0</v>
      </c>
      <c r="AA3784" s="47">
        <v>0</v>
      </c>
      <c r="AB3784" s="48">
        <f t="shared" ref="AB3784" si="10307">AA3784*1000000/325851</f>
        <v>0</v>
      </c>
      <c r="AC3784" s="47">
        <f t="shared" si="10020"/>
        <v>1.853</v>
      </c>
      <c r="AD3784" s="48">
        <f t="shared" si="10021"/>
        <v>5.6866481919650393</v>
      </c>
    </row>
    <row r="3785" spans="1:30" x14ac:dyDescent="0.25">
      <c r="A3785" s="46" t="s">
        <v>1192</v>
      </c>
      <c r="C3785" s="47">
        <v>1.8380000000000001</v>
      </c>
      <c r="D3785" s="48">
        <f t="shared" si="10008"/>
        <v>5.6406148822621383</v>
      </c>
      <c r="E3785" s="47">
        <v>0</v>
      </c>
      <c r="F3785" s="48">
        <f t="shared" si="10008"/>
        <v>0</v>
      </c>
      <c r="G3785" s="47">
        <v>0</v>
      </c>
      <c r="H3785" s="48">
        <f t="shared" ref="H3785" si="10308">G3785*1000000/325851</f>
        <v>0</v>
      </c>
      <c r="I3785" s="47">
        <v>0</v>
      </c>
      <c r="J3785" s="48">
        <f t="shared" ref="J3785" si="10309">I3785*1000000/325851</f>
        <v>0</v>
      </c>
      <c r="K3785" s="47">
        <v>0</v>
      </c>
      <c r="L3785" s="48">
        <f t="shared" ref="L3785" si="10310">K3785*1000000/325851</f>
        <v>0</v>
      </c>
      <c r="M3785" s="47">
        <v>0</v>
      </c>
      <c r="N3785" s="48">
        <f t="shared" ref="N3785" si="10311">M3785*1000000/325851</f>
        <v>0</v>
      </c>
      <c r="O3785" s="47">
        <v>0</v>
      </c>
      <c r="P3785" s="48">
        <f t="shared" ref="P3785" si="10312">O3785*1000000/325851</f>
        <v>0</v>
      </c>
      <c r="Q3785" s="47">
        <v>0</v>
      </c>
      <c r="R3785" s="48">
        <f t="shared" ref="R3785" si="10313">Q3785*1000000/325851</f>
        <v>0</v>
      </c>
      <c r="S3785" s="47">
        <v>0</v>
      </c>
      <c r="T3785" s="48">
        <f t="shared" ref="T3785" si="10314">S3785*1000000/325851</f>
        <v>0</v>
      </c>
      <c r="U3785" s="47">
        <v>0</v>
      </c>
      <c r="V3785" s="48">
        <f t="shared" ref="V3785" si="10315">U3785*1000000/325851</f>
        <v>0</v>
      </c>
      <c r="W3785" s="47">
        <v>0</v>
      </c>
      <c r="X3785" s="48">
        <f t="shared" ref="X3785" si="10316">W3785*1000000/325851</f>
        <v>0</v>
      </c>
      <c r="Y3785" s="47">
        <v>0</v>
      </c>
      <c r="Z3785" s="48">
        <f t="shared" ref="Z3785" si="10317">Y3785*1000000/325851</f>
        <v>0</v>
      </c>
      <c r="AA3785" s="47">
        <v>0</v>
      </c>
      <c r="AB3785" s="48">
        <f t="shared" ref="AB3785" si="10318">AA3785*1000000/325851</f>
        <v>0</v>
      </c>
      <c r="AC3785" s="47">
        <f t="shared" si="10020"/>
        <v>1.8380000000000001</v>
      </c>
      <c r="AD3785" s="48">
        <f t="shared" si="10021"/>
        <v>5.6406148822621383</v>
      </c>
    </row>
    <row r="3786" spans="1:30" x14ac:dyDescent="0.25">
      <c r="A3786" s="46" t="s">
        <v>1193</v>
      </c>
      <c r="C3786" s="47">
        <v>1.82</v>
      </c>
      <c r="D3786" s="48">
        <f t="shared" si="10008"/>
        <v>5.5853749106186568</v>
      </c>
      <c r="E3786" s="47">
        <v>0</v>
      </c>
      <c r="F3786" s="48">
        <f t="shared" si="10008"/>
        <v>0</v>
      </c>
      <c r="G3786" s="47">
        <v>0</v>
      </c>
      <c r="H3786" s="48">
        <f t="shared" ref="H3786" si="10319">G3786*1000000/325851</f>
        <v>0</v>
      </c>
      <c r="I3786" s="47">
        <v>0</v>
      </c>
      <c r="J3786" s="48">
        <f t="shared" ref="J3786" si="10320">I3786*1000000/325851</f>
        <v>0</v>
      </c>
      <c r="K3786" s="47">
        <v>0</v>
      </c>
      <c r="L3786" s="48">
        <f t="shared" ref="L3786" si="10321">K3786*1000000/325851</f>
        <v>0</v>
      </c>
      <c r="M3786" s="47">
        <v>0</v>
      </c>
      <c r="N3786" s="48">
        <f t="shared" ref="N3786" si="10322">M3786*1000000/325851</f>
        <v>0</v>
      </c>
      <c r="O3786" s="47">
        <v>0</v>
      </c>
      <c r="P3786" s="48">
        <f t="shared" ref="P3786" si="10323">O3786*1000000/325851</f>
        <v>0</v>
      </c>
      <c r="Q3786" s="47">
        <v>0</v>
      </c>
      <c r="R3786" s="48">
        <f t="shared" ref="R3786" si="10324">Q3786*1000000/325851</f>
        <v>0</v>
      </c>
      <c r="S3786" s="47">
        <v>0</v>
      </c>
      <c r="T3786" s="48">
        <f t="shared" ref="T3786" si="10325">S3786*1000000/325851</f>
        <v>0</v>
      </c>
      <c r="U3786" s="47">
        <v>0</v>
      </c>
      <c r="V3786" s="48">
        <f t="shared" ref="V3786" si="10326">U3786*1000000/325851</f>
        <v>0</v>
      </c>
      <c r="W3786" s="47">
        <v>0</v>
      </c>
      <c r="X3786" s="48">
        <f t="shared" ref="X3786" si="10327">W3786*1000000/325851</f>
        <v>0</v>
      </c>
      <c r="Y3786" s="47">
        <v>0</v>
      </c>
      <c r="Z3786" s="48">
        <f t="shared" ref="Z3786" si="10328">Y3786*1000000/325851</f>
        <v>0</v>
      </c>
      <c r="AA3786" s="47">
        <v>0</v>
      </c>
      <c r="AB3786" s="48">
        <f t="shared" ref="AB3786" si="10329">AA3786*1000000/325851</f>
        <v>0</v>
      </c>
      <c r="AC3786" s="47">
        <f t="shared" si="10020"/>
        <v>1.82</v>
      </c>
      <c r="AD3786" s="48">
        <f t="shared" si="10021"/>
        <v>5.5853749106186568</v>
      </c>
    </row>
    <row r="3787" spans="1:30" x14ac:dyDescent="0.25">
      <c r="A3787" s="46" t="s">
        <v>1194</v>
      </c>
      <c r="C3787" s="47">
        <v>1.804</v>
      </c>
      <c r="D3787" s="48">
        <f t="shared" si="10008"/>
        <v>5.5362727136022292</v>
      </c>
      <c r="E3787" s="47">
        <v>0</v>
      </c>
      <c r="F3787" s="48">
        <f t="shared" si="10008"/>
        <v>0</v>
      </c>
      <c r="G3787" s="47">
        <v>0</v>
      </c>
      <c r="H3787" s="48">
        <f t="shared" ref="H3787" si="10330">G3787*1000000/325851</f>
        <v>0</v>
      </c>
      <c r="I3787" s="47">
        <v>0</v>
      </c>
      <c r="J3787" s="48">
        <f t="shared" ref="J3787" si="10331">I3787*1000000/325851</f>
        <v>0</v>
      </c>
      <c r="K3787" s="47">
        <v>0</v>
      </c>
      <c r="L3787" s="48">
        <f t="shared" ref="L3787" si="10332">K3787*1000000/325851</f>
        <v>0</v>
      </c>
      <c r="M3787" s="47">
        <v>0</v>
      </c>
      <c r="N3787" s="48">
        <f t="shared" ref="N3787" si="10333">M3787*1000000/325851</f>
        <v>0</v>
      </c>
      <c r="O3787" s="47">
        <v>0</v>
      </c>
      <c r="P3787" s="48">
        <f t="shared" ref="P3787" si="10334">O3787*1000000/325851</f>
        <v>0</v>
      </c>
      <c r="Q3787" s="47">
        <v>0</v>
      </c>
      <c r="R3787" s="48">
        <f t="shared" ref="R3787" si="10335">Q3787*1000000/325851</f>
        <v>0</v>
      </c>
      <c r="S3787" s="47">
        <v>0</v>
      </c>
      <c r="T3787" s="48">
        <f t="shared" ref="T3787" si="10336">S3787*1000000/325851</f>
        <v>0</v>
      </c>
      <c r="U3787" s="47">
        <v>0</v>
      </c>
      <c r="V3787" s="48">
        <f t="shared" ref="V3787" si="10337">U3787*1000000/325851</f>
        <v>0</v>
      </c>
      <c r="W3787" s="47">
        <v>0</v>
      </c>
      <c r="X3787" s="48">
        <f t="shared" ref="X3787" si="10338">W3787*1000000/325851</f>
        <v>0</v>
      </c>
      <c r="Y3787" s="47">
        <v>0</v>
      </c>
      <c r="Z3787" s="48">
        <f t="shared" ref="Z3787" si="10339">Y3787*1000000/325851</f>
        <v>0</v>
      </c>
      <c r="AA3787" s="47">
        <v>0</v>
      </c>
      <c r="AB3787" s="48">
        <f t="shared" ref="AB3787" si="10340">AA3787*1000000/325851</f>
        <v>0</v>
      </c>
      <c r="AC3787" s="47">
        <f t="shared" si="10020"/>
        <v>1.804</v>
      </c>
      <c r="AD3787" s="48">
        <f t="shared" si="10021"/>
        <v>5.5362727136022292</v>
      </c>
    </row>
    <row r="3788" spans="1:30" x14ac:dyDescent="0.25">
      <c r="A3788" s="46" t="s">
        <v>1195</v>
      </c>
      <c r="C3788" s="47">
        <v>1.7909999999999999</v>
      </c>
      <c r="D3788" s="48">
        <f t="shared" si="10008"/>
        <v>5.496377178526382</v>
      </c>
      <c r="E3788" s="47">
        <v>0</v>
      </c>
      <c r="F3788" s="48">
        <f t="shared" si="10008"/>
        <v>0</v>
      </c>
      <c r="G3788" s="47">
        <v>0</v>
      </c>
      <c r="H3788" s="48">
        <f t="shared" ref="H3788" si="10341">G3788*1000000/325851</f>
        <v>0</v>
      </c>
      <c r="I3788" s="47">
        <v>0</v>
      </c>
      <c r="J3788" s="48">
        <f t="shared" ref="J3788" si="10342">I3788*1000000/325851</f>
        <v>0</v>
      </c>
      <c r="K3788" s="47">
        <v>0</v>
      </c>
      <c r="L3788" s="48">
        <f t="shared" ref="L3788" si="10343">K3788*1000000/325851</f>
        <v>0</v>
      </c>
      <c r="M3788" s="47">
        <v>0</v>
      </c>
      <c r="N3788" s="48">
        <f t="shared" ref="N3788" si="10344">M3788*1000000/325851</f>
        <v>0</v>
      </c>
      <c r="O3788" s="47">
        <v>0</v>
      </c>
      <c r="P3788" s="48">
        <f t="shared" ref="P3788" si="10345">O3788*1000000/325851</f>
        <v>0</v>
      </c>
      <c r="Q3788" s="47">
        <v>0</v>
      </c>
      <c r="R3788" s="48">
        <f t="shared" ref="R3788" si="10346">Q3788*1000000/325851</f>
        <v>0</v>
      </c>
      <c r="S3788" s="47">
        <v>0</v>
      </c>
      <c r="T3788" s="48">
        <f t="shared" ref="T3788" si="10347">S3788*1000000/325851</f>
        <v>0</v>
      </c>
      <c r="U3788" s="47">
        <v>0</v>
      </c>
      <c r="V3788" s="48">
        <f t="shared" ref="V3788" si="10348">U3788*1000000/325851</f>
        <v>0</v>
      </c>
      <c r="W3788" s="47">
        <v>0</v>
      </c>
      <c r="X3788" s="48">
        <f t="shared" ref="X3788" si="10349">W3788*1000000/325851</f>
        <v>0</v>
      </c>
      <c r="Y3788" s="47">
        <v>0</v>
      </c>
      <c r="Z3788" s="48">
        <f t="shared" ref="Z3788" si="10350">Y3788*1000000/325851</f>
        <v>0</v>
      </c>
      <c r="AA3788" s="47">
        <v>0</v>
      </c>
      <c r="AB3788" s="48">
        <f t="shared" ref="AB3788" si="10351">AA3788*1000000/325851</f>
        <v>0</v>
      </c>
      <c r="AC3788" s="47">
        <f t="shared" si="10020"/>
        <v>1.7909999999999999</v>
      </c>
      <c r="AD3788" s="48">
        <f t="shared" si="10021"/>
        <v>5.496377178526382</v>
      </c>
    </row>
    <row r="3789" spans="1:30" x14ac:dyDescent="0.25">
      <c r="A3789" s="46" t="s">
        <v>1196</v>
      </c>
      <c r="C3789" s="47">
        <v>1.7789999999999999</v>
      </c>
      <c r="D3789" s="48">
        <f t="shared" si="10008"/>
        <v>5.4595505307640613</v>
      </c>
      <c r="E3789" s="47">
        <v>0</v>
      </c>
      <c r="F3789" s="48">
        <f t="shared" si="10008"/>
        <v>0</v>
      </c>
      <c r="G3789" s="47">
        <v>0</v>
      </c>
      <c r="H3789" s="48">
        <f t="shared" ref="H3789" si="10352">G3789*1000000/325851</f>
        <v>0</v>
      </c>
      <c r="I3789" s="47">
        <v>0</v>
      </c>
      <c r="J3789" s="48">
        <f t="shared" ref="J3789" si="10353">I3789*1000000/325851</f>
        <v>0</v>
      </c>
      <c r="K3789" s="47">
        <v>0</v>
      </c>
      <c r="L3789" s="48">
        <f t="shared" ref="L3789" si="10354">K3789*1000000/325851</f>
        <v>0</v>
      </c>
      <c r="M3789" s="47">
        <v>0</v>
      </c>
      <c r="N3789" s="48">
        <f t="shared" ref="N3789" si="10355">M3789*1000000/325851</f>
        <v>0</v>
      </c>
      <c r="O3789" s="47">
        <v>0</v>
      </c>
      <c r="P3789" s="48">
        <f t="shared" ref="P3789" si="10356">O3789*1000000/325851</f>
        <v>0</v>
      </c>
      <c r="Q3789" s="47">
        <v>0</v>
      </c>
      <c r="R3789" s="48">
        <f t="shared" ref="R3789" si="10357">Q3789*1000000/325851</f>
        <v>0</v>
      </c>
      <c r="S3789" s="47">
        <v>0</v>
      </c>
      <c r="T3789" s="48">
        <f t="shared" ref="T3789" si="10358">S3789*1000000/325851</f>
        <v>0</v>
      </c>
      <c r="U3789" s="47">
        <v>0</v>
      </c>
      <c r="V3789" s="48">
        <f t="shared" ref="V3789" si="10359">U3789*1000000/325851</f>
        <v>0</v>
      </c>
      <c r="W3789" s="47">
        <v>0</v>
      </c>
      <c r="X3789" s="48">
        <f t="shared" ref="X3789" si="10360">W3789*1000000/325851</f>
        <v>0</v>
      </c>
      <c r="Y3789" s="47">
        <v>0</v>
      </c>
      <c r="Z3789" s="48">
        <f t="shared" ref="Z3789" si="10361">Y3789*1000000/325851</f>
        <v>0</v>
      </c>
      <c r="AA3789" s="47">
        <v>0</v>
      </c>
      <c r="AB3789" s="48">
        <f t="shared" ref="AB3789" si="10362">AA3789*1000000/325851</f>
        <v>0</v>
      </c>
      <c r="AC3789" s="47">
        <f t="shared" si="10020"/>
        <v>1.7789999999999999</v>
      </c>
      <c r="AD3789" s="48">
        <f t="shared" si="10021"/>
        <v>5.4595505307640613</v>
      </c>
    </row>
    <row r="3790" spans="1:30" x14ac:dyDescent="0.25">
      <c r="A3790" s="46" t="s">
        <v>1197</v>
      </c>
      <c r="C3790" s="47">
        <v>1.7689999999999999</v>
      </c>
      <c r="D3790" s="48">
        <f t="shared" si="10008"/>
        <v>5.4288616576287936</v>
      </c>
      <c r="E3790" s="47">
        <v>0</v>
      </c>
      <c r="F3790" s="48">
        <f t="shared" si="10008"/>
        <v>0</v>
      </c>
      <c r="G3790" s="47">
        <v>0</v>
      </c>
      <c r="H3790" s="48">
        <f t="shared" ref="H3790" si="10363">G3790*1000000/325851</f>
        <v>0</v>
      </c>
      <c r="I3790" s="47">
        <v>0</v>
      </c>
      <c r="J3790" s="48">
        <f t="shared" ref="J3790" si="10364">I3790*1000000/325851</f>
        <v>0</v>
      </c>
      <c r="K3790" s="47">
        <v>0</v>
      </c>
      <c r="L3790" s="48">
        <f t="shared" ref="L3790" si="10365">K3790*1000000/325851</f>
        <v>0</v>
      </c>
      <c r="M3790" s="47">
        <v>0</v>
      </c>
      <c r="N3790" s="48">
        <f t="shared" ref="N3790" si="10366">M3790*1000000/325851</f>
        <v>0</v>
      </c>
      <c r="O3790" s="47">
        <v>0</v>
      </c>
      <c r="P3790" s="48">
        <f t="shared" ref="P3790" si="10367">O3790*1000000/325851</f>
        <v>0</v>
      </c>
      <c r="Q3790" s="47">
        <v>0</v>
      </c>
      <c r="R3790" s="48">
        <f t="shared" ref="R3790" si="10368">Q3790*1000000/325851</f>
        <v>0</v>
      </c>
      <c r="S3790" s="47">
        <v>0</v>
      </c>
      <c r="T3790" s="48">
        <f t="shared" ref="T3790" si="10369">S3790*1000000/325851</f>
        <v>0</v>
      </c>
      <c r="U3790" s="47">
        <v>0</v>
      </c>
      <c r="V3790" s="48">
        <f t="shared" ref="V3790" si="10370">U3790*1000000/325851</f>
        <v>0</v>
      </c>
      <c r="W3790" s="47">
        <v>0</v>
      </c>
      <c r="X3790" s="48">
        <f t="shared" ref="X3790" si="10371">W3790*1000000/325851</f>
        <v>0</v>
      </c>
      <c r="Y3790" s="47">
        <v>0</v>
      </c>
      <c r="Z3790" s="48">
        <f t="shared" ref="Z3790" si="10372">Y3790*1000000/325851</f>
        <v>0</v>
      </c>
      <c r="AA3790" s="47">
        <v>0</v>
      </c>
      <c r="AB3790" s="48">
        <f t="shared" ref="AB3790" si="10373">AA3790*1000000/325851</f>
        <v>0</v>
      </c>
      <c r="AC3790" s="47">
        <f t="shared" si="10020"/>
        <v>1.7689999999999999</v>
      </c>
      <c r="AD3790" s="48">
        <f t="shared" si="10021"/>
        <v>5.4288616576287936</v>
      </c>
    </row>
    <row r="3791" spans="1:30" x14ac:dyDescent="0.25">
      <c r="A3791" s="46" t="s">
        <v>1198</v>
      </c>
      <c r="C3791" s="47">
        <v>1.3380000000000001</v>
      </c>
      <c r="D3791" s="48">
        <f t="shared" si="10008"/>
        <v>4.1061712254987706</v>
      </c>
      <c r="E3791" s="47">
        <v>0</v>
      </c>
      <c r="F3791" s="48">
        <f t="shared" si="10008"/>
        <v>0</v>
      </c>
      <c r="G3791" s="47">
        <v>0</v>
      </c>
      <c r="H3791" s="48">
        <f t="shared" ref="H3791" si="10374">G3791*1000000/325851</f>
        <v>0</v>
      </c>
      <c r="I3791" s="47">
        <v>0</v>
      </c>
      <c r="J3791" s="48">
        <f t="shared" ref="J3791" si="10375">I3791*1000000/325851</f>
        <v>0</v>
      </c>
      <c r="K3791" s="47">
        <v>0</v>
      </c>
      <c r="L3791" s="48">
        <f t="shared" ref="L3791" si="10376">K3791*1000000/325851</f>
        <v>0</v>
      </c>
      <c r="M3791" s="47">
        <v>0</v>
      </c>
      <c r="N3791" s="48">
        <f t="shared" ref="N3791" si="10377">M3791*1000000/325851</f>
        <v>0</v>
      </c>
      <c r="O3791" s="47">
        <v>0</v>
      </c>
      <c r="P3791" s="48">
        <f t="shared" ref="P3791" si="10378">O3791*1000000/325851</f>
        <v>0</v>
      </c>
      <c r="Q3791" s="47">
        <v>0</v>
      </c>
      <c r="R3791" s="48">
        <f t="shared" ref="R3791" si="10379">Q3791*1000000/325851</f>
        <v>0</v>
      </c>
      <c r="S3791" s="47">
        <v>0</v>
      </c>
      <c r="T3791" s="48">
        <f t="shared" ref="T3791" si="10380">S3791*1000000/325851</f>
        <v>0</v>
      </c>
      <c r="U3791" s="47">
        <v>0</v>
      </c>
      <c r="V3791" s="48">
        <f t="shared" ref="V3791" si="10381">U3791*1000000/325851</f>
        <v>0</v>
      </c>
      <c r="W3791" s="47">
        <v>0</v>
      </c>
      <c r="X3791" s="48">
        <f t="shared" ref="X3791" si="10382">W3791*1000000/325851</f>
        <v>0</v>
      </c>
      <c r="Y3791" s="47">
        <v>0</v>
      </c>
      <c r="Z3791" s="48">
        <f t="shared" ref="Z3791" si="10383">Y3791*1000000/325851</f>
        <v>0</v>
      </c>
      <c r="AA3791" s="47">
        <v>0</v>
      </c>
      <c r="AB3791" s="48">
        <f t="shared" ref="AB3791" si="10384">AA3791*1000000/325851</f>
        <v>0</v>
      </c>
      <c r="AC3791" s="47">
        <f t="shared" si="10020"/>
        <v>1.3380000000000001</v>
      </c>
      <c r="AD3791" s="48">
        <f t="shared" si="10021"/>
        <v>4.1061712254987706</v>
      </c>
    </row>
    <row r="3792" spans="1:30" x14ac:dyDescent="0.25">
      <c r="A3792" s="46" t="s">
        <v>1199</v>
      </c>
      <c r="C3792" s="47">
        <v>0</v>
      </c>
      <c r="D3792" s="48">
        <f t="shared" si="10008"/>
        <v>0</v>
      </c>
      <c r="E3792" s="47">
        <v>0</v>
      </c>
      <c r="F3792" s="48">
        <f t="shared" si="10008"/>
        <v>0</v>
      </c>
      <c r="G3792" s="47">
        <v>0</v>
      </c>
      <c r="H3792" s="48">
        <f t="shared" ref="H3792" si="10385">G3792*1000000/325851</f>
        <v>0</v>
      </c>
      <c r="I3792" s="47">
        <v>0</v>
      </c>
      <c r="J3792" s="48">
        <f t="shared" ref="J3792" si="10386">I3792*1000000/325851</f>
        <v>0</v>
      </c>
      <c r="K3792" s="47">
        <v>0</v>
      </c>
      <c r="L3792" s="48">
        <f t="shared" ref="L3792" si="10387">K3792*1000000/325851</f>
        <v>0</v>
      </c>
      <c r="M3792" s="47">
        <v>0</v>
      </c>
      <c r="N3792" s="48">
        <f t="shared" ref="N3792" si="10388">M3792*1000000/325851</f>
        <v>0</v>
      </c>
      <c r="O3792" s="47">
        <v>0</v>
      </c>
      <c r="P3792" s="48">
        <f t="shared" ref="P3792" si="10389">O3792*1000000/325851</f>
        <v>0</v>
      </c>
      <c r="Q3792" s="47">
        <v>0</v>
      </c>
      <c r="R3792" s="48">
        <f t="shared" ref="R3792" si="10390">Q3792*1000000/325851</f>
        <v>0</v>
      </c>
      <c r="S3792" s="47">
        <v>0</v>
      </c>
      <c r="T3792" s="48">
        <f t="shared" ref="T3792" si="10391">S3792*1000000/325851</f>
        <v>0</v>
      </c>
      <c r="U3792" s="47">
        <v>0</v>
      </c>
      <c r="V3792" s="48">
        <f t="shared" ref="V3792" si="10392">U3792*1000000/325851</f>
        <v>0</v>
      </c>
      <c r="W3792" s="47">
        <v>0</v>
      </c>
      <c r="X3792" s="48">
        <f t="shared" ref="X3792" si="10393">W3792*1000000/325851</f>
        <v>0</v>
      </c>
      <c r="Y3792" s="47">
        <v>0</v>
      </c>
      <c r="Z3792" s="48">
        <f t="shared" ref="Z3792" si="10394">Y3792*1000000/325851</f>
        <v>0</v>
      </c>
      <c r="AA3792" s="47">
        <v>0</v>
      </c>
      <c r="AB3792" s="48">
        <f t="shared" ref="AB3792" si="10395">AA3792*1000000/325851</f>
        <v>0</v>
      </c>
      <c r="AC3792" s="47">
        <f t="shared" si="10020"/>
        <v>0</v>
      </c>
      <c r="AD3792" s="48">
        <f t="shared" si="10021"/>
        <v>0</v>
      </c>
    </row>
    <row r="3793" spans="1:30" x14ac:dyDescent="0.25">
      <c r="A3793" s="46" t="s">
        <v>1200</v>
      </c>
      <c r="C3793" s="47">
        <v>0</v>
      </c>
      <c r="D3793" s="48">
        <f t="shared" si="10008"/>
        <v>0</v>
      </c>
      <c r="E3793" s="47">
        <v>0</v>
      </c>
      <c r="F3793" s="48">
        <f t="shared" si="10008"/>
        <v>0</v>
      </c>
      <c r="G3793" s="47">
        <v>0</v>
      </c>
      <c r="H3793" s="48">
        <f t="shared" ref="H3793" si="10396">G3793*1000000/325851</f>
        <v>0</v>
      </c>
      <c r="I3793" s="47">
        <v>0</v>
      </c>
      <c r="J3793" s="48">
        <f t="shared" ref="J3793" si="10397">I3793*1000000/325851</f>
        <v>0</v>
      </c>
      <c r="K3793" s="47">
        <v>0</v>
      </c>
      <c r="L3793" s="48">
        <f t="shared" ref="L3793" si="10398">K3793*1000000/325851</f>
        <v>0</v>
      </c>
      <c r="M3793" s="47">
        <v>0</v>
      </c>
      <c r="N3793" s="48">
        <f t="shared" ref="N3793" si="10399">M3793*1000000/325851</f>
        <v>0</v>
      </c>
      <c r="O3793" s="47">
        <v>0</v>
      </c>
      <c r="P3793" s="48">
        <f t="shared" ref="P3793" si="10400">O3793*1000000/325851</f>
        <v>0</v>
      </c>
      <c r="Q3793" s="47">
        <v>0</v>
      </c>
      <c r="R3793" s="48">
        <f t="shared" ref="R3793" si="10401">Q3793*1000000/325851</f>
        <v>0</v>
      </c>
      <c r="S3793" s="47">
        <v>0</v>
      </c>
      <c r="T3793" s="48">
        <f t="shared" ref="T3793" si="10402">S3793*1000000/325851</f>
        <v>0</v>
      </c>
      <c r="U3793" s="47">
        <v>0</v>
      </c>
      <c r="V3793" s="48">
        <f t="shared" ref="V3793" si="10403">U3793*1000000/325851</f>
        <v>0</v>
      </c>
      <c r="W3793" s="47">
        <v>0</v>
      </c>
      <c r="X3793" s="48">
        <f t="shared" ref="X3793" si="10404">W3793*1000000/325851</f>
        <v>0</v>
      </c>
      <c r="Y3793" s="47">
        <v>0</v>
      </c>
      <c r="Z3793" s="48">
        <f t="shared" ref="Z3793" si="10405">Y3793*1000000/325851</f>
        <v>0</v>
      </c>
      <c r="AA3793" s="47">
        <v>0</v>
      </c>
      <c r="AB3793" s="48">
        <f t="shared" ref="AB3793" si="10406">AA3793*1000000/325851</f>
        <v>0</v>
      </c>
      <c r="AC3793" s="47">
        <f t="shared" si="10020"/>
        <v>0</v>
      </c>
      <c r="AD3793" s="48">
        <f t="shared" si="10021"/>
        <v>0</v>
      </c>
    </row>
    <row r="3794" spans="1:30" x14ac:dyDescent="0.25">
      <c r="A3794" s="46" t="s">
        <v>1201</v>
      </c>
      <c r="C3794" s="47">
        <v>0</v>
      </c>
      <c r="D3794" s="48">
        <f t="shared" si="10008"/>
        <v>0</v>
      </c>
      <c r="E3794" s="47">
        <v>0</v>
      </c>
      <c r="F3794" s="48">
        <f t="shared" si="10008"/>
        <v>0</v>
      </c>
      <c r="G3794" s="47">
        <v>0</v>
      </c>
      <c r="H3794" s="48">
        <f t="shared" ref="H3794" si="10407">G3794*1000000/325851</f>
        <v>0</v>
      </c>
      <c r="I3794" s="47">
        <v>0.754</v>
      </c>
      <c r="J3794" s="48">
        <f t="shared" ref="J3794" si="10408">I3794*1000000/325851</f>
        <v>2.313941034399158</v>
      </c>
      <c r="K3794" s="47">
        <v>0</v>
      </c>
      <c r="L3794" s="48">
        <f t="shared" ref="L3794" si="10409">K3794*1000000/325851</f>
        <v>0</v>
      </c>
      <c r="M3794" s="47">
        <v>0</v>
      </c>
      <c r="N3794" s="48">
        <f t="shared" ref="N3794" si="10410">M3794*1000000/325851</f>
        <v>0</v>
      </c>
      <c r="O3794" s="47">
        <v>1.036</v>
      </c>
      <c r="P3794" s="48">
        <f t="shared" ref="P3794" si="10411">O3794*1000000/325851</f>
        <v>3.179367256813697</v>
      </c>
      <c r="Q3794" s="47">
        <v>0</v>
      </c>
      <c r="R3794" s="48">
        <f t="shared" ref="R3794" si="10412">Q3794*1000000/325851</f>
        <v>0</v>
      </c>
      <c r="S3794" s="47">
        <v>0</v>
      </c>
      <c r="T3794" s="48">
        <f t="shared" ref="T3794" si="10413">S3794*1000000/325851</f>
        <v>0</v>
      </c>
      <c r="U3794" s="47">
        <v>0</v>
      </c>
      <c r="V3794" s="48">
        <f t="shared" ref="V3794" si="10414">U3794*1000000/325851</f>
        <v>0</v>
      </c>
      <c r="W3794" s="47">
        <v>0</v>
      </c>
      <c r="X3794" s="48">
        <f t="shared" ref="X3794" si="10415">W3794*1000000/325851</f>
        <v>0</v>
      </c>
      <c r="Y3794" s="47">
        <v>0</v>
      </c>
      <c r="Z3794" s="48">
        <f t="shared" ref="Z3794" si="10416">Y3794*1000000/325851</f>
        <v>0</v>
      </c>
      <c r="AA3794" s="47">
        <v>0</v>
      </c>
      <c r="AB3794" s="48">
        <f t="shared" ref="AB3794" si="10417">AA3794*1000000/325851</f>
        <v>0</v>
      </c>
      <c r="AC3794" s="47">
        <f t="shared" si="10020"/>
        <v>1.79</v>
      </c>
      <c r="AD3794" s="48">
        <f t="shared" si="10021"/>
        <v>5.4933082912128546</v>
      </c>
    </row>
    <row r="3795" spans="1:30" x14ac:dyDescent="0.25">
      <c r="A3795" s="46" t="s">
        <v>1202</v>
      </c>
      <c r="C3795" s="47">
        <v>0</v>
      </c>
      <c r="D3795" s="48">
        <f t="shared" si="10008"/>
        <v>0</v>
      </c>
      <c r="E3795" s="47">
        <v>0</v>
      </c>
      <c r="F3795" s="48">
        <f t="shared" si="10008"/>
        <v>0</v>
      </c>
      <c r="G3795" s="47">
        <v>0</v>
      </c>
      <c r="H3795" s="48">
        <f t="shared" ref="H3795" si="10418">G3795*1000000/325851</f>
        <v>0</v>
      </c>
      <c r="I3795" s="47">
        <v>1.052</v>
      </c>
      <c r="J3795" s="48">
        <f t="shared" ref="J3795" si="10419">I3795*1000000/325851</f>
        <v>3.2284694538301246</v>
      </c>
      <c r="K3795" s="47">
        <v>0</v>
      </c>
      <c r="L3795" s="48">
        <f t="shared" ref="L3795" si="10420">K3795*1000000/325851</f>
        <v>0</v>
      </c>
      <c r="M3795" s="47">
        <v>0</v>
      </c>
      <c r="N3795" s="48">
        <f t="shared" ref="N3795" si="10421">M3795*1000000/325851</f>
        <v>0</v>
      </c>
      <c r="O3795" s="47">
        <v>1.494</v>
      </c>
      <c r="P3795" s="48">
        <f t="shared" ref="P3795" si="10422">O3795*1000000/325851</f>
        <v>4.5849176464089414</v>
      </c>
      <c r="Q3795" s="47">
        <v>0</v>
      </c>
      <c r="R3795" s="48">
        <f t="shared" ref="R3795" si="10423">Q3795*1000000/325851</f>
        <v>0</v>
      </c>
      <c r="S3795" s="47">
        <v>0</v>
      </c>
      <c r="T3795" s="48">
        <f t="shared" ref="T3795" si="10424">S3795*1000000/325851</f>
        <v>0</v>
      </c>
      <c r="U3795" s="47">
        <v>0</v>
      </c>
      <c r="V3795" s="48">
        <f t="shared" ref="V3795" si="10425">U3795*1000000/325851</f>
        <v>0</v>
      </c>
      <c r="W3795" s="47">
        <v>0</v>
      </c>
      <c r="X3795" s="48">
        <f t="shared" ref="X3795" si="10426">W3795*1000000/325851</f>
        <v>0</v>
      </c>
      <c r="Y3795" s="47">
        <v>0</v>
      </c>
      <c r="Z3795" s="48">
        <f t="shared" ref="Z3795" si="10427">Y3795*1000000/325851</f>
        <v>0</v>
      </c>
      <c r="AA3795" s="47">
        <v>0</v>
      </c>
      <c r="AB3795" s="48">
        <f t="shared" ref="AB3795" si="10428">AA3795*1000000/325851</f>
        <v>0</v>
      </c>
      <c r="AC3795" s="47">
        <f t="shared" si="10020"/>
        <v>2.5460000000000003</v>
      </c>
      <c r="AD3795" s="48">
        <f t="shared" si="10021"/>
        <v>7.8133871002390674</v>
      </c>
    </row>
    <row r="3796" spans="1:30" x14ac:dyDescent="0.25">
      <c r="A3796" s="46" t="s">
        <v>1203</v>
      </c>
      <c r="C3796" s="47">
        <v>0</v>
      </c>
      <c r="D3796" s="48">
        <f t="shared" si="10008"/>
        <v>0</v>
      </c>
      <c r="E3796" s="47">
        <v>0</v>
      </c>
      <c r="F3796" s="48">
        <f t="shared" si="10008"/>
        <v>0</v>
      </c>
      <c r="G3796" s="47">
        <v>0</v>
      </c>
      <c r="H3796" s="48">
        <f t="shared" ref="H3796" si="10429">G3796*1000000/325851</f>
        <v>0</v>
      </c>
      <c r="I3796" s="47">
        <v>1.034</v>
      </c>
      <c r="J3796" s="48">
        <f t="shared" ref="J3796" si="10430">I3796*1000000/325851</f>
        <v>3.1732294821866436</v>
      </c>
      <c r="K3796" s="47">
        <v>0</v>
      </c>
      <c r="L3796" s="48">
        <f t="shared" ref="L3796" si="10431">K3796*1000000/325851</f>
        <v>0</v>
      </c>
      <c r="M3796" s="47">
        <v>0</v>
      </c>
      <c r="N3796" s="48">
        <f t="shared" ref="N3796" si="10432">M3796*1000000/325851</f>
        <v>0</v>
      </c>
      <c r="O3796" s="47">
        <v>1.488</v>
      </c>
      <c r="P3796" s="48">
        <f t="shared" ref="P3796" si="10433">O3796*1000000/325851</f>
        <v>4.5665043225277815</v>
      </c>
      <c r="Q3796" s="47">
        <v>0.59699999999999998</v>
      </c>
      <c r="R3796" s="48">
        <f t="shared" ref="R3796" si="10434">Q3796*1000000/325851</f>
        <v>1.8321257261754607</v>
      </c>
      <c r="S3796" s="47">
        <v>0</v>
      </c>
      <c r="T3796" s="48">
        <f t="shared" ref="T3796" si="10435">S3796*1000000/325851</f>
        <v>0</v>
      </c>
      <c r="U3796" s="47">
        <v>0</v>
      </c>
      <c r="V3796" s="48">
        <f t="shared" ref="V3796" si="10436">U3796*1000000/325851</f>
        <v>0</v>
      </c>
      <c r="W3796" s="47">
        <v>0</v>
      </c>
      <c r="X3796" s="48">
        <f t="shared" ref="X3796" si="10437">W3796*1000000/325851</f>
        <v>0</v>
      </c>
      <c r="Y3796" s="47">
        <v>0</v>
      </c>
      <c r="Z3796" s="48">
        <f t="shared" ref="Z3796" si="10438">Y3796*1000000/325851</f>
        <v>0</v>
      </c>
      <c r="AA3796" s="47">
        <v>0</v>
      </c>
      <c r="AB3796" s="48">
        <f t="shared" ref="AB3796" si="10439">AA3796*1000000/325851</f>
        <v>0</v>
      </c>
      <c r="AC3796" s="47">
        <f t="shared" si="10020"/>
        <v>3.1190000000000002</v>
      </c>
      <c r="AD3796" s="48">
        <f t="shared" si="10021"/>
        <v>9.5718595308898848</v>
      </c>
    </row>
    <row r="3797" spans="1:30" x14ac:dyDescent="0.25">
      <c r="A3797" s="46" t="s">
        <v>1204</v>
      </c>
      <c r="C3797" s="47">
        <v>0</v>
      </c>
      <c r="D3797" s="48">
        <f t="shared" si="10008"/>
        <v>0</v>
      </c>
      <c r="E3797" s="47">
        <v>0</v>
      </c>
      <c r="F3797" s="48">
        <f t="shared" si="10008"/>
        <v>0</v>
      </c>
      <c r="G3797" s="47">
        <v>0</v>
      </c>
      <c r="H3797" s="48">
        <f t="shared" ref="H3797" si="10440">G3797*1000000/325851</f>
        <v>0</v>
      </c>
      <c r="I3797" s="47">
        <v>1.024</v>
      </c>
      <c r="J3797" s="48">
        <f t="shared" ref="J3797" si="10441">I3797*1000000/325851</f>
        <v>3.1425406090513763</v>
      </c>
      <c r="K3797" s="47">
        <v>0</v>
      </c>
      <c r="L3797" s="48">
        <f t="shared" ref="L3797" si="10442">K3797*1000000/325851</f>
        <v>0</v>
      </c>
      <c r="M3797" s="47">
        <v>0</v>
      </c>
      <c r="N3797" s="48">
        <f t="shared" ref="N3797" si="10443">M3797*1000000/325851</f>
        <v>0</v>
      </c>
      <c r="O3797" s="47">
        <v>1.4970000000000001</v>
      </c>
      <c r="P3797" s="48">
        <f t="shared" ref="P3797" si="10444">O3797*1000000/325851</f>
        <v>4.5941243083495218</v>
      </c>
      <c r="Q3797" s="47">
        <v>1.306</v>
      </c>
      <c r="R3797" s="48">
        <f t="shared" ref="R3797" si="10445">Q3797*1000000/325851</f>
        <v>4.0079668314659154</v>
      </c>
      <c r="S3797" s="47">
        <v>0</v>
      </c>
      <c r="T3797" s="48">
        <f t="shared" ref="T3797" si="10446">S3797*1000000/325851</f>
        <v>0</v>
      </c>
      <c r="U3797" s="47">
        <v>0</v>
      </c>
      <c r="V3797" s="48">
        <f t="shared" ref="V3797" si="10447">U3797*1000000/325851</f>
        <v>0</v>
      </c>
      <c r="W3797" s="47">
        <v>0</v>
      </c>
      <c r="X3797" s="48">
        <f t="shared" ref="X3797" si="10448">W3797*1000000/325851</f>
        <v>0</v>
      </c>
      <c r="Y3797" s="47">
        <v>0</v>
      </c>
      <c r="Z3797" s="48">
        <f t="shared" ref="Z3797" si="10449">Y3797*1000000/325851</f>
        <v>0</v>
      </c>
      <c r="AA3797" s="47">
        <v>0</v>
      </c>
      <c r="AB3797" s="48">
        <f t="shared" ref="AB3797" si="10450">AA3797*1000000/325851</f>
        <v>0</v>
      </c>
      <c r="AC3797" s="47">
        <f t="shared" si="10020"/>
        <v>3.827</v>
      </c>
      <c r="AD3797" s="48">
        <f t="shared" si="10021"/>
        <v>11.744631748866814</v>
      </c>
    </row>
    <row r="3798" spans="1:30" x14ac:dyDescent="0.25">
      <c r="A3798" s="46" t="s">
        <v>1205</v>
      </c>
      <c r="C3798" s="47">
        <v>0</v>
      </c>
      <c r="D3798" s="48">
        <f t="shared" si="10008"/>
        <v>0</v>
      </c>
      <c r="E3798" s="47">
        <v>0</v>
      </c>
      <c r="F3798" s="48">
        <f t="shared" si="10008"/>
        <v>0</v>
      </c>
      <c r="G3798" s="47">
        <v>0</v>
      </c>
      <c r="H3798" s="48">
        <f t="shared" ref="H3798" si="10451">G3798*1000000/325851</f>
        <v>0</v>
      </c>
      <c r="I3798" s="47">
        <v>1.0129999999999999</v>
      </c>
      <c r="J3798" s="48">
        <f t="shared" ref="J3798" si="10452">I3798*1000000/325851</f>
        <v>3.1087828486025817</v>
      </c>
      <c r="K3798" s="47">
        <v>0</v>
      </c>
      <c r="L3798" s="48">
        <f t="shared" ref="L3798" si="10453">K3798*1000000/325851</f>
        <v>0</v>
      </c>
      <c r="M3798" s="47">
        <v>0</v>
      </c>
      <c r="N3798" s="48">
        <f t="shared" ref="N3798" si="10454">M3798*1000000/325851</f>
        <v>0</v>
      </c>
      <c r="O3798" s="47">
        <v>1.5149999999999999</v>
      </c>
      <c r="P3798" s="48">
        <f t="shared" ref="P3798" si="10455">O3798*1000000/325851</f>
        <v>4.6493642799930033</v>
      </c>
      <c r="Q3798" s="47">
        <v>1.2869999999999999</v>
      </c>
      <c r="R3798" s="48">
        <f t="shared" ref="R3798" si="10456">Q3798*1000000/325851</f>
        <v>3.9496579725089074</v>
      </c>
      <c r="S3798" s="47">
        <v>0</v>
      </c>
      <c r="T3798" s="48">
        <f t="shared" ref="T3798" si="10457">S3798*1000000/325851</f>
        <v>0</v>
      </c>
      <c r="U3798" s="47">
        <v>0</v>
      </c>
      <c r="V3798" s="48">
        <f t="shared" ref="V3798" si="10458">U3798*1000000/325851</f>
        <v>0</v>
      </c>
      <c r="W3798" s="47">
        <v>0</v>
      </c>
      <c r="X3798" s="48">
        <f t="shared" ref="X3798" si="10459">W3798*1000000/325851</f>
        <v>0</v>
      </c>
      <c r="Y3798" s="47">
        <v>0</v>
      </c>
      <c r="Z3798" s="48">
        <f t="shared" ref="Z3798" si="10460">Y3798*1000000/325851</f>
        <v>0</v>
      </c>
      <c r="AA3798" s="47">
        <v>0</v>
      </c>
      <c r="AB3798" s="48">
        <f t="shared" ref="AB3798" si="10461">AA3798*1000000/325851</f>
        <v>0</v>
      </c>
      <c r="AC3798" s="47">
        <f t="shared" si="10020"/>
        <v>3.8149999999999995</v>
      </c>
      <c r="AD3798" s="48">
        <f t="shared" si="10021"/>
        <v>11.707805101104491</v>
      </c>
    </row>
    <row r="3799" spans="1:30" x14ac:dyDescent="0.25">
      <c r="A3799" s="46" t="s">
        <v>1206</v>
      </c>
      <c r="C3799" s="47">
        <v>0</v>
      </c>
      <c r="D3799" s="48">
        <f t="shared" si="10008"/>
        <v>0</v>
      </c>
      <c r="E3799" s="47">
        <v>0</v>
      </c>
      <c r="F3799" s="48">
        <f t="shared" si="10008"/>
        <v>0</v>
      </c>
      <c r="G3799" s="47">
        <v>0</v>
      </c>
      <c r="H3799" s="48">
        <f t="shared" ref="H3799" si="10462">G3799*1000000/325851</f>
        <v>0</v>
      </c>
      <c r="I3799" s="47">
        <v>1.008</v>
      </c>
      <c r="J3799" s="48">
        <f t="shared" ref="J3799" si="10463">I3799*1000000/325851</f>
        <v>3.0934384120349483</v>
      </c>
      <c r="K3799" s="47">
        <v>0</v>
      </c>
      <c r="L3799" s="48">
        <f t="shared" ref="L3799" si="10464">K3799*1000000/325851</f>
        <v>0</v>
      </c>
      <c r="M3799" s="47">
        <v>0</v>
      </c>
      <c r="N3799" s="48">
        <f t="shared" ref="N3799" si="10465">M3799*1000000/325851</f>
        <v>0</v>
      </c>
      <c r="O3799" s="47">
        <v>1.504</v>
      </c>
      <c r="P3799" s="48">
        <f t="shared" ref="P3799" si="10466">O3799*1000000/325851</f>
        <v>4.6156065195442091</v>
      </c>
      <c r="Q3799" s="47">
        <v>1.274</v>
      </c>
      <c r="R3799" s="48">
        <f t="shared" ref="R3799" si="10467">Q3799*1000000/325851</f>
        <v>3.9097624374330597</v>
      </c>
      <c r="S3799" s="47">
        <v>0</v>
      </c>
      <c r="T3799" s="48">
        <f t="shared" ref="T3799" si="10468">S3799*1000000/325851</f>
        <v>0</v>
      </c>
      <c r="U3799" s="47">
        <v>0</v>
      </c>
      <c r="V3799" s="48">
        <f t="shared" ref="V3799" si="10469">U3799*1000000/325851</f>
        <v>0</v>
      </c>
      <c r="W3799" s="47">
        <v>0</v>
      </c>
      <c r="X3799" s="48">
        <f t="shared" ref="X3799" si="10470">W3799*1000000/325851</f>
        <v>0</v>
      </c>
      <c r="Y3799" s="47">
        <v>0</v>
      </c>
      <c r="Z3799" s="48">
        <f t="shared" ref="Z3799" si="10471">Y3799*1000000/325851</f>
        <v>0</v>
      </c>
      <c r="AA3799" s="47">
        <v>0</v>
      </c>
      <c r="AB3799" s="48">
        <f t="shared" ref="AB3799" si="10472">AA3799*1000000/325851</f>
        <v>0</v>
      </c>
      <c r="AC3799" s="47">
        <f t="shared" si="10020"/>
        <v>3.786</v>
      </c>
      <c r="AD3799" s="48">
        <f t="shared" si="10021"/>
        <v>11.618807369012217</v>
      </c>
    </row>
    <row r="3800" spans="1:30" x14ac:dyDescent="0.25">
      <c r="A3800" s="46" t="s">
        <v>1207</v>
      </c>
      <c r="C3800" s="47">
        <v>0</v>
      </c>
      <c r="D3800" s="48">
        <f t="shared" si="10008"/>
        <v>0</v>
      </c>
      <c r="E3800" s="47">
        <v>0</v>
      </c>
      <c r="F3800" s="48">
        <f t="shared" si="10008"/>
        <v>0</v>
      </c>
      <c r="G3800" s="47">
        <v>0</v>
      </c>
      <c r="H3800" s="48">
        <f t="shared" ref="H3800" si="10473">G3800*1000000/325851</f>
        <v>0</v>
      </c>
      <c r="I3800" s="47">
        <v>1.0009999999999999</v>
      </c>
      <c r="J3800" s="48">
        <f t="shared" ref="J3800" si="10474">I3800*1000000/325851</f>
        <v>3.071956200840261</v>
      </c>
      <c r="K3800" s="47">
        <v>0</v>
      </c>
      <c r="L3800" s="48">
        <f t="shared" ref="L3800" si="10475">K3800*1000000/325851</f>
        <v>0</v>
      </c>
      <c r="M3800" s="47">
        <v>0</v>
      </c>
      <c r="N3800" s="48">
        <f t="shared" ref="N3800" si="10476">M3800*1000000/325851</f>
        <v>0</v>
      </c>
      <c r="O3800" s="47">
        <v>1.5049999999999999</v>
      </c>
      <c r="P3800" s="48">
        <f t="shared" ref="P3800" si="10477">O3800*1000000/325851</f>
        <v>4.6186754068577356</v>
      </c>
      <c r="Q3800" s="47">
        <v>1.266</v>
      </c>
      <c r="R3800" s="48">
        <f t="shared" ref="R3800" si="10478">Q3800*1000000/325851</f>
        <v>3.8852113389248459</v>
      </c>
      <c r="S3800" s="47">
        <v>0</v>
      </c>
      <c r="T3800" s="48">
        <f t="shared" ref="T3800" si="10479">S3800*1000000/325851</f>
        <v>0</v>
      </c>
      <c r="U3800" s="47">
        <v>0</v>
      </c>
      <c r="V3800" s="48">
        <f t="shared" ref="V3800" si="10480">U3800*1000000/325851</f>
        <v>0</v>
      </c>
      <c r="W3800" s="47">
        <v>0</v>
      </c>
      <c r="X3800" s="48">
        <f t="shared" ref="X3800" si="10481">W3800*1000000/325851</f>
        <v>0</v>
      </c>
      <c r="Y3800" s="47">
        <v>0</v>
      </c>
      <c r="Z3800" s="48">
        <f t="shared" ref="Z3800" si="10482">Y3800*1000000/325851</f>
        <v>0</v>
      </c>
      <c r="AA3800" s="47">
        <v>0</v>
      </c>
      <c r="AB3800" s="48">
        <f t="shared" ref="AB3800" si="10483">AA3800*1000000/325851</f>
        <v>0</v>
      </c>
      <c r="AC3800" s="47">
        <f t="shared" si="10020"/>
        <v>3.7719999999999998</v>
      </c>
      <c r="AD3800" s="48">
        <f t="shared" si="10021"/>
        <v>11.575842946622842</v>
      </c>
    </row>
    <row r="3801" spans="1:30" x14ac:dyDescent="0.25">
      <c r="A3801" s="46" t="s">
        <v>1208</v>
      </c>
      <c r="C3801" s="47">
        <v>0</v>
      </c>
      <c r="D3801" s="48">
        <f t="shared" si="10008"/>
        <v>0</v>
      </c>
      <c r="E3801" s="47">
        <v>0</v>
      </c>
      <c r="F3801" s="48">
        <f t="shared" si="10008"/>
        <v>0</v>
      </c>
      <c r="G3801" s="47">
        <v>0</v>
      </c>
      <c r="H3801" s="48">
        <f t="shared" ref="H3801" si="10484">G3801*1000000/325851</f>
        <v>0</v>
      </c>
      <c r="I3801" s="47">
        <v>0.995</v>
      </c>
      <c r="J3801" s="48">
        <f t="shared" ref="J3801" si="10485">I3801*1000000/325851</f>
        <v>3.0535428769591011</v>
      </c>
      <c r="K3801" s="47">
        <v>0</v>
      </c>
      <c r="L3801" s="48">
        <f t="shared" ref="L3801" si="10486">K3801*1000000/325851</f>
        <v>0</v>
      </c>
      <c r="M3801" s="47">
        <v>3.1E-2</v>
      </c>
      <c r="N3801" s="48">
        <f t="shared" ref="N3801" si="10487">M3801*1000000/325851</f>
        <v>9.5135506719328772E-2</v>
      </c>
      <c r="O3801" s="47">
        <v>1.4990000000000001</v>
      </c>
      <c r="P3801" s="48">
        <f t="shared" ref="P3801" si="10488">O3801*1000000/325851</f>
        <v>4.6002620829765748</v>
      </c>
      <c r="Q3801" s="47">
        <v>1.2569999999999999</v>
      </c>
      <c r="R3801" s="48">
        <f t="shared" ref="R3801" si="10489">Q3801*1000000/325851</f>
        <v>3.8575913531031052</v>
      </c>
      <c r="S3801" s="47">
        <v>0</v>
      </c>
      <c r="T3801" s="48">
        <f t="shared" ref="T3801" si="10490">S3801*1000000/325851</f>
        <v>0</v>
      </c>
      <c r="U3801" s="47">
        <v>0</v>
      </c>
      <c r="V3801" s="48">
        <f t="shared" ref="V3801" si="10491">U3801*1000000/325851</f>
        <v>0</v>
      </c>
      <c r="W3801" s="47">
        <v>0</v>
      </c>
      <c r="X3801" s="48">
        <f t="shared" ref="X3801" si="10492">W3801*1000000/325851</f>
        <v>0</v>
      </c>
      <c r="Y3801" s="47">
        <v>0</v>
      </c>
      <c r="Z3801" s="48">
        <f t="shared" ref="Z3801" si="10493">Y3801*1000000/325851</f>
        <v>0</v>
      </c>
      <c r="AA3801" s="47">
        <v>0</v>
      </c>
      <c r="AB3801" s="48">
        <f t="shared" ref="AB3801" si="10494">AA3801*1000000/325851</f>
        <v>0</v>
      </c>
      <c r="AC3801" s="47">
        <f t="shared" si="10020"/>
        <v>3.782</v>
      </c>
      <c r="AD3801" s="48">
        <f t="shared" si="10021"/>
        <v>11.606531819758111</v>
      </c>
    </row>
    <row r="3802" spans="1:30" x14ac:dyDescent="0.25">
      <c r="A3802" s="46" t="s">
        <v>1209</v>
      </c>
      <c r="C3802" s="47">
        <v>0</v>
      </c>
      <c r="D3802" s="48">
        <f t="shared" si="10008"/>
        <v>0</v>
      </c>
      <c r="E3802" s="47">
        <v>0</v>
      </c>
      <c r="F3802" s="48">
        <f t="shared" si="10008"/>
        <v>0</v>
      </c>
      <c r="G3802" s="47">
        <v>0</v>
      </c>
      <c r="H3802" s="48">
        <f t="shared" ref="H3802" si="10495">G3802*1000000/325851</f>
        <v>0</v>
      </c>
      <c r="I3802" s="47">
        <v>0.99</v>
      </c>
      <c r="J3802" s="48">
        <f t="shared" ref="J3802" si="10496">I3802*1000000/325851</f>
        <v>3.0381984403914672</v>
      </c>
      <c r="K3802" s="47">
        <v>0</v>
      </c>
      <c r="L3802" s="48">
        <f t="shared" ref="L3802" si="10497">K3802*1000000/325851</f>
        <v>0</v>
      </c>
      <c r="M3802" s="47">
        <v>0</v>
      </c>
      <c r="N3802" s="48">
        <f t="shared" ref="N3802" si="10498">M3802*1000000/325851</f>
        <v>0</v>
      </c>
      <c r="O3802" s="47">
        <v>1.504</v>
      </c>
      <c r="P3802" s="48">
        <f t="shared" ref="P3802" si="10499">O3802*1000000/325851</f>
        <v>4.6156065195442091</v>
      </c>
      <c r="Q3802" s="47">
        <v>1.2470000000000001</v>
      </c>
      <c r="R3802" s="48">
        <f t="shared" ref="R3802" si="10500">Q3802*1000000/325851</f>
        <v>3.8269024799678379</v>
      </c>
      <c r="S3802" s="47">
        <v>0</v>
      </c>
      <c r="T3802" s="48">
        <f t="shared" ref="T3802" si="10501">S3802*1000000/325851</f>
        <v>0</v>
      </c>
      <c r="U3802" s="47">
        <v>0</v>
      </c>
      <c r="V3802" s="48">
        <f t="shared" ref="V3802" si="10502">U3802*1000000/325851</f>
        <v>0</v>
      </c>
      <c r="W3802" s="47">
        <v>0</v>
      </c>
      <c r="X3802" s="48">
        <f t="shared" ref="X3802" si="10503">W3802*1000000/325851</f>
        <v>0</v>
      </c>
      <c r="Y3802" s="47">
        <v>0</v>
      </c>
      <c r="Z3802" s="48">
        <f t="shared" ref="Z3802" si="10504">Y3802*1000000/325851</f>
        <v>0</v>
      </c>
      <c r="AA3802" s="47">
        <v>0</v>
      </c>
      <c r="AB3802" s="48">
        <f t="shared" ref="AB3802" si="10505">AA3802*1000000/325851</f>
        <v>0</v>
      </c>
      <c r="AC3802" s="47">
        <f t="shared" si="10020"/>
        <v>3.7409999999999997</v>
      </c>
      <c r="AD3802" s="48">
        <f t="shared" si="10021"/>
        <v>11.480707439903513</v>
      </c>
    </row>
    <row r="3803" spans="1:30" x14ac:dyDescent="0.25">
      <c r="A3803" s="46" t="s">
        <v>1210</v>
      </c>
      <c r="C3803" s="47">
        <v>0</v>
      </c>
      <c r="D3803" s="48">
        <f t="shared" si="10008"/>
        <v>0</v>
      </c>
      <c r="E3803" s="47">
        <v>0</v>
      </c>
      <c r="F3803" s="48">
        <f t="shared" si="10008"/>
        <v>0</v>
      </c>
      <c r="G3803" s="47">
        <v>0</v>
      </c>
      <c r="H3803" s="48">
        <f t="shared" ref="H3803" si="10506">G3803*1000000/325851</f>
        <v>0</v>
      </c>
      <c r="I3803" s="47">
        <v>0.98599999999999999</v>
      </c>
      <c r="J3803" s="48">
        <f t="shared" ref="J3803" si="10507">I3803*1000000/325851</f>
        <v>3.0259228911373603</v>
      </c>
      <c r="K3803" s="47">
        <v>0</v>
      </c>
      <c r="L3803" s="48">
        <f t="shared" ref="L3803" si="10508">K3803*1000000/325851</f>
        <v>0</v>
      </c>
      <c r="M3803" s="47">
        <v>0</v>
      </c>
      <c r="N3803" s="48">
        <f t="shared" ref="N3803" si="10509">M3803*1000000/325851</f>
        <v>0</v>
      </c>
      <c r="O3803" s="47">
        <v>1.4950000000000001</v>
      </c>
      <c r="P3803" s="48">
        <f t="shared" ref="P3803" si="10510">O3803*1000000/325851</f>
        <v>4.5879865337224679</v>
      </c>
      <c r="Q3803" s="47">
        <v>1.24</v>
      </c>
      <c r="R3803" s="48">
        <f t="shared" ref="R3803" si="10511">Q3803*1000000/325851</f>
        <v>3.8054202687731511</v>
      </c>
      <c r="S3803" s="47">
        <v>0</v>
      </c>
      <c r="T3803" s="48">
        <f t="shared" ref="T3803" si="10512">S3803*1000000/325851</f>
        <v>0</v>
      </c>
      <c r="U3803" s="47">
        <v>0</v>
      </c>
      <c r="V3803" s="48">
        <f t="shared" ref="V3803" si="10513">U3803*1000000/325851</f>
        <v>0</v>
      </c>
      <c r="W3803" s="47">
        <v>0</v>
      </c>
      <c r="X3803" s="48">
        <f t="shared" ref="X3803" si="10514">W3803*1000000/325851</f>
        <v>0</v>
      </c>
      <c r="Y3803" s="47">
        <v>0</v>
      </c>
      <c r="Z3803" s="48">
        <f t="shared" ref="Z3803" si="10515">Y3803*1000000/325851</f>
        <v>0</v>
      </c>
      <c r="AA3803" s="47">
        <v>0</v>
      </c>
      <c r="AB3803" s="48">
        <f t="shared" ref="AB3803" si="10516">AA3803*1000000/325851</f>
        <v>0</v>
      </c>
      <c r="AC3803" s="47">
        <f t="shared" si="10020"/>
        <v>3.7210000000000001</v>
      </c>
      <c r="AD3803" s="48">
        <f t="shared" si="10021"/>
        <v>11.41932969363298</v>
      </c>
    </row>
    <row r="3804" spans="1:30" x14ac:dyDescent="0.25">
      <c r="A3804" s="46" t="s">
        <v>1211</v>
      </c>
      <c r="C3804" s="47">
        <v>0</v>
      </c>
      <c r="D3804" s="48">
        <f t="shared" si="10008"/>
        <v>0</v>
      </c>
      <c r="E3804" s="47">
        <v>0</v>
      </c>
      <c r="F3804" s="48">
        <f t="shared" si="10008"/>
        <v>0</v>
      </c>
      <c r="G3804" s="47">
        <v>0</v>
      </c>
      <c r="H3804" s="48">
        <f t="shared" ref="H3804" si="10517">G3804*1000000/325851</f>
        <v>0</v>
      </c>
      <c r="I3804" s="47">
        <v>0.98199999999999998</v>
      </c>
      <c r="J3804" s="48">
        <f t="shared" ref="J3804" si="10518">I3804*1000000/325851</f>
        <v>3.0136473418832534</v>
      </c>
      <c r="K3804" s="47">
        <v>0</v>
      </c>
      <c r="L3804" s="48">
        <f t="shared" ref="L3804" si="10519">K3804*1000000/325851</f>
        <v>0</v>
      </c>
      <c r="M3804" s="47">
        <v>0</v>
      </c>
      <c r="N3804" s="48">
        <f t="shared" ref="N3804" si="10520">M3804*1000000/325851</f>
        <v>0</v>
      </c>
      <c r="O3804" s="47">
        <v>1.4990000000000001</v>
      </c>
      <c r="P3804" s="48">
        <f t="shared" ref="P3804" si="10521">O3804*1000000/325851</f>
        <v>4.6002620829765748</v>
      </c>
      <c r="Q3804" s="47">
        <v>1.236</v>
      </c>
      <c r="R3804" s="48">
        <f t="shared" ref="R3804" si="10522">Q3804*1000000/325851</f>
        <v>3.7931447195190442</v>
      </c>
      <c r="S3804" s="47">
        <v>0</v>
      </c>
      <c r="T3804" s="48">
        <f t="shared" ref="T3804" si="10523">S3804*1000000/325851</f>
        <v>0</v>
      </c>
      <c r="U3804" s="47">
        <v>0</v>
      </c>
      <c r="V3804" s="48">
        <f t="shared" ref="V3804" si="10524">U3804*1000000/325851</f>
        <v>0</v>
      </c>
      <c r="W3804" s="47">
        <v>0</v>
      </c>
      <c r="X3804" s="48">
        <f t="shared" ref="X3804" si="10525">W3804*1000000/325851</f>
        <v>0</v>
      </c>
      <c r="Y3804" s="47">
        <v>0</v>
      </c>
      <c r="Z3804" s="48">
        <f t="shared" ref="Z3804" si="10526">Y3804*1000000/325851</f>
        <v>0</v>
      </c>
      <c r="AA3804" s="47">
        <v>0</v>
      </c>
      <c r="AB3804" s="48">
        <f t="shared" ref="AB3804" si="10527">AA3804*1000000/325851</f>
        <v>0</v>
      </c>
      <c r="AC3804" s="47">
        <f t="shared" si="10020"/>
        <v>3.7169999999999996</v>
      </c>
      <c r="AD3804" s="48">
        <f t="shared" si="10021"/>
        <v>11.407054144378872</v>
      </c>
    </row>
    <row r="3805" spans="1:30" x14ac:dyDescent="0.25">
      <c r="A3805" s="46" t="s">
        <v>1212</v>
      </c>
      <c r="C3805" s="47">
        <v>0</v>
      </c>
      <c r="D3805" s="48">
        <f t="shared" si="10008"/>
        <v>0</v>
      </c>
      <c r="E3805" s="47">
        <v>0</v>
      </c>
      <c r="F3805" s="48">
        <f t="shared" si="10008"/>
        <v>0</v>
      </c>
      <c r="G3805" s="47">
        <v>0</v>
      </c>
      <c r="H3805" s="48">
        <f t="shared" ref="H3805" si="10528">G3805*1000000/325851</f>
        <v>0</v>
      </c>
      <c r="I3805" s="47">
        <v>0.97899999999999998</v>
      </c>
      <c r="J3805" s="48">
        <f t="shared" ref="J3805" si="10529">I3805*1000000/325851</f>
        <v>3.0044406799426731</v>
      </c>
      <c r="K3805" s="47">
        <v>0</v>
      </c>
      <c r="L3805" s="48">
        <f t="shared" ref="L3805" si="10530">K3805*1000000/325851</f>
        <v>0</v>
      </c>
      <c r="M3805" s="47">
        <v>0</v>
      </c>
      <c r="N3805" s="48">
        <f t="shared" ref="N3805" si="10531">M3805*1000000/325851</f>
        <v>0</v>
      </c>
      <c r="O3805" s="47">
        <v>1.504</v>
      </c>
      <c r="P3805" s="48">
        <f t="shared" ref="P3805" si="10532">O3805*1000000/325851</f>
        <v>4.6156065195442091</v>
      </c>
      <c r="Q3805" s="47">
        <v>1.2290000000000001</v>
      </c>
      <c r="R3805" s="48">
        <f t="shared" ref="R3805" si="10533">Q3805*1000000/325851</f>
        <v>3.7716625083243569</v>
      </c>
      <c r="S3805" s="47">
        <v>0</v>
      </c>
      <c r="T3805" s="48">
        <f t="shared" ref="T3805" si="10534">S3805*1000000/325851</f>
        <v>0</v>
      </c>
      <c r="U3805" s="47">
        <v>0</v>
      </c>
      <c r="V3805" s="48">
        <f t="shared" ref="V3805" si="10535">U3805*1000000/325851</f>
        <v>0</v>
      </c>
      <c r="W3805" s="47">
        <v>0</v>
      </c>
      <c r="X3805" s="48">
        <f t="shared" ref="X3805" si="10536">W3805*1000000/325851</f>
        <v>0</v>
      </c>
      <c r="Y3805" s="47">
        <v>0</v>
      </c>
      <c r="Z3805" s="48">
        <f t="shared" ref="Z3805" si="10537">Y3805*1000000/325851</f>
        <v>0</v>
      </c>
      <c r="AA3805" s="47">
        <v>0</v>
      </c>
      <c r="AB3805" s="48">
        <f t="shared" ref="AB3805" si="10538">AA3805*1000000/325851</f>
        <v>0</v>
      </c>
      <c r="AC3805" s="47">
        <f t="shared" si="10020"/>
        <v>3.7120000000000002</v>
      </c>
      <c r="AD3805" s="48">
        <f t="shared" si="10021"/>
        <v>11.391709707811239</v>
      </c>
    </row>
    <row r="3806" spans="1:30" x14ac:dyDescent="0.25">
      <c r="A3806" s="46" t="s">
        <v>1213</v>
      </c>
      <c r="C3806" s="47">
        <v>0</v>
      </c>
      <c r="D3806" s="48">
        <f t="shared" si="10008"/>
        <v>0</v>
      </c>
      <c r="E3806" s="47">
        <v>0</v>
      </c>
      <c r="F3806" s="48">
        <f t="shared" si="10008"/>
        <v>0</v>
      </c>
      <c r="G3806" s="47">
        <v>0</v>
      </c>
      <c r="H3806" s="48">
        <f t="shared" ref="H3806" si="10539">G3806*1000000/325851</f>
        <v>0</v>
      </c>
      <c r="I3806" s="47">
        <v>0.97499999999999998</v>
      </c>
      <c r="J3806" s="48">
        <f t="shared" ref="J3806" si="10540">I3806*1000000/325851</f>
        <v>2.9921651306885662</v>
      </c>
      <c r="K3806" s="47">
        <v>0</v>
      </c>
      <c r="L3806" s="48">
        <f t="shared" ref="L3806" si="10541">K3806*1000000/325851</f>
        <v>0</v>
      </c>
      <c r="M3806" s="47">
        <v>0</v>
      </c>
      <c r="N3806" s="48">
        <f t="shared" ref="N3806" si="10542">M3806*1000000/325851</f>
        <v>0</v>
      </c>
      <c r="O3806" s="47">
        <v>1.4970000000000001</v>
      </c>
      <c r="P3806" s="48">
        <f t="shared" ref="P3806" si="10543">O3806*1000000/325851</f>
        <v>4.5941243083495218</v>
      </c>
      <c r="Q3806" s="47">
        <v>1.218</v>
      </c>
      <c r="R3806" s="48">
        <f t="shared" ref="R3806" si="10544">Q3806*1000000/325851</f>
        <v>3.7379047478755627</v>
      </c>
      <c r="S3806" s="47">
        <v>0</v>
      </c>
      <c r="T3806" s="48">
        <f t="shared" ref="T3806" si="10545">S3806*1000000/325851</f>
        <v>0</v>
      </c>
      <c r="U3806" s="47">
        <v>0</v>
      </c>
      <c r="V3806" s="48">
        <f t="shared" ref="V3806" si="10546">U3806*1000000/325851</f>
        <v>0</v>
      </c>
      <c r="W3806" s="47">
        <v>0</v>
      </c>
      <c r="X3806" s="48">
        <f t="shared" ref="X3806" si="10547">W3806*1000000/325851</f>
        <v>0</v>
      </c>
      <c r="Y3806" s="47">
        <v>0</v>
      </c>
      <c r="Z3806" s="48">
        <f t="shared" ref="Z3806" si="10548">Y3806*1000000/325851</f>
        <v>0</v>
      </c>
      <c r="AA3806" s="47">
        <v>0</v>
      </c>
      <c r="AB3806" s="48">
        <f t="shared" ref="AB3806" si="10549">AA3806*1000000/325851</f>
        <v>0</v>
      </c>
      <c r="AC3806" s="47">
        <f t="shared" si="10020"/>
        <v>3.69</v>
      </c>
      <c r="AD3806" s="48">
        <f t="shared" si="10021"/>
        <v>11.324194186913651</v>
      </c>
    </row>
    <row r="3807" spans="1:30" x14ac:dyDescent="0.25">
      <c r="A3807" s="46" t="s">
        <v>1214</v>
      </c>
      <c r="C3807" s="47">
        <v>0</v>
      </c>
      <c r="D3807" s="48">
        <f t="shared" si="10008"/>
        <v>0</v>
      </c>
      <c r="E3807" s="47">
        <v>0</v>
      </c>
      <c r="F3807" s="48">
        <f t="shared" si="10008"/>
        <v>0</v>
      </c>
      <c r="G3807" s="47">
        <v>0</v>
      </c>
      <c r="H3807" s="48">
        <f t="shared" ref="H3807" si="10550">G3807*1000000/325851</f>
        <v>0</v>
      </c>
      <c r="I3807" s="47">
        <v>0.97</v>
      </c>
      <c r="J3807" s="48">
        <f t="shared" ref="J3807" si="10551">I3807*1000000/325851</f>
        <v>2.9768206941209328</v>
      </c>
      <c r="K3807" s="47">
        <v>0</v>
      </c>
      <c r="L3807" s="48">
        <f t="shared" ref="L3807" si="10552">K3807*1000000/325851</f>
        <v>0</v>
      </c>
      <c r="M3807" s="47">
        <v>0</v>
      </c>
      <c r="N3807" s="48">
        <f t="shared" ref="N3807" si="10553">M3807*1000000/325851</f>
        <v>0</v>
      </c>
      <c r="O3807" s="47">
        <v>1.4930000000000001</v>
      </c>
      <c r="P3807" s="48">
        <f t="shared" ref="P3807" si="10554">O3807*1000000/325851</f>
        <v>4.5818487590954149</v>
      </c>
      <c r="Q3807" s="47">
        <v>1.0429999999999999</v>
      </c>
      <c r="R3807" s="48">
        <f t="shared" ref="R3807" si="10555">Q3807*1000000/325851</f>
        <v>3.2008494680083839</v>
      </c>
      <c r="S3807" s="47">
        <v>0</v>
      </c>
      <c r="T3807" s="48">
        <f t="shared" ref="T3807" si="10556">S3807*1000000/325851</f>
        <v>0</v>
      </c>
      <c r="U3807" s="47">
        <v>0</v>
      </c>
      <c r="V3807" s="48">
        <f t="shared" ref="V3807" si="10557">U3807*1000000/325851</f>
        <v>0</v>
      </c>
      <c r="W3807" s="47">
        <v>0</v>
      </c>
      <c r="X3807" s="48">
        <f t="shared" ref="X3807" si="10558">W3807*1000000/325851</f>
        <v>0</v>
      </c>
      <c r="Y3807" s="47">
        <v>0</v>
      </c>
      <c r="Z3807" s="48">
        <f t="shared" ref="Z3807" si="10559">Y3807*1000000/325851</f>
        <v>0</v>
      </c>
      <c r="AA3807" s="47">
        <v>0</v>
      </c>
      <c r="AB3807" s="48">
        <f t="shared" ref="AB3807" si="10560">AA3807*1000000/325851</f>
        <v>0</v>
      </c>
      <c r="AC3807" s="47">
        <f t="shared" si="10020"/>
        <v>3.5060000000000002</v>
      </c>
      <c r="AD3807" s="48">
        <f t="shared" si="10021"/>
        <v>10.759518921224732</v>
      </c>
    </row>
    <row r="3808" spans="1:30" x14ac:dyDescent="0.25">
      <c r="A3808" s="46" t="s">
        <v>1215</v>
      </c>
      <c r="C3808" s="47">
        <v>1.3620000000000001</v>
      </c>
      <c r="D3808" s="48">
        <f t="shared" si="10008"/>
        <v>4.1798245210234128</v>
      </c>
      <c r="E3808" s="47">
        <v>0</v>
      </c>
      <c r="F3808" s="48">
        <f t="shared" si="10008"/>
        <v>0</v>
      </c>
      <c r="G3808" s="47">
        <v>0</v>
      </c>
      <c r="H3808" s="48">
        <f t="shared" ref="H3808" si="10561">G3808*1000000/325851</f>
        <v>0</v>
      </c>
      <c r="I3808" s="47">
        <v>0.875</v>
      </c>
      <c r="J3808" s="48">
        <f t="shared" ref="J3808" si="10562">I3808*1000000/325851</f>
        <v>2.6852763993358928</v>
      </c>
      <c r="K3808" s="47">
        <v>0</v>
      </c>
      <c r="L3808" s="48">
        <f t="shared" ref="L3808" si="10563">K3808*1000000/325851</f>
        <v>0</v>
      </c>
      <c r="M3808" s="47">
        <v>1.38</v>
      </c>
      <c r="N3808" s="48">
        <f t="shared" ref="N3808" si="10564">M3808*1000000/325851</f>
        <v>4.2350644926668934</v>
      </c>
      <c r="O3808" s="47">
        <v>1.3240000000000001</v>
      </c>
      <c r="P3808" s="48">
        <f t="shared" ref="P3808" si="10565">O3808*1000000/325851</f>
        <v>4.0632068031093969</v>
      </c>
      <c r="Q3808" s="47">
        <v>1.1859999999999999</v>
      </c>
      <c r="R3808" s="48">
        <f t="shared" ref="R3808" si="10566">Q3808*1000000/325851</f>
        <v>3.6397003538427071</v>
      </c>
      <c r="S3808" s="47">
        <v>0</v>
      </c>
      <c r="T3808" s="48">
        <f t="shared" ref="T3808" si="10567">S3808*1000000/325851</f>
        <v>0</v>
      </c>
      <c r="U3808" s="47">
        <v>0</v>
      </c>
      <c r="V3808" s="48">
        <f t="shared" ref="V3808" si="10568">U3808*1000000/325851</f>
        <v>0</v>
      </c>
      <c r="W3808" s="47">
        <v>0</v>
      </c>
      <c r="X3808" s="48">
        <f t="shared" ref="X3808" si="10569">W3808*1000000/325851</f>
        <v>0</v>
      </c>
      <c r="Y3808" s="47">
        <v>0</v>
      </c>
      <c r="Z3808" s="48">
        <f t="shared" ref="Z3808" si="10570">Y3808*1000000/325851</f>
        <v>0</v>
      </c>
      <c r="AA3808" s="47">
        <v>0</v>
      </c>
      <c r="AB3808" s="48">
        <f t="shared" ref="AB3808" si="10571">AA3808*1000000/325851</f>
        <v>0</v>
      </c>
      <c r="AC3808" s="47">
        <f t="shared" si="10020"/>
        <v>6.1269999999999998</v>
      </c>
      <c r="AD3808" s="48">
        <f t="shared" si="10021"/>
        <v>18.803072569978301</v>
      </c>
    </row>
    <row r="3809" spans="1:30" x14ac:dyDescent="0.25">
      <c r="A3809" s="46" t="s">
        <v>1216</v>
      </c>
      <c r="C3809" s="47">
        <v>1.7869999999999999</v>
      </c>
      <c r="D3809" s="48">
        <f t="shared" si="10008"/>
        <v>5.4841016292722751</v>
      </c>
      <c r="E3809" s="47">
        <v>0</v>
      </c>
      <c r="F3809" s="48">
        <f t="shared" si="10008"/>
        <v>0</v>
      </c>
      <c r="G3809" s="47">
        <v>0</v>
      </c>
      <c r="H3809" s="48">
        <f t="shared" ref="H3809" si="10572">G3809*1000000/325851</f>
        <v>0</v>
      </c>
      <c r="I3809" s="47">
        <v>0.29799999999999999</v>
      </c>
      <c r="J3809" s="48">
        <f t="shared" ref="J3809" si="10573">I3809*1000000/325851</f>
        <v>0.91452841943096697</v>
      </c>
      <c r="K3809" s="47">
        <v>0</v>
      </c>
      <c r="L3809" s="48">
        <f t="shared" ref="L3809" si="10574">K3809*1000000/325851</f>
        <v>0</v>
      </c>
      <c r="M3809" s="47">
        <v>1.7929999999999999</v>
      </c>
      <c r="N3809" s="48">
        <f t="shared" ref="N3809" si="10575">M3809*1000000/325851</f>
        <v>5.502514953153435</v>
      </c>
      <c r="O3809" s="47">
        <v>0.85899999999999999</v>
      </c>
      <c r="P3809" s="48">
        <f t="shared" ref="P3809" si="10576">O3809*1000000/325851</f>
        <v>2.6361742023194652</v>
      </c>
      <c r="Q3809" s="47">
        <v>1.1819999999999999</v>
      </c>
      <c r="R3809" s="48">
        <f t="shared" ref="R3809" si="10577">Q3809*1000000/325851</f>
        <v>3.6274248045886002</v>
      </c>
      <c r="S3809" s="47">
        <v>0</v>
      </c>
      <c r="T3809" s="48">
        <f t="shared" ref="T3809" si="10578">S3809*1000000/325851</f>
        <v>0</v>
      </c>
      <c r="U3809" s="47">
        <v>0</v>
      </c>
      <c r="V3809" s="48">
        <f t="shared" ref="V3809" si="10579">U3809*1000000/325851</f>
        <v>0</v>
      </c>
      <c r="W3809" s="47">
        <v>0</v>
      </c>
      <c r="X3809" s="48">
        <f t="shared" ref="X3809" si="10580">W3809*1000000/325851</f>
        <v>0</v>
      </c>
      <c r="Y3809" s="47">
        <v>0</v>
      </c>
      <c r="Z3809" s="48">
        <f t="shared" ref="Z3809" si="10581">Y3809*1000000/325851</f>
        <v>0</v>
      </c>
      <c r="AA3809" s="47">
        <v>0</v>
      </c>
      <c r="AB3809" s="48">
        <f t="shared" ref="AB3809" si="10582">AA3809*1000000/325851</f>
        <v>0</v>
      </c>
      <c r="AC3809" s="47">
        <f t="shared" si="10020"/>
        <v>5.9190000000000005</v>
      </c>
      <c r="AD3809" s="48">
        <f t="shared" si="10021"/>
        <v>18.164744008764746</v>
      </c>
    </row>
    <row r="3810" spans="1:30" x14ac:dyDescent="0.25">
      <c r="A3810" s="46" t="s">
        <v>1217</v>
      </c>
      <c r="C3810" s="47">
        <v>1.7769999999999999</v>
      </c>
      <c r="D3810" s="48">
        <f t="shared" si="10008"/>
        <v>5.4534127561370074</v>
      </c>
      <c r="E3810" s="47">
        <v>0</v>
      </c>
      <c r="F3810" s="48">
        <f t="shared" si="10008"/>
        <v>0</v>
      </c>
      <c r="G3810" s="47">
        <v>0.33100000000000002</v>
      </c>
      <c r="H3810" s="48">
        <f t="shared" ref="H3810" si="10583">G3810*1000000/325851</f>
        <v>1.0158017007773492</v>
      </c>
      <c r="I3810" s="47">
        <v>0</v>
      </c>
      <c r="J3810" s="48">
        <f t="shared" ref="J3810" si="10584">I3810*1000000/325851</f>
        <v>0</v>
      </c>
      <c r="K3810" s="47">
        <v>0</v>
      </c>
      <c r="L3810" s="48">
        <f t="shared" ref="L3810" si="10585">K3810*1000000/325851</f>
        <v>0</v>
      </c>
      <c r="M3810" s="47">
        <v>1.776</v>
      </c>
      <c r="N3810" s="48">
        <f t="shared" ref="N3810" si="10586">M3810*1000000/325851</f>
        <v>5.4503438688234809</v>
      </c>
      <c r="O3810" s="47">
        <v>0</v>
      </c>
      <c r="P3810" s="48">
        <f t="shared" ref="P3810" si="10587">O3810*1000000/325851</f>
        <v>0</v>
      </c>
      <c r="Q3810" s="47">
        <v>1.1919999999999999</v>
      </c>
      <c r="R3810" s="48">
        <f t="shared" ref="R3810" si="10588">Q3810*1000000/325851</f>
        <v>3.6581136777238679</v>
      </c>
      <c r="S3810" s="47">
        <v>0</v>
      </c>
      <c r="T3810" s="48">
        <f t="shared" ref="T3810" si="10589">S3810*1000000/325851</f>
        <v>0</v>
      </c>
      <c r="U3810" s="47">
        <v>0</v>
      </c>
      <c r="V3810" s="48">
        <f t="shared" ref="V3810" si="10590">U3810*1000000/325851</f>
        <v>0</v>
      </c>
      <c r="W3810" s="47">
        <v>0</v>
      </c>
      <c r="X3810" s="48">
        <f t="shared" ref="X3810" si="10591">W3810*1000000/325851</f>
        <v>0</v>
      </c>
      <c r="Y3810" s="47">
        <v>0</v>
      </c>
      <c r="Z3810" s="48">
        <f t="shared" ref="Z3810" si="10592">Y3810*1000000/325851</f>
        <v>0</v>
      </c>
      <c r="AA3810" s="47">
        <v>0</v>
      </c>
      <c r="AB3810" s="48">
        <f t="shared" ref="AB3810" si="10593">AA3810*1000000/325851</f>
        <v>0</v>
      </c>
      <c r="AC3810" s="47">
        <f t="shared" si="10020"/>
        <v>5.0760000000000005</v>
      </c>
      <c r="AD3810" s="48">
        <f t="shared" si="10021"/>
        <v>15.577672003461707</v>
      </c>
    </row>
    <row r="3811" spans="1:30" x14ac:dyDescent="0.25">
      <c r="A3811" s="46" t="s">
        <v>1218</v>
      </c>
      <c r="C3811" s="47">
        <v>1.7509999999999999</v>
      </c>
      <c r="D3811" s="48">
        <f t="shared" si="10008"/>
        <v>5.3736216859853121</v>
      </c>
      <c r="E3811" s="47">
        <v>0</v>
      </c>
      <c r="F3811" s="48">
        <f t="shared" si="10008"/>
        <v>0</v>
      </c>
      <c r="G3811" s="47">
        <v>0.76700000000000002</v>
      </c>
      <c r="H3811" s="48">
        <f t="shared" ref="H3811" si="10594">G3811*1000000/325851</f>
        <v>2.3538365694750056</v>
      </c>
      <c r="I3811" s="47">
        <v>6.8000000000000005E-2</v>
      </c>
      <c r="J3811" s="48">
        <f t="shared" ref="J3811" si="10595">I3811*1000000/325851</f>
        <v>0.20868433731981795</v>
      </c>
      <c r="K3811" s="47">
        <v>0</v>
      </c>
      <c r="L3811" s="48">
        <f t="shared" ref="L3811" si="10596">K3811*1000000/325851</f>
        <v>0</v>
      </c>
      <c r="M3811" s="47">
        <v>1.7609999999999999</v>
      </c>
      <c r="N3811" s="48">
        <f t="shared" ref="N3811" si="10597">M3811*1000000/325851</f>
        <v>5.4043105591205798</v>
      </c>
      <c r="O3811" s="47">
        <v>0.379</v>
      </c>
      <c r="P3811" s="48">
        <f t="shared" ref="P3811" si="10598">O3811*1000000/325851</f>
        <v>1.1631082918266324</v>
      </c>
      <c r="Q3811" s="47">
        <v>1.038</v>
      </c>
      <c r="R3811" s="48">
        <f t="shared" ref="R3811" si="10599">Q3811*1000000/325851</f>
        <v>3.1855050314407505</v>
      </c>
      <c r="S3811" s="47">
        <v>0</v>
      </c>
      <c r="T3811" s="48">
        <f t="shared" ref="T3811" si="10600">S3811*1000000/325851</f>
        <v>0</v>
      </c>
      <c r="U3811" s="47">
        <v>0</v>
      </c>
      <c r="V3811" s="48">
        <f t="shared" ref="V3811" si="10601">U3811*1000000/325851</f>
        <v>0</v>
      </c>
      <c r="W3811" s="47">
        <v>0</v>
      </c>
      <c r="X3811" s="48">
        <f t="shared" ref="X3811" si="10602">W3811*1000000/325851</f>
        <v>0</v>
      </c>
      <c r="Y3811" s="47">
        <v>0</v>
      </c>
      <c r="Z3811" s="48">
        <f t="shared" ref="Z3811" si="10603">Y3811*1000000/325851</f>
        <v>0</v>
      </c>
      <c r="AA3811" s="47">
        <v>0</v>
      </c>
      <c r="AB3811" s="48">
        <f t="shared" ref="AB3811" si="10604">AA3811*1000000/325851</f>
        <v>0</v>
      </c>
      <c r="AC3811" s="47">
        <f t="shared" si="10020"/>
        <v>5.7639999999999993</v>
      </c>
      <c r="AD3811" s="48">
        <f t="shared" si="10021"/>
        <v>17.689066475168094</v>
      </c>
    </row>
    <row r="3812" spans="1:30" x14ac:dyDescent="0.25">
      <c r="A3812" s="46" t="s">
        <v>1219</v>
      </c>
      <c r="C3812" s="47">
        <v>1.2969999999999999</v>
      </c>
      <c r="D3812" s="48">
        <f t="shared" si="10008"/>
        <v>3.9803468456441746</v>
      </c>
      <c r="E3812" s="47">
        <v>0</v>
      </c>
      <c r="F3812" s="48">
        <f t="shared" si="10008"/>
        <v>0</v>
      </c>
      <c r="G3812" s="47">
        <v>0.309</v>
      </c>
      <c r="H3812" s="48">
        <f t="shared" ref="H3812" si="10605">G3812*1000000/325851</f>
        <v>0.94828617987976105</v>
      </c>
      <c r="I3812" s="47">
        <v>2.3E-2</v>
      </c>
      <c r="J3812" s="48">
        <f t="shared" ref="J3812" si="10606">I3812*1000000/325851</f>
        <v>7.0584408211114891E-2</v>
      </c>
      <c r="K3812" s="47">
        <v>0</v>
      </c>
      <c r="L3812" s="48">
        <f t="shared" ref="L3812" si="10607">K3812*1000000/325851</f>
        <v>0</v>
      </c>
      <c r="M3812" s="47">
        <v>1.3049999999999999</v>
      </c>
      <c r="N3812" s="48">
        <f t="shared" ref="N3812" si="10608">M3812*1000000/325851</f>
        <v>4.0048979441523889</v>
      </c>
      <c r="O3812" s="47">
        <v>0.18099999999999999</v>
      </c>
      <c r="P3812" s="48">
        <f t="shared" ref="P3812" si="10609">O3812*1000000/325851</f>
        <v>0.55546860374833895</v>
      </c>
      <c r="Q3812" s="47">
        <v>0.872</v>
      </c>
      <c r="R3812" s="48">
        <f t="shared" ref="R3812" si="10610">Q3812*1000000/325851</f>
        <v>2.6760697373953124</v>
      </c>
      <c r="S3812" s="47">
        <v>0</v>
      </c>
      <c r="T3812" s="48">
        <f t="shared" ref="T3812" si="10611">S3812*1000000/325851</f>
        <v>0</v>
      </c>
      <c r="U3812" s="47">
        <v>0</v>
      </c>
      <c r="V3812" s="48">
        <f t="shared" ref="V3812" si="10612">U3812*1000000/325851</f>
        <v>0</v>
      </c>
      <c r="W3812" s="47">
        <v>0</v>
      </c>
      <c r="X3812" s="48">
        <f t="shared" ref="X3812" si="10613">W3812*1000000/325851</f>
        <v>0</v>
      </c>
      <c r="Y3812" s="47">
        <v>0.29199999999999998</v>
      </c>
      <c r="Z3812" s="48">
        <f t="shared" ref="Z3812" si="10614">Y3812*1000000/325851</f>
        <v>0.89611509554980651</v>
      </c>
      <c r="AA3812" s="47">
        <v>0</v>
      </c>
      <c r="AB3812" s="48">
        <f t="shared" ref="AB3812" si="10615">AA3812*1000000/325851</f>
        <v>0</v>
      </c>
      <c r="AC3812" s="47">
        <f t="shared" si="10020"/>
        <v>4.2789999999999999</v>
      </c>
      <c r="AD3812" s="48">
        <f t="shared" si="10021"/>
        <v>13.131768814580898</v>
      </c>
    </row>
    <row r="3813" spans="1:30" x14ac:dyDescent="0.25">
      <c r="A3813" s="46" t="s">
        <v>1220</v>
      </c>
      <c r="C3813" s="47">
        <v>1.6990000000000001</v>
      </c>
      <c r="D3813" s="48">
        <f t="shared" si="10008"/>
        <v>5.2140395456819224</v>
      </c>
      <c r="E3813" s="47">
        <v>0</v>
      </c>
      <c r="F3813" s="48">
        <f t="shared" si="10008"/>
        <v>0</v>
      </c>
      <c r="G3813" s="47">
        <v>0.40300000000000002</v>
      </c>
      <c r="H3813" s="48">
        <f t="shared" ref="H3813" si="10616">G3813*1000000/325851</f>
        <v>1.2367615873512741</v>
      </c>
      <c r="I3813" s="47">
        <v>0</v>
      </c>
      <c r="J3813" s="48">
        <f t="shared" ref="J3813" si="10617">I3813*1000000/325851</f>
        <v>0</v>
      </c>
      <c r="K3813" s="47">
        <v>0</v>
      </c>
      <c r="L3813" s="48">
        <f t="shared" ref="L3813" si="10618">K3813*1000000/325851</f>
        <v>0</v>
      </c>
      <c r="M3813" s="47">
        <v>1.738</v>
      </c>
      <c r="N3813" s="48">
        <f t="shared" ref="N3813" si="10619">M3813*1000000/325851</f>
        <v>5.3337261509094649</v>
      </c>
      <c r="O3813" s="47">
        <v>1.216</v>
      </c>
      <c r="P3813" s="48">
        <f t="shared" ref="P3813" si="10620">O3813*1000000/325851</f>
        <v>3.7317669732485093</v>
      </c>
      <c r="Q3813" s="47">
        <v>1.1379999999999999</v>
      </c>
      <c r="R3813" s="48">
        <f t="shared" ref="R3813" si="10621">Q3813*1000000/325851</f>
        <v>3.4923937627934238</v>
      </c>
      <c r="S3813" s="47">
        <v>0</v>
      </c>
      <c r="T3813" s="48">
        <f t="shared" ref="T3813" si="10622">S3813*1000000/325851</f>
        <v>0</v>
      </c>
      <c r="U3813" s="47">
        <v>0</v>
      </c>
      <c r="V3813" s="48">
        <f t="shared" ref="V3813" si="10623">U3813*1000000/325851</f>
        <v>0</v>
      </c>
      <c r="W3813" s="47">
        <v>0</v>
      </c>
      <c r="X3813" s="48">
        <f t="shared" ref="X3813" si="10624">W3813*1000000/325851</f>
        <v>0</v>
      </c>
      <c r="Y3813" s="47">
        <v>2.9000000000000001E-2</v>
      </c>
      <c r="Z3813" s="48">
        <f t="shared" ref="Z3813" si="10625">Y3813*1000000/325851</f>
        <v>8.8997732092275308E-2</v>
      </c>
      <c r="AA3813" s="47">
        <v>0</v>
      </c>
      <c r="AB3813" s="48">
        <f t="shared" ref="AB3813" si="10626">AA3813*1000000/325851</f>
        <v>0</v>
      </c>
      <c r="AC3813" s="47">
        <f t="shared" si="10020"/>
        <v>6.2229999999999999</v>
      </c>
      <c r="AD3813" s="48">
        <f t="shared" si="10021"/>
        <v>19.09768575207687</v>
      </c>
    </row>
    <row r="3814" spans="1:30" x14ac:dyDescent="0.25">
      <c r="A3814" s="46" t="s">
        <v>1221</v>
      </c>
      <c r="C3814" s="47">
        <v>1.694</v>
      </c>
      <c r="D3814" s="48">
        <f t="shared" si="10008"/>
        <v>5.1986951091142881</v>
      </c>
      <c r="E3814" s="47">
        <v>0</v>
      </c>
      <c r="F3814" s="48">
        <f t="shared" si="10008"/>
        <v>0</v>
      </c>
      <c r="G3814" s="47">
        <v>0.76100000000000001</v>
      </c>
      <c r="H3814" s="48">
        <f t="shared" ref="H3814" si="10627">G3814*1000000/325851</f>
        <v>2.3354232455938448</v>
      </c>
      <c r="I3814" s="47">
        <v>0</v>
      </c>
      <c r="J3814" s="48">
        <f t="shared" ref="J3814" si="10628">I3814*1000000/325851</f>
        <v>0</v>
      </c>
      <c r="K3814" s="47">
        <v>0</v>
      </c>
      <c r="L3814" s="48">
        <f t="shared" ref="L3814" si="10629">K3814*1000000/325851</f>
        <v>0</v>
      </c>
      <c r="M3814" s="47">
        <v>1.7410000000000001</v>
      </c>
      <c r="N3814" s="48">
        <f t="shared" ref="N3814" si="10630">M3814*1000000/325851</f>
        <v>5.3429328128500453</v>
      </c>
      <c r="O3814" s="47">
        <v>1.4530000000000001</v>
      </c>
      <c r="P3814" s="48">
        <f t="shared" ref="P3814" si="10631">O3814*1000000/325851</f>
        <v>4.459093266554345</v>
      </c>
      <c r="Q3814" s="47">
        <v>1.155</v>
      </c>
      <c r="R3814" s="48">
        <f t="shared" ref="R3814" si="10632">Q3814*1000000/325851</f>
        <v>3.5445648471233784</v>
      </c>
      <c r="S3814" s="47">
        <v>0</v>
      </c>
      <c r="T3814" s="48">
        <f t="shared" ref="T3814" si="10633">S3814*1000000/325851</f>
        <v>0</v>
      </c>
      <c r="U3814" s="47">
        <v>0</v>
      </c>
      <c r="V3814" s="48">
        <f t="shared" ref="V3814" si="10634">U3814*1000000/325851</f>
        <v>0</v>
      </c>
      <c r="W3814" s="47">
        <v>0</v>
      </c>
      <c r="X3814" s="48">
        <f t="shared" ref="X3814" si="10635">W3814*1000000/325851</f>
        <v>0</v>
      </c>
      <c r="Y3814" s="47">
        <v>0</v>
      </c>
      <c r="Z3814" s="48">
        <f t="shared" ref="Z3814" si="10636">Y3814*1000000/325851</f>
        <v>0</v>
      </c>
      <c r="AA3814" s="47">
        <v>0</v>
      </c>
      <c r="AB3814" s="48">
        <f t="shared" ref="AB3814" si="10637">AA3814*1000000/325851</f>
        <v>0</v>
      </c>
      <c r="AC3814" s="47">
        <f t="shared" si="10020"/>
        <v>6.8040000000000003</v>
      </c>
      <c r="AD3814" s="48">
        <f t="shared" si="10021"/>
        <v>20.880709281235902</v>
      </c>
    </row>
    <row r="3815" spans="1:30" x14ac:dyDescent="0.25">
      <c r="A3815" s="46" t="s">
        <v>1222</v>
      </c>
      <c r="C3815" s="47">
        <v>0.50900000000000001</v>
      </c>
      <c r="D3815" s="48">
        <f t="shared" si="10008"/>
        <v>1.562063642585108</v>
      </c>
      <c r="E3815" s="47">
        <v>0</v>
      </c>
      <c r="F3815" s="48">
        <f t="shared" si="10008"/>
        <v>0</v>
      </c>
      <c r="G3815" s="47">
        <v>0.13700000000000001</v>
      </c>
      <c r="H3815" s="48">
        <f t="shared" ref="H3815" si="10638">G3815*1000000/325851</f>
        <v>0.42043756195316262</v>
      </c>
      <c r="I3815" s="47">
        <v>0.63600000000000001</v>
      </c>
      <c r="J3815" s="48">
        <f t="shared" ref="J3815" si="10639">I3815*1000000/325851</f>
        <v>1.9518123314030031</v>
      </c>
      <c r="K3815" s="47">
        <v>0</v>
      </c>
      <c r="L3815" s="48">
        <f t="shared" ref="L3815" si="10640">K3815*1000000/325851</f>
        <v>0</v>
      </c>
      <c r="M3815" s="47">
        <v>1.7310000000000001</v>
      </c>
      <c r="N3815" s="48">
        <f t="shared" ref="N3815" si="10641">M3815*1000000/325851</f>
        <v>5.3122439397147776</v>
      </c>
      <c r="O3815" s="47">
        <v>1.353</v>
      </c>
      <c r="P3815" s="48">
        <f t="shared" ref="P3815" si="10642">O3815*1000000/325851</f>
        <v>4.1522045352016717</v>
      </c>
      <c r="Q3815" s="47">
        <v>0.24099999999999999</v>
      </c>
      <c r="R3815" s="48">
        <f t="shared" ref="R3815" si="10643">Q3815*1000000/325851</f>
        <v>0.73960184255994299</v>
      </c>
      <c r="S3815" s="47">
        <v>0</v>
      </c>
      <c r="T3815" s="48">
        <f t="shared" ref="T3815" si="10644">S3815*1000000/325851</f>
        <v>0</v>
      </c>
      <c r="U3815" s="47">
        <v>1.042</v>
      </c>
      <c r="V3815" s="48">
        <f t="shared" ref="V3815" si="10645">U3815*1000000/325851</f>
        <v>3.1977805806948574</v>
      </c>
      <c r="W3815" s="47">
        <v>0</v>
      </c>
      <c r="X3815" s="48">
        <f t="shared" ref="X3815" si="10646">W3815*1000000/325851</f>
        <v>0</v>
      </c>
      <c r="Y3815" s="47">
        <v>0.72299999999999998</v>
      </c>
      <c r="Z3815" s="48">
        <f t="shared" ref="Z3815" si="10647">Y3815*1000000/325851</f>
        <v>2.2188055276798293</v>
      </c>
      <c r="AA3815" s="47">
        <v>0</v>
      </c>
      <c r="AB3815" s="48">
        <f t="shared" ref="AB3815" si="10648">AA3815*1000000/325851</f>
        <v>0</v>
      </c>
      <c r="AC3815" s="47">
        <f t="shared" si="10020"/>
        <v>6.371999999999999</v>
      </c>
      <c r="AD3815" s="48">
        <f t="shared" si="10021"/>
        <v>19.554949961792349</v>
      </c>
    </row>
    <row r="3816" spans="1:30" x14ac:dyDescent="0.25">
      <c r="A3816" s="46" t="s">
        <v>1223</v>
      </c>
      <c r="C3816" s="47">
        <v>1.097</v>
      </c>
      <c r="D3816" s="48">
        <f t="shared" si="10008"/>
        <v>3.3665693829388279</v>
      </c>
      <c r="E3816" s="47">
        <v>0</v>
      </c>
      <c r="F3816" s="48">
        <f t="shared" si="10008"/>
        <v>0</v>
      </c>
      <c r="G3816" s="47">
        <v>0.53300000000000003</v>
      </c>
      <c r="H3816" s="48">
        <f t="shared" ref="H3816" si="10649">G3816*1000000/325851</f>
        <v>1.6357169381097496</v>
      </c>
      <c r="I3816" s="47">
        <v>0.92100000000000004</v>
      </c>
      <c r="J3816" s="48">
        <f t="shared" ref="J3816" si="10650">I3816*1000000/325851</f>
        <v>2.8264452157581226</v>
      </c>
      <c r="K3816" s="47">
        <v>4.0000000000000001E-3</v>
      </c>
      <c r="L3816" s="48">
        <f t="shared" ref="L3816" si="10651">K3816*1000000/325851</f>
        <v>1.2275549254106939E-2</v>
      </c>
      <c r="M3816" s="47">
        <v>1.71</v>
      </c>
      <c r="N3816" s="48">
        <f t="shared" ref="N3816" si="10652">M3816*1000000/325851</f>
        <v>5.2477973061307166</v>
      </c>
      <c r="O3816" s="47">
        <v>0.47299999999999998</v>
      </c>
      <c r="P3816" s="48">
        <f t="shared" ref="P3816" si="10653">O3816*1000000/325851</f>
        <v>1.4515836992981455</v>
      </c>
      <c r="Q3816" s="47">
        <v>0.54200000000000004</v>
      </c>
      <c r="R3816" s="48">
        <f t="shared" ref="R3816" si="10654">Q3816*1000000/325851</f>
        <v>1.6633369239314901</v>
      </c>
      <c r="S3816" s="47">
        <v>0</v>
      </c>
      <c r="T3816" s="48">
        <f t="shared" ref="T3816" si="10655">S3816*1000000/325851</f>
        <v>0</v>
      </c>
      <c r="U3816" s="47">
        <v>0.81799999999999995</v>
      </c>
      <c r="V3816" s="48">
        <f t="shared" ref="V3816" si="10656">U3816*1000000/325851</f>
        <v>2.5103498224648688</v>
      </c>
      <c r="W3816" s="47">
        <v>0</v>
      </c>
      <c r="X3816" s="48">
        <f t="shared" ref="X3816" si="10657">W3816*1000000/325851</f>
        <v>0</v>
      </c>
      <c r="Y3816" s="47">
        <v>1.1319999999999999</v>
      </c>
      <c r="Z3816" s="48">
        <f t="shared" ref="Z3816" si="10658">Y3816*1000000/325851</f>
        <v>3.4739804389122635</v>
      </c>
      <c r="AA3816" s="47">
        <v>0</v>
      </c>
      <c r="AB3816" s="48">
        <f t="shared" ref="AB3816" si="10659">AA3816*1000000/325851</f>
        <v>0</v>
      </c>
      <c r="AC3816" s="47">
        <f t="shared" si="10020"/>
        <v>7.2299999999999995</v>
      </c>
      <c r="AD3816" s="48">
        <f t="shared" si="10021"/>
        <v>22.188055276798291</v>
      </c>
    </row>
    <row r="3817" spans="1:30" x14ac:dyDescent="0.25">
      <c r="A3817" s="46" t="s">
        <v>1224</v>
      </c>
      <c r="C3817" s="47">
        <v>1.73</v>
      </c>
      <c r="D3817" s="48">
        <f t="shared" si="10008"/>
        <v>5.3091750524012511</v>
      </c>
      <c r="E3817" s="47">
        <v>0</v>
      </c>
      <c r="F3817" s="48">
        <f t="shared" si="10008"/>
        <v>0</v>
      </c>
      <c r="G3817" s="47">
        <v>0.746</v>
      </c>
      <c r="H3817" s="48">
        <f t="shared" ref="H3817" si="10660">G3817*1000000/325851</f>
        <v>2.2893899358909442</v>
      </c>
      <c r="I3817" s="47">
        <v>0.9</v>
      </c>
      <c r="J3817" s="48">
        <f t="shared" ref="J3817" si="10661">I3817*1000000/325851</f>
        <v>2.7619985821740611</v>
      </c>
      <c r="K3817" s="47">
        <v>0</v>
      </c>
      <c r="L3817" s="48">
        <f t="shared" ref="L3817" si="10662">K3817*1000000/325851</f>
        <v>0</v>
      </c>
      <c r="M3817" s="47">
        <v>1.6919999999999999</v>
      </c>
      <c r="N3817" s="48">
        <f t="shared" ref="N3817" si="10663">M3817*1000000/325851</f>
        <v>5.1925573344872351</v>
      </c>
      <c r="O3817" s="47">
        <v>0</v>
      </c>
      <c r="P3817" s="48">
        <f t="shared" ref="P3817" si="10664">O3817*1000000/325851</f>
        <v>0</v>
      </c>
      <c r="Q3817" s="47">
        <v>1.198</v>
      </c>
      <c r="R3817" s="48">
        <f t="shared" ref="R3817" si="10665">Q3817*1000000/325851</f>
        <v>3.6765270016050282</v>
      </c>
      <c r="S3817" s="47">
        <v>0</v>
      </c>
      <c r="T3817" s="48">
        <f t="shared" ref="T3817" si="10666">S3817*1000000/325851</f>
        <v>0</v>
      </c>
      <c r="U3817" s="47">
        <v>0</v>
      </c>
      <c r="V3817" s="48">
        <f t="shared" ref="V3817" si="10667">U3817*1000000/325851</f>
        <v>0</v>
      </c>
      <c r="W3817" s="47">
        <v>0</v>
      </c>
      <c r="X3817" s="48">
        <f t="shared" ref="X3817" si="10668">W3817*1000000/325851</f>
        <v>0</v>
      </c>
      <c r="Y3817" s="47">
        <v>1.123</v>
      </c>
      <c r="Z3817" s="48">
        <f t="shared" ref="Z3817" si="10669">Y3817*1000000/325851</f>
        <v>3.4463604530905232</v>
      </c>
      <c r="AA3817" s="47">
        <v>0</v>
      </c>
      <c r="AB3817" s="48">
        <f t="shared" ref="AB3817" si="10670">AA3817*1000000/325851</f>
        <v>0</v>
      </c>
      <c r="AC3817" s="47">
        <f t="shared" si="10020"/>
        <v>7.3890000000000002</v>
      </c>
      <c r="AD3817" s="48">
        <f t="shared" si="10021"/>
        <v>22.676008359649042</v>
      </c>
    </row>
    <row r="3818" spans="1:30" x14ac:dyDescent="0.25">
      <c r="A3818" s="46" t="s">
        <v>1225</v>
      </c>
      <c r="C3818" s="47">
        <v>1.708</v>
      </c>
      <c r="D3818" s="48">
        <f t="shared" si="10008"/>
        <v>5.2416595315036627</v>
      </c>
      <c r="E3818" s="47">
        <v>0</v>
      </c>
      <c r="F3818" s="48">
        <f t="shared" si="10008"/>
        <v>0</v>
      </c>
      <c r="G3818" s="47">
        <v>0.74199999999999999</v>
      </c>
      <c r="H3818" s="48">
        <f t="shared" ref="H3818" si="10671">G3818*1000000/325851</f>
        <v>2.2771143866368373</v>
      </c>
      <c r="I3818" s="47">
        <v>0.88600000000000001</v>
      </c>
      <c r="J3818" s="48">
        <f t="shared" ref="J3818" si="10672">I3818*1000000/325851</f>
        <v>2.719034159784687</v>
      </c>
      <c r="K3818" s="47">
        <v>0</v>
      </c>
      <c r="L3818" s="48">
        <f t="shared" ref="L3818" si="10673">K3818*1000000/325851</f>
        <v>0</v>
      </c>
      <c r="M3818" s="47">
        <v>1.679</v>
      </c>
      <c r="N3818" s="48">
        <f t="shared" ref="N3818" si="10674">M3818*1000000/325851</f>
        <v>5.152661799411387</v>
      </c>
      <c r="O3818" s="47">
        <v>0</v>
      </c>
      <c r="P3818" s="48">
        <f t="shared" ref="P3818" si="10675">O3818*1000000/325851</f>
        <v>0</v>
      </c>
      <c r="Q3818" s="47">
        <v>1.1819999999999999</v>
      </c>
      <c r="R3818" s="48">
        <f t="shared" ref="R3818" si="10676">Q3818*1000000/325851</f>
        <v>3.6274248045886002</v>
      </c>
      <c r="S3818" s="47">
        <v>0</v>
      </c>
      <c r="T3818" s="48">
        <f t="shared" ref="T3818" si="10677">S3818*1000000/325851</f>
        <v>0</v>
      </c>
      <c r="U3818" s="47">
        <v>0</v>
      </c>
      <c r="V3818" s="48">
        <f t="shared" ref="V3818" si="10678">U3818*1000000/325851</f>
        <v>0</v>
      </c>
      <c r="W3818" s="47">
        <v>0</v>
      </c>
      <c r="X3818" s="48">
        <f t="shared" ref="X3818" si="10679">W3818*1000000/325851</f>
        <v>0</v>
      </c>
      <c r="Y3818" s="47">
        <v>1.1180000000000001</v>
      </c>
      <c r="Z3818" s="48">
        <f t="shared" ref="Z3818" si="10680">Y3818*1000000/325851</f>
        <v>3.4310160165228893</v>
      </c>
      <c r="AA3818" s="47">
        <v>0</v>
      </c>
      <c r="AB3818" s="48">
        <f t="shared" ref="AB3818" si="10681">AA3818*1000000/325851</f>
        <v>0</v>
      </c>
      <c r="AC3818" s="47">
        <f t="shared" si="10020"/>
        <v>7.3150000000000013</v>
      </c>
      <c r="AD3818" s="48">
        <f t="shared" si="10021"/>
        <v>22.448910698448067</v>
      </c>
    </row>
    <row r="3819" spans="1:30" x14ac:dyDescent="0.25">
      <c r="A3819" s="46" t="s">
        <v>1226</v>
      </c>
      <c r="C3819" s="47">
        <v>1.7070000000000001</v>
      </c>
      <c r="D3819" s="48">
        <f t="shared" si="10008"/>
        <v>5.2385906441901362</v>
      </c>
      <c r="E3819" s="47">
        <v>0</v>
      </c>
      <c r="F3819" s="48">
        <f t="shared" si="10008"/>
        <v>0</v>
      </c>
      <c r="G3819" s="47">
        <v>0.107</v>
      </c>
      <c r="H3819" s="48">
        <f t="shared" ref="H3819" si="10682">G3819*1000000/325851</f>
        <v>0.3283709425473606</v>
      </c>
      <c r="I3819" s="47">
        <v>0.88100000000000001</v>
      </c>
      <c r="J3819" s="48">
        <f t="shared" ref="J3819" si="10683">I3819*1000000/325851</f>
        <v>2.7036897232170531</v>
      </c>
      <c r="K3819" s="47">
        <v>0</v>
      </c>
      <c r="L3819" s="48">
        <f t="shared" ref="L3819" si="10684">K3819*1000000/325851</f>
        <v>0</v>
      </c>
      <c r="M3819" s="47">
        <v>1.67</v>
      </c>
      <c r="N3819" s="48">
        <f t="shared" ref="N3819" si="10685">M3819*1000000/325851</f>
        <v>5.1250418135896467</v>
      </c>
      <c r="O3819" s="47">
        <v>0</v>
      </c>
      <c r="P3819" s="48">
        <f t="shared" ref="P3819" si="10686">O3819*1000000/325851</f>
        <v>0</v>
      </c>
      <c r="Q3819" s="47">
        <v>0.54900000000000004</v>
      </c>
      <c r="R3819" s="48">
        <f t="shared" ref="R3819" si="10687">Q3819*1000000/325851</f>
        <v>1.6848191351261772</v>
      </c>
      <c r="S3819" s="47">
        <v>0</v>
      </c>
      <c r="T3819" s="48">
        <f t="shared" ref="T3819" si="10688">S3819*1000000/325851</f>
        <v>0</v>
      </c>
      <c r="U3819" s="47">
        <v>0</v>
      </c>
      <c r="V3819" s="48">
        <f t="shared" ref="V3819" si="10689">U3819*1000000/325851</f>
        <v>0</v>
      </c>
      <c r="W3819" s="47">
        <v>0</v>
      </c>
      <c r="X3819" s="48">
        <f t="shared" ref="X3819" si="10690">W3819*1000000/325851</f>
        <v>0</v>
      </c>
      <c r="Y3819" s="47">
        <v>0.79700000000000004</v>
      </c>
      <c r="Z3819" s="48">
        <f t="shared" ref="Z3819" si="10691">Y3819*1000000/325851</f>
        <v>2.4459031888808074</v>
      </c>
      <c r="AA3819" s="47">
        <v>0</v>
      </c>
      <c r="AB3819" s="48">
        <f t="shared" ref="AB3819" si="10692">AA3819*1000000/325851</f>
        <v>0</v>
      </c>
      <c r="AC3819" s="47">
        <f t="shared" si="10020"/>
        <v>5.7110000000000003</v>
      </c>
      <c r="AD3819" s="48">
        <f t="shared" si="10021"/>
        <v>17.52641544755118</v>
      </c>
    </row>
    <row r="3820" spans="1:30" x14ac:dyDescent="0.25">
      <c r="A3820" s="46" t="s">
        <v>1227</v>
      </c>
      <c r="C3820" s="47">
        <v>1.706</v>
      </c>
      <c r="D3820" s="48">
        <f t="shared" si="10008"/>
        <v>5.2355217568766088</v>
      </c>
      <c r="E3820" s="47">
        <v>0</v>
      </c>
      <c r="F3820" s="48">
        <f t="shared" si="10008"/>
        <v>0</v>
      </c>
      <c r="G3820" s="47">
        <v>0.32300000000000001</v>
      </c>
      <c r="H3820" s="48">
        <f t="shared" ref="H3820" si="10693">G3820*1000000/325851</f>
        <v>0.99125060226913531</v>
      </c>
      <c r="I3820" s="47">
        <v>0.879</v>
      </c>
      <c r="J3820" s="48">
        <f t="shared" ref="J3820" si="10694">I3820*1000000/325851</f>
        <v>2.6975519485899997</v>
      </c>
      <c r="K3820" s="47">
        <v>0</v>
      </c>
      <c r="L3820" s="48">
        <f t="shared" ref="L3820" si="10695">K3820*1000000/325851</f>
        <v>0</v>
      </c>
      <c r="M3820" s="47">
        <v>1.665</v>
      </c>
      <c r="N3820" s="48">
        <f t="shared" ref="N3820" si="10696">M3820*1000000/325851</f>
        <v>5.1096973770220133</v>
      </c>
      <c r="O3820" s="47">
        <v>0</v>
      </c>
      <c r="P3820" s="48">
        <f t="shared" ref="P3820" si="10697">O3820*1000000/325851</f>
        <v>0</v>
      </c>
      <c r="Q3820" s="47">
        <v>0</v>
      </c>
      <c r="R3820" s="48">
        <f t="shared" ref="R3820" si="10698">Q3820*1000000/325851</f>
        <v>0</v>
      </c>
      <c r="S3820" s="47">
        <v>0</v>
      </c>
      <c r="T3820" s="48">
        <f t="shared" ref="T3820" si="10699">S3820*1000000/325851</f>
        <v>0</v>
      </c>
      <c r="U3820" s="47">
        <v>0</v>
      </c>
      <c r="V3820" s="48">
        <f t="shared" ref="V3820" si="10700">U3820*1000000/325851</f>
        <v>0</v>
      </c>
      <c r="W3820" s="47">
        <v>3.5999999999999997E-2</v>
      </c>
      <c r="X3820" s="48">
        <f t="shared" ref="X3820" si="10701">W3820*1000000/325851</f>
        <v>0.11047994328696245</v>
      </c>
      <c r="Y3820" s="47">
        <v>0</v>
      </c>
      <c r="Z3820" s="48">
        <f t="shared" ref="Z3820" si="10702">Y3820*1000000/325851</f>
        <v>0</v>
      </c>
      <c r="AA3820" s="47">
        <v>0</v>
      </c>
      <c r="AB3820" s="48">
        <f t="shared" ref="AB3820" si="10703">AA3820*1000000/325851</f>
        <v>0</v>
      </c>
      <c r="AC3820" s="47">
        <f t="shared" si="10020"/>
        <v>4.609</v>
      </c>
      <c r="AD3820" s="48">
        <f t="shared" si="10021"/>
        <v>14.14450162804472</v>
      </c>
    </row>
    <row r="3821" spans="1:30" x14ac:dyDescent="0.25">
      <c r="A3821" s="46" t="s">
        <v>1228</v>
      </c>
      <c r="C3821" s="47">
        <v>0.91</v>
      </c>
      <c r="D3821" s="48">
        <f t="shared" si="10008"/>
        <v>2.7926874553093284</v>
      </c>
      <c r="E3821" s="47">
        <v>0</v>
      </c>
      <c r="F3821" s="48">
        <f t="shared" si="10008"/>
        <v>0</v>
      </c>
      <c r="G3821" s="47">
        <v>0.252</v>
      </c>
      <c r="H3821" s="48">
        <f t="shared" ref="H3821" si="10704">G3821*1000000/325851</f>
        <v>0.77335960300873707</v>
      </c>
      <c r="I3821" s="47">
        <v>0.873</v>
      </c>
      <c r="J3821" s="48">
        <f t="shared" ref="J3821" si="10705">I3821*1000000/325851</f>
        <v>2.6791386247088393</v>
      </c>
      <c r="K3821" s="47">
        <v>0</v>
      </c>
      <c r="L3821" s="48">
        <f t="shared" ref="L3821" si="10706">K3821*1000000/325851</f>
        <v>0</v>
      </c>
      <c r="M3821" s="47">
        <v>1.659</v>
      </c>
      <c r="N3821" s="48">
        <f t="shared" ref="N3821" si="10707">M3821*1000000/325851</f>
        <v>5.0912840531408525</v>
      </c>
      <c r="O3821" s="47">
        <v>0.79900000000000004</v>
      </c>
      <c r="P3821" s="48">
        <f t="shared" ref="P3821" si="10708">O3821*1000000/325851</f>
        <v>2.4520409635078608</v>
      </c>
      <c r="Q3821" s="47">
        <v>0.80900000000000005</v>
      </c>
      <c r="R3821" s="48">
        <f t="shared" ref="R3821" si="10709">Q3821*1000000/325851</f>
        <v>2.4827298366431285</v>
      </c>
      <c r="S3821" s="47">
        <v>0</v>
      </c>
      <c r="T3821" s="48">
        <f t="shared" ref="T3821" si="10710">S3821*1000000/325851</f>
        <v>0</v>
      </c>
      <c r="U3821" s="47">
        <v>0</v>
      </c>
      <c r="V3821" s="48">
        <f t="shared" ref="V3821" si="10711">U3821*1000000/325851</f>
        <v>0</v>
      </c>
      <c r="W3821" s="47">
        <v>0</v>
      </c>
      <c r="X3821" s="48">
        <f t="shared" ref="X3821" si="10712">W3821*1000000/325851</f>
        <v>0</v>
      </c>
      <c r="Y3821" s="47">
        <v>0</v>
      </c>
      <c r="Z3821" s="48">
        <f t="shared" ref="Z3821" si="10713">Y3821*1000000/325851</f>
        <v>0</v>
      </c>
      <c r="AA3821" s="47">
        <v>0</v>
      </c>
      <c r="AB3821" s="48">
        <f t="shared" ref="AB3821" si="10714">AA3821*1000000/325851</f>
        <v>0</v>
      </c>
      <c r="AC3821" s="47">
        <f t="shared" si="10020"/>
        <v>5.3020000000000005</v>
      </c>
      <c r="AD3821" s="48">
        <f t="shared" si="10021"/>
        <v>16.27124053631875</v>
      </c>
    </row>
    <row r="3822" spans="1:30" x14ac:dyDescent="0.25">
      <c r="A3822" s="46" t="s">
        <v>1229</v>
      </c>
      <c r="C3822" s="47">
        <v>0</v>
      </c>
      <c r="D3822" s="48">
        <f t="shared" ref="D3822:F3885" si="10715">C3822*1000000/325851</f>
        <v>0</v>
      </c>
      <c r="E3822" s="47">
        <v>0</v>
      </c>
      <c r="F3822" s="48">
        <f t="shared" si="10715"/>
        <v>0</v>
      </c>
      <c r="G3822" s="47">
        <v>0.40200000000000002</v>
      </c>
      <c r="H3822" s="48">
        <f t="shared" ref="H3822" si="10716">G3822*1000000/325851</f>
        <v>1.2336927000377473</v>
      </c>
      <c r="I3822" s="47">
        <v>0.86799999999999999</v>
      </c>
      <c r="J3822" s="48">
        <f t="shared" ref="J3822" si="10717">I3822*1000000/325851</f>
        <v>2.6637941881412055</v>
      </c>
      <c r="K3822" s="47">
        <v>0</v>
      </c>
      <c r="L3822" s="48">
        <f t="shared" ref="L3822" si="10718">K3822*1000000/325851</f>
        <v>0</v>
      </c>
      <c r="M3822" s="47">
        <v>0.79200000000000004</v>
      </c>
      <c r="N3822" s="48">
        <f t="shared" ref="N3822" si="10719">M3822*1000000/325851</f>
        <v>2.430558752313174</v>
      </c>
      <c r="O3822" s="47">
        <v>0.51400000000000001</v>
      </c>
      <c r="P3822" s="48">
        <f t="shared" ref="P3822" si="10720">O3822*1000000/325851</f>
        <v>1.5774080791527416</v>
      </c>
      <c r="Q3822" s="47">
        <v>0.79800000000000004</v>
      </c>
      <c r="R3822" s="48">
        <f t="shared" ref="R3822" si="10721">Q3822*1000000/325851</f>
        <v>2.4489720761943343</v>
      </c>
      <c r="S3822" s="47">
        <v>0.41199999999999998</v>
      </c>
      <c r="T3822" s="48">
        <f t="shared" ref="T3822" si="10722">S3822*1000000/325851</f>
        <v>1.2643815731730146</v>
      </c>
      <c r="U3822" s="47">
        <v>0</v>
      </c>
      <c r="V3822" s="48">
        <f t="shared" ref="V3822" si="10723">U3822*1000000/325851</f>
        <v>0</v>
      </c>
      <c r="W3822" s="47">
        <v>0.80700000000000005</v>
      </c>
      <c r="X3822" s="48">
        <f t="shared" ref="X3822" si="10724">W3822*1000000/325851</f>
        <v>2.4765920620160746</v>
      </c>
      <c r="Y3822" s="47">
        <v>0</v>
      </c>
      <c r="Z3822" s="48">
        <f t="shared" ref="Z3822" si="10725">Y3822*1000000/325851</f>
        <v>0</v>
      </c>
      <c r="AA3822" s="47">
        <v>0</v>
      </c>
      <c r="AB3822" s="48">
        <f t="shared" ref="AB3822" si="10726">AA3822*1000000/325851</f>
        <v>0</v>
      </c>
      <c r="AC3822" s="47">
        <f t="shared" ref="AC3822:AC3885" si="10727">C3822+E3822+G3822+I3822+K3822+M3822+O3822+Q3822+S3822+U3822+W3822+Y3822+AA3822</f>
        <v>4.5930000000000009</v>
      </c>
      <c r="AD3822" s="48">
        <f t="shared" ref="AD3822:AD3885" si="10728">AC3822*1000000/325851</f>
        <v>14.095399431028294</v>
      </c>
    </row>
    <row r="3823" spans="1:30" x14ac:dyDescent="0.25">
      <c r="A3823" s="46" t="s">
        <v>1230</v>
      </c>
      <c r="C3823" s="47">
        <v>0</v>
      </c>
      <c r="D3823" s="48">
        <f t="shared" si="10715"/>
        <v>0</v>
      </c>
      <c r="E3823" s="47">
        <v>0</v>
      </c>
      <c r="F3823" s="48">
        <f t="shared" si="10715"/>
        <v>0</v>
      </c>
      <c r="G3823" s="47">
        <v>0.47699999999999998</v>
      </c>
      <c r="H3823" s="48">
        <f t="shared" ref="H3823" si="10729">G3823*1000000/325851</f>
        <v>1.4638592485522524</v>
      </c>
      <c r="I3823" s="47">
        <v>0.56899999999999995</v>
      </c>
      <c r="J3823" s="48">
        <f t="shared" ref="J3823" si="10730">I3823*1000000/325851</f>
        <v>1.7461968813967119</v>
      </c>
      <c r="K3823" s="47">
        <v>0</v>
      </c>
      <c r="L3823" s="48">
        <f t="shared" ref="L3823" si="10731">K3823*1000000/325851</f>
        <v>0</v>
      </c>
      <c r="M3823" s="47">
        <v>0</v>
      </c>
      <c r="N3823" s="48">
        <f t="shared" ref="N3823" si="10732">M3823*1000000/325851</f>
        <v>0</v>
      </c>
      <c r="O3823" s="47">
        <v>0</v>
      </c>
      <c r="P3823" s="48">
        <f t="shared" ref="P3823" si="10733">O3823*1000000/325851</f>
        <v>0</v>
      </c>
      <c r="Q3823" s="47">
        <v>0</v>
      </c>
      <c r="R3823" s="48">
        <f t="shared" ref="R3823" si="10734">Q3823*1000000/325851</f>
        <v>0</v>
      </c>
      <c r="S3823" s="47">
        <v>0.49299999999999999</v>
      </c>
      <c r="T3823" s="48">
        <f t="shared" ref="T3823" si="10735">S3823*1000000/325851</f>
        <v>1.5129614455686802</v>
      </c>
      <c r="U3823" s="47">
        <v>0</v>
      </c>
      <c r="V3823" s="48">
        <f t="shared" ref="V3823" si="10736">U3823*1000000/325851</f>
        <v>0</v>
      </c>
      <c r="W3823" s="47">
        <v>0.44400000000000001</v>
      </c>
      <c r="X3823" s="48">
        <f t="shared" ref="X3823" si="10737">W3823*1000000/325851</f>
        <v>1.3625859672058702</v>
      </c>
      <c r="Y3823" s="47">
        <v>0</v>
      </c>
      <c r="Z3823" s="48">
        <f t="shared" ref="Z3823" si="10738">Y3823*1000000/325851</f>
        <v>0</v>
      </c>
      <c r="AA3823" s="47">
        <v>0</v>
      </c>
      <c r="AB3823" s="48">
        <f t="shared" ref="AB3823" si="10739">AA3823*1000000/325851</f>
        <v>0</v>
      </c>
      <c r="AC3823" s="47">
        <f t="shared" si="10727"/>
        <v>1.9829999999999997</v>
      </c>
      <c r="AD3823" s="48">
        <f t="shared" si="10728"/>
        <v>6.085603542723514</v>
      </c>
    </row>
    <row r="3824" spans="1:30" x14ac:dyDescent="0.25">
      <c r="A3824" s="46" t="s">
        <v>1231</v>
      </c>
      <c r="C3824" s="47">
        <v>0</v>
      </c>
      <c r="D3824" s="48">
        <f t="shared" si="10715"/>
        <v>0</v>
      </c>
      <c r="E3824" s="47">
        <v>0</v>
      </c>
      <c r="F3824" s="48">
        <f t="shared" si="10715"/>
        <v>0</v>
      </c>
      <c r="G3824" s="47">
        <v>0</v>
      </c>
      <c r="H3824" s="48">
        <f t="shared" ref="H3824" si="10740">G3824*1000000/325851</f>
        <v>0</v>
      </c>
      <c r="I3824" s="47">
        <v>0</v>
      </c>
      <c r="J3824" s="48">
        <f t="shared" ref="J3824" si="10741">I3824*1000000/325851</f>
        <v>0</v>
      </c>
      <c r="K3824" s="47">
        <v>0</v>
      </c>
      <c r="L3824" s="48">
        <f t="shared" ref="L3824" si="10742">K3824*1000000/325851</f>
        <v>0</v>
      </c>
      <c r="M3824" s="47">
        <v>0</v>
      </c>
      <c r="N3824" s="48">
        <f t="shared" ref="N3824" si="10743">M3824*1000000/325851</f>
        <v>0</v>
      </c>
      <c r="O3824" s="47">
        <v>0</v>
      </c>
      <c r="P3824" s="48">
        <f t="shared" ref="P3824" si="10744">O3824*1000000/325851</f>
        <v>0</v>
      </c>
      <c r="Q3824" s="47">
        <v>0</v>
      </c>
      <c r="R3824" s="48">
        <f t="shared" ref="R3824" si="10745">Q3824*1000000/325851</f>
        <v>0</v>
      </c>
      <c r="S3824" s="47">
        <v>0</v>
      </c>
      <c r="T3824" s="48">
        <f t="shared" ref="T3824" si="10746">S3824*1000000/325851</f>
        <v>0</v>
      </c>
      <c r="U3824" s="47">
        <v>0</v>
      </c>
      <c r="V3824" s="48">
        <f t="shared" ref="V3824" si="10747">U3824*1000000/325851</f>
        <v>0</v>
      </c>
      <c r="W3824" s="47">
        <v>0</v>
      </c>
      <c r="X3824" s="48">
        <f t="shared" ref="X3824" si="10748">W3824*1000000/325851</f>
        <v>0</v>
      </c>
      <c r="Y3824" s="47">
        <v>0</v>
      </c>
      <c r="Z3824" s="48">
        <f t="shared" ref="Z3824" si="10749">Y3824*1000000/325851</f>
        <v>0</v>
      </c>
      <c r="AA3824" s="47">
        <v>0</v>
      </c>
      <c r="AB3824" s="48">
        <f t="shared" ref="AB3824" si="10750">AA3824*1000000/325851</f>
        <v>0</v>
      </c>
      <c r="AC3824" s="47">
        <f t="shared" si="10727"/>
        <v>0</v>
      </c>
      <c r="AD3824" s="48">
        <f t="shared" si="10728"/>
        <v>0</v>
      </c>
    </row>
    <row r="3825" spans="1:30" x14ac:dyDescent="0.25">
      <c r="A3825" s="46" t="s">
        <v>1232</v>
      </c>
      <c r="C3825" s="47">
        <v>0</v>
      </c>
      <c r="D3825" s="48">
        <f t="shared" si="10715"/>
        <v>0</v>
      </c>
      <c r="E3825" s="47">
        <v>0</v>
      </c>
      <c r="F3825" s="48">
        <f t="shared" si="10715"/>
        <v>0</v>
      </c>
      <c r="G3825" s="47">
        <v>0</v>
      </c>
      <c r="H3825" s="48">
        <f t="shared" ref="H3825" si="10751">G3825*1000000/325851</f>
        <v>0</v>
      </c>
      <c r="I3825" s="47">
        <v>0</v>
      </c>
      <c r="J3825" s="48">
        <f t="shared" ref="J3825" si="10752">I3825*1000000/325851</f>
        <v>0</v>
      </c>
      <c r="K3825" s="47">
        <v>0</v>
      </c>
      <c r="L3825" s="48">
        <f t="shared" ref="L3825" si="10753">K3825*1000000/325851</f>
        <v>0</v>
      </c>
      <c r="M3825" s="47">
        <v>0</v>
      </c>
      <c r="N3825" s="48">
        <f t="shared" ref="N3825" si="10754">M3825*1000000/325851</f>
        <v>0</v>
      </c>
      <c r="O3825" s="47">
        <v>0</v>
      </c>
      <c r="P3825" s="48">
        <f t="shared" ref="P3825" si="10755">O3825*1000000/325851</f>
        <v>0</v>
      </c>
      <c r="Q3825" s="47">
        <v>0</v>
      </c>
      <c r="R3825" s="48">
        <f t="shared" ref="R3825" si="10756">Q3825*1000000/325851</f>
        <v>0</v>
      </c>
      <c r="S3825" s="47">
        <v>0</v>
      </c>
      <c r="T3825" s="48">
        <f t="shared" ref="T3825" si="10757">S3825*1000000/325851</f>
        <v>0</v>
      </c>
      <c r="U3825" s="47">
        <v>0</v>
      </c>
      <c r="V3825" s="48">
        <f t="shared" ref="V3825" si="10758">U3825*1000000/325851</f>
        <v>0</v>
      </c>
      <c r="W3825" s="47">
        <v>0</v>
      </c>
      <c r="X3825" s="48">
        <f t="shared" ref="X3825" si="10759">W3825*1000000/325851</f>
        <v>0</v>
      </c>
      <c r="Y3825" s="47">
        <v>0</v>
      </c>
      <c r="Z3825" s="48">
        <f t="shared" ref="Z3825" si="10760">Y3825*1000000/325851</f>
        <v>0</v>
      </c>
      <c r="AA3825" s="47">
        <v>0</v>
      </c>
      <c r="AB3825" s="48">
        <f t="shared" ref="AB3825" si="10761">AA3825*1000000/325851</f>
        <v>0</v>
      </c>
      <c r="AC3825" s="47">
        <f t="shared" si="10727"/>
        <v>0</v>
      </c>
      <c r="AD3825" s="48">
        <f t="shared" si="10728"/>
        <v>0</v>
      </c>
    </row>
    <row r="3826" spans="1:30" x14ac:dyDescent="0.25">
      <c r="A3826" s="46" t="s">
        <v>1233</v>
      </c>
      <c r="C3826" s="47">
        <v>0</v>
      </c>
      <c r="D3826" s="48">
        <f t="shared" si="10715"/>
        <v>0</v>
      </c>
      <c r="E3826" s="47">
        <v>0</v>
      </c>
      <c r="F3826" s="48">
        <f t="shared" si="10715"/>
        <v>0</v>
      </c>
      <c r="G3826" s="47">
        <v>0</v>
      </c>
      <c r="H3826" s="48">
        <f t="shared" ref="H3826" si="10762">G3826*1000000/325851</f>
        <v>0</v>
      </c>
      <c r="I3826" s="47">
        <v>0</v>
      </c>
      <c r="J3826" s="48">
        <f t="shared" ref="J3826" si="10763">I3826*1000000/325851</f>
        <v>0</v>
      </c>
      <c r="K3826" s="47">
        <v>0</v>
      </c>
      <c r="L3826" s="48">
        <f t="shared" ref="L3826" si="10764">K3826*1000000/325851</f>
        <v>0</v>
      </c>
      <c r="M3826" s="47">
        <v>0</v>
      </c>
      <c r="N3826" s="48">
        <f t="shared" ref="N3826" si="10765">M3826*1000000/325851</f>
        <v>0</v>
      </c>
      <c r="O3826" s="47">
        <v>0</v>
      </c>
      <c r="P3826" s="48">
        <f t="shared" ref="P3826" si="10766">O3826*1000000/325851</f>
        <v>0</v>
      </c>
      <c r="Q3826" s="47">
        <v>0</v>
      </c>
      <c r="R3826" s="48">
        <f t="shared" ref="R3826" si="10767">Q3826*1000000/325851</f>
        <v>0</v>
      </c>
      <c r="S3826" s="47">
        <v>0</v>
      </c>
      <c r="T3826" s="48">
        <f t="shared" ref="T3826" si="10768">S3826*1000000/325851</f>
        <v>0</v>
      </c>
      <c r="U3826" s="47">
        <v>0</v>
      </c>
      <c r="V3826" s="48">
        <f t="shared" ref="V3826" si="10769">U3826*1000000/325851</f>
        <v>0</v>
      </c>
      <c r="W3826" s="47">
        <v>0</v>
      </c>
      <c r="X3826" s="48">
        <f t="shared" ref="X3826" si="10770">W3826*1000000/325851</f>
        <v>0</v>
      </c>
      <c r="Y3826" s="47">
        <v>0</v>
      </c>
      <c r="Z3826" s="48">
        <f t="shared" ref="Z3826" si="10771">Y3826*1000000/325851</f>
        <v>0</v>
      </c>
      <c r="AA3826" s="47">
        <v>0</v>
      </c>
      <c r="AB3826" s="48">
        <f t="shared" ref="AB3826" si="10772">AA3826*1000000/325851</f>
        <v>0</v>
      </c>
      <c r="AC3826" s="47">
        <f t="shared" si="10727"/>
        <v>0</v>
      </c>
      <c r="AD3826" s="48">
        <f t="shared" si="10728"/>
        <v>0</v>
      </c>
    </row>
    <row r="3827" spans="1:30" x14ac:dyDescent="0.25">
      <c r="A3827" s="46" t="s">
        <v>1234</v>
      </c>
      <c r="C3827" s="47">
        <v>0</v>
      </c>
      <c r="D3827" s="48">
        <f t="shared" si="10715"/>
        <v>0</v>
      </c>
      <c r="E3827" s="47">
        <v>0</v>
      </c>
      <c r="F3827" s="48">
        <f t="shared" si="10715"/>
        <v>0</v>
      </c>
      <c r="G3827" s="47">
        <v>0</v>
      </c>
      <c r="H3827" s="48">
        <f t="shared" ref="H3827" si="10773">G3827*1000000/325851</f>
        <v>0</v>
      </c>
      <c r="I3827" s="47">
        <v>0</v>
      </c>
      <c r="J3827" s="48">
        <f t="shared" ref="J3827" si="10774">I3827*1000000/325851</f>
        <v>0</v>
      </c>
      <c r="K3827" s="47">
        <v>0</v>
      </c>
      <c r="L3827" s="48">
        <f t="shared" ref="L3827" si="10775">K3827*1000000/325851</f>
        <v>0</v>
      </c>
      <c r="M3827" s="47">
        <v>0</v>
      </c>
      <c r="N3827" s="48">
        <f t="shared" ref="N3827" si="10776">M3827*1000000/325851</f>
        <v>0</v>
      </c>
      <c r="O3827" s="47">
        <v>0</v>
      </c>
      <c r="P3827" s="48">
        <f t="shared" ref="P3827" si="10777">O3827*1000000/325851</f>
        <v>0</v>
      </c>
      <c r="Q3827" s="47">
        <v>0</v>
      </c>
      <c r="R3827" s="48">
        <f t="shared" ref="R3827" si="10778">Q3827*1000000/325851</f>
        <v>0</v>
      </c>
      <c r="S3827" s="47">
        <v>0</v>
      </c>
      <c r="T3827" s="48">
        <f t="shared" ref="T3827" si="10779">S3827*1000000/325851</f>
        <v>0</v>
      </c>
      <c r="U3827" s="47">
        <v>0</v>
      </c>
      <c r="V3827" s="48">
        <f t="shared" ref="V3827" si="10780">U3827*1000000/325851</f>
        <v>0</v>
      </c>
      <c r="W3827" s="47">
        <v>0</v>
      </c>
      <c r="X3827" s="48">
        <f t="shared" ref="X3827" si="10781">W3827*1000000/325851</f>
        <v>0</v>
      </c>
      <c r="Y3827" s="47">
        <v>0</v>
      </c>
      <c r="Z3827" s="48">
        <f t="shared" ref="Z3827" si="10782">Y3827*1000000/325851</f>
        <v>0</v>
      </c>
      <c r="AA3827" s="47">
        <v>0</v>
      </c>
      <c r="AB3827" s="48">
        <f t="shared" ref="AB3827" si="10783">AA3827*1000000/325851</f>
        <v>0</v>
      </c>
      <c r="AC3827" s="47">
        <f t="shared" si="10727"/>
        <v>0</v>
      </c>
      <c r="AD3827" s="48">
        <f t="shared" si="10728"/>
        <v>0</v>
      </c>
    </row>
    <row r="3828" spans="1:30" x14ac:dyDescent="0.25">
      <c r="A3828" s="46" t="s">
        <v>1235</v>
      </c>
      <c r="C3828" s="47">
        <v>1.0740000000000001</v>
      </c>
      <c r="D3828" s="48">
        <f t="shared" si="10715"/>
        <v>3.295984974727713</v>
      </c>
      <c r="E3828" s="47">
        <v>0</v>
      </c>
      <c r="F3828" s="48">
        <f t="shared" si="10715"/>
        <v>0</v>
      </c>
      <c r="G3828" s="47">
        <v>0</v>
      </c>
      <c r="H3828" s="48">
        <f t="shared" ref="H3828" si="10784">G3828*1000000/325851</f>
        <v>0</v>
      </c>
      <c r="I3828" s="47">
        <v>0</v>
      </c>
      <c r="J3828" s="48">
        <f t="shared" ref="J3828" si="10785">I3828*1000000/325851</f>
        <v>0</v>
      </c>
      <c r="K3828" s="47">
        <v>0</v>
      </c>
      <c r="L3828" s="48">
        <f t="shared" ref="L3828" si="10786">K3828*1000000/325851</f>
        <v>0</v>
      </c>
      <c r="M3828" s="47">
        <v>1.08</v>
      </c>
      <c r="N3828" s="48">
        <f t="shared" ref="N3828" si="10787">M3828*1000000/325851</f>
        <v>3.3143982986088734</v>
      </c>
      <c r="O3828" s="47">
        <v>0</v>
      </c>
      <c r="P3828" s="48">
        <f t="shared" ref="P3828" si="10788">O3828*1000000/325851</f>
        <v>0</v>
      </c>
      <c r="Q3828" s="47">
        <v>0.71899999999999997</v>
      </c>
      <c r="R3828" s="48">
        <f t="shared" ref="R3828" si="10789">Q3828*1000000/325851</f>
        <v>2.2065299784257224</v>
      </c>
      <c r="S3828" s="47">
        <v>0</v>
      </c>
      <c r="T3828" s="48">
        <f t="shared" ref="T3828" si="10790">S3828*1000000/325851</f>
        <v>0</v>
      </c>
      <c r="U3828" s="47">
        <v>0</v>
      </c>
      <c r="V3828" s="48">
        <f t="shared" ref="V3828" si="10791">U3828*1000000/325851</f>
        <v>0</v>
      </c>
      <c r="W3828" s="47">
        <v>0</v>
      </c>
      <c r="X3828" s="48">
        <f t="shared" ref="X3828" si="10792">W3828*1000000/325851</f>
        <v>0</v>
      </c>
      <c r="Y3828" s="47">
        <v>0</v>
      </c>
      <c r="Z3828" s="48">
        <f t="shared" ref="Z3828" si="10793">Y3828*1000000/325851</f>
        <v>0</v>
      </c>
      <c r="AA3828" s="47">
        <v>0</v>
      </c>
      <c r="AB3828" s="48">
        <f t="shared" ref="AB3828" si="10794">AA3828*1000000/325851</f>
        <v>0</v>
      </c>
      <c r="AC3828" s="47">
        <f t="shared" si="10727"/>
        <v>2.8729999999999998</v>
      </c>
      <c r="AD3828" s="48">
        <f t="shared" si="10728"/>
        <v>8.8169132517623083</v>
      </c>
    </row>
    <row r="3829" spans="1:30" x14ac:dyDescent="0.25">
      <c r="A3829" s="46" t="s">
        <v>1236</v>
      </c>
      <c r="C3829" s="47">
        <v>1.758</v>
      </c>
      <c r="D3829" s="48">
        <f t="shared" si="10715"/>
        <v>5.3951038971799994</v>
      </c>
      <c r="E3829" s="47">
        <v>0</v>
      </c>
      <c r="F3829" s="48">
        <f t="shared" si="10715"/>
        <v>0</v>
      </c>
      <c r="G3829" s="47">
        <v>0</v>
      </c>
      <c r="H3829" s="48">
        <f t="shared" ref="H3829" si="10795">G3829*1000000/325851</f>
        <v>0</v>
      </c>
      <c r="I3829" s="47">
        <v>0</v>
      </c>
      <c r="J3829" s="48">
        <f t="shared" ref="J3829" si="10796">I3829*1000000/325851</f>
        <v>0</v>
      </c>
      <c r="K3829" s="47">
        <v>0</v>
      </c>
      <c r="L3829" s="48">
        <f t="shared" ref="L3829" si="10797">K3829*1000000/325851</f>
        <v>0</v>
      </c>
      <c r="M3829" s="47">
        <v>1.7709999999999999</v>
      </c>
      <c r="N3829" s="48">
        <f t="shared" ref="N3829" si="10798">M3829*1000000/325851</f>
        <v>5.4349994322558466</v>
      </c>
      <c r="O3829" s="47">
        <v>0</v>
      </c>
      <c r="P3829" s="48">
        <f t="shared" ref="P3829" si="10799">O3829*1000000/325851</f>
        <v>0</v>
      </c>
      <c r="Q3829" s="47">
        <v>1.2070000000000001</v>
      </c>
      <c r="R3829" s="48">
        <f t="shared" ref="R3829" si="10800">Q3829*1000000/325851</f>
        <v>3.7041469874267685</v>
      </c>
      <c r="S3829" s="47">
        <v>0</v>
      </c>
      <c r="T3829" s="48">
        <f t="shared" ref="T3829" si="10801">S3829*1000000/325851</f>
        <v>0</v>
      </c>
      <c r="U3829" s="47">
        <v>0.56299999999999994</v>
      </c>
      <c r="V3829" s="48">
        <f t="shared" ref="V3829" si="10802">U3829*1000000/325851</f>
        <v>1.7277835575155516</v>
      </c>
      <c r="W3829" s="47">
        <v>0</v>
      </c>
      <c r="X3829" s="48">
        <f t="shared" ref="X3829" si="10803">W3829*1000000/325851</f>
        <v>0</v>
      </c>
      <c r="Y3829" s="47">
        <v>0</v>
      </c>
      <c r="Z3829" s="48">
        <f t="shared" ref="Z3829" si="10804">Y3829*1000000/325851</f>
        <v>0</v>
      </c>
      <c r="AA3829" s="47">
        <v>0</v>
      </c>
      <c r="AB3829" s="48">
        <f t="shared" ref="AB3829" si="10805">AA3829*1000000/325851</f>
        <v>0</v>
      </c>
      <c r="AC3829" s="47">
        <f t="shared" si="10727"/>
        <v>5.2989999999999995</v>
      </c>
      <c r="AD3829" s="48">
        <f t="shared" si="10728"/>
        <v>16.262033874378165</v>
      </c>
    </row>
    <row r="3830" spans="1:30" x14ac:dyDescent="0.25">
      <c r="A3830" s="46" t="s">
        <v>1237</v>
      </c>
      <c r="C3830" s="47">
        <v>1.726</v>
      </c>
      <c r="D3830" s="48">
        <f t="shared" si="10715"/>
        <v>5.2968995031471442</v>
      </c>
      <c r="E3830" s="47">
        <v>0</v>
      </c>
      <c r="F3830" s="48">
        <f t="shared" si="10715"/>
        <v>0</v>
      </c>
      <c r="G3830" s="47">
        <v>0</v>
      </c>
      <c r="H3830" s="48">
        <f t="shared" ref="H3830" si="10806">G3830*1000000/325851</f>
        <v>0</v>
      </c>
      <c r="I3830" s="47">
        <v>0</v>
      </c>
      <c r="J3830" s="48">
        <f t="shared" ref="J3830" si="10807">I3830*1000000/325851</f>
        <v>0</v>
      </c>
      <c r="K3830" s="47">
        <v>0</v>
      </c>
      <c r="L3830" s="48">
        <f t="shared" ref="L3830" si="10808">K3830*1000000/325851</f>
        <v>0</v>
      </c>
      <c r="M3830" s="47">
        <v>1.748</v>
      </c>
      <c r="N3830" s="48">
        <f t="shared" ref="N3830" si="10809">M3830*1000000/325851</f>
        <v>5.3644150240447317</v>
      </c>
      <c r="O3830" s="47">
        <v>0</v>
      </c>
      <c r="P3830" s="48">
        <f t="shared" ref="P3830" si="10810">O3830*1000000/325851</f>
        <v>0</v>
      </c>
      <c r="Q3830" s="47">
        <v>1.1970000000000001</v>
      </c>
      <c r="R3830" s="48">
        <f t="shared" ref="R3830" si="10811">Q3830*1000000/325851</f>
        <v>3.6734581142915013</v>
      </c>
      <c r="S3830" s="47">
        <v>0</v>
      </c>
      <c r="T3830" s="48">
        <f t="shared" ref="T3830" si="10812">S3830*1000000/325851</f>
        <v>0</v>
      </c>
      <c r="U3830" s="47">
        <v>1.417</v>
      </c>
      <c r="V3830" s="48">
        <f t="shared" ref="V3830" si="10813">U3830*1000000/325851</f>
        <v>4.3486133232673829</v>
      </c>
      <c r="W3830" s="47">
        <v>0</v>
      </c>
      <c r="X3830" s="48">
        <f t="shared" ref="X3830" si="10814">W3830*1000000/325851</f>
        <v>0</v>
      </c>
      <c r="Y3830" s="47">
        <v>0</v>
      </c>
      <c r="Z3830" s="48">
        <f t="shared" ref="Z3830" si="10815">Y3830*1000000/325851</f>
        <v>0</v>
      </c>
      <c r="AA3830" s="47">
        <v>0</v>
      </c>
      <c r="AB3830" s="48">
        <f t="shared" ref="AB3830" si="10816">AA3830*1000000/325851</f>
        <v>0</v>
      </c>
      <c r="AC3830" s="47">
        <f t="shared" si="10727"/>
        <v>6.0880000000000001</v>
      </c>
      <c r="AD3830" s="48">
        <f t="shared" si="10728"/>
        <v>18.683385964750759</v>
      </c>
    </row>
    <row r="3831" spans="1:30" x14ac:dyDescent="0.25">
      <c r="A3831" s="46" t="s">
        <v>1238</v>
      </c>
      <c r="C3831" s="47">
        <v>1.3320000000000001</v>
      </c>
      <c r="D3831" s="48">
        <f t="shared" si="10715"/>
        <v>4.0877579016176107</v>
      </c>
      <c r="E3831" s="47">
        <v>0</v>
      </c>
      <c r="F3831" s="48">
        <f t="shared" si="10715"/>
        <v>0</v>
      </c>
      <c r="G3831" s="47">
        <v>0</v>
      </c>
      <c r="H3831" s="48">
        <f t="shared" ref="H3831" si="10817">G3831*1000000/325851</f>
        <v>0</v>
      </c>
      <c r="I3831" s="47">
        <v>0</v>
      </c>
      <c r="J3831" s="48">
        <f t="shared" ref="J3831" si="10818">I3831*1000000/325851</f>
        <v>0</v>
      </c>
      <c r="K3831" s="47">
        <v>0</v>
      </c>
      <c r="L3831" s="48">
        <f t="shared" ref="L3831" si="10819">K3831*1000000/325851</f>
        <v>0</v>
      </c>
      <c r="M3831" s="47">
        <v>1.736</v>
      </c>
      <c r="N3831" s="48">
        <f t="shared" ref="N3831" si="10820">M3831*1000000/325851</f>
        <v>5.327588376282411</v>
      </c>
      <c r="O3831" s="47">
        <v>0</v>
      </c>
      <c r="P3831" s="48">
        <f t="shared" ref="P3831" si="10821">O3831*1000000/325851</f>
        <v>0</v>
      </c>
      <c r="Q3831" s="47">
        <v>1.194</v>
      </c>
      <c r="R3831" s="48">
        <f t="shared" ref="R3831" si="10822">Q3831*1000000/325851</f>
        <v>3.6642514523509213</v>
      </c>
      <c r="S3831" s="47">
        <v>0</v>
      </c>
      <c r="T3831" s="48">
        <f t="shared" ref="T3831" si="10823">S3831*1000000/325851</f>
        <v>0</v>
      </c>
      <c r="U3831" s="47">
        <v>1.4119999999999999</v>
      </c>
      <c r="V3831" s="48">
        <f t="shared" ref="V3831" si="10824">U3831*1000000/325851</f>
        <v>4.3332688866997495</v>
      </c>
      <c r="W3831" s="47">
        <v>0</v>
      </c>
      <c r="X3831" s="48">
        <f t="shared" ref="X3831" si="10825">W3831*1000000/325851</f>
        <v>0</v>
      </c>
      <c r="Y3831" s="47">
        <v>0</v>
      </c>
      <c r="Z3831" s="48">
        <f t="shared" ref="Z3831" si="10826">Y3831*1000000/325851</f>
        <v>0</v>
      </c>
      <c r="AA3831" s="47">
        <v>0</v>
      </c>
      <c r="AB3831" s="48">
        <f t="shared" ref="AB3831" si="10827">AA3831*1000000/325851</f>
        <v>0</v>
      </c>
      <c r="AC3831" s="47">
        <f t="shared" si="10727"/>
        <v>5.6740000000000004</v>
      </c>
      <c r="AD3831" s="48">
        <f t="shared" si="10728"/>
        <v>17.412866616950691</v>
      </c>
    </row>
    <row r="3832" spans="1:30" x14ac:dyDescent="0.25">
      <c r="A3832" s="46" t="s">
        <v>1239</v>
      </c>
      <c r="C3832" s="47">
        <v>0</v>
      </c>
      <c r="D3832" s="48">
        <f t="shared" si="10715"/>
        <v>0</v>
      </c>
      <c r="E3832" s="47">
        <v>0</v>
      </c>
      <c r="F3832" s="48">
        <f t="shared" si="10715"/>
        <v>0</v>
      </c>
      <c r="G3832" s="47">
        <v>0</v>
      </c>
      <c r="H3832" s="48">
        <f t="shared" ref="H3832" si="10828">G3832*1000000/325851</f>
        <v>0</v>
      </c>
      <c r="I3832" s="47">
        <v>0</v>
      </c>
      <c r="J3832" s="48">
        <f t="shared" ref="J3832" si="10829">I3832*1000000/325851</f>
        <v>0</v>
      </c>
      <c r="K3832" s="47">
        <v>0</v>
      </c>
      <c r="L3832" s="48">
        <f t="shared" ref="L3832" si="10830">K3832*1000000/325851</f>
        <v>0</v>
      </c>
      <c r="M3832" s="47">
        <v>1.7270000000000001</v>
      </c>
      <c r="N3832" s="48">
        <f t="shared" ref="N3832" si="10831">M3832*1000000/325851</f>
        <v>5.2999683904606707</v>
      </c>
      <c r="O3832" s="47">
        <v>0</v>
      </c>
      <c r="P3832" s="48">
        <f t="shared" ref="P3832" si="10832">O3832*1000000/325851</f>
        <v>0</v>
      </c>
      <c r="Q3832" s="47">
        <v>1.2010000000000001</v>
      </c>
      <c r="R3832" s="48">
        <f t="shared" ref="R3832" si="10833">Q3832*1000000/325851</f>
        <v>3.6857336635456082</v>
      </c>
      <c r="S3832" s="47">
        <v>0</v>
      </c>
      <c r="T3832" s="48">
        <f t="shared" ref="T3832" si="10834">S3832*1000000/325851</f>
        <v>0</v>
      </c>
      <c r="U3832" s="47">
        <v>1.1579999999999999</v>
      </c>
      <c r="V3832" s="48">
        <f t="shared" ref="V3832" si="10835">U3832*1000000/325851</f>
        <v>3.5537715090639588</v>
      </c>
      <c r="W3832" s="47">
        <v>0</v>
      </c>
      <c r="X3832" s="48">
        <f t="shared" ref="X3832" si="10836">W3832*1000000/325851</f>
        <v>0</v>
      </c>
      <c r="Y3832" s="47">
        <v>0</v>
      </c>
      <c r="Z3832" s="48">
        <f t="shared" ref="Z3832" si="10837">Y3832*1000000/325851</f>
        <v>0</v>
      </c>
      <c r="AA3832" s="47">
        <v>0</v>
      </c>
      <c r="AB3832" s="48">
        <f t="shared" ref="AB3832" si="10838">AA3832*1000000/325851</f>
        <v>0</v>
      </c>
      <c r="AC3832" s="47">
        <f t="shared" si="10727"/>
        <v>4.0860000000000003</v>
      </c>
      <c r="AD3832" s="48">
        <f t="shared" si="10728"/>
        <v>12.539473563070239</v>
      </c>
    </row>
    <row r="3833" spans="1:30" x14ac:dyDescent="0.25">
      <c r="A3833" s="46" t="s">
        <v>1240</v>
      </c>
      <c r="C3833" s="47">
        <v>0</v>
      </c>
      <c r="D3833" s="48">
        <f t="shared" si="10715"/>
        <v>0</v>
      </c>
      <c r="E3833" s="47">
        <v>0</v>
      </c>
      <c r="F3833" s="48">
        <f t="shared" si="10715"/>
        <v>0</v>
      </c>
      <c r="G3833" s="47">
        <v>0</v>
      </c>
      <c r="H3833" s="48">
        <f t="shared" ref="H3833" si="10839">G3833*1000000/325851</f>
        <v>0</v>
      </c>
      <c r="I3833" s="47">
        <v>0</v>
      </c>
      <c r="J3833" s="48">
        <f t="shared" ref="J3833" si="10840">I3833*1000000/325851</f>
        <v>0</v>
      </c>
      <c r="K3833" s="47">
        <v>0</v>
      </c>
      <c r="L3833" s="48">
        <f t="shared" ref="L3833" si="10841">K3833*1000000/325851</f>
        <v>0</v>
      </c>
      <c r="M3833" s="47">
        <v>0.40799999999999997</v>
      </c>
      <c r="N3833" s="48">
        <f t="shared" ref="N3833" si="10842">M3833*1000000/325851</f>
        <v>1.2521060239189077</v>
      </c>
      <c r="O3833" s="47">
        <v>0</v>
      </c>
      <c r="P3833" s="48">
        <f t="shared" ref="P3833" si="10843">O3833*1000000/325851</f>
        <v>0</v>
      </c>
      <c r="Q3833" s="47">
        <v>0.28299999999999997</v>
      </c>
      <c r="R3833" s="48">
        <f t="shared" ref="R3833" si="10844">Q3833*1000000/325851</f>
        <v>0.86849510972806587</v>
      </c>
      <c r="S3833" s="47">
        <v>0</v>
      </c>
      <c r="T3833" s="48">
        <f t="shared" ref="T3833" si="10845">S3833*1000000/325851</f>
        <v>0</v>
      </c>
      <c r="U3833" s="47">
        <v>0</v>
      </c>
      <c r="V3833" s="48">
        <f t="shared" ref="V3833" si="10846">U3833*1000000/325851</f>
        <v>0</v>
      </c>
      <c r="W3833" s="47">
        <v>0</v>
      </c>
      <c r="X3833" s="48">
        <f t="shared" ref="X3833" si="10847">W3833*1000000/325851</f>
        <v>0</v>
      </c>
      <c r="Y3833" s="47">
        <v>0</v>
      </c>
      <c r="Z3833" s="48">
        <f t="shared" ref="Z3833" si="10848">Y3833*1000000/325851</f>
        <v>0</v>
      </c>
      <c r="AA3833" s="47">
        <v>0</v>
      </c>
      <c r="AB3833" s="48">
        <f t="shared" ref="AB3833" si="10849">AA3833*1000000/325851</f>
        <v>0</v>
      </c>
      <c r="AC3833" s="47">
        <f t="shared" si="10727"/>
        <v>0.69099999999999995</v>
      </c>
      <c r="AD3833" s="48">
        <f t="shared" si="10728"/>
        <v>2.1206011336469737</v>
      </c>
    </row>
    <row r="3834" spans="1:30" x14ac:dyDescent="0.25">
      <c r="A3834" s="46" t="s">
        <v>1241</v>
      </c>
      <c r="C3834" s="47">
        <v>0</v>
      </c>
      <c r="D3834" s="48">
        <f t="shared" si="10715"/>
        <v>0</v>
      </c>
      <c r="E3834" s="47">
        <v>0</v>
      </c>
      <c r="F3834" s="48">
        <f t="shared" si="10715"/>
        <v>0</v>
      </c>
      <c r="G3834" s="47">
        <v>0.308</v>
      </c>
      <c r="H3834" s="48">
        <f t="shared" ref="H3834" si="10850">G3834*1000000/325851</f>
        <v>0.94521729256623421</v>
      </c>
      <c r="I3834" s="47">
        <v>0</v>
      </c>
      <c r="J3834" s="48">
        <f t="shared" ref="J3834" si="10851">I3834*1000000/325851</f>
        <v>0</v>
      </c>
      <c r="K3834" s="47">
        <v>0</v>
      </c>
      <c r="L3834" s="48">
        <f t="shared" ref="L3834" si="10852">K3834*1000000/325851</f>
        <v>0</v>
      </c>
      <c r="M3834" s="47">
        <v>0.77900000000000003</v>
      </c>
      <c r="N3834" s="48">
        <f t="shared" ref="N3834" si="10853">M3834*1000000/325851</f>
        <v>2.3906632172373263</v>
      </c>
      <c r="O3834" s="47">
        <v>0</v>
      </c>
      <c r="P3834" s="48">
        <f t="shared" ref="P3834" si="10854">O3834*1000000/325851</f>
        <v>0</v>
      </c>
      <c r="Q3834" s="47">
        <v>0</v>
      </c>
      <c r="R3834" s="48">
        <f t="shared" ref="R3834" si="10855">Q3834*1000000/325851</f>
        <v>0</v>
      </c>
      <c r="S3834" s="47">
        <v>0</v>
      </c>
      <c r="T3834" s="48">
        <f t="shared" ref="T3834" si="10856">S3834*1000000/325851</f>
        <v>0</v>
      </c>
      <c r="U3834" s="47">
        <v>0</v>
      </c>
      <c r="V3834" s="48">
        <f t="shared" ref="V3834" si="10857">U3834*1000000/325851</f>
        <v>0</v>
      </c>
      <c r="W3834" s="47">
        <v>0</v>
      </c>
      <c r="X3834" s="48">
        <f t="shared" ref="X3834" si="10858">W3834*1000000/325851</f>
        <v>0</v>
      </c>
      <c r="Y3834" s="47">
        <v>0</v>
      </c>
      <c r="Z3834" s="48">
        <f t="shared" ref="Z3834" si="10859">Y3834*1000000/325851</f>
        <v>0</v>
      </c>
      <c r="AA3834" s="47">
        <v>0</v>
      </c>
      <c r="AB3834" s="48">
        <f t="shared" ref="AB3834" si="10860">AA3834*1000000/325851</f>
        <v>0</v>
      </c>
      <c r="AC3834" s="47">
        <f t="shared" si="10727"/>
        <v>1.087</v>
      </c>
      <c r="AD3834" s="48">
        <f t="shared" si="10728"/>
        <v>3.3358805098035607</v>
      </c>
    </row>
    <row r="3835" spans="1:30" x14ac:dyDescent="0.25">
      <c r="A3835" s="46" t="s">
        <v>1242</v>
      </c>
      <c r="C3835" s="47">
        <v>0</v>
      </c>
      <c r="D3835" s="48">
        <f t="shared" si="10715"/>
        <v>0</v>
      </c>
      <c r="E3835" s="47">
        <v>0</v>
      </c>
      <c r="F3835" s="48">
        <f t="shared" si="10715"/>
        <v>0</v>
      </c>
      <c r="G3835" s="47">
        <v>0.76600000000000001</v>
      </c>
      <c r="H3835" s="48">
        <f t="shared" ref="H3835" si="10861">G3835*1000000/325851</f>
        <v>2.3507676821614787</v>
      </c>
      <c r="I3835" s="47">
        <v>0</v>
      </c>
      <c r="J3835" s="48">
        <f t="shared" ref="J3835" si="10862">I3835*1000000/325851</f>
        <v>0</v>
      </c>
      <c r="K3835" s="47">
        <v>0</v>
      </c>
      <c r="L3835" s="48">
        <f t="shared" ref="L3835" si="10863">K3835*1000000/325851</f>
        <v>0</v>
      </c>
      <c r="M3835" s="47">
        <v>1.754</v>
      </c>
      <c r="N3835" s="48">
        <f t="shared" ref="N3835" si="10864">M3835*1000000/325851</f>
        <v>5.3828283479258925</v>
      </c>
      <c r="O3835" s="47">
        <v>0</v>
      </c>
      <c r="P3835" s="48">
        <f t="shared" ref="P3835" si="10865">O3835*1000000/325851</f>
        <v>0</v>
      </c>
      <c r="Q3835" s="47">
        <v>0</v>
      </c>
      <c r="R3835" s="48">
        <f t="shared" ref="R3835" si="10866">Q3835*1000000/325851</f>
        <v>0</v>
      </c>
      <c r="S3835" s="47">
        <v>0</v>
      </c>
      <c r="T3835" s="48">
        <f t="shared" ref="T3835" si="10867">S3835*1000000/325851</f>
        <v>0</v>
      </c>
      <c r="U3835" s="47">
        <v>0</v>
      </c>
      <c r="V3835" s="48">
        <f t="shared" ref="V3835" si="10868">U3835*1000000/325851</f>
        <v>0</v>
      </c>
      <c r="W3835" s="47">
        <v>0</v>
      </c>
      <c r="X3835" s="48">
        <f t="shared" ref="X3835" si="10869">W3835*1000000/325851</f>
        <v>0</v>
      </c>
      <c r="Y3835" s="47">
        <v>0</v>
      </c>
      <c r="Z3835" s="48">
        <f t="shared" ref="Z3835" si="10870">Y3835*1000000/325851</f>
        <v>0</v>
      </c>
      <c r="AA3835" s="47">
        <v>0</v>
      </c>
      <c r="AB3835" s="48">
        <f t="shared" ref="AB3835" si="10871">AA3835*1000000/325851</f>
        <v>0</v>
      </c>
      <c r="AC3835" s="47">
        <f t="shared" si="10727"/>
        <v>2.52</v>
      </c>
      <c r="AD3835" s="48">
        <f t="shared" si="10728"/>
        <v>7.7335960300873712</v>
      </c>
    </row>
    <row r="3836" spans="1:30" x14ac:dyDescent="0.25">
      <c r="A3836" s="46" t="s">
        <v>1243</v>
      </c>
      <c r="C3836" s="47">
        <v>0</v>
      </c>
      <c r="D3836" s="48">
        <f t="shared" si="10715"/>
        <v>0</v>
      </c>
      <c r="E3836" s="47">
        <v>0</v>
      </c>
      <c r="F3836" s="48">
        <f t="shared" si="10715"/>
        <v>0</v>
      </c>
      <c r="G3836" s="47">
        <v>0.75900000000000001</v>
      </c>
      <c r="H3836" s="48">
        <f t="shared" ref="H3836" si="10872">G3836*1000000/325851</f>
        <v>2.3292854709667914</v>
      </c>
      <c r="I3836" s="47">
        <v>0</v>
      </c>
      <c r="J3836" s="48">
        <f t="shared" ref="J3836" si="10873">I3836*1000000/325851</f>
        <v>0</v>
      </c>
      <c r="K3836" s="47">
        <v>0</v>
      </c>
      <c r="L3836" s="48">
        <f t="shared" ref="L3836" si="10874">K3836*1000000/325851</f>
        <v>0</v>
      </c>
      <c r="M3836" s="47">
        <v>1.732</v>
      </c>
      <c r="N3836" s="48">
        <f t="shared" ref="N3836" si="10875">M3836*1000000/325851</f>
        <v>5.3153128270283041</v>
      </c>
      <c r="O3836" s="47">
        <v>0</v>
      </c>
      <c r="P3836" s="48">
        <f t="shared" ref="P3836" si="10876">O3836*1000000/325851</f>
        <v>0</v>
      </c>
      <c r="Q3836" s="47">
        <v>0</v>
      </c>
      <c r="R3836" s="48">
        <f t="shared" ref="R3836" si="10877">Q3836*1000000/325851</f>
        <v>0</v>
      </c>
      <c r="S3836" s="47">
        <v>0</v>
      </c>
      <c r="T3836" s="48">
        <f t="shared" ref="T3836" si="10878">S3836*1000000/325851</f>
        <v>0</v>
      </c>
      <c r="U3836" s="47">
        <v>0</v>
      </c>
      <c r="V3836" s="48">
        <f t="shared" ref="V3836" si="10879">U3836*1000000/325851</f>
        <v>0</v>
      </c>
      <c r="W3836" s="47">
        <v>0</v>
      </c>
      <c r="X3836" s="48">
        <f t="shared" ref="X3836" si="10880">W3836*1000000/325851</f>
        <v>0</v>
      </c>
      <c r="Y3836" s="47">
        <v>0</v>
      </c>
      <c r="Z3836" s="48">
        <f t="shared" ref="Z3836" si="10881">Y3836*1000000/325851</f>
        <v>0</v>
      </c>
      <c r="AA3836" s="47">
        <v>0.90600000000000003</v>
      </c>
      <c r="AB3836" s="48">
        <f t="shared" ref="AB3836" si="10882">AA3836*1000000/325851</f>
        <v>2.7804119060552215</v>
      </c>
      <c r="AC3836" s="47">
        <f t="shared" si="10727"/>
        <v>3.3970000000000002</v>
      </c>
      <c r="AD3836" s="48">
        <f t="shared" si="10728"/>
        <v>10.425010204050318</v>
      </c>
    </row>
    <row r="3837" spans="1:30" x14ac:dyDescent="0.25">
      <c r="A3837" s="46" t="s">
        <v>1244</v>
      </c>
      <c r="C3837" s="47">
        <v>0</v>
      </c>
      <c r="D3837" s="48">
        <f t="shared" si="10715"/>
        <v>0</v>
      </c>
      <c r="E3837" s="47">
        <v>0</v>
      </c>
      <c r="F3837" s="48">
        <f t="shared" si="10715"/>
        <v>0</v>
      </c>
      <c r="G3837" s="47">
        <v>0.59099999999999997</v>
      </c>
      <c r="H3837" s="48">
        <f t="shared" ref="H3837" si="10883">G3837*1000000/325851</f>
        <v>1.8137124022943001</v>
      </c>
      <c r="I3837" s="47">
        <v>0</v>
      </c>
      <c r="J3837" s="48">
        <f t="shared" ref="J3837" si="10884">I3837*1000000/325851</f>
        <v>0</v>
      </c>
      <c r="K3837" s="47">
        <v>0</v>
      </c>
      <c r="L3837" s="48">
        <f t="shared" ref="L3837" si="10885">K3837*1000000/325851</f>
        <v>0</v>
      </c>
      <c r="M3837" s="47">
        <v>1.343</v>
      </c>
      <c r="N3837" s="48">
        <f t="shared" ref="N3837" si="10886">M3837*1000000/325851</f>
        <v>4.1215156620664049</v>
      </c>
      <c r="O3837" s="47">
        <v>0</v>
      </c>
      <c r="P3837" s="48">
        <f t="shared" ref="P3837" si="10887">O3837*1000000/325851</f>
        <v>0</v>
      </c>
      <c r="Q3837" s="47">
        <v>0</v>
      </c>
      <c r="R3837" s="48">
        <f t="shared" ref="R3837" si="10888">Q3837*1000000/325851</f>
        <v>0</v>
      </c>
      <c r="S3837" s="47">
        <v>0</v>
      </c>
      <c r="T3837" s="48">
        <f t="shared" ref="T3837" si="10889">S3837*1000000/325851</f>
        <v>0</v>
      </c>
      <c r="U3837" s="47">
        <v>0</v>
      </c>
      <c r="V3837" s="48">
        <f t="shared" ref="V3837" si="10890">U3837*1000000/325851</f>
        <v>0</v>
      </c>
      <c r="W3837" s="47">
        <v>0</v>
      </c>
      <c r="X3837" s="48">
        <f t="shared" ref="X3837" si="10891">W3837*1000000/325851</f>
        <v>0</v>
      </c>
      <c r="Y3837" s="47">
        <v>0</v>
      </c>
      <c r="Z3837" s="48">
        <f t="shared" ref="Z3837" si="10892">Y3837*1000000/325851</f>
        <v>0</v>
      </c>
      <c r="AA3837" s="47">
        <v>0.877</v>
      </c>
      <c r="AB3837" s="48">
        <f t="shared" ref="AB3837" si="10893">AA3837*1000000/325851</f>
        <v>2.6914141739629462</v>
      </c>
      <c r="AC3837" s="47">
        <f t="shared" si="10727"/>
        <v>2.8109999999999999</v>
      </c>
      <c r="AD3837" s="48">
        <f t="shared" si="10728"/>
        <v>8.626642238323651</v>
      </c>
    </row>
    <row r="3838" spans="1:30" x14ac:dyDescent="0.25">
      <c r="A3838" s="46" t="s">
        <v>1245</v>
      </c>
      <c r="C3838" s="47">
        <v>1.728</v>
      </c>
      <c r="D3838" s="48">
        <f t="shared" si="10715"/>
        <v>5.3030372777741972</v>
      </c>
      <c r="E3838" s="47">
        <v>0</v>
      </c>
      <c r="F3838" s="48">
        <f t="shared" si="10715"/>
        <v>0</v>
      </c>
      <c r="G3838" s="47">
        <v>0.77400000000000002</v>
      </c>
      <c r="H3838" s="48">
        <f t="shared" ref="H3838" si="10894">G3838*1000000/325851</f>
        <v>2.3753187806696925</v>
      </c>
      <c r="I3838" s="47">
        <v>0</v>
      </c>
      <c r="J3838" s="48">
        <f t="shared" ref="J3838" si="10895">I3838*1000000/325851</f>
        <v>0</v>
      </c>
      <c r="K3838" s="47">
        <v>0</v>
      </c>
      <c r="L3838" s="48">
        <f t="shared" ref="L3838" si="10896">K3838*1000000/325851</f>
        <v>0</v>
      </c>
      <c r="M3838" s="47">
        <v>1.8029999999999999</v>
      </c>
      <c r="N3838" s="48">
        <f t="shared" ref="N3838" si="10897">M3838*1000000/325851</f>
        <v>5.5332038262887027</v>
      </c>
      <c r="O3838" s="47">
        <v>0</v>
      </c>
      <c r="P3838" s="48">
        <f t="shared" ref="P3838" si="10898">O3838*1000000/325851</f>
        <v>0</v>
      </c>
      <c r="Q3838" s="47">
        <v>0</v>
      </c>
      <c r="R3838" s="48">
        <f t="shared" ref="R3838" si="10899">Q3838*1000000/325851</f>
        <v>0</v>
      </c>
      <c r="S3838" s="47">
        <v>0</v>
      </c>
      <c r="T3838" s="48">
        <f t="shared" ref="T3838" si="10900">S3838*1000000/325851</f>
        <v>0</v>
      </c>
      <c r="U3838" s="47">
        <v>0</v>
      </c>
      <c r="V3838" s="48">
        <f t="shared" ref="V3838" si="10901">U3838*1000000/325851</f>
        <v>0</v>
      </c>
      <c r="W3838" s="47">
        <v>0</v>
      </c>
      <c r="X3838" s="48">
        <f t="shared" ref="X3838" si="10902">W3838*1000000/325851</f>
        <v>0</v>
      </c>
      <c r="Y3838" s="47">
        <v>0</v>
      </c>
      <c r="Z3838" s="48">
        <f t="shared" ref="Z3838" si="10903">Y3838*1000000/325851</f>
        <v>0</v>
      </c>
      <c r="AA3838" s="47">
        <v>0</v>
      </c>
      <c r="AB3838" s="48">
        <f t="shared" ref="AB3838" si="10904">AA3838*1000000/325851</f>
        <v>0</v>
      </c>
      <c r="AC3838" s="47">
        <f t="shared" si="10727"/>
        <v>4.3049999999999997</v>
      </c>
      <c r="AD3838" s="48">
        <f t="shared" si="10728"/>
        <v>13.211559884732592</v>
      </c>
    </row>
    <row r="3839" spans="1:30" x14ac:dyDescent="0.25">
      <c r="A3839" s="46" t="s">
        <v>1246</v>
      </c>
      <c r="C3839" s="47">
        <v>0</v>
      </c>
      <c r="D3839" s="48">
        <f t="shared" si="10715"/>
        <v>0</v>
      </c>
      <c r="E3839" s="47">
        <v>0</v>
      </c>
      <c r="F3839" s="48">
        <f t="shared" si="10715"/>
        <v>0</v>
      </c>
      <c r="G3839" s="47">
        <v>0.40799999999999997</v>
      </c>
      <c r="H3839" s="48">
        <f t="shared" ref="H3839" si="10905">G3839*1000000/325851</f>
        <v>1.2521060239189077</v>
      </c>
      <c r="I3839" s="47">
        <v>0</v>
      </c>
      <c r="J3839" s="48">
        <f t="shared" ref="J3839" si="10906">I3839*1000000/325851</f>
        <v>0</v>
      </c>
      <c r="K3839" s="47">
        <v>0</v>
      </c>
      <c r="L3839" s="48">
        <f t="shared" ref="L3839" si="10907">K3839*1000000/325851</f>
        <v>0</v>
      </c>
      <c r="M3839" s="47">
        <v>0.94899999999999995</v>
      </c>
      <c r="N3839" s="48">
        <f t="shared" ref="N3839" si="10908">M3839*1000000/325851</f>
        <v>2.9123740605368713</v>
      </c>
      <c r="O3839" s="47">
        <v>0</v>
      </c>
      <c r="P3839" s="48">
        <f t="shared" ref="P3839" si="10909">O3839*1000000/325851</f>
        <v>0</v>
      </c>
      <c r="Q3839" s="47">
        <v>0</v>
      </c>
      <c r="R3839" s="48">
        <f t="shared" ref="R3839" si="10910">Q3839*1000000/325851</f>
        <v>0</v>
      </c>
      <c r="S3839" s="47">
        <v>0</v>
      </c>
      <c r="T3839" s="48">
        <f t="shared" ref="T3839" si="10911">S3839*1000000/325851</f>
        <v>0</v>
      </c>
      <c r="U3839" s="47">
        <v>0</v>
      </c>
      <c r="V3839" s="48">
        <f t="shared" ref="V3839" si="10912">U3839*1000000/325851</f>
        <v>0</v>
      </c>
      <c r="W3839" s="47">
        <v>0</v>
      </c>
      <c r="X3839" s="48">
        <f t="shared" ref="X3839" si="10913">W3839*1000000/325851</f>
        <v>0</v>
      </c>
      <c r="Y3839" s="47">
        <v>0</v>
      </c>
      <c r="Z3839" s="48">
        <f t="shared" ref="Z3839" si="10914">Y3839*1000000/325851</f>
        <v>0</v>
      </c>
      <c r="AA3839" s="47">
        <v>0</v>
      </c>
      <c r="AB3839" s="48">
        <f t="shared" ref="AB3839" si="10915">AA3839*1000000/325851</f>
        <v>0</v>
      </c>
      <c r="AC3839" s="47">
        <f t="shared" si="10727"/>
        <v>1.357</v>
      </c>
      <c r="AD3839" s="48">
        <f t="shared" si="10728"/>
        <v>4.1644800844557786</v>
      </c>
    </row>
    <row r="3840" spans="1:30" x14ac:dyDescent="0.25">
      <c r="A3840" s="46" t="s">
        <v>1247</v>
      </c>
      <c r="C3840" s="47">
        <v>0</v>
      </c>
      <c r="D3840" s="48">
        <f t="shared" si="10715"/>
        <v>0</v>
      </c>
      <c r="E3840" s="47">
        <v>0</v>
      </c>
      <c r="F3840" s="48">
        <f t="shared" si="10715"/>
        <v>0</v>
      </c>
      <c r="G3840" s="47">
        <v>0</v>
      </c>
      <c r="H3840" s="48">
        <f t="shared" ref="H3840" si="10916">G3840*1000000/325851</f>
        <v>0</v>
      </c>
      <c r="I3840" s="47">
        <v>0</v>
      </c>
      <c r="J3840" s="48">
        <f t="shared" ref="J3840" si="10917">I3840*1000000/325851</f>
        <v>0</v>
      </c>
      <c r="K3840" s="47">
        <v>0</v>
      </c>
      <c r="L3840" s="48">
        <f t="shared" ref="L3840" si="10918">K3840*1000000/325851</f>
        <v>0</v>
      </c>
      <c r="M3840" s="47">
        <v>0</v>
      </c>
      <c r="N3840" s="48">
        <f t="shared" ref="N3840" si="10919">M3840*1000000/325851</f>
        <v>0</v>
      </c>
      <c r="O3840" s="47">
        <v>0</v>
      </c>
      <c r="P3840" s="48">
        <f t="shared" ref="P3840" si="10920">O3840*1000000/325851</f>
        <v>0</v>
      </c>
      <c r="Q3840" s="47">
        <v>0</v>
      </c>
      <c r="R3840" s="48">
        <f t="shared" ref="R3840" si="10921">Q3840*1000000/325851</f>
        <v>0</v>
      </c>
      <c r="S3840" s="47">
        <v>0</v>
      </c>
      <c r="T3840" s="48">
        <f t="shared" ref="T3840" si="10922">S3840*1000000/325851</f>
        <v>0</v>
      </c>
      <c r="U3840" s="47">
        <v>0</v>
      </c>
      <c r="V3840" s="48">
        <f t="shared" ref="V3840" si="10923">U3840*1000000/325851</f>
        <v>0</v>
      </c>
      <c r="W3840" s="47">
        <v>0</v>
      </c>
      <c r="X3840" s="48">
        <f t="shared" ref="X3840" si="10924">W3840*1000000/325851</f>
        <v>0</v>
      </c>
      <c r="Y3840" s="47">
        <v>0</v>
      </c>
      <c r="Z3840" s="48">
        <f t="shared" ref="Z3840" si="10925">Y3840*1000000/325851</f>
        <v>0</v>
      </c>
      <c r="AA3840" s="47">
        <v>0</v>
      </c>
      <c r="AB3840" s="48">
        <f t="shared" ref="AB3840" si="10926">AA3840*1000000/325851</f>
        <v>0</v>
      </c>
      <c r="AC3840" s="47">
        <f t="shared" si="10727"/>
        <v>0</v>
      </c>
      <c r="AD3840" s="48">
        <f t="shared" si="10728"/>
        <v>0</v>
      </c>
    </row>
    <row r="3841" spans="1:30" x14ac:dyDescent="0.25">
      <c r="A3841" s="46" t="s">
        <v>1248</v>
      </c>
      <c r="C3841" s="47">
        <v>0</v>
      </c>
      <c r="D3841" s="48">
        <f t="shared" si="10715"/>
        <v>0</v>
      </c>
      <c r="E3841" s="47">
        <v>0</v>
      </c>
      <c r="F3841" s="48">
        <f t="shared" si="10715"/>
        <v>0</v>
      </c>
      <c r="G3841" s="47">
        <v>0</v>
      </c>
      <c r="H3841" s="48">
        <f t="shared" ref="H3841" si="10927">G3841*1000000/325851</f>
        <v>0</v>
      </c>
      <c r="I3841" s="47">
        <v>0</v>
      </c>
      <c r="J3841" s="48">
        <f t="shared" ref="J3841" si="10928">I3841*1000000/325851</f>
        <v>0</v>
      </c>
      <c r="K3841" s="47">
        <v>0</v>
      </c>
      <c r="L3841" s="48">
        <f t="shared" ref="L3841" si="10929">K3841*1000000/325851</f>
        <v>0</v>
      </c>
      <c r="M3841" s="47">
        <v>0</v>
      </c>
      <c r="N3841" s="48">
        <f t="shared" ref="N3841" si="10930">M3841*1000000/325851</f>
        <v>0</v>
      </c>
      <c r="O3841" s="47">
        <v>0</v>
      </c>
      <c r="P3841" s="48">
        <f t="shared" ref="P3841" si="10931">O3841*1000000/325851</f>
        <v>0</v>
      </c>
      <c r="Q3841" s="47">
        <v>0</v>
      </c>
      <c r="R3841" s="48">
        <f t="shared" ref="R3841" si="10932">Q3841*1000000/325851</f>
        <v>0</v>
      </c>
      <c r="S3841" s="47">
        <v>0</v>
      </c>
      <c r="T3841" s="48">
        <f t="shared" ref="T3841" si="10933">S3841*1000000/325851</f>
        <v>0</v>
      </c>
      <c r="U3841" s="47">
        <v>0</v>
      </c>
      <c r="V3841" s="48">
        <f t="shared" ref="V3841" si="10934">U3841*1000000/325851</f>
        <v>0</v>
      </c>
      <c r="W3841" s="47">
        <v>0</v>
      </c>
      <c r="X3841" s="48">
        <f t="shared" ref="X3841" si="10935">W3841*1000000/325851</f>
        <v>0</v>
      </c>
      <c r="Y3841" s="47">
        <v>0.214</v>
      </c>
      <c r="Z3841" s="48">
        <f t="shared" ref="Z3841" si="10936">Y3841*1000000/325851</f>
        <v>0.6567418850947212</v>
      </c>
      <c r="AA3841" s="47">
        <v>0</v>
      </c>
      <c r="AB3841" s="48">
        <f t="shared" ref="AB3841" si="10937">AA3841*1000000/325851</f>
        <v>0</v>
      </c>
      <c r="AC3841" s="47">
        <f t="shared" si="10727"/>
        <v>0.214</v>
      </c>
      <c r="AD3841" s="48">
        <f t="shared" si="10728"/>
        <v>0.6567418850947212</v>
      </c>
    </row>
    <row r="3842" spans="1:30" x14ac:dyDescent="0.25">
      <c r="A3842" s="46" t="s">
        <v>1249</v>
      </c>
      <c r="C3842" s="47">
        <v>0</v>
      </c>
      <c r="D3842" s="48">
        <f t="shared" si="10715"/>
        <v>0</v>
      </c>
      <c r="E3842" s="47">
        <v>0</v>
      </c>
      <c r="F3842" s="48">
        <f t="shared" si="10715"/>
        <v>0</v>
      </c>
      <c r="G3842" s="47">
        <v>0</v>
      </c>
      <c r="H3842" s="48">
        <f t="shared" ref="H3842" si="10938">G3842*1000000/325851</f>
        <v>0</v>
      </c>
      <c r="I3842" s="47">
        <v>4.0000000000000001E-3</v>
      </c>
      <c r="J3842" s="48">
        <f t="shared" ref="J3842" si="10939">I3842*1000000/325851</f>
        <v>1.2275549254106939E-2</v>
      </c>
      <c r="K3842" s="47">
        <v>0</v>
      </c>
      <c r="L3842" s="48">
        <f t="shared" ref="L3842" si="10940">K3842*1000000/325851</f>
        <v>0</v>
      </c>
      <c r="M3842" s="47">
        <v>0</v>
      </c>
      <c r="N3842" s="48">
        <f t="shared" ref="N3842" si="10941">M3842*1000000/325851</f>
        <v>0</v>
      </c>
      <c r="O3842" s="47">
        <v>0</v>
      </c>
      <c r="P3842" s="48">
        <f t="shared" ref="P3842" si="10942">O3842*1000000/325851</f>
        <v>0</v>
      </c>
      <c r="Q3842" s="47">
        <v>0</v>
      </c>
      <c r="R3842" s="48">
        <f t="shared" ref="R3842" si="10943">Q3842*1000000/325851</f>
        <v>0</v>
      </c>
      <c r="S3842" s="47">
        <v>0</v>
      </c>
      <c r="T3842" s="48">
        <f t="shared" ref="T3842" si="10944">S3842*1000000/325851</f>
        <v>0</v>
      </c>
      <c r="U3842" s="47">
        <v>0</v>
      </c>
      <c r="V3842" s="48">
        <f t="shared" ref="V3842" si="10945">U3842*1000000/325851</f>
        <v>0</v>
      </c>
      <c r="W3842" s="47">
        <v>0</v>
      </c>
      <c r="X3842" s="48">
        <f t="shared" ref="X3842" si="10946">W3842*1000000/325851</f>
        <v>0</v>
      </c>
      <c r="Y3842" s="47">
        <v>1.1379999999999999</v>
      </c>
      <c r="Z3842" s="48">
        <f t="shared" ref="Z3842" si="10947">Y3842*1000000/325851</f>
        <v>3.4923937627934238</v>
      </c>
      <c r="AA3842" s="47">
        <v>0</v>
      </c>
      <c r="AB3842" s="48">
        <f t="shared" ref="AB3842" si="10948">AA3842*1000000/325851</f>
        <v>0</v>
      </c>
      <c r="AC3842" s="47">
        <f t="shared" si="10727"/>
        <v>1.1419999999999999</v>
      </c>
      <c r="AD3842" s="48">
        <f t="shared" si="10728"/>
        <v>3.5046693120475307</v>
      </c>
    </row>
    <row r="3843" spans="1:30" x14ac:dyDescent="0.25">
      <c r="A3843" s="46" t="s">
        <v>1250</v>
      </c>
      <c r="C3843" s="47">
        <v>0</v>
      </c>
      <c r="D3843" s="48">
        <f t="shared" si="10715"/>
        <v>0</v>
      </c>
      <c r="E3843" s="47">
        <v>0</v>
      </c>
      <c r="F3843" s="48">
        <f t="shared" si="10715"/>
        <v>0</v>
      </c>
      <c r="G3843" s="47">
        <v>0</v>
      </c>
      <c r="H3843" s="48">
        <f t="shared" ref="H3843" si="10949">G3843*1000000/325851</f>
        <v>0</v>
      </c>
      <c r="I3843" s="47">
        <v>0.46899999999999997</v>
      </c>
      <c r="J3843" s="48">
        <f t="shared" ref="J3843" si="10950">I3843*1000000/325851</f>
        <v>1.4393081500440386</v>
      </c>
      <c r="K3843" s="47">
        <v>0</v>
      </c>
      <c r="L3843" s="48">
        <f t="shared" ref="L3843" si="10951">K3843*1000000/325851</f>
        <v>0</v>
      </c>
      <c r="M3843" s="47">
        <v>0</v>
      </c>
      <c r="N3843" s="48">
        <f t="shared" ref="N3843" si="10952">M3843*1000000/325851</f>
        <v>0</v>
      </c>
      <c r="O3843" s="47">
        <v>0</v>
      </c>
      <c r="P3843" s="48">
        <f t="shared" ref="P3843" si="10953">O3843*1000000/325851</f>
        <v>0</v>
      </c>
      <c r="Q3843" s="47">
        <v>0</v>
      </c>
      <c r="R3843" s="48">
        <f t="shared" ref="R3843" si="10954">Q3843*1000000/325851</f>
        <v>0</v>
      </c>
      <c r="S3843" s="47">
        <v>0.30499999999999999</v>
      </c>
      <c r="T3843" s="48">
        <f t="shared" ref="T3843" si="10955">S3843*1000000/325851</f>
        <v>0.93601063062565404</v>
      </c>
      <c r="U3843" s="47">
        <v>0</v>
      </c>
      <c r="V3843" s="48">
        <f t="shared" ref="V3843" si="10956">U3843*1000000/325851</f>
        <v>0</v>
      </c>
      <c r="W3843" s="47">
        <v>0</v>
      </c>
      <c r="X3843" s="48">
        <f t="shared" ref="X3843" si="10957">W3843*1000000/325851</f>
        <v>0</v>
      </c>
      <c r="Y3843" s="47">
        <v>1.125</v>
      </c>
      <c r="Z3843" s="48">
        <f t="shared" ref="Z3843" si="10958">Y3843*1000000/325851</f>
        <v>3.4524982277175766</v>
      </c>
      <c r="AA3843" s="47">
        <v>0</v>
      </c>
      <c r="AB3843" s="48">
        <f t="shared" ref="AB3843" si="10959">AA3843*1000000/325851</f>
        <v>0</v>
      </c>
      <c r="AC3843" s="47">
        <f t="shared" si="10727"/>
        <v>1.899</v>
      </c>
      <c r="AD3843" s="48">
        <f t="shared" si="10728"/>
        <v>5.8278170083872691</v>
      </c>
    </row>
    <row r="3844" spans="1:30" x14ac:dyDescent="0.25">
      <c r="A3844" s="46" t="s">
        <v>1251</v>
      </c>
      <c r="C3844" s="47">
        <v>0</v>
      </c>
      <c r="D3844" s="48">
        <f t="shared" si="10715"/>
        <v>0</v>
      </c>
      <c r="E3844" s="47">
        <v>0</v>
      </c>
      <c r="F3844" s="48">
        <f t="shared" si="10715"/>
        <v>0</v>
      </c>
      <c r="G3844" s="47">
        <v>0</v>
      </c>
      <c r="H3844" s="48">
        <f t="shared" ref="H3844" si="10960">G3844*1000000/325851</f>
        <v>0</v>
      </c>
      <c r="I3844" s="47">
        <v>0.97499999999999998</v>
      </c>
      <c r="J3844" s="48">
        <f t="shared" ref="J3844" si="10961">I3844*1000000/325851</f>
        <v>2.9921651306885662</v>
      </c>
      <c r="K3844" s="47">
        <v>0</v>
      </c>
      <c r="L3844" s="48">
        <f t="shared" ref="L3844" si="10962">K3844*1000000/325851</f>
        <v>0</v>
      </c>
      <c r="M3844" s="47">
        <v>0</v>
      </c>
      <c r="N3844" s="48">
        <f t="shared" ref="N3844" si="10963">M3844*1000000/325851</f>
        <v>0</v>
      </c>
      <c r="O3844" s="47">
        <v>0</v>
      </c>
      <c r="P3844" s="48">
        <f t="shared" ref="P3844" si="10964">O3844*1000000/325851</f>
        <v>0</v>
      </c>
      <c r="Q3844" s="47">
        <v>0</v>
      </c>
      <c r="R3844" s="48">
        <f t="shared" ref="R3844" si="10965">Q3844*1000000/325851</f>
        <v>0</v>
      </c>
      <c r="S3844" s="47">
        <v>0.77600000000000002</v>
      </c>
      <c r="T3844" s="48">
        <f t="shared" ref="T3844" si="10966">S3844*1000000/325851</f>
        <v>2.3814565552967459</v>
      </c>
      <c r="U3844" s="47">
        <v>0</v>
      </c>
      <c r="V3844" s="48">
        <f t="shared" ref="V3844" si="10967">U3844*1000000/325851</f>
        <v>0</v>
      </c>
      <c r="W3844" s="47">
        <v>0</v>
      </c>
      <c r="X3844" s="48">
        <f t="shared" ref="X3844" si="10968">W3844*1000000/325851</f>
        <v>0</v>
      </c>
      <c r="Y3844" s="47">
        <v>1.109</v>
      </c>
      <c r="Z3844" s="48">
        <f t="shared" ref="Z3844" si="10969">Y3844*1000000/325851</f>
        <v>3.4033960307011486</v>
      </c>
      <c r="AA3844" s="47">
        <v>0</v>
      </c>
      <c r="AB3844" s="48">
        <f t="shared" ref="AB3844" si="10970">AA3844*1000000/325851</f>
        <v>0</v>
      </c>
      <c r="AC3844" s="47">
        <f t="shared" si="10727"/>
        <v>2.86</v>
      </c>
      <c r="AD3844" s="48">
        <f t="shared" si="10728"/>
        <v>8.7770177166864602</v>
      </c>
    </row>
    <row r="3845" spans="1:30" x14ac:dyDescent="0.25">
      <c r="A3845" s="46" t="s">
        <v>1252</v>
      </c>
      <c r="C3845" s="47">
        <v>0</v>
      </c>
      <c r="D3845" s="48">
        <f t="shared" si="10715"/>
        <v>0</v>
      </c>
      <c r="E3845" s="47">
        <v>0</v>
      </c>
      <c r="F3845" s="48">
        <f t="shared" si="10715"/>
        <v>0</v>
      </c>
      <c r="G3845" s="47">
        <v>0</v>
      </c>
      <c r="H3845" s="48">
        <f t="shared" ref="H3845" si="10971">G3845*1000000/325851</f>
        <v>0</v>
      </c>
      <c r="I3845" s="47">
        <v>0.96099999999999997</v>
      </c>
      <c r="J3845" s="48">
        <f t="shared" ref="J3845" si="10972">I3845*1000000/325851</f>
        <v>2.949200708299192</v>
      </c>
      <c r="K3845" s="47">
        <v>0</v>
      </c>
      <c r="L3845" s="48">
        <f t="shared" ref="L3845" si="10973">K3845*1000000/325851</f>
        <v>0</v>
      </c>
      <c r="M3845" s="47">
        <v>0</v>
      </c>
      <c r="N3845" s="48">
        <f t="shared" ref="N3845" si="10974">M3845*1000000/325851</f>
        <v>0</v>
      </c>
      <c r="O3845" s="47">
        <v>0</v>
      </c>
      <c r="P3845" s="48">
        <f t="shared" ref="P3845" si="10975">O3845*1000000/325851</f>
        <v>0</v>
      </c>
      <c r="Q3845" s="47">
        <v>0.65800000000000003</v>
      </c>
      <c r="R3845" s="48">
        <f t="shared" ref="R3845" si="10976">Q3845*1000000/325851</f>
        <v>2.0193278523005915</v>
      </c>
      <c r="S3845" s="47">
        <v>0.77200000000000002</v>
      </c>
      <c r="T3845" s="48">
        <f t="shared" ref="T3845" si="10977">S3845*1000000/325851</f>
        <v>2.369181006042639</v>
      </c>
      <c r="U3845" s="47">
        <v>0</v>
      </c>
      <c r="V3845" s="48">
        <f t="shared" ref="V3845" si="10978">U3845*1000000/325851</f>
        <v>0</v>
      </c>
      <c r="W3845" s="47">
        <v>0</v>
      </c>
      <c r="X3845" s="48">
        <f t="shared" ref="X3845" si="10979">W3845*1000000/325851</f>
        <v>0</v>
      </c>
      <c r="Y3845" s="47">
        <v>0.53900000000000003</v>
      </c>
      <c r="Z3845" s="48">
        <f t="shared" ref="Z3845" si="10980">Y3845*1000000/325851</f>
        <v>1.65413026199091</v>
      </c>
      <c r="AA3845" s="47">
        <v>0</v>
      </c>
      <c r="AB3845" s="48">
        <f t="shared" ref="AB3845" si="10981">AA3845*1000000/325851</f>
        <v>0</v>
      </c>
      <c r="AC3845" s="47">
        <f t="shared" si="10727"/>
        <v>2.93</v>
      </c>
      <c r="AD3845" s="48">
        <f t="shared" si="10728"/>
        <v>8.9918398286333332</v>
      </c>
    </row>
    <row r="3846" spans="1:30" x14ac:dyDescent="0.25">
      <c r="A3846" s="46" t="s">
        <v>1253</v>
      </c>
      <c r="C3846" s="47">
        <v>0</v>
      </c>
      <c r="D3846" s="48">
        <f t="shared" si="10715"/>
        <v>0</v>
      </c>
      <c r="E3846" s="47">
        <v>0</v>
      </c>
      <c r="F3846" s="48">
        <f t="shared" si="10715"/>
        <v>0</v>
      </c>
      <c r="G3846" s="47">
        <v>0</v>
      </c>
      <c r="H3846" s="48">
        <f t="shared" ref="H3846" si="10982">G3846*1000000/325851</f>
        <v>0</v>
      </c>
      <c r="I3846" s="47">
        <v>0.73399999999999999</v>
      </c>
      <c r="J3846" s="48">
        <f t="shared" ref="J3846" si="10983">I3846*1000000/325851</f>
        <v>2.2525632881286231</v>
      </c>
      <c r="K3846" s="47">
        <v>0</v>
      </c>
      <c r="L3846" s="48">
        <f t="shared" ref="L3846" si="10984">K3846*1000000/325851</f>
        <v>0</v>
      </c>
      <c r="M3846" s="47">
        <v>0</v>
      </c>
      <c r="N3846" s="48">
        <f t="shared" ref="N3846" si="10985">M3846*1000000/325851</f>
        <v>0</v>
      </c>
      <c r="O3846" s="47">
        <v>0</v>
      </c>
      <c r="P3846" s="48">
        <f t="shared" ref="P3846" si="10986">O3846*1000000/325851</f>
        <v>0</v>
      </c>
      <c r="Q3846" s="47">
        <v>1.262</v>
      </c>
      <c r="R3846" s="48">
        <f t="shared" ref="R3846" si="10987">Q3846*1000000/325851</f>
        <v>3.872935789670739</v>
      </c>
      <c r="S3846" s="47">
        <v>0.77</v>
      </c>
      <c r="T3846" s="48">
        <f t="shared" ref="T3846" si="10988">S3846*1000000/325851</f>
        <v>2.3630432314155856</v>
      </c>
      <c r="U3846" s="47">
        <v>0</v>
      </c>
      <c r="V3846" s="48">
        <f t="shared" ref="V3846" si="10989">U3846*1000000/325851</f>
        <v>0</v>
      </c>
      <c r="W3846" s="47">
        <v>0</v>
      </c>
      <c r="X3846" s="48">
        <f t="shared" ref="X3846" si="10990">W3846*1000000/325851</f>
        <v>0</v>
      </c>
      <c r="Y3846" s="47">
        <v>0</v>
      </c>
      <c r="Z3846" s="48">
        <f t="shared" ref="Z3846" si="10991">Y3846*1000000/325851</f>
        <v>0</v>
      </c>
      <c r="AA3846" s="47">
        <v>0</v>
      </c>
      <c r="AB3846" s="48">
        <f t="shared" ref="AB3846" si="10992">AA3846*1000000/325851</f>
        <v>0</v>
      </c>
      <c r="AC3846" s="47">
        <f t="shared" si="10727"/>
        <v>2.766</v>
      </c>
      <c r="AD3846" s="48">
        <f t="shared" si="10728"/>
        <v>8.4885423092149477</v>
      </c>
    </row>
    <row r="3847" spans="1:30" x14ac:dyDescent="0.25">
      <c r="A3847" s="46" t="s">
        <v>1254</v>
      </c>
      <c r="C3847" s="47">
        <v>0</v>
      </c>
      <c r="D3847" s="48">
        <f t="shared" si="10715"/>
        <v>0</v>
      </c>
      <c r="E3847" s="47">
        <v>0</v>
      </c>
      <c r="F3847" s="48">
        <f t="shared" si="10715"/>
        <v>0</v>
      </c>
      <c r="G3847" s="47">
        <v>0</v>
      </c>
      <c r="H3847" s="48">
        <f t="shared" ref="H3847" si="10993">G3847*1000000/325851</f>
        <v>0</v>
      </c>
      <c r="I3847" s="47">
        <v>0</v>
      </c>
      <c r="J3847" s="48">
        <f t="shared" ref="J3847" si="10994">I3847*1000000/325851</f>
        <v>0</v>
      </c>
      <c r="K3847" s="47">
        <v>0</v>
      </c>
      <c r="L3847" s="48">
        <f t="shared" ref="L3847" si="10995">K3847*1000000/325851</f>
        <v>0</v>
      </c>
      <c r="M3847" s="47">
        <v>0</v>
      </c>
      <c r="N3847" s="48">
        <f t="shared" ref="N3847" si="10996">M3847*1000000/325851</f>
        <v>0</v>
      </c>
      <c r="O3847" s="47">
        <v>0</v>
      </c>
      <c r="P3847" s="48">
        <f t="shared" ref="P3847" si="10997">O3847*1000000/325851</f>
        <v>0</v>
      </c>
      <c r="Q3847" s="47">
        <v>1.2470000000000001</v>
      </c>
      <c r="R3847" s="48">
        <f t="shared" ref="R3847" si="10998">Q3847*1000000/325851</f>
        <v>3.8269024799678379</v>
      </c>
      <c r="S3847" s="47">
        <v>0.76800000000000002</v>
      </c>
      <c r="T3847" s="48">
        <f t="shared" ref="T3847" si="10999">S3847*1000000/325851</f>
        <v>2.3569054567885321</v>
      </c>
      <c r="U3847" s="47">
        <v>0</v>
      </c>
      <c r="V3847" s="48">
        <f t="shared" ref="V3847" si="11000">U3847*1000000/325851</f>
        <v>0</v>
      </c>
      <c r="W3847" s="47">
        <v>0</v>
      </c>
      <c r="X3847" s="48">
        <f t="shared" ref="X3847" si="11001">W3847*1000000/325851</f>
        <v>0</v>
      </c>
      <c r="Y3847" s="47">
        <v>0</v>
      </c>
      <c r="Z3847" s="48">
        <f t="shared" ref="Z3847" si="11002">Y3847*1000000/325851</f>
        <v>0</v>
      </c>
      <c r="AA3847" s="47">
        <v>0</v>
      </c>
      <c r="AB3847" s="48">
        <f t="shared" ref="AB3847" si="11003">AA3847*1000000/325851</f>
        <v>0</v>
      </c>
      <c r="AC3847" s="47">
        <f t="shared" si="10727"/>
        <v>2.0150000000000001</v>
      </c>
      <c r="AD3847" s="48">
        <f t="shared" si="10728"/>
        <v>6.183807936756371</v>
      </c>
    </row>
    <row r="3848" spans="1:30" x14ac:dyDescent="0.25">
      <c r="A3848" s="46" t="s">
        <v>1255</v>
      </c>
      <c r="C3848" s="47">
        <v>0</v>
      </c>
      <c r="D3848" s="48">
        <f t="shared" si="10715"/>
        <v>0</v>
      </c>
      <c r="E3848" s="47">
        <v>0</v>
      </c>
      <c r="F3848" s="48">
        <f t="shared" si="10715"/>
        <v>0</v>
      </c>
      <c r="G3848" s="47">
        <v>0</v>
      </c>
      <c r="H3848" s="48">
        <f t="shared" ref="H3848" si="11004">G3848*1000000/325851</f>
        <v>0</v>
      </c>
      <c r="I3848" s="47">
        <v>0</v>
      </c>
      <c r="J3848" s="48">
        <f t="shared" ref="J3848" si="11005">I3848*1000000/325851</f>
        <v>0</v>
      </c>
      <c r="K3848" s="47">
        <v>0</v>
      </c>
      <c r="L3848" s="48">
        <f t="shared" ref="L3848" si="11006">K3848*1000000/325851</f>
        <v>0</v>
      </c>
      <c r="M3848" s="47">
        <v>0</v>
      </c>
      <c r="N3848" s="48">
        <f t="shared" ref="N3848" si="11007">M3848*1000000/325851</f>
        <v>0</v>
      </c>
      <c r="O3848" s="47">
        <v>0</v>
      </c>
      <c r="P3848" s="48">
        <f t="shared" ref="P3848" si="11008">O3848*1000000/325851</f>
        <v>0</v>
      </c>
      <c r="Q3848" s="47">
        <v>1.2310000000000001</v>
      </c>
      <c r="R3848" s="48">
        <f t="shared" ref="R3848" si="11009">Q3848*1000000/325851</f>
        <v>3.7778002829514103</v>
      </c>
      <c r="S3848" s="47">
        <v>0.76900000000000002</v>
      </c>
      <c r="T3848" s="48">
        <f t="shared" ref="T3848" si="11010">S3848*1000000/325851</f>
        <v>2.3599743441020591</v>
      </c>
      <c r="U3848" s="47">
        <v>0</v>
      </c>
      <c r="V3848" s="48">
        <f t="shared" ref="V3848" si="11011">U3848*1000000/325851</f>
        <v>0</v>
      </c>
      <c r="W3848" s="47">
        <v>0</v>
      </c>
      <c r="X3848" s="48">
        <f t="shared" ref="X3848" si="11012">W3848*1000000/325851</f>
        <v>0</v>
      </c>
      <c r="Y3848" s="47">
        <v>0</v>
      </c>
      <c r="Z3848" s="48">
        <f t="shared" ref="Z3848" si="11013">Y3848*1000000/325851</f>
        <v>0</v>
      </c>
      <c r="AA3848" s="47">
        <v>0</v>
      </c>
      <c r="AB3848" s="48">
        <f t="shared" ref="AB3848" si="11014">AA3848*1000000/325851</f>
        <v>0</v>
      </c>
      <c r="AC3848" s="47">
        <f t="shared" si="10727"/>
        <v>2</v>
      </c>
      <c r="AD3848" s="48">
        <f t="shared" si="10728"/>
        <v>6.137774627053469</v>
      </c>
    </row>
    <row r="3849" spans="1:30" x14ac:dyDescent="0.25">
      <c r="A3849" s="46" t="s">
        <v>1256</v>
      </c>
      <c r="C3849" s="47">
        <v>0</v>
      </c>
      <c r="D3849" s="48">
        <f t="shared" si="10715"/>
        <v>0</v>
      </c>
      <c r="E3849" s="47">
        <v>0</v>
      </c>
      <c r="F3849" s="48">
        <f t="shared" si="10715"/>
        <v>0</v>
      </c>
      <c r="G3849" s="47">
        <v>0</v>
      </c>
      <c r="H3849" s="48">
        <f t="shared" ref="H3849" si="11015">G3849*1000000/325851</f>
        <v>0</v>
      </c>
      <c r="I3849" s="47">
        <v>0</v>
      </c>
      <c r="J3849" s="48">
        <f t="shared" ref="J3849" si="11016">I3849*1000000/325851</f>
        <v>0</v>
      </c>
      <c r="K3849" s="47">
        <v>0</v>
      </c>
      <c r="L3849" s="48">
        <f t="shared" ref="L3849" si="11017">K3849*1000000/325851</f>
        <v>0</v>
      </c>
      <c r="M3849" s="47">
        <v>0</v>
      </c>
      <c r="N3849" s="48">
        <f t="shared" ref="N3849" si="11018">M3849*1000000/325851</f>
        <v>0</v>
      </c>
      <c r="O3849" s="47">
        <v>0</v>
      </c>
      <c r="P3849" s="48">
        <f t="shared" ref="P3849" si="11019">O3849*1000000/325851</f>
        <v>0</v>
      </c>
      <c r="Q3849" s="47">
        <v>1.2390000000000001</v>
      </c>
      <c r="R3849" s="48">
        <f t="shared" ref="R3849" si="11020">Q3849*1000000/325851</f>
        <v>3.8023513814596241</v>
      </c>
      <c r="S3849" s="47">
        <v>0.76800000000000002</v>
      </c>
      <c r="T3849" s="48">
        <f t="shared" ref="T3849" si="11021">S3849*1000000/325851</f>
        <v>2.3569054567885321</v>
      </c>
      <c r="U3849" s="47">
        <v>0</v>
      </c>
      <c r="V3849" s="48">
        <f t="shared" ref="V3849" si="11022">U3849*1000000/325851</f>
        <v>0</v>
      </c>
      <c r="W3849" s="47">
        <v>0</v>
      </c>
      <c r="X3849" s="48">
        <f t="shared" ref="X3849" si="11023">W3849*1000000/325851</f>
        <v>0</v>
      </c>
      <c r="Y3849" s="47">
        <v>0</v>
      </c>
      <c r="Z3849" s="48">
        <f t="shared" ref="Z3849" si="11024">Y3849*1000000/325851</f>
        <v>0</v>
      </c>
      <c r="AA3849" s="47">
        <v>0</v>
      </c>
      <c r="AB3849" s="48">
        <f t="shared" ref="AB3849" si="11025">AA3849*1000000/325851</f>
        <v>0</v>
      </c>
      <c r="AC3849" s="47">
        <f t="shared" si="10727"/>
        <v>2.0070000000000001</v>
      </c>
      <c r="AD3849" s="48">
        <f t="shared" si="10728"/>
        <v>6.1592568382481572</v>
      </c>
    </row>
    <row r="3850" spans="1:30" x14ac:dyDescent="0.25">
      <c r="A3850" s="46" t="s">
        <v>1257</v>
      </c>
      <c r="C3850" s="47">
        <v>0</v>
      </c>
      <c r="D3850" s="48">
        <f t="shared" si="10715"/>
        <v>0</v>
      </c>
      <c r="E3850" s="47">
        <v>0</v>
      </c>
      <c r="F3850" s="48">
        <f t="shared" si="10715"/>
        <v>0</v>
      </c>
      <c r="G3850" s="47">
        <v>0.188</v>
      </c>
      <c r="H3850" s="48">
        <f t="shared" ref="H3850" si="11026">G3850*1000000/325851</f>
        <v>0.57695081494302614</v>
      </c>
      <c r="I3850" s="47">
        <v>0.251</v>
      </c>
      <c r="J3850" s="48">
        <f t="shared" ref="J3850" si="11027">I3850*1000000/325851</f>
        <v>0.77029071569521035</v>
      </c>
      <c r="K3850" s="47">
        <v>0</v>
      </c>
      <c r="L3850" s="48">
        <f t="shared" ref="L3850" si="11028">K3850*1000000/325851</f>
        <v>0</v>
      </c>
      <c r="M3850" s="47">
        <v>0</v>
      </c>
      <c r="N3850" s="48">
        <f t="shared" ref="N3850" si="11029">M3850*1000000/325851</f>
        <v>0</v>
      </c>
      <c r="O3850" s="47">
        <v>0</v>
      </c>
      <c r="P3850" s="48">
        <f t="shared" ref="P3850" si="11030">O3850*1000000/325851</f>
        <v>0</v>
      </c>
      <c r="Q3850" s="47">
        <v>0.39500000000000002</v>
      </c>
      <c r="R3850" s="48">
        <f t="shared" ref="R3850" si="11031">Q3850*1000000/325851</f>
        <v>1.2122104888430603</v>
      </c>
      <c r="S3850" s="47">
        <v>0.434</v>
      </c>
      <c r="T3850" s="48">
        <f t="shared" ref="T3850" si="11032">S3850*1000000/325851</f>
        <v>1.3318970940706027</v>
      </c>
      <c r="U3850" s="47">
        <v>0</v>
      </c>
      <c r="V3850" s="48">
        <f t="shared" ref="V3850" si="11033">U3850*1000000/325851</f>
        <v>0</v>
      </c>
      <c r="W3850" s="47">
        <v>0</v>
      </c>
      <c r="X3850" s="48">
        <f t="shared" ref="X3850" si="11034">W3850*1000000/325851</f>
        <v>0</v>
      </c>
      <c r="Y3850" s="47">
        <v>0</v>
      </c>
      <c r="Z3850" s="48">
        <f t="shared" ref="Z3850" si="11035">Y3850*1000000/325851</f>
        <v>0</v>
      </c>
      <c r="AA3850" s="47">
        <v>0.72699999999999998</v>
      </c>
      <c r="AB3850" s="48">
        <f t="shared" ref="AB3850" si="11036">AA3850*1000000/325851</f>
        <v>2.2310810769339362</v>
      </c>
      <c r="AC3850" s="47">
        <f t="shared" si="10727"/>
        <v>1.9950000000000001</v>
      </c>
      <c r="AD3850" s="48">
        <f t="shared" si="10728"/>
        <v>6.1224301904858356</v>
      </c>
    </row>
    <row r="3851" spans="1:30" x14ac:dyDescent="0.25">
      <c r="A3851" s="46" t="s">
        <v>1258</v>
      </c>
      <c r="C3851" s="47">
        <v>0</v>
      </c>
      <c r="D3851" s="48">
        <f t="shared" si="10715"/>
        <v>0</v>
      </c>
      <c r="E3851" s="47">
        <v>0</v>
      </c>
      <c r="F3851" s="48">
        <f t="shared" si="10715"/>
        <v>0</v>
      </c>
      <c r="G3851" s="47">
        <v>0</v>
      </c>
      <c r="H3851" s="48">
        <f t="shared" ref="H3851" si="11037">G3851*1000000/325851</f>
        <v>0</v>
      </c>
      <c r="I3851" s="47">
        <v>0</v>
      </c>
      <c r="J3851" s="48">
        <f t="shared" ref="J3851" si="11038">I3851*1000000/325851</f>
        <v>0</v>
      </c>
      <c r="K3851" s="47">
        <v>0</v>
      </c>
      <c r="L3851" s="48">
        <f t="shared" ref="L3851" si="11039">K3851*1000000/325851</f>
        <v>0</v>
      </c>
      <c r="M3851" s="47">
        <v>0</v>
      </c>
      <c r="N3851" s="48">
        <f t="shared" ref="N3851" si="11040">M3851*1000000/325851</f>
        <v>0</v>
      </c>
      <c r="O3851" s="47">
        <v>0</v>
      </c>
      <c r="P3851" s="48">
        <f t="shared" ref="P3851" si="11041">O3851*1000000/325851</f>
        <v>0</v>
      </c>
      <c r="Q3851" s="47">
        <v>0</v>
      </c>
      <c r="R3851" s="48">
        <f t="shared" ref="R3851" si="11042">Q3851*1000000/325851</f>
        <v>0</v>
      </c>
      <c r="S3851" s="47">
        <v>0</v>
      </c>
      <c r="T3851" s="48">
        <f t="shared" ref="T3851" si="11043">S3851*1000000/325851</f>
        <v>0</v>
      </c>
      <c r="U3851" s="47">
        <v>0</v>
      </c>
      <c r="V3851" s="48">
        <f t="shared" ref="V3851" si="11044">U3851*1000000/325851</f>
        <v>0</v>
      </c>
      <c r="W3851" s="47">
        <v>0</v>
      </c>
      <c r="X3851" s="48">
        <f t="shared" ref="X3851" si="11045">W3851*1000000/325851</f>
        <v>0</v>
      </c>
      <c r="Y3851" s="47">
        <v>0</v>
      </c>
      <c r="Z3851" s="48">
        <f t="shared" ref="Z3851" si="11046">Y3851*1000000/325851</f>
        <v>0</v>
      </c>
      <c r="AA3851" s="47">
        <v>1.1100000000000001</v>
      </c>
      <c r="AB3851" s="48">
        <f t="shared" ref="AB3851" si="11047">AA3851*1000000/325851</f>
        <v>3.4064649180146755</v>
      </c>
      <c r="AC3851" s="47">
        <f t="shared" si="10727"/>
        <v>1.1100000000000001</v>
      </c>
      <c r="AD3851" s="48">
        <f t="shared" si="10728"/>
        <v>3.4064649180146755</v>
      </c>
    </row>
    <row r="3852" spans="1:30" x14ac:dyDescent="0.25">
      <c r="A3852" s="46" t="s">
        <v>1259</v>
      </c>
      <c r="C3852" s="47">
        <v>0</v>
      </c>
      <c r="D3852" s="48">
        <f t="shared" si="10715"/>
        <v>0</v>
      </c>
      <c r="E3852" s="47">
        <v>0</v>
      </c>
      <c r="F3852" s="48">
        <f t="shared" si="10715"/>
        <v>0</v>
      </c>
      <c r="G3852" s="47">
        <v>0</v>
      </c>
      <c r="H3852" s="48">
        <f t="shared" ref="H3852" si="11048">G3852*1000000/325851</f>
        <v>0</v>
      </c>
      <c r="I3852" s="47">
        <v>0</v>
      </c>
      <c r="J3852" s="48">
        <f t="shared" ref="J3852" si="11049">I3852*1000000/325851</f>
        <v>0</v>
      </c>
      <c r="K3852" s="47">
        <v>0</v>
      </c>
      <c r="L3852" s="48">
        <f t="shared" ref="L3852" si="11050">K3852*1000000/325851</f>
        <v>0</v>
      </c>
      <c r="M3852" s="47">
        <v>0</v>
      </c>
      <c r="N3852" s="48">
        <f t="shared" ref="N3852" si="11051">M3852*1000000/325851</f>
        <v>0</v>
      </c>
      <c r="O3852" s="47">
        <v>0</v>
      </c>
      <c r="P3852" s="48">
        <f t="shared" ref="P3852" si="11052">O3852*1000000/325851</f>
        <v>0</v>
      </c>
      <c r="Q3852" s="47">
        <v>0</v>
      </c>
      <c r="R3852" s="48">
        <f t="shared" ref="R3852" si="11053">Q3852*1000000/325851</f>
        <v>0</v>
      </c>
      <c r="S3852" s="47">
        <v>0</v>
      </c>
      <c r="T3852" s="48">
        <f t="shared" ref="T3852" si="11054">S3852*1000000/325851</f>
        <v>0</v>
      </c>
      <c r="U3852" s="47">
        <v>0</v>
      </c>
      <c r="V3852" s="48">
        <f t="shared" ref="V3852" si="11055">U3852*1000000/325851</f>
        <v>0</v>
      </c>
      <c r="W3852" s="47">
        <v>0</v>
      </c>
      <c r="X3852" s="48">
        <f t="shared" ref="X3852" si="11056">W3852*1000000/325851</f>
        <v>0</v>
      </c>
      <c r="Y3852" s="47">
        <v>0</v>
      </c>
      <c r="Z3852" s="48">
        <f t="shared" ref="Z3852" si="11057">Y3852*1000000/325851</f>
        <v>0</v>
      </c>
      <c r="AA3852" s="47">
        <v>0</v>
      </c>
      <c r="AB3852" s="48">
        <f t="shared" ref="AB3852" si="11058">AA3852*1000000/325851</f>
        <v>0</v>
      </c>
      <c r="AC3852" s="47">
        <f t="shared" si="10727"/>
        <v>0</v>
      </c>
      <c r="AD3852" s="48">
        <f t="shared" si="10728"/>
        <v>0</v>
      </c>
    </row>
    <row r="3853" spans="1:30" x14ac:dyDescent="0.25">
      <c r="A3853" s="46" t="s">
        <v>1260</v>
      </c>
      <c r="C3853" s="47">
        <v>0</v>
      </c>
      <c r="D3853" s="48">
        <f t="shared" si="10715"/>
        <v>0</v>
      </c>
      <c r="E3853" s="47">
        <v>0</v>
      </c>
      <c r="F3853" s="48">
        <f t="shared" si="10715"/>
        <v>0</v>
      </c>
      <c r="G3853" s="47">
        <v>0</v>
      </c>
      <c r="H3853" s="48">
        <f t="shared" ref="H3853" si="11059">G3853*1000000/325851</f>
        <v>0</v>
      </c>
      <c r="I3853" s="47">
        <v>0</v>
      </c>
      <c r="J3853" s="48">
        <f t="shared" ref="J3853" si="11060">I3853*1000000/325851</f>
        <v>0</v>
      </c>
      <c r="K3853" s="47">
        <v>0</v>
      </c>
      <c r="L3853" s="48">
        <f t="shared" ref="L3853" si="11061">K3853*1000000/325851</f>
        <v>0</v>
      </c>
      <c r="M3853" s="47">
        <v>0</v>
      </c>
      <c r="N3853" s="48">
        <f t="shared" ref="N3853" si="11062">M3853*1000000/325851</f>
        <v>0</v>
      </c>
      <c r="O3853" s="47">
        <v>0</v>
      </c>
      <c r="P3853" s="48">
        <f t="shared" ref="P3853" si="11063">O3853*1000000/325851</f>
        <v>0</v>
      </c>
      <c r="Q3853" s="47">
        <v>0</v>
      </c>
      <c r="R3853" s="48">
        <f t="shared" ref="R3853" si="11064">Q3853*1000000/325851</f>
        <v>0</v>
      </c>
      <c r="S3853" s="47">
        <v>0</v>
      </c>
      <c r="T3853" s="48">
        <f t="shared" ref="T3853" si="11065">S3853*1000000/325851</f>
        <v>0</v>
      </c>
      <c r="U3853" s="47">
        <v>0</v>
      </c>
      <c r="V3853" s="48">
        <f t="shared" ref="V3853" si="11066">U3853*1000000/325851</f>
        <v>0</v>
      </c>
      <c r="W3853" s="47">
        <v>0</v>
      </c>
      <c r="X3853" s="48">
        <f t="shared" ref="X3853" si="11067">W3853*1000000/325851</f>
        <v>0</v>
      </c>
      <c r="Y3853" s="47">
        <v>0</v>
      </c>
      <c r="Z3853" s="48">
        <f t="shared" ref="Z3853" si="11068">Y3853*1000000/325851</f>
        <v>0</v>
      </c>
      <c r="AA3853" s="47">
        <v>0</v>
      </c>
      <c r="AB3853" s="48">
        <f t="shared" ref="AB3853" si="11069">AA3853*1000000/325851</f>
        <v>0</v>
      </c>
      <c r="AC3853" s="47">
        <f t="shared" si="10727"/>
        <v>0</v>
      </c>
      <c r="AD3853" s="48">
        <f t="shared" si="10728"/>
        <v>0</v>
      </c>
    </row>
    <row r="3854" spans="1:30" x14ac:dyDescent="0.25">
      <c r="A3854" s="46" t="s">
        <v>1261</v>
      </c>
      <c r="C3854" s="47">
        <v>0</v>
      </c>
      <c r="D3854" s="48">
        <f t="shared" si="10715"/>
        <v>0</v>
      </c>
      <c r="E3854" s="47">
        <v>0</v>
      </c>
      <c r="F3854" s="48">
        <f t="shared" si="10715"/>
        <v>0</v>
      </c>
      <c r="G3854" s="47">
        <v>0</v>
      </c>
      <c r="H3854" s="48">
        <f t="shared" ref="H3854" si="11070">G3854*1000000/325851</f>
        <v>0</v>
      </c>
      <c r="I3854" s="47">
        <v>0</v>
      </c>
      <c r="J3854" s="48">
        <f t="shared" ref="J3854" si="11071">I3854*1000000/325851</f>
        <v>0</v>
      </c>
      <c r="K3854" s="47">
        <v>0</v>
      </c>
      <c r="L3854" s="48">
        <f t="shared" ref="L3854" si="11072">K3854*1000000/325851</f>
        <v>0</v>
      </c>
      <c r="M3854" s="47">
        <v>0</v>
      </c>
      <c r="N3854" s="48">
        <f t="shared" ref="N3854" si="11073">M3854*1000000/325851</f>
        <v>0</v>
      </c>
      <c r="O3854" s="47">
        <v>0</v>
      </c>
      <c r="P3854" s="48">
        <f t="shared" ref="P3854" si="11074">O3854*1000000/325851</f>
        <v>0</v>
      </c>
      <c r="Q3854" s="47">
        <v>0</v>
      </c>
      <c r="R3854" s="48">
        <f t="shared" ref="R3854" si="11075">Q3854*1000000/325851</f>
        <v>0</v>
      </c>
      <c r="S3854" s="47">
        <v>0</v>
      </c>
      <c r="T3854" s="48">
        <f t="shared" ref="T3854" si="11076">S3854*1000000/325851</f>
        <v>0</v>
      </c>
      <c r="U3854" s="47">
        <v>0</v>
      </c>
      <c r="V3854" s="48">
        <f t="shared" ref="V3854" si="11077">U3854*1000000/325851</f>
        <v>0</v>
      </c>
      <c r="W3854" s="47">
        <v>0</v>
      </c>
      <c r="X3854" s="48">
        <f t="shared" ref="X3854" si="11078">W3854*1000000/325851</f>
        <v>0</v>
      </c>
      <c r="Y3854" s="47">
        <v>0</v>
      </c>
      <c r="Z3854" s="48">
        <f t="shared" ref="Z3854" si="11079">Y3854*1000000/325851</f>
        <v>0</v>
      </c>
      <c r="AA3854" s="47">
        <v>0</v>
      </c>
      <c r="AB3854" s="48">
        <f t="shared" ref="AB3854" si="11080">AA3854*1000000/325851</f>
        <v>0</v>
      </c>
      <c r="AC3854" s="47">
        <f t="shared" si="10727"/>
        <v>0</v>
      </c>
      <c r="AD3854" s="48">
        <f t="shared" si="10728"/>
        <v>0</v>
      </c>
    </row>
    <row r="3855" spans="1:30" x14ac:dyDescent="0.25">
      <c r="A3855" s="46" t="s">
        <v>1262</v>
      </c>
      <c r="C3855" s="47">
        <v>0</v>
      </c>
      <c r="D3855" s="48">
        <f t="shared" si="10715"/>
        <v>0</v>
      </c>
      <c r="E3855" s="47">
        <v>0</v>
      </c>
      <c r="F3855" s="48">
        <f t="shared" si="10715"/>
        <v>0</v>
      </c>
      <c r="G3855" s="47">
        <v>0</v>
      </c>
      <c r="H3855" s="48">
        <f t="shared" ref="H3855" si="11081">G3855*1000000/325851</f>
        <v>0</v>
      </c>
      <c r="I3855" s="47">
        <v>0</v>
      </c>
      <c r="J3855" s="48">
        <f t="shared" ref="J3855" si="11082">I3855*1000000/325851</f>
        <v>0</v>
      </c>
      <c r="K3855" s="47">
        <v>0</v>
      </c>
      <c r="L3855" s="48">
        <f t="shared" ref="L3855" si="11083">K3855*1000000/325851</f>
        <v>0</v>
      </c>
      <c r="M3855" s="47">
        <v>0</v>
      </c>
      <c r="N3855" s="48">
        <f t="shared" ref="N3855" si="11084">M3855*1000000/325851</f>
        <v>0</v>
      </c>
      <c r="O3855" s="47">
        <v>0</v>
      </c>
      <c r="P3855" s="48">
        <f t="shared" ref="P3855" si="11085">O3855*1000000/325851</f>
        <v>0</v>
      </c>
      <c r="Q3855" s="47">
        <v>0</v>
      </c>
      <c r="R3855" s="48">
        <f t="shared" ref="R3855" si="11086">Q3855*1000000/325851</f>
        <v>0</v>
      </c>
      <c r="S3855" s="47">
        <v>0</v>
      </c>
      <c r="T3855" s="48">
        <f t="shared" ref="T3855" si="11087">S3855*1000000/325851</f>
        <v>0</v>
      </c>
      <c r="U3855" s="47">
        <v>0</v>
      </c>
      <c r="V3855" s="48">
        <f t="shared" ref="V3855" si="11088">U3855*1000000/325851</f>
        <v>0</v>
      </c>
      <c r="W3855" s="47">
        <v>0</v>
      </c>
      <c r="X3855" s="48">
        <f t="shared" ref="X3855" si="11089">W3855*1000000/325851</f>
        <v>0</v>
      </c>
      <c r="Y3855" s="47">
        <v>0</v>
      </c>
      <c r="Z3855" s="48">
        <f t="shared" ref="Z3855" si="11090">Y3855*1000000/325851</f>
        <v>0</v>
      </c>
      <c r="AA3855" s="47">
        <v>0</v>
      </c>
      <c r="AB3855" s="48">
        <f t="shared" ref="AB3855" si="11091">AA3855*1000000/325851</f>
        <v>0</v>
      </c>
      <c r="AC3855" s="47">
        <f t="shared" si="10727"/>
        <v>0</v>
      </c>
      <c r="AD3855" s="48">
        <f t="shared" si="10728"/>
        <v>0</v>
      </c>
    </row>
    <row r="3856" spans="1:30" x14ac:dyDescent="0.25">
      <c r="A3856" s="46" t="s">
        <v>1263</v>
      </c>
      <c r="C3856" s="47">
        <v>0</v>
      </c>
      <c r="D3856" s="48">
        <f t="shared" si="10715"/>
        <v>0</v>
      </c>
      <c r="E3856" s="47">
        <v>0</v>
      </c>
      <c r="F3856" s="48">
        <f t="shared" si="10715"/>
        <v>0</v>
      </c>
      <c r="G3856" s="47">
        <v>0</v>
      </c>
      <c r="H3856" s="48">
        <f t="shared" ref="H3856" si="11092">G3856*1000000/325851</f>
        <v>0</v>
      </c>
      <c r="I3856" s="47">
        <v>0</v>
      </c>
      <c r="J3856" s="48">
        <f t="shared" ref="J3856" si="11093">I3856*1000000/325851</f>
        <v>0</v>
      </c>
      <c r="K3856" s="47">
        <v>0</v>
      </c>
      <c r="L3856" s="48">
        <f t="shared" ref="L3856" si="11094">K3856*1000000/325851</f>
        <v>0</v>
      </c>
      <c r="M3856" s="47">
        <v>0</v>
      </c>
      <c r="N3856" s="48">
        <f t="shared" ref="N3856" si="11095">M3856*1000000/325851</f>
        <v>0</v>
      </c>
      <c r="O3856" s="47">
        <v>0</v>
      </c>
      <c r="P3856" s="48">
        <f t="shared" ref="P3856" si="11096">O3856*1000000/325851</f>
        <v>0</v>
      </c>
      <c r="Q3856" s="47">
        <v>0</v>
      </c>
      <c r="R3856" s="48">
        <f t="shared" ref="R3856" si="11097">Q3856*1000000/325851</f>
        <v>0</v>
      </c>
      <c r="S3856" s="47">
        <v>0</v>
      </c>
      <c r="T3856" s="48">
        <f t="shared" ref="T3856" si="11098">S3856*1000000/325851</f>
        <v>0</v>
      </c>
      <c r="U3856" s="47">
        <v>0</v>
      </c>
      <c r="V3856" s="48">
        <f t="shared" ref="V3856" si="11099">U3856*1000000/325851</f>
        <v>0</v>
      </c>
      <c r="W3856" s="47">
        <v>0</v>
      </c>
      <c r="X3856" s="48">
        <f t="shared" ref="X3856" si="11100">W3856*1000000/325851</f>
        <v>0</v>
      </c>
      <c r="Y3856" s="47">
        <v>0</v>
      </c>
      <c r="Z3856" s="48">
        <f t="shared" ref="Z3856" si="11101">Y3856*1000000/325851</f>
        <v>0</v>
      </c>
      <c r="AA3856" s="47">
        <v>0</v>
      </c>
      <c r="AB3856" s="48">
        <f t="shared" ref="AB3856" si="11102">AA3856*1000000/325851</f>
        <v>0</v>
      </c>
      <c r="AC3856" s="47">
        <f t="shared" si="10727"/>
        <v>0</v>
      </c>
      <c r="AD3856" s="48">
        <f t="shared" si="10728"/>
        <v>0</v>
      </c>
    </row>
    <row r="3857" spans="1:30" x14ac:dyDescent="0.25">
      <c r="A3857" s="46" t="s">
        <v>1264</v>
      </c>
      <c r="C3857" s="47">
        <v>0</v>
      </c>
      <c r="D3857" s="48">
        <f t="shared" si="10715"/>
        <v>0</v>
      </c>
      <c r="E3857" s="47">
        <v>0</v>
      </c>
      <c r="F3857" s="48">
        <f t="shared" si="10715"/>
        <v>0</v>
      </c>
      <c r="G3857" s="47">
        <v>0</v>
      </c>
      <c r="H3857" s="48">
        <f t="shared" ref="H3857" si="11103">G3857*1000000/325851</f>
        <v>0</v>
      </c>
      <c r="I3857" s="47">
        <v>0</v>
      </c>
      <c r="J3857" s="48">
        <f t="shared" ref="J3857" si="11104">I3857*1000000/325851</f>
        <v>0</v>
      </c>
      <c r="K3857" s="47">
        <v>0</v>
      </c>
      <c r="L3857" s="48">
        <f t="shared" ref="L3857" si="11105">K3857*1000000/325851</f>
        <v>0</v>
      </c>
      <c r="M3857" s="47">
        <v>0</v>
      </c>
      <c r="N3857" s="48">
        <f t="shared" ref="N3857" si="11106">M3857*1000000/325851</f>
        <v>0</v>
      </c>
      <c r="O3857" s="47">
        <v>0</v>
      </c>
      <c r="P3857" s="48">
        <f t="shared" ref="P3857" si="11107">O3857*1000000/325851</f>
        <v>0</v>
      </c>
      <c r="Q3857" s="47">
        <v>0</v>
      </c>
      <c r="R3857" s="48">
        <f t="shared" ref="R3857" si="11108">Q3857*1000000/325851</f>
        <v>0</v>
      </c>
      <c r="S3857" s="47">
        <v>0</v>
      </c>
      <c r="T3857" s="48">
        <f t="shared" ref="T3857" si="11109">S3857*1000000/325851</f>
        <v>0</v>
      </c>
      <c r="U3857" s="47">
        <v>0</v>
      </c>
      <c r="V3857" s="48">
        <f t="shared" ref="V3857" si="11110">U3857*1000000/325851</f>
        <v>0</v>
      </c>
      <c r="W3857" s="47">
        <v>0</v>
      </c>
      <c r="X3857" s="48">
        <f t="shared" ref="X3857" si="11111">W3857*1000000/325851</f>
        <v>0</v>
      </c>
      <c r="Y3857" s="47">
        <v>0</v>
      </c>
      <c r="Z3857" s="48">
        <f t="shared" ref="Z3857" si="11112">Y3857*1000000/325851</f>
        <v>0</v>
      </c>
      <c r="AA3857" s="47">
        <v>0</v>
      </c>
      <c r="AB3857" s="48">
        <f t="shared" ref="AB3857" si="11113">AA3857*1000000/325851</f>
        <v>0</v>
      </c>
      <c r="AC3857" s="47">
        <f t="shared" si="10727"/>
        <v>0</v>
      </c>
      <c r="AD3857" s="48">
        <f t="shared" si="10728"/>
        <v>0</v>
      </c>
    </row>
    <row r="3858" spans="1:30" x14ac:dyDescent="0.25">
      <c r="A3858" s="46" t="s">
        <v>1265</v>
      </c>
      <c r="C3858" s="47">
        <v>0</v>
      </c>
      <c r="D3858" s="48">
        <f t="shared" si="10715"/>
        <v>0</v>
      </c>
      <c r="E3858" s="47">
        <v>0</v>
      </c>
      <c r="F3858" s="48">
        <f t="shared" si="10715"/>
        <v>0</v>
      </c>
      <c r="G3858" s="47">
        <v>0</v>
      </c>
      <c r="H3858" s="48">
        <f t="shared" ref="H3858" si="11114">G3858*1000000/325851</f>
        <v>0</v>
      </c>
      <c r="I3858" s="47">
        <v>0</v>
      </c>
      <c r="J3858" s="48">
        <f t="shared" ref="J3858" si="11115">I3858*1000000/325851</f>
        <v>0</v>
      </c>
      <c r="K3858" s="47">
        <v>0</v>
      </c>
      <c r="L3858" s="48">
        <f t="shared" ref="L3858" si="11116">K3858*1000000/325851</f>
        <v>0</v>
      </c>
      <c r="M3858" s="47">
        <v>0</v>
      </c>
      <c r="N3858" s="48">
        <f t="shared" ref="N3858" si="11117">M3858*1000000/325851</f>
        <v>0</v>
      </c>
      <c r="O3858" s="47">
        <v>0</v>
      </c>
      <c r="P3858" s="48">
        <f t="shared" ref="P3858" si="11118">O3858*1000000/325851</f>
        <v>0</v>
      </c>
      <c r="Q3858" s="47">
        <v>1.7999999999999999E-2</v>
      </c>
      <c r="R3858" s="48">
        <f t="shared" ref="R3858" si="11119">Q3858*1000000/325851</f>
        <v>5.5239971643481225E-2</v>
      </c>
      <c r="S3858" s="47">
        <v>0</v>
      </c>
      <c r="T3858" s="48">
        <f t="shared" ref="T3858" si="11120">S3858*1000000/325851</f>
        <v>0</v>
      </c>
      <c r="U3858" s="47">
        <v>0</v>
      </c>
      <c r="V3858" s="48">
        <f t="shared" ref="V3858" si="11121">U3858*1000000/325851</f>
        <v>0</v>
      </c>
      <c r="W3858" s="47">
        <v>0</v>
      </c>
      <c r="X3858" s="48">
        <f t="shared" ref="X3858" si="11122">W3858*1000000/325851</f>
        <v>0</v>
      </c>
      <c r="Y3858" s="47">
        <v>0</v>
      </c>
      <c r="Z3858" s="48">
        <f t="shared" ref="Z3858" si="11123">Y3858*1000000/325851</f>
        <v>0</v>
      </c>
      <c r="AA3858" s="47">
        <v>0</v>
      </c>
      <c r="AB3858" s="48">
        <f t="shared" ref="AB3858" si="11124">AA3858*1000000/325851</f>
        <v>0</v>
      </c>
      <c r="AC3858" s="47">
        <f t="shared" si="10727"/>
        <v>1.7999999999999999E-2</v>
      </c>
      <c r="AD3858" s="48">
        <f t="shared" si="10728"/>
        <v>5.5239971643481225E-2</v>
      </c>
    </row>
    <row r="3859" spans="1:30" x14ac:dyDescent="0.25">
      <c r="A3859" s="46" t="s">
        <v>1266</v>
      </c>
      <c r="C3859" s="47">
        <v>0</v>
      </c>
      <c r="D3859" s="48">
        <f t="shared" si="10715"/>
        <v>0</v>
      </c>
      <c r="E3859" s="47">
        <v>0</v>
      </c>
      <c r="F3859" s="48">
        <f t="shared" si="10715"/>
        <v>0</v>
      </c>
      <c r="G3859" s="47">
        <v>0</v>
      </c>
      <c r="H3859" s="48">
        <f t="shared" ref="H3859" si="11125">G3859*1000000/325851</f>
        <v>0</v>
      </c>
      <c r="I3859" s="47">
        <v>0</v>
      </c>
      <c r="J3859" s="48">
        <f t="shared" ref="J3859" si="11126">I3859*1000000/325851</f>
        <v>0</v>
      </c>
      <c r="K3859" s="47">
        <v>0</v>
      </c>
      <c r="L3859" s="48">
        <f t="shared" ref="L3859" si="11127">K3859*1000000/325851</f>
        <v>0</v>
      </c>
      <c r="M3859" s="47">
        <v>0</v>
      </c>
      <c r="N3859" s="48">
        <f t="shared" ref="N3859" si="11128">M3859*1000000/325851</f>
        <v>0</v>
      </c>
      <c r="O3859" s="47">
        <v>0</v>
      </c>
      <c r="P3859" s="48">
        <f t="shared" ref="P3859" si="11129">O3859*1000000/325851</f>
        <v>0</v>
      </c>
      <c r="Q3859" s="47">
        <v>0</v>
      </c>
      <c r="R3859" s="48">
        <f t="shared" ref="R3859" si="11130">Q3859*1000000/325851</f>
        <v>0</v>
      </c>
      <c r="S3859" s="47">
        <v>0</v>
      </c>
      <c r="T3859" s="48">
        <f t="shared" ref="T3859" si="11131">S3859*1000000/325851</f>
        <v>0</v>
      </c>
      <c r="U3859" s="47">
        <v>0</v>
      </c>
      <c r="V3859" s="48">
        <f t="shared" ref="V3859" si="11132">U3859*1000000/325851</f>
        <v>0</v>
      </c>
      <c r="W3859" s="47">
        <v>0</v>
      </c>
      <c r="X3859" s="48">
        <f t="shared" ref="X3859" si="11133">W3859*1000000/325851</f>
        <v>0</v>
      </c>
      <c r="Y3859" s="47">
        <v>0</v>
      </c>
      <c r="Z3859" s="48">
        <f t="shared" ref="Z3859" si="11134">Y3859*1000000/325851</f>
        <v>0</v>
      </c>
      <c r="AA3859" s="47">
        <v>0</v>
      </c>
      <c r="AB3859" s="48">
        <f t="shared" ref="AB3859" si="11135">AA3859*1000000/325851</f>
        <v>0</v>
      </c>
      <c r="AC3859" s="47">
        <f t="shared" si="10727"/>
        <v>0</v>
      </c>
      <c r="AD3859" s="48">
        <f t="shared" si="10728"/>
        <v>0</v>
      </c>
    </row>
    <row r="3860" spans="1:30" x14ac:dyDescent="0.25">
      <c r="A3860" s="46" t="s">
        <v>1267</v>
      </c>
      <c r="C3860" s="47">
        <v>0</v>
      </c>
      <c r="D3860" s="48">
        <f t="shared" si="10715"/>
        <v>0</v>
      </c>
      <c r="E3860" s="47">
        <v>0</v>
      </c>
      <c r="F3860" s="48">
        <f t="shared" si="10715"/>
        <v>0</v>
      </c>
      <c r="G3860" s="47">
        <v>0</v>
      </c>
      <c r="H3860" s="48">
        <f t="shared" ref="H3860" si="11136">G3860*1000000/325851</f>
        <v>0</v>
      </c>
      <c r="I3860" s="47">
        <v>0</v>
      </c>
      <c r="J3860" s="48">
        <f t="shared" ref="J3860" si="11137">I3860*1000000/325851</f>
        <v>0</v>
      </c>
      <c r="K3860" s="47">
        <v>0</v>
      </c>
      <c r="L3860" s="48">
        <f t="shared" ref="L3860" si="11138">K3860*1000000/325851</f>
        <v>0</v>
      </c>
      <c r="M3860" s="47">
        <v>0</v>
      </c>
      <c r="N3860" s="48">
        <f t="shared" ref="N3860" si="11139">M3860*1000000/325851</f>
        <v>0</v>
      </c>
      <c r="O3860" s="47">
        <v>0</v>
      </c>
      <c r="P3860" s="48">
        <f t="shared" ref="P3860" si="11140">O3860*1000000/325851</f>
        <v>0</v>
      </c>
      <c r="Q3860" s="47">
        <v>0</v>
      </c>
      <c r="R3860" s="48">
        <f t="shared" ref="R3860" si="11141">Q3860*1000000/325851</f>
        <v>0</v>
      </c>
      <c r="S3860" s="47">
        <v>0</v>
      </c>
      <c r="T3860" s="48">
        <f t="shared" ref="T3860" si="11142">S3860*1000000/325851</f>
        <v>0</v>
      </c>
      <c r="U3860" s="47">
        <v>0</v>
      </c>
      <c r="V3860" s="48">
        <f t="shared" ref="V3860" si="11143">U3860*1000000/325851</f>
        <v>0</v>
      </c>
      <c r="W3860" s="47">
        <v>0</v>
      </c>
      <c r="X3860" s="48">
        <f t="shared" ref="X3860" si="11144">W3860*1000000/325851</f>
        <v>0</v>
      </c>
      <c r="Y3860" s="47">
        <v>0</v>
      </c>
      <c r="Z3860" s="48">
        <f t="shared" ref="Z3860" si="11145">Y3860*1000000/325851</f>
        <v>0</v>
      </c>
      <c r="AA3860" s="47">
        <v>0</v>
      </c>
      <c r="AB3860" s="48">
        <f t="shared" ref="AB3860" si="11146">AA3860*1000000/325851</f>
        <v>0</v>
      </c>
      <c r="AC3860" s="47">
        <f t="shared" si="10727"/>
        <v>0</v>
      </c>
      <c r="AD3860" s="48">
        <f t="shared" si="10728"/>
        <v>0</v>
      </c>
    </row>
    <row r="3861" spans="1:30" x14ac:dyDescent="0.25">
      <c r="A3861" s="46" t="s">
        <v>1268</v>
      </c>
      <c r="C3861" s="47">
        <v>0</v>
      </c>
      <c r="D3861" s="48">
        <f t="shared" si="10715"/>
        <v>0</v>
      </c>
      <c r="E3861" s="47">
        <v>0</v>
      </c>
      <c r="F3861" s="48">
        <f t="shared" si="10715"/>
        <v>0</v>
      </c>
      <c r="G3861" s="47">
        <v>0</v>
      </c>
      <c r="H3861" s="48">
        <f t="shared" ref="H3861" si="11147">G3861*1000000/325851</f>
        <v>0</v>
      </c>
      <c r="I3861" s="47">
        <v>0</v>
      </c>
      <c r="J3861" s="48">
        <f t="shared" ref="J3861" si="11148">I3861*1000000/325851</f>
        <v>0</v>
      </c>
      <c r="K3861" s="47">
        <v>0</v>
      </c>
      <c r="L3861" s="48">
        <f t="shared" ref="L3861" si="11149">K3861*1000000/325851</f>
        <v>0</v>
      </c>
      <c r="M3861" s="47">
        <v>0</v>
      </c>
      <c r="N3861" s="48">
        <f t="shared" ref="N3861" si="11150">M3861*1000000/325851</f>
        <v>0</v>
      </c>
      <c r="O3861" s="47">
        <v>0</v>
      </c>
      <c r="P3861" s="48">
        <f t="shared" ref="P3861" si="11151">O3861*1000000/325851</f>
        <v>0</v>
      </c>
      <c r="Q3861" s="47">
        <v>0</v>
      </c>
      <c r="R3861" s="48">
        <f t="shared" ref="R3861" si="11152">Q3861*1000000/325851</f>
        <v>0</v>
      </c>
      <c r="S3861" s="47">
        <v>0</v>
      </c>
      <c r="T3861" s="48">
        <f t="shared" ref="T3861" si="11153">S3861*1000000/325851</f>
        <v>0</v>
      </c>
      <c r="U3861" s="47">
        <v>0</v>
      </c>
      <c r="V3861" s="48">
        <f t="shared" ref="V3861" si="11154">U3861*1000000/325851</f>
        <v>0</v>
      </c>
      <c r="W3861" s="47">
        <v>0</v>
      </c>
      <c r="X3861" s="48">
        <f t="shared" ref="X3861" si="11155">W3861*1000000/325851</f>
        <v>0</v>
      </c>
      <c r="Y3861" s="47">
        <v>0</v>
      </c>
      <c r="Z3861" s="48">
        <f t="shared" ref="Z3861" si="11156">Y3861*1000000/325851</f>
        <v>0</v>
      </c>
      <c r="AA3861" s="47">
        <v>0</v>
      </c>
      <c r="AB3861" s="48">
        <f t="shared" ref="AB3861" si="11157">AA3861*1000000/325851</f>
        <v>0</v>
      </c>
      <c r="AC3861" s="47">
        <f t="shared" si="10727"/>
        <v>0</v>
      </c>
      <c r="AD3861" s="48">
        <f t="shared" si="10728"/>
        <v>0</v>
      </c>
    </row>
    <row r="3862" spans="1:30" x14ac:dyDescent="0.25">
      <c r="A3862" s="46" t="s">
        <v>1269</v>
      </c>
      <c r="C3862" s="47">
        <v>0</v>
      </c>
      <c r="D3862" s="48">
        <f t="shared" si="10715"/>
        <v>0</v>
      </c>
      <c r="E3862" s="47">
        <v>0</v>
      </c>
      <c r="F3862" s="48">
        <f t="shared" si="10715"/>
        <v>0</v>
      </c>
      <c r="G3862" s="47">
        <v>0</v>
      </c>
      <c r="H3862" s="48">
        <f t="shared" ref="H3862" si="11158">G3862*1000000/325851</f>
        <v>0</v>
      </c>
      <c r="I3862" s="47">
        <v>0</v>
      </c>
      <c r="J3862" s="48">
        <f t="shared" ref="J3862" si="11159">I3862*1000000/325851</f>
        <v>0</v>
      </c>
      <c r="K3862" s="47">
        <v>0</v>
      </c>
      <c r="L3862" s="48">
        <f t="shared" ref="L3862" si="11160">K3862*1000000/325851</f>
        <v>0</v>
      </c>
      <c r="M3862" s="47">
        <v>0</v>
      </c>
      <c r="N3862" s="48">
        <f t="shared" ref="N3862" si="11161">M3862*1000000/325851</f>
        <v>0</v>
      </c>
      <c r="O3862" s="47">
        <v>0</v>
      </c>
      <c r="P3862" s="48">
        <f t="shared" ref="P3862" si="11162">O3862*1000000/325851</f>
        <v>0</v>
      </c>
      <c r="Q3862" s="47">
        <v>0</v>
      </c>
      <c r="R3862" s="48">
        <f t="shared" ref="R3862" si="11163">Q3862*1000000/325851</f>
        <v>0</v>
      </c>
      <c r="S3862" s="47">
        <v>0</v>
      </c>
      <c r="T3862" s="48">
        <f t="shared" ref="T3862" si="11164">S3862*1000000/325851</f>
        <v>0</v>
      </c>
      <c r="U3862" s="47">
        <v>0</v>
      </c>
      <c r="V3862" s="48">
        <f t="shared" ref="V3862" si="11165">U3862*1000000/325851</f>
        <v>0</v>
      </c>
      <c r="W3862" s="47">
        <v>0</v>
      </c>
      <c r="X3862" s="48">
        <f t="shared" ref="X3862" si="11166">W3862*1000000/325851</f>
        <v>0</v>
      </c>
      <c r="Y3862" s="47">
        <v>0</v>
      </c>
      <c r="Z3862" s="48">
        <f t="shared" ref="Z3862" si="11167">Y3862*1000000/325851</f>
        <v>0</v>
      </c>
      <c r="AA3862" s="47">
        <v>0</v>
      </c>
      <c r="AB3862" s="48">
        <f t="shared" ref="AB3862" si="11168">AA3862*1000000/325851</f>
        <v>0</v>
      </c>
      <c r="AC3862" s="47">
        <f t="shared" si="10727"/>
        <v>0</v>
      </c>
      <c r="AD3862" s="48">
        <f t="shared" si="10728"/>
        <v>0</v>
      </c>
    </row>
    <row r="3863" spans="1:30" x14ac:dyDescent="0.25">
      <c r="A3863" s="46" t="s">
        <v>1270</v>
      </c>
      <c r="C3863" s="47">
        <v>0</v>
      </c>
      <c r="D3863" s="48">
        <f t="shared" si="10715"/>
        <v>0</v>
      </c>
      <c r="E3863" s="47">
        <v>0</v>
      </c>
      <c r="F3863" s="48">
        <f t="shared" si="10715"/>
        <v>0</v>
      </c>
      <c r="G3863" s="47">
        <v>0</v>
      </c>
      <c r="H3863" s="48">
        <f t="shared" ref="H3863" si="11169">G3863*1000000/325851</f>
        <v>0</v>
      </c>
      <c r="I3863" s="47">
        <v>0</v>
      </c>
      <c r="J3863" s="48">
        <f t="shared" ref="J3863" si="11170">I3863*1000000/325851</f>
        <v>0</v>
      </c>
      <c r="K3863" s="47">
        <v>0</v>
      </c>
      <c r="L3863" s="48">
        <f t="shared" ref="L3863" si="11171">K3863*1000000/325851</f>
        <v>0</v>
      </c>
      <c r="M3863" s="47">
        <v>0</v>
      </c>
      <c r="N3863" s="48">
        <f t="shared" ref="N3863" si="11172">M3863*1000000/325851</f>
        <v>0</v>
      </c>
      <c r="O3863" s="47">
        <v>0</v>
      </c>
      <c r="P3863" s="48">
        <f t="shared" ref="P3863" si="11173">O3863*1000000/325851</f>
        <v>0</v>
      </c>
      <c r="Q3863" s="47">
        <v>0</v>
      </c>
      <c r="R3863" s="48">
        <f t="shared" ref="R3863" si="11174">Q3863*1000000/325851</f>
        <v>0</v>
      </c>
      <c r="S3863" s="47">
        <v>0</v>
      </c>
      <c r="T3863" s="48">
        <f t="shared" ref="T3863" si="11175">S3863*1000000/325851</f>
        <v>0</v>
      </c>
      <c r="U3863" s="47">
        <v>0</v>
      </c>
      <c r="V3863" s="48">
        <f t="shared" ref="V3863" si="11176">U3863*1000000/325851</f>
        <v>0</v>
      </c>
      <c r="W3863" s="47">
        <v>0</v>
      </c>
      <c r="X3863" s="48">
        <f t="shared" ref="X3863" si="11177">W3863*1000000/325851</f>
        <v>0</v>
      </c>
      <c r="Y3863" s="47">
        <v>0</v>
      </c>
      <c r="Z3863" s="48">
        <f t="shared" ref="Z3863" si="11178">Y3863*1000000/325851</f>
        <v>0</v>
      </c>
      <c r="AA3863" s="47">
        <v>0</v>
      </c>
      <c r="AB3863" s="48">
        <f t="shared" ref="AB3863" si="11179">AA3863*1000000/325851</f>
        <v>0</v>
      </c>
      <c r="AC3863" s="47">
        <f t="shared" si="10727"/>
        <v>0</v>
      </c>
      <c r="AD3863" s="48">
        <f t="shared" si="10728"/>
        <v>0</v>
      </c>
    </row>
    <row r="3864" spans="1:30" x14ac:dyDescent="0.25">
      <c r="A3864" s="46" t="s">
        <v>1271</v>
      </c>
      <c r="C3864" s="47">
        <v>0</v>
      </c>
      <c r="D3864" s="48">
        <f t="shared" si="10715"/>
        <v>0</v>
      </c>
      <c r="E3864" s="47">
        <v>0</v>
      </c>
      <c r="F3864" s="48">
        <f t="shared" si="10715"/>
        <v>0</v>
      </c>
      <c r="G3864" s="47">
        <v>0</v>
      </c>
      <c r="H3864" s="48">
        <f t="shared" ref="H3864" si="11180">G3864*1000000/325851</f>
        <v>0</v>
      </c>
      <c r="I3864" s="47">
        <v>0</v>
      </c>
      <c r="J3864" s="48">
        <f t="shared" ref="J3864" si="11181">I3864*1000000/325851</f>
        <v>0</v>
      </c>
      <c r="K3864" s="47">
        <v>0</v>
      </c>
      <c r="L3864" s="48">
        <f t="shared" ref="L3864" si="11182">K3864*1000000/325851</f>
        <v>0</v>
      </c>
      <c r="M3864" s="47">
        <v>0</v>
      </c>
      <c r="N3864" s="48">
        <f t="shared" ref="N3864" si="11183">M3864*1000000/325851</f>
        <v>0</v>
      </c>
      <c r="O3864" s="47">
        <v>0</v>
      </c>
      <c r="P3864" s="48">
        <f t="shared" ref="P3864" si="11184">O3864*1000000/325851</f>
        <v>0</v>
      </c>
      <c r="Q3864" s="47">
        <v>0</v>
      </c>
      <c r="R3864" s="48">
        <f t="shared" ref="R3864" si="11185">Q3864*1000000/325851</f>
        <v>0</v>
      </c>
      <c r="S3864" s="47">
        <v>0</v>
      </c>
      <c r="T3864" s="48">
        <f t="shared" ref="T3864" si="11186">S3864*1000000/325851</f>
        <v>0</v>
      </c>
      <c r="U3864" s="47">
        <v>0</v>
      </c>
      <c r="V3864" s="48">
        <f t="shared" ref="V3864" si="11187">U3864*1000000/325851</f>
        <v>0</v>
      </c>
      <c r="W3864" s="47">
        <v>0</v>
      </c>
      <c r="X3864" s="48">
        <f t="shared" ref="X3864" si="11188">W3864*1000000/325851</f>
        <v>0</v>
      </c>
      <c r="Y3864" s="47">
        <v>0</v>
      </c>
      <c r="Z3864" s="48">
        <f t="shared" ref="Z3864" si="11189">Y3864*1000000/325851</f>
        <v>0</v>
      </c>
      <c r="AA3864" s="47">
        <v>0</v>
      </c>
      <c r="AB3864" s="48">
        <f t="shared" ref="AB3864" si="11190">AA3864*1000000/325851</f>
        <v>0</v>
      </c>
      <c r="AC3864" s="47">
        <f t="shared" si="10727"/>
        <v>0</v>
      </c>
      <c r="AD3864" s="48">
        <f t="shared" si="10728"/>
        <v>0</v>
      </c>
    </row>
    <row r="3865" spans="1:30" x14ac:dyDescent="0.25">
      <c r="A3865" s="46" t="s">
        <v>1272</v>
      </c>
      <c r="C3865" s="47">
        <v>0</v>
      </c>
      <c r="D3865" s="48">
        <f t="shared" si="10715"/>
        <v>0</v>
      </c>
      <c r="E3865" s="47">
        <v>0</v>
      </c>
      <c r="F3865" s="48">
        <f t="shared" si="10715"/>
        <v>0</v>
      </c>
      <c r="G3865" s="47">
        <v>0</v>
      </c>
      <c r="H3865" s="48">
        <f t="shared" ref="H3865" si="11191">G3865*1000000/325851</f>
        <v>0</v>
      </c>
      <c r="I3865" s="47">
        <v>0</v>
      </c>
      <c r="J3865" s="48">
        <f t="shared" ref="J3865" si="11192">I3865*1000000/325851</f>
        <v>0</v>
      </c>
      <c r="K3865" s="47">
        <v>0</v>
      </c>
      <c r="L3865" s="48">
        <f t="shared" ref="L3865" si="11193">K3865*1000000/325851</f>
        <v>0</v>
      </c>
      <c r="M3865" s="47">
        <v>0</v>
      </c>
      <c r="N3865" s="48">
        <f t="shared" ref="N3865" si="11194">M3865*1000000/325851</f>
        <v>0</v>
      </c>
      <c r="O3865" s="47">
        <v>0</v>
      </c>
      <c r="P3865" s="48">
        <f t="shared" ref="P3865" si="11195">O3865*1000000/325851</f>
        <v>0</v>
      </c>
      <c r="Q3865" s="47">
        <v>0</v>
      </c>
      <c r="R3865" s="48">
        <f t="shared" ref="R3865" si="11196">Q3865*1000000/325851</f>
        <v>0</v>
      </c>
      <c r="S3865" s="47">
        <v>0</v>
      </c>
      <c r="T3865" s="48">
        <f t="shared" ref="T3865" si="11197">S3865*1000000/325851</f>
        <v>0</v>
      </c>
      <c r="U3865" s="47">
        <v>0</v>
      </c>
      <c r="V3865" s="48">
        <f t="shared" ref="V3865" si="11198">U3865*1000000/325851</f>
        <v>0</v>
      </c>
      <c r="W3865" s="47">
        <v>0</v>
      </c>
      <c r="X3865" s="48">
        <f t="shared" ref="X3865" si="11199">W3865*1000000/325851</f>
        <v>0</v>
      </c>
      <c r="Y3865" s="47">
        <v>0</v>
      </c>
      <c r="Z3865" s="48">
        <f t="shared" ref="Z3865" si="11200">Y3865*1000000/325851</f>
        <v>0</v>
      </c>
      <c r="AA3865" s="47">
        <v>0</v>
      </c>
      <c r="AB3865" s="48">
        <f t="shared" ref="AB3865" si="11201">AA3865*1000000/325851</f>
        <v>0</v>
      </c>
      <c r="AC3865" s="47">
        <f t="shared" si="10727"/>
        <v>0</v>
      </c>
      <c r="AD3865" s="48">
        <f t="shared" si="10728"/>
        <v>0</v>
      </c>
    </row>
    <row r="3866" spans="1:30" x14ac:dyDescent="0.25">
      <c r="A3866" s="46" t="s">
        <v>1273</v>
      </c>
      <c r="C3866" s="47">
        <v>0</v>
      </c>
      <c r="D3866" s="48">
        <f t="shared" si="10715"/>
        <v>0</v>
      </c>
      <c r="E3866" s="47">
        <v>0</v>
      </c>
      <c r="F3866" s="48">
        <f t="shared" si="10715"/>
        <v>0</v>
      </c>
      <c r="G3866" s="47">
        <v>0</v>
      </c>
      <c r="H3866" s="48">
        <f t="shared" ref="H3866" si="11202">G3866*1000000/325851</f>
        <v>0</v>
      </c>
      <c r="I3866" s="47">
        <v>0</v>
      </c>
      <c r="J3866" s="48">
        <f t="shared" ref="J3866" si="11203">I3866*1000000/325851</f>
        <v>0</v>
      </c>
      <c r="K3866" s="47">
        <v>0</v>
      </c>
      <c r="L3866" s="48">
        <f t="shared" ref="L3866" si="11204">K3866*1000000/325851</f>
        <v>0</v>
      </c>
      <c r="M3866" s="47">
        <v>0</v>
      </c>
      <c r="N3866" s="48">
        <f t="shared" ref="N3866" si="11205">M3866*1000000/325851</f>
        <v>0</v>
      </c>
      <c r="O3866" s="47">
        <v>0</v>
      </c>
      <c r="P3866" s="48">
        <f t="shared" ref="P3866" si="11206">O3866*1000000/325851</f>
        <v>0</v>
      </c>
      <c r="Q3866" s="47">
        <v>0</v>
      </c>
      <c r="R3866" s="48">
        <f t="shared" ref="R3866" si="11207">Q3866*1000000/325851</f>
        <v>0</v>
      </c>
      <c r="S3866" s="47">
        <v>0</v>
      </c>
      <c r="T3866" s="48">
        <f t="shared" ref="T3866" si="11208">S3866*1000000/325851</f>
        <v>0</v>
      </c>
      <c r="U3866" s="47">
        <v>0</v>
      </c>
      <c r="V3866" s="48">
        <f t="shared" ref="V3866" si="11209">U3866*1000000/325851</f>
        <v>0</v>
      </c>
      <c r="W3866" s="47">
        <v>0</v>
      </c>
      <c r="X3866" s="48">
        <f t="shared" ref="X3866" si="11210">W3866*1000000/325851</f>
        <v>0</v>
      </c>
      <c r="Y3866" s="47">
        <v>0</v>
      </c>
      <c r="Z3866" s="48">
        <f t="shared" ref="Z3866" si="11211">Y3866*1000000/325851</f>
        <v>0</v>
      </c>
      <c r="AA3866" s="47">
        <v>0</v>
      </c>
      <c r="AB3866" s="48">
        <f t="shared" ref="AB3866" si="11212">AA3866*1000000/325851</f>
        <v>0</v>
      </c>
      <c r="AC3866" s="47">
        <f t="shared" si="10727"/>
        <v>0</v>
      </c>
      <c r="AD3866" s="48">
        <f t="shared" si="10728"/>
        <v>0</v>
      </c>
    </row>
    <row r="3867" spans="1:30" x14ac:dyDescent="0.25">
      <c r="A3867" s="46" t="s">
        <v>1274</v>
      </c>
      <c r="C3867" s="47">
        <v>0</v>
      </c>
      <c r="D3867" s="48">
        <f t="shared" si="10715"/>
        <v>0</v>
      </c>
      <c r="E3867" s="47">
        <v>0</v>
      </c>
      <c r="F3867" s="48">
        <f t="shared" si="10715"/>
        <v>0</v>
      </c>
      <c r="G3867" s="47">
        <v>0</v>
      </c>
      <c r="H3867" s="48">
        <f t="shared" ref="H3867" si="11213">G3867*1000000/325851</f>
        <v>0</v>
      </c>
      <c r="I3867" s="47">
        <v>0</v>
      </c>
      <c r="J3867" s="48">
        <f t="shared" ref="J3867" si="11214">I3867*1000000/325851</f>
        <v>0</v>
      </c>
      <c r="K3867" s="47">
        <v>0</v>
      </c>
      <c r="L3867" s="48">
        <f t="shared" ref="L3867" si="11215">K3867*1000000/325851</f>
        <v>0</v>
      </c>
      <c r="M3867" s="47">
        <v>0</v>
      </c>
      <c r="N3867" s="48">
        <f t="shared" ref="N3867" si="11216">M3867*1000000/325851</f>
        <v>0</v>
      </c>
      <c r="O3867" s="47">
        <v>0</v>
      </c>
      <c r="P3867" s="48">
        <f t="shared" ref="P3867" si="11217">O3867*1000000/325851</f>
        <v>0</v>
      </c>
      <c r="Q3867" s="47">
        <v>0</v>
      </c>
      <c r="R3867" s="48">
        <f t="shared" ref="R3867" si="11218">Q3867*1000000/325851</f>
        <v>0</v>
      </c>
      <c r="S3867" s="47">
        <v>0</v>
      </c>
      <c r="T3867" s="48">
        <f t="shared" ref="T3867" si="11219">S3867*1000000/325851</f>
        <v>0</v>
      </c>
      <c r="U3867" s="47">
        <v>0</v>
      </c>
      <c r="V3867" s="48">
        <f t="shared" ref="V3867" si="11220">U3867*1000000/325851</f>
        <v>0</v>
      </c>
      <c r="W3867" s="47">
        <v>0</v>
      </c>
      <c r="X3867" s="48">
        <f t="shared" ref="X3867" si="11221">W3867*1000000/325851</f>
        <v>0</v>
      </c>
      <c r="Y3867" s="47">
        <v>0</v>
      </c>
      <c r="Z3867" s="48">
        <f t="shared" ref="Z3867" si="11222">Y3867*1000000/325851</f>
        <v>0</v>
      </c>
      <c r="AA3867" s="47">
        <v>0</v>
      </c>
      <c r="AB3867" s="48">
        <f t="shared" ref="AB3867" si="11223">AA3867*1000000/325851</f>
        <v>0</v>
      </c>
      <c r="AC3867" s="47">
        <f t="shared" si="10727"/>
        <v>0</v>
      </c>
      <c r="AD3867" s="48">
        <f t="shared" si="10728"/>
        <v>0</v>
      </c>
    </row>
    <row r="3868" spans="1:30" x14ac:dyDescent="0.25">
      <c r="A3868" s="46" t="s">
        <v>1275</v>
      </c>
      <c r="C3868" s="47">
        <v>0</v>
      </c>
      <c r="D3868" s="48">
        <f t="shared" si="10715"/>
        <v>0</v>
      </c>
      <c r="E3868" s="47">
        <v>0</v>
      </c>
      <c r="F3868" s="48">
        <f t="shared" si="10715"/>
        <v>0</v>
      </c>
      <c r="G3868" s="47">
        <v>0</v>
      </c>
      <c r="H3868" s="48">
        <f t="shared" ref="H3868" si="11224">G3868*1000000/325851</f>
        <v>0</v>
      </c>
      <c r="I3868" s="47">
        <v>0</v>
      </c>
      <c r="J3868" s="48">
        <f t="shared" ref="J3868" si="11225">I3868*1000000/325851</f>
        <v>0</v>
      </c>
      <c r="K3868" s="47">
        <v>0</v>
      </c>
      <c r="L3868" s="48">
        <f t="shared" ref="L3868" si="11226">K3868*1000000/325851</f>
        <v>0</v>
      </c>
      <c r="M3868" s="47">
        <v>0</v>
      </c>
      <c r="N3868" s="48">
        <f t="shared" ref="N3868" si="11227">M3868*1000000/325851</f>
        <v>0</v>
      </c>
      <c r="O3868" s="47">
        <v>0</v>
      </c>
      <c r="P3868" s="48">
        <f t="shared" ref="P3868" si="11228">O3868*1000000/325851</f>
        <v>0</v>
      </c>
      <c r="Q3868" s="47">
        <v>0</v>
      </c>
      <c r="R3868" s="48">
        <f t="shared" ref="R3868" si="11229">Q3868*1000000/325851</f>
        <v>0</v>
      </c>
      <c r="S3868" s="47">
        <v>0</v>
      </c>
      <c r="T3868" s="48">
        <f t="shared" ref="T3868" si="11230">S3868*1000000/325851</f>
        <v>0</v>
      </c>
      <c r="U3868" s="47">
        <v>0</v>
      </c>
      <c r="V3868" s="48">
        <f t="shared" ref="V3868" si="11231">U3868*1000000/325851</f>
        <v>0</v>
      </c>
      <c r="W3868" s="47">
        <v>0</v>
      </c>
      <c r="X3868" s="48">
        <f t="shared" ref="X3868" si="11232">W3868*1000000/325851</f>
        <v>0</v>
      </c>
      <c r="Y3868" s="47">
        <v>0</v>
      </c>
      <c r="Z3868" s="48">
        <f t="shared" ref="Z3868" si="11233">Y3868*1000000/325851</f>
        <v>0</v>
      </c>
      <c r="AA3868" s="47">
        <v>0</v>
      </c>
      <c r="AB3868" s="48">
        <f t="shared" ref="AB3868" si="11234">AA3868*1000000/325851</f>
        <v>0</v>
      </c>
      <c r="AC3868" s="47">
        <f t="shared" si="10727"/>
        <v>0</v>
      </c>
      <c r="AD3868" s="48">
        <f t="shared" si="10728"/>
        <v>0</v>
      </c>
    </row>
    <row r="3869" spans="1:30" x14ac:dyDescent="0.25">
      <c r="A3869" s="46" t="s">
        <v>1276</v>
      </c>
      <c r="C3869" s="47">
        <v>0</v>
      </c>
      <c r="D3869" s="48">
        <f t="shared" si="10715"/>
        <v>0</v>
      </c>
      <c r="E3869" s="47">
        <v>0</v>
      </c>
      <c r="F3869" s="48">
        <f t="shared" si="10715"/>
        <v>0</v>
      </c>
      <c r="G3869" s="47">
        <v>0</v>
      </c>
      <c r="H3869" s="48">
        <f t="shared" ref="H3869" si="11235">G3869*1000000/325851</f>
        <v>0</v>
      </c>
      <c r="I3869" s="47">
        <v>0</v>
      </c>
      <c r="J3869" s="48">
        <f t="shared" ref="J3869" si="11236">I3869*1000000/325851</f>
        <v>0</v>
      </c>
      <c r="K3869" s="47">
        <v>0</v>
      </c>
      <c r="L3869" s="48">
        <f t="shared" ref="L3869" si="11237">K3869*1000000/325851</f>
        <v>0</v>
      </c>
      <c r="M3869" s="47">
        <v>0</v>
      </c>
      <c r="N3869" s="48">
        <f t="shared" ref="N3869" si="11238">M3869*1000000/325851</f>
        <v>0</v>
      </c>
      <c r="O3869" s="47">
        <v>0</v>
      </c>
      <c r="P3869" s="48">
        <f t="shared" ref="P3869" si="11239">O3869*1000000/325851</f>
        <v>0</v>
      </c>
      <c r="Q3869" s="47">
        <v>0</v>
      </c>
      <c r="R3869" s="48">
        <f t="shared" ref="R3869" si="11240">Q3869*1000000/325851</f>
        <v>0</v>
      </c>
      <c r="S3869" s="47">
        <v>0</v>
      </c>
      <c r="T3869" s="48">
        <f t="shared" ref="T3869" si="11241">S3869*1000000/325851</f>
        <v>0</v>
      </c>
      <c r="U3869" s="47">
        <v>0</v>
      </c>
      <c r="V3869" s="48">
        <f t="shared" ref="V3869" si="11242">U3869*1000000/325851</f>
        <v>0</v>
      </c>
      <c r="W3869" s="47">
        <v>0</v>
      </c>
      <c r="X3869" s="48">
        <f t="shared" ref="X3869" si="11243">W3869*1000000/325851</f>
        <v>0</v>
      </c>
      <c r="Y3869" s="47">
        <v>0</v>
      </c>
      <c r="Z3869" s="48">
        <f t="shared" ref="Z3869" si="11244">Y3869*1000000/325851</f>
        <v>0</v>
      </c>
      <c r="AA3869" s="47">
        <v>0</v>
      </c>
      <c r="AB3869" s="48">
        <f t="shared" ref="AB3869" si="11245">AA3869*1000000/325851</f>
        <v>0</v>
      </c>
      <c r="AC3869" s="47">
        <f t="shared" si="10727"/>
        <v>0</v>
      </c>
      <c r="AD3869" s="48">
        <f t="shared" si="10728"/>
        <v>0</v>
      </c>
    </row>
    <row r="3870" spans="1:30" x14ac:dyDescent="0.25">
      <c r="A3870" s="46" t="s">
        <v>1277</v>
      </c>
      <c r="C3870" s="47">
        <v>0</v>
      </c>
      <c r="D3870" s="48">
        <f t="shared" si="10715"/>
        <v>0</v>
      </c>
      <c r="E3870" s="47">
        <v>0</v>
      </c>
      <c r="F3870" s="48">
        <f t="shared" si="10715"/>
        <v>0</v>
      </c>
      <c r="G3870" s="47">
        <v>0</v>
      </c>
      <c r="H3870" s="48">
        <f t="shared" ref="H3870" si="11246">G3870*1000000/325851</f>
        <v>0</v>
      </c>
      <c r="I3870" s="47">
        <v>0</v>
      </c>
      <c r="J3870" s="48">
        <f t="shared" ref="J3870" si="11247">I3870*1000000/325851</f>
        <v>0</v>
      </c>
      <c r="K3870" s="47">
        <v>0</v>
      </c>
      <c r="L3870" s="48">
        <f t="shared" ref="L3870" si="11248">K3870*1000000/325851</f>
        <v>0</v>
      </c>
      <c r="M3870" s="47">
        <v>0</v>
      </c>
      <c r="N3870" s="48">
        <f t="shared" ref="N3870" si="11249">M3870*1000000/325851</f>
        <v>0</v>
      </c>
      <c r="O3870" s="47">
        <v>0</v>
      </c>
      <c r="P3870" s="48">
        <f t="shared" ref="P3870" si="11250">O3870*1000000/325851</f>
        <v>0</v>
      </c>
      <c r="Q3870" s="47">
        <v>0</v>
      </c>
      <c r="R3870" s="48">
        <f t="shared" ref="R3870" si="11251">Q3870*1000000/325851</f>
        <v>0</v>
      </c>
      <c r="S3870" s="47">
        <v>0</v>
      </c>
      <c r="T3870" s="48">
        <f t="shared" ref="T3870" si="11252">S3870*1000000/325851</f>
        <v>0</v>
      </c>
      <c r="U3870" s="47">
        <v>0</v>
      </c>
      <c r="V3870" s="48">
        <f t="shared" ref="V3870" si="11253">U3870*1000000/325851</f>
        <v>0</v>
      </c>
      <c r="W3870" s="47">
        <v>0</v>
      </c>
      <c r="X3870" s="48">
        <f t="shared" ref="X3870" si="11254">W3870*1000000/325851</f>
        <v>0</v>
      </c>
      <c r="Y3870" s="47">
        <v>0</v>
      </c>
      <c r="Z3870" s="48">
        <f t="shared" ref="Z3870" si="11255">Y3870*1000000/325851</f>
        <v>0</v>
      </c>
      <c r="AA3870" s="47">
        <v>0</v>
      </c>
      <c r="AB3870" s="48">
        <f t="shared" ref="AB3870" si="11256">AA3870*1000000/325851</f>
        <v>0</v>
      </c>
      <c r="AC3870" s="47">
        <f t="shared" si="10727"/>
        <v>0</v>
      </c>
      <c r="AD3870" s="48">
        <f t="shared" si="10728"/>
        <v>0</v>
      </c>
    </row>
    <row r="3871" spans="1:30" x14ac:dyDescent="0.25">
      <c r="A3871" s="46" t="s">
        <v>1278</v>
      </c>
      <c r="C3871" s="47">
        <v>0</v>
      </c>
      <c r="D3871" s="48">
        <f t="shared" si="10715"/>
        <v>0</v>
      </c>
      <c r="E3871" s="47">
        <v>0</v>
      </c>
      <c r="F3871" s="48">
        <f t="shared" si="10715"/>
        <v>0</v>
      </c>
      <c r="G3871" s="47">
        <v>0</v>
      </c>
      <c r="H3871" s="48">
        <f t="shared" ref="H3871" si="11257">G3871*1000000/325851</f>
        <v>0</v>
      </c>
      <c r="I3871" s="47">
        <v>0</v>
      </c>
      <c r="J3871" s="48">
        <f t="shared" ref="J3871" si="11258">I3871*1000000/325851</f>
        <v>0</v>
      </c>
      <c r="K3871" s="47">
        <v>0</v>
      </c>
      <c r="L3871" s="48">
        <f t="shared" ref="L3871" si="11259">K3871*1000000/325851</f>
        <v>0</v>
      </c>
      <c r="M3871" s="47">
        <v>0</v>
      </c>
      <c r="N3871" s="48">
        <f t="shared" ref="N3871" si="11260">M3871*1000000/325851</f>
        <v>0</v>
      </c>
      <c r="O3871" s="47">
        <v>0</v>
      </c>
      <c r="P3871" s="48">
        <f t="shared" ref="P3871" si="11261">O3871*1000000/325851</f>
        <v>0</v>
      </c>
      <c r="Q3871" s="47">
        <v>0</v>
      </c>
      <c r="R3871" s="48">
        <f t="shared" ref="R3871" si="11262">Q3871*1000000/325851</f>
        <v>0</v>
      </c>
      <c r="S3871" s="47">
        <v>0</v>
      </c>
      <c r="T3871" s="48">
        <f t="shared" ref="T3871" si="11263">S3871*1000000/325851</f>
        <v>0</v>
      </c>
      <c r="U3871" s="47">
        <v>0</v>
      </c>
      <c r="V3871" s="48">
        <f t="shared" ref="V3871" si="11264">U3871*1000000/325851</f>
        <v>0</v>
      </c>
      <c r="W3871" s="47">
        <v>0</v>
      </c>
      <c r="X3871" s="48">
        <f t="shared" ref="X3871" si="11265">W3871*1000000/325851</f>
        <v>0</v>
      </c>
      <c r="Y3871" s="47">
        <v>0</v>
      </c>
      <c r="Z3871" s="48">
        <f t="shared" ref="Z3871" si="11266">Y3871*1000000/325851</f>
        <v>0</v>
      </c>
      <c r="AA3871" s="47">
        <v>0</v>
      </c>
      <c r="AB3871" s="48">
        <f t="shared" ref="AB3871" si="11267">AA3871*1000000/325851</f>
        <v>0</v>
      </c>
      <c r="AC3871" s="47">
        <f t="shared" si="10727"/>
        <v>0</v>
      </c>
      <c r="AD3871" s="48">
        <f t="shared" si="10728"/>
        <v>0</v>
      </c>
    </row>
    <row r="3872" spans="1:30" x14ac:dyDescent="0.25">
      <c r="A3872" s="46" t="s">
        <v>1279</v>
      </c>
      <c r="C3872" s="47">
        <v>0</v>
      </c>
      <c r="D3872" s="48">
        <f t="shared" si="10715"/>
        <v>0</v>
      </c>
      <c r="E3872" s="47">
        <v>0</v>
      </c>
      <c r="F3872" s="48">
        <f t="shared" si="10715"/>
        <v>0</v>
      </c>
      <c r="G3872" s="47">
        <v>0</v>
      </c>
      <c r="H3872" s="48">
        <f t="shared" ref="H3872" si="11268">G3872*1000000/325851</f>
        <v>0</v>
      </c>
      <c r="I3872" s="47">
        <v>0</v>
      </c>
      <c r="J3872" s="48">
        <f t="shared" ref="J3872" si="11269">I3872*1000000/325851</f>
        <v>0</v>
      </c>
      <c r="K3872" s="47">
        <v>0</v>
      </c>
      <c r="L3872" s="48">
        <f t="shared" ref="L3872" si="11270">K3872*1000000/325851</f>
        <v>0</v>
      </c>
      <c r="M3872" s="47">
        <v>0</v>
      </c>
      <c r="N3872" s="48">
        <f t="shared" ref="N3872" si="11271">M3872*1000000/325851</f>
        <v>0</v>
      </c>
      <c r="O3872" s="47">
        <v>0</v>
      </c>
      <c r="P3872" s="48">
        <f t="shared" ref="P3872" si="11272">O3872*1000000/325851</f>
        <v>0</v>
      </c>
      <c r="Q3872" s="47">
        <v>0</v>
      </c>
      <c r="R3872" s="48">
        <f t="shared" ref="R3872" si="11273">Q3872*1000000/325851</f>
        <v>0</v>
      </c>
      <c r="S3872" s="47">
        <v>0</v>
      </c>
      <c r="T3872" s="48">
        <f t="shared" ref="T3872" si="11274">S3872*1000000/325851</f>
        <v>0</v>
      </c>
      <c r="U3872" s="47">
        <v>0</v>
      </c>
      <c r="V3872" s="48">
        <f t="shared" ref="V3872" si="11275">U3872*1000000/325851</f>
        <v>0</v>
      </c>
      <c r="W3872" s="47">
        <v>0</v>
      </c>
      <c r="X3872" s="48">
        <f t="shared" ref="X3872" si="11276">W3872*1000000/325851</f>
        <v>0</v>
      </c>
      <c r="Y3872" s="47">
        <v>0</v>
      </c>
      <c r="Z3872" s="48">
        <f t="shared" ref="Z3872" si="11277">Y3872*1000000/325851</f>
        <v>0</v>
      </c>
      <c r="AA3872" s="47">
        <v>0</v>
      </c>
      <c r="AB3872" s="48">
        <f t="shared" ref="AB3872" si="11278">AA3872*1000000/325851</f>
        <v>0</v>
      </c>
      <c r="AC3872" s="47">
        <f t="shared" si="10727"/>
        <v>0</v>
      </c>
      <c r="AD3872" s="48">
        <f t="shared" si="10728"/>
        <v>0</v>
      </c>
    </row>
    <row r="3873" spans="1:30" x14ac:dyDescent="0.25">
      <c r="A3873" s="46" t="s">
        <v>1280</v>
      </c>
      <c r="C3873" s="47">
        <v>0</v>
      </c>
      <c r="D3873" s="48">
        <f t="shared" si="10715"/>
        <v>0</v>
      </c>
      <c r="E3873" s="47">
        <v>0</v>
      </c>
      <c r="F3873" s="48">
        <f t="shared" si="10715"/>
        <v>0</v>
      </c>
      <c r="G3873" s="47">
        <v>0</v>
      </c>
      <c r="H3873" s="48">
        <f t="shared" ref="H3873" si="11279">G3873*1000000/325851</f>
        <v>0</v>
      </c>
      <c r="I3873" s="47">
        <v>0</v>
      </c>
      <c r="J3873" s="48">
        <f t="shared" ref="J3873" si="11280">I3873*1000000/325851</f>
        <v>0</v>
      </c>
      <c r="K3873" s="47">
        <v>0</v>
      </c>
      <c r="L3873" s="48">
        <f t="shared" ref="L3873" si="11281">K3873*1000000/325851</f>
        <v>0</v>
      </c>
      <c r="M3873" s="47">
        <v>0</v>
      </c>
      <c r="N3873" s="48">
        <f t="shared" ref="N3873" si="11282">M3873*1000000/325851</f>
        <v>0</v>
      </c>
      <c r="O3873" s="47">
        <v>0</v>
      </c>
      <c r="P3873" s="48">
        <f t="shared" ref="P3873" si="11283">O3873*1000000/325851</f>
        <v>0</v>
      </c>
      <c r="Q3873" s="47">
        <v>0</v>
      </c>
      <c r="R3873" s="48">
        <f t="shared" ref="R3873" si="11284">Q3873*1000000/325851</f>
        <v>0</v>
      </c>
      <c r="S3873" s="47">
        <v>0</v>
      </c>
      <c r="T3873" s="48">
        <f t="shared" ref="T3873" si="11285">S3873*1000000/325851</f>
        <v>0</v>
      </c>
      <c r="U3873" s="47">
        <v>0</v>
      </c>
      <c r="V3873" s="48">
        <f t="shared" ref="V3873" si="11286">U3873*1000000/325851</f>
        <v>0</v>
      </c>
      <c r="W3873" s="47">
        <v>0</v>
      </c>
      <c r="X3873" s="48">
        <f t="shared" ref="X3873" si="11287">W3873*1000000/325851</f>
        <v>0</v>
      </c>
      <c r="Y3873" s="47">
        <v>0</v>
      </c>
      <c r="Z3873" s="48">
        <f t="shared" ref="Z3873" si="11288">Y3873*1000000/325851</f>
        <v>0</v>
      </c>
      <c r="AA3873" s="47">
        <v>0</v>
      </c>
      <c r="AB3873" s="48">
        <f t="shared" ref="AB3873" si="11289">AA3873*1000000/325851</f>
        <v>0</v>
      </c>
      <c r="AC3873" s="47">
        <f t="shared" si="10727"/>
        <v>0</v>
      </c>
      <c r="AD3873" s="48">
        <f t="shared" si="10728"/>
        <v>0</v>
      </c>
    </row>
    <row r="3874" spans="1:30" x14ac:dyDescent="0.25">
      <c r="A3874" s="46" t="s">
        <v>1281</v>
      </c>
      <c r="C3874" s="47">
        <v>0</v>
      </c>
      <c r="D3874" s="48">
        <f t="shared" si="10715"/>
        <v>0</v>
      </c>
      <c r="E3874" s="47">
        <v>0</v>
      </c>
      <c r="F3874" s="48">
        <f t="shared" si="10715"/>
        <v>0</v>
      </c>
      <c r="G3874" s="47">
        <v>0.443</v>
      </c>
      <c r="H3874" s="48">
        <f t="shared" ref="H3874" si="11290">G3874*1000000/325851</f>
        <v>1.3595170798923435</v>
      </c>
      <c r="I3874" s="47">
        <v>0</v>
      </c>
      <c r="J3874" s="48">
        <f t="shared" ref="J3874" si="11291">I3874*1000000/325851</f>
        <v>0</v>
      </c>
      <c r="K3874" s="47">
        <v>0</v>
      </c>
      <c r="L3874" s="48">
        <f t="shared" ref="L3874" si="11292">K3874*1000000/325851</f>
        <v>0</v>
      </c>
      <c r="M3874" s="47">
        <v>1.0740000000000001</v>
      </c>
      <c r="N3874" s="48">
        <f t="shared" ref="N3874" si="11293">M3874*1000000/325851</f>
        <v>3.295984974727713</v>
      </c>
      <c r="O3874" s="47">
        <v>0</v>
      </c>
      <c r="P3874" s="48">
        <f t="shared" ref="P3874" si="11294">O3874*1000000/325851</f>
        <v>0</v>
      </c>
      <c r="Q3874" s="47">
        <v>0</v>
      </c>
      <c r="R3874" s="48">
        <f t="shared" ref="R3874" si="11295">Q3874*1000000/325851</f>
        <v>0</v>
      </c>
      <c r="S3874" s="47">
        <v>0</v>
      </c>
      <c r="T3874" s="48">
        <f t="shared" ref="T3874" si="11296">S3874*1000000/325851</f>
        <v>0</v>
      </c>
      <c r="U3874" s="47">
        <v>0.97299999999999998</v>
      </c>
      <c r="V3874" s="48">
        <f t="shared" ref="V3874" si="11297">U3874*1000000/325851</f>
        <v>2.9860273560615127</v>
      </c>
      <c r="W3874" s="47">
        <v>0.14799999999999999</v>
      </c>
      <c r="X3874" s="48">
        <f t="shared" ref="X3874" si="11298">W3874*1000000/325851</f>
        <v>0.4541953224019567</v>
      </c>
      <c r="Y3874" s="47">
        <v>0</v>
      </c>
      <c r="Z3874" s="48">
        <f t="shared" ref="Z3874" si="11299">Y3874*1000000/325851</f>
        <v>0</v>
      </c>
      <c r="AA3874" s="47">
        <v>0</v>
      </c>
      <c r="AB3874" s="48">
        <f t="shared" ref="AB3874" si="11300">AA3874*1000000/325851</f>
        <v>0</v>
      </c>
      <c r="AC3874" s="47">
        <f t="shared" si="10727"/>
        <v>2.6380000000000003</v>
      </c>
      <c r="AD3874" s="48">
        <f t="shared" si="10728"/>
        <v>8.0957247330835269</v>
      </c>
    </row>
    <row r="3875" spans="1:30" x14ac:dyDescent="0.25">
      <c r="A3875" s="46" t="s">
        <v>1282</v>
      </c>
      <c r="C3875" s="47">
        <v>0</v>
      </c>
      <c r="D3875" s="48">
        <f t="shared" si="10715"/>
        <v>0</v>
      </c>
      <c r="E3875" s="47">
        <v>0</v>
      </c>
      <c r="F3875" s="48">
        <f t="shared" si="10715"/>
        <v>0</v>
      </c>
      <c r="G3875" s="47">
        <v>0.66</v>
      </c>
      <c r="H3875" s="48">
        <f t="shared" ref="H3875" si="11301">G3875*1000000/325851</f>
        <v>2.025465626927645</v>
      </c>
      <c r="I3875" s="47">
        <v>0</v>
      </c>
      <c r="J3875" s="48">
        <f t="shared" ref="J3875" si="11302">I3875*1000000/325851</f>
        <v>0</v>
      </c>
      <c r="K3875" s="47">
        <v>0</v>
      </c>
      <c r="L3875" s="48">
        <f t="shared" ref="L3875" si="11303">K3875*1000000/325851</f>
        <v>0</v>
      </c>
      <c r="M3875" s="47">
        <v>1.577</v>
      </c>
      <c r="N3875" s="48">
        <f t="shared" ref="N3875" si="11304">M3875*1000000/325851</f>
        <v>4.8396352934316607</v>
      </c>
      <c r="O3875" s="47">
        <v>0</v>
      </c>
      <c r="P3875" s="48">
        <f t="shared" ref="P3875" si="11305">O3875*1000000/325851</f>
        <v>0</v>
      </c>
      <c r="Q3875" s="47">
        <v>0</v>
      </c>
      <c r="R3875" s="48">
        <f t="shared" ref="R3875" si="11306">Q3875*1000000/325851</f>
        <v>0</v>
      </c>
      <c r="S3875" s="47">
        <v>0</v>
      </c>
      <c r="T3875" s="48">
        <f t="shared" ref="T3875" si="11307">S3875*1000000/325851</f>
        <v>0</v>
      </c>
      <c r="U3875" s="47">
        <v>0.96299999999999997</v>
      </c>
      <c r="V3875" s="48">
        <f t="shared" ref="V3875" si="11308">U3875*1000000/325851</f>
        <v>2.9553384829262455</v>
      </c>
      <c r="W3875" s="47">
        <v>0</v>
      </c>
      <c r="X3875" s="48">
        <f t="shared" ref="X3875" si="11309">W3875*1000000/325851</f>
        <v>0</v>
      </c>
      <c r="Y3875" s="47">
        <v>0</v>
      </c>
      <c r="Z3875" s="48">
        <f t="shared" ref="Z3875" si="11310">Y3875*1000000/325851</f>
        <v>0</v>
      </c>
      <c r="AA3875" s="47">
        <v>0</v>
      </c>
      <c r="AB3875" s="48">
        <f t="shared" ref="AB3875" si="11311">AA3875*1000000/325851</f>
        <v>0</v>
      </c>
      <c r="AC3875" s="47">
        <f t="shared" si="10727"/>
        <v>3.2</v>
      </c>
      <c r="AD3875" s="48">
        <f t="shared" si="10728"/>
        <v>9.8204394032855511</v>
      </c>
    </row>
    <row r="3876" spans="1:30" x14ac:dyDescent="0.25">
      <c r="A3876" s="46" t="s">
        <v>1283</v>
      </c>
      <c r="C3876" s="47">
        <v>0</v>
      </c>
      <c r="D3876" s="48">
        <f t="shared" si="10715"/>
        <v>0</v>
      </c>
      <c r="E3876" s="47">
        <v>0</v>
      </c>
      <c r="F3876" s="48">
        <f t="shared" si="10715"/>
        <v>0</v>
      </c>
      <c r="G3876" s="47">
        <v>0</v>
      </c>
      <c r="H3876" s="48">
        <f t="shared" ref="H3876" si="11312">G3876*1000000/325851</f>
        <v>0</v>
      </c>
      <c r="I3876" s="47">
        <v>0</v>
      </c>
      <c r="J3876" s="48">
        <f t="shared" ref="J3876" si="11313">I3876*1000000/325851</f>
        <v>0</v>
      </c>
      <c r="K3876" s="47">
        <v>0</v>
      </c>
      <c r="L3876" s="48">
        <f t="shared" ref="L3876" si="11314">K3876*1000000/325851</f>
        <v>0</v>
      </c>
      <c r="M3876" s="47">
        <v>0</v>
      </c>
      <c r="N3876" s="48">
        <f t="shared" ref="N3876" si="11315">M3876*1000000/325851</f>
        <v>0</v>
      </c>
      <c r="O3876" s="47">
        <v>0</v>
      </c>
      <c r="P3876" s="48">
        <f t="shared" ref="P3876" si="11316">O3876*1000000/325851</f>
        <v>0</v>
      </c>
      <c r="Q3876" s="47">
        <v>0</v>
      </c>
      <c r="R3876" s="48">
        <f t="shared" ref="R3876" si="11317">Q3876*1000000/325851</f>
        <v>0</v>
      </c>
      <c r="S3876" s="47">
        <v>0</v>
      </c>
      <c r="T3876" s="48">
        <f t="shared" ref="T3876" si="11318">S3876*1000000/325851</f>
        <v>0</v>
      </c>
      <c r="U3876" s="47">
        <v>3.5000000000000003E-2</v>
      </c>
      <c r="V3876" s="48">
        <f t="shared" ref="V3876" si="11319">U3876*1000000/325851</f>
        <v>0.10741105597343571</v>
      </c>
      <c r="W3876" s="47">
        <v>0</v>
      </c>
      <c r="X3876" s="48">
        <f t="shared" ref="X3876" si="11320">W3876*1000000/325851</f>
        <v>0</v>
      </c>
      <c r="Y3876" s="47">
        <v>0</v>
      </c>
      <c r="Z3876" s="48">
        <f t="shared" ref="Z3876" si="11321">Y3876*1000000/325851</f>
        <v>0</v>
      </c>
      <c r="AA3876" s="47">
        <v>0.46600000000000003</v>
      </c>
      <c r="AB3876" s="48">
        <f t="shared" ref="AB3876" si="11322">AA3876*1000000/325851</f>
        <v>1.4301014881034584</v>
      </c>
      <c r="AC3876" s="47">
        <f t="shared" si="10727"/>
        <v>0.501</v>
      </c>
      <c r="AD3876" s="48">
        <f t="shared" si="10728"/>
        <v>1.537512544076894</v>
      </c>
    </row>
    <row r="3877" spans="1:30" x14ac:dyDescent="0.25">
      <c r="A3877" s="46" t="s">
        <v>1284</v>
      </c>
      <c r="C3877" s="47">
        <v>0</v>
      </c>
      <c r="D3877" s="48">
        <f t="shared" si="10715"/>
        <v>0</v>
      </c>
      <c r="E3877" s="47">
        <v>0</v>
      </c>
      <c r="F3877" s="48">
        <f t="shared" si="10715"/>
        <v>0</v>
      </c>
      <c r="G3877" s="47">
        <v>0</v>
      </c>
      <c r="H3877" s="48">
        <f t="shared" ref="H3877" si="11323">G3877*1000000/325851</f>
        <v>0</v>
      </c>
      <c r="I3877" s="47">
        <v>0</v>
      </c>
      <c r="J3877" s="48">
        <f t="shared" ref="J3877" si="11324">I3877*1000000/325851</f>
        <v>0</v>
      </c>
      <c r="K3877" s="47">
        <v>0</v>
      </c>
      <c r="L3877" s="48">
        <f t="shared" ref="L3877" si="11325">K3877*1000000/325851</f>
        <v>0</v>
      </c>
      <c r="M3877" s="47">
        <v>1.4810000000000001</v>
      </c>
      <c r="N3877" s="48">
        <f t="shared" ref="N3877" si="11326">M3877*1000000/325851</f>
        <v>4.5450221113330942</v>
      </c>
      <c r="O3877" s="47">
        <v>0</v>
      </c>
      <c r="P3877" s="48">
        <f t="shared" ref="P3877" si="11327">O3877*1000000/325851</f>
        <v>0</v>
      </c>
      <c r="Q3877" s="47">
        <v>0</v>
      </c>
      <c r="R3877" s="48">
        <f t="shared" ref="R3877" si="11328">Q3877*1000000/325851</f>
        <v>0</v>
      </c>
      <c r="S3877" s="47">
        <v>0</v>
      </c>
      <c r="T3877" s="48">
        <f t="shared" ref="T3877" si="11329">S3877*1000000/325851</f>
        <v>0</v>
      </c>
      <c r="U3877" s="47">
        <v>0</v>
      </c>
      <c r="V3877" s="48">
        <f t="shared" ref="V3877" si="11330">U3877*1000000/325851</f>
        <v>0</v>
      </c>
      <c r="W3877" s="47">
        <v>0</v>
      </c>
      <c r="X3877" s="48">
        <f t="shared" ref="X3877" si="11331">W3877*1000000/325851</f>
        <v>0</v>
      </c>
      <c r="Y3877" s="47">
        <v>0</v>
      </c>
      <c r="Z3877" s="48">
        <f t="shared" ref="Z3877" si="11332">Y3877*1000000/325851</f>
        <v>0</v>
      </c>
      <c r="AA3877" s="47">
        <v>1.204</v>
      </c>
      <c r="AB3877" s="48">
        <f t="shared" ref="AB3877" si="11333">AA3877*1000000/325851</f>
        <v>3.6949403254861886</v>
      </c>
      <c r="AC3877" s="47">
        <f t="shared" si="10727"/>
        <v>2.6850000000000001</v>
      </c>
      <c r="AD3877" s="48">
        <f t="shared" si="10728"/>
        <v>8.2399624368192832</v>
      </c>
    </row>
    <row r="3878" spans="1:30" x14ac:dyDescent="0.25">
      <c r="A3878" s="46" t="s">
        <v>1285</v>
      </c>
      <c r="C3878" s="47">
        <v>0</v>
      </c>
      <c r="D3878" s="48">
        <f t="shared" si="10715"/>
        <v>0</v>
      </c>
      <c r="E3878" s="47">
        <v>0</v>
      </c>
      <c r="F3878" s="48">
        <f t="shared" si="10715"/>
        <v>0</v>
      </c>
      <c r="G3878" s="47">
        <v>0</v>
      </c>
      <c r="H3878" s="48">
        <f t="shared" ref="H3878" si="11334">G3878*1000000/325851</f>
        <v>0</v>
      </c>
      <c r="I3878" s="47">
        <v>0</v>
      </c>
      <c r="J3878" s="48">
        <f t="shared" ref="J3878" si="11335">I3878*1000000/325851</f>
        <v>0</v>
      </c>
      <c r="K3878" s="47">
        <v>0</v>
      </c>
      <c r="L3878" s="48">
        <f t="shared" ref="L3878" si="11336">K3878*1000000/325851</f>
        <v>0</v>
      </c>
      <c r="M3878" s="47">
        <v>0.82199999999999995</v>
      </c>
      <c r="N3878" s="48">
        <f t="shared" ref="N3878" si="11337">M3878*1000000/325851</f>
        <v>2.5226253717189757</v>
      </c>
      <c r="O3878" s="47">
        <v>0</v>
      </c>
      <c r="P3878" s="48">
        <f t="shared" ref="P3878" si="11338">O3878*1000000/325851</f>
        <v>0</v>
      </c>
      <c r="Q3878" s="47">
        <v>0</v>
      </c>
      <c r="R3878" s="48">
        <f t="shared" ref="R3878" si="11339">Q3878*1000000/325851</f>
        <v>0</v>
      </c>
      <c r="S3878" s="47">
        <v>0</v>
      </c>
      <c r="T3878" s="48">
        <f t="shared" ref="T3878" si="11340">S3878*1000000/325851</f>
        <v>0</v>
      </c>
      <c r="U3878" s="47">
        <v>0</v>
      </c>
      <c r="V3878" s="48">
        <f t="shared" ref="V3878" si="11341">U3878*1000000/325851</f>
        <v>0</v>
      </c>
      <c r="W3878" s="47">
        <v>0</v>
      </c>
      <c r="X3878" s="48">
        <f t="shared" ref="X3878" si="11342">W3878*1000000/325851</f>
        <v>0</v>
      </c>
      <c r="Y3878" s="47">
        <v>1E-3</v>
      </c>
      <c r="Z3878" s="48">
        <f t="shared" ref="Z3878" si="11343">Y3878*1000000/325851</f>
        <v>3.0688873135267347E-3</v>
      </c>
      <c r="AA3878" s="47">
        <v>0</v>
      </c>
      <c r="AB3878" s="48">
        <f t="shared" ref="AB3878" si="11344">AA3878*1000000/325851</f>
        <v>0</v>
      </c>
      <c r="AC3878" s="47">
        <f t="shared" si="10727"/>
        <v>0.82299999999999995</v>
      </c>
      <c r="AD3878" s="48">
        <f t="shared" si="10728"/>
        <v>2.5256942590325027</v>
      </c>
    </row>
    <row r="3879" spans="1:30" x14ac:dyDescent="0.25">
      <c r="A3879" s="46" t="s">
        <v>1286</v>
      </c>
      <c r="C3879" s="47">
        <v>0</v>
      </c>
      <c r="D3879" s="48">
        <f t="shared" si="10715"/>
        <v>0</v>
      </c>
      <c r="E3879" s="47">
        <v>0</v>
      </c>
      <c r="F3879" s="48">
        <f t="shared" si="10715"/>
        <v>0</v>
      </c>
      <c r="G3879" s="47">
        <v>0</v>
      </c>
      <c r="H3879" s="48">
        <f t="shared" ref="H3879" si="11345">G3879*1000000/325851</f>
        <v>0</v>
      </c>
      <c r="I3879" s="47">
        <v>0</v>
      </c>
      <c r="J3879" s="48">
        <f t="shared" ref="J3879" si="11346">I3879*1000000/325851</f>
        <v>0</v>
      </c>
      <c r="K3879" s="47">
        <v>0</v>
      </c>
      <c r="L3879" s="48">
        <f t="shared" ref="L3879" si="11347">K3879*1000000/325851</f>
        <v>0</v>
      </c>
      <c r="M3879" s="47">
        <v>0</v>
      </c>
      <c r="N3879" s="48">
        <f t="shared" ref="N3879" si="11348">M3879*1000000/325851</f>
        <v>0</v>
      </c>
      <c r="O3879" s="47">
        <v>0</v>
      </c>
      <c r="P3879" s="48">
        <f t="shared" ref="P3879" si="11349">O3879*1000000/325851</f>
        <v>0</v>
      </c>
      <c r="Q3879" s="47">
        <v>0</v>
      </c>
      <c r="R3879" s="48">
        <f t="shared" ref="R3879" si="11350">Q3879*1000000/325851</f>
        <v>0</v>
      </c>
      <c r="S3879" s="47">
        <v>0</v>
      </c>
      <c r="T3879" s="48">
        <f t="shared" ref="T3879" si="11351">S3879*1000000/325851</f>
        <v>0</v>
      </c>
      <c r="U3879" s="47">
        <v>0</v>
      </c>
      <c r="V3879" s="48">
        <f t="shared" ref="V3879" si="11352">U3879*1000000/325851</f>
        <v>0</v>
      </c>
      <c r="W3879" s="47">
        <v>0</v>
      </c>
      <c r="X3879" s="48">
        <f t="shared" ref="X3879" si="11353">W3879*1000000/325851</f>
        <v>0</v>
      </c>
      <c r="Y3879" s="47">
        <v>0</v>
      </c>
      <c r="Z3879" s="48">
        <f t="shared" ref="Z3879" si="11354">Y3879*1000000/325851</f>
        <v>0</v>
      </c>
      <c r="AA3879" s="47">
        <v>0</v>
      </c>
      <c r="AB3879" s="48">
        <f t="shared" ref="AB3879" si="11355">AA3879*1000000/325851</f>
        <v>0</v>
      </c>
      <c r="AC3879" s="47">
        <f t="shared" si="10727"/>
        <v>0</v>
      </c>
      <c r="AD3879" s="48">
        <f t="shared" si="10728"/>
        <v>0</v>
      </c>
    </row>
    <row r="3880" spans="1:30" x14ac:dyDescent="0.25">
      <c r="A3880" s="46" t="s">
        <v>1287</v>
      </c>
      <c r="C3880" s="47">
        <v>0</v>
      </c>
      <c r="D3880" s="48">
        <f t="shared" si="10715"/>
        <v>0</v>
      </c>
      <c r="E3880" s="47">
        <v>0</v>
      </c>
      <c r="F3880" s="48">
        <f t="shared" si="10715"/>
        <v>0</v>
      </c>
      <c r="G3880" s="47">
        <v>0.5</v>
      </c>
      <c r="H3880" s="48">
        <f t="shared" ref="H3880" si="11356">G3880*1000000/325851</f>
        <v>1.5344436567633672</v>
      </c>
      <c r="I3880" s="47">
        <v>0</v>
      </c>
      <c r="J3880" s="48">
        <f t="shared" ref="J3880" si="11357">I3880*1000000/325851</f>
        <v>0</v>
      </c>
      <c r="K3880" s="47">
        <v>0</v>
      </c>
      <c r="L3880" s="48">
        <f t="shared" ref="L3880" si="11358">K3880*1000000/325851</f>
        <v>0</v>
      </c>
      <c r="M3880" s="47">
        <v>1.234</v>
      </c>
      <c r="N3880" s="48">
        <f t="shared" ref="N3880" si="11359">M3880*1000000/325851</f>
        <v>3.7870069448919903</v>
      </c>
      <c r="O3880" s="47">
        <v>0</v>
      </c>
      <c r="P3880" s="48">
        <f t="shared" ref="P3880" si="11360">O3880*1000000/325851</f>
        <v>0</v>
      </c>
      <c r="Q3880" s="47">
        <v>0</v>
      </c>
      <c r="R3880" s="48">
        <f t="shared" ref="R3880" si="11361">Q3880*1000000/325851</f>
        <v>0</v>
      </c>
      <c r="S3880" s="47">
        <v>0</v>
      </c>
      <c r="T3880" s="48">
        <f t="shared" ref="T3880" si="11362">S3880*1000000/325851</f>
        <v>0</v>
      </c>
      <c r="U3880" s="47">
        <v>0</v>
      </c>
      <c r="V3880" s="48">
        <f t="shared" ref="V3880" si="11363">U3880*1000000/325851</f>
        <v>0</v>
      </c>
      <c r="W3880" s="47">
        <v>0</v>
      </c>
      <c r="X3880" s="48">
        <f t="shared" ref="X3880" si="11364">W3880*1000000/325851</f>
        <v>0</v>
      </c>
      <c r="Y3880" s="47">
        <v>0</v>
      </c>
      <c r="Z3880" s="48">
        <f t="shared" ref="Z3880" si="11365">Y3880*1000000/325851</f>
        <v>0</v>
      </c>
      <c r="AA3880" s="47">
        <v>0.97899999999999998</v>
      </c>
      <c r="AB3880" s="48">
        <f t="shared" ref="AB3880" si="11366">AA3880*1000000/325851</f>
        <v>3.0044406799426731</v>
      </c>
      <c r="AC3880" s="47">
        <f t="shared" si="10727"/>
        <v>2.7130000000000001</v>
      </c>
      <c r="AD3880" s="48">
        <f t="shared" si="10728"/>
        <v>8.3258912815980306</v>
      </c>
    </row>
    <row r="3881" spans="1:30" x14ac:dyDescent="0.25">
      <c r="A3881" s="46" t="s">
        <v>1288</v>
      </c>
      <c r="C3881" s="47">
        <v>0</v>
      </c>
      <c r="D3881" s="48">
        <f t="shared" si="10715"/>
        <v>0</v>
      </c>
      <c r="E3881" s="47">
        <v>0</v>
      </c>
      <c r="F3881" s="48">
        <f t="shared" si="10715"/>
        <v>0</v>
      </c>
      <c r="G3881" s="47">
        <v>0.42099999999999999</v>
      </c>
      <c r="H3881" s="48">
        <f t="shared" ref="H3881" si="11367">G3881*1000000/325851</f>
        <v>1.2920015589947553</v>
      </c>
      <c r="I3881" s="47">
        <v>0</v>
      </c>
      <c r="J3881" s="48">
        <f t="shared" ref="J3881" si="11368">I3881*1000000/325851</f>
        <v>0</v>
      </c>
      <c r="K3881" s="47">
        <v>0</v>
      </c>
      <c r="L3881" s="48">
        <f t="shared" ref="L3881" si="11369">K3881*1000000/325851</f>
        <v>0</v>
      </c>
      <c r="M3881" s="47">
        <v>1.1739999999999999</v>
      </c>
      <c r="N3881" s="48">
        <f t="shared" ref="N3881" si="11370">M3881*1000000/325851</f>
        <v>3.6028737060803864</v>
      </c>
      <c r="O3881" s="47">
        <v>0</v>
      </c>
      <c r="P3881" s="48">
        <f t="shared" ref="P3881" si="11371">O3881*1000000/325851</f>
        <v>0</v>
      </c>
      <c r="Q3881" s="47">
        <v>0</v>
      </c>
      <c r="R3881" s="48">
        <f t="shared" ref="R3881" si="11372">Q3881*1000000/325851</f>
        <v>0</v>
      </c>
      <c r="S3881" s="47">
        <v>0</v>
      </c>
      <c r="T3881" s="48">
        <f t="shared" ref="T3881" si="11373">S3881*1000000/325851</f>
        <v>0</v>
      </c>
      <c r="U3881" s="47">
        <v>0</v>
      </c>
      <c r="V3881" s="48">
        <f t="shared" ref="V3881" si="11374">U3881*1000000/325851</f>
        <v>0</v>
      </c>
      <c r="W3881" s="47">
        <v>0</v>
      </c>
      <c r="X3881" s="48">
        <f t="shared" ref="X3881" si="11375">W3881*1000000/325851</f>
        <v>0</v>
      </c>
      <c r="Y3881" s="47">
        <v>0</v>
      </c>
      <c r="Z3881" s="48">
        <f t="shared" ref="Z3881" si="11376">Y3881*1000000/325851</f>
        <v>0</v>
      </c>
      <c r="AA3881" s="47">
        <v>0.89300000000000002</v>
      </c>
      <c r="AB3881" s="48">
        <f t="shared" ref="AB3881" si="11377">AA3881*1000000/325851</f>
        <v>2.7405163709793738</v>
      </c>
      <c r="AC3881" s="47">
        <f t="shared" si="10727"/>
        <v>2.488</v>
      </c>
      <c r="AD3881" s="48">
        <f t="shared" si="10728"/>
        <v>7.635391636054516</v>
      </c>
    </row>
    <row r="3882" spans="1:30" x14ac:dyDescent="0.25">
      <c r="A3882" s="46" t="s">
        <v>1289</v>
      </c>
      <c r="C3882" s="47">
        <v>0</v>
      </c>
      <c r="D3882" s="48">
        <f t="shared" si="10715"/>
        <v>0</v>
      </c>
      <c r="E3882" s="47">
        <v>0</v>
      </c>
      <c r="F3882" s="48">
        <f t="shared" si="10715"/>
        <v>0</v>
      </c>
      <c r="G3882" s="47">
        <v>0</v>
      </c>
      <c r="H3882" s="48">
        <f t="shared" ref="H3882" si="11378">G3882*1000000/325851</f>
        <v>0</v>
      </c>
      <c r="I3882" s="47">
        <v>0</v>
      </c>
      <c r="J3882" s="48">
        <f t="shared" ref="J3882" si="11379">I3882*1000000/325851</f>
        <v>0</v>
      </c>
      <c r="K3882" s="47">
        <v>0</v>
      </c>
      <c r="L3882" s="48">
        <f t="shared" ref="L3882" si="11380">K3882*1000000/325851</f>
        <v>0</v>
      </c>
      <c r="M3882" s="47">
        <v>0</v>
      </c>
      <c r="N3882" s="48">
        <f t="shared" ref="N3882" si="11381">M3882*1000000/325851</f>
        <v>0</v>
      </c>
      <c r="O3882" s="47">
        <v>0</v>
      </c>
      <c r="P3882" s="48">
        <f t="shared" ref="P3882" si="11382">O3882*1000000/325851</f>
        <v>0</v>
      </c>
      <c r="Q3882" s="47">
        <v>0</v>
      </c>
      <c r="R3882" s="48">
        <f t="shared" ref="R3882" si="11383">Q3882*1000000/325851</f>
        <v>0</v>
      </c>
      <c r="S3882" s="47">
        <v>0</v>
      </c>
      <c r="T3882" s="48">
        <f t="shared" ref="T3882" si="11384">S3882*1000000/325851</f>
        <v>0</v>
      </c>
      <c r="U3882" s="47">
        <v>0</v>
      </c>
      <c r="V3882" s="48">
        <f t="shared" ref="V3882" si="11385">U3882*1000000/325851</f>
        <v>0</v>
      </c>
      <c r="W3882" s="47">
        <v>0</v>
      </c>
      <c r="X3882" s="48">
        <f t="shared" ref="X3882" si="11386">W3882*1000000/325851</f>
        <v>0</v>
      </c>
      <c r="Y3882" s="47">
        <v>0</v>
      </c>
      <c r="Z3882" s="48">
        <f t="shared" ref="Z3882" si="11387">Y3882*1000000/325851</f>
        <v>0</v>
      </c>
      <c r="AA3882" s="47">
        <v>0</v>
      </c>
      <c r="AB3882" s="48">
        <f t="shared" ref="AB3882" si="11388">AA3882*1000000/325851</f>
        <v>0</v>
      </c>
      <c r="AC3882" s="47">
        <f t="shared" si="10727"/>
        <v>0</v>
      </c>
      <c r="AD3882" s="48">
        <f t="shared" si="10728"/>
        <v>0</v>
      </c>
    </row>
    <row r="3883" spans="1:30" x14ac:dyDescent="0.25">
      <c r="A3883" s="46" t="s">
        <v>1290</v>
      </c>
      <c r="C3883" s="47">
        <v>0</v>
      </c>
      <c r="D3883" s="48">
        <f t="shared" si="10715"/>
        <v>0</v>
      </c>
      <c r="E3883" s="47">
        <v>0</v>
      </c>
      <c r="F3883" s="48">
        <f t="shared" si="10715"/>
        <v>0</v>
      </c>
      <c r="G3883" s="47">
        <v>0</v>
      </c>
      <c r="H3883" s="48">
        <f t="shared" ref="H3883" si="11389">G3883*1000000/325851</f>
        <v>0</v>
      </c>
      <c r="I3883" s="47">
        <v>0</v>
      </c>
      <c r="J3883" s="48">
        <f t="shared" ref="J3883" si="11390">I3883*1000000/325851</f>
        <v>0</v>
      </c>
      <c r="K3883" s="47">
        <v>0</v>
      </c>
      <c r="L3883" s="48">
        <f t="shared" ref="L3883" si="11391">K3883*1000000/325851</f>
        <v>0</v>
      </c>
      <c r="M3883" s="47">
        <v>1.1060000000000001</v>
      </c>
      <c r="N3883" s="48">
        <f t="shared" ref="N3883" si="11392">M3883*1000000/325851</f>
        <v>3.3941893687605686</v>
      </c>
      <c r="O3883" s="47">
        <v>0</v>
      </c>
      <c r="P3883" s="48">
        <f t="shared" ref="P3883" si="11393">O3883*1000000/325851</f>
        <v>0</v>
      </c>
      <c r="Q3883" s="47">
        <v>0</v>
      </c>
      <c r="R3883" s="48">
        <f t="shared" ref="R3883" si="11394">Q3883*1000000/325851</f>
        <v>0</v>
      </c>
      <c r="S3883" s="47">
        <v>0</v>
      </c>
      <c r="T3883" s="48">
        <f t="shared" ref="T3883" si="11395">S3883*1000000/325851</f>
        <v>0</v>
      </c>
      <c r="U3883" s="47">
        <v>0</v>
      </c>
      <c r="V3883" s="48">
        <f t="shared" ref="V3883" si="11396">U3883*1000000/325851</f>
        <v>0</v>
      </c>
      <c r="W3883" s="47">
        <v>0</v>
      </c>
      <c r="X3883" s="48">
        <f t="shared" ref="X3883" si="11397">W3883*1000000/325851</f>
        <v>0</v>
      </c>
      <c r="Y3883" s="47">
        <v>0</v>
      </c>
      <c r="Z3883" s="48">
        <f t="shared" ref="Z3883" si="11398">Y3883*1000000/325851</f>
        <v>0</v>
      </c>
      <c r="AA3883" s="47">
        <v>0</v>
      </c>
      <c r="AB3883" s="48">
        <f t="shared" ref="AB3883" si="11399">AA3883*1000000/325851</f>
        <v>0</v>
      </c>
      <c r="AC3883" s="47">
        <f t="shared" si="10727"/>
        <v>1.1060000000000001</v>
      </c>
      <c r="AD3883" s="48">
        <f t="shared" si="10728"/>
        <v>3.3941893687605686</v>
      </c>
    </row>
    <row r="3884" spans="1:30" x14ac:dyDescent="0.25">
      <c r="A3884" s="46" t="s">
        <v>1291</v>
      </c>
      <c r="C3884" s="47">
        <v>0</v>
      </c>
      <c r="D3884" s="48">
        <f t="shared" si="10715"/>
        <v>0</v>
      </c>
      <c r="E3884" s="47">
        <v>0</v>
      </c>
      <c r="F3884" s="48">
        <f t="shared" si="10715"/>
        <v>0</v>
      </c>
      <c r="G3884" s="47">
        <v>0</v>
      </c>
      <c r="H3884" s="48">
        <f t="shared" ref="H3884" si="11400">G3884*1000000/325851</f>
        <v>0</v>
      </c>
      <c r="I3884" s="47">
        <v>0</v>
      </c>
      <c r="J3884" s="48">
        <f t="shared" ref="J3884" si="11401">I3884*1000000/325851</f>
        <v>0</v>
      </c>
      <c r="K3884" s="47">
        <v>0</v>
      </c>
      <c r="L3884" s="48">
        <f t="shared" ref="L3884" si="11402">K3884*1000000/325851</f>
        <v>0</v>
      </c>
      <c r="M3884" s="47">
        <v>1.8140000000000001</v>
      </c>
      <c r="N3884" s="48">
        <f t="shared" ref="N3884" si="11403">M3884*1000000/325851</f>
        <v>5.5669615867374969</v>
      </c>
      <c r="O3884" s="47">
        <v>0</v>
      </c>
      <c r="P3884" s="48">
        <f t="shared" ref="P3884" si="11404">O3884*1000000/325851</f>
        <v>0</v>
      </c>
      <c r="Q3884" s="47">
        <v>0</v>
      </c>
      <c r="R3884" s="48">
        <f t="shared" ref="R3884" si="11405">Q3884*1000000/325851</f>
        <v>0</v>
      </c>
      <c r="S3884" s="47">
        <v>0</v>
      </c>
      <c r="T3884" s="48">
        <f t="shared" ref="T3884" si="11406">S3884*1000000/325851</f>
        <v>0</v>
      </c>
      <c r="U3884" s="47">
        <v>0</v>
      </c>
      <c r="V3884" s="48">
        <f t="shared" ref="V3884" si="11407">U3884*1000000/325851</f>
        <v>0</v>
      </c>
      <c r="W3884" s="47">
        <v>0</v>
      </c>
      <c r="X3884" s="48">
        <f t="shared" ref="X3884" si="11408">W3884*1000000/325851</f>
        <v>0</v>
      </c>
      <c r="Y3884" s="47">
        <v>0</v>
      </c>
      <c r="Z3884" s="48">
        <f t="shared" ref="Z3884" si="11409">Y3884*1000000/325851</f>
        <v>0</v>
      </c>
      <c r="AA3884" s="47">
        <v>0</v>
      </c>
      <c r="AB3884" s="48">
        <f t="shared" ref="AB3884" si="11410">AA3884*1000000/325851</f>
        <v>0</v>
      </c>
      <c r="AC3884" s="47">
        <f t="shared" si="10727"/>
        <v>1.8140000000000001</v>
      </c>
      <c r="AD3884" s="48">
        <f t="shared" si="10728"/>
        <v>5.5669615867374969</v>
      </c>
    </row>
    <row r="3885" spans="1:30" x14ac:dyDescent="0.25">
      <c r="A3885" s="46" t="s">
        <v>1292</v>
      </c>
      <c r="C3885" s="47">
        <v>0.79700000000000004</v>
      </c>
      <c r="D3885" s="48">
        <f t="shared" si="10715"/>
        <v>2.4459031888808074</v>
      </c>
      <c r="E3885" s="47">
        <v>0</v>
      </c>
      <c r="F3885" s="48">
        <f t="shared" si="10715"/>
        <v>0</v>
      </c>
      <c r="G3885" s="47">
        <v>0</v>
      </c>
      <c r="H3885" s="48">
        <f t="shared" ref="H3885" si="11411">G3885*1000000/325851</f>
        <v>0</v>
      </c>
      <c r="I3885" s="47">
        <v>0.64100000000000001</v>
      </c>
      <c r="J3885" s="48">
        <f t="shared" ref="J3885" si="11412">I3885*1000000/325851</f>
        <v>1.967156767970637</v>
      </c>
      <c r="K3885" s="47">
        <v>0</v>
      </c>
      <c r="L3885" s="48">
        <f t="shared" ref="L3885" si="11413">K3885*1000000/325851</f>
        <v>0</v>
      </c>
      <c r="M3885" s="47">
        <v>1.7849999999999999</v>
      </c>
      <c r="N3885" s="48">
        <f t="shared" ref="N3885" si="11414">M3885*1000000/325851</f>
        <v>5.4779638546452212</v>
      </c>
      <c r="O3885" s="47">
        <v>0</v>
      </c>
      <c r="P3885" s="48">
        <f t="shared" ref="P3885" si="11415">O3885*1000000/325851</f>
        <v>0</v>
      </c>
      <c r="Q3885" s="47">
        <v>0</v>
      </c>
      <c r="R3885" s="48">
        <f t="shared" ref="R3885" si="11416">Q3885*1000000/325851</f>
        <v>0</v>
      </c>
      <c r="S3885" s="47">
        <v>0</v>
      </c>
      <c r="T3885" s="48">
        <f t="shared" ref="T3885" si="11417">S3885*1000000/325851</f>
        <v>0</v>
      </c>
      <c r="U3885" s="47">
        <v>0</v>
      </c>
      <c r="V3885" s="48">
        <f t="shared" ref="V3885" si="11418">U3885*1000000/325851</f>
        <v>0</v>
      </c>
      <c r="W3885" s="47">
        <v>0</v>
      </c>
      <c r="X3885" s="48">
        <f t="shared" ref="X3885" si="11419">W3885*1000000/325851</f>
        <v>0</v>
      </c>
      <c r="Y3885" s="47">
        <v>0</v>
      </c>
      <c r="Z3885" s="48">
        <f t="shared" ref="Z3885" si="11420">Y3885*1000000/325851</f>
        <v>0</v>
      </c>
      <c r="AA3885" s="47">
        <v>0</v>
      </c>
      <c r="AB3885" s="48">
        <f t="shared" ref="AB3885" si="11421">AA3885*1000000/325851</f>
        <v>0</v>
      </c>
      <c r="AC3885" s="47">
        <f t="shared" si="10727"/>
        <v>3.2229999999999999</v>
      </c>
      <c r="AD3885" s="48">
        <f t="shared" si="10728"/>
        <v>9.891023811496666</v>
      </c>
    </row>
    <row r="3886" spans="1:30" x14ac:dyDescent="0.25">
      <c r="A3886" s="46" t="s">
        <v>1293</v>
      </c>
      <c r="C3886" s="47">
        <v>1.8280000000000001</v>
      </c>
      <c r="D3886" s="48">
        <f t="shared" ref="D3886:F3949" si="11422">C3886*1000000/325851</f>
        <v>5.6099260091268706</v>
      </c>
      <c r="E3886" s="47">
        <v>0</v>
      </c>
      <c r="F3886" s="48">
        <f t="shared" si="11422"/>
        <v>0</v>
      </c>
      <c r="G3886" s="47">
        <v>0</v>
      </c>
      <c r="H3886" s="48">
        <f t="shared" ref="H3886" si="11423">G3886*1000000/325851</f>
        <v>0</v>
      </c>
      <c r="I3886" s="47">
        <v>0.60499999999999998</v>
      </c>
      <c r="J3886" s="48">
        <f t="shared" ref="J3886" si="11424">I3886*1000000/325851</f>
        <v>1.8566768246836745</v>
      </c>
      <c r="K3886" s="47">
        <v>0</v>
      </c>
      <c r="L3886" s="48">
        <f t="shared" ref="L3886" si="11425">K3886*1000000/325851</f>
        <v>0</v>
      </c>
      <c r="M3886" s="47">
        <v>1.756</v>
      </c>
      <c r="N3886" s="48">
        <f t="shared" ref="N3886" si="11426">M3886*1000000/325851</f>
        <v>5.3889661225529464</v>
      </c>
      <c r="O3886" s="47">
        <v>0</v>
      </c>
      <c r="P3886" s="48">
        <f t="shared" ref="P3886" si="11427">O3886*1000000/325851</f>
        <v>0</v>
      </c>
      <c r="Q3886" s="47">
        <v>0.65200000000000002</v>
      </c>
      <c r="R3886" s="48">
        <f t="shared" ref="R3886" si="11428">Q3886*1000000/325851</f>
        <v>2.0009145284194312</v>
      </c>
      <c r="S3886" s="47">
        <v>0</v>
      </c>
      <c r="T3886" s="48">
        <f t="shared" ref="T3886" si="11429">S3886*1000000/325851</f>
        <v>0</v>
      </c>
      <c r="U3886" s="47">
        <v>0</v>
      </c>
      <c r="V3886" s="48">
        <f t="shared" ref="V3886" si="11430">U3886*1000000/325851</f>
        <v>0</v>
      </c>
      <c r="W3886" s="47">
        <v>0</v>
      </c>
      <c r="X3886" s="48">
        <f t="shared" ref="X3886" si="11431">W3886*1000000/325851</f>
        <v>0</v>
      </c>
      <c r="Y3886" s="47">
        <v>0</v>
      </c>
      <c r="Z3886" s="48">
        <f t="shared" ref="Z3886" si="11432">Y3886*1000000/325851</f>
        <v>0</v>
      </c>
      <c r="AA3886" s="47">
        <v>0</v>
      </c>
      <c r="AB3886" s="48">
        <f t="shared" ref="AB3886" si="11433">AA3886*1000000/325851</f>
        <v>0</v>
      </c>
      <c r="AC3886" s="47">
        <f t="shared" ref="AC3886:AC3949" si="11434">C3886+E3886+G3886+I3886+K3886+M3886+O3886+Q3886+S3886+U3886+W3886+Y3886+AA3886</f>
        <v>4.8410000000000002</v>
      </c>
      <c r="AD3886" s="48">
        <f t="shared" ref="AD3886:AD3949" si="11435">AC3886*1000000/325851</f>
        <v>14.856483484782922</v>
      </c>
    </row>
    <row r="3887" spans="1:30" x14ac:dyDescent="0.25">
      <c r="A3887" s="46" t="s">
        <v>1294</v>
      </c>
      <c r="C3887" s="47">
        <v>1.7809999999999999</v>
      </c>
      <c r="D3887" s="48">
        <f t="shared" si="11422"/>
        <v>5.4656883053911143</v>
      </c>
      <c r="E3887" s="47">
        <v>0</v>
      </c>
      <c r="F3887" s="48">
        <f t="shared" si="11422"/>
        <v>0</v>
      </c>
      <c r="G3887" s="47">
        <v>0</v>
      </c>
      <c r="H3887" s="48">
        <f t="shared" ref="H3887" si="11436">G3887*1000000/325851</f>
        <v>0</v>
      </c>
      <c r="I3887" s="47">
        <v>0</v>
      </c>
      <c r="J3887" s="48">
        <f t="shared" ref="J3887" si="11437">I3887*1000000/325851</f>
        <v>0</v>
      </c>
      <c r="K3887" s="47">
        <v>0</v>
      </c>
      <c r="L3887" s="48">
        <f t="shared" ref="L3887" si="11438">K3887*1000000/325851</f>
        <v>0</v>
      </c>
      <c r="M3887" s="47">
        <v>1.746</v>
      </c>
      <c r="N3887" s="48">
        <f t="shared" ref="N3887" si="11439">M3887*1000000/325851</f>
        <v>5.3582772494176787</v>
      </c>
      <c r="O3887" s="47">
        <v>0</v>
      </c>
      <c r="P3887" s="48">
        <f t="shared" ref="P3887" si="11440">O3887*1000000/325851</f>
        <v>0</v>
      </c>
      <c r="Q3887" s="47">
        <v>1.2569999999999999</v>
      </c>
      <c r="R3887" s="48">
        <f t="shared" ref="R3887" si="11441">Q3887*1000000/325851</f>
        <v>3.8575913531031052</v>
      </c>
      <c r="S3887" s="47">
        <v>0</v>
      </c>
      <c r="T3887" s="48">
        <f t="shared" ref="T3887" si="11442">S3887*1000000/325851</f>
        <v>0</v>
      </c>
      <c r="U3887" s="47">
        <v>0</v>
      </c>
      <c r="V3887" s="48">
        <f t="shared" ref="V3887" si="11443">U3887*1000000/325851</f>
        <v>0</v>
      </c>
      <c r="W3887" s="47">
        <v>0</v>
      </c>
      <c r="X3887" s="48">
        <f t="shared" ref="X3887" si="11444">W3887*1000000/325851</f>
        <v>0</v>
      </c>
      <c r="Y3887" s="47">
        <v>0</v>
      </c>
      <c r="Z3887" s="48">
        <f t="shared" ref="Z3887" si="11445">Y3887*1000000/325851</f>
        <v>0</v>
      </c>
      <c r="AA3887" s="47">
        <v>0</v>
      </c>
      <c r="AB3887" s="48">
        <f t="shared" ref="AB3887" si="11446">AA3887*1000000/325851</f>
        <v>0</v>
      </c>
      <c r="AC3887" s="47">
        <f t="shared" si="11434"/>
        <v>4.7839999999999998</v>
      </c>
      <c r="AD3887" s="48">
        <f t="shared" si="11435"/>
        <v>14.681556907911899</v>
      </c>
    </row>
    <row r="3888" spans="1:30" x14ac:dyDescent="0.25">
      <c r="A3888" s="46" t="s">
        <v>1295</v>
      </c>
      <c r="C3888" s="47">
        <v>1.76</v>
      </c>
      <c r="D3888" s="48">
        <f t="shared" si="11422"/>
        <v>5.4012416718070533</v>
      </c>
      <c r="E3888" s="47">
        <v>0</v>
      </c>
      <c r="F3888" s="48">
        <f t="shared" si="11422"/>
        <v>0</v>
      </c>
      <c r="G3888" s="47">
        <v>0</v>
      </c>
      <c r="H3888" s="48">
        <f t="shared" ref="H3888" si="11447">G3888*1000000/325851</f>
        <v>0</v>
      </c>
      <c r="I3888" s="47">
        <v>0</v>
      </c>
      <c r="J3888" s="48">
        <f t="shared" ref="J3888" si="11448">I3888*1000000/325851</f>
        <v>0</v>
      </c>
      <c r="K3888" s="47">
        <v>0</v>
      </c>
      <c r="L3888" s="48">
        <f t="shared" ref="L3888" si="11449">K3888*1000000/325851</f>
        <v>0</v>
      </c>
      <c r="M3888" s="47">
        <v>0.55400000000000005</v>
      </c>
      <c r="N3888" s="48">
        <f t="shared" ref="N3888" si="11450">M3888*1000000/325851</f>
        <v>1.700163571693811</v>
      </c>
      <c r="O3888" s="47">
        <v>0</v>
      </c>
      <c r="P3888" s="48">
        <f t="shared" ref="P3888" si="11451">O3888*1000000/325851</f>
        <v>0</v>
      </c>
      <c r="Q3888" s="47">
        <v>1.2410000000000001</v>
      </c>
      <c r="R3888" s="48">
        <f t="shared" ref="R3888" si="11452">Q3888*1000000/325851</f>
        <v>3.8084891560866776</v>
      </c>
      <c r="S3888" s="47">
        <v>0</v>
      </c>
      <c r="T3888" s="48">
        <f t="shared" ref="T3888" si="11453">S3888*1000000/325851</f>
        <v>0</v>
      </c>
      <c r="U3888" s="47">
        <v>0</v>
      </c>
      <c r="V3888" s="48">
        <f t="shared" ref="V3888" si="11454">U3888*1000000/325851</f>
        <v>0</v>
      </c>
      <c r="W3888" s="47">
        <v>0</v>
      </c>
      <c r="X3888" s="48">
        <f t="shared" ref="X3888" si="11455">W3888*1000000/325851</f>
        <v>0</v>
      </c>
      <c r="Y3888" s="47">
        <v>0</v>
      </c>
      <c r="Z3888" s="48">
        <f t="shared" ref="Z3888" si="11456">Y3888*1000000/325851</f>
        <v>0</v>
      </c>
      <c r="AA3888" s="47">
        <v>0</v>
      </c>
      <c r="AB3888" s="48">
        <f t="shared" ref="AB3888" si="11457">AA3888*1000000/325851</f>
        <v>0</v>
      </c>
      <c r="AC3888" s="47">
        <f t="shared" si="11434"/>
        <v>3.5550000000000002</v>
      </c>
      <c r="AD3888" s="48">
        <f t="shared" si="11435"/>
        <v>10.909894399587541</v>
      </c>
    </row>
    <row r="3889" spans="1:30" x14ac:dyDescent="0.25">
      <c r="A3889" s="46" t="s">
        <v>1296</v>
      </c>
      <c r="C3889" s="47">
        <v>1.631</v>
      </c>
      <c r="D3889" s="48">
        <f t="shared" si="11422"/>
        <v>5.0053552083621042</v>
      </c>
      <c r="E3889" s="47">
        <v>0</v>
      </c>
      <c r="F3889" s="48">
        <f t="shared" si="11422"/>
        <v>0</v>
      </c>
      <c r="G3889" s="47">
        <v>0</v>
      </c>
      <c r="H3889" s="48">
        <f t="shared" ref="H3889" si="11458">G3889*1000000/325851</f>
        <v>0</v>
      </c>
      <c r="I3889" s="47">
        <v>0</v>
      </c>
      <c r="J3889" s="48">
        <f t="shared" ref="J3889" si="11459">I3889*1000000/325851</f>
        <v>0</v>
      </c>
      <c r="K3889" s="47">
        <v>0</v>
      </c>
      <c r="L3889" s="48">
        <f t="shared" ref="L3889" si="11460">K3889*1000000/325851</f>
        <v>0</v>
      </c>
      <c r="M3889" s="47">
        <v>0.88200000000000001</v>
      </c>
      <c r="N3889" s="48">
        <f t="shared" ref="N3889" si="11461">M3889*1000000/325851</f>
        <v>2.7067586105305801</v>
      </c>
      <c r="O3889" s="47">
        <v>0</v>
      </c>
      <c r="P3889" s="48">
        <f t="shared" ref="P3889" si="11462">O3889*1000000/325851</f>
        <v>0</v>
      </c>
      <c r="Q3889" s="47">
        <v>1.23</v>
      </c>
      <c r="R3889" s="48">
        <f t="shared" ref="R3889" si="11463">Q3889*1000000/325851</f>
        <v>3.7747313956378834</v>
      </c>
      <c r="S3889" s="47">
        <v>0</v>
      </c>
      <c r="T3889" s="48">
        <f t="shared" ref="T3889" si="11464">S3889*1000000/325851</f>
        <v>0</v>
      </c>
      <c r="U3889" s="47">
        <v>0</v>
      </c>
      <c r="V3889" s="48">
        <f t="shared" ref="V3889" si="11465">U3889*1000000/325851</f>
        <v>0</v>
      </c>
      <c r="W3889" s="47">
        <v>0</v>
      </c>
      <c r="X3889" s="48">
        <f t="shared" ref="X3889" si="11466">W3889*1000000/325851</f>
        <v>0</v>
      </c>
      <c r="Y3889" s="47">
        <v>0</v>
      </c>
      <c r="Z3889" s="48">
        <f t="shared" ref="Z3889" si="11467">Y3889*1000000/325851</f>
        <v>0</v>
      </c>
      <c r="AA3889" s="47">
        <v>0</v>
      </c>
      <c r="AB3889" s="48">
        <f t="shared" ref="AB3889" si="11468">AA3889*1000000/325851</f>
        <v>0</v>
      </c>
      <c r="AC3889" s="47">
        <f t="shared" si="11434"/>
        <v>3.7429999999999999</v>
      </c>
      <c r="AD3889" s="48">
        <f t="shared" si="11435"/>
        <v>11.486845214530568</v>
      </c>
    </row>
    <row r="3890" spans="1:30" x14ac:dyDescent="0.25">
      <c r="A3890" s="46" t="s">
        <v>1297</v>
      </c>
      <c r="C3890" s="47">
        <v>1.732</v>
      </c>
      <c r="D3890" s="48">
        <f t="shared" si="11422"/>
        <v>5.3153128270283041</v>
      </c>
      <c r="E3890" s="47">
        <v>0</v>
      </c>
      <c r="F3890" s="48">
        <f t="shared" si="11422"/>
        <v>0</v>
      </c>
      <c r="G3890" s="47">
        <v>0</v>
      </c>
      <c r="H3890" s="48">
        <f t="shared" ref="H3890" si="11469">G3890*1000000/325851</f>
        <v>0</v>
      </c>
      <c r="I3890" s="47">
        <v>0</v>
      </c>
      <c r="J3890" s="48">
        <f t="shared" ref="J3890" si="11470">I3890*1000000/325851</f>
        <v>0</v>
      </c>
      <c r="K3890" s="47">
        <v>0</v>
      </c>
      <c r="L3890" s="48">
        <f t="shared" ref="L3890" si="11471">K3890*1000000/325851</f>
        <v>0</v>
      </c>
      <c r="M3890" s="47">
        <v>0.98099999999999998</v>
      </c>
      <c r="N3890" s="48">
        <f t="shared" ref="N3890" si="11472">M3890*1000000/325851</f>
        <v>3.0105784545697265</v>
      </c>
      <c r="O3890" s="47">
        <v>0</v>
      </c>
      <c r="P3890" s="48">
        <f t="shared" ref="P3890" si="11473">O3890*1000000/325851</f>
        <v>0</v>
      </c>
      <c r="Q3890" s="47">
        <v>1.2190000000000001</v>
      </c>
      <c r="R3890" s="48">
        <f t="shared" ref="R3890" si="11474">Q3890*1000000/325851</f>
        <v>3.7409736351890897</v>
      </c>
      <c r="S3890" s="47">
        <v>0</v>
      </c>
      <c r="T3890" s="48">
        <f t="shared" ref="T3890" si="11475">S3890*1000000/325851</f>
        <v>0</v>
      </c>
      <c r="U3890" s="47">
        <v>0</v>
      </c>
      <c r="V3890" s="48">
        <f t="shared" ref="V3890" si="11476">U3890*1000000/325851</f>
        <v>0</v>
      </c>
      <c r="W3890" s="47">
        <v>0</v>
      </c>
      <c r="X3890" s="48">
        <f t="shared" ref="X3890" si="11477">W3890*1000000/325851</f>
        <v>0</v>
      </c>
      <c r="Y3890" s="47">
        <v>0</v>
      </c>
      <c r="Z3890" s="48">
        <f t="shared" ref="Z3890" si="11478">Y3890*1000000/325851</f>
        <v>0</v>
      </c>
      <c r="AA3890" s="47">
        <v>0</v>
      </c>
      <c r="AB3890" s="48">
        <f t="shared" ref="AB3890" si="11479">AA3890*1000000/325851</f>
        <v>0</v>
      </c>
      <c r="AC3890" s="47">
        <f t="shared" si="11434"/>
        <v>3.9320000000000004</v>
      </c>
      <c r="AD3890" s="48">
        <f t="shared" si="11435"/>
        <v>12.066864916787122</v>
      </c>
    </row>
    <row r="3891" spans="1:30" x14ac:dyDescent="0.25">
      <c r="A3891" s="46" t="s">
        <v>1298</v>
      </c>
      <c r="C3891" s="47">
        <v>0.55600000000000005</v>
      </c>
      <c r="D3891" s="48">
        <f t="shared" si="11422"/>
        <v>1.7063013463208645</v>
      </c>
      <c r="E3891" s="47">
        <v>0</v>
      </c>
      <c r="F3891" s="48">
        <f t="shared" si="11422"/>
        <v>0</v>
      </c>
      <c r="G3891" s="47">
        <v>0</v>
      </c>
      <c r="H3891" s="48">
        <f t="shared" ref="H3891" si="11480">G3891*1000000/325851</f>
        <v>0</v>
      </c>
      <c r="I3891" s="47">
        <v>0</v>
      </c>
      <c r="J3891" s="48">
        <f t="shared" ref="J3891" si="11481">I3891*1000000/325851</f>
        <v>0</v>
      </c>
      <c r="K3891" s="47">
        <v>0</v>
      </c>
      <c r="L3891" s="48">
        <f t="shared" ref="L3891" si="11482">K3891*1000000/325851</f>
        <v>0</v>
      </c>
      <c r="M3891" s="47">
        <v>1.78</v>
      </c>
      <c r="N3891" s="48">
        <f t="shared" ref="N3891" si="11483">M3891*1000000/325851</f>
        <v>5.4626194180775878</v>
      </c>
      <c r="O3891" s="47">
        <v>0</v>
      </c>
      <c r="P3891" s="48">
        <f t="shared" ref="P3891" si="11484">O3891*1000000/325851</f>
        <v>0</v>
      </c>
      <c r="Q3891" s="47">
        <v>0.39900000000000002</v>
      </c>
      <c r="R3891" s="48">
        <f t="shared" ref="R3891" si="11485">Q3891*1000000/325851</f>
        <v>1.2244860380971672</v>
      </c>
      <c r="S3891" s="47">
        <v>0</v>
      </c>
      <c r="T3891" s="48">
        <f t="shared" ref="T3891" si="11486">S3891*1000000/325851</f>
        <v>0</v>
      </c>
      <c r="U3891" s="47">
        <v>0</v>
      </c>
      <c r="V3891" s="48">
        <f t="shared" ref="V3891" si="11487">U3891*1000000/325851</f>
        <v>0</v>
      </c>
      <c r="W3891" s="47">
        <v>0</v>
      </c>
      <c r="X3891" s="48">
        <f t="shared" ref="X3891" si="11488">W3891*1000000/325851</f>
        <v>0</v>
      </c>
      <c r="Y3891" s="47">
        <v>0</v>
      </c>
      <c r="Z3891" s="48">
        <f t="shared" ref="Z3891" si="11489">Y3891*1000000/325851</f>
        <v>0</v>
      </c>
      <c r="AA3891" s="47">
        <v>0</v>
      </c>
      <c r="AB3891" s="48">
        <f t="shared" ref="AB3891" si="11490">AA3891*1000000/325851</f>
        <v>0</v>
      </c>
      <c r="AC3891" s="47">
        <f t="shared" si="11434"/>
        <v>2.7350000000000003</v>
      </c>
      <c r="AD3891" s="48">
        <f t="shared" si="11435"/>
        <v>8.3934068024956208</v>
      </c>
    </row>
    <row r="3892" spans="1:30" x14ac:dyDescent="0.25">
      <c r="A3892" s="46" t="s">
        <v>1299</v>
      </c>
      <c r="C3892" s="47">
        <v>0</v>
      </c>
      <c r="D3892" s="48">
        <f t="shared" si="11422"/>
        <v>0</v>
      </c>
      <c r="E3892" s="47">
        <v>0</v>
      </c>
      <c r="F3892" s="48">
        <f t="shared" si="11422"/>
        <v>0</v>
      </c>
      <c r="G3892" s="47">
        <v>0</v>
      </c>
      <c r="H3892" s="48">
        <f t="shared" ref="H3892" si="11491">G3892*1000000/325851</f>
        <v>0</v>
      </c>
      <c r="I3892" s="47">
        <v>0</v>
      </c>
      <c r="J3892" s="48">
        <f t="shared" ref="J3892" si="11492">I3892*1000000/325851</f>
        <v>0</v>
      </c>
      <c r="K3892" s="47">
        <v>0</v>
      </c>
      <c r="L3892" s="48">
        <f t="shared" ref="L3892" si="11493">K3892*1000000/325851</f>
        <v>0</v>
      </c>
      <c r="M3892" s="47">
        <v>1.764</v>
      </c>
      <c r="N3892" s="48">
        <f t="shared" ref="N3892" si="11494">M3892*1000000/325851</f>
        <v>5.4135172210611602</v>
      </c>
      <c r="O3892" s="47">
        <v>0</v>
      </c>
      <c r="P3892" s="48">
        <f t="shared" ref="P3892" si="11495">O3892*1000000/325851</f>
        <v>0</v>
      </c>
      <c r="Q3892" s="47">
        <v>0</v>
      </c>
      <c r="R3892" s="48">
        <f t="shared" ref="R3892" si="11496">Q3892*1000000/325851</f>
        <v>0</v>
      </c>
      <c r="S3892" s="47">
        <v>0</v>
      </c>
      <c r="T3892" s="48">
        <f t="shared" ref="T3892" si="11497">S3892*1000000/325851</f>
        <v>0</v>
      </c>
      <c r="U3892" s="47">
        <v>0</v>
      </c>
      <c r="V3892" s="48">
        <f t="shared" ref="V3892" si="11498">U3892*1000000/325851</f>
        <v>0</v>
      </c>
      <c r="W3892" s="47">
        <v>1E-3</v>
      </c>
      <c r="X3892" s="48">
        <f t="shared" ref="X3892" si="11499">W3892*1000000/325851</f>
        <v>3.0688873135267347E-3</v>
      </c>
      <c r="Y3892" s="47">
        <v>0.214</v>
      </c>
      <c r="Z3892" s="48">
        <f t="shared" ref="Z3892" si="11500">Y3892*1000000/325851</f>
        <v>0.6567418850947212</v>
      </c>
      <c r="AA3892" s="47">
        <v>0</v>
      </c>
      <c r="AB3892" s="48">
        <f t="shared" ref="AB3892" si="11501">AA3892*1000000/325851</f>
        <v>0</v>
      </c>
      <c r="AC3892" s="47">
        <f t="shared" si="11434"/>
        <v>1.9789999999999999</v>
      </c>
      <c r="AD3892" s="48">
        <f t="shared" si="11435"/>
        <v>6.0733279934694071</v>
      </c>
    </row>
    <row r="3893" spans="1:30" x14ac:dyDescent="0.25">
      <c r="A3893" s="46" t="s">
        <v>1300</v>
      </c>
      <c r="C3893" s="47">
        <v>0</v>
      </c>
      <c r="D3893" s="48">
        <f t="shared" si="11422"/>
        <v>0</v>
      </c>
      <c r="E3893" s="47">
        <v>0</v>
      </c>
      <c r="F3893" s="48">
        <f t="shared" si="11422"/>
        <v>0</v>
      </c>
      <c r="G3893" s="47">
        <v>0</v>
      </c>
      <c r="H3893" s="48">
        <f t="shared" ref="H3893" si="11502">G3893*1000000/325851</f>
        <v>0</v>
      </c>
      <c r="I3893" s="47">
        <v>0</v>
      </c>
      <c r="J3893" s="48">
        <f t="shared" ref="J3893" si="11503">I3893*1000000/325851</f>
        <v>0</v>
      </c>
      <c r="K3893" s="47">
        <v>0</v>
      </c>
      <c r="L3893" s="48">
        <f t="shared" ref="L3893" si="11504">K3893*1000000/325851</f>
        <v>0</v>
      </c>
      <c r="M3893" s="47">
        <v>0.45</v>
      </c>
      <c r="N3893" s="48">
        <f t="shared" ref="N3893" si="11505">M3893*1000000/325851</f>
        <v>1.3809992910870306</v>
      </c>
      <c r="O3893" s="47">
        <v>0</v>
      </c>
      <c r="P3893" s="48">
        <f t="shared" ref="P3893" si="11506">O3893*1000000/325851</f>
        <v>0</v>
      </c>
      <c r="Q3893" s="47">
        <v>0</v>
      </c>
      <c r="R3893" s="48">
        <f t="shared" ref="R3893" si="11507">Q3893*1000000/325851</f>
        <v>0</v>
      </c>
      <c r="S3893" s="47">
        <v>0</v>
      </c>
      <c r="T3893" s="48">
        <f t="shared" ref="T3893" si="11508">S3893*1000000/325851</f>
        <v>0</v>
      </c>
      <c r="U3893" s="47">
        <v>0</v>
      </c>
      <c r="V3893" s="48">
        <f t="shared" ref="V3893" si="11509">U3893*1000000/325851</f>
        <v>0</v>
      </c>
      <c r="W3893" s="47">
        <v>0</v>
      </c>
      <c r="X3893" s="48">
        <f t="shared" ref="X3893" si="11510">W3893*1000000/325851</f>
        <v>0</v>
      </c>
      <c r="Y3893" s="47">
        <v>0</v>
      </c>
      <c r="Z3893" s="48">
        <f t="shared" ref="Z3893" si="11511">Y3893*1000000/325851</f>
        <v>0</v>
      </c>
      <c r="AA3893" s="47">
        <v>0</v>
      </c>
      <c r="AB3893" s="48">
        <f t="shared" ref="AB3893" si="11512">AA3893*1000000/325851</f>
        <v>0</v>
      </c>
      <c r="AC3893" s="47">
        <f t="shared" si="11434"/>
        <v>0.45</v>
      </c>
      <c r="AD3893" s="48">
        <f t="shared" si="11435"/>
        <v>1.3809992910870306</v>
      </c>
    </row>
    <row r="3894" spans="1:30" x14ac:dyDescent="0.25">
      <c r="A3894" s="46" t="s">
        <v>1301</v>
      </c>
      <c r="C3894" s="47">
        <v>0</v>
      </c>
      <c r="D3894" s="48">
        <f t="shared" si="11422"/>
        <v>0</v>
      </c>
      <c r="E3894" s="47">
        <v>0</v>
      </c>
      <c r="F3894" s="48">
        <f t="shared" si="11422"/>
        <v>0</v>
      </c>
      <c r="G3894" s="47">
        <v>0</v>
      </c>
      <c r="H3894" s="48">
        <f t="shared" ref="H3894" si="11513">G3894*1000000/325851</f>
        <v>0</v>
      </c>
      <c r="I3894" s="47">
        <v>0</v>
      </c>
      <c r="J3894" s="48">
        <f t="shared" ref="J3894" si="11514">I3894*1000000/325851</f>
        <v>0</v>
      </c>
      <c r="K3894" s="47">
        <v>0</v>
      </c>
      <c r="L3894" s="48">
        <f t="shared" ref="L3894" si="11515">K3894*1000000/325851</f>
        <v>0</v>
      </c>
      <c r="M3894" s="47">
        <v>0</v>
      </c>
      <c r="N3894" s="48">
        <f t="shared" ref="N3894" si="11516">M3894*1000000/325851</f>
        <v>0</v>
      </c>
      <c r="O3894" s="47">
        <v>0</v>
      </c>
      <c r="P3894" s="48">
        <f t="shared" ref="P3894" si="11517">O3894*1000000/325851</f>
        <v>0</v>
      </c>
      <c r="Q3894" s="47">
        <v>0</v>
      </c>
      <c r="R3894" s="48">
        <f t="shared" ref="R3894" si="11518">Q3894*1000000/325851</f>
        <v>0</v>
      </c>
      <c r="S3894" s="47">
        <v>0</v>
      </c>
      <c r="T3894" s="48">
        <f t="shared" ref="T3894" si="11519">S3894*1000000/325851</f>
        <v>0</v>
      </c>
      <c r="U3894" s="47">
        <v>0</v>
      </c>
      <c r="V3894" s="48">
        <f t="shared" ref="V3894" si="11520">U3894*1000000/325851</f>
        <v>0</v>
      </c>
      <c r="W3894" s="47">
        <v>0</v>
      </c>
      <c r="X3894" s="48">
        <f t="shared" ref="X3894" si="11521">W3894*1000000/325851</f>
        <v>0</v>
      </c>
      <c r="Y3894" s="47">
        <v>0</v>
      </c>
      <c r="Z3894" s="48">
        <f t="shared" ref="Z3894" si="11522">Y3894*1000000/325851</f>
        <v>0</v>
      </c>
      <c r="AA3894" s="47">
        <v>0</v>
      </c>
      <c r="AB3894" s="48">
        <f t="shared" ref="AB3894" si="11523">AA3894*1000000/325851</f>
        <v>0</v>
      </c>
      <c r="AC3894" s="47">
        <f t="shared" si="11434"/>
        <v>0</v>
      </c>
      <c r="AD3894" s="48">
        <f t="shared" si="11435"/>
        <v>0</v>
      </c>
    </row>
    <row r="3895" spans="1:30" x14ac:dyDescent="0.25">
      <c r="A3895" s="46" t="s">
        <v>1302</v>
      </c>
      <c r="C3895" s="47">
        <v>0</v>
      </c>
      <c r="D3895" s="48">
        <f t="shared" si="11422"/>
        <v>0</v>
      </c>
      <c r="E3895" s="47">
        <v>0</v>
      </c>
      <c r="F3895" s="48">
        <f t="shared" si="11422"/>
        <v>0</v>
      </c>
      <c r="G3895" s="47">
        <v>0</v>
      </c>
      <c r="H3895" s="48">
        <f t="shared" ref="H3895" si="11524">G3895*1000000/325851</f>
        <v>0</v>
      </c>
      <c r="I3895" s="47">
        <v>0</v>
      </c>
      <c r="J3895" s="48">
        <f t="shared" ref="J3895" si="11525">I3895*1000000/325851</f>
        <v>0</v>
      </c>
      <c r="K3895" s="47">
        <v>0</v>
      </c>
      <c r="L3895" s="48">
        <f t="shared" ref="L3895" si="11526">K3895*1000000/325851</f>
        <v>0</v>
      </c>
      <c r="M3895" s="47">
        <v>0</v>
      </c>
      <c r="N3895" s="48">
        <f t="shared" ref="N3895" si="11527">M3895*1000000/325851</f>
        <v>0</v>
      </c>
      <c r="O3895" s="47">
        <v>0</v>
      </c>
      <c r="P3895" s="48">
        <f t="shared" ref="P3895" si="11528">O3895*1000000/325851</f>
        <v>0</v>
      </c>
      <c r="Q3895" s="47">
        <v>0</v>
      </c>
      <c r="R3895" s="48">
        <f t="shared" ref="R3895" si="11529">Q3895*1000000/325851</f>
        <v>0</v>
      </c>
      <c r="S3895" s="47">
        <v>0</v>
      </c>
      <c r="T3895" s="48">
        <f t="shared" ref="T3895" si="11530">S3895*1000000/325851</f>
        <v>0</v>
      </c>
      <c r="U3895" s="47">
        <v>0</v>
      </c>
      <c r="V3895" s="48">
        <f t="shared" ref="V3895" si="11531">U3895*1000000/325851</f>
        <v>0</v>
      </c>
      <c r="W3895" s="47">
        <v>0</v>
      </c>
      <c r="X3895" s="48">
        <f t="shared" ref="X3895" si="11532">W3895*1000000/325851</f>
        <v>0</v>
      </c>
      <c r="Y3895" s="47">
        <v>0</v>
      </c>
      <c r="Z3895" s="48">
        <f t="shared" ref="Z3895" si="11533">Y3895*1000000/325851</f>
        <v>0</v>
      </c>
      <c r="AA3895" s="47">
        <v>0</v>
      </c>
      <c r="AB3895" s="48">
        <f t="shared" ref="AB3895" si="11534">AA3895*1000000/325851</f>
        <v>0</v>
      </c>
      <c r="AC3895" s="47">
        <f t="shared" si="11434"/>
        <v>0</v>
      </c>
      <c r="AD3895" s="48">
        <f t="shared" si="11435"/>
        <v>0</v>
      </c>
    </row>
    <row r="3896" spans="1:30" x14ac:dyDescent="0.25">
      <c r="A3896" s="46" t="s">
        <v>1303</v>
      </c>
      <c r="C3896" s="47">
        <v>0</v>
      </c>
      <c r="D3896" s="48">
        <f t="shared" si="11422"/>
        <v>0</v>
      </c>
      <c r="E3896" s="47">
        <v>0</v>
      </c>
      <c r="F3896" s="48">
        <f t="shared" si="11422"/>
        <v>0</v>
      </c>
      <c r="G3896" s="47">
        <v>0</v>
      </c>
      <c r="H3896" s="48">
        <f t="shared" ref="H3896" si="11535">G3896*1000000/325851</f>
        <v>0</v>
      </c>
      <c r="I3896" s="47">
        <v>0</v>
      </c>
      <c r="J3896" s="48">
        <f t="shared" ref="J3896" si="11536">I3896*1000000/325851</f>
        <v>0</v>
      </c>
      <c r="K3896" s="47">
        <v>0</v>
      </c>
      <c r="L3896" s="48">
        <f t="shared" ref="L3896" si="11537">K3896*1000000/325851</f>
        <v>0</v>
      </c>
      <c r="M3896" s="47">
        <v>0</v>
      </c>
      <c r="N3896" s="48">
        <f t="shared" ref="N3896" si="11538">M3896*1000000/325851</f>
        <v>0</v>
      </c>
      <c r="O3896" s="47">
        <v>0</v>
      </c>
      <c r="P3896" s="48">
        <f t="shared" ref="P3896" si="11539">O3896*1000000/325851</f>
        <v>0</v>
      </c>
      <c r="Q3896" s="47">
        <v>0</v>
      </c>
      <c r="R3896" s="48">
        <f t="shared" ref="R3896" si="11540">Q3896*1000000/325851</f>
        <v>0</v>
      </c>
      <c r="S3896" s="47">
        <v>0</v>
      </c>
      <c r="T3896" s="48">
        <f t="shared" ref="T3896" si="11541">S3896*1000000/325851</f>
        <v>0</v>
      </c>
      <c r="U3896" s="47">
        <v>0</v>
      </c>
      <c r="V3896" s="48">
        <f t="shared" ref="V3896" si="11542">U3896*1000000/325851</f>
        <v>0</v>
      </c>
      <c r="W3896" s="47">
        <v>0</v>
      </c>
      <c r="X3896" s="48">
        <f t="shared" ref="X3896" si="11543">W3896*1000000/325851</f>
        <v>0</v>
      </c>
      <c r="Y3896" s="47">
        <v>0</v>
      </c>
      <c r="Z3896" s="48">
        <f t="shared" ref="Z3896" si="11544">Y3896*1000000/325851</f>
        <v>0</v>
      </c>
      <c r="AA3896" s="47">
        <v>0</v>
      </c>
      <c r="AB3896" s="48">
        <f t="shared" ref="AB3896" si="11545">AA3896*1000000/325851</f>
        <v>0</v>
      </c>
      <c r="AC3896" s="47">
        <f t="shared" si="11434"/>
        <v>0</v>
      </c>
      <c r="AD3896" s="48">
        <f t="shared" si="11435"/>
        <v>0</v>
      </c>
    </row>
    <row r="3897" spans="1:30" x14ac:dyDescent="0.25">
      <c r="A3897" s="46" t="s">
        <v>1304</v>
      </c>
      <c r="C3897" s="47">
        <v>0</v>
      </c>
      <c r="D3897" s="48">
        <f t="shared" si="11422"/>
        <v>0</v>
      </c>
      <c r="E3897" s="47">
        <v>0</v>
      </c>
      <c r="F3897" s="48">
        <f t="shared" si="11422"/>
        <v>0</v>
      </c>
      <c r="G3897" s="47">
        <v>0</v>
      </c>
      <c r="H3897" s="48">
        <f t="shared" ref="H3897" si="11546">G3897*1000000/325851</f>
        <v>0</v>
      </c>
      <c r="I3897" s="47">
        <v>0</v>
      </c>
      <c r="J3897" s="48">
        <f t="shared" ref="J3897" si="11547">I3897*1000000/325851</f>
        <v>0</v>
      </c>
      <c r="K3897" s="47">
        <v>0</v>
      </c>
      <c r="L3897" s="48">
        <f t="shared" ref="L3897" si="11548">K3897*1000000/325851</f>
        <v>0</v>
      </c>
      <c r="M3897" s="47">
        <v>0</v>
      </c>
      <c r="N3897" s="48">
        <f t="shared" ref="N3897" si="11549">M3897*1000000/325851</f>
        <v>0</v>
      </c>
      <c r="O3897" s="47">
        <v>0</v>
      </c>
      <c r="P3897" s="48">
        <f t="shared" ref="P3897" si="11550">O3897*1000000/325851</f>
        <v>0</v>
      </c>
      <c r="Q3897" s="47">
        <v>0</v>
      </c>
      <c r="R3897" s="48">
        <f t="shared" ref="R3897" si="11551">Q3897*1000000/325851</f>
        <v>0</v>
      </c>
      <c r="S3897" s="47">
        <v>0</v>
      </c>
      <c r="T3897" s="48">
        <f t="shared" ref="T3897" si="11552">S3897*1000000/325851</f>
        <v>0</v>
      </c>
      <c r="U3897" s="47">
        <v>0</v>
      </c>
      <c r="V3897" s="48">
        <f t="shared" ref="V3897" si="11553">U3897*1000000/325851</f>
        <v>0</v>
      </c>
      <c r="W3897" s="47">
        <v>0</v>
      </c>
      <c r="X3897" s="48">
        <f t="shared" ref="X3897" si="11554">W3897*1000000/325851</f>
        <v>0</v>
      </c>
      <c r="Y3897" s="47">
        <v>0</v>
      </c>
      <c r="Z3897" s="48">
        <f t="shared" ref="Z3897" si="11555">Y3897*1000000/325851</f>
        <v>0</v>
      </c>
      <c r="AA3897" s="47">
        <v>0</v>
      </c>
      <c r="AB3897" s="48">
        <f t="shared" ref="AB3897" si="11556">AA3897*1000000/325851</f>
        <v>0</v>
      </c>
      <c r="AC3897" s="47">
        <f t="shared" si="11434"/>
        <v>0</v>
      </c>
      <c r="AD3897" s="48">
        <f t="shared" si="11435"/>
        <v>0</v>
      </c>
    </row>
    <row r="3898" spans="1:30" x14ac:dyDescent="0.25">
      <c r="A3898" s="46" t="s">
        <v>1305</v>
      </c>
      <c r="C3898" s="47">
        <v>0</v>
      </c>
      <c r="D3898" s="48">
        <f t="shared" si="11422"/>
        <v>0</v>
      </c>
      <c r="E3898" s="47">
        <v>0</v>
      </c>
      <c r="F3898" s="48">
        <f t="shared" si="11422"/>
        <v>0</v>
      </c>
      <c r="G3898" s="47">
        <v>0</v>
      </c>
      <c r="H3898" s="48">
        <f t="shared" ref="H3898" si="11557">G3898*1000000/325851</f>
        <v>0</v>
      </c>
      <c r="I3898" s="47">
        <v>0</v>
      </c>
      <c r="J3898" s="48">
        <f t="shared" ref="J3898" si="11558">I3898*1000000/325851</f>
        <v>0</v>
      </c>
      <c r="K3898" s="47">
        <v>0</v>
      </c>
      <c r="L3898" s="48">
        <f t="shared" ref="L3898" si="11559">K3898*1000000/325851</f>
        <v>0</v>
      </c>
      <c r="M3898" s="47">
        <v>0</v>
      </c>
      <c r="N3898" s="48">
        <f t="shared" ref="N3898" si="11560">M3898*1000000/325851</f>
        <v>0</v>
      </c>
      <c r="O3898" s="47">
        <v>0</v>
      </c>
      <c r="P3898" s="48">
        <f t="shared" ref="P3898" si="11561">O3898*1000000/325851</f>
        <v>0</v>
      </c>
      <c r="Q3898" s="47">
        <v>0</v>
      </c>
      <c r="R3898" s="48">
        <f t="shared" ref="R3898" si="11562">Q3898*1000000/325851</f>
        <v>0</v>
      </c>
      <c r="S3898" s="47">
        <v>0</v>
      </c>
      <c r="T3898" s="48">
        <f t="shared" ref="T3898" si="11563">S3898*1000000/325851</f>
        <v>0</v>
      </c>
      <c r="U3898" s="47">
        <v>0</v>
      </c>
      <c r="V3898" s="48">
        <f t="shared" ref="V3898" si="11564">U3898*1000000/325851</f>
        <v>0</v>
      </c>
      <c r="W3898" s="47">
        <v>0</v>
      </c>
      <c r="X3898" s="48">
        <f t="shared" ref="X3898" si="11565">W3898*1000000/325851</f>
        <v>0</v>
      </c>
      <c r="Y3898" s="47">
        <v>0</v>
      </c>
      <c r="Z3898" s="48">
        <f t="shared" ref="Z3898" si="11566">Y3898*1000000/325851</f>
        <v>0</v>
      </c>
      <c r="AA3898" s="47">
        <v>0</v>
      </c>
      <c r="AB3898" s="48">
        <f t="shared" ref="AB3898" si="11567">AA3898*1000000/325851</f>
        <v>0</v>
      </c>
      <c r="AC3898" s="47">
        <f t="shared" si="11434"/>
        <v>0</v>
      </c>
      <c r="AD3898" s="48">
        <f t="shared" si="11435"/>
        <v>0</v>
      </c>
    </row>
    <row r="3899" spans="1:30" x14ac:dyDescent="0.25">
      <c r="A3899" s="46" t="s">
        <v>1306</v>
      </c>
      <c r="C3899" s="47">
        <v>0.73399999999999999</v>
      </c>
      <c r="D3899" s="48">
        <f t="shared" si="11422"/>
        <v>2.2525632881286231</v>
      </c>
      <c r="E3899" s="47">
        <v>0</v>
      </c>
      <c r="F3899" s="48">
        <f t="shared" si="11422"/>
        <v>0</v>
      </c>
      <c r="G3899" s="47">
        <v>0</v>
      </c>
      <c r="H3899" s="48">
        <f t="shared" ref="H3899" si="11568">G3899*1000000/325851</f>
        <v>0</v>
      </c>
      <c r="I3899" s="47">
        <v>0</v>
      </c>
      <c r="J3899" s="48">
        <f t="shared" ref="J3899" si="11569">I3899*1000000/325851</f>
        <v>0</v>
      </c>
      <c r="K3899" s="47">
        <v>0</v>
      </c>
      <c r="L3899" s="48">
        <f t="shared" ref="L3899" si="11570">K3899*1000000/325851</f>
        <v>0</v>
      </c>
      <c r="M3899" s="47">
        <v>0.75</v>
      </c>
      <c r="N3899" s="48">
        <f t="shared" ref="N3899" si="11571">M3899*1000000/325851</f>
        <v>2.3016654851450511</v>
      </c>
      <c r="O3899" s="47">
        <v>0</v>
      </c>
      <c r="P3899" s="48">
        <f t="shared" ref="P3899" si="11572">O3899*1000000/325851</f>
        <v>0</v>
      </c>
      <c r="Q3899" s="47">
        <v>0.496</v>
      </c>
      <c r="R3899" s="48">
        <f t="shared" ref="R3899" si="11573">Q3899*1000000/325851</f>
        <v>1.5221681075092603</v>
      </c>
      <c r="S3899" s="47">
        <v>0</v>
      </c>
      <c r="T3899" s="48">
        <f t="shared" ref="T3899" si="11574">S3899*1000000/325851</f>
        <v>0</v>
      </c>
      <c r="U3899" s="47">
        <v>0</v>
      </c>
      <c r="V3899" s="48">
        <f t="shared" ref="V3899" si="11575">U3899*1000000/325851</f>
        <v>0</v>
      </c>
      <c r="W3899" s="47">
        <v>0</v>
      </c>
      <c r="X3899" s="48">
        <f t="shared" ref="X3899" si="11576">W3899*1000000/325851</f>
        <v>0</v>
      </c>
      <c r="Y3899" s="47">
        <v>0</v>
      </c>
      <c r="Z3899" s="48">
        <f t="shared" ref="Z3899" si="11577">Y3899*1000000/325851</f>
        <v>0</v>
      </c>
      <c r="AA3899" s="47">
        <v>0</v>
      </c>
      <c r="AB3899" s="48">
        <f t="shared" ref="AB3899" si="11578">AA3899*1000000/325851</f>
        <v>0</v>
      </c>
      <c r="AC3899" s="47">
        <f t="shared" si="11434"/>
        <v>1.98</v>
      </c>
      <c r="AD3899" s="48">
        <f t="shared" si="11435"/>
        <v>6.0763968807829345</v>
      </c>
    </row>
    <row r="3900" spans="1:30" x14ac:dyDescent="0.25">
      <c r="A3900" s="46" t="s">
        <v>1307</v>
      </c>
      <c r="C3900" s="47">
        <v>0.73099999999999998</v>
      </c>
      <c r="D3900" s="48">
        <f t="shared" si="11422"/>
        <v>2.2433566261880431</v>
      </c>
      <c r="E3900" s="47">
        <v>0</v>
      </c>
      <c r="F3900" s="48">
        <f t="shared" si="11422"/>
        <v>0</v>
      </c>
      <c r="G3900" s="47">
        <v>0</v>
      </c>
      <c r="H3900" s="48">
        <f t="shared" ref="H3900" si="11579">G3900*1000000/325851</f>
        <v>0</v>
      </c>
      <c r="I3900" s="47">
        <v>0</v>
      </c>
      <c r="J3900" s="48">
        <f t="shared" ref="J3900" si="11580">I3900*1000000/325851</f>
        <v>0</v>
      </c>
      <c r="K3900" s="47">
        <v>0</v>
      </c>
      <c r="L3900" s="48">
        <f t="shared" ref="L3900" si="11581">K3900*1000000/325851</f>
        <v>0</v>
      </c>
      <c r="M3900" s="47">
        <v>0.75800000000000001</v>
      </c>
      <c r="N3900" s="48">
        <f t="shared" ref="N3900" si="11582">M3900*1000000/325851</f>
        <v>2.3262165836532649</v>
      </c>
      <c r="O3900" s="47">
        <v>0</v>
      </c>
      <c r="P3900" s="48">
        <f t="shared" ref="P3900" si="11583">O3900*1000000/325851</f>
        <v>0</v>
      </c>
      <c r="Q3900" s="47">
        <v>0.46200000000000002</v>
      </c>
      <c r="R3900" s="48">
        <f t="shared" ref="R3900" si="11584">Q3900*1000000/325851</f>
        <v>1.4178259388493515</v>
      </c>
      <c r="S3900" s="47">
        <v>0</v>
      </c>
      <c r="T3900" s="48">
        <f t="shared" ref="T3900" si="11585">S3900*1000000/325851</f>
        <v>0</v>
      </c>
      <c r="U3900" s="47">
        <v>0</v>
      </c>
      <c r="V3900" s="48">
        <f t="shared" ref="V3900" si="11586">U3900*1000000/325851</f>
        <v>0</v>
      </c>
      <c r="W3900" s="47">
        <v>0</v>
      </c>
      <c r="X3900" s="48">
        <f t="shared" ref="X3900" si="11587">W3900*1000000/325851</f>
        <v>0</v>
      </c>
      <c r="Y3900" s="47">
        <v>0</v>
      </c>
      <c r="Z3900" s="48">
        <f t="shared" ref="Z3900" si="11588">Y3900*1000000/325851</f>
        <v>0</v>
      </c>
      <c r="AA3900" s="47">
        <v>0</v>
      </c>
      <c r="AB3900" s="48">
        <f t="shared" ref="AB3900" si="11589">AA3900*1000000/325851</f>
        <v>0</v>
      </c>
      <c r="AC3900" s="47">
        <f t="shared" si="11434"/>
        <v>1.9509999999999998</v>
      </c>
      <c r="AD3900" s="48">
        <f t="shared" si="11435"/>
        <v>5.9873991486906588</v>
      </c>
    </row>
    <row r="3901" spans="1:30" x14ac:dyDescent="0.25">
      <c r="A3901" s="46" t="s">
        <v>1308</v>
      </c>
      <c r="C3901" s="47">
        <v>0</v>
      </c>
      <c r="D3901" s="48">
        <f t="shared" si="11422"/>
        <v>0</v>
      </c>
      <c r="E3901" s="47">
        <v>0</v>
      </c>
      <c r="F3901" s="48">
        <f t="shared" si="11422"/>
        <v>0</v>
      </c>
      <c r="G3901" s="47">
        <v>0</v>
      </c>
      <c r="H3901" s="48">
        <f t="shared" ref="H3901" si="11590">G3901*1000000/325851</f>
        <v>0</v>
      </c>
      <c r="I3901" s="47">
        <v>0</v>
      </c>
      <c r="J3901" s="48">
        <f t="shared" ref="J3901" si="11591">I3901*1000000/325851</f>
        <v>0</v>
      </c>
      <c r="K3901" s="47">
        <v>0</v>
      </c>
      <c r="L3901" s="48">
        <f t="shared" ref="L3901" si="11592">K3901*1000000/325851</f>
        <v>0</v>
      </c>
      <c r="M3901" s="47">
        <v>0</v>
      </c>
      <c r="N3901" s="48">
        <f t="shared" ref="N3901" si="11593">M3901*1000000/325851</f>
        <v>0</v>
      </c>
      <c r="O3901" s="47">
        <v>0</v>
      </c>
      <c r="P3901" s="48">
        <f t="shared" ref="P3901" si="11594">O3901*1000000/325851</f>
        <v>0</v>
      </c>
      <c r="Q3901" s="47">
        <v>0</v>
      </c>
      <c r="R3901" s="48">
        <f t="shared" ref="R3901" si="11595">Q3901*1000000/325851</f>
        <v>0</v>
      </c>
      <c r="S3901" s="47">
        <v>0</v>
      </c>
      <c r="T3901" s="48">
        <f t="shared" ref="T3901" si="11596">S3901*1000000/325851</f>
        <v>0</v>
      </c>
      <c r="U3901" s="47">
        <v>0</v>
      </c>
      <c r="V3901" s="48">
        <f t="shared" ref="V3901" si="11597">U3901*1000000/325851</f>
        <v>0</v>
      </c>
      <c r="W3901" s="47">
        <v>0</v>
      </c>
      <c r="X3901" s="48">
        <f t="shared" ref="X3901" si="11598">W3901*1000000/325851</f>
        <v>0</v>
      </c>
      <c r="Y3901" s="47">
        <v>0</v>
      </c>
      <c r="Z3901" s="48">
        <f t="shared" ref="Z3901" si="11599">Y3901*1000000/325851</f>
        <v>0</v>
      </c>
      <c r="AA3901" s="47">
        <v>0</v>
      </c>
      <c r="AB3901" s="48">
        <f t="shared" ref="AB3901" si="11600">AA3901*1000000/325851</f>
        <v>0</v>
      </c>
      <c r="AC3901" s="47">
        <f t="shared" si="11434"/>
        <v>0</v>
      </c>
      <c r="AD3901" s="48">
        <f t="shared" si="11435"/>
        <v>0</v>
      </c>
    </row>
    <row r="3902" spans="1:30" x14ac:dyDescent="0.25">
      <c r="A3902" s="46" t="s">
        <v>1309</v>
      </c>
      <c r="C3902" s="47">
        <v>0</v>
      </c>
      <c r="D3902" s="48">
        <f t="shared" si="11422"/>
        <v>0</v>
      </c>
      <c r="E3902" s="47">
        <v>0</v>
      </c>
      <c r="F3902" s="48">
        <f t="shared" si="11422"/>
        <v>0</v>
      </c>
      <c r="G3902" s="47">
        <v>0</v>
      </c>
      <c r="H3902" s="48">
        <f t="shared" ref="H3902" si="11601">G3902*1000000/325851</f>
        <v>0</v>
      </c>
      <c r="I3902" s="47">
        <v>0</v>
      </c>
      <c r="J3902" s="48">
        <f t="shared" ref="J3902" si="11602">I3902*1000000/325851</f>
        <v>0</v>
      </c>
      <c r="K3902" s="47">
        <v>0</v>
      </c>
      <c r="L3902" s="48">
        <f t="shared" ref="L3902" si="11603">K3902*1000000/325851</f>
        <v>0</v>
      </c>
      <c r="M3902" s="47">
        <v>0</v>
      </c>
      <c r="N3902" s="48">
        <f t="shared" ref="N3902" si="11604">M3902*1000000/325851</f>
        <v>0</v>
      </c>
      <c r="O3902" s="47">
        <v>0</v>
      </c>
      <c r="P3902" s="48">
        <f t="shared" ref="P3902" si="11605">O3902*1000000/325851</f>
        <v>0</v>
      </c>
      <c r="Q3902" s="47">
        <v>0</v>
      </c>
      <c r="R3902" s="48">
        <f t="shared" ref="R3902" si="11606">Q3902*1000000/325851</f>
        <v>0</v>
      </c>
      <c r="S3902" s="47">
        <v>0</v>
      </c>
      <c r="T3902" s="48">
        <f t="shared" ref="T3902" si="11607">S3902*1000000/325851</f>
        <v>0</v>
      </c>
      <c r="U3902" s="47">
        <v>0</v>
      </c>
      <c r="V3902" s="48">
        <f t="shared" ref="V3902" si="11608">U3902*1000000/325851</f>
        <v>0</v>
      </c>
      <c r="W3902" s="47">
        <v>0</v>
      </c>
      <c r="X3902" s="48">
        <f t="shared" ref="X3902" si="11609">W3902*1000000/325851</f>
        <v>0</v>
      </c>
      <c r="Y3902" s="47">
        <v>0</v>
      </c>
      <c r="Z3902" s="48">
        <f t="shared" ref="Z3902" si="11610">Y3902*1000000/325851</f>
        <v>0</v>
      </c>
      <c r="AA3902" s="47">
        <v>0</v>
      </c>
      <c r="AB3902" s="48">
        <f t="shared" ref="AB3902" si="11611">AA3902*1000000/325851</f>
        <v>0</v>
      </c>
      <c r="AC3902" s="47">
        <f t="shared" si="11434"/>
        <v>0</v>
      </c>
      <c r="AD3902" s="48">
        <f t="shared" si="11435"/>
        <v>0</v>
      </c>
    </row>
    <row r="3903" spans="1:30" x14ac:dyDescent="0.25">
      <c r="A3903" s="46" t="s">
        <v>1310</v>
      </c>
      <c r="C3903" s="47">
        <v>0</v>
      </c>
      <c r="D3903" s="48">
        <f t="shared" si="11422"/>
        <v>0</v>
      </c>
      <c r="E3903" s="47">
        <v>0</v>
      </c>
      <c r="F3903" s="48">
        <f t="shared" si="11422"/>
        <v>0</v>
      </c>
      <c r="G3903" s="47">
        <v>0</v>
      </c>
      <c r="H3903" s="48">
        <f t="shared" ref="H3903" si="11612">G3903*1000000/325851</f>
        <v>0</v>
      </c>
      <c r="I3903" s="47">
        <v>0</v>
      </c>
      <c r="J3903" s="48">
        <f t="shared" ref="J3903" si="11613">I3903*1000000/325851</f>
        <v>0</v>
      </c>
      <c r="K3903" s="47">
        <v>0</v>
      </c>
      <c r="L3903" s="48">
        <f t="shared" ref="L3903" si="11614">K3903*1000000/325851</f>
        <v>0</v>
      </c>
      <c r="M3903" s="47">
        <v>0</v>
      </c>
      <c r="N3903" s="48">
        <f t="shared" ref="N3903" si="11615">M3903*1000000/325851</f>
        <v>0</v>
      </c>
      <c r="O3903" s="47">
        <v>0</v>
      </c>
      <c r="P3903" s="48">
        <f t="shared" ref="P3903" si="11616">O3903*1000000/325851</f>
        <v>0</v>
      </c>
      <c r="Q3903" s="47">
        <v>0</v>
      </c>
      <c r="R3903" s="48">
        <f t="shared" ref="R3903" si="11617">Q3903*1000000/325851</f>
        <v>0</v>
      </c>
      <c r="S3903" s="47">
        <v>0</v>
      </c>
      <c r="T3903" s="48">
        <f t="shared" ref="T3903" si="11618">S3903*1000000/325851</f>
        <v>0</v>
      </c>
      <c r="U3903" s="47">
        <v>0</v>
      </c>
      <c r="V3903" s="48">
        <f t="shared" ref="V3903" si="11619">U3903*1000000/325851</f>
        <v>0</v>
      </c>
      <c r="W3903" s="47">
        <v>0</v>
      </c>
      <c r="X3903" s="48">
        <f t="shared" ref="X3903" si="11620">W3903*1000000/325851</f>
        <v>0</v>
      </c>
      <c r="Y3903" s="47">
        <v>0</v>
      </c>
      <c r="Z3903" s="48">
        <f t="shared" ref="Z3903" si="11621">Y3903*1000000/325851</f>
        <v>0</v>
      </c>
      <c r="AA3903" s="47">
        <v>0</v>
      </c>
      <c r="AB3903" s="48">
        <f t="shared" ref="AB3903" si="11622">AA3903*1000000/325851</f>
        <v>0</v>
      </c>
      <c r="AC3903" s="47">
        <f t="shared" si="11434"/>
        <v>0</v>
      </c>
      <c r="AD3903" s="48">
        <f t="shared" si="11435"/>
        <v>0</v>
      </c>
    </row>
    <row r="3904" spans="1:30" x14ac:dyDescent="0.25">
      <c r="A3904" s="46" t="s">
        <v>1311</v>
      </c>
      <c r="C3904" s="47">
        <v>0</v>
      </c>
      <c r="D3904" s="48">
        <f t="shared" si="11422"/>
        <v>0</v>
      </c>
      <c r="E3904" s="47">
        <v>0</v>
      </c>
      <c r="F3904" s="48">
        <f t="shared" si="11422"/>
        <v>0</v>
      </c>
      <c r="G3904" s="47">
        <v>0</v>
      </c>
      <c r="H3904" s="48">
        <f t="shared" ref="H3904" si="11623">G3904*1000000/325851</f>
        <v>0</v>
      </c>
      <c r="I3904" s="47">
        <v>0</v>
      </c>
      <c r="J3904" s="48">
        <f t="shared" ref="J3904" si="11624">I3904*1000000/325851</f>
        <v>0</v>
      </c>
      <c r="K3904" s="47">
        <v>0</v>
      </c>
      <c r="L3904" s="48">
        <f t="shared" ref="L3904" si="11625">K3904*1000000/325851</f>
        <v>0</v>
      </c>
      <c r="M3904" s="47">
        <v>0</v>
      </c>
      <c r="N3904" s="48">
        <f t="shared" ref="N3904" si="11626">M3904*1000000/325851</f>
        <v>0</v>
      </c>
      <c r="O3904" s="47">
        <v>0</v>
      </c>
      <c r="P3904" s="48">
        <f t="shared" ref="P3904" si="11627">O3904*1000000/325851</f>
        <v>0</v>
      </c>
      <c r="Q3904" s="47">
        <v>0</v>
      </c>
      <c r="R3904" s="48">
        <f t="shared" ref="R3904" si="11628">Q3904*1000000/325851</f>
        <v>0</v>
      </c>
      <c r="S3904" s="47">
        <v>0</v>
      </c>
      <c r="T3904" s="48">
        <f t="shared" ref="T3904" si="11629">S3904*1000000/325851</f>
        <v>0</v>
      </c>
      <c r="U3904" s="47">
        <v>0</v>
      </c>
      <c r="V3904" s="48">
        <f t="shared" ref="V3904" si="11630">U3904*1000000/325851</f>
        <v>0</v>
      </c>
      <c r="W3904" s="47">
        <v>0</v>
      </c>
      <c r="X3904" s="48">
        <f t="shared" ref="X3904" si="11631">W3904*1000000/325851</f>
        <v>0</v>
      </c>
      <c r="Y3904" s="47">
        <v>0</v>
      </c>
      <c r="Z3904" s="48">
        <f t="shared" ref="Z3904" si="11632">Y3904*1000000/325851</f>
        <v>0</v>
      </c>
      <c r="AA3904" s="47">
        <v>0</v>
      </c>
      <c r="AB3904" s="48">
        <f t="shared" ref="AB3904" si="11633">AA3904*1000000/325851</f>
        <v>0</v>
      </c>
      <c r="AC3904" s="47">
        <f t="shared" si="11434"/>
        <v>0</v>
      </c>
      <c r="AD3904" s="48">
        <f t="shared" si="11435"/>
        <v>0</v>
      </c>
    </row>
    <row r="3905" spans="1:30" x14ac:dyDescent="0.25">
      <c r="A3905" s="46" t="s">
        <v>1312</v>
      </c>
      <c r="C3905" s="47">
        <v>0</v>
      </c>
      <c r="D3905" s="48">
        <f t="shared" si="11422"/>
        <v>0</v>
      </c>
      <c r="E3905" s="47">
        <v>0</v>
      </c>
      <c r="F3905" s="48">
        <f t="shared" si="11422"/>
        <v>0</v>
      </c>
      <c r="G3905" s="47">
        <v>0</v>
      </c>
      <c r="H3905" s="48">
        <f t="shared" ref="H3905" si="11634">G3905*1000000/325851</f>
        <v>0</v>
      </c>
      <c r="I3905" s="47">
        <v>0</v>
      </c>
      <c r="J3905" s="48">
        <f t="shared" ref="J3905" si="11635">I3905*1000000/325851</f>
        <v>0</v>
      </c>
      <c r="K3905" s="47">
        <v>0</v>
      </c>
      <c r="L3905" s="48">
        <f t="shared" ref="L3905" si="11636">K3905*1000000/325851</f>
        <v>0</v>
      </c>
      <c r="M3905" s="47">
        <v>0</v>
      </c>
      <c r="N3905" s="48">
        <f t="shared" ref="N3905" si="11637">M3905*1000000/325851</f>
        <v>0</v>
      </c>
      <c r="O3905" s="47">
        <v>0</v>
      </c>
      <c r="P3905" s="48">
        <f t="shared" ref="P3905" si="11638">O3905*1000000/325851</f>
        <v>0</v>
      </c>
      <c r="Q3905" s="47">
        <v>0</v>
      </c>
      <c r="R3905" s="48">
        <f t="shared" ref="R3905" si="11639">Q3905*1000000/325851</f>
        <v>0</v>
      </c>
      <c r="S3905" s="47">
        <v>0</v>
      </c>
      <c r="T3905" s="48">
        <f t="shared" ref="T3905" si="11640">S3905*1000000/325851</f>
        <v>0</v>
      </c>
      <c r="U3905" s="47">
        <v>0</v>
      </c>
      <c r="V3905" s="48">
        <f t="shared" ref="V3905" si="11641">U3905*1000000/325851</f>
        <v>0</v>
      </c>
      <c r="W3905" s="47">
        <v>0</v>
      </c>
      <c r="X3905" s="48">
        <f t="shared" ref="X3905" si="11642">W3905*1000000/325851</f>
        <v>0</v>
      </c>
      <c r="Y3905" s="47">
        <v>0</v>
      </c>
      <c r="Z3905" s="48">
        <f t="shared" ref="Z3905" si="11643">Y3905*1000000/325851</f>
        <v>0</v>
      </c>
      <c r="AA3905" s="47">
        <v>0</v>
      </c>
      <c r="AB3905" s="48">
        <f t="shared" ref="AB3905" si="11644">AA3905*1000000/325851</f>
        <v>0</v>
      </c>
      <c r="AC3905" s="47">
        <f t="shared" si="11434"/>
        <v>0</v>
      </c>
      <c r="AD3905" s="48">
        <f t="shared" si="11435"/>
        <v>0</v>
      </c>
    </row>
    <row r="3906" spans="1:30" x14ac:dyDescent="0.25">
      <c r="A3906" s="46" t="s">
        <v>1313</v>
      </c>
      <c r="C3906" s="47">
        <v>0</v>
      </c>
      <c r="D3906" s="48">
        <f t="shared" si="11422"/>
        <v>0</v>
      </c>
      <c r="E3906" s="47">
        <v>0</v>
      </c>
      <c r="F3906" s="48">
        <f t="shared" si="11422"/>
        <v>0</v>
      </c>
      <c r="G3906" s="47">
        <v>0</v>
      </c>
      <c r="H3906" s="48">
        <f t="shared" ref="H3906" si="11645">G3906*1000000/325851</f>
        <v>0</v>
      </c>
      <c r="I3906" s="47">
        <v>0</v>
      </c>
      <c r="J3906" s="48">
        <f t="shared" ref="J3906" si="11646">I3906*1000000/325851</f>
        <v>0</v>
      </c>
      <c r="K3906" s="47">
        <v>0</v>
      </c>
      <c r="L3906" s="48">
        <f t="shared" ref="L3906" si="11647">K3906*1000000/325851</f>
        <v>0</v>
      </c>
      <c r="M3906" s="47">
        <v>0</v>
      </c>
      <c r="N3906" s="48">
        <f t="shared" ref="N3906" si="11648">M3906*1000000/325851</f>
        <v>0</v>
      </c>
      <c r="O3906" s="47">
        <v>0</v>
      </c>
      <c r="P3906" s="48">
        <f t="shared" ref="P3906" si="11649">O3906*1000000/325851</f>
        <v>0</v>
      </c>
      <c r="Q3906" s="47">
        <v>0</v>
      </c>
      <c r="R3906" s="48">
        <f t="shared" ref="R3906" si="11650">Q3906*1000000/325851</f>
        <v>0</v>
      </c>
      <c r="S3906" s="47">
        <v>0</v>
      </c>
      <c r="T3906" s="48">
        <f t="shared" ref="T3906" si="11651">S3906*1000000/325851</f>
        <v>0</v>
      </c>
      <c r="U3906" s="47">
        <v>0</v>
      </c>
      <c r="V3906" s="48">
        <f t="shared" ref="V3906" si="11652">U3906*1000000/325851</f>
        <v>0</v>
      </c>
      <c r="W3906" s="47">
        <v>0</v>
      </c>
      <c r="X3906" s="48">
        <f t="shared" ref="X3906" si="11653">W3906*1000000/325851</f>
        <v>0</v>
      </c>
      <c r="Y3906" s="47">
        <v>0</v>
      </c>
      <c r="Z3906" s="48">
        <f t="shared" ref="Z3906" si="11654">Y3906*1000000/325851</f>
        <v>0</v>
      </c>
      <c r="AA3906" s="47">
        <v>0</v>
      </c>
      <c r="AB3906" s="48">
        <f t="shared" ref="AB3906" si="11655">AA3906*1000000/325851</f>
        <v>0</v>
      </c>
      <c r="AC3906" s="47">
        <f t="shared" si="11434"/>
        <v>0</v>
      </c>
      <c r="AD3906" s="48">
        <f t="shared" si="11435"/>
        <v>0</v>
      </c>
    </row>
    <row r="3907" spans="1:30" x14ac:dyDescent="0.25">
      <c r="A3907" s="46" t="s">
        <v>1314</v>
      </c>
      <c r="C3907" s="47">
        <v>0</v>
      </c>
      <c r="D3907" s="48">
        <f t="shared" si="11422"/>
        <v>0</v>
      </c>
      <c r="E3907" s="47">
        <v>0</v>
      </c>
      <c r="F3907" s="48">
        <f t="shared" si="11422"/>
        <v>0</v>
      </c>
      <c r="G3907" s="47">
        <v>0</v>
      </c>
      <c r="H3907" s="48">
        <f t="shared" ref="H3907" si="11656">G3907*1000000/325851</f>
        <v>0</v>
      </c>
      <c r="I3907" s="47">
        <v>0</v>
      </c>
      <c r="J3907" s="48">
        <f t="shared" ref="J3907" si="11657">I3907*1000000/325851</f>
        <v>0</v>
      </c>
      <c r="K3907" s="47">
        <v>0</v>
      </c>
      <c r="L3907" s="48">
        <f t="shared" ref="L3907" si="11658">K3907*1000000/325851</f>
        <v>0</v>
      </c>
      <c r="M3907" s="47">
        <v>0</v>
      </c>
      <c r="N3907" s="48">
        <f t="shared" ref="N3907" si="11659">M3907*1000000/325851</f>
        <v>0</v>
      </c>
      <c r="O3907" s="47">
        <v>0</v>
      </c>
      <c r="P3907" s="48">
        <f t="shared" ref="P3907" si="11660">O3907*1000000/325851</f>
        <v>0</v>
      </c>
      <c r="Q3907" s="47">
        <v>0</v>
      </c>
      <c r="R3907" s="48">
        <f t="shared" ref="R3907" si="11661">Q3907*1000000/325851</f>
        <v>0</v>
      </c>
      <c r="S3907" s="47">
        <v>0</v>
      </c>
      <c r="T3907" s="48">
        <f t="shared" ref="T3907" si="11662">S3907*1000000/325851</f>
        <v>0</v>
      </c>
      <c r="U3907" s="47">
        <v>0</v>
      </c>
      <c r="V3907" s="48">
        <f t="shared" ref="V3907" si="11663">U3907*1000000/325851</f>
        <v>0</v>
      </c>
      <c r="W3907" s="47">
        <v>0</v>
      </c>
      <c r="X3907" s="48">
        <f t="shared" ref="X3907" si="11664">W3907*1000000/325851</f>
        <v>0</v>
      </c>
      <c r="Y3907" s="47">
        <v>0</v>
      </c>
      <c r="Z3907" s="48">
        <f t="shared" ref="Z3907" si="11665">Y3907*1000000/325851</f>
        <v>0</v>
      </c>
      <c r="AA3907" s="47">
        <v>0</v>
      </c>
      <c r="AB3907" s="48">
        <f t="shared" ref="AB3907" si="11666">AA3907*1000000/325851</f>
        <v>0</v>
      </c>
      <c r="AC3907" s="47">
        <f t="shared" si="11434"/>
        <v>0</v>
      </c>
      <c r="AD3907" s="48">
        <f t="shared" si="11435"/>
        <v>0</v>
      </c>
    </row>
    <row r="3908" spans="1:30" x14ac:dyDescent="0.25">
      <c r="A3908" s="46" t="s">
        <v>1315</v>
      </c>
      <c r="C3908" s="47">
        <v>0</v>
      </c>
      <c r="D3908" s="48">
        <f t="shared" si="11422"/>
        <v>0</v>
      </c>
      <c r="E3908" s="47">
        <v>0</v>
      </c>
      <c r="F3908" s="48">
        <f t="shared" si="11422"/>
        <v>0</v>
      </c>
      <c r="G3908" s="47">
        <v>0</v>
      </c>
      <c r="H3908" s="48">
        <f t="shared" ref="H3908" si="11667">G3908*1000000/325851</f>
        <v>0</v>
      </c>
      <c r="I3908" s="47">
        <v>0</v>
      </c>
      <c r="J3908" s="48">
        <f t="shared" ref="J3908" si="11668">I3908*1000000/325851</f>
        <v>0</v>
      </c>
      <c r="K3908" s="47">
        <v>0</v>
      </c>
      <c r="L3908" s="48">
        <f t="shared" ref="L3908" si="11669">K3908*1000000/325851</f>
        <v>0</v>
      </c>
      <c r="M3908" s="47">
        <v>0</v>
      </c>
      <c r="N3908" s="48">
        <f t="shared" ref="N3908" si="11670">M3908*1000000/325851</f>
        <v>0</v>
      </c>
      <c r="O3908" s="47">
        <v>0</v>
      </c>
      <c r="P3908" s="48">
        <f t="shared" ref="P3908" si="11671">O3908*1000000/325851</f>
        <v>0</v>
      </c>
      <c r="Q3908" s="47">
        <v>0</v>
      </c>
      <c r="R3908" s="48">
        <f t="shared" ref="R3908" si="11672">Q3908*1000000/325851</f>
        <v>0</v>
      </c>
      <c r="S3908" s="47">
        <v>0</v>
      </c>
      <c r="T3908" s="48">
        <f t="shared" ref="T3908" si="11673">S3908*1000000/325851</f>
        <v>0</v>
      </c>
      <c r="U3908" s="47">
        <v>0</v>
      </c>
      <c r="V3908" s="48">
        <f t="shared" ref="V3908" si="11674">U3908*1000000/325851</f>
        <v>0</v>
      </c>
      <c r="W3908" s="47">
        <v>0</v>
      </c>
      <c r="X3908" s="48">
        <f t="shared" ref="X3908" si="11675">W3908*1000000/325851</f>
        <v>0</v>
      </c>
      <c r="Y3908" s="47">
        <v>0</v>
      </c>
      <c r="Z3908" s="48">
        <f t="shared" ref="Z3908" si="11676">Y3908*1000000/325851</f>
        <v>0</v>
      </c>
      <c r="AA3908" s="47">
        <v>0</v>
      </c>
      <c r="AB3908" s="48">
        <f t="shared" ref="AB3908" si="11677">AA3908*1000000/325851</f>
        <v>0</v>
      </c>
      <c r="AC3908" s="47">
        <f t="shared" si="11434"/>
        <v>0</v>
      </c>
      <c r="AD3908" s="48">
        <f t="shared" si="11435"/>
        <v>0</v>
      </c>
    </row>
    <row r="3909" spans="1:30" x14ac:dyDescent="0.25">
      <c r="A3909" s="46" t="s">
        <v>1316</v>
      </c>
      <c r="C3909" s="47">
        <v>0</v>
      </c>
      <c r="D3909" s="48">
        <f t="shared" si="11422"/>
        <v>0</v>
      </c>
      <c r="E3909" s="47">
        <v>0</v>
      </c>
      <c r="F3909" s="48">
        <f t="shared" si="11422"/>
        <v>0</v>
      </c>
      <c r="G3909" s="47">
        <v>0</v>
      </c>
      <c r="H3909" s="48">
        <f t="shared" ref="H3909" si="11678">G3909*1000000/325851</f>
        <v>0</v>
      </c>
      <c r="I3909" s="47">
        <v>0</v>
      </c>
      <c r="J3909" s="48">
        <f t="shared" ref="J3909" si="11679">I3909*1000000/325851</f>
        <v>0</v>
      </c>
      <c r="K3909" s="47">
        <v>0</v>
      </c>
      <c r="L3909" s="48">
        <f t="shared" ref="L3909" si="11680">K3909*1000000/325851</f>
        <v>0</v>
      </c>
      <c r="M3909" s="47">
        <v>0</v>
      </c>
      <c r="N3909" s="48">
        <f t="shared" ref="N3909" si="11681">M3909*1000000/325851</f>
        <v>0</v>
      </c>
      <c r="O3909" s="47">
        <v>0</v>
      </c>
      <c r="P3909" s="48">
        <f t="shared" ref="P3909" si="11682">O3909*1000000/325851</f>
        <v>0</v>
      </c>
      <c r="Q3909" s="47">
        <v>0</v>
      </c>
      <c r="R3909" s="48">
        <f t="shared" ref="R3909" si="11683">Q3909*1000000/325851</f>
        <v>0</v>
      </c>
      <c r="S3909" s="47">
        <v>0</v>
      </c>
      <c r="T3909" s="48">
        <f t="shared" ref="T3909" si="11684">S3909*1000000/325851</f>
        <v>0</v>
      </c>
      <c r="U3909" s="47">
        <v>0</v>
      </c>
      <c r="V3909" s="48">
        <f t="shared" ref="V3909" si="11685">U3909*1000000/325851</f>
        <v>0</v>
      </c>
      <c r="W3909" s="47">
        <v>0</v>
      </c>
      <c r="X3909" s="48">
        <f t="shared" ref="X3909" si="11686">W3909*1000000/325851</f>
        <v>0</v>
      </c>
      <c r="Y3909" s="47">
        <v>0</v>
      </c>
      <c r="Z3909" s="48">
        <f t="shared" ref="Z3909" si="11687">Y3909*1000000/325851</f>
        <v>0</v>
      </c>
      <c r="AA3909" s="47">
        <v>0</v>
      </c>
      <c r="AB3909" s="48">
        <f t="shared" ref="AB3909" si="11688">AA3909*1000000/325851</f>
        <v>0</v>
      </c>
      <c r="AC3909" s="47">
        <f t="shared" si="11434"/>
        <v>0</v>
      </c>
      <c r="AD3909" s="48">
        <f t="shared" si="11435"/>
        <v>0</v>
      </c>
    </row>
    <row r="3910" spans="1:30" x14ac:dyDescent="0.25">
      <c r="A3910" s="46" t="s">
        <v>1317</v>
      </c>
      <c r="C3910" s="47">
        <v>0</v>
      </c>
      <c r="D3910" s="48">
        <f t="shared" si="11422"/>
        <v>0</v>
      </c>
      <c r="E3910" s="47">
        <v>0</v>
      </c>
      <c r="F3910" s="48">
        <f t="shared" si="11422"/>
        <v>0</v>
      </c>
      <c r="G3910" s="47">
        <v>0</v>
      </c>
      <c r="H3910" s="48">
        <f t="shared" ref="H3910" si="11689">G3910*1000000/325851</f>
        <v>0</v>
      </c>
      <c r="I3910" s="47">
        <v>0</v>
      </c>
      <c r="J3910" s="48">
        <f t="shared" ref="J3910" si="11690">I3910*1000000/325851</f>
        <v>0</v>
      </c>
      <c r="K3910" s="47">
        <v>0</v>
      </c>
      <c r="L3910" s="48">
        <f t="shared" ref="L3910" si="11691">K3910*1000000/325851</f>
        <v>0</v>
      </c>
      <c r="M3910" s="47">
        <v>0</v>
      </c>
      <c r="N3910" s="48">
        <f t="shared" ref="N3910" si="11692">M3910*1000000/325851</f>
        <v>0</v>
      </c>
      <c r="O3910" s="47">
        <v>0</v>
      </c>
      <c r="P3910" s="48">
        <f t="shared" ref="P3910" si="11693">O3910*1000000/325851</f>
        <v>0</v>
      </c>
      <c r="Q3910" s="47">
        <v>0</v>
      </c>
      <c r="R3910" s="48">
        <f t="shared" ref="R3910" si="11694">Q3910*1000000/325851</f>
        <v>0</v>
      </c>
      <c r="S3910" s="47">
        <v>0</v>
      </c>
      <c r="T3910" s="48">
        <f t="shared" ref="T3910" si="11695">S3910*1000000/325851</f>
        <v>0</v>
      </c>
      <c r="U3910" s="47">
        <v>0</v>
      </c>
      <c r="V3910" s="48">
        <f t="shared" ref="V3910" si="11696">U3910*1000000/325851</f>
        <v>0</v>
      </c>
      <c r="W3910" s="47">
        <v>0</v>
      </c>
      <c r="X3910" s="48">
        <f t="shared" ref="X3910" si="11697">W3910*1000000/325851</f>
        <v>0</v>
      </c>
      <c r="Y3910" s="47">
        <v>0</v>
      </c>
      <c r="Z3910" s="48">
        <f t="shared" ref="Z3910" si="11698">Y3910*1000000/325851</f>
        <v>0</v>
      </c>
      <c r="AA3910" s="47">
        <v>0</v>
      </c>
      <c r="AB3910" s="48">
        <f t="shared" ref="AB3910" si="11699">AA3910*1000000/325851</f>
        <v>0</v>
      </c>
      <c r="AC3910" s="47">
        <f t="shared" si="11434"/>
        <v>0</v>
      </c>
      <c r="AD3910" s="48">
        <f t="shared" si="11435"/>
        <v>0</v>
      </c>
    </row>
    <row r="3911" spans="1:30" x14ac:dyDescent="0.25">
      <c r="A3911" s="46" t="s">
        <v>1318</v>
      </c>
      <c r="C3911" s="47">
        <v>0</v>
      </c>
      <c r="D3911" s="48">
        <f t="shared" si="11422"/>
        <v>0</v>
      </c>
      <c r="E3911" s="47">
        <v>0</v>
      </c>
      <c r="F3911" s="48">
        <f t="shared" si="11422"/>
        <v>0</v>
      </c>
      <c r="G3911" s="47">
        <v>0</v>
      </c>
      <c r="H3911" s="48">
        <f t="shared" ref="H3911" si="11700">G3911*1000000/325851</f>
        <v>0</v>
      </c>
      <c r="I3911" s="47">
        <v>0</v>
      </c>
      <c r="J3911" s="48">
        <f t="shared" ref="J3911" si="11701">I3911*1000000/325851</f>
        <v>0</v>
      </c>
      <c r="K3911" s="47">
        <v>0</v>
      </c>
      <c r="L3911" s="48">
        <f t="shared" ref="L3911" si="11702">K3911*1000000/325851</f>
        <v>0</v>
      </c>
      <c r="M3911" s="47">
        <v>0</v>
      </c>
      <c r="N3911" s="48">
        <f t="shared" ref="N3911" si="11703">M3911*1000000/325851</f>
        <v>0</v>
      </c>
      <c r="O3911" s="47">
        <v>0</v>
      </c>
      <c r="P3911" s="48">
        <f t="shared" ref="P3911" si="11704">O3911*1000000/325851</f>
        <v>0</v>
      </c>
      <c r="Q3911" s="47">
        <v>0</v>
      </c>
      <c r="R3911" s="48">
        <f t="shared" ref="R3911" si="11705">Q3911*1000000/325851</f>
        <v>0</v>
      </c>
      <c r="S3911" s="47">
        <v>0</v>
      </c>
      <c r="T3911" s="48">
        <f t="shared" ref="T3911" si="11706">S3911*1000000/325851</f>
        <v>0</v>
      </c>
      <c r="U3911" s="47">
        <v>0</v>
      </c>
      <c r="V3911" s="48">
        <f t="shared" ref="V3911" si="11707">U3911*1000000/325851</f>
        <v>0</v>
      </c>
      <c r="W3911" s="47">
        <v>0</v>
      </c>
      <c r="X3911" s="48">
        <f t="shared" ref="X3911" si="11708">W3911*1000000/325851</f>
        <v>0</v>
      </c>
      <c r="Y3911" s="47">
        <v>0</v>
      </c>
      <c r="Z3911" s="48">
        <f t="shared" ref="Z3911" si="11709">Y3911*1000000/325851</f>
        <v>0</v>
      </c>
      <c r="AA3911" s="47">
        <v>0</v>
      </c>
      <c r="AB3911" s="48">
        <f t="shared" ref="AB3911" si="11710">AA3911*1000000/325851</f>
        <v>0</v>
      </c>
      <c r="AC3911" s="47">
        <f t="shared" si="11434"/>
        <v>0</v>
      </c>
      <c r="AD3911" s="48">
        <f t="shared" si="11435"/>
        <v>0</v>
      </c>
    </row>
    <row r="3912" spans="1:30" x14ac:dyDescent="0.25">
      <c r="A3912" s="46" t="s">
        <v>1319</v>
      </c>
      <c r="C3912" s="47">
        <v>0</v>
      </c>
      <c r="D3912" s="48">
        <f t="shared" si="11422"/>
        <v>0</v>
      </c>
      <c r="E3912" s="47">
        <v>0</v>
      </c>
      <c r="F3912" s="48">
        <f t="shared" si="11422"/>
        <v>0</v>
      </c>
      <c r="G3912" s="47">
        <v>0</v>
      </c>
      <c r="H3912" s="48">
        <f t="shared" ref="H3912" si="11711">G3912*1000000/325851</f>
        <v>0</v>
      </c>
      <c r="I3912" s="47">
        <v>0</v>
      </c>
      <c r="J3912" s="48">
        <f t="shared" ref="J3912" si="11712">I3912*1000000/325851</f>
        <v>0</v>
      </c>
      <c r="K3912" s="47">
        <v>0</v>
      </c>
      <c r="L3912" s="48">
        <f t="shared" ref="L3912" si="11713">K3912*1000000/325851</f>
        <v>0</v>
      </c>
      <c r="M3912" s="47">
        <v>0</v>
      </c>
      <c r="N3912" s="48">
        <f t="shared" ref="N3912" si="11714">M3912*1000000/325851</f>
        <v>0</v>
      </c>
      <c r="O3912" s="47">
        <v>0</v>
      </c>
      <c r="P3912" s="48">
        <f t="shared" ref="P3912" si="11715">O3912*1000000/325851</f>
        <v>0</v>
      </c>
      <c r="Q3912" s="47">
        <v>0</v>
      </c>
      <c r="R3912" s="48">
        <f t="shared" ref="R3912" si="11716">Q3912*1000000/325851</f>
        <v>0</v>
      </c>
      <c r="S3912" s="47">
        <v>0</v>
      </c>
      <c r="T3912" s="48">
        <f t="shared" ref="T3912" si="11717">S3912*1000000/325851</f>
        <v>0</v>
      </c>
      <c r="U3912" s="47">
        <v>0</v>
      </c>
      <c r="V3912" s="48">
        <f t="shared" ref="V3912" si="11718">U3912*1000000/325851</f>
        <v>0</v>
      </c>
      <c r="W3912" s="47">
        <v>0</v>
      </c>
      <c r="X3912" s="48">
        <f t="shared" ref="X3912" si="11719">W3912*1000000/325851</f>
        <v>0</v>
      </c>
      <c r="Y3912" s="47">
        <v>0</v>
      </c>
      <c r="Z3912" s="48">
        <f t="shared" ref="Z3912" si="11720">Y3912*1000000/325851</f>
        <v>0</v>
      </c>
      <c r="AA3912" s="47">
        <v>0</v>
      </c>
      <c r="AB3912" s="48">
        <f t="shared" ref="AB3912" si="11721">AA3912*1000000/325851</f>
        <v>0</v>
      </c>
      <c r="AC3912" s="47">
        <f t="shared" si="11434"/>
        <v>0</v>
      </c>
      <c r="AD3912" s="48">
        <f t="shared" si="11435"/>
        <v>0</v>
      </c>
    </row>
    <row r="3913" spans="1:30" x14ac:dyDescent="0.25">
      <c r="A3913" s="46" t="s">
        <v>1320</v>
      </c>
      <c r="C3913" s="47">
        <v>0</v>
      </c>
      <c r="D3913" s="48">
        <f t="shared" si="11422"/>
        <v>0</v>
      </c>
      <c r="E3913" s="47">
        <v>0</v>
      </c>
      <c r="F3913" s="48">
        <f t="shared" si="11422"/>
        <v>0</v>
      </c>
      <c r="G3913" s="47">
        <v>0</v>
      </c>
      <c r="H3913" s="48">
        <f t="shared" ref="H3913" si="11722">G3913*1000000/325851</f>
        <v>0</v>
      </c>
      <c r="I3913" s="47">
        <v>0</v>
      </c>
      <c r="J3913" s="48">
        <f t="shared" ref="J3913" si="11723">I3913*1000000/325851</f>
        <v>0</v>
      </c>
      <c r="K3913" s="47">
        <v>0</v>
      </c>
      <c r="L3913" s="48">
        <f t="shared" ref="L3913" si="11724">K3913*1000000/325851</f>
        <v>0</v>
      </c>
      <c r="M3913" s="47">
        <v>0</v>
      </c>
      <c r="N3913" s="48">
        <f t="shared" ref="N3913" si="11725">M3913*1000000/325851</f>
        <v>0</v>
      </c>
      <c r="O3913" s="47">
        <v>0</v>
      </c>
      <c r="P3913" s="48">
        <f t="shared" ref="P3913" si="11726">O3913*1000000/325851</f>
        <v>0</v>
      </c>
      <c r="Q3913" s="47">
        <v>0</v>
      </c>
      <c r="R3913" s="48">
        <f t="shared" ref="R3913" si="11727">Q3913*1000000/325851</f>
        <v>0</v>
      </c>
      <c r="S3913" s="47">
        <v>0</v>
      </c>
      <c r="T3913" s="48">
        <f t="shared" ref="T3913" si="11728">S3913*1000000/325851</f>
        <v>0</v>
      </c>
      <c r="U3913" s="47">
        <v>0</v>
      </c>
      <c r="V3913" s="48">
        <f t="shared" ref="V3913" si="11729">U3913*1000000/325851</f>
        <v>0</v>
      </c>
      <c r="W3913" s="47">
        <v>0</v>
      </c>
      <c r="X3913" s="48">
        <f t="shared" ref="X3913" si="11730">W3913*1000000/325851</f>
        <v>0</v>
      </c>
      <c r="Y3913" s="47">
        <v>0</v>
      </c>
      <c r="Z3913" s="48">
        <f t="shared" ref="Z3913" si="11731">Y3913*1000000/325851</f>
        <v>0</v>
      </c>
      <c r="AA3913" s="47">
        <v>1.071</v>
      </c>
      <c r="AB3913" s="48">
        <f t="shared" ref="AB3913" si="11732">AA3913*1000000/325851</f>
        <v>3.2867783127871326</v>
      </c>
      <c r="AC3913" s="47">
        <f t="shared" si="11434"/>
        <v>1.071</v>
      </c>
      <c r="AD3913" s="48">
        <f t="shared" si="11435"/>
        <v>3.2867783127871326</v>
      </c>
    </row>
    <row r="3914" spans="1:30" x14ac:dyDescent="0.25">
      <c r="A3914" s="46" t="s">
        <v>1321</v>
      </c>
      <c r="C3914" s="47">
        <v>0</v>
      </c>
      <c r="D3914" s="48">
        <f t="shared" si="11422"/>
        <v>0</v>
      </c>
      <c r="E3914" s="47">
        <v>0</v>
      </c>
      <c r="F3914" s="48">
        <f t="shared" si="11422"/>
        <v>0</v>
      </c>
      <c r="G3914" s="47">
        <v>0</v>
      </c>
      <c r="H3914" s="48">
        <f t="shared" ref="H3914" si="11733">G3914*1000000/325851</f>
        <v>0</v>
      </c>
      <c r="I3914" s="47">
        <v>0</v>
      </c>
      <c r="J3914" s="48">
        <f t="shared" ref="J3914" si="11734">I3914*1000000/325851</f>
        <v>0</v>
      </c>
      <c r="K3914" s="47">
        <v>0</v>
      </c>
      <c r="L3914" s="48">
        <f t="shared" ref="L3914" si="11735">K3914*1000000/325851</f>
        <v>0</v>
      </c>
      <c r="M3914" s="47">
        <v>0</v>
      </c>
      <c r="N3914" s="48">
        <f t="shared" ref="N3914" si="11736">M3914*1000000/325851</f>
        <v>0</v>
      </c>
      <c r="O3914" s="47">
        <v>0</v>
      </c>
      <c r="P3914" s="48">
        <f t="shared" ref="P3914" si="11737">O3914*1000000/325851</f>
        <v>0</v>
      </c>
      <c r="Q3914" s="47">
        <v>0</v>
      </c>
      <c r="R3914" s="48">
        <f t="shared" ref="R3914" si="11738">Q3914*1000000/325851</f>
        <v>0</v>
      </c>
      <c r="S3914" s="47">
        <v>0</v>
      </c>
      <c r="T3914" s="48">
        <f t="shared" ref="T3914" si="11739">S3914*1000000/325851</f>
        <v>0</v>
      </c>
      <c r="U3914" s="47">
        <v>0</v>
      </c>
      <c r="V3914" s="48">
        <f t="shared" ref="V3914" si="11740">U3914*1000000/325851</f>
        <v>0</v>
      </c>
      <c r="W3914" s="47">
        <v>0</v>
      </c>
      <c r="X3914" s="48">
        <f t="shared" ref="X3914" si="11741">W3914*1000000/325851</f>
        <v>0</v>
      </c>
      <c r="Y3914" s="47">
        <v>0</v>
      </c>
      <c r="Z3914" s="48">
        <f t="shared" ref="Z3914" si="11742">Y3914*1000000/325851</f>
        <v>0</v>
      </c>
      <c r="AA3914" s="47">
        <v>0.50600000000000001</v>
      </c>
      <c r="AB3914" s="48">
        <f t="shared" ref="AB3914" si="11743">AA3914*1000000/325851</f>
        <v>1.5528569806445278</v>
      </c>
      <c r="AC3914" s="47">
        <f t="shared" si="11434"/>
        <v>0.50600000000000001</v>
      </c>
      <c r="AD3914" s="48">
        <f t="shared" si="11435"/>
        <v>1.5528569806445278</v>
      </c>
    </row>
    <row r="3915" spans="1:30" x14ac:dyDescent="0.25">
      <c r="A3915" s="46" t="s">
        <v>1322</v>
      </c>
      <c r="C3915" s="47">
        <v>0</v>
      </c>
      <c r="D3915" s="48">
        <f t="shared" si="11422"/>
        <v>0</v>
      </c>
      <c r="E3915" s="47">
        <v>0</v>
      </c>
      <c r="F3915" s="48">
        <f t="shared" si="11422"/>
        <v>0</v>
      </c>
      <c r="G3915" s="47">
        <v>0</v>
      </c>
      <c r="H3915" s="48">
        <f t="shared" ref="H3915" si="11744">G3915*1000000/325851</f>
        <v>0</v>
      </c>
      <c r="I3915" s="47">
        <v>0</v>
      </c>
      <c r="J3915" s="48">
        <f t="shared" ref="J3915" si="11745">I3915*1000000/325851</f>
        <v>0</v>
      </c>
      <c r="K3915" s="47">
        <v>0</v>
      </c>
      <c r="L3915" s="48">
        <f t="shared" ref="L3915" si="11746">K3915*1000000/325851</f>
        <v>0</v>
      </c>
      <c r="M3915" s="47">
        <v>0</v>
      </c>
      <c r="N3915" s="48">
        <f t="shared" ref="N3915" si="11747">M3915*1000000/325851</f>
        <v>0</v>
      </c>
      <c r="O3915" s="47">
        <v>0</v>
      </c>
      <c r="P3915" s="48">
        <f t="shared" ref="P3915" si="11748">O3915*1000000/325851</f>
        <v>0</v>
      </c>
      <c r="Q3915" s="47">
        <v>0</v>
      </c>
      <c r="R3915" s="48">
        <f t="shared" ref="R3915" si="11749">Q3915*1000000/325851</f>
        <v>0</v>
      </c>
      <c r="S3915" s="47">
        <v>0</v>
      </c>
      <c r="T3915" s="48">
        <f t="shared" ref="T3915" si="11750">S3915*1000000/325851</f>
        <v>0</v>
      </c>
      <c r="U3915" s="47">
        <v>0</v>
      </c>
      <c r="V3915" s="48">
        <f t="shared" ref="V3915" si="11751">U3915*1000000/325851</f>
        <v>0</v>
      </c>
      <c r="W3915" s="47">
        <v>0</v>
      </c>
      <c r="X3915" s="48">
        <f t="shared" ref="X3915" si="11752">W3915*1000000/325851</f>
        <v>0</v>
      </c>
      <c r="Y3915" s="47">
        <v>0</v>
      </c>
      <c r="Z3915" s="48">
        <f t="shared" ref="Z3915" si="11753">Y3915*1000000/325851</f>
        <v>0</v>
      </c>
      <c r="AA3915" s="47">
        <v>0</v>
      </c>
      <c r="AB3915" s="48">
        <f t="shared" ref="AB3915" si="11754">AA3915*1000000/325851</f>
        <v>0</v>
      </c>
      <c r="AC3915" s="47">
        <f t="shared" si="11434"/>
        <v>0</v>
      </c>
      <c r="AD3915" s="48">
        <f t="shared" si="11435"/>
        <v>0</v>
      </c>
    </row>
    <row r="3916" spans="1:30" x14ac:dyDescent="0.25">
      <c r="A3916" s="46" t="s">
        <v>1323</v>
      </c>
      <c r="C3916" s="47">
        <v>0.36</v>
      </c>
      <c r="D3916" s="48">
        <f t="shared" si="11422"/>
        <v>1.1047994328696245</v>
      </c>
      <c r="E3916" s="47">
        <v>0</v>
      </c>
      <c r="F3916" s="48">
        <f t="shared" si="11422"/>
        <v>0</v>
      </c>
      <c r="G3916" s="47">
        <v>0</v>
      </c>
      <c r="H3916" s="48">
        <f t="shared" ref="H3916" si="11755">G3916*1000000/325851</f>
        <v>0</v>
      </c>
      <c r="I3916" s="47">
        <v>0.20200000000000001</v>
      </c>
      <c r="J3916" s="48">
        <f t="shared" ref="J3916" si="11756">I3916*1000000/325851</f>
        <v>0.61991523733240039</v>
      </c>
      <c r="K3916" s="47">
        <v>0</v>
      </c>
      <c r="L3916" s="48">
        <f t="shared" ref="L3916" si="11757">K3916*1000000/325851</f>
        <v>0</v>
      </c>
      <c r="M3916" s="47">
        <v>0.36799999999999999</v>
      </c>
      <c r="N3916" s="48">
        <f t="shared" ref="N3916" si="11758">M3916*1000000/325851</f>
        <v>1.1293505313778383</v>
      </c>
      <c r="O3916" s="47">
        <v>0</v>
      </c>
      <c r="P3916" s="48">
        <f t="shared" ref="P3916" si="11759">O3916*1000000/325851</f>
        <v>0</v>
      </c>
      <c r="Q3916" s="47">
        <v>0</v>
      </c>
      <c r="R3916" s="48">
        <f t="shared" ref="R3916" si="11760">Q3916*1000000/325851</f>
        <v>0</v>
      </c>
      <c r="S3916" s="47">
        <v>0</v>
      </c>
      <c r="T3916" s="48">
        <f t="shared" ref="T3916" si="11761">S3916*1000000/325851</f>
        <v>0</v>
      </c>
      <c r="U3916" s="47">
        <v>0</v>
      </c>
      <c r="V3916" s="48">
        <f t="shared" ref="V3916" si="11762">U3916*1000000/325851</f>
        <v>0</v>
      </c>
      <c r="W3916" s="47">
        <v>0</v>
      </c>
      <c r="X3916" s="48">
        <f t="shared" ref="X3916" si="11763">W3916*1000000/325851</f>
        <v>0</v>
      </c>
      <c r="Y3916" s="47">
        <v>0</v>
      </c>
      <c r="Z3916" s="48">
        <f t="shared" ref="Z3916" si="11764">Y3916*1000000/325851</f>
        <v>0</v>
      </c>
      <c r="AA3916" s="47">
        <v>0.25600000000000001</v>
      </c>
      <c r="AB3916" s="48">
        <f t="shared" ref="AB3916" si="11765">AA3916*1000000/325851</f>
        <v>0.78563515226284408</v>
      </c>
      <c r="AC3916" s="47">
        <f t="shared" si="11434"/>
        <v>1.1859999999999999</v>
      </c>
      <c r="AD3916" s="48">
        <f t="shared" si="11435"/>
        <v>3.6397003538427071</v>
      </c>
    </row>
    <row r="3917" spans="1:30" x14ac:dyDescent="0.25">
      <c r="A3917" s="46" t="s">
        <v>1324</v>
      </c>
      <c r="C3917" s="47">
        <v>0</v>
      </c>
      <c r="D3917" s="48">
        <f t="shared" si="11422"/>
        <v>0</v>
      </c>
      <c r="E3917" s="47">
        <v>0</v>
      </c>
      <c r="F3917" s="48">
        <f t="shared" si="11422"/>
        <v>0</v>
      </c>
      <c r="G3917" s="47">
        <v>0</v>
      </c>
      <c r="H3917" s="48">
        <f t="shared" ref="H3917" si="11766">G3917*1000000/325851</f>
        <v>0</v>
      </c>
      <c r="I3917" s="47">
        <v>0</v>
      </c>
      <c r="J3917" s="48">
        <f t="shared" ref="J3917" si="11767">I3917*1000000/325851</f>
        <v>0</v>
      </c>
      <c r="K3917" s="47">
        <v>0</v>
      </c>
      <c r="L3917" s="48">
        <f t="shared" ref="L3917" si="11768">K3917*1000000/325851</f>
        <v>0</v>
      </c>
      <c r="M3917" s="47">
        <v>0</v>
      </c>
      <c r="N3917" s="48">
        <f t="shared" ref="N3917" si="11769">M3917*1000000/325851</f>
        <v>0</v>
      </c>
      <c r="O3917" s="47">
        <v>0</v>
      </c>
      <c r="P3917" s="48">
        <f t="shared" ref="P3917" si="11770">O3917*1000000/325851</f>
        <v>0</v>
      </c>
      <c r="Q3917" s="47">
        <v>0</v>
      </c>
      <c r="R3917" s="48">
        <f t="shared" ref="R3917" si="11771">Q3917*1000000/325851</f>
        <v>0</v>
      </c>
      <c r="S3917" s="47">
        <v>0</v>
      </c>
      <c r="T3917" s="48">
        <f t="shared" ref="T3917" si="11772">S3917*1000000/325851</f>
        <v>0</v>
      </c>
      <c r="U3917" s="47">
        <v>0</v>
      </c>
      <c r="V3917" s="48">
        <f t="shared" ref="V3917" si="11773">U3917*1000000/325851</f>
        <v>0</v>
      </c>
      <c r="W3917" s="47">
        <v>0</v>
      </c>
      <c r="X3917" s="48">
        <f t="shared" ref="X3917" si="11774">W3917*1000000/325851</f>
        <v>0</v>
      </c>
      <c r="Y3917" s="47">
        <v>0</v>
      </c>
      <c r="Z3917" s="48">
        <f t="shared" ref="Z3917" si="11775">Y3917*1000000/325851</f>
        <v>0</v>
      </c>
      <c r="AA3917" s="47">
        <v>0</v>
      </c>
      <c r="AB3917" s="48">
        <f t="shared" ref="AB3917" si="11776">AA3917*1000000/325851</f>
        <v>0</v>
      </c>
      <c r="AC3917" s="47">
        <f t="shared" si="11434"/>
        <v>0</v>
      </c>
      <c r="AD3917" s="48">
        <f t="shared" si="11435"/>
        <v>0</v>
      </c>
    </row>
    <row r="3918" spans="1:30" x14ac:dyDescent="0.25">
      <c r="A3918" s="46" t="s">
        <v>1325</v>
      </c>
      <c r="C3918" s="47">
        <v>0</v>
      </c>
      <c r="D3918" s="48">
        <f t="shared" si="11422"/>
        <v>0</v>
      </c>
      <c r="E3918" s="47">
        <v>0</v>
      </c>
      <c r="F3918" s="48">
        <f t="shared" si="11422"/>
        <v>0</v>
      </c>
      <c r="G3918" s="47">
        <v>0</v>
      </c>
      <c r="H3918" s="48">
        <f t="shared" ref="H3918" si="11777">G3918*1000000/325851</f>
        <v>0</v>
      </c>
      <c r="I3918" s="47">
        <v>0</v>
      </c>
      <c r="J3918" s="48">
        <f t="shared" ref="J3918" si="11778">I3918*1000000/325851</f>
        <v>0</v>
      </c>
      <c r="K3918" s="47">
        <v>0</v>
      </c>
      <c r="L3918" s="48">
        <f t="shared" ref="L3918" si="11779">K3918*1000000/325851</f>
        <v>0</v>
      </c>
      <c r="M3918" s="47">
        <v>0</v>
      </c>
      <c r="N3918" s="48">
        <f t="shared" ref="N3918" si="11780">M3918*1000000/325851</f>
        <v>0</v>
      </c>
      <c r="O3918" s="47">
        <v>0</v>
      </c>
      <c r="P3918" s="48">
        <f t="shared" ref="P3918" si="11781">O3918*1000000/325851</f>
        <v>0</v>
      </c>
      <c r="Q3918" s="47">
        <v>0</v>
      </c>
      <c r="R3918" s="48">
        <f t="shared" ref="R3918" si="11782">Q3918*1000000/325851</f>
        <v>0</v>
      </c>
      <c r="S3918" s="47">
        <v>0</v>
      </c>
      <c r="T3918" s="48">
        <f t="shared" ref="T3918" si="11783">S3918*1000000/325851</f>
        <v>0</v>
      </c>
      <c r="U3918" s="47">
        <v>0</v>
      </c>
      <c r="V3918" s="48">
        <f t="shared" ref="V3918" si="11784">U3918*1000000/325851</f>
        <v>0</v>
      </c>
      <c r="W3918" s="47">
        <v>0</v>
      </c>
      <c r="X3918" s="48">
        <f t="shared" ref="X3918" si="11785">W3918*1000000/325851</f>
        <v>0</v>
      </c>
      <c r="Y3918" s="47">
        <v>0</v>
      </c>
      <c r="Z3918" s="48">
        <f t="shared" ref="Z3918" si="11786">Y3918*1000000/325851</f>
        <v>0</v>
      </c>
      <c r="AA3918" s="47">
        <v>0</v>
      </c>
      <c r="AB3918" s="48">
        <f t="shared" ref="AB3918" si="11787">AA3918*1000000/325851</f>
        <v>0</v>
      </c>
      <c r="AC3918" s="47">
        <f t="shared" si="11434"/>
        <v>0</v>
      </c>
      <c r="AD3918" s="48">
        <f t="shared" si="11435"/>
        <v>0</v>
      </c>
    </row>
    <row r="3919" spans="1:30" x14ac:dyDescent="0.25">
      <c r="A3919" s="46" t="s">
        <v>1326</v>
      </c>
      <c r="C3919" s="47">
        <v>0</v>
      </c>
      <c r="D3919" s="48">
        <f t="shared" si="11422"/>
        <v>0</v>
      </c>
      <c r="E3919" s="47">
        <v>0</v>
      </c>
      <c r="F3919" s="48">
        <f t="shared" si="11422"/>
        <v>0</v>
      </c>
      <c r="G3919" s="47">
        <v>0</v>
      </c>
      <c r="H3919" s="48">
        <f t="shared" ref="H3919" si="11788">G3919*1000000/325851</f>
        <v>0</v>
      </c>
      <c r="I3919" s="47">
        <v>0</v>
      </c>
      <c r="J3919" s="48">
        <f t="shared" ref="J3919" si="11789">I3919*1000000/325851</f>
        <v>0</v>
      </c>
      <c r="K3919" s="47">
        <v>0</v>
      </c>
      <c r="L3919" s="48">
        <f t="shared" ref="L3919" si="11790">K3919*1000000/325851</f>
        <v>0</v>
      </c>
      <c r="M3919" s="47">
        <v>0</v>
      </c>
      <c r="N3919" s="48">
        <f t="shared" ref="N3919" si="11791">M3919*1000000/325851</f>
        <v>0</v>
      </c>
      <c r="O3919" s="47">
        <v>0</v>
      </c>
      <c r="P3919" s="48">
        <f t="shared" ref="P3919" si="11792">O3919*1000000/325851</f>
        <v>0</v>
      </c>
      <c r="Q3919" s="47">
        <v>0</v>
      </c>
      <c r="R3919" s="48">
        <f t="shared" ref="R3919" si="11793">Q3919*1000000/325851</f>
        <v>0</v>
      </c>
      <c r="S3919" s="47">
        <v>0</v>
      </c>
      <c r="T3919" s="48">
        <f t="shared" ref="T3919" si="11794">S3919*1000000/325851</f>
        <v>0</v>
      </c>
      <c r="U3919" s="47">
        <v>0</v>
      </c>
      <c r="V3919" s="48">
        <f t="shared" ref="V3919" si="11795">U3919*1000000/325851</f>
        <v>0</v>
      </c>
      <c r="W3919" s="47">
        <v>0</v>
      </c>
      <c r="X3919" s="48">
        <f t="shared" ref="X3919" si="11796">W3919*1000000/325851</f>
        <v>0</v>
      </c>
      <c r="Y3919" s="47">
        <v>0</v>
      </c>
      <c r="Z3919" s="48">
        <f t="shared" ref="Z3919" si="11797">Y3919*1000000/325851</f>
        <v>0</v>
      </c>
      <c r="AA3919" s="47">
        <v>0</v>
      </c>
      <c r="AB3919" s="48">
        <f t="shared" ref="AB3919" si="11798">AA3919*1000000/325851</f>
        <v>0</v>
      </c>
      <c r="AC3919" s="47">
        <f t="shared" si="11434"/>
        <v>0</v>
      </c>
      <c r="AD3919" s="48">
        <f t="shared" si="11435"/>
        <v>0</v>
      </c>
    </row>
    <row r="3920" spans="1:30" x14ac:dyDescent="0.25">
      <c r="A3920" s="46" t="s">
        <v>1327</v>
      </c>
      <c r="C3920" s="47">
        <v>0</v>
      </c>
      <c r="D3920" s="48">
        <f t="shared" si="11422"/>
        <v>0</v>
      </c>
      <c r="E3920" s="47">
        <v>0</v>
      </c>
      <c r="F3920" s="48">
        <f t="shared" si="11422"/>
        <v>0</v>
      </c>
      <c r="G3920" s="47">
        <v>0</v>
      </c>
      <c r="H3920" s="48">
        <f t="shared" ref="H3920" si="11799">G3920*1000000/325851</f>
        <v>0</v>
      </c>
      <c r="I3920" s="47">
        <v>0</v>
      </c>
      <c r="J3920" s="48">
        <f t="shared" ref="J3920" si="11800">I3920*1000000/325851</f>
        <v>0</v>
      </c>
      <c r="K3920" s="47">
        <v>0</v>
      </c>
      <c r="L3920" s="48">
        <f t="shared" ref="L3920" si="11801">K3920*1000000/325851</f>
        <v>0</v>
      </c>
      <c r="M3920" s="47">
        <v>0</v>
      </c>
      <c r="N3920" s="48">
        <f t="shared" ref="N3920" si="11802">M3920*1000000/325851</f>
        <v>0</v>
      </c>
      <c r="O3920" s="47">
        <v>0</v>
      </c>
      <c r="P3920" s="48">
        <f t="shared" ref="P3920" si="11803">O3920*1000000/325851</f>
        <v>0</v>
      </c>
      <c r="Q3920" s="47">
        <v>0</v>
      </c>
      <c r="R3920" s="48">
        <f t="shared" ref="R3920" si="11804">Q3920*1000000/325851</f>
        <v>0</v>
      </c>
      <c r="S3920" s="47">
        <v>0</v>
      </c>
      <c r="T3920" s="48">
        <f t="shared" ref="T3920" si="11805">S3920*1000000/325851</f>
        <v>0</v>
      </c>
      <c r="U3920" s="47">
        <v>0</v>
      </c>
      <c r="V3920" s="48">
        <f t="shared" ref="V3920" si="11806">U3920*1000000/325851</f>
        <v>0</v>
      </c>
      <c r="W3920" s="47">
        <v>0</v>
      </c>
      <c r="X3920" s="48">
        <f t="shared" ref="X3920" si="11807">W3920*1000000/325851</f>
        <v>0</v>
      </c>
      <c r="Y3920" s="47">
        <v>0</v>
      </c>
      <c r="Z3920" s="48">
        <f t="shared" ref="Z3920" si="11808">Y3920*1000000/325851</f>
        <v>0</v>
      </c>
      <c r="AA3920" s="47">
        <v>0</v>
      </c>
      <c r="AB3920" s="48">
        <f t="shared" ref="AB3920" si="11809">AA3920*1000000/325851</f>
        <v>0</v>
      </c>
      <c r="AC3920" s="47">
        <f t="shared" si="11434"/>
        <v>0</v>
      </c>
      <c r="AD3920" s="48">
        <f t="shared" si="11435"/>
        <v>0</v>
      </c>
    </row>
    <row r="3921" spans="1:30" x14ac:dyDescent="0.25">
      <c r="A3921" s="46" t="s">
        <v>1328</v>
      </c>
      <c r="C3921" s="47">
        <v>0</v>
      </c>
      <c r="D3921" s="48">
        <f t="shared" si="11422"/>
        <v>0</v>
      </c>
      <c r="E3921" s="47">
        <v>0</v>
      </c>
      <c r="F3921" s="48">
        <f t="shared" si="11422"/>
        <v>0</v>
      </c>
      <c r="G3921" s="47">
        <v>0</v>
      </c>
      <c r="H3921" s="48">
        <f t="shared" ref="H3921" si="11810">G3921*1000000/325851</f>
        <v>0</v>
      </c>
      <c r="I3921" s="47">
        <v>0</v>
      </c>
      <c r="J3921" s="48">
        <f t="shared" ref="J3921" si="11811">I3921*1000000/325851</f>
        <v>0</v>
      </c>
      <c r="K3921" s="47">
        <v>0</v>
      </c>
      <c r="L3921" s="48">
        <f t="shared" ref="L3921" si="11812">K3921*1000000/325851</f>
        <v>0</v>
      </c>
      <c r="M3921" s="47">
        <v>0</v>
      </c>
      <c r="N3921" s="48">
        <f t="shared" ref="N3921" si="11813">M3921*1000000/325851</f>
        <v>0</v>
      </c>
      <c r="O3921" s="47">
        <v>0</v>
      </c>
      <c r="P3921" s="48">
        <f t="shared" ref="P3921" si="11814">O3921*1000000/325851</f>
        <v>0</v>
      </c>
      <c r="Q3921" s="47">
        <v>0</v>
      </c>
      <c r="R3921" s="48">
        <f t="shared" ref="R3921" si="11815">Q3921*1000000/325851</f>
        <v>0</v>
      </c>
      <c r="S3921" s="47">
        <v>0</v>
      </c>
      <c r="T3921" s="48">
        <f t="shared" ref="T3921" si="11816">S3921*1000000/325851</f>
        <v>0</v>
      </c>
      <c r="U3921" s="47">
        <v>0</v>
      </c>
      <c r="V3921" s="48">
        <f t="shared" ref="V3921" si="11817">U3921*1000000/325851</f>
        <v>0</v>
      </c>
      <c r="W3921" s="47">
        <v>0</v>
      </c>
      <c r="X3921" s="48">
        <f t="shared" ref="X3921" si="11818">W3921*1000000/325851</f>
        <v>0</v>
      </c>
      <c r="Y3921" s="47">
        <v>0</v>
      </c>
      <c r="Z3921" s="48">
        <f t="shared" ref="Z3921" si="11819">Y3921*1000000/325851</f>
        <v>0</v>
      </c>
      <c r="AA3921" s="47">
        <v>0</v>
      </c>
      <c r="AB3921" s="48">
        <f t="shared" ref="AB3921" si="11820">AA3921*1000000/325851</f>
        <v>0</v>
      </c>
      <c r="AC3921" s="47">
        <f t="shared" si="11434"/>
        <v>0</v>
      </c>
      <c r="AD3921" s="48">
        <f t="shared" si="11435"/>
        <v>0</v>
      </c>
    </row>
    <row r="3922" spans="1:30" x14ac:dyDescent="0.25">
      <c r="A3922" s="46" t="s">
        <v>1329</v>
      </c>
      <c r="C3922" s="47">
        <v>0</v>
      </c>
      <c r="D3922" s="48">
        <f t="shared" si="11422"/>
        <v>0</v>
      </c>
      <c r="E3922" s="47">
        <v>0</v>
      </c>
      <c r="F3922" s="48">
        <f t="shared" si="11422"/>
        <v>0</v>
      </c>
      <c r="G3922" s="47">
        <v>0</v>
      </c>
      <c r="H3922" s="48">
        <f t="shared" ref="H3922" si="11821">G3922*1000000/325851</f>
        <v>0</v>
      </c>
      <c r="I3922" s="47">
        <v>0</v>
      </c>
      <c r="J3922" s="48">
        <f t="shared" ref="J3922" si="11822">I3922*1000000/325851</f>
        <v>0</v>
      </c>
      <c r="K3922" s="47">
        <v>0</v>
      </c>
      <c r="L3922" s="48">
        <f t="shared" ref="L3922" si="11823">K3922*1000000/325851</f>
        <v>0</v>
      </c>
      <c r="M3922" s="47">
        <v>0</v>
      </c>
      <c r="N3922" s="48">
        <f t="shared" ref="N3922" si="11824">M3922*1000000/325851</f>
        <v>0</v>
      </c>
      <c r="O3922" s="47">
        <v>0</v>
      </c>
      <c r="P3922" s="48">
        <f t="shared" ref="P3922" si="11825">O3922*1000000/325851</f>
        <v>0</v>
      </c>
      <c r="Q3922" s="47">
        <v>0</v>
      </c>
      <c r="R3922" s="48">
        <f t="shared" ref="R3922" si="11826">Q3922*1000000/325851</f>
        <v>0</v>
      </c>
      <c r="S3922" s="47">
        <v>0</v>
      </c>
      <c r="T3922" s="48">
        <f t="shared" ref="T3922" si="11827">S3922*1000000/325851</f>
        <v>0</v>
      </c>
      <c r="U3922" s="47">
        <v>0</v>
      </c>
      <c r="V3922" s="48">
        <f t="shared" ref="V3922" si="11828">U3922*1000000/325851</f>
        <v>0</v>
      </c>
      <c r="W3922" s="47">
        <v>0</v>
      </c>
      <c r="X3922" s="48">
        <f t="shared" ref="X3922" si="11829">W3922*1000000/325851</f>
        <v>0</v>
      </c>
      <c r="Y3922" s="47">
        <v>0</v>
      </c>
      <c r="Z3922" s="48">
        <f t="shared" ref="Z3922" si="11830">Y3922*1000000/325851</f>
        <v>0</v>
      </c>
      <c r="AA3922" s="47">
        <v>0</v>
      </c>
      <c r="AB3922" s="48">
        <f t="shared" ref="AB3922" si="11831">AA3922*1000000/325851</f>
        <v>0</v>
      </c>
      <c r="AC3922" s="47">
        <f t="shared" si="11434"/>
        <v>0</v>
      </c>
      <c r="AD3922" s="48">
        <f t="shared" si="11435"/>
        <v>0</v>
      </c>
    </row>
    <row r="3923" spans="1:30" x14ac:dyDescent="0.25">
      <c r="A3923" s="46" t="s">
        <v>1330</v>
      </c>
      <c r="C3923" s="47">
        <v>0</v>
      </c>
      <c r="D3923" s="48">
        <f t="shared" si="11422"/>
        <v>0</v>
      </c>
      <c r="E3923" s="47">
        <v>0</v>
      </c>
      <c r="F3923" s="48">
        <f t="shared" si="11422"/>
        <v>0</v>
      </c>
      <c r="G3923" s="47">
        <v>0</v>
      </c>
      <c r="H3923" s="48">
        <f t="shared" ref="H3923" si="11832">G3923*1000000/325851</f>
        <v>0</v>
      </c>
      <c r="I3923" s="47">
        <v>0</v>
      </c>
      <c r="J3923" s="48">
        <f t="shared" ref="J3923" si="11833">I3923*1000000/325851</f>
        <v>0</v>
      </c>
      <c r="K3923" s="47">
        <v>0</v>
      </c>
      <c r="L3923" s="48">
        <f t="shared" ref="L3923" si="11834">K3923*1000000/325851</f>
        <v>0</v>
      </c>
      <c r="M3923" s="47">
        <v>0</v>
      </c>
      <c r="N3923" s="48">
        <f t="shared" ref="N3923" si="11835">M3923*1000000/325851</f>
        <v>0</v>
      </c>
      <c r="O3923" s="47">
        <v>0</v>
      </c>
      <c r="P3923" s="48">
        <f t="shared" ref="P3923" si="11836">O3923*1000000/325851</f>
        <v>0</v>
      </c>
      <c r="Q3923" s="47">
        <v>0</v>
      </c>
      <c r="R3923" s="48">
        <f t="shared" ref="R3923" si="11837">Q3923*1000000/325851</f>
        <v>0</v>
      </c>
      <c r="S3923" s="47">
        <v>0</v>
      </c>
      <c r="T3923" s="48">
        <f t="shared" ref="T3923" si="11838">S3923*1000000/325851</f>
        <v>0</v>
      </c>
      <c r="U3923" s="47">
        <v>0</v>
      </c>
      <c r="V3923" s="48">
        <f t="shared" ref="V3923" si="11839">U3923*1000000/325851</f>
        <v>0</v>
      </c>
      <c r="W3923" s="47">
        <v>0</v>
      </c>
      <c r="X3923" s="48">
        <f t="shared" ref="X3923" si="11840">W3923*1000000/325851</f>
        <v>0</v>
      </c>
      <c r="Y3923" s="47">
        <v>0</v>
      </c>
      <c r="Z3923" s="48">
        <f t="shared" ref="Z3923" si="11841">Y3923*1000000/325851</f>
        <v>0</v>
      </c>
      <c r="AA3923" s="47">
        <v>0</v>
      </c>
      <c r="AB3923" s="48">
        <f t="shared" ref="AB3923" si="11842">AA3923*1000000/325851</f>
        <v>0</v>
      </c>
      <c r="AC3923" s="47">
        <f t="shared" si="11434"/>
        <v>0</v>
      </c>
      <c r="AD3923" s="48">
        <f t="shared" si="11435"/>
        <v>0</v>
      </c>
    </row>
    <row r="3924" spans="1:30" x14ac:dyDescent="0.25">
      <c r="A3924" s="46" t="s">
        <v>1331</v>
      </c>
      <c r="C3924" s="47">
        <v>0</v>
      </c>
      <c r="D3924" s="48">
        <f t="shared" si="11422"/>
        <v>0</v>
      </c>
      <c r="E3924" s="47">
        <v>0</v>
      </c>
      <c r="F3924" s="48">
        <f t="shared" si="11422"/>
        <v>0</v>
      </c>
      <c r="G3924" s="47">
        <v>0</v>
      </c>
      <c r="H3924" s="48">
        <f t="shared" ref="H3924" si="11843">G3924*1000000/325851</f>
        <v>0</v>
      </c>
      <c r="I3924" s="47">
        <v>0</v>
      </c>
      <c r="J3924" s="48">
        <f t="shared" ref="J3924" si="11844">I3924*1000000/325851</f>
        <v>0</v>
      </c>
      <c r="K3924" s="47">
        <v>0</v>
      </c>
      <c r="L3924" s="48">
        <f t="shared" ref="L3924" si="11845">K3924*1000000/325851</f>
        <v>0</v>
      </c>
      <c r="M3924" s="47">
        <v>0</v>
      </c>
      <c r="N3924" s="48">
        <f t="shared" ref="N3924" si="11846">M3924*1000000/325851</f>
        <v>0</v>
      </c>
      <c r="O3924" s="47">
        <v>0</v>
      </c>
      <c r="P3924" s="48">
        <f t="shared" ref="P3924" si="11847">O3924*1000000/325851</f>
        <v>0</v>
      </c>
      <c r="Q3924" s="47">
        <v>0</v>
      </c>
      <c r="R3924" s="48">
        <f t="shared" ref="R3924" si="11848">Q3924*1000000/325851</f>
        <v>0</v>
      </c>
      <c r="S3924" s="47">
        <v>0</v>
      </c>
      <c r="T3924" s="48">
        <f t="shared" ref="T3924" si="11849">S3924*1000000/325851</f>
        <v>0</v>
      </c>
      <c r="U3924" s="47">
        <v>0</v>
      </c>
      <c r="V3924" s="48">
        <f t="shared" ref="V3924" si="11850">U3924*1000000/325851</f>
        <v>0</v>
      </c>
      <c r="W3924" s="47">
        <v>0</v>
      </c>
      <c r="X3924" s="48">
        <f t="shared" ref="X3924" si="11851">W3924*1000000/325851</f>
        <v>0</v>
      </c>
      <c r="Y3924" s="47">
        <v>0</v>
      </c>
      <c r="Z3924" s="48">
        <f t="shared" ref="Z3924" si="11852">Y3924*1000000/325851</f>
        <v>0</v>
      </c>
      <c r="AA3924" s="47">
        <v>0</v>
      </c>
      <c r="AB3924" s="48">
        <f t="shared" ref="AB3924" si="11853">AA3924*1000000/325851</f>
        <v>0</v>
      </c>
      <c r="AC3924" s="47">
        <f t="shared" si="11434"/>
        <v>0</v>
      </c>
      <c r="AD3924" s="48">
        <f t="shared" si="11435"/>
        <v>0</v>
      </c>
    </row>
    <row r="3925" spans="1:30" x14ac:dyDescent="0.25">
      <c r="A3925" s="46" t="s">
        <v>1332</v>
      </c>
      <c r="C3925" s="47">
        <v>0</v>
      </c>
      <c r="D3925" s="48">
        <f t="shared" si="11422"/>
        <v>0</v>
      </c>
      <c r="E3925" s="47">
        <v>0</v>
      </c>
      <c r="F3925" s="48">
        <f t="shared" si="11422"/>
        <v>0</v>
      </c>
      <c r="G3925" s="47">
        <v>0</v>
      </c>
      <c r="H3925" s="48">
        <f t="shared" ref="H3925" si="11854">G3925*1000000/325851</f>
        <v>0</v>
      </c>
      <c r="I3925" s="47">
        <v>0</v>
      </c>
      <c r="J3925" s="48">
        <f t="shared" ref="J3925" si="11855">I3925*1000000/325851</f>
        <v>0</v>
      </c>
      <c r="K3925" s="47">
        <v>0</v>
      </c>
      <c r="L3925" s="48">
        <f t="shared" ref="L3925" si="11856">K3925*1000000/325851</f>
        <v>0</v>
      </c>
      <c r="M3925" s="47">
        <v>0</v>
      </c>
      <c r="N3925" s="48">
        <f t="shared" ref="N3925" si="11857">M3925*1000000/325851</f>
        <v>0</v>
      </c>
      <c r="O3925" s="47">
        <v>0</v>
      </c>
      <c r="P3925" s="48">
        <f t="shared" ref="P3925" si="11858">O3925*1000000/325851</f>
        <v>0</v>
      </c>
      <c r="Q3925" s="47">
        <v>0</v>
      </c>
      <c r="R3925" s="48">
        <f t="shared" ref="R3925" si="11859">Q3925*1000000/325851</f>
        <v>0</v>
      </c>
      <c r="S3925" s="47">
        <v>0</v>
      </c>
      <c r="T3925" s="48">
        <f t="shared" ref="T3925" si="11860">S3925*1000000/325851</f>
        <v>0</v>
      </c>
      <c r="U3925" s="47">
        <v>0</v>
      </c>
      <c r="V3925" s="48">
        <f t="shared" ref="V3925" si="11861">U3925*1000000/325851</f>
        <v>0</v>
      </c>
      <c r="W3925" s="47">
        <v>0</v>
      </c>
      <c r="X3925" s="48">
        <f t="shared" ref="X3925" si="11862">W3925*1000000/325851</f>
        <v>0</v>
      </c>
      <c r="Y3925" s="47">
        <v>0</v>
      </c>
      <c r="Z3925" s="48">
        <f t="shared" ref="Z3925" si="11863">Y3925*1000000/325851</f>
        <v>0</v>
      </c>
      <c r="AA3925" s="47">
        <v>0</v>
      </c>
      <c r="AB3925" s="48">
        <f t="shared" ref="AB3925" si="11864">AA3925*1000000/325851</f>
        <v>0</v>
      </c>
      <c r="AC3925" s="47">
        <f t="shared" si="11434"/>
        <v>0</v>
      </c>
      <c r="AD3925" s="48">
        <f t="shared" si="11435"/>
        <v>0</v>
      </c>
    </row>
    <row r="3926" spans="1:30" x14ac:dyDescent="0.25">
      <c r="A3926" s="46" t="s">
        <v>1333</v>
      </c>
      <c r="C3926" s="47">
        <v>0</v>
      </c>
      <c r="D3926" s="48">
        <f t="shared" si="11422"/>
        <v>0</v>
      </c>
      <c r="E3926" s="47">
        <v>0</v>
      </c>
      <c r="F3926" s="48">
        <f t="shared" si="11422"/>
        <v>0</v>
      </c>
      <c r="G3926" s="47">
        <v>0</v>
      </c>
      <c r="H3926" s="48">
        <f t="shared" ref="H3926" si="11865">G3926*1000000/325851</f>
        <v>0</v>
      </c>
      <c r="I3926" s="47">
        <v>0</v>
      </c>
      <c r="J3926" s="48">
        <f t="shared" ref="J3926" si="11866">I3926*1000000/325851</f>
        <v>0</v>
      </c>
      <c r="K3926" s="47">
        <v>0</v>
      </c>
      <c r="L3926" s="48">
        <f t="shared" ref="L3926" si="11867">K3926*1000000/325851</f>
        <v>0</v>
      </c>
      <c r="M3926" s="47">
        <v>0</v>
      </c>
      <c r="N3926" s="48">
        <f t="shared" ref="N3926" si="11868">M3926*1000000/325851</f>
        <v>0</v>
      </c>
      <c r="O3926" s="47">
        <v>0</v>
      </c>
      <c r="P3926" s="48">
        <f t="shared" ref="P3926" si="11869">O3926*1000000/325851</f>
        <v>0</v>
      </c>
      <c r="Q3926" s="47">
        <v>0</v>
      </c>
      <c r="R3926" s="48">
        <f t="shared" ref="R3926" si="11870">Q3926*1000000/325851</f>
        <v>0</v>
      </c>
      <c r="S3926" s="47">
        <v>0</v>
      </c>
      <c r="T3926" s="48">
        <f t="shared" ref="T3926" si="11871">S3926*1000000/325851</f>
        <v>0</v>
      </c>
      <c r="U3926" s="47">
        <v>0</v>
      </c>
      <c r="V3926" s="48">
        <f t="shared" ref="V3926" si="11872">U3926*1000000/325851</f>
        <v>0</v>
      </c>
      <c r="W3926" s="47">
        <v>0</v>
      </c>
      <c r="X3926" s="48">
        <f t="shared" ref="X3926" si="11873">W3926*1000000/325851</f>
        <v>0</v>
      </c>
      <c r="Y3926" s="47">
        <v>0</v>
      </c>
      <c r="Z3926" s="48">
        <f t="shared" ref="Z3926" si="11874">Y3926*1000000/325851</f>
        <v>0</v>
      </c>
      <c r="AA3926" s="47">
        <v>0</v>
      </c>
      <c r="AB3926" s="48">
        <f t="shared" ref="AB3926" si="11875">AA3926*1000000/325851</f>
        <v>0</v>
      </c>
      <c r="AC3926" s="47">
        <f t="shared" si="11434"/>
        <v>0</v>
      </c>
      <c r="AD3926" s="48">
        <f t="shared" si="11435"/>
        <v>0</v>
      </c>
    </row>
    <row r="3927" spans="1:30" x14ac:dyDescent="0.25">
      <c r="A3927" s="46" t="s">
        <v>1334</v>
      </c>
      <c r="C3927" s="47">
        <v>0</v>
      </c>
      <c r="D3927" s="48">
        <f t="shared" si="11422"/>
        <v>0</v>
      </c>
      <c r="E3927" s="47">
        <v>0</v>
      </c>
      <c r="F3927" s="48">
        <f t="shared" si="11422"/>
        <v>0</v>
      </c>
      <c r="G3927" s="47">
        <v>0</v>
      </c>
      <c r="H3927" s="48">
        <f t="shared" ref="H3927" si="11876">G3927*1000000/325851</f>
        <v>0</v>
      </c>
      <c r="I3927" s="47">
        <v>0</v>
      </c>
      <c r="J3927" s="48">
        <f t="shared" ref="J3927" si="11877">I3927*1000000/325851</f>
        <v>0</v>
      </c>
      <c r="K3927" s="47">
        <v>0</v>
      </c>
      <c r="L3927" s="48">
        <f t="shared" ref="L3927" si="11878">K3927*1000000/325851</f>
        <v>0</v>
      </c>
      <c r="M3927" s="47">
        <v>0</v>
      </c>
      <c r="N3927" s="48">
        <f t="shared" ref="N3927" si="11879">M3927*1000000/325851</f>
        <v>0</v>
      </c>
      <c r="O3927" s="47">
        <v>0</v>
      </c>
      <c r="P3927" s="48">
        <f t="shared" ref="P3927" si="11880">O3927*1000000/325851</f>
        <v>0</v>
      </c>
      <c r="Q3927" s="47">
        <v>0</v>
      </c>
      <c r="R3927" s="48">
        <f t="shared" ref="R3927" si="11881">Q3927*1000000/325851</f>
        <v>0</v>
      </c>
      <c r="S3927" s="47">
        <v>0</v>
      </c>
      <c r="T3927" s="48">
        <f t="shared" ref="T3927" si="11882">S3927*1000000/325851</f>
        <v>0</v>
      </c>
      <c r="U3927" s="47">
        <v>0</v>
      </c>
      <c r="V3927" s="48">
        <f t="shared" ref="V3927" si="11883">U3927*1000000/325851</f>
        <v>0</v>
      </c>
      <c r="W3927" s="47">
        <v>0</v>
      </c>
      <c r="X3927" s="48">
        <f t="shared" ref="X3927" si="11884">W3927*1000000/325851</f>
        <v>0</v>
      </c>
      <c r="Y3927" s="47">
        <v>0</v>
      </c>
      <c r="Z3927" s="48">
        <f t="shared" ref="Z3927" si="11885">Y3927*1000000/325851</f>
        <v>0</v>
      </c>
      <c r="AA3927" s="47">
        <v>0</v>
      </c>
      <c r="AB3927" s="48">
        <f t="shared" ref="AB3927" si="11886">AA3927*1000000/325851</f>
        <v>0</v>
      </c>
      <c r="AC3927" s="47">
        <f t="shared" si="11434"/>
        <v>0</v>
      </c>
      <c r="AD3927" s="48">
        <f t="shared" si="11435"/>
        <v>0</v>
      </c>
    </row>
    <row r="3928" spans="1:30" x14ac:dyDescent="0.25">
      <c r="A3928" s="46" t="s">
        <v>1335</v>
      </c>
      <c r="C3928" s="47">
        <v>0</v>
      </c>
      <c r="D3928" s="48">
        <f t="shared" si="11422"/>
        <v>0</v>
      </c>
      <c r="E3928" s="47">
        <v>0</v>
      </c>
      <c r="F3928" s="48">
        <f t="shared" si="11422"/>
        <v>0</v>
      </c>
      <c r="G3928" s="47">
        <v>0</v>
      </c>
      <c r="H3928" s="48">
        <f t="shared" ref="H3928" si="11887">G3928*1000000/325851</f>
        <v>0</v>
      </c>
      <c r="I3928" s="47">
        <v>0</v>
      </c>
      <c r="J3928" s="48">
        <f t="shared" ref="J3928" si="11888">I3928*1000000/325851</f>
        <v>0</v>
      </c>
      <c r="K3928" s="47">
        <v>0</v>
      </c>
      <c r="L3928" s="48">
        <f t="shared" ref="L3928" si="11889">K3928*1000000/325851</f>
        <v>0</v>
      </c>
      <c r="M3928" s="47">
        <v>0</v>
      </c>
      <c r="N3928" s="48">
        <f t="shared" ref="N3928" si="11890">M3928*1000000/325851</f>
        <v>0</v>
      </c>
      <c r="O3928" s="47">
        <v>0</v>
      </c>
      <c r="P3928" s="48">
        <f t="shared" ref="P3928" si="11891">O3928*1000000/325851</f>
        <v>0</v>
      </c>
      <c r="Q3928" s="47">
        <v>0</v>
      </c>
      <c r="R3928" s="48">
        <f t="shared" ref="R3928" si="11892">Q3928*1000000/325851</f>
        <v>0</v>
      </c>
      <c r="S3928" s="47">
        <v>0</v>
      </c>
      <c r="T3928" s="48">
        <f t="shared" ref="T3928" si="11893">S3928*1000000/325851</f>
        <v>0</v>
      </c>
      <c r="U3928" s="47">
        <v>0</v>
      </c>
      <c r="V3928" s="48">
        <f t="shared" ref="V3928" si="11894">U3928*1000000/325851</f>
        <v>0</v>
      </c>
      <c r="W3928" s="47">
        <v>0</v>
      </c>
      <c r="X3928" s="48">
        <f t="shared" ref="X3928" si="11895">W3928*1000000/325851</f>
        <v>0</v>
      </c>
      <c r="Y3928" s="47">
        <v>0</v>
      </c>
      <c r="Z3928" s="48">
        <f t="shared" ref="Z3928" si="11896">Y3928*1000000/325851</f>
        <v>0</v>
      </c>
      <c r="AA3928" s="47">
        <v>0</v>
      </c>
      <c r="AB3928" s="48">
        <f t="shared" ref="AB3928" si="11897">AA3928*1000000/325851</f>
        <v>0</v>
      </c>
      <c r="AC3928" s="47">
        <f t="shared" si="11434"/>
        <v>0</v>
      </c>
      <c r="AD3928" s="48">
        <f t="shared" si="11435"/>
        <v>0</v>
      </c>
    </row>
    <row r="3929" spans="1:30" x14ac:dyDescent="0.25">
      <c r="A3929" s="46" t="s">
        <v>1336</v>
      </c>
      <c r="C3929" s="47">
        <v>0</v>
      </c>
      <c r="D3929" s="48">
        <f t="shared" si="11422"/>
        <v>0</v>
      </c>
      <c r="E3929" s="47">
        <v>0</v>
      </c>
      <c r="F3929" s="48">
        <f t="shared" si="11422"/>
        <v>0</v>
      </c>
      <c r="G3929" s="47">
        <v>0</v>
      </c>
      <c r="H3929" s="48">
        <f t="shared" ref="H3929" si="11898">G3929*1000000/325851</f>
        <v>0</v>
      </c>
      <c r="I3929" s="47">
        <v>0</v>
      </c>
      <c r="J3929" s="48">
        <f t="shared" ref="J3929" si="11899">I3929*1000000/325851</f>
        <v>0</v>
      </c>
      <c r="K3929" s="47">
        <v>0</v>
      </c>
      <c r="L3929" s="48">
        <f t="shared" ref="L3929" si="11900">K3929*1000000/325851</f>
        <v>0</v>
      </c>
      <c r="M3929" s="47">
        <v>0</v>
      </c>
      <c r="N3929" s="48">
        <f t="shared" ref="N3929" si="11901">M3929*1000000/325851</f>
        <v>0</v>
      </c>
      <c r="O3929" s="47">
        <v>0</v>
      </c>
      <c r="P3929" s="48">
        <f t="shared" ref="P3929" si="11902">O3929*1000000/325851</f>
        <v>0</v>
      </c>
      <c r="Q3929" s="47">
        <v>0</v>
      </c>
      <c r="R3929" s="48">
        <f t="shared" ref="R3929" si="11903">Q3929*1000000/325851</f>
        <v>0</v>
      </c>
      <c r="S3929" s="47">
        <v>0</v>
      </c>
      <c r="T3929" s="48">
        <f t="shared" ref="T3929" si="11904">S3929*1000000/325851</f>
        <v>0</v>
      </c>
      <c r="U3929" s="47">
        <v>0</v>
      </c>
      <c r="V3929" s="48">
        <f t="shared" ref="V3929" si="11905">U3929*1000000/325851</f>
        <v>0</v>
      </c>
      <c r="W3929" s="47">
        <v>0</v>
      </c>
      <c r="X3929" s="48">
        <f t="shared" ref="X3929" si="11906">W3929*1000000/325851</f>
        <v>0</v>
      </c>
      <c r="Y3929" s="47">
        <v>0</v>
      </c>
      <c r="Z3929" s="48">
        <f t="shared" ref="Z3929" si="11907">Y3929*1000000/325851</f>
        <v>0</v>
      </c>
      <c r="AA3929" s="47">
        <v>0</v>
      </c>
      <c r="AB3929" s="48">
        <f t="shared" ref="AB3929" si="11908">AA3929*1000000/325851</f>
        <v>0</v>
      </c>
      <c r="AC3929" s="47">
        <f t="shared" si="11434"/>
        <v>0</v>
      </c>
      <c r="AD3929" s="48">
        <f t="shared" si="11435"/>
        <v>0</v>
      </c>
    </row>
    <row r="3930" spans="1:30" x14ac:dyDescent="0.25">
      <c r="A3930" s="46" t="s">
        <v>1337</v>
      </c>
      <c r="C3930" s="47">
        <v>0</v>
      </c>
      <c r="D3930" s="48">
        <f t="shared" si="11422"/>
        <v>0</v>
      </c>
      <c r="E3930" s="47">
        <v>0</v>
      </c>
      <c r="F3930" s="48">
        <f t="shared" si="11422"/>
        <v>0</v>
      </c>
      <c r="G3930" s="47">
        <v>0</v>
      </c>
      <c r="H3930" s="48">
        <f t="shared" ref="H3930" si="11909">G3930*1000000/325851</f>
        <v>0</v>
      </c>
      <c r="I3930" s="47">
        <v>0</v>
      </c>
      <c r="J3930" s="48">
        <f t="shared" ref="J3930" si="11910">I3930*1000000/325851</f>
        <v>0</v>
      </c>
      <c r="K3930" s="47">
        <v>0</v>
      </c>
      <c r="L3930" s="48">
        <f t="shared" ref="L3930" si="11911">K3930*1000000/325851</f>
        <v>0</v>
      </c>
      <c r="M3930" s="47">
        <v>0</v>
      </c>
      <c r="N3930" s="48">
        <f t="shared" ref="N3930" si="11912">M3930*1000000/325851</f>
        <v>0</v>
      </c>
      <c r="O3930" s="47">
        <v>0</v>
      </c>
      <c r="P3930" s="48">
        <f t="shared" ref="P3930" si="11913">O3930*1000000/325851</f>
        <v>0</v>
      </c>
      <c r="Q3930" s="47">
        <v>0</v>
      </c>
      <c r="R3930" s="48">
        <f t="shared" ref="R3930" si="11914">Q3930*1000000/325851</f>
        <v>0</v>
      </c>
      <c r="S3930" s="47">
        <v>0</v>
      </c>
      <c r="T3930" s="48">
        <f t="shared" ref="T3930" si="11915">S3930*1000000/325851</f>
        <v>0</v>
      </c>
      <c r="U3930" s="47">
        <v>0</v>
      </c>
      <c r="V3930" s="48">
        <f t="shared" ref="V3930" si="11916">U3930*1000000/325851</f>
        <v>0</v>
      </c>
      <c r="W3930" s="47">
        <v>0</v>
      </c>
      <c r="X3930" s="48">
        <f t="shared" ref="X3930" si="11917">W3930*1000000/325851</f>
        <v>0</v>
      </c>
      <c r="Y3930" s="47">
        <v>0</v>
      </c>
      <c r="Z3930" s="48">
        <f t="shared" ref="Z3930" si="11918">Y3930*1000000/325851</f>
        <v>0</v>
      </c>
      <c r="AA3930" s="47">
        <v>0</v>
      </c>
      <c r="AB3930" s="48">
        <f t="shared" ref="AB3930" si="11919">AA3930*1000000/325851</f>
        <v>0</v>
      </c>
      <c r="AC3930" s="47">
        <f t="shared" si="11434"/>
        <v>0</v>
      </c>
      <c r="AD3930" s="48">
        <f t="shared" si="11435"/>
        <v>0</v>
      </c>
    </row>
    <row r="3931" spans="1:30" x14ac:dyDescent="0.25">
      <c r="A3931" s="46" t="s">
        <v>1338</v>
      </c>
      <c r="C3931" s="47">
        <v>0</v>
      </c>
      <c r="D3931" s="48">
        <f t="shared" si="11422"/>
        <v>0</v>
      </c>
      <c r="E3931" s="47">
        <v>0</v>
      </c>
      <c r="F3931" s="48">
        <f t="shared" si="11422"/>
        <v>0</v>
      </c>
      <c r="G3931" s="47">
        <v>0</v>
      </c>
      <c r="H3931" s="48">
        <f t="shared" ref="H3931" si="11920">G3931*1000000/325851</f>
        <v>0</v>
      </c>
      <c r="I3931" s="47">
        <v>0</v>
      </c>
      <c r="J3931" s="48">
        <f t="shared" ref="J3931" si="11921">I3931*1000000/325851</f>
        <v>0</v>
      </c>
      <c r="K3931" s="47">
        <v>0</v>
      </c>
      <c r="L3931" s="48">
        <f t="shared" ref="L3931" si="11922">K3931*1000000/325851</f>
        <v>0</v>
      </c>
      <c r="M3931" s="47">
        <v>0</v>
      </c>
      <c r="N3931" s="48">
        <f t="shared" ref="N3931" si="11923">M3931*1000000/325851</f>
        <v>0</v>
      </c>
      <c r="O3931" s="47">
        <v>0</v>
      </c>
      <c r="P3931" s="48">
        <f t="shared" ref="P3931" si="11924">O3931*1000000/325851</f>
        <v>0</v>
      </c>
      <c r="Q3931" s="47">
        <v>0</v>
      </c>
      <c r="R3931" s="48">
        <f t="shared" ref="R3931" si="11925">Q3931*1000000/325851</f>
        <v>0</v>
      </c>
      <c r="S3931" s="47">
        <v>0</v>
      </c>
      <c r="T3931" s="48">
        <f t="shared" ref="T3931" si="11926">S3931*1000000/325851</f>
        <v>0</v>
      </c>
      <c r="U3931" s="47">
        <v>0</v>
      </c>
      <c r="V3931" s="48">
        <f t="shared" ref="V3931" si="11927">U3931*1000000/325851</f>
        <v>0</v>
      </c>
      <c r="W3931" s="47">
        <v>0</v>
      </c>
      <c r="X3931" s="48">
        <f t="shared" ref="X3931" si="11928">W3931*1000000/325851</f>
        <v>0</v>
      </c>
      <c r="Y3931" s="47">
        <v>0</v>
      </c>
      <c r="Z3931" s="48">
        <f t="shared" ref="Z3931" si="11929">Y3931*1000000/325851</f>
        <v>0</v>
      </c>
      <c r="AA3931" s="47">
        <v>0</v>
      </c>
      <c r="AB3931" s="48">
        <f t="shared" ref="AB3931" si="11930">AA3931*1000000/325851</f>
        <v>0</v>
      </c>
      <c r="AC3931" s="47">
        <f t="shared" si="11434"/>
        <v>0</v>
      </c>
      <c r="AD3931" s="48">
        <f t="shared" si="11435"/>
        <v>0</v>
      </c>
    </row>
    <row r="3932" spans="1:30" x14ac:dyDescent="0.25">
      <c r="A3932" s="46" t="s">
        <v>1339</v>
      </c>
      <c r="C3932" s="47">
        <v>0</v>
      </c>
      <c r="D3932" s="48">
        <f t="shared" si="11422"/>
        <v>0</v>
      </c>
      <c r="E3932" s="47">
        <v>0</v>
      </c>
      <c r="F3932" s="48">
        <f t="shared" si="11422"/>
        <v>0</v>
      </c>
      <c r="G3932" s="47">
        <v>0</v>
      </c>
      <c r="H3932" s="48">
        <f t="shared" ref="H3932" si="11931">G3932*1000000/325851</f>
        <v>0</v>
      </c>
      <c r="I3932" s="47">
        <v>0</v>
      </c>
      <c r="J3932" s="48">
        <f t="shared" ref="J3932" si="11932">I3932*1000000/325851</f>
        <v>0</v>
      </c>
      <c r="K3932" s="47">
        <v>0</v>
      </c>
      <c r="L3932" s="48">
        <f t="shared" ref="L3932" si="11933">K3932*1000000/325851</f>
        <v>0</v>
      </c>
      <c r="M3932" s="47">
        <v>0</v>
      </c>
      <c r="N3932" s="48">
        <f t="shared" ref="N3932" si="11934">M3932*1000000/325851</f>
        <v>0</v>
      </c>
      <c r="O3932" s="47">
        <v>0</v>
      </c>
      <c r="P3932" s="48">
        <f t="shared" ref="P3932" si="11935">O3932*1000000/325851</f>
        <v>0</v>
      </c>
      <c r="Q3932" s="47">
        <v>0</v>
      </c>
      <c r="R3932" s="48">
        <f t="shared" ref="R3932" si="11936">Q3932*1000000/325851</f>
        <v>0</v>
      </c>
      <c r="S3932" s="47">
        <v>0</v>
      </c>
      <c r="T3932" s="48">
        <f t="shared" ref="T3932" si="11937">S3932*1000000/325851</f>
        <v>0</v>
      </c>
      <c r="U3932" s="47">
        <v>0</v>
      </c>
      <c r="V3932" s="48">
        <f t="shared" ref="V3932" si="11938">U3932*1000000/325851</f>
        <v>0</v>
      </c>
      <c r="W3932" s="47">
        <v>0</v>
      </c>
      <c r="X3932" s="48">
        <f t="shared" ref="X3932" si="11939">W3932*1000000/325851</f>
        <v>0</v>
      </c>
      <c r="Y3932" s="47">
        <v>0</v>
      </c>
      <c r="Z3932" s="48">
        <f t="shared" ref="Z3932" si="11940">Y3932*1000000/325851</f>
        <v>0</v>
      </c>
      <c r="AA3932" s="47">
        <v>0</v>
      </c>
      <c r="AB3932" s="48">
        <f t="shared" ref="AB3932" si="11941">AA3932*1000000/325851</f>
        <v>0</v>
      </c>
      <c r="AC3932" s="47">
        <f t="shared" si="11434"/>
        <v>0</v>
      </c>
      <c r="AD3932" s="48">
        <f t="shared" si="11435"/>
        <v>0</v>
      </c>
    </row>
    <row r="3933" spans="1:30" x14ac:dyDescent="0.25">
      <c r="A3933" s="46" t="s">
        <v>1340</v>
      </c>
      <c r="C3933" s="47">
        <v>0</v>
      </c>
      <c r="D3933" s="48">
        <f t="shared" si="11422"/>
        <v>0</v>
      </c>
      <c r="E3933" s="47">
        <v>0</v>
      </c>
      <c r="F3933" s="48">
        <f t="shared" si="11422"/>
        <v>0</v>
      </c>
      <c r="G3933" s="47">
        <v>0</v>
      </c>
      <c r="H3933" s="48">
        <f t="shared" ref="H3933" si="11942">G3933*1000000/325851</f>
        <v>0</v>
      </c>
      <c r="I3933" s="47">
        <v>0</v>
      </c>
      <c r="J3933" s="48">
        <f t="shared" ref="J3933" si="11943">I3933*1000000/325851</f>
        <v>0</v>
      </c>
      <c r="K3933" s="47">
        <v>0</v>
      </c>
      <c r="L3933" s="48">
        <f t="shared" ref="L3933" si="11944">K3933*1000000/325851</f>
        <v>0</v>
      </c>
      <c r="M3933" s="47">
        <v>0</v>
      </c>
      <c r="N3933" s="48">
        <f t="shared" ref="N3933" si="11945">M3933*1000000/325851</f>
        <v>0</v>
      </c>
      <c r="O3933" s="47">
        <v>0</v>
      </c>
      <c r="P3933" s="48">
        <f t="shared" ref="P3933" si="11946">O3933*1000000/325851</f>
        <v>0</v>
      </c>
      <c r="Q3933" s="47">
        <v>0</v>
      </c>
      <c r="R3933" s="48">
        <f t="shared" ref="R3933" si="11947">Q3933*1000000/325851</f>
        <v>0</v>
      </c>
      <c r="S3933" s="47">
        <v>0</v>
      </c>
      <c r="T3933" s="48">
        <f t="shared" ref="T3933" si="11948">S3933*1000000/325851</f>
        <v>0</v>
      </c>
      <c r="U3933" s="47">
        <v>0</v>
      </c>
      <c r="V3933" s="48">
        <f t="shared" ref="V3933" si="11949">U3933*1000000/325851</f>
        <v>0</v>
      </c>
      <c r="W3933" s="47">
        <v>0</v>
      </c>
      <c r="X3933" s="48">
        <f t="shared" ref="X3933" si="11950">W3933*1000000/325851</f>
        <v>0</v>
      </c>
      <c r="Y3933" s="47">
        <v>0</v>
      </c>
      <c r="Z3933" s="48">
        <f t="shared" ref="Z3933" si="11951">Y3933*1000000/325851</f>
        <v>0</v>
      </c>
      <c r="AA3933" s="47">
        <v>0</v>
      </c>
      <c r="AB3933" s="48">
        <f t="shared" ref="AB3933" si="11952">AA3933*1000000/325851</f>
        <v>0</v>
      </c>
      <c r="AC3933" s="47">
        <f t="shared" si="11434"/>
        <v>0</v>
      </c>
      <c r="AD3933" s="48">
        <f t="shared" si="11435"/>
        <v>0</v>
      </c>
    </row>
    <row r="3934" spans="1:30" x14ac:dyDescent="0.25">
      <c r="A3934" s="46" t="s">
        <v>1341</v>
      </c>
      <c r="C3934" s="47">
        <v>0</v>
      </c>
      <c r="D3934" s="48">
        <f t="shared" si="11422"/>
        <v>0</v>
      </c>
      <c r="E3934" s="47">
        <v>0</v>
      </c>
      <c r="F3934" s="48">
        <f t="shared" si="11422"/>
        <v>0</v>
      </c>
      <c r="G3934" s="47">
        <v>0</v>
      </c>
      <c r="H3934" s="48">
        <f t="shared" ref="H3934" si="11953">G3934*1000000/325851</f>
        <v>0</v>
      </c>
      <c r="I3934" s="47">
        <v>0</v>
      </c>
      <c r="J3934" s="48">
        <f t="shared" ref="J3934" si="11954">I3934*1000000/325851</f>
        <v>0</v>
      </c>
      <c r="K3934" s="47">
        <v>0</v>
      </c>
      <c r="L3934" s="48">
        <f t="shared" ref="L3934" si="11955">K3934*1000000/325851</f>
        <v>0</v>
      </c>
      <c r="M3934" s="47">
        <v>0</v>
      </c>
      <c r="N3934" s="48">
        <f t="shared" ref="N3934" si="11956">M3934*1000000/325851</f>
        <v>0</v>
      </c>
      <c r="O3934" s="47">
        <v>0</v>
      </c>
      <c r="P3934" s="48">
        <f t="shared" ref="P3934" si="11957">O3934*1000000/325851</f>
        <v>0</v>
      </c>
      <c r="Q3934" s="47">
        <v>0</v>
      </c>
      <c r="R3934" s="48">
        <f t="shared" ref="R3934" si="11958">Q3934*1000000/325851</f>
        <v>0</v>
      </c>
      <c r="S3934" s="47">
        <v>0</v>
      </c>
      <c r="T3934" s="48">
        <f t="shared" ref="T3934" si="11959">S3934*1000000/325851</f>
        <v>0</v>
      </c>
      <c r="U3934" s="47">
        <v>0</v>
      </c>
      <c r="V3934" s="48">
        <f t="shared" ref="V3934" si="11960">U3934*1000000/325851</f>
        <v>0</v>
      </c>
      <c r="W3934" s="47">
        <v>0</v>
      </c>
      <c r="X3934" s="48">
        <f t="shared" ref="X3934" si="11961">W3934*1000000/325851</f>
        <v>0</v>
      </c>
      <c r="Y3934" s="47">
        <v>0</v>
      </c>
      <c r="Z3934" s="48">
        <f t="shared" ref="Z3934" si="11962">Y3934*1000000/325851</f>
        <v>0</v>
      </c>
      <c r="AA3934" s="47">
        <v>0</v>
      </c>
      <c r="AB3934" s="48">
        <f t="shared" ref="AB3934" si="11963">AA3934*1000000/325851</f>
        <v>0</v>
      </c>
      <c r="AC3934" s="47">
        <f t="shared" si="11434"/>
        <v>0</v>
      </c>
      <c r="AD3934" s="48">
        <f t="shared" si="11435"/>
        <v>0</v>
      </c>
    </row>
    <row r="3935" spans="1:30" x14ac:dyDescent="0.25">
      <c r="A3935" s="46" t="s">
        <v>1342</v>
      </c>
      <c r="C3935" s="47">
        <v>0</v>
      </c>
      <c r="D3935" s="48">
        <f t="shared" si="11422"/>
        <v>0</v>
      </c>
      <c r="E3935" s="47">
        <v>0</v>
      </c>
      <c r="F3935" s="48">
        <f t="shared" si="11422"/>
        <v>0</v>
      </c>
      <c r="G3935" s="47">
        <v>0</v>
      </c>
      <c r="H3935" s="48">
        <f t="shared" ref="H3935" si="11964">G3935*1000000/325851</f>
        <v>0</v>
      </c>
      <c r="I3935" s="47">
        <v>0</v>
      </c>
      <c r="J3935" s="48">
        <f t="shared" ref="J3935" si="11965">I3935*1000000/325851</f>
        <v>0</v>
      </c>
      <c r="K3935" s="47">
        <v>0</v>
      </c>
      <c r="L3935" s="48">
        <f t="shared" ref="L3935" si="11966">K3935*1000000/325851</f>
        <v>0</v>
      </c>
      <c r="M3935" s="47">
        <v>0</v>
      </c>
      <c r="N3935" s="48">
        <f t="shared" ref="N3935" si="11967">M3935*1000000/325851</f>
        <v>0</v>
      </c>
      <c r="O3935" s="47">
        <v>0</v>
      </c>
      <c r="P3935" s="48">
        <f t="shared" ref="P3935" si="11968">O3935*1000000/325851</f>
        <v>0</v>
      </c>
      <c r="Q3935" s="47">
        <v>0</v>
      </c>
      <c r="R3935" s="48">
        <f t="shared" ref="R3935" si="11969">Q3935*1000000/325851</f>
        <v>0</v>
      </c>
      <c r="S3935" s="47">
        <v>0</v>
      </c>
      <c r="T3935" s="48">
        <f t="shared" ref="T3935" si="11970">S3935*1000000/325851</f>
        <v>0</v>
      </c>
      <c r="U3935" s="47">
        <v>0</v>
      </c>
      <c r="V3935" s="48">
        <f t="shared" ref="V3935" si="11971">U3935*1000000/325851</f>
        <v>0</v>
      </c>
      <c r="W3935" s="47">
        <v>0</v>
      </c>
      <c r="X3935" s="48">
        <f t="shared" ref="X3935" si="11972">W3935*1000000/325851</f>
        <v>0</v>
      </c>
      <c r="Y3935" s="47">
        <v>0</v>
      </c>
      <c r="Z3935" s="48">
        <f t="shared" ref="Z3935" si="11973">Y3935*1000000/325851</f>
        <v>0</v>
      </c>
      <c r="AA3935" s="47">
        <v>0</v>
      </c>
      <c r="AB3935" s="48">
        <f t="shared" ref="AB3935" si="11974">AA3935*1000000/325851</f>
        <v>0</v>
      </c>
      <c r="AC3935" s="47">
        <f t="shared" si="11434"/>
        <v>0</v>
      </c>
      <c r="AD3935" s="48">
        <f t="shared" si="11435"/>
        <v>0</v>
      </c>
    </row>
    <row r="3936" spans="1:30" x14ac:dyDescent="0.25">
      <c r="A3936" s="46" t="s">
        <v>1343</v>
      </c>
      <c r="C3936" s="47">
        <v>0</v>
      </c>
      <c r="D3936" s="48">
        <f t="shared" si="11422"/>
        <v>0</v>
      </c>
      <c r="E3936" s="47">
        <v>0</v>
      </c>
      <c r="F3936" s="48">
        <f t="shared" si="11422"/>
        <v>0</v>
      </c>
      <c r="G3936" s="47">
        <v>0</v>
      </c>
      <c r="H3936" s="48">
        <f t="shared" ref="H3936" si="11975">G3936*1000000/325851</f>
        <v>0</v>
      </c>
      <c r="I3936" s="47">
        <v>0</v>
      </c>
      <c r="J3936" s="48">
        <f t="shared" ref="J3936" si="11976">I3936*1000000/325851</f>
        <v>0</v>
      </c>
      <c r="K3936" s="47">
        <v>0</v>
      </c>
      <c r="L3936" s="48">
        <f t="shared" ref="L3936" si="11977">K3936*1000000/325851</f>
        <v>0</v>
      </c>
      <c r="M3936" s="47">
        <v>0</v>
      </c>
      <c r="N3936" s="48">
        <f t="shared" ref="N3936" si="11978">M3936*1000000/325851</f>
        <v>0</v>
      </c>
      <c r="O3936" s="47">
        <v>0</v>
      </c>
      <c r="P3936" s="48">
        <f t="shared" ref="P3936" si="11979">O3936*1000000/325851</f>
        <v>0</v>
      </c>
      <c r="Q3936" s="47">
        <v>0</v>
      </c>
      <c r="R3936" s="48">
        <f t="shared" ref="R3936" si="11980">Q3936*1000000/325851</f>
        <v>0</v>
      </c>
      <c r="S3936" s="47">
        <v>0</v>
      </c>
      <c r="T3936" s="48">
        <f t="shared" ref="T3936" si="11981">S3936*1000000/325851</f>
        <v>0</v>
      </c>
      <c r="U3936" s="47">
        <v>0</v>
      </c>
      <c r="V3936" s="48">
        <f t="shared" ref="V3936" si="11982">U3936*1000000/325851</f>
        <v>0</v>
      </c>
      <c r="W3936" s="47">
        <v>0</v>
      </c>
      <c r="X3936" s="48">
        <f t="shared" ref="X3936" si="11983">W3936*1000000/325851</f>
        <v>0</v>
      </c>
      <c r="Y3936" s="47">
        <v>0</v>
      </c>
      <c r="Z3936" s="48">
        <f t="shared" ref="Z3936" si="11984">Y3936*1000000/325851</f>
        <v>0</v>
      </c>
      <c r="AA3936" s="47">
        <v>0</v>
      </c>
      <c r="AB3936" s="48">
        <f t="shared" ref="AB3936" si="11985">AA3936*1000000/325851</f>
        <v>0</v>
      </c>
      <c r="AC3936" s="47">
        <f t="shared" si="11434"/>
        <v>0</v>
      </c>
      <c r="AD3936" s="48">
        <f t="shared" si="11435"/>
        <v>0</v>
      </c>
    </row>
    <row r="3937" spans="1:30" x14ac:dyDescent="0.25">
      <c r="A3937" s="46" t="s">
        <v>1344</v>
      </c>
      <c r="C3937" s="47">
        <v>0</v>
      </c>
      <c r="D3937" s="48">
        <f t="shared" si="11422"/>
        <v>0</v>
      </c>
      <c r="E3937" s="47">
        <v>0</v>
      </c>
      <c r="F3937" s="48">
        <f t="shared" si="11422"/>
        <v>0</v>
      </c>
      <c r="G3937" s="47">
        <v>0</v>
      </c>
      <c r="H3937" s="48">
        <f t="shared" ref="H3937" si="11986">G3937*1000000/325851</f>
        <v>0</v>
      </c>
      <c r="I3937" s="47">
        <v>0</v>
      </c>
      <c r="J3937" s="48">
        <f t="shared" ref="J3937" si="11987">I3937*1000000/325851</f>
        <v>0</v>
      </c>
      <c r="K3937" s="47">
        <v>0</v>
      </c>
      <c r="L3937" s="48">
        <f t="shared" ref="L3937" si="11988">K3937*1000000/325851</f>
        <v>0</v>
      </c>
      <c r="M3937" s="47">
        <v>0</v>
      </c>
      <c r="N3937" s="48">
        <f t="shared" ref="N3937" si="11989">M3937*1000000/325851</f>
        <v>0</v>
      </c>
      <c r="O3937" s="47">
        <v>0</v>
      </c>
      <c r="P3937" s="48">
        <f t="shared" ref="P3937" si="11990">O3937*1000000/325851</f>
        <v>0</v>
      </c>
      <c r="Q3937" s="47">
        <v>0</v>
      </c>
      <c r="R3937" s="48">
        <f t="shared" ref="R3937" si="11991">Q3937*1000000/325851</f>
        <v>0</v>
      </c>
      <c r="S3937" s="47">
        <v>0</v>
      </c>
      <c r="T3937" s="48">
        <f t="shared" ref="T3937" si="11992">S3937*1000000/325851</f>
        <v>0</v>
      </c>
      <c r="U3937" s="47">
        <v>0</v>
      </c>
      <c r="V3937" s="48">
        <f t="shared" ref="V3937" si="11993">U3937*1000000/325851</f>
        <v>0</v>
      </c>
      <c r="W3937" s="47">
        <v>0</v>
      </c>
      <c r="X3937" s="48">
        <f t="shared" ref="X3937" si="11994">W3937*1000000/325851</f>
        <v>0</v>
      </c>
      <c r="Y3937" s="47">
        <v>0</v>
      </c>
      <c r="Z3937" s="48">
        <f t="shared" ref="Z3937" si="11995">Y3937*1000000/325851</f>
        <v>0</v>
      </c>
      <c r="AA3937" s="47">
        <v>0</v>
      </c>
      <c r="AB3937" s="48">
        <f t="shared" ref="AB3937" si="11996">AA3937*1000000/325851</f>
        <v>0</v>
      </c>
      <c r="AC3937" s="47">
        <f t="shared" si="11434"/>
        <v>0</v>
      </c>
      <c r="AD3937" s="48">
        <f t="shared" si="11435"/>
        <v>0</v>
      </c>
    </row>
    <row r="3938" spans="1:30" x14ac:dyDescent="0.25">
      <c r="A3938" s="46" t="s">
        <v>1345</v>
      </c>
      <c r="C3938" s="47">
        <v>0</v>
      </c>
      <c r="D3938" s="48">
        <f t="shared" si="11422"/>
        <v>0</v>
      </c>
      <c r="E3938" s="47">
        <v>0</v>
      </c>
      <c r="F3938" s="48">
        <f t="shared" si="11422"/>
        <v>0</v>
      </c>
      <c r="G3938" s="47">
        <v>0</v>
      </c>
      <c r="H3938" s="48">
        <f t="shared" ref="H3938" si="11997">G3938*1000000/325851</f>
        <v>0</v>
      </c>
      <c r="I3938" s="47">
        <v>0</v>
      </c>
      <c r="J3938" s="48">
        <f t="shared" ref="J3938" si="11998">I3938*1000000/325851</f>
        <v>0</v>
      </c>
      <c r="K3938" s="47">
        <v>0</v>
      </c>
      <c r="L3938" s="48">
        <f t="shared" ref="L3938" si="11999">K3938*1000000/325851</f>
        <v>0</v>
      </c>
      <c r="M3938" s="47">
        <v>0</v>
      </c>
      <c r="N3938" s="48">
        <f t="shared" ref="N3938" si="12000">M3938*1000000/325851</f>
        <v>0</v>
      </c>
      <c r="O3938" s="47">
        <v>0</v>
      </c>
      <c r="P3938" s="48">
        <f t="shared" ref="P3938" si="12001">O3938*1000000/325851</f>
        <v>0</v>
      </c>
      <c r="Q3938" s="47">
        <v>0</v>
      </c>
      <c r="R3938" s="48">
        <f t="shared" ref="R3938" si="12002">Q3938*1000000/325851</f>
        <v>0</v>
      </c>
      <c r="S3938" s="47">
        <v>0</v>
      </c>
      <c r="T3938" s="48">
        <f t="shared" ref="T3938" si="12003">S3938*1000000/325851</f>
        <v>0</v>
      </c>
      <c r="U3938" s="47">
        <v>0</v>
      </c>
      <c r="V3938" s="48">
        <f t="shared" ref="V3938" si="12004">U3938*1000000/325851</f>
        <v>0</v>
      </c>
      <c r="W3938" s="47">
        <v>0</v>
      </c>
      <c r="X3938" s="48">
        <f t="shared" ref="X3938" si="12005">W3938*1000000/325851</f>
        <v>0</v>
      </c>
      <c r="Y3938" s="47">
        <v>0</v>
      </c>
      <c r="Z3938" s="48">
        <f t="shared" ref="Z3938" si="12006">Y3938*1000000/325851</f>
        <v>0</v>
      </c>
      <c r="AA3938" s="47">
        <v>0</v>
      </c>
      <c r="AB3938" s="48">
        <f t="shared" ref="AB3938" si="12007">AA3938*1000000/325851</f>
        <v>0</v>
      </c>
      <c r="AC3938" s="47">
        <f t="shared" si="11434"/>
        <v>0</v>
      </c>
      <c r="AD3938" s="48">
        <f t="shared" si="11435"/>
        <v>0</v>
      </c>
    </row>
    <row r="3939" spans="1:30" x14ac:dyDescent="0.25">
      <c r="A3939" s="46" t="s">
        <v>1346</v>
      </c>
      <c r="C3939" s="47">
        <v>0.46400000000000002</v>
      </c>
      <c r="D3939" s="48">
        <f t="shared" si="11422"/>
        <v>1.4239637134764049</v>
      </c>
      <c r="E3939" s="47">
        <v>0</v>
      </c>
      <c r="F3939" s="48">
        <f t="shared" si="11422"/>
        <v>0</v>
      </c>
      <c r="G3939" s="47">
        <v>0</v>
      </c>
      <c r="H3939" s="48">
        <f t="shared" ref="H3939" si="12008">G3939*1000000/325851</f>
        <v>0</v>
      </c>
      <c r="I3939" s="47">
        <v>0.33700000000000002</v>
      </c>
      <c r="J3939" s="48">
        <f t="shared" ref="J3939" si="12009">I3939*1000000/325851</f>
        <v>1.0342150246585096</v>
      </c>
      <c r="K3939" s="47">
        <v>0</v>
      </c>
      <c r="L3939" s="48">
        <f t="shared" ref="L3939" si="12010">K3939*1000000/325851</f>
        <v>0</v>
      </c>
      <c r="M3939" s="47">
        <v>0.438</v>
      </c>
      <c r="N3939" s="48">
        <f t="shared" ref="N3939" si="12011">M3939*1000000/325851</f>
        <v>1.3441726433247099</v>
      </c>
      <c r="O3939" s="47">
        <v>0</v>
      </c>
      <c r="P3939" s="48">
        <f t="shared" ref="P3939" si="12012">O3939*1000000/325851</f>
        <v>0</v>
      </c>
      <c r="Q3939" s="47">
        <v>0</v>
      </c>
      <c r="R3939" s="48">
        <f t="shared" ref="R3939" si="12013">Q3939*1000000/325851</f>
        <v>0</v>
      </c>
      <c r="S3939" s="47">
        <v>0</v>
      </c>
      <c r="T3939" s="48">
        <f t="shared" ref="T3939" si="12014">S3939*1000000/325851</f>
        <v>0</v>
      </c>
      <c r="U3939" s="47">
        <v>0.43</v>
      </c>
      <c r="V3939" s="48">
        <f t="shared" ref="V3939" si="12015">U3939*1000000/325851</f>
        <v>1.3196215448164959</v>
      </c>
      <c r="W3939" s="47">
        <v>0</v>
      </c>
      <c r="X3939" s="48">
        <f t="shared" ref="X3939" si="12016">W3939*1000000/325851</f>
        <v>0</v>
      </c>
      <c r="Y3939" s="47">
        <v>8.4000000000000005E-2</v>
      </c>
      <c r="Z3939" s="48">
        <f t="shared" ref="Z3939" si="12017">Y3939*1000000/325851</f>
        <v>0.25778653433624571</v>
      </c>
      <c r="AA3939" s="47">
        <v>0</v>
      </c>
      <c r="AB3939" s="48">
        <f t="shared" ref="AB3939" si="12018">AA3939*1000000/325851</f>
        <v>0</v>
      </c>
      <c r="AC3939" s="47">
        <f t="shared" si="11434"/>
        <v>1.7530000000000001</v>
      </c>
      <c r="AD3939" s="48">
        <f t="shared" si="11435"/>
        <v>5.379759460612366</v>
      </c>
    </row>
    <row r="3940" spans="1:30" x14ac:dyDescent="0.25">
      <c r="A3940" s="46" t="s">
        <v>1347</v>
      </c>
      <c r="C3940" s="47">
        <v>0.70199999999999996</v>
      </c>
      <c r="D3940" s="48">
        <f t="shared" si="11422"/>
        <v>2.1543588940957679</v>
      </c>
      <c r="E3940" s="47">
        <v>0</v>
      </c>
      <c r="F3940" s="48">
        <f t="shared" si="11422"/>
        <v>0</v>
      </c>
      <c r="G3940" s="47">
        <v>0</v>
      </c>
      <c r="H3940" s="48">
        <f t="shared" ref="H3940" si="12019">G3940*1000000/325851</f>
        <v>0</v>
      </c>
      <c r="I3940" s="47">
        <v>0.39</v>
      </c>
      <c r="J3940" s="48">
        <f t="shared" ref="J3940" si="12020">I3940*1000000/325851</f>
        <v>1.1968660522754264</v>
      </c>
      <c r="K3940" s="47">
        <v>0</v>
      </c>
      <c r="L3940" s="48">
        <f t="shared" ref="L3940" si="12021">K3940*1000000/325851</f>
        <v>0</v>
      </c>
      <c r="M3940" s="47">
        <v>0.71</v>
      </c>
      <c r="N3940" s="48">
        <f t="shared" ref="N3940" si="12022">M3940*1000000/325851</f>
        <v>2.1789099926039817</v>
      </c>
      <c r="O3940" s="47">
        <v>0</v>
      </c>
      <c r="P3940" s="48">
        <f t="shared" ref="P3940" si="12023">O3940*1000000/325851</f>
        <v>0</v>
      </c>
      <c r="Q3940" s="47">
        <v>0</v>
      </c>
      <c r="R3940" s="48">
        <f t="shared" ref="R3940" si="12024">Q3940*1000000/325851</f>
        <v>0</v>
      </c>
      <c r="S3940" s="47">
        <v>0</v>
      </c>
      <c r="T3940" s="48">
        <f t="shared" ref="T3940" si="12025">S3940*1000000/325851</f>
        <v>0</v>
      </c>
      <c r="U3940" s="47">
        <v>0.53800000000000003</v>
      </c>
      <c r="V3940" s="48">
        <f t="shared" ref="V3940" si="12026">U3940*1000000/325851</f>
        <v>1.6510613746773832</v>
      </c>
      <c r="W3940" s="47">
        <v>0</v>
      </c>
      <c r="X3940" s="48">
        <f t="shared" ref="X3940" si="12027">W3940*1000000/325851</f>
        <v>0</v>
      </c>
      <c r="Y3940" s="47">
        <v>0</v>
      </c>
      <c r="Z3940" s="48">
        <f t="shared" ref="Z3940" si="12028">Y3940*1000000/325851</f>
        <v>0</v>
      </c>
      <c r="AA3940" s="47">
        <v>0</v>
      </c>
      <c r="AB3940" s="48">
        <f t="shared" ref="AB3940" si="12029">AA3940*1000000/325851</f>
        <v>0</v>
      </c>
      <c r="AC3940" s="47">
        <f t="shared" si="11434"/>
        <v>2.34</v>
      </c>
      <c r="AD3940" s="48">
        <f t="shared" si="11435"/>
        <v>7.1811963136525589</v>
      </c>
    </row>
    <row r="3941" spans="1:30" x14ac:dyDescent="0.25">
      <c r="A3941" s="46" t="s">
        <v>1348</v>
      </c>
      <c r="C3941" s="47">
        <v>0</v>
      </c>
      <c r="D3941" s="48">
        <f t="shared" si="11422"/>
        <v>0</v>
      </c>
      <c r="E3941" s="47">
        <v>0</v>
      </c>
      <c r="F3941" s="48">
        <f t="shared" si="11422"/>
        <v>0</v>
      </c>
      <c r="G3941" s="47">
        <v>0</v>
      </c>
      <c r="H3941" s="48">
        <f t="shared" ref="H3941" si="12030">G3941*1000000/325851</f>
        <v>0</v>
      </c>
      <c r="I3941" s="47">
        <v>0</v>
      </c>
      <c r="J3941" s="48">
        <f t="shared" ref="J3941" si="12031">I3941*1000000/325851</f>
        <v>0</v>
      </c>
      <c r="K3941" s="47">
        <v>0</v>
      </c>
      <c r="L3941" s="48">
        <f t="shared" ref="L3941" si="12032">K3941*1000000/325851</f>
        <v>0</v>
      </c>
      <c r="M3941" s="47">
        <v>0</v>
      </c>
      <c r="N3941" s="48">
        <f t="shared" ref="N3941" si="12033">M3941*1000000/325851</f>
        <v>0</v>
      </c>
      <c r="O3941" s="47">
        <v>0</v>
      </c>
      <c r="P3941" s="48">
        <f t="shared" ref="P3941" si="12034">O3941*1000000/325851</f>
        <v>0</v>
      </c>
      <c r="Q3941" s="47">
        <v>0</v>
      </c>
      <c r="R3941" s="48">
        <f t="shared" ref="R3941" si="12035">Q3941*1000000/325851</f>
        <v>0</v>
      </c>
      <c r="S3941" s="47">
        <v>0</v>
      </c>
      <c r="T3941" s="48">
        <f t="shared" ref="T3941" si="12036">S3941*1000000/325851</f>
        <v>0</v>
      </c>
      <c r="U3941" s="47">
        <v>0</v>
      </c>
      <c r="V3941" s="48">
        <f t="shared" ref="V3941" si="12037">U3941*1000000/325851</f>
        <v>0</v>
      </c>
      <c r="W3941" s="47">
        <v>0</v>
      </c>
      <c r="X3941" s="48">
        <f t="shared" ref="X3941" si="12038">W3941*1000000/325851</f>
        <v>0</v>
      </c>
      <c r="Y3941" s="47">
        <v>0</v>
      </c>
      <c r="Z3941" s="48">
        <f t="shared" ref="Z3941" si="12039">Y3941*1000000/325851</f>
        <v>0</v>
      </c>
      <c r="AA3941" s="47">
        <v>0</v>
      </c>
      <c r="AB3941" s="48">
        <f t="shared" ref="AB3941" si="12040">AA3941*1000000/325851</f>
        <v>0</v>
      </c>
      <c r="AC3941" s="47">
        <f t="shared" si="11434"/>
        <v>0</v>
      </c>
      <c r="AD3941" s="48">
        <f t="shared" si="11435"/>
        <v>0</v>
      </c>
    </row>
    <row r="3942" spans="1:30" x14ac:dyDescent="0.25">
      <c r="A3942" s="46" t="s">
        <v>1349</v>
      </c>
      <c r="C3942" s="47">
        <v>0</v>
      </c>
      <c r="D3942" s="48">
        <f t="shared" si="11422"/>
        <v>0</v>
      </c>
      <c r="E3942" s="47">
        <v>0</v>
      </c>
      <c r="F3942" s="48">
        <f t="shared" si="11422"/>
        <v>0</v>
      </c>
      <c r="G3942" s="47">
        <v>0</v>
      </c>
      <c r="H3942" s="48">
        <f t="shared" ref="H3942" si="12041">G3942*1000000/325851</f>
        <v>0</v>
      </c>
      <c r="I3942" s="47">
        <v>0</v>
      </c>
      <c r="J3942" s="48">
        <f t="shared" ref="J3942" si="12042">I3942*1000000/325851</f>
        <v>0</v>
      </c>
      <c r="K3942" s="47">
        <v>0</v>
      </c>
      <c r="L3942" s="48">
        <f t="shared" ref="L3942" si="12043">K3942*1000000/325851</f>
        <v>0</v>
      </c>
      <c r="M3942" s="47">
        <v>0</v>
      </c>
      <c r="N3942" s="48">
        <f t="shared" ref="N3942" si="12044">M3942*1000000/325851</f>
        <v>0</v>
      </c>
      <c r="O3942" s="47">
        <v>0</v>
      </c>
      <c r="P3942" s="48">
        <f t="shared" ref="P3942" si="12045">O3942*1000000/325851</f>
        <v>0</v>
      </c>
      <c r="Q3942" s="47">
        <v>0</v>
      </c>
      <c r="R3942" s="48">
        <f t="shared" ref="R3942" si="12046">Q3942*1000000/325851</f>
        <v>0</v>
      </c>
      <c r="S3942" s="47">
        <v>0</v>
      </c>
      <c r="T3942" s="48">
        <f t="shared" ref="T3942" si="12047">S3942*1000000/325851</f>
        <v>0</v>
      </c>
      <c r="U3942" s="47">
        <v>0</v>
      </c>
      <c r="V3942" s="48">
        <f t="shared" ref="V3942" si="12048">U3942*1000000/325851</f>
        <v>0</v>
      </c>
      <c r="W3942" s="47">
        <v>0</v>
      </c>
      <c r="X3942" s="48">
        <f t="shared" ref="X3942" si="12049">W3942*1000000/325851</f>
        <v>0</v>
      </c>
      <c r="Y3942" s="47">
        <v>0</v>
      </c>
      <c r="Z3942" s="48">
        <f t="shared" ref="Z3942" si="12050">Y3942*1000000/325851</f>
        <v>0</v>
      </c>
      <c r="AA3942" s="47">
        <v>0</v>
      </c>
      <c r="AB3942" s="48">
        <f t="shared" ref="AB3942" si="12051">AA3942*1000000/325851</f>
        <v>0</v>
      </c>
      <c r="AC3942" s="47">
        <f t="shared" si="11434"/>
        <v>0</v>
      </c>
      <c r="AD3942" s="48">
        <f t="shared" si="11435"/>
        <v>0</v>
      </c>
    </row>
    <row r="3943" spans="1:30" x14ac:dyDescent="0.25">
      <c r="A3943" s="46" t="s">
        <v>1350</v>
      </c>
      <c r="C3943" s="47">
        <v>0</v>
      </c>
      <c r="D3943" s="48">
        <f t="shared" si="11422"/>
        <v>0</v>
      </c>
      <c r="E3943" s="47">
        <v>0</v>
      </c>
      <c r="F3943" s="48">
        <f t="shared" si="11422"/>
        <v>0</v>
      </c>
      <c r="G3943" s="47">
        <v>0</v>
      </c>
      <c r="H3943" s="48">
        <f t="shared" ref="H3943" si="12052">G3943*1000000/325851</f>
        <v>0</v>
      </c>
      <c r="I3943" s="47">
        <v>0</v>
      </c>
      <c r="J3943" s="48">
        <f t="shared" ref="J3943" si="12053">I3943*1000000/325851</f>
        <v>0</v>
      </c>
      <c r="K3943" s="47">
        <v>0</v>
      </c>
      <c r="L3943" s="48">
        <f t="shared" ref="L3943" si="12054">K3943*1000000/325851</f>
        <v>0</v>
      </c>
      <c r="M3943" s="47">
        <v>0</v>
      </c>
      <c r="N3943" s="48">
        <f t="shared" ref="N3943" si="12055">M3943*1000000/325851</f>
        <v>0</v>
      </c>
      <c r="O3943" s="47">
        <v>0</v>
      </c>
      <c r="P3943" s="48">
        <f t="shared" ref="P3943" si="12056">O3943*1000000/325851</f>
        <v>0</v>
      </c>
      <c r="Q3943" s="47">
        <v>0</v>
      </c>
      <c r="R3943" s="48">
        <f t="shared" ref="R3943" si="12057">Q3943*1000000/325851</f>
        <v>0</v>
      </c>
      <c r="S3943" s="47">
        <v>0</v>
      </c>
      <c r="T3943" s="48">
        <f t="shared" ref="T3943" si="12058">S3943*1000000/325851</f>
        <v>0</v>
      </c>
      <c r="U3943" s="47">
        <v>0</v>
      </c>
      <c r="V3943" s="48">
        <f t="shared" ref="V3943" si="12059">U3943*1000000/325851</f>
        <v>0</v>
      </c>
      <c r="W3943" s="47">
        <v>0</v>
      </c>
      <c r="X3943" s="48">
        <f t="shared" ref="X3943" si="12060">W3943*1000000/325851</f>
        <v>0</v>
      </c>
      <c r="Y3943" s="47">
        <v>0</v>
      </c>
      <c r="Z3943" s="48">
        <f t="shared" ref="Z3943" si="12061">Y3943*1000000/325851</f>
        <v>0</v>
      </c>
      <c r="AA3943" s="47">
        <v>0</v>
      </c>
      <c r="AB3943" s="48">
        <f t="shared" ref="AB3943" si="12062">AA3943*1000000/325851</f>
        <v>0</v>
      </c>
      <c r="AC3943" s="47">
        <f t="shared" si="11434"/>
        <v>0</v>
      </c>
      <c r="AD3943" s="48">
        <f t="shared" si="11435"/>
        <v>0</v>
      </c>
    </row>
    <row r="3944" spans="1:30" x14ac:dyDescent="0.25">
      <c r="A3944" s="46" t="s">
        <v>1351</v>
      </c>
      <c r="C3944" s="47">
        <v>0</v>
      </c>
      <c r="D3944" s="48">
        <f t="shared" si="11422"/>
        <v>0</v>
      </c>
      <c r="E3944" s="47">
        <v>0</v>
      </c>
      <c r="F3944" s="48">
        <f t="shared" si="11422"/>
        <v>0</v>
      </c>
      <c r="G3944" s="47">
        <v>0</v>
      </c>
      <c r="H3944" s="48">
        <f t="shared" ref="H3944" si="12063">G3944*1000000/325851</f>
        <v>0</v>
      </c>
      <c r="I3944" s="47">
        <v>0</v>
      </c>
      <c r="J3944" s="48">
        <f t="shared" ref="J3944" si="12064">I3944*1000000/325851</f>
        <v>0</v>
      </c>
      <c r="K3944" s="47">
        <v>0</v>
      </c>
      <c r="L3944" s="48">
        <f t="shared" ref="L3944" si="12065">K3944*1000000/325851</f>
        <v>0</v>
      </c>
      <c r="M3944" s="47">
        <v>0</v>
      </c>
      <c r="N3944" s="48">
        <f t="shared" ref="N3944" si="12066">M3944*1000000/325851</f>
        <v>0</v>
      </c>
      <c r="O3944" s="47">
        <v>0</v>
      </c>
      <c r="P3944" s="48">
        <f t="shared" ref="P3944" si="12067">O3944*1000000/325851</f>
        <v>0</v>
      </c>
      <c r="Q3944" s="47">
        <v>0</v>
      </c>
      <c r="R3944" s="48">
        <f t="shared" ref="R3944" si="12068">Q3944*1000000/325851</f>
        <v>0</v>
      </c>
      <c r="S3944" s="47">
        <v>0</v>
      </c>
      <c r="T3944" s="48">
        <f t="shared" ref="T3944" si="12069">S3944*1000000/325851</f>
        <v>0</v>
      </c>
      <c r="U3944" s="47">
        <v>0</v>
      </c>
      <c r="V3944" s="48">
        <f t="shared" ref="V3944" si="12070">U3944*1000000/325851</f>
        <v>0</v>
      </c>
      <c r="W3944" s="47">
        <v>0</v>
      </c>
      <c r="X3944" s="48">
        <f t="shared" ref="X3944" si="12071">W3944*1000000/325851</f>
        <v>0</v>
      </c>
      <c r="Y3944" s="47">
        <v>0</v>
      </c>
      <c r="Z3944" s="48">
        <f t="shared" ref="Z3944" si="12072">Y3944*1000000/325851</f>
        <v>0</v>
      </c>
      <c r="AA3944" s="47">
        <v>0</v>
      </c>
      <c r="AB3944" s="48">
        <f t="shared" ref="AB3944" si="12073">AA3944*1000000/325851</f>
        <v>0</v>
      </c>
      <c r="AC3944" s="47">
        <f t="shared" si="11434"/>
        <v>0</v>
      </c>
      <c r="AD3944" s="48">
        <f t="shared" si="11435"/>
        <v>0</v>
      </c>
    </row>
    <row r="3945" spans="1:30" x14ac:dyDescent="0.25">
      <c r="A3945" s="46" t="s">
        <v>1352</v>
      </c>
      <c r="C3945" s="47">
        <v>0</v>
      </c>
      <c r="D3945" s="48">
        <f t="shared" si="11422"/>
        <v>0</v>
      </c>
      <c r="E3945" s="47">
        <v>0</v>
      </c>
      <c r="F3945" s="48">
        <f t="shared" si="11422"/>
        <v>0</v>
      </c>
      <c r="G3945" s="47">
        <v>0</v>
      </c>
      <c r="H3945" s="48">
        <f t="shared" ref="H3945" si="12074">G3945*1000000/325851</f>
        <v>0</v>
      </c>
      <c r="I3945" s="47">
        <v>0</v>
      </c>
      <c r="J3945" s="48">
        <f t="shared" ref="J3945" si="12075">I3945*1000000/325851</f>
        <v>0</v>
      </c>
      <c r="K3945" s="47">
        <v>0</v>
      </c>
      <c r="L3945" s="48">
        <f t="shared" ref="L3945" si="12076">K3945*1000000/325851</f>
        <v>0</v>
      </c>
      <c r="M3945" s="47">
        <v>0</v>
      </c>
      <c r="N3945" s="48">
        <f t="shared" ref="N3945" si="12077">M3945*1000000/325851</f>
        <v>0</v>
      </c>
      <c r="O3945" s="47">
        <v>0</v>
      </c>
      <c r="P3945" s="48">
        <f t="shared" ref="P3945" si="12078">O3945*1000000/325851</f>
        <v>0</v>
      </c>
      <c r="Q3945" s="47">
        <v>0</v>
      </c>
      <c r="R3945" s="48">
        <f t="shared" ref="R3945" si="12079">Q3945*1000000/325851</f>
        <v>0</v>
      </c>
      <c r="S3945" s="47">
        <v>0</v>
      </c>
      <c r="T3945" s="48">
        <f t="shared" ref="T3945" si="12080">S3945*1000000/325851</f>
        <v>0</v>
      </c>
      <c r="U3945" s="47">
        <v>0</v>
      </c>
      <c r="V3945" s="48">
        <f t="shared" ref="V3945" si="12081">U3945*1000000/325851</f>
        <v>0</v>
      </c>
      <c r="W3945" s="47">
        <v>0</v>
      </c>
      <c r="X3945" s="48">
        <f t="shared" ref="X3945" si="12082">W3945*1000000/325851</f>
        <v>0</v>
      </c>
      <c r="Y3945" s="47">
        <v>0</v>
      </c>
      <c r="Z3945" s="48">
        <f t="shared" ref="Z3945" si="12083">Y3945*1000000/325851</f>
        <v>0</v>
      </c>
      <c r="AA3945" s="47">
        <v>0</v>
      </c>
      <c r="AB3945" s="48">
        <f t="shared" ref="AB3945" si="12084">AA3945*1000000/325851</f>
        <v>0</v>
      </c>
      <c r="AC3945" s="47">
        <f t="shared" si="11434"/>
        <v>0</v>
      </c>
      <c r="AD3945" s="48">
        <f t="shared" si="11435"/>
        <v>0</v>
      </c>
    </row>
    <row r="3946" spans="1:30" x14ac:dyDescent="0.25">
      <c r="A3946" s="46" t="s">
        <v>1353</v>
      </c>
      <c r="C3946" s="47">
        <v>0</v>
      </c>
      <c r="D3946" s="48">
        <f t="shared" si="11422"/>
        <v>0</v>
      </c>
      <c r="E3946" s="47">
        <v>0</v>
      </c>
      <c r="F3946" s="48">
        <f t="shared" si="11422"/>
        <v>0</v>
      </c>
      <c r="G3946" s="47">
        <v>0</v>
      </c>
      <c r="H3946" s="48">
        <f t="shared" ref="H3946" si="12085">G3946*1000000/325851</f>
        <v>0</v>
      </c>
      <c r="I3946" s="47">
        <v>0</v>
      </c>
      <c r="J3946" s="48">
        <f t="shared" ref="J3946" si="12086">I3946*1000000/325851</f>
        <v>0</v>
      </c>
      <c r="K3946" s="47">
        <v>0</v>
      </c>
      <c r="L3946" s="48">
        <f t="shared" ref="L3946" si="12087">K3946*1000000/325851</f>
        <v>0</v>
      </c>
      <c r="M3946" s="47">
        <v>0</v>
      </c>
      <c r="N3946" s="48">
        <f t="shared" ref="N3946" si="12088">M3946*1000000/325851</f>
        <v>0</v>
      </c>
      <c r="O3946" s="47">
        <v>0</v>
      </c>
      <c r="P3946" s="48">
        <f t="shared" ref="P3946" si="12089">O3946*1000000/325851</f>
        <v>0</v>
      </c>
      <c r="Q3946" s="47">
        <v>0</v>
      </c>
      <c r="R3946" s="48">
        <f t="shared" ref="R3946" si="12090">Q3946*1000000/325851</f>
        <v>0</v>
      </c>
      <c r="S3946" s="47">
        <v>0</v>
      </c>
      <c r="T3946" s="48">
        <f t="shared" ref="T3946" si="12091">S3946*1000000/325851</f>
        <v>0</v>
      </c>
      <c r="U3946" s="47">
        <v>0</v>
      </c>
      <c r="V3946" s="48">
        <f t="shared" ref="V3946" si="12092">U3946*1000000/325851</f>
        <v>0</v>
      </c>
      <c r="W3946" s="47">
        <v>0</v>
      </c>
      <c r="X3946" s="48">
        <f t="shared" ref="X3946" si="12093">W3946*1000000/325851</f>
        <v>0</v>
      </c>
      <c r="Y3946" s="47">
        <v>0</v>
      </c>
      <c r="Z3946" s="48">
        <f t="shared" ref="Z3946" si="12094">Y3946*1000000/325851</f>
        <v>0</v>
      </c>
      <c r="AA3946" s="47">
        <v>0</v>
      </c>
      <c r="AB3946" s="48">
        <f t="shared" ref="AB3946" si="12095">AA3946*1000000/325851</f>
        <v>0</v>
      </c>
      <c r="AC3946" s="47">
        <f t="shared" si="11434"/>
        <v>0</v>
      </c>
      <c r="AD3946" s="48">
        <f t="shared" si="11435"/>
        <v>0</v>
      </c>
    </row>
    <row r="3947" spans="1:30" x14ac:dyDescent="0.25">
      <c r="A3947" s="46" t="s">
        <v>1354</v>
      </c>
      <c r="C3947" s="47">
        <v>0</v>
      </c>
      <c r="D3947" s="48">
        <f t="shared" si="11422"/>
        <v>0</v>
      </c>
      <c r="E3947" s="47">
        <v>0</v>
      </c>
      <c r="F3947" s="48">
        <f t="shared" si="11422"/>
        <v>0</v>
      </c>
      <c r="G3947" s="47">
        <v>0</v>
      </c>
      <c r="H3947" s="48">
        <f t="shared" ref="H3947" si="12096">G3947*1000000/325851</f>
        <v>0</v>
      </c>
      <c r="I3947" s="47">
        <v>0</v>
      </c>
      <c r="J3947" s="48">
        <f t="shared" ref="J3947" si="12097">I3947*1000000/325851</f>
        <v>0</v>
      </c>
      <c r="K3947" s="47">
        <v>0</v>
      </c>
      <c r="L3947" s="48">
        <f t="shared" ref="L3947" si="12098">K3947*1000000/325851</f>
        <v>0</v>
      </c>
      <c r="M3947" s="47">
        <v>0</v>
      </c>
      <c r="N3947" s="48">
        <f t="shared" ref="N3947" si="12099">M3947*1000000/325851</f>
        <v>0</v>
      </c>
      <c r="O3947" s="47">
        <v>0</v>
      </c>
      <c r="P3947" s="48">
        <f t="shared" ref="P3947" si="12100">O3947*1000000/325851</f>
        <v>0</v>
      </c>
      <c r="Q3947" s="47">
        <v>0</v>
      </c>
      <c r="R3947" s="48">
        <f t="shared" ref="R3947" si="12101">Q3947*1000000/325851</f>
        <v>0</v>
      </c>
      <c r="S3947" s="47">
        <v>0</v>
      </c>
      <c r="T3947" s="48">
        <f t="shared" ref="T3947" si="12102">S3947*1000000/325851</f>
        <v>0</v>
      </c>
      <c r="U3947" s="47">
        <v>0</v>
      </c>
      <c r="V3947" s="48">
        <f t="shared" ref="V3947" si="12103">U3947*1000000/325851</f>
        <v>0</v>
      </c>
      <c r="W3947" s="47">
        <v>0</v>
      </c>
      <c r="X3947" s="48">
        <f t="shared" ref="X3947" si="12104">W3947*1000000/325851</f>
        <v>0</v>
      </c>
      <c r="Y3947" s="47">
        <v>0</v>
      </c>
      <c r="Z3947" s="48">
        <f t="shared" ref="Z3947" si="12105">Y3947*1000000/325851</f>
        <v>0</v>
      </c>
      <c r="AA3947" s="47">
        <v>0</v>
      </c>
      <c r="AB3947" s="48">
        <f t="shared" ref="AB3947" si="12106">AA3947*1000000/325851</f>
        <v>0</v>
      </c>
      <c r="AC3947" s="47">
        <f t="shared" si="11434"/>
        <v>0</v>
      </c>
      <c r="AD3947" s="48">
        <f t="shared" si="11435"/>
        <v>0</v>
      </c>
    </row>
    <row r="3948" spans="1:30" x14ac:dyDescent="0.25">
      <c r="A3948" s="46" t="s">
        <v>1355</v>
      </c>
      <c r="C3948" s="47">
        <v>0</v>
      </c>
      <c r="D3948" s="48">
        <f t="shared" si="11422"/>
        <v>0</v>
      </c>
      <c r="E3948" s="47">
        <v>0</v>
      </c>
      <c r="F3948" s="48">
        <f t="shared" si="11422"/>
        <v>0</v>
      </c>
      <c r="G3948" s="47">
        <v>0</v>
      </c>
      <c r="H3948" s="48">
        <f t="shared" ref="H3948" si="12107">G3948*1000000/325851</f>
        <v>0</v>
      </c>
      <c r="I3948" s="47">
        <v>0</v>
      </c>
      <c r="J3948" s="48">
        <f t="shared" ref="J3948" si="12108">I3948*1000000/325851</f>
        <v>0</v>
      </c>
      <c r="K3948" s="47">
        <v>0</v>
      </c>
      <c r="L3948" s="48">
        <f t="shared" ref="L3948" si="12109">K3948*1000000/325851</f>
        <v>0</v>
      </c>
      <c r="M3948" s="47">
        <v>0</v>
      </c>
      <c r="N3948" s="48">
        <f t="shared" ref="N3948" si="12110">M3948*1000000/325851</f>
        <v>0</v>
      </c>
      <c r="O3948" s="47">
        <v>0</v>
      </c>
      <c r="P3948" s="48">
        <f t="shared" ref="P3948" si="12111">O3948*1000000/325851</f>
        <v>0</v>
      </c>
      <c r="Q3948" s="47">
        <v>0</v>
      </c>
      <c r="R3948" s="48">
        <f t="shared" ref="R3948" si="12112">Q3948*1000000/325851</f>
        <v>0</v>
      </c>
      <c r="S3948" s="47">
        <v>0</v>
      </c>
      <c r="T3948" s="48">
        <f t="shared" ref="T3948" si="12113">S3948*1000000/325851</f>
        <v>0</v>
      </c>
      <c r="U3948" s="47">
        <v>0</v>
      </c>
      <c r="V3948" s="48">
        <f t="shared" ref="V3948" si="12114">U3948*1000000/325851</f>
        <v>0</v>
      </c>
      <c r="W3948" s="47">
        <v>0</v>
      </c>
      <c r="X3948" s="48">
        <f t="shared" ref="X3948" si="12115">W3948*1000000/325851</f>
        <v>0</v>
      </c>
      <c r="Y3948" s="47">
        <v>0</v>
      </c>
      <c r="Z3948" s="48">
        <f t="shared" ref="Z3948" si="12116">Y3948*1000000/325851</f>
        <v>0</v>
      </c>
      <c r="AA3948" s="47">
        <v>0</v>
      </c>
      <c r="AB3948" s="48">
        <f t="shared" ref="AB3948" si="12117">AA3948*1000000/325851</f>
        <v>0</v>
      </c>
      <c r="AC3948" s="47">
        <f t="shared" si="11434"/>
        <v>0</v>
      </c>
      <c r="AD3948" s="48">
        <f t="shared" si="11435"/>
        <v>0</v>
      </c>
    </row>
    <row r="3949" spans="1:30" x14ac:dyDescent="0.25">
      <c r="A3949" s="46" t="s">
        <v>1356</v>
      </c>
      <c r="C3949" s="47">
        <v>0</v>
      </c>
      <c r="D3949" s="48">
        <f t="shared" si="11422"/>
        <v>0</v>
      </c>
      <c r="E3949" s="47">
        <v>0</v>
      </c>
      <c r="F3949" s="48">
        <f t="shared" si="11422"/>
        <v>0</v>
      </c>
      <c r="G3949" s="47">
        <v>0</v>
      </c>
      <c r="H3949" s="48">
        <f t="shared" ref="H3949" si="12118">G3949*1000000/325851</f>
        <v>0</v>
      </c>
      <c r="I3949" s="47">
        <v>0</v>
      </c>
      <c r="J3949" s="48">
        <f t="shared" ref="J3949" si="12119">I3949*1000000/325851</f>
        <v>0</v>
      </c>
      <c r="K3949" s="47">
        <v>0</v>
      </c>
      <c r="L3949" s="48">
        <f t="shared" ref="L3949" si="12120">K3949*1000000/325851</f>
        <v>0</v>
      </c>
      <c r="M3949" s="47">
        <v>0</v>
      </c>
      <c r="N3949" s="48">
        <f t="shared" ref="N3949" si="12121">M3949*1000000/325851</f>
        <v>0</v>
      </c>
      <c r="O3949" s="47">
        <v>0</v>
      </c>
      <c r="P3949" s="48">
        <f t="shared" ref="P3949" si="12122">O3949*1000000/325851</f>
        <v>0</v>
      </c>
      <c r="Q3949" s="47">
        <v>0</v>
      </c>
      <c r="R3949" s="48">
        <f t="shared" ref="R3949" si="12123">Q3949*1000000/325851</f>
        <v>0</v>
      </c>
      <c r="S3949" s="47">
        <v>0</v>
      </c>
      <c r="T3949" s="48">
        <f t="shared" ref="T3949" si="12124">S3949*1000000/325851</f>
        <v>0</v>
      </c>
      <c r="U3949" s="47">
        <v>0</v>
      </c>
      <c r="V3949" s="48">
        <f t="shared" ref="V3949" si="12125">U3949*1000000/325851</f>
        <v>0</v>
      </c>
      <c r="W3949" s="47">
        <v>0</v>
      </c>
      <c r="X3949" s="48">
        <f t="shared" ref="X3949" si="12126">W3949*1000000/325851</f>
        <v>0</v>
      </c>
      <c r="Y3949" s="47">
        <v>0</v>
      </c>
      <c r="Z3949" s="48">
        <f t="shared" ref="Z3949" si="12127">Y3949*1000000/325851</f>
        <v>0</v>
      </c>
      <c r="AA3949" s="47">
        <v>0</v>
      </c>
      <c r="AB3949" s="48">
        <f t="shared" ref="AB3949" si="12128">AA3949*1000000/325851</f>
        <v>0</v>
      </c>
      <c r="AC3949" s="47">
        <f t="shared" si="11434"/>
        <v>0</v>
      </c>
      <c r="AD3949" s="48">
        <f t="shared" si="11435"/>
        <v>0</v>
      </c>
    </row>
    <row r="3950" spans="1:30" x14ac:dyDescent="0.25">
      <c r="A3950" s="46" t="s">
        <v>1357</v>
      </c>
      <c r="C3950" s="47">
        <v>0</v>
      </c>
      <c r="D3950" s="48">
        <f t="shared" ref="D3950:F4013" si="12129">C3950*1000000/325851</f>
        <v>0</v>
      </c>
      <c r="E3950" s="47">
        <v>0</v>
      </c>
      <c r="F3950" s="48">
        <f t="shared" si="12129"/>
        <v>0</v>
      </c>
      <c r="G3950" s="47">
        <v>0</v>
      </c>
      <c r="H3950" s="48">
        <f t="shared" ref="H3950" si="12130">G3950*1000000/325851</f>
        <v>0</v>
      </c>
      <c r="I3950" s="47">
        <v>0</v>
      </c>
      <c r="J3950" s="48">
        <f t="shared" ref="J3950" si="12131">I3950*1000000/325851</f>
        <v>0</v>
      </c>
      <c r="K3950" s="47">
        <v>0</v>
      </c>
      <c r="L3950" s="48">
        <f t="shared" ref="L3950" si="12132">K3950*1000000/325851</f>
        <v>0</v>
      </c>
      <c r="M3950" s="47">
        <v>0</v>
      </c>
      <c r="N3950" s="48">
        <f t="shared" ref="N3950" si="12133">M3950*1000000/325851</f>
        <v>0</v>
      </c>
      <c r="O3950" s="47">
        <v>0</v>
      </c>
      <c r="P3950" s="48">
        <f t="shared" ref="P3950" si="12134">O3950*1000000/325851</f>
        <v>0</v>
      </c>
      <c r="Q3950" s="47">
        <v>0</v>
      </c>
      <c r="R3950" s="48">
        <f t="shared" ref="R3950" si="12135">Q3950*1000000/325851</f>
        <v>0</v>
      </c>
      <c r="S3950" s="47">
        <v>0</v>
      </c>
      <c r="T3950" s="48">
        <f t="shared" ref="T3950" si="12136">S3950*1000000/325851</f>
        <v>0</v>
      </c>
      <c r="U3950" s="47">
        <v>0</v>
      </c>
      <c r="V3950" s="48">
        <f t="shared" ref="V3950" si="12137">U3950*1000000/325851</f>
        <v>0</v>
      </c>
      <c r="W3950" s="47">
        <v>0</v>
      </c>
      <c r="X3950" s="48">
        <f t="shared" ref="X3950" si="12138">W3950*1000000/325851</f>
        <v>0</v>
      </c>
      <c r="Y3950" s="47">
        <v>0</v>
      </c>
      <c r="Z3950" s="48">
        <f t="shared" ref="Z3950" si="12139">Y3950*1000000/325851</f>
        <v>0</v>
      </c>
      <c r="AA3950" s="47">
        <v>0</v>
      </c>
      <c r="AB3950" s="48">
        <f t="shared" ref="AB3950" si="12140">AA3950*1000000/325851</f>
        <v>0</v>
      </c>
      <c r="AC3950" s="47">
        <f t="shared" ref="AC3950:AC4013" si="12141">C3950+E3950+G3950+I3950+K3950+M3950+O3950+Q3950+S3950+U3950+W3950+Y3950+AA3950</f>
        <v>0</v>
      </c>
      <c r="AD3950" s="48">
        <f t="shared" ref="AD3950:AD4013" si="12142">AC3950*1000000/325851</f>
        <v>0</v>
      </c>
    </row>
    <row r="3951" spans="1:30" x14ac:dyDescent="0.25">
      <c r="A3951" s="46" t="s">
        <v>1358</v>
      </c>
      <c r="C3951" s="47">
        <v>0</v>
      </c>
      <c r="D3951" s="48">
        <f t="shared" si="12129"/>
        <v>0</v>
      </c>
      <c r="E3951" s="47">
        <v>0</v>
      </c>
      <c r="F3951" s="48">
        <f t="shared" si="12129"/>
        <v>0</v>
      </c>
      <c r="G3951" s="47">
        <v>0</v>
      </c>
      <c r="H3951" s="48">
        <f t="shared" ref="H3951" si="12143">G3951*1000000/325851</f>
        <v>0</v>
      </c>
      <c r="I3951" s="47">
        <v>0</v>
      </c>
      <c r="J3951" s="48">
        <f t="shared" ref="J3951" si="12144">I3951*1000000/325851</f>
        <v>0</v>
      </c>
      <c r="K3951" s="47">
        <v>0</v>
      </c>
      <c r="L3951" s="48">
        <f t="shared" ref="L3951" si="12145">K3951*1000000/325851</f>
        <v>0</v>
      </c>
      <c r="M3951" s="47">
        <v>0</v>
      </c>
      <c r="N3951" s="48">
        <f t="shared" ref="N3951" si="12146">M3951*1000000/325851</f>
        <v>0</v>
      </c>
      <c r="O3951" s="47">
        <v>0</v>
      </c>
      <c r="P3951" s="48">
        <f t="shared" ref="P3951" si="12147">O3951*1000000/325851</f>
        <v>0</v>
      </c>
      <c r="Q3951" s="47">
        <v>0</v>
      </c>
      <c r="R3951" s="48">
        <f t="shared" ref="R3951" si="12148">Q3951*1000000/325851</f>
        <v>0</v>
      </c>
      <c r="S3951" s="47">
        <v>0</v>
      </c>
      <c r="T3951" s="48">
        <f t="shared" ref="T3951" si="12149">S3951*1000000/325851</f>
        <v>0</v>
      </c>
      <c r="U3951" s="47">
        <v>0</v>
      </c>
      <c r="V3951" s="48">
        <f t="shared" ref="V3951" si="12150">U3951*1000000/325851</f>
        <v>0</v>
      </c>
      <c r="W3951" s="47">
        <v>0</v>
      </c>
      <c r="X3951" s="48">
        <f t="shared" ref="X3951" si="12151">W3951*1000000/325851</f>
        <v>0</v>
      </c>
      <c r="Y3951" s="47">
        <v>0</v>
      </c>
      <c r="Z3951" s="48">
        <f t="shared" ref="Z3951" si="12152">Y3951*1000000/325851</f>
        <v>0</v>
      </c>
      <c r="AA3951" s="47">
        <v>0</v>
      </c>
      <c r="AB3951" s="48">
        <f t="shared" ref="AB3951" si="12153">AA3951*1000000/325851</f>
        <v>0</v>
      </c>
      <c r="AC3951" s="47">
        <f t="shared" si="12141"/>
        <v>0</v>
      </c>
      <c r="AD3951" s="48">
        <f t="shared" si="12142"/>
        <v>0</v>
      </c>
    </row>
    <row r="3952" spans="1:30" x14ac:dyDescent="0.25">
      <c r="A3952" s="46" t="s">
        <v>1359</v>
      </c>
      <c r="C3952" s="47">
        <v>0</v>
      </c>
      <c r="D3952" s="48">
        <f t="shared" si="12129"/>
        <v>0</v>
      </c>
      <c r="E3952" s="47">
        <v>0</v>
      </c>
      <c r="F3952" s="48">
        <f t="shared" si="12129"/>
        <v>0</v>
      </c>
      <c r="G3952" s="47">
        <v>0</v>
      </c>
      <c r="H3952" s="48">
        <f t="shared" ref="H3952" si="12154">G3952*1000000/325851</f>
        <v>0</v>
      </c>
      <c r="I3952" s="47">
        <v>0</v>
      </c>
      <c r="J3952" s="48">
        <f t="shared" ref="J3952" si="12155">I3952*1000000/325851</f>
        <v>0</v>
      </c>
      <c r="K3952" s="47">
        <v>0</v>
      </c>
      <c r="L3952" s="48">
        <f t="shared" ref="L3952" si="12156">K3952*1000000/325851</f>
        <v>0</v>
      </c>
      <c r="M3952" s="47">
        <v>0</v>
      </c>
      <c r="N3952" s="48">
        <f t="shared" ref="N3952" si="12157">M3952*1000000/325851</f>
        <v>0</v>
      </c>
      <c r="O3952" s="47">
        <v>0</v>
      </c>
      <c r="P3952" s="48">
        <f t="shared" ref="P3952" si="12158">O3952*1000000/325851</f>
        <v>0</v>
      </c>
      <c r="Q3952" s="47">
        <v>0</v>
      </c>
      <c r="R3952" s="48">
        <f t="shared" ref="R3952" si="12159">Q3952*1000000/325851</f>
        <v>0</v>
      </c>
      <c r="S3952" s="47">
        <v>0</v>
      </c>
      <c r="T3952" s="48">
        <f t="shared" ref="T3952" si="12160">S3952*1000000/325851</f>
        <v>0</v>
      </c>
      <c r="U3952" s="47">
        <v>0</v>
      </c>
      <c r="V3952" s="48">
        <f t="shared" ref="V3952" si="12161">U3952*1000000/325851</f>
        <v>0</v>
      </c>
      <c r="W3952" s="47">
        <v>0</v>
      </c>
      <c r="X3952" s="48">
        <f t="shared" ref="X3952" si="12162">W3952*1000000/325851</f>
        <v>0</v>
      </c>
      <c r="Y3952" s="47">
        <v>0</v>
      </c>
      <c r="Z3952" s="48">
        <f t="shared" ref="Z3952" si="12163">Y3952*1000000/325851</f>
        <v>0</v>
      </c>
      <c r="AA3952" s="47">
        <v>0</v>
      </c>
      <c r="AB3952" s="48">
        <f t="shared" ref="AB3952" si="12164">AA3952*1000000/325851</f>
        <v>0</v>
      </c>
      <c r="AC3952" s="47">
        <f t="shared" si="12141"/>
        <v>0</v>
      </c>
      <c r="AD3952" s="48">
        <f t="shared" si="12142"/>
        <v>0</v>
      </c>
    </row>
    <row r="3953" spans="1:30" x14ac:dyDescent="0.25">
      <c r="A3953" s="46" t="s">
        <v>1360</v>
      </c>
      <c r="C3953" s="47">
        <v>0</v>
      </c>
      <c r="D3953" s="48">
        <f t="shared" si="12129"/>
        <v>0</v>
      </c>
      <c r="E3953" s="47">
        <v>0</v>
      </c>
      <c r="F3953" s="48">
        <f t="shared" si="12129"/>
        <v>0</v>
      </c>
      <c r="G3953" s="47">
        <v>0</v>
      </c>
      <c r="H3953" s="48">
        <f t="shared" ref="H3953" si="12165">G3953*1000000/325851</f>
        <v>0</v>
      </c>
      <c r="I3953" s="47">
        <v>0</v>
      </c>
      <c r="J3953" s="48">
        <f t="shared" ref="J3953" si="12166">I3953*1000000/325851</f>
        <v>0</v>
      </c>
      <c r="K3953" s="47">
        <v>0</v>
      </c>
      <c r="L3953" s="48">
        <f t="shared" ref="L3953" si="12167">K3953*1000000/325851</f>
        <v>0</v>
      </c>
      <c r="M3953" s="47">
        <v>0</v>
      </c>
      <c r="N3953" s="48">
        <f t="shared" ref="N3953" si="12168">M3953*1000000/325851</f>
        <v>0</v>
      </c>
      <c r="O3953" s="47">
        <v>0</v>
      </c>
      <c r="P3953" s="48">
        <f t="shared" ref="P3953" si="12169">O3953*1000000/325851</f>
        <v>0</v>
      </c>
      <c r="Q3953" s="47">
        <v>0</v>
      </c>
      <c r="R3953" s="48">
        <f t="shared" ref="R3953" si="12170">Q3953*1000000/325851</f>
        <v>0</v>
      </c>
      <c r="S3953" s="47">
        <v>0</v>
      </c>
      <c r="T3953" s="48">
        <f t="shared" ref="T3953" si="12171">S3953*1000000/325851</f>
        <v>0</v>
      </c>
      <c r="U3953" s="47">
        <v>0</v>
      </c>
      <c r="V3953" s="48">
        <f t="shared" ref="V3953" si="12172">U3953*1000000/325851</f>
        <v>0</v>
      </c>
      <c r="W3953" s="47">
        <v>0</v>
      </c>
      <c r="X3953" s="48">
        <f t="shared" ref="X3953" si="12173">W3953*1000000/325851</f>
        <v>0</v>
      </c>
      <c r="Y3953" s="47">
        <v>0</v>
      </c>
      <c r="Z3953" s="48">
        <f t="shared" ref="Z3953" si="12174">Y3953*1000000/325851</f>
        <v>0</v>
      </c>
      <c r="AA3953" s="47">
        <v>0</v>
      </c>
      <c r="AB3953" s="48">
        <f t="shared" ref="AB3953" si="12175">AA3953*1000000/325851</f>
        <v>0</v>
      </c>
      <c r="AC3953" s="47">
        <f t="shared" si="12141"/>
        <v>0</v>
      </c>
      <c r="AD3953" s="48">
        <f t="shared" si="12142"/>
        <v>0</v>
      </c>
    </row>
    <row r="3954" spans="1:30" x14ac:dyDescent="0.25">
      <c r="A3954" s="46" t="s">
        <v>1361</v>
      </c>
      <c r="C3954" s="47">
        <v>0</v>
      </c>
      <c r="D3954" s="48">
        <f t="shared" si="12129"/>
        <v>0</v>
      </c>
      <c r="E3954" s="47">
        <v>0</v>
      </c>
      <c r="F3954" s="48">
        <f t="shared" si="12129"/>
        <v>0</v>
      </c>
      <c r="G3954" s="47">
        <v>0</v>
      </c>
      <c r="H3954" s="48">
        <f t="shared" ref="H3954" si="12176">G3954*1000000/325851</f>
        <v>0</v>
      </c>
      <c r="I3954" s="47">
        <v>0</v>
      </c>
      <c r="J3954" s="48">
        <f t="shared" ref="J3954" si="12177">I3954*1000000/325851</f>
        <v>0</v>
      </c>
      <c r="K3954" s="47">
        <v>0</v>
      </c>
      <c r="L3954" s="48">
        <f t="shared" ref="L3954" si="12178">K3954*1000000/325851</f>
        <v>0</v>
      </c>
      <c r="M3954" s="47">
        <v>0</v>
      </c>
      <c r="N3954" s="48">
        <f t="shared" ref="N3954" si="12179">M3954*1000000/325851</f>
        <v>0</v>
      </c>
      <c r="O3954" s="47">
        <v>0</v>
      </c>
      <c r="P3954" s="48">
        <f t="shared" ref="P3954" si="12180">O3954*1000000/325851</f>
        <v>0</v>
      </c>
      <c r="Q3954" s="47">
        <v>0</v>
      </c>
      <c r="R3954" s="48">
        <f t="shared" ref="R3954" si="12181">Q3954*1000000/325851</f>
        <v>0</v>
      </c>
      <c r="S3954" s="47">
        <v>0</v>
      </c>
      <c r="T3954" s="48">
        <f t="shared" ref="T3954" si="12182">S3954*1000000/325851</f>
        <v>0</v>
      </c>
      <c r="U3954" s="47">
        <v>0</v>
      </c>
      <c r="V3954" s="48">
        <f t="shared" ref="V3954" si="12183">U3954*1000000/325851</f>
        <v>0</v>
      </c>
      <c r="W3954" s="47">
        <v>0</v>
      </c>
      <c r="X3954" s="48">
        <f t="shared" ref="X3954" si="12184">W3954*1000000/325851</f>
        <v>0</v>
      </c>
      <c r="Y3954" s="47">
        <v>0</v>
      </c>
      <c r="Z3954" s="48">
        <f t="shared" ref="Z3954" si="12185">Y3954*1000000/325851</f>
        <v>0</v>
      </c>
      <c r="AA3954" s="47">
        <v>0</v>
      </c>
      <c r="AB3954" s="48">
        <f t="shared" ref="AB3954" si="12186">AA3954*1000000/325851</f>
        <v>0</v>
      </c>
      <c r="AC3954" s="47">
        <f t="shared" si="12141"/>
        <v>0</v>
      </c>
      <c r="AD3954" s="48">
        <f t="shared" si="12142"/>
        <v>0</v>
      </c>
    </row>
    <row r="3955" spans="1:30" x14ac:dyDescent="0.25">
      <c r="A3955" s="46" t="s">
        <v>1362</v>
      </c>
      <c r="C3955" s="47">
        <v>0</v>
      </c>
      <c r="D3955" s="48">
        <f t="shared" si="12129"/>
        <v>0</v>
      </c>
      <c r="E3955" s="47">
        <v>0</v>
      </c>
      <c r="F3955" s="48">
        <f t="shared" si="12129"/>
        <v>0</v>
      </c>
      <c r="G3955" s="47">
        <v>0</v>
      </c>
      <c r="H3955" s="48">
        <f t="shared" ref="H3955" si="12187">G3955*1000000/325851</f>
        <v>0</v>
      </c>
      <c r="I3955" s="47">
        <v>0</v>
      </c>
      <c r="J3955" s="48">
        <f t="shared" ref="J3955" si="12188">I3955*1000000/325851</f>
        <v>0</v>
      </c>
      <c r="K3955" s="47">
        <v>0</v>
      </c>
      <c r="L3955" s="48">
        <f t="shared" ref="L3955" si="12189">K3955*1000000/325851</f>
        <v>0</v>
      </c>
      <c r="M3955" s="47">
        <v>0</v>
      </c>
      <c r="N3955" s="48">
        <f t="shared" ref="N3955" si="12190">M3955*1000000/325851</f>
        <v>0</v>
      </c>
      <c r="O3955" s="47">
        <v>0</v>
      </c>
      <c r="P3955" s="48">
        <f t="shared" ref="P3955" si="12191">O3955*1000000/325851</f>
        <v>0</v>
      </c>
      <c r="Q3955" s="47">
        <v>0</v>
      </c>
      <c r="R3955" s="48">
        <f t="shared" ref="R3955" si="12192">Q3955*1000000/325851</f>
        <v>0</v>
      </c>
      <c r="S3955" s="47">
        <v>0</v>
      </c>
      <c r="T3955" s="48">
        <f t="shared" ref="T3955" si="12193">S3955*1000000/325851</f>
        <v>0</v>
      </c>
      <c r="U3955" s="47">
        <v>0</v>
      </c>
      <c r="V3955" s="48">
        <f t="shared" ref="V3955" si="12194">U3955*1000000/325851</f>
        <v>0</v>
      </c>
      <c r="W3955" s="47">
        <v>0</v>
      </c>
      <c r="X3955" s="48">
        <f t="shared" ref="X3955" si="12195">W3955*1000000/325851</f>
        <v>0</v>
      </c>
      <c r="Y3955" s="47">
        <v>0</v>
      </c>
      <c r="Z3955" s="48">
        <f t="shared" ref="Z3955" si="12196">Y3955*1000000/325851</f>
        <v>0</v>
      </c>
      <c r="AA3955" s="47">
        <v>0</v>
      </c>
      <c r="AB3955" s="48">
        <f t="shared" ref="AB3955" si="12197">AA3955*1000000/325851</f>
        <v>0</v>
      </c>
      <c r="AC3955" s="47">
        <f t="shared" si="12141"/>
        <v>0</v>
      </c>
      <c r="AD3955" s="48">
        <f t="shared" si="12142"/>
        <v>0</v>
      </c>
    </row>
    <row r="3956" spans="1:30" x14ac:dyDescent="0.25">
      <c r="A3956" s="46" t="s">
        <v>1363</v>
      </c>
      <c r="C3956" s="47">
        <v>0</v>
      </c>
      <c r="D3956" s="48">
        <f t="shared" si="12129"/>
        <v>0</v>
      </c>
      <c r="E3956" s="47">
        <v>0</v>
      </c>
      <c r="F3956" s="48">
        <f t="shared" si="12129"/>
        <v>0</v>
      </c>
      <c r="G3956" s="47">
        <v>0</v>
      </c>
      <c r="H3956" s="48">
        <f t="shared" ref="H3956" si="12198">G3956*1000000/325851</f>
        <v>0</v>
      </c>
      <c r="I3956" s="47">
        <v>0</v>
      </c>
      <c r="J3956" s="48">
        <f t="shared" ref="J3956" si="12199">I3956*1000000/325851</f>
        <v>0</v>
      </c>
      <c r="K3956" s="47">
        <v>0</v>
      </c>
      <c r="L3956" s="48">
        <f t="shared" ref="L3956" si="12200">K3956*1000000/325851</f>
        <v>0</v>
      </c>
      <c r="M3956" s="47">
        <v>0</v>
      </c>
      <c r="N3956" s="48">
        <f t="shared" ref="N3956" si="12201">M3956*1000000/325851</f>
        <v>0</v>
      </c>
      <c r="O3956" s="47">
        <v>0</v>
      </c>
      <c r="P3956" s="48">
        <f t="shared" ref="P3956" si="12202">O3956*1000000/325851</f>
        <v>0</v>
      </c>
      <c r="Q3956" s="47">
        <v>0</v>
      </c>
      <c r="R3956" s="48">
        <f t="shared" ref="R3956" si="12203">Q3956*1000000/325851</f>
        <v>0</v>
      </c>
      <c r="S3956" s="47">
        <v>0</v>
      </c>
      <c r="T3956" s="48">
        <f t="shared" ref="T3956" si="12204">S3956*1000000/325851</f>
        <v>0</v>
      </c>
      <c r="U3956" s="47">
        <v>0</v>
      </c>
      <c r="V3956" s="48">
        <f t="shared" ref="V3956" si="12205">U3956*1000000/325851</f>
        <v>0</v>
      </c>
      <c r="W3956" s="47">
        <v>0</v>
      </c>
      <c r="X3956" s="48">
        <f t="shared" ref="X3956" si="12206">W3956*1000000/325851</f>
        <v>0</v>
      </c>
      <c r="Y3956" s="47">
        <v>0</v>
      </c>
      <c r="Z3956" s="48">
        <f t="shared" ref="Z3956" si="12207">Y3956*1000000/325851</f>
        <v>0</v>
      </c>
      <c r="AA3956" s="47">
        <v>0</v>
      </c>
      <c r="AB3956" s="48">
        <f t="shared" ref="AB3956" si="12208">AA3956*1000000/325851</f>
        <v>0</v>
      </c>
      <c r="AC3956" s="47">
        <f t="shared" si="12141"/>
        <v>0</v>
      </c>
      <c r="AD3956" s="48">
        <f t="shared" si="12142"/>
        <v>0</v>
      </c>
    </row>
    <row r="3957" spans="1:30" x14ac:dyDescent="0.25">
      <c r="A3957" s="46" t="s">
        <v>1364</v>
      </c>
      <c r="C3957" s="47">
        <v>0</v>
      </c>
      <c r="D3957" s="48">
        <f t="shared" si="12129"/>
        <v>0</v>
      </c>
      <c r="E3957" s="47">
        <v>0</v>
      </c>
      <c r="F3957" s="48">
        <f t="shared" si="12129"/>
        <v>0</v>
      </c>
      <c r="G3957" s="47">
        <v>0</v>
      </c>
      <c r="H3957" s="48">
        <f t="shared" ref="H3957" si="12209">G3957*1000000/325851</f>
        <v>0</v>
      </c>
      <c r="I3957" s="47">
        <v>0</v>
      </c>
      <c r="J3957" s="48">
        <f t="shared" ref="J3957" si="12210">I3957*1000000/325851</f>
        <v>0</v>
      </c>
      <c r="K3957" s="47">
        <v>0</v>
      </c>
      <c r="L3957" s="48">
        <f t="shared" ref="L3957" si="12211">K3957*1000000/325851</f>
        <v>0</v>
      </c>
      <c r="M3957" s="47">
        <v>0</v>
      </c>
      <c r="N3957" s="48">
        <f t="shared" ref="N3957" si="12212">M3957*1000000/325851</f>
        <v>0</v>
      </c>
      <c r="O3957" s="47">
        <v>0</v>
      </c>
      <c r="P3957" s="48">
        <f t="shared" ref="P3957" si="12213">O3957*1000000/325851</f>
        <v>0</v>
      </c>
      <c r="Q3957" s="47">
        <v>0</v>
      </c>
      <c r="R3957" s="48">
        <f t="shared" ref="R3957" si="12214">Q3957*1000000/325851</f>
        <v>0</v>
      </c>
      <c r="S3957" s="47">
        <v>0</v>
      </c>
      <c r="T3957" s="48">
        <f t="shared" ref="T3957" si="12215">S3957*1000000/325851</f>
        <v>0</v>
      </c>
      <c r="U3957" s="47">
        <v>0</v>
      </c>
      <c r="V3957" s="48">
        <f t="shared" ref="V3957" si="12216">U3957*1000000/325851</f>
        <v>0</v>
      </c>
      <c r="W3957" s="47">
        <v>0</v>
      </c>
      <c r="X3957" s="48">
        <f t="shared" ref="X3957" si="12217">W3957*1000000/325851</f>
        <v>0</v>
      </c>
      <c r="Y3957" s="47">
        <v>0</v>
      </c>
      <c r="Z3957" s="48">
        <f t="shared" ref="Z3957" si="12218">Y3957*1000000/325851</f>
        <v>0</v>
      </c>
      <c r="AA3957" s="47">
        <v>0</v>
      </c>
      <c r="AB3957" s="48">
        <f t="shared" ref="AB3957" si="12219">AA3957*1000000/325851</f>
        <v>0</v>
      </c>
      <c r="AC3957" s="47">
        <f t="shared" si="12141"/>
        <v>0</v>
      </c>
      <c r="AD3957" s="48">
        <f t="shared" si="12142"/>
        <v>0</v>
      </c>
    </row>
    <row r="3958" spans="1:30" x14ac:dyDescent="0.25">
      <c r="A3958" s="46" t="s">
        <v>1365</v>
      </c>
      <c r="C3958" s="47">
        <v>0</v>
      </c>
      <c r="D3958" s="48">
        <f t="shared" si="12129"/>
        <v>0</v>
      </c>
      <c r="E3958" s="47">
        <v>0</v>
      </c>
      <c r="F3958" s="48">
        <f t="shared" si="12129"/>
        <v>0</v>
      </c>
      <c r="G3958" s="47">
        <v>0</v>
      </c>
      <c r="H3958" s="48">
        <f t="shared" ref="H3958" si="12220">G3958*1000000/325851</f>
        <v>0</v>
      </c>
      <c r="I3958" s="47">
        <v>0</v>
      </c>
      <c r="J3958" s="48">
        <f t="shared" ref="J3958" si="12221">I3958*1000000/325851</f>
        <v>0</v>
      </c>
      <c r="K3958" s="47">
        <v>0</v>
      </c>
      <c r="L3958" s="48">
        <f t="shared" ref="L3958" si="12222">K3958*1000000/325851</f>
        <v>0</v>
      </c>
      <c r="M3958" s="47">
        <v>0</v>
      </c>
      <c r="N3958" s="48">
        <f t="shared" ref="N3958" si="12223">M3958*1000000/325851</f>
        <v>0</v>
      </c>
      <c r="O3958" s="47">
        <v>0</v>
      </c>
      <c r="P3958" s="48">
        <f t="shared" ref="P3958" si="12224">O3958*1000000/325851</f>
        <v>0</v>
      </c>
      <c r="Q3958" s="47">
        <v>0</v>
      </c>
      <c r="R3958" s="48">
        <f t="shared" ref="R3958" si="12225">Q3958*1000000/325851</f>
        <v>0</v>
      </c>
      <c r="S3958" s="47">
        <v>0</v>
      </c>
      <c r="T3958" s="48">
        <f t="shared" ref="T3958" si="12226">S3958*1000000/325851</f>
        <v>0</v>
      </c>
      <c r="U3958" s="47">
        <v>0</v>
      </c>
      <c r="V3958" s="48">
        <f t="shared" ref="V3958" si="12227">U3958*1000000/325851</f>
        <v>0</v>
      </c>
      <c r="W3958" s="47">
        <v>0</v>
      </c>
      <c r="X3958" s="48">
        <f t="shared" ref="X3958" si="12228">W3958*1000000/325851</f>
        <v>0</v>
      </c>
      <c r="Y3958" s="47">
        <v>0</v>
      </c>
      <c r="Z3958" s="48">
        <f t="shared" ref="Z3958" si="12229">Y3958*1000000/325851</f>
        <v>0</v>
      </c>
      <c r="AA3958" s="47">
        <v>0</v>
      </c>
      <c r="AB3958" s="48">
        <f t="shared" ref="AB3958" si="12230">AA3958*1000000/325851</f>
        <v>0</v>
      </c>
      <c r="AC3958" s="47">
        <f t="shared" si="12141"/>
        <v>0</v>
      </c>
      <c r="AD3958" s="48">
        <f t="shared" si="12142"/>
        <v>0</v>
      </c>
    </row>
    <row r="3959" spans="1:30" x14ac:dyDescent="0.25">
      <c r="A3959" s="46" t="s">
        <v>1366</v>
      </c>
      <c r="C3959" s="47">
        <v>0</v>
      </c>
      <c r="D3959" s="48">
        <f t="shared" si="12129"/>
        <v>0</v>
      </c>
      <c r="E3959" s="47">
        <v>0</v>
      </c>
      <c r="F3959" s="48">
        <f t="shared" si="12129"/>
        <v>0</v>
      </c>
      <c r="G3959" s="47">
        <v>0</v>
      </c>
      <c r="H3959" s="48">
        <f t="shared" ref="H3959" si="12231">G3959*1000000/325851</f>
        <v>0</v>
      </c>
      <c r="I3959" s="47">
        <v>0</v>
      </c>
      <c r="J3959" s="48">
        <f t="shared" ref="J3959" si="12232">I3959*1000000/325851</f>
        <v>0</v>
      </c>
      <c r="K3959" s="47">
        <v>0</v>
      </c>
      <c r="L3959" s="48">
        <f t="shared" ref="L3959" si="12233">K3959*1000000/325851</f>
        <v>0</v>
      </c>
      <c r="M3959" s="47">
        <v>0</v>
      </c>
      <c r="N3959" s="48">
        <f t="shared" ref="N3959" si="12234">M3959*1000000/325851</f>
        <v>0</v>
      </c>
      <c r="O3959" s="47">
        <v>0</v>
      </c>
      <c r="P3959" s="48">
        <f t="shared" ref="P3959" si="12235">O3959*1000000/325851</f>
        <v>0</v>
      </c>
      <c r="Q3959" s="47">
        <v>0</v>
      </c>
      <c r="R3959" s="48">
        <f t="shared" ref="R3959" si="12236">Q3959*1000000/325851</f>
        <v>0</v>
      </c>
      <c r="S3959" s="47">
        <v>0</v>
      </c>
      <c r="T3959" s="48">
        <f t="shared" ref="T3959" si="12237">S3959*1000000/325851</f>
        <v>0</v>
      </c>
      <c r="U3959" s="47">
        <v>0</v>
      </c>
      <c r="V3959" s="48">
        <f t="shared" ref="V3959" si="12238">U3959*1000000/325851</f>
        <v>0</v>
      </c>
      <c r="W3959" s="47">
        <v>0</v>
      </c>
      <c r="X3959" s="48">
        <f t="shared" ref="X3959" si="12239">W3959*1000000/325851</f>
        <v>0</v>
      </c>
      <c r="Y3959" s="47">
        <v>0</v>
      </c>
      <c r="Z3959" s="48">
        <f t="shared" ref="Z3959" si="12240">Y3959*1000000/325851</f>
        <v>0</v>
      </c>
      <c r="AA3959" s="47">
        <v>0</v>
      </c>
      <c r="AB3959" s="48">
        <f t="shared" ref="AB3959" si="12241">AA3959*1000000/325851</f>
        <v>0</v>
      </c>
      <c r="AC3959" s="47">
        <f t="shared" si="12141"/>
        <v>0</v>
      </c>
      <c r="AD3959" s="48">
        <f t="shared" si="12142"/>
        <v>0</v>
      </c>
    </row>
    <row r="3960" spans="1:30" x14ac:dyDescent="0.25">
      <c r="A3960" s="46" t="s">
        <v>1367</v>
      </c>
      <c r="C3960" s="47">
        <v>0</v>
      </c>
      <c r="D3960" s="48">
        <f t="shared" si="12129"/>
        <v>0</v>
      </c>
      <c r="E3960" s="47">
        <v>0</v>
      </c>
      <c r="F3960" s="48">
        <f t="shared" si="12129"/>
        <v>0</v>
      </c>
      <c r="G3960" s="47">
        <v>0</v>
      </c>
      <c r="H3960" s="48">
        <f t="shared" ref="H3960" si="12242">G3960*1000000/325851</f>
        <v>0</v>
      </c>
      <c r="I3960" s="47">
        <v>0</v>
      </c>
      <c r="J3960" s="48">
        <f t="shared" ref="J3960" si="12243">I3960*1000000/325851</f>
        <v>0</v>
      </c>
      <c r="K3960" s="47">
        <v>0</v>
      </c>
      <c r="L3960" s="48">
        <f t="shared" ref="L3960" si="12244">K3960*1000000/325851</f>
        <v>0</v>
      </c>
      <c r="M3960" s="47">
        <v>0</v>
      </c>
      <c r="N3960" s="48">
        <f t="shared" ref="N3960" si="12245">M3960*1000000/325851</f>
        <v>0</v>
      </c>
      <c r="O3960" s="47">
        <v>0</v>
      </c>
      <c r="P3960" s="48">
        <f t="shared" ref="P3960" si="12246">O3960*1000000/325851</f>
        <v>0</v>
      </c>
      <c r="Q3960" s="47">
        <v>0</v>
      </c>
      <c r="R3960" s="48">
        <f t="shared" ref="R3960" si="12247">Q3960*1000000/325851</f>
        <v>0</v>
      </c>
      <c r="S3960" s="47">
        <v>0</v>
      </c>
      <c r="T3960" s="48">
        <f t="shared" ref="T3960" si="12248">S3960*1000000/325851</f>
        <v>0</v>
      </c>
      <c r="U3960" s="47">
        <v>0</v>
      </c>
      <c r="V3960" s="48">
        <f t="shared" ref="V3960" si="12249">U3960*1000000/325851</f>
        <v>0</v>
      </c>
      <c r="W3960" s="47">
        <v>0</v>
      </c>
      <c r="X3960" s="48">
        <f t="shared" ref="X3960" si="12250">W3960*1000000/325851</f>
        <v>0</v>
      </c>
      <c r="Y3960" s="47">
        <v>0</v>
      </c>
      <c r="Z3960" s="48">
        <f t="shared" ref="Z3960" si="12251">Y3960*1000000/325851</f>
        <v>0</v>
      </c>
      <c r="AA3960" s="47">
        <v>0</v>
      </c>
      <c r="AB3960" s="48">
        <f t="shared" ref="AB3960" si="12252">AA3960*1000000/325851</f>
        <v>0</v>
      </c>
      <c r="AC3960" s="47">
        <f t="shared" si="12141"/>
        <v>0</v>
      </c>
      <c r="AD3960" s="48">
        <f t="shared" si="12142"/>
        <v>0</v>
      </c>
    </row>
    <row r="3961" spans="1:30" x14ac:dyDescent="0.25">
      <c r="A3961" s="46" t="s">
        <v>1368</v>
      </c>
      <c r="C3961" s="47">
        <v>0</v>
      </c>
      <c r="D3961" s="48">
        <f t="shared" si="12129"/>
        <v>0</v>
      </c>
      <c r="E3961" s="47">
        <v>0</v>
      </c>
      <c r="F3961" s="48">
        <f t="shared" si="12129"/>
        <v>0</v>
      </c>
      <c r="G3961" s="47">
        <v>0</v>
      </c>
      <c r="H3961" s="48">
        <f t="shared" ref="H3961" si="12253">G3961*1000000/325851</f>
        <v>0</v>
      </c>
      <c r="I3961" s="47">
        <v>0</v>
      </c>
      <c r="J3961" s="48">
        <f t="shared" ref="J3961" si="12254">I3961*1000000/325851</f>
        <v>0</v>
      </c>
      <c r="K3961" s="47">
        <v>0</v>
      </c>
      <c r="L3961" s="48">
        <f t="shared" ref="L3961" si="12255">K3961*1000000/325851</f>
        <v>0</v>
      </c>
      <c r="M3961" s="47">
        <v>0</v>
      </c>
      <c r="N3961" s="48">
        <f t="shared" ref="N3961" si="12256">M3961*1000000/325851</f>
        <v>0</v>
      </c>
      <c r="O3961" s="47">
        <v>0</v>
      </c>
      <c r="P3961" s="48">
        <f t="shared" ref="P3961" si="12257">O3961*1000000/325851</f>
        <v>0</v>
      </c>
      <c r="Q3961" s="47">
        <v>0</v>
      </c>
      <c r="R3961" s="48">
        <f t="shared" ref="R3961" si="12258">Q3961*1000000/325851</f>
        <v>0</v>
      </c>
      <c r="S3961" s="47">
        <v>0</v>
      </c>
      <c r="T3961" s="48">
        <f t="shared" ref="T3961" si="12259">S3961*1000000/325851</f>
        <v>0</v>
      </c>
      <c r="U3961" s="47">
        <v>0</v>
      </c>
      <c r="V3961" s="48">
        <f t="shared" ref="V3961" si="12260">U3961*1000000/325851</f>
        <v>0</v>
      </c>
      <c r="W3961" s="47">
        <v>0</v>
      </c>
      <c r="X3961" s="48">
        <f t="shared" ref="X3961" si="12261">W3961*1000000/325851</f>
        <v>0</v>
      </c>
      <c r="Y3961" s="47">
        <v>0</v>
      </c>
      <c r="Z3961" s="48">
        <f t="shared" ref="Z3961" si="12262">Y3961*1000000/325851</f>
        <v>0</v>
      </c>
      <c r="AA3961" s="47">
        <v>0</v>
      </c>
      <c r="AB3961" s="48">
        <f t="shared" ref="AB3961" si="12263">AA3961*1000000/325851</f>
        <v>0</v>
      </c>
      <c r="AC3961" s="47">
        <f t="shared" si="12141"/>
        <v>0</v>
      </c>
      <c r="AD3961" s="48">
        <f t="shared" si="12142"/>
        <v>0</v>
      </c>
    </row>
    <row r="3962" spans="1:30" x14ac:dyDescent="0.25">
      <c r="A3962" s="46" t="s">
        <v>1369</v>
      </c>
      <c r="C3962" s="47">
        <v>0</v>
      </c>
      <c r="D3962" s="48">
        <f t="shared" si="12129"/>
        <v>0</v>
      </c>
      <c r="E3962" s="47">
        <v>0</v>
      </c>
      <c r="F3962" s="48">
        <f t="shared" si="12129"/>
        <v>0</v>
      </c>
      <c r="G3962" s="47">
        <v>0</v>
      </c>
      <c r="H3962" s="48">
        <f t="shared" ref="H3962" si="12264">G3962*1000000/325851</f>
        <v>0</v>
      </c>
      <c r="I3962" s="47">
        <v>0</v>
      </c>
      <c r="J3962" s="48">
        <f t="shared" ref="J3962" si="12265">I3962*1000000/325851</f>
        <v>0</v>
      </c>
      <c r="K3962" s="47">
        <v>0</v>
      </c>
      <c r="L3962" s="48">
        <f t="shared" ref="L3962" si="12266">K3962*1000000/325851</f>
        <v>0</v>
      </c>
      <c r="M3962" s="47">
        <v>0</v>
      </c>
      <c r="N3962" s="48">
        <f t="shared" ref="N3962" si="12267">M3962*1000000/325851</f>
        <v>0</v>
      </c>
      <c r="O3962" s="47">
        <v>0</v>
      </c>
      <c r="P3962" s="48">
        <f t="shared" ref="P3962" si="12268">O3962*1000000/325851</f>
        <v>0</v>
      </c>
      <c r="Q3962" s="47">
        <v>0</v>
      </c>
      <c r="R3962" s="48">
        <f t="shared" ref="R3962" si="12269">Q3962*1000000/325851</f>
        <v>0</v>
      </c>
      <c r="S3962" s="47">
        <v>0</v>
      </c>
      <c r="T3962" s="48">
        <f t="shared" ref="T3962" si="12270">S3962*1000000/325851</f>
        <v>0</v>
      </c>
      <c r="U3962" s="47">
        <v>0</v>
      </c>
      <c r="V3962" s="48">
        <f t="shared" ref="V3962" si="12271">U3962*1000000/325851</f>
        <v>0</v>
      </c>
      <c r="W3962" s="47">
        <v>0</v>
      </c>
      <c r="X3962" s="48">
        <f t="shared" ref="X3962" si="12272">W3962*1000000/325851</f>
        <v>0</v>
      </c>
      <c r="Y3962" s="47">
        <v>0</v>
      </c>
      <c r="Z3962" s="48">
        <f t="shared" ref="Z3962" si="12273">Y3962*1000000/325851</f>
        <v>0</v>
      </c>
      <c r="AA3962" s="47">
        <v>0</v>
      </c>
      <c r="AB3962" s="48">
        <f t="shared" ref="AB3962" si="12274">AA3962*1000000/325851</f>
        <v>0</v>
      </c>
      <c r="AC3962" s="47">
        <f t="shared" si="12141"/>
        <v>0</v>
      </c>
      <c r="AD3962" s="48">
        <f t="shared" si="12142"/>
        <v>0</v>
      </c>
    </row>
    <row r="3963" spans="1:30" x14ac:dyDescent="0.25">
      <c r="A3963" s="46" t="s">
        <v>1370</v>
      </c>
      <c r="C3963" s="47">
        <v>0</v>
      </c>
      <c r="D3963" s="48">
        <f t="shared" si="12129"/>
        <v>0</v>
      </c>
      <c r="E3963" s="47">
        <v>0</v>
      </c>
      <c r="F3963" s="48">
        <f t="shared" si="12129"/>
        <v>0</v>
      </c>
      <c r="G3963" s="47">
        <v>0</v>
      </c>
      <c r="H3963" s="48">
        <f t="shared" ref="H3963" si="12275">G3963*1000000/325851</f>
        <v>0</v>
      </c>
      <c r="I3963" s="47">
        <v>0</v>
      </c>
      <c r="J3963" s="48">
        <f t="shared" ref="J3963" si="12276">I3963*1000000/325851</f>
        <v>0</v>
      </c>
      <c r="K3963" s="47">
        <v>0</v>
      </c>
      <c r="L3963" s="48">
        <f t="shared" ref="L3963" si="12277">K3963*1000000/325851</f>
        <v>0</v>
      </c>
      <c r="M3963" s="47">
        <v>0</v>
      </c>
      <c r="N3963" s="48">
        <f t="shared" ref="N3963" si="12278">M3963*1000000/325851</f>
        <v>0</v>
      </c>
      <c r="O3963" s="47">
        <v>0</v>
      </c>
      <c r="P3963" s="48">
        <f t="shared" ref="P3963" si="12279">O3963*1000000/325851</f>
        <v>0</v>
      </c>
      <c r="Q3963" s="47">
        <v>0</v>
      </c>
      <c r="R3963" s="48">
        <f t="shared" ref="R3963" si="12280">Q3963*1000000/325851</f>
        <v>0</v>
      </c>
      <c r="S3963" s="47">
        <v>0</v>
      </c>
      <c r="T3963" s="48">
        <f t="shared" ref="T3963" si="12281">S3963*1000000/325851</f>
        <v>0</v>
      </c>
      <c r="U3963" s="47">
        <v>0</v>
      </c>
      <c r="V3963" s="48">
        <f t="shared" ref="V3963" si="12282">U3963*1000000/325851</f>
        <v>0</v>
      </c>
      <c r="W3963" s="47">
        <v>0</v>
      </c>
      <c r="X3963" s="48">
        <f t="shared" ref="X3963" si="12283">W3963*1000000/325851</f>
        <v>0</v>
      </c>
      <c r="Y3963" s="47">
        <v>0</v>
      </c>
      <c r="Z3963" s="48">
        <f t="shared" ref="Z3963" si="12284">Y3963*1000000/325851</f>
        <v>0</v>
      </c>
      <c r="AA3963" s="47">
        <v>0</v>
      </c>
      <c r="AB3963" s="48">
        <f t="shared" ref="AB3963" si="12285">AA3963*1000000/325851</f>
        <v>0</v>
      </c>
      <c r="AC3963" s="47">
        <f t="shared" si="12141"/>
        <v>0</v>
      </c>
      <c r="AD3963" s="48">
        <f t="shared" si="12142"/>
        <v>0</v>
      </c>
    </row>
    <row r="3964" spans="1:30" x14ac:dyDescent="0.25">
      <c r="A3964" s="46" t="s">
        <v>1371</v>
      </c>
      <c r="C3964" s="47">
        <v>0</v>
      </c>
      <c r="D3964" s="48">
        <f t="shared" si="12129"/>
        <v>0</v>
      </c>
      <c r="E3964" s="47">
        <v>0</v>
      </c>
      <c r="F3964" s="48">
        <f t="shared" si="12129"/>
        <v>0</v>
      </c>
      <c r="G3964" s="47">
        <v>0</v>
      </c>
      <c r="H3964" s="48">
        <f t="shared" ref="H3964" si="12286">G3964*1000000/325851</f>
        <v>0</v>
      </c>
      <c r="I3964" s="47">
        <v>0</v>
      </c>
      <c r="J3964" s="48">
        <f t="shared" ref="J3964" si="12287">I3964*1000000/325851</f>
        <v>0</v>
      </c>
      <c r="K3964" s="47">
        <v>0</v>
      </c>
      <c r="L3964" s="48">
        <f t="shared" ref="L3964" si="12288">K3964*1000000/325851</f>
        <v>0</v>
      </c>
      <c r="M3964" s="47">
        <v>0</v>
      </c>
      <c r="N3964" s="48">
        <f t="shared" ref="N3964" si="12289">M3964*1000000/325851</f>
        <v>0</v>
      </c>
      <c r="O3964" s="47">
        <v>0</v>
      </c>
      <c r="P3964" s="48">
        <f t="shared" ref="P3964" si="12290">O3964*1000000/325851</f>
        <v>0</v>
      </c>
      <c r="Q3964" s="47">
        <v>0</v>
      </c>
      <c r="R3964" s="48">
        <f t="shared" ref="R3964" si="12291">Q3964*1000000/325851</f>
        <v>0</v>
      </c>
      <c r="S3964" s="47">
        <v>0</v>
      </c>
      <c r="T3964" s="48">
        <f t="shared" ref="T3964" si="12292">S3964*1000000/325851</f>
        <v>0</v>
      </c>
      <c r="U3964" s="47">
        <v>0</v>
      </c>
      <c r="V3964" s="48">
        <f t="shared" ref="V3964" si="12293">U3964*1000000/325851</f>
        <v>0</v>
      </c>
      <c r="W3964" s="47">
        <v>0</v>
      </c>
      <c r="X3964" s="48">
        <f t="shared" ref="X3964" si="12294">W3964*1000000/325851</f>
        <v>0</v>
      </c>
      <c r="Y3964" s="47">
        <v>0</v>
      </c>
      <c r="Z3964" s="48">
        <f t="shared" ref="Z3964" si="12295">Y3964*1000000/325851</f>
        <v>0</v>
      </c>
      <c r="AA3964" s="47">
        <v>0</v>
      </c>
      <c r="AB3964" s="48">
        <f t="shared" ref="AB3964" si="12296">AA3964*1000000/325851</f>
        <v>0</v>
      </c>
      <c r="AC3964" s="47">
        <f t="shared" si="12141"/>
        <v>0</v>
      </c>
      <c r="AD3964" s="48">
        <f t="shared" si="12142"/>
        <v>0</v>
      </c>
    </row>
    <row r="3965" spans="1:30" x14ac:dyDescent="0.25">
      <c r="A3965" s="46" t="s">
        <v>1372</v>
      </c>
      <c r="C3965" s="47">
        <v>0</v>
      </c>
      <c r="D3965" s="48">
        <f t="shared" si="12129"/>
        <v>0</v>
      </c>
      <c r="E3965" s="47">
        <v>0</v>
      </c>
      <c r="F3965" s="48">
        <f t="shared" si="12129"/>
        <v>0</v>
      </c>
      <c r="G3965" s="47">
        <v>0</v>
      </c>
      <c r="H3965" s="48">
        <f t="shared" ref="H3965" si="12297">G3965*1000000/325851</f>
        <v>0</v>
      </c>
      <c r="I3965" s="47">
        <v>0</v>
      </c>
      <c r="J3965" s="48">
        <f t="shared" ref="J3965" si="12298">I3965*1000000/325851</f>
        <v>0</v>
      </c>
      <c r="K3965" s="47">
        <v>0</v>
      </c>
      <c r="L3965" s="48">
        <f t="shared" ref="L3965" si="12299">K3965*1000000/325851</f>
        <v>0</v>
      </c>
      <c r="M3965" s="47">
        <v>0</v>
      </c>
      <c r="N3965" s="48">
        <f t="shared" ref="N3965" si="12300">M3965*1000000/325851</f>
        <v>0</v>
      </c>
      <c r="O3965" s="47">
        <v>0</v>
      </c>
      <c r="P3965" s="48">
        <f t="shared" ref="P3965" si="12301">O3965*1000000/325851</f>
        <v>0</v>
      </c>
      <c r="Q3965" s="47">
        <v>0</v>
      </c>
      <c r="R3965" s="48">
        <f t="shared" ref="R3965" si="12302">Q3965*1000000/325851</f>
        <v>0</v>
      </c>
      <c r="S3965" s="47">
        <v>0</v>
      </c>
      <c r="T3965" s="48">
        <f t="shared" ref="T3965" si="12303">S3965*1000000/325851</f>
        <v>0</v>
      </c>
      <c r="U3965" s="47">
        <v>0</v>
      </c>
      <c r="V3965" s="48">
        <f t="shared" ref="V3965" si="12304">U3965*1000000/325851</f>
        <v>0</v>
      </c>
      <c r="W3965" s="47">
        <v>0</v>
      </c>
      <c r="X3965" s="48">
        <f t="shared" ref="X3965" si="12305">W3965*1000000/325851</f>
        <v>0</v>
      </c>
      <c r="Y3965" s="47">
        <v>0</v>
      </c>
      <c r="Z3965" s="48">
        <f t="shared" ref="Z3965" si="12306">Y3965*1000000/325851</f>
        <v>0</v>
      </c>
      <c r="AA3965" s="47">
        <v>0</v>
      </c>
      <c r="AB3965" s="48">
        <f t="shared" ref="AB3965" si="12307">AA3965*1000000/325851</f>
        <v>0</v>
      </c>
      <c r="AC3965" s="47">
        <f t="shared" si="12141"/>
        <v>0</v>
      </c>
      <c r="AD3965" s="48">
        <f t="shared" si="12142"/>
        <v>0</v>
      </c>
    </row>
    <row r="3966" spans="1:30" x14ac:dyDescent="0.25">
      <c r="A3966" s="46" t="s">
        <v>1373</v>
      </c>
      <c r="C3966" s="47">
        <v>0</v>
      </c>
      <c r="D3966" s="48">
        <f t="shared" si="12129"/>
        <v>0</v>
      </c>
      <c r="E3966" s="47">
        <v>0</v>
      </c>
      <c r="F3966" s="48">
        <f t="shared" si="12129"/>
        <v>0</v>
      </c>
      <c r="G3966" s="47">
        <v>0</v>
      </c>
      <c r="H3966" s="48">
        <f t="shared" ref="H3966" si="12308">G3966*1000000/325851</f>
        <v>0</v>
      </c>
      <c r="I3966" s="47">
        <v>0</v>
      </c>
      <c r="J3966" s="48">
        <f t="shared" ref="J3966" si="12309">I3966*1000000/325851</f>
        <v>0</v>
      </c>
      <c r="K3966" s="47">
        <v>0</v>
      </c>
      <c r="L3966" s="48">
        <f t="shared" ref="L3966" si="12310">K3966*1000000/325851</f>
        <v>0</v>
      </c>
      <c r="M3966" s="47">
        <v>0</v>
      </c>
      <c r="N3966" s="48">
        <f t="shared" ref="N3966" si="12311">M3966*1000000/325851</f>
        <v>0</v>
      </c>
      <c r="O3966" s="47">
        <v>0</v>
      </c>
      <c r="P3966" s="48">
        <f t="shared" ref="P3966" si="12312">O3966*1000000/325851</f>
        <v>0</v>
      </c>
      <c r="Q3966" s="47">
        <v>0</v>
      </c>
      <c r="R3966" s="48">
        <f t="shared" ref="R3966" si="12313">Q3966*1000000/325851</f>
        <v>0</v>
      </c>
      <c r="S3966" s="47">
        <v>0</v>
      </c>
      <c r="T3966" s="48">
        <f t="shared" ref="T3966" si="12314">S3966*1000000/325851</f>
        <v>0</v>
      </c>
      <c r="U3966" s="47">
        <v>0</v>
      </c>
      <c r="V3966" s="48">
        <f t="shared" ref="V3966" si="12315">U3966*1000000/325851</f>
        <v>0</v>
      </c>
      <c r="W3966" s="47">
        <v>0</v>
      </c>
      <c r="X3966" s="48">
        <f t="shared" ref="X3966" si="12316">W3966*1000000/325851</f>
        <v>0</v>
      </c>
      <c r="Y3966" s="47">
        <v>0</v>
      </c>
      <c r="Z3966" s="48">
        <f t="shared" ref="Z3966" si="12317">Y3966*1000000/325851</f>
        <v>0</v>
      </c>
      <c r="AA3966" s="47">
        <v>0</v>
      </c>
      <c r="AB3966" s="48">
        <f t="shared" ref="AB3966" si="12318">AA3966*1000000/325851</f>
        <v>0</v>
      </c>
      <c r="AC3966" s="47">
        <f t="shared" si="12141"/>
        <v>0</v>
      </c>
      <c r="AD3966" s="48">
        <f t="shared" si="12142"/>
        <v>0</v>
      </c>
    </row>
    <row r="3967" spans="1:30" x14ac:dyDescent="0.25">
      <c r="A3967" s="46" t="s">
        <v>1374</v>
      </c>
      <c r="C3967" s="47">
        <v>0</v>
      </c>
      <c r="D3967" s="48">
        <f t="shared" si="12129"/>
        <v>0</v>
      </c>
      <c r="E3967" s="47">
        <v>0</v>
      </c>
      <c r="F3967" s="48">
        <f t="shared" si="12129"/>
        <v>0</v>
      </c>
      <c r="G3967" s="47">
        <v>0</v>
      </c>
      <c r="H3967" s="48">
        <f t="shared" ref="H3967" si="12319">G3967*1000000/325851</f>
        <v>0</v>
      </c>
      <c r="I3967" s="47">
        <v>0</v>
      </c>
      <c r="J3967" s="48">
        <f t="shared" ref="J3967" si="12320">I3967*1000000/325851</f>
        <v>0</v>
      </c>
      <c r="K3967" s="47">
        <v>0</v>
      </c>
      <c r="L3967" s="48">
        <f t="shared" ref="L3967" si="12321">K3967*1000000/325851</f>
        <v>0</v>
      </c>
      <c r="M3967" s="47">
        <v>0</v>
      </c>
      <c r="N3967" s="48">
        <f t="shared" ref="N3967" si="12322">M3967*1000000/325851</f>
        <v>0</v>
      </c>
      <c r="O3967" s="47">
        <v>0</v>
      </c>
      <c r="P3967" s="48">
        <f t="shared" ref="P3967" si="12323">O3967*1000000/325851</f>
        <v>0</v>
      </c>
      <c r="Q3967" s="47">
        <v>0</v>
      </c>
      <c r="R3967" s="48">
        <f t="shared" ref="R3967" si="12324">Q3967*1000000/325851</f>
        <v>0</v>
      </c>
      <c r="S3967" s="47">
        <v>0</v>
      </c>
      <c r="T3967" s="48">
        <f t="shared" ref="T3967" si="12325">S3967*1000000/325851</f>
        <v>0</v>
      </c>
      <c r="U3967" s="47">
        <v>0</v>
      </c>
      <c r="V3967" s="48">
        <f t="shared" ref="V3967" si="12326">U3967*1000000/325851</f>
        <v>0</v>
      </c>
      <c r="W3967" s="47">
        <v>0</v>
      </c>
      <c r="X3967" s="48">
        <f t="shared" ref="X3967" si="12327">W3967*1000000/325851</f>
        <v>0</v>
      </c>
      <c r="Y3967" s="47">
        <v>0</v>
      </c>
      <c r="Z3967" s="48">
        <f t="shared" ref="Z3967" si="12328">Y3967*1000000/325851</f>
        <v>0</v>
      </c>
      <c r="AA3967" s="47">
        <v>0</v>
      </c>
      <c r="AB3967" s="48">
        <f t="shared" ref="AB3967" si="12329">AA3967*1000000/325851</f>
        <v>0</v>
      </c>
      <c r="AC3967" s="47">
        <f t="shared" si="12141"/>
        <v>0</v>
      </c>
      <c r="AD3967" s="48">
        <f t="shared" si="12142"/>
        <v>0</v>
      </c>
    </row>
    <row r="3968" spans="1:30" x14ac:dyDescent="0.25">
      <c r="A3968" s="46" t="s">
        <v>1375</v>
      </c>
      <c r="C3968" s="47">
        <v>0</v>
      </c>
      <c r="D3968" s="48">
        <f t="shared" si="12129"/>
        <v>0</v>
      </c>
      <c r="E3968" s="47">
        <v>0</v>
      </c>
      <c r="F3968" s="48">
        <f t="shared" si="12129"/>
        <v>0</v>
      </c>
      <c r="G3968" s="47">
        <v>0</v>
      </c>
      <c r="H3968" s="48">
        <f t="shared" ref="H3968" si="12330">G3968*1000000/325851</f>
        <v>0</v>
      </c>
      <c r="I3968" s="47">
        <v>0</v>
      </c>
      <c r="J3968" s="48">
        <f t="shared" ref="J3968" si="12331">I3968*1000000/325851</f>
        <v>0</v>
      </c>
      <c r="K3968" s="47">
        <v>0</v>
      </c>
      <c r="L3968" s="48">
        <f t="shared" ref="L3968" si="12332">K3968*1000000/325851</f>
        <v>0</v>
      </c>
      <c r="M3968" s="47">
        <v>0</v>
      </c>
      <c r="N3968" s="48">
        <f t="shared" ref="N3968" si="12333">M3968*1000000/325851</f>
        <v>0</v>
      </c>
      <c r="O3968" s="47">
        <v>0</v>
      </c>
      <c r="P3968" s="48">
        <f t="shared" ref="P3968" si="12334">O3968*1000000/325851</f>
        <v>0</v>
      </c>
      <c r="Q3968" s="47">
        <v>0</v>
      </c>
      <c r="R3968" s="48">
        <f t="shared" ref="R3968" si="12335">Q3968*1000000/325851</f>
        <v>0</v>
      </c>
      <c r="S3968" s="47">
        <v>0</v>
      </c>
      <c r="T3968" s="48">
        <f t="shared" ref="T3968" si="12336">S3968*1000000/325851</f>
        <v>0</v>
      </c>
      <c r="U3968" s="47">
        <v>0</v>
      </c>
      <c r="V3968" s="48">
        <f t="shared" ref="V3968" si="12337">U3968*1000000/325851</f>
        <v>0</v>
      </c>
      <c r="W3968" s="47">
        <v>0</v>
      </c>
      <c r="X3968" s="48">
        <f t="shared" ref="X3968" si="12338">W3968*1000000/325851</f>
        <v>0</v>
      </c>
      <c r="Y3968" s="47">
        <v>0</v>
      </c>
      <c r="Z3968" s="48">
        <f t="shared" ref="Z3968" si="12339">Y3968*1000000/325851</f>
        <v>0</v>
      </c>
      <c r="AA3968" s="47">
        <v>0</v>
      </c>
      <c r="AB3968" s="48">
        <f t="shared" ref="AB3968" si="12340">AA3968*1000000/325851</f>
        <v>0</v>
      </c>
      <c r="AC3968" s="47">
        <f t="shared" si="12141"/>
        <v>0</v>
      </c>
      <c r="AD3968" s="48">
        <f t="shared" si="12142"/>
        <v>0</v>
      </c>
    </row>
    <row r="3969" spans="1:30" x14ac:dyDescent="0.25">
      <c r="A3969" s="46" t="s">
        <v>1376</v>
      </c>
      <c r="C3969" s="47">
        <v>0</v>
      </c>
      <c r="D3969" s="48">
        <f t="shared" si="12129"/>
        <v>0</v>
      </c>
      <c r="E3969" s="47">
        <v>0</v>
      </c>
      <c r="F3969" s="48">
        <f t="shared" si="12129"/>
        <v>0</v>
      </c>
      <c r="G3969" s="47">
        <v>0</v>
      </c>
      <c r="H3969" s="48">
        <f t="shared" ref="H3969" si="12341">G3969*1000000/325851</f>
        <v>0</v>
      </c>
      <c r="I3969" s="47">
        <v>0</v>
      </c>
      <c r="J3969" s="48">
        <f t="shared" ref="J3969" si="12342">I3969*1000000/325851</f>
        <v>0</v>
      </c>
      <c r="K3969" s="47">
        <v>0</v>
      </c>
      <c r="L3969" s="48">
        <f t="shared" ref="L3969" si="12343">K3969*1000000/325851</f>
        <v>0</v>
      </c>
      <c r="M3969" s="47">
        <v>0</v>
      </c>
      <c r="N3969" s="48">
        <f t="shared" ref="N3969" si="12344">M3969*1000000/325851</f>
        <v>0</v>
      </c>
      <c r="O3969" s="47">
        <v>0</v>
      </c>
      <c r="P3969" s="48">
        <f t="shared" ref="P3969" si="12345">O3969*1000000/325851</f>
        <v>0</v>
      </c>
      <c r="Q3969" s="47">
        <v>0</v>
      </c>
      <c r="R3969" s="48">
        <f t="shared" ref="R3969" si="12346">Q3969*1000000/325851</f>
        <v>0</v>
      </c>
      <c r="S3969" s="47">
        <v>0</v>
      </c>
      <c r="T3969" s="48">
        <f t="shared" ref="T3969" si="12347">S3969*1000000/325851</f>
        <v>0</v>
      </c>
      <c r="U3969" s="47">
        <v>0</v>
      </c>
      <c r="V3969" s="48">
        <f t="shared" ref="V3969" si="12348">U3969*1000000/325851</f>
        <v>0</v>
      </c>
      <c r="W3969" s="47">
        <v>0</v>
      </c>
      <c r="X3969" s="48">
        <f t="shared" ref="X3969" si="12349">W3969*1000000/325851</f>
        <v>0</v>
      </c>
      <c r="Y3969" s="47">
        <v>0</v>
      </c>
      <c r="Z3969" s="48">
        <f t="shared" ref="Z3969" si="12350">Y3969*1000000/325851</f>
        <v>0</v>
      </c>
      <c r="AA3969" s="47">
        <v>0</v>
      </c>
      <c r="AB3969" s="48">
        <f t="shared" ref="AB3969" si="12351">AA3969*1000000/325851</f>
        <v>0</v>
      </c>
      <c r="AC3969" s="47">
        <f t="shared" si="12141"/>
        <v>0</v>
      </c>
      <c r="AD3969" s="48">
        <f t="shared" si="12142"/>
        <v>0</v>
      </c>
    </row>
    <row r="3970" spans="1:30" x14ac:dyDescent="0.25">
      <c r="A3970" s="46" t="s">
        <v>1377</v>
      </c>
      <c r="C3970" s="47">
        <v>0</v>
      </c>
      <c r="D3970" s="48">
        <f t="shared" si="12129"/>
        <v>0</v>
      </c>
      <c r="E3970" s="47">
        <v>0</v>
      </c>
      <c r="F3970" s="48">
        <f t="shared" si="12129"/>
        <v>0</v>
      </c>
      <c r="G3970" s="47">
        <v>0</v>
      </c>
      <c r="H3970" s="48">
        <f t="shared" ref="H3970" si="12352">G3970*1000000/325851</f>
        <v>0</v>
      </c>
      <c r="I3970" s="47">
        <v>0</v>
      </c>
      <c r="J3970" s="48">
        <f t="shared" ref="J3970" si="12353">I3970*1000000/325851</f>
        <v>0</v>
      </c>
      <c r="K3970" s="47">
        <v>0</v>
      </c>
      <c r="L3970" s="48">
        <f t="shared" ref="L3970" si="12354">K3970*1000000/325851</f>
        <v>0</v>
      </c>
      <c r="M3970" s="47">
        <v>0</v>
      </c>
      <c r="N3970" s="48">
        <f t="shared" ref="N3970" si="12355">M3970*1000000/325851</f>
        <v>0</v>
      </c>
      <c r="O3970" s="47">
        <v>0</v>
      </c>
      <c r="P3970" s="48">
        <f t="shared" ref="P3970" si="12356">O3970*1000000/325851</f>
        <v>0</v>
      </c>
      <c r="Q3970" s="47">
        <v>0</v>
      </c>
      <c r="R3970" s="48">
        <f t="shared" ref="R3970" si="12357">Q3970*1000000/325851</f>
        <v>0</v>
      </c>
      <c r="S3970" s="47">
        <v>0</v>
      </c>
      <c r="T3970" s="48">
        <f t="shared" ref="T3970" si="12358">S3970*1000000/325851</f>
        <v>0</v>
      </c>
      <c r="U3970" s="47">
        <v>0</v>
      </c>
      <c r="V3970" s="48">
        <f t="shared" ref="V3970" si="12359">U3970*1000000/325851</f>
        <v>0</v>
      </c>
      <c r="W3970" s="47">
        <v>0</v>
      </c>
      <c r="X3970" s="48">
        <f t="shared" ref="X3970" si="12360">W3970*1000000/325851</f>
        <v>0</v>
      </c>
      <c r="Y3970" s="47">
        <v>0</v>
      </c>
      <c r="Z3970" s="48">
        <f t="shared" ref="Z3970" si="12361">Y3970*1000000/325851</f>
        <v>0</v>
      </c>
      <c r="AA3970" s="47">
        <v>0</v>
      </c>
      <c r="AB3970" s="48">
        <f t="shared" ref="AB3970" si="12362">AA3970*1000000/325851</f>
        <v>0</v>
      </c>
      <c r="AC3970" s="47">
        <f t="shared" si="12141"/>
        <v>0</v>
      </c>
      <c r="AD3970" s="48">
        <f t="shared" si="12142"/>
        <v>0</v>
      </c>
    </row>
    <row r="3971" spans="1:30" x14ac:dyDescent="0.25">
      <c r="A3971" s="46" t="s">
        <v>1378</v>
      </c>
      <c r="C3971" s="47">
        <v>0</v>
      </c>
      <c r="D3971" s="48">
        <f t="shared" si="12129"/>
        <v>0</v>
      </c>
      <c r="E3971" s="47">
        <v>0</v>
      </c>
      <c r="F3971" s="48">
        <f t="shared" si="12129"/>
        <v>0</v>
      </c>
      <c r="G3971" s="47">
        <v>0</v>
      </c>
      <c r="H3971" s="48">
        <f t="shared" ref="H3971" si="12363">G3971*1000000/325851</f>
        <v>0</v>
      </c>
      <c r="I3971" s="47">
        <v>0</v>
      </c>
      <c r="J3971" s="48">
        <f t="shared" ref="J3971" si="12364">I3971*1000000/325851</f>
        <v>0</v>
      </c>
      <c r="K3971" s="47">
        <v>0</v>
      </c>
      <c r="L3971" s="48">
        <f t="shared" ref="L3971" si="12365">K3971*1000000/325851</f>
        <v>0</v>
      </c>
      <c r="M3971" s="47">
        <v>0</v>
      </c>
      <c r="N3971" s="48">
        <f t="shared" ref="N3971" si="12366">M3971*1000000/325851</f>
        <v>0</v>
      </c>
      <c r="O3971" s="47">
        <v>0</v>
      </c>
      <c r="P3971" s="48">
        <f t="shared" ref="P3971" si="12367">O3971*1000000/325851</f>
        <v>0</v>
      </c>
      <c r="Q3971" s="47">
        <v>0</v>
      </c>
      <c r="R3971" s="48">
        <f t="shared" ref="R3971" si="12368">Q3971*1000000/325851</f>
        <v>0</v>
      </c>
      <c r="S3971" s="47">
        <v>0</v>
      </c>
      <c r="T3971" s="48">
        <f t="shared" ref="T3971" si="12369">S3971*1000000/325851</f>
        <v>0</v>
      </c>
      <c r="U3971" s="47">
        <v>0</v>
      </c>
      <c r="V3971" s="48">
        <f t="shared" ref="V3971" si="12370">U3971*1000000/325851</f>
        <v>0</v>
      </c>
      <c r="W3971" s="47">
        <v>0</v>
      </c>
      <c r="X3971" s="48">
        <f t="shared" ref="X3971" si="12371">W3971*1000000/325851</f>
        <v>0</v>
      </c>
      <c r="Y3971" s="47">
        <v>0</v>
      </c>
      <c r="Z3971" s="48">
        <f t="shared" ref="Z3971" si="12372">Y3971*1000000/325851</f>
        <v>0</v>
      </c>
      <c r="AA3971" s="47">
        <v>0</v>
      </c>
      <c r="AB3971" s="48">
        <f t="shared" ref="AB3971" si="12373">AA3971*1000000/325851</f>
        <v>0</v>
      </c>
      <c r="AC3971" s="47">
        <f t="shared" si="12141"/>
        <v>0</v>
      </c>
      <c r="AD3971" s="48">
        <f t="shared" si="12142"/>
        <v>0</v>
      </c>
    </row>
    <row r="3972" spans="1:30" x14ac:dyDescent="0.25">
      <c r="A3972" s="46" t="s">
        <v>1379</v>
      </c>
      <c r="C3972" s="47">
        <v>0</v>
      </c>
      <c r="D3972" s="48">
        <f t="shared" si="12129"/>
        <v>0</v>
      </c>
      <c r="E3972" s="47">
        <v>0</v>
      </c>
      <c r="F3972" s="48">
        <f t="shared" si="12129"/>
        <v>0</v>
      </c>
      <c r="G3972" s="47">
        <v>0</v>
      </c>
      <c r="H3972" s="48">
        <f t="shared" ref="H3972" si="12374">G3972*1000000/325851</f>
        <v>0</v>
      </c>
      <c r="I3972" s="47">
        <v>0</v>
      </c>
      <c r="J3972" s="48">
        <f t="shared" ref="J3972" si="12375">I3972*1000000/325851</f>
        <v>0</v>
      </c>
      <c r="K3972" s="47">
        <v>0</v>
      </c>
      <c r="L3972" s="48">
        <f t="shared" ref="L3972" si="12376">K3972*1000000/325851</f>
        <v>0</v>
      </c>
      <c r="M3972" s="47">
        <v>0</v>
      </c>
      <c r="N3972" s="48">
        <f t="shared" ref="N3972" si="12377">M3972*1000000/325851</f>
        <v>0</v>
      </c>
      <c r="O3972" s="47">
        <v>0</v>
      </c>
      <c r="P3972" s="48">
        <f t="shared" ref="P3972" si="12378">O3972*1000000/325851</f>
        <v>0</v>
      </c>
      <c r="Q3972" s="47">
        <v>0</v>
      </c>
      <c r="R3972" s="48">
        <f t="shared" ref="R3972" si="12379">Q3972*1000000/325851</f>
        <v>0</v>
      </c>
      <c r="S3972" s="47">
        <v>0</v>
      </c>
      <c r="T3972" s="48">
        <f t="shared" ref="T3972" si="12380">S3972*1000000/325851</f>
        <v>0</v>
      </c>
      <c r="U3972" s="47">
        <v>0</v>
      </c>
      <c r="V3972" s="48">
        <f t="shared" ref="V3972" si="12381">U3972*1000000/325851</f>
        <v>0</v>
      </c>
      <c r="W3972" s="47">
        <v>0</v>
      </c>
      <c r="X3972" s="48">
        <f t="shared" ref="X3972" si="12382">W3972*1000000/325851</f>
        <v>0</v>
      </c>
      <c r="Y3972" s="47">
        <v>0</v>
      </c>
      <c r="Z3972" s="48">
        <f t="shared" ref="Z3972" si="12383">Y3972*1000000/325851</f>
        <v>0</v>
      </c>
      <c r="AA3972" s="47">
        <v>0</v>
      </c>
      <c r="AB3972" s="48">
        <f t="shared" ref="AB3972" si="12384">AA3972*1000000/325851</f>
        <v>0</v>
      </c>
      <c r="AC3972" s="47">
        <f t="shared" si="12141"/>
        <v>0</v>
      </c>
      <c r="AD3972" s="48">
        <f t="shared" si="12142"/>
        <v>0</v>
      </c>
    </row>
    <row r="3973" spans="1:30" x14ac:dyDescent="0.25">
      <c r="A3973" s="46" t="s">
        <v>1380</v>
      </c>
      <c r="C3973" s="47">
        <v>0</v>
      </c>
      <c r="D3973" s="48">
        <f t="shared" si="12129"/>
        <v>0</v>
      </c>
      <c r="E3973" s="47">
        <v>0</v>
      </c>
      <c r="F3973" s="48">
        <f t="shared" si="12129"/>
        <v>0</v>
      </c>
      <c r="G3973" s="47">
        <v>0</v>
      </c>
      <c r="H3973" s="48">
        <f t="shared" ref="H3973" si="12385">G3973*1000000/325851</f>
        <v>0</v>
      </c>
      <c r="I3973" s="47">
        <v>0</v>
      </c>
      <c r="J3973" s="48">
        <f t="shared" ref="J3973" si="12386">I3973*1000000/325851</f>
        <v>0</v>
      </c>
      <c r="K3973" s="47">
        <v>0</v>
      </c>
      <c r="L3973" s="48">
        <f t="shared" ref="L3973" si="12387">K3973*1000000/325851</f>
        <v>0</v>
      </c>
      <c r="M3973" s="47">
        <v>0</v>
      </c>
      <c r="N3973" s="48">
        <f t="shared" ref="N3973" si="12388">M3973*1000000/325851</f>
        <v>0</v>
      </c>
      <c r="O3973" s="47">
        <v>0</v>
      </c>
      <c r="P3973" s="48">
        <f t="shared" ref="P3973" si="12389">O3973*1000000/325851</f>
        <v>0</v>
      </c>
      <c r="Q3973" s="47">
        <v>0</v>
      </c>
      <c r="R3973" s="48">
        <f t="shared" ref="R3973" si="12390">Q3973*1000000/325851</f>
        <v>0</v>
      </c>
      <c r="S3973" s="47">
        <v>0</v>
      </c>
      <c r="T3973" s="48">
        <f t="shared" ref="T3973" si="12391">S3973*1000000/325851</f>
        <v>0</v>
      </c>
      <c r="U3973" s="47">
        <v>0</v>
      </c>
      <c r="V3973" s="48">
        <f t="shared" ref="V3973" si="12392">U3973*1000000/325851</f>
        <v>0</v>
      </c>
      <c r="W3973" s="47">
        <v>0</v>
      </c>
      <c r="X3973" s="48">
        <f t="shared" ref="X3973" si="12393">W3973*1000000/325851</f>
        <v>0</v>
      </c>
      <c r="Y3973" s="47">
        <v>0</v>
      </c>
      <c r="Z3973" s="48">
        <f t="shared" ref="Z3973" si="12394">Y3973*1000000/325851</f>
        <v>0</v>
      </c>
      <c r="AA3973" s="47">
        <v>0</v>
      </c>
      <c r="AB3973" s="48">
        <f t="shared" ref="AB3973" si="12395">AA3973*1000000/325851</f>
        <v>0</v>
      </c>
      <c r="AC3973" s="47">
        <f t="shared" si="12141"/>
        <v>0</v>
      </c>
      <c r="AD3973" s="48">
        <f t="shared" si="12142"/>
        <v>0</v>
      </c>
    </row>
    <row r="3974" spans="1:30" x14ac:dyDescent="0.25">
      <c r="A3974" s="46" t="s">
        <v>1381</v>
      </c>
      <c r="C3974" s="47">
        <v>0</v>
      </c>
      <c r="D3974" s="48">
        <f t="shared" si="12129"/>
        <v>0</v>
      </c>
      <c r="E3974" s="47">
        <v>0</v>
      </c>
      <c r="F3974" s="48">
        <f t="shared" si="12129"/>
        <v>0</v>
      </c>
      <c r="G3974" s="47">
        <v>0</v>
      </c>
      <c r="H3974" s="48">
        <f t="shared" ref="H3974" si="12396">G3974*1000000/325851</f>
        <v>0</v>
      </c>
      <c r="I3974" s="47">
        <v>0</v>
      </c>
      <c r="J3974" s="48">
        <f t="shared" ref="J3974" si="12397">I3974*1000000/325851</f>
        <v>0</v>
      </c>
      <c r="K3974" s="47">
        <v>0</v>
      </c>
      <c r="L3974" s="48">
        <f t="shared" ref="L3974" si="12398">K3974*1000000/325851</f>
        <v>0</v>
      </c>
      <c r="M3974" s="47">
        <v>0</v>
      </c>
      <c r="N3974" s="48">
        <f t="shared" ref="N3974" si="12399">M3974*1000000/325851</f>
        <v>0</v>
      </c>
      <c r="O3974" s="47">
        <v>0</v>
      </c>
      <c r="P3974" s="48">
        <f t="shared" ref="P3974" si="12400">O3974*1000000/325851</f>
        <v>0</v>
      </c>
      <c r="Q3974" s="47">
        <v>0</v>
      </c>
      <c r="R3974" s="48">
        <f t="shared" ref="R3974" si="12401">Q3974*1000000/325851</f>
        <v>0</v>
      </c>
      <c r="S3974" s="47">
        <v>0</v>
      </c>
      <c r="T3974" s="48">
        <f t="shared" ref="T3974" si="12402">S3974*1000000/325851</f>
        <v>0</v>
      </c>
      <c r="U3974" s="47">
        <v>0</v>
      </c>
      <c r="V3974" s="48">
        <f t="shared" ref="V3974" si="12403">U3974*1000000/325851</f>
        <v>0</v>
      </c>
      <c r="W3974" s="47">
        <v>0</v>
      </c>
      <c r="X3974" s="48">
        <f t="shared" ref="X3974" si="12404">W3974*1000000/325851</f>
        <v>0</v>
      </c>
      <c r="Y3974" s="47">
        <v>0</v>
      </c>
      <c r="Z3974" s="48">
        <f t="shared" ref="Z3974" si="12405">Y3974*1000000/325851</f>
        <v>0</v>
      </c>
      <c r="AA3974" s="47">
        <v>0</v>
      </c>
      <c r="AB3974" s="48">
        <f t="shared" ref="AB3974" si="12406">AA3974*1000000/325851</f>
        <v>0</v>
      </c>
      <c r="AC3974" s="47">
        <f t="shared" si="12141"/>
        <v>0</v>
      </c>
      <c r="AD3974" s="48">
        <f t="shared" si="12142"/>
        <v>0</v>
      </c>
    </row>
    <row r="3975" spans="1:30" x14ac:dyDescent="0.25">
      <c r="A3975" s="46" t="s">
        <v>1382</v>
      </c>
      <c r="C3975" s="47">
        <v>0</v>
      </c>
      <c r="D3975" s="48">
        <f t="shared" si="12129"/>
        <v>0</v>
      </c>
      <c r="E3975" s="47">
        <v>0</v>
      </c>
      <c r="F3975" s="48">
        <f t="shared" si="12129"/>
        <v>0</v>
      </c>
      <c r="G3975" s="47">
        <v>0</v>
      </c>
      <c r="H3975" s="48">
        <f t="shared" ref="H3975" si="12407">G3975*1000000/325851</f>
        <v>0</v>
      </c>
      <c r="I3975" s="47">
        <v>0</v>
      </c>
      <c r="J3975" s="48">
        <f t="shared" ref="J3975" si="12408">I3975*1000000/325851</f>
        <v>0</v>
      </c>
      <c r="K3975" s="47">
        <v>0</v>
      </c>
      <c r="L3975" s="48">
        <f t="shared" ref="L3975" si="12409">K3975*1000000/325851</f>
        <v>0</v>
      </c>
      <c r="M3975" s="47">
        <v>0</v>
      </c>
      <c r="N3975" s="48">
        <f t="shared" ref="N3975" si="12410">M3975*1000000/325851</f>
        <v>0</v>
      </c>
      <c r="O3975" s="47">
        <v>0</v>
      </c>
      <c r="P3975" s="48">
        <f t="shared" ref="P3975" si="12411">O3975*1000000/325851</f>
        <v>0</v>
      </c>
      <c r="Q3975" s="47">
        <v>0</v>
      </c>
      <c r="R3975" s="48">
        <f t="shared" ref="R3975" si="12412">Q3975*1000000/325851</f>
        <v>0</v>
      </c>
      <c r="S3975" s="47">
        <v>0</v>
      </c>
      <c r="T3975" s="48">
        <f t="shared" ref="T3975" si="12413">S3975*1000000/325851</f>
        <v>0</v>
      </c>
      <c r="U3975" s="47">
        <v>0</v>
      </c>
      <c r="V3975" s="48">
        <f t="shared" ref="V3975" si="12414">U3975*1000000/325851</f>
        <v>0</v>
      </c>
      <c r="W3975" s="47">
        <v>0</v>
      </c>
      <c r="X3975" s="48">
        <f t="shared" ref="X3975" si="12415">W3975*1000000/325851</f>
        <v>0</v>
      </c>
      <c r="Y3975" s="47">
        <v>0</v>
      </c>
      <c r="Z3975" s="48">
        <f t="shared" ref="Z3975" si="12416">Y3975*1000000/325851</f>
        <v>0</v>
      </c>
      <c r="AA3975" s="47">
        <v>0</v>
      </c>
      <c r="AB3975" s="48">
        <f t="shared" ref="AB3975" si="12417">AA3975*1000000/325851</f>
        <v>0</v>
      </c>
      <c r="AC3975" s="47">
        <f t="shared" si="12141"/>
        <v>0</v>
      </c>
      <c r="AD3975" s="48">
        <f t="shared" si="12142"/>
        <v>0</v>
      </c>
    </row>
    <row r="3976" spans="1:30" x14ac:dyDescent="0.25">
      <c r="A3976" s="46" t="s">
        <v>1383</v>
      </c>
      <c r="C3976" s="47">
        <v>0</v>
      </c>
      <c r="D3976" s="48">
        <f t="shared" si="12129"/>
        <v>0</v>
      </c>
      <c r="E3976" s="47">
        <v>0</v>
      </c>
      <c r="F3976" s="48">
        <f t="shared" si="12129"/>
        <v>0</v>
      </c>
      <c r="G3976" s="47">
        <v>0</v>
      </c>
      <c r="H3976" s="48">
        <f t="shared" ref="H3976" si="12418">G3976*1000000/325851</f>
        <v>0</v>
      </c>
      <c r="I3976" s="47">
        <v>0</v>
      </c>
      <c r="J3976" s="48">
        <f t="shared" ref="J3976" si="12419">I3976*1000000/325851</f>
        <v>0</v>
      </c>
      <c r="K3976" s="47">
        <v>0</v>
      </c>
      <c r="L3976" s="48">
        <f t="shared" ref="L3976" si="12420">K3976*1000000/325851</f>
        <v>0</v>
      </c>
      <c r="M3976" s="47">
        <v>0</v>
      </c>
      <c r="N3976" s="48">
        <f t="shared" ref="N3976" si="12421">M3976*1000000/325851</f>
        <v>0</v>
      </c>
      <c r="O3976" s="47">
        <v>0</v>
      </c>
      <c r="P3976" s="48">
        <f t="shared" ref="P3976" si="12422">O3976*1000000/325851</f>
        <v>0</v>
      </c>
      <c r="Q3976" s="47">
        <v>0</v>
      </c>
      <c r="R3976" s="48">
        <f t="shared" ref="R3976" si="12423">Q3976*1000000/325851</f>
        <v>0</v>
      </c>
      <c r="S3976" s="47">
        <v>0</v>
      </c>
      <c r="T3976" s="48">
        <f t="shared" ref="T3976" si="12424">S3976*1000000/325851</f>
        <v>0</v>
      </c>
      <c r="U3976" s="47">
        <v>0</v>
      </c>
      <c r="V3976" s="48">
        <f t="shared" ref="V3976" si="12425">U3976*1000000/325851</f>
        <v>0</v>
      </c>
      <c r="W3976" s="47">
        <v>0</v>
      </c>
      <c r="X3976" s="48">
        <f t="shared" ref="X3976" si="12426">W3976*1000000/325851</f>
        <v>0</v>
      </c>
      <c r="Y3976" s="47">
        <v>0</v>
      </c>
      <c r="Z3976" s="48">
        <f t="shared" ref="Z3976" si="12427">Y3976*1000000/325851</f>
        <v>0</v>
      </c>
      <c r="AA3976" s="47">
        <v>0</v>
      </c>
      <c r="AB3976" s="48">
        <f t="shared" ref="AB3976" si="12428">AA3976*1000000/325851</f>
        <v>0</v>
      </c>
      <c r="AC3976" s="47">
        <f t="shared" si="12141"/>
        <v>0</v>
      </c>
      <c r="AD3976" s="48">
        <f t="shared" si="12142"/>
        <v>0</v>
      </c>
    </row>
    <row r="3977" spans="1:30" x14ac:dyDescent="0.25">
      <c r="A3977" s="46" t="s">
        <v>1384</v>
      </c>
      <c r="C3977" s="47">
        <v>0</v>
      </c>
      <c r="D3977" s="48">
        <f t="shared" si="12129"/>
        <v>0</v>
      </c>
      <c r="E3977" s="47">
        <v>0</v>
      </c>
      <c r="F3977" s="48">
        <f t="shared" si="12129"/>
        <v>0</v>
      </c>
      <c r="G3977" s="47">
        <v>0</v>
      </c>
      <c r="H3977" s="48">
        <f t="shared" ref="H3977" si="12429">G3977*1000000/325851</f>
        <v>0</v>
      </c>
      <c r="I3977" s="47">
        <v>0</v>
      </c>
      <c r="J3977" s="48">
        <f t="shared" ref="J3977" si="12430">I3977*1000000/325851</f>
        <v>0</v>
      </c>
      <c r="K3977" s="47">
        <v>0</v>
      </c>
      <c r="L3977" s="48">
        <f t="shared" ref="L3977" si="12431">K3977*1000000/325851</f>
        <v>0</v>
      </c>
      <c r="M3977" s="47">
        <v>0</v>
      </c>
      <c r="N3977" s="48">
        <f t="shared" ref="N3977" si="12432">M3977*1000000/325851</f>
        <v>0</v>
      </c>
      <c r="O3977" s="47">
        <v>0</v>
      </c>
      <c r="P3977" s="48">
        <f t="shared" ref="P3977" si="12433">O3977*1000000/325851</f>
        <v>0</v>
      </c>
      <c r="Q3977" s="47">
        <v>0</v>
      </c>
      <c r="R3977" s="48">
        <f t="shared" ref="R3977" si="12434">Q3977*1000000/325851</f>
        <v>0</v>
      </c>
      <c r="S3977" s="47">
        <v>0</v>
      </c>
      <c r="T3977" s="48">
        <f t="shared" ref="T3977" si="12435">S3977*1000000/325851</f>
        <v>0</v>
      </c>
      <c r="U3977" s="47">
        <v>0</v>
      </c>
      <c r="V3977" s="48">
        <f t="shared" ref="V3977" si="12436">U3977*1000000/325851</f>
        <v>0</v>
      </c>
      <c r="W3977" s="47">
        <v>0</v>
      </c>
      <c r="X3977" s="48">
        <f t="shared" ref="X3977" si="12437">W3977*1000000/325851</f>
        <v>0</v>
      </c>
      <c r="Y3977" s="47">
        <v>0</v>
      </c>
      <c r="Z3977" s="48">
        <f t="shared" ref="Z3977" si="12438">Y3977*1000000/325851</f>
        <v>0</v>
      </c>
      <c r="AA3977" s="47">
        <v>0</v>
      </c>
      <c r="AB3977" s="48">
        <f t="shared" ref="AB3977" si="12439">AA3977*1000000/325851</f>
        <v>0</v>
      </c>
      <c r="AC3977" s="47">
        <f t="shared" si="12141"/>
        <v>0</v>
      </c>
      <c r="AD3977" s="48">
        <f t="shared" si="12142"/>
        <v>0</v>
      </c>
    </row>
    <row r="3978" spans="1:30" x14ac:dyDescent="0.25">
      <c r="A3978" s="46" t="s">
        <v>1385</v>
      </c>
      <c r="C3978" s="47">
        <v>0</v>
      </c>
      <c r="D3978" s="48">
        <f t="shared" si="12129"/>
        <v>0</v>
      </c>
      <c r="E3978" s="47">
        <v>0</v>
      </c>
      <c r="F3978" s="48">
        <f t="shared" si="12129"/>
        <v>0</v>
      </c>
      <c r="G3978" s="47">
        <v>0</v>
      </c>
      <c r="H3978" s="48">
        <f t="shared" ref="H3978" si="12440">G3978*1000000/325851</f>
        <v>0</v>
      </c>
      <c r="I3978" s="47">
        <v>0</v>
      </c>
      <c r="J3978" s="48">
        <f t="shared" ref="J3978" si="12441">I3978*1000000/325851</f>
        <v>0</v>
      </c>
      <c r="K3978" s="47">
        <v>0</v>
      </c>
      <c r="L3978" s="48">
        <f t="shared" ref="L3978" si="12442">K3978*1000000/325851</f>
        <v>0</v>
      </c>
      <c r="M3978" s="47">
        <v>0</v>
      </c>
      <c r="N3978" s="48">
        <f t="shared" ref="N3978" si="12443">M3978*1000000/325851</f>
        <v>0</v>
      </c>
      <c r="O3978" s="47">
        <v>0</v>
      </c>
      <c r="P3978" s="48">
        <f t="shared" ref="P3978" si="12444">O3978*1000000/325851</f>
        <v>0</v>
      </c>
      <c r="Q3978" s="47">
        <v>0</v>
      </c>
      <c r="R3978" s="48">
        <f t="shared" ref="R3978" si="12445">Q3978*1000000/325851</f>
        <v>0</v>
      </c>
      <c r="S3978" s="47">
        <v>0</v>
      </c>
      <c r="T3978" s="48">
        <f t="shared" ref="T3978" si="12446">S3978*1000000/325851</f>
        <v>0</v>
      </c>
      <c r="U3978" s="47">
        <v>0</v>
      </c>
      <c r="V3978" s="48">
        <f t="shared" ref="V3978" si="12447">U3978*1000000/325851</f>
        <v>0</v>
      </c>
      <c r="W3978" s="47">
        <v>0</v>
      </c>
      <c r="X3978" s="48">
        <f t="shared" ref="X3978" si="12448">W3978*1000000/325851</f>
        <v>0</v>
      </c>
      <c r="Y3978" s="47">
        <v>0</v>
      </c>
      <c r="Z3978" s="48">
        <f t="shared" ref="Z3978" si="12449">Y3978*1000000/325851</f>
        <v>0</v>
      </c>
      <c r="AA3978" s="47">
        <v>0</v>
      </c>
      <c r="AB3978" s="48">
        <f t="shared" ref="AB3978" si="12450">AA3978*1000000/325851</f>
        <v>0</v>
      </c>
      <c r="AC3978" s="47">
        <f t="shared" si="12141"/>
        <v>0</v>
      </c>
      <c r="AD3978" s="48">
        <f t="shared" si="12142"/>
        <v>0</v>
      </c>
    </row>
    <row r="3979" spans="1:30" x14ac:dyDescent="0.25">
      <c r="A3979" s="46" t="s">
        <v>1386</v>
      </c>
      <c r="C3979" s="47">
        <v>0</v>
      </c>
      <c r="D3979" s="48">
        <f t="shared" si="12129"/>
        <v>0</v>
      </c>
      <c r="E3979" s="47">
        <v>0</v>
      </c>
      <c r="F3979" s="48">
        <f t="shared" si="12129"/>
        <v>0</v>
      </c>
      <c r="G3979" s="47">
        <v>0</v>
      </c>
      <c r="H3979" s="48">
        <f t="shared" ref="H3979" si="12451">G3979*1000000/325851</f>
        <v>0</v>
      </c>
      <c r="I3979" s="47">
        <v>0</v>
      </c>
      <c r="J3979" s="48">
        <f t="shared" ref="J3979" si="12452">I3979*1000000/325851</f>
        <v>0</v>
      </c>
      <c r="K3979" s="47">
        <v>0</v>
      </c>
      <c r="L3979" s="48">
        <f t="shared" ref="L3979" si="12453">K3979*1000000/325851</f>
        <v>0</v>
      </c>
      <c r="M3979" s="47">
        <v>0</v>
      </c>
      <c r="N3979" s="48">
        <f t="shared" ref="N3979" si="12454">M3979*1000000/325851</f>
        <v>0</v>
      </c>
      <c r="O3979" s="47">
        <v>0</v>
      </c>
      <c r="P3979" s="48">
        <f t="shared" ref="P3979" si="12455">O3979*1000000/325851</f>
        <v>0</v>
      </c>
      <c r="Q3979" s="47">
        <v>0</v>
      </c>
      <c r="R3979" s="48">
        <f t="shared" ref="R3979" si="12456">Q3979*1000000/325851</f>
        <v>0</v>
      </c>
      <c r="S3979" s="47">
        <v>0</v>
      </c>
      <c r="T3979" s="48">
        <f t="shared" ref="T3979" si="12457">S3979*1000000/325851</f>
        <v>0</v>
      </c>
      <c r="U3979" s="47">
        <v>0</v>
      </c>
      <c r="V3979" s="48">
        <f t="shared" ref="V3979" si="12458">U3979*1000000/325851</f>
        <v>0</v>
      </c>
      <c r="W3979" s="47">
        <v>0</v>
      </c>
      <c r="X3979" s="48">
        <f t="shared" ref="X3979" si="12459">W3979*1000000/325851</f>
        <v>0</v>
      </c>
      <c r="Y3979" s="47">
        <v>0</v>
      </c>
      <c r="Z3979" s="48">
        <f t="shared" ref="Z3979" si="12460">Y3979*1000000/325851</f>
        <v>0</v>
      </c>
      <c r="AA3979" s="47">
        <v>0</v>
      </c>
      <c r="AB3979" s="48">
        <f t="shared" ref="AB3979" si="12461">AA3979*1000000/325851</f>
        <v>0</v>
      </c>
      <c r="AC3979" s="47">
        <f t="shared" si="12141"/>
        <v>0</v>
      </c>
      <c r="AD3979" s="48">
        <f t="shared" si="12142"/>
        <v>0</v>
      </c>
    </row>
    <row r="3980" spans="1:30" x14ac:dyDescent="0.25">
      <c r="A3980" s="46" t="s">
        <v>1387</v>
      </c>
      <c r="C3980" s="47">
        <v>0</v>
      </c>
      <c r="D3980" s="48">
        <f t="shared" si="12129"/>
        <v>0</v>
      </c>
      <c r="E3980" s="47">
        <v>0</v>
      </c>
      <c r="F3980" s="48">
        <f t="shared" si="12129"/>
        <v>0</v>
      </c>
      <c r="G3980" s="47">
        <v>0</v>
      </c>
      <c r="H3980" s="48">
        <f t="shared" ref="H3980" si="12462">G3980*1000000/325851</f>
        <v>0</v>
      </c>
      <c r="I3980" s="47">
        <v>0</v>
      </c>
      <c r="J3980" s="48">
        <f t="shared" ref="J3980" si="12463">I3980*1000000/325851</f>
        <v>0</v>
      </c>
      <c r="K3980" s="47">
        <v>0</v>
      </c>
      <c r="L3980" s="48">
        <f t="shared" ref="L3980" si="12464">K3980*1000000/325851</f>
        <v>0</v>
      </c>
      <c r="M3980" s="47">
        <v>0</v>
      </c>
      <c r="N3980" s="48">
        <f t="shared" ref="N3980" si="12465">M3980*1000000/325851</f>
        <v>0</v>
      </c>
      <c r="O3980" s="47">
        <v>0</v>
      </c>
      <c r="P3980" s="48">
        <f t="shared" ref="P3980" si="12466">O3980*1000000/325851</f>
        <v>0</v>
      </c>
      <c r="Q3980" s="47">
        <v>0</v>
      </c>
      <c r="R3980" s="48">
        <f t="shared" ref="R3980" si="12467">Q3980*1000000/325851</f>
        <v>0</v>
      </c>
      <c r="S3980" s="47">
        <v>0</v>
      </c>
      <c r="T3980" s="48">
        <f t="shared" ref="T3980" si="12468">S3980*1000000/325851</f>
        <v>0</v>
      </c>
      <c r="U3980" s="47">
        <v>0</v>
      </c>
      <c r="V3980" s="48">
        <f t="shared" ref="V3980" si="12469">U3980*1000000/325851</f>
        <v>0</v>
      </c>
      <c r="W3980" s="47">
        <v>0</v>
      </c>
      <c r="X3980" s="48">
        <f t="shared" ref="X3980" si="12470">W3980*1000000/325851</f>
        <v>0</v>
      </c>
      <c r="Y3980" s="47">
        <v>0</v>
      </c>
      <c r="Z3980" s="48">
        <f t="shared" ref="Z3980" si="12471">Y3980*1000000/325851</f>
        <v>0</v>
      </c>
      <c r="AA3980" s="47">
        <v>0</v>
      </c>
      <c r="AB3980" s="48">
        <f t="shared" ref="AB3980" si="12472">AA3980*1000000/325851</f>
        <v>0</v>
      </c>
      <c r="AC3980" s="47">
        <f t="shared" si="12141"/>
        <v>0</v>
      </c>
      <c r="AD3980" s="48">
        <f t="shared" si="12142"/>
        <v>0</v>
      </c>
    </row>
    <row r="3981" spans="1:30" x14ac:dyDescent="0.25">
      <c r="A3981" s="46" t="s">
        <v>1388</v>
      </c>
      <c r="C3981" s="47">
        <v>0</v>
      </c>
      <c r="D3981" s="48">
        <f t="shared" si="12129"/>
        <v>0</v>
      </c>
      <c r="E3981" s="47">
        <v>0</v>
      </c>
      <c r="F3981" s="48">
        <f t="shared" si="12129"/>
        <v>0</v>
      </c>
      <c r="G3981" s="47">
        <v>0</v>
      </c>
      <c r="H3981" s="48">
        <f t="shared" ref="H3981" si="12473">G3981*1000000/325851</f>
        <v>0</v>
      </c>
      <c r="I3981" s="47">
        <v>0</v>
      </c>
      <c r="J3981" s="48">
        <f t="shared" ref="J3981" si="12474">I3981*1000000/325851</f>
        <v>0</v>
      </c>
      <c r="K3981" s="47">
        <v>0</v>
      </c>
      <c r="L3981" s="48">
        <f t="shared" ref="L3981" si="12475">K3981*1000000/325851</f>
        <v>0</v>
      </c>
      <c r="M3981" s="47">
        <v>0</v>
      </c>
      <c r="N3981" s="48">
        <f t="shared" ref="N3981" si="12476">M3981*1000000/325851</f>
        <v>0</v>
      </c>
      <c r="O3981" s="47">
        <v>0</v>
      </c>
      <c r="P3981" s="48">
        <f t="shared" ref="P3981" si="12477">O3981*1000000/325851</f>
        <v>0</v>
      </c>
      <c r="Q3981" s="47">
        <v>0</v>
      </c>
      <c r="R3981" s="48">
        <f t="shared" ref="R3981" si="12478">Q3981*1000000/325851</f>
        <v>0</v>
      </c>
      <c r="S3981" s="47">
        <v>0</v>
      </c>
      <c r="T3981" s="48">
        <f t="shared" ref="T3981" si="12479">S3981*1000000/325851</f>
        <v>0</v>
      </c>
      <c r="U3981" s="47">
        <v>0</v>
      </c>
      <c r="V3981" s="48">
        <f t="shared" ref="V3981" si="12480">U3981*1000000/325851</f>
        <v>0</v>
      </c>
      <c r="W3981" s="47">
        <v>0</v>
      </c>
      <c r="X3981" s="48">
        <f t="shared" ref="X3981" si="12481">W3981*1000000/325851</f>
        <v>0</v>
      </c>
      <c r="Y3981" s="47">
        <v>0</v>
      </c>
      <c r="Z3981" s="48">
        <f t="shared" ref="Z3981" si="12482">Y3981*1000000/325851</f>
        <v>0</v>
      </c>
      <c r="AA3981" s="47">
        <v>0</v>
      </c>
      <c r="AB3981" s="48">
        <f t="shared" ref="AB3981" si="12483">AA3981*1000000/325851</f>
        <v>0</v>
      </c>
      <c r="AC3981" s="47">
        <f t="shared" si="12141"/>
        <v>0</v>
      </c>
      <c r="AD3981" s="48">
        <f t="shared" si="12142"/>
        <v>0</v>
      </c>
    </row>
    <row r="3982" spans="1:30" x14ac:dyDescent="0.25">
      <c r="A3982" s="46" t="s">
        <v>1389</v>
      </c>
      <c r="C3982" s="47">
        <v>0</v>
      </c>
      <c r="D3982" s="48">
        <f t="shared" si="12129"/>
        <v>0</v>
      </c>
      <c r="E3982" s="47">
        <v>0</v>
      </c>
      <c r="F3982" s="48">
        <f t="shared" si="12129"/>
        <v>0</v>
      </c>
      <c r="G3982" s="47">
        <v>0</v>
      </c>
      <c r="H3982" s="48">
        <f t="shared" ref="H3982" si="12484">G3982*1000000/325851</f>
        <v>0</v>
      </c>
      <c r="I3982" s="47">
        <v>0</v>
      </c>
      <c r="J3982" s="48">
        <f t="shared" ref="J3982" si="12485">I3982*1000000/325851</f>
        <v>0</v>
      </c>
      <c r="K3982" s="47">
        <v>0</v>
      </c>
      <c r="L3982" s="48">
        <f t="shared" ref="L3982" si="12486">K3982*1000000/325851</f>
        <v>0</v>
      </c>
      <c r="M3982" s="47">
        <v>0</v>
      </c>
      <c r="N3982" s="48">
        <f t="shared" ref="N3982" si="12487">M3982*1000000/325851</f>
        <v>0</v>
      </c>
      <c r="O3982" s="47">
        <v>0</v>
      </c>
      <c r="P3982" s="48">
        <f t="shared" ref="P3982" si="12488">O3982*1000000/325851</f>
        <v>0</v>
      </c>
      <c r="Q3982" s="47">
        <v>0</v>
      </c>
      <c r="R3982" s="48">
        <f t="shared" ref="R3982" si="12489">Q3982*1000000/325851</f>
        <v>0</v>
      </c>
      <c r="S3982" s="47">
        <v>0</v>
      </c>
      <c r="T3982" s="48">
        <f t="shared" ref="T3982" si="12490">S3982*1000000/325851</f>
        <v>0</v>
      </c>
      <c r="U3982" s="47">
        <v>0</v>
      </c>
      <c r="V3982" s="48">
        <f t="shared" ref="V3982" si="12491">U3982*1000000/325851</f>
        <v>0</v>
      </c>
      <c r="W3982" s="47">
        <v>0</v>
      </c>
      <c r="X3982" s="48">
        <f t="shared" ref="X3982" si="12492">W3982*1000000/325851</f>
        <v>0</v>
      </c>
      <c r="Y3982" s="47">
        <v>0</v>
      </c>
      <c r="Z3982" s="48">
        <f t="shared" ref="Z3982" si="12493">Y3982*1000000/325851</f>
        <v>0</v>
      </c>
      <c r="AA3982" s="47">
        <v>0</v>
      </c>
      <c r="AB3982" s="48">
        <f t="shared" ref="AB3982" si="12494">AA3982*1000000/325851</f>
        <v>0</v>
      </c>
      <c r="AC3982" s="47">
        <f t="shared" si="12141"/>
        <v>0</v>
      </c>
      <c r="AD3982" s="48">
        <f t="shared" si="12142"/>
        <v>0</v>
      </c>
    </row>
    <row r="3983" spans="1:30" x14ac:dyDescent="0.25">
      <c r="A3983" s="46" t="s">
        <v>1390</v>
      </c>
      <c r="C3983" s="47">
        <v>0</v>
      </c>
      <c r="D3983" s="48">
        <f t="shared" si="12129"/>
        <v>0</v>
      </c>
      <c r="E3983" s="47">
        <v>0</v>
      </c>
      <c r="F3983" s="48">
        <f t="shared" si="12129"/>
        <v>0</v>
      </c>
      <c r="G3983" s="47">
        <v>0</v>
      </c>
      <c r="H3983" s="48">
        <f t="shared" ref="H3983" si="12495">G3983*1000000/325851</f>
        <v>0</v>
      </c>
      <c r="I3983" s="47">
        <v>0</v>
      </c>
      <c r="J3983" s="48">
        <f t="shared" ref="J3983" si="12496">I3983*1000000/325851</f>
        <v>0</v>
      </c>
      <c r="K3983" s="47">
        <v>0</v>
      </c>
      <c r="L3983" s="48">
        <f t="shared" ref="L3983" si="12497">K3983*1000000/325851</f>
        <v>0</v>
      </c>
      <c r="M3983" s="47">
        <v>0</v>
      </c>
      <c r="N3983" s="48">
        <f t="shared" ref="N3983" si="12498">M3983*1000000/325851</f>
        <v>0</v>
      </c>
      <c r="O3983" s="47">
        <v>0</v>
      </c>
      <c r="P3983" s="48">
        <f t="shared" ref="P3983" si="12499">O3983*1000000/325851</f>
        <v>0</v>
      </c>
      <c r="Q3983" s="47">
        <v>0</v>
      </c>
      <c r="R3983" s="48">
        <f t="shared" ref="R3983" si="12500">Q3983*1000000/325851</f>
        <v>0</v>
      </c>
      <c r="S3983" s="47">
        <v>0</v>
      </c>
      <c r="T3983" s="48">
        <f t="shared" ref="T3983" si="12501">S3983*1000000/325851</f>
        <v>0</v>
      </c>
      <c r="U3983" s="47">
        <v>0</v>
      </c>
      <c r="V3983" s="48">
        <f t="shared" ref="V3983" si="12502">U3983*1000000/325851</f>
        <v>0</v>
      </c>
      <c r="W3983" s="47">
        <v>0</v>
      </c>
      <c r="X3983" s="48">
        <f t="shared" ref="X3983" si="12503">W3983*1000000/325851</f>
        <v>0</v>
      </c>
      <c r="Y3983" s="47">
        <v>0</v>
      </c>
      <c r="Z3983" s="48">
        <f t="shared" ref="Z3983" si="12504">Y3983*1000000/325851</f>
        <v>0</v>
      </c>
      <c r="AA3983" s="47">
        <v>0</v>
      </c>
      <c r="AB3983" s="48">
        <f t="shared" ref="AB3983" si="12505">AA3983*1000000/325851</f>
        <v>0</v>
      </c>
      <c r="AC3983" s="47">
        <f t="shared" si="12141"/>
        <v>0</v>
      </c>
      <c r="AD3983" s="48">
        <f t="shared" si="12142"/>
        <v>0</v>
      </c>
    </row>
    <row r="3984" spans="1:30" x14ac:dyDescent="0.25">
      <c r="A3984" s="46" t="s">
        <v>1391</v>
      </c>
      <c r="C3984" s="47">
        <v>0</v>
      </c>
      <c r="D3984" s="48">
        <f t="shared" si="12129"/>
        <v>0</v>
      </c>
      <c r="E3984" s="47">
        <v>0</v>
      </c>
      <c r="F3984" s="48">
        <f t="shared" si="12129"/>
        <v>0</v>
      </c>
      <c r="G3984" s="47">
        <v>0</v>
      </c>
      <c r="H3984" s="48">
        <f t="shared" ref="H3984" si="12506">G3984*1000000/325851</f>
        <v>0</v>
      </c>
      <c r="I3984" s="47">
        <v>0</v>
      </c>
      <c r="J3984" s="48">
        <f t="shared" ref="J3984" si="12507">I3984*1000000/325851</f>
        <v>0</v>
      </c>
      <c r="K3984" s="47">
        <v>0</v>
      </c>
      <c r="L3984" s="48">
        <f t="shared" ref="L3984" si="12508">K3984*1000000/325851</f>
        <v>0</v>
      </c>
      <c r="M3984" s="47">
        <v>0</v>
      </c>
      <c r="N3984" s="48">
        <f t="shared" ref="N3984" si="12509">M3984*1000000/325851</f>
        <v>0</v>
      </c>
      <c r="O3984" s="47">
        <v>0</v>
      </c>
      <c r="P3984" s="48">
        <f t="shared" ref="P3984" si="12510">O3984*1000000/325851</f>
        <v>0</v>
      </c>
      <c r="Q3984" s="47">
        <v>0</v>
      </c>
      <c r="R3984" s="48">
        <f t="shared" ref="R3984" si="12511">Q3984*1000000/325851</f>
        <v>0</v>
      </c>
      <c r="S3984" s="47">
        <v>0</v>
      </c>
      <c r="T3984" s="48">
        <f t="shared" ref="T3984" si="12512">S3984*1000000/325851</f>
        <v>0</v>
      </c>
      <c r="U3984" s="47">
        <v>0</v>
      </c>
      <c r="V3984" s="48">
        <f t="shared" ref="V3984" si="12513">U3984*1000000/325851</f>
        <v>0</v>
      </c>
      <c r="W3984" s="47">
        <v>0</v>
      </c>
      <c r="X3984" s="48">
        <f t="shared" ref="X3984" si="12514">W3984*1000000/325851</f>
        <v>0</v>
      </c>
      <c r="Y3984" s="47">
        <v>0</v>
      </c>
      <c r="Z3984" s="48">
        <f t="shared" ref="Z3984" si="12515">Y3984*1000000/325851</f>
        <v>0</v>
      </c>
      <c r="AA3984" s="47">
        <v>0</v>
      </c>
      <c r="AB3984" s="48">
        <f t="shared" ref="AB3984" si="12516">AA3984*1000000/325851</f>
        <v>0</v>
      </c>
      <c r="AC3984" s="47">
        <f t="shared" si="12141"/>
        <v>0</v>
      </c>
      <c r="AD3984" s="48">
        <f t="shared" si="12142"/>
        <v>0</v>
      </c>
    </row>
    <row r="3985" spans="1:30" x14ac:dyDescent="0.25">
      <c r="A3985" s="46" t="s">
        <v>1392</v>
      </c>
      <c r="C3985" s="47">
        <v>0</v>
      </c>
      <c r="D3985" s="48">
        <f t="shared" si="12129"/>
        <v>0</v>
      </c>
      <c r="E3985" s="47">
        <v>0</v>
      </c>
      <c r="F3985" s="48">
        <f t="shared" si="12129"/>
        <v>0</v>
      </c>
      <c r="G3985" s="47">
        <v>0</v>
      </c>
      <c r="H3985" s="48">
        <f t="shared" ref="H3985" si="12517">G3985*1000000/325851</f>
        <v>0</v>
      </c>
      <c r="I3985" s="47">
        <v>0</v>
      </c>
      <c r="J3985" s="48">
        <f t="shared" ref="J3985" si="12518">I3985*1000000/325851</f>
        <v>0</v>
      </c>
      <c r="K3985" s="47">
        <v>0</v>
      </c>
      <c r="L3985" s="48">
        <f t="shared" ref="L3985" si="12519">K3985*1000000/325851</f>
        <v>0</v>
      </c>
      <c r="M3985" s="47">
        <v>0</v>
      </c>
      <c r="N3985" s="48">
        <f t="shared" ref="N3985" si="12520">M3985*1000000/325851</f>
        <v>0</v>
      </c>
      <c r="O3985" s="47">
        <v>0</v>
      </c>
      <c r="P3985" s="48">
        <f t="shared" ref="P3985" si="12521">O3985*1000000/325851</f>
        <v>0</v>
      </c>
      <c r="Q3985" s="47">
        <v>0</v>
      </c>
      <c r="R3985" s="48">
        <f t="shared" ref="R3985" si="12522">Q3985*1000000/325851</f>
        <v>0</v>
      </c>
      <c r="S3985" s="47">
        <v>0</v>
      </c>
      <c r="T3985" s="48">
        <f t="shared" ref="T3985" si="12523">S3985*1000000/325851</f>
        <v>0</v>
      </c>
      <c r="U3985" s="47">
        <v>0</v>
      </c>
      <c r="V3985" s="48">
        <f t="shared" ref="V3985" si="12524">U3985*1000000/325851</f>
        <v>0</v>
      </c>
      <c r="W3985" s="47">
        <v>0</v>
      </c>
      <c r="X3985" s="48">
        <f t="shared" ref="X3985" si="12525">W3985*1000000/325851</f>
        <v>0</v>
      </c>
      <c r="Y3985" s="47">
        <v>0</v>
      </c>
      <c r="Z3985" s="48">
        <f t="shared" ref="Z3985" si="12526">Y3985*1000000/325851</f>
        <v>0</v>
      </c>
      <c r="AA3985" s="47">
        <v>0</v>
      </c>
      <c r="AB3985" s="48">
        <f t="shared" ref="AB3985" si="12527">AA3985*1000000/325851</f>
        <v>0</v>
      </c>
      <c r="AC3985" s="47">
        <f t="shared" si="12141"/>
        <v>0</v>
      </c>
      <c r="AD3985" s="48">
        <f t="shared" si="12142"/>
        <v>0</v>
      </c>
    </row>
    <row r="3986" spans="1:30" x14ac:dyDescent="0.25">
      <c r="A3986" s="46" t="s">
        <v>1393</v>
      </c>
      <c r="C3986" s="47">
        <v>0</v>
      </c>
      <c r="D3986" s="48">
        <f t="shared" si="12129"/>
        <v>0</v>
      </c>
      <c r="E3986" s="47">
        <v>0</v>
      </c>
      <c r="F3986" s="48">
        <f t="shared" si="12129"/>
        <v>0</v>
      </c>
      <c r="G3986" s="47">
        <v>0</v>
      </c>
      <c r="H3986" s="48">
        <f t="shared" ref="H3986" si="12528">G3986*1000000/325851</f>
        <v>0</v>
      </c>
      <c r="I3986" s="47">
        <v>0</v>
      </c>
      <c r="J3986" s="48">
        <f t="shared" ref="J3986" si="12529">I3986*1000000/325851</f>
        <v>0</v>
      </c>
      <c r="K3986" s="47">
        <v>0</v>
      </c>
      <c r="L3986" s="48">
        <f t="shared" ref="L3986" si="12530">K3986*1000000/325851</f>
        <v>0</v>
      </c>
      <c r="M3986" s="47">
        <v>0</v>
      </c>
      <c r="N3986" s="48">
        <f t="shared" ref="N3986" si="12531">M3986*1000000/325851</f>
        <v>0</v>
      </c>
      <c r="O3986" s="47">
        <v>0</v>
      </c>
      <c r="P3986" s="48">
        <f t="shared" ref="P3986" si="12532">O3986*1000000/325851</f>
        <v>0</v>
      </c>
      <c r="Q3986" s="47">
        <v>0</v>
      </c>
      <c r="R3986" s="48">
        <f t="shared" ref="R3986" si="12533">Q3986*1000000/325851</f>
        <v>0</v>
      </c>
      <c r="S3986" s="47">
        <v>0</v>
      </c>
      <c r="T3986" s="48">
        <f t="shared" ref="T3986" si="12534">S3986*1000000/325851</f>
        <v>0</v>
      </c>
      <c r="U3986" s="47">
        <v>0</v>
      </c>
      <c r="V3986" s="48">
        <f t="shared" ref="V3986" si="12535">U3986*1000000/325851</f>
        <v>0</v>
      </c>
      <c r="W3986" s="47">
        <v>0</v>
      </c>
      <c r="X3986" s="48">
        <f t="shared" ref="X3986" si="12536">W3986*1000000/325851</f>
        <v>0</v>
      </c>
      <c r="Y3986" s="47">
        <v>0</v>
      </c>
      <c r="Z3986" s="48">
        <f t="shared" ref="Z3986" si="12537">Y3986*1000000/325851</f>
        <v>0</v>
      </c>
      <c r="AA3986" s="47">
        <v>0</v>
      </c>
      <c r="AB3986" s="48">
        <f t="shared" ref="AB3986" si="12538">AA3986*1000000/325851</f>
        <v>0</v>
      </c>
      <c r="AC3986" s="47">
        <f t="shared" si="12141"/>
        <v>0</v>
      </c>
      <c r="AD3986" s="48">
        <f t="shared" si="12142"/>
        <v>0</v>
      </c>
    </row>
    <row r="3987" spans="1:30" x14ac:dyDescent="0.25">
      <c r="A3987" s="46" t="s">
        <v>1394</v>
      </c>
      <c r="C3987" s="47">
        <v>0</v>
      </c>
      <c r="D3987" s="48">
        <f t="shared" si="12129"/>
        <v>0</v>
      </c>
      <c r="E3987" s="47">
        <v>0</v>
      </c>
      <c r="F3987" s="48">
        <f t="shared" si="12129"/>
        <v>0</v>
      </c>
      <c r="G3987" s="47">
        <v>0</v>
      </c>
      <c r="H3987" s="48">
        <f t="shared" ref="H3987" si="12539">G3987*1000000/325851</f>
        <v>0</v>
      </c>
      <c r="I3987" s="47">
        <v>0</v>
      </c>
      <c r="J3987" s="48">
        <f t="shared" ref="J3987" si="12540">I3987*1000000/325851</f>
        <v>0</v>
      </c>
      <c r="K3987" s="47">
        <v>0</v>
      </c>
      <c r="L3987" s="48">
        <f t="shared" ref="L3987" si="12541">K3987*1000000/325851</f>
        <v>0</v>
      </c>
      <c r="M3987" s="47">
        <v>0</v>
      </c>
      <c r="N3987" s="48">
        <f t="shared" ref="N3987" si="12542">M3987*1000000/325851</f>
        <v>0</v>
      </c>
      <c r="O3987" s="47">
        <v>0</v>
      </c>
      <c r="P3987" s="48">
        <f t="shared" ref="P3987" si="12543">O3987*1000000/325851</f>
        <v>0</v>
      </c>
      <c r="Q3987" s="47">
        <v>0</v>
      </c>
      <c r="R3987" s="48">
        <f t="shared" ref="R3987" si="12544">Q3987*1000000/325851</f>
        <v>0</v>
      </c>
      <c r="S3987" s="47">
        <v>0</v>
      </c>
      <c r="T3987" s="48">
        <f t="shared" ref="T3987" si="12545">S3987*1000000/325851</f>
        <v>0</v>
      </c>
      <c r="U3987" s="47">
        <v>0</v>
      </c>
      <c r="V3987" s="48">
        <f t="shared" ref="V3987" si="12546">U3987*1000000/325851</f>
        <v>0</v>
      </c>
      <c r="W3987" s="47">
        <v>0</v>
      </c>
      <c r="X3987" s="48">
        <f t="shared" ref="X3987" si="12547">W3987*1000000/325851</f>
        <v>0</v>
      </c>
      <c r="Y3987" s="47">
        <v>0</v>
      </c>
      <c r="Z3987" s="48">
        <f t="shared" ref="Z3987" si="12548">Y3987*1000000/325851</f>
        <v>0</v>
      </c>
      <c r="AA3987" s="47">
        <v>0</v>
      </c>
      <c r="AB3987" s="48">
        <f t="shared" ref="AB3987" si="12549">AA3987*1000000/325851</f>
        <v>0</v>
      </c>
      <c r="AC3987" s="47">
        <f t="shared" si="12141"/>
        <v>0</v>
      </c>
      <c r="AD3987" s="48">
        <f t="shared" si="12142"/>
        <v>0</v>
      </c>
    </row>
    <row r="3988" spans="1:30" x14ac:dyDescent="0.25">
      <c r="A3988" s="46" t="s">
        <v>1395</v>
      </c>
      <c r="C3988" s="47">
        <v>0</v>
      </c>
      <c r="D3988" s="48">
        <f t="shared" si="12129"/>
        <v>0</v>
      </c>
      <c r="E3988" s="47">
        <v>0</v>
      </c>
      <c r="F3988" s="48">
        <f t="shared" si="12129"/>
        <v>0</v>
      </c>
      <c r="G3988" s="47">
        <v>0</v>
      </c>
      <c r="H3988" s="48">
        <f t="shared" ref="H3988" si="12550">G3988*1000000/325851</f>
        <v>0</v>
      </c>
      <c r="I3988" s="47">
        <v>0</v>
      </c>
      <c r="J3988" s="48">
        <f t="shared" ref="J3988" si="12551">I3988*1000000/325851</f>
        <v>0</v>
      </c>
      <c r="K3988" s="47">
        <v>0</v>
      </c>
      <c r="L3988" s="48">
        <f t="shared" ref="L3988" si="12552">K3988*1000000/325851</f>
        <v>0</v>
      </c>
      <c r="M3988" s="47">
        <v>0</v>
      </c>
      <c r="N3988" s="48">
        <f t="shared" ref="N3988" si="12553">M3988*1000000/325851</f>
        <v>0</v>
      </c>
      <c r="O3988" s="47">
        <v>0</v>
      </c>
      <c r="P3988" s="48">
        <f t="shared" ref="P3988" si="12554">O3988*1000000/325851</f>
        <v>0</v>
      </c>
      <c r="Q3988" s="47">
        <v>0</v>
      </c>
      <c r="R3988" s="48">
        <f t="shared" ref="R3988" si="12555">Q3988*1000000/325851</f>
        <v>0</v>
      </c>
      <c r="S3988" s="47">
        <v>0</v>
      </c>
      <c r="T3988" s="48">
        <f t="shared" ref="T3988" si="12556">S3988*1000000/325851</f>
        <v>0</v>
      </c>
      <c r="U3988" s="47">
        <v>0</v>
      </c>
      <c r="V3988" s="48">
        <f t="shared" ref="V3988" si="12557">U3988*1000000/325851</f>
        <v>0</v>
      </c>
      <c r="W3988" s="47">
        <v>0</v>
      </c>
      <c r="X3988" s="48">
        <f t="shared" ref="X3988" si="12558">W3988*1000000/325851</f>
        <v>0</v>
      </c>
      <c r="Y3988" s="47">
        <v>0</v>
      </c>
      <c r="Z3988" s="48">
        <f t="shared" ref="Z3988" si="12559">Y3988*1000000/325851</f>
        <v>0</v>
      </c>
      <c r="AA3988" s="47">
        <v>0</v>
      </c>
      <c r="AB3988" s="48">
        <f t="shared" ref="AB3988" si="12560">AA3988*1000000/325851</f>
        <v>0</v>
      </c>
      <c r="AC3988" s="47">
        <f t="shared" si="12141"/>
        <v>0</v>
      </c>
      <c r="AD3988" s="48">
        <f t="shared" si="12142"/>
        <v>0</v>
      </c>
    </row>
    <row r="3989" spans="1:30" x14ac:dyDescent="0.25">
      <c r="A3989" s="46" t="s">
        <v>1396</v>
      </c>
      <c r="C3989" s="47">
        <v>0.14899999999999999</v>
      </c>
      <c r="D3989" s="48">
        <f t="shared" si="12129"/>
        <v>0.45726420971548348</v>
      </c>
      <c r="E3989" s="47">
        <v>0</v>
      </c>
      <c r="F3989" s="48">
        <f t="shared" si="12129"/>
        <v>0</v>
      </c>
      <c r="G3989" s="47">
        <v>0</v>
      </c>
      <c r="H3989" s="48">
        <f t="shared" ref="H3989" si="12561">G3989*1000000/325851</f>
        <v>0</v>
      </c>
      <c r="I3989" s="47">
        <v>0</v>
      </c>
      <c r="J3989" s="48">
        <f t="shared" ref="J3989" si="12562">I3989*1000000/325851</f>
        <v>0</v>
      </c>
      <c r="K3989" s="47">
        <v>0</v>
      </c>
      <c r="L3989" s="48">
        <f t="shared" ref="L3989" si="12563">K3989*1000000/325851</f>
        <v>0</v>
      </c>
      <c r="M3989" s="47">
        <v>1.296</v>
      </c>
      <c r="N3989" s="48">
        <f t="shared" ref="N3989" si="12564">M3989*1000000/325851</f>
        <v>3.9772779583306481</v>
      </c>
      <c r="O3989" s="47">
        <v>0</v>
      </c>
      <c r="P3989" s="48">
        <f t="shared" ref="P3989" si="12565">O3989*1000000/325851</f>
        <v>0</v>
      </c>
      <c r="Q3989" s="47">
        <v>0.97799999999999998</v>
      </c>
      <c r="R3989" s="48">
        <f t="shared" ref="R3989" si="12566">Q3989*1000000/325851</f>
        <v>3.0013717926291466</v>
      </c>
      <c r="S3989" s="47">
        <v>0</v>
      </c>
      <c r="T3989" s="48">
        <f t="shared" ref="T3989" si="12567">S3989*1000000/325851</f>
        <v>0</v>
      </c>
      <c r="U3989" s="47">
        <v>0</v>
      </c>
      <c r="V3989" s="48">
        <f t="shared" ref="V3989" si="12568">U3989*1000000/325851</f>
        <v>0</v>
      </c>
      <c r="W3989" s="47">
        <v>0</v>
      </c>
      <c r="X3989" s="48">
        <f t="shared" ref="X3989" si="12569">W3989*1000000/325851</f>
        <v>0</v>
      </c>
      <c r="Y3989" s="47">
        <v>0</v>
      </c>
      <c r="Z3989" s="48">
        <f t="shared" ref="Z3989" si="12570">Y3989*1000000/325851</f>
        <v>0</v>
      </c>
      <c r="AA3989" s="47">
        <v>0</v>
      </c>
      <c r="AB3989" s="48">
        <f t="shared" ref="AB3989" si="12571">AA3989*1000000/325851</f>
        <v>0</v>
      </c>
      <c r="AC3989" s="47">
        <f t="shared" si="12141"/>
        <v>2.423</v>
      </c>
      <c r="AD3989" s="48">
        <f t="shared" si="12142"/>
        <v>7.4359139606752782</v>
      </c>
    </row>
    <row r="3990" spans="1:30" x14ac:dyDescent="0.25">
      <c r="A3990" s="46" t="s">
        <v>1397</v>
      </c>
      <c r="C3990" s="47">
        <v>0</v>
      </c>
      <c r="D3990" s="48">
        <f t="shared" si="12129"/>
        <v>0</v>
      </c>
      <c r="E3990" s="47">
        <v>0</v>
      </c>
      <c r="F3990" s="48">
        <f t="shared" si="12129"/>
        <v>0</v>
      </c>
      <c r="G3990" s="47">
        <v>0</v>
      </c>
      <c r="H3990" s="48">
        <f t="shared" ref="H3990" si="12572">G3990*1000000/325851</f>
        <v>0</v>
      </c>
      <c r="I3990" s="47">
        <v>0</v>
      </c>
      <c r="J3990" s="48">
        <f t="shared" ref="J3990" si="12573">I3990*1000000/325851</f>
        <v>0</v>
      </c>
      <c r="K3990" s="47">
        <v>0</v>
      </c>
      <c r="L3990" s="48">
        <f t="shared" ref="L3990" si="12574">K3990*1000000/325851</f>
        <v>0</v>
      </c>
      <c r="M3990" s="47">
        <v>1.8839999999999999</v>
      </c>
      <c r="N3990" s="48">
        <f t="shared" ref="N3990" si="12575">M3990*1000000/325851</f>
        <v>5.781783698684368</v>
      </c>
      <c r="O3990" s="47">
        <v>0</v>
      </c>
      <c r="P3990" s="48">
        <f t="shared" ref="P3990" si="12576">O3990*1000000/325851</f>
        <v>0</v>
      </c>
      <c r="Q3990" s="47">
        <v>0.52100000000000002</v>
      </c>
      <c r="R3990" s="48">
        <f t="shared" ref="R3990" si="12577">Q3990*1000000/325851</f>
        <v>1.5988902903474287</v>
      </c>
      <c r="S3990" s="47">
        <v>0</v>
      </c>
      <c r="T3990" s="48">
        <f t="shared" ref="T3990" si="12578">S3990*1000000/325851</f>
        <v>0</v>
      </c>
      <c r="U3990" s="47">
        <v>0</v>
      </c>
      <c r="V3990" s="48">
        <f t="shared" ref="V3990" si="12579">U3990*1000000/325851</f>
        <v>0</v>
      </c>
      <c r="W3990" s="47">
        <v>0</v>
      </c>
      <c r="X3990" s="48">
        <f t="shared" ref="X3990" si="12580">W3990*1000000/325851</f>
        <v>0</v>
      </c>
      <c r="Y3990" s="47">
        <v>0</v>
      </c>
      <c r="Z3990" s="48">
        <f t="shared" ref="Z3990" si="12581">Y3990*1000000/325851</f>
        <v>0</v>
      </c>
      <c r="AA3990" s="47">
        <v>0</v>
      </c>
      <c r="AB3990" s="48">
        <f t="shared" ref="AB3990" si="12582">AA3990*1000000/325851</f>
        <v>0</v>
      </c>
      <c r="AC3990" s="47">
        <f t="shared" si="12141"/>
        <v>2.4049999999999998</v>
      </c>
      <c r="AD3990" s="48">
        <f t="shared" si="12142"/>
        <v>7.3806739890317967</v>
      </c>
    </row>
    <row r="3991" spans="1:30" x14ac:dyDescent="0.25">
      <c r="A3991" s="46" t="s">
        <v>1398</v>
      </c>
      <c r="C3991" s="47">
        <v>0.71499999999999997</v>
      </c>
      <c r="D3991" s="48">
        <f t="shared" si="12129"/>
        <v>2.1942544291716151</v>
      </c>
      <c r="E3991" s="47">
        <v>0</v>
      </c>
      <c r="F3991" s="48">
        <f t="shared" si="12129"/>
        <v>0</v>
      </c>
      <c r="G3991" s="47">
        <v>0</v>
      </c>
      <c r="H3991" s="48">
        <f t="shared" ref="H3991" si="12583">G3991*1000000/325851</f>
        <v>0</v>
      </c>
      <c r="I3991" s="47">
        <v>0</v>
      </c>
      <c r="J3991" s="48">
        <f t="shared" ref="J3991" si="12584">I3991*1000000/325851</f>
        <v>0</v>
      </c>
      <c r="K3991" s="47">
        <v>0</v>
      </c>
      <c r="L3991" s="48">
        <f t="shared" ref="L3991" si="12585">K3991*1000000/325851</f>
        <v>0</v>
      </c>
      <c r="M3991" s="47">
        <v>0.91800000000000004</v>
      </c>
      <c r="N3991" s="48">
        <f t="shared" ref="N3991" si="12586">M3991*1000000/325851</f>
        <v>2.8172385538175422</v>
      </c>
      <c r="O3991" s="47">
        <v>0</v>
      </c>
      <c r="P3991" s="48">
        <f t="shared" ref="P3991" si="12587">O3991*1000000/325851</f>
        <v>0</v>
      </c>
      <c r="Q3991" s="47">
        <v>0.44400000000000001</v>
      </c>
      <c r="R3991" s="48">
        <f t="shared" ref="R3991" si="12588">Q3991*1000000/325851</f>
        <v>1.3625859672058702</v>
      </c>
      <c r="S3991" s="47">
        <v>0</v>
      </c>
      <c r="T3991" s="48">
        <f t="shared" ref="T3991" si="12589">S3991*1000000/325851</f>
        <v>0</v>
      </c>
      <c r="U3991" s="47">
        <v>0</v>
      </c>
      <c r="V3991" s="48">
        <f t="shared" ref="V3991" si="12590">U3991*1000000/325851</f>
        <v>0</v>
      </c>
      <c r="W3991" s="47">
        <v>0</v>
      </c>
      <c r="X3991" s="48">
        <f t="shared" ref="X3991" si="12591">W3991*1000000/325851</f>
        <v>0</v>
      </c>
      <c r="Y3991" s="47">
        <v>0</v>
      </c>
      <c r="Z3991" s="48">
        <f t="shared" ref="Z3991" si="12592">Y3991*1000000/325851</f>
        <v>0</v>
      </c>
      <c r="AA3991" s="47">
        <v>0</v>
      </c>
      <c r="AB3991" s="48">
        <f t="shared" ref="AB3991" si="12593">AA3991*1000000/325851</f>
        <v>0</v>
      </c>
      <c r="AC3991" s="47">
        <f t="shared" si="12141"/>
        <v>2.077</v>
      </c>
      <c r="AD3991" s="48">
        <f t="shared" si="12142"/>
        <v>6.3740789501950275</v>
      </c>
    </row>
    <row r="3992" spans="1:30" x14ac:dyDescent="0.25">
      <c r="A3992" s="46" t="s">
        <v>1399</v>
      </c>
      <c r="C3992" s="47">
        <v>0</v>
      </c>
      <c r="D3992" s="48">
        <f t="shared" si="12129"/>
        <v>0</v>
      </c>
      <c r="E3992" s="47">
        <v>0</v>
      </c>
      <c r="F3992" s="48">
        <f t="shared" si="12129"/>
        <v>0</v>
      </c>
      <c r="G3992" s="47">
        <v>0</v>
      </c>
      <c r="H3992" s="48">
        <f t="shared" ref="H3992" si="12594">G3992*1000000/325851</f>
        <v>0</v>
      </c>
      <c r="I3992" s="47">
        <v>0</v>
      </c>
      <c r="J3992" s="48">
        <f t="shared" ref="J3992" si="12595">I3992*1000000/325851</f>
        <v>0</v>
      </c>
      <c r="K3992" s="47">
        <v>0</v>
      </c>
      <c r="L3992" s="48">
        <f t="shared" ref="L3992" si="12596">K3992*1000000/325851</f>
        <v>0</v>
      </c>
      <c r="M3992" s="47">
        <v>0</v>
      </c>
      <c r="N3992" s="48">
        <f t="shared" ref="N3992" si="12597">M3992*1000000/325851</f>
        <v>0</v>
      </c>
      <c r="O3992" s="47">
        <v>0</v>
      </c>
      <c r="P3992" s="48">
        <f t="shared" ref="P3992" si="12598">O3992*1000000/325851</f>
        <v>0</v>
      </c>
      <c r="Q3992" s="47">
        <v>0</v>
      </c>
      <c r="R3992" s="48">
        <f t="shared" ref="R3992" si="12599">Q3992*1000000/325851</f>
        <v>0</v>
      </c>
      <c r="S3992" s="47">
        <v>0</v>
      </c>
      <c r="T3992" s="48">
        <f t="shared" ref="T3992" si="12600">S3992*1000000/325851</f>
        <v>0</v>
      </c>
      <c r="U3992" s="47">
        <v>0</v>
      </c>
      <c r="V3992" s="48">
        <f t="shared" ref="V3992" si="12601">U3992*1000000/325851</f>
        <v>0</v>
      </c>
      <c r="W3992" s="47">
        <v>0</v>
      </c>
      <c r="X3992" s="48">
        <f t="shared" ref="X3992" si="12602">W3992*1000000/325851</f>
        <v>0</v>
      </c>
      <c r="Y3992" s="47">
        <v>0</v>
      </c>
      <c r="Z3992" s="48">
        <f t="shared" ref="Z3992" si="12603">Y3992*1000000/325851</f>
        <v>0</v>
      </c>
      <c r="AA3992" s="47">
        <v>0</v>
      </c>
      <c r="AB3992" s="48">
        <f t="shared" ref="AB3992" si="12604">AA3992*1000000/325851</f>
        <v>0</v>
      </c>
      <c r="AC3992" s="47">
        <f t="shared" si="12141"/>
        <v>0</v>
      </c>
      <c r="AD3992" s="48">
        <f t="shared" si="12142"/>
        <v>0</v>
      </c>
    </row>
    <row r="3993" spans="1:30" x14ac:dyDescent="0.25">
      <c r="A3993" s="46" t="s">
        <v>1400</v>
      </c>
      <c r="C3993" s="47">
        <v>0</v>
      </c>
      <c r="D3993" s="48">
        <f t="shared" si="12129"/>
        <v>0</v>
      </c>
      <c r="E3993" s="47">
        <v>0</v>
      </c>
      <c r="F3993" s="48">
        <f t="shared" si="12129"/>
        <v>0</v>
      </c>
      <c r="G3993" s="47">
        <v>0</v>
      </c>
      <c r="H3993" s="48">
        <f t="shared" ref="H3993" si="12605">G3993*1000000/325851</f>
        <v>0</v>
      </c>
      <c r="I3993" s="47">
        <v>0</v>
      </c>
      <c r="J3993" s="48">
        <f t="shared" ref="J3993" si="12606">I3993*1000000/325851</f>
        <v>0</v>
      </c>
      <c r="K3993" s="47">
        <v>0</v>
      </c>
      <c r="L3993" s="48">
        <f t="shared" ref="L3993" si="12607">K3993*1000000/325851</f>
        <v>0</v>
      </c>
      <c r="M3993" s="47">
        <v>0</v>
      </c>
      <c r="N3993" s="48">
        <f t="shared" ref="N3993" si="12608">M3993*1000000/325851</f>
        <v>0</v>
      </c>
      <c r="O3993" s="47">
        <v>0</v>
      </c>
      <c r="P3993" s="48">
        <f t="shared" ref="P3993" si="12609">O3993*1000000/325851</f>
        <v>0</v>
      </c>
      <c r="Q3993" s="47">
        <v>0</v>
      </c>
      <c r="R3993" s="48">
        <f t="shared" ref="R3993" si="12610">Q3993*1000000/325851</f>
        <v>0</v>
      </c>
      <c r="S3993" s="47">
        <v>0</v>
      </c>
      <c r="T3993" s="48">
        <f t="shared" ref="T3993" si="12611">S3993*1000000/325851</f>
        <v>0</v>
      </c>
      <c r="U3993" s="47">
        <v>0</v>
      </c>
      <c r="V3993" s="48">
        <f t="shared" ref="V3993" si="12612">U3993*1000000/325851</f>
        <v>0</v>
      </c>
      <c r="W3993" s="47">
        <v>0</v>
      </c>
      <c r="X3993" s="48">
        <f t="shared" ref="X3993" si="12613">W3993*1000000/325851</f>
        <v>0</v>
      </c>
      <c r="Y3993" s="47">
        <v>0</v>
      </c>
      <c r="Z3993" s="48">
        <f t="shared" ref="Z3993" si="12614">Y3993*1000000/325851</f>
        <v>0</v>
      </c>
      <c r="AA3993" s="47">
        <v>0</v>
      </c>
      <c r="AB3993" s="48">
        <f t="shared" ref="AB3993" si="12615">AA3993*1000000/325851</f>
        <v>0</v>
      </c>
      <c r="AC3993" s="47">
        <f t="shared" si="12141"/>
        <v>0</v>
      </c>
      <c r="AD3993" s="48">
        <f t="shared" si="12142"/>
        <v>0</v>
      </c>
    </row>
    <row r="3994" spans="1:30" x14ac:dyDescent="0.25">
      <c r="A3994" s="46" t="s">
        <v>1401</v>
      </c>
      <c r="C3994" s="47">
        <v>0</v>
      </c>
      <c r="D3994" s="48">
        <f t="shared" si="12129"/>
        <v>0</v>
      </c>
      <c r="E3994" s="47">
        <v>0</v>
      </c>
      <c r="F3994" s="48">
        <f t="shared" si="12129"/>
        <v>0</v>
      </c>
      <c r="G3994" s="47">
        <v>0</v>
      </c>
      <c r="H3994" s="48">
        <f t="shared" ref="H3994" si="12616">G3994*1000000/325851</f>
        <v>0</v>
      </c>
      <c r="I3994" s="47">
        <v>0</v>
      </c>
      <c r="J3994" s="48">
        <f t="shared" ref="J3994" si="12617">I3994*1000000/325851</f>
        <v>0</v>
      </c>
      <c r="K3994" s="47">
        <v>0</v>
      </c>
      <c r="L3994" s="48">
        <f t="shared" ref="L3994" si="12618">K3994*1000000/325851</f>
        <v>0</v>
      </c>
      <c r="M3994" s="47">
        <v>0</v>
      </c>
      <c r="N3994" s="48">
        <f t="shared" ref="N3994" si="12619">M3994*1000000/325851</f>
        <v>0</v>
      </c>
      <c r="O3994" s="47">
        <v>0</v>
      </c>
      <c r="P3994" s="48">
        <f t="shared" ref="P3994" si="12620">O3994*1000000/325851</f>
        <v>0</v>
      </c>
      <c r="Q3994" s="47">
        <v>0</v>
      </c>
      <c r="R3994" s="48">
        <f t="shared" ref="R3994" si="12621">Q3994*1000000/325851</f>
        <v>0</v>
      </c>
      <c r="S3994" s="47">
        <v>0</v>
      </c>
      <c r="T3994" s="48">
        <f t="shared" ref="T3994" si="12622">S3994*1000000/325851</f>
        <v>0</v>
      </c>
      <c r="U3994" s="47">
        <v>0</v>
      </c>
      <c r="V3994" s="48">
        <f t="shared" ref="V3994" si="12623">U3994*1000000/325851</f>
        <v>0</v>
      </c>
      <c r="W3994" s="47">
        <v>0</v>
      </c>
      <c r="X3994" s="48">
        <f t="shared" ref="X3994" si="12624">W3994*1000000/325851</f>
        <v>0</v>
      </c>
      <c r="Y3994" s="47">
        <v>0</v>
      </c>
      <c r="Z3994" s="48">
        <f t="shared" ref="Z3994" si="12625">Y3994*1000000/325851</f>
        <v>0</v>
      </c>
      <c r="AA3994" s="47">
        <v>0</v>
      </c>
      <c r="AB3994" s="48">
        <f t="shared" ref="AB3994" si="12626">AA3994*1000000/325851</f>
        <v>0</v>
      </c>
      <c r="AC3994" s="47">
        <f t="shared" si="12141"/>
        <v>0</v>
      </c>
      <c r="AD3994" s="48">
        <f t="shared" si="12142"/>
        <v>0</v>
      </c>
    </row>
    <row r="3995" spans="1:30" x14ac:dyDescent="0.25">
      <c r="A3995" s="46" t="s">
        <v>1402</v>
      </c>
      <c r="C3995" s="47">
        <v>0</v>
      </c>
      <c r="D3995" s="48">
        <f t="shared" si="12129"/>
        <v>0</v>
      </c>
      <c r="E3995" s="47">
        <v>0</v>
      </c>
      <c r="F3995" s="48">
        <f t="shared" si="12129"/>
        <v>0</v>
      </c>
      <c r="G3995" s="47">
        <v>0</v>
      </c>
      <c r="H3995" s="48">
        <f t="shared" ref="H3995" si="12627">G3995*1000000/325851</f>
        <v>0</v>
      </c>
      <c r="I3995" s="47">
        <v>0</v>
      </c>
      <c r="J3995" s="48">
        <f t="shared" ref="J3995" si="12628">I3995*1000000/325851</f>
        <v>0</v>
      </c>
      <c r="K3995" s="47">
        <v>0</v>
      </c>
      <c r="L3995" s="48">
        <f t="shared" ref="L3995" si="12629">K3995*1000000/325851</f>
        <v>0</v>
      </c>
      <c r="M3995" s="47">
        <v>0</v>
      </c>
      <c r="N3995" s="48">
        <f t="shared" ref="N3995" si="12630">M3995*1000000/325851</f>
        <v>0</v>
      </c>
      <c r="O3995" s="47">
        <v>0</v>
      </c>
      <c r="P3995" s="48">
        <f t="shared" ref="P3995" si="12631">O3995*1000000/325851</f>
        <v>0</v>
      </c>
      <c r="Q3995" s="47">
        <v>0</v>
      </c>
      <c r="R3995" s="48">
        <f t="shared" ref="R3995" si="12632">Q3995*1000000/325851</f>
        <v>0</v>
      </c>
      <c r="S3995" s="47">
        <v>0</v>
      </c>
      <c r="T3995" s="48">
        <f t="shared" ref="T3995" si="12633">S3995*1000000/325851</f>
        <v>0</v>
      </c>
      <c r="U3995" s="47">
        <v>0</v>
      </c>
      <c r="V3995" s="48">
        <f t="shared" ref="V3995" si="12634">U3995*1000000/325851</f>
        <v>0</v>
      </c>
      <c r="W3995" s="47">
        <v>0</v>
      </c>
      <c r="X3995" s="48">
        <f t="shared" ref="X3995" si="12635">W3995*1000000/325851</f>
        <v>0</v>
      </c>
      <c r="Y3995" s="47">
        <v>0</v>
      </c>
      <c r="Z3995" s="48">
        <f t="shared" ref="Z3995" si="12636">Y3995*1000000/325851</f>
        <v>0</v>
      </c>
      <c r="AA3995" s="47">
        <v>0</v>
      </c>
      <c r="AB3995" s="48">
        <f t="shared" ref="AB3995" si="12637">AA3995*1000000/325851</f>
        <v>0</v>
      </c>
      <c r="AC3995" s="47">
        <f t="shared" si="12141"/>
        <v>0</v>
      </c>
      <c r="AD3995" s="48">
        <f t="shared" si="12142"/>
        <v>0</v>
      </c>
    </row>
    <row r="3996" spans="1:30" x14ac:dyDescent="0.25">
      <c r="A3996" s="46" t="s">
        <v>1403</v>
      </c>
      <c r="C3996" s="47">
        <v>0</v>
      </c>
      <c r="D3996" s="48">
        <f t="shared" si="12129"/>
        <v>0</v>
      </c>
      <c r="E3996" s="47">
        <v>0</v>
      </c>
      <c r="F3996" s="48">
        <f t="shared" si="12129"/>
        <v>0</v>
      </c>
      <c r="G3996" s="47">
        <v>0</v>
      </c>
      <c r="H3996" s="48">
        <f t="shared" ref="H3996" si="12638">G3996*1000000/325851</f>
        <v>0</v>
      </c>
      <c r="I3996" s="47">
        <v>0</v>
      </c>
      <c r="J3996" s="48">
        <f t="shared" ref="J3996" si="12639">I3996*1000000/325851</f>
        <v>0</v>
      </c>
      <c r="K3996" s="47">
        <v>0</v>
      </c>
      <c r="L3996" s="48">
        <f t="shared" ref="L3996" si="12640">K3996*1000000/325851</f>
        <v>0</v>
      </c>
      <c r="M3996" s="47">
        <v>0</v>
      </c>
      <c r="N3996" s="48">
        <f t="shared" ref="N3996" si="12641">M3996*1000000/325851</f>
        <v>0</v>
      </c>
      <c r="O3996" s="47">
        <v>0</v>
      </c>
      <c r="P3996" s="48">
        <f t="shared" ref="P3996" si="12642">O3996*1000000/325851</f>
        <v>0</v>
      </c>
      <c r="Q3996" s="47">
        <v>0</v>
      </c>
      <c r="R3996" s="48">
        <f t="shared" ref="R3996" si="12643">Q3996*1000000/325851</f>
        <v>0</v>
      </c>
      <c r="S3996" s="47">
        <v>0</v>
      </c>
      <c r="T3996" s="48">
        <f t="shared" ref="T3996" si="12644">S3996*1000000/325851</f>
        <v>0</v>
      </c>
      <c r="U3996" s="47">
        <v>0</v>
      </c>
      <c r="V3996" s="48">
        <f t="shared" ref="V3996" si="12645">U3996*1000000/325851</f>
        <v>0</v>
      </c>
      <c r="W3996" s="47">
        <v>0</v>
      </c>
      <c r="X3996" s="48">
        <f t="shared" ref="X3996" si="12646">W3996*1000000/325851</f>
        <v>0</v>
      </c>
      <c r="Y3996" s="47">
        <v>0</v>
      </c>
      <c r="Z3996" s="48">
        <f t="shared" ref="Z3996" si="12647">Y3996*1000000/325851</f>
        <v>0</v>
      </c>
      <c r="AA3996" s="47">
        <v>0</v>
      </c>
      <c r="AB3996" s="48">
        <f t="shared" ref="AB3996" si="12648">AA3996*1000000/325851</f>
        <v>0</v>
      </c>
      <c r="AC3996" s="47">
        <f t="shared" si="12141"/>
        <v>0</v>
      </c>
      <c r="AD3996" s="48">
        <f t="shared" si="12142"/>
        <v>0</v>
      </c>
    </row>
    <row r="3997" spans="1:30" x14ac:dyDescent="0.25">
      <c r="A3997" s="46" t="s">
        <v>1404</v>
      </c>
      <c r="C3997" s="47">
        <v>0</v>
      </c>
      <c r="D3997" s="48">
        <f t="shared" si="12129"/>
        <v>0</v>
      </c>
      <c r="E3997" s="47">
        <v>0</v>
      </c>
      <c r="F3997" s="48">
        <f t="shared" si="12129"/>
        <v>0</v>
      </c>
      <c r="G3997" s="47">
        <v>0</v>
      </c>
      <c r="H3997" s="48">
        <f t="shared" ref="H3997" si="12649">G3997*1000000/325851</f>
        <v>0</v>
      </c>
      <c r="I3997" s="47">
        <v>0</v>
      </c>
      <c r="J3997" s="48">
        <f t="shared" ref="J3997" si="12650">I3997*1000000/325851</f>
        <v>0</v>
      </c>
      <c r="K3997" s="47">
        <v>0</v>
      </c>
      <c r="L3997" s="48">
        <f t="shared" ref="L3997" si="12651">K3997*1000000/325851</f>
        <v>0</v>
      </c>
      <c r="M3997" s="47">
        <v>0</v>
      </c>
      <c r="N3997" s="48">
        <f t="shared" ref="N3997" si="12652">M3997*1000000/325851</f>
        <v>0</v>
      </c>
      <c r="O3997" s="47">
        <v>0</v>
      </c>
      <c r="P3997" s="48">
        <f t="shared" ref="P3997" si="12653">O3997*1000000/325851</f>
        <v>0</v>
      </c>
      <c r="Q3997" s="47">
        <v>0</v>
      </c>
      <c r="R3997" s="48">
        <f t="shared" ref="R3997" si="12654">Q3997*1000000/325851</f>
        <v>0</v>
      </c>
      <c r="S3997" s="47">
        <v>0</v>
      </c>
      <c r="T3997" s="48">
        <f t="shared" ref="T3997" si="12655">S3997*1000000/325851</f>
        <v>0</v>
      </c>
      <c r="U3997" s="47">
        <v>0</v>
      </c>
      <c r="V3997" s="48">
        <f t="shared" ref="V3997" si="12656">U3997*1000000/325851</f>
        <v>0</v>
      </c>
      <c r="W3997" s="47">
        <v>0</v>
      </c>
      <c r="X3997" s="48">
        <f t="shared" ref="X3997" si="12657">W3997*1000000/325851</f>
        <v>0</v>
      </c>
      <c r="Y3997" s="47">
        <v>0</v>
      </c>
      <c r="Z3997" s="48">
        <f t="shared" ref="Z3997" si="12658">Y3997*1000000/325851</f>
        <v>0</v>
      </c>
      <c r="AA3997" s="47">
        <v>0</v>
      </c>
      <c r="AB3997" s="48">
        <f t="shared" ref="AB3997" si="12659">AA3997*1000000/325851</f>
        <v>0</v>
      </c>
      <c r="AC3997" s="47">
        <f t="shared" si="12141"/>
        <v>0</v>
      </c>
      <c r="AD3997" s="48">
        <f t="shared" si="12142"/>
        <v>0</v>
      </c>
    </row>
    <row r="3998" spans="1:30" x14ac:dyDescent="0.25">
      <c r="A3998" s="46" t="s">
        <v>1405</v>
      </c>
      <c r="C3998" s="47">
        <v>0</v>
      </c>
      <c r="D3998" s="48">
        <f t="shared" si="12129"/>
        <v>0</v>
      </c>
      <c r="E3998" s="47">
        <v>0</v>
      </c>
      <c r="F3998" s="48">
        <f t="shared" si="12129"/>
        <v>0</v>
      </c>
      <c r="G3998" s="47">
        <v>0</v>
      </c>
      <c r="H3998" s="48">
        <f t="shared" ref="H3998" si="12660">G3998*1000000/325851</f>
        <v>0</v>
      </c>
      <c r="I3998" s="47">
        <v>0</v>
      </c>
      <c r="J3998" s="48">
        <f t="shared" ref="J3998" si="12661">I3998*1000000/325851</f>
        <v>0</v>
      </c>
      <c r="K3998" s="47">
        <v>0</v>
      </c>
      <c r="L3998" s="48">
        <f t="shared" ref="L3998" si="12662">K3998*1000000/325851</f>
        <v>0</v>
      </c>
      <c r="M3998" s="47">
        <v>0</v>
      </c>
      <c r="N3998" s="48">
        <f t="shared" ref="N3998" si="12663">M3998*1000000/325851</f>
        <v>0</v>
      </c>
      <c r="O3998" s="47">
        <v>0</v>
      </c>
      <c r="P3998" s="48">
        <f t="shared" ref="P3998" si="12664">O3998*1000000/325851</f>
        <v>0</v>
      </c>
      <c r="Q3998" s="47">
        <v>0</v>
      </c>
      <c r="R3998" s="48">
        <f t="shared" ref="R3998" si="12665">Q3998*1000000/325851</f>
        <v>0</v>
      </c>
      <c r="S3998" s="47">
        <v>0</v>
      </c>
      <c r="T3998" s="48">
        <f t="shared" ref="T3998" si="12666">S3998*1000000/325851</f>
        <v>0</v>
      </c>
      <c r="U3998" s="47">
        <v>0</v>
      </c>
      <c r="V3998" s="48">
        <f t="shared" ref="V3998" si="12667">U3998*1000000/325851</f>
        <v>0</v>
      </c>
      <c r="W3998" s="47">
        <v>0</v>
      </c>
      <c r="X3998" s="48">
        <f t="shared" ref="X3998" si="12668">W3998*1000000/325851</f>
        <v>0</v>
      </c>
      <c r="Y3998" s="47">
        <v>0</v>
      </c>
      <c r="Z3998" s="48">
        <f t="shared" ref="Z3998" si="12669">Y3998*1000000/325851</f>
        <v>0</v>
      </c>
      <c r="AA3998" s="47">
        <v>0</v>
      </c>
      <c r="AB3998" s="48">
        <f t="shared" ref="AB3998" si="12670">AA3998*1000000/325851</f>
        <v>0</v>
      </c>
      <c r="AC3998" s="47">
        <f t="shared" si="12141"/>
        <v>0</v>
      </c>
      <c r="AD3998" s="48">
        <f t="shared" si="12142"/>
        <v>0</v>
      </c>
    </row>
    <row r="3999" spans="1:30" x14ac:dyDescent="0.25">
      <c r="A3999" s="46" t="s">
        <v>1406</v>
      </c>
      <c r="C3999" s="47">
        <v>0</v>
      </c>
      <c r="D3999" s="48">
        <f t="shared" si="12129"/>
        <v>0</v>
      </c>
      <c r="E3999" s="47">
        <v>0</v>
      </c>
      <c r="F3999" s="48">
        <f t="shared" si="12129"/>
        <v>0</v>
      </c>
      <c r="G3999" s="47">
        <v>0</v>
      </c>
      <c r="H3999" s="48">
        <f t="shared" ref="H3999" si="12671">G3999*1000000/325851</f>
        <v>0</v>
      </c>
      <c r="I3999" s="47">
        <v>0</v>
      </c>
      <c r="J3999" s="48">
        <f t="shared" ref="J3999" si="12672">I3999*1000000/325851</f>
        <v>0</v>
      </c>
      <c r="K3999" s="47">
        <v>0</v>
      </c>
      <c r="L3999" s="48">
        <f t="shared" ref="L3999" si="12673">K3999*1000000/325851</f>
        <v>0</v>
      </c>
      <c r="M3999" s="47">
        <v>0</v>
      </c>
      <c r="N3999" s="48">
        <f t="shared" ref="N3999" si="12674">M3999*1000000/325851</f>
        <v>0</v>
      </c>
      <c r="O3999" s="47">
        <v>0</v>
      </c>
      <c r="P3999" s="48">
        <f t="shared" ref="P3999" si="12675">O3999*1000000/325851</f>
        <v>0</v>
      </c>
      <c r="Q3999" s="47">
        <v>0</v>
      </c>
      <c r="R3999" s="48">
        <f t="shared" ref="R3999" si="12676">Q3999*1000000/325851</f>
        <v>0</v>
      </c>
      <c r="S3999" s="47">
        <v>0</v>
      </c>
      <c r="T3999" s="48">
        <f t="shared" ref="T3999" si="12677">S3999*1000000/325851</f>
        <v>0</v>
      </c>
      <c r="U3999" s="47">
        <v>0</v>
      </c>
      <c r="V3999" s="48">
        <f t="shared" ref="V3999" si="12678">U3999*1000000/325851</f>
        <v>0</v>
      </c>
      <c r="W3999" s="47">
        <v>0</v>
      </c>
      <c r="X3999" s="48">
        <f t="shared" ref="X3999" si="12679">W3999*1000000/325851</f>
        <v>0</v>
      </c>
      <c r="Y3999" s="47">
        <v>0</v>
      </c>
      <c r="Z3999" s="48">
        <f t="shared" ref="Z3999" si="12680">Y3999*1000000/325851</f>
        <v>0</v>
      </c>
      <c r="AA3999" s="47">
        <v>0</v>
      </c>
      <c r="AB3999" s="48">
        <f t="shared" ref="AB3999" si="12681">AA3999*1000000/325851</f>
        <v>0</v>
      </c>
      <c r="AC3999" s="47">
        <f t="shared" si="12141"/>
        <v>0</v>
      </c>
      <c r="AD3999" s="48">
        <f t="shared" si="12142"/>
        <v>0</v>
      </c>
    </row>
    <row r="4000" spans="1:30" x14ac:dyDescent="0.25">
      <c r="A4000" s="46" t="s">
        <v>1407</v>
      </c>
      <c r="C4000" s="47">
        <v>0</v>
      </c>
      <c r="D4000" s="48">
        <f t="shared" si="12129"/>
        <v>0</v>
      </c>
      <c r="E4000" s="47">
        <v>0</v>
      </c>
      <c r="F4000" s="48">
        <f t="shared" si="12129"/>
        <v>0</v>
      </c>
      <c r="G4000" s="47">
        <v>0</v>
      </c>
      <c r="H4000" s="48">
        <f t="shared" ref="H4000" si="12682">G4000*1000000/325851</f>
        <v>0</v>
      </c>
      <c r="I4000" s="47">
        <v>0</v>
      </c>
      <c r="J4000" s="48">
        <f t="shared" ref="J4000" si="12683">I4000*1000000/325851</f>
        <v>0</v>
      </c>
      <c r="K4000" s="47">
        <v>0</v>
      </c>
      <c r="L4000" s="48">
        <f t="shared" ref="L4000" si="12684">K4000*1000000/325851</f>
        <v>0</v>
      </c>
      <c r="M4000" s="47">
        <v>0</v>
      </c>
      <c r="N4000" s="48">
        <f t="shared" ref="N4000" si="12685">M4000*1000000/325851</f>
        <v>0</v>
      </c>
      <c r="O4000" s="47">
        <v>0</v>
      </c>
      <c r="P4000" s="48">
        <f t="shared" ref="P4000" si="12686">O4000*1000000/325851</f>
        <v>0</v>
      </c>
      <c r="Q4000" s="47">
        <v>0</v>
      </c>
      <c r="R4000" s="48">
        <f t="shared" ref="R4000" si="12687">Q4000*1000000/325851</f>
        <v>0</v>
      </c>
      <c r="S4000" s="47">
        <v>0</v>
      </c>
      <c r="T4000" s="48">
        <f t="shared" ref="T4000" si="12688">S4000*1000000/325851</f>
        <v>0</v>
      </c>
      <c r="U4000" s="47">
        <v>0</v>
      </c>
      <c r="V4000" s="48">
        <f t="shared" ref="V4000" si="12689">U4000*1000000/325851</f>
        <v>0</v>
      </c>
      <c r="W4000" s="47">
        <v>0</v>
      </c>
      <c r="X4000" s="48">
        <f t="shared" ref="X4000" si="12690">W4000*1000000/325851</f>
        <v>0</v>
      </c>
      <c r="Y4000" s="47">
        <v>0</v>
      </c>
      <c r="Z4000" s="48">
        <f t="shared" ref="Z4000" si="12691">Y4000*1000000/325851</f>
        <v>0</v>
      </c>
      <c r="AA4000" s="47">
        <v>0</v>
      </c>
      <c r="AB4000" s="48">
        <f t="shared" ref="AB4000" si="12692">AA4000*1000000/325851</f>
        <v>0</v>
      </c>
      <c r="AC4000" s="47">
        <f t="shared" si="12141"/>
        <v>0</v>
      </c>
      <c r="AD4000" s="48">
        <f t="shared" si="12142"/>
        <v>0</v>
      </c>
    </row>
    <row r="4001" spans="1:30" x14ac:dyDescent="0.25">
      <c r="A4001" s="46" t="s">
        <v>1408</v>
      </c>
      <c r="C4001" s="47">
        <v>0</v>
      </c>
      <c r="D4001" s="48">
        <f t="shared" si="12129"/>
        <v>0</v>
      </c>
      <c r="E4001" s="47">
        <v>0</v>
      </c>
      <c r="F4001" s="48">
        <f t="shared" si="12129"/>
        <v>0</v>
      </c>
      <c r="G4001" s="47">
        <v>0</v>
      </c>
      <c r="H4001" s="48">
        <f t="shared" ref="H4001" si="12693">G4001*1000000/325851</f>
        <v>0</v>
      </c>
      <c r="I4001" s="47">
        <v>0</v>
      </c>
      <c r="J4001" s="48">
        <f t="shared" ref="J4001" si="12694">I4001*1000000/325851</f>
        <v>0</v>
      </c>
      <c r="K4001" s="47">
        <v>0</v>
      </c>
      <c r="L4001" s="48">
        <f t="shared" ref="L4001" si="12695">K4001*1000000/325851</f>
        <v>0</v>
      </c>
      <c r="M4001" s="47">
        <v>0</v>
      </c>
      <c r="N4001" s="48">
        <f t="shared" ref="N4001" si="12696">M4001*1000000/325851</f>
        <v>0</v>
      </c>
      <c r="O4001" s="47">
        <v>0</v>
      </c>
      <c r="P4001" s="48">
        <f t="shared" ref="P4001" si="12697">O4001*1000000/325851</f>
        <v>0</v>
      </c>
      <c r="Q4001" s="47">
        <v>0</v>
      </c>
      <c r="R4001" s="48">
        <f t="shared" ref="R4001" si="12698">Q4001*1000000/325851</f>
        <v>0</v>
      </c>
      <c r="S4001" s="47">
        <v>0</v>
      </c>
      <c r="T4001" s="48">
        <f t="shared" ref="T4001" si="12699">S4001*1000000/325851</f>
        <v>0</v>
      </c>
      <c r="U4001" s="47">
        <v>0</v>
      </c>
      <c r="V4001" s="48">
        <f t="shared" ref="V4001" si="12700">U4001*1000000/325851</f>
        <v>0</v>
      </c>
      <c r="W4001" s="47">
        <v>0</v>
      </c>
      <c r="X4001" s="48">
        <f t="shared" ref="X4001" si="12701">W4001*1000000/325851</f>
        <v>0</v>
      </c>
      <c r="Y4001" s="47">
        <v>0</v>
      </c>
      <c r="Z4001" s="48">
        <f t="shared" ref="Z4001" si="12702">Y4001*1000000/325851</f>
        <v>0</v>
      </c>
      <c r="AA4001" s="47">
        <v>0</v>
      </c>
      <c r="AB4001" s="48">
        <f t="shared" ref="AB4001" si="12703">AA4001*1000000/325851</f>
        <v>0</v>
      </c>
      <c r="AC4001" s="47">
        <f t="shared" si="12141"/>
        <v>0</v>
      </c>
      <c r="AD4001" s="48">
        <f t="shared" si="12142"/>
        <v>0</v>
      </c>
    </row>
    <row r="4002" spans="1:30" x14ac:dyDescent="0.25">
      <c r="A4002" s="46" t="s">
        <v>1409</v>
      </c>
      <c r="C4002" s="47">
        <v>0</v>
      </c>
      <c r="D4002" s="48">
        <f t="shared" si="12129"/>
        <v>0</v>
      </c>
      <c r="E4002" s="47">
        <v>0</v>
      </c>
      <c r="F4002" s="48">
        <f t="shared" si="12129"/>
        <v>0</v>
      </c>
      <c r="G4002" s="47">
        <v>0</v>
      </c>
      <c r="H4002" s="48">
        <f t="shared" ref="H4002" si="12704">G4002*1000000/325851</f>
        <v>0</v>
      </c>
      <c r="I4002" s="47">
        <v>0</v>
      </c>
      <c r="J4002" s="48">
        <f t="shared" ref="J4002" si="12705">I4002*1000000/325851</f>
        <v>0</v>
      </c>
      <c r="K4002" s="47">
        <v>0</v>
      </c>
      <c r="L4002" s="48">
        <f t="shared" ref="L4002" si="12706">K4002*1000000/325851</f>
        <v>0</v>
      </c>
      <c r="M4002" s="47">
        <v>0</v>
      </c>
      <c r="N4002" s="48">
        <f t="shared" ref="N4002" si="12707">M4002*1000000/325851</f>
        <v>0</v>
      </c>
      <c r="O4002" s="47">
        <v>0</v>
      </c>
      <c r="P4002" s="48">
        <f t="shared" ref="P4002" si="12708">O4002*1000000/325851</f>
        <v>0</v>
      </c>
      <c r="Q4002" s="47">
        <v>0</v>
      </c>
      <c r="R4002" s="48">
        <f t="shared" ref="R4002" si="12709">Q4002*1000000/325851</f>
        <v>0</v>
      </c>
      <c r="S4002" s="47">
        <v>0</v>
      </c>
      <c r="T4002" s="48">
        <f t="shared" ref="T4002" si="12710">S4002*1000000/325851</f>
        <v>0</v>
      </c>
      <c r="U4002" s="47">
        <v>0</v>
      </c>
      <c r="V4002" s="48">
        <f t="shared" ref="V4002" si="12711">U4002*1000000/325851</f>
        <v>0</v>
      </c>
      <c r="W4002" s="47">
        <v>0</v>
      </c>
      <c r="X4002" s="48">
        <f t="shared" ref="X4002" si="12712">W4002*1000000/325851</f>
        <v>0</v>
      </c>
      <c r="Y4002" s="47">
        <v>0</v>
      </c>
      <c r="Z4002" s="48">
        <f t="shared" ref="Z4002" si="12713">Y4002*1000000/325851</f>
        <v>0</v>
      </c>
      <c r="AA4002" s="47">
        <v>0</v>
      </c>
      <c r="AB4002" s="48">
        <f t="shared" ref="AB4002" si="12714">AA4002*1000000/325851</f>
        <v>0</v>
      </c>
      <c r="AC4002" s="47">
        <f t="shared" si="12141"/>
        <v>0</v>
      </c>
      <c r="AD4002" s="48">
        <f t="shared" si="12142"/>
        <v>0</v>
      </c>
    </row>
    <row r="4003" spans="1:30" x14ac:dyDescent="0.25">
      <c r="A4003" s="46" t="s">
        <v>1410</v>
      </c>
      <c r="C4003" s="47">
        <v>0</v>
      </c>
      <c r="D4003" s="48">
        <f t="shared" si="12129"/>
        <v>0</v>
      </c>
      <c r="E4003" s="47">
        <v>0</v>
      </c>
      <c r="F4003" s="48">
        <f t="shared" si="12129"/>
        <v>0</v>
      </c>
      <c r="G4003" s="47">
        <v>0</v>
      </c>
      <c r="H4003" s="48">
        <f t="shared" ref="H4003" si="12715">G4003*1000000/325851</f>
        <v>0</v>
      </c>
      <c r="I4003" s="47">
        <v>0</v>
      </c>
      <c r="J4003" s="48">
        <f t="shared" ref="J4003" si="12716">I4003*1000000/325851</f>
        <v>0</v>
      </c>
      <c r="K4003" s="47">
        <v>0</v>
      </c>
      <c r="L4003" s="48">
        <f t="shared" ref="L4003" si="12717">K4003*1000000/325851</f>
        <v>0</v>
      </c>
      <c r="M4003" s="47">
        <v>0</v>
      </c>
      <c r="N4003" s="48">
        <f t="shared" ref="N4003" si="12718">M4003*1000000/325851</f>
        <v>0</v>
      </c>
      <c r="O4003" s="47">
        <v>0</v>
      </c>
      <c r="P4003" s="48">
        <f t="shared" ref="P4003" si="12719">O4003*1000000/325851</f>
        <v>0</v>
      </c>
      <c r="Q4003" s="47">
        <v>0</v>
      </c>
      <c r="R4003" s="48">
        <f t="shared" ref="R4003" si="12720">Q4003*1000000/325851</f>
        <v>0</v>
      </c>
      <c r="S4003" s="47">
        <v>0</v>
      </c>
      <c r="T4003" s="48">
        <f t="shared" ref="T4003" si="12721">S4003*1000000/325851</f>
        <v>0</v>
      </c>
      <c r="U4003" s="47">
        <v>0</v>
      </c>
      <c r="V4003" s="48">
        <f t="shared" ref="V4003" si="12722">U4003*1000000/325851</f>
        <v>0</v>
      </c>
      <c r="W4003" s="47">
        <v>0</v>
      </c>
      <c r="X4003" s="48">
        <f t="shared" ref="X4003" si="12723">W4003*1000000/325851</f>
        <v>0</v>
      </c>
      <c r="Y4003" s="47">
        <v>0</v>
      </c>
      <c r="Z4003" s="48">
        <f t="shared" ref="Z4003" si="12724">Y4003*1000000/325851</f>
        <v>0</v>
      </c>
      <c r="AA4003" s="47">
        <v>0</v>
      </c>
      <c r="AB4003" s="48">
        <f t="shared" ref="AB4003" si="12725">AA4003*1000000/325851</f>
        <v>0</v>
      </c>
      <c r="AC4003" s="47">
        <f t="shared" si="12141"/>
        <v>0</v>
      </c>
      <c r="AD4003" s="48">
        <f t="shared" si="12142"/>
        <v>0</v>
      </c>
    </row>
    <row r="4004" spans="1:30" x14ac:dyDescent="0.25">
      <c r="A4004" s="46" t="s">
        <v>1411</v>
      </c>
      <c r="C4004" s="47">
        <v>0</v>
      </c>
      <c r="D4004" s="48">
        <f t="shared" si="12129"/>
        <v>0</v>
      </c>
      <c r="E4004" s="47">
        <v>0</v>
      </c>
      <c r="F4004" s="48">
        <f t="shared" si="12129"/>
        <v>0</v>
      </c>
      <c r="G4004" s="47">
        <v>0</v>
      </c>
      <c r="H4004" s="48">
        <f t="shared" ref="H4004" si="12726">G4004*1000000/325851</f>
        <v>0</v>
      </c>
      <c r="I4004" s="47">
        <v>0</v>
      </c>
      <c r="J4004" s="48">
        <f t="shared" ref="J4004" si="12727">I4004*1000000/325851</f>
        <v>0</v>
      </c>
      <c r="K4004" s="47">
        <v>0</v>
      </c>
      <c r="L4004" s="48">
        <f t="shared" ref="L4004" si="12728">K4004*1000000/325851</f>
        <v>0</v>
      </c>
      <c r="M4004" s="47">
        <v>0</v>
      </c>
      <c r="N4004" s="48">
        <f t="shared" ref="N4004" si="12729">M4004*1000000/325851</f>
        <v>0</v>
      </c>
      <c r="O4004" s="47">
        <v>0</v>
      </c>
      <c r="P4004" s="48">
        <f t="shared" ref="P4004" si="12730">O4004*1000000/325851</f>
        <v>0</v>
      </c>
      <c r="Q4004" s="47">
        <v>0</v>
      </c>
      <c r="R4004" s="48">
        <f t="shared" ref="R4004" si="12731">Q4004*1000000/325851</f>
        <v>0</v>
      </c>
      <c r="S4004" s="47">
        <v>0</v>
      </c>
      <c r="T4004" s="48">
        <f t="shared" ref="T4004" si="12732">S4004*1000000/325851</f>
        <v>0</v>
      </c>
      <c r="U4004" s="47">
        <v>0</v>
      </c>
      <c r="V4004" s="48">
        <f t="shared" ref="V4004" si="12733">U4004*1000000/325851</f>
        <v>0</v>
      </c>
      <c r="W4004" s="47">
        <v>0</v>
      </c>
      <c r="X4004" s="48">
        <f t="shared" ref="X4004" si="12734">W4004*1000000/325851</f>
        <v>0</v>
      </c>
      <c r="Y4004" s="47">
        <v>0</v>
      </c>
      <c r="Z4004" s="48">
        <f t="shared" ref="Z4004" si="12735">Y4004*1000000/325851</f>
        <v>0</v>
      </c>
      <c r="AA4004" s="47">
        <v>0</v>
      </c>
      <c r="AB4004" s="48">
        <f t="shared" ref="AB4004" si="12736">AA4004*1000000/325851</f>
        <v>0</v>
      </c>
      <c r="AC4004" s="47">
        <f t="shared" si="12141"/>
        <v>0</v>
      </c>
      <c r="AD4004" s="48">
        <f t="shared" si="12142"/>
        <v>0</v>
      </c>
    </row>
    <row r="4005" spans="1:30" x14ac:dyDescent="0.25">
      <c r="A4005" s="46" t="s">
        <v>1412</v>
      </c>
      <c r="C4005" s="47">
        <v>0</v>
      </c>
      <c r="D4005" s="48">
        <f t="shared" si="12129"/>
        <v>0</v>
      </c>
      <c r="E4005" s="47">
        <v>0</v>
      </c>
      <c r="F4005" s="48">
        <f t="shared" si="12129"/>
        <v>0</v>
      </c>
      <c r="G4005" s="47">
        <v>0</v>
      </c>
      <c r="H4005" s="48">
        <f t="shared" ref="H4005" si="12737">G4005*1000000/325851</f>
        <v>0</v>
      </c>
      <c r="I4005" s="47">
        <v>0</v>
      </c>
      <c r="J4005" s="48">
        <f t="shared" ref="J4005" si="12738">I4005*1000000/325851</f>
        <v>0</v>
      </c>
      <c r="K4005" s="47">
        <v>0</v>
      </c>
      <c r="L4005" s="48">
        <f t="shared" ref="L4005" si="12739">K4005*1000000/325851</f>
        <v>0</v>
      </c>
      <c r="M4005" s="47">
        <v>0</v>
      </c>
      <c r="N4005" s="48">
        <f t="shared" ref="N4005" si="12740">M4005*1000000/325851</f>
        <v>0</v>
      </c>
      <c r="O4005" s="47">
        <v>0</v>
      </c>
      <c r="P4005" s="48">
        <f t="shared" ref="P4005" si="12741">O4005*1000000/325851</f>
        <v>0</v>
      </c>
      <c r="Q4005" s="47">
        <v>0</v>
      </c>
      <c r="R4005" s="48">
        <f t="shared" ref="R4005" si="12742">Q4005*1000000/325851</f>
        <v>0</v>
      </c>
      <c r="S4005" s="47">
        <v>0</v>
      </c>
      <c r="T4005" s="48">
        <f t="shared" ref="T4005" si="12743">S4005*1000000/325851</f>
        <v>0</v>
      </c>
      <c r="U4005" s="47">
        <v>0</v>
      </c>
      <c r="V4005" s="48">
        <f t="shared" ref="V4005" si="12744">U4005*1000000/325851</f>
        <v>0</v>
      </c>
      <c r="W4005" s="47">
        <v>0</v>
      </c>
      <c r="X4005" s="48">
        <f t="shared" ref="X4005" si="12745">W4005*1000000/325851</f>
        <v>0</v>
      </c>
      <c r="Y4005" s="47">
        <v>0</v>
      </c>
      <c r="Z4005" s="48">
        <f t="shared" ref="Z4005" si="12746">Y4005*1000000/325851</f>
        <v>0</v>
      </c>
      <c r="AA4005" s="47">
        <v>0</v>
      </c>
      <c r="AB4005" s="48">
        <f t="shared" ref="AB4005" si="12747">AA4005*1000000/325851</f>
        <v>0</v>
      </c>
      <c r="AC4005" s="47">
        <f t="shared" si="12141"/>
        <v>0</v>
      </c>
      <c r="AD4005" s="48">
        <f t="shared" si="12142"/>
        <v>0</v>
      </c>
    </row>
    <row r="4006" spans="1:30" x14ac:dyDescent="0.25">
      <c r="A4006" s="46" t="s">
        <v>1413</v>
      </c>
      <c r="C4006" s="47">
        <v>0</v>
      </c>
      <c r="D4006" s="48">
        <f t="shared" si="12129"/>
        <v>0</v>
      </c>
      <c r="E4006" s="47">
        <v>0</v>
      </c>
      <c r="F4006" s="48">
        <f t="shared" si="12129"/>
        <v>0</v>
      </c>
      <c r="G4006" s="47">
        <v>0</v>
      </c>
      <c r="H4006" s="48">
        <f t="shared" ref="H4006" si="12748">G4006*1000000/325851</f>
        <v>0</v>
      </c>
      <c r="I4006" s="47">
        <v>0</v>
      </c>
      <c r="J4006" s="48">
        <f t="shared" ref="J4006" si="12749">I4006*1000000/325851</f>
        <v>0</v>
      </c>
      <c r="K4006" s="47">
        <v>0</v>
      </c>
      <c r="L4006" s="48">
        <f t="shared" ref="L4006" si="12750">K4006*1000000/325851</f>
        <v>0</v>
      </c>
      <c r="M4006" s="47">
        <v>0</v>
      </c>
      <c r="N4006" s="48">
        <f t="shared" ref="N4006" si="12751">M4006*1000000/325851</f>
        <v>0</v>
      </c>
      <c r="O4006" s="47">
        <v>0</v>
      </c>
      <c r="P4006" s="48">
        <f t="shared" ref="P4006" si="12752">O4006*1000000/325851</f>
        <v>0</v>
      </c>
      <c r="Q4006" s="47">
        <v>0</v>
      </c>
      <c r="R4006" s="48">
        <f t="shared" ref="R4006" si="12753">Q4006*1000000/325851</f>
        <v>0</v>
      </c>
      <c r="S4006" s="47">
        <v>0</v>
      </c>
      <c r="T4006" s="48">
        <f t="shared" ref="T4006" si="12754">S4006*1000000/325851</f>
        <v>0</v>
      </c>
      <c r="U4006" s="47">
        <v>0</v>
      </c>
      <c r="V4006" s="48">
        <f t="shared" ref="V4006" si="12755">U4006*1000000/325851</f>
        <v>0</v>
      </c>
      <c r="W4006" s="47">
        <v>0</v>
      </c>
      <c r="X4006" s="48">
        <f t="shared" ref="X4006" si="12756">W4006*1000000/325851</f>
        <v>0</v>
      </c>
      <c r="Y4006" s="47">
        <v>0</v>
      </c>
      <c r="Z4006" s="48">
        <f t="shared" ref="Z4006" si="12757">Y4006*1000000/325851</f>
        <v>0</v>
      </c>
      <c r="AA4006" s="47">
        <v>0</v>
      </c>
      <c r="AB4006" s="48">
        <f t="shared" ref="AB4006" si="12758">AA4006*1000000/325851</f>
        <v>0</v>
      </c>
      <c r="AC4006" s="47">
        <f t="shared" si="12141"/>
        <v>0</v>
      </c>
      <c r="AD4006" s="48">
        <f t="shared" si="12142"/>
        <v>0</v>
      </c>
    </row>
    <row r="4007" spans="1:30" x14ac:dyDescent="0.25">
      <c r="A4007" s="46" t="s">
        <v>1414</v>
      </c>
      <c r="C4007" s="47">
        <v>0</v>
      </c>
      <c r="D4007" s="48">
        <f t="shared" si="12129"/>
        <v>0</v>
      </c>
      <c r="E4007" s="47">
        <v>0</v>
      </c>
      <c r="F4007" s="48">
        <f t="shared" si="12129"/>
        <v>0</v>
      </c>
      <c r="G4007" s="47">
        <v>0</v>
      </c>
      <c r="H4007" s="48">
        <f t="shared" ref="H4007" si="12759">G4007*1000000/325851</f>
        <v>0</v>
      </c>
      <c r="I4007" s="47">
        <v>0</v>
      </c>
      <c r="J4007" s="48">
        <f t="shared" ref="J4007" si="12760">I4007*1000000/325851</f>
        <v>0</v>
      </c>
      <c r="K4007" s="47">
        <v>0</v>
      </c>
      <c r="L4007" s="48">
        <f t="shared" ref="L4007" si="12761">K4007*1000000/325851</f>
        <v>0</v>
      </c>
      <c r="M4007" s="47">
        <v>0</v>
      </c>
      <c r="N4007" s="48">
        <f t="shared" ref="N4007" si="12762">M4007*1000000/325851</f>
        <v>0</v>
      </c>
      <c r="O4007" s="47">
        <v>0</v>
      </c>
      <c r="P4007" s="48">
        <f t="shared" ref="P4007" si="12763">O4007*1000000/325851</f>
        <v>0</v>
      </c>
      <c r="Q4007" s="47">
        <v>0</v>
      </c>
      <c r="R4007" s="48">
        <f t="shared" ref="R4007" si="12764">Q4007*1000000/325851</f>
        <v>0</v>
      </c>
      <c r="S4007" s="47">
        <v>0</v>
      </c>
      <c r="T4007" s="48">
        <f t="shared" ref="T4007" si="12765">S4007*1000000/325851</f>
        <v>0</v>
      </c>
      <c r="U4007" s="47">
        <v>0</v>
      </c>
      <c r="V4007" s="48">
        <f t="shared" ref="V4007" si="12766">U4007*1000000/325851</f>
        <v>0</v>
      </c>
      <c r="W4007" s="47">
        <v>0</v>
      </c>
      <c r="X4007" s="48">
        <f t="shared" ref="X4007" si="12767">W4007*1000000/325851</f>
        <v>0</v>
      </c>
      <c r="Y4007" s="47">
        <v>0</v>
      </c>
      <c r="Z4007" s="48">
        <f t="shared" ref="Z4007" si="12768">Y4007*1000000/325851</f>
        <v>0</v>
      </c>
      <c r="AA4007" s="47">
        <v>0</v>
      </c>
      <c r="AB4007" s="48">
        <f t="shared" ref="AB4007" si="12769">AA4007*1000000/325851</f>
        <v>0</v>
      </c>
      <c r="AC4007" s="47">
        <f t="shared" si="12141"/>
        <v>0</v>
      </c>
      <c r="AD4007" s="48">
        <f t="shared" si="12142"/>
        <v>0</v>
      </c>
    </row>
    <row r="4008" spans="1:30" x14ac:dyDescent="0.25">
      <c r="A4008" s="46" t="s">
        <v>1415</v>
      </c>
      <c r="C4008" s="47">
        <v>0</v>
      </c>
      <c r="D4008" s="48">
        <f t="shared" si="12129"/>
        <v>0</v>
      </c>
      <c r="E4008" s="47">
        <v>0</v>
      </c>
      <c r="F4008" s="48">
        <f t="shared" si="12129"/>
        <v>0</v>
      </c>
      <c r="G4008" s="47">
        <v>0</v>
      </c>
      <c r="H4008" s="48">
        <f t="shared" ref="H4008" si="12770">G4008*1000000/325851</f>
        <v>0</v>
      </c>
      <c r="I4008" s="47">
        <v>0</v>
      </c>
      <c r="J4008" s="48">
        <f t="shared" ref="J4008" si="12771">I4008*1000000/325851</f>
        <v>0</v>
      </c>
      <c r="K4008" s="47">
        <v>0</v>
      </c>
      <c r="L4008" s="48">
        <f t="shared" ref="L4008" si="12772">K4008*1000000/325851</f>
        <v>0</v>
      </c>
      <c r="M4008" s="47">
        <v>0</v>
      </c>
      <c r="N4008" s="48">
        <f t="shared" ref="N4008" si="12773">M4008*1000000/325851</f>
        <v>0</v>
      </c>
      <c r="O4008" s="47">
        <v>0</v>
      </c>
      <c r="P4008" s="48">
        <f t="shared" ref="P4008" si="12774">O4008*1000000/325851</f>
        <v>0</v>
      </c>
      <c r="Q4008" s="47">
        <v>0</v>
      </c>
      <c r="R4008" s="48">
        <f t="shared" ref="R4008" si="12775">Q4008*1000000/325851</f>
        <v>0</v>
      </c>
      <c r="S4008" s="47">
        <v>0</v>
      </c>
      <c r="T4008" s="48">
        <f t="shared" ref="T4008" si="12776">S4008*1000000/325851</f>
        <v>0</v>
      </c>
      <c r="U4008" s="47">
        <v>0</v>
      </c>
      <c r="V4008" s="48">
        <f t="shared" ref="V4008" si="12777">U4008*1000000/325851</f>
        <v>0</v>
      </c>
      <c r="W4008" s="47">
        <v>0</v>
      </c>
      <c r="X4008" s="48">
        <f t="shared" ref="X4008" si="12778">W4008*1000000/325851</f>
        <v>0</v>
      </c>
      <c r="Y4008" s="47">
        <v>0</v>
      </c>
      <c r="Z4008" s="48">
        <f t="shared" ref="Z4008" si="12779">Y4008*1000000/325851</f>
        <v>0</v>
      </c>
      <c r="AA4008" s="47">
        <v>0</v>
      </c>
      <c r="AB4008" s="48">
        <f t="shared" ref="AB4008" si="12780">AA4008*1000000/325851</f>
        <v>0</v>
      </c>
      <c r="AC4008" s="47">
        <f t="shared" si="12141"/>
        <v>0</v>
      </c>
      <c r="AD4008" s="48">
        <f t="shared" si="12142"/>
        <v>0</v>
      </c>
    </row>
    <row r="4009" spans="1:30" x14ac:dyDescent="0.25">
      <c r="A4009" s="46" t="s">
        <v>1416</v>
      </c>
      <c r="C4009" s="47">
        <v>0</v>
      </c>
      <c r="D4009" s="48">
        <f t="shared" si="12129"/>
        <v>0</v>
      </c>
      <c r="E4009" s="47">
        <v>0</v>
      </c>
      <c r="F4009" s="48">
        <f t="shared" si="12129"/>
        <v>0</v>
      </c>
      <c r="G4009" s="47">
        <v>0</v>
      </c>
      <c r="H4009" s="48">
        <f t="shared" ref="H4009" si="12781">G4009*1000000/325851</f>
        <v>0</v>
      </c>
      <c r="I4009" s="47">
        <v>0</v>
      </c>
      <c r="J4009" s="48">
        <f t="shared" ref="J4009" si="12782">I4009*1000000/325851</f>
        <v>0</v>
      </c>
      <c r="K4009" s="47">
        <v>0</v>
      </c>
      <c r="L4009" s="48">
        <f t="shared" ref="L4009" si="12783">K4009*1000000/325851</f>
        <v>0</v>
      </c>
      <c r="M4009" s="47">
        <v>0</v>
      </c>
      <c r="N4009" s="48">
        <f t="shared" ref="N4009" si="12784">M4009*1000000/325851</f>
        <v>0</v>
      </c>
      <c r="O4009" s="47">
        <v>0</v>
      </c>
      <c r="P4009" s="48">
        <f t="shared" ref="P4009" si="12785">O4009*1000000/325851</f>
        <v>0</v>
      </c>
      <c r="Q4009" s="47">
        <v>0</v>
      </c>
      <c r="R4009" s="48">
        <f t="shared" ref="R4009" si="12786">Q4009*1000000/325851</f>
        <v>0</v>
      </c>
      <c r="S4009" s="47">
        <v>0</v>
      </c>
      <c r="T4009" s="48">
        <f t="shared" ref="T4009" si="12787">S4009*1000000/325851</f>
        <v>0</v>
      </c>
      <c r="U4009" s="47">
        <v>0</v>
      </c>
      <c r="V4009" s="48">
        <f t="shared" ref="V4009" si="12788">U4009*1000000/325851</f>
        <v>0</v>
      </c>
      <c r="W4009" s="47">
        <v>0</v>
      </c>
      <c r="X4009" s="48">
        <f t="shared" ref="X4009" si="12789">W4009*1000000/325851</f>
        <v>0</v>
      </c>
      <c r="Y4009" s="47">
        <v>0</v>
      </c>
      <c r="Z4009" s="48">
        <f t="shared" ref="Z4009" si="12790">Y4009*1000000/325851</f>
        <v>0</v>
      </c>
      <c r="AA4009" s="47">
        <v>0</v>
      </c>
      <c r="AB4009" s="48">
        <f t="shared" ref="AB4009" si="12791">AA4009*1000000/325851</f>
        <v>0</v>
      </c>
      <c r="AC4009" s="47">
        <f t="shared" si="12141"/>
        <v>0</v>
      </c>
      <c r="AD4009" s="48">
        <f t="shared" si="12142"/>
        <v>0</v>
      </c>
    </row>
    <row r="4010" spans="1:30" x14ac:dyDescent="0.25">
      <c r="A4010" s="46" t="s">
        <v>1417</v>
      </c>
      <c r="C4010" s="47">
        <v>0</v>
      </c>
      <c r="D4010" s="48">
        <f t="shared" si="12129"/>
        <v>0</v>
      </c>
      <c r="E4010" s="47">
        <v>0</v>
      </c>
      <c r="F4010" s="48">
        <f t="shared" si="12129"/>
        <v>0</v>
      </c>
      <c r="G4010" s="47">
        <v>0</v>
      </c>
      <c r="H4010" s="48">
        <f t="shared" ref="H4010" si="12792">G4010*1000000/325851</f>
        <v>0</v>
      </c>
      <c r="I4010" s="47">
        <v>0</v>
      </c>
      <c r="J4010" s="48">
        <f t="shared" ref="J4010" si="12793">I4010*1000000/325851</f>
        <v>0</v>
      </c>
      <c r="K4010" s="47">
        <v>0</v>
      </c>
      <c r="L4010" s="48">
        <f t="shared" ref="L4010" si="12794">K4010*1000000/325851</f>
        <v>0</v>
      </c>
      <c r="M4010" s="47">
        <v>0</v>
      </c>
      <c r="N4010" s="48">
        <f t="shared" ref="N4010" si="12795">M4010*1000000/325851</f>
        <v>0</v>
      </c>
      <c r="O4010" s="47">
        <v>0</v>
      </c>
      <c r="P4010" s="48">
        <f t="shared" ref="P4010" si="12796">O4010*1000000/325851</f>
        <v>0</v>
      </c>
      <c r="Q4010" s="47">
        <v>0</v>
      </c>
      <c r="R4010" s="48">
        <f t="shared" ref="R4010" si="12797">Q4010*1000000/325851</f>
        <v>0</v>
      </c>
      <c r="S4010" s="47">
        <v>0</v>
      </c>
      <c r="T4010" s="48">
        <f t="shared" ref="T4010" si="12798">S4010*1000000/325851</f>
        <v>0</v>
      </c>
      <c r="U4010" s="47">
        <v>0</v>
      </c>
      <c r="V4010" s="48">
        <f t="shared" ref="V4010" si="12799">U4010*1000000/325851</f>
        <v>0</v>
      </c>
      <c r="W4010" s="47">
        <v>0</v>
      </c>
      <c r="X4010" s="48">
        <f t="shared" ref="X4010" si="12800">W4010*1000000/325851</f>
        <v>0</v>
      </c>
      <c r="Y4010" s="47">
        <v>0</v>
      </c>
      <c r="Z4010" s="48">
        <f t="shared" ref="Z4010" si="12801">Y4010*1000000/325851</f>
        <v>0</v>
      </c>
      <c r="AA4010" s="47">
        <v>0</v>
      </c>
      <c r="AB4010" s="48">
        <f t="shared" ref="AB4010" si="12802">AA4010*1000000/325851</f>
        <v>0</v>
      </c>
      <c r="AC4010" s="47">
        <f t="shared" si="12141"/>
        <v>0</v>
      </c>
      <c r="AD4010" s="48">
        <f t="shared" si="12142"/>
        <v>0</v>
      </c>
    </row>
    <row r="4011" spans="1:30" x14ac:dyDescent="0.25">
      <c r="A4011" s="46" t="s">
        <v>1418</v>
      </c>
      <c r="C4011" s="47">
        <v>0</v>
      </c>
      <c r="D4011" s="48">
        <f t="shared" si="12129"/>
        <v>0</v>
      </c>
      <c r="E4011" s="47">
        <v>0</v>
      </c>
      <c r="F4011" s="48">
        <f t="shared" si="12129"/>
        <v>0</v>
      </c>
      <c r="G4011" s="47">
        <v>0</v>
      </c>
      <c r="H4011" s="48">
        <f t="shared" ref="H4011" si="12803">G4011*1000000/325851</f>
        <v>0</v>
      </c>
      <c r="I4011" s="47">
        <v>0</v>
      </c>
      <c r="J4011" s="48">
        <f t="shared" ref="J4011" si="12804">I4011*1000000/325851</f>
        <v>0</v>
      </c>
      <c r="K4011" s="47">
        <v>0</v>
      </c>
      <c r="L4011" s="48">
        <f t="shared" ref="L4011" si="12805">K4011*1000000/325851</f>
        <v>0</v>
      </c>
      <c r="M4011" s="47">
        <v>0</v>
      </c>
      <c r="N4011" s="48">
        <f t="shared" ref="N4011" si="12806">M4011*1000000/325851</f>
        <v>0</v>
      </c>
      <c r="O4011" s="47">
        <v>0</v>
      </c>
      <c r="P4011" s="48">
        <f t="shared" ref="P4011" si="12807">O4011*1000000/325851</f>
        <v>0</v>
      </c>
      <c r="Q4011" s="47">
        <v>0</v>
      </c>
      <c r="R4011" s="48">
        <f t="shared" ref="R4011" si="12808">Q4011*1000000/325851</f>
        <v>0</v>
      </c>
      <c r="S4011" s="47">
        <v>0</v>
      </c>
      <c r="T4011" s="48">
        <f t="shared" ref="T4011" si="12809">S4011*1000000/325851</f>
        <v>0</v>
      </c>
      <c r="U4011" s="47">
        <v>0</v>
      </c>
      <c r="V4011" s="48">
        <f t="shared" ref="V4011" si="12810">U4011*1000000/325851</f>
        <v>0</v>
      </c>
      <c r="W4011" s="47">
        <v>0</v>
      </c>
      <c r="X4011" s="48">
        <f t="shared" ref="X4011" si="12811">W4011*1000000/325851</f>
        <v>0</v>
      </c>
      <c r="Y4011" s="47">
        <v>0</v>
      </c>
      <c r="Z4011" s="48">
        <f t="shared" ref="Z4011" si="12812">Y4011*1000000/325851</f>
        <v>0</v>
      </c>
      <c r="AA4011" s="47">
        <v>0</v>
      </c>
      <c r="AB4011" s="48">
        <f t="shared" ref="AB4011" si="12813">AA4011*1000000/325851</f>
        <v>0</v>
      </c>
      <c r="AC4011" s="47">
        <f t="shared" si="12141"/>
        <v>0</v>
      </c>
      <c r="AD4011" s="48">
        <f t="shared" si="12142"/>
        <v>0</v>
      </c>
    </row>
    <row r="4012" spans="1:30" x14ac:dyDescent="0.25">
      <c r="A4012" s="46" t="s">
        <v>1419</v>
      </c>
      <c r="C4012" s="47">
        <v>0</v>
      </c>
      <c r="D4012" s="48">
        <f t="shared" si="12129"/>
        <v>0</v>
      </c>
      <c r="E4012" s="47">
        <v>0</v>
      </c>
      <c r="F4012" s="48">
        <f t="shared" si="12129"/>
        <v>0</v>
      </c>
      <c r="G4012" s="47">
        <v>0</v>
      </c>
      <c r="H4012" s="48">
        <f t="shared" ref="H4012" si="12814">G4012*1000000/325851</f>
        <v>0</v>
      </c>
      <c r="I4012" s="47">
        <v>0</v>
      </c>
      <c r="J4012" s="48">
        <f t="shared" ref="J4012" si="12815">I4012*1000000/325851</f>
        <v>0</v>
      </c>
      <c r="K4012" s="47">
        <v>0</v>
      </c>
      <c r="L4012" s="48">
        <f t="shared" ref="L4012" si="12816">K4012*1000000/325851</f>
        <v>0</v>
      </c>
      <c r="M4012" s="47">
        <v>0</v>
      </c>
      <c r="N4012" s="48">
        <f t="shared" ref="N4012" si="12817">M4012*1000000/325851</f>
        <v>0</v>
      </c>
      <c r="O4012" s="47">
        <v>0</v>
      </c>
      <c r="P4012" s="48">
        <f t="shared" ref="P4012" si="12818">O4012*1000000/325851</f>
        <v>0</v>
      </c>
      <c r="Q4012" s="47">
        <v>0</v>
      </c>
      <c r="R4012" s="48">
        <f t="shared" ref="R4012" si="12819">Q4012*1000000/325851</f>
        <v>0</v>
      </c>
      <c r="S4012" s="47">
        <v>0</v>
      </c>
      <c r="T4012" s="48">
        <f t="shared" ref="T4012" si="12820">S4012*1000000/325851</f>
        <v>0</v>
      </c>
      <c r="U4012" s="47">
        <v>0</v>
      </c>
      <c r="V4012" s="48">
        <f t="shared" ref="V4012" si="12821">U4012*1000000/325851</f>
        <v>0</v>
      </c>
      <c r="W4012" s="47">
        <v>0</v>
      </c>
      <c r="X4012" s="48">
        <f t="shared" ref="X4012" si="12822">W4012*1000000/325851</f>
        <v>0</v>
      </c>
      <c r="Y4012" s="47">
        <v>0</v>
      </c>
      <c r="Z4012" s="48">
        <f t="shared" ref="Z4012" si="12823">Y4012*1000000/325851</f>
        <v>0</v>
      </c>
      <c r="AA4012" s="47">
        <v>0</v>
      </c>
      <c r="AB4012" s="48">
        <f t="shared" ref="AB4012" si="12824">AA4012*1000000/325851</f>
        <v>0</v>
      </c>
      <c r="AC4012" s="47">
        <f t="shared" si="12141"/>
        <v>0</v>
      </c>
      <c r="AD4012" s="48">
        <f t="shared" si="12142"/>
        <v>0</v>
      </c>
    </row>
    <row r="4013" spans="1:30" x14ac:dyDescent="0.25">
      <c r="A4013" s="46" t="s">
        <v>1420</v>
      </c>
      <c r="C4013" s="47">
        <v>0</v>
      </c>
      <c r="D4013" s="48">
        <f t="shared" si="12129"/>
        <v>0</v>
      </c>
      <c r="E4013" s="47">
        <v>0</v>
      </c>
      <c r="F4013" s="48">
        <f t="shared" si="12129"/>
        <v>0</v>
      </c>
      <c r="G4013" s="47">
        <v>0</v>
      </c>
      <c r="H4013" s="48">
        <f t="shared" ref="H4013" si="12825">G4013*1000000/325851</f>
        <v>0</v>
      </c>
      <c r="I4013" s="47">
        <v>0</v>
      </c>
      <c r="J4013" s="48">
        <f t="shared" ref="J4013" si="12826">I4013*1000000/325851</f>
        <v>0</v>
      </c>
      <c r="K4013" s="47">
        <v>0</v>
      </c>
      <c r="L4013" s="48">
        <f t="shared" ref="L4013" si="12827">K4013*1000000/325851</f>
        <v>0</v>
      </c>
      <c r="M4013" s="47">
        <v>0</v>
      </c>
      <c r="N4013" s="48">
        <f t="shared" ref="N4013" si="12828">M4013*1000000/325851</f>
        <v>0</v>
      </c>
      <c r="O4013" s="47">
        <v>0</v>
      </c>
      <c r="P4013" s="48">
        <f t="shared" ref="P4013" si="12829">O4013*1000000/325851</f>
        <v>0</v>
      </c>
      <c r="Q4013" s="47">
        <v>0</v>
      </c>
      <c r="R4013" s="48">
        <f t="shared" ref="R4013" si="12830">Q4013*1000000/325851</f>
        <v>0</v>
      </c>
      <c r="S4013" s="47">
        <v>0</v>
      </c>
      <c r="T4013" s="48">
        <f t="shared" ref="T4013" si="12831">S4013*1000000/325851</f>
        <v>0</v>
      </c>
      <c r="U4013" s="47">
        <v>0</v>
      </c>
      <c r="V4013" s="48">
        <f t="shared" ref="V4013" si="12832">U4013*1000000/325851</f>
        <v>0</v>
      </c>
      <c r="W4013" s="47">
        <v>0</v>
      </c>
      <c r="X4013" s="48">
        <f t="shared" ref="X4013" si="12833">W4013*1000000/325851</f>
        <v>0</v>
      </c>
      <c r="Y4013" s="47">
        <v>0</v>
      </c>
      <c r="Z4013" s="48">
        <f t="shared" ref="Z4013" si="12834">Y4013*1000000/325851</f>
        <v>0</v>
      </c>
      <c r="AA4013" s="47">
        <v>0</v>
      </c>
      <c r="AB4013" s="48">
        <f t="shared" ref="AB4013" si="12835">AA4013*1000000/325851</f>
        <v>0</v>
      </c>
      <c r="AC4013" s="47">
        <f t="shared" si="12141"/>
        <v>0</v>
      </c>
      <c r="AD4013" s="48">
        <f t="shared" si="12142"/>
        <v>0</v>
      </c>
    </row>
    <row r="4014" spans="1:30" x14ac:dyDescent="0.25">
      <c r="A4014" s="46" t="s">
        <v>1421</v>
      </c>
      <c r="C4014" s="47">
        <v>0</v>
      </c>
      <c r="D4014" s="48">
        <f t="shared" ref="D4014:F4077" si="12836">C4014*1000000/325851</f>
        <v>0</v>
      </c>
      <c r="E4014" s="47">
        <v>0</v>
      </c>
      <c r="F4014" s="48">
        <f t="shared" si="12836"/>
        <v>0</v>
      </c>
      <c r="G4014" s="47">
        <v>0</v>
      </c>
      <c r="H4014" s="48">
        <f t="shared" ref="H4014" si="12837">G4014*1000000/325851</f>
        <v>0</v>
      </c>
      <c r="I4014" s="47">
        <v>0</v>
      </c>
      <c r="J4014" s="48">
        <f t="shared" ref="J4014" si="12838">I4014*1000000/325851</f>
        <v>0</v>
      </c>
      <c r="K4014" s="47">
        <v>0</v>
      </c>
      <c r="L4014" s="48">
        <f t="shared" ref="L4014" si="12839">K4014*1000000/325851</f>
        <v>0</v>
      </c>
      <c r="M4014" s="47">
        <v>0</v>
      </c>
      <c r="N4014" s="48">
        <f t="shared" ref="N4014" si="12840">M4014*1000000/325851</f>
        <v>0</v>
      </c>
      <c r="O4014" s="47">
        <v>0</v>
      </c>
      <c r="P4014" s="48">
        <f t="shared" ref="P4014" si="12841">O4014*1000000/325851</f>
        <v>0</v>
      </c>
      <c r="Q4014" s="47">
        <v>0</v>
      </c>
      <c r="R4014" s="48">
        <f t="shared" ref="R4014" si="12842">Q4014*1000000/325851</f>
        <v>0</v>
      </c>
      <c r="S4014" s="47">
        <v>0</v>
      </c>
      <c r="T4014" s="48">
        <f t="shared" ref="T4014" si="12843">S4014*1000000/325851</f>
        <v>0</v>
      </c>
      <c r="U4014" s="47">
        <v>0</v>
      </c>
      <c r="V4014" s="48">
        <f t="shared" ref="V4014" si="12844">U4014*1000000/325851</f>
        <v>0</v>
      </c>
      <c r="W4014" s="47">
        <v>0</v>
      </c>
      <c r="X4014" s="48">
        <f t="shared" ref="X4014" si="12845">W4014*1000000/325851</f>
        <v>0</v>
      </c>
      <c r="Y4014" s="47">
        <v>0</v>
      </c>
      <c r="Z4014" s="48">
        <f t="shared" ref="Z4014" si="12846">Y4014*1000000/325851</f>
        <v>0</v>
      </c>
      <c r="AA4014" s="47">
        <v>0</v>
      </c>
      <c r="AB4014" s="48">
        <f t="shared" ref="AB4014" si="12847">AA4014*1000000/325851</f>
        <v>0</v>
      </c>
      <c r="AC4014" s="47">
        <f t="shared" ref="AC4014:AC4077" si="12848">C4014+E4014+G4014+I4014+K4014+M4014+O4014+Q4014+S4014+U4014+W4014+Y4014+AA4014</f>
        <v>0</v>
      </c>
      <c r="AD4014" s="48">
        <f t="shared" ref="AD4014:AD4077" si="12849">AC4014*1000000/325851</f>
        <v>0</v>
      </c>
    </row>
    <row r="4015" spans="1:30" x14ac:dyDescent="0.25">
      <c r="A4015" s="46" t="s">
        <v>1422</v>
      </c>
      <c r="C4015" s="47">
        <v>0</v>
      </c>
      <c r="D4015" s="48">
        <f t="shared" si="12836"/>
        <v>0</v>
      </c>
      <c r="E4015" s="47">
        <v>0</v>
      </c>
      <c r="F4015" s="48">
        <f t="shared" si="12836"/>
        <v>0</v>
      </c>
      <c r="G4015" s="47">
        <v>0</v>
      </c>
      <c r="H4015" s="48">
        <f t="shared" ref="H4015" si="12850">G4015*1000000/325851</f>
        <v>0</v>
      </c>
      <c r="I4015" s="47">
        <v>0</v>
      </c>
      <c r="J4015" s="48">
        <f t="shared" ref="J4015" si="12851">I4015*1000000/325851</f>
        <v>0</v>
      </c>
      <c r="K4015" s="47">
        <v>0</v>
      </c>
      <c r="L4015" s="48">
        <f t="shared" ref="L4015" si="12852">K4015*1000000/325851</f>
        <v>0</v>
      </c>
      <c r="M4015" s="47">
        <v>0</v>
      </c>
      <c r="N4015" s="48">
        <f t="shared" ref="N4015" si="12853">M4015*1000000/325851</f>
        <v>0</v>
      </c>
      <c r="O4015" s="47">
        <v>0</v>
      </c>
      <c r="P4015" s="48">
        <f t="shared" ref="P4015" si="12854">O4015*1000000/325851</f>
        <v>0</v>
      </c>
      <c r="Q4015" s="47">
        <v>0</v>
      </c>
      <c r="R4015" s="48">
        <f t="shared" ref="R4015" si="12855">Q4015*1000000/325851</f>
        <v>0</v>
      </c>
      <c r="S4015" s="47">
        <v>0</v>
      </c>
      <c r="T4015" s="48">
        <f t="shared" ref="T4015" si="12856">S4015*1000000/325851</f>
        <v>0</v>
      </c>
      <c r="U4015" s="47">
        <v>0</v>
      </c>
      <c r="V4015" s="48">
        <f t="shared" ref="V4015" si="12857">U4015*1000000/325851</f>
        <v>0</v>
      </c>
      <c r="W4015" s="47">
        <v>0</v>
      </c>
      <c r="X4015" s="48">
        <f t="shared" ref="X4015" si="12858">W4015*1000000/325851</f>
        <v>0</v>
      </c>
      <c r="Y4015" s="47">
        <v>0</v>
      </c>
      <c r="Z4015" s="48">
        <f t="shared" ref="Z4015" si="12859">Y4015*1000000/325851</f>
        <v>0</v>
      </c>
      <c r="AA4015" s="47">
        <v>0</v>
      </c>
      <c r="AB4015" s="48">
        <f t="shared" ref="AB4015" si="12860">AA4015*1000000/325851</f>
        <v>0</v>
      </c>
      <c r="AC4015" s="47">
        <f t="shared" si="12848"/>
        <v>0</v>
      </c>
      <c r="AD4015" s="48">
        <f t="shared" si="12849"/>
        <v>0</v>
      </c>
    </row>
    <row r="4016" spans="1:30" x14ac:dyDescent="0.25">
      <c r="A4016" s="46" t="s">
        <v>1423</v>
      </c>
      <c r="C4016" s="47">
        <v>0</v>
      </c>
      <c r="D4016" s="48">
        <f t="shared" si="12836"/>
        <v>0</v>
      </c>
      <c r="E4016" s="47">
        <v>0</v>
      </c>
      <c r="F4016" s="48">
        <f t="shared" si="12836"/>
        <v>0</v>
      </c>
      <c r="G4016" s="47">
        <v>0</v>
      </c>
      <c r="H4016" s="48">
        <f t="shared" ref="H4016" si="12861">G4016*1000000/325851</f>
        <v>0</v>
      </c>
      <c r="I4016" s="47">
        <v>0</v>
      </c>
      <c r="J4016" s="48">
        <f t="shared" ref="J4016" si="12862">I4016*1000000/325851</f>
        <v>0</v>
      </c>
      <c r="K4016" s="47">
        <v>0</v>
      </c>
      <c r="L4016" s="48">
        <f t="shared" ref="L4016" si="12863">K4016*1000000/325851</f>
        <v>0</v>
      </c>
      <c r="M4016" s="47">
        <v>0</v>
      </c>
      <c r="N4016" s="48">
        <f t="shared" ref="N4016" si="12864">M4016*1000000/325851</f>
        <v>0</v>
      </c>
      <c r="O4016" s="47">
        <v>0</v>
      </c>
      <c r="P4016" s="48">
        <f t="shared" ref="P4016" si="12865">O4016*1000000/325851</f>
        <v>0</v>
      </c>
      <c r="Q4016" s="47">
        <v>0</v>
      </c>
      <c r="R4016" s="48">
        <f t="shared" ref="R4016" si="12866">Q4016*1000000/325851</f>
        <v>0</v>
      </c>
      <c r="S4016" s="47">
        <v>0</v>
      </c>
      <c r="T4016" s="48">
        <f t="shared" ref="T4016" si="12867">S4016*1000000/325851</f>
        <v>0</v>
      </c>
      <c r="U4016" s="47">
        <v>0</v>
      </c>
      <c r="V4016" s="48">
        <f t="shared" ref="V4016" si="12868">U4016*1000000/325851</f>
        <v>0</v>
      </c>
      <c r="W4016" s="47">
        <v>0</v>
      </c>
      <c r="X4016" s="48">
        <f t="shared" ref="X4016" si="12869">W4016*1000000/325851</f>
        <v>0</v>
      </c>
      <c r="Y4016" s="47">
        <v>0</v>
      </c>
      <c r="Z4016" s="48">
        <f t="shared" ref="Z4016" si="12870">Y4016*1000000/325851</f>
        <v>0</v>
      </c>
      <c r="AA4016" s="47">
        <v>0</v>
      </c>
      <c r="AB4016" s="48">
        <f t="shared" ref="AB4016" si="12871">AA4016*1000000/325851</f>
        <v>0</v>
      </c>
      <c r="AC4016" s="47">
        <f t="shared" si="12848"/>
        <v>0</v>
      </c>
      <c r="AD4016" s="48">
        <f t="shared" si="12849"/>
        <v>0</v>
      </c>
    </row>
    <row r="4017" spans="1:30" x14ac:dyDescent="0.25">
      <c r="A4017" s="46" t="s">
        <v>1424</v>
      </c>
      <c r="C4017" s="47">
        <v>0</v>
      </c>
      <c r="D4017" s="48">
        <f t="shared" si="12836"/>
        <v>0</v>
      </c>
      <c r="E4017" s="47">
        <v>0</v>
      </c>
      <c r="F4017" s="48">
        <f t="shared" si="12836"/>
        <v>0</v>
      </c>
      <c r="G4017" s="47">
        <v>0</v>
      </c>
      <c r="H4017" s="48">
        <f t="shared" ref="H4017" si="12872">G4017*1000000/325851</f>
        <v>0</v>
      </c>
      <c r="I4017" s="47">
        <v>0</v>
      </c>
      <c r="J4017" s="48">
        <f t="shared" ref="J4017" si="12873">I4017*1000000/325851</f>
        <v>0</v>
      </c>
      <c r="K4017" s="47">
        <v>0</v>
      </c>
      <c r="L4017" s="48">
        <f t="shared" ref="L4017" si="12874">K4017*1000000/325851</f>
        <v>0</v>
      </c>
      <c r="M4017" s="47">
        <v>0</v>
      </c>
      <c r="N4017" s="48">
        <f t="shared" ref="N4017" si="12875">M4017*1000000/325851</f>
        <v>0</v>
      </c>
      <c r="O4017" s="47">
        <v>0</v>
      </c>
      <c r="P4017" s="48">
        <f t="shared" ref="P4017" si="12876">O4017*1000000/325851</f>
        <v>0</v>
      </c>
      <c r="Q4017" s="47">
        <v>0</v>
      </c>
      <c r="R4017" s="48">
        <f t="shared" ref="R4017" si="12877">Q4017*1000000/325851</f>
        <v>0</v>
      </c>
      <c r="S4017" s="47">
        <v>0</v>
      </c>
      <c r="T4017" s="48">
        <f t="shared" ref="T4017" si="12878">S4017*1000000/325851</f>
        <v>0</v>
      </c>
      <c r="U4017" s="47">
        <v>0</v>
      </c>
      <c r="V4017" s="48">
        <f t="shared" ref="V4017" si="12879">U4017*1000000/325851</f>
        <v>0</v>
      </c>
      <c r="W4017" s="47">
        <v>0</v>
      </c>
      <c r="X4017" s="48">
        <f t="shared" ref="X4017" si="12880">W4017*1000000/325851</f>
        <v>0</v>
      </c>
      <c r="Y4017" s="47">
        <v>0</v>
      </c>
      <c r="Z4017" s="48">
        <f t="shared" ref="Z4017" si="12881">Y4017*1000000/325851</f>
        <v>0</v>
      </c>
      <c r="AA4017" s="47">
        <v>0</v>
      </c>
      <c r="AB4017" s="48">
        <f t="shared" ref="AB4017" si="12882">AA4017*1000000/325851</f>
        <v>0</v>
      </c>
      <c r="AC4017" s="47">
        <f t="shared" si="12848"/>
        <v>0</v>
      </c>
      <c r="AD4017" s="48">
        <f t="shared" si="12849"/>
        <v>0</v>
      </c>
    </row>
    <row r="4018" spans="1:30" x14ac:dyDescent="0.25">
      <c r="A4018" s="46" t="s">
        <v>1425</v>
      </c>
      <c r="C4018" s="47">
        <v>0</v>
      </c>
      <c r="D4018" s="48">
        <f t="shared" si="12836"/>
        <v>0</v>
      </c>
      <c r="E4018" s="47">
        <v>0</v>
      </c>
      <c r="F4018" s="48">
        <f t="shared" si="12836"/>
        <v>0</v>
      </c>
      <c r="G4018" s="47">
        <v>0</v>
      </c>
      <c r="H4018" s="48">
        <f t="shared" ref="H4018" si="12883">G4018*1000000/325851</f>
        <v>0</v>
      </c>
      <c r="I4018" s="47">
        <v>0</v>
      </c>
      <c r="J4018" s="48">
        <f t="shared" ref="J4018" si="12884">I4018*1000000/325851</f>
        <v>0</v>
      </c>
      <c r="K4018" s="47">
        <v>0</v>
      </c>
      <c r="L4018" s="48">
        <f t="shared" ref="L4018" si="12885">K4018*1000000/325851</f>
        <v>0</v>
      </c>
      <c r="M4018" s="47">
        <v>0</v>
      </c>
      <c r="N4018" s="48">
        <f t="shared" ref="N4018" si="12886">M4018*1000000/325851</f>
        <v>0</v>
      </c>
      <c r="O4018" s="47">
        <v>0</v>
      </c>
      <c r="P4018" s="48">
        <f t="shared" ref="P4018" si="12887">O4018*1000000/325851</f>
        <v>0</v>
      </c>
      <c r="Q4018" s="47">
        <v>0</v>
      </c>
      <c r="R4018" s="48">
        <f t="shared" ref="R4018" si="12888">Q4018*1000000/325851</f>
        <v>0</v>
      </c>
      <c r="S4018" s="47">
        <v>0</v>
      </c>
      <c r="T4018" s="48">
        <f t="shared" ref="T4018" si="12889">S4018*1000000/325851</f>
        <v>0</v>
      </c>
      <c r="U4018" s="47">
        <v>0</v>
      </c>
      <c r="V4018" s="48">
        <f t="shared" ref="V4018" si="12890">U4018*1000000/325851</f>
        <v>0</v>
      </c>
      <c r="W4018" s="47">
        <v>0</v>
      </c>
      <c r="X4018" s="48">
        <f t="shared" ref="X4018" si="12891">W4018*1000000/325851</f>
        <v>0</v>
      </c>
      <c r="Y4018" s="47">
        <v>0</v>
      </c>
      <c r="Z4018" s="48">
        <f t="shared" ref="Z4018" si="12892">Y4018*1000000/325851</f>
        <v>0</v>
      </c>
      <c r="AA4018" s="47">
        <v>0</v>
      </c>
      <c r="AB4018" s="48">
        <f t="shared" ref="AB4018" si="12893">AA4018*1000000/325851</f>
        <v>0</v>
      </c>
      <c r="AC4018" s="47">
        <f t="shared" si="12848"/>
        <v>0</v>
      </c>
      <c r="AD4018" s="48">
        <f t="shared" si="12849"/>
        <v>0</v>
      </c>
    </row>
    <row r="4019" spans="1:30" x14ac:dyDescent="0.25">
      <c r="A4019" s="46" t="s">
        <v>1426</v>
      </c>
      <c r="C4019" s="47">
        <v>0</v>
      </c>
      <c r="D4019" s="48">
        <f t="shared" si="12836"/>
        <v>0</v>
      </c>
      <c r="E4019" s="47">
        <v>0</v>
      </c>
      <c r="F4019" s="48">
        <f t="shared" si="12836"/>
        <v>0</v>
      </c>
      <c r="G4019" s="47">
        <v>0</v>
      </c>
      <c r="H4019" s="48">
        <f t="shared" ref="H4019" si="12894">G4019*1000000/325851</f>
        <v>0</v>
      </c>
      <c r="I4019" s="47">
        <v>0</v>
      </c>
      <c r="J4019" s="48">
        <f t="shared" ref="J4019" si="12895">I4019*1000000/325851</f>
        <v>0</v>
      </c>
      <c r="K4019" s="47">
        <v>0</v>
      </c>
      <c r="L4019" s="48">
        <f t="shared" ref="L4019" si="12896">K4019*1000000/325851</f>
        <v>0</v>
      </c>
      <c r="M4019" s="47">
        <v>0</v>
      </c>
      <c r="N4019" s="48">
        <f t="shared" ref="N4019" si="12897">M4019*1000000/325851</f>
        <v>0</v>
      </c>
      <c r="O4019" s="47">
        <v>0</v>
      </c>
      <c r="P4019" s="48">
        <f t="shared" ref="P4019" si="12898">O4019*1000000/325851</f>
        <v>0</v>
      </c>
      <c r="Q4019" s="47">
        <v>0</v>
      </c>
      <c r="R4019" s="48">
        <f t="shared" ref="R4019" si="12899">Q4019*1000000/325851</f>
        <v>0</v>
      </c>
      <c r="S4019" s="47">
        <v>0</v>
      </c>
      <c r="T4019" s="48">
        <f t="shared" ref="T4019" si="12900">S4019*1000000/325851</f>
        <v>0</v>
      </c>
      <c r="U4019" s="47">
        <v>0</v>
      </c>
      <c r="V4019" s="48">
        <f t="shared" ref="V4019" si="12901">U4019*1000000/325851</f>
        <v>0</v>
      </c>
      <c r="W4019" s="47">
        <v>0</v>
      </c>
      <c r="X4019" s="48">
        <f t="shared" ref="X4019" si="12902">W4019*1000000/325851</f>
        <v>0</v>
      </c>
      <c r="Y4019" s="47">
        <v>0</v>
      </c>
      <c r="Z4019" s="48">
        <f t="shared" ref="Z4019" si="12903">Y4019*1000000/325851</f>
        <v>0</v>
      </c>
      <c r="AA4019" s="47">
        <v>0</v>
      </c>
      <c r="AB4019" s="48">
        <f t="shared" ref="AB4019" si="12904">AA4019*1000000/325851</f>
        <v>0</v>
      </c>
      <c r="AC4019" s="47">
        <f t="shared" si="12848"/>
        <v>0</v>
      </c>
      <c r="AD4019" s="48">
        <f t="shared" si="12849"/>
        <v>0</v>
      </c>
    </row>
    <row r="4020" spans="1:30" x14ac:dyDescent="0.25">
      <c r="A4020" s="46" t="s">
        <v>1427</v>
      </c>
      <c r="C4020" s="47">
        <v>0</v>
      </c>
      <c r="D4020" s="48">
        <f t="shared" si="12836"/>
        <v>0</v>
      </c>
      <c r="E4020" s="47">
        <v>0</v>
      </c>
      <c r="F4020" s="48">
        <f t="shared" si="12836"/>
        <v>0</v>
      </c>
      <c r="G4020" s="47">
        <v>0</v>
      </c>
      <c r="H4020" s="48">
        <f t="shared" ref="H4020" si="12905">G4020*1000000/325851</f>
        <v>0</v>
      </c>
      <c r="I4020" s="47">
        <v>0</v>
      </c>
      <c r="J4020" s="48">
        <f t="shared" ref="J4020" si="12906">I4020*1000000/325851</f>
        <v>0</v>
      </c>
      <c r="K4020" s="47">
        <v>0</v>
      </c>
      <c r="L4020" s="48">
        <f t="shared" ref="L4020" si="12907">K4020*1000000/325851</f>
        <v>0</v>
      </c>
      <c r="M4020" s="47">
        <v>0</v>
      </c>
      <c r="N4020" s="48">
        <f t="shared" ref="N4020" si="12908">M4020*1000000/325851</f>
        <v>0</v>
      </c>
      <c r="O4020" s="47">
        <v>0</v>
      </c>
      <c r="P4020" s="48">
        <f t="shared" ref="P4020" si="12909">O4020*1000000/325851</f>
        <v>0</v>
      </c>
      <c r="Q4020" s="47">
        <v>0</v>
      </c>
      <c r="R4020" s="48">
        <f t="shared" ref="R4020" si="12910">Q4020*1000000/325851</f>
        <v>0</v>
      </c>
      <c r="S4020" s="47">
        <v>0</v>
      </c>
      <c r="T4020" s="48">
        <f t="shared" ref="T4020" si="12911">S4020*1000000/325851</f>
        <v>0</v>
      </c>
      <c r="U4020" s="47">
        <v>0</v>
      </c>
      <c r="V4020" s="48">
        <f t="shared" ref="V4020" si="12912">U4020*1000000/325851</f>
        <v>0</v>
      </c>
      <c r="W4020" s="47">
        <v>0</v>
      </c>
      <c r="X4020" s="48">
        <f t="shared" ref="X4020" si="12913">W4020*1000000/325851</f>
        <v>0</v>
      </c>
      <c r="Y4020" s="47">
        <v>0</v>
      </c>
      <c r="Z4020" s="48">
        <f t="shared" ref="Z4020" si="12914">Y4020*1000000/325851</f>
        <v>0</v>
      </c>
      <c r="AA4020" s="47">
        <v>0</v>
      </c>
      <c r="AB4020" s="48">
        <f t="shared" ref="AB4020" si="12915">AA4020*1000000/325851</f>
        <v>0</v>
      </c>
      <c r="AC4020" s="47">
        <f t="shared" si="12848"/>
        <v>0</v>
      </c>
      <c r="AD4020" s="48">
        <f t="shared" si="12849"/>
        <v>0</v>
      </c>
    </row>
    <row r="4021" spans="1:30" x14ac:dyDescent="0.25">
      <c r="A4021" s="46" t="s">
        <v>1428</v>
      </c>
      <c r="C4021" s="47">
        <v>0</v>
      </c>
      <c r="D4021" s="48">
        <f t="shared" si="12836"/>
        <v>0</v>
      </c>
      <c r="E4021" s="47">
        <v>0</v>
      </c>
      <c r="F4021" s="48">
        <f t="shared" si="12836"/>
        <v>0</v>
      </c>
      <c r="G4021" s="47">
        <v>0</v>
      </c>
      <c r="H4021" s="48">
        <f t="shared" ref="H4021" si="12916">G4021*1000000/325851</f>
        <v>0</v>
      </c>
      <c r="I4021" s="47">
        <v>0</v>
      </c>
      <c r="J4021" s="48">
        <f t="shared" ref="J4021" si="12917">I4021*1000000/325851</f>
        <v>0</v>
      </c>
      <c r="K4021" s="47">
        <v>0</v>
      </c>
      <c r="L4021" s="48">
        <f t="shared" ref="L4021" si="12918">K4021*1000000/325851</f>
        <v>0</v>
      </c>
      <c r="M4021" s="47">
        <v>0</v>
      </c>
      <c r="N4021" s="48">
        <f t="shared" ref="N4021" si="12919">M4021*1000000/325851</f>
        <v>0</v>
      </c>
      <c r="O4021" s="47">
        <v>0</v>
      </c>
      <c r="P4021" s="48">
        <f t="shared" ref="P4021" si="12920">O4021*1000000/325851</f>
        <v>0</v>
      </c>
      <c r="Q4021" s="47">
        <v>0</v>
      </c>
      <c r="R4021" s="48">
        <f t="shared" ref="R4021" si="12921">Q4021*1000000/325851</f>
        <v>0</v>
      </c>
      <c r="S4021" s="47">
        <v>0</v>
      </c>
      <c r="T4021" s="48">
        <f t="shared" ref="T4021" si="12922">S4021*1000000/325851</f>
        <v>0</v>
      </c>
      <c r="U4021" s="47">
        <v>0</v>
      </c>
      <c r="V4021" s="48">
        <f t="shared" ref="V4021" si="12923">U4021*1000000/325851</f>
        <v>0</v>
      </c>
      <c r="W4021" s="47">
        <v>0</v>
      </c>
      <c r="X4021" s="48">
        <f t="shared" ref="X4021" si="12924">W4021*1000000/325851</f>
        <v>0</v>
      </c>
      <c r="Y4021" s="47">
        <v>0</v>
      </c>
      <c r="Z4021" s="48">
        <f t="shared" ref="Z4021" si="12925">Y4021*1000000/325851</f>
        <v>0</v>
      </c>
      <c r="AA4021" s="47">
        <v>0</v>
      </c>
      <c r="AB4021" s="48">
        <f t="shared" ref="AB4021" si="12926">AA4021*1000000/325851</f>
        <v>0</v>
      </c>
      <c r="AC4021" s="47">
        <f t="shared" si="12848"/>
        <v>0</v>
      </c>
      <c r="AD4021" s="48">
        <f t="shared" si="12849"/>
        <v>0</v>
      </c>
    </row>
    <row r="4022" spans="1:30" x14ac:dyDescent="0.25">
      <c r="A4022" s="46" t="s">
        <v>1429</v>
      </c>
      <c r="C4022" s="47">
        <v>0</v>
      </c>
      <c r="D4022" s="48">
        <f t="shared" si="12836"/>
        <v>0</v>
      </c>
      <c r="E4022" s="47">
        <v>0</v>
      </c>
      <c r="F4022" s="48">
        <f t="shared" si="12836"/>
        <v>0</v>
      </c>
      <c r="G4022" s="47">
        <v>0</v>
      </c>
      <c r="H4022" s="48">
        <f t="shared" ref="H4022" si="12927">G4022*1000000/325851</f>
        <v>0</v>
      </c>
      <c r="I4022" s="47">
        <v>0</v>
      </c>
      <c r="J4022" s="48">
        <f t="shared" ref="J4022" si="12928">I4022*1000000/325851</f>
        <v>0</v>
      </c>
      <c r="K4022" s="47">
        <v>0</v>
      </c>
      <c r="L4022" s="48">
        <f t="shared" ref="L4022" si="12929">K4022*1000000/325851</f>
        <v>0</v>
      </c>
      <c r="M4022" s="47">
        <v>0</v>
      </c>
      <c r="N4022" s="48">
        <f t="shared" ref="N4022" si="12930">M4022*1000000/325851</f>
        <v>0</v>
      </c>
      <c r="O4022" s="47">
        <v>0</v>
      </c>
      <c r="P4022" s="48">
        <f t="shared" ref="P4022" si="12931">O4022*1000000/325851</f>
        <v>0</v>
      </c>
      <c r="Q4022" s="47">
        <v>0</v>
      </c>
      <c r="R4022" s="48">
        <f t="shared" ref="R4022" si="12932">Q4022*1000000/325851</f>
        <v>0</v>
      </c>
      <c r="S4022" s="47">
        <v>0</v>
      </c>
      <c r="T4022" s="48">
        <f t="shared" ref="T4022" si="12933">S4022*1000000/325851</f>
        <v>0</v>
      </c>
      <c r="U4022" s="47">
        <v>0</v>
      </c>
      <c r="V4022" s="48">
        <f t="shared" ref="V4022" si="12934">U4022*1000000/325851</f>
        <v>0</v>
      </c>
      <c r="W4022" s="47">
        <v>0</v>
      </c>
      <c r="X4022" s="48">
        <f t="shared" ref="X4022" si="12935">W4022*1000000/325851</f>
        <v>0</v>
      </c>
      <c r="Y4022" s="47">
        <v>0</v>
      </c>
      <c r="Z4022" s="48">
        <f t="shared" ref="Z4022" si="12936">Y4022*1000000/325851</f>
        <v>0</v>
      </c>
      <c r="AA4022" s="47">
        <v>0</v>
      </c>
      <c r="AB4022" s="48">
        <f t="shared" ref="AB4022" si="12937">AA4022*1000000/325851</f>
        <v>0</v>
      </c>
      <c r="AC4022" s="47">
        <f t="shared" si="12848"/>
        <v>0</v>
      </c>
      <c r="AD4022" s="48">
        <f t="shared" si="12849"/>
        <v>0</v>
      </c>
    </row>
    <row r="4023" spans="1:30" x14ac:dyDescent="0.25">
      <c r="A4023" s="46" t="s">
        <v>1430</v>
      </c>
      <c r="C4023" s="47">
        <v>0</v>
      </c>
      <c r="D4023" s="48">
        <f t="shared" si="12836"/>
        <v>0</v>
      </c>
      <c r="E4023" s="47">
        <v>0</v>
      </c>
      <c r="F4023" s="48">
        <f t="shared" si="12836"/>
        <v>0</v>
      </c>
      <c r="G4023" s="47">
        <v>0</v>
      </c>
      <c r="H4023" s="48">
        <f t="shared" ref="H4023" si="12938">G4023*1000000/325851</f>
        <v>0</v>
      </c>
      <c r="I4023" s="47">
        <v>0</v>
      </c>
      <c r="J4023" s="48">
        <f t="shared" ref="J4023" si="12939">I4023*1000000/325851</f>
        <v>0</v>
      </c>
      <c r="K4023" s="47">
        <v>0</v>
      </c>
      <c r="L4023" s="48">
        <f t="shared" ref="L4023" si="12940">K4023*1000000/325851</f>
        <v>0</v>
      </c>
      <c r="M4023" s="47">
        <v>0</v>
      </c>
      <c r="N4023" s="48">
        <f t="shared" ref="N4023" si="12941">M4023*1000000/325851</f>
        <v>0</v>
      </c>
      <c r="O4023" s="47">
        <v>0</v>
      </c>
      <c r="P4023" s="48">
        <f t="shared" ref="P4023" si="12942">O4023*1000000/325851</f>
        <v>0</v>
      </c>
      <c r="Q4023" s="47">
        <v>0</v>
      </c>
      <c r="R4023" s="48">
        <f t="shared" ref="R4023" si="12943">Q4023*1000000/325851</f>
        <v>0</v>
      </c>
      <c r="S4023" s="47">
        <v>0</v>
      </c>
      <c r="T4023" s="48">
        <f t="shared" ref="T4023" si="12944">S4023*1000000/325851</f>
        <v>0</v>
      </c>
      <c r="U4023" s="47">
        <v>0</v>
      </c>
      <c r="V4023" s="48">
        <f t="shared" ref="V4023" si="12945">U4023*1000000/325851</f>
        <v>0</v>
      </c>
      <c r="W4023" s="47">
        <v>0</v>
      </c>
      <c r="X4023" s="48">
        <f t="shared" ref="X4023" si="12946">W4023*1000000/325851</f>
        <v>0</v>
      </c>
      <c r="Y4023" s="47">
        <v>0</v>
      </c>
      <c r="Z4023" s="48">
        <f t="shared" ref="Z4023" si="12947">Y4023*1000000/325851</f>
        <v>0</v>
      </c>
      <c r="AA4023" s="47">
        <v>0</v>
      </c>
      <c r="AB4023" s="48">
        <f t="shared" ref="AB4023" si="12948">AA4023*1000000/325851</f>
        <v>0</v>
      </c>
      <c r="AC4023" s="47">
        <f t="shared" si="12848"/>
        <v>0</v>
      </c>
      <c r="AD4023" s="48">
        <f t="shared" si="12849"/>
        <v>0</v>
      </c>
    </row>
    <row r="4024" spans="1:30" x14ac:dyDescent="0.25">
      <c r="A4024" s="46" t="s">
        <v>1431</v>
      </c>
      <c r="C4024" s="47">
        <v>0</v>
      </c>
      <c r="D4024" s="48">
        <f t="shared" si="12836"/>
        <v>0</v>
      </c>
      <c r="E4024" s="47">
        <v>0</v>
      </c>
      <c r="F4024" s="48">
        <f t="shared" si="12836"/>
        <v>0</v>
      </c>
      <c r="G4024" s="47">
        <v>0</v>
      </c>
      <c r="H4024" s="48">
        <f t="shared" ref="H4024" si="12949">G4024*1000000/325851</f>
        <v>0</v>
      </c>
      <c r="I4024" s="47">
        <v>0</v>
      </c>
      <c r="J4024" s="48">
        <f t="shared" ref="J4024" si="12950">I4024*1000000/325851</f>
        <v>0</v>
      </c>
      <c r="K4024" s="47">
        <v>0</v>
      </c>
      <c r="L4024" s="48">
        <f t="shared" ref="L4024" si="12951">K4024*1000000/325851</f>
        <v>0</v>
      </c>
      <c r="M4024" s="47">
        <v>0</v>
      </c>
      <c r="N4024" s="48">
        <f t="shared" ref="N4024" si="12952">M4024*1000000/325851</f>
        <v>0</v>
      </c>
      <c r="O4024" s="47">
        <v>0</v>
      </c>
      <c r="P4024" s="48">
        <f t="shared" ref="P4024" si="12953">O4024*1000000/325851</f>
        <v>0</v>
      </c>
      <c r="Q4024" s="47">
        <v>0</v>
      </c>
      <c r="R4024" s="48">
        <f t="shared" ref="R4024" si="12954">Q4024*1000000/325851</f>
        <v>0</v>
      </c>
      <c r="S4024" s="47">
        <v>0</v>
      </c>
      <c r="T4024" s="48">
        <f t="shared" ref="T4024" si="12955">S4024*1000000/325851</f>
        <v>0</v>
      </c>
      <c r="U4024" s="47">
        <v>0</v>
      </c>
      <c r="V4024" s="48">
        <f t="shared" ref="V4024" si="12956">U4024*1000000/325851</f>
        <v>0</v>
      </c>
      <c r="W4024" s="47">
        <v>0</v>
      </c>
      <c r="X4024" s="48">
        <f t="shared" ref="X4024" si="12957">W4024*1000000/325851</f>
        <v>0</v>
      </c>
      <c r="Y4024" s="47">
        <v>0</v>
      </c>
      <c r="Z4024" s="48">
        <f t="shared" ref="Z4024" si="12958">Y4024*1000000/325851</f>
        <v>0</v>
      </c>
      <c r="AA4024" s="47">
        <v>0</v>
      </c>
      <c r="AB4024" s="48">
        <f t="shared" ref="AB4024" si="12959">AA4024*1000000/325851</f>
        <v>0</v>
      </c>
      <c r="AC4024" s="47">
        <f t="shared" si="12848"/>
        <v>0</v>
      </c>
      <c r="AD4024" s="48">
        <f t="shared" si="12849"/>
        <v>0</v>
      </c>
    </row>
    <row r="4025" spans="1:30" x14ac:dyDescent="0.25">
      <c r="A4025" s="46" t="s">
        <v>1432</v>
      </c>
      <c r="C4025" s="47">
        <v>0</v>
      </c>
      <c r="D4025" s="48">
        <f t="shared" si="12836"/>
        <v>0</v>
      </c>
      <c r="E4025" s="47">
        <v>0</v>
      </c>
      <c r="F4025" s="48">
        <f t="shared" si="12836"/>
        <v>0</v>
      </c>
      <c r="G4025" s="47">
        <v>0</v>
      </c>
      <c r="H4025" s="48">
        <f t="shared" ref="H4025" si="12960">G4025*1000000/325851</f>
        <v>0</v>
      </c>
      <c r="I4025" s="47">
        <v>0</v>
      </c>
      <c r="J4025" s="48">
        <f t="shared" ref="J4025" si="12961">I4025*1000000/325851</f>
        <v>0</v>
      </c>
      <c r="K4025" s="47">
        <v>0</v>
      </c>
      <c r="L4025" s="48">
        <f t="shared" ref="L4025" si="12962">K4025*1000000/325851</f>
        <v>0</v>
      </c>
      <c r="M4025" s="47">
        <v>0</v>
      </c>
      <c r="N4025" s="48">
        <f t="shared" ref="N4025" si="12963">M4025*1000000/325851</f>
        <v>0</v>
      </c>
      <c r="O4025" s="47">
        <v>0</v>
      </c>
      <c r="P4025" s="48">
        <f t="shared" ref="P4025" si="12964">O4025*1000000/325851</f>
        <v>0</v>
      </c>
      <c r="Q4025" s="47">
        <v>0</v>
      </c>
      <c r="R4025" s="48">
        <f t="shared" ref="R4025" si="12965">Q4025*1000000/325851</f>
        <v>0</v>
      </c>
      <c r="S4025" s="47">
        <v>0</v>
      </c>
      <c r="T4025" s="48">
        <f t="shared" ref="T4025" si="12966">S4025*1000000/325851</f>
        <v>0</v>
      </c>
      <c r="U4025" s="47">
        <v>0</v>
      </c>
      <c r="V4025" s="48">
        <f t="shared" ref="V4025" si="12967">U4025*1000000/325851</f>
        <v>0</v>
      </c>
      <c r="W4025" s="47">
        <v>0</v>
      </c>
      <c r="X4025" s="48">
        <f t="shared" ref="X4025" si="12968">W4025*1000000/325851</f>
        <v>0</v>
      </c>
      <c r="Y4025" s="47">
        <v>0</v>
      </c>
      <c r="Z4025" s="48">
        <f t="shared" ref="Z4025" si="12969">Y4025*1000000/325851</f>
        <v>0</v>
      </c>
      <c r="AA4025" s="47">
        <v>0</v>
      </c>
      <c r="AB4025" s="48">
        <f t="shared" ref="AB4025" si="12970">AA4025*1000000/325851</f>
        <v>0</v>
      </c>
      <c r="AC4025" s="47">
        <f t="shared" si="12848"/>
        <v>0</v>
      </c>
      <c r="AD4025" s="48">
        <f t="shared" si="12849"/>
        <v>0</v>
      </c>
    </row>
    <row r="4026" spans="1:30" x14ac:dyDescent="0.25">
      <c r="A4026" s="46" t="s">
        <v>1433</v>
      </c>
      <c r="C4026" s="47">
        <v>0</v>
      </c>
      <c r="D4026" s="48">
        <f t="shared" si="12836"/>
        <v>0</v>
      </c>
      <c r="E4026" s="47">
        <v>0</v>
      </c>
      <c r="F4026" s="48">
        <f t="shared" si="12836"/>
        <v>0</v>
      </c>
      <c r="G4026" s="47">
        <v>0</v>
      </c>
      <c r="H4026" s="48">
        <f t="shared" ref="H4026" si="12971">G4026*1000000/325851</f>
        <v>0</v>
      </c>
      <c r="I4026" s="47">
        <v>0</v>
      </c>
      <c r="J4026" s="48">
        <f t="shared" ref="J4026" si="12972">I4026*1000000/325851</f>
        <v>0</v>
      </c>
      <c r="K4026" s="47">
        <v>0</v>
      </c>
      <c r="L4026" s="48">
        <f t="shared" ref="L4026" si="12973">K4026*1000000/325851</f>
        <v>0</v>
      </c>
      <c r="M4026" s="47">
        <v>0</v>
      </c>
      <c r="N4026" s="48">
        <f t="shared" ref="N4026" si="12974">M4026*1000000/325851</f>
        <v>0</v>
      </c>
      <c r="O4026" s="47">
        <v>0</v>
      </c>
      <c r="P4026" s="48">
        <f t="shared" ref="P4026" si="12975">O4026*1000000/325851</f>
        <v>0</v>
      </c>
      <c r="Q4026" s="47">
        <v>0</v>
      </c>
      <c r="R4026" s="48">
        <f t="shared" ref="R4026" si="12976">Q4026*1000000/325851</f>
        <v>0</v>
      </c>
      <c r="S4026" s="47">
        <v>0</v>
      </c>
      <c r="T4026" s="48">
        <f t="shared" ref="T4026" si="12977">S4026*1000000/325851</f>
        <v>0</v>
      </c>
      <c r="U4026" s="47">
        <v>0</v>
      </c>
      <c r="V4026" s="48">
        <f t="shared" ref="V4026" si="12978">U4026*1000000/325851</f>
        <v>0</v>
      </c>
      <c r="W4026" s="47">
        <v>0</v>
      </c>
      <c r="X4026" s="48">
        <f t="shared" ref="X4026" si="12979">W4026*1000000/325851</f>
        <v>0</v>
      </c>
      <c r="Y4026" s="47">
        <v>0</v>
      </c>
      <c r="Z4026" s="48">
        <f t="shared" ref="Z4026" si="12980">Y4026*1000000/325851</f>
        <v>0</v>
      </c>
      <c r="AA4026" s="47">
        <v>0</v>
      </c>
      <c r="AB4026" s="48">
        <f t="shared" ref="AB4026" si="12981">AA4026*1000000/325851</f>
        <v>0</v>
      </c>
      <c r="AC4026" s="47">
        <f t="shared" si="12848"/>
        <v>0</v>
      </c>
      <c r="AD4026" s="48">
        <f t="shared" si="12849"/>
        <v>0</v>
      </c>
    </row>
    <row r="4027" spans="1:30" x14ac:dyDescent="0.25">
      <c r="A4027" s="46" t="s">
        <v>1434</v>
      </c>
      <c r="C4027" s="47">
        <v>0</v>
      </c>
      <c r="D4027" s="48">
        <f t="shared" si="12836"/>
        <v>0</v>
      </c>
      <c r="E4027" s="47">
        <v>0</v>
      </c>
      <c r="F4027" s="48">
        <f t="shared" si="12836"/>
        <v>0</v>
      </c>
      <c r="G4027" s="47">
        <v>0</v>
      </c>
      <c r="H4027" s="48">
        <f t="shared" ref="H4027" si="12982">G4027*1000000/325851</f>
        <v>0</v>
      </c>
      <c r="I4027" s="47">
        <v>0</v>
      </c>
      <c r="J4027" s="48">
        <f t="shared" ref="J4027" si="12983">I4027*1000000/325851</f>
        <v>0</v>
      </c>
      <c r="K4027" s="47">
        <v>0</v>
      </c>
      <c r="L4027" s="48">
        <f t="shared" ref="L4027" si="12984">K4027*1000000/325851</f>
        <v>0</v>
      </c>
      <c r="M4027" s="47">
        <v>0</v>
      </c>
      <c r="N4027" s="48">
        <f t="shared" ref="N4027" si="12985">M4027*1000000/325851</f>
        <v>0</v>
      </c>
      <c r="O4027" s="47">
        <v>0</v>
      </c>
      <c r="P4027" s="48">
        <f t="shared" ref="P4027" si="12986">O4027*1000000/325851</f>
        <v>0</v>
      </c>
      <c r="Q4027" s="47">
        <v>0</v>
      </c>
      <c r="R4027" s="48">
        <f t="shared" ref="R4027" si="12987">Q4027*1000000/325851</f>
        <v>0</v>
      </c>
      <c r="S4027" s="47">
        <v>0</v>
      </c>
      <c r="T4027" s="48">
        <f t="shared" ref="T4027" si="12988">S4027*1000000/325851</f>
        <v>0</v>
      </c>
      <c r="U4027" s="47">
        <v>0</v>
      </c>
      <c r="V4027" s="48">
        <f t="shared" ref="V4027" si="12989">U4027*1000000/325851</f>
        <v>0</v>
      </c>
      <c r="W4027" s="47">
        <v>0</v>
      </c>
      <c r="X4027" s="48">
        <f t="shared" ref="X4027" si="12990">W4027*1000000/325851</f>
        <v>0</v>
      </c>
      <c r="Y4027" s="47">
        <v>0</v>
      </c>
      <c r="Z4027" s="48">
        <f t="shared" ref="Z4027" si="12991">Y4027*1000000/325851</f>
        <v>0</v>
      </c>
      <c r="AA4027" s="47">
        <v>0</v>
      </c>
      <c r="AB4027" s="48">
        <f t="shared" ref="AB4027" si="12992">AA4027*1000000/325851</f>
        <v>0</v>
      </c>
      <c r="AC4027" s="47">
        <f t="shared" si="12848"/>
        <v>0</v>
      </c>
      <c r="AD4027" s="48">
        <f t="shared" si="12849"/>
        <v>0</v>
      </c>
    </row>
    <row r="4028" spans="1:30" x14ac:dyDescent="0.25">
      <c r="A4028" s="46" t="s">
        <v>1435</v>
      </c>
      <c r="C4028" s="47">
        <v>0</v>
      </c>
      <c r="D4028" s="48">
        <f t="shared" si="12836"/>
        <v>0</v>
      </c>
      <c r="E4028" s="47">
        <v>0</v>
      </c>
      <c r="F4028" s="48">
        <f t="shared" si="12836"/>
        <v>0</v>
      </c>
      <c r="G4028" s="47">
        <v>0</v>
      </c>
      <c r="H4028" s="48">
        <f t="shared" ref="H4028" si="12993">G4028*1000000/325851</f>
        <v>0</v>
      </c>
      <c r="I4028" s="47">
        <v>0</v>
      </c>
      <c r="J4028" s="48">
        <f t="shared" ref="J4028" si="12994">I4028*1000000/325851</f>
        <v>0</v>
      </c>
      <c r="K4028" s="47">
        <v>0</v>
      </c>
      <c r="L4028" s="48">
        <f t="shared" ref="L4028" si="12995">K4028*1000000/325851</f>
        <v>0</v>
      </c>
      <c r="M4028" s="47">
        <v>0</v>
      </c>
      <c r="N4028" s="48">
        <f t="shared" ref="N4028" si="12996">M4028*1000000/325851</f>
        <v>0</v>
      </c>
      <c r="O4028" s="47">
        <v>0</v>
      </c>
      <c r="P4028" s="48">
        <f t="shared" ref="P4028" si="12997">O4028*1000000/325851</f>
        <v>0</v>
      </c>
      <c r="Q4028" s="47">
        <v>0</v>
      </c>
      <c r="R4028" s="48">
        <f t="shared" ref="R4028" si="12998">Q4028*1000000/325851</f>
        <v>0</v>
      </c>
      <c r="S4028" s="47">
        <v>0</v>
      </c>
      <c r="T4028" s="48">
        <f t="shared" ref="T4028" si="12999">S4028*1000000/325851</f>
        <v>0</v>
      </c>
      <c r="U4028" s="47">
        <v>0</v>
      </c>
      <c r="V4028" s="48">
        <f t="shared" ref="V4028" si="13000">U4028*1000000/325851</f>
        <v>0</v>
      </c>
      <c r="W4028" s="47">
        <v>0</v>
      </c>
      <c r="X4028" s="48">
        <f t="shared" ref="X4028" si="13001">W4028*1000000/325851</f>
        <v>0</v>
      </c>
      <c r="Y4028" s="47">
        <v>0</v>
      </c>
      <c r="Z4028" s="48">
        <f t="shared" ref="Z4028" si="13002">Y4028*1000000/325851</f>
        <v>0</v>
      </c>
      <c r="AA4028" s="47">
        <v>0</v>
      </c>
      <c r="AB4028" s="48">
        <f t="shared" ref="AB4028" si="13003">AA4028*1000000/325851</f>
        <v>0</v>
      </c>
      <c r="AC4028" s="47">
        <f t="shared" si="12848"/>
        <v>0</v>
      </c>
      <c r="AD4028" s="48">
        <f t="shared" si="12849"/>
        <v>0</v>
      </c>
    </row>
    <row r="4029" spans="1:30" x14ac:dyDescent="0.25">
      <c r="A4029" s="46" t="s">
        <v>1436</v>
      </c>
      <c r="C4029" s="47">
        <v>0</v>
      </c>
      <c r="D4029" s="48">
        <f t="shared" si="12836"/>
        <v>0</v>
      </c>
      <c r="E4029" s="47">
        <v>0</v>
      </c>
      <c r="F4029" s="48">
        <f t="shared" si="12836"/>
        <v>0</v>
      </c>
      <c r="G4029" s="47">
        <v>0</v>
      </c>
      <c r="H4029" s="48">
        <f t="shared" ref="H4029" si="13004">G4029*1000000/325851</f>
        <v>0</v>
      </c>
      <c r="I4029" s="47">
        <v>0</v>
      </c>
      <c r="J4029" s="48">
        <f t="shared" ref="J4029" si="13005">I4029*1000000/325851</f>
        <v>0</v>
      </c>
      <c r="K4029" s="47">
        <v>0</v>
      </c>
      <c r="L4029" s="48">
        <f t="shared" ref="L4029" si="13006">K4029*1000000/325851</f>
        <v>0</v>
      </c>
      <c r="M4029" s="47">
        <v>0</v>
      </c>
      <c r="N4029" s="48">
        <f t="shared" ref="N4029" si="13007">M4029*1000000/325851</f>
        <v>0</v>
      </c>
      <c r="O4029" s="47">
        <v>0</v>
      </c>
      <c r="P4029" s="48">
        <f t="shared" ref="P4029" si="13008">O4029*1000000/325851</f>
        <v>0</v>
      </c>
      <c r="Q4029" s="47">
        <v>0</v>
      </c>
      <c r="R4029" s="48">
        <f t="shared" ref="R4029" si="13009">Q4029*1000000/325851</f>
        <v>0</v>
      </c>
      <c r="S4029" s="47">
        <v>0</v>
      </c>
      <c r="T4029" s="48">
        <f t="shared" ref="T4029" si="13010">S4029*1000000/325851</f>
        <v>0</v>
      </c>
      <c r="U4029" s="47">
        <v>0</v>
      </c>
      <c r="V4029" s="48">
        <f t="shared" ref="V4029" si="13011">U4029*1000000/325851</f>
        <v>0</v>
      </c>
      <c r="W4029" s="47">
        <v>0</v>
      </c>
      <c r="X4029" s="48">
        <f t="shared" ref="X4029" si="13012">W4029*1000000/325851</f>
        <v>0</v>
      </c>
      <c r="Y4029" s="47">
        <v>0</v>
      </c>
      <c r="Z4029" s="48">
        <f t="shared" ref="Z4029" si="13013">Y4029*1000000/325851</f>
        <v>0</v>
      </c>
      <c r="AA4029" s="47">
        <v>0</v>
      </c>
      <c r="AB4029" s="48">
        <f t="shared" ref="AB4029" si="13014">AA4029*1000000/325851</f>
        <v>0</v>
      </c>
      <c r="AC4029" s="47">
        <f t="shared" si="12848"/>
        <v>0</v>
      </c>
      <c r="AD4029" s="48">
        <f t="shared" si="12849"/>
        <v>0</v>
      </c>
    </row>
    <row r="4030" spans="1:30" x14ac:dyDescent="0.25">
      <c r="A4030" s="46" t="s">
        <v>1437</v>
      </c>
      <c r="C4030" s="47">
        <v>0.34899999999999998</v>
      </c>
      <c r="D4030" s="48">
        <f t="shared" si="12836"/>
        <v>1.0710416724208305</v>
      </c>
      <c r="E4030" s="47">
        <v>0</v>
      </c>
      <c r="F4030" s="48">
        <f t="shared" si="12836"/>
        <v>0</v>
      </c>
      <c r="G4030" s="47">
        <v>0</v>
      </c>
      <c r="H4030" s="48">
        <f t="shared" ref="H4030" si="13015">G4030*1000000/325851</f>
        <v>0</v>
      </c>
      <c r="I4030" s="47">
        <v>0</v>
      </c>
      <c r="J4030" s="48">
        <f t="shared" ref="J4030" si="13016">I4030*1000000/325851</f>
        <v>0</v>
      </c>
      <c r="K4030" s="47">
        <v>0</v>
      </c>
      <c r="L4030" s="48">
        <f t="shared" ref="L4030" si="13017">K4030*1000000/325851</f>
        <v>0</v>
      </c>
      <c r="M4030" s="47">
        <v>0</v>
      </c>
      <c r="N4030" s="48">
        <f t="shared" ref="N4030" si="13018">M4030*1000000/325851</f>
        <v>0</v>
      </c>
      <c r="O4030" s="47">
        <v>0</v>
      </c>
      <c r="P4030" s="48">
        <f t="shared" ref="P4030" si="13019">O4030*1000000/325851</f>
        <v>0</v>
      </c>
      <c r="Q4030" s="47">
        <v>0</v>
      </c>
      <c r="R4030" s="48">
        <f t="shared" ref="R4030" si="13020">Q4030*1000000/325851</f>
        <v>0</v>
      </c>
      <c r="S4030" s="47">
        <v>0</v>
      </c>
      <c r="T4030" s="48">
        <f t="shared" ref="T4030" si="13021">S4030*1000000/325851</f>
        <v>0</v>
      </c>
      <c r="U4030" s="47">
        <v>0</v>
      </c>
      <c r="V4030" s="48">
        <f t="shared" ref="V4030" si="13022">U4030*1000000/325851</f>
        <v>0</v>
      </c>
      <c r="W4030" s="47">
        <v>0</v>
      </c>
      <c r="X4030" s="48">
        <f t="shared" ref="X4030" si="13023">W4030*1000000/325851</f>
        <v>0</v>
      </c>
      <c r="Y4030" s="47">
        <v>0</v>
      </c>
      <c r="Z4030" s="48">
        <f t="shared" ref="Z4030" si="13024">Y4030*1000000/325851</f>
        <v>0</v>
      </c>
      <c r="AA4030" s="47">
        <v>0</v>
      </c>
      <c r="AB4030" s="48">
        <f t="shared" ref="AB4030" si="13025">AA4030*1000000/325851</f>
        <v>0</v>
      </c>
      <c r="AC4030" s="47">
        <f t="shared" si="12848"/>
        <v>0.34899999999999998</v>
      </c>
      <c r="AD4030" s="48">
        <f t="shared" si="12849"/>
        <v>1.0710416724208305</v>
      </c>
    </row>
    <row r="4031" spans="1:30" x14ac:dyDescent="0.25">
      <c r="A4031" s="46" t="s">
        <v>1438</v>
      </c>
      <c r="C4031" s="47">
        <v>0</v>
      </c>
      <c r="D4031" s="48">
        <f t="shared" si="12836"/>
        <v>0</v>
      </c>
      <c r="E4031" s="47">
        <v>0</v>
      </c>
      <c r="F4031" s="48">
        <f t="shared" si="12836"/>
        <v>0</v>
      </c>
      <c r="G4031" s="47">
        <v>0</v>
      </c>
      <c r="H4031" s="48">
        <f t="shared" ref="H4031" si="13026">G4031*1000000/325851</f>
        <v>0</v>
      </c>
      <c r="I4031" s="47">
        <v>0</v>
      </c>
      <c r="J4031" s="48">
        <f t="shared" ref="J4031" si="13027">I4031*1000000/325851</f>
        <v>0</v>
      </c>
      <c r="K4031" s="47">
        <v>0</v>
      </c>
      <c r="L4031" s="48">
        <f t="shared" ref="L4031" si="13028">K4031*1000000/325851</f>
        <v>0</v>
      </c>
      <c r="M4031" s="47">
        <v>0</v>
      </c>
      <c r="N4031" s="48">
        <f t="shared" ref="N4031" si="13029">M4031*1000000/325851</f>
        <v>0</v>
      </c>
      <c r="O4031" s="47">
        <v>0</v>
      </c>
      <c r="P4031" s="48">
        <f t="shared" ref="P4031" si="13030">O4031*1000000/325851</f>
        <v>0</v>
      </c>
      <c r="Q4031" s="47">
        <v>0</v>
      </c>
      <c r="R4031" s="48">
        <f t="shared" ref="R4031" si="13031">Q4031*1000000/325851</f>
        <v>0</v>
      </c>
      <c r="S4031" s="47">
        <v>0</v>
      </c>
      <c r="T4031" s="48">
        <f t="shared" ref="T4031" si="13032">S4031*1000000/325851</f>
        <v>0</v>
      </c>
      <c r="U4031" s="47">
        <v>0</v>
      </c>
      <c r="V4031" s="48">
        <f t="shared" ref="V4031" si="13033">U4031*1000000/325851</f>
        <v>0</v>
      </c>
      <c r="W4031" s="47">
        <v>0</v>
      </c>
      <c r="X4031" s="48">
        <f t="shared" ref="X4031" si="13034">W4031*1000000/325851</f>
        <v>0</v>
      </c>
      <c r="Y4031" s="47">
        <v>0</v>
      </c>
      <c r="Z4031" s="48">
        <f t="shared" ref="Z4031" si="13035">Y4031*1000000/325851</f>
        <v>0</v>
      </c>
      <c r="AA4031" s="47">
        <v>0</v>
      </c>
      <c r="AB4031" s="48">
        <f t="shared" ref="AB4031" si="13036">AA4031*1000000/325851</f>
        <v>0</v>
      </c>
      <c r="AC4031" s="47">
        <f t="shared" si="12848"/>
        <v>0</v>
      </c>
      <c r="AD4031" s="48">
        <f t="shared" si="12849"/>
        <v>0</v>
      </c>
    </row>
    <row r="4032" spans="1:30" x14ac:dyDescent="0.25">
      <c r="A4032" s="46" t="s">
        <v>1439</v>
      </c>
      <c r="C4032" s="47">
        <v>0</v>
      </c>
      <c r="D4032" s="48">
        <f t="shared" si="12836"/>
        <v>0</v>
      </c>
      <c r="E4032" s="47">
        <v>0</v>
      </c>
      <c r="F4032" s="48">
        <f t="shared" si="12836"/>
        <v>0</v>
      </c>
      <c r="G4032" s="47">
        <v>0</v>
      </c>
      <c r="H4032" s="48">
        <f t="shared" ref="H4032" si="13037">G4032*1000000/325851</f>
        <v>0</v>
      </c>
      <c r="I4032" s="47">
        <v>0</v>
      </c>
      <c r="J4032" s="48">
        <f t="shared" ref="J4032" si="13038">I4032*1000000/325851</f>
        <v>0</v>
      </c>
      <c r="K4032" s="47">
        <v>0</v>
      </c>
      <c r="L4032" s="48">
        <f t="shared" ref="L4032" si="13039">K4032*1000000/325851</f>
        <v>0</v>
      </c>
      <c r="M4032" s="47">
        <v>0</v>
      </c>
      <c r="N4032" s="48">
        <f t="shared" ref="N4032" si="13040">M4032*1000000/325851</f>
        <v>0</v>
      </c>
      <c r="O4032" s="47">
        <v>0</v>
      </c>
      <c r="P4032" s="48">
        <f t="shared" ref="P4032" si="13041">O4032*1000000/325851</f>
        <v>0</v>
      </c>
      <c r="Q4032" s="47">
        <v>0</v>
      </c>
      <c r="R4032" s="48">
        <f t="shared" ref="R4032" si="13042">Q4032*1000000/325851</f>
        <v>0</v>
      </c>
      <c r="S4032" s="47">
        <v>0</v>
      </c>
      <c r="T4032" s="48">
        <f t="shared" ref="T4032" si="13043">S4032*1000000/325851</f>
        <v>0</v>
      </c>
      <c r="U4032" s="47">
        <v>0</v>
      </c>
      <c r="V4032" s="48">
        <f t="shared" ref="V4032" si="13044">U4032*1000000/325851</f>
        <v>0</v>
      </c>
      <c r="W4032" s="47">
        <v>0</v>
      </c>
      <c r="X4032" s="48">
        <f t="shared" ref="X4032" si="13045">W4032*1000000/325851</f>
        <v>0</v>
      </c>
      <c r="Y4032" s="47">
        <v>0</v>
      </c>
      <c r="Z4032" s="48">
        <f t="shared" ref="Z4032" si="13046">Y4032*1000000/325851</f>
        <v>0</v>
      </c>
      <c r="AA4032" s="47">
        <v>0</v>
      </c>
      <c r="AB4032" s="48">
        <f t="shared" ref="AB4032" si="13047">AA4032*1000000/325851</f>
        <v>0</v>
      </c>
      <c r="AC4032" s="47">
        <f t="shared" si="12848"/>
        <v>0</v>
      </c>
      <c r="AD4032" s="48">
        <f t="shared" si="12849"/>
        <v>0</v>
      </c>
    </row>
    <row r="4033" spans="1:30" x14ac:dyDescent="0.25">
      <c r="A4033" s="46" t="s">
        <v>1440</v>
      </c>
      <c r="C4033" s="47">
        <v>0</v>
      </c>
      <c r="D4033" s="48">
        <f t="shared" si="12836"/>
        <v>0</v>
      </c>
      <c r="E4033" s="47">
        <v>0</v>
      </c>
      <c r="F4033" s="48">
        <f t="shared" si="12836"/>
        <v>0</v>
      </c>
      <c r="G4033" s="47">
        <v>0</v>
      </c>
      <c r="H4033" s="48">
        <f t="shared" ref="H4033" si="13048">G4033*1000000/325851</f>
        <v>0</v>
      </c>
      <c r="I4033" s="47">
        <v>0</v>
      </c>
      <c r="J4033" s="48">
        <f t="shared" ref="J4033" si="13049">I4033*1000000/325851</f>
        <v>0</v>
      </c>
      <c r="K4033" s="47">
        <v>0</v>
      </c>
      <c r="L4033" s="48">
        <f t="shared" ref="L4033" si="13050">K4033*1000000/325851</f>
        <v>0</v>
      </c>
      <c r="M4033" s="47">
        <v>0</v>
      </c>
      <c r="N4033" s="48">
        <f t="shared" ref="N4033" si="13051">M4033*1000000/325851</f>
        <v>0</v>
      </c>
      <c r="O4033" s="47">
        <v>0</v>
      </c>
      <c r="P4033" s="48">
        <f t="shared" ref="P4033" si="13052">O4033*1000000/325851</f>
        <v>0</v>
      </c>
      <c r="Q4033" s="47">
        <v>0</v>
      </c>
      <c r="R4033" s="48">
        <f t="shared" ref="R4033" si="13053">Q4033*1000000/325851</f>
        <v>0</v>
      </c>
      <c r="S4033" s="47">
        <v>0</v>
      </c>
      <c r="T4033" s="48">
        <f t="shared" ref="T4033" si="13054">S4033*1000000/325851</f>
        <v>0</v>
      </c>
      <c r="U4033" s="47">
        <v>0</v>
      </c>
      <c r="V4033" s="48">
        <f t="shared" ref="V4033" si="13055">U4033*1000000/325851</f>
        <v>0</v>
      </c>
      <c r="W4033" s="47">
        <v>0</v>
      </c>
      <c r="X4033" s="48">
        <f t="shared" ref="X4033" si="13056">W4033*1000000/325851</f>
        <v>0</v>
      </c>
      <c r="Y4033" s="47">
        <v>0</v>
      </c>
      <c r="Z4033" s="48">
        <f t="shared" ref="Z4033" si="13057">Y4033*1000000/325851</f>
        <v>0</v>
      </c>
      <c r="AA4033" s="47">
        <v>0</v>
      </c>
      <c r="AB4033" s="48">
        <f t="shared" ref="AB4033" si="13058">AA4033*1000000/325851</f>
        <v>0</v>
      </c>
      <c r="AC4033" s="47">
        <f t="shared" si="12848"/>
        <v>0</v>
      </c>
      <c r="AD4033" s="48">
        <f t="shared" si="12849"/>
        <v>0</v>
      </c>
    </row>
    <row r="4034" spans="1:30" x14ac:dyDescent="0.25">
      <c r="A4034" s="46" t="s">
        <v>1441</v>
      </c>
      <c r="C4034" s="47">
        <v>0</v>
      </c>
      <c r="D4034" s="48">
        <f t="shared" si="12836"/>
        <v>0</v>
      </c>
      <c r="E4034" s="47">
        <v>0</v>
      </c>
      <c r="F4034" s="48">
        <f t="shared" si="12836"/>
        <v>0</v>
      </c>
      <c r="G4034" s="47">
        <v>0</v>
      </c>
      <c r="H4034" s="48">
        <f t="shared" ref="H4034" si="13059">G4034*1000000/325851</f>
        <v>0</v>
      </c>
      <c r="I4034" s="47">
        <v>0</v>
      </c>
      <c r="J4034" s="48">
        <f t="shared" ref="J4034" si="13060">I4034*1000000/325851</f>
        <v>0</v>
      </c>
      <c r="K4034" s="47">
        <v>0</v>
      </c>
      <c r="L4034" s="48">
        <f t="shared" ref="L4034" si="13061">K4034*1000000/325851</f>
        <v>0</v>
      </c>
      <c r="M4034" s="47">
        <v>0</v>
      </c>
      <c r="N4034" s="48">
        <f t="shared" ref="N4034" si="13062">M4034*1000000/325851</f>
        <v>0</v>
      </c>
      <c r="O4034" s="47">
        <v>0</v>
      </c>
      <c r="P4034" s="48">
        <f t="shared" ref="P4034" si="13063">O4034*1000000/325851</f>
        <v>0</v>
      </c>
      <c r="Q4034" s="47">
        <v>0</v>
      </c>
      <c r="R4034" s="48">
        <f t="shared" ref="R4034" si="13064">Q4034*1000000/325851</f>
        <v>0</v>
      </c>
      <c r="S4034" s="47">
        <v>0</v>
      </c>
      <c r="T4034" s="48">
        <f t="shared" ref="T4034" si="13065">S4034*1000000/325851</f>
        <v>0</v>
      </c>
      <c r="U4034" s="47">
        <v>0</v>
      </c>
      <c r="V4034" s="48">
        <f t="shared" ref="V4034" si="13066">U4034*1000000/325851</f>
        <v>0</v>
      </c>
      <c r="W4034" s="47">
        <v>0</v>
      </c>
      <c r="X4034" s="48">
        <f t="shared" ref="X4034" si="13067">W4034*1000000/325851</f>
        <v>0</v>
      </c>
      <c r="Y4034" s="47">
        <v>0</v>
      </c>
      <c r="Z4034" s="48">
        <f t="shared" ref="Z4034" si="13068">Y4034*1000000/325851</f>
        <v>0</v>
      </c>
      <c r="AA4034" s="47">
        <v>0</v>
      </c>
      <c r="AB4034" s="48">
        <f t="shared" ref="AB4034" si="13069">AA4034*1000000/325851</f>
        <v>0</v>
      </c>
      <c r="AC4034" s="47">
        <f t="shared" si="12848"/>
        <v>0</v>
      </c>
      <c r="AD4034" s="48">
        <f t="shared" si="12849"/>
        <v>0</v>
      </c>
    </row>
    <row r="4035" spans="1:30" x14ac:dyDescent="0.25">
      <c r="A4035" s="46" t="s">
        <v>1442</v>
      </c>
      <c r="C4035" s="47">
        <v>0</v>
      </c>
      <c r="D4035" s="48">
        <f t="shared" si="12836"/>
        <v>0</v>
      </c>
      <c r="E4035" s="47">
        <v>0</v>
      </c>
      <c r="F4035" s="48">
        <f t="shared" si="12836"/>
        <v>0</v>
      </c>
      <c r="G4035" s="47">
        <v>0</v>
      </c>
      <c r="H4035" s="48">
        <f t="shared" ref="H4035" si="13070">G4035*1000000/325851</f>
        <v>0</v>
      </c>
      <c r="I4035" s="47">
        <v>0</v>
      </c>
      <c r="J4035" s="48">
        <f t="shared" ref="J4035" si="13071">I4035*1000000/325851</f>
        <v>0</v>
      </c>
      <c r="K4035" s="47">
        <v>0</v>
      </c>
      <c r="L4035" s="48">
        <f t="shared" ref="L4035" si="13072">K4035*1000000/325851</f>
        <v>0</v>
      </c>
      <c r="M4035" s="47">
        <v>0</v>
      </c>
      <c r="N4035" s="48">
        <f t="shared" ref="N4035" si="13073">M4035*1000000/325851</f>
        <v>0</v>
      </c>
      <c r="O4035" s="47">
        <v>0</v>
      </c>
      <c r="P4035" s="48">
        <f t="shared" ref="P4035" si="13074">O4035*1000000/325851</f>
        <v>0</v>
      </c>
      <c r="Q4035" s="47">
        <v>0</v>
      </c>
      <c r="R4035" s="48">
        <f t="shared" ref="R4035" si="13075">Q4035*1000000/325851</f>
        <v>0</v>
      </c>
      <c r="S4035" s="47">
        <v>0</v>
      </c>
      <c r="T4035" s="48">
        <f t="shared" ref="T4035" si="13076">S4035*1000000/325851</f>
        <v>0</v>
      </c>
      <c r="U4035" s="47">
        <v>0</v>
      </c>
      <c r="V4035" s="48">
        <f t="shared" ref="V4035" si="13077">U4035*1000000/325851</f>
        <v>0</v>
      </c>
      <c r="W4035" s="47">
        <v>0</v>
      </c>
      <c r="X4035" s="48">
        <f t="shared" ref="X4035" si="13078">W4035*1000000/325851</f>
        <v>0</v>
      </c>
      <c r="Y4035" s="47">
        <v>0</v>
      </c>
      <c r="Z4035" s="48">
        <f t="shared" ref="Z4035" si="13079">Y4035*1000000/325851</f>
        <v>0</v>
      </c>
      <c r="AA4035" s="47">
        <v>0</v>
      </c>
      <c r="AB4035" s="48">
        <f t="shared" ref="AB4035" si="13080">AA4035*1000000/325851</f>
        <v>0</v>
      </c>
      <c r="AC4035" s="47">
        <f t="shared" si="12848"/>
        <v>0</v>
      </c>
      <c r="AD4035" s="48">
        <f t="shared" si="12849"/>
        <v>0</v>
      </c>
    </row>
    <row r="4036" spans="1:30" x14ac:dyDescent="0.25">
      <c r="A4036" s="46" t="s">
        <v>1443</v>
      </c>
      <c r="C4036" s="47">
        <v>0</v>
      </c>
      <c r="D4036" s="48">
        <f t="shared" si="12836"/>
        <v>0</v>
      </c>
      <c r="E4036" s="47">
        <v>0</v>
      </c>
      <c r="F4036" s="48">
        <f t="shared" si="12836"/>
        <v>0</v>
      </c>
      <c r="G4036" s="47">
        <v>0</v>
      </c>
      <c r="H4036" s="48">
        <f t="shared" ref="H4036" si="13081">G4036*1000000/325851</f>
        <v>0</v>
      </c>
      <c r="I4036" s="47">
        <v>0</v>
      </c>
      <c r="J4036" s="48">
        <f t="shared" ref="J4036" si="13082">I4036*1000000/325851</f>
        <v>0</v>
      </c>
      <c r="K4036" s="47">
        <v>0</v>
      </c>
      <c r="L4036" s="48">
        <f t="shared" ref="L4036" si="13083">K4036*1000000/325851</f>
        <v>0</v>
      </c>
      <c r="M4036" s="47">
        <v>0</v>
      </c>
      <c r="N4036" s="48">
        <f t="shared" ref="N4036" si="13084">M4036*1000000/325851</f>
        <v>0</v>
      </c>
      <c r="O4036" s="47">
        <v>0</v>
      </c>
      <c r="P4036" s="48">
        <f t="shared" ref="P4036" si="13085">O4036*1000000/325851</f>
        <v>0</v>
      </c>
      <c r="Q4036" s="47">
        <v>0</v>
      </c>
      <c r="R4036" s="48">
        <f t="shared" ref="R4036" si="13086">Q4036*1000000/325851</f>
        <v>0</v>
      </c>
      <c r="S4036" s="47">
        <v>0</v>
      </c>
      <c r="T4036" s="48">
        <f t="shared" ref="T4036" si="13087">S4036*1000000/325851</f>
        <v>0</v>
      </c>
      <c r="U4036" s="47">
        <v>0</v>
      </c>
      <c r="V4036" s="48">
        <f t="shared" ref="V4036" si="13088">U4036*1000000/325851</f>
        <v>0</v>
      </c>
      <c r="W4036" s="47">
        <v>0</v>
      </c>
      <c r="X4036" s="48">
        <f t="shared" ref="X4036" si="13089">W4036*1000000/325851</f>
        <v>0</v>
      </c>
      <c r="Y4036" s="47">
        <v>0</v>
      </c>
      <c r="Z4036" s="48">
        <f t="shared" ref="Z4036" si="13090">Y4036*1000000/325851</f>
        <v>0</v>
      </c>
      <c r="AA4036" s="47">
        <v>0</v>
      </c>
      <c r="AB4036" s="48">
        <f t="shared" ref="AB4036" si="13091">AA4036*1000000/325851</f>
        <v>0</v>
      </c>
      <c r="AC4036" s="47">
        <f t="shared" si="12848"/>
        <v>0</v>
      </c>
      <c r="AD4036" s="48">
        <f t="shared" si="12849"/>
        <v>0</v>
      </c>
    </row>
    <row r="4037" spans="1:30" x14ac:dyDescent="0.25">
      <c r="A4037" s="46" t="s">
        <v>1444</v>
      </c>
      <c r="C4037" s="47">
        <v>0</v>
      </c>
      <c r="D4037" s="48">
        <f t="shared" si="12836"/>
        <v>0</v>
      </c>
      <c r="E4037" s="47">
        <v>0</v>
      </c>
      <c r="F4037" s="48">
        <f t="shared" si="12836"/>
        <v>0</v>
      </c>
      <c r="G4037" s="47">
        <v>0</v>
      </c>
      <c r="H4037" s="48">
        <f t="shared" ref="H4037" si="13092">G4037*1000000/325851</f>
        <v>0</v>
      </c>
      <c r="I4037" s="47">
        <v>0</v>
      </c>
      <c r="J4037" s="48">
        <f t="shared" ref="J4037" si="13093">I4037*1000000/325851</f>
        <v>0</v>
      </c>
      <c r="K4037" s="47">
        <v>0</v>
      </c>
      <c r="L4037" s="48">
        <f t="shared" ref="L4037" si="13094">K4037*1000000/325851</f>
        <v>0</v>
      </c>
      <c r="M4037" s="47">
        <v>0</v>
      </c>
      <c r="N4037" s="48">
        <f t="shared" ref="N4037" si="13095">M4037*1000000/325851</f>
        <v>0</v>
      </c>
      <c r="O4037" s="47">
        <v>0</v>
      </c>
      <c r="P4037" s="48">
        <f t="shared" ref="P4037" si="13096">O4037*1000000/325851</f>
        <v>0</v>
      </c>
      <c r="Q4037" s="47">
        <v>0</v>
      </c>
      <c r="R4037" s="48">
        <f t="shared" ref="R4037" si="13097">Q4037*1000000/325851</f>
        <v>0</v>
      </c>
      <c r="S4037" s="47">
        <v>0</v>
      </c>
      <c r="T4037" s="48">
        <f t="shared" ref="T4037" si="13098">S4037*1000000/325851</f>
        <v>0</v>
      </c>
      <c r="U4037" s="47">
        <v>0</v>
      </c>
      <c r="V4037" s="48">
        <f t="shared" ref="V4037" si="13099">U4037*1000000/325851</f>
        <v>0</v>
      </c>
      <c r="W4037" s="47">
        <v>0</v>
      </c>
      <c r="X4037" s="48">
        <f t="shared" ref="X4037" si="13100">W4037*1000000/325851</f>
        <v>0</v>
      </c>
      <c r="Y4037" s="47">
        <v>0</v>
      </c>
      <c r="Z4037" s="48">
        <f t="shared" ref="Z4037" si="13101">Y4037*1000000/325851</f>
        <v>0</v>
      </c>
      <c r="AA4037" s="47">
        <v>0</v>
      </c>
      <c r="AB4037" s="48">
        <f t="shared" ref="AB4037" si="13102">AA4037*1000000/325851</f>
        <v>0</v>
      </c>
      <c r="AC4037" s="47">
        <f t="shared" si="12848"/>
        <v>0</v>
      </c>
      <c r="AD4037" s="48">
        <f t="shared" si="12849"/>
        <v>0</v>
      </c>
    </row>
    <row r="4038" spans="1:30" x14ac:dyDescent="0.25">
      <c r="A4038" s="46" t="s">
        <v>1445</v>
      </c>
      <c r="C4038" s="47">
        <v>0</v>
      </c>
      <c r="D4038" s="48">
        <f t="shared" si="12836"/>
        <v>0</v>
      </c>
      <c r="E4038" s="47">
        <v>0</v>
      </c>
      <c r="F4038" s="48">
        <f t="shared" si="12836"/>
        <v>0</v>
      </c>
      <c r="G4038" s="47">
        <v>0</v>
      </c>
      <c r="H4038" s="48">
        <f t="shared" ref="H4038" si="13103">G4038*1000000/325851</f>
        <v>0</v>
      </c>
      <c r="I4038" s="47">
        <v>0</v>
      </c>
      <c r="J4038" s="48">
        <f t="shared" ref="J4038" si="13104">I4038*1000000/325851</f>
        <v>0</v>
      </c>
      <c r="K4038" s="47">
        <v>0</v>
      </c>
      <c r="L4038" s="48">
        <f t="shared" ref="L4038" si="13105">K4038*1000000/325851</f>
        <v>0</v>
      </c>
      <c r="M4038" s="47">
        <v>0</v>
      </c>
      <c r="N4038" s="48">
        <f t="shared" ref="N4038" si="13106">M4038*1000000/325851</f>
        <v>0</v>
      </c>
      <c r="O4038" s="47">
        <v>0</v>
      </c>
      <c r="P4038" s="48">
        <f t="shared" ref="P4038" si="13107">O4038*1000000/325851</f>
        <v>0</v>
      </c>
      <c r="Q4038" s="47">
        <v>0</v>
      </c>
      <c r="R4038" s="48">
        <f t="shared" ref="R4038" si="13108">Q4038*1000000/325851</f>
        <v>0</v>
      </c>
      <c r="S4038" s="47">
        <v>0</v>
      </c>
      <c r="T4038" s="48">
        <f t="shared" ref="T4038" si="13109">S4038*1000000/325851</f>
        <v>0</v>
      </c>
      <c r="U4038" s="47">
        <v>0</v>
      </c>
      <c r="V4038" s="48">
        <f t="shared" ref="V4038" si="13110">U4038*1000000/325851</f>
        <v>0</v>
      </c>
      <c r="W4038" s="47">
        <v>0</v>
      </c>
      <c r="X4038" s="48">
        <f t="shared" ref="X4038" si="13111">W4038*1000000/325851</f>
        <v>0</v>
      </c>
      <c r="Y4038" s="47">
        <v>0</v>
      </c>
      <c r="Z4038" s="48">
        <f t="shared" ref="Z4038" si="13112">Y4038*1000000/325851</f>
        <v>0</v>
      </c>
      <c r="AA4038" s="47">
        <v>0</v>
      </c>
      <c r="AB4038" s="48">
        <f t="shared" ref="AB4038" si="13113">AA4038*1000000/325851</f>
        <v>0</v>
      </c>
      <c r="AC4038" s="47">
        <f t="shared" si="12848"/>
        <v>0</v>
      </c>
      <c r="AD4038" s="48">
        <f t="shared" si="12849"/>
        <v>0</v>
      </c>
    </row>
    <row r="4039" spans="1:30" x14ac:dyDescent="0.25">
      <c r="A4039" s="46" t="s">
        <v>1446</v>
      </c>
      <c r="C4039" s="47">
        <v>1.151</v>
      </c>
      <c r="D4039" s="48">
        <f t="shared" si="12836"/>
        <v>3.5322892978692715</v>
      </c>
      <c r="E4039" s="47">
        <v>0</v>
      </c>
      <c r="F4039" s="48">
        <f t="shared" si="12836"/>
        <v>0</v>
      </c>
      <c r="G4039" s="47">
        <v>0</v>
      </c>
      <c r="H4039" s="48">
        <f t="shared" ref="H4039" si="13114">G4039*1000000/325851</f>
        <v>0</v>
      </c>
      <c r="I4039" s="47">
        <v>0</v>
      </c>
      <c r="J4039" s="48">
        <f t="shared" ref="J4039" si="13115">I4039*1000000/325851</f>
        <v>0</v>
      </c>
      <c r="K4039" s="47">
        <v>0</v>
      </c>
      <c r="L4039" s="48">
        <f t="shared" ref="L4039" si="13116">K4039*1000000/325851</f>
        <v>0</v>
      </c>
      <c r="M4039" s="47">
        <v>0</v>
      </c>
      <c r="N4039" s="48">
        <f t="shared" ref="N4039" si="13117">M4039*1000000/325851</f>
        <v>0</v>
      </c>
      <c r="O4039" s="47">
        <v>0</v>
      </c>
      <c r="P4039" s="48">
        <f t="shared" ref="P4039" si="13118">O4039*1000000/325851</f>
        <v>0</v>
      </c>
      <c r="Q4039" s="47">
        <v>0</v>
      </c>
      <c r="R4039" s="48">
        <f t="shared" ref="R4039" si="13119">Q4039*1000000/325851</f>
        <v>0</v>
      </c>
      <c r="S4039" s="47">
        <v>0</v>
      </c>
      <c r="T4039" s="48">
        <f t="shared" ref="T4039" si="13120">S4039*1000000/325851</f>
        <v>0</v>
      </c>
      <c r="U4039" s="47">
        <v>0</v>
      </c>
      <c r="V4039" s="48">
        <f t="shared" ref="V4039" si="13121">U4039*1000000/325851</f>
        <v>0</v>
      </c>
      <c r="W4039" s="47">
        <v>0</v>
      </c>
      <c r="X4039" s="48">
        <f t="shared" ref="X4039" si="13122">W4039*1000000/325851</f>
        <v>0</v>
      </c>
      <c r="Y4039" s="47">
        <v>0</v>
      </c>
      <c r="Z4039" s="48">
        <f t="shared" ref="Z4039" si="13123">Y4039*1000000/325851</f>
        <v>0</v>
      </c>
      <c r="AA4039" s="47">
        <v>0</v>
      </c>
      <c r="AB4039" s="48">
        <f t="shared" ref="AB4039" si="13124">AA4039*1000000/325851</f>
        <v>0</v>
      </c>
      <c r="AC4039" s="47">
        <f t="shared" si="12848"/>
        <v>1.151</v>
      </c>
      <c r="AD4039" s="48">
        <f t="shared" si="12849"/>
        <v>3.5322892978692715</v>
      </c>
    </row>
    <row r="4040" spans="1:30" x14ac:dyDescent="0.25">
      <c r="A4040" s="46" t="s">
        <v>1447</v>
      </c>
      <c r="C4040" s="47">
        <v>1.8720000000000001</v>
      </c>
      <c r="D4040" s="48">
        <f t="shared" si="12836"/>
        <v>5.7449570509220473</v>
      </c>
      <c r="E4040" s="47">
        <v>0</v>
      </c>
      <c r="F4040" s="48">
        <f t="shared" si="12836"/>
        <v>0</v>
      </c>
      <c r="G4040" s="47">
        <v>0</v>
      </c>
      <c r="H4040" s="48">
        <f t="shared" ref="H4040" si="13125">G4040*1000000/325851</f>
        <v>0</v>
      </c>
      <c r="I4040" s="47">
        <v>0</v>
      </c>
      <c r="J4040" s="48">
        <f t="shared" ref="J4040" si="13126">I4040*1000000/325851</f>
        <v>0</v>
      </c>
      <c r="K4040" s="47">
        <v>0</v>
      </c>
      <c r="L4040" s="48">
        <f t="shared" ref="L4040" si="13127">K4040*1000000/325851</f>
        <v>0</v>
      </c>
      <c r="M4040" s="47">
        <v>0</v>
      </c>
      <c r="N4040" s="48">
        <f t="shared" ref="N4040" si="13128">M4040*1000000/325851</f>
        <v>0</v>
      </c>
      <c r="O4040" s="47">
        <v>0</v>
      </c>
      <c r="P4040" s="48">
        <f t="shared" ref="P4040" si="13129">O4040*1000000/325851</f>
        <v>0</v>
      </c>
      <c r="Q4040" s="47">
        <v>0</v>
      </c>
      <c r="R4040" s="48">
        <f t="shared" ref="R4040" si="13130">Q4040*1000000/325851</f>
        <v>0</v>
      </c>
      <c r="S4040" s="47">
        <v>0</v>
      </c>
      <c r="T4040" s="48">
        <f t="shared" ref="T4040" si="13131">S4040*1000000/325851</f>
        <v>0</v>
      </c>
      <c r="U4040" s="47">
        <v>0</v>
      </c>
      <c r="V4040" s="48">
        <f t="shared" ref="V4040" si="13132">U4040*1000000/325851</f>
        <v>0</v>
      </c>
      <c r="W4040" s="47">
        <v>0</v>
      </c>
      <c r="X4040" s="48">
        <f t="shared" ref="X4040" si="13133">W4040*1000000/325851</f>
        <v>0</v>
      </c>
      <c r="Y4040" s="47">
        <v>0</v>
      </c>
      <c r="Z4040" s="48">
        <f t="shared" ref="Z4040" si="13134">Y4040*1000000/325851</f>
        <v>0</v>
      </c>
      <c r="AA4040" s="47">
        <v>0</v>
      </c>
      <c r="AB4040" s="48">
        <f t="shared" ref="AB4040" si="13135">AA4040*1000000/325851</f>
        <v>0</v>
      </c>
      <c r="AC4040" s="47">
        <f t="shared" si="12848"/>
        <v>1.8720000000000001</v>
      </c>
      <c r="AD4040" s="48">
        <f t="shared" si="12849"/>
        <v>5.7449570509220473</v>
      </c>
    </row>
    <row r="4041" spans="1:30" x14ac:dyDescent="0.25">
      <c r="A4041" s="46" t="s">
        <v>1448</v>
      </c>
      <c r="C4041" s="47">
        <v>1.8420000000000001</v>
      </c>
      <c r="D4041" s="48">
        <f t="shared" si="12836"/>
        <v>5.6528904315162452</v>
      </c>
      <c r="E4041" s="47">
        <v>0</v>
      </c>
      <c r="F4041" s="48">
        <f t="shared" si="12836"/>
        <v>0</v>
      </c>
      <c r="G4041" s="47">
        <v>0</v>
      </c>
      <c r="H4041" s="48">
        <f t="shared" ref="H4041" si="13136">G4041*1000000/325851</f>
        <v>0</v>
      </c>
      <c r="I4041" s="47">
        <v>0</v>
      </c>
      <c r="J4041" s="48">
        <f t="shared" ref="J4041" si="13137">I4041*1000000/325851</f>
        <v>0</v>
      </c>
      <c r="K4041" s="47">
        <v>0</v>
      </c>
      <c r="L4041" s="48">
        <f t="shared" ref="L4041" si="13138">K4041*1000000/325851</f>
        <v>0</v>
      </c>
      <c r="M4041" s="47">
        <v>0</v>
      </c>
      <c r="N4041" s="48">
        <f t="shared" ref="N4041" si="13139">M4041*1000000/325851</f>
        <v>0</v>
      </c>
      <c r="O4041" s="47">
        <v>0</v>
      </c>
      <c r="P4041" s="48">
        <f t="shared" ref="P4041" si="13140">O4041*1000000/325851</f>
        <v>0</v>
      </c>
      <c r="Q4041" s="47">
        <v>0</v>
      </c>
      <c r="R4041" s="48">
        <f t="shared" ref="R4041" si="13141">Q4041*1000000/325851</f>
        <v>0</v>
      </c>
      <c r="S4041" s="47">
        <v>0</v>
      </c>
      <c r="T4041" s="48">
        <f t="shared" ref="T4041" si="13142">S4041*1000000/325851</f>
        <v>0</v>
      </c>
      <c r="U4041" s="47">
        <v>0</v>
      </c>
      <c r="V4041" s="48">
        <f t="shared" ref="V4041" si="13143">U4041*1000000/325851</f>
        <v>0</v>
      </c>
      <c r="W4041" s="47">
        <v>0</v>
      </c>
      <c r="X4041" s="48">
        <f t="shared" ref="X4041" si="13144">W4041*1000000/325851</f>
        <v>0</v>
      </c>
      <c r="Y4041" s="47">
        <v>0</v>
      </c>
      <c r="Z4041" s="48">
        <f t="shared" ref="Z4041" si="13145">Y4041*1000000/325851</f>
        <v>0</v>
      </c>
      <c r="AA4041" s="47">
        <v>0</v>
      </c>
      <c r="AB4041" s="48">
        <f t="shared" ref="AB4041" si="13146">AA4041*1000000/325851</f>
        <v>0</v>
      </c>
      <c r="AC4041" s="47">
        <f t="shared" si="12848"/>
        <v>1.8420000000000001</v>
      </c>
      <c r="AD4041" s="48">
        <f t="shared" si="12849"/>
        <v>5.6528904315162452</v>
      </c>
    </row>
    <row r="4042" spans="1:30" x14ac:dyDescent="0.25">
      <c r="A4042" s="46" t="s">
        <v>1449</v>
      </c>
      <c r="C4042" s="47">
        <v>1.821</v>
      </c>
      <c r="D4042" s="48">
        <f t="shared" si="12836"/>
        <v>5.5884437979321842</v>
      </c>
      <c r="E4042" s="47">
        <v>0</v>
      </c>
      <c r="F4042" s="48">
        <f t="shared" si="12836"/>
        <v>0</v>
      </c>
      <c r="G4042" s="47">
        <v>0</v>
      </c>
      <c r="H4042" s="48">
        <f t="shared" ref="H4042" si="13147">G4042*1000000/325851</f>
        <v>0</v>
      </c>
      <c r="I4042" s="47">
        <v>0</v>
      </c>
      <c r="J4042" s="48">
        <f t="shared" ref="J4042" si="13148">I4042*1000000/325851</f>
        <v>0</v>
      </c>
      <c r="K4042" s="47">
        <v>0</v>
      </c>
      <c r="L4042" s="48">
        <f t="shared" ref="L4042" si="13149">K4042*1000000/325851</f>
        <v>0</v>
      </c>
      <c r="M4042" s="47">
        <v>0</v>
      </c>
      <c r="N4042" s="48">
        <f t="shared" ref="N4042" si="13150">M4042*1000000/325851</f>
        <v>0</v>
      </c>
      <c r="O4042" s="47">
        <v>0</v>
      </c>
      <c r="P4042" s="48">
        <f t="shared" ref="P4042" si="13151">O4042*1000000/325851</f>
        <v>0</v>
      </c>
      <c r="Q4042" s="47">
        <v>0</v>
      </c>
      <c r="R4042" s="48">
        <f t="shared" ref="R4042" si="13152">Q4042*1000000/325851</f>
        <v>0</v>
      </c>
      <c r="S4042" s="47">
        <v>0</v>
      </c>
      <c r="T4042" s="48">
        <f t="shared" ref="T4042" si="13153">S4042*1000000/325851</f>
        <v>0</v>
      </c>
      <c r="U4042" s="47">
        <v>0</v>
      </c>
      <c r="V4042" s="48">
        <f t="shared" ref="V4042" si="13154">U4042*1000000/325851</f>
        <v>0</v>
      </c>
      <c r="W4042" s="47">
        <v>0</v>
      </c>
      <c r="X4042" s="48">
        <f t="shared" ref="X4042" si="13155">W4042*1000000/325851</f>
        <v>0</v>
      </c>
      <c r="Y4042" s="47">
        <v>0</v>
      </c>
      <c r="Z4042" s="48">
        <f t="shared" ref="Z4042" si="13156">Y4042*1000000/325851</f>
        <v>0</v>
      </c>
      <c r="AA4042" s="47">
        <v>0</v>
      </c>
      <c r="AB4042" s="48">
        <f t="shared" ref="AB4042" si="13157">AA4042*1000000/325851</f>
        <v>0</v>
      </c>
      <c r="AC4042" s="47">
        <f t="shared" si="12848"/>
        <v>1.821</v>
      </c>
      <c r="AD4042" s="48">
        <f t="shared" si="12849"/>
        <v>5.5884437979321842</v>
      </c>
    </row>
    <row r="4043" spans="1:30" x14ac:dyDescent="0.25">
      <c r="A4043" s="46" t="s">
        <v>1450</v>
      </c>
      <c r="C4043" s="47">
        <v>1.8049999999999999</v>
      </c>
      <c r="D4043" s="48">
        <f t="shared" si="12836"/>
        <v>5.5393416009157557</v>
      </c>
      <c r="E4043" s="47">
        <v>0</v>
      </c>
      <c r="F4043" s="48">
        <f t="shared" si="12836"/>
        <v>0</v>
      </c>
      <c r="G4043" s="47">
        <v>0</v>
      </c>
      <c r="H4043" s="48">
        <f t="shared" ref="H4043" si="13158">G4043*1000000/325851</f>
        <v>0</v>
      </c>
      <c r="I4043" s="47">
        <v>0</v>
      </c>
      <c r="J4043" s="48">
        <f t="shared" ref="J4043" si="13159">I4043*1000000/325851</f>
        <v>0</v>
      </c>
      <c r="K4043" s="47">
        <v>0</v>
      </c>
      <c r="L4043" s="48">
        <f t="shared" ref="L4043" si="13160">K4043*1000000/325851</f>
        <v>0</v>
      </c>
      <c r="M4043" s="47">
        <v>0</v>
      </c>
      <c r="N4043" s="48">
        <f t="shared" ref="N4043" si="13161">M4043*1000000/325851</f>
        <v>0</v>
      </c>
      <c r="O4043" s="47">
        <v>0</v>
      </c>
      <c r="P4043" s="48">
        <f t="shared" ref="P4043" si="13162">O4043*1000000/325851</f>
        <v>0</v>
      </c>
      <c r="Q4043" s="47">
        <v>0</v>
      </c>
      <c r="R4043" s="48">
        <f t="shared" ref="R4043" si="13163">Q4043*1000000/325851</f>
        <v>0</v>
      </c>
      <c r="S4043" s="47">
        <v>0</v>
      </c>
      <c r="T4043" s="48">
        <f t="shared" ref="T4043" si="13164">S4043*1000000/325851</f>
        <v>0</v>
      </c>
      <c r="U4043" s="47">
        <v>0</v>
      </c>
      <c r="V4043" s="48">
        <f t="shared" ref="V4043" si="13165">U4043*1000000/325851</f>
        <v>0</v>
      </c>
      <c r="W4043" s="47">
        <v>0</v>
      </c>
      <c r="X4043" s="48">
        <f t="shared" ref="X4043" si="13166">W4043*1000000/325851</f>
        <v>0</v>
      </c>
      <c r="Y4043" s="47">
        <v>0</v>
      </c>
      <c r="Z4043" s="48">
        <f t="shared" ref="Z4043" si="13167">Y4043*1000000/325851</f>
        <v>0</v>
      </c>
      <c r="AA4043" s="47">
        <v>0</v>
      </c>
      <c r="AB4043" s="48">
        <f t="shared" ref="AB4043" si="13168">AA4043*1000000/325851</f>
        <v>0</v>
      </c>
      <c r="AC4043" s="47">
        <f t="shared" si="12848"/>
        <v>1.8049999999999999</v>
      </c>
      <c r="AD4043" s="48">
        <f t="shared" si="12849"/>
        <v>5.5393416009157557</v>
      </c>
    </row>
    <row r="4044" spans="1:30" x14ac:dyDescent="0.25">
      <c r="A4044" s="46" t="s">
        <v>1451</v>
      </c>
      <c r="C4044" s="47">
        <v>0.39300000000000002</v>
      </c>
      <c r="D4044" s="48">
        <f t="shared" si="12836"/>
        <v>1.2060727142160066</v>
      </c>
      <c r="E4044" s="47">
        <v>0</v>
      </c>
      <c r="F4044" s="48">
        <f t="shared" si="12836"/>
        <v>0</v>
      </c>
      <c r="G4044" s="47">
        <v>0</v>
      </c>
      <c r="H4044" s="48">
        <f t="shared" ref="H4044" si="13169">G4044*1000000/325851</f>
        <v>0</v>
      </c>
      <c r="I4044" s="47">
        <v>0</v>
      </c>
      <c r="J4044" s="48">
        <f t="shared" ref="J4044" si="13170">I4044*1000000/325851</f>
        <v>0</v>
      </c>
      <c r="K4044" s="47">
        <v>0</v>
      </c>
      <c r="L4044" s="48">
        <f t="shared" ref="L4044" si="13171">K4044*1000000/325851</f>
        <v>0</v>
      </c>
      <c r="M4044" s="47">
        <v>0</v>
      </c>
      <c r="N4044" s="48">
        <f t="shared" ref="N4044" si="13172">M4044*1000000/325851</f>
        <v>0</v>
      </c>
      <c r="O4044" s="47">
        <v>0</v>
      </c>
      <c r="P4044" s="48">
        <f t="shared" ref="P4044" si="13173">O4044*1000000/325851</f>
        <v>0</v>
      </c>
      <c r="Q4044" s="47">
        <v>0</v>
      </c>
      <c r="R4044" s="48">
        <f t="shared" ref="R4044" si="13174">Q4044*1000000/325851</f>
        <v>0</v>
      </c>
      <c r="S4044" s="47">
        <v>0</v>
      </c>
      <c r="T4044" s="48">
        <f t="shared" ref="T4044" si="13175">S4044*1000000/325851</f>
        <v>0</v>
      </c>
      <c r="U4044" s="47">
        <v>0</v>
      </c>
      <c r="V4044" s="48">
        <f t="shared" ref="V4044" si="13176">U4044*1000000/325851</f>
        <v>0</v>
      </c>
      <c r="W4044" s="47">
        <v>0</v>
      </c>
      <c r="X4044" s="48">
        <f t="shared" ref="X4044" si="13177">W4044*1000000/325851</f>
        <v>0</v>
      </c>
      <c r="Y4044" s="47">
        <v>0</v>
      </c>
      <c r="Z4044" s="48">
        <f t="shared" ref="Z4044" si="13178">Y4044*1000000/325851</f>
        <v>0</v>
      </c>
      <c r="AA4044" s="47">
        <v>0</v>
      </c>
      <c r="AB4044" s="48">
        <f t="shared" ref="AB4044" si="13179">AA4044*1000000/325851</f>
        <v>0</v>
      </c>
      <c r="AC4044" s="47">
        <f t="shared" si="12848"/>
        <v>0.39300000000000002</v>
      </c>
      <c r="AD4044" s="48">
        <f t="shared" si="12849"/>
        <v>1.2060727142160066</v>
      </c>
    </row>
    <row r="4045" spans="1:30" x14ac:dyDescent="0.25">
      <c r="A4045" s="46" t="s">
        <v>1452</v>
      </c>
      <c r="C4045" s="47">
        <v>0</v>
      </c>
      <c r="D4045" s="48">
        <f t="shared" si="12836"/>
        <v>0</v>
      </c>
      <c r="E4045" s="47">
        <v>0</v>
      </c>
      <c r="F4045" s="48">
        <f t="shared" si="12836"/>
        <v>0</v>
      </c>
      <c r="G4045" s="47">
        <v>0</v>
      </c>
      <c r="H4045" s="48">
        <f t="shared" ref="H4045" si="13180">G4045*1000000/325851</f>
        <v>0</v>
      </c>
      <c r="I4045" s="47">
        <v>0</v>
      </c>
      <c r="J4045" s="48">
        <f t="shared" ref="J4045" si="13181">I4045*1000000/325851</f>
        <v>0</v>
      </c>
      <c r="K4045" s="47">
        <v>0</v>
      </c>
      <c r="L4045" s="48">
        <f t="shared" ref="L4045" si="13182">K4045*1000000/325851</f>
        <v>0</v>
      </c>
      <c r="M4045" s="47">
        <v>0</v>
      </c>
      <c r="N4045" s="48">
        <f t="shared" ref="N4045" si="13183">M4045*1000000/325851</f>
        <v>0</v>
      </c>
      <c r="O4045" s="47">
        <v>0</v>
      </c>
      <c r="P4045" s="48">
        <f t="shared" ref="P4045" si="13184">O4045*1000000/325851</f>
        <v>0</v>
      </c>
      <c r="Q4045" s="47">
        <v>0</v>
      </c>
      <c r="R4045" s="48">
        <f t="shared" ref="R4045" si="13185">Q4045*1000000/325851</f>
        <v>0</v>
      </c>
      <c r="S4045" s="47">
        <v>0</v>
      </c>
      <c r="T4045" s="48">
        <f t="shared" ref="T4045" si="13186">S4045*1000000/325851</f>
        <v>0</v>
      </c>
      <c r="U4045" s="47">
        <v>0</v>
      </c>
      <c r="V4045" s="48">
        <f t="shared" ref="V4045" si="13187">U4045*1000000/325851</f>
        <v>0</v>
      </c>
      <c r="W4045" s="47">
        <v>0</v>
      </c>
      <c r="X4045" s="48">
        <f t="shared" ref="X4045" si="13188">W4045*1000000/325851</f>
        <v>0</v>
      </c>
      <c r="Y4045" s="47">
        <v>0</v>
      </c>
      <c r="Z4045" s="48">
        <f t="shared" ref="Z4045" si="13189">Y4045*1000000/325851</f>
        <v>0</v>
      </c>
      <c r="AA4045" s="47">
        <v>0</v>
      </c>
      <c r="AB4045" s="48">
        <f t="shared" ref="AB4045" si="13190">AA4045*1000000/325851</f>
        <v>0</v>
      </c>
      <c r="AC4045" s="47">
        <f t="shared" si="12848"/>
        <v>0</v>
      </c>
      <c r="AD4045" s="48">
        <f t="shared" si="12849"/>
        <v>0</v>
      </c>
    </row>
    <row r="4046" spans="1:30" x14ac:dyDescent="0.25">
      <c r="A4046" s="46" t="s">
        <v>1453</v>
      </c>
      <c r="C4046" s="47">
        <v>0</v>
      </c>
      <c r="D4046" s="48">
        <f t="shared" si="12836"/>
        <v>0</v>
      </c>
      <c r="E4046" s="47">
        <v>0</v>
      </c>
      <c r="F4046" s="48">
        <f t="shared" si="12836"/>
        <v>0</v>
      </c>
      <c r="G4046" s="47">
        <v>0</v>
      </c>
      <c r="H4046" s="48">
        <f t="shared" ref="H4046" si="13191">G4046*1000000/325851</f>
        <v>0</v>
      </c>
      <c r="I4046" s="47">
        <v>0</v>
      </c>
      <c r="J4046" s="48">
        <f t="shared" ref="J4046" si="13192">I4046*1000000/325851</f>
        <v>0</v>
      </c>
      <c r="K4046" s="47">
        <v>0</v>
      </c>
      <c r="L4046" s="48">
        <f t="shared" ref="L4046" si="13193">K4046*1000000/325851</f>
        <v>0</v>
      </c>
      <c r="M4046" s="47">
        <v>0</v>
      </c>
      <c r="N4046" s="48">
        <f t="shared" ref="N4046" si="13194">M4046*1000000/325851</f>
        <v>0</v>
      </c>
      <c r="O4046" s="47">
        <v>0</v>
      </c>
      <c r="P4046" s="48">
        <f t="shared" ref="P4046" si="13195">O4046*1000000/325851</f>
        <v>0</v>
      </c>
      <c r="Q4046" s="47">
        <v>0</v>
      </c>
      <c r="R4046" s="48">
        <f t="shared" ref="R4046" si="13196">Q4046*1000000/325851</f>
        <v>0</v>
      </c>
      <c r="S4046" s="47">
        <v>0</v>
      </c>
      <c r="T4046" s="48">
        <f t="shared" ref="T4046" si="13197">S4046*1000000/325851</f>
        <v>0</v>
      </c>
      <c r="U4046" s="47">
        <v>0</v>
      </c>
      <c r="V4046" s="48">
        <f t="shared" ref="V4046" si="13198">U4046*1000000/325851</f>
        <v>0</v>
      </c>
      <c r="W4046" s="47">
        <v>0</v>
      </c>
      <c r="X4046" s="48">
        <f t="shared" ref="X4046" si="13199">W4046*1000000/325851</f>
        <v>0</v>
      </c>
      <c r="Y4046" s="47">
        <v>0</v>
      </c>
      <c r="Z4046" s="48">
        <f t="shared" ref="Z4046" si="13200">Y4046*1000000/325851</f>
        <v>0</v>
      </c>
      <c r="AA4046" s="47">
        <v>0</v>
      </c>
      <c r="AB4046" s="48">
        <f t="shared" ref="AB4046" si="13201">AA4046*1000000/325851</f>
        <v>0</v>
      </c>
      <c r="AC4046" s="47">
        <f t="shared" si="12848"/>
        <v>0</v>
      </c>
      <c r="AD4046" s="48">
        <f t="shared" si="12849"/>
        <v>0</v>
      </c>
    </row>
    <row r="4047" spans="1:30" x14ac:dyDescent="0.25">
      <c r="A4047" s="46" t="s">
        <v>1454</v>
      </c>
      <c r="C4047" s="47">
        <v>0</v>
      </c>
      <c r="D4047" s="48">
        <f t="shared" si="12836"/>
        <v>0</v>
      </c>
      <c r="E4047" s="47">
        <v>0</v>
      </c>
      <c r="F4047" s="48">
        <f t="shared" si="12836"/>
        <v>0</v>
      </c>
      <c r="G4047" s="47">
        <v>0</v>
      </c>
      <c r="H4047" s="48">
        <f t="shared" ref="H4047" si="13202">G4047*1000000/325851</f>
        <v>0</v>
      </c>
      <c r="I4047" s="47">
        <v>0</v>
      </c>
      <c r="J4047" s="48">
        <f t="shared" ref="J4047" si="13203">I4047*1000000/325851</f>
        <v>0</v>
      </c>
      <c r="K4047" s="47">
        <v>0</v>
      </c>
      <c r="L4047" s="48">
        <f t="shared" ref="L4047" si="13204">K4047*1000000/325851</f>
        <v>0</v>
      </c>
      <c r="M4047" s="47">
        <v>0</v>
      </c>
      <c r="N4047" s="48">
        <f t="shared" ref="N4047" si="13205">M4047*1000000/325851</f>
        <v>0</v>
      </c>
      <c r="O4047" s="47">
        <v>0</v>
      </c>
      <c r="P4047" s="48">
        <f t="shared" ref="P4047" si="13206">O4047*1000000/325851</f>
        <v>0</v>
      </c>
      <c r="Q4047" s="47">
        <v>0</v>
      </c>
      <c r="R4047" s="48">
        <f t="shared" ref="R4047" si="13207">Q4047*1000000/325851</f>
        <v>0</v>
      </c>
      <c r="S4047" s="47">
        <v>0</v>
      </c>
      <c r="T4047" s="48">
        <f t="shared" ref="T4047" si="13208">S4047*1000000/325851</f>
        <v>0</v>
      </c>
      <c r="U4047" s="47">
        <v>0</v>
      </c>
      <c r="V4047" s="48">
        <f t="shared" ref="V4047" si="13209">U4047*1000000/325851</f>
        <v>0</v>
      </c>
      <c r="W4047" s="47">
        <v>0</v>
      </c>
      <c r="X4047" s="48">
        <f t="shared" ref="X4047" si="13210">W4047*1000000/325851</f>
        <v>0</v>
      </c>
      <c r="Y4047" s="47">
        <v>0</v>
      </c>
      <c r="Z4047" s="48">
        <f t="shared" ref="Z4047" si="13211">Y4047*1000000/325851</f>
        <v>0</v>
      </c>
      <c r="AA4047" s="47">
        <v>0</v>
      </c>
      <c r="AB4047" s="48">
        <f t="shared" ref="AB4047" si="13212">AA4047*1000000/325851</f>
        <v>0</v>
      </c>
      <c r="AC4047" s="47">
        <f t="shared" si="12848"/>
        <v>0</v>
      </c>
      <c r="AD4047" s="48">
        <f t="shared" si="12849"/>
        <v>0</v>
      </c>
    </row>
    <row r="4048" spans="1:30" x14ac:dyDescent="0.25">
      <c r="A4048" s="46" t="s">
        <v>1455</v>
      </c>
      <c r="C4048" s="47">
        <v>0</v>
      </c>
      <c r="D4048" s="48">
        <f t="shared" si="12836"/>
        <v>0</v>
      </c>
      <c r="E4048" s="47">
        <v>0</v>
      </c>
      <c r="F4048" s="48">
        <f t="shared" si="12836"/>
        <v>0</v>
      </c>
      <c r="G4048" s="47">
        <v>0</v>
      </c>
      <c r="H4048" s="48">
        <f t="shared" ref="H4048" si="13213">G4048*1000000/325851</f>
        <v>0</v>
      </c>
      <c r="I4048" s="47">
        <v>0</v>
      </c>
      <c r="J4048" s="48">
        <f t="shared" ref="J4048" si="13214">I4048*1000000/325851</f>
        <v>0</v>
      </c>
      <c r="K4048" s="47">
        <v>0</v>
      </c>
      <c r="L4048" s="48">
        <f t="shared" ref="L4048" si="13215">K4048*1000000/325851</f>
        <v>0</v>
      </c>
      <c r="M4048" s="47">
        <v>0</v>
      </c>
      <c r="N4048" s="48">
        <f t="shared" ref="N4048" si="13216">M4048*1000000/325851</f>
        <v>0</v>
      </c>
      <c r="O4048" s="47">
        <v>0</v>
      </c>
      <c r="P4048" s="48">
        <f t="shared" ref="P4048" si="13217">O4048*1000000/325851</f>
        <v>0</v>
      </c>
      <c r="Q4048" s="47">
        <v>0</v>
      </c>
      <c r="R4048" s="48">
        <f t="shared" ref="R4048" si="13218">Q4048*1000000/325851</f>
        <v>0</v>
      </c>
      <c r="S4048" s="47">
        <v>0</v>
      </c>
      <c r="T4048" s="48">
        <f t="shared" ref="T4048" si="13219">S4048*1000000/325851</f>
        <v>0</v>
      </c>
      <c r="U4048" s="47">
        <v>0</v>
      </c>
      <c r="V4048" s="48">
        <f t="shared" ref="V4048" si="13220">U4048*1000000/325851</f>
        <v>0</v>
      </c>
      <c r="W4048" s="47">
        <v>0</v>
      </c>
      <c r="X4048" s="48">
        <f t="shared" ref="X4048" si="13221">W4048*1000000/325851</f>
        <v>0</v>
      </c>
      <c r="Y4048" s="47">
        <v>0</v>
      </c>
      <c r="Z4048" s="48">
        <f t="shared" ref="Z4048" si="13222">Y4048*1000000/325851</f>
        <v>0</v>
      </c>
      <c r="AA4048" s="47">
        <v>0</v>
      </c>
      <c r="AB4048" s="48">
        <f t="shared" ref="AB4048" si="13223">AA4048*1000000/325851</f>
        <v>0</v>
      </c>
      <c r="AC4048" s="47">
        <f t="shared" si="12848"/>
        <v>0</v>
      </c>
      <c r="AD4048" s="48">
        <f t="shared" si="12849"/>
        <v>0</v>
      </c>
    </row>
    <row r="4049" spans="1:30" x14ac:dyDescent="0.25">
      <c r="A4049" s="46" t="s">
        <v>1456</v>
      </c>
      <c r="C4049" s="47">
        <v>0</v>
      </c>
      <c r="D4049" s="48">
        <f t="shared" si="12836"/>
        <v>0</v>
      </c>
      <c r="E4049" s="47">
        <v>0</v>
      </c>
      <c r="F4049" s="48">
        <f t="shared" si="12836"/>
        <v>0</v>
      </c>
      <c r="G4049" s="47">
        <v>0</v>
      </c>
      <c r="H4049" s="48">
        <f t="shared" ref="H4049" si="13224">G4049*1000000/325851</f>
        <v>0</v>
      </c>
      <c r="I4049" s="47">
        <v>0</v>
      </c>
      <c r="J4049" s="48">
        <f t="shared" ref="J4049" si="13225">I4049*1000000/325851</f>
        <v>0</v>
      </c>
      <c r="K4049" s="47">
        <v>0</v>
      </c>
      <c r="L4049" s="48">
        <f t="shared" ref="L4049" si="13226">K4049*1000000/325851</f>
        <v>0</v>
      </c>
      <c r="M4049" s="47">
        <v>0</v>
      </c>
      <c r="N4049" s="48">
        <f t="shared" ref="N4049" si="13227">M4049*1000000/325851</f>
        <v>0</v>
      </c>
      <c r="O4049" s="47">
        <v>0</v>
      </c>
      <c r="P4049" s="48">
        <f t="shared" ref="P4049" si="13228">O4049*1000000/325851</f>
        <v>0</v>
      </c>
      <c r="Q4049" s="47">
        <v>0</v>
      </c>
      <c r="R4049" s="48">
        <f t="shared" ref="R4049" si="13229">Q4049*1000000/325851</f>
        <v>0</v>
      </c>
      <c r="S4049" s="47">
        <v>0</v>
      </c>
      <c r="T4049" s="48">
        <f t="shared" ref="T4049" si="13230">S4049*1000000/325851</f>
        <v>0</v>
      </c>
      <c r="U4049" s="47">
        <v>0</v>
      </c>
      <c r="V4049" s="48">
        <f t="shared" ref="V4049" si="13231">U4049*1000000/325851</f>
        <v>0</v>
      </c>
      <c r="W4049" s="47">
        <v>0</v>
      </c>
      <c r="X4049" s="48">
        <f t="shared" ref="X4049" si="13232">W4049*1000000/325851</f>
        <v>0</v>
      </c>
      <c r="Y4049" s="47">
        <v>0</v>
      </c>
      <c r="Z4049" s="48">
        <f t="shared" ref="Z4049" si="13233">Y4049*1000000/325851</f>
        <v>0</v>
      </c>
      <c r="AA4049" s="47">
        <v>0</v>
      </c>
      <c r="AB4049" s="48">
        <f t="shared" ref="AB4049" si="13234">AA4049*1000000/325851</f>
        <v>0</v>
      </c>
      <c r="AC4049" s="47">
        <f t="shared" si="12848"/>
        <v>0</v>
      </c>
      <c r="AD4049" s="48">
        <f t="shared" si="12849"/>
        <v>0</v>
      </c>
    </row>
    <row r="4050" spans="1:30" x14ac:dyDescent="0.25">
      <c r="A4050" s="46" t="s">
        <v>1457</v>
      </c>
      <c r="C4050" s="47">
        <v>0</v>
      </c>
      <c r="D4050" s="48">
        <f t="shared" si="12836"/>
        <v>0</v>
      </c>
      <c r="E4050" s="47">
        <v>0</v>
      </c>
      <c r="F4050" s="48">
        <f t="shared" si="12836"/>
        <v>0</v>
      </c>
      <c r="G4050" s="47">
        <v>0</v>
      </c>
      <c r="H4050" s="48">
        <f t="shared" ref="H4050" si="13235">G4050*1000000/325851</f>
        <v>0</v>
      </c>
      <c r="I4050" s="47">
        <v>0</v>
      </c>
      <c r="J4050" s="48">
        <f t="shared" ref="J4050" si="13236">I4050*1000000/325851</f>
        <v>0</v>
      </c>
      <c r="K4050" s="47">
        <v>0</v>
      </c>
      <c r="L4050" s="48">
        <f t="shared" ref="L4050" si="13237">K4050*1000000/325851</f>
        <v>0</v>
      </c>
      <c r="M4050" s="47">
        <v>0</v>
      </c>
      <c r="N4050" s="48">
        <f t="shared" ref="N4050" si="13238">M4050*1000000/325851</f>
        <v>0</v>
      </c>
      <c r="O4050" s="47">
        <v>0</v>
      </c>
      <c r="P4050" s="48">
        <f t="shared" ref="P4050" si="13239">O4050*1000000/325851</f>
        <v>0</v>
      </c>
      <c r="Q4050" s="47">
        <v>0</v>
      </c>
      <c r="R4050" s="48">
        <f t="shared" ref="R4050" si="13240">Q4050*1000000/325851</f>
        <v>0</v>
      </c>
      <c r="S4050" s="47">
        <v>0</v>
      </c>
      <c r="T4050" s="48">
        <f t="shared" ref="T4050" si="13241">S4050*1000000/325851</f>
        <v>0</v>
      </c>
      <c r="U4050" s="47">
        <v>0</v>
      </c>
      <c r="V4050" s="48">
        <f t="shared" ref="V4050" si="13242">U4050*1000000/325851</f>
        <v>0</v>
      </c>
      <c r="W4050" s="47">
        <v>0</v>
      </c>
      <c r="X4050" s="48">
        <f t="shared" ref="X4050" si="13243">W4050*1000000/325851</f>
        <v>0</v>
      </c>
      <c r="Y4050" s="47">
        <v>0</v>
      </c>
      <c r="Z4050" s="48">
        <f t="shared" ref="Z4050" si="13244">Y4050*1000000/325851</f>
        <v>0</v>
      </c>
      <c r="AA4050" s="47">
        <v>0</v>
      </c>
      <c r="AB4050" s="48">
        <f t="shared" ref="AB4050" si="13245">AA4050*1000000/325851</f>
        <v>0</v>
      </c>
      <c r="AC4050" s="47">
        <f t="shared" si="12848"/>
        <v>0</v>
      </c>
      <c r="AD4050" s="48">
        <f t="shared" si="12849"/>
        <v>0</v>
      </c>
    </row>
    <row r="4051" spans="1:30" x14ac:dyDescent="0.25">
      <c r="A4051" s="46" t="s">
        <v>1458</v>
      </c>
      <c r="C4051" s="47">
        <v>0</v>
      </c>
      <c r="D4051" s="48">
        <f t="shared" si="12836"/>
        <v>0</v>
      </c>
      <c r="E4051" s="47">
        <v>0</v>
      </c>
      <c r="F4051" s="48">
        <f t="shared" si="12836"/>
        <v>0</v>
      </c>
      <c r="G4051" s="47">
        <v>0</v>
      </c>
      <c r="H4051" s="48">
        <f t="shared" ref="H4051" si="13246">G4051*1000000/325851</f>
        <v>0</v>
      </c>
      <c r="I4051" s="47">
        <v>0</v>
      </c>
      <c r="J4051" s="48">
        <f t="shared" ref="J4051" si="13247">I4051*1000000/325851</f>
        <v>0</v>
      </c>
      <c r="K4051" s="47">
        <v>0</v>
      </c>
      <c r="L4051" s="48">
        <f t="shared" ref="L4051" si="13248">K4051*1000000/325851</f>
        <v>0</v>
      </c>
      <c r="M4051" s="47">
        <v>0</v>
      </c>
      <c r="N4051" s="48">
        <f t="shared" ref="N4051" si="13249">M4051*1000000/325851</f>
        <v>0</v>
      </c>
      <c r="O4051" s="47">
        <v>0</v>
      </c>
      <c r="P4051" s="48">
        <f t="shared" ref="P4051" si="13250">O4051*1000000/325851</f>
        <v>0</v>
      </c>
      <c r="Q4051" s="47">
        <v>0</v>
      </c>
      <c r="R4051" s="48">
        <f t="shared" ref="R4051" si="13251">Q4051*1000000/325851</f>
        <v>0</v>
      </c>
      <c r="S4051" s="47">
        <v>0</v>
      </c>
      <c r="T4051" s="48">
        <f t="shared" ref="T4051" si="13252">S4051*1000000/325851</f>
        <v>0</v>
      </c>
      <c r="U4051" s="47">
        <v>0</v>
      </c>
      <c r="V4051" s="48">
        <f t="shared" ref="V4051" si="13253">U4051*1000000/325851</f>
        <v>0</v>
      </c>
      <c r="W4051" s="47">
        <v>0</v>
      </c>
      <c r="X4051" s="48">
        <f t="shared" ref="X4051" si="13254">W4051*1000000/325851</f>
        <v>0</v>
      </c>
      <c r="Y4051" s="47">
        <v>0</v>
      </c>
      <c r="Z4051" s="48">
        <f t="shared" ref="Z4051" si="13255">Y4051*1000000/325851</f>
        <v>0</v>
      </c>
      <c r="AA4051" s="47">
        <v>0</v>
      </c>
      <c r="AB4051" s="48">
        <f t="shared" ref="AB4051" si="13256">AA4051*1000000/325851</f>
        <v>0</v>
      </c>
      <c r="AC4051" s="47">
        <f t="shared" si="12848"/>
        <v>0</v>
      </c>
      <c r="AD4051" s="48">
        <f t="shared" si="12849"/>
        <v>0</v>
      </c>
    </row>
    <row r="4052" spans="1:30" x14ac:dyDescent="0.25">
      <c r="A4052" s="46" t="s">
        <v>1459</v>
      </c>
      <c r="C4052" s="47">
        <v>0</v>
      </c>
      <c r="D4052" s="48">
        <f t="shared" si="12836"/>
        <v>0</v>
      </c>
      <c r="E4052" s="47">
        <v>0</v>
      </c>
      <c r="F4052" s="48">
        <f t="shared" si="12836"/>
        <v>0</v>
      </c>
      <c r="G4052" s="47">
        <v>0</v>
      </c>
      <c r="H4052" s="48">
        <f t="shared" ref="H4052" si="13257">G4052*1000000/325851</f>
        <v>0</v>
      </c>
      <c r="I4052" s="47">
        <v>0</v>
      </c>
      <c r="J4052" s="48">
        <f t="shared" ref="J4052" si="13258">I4052*1000000/325851</f>
        <v>0</v>
      </c>
      <c r="K4052" s="47">
        <v>0</v>
      </c>
      <c r="L4052" s="48">
        <f t="shared" ref="L4052" si="13259">K4052*1000000/325851</f>
        <v>0</v>
      </c>
      <c r="M4052" s="47">
        <v>0</v>
      </c>
      <c r="N4052" s="48">
        <f t="shared" ref="N4052" si="13260">M4052*1000000/325851</f>
        <v>0</v>
      </c>
      <c r="O4052" s="47">
        <v>0</v>
      </c>
      <c r="P4052" s="48">
        <f t="shared" ref="P4052" si="13261">O4052*1000000/325851</f>
        <v>0</v>
      </c>
      <c r="Q4052" s="47">
        <v>0</v>
      </c>
      <c r="R4052" s="48">
        <f t="shared" ref="R4052" si="13262">Q4052*1000000/325851</f>
        <v>0</v>
      </c>
      <c r="S4052" s="47">
        <v>0</v>
      </c>
      <c r="T4052" s="48">
        <f t="shared" ref="T4052" si="13263">S4052*1000000/325851</f>
        <v>0</v>
      </c>
      <c r="U4052" s="47">
        <v>0</v>
      </c>
      <c r="V4052" s="48">
        <f t="shared" ref="V4052" si="13264">U4052*1000000/325851</f>
        <v>0</v>
      </c>
      <c r="W4052" s="47">
        <v>0</v>
      </c>
      <c r="X4052" s="48">
        <f t="shared" ref="X4052" si="13265">W4052*1000000/325851</f>
        <v>0</v>
      </c>
      <c r="Y4052" s="47">
        <v>0</v>
      </c>
      <c r="Z4052" s="48">
        <f t="shared" ref="Z4052" si="13266">Y4052*1000000/325851</f>
        <v>0</v>
      </c>
      <c r="AA4052" s="47">
        <v>0</v>
      </c>
      <c r="AB4052" s="48">
        <f t="shared" ref="AB4052" si="13267">AA4052*1000000/325851</f>
        <v>0</v>
      </c>
      <c r="AC4052" s="47">
        <f t="shared" si="12848"/>
        <v>0</v>
      </c>
      <c r="AD4052" s="48">
        <f t="shared" si="12849"/>
        <v>0</v>
      </c>
    </row>
    <row r="4053" spans="1:30" x14ac:dyDescent="0.25">
      <c r="A4053" s="46" t="s">
        <v>1460</v>
      </c>
      <c r="C4053" s="47">
        <v>0</v>
      </c>
      <c r="D4053" s="48">
        <f t="shared" si="12836"/>
        <v>0</v>
      </c>
      <c r="E4053" s="47">
        <v>0</v>
      </c>
      <c r="F4053" s="48">
        <f t="shared" si="12836"/>
        <v>0</v>
      </c>
      <c r="G4053" s="47">
        <v>0</v>
      </c>
      <c r="H4053" s="48">
        <f t="shared" ref="H4053" si="13268">G4053*1000000/325851</f>
        <v>0</v>
      </c>
      <c r="I4053" s="47">
        <v>0</v>
      </c>
      <c r="J4053" s="48">
        <f t="shared" ref="J4053" si="13269">I4053*1000000/325851</f>
        <v>0</v>
      </c>
      <c r="K4053" s="47">
        <v>0</v>
      </c>
      <c r="L4053" s="48">
        <f t="shared" ref="L4053" si="13270">K4053*1000000/325851</f>
        <v>0</v>
      </c>
      <c r="M4053" s="47">
        <v>0</v>
      </c>
      <c r="N4053" s="48">
        <f t="shared" ref="N4053" si="13271">M4053*1000000/325851</f>
        <v>0</v>
      </c>
      <c r="O4053" s="47">
        <v>0</v>
      </c>
      <c r="P4053" s="48">
        <f t="shared" ref="P4053" si="13272">O4053*1000000/325851</f>
        <v>0</v>
      </c>
      <c r="Q4053" s="47">
        <v>0</v>
      </c>
      <c r="R4053" s="48">
        <f t="shared" ref="R4053" si="13273">Q4053*1000000/325851</f>
        <v>0</v>
      </c>
      <c r="S4053" s="47">
        <v>0</v>
      </c>
      <c r="T4053" s="48">
        <f t="shared" ref="T4053" si="13274">S4053*1000000/325851</f>
        <v>0</v>
      </c>
      <c r="U4053" s="47">
        <v>0</v>
      </c>
      <c r="V4053" s="48">
        <f t="shared" ref="V4053" si="13275">U4053*1000000/325851</f>
        <v>0</v>
      </c>
      <c r="W4053" s="47">
        <v>0</v>
      </c>
      <c r="X4053" s="48">
        <f t="shared" ref="X4053" si="13276">W4053*1000000/325851</f>
        <v>0</v>
      </c>
      <c r="Y4053" s="47">
        <v>0</v>
      </c>
      <c r="Z4053" s="48">
        <f t="shared" ref="Z4053" si="13277">Y4053*1000000/325851</f>
        <v>0</v>
      </c>
      <c r="AA4053" s="47">
        <v>0</v>
      </c>
      <c r="AB4053" s="48">
        <f t="shared" ref="AB4053" si="13278">AA4053*1000000/325851</f>
        <v>0</v>
      </c>
      <c r="AC4053" s="47">
        <f t="shared" si="12848"/>
        <v>0</v>
      </c>
      <c r="AD4053" s="48">
        <f t="shared" si="12849"/>
        <v>0</v>
      </c>
    </row>
    <row r="4054" spans="1:30" x14ac:dyDescent="0.25">
      <c r="A4054" s="46" t="s">
        <v>1461</v>
      </c>
      <c r="C4054" s="47">
        <v>0</v>
      </c>
      <c r="D4054" s="48">
        <f t="shared" si="12836"/>
        <v>0</v>
      </c>
      <c r="E4054" s="47">
        <v>0</v>
      </c>
      <c r="F4054" s="48">
        <f t="shared" si="12836"/>
        <v>0</v>
      </c>
      <c r="G4054" s="47">
        <v>0</v>
      </c>
      <c r="H4054" s="48">
        <f t="shared" ref="H4054" si="13279">G4054*1000000/325851</f>
        <v>0</v>
      </c>
      <c r="I4054" s="47">
        <v>0</v>
      </c>
      <c r="J4054" s="48">
        <f t="shared" ref="J4054" si="13280">I4054*1000000/325851</f>
        <v>0</v>
      </c>
      <c r="K4054" s="47">
        <v>0</v>
      </c>
      <c r="L4054" s="48">
        <f t="shared" ref="L4054" si="13281">K4054*1000000/325851</f>
        <v>0</v>
      </c>
      <c r="M4054" s="47">
        <v>0</v>
      </c>
      <c r="N4054" s="48">
        <f t="shared" ref="N4054" si="13282">M4054*1000000/325851</f>
        <v>0</v>
      </c>
      <c r="O4054" s="47">
        <v>0</v>
      </c>
      <c r="P4054" s="48">
        <f t="shared" ref="P4054" si="13283">O4054*1000000/325851</f>
        <v>0</v>
      </c>
      <c r="Q4054" s="47">
        <v>0</v>
      </c>
      <c r="R4054" s="48">
        <f t="shared" ref="R4054" si="13284">Q4054*1000000/325851</f>
        <v>0</v>
      </c>
      <c r="S4054" s="47">
        <v>0</v>
      </c>
      <c r="T4054" s="48">
        <f t="shared" ref="T4054" si="13285">S4054*1000000/325851</f>
        <v>0</v>
      </c>
      <c r="U4054" s="47">
        <v>0</v>
      </c>
      <c r="V4054" s="48">
        <f t="shared" ref="V4054" si="13286">U4054*1000000/325851</f>
        <v>0</v>
      </c>
      <c r="W4054" s="47">
        <v>0</v>
      </c>
      <c r="X4054" s="48">
        <f t="shared" ref="X4054" si="13287">W4054*1000000/325851</f>
        <v>0</v>
      </c>
      <c r="Y4054" s="47">
        <v>0</v>
      </c>
      <c r="Z4054" s="48">
        <f t="shared" ref="Z4054" si="13288">Y4054*1000000/325851</f>
        <v>0</v>
      </c>
      <c r="AA4054" s="47">
        <v>0</v>
      </c>
      <c r="AB4054" s="48">
        <f t="shared" ref="AB4054" si="13289">AA4054*1000000/325851</f>
        <v>0</v>
      </c>
      <c r="AC4054" s="47">
        <f t="shared" si="12848"/>
        <v>0</v>
      </c>
      <c r="AD4054" s="48">
        <f t="shared" si="12849"/>
        <v>0</v>
      </c>
    </row>
    <row r="4055" spans="1:30" x14ac:dyDescent="0.25">
      <c r="A4055" s="46" t="s">
        <v>1462</v>
      </c>
      <c r="C4055" s="47">
        <v>0</v>
      </c>
      <c r="D4055" s="48">
        <f t="shared" si="12836"/>
        <v>0</v>
      </c>
      <c r="E4055" s="47">
        <v>0</v>
      </c>
      <c r="F4055" s="48">
        <f t="shared" si="12836"/>
        <v>0</v>
      </c>
      <c r="G4055" s="47">
        <v>0</v>
      </c>
      <c r="H4055" s="48">
        <f t="shared" ref="H4055" si="13290">G4055*1000000/325851</f>
        <v>0</v>
      </c>
      <c r="I4055" s="47">
        <v>0</v>
      </c>
      <c r="J4055" s="48">
        <f t="shared" ref="J4055" si="13291">I4055*1000000/325851</f>
        <v>0</v>
      </c>
      <c r="K4055" s="47">
        <v>0</v>
      </c>
      <c r="L4055" s="48">
        <f t="shared" ref="L4055" si="13292">K4055*1000000/325851</f>
        <v>0</v>
      </c>
      <c r="M4055" s="47">
        <v>0</v>
      </c>
      <c r="N4055" s="48">
        <f t="shared" ref="N4055" si="13293">M4055*1000000/325851</f>
        <v>0</v>
      </c>
      <c r="O4055" s="47">
        <v>0</v>
      </c>
      <c r="P4055" s="48">
        <f t="shared" ref="P4055" si="13294">O4055*1000000/325851</f>
        <v>0</v>
      </c>
      <c r="Q4055" s="47">
        <v>0</v>
      </c>
      <c r="R4055" s="48">
        <f t="shared" ref="R4055" si="13295">Q4055*1000000/325851</f>
        <v>0</v>
      </c>
      <c r="S4055" s="47">
        <v>0</v>
      </c>
      <c r="T4055" s="48">
        <f t="shared" ref="T4055" si="13296">S4055*1000000/325851</f>
        <v>0</v>
      </c>
      <c r="U4055" s="47">
        <v>0</v>
      </c>
      <c r="V4055" s="48">
        <f t="shared" ref="V4055" si="13297">U4055*1000000/325851</f>
        <v>0</v>
      </c>
      <c r="W4055" s="47">
        <v>0</v>
      </c>
      <c r="X4055" s="48">
        <f t="shared" ref="X4055" si="13298">W4055*1000000/325851</f>
        <v>0</v>
      </c>
      <c r="Y4055" s="47">
        <v>0</v>
      </c>
      <c r="Z4055" s="48">
        <f t="shared" ref="Z4055" si="13299">Y4055*1000000/325851</f>
        <v>0</v>
      </c>
      <c r="AA4055" s="47">
        <v>0</v>
      </c>
      <c r="AB4055" s="48">
        <f t="shared" ref="AB4055" si="13300">AA4055*1000000/325851</f>
        <v>0</v>
      </c>
      <c r="AC4055" s="47">
        <f t="shared" si="12848"/>
        <v>0</v>
      </c>
      <c r="AD4055" s="48">
        <f t="shared" si="12849"/>
        <v>0</v>
      </c>
    </row>
    <row r="4056" spans="1:30" x14ac:dyDescent="0.25">
      <c r="A4056" s="46" t="s">
        <v>1463</v>
      </c>
      <c r="C4056" s="47">
        <v>0</v>
      </c>
      <c r="D4056" s="48">
        <f t="shared" si="12836"/>
        <v>0</v>
      </c>
      <c r="E4056" s="47">
        <v>0</v>
      </c>
      <c r="F4056" s="48">
        <f t="shared" si="12836"/>
        <v>0</v>
      </c>
      <c r="G4056" s="47">
        <v>0</v>
      </c>
      <c r="H4056" s="48">
        <f t="shared" ref="H4056" si="13301">G4056*1000000/325851</f>
        <v>0</v>
      </c>
      <c r="I4056" s="47">
        <v>0</v>
      </c>
      <c r="J4056" s="48">
        <f t="shared" ref="J4056" si="13302">I4056*1000000/325851</f>
        <v>0</v>
      </c>
      <c r="K4056" s="47">
        <v>0</v>
      </c>
      <c r="L4056" s="48">
        <f t="shared" ref="L4056" si="13303">K4056*1000000/325851</f>
        <v>0</v>
      </c>
      <c r="M4056" s="47">
        <v>0</v>
      </c>
      <c r="N4056" s="48">
        <f t="shared" ref="N4056" si="13304">M4056*1000000/325851</f>
        <v>0</v>
      </c>
      <c r="O4056" s="47">
        <v>0</v>
      </c>
      <c r="P4056" s="48">
        <f t="shared" ref="P4056" si="13305">O4056*1000000/325851</f>
        <v>0</v>
      </c>
      <c r="Q4056" s="47">
        <v>0</v>
      </c>
      <c r="R4056" s="48">
        <f t="shared" ref="R4056" si="13306">Q4056*1000000/325851</f>
        <v>0</v>
      </c>
      <c r="S4056" s="47">
        <v>0</v>
      </c>
      <c r="T4056" s="48">
        <f t="shared" ref="T4056" si="13307">S4056*1000000/325851</f>
        <v>0</v>
      </c>
      <c r="U4056" s="47">
        <v>0</v>
      </c>
      <c r="V4056" s="48">
        <f t="shared" ref="V4056" si="13308">U4056*1000000/325851</f>
        <v>0</v>
      </c>
      <c r="W4056" s="47">
        <v>0</v>
      </c>
      <c r="X4056" s="48">
        <f t="shared" ref="X4056" si="13309">W4056*1000000/325851</f>
        <v>0</v>
      </c>
      <c r="Y4056" s="47">
        <v>0</v>
      </c>
      <c r="Z4056" s="48">
        <f t="shared" ref="Z4056" si="13310">Y4056*1000000/325851</f>
        <v>0</v>
      </c>
      <c r="AA4056" s="47">
        <v>0</v>
      </c>
      <c r="AB4056" s="48">
        <f t="shared" ref="AB4056" si="13311">AA4056*1000000/325851</f>
        <v>0</v>
      </c>
      <c r="AC4056" s="47">
        <f t="shared" si="12848"/>
        <v>0</v>
      </c>
      <c r="AD4056" s="48">
        <f t="shared" si="12849"/>
        <v>0</v>
      </c>
    </row>
    <row r="4057" spans="1:30" x14ac:dyDescent="0.25">
      <c r="A4057" s="46" t="s">
        <v>1464</v>
      </c>
      <c r="C4057" s="47">
        <v>0</v>
      </c>
      <c r="D4057" s="48">
        <f t="shared" si="12836"/>
        <v>0</v>
      </c>
      <c r="E4057" s="47">
        <v>0</v>
      </c>
      <c r="F4057" s="48">
        <f t="shared" si="12836"/>
        <v>0</v>
      </c>
      <c r="G4057" s="47">
        <v>0</v>
      </c>
      <c r="H4057" s="48">
        <f t="shared" ref="H4057" si="13312">G4057*1000000/325851</f>
        <v>0</v>
      </c>
      <c r="I4057" s="47">
        <v>0</v>
      </c>
      <c r="J4057" s="48">
        <f t="shared" ref="J4057" si="13313">I4057*1000000/325851</f>
        <v>0</v>
      </c>
      <c r="K4057" s="47">
        <v>0</v>
      </c>
      <c r="L4057" s="48">
        <f t="shared" ref="L4057" si="13314">K4057*1000000/325851</f>
        <v>0</v>
      </c>
      <c r="M4057" s="47">
        <v>0</v>
      </c>
      <c r="N4057" s="48">
        <f t="shared" ref="N4057" si="13315">M4057*1000000/325851</f>
        <v>0</v>
      </c>
      <c r="O4057" s="47">
        <v>0</v>
      </c>
      <c r="P4057" s="48">
        <f t="shared" ref="P4057" si="13316">O4057*1000000/325851</f>
        <v>0</v>
      </c>
      <c r="Q4057" s="47">
        <v>0</v>
      </c>
      <c r="R4057" s="48">
        <f t="shared" ref="R4057" si="13317">Q4057*1000000/325851</f>
        <v>0</v>
      </c>
      <c r="S4057" s="47">
        <v>0</v>
      </c>
      <c r="T4057" s="48">
        <f t="shared" ref="T4057" si="13318">S4057*1000000/325851</f>
        <v>0</v>
      </c>
      <c r="U4057" s="47">
        <v>0</v>
      </c>
      <c r="V4057" s="48">
        <f t="shared" ref="V4057" si="13319">U4057*1000000/325851</f>
        <v>0</v>
      </c>
      <c r="W4057" s="47">
        <v>0</v>
      </c>
      <c r="X4057" s="48">
        <f t="shared" ref="X4057" si="13320">W4057*1000000/325851</f>
        <v>0</v>
      </c>
      <c r="Y4057" s="47">
        <v>0</v>
      </c>
      <c r="Z4057" s="48">
        <f t="shared" ref="Z4057" si="13321">Y4057*1000000/325851</f>
        <v>0</v>
      </c>
      <c r="AA4057" s="47">
        <v>0</v>
      </c>
      <c r="AB4057" s="48">
        <f t="shared" ref="AB4057" si="13322">AA4057*1000000/325851</f>
        <v>0</v>
      </c>
      <c r="AC4057" s="47">
        <f t="shared" si="12848"/>
        <v>0</v>
      </c>
      <c r="AD4057" s="48">
        <f t="shared" si="12849"/>
        <v>0</v>
      </c>
    </row>
    <row r="4058" spans="1:30" x14ac:dyDescent="0.25">
      <c r="A4058" s="46" t="s">
        <v>1465</v>
      </c>
      <c r="C4058" s="47">
        <v>0</v>
      </c>
      <c r="D4058" s="48">
        <f t="shared" si="12836"/>
        <v>0</v>
      </c>
      <c r="E4058" s="47">
        <v>0</v>
      </c>
      <c r="F4058" s="48">
        <f t="shared" si="12836"/>
        <v>0</v>
      </c>
      <c r="G4058" s="47">
        <v>0</v>
      </c>
      <c r="H4058" s="48">
        <f t="shared" ref="H4058" si="13323">G4058*1000000/325851</f>
        <v>0</v>
      </c>
      <c r="I4058" s="47">
        <v>0</v>
      </c>
      <c r="J4058" s="48">
        <f t="shared" ref="J4058" si="13324">I4058*1000000/325851</f>
        <v>0</v>
      </c>
      <c r="K4058" s="47">
        <v>0</v>
      </c>
      <c r="L4058" s="48">
        <f t="shared" ref="L4058" si="13325">K4058*1000000/325851</f>
        <v>0</v>
      </c>
      <c r="M4058" s="47">
        <v>0</v>
      </c>
      <c r="N4058" s="48">
        <f t="shared" ref="N4058" si="13326">M4058*1000000/325851</f>
        <v>0</v>
      </c>
      <c r="O4058" s="47">
        <v>0</v>
      </c>
      <c r="P4058" s="48">
        <f t="shared" ref="P4058" si="13327">O4058*1000000/325851</f>
        <v>0</v>
      </c>
      <c r="Q4058" s="47">
        <v>0</v>
      </c>
      <c r="R4058" s="48">
        <f t="shared" ref="R4058" si="13328">Q4058*1000000/325851</f>
        <v>0</v>
      </c>
      <c r="S4058" s="47">
        <v>0</v>
      </c>
      <c r="T4058" s="48">
        <f t="shared" ref="T4058" si="13329">S4058*1000000/325851</f>
        <v>0</v>
      </c>
      <c r="U4058" s="47">
        <v>0</v>
      </c>
      <c r="V4058" s="48">
        <f t="shared" ref="V4058" si="13330">U4058*1000000/325851</f>
        <v>0</v>
      </c>
      <c r="W4058" s="47">
        <v>0</v>
      </c>
      <c r="X4058" s="48">
        <f t="shared" ref="X4058" si="13331">W4058*1000000/325851</f>
        <v>0</v>
      </c>
      <c r="Y4058" s="47">
        <v>0</v>
      </c>
      <c r="Z4058" s="48">
        <f t="shared" ref="Z4058" si="13332">Y4058*1000000/325851</f>
        <v>0</v>
      </c>
      <c r="AA4058" s="47">
        <v>0</v>
      </c>
      <c r="AB4058" s="48">
        <f t="shared" ref="AB4058" si="13333">AA4058*1000000/325851</f>
        <v>0</v>
      </c>
      <c r="AC4058" s="47">
        <f t="shared" si="12848"/>
        <v>0</v>
      </c>
      <c r="AD4058" s="48">
        <f t="shared" si="12849"/>
        <v>0</v>
      </c>
    </row>
    <row r="4059" spans="1:30" x14ac:dyDescent="0.25">
      <c r="A4059" s="46" t="s">
        <v>1466</v>
      </c>
      <c r="C4059" s="47">
        <v>0</v>
      </c>
      <c r="D4059" s="48">
        <f t="shared" si="12836"/>
        <v>0</v>
      </c>
      <c r="E4059" s="47">
        <v>0</v>
      </c>
      <c r="F4059" s="48">
        <f t="shared" si="12836"/>
        <v>0</v>
      </c>
      <c r="G4059" s="47">
        <v>0</v>
      </c>
      <c r="H4059" s="48">
        <f t="shared" ref="H4059" si="13334">G4059*1000000/325851</f>
        <v>0</v>
      </c>
      <c r="I4059" s="47">
        <v>0</v>
      </c>
      <c r="J4059" s="48">
        <f t="shared" ref="J4059" si="13335">I4059*1000000/325851</f>
        <v>0</v>
      </c>
      <c r="K4059" s="47">
        <v>0</v>
      </c>
      <c r="L4059" s="48">
        <f t="shared" ref="L4059" si="13336">K4059*1000000/325851</f>
        <v>0</v>
      </c>
      <c r="M4059" s="47">
        <v>0</v>
      </c>
      <c r="N4059" s="48">
        <f t="shared" ref="N4059" si="13337">M4059*1000000/325851</f>
        <v>0</v>
      </c>
      <c r="O4059" s="47">
        <v>0</v>
      </c>
      <c r="P4059" s="48">
        <f t="shared" ref="P4059" si="13338">O4059*1000000/325851</f>
        <v>0</v>
      </c>
      <c r="Q4059" s="47">
        <v>0</v>
      </c>
      <c r="R4059" s="48">
        <f t="shared" ref="R4059" si="13339">Q4059*1000000/325851</f>
        <v>0</v>
      </c>
      <c r="S4059" s="47">
        <v>0</v>
      </c>
      <c r="T4059" s="48">
        <f t="shared" ref="T4059" si="13340">S4059*1000000/325851</f>
        <v>0</v>
      </c>
      <c r="U4059" s="47">
        <v>0</v>
      </c>
      <c r="V4059" s="48">
        <f t="shared" ref="V4059" si="13341">U4059*1000000/325851</f>
        <v>0</v>
      </c>
      <c r="W4059" s="47">
        <v>0</v>
      </c>
      <c r="X4059" s="48">
        <f t="shared" ref="X4059" si="13342">W4059*1000000/325851</f>
        <v>0</v>
      </c>
      <c r="Y4059" s="47">
        <v>0</v>
      </c>
      <c r="Z4059" s="48">
        <f t="shared" ref="Z4059" si="13343">Y4059*1000000/325851</f>
        <v>0</v>
      </c>
      <c r="AA4059" s="47">
        <v>0</v>
      </c>
      <c r="AB4059" s="48">
        <f t="shared" ref="AB4059" si="13344">AA4059*1000000/325851</f>
        <v>0</v>
      </c>
      <c r="AC4059" s="47">
        <f t="shared" si="12848"/>
        <v>0</v>
      </c>
      <c r="AD4059" s="48">
        <f t="shared" si="12849"/>
        <v>0</v>
      </c>
    </row>
    <row r="4060" spans="1:30" x14ac:dyDescent="0.25">
      <c r="A4060" s="46" t="s">
        <v>1467</v>
      </c>
      <c r="C4060" s="47">
        <v>0</v>
      </c>
      <c r="D4060" s="48">
        <f t="shared" si="12836"/>
        <v>0</v>
      </c>
      <c r="E4060" s="47">
        <v>0</v>
      </c>
      <c r="F4060" s="48">
        <f t="shared" si="12836"/>
        <v>0</v>
      </c>
      <c r="G4060" s="47">
        <v>0</v>
      </c>
      <c r="H4060" s="48">
        <f t="shared" ref="H4060" si="13345">G4060*1000000/325851</f>
        <v>0</v>
      </c>
      <c r="I4060" s="47">
        <v>0</v>
      </c>
      <c r="J4060" s="48">
        <f t="shared" ref="J4060" si="13346">I4060*1000000/325851</f>
        <v>0</v>
      </c>
      <c r="K4060" s="47">
        <v>0</v>
      </c>
      <c r="L4060" s="48">
        <f t="shared" ref="L4060" si="13347">K4060*1000000/325851</f>
        <v>0</v>
      </c>
      <c r="M4060" s="47">
        <v>0</v>
      </c>
      <c r="N4060" s="48">
        <f t="shared" ref="N4060" si="13348">M4060*1000000/325851</f>
        <v>0</v>
      </c>
      <c r="O4060" s="47">
        <v>0</v>
      </c>
      <c r="P4060" s="48">
        <f t="shared" ref="P4060" si="13349">O4060*1000000/325851</f>
        <v>0</v>
      </c>
      <c r="Q4060" s="47">
        <v>0</v>
      </c>
      <c r="R4060" s="48">
        <f t="shared" ref="R4060" si="13350">Q4060*1000000/325851</f>
        <v>0</v>
      </c>
      <c r="S4060" s="47">
        <v>0</v>
      </c>
      <c r="T4060" s="48">
        <f t="shared" ref="T4060" si="13351">S4060*1000000/325851</f>
        <v>0</v>
      </c>
      <c r="U4060" s="47">
        <v>0</v>
      </c>
      <c r="V4060" s="48">
        <f t="shared" ref="V4060" si="13352">U4060*1000000/325851</f>
        <v>0</v>
      </c>
      <c r="W4060" s="47">
        <v>0</v>
      </c>
      <c r="X4060" s="48">
        <f t="shared" ref="X4060" si="13353">W4060*1000000/325851</f>
        <v>0</v>
      </c>
      <c r="Y4060" s="47">
        <v>0</v>
      </c>
      <c r="Z4060" s="48">
        <f t="shared" ref="Z4060" si="13354">Y4060*1000000/325851</f>
        <v>0</v>
      </c>
      <c r="AA4060" s="47">
        <v>0</v>
      </c>
      <c r="AB4060" s="48">
        <f t="shared" ref="AB4060" si="13355">AA4060*1000000/325851</f>
        <v>0</v>
      </c>
      <c r="AC4060" s="47">
        <f t="shared" si="12848"/>
        <v>0</v>
      </c>
      <c r="AD4060" s="48">
        <f t="shared" si="12849"/>
        <v>0</v>
      </c>
    </row>
    <row r="4061" spans="1:30" x14ac:dyDescent="0.25">
      <c r="A4061" s="46" t="s">
        <v>1468</v>
      </c>
      <c r="C4061" s="47">
        <v>0</v>
      </c>
      <c r="D4061" s="48">
        <f t="shared" si="12836"/>
        <v>0</v>
      </c>
      <c r="E4061" s="47">
        <v>0</v>
      </c>
      <c r="F4061" s="48">
        <f t="shared" si="12836"/>
        <v>0</v>
      </c>
      <c r="G4061" s="47">
        <v>0</v>
      </c>
      <c r="H4061" s="48">
        <f t="shared" ref="H4061" si="13356">G4061*1000000/325851</f>
        <v>0</v>
      </c>
      <c r="I4061" s="47">
        <v>0</v>
      </c>
      <c r="J4061" s="48">
        <f t="shared" ref="J4061" si="13357">I4061*1000000/325851</f>
        <v>0</v>
      </c>
      <c r="K4061" s="47">
        <v>0</v>
      </c>
      <c r="L4061" s="48">
        <f t="shared" ref="L4061" si="13358">K4061*1000000/325851</f>
        <v>0</v>
      </c>
      <c r="M4061" s="47">
        <v>0</v>
      </c>
      <c r="N4061" s="48">
        <f t="shared" ref="N4061" si="13359">M4061*1000000/325851</f>
        <v>0</v>
      </c>
      <c r="O4061" s="47">
        <v>0</v>
      </c>
      <c r="P4061" s="48">
        <f t="shared" ref="P4061" si="13360">O4061*1000000/325851</f>
        <v>0</v>
      </c>
      <c r="Q4061" s="47">
        <v>0</v>
      </c>
      <c r="R4061" s="48">
        <f t="shared" ref="R4061" si="13361">Q4061*1000000/325851</f>
        <v>0</v>
      </c>
      <c r="S4061" s="47">
        <v>0</v>
      </c>
      <c r="T4061" s="48">
        <f t="shared" ref="T4061" si="13362">S4061*1000000/325851</f>
        <v>0</v>
      </c>
      <c r="U4061" s="47">
        <v>0</v>
      </c>
      <c r="V4061" s="48">
        <f t="shared" ref="V4061" si="13363">U4061*1000000/325851</f>
        <v>0</v>
      </c>
      <c r="W4061" s="47">
        <v>0</v>
      </c>
      <c r="X4061" s="48">
        <f t="shared" ref="X4061" si="13364">W4061*1000000/325851</f>
        <v>0</v>
      </c>
      <c r="Y4061" s="47">
        <v>0</v>
      </c>
      <c r="Z4061" s="48">
        <f t="shared" ref="Z4061" si="13365">Y4061*1000000/325851</f>
        <v>0</v>
      </c>
      <c r="AA4061" s="47">
        <v>0</v>
      </c>
      <c r="AB4061" s="48">
        <f t="shared" ref="AB4061" si="13366">AA4061*1000000/325851</f>
        <v>0</v>
      </c>
      <c r="AC4061" s="47">
        <f t="shared" si="12848"/>
        <v>0</v>
      </c>
      <c r="AD4061" s="48">
        <f t="shared" si="12849"/>
        <v>0</v>
      </c>
    </row>
    <row r="4062" spans="1:30" x14ac:dyDescent="0.25">
      <c r="A4062" s="46" t="s">
        <v>1469</v>
      </c>
      <c r="C4062" s="47">
        <v>0</v>
      </c>
      <c r="D4062" s="48">
        <f t="shared" si="12836"/>
        <v>0</v>
      </c>
      <c r="E4062" s="47">
        <v>0</v>
      </c>
      <c r="F4062" s="48">
        <f t="shared" si="12836"/>
        <v>0</v>
      </c>
      <c r="G4062" s="47">
        <v>0</v>
      </c>
      <c r="H4062" s="48">
        <f t="shared" ref="H4062" si="13367">G4062*1000000/325851</f>
        <v>0</v>
      </c>
      <c r="I4062" s="47">
        <v>0</v>
      </c>
      <c r="J4062" s="48">
        <f t="shared" ref="J4062" si="13368">I4062*1000000/325851</f>
        <v>0</v>
      </c>
      <c r="K4062" s="47">
        <v>0</v>
      </c>
      <c r="L4062" s="48">
        <f t="shared" ref="L4062" si="13369">K4062*1000000/325851</f>
        <v>0</v>
      </c>
      <c r="M4062" s="47">
        <v>0</v>
      </c>
      <c r="N4062" s="48">
        <f t="shared" ref="N4062" si="13370">M4062*1000000/325851</f>
        <v>0</v>
      </c>
      <c r="O4062" s="47">
        <v>0</v>
      </c>
      <c r="P4062" s="48">
        <f t="shared" ref="P4062" si="13371">O4062*1000000/325851</f>
        <v>0</v>
      </c>
      <c r="Q4062" s="47">
        <v>0</v>
      </c>
      <c r="R4062" s="48">
        <f t="shared" ref="R4062" si="13372">Q4062*1000000/325851</f>
        <v>0</v>
      </c>
      <c r="S4062" s="47">
        <v>0</v>
      </c>
      <c r="T4062" s="48">
        <f t="shared" ref="T4062" si="13373">S4062*1000000/325851</f>
        <v>0</v>
      </c>
      <c r="U4062" s="47">
        <v>0</v>
      </c>
      <c r="V4062" s="48">
        <f t="shared" ref="V4062" si="13374">U4062*1000000/325851</f>
        <v>0</v>
      </c>
      <c r="W4062" s="47">
        <v>0</v>
      </c>
      <c r="X4062" s="48">
        <f t="shared" ref="X4062" si="13375">W4062*1000000/325851</f>
        <v>0</v>
      </c>
      <c r="Y4062" s="47">
        <v>0</v>
      </c>
      <c r="Z4062" s="48">
        <f t="shared" ref="Z4062" si="13376">Y4062*1000000/325851</f>
        <v>0</v>
      </c>
      <c r="AA4062" s="47">
        <v>0</v>
      </c>
      <c r="AB4062" s="48">
        <f t="shared" ref="AB4062" si="13377">AA4062*1000000/325851</f>
        <v>0</v>
      </c>
      <c r="AC4062" s="47">
        <f t="shared" si="12848"/>
        <v>0</v>
      </c>
      <c r="AD4062" s="48">
        <f t="shared" si="12849"/>
        <v>0</v>
      </c>
    </row>
    <row r="4063" spans="1:30" x14ac:dyDescent="0.25">
      <c r="A4063" s="46" t="s">
        <v>1470</v>
      </c>
      <c r="C4063" s="47">
        <v>0</v>
      </c>
      <c r="D4063" s="48">
        <f t="shared" si="12836"/>
        <v>0</v>
      </c>
      <c r="E4063" s="47">
        <v>0</v>
      </c>
      <c r="F4063" s="48">
        <f t="shared" si="12836"/>
        <v>0</v>
      </c>
      <c r="G4063" s="47">
        <v>0</v>
      </c>
      <c r="H4063" s="48">
        <f t="shared" ref="H4063" si="13378">G4063*1000000/325851</f>
        <v>0</v>
      </c>
      <c r="I4063" s="47">
        <v>0</v>
      </c>
      <c r="J4063" s="48">
        <f t="shared" ref="J4063" si="13379">I4063*1000000/325851</f>
        <v>0</v>
      </c>
      <c r="K4063" s="47">
        <v>0</v>
      </c>
      <c r="L4063" s="48">
        <f t="shared" ref="L4063" si="13380">K4063*1000000/325851</f>
        <v>0</v>
      </c>
      <c r="M4063" s="47">
        <v>0</v>
      </c>
      <c r="N4063" s="48">
        <f t="shared" ref="N4063" si="13381">M4063*1000000/325851</f>
        <v>0</v>
      </c>
      <c r="O4063" s="47">
        <v>0</v>
      </c>
      <c r="P4063" s="48">
        <f t="shared" ref="P4063" si="13382">O4063*1000000/325851</f>
        <v>0</v>
      </c>
      <c r="Q4063" s="47">
        <v>0</v>
      </c>
      <c r="R4063" s="48">
        <f t="shared" ref="R4063" si="13383">Q4063*1000000/325851</f>
        <v>0</v>
      </c>
      <c r="S4063" s="47">
        <v>0</v>
      </c>
      <c r="T4063" s="48">
        <f t="shared" ref="T4063" si="13384">S4063*1000000/325851</f>
        <v>0</v>
      </c>
      <c r="U4063" s="47">
        <v>0</v>
      </c>
      <c r="V4063" s="48">
        <f t="shared" ref="V4063" si="13385">U4063*1000000/325851</f>
        <v>0</v>
      </c>
      <c r="W4063" s="47">
        <v>0</v>
      </c>
      <c r="X4063" s="48">
        <f t="shared" ref="X4063" si="13386">W4063*1000000/325851</f>
        <v>0</v>
      </c>
      <c r="Y4063" s="47">
        <v>0</v>
      </c>
      <c r="Z4063" s="48">
        <f t="shared" ref="Z4063" si="13387">Y4063*1000000/325851</f>
        <v>0</v>
      </c>
      <c r="AA4063" s="47">
        <v>0</v>
      </c>
      <c r="AB4063" s="48">
        <f t="shared" ref="AB4063" si="13388">AA4063*1000000/325851</f>
        <v>0</v>
      </c>
      <c r="AC4063" s="47">
        <f t="shared" si="12848"/>
        <v>0</v>
      </c>
      <c r="AD4063" s="48">
        <f t="shared" si="12849"/>
        <v>0</v>
      </c>
    </row>
    <row r="4064" spans="1:30" x14ac:dyDescent="0.25">
      <c r="A4064" s="46" t="s">
        <v>1471</v>
      </c>
      <c r="C4064" s="47">
        <v>0</v>
      </c>
      <c r="D4064" s="48">
        <f t="shared" si="12836"/>
        <v>0</v>
      </c>
      <c r="E4064" s="47">
        <v>0</v>
      </c>
      <c r="F4064" s="48">
        <f t="shared" si="12836"/>
        <v>0</v>
      </c>
      <c r="G4064" s="47">
        <v>0</v>
      </c>
      <c r="H4064" s="48">
        <f t="shared" ref="H4064" si="13389">G4064*1000000/325851</f>
        <v>0</v>
      </c>
      <c r="I4064" s="47">
        <v>0</v>
      </c>
      <c r="J4064" s="48">
        <f t="shared" ref="J4064" si="13390">I4064*1000000/325851</f>
        <v>0</v>
      </c>
      <c r="K4064" s="47">
        <v>0</v>
      </c>
      <c r="L4064" s="48">
        <f t="shared" ref="L4064" si="13391">K4064*1000000/325851</f>
        <v>0</v>
      </c>
      <c r="M4064" s="47">
        <v>0</v>
      </c>
      <c r="N4064" s="48">
        <f t="shared" ref="N4064" si="13392">M4064*1000000/325851</f>
        <v>0</v>
      </c>
      <c r="O4064" s="47">
        <v>0</v>
      </c>
      <c r="P4064" s="48">
        <f t="shared" ref="P4064" si="13393">O4064*1000000/325851</f>
        <v>0</v>
      </c>
      <c r="Q4064" s="47">
        <v>0</v>
      </c>
      <c r="R4064" s="48">
        <f t="shared" ref="R4064" si="13394">Q4064*1000000/325851</f>
        <v>0</v>
      </c>
      <c r="S4064" s="47">
        <v>0</v>
      </c>
      <c r="T4064" s="48">
        <f t="shared" ref="T4064" si="13395">S4064*1000000/325851</f>
        <v>0</v>
      </c>
      <c r="U4064" s="47">
        <v>0</v>
      </c>
      <c r="V4064" s="48">
        <f t="shared" ref="V4064" si="13396">U4064*1000000/325851</f>
        <v>0</v>
      </c>
      <c r="W4064" s="47">
        <v>0</v>
      </c>
      <c r="X4064" s="48">
        <f t="shared" ref="X4064" si="13397">W4064*1000000/325851</f>
        <v>0</v>
      </c>
      <c r="Y4064" s="47">
        <v>0</v>
      </c>
      <c r="Z4064" s="48">
        <f t="shared" ref="Z4064" si="13398">Y4064*1000000/325851</f>
        <v>0</v>
      </c>
      <c r="AA4064" s="47">
        <v>0</v>
      </c>
      <c r="AB4064" s="48">
        <f t="shared" ref="AB4064" si="13399">AA4064*1000000/325851</f>
        <v>0</v>
      </c>
      <c r="AC4064" s="47">
        <f t="shared" si="12848"/>
        <v>0</v>
      </c>
      <c r="AD4064" s="48">
        <f t="shared" si="12849"/>
        <v>0</v>
      </c>
    </row>
    <row r="4065" spans="1:30" x14ac:dyDescent="0.25">
      <c r="A4065" s="46" t="s">
        <v>1472</v>
      </c>
      <c r="C4065" s="47">
        <v>0</v>
      </c>
      <c r="D4065" s="48">
        <f t="shared" si="12836"/>
        <v>0</v>
      </c>
      <c r="E4065" s="47">
        <v>0</v>
      </c>
      <c r="F4065" s="48">
        <f t="shared" si="12836"/>
        <v>0</v>
      </c>
      <c r="G4065" s="47">
        <v>0</v>
      </c>
      <c r="H4065" s="48">
        <f t="shared" ref="H4065" si="13400">G4065*1000000/325851</f>
        <v>0</v>
      </c>
      <c r="I4065" s="47">
        <v>0</v>
      </c>
      <c r="J4065" s="48">
        <f t="shared" ref="J4065" si="13401">I4065*1000000/325851</f>
        <v>0</v>
      </c>
      <c r="K4065" s="47">
        <v>0</v>
      </c>
      <c r="L4065" s="48">
        <f t="shared" ref="L4065" si="13402">K4065*1000000/325851</f>
        <v>0</v>
      </c>
      <c r="M4065" s="47">
        <v>0</v>
      </c>
      <c r="N4065" s="48">
        <f t="shared" ref="N4065" si="13403">M4065*1000000/325851</f>
        <v>0</v>
      </c>
      <c r="O4065" s="47">
        <v>0</v>
      </c>
      <c r="P4065" s="48">
        <f t="shared" ref="P4065" si="13404">O4065*1000000/325851</f>
        <v>0</v>
      </c>
      <c r="Q4065" s="47">
        <v>0</v>
      </c>
      <c r="R4065" s="48">
        <f t="shared" ref="R4065" si="13405">Q4065*1000000/325851</f>
        <v>0</v>
      </c>
      <c r="S4065" s="47">
        <v>0</v>
      </c>
      <c r="T4065" s="48">
        <f t="shared" ref="T4065" si="13406">S4065*1000000/325851</f>
        <v>0</v>
      </c>
      <c r="U4065" s="47">
        <v>0</v>
      </c>
      <c r="V4065" s="48">
        <f t="shared" ref="V4065" si="13407">U4065*1000000/325851</f>
        <v>0</v>
      </c>
      <c r="W4065" s="47">
        <v>0</v>
      </c>
      <c r="X4065" s="48">
        <f t="shared" ref="X4065" si="13408">W4065*1000000/325851</f>
        <v>0</v>
      </c>
      <c r="Y4065" s="47">
        <v>0</v>
      </c>
      <c r="Z4065" s="48">
        <f t="shared" ref="Z4065" si="13409">Y4065*1000000/325851</f>
        <v>0</v>
      </c>
      <c r="AA4065" s="47">
        <v>0</v>
      </c>
      <c r="AB4065" s="48">
        <f t="shared" ref="AB4065" si="13410">AA4065*1000000/325851</f>
        <v>0</v>
      </c>
      <c r="AC4065" s="47">
        <f t="shared" si="12848"/>
        <v>0</v>
      </c>
      <c r="AD4065" s="48">
        <f t="shared" si="12849"/>
        <v>0</v>
      </c>
    </row>
    <row r="4066" spans="1:30" x14ac:dyDescent="0.25">
      <c r="A4066" s="46" t="s">
        <v>1473</v>
      </c>
      <c r="C4066" s="47">
        <v>0</v>
      </c>
      <c r="D4066" s="48">
        <f t="shared" si="12836"/>
        <v>0</v>
      </c>
      <c r="E4066" s="47">
        <v>0</v>
      </c>
      <c r="F4066" s="48">
        <f t="shared" si="12836"/>
        <v>0</v>
      </c>
      <c r="G4066" s="47">
        <v>0</v>
      </c>
      <c r="H4066" s="48">
        <f t="shared" ref="H4066" si="13411">G4066*1000000/325851</f>
        <v>0</v>
      </c>
      <c r="I4066" s="47">
        <v>0</v>
      </c>
      <c r="J4066" s="48">
        <f t="shared" ref="J4066" si="13412">I4066*1000000/325851</f>
        <v>0</v>
      </c>
      <c r="K4066" s="47">
        <v>0</v>
      </c>
      <c r="L4066" s="48">
        <f t="shared" ref="L4066" si="13413">K4066*1000000/325851</f>
        <v>0</v>
      </c>
      <c r="M4066" s="47">
        <v>0</v>
      </c>
      <c r="N4066" s="48">
        <f t="shared" ref="N4066" si="13414">M4066*1000000/325851</f>
        <v>0</v>
      </c>
      <c r="O4066" s="47">
        <v>0</v>
      </c>
      <c r="P4066" s="48">
        <f t="shared" ref="P4066" si="13415">O4066*1000000/325851</f>
        <v>0</v>
      </c>
      <c r="Q4066" s="47">
        <v>0</v>
      </c>
      <c r="R4066" s="48">
        <f t="shared" ref="R4066" si="13416">Q4066*1000000/325851</f>
        <v>0</v>
      </c>
      <c r="S4066" s="47">
        <v>0</v>
      </c>
      <c r="T4066" s="48">
        <f t="shared" ref="T4066" si="13417">S4066*1000000/325851</f>
        <v>0</v>
      </c>
      <c r="U4066" s="47">
        <v>0</v>
      </c>
      <c r="V4066" s="48">
        <f t="shared" ref="V4066" si="13418">U4066*1000000/325851</f>
        <v>0</v>
      </c>
      <c r="W4066" s="47">
        <v>0</v>
      </c>
      <c r="X4066" s="48">
        <f t="shared" ref="X4066" si="13419">W4066*1000000/325851</f>
        <v>0</v>
      </c>
      <c r="Y4066" s="47">
        <v>0</v>
      </c>
      <c r="Z4066" s="48">
        <f t="shared" ref="Z4066" si="13420">Y4066*1000000/325851</f>
        <v>0</v>
      </c>
      <c r="AA4066" s="47">
        <v>0</v>
      </c>
      <c r="AB4066" s="48">
        <f t="shared" ref="AB4066" si="13421">AA4066*1000000/325851</f>
        <v>0</v>
      </c>
      <c r="AC4066" s="47">
        <f t="shared" si="12848"/>
        <v>0</v>
      </c>
      <c r="AD4066" s="48">
        <f t="shared" si="12849"/>
        <v>0</v>
      </c>
    </row>
    <row r="4067" spans="1:30" x14ac:dyDescent="0.25">
      <c r="A4067" s="46" t="s">
        <v>1474</v>
      </c>
      <c r="C4067" s="47">
        <v>0</v>
      </c>
      <c r="D4067" s="48">
        <f t="shared" si="12836"/>
        <v>0</v>
      </c>
      <c r="E4067" s="47">
        <v>0</v>
      </c>
      <c r="F4067" s="48">
        <f t="shared" si="12836"/>
        <v>0</v>
      </c>
      <c r="G4067" s="47">
        <v>0</v>
      </c>
      <c r="H4067" s="48">
        <f t="shared" ref="H4067" si="13422">G4067*1000000/325851</f>
        <v>0</v>
      </c>
      <c r="I4067" s="47">
        <v>0</v>
      </c>
      <c r="J4067" s="48">
        <f t="shared" ref="J4067" si="13423">I4067*1000000/325851</f>
        <v>0</v>
      </c>
      <c r="K4067" s="47">
        <v>0</v>
      </c>
      <c r="L4067" s="48">
        <f t="shared" ref="L4067" si="13424">K4067*1000000/325851</f>
        <v>0</v>
      </c>
      <c r="M4067" s="47">
        <v>0</v>
      </c>
      <c r="N4067" s="48">
        <f t="shared" ref="N4067" si="13425">M4067*1000000/325851</f>
        <v>0</v>
      </c>
      <c r="O4067" s="47">
        <v>0</v>
      </c>
      <c r="P4067" s="48">
        <f t="shared" ref="P4067" si="13426">O4067*1000000/325851</f>
        <v>0</v>
      </c>
      <c r="Q4067" s="47">
        <v>0</v>
      </c>
      <c r="R4067" s="48">
        <f t="shared" ref="R4067" si="13427">Q4067*1000000/325851</f>
        <v>0</v>
      </c>
      <c r="S4067" s="47">
        <v>0</v>
      </c>
      <c r="T4067" s="48">
        <f t="shared" ref="T4067" si="13428">S4067*1000000/325851</f>
        <v>0</v>
      </c>
      <c r="U4067" s="47">
        <v>0</v>
      </c>
      <c r="V4067" s="48">
        <f t="shared" ref="V4067" si="13429">U4067*1000000/325851</f>
        <v>0</v>
      </c>
      <c r="W4067" s="47">
        <v>0</v>
      </c>
      <c r="X4067" s="48">
        <f t="shared" ref="X4067" si="13430">W4067*1000000/325851</f>
        <v>0</v>
      </c>
      <c r="Y4067" s="47">
        <v>0</v>
      </c>
      <c r="Z4067" s="48">
        <f t="shared" ref="Z4067" si="13431">Y4067*1000000/325851</f>
        <v>0</v>
      </c>
      <c r="AA4067" s="47">
        <v>0</v>
      </c>
      <c r="AB4067" s="48">
        <f t="shared" ref="AB4067" si="13432">AA4067*1000000/325851</f>
        <v>0</v>
      </c>
      <c r="AC4067" s="47">
        <f t="shared" si="12848"/>
        <v>0</v>
      </c>
      <c r="AD4067" s="48">
        <f t="shared" si="12849"/>
        <v>0</v>
      </c>
    </row>
    <row r="4068" spans="1:30" x14ac:dyDescent="0.25">
      <c r="A4068" s="46" t="s">
        <v>1475</v>
      </c>
      <c r="C4068" s="47">
        <v>0</v>
      </c>
      <c r="D4068" s="48">
        <f t="shared" si="12836"/>
        <v>0</v>
      </c>
      <c r="E4068" s="47">
        <v>0</v>
      </c>
      <c r="F4068" s="48">
        <f t="shared" si="12836"/>
        <v>0</v>
      </c>
      <c r="G4068" s="47">
        <v>0</v>
      </c>
      <c r="H4068" s="48">
        <f t="shared" ref="H4068" si="13433">G4068*1000000/325851</f>
        <v>0</v>
      </c>
      <c r="I4068" s="47">
        <v>0</v>
      </c>
      <c r="J4068" s="48">
        <f t="shared" ref="J4068" si="13434">I4068*1000000/325851</f>
        <v>0</v>
      </c>
      <c r="K4068" s="47">
        <v>0</v>
      </c>
      <c r="L4068" s="48">
        <f t="shared" ref="L4068" si="13435">K4068*1000000/325851</f>
        <v>0</v>
      </c>
      <c r="M4068" s="47">
        <v>0</v>
      </c>
      <c r="N4068" s="48">
        <f t="shared" ref="N4068" si="13436">M4068*1000000/325851</f>
        <v>0</v>
      </c>
      <c r="O4068" s="47">
        <v>0</v>
      </c>
      <c r="P4068" s="48">
        <f t="shared" ref="P4068" si="13437">O4068*1000000/325851</f>
        <v>0</v>
      </c>
      <c r="Q4068" s="47">
        <v>0</v>
      </c>
      <c r="R4068" s="48">
        <f t="shared" ref="R4068" si="13438">Q4068*1000000/325851</f>
        <v>0</v>
      </c>
      <c r="S4068" s="47">
        <v>0</v>
      </c>
      <c r="T4068" s="48">
        <f t="shared" ref="T4068" si="13439">S4068*1000000/325851</f>
        <v>0</v>
      </c>
      <c r="U4068" s="47">
        <v>0</v>
      </c>
      <c r="V4068" s="48">
        <f t="shared" ref="V4068" si="13440">U4068*1000000/325851</f>
        <v>0</v>
      </c>
      <c r="W4068" s="47">
        <v>0</v>
      </c>
      <c r="X4068" s="48">
        <f t="shared" ref="X4068" si="13441">W4068*1000000/325851</f>
        <v>0</v>
      </c>
      <c r="Y4068" s="47">
        <v>0</v>
      </c>
      <c r="Z4068" s="48">
        <f t="shared" ref="Z4068" si="13442">Y4068*1000000/325851</f>
        <v>0</v>
      </c>
      <c r="AA4068" s="47">
        <v>0</v>
      </c>
      <c r="AB4068" s="48">
        <f t="shared" ref="AB4068" si="13443">AA4068*1000000/325851</f>
        <v>0</v>
      </c>
      <c r="AC4068" s="47">
        <f t="shared" si="12848"/>
        <v>0</v>
      </c>
      <c r="AD4068" s="48">
        <f t="shared" si="12849"/>
        <v>0</v>
      </c>
    </row>
    <row r="4069" spans="1:30" x14ac:dyDescent="0.25">
      <c r="A4069" s="46" t="s">
        <v>1476</v>
      </c>
      <c r="C4069" s="47">
        <v>0</v>
      </c>
      <c r="D4069" s="48">
        <f t="shared" si="12836"/>
        <v>0</v>
      </c>
      <c r="E4069" s="47">
        <v>0</v>
      </c>
      <c r="F4069" s="48">
        <f t="shared" si="12836"/>
        <v>0</v>
      </c>
      <c r="G4069" s="47">
        <v>0</v>
      </c>
      <c r="H4069" s="48">
        <f t="shared" ref="H4069" si="13444">G4069*1000000/325851</f>
        <v>0</v>
      </c>
      <c r="I4069" s="47">
        <v>0</v>
      </c>
      <c r="J4069" s="48">
        <f t="shared" ref="J4069" si="13445">I4069*1000000/325851</f>
        <v>0</v>
      </c>
      <c r="K4069" s="47">
        <v>0</v>
      </c>
      <c r="L4069" s="48">
        <f t="shared" ref="L4069" si="13446">K4069*1000000/325851</f>
        <v>0</v>
      </c>
      <c r="M4069" s="47">
        <v>0</v>
      </c>
      <c r="N4069" s="48">
        <f t="shared" ref="N4069" si="13447">M4069*1000000/325851</f>
        <v>0</v>
      </c>
      <c r="O4069" s="47">
        <v>0</v>
      </c>
      <c r="P4069" s="48">
        <f t="shared" ref="P4069" si="13448">O4069*1000000/325851</f>
        <v>0</v>
      </c>
      <c r="Q4069" s="47">
        <v>0</v>
      </c>
      <c r="R4069" s="48">
        <f t="shared" ref="R4069" si="13449">Q4069*1000000/325851</f>
        <v>0</v>
      </c>
      <c r="S4069" s="47">
        <v>0</v>
      </c>
      <c r="T4069" s="48">
        <f t="shared" ref="T4069" si="13450">S4069*1000000/325851</f>
        <v>0</v>
      </c>
      <c r="U4069" s="47">
        <v>0</v>
      </c>
      <c r="V4069" s="48">
        <f t="shared" ref="V4069" si="13451">U4069*1000000/325851</f>
        <v>0</v>
      </c>
      <c r="W4069" s="47">
        <v>0</v>
      </c>
      <c r="X4069" s="48">
        <f t="shared" ref="X4069" si="13452">W4069*1000000/325851</f>
        <v>0</v>
      </c>
      <c r="Y4069" s="47">
        <v>0</v>
      </c>
      <c r="Z4069" s="48">
        <f t="shared" ref="Z4069" si="13453">Y4069*1000000/325851</f>
        <v>0</v>
      </c>
      <c r="AA4069" s="47">
        <v>0</v>
      </c>
      <c r="AB4069" s="48">
        <f t="shared" ref="AB4069" si="13454">AA4069*1000000/325851</f>
        <v>0</v>
      </c>
      <c r="AC4069" s="47">
        <f t="shared" si="12848"/>
        <v>0</v>
      </c>
      <c r="AD4069" s="48">
        <f t="shared" si="12849"/>
        <v>0</v>
      </c>
    </row>
    <row r="4070" spans="1:30" x14ac:dyDescent="0.25">
      <c r="A4070" s="46" t="s">
        <v>1477</v>
      </c>
      <c r="C4070" s="47">
        <v>0</v>
      </c>
      <c r="D4070" s="48">
        <f t="shared" si="12836"/>
        <v>0</v>
      </c>
      <c r="E4070" s="47">
        <v>0</v>
      </c>
      <c r="F4070" s="48">
        <f t="shared" si="12836"/>
        <v>0</v>
      </c>
      <c r="G4070" s="47">
        <v>0</v>
      </c>
      <c r="H4070" s="48">
        <f t="shared" ref="H4070" si="13455">G4070*1000000/325851</f>
        <v>0</v>
      </c>
      <c r="I4070" s="47">
        <v>0</v>
      </c>
      <c r="J4070" s="48">
        <f t="shared" ref="J4070" si="13456">I4070*1000000/325851</f>
        <v>0</v>
      </c>
      <c r="K4070" s="47">
        <v>0</v>
      </c>
      <c r="L4070" s="48">
        <f t="shared" ref="L4070" si="13457">K4070*1000000/325851</f>
        <v>0</v>
      </c>
      <c r="M4070" s="47">
        <v>0</v>
      </c>
      <c r="N4070" s="48">
        <f t="shared" ref="N4070" si="13458">M4070*1000000/325851</f>
        <v>0</v>
      </c>
      <c r="O4070" s="47">
        <v>0</v>
      </c>
      <c r="P4070" s="48">
        <f t="shared" ref="P4070" si="13459">O4070*1000000/325851</f>
        <v>0</v>
      </c>
      <c r="Q4070" s="47">
        <v>0</v>
      </c>
      <c r="R4070" s="48">
        <f t="shared" ref="R4070" si="13460">Q4070*1000000/325851</f>
        <v>0</v>
      </c>
      <c r="S4070" s="47">
        <v>0</v>
      </c>
      <c r="T4070" s="48">
        <f t="shared" ref="T4070" si="13461">S4070*1000000/325851</f>
        <v>0</v>
      </c>
      <c r="U4070" s="47">
        <v>0</v>
      </c>
      <c r="V4070" s="48">
        <f t="shared" ref="V4070" si="13462">U4070*1000000/325851</f>
        <v>0</v>
      </c>
      <c r="W4070" s="47">
        <v>0</v>
      </c>
      <c r="X4070" s="48">
        <f t="shared" ref="X4070" si="13463">W4070*1000000/325851</f>
        <v>0</v>
      </c>
      <c r="Y4070" s="47">
        <v>0</v>
      </c>
      <c r="Z4070" s="48">
        <f t="shared" ref="Z4070" si="13464">Y4070*1000000/325851</f>
        <v>0</v>
      </c>
      <c r="AA4070" s="47">
        <v>0</v>
      </c>
      <c r="AB4070" s="48">
        <f t="shared" ref="AB4070" si="13465">AA4070*1000000/325851</f>
        <v>0</v>
      </c>
      <c r="AC4070" s="47">
        <f t="shared" si="12848"/>
        <v>0</v>
      </c>
      <c r="AD4070" s="48">
        <f t="shared" si="12849"/>
        <v>0</v>
      </c>
    </row>
    <row r="4071" spans="1:30" x14ac:dyDescent="0.25">
      <c r="A4071" s="46" t="s">
        <v>1478</v>
      </c>
      <c r="C4071" s="47">
        <v>0</v>
      </c>
      <c r="D4071" s="48">
        <f t="shared" si="12836"/>
        <v>0</v>
      </c>
      <c r="E4071" s="47">
        <v>0</v>
      </c>
      <c r="F4071" s="48">
        <f t="shared" si="12836"/>
        <v>0</v>
      </c>
      <c r="G4071" s="47">
        <v>0</v>
      </c>
      <c r="H4071" s="48">
        <f t="shared" ref="H4071" si="13466">G4071*1000000/325851</f>
        <v>0</v>
      </c>
      <c r="I4071" s="47">
        <v>0</v>
      </c>
      <c r="J4071" s="48">
        <f t="shared" ref="J4071" si="13467">I4071*1000000/325851</f>
        <v>0</v>
      </c>
      <c r="K4071" s="47">
        <v>0</v>
      </c>
      <c r="L4071" s="48">
        <f t="shared" ref="L4071" si="13468">K4071*1000000/325851</f>
        <v>0</v>
      </c>
      <c r="M4071" s="47">
        <v>0</v>
      </c>
      <c r="N4071" s="48">
        <f t="shared" ref="N4071" si="13469">M4071*1000000/325851</f>
        <v>0</v>
      </c>
      <c r="O4071" s="47">
        <v>0</v>
      </c>
      <c r="P4071" s="48">
        <f t="shared" ref="P4071" si="13470">O4071*1000000/325851</f>
        <v>0</v>
      </c>
      <c r="Q4071" s="47">
        <v>0</v>
      </c>
      <c r="R4071" s="48">
        <f t="shared" ref="R4071" si="13471">Q4071*1000000/325851</f>
        <v>0</v>
      </c>
      <c r="S4071" s="47">
        <v>0</v>
      </c>
      <c r="T4071" s="48">
        <f t="shared" ref="T4071" si="13472">S4071*1000000/325851</f>
        <v>0</v>
      </c>
      <c r="U4071" s="47">
        <v>0</v>
      </c>
      <c r="V4071" s="48">
        <f t="shared" ref="V4071" si="13473">U4071*1000000/325851</f>
        <v>0</v>
      </c>
      <c r="W4071" s="47">
        <v>0</v>
      </c>
      <c r="X4071" s="48">
        <f t="shared" ref="X4071" si="13474">W4071*1000000/325851</f>
        <v>0</v>
      </c>
      <c r="Y4071" s="47">
        <v>0</v>
      </c>
      <c r="Z4071" s="48">
        <f t="shared" ref="Z4071" si="13475">Y4071*1000000/325851</f>
        <v>0</v>
      </c>
      <c r="AA4071" s="47">
        <v>0</v>
      </c>
      <c r="AB4071" s="48">
        <f t="shared" ref="AB4071" si="13476">AA4071*1000000/325851</f>
        <v>0</v>
      </c>
      <c r="AC4071" s="47">
        <f t="shared" si="12848"/>
        <v>0</v>
      </c>
      <c r="AD4071" s="48">
        <f t="shared" si="12849"/>
        <v>0</v>
      </c>
    </row>
    <row r="4072" spans="1:30" x14ac:dyDescent="0.25">
      <c r="A4072" s="46" t="s">
        <v>1479</v>
      </c>
      <c r="C4072" s="47">
        <v>0</v>
      </c>
      <c r="D4072" s="48">
        <f t="shared" si="12836"/>
        <v>0</v>
      </c>
      <c r="E4072" s="47">
        <v>0</v>
      </c>
      <c r="F4072" s="48">
        <f t="shared" si="12836"/>
        <v>0</v>
      </c>
      <c r="G4072" s="47">
        <v>0</v>
      </c>
      <c r="H4072" s="48">
        <f t="shared" ref="H4072" si="13477">G4072*1000000/325851</f>
        <v>0</v>
      </c>
      <c r="I4072" s="47">
        <v>0</v>
      </c>
      <c r="J4072" s="48">
        <f t="shared" ref="J4072" si="13478">I4072*1000000/325851</f>
        <v>0</v>
      </c>
      <c r="K4072" s="47">
        <v>0</v>
      </c>
      <c r="L4072" s="48">
        <f t="shared" ref="L4072" si="13479">K4072*1000000/325851</f>
        <v>0</v>
      </c>
      <c r="M4072" s="47">
        <v>0</v>
      </c>
      <c r="N4072" s="48">
        <f t="shared" ref="N4072" si="13480">M4072*1000000/325851</f>
        <v>0</v>
      </c>
      <c r="O4072" s="47">
        <v>0</v>
      </c>
      <c r="P4072" s="48">
        <f t="shared" ref="P4072" si="13481">O4072*1000000/325851</f>
        <v>0</v>
      </c>
      <c r="Q4072" s="47">
        <v>0</v>
      </c>
      <c r="R4072" s="48">
        <f t="shared" ref="R4072" si="13482">Q4072*1000000/325851</f>
        <v>0</v>
      </c>
      <c r="S4072" s="47">
        <v>0</v>
      </c>
      <c r="T4072" s="48">
        <f t="shared" ref="T4072" si="13483">S4072*1000000/325851</f>
        <v>0</v>
      </c>
      <c r="U4072" s="47">
        <v>0</v>
      </c>
      <c r="V4072" s="48">
        <f t="shared" ref="V4072" si="13484">U4072*1000000/325851</f>
        <v>0</v>
      </c>
      <c r="W4072" s="47">
        <v>0</v>
      </c>
      <c r="X4072" s="48">
        <f t="shared" ref="X4072" si="13485">W4072*1000000/325851</f>
        <v>0</v>
      </c>
      <c r="Y4072" s="47">
        <v>0</v>
      </c>
      <c r="Z4072" s="48">
        <f t="shared" ref="Z4072" si="13486">Y4072*1000000/325851</f>
        <v>0</v>
      </c>
      <c r="AA4072" s="47">
        <v>0</v>
      </c>
      <c r="AB4072" s="48">
        <f t="shared" ref="AB4072" si="13487">AA4072*1000000/325851</f>
        <v>0</v>
      </c>
      <c r="AC4072" s="47">
        <f t="shared" si="12848"/>
        <v>0</v>
      </c>
      <c r="AD4072" s="48">
        <f t="shared" si="12849"/>
        <v>0</v>
      </c>
    </row>
    <row r="4073" spans="1:30" x14ac:dyDescent="0.25">
      <c r="A4073" s="46" t="s">
        <v>1480</v>
      </c>
      <c r="C4073" s="47">
        <v>0</v>
      </c>
      <c r="D4073" s="48">
        <f t="shared" si="12836"/>
        <v>0</v>
      </c>
      <c r="E4073" s="47">
        <v>0</v>
      </c>
      <c r="F4073" s="48">
        <f t="shared" si="12836"/>
        <v>0</v>
      </c>
      <c r="G4073" s="47">
        <v>0</v>
      </c>
      <c r="H4073" s="48">
        <f t="shared" ref="H4073" si="13488">G4073*1000000/325851</f>
        <v>0</v>
      </c>
      <c r="I4073" s="47">
        <v>0</v>
      </c>
      <c r="J4073" s="48">
        <f t="shared" ref="J4073" si="13489">I4073*1000000/325851</f>
        <v>0</v>
      </c>
      <c r="K4073" s="47">
        <v>0</v>
      </c>
      <c r="L4073" s="48">
        <f t="shared" ref="L4073" si="13490">K4073*1000000/325851</f>
        <v>0</v>
      </c>
      <c r="M4073" s="47">
        <v>0</v>
      </c>
      <c r="N4073" s="48">
        <f t="shared" ref="N4073" si="13491">M4073*1000000/325851</f>
        <v>0</v>
      </c>
      <c r="O4073" s="47">
        <v>0</v>
      </c>
      <c r="P4073" s="48">
        <f t="shared" ref="P4073" si="13492">O4073*1000000/325851</f>
        <v>0</v>
      </c>
      <c r="Q4073" s="47">
        <v>0</v>
      </c>
      <c r="R4073" s="48">
        <f t="shared" ref="R4073" si="13493">Q4073*1000000/325851</f>
        <v>0</v>
      </c>
      <c r="S4073" s="47">
        <v>0</v>
      </c>
      <c r="T4073" s="48">
        <f t="shared" ref="T4073" si="13494">S4073*1000000/325851</f>
        <v>0</v>
      </c>
      <c r="U4073" s="47">
        <v>0</v>
      </c>
      <c r="V4073" s="48">
        <f t="shared" ref="V4073" si="13495">U4073*1000000/325851</f>
        <v>0</v>
      </c>
      <c r="W4073" s="47">
        <v>0</v>
      </c>
      <c r="X4073" s="48">
        <f t="shared" ref="X4073" si="13496">W4073*1000000/325851</f>
        <v>0</v>
      </c>
      <c r="Y4073" s="47">
        <v>0</v>
      </c>
      <c r="Z4073" s="48">
        <f t="shared" ref="Z4073" si="13497">Y4073*1000000/325851</f>
        <v>0</v>
      </c>
      <c r="AA4073" s="47">
        <v>0</v>
      </c>
      <c r="AB4073" s="48">
        <f t="shared" ref="AB4073" si="13498">AA4073*1000000/325851</f>
        <v>0</v>
      </c>
      <c r="AC4073" s="47">
        <f t="shared" si="12848"/>
        <v>0</v>
      </c>
      <c r="AD4073" s="48">
        <f t="shared" si="12849"/>
        <v>0</v>
      </c>
    </row>
    <row r="4074" spans="1:30" x14ac:dyDescent="0.25">
      <c r="A4074" s="46" t="s">
        <v>1481</v>
      </c>
      <c r="C4074" s="47">
        <v>0</v>
      </c>
      <c r="D4074" s="48">
        <f t="shared" si="12836"/>
        <v>0</v>
      </c>
      <c r="E4074" s="47">
        <v>0</v>
      </c>
      <c r="F4074" s="48">
        <f t="shared" si="12836"/>
        <v>0</v>
      </c>
      <c r="G4074" s="47">
        <v>0</v>
      </c>
      <c r="H4074" s="48">
        <f t="shared" ref="H4074" si="13499">G4074*1000000/325851</f>
        <v>0</v>
      </c>
      <c r="I4074" s="47">
        <v>0</v>
      </c>
      <c r="J4074" s="48">
        <f t="shared" ref="J4074" si="13500">I4074*1000000/325851</f>
        <v>0</v>
      </c>
      <c r="K4074" s="47">
        <v>0</v>
      </c>
      <c r="L4074" s="48">
        <f t="shared" ref="L4074" si="13501">K4074*1000000/325851</f>
        <v>0</v>
      </c>
      <c r="M4074" s="47">
        <v>0</v>
      </c>
      <c r="N4074" s="48">
        <f t="shared" ref="N4074" si="13502">M4074*1000000/325851</f>
        <v>0</v>
      </c>
      <c r="O4074" s="47">
        <v>0</v>
      </c>
      <c r="P4074" s="48">
        <f t="shared" ref="P4074" si="13503">O4074*1000000/325851</f>
        <v>0</v>
      </c>
      <c r="Q4074" s="47">
        <v>0</v>
      </c>
      <c r="R4074" s="48">
        <f t="shared" ref="R4074" si="13504">Q4074*1000000/325851</f>
        <v>0</v>
      </c>
      <c r="S4074" s="47">
        <v>0</v>
      </c>
      <c r="T4074" s="48">
        <f t="shared" ref="T4074" si="13505">S4074*1000000/325851</f>
        <v>0</v>
      </c>
      <c r="U4074" s="47">
        <v>0</v>
      </c>
      <c r="V4074" s="48">
        <f t="shared" ref="V4074" si="13506">U4074*1000000/325851</f>
        <v>0</v>
      </c>
      <c r="W4074" s="47">
        <v>0</v>
      </c>
      <c r="X4074" s="48">
        <f t="shared" ref="X4074" si="13507">W4074*1000000/325851</f>
        <v>0</v>
      </c>
      <c r="Y4074" s="47">
        <v>0</v>
      </c>
      <c r="Z4074" s="48">
        <f t="shared" ref="Z4074" si="13508">Y4074*1000000/325851</f>
        <v>0</v>
      </c>
      <c r="AA4074" s="47">
        <v>0</v>
      </c>
      <c r="AB4074" s="48">
        <f t="shared" ref="AB4074" si="13509">AA4074*1000000/325851</f>
        <v>0</v>
      </c>
      <c r="AC4074" s="47">
        <f t="shared" si="12848"/>
        <v>0</v>
      </c>
      <c r="AD4074" s="48">
        <f t="shared" si="12849"/>
        <v>0</v>
      </c>
    </row>
    <row r="4075" spans="1:30" x14ac:dyDescent="0.25">
      <c r="A4075" s="46" t="s">
        <v>1482</v>
      </c>
      <c r="C4075" s="47">
        <v>0</v>
      </c>
      <c r="D4075" s="48">
        <f t="shared" si="12836"/>
        <v>0</v>
      </c>
      <c r="E4075" s="47">
        <v>0</v>
      </c>
      <c r="F4075" s="48">
        <f t="shared" si="12836"/>
        <v>0</v>
      </c>
      <c r="G4075" s="47">
        <v>0</v>
      </c>
      <c r="H4075" s="48">
        <f t="shared" ref="H4075" si="13510">G4075*1000000/325851</f>
        <v>0</v>
      </c>
      <c r="I4075" s="47">
        <v>0</v>
      </c>
      <c r="J4075" s="48">
        <f t="shared" ref="J4075" si="13511">I4075*1000000/325851</f>
        <v>0</v>
      </c>
      <c r="K4075" s="47">
        <v>0</v>
      </c>
      <c r="L4075" s="48">
        <f t="shared" ref="L4075" si="13512">K4075*1000000/325851</f>
        <v>0</v>
      </c>
      <c r="M4075" s="47">
        <v>0</v>
      </c>
      <c r="N4075" s="48">
        <f t="shared" ref="N4075" si="13513">M4075*1000000/325851</f>
        <v>0</v>
      </c>
      <c r="O4075" s="47">
        <v>0</v>
      </c>
      <c r="P4075" s="48">
        <f t="shared" ref="P4075" si="13514">O4075*1000000/325851</f>
        <v>0</v>
      </c>
      <c r="Q4075" s="47">
        <v>0</v>
      </c>
      <c r="R4075" s="48">
        <f t="shared" ref="R4075" si="13515">Q4075*1000000/325851</f>
        <v>0</v>
      </c>
      <c r="S4075" s="47">
        <v>0</v>
      </c>
      <c r="T4075" s="48">
        <f t="shared" ref="T4075" si="13516">S4075*1000000/325851</f>
        <v>0</v>
      </c>
      <c r="U4075" s="47">
        <v>0</v>
      </c>
      <c r="V4075" s="48">
        <f t="shared" ref="V4075" si="13517">U4075*1000000/325851</f>
        <v>0</v>
      </c>
      <c r="W4075" s="47">
        <v>0</v>
      </c>
      <c r="X4075" s="48">
        <f t="shared" ref="X4075" si="13518">W4075*1000000/325851</f>
        <v>0</v>
      </c>
      <c r="Y4075" s="47">
        <v>0</v>
      </c>
      <c r="Z4075" s="48">
        <f t="shared" ref="Z4075" si="13519">Y4075*1000000/325851</f>
        <v>0</v>
      </c>
      <c r="AA4075" s="47">
        <v>0</v>
      </c>
      <c r="AB4075" s="48">
        <f t="shared" ref="AB4075" si="13520">AA4075*1000000/325851</f>
        <v>0</v>
      </c>
      <c r="AC4075" s="47">
        <f t="shared" si="12848"/>
        <v>0</v>
      </c>
      <c r="AD4075" s="48">
        <f t="shared" si="12849"/>
        <v>0</v>
      </c>
    </row>
    <row r="4076" spans="1:30" x14ac:dyDescent="0.25">
      <c r="A4076" s="46" t="s">
        <v>1483</v>
      </c>
      <c r="C4076" s="47">
        <v>0</v>
      </c>
      <c r="D4076" s="48">
        <f t="shared" si="12836"/>
        <v>0</v>
      </c>
      <c r="E4076" s="47">
        <v>0</v>
      </c>
      <c r="F4076" s="48">
        <f t="shared" si="12836"/>
        <v>0</v>
      </c>
      <c r="G4076" s="47">
        <v>0</v>
      </c>
      <c r="H4076" s="48">
        <f t="shared" ref="H4076" si="13521">G4076*1000000/325851</f>
        <v>0</v>
      </c>
      <c r="I4076" s="47">
        <v>0</v>
      </c>
      <c r="J4076" s="48">
        <f t="shared" ref="J4076" si="13522">I4076*1000000/325851</f>
        <v>0</v>
      </c>
      <c r="K4076" s="47">
        <v>0</v>
      </c>
      <c r="L4076" s="48">
        <f t="shared" ref="L4076" si="13523">K4076*1000000/325851</f>
        <v>0</v>
      </c>
      <c r="M4076" s="47">
        <v>0</v>
      </c>
      <c r="N4076" s="48">
        <f t="shared" ref="N4076" si="13524">M4076*1000000/325851</f>
        <v>0</v>
      </c>
      <c r="O4076" s="47">
        <v>0</v>
      </c>
      <c r="P4076" s="48">
        <f t="shared" ref="P4076" si="13525">O4076*1000000/325851</f>
        <v>0</v>
      </c>
      <c r="Q4076" s="47">
        <v>0</v>
      </c>
      <c r="R4076" s="48">
        <f t="shared" ref="R4076" si="13526">Q4076*1000000/325851</f>
        <v>0</v>
      </c>
      <c r="S4076" s="47">
        <v>0</v>
      </c>
      <c r="T4076" s="48">
        <f t="shared" ref="T4076" si="13527">S4076*1000000/325851</f>
        <v>0</v>
      </c>
      <c r="U4076" s="47">
        <v>0</v>
      </c>
      <c r="V4076" s="48">
        <f t="shared" ref="V4076" si="13528">U4076*1000000/325851</f>
        <v>0</v>
      </c>
      <c r="W4076" s="47">
        <v>0</v>
      </c>
      <c r="X4076" s="48">
        <f t="shared" ref="X4076" si="13529">W4076*1000000/325851</f>
        <v>0</v>
      </c>
      <c r="Y4076" s="47">
        <v>0</v>
      </c>
      <c r="Z4076" s="48">
        <f t="shared" ref="Z4076" si="13530">Y4076*1000000/325851</f>
        <v>0</v>
      </c>
      <c r="AA4076" s="47">
        <v>0</v>
      </c>
      <c r="AB4076" s="48">
        <f t="shared" ref="AB4076" si="13531">AA4076*1000000/325851</f>
        <v>0</v>
      </c>
      <c r="AC4076" s="47">
        <f t="shared" si="12848"/>
        <v>0</v>
      </c>
      <c r="AD4076" s="48">
        <f t="shared" si="12849"/>
        <v>0</v>
      </c>
    </row>
    <row r="4077" spans="1:30" x14ac:dyDescent="0.25">
      <c r="A4077" s="46" t="s">
        <v>1484</v>
      </c>
      <c r="C4077" s="47">
        <v>0</v>
      </c>
      <c r="D4077" s="48">
        <f t="shared" si="12836"/>
        <v>0</v>
      </c>
      <c r="E4077" s="47">
        <v>0</v>
      </c>
      <c r="F4077" s="48">
        <f t="shared" si="12836"/>
        <v>0</v>
      </c>
      <c r="G4077" s="47">
        <v>0</v>
      </c>
      <c r="H4077" s="48">
        <f t="shared" ref="H4077" si="13532">G4077*1000000/325851</f>
        <v>0</v>
      </c>
      <c r="I4077" s="47">
        <v>0</v>
      </c>
      <c r="J4077" s="48">
        <f t="shared" ref="J4077" si="13533">I4077*1000000/325851</f>
        <v>0</v>
      </c>
      <c r="K4077" s="47">
        <v>0</v>
      </c>
      <c r="L4077" s="48">
        <f t="shared" ref="L4077" si="13534">K4077*1000000/325851</f>
        <v>0</v>
      </c>
      <c r="M4077" s="47">
        <v>0</v>
      </c>
      <c r="N4077" s="48">
        <f t="shared" ref="N4077" si="13535">M4077*1000000/325851</f>
        <v>0</v>
      </c>
      <c r="O4077" s="47">
        <v>0</v>
      </c>
      <c r="P4077" s="48">
        <f t="shared" ref="P4077" si="13536">O4077*1000000/325851</f>
        <v>0</v>
      </c>
      <c r="Q4077" s="47">
        <v>0</v>
      </c>
      <c r="R4077" s="48">
        <f t="shared" ref="R4077" si="13537">Q4077*1000000/325851</f>
        <v>0</v>
      </c>
      <c r="S4077" s="47">
        <v>0</v>
      </c>
      <c r="T4077" s="48">
        <f t="shared" ref="T4077" si="13538">S4077*1000000/325851</f>
        <v>0</v>
      </c>
      <c r="U4077" s="47">
        <v>0</v>
      </c>
      <c r="V4077" s="48">
        <f t="shared" ref="V4077" si="13539">U4077*1000000/325851</f>
        <v>0</v>
      </c>
      <c r="W4077" s="47">
        <v>0</v>
      </c>
      <c r="X4077" s="48">
        <f t="shared" ref="X4077" si="13540">W4077*1000000/325851</f>
        <v>0</v>
      </c>
      <c r="Y4077" s="47">
        <v>0</v>
      </c>
      <c r="Z4077" s="48">
        <f t="shared" ref="Z4077" si="13541">Y4077*1000000/325851</f>
        <v>0</v>
      </c>
      <c r="AA4077" s="47">
        <v>0</v>
      </c>
      <c r="AB4077" s="48">
        <f t="shared" ref="AB4077" si="13542">AA4077*1000000/325851</f>
        <v>0</v>
      </c>
      <c r="AC4077" s="47">
        <f t="shared" si="12848"/>
        <v>0</v>
      </c>
      <c r="AD4077" s="48">
        <f t="shared" si="12849"/>
        <v>0</v>
      </c>
    </row>
    <row r="4078" spans="1:30" x14ac:dyDescent="0.25">
      <c r="A4078" s="46" t="s">
        <v>1485</v>
      </c>
      <c r="C4078" s="47">
        <v>1.0760000000000001</v>
      </c>
      <c r="D4078" s="48">
        <f t="shared" ref="D4078:F4141" si="13543">C4078*1000000/325851</f>
        <v>3.3021227493547665</v>
      </c>
      <c r="E4078" s="47">
        <v>0</v>
      </c>
      <c r="F4078" s="48">
        <f t="shared" si="13543"/>
        <v>0</v>
      </c>
      <c r="G4078" s="47">
        <v>0</v>
      </c>
      <c r="H4078" s="48">
        <f t="shared" ref="H4078" si="13544">G4078*1000000/325851</f>
        <v>0</v>
      </c>
      <c r="I4078" s="47">
        <v>0</v>
      </c>
      <c r="J4078" s="48">
        <f t="shared" ref="J4078" si="13545">I4078*1000000/325851</f>
        <v>0</v>
      </c>
      <c r="K4078" s="47">
        <v>0</v>
      </c>
      <c r="L4078" s="48">
        <f t="shared" ref="L4078" si="13546">K4078*1000000/325851</f>
        <v>0</v>
      </c>
      <c r="M4078" s="47">
        <v>0</v>
      </c>
      <c r="N4078" s="48">
        <f t="shared" ref="N4078" si="13547">M4078*1000000/325851</f>
        <v>0</v>
      </c>
      <c r="O4078" s="47">
        <v>0</v>
      </c>
      <c r="P4078" s="48">
        <f t="shared" ref="P4078" si="13548">O4078*1000000/325851</f>
        <v>0</v>
      </c>
      <c r="Q4078" s="47">
        <v>0</v>
      </c>
      <c r="R4078" s="48">
        <f t="shared" ref="R4078" si="13549">Q4078*1000000/325851</f>
        <v>0</v>
      </c>
      <c r="S4078" s="47">
        <v>0</v>
      </c>
      <c r="T4078" s="48">
        <f t="shared" ref="T4078" si="13550">S4078*1000000/325851</f>
        <v>0</v>
      </c>
      <c r="U4078" s="47">
        <v>0</v>
      </c>
      <c r="V4078" s="48">
        <f t="shared" ref="V4078" si="13551">U4078*1000000/325851</f>
        <v>0</v>
      </c>
      <c r="W4078" s="47">
        <v>0</v>
      </c>
      <c r="X4078" s="48">
        <f t="shared" ref="X4078" si="13552">W4078*1000000/325851</f>
        <v>0</v>
      </c>
      <c r="Y4078" s="47">
        <v>0</v>
      </c>
      <c r="Z4078" s="48">
        <f t="shared" ref="Z4078" si="13553">Y4078*1000000/325851</f>
        <v>0</v>
      </c>
      <c r="AA4078" s="47">
        <v>0</v>
      </c>
      <c r="AB4078" s="48">
        <f t="shared" ref="AB4078" si="13554">AA4078*1000000/325851</f>
        <v>0</v>
      </c>
      <c r="AC4078" s="47">
        <f t="shared" ref="AC4078:AC4141" si="13555">C4078+E4078+G4078+I4078+K4078+M4078+O4078+Q4078+S4078+U4078+W4078+Y4078+AA4078</f>
        <v>1.0760000000000001</v>
      </c>
      <c r="AD4078" s="48">
        <f t="shared" ref="AD4078:AD4141" si="13556">AC4078*1000000/325851</f>
        <v>3.3021227493547665</v>
      </c>
    </row>
    <row r="4079" spans="1:30" x14ac:dyDescent="0.25">
      <c r="A4079" s="46" t="s">
        <v>1486</v>
      </c>
      <c r="C4079" s="47">
        <v>1.8720000000000001</v>
      </c>
      <c r="D4079" s="48">
        <f t="shared" si="13543"/>
        <v>5.7449570509220473</v>
      </c>
      <c r="E4079" s="47">
        <v>0</v>
      </c>
      <c r="F4079" s="48">
        <f t="shared" si="13543"/>
        <v>0</v>
      </c>
      <c r="G4079" s="47">
        <v>0</v>
      </c>
      <c r="H4079" s="48">
        <f t="shared" ref="H4079" si="13557">G4079*1000000/325851</f>
        <v>0</v>
      </c>
      <c r="I4079" s="47">
        <v>0</v>
      </c>
      <c r="J4079" s="48">
        <f t="shared" ref="J4079" si="13558">I4079*1000000/325851</f>
        <v>0</v>
      </c>
      <c r="K4079" s="47">
        <v>0</v>
      </c>
      <c r="L4079" s="48">
        <f t="shared" ref="L4079" si="13559">K4079*1000000/325851</f>
        <v>0</v>
      </c>
      <c r="M4079" s="47">
        <v>0</v>
      </c>
      <c r="N4079" s="48">
        <f t="shared" ref="N4079" si="13560">M4079*1000000/325851</f>
        <v>0</v>
      </c>
      <c r="O4079" s="47">
        <v>0</v>
      </c>
      <c r="P4079" s="48">
        <f t="shared" ref="P4079" si="13561">O4079*1000000/325851</f>
        <v>0</v>
      </c>
      <c r="Q4079" s="47">
        <v>0</v>
      </c>
      <c r="R4079" s="48">
        <f t="shared" ref="R4079" si="13562">Q4079*1000000/325851</f>
        <v>0</v>
      </c>
      <c r="S4079" s="47">
        <v>0</v>
      </c>
      <c r="T4079" s="48">
        <f t="shared" ref="T4079" si="13563">S4079*1000000/325851</f>
        <v>0</v>
      </c>
      <c r="U4079" s="47">
        <v>0</v>
      </c>
      <c r="V4079" s="48">
        <f t="shared" ref="V4079" si="13564">U4079*1000000/325851</f>
        <v>0</v>
      </c>
      <c r="W4079" s="47">
        <v>0</v>
      </c>
      <c r="X4079" s="48">
        <f t="shared" ref="X4079" si="13565">W4079*1000000/325851</f>
        <v>0</v>
      </c>
      <c r="Y4079" s="47">
        <v>0</v>
      </c>
      <c r="Z4079" s="48">
        <f t="shared" ref="Z4079" si="13566">Y4079*1000000/325851</f>
        <v>0</v>
      </c>
      <c r="AA4079" s="47">
        <v>0</v>
      </c>
      <c r="AB4079" s="48">
        <f t="shared" ref="AB4079" si="13567">AA4079*1000000/325851</f>
        <v>0</v>
      </c>
      <c r="AC4079" s="47">
        <f t="shared" si="13555"/>
        <v>1.8720000000000001</v>
      </c>
      <c r="AD4079" s="48">
        <f t="shared" si="13556"/>
        <v>5.7449570509220473</v>
      </c>
    </row>
    <row r="4080" spans="1:30" x14ac:dyDescent="0.25">
      <c r="A4080" s="46" t="s">
        <v>1487</v>
      </c>
      <c r="C4080" s="47">
        <v>0.17299999999999999</v>
      </c>
      <c r="D4080" s="48">
        <f t="shared" si="13543"/>
        <v>0.53091750524012504</v>
      </c>
      <c r="E4080" s="47">
        <v>0</v>
      </c>
      <c r="F4080" s="48">
        <f t="shared" si="13543"/>
        <v>0</v>
      </c>
      <c r="G4080" s="47">
        <v>0</v>
      </c>
      <c r="H4080" s="48">
        <f t="shared" ref="H4080" si="13568">G4080*1000000/325851</f>
        <v>0</v>
      </c>
      <c r="I4080" s="47">
        <v>0</v>
      </c>
      <c r="J4080" s="48">
        <f t="shared" ref="J4080" si="13569">I4080*1000000/325851</f>
        <v>0</v>
      </c>
      <c r="K4080" s="47">
        <v>0</v>
      </c>
      <c r="L4080" s="48">
        <f t="shared" ref="L4080" si="13570">K4080*1000000/325851</f>
        <v>0</v>
      </c>
      <c r="M4080" s="47">
        <v>0</v>
      </c>
      <c r="N4080" s="48">
        <f t="shared" ref="N4080" si="13571">M4080*1000000/325851</f>
        <v>0</v>
      </c>
      <c r="O4080" s="47">
        <v>0</v>
      </c>
      <c r="P4080" s="48">
        <f t="shared" ref="P4080" si="13572">O4080*1000000/325851</f>
        <v>0</v>
      </c>
      <c r="Q4080" s="47">
        <v>0</v>
      </c>
      <c r="R4080" s="48">
        <f t="shared" ref="R4080" si="13573">Q4080*1000000/325851</f>
        <v>0</v>
      </c>
      <c r="S4080" s="47">
        <v>0</v>
      </c>
      <c r="T4080" s="48">
        <f t="shared" ref="T4080" si="13574">S4080*1000000/325851</f>
        <v>0</v>
      </c>
      <c r="U4080" s="47">
        <v>0</v>
      </c>
      <c r="V4080" s="48">
        <f t="shared" ref="V4080" si="13575">U4080*1000000/325851</f>
        <v>0</v>
      </c>
      <c r="W4080" s="47">
        <v>0</v>
      </c>
      <c r="X4080" s="48">
        <f t="shared" ref="X4080" si="13576">W4080*1000000/325851</f>
        <v>0</v>
      </c>
      <c r="Y4080" s="47">
        <v>0</v>
      </c>
      <c r="Z4080" s="48">
        <f t="shared" ref="Z4080" si="13577">Y4080*1000000/325851</f>
        <v>0</v>
      </c>
      <c r="AA4080" s="47">
        <v>0</v>
      </c>
      <c r="AB4080" s="48">
        <f t="shared" ref="AB4080" si="13578">AA4080*1000000/325851</f>
        <v>0</v>
      </c>
      <c r="AC4080" s="47">
        <f t="shared" si="13555"/>
        <v>0.17299999999999999</v>
      </c>
      <c r="AD4080" s="48">
        <f t="shared" si="13556"/>
        <v>0.53091750524012504</v>
      </c>
    </row>
    <row r="4081" spans="1:30" x14ac:dyDescent="0.25">
      <c r="A4081" s="46" t="s">
        <v>1488</v>
      </c>
      <c r="C4081" s="47">
        <v>0</v>
      </c>
      <c r="D4081" s="48">
        <f t="shared" si="13543"/>
        <v>0</v>
      </c>
      <c r="E4081" s="47">
        <v>0</v>
      </c>
      <c r="F4081" s="48">
        <f t="shared" si="13543"/>
        <v>0</v>
      </c>
      <c r="G4081" s="47">
        <v>0</v>
      </c>
      <c r="H4081" s="48">
        <f t="shared" ref="H4081" si="13579">G4081*1000000/325851</f>
        <v>0</v>
      </c>
      <c r="I4081" s="47">
        <v>0</v>
      </c>
      <c r="J4081" s="48">
        <f t="shared" ref="J4081" si="13580">I4081*1000000/325851</f>
        <v>0</v>
      </c>
      <c r="K4081" s="47">
        <v>0</v>
      </c>
      <c r="L4081" s="48">
        <f t="shared" ref="L4081" si="13581">K4081*1000000/325851</f>
        <v>0</v>
      </c>
      <c r="M4081" s="47">
        <v>0</v>
      </c>
      <c r="N4081" s="48">
        <f t="shared" ref="N4081" si="13582">M4081*1000000/325851</f>
        <v>0</v>
      </c>
      <c r="O4081" s="47">
        <v>0</v>
      </c>
      <c r="P4081" s="48">
        <f t="shared" ref="P4081" si="13583">O4081*1000000/325851</f>
        <v>0</v>
      </c>
      <c r="Q4081" s="47">
        <v>0</v>
      </c>
      <c r="R4081" s="48">
        <f t="shared" ref="R4081" si="13584">Q4081*1000000/325851</f>
        <v>0</v>
      </c>
      <c r="S4081" s="47">
        <v>0</v>
      </c>
      <c r="T4081" s="48">
        <f t="shared" ref="T4081" si="13585">S4081*1000000/325851</f>
        <v>0</v>
      </c>
      <c r="U4081" s="47">
        <v>0</v>
      </c>
      <c r="V4081" s="48">
        <f t="shared" ref="V4081" si="13586">U4081*1000000/325851</f>
        <v>0</v>
      </c>
      <c r="W4081" s="47">
        <v>0</v>
      </c>
      <c r="X4081" s="48">
        <f t="shared" ref="X4081" si="13587">W4081*1000000/325851</f>
        <v>0</v>
      </c>
      <c r="Y4081" s="47">
        <v>0</v>
      </c>
      <c r="Z4081" s="48">
        <f t="shared" ref="Z4081" si="13588">Y4081*1000000/325851</f>
        <v>0</v>
      </c>
      <c r="AA4081" s="47">
        <v>0</v>
      </c>
      <c r="AB4081" s="48">
        <f t="shared" ref="AB4081" si="13589">AA4081*1000000/325851</f>
        <v>0</v>
      </c>
      <c r="AC4081" s="47">
        <f t="shared" si="13555"/>
        <v>0</v>
      </c>
      <c r="AD4081" s="48">
        <f t="shared" si="13556"/>
        <v>0</v>
      </c>
    </row>
    <row r="4082" spans="1:30" x14ac:dyDescent="0.25">
      <c r="A4082" s="46" t="s">
        <v>1489</v>
      </c>
      <c r="C4082" s="47">
        <v>0</v>
      </c>
      <c r="D4082" s="48">
        <f t="shared" si="13543"/>
        <v>0</v>
      </c>
      <c r="E4082" s="47">
        <v>0</v>
      </c>
      <c r="F4082" s="48">
        <f t="shared" si="13543"/>
        <v>0</v>
      </c>
      <c r="G4082" s="47">
        <v>0</v>
      </c>
      <c r="H4082" s="48">
        <f t="shared" ref="H4082" si="13590">G4082*1000000/325851</f>
        <v>0</v>
      </c>
      <c r="I4082" s="47">
        <v>0</v>
      </c>
      <c r="J4082" s="48">
        <f t="shared" ref="J4082" si="13591">I4082*1000000/325851</f>
        <v>0</v>
      </c>
      <c r="K4082" s="47">
        <v>0</v>
      </c>
      <c r="L4082" s="48">
        <f t="shared" ref="L4082" si="13592">K4082*1000000/325851</f>
        <v>0</v>
      </c>
      <c r="M4082" s="47">
        <v>0</v>
      </c>
      <c r="N4082" s="48">
        <f t="shared" ref="N4082" si="13593">M4082*1000000/325851</f>
        <v>0</v>
      </c>
      <c r="O4082" s="47">
        <v>0</v>
      </c>
      <c r="P4082" s="48">
        <f t="shared" ref="P4082" si="13594">O4082*1000000/325851</f>
        <v>0</v>
      </c>
      <c r="Q4082" s="47">
        <v>0</v>
      </c>
      <c r="R4082" s="48">
        <f t="shared" ref="R4082" si="13595">Q4082*1000000/325851</f>
        <v>0</v>
      </c>
      <c r="S4082" s="47">
        <v>0</v>
      </c>
      <c r="T4082" s="48">
        <f t="shared" ref="T4082" si="13596">S4082*1000000/325851</f>
        <v>0</v>
      </c>
      <c r="U4082" s="47">
        <v>0</v>
      </c>
      <c r="V4082" s="48">
        <f t="shared" ref="V4082" si="13597">U4082*1000000/325851</f>
        <v>0</v>
      </c>
      <c r="W4082" s="47">
        <v>0</v>
      </c>
      <c r="X4082" s="48">
        <f t="shared" ref="X4082" si="13598">W4082*1000000/325851</f>
        <v>0</v>
      </c>
      <c r="Y4082" s="47">
        <v>0</v>
      </c>
      <c r="Z4082" s="48">
        <f t="shared" ref="Z4082" si="13599">Y4082*1000000/325851</f>
        <v>0</v>
      </c>
      <c r="AA4082" s="47">
        <v>0</v>
      </c>
      <c r="AB4082" s="48">
        <f t="shared" ref="AB4082" si="13600">AA4082*1000000/325851</f>
        <v>0</v>
      </c>
      <c r="AC4082" s="47">
        <f t="shared" si="13555"/>
        <v>0</v>
      </c>
      <c r="AD4082" s="48">
        <f t="shared" si="13556"/>
        <v>0</v>
      </c>
    </row>
    <row r="4083" spans="1:30" x14ac:dyDescent="0.25">
      <c r="A4083" s="46" t="s">
        <v>1490</v>
      </c>
      <c r="C4083" s="47">
        <v>0</v>
      </c>
      <c r="D4083" s="48">
        <f t="shared" si="13543"/>
        <v>0</v>
      </c>
      <c r="E4083" s="47">
        <v>0</v>
      </c>
      <c r="F4083" s="48">
        <f t="shared" si="13543"/>
        <v>0</v>
      </c>
      <c r="G4083" s="47">
        <v>0</v>
      </c>
      <c r="H4083" s="48">
        <f t="shared" ref="H4083" si="13601">G4083*1000000/325851</f>
        <v>0</v>
      </c>
      <c r="I4083" s="47">
        <v>0</v>
      </c>
      <c r="J4083" s="48">
        <f t="shared" ref="J4083" si="13602">I4083*1000000/325851</f>
        <v>0</v>
      </c>
      <c r="K4083" s="47">
        <v>0</v>
      </c>
      <c r="L4083" s="48">
        <f t="shared" ref="L4083" si="13603">K4083*1000000/325851</f>
        <v>0</v>
      </c>
      <c r="M4083" s="47">
        <v>0</v>
      </c>
      <c r="N4083" s="48">
        <f t="shared" ref="N4083" si="13604">M4083*1000000/325851</f>
        <v>0</v>
      </c>
      <c r="O4083" s="47">
        <v>0</v>
      </c>
      <c r="P4083" s="48">
        <f t="shared" ref="P4083" si="13605">O4083*1000000/325851</f>
        <v>0</v>
      </c>
      <c r="Q4083" s="47">
        <v>0</v>
      </c>
      <c r="R4083" s="48">
        <f t="shared" ref="R4083" si="13606">Q4083*1000000/325851</f>
        <v>0</v>
      </c>
      <c r="S4083" s="47">
        <v>0</v>
      </c>
      <c r="T4083" s="48">
        <f t="shared" ref="T4083" si="13607">S4083*1000000/325851</f>
        <v>0</v>
      </c>
      <c r="U4083" s="47">
        <v>0</v>
      </c>
      <c r="V4083" s="48">
        <f t="shared" ref="V4083" si="13608">U4083*1000000/325851</f>
        <v>0</v>
      </c>
      <c r="W4083" s="47">
        <v>8.9999999999999993E-3</v>
      </c>
      <c r="X4083" s="48">
        <f t="shared" ref="X4083" si="13609">W4083*1000000/325851</f>
        <v>2.7619985821740613E-2</v>
      </c>
      <c r="Y4083" s="47">
        <v>1E-3</v>
      </c>
      <c r="Z4083" s="48">
        <f t="shared" ref="Z4083" si="13610">Y4083*1000000/325851</f>
        <v>3.0688873135267347E-3</v>
      </c>
      <c r="AA4083" s="47">
        <v>0</v>
      </c>
      <c r="AB4083" s="48">
        <f t="shared" ref="AB4083" si="13611">AA4083*1000000/325851</f>
        <v>0</v>
      </c>
      <c r="AC4083" s="47">
        <f t="shared" si="13555"/>
        <v>9.9999999999999985E-3</v>
      </c>
      <c r="AD4083" s="48">
        <f t="shared" si="13556"/>
        <v>3.0688873135267341E-2</v>
      </c>
    </row>
    <row r="4084" spans="1:30" x14ac:dyDescent="0.25">
      <c r="A4084" s="46" t="s">
        <v>1491</v>
      </c>
      <c r="C4084" s="47">
        <v>0</v>
      </c>
      <c r="D4084" s="48">
        <f t="shared" si="13543"/>
        <v>0</v>
      </c>
      <c r="E4084" s="47">
        <v>0</v>
      </c>
      <c r="F4084" s="48">
        <f t="shared" si="13543"/>
        <v>0</v>
      </c>
      <c r="G4084" s="47">
        <v>0</v>
      </c>
      <c r="H4084" s="48">
        <f t="shared" ref="H4084" si="13612">G4084*1000000/325851</f>
        <v>0</v>
      </c>
      <c r="I4084" s="47">
        <v>0</v>
      </c>
      <c r="J4084" s="48">
        <f t="shared" ref="J4084" si="13613">I4084*1000000/325851</f>
        <v>0</v>
      </c>
      <c r="K4084" s="47">
        <v>0</v>
      </c>
      <c r="L4084" s="48">
        <f t="shared" ref="L4084" si="13614">K4084*1000000/325851</f>
        <v>0</v>
      </c>
      <c r="M4084" s="47">
        <v>0</v>
      </c>
      <c r="N4084" s="48">
        <f t="shared" ref="N4084" si="13615">M4084*1000000/325851</f>
        <v>0</v>
      </c>
      <c r="O4084" s="47">
        <v>0</v>
      </c>
      <c r="P4084" s="48">
        <f t="shared" ref="P4084" si="13616">O4084*1000000/325851</f>
        <v>0</v>
      </c>
      <c r="Q4084" s="47">
        <v>0</v>
      </c>
      <c r="R4084" s="48">
        <f t="shared" ref="R4084" si="13617">Q4084*1000000/325851</f>
        <v>0</v>
      </c>
      <c r="S4084" s="47">
        <v>0</v>
      </c>
      <c r="T4084" s="48">
        <f t="shared" ref="T4084" si="13618">S4084*1000000/325851</f>
        <v>0</v>
      </c>
      <c r="U4084" s="47">
        <v>0</v>
      </c>
      <c r="V4084" s="48">
        <f t="shared" ref="V4084" si="13619">U4084*1000000/325851</f>
        <v>0</v>
      </c>
      <c r="W4084" s="47">
        <v>0</v>
      </c>
      <c r="X4084" s="48">
        <f t="shared" ref="X4084" si="13620">W4084*1000000/325851</f>
        <v>0</v>
      </c>
      <c r="Y4084" s="47">
        <v>0</v>
      </c>
      <c r="Z4084" s="48">
        <f t="shared" ref="Z4084" si="13621">Y4084*1000000/325851</f>
        <v>0</v>
      </c>
      <c r="AA4084" s="47">
        <v>0</v>
      </c>
      <c r="AB4084" s="48">
        <f t="shared" ref="AB4084" si="13622">AA4084*1000000/325851</f>
        <v>0</v>
      </c>
      <c r="AC4084" s="47">
        <f t="shared" si="13555"/>
        <v>0</v>
      </c>
      <c r="AD4084" s="48">
        <f t="shared" si="13556"/>
        <v>0</v>
      </c>
    </row>
    <row r="4085" spans="1:30" x14ac:dyDescent="0.25">
      <c r="A4085" s="46" t="s">
        <v>1492</v>
      </c>
      <c r="C4085" s="47">
        <v>0</v>
      </c>
      <c r="D4085" s="48">
        <f t="shared" si="13543"/>
        <v>0</v>
      </c>
      <c r="E4085" s="47">
        <v>0</v>
      </c>
      <c r="F4085" s="48">
        <f t="shared" si="13543"/>
        <v>0</v>
      </c>
      <c r="G4085" s="47">
        <v>0</v>
      </c>
      <c r="H4085" s="48">
        <f t="shared" ref="H4085" si="13623">G4085*1000000/325851</f>
        <v>0</v>
      </c>
      <c r="I4085" s="47">
        <v>0</v>
      </c>
      <c r="J4085" s="48">
        <f t="shared" ref="J4085" si="13624">I4085*1000000/325851</f>
        <v>0</v>
      </c>
      <c r="K4085" s="47">
        <v>0</v>
      </c>
      <c r="L4085" s="48">
        <f t="shared" ref="L4085" si="13625">K4085*1000000/325851</f>
        <v>0</v>
      </c>
      <c r="M4085" s="47">
        <v>0</v>
      </c>
      <c r="N4085" s="48">
        <f t="shared" ref="N4085" si="13626">M4085*1000000/325851</f>
        <v>0</v>
      </c>
      <c r="O4085" s="47">
        <v>0</v>
      </c>
      <c r="P4085" s="48">
        <f t="shared" ref="P4085" si="13627">O4085*1000000/325851</f>
        <v>0</v>
      </c>
      <c r="Q4085" s="47">
        <v>0</v>
      </c>
      <c r="R4085" s="48">
        <f t="shared" ref="R4085" si="13628">Q4085*1000000/325851</f>
        <v>0</v>
      </c>
      <c r="S4085" s="47">
        <v>0</v>
      </c>
      <c r="T4085" s="48">
        <f t="shared" ref="T4085" si="13629">S4085*1000000/325851</f>
        <v>0</v>
      </c>
      <c r="U4085" s="47">
        <v>0</v>
      </c>
      <c r="V4085" s="48">
        <f t="shared" ref="V4085" si="13630">U4085*1000000/325851</f>
        <v>0</v>
      </c>
      <c r="W4085" s="47">
        <v>0</v>
      </c>
      <c r="X4085" s="48">
        <f t="shared" ref="X4085" si="13631">W4085*1000000/325851</f>
        <v>0</v>
      </c>
      <c r="Y4085" s="47">
        <v>0</v>
      </c>
      <c r="Z4085" s="48">
        <f t="shared" ref="Z4085" si="13632">Y4085*1000000/325851</f>
        <v>0</v>
      </c>
      <c r="AA4085" s="47">
        <v>0</v>
      </c>
      <c r="AB4085" s="48">
        <f t="shared" ref="AB4085" si="13633">AA4085*1000000/325851</f>
        <v>0</v>
      </c>
      <c r="AC4085" s="47">
        <f t="shared" si="13555"/>
        <v>0</v>
      </c>
      <c r="AD4085" s="48">
        <f t="shared" si="13556"/>
        <v>0</v>
      </c>
    </row>
    <row r="4086" spans="1:30" x14ac:dyDescent="0.25">
      <c r="A4086" s="46" t="s">
        <v>1493</v>
      </c>
      <c r="C4086" s="47">
        <v>0</v>
      </c>
      <c r="D4086" s="48">
        <f t="shared" si="13543"/>
        <v>0</v>
      </c>
      <c r="E4086" s="47">
        <v>0</v>
      </c>
      <c r="F4086" s="48">
        <f t="shared" si="13543"/>
        <v>0</v>
      </c>
      <c r="G4086" s="47">
        <v>0</v>
      </c>
      <c r="H4086" s="48">
        <f t="shared" ref="H4086" si="13634">G4086*1000000/325851</f>
        <v>0</v>
      </c>
      <c r="I4086" s="47">
        <v>0</v>
      </c>
      <c r="J4086" s="48">
        <f t="shared" ref="J4086" si="13635">I4086*1000000/325851</f>
        <v>0</v>
      </c>
      <c r="K4086" s="47">
        <v>0</v>
      </c>
      <c r="L4086" s="48">
        <f t="shared" ref="L4086" si="13636">K4086*1000000/325851</f>
        <v>0</v>
      </c>
      <c r="M4086" s="47">
        <v>0</v>
      </c>
      <c r="N4086" s="48">
        <f t="shared" ref="N4086" si="13637">M4086*1000000/325851</f>
        <v>0</v>
      </c>
      <c r="O4086" s="47">
        <v>0</v>
      </c>
      <c r="P4086" s="48">
        <f t="shared" ref="P4086" si="13638">O4086*1000000/325851</f>
        <v>0</v>
      </c>
      <c r="Q4086" s="47">
        <v>0</v>
      </c>
      <c r="R4086" s="48">
        <f t="shared" ref="R4086" si="13639">Q4086*1000000/325851</f>
        <v>0</v>
      </c>
      <c r="S4086" s="47">
        <v>0</v>
      </c>
      <c r="T4086" s="48">
        <f t="shared" ref="T4086" si="13640">S4086*1000000/325851</f>
        <v>0</v>
      </c>
      <c r="U4086" s="47">
        <v>0</v>
      </c>
      <c r="V4086" s="48">
        <f t="shared" ref="V4086" si="13641">U4086*1000000/325851</f>
        <v>0</v>
      </c>
      <c r="W4086" s="47">
        <v>0</v>
      </c>
      <c r="X4086" s="48">
        <f t="shared" ref="X4086" si="13642">W4086*1000000/325851</f>
        <v>0</v>
      </c>
      <c r="Y4086" s="47">
        <v>0</v>
      </c>
      <c r="Z4086" s="48">
        <f t="shared" ref="Z4086" si="13643">Y4086*1000000/325851</f>
        <v>0</v>
      </c>
      <c r="AA4086" s="47">
        <v>0</v>
      </c>
      <c r="AB4086" s="48">
        <f t="shared" ref="AB4086" si="13644">AA4086*1000000/325851</f>
        <v>0</v>
      </c>
      <c r="AC4086" s="47">
        <f t="shared" si="13555"/>
        <v>0</v>
      </c>
      <c r="AD4086" s="48">
        <f t="shared" si="13556"/>
        <v>0</v>
      </c>
    </row>
    <row r="4087" spans="1:30" x14ac:dyDescent="0.25">
      <c r="A4087" s="46" t="s">
        <v>1494</v>
      </c>
      <c r="C4087" s="47">
        <v>0</v>
      </c>
      <c r="D4087" s="48">
        <f t="shared" si="13543"/>
        <v>0</v>
      </c>
      <c r="E4087" s="47">
        <v>0</v>
      </c>
      <c r="F4087" s="48">
        <f t="shared" si="13543"/>
        <v>0</v>
      </c>
      <c r="G4087" s="47">
        <v>0</v>
      </c>
      <c r="H4087" s="48">
        <f t="shared" ref="H4087" si="13645">G4087*1000000/325851</f>
        <v>0</v>
      </c>
      <c r="I4087" s="47">
        <v>0</v>
      </c>
      <c r="J4087" s="48">
        <f t="shared" ref="J4087" si="13646">I4087*1000000/325851</f>
        <v>0</v>
      </c>
      <c r="K4087" s="47">
        <v>0</v>
      </c>
      <c r="L4087" s="48">
        <f t="shared" ref="L4087" si="13647">K4087*1000000/325851</f>
        <v>0</v>
      </c>
      <c r="M4087" s="47">
        <v>0</v>
      </c>
      <c r="N4087" s="48">
        <f t="shared" ref="N4087" si="13648">M4087*1000000/325851</f>
        <v>0</v>
      </c>
      <c r="O4087" s="47">
        <v>0</v>
      </c>
      <c r="P4087" s="48">
        <f t="shared" ref="P4087" si="13649">O4087*1000000/325851</f>
        <v>0</v>
      </c>
      <c r="Q4087" s="47">
        <v>0</v>
      </c>
      <c r="R4087" s="48">
        <f t="shared" ref="R4087" si="13650">Q4087*1000000/325851</f>
        <v>0</v>
      </c>
      <c r="S4087" s="47">
        <v>0</v>
      </c>
      <c r="T4087" s="48">
        <f t="shared" ref="T4087" si="13651">S4087*1000000/325851</f>
        <v>0</v>
      </c>
      <c r="U4087" s="47">
        <v>0</v>
      </c>
      <c r="V4087" s="48">
        <f t="shared" ref="V4087" si="13652">U4087*1000000/325851</f>
        <v>0</v>
      </c>
      <c r="W4087" s="47">
        <v>0</v>
      </c>
      <c r="X4087" s="48">
        <f t="shared" ref="X4087" si="13653">W4087*1000000/325851</f>
        <v>0</v>
      </c>
      <c r="Y4087" s="47">
        <v>0</v>
      </c>
      <c r="Z4087" s="48">
        <f t="shared" ref="Z4087" si="13654">Y4087*1000000/325851</f>
        <v>0</v>
      </c>
      <c r="AA4087" s="47">
        <v>0</v>
      </c>
      <c r="AB4087" s="48">
        <f t="shared" ref="AB4087" si="13655">AA4087*1000000/325851</f>
        <v>0</v>
      </c>
      <c r="AC4087" s="47">
        <f t="shared" si="13555"/>
        <v>0</v>
      </c>
      <c r="AD4087" s="48">
        <f t="shared" si="13556"/>
        <v>0</v>
      </c>
    </row>
    <row r="4088" spans="1:30" x14ac:dyDescent="0.25">
      <c r="A4088" s="46" t="s">
        <v>1495</v>
      </c>
      <c r="C4088" s="47">
        <v>0</v>
      </c>
      <c r="D4088" s="48">
        <f t="shared" si="13543"/>
        <v>0</v>
      </c>
      <c r="E4088" s="47">
        <v>0</v>
      </c>
      <c r="F4088" s="48">
        <f t="shared" si="13543"/>
        <v>0</v>
      </c>
      <c r="G4088" s="47">
        <v>0</v>
      </c>
      <c r="H4088" s="48">
        <f t="shared" ref="H4088" si="13656">G4088*1000000/325851</f>
        <v>0</v>
      </c>
      <c r="I4088" s="47">
        <v>0</v>
      </c>
      <c r="J4088" s="48">
        <f t="shared" ref="J4088" si="13657">I4088*1000000/325851</f>
        <v>0</v>
      </c>
      <c r="K4088" s="47">
        <v>0</v>
      </c>
      <c r="L4088" s="48">
        <f t="shared" ref="L4088" si="13658">K4088*1000000/325851</f>
        <v>0</v>
      </c>
      <c r="M4088" s="47">
        <v>0</v>
      </c>
      <c r="N4088" s="48">
        <f t="shared" ref="N4088" si="13659">M4088*1000000/325851</f>
        <v>0</v>
      </c>
      <c r="O4088" s="47">
        <v>0</v>
      </c>
      <c r="P4088" s="48">
        <f t="shared" ref="P4088" si="13660">O4088*1000000/325851</f>
        <v>0</v>
      </c>
      <c r="Q4088" s="47">
        <v>0</v>
      </c>
      <c r="R4088" s="48">
        <f t="shared" ref="R4088" si="13661">Q4088*1000000/325851</f>
        <v>0</v>
      </c>
      <c r="S4088" s="47">
        <v>0</v>
      </c>
      <c r="T4088" s="48">
        <f t="shared" ref="T4088" si="13662">S4088*1000000/325851</f>
        <v>0</v>
      </c>
      <c r="U4088" s="47">
        <v>0</v>
      </c>
      <c r="V4088" s="48">
        <f t="shared" ref="V4088" si="13663">U4088*1000000/325851</f>
        <v>0</v>
      </c>
      <c r="W4088" s="47">
        <v>0</v>
      </c>
      <c r="X4088" s="48">
        <f t="shared" ref="X4088" si="13664">W4088*1000000/325851</f>
        <v>0</v>
      </c>
      <c r="Y4088" s="47">
        <v>0</v>
      </c>
      <c r="Z4088" s="48">
        <f t="shared" ref="Z4088" si="13665">Y4088*1000000/325851</f>
        <v>0</v>
      </c>
      <c r="AA4088" s="47">
        <v>0</v>
      </c>
      <c r="AB4088" s="48">
        <f t="shared" ref="AB4088" si="13666">AA4088*1000000/325851</f>
        <v>0</v>
      </c>
      <c r="AC4088" s="47">
        <f t="shared" si="13555"/>
        <v>0</v>
      </c>
      <c r="AD4088" s="48">
        <f t="shared" si="13556"/>
        <v>0</v>
      </c>
    </row>
    <row r="4089" spans="1:30" x14ac:dyDescent="0.25">
      <c r="A4089" s="46" t="s">
        <v>1496</v>
      </c>
      <c r="C4089" s="47">
        <v>0.95</v>
      </c>
      <c r="D4089" s="48">
        <f t="shared" si="13543"/>
        <v>2.9154429478503978</v>
      </c>
      <c r="E4089" s="47">
        <v>0</v>
      </c>
      <c r="F4089" s="48">
        <f t="shared" si="13543"/>
        <v>0</v>
      </c>
      <c r="G4089" s="47">
        <v>0</v>
      </c>
      <c r="H4089" s="48">
        <f t="shared" ref="H4089" si="13667">G4089*1000000/325851</f>
        <v>0</v>
      </c>
      <c r="I4089" s="47">
        <v>0</v>
      </c>
      <c r="J4089" s="48">
        <f t="shared" ref="J4089" si="13668">I4089*1000000/325851</f>
        <v>0</v>
      </c>
      <c r="K4089" s="47">
        <v>0</v>
      </c>
      <c r="L4089" s="48">
        <f t="shared" ref="L4089" si="13669">K4089*1000000/325851</f>
        <v>0</v>
      </c>
      <c r="M4089" s="47">
        <v>0</v>
      </c>
      <c r="N4089" s="48">
        <f t="shared" ref="N4089" si="13670">M4089*1000000/325851</f>
        <v>0</v>
      </c>
      <c r="O4089" s="47">
        <v>0</v>
      </c>
      <c r="P4089" s="48">
        <f t="shared" ref="P4089" si="13671">O4089*1000000/325851</f>
        <v>0</v>
      </c>
      <c r="Q4089" s="47">
        <v>0</v>
      </c>
      <c r="R4089" s="48">
        <f t="shared" ref="R4089" si="13672">Q4089*1000000/325851</f>
        <v>0</v>
      </c>
      <c r="S4089" s="47">
        <v>0</v>
      </c>
      <c r="T4089" s="48">
        <f t="shared" ref="T4089" si="13673">S4089*1000000/325851</f>
        <v>0</v>
      </c>
      <c r="U4089" s="47">
        <v>0</v>
      </c>
      <c r="V4089" s="48">
        <f t="shared" ref="V4089" si="13674">U4089*1000000/325851</f>
        <v>0</v>
      </c>
      <c r="W4089" s="47">
        <v>0</v>
      </c>
      <c r="X4089" s="48">
        <f t="shared" ref="X4089" si="13675">W4089*1000000/325851</f>
        <v>0</v>
      </c>
      <c r="Y4089" s="47">
        <v>0</v>
      </c>
      <c r="Z4089" s="48">
        <f t="shared" ref="Z4089" si="13676">Y4089*1000000/325851</f>
        <v>0</v>
      </c>
      <c r="AA4089" s="47">
        <v>0</v>
      </c>
      <c r="AB4089" s="48">
        <f t="shared" ref="AB4089" si="13677">AA4089*1000000/325851</f>
        <v>0</v>
      </c>
      <c r="AC4089" s="47">
        <f t="shared" si="13555"/>
        <v>0.95</v>
      </c>
      <c r="AD4089" s="48">
        <f t="shared" si="13556"/>
        <v>2.9154429478503978</v>
      </c>
    </row>
    <row r="4090" spans="1:30" x14ac:dyDescent="0.25">
      <c r="A4090" s="46" t="s">
        <v>1497</v>
      </c>
      <c r="C4090" s="47">
        <v>1.869</v>
      </c>
      <c r="D4090" s="48">
        <f t="shared" si="13543"/>
        <v>5.7357503889814669</v>
      </c>
      <c r="E4090" s="47">
        <v>0</v>
      </c>
      <c r="F4090" s="48">
        <f t="shared" si="13543"/>
        <v>0</v>
      </c>
      <c r="G4090" s="47">
        <v>0</v>
      </c>
      <c r="H4090" s="48">
        <f t="shared" ref="H4090" si="13678">G4090*1000000/325851</f>
        <v>0</v>
      </c>
      <c r="I4090" s="47">
        <v>0</v>
      </c>
      <c r="J4090" s="48">
        <f t="shared" ref="J4090" si="13679">I4090*1000000/325851</f>
        <v>0</v>
      </c>
      <c r="K4090" s="47">
        <v>0</v>
      </c>
      <c r="L4090" s="48">
        <f t="shared" ref="L4090" si="13680">K4090*1000000/325851</f>
        <v>0</v>
      </c>
      <c r="M4090" s="47">
        <v>0</v>
      </c>
      <c r="N4090" s="48">
        <f t="shared" ref="N4090" si="13681">M4090*1000000/325851</f>
        <v>0</v>
      </c>
      <c r="O4090" s="47">
        <v>0</v>
      </c>
      <c r="P4090" s="48">
        <f t="shared" ref="P4090" si="13682">O4090*1000000/325851</f>
        <v>0</v>
      </c>
      <c r="Q4090" s="47">
        <v>0</v>
      </c>
      <c r="R4090" s="48">
        <f t="shared" ref="R4090" si="13683">Q4090*1000000/325851</f>
        <v>0</v>
      </c>
      <c r="S4090" s="47">
        <v>0</v>
      </c>
      <c r="T4090" s="48">
        <f t="shared" ref="T4090" si="13684">S4090*1000000/325851</f>
        <v>0</v>
      </c>
      <c r="U4090" s="47">
        <v>0</v>
      </c>
      <c r="V4090" s="48">
        <f t="shared" ref="V4090" si="13685">U4090*1000000/325851</f>
        <v>0</v>
      </c>
      <c r="W4090" s="47">
        <v>0</v>
      </c>
      <c r="X4090" s="48">
        <f t="shared" ref="X4090" si="13686">W4090*1000000/325851</f>
        <v>0</v>
      </c>
      <c r="Y4090" s="47">
        <v>0</v>
      </c>
      <c r="Z4090" s="48">
        <f t="shared" ref="Z4090" si="13687">Y4090*1000000/325851</f>
        <v>0</v>
      </c>
      <c r="AA4090" s="47">
        <v>0</v>
      </c>
      <c r="AB4090" s="48">
        <f t="shared" ref="AB4090" si="13688">AA4090*1000000/325851</f>
        <v>0</v>
      </c>
      <c r="AC4090" s="47">
        <f t="shared" si="13555"/>
        <v>1.869</v>
      </c>
      <c r="AD4090" s="48">
        <f t="shared" si="13556"/>
        <v>5.7357503889814669</v>
      </c>
    </row>
    <row r="4091" spans="1:30" x14ac:dyDescent="0.25">
      <c r="A4091" s="46" t="s">
        <v>1498</v>
      </c>
      <c r="C4091" s="47">
        <v>1.839</v>
      </c>
      <c r="D4091" s="48">
        <f t="shared" si="13543"/>
        <v>5.6436837695756648</v>
      </c>
      <c r="E4091" s="47">
        <v>0</v>
      </c>
      <c r="F4091" s="48">
        <f t="shared" si="13543"/>
        <v>0</v>
      </c>
      <c r="G4091" s="47">
        <v>0</v>
      </c>
      <c r="H4091" s="48">
        <f t="shared" ref="H4091" si="13689">G4091*1000000/325851</f>
        <v>0</v>
      </c>
      <c r="I4091" s="47">
        <v>0</v>
      </c>
      <c r="J4091" s="48">
        <f t="shared" ref="J4091" si="13690">I4091*1000000/325851</f>
        <v>0</v>
      </c>
      <c r="K4091" s="47">
        <v>0</v>
      </c>
      <c r="L4091" s="48">
        <f t="shared" ref="L4091" si="13691">K4091*1000000/325851</f>
        <v>0</v>
      </c>
      <c r="M4091" s="47">
        <v>0</v>
      </c>
      <c r="N4091" s="48">
        <f t="shared" ref="N4091" si="13692">M4091*1000000/325851</f>
        <v>0</v>
      </c>
      <c r="O4091" s="47">
        <v>0</v>
      </c>
      <c r="P4091" s="48">
        <f t="shared" ref="P4091" si="13693">O4091*1000000/325851</f>
        <v>0</v>
      </c>
      <c r="Q4091" s="47">
        <v>0</v>
      </c>
      <c r="R4091" s="48">
        <f t="shared" ref="R4091" si="13694">Q4091*1000000/325851</f>
        <v>0</v>
      </c>
      <c r="S4091" s="47">
        <v>0</v>
      </c>
      <c r="T4091" s="48">
        <f t="shared" ref="T4091" si="13695">S4091*1000000/325851</f>
        <v>0</v>
      </c>
      <c r="U4091" s="47">
        <v>0</v>
      </c>
      <c r="V4091" s="48">
        <f t="shared" ref="V4091" si="13696">U4091*1000000/325851</f>
        <v>0</v>
      </c>
      <c r="W4091" s="47">
        <v>0</v>
      </c>
      <c r="X4091" s="48">
        <f t="shared" ref="X4091" si="13697">W4091*1000000/325851</f>
        <v>0</v>
      </c>
      <c r="Y4091" s="47">
        <v>0</v>
      </c>
      <c r="Z4091" s="48">
        <f t="shared" ref="Z4091" si="13698">Y4091*1000000/325851</f>
        <v>0</v>
      </c>
      <c r="AA4091" s="47">
        <v>0</v>
      </c>
      <c r="AB4091" s="48">
        <f t="shared" ref="AB4091" si="13699">AA4091*1000000/325851</f>
        <v>0</v>
      </c>
      <c r="AC4091" s="47">
        <f t="shared" si="13555"/>
        <v>1.839</v>
      </c>
      <c r="AD4091" s="48">
        <f t="shared" si="13556"/>
        <v>5.6436837695756648</v>
      </c>
    </row>
    <row r="4092" spans="1:30" x14ac:dyDescent="0.25">
      <c r="A4092" s="46" t="s">
        <v>1499</v>
      </c>
      <c r="C4092" s="47">
        <v>1.8169999999999999</v>
      </c>
      <c r="D4092" s="48">
        <f t="shared" si="13543"/>
        <v>5.5761682486780764</v>
      </c>
      <c r="E4092" s="47">
        <v>0</v>
      </c>
      <c r="F4092" s="48">
        <f t="shared" si="13543"/>
        <v>0</v>
      </c>
      <c r="G4092" s="47">
        <v>0</v>
      </c>
      <c r="H4092" s="48">
        <f t="shared" ref="H4092" si="13700">G4092*1000000/325851</f>
        <v>0</v>
      </c>
      <c r="I4092" s="47">
        <v>0</v>
      </c>
      <c r="J4092" s="48">
        <f t="shared" ref="J4092" si="13701">I4092*1000000/325851</f>
        <v>0</v>
      </c>
      <c r="K4092" s="47">
        <v>0</v>
      </c>
      <c r="L4092" s="48">
        <f t="shared" ref="L4092" si="13702">K4092*1000000/325851</f>
        <v>0</v>
      </c>
      <c r="M4092" s="47">
        <v>0</v>
      </c>
      <c r="N4092" s="48">
        <f t="shared" ref="N4092" si="13703">M4092*1000000/325851</f>
        <v>0</v>
      </c>
      <c r="O4092" s="47">
        <v>0</v>
      </c>
      <c r="P4092" s="48">
        <f t="shared" ref="P4092" si="13704">O4092*1000000/325851</f>
        <v>0</v>
      </c>
      <c r="Q4092" s="47">
        <v>0</v>
      </c>
      <c r="R4092" s="48">
        <f t="shared" ref="R4092" si="13705">Q4092*1000000/325851</f>
        <v>0</v>
      </c>
      <c r="S4092" s="47">
        <v>0</v>
      </c>
      <c r="T4092" s="48">
        <f t="shared" ref="T4092" si="13706">S4092*1000000/325851</f>
        <v>0</v>
      </c>
      <c r="U4092" s="47">
        <v>0</v>
      </c>
      <c r="V4092" s="48">
        <f t="shared" ref="V4092" si="13707">U4092*1000000/325851</f>
        <v>0</v>
      </c>
      <c r="W4092" s="47">
        <v>0</v>
      </c>
      <c r="X4092" s="48">
        <f t="shared" ref="X4092" si="13708">W4092*1000000/325851</f>
        <v>0</v>
      </c>
      <c r="Y4092" s="47">
        <v>0</v>
      </c>
      <c r="Z4092" s="48">
        <f t="shared" ref="Z4092" si="13709">Y4092*1000000/325851</f>
        <v>0</v>
      </c>
      <c r="AA4092" s="47">
        <v>0</v>
      </c>
      <c r="AB4092" s="48">
        <f t="shared" ref="AB4092" si="13710">AA4092*1000000/325851</f>
        <v>0</v>
      </c>
      <c r="AC4092" s="47">
        <f t="shared" si="13555"/>
        <v>1.8169999999999999</v>
      </c>
      <c r="AD4092" s="48">
        <f t="shared" si="13556"/>
        <v>5.5761682486780764</v>
      </c>
    </row>
    <row r="4093" spans="1:30" x14ac:dyDescent="0.25">
      <c r="A4093" s="46" t="s">
        <v>1500</v>
      </c>
      <c r="C4093" s="47">
        <v>1.51</v>
      </c>
      <c r="D4093" s="48">
        <f t="shared" si="13543"/>
        <v>4.634019843425369</v>
      </c>
      <c r="E4093" s="47">
        <v>0</v>
      </c>
      <c r="F4093" s="48">
        <f t="shared" si="13543"/>
        <v>0</v>
      </c>
      <c r="G4093" s="47">
        <v>0</v>
      </c>
      <c r="H4093" s="48">
        <f t="shared" ref="H4093" si="13711">G4093*1000000/325851</f>
        <v>0</v>
      </c>
      <c r="I4093" s="47">
        <v>0</v>
      </c>
      <c r="J4093" s="48">
        <f t="shared" ref="J4093" si="13712">I4093*1000000/325851</f>
        <v>0</v>
      </c>
      <c r="K4093" s="47">
        <v>0</v>
      </c>
      <c r="L4093" s="48">
        <f t="shared" ref="L4093" si="13713">K4093*1000000/325851</f>
        <v>0</v>
      </c>
      <c r="M4093" s="47">
        <v>0</v>
      </c>
      <c r="N4093" s="48">
        <f t="shared" ref="N4093" si="13714">M4093*1000000/325851</f>
        <v>0</v>
      </c>
      <c r="O4093" s="47">
        <v>0</v>
      </c>
      <c r="P4093" s="48">
        <f t="shared" ref="P4093" si="13715">O4093*1000000/325851</f>
        <v>0</v>
      </c>
      <c r="Q4093" s="47">
        <v>0</v>
      </c>
      <c r="R4093" s="48">
        <f t="shared" ref="R4093" si="13716">Q4093*1000000/325851</f>
        <v>0</v>
      </c>
      <c r="S4093" s="47">
        <v>0</v>
      </c>
      <c r="T4093" s="48">
        <f t="shared" ref="T4093" si="13717">S4093*1000000/325851</f>
        <v>0</v>
      </c>
      <c r="U4093" s="47">
        <v>1.4999999999999999E-2</v>
      </c>
      <c r="V4093" s="48">
        <f t="shared" ref="V4093" si="13718">U4093*1000000/325851</f>
        <v>4.6033309702901017E-2</v>
      </c>
      <c r="W4093" s="47">
        <v>0</v>
      </c>
      <c r="X4093" s="48">
        <f t="shared" ref="X4093" si="13719">W4093*1000000/325851</f>
        <v>0</v>
      </c>
      <c r="Y4093" s="47">
        <v>0</v>
      </c>
      <c r="Z4093" s="48">
        <f t="shared" ref="Z4093" si="13720">Y4093*1000000/325851</f>
        <v>0</v>
      </c>
      <c r="AA4093" s="47">
        <v>0</v>
      </c>
      <c r="AB4093" s="48">
        <f t="shared" ref="AB4093" si="13721">AA4093*1000000/325851</f>
        <v>0</v>
      </c>
      <c r="AC4093" s="47">
        <f t="shared" si="13555"/>
        <v>1.5249999999999999</v>
      </c>
      <c r="AD4093" s="48">
        <f t="shared" si="13556"/>
        <v>4.6800531531282701</v>
      </c>
    </row>
    <row r="4094" spans="1:30" x14ac:dyDescent="0.25">
      <c r="A4094" s="46" t="s">
        <v>1501</v>
      </c>
      <c r="C4094" s="47">
        <v>0</v>
      </c>
      <c r="D4094" s="48">
        <f t="shared" si="13543"/>
        <v>0</v>
      </c>
      <c r="E4094" s="47">
        <v>0</v>
      </c>
      <c r="F4094" s="48">
        <f t="shared" si="13543"/>
        <v>0</v>
      </c>
      <c r="G4094" s="47">
        <v>0</v>
      </c>
      <c r="H4094" s="48">
        <f t="shared" ref="H4094" si="13722">G4094*1000000/325851</f>
        <v>0</v>
      </c>
      <c r="I4094" s="47">
        <v>0</v>
      </c>
      <c r="J4094" s="48">
        <f t="shared" ref="J4094" si="13723">I4094*1000000/325851</f>
        <v>0</v>
      </c>
      <c r="K4094" s="47">
        <v>0</v>
      </c>
      <c r="L4094" s="48">
        <f t="shared" ref="L4094" si="13724">K4094*1000000/325851</f>
        <v>0</v>
      </c>
      <c r="M4094" s="47">
        <v>0</v>
      </c>
      <c r="N4094" s="48">
        <f t="shared" ref="N4094" si="13725">M4094*1000000/325851</f>
        <v>0</v>
      </c>
      <c r="O4094" s="47">
        <v>0</v>
      </c>
      <c r="P4094" s="48">
        <f t="shared" ref="P4094" si="13726">O4094*1000000/325851</f>
        <v>0</v>
      </c>
      <c r="Q4094" s="47">
        <v>0</v>
      </c>
      <c r="R4094" s="48">
        <f t="shared" ref="R4094" si="13727">Q4094*1000000/325851</f>
        <v>0</v>
      </c>
      <c r="S4094" s="47">
        <v>0</v>
      </c>
      <c r="T4094" s="48">
        <f t="shared" ref="T4094" si="13728">S4094*1000000/325851</f>
        <v>0</v>
      </c>
      <c r="U4094" s="47">
        <v>0</v>
      </c>
      <c r="V4094" s="48">
        <f t="shared" ref="V4094" si="13729">U4094*1000000/325851</f>
        <v>0</v>
      </c>
      <c r="W4094" s="47">
        <v>0</v>
      </c>
      <c r="X4094" s="48">
        <f t="shared" ref="X4094" si="13730">W4094*1000000/325851</f>
        <v>0</v>
      </c>
      <c r="Y4094" s="47">
        <v>0</v>
      </c>
      <c r="Z4094" s="48">
        <f t="shared" ref="Z4094" si="13731">Y4094*1000000/325851</f>
        <v>0</v>
      </c>
      <c r="AA4094" s="47">
        <v>0</v>
      </c>
      <c r="AB4094" s="48">
        <f t="shared" ref="AB4094" si="13732">AA4094*1000000/325851</f>
        <v>0</v>
      </c>
      <c r="AC4094" s="47">
        <f t="shared" si="13555"/>
        <v>0</v>
      </c>
      <c r="AD4094" s="48">
        <f t="shared" si="13556"/>
        <v>0</v>
      </c>
    </row>
    <row r="4095" spans="1:30" x14ac:dyDescent="0.25">
      <c r="A4095" s="46" t="s">
        <v>1502</v>
      </c>
      <c r="C4095" s="47">
        <v>0</v>
      </c>
      <c r="D4095" s="48">
        <f t="shared" si="13543"/>
        <v>0</v>
      </c>
      <c r="E4095" s="47">
        <v>0</v>
      </c>
      <c r="F4095" s="48">
        <f t="shared" si="13543"/>
        <v>0</v>
      </c>
      <c r="G4095" s="47">
        <v>0</v>
      </c>
      <c r="H4095" s="48">
        <f t="shared" ref="H4095" si="13733">G4095*1000000/325851</f>
        <v>0</v>
      </c>
      <c r="I4095" s="47">
        <v>0</v>
      </c>
      <c r="J4095" s="48">
        <f t="shared" ref="J4095" si="13734">I4095*1000000/325851</f>
        <v>0</v>
      </c>
      <c r="K4095" s="47">
        <v>0</v>
      </c>
      <c r="L4095" s="48">
        <f t="shared" ref="L4095" si="13735">K4095*1000000/325851</f>
        <v>0</v>
      </c>
      <c r="M4095" s="47">
        <v>0</v>
      </c>
      <c r="N4095" s="48">
        <f t="shared" ref="N4095" si="13736">M4095*1000000/325851</f>
        <v>0</v>
      </c>
      <c r="O4095" s="47">
        <v>0</v>
      </c>
      <c r="P4095" s="48">
        <f t="shared" ref="P4095" si="13737">O4095*1000000/325851</f>
        <v>0</v>
      </c>
      <c r="Q4095" s="47">
        <v>0</v>
      </c>
      <c r="R4095" s="48">
        <f t="shared" ref="R4095" si="13738">Q4095*1000000/325851</f>
        <v>0</v>
      </c>
      <c r="S4095" s="47">
        <v>0</v>
      </c>
      <c r="T4095" s="48">
        <f t="shared" ref="T4095" si="13739">S4095*1000000/325851</f>
        <v>0</v>
      </c>
      <c r="U4095" s="47">
        <v>0</v>
      </c>
      <c r="V4095" s="48">
        <f t="shared" ref="V4095" si="13740">U4095*1000000/325851</f>
        <v>0</v>
      </c>
      <c r="W4095" s="47">
        <v>0</v>
      </c>
      <c r="X4095" s="48">
        <f t="shared" ref="X4095" si="13741">W4095*1000000/325851</f>
        <v>0</v>
      </c>
      <c r="Y4095" s="47">
        <v>0</v>
      </c>
      <c r="Z4095" s="48">
        <f t="shared" ref="Z4095" si="13742">Y4095*1000000/325851</f>
        <v>0</v>
      </c>
      <c r="AA4095" s="47">
        <v>0</v>
      </c>
      <c r="AB4095" s="48">
        <f t="shared" ref="AB4095" si="13743">AA4095*1000000/325851</f>
        <v>0</v>
      </c>
      <c r="AC4095" s="47">
        <f t="shared" si="13555"/>
        <v>0</v>
      </c>
      <c r="AD4095" s="48">
        <f t="shared" si="13556"/>
        <v>0</v>
      </c>
    </row>
    <row r="4096" spans="1:30" x14ac:dyDescent="0.25">
      <c r="A4096" s="46" t="s">
        <v>1503</v>
      </c>
      <c r="C4096" s="47">
        <v>0</v>
      </c>
      <c r="D4096" s="48">
        <f t="shared" si="13543"/>
        <v>0</v>
      </c>
      <c r="E4096" s="47">
        <v>0</v>
      </c>
      <c r="F4096" s="48">
        <f t="shared" si="13543"/>
        <v>0</v>
      </c>
      <c r="G4096" s="47">
        <v>0</v>
      </c>
      <c r="H4096" s="48">
        <f t="shared" ref="H4096" si="13744">G4096*1000000/325851</f>
        <v>0</v>
      </c>
      <c r="I4096" s="47">
        <v>0</v>
      </c>
      <c r="J4096" s="48">
        <f t="shared" ref="J4096" si="13745">I4096*1000000/325851</f>
        <v>0</v>
      </c>
      <c r="K4096" s="47">
        <v>0</v>
      </c>
      <c r="L4096" s="48">
        <f t="shared" ref="L4096" si="13746">K4096*1000000/325851</f>
        <v>0</v>
      </c>
      <c r="M4096" s="47">
        <v>0</v>
      </c>
      <c r="N4096" s="48">
        <f t="shared" ref="N4096" si="13747">M4096*1000000/325851</f>
        <v>0</v>
      </c>
      <c r="O4096" s="47">
        <v>0</v>
      </c>
      <c r="P4096" s="48">
        <f t="shared" ref="P4096" si="13748">O4096*1000000/325851</f>
        <v>0</v>
      </c>
      <c r="Q4096" s="47">
        <v>0</v>
      </c>
      <c r="R4096" s="48">
        <f t="shared" ref="R4096" si="13749">Q4096*1000000/325851</f>
        <v>0</v>
      </c>
      <c r="S4096" s="47">
        <v>0</v>
      </c>
      <c r="T4096" s="48">
        <f t="shared" ref="T4096" si="13750">S4096*1000000/325851</f>
        <v>0</v>
      </c>
      <c r="U4096" s="47">
        <v>0</v>
      </c>
      <c r="V4096" s="48">
        <f t="shared" ref="V4096" si="13751">U4096*1000000/325851</f>
        <v>0</v>
      </c>
      <c r="W4096" s="47">
        <v>0</v>
      </c>
      <c r="X4096" s="48">
        <f t="shared" ref="X4096" si="13752">W4096*1000000/325851</f>
        <v>0</v>
      </c>
      <c r="Y4096" s="47">
        <v>0</v>
      </c>
      <c r="Z4096" s="48">
        <f t="shared" ref="Z4096" si="13753">Y4096*1000000/325851</f>
        <v>0</v>
      </c>
      <c r="AA4096" s="47">
        <v>0</v>
      </c>
      <c r="AB4096" s="48">
        <f t="shared" ref="AB4096" si="13754">AA4096*1000000/325851</f>
        <v>0</v>
      </c>
      <c r="AC4096" s="47">
        <f t="shared" si="13555"/>
        <v>0</v>
      </c>
      <c r="AD4096" s="48">
        <f t="shared" si="13556"/>
        <v>0</v>
      </c>
    </row>
    <row r="4097" spans="1:30" x14ac:dyDescent="0.25">
      <c r="A4097" s="46" t="s">
        <v>1504</v>
      </c>
      <c r="C4097" s="47">
        <v>0</v>
      </c>
      <c r="D4097" s="48">
        <f t="shared" si="13543"/>
        <v>0</v>
      </c>
      <c r="E4097" s="47">
        <v>0</v>
      </c>
      <c r="F4097" s="48">
        <f t="shared" si="13543"/>
        <v>0</v>
      </c>
      <c r="G4097" s="47">
        <v>0</v>
      </c>
      <c r="H4097" s="48">
        <f t="shared" ref="H4097" si="13755">G4097*1000000/325851</f>
        <v>0</v>
      </c>
      <c r="I4097" s="47">
        <v>0</v>
      </c>
      <c r="J4097" s="48">
        <f t="shared" ref="J4097" si="13756">I4097*1000000/325851</f>
        <v>0</v>
      </c>
      <c r="K4097" s="47">
        <v>0</v>
      </c>
      <c r="L4097" s="48">
        <f t="shared" ref="L4097" si="13757">K4097*1000000/325851</f>
        <v>0</v>
      </c>
      <c r="M4097" s="47">
        <v>0</v>
      </c>
      <c r="N4097" s="48">
        <f t="shared" ref="N4097" si="13758">M4097*1000000/325851</f>
        <v>0</v>
      </c>
      <c r="O4097" s="47">
        <v>0</v>
      </c>
      <c r="P4097" s="48">
        <f t="shared" ref="P4097" si="13759">O4097*1000000/325851</f>
        <v>0</v>
      </c>
      <c r="Q4097" s="47">
        <v>0</v>
      </c>
      <c r="R4097" s="48">
        <f t="shared" ref="R4097" si="13760">Q4097*1000000/325851</f>
        <v>0</v>
      </c>
      <c r="S4097" s="47">
        <v>0</v>
      </c>
      <c r="T4097" s="48">
        <f t="shared" ref="T4097" si="13761">S4097*1000000/325851</f>
        <v>0</v>
      </c>
      <c r="U4097" s="47">
        <v>0</v>
      </c>
      <c r="V4097" s="48">
        <f t="shared" ref="V4097" si="13762">U4097*1000000/325851</f>
        <v>0</v>
      </c>
      <c r="W4097" s="47">
        <v>0</v>
      </c>
      <c r="X4097" s="48">
        <f t="shared" ref="X4097" si="13763">W4097*1000000/325851</f>
        <v>0</v>
      </c>
      <c r="Y4097" s="47">
        <v>0</v>
      </c>
      <c r="Z4097" s="48">
        <f t="shared" ref="Z4097" si="13764">Y4097*1000000/325851</f>
        <v>0</v>
      </c>
      <c r="AA4097" s="47">
        <v>0</v>
      </c>
      <c r="AB4097" s="48">
        <f t="shared" ref="AB4097" si="13765">AA4097*1000000/325851</f>
        <v>0</v>
      </c>
      <c r="AC4097" s="47">
        <f t="shared" si="13555"/>
        <v>0</v>
      </c>
      <c r="AD4097" s="48">
        <f t="shared" si="13556"/>
        <v>0</v>
      </c>
    </row>
    <row r="4098" spans="1:30" x14ac:dyDescent="0.25">
      <c r="A4098" s="46" t="s">
        <v>1505</v>
      </c>
      <c r="C4098" s="47">
        <v>0</v>
      </c>
      <c r="D4098" s="48">
        <f t="shared" si="13543"/>
        <v>0</v>
      </c>
      <c r="E4098" s="47">
        <v>0</v>
      </c>
      <c r="F4098" s="48">
        <f t="shared" si="13543"/>
        <v>0</v>
      </c>
      <c r="G4098" s="47">
        <v>0</v>
      </c>
      <c r="H4098" s="48">
        <f t="shared" ref="H4098" si="13766">G4098*1000000/325851</f>
        <v>0</v>
      </c>
      <c r="I4098" s="47">
        <v>0</v>
      </c>
      <c r="J4098" s="48">
        <f t="shared" ref="J4098" si="13767">I4098*1000000/325851</f>
        <v>0</v>
      </c>
      <c r="K4098" s="47">
        <v>0</v>
      </c>
      <c r="L4098" s="48">
        <f t="shared" ref="L4098" si="13768">K4098*1000000/325851</f>
        <v>0</v>
      </c>
      <c r="M4098" s="47">
        <v>0</v>
      </c>
      <c r="N4098" s="48">
        <f t="shared" ref="N4098" si="13769">M4098*1000000/325851</f>
        <v>0</v>
      </c>
      <c r="O4098" s="47">
        <v>0</v>
      </c>
      <c r="P4098" s="48">
        <f t="shared" ref="P4098" si="13770">O4098*1000000/325851</f>
        <v>0</v>
      </c>
      <c r="Q4098" s="47">
        <v>0</v>
      </c>
      <c r="R4098" s="48">
        <f t="shared" ref="R4098" si="13771">Q4098*1000000/325851</f>
        <v>0</v>
      </c>
      <c r="S4098" s="47">
        <v>0</v>
      </c>
      <c r="T4098" s="48">
        <f t="shared" ref="T4098" si="13772">S4098*1000000/325851</f>
        <v>0</v>
      </c>
      <c r="U4098" s="47">
        <v>0</v>
      </c>
      <c r="V4098" s="48">
        <f t="shared" ref="V4098" si="13773">U4098*1000000/325851</f>
        <v>0</v>
      </c>
      <c r="W4098" s="47">
        <v>0</v>
      </c>
      <c r="X4098" s="48">
        <f t="shared" ref="X4098" si="13774">W4098*1000000/325851</f>
        <v>0</v>
      </c>
      <c r="Y4098" s="47">
        <v>0</v>
      </c>
      <c r="Z4098" s="48">
        <f t="shared" ref="Z4098" si="13775">Y4098*1000000/325851</f>
        <v>0</v>
      </c>
      <c r="AA4098" s="47">
        <v>0</v>
      </c>
      <c r="AB4098" s="48">
        <f t="shared" ref="AB4098" si="13776">AA4098*1000000/325851</f>
        <v>0</v>
      </c>
      <c r="AC4098" s="47">
        <f t="shared" si="13555"/>
        <v>0</v>
      </c>
      <c r="AD4098" s="48">
        <f t="shared" si="13556"/>
        <v>0</v>
      </c>
    </row>
    <row r="4099" spans="1:30" x14ac:dyDescent="0.25">
      <c r="A4099" s="46" t="s">
        <v>1506</v>
      </c>
      <c r="C4099" s="47">
        <v>0</v>
      </c>
      <c r="D4099" s="48">
        <f t="shared" si="13543"/>
        <v>0</v>
      </c>
      <c r="E4099" s="47">
        <v>0</v>
      </c>
      <c r="F4099" s="48">
        <f t="shared" si="13543"/>
        <v>0</v>
      </c>
      <c r="G4099" s="47">
        <v>0</v>
      </c>
      <c r="H4099" s="48">
        <f t="shared" ref="H4099" si="13777">G4099*1000000/325851</f>
        <v>0</v>
      </c>
      <c r="I4099" s="47">
        <v>0</v>
      </c>
      <c r="J4099" s="48">
        <f t="shared" ref="J4099" si="13778">I4099*1000000/325851</f>
        <v>0</v>
      </c>
      <c r="K4099" s="47">
        <v>0</v>
      </c>
      <c r="L4099" s="48">
        <f t="shared" ref="L4099" si="13779">K4099*1000000/325851</f>
        <v>0</v>
      </c>
      <c r="M4099" s="47">
        <v>0</v>
      </c>
      <c r="N4099" s="48">
        <f t="shared" ref="N4099" si="13780">M4099*1000000/325851</f>
        <v>0</v>
      </c>
      <c r="O4099" s="47">
        <v>0</v>
      </c>
      <c r="P4099" s="48">
        <f t="shared" ref="P4099" si="13781">O4099*1000000/325851</f>
        <v>0</v>
      </c>
      <c r="Q4099" s="47">
        <v>0</v>
      </c>
      <c r="R4099" s="48">
        <f t="shared" ref="R4099" si="13782">Q4099*1000000/325851</f>
        <v>0</v>
      </c>
      <c r="S4099" s="47">
        <v>0</v>
      </c>
      <c r="T4099" s="48">
        <f t="shared" ref="T4099" si="13783">S4099*1000000/325851</f>
        <v>0</v>
      </c>
      <c r="U4099" s="47">
        <v>0</v>
      </c>
      <c r="V4099" s="48">
        <f t="shared" ref="V4099" si="13784">U4099*1000000/325851</f>
        <v>0</v>
      </c>
      <c r="W4099" s="47">
        <v>0</v>
      </c>
      <c r="X4099" s="48">
        <f t="shared" ref="X4099" si="13785">W4099*1000000/325851</f>
        <v>0</v>
      </c>
      <c r="Y4099" s="47">
        <v>0</v>
      </c>
      <c r="Z4099" s="48">
        <f t="shared" ref="Z4099" si="13786">Y4099*1000000/325851</f>
        <v>0</v>
      </c>
      <c r="AA4099" s="47">
        <v>0</v>
      </c>
      <c r="AB4099" s="48">
        <f t="shared" ref="AB4099" si="13787">AA4099*1000000/325851</f>
        <v>0</v>
      </c>
      <c r="AC4099" s="47">
        <f t="shared" si="13555"/>
        <v>0</v>
      </c>
      <c r="AD4099" s="48">
        <f t="shared" si="13556"/>
        <v>0</v>
      </c>
    </row>
    <row r="4100" spans="1:30" x14ac:dyDescent="0.25">
      <c r="A4100" s="46" t="s">
        <v>1507</v>
      </c>
      <c r="C4100" s="47">
        <v>0</v>
      </c>
      <c r="D4100" s="48">
        <f t="shared" si="13543"/>
        <v>0</v>
      </c>
      <c r="E4100" s="47">
        <v>0</v>
      </c>
      <c r="F4100" s="48">
        <f t="shared" si="13543"/>
        <v>0</v>
      </c>
      <c r="G4100" s="47">
        <v>0</v>
      </c>
      <c r="H4100" s="48">
        <f t="shared" ref="H4100" si="13788">G4100*1000000/325851</f>
        <v>0</v>
      </c>
      <c r="I4100" s="47">
        <v>0</v>
      </c>
      <c r="J4100" s="48">
        <f t="shared" ref="J4100" si="13789">I4100*1000000/325851</f>
        <v>0</v>
      </c>
      <c r="K4100" s="47">
        <v>0</v>
      </c>
      <c r="L4100" s="48">
        <f t="shared" ref="L4100" si="13790">K4100*1000000/325851</f>
        <v>0</v>
      </c>
      <c r="M4100" s="47">
        <v>0</v>
      </c>
      <c r="N4100" s="48">
        <f t="shared" ref="N4100" si="13791">M4100*1000000/325851</f>
        <v>0</v>
      </c>
      <c r="O4100" s="47">
        <v>0</v>
      </c>
      <c r="P4100" s="48">
        <f t="shared" ref="P4100" si="13792">O4100*1000000/325851</f>
        <v>0</v>
      </c>
      <c r="Q4100" s="47">
        <v>0</v>
      </c>
      <c r="R4100" s="48">
        <f t="shared" ref="R4100" si="13793">Q4100*1000000/325851</f>
        <v>0</v>
      </c>
      <c r="S4100" s="47">
        <v>0</v>
      </c>
      <c r="T4100" s="48">
        <f t="shared" ref="T4100" si="13794">S4100*1000000/325851</f>
        <v>0</v>
      </c>
      <c r="U4100" s="47">
        <v>0</v>
      </c>
      <c r="V4100" s="48">
        <f t="shared" ref="V4100" si="13795">U4100*1000000/325851</f>
        <v>0</v>
      </c>
      <c r="W4100" s="47">
        <v>0</v>
      </c>
      <c r="X4100" s="48">
        <f t="shared" ref="X4100" si="13796">W4100*1000000/325851</f>
        <v>0</v>
      </c>
      <c r="Y4100" s="47">
        <v>0</v>
      </c>
      <c r="Z4100" s="48">
        <f t="shared" ref="Z4100" si="13797">Y4100*1000000/325851</f>
        <v>0</v>
      </c>
      <c r="AA4100" s="47">
        <v>0</v>
      </c>
      <c r="AB4100" s="48">
        <f t="shared" ref="AB4100" si="13798">AA4100*1000000/325851</f>
        <v>0</v>
      </c>
      <c r="AC4100" s="47">
        <f t="shared" si="13555"/>
        <v>0</v>
      </c>
      <c r="AD4100" s="48">
        <f t="shared" si="13556"/>
        <v>0</v>
      </c>
    </row>
    <row r="4101" spans="1:30" x14ac:dyDescent="0.25">
      <c r="A4101" s="46" t="s">
        <v>1508</v>
      </c>
      <c r="C4101" s="47">
        <v>0</v>
      </c>
      <c r="D4101" s="48">
        <f t="shared" si="13543"/>
        <v>0</v>
      </c>
      <c r="E4101" s="47">
        <v>0</v>
      </c>
      <c r="F4101" s="48">
        <f t="shared" si="13543"/>
        <v>0</v>
      </c>
      <c r="G4101" s="47">
        <v>0</v>
      </c>
      <c r="H4101" s="48">
        <f t="shared" ref="H4101" si="13799">G4101*1000000/325851</f>
        <v>0</v>
      </c>
      <c r="I4101" s="47">
        <v>0</v>
      </c>
      <c r="J4101" s="48">
        <f t="shared" ref="J4101" si="13800">I4101*1000000/325851</f>
        <v>0</v>
      </c>
      <c r="K4101" s="47">
        <v>0</v>
      </c>
      <c r="L4101" s="48">
        <f t="shared" ref="L4101" si="13801">K4101*1000000/325851</f>
        <v>0</v>
      </c>
      <c r="M4101" s="47">
        <v>0</v>
      </c>
      <c r="N4101" s="48">
        <f t="shared" ref="N4101" si="13802">M4101*1000000/325851</f>
        <v>0</v>
      </c>
      <c r="O4101" s="47">
        <v>0</v>
      </c>
      <c r="P4101" s="48">
        <f t="shared" ref="P4101" si="13803">O4101*1000000/325851</f>
        <v>0</v>
      </c>
      <c r="Q4101" s="47">
        <v>0</v>
      </c>
      <c r="R4101" s="48">
        <f t="shared" ref="R4101" si="13804">Q4101*1000000/325851</f>
        <v>0</v>
      </c>
      <c r="S4101" s="47">
        <v>0</v>
      </c>
      <c r="T4101" s="48">
        <f t="shared" ref="T4101" si="13805">S4101*1000000/325851</f>
        <v>0</v>
      </c>
      <c r="U4101" s="47">
        <v>0</v>
      </c>
      <c r="V4101" s="48">
        <f t="shared" ref="V4101" si="13806">U4101*1000000/325851</f>
        <v>0</v>
      </c>
      <c r="W4101" s="47">
        <v>0</v>
      </c>
      <c r="X4101" s="48">
        <f t="shared" ref="X4101" si="13807">W4101*1000000/325851</f>
        <v>0</v>
      </c>
      <c r="Y4101" s="47">
        <v>0</v>
      </c>
      <c r="Z4101" s="48">
        <f t="shared" ref="Z4101" si="13808">Y4101*1000000/325851</f>
        <v>0</v>
      </c>
      <c r="AA4101" s="47">
        <v>0</v>
      </c>
      <c r="AB4101" s="48">
        <f t="shared" ref="AB4101" si="13809">AA4101*1000000/325851</f>
        <v>0</v>
      </c>
      <c r="AC4101" s="47">
        <f t="shared" si="13555"/>
        <v>0</v>
      </c>
      <c r="AD4101" s="48">
        <f t="shared" si="13556"/>
        <v>0</v>
      </c>
    </row>
    <row r="4102" spans="1:30" x14ac:dyDescent="0.25">
      <c r="A4102" s="46" t="s">
        <v>1509</v>
      </c>
      <c r="C4102" s="47">
        <v>0</v>
      </c>
      <c r="D4102" s="48">
        <f t="shared" si="13543"/>
        <v>0</v>
      </c>
      <c r="E4102" s="47">
        <v>0</v>
      </c>
      <c r="F4102" s="48">
        <f t="shared" si="13543"/>
        <v>0</v>
      </c>
      <c r="G4102" s="47">
        <v>0</v>
      </c>
      <c r="H4102" s="48">
        <f t="shared" ref="H4102" si="13810">G4102*1000000/325851</f>
        <v>0</v>
      </c>
      <c r="I4102" s="47">
        <v>0</v>
      </c>
      <c r="J4102" s="48">
        <f t="shared" ref="J4102" si="13811">I4102*1000000/325851</f>
        <v>0</v>
      </c>
      <c r="K4102" s="47">
        <v>0</v>
      </c>
      <c r="L4102" s="48">
        <f t="shared" ref="L4102" si="13812">K4102*1000000/325851</f>
        <v>0</v>
      </c>
      <c r="M4102" s="47">
        <v>0</v>
      </c>
      <c r="N4102" s="48">
        <f t="shared" ref="N4102" si="13813">M4102*1000000/325851</f>
        <v>0</v>
      </c>
      <c r="O4102" s="47">
        <v>0</v>
      </c>
      <c r="P4102" s="48">
        <f t="shared" ref="P4102" si="13814">O4102*1000000/325851</f>
        <v>0</v>
      </c>
      <c r="Q4102" s="47">
        <v>0</v>
      </c>
      <c r="R4102" s="48">
        <f t="shared" ref="R4102" si="13815">Q4102*1000000/325851</f>
        <v>0</v>
      </c>
      <c r="S4102" s="47">
        <v>0</v>
      </c>
      <c r="T4102" s="48">
        <f t="shared" ref="T4102" si="13816">S4102*1000000/325851</f>
        <v>0</v>
      </c>
      <c r="U4102" s="47">
        <v>0</v>
      </c>
      <c r="V4102" s="48">
        <f t="shared" ref="V4102" si="13817">U4102*1000000/325851</f>
        <v>0</v>
      </c>
      <c r="W4102" s="47">
        <v>0</v>
      </c>
      <c r="X4102" s="48">
        <f t="shared" ref="X4102" si="13818">W4102*1000000/325851</f>
        <v>0</v>
      </c>
      <c r="Y4102" s="47">
        <v>0</v>
      </c>
      <c r="Z4102" s="48">
        <f t="shared" ref="Z4102" si="13819">Y4102*1000000/325851</f>
        <v>0</v>
      </c>
      <c r="AA4102" s="47">
        <v>0</v>
      </c>
      <c r="AB4102" s="48">
        <f t="shared" ref="AB4102" si="13820">AA4102*1000000/325851</f>
        <v>0</v>
      </c>
      <c r="AC4102" s="47">
        <f t="shared" si="13555"/>
        <v>0</v>
      </c>
      <c r="AD4102" s="48">
        <f t="shared" si="13556"/>
        <v>0</v>
      </c>
    </row>
    <row r="4103" spans="1:30" x14ac:dyDescent="0.25">
      <c r="A4103" s="46" t="s">
        <v>1510</v>
      </c>
      <c r="C4103" s="47">
        <v>0</v>
      </c>
      <c r="D4103" s="48">
        <f t="shared" si="13543"/>
        <v>0</v>
      </c>
      <c r="E4103" s="47">
        <v>0</v>
      </c>
      <c r="F4103" s="48">
        <f t="shared" si="13543"/>
        <v>0</v>
      </c>
      <c r="G4103" s="47">
        <v>0</v>
      </c>
      <c r="H4103" s="48">
        <f t="shared" ref="H4103" si="13821">G4103*1000000/325851</f>
        <v>0</v>
      </c>
      <c r="I4103" s="47">
        <v>0</v>
      </c>
      <c r="J4103" s="48">
        <f t="shared" ref="J4103" si="13822">I4103*1000000/325851</f>
        <v>0</v>
      </c>
      <c r="K4103" s="47">
        <v>0</v>
      </c>
      <c r="L4103" s="48">
        <f t="shared" ref="L4103" si="13823">K4103*1000000/325851</f>
        <v>0</v>
      </c>
      <c r="M4103" s="47">
        <v>0</v>
      </c>
      <c r="N4103" s="48">
        <f t="shared" ref="N4103" si="13824">M4103*1000000/325851</f>
        <v>0</v>
      </c>
      <c r="O4103" s="47">
        <v>0</v>
      </c>
      <c r="P4103" s="48">
        <f t="shared" ref="P4103" si="13825">O4103*1000000/325851</f>
        <v>0</v>
      </c>
      <c r="Q4103" s="47">
        <v>0</v>
      </c>
      <c r="R4103" s="48">
        <f t="shared" ref="R4103" si="13826">Q4103*1000000/325851</f>
        <v>0</v>
      </c>
      <c r="S4103" s="47">
        <v>0</v>
      </c>
      <c r="T4103" s="48">
        <f t="shared" ref="T4103" si="13827">S4103*1000000/325851</f>
        <v>0</v>
      </c>
      <c r="U4103" s="47">
        <v>0</v>
      </c>
      <c r="V4103" s="48">
        <f t="shared" ref="V4103" si="13828">U4103*1000000/325851</f>
        <v>0</v>
      </c>
      <c r="W4103" s="47">
        <v>0</v>
      </c>
      <c r="X4103" s="48">
        <f t="shared" ref="X4103" si="13829">W4103*1000000/325851</f>
        <v>0</v>
      </c>
      <c r="Y4103" s="47">
        <v>0</v>
      </c>
      <c r="Z4103" s="48">
        <f t="shared" ref="Z4103" si="13830">Y4103*1000000/325851</f>
        <v>0</v>
      </c>
      <c r="AA4103" s="47">
        <v>0</v>
      </c>
      <c r="AB4103" s="48">
        <f t="shared" ref="AB4103" si="13831">AA4103*1000000/325851</f>
        <v>0</v>
      </c>
      <c r="AC4103" s="47">
        <f t="shared" si="13555"/>
        <v>0</v>
      </c>
      <c r="AD4103" s="48">
        <f t="shared" si="13556"/>
        <v>0</v>
      </c>
    </row>
    <row r="4104" spans="1:30" x14ac:dyDescent="0.25">
      <c r="A4104" s="46" t="s">
        <v>1511</v>
      </c>
      <c r="C4104" s="47">
        <v>0</v>
      </c>
      <c r="D4104" s="48">
        <f t="shared" si="13543"/>
        <v>0</v>
      </c>
      <c r="E4104" s="47">
        <v>0</v>
      </c>
      <c r="F4104" s="48">
        <f t="shared" si="13543"/>
        <v>0</v>
      </c>
      <c r="G4104" s="47">
        <v>0</v>
      </c>
      <c r="H4104" s="48">
        <f t="shared" ref="H4104" si="13832">G4104*1000000/325851</f>
        <v>0</v>
      </c>
      <c r="I4104" s="47">
        <v>0</v>
      </c>
      <c r="J4104" s="48">
        <f t="shared" ref="J4104" si="13833">I4104*1000000/325851</f>
        <v>0</v>
      </c>
      <c r="K4104" s="47">
        <v>0</v>
      </c>
      <c r="L4104" s="48">
        <f t="shared" ref="L4104" si="13834">K4104*1000000/325851</f>
        <v>0</v>
      </c>
      <c r="M4104" s="47">
        <v>0</v>
      </c>
      <c r="N4104" s="48">
        <f t="shared" ref="N4104" si="13835">M4104*1000000/325851</f>
        <v>0</v>
      </c>
      <c r="O4104" s="47">
        <v>0</v>
      </c>
      <c r="P4104" s="48">
        <f t="shared" ref="P4104" si="13836">O4104*1000000/325851</f>
        <v>0</v>
      </c>
      <c r="Q4104" s="47">
        <v>0</v>
      </c>
      <c r="R4104" s="48">
        <f t="shared" ref="R4104" si="13837">Q4104*1000000/325851</f>
        <v>0</v>
      </c>
      <c r="S4104" s="47">
        <v>0</v>
      </c>
      <c r="T4104" s="48">
        <f t="shared" ref="T4104" si="13838">S4104*1000000/325851</f>
        <v>0</v>
      </c>
      <c r="U4104" s="47">
        <v>0</v>
      </c>
      <c r="V4104" s="48">
        <f t="shared" ref="V4104" si="13839">U4104*1000000/325851</f>
        <v>0</v>
      </c>
      <c r="W4104" s="47">
        <v>0</v>
      </c>
      <c r="X4104" s="48">
        <f t="shared" ref="X4104" si="13840">W4104*1000000/325851</f>
        <v>0</v>
      </c>
      <c r="Y4104" s="47">
        <v>0</v>
      </c>
      <c r="Z4104" s="48">
        <f t="shared" ref="Z4104" si="13841">Y4104*1000000/325851</f>
        <v>0</v>
      </c>
      <c r="AA4104" s="47">
        <v>0</v>
      </c>
      <c r="AB4104" s="48">
        <f t="shared" ref="AB4104" si="13842">AA4104*1000000/325851</f>
        <v>0</v>
      </c>
      <c r="AC4104" s="47">
        <f t="shared" si="13555"/>
        <v>0</v>
      </c>
      <c r="AD4104" s="48">
        <f t="shared" si="13556"/>
        <v>0</v>
      </c>
    </row>
    <row r="4105" spans="1:30" x14ac:dyDescent="0.25">
      <c r="A4105" s="46" t="s">
        <v>1512</v>
      </c>
      <c r="C4105" s="47">
        <v>0</v>
      </c>
      <c r="D4105" s="48">
        <f t="shared" si="13543"/>
        <v>0</v>
      </c>
      <c r="E4105" s="47">
        <v>0</v>
      </c>
      <c r="F4105" s="48">
        <f t="shared" si="13543"/>
        <v>0</v>
      </c>
      <c r="G4105" s="47">
        <v>0</v>
      </c>
      <c r="H4105" s="48">
        <f t="shared" ref="H4105" si="13843">G4105*1000000/325851</f>
        <v>0</v>
      </c>
      <c r="I4105" s="47">
        <v>0</v>
      </c>
      <c r="J4105" s="48">
        <f t="shared" ref="J4105" si="13844">I4105*1000000/325851</f>
        <v>0</v>
      </c>
      <c r="K4105" s="47">
        <v>0</v>
      </c>
      <c r="L4105" s="48">
        <f t="shared" ref="L4105" si="13845">K4105*1000000/325851</f>
        <v>0</v>
      </c>
      <c r="M4105" s="47">
        <v>0</v>
      </c>
      <c r="N4105" s="48">
        <f t="shared" ref="N4105" si="13846">M4105*1000000/325851</f>
        <v>0</v>
      </c>
      <c r="O4105" s="47">
        <v>0</v>
      </c>
      <c r="P4105" s="48">
        <f t="shared" ref="P4105" si="13847">O4105*1000000/325851</f>
        <v>0</v>
      </c>
      <c r="Q4105" s="47">
        <v>0</v>
      </c>
      <c r="R4105" s="48">
        <f t="shared" ref="R4105" si="13848">Q4105*1000000/325851</f>
        <v>0</v>
      </c>
      <c r="S4105" s="47">
        <v>0</v>
      </c>
      <c r="T4105" s="48">
        <f t="shared" ref="T4105" si="13849">S4105*1000000/325851</f>
        <v>0</v>
      </c>
      <c r="U4105" s="47">
        <v>0</v>
      </c>
      <c r="V4105" s="48">
        <f t="shared" ref="V4105" si="13850">U4105*1000000/325851</f>
        <v>0</v>
      </c>
      <c r="W4105" s="47">
        <v>1E-3</v>
      </c>
      <c r="X4105" s="48">
        <f t="shared" ref="X4105" si="13851">W4105*1000000/325851</f>
        <v>3.0688873135267347E-3</v>
      </c>
      <c r="Y4105" s="47">
        <v>0</v>
      </c>
      <c r="Z4105" s="48">
        <f t="shared" ref="Z4105" si="13852">Y4105*1000000/325851</f>
        <v>0</v>
      </c>
      <c r="AA4105" s="47">
        <v>0</v>
      </c>
      <c r="AB4105" s="48">
        <f t="shared" ref="AB4105" si="13853">AA4105*1000000/325851</f>
        <v>0</v>
      </c>
      <c r="AC4105" s="47">
        <f t="shared" si="13555"/>
        <v>1E-3</v>
      </c>
      <c r="AD4105" s="48">
        <f t="shared" si="13556"/>
        <v>3.0688873135267347E-3</v>
      </c>
    </row>
    <row r="4106" spans="1:30" x14ac:dyDescent="0.25">
      <c r="A4106" s="46" t="s">
        <v>1513</v>
      </c>
      <c r="C4106" s="47">
        <v>0</v>
      </c>
      <c r="D4106" s="48">
        <f t="shared" si="13543"/>
        <v>0</v>
      </c>
      <c r="E4106" s="47">
        <v>0</v>
      </c>
      <c r="F4106" s="48">
        <f t="shared" si="13543"/>
        <v>0</v>
      </c>
      <c r="G4106" s="47">
        <v>0</v>
      </c>
      <c r="H4106" s="48">
        <f t="shared" ref="H4106" si="13854">G4106*1000000/325851</f>
        <v>0</v>
      </c>
      <c r="I4106" s="47">
        <v>0</v>
      </c>
      <c r="J4106" s="48">
        <f t="shared" ref="J4106" si="13855">I4106*1000000/325851</f>
        <v>0</v>
      </c>
      <c r="K4106" s="47">
        <v>0</v>
      </c>
      <c r="L4106" s="48">
        <f t="shared" ref="L4106" si="13856">K4106*1000000/325851</f>
        <v>0</v>
      </c>
      <c r="M4106" s="47">
        <v>0</v>
      </c>
      <c r="N4106" s="48">
        <f t="shared" ref="N4106" si="13857">M4106*1000000/325851</f>
        <v>0</v>
      </c>
      <c r="O4106" s="47">
        <v>0</v>
      </c>
      <c r="P4106" s="48">
        <f t="shared" ref="P4106" si="13858">O4106*1000000/325851</f>
        <v>0</v>
      </c>
      <c r="Q4106" s="47">
        <v>0</v>
      </c>
      <c r="R4106" s="48">
        <f t="shared" ref="R4106" si="13859">Q4106*1000000/325851</f>
        <v>0</v>
      </c>
      <c r="S4106" s="47">
        <v>0</v>
      </c>
      <c r="T4106" s="48">
        <f t="shared" ref="T4106" si="13860">S4106*1000000/325851</f>
        <v>0</v>
      </c>
      <c r="U4106" s="47">
        <v>0</v>
      </c>
      <c r="V4106" s="48">
        <f t="shared" ref="V4106" si="13861">U4106*1000000/325851</f>
        <v>0</v>
      </c>
      <c r="W4106" s="47">
        <v>0</v>
      </c>
      <c r="X4106" s="48">
        <f t="shared" ref="X4106" si="13862">W4106*1000000/325851</f>
        <v>0</v>
      </c>
      <c r="Y4106" s="47">
        <v>0</v>
      </c>
      <c r="Z4106" s="48">
        <f t="shared" ref="Z4106" si="13863">Y4106*1000000/325851</f>
        <v>0</v>
      </c>
      <c r="AA4106" s="47">
        <v>0</v>
      </c>
      <c r="AB4106" s="48">
        <f t="shared" ref="AB4106" si="13864">AA4106*1000000/325851</f>
        <v>0</v>
      </c>
      <c r="AC4106" s="47">
        <f t="shared" si="13555"/>
        <v>0</v>
      </c>
      <c r="AD4106" s="48">
        <f t="shared" si="13556"/>
        <v>0</v>
      </c>
    </row>
    <row r="4107" spans="1:30" x14ac:dyDescent="0.25">
      <c r="A4107" s="46" t="s">
        <v>1514</v>
      </c>
      <c r="C4107" s="47">
        <v>0</v>
      </c>
      <c r="D4107" s="48">
        <f t="shared" si="13543"/>
        <v>0</v>
      </c>
      <c r="E4107" s="47">
        <v>0</v>
      </c>
      <c r="F4107" s="48">
        <f t="shared" si="13543"/>
        <v>0</v>
      </c>
      <c r="G4107" s="47">
        <v>0</v>
      </c>
      <c r="H4107" s="48">
        <f t="shared" ref="H4107" si="13865">G4107*1000000/325851</f>
        <v>0</v>
      </c>
      <c r="I4107" s="47">
        <v>0</v>
      </c>
      <c r="J4107" s="48">
        <f t="shared" ref="J4107" si="13866">I4107*1000000/325851</f>
        <v>0</v>
      </c>
      <c r="K4107" s="47">
        <v>0</v>
      </c>
      <c r="L4107" s="48">
        <f t="shared" ref="L4107" si="13867">K4107*1000000/325851</f>
        <v>0</v>
      </c>
      <c r="M4107" s="47">
        <v>0</v>
      </c>
      <c r="N4107" s="48">
        <f t="shared" ref="N4107" si="13868">M4107*1000000/325851</f>
        <v>0</v>
      </c>
      <c r="O4107" s="47">
        <v>0</v>
      </c>
      <c r="P4107" s="48">
        <f t="shared" ref="P4107" si="13869">O4107*1000000/325851</f>
        <v>0</v>
      </c>
      <c r="Q4107" s="47">
        <v>0</v>
      </c>
      <c r="R4107" s="48">
        <f t="shared" ref="R4107" si="13870">Q4107*1000000/325851</f>
        <v>0</v>
      </c>
      <c r="S4107" s="47">
        <v>0</v>
      </c>
      <c r="T4107" s="48">
        <f t="shared" ref="T4107" si="13871">S4107*1000000/325851</f>
        <v>0</v>
      </c>
      <c r="U4107" s="47">
        <v>0</v>
      </c>
      <c r="V4107" s="48">
        <f t="shared" ref="V4107" si="13872">U4107*1000000/325851</f>
        <v>0</v>
      </c>
      <c r="W4107" s="47">
        <v>0</v>
      </c>
      <c r="X4107" s="48">
        <f t="shared" ref="X4107" si="13873">W4107*1000000/325851</f>
        <v>0</v>
      </c>
      <c r="Y4107" s="47">
        <v>0</v>
      </c>
      <c r="Z4107" s="48">
        <f t="shared" ref="Z4107" si="13874">Y4107*1000000/325851</f>
        <v>0</v>
      </c>
      <c r="AA4107" s="47">
        <v>0</v>
      </c>
      <c r="AB4107" s="48">
        <f t="shared" ref="AB4107" si="13875">AA4107*1000000/325851</f>
        <v>0</v>
      </c>
      <c r="AC4107" s="47">
        <f t="shared" si="13555"/>
        <v>0</v>
      </c>
      <c r="AD4107" s="48">
        <f t="shared" si="13556"/>
        <v>0</v>
      </c>
    </row>
    <row r="4108" spans="1:30" x14ac:dyDescent="0.25">
      <c r="A4108" s="46" t="s">
        <v>1515</v>
      </c>
      <c r="C4108" s="47">
        <v>0.56299999999999994</v>
      </c>
      <c r="D4108" s="48">
        <f t="shared" si="13543"/>
        <v>1.7277835575155516</v>
      </c>
      <c r="E4108" s="47">
        <v>0</v>
      </c>
      <c r="F4108" s="48">
        <f t="shared" si="13543"/>
        <v>0</v>
      </c>
      <c r="G4108" s="47">
        <v>0</v>
      </c>
      <c r="H4108" s="48">
        <f t="shared" ref="H4108" si="13876">G4108*1000000/325851</f>
        <v>0</v>
      </c>
      <c r="I4108" s="47">
        <v>0</v>
      </c>
      <c r="J4108" s="48">
        <f t="shared" ref="J4108" si="13877">I4108*1000000/325851</f>
        <v>0</v>
      </c>
      <c r="K4108" s="47">
        <v>0</v>
      </c>
      <c r="L4108" s="48">
        <f t="shared" ref="L4108" si="13878">K4108*1000000/325851</f>
        <v>0</v>
      </c>
      <c r="M4108" s="47">
        <v>0</v>
      </c>
      <c r="N4108" s="48">
        <f t="shared" ref="N4108" si="13879">M4108*1000000/325851</f>
        <v>0</v>
      </c>
      <c r="O4108" s="47">
        <v>0</v>
      </c>
      <c r="P4108" s="48">
        <f t="shared" ref="P4108" si="13880">O4108*1000000/325851</f>
        <v>0</v>
      </c>
      <c r="Q4108" s="47">
        <v>0</v>
      </c>
      <c r="R4108" s="48">
        <f t="shared" ref="R4108" si="13881">Q4108*1000000/325851</f>
        <v>0</v>
      </c>
      <c r="S4108" s="47">
        <v>0</v>
      </c>
      <c r="T4108" s="48">
        <f t="shared" ref="T4108" si="13882">S4108*1000000/325851</f>
        <v>0</v>
      </c>
      <c r="U4108" s="47">
        <v>0</v>
      </c>
      <c r="V4108" s="48">
        <f t="shared" ref="V4108" si="13883">U4108*1000000/325851</f>
        <v>0</v>
      </c>
      <c r="W4108" s="47">
        <v>0</v>
      </c>
      <c r="X4108" s="48">
        <f t="shared" ref="X4108" si="13884">W4108*1000000/325851</f>
        <v>0</v>
      </c>
      <c r="Y4108" s="47">
        <v>0</v>
      </c>
      <c r="Z4108" s="48">
        <f t="shared" ref="Z4108" si="13885">Y4108*1000000/325851</f>
        <v>0</v>
      </c>
      <c r="AA4108" s="47">
        <v>0</v>
      </c>
      <c r="AB4108" s="48">
        <f t="shared" ref="AB4108" si="13886">AA4108*1000000/325851</f>
        <v>0</v>
      </c>
      <c r="AC4108" s="47">
        <f t="shared" si="13555"/>
        <v>0.56299999999999994</v>
      </c>
      <c r="AD4108" s="48">
        <f t="shared" si="13556"/>
        <v>1.7277835575155516</v>
      </c>
    </row>
    <row r="4109" spans="1:30" x14ac:dyDescent="0.25">
      <c r="A4109" s="46" t="s">
        <v>1516</v>
      </c>
      <c r="C4109" s="47">
        <v>0</v>
      </c>
      <c r="D4109" s="48">
        <f t="shared" si="13543"/>
        <v>0</v>
      </c>
      <c r="E4109" s="47">
        <v>0</v>
      </c>
      <c r="F4109" s="48">
        <f t="shared" si="13543"/>
        <v>0</v>
      </c>
      <c r="G4109" s="47">
        <v>0</v>
      </c>
      <c r="H4109" s="48">
        <f t="shared" ref="H4109" si="13887">G4109*1000000/325851</f>
        <v>0</v>
      </c>
      <c r="I4109" s="47">
        <v>0</v>
      </c>
      <c r="J4109" s="48">
        <f t="shared" ref="J4109" si="13888">I4109*1000000/325851</f>
        <v>0</v>
      </c>
      <c r="K4109" s="47">
        <v>0</v>
      </c>
      <c r="L4109" s="48">
        <f t="shared" ref="L4109" si="13889">K4109*1000000/325851</f>
        <v>0</v>
      </c>
      <c r="M4109" s="47">
        <v>0</v>
      </c>
      <c r="N4109" s="48">
        <f t="shared" ref="N4109" si="13890">M4109*1000000/325851</f>
        <v>0</v>
      </c>
      <c r="O4109" s="47">
        <v>0</v>
      </c>
      <c r="P4109" s="48">
        <f t="shared" ref="P4109" si="13891">O4109*1000000/325851</f>
        <v>0</v>
      </c>
      <c r="Q4109" s="47">
        <v>0</v>
      </c>
      <c r="R4109" s="48">
        <f t="shared" ref="R4109" si="13892">Q4109*1000000/325851</f>
        <v>0</v>
      </c>
      <c r="S4109" s="47">
        <v>0</v>
      </c>
      <c r="T4109" s="48">
        <f t="shared" ref="T4109" si="13893">S4109*1000000/325851</f>
        <v>0</v>
      </c>
      <c r="U4109" s="47">
        <v>0</v>
      </c>
      <c r="V4109" s="48">
        <f t="shared" ref="V4109" si="13894">U4109*1000000/325851</f>
        <v>0</v>
      </c>
      <c r="W4109" s="47">
        <v>0</v>
      </c>
      <c r="X4109" s="48">
        <f t="shared" ref="X4109" si="13895">W4109*1000000/325851</f>
        <v>0</v>
      </c>
      <c r="Y4109" s="47">
        <v>0</v>
      </c>
      <c r="Z4109" s="48">
        <f t="shared" ref="Z4109" si="13896">Y4109*1000000/325851</f>
        <v>0</v>
      </c>
      <c r="AA4109" s="47">
        <v>0</v>
      </c>
      <c r="AB4109" s="48">
        <f t="shared" ref="AB4109" si="13897">AA4109*1000000/325851</f>
        <v>0</v>
      </c>
      <c r="AC4109" s="47">
        <f t="shared" si="13555"/>
        <v>0</v>
      </c>
      <c r="AD4109" s="48">
        <f t="shared" si="13556"/>
        <v>0</v>
      </c>
    </row>
    <row r="4110" spans="1:30" x14ac:dyDescent="0.25">
      <c r="A4110" s="46" t="s">
        <v>1517</v>
      </c>
      <c r="C4110" s="47">
        <v>0</v>
      </c>
      <c r="D4110" s="48">
        <f t="shared" si="13543"/>
        <v>0</v>
      </c>
      <c r="E4110" s="47">
        <v>0</v>
      </c>
      <c r="F4110" s="48">
        <f t="shared" si="13543"/>
        <v>0</v>
      </c>
      <c r="G4110" s="47">
        <v>0</v>
      </c>
      <c r="H4110" s="48">
        <f t="shared" ref="H4110" si="13898">G4110*1000000/325851</f>
        <v>0</v>
      </c>
      <c r="I4110" s="47">
        <v>0</v>
      </c>
      <c r="J4110" s="48">
        <f t="shared" ref="J4110" si="13899">I4110*1000000/325851</f>
        <v>0</v>
      </c>
      <c r="K4110" s="47">
        <v>0</v>
      </c>
      <c r="L4110" s="48">
        <f t="shared" ref="L4110" si="13900">K4110*1000000/325851</f>
        <v>0</v>
      </c>
      <c r="M4110" s="47">
        <v>0</v>
      </c>
      <c r="N4110" s="48">
        <f t="shared" ref="N4110" si="13901">M4110*1000000/325851</f>
        <v>0</v>
      </c>
      <c r="O4110" s="47">
        <v>0</v>
      </c>
      <c r="P4110" s="48">
        <f t="shared" ref="P4110" si="13902">O4110*1000000/325851</f>
        <v>0</v>
      </c>
      <c r="Q4110" s="47">
        <v>0</v>
      </c>
      <c r="R4110" s="48">
        <f t="shared" ref="R4110" si="13903">Q4110*1000000/325851</f>
        <v>0</v>
      </c>
      <c r="S4110" s="47">
        <v>0</v>
      </c>
      <c r="T4110" s="48">
        <f t="shared" ref="T4110" si="13904">S4110*1000000/325851</f>
        <v>0</v>
      </c>
      <c r="U4110" s="47">
        <v>0</v>
      </c>
      <c r="V4110" s="48">
        <f t="shared" ref="V4110" si="13905">U4110*1000000/325851</f>
        <v>0</v>
      </c>
      <c r="W4110" s="47">
        <v>0</v>
      </c>
      <c r="X4110" s="48">
        <f t="shared" ref="X4110" si="13906">W4110*1000000/325851</f>
        <v>0</v>
      </c>
      <c r="Y4110" s="47">
        <v>0</v>
      </c>
      <c r="Z4110" s="48">
        <f t="shared" ref="Z4110" si="13907">Y4110*1000000/325851</f>
        <v>0</v>
      </c>
      <c r="AA4110" s="47">
        <v>0</v>
      </c>
      <c r="AB4110" s="48">
        <f t="shared" ref="AB4110" si="13908">AA4110*1000000/325851</f>
        <v>0</v>
      </c>
      <c r="AC4110" s="47">
        <f t="shared" si="13555"/>
        <v>0</v>
      </c>
      <c r="AD4110" s="48">
        <f t="shared" si="13556"/>
        <v>0</v>
      </c>
    </row>
    <row r="4111" spans="1:30" x14ac:dyDescent="0.25">
      <c r="A4111" s="46" t="s">
        <v>1518</v>
      </c>
      <c r="C4111" s="47">
        <v>0</v>
      </c>
      <c r="D4111" s="48">
        <f t="shared" si="13543"/>
        <v>0</v>
      </c>
      <c r="E4111" s="47">
        <v>0</v>
      </c>
      <c r="F4111" s="48">
        <f t="shared" si="13543"/>
        <v>0</v>
      </c>
      <c r="G4111" s="47">
        <v>0</v>
      </c>
      <c r="H4111" s="48">
        <f t="shared" ref="H4111" si="13909">G4111*1000000/325851</f>
        <v>0</v>
      </c>
      <c r="I4111" s="47">
        <v>0</v>
      </c>
      <c r="J4111" s="48">
        <f t="shared" ref="J4111" si="13910">I4111*1000000/325851</f>
        <v>0</v>
      </c>
      <c r="K4111" s="47">
        <v>0</v>
      </c>
      <c r="L4111" s="48">
        <f t="shared" ref="L4111" si="13911">K4111*1000000/325851</f>
        <v>0</v>
      </c>
      <c r="M4111" s="47">
        <v>0</v>
      </c>
      <c r="N4111" s="48">
        <f t="shared" ref="N4111" si="13912">M4111*1000000/325851</f>
        <v>0</v>
      </c>
      <c r="O4111" s="47">
        <v>0</v>
      </c>
      <c r="P4111" s="48">
        <f t="shared" ref="P4111" si="13913">O4111*1000000/325851</f>
        <v>0</v>
      </c>
      <c r="Q4111" s="47">
        <v>0</v>
      </c>
      <c r="R4111" s="48">
        <f t="shared" ref="R4111" si="13914">Q4111*1000000/325851</f>
        <v>0</v>
      </c>
      <c r="S4111" s="47">
        <v>0</v>
      </c>
      <c r="T4111" s="48">
        <f t="shared" ref="T4111" si="13915">S4111*1000000/325851</f>
        <v>0</v>
      </c>
      <c r="U4111" s="47">
        <v>0</v>
      </c>
      <c r="V4111" s="48">
        <f t="shared" ref="V4111" si="13916">U4111*1000000/325851</f>
        <v>0</v>
      </c>
      <c r="W4111" s="47">
        <v>0</v>
      </c>
      <c r="X4111" s="48">
        <f t="shared" ref="X4111" si="13917">W4111*1000000/325851</f>
        <v>0</v>
      </c>
      <c r="Y4111" s="47">
        <v>0</v>
      </c>
      <c r="Z4111" s="48">
        <f t="shared" ref="Z4111" si="13918">Y4111*1000000/325851</f>
        <v>0</v>
      </c>
      <c r="AA4111" s="47">
        <v>0</v>
      </c>
      <c r="AB4111" s="48">
        <f t="shared" ref="AB4111" si="13919">AA4111*1000000/325851</f>
        <v>0</v>
      </c>
      <c r="AC4111" s="47">
        <f t="shared" si="13555"/>
        <v>0</v>
      </c>
      <c r="AD4111" s="48">
        <f t="shared" si="13556"/>
        <v>0</v>
      </c>
    </row>
    <row r="4112" spans="1:30" x14ac:dyDescent="0.25">
      <c r="A4112" s="46" t="s">
        <v>1519</v>
      </c>
      <c r="C4112" s="47">
        <v>0.70899999999999996</v>
      </c>
      <c r="D4112" s="48">
        <f t="shared" si="13543"/>
        <v>2.1758411052904547</v>
      </c>
      <c r="E4112" s="47">
        <v>0</v>
      </c>
      <c r="F4112" s="48">
        <f t="shared" si="13543"/>
        <v>0</v>
      </c>
      <c r="G4112" s="47">
        <v>0</v>
      </c>
      <c r="H4112" s="48">
        <f t="shared" ref="H4112" si="13920">G4112*1000000/325851</f>
        <v>0</v>
      </c>
      <c r="I4112" s="47">
        <v>0</v>
      </c>
      <c r="J4112" s="48">
        <f t="shared" ref="J4112" si="13921">I4112*1000000/325851</f>
        <v>0</v>
      </c>
      <c r="K4112" s="47">
        <v>0</v>
      </c>
      <c r="L4112" s="48">
        <f t="shared" ref="L4112" si="13922">K4112*1000000/325851</f>
        <v>0</v>
      </c>
      <c r="M4112" s="47">
        <v>0</v>
      </c>
      <c r="N4112" s="48">
        <f t="shared" ref="N4112" si="13923">M4112*1000000/325851</f>
        <v>0</v>
      </c>
      <c r="O4112" s="47">
        <v>0</v>
      </c>
      <c r="P4112" s="48">
        <f t="shared" ref="P4112" si="13924">O4112*1000000/325851</f>
        <v>0</v>
      </c>
      <c r="Q4112" s="47">
        <v>0</v>
      </c>
      <c r="R4112" s="48">
        <f t="shared" ref="R4112" si="13925">Q4112*1000000/325851</f>
        <v>0</v>
      </c>
      <c r="S4112" s="47">
        <v>0</v>
      </c>
      <c r="T4112" s="48">
        <f t="shared" ref="T4112" si="13926">S4112*1000000/325851</f>
        <v>0</v>
      </c>
      <c r="U4112" s="47">
        <v>0</v>
      </c>
      <c r="V4112" s="48">
        <f t="shared" ref="V4112" si="13927">U4112*1000000/325851</f>
        <v>0</v>
      </c>
      <c r="W4112" s="47">
        <v>0</v>
      </c>
      <c r="X4112" s="48">
        <f t="shared" ref="X4112" si="13928">W4112*1000000/325851</f>
        <v>0</v>
      </c>
      <c r="Y4112" s="47">
        <v>0</v>
      </c>
      <c r="Z4112" s="48">
        <f t="shared" ref="Z4112" si="13929">Y4112*1000000/325851</f>
        <v>0</v>
      </c>
      <c r="AA4112" s="47">
        <v>0</v>
      </c>
      <c r="AB4112" s="48">
        <f t="shared" ref="AB4112" si="13930">AA4112*1000000/325851</f>
        <v>0</v>
      </c>
      <c r="AC4112" s="47">
        <f t="shared" si="13555"/>
        <v>0.70899999999999996</v>
      </c>
      <c r="AD4112" s="48">
        <f t="shared" si="13556"/>
        <v>2.1758411052904547</v>
      </c>
    </row>
    <row r="4113" spans="1:30" x14ac:dyDescent="0.25">
      <c r="A4113" s="46" t="s">
        <v>1520</v>
      </c>
      <c r="C4113" s="47">
        <v>1.871</v>
      </c>
      <c r="D4113" s="48">
        <f t="shared" si="13543"/>
        <v>5.7418881636085208</v>
      </c>
      <c r="E4113" s="47">
        <v>0</v>
      </c>
      <c r="F4113" s="48">
        <f t="shared" si="13543"/>
        <v>0</v>
      </c>
      <c r="G4113" s="47">
        <v>0</v>
      </c>
      <c r="H4113" s="48">
        <f t="shared" ref="H4113" si="13931">G4113*1000000/325851</f>
        <v>0</v>
      </c>
      <c r="I4113" s="47">
        <v>0</v>
      </c>
      <c r="J4113" s="48">
        <f t="shared" ref="J4113" si="13932">I4113*1000000/325851</f>
        <v>0</v>
      </c>
      <c r="K4113" s="47">
        <v>0</v>
      </c>
      <c r="L4113" s="48">
        <f t="shared" ref="L4113" si="13933">K4113*1000000/325851</f>
        <v>0</v>
      </c>
      <c r="M4113" s="47">
        <v>0</v>
      </c>
      <c r="N4113" s="48">
        <f t="shared" ref="N4113" si="13934">M4113*1000000/325851</f>
        <v>0</v>
      </c>
      <c r="O4113" s="47">
        <v>0</v>
      </c>
      <c r="P4113" s="48">
        <f t="shared" ref="P4113" si="13935">O4113*1000000/325851</f>
        <v>0</v>
      </c>
      <c r="Q4113" s="47">
        <v>0</v>
      </c>
      <c r="R4113" s="48">
        <f t="shared" ref="R4113" si="13936">Q4113*1000000/325851</f>
        <v>0</v>
      </c>
      <c r="S4113" s="47">
        <v>0</v>
      </c>
      <c r="T4113" s="48">
        <f t="shared" ref="T4113" si="13937">S4113*1000000/325851</f>
        <v>0</v>
      </c>
      <c r="U4113" s="47">
        <v>0</v>
      </c>
      <c r="V4113" s="48">
        <f t="shared" ref="V4113" si="13938">U4113*1000000/325851</f>
        <v>0</v>
      </c>
      <c r="W4113" s="47">
        <v>0</v>
      </c>
      <c r="X4113" s="48">
        <f t="shared" ref="X4113" si="13939">W4113*1000000/325851</f>
        <v>0</v>
      </c>
      <c r="Y4113" s="47">
        <v>0</v>
      </c>
      <c r="Z4113" s="48">
        <f t="shared" ref="Z4113" si="13940">Y4113*1000000/325851</f>
        <v>0</v>
      </c>
      <c r="AA4113" s="47">
        <v>0</v>
      </c>
      <c r="AB4113" s="48">
        <f t="shared" ref="AB4113" si="13941">AA4113*1000000/325851</f>
        <v>0</v>
      </c>
      <c r="AC4113" s="47">
        <f t="shared" si="13555"/>
        <v>1.871</v>
      </c>
      <c r="AD4113" s="48">
        <f t="shared" si="13556"/>
        <v>5.7418881636085208</v>
      </c>
    </row>
    <row r="4114" spans="1:30" x14ac:dyDescent="0.25">
      <c r="A4114" s="46" t="s">
        <v>1521</v>
      </c>
      <c r="C4114" s="47">
        <v>1.8380000000000001</v>
      </c>
      <c r="D4114" s="48">
        <f t="shared" si="13543"/>
        <v>5.6406148822621383</v>
      </c>
      <c r="E4114" s="47">
        <v>0</v>
      </c>
      <c r="F4114" s="48">
        <f t="shared" si="13543"/>
        <v>0</v>
      </c>
      <c r="G4114" s="47">
        <v>0</v>
      </c>
      <c r="H4114" s="48">
        <f t="shared" ref="H4114" si="13942">G4114*1000000/325851</f>
        <v>0</v>
      </c>
      <c r="I4114" s="47">
        <v>0</v>
      </c>
      <c r="J4114" s="48">
        <f t="shared" ref="J4114" si="13943">I4114*1000000/325851</f>
        <v>0</v>
      </c>
      <c r="K4114" s="47">
        <v>0</v>
      </c>
      <c r="L4114" s="48">
        <f t="shared" ref="L4114" si="13944">K4114*1000000/325851</f>
        <v>0</v>
      </c>
      <c r="M4114" s="47">
        <v>0</v>
      </c>
      <c r="N4114" s="48">
        <f t="shared" ref="N4114" si="13945">M4114*1000000/325851</f>
        <v>0</v>
      </c>
      <c r="O4114" s="47">
        <v>0</v>
      </c>
      <c r="P4114" s="48">
        <f t="shared" ref="P4114" si="13946">O4114*1000000/325851</f>
        <v>0</v>
      </c>
      <c r="Q4114" s="47">
        <v>0</v>
      </c>
      <c r="R4114" s="48">
        <f t="shared" ref="R4114" si="13947">Q4114*1000000/325851</f>
        <v>0</v>
      </c>
      <c r="S4114" s="47">
        <v>0</v>
      </c>
      <c r="T4114" s="48">
        <f t="shared" ref="T4114" si="13948">S4114*1000000/325851</f>
        <v>0</v>
      </c>
      <c r="U4114" s="47">
        <v>0</v>
      </c>
      <c r="V4114" s="48">
        <f t="shared" ref="V4114" si="13949">U4114*1000000/325851</f>
        <v>0</v>
      </c>
      <c r="W4114" s="47">
        <v>0</v>
      </c>
      <c r="X4114" s="48">
        <f t="shared" ref="X4114" si="13950">W4114*1000000/325851</f>
        <v>0</v>
      </c>
      <c r="Y4114" s="47">
        <v>0</v>
      </c>
      <c r="Z4114" s="48">
        <f t="shared" ref="Z4114" si="13951">Y4114*1000000/325851</f>
        <v>0</v>
      </c>
      <c r="AA4114" s="47">
        <v>0</v>
      </c>
      <c r="AB4114" s="48">
        <f t="shared" ref="AB4114" si="13952">AA4114*1000000/325851</f>
        <v>0</v>
      </c>
      <c r="AC4114" s="47">
        <f t="shared" si="13555"/>
        <v>1.8380000000000001</v>
      </c>
      <c r="AD4114" s="48">
        <f t="shared" si="13556"/>
        <v>5.6406148822621383</v>
      </c>
    </row>
    <row r="4115" spans="1:30" x14ac:dyDescent="0.25">
      <c r="A4115" s="46" t="s">
        <v>1522</v>
      </c>
      <c r="C4115" s="47">
        <v>1.8149999999999999</v>
      </c>
      <c r="D4115" s="48">
        <f t="shared" si="13543"/>
        <v>5.5700304740510234</v>
      </c>
      <c r="E4115" s="47">
        <v>0</v>
      </c>
      <c r="F4115" s="48">
        <f t="shared" si="13543"/>
        <v>0</v>
      </c>
      <c r="G4115" s="47">
        <v>0</v>
      </c>
      <c r="H4115" s="48">
        <f t="shared" ref="H4115" si="13953">G4115*1000000/325851</f>
        <v>0</v>
      </c>
      <c r="I4115" s="47">
        <v>0</v>
      </c>
      <c r="J4115" s="48">
        <f t="shared" ref="J4115" si="13954">I4115*1000000/325851</f>
        <v>0</v>
      </c>
      <c r="K4115" s="47">
        <v>0</v>
      </c>
      <c r="L4115" s="48">
        <f t="shared" ref="L4115" si="13955">K4115*1000000/325851</f>
        <v>0</v>
      </c>
      <c r="M4115" s="47">
        <v>0</v>
      </c>
      <c r="N4115" s="48">
        <f t="shared" ref="N4115" si="13956">M4115*1000000/325851</f>
        <v>0</v>
      </c>
      <c r="O4115" s="47">
        <v>0</v>
      </c>
      <c r="P4115" s="48">
        <f t="shared" ref="P4115" si="13957">O4115*1000000/325851</f>
        <v>0</v>
      </c>
      <c r="Q4115" s="47">
        <v>0</v>
      </c>
      <c r="R4115" s="48">
        <f t="shared" ref="R4115" si="13958">Q4115*1000000/325851</f>
        <v>0</v>
      </c>
      <c r="S4115" s="47">
        <v>0</v>
      </c>
      <c r="T4115" s="48">
        <f t="shared" ref="T4115" si="13959">S4115*1000000/325851</f>
        <v>0</v>
      </c>
      <c r="U4115" s="47">
        <v>0</v>
      </c>
      <c r="V4115" s="48">
        <f t="shared" ref="V4115" si="13960">U4115*1000000/325851</f>
        <v>0</v>
      </c>
      <c r="W4115" s="47">
        <v>0</v>
      </c>
      <c r="X4115" s="48">
        <f t="shared" ref="X4115" si="13961">W4115*1000000/325851</f>
        <v>0</v>
      </c>
      <c r="Y4115" s="47">
        <v>0</v>
      </c>
      <c r="Z4115" s="48">
        <f t="shared" ref="Z4115" si="13962">Y4115*1000000/325851</f>
        <v>0</v>
      </c>
      <c r="AA4115" s="47">
        <v>0</v>
      </c>
      <c r="AB4115" s="48">
        <f t="shared" ref="AB4115" si="13963">AA4115*1000000/325851</f>
        <v>0</v>
      </c>
      <c r="AC4115" s="47">
        <f t="shared" si="13555"/>
        <v>1.8149999999999999</v>
      </c>
      <c r="AD4115" s="48">
        <f t="shared" si="13556"/>
        <v>5.5700304740510234</v>
      </c>
    </row>
    <row r="4116" spans="1:30" x14ac:dyDescent="0.25">
      <c r="A4116" s="46" t="s">
        <v>1523</v>
      </c>
      <c r="C4116" s="47">
        <v>1.7989999999999999</v>
      </c>
      <c r="D4116" s="48">
        <f t="shared" si="13543"/>
        <v>5.5209282770345958</v>
      </c>
      <c r="E4116" s="47">
        <v>0</v>
      </c>
      <c r="F4116" s="48">
        <f t="shared" si="13543"/>
        <v>0</v>
      </c>
      <c r="G4116" s="47">
        <v>0</v>
      </c>
      <c r="H4116" s="48">
        <f t="shared" ref="H4116" si="13964">G4116*1000000/325851</f>
        <v>0</v>
      </c>
      <c r="I4116" s="47">
        <v>0</v>
      </c>
      <c r="J4116" s="48">
        <f t="shared" ref="J4116" si="13965">I4116*1000000/325851</f>
        <v>0</v>
      </c>
      <c r="K4116" s="47">
        <v>0</v>
      </c>
      <c r="L4116" s="48">
        <f t="shared" ref="L4116" si="13966">K4116*1000000/325851</f>
        <v>0</v>
      </c>
      <c r="M4116" s="47">
        <v>0</v>
      </c>
      <c r="N4116" s="48">
        <f t="shared" ref="N4116" si="13967">M4116*1000000/325851</f>
        <v>0</v>
      </c>
      <c r="O4116" s="47">
        <v>0</v>
      </c>
      <c r="P4116" s="48">
        <f t="shared" ref="P4116" si="13968">O4116*1000000/325851</f>
        <v>0</v>
      </c>
      <c r="Q4116" s="47">
        <v>0</v>
      </c>
      <c r="R4116" s="48">
        <f t="shared" ref="R4116" si="13969">Q4116*1000000/325851</f>
        <v>0</v>
      </c>
      <c r="S4116" s="47">
        <v>0</v>
      </c>
      <c r="T4116" s="48">
        <f t="shared" ref="T4116" si="13970">S4116*1000000/325851</f>
        <v>0</v>
      </c>
      <c r="U4116" s="47">
        <v>0</v>
      </c>
      <c r="V4116" s="48">
        <f t="shared" ref="V4116" si="13971">U4116*1000000/325851</f>
        <v>0</v>
      </c>
      <c r="W4116" s="47">
        <v>0</v>
      </c>
      <c r="X4116" s="48">
        <f t="shared" ref="X4116" si="13972">W4116*1000000/325851</f>
        <v>0</v>
      </c>
      <c r="Y4116" s="47">
        <v>0</v>
      </c>
      <c r="Z4116" s="48">
        <f t="shared" ref="Z4116" si="13973">Y4116*1000000/325851</f>
        <v>0</v>
      </c>
      <c r="AA4116" s="47">
        <v>0</v>
      </c>
      <c r="AB4116" s="48">
        <f t="shared" ref="AB4116" si="13974">AA4116*1000000/325851</f>
        <v>0</v>
      </c>
      <c r="AC4116" s="47">
        <f t="shared" si="13555"/>
        <v>1.7989999999999999</v>
      </c>
      <c r="AD4116" s="48">
        <f t="shared" si="13556"/>
        <v>5.5209282770345958</v>
      </c>
    </row>
    <row r="4117" spans="1:30" x14ac:dyDescent="0.25">
      <c r="A4117" s="46" t="s">
        <v>1524</v>
      </c>
      <c r="C4117" s="47">
        <v>0.42899999999999999</v>
      </c>
      <c r="D4117" s="48">
        <f t="shared" si="13543"/>
        <v>1.3165526575029691</v>
      </c>
      <c r="E4117" s="47">
        <v>0</v>
      </c>
      <c r="F4117" s="48">
        <f t="shared" si="13543"/>
        <v>0</v>
      </c>
      <c r="G4117" s="47">
        <v>0</v>
      </c>
      <c r="H4117" s="48">
        <f t="shared" ref="H4117" si="13975">G4117*1000000/325851</f>
        <v>0</v>
      </c>
      <c r="I4117" s="47">
        <v>0</v>
      </c>
      <c r="J4117" s="48">
        <f t="shared" ref="J4117" si="13976">I4117*1000000/325851</f>
        <v>0</v>
      </c>
      <c r="K4117" s="47">
        <v>0</v>
      </c>
      <c r="L4117" s="48">
        <f t="shared" ref="L4117" si="13977">K4117*1000000/325851</f>
        <v>0</v>
      </c>
      <c r="M4117" s="47">
        <v>0</v>
      </c>
      <c r="N4117" s="48">
        <f t="shared" ref="N4117" si="13978">M4117*1000000/325851</f>
        <v>0</v>
      </c>
      <c r="O4117" s="47">
        <v>0</v>
      </c>
      <c r="P4117" s="48">
        <f t="shared" ref="P4117" si="13979">O4117*1000000/325851</f>
        <v>0</v>
      </c>
      <c r="Q4117" s="47">
        <v>1.0149999999999999</v>
      </c>
      <c r="R4117" s="48">
        <f t="shared" ref="R4117" si="13980">Q4117*1000000/325851</f>
        <v>3.1149206232296351</v>
      </c>
      <c r="S4117" s="47">
        <v>0</v>
      </c>
      <c r="T4117" s="48">
        <f t="shared" ref="T4117" si="13981">S4117*1000000/325851</f>
        <v>0</v>
      </c>
      <c r="U4117" s="47">
        <v>0</v>
      </c>
      <c r="V4117" s="48">
        <f t="shared" ref="V4117" si="13982">U4117*1000000/325851</f>
        <v>0</v>
      </c>
      <c r="W4117" s="47">
        <v>0</v>
      </c>
      <c r="X4117" s="48">
        <f t="shared" ref="X4117" si="13983">W4117*1000000/325851</f>
        <v>0</v>
      </c>
      <c r="Y4117" s="47">
        <v>0</v>
      </c>
      <c r="Z4117" s="48">
        <f t="shared" ref="Z4117" si="13984">Y4117*1000000/325851</f>
        <v>0</v>
      </c>
      <c r="AA4117" s="47">
        <v>0</v>
      </c>
      <c r="AB4117" s="48">
        <f t="shared" ref="AB4117" si="13985">AA4117*1000000/325851</f>
        <v>0</v>
      </c>
      <c r="AC4117" s="47">
        <f t="shared" si="13555"/>
        <v>1.444</v>
      </c>
      <c r="AD4117" s="48">
        <f t="shared" si="13556"/>
        <v>4.4314732807326047</v>
      </c>
    </row>
    <row r="4118" spans="1:30" x14ac:dyDescent="0.25">
      <c r="A4118" s="46" t="s">
        <v>1525</v>
      </c>
      <c r="C4118" s="47">
        <v>0</v>
      </c>
      <c r="D4118" s="48">
        <f t="shared" si="13543"/>
        <v>0</v>
      </c>
      <c r="E4118" s="47">
        <v>0</v>
      </c>
      <c r="F4118" s="48">
        <f t="shared" si="13543"/>
        <v>0</v>
      </c>
      <c r="G4118" s="47">
        <v>0</v>
      </c>
      <c r="H4118" s="48">
        <f t="shared" ref="H4118" si="13986">G4118*1000000/325851</f>
        <v>0</v>
      </c>
      <c r="I4118" s="47">
        <v>0</v>
      </c>
      <c r="J4118" s="48">
        <f t="shared" ref="J4118" si="13987">I4118*1000000/325851</f>
        <v>0</v>
      </c>
      <c r="K4118" s="47">
        <v>0</v>
      </c>
      <c r="L4118" s="48">
        <f t="shared" ref="L4118" si="13988">K4118*1000000/325851</f>
        <v>0</v>
      </c>
      <c r="M4118" s="47">
        <v>0</v>
      </c>
      <c r="N4118" s="48">
        <f t="shared" ref="N4118" si="13989">M4118*1000000/325851</f>
        <v>0</v>
      </c>
      <c r="O4118" s="47">
        <v>0</v>
      </c>
      <c r="P4118" s="48">
        <f t="shared" ref="P4118" si="13990">O4118*1000000/325851</f>
        <v>0</v>
      </c>
      <c r="Q4118" s="47">
        <v>1.31</v>
      </c>
      <c r="R4118" s="48">
        <f t="shared" ref="R4118" si="13991">Q4118*1000000/325851</f>
        <v>4.0202423807200223</v>
      </c>
      <c r="S4118" s="47">
        <v>0</v>
      </c>
      <c r="T4118" s="48">
        <f t="shared" ref="T4118" si="13992">S4118*1000000/325851</f>
        <v>0</v>
      </c>
      <c r="U4118" s="47">
        <v>0</v>
      </c>
      <c r="V4118" s="48">
        <f t="shared" ref="V4118" si="13993">U4118*1000000/325851</f>
        <v>0</v>
      </c>
      <c r="W4118" s="47">
        <v>0</v>
      </c>
      <c r="X4118" s="48">
        <f t="shared" ref="X4118" si="13994">W4118*1000000/325851</f>
        <v>0</v>
      </c>
      <c r="Y4118" s="47">
        <v>0</v>
      </c>
      <c r="Z4118" s="48">
        <f t="shared" ref="Z4118" si="13995">Y4118*1000000/325851</f>
        <v>0</v>
      </c>
      <c r="AA4118" s="47">
        <v>0</v>
      </c>
      <c r="AB4118" s="48">
        <f t="shared" ref="AB4118" si="13996">AA4118*1000000/325851</f>
        <v>0</v>
      </c>
      <c r="AC4118" s="47">
        <f t="shared" si="13555"/>
        <v>1.31</v>
      </c>
      <c r="AD4118" s="48">
        <f t="shared" si="13556"/>
        <v>4.0202423807200223</v>
      </c>
    </row>
    <row r="4119" spans="1:30" x14ac:dyDescent="0.25">
      <c r="A4119" s="46" t="s">
        <v>1526</v>
      </c>
      <c r="C4119" s="47">
        <v>0</v>
      </c>
      <c r="D4119" s="48">
        <f t="shared" si="13543"/>
        <v>0</v>
      </c>
      <c r="E4119" s="47">
        <v>0</v>
      </c>
      <c r="F4119" s="48">
        <f t="shared" si="13543"/>
        <v>0</v>
      </c>
      <c r="G4119" s="47">
        <v>0</v>
      </c>
      <c r="H4119" s="48">
        <f t="shared" ref="H4119" si="13997">G4119*1000000/325851</f>
        <v>0</v>
      </c>
      <c r="I4119" s="47">
        <v>0</v>
      </c>
      <c r="J4119" s="48">
        <f t="shared" ref="J4119" si="13998">I4119*1000000/325851</f>
        <v>0</v>
      </c>
      <c r="K4119" s="47">
        <v>0</v>
      </c>
      <c r="L4119" s="48">
        <f t="shared" ref="L4119" si="13999">K4119*1000000/325851</f>
        <v>0</v>
      </c>
      <c r="M4119" s="47">
        <v>0</v>
      </c>
      <c r="N4119" s="48">
        <f t="shared" ref="N4119" si="14000">M4119*1000000/325851</f>
        <v>0</v>
      </c>
      <c r="O4119" s="47">
        <v>0</v>
      </c>
      <c r="P4119" s="48">
        <f t="shared" ref="P4119" si="14001">O4119*1000000/325851</f>
        <v>0</v>
      </c>
      <c r="Q4119" s="47">
        <v>0.98199999999999998</v>
      </c>
      <c r="R4119" s="48">
        <f t="shared" ref="R4119" si="14002">Q4119*1000000/325851</f>
        <v>3.0136473418832534</v>
      </c>
      <c r="S4119" s="47">
        <v>0</v>
      </c>
      <c r="T4119" s="48">
        <f t="shared" ref="T4119" si="14003">S4119*1000000/325851</f>
        <v>0</v>
      </c>
      <c r="U4119" s="47">
        <v>0</v>
      </c>
      <c r="V4119" s="48">
        <f t="shared" ref="V4119" si="14004">U4119*1000000/325851</f>
        <v>0</v>
      </c>
      <c r="W4119" s="47">
        <v>0</v>
      </c>
      <c r="X4119" s="48">
        <f t="shared" ref="X4119" si="14005">W4119*1000000/325851</f>
        <v>0</v>
      </c>
      <c r="Y4119" s="47">
        <v>0</v>
      </c>
      <c r="Z4119" s="48">
        <f t="shared" ref="Z4119" si="14006">Y4119*1000000/325851</f>
        <v>0</v>
      </c>
      <c r="AA4119" s="47">
        <v>0</v>
      </c>
      <c r="AB4119" s="48">
        <f t="shared" ref="AB4119" si="14007">AA4119*1000000/325851</f>
        <v>0</v>
      </c>
      <c r="AC4119" s="47">
        <f t="shared" si="13555"/>
        <v>0.98199999999999998</v>
      </c>
      <c r="AD4119" s="48">
        <f t="shared" si="13556"/>
        <v>3.0136473418832534</v>
      </c>
    </row>
    <row r="4120" spans="1:30" x14ac:dyDescent="0.25">
      <c r="A4120" s="46" t="s">
        <v>1527</v>
      </c>
      <c r="C4120" s="47">
        <v>0</v>
      </c>
      <c r="D4120" s="48">
        <f t="shared" si="13543"/>
        <v>0</v>
      </c>
      <c r="E4120" s="47">
        <v>0</v>
      </c>
      <c r="F4120" s="48">
        <f t="shared" si="13543"/>
        <v>0</v>
      </c>
      <c r="G4120" s="47">
        <v>0</v>
      </c>
      <c r="H4120" s="48">
        <f t="shared" ref="H4120" si="14008">G4120*1000000/325851</f>
        <v>0</v>
      </c>
      <c r="I4120" s="47">
        <v>0</v>
      </c>
      <c r="J4120" s="48">
        <f t="shared" ref="J4120" si="14009">I4120*1000000/325851</f>
        <v>0</v>
      </c>
      <c r="K4120" s="47">
        <v>0</v>
      </c>
      <c r="L4120" s="48">
        <f t="shared" ref="L4120" si="14010">K4120*1000000/325851</f>
        <v>0</v>
      </c>
      <c r="M4120" s="47">
        <v>0</v>
      </c>
      <c r="N4120" s="48">
        <f t="shared" ref="N4120" si="14011">M4120*1000000/325851</f>
        <v>0</v>
      </c>
      <c r="O4120" s="47">
        <v>0</v>
      </c>
      <c r="P4120" s="48">
        <f t="shared" ref="P4120" si="14012">O4120*1000000/325851</f>
        <v>0</v>
      </c>
      <c r="Q4120" s="47">
        <v>1.288</v>
      </c>
      <c r="R4120" s="48">
        <f t="shared" ref="R4120" si="14013">Q4120*1000000/325851</f>
        <v>3.9527268598224343</v>
      </c>
      <c r="S4120" s="47">
        <v>0</v>
      </c>
      <c r="T4120" s="48">
        <f t="shared" ref="T4120" si="14014">S4120*1000000/325851</f>
        <v>0</v>
      </c>
      <c r="U4120" s="47">
        <v>0</v>
      </c>
      <c r="V4120" s="48">
        <f t="shared" ref="V4120" si="14015">U4120*1000000/325851</f>
        <v>0</v>
      </c>
      <c r="W4120" s="47">
        <v>0</v>
      </c>
      <c r="X4120" s="48">
        <f t="shared" ref="X4120" si="14016">W4120*1000000/325851</f>
        <v>0</v>
      </c>
      <c r="Y4120" s="47">
        <v>0</v>
      </c>
      <c r="Z4120" s="48">
        <f t="shared" ref="Z4120" si="14017">Y4120*1000000/325851</f>
        <v>0</v>
      </c>
      <c r="AA4120" s="47">
        <v>0</v>
      </c>
      <c r="AB4120" s="48">
        <f t="shared" ref="AB4120" si="14018">AA4120*1000000/325851</f>
        <v>0</v>
      </c>
      <c r="AC4120" s="47">
        <f t="shared" si="13555"/>
        <v>1.288</v>
      </c>
      <c r="AD4120" s="48">
        <f t="shared" si="13556"/>
        <v>3.9527268598224343</v>
      </c>
    </row>
    <row r="4121" spans="1:30" x14ac:dyDescent="0.25">
      <c r="A4121" s="46" t="s">
        <v>1528</v>
      </c>
      <c r="C4121" s="47">
        <v>0</v>
      </c>
      <c r="D4121" s="48">
        <f t="shared" si="13543"/>
        <v>0</v>
      </c>
      <c r="E4121" s="47">
        <v>0</v>
      </c>
      <c r="F4121" s="48">
        <f t="shared" si="13543"/>
        <v>0</v>
      </c>
      <c r="G4121" s="47">
        <v>0</v>
      </c>
      <c r="H4121" s="48">
        <f t="shared" ref="H4121" si="14019">G4121*1000000/325851</f>
        <v>0</v>
      </c>
      <c r="I4121" s="47">
        <v>0</v>
      </c>
      <c r="J4121" s="48">
        <f t="shared" ref="J4121" si="14020">I4121*1000000/325851</f>
        <v>0</v>
      </c>
      <c r="K4121" s="47">
        <v>0</v>
      </c>
      <c r="L4121" s="48">
        <f t="shared" ref="L4121" si="14021">K4121*1000000/325851</f>
        <v>0</v>
      </c>
      <c r="M4121" s="47">
        <v>0</v>
      </c>
      <c r="N4121" s="48">
        <f t="shared" ref="N4121" si="14022">M4121*1000000/325851</f>
        <v>0</v>
      </c>
      <c r="O4121" s="47">
        <v>0</v>
      </c>
      <c r="P4121" s="48">
        <f t="shared" ref="P4121" si="14023">O4121*1000000/325851</f>
        <v>0</v>
      </c>
      <c r="Q4121" s="47">
        <v>1.2929999999999999</v>
      </c>
      <c r="R4121" s="48">
        <f t="shared" ref="R4121" si="14024">Q4121*1000000/325851</f>
        <v>3.9680712963900677</v>
      </c>
      <c r="S4121" s="47">
        <v>0</v>
      </c>
      <c r="T4121" s="48">
        <f t="shared" ref="T4121" si="14025">S4121*1000000/325851</f>
        <v>0</v>
      </c>
      <c r="U4121" s="47">
        <v>0</v>
      </c>
      <c r="V4121" s="48">
        <f t="shared" ref="V4121" si="14026">U4121*1000000/325851</f>
        <v>0</v>
      </c>
      <c r="W4121" s="47">
        <v>0</v>
      </c>
      <c r="X4121" s="48">
        <f t="shared" ref="X4121" si="14027">W4121*1000000/325851</f>
        <v>0</v>
      </c>
      <c r="Y4121" s="47">
        <v>0</v>
      </c>
      <c r="Z4121" s="48">
        <f t="shared" ref="Z4121" si="14028">Y4121*1000000/325851</f>
        <v>0</v>
      </c>
      <c r="AA4121" s="47">
        <v>0</v>
      </c>
      <c r="AB4121" s="48">
        <f t="shared" ref="AB4121" si="14029">AA4121*1000000/325851</f>
        <v>0</v>
      </c>
      <c r="AC4121" s="47">
        <f t="shared" si="13555"/>
        <v>1.2929999999999999</v>
      </c>
      <c r="AD4121" s="48">
        <f t="shared" si="13556"/>
        <v>3.9680712963900677</v>
      </c>
    </row>
    <row r="4122" spans="1:30" x14ac:dyDescent="0.25">
      <c r="A4122" s="46" t="s">
        <v>1529</v>
      </c>
      <c r="C4122" s="47">
        <v>0</v>
      </c>
      <c r="D4122" s="48">
        <f t="shared" si="13543"/>
        <v>0</v>
      </c>
      <c r="E4122" s="47">
        <v>0</v>
      </c>
      <c r="F4122" s="48">
        <f t="shared" si="13543"/>
        <v>0</v>
      </c>
      <c r="G4122" s="47">
        <v>0</v>
      </c>
      <c r="H4122" s="48">
        <f t="shared" ref="H4122" si="14030">G4122*1000000/325851</f>
        <v>0</v>
      </c>
      <c r="I4122" s="47">
        <v>0</v>
      </c>
      <c r="J4122" s="48">
        <f t="shared" ref="J4122" si="14031">I4122*1000000/325851</f>
        <v>0</v>
      </c>
      <c r="K4122" s="47">
        <v>0</v>
      </c>
      <c r="L4122" s="48">
        <f t="shared" ref="L4122" si="14032">K4122*1000000/325851</f>
        <v>0</v>
      </c>
      <c r="M4122" s="47">
        <v>0</v>
      </c>
      <c r="N4122" s="48">
        <f t="shared" ref="N4122" si="14033">M4122*1000000/325851</f>
        <v>0</v>
      </c>
      <c r="O4122" s="47">
        <v>0</v>
      </c>
      <c r="P4122" s="48">
        <f t="shared" ref="P4122" si="14034">O4122*1000000/325851</f>
        <v>0</v>
      </c>
      <c r="Q4122" s="47">
        <v>1.2949999999999999</v>
      </c>
      <c r="R4122" s="48">
        <f t="shared" ref="R4122" si="14035">Q4122*1000000/325851</f>
        <v>3.9742090710171212</v>
      </c>
      <c r="S4122" s="47">
        <v>0</v>
      </c>
      <c r="T4122" s="48">
        <f t="shared" ref="T4122" si="14036">S4122*1000000/325851</f>
        <v>0</v>
      </c>
      <c r="U4122" s="47">
        <v>0</v>
      </c>
      <c r="V4122" s="48">
        <f t="shared" ref="V4122" si="14037">U4122*1000000/325851</f>
        <v>0</v>
      </c>
      <c r="W4122" s="47">
        <v>0</v>
      </c>
      <c r="X4122" s="48">
        <f t="shared" ref="X4122" si="14038">W4122*1000000/325851</f>
        <v>0</v>
      </c>
      <c r="Y4122" s="47">
        <v>0</v>
      </c>
      <c r="Z4122" s="48">
        <f t="shared" ref="Z4122" si="14039">Y4122*1000000/325851</f>
        <v>0</v>
      </c>
      <c r="AA4122" s="47">
        <v>0</v>
      </c>
      <c r="AB4122" s="48">
        <f t="shared" ref="AB4122" si="14040">AA4122*1000000/325851</f>
        <v>0</v>
      </c>
      <c r="AC4122" s="47">
        <f t="shared" si="13555"/>
        <v>1.2949999999999999</v>
      </c>
      <c r="AD4122" s="48">
        <f t="shared" si="13556"/>
        <v>3.9742090710171212</v>
      </c>
    </row>
    <row r="4123" spans="1:30" x14ac:dyDescent="0.25">
      <c r="A4123" s="46" t="s">
        <v>1530</v>
      </c>
      <c r="C4123" s="47">
        <v>1.266</v>
      </c>
      <c r="D4123" s="48">
        <f t="shared" si="13543"/>
        <v>3.8852113389248459</v>
      </c>
      <c r="E4123" s="47">
        <v>0</v>
      </c>
      <c r="F4123" s="48">
        <f t="shared" si="13543"/>
        <v>0</v>
      </c>
      <c r="G4123" s="47">
        <v>0</v>
      </c>
      <c r="H4123" s="48">
        <f t="shared" ref="H4123" si="14041">G4123*1000000/325851</f>
        <v>0</v>
      </c>
      <c r="I4123" s="47">
        <v>0</v>
      </c>
      <c r="J4123" s="48">
        <f t="shared" ref="J4123" si="14042">I4123*1000000/325851</f>
        <v>0</v>
      </c>
      <c r="K4123" s="47">
        <v>0</v>
      </c>
      <c r="L4123" s="48">
        <f t="shared" ref="L4123" si="14043">K4123*1000000/325851</f>
        <v>0</v>
      </c>
      <c r="M4123" s="47">
        <v>0</v>
      </c>
      <c r="N4123" s="48">
        <f t="shared" ref="N4123" si="14044">M4123*1000000/325851</f>
        <v>0</v>
      </c>
      <c r="O4123" s="47">
        <v>0</v>
      </c>
      <c r="P4123" s="48">
        <f t="shared" ref="P4123" si="14045">O4123*1000000/325851</f>
        <v>0</v>
      </c>
      <c r="Q4123" s="47">
        <v>1.2669999999999999</v>
      </c>
      <c r="R4123" s="48">
        <f t="shared" ref="R4123" si="14046">Q4123*1000000/325851</f>
        <v>3.8882802262383729</v>
      </c>
      <c r="S4123" s="47">
        <v>0</v>
      </c>
      <c r="T4123" s="48">
        <f t="shared" ref="T4123" si="14047">S4123*1000000/325851</f>
        <v>0</v>
      </c>
      <c r="U4123" s="47">
        <v>0</v>
      </c>
      <c r="V4123" s="48">
        <f t="shared" ref="V4123" si="14048">U4123*1000000/325851</f>
        <v>0</v>
      </c>
      <c r="W4123" s="47">
        <v>0</v>
      </c>
      <c r="X4123" s="48">
        <f t="shared" ref="X4123" si="14049">W4123*1000000/325851</f>
        <v>0</v>
      </c>
      <c r="Y4123" s="47">
        <v>0</v>
      </c>
      <c r="Z4123" s="48">
        <f t="shared" ref="Z4123" si="14050">Y4123*1000000/325851</f>
        <v>0</v>
      </c>
      <c r="AA4123" s="47">
        <v>0</v>
      </c>
      <c r="AB4123" s="48">
        <f t="shared" ref="AB4123" si="14051">AA4123*1000000/325851</f>
        <v>0</v>
      </c>
      <c r="AC4123" s="47">
        <f t="shared" si="13555"/>
        <v>2.5329999999999999</v>
      </c>
      <c r="AD4123" s="48">
        <f t="shared" si="13556"/>
        <v>7.7734915651632184</v>
      </c>
    </row>
    <row r="4124" spans="1:30" x14ac:dyDescent="0.25">
      <c r="A4124" s="46" t="s">
        <v>1531</v>
      </c>
      <c r="C4124" s="47">
        <v>1.1950000000000001</v>
      </c>
      <c r="D4124" s="48">
        <f t="shared" si="13543"/>
        <v>3.6673203396644478</v>
      </c>
      <c r="E4124" s="47">
        <v>0</v>
      </c>
      <c r="F4124" s="48">
        <f t="shared" si="13543"/>
        <v>0</v>
      </c>
      <c r="G4124" s="47">
        <v>0</v>
      </c>
      <c r="H4124" s="48">
        <f t="shared" ref="H4124" si="14052">G4124*1000000/325851</f>
        <v>0</v>
      </c>
      <c r="I4124" s="47">
        <v>0</v>
      </c>
      <c r="J4124" s="48">
        <f t="shared" ref="J4124" si="14053">I4124*1000000/325851</f>
        <v>0</v>
      </c>
      <c r="K4124" s="47">
        <v>0</v>
      </c>
      <c r="L4124" s="48">
        <f t="shared" ref="L4124" si="14054">K4124*1000000/325851</f>
        <v>0</v>
      </c>
      <c r="M4124" s="47">
        <v>0</v>
      </c>
      <c r="N4124" s="48">
        <f t="shared" ref="N4124" si="14055">M4124*1000000/325851</f>
        <v>0</v>
      </c>
      <c r="O4124" s="47">
        <v>0</v>
      </c>
      <c r="P4124" s="48">
        <f t="shared" ref="P4124" si="14056">O4124*1000000/325851</f>
        <v>0</v>
      </c>
      <c r="Q4124" s="47">
        <v>0.82699999999999996</v>
      </c>
      <c r="R4124" s="48">
        <f t="shared" ref="R4124" si="14057">Q4124*1000000/325851</f>
        <v>2.5379698082866096</v>
      </c>
      <c r="S4124" s="47">
        <v>0</v>
      </c>
      <c r="T4124" s="48">
        <f t="shared" ref="T4124" si="14058">S4124*1000000/325851</f>
        <v>0</v>
      </c>
      <c r="U4124" s="47">
        <v>0</v>
      </c>
      <c r="V4124" s="48">
        <f t="shared" ref="V4124" si="14059">U4124*1000000/325851</f>
        <v>0</v>
      </c>
      <c r="W4124" s="47">
        <v>0</v>
      </c>
      <c r="X4124" s="48">
        <f t="shared" ref="X4124" si="14060">W4124*1000000/325851</f>
        <v>0</v>
      </c>
      <c r="Y4124" s="47">
        <v>0</v>
      </c>
      <c r="Z4124" s="48">
        <f t="shared" ref="Z4124" si="14061">Y4124*1000000/325851</f>
        <v>0</v>
      </c>
      <c r="AA4124" s="47">
        <v>0</v>
      </c>
      <c r="AB4124" s="48">
        <f t="shared" ref="AB4124" si="14062">AA4124*1000000/325851</f>
        <v>0</v>
      </c>
      <c r="AC4124" s="47">
        <f t="shared" si="13555"/>
        <v>2.0220000000000002</v>
      </c>
      <c r="AD4124" s="48">
        <f t="shared" si="13556"/>
        <v>6.2052901479510583</v>
      </c>
    </row>
    <row r="4125" spans="1:30" x14ac:dyDescent="0.25">
      <c r="A4125" s="46" t="s">
        <v>1532</v>
      </c>
      <c r="C4125" s="47">
        <v>0</v>
      </c>
      <c r="D4125" s="48">
        <f t="shared" si="13543"/>
        <v>0</v>
      </c>
      <c r="E4125" s="47">
        <v>0</v>
      </c>
      <c r="F4125" s="48">
        <f t="shared" si="13543"/>
        <v>0</v>
      </c>
      <c r="G4125" s="47">
        <v>0</v>
      </c>
      <c r="H4125" s="48">
        <f t="shared" ref="H4125" si="14063">G4125*1000000/325851</f>
        <v>0</v>
      </c>
      <c r="I4125" s="47">
        <v>0</v>
      </c>
      <c r="J4125" s="48">
        <f t="shared" ref="J4125" si="14064">I4125*1000000/325851</f>
        <v>0</v>
      </c>
      <c r="K4125" s="47">
        <v>0</v>
      </c>
      <c r="L4125" s="48">
        <f t="shared" ref="L4125" si="14065">K4125*1000000/325851</f>
        <v>0</v>
      </c>
      <c r="M4125" s="47">
        <v>0</v>
      </c>
      <c r="N4125" s="48">
        <f t="shared" ref="N4125" si="14066">M4125*1000000/325851</f>
        <v>0</v>
      </c>
      <c r="O4125" s="47">
        <v>0</v>
      </c>
      <c r="P4125" s="48">
        <f t="shared" ref="P4125" si="14067">O4125*1000000/325851</f>
        <v>0</v>
      </c>
      <c r="Q4125" s="47">
        <v>0</v>
      </c>
      <c r="R4125" s="48">
        <f t="shared" ref="R4125" si="14068">Q4125*1000000/325851</f>
        <v>0</v>
      </c>
      <c r="S4125" s="47">
        <v>0</v>
      </c>
      <c r="T4125" s="48">
        <f t="shared" ref="T4125" si="14069">S4125*1000000/325851</f>
        <v>0</v>
      </c>
      <c r="U4125" s="47">
        <v>0</v>
      </c>
      <c r="V4125" s="48">
        <f t="shared" ref="V4125" si="14070">U4125*1000000/325851</f>
        <v>0</v>
      </c>
      <c r="W4125" s="47">
        <v>0</v>
      </c>
      <c r="X4125" s="48">
        <f t="shared" ref="X4125" si="14071">W4125*1000000/325851</f>
        <v>0</v>
      </c>
      <c r="Y4125" s="47">
        <v>0</v>
      </c>
      <c r="Z4125" s="48">
        <f t="shared" ref="Z4125" si="14072">Y4125*1000000/325851</f>
        <v>0</v>
      </c>
      <c r="AA4125" s="47">
        <v>0</v>
      </c>
      <c r="AB4125" s="48">
        <f t="shared" ref="AB4125" si="14073">AA4125*1000000/325851</f>
        <v>0</v>
      </c>
      <c r="AC4125" s="47">
        <f t="shared" si="13555"/>
        <v>0</v>
      </c>
      <c r="AD4125" s="48">
        <f t="shared" si="13556"/>
        <v>0</v>
      </c>
    </row>
    <row r="4126" spans="1:30" x14ac:dyDescent="0.25">
      <c r="A4126" s="46" t="s">
        <v>1533</v>
      </c>
      <c r="C4126" s="47">
        <v>0</v>
      </c>
      <c r="D4126" s="48">
        <f t="shared" si="13543"/>
        <v>0</v>
      </c>
      <c r="E4126" s="47">
        <v>0</v>
      </c>
      <c r="F4126" s="48">
        <f t="shared" si="13543"/>
        <v>0</v>
      </c>
      <c r="G4126" s="47">
        <v>0</v>
      </c>
      <c r="H4126" s="48">
        <f t="shared" ref="H4126" si="14074">G4126*1000000/325851</f>
        <v>0</v>
      </c>
      <c r="I4126" s="47">
        <v>0</v>
      </c>
      <c r="J4126" s="48">
        <f t="shared" ref="J4126" si="14075">I4126*1000000/325851</f>
        <v>0</v>
      </c>
      <c r="K4126" s="47">
        <v>0</v>
      </c>
      <c r="L4126" s="48">
        <f t="shared" ref="L4126" si="14076">K4126*1000000/325851</f>
        <v>0</v>
      </c>
      <c r="M4126" s="47">
        <v>0</v>
      </c>
      <c r="N4126" s="48">
        <f t="shared" ref="N4126" si="14077">M4126*1000000/325851</f>
        <v>0</v>
      </c>
      <c r="O4126" s="47">
        <v>0</v>
      </c>
      <c r="P4126" s="48">
        <f t="shared" ref="P4126" si="14078">O4126*1000000/325851</f>
        <v>0</v>
      </c>
      <c r="Q4126" s="47">
        <v>0</v>
      </c>
      <c r="R4126" s="48">
        <f t="shared" ref="R4126" si="14079">Q4126*1000000/325851</f>
        <v>0</v>
      </c>
      <c r="S4126" s="47">
        <v>0</v>
      </c>
      <c r="T4126" s="48">
        <f t="shared" ref="T4126" si="14080">S4126*1000000/325851</f>
        <v>0</v>
      </c>
      <c r="U4126" s="47">
        <v>0</v>
      </c>
      <c r="V4126" s="48">
        <f t="shared" ref="V4126" si="14081">U4126*1000000/325851</f>
        <v>0</v>
      </c>
      <c r="W4126" s="47">
        <v>0</v>
      </c>
      <c r="X4126" s="48">
        <f t="shared" ref="X4126" si="14082">W4126*1000000/325851</f>
        <v>0</v>
      </c>
      <c r="Y4126" s="47">
        <v>0</v>
      </c>
      <c r="Z4126" s="48">
        <f t="shared" ref="Z4126" si="14083">Y4126*1000000/325851</f>
        <v>0</v>
      </c>
      <c r="AA4126" s="47">
        <v>0</v>
      </c>
      <c r="AB4126" s="48">
        <f t="shared" ref="AB4126" si="14084">AA4126*1000000/325851</f>
        <v>0</v>
      </c>
      <c r="AC4126" s="47">
        <f t="shared" si="13555"/>
        <v>0</v>
      </c>
      <c r="AD4126" s="48">
        <f t="shared" si="13556"/>
        <v>0</v>
      </c>
    </row>
    <row r="4127" spans="1:30" x14ac:dyDescent="0.25">
      <c r="A4127" s="46" t="s">
        <v>1534</v>
      </c>
      <c r="C4127" s="47">
        <v>0</v>
      </c>
      <c r="D4127" s="48">
        <f t="shared" si="13543"/>
        <v>0</v>
      </c>
      <c r="E4127" s="47">
        <v>0</v>
      </c>
      <c r="F4127" s="48">
        <f t="shared" si="13543"/>
        <v>0</v>
      </c>
      <c r="G4127" s="47">
        <v>0</v>
      </c>
      <c r="H4127" s="48">
        <f t="shared" ref="H4127" si="14085">G4127*1000000/325851</f>
        <v>0</v>
      </c>
      <c r="I4127" s="47">
        <v>0</v>
      </c>
      <c r="J4127" s="48">
        <f t="shared" ref="J4127" si="14086">I4127*1000000/325851</f>
        <v>0</v>
      </c>
      <c r="K4127" s="47">
        <v>0</v>
      </c>
      <c r="L4127" s="48">
        <f t="shared" ref="L4127" si="14087">K4127*1000000/325851</f>
        <v>0</v>
      </c>
      <c r="M4127" s="47">
        <v>0</v>
      </c>
      <c r="N4127" s="48">
        <f t="shared" ref="N4127" si="14088">M4127*1000000/325851</f>
        <v>0</v>
      </c>
      <c r="O4127" s="47">
        <v>0</v>
      </c>
      <c r="P4127" s="48">
        <f t="shared" ref="P4127" si="14089">O4127*1000000/325851</f>
        <v>0</v>
      </c>
      <c r="Q4127" s="47">
        <v>0</v>
      </c>
      <c r="R4127" s="48">
        <f t="shared" ref="R4127" si="14090">Q4127*1000000/325851</f>
        <v>0</v>
      </c>
      <c r="S4127" s="47">
        <v>0</v>
      </c>
      <c r="T4127" s="48">
        <f t="shared" ref="T4127" si="14091">S4127*1000000/325851</f>
        <v>0</v>
      </c>
      <c r="U4127" s="47">
        <v>0</v>
      </c>
      <c r="V4127" s="48">
        <f t="shared" ref="V4127" si="14092">U4127*1000000/325851</f>
        <v>0</v>
      </c>
      <c r="W4127" s="47">
        <v>0</v>
      </c>
      <c r="X4127" s="48">
        <f t="shared" ref="X4127" si="14093">W4127*1000000/325851</f>
        <v>0</v>
      </c>
      <c r="Y4127" s="47">
        <v>0</v>
      </c>
      <c r="Z4127" s="48">
        <f t="shared" ref="Z4127" si="14094">Y4127*1000000/325851</f>
        <v>0</v>
      </c>
      <c r="AA4127" s="47">
        <v>0</v>
      </c>
      <c r="AB4127" s="48">
        <f t="shared" ref="AB4127" si="14095">AA4127*1000000/325851</f>
        <v>0</v>
      </c>
      <c r="AC4127" s="47">
        <f t="shared" si="13555"/>
        <v>0</v>
      </c>
      <c r="AD4127" s="48">
        <f t="shared" si="13556"/>
        <v>0</v>
      </c>
    </row>
    <row r="4128" spans="1:30" x14ac:dyDescent="0.25">
      <c r="A4128" s="46" t="s">
        <v>1535</v>
      </c>
      <c r="C4128" s="47">
        <v>0.22</v>
      </c>
      <c r="D4128" s="48">
        <f t="shared" si="13543"/>
        <v>0.67515520897588166</v>
      </c>
      <c r="E4128" s="47">
        <v>0</v>
      </c>
      <c r="F4128" s="48">
        <f t="shared" si="13543"/>
        <v>0</v>
      </c>
      <c r="G4128" s="47">
        <v>0</v>
      </c>
      <c r="H4128" s="48">
        <f t="shared" ref="H4128" si="14096">G4128*1000000/325851</f>
        <v>0</v>
      </c>
      <c r="I4128" s="47">
        <v>0.129</v>
      </c>
      <c r="J4128" s="48">
        <f t="shared" ref="J4128" si="14097">I4128*1000000/325851</f>
        <v>0.39588646344494877</v>
      </c>
      <c r="K4128" s="47">
        <v>0</v>
      </c>
      <c r="L4128" s="48">
        <f t="shared" ref="L4128" si="14098">K4128*1000000/325851</f>
        <v>0</v>
      </c>
      <c r="M4128" s="47">
        <v>0</v>
      </c>
      <c r="N4128" s="48">
        <f t="shared" ref="N4128" si="14099">M4128*1000000/325851</f>
        <v>0</v>
      </c>
      <c r="O4128" s="47">
        <v>0</v>
      </c>
      <c r="P4128" s="48">
        <f t="shared" ref="P4128" si="14100">O4128*1000000/325851</f>
        <v>0</v>
      </c>
      <c r="Q4128" s="47">
        <v>0</v>
      </c>
      <c r="R4128" s="48">
        <f t="shared" ref="R4128" si="14101">Q4128*1000000/325851</f>
        <v>0</v>
      </c>
      <c r="S4128" s="47">
        <v>0</v>
      </c>
      <c r="T4128" s="48">
        <f t="shared" ref="T4128" si="14102">S4128*1000000/325851</f>
        <v>0</v>
      </c>
      <c r="U4128" s="47">
        <v>0</v>
      </c>
      <c r="V4128" s="48">
        <f t="shared" ref="V4128" si="14103">U4128*1000000/325851</f>
        <v>0</v>
      </c>
      <c r="W4128" s="47">
        <v>0</v>
      </c>
      <c r="X4128" s="48">
        <f t="shared" ref="X4128" si="14104">W4128*1000000/325851</f>
        <v>0</v>
      </c>
      <c r="Y4128" s="47">
        <v>0</v>
      </c>
      <c r="Z4128" s="48">
        <f t="shared" ref="Z4128" si="14105">Y4128*1000000/325851</f>
        <v>0</v>
      </c>
      <c r="AA4128" s="47">
        <v>0</v>
      </c>
      <c r="AB4128" s="48">
        <f t="shared" ref="AB4128" si="14106">AA4128*1000000/325851</f>
        <v>0</v>
      </c>
      <c r="AC4128" s="47">
        <f t="shared" si="13555"/>
        <v>0.34899999999999998</v>
      </c>
      <c r="AD4128" s="48">
        <f t="shared" si="13556"/>
        <v>1.0710416724208305</v>
      </c>
    </row>
    <row r="4129" spans="1:30" x14ac:dyDescent="0.25">
      <c r="A4129" s="46" t="s">
        <v>1536</v>
      </c>
      <c r="C4129" s="47">
        <v>0</v>
      </c>
      <c r="D4129" s="48">
        <f t="shared" si="13543"/>
        <v>0</v>
      </c>
      <c r="E4129" s="47">
        <v>0</v>
      </c>
      <c r="F4129" s="48">
        <f t="shared" si="13543"/>
        <v>0</v>
      </c>
      <c r="G4129" s="47">
        <v>0</v>
      </c>
      <c r="H4129" s="48">
        <f t="shared" ref="H4129" si="14107">G4129*1000000/325851</f>
        <v>0</v>
      </c>
      <c r="I4129" s="47">
        <v>0</v>
      </c>
      <c r="J4129" s="48">
        <f t="shared" ref="J4129" si="14108">I4129*1000000/325851</f>
        <v>0</v>
      </c>
      <c r="K4129" s="47">
        <v>0</v>
      </c>
      <c r="L4129" s="48">
        <f t="shared" ref="L4129" si="14109">K4129*1000000/325851</f>
        <v>0</v>
      </c>
      <c r="M4129" s="47">
        <v>0</v>
      </c>
      <c r="N4129" s="48">
        <f t="shared" ref="N4129" si="14110">M4129*1000000/325851</f>
        <v>0</v>
      </c>
      <c r="O4129" s="47">
        <v>0</v>
      </c>
      <c r="P4129" s="48">
        <f t="shared" ref="P4129" si="14111">O4129*1000000/325851</f>
        <v>0</v>
      </c>
      <c r="Q4129" s="47">
        <v>0</v>
      </c>
      <c r="R4129" s="48">
        <f t="shared" ref="R4129" si="14112">Q4129*1000000/325851</f>
        <v>0</v>
      </c>
      <c r="S4129" s="47">
        <v>0</v>
      </c>
      <c r="T4129" s="48">
        <f t="shared" ref="T4129" si="14113">S4129*1000000/325851</f>
        <v>0</v>
      </c>
      <c r="U4129" s="47">
        <v>0</v>
      </c>
      <c r="V4129" s="48">
        <f t="shared" ref="V4129" si="14114">U4129*1000000/325851</f>
        <v>0</v>
      </c>
      <c r="W4129" s="47">
        <v>0</v>
      </c>
      <c r="X4129" s="48">
        <f t="shared" ref="X4129" si="14115">W4129*1000000/325851</f>
        <v>0</v>
      </c>
      <c r="Y4129" s="47">
        <v>0</v>
      </c>
      <c r="Z4129" s="48">
        <f t="shared" ref="Z4129" si="14116">Y4129*1000000/325851</f>
        <v>0</v>
      </c>
      <c r="AA4129" s="47">
        <v>0</v>
      </c>
      <c r="AB4129" s="48">
        <f t="shared" ref="AB4129" si="14117">AA4129*1000000/325851</f>
        <v>0</v>
      </c>
      <c r="AC4129" s="47">
        <f t="shared" si="13555"/>
        <v>0</v>
      </c>
      <c r="AD4129" s="48">
        <f t="shared" si="13556"/>
        <v>0</v>
      </c>
    </row>
    <row r="4130" spans="1:30" x14ac:dyDescent="0.25">
      <c r="A4130" s="46" t="s">
        <v>1537</v>
      </c>
      <c r="C4130" s="47">
        <v>0</v>
      </c>
      <c r="D4130" s="48">
        <f t="shared" si="13543"/>
        <v>0</v>
      </c>
      <c r="E4130" s="47">
        <v>0</v>
      </c>
      <c r="F4130" s="48">
        <f t="shared" si="13543"/>
        <v>0</v>
      </c>
      <c r="G4130" s="47">
        <v>0</v>
      </c>
      <c r="H4130" s="48">
        <f t="shared" ref="H4130" si="14118">G4130*1000000/325851</f>
        <v>0</v>
      </c>
      <c r="I4130" s="47">
        <v>0</v>
      </c>
      <c r="J4130" s="48">
        <f t="shared" ref="J4130" si="14119">I4130*1000000/325851</f>
        <v>0</v>
      </c>
      <c r="K4130" s="47">
        <v>0</v>
      </c>
      <c r="L4130" s="48">
        <f t="shared" ref="L4130" si="14120">K4130*1000000/325851</f>
        <v>0</v>
      </c>
      <c r="M4130" s="47">
        <v>0</v>
      </c>
      <c r="N4130" s="48">
        <f t="shared" ref="N4130" si="14121">M4130*1000000/325851</f>
        <v>0</v>
      </c>
      <c r="O4130" s="47">
        <v>0</v>
      </c>
      <c r="P4130" s="48">
        <f t="shared" ref="P4130" si="14122">O4130*1000000/325851</f>
        <v>0</v>
      </c>
      <c r="Q4130" s="47">
        <v>0</v>
      </c>
      <c r="R4130" s="48">
        <f t="shared" ref="R4130" si="14123">Q4130*1000000/325851</f>
        <v>0</v>
      </c>
      <c r="S4130" s="47">
        <v>0</v>
      </c>
      <c r="T4130" s="48">
        <f t="shared" ref="T4130" si="14124">S4130*1000000/325851</f>
        <v>0</v>
      </c>
      <c r="U4130" s="47">
        <v>0</v>
      </c>
      <c r="V4130" s="48">
        <f t="shared" ref="V4130" si="14125">U4130*1000000/325851</f>
        <v>0</v>
      </c>
      <c r="W4130" s="47">
        <v>0</v>
      </c>
      <c r="X4130" s="48">
        <f t="shared" ref="X4130" si="14126">W4130*1000000/325851</f>
        <v>0</v>
      </c>
      <c r="Y4130" s="47">
        <v>0</v>
      </c>
      <c r="Z4130" s="48">
        <f t="shared" ref="Z4130" si="14127">Y4130*1000000/325851</f>
        <v>0</v>
      </c>
      <c r="AA4130" s="47">
        <v>0</v>
      </c>
      <c r="AB4130" s="48">
        <f t="shared" ref="AB4130" si="14128">AA4130*1000000/325851</f>
        <v>0</v>
      </c>
      <c r="AC4130" s="47">
        <f t="shared" si="13555"/>
        <v>0</v>
      </c>
      <c r="AD4130" s="48">
        <f t="shared" si="13556"/>
        <v>0</v>
      </c>
    </row>
    <row r="4131" spans="1:30" x14ac:dyDescent="0.25">
      <c r="A4131" s="46" t="s">
        <v>1538</v>
      </c>
      <c r="C4131" s="47">
        <v>0</v>
      </c>
      <c r="D4131" s="48">
        <f t="shared" si="13543"/>
        <v>0</v>
      </c>
      <c r="E4131" s="47">
        <v>0</v>
      </c>
      <c r="F4131" s="48">
        <f t="shared" si="13543"/>
        <v>0</v>
      </c>
      <c r="G4131" s="47">
        <v>0</v>
      </c>
      <c r="H4131" s="48">
        <f t="shared" ref="H4131" si="14129">G4131*1000000/325851</f>
        <v>0</v>
      </c>
      <c r="I4131" s="47">
        <v>0</v>
      </c>
      <c r="J4131" s="48">
        <f t="shared" ref="J4131" si="14130">I4131*1000000/325851</f>
        <v>0</v>
      </c>
      <c r="K4131" s="47">
        <v>0</v>
      </c>
      <c r="L4131" s="48">
        <f t="shared" ref="L4131" si="14131">K4131*1000000/325851</f>
        <v>0</v>
      </c>
      <c r="M4131" s="47">
        <v>0</v>
      </c>
      <c r="N4131" s="48">
        <f t="shared" ref="N4131" si="14132">M4131*1000000/325851</f>
        <v>0</v>
      </c>
      <c r="O4131" s="47">
        <v>0</v>
      </c>
      <c r="P4131" s="48">
        <f t="shared" ref="P4131" si="14133">O4131*1000000/325851</f>
        <v>0</v>
      </c>
      <c r="Q4131" s="47">
        <v>0</v>
      </c>
      <c r="R4131" s="48">
        <f t="shared" ref="R4131" si="14134">Q4131*1000000/325851</f>
        <v>0</v>
      </c>
      <c r="S4131" s="47">
        <v>0</v>
      </c>
      <c r="T4131" s="48">
        <f t="shared" ref="T4131" si="14135">S4131*1000000/325851</f>
        <v>0</v>
      </c>
      <c r="U4131" s="47">
        <v>0</v>
      </c>
      <c r="V4131" s="48">
        <f t="shared" ref="V4131" si="14136">U4131*1000000/325851</f>
        <v>0</v>
      </c>
      <c r="W4131" s="47">
        <v>0</v>
      </c>
      <c r="X4131" s="48">
        <f t="shared" ref="X4131" si="14137">W4131*1000000/325851</f>
        <v>0</v>
      </c>
      <c r="Y4131" s="47">
        <v>0</v>
      </c>
      <c r="Z4131" s="48">
        <f t="shared" ref="Z4131" si="14138">Y4131*1000000/325851</f>
        <v>0</v>
      </c>
      <c r="AA4131" s="47">
        <v>0</v>
      </c>
      <c r="AB4131" s="48">
        <f t="shared" ref="AB4131" si="14139">AA4131*1000000/325851</f>
        <v>0</v>
      </c>
      <c r="AC4131" s="47">
        <f t="shared" si="13555"/>
        <v>0</v>
      </c>
      <c r="AD4131" s="48">
        <f t="shared" si="13556"/>
        <v>0</v>
      </c>
    </row>
    <row r="4132" spans="1:30" x14ac:dyDescent="0.25">
      <c r="A4132" s="46" t="s">
        <v>1539</v>
      </c>
      <c r="C4132" s="47">
        <v>0</v>
      </c>
      <c r="D4132" s="48">
        <f t="shared" si="13543"/>
        <v>0</v>
      </c>
      <c r="E4132" s="47">
        <v>0</v>
      </c>
      <c r="F4132" s="48">
        <f t="shared" si="13543"/>
        <v>0</v>
      </c>
      <c r="G4132" s="47">
        <v>0</v>
      </c>
      <c r="H4132" s="48">
        <f t="shared" ref="H4132" si="14140">G4132*1000000/325851</f>
        <v>0</v>
      </c>
      <c r="I4132" s="47">
        <v>0</v>
      </c>
      <c r="J4132" s="48">
        <f t="shared" ref="J4132" si="14141">I4132*1000000/325851</f>
        <v>0</v>
      </c>
      <c r="K4132" s="47">
        <v>0</v>
      </c>
      <c r="L4132" s="48">
        <f t="shared" ref="L4132" si="14142">K4132*1000000/325851</f>
        <v>0</v>
      </c>
      <c r="M4132" s="47">
        <v>0</v>
      </c>
      <c r="N4132" s="48">
        <f t="shared" ref="N4132" si="14143">M4132*1000000/325851</f>
        <v>0</v>
      </c>
      <c r="O4132" s="47">
        <v>0</v>
      </c>
      <c r="P4132" s="48">
        <f t="shared" ref="P4132" si="14144">O4132*1000000/325851</f>
        <v>0</v>
      </c>
      <c r="Q4132" s="47">
        <v>0</v>
      </c>
      <c r="R4132" s="48">
        <f t="shared" ref="R4132" si="14145">Q4132*1000000/325851</f>
        <v>0</v>
      </c>
      <c r="S4132" s="47">
        <v>0</v>
      </c>
      <c r="T4132" s="48">
        <f t="shared" ref="T4132" si="14146">S4132*1000000/325851</f>
        <v>0</v>
      </c>
      <c r="U4132" s="47">
        <v>0</v>
      </c>
      <c r="V4132" s="48">
        <f t="shared" ref="V4132" si="14147">U4132*1000000/325851</f>
        <v>0</v>
      </c>
      <c r="W4132" s="47">
        <v>0</v>
      </c>
      <c r="X4132" s="48">
        <f t="shared" ref="X4132" si="14148">W4132*1000000/325851</f>
        <v>0</v>
      </c>
      <c r="Y4132" s="47">
        <v>0</v>
      </c>
      <c r="Z4132" s="48">
        <f t="shared" ref="Z4132" si="14149">Y4132*1000000/325851</f>
        <v>0</v>
      </c>
      <c r="AA4132" s="47">
        <v>0</v>
      </c>
      <c r="AB4132" s="48">
        <f t="shared" ref="AB4132" si="14150">AA4132*1000000/325851</f>
        <v>0</v>
      </c>
      <c r="AC4132" s="47">
        <f t="shared" si="13555"/>
        <v>0</v>
      </c>
      <c r="AD4132" s="48">
        <f t="shared" si="13556"/>
        <v>0</v>
      </c>
    </row>
    <row r="4133" spans="1:30" x14ac:dyDescent="0.25">
      <c r="A4133" s="46" t="s">
        <v>1540</v>
      </c>
      <c r="C4133" s="47">
        <v>0</v>
      </c>
      <c r="D4133" s="48">
        <f t="shared" si="13543"/>
        <v>0</v>
      </c>
      <c r="E4133" s="47">
        <v>0</v>
      </c>
      <c r="F4133" s="48">
        <f t="shared" si="13543"/>
        <v>0</v>
      </c>
      <c r="G4133" s="47">
        <v>0</v>
      </c>
      <c r="H4133" s="48">
        <f t="shared" ref="H4133" si="14151">G4133*1000000/325851</f>
        <v>0</v>
      </c>
      <c r="I4133" s="47">
        <v>0</v>
      </c>
      <c r="J4133" s="48">
        <f t="shared" ref="J4133" si="14152">I4133*1000000/325851</f>
        <v>0</v>
      </c>
      <c r="K4133" s="47">
        <v>0</v>
      </c>
      <c r="L4133" s="48">
        <f t="shared" ref="L4133" si="14153">K4133*1000000/325851</f>
        <v>0</v>
      </c>
      <c r="M4133" s="47">
        <v>0</v>
      </c>
      <c r="N4133" s="48">
        <f t="shared" ref="N4133" si="14154">M4133*1000000/325851</f>
        <v>0</v>
      </c>
      <c r="O4133" s="47">
        <v>0</v>
      </c>
      <c r="P4133" s="48">
        <f t="shared" ref="P4133" si="14155">O4133*1000000/325851</f>
        <v>0</v>
      </c>
      <c r="Q4133" s="47">
        <v>0</v>
      </c>
      <c r="R4133" s="48">
        <f t="shared" ref="R4133" si="14156">Q4133*1000000/325851</f>
        <v>0</v>
      </c>
      <c r="S4133" s="47">
        <v>0</v>
      </c>
      <c r="T4133" s="48">
        <f t="shared" ref="T4133" si="14157">S4133*1000000/325851</f>
        <v>0</v>
      </c>
      <c r="U4133" s="47">
        <v>0</v>
      </c>
      <c r="V4133" s="48">
        <f t="shared" ref="V4133" si="14158">U4133*1000000/325851</f>
        <v>0</v>
      </c>
      <c r="W4133" s="47">
        <v>0</v>
      </c>
      <c r="X4133" s="48">
        <f t="shared" ref="X4133" si="14159">W4133*1000000/325851</f>
        <v>0</v>
      </c>
      <c r="Y4133" s="47">
        <v>0</v>
      </c>
      <c r="Z4133" s="48">
        <f t="shared" ref="Z4133" si="14160">Y4133*1000000/325851</f>
        <v>0</v>
      </c>
      <c r="AA4133" s="47">
        <v>0</v>
      </c>
      <c r="AB4133" s="48">
        <f t="shared" ref="AB4133" si="14161">AA4133*1000000/325851</f>
        <v>0</v>
      </c>
      <c r="AC4133" s="47">
        <f t="shared" si="13555"/>
        <v>0</v>
      </c>
      <c r="AD4133" s="48">
        <f t="shared" si="13556"/>
        <v>0</v>
      </c>
    </row>
    <row r="4134" spans="1:30" x14ac:dyDescent="0.25">
      <c r="A4134" s="46" t="s">
        <v>1541</v>
      </c>
      <c r="C4134" s="47">
        <v>0</v>
      </c>
      <c r="D4134" s="48">
        <f t="shared" si="13543"/>
        <v>0</v>
      </c>
      <c r="E4134" s="47">
        <v>0</v>
      </c>
      <c r="F4134" s="48">
        <f t="shared" si="13543"/>
        <v>0</v>
      </c>
      <c r="G4134" s="47">
        <v>0</v>
      </c>
      <c r="H4134" s="48">
        <f t="shared" ref="H4134" si="14162">G4134*1000000/325851</f>
        <v>0</v>
      </c>
      <c r="I4134" s="47">
        <v>0</v>
      </c>
      <c r="J4134" s="48">
        <f t="shared" ref="J4134" si="14163">I4134*1000000/325851</f>
        <v>0</v>
      </c>
      <c r="K4134" s="47">
        <v>0</v>
      </c>
      <c r="L4134" s="48">
        <f t="shared" ref="L4134" si="14164">K4134*1000000/325851</f>
        <v>0</v>
      </c>
      <c r="M4134" s="47">
        <v>0</v>
      </c>
      <c r="N4134" s="48">
        <f t="shared" ref="N4134" si="14165">M4134*1000000/325851</f>
        <v>0</v>
      </c>
      <c r="O4134" s="47">
        <v>0</v>
      </c>
      <c r="P4134" s="48">
        <f t="shared" ref="P4134" si="14166">O4134*1000000/325851</f>
        <v>0</v>
      </c>
      <c r="Q4134" s="47">
        <v>0</v>
      </c>
      <c r="R4134" s="48">
        <f t="shared" ref="R4134" si="14167">Q4134*1000000/325851</f>
        <v>0</v>
      </c>
      <c r="S4134" s="47">
        <v>0</v>
      </c>
      <c r="T4134" s="48">
        <f t="shared" ref="T4134" si="14168">S4134*1000000/325851</f>
        <v>0</v>
      </c>
      <c r="U4134" s="47">
        <v>0</v>
      </c>
      <c r="V4134" s="48">
        <f t="shared" ref="V4134" si="14169">U4134*1000000/325851</f>
        <v>0</v>
      </c>
      <c r="W4134" s="47">
        <v>0</v>
      </c>
      <c r="X4134" s="48">
        <f t="shared" ref="X4134" si="14170">W4134*1000000/325851</f>
        <v>0</v>
      </c>
      <c r="Y4134" s="47">
        <v>0</v>
      </c>
      <c r="Z4134" s="48">
        <f t="shared" ref="Z4134" si="14171">Y4134*1000000/325851</f>
        <v>0</v>
      </c>
      <c r="AA4134" s="47">
        <v>0</v>
      </c>
      <c r="AB4134" s="48">
        <f t="shared" ref="AB4134" si="14172">AA4134*1000000/325851</f>
        <v>0</v>
      </c>
      <c r="AC4134" s="47">
        <f t="shared" si="13555"/>
        <v>0</v>
      </c>
      <c r="AD4134" s="48">
        <f t="shared" si="13556"/>
        <v>0</v>
      </c>
    </row>
    <row r="4135" spans="1:30" x14ac:dyDescent="0.25">
      <c r="A4135" s="46" t="s">
        <v>1542</v>
      </c>
      <c r="C4135" s="47">
        <v>0</v>
      </c>
      <c r="D4135" s="48">
        <f t="shared" si="13543"/>
        <v>0</v>
      </c>
      <c r="E4135" s="47">
        <v>0</v>
      </c>
      <c r="F4135" s="48">
        <f t="shared" si="13543"/>
        <v>0</v>
      </c>
      <c r="G4135" s="47">
        <v>0</v>
      </c>
      <c r="H4135" s="48">
        <f t="shared" ref="H4135" si="14173">G4135*1000000/325851</f>
        <v>0</v>
      </c>
      <c r="I4135" s="47">
        <v>0</v>
      </c>
      <c r="J4135" s="48">
        <f t="shared" ref="J4135" si="14174">I4135*1000000/325851</f>
        <v>0</v>
      </c>
      <c r="K4135" s="47">
        <v>0</v>
      </c>
      <c r="L4135" s="48">
        <f t="shared" ref="L4135" si="14175">K4135*1000000/325851</f>
        <v>0</v>
      </c>
      <c r="M4135" s="47">
        <v>0</v>
      </c>
      <c r="N4135" s="48">
        <f t="shared" ref="N4135" si="14176">M4135*1000000/325851</f>
        <v>0</v>
      </c>
      <c r="O4135" s="47">
        <v>0</v>
      </c>
      <c r="P4135" s="48">
        <f t="shared" ref="P4135" si="14177">O4135*1000000/325851</f>
        <v>0</v>
      </c>
      <c r="Q4135" s="47">
        <v>0</v>
      </c>
      <c r="R4135" s="48">
        <f t="shared" ref="R4135" si="14178">Q4135*1000000/325851</f>
        <v>0</v>
      </c>
      <c r="S4135" s="47">
        <v>0</v>
      </c>
      <c r="T4135" s="48">
        <f t="shared" ref="T4135" si="14179">S4135*1000000/325851</f>
        <v>0</v>
      </c>
      <c r="U4135" s="47">
        <v>0</v>
      </c>
      <c r="V4135" s="48">
        <f t="shared" ref="V4135" si="14180">U4135*1000000/325851</f>
        <v>0</v>
      </c>
      <c r="W4135" s="47">
        <v>0</v>
      </c>
      <c r="X4135" s="48">
        <f t="shared" ref="X4135" si="14181">W4135*1000000/325851</f>
        <v>0</v>
      </c>
      <c r="Y4135" s="47">
        <v>0</v>
      </c>
      <c r="Z4135" s="48">
        <f t="shared" ref="Z4135" si="14182">Y4135*1000000/325851</f>
        <v>0</v>
      </c>
      <c r="AA4135" s="47">
        <v>0</v>
      </c>
      <c r="AB4135" s="48">
        <f t="shared" ref="AB4135" si="14183">AA4135*1000000/325851</f>
        <v>0</v>
      </c>
      <c r="AC4135" s="47">
        <f t="shared" si="13555"/>
        <v>0</v>
      </c>
      <c r="AD4135" s="48">
        <f t="shared" si="13556"/>
        <v>0</v>
      </c>
    </row>
    <row r="4136" spans="1:30" x14ac:dyDescent="0.25">
      <c r="A4136" s="46" t="s">
        <v>1543</v>
      </c>
      <c r="C4136" s="47">
        <v>0</v>
      </c>
      <c r="D4136" s="48">
        <f t="shared" si="13543"/>
        <v>0</v>
      </c>
      <c r="E4136" s="47">
        <v>0</v>
      </c>
      <c r="F4136" s="48">
        <f t="shared" si="13543"/>
        <v>0</v>
      </c>
      <c r="G4136" s="47">
        <v>0</v>
      </c>
      <c r="H4136" s="48">
        <f t="shared" ref="H4136" si="14184">G4136*1000000/325851</f>
        <v>0</v>
      </c>
      <c r="I4136" s="47">
        <v>0</v>
      </c>
      <c r="J4136" s="48">
        <f t="shared" ref="J4136" si="14185">I4136*1000000/325851</f>
        <v>0</v>
      </c>
      <c r="K4136" s="47">
        <v>0</v>
      </c>
      <c r="L4136" s="48">
        <f t="shared" ref="L4136" si="14186">K4136*1000000/325851</f>
        <v>0</v>
      </c>
      <c r="M4136" s="47">
        <v>0</v>
      </c>
      <c r="N4136" s="48">
        <f t="shared" ref="N4136" si="14187">M4136*1000000/325851</f>
        <v>0</v>
      </c>
      <c r="O4136" s="47">
        <v>0</v>
      </c>
      <c r="P4136" s="48">
        <f t="shared" ref="P4136" si="14188">O4136*1000000/325851</f>
        <v>0</v>
      </c>
      <c r="Q4136" s="47">
        <v>0</v>
      </c>
      <c r="R4136" s="48">
        <f t="shared" ref="R4136" si="14189">Q4136*1000000/325851</f>
        <v>0</v>
      </c>
      <c r="S4136" s="47">
        <v>0</v>
      </c>
      <c r="T4136" s="48">
        <f t="shared" ref="T4136" si="14190">S4136*1000000/325851</f>
        <v>0</v>
      </c>
      <c r="U4136" s="47">
        <v>0</v>
      </c>
      <c r="V4136" s="48">
        <f t="shared" ref="V4136" si="14191">U4136*1000000/325851</f>
        <v>0</v>
      </c>
      <c r="W4136" s="47">
        <v>0</v>
      </c>
      <c r="X4136" s="48">
        <f t="shared" ref="X4136" si="14192">W4136*1000000/325851</f>
        <v>0</v>
      </c>
      <c r="Y4136" s="47">
        <v>0</v>
      </c>
      <c r="Z4136" s="48">
        <f t="shared" ref="Z4136" si="14193">Y4136*1000000/325851</f>
        <v>0</v>
      </c>
      <c r="AA4136" s="47">
        <v>0</v>
      </c>
      <c r="AB4136" s="48">
        <f t="shared" ref="AB4136" si="14194">AA4136*1000000/325851</f>
        <v>0</v>
      </c>
      <c r="AC4136" s="47">
        <f t="shared" si="13555"/>
        <v>0</v>
      </c>
      <c r="AD4136" s="48">
        <f t="shared" si="13556"/>
        <v>0</v>
      </c>
    </row>
    <row r="4137" spans="1:30" x14ac:dyDescent="0.25">
      <c r="A4137" s="46" t="s">
        <v>1544</v>
      </c>
      <c r="C4137" s="47">
        <v>0</v>
      </c>
      <c r="D4137" s="48">
        <f t="shared" si="13543"/>
        <v>0</v>
      </c>
      <c r="E4137" s="47">
        <v>0</v>
      </c>
      <c r="F4137" s="48">
        <f t="shared" si="13543"/>
        <v>0</v>
      </c>
      <c r="G4137" s="47">
        <v>0</v>
      </c>
      <c r="H4137" s="48">
        <f t="shared" ref="H4137" si="14195">G4137*1000000/325851</f>
        <v>0</v>
      </c>
      <c r="I4137" s="47">
        <v>0</v>
      </c>
      <c r="J4137" s="48">
        <f t="shared" ref="J4137" si="14196">I4137*1000000/325851</f>
        <v>0</v>
      </c>
      <c r="K4137" s="47">
        <v>0</v>
      </c>
      <c r="L4137" s="48">
        <f t="shared" ref="L4137" si="14197">K4137*1000000/325851</f>
        <v>0</v>
      </c>
      <c r="M4137" s="47">
        <v>0</v>
      </c>
      <c r="N4137" s="48">
        <f t="shared" ref="N4137" si="14198">M4137*1000000/325851</f>
        <v>0</v>
      </c>
      <c r="O4137" s="47">
        <v>0</v>
      </c>
      <c r="P4137" s="48">
        <f t="shared" ref="P4137" si="14199">O4137*1000000/325851</f>
        <v>0</v>
      </c>
      <c r="Q4137" s="47">
        <v>0</v>
      </c>
      <c r="R4137" s="48">
        <f t="shared" ref="R4137" si="14200">Q4137*1000000/325851</f>
        <v>0</v>
      </c>
      <c r="S4137" s="47">
        <v>0</v>
      </c>
      <c r="T4137" s="48">
        <f t="shared" ref="T4137" si="14201">S4137*1000000/325851</f>
        <v>0</v>
      </c>
      <c r="U4137" s="47">
        <v>0</v>
      </c>
      <c r="V4137" s="48">
        <f t="shared" ref="V4137" si="14202">U4137*1000000/325851</f>
        <v>0</v>
      </c>
      <c r="W4137" s="47">
        <v>0</v>
      </c>
      <c r="X4137" s="48">
        <f t="shared" ref="X4137" si="14203">W4137*1000000/325851</f>
        <v>0</v>
      </c>
      <c r="Y4137" s="47">
        <v>0</v>
      </c>
      <c r="Z4137" s="48">
        <f t="shared" ref="Z4137" si="14204">Y4137*1000000/325851</f>
        <v>0</v>
      </c>
      <c r="AA4137" s="47">
        <v>0</v>
      </c>
      <c r="AB4137" s="48">
        <f t="shared" ref="AB4137" si="14205">AA4137*1000000/325851</f>
        <v>0</v>
      </c>
      <c r="AC4137" s="47">
        <f t="shared" si="13555"/>
        <v>0</v>
      </c>
      <c r="AD4137" s="48">
        <f t="shared" si="13556"/>
        <v>0</v>
      </c>
    </row>
    <row r="4138" spans="1:30" x14ac:dyDescent="0.25">
      <c r="A4138" s="46" t="s">
        <v>1545</v>
      </c>
      <c r="C4138" s="47">
        <v>0.77</v>
      </c>
      <c r="D4138" s="48">
        <f t="shared" si="13543"/>
        <v>2.3630432314155856</v>
      </c>
      <c r="E4138" s="47">
        <v>0</v>
      </c>
      <c r="F4138" s="48">
        <f t="shared" si="13543"/>
        <v>0</v>
      </c>
      <c r="G4138" s="47">
        <v>0</v>
      </c>
      <c r="H4138" s="48">
        <f t="shared" ref="H4138" si="14206">G4138*1000000/325851</f>
        <v>0</v>
      </c>
      <c r="I4138" s="47">
        <v>0</v>
      </c>
      <c r="J4138" s="48">
        <f t="shared" ref="J4138" si="14207">I4138*1000000/325851</f>
        <v>0</v>
      </c>
      <c r="K4138" s="47">
        <v>0</v>
      </c>
      <c r="L4138" s="48">
        <f t="shared" ref="L4138" si="14208">K4138*1000000/325851</f>
        <v>0</v>
      </c>
      <c r="M4138" s="47">
        <v>0</v>
      </c>
      <c r="N4138" s="48">
        <f t="shared" ref="N4138" si="14209">M4138*1000000/325851</f>
        <v>0</v>
      </c>
      <c r="O4138" s="47">
        <v>0</v>
      </c>
      <c r="P4138" s="48">
        <f t="shared" ref="P4138" si="14210">O4138*1000000/325851</f>
        <v>0</v>
      </c>
      <c r="Q4138" s="47">
        <v>0</v>
      </c>
      <c r="R4138" s="48">
        <f t="shared" ref="R4138" si="14211">Q4138*1000000/325851</f>
        <v>0</v>
      </c>
      <c r="S4138" s="47">
        <v>0</v>
      </c>
      <c r="T4138" s="48">
        <f t="shared" ref="T4138" si="14212">S4138*1000000/325851</f>
        <v>0</v>
      </c>
      <c r="U4138" s="47">
        <v>0</v>
      </c>
      <c r="V4138" s="48">
        <f t="shared" ref="V4138" si="14213">U4138*1000000/325851</f>
        <v>0</v>
      </c>
      <c r="W4138" s="47">
        <v>0</v>
      </c>
      <c r="X4138" s="48">
        <f t="shared" ref="X4138" si="14214">W4138*1000000/325851</f>
        <v>0</v>
      </c>
      <c r="Y4138" s="47">
        <v>0</v>
      </c>
      <c r="Z4138" s="48">
        <f t="shared" ref="Z4138" si="14215">Y4138*1000000/325851</f>
        <v>0</v>
      </c>
      <c r="AA4138" s="47">
        <v>0</v>
      </c>
      <c r="AB4138" s="48">
        <f t="shared" ref="AB4138" si="14216">AA4138*1000000/325851</f>
        <v>0</v>
      </c>
      <c r="AC4138" s="47">
        <f t="shared" si="13555"/>
        <v>0.77</v>
      </c>
      <c r="AD4138" s="48">
        <f t="shared" si="13556"/>
        <v>2.3630432314155856</v>
      </c>
    </row>
    <row r="4139" spans="1:30" x14ac:dyDescent="0.25">
      <c r="A4139" s="46" t="s">
        <v>1546</v>
      </c>
      <c r="C4139" s="47">
        <v>1.869</v>
      </c>
      <c r="D4139" s="48">
        <f t="shared" si="13543"/>
        <v>5.7357503889814669</v>
      </c>
      <c r="E4139" s="47">
        <v>0</v>
      </c>
      <c r="F4139" s="48">
        <f t="shared" si="13543"/>
        <v>0</v>
      </c>
      <c r="G4139" s="47">
        <v>0</v>
      </c>
      <c r="H4139" s="48">
        <f t="shared" ref="H4139" si="14217">G4139*1000000/325851</f>
        <v>0</v>
      </c>
      <c r="I4139" s="47">
        <v>0</v>
      </c>
      <c r="J4139" s="48">
        <f t="shared" ref="J4139" si="14218">I4139*1000000/325851</f>
        <v>0</v>
      </c>
      <c r="K4139" s="47">
        <v>0</v>
      </c>
      <c r="L4139" s="48">
        <f t="shared" ref="L4139" si="14219">K4139*1000000/325851</f>
        <v>0</v>
      </c>
      <c r="M4139" s="47">
        <v>0</v>
      </c>
      <c r="N4139" s="48">
        <f t="shared" ref="N4139" si="14220">M4139*1000000/325851</f>
        <v>0</v>
      </c>
      <c r="O4139" s="47">
        <v>0</v>
      </c>
      <c r="P4139" s="48">
        <f t="shared" ref="P4139" si="14221">O4139*1000000/325851</f>
        <v>0</v>
      </c>
      <c r="Q4139" s="47">
        <v>0</v>
      </c>
      <c r="R4139" s="48">
        <f t="shared" ref="R4139" si="14222">Q4139*1000000/325851</f>
        <v>0</v>
      </c>
      <c r="S4139" s="47">
        <v>0</v>
      </c>
      <c r="T4139" s="48">
        <f t="shared" ref="T4139" si="14223">S4139*1000000/325851</f>
        <v>0</v>
      </c>
      <c r="U4139" s="47">
        <v>0</v>
      </c>
      <c r="V4139" s="48">
        <f t="shared" ref="V4139" si="14224">U4139*1000000/325851</f>
        <v>0</v>
      </c>
      <c r="W4139" s="47">
        <v>0</v>
      </c>
      <c r="X4139" s="48">
        <f t="shared" ref="X4139" si="14225">W4139*1000000/325851</f>
        <v>0</v>
      </c>
      <c r="Y4139" s="47">
        <v>0</v>
      </c>
      <c r="Z4139" s="48">
        <f t="shared" ref="Z4139" si="14226">Y4139*1000000/325851</f>
        <v>0</v>
      </c>
      <c r="AA4139" s="47">
        <v>0</v>
      </c>
      <c r="AB4139" s="48">
        <f t="shared" ref="AB4139" si="14227">AA4139*1000000/325851</f>
        <v>0</v>
      </c>
      <c r="AC4139" s="47">
        <f t="shared" si="13555"/>
        <v>1.869</v>
      </c>
      <c r="AD4139" s="48">
        <f t="shared" si="13556"/>
        <v>5.7357503889814669</v>
      </c>
    </row>
    <row r="4140" spans="1:30" x14ac:dyDescent="0.25">
      <c r="A4140" s="46" t="s">
        <v>1547</v>
      </c>
      <c r="C4140" s="47">
        <v>1.341</v>
      </c>
      <c r="D4140" s="48">
        <f t="shared" si="13543"/>
        <v>4.115377887439351</v>
      </c>
      <c r="E4140" s="47">
        <v>0</v>
      </c>
      <c r="F4140" s="48">
        <f t="shared" si="13543"/>
        <v>0</v>
      </c>
      <c r="G4140" s="47">
        <v>0</v>
      </c>
      <c r="H4140" s="48">
        <f t="shared" ref="H4140" si="14228">G4140*1000000/325851</f>
        <v>0</v>
      </c>
      <c r="I4140" s="47">
        <v>0</v>
      </c>
      <c r="J4140" s="48">
        <f t="shared" ref="J4140" si="14229">I4140*1000000/325851</f>
        <v>0</v>
      </c>
      <c r="K4140" s="47">
        <v>0</v>
      </c>
      <c r="L4140" s="48">
        <f t="shared" ref="L4140" si="14230">K4140*1000000/325851</f>
        <v>0</v>
      </c>
      <c r="M4140" s="47">
        <v>0</v>
      </c>
      <c r="N4140" s="48">
        <f t="shared" ref="N4140" si="14231">M4140*1000000/325851</f>
        <v>0</v>
      </c>
      <c r="O4140" s="47">
        <v>0</v>
      </c>
      <c r="P4140" s="48">
        <f t="shared" ref="P4140" si="14232">O4140*1000000/325851</f>
        <v>0</v>
      </c>
      <c r="Q4140" s="47">
        <v>0</v>
      </c>
      <c r="R4140" s="48">
        <f t="shared" ref="R4140" si="14233">Q4140*1000000/325851</f>
        <v>0</v>
      </c>
      <c r="S4140" s="47">
        <v>0</v>
      </c>
      <c r="T4140" s="48">
        <f t="shared" ref="T4140" si="14234">S4140*1000000/325851</f>
        <v>0</v>
      </c>
      <c r="U4140" s="47">
        <v>0</v>
      </c>
      <c r="V4140" s="48">
        <f t="shared" ref="V4140" si="14235">U4140*1000000/325851</f>
        <v>0</v>
      </c>
      <c r="W4140" s="47">
        <v>0</v>
      </c>
      <c r="X4140" s="48">
        <f t="shared" ref="X4140" si="14236">W4140*1000000/325851</f>
        <v>0</v>
      </c>
      <c r="Y4140" s="47">
        <v>0</v>
      </c>
      <c r="Z4140" s="48">
        <f t="shared" ref="Z4140" si="14237">Y4140*1000000/325851</f>
        <v>0</v>
      </c>
      <c r="AA4140" s="47">
        <v>0</v>
      </c>
      <c r="AB4140" s="48">
        <f t="shared" ref="AB4140" si="14238">AA4140*1000000/325851</f>
        <v>0</v>
      </c>
      <c r="AC4140" s="47">
        <f t="shared" si="13555"/>
        <v>1.341</v>
      </c>
      <c r="AD4140" s="48">
        <f t="shared" si="13556"/>
        <v>4.115377887439351</v>
      </c>
    </row>
    <row r="4141" spans="1:30" x14ac:dyDescent="0.25">
      <c r="A4141" s="46" t="s">
        <v>1548</v>
      </c>
      <c r="C4141" s="47">
        <v>0</v>
      </c>
      <c r="D4141" s="48">
        <f t="shared" si="13543"/>
        <v>0</v>
      </c>
      <c r="E4141" s="47">
        <v>0</v>
      </c>
      <c r="F4141" s="48">
        <f t="shared" si="13543"/>
        <v>0</v>
      </c>
      <c r="G4141" s="47">
        <v>0</v>
      </c>
      <c r="H4141" s="48">
        <f t="shared" ref="H4141" si="14239">G4141*1000000/325851</f>
        <v>0</v>
      </c>
      <c r="I4141" s="47">
        <v>0</v>
      </c>
      <c r="J4141" s="48">
        <f t="shared" ref="J4141" si="14240">I4141*1000000/325851</f>
        <v>0</v>
      </c>
      <c r="K4141" s="47">
        <v>0</v>
      </c>
      <c r="L4141" s="48">
        <f t="shared" ref="L4141" si="14241">K4141*1000000/325851</f>
        <v>0</v>
      </c>
      <c r="M4141" s="47">
        <v>0</v>
      </c>
      <c r="N4141" s="48">
        <f t="shared" ref="N4141" si="14242">M4141*1000000/325851</f>
        <v>0</v>
      </c>
      <c r="O4141" s="47">
        <v>0</v>
      </c>
      <c r="P4141" s="48">
        <f t="shared" ref="P4141" si="14243">O4141*1000000/325851</f>
        <v>0</v>
      </c>
      <c r="Q4141" s="47">
        <v>0</v>
      </c>
      <c r="R4141" s="48">
        <f t="shared" ref="R4141" si="14244">Q4141*1000000/325851</f>
        <v>0</v>
      </c>
      <c r="S4141" s="47">
        <v>0</v>
      </c>
      <c r="T4141" s="48">
        <f t="shared" ref="T4141" si="14245">S4141*1000000/325851</f>
        <v>0</v>
      </c>
      <c r="U4141" s="47">
        <v>0</v>
      </c>
      <c r="V4141" s="48">
        <f t="shared" ref="V4141" si="14246">U4141*1000000/325851</f>
        <v>0</v>
      </c>
      <c r="W4141" s="47">
        <v>0</v>
      </c>
      <c r="X4141" s="48">
        <f t="shared" ref="X4141" si="14247">W4141*1000000/325851</f>
        <v>0</v>
      </c>
      <c r="Y4141" s="47">
        <v>0</v>
      </c>
      <c r="Z4141" s="48">
        <f t="shared" ref="Z4141" si="14248">Y4141*1000000/325851</f>
        <v>0</v>
      </c>
      <c r="AA4141" s="47">
        <v>0</v>
      </c>
      <c r="AB4141" s="48">
        <f t="shared" ref="AB4141" si="14249">AA4141*1000000/325851</f>
        <v>0</v>
      </c>
      <c r="AC4141" s="47">
        <f t="shared" si="13555"/>
        <v>0</v>
      </c>
      <c r="AD4141" s="48">
        <f t="shared" si="13556"/>
        <v>0</v>
      </c>
    </row>
    <row r="4142" spans="1:30" x14ac:dyDescent="0.25">
      <c r="A4142" s="46" t="s">
        <v>1549</v>
      </c>
      <c r="C4142" s="47">
        <v>0</v>
      </c>
      <c r="D4142" s="48">
        <f t="shared" ref="D4142:AB4192" si="14250">C4142*1000000/325851</f>
        <v>0</v>
      </c>
      <c r="E4142" s="47">
        <v>0</v>
      </c>
      <c r="F4142" s="48">
        <f t="shared" si="14250"/>
        <v>0</v>
      </c>
      <c r="G4142" s="47">
        <v>0</v>
      </c>
      <c r="H4142" s="48">
        <f t="shared" ref="H4142" si="14251">G4142*1000000/325851</f>
        <v>0</v>
      </c>
      <c r="I4142" s="47">
        <v>0</v>
      </c>
      <c r="J4142" s="48">
        <f t="shared" ref="J4142" si="14252">I4142*1000000/325851</f>
        <v>0</v>
      </c>
      <c r="K4142" s="47">
        <v>0</v>
      </c>
      <c r="L4142" s="48">
        <f t="shared" ref="L4142" si="14253">K4142*1000000/325851</f>
        <v>0</v>
      </c>
      <c r="M4142" s="47">
        <v>0</v>
      </c>
      <c r="N4142" s="48">
        <f t="shared" ref="N4142" si="14254">M4142*1000000/325851</f>
        <v>0</v>
      </c>
      <c r="O4142" s="47">
        <v>0</v>
      </c>
      <c r="P4142" s="48">
        <f t="shared" ref="P4142" si="14255">O4142*1000000/325851</f>
        <v>0</v>
      </c>
      <c r="Q4142" s="47">
        <v>0</v>
      </c>
      <c r="R4142" s="48">
        <f t="shared" ref="R4142" si="14256">Q4142*1000000/325851</f>
        <v>0</v>
      </c>
      <c r="S4142" s="47">
        <v>0</v>
      </c>
      <c r="T4142" s="48">
        <f t="shared" ref="T4142" si="14257">S4142*1000000/325851</f>
        <v>0</v>
      </c>
      <c r="U4142" s="47">
        <v>0</v>
      </c>
      <c r="V4142" s="48">
        <f t="shared" ref="V4142" si="14258">U4142*1000000/325851</f>
        <v>0</v>
      </c>
      <c r="W4142" s="47">
        <v>0</v>
      </c>
      <c r="X4142" s="48">
        <f t="shared" ref="X4142" si="14259">W4142*1000000/325851</f>
        <v>0</v>
      </c>
      <c r="Y4142" s="47">
        <v>0</v>
      </c>
      <c r="Z4142" s="48">
        <f t="shared" ref="Z4142" si="14260">Y4142*1000000/325851</f>
        <v>0</v>
      </c>
      <c r="AA4142" s="47">
        <v>0</v>
      </c>
      <c r="AB4142" s="48">
        <f t="shared" ref="AB4142" si="14261">AA4142*1000000/325851</f>
        <v>0</v>
      </c>
      <c r="AC4142" s="47">
        <f t="shared" ref="AC4142:AC4190" si="14262">C4142+E4142+G4142+I4142+K4142+M4142+O4142+Q4142+S4142+U4142+W4142+Y4142+AA4142</f>
        <v>0</v>
      </c>
      <c r="AD4142" s="48">
        <f t="shared" ref="AD4142:AD4191" si="14263">AC4142*1000000/325851</f>
        <v>0</v>
      </c>
    </row>
    <row r="4143" spans="1:30" x14ac:dyDescent="0.25">
      <c r="A4143" s="46" t="s">
        <v>1550</v>
      </c>
      <c r="C4143" s="47">
        <v>0.70699999999999996</v>
      </c>
      <c r="D4143" s="48">
        <f t="shared" si="14250"/>
        <v>2.1697033306634013</v>
      </c>
      <c r="E4143" s="47">
        <v>0</v>
      </c>
      <c r="F4143" s="48">
        <f t="shared" si="14250"/>
        <v>0</v>
      </c>
      <c r="G4143" s="47">
        <v>0</v>
      </c>
      <c r="H4143" s="48">
        <f t="shared" ref="H4143" si="14264">G4143*1000000/325851</f>
        <v>0</v>
      </c>
      <c r="I4143" s="47">
        <v>0</v>
      </c>
      <c r="J4143" s="48">
        <f t="shared" ref="J4143" si="14265">I4143*1000000/325851</f>
        <v>0</v>
      </c>
      <c r="K4143" s="47">
        <v>0</v>
      </c>
      <c r="L4143" s="48">
        <f t="shared" ref="L4143" si="14266">K4143*1000000/325851</f>
        <v>0</v>
      </c>
      <c r="M4143" s="47">
        <v>0</v>
      </c>
      <c r="N4143" s="48">
        <f t="shared" ref="N4143" si="14267">M4143*1000000/325851</f>
        <v>0</v>
      </c>
      <c r="O4143" s="47">
        <v>0</v>
      </c>
      <c r="P4143" s="48">
        <f t="shared" ref="P4143" si="14268">O4143*1000000/325851</f>
        <v>0</v>
      </c>
      <c r="Q4143" s="47">
        <v>0</v>
      </c>
      <c r="R4143" s="48">
        <f t="shared" ref="R4143" si="14269">Q4143*1000000/325851</f>
        <v>0</v>
      </c>
      <c r="S4143" s="47">
        <v>0</v>
      </c>
      <c r="T4143" s="48">
        <f t="shared" ref="T4143" si="14270">S4143*1000000/325851</f>
        <v>0</v>
      </c>
      <c r="U4143" s="47">
        <v>0</v>
      </c>
      <c r="V4143" s="48">
        <f t="shared" ref="V4143" si="14271">U4143*1000000/325851</f>
        <v>0</v>
      </c>
      <c r="W4143" s="47">
        <v>0</v>
      </c>
      <c r="X4143" s="48">
        <f t="shared" ref="X4143" si="14272">W4143*1000000/325851</f>
        <v>0</v>
      </c>
      <c r="Y4143" s="47">
        <v>0</v>
      </c>
      <c r="Z4143" s="48">
        <f t="shared" ref="Z4143" si="14273">Y4143*1000000/325851</f>
        <v>0</v>
      </c>
      <c r="AA4143" s="47">
        <v>0</v>
      </c>
      <c r="AB4143" s="48">
        <f t="shared" ref="AB4143" si="14274">AA4143*1000000/325851</f>
        <v>0</v>
      </c>
      <c r="AC4143" s="47">
        <f t="shared" si="14262"/>
        <v>0.70699999999999996</v>
      </c>
      <c r="AD4143" s="48">
        <f t="shared" si="14263"/>
        <v>2.1697033306634013</v>
      </c>
    </row>
    <row r="4144" spans="1:30" x14ac:dyDescent="0.25">
      <c r="A4144" s="46" t="s">
        <v>1551</v>
      </c>
      <c r="C4144" s="47">
        <v>1.8480000000000001</v>
      </c>
      <c r="D4144" s="48">
        <f t="shared" si="14250"/>
        <v>5.6713037553974059</v>
      </c>
      <c r="E4144" s="47">
        <v>0</v>
      </c>
      <c r="F4144" s="48">
        <f t="shared" si="14250"/>
        <v>0</v>
      </c>
      <c r="G4144" s="47">
        <v>0</v>
      </c>
      <c r="H4144" s="48">
        <f t="shared" ref="H4144" si="14275">G4144*1000000/325851</f>
        <v>0</v>
      </c>
      <c r="I4144" s="47">
        <v>0</v>
      </c>
      <c r="J4144" s="48">
        <f t="shared" ref="J4144" si="14276">I4144*1000000/325851</f>
        <v>0</v>
      </c>
      <c r="K4144" s="47">
        <v>0</v>
      </c>
      <c r="L4144" s="48">
        <f t="shared" ref="L4144" si="14277">K4144*1000000/325851</f>
        <v>0</v>
      </c>
      <c r="M4144" s="47">
        <v>0</v>
      </c>
      <c r="N4144" s="48">
        <f t="shared" ref="N4144" si="14278">M4144*1000000/325851</f>
        <v>0</v>
      </c>
      <c r="O4144" s="47">
        <v>0</v>
      </c>
      <c r="P4144" s="48">
        <f t="shared" ref="P4144" si="14279">O4144*1000000/325851</f>
        <v>0</v>
      </c>
      <c r="Q4144" s="47">
        <v>0</v>
      </c>
      <c r="R4144" s="48">
        <f t="shared" ref="R4144" si="14280">Q4144*1000000/325851</f>
        <v>0</v>
      </c>
      <c r="S4144" s="47">
        <v>0</v>
      </c>
      <c r="T4144" s="48">
        <f t="shared" ref="T4144" si="14281">S4144*1000000/325851</f>
        <v>0</v>
      </c>
      <c r="U4144" s="47">
        <v>0</v>
      </c>
      <c r="V4144" s="48">
        <f t="shared" ref="V4144" si="14282">U4144*1000000/325851</f>
        <v>0</v>
      </c>
      <c r="W4144" s="47">
        <v>0</v>
      </c>
      <c r="X4144" s="48">
        <f t="shared" ref="X4144" si="14283">W4144*1000000/325851</f>
        <v>0</v>
      </c>
      <c r="Y4144" s="47">
        <v>0</v>
      </c>
      <c r="Z4144" s="48">
        <f t="shared" ref="Z4144" si="14284">Y4144*1000000/325851</f>
        <v>0</v>
      </c>
      <c r="AA4144" s="47">
        <v>0</v>
      </c>
      <c r="AB4144" s="48">
        <f t="shared" ref="AB4144" si="14285">AA4144*1000000/325851</f>
        <v>0</v>
      </c>
      <c r="AC4144" s="47">
        <f t="shared" si="14262"/>
        <v>1.8480000000000001</v>
      </c>
      <c r="AD4144" s="48">
        <f t="shared" si="14263"/>
        <v>5.6713037553974059</v>
      </c>
    </row>
    <row r="4145" spans="1:30" x14ac:dyDescent="0.25">
      <c r="A4145" s="46" t="s">
        <v>1552</v>
      </c>
      <c r="C4145" s="47">
        <v>1.8160000000000001</v>
      </c>
      <c r="D4145" s="48">
        <f t="shared" si="14250"/>
        <v>5.5730993613645499</v>
      </c>
      <c r="E4145" s="47">
        <v>0</v>
      </c>
      <c r="F4145" s="48">
        <f t="shared" si="14250"/>
        <v>0</v>
      </c>
      <c r="G4145" s="47">
        <v>0</v>
      </c>
      <c r="H4145" s="48">
        <f t="shared" ref="H4145" si="14286">G4145*1000000/325851</f>
        <v>0</v>
      </c>
      <c r="I4145" s="47">
        <v>0</v>
      </c>
      <c r="J4145" s="48">
        <f t="shared" ref="J4145" si="14287">I4145*1000000/325851</f>
        <v>0</v>
      </c>
      <c r="K4145" s="47">
        <v>0</v>
      </c>
      <c r="L4145" s="48">
        <f t="shared" ref="L4145" si="14288">K4145*1000000/325851</f>
        <v>0</v>
      </c>
      <c r="M4145" s="47">
        <v>0</v>
      </c>
      <c r="N4145" s="48">
        <f t="shared" ref="N4145" si="14289">M4145*1000000/325851</f>
        <v>0</v>
      </c>
      <c r="O4145" s="47">
        <v>0</v>
      </c>
      <c r="P4145" s="48">
        <f t="shared" ref="P4145" si="14290">O4145*1000000/325851</f>
        <v>0</v>
      </c>
      <c r="Q4145" s="47">
        <v>0</v>
      </c>
      <c r="R4145" s="48">
        <f t="shared" ref="R4145" si="14291">Q4145*1000000/325851</f>
        <v>0</v>
      </c>
      <c r="S4145" s="47">
        <v>0</v>
      </c>
      <c r="T4145" s="48">
        <f t="shared" ref="T4145" si="14292">S4145*1000000/325851</f>
        <v>0</v>
      </c>
      <c r="U4145" s="47">
        <v>0</v>
      </c>
      <c r="V4145" s="48">
        <f t="shared" ref="V4145" si="14293">U4145*1000000/325851</f>
        <v>0</v>
      </c>
      <c r="W4145" s="47">
        <v>0</v>
      </c>
      <c r="X4145" s="48">
        <f t="shared" ref="X4145" si="14294">W4145*1000000/325851</f>
        <v>0</v>
      </c>
      <c r="Y4145" s="47">
        <v>0</v>
      </c>
      <c r="Z4145" s="48">
        <f t="shared" ref="Z4145" si="14295">Y4145*1000000/325851</f>
        <v>0</v>
      </c>
      <c r="AA4145" s="47">
        <v>0</v>
      </c>
      <c r="AB4145" s="48">
        <f t="shared" ref="AB4145" si="14296">AA4145*1000000/325851</f>
        <v>0</v>
      </c>
      <c r="AC4145" s="47">
        <f t="shared" si="14262"/>
        <v>1.8160000000000001</v>
      </c>
      <c r="AD4145" s="48">
        <f t="shared" si="14263"/>
        <v>5.5730993613645499</v>
      </c>
    </row>
    <row r="4146" spans="1:30" x14ac:dyDescent="0.25">
      <c r="A4146" s="46" t="s">
        <v>1553</v>
      </c>
      <c r="C4146" s="47">
        <v>0.92600000000000005</v>
      </c>
      <c r="D4146" s="48">
        <f t="shared" si="14250"/>
        <v>2.8417896523257564</v>
      </c>
      <c r="E4146" s="47">
        <v>0</v>
      </c>
      <c r="F4146" s="48">
        <f t="shared" si="14250"/>
        <v>0</v>
      </c>
      <c r="G4146" s="47">
        <v>0</v>
      </c>
      <c r="H4146" s="48">
        <f t="shared" ref="H4146" si="14297">G4146*1000000/325851</f>
        <v>0</v>
      </c>
      <c r="I4146" s="47">
        <v>0</v>
      </c>
      <c r="J4146" s="48">
        <f t="shared" ref="J4146" si="14298">I4146*1000000/325851</f>
        <v>0</v>
      </c>
      <c r="K4146" s="47">
        <v>0</v>
      </c>
      <c r="L4146" s="48">
        <f t="shared" ref="L4146" si="14299">K4146*1000000/325851</f>
        <v>0</v>
      </c>
      <c r="M4146" s="47">
        <v>0</v>
      </c>
      <c r="N4146" s="48">
        <f t="shared" ref="N4146" si="14300">M4146*1000000/325851</f>
        <v>0</v>
      </c>
      <c r="O4146" s="47">
        <v>0</v>
      </c>
      <c r="P4146" s="48">
        <f t="shared" ref="P4146" si="14301">O4146*1000000/325851</f>
        <v>0</v>
      </c>
      <c r="Q4146" s="47">
        <v>0</v>
      </c>
      <c r="R4146" s="48">
        <f t="shared" ref="R4146" si="14302">Q4146*1000000/325851</f>
        <v>0</v>
      </c>
      <c r="S4146" s="47">
        <v>0</v>
      </c>
      <c r="T4146" s="48">
        <f t="shared" ref="T4146" si="14303">S4146*1000000/325851</f>
        <v>0</v>
      </c>
      <c r="U4146" s="47">
        <v>0</v>
      </c>
      <c r="V4146" s="48">
        <f t="shared" ref="V4146" si="14304">U4146*1000000/325851</f>
        <v>0</v>
      </c>
      <c r="W4146" s="47">
        <v>0</v>
      </c>
      <c r="X4146" s="48">
        <f t="shared" ref="X4146" si="14305">W4146*1000000/325851</f>
        <v>0</v>
      </c>
      <c r="Y4146" s="47">
        <v>0</v>
      </c>
      <c r="Z4146" s="48">
        <f t="shared" ref="Z4146" si="14306">Y4146*1000000/325851</f>
        <v>0</v>
      </c>
      <c r="AA4146" s="47">
        <v>0</v>
      </c>
      <c r="AB4146" s="48">
        <f t="shared" ref="AB4146" si="14307">AA4146*1000000/325851</f>
        <v>0</v>
      </c>
      <c r="AC4146" s="47">
        <f t="shared" si="14262"/>
        <v>0.92600000000000005</v>
      </c>
      <c r="AD4146" s="48">
        <f t="shared" si="14263"/>
        <v>2.8417896523257564</v>
      </c>
    </row>
    <row r="4147" spans="1:30" x14ac:dyDescent="0.25">
      <c r="A4147" s="46" t="s">
        <v>1554</v>
      </c>
      <c r="C4147" s="47">
        <v>0</v>
      </c>
      <c r="D4147" s="48">
        <f t="shared" si="14250"/>
        <v>0</v>
      </c>
      <c r="E4147" s="47">
        <v>0</v>
      </c>
      <c r="F4147" s="48">
        <f t="shared" si="14250"/>
        <v>0</v>
      </c>
      <c r="G4147" s="47">
        <v>0</v>
      </c>
      <c r="H4147" s="48">
        <f t="shared" ref="H4147" si="14308">G4147*1000000/325851</f>
        <v>0</v>
      </c>
      <c r="I4147" s="47">
        <v>0</v>
      </c>
      <c r="J4147" s="48">
        <f t="shared" ref="J4147" si="14309">I4147*1000000/325851</f>
        <v>0</v>
      </c>
      <c r="K4147" s="47">
        <v>0</v>
      </c>
      <c r="L4147" s="48">
        <f t="shared" ref="L4147" si="14310">K4147*1000000/325851</f>
        <v>0</v>
      </c>
      <c r="M4147" s="47">
        <v>0</v>
      </c>
      <c r="N4147" s="48">
        <f t="shared" ref="N4147" si="14311">M4147*1000000/325851</f>
        <v>0</v>
      </c>
      <c r="O4147" s="47">
        <v>0</v>
      </c>
      <c r="P4147" s="48">
        <f t="shared" ref="P4147" si="14312">O4147*1000000/325851</f>
        <v>0</v>
      </c>
      <c r="Q4147" s="47">
        <v>0</v>
      </c>
      <c r="R4147" s="48">
        <f t="shared" ref="R4147" si="14313">Q4147*1000000/325851</f>
        <v>0</v>
      </c>
      <c r="S4147" s="47">
        <v>0</v>
      </c>
      <c r="T4147" s="48">
        <f t="shared" ref="T4147" si="14314">S4147*1000000/325851</f>
        <v>0</v>
      </c>
      <c r="U4147" s="47">
        <v>0</v>
      </c>
      <c r="V4147" s="48">
        <f t="shared" ref="V4147" si="14315">U4147*1000000/325851</f>
        <v>0</v>
      </c>
      <c r="W4147" s="47">
        <v>0</v>
      </c>
      <c r="X4147" s="48">
        <f t="shared" ref="X4147" si="14316">W4147*1000000/325851</f>
        <v>0</v>
      </c>
      <c r="Y4147" s="47">
        <v>0</v>
      </c>
      <c r="Z4147" s="48">
        <f t="shared" ref="Z4147" si="14317">Y4147*1000000/325851</f>
        <v>0</v>
      </c>
      <c r="AA4147" s="47">
        <v>0</v>
      </c>
      <c r="AB4147" s="48">
        <f t="shared" ref="AB4147" si="14318">AA4147*1000000/325851</f>
        <v>0</v>
      </c>
      <c r="AC4147" s="47">
        <f t="shared" si="14262"/>
        <v>0</v>
      </c>
      <c r="AD4147" s="48">
        <f t="shared" si="14263"/>
        <v>0</v>
      </c>
    </row>
    <row r="4148" spans="1:30" x14ac:dyDescent="0.25">
      <c r="A4148" s="46" t="s">
        <v>1555</v>
      </c>
      <c r="C4148" s="47">
        <v>0</v>
      </c>
      <c r="D4148" s="48">
        <f t="shared" si="14250"/>
        <v>0</v>
      </c>
      <c r="E4148" s="47">
        <v>0</v>
      </c>
      <c r="F4148" s="48">
        <f t="shared" si="14250"/>
        <v>0</v>
      </c>
      <c r="G4148" s="47">
        <v>0</v>
      </c>
      <c r="H4148" s="48">
        <f t="shared" ref="H4148" si="14319">G4148*1000000/325851</f>
        <v>0</v>
      </c>
      <c r="I4148" s="47">
        <v>0</v>
      </c>
      <c r="J4148" s="48">
        <f t="shared" ref="J4148" si="14320">I4148*1000000/325851</f>
        <v>0</v>
      </c>
      <c r="K4148" s="47">
        <v>0</v>
      </c>
      <c r="L4148" s="48">
        <f t="shared" ref="L4148" si="14321">K4148*1000000/325851</f>
        <v>0</v>
      </c>
      <c r="M4148" s="47">
        <v>0</v>
      </c>
      <c r="N4148" s="48">
        <f t="shared" ref="N4148" si="14322">M4148*1000000/325851</f>
        <v>0</v>
      </c>
      <c r="O4148" s="47">
        <v>0</v>
      </c>
      <c r="P4148" s="48">
        <f t="shared" ref="P4148" si="14323">O4148*1000000/325851</f>
        <v>0</v>
      </c>
      <c r="Q4148" s="47">
        <v>0</v>
      </c>
      <c r="R4148" s="48">
        <f t="shared" ref="R4148" si="14324">Q4148*1000000/325851</f>
        <v>0</v>
      </c>
      <c r="S4148" s="47">
        <v>0</v>
      </c>
      <c r="T4148" s="48">
        <f t="shared" ref="T4148" si="14325">S4148*1000000/325851</f>
        <v>0</v>
      </c>
      <c r="U4148" s="47">
        <v>0</v>
      </c>
      <c r="V4148" s="48">
        <f t="shared" ref="V4148" si="14326">U4148*1000000/325851</f>
        <v>0</v>
      </c>
      <c r="W4148" s="47">
        <v>0</v>
      </c>
      <c r="X4148" s="48">
        <f t="shared" ref="X4148" si="14327">W4148*1000000/325851</f>
        <v>0</v>
      </c>
      <c r="Y4148" s="47">
        <v>0</v>
      </c>
      <c r="Z4148" s="48">
        <f t="shared" ref="Z4148" si="14328">Y4148*1000000/325851</f>
        <v>0</v>
      </c>
      <c r="AA4148" s="47">
        <v>0</v>
      </c>
      <c r="AB4148" s="48">
        <f t="shared" ref="AB4148" si="14329">AA4148*1000000/325851</f>
        <v>0</v>
      </c>
      <c r="AC4148" s="47">
        <f t="shared" si="14262"/>
        <v>0</v>
      </c>
      <c r="AD4148" s="48">
        <f t="shared" si="14263"/>
        <v>0</v>
      </c>
    </row>
    <row r="4149" spans="1:30" x14ac:dyDescent="0.25">
      <c r="A4149" s="46" t="s">
        <v>1556</v>
      </c>
      <c r="C4149" s="47">
        <v>0</v>
      </c>
      <c r="D4149" s="48">
        <f t="shared" si="14250"/>
        <v>0</v>
      </c>
      <c r="E4149" s="47">
        <v>0</v>
      </c>
      <c r="F4149" s="48">
        <f t="shared" si="14250"/>
        <v>0</v>
      </c>
      <c r="G4149" s="47">
        <v>0</v>
      </c>
      <c r="H4149" s="48">
        <f t="shared" ref="H4149" si="14330">G4149*1000000/325851</f>
        <v>0</v>
      </c>
      <c r="I4149" s="47">
        <v>0</v>
      </c>
      <c r="J4149" s="48">
        <f t="shared" ref="J4149" si="14331">I4149*1000000/325851</f>
        <v>0</v>
      </c>
      <c r="K4149" s="47">
        <v>0</v>
      </c>
      <c r="L4149" s="48">
        <f t="shared" ref="L4149" si="14332">K4149*1000000/325851</f>
        <v>0</v>
      </c>
      <c r="M4149" s="47">
        <v>0</v>
      </c>
      <c r="N4149" s="48">
        <f t="shared" ref="N4149" si="14333">M4149*1000000/325851</f>
        <v>0</v>
      </c>
      <c r="O4149" s="47">
        <v>0</v>
      </c>
      <c r="P4149" s="48">
        <f t="shared" ref="P4149" si="14334">O4149*1000000/325851</f>
        <v>0</v>
      </c>
      <c r="Q4149" s="47">
        <v>0</v>
      </c>
      <c r="R4149" s="48">
        <f t="shared" ref="R4149" si="14335">Q4149*1000000/325851</f>
        <v>0</v>
      </c>
      <c r="S4149" s="47">
        <v>0</v>
      </c>
      <c r="T4149" s="48">
        <f t="shared" ref="T4149" si="14336">S4149*1000000/325851</f>
        <v>0</v>
      </c>
      <c r="U4149" s="47">
        <v>0</v>
      </c>
      <c r="V4149" s="48">
        <f t="shared" ref="V4149" si="14337">U4149*1000000/325851</f>
        <v>0</v>
      </c>
      <c r="W4149" s="47">
        <v>0</v>
      </c>
      <c r="X4149" s="48">
        <f t="shared" ref="X4149" si="14338">W4149*1000000/325851</f>
        <v>0</v>
      </c>
      <c r="Y4149" s="47">
        <v>0</v>
      </c>
      <c r="Z4149" s="48">
        <f t="shared" ref="Z4149" si="14339">Y4149*1000000/325851</f>
        <v>0</v>
      </c>
      <c r="AA4149" s="47">
        <v>0</v>
      </c>
      <c r="AB4149" s="48">
        <f t="shared" ref="AB4149" si="14340">AA4149*1000000/325851</f>
        <v>0</v>
      </c>
      <c r="AC4149" s="47">
        <f t="shared" si="14262"/>
        <v>0</v>
      </c>
      <c r="AD4149" s="48">
        <f t="shared" si="14263"/>
        <v>0</v>
      </c>
    </row>
    <row r="4150" spans="1:30" x14ac:dyDescent="0.25">
      <c r="A4150" s="46" t="s">
        <v>1557</v>
      </c>
      <c r="C4150" s="47">
        <v>0</v>
      </c>
      <c r="D4150" s="48">
        <f t="shared" si="14250"/>
        <v>0</v>
      </c>
      <c r="E4150" s="47">
        <v>0</v>
      </c>
      <c r="F4150" s="48">
        <f t="shared" si="14250"/>
        <v>0</v>
      </c>
      <c r="G4150" s="47">
        <v>0</v>
      </c>
      <c r="H4150" s="48">
        <f t="shared" ref="H4150" si="14341">G4150*1000000/325851</f>
        <v>0</v>
      </c>
      <c r="I4150" s="47">
        <v>0</v>
      </c>
      <c r="J4150" s="48">
        <f t="shared" ref="J4150" si="14342">I4150*1000000/325851</f>
        <v>0</v>
      </c>
      <c r="K4150" s="47">
        <v>0</v>
      </c>
      <c r="L4150" s="48">
        <f t="shared" ref="L4150" si="14343">K4150*1000000/325851</f>
        <v>0</v>
      </c>
      <c r="M4150" s="47">
        <v>0</v>
      </c>
      <c r="N4150" s="48">
        <f t="shared" ref="N4150" si="14344">M4150*1000000/325851</f>
        <v>0</v>
      </c>
      <c r="O4150" s="47">
        <v>0</v>
      </c>
      <c r="P4150" s="48">
        <f t="shared" ref="P4150" si="14345">O4150*1000000/325851</f>
        <v>0</v>
      </c>
      <c r="Q4150" s="47">
        <v>0</v>
      </c>
      <c r="R4150" s="48">
        <f t="shared" ref="R4150" si="14346">Q4150*1000000/325851</f>
        <v>0</v>
      </c>
      <c r="S4150" s="47">
        <v>0</v>
      </c>
      <c r="T4150" s="48">
        <f t="shared" ref="T4150" si="14347">S4150*1000000/325851</f>
        <v>0</v>
      </c>
      <c r="U4150" s="47">
        <v>0</v>
      </c>
      <c r="V4150" s="48">
        <f t="shared" ref="V4150" si="14348">U4150*1000000/325851</f>
        <v>0</v>
      </c>
      <c r="W4150" s="47">
        <v>0</v>
      </c>
      <c r="X4150" s="48">
        <f t="shared" ref="X4150" si="14349">W4150*1000000/325851</f>
        <v>0</v>
      </c>
      <c r="Y4150" s="47">
        <v>0</v>
      </c>
      <c r="Z4150" s="48">
        <f t="shared" ref="Z4150" si="14350">Y4150*1000000/325851</f>
        <v>0</v>
      </c>
      <c r="AA4150" s="47">
        <v>0</v>
      </c>
      <c r="AB4150" s="48">
        <f t="shared" ref="AB4150" si="14351">AA4150*1000000/325851</f>
        <v>0</v>
      </c>
      <c r="AC4150" s="47">
        <f t="shared" si="14262"/>
        <v>0</v>
      </c>
      <c r="AD4150" s="48">
        <f t="shared" si="14263"/>
        <v>0</v>
      </c>
    </row>
    <row r="4151" spans="1:30" x14ac:dyDescent="0.25">
      <c r="A4151" s="46" t="s">
        <v>1558</v>
      </c>
      <c r="C4151" s="47">
        <v>0</v>
      </c>
      <c r="D4151" s="48">
        <f t="shared" si="14250"/>
        <v>0</v>
      </c>
      <c r="E4151" s="47">
        <v>0</v>
      </c>
      <c r="F4151" s="48">
        <f t="shared" si="14250"/>
        <v>0</v>
      </c>
      <c r="G4151" s="47">
        <v>0</v>
      </c>
      <c r="H4151" s="48">
        <f t="shared" ref="H4151" si="14352">G4151*1000000/325851</f>
        <v>0</v>
      </c>
      <c r="I4151" s="47">
        <v>0</v>
      </c>
      <c r="J4151" s="48">
        <f t="shared" ref="J4151" si="14353">I4151*1000000/325851</f>
        <v>0</v>
      </c>
      <c r="K4151" s="47">
        <v>0</v>
      </c>
      <c r="L4151" s="48">
        <f t="shared" ref="L4151" si="14354">K4151*1000000/325851</f>
        <v>0</v>
      </c>
      <c r="M4151" s="47">
        <v>0</v>
      </c>
      <c r="N4151" s="48">
        <f t="shared" ref="N4151" si="14355">M4151*1000000/325851</f>
        <v>0</v>
      </c>
      <c r="O4151" s="47">
        <v>0</v>
      </c>
      <c r="P4151" s="48">
        <f t="shared" ref="P4151" si="14356">O4151*1000000/325851</f>
        <v>0</v>
      </c>
      <c r="Q4151" s="47">
        <v>0</v>
      </c>
      <c r="R4151" s="48">
        <f t="shared" ref="R4151" si="14357">Q4151*1000000/325851</f>
        <v>0</v>
      </c>
      <c r="S4151" s="47">
        <v>0</v>
      </c>
      <c r="T4151" s="48">
        <f t="shared" ref="T4151" si="14358">S4151*1000000/325851</f>
        <v>0</v>
      </c>
      <c r="U4151" s="47">
        <v>0</v>
      </c>
      <c r="V4151" s="48">
        <f t="shared" ref="V4151" si="14359">U4151*1000000/325851</f>
        <v>0</v>
      </c>
      <c r="W4151" s="47">
        <v>0</v>
      </c>
      <c r="X4151" s="48">
        <f t="shared" ref="X4151" si="14360">W4151*1000000/325851</f>
        <v>0</v>
      </c>
      <c r="Y4151" s="47">
        <v>0</v>
      </c>
      <c r="Z4151" s="48">
        <f t="shared" ref="Z4151" si="14361">Y4151*1000000/325851</f>
        <v>0</v>
      </c>
      <c r="AA4151" s="47">
        <v>0</v>
      </c>
      <c r="AB4151" s="48">
        <f t="shared" ref="AB4151" si="14362">AA4151*1000000/325851</f>
        <v>0</v>
      </c>
      <c r="AC4151" s="47">
        <f t="shared" si="14262"/>
        <v>0</v>
      </c>
      <c r="AD4151" s="48">
        <f t="shared" si="14263"/>
        <v>0</v>
      </c>
    </row>
    <row r="4152" spans="1:30" x14ac:dyDescent="0.25">
      <c r="A4152" s="46" t="s">
        <v>1559</v>
      </c>
      <c r="C4152" s="47">
        <v>0</v>
      </c>
      <c r="D4152" s="48">
        <f t="shared" si="14250"/>
        <v>0</v>
      </c>
      <c r="E4152" s="47">
        <v>0</v>
      </c>
      <c r="F4152" s="48">
        <f t="shared" si="14250"/>
        <v>0</v>
      </c>
      <c r="G4152" s="47">
        <v>0</v>
      </c>
      <c r="H4152" s="48">
        <f t="shared" ref="H4152" si="14363">G4152*1000000/325851</f>
        <v>0</v>
      </c>
      <c r="I4152" s="47">
        <v>0</v>
      </c>
      <c r="J4152" s="48">
        <f t="shared" ref="J4152" si="14364">I4152*1000000/325851</f>
        <v>0</v>
      </c>
      <c r="K4152" s="47">
        <v>0</v>
      </c>
      <c r="L4152" s="48">
        <f t="shared" ref="L4152" si="14365">K4152*1000000/325851</f>
        <v>0</v>
      </c>
      <c r="M4152" s="47">
        <v>0</v>
      </c>
      <c r="N4152" s="48">
        <f t="shared" ref="N4152" si="14366">M4152*1000000/325851</f>
        <v>0</v>
      </c>
      <c r="O4152" s="47">
        <v>0</v>
      </c>
      <c r="P4152" s="48">
        <f t="shared" ref="P4152" si="14367">O4152*1000000/325851</f>
        <v>0</v>
      </c>
      <c r="Q4152" s="47">
        <v>0</v>
      </c>
      <c r="R4152" s="48">
        <f t="shared" ref="R4152" si="14368">Q4152*1000000/325851</f>
        <v>0</v>
      </c>
      <c r="S4152" s="47">
        <v>0</v>
      </c>
      <c r="T4152" s="48">
        <f t="shared" ref="T4152" si="14369">S4152*1000000/325851</f>
        <v>0</v>
      </c>
      <c r="U4152" s="47">
        <v>0</v>
      </c>
      <c r="V4152" s="48">
        <f t="shared" ref="V4152" si="14370">U4152*1000000/325851</f>
        <v>0</v>
      </c>
      <c r="W4152" s="47">
        <v>0</v>
      </c>
      <c r="X4152" s="48">
        <f t="shared" ref="X4152" si="14371">W4152*1000000/325851</f>
        <v>0</v>
      </c>
      <c r="Y4152" s="47">
        <v>0</v>
      </c>
      <c r="Z4152" s="48">
        <f t="shared" ref="Z4152" si="14372">Y4152*1000000/325851</f>
        <v>0</v>
      </c>
      <c r="AA4152" s="47">
        <v>0</v>
      </c>
      <c r="AB4152" s="48">
        <f t="shared" ref="AB4152" si="14373">AA4152*1000000/325851</f>
        <v>0</v>
      </c>
      <c r="AC4152" s="47">
        <f t="shared" si="14262"/>
        <v>0</v>
      </c>
      <c r="AD4152" s="48">
        <f t="shared" si="14263"/>
        <v>0</v>
      </c>
    </row>
    <row r="4153" spans="1:30" x14ac:dyDescent="0.25">
      <c r="A4153" s="46" t="s">
        <v>1560</v>
      </c>
      <c r="C4153" s="47">
        <v>0</v>
      </c>
      <c r="D4153" s="48">
        <f t="shared" si="14250"/>
        <v>0</v>
      </c>
      <c r="E4153" s="47">
        <v>0</v>
      </c>
      <c r="F4153" s="48">
        <f t="shared" si="14250"/>
        <v>0</v>
      </c>
      <c r="G4153" s="47">
        <v>0</v>
      </c>
      <c r="H4153" s="48">
        <f t="shared" ref="H4153" si="14374">G4153*1000000/325851</f>
        <v>0</v>
      </c>
      <c r="I4153" s="47">
        <v>0</v>
      </c>
      <c r="J4153" s="48">
        <f t="shared" ref="J4153" si="14375">I4153*1000000/325851</f>
        <v>0</v>
      </c>
      <c r="K4153" s="47">
        <v>0</v>
      </c>
      <c r="L4153" s="48">
        <f t="shared" ref="L4153" si="14376">K4153*1000000/325851</f>
        <v>0</v>
      </c>
      <c r="M4153" s="47">
        <v>0</v>
      </c>
      <c r="N4153" s="48">
        <f t="shared" ref="N4153" si="14377">M4153*1000000/325851</f>
        <v>0</v>
      </c>
      <c r="O4153" s="47">
        <v>0</v>
      </c>
      <c r="P4153" s="48">
        <f t="shared" ref="P4153" si="14378">O4153*1000000/325851</f>
        <v>0</v>
      </c>
      <c r="Q4153" s="47">
        <v>0</v>
      </c>
      <c r="R4153" s="48">
        <f t="shared" ref="R4153" si="14379">Q4153*1000000/325851</f>
        <v>0</v>
      </c>
      <c r="S4153" s="47">
        <v>0</v>
      </c>
      <c r="T4153" s="48">
        <f t="shared" ref="T4153" si="14380">S4153*1000000/325851</f>
        <v>0</v>
      </c>
      <c r="U4153" s="47">
        <v>0</v>
      </c>
      <c r="V4153" s="48">
        <f t="shared" ref="V4153" si="14381">U4153*1000000/325851</f>
        <v>0</v>
      </c>
      <c r="W4153" s="47">
        <v>0</v>
      </c>
      <c r="X4153" s="48">
        <f t="shared" ref="X4153" si="14382">W4153*1000000/325851</f>
        <v>0</v>
      </c>
      <c r="Y4153" s="47">
        <v>0</v>
      </c>
      <c r="Z4153" s="48">
        <f t="shared" ref="Z4153" si="14383">Y4153*1000000/325851</f>
        <v>0</v>
      </c>
      <c r="AA4153" s="47">
        <v>0</v>
      </c>
      <c r="AB4153" s="48">
        <f t="shared" ref="AB4153" si="14384">AA4153*1000000/325851</f>
        <v>0</v>
      </c>
      <c r="AC4153" s="47">
        <f t="shared" si="14262"/>
        <v>0</v>
      </c>
      <c r="AD4153" s="48">
        <f t="shared" si="14263"/>
        <v>0</v>
      </c>
    </row>
    <row r="4154" spans="1:30" x14ac:dyDescent="0.25">
      <c r="A4154" s="46" t="s">
        <v>1561</v>
      </c>
      <c r="C4154" s="47">
        <v>0</v>
      </c>
      <c r="D4154" s="48">
        <f t="shared" si="14250"/>
        <v>0</v>
      </c>
      <c r="E4154" s="47">
        <v>0</v>
      </c>
      <c r="F4154" s="48">
        <f t="shared" si="14250"/>
        <v>0</v>
      </c>
      <c r="G4154" s="47">
        <v>0</v>
      </c>
      <c r="H4154" s="48">
        <f t="shared" ref="H4154" si="14385">G4154*1000000/325851</f>
        <v>0</v>
      </c>
      <c r="I4154" s="47">
        <v>0</v>
      </c>
      <c r="J4154" s="48">
        <f t="shared" ref="J4154" si="14386">I4154*1000000/325851</f>
        <v>0</v>
      </c>
      <c r="K4154" s="47">
        <v>0</v>
      </c>
      <c r="L4154" s="48">
        <f t="shared" ref="L4154" si="14387">K4154*1000000/325851</f>
        <v>0</v>
      </c>
      <c r="M4154" s="47">
        <v>0</v>
      </c>
      <c r="N4154" s="48">
        <f t="shared" ref="N4154" si="14388">M4154*1000000/325851</f>
        <v>0</v>
      </c>
      <c r="O4154" s="47">
        <v>0</v>
      </c>
      <c r="P4154" s="48">
        <f t="shared" ref="P4154" si="14389">O4154*1000000/325851</f>
        <v>0</v>
      </c>
      <c r="Q4154" s="47">
        <v>0</v>
      </c>
      <c r="R4154" s="48">
        <f t="shared" ref="R4154" si="14390">Q4154*1000000/325851</f>
        <v>0</v>
      </c>
      <c r="S4154" s="47">
        <v>0</v>
      </c>
      <c r="T4154" s="48">
        <f t="shared" ref="T4154" si="14391">S4154*1000000/325851</f>
        <v>0</v>
      </c>
      <c r="U4154" s="47">
        <v>0</v>
      </c>
      <c r="V4154" s="48">
        <f t="shared" ref="V4154" si="14392">U4154*1000000/325851</f>
        <v>0</v>
      </c>
      <c r="W4154" s="47">
        <v>0</v>
      </c>
      <c r="X4154" s="48">
        <f t="shared" ref="X4154" si="14393">W4154*1000000/325851</f>
        <v>0</v>
      </c>
      <c r="Y4154" s="47">
        <v>0</v>
      </c>
      <c r="Z4154" s="48">
        <f t="shared" ref="Z4154" si="14394">Y4154*1000000/325851</f>
        <v>0</v>
      </c>
      <c r="AA4154" s="47">
        <v>0</v>
      </c>
      <c r="AB4154" s="48">
        <f t="shared" ref="AB4154" si="14395">AA4154*1000000/325851</f>
        <v>0</v>
      </c>
      <c r="AC4154" s="47">
        <f t="shared" si="14262"/>
        <v>0</v>
      </c>
      <c r="AD4154" s="48">
        <f t="shared" si="14263"/>
        <v>0</v>
      </c>
    </row>
    <row r="4155" spans="1:30" x14ac:dyDescent="0.25">
      <c r="A4155" s="46" t="s">
        <v>1562</v>
      </c>
      <c r="C4155" s="47">
        <v>0</v>
      </c>
      <c r="D4155" s="48">
        <f t="shared" si="14250"/>
        <v>0</v>
      </c>
      <c r="E4155" s="47">
        <v>0</v>
      </c>
      <c r="F4155" s="48">
        <f t="shared" si="14250"/>
        <v>0</v>
      </c>
      <c r="G4155" s="47">
        <v>0</v>
      </c>
      <c r="H4155" s="48">
        <f t="shared" ref="H4155" si="14396">G4155*1000000/325851</f>
        <v>0</v>
      </c>
      <c r="I4155" s="47">
        <v>0</v>
      </c>
      <c r="J4155" s="48">
        <f t="shared" ref="J4155" si="14397">I4155*1000000/325851</f>
        <v>0</v>
      </c>
      <c r="K4155" s="47">
        <v>0</v>
      </c>
      <c r="L4155" s="48">
        <f t="shared" ref="L4155" si="14398">K4155*1000000/325851</f>
        <v>0</v>
      </c>
      <c r="M4155" s="47">
        <v>0</v>
      </c>
      <c r="N4155" s="48">
        <f t="shared" ref="N4155" si="14399">M4155*1000000/325851</f>
        <v>0</v>
      </c>
      <c r="O4155" s="47">
        <v>0</v>
      </c>
      <c r="P4155" s="48">
        <f t="shared" ref="P4155" si="14400">O4155*1000000/325851</f>
        <v>0</v>
      </c>
      <c r="Q4155" s="47">
        <v>0</v>
      </c>
      <c r="R4155" s="48">
        <f t="shared" ref="R4155" si="14401">Q4155*1000000/325851</f>
        <v>0</v>
      </c>
      <c r="S4155" s="47">
        <v>0</v>
      </c>
      <c r="T4155" s="48">
        <f t="shared" ref="T4155" si="14402">S4155*1000000/325851</f>
        <v>0</v>
      </c>
      <c r="U4155" s="47">
        <v>0</v>
      </c>
      <c r="V4155" s="48">
        <f t="shared" ref="V4155" si="14403">U4155*1000000/325851</f>
        <v>0</v>
      </c>
      <c r="W4155" s="47">
        <v>0</v>
      </c>
      <c r="X4155" s="48">
        <f t="shared" ref="X4155" si="14404">W4155*1000000/325851</f>
        <v>0</v>
      </c>
      <c r="Y4155" s="47">
        <v>0</v>
      </c>
      <c r="Z4155" s="48">
        <f t="shared" ref="Z4155" si="14405">Y4155*1000000/325851</f>
        <v>0</v>
      </c>
      <c r="AA4155" s="47">
        <v>0</v>
      </c>
      <c r="AB4155" s="48">
        <f t="shared" ref="AB4155" si="14406">AA4155*1000000/325851</f>
        <v>0</v>
      </c>
      <c r="AC4155" s="47">
        <f t="shared" si="14262"/>
        <v>0</v>
      </c>
      <c r="AD4155" s="48">
        <f t="shared" si="14263"/>
        <v>0</v>
      </c>
    </row>
    <row r="4156" spans="1:30" x14ac:dyDescent="0.25">
      <c r="A4156" s="46" t="s">
        <v>1563</v>
      </c>
      <c r="C4156" s="47">
        <v>0</v>
      </c>
      <c r="D4156" s="48">
        <f t="shared" si="14250"/>
        <v>0</v>
      </c>
      <c r="E4156" s="47">
        <v>0</v>
      </c>
      <c r="F4156" s="48">
        <f t="shared" si="14250"/>
        <v>0</v>
      </c>
      <c r="G4156" s="47">
        <v>0</v>
      </c>
      <c r="H4156" s="48">
        <f t="shared" ref="H4156" si="14407">G4156*1000000/325851</f>
        <v>0</v>
      </c>
      <c r="I4156" s="47">
        <v>0</v>
      </c>
      <c r="J4156" s="48">
        <f t="shared" ref="J4156" si="14408">I4156*1000000/325851</f>
        <v>0</v>
      </c>
      <c r="K4156" s="47">
        <v>0</v>
      </c>
      <c r="L4156" s="48">
        <f t="shared" ref="L4156" si="14409">K4156*1000000/325851</f>
        <v>0</v>
      </c>
      <c r="M4156" s="47">
        <v>0</v>
      </c>
      <c r="N4156" s="48">
        <f t="shared" ref="N4156" si="14410">M4156*1000000/325851</f>
        <v>0</v>
      </c>
      <c r="O4156" s="47">
        <v>0</v>
      </c>
      <c r="P4156" s="48">
        <f t="shared" ref="P4156" si="14411">O4156*1000000/325851</f>
        <v>0</v>
      </c>
      <c r="Q4156" s="47">
        <v>0</v>
      </c>
      <c r="R4156" s="48">
        <f t="shared" ref="R4156" si="14412">Q4156*1000000/325851</f>
        <v>0</v>
      </c>
      <c r="S4156" s="47">
        <v>0</v>
      </c>
      <c r="T4156" s="48">
        <f t="shared" ref="T4156" si="14413">S4156*1000000/325851</f>
        <v>0</v>
      </c>
      <c r="U4156" s="47">
        <v>0</v>
      </c>
      <c r="V4156" s="48">
        <f t="shared" ref="V4156" si="14414">U4156*1000000/325851</f>
        <v>0</v>
      </c>
      <c r="W4156" s="47">
        <v>0</v>
      </c>
      <c r="X4156" s="48">
        <f t="shared" ref="X4156" si="14415">W4156*1000000/325851</f>
        <v>0</v>
      </c>
      <c r="Y4156" s="47">
        <v>0</v>
      </c>
      <c r="Z4156" s="48">
        <f t="shared" ref="Z4156" si="14416">Y4156*1000000/325851</f>
        <v>0</v>
      </c>
      <c r="AA4156" s="47">
        <v>0</v>
      </c>
      <c r="AB4156" s="48">
        <f t="shared" ref="AB4156" si="14417">AA4156*1000000/325851</f>
        <v>0</v>
      </c>
      <c r="AC4156" s="47">
        <f t="shared" si="14262"/>
        <v>0</v>
      </c>
      <c r="AD4156" s="48">
        <f t="shared" si="14263"/>
        <v>0</v>
      </c>
    </row>
    <row r="4157" spans="1:30" x14ac:dyDescent="0.25">
      <c r="A4157" s="46" t="s">
        <v>1564</v>
      </c>
      <c r="C4157" s="47">
        <v>1.1850000000000001</v>
      </c>
      <c r="D4157" s="48">
        <f t="shared" si="14250"/>
        <v>3.6366314665291806</v>
      </c>
      <c r="E4157" s="47">
        <v>0</v>
      </c>
      <c r="F4157" s="48">
        <f t="shared" si="14250"/>
        <v>0</v>
      </c>
      <c r="G4157" s="47">
        <v>0</v>
      </c>
      <c r="H4157" s="48">
        <f t="shared" ref="H4157" si="14418">G4157*1000000/325851</f>
        <v>0</v>
      </c>
      <c r="I4157" s="47">
        <v>0</v>
      </c>
      <c r="J4157" s="48">
        <f t="shared" ref="J4157" si="14419">I4157*1000000/325851</f>
        <v>0</v>
      </c>
      <c r="K4157" s="47">
        <v>0</v>
      </c>
      <c r="L4157" s="48">
        <f t="shared" ref="L4157" si="14420">K4157*1000000/325851</f>
        <v>0</v>
      </c>
      <c r="M4157" s="47">
        <v>0</v>
      </c>
      <c r="N4157" s="48">
        <f t="shared" ref="N4157" si="14421">M4157*1000000/325851</f>
        <v>0</v>
      </c>
      <c r="O4157" s="47">
        <v>0</v>
      </c>
      <c r="P4157" s="48">
        <f t="shared" ref="P4157" si="14422">O4157*1000000/325851</f>
        <v>0</v>
      </c>
      <c r="Q4157" s="47">
        <v>0</v>
      </c>
      <c r="R4157" s="48">
        <f t="shared" ref="R4157" si="14423">Q4157*1000000/325851</f>
        <v>0</v>
      </c>
      <c r="S4157" s="47">
        <v>0</v>
      </c>
      <c r="T4157" s="48">
        <f t="shared" ref="T4157" si="14424">S4157*1000000/325851</f>
        <v>0</v>
      </c>
      <c r="U4157" s="47">
        <v>0</v>
      </c>
      <c r="V4157" s="48">
        <f t="shared" ref="V4157" si="14425">U4157*1000000/325851</f>
        <v>0</v>
      </c>
      <c r="W4157" s="47">
        <v>0</v>
      </c>
      <c r="X4157" s="48">
        <f t="shared" ref="X4157" si="14426">W4157*1000000/325851</f>
        <v>0</v>
      </c>
      <c r="Y4157" s="47">
        <v>0</v>
      </c>
      <c r="Z4157" s="48">
        <f t="shared" ref="Z4157" si="14427">Y4157*1000000/325851</f>
        <v>0</v>
      </c>
      <c r="AA4157" s="47">
        <v>0</v>
      </c>
      <c r="AB4157" s="48">
        <f t="shared" ref="AB4157" si="14428">AA4157*1000000/325851</f>
        <v>0</v>
      </c>
      <c r="AC4157" s="47">
        <f t="shared" si="14262"/>
        <v>1.1850000000000001</v>
      </c>
      <c r="AD4157" s="48">
        <f t="shared" si="14263"/>
        <v>3.6366314665291806</v>
      </c>
    </row>
    <row r="4158" spans="1:30" x14ac:dyDescent="0.25">
      <c r="A4158" s="46" t="s">
        <v>1565</v>
      </c>
      <c r="C4158" s="47">
        <v>0.97499999999999998</v>
      </c>
      <c r="D4158" s="48">
        <f t="shared" si="14250"/>
        <v>2.9921651306885662</v>
      </c>
      <c r="E4158" s="47">
        <v>0</v>
      </c>
      <c r="F4158" s="48">
        <f t="shared" si="14250"/>
        <v>0</v>
      </c>
      <c r="G4158" s="47">
        <v>0</v>
      </c>
      <c r="H4158" s="48">
        <f t="shared" ref="H4158" si="14429">G4158*1000000/325851</f>
        <v>0</v>
      </c>
      <c r="I4158" s="47">
        <v>0</v>
      </c>
      <c r="J4158" s="48">
        <f t="shared" ref="J4158" si="14430">I4158*1000000/325851</f>
        <v>0</v>
      </c>
      <c r="K4158" s="47">
        <v>0</v>
      </c>
      <c r="L4158" s="48">
        <f t="shared" ref="L4158" si="14431">K4158*1000000/325851</f>
        <v>0</v>
      </c>
      <c r="M4158" s="47">
        <v>0</v>
      </c>
      <c r="N4158" s="48">
        <f t="shared" ref="N4158" si="14432">M4158*1000000/325851</f>
        <v>0</v>
      </c>
      <c r="O4158" s="47">
        <v>0</v>
      </c>
      <c r="P4158" s="48">
        <f t="shared" ref="P4158" si="14433">O4158*1000000/325851</f>
        <v>0</v>
      </c>
      <c r="Q4158" s="47">
        <v>0</v>
      </c>
      <c r="R4158" s="48">
        <f t="shared" ref="R4158" si="14434">Q4158*1000000/325851</f>
        <v>0</v>
      </c>
      <c r="S4158" s="47">
        <v>0</v>
      </c>
      <c r="T4158" s="48">
        <f t="shared" ref="T4158" si="14435">S4158*1000000/325851</f>
        <v>0</v>
      </c>
      <c r="U4158" s="47">
        <v>0</v>
      </c>
      <c r="V4158" s="48">
        <f t="shared" ref="V4158" si="14436">U4158*1000000/325851</f>
        <v>0</v>
      </c>
      <c r="W4158" s="47">
        <v>0</v>
      </c>
      <c r="X4158" s="48">
        <f t="shared" ref="X4158" si="14437">W4158*1000000/325851</f>
        <v>0</v>
      </c>
      <c r="Y4158" s="47">
        <v>0</v>
      </c>
      <c r="Z4158" s="48">
        <f t="shared" ref="Z4158" si="14438">Y4158*1000000/325851</f>
        <v>0</v>
      </c>
      <c r="AA4158" s="47">
        <v>0</v>
      </c>
      <c r="AB4158" s="48">
        <f t="shared" ref="AB4158" si="14439">AA4158*1000000/325851</f>
        <v>0</v>
      </c>
      <c r="AC4158" s="47">
        <f t="shared" si="14262"/>
        <v>0.97499999999999998</v>
      </c>
      <c r="AD4158" s="48">
        <f t="shared" si="14263"/>
        <v>2.9921651306885662</v>
      </c>
    </row>
    <row r="4159" spans="1:30" x14ac:dyDescent="0.25">
      <c r="A4159" s="46" t="s">
        <v>1566</v>
      </c>
      <c r="C4159" s="47">
        <v>0</v>
      </c>
      <c r="D4159" s="48">
        <f t="shared" si="14250"/>
        <v>0</v>
      </c>
      <c r="E4159" s="47">
        <v>0</v>
      </c>
      <c r="F4159" s="48">
        <f t="shared" si="14250"/>
        <v>0</v>
      </c>
      <c r="G4159" s="47">
        <v>0</v>
      </c>
      <c r="H4159" s="48">
        <f t="shared" ref="H4159" si="14440">G4159*1000000/325851</f>
        <v>0</v>
      </c>
      <c r="I4159" s="47">
        <v>0</v>
      </c>
      <c r="J4159" s="48">
        <f t="shared" ref="J4159" si="14441">I4159*1000000/325851</f>
        <v>0</v>
      </c>
      <c r="K4159" s="47">
        <v>0</v>
      </c>
      <c r="L4159" s="48">
        <f t="shared" ref="L4159" si="14442">K4159*1000000/325851</f>
        <v>0</v>
      </c>
      <c r="M4159" s="47">
        <v>0</v>
      </c>
      <c r="N4159" s="48">
        <f t="shared" ref="N4159" si="14443">M4159*1000000/325851</f>
        <v>0</v>
      </c>
      <c r="O4159" s="47">
        <v>0</v>
      </c>
      <c r="P4159" s="48">
        <f t="shared" ref="P4159" si="14444">O4159*1000000/325851</f>
        <v>0</v>
      </c>
      <c r="Q4159" s="47">
        <v>0</v>
      </c>
      <c r="R4159" s="48">
        <f t="shared" ref="R4159" si="14445">Q4159*1000000/325851</f>
        <v>0</v>
      </c>
      <c r="S4159" s="47">
        <v>0</v>
      </c>
      <c r="T4159" s="48">
        <f t="shared" ref="T4159" si="14446">S4159*1000000/325851</f>
        <v>0</v>
      </c>
      <c r="U4159" s="47">
        <v>0</v>
      </c>
      <c r="V4159" s="48">
        <f t="shared" ref="V4159" si="14447">U4159*1000000/325851</f>
        <v>0</v>
      </c>
      <c r="W4159" s="47">
        <v>0</v>
      </c>
      <c r="X4159" s="48">
        <f t="shared" ref="X4159" si="14448">W4159*1000000/325851</f>
        <v>0</v>
      </c>
      <c r="Y4159" s="47">
        <v>0</v>
      </c>
      <c r="Z4159" s="48">
        <f t="shared" ref="Z4159" si="14449">Y4159*1000000/325851</f>
        <v>0</v>
      </c>
      <c r="AA4159" s="47">
        <v>0</v>
      </c>
      <c r="AB4159" s="48">
        <f t="shared" ref="AB4159" si="14450">AA4159*1000000/325851</f>
        <v>0</v>
      </c>
      <c r="AC4159" s="47">
        <f t="shared" si="14262"/>
        <v>0</v>
      </c>
      <c r="AD4159" s="48">
        <f t="shared" si="14263"/>
        <v>0</v>
      </c>
    </row>
    <row r="4160" spans="1:30" x14ac:dyDescent="0.25">
      <c r="A4160" s="46" t="s">
        <v>1567</v>
      </c>
      <c r="C4160" s="47">
        <v>0</v>
      </c>
      <c r="D4160" s="48">
        <f t="shared" si="14250"/>
        <v>0</v>
      </c>
      <c r="E4160" s="47">
        <v>0</v>
      </c>
      <c r="F4160" s="48">
        <f t="shared" si="14250"/>
        <v>0</v>
      </c>
      <c r="G4160" s="47">
        <v>0</v>
      </c>
      <c r="H4160" s="48">
        <f t="shared" ref="H4160" si="14451">G4160*1000000/325851</f>
        <v>0</v>
      </c>
      <c r="I4160" s="47">
        <v>0</v>
      </c>
      <c r="J4160" s="48">
        <f t="shared" ref="J4160" si="14452">I4160*1000000/325851</f>
        <v>0</v>
      </c>
      <c r="K4160" s="47">
        <v>0</v>
      </c>
      <c r="L4160" s="48">
        <f t="shared" ref="L4160" si="14453">K4160*1000000/325851</f>
        <v>0</v>
      </c>
      <c r="M4160" s="47">
        <v>0</v>
      </c>
      <c r="N4160" s="48">
        <f t="shared" ref="N4160" si="14454">M4160*1000000/325851</f>
        <v>0</v>
      </c>
      <c r="O4160" s="47">
        <v>0</v>
      </c>
      <c r="P4160" s="48">
        <f t="shared" ref="P4160" si="14455">O4160*1000000/325851</f>
        <v>0</v>
      </c>
      <c r="Q4160" s="47">
        <v>0</v>
      </c>
      <c r="R4160" s="48">
        <f t="shared" ref="R4160" si="14456">Q4160*1000000/325851</f>
        <v>0</v>
      </c>
      <c r="S4160" s="47">
        <v>0</v>
      </c>
      <c r="T4160" s="48">
        <f t="shared" ref="T4160" si="14457">S4160*1000000/325851</f>
        <v>0</v>
      </c>
      <c r="U4160" s="47">
        <v>0</v>
      </c>
      <c r="V4160" s="48">
        <f t="shared" ref="V4160" si="14458">U4160*1000000/325851</f>
        <v>0</v>
      </c>
      <c r="W4160" s="47">
        <v>0</v>
      </c>
      <c r="X4160" s="48">
        <f t="shared" ref="X4160" si="14459">W4160*1000000/325851</f>
        <v>0</v>
      </c>
      <c r="Y4160" s="47">
        <v>0</v>
      </c>
      <c r="Z4160" s="48">
        <f t="shared" ref="Z4160" si="14460">Y4160*1000000/325851</f>
        <v>0</v>
      </c>
      <c r="AA4160" s="47">
        <v>0</v>
      </c>
      <c r="AB4160" s="48">
        <f t="shared" ref="AB4160" si="14461">AA4160*1000000/325851</f>
        <v>0</v>
      </c>
      <c r="AC4160" s="47">
        <f t="shared" si="14262"/>
        <v>0</v>
      </c>
      <c r="AD4160" s="48">
        <f t="shared" si="14263"/>
        <v>0</v>
      </c>
    </row>
    <row r="4161" spans="1:30" x14ac:dyDescent="0.25">
      <c r="A4161" s="46" t="s">
        <v>1568</v>
      </c>
      <c r="C4161" s="47">
        <v>0</v>
      </c>
      <c r="D4161" s="48">
        <f t="shared" si="14250"/>
        <v>0</v>
      </c>
      <c r="E4161" s="47">
        <v>0</v>
      </c>
      <c r="F4161" s="48">
        <f t="shared" si="14250"/>
        <v>0</v>
      </c>
      <c r="G4161" s="47">
        <v>0</v>
      </c>
      <c r="H4161" s="48">
        <f t="shared" ref="H4161" si="14462">G4161*1000000/325851</f>
        <v>0</v>
      </c>
      <c r="I4161" s="47">
        <v>0</v>
      </c>
      <c r="J4161" s="48">
        <f t="shared" ref="J4161" si="14463">I4161*1000000/325851</f>
        <v>0</v>
      </c>
      <c r="K4161" s="47">
        <v>0</v>
      </c>
      <c r="L4161" s="48">
        <f t="shared" ref="L4161" si="14464">K4161*1000000/325851</f>
        <v>0</v>
      </c>
      <c r="M4161" s="47">
        <v>0</v>
      </c>
      <c r="N4161" s="48">
        <f t="shared" ref="N4161" si="14465">M4161*1000000/325851</f>
        <v>0</v>
      </c>
      <c r="O4161" s="47">
        <v>0</v>
      </c>
      <c r="P4161" s="48">
        <f t="shared" ref="P4161" si="14466">O4161*1000000/325851</f>
        <v>0</v>
      </c>
      <c r="Q4161" s="47">
        <v>0</v>
      </c>
      <c r="R4161" s="48">
        <f t="shared" ref="R4161" si="14467">Q4161*1000000/325851</f>
        <v>0</v>
      </c>
      <c r="S4161" s="47">
        <v>0</v>
      </c>
      <c r="T4161" s="48">
        <f t="shared" ref="T4161" si="14468">S4161*1000000/325851</f>
        <v>0</v>
      </c>
      <c r="U4161" s="47">
        <v>0</v>
      </c>
      <c r="V4161" s="48">
        <f t="shared" ref="V4161" si="14469">U4161*1000000/325851</f>
        <v>0</v>
      </c>
      <c r="W4161" s="47">
        <v>0</v>
      </c>
      <c r="X4161" s="48">
        <f t="shared" ref="X4161" si="14470">W4161*1000000/325851</f>
        <v>0</v>
      </c>
      <c r="Y4161" s="47">
        <v>0</v>
      </c>
      <c r="Z4161" s="48">
        <f t="shared" ref="Z4161" si="14471">Y4161*1000000/325851</f>
        <v>0</v>
      </c>
      <c r="AA4161" s="47">
        <v>0</v>
      </c>
      <c r="AB4161" s="48">
        <f t="shared" ref="AB4161" si="14472">AA4161*1000000/325851</f>
        <v>0</v>
      </c>
      <c r="AC4161" s="47">
        <f t="shared" si="14262"/>
        <v>0</v>
      </c>
      <c r="AD4161" s="48">
        <f t="shared" si="14263"/>
        <v>0</v>
      </c>
    </row>
    <row r="4162" spans="1:30" x14ac:dyDescent="0.25">
      <c r="A4162" s="46" t="s">
        <v>1569</v>
      </c>
      <c r="C4162" s="47">
        <v>0</v>
      </c>
      <c r="D4162" s="48">
        <f t="shared" si="14250"/>
        <v>0</v>
      </c>
      <c r="E4162" s="47">
        <v>0</v>
      </c>
      <c r="F4162" s="48">
        <f t="shared" si="14250"/>
        <v>0</v>
      </c>
      <c r="G4162" s="47">
        <v>0</v>
      </c>
      <c r="H4162" s="48">
        <f t="shared" ref="H4162" si="14473">G4162*1000000/325851</f>
        <v>0</v>
      </c>
      <c r="I4162" s="47">
        <v>0</v>
      </c>
      <c r="J4162" s="48">
        <f t="shared" ref="J4162" si="14474">I4162*1000000/325851</f>
        <v>0</v>
      </c>
      <c r="K4162" s="47">
        <v>0</v>
      </c>
      <c r="L4162" s="48">
        <f t="shared" ref="L4162" si="14475">K4162*1000000/325851</f>
        <v>0</v>
      </c>
      <c r="M4162" s="47">
        <v>0</v>
      </c>
      <c r="N4162" s="48">
        <f t="shared" ref="N4162" si="14476">M4162*1000000/325851</f>
        <v>0</v>
      </c>
      <c r="O4162" s="47">
        <v>0</v>
      </c>
      <c r="P4162" s="48">
        <f t="shared" ref="P4162" si="14477">O4162*1000000/325851</f>
        <v>0</v>
      </c>
      <c r="Q4162" s="47">
        <v>0</v>
      </c>
      <c r="R4162" s="48">
        <f t="shared" ref="R4162" si="14478">Q4162*1000000/325851</f>
        <v>0</v>
      </c>
      <c r="S4162" s="47">
        <v>0</v>
      </c>
      <c r="T4162" s="48">
        <f t="shared" ref="T4162" si="14479">S4162*1000000/325851</f>
        <v>0</v>
      </c>
      <c r="U4162" s="47">
        <v>0</v>
      </c>
      <c r="V4162" s="48">
        <f t="shared" ref="V4162" si="14480">U4162*1000000/325851</f>
        <v>0</v>
      </c>
      <c r="W4162" s="47">
        <v>0</v>
      </c>
      <c r="X4162" s="48">
        <f t="shared" ref="X4162" si="14481">W4162*1000000/325851</f>
        <v>0</v>
      </c>
      <c r="Y4162" s="47">
        <v>0</v>
      </c>
      <c r="Z4162" s="48">
        <f t="shared" ref="Z4162" si="14482">Y4162*1000000/325851</f>
        <v>0</v>
      </c>
      <c r="AA4162" s="47">
        <v>0</v>
      </c>
      <c r="AB4162" s="48">
        <f t="shared" ref="AB4162" si="14483">AA4162*1000000/325851</f>
        <v>0</v>
      </c>
      <c r="AC4162" s="47">
        <f t="shared" si="14262"/>
        <v>0</v>
      </c>
      <c r="AD4162" s="48">
        <f t="shared" si="14263"/>
        <v>0</v>
      </c>
    </row>
    <row r="4163" spans="1:30" x14ac:dyDescent="0.25">
      <c r="A4163" s="46" t="s">
        <v>1570</v>
      </c>
      <c r="C4163" s="47">
        <v>0</v>
      </c>
      <c r="D4163" s="48">
        <f t="shared" si="14250"/>
        <v>0</v>
      </c>
      <c r="E4163" s="47">
        <v>0</v>
      </c>
      <c r="F4163" s="48">
        <f t="shared" si="14250"/>
        <v>0</v>
      </c>
      <c r="G4163" s="47">
        <v>0</v>
      </c>
      <c r="H4163" s="48">
        <f t="shared" ref="H4163" si="14484">G4163*1000000/325851</f>
        <v>0</v>
      </c>
      <c r="I4163" s="47">
        <v>0</v>
      </c>
      <c r="J4163" s="48">
        <f t="shared" ref="J4163" si="14485">I4163*1000000/325851</f>
        <v>0</v>
      </c>
      <c r="K4163" s="47">
        <v>0</v>
      </c>
      <c r="L4163" s="48">
        <f t="shared" ref="L4163" si="14486">K4163*1000000/325851</f>
        <v>0</v>
      </c>
      <c r="M4163" s="47">
        <v>0</v>
      </c>
      <c r="N4163" s="48">
        <f t="shared" ref="N4163" si="14487">M4163*1000000/325851</f>
        <v>0</v>
      </c>
      <c r="O4163" s="47">
        <v>0</v>
      </c>
      <c r="P4163" s="48">
        <f t="shared" ref="P4163" si="14488">O4163*1000000/325851</f>
        <v>0</v>
      </c>
      <c r="Q4163" s="47">
        <v>0</v>
      </c>
      <c r="R4163" s="48">
        <f t="shared" ref="R4163" si="14489">Q4163*1000000/325851</f>
        <v>0</v>
      </c>
      <c r="S4163" s="47">
        <v>0</v>
      </c>
      <c r="T4163" s="48">
        <f t="shared" ref="T4163" si="14490">S4163*1000000/325851</f>
        <v>0</v>
      </c>
      <c r="U4163" s="47">
        <v>0</v>
      </c>
      <c r="V4163" s="48">
        <f t="shared" ref="V4163" si="14491">U4163*1000000/325851</f>
        <v>0</v>
      </c>
      <c r="W4163" s="47">
        <v>0</v>
      </c>
      <c r="X4163" s="48">
        <f t="shared" ref="X4163" si="14492">W4163*1000000/325851</f>
        <v>0</v>
      </c>
      <c r="Y4163" s="47">
        <v>0</v>
      </c>
      <c r="Z4163" s="48">
        <f t="shared" ref="Z4163" si="14493">Y4163*1000000/325851</f>
        <v>0</v>
      </c>
      <c r="AA4163" s="47">
        <v>0</v>
      </c>
      <c r="AB4163" s="48">
        <f t="shared" ref="AB4163" si="14494">AA4163*1000000/325851</f>
        <v>0</v>
      </c>
      <c r="AC4163" s="47">
        <f t="shared" si="14262"/>
        <v>0</v>
      </c>
      <c r="AD4163" s="48">
        <f t="shared" si="14263"/>
        <v>0</v>
      </c>
    </row>
    <row r="4164" spans="1:30" x14ac:dyDescent="0.25">
      <c r="A4164" s="46" t="s">
        <v>1571</v>
      </c>
      <c r="C4164" s="47">
        <v>0</v>
      </c>
      <c r="D4164" s="48">
        <f t="shared" si="14250"/>
        <v>0</v>
      </c>
      <c r="E4164" s="47">
        <v>0</v>
      </c>
      <c r="F4164" s="48">
        <f t="shared" si="14250"/>
        <v>0</v>
      </c>
      <c r="G4164" s="47">
        <v>0</v>
      </c>
      <c r="H4164" s="48">
        <f t="shared" ref="H4164" si="14495">G4164*1000000/325851</f>
        <v>0</v>
      </c>
      <c r="I4164" s="47">
        <v>0</v>
      </c>
      <c r="J4164" s="48">
        <f t="shared" ref="J4164" si="14496">I4164*1000000/325851</f>
        <v>0</v>
      </c>
      <c r="K4164" s="47">
        <v>0</v>
      </c>
      <c r="L4164" s="48">
        <f t="shared" ref="L4164" si="14497">K4164*1000000/325851</f>
        <v>0</v>
      </c>
      <c r="M4164" s="47">
        <v>0</v>
      </c>
      <c r="N4164" s="48">
        <f t="shared" ref="N4164" si="14498">M4164*1000000/325851</f>
        <v>0</v>
      </c>
      <c r="O4164" s="47">
        <v>0</v>
      </c>
      <c r="P4164" s="48">
        <f t="shared" ref="P4164" si="14499">O4164*1000000/325851</f>
        <v>0</v>
      </c>
      <c r="Q4164" s="47">
        <v>0</v>
      </c>
      <c r="R4164" s="48">
        <f t="shared" ref="R4164" si="14500">Q4164*1000000/325851</f>
        <v>0</v>
      </c>
      <c r="S4164" s="47">
        <v>0</v>
      </c>
      <c r="T4164" s="48">
        <f t="shared" ref="T4164" si="14501">S4164*1000000/325851</f>
        <v>0</v>
      </c>
      <c r="U4164" s="47">
        <v>0</v>
      </c>
      <c r="V4164" s="48">
        <f t="shared" ref="V4164" si="14502">U4164*1000000/325851</f>
        <v>0</v>
      </c>
      <c r="W4164" s="47">
        <v>0</v>
      </c>
      <c r="X4164" s="48">
        <f t="shared" ref="X4164" si="14503">W4164*1000000/325851</f>
        <v>0</v>
      </c>
      <c r="Y4164" s="47">
        <v>0</v>
      </c>
      <c r="Z4164" s="48">
        <f t="shared" ref="Z4164" si="14504">Y4164*1000000/325851</f>
        <v>0</v>
      </c>
      <c r="AA4164" s="47">
        <v>0</v>
      </c>
      <c r="AB4164" s="48">
        <f t="shared" ref="AB4164" si="14505">AA4164*1000000/325851</f>
        <v>0</v>
      </c>
      <c r="AC4164" s="47">
        <f t="shared" si="14262"/>
        <v>0</v>
      </c>
      <c r="AD4164" s="48">
        <f t="shared" si="14263"/>
        <v>0</v>
      </c>
    </row>
    <row r="4165" spans="1:30" x14ac:dyDescent="0.25">
      <c r="A4165" s="46" t="s">
        <v>1572</v>
      </c>
      <c r="C4165" s="47">
        <v>0</v>
      </c>
      <c r="D4165" s="48">
        <f t="shared" si="14250"/>
        <v>0</v>
      </c>
      <c r="E4165" s="47">
        <v>0</v>
      </c>
      <c r="F4165" s="48">
        <f t="shared" si="14250"/>
        <v>0</v>
      </c>
      <c r="G4165" s="47">
        <v>0</v>
      </c>
      <c r="H4165" s="48">
        <f t="shared" ref="H4165" si="14506">G4165*1000000/325851</f>
        <v>0</v>
      </c>
      <c r="I4165" s="47">
        <v>0</v>
      </c>
      <c r="J4165" s="48">
        <f t="shared" ref="J4165" si="14507">I4165*1000000/325851</f>
        <v>0</v>
      </c>
      <c r="K4165" s="47">
        <v>0</v>
      </c>
      <c r="L4165" s="48">
        <f t="shared" ref="L4165" si="14508">K4165*1000000/325851</f>
        <v>0</v>
      </c>
      <c r="M4165" s="47">
        <v>0</v>
      </c>
      <c r="N4165" s="48">
        <f t="shared" ref="N4165" si="14509">M4165*1000000/325851</f>
        <v>0</v>
      </c>
      <c r="O4165" s="47">
        <v>0</v>
      </c>
      <c r="P4165" s="48">
        <f t="shared" ref="P4165" si="14510">O4165*1000000/325851</f>
        <v>0</v>
      </c>
      <c r="Q4165" s="47">
        <v>2.9000000000000001E-2</v>
      </c>
      <c r="R4165" s="48">
        <f t="shared" ref="R4165" si="14511">Q4165*1000000/325851</f>
        <v>8.8997732092275308E-2</v>
      </c>
      <c r="S4165" s="47">
        <v>0</v>
      </c>
      <c r="T4165" s="48">
        <f t="shared" ref="T4165" si="14512">S4165*1000000/325851</f>
        <v>0</v>
      </c>
      <c r="U4165" s="47">
        <v>0</v>
      </c>
      <c r="V4165" s="48">
        <f t="shared" ref="V4165" si="14513">U4165*1000000/325851</f>
        <v>0</v>
      </c>
      <c r="W4165" s="47">
        <v>0</v>
      </c>
      <c r="X4165" s="48">
        <f t="shared" ref="X4165" si="14514">W4165*1000000/325851</f>
        <v>0</v>
      </c>
      <c r="Y4165" s="47">
        <v>0</v>
      </c>
      <c r="Z4165" s="48">
        <f t="shared" ref="Z4165" si="14515">Y4165*1000000/325851</f>
        <v>0</v>
      </c>
      <c r="AA4165" s="47">
        <v>0</v>
      </c>
      <c r="AB4165" s="48">
        <f t="shared" ref="AB4165" si="14516">AA4165*1000000/325851</f>
        <v>0</v>
      </c>
      <c r="AC4165" s="47">
        <f t="shared" si="14262"/>
        <v>2.9000000000000001E-2</v>
      </c>
      <c r="AD4165" s="48">
        <f t="shared" si="14263"/>
        <v>8.8997732092275308E-2</v>
      </c>
    </row>
    <row r="4166" spans="1:30" x14ac:dyDescent="0.25">
      <c r="A4166" s="46" t="s">
        <v>1573</v>
      </c>
      <c r="C4166" s="47">
        <v>0</v>
      </c>
      <c r="D4166" s="48">
        <f t="shared" si="14250"/>
        <v>0</v>
      </c>
      <c r="E4166" s="47">
        <v>0</v>
      </c>
      <c r="F4166" s="48">
        <f t="shared" si="14250"/>
        <v>0</v>
      </c>
      <c r="G4166" s="47">
        <v>0</v>
      </c>
      <c r="H4166" s="48">
        <f t="shared" ref="H4166" si="14517">G4166*1000000/325851</f>
        <v>0</v>
      </c>
      <c r="I4166" s="47">
        <v>0</v>
      </c>
      <c r="J4166" s="48">
        <f t="shared" ref="J4166" si="14518">I4166*1000000/325851</f>
        <v>0</v>
      </c>
      <c r="K4166" s="47">
        <v>0</v>
      </c>
      <c r="L4166" s="48">
        <f t="shared" ref="L4166" si="14519">K4166*1000000/325851</f>
        <v>0</v>
      </c>
      <c r="M4166" s="47">
        <v>0.63500000000000001</v>
      </c>
      <c r="N4166" s="48">
        <f t="shared" ref="N4166" si="14520">M4166*1000000/325851</f>
        <v>1.9487434440894764</v>
      </c>
      <c r="O4166" s="47">
        <v>0</v>
      </c>
      <c r="P4166" s="48">
        <f t="shared" ref="P4166" si="14521">O4166*1000000/325851</f>
        <v>0</v>
      </c>
      <c r="Q4166" s="47">
        <v>0</v>
      </c>
      <c r="R4166" s="48">
        <f t="shared" ref="R4166" si="14522">Q4166*1000000/325851</f>
        <v>0</v>
      </c>
      <c r="S4166" s="47">
        <v>0</v>
      </c>
      <c r="T4166" s="48">
        <f t="shared" ref="T4166" si="14523">S4166*1000000/325851</f>
        <v>0</v>
      </c>
      <c r="U4166" s="47">
        <v>0</v>
      </c>
      <c r="V4166" s="48">
        <f t="shared" ref="V4166" si="14524">U4166*1000000/325851</f>
        <v>0</v>
      </c>
      <c r="W4166" s="47">
        <v>0</v>
      </c>
      <c r="X4166" s="48">
        <f t="shared" ref="X4166" si="14525">W4166*1000000/325851</f>
        <v>0</v>
      </c>
      <c r="Y4166" s="47">
        <v>0</v>
      </c>
      <c r="Z4166" s="48">
        <f t="shared" ref="Z4166" si="14526">Y4166*1000000/325851</f>
        <v>0</v>
      </c>
      <c r="AA4166" s="47">
        <v>0</v>
      </c>
      <c r="AB4166" s="48">
        <f t="shared" ref="AB4166" si="14527">AA4166*1000000/325851</f>
        <v>0</v>
      </c>
      <c r="AC4166" s="47">
        <f t="shared" si="14262"/>
        <v>0.63500000000000001</v>
      </c>
      <c r="AD4166" s="48">
        <f t="shared" si="14263"/>
        <v>1.9487434440894764</v>
      </c>
    </row>
    <row r="4167" spans="1:30" x14ac:dyDescent="0.25">
      <c r="A4167" s="46" t="s">
        <v>1574</v>
      </c>
      <c r="C4167" s="47">
        <v>0</v>
      </c>
      <c r="D4167" s="48">
        <f t="shared" si="14250"/>
        <v>0</v>
      </c>
      <c r="E4167" s="47">
        <v>0</v>
      </c>
      <c r="F4167" s="48">
        <f t="shared" si="14250"/>
        <v>0</v>
      </c>
      <c r="G4167" s="47">
        <v>0</v>
      </c>
      <c r="H4167" s="48">
        <f t="shared" ref="H4167" si="14528">G4167*1000000/325851</f>
        <v>0</v>
      </c>
      <c r="I4167" s="47">
        <v>0</v>
      </c>
      <c r="J4167" s="48">
        <f t="shared" ref="J4167" si="14529">I4167*1000000/325851</f>
        <v>0</v>
      </c>
      <c r="K4167" s="47">
        <v>0</v>
      </c>
      <c r="L4167" s="48">
        <f t="shared" ref="L4167" si="14530">K4167*1000000/325851</f>
        <v>0</v>
      </c>
      <c r="M4167" s="47">
        <v>0</v>
      </c>
      <c r="N4167" s="48">
        <f t="shared" ref="N4167" si="14531">M4167*1000000/325851</f>
        <v>0</v>
      </c>
      <c r="O4167" s="47">
        <v>0</v>
      </c>
      <c r="P4167" s="48">
        <f t="shared" ref="P4167" si="14532">O4167*1000000/325851</f>
        <v>0</v>
      </c>
      <c r="Q4167" s="47">
        <v>0</v>
      </c>
      <c r="R4167" s="48">
        <f t="shared" ref="R4167" si="14533">Q4167*1000000/325851</f>
        <v>0</v>
      </c>
      <c r="S4167" s="47">
        <v>0</v>
      </c>
      <c r="T4167" s="48">
        <f t="shared" ref="T4167" si="14534">S4167*1000000/325851</f>
        <v>0</v>
      </c>
      <c r="U4167" s="47">
        <v>0</v>
      </c>
      <c r="V4167" s="48">
        <f t="shared" ref="V4167" si="14535">U4167*1000000/325851</f>
        <v>0</v>
      </c>
      <c r="W4167" s="47">
        <v>0</v>
      </c>
      <c r="X4167" s="48">
        <f t="shared" ref="X4167" si="14536">W4167*1000000/325851</f>
        <v>0</v>
      </c>
      <c r="Y4167" s="47">
        <v>0</v>
      </c>
      <c r="Z4167" s="48">
        <f t="shared" ref="Z4167" si="14537">Y4167*1000000/325851</f>
        <v>0</v>
      </c>
      <c r="AA4167" s="47">
        <v>0</v>
      </c>
      <c r="AB4167" s="48">
        <f t="shared" ref="AB4167" si="14538">AA4167*1000000/325851</f>
        <v>0</v>
      </c>
      <c r="AC4167" s="47">
        <f t="shared" si="14262"/>
        <v>0</v>
      </c>
      <c r="AD4167" s="48">
        <f t="shared" si="14263"/>
        <v>0</v>
      </c>
    </row>
    <row r="4168" spans="1:30" x14ac:dyDescent="0.25">
      <c r="A4168" s="46" t="s">
        <v>1575</v>
      </c>
      <c r="C4168" s="47">
        <v>0</v>
      </c>
      <c r="D4168" s="48">
        <f t="shared" si="14250"/>
        <v>0</v>
      </c>
      <c r="E4168" s="47">
        <v>0</v>
      </c>
      <c r="F4168" s="48">
        <f t="shared" si="14250"/>
        <v>0</v>
      </c>
      <c r="G4168" s="47">
        <v>0</v>
      </c>
      <c r="H4168" s="48">
        <f t="shared" ref="H4168" si="14539">G4168*1000000/325851</f>
        <v>0</v>
      </c>
      <c r="I4168" s="47">
        <v>0</v>
      </c>
      <c r="J4168" s="48">
        <f t="shared" ref="J4168" si="14540">I4168*1000000/325851</f>
        <v>0</v>
      </c>
      <c r="K4168" s="47">
        <v>0</v>
      </c>
      <c r="L4168" s="48">
        <f t="shared" ref="L4168" si="14541">K4168*1000000/325851</f>
        <v>0</v>
      </c>
      <c r="M4168" s="47">
        <v>0</v>
      </c>
      <c r="N4168" s="48">
        <f t="shared" ref="N4168" si="14542">M4168*1000000/325851</f>
        <v>0</v>
      </c>
      <c r="O4168" s="47">
        <v>0</v>
      </c>
      <c r="P4168" s="48">
        <f t="shared" ref="P4168" si="14543">O4168*1000000/325851</f>
        <v>0</v>
      </c>
      <c r="Q4168" s="47">
        <v>0</v>
      </c>
      <c r="R4168" s="48">
        <f t="shared" ref="R4168" si="14544">Q4168*1000000/325851</f>
        <v>0</v>
      </c>
      <c r="S4168" s="47">
        <v>0</v>
      </c>
      <c r="T4168" s="48">
        <f t="shared" ref="T4168" si="14545">S4168*1000000/325851</f>
        <v>0</v>
      </c>
      <c r="U4168" s="47">
        <v>0</v>
      </c>
      <c r="V4168" s="48">
        <f t="shared" ref="V4168" si="14546">U4168*1000000/325851</f>
        <v>0</v>
      </c>
      <c r="W4168" s="47">
        <v>0</v>
      </c>
      <c r="X4168" s="48">
        <f t="shared" ref="X4168" si="14547">W4168*1000000/325851</f>
        <v>0</v>
      </c>
      <c r="Y4168" s="47">
        <v>0</v>
      </c>
      <c r="Z4168" s="48">
        <f t="shared" ref="Z4168" si="14548">Y4168*1000000/325851</f>
        <v>0</v>
      </c>
      <c r="AA4168" s="47">
        <v>0</v>
      </c>
      <c r="AB4168" s="48">
        <f t="shared" ref="AB4168" si="14549">AA4168*1000000/325851</f>
        <v>0</v>
      </c>
      <c r="AC4168" s="47">
        <f t="shared" si="14262"/>
        <v>0</v>
      </c>
      <c r="AD4168" s="48">
        <f t="shared" si="14263"/>
        <v>0</v>
      </c>
    </row>
    <row r="4169" spans="1:30" x14ac:dyDescent="0.25">
      <c r="A4169" s="46" t="s">
        <v>1576</v>
      </c>
      <c r="C4169" s="47">
        <v>0</v>
      </c>
      <c r="D4169" s="48">
        <f t="shared" si="14250"/>
        <v>0</v>
      </c>
      <c r="E4169" s="47">
        <v>0</v>
      </c>
      <c r="F4169" s="48">
        <f t="shared" si="14250"/>
        <v>0</v>
      </c>
      <c r="G4169" s="47">
        <v>0</v>
      </c>
      <c r="H4169" s="48">
        <f t="shared" ref="H4169" si="14550">G4169*1000000/325851</f>
        <v>0</v>
      </c>
      <c r="I4169" s="47">
        <v>0</v>
      </c>
      <c r="J4169" s="48">
        <f t="shared" ref="J4169" si="14551">I4169*1000000/325851</f>
        <v>0</v>
      </c>
      <c r="K4169" s="47">
        <v>0</v>
      </c>
      <c r="L4169" s="48">
        <f t="shared" ref="L4169" si="14552">K4169*1000000/325851</f>
        <v>0</v>
      </c>
      <c r="M4169" s="47">
        <v>0</v>
      </c>
      <c r="N4169" s="48">
        <f t="shared" ref="N4169" si="14553">M4169*1000000/325851</f>
        <v>0</v>
      </c>
      <c r="O4169" s="47">
        <v>0</v>
      </c>
      <c r="P4169" s="48">
        <f t="shared" ref="P4169" si="14554">O4169*1000000/325851</f>
        <v>0</v>
      </c>
      <c r="Q4169" s="47">
        <v>0</v>
      </c>
      <c r="R4169" s="48">
        <f t="shared" ref="R4169" si="14555">Q4169*1000000/325851</f>
        <v>0</v>
      </c>
      <c r="S4169" s="47">
        <v>0</v>
      </c>
      <c r="T4169" s="48">
        <f t="shared" ref="T4169" si="14556">S4169*1000000/325851</f>
        <v>0</v>
      </c>
      <c r="U4169" s="47">
        <v>0</v>
      </c>
      <c r="V4169" s="48">
        <f t="shared" ref="V4169" si="14557">U4169*1000000/325851</f>
        <v>0</v>
      </c>
      <c r="W4169" s="47">
        <v>0</v>
      </c>
      <c r="X4169" s="48">
        <f t="shared" ref="X4169" si="14558">W4169*1000000/325851</f>
        <v>0</v>
      </c>
      <c r="Y4169" s="47">
        <v>0</v>
      </c>
      <c r="Z4169" s="48">
        <f t="shared" ref="Z4169" si="14559">Y4169*1000000/325851</f>
        <v>0</v>
      </c>
      <c r="AA4169" s="47">
        <v>0</v>
      </c>
      <c r="AB4169" s="48">
        <f t="shared" ref="AB4169" si="14560">AA4169*1000000/325851</f>
        <v>0</v>
      </c>
      <c r="AC4169" s="47">
        <f t="shared" si="14262"/>
        <v>0</v>
      </c>
      <c r="AD4169" s="48">
        <f t="shared" si="14263"/>
        <v>0</v>
      </c>
    </row>
    <row r="4170" spans="1:30" x14ac:dyDescent="0.25">
      <c r="A4170" s="46" t="s">
        <v>1577</v>
      </c>
      <c r="C4170" s="47">
        <v>0</v>
      </c>
      <c r="D4170" s="48">
        <f t="shared" si="14250"/>
        <v>0</v>
      </c>
      <c r="E4170" s="47">
        <v>0</v>
      </c>
      <c r="F4170" s="48">
        <f t="shared" si="14250"/>
        <v>0</v>
      </c>
      <c r="G4170" s="47">
        <v>0</v>
      </c>
      <c r="H4170" s="48">
        <f t="shared" ref="H4170" si="14561">G4170*1000000/325851</f>
        <v>0</v>
      </c>
      <c r="I4170" s="47">
        <v>0</v>
      </c>
      <c r="J4170" s="48">
        <f t="shared" ref="J4170" si="14562">I4170*1000000/325851</f>
        <v>0</v>
      </c>
      <c r="K4170" s="47">
        <v>0</v>
      </c>
      <c r="L4170" s="48">
        <f t="shared" ref="L4170" si="14563">K4170*1000000/325851</f>
        <v>0</v>
      </c>
      <c r="M4170" s="47">
        <v>0</v>
      </c>
      <c r="N4170" s="48">
        <f t="shared" ref="N4170" si="14564">M4170*1000000/325851</f>
        <v>0</v>
      </c>
      <c r="O4170" s="47">
        <v>0</v>
      </c>
      <c r="P4170" s="48">
        <f t="shared" ref="P4170" si="14565">O4170*1000000/325851</f>
        <v>0</v>
      </c>
      <c r="Q4170" s="47">
        <v>0</v>
      </c>
      <c r="R4170" s="48">
        <f t="shared" ref="R4170" si="14566">Q4170*1000000/325851</f>
        <v>0</v>
      </c>
      <c r="S4170" s="47">
        <v>0</v>
      </c>
      <c r="T4170" s="48">
        <f t="shared" ref="T4170" si="14567">S4170*1000000/325851</f>
        <v>0</v>
      </c>
      <c r="U4170" s="47">
        <v>0</v>
      </c>
      <c r="V4170" s="48">
        <f t="shared" ref="V4170" si="14568">U4170*1000000/325851</f>
        <v>0</v>
      </c>
      <c r="W4170" s="47">
        <v>0</v>
      </c>
      <c r="X4170" s="48">
        <f t="shared" ref="X4170" si="14569">W4170*1000000/325851</f>
        <v>0</v>
      </c>
      <c r="Y4170" s="47">
        <v>0</v>
      </c>
      <c r="Z4170" s="48">
        <f t="shared" ref="Z4170" si="14570">Y4170*1000000/325851</f>
        <v>0</v>
      </c>
      <c r="AA4170" s="47">
        <v>0</v>
      </c>
      <c r="AB4170" s="48">
        <f t="shared" ref="AB4170" si="14571">AA4170*1000000/325851</f>
        <v>0</v>
      </c>
      <c r="AC4170" s="47">
        <f t="shared" si="14262"/>
        <v>0</v>
      </c>
      <c r="AD4170" s="48">
        <f t="shared" si="14263"/>
        <v>0</v>
      </c>
    </row>
    <row r="4171" spans="1:30" x14ac:dyDescent="0.25">
      <c r="A4171" s="46" t="s">
        <v>1578</v>
      </c>
      <c r="C4171" s="47">
        <v>0</v>
      </c>
      <c r="D4171" s="48">
        <f t="shared" si="14250"/>
        <v>0</v>
      </c>
      <c r="E4171" s="47">
        <v>0</v>
      </c>
      <c r="F4171" s="48">
        <f t="shared" si="14250"/>
        <v>0</v>
      </c>
      <c r="G4171" s="47">
        <v>0</v>
      </c>
      <c r="H4171" s="48">
        <f t="shared" ref="H4171" si="14572">G4171*1000000/325851</f>
        <v>0</v>
      </c>
      <c r="I4171" s="47">
        <v>0</v>
      </c>
      <c r="J4171" s="48">
        <f t="shared" ref="J4171" si="14573">I4171*1000000/325851</f>
        <v>0</v>
      </c>
      <c r="K4171" s="47">
        <v>0</v>
      </c>
      <c r="L4171" s="48">
        <f t="shared" ref="L4171" si="14574">K4171*1000000/325851</f>
        <v>0</v>
      </c>
      <c r="M4171" s="47">
        <v>0</v>
      </c>
      <c r="N4171" s="48">
        <f t="shared" ref="N4171" si="14575">M4171*1000000/325851</f>
        <v>0</v>
      </c>
      <c r="O4171" s="47">
        <v>0</v>
      </c>
      <c r="P4171" s="48">
        <f t="shared" ref="P4171" si="14576">O4171*1000000/325851</f>
        <v>0</v>
      </c>
      <c r="Q4171" s="47">
        <v>0</v>
      </c>
      <c r="R4171" s="48">
        <f t="shared" ref="R4171" si="14577">Q4171*1000000/325851</f>
        <v>0</v>
      </c>
      <c r="S4171" s="47">
        <v>0</v>
      </c>
      <c r="T4171" s="48">
        <f t="shared" ref="T4171" si="14578">S4171*1000000/325851</f>
        <v>0</v>
      </c>
      <c r="U4171" s="47">
        <v>0</v>
      </c>
      <c r="V4171" s="48">
        <f t="shared" ref="V4171" si="14579">U4171*1000000/325851</f>
        <v>0</v>
      </c>
      <c r="W4171" s="47">
        <v>0</v>
      </c>
      <c r="X4171" s="48">
        <f t="shared" ref="X4171" si="14580">W4171*1000000/325851</f>
        <v>0</v>
      </c>
      <c r="Y4171" s="47">
        <v>0</v>
      </c>
      <c r="Z4171" s="48">
        <f t="shared" ref="Z4171" si="14581">Y4171*1000000/325851</f>
        <v>0</v>
      </c>
      <c r="AA4171" s="47">
        <v>0</v>
      </c>
      <c r="AB4171" s="48">
        <f t="shared" ref="AB4171" si="14582">AA4171*1000000/325851</f>
        <v>0</v>
      </c>
      <c r="AC4171" s="47">
        <f t="shared" si="14262"/>
        <v>0</v>
      </c>
      <c r="AD4171" s="48">
        <f t="shared" si="14263"/>
        <v>0</v>
      </c>
    </row>
    <row r="4172" spans="1:30" x14ac:dyDescent="0.25">
      <c r="A4172" s="46" t="s">
        <v>1579</v>
      </c>
      <c r="C4172" s="47">
        <v>0</v>
      </c>
      <c r="D4172" s="48">
        <f t="shared" si="14250"/>
        <v>0</v>
      </c>
      <c r="E4172" s="47">
        <v>0</v>
      </c>
      <c r="F4172" s="48">
        <f t="shared" si="14250"/>
        <v>0</v>
      </c>
      <c r="G4172" s="47">
        <v>0</v>
      </c>
      <c r="H4172" s="48">
        <f t="shared" ref="H4172" si="14583">G4172*1000000/325851</f>
        <v>0</v>
      </c>
      <c r="I4172" s="47">
        <v>0</v>
      </c>
      <c r="J4172" s="48">
        <f t="shared" ref="J4172" si="14584">I4172*1000000/325851</f>
        <v>0</v>
      </c>
      <c r="K4172" s="47">
        <v>0</v>
      </c>
      <c r="L4172" s="48">
        <f t="shared" ref="L4172" si="14585">K4172*1000000/325851</f>
        <v>0</v>
      </c>
      <c r="M4172" s="47">
        <v>0</v>
      </c>
      <c r="N4172" s="48">
        <f t="shared" ref="N4172" si="14586">M4172*1000000/325851</f>
        <v>0</v>
      </c>
      <c r="O4172" s="47">
        <v>0</v>
      </c>
      <c r="P4172" s="48">
        <f t="shared" ref="P4172" si="14587">O4172*1000000/325851</f>
        <v>0</v>
      </c>
      <c r="Q4172" s="47">
        <v>0</v>
      </c>
      <c r="R4172" s="48">
        <f t="shared" ref="R4172" si="14588">Q4172*1000000/325851</f>
        <v>0</v>
      </c>
      <c r="S4172" s="47">
        <v>0</v>
      </c>
      <c r="T4172" s="48">
        <f t="shared" ref="T4172" si="14589">S4172*1000000/325851</f>
        <v>0</v>
      </c>
      <c r="U4172" s="47">
        <v>0</v>
      </c>
      <c r="V4172" s="48">
        <f t="shared" ref="V4172" si="14590">U4172*1000000/325851</f>
        <v>0</v>
      </c>
      <c r="W4172" s="47">
        <v>0</v>
      </c>
      <c r="X4172" s="48">
        <f t="shared" ref="X4172" si="14591">W4172*1000000/325851</f>
        <v>0</v>
      </c>
      <c r="Y4172" s="47">
        <v>0</v>
      </c>
      <c r="Z4172" s="48">
        <f t="shared" ref="Z4172" si="14592">Y4172*1000000/325851</f>
        <v>0</v>
      </c>
      <c r="AA4172" s="47">
        <v>0</v>
      </c>
      <c r="AB4172" s="48">
        <f t="shared" ref="AB4172" si="14593">AA4172*1000000/325851</f>
        <v>0</v>
      </c>
      <c r="AC4172" s="47">
        <f t="shared" si="14262"/>
        <v>0</v>
      </c>
      <c r="AD4172" s="48">
        <f t="shared" si="14263"/>
        <v>0</v>
      </c>
    </row>
    <row r="4173" spans="1:30" x14ac:dyDescent="0.25">
      <c r="A4173" s="46" t="s">
        <v>1580</v>
      </c>
      <c r="C4173" s="47">
        <v>0</v>
      </c>
      <c r="D4173" s="48">
        <f t="shared" si="14250"/>
        <v>0</v>
      </c>
      <c r="E4173" s="47">
        <v>0</v>
      </c>
      <c r="F4173" s="48">
        <f t="shared" si="14250"/>
        <v>0</v>
      </c>
      <c r="G4173" s="47">
        <v>0</v>
      </c>
      <c r="H4173" s="48">
        <f t="shared" ref="H4173" si="14594">G4173*1000000/325851</f>
        <v>0</v>
      </c>
      <c r="I4173" s="47">
        <v>0</v>
      </c>
      <c r="J4173" s="48">
        <f t="shared" ref="J4173" si="14595">I4173*1000000/325851</f>
        <v>0</v>
      </c>
      <c r="K4173" s="47">
        <v>0</v>
      </c>
      <c r="L4173" s="48">
        <f t="shared" ref="L4173" si="14596">K4173*1000000/325851</f>
        <v>0</v>
      </c>
      <c r="M4173" s="47">
        <v>0</v>
      </c>
      <c r="N4173" s="48">
        <f t="shared" ref="N4173" si="14597">M4173*1000000/325851</f>
        <v>0</v>
      </c>
      <c r="O4173" s="47">
        <v>0</v>
      </c>
      <c r="P4173" s="48">
        <f t="shared" ref="P4173" si="14598">O4173*1000000/325851</f>
        <v>0</v>
      </c>
      <c r="Q4173" s="47">
        <v>0</v>
      </c>
      <c r="R4173" s="48">
        <f t="shared" ref="R4173" si="14599">Q4173*1000000/325851</f>
        <v>0</v>
      </c>
      <c r="S4173" s="47">
        <v>0</v>
      </c>
      <c r="T4173" s="48">
        <f t="shared" ref="T4173" si="14600">S4173*1000000/325851</f>
        <v>0</v>
      </c>
      <c r="U4173" s="47">
        <v>0</v>
      </c>
      <c r="V4173" s="48">
        <f t="shared" ref="V4173" si="14601">U4173*1000000/325851</f>
        <v>0</v>
      </c>
      <c r="W4173" s="47">
        <v>0</v>
      </c>
      <c r="X4173" s="48">
        <f t="shared" ref="X4173" si="14602">W4173*1000000/325851</f>
        <v>0</v>
      </c>
      <c r="Y4173" s="47">
        <v>0</v>
      </c>
      <c r="Z4173" s="48">
        <f t="shared" ref="Z4173" si="14603">Y4173*1000000/325851</f>
        <v>0</v>
      </c>
      <c r="AA4173" s="47">
        <v>0</v>
      </c>
      <c r="AB4173" s="48">
        <f t="shared" ref="AB4173" si="14604">AA4173*1000000/325851</f>
        <v>0</v>
      </c>
      <c r="AC4173" s="47">
        <f t="shared" si="14262"/>
        <v>0</v>
      </c>
      <c r="AD4173" s="48">
        <f t="shared" si="14263"/>
        <v>0</v>
      </c>
    </row>
    <row r="4174" spans="1:30" x14ac:dyDescent="0.25">
      <c r="A4174" s="46" t="s">
        <v>1581</v>
      </c>
      <c r="C4174" s="47">
        <v>0</v>
      </c>
      <c r="D4174" s="48">
        <f t="shared" si="14250"/>
        <v>0</v>
      </c>
      <c r="E4174" s="47">
        <v>0</v>
      </c>
      <c r="F4174" s="48">
        <f t="shared" si="14250"/>
        <v>0</v>
      </c>
      <c r="G4174" s="47">
        <v>0</v>
      </c>
      <c r="H4174" s="48">
        <f t="shared" ref="H4174" si="14605">G4174*1000000/325851</f>
        <v>0</v>
      </c>
      <c r="I4174" s="47">
        <v>0</v>
      </c>
      <c r="J4174" s="48">
        <f t="shared" ref="J4174" si="14606">I4174*1000000/325851</f>
        <v>0</v>
      </c>
      <c r="K4174" s="47">
        <v>0</v>
      </c>
      <c r="L4174" s="48">
        <f t="shared" ref="L4174" si="14607">K4174*1000000/325851</f>
        <v>0</v>
      </c>
      <c r="M4174" s="47">
        <v>0</v>
      </c>
      <c r="N4174" s="48">
        <f t="shared" ref="N4174" si="14608">M4174*1000000/325851</f>
        <v>0</v>
      </c>
      <c r="O4174" s="47">
        <v>0</v>
      </c>
      <c r="P4174" s="48">
        <f t="shared" ref="P4174" si="14609">O4174*1000000/325851</f>
        <v>0</v>
      </c>
      <c r="Q4174" s="47">
        <v>0</v>
      </c>
      <c r="R4174" s="48">
        <f t="shared" ref="R4174" si="14610">Q4174*1000000/325851</f>
        <v>0</v>
      </c>
      <c r="S4174" s="47">
        <v>0</v>
      </c>
      <c r="T4174" s="48">
        <f t="shared" ref="T4174" si="14611">S4174*1000000/325851</f>
        <v>0</v>
      </c>
      <c r="U4174" s="47">
        <v>0</v>
      </c>
      <c r="V4174" s="48">
        <f t="shared" ref="V4174" si="14612">U4174*1000000/325851</f>
        <v>0</v>
      </c>
      <c r="W4174" s="47">
        <v>0</v>
      </c>
      <c r="X4174" s="48">
        <f t="shared" ref="X4174" si="14613">W4174*1000000/325851</f>
        <v>0</v>
      </c>
      <c r="Y4174" s="47">
        <v>0</v>
      </c>
      <c r="Z4174" s="48">
        <f t="shared" ref="Z4174" si="14614">Y4174*1000000/325851</f>
        <v>0</v>
      </c>
      <c r="AA4174" s="47">
        <v>0</v>
      </c>
      <c r="AB4174" s="48">
        <f t="shared" ref="AB4174" si="14615">AA4174*1000000/325851</f>
        <v>0</v>
      </c>
      <c r="AC4174" s="47">
        <f t="shared" si="14262"/>
        <v>0</v>
      </c>
      <c r="AD4174" s="48">
        <f t="shared" si="14263"/>
        <v>0</v>
      </c>
    </row>
    <row r="4175" spans="1:30" x14ac:dyDescent="0.25">
      <c r="A4175" s="46" t="s">
        <v>1582</v>
      </c>
      <c r="C4175" s="47">
        <v>0</v>
      </c>
      <c r="D4175" s="48">
        <f t="shared" si="14250"/>
        <v>0</v>
      </c>
      <c r="E4175" s="47">
        <v>0</v>
      </c>
      <c r="F4175" s="48">
        <f t="shared" si="14250"/>
        <v>0</v>
      </c>
      <c r="G4175" s="47">
        <v>0</v>
      </c>
      <c r="H4175" s="48">
        <f t="shared" ref="H4175" si="14616">G4175*1000000/325851</f>
        <v>0</v>
      </c>
      <c r="I4175" s="47">
        <v>0</v>
      </c>
      <c r="J4175" s="48">
        <f t="shared" ref="J4175" si="14617">I4175*1000000/325851</f>
        <v>0</v>
      </c>
      <c r="K4175" s="47">
        <v>0</v>
      </c>
      <c r="L4175" s="48">
        <f t="shared" ref="L4175" si="14618">K4175*1000000/325851</f>
        <v>0</v>
      </c>
      <c r="M4175" s="47">
        <v>0</v>
      </c>
      <c r="N4175" s="48">
        <f t="shared" ref="N4175" si="14619">M4175*1000000/325851</f>
        <v>0</v>
      </c>
      <c r="O4175" s="47">
        <v>0</v>
      </c>
      <c r="P4175" s="48">
        <f t="shared" ref="P4175" si="14620">O4175*1000000/325851</f>
        <v>0</v>
      </c>
      <c r="Q4175" s="47">
        <v>0</v>
      </c>
      <c r="R4175" s="48">
        <f t="shared" ref="R4175" si="14621">Q4175*1000000/325851</f>
        <v>0</v>
      </c>
      <c r="S4175" s="47">
        <v>0</v>
      </c>
      <c r="T4175" s="48">
        <f t="shared" ref="T4175" si="14622">S4175*1000000/325851</f>
        <v>0</v>
      </c>
      <c r="U4175" s="47">
        <v>0</v>
      </c>
      <c r="V4175" s="48">
        <f t="shared" ref="V4175" si="14623">U4175*1000000/325851</f>
        <v>0</v>
      </c>
      <c r="W4175" s="47">
        <v>0</v>
      </c>
      <c r="X4175" s="48">
        <f t="shared" ref="X4175" si="14624">W4175*1000000/325851</f>
        <v>0</v>
      </c>
      <c r="Y4175" s="47">
        <v>0</v>
      </c>
      <c r="Z4175" s="48">
        <f t="shared" ref="Z4175" si="14625">Y4175*1000000/325851</f>
        <v>0</v>
      </c>
      <c r="AA4175" s="47">
        <v>0</v>
      </c>
      <c r="AB4175" s="48">
        <f t="shared" ref="AB4175" si="14626">AA4175*1000000/325851</f>
        <v>0</v>
      </c>
      <c r="AC4175" s="47">
        <f t="shared" si="14262"/>
        <v>0</v>
      </c>
      <c r="AD4175" s="48">
        <f t="shared" si="14263"/>
        <v>0</v>
      </c>
    </row>
    <row r="4176" spans="1:30" x14ac:dyDescent="0.25">
      <c r="A4176" s="46" t="s">
        <v>1583</v>
      </c>
      <c r="C4176" s="47">
        <v>0</v>
      </c>
      <c r="D4176" s="48">
        <f t="shared" si="14250"/>
        <v>0</v>
      </c>
      <c r="E4176" s="47">
        <v>0</v>
      </c>
      <c r="F4176" s="48">
        <f t="shared" si="14250"/>
        <v>0</v>
      </c>
      <c r="G4176" s="47">
        <v>0</v>
      </c>
      <c r="H4176" s="48">
        <f t="shared" ref="H4176" si="14627">G4176*1000000/325851</f>
        <v>0</v>
      </c>
      <c r="I4176" s="47">
        <v>0</v>
      </c>
      <c r="J4176" s="48">
        <f t="shared" ref="J4176" si="14628">I4176*1000000/325851</f>
        <v>0</v>
      </c>
      <c r="K4176" s="47">
        <v>0</v>
      </c>
      <c r="L4176" s="48">
        <f t="shared" ref="L4176" si="14629">K4176*1000000/325851</f>
        <v>0</v>
      </c>
      <c r="M4176" s="47">
        <v>0</v>
      </c>
      <c r="N4176" s="48">
        <f t="shared" ref="N4176" si="14630">M4176*1000000/325851</f>
        <v>0</v>
      </c>
      <c r="O4176" s="47">
        <v>0</v>
      </c>
      <c r="P4176" s="48">
        <f t="shared" ref="P4176" si="14631">O4176*1000000/325851</f>
        <v>0</v>
      </c>
      <c r="Q4176" s="47">
        <v>0</v>
      </c>
      <c r="R4176" s="48">
        <f t="shared" ref="R4176" si="14632">Q4176*1000000/325851</f>
        <v>0</v>
      </c>
      <c r="S4176" s="47">
        <v>0</v>
      </c>
      <c r="T4176" s="48">
        <f t="shared" ref="T4176" si="14633">S4176*1000000/325851</f>
        <v>0</v>
      </c>
      <c r="U4176" s="47">
        <v>0</v>
      </c>
      <c r="V4176" s="48">
        <f t="shared" ref="V4176" si="14634">U4176*1000000/325851</f>
        <v>0</v>
      </c>
      <c r="W4176" s="47">
        <v>0</v>
      </c>
      <c r="X4176" s="48">
        <f t="shared" ref="X4176" si="14635">W4176*1000000/325851</f>
        <v>0</v>
      </c>
      <c r="Y4176" s="47">
        <v>0</v>
      </c>
      <c r="Z4176" s="48">
        <f t="shared" ref="Z4176" si="14636">Y4176*1000000/325851</f>
        <v>0</v>
      </c>
      <c r="AA4176" s="47">
        <v>0</v>
      </c>
      <c r="AB4176" s="48">
        <f t="shared" ref="AB4176" si="14637">AA4176*1000000/325851</f>
        <v>0</v>
      </c>
      <c r="AC4176" s="47">
        <f t="shared" si="14262"/>
        <v>0</v>
      </c>
      <c r="AD4176" s="48">
        <f t="shared" si="14263"/>
        <v>0</v>
      </c>
    </row>
    <row r="4177" spans="1:30" x14ac:dyDescent="0.25">
      <c r="A4177" s="46" t="s">
        <v>1584</v>
      </c>
      <c r="C4177" s="47">
        <v>0</v>
      </c>
      <c r="D4177" s="48">
        <f t="shared" si="14250"/>
        <v>0</v>
      </c>
      <c r="E4177" s="47">
        <v>0</v>
      </c>
      <c r="F4177" s="48">
        <f t="shared" si="14250"/>
        <v>0</v>
      </c>
      <c r="G4177" s="47">
        <v>0</v>
      </c>
      <c r="H4177" s="48">
        <f t="shared" ref="H4177" si="14638">G4177*1000000/325851</f>
        <v>0</v>
      </c>
      <c r="I4177" s="47">
        <v>0</v>
      </c>
      <c r="J4177" s="48">
        <f t="shared" ref="J4177" si="14639">I4177*1000000/325851</f>
        <v>0</v>
      </c>
      <c r="K4177" s="47">
        <v>0</v>
      </c>
      <c r="L4177" s="48">
        <f t="shared" ref="L4177" si="14640">K4177*1000000/325851</f>
        <v>0</v>
      </c>
      <c r="M4177" s="47">
        <v>0</v>
      </c>
      <c r="N4177" s="48">
        <f t="shared" ref="N4177" si="14641">M4177*1000000/325851</f>
        <v>0</v>
      </c>
      <c r="O4177" s="47">
        <v>0</v>
      </c>
      <c r="P4177" s="48">
        <f t="shared" ref="P4177" si="14642">O4177*1000000/325851</f>
        <v>0</v>
      </c>
      <c r="Q4177" s="47">
        <v>0</v>
      </c>
      <c r="R4177" s="48">
        <f t="shared" ref="R4177" si="14643">Q4177*1000000/325851</f>
        <v>0</v>
      </c>
      <c r="S4177" s="47">
        <v>0</v>
      </c>
      <c r="T4177" s="48">
        <f t="shared" ref="T4177" si="14644">S4177*1000000/325851</f>
        <v>0</v>
      </c>
      <c r="U4177" s="47">
        <v>0</v>
      </c>
      <c r="V4177" s="48">
        <f t="shared" ref="V4177" si="14645">U4177*1000000/325851</f>
        <v>0</v>
      </c>
      <c r="W4177" s="47">
        <v>0</v>
      </c>
      <c r="X4177" s="48">
        <f t="shared" ref="X4177" si="14646">W4177*1000000/325851</f>
        <v>0</v>
      </c>
      <c r="Y4177" s="47">
        <v>0</v>
      </c>
      <c r="Z4177" s="48">
        <f t="shared" ref="Z4177" si="14647">Y4177*1000000/325851</f>
        <v>0</v>
      </c>
      <c r="AA4177" s="47">
        <v>0</v>
      </c>
      <c r="AB4177" s="48">
        <f t="shared" ref="AB4177" si="14648">AA4177*1000000/325851</f>
        <v>0</v>
      </c>
      <c r="AC4177" s="47">
        <f t="shared" si="14262"/>
        <v>0</v>
      </c>
      <c r="AD4177" s="48">
        <f t="shared" si="14263"/>
        <v>0</v>
      </c>
    </row>
    <row r="4178" spans="1:30" x14ac:dyDescent="0.25">
      <c r="A4178" s="46" t="s">
        <v>1585</v>
      </c>
      <c r="C4178" s="47">
        <v>0</v>
      </c>
      <c r="D4178" s="48">
        <f t="shared" si="14250"/>
        <v>0</v>
      </c>
      <c r="E4178" s="47">
        <v>0</v>
      </c>
      <c r="F4178" s="48">
        <f t="shared" si="14250"/>
        <v>0</v>
      </c>
      <c r="G4178" s="47">
        <v>0</v>
      </c>
      <c r="H4178" s="48">
        <f t="shared" ref="H4178" si="14649">G4178*1000000/325851</f>
        <v>0</v>
      </c>
      <c r="I4178" s="47">
        <v>0</v>
      </c>
      <c r="J4178" s="48">
        <f t="shared" ref="J4178" si="14650">I4178*1000000/325851</f>
        <v>0</v>
      </c>
      <c r="K4178" s="47">
        <v>0</v>
      </c>
      <c r="L4178" s="48">
        <f t="shared" ref="L4178" si="14651">K4178*1000000/325851</f>
        <v>0</v>
      </c>
      <c r="M4178" s="47">
        <v>0</v>
      </c>
      <c r="N4178" s="48">
        <f t="shared" ref="N4178" si="14652">M4178*1000000/325851</f>
        <v>0</v>
      </c>
      <c r="O4178" s="47">
        <v>0</v>
      </c>
      <c r="P4178" s="48">
        <f t="shared" ref="P4178" si="14653">O4178*1000000/325851</f>
        <v>0</v>
      </c>
      <c r="Q4178" s="47">
        <v>0</v>
      </c>
      <c r="R4178" s="48">
        <f t="shared" ref="R4178" si="14654">Q4178*1000000/325851</f>
        <v>0</v>
      </c>
      <c r="S4178" s="47">
        <v>0</v>
      </c>
      <c r="T4178" s="48">
        <f t="shared" ref="T4178" si="14655">S4178*1000000/325851</f>
        <v>0</v>
      </c>
      <c r="U4178" s="47">
        <v>0</v>
      </c>
      <c r="V4178" s="48">
        <f t="shared" ref="V4178" si="14656">U4178*1000000/325851</f>
        <v>0</v>
      </c>
      <c r="W4178" s="47">
        <v>0</v>
      </c>
      <c r="X4178" s="48">
        <f t="shared" ref="X4178" si="14657">W4178*1000000/325851</f>
        <v>0</v>
      </c>
      <c r="Y4178" s="47">
        <v>0</v>
      </c>
      <c r="Z4178" s="48">
        <f t="shared" ref="Z4178" si="14658">Y4178*1000000/325851</f>
        <v>0</v>
      </c>
      <c r="AA4178" s="47">
        <v>0</v>
      </c>
      <c r="AB4178" s="48">
        <f t="shared" ref="AB4178" si="14659">AA4178*1000000/325851</f>
        <v>0</v>
      </c>
      <c r="AC4178" s="47">
        <f t="shared" si="14262"/>
        <v>0</v>
      </c>
      <c r="AD4178" s="48">
        <f t="shared" si="14263"/>
        <v>0</v>
      </c>
    </row>
    <row r="4179" spans="1:30" x14ac:dyDescent="0.25">
      <c r="A4179" s="46" t="s">
        <v>1586</v>
      </c>
      <c r="C4179" s="47">
        <v>0</v>
      </c>
      <c r="D4179" s="48">
        <f t="shared" si="14250"/>
        <v>0</v>
      </c>
      <c r="E4179" s="47">
        <v>0</v>
      </c>
      <c r="F4179" s="48">
        <f t="shared" si="14250"/>
        <v>0</v>
      </c>
      <c r="G4179" s="47">
        <v>0</v>
      </c>
      <c r="H4179" s="48">
        <f t="shared" ref="H4179" si="14660">G4179*1000000/325851</f>
        <v>0</v>
      </c>
      <c r="I4179" s="47">
        <v>0</v>
      </c>
      <c r="J4179" s="48">
        <f t="shared" ref="J4179" si="14661">I4179*1000000/325851</f>
        <v>0</v>
      </c>
      <c r="K4179" s="47">
        <v>0</v>
      </c>
      <c r="L4179" s="48">
        <f t="shared" ref="L4179" si="14662">K4179*1000000/325851</f>
        <v>0</v>
      </c>
      <c r="M4179" s="47">
        <v>0.66900000000000004</v>
      </c>
      <c r="N4179" s="48">
        <f t="shared" ref="N4179" si="14663">M4179*1000000/325851</f>
        <v>2.0530856127493853</v>
      </c>
      <c r="O4179" s="47">
        <v>0</v>
      </c>
      <c r="P4179" s="48">
        <f t="shared" ref="P4179" si="14664">O4179*1000000/325851</f>
        <v>0</v>
      </c>
      <c r="Q4179" s="47">
        <v>0</v>
      </c>
      <c r="R4179" s="48">
        <f t="shared" ref="R4179" si="14665">Q4179*1000000/325851</f>
        <v>0</v>
      </c>
      <c r="S4179" s="47">
        <v>0</v>
      </c>
      <c r="T4179" s="48">
        <f t="shared" ref="T4179" si="14666">S4179*1000000/325851</f>
        <v>0</v>
      </c>
      <c r="U4179" s="47">
        <v>0</v>
      </c>
      <c r="V4179" s="48">
        <f t="shared" ref="V4179" si="14667">U4179*1000000/325851</f>
        <v>0</v>
      </c>
      <c r="W4179" s="47">
        <v>0</v>
      </c>
      <c r="X4179" s="48">
        <f t="shared" ref="X4179" si="14668">W4179*1000000/325851</f>
        <v>0</v>
      </c>
      <c r="Y4179" s="47">
        <v>0</v>
      </c>
      <c r="Z4179" s="48">
        <f t="shared" ref="Z4179" si="14669">Y4179*1000000/325851</f>
        <v>0</v>
      </c>
      <c r="AA4179" s="47">
        <v>0</v>
      </c>
      <c r="AB4179" s="48">
        <f t="shared" ref="AB4179" si="14670">AA4179*1000000/325851</f>
        <v>0</v>
      </c>
      <c r="AC4179" s="47">
        <f t="shared" si="14262"/>
        <v>0.66900000000000004</v>
      </c>
      <c r="AD4179" s="48">
        <f t="shared" si="14263"/>
        <v>2.0530856127493853</v>
      </c>
    </row>
    <row r="4180" spans="1:30" x14ac:dyDescent="0.25">
      <c r="A4180" s="46" t="s">
        <v>1587</v>
      </c>
      <c r="C4180" s="47">
        <v>0</v>
      </c>
      <c r="D4180" s="48">
        <f t="shared" si="14250"/>
        <v>0</v>
      </c>
      <c r="E4180" s="47">
        <v>0</v>
      </c>
      <c r="F4180" s="48">
        <f t="shared" si="14250"/>
        <v>0</v>
      </c>
      <c r="G4180" s="47">
        <v>0</v>
      </c>
      <c r="H4180" s="48">
        <f t="shared" ref="H4180" si="14671">G4180*1000000/325851</f>
        <v>0</v>
      </c>
      <c r="I4180" s="47">
        <v>0</v>
      </c>
      <c r="J4180" s="48">
        <f t="shared" ref="J4180" si="14672">I4180*1000000/325851</f>
        <v>0</v>
      </c>
      <c r="K4180" s="47">
        <v>0</v>
      </c>
      <c r="L4180" s="48">
        <f t="shared" ref="L4180" si="14673">K4180*1000000/325851</f>
        <v>0</v>
      </c>
      <c r="M4180" s="47">
        <v>0</v>
      </c>
      <c r="N4180" s="48">
        <f t="shared" ref="N4180" si="14674">M4180*1000000/325851</f>
        <v>0</v>
      </c>
      <c r="O4180" s="47">
        <v>0</v>
      </c>
      <c r="P4180" s="48">
        <f t="shared" ref="P4180" si="14675">O4180*1000000/325851</f>
        <v>0</v>
      </c>
      <c r="Q4180" s="47">
        <v>0</v>
      </c>
      <c r="R4180" s="48">
        <f t="shared" ref="R4180" si="14676">Q4180*1000000/325851</f>
        <v>0</v>
      </c>
      <c r="S4180" s="47">
        <v>0</v>
      </c>
      <c r="T4180" s="48">
        <f t="shared" ref="T4180" si="14677">S4180*1000000/325851</f>
        <v>0</v>
      </c>
      <c r="U4180" s="47">
        <v>0</v>
      </c>
      <c r="V4180" s="48">
        <f t="shared" ref="V4180" si="14678">U4180*1000000/325851</f>
        <v>0</v>
      </c>
      <c r="W4180" s="47">
        <v>0</v>
      </c>
      <c r="X4180" s="48">
        <f t="shared" ref="X4180" si="14679">W4180*1000000/325851</f>
        <v>0</v>
      </c>
      <c r="Y4180" s="47">
        <v>0</v>
      </c>
      <c r="Z4180" s="48">
        <f t="shared" ref="Z4180" si="14680">Y4180*1000000/325851</f>
        <v>0</v>
      </c>
      <c r="AA4180" s="47">
        <v>0</v>
      </c>
      <c r="AB4180" s="48">
        <f t="shared" ref="AB4180" si="14681">AA4180*1000000/325851</f>
        <v>0</v>
      </c>
      <c r="AC4180" s="47">
        <f t="shared" si="14262"/>
        <v>0</v>
      </c>
      <c r="AD4180" s="48">
        <f t="shared" si="14263"/>
        <v>0</v>
      </c>
    </row>
    <row r="4181" spans="1:30" x14ac:dyDescent="0.25">
      <c r="A4181" s="46" t="s">
        <v>1588</v>
      </c>
      <c r="C4181" s="47">
        <v>0</v>
      </c>
      <c r="D4181" s="48">
        <f t="shared" si="14250"/>
        <v>0</v>
      </c>
      <c r="E4181" s="47">
        <v>0</v>
      </c>
      <c r="F4181" s="48">
        <f t="shared" si="14250"/>
        <v>0</v>
      </c>
      <c r="G4181" s="47">
        <v>0</v>
      </c>
      <c r="H4181" s="48">
        <f t="shared" ref="H4181" si="14682">G4181*1000000/325851</f>
        <v>0</v>
      </c>
      <c r="I4181" s="47">
        <v>0</v>
      </c>
      <c r="J4181" s="48">
        <f t="shared" ref="J4181" si="14683">I4181*1000000/325851</f>
        <v>0</v>
      </c>
      <c r="K4181" s="47">
        <v>0</v>
      </c>
      <c r="L4181" s="48">
        <f t="shared" ref="L4181" si="14684">K4181*1000000/325851</f>
        <v>0</v>
      </c>
      <c r="M4181" s="47">
        <v>0</v>
      </c>
      <c r="N4181" s="48">
        <f t="shared" ref="N4181" si="14685">M4181*1000000/325851</f>
        <v>0</v>
      </c>
      <c r="O4181" s="47">
        <v>0</v>
      </c>
      <c r="P4181" s="48">
        <f t="shared" ref="P4181" si="14686">O4181*1000000/325851</f>
        <v>0</v>
      </c>
      <c r="Q4181" s="47">
        <v>0</v>
      </c>
      <c r="R4181" s="48">
        <f t="shared" ref="R4181" si="14687">Q4181*1000000/325851</f>
        <v>0</v>
      </c>
      <c r="S4181" s="47">
        <v>0</v>
      </c>
      <c r="T4181" s="48">
        <f t="shared" ref="T4181" si="14688">S4181*1000000/325851</f>
        <v>0</v>
      </c>
      <c r="U4181" s="47">
        <v>0</v>
      </c>
      <c r="V4181" s="48">
        <f t="shared" ref="V4181" si="14689">U4181*1000000/325851</f>
        <v>0</v>
      </c>
      <c r="W4181" s="47">
        <v>0</v>
      </c>
      <c r="X4181" s="48">
        <f t="shared" ref="X4181" si="14690">W4181*1000000/325851</f>
        <v>0</v>
      </c>
      <c r="Y4181" s="47">
        <v>0</v>
      </c>
      <c r="Z4181" s="48">
        <f t="shared" ref="Z4181" si="14691">Y4181*1000000/325851</f>
        <v>0</v>
      </c>
      <c r="AA4181" s="47">
        <v>0</v>
      </c>
      <c r="AB4181" s="48">
        <f t="shared" ref="AB4181" si="14692">AA4181*1000000/325851</f>
        <v>0</v>
      </c>
      <c r="AC4181" s="47">
        <f t="shared" si="14262"/>
        <v>0</v>
      </c>
      <c r="AD4181" s="48">
        <f t="shared" si="14263"/>
        <v>0</v>
      </c>
    </row>
    <row r="4182" spans="1:30" x14ac:dyDescent="0.25">
      <c r="A4182" s="46" t="s">
        <v>1589</v>
      </c>
      <c r="C4182" s="47">
        <v>0</v>
      </c>
      <c r="D4182" s="48">
        <f t="shared" si="14250"/>
        <v>0</v>
      </c>
      <c r="E4182" s="47">
        <v>0</v>
      </c>
      <c r="F4182" s="48">
        <f t="shared" si="14250"/>
        <v>0</v>
      </c>
      <c r="G4182" s="47">
        <v>0</v>
      </c>
      <c r="H4182" s="48">
        <f t="shared" ref="H4182" si="14693">G4182*1000000/325851</f>
        <v>0</v>
      </c>
      <c r="I4182" s="47">
        <v>0</v>
      </c>
      <c r="J4182" s="48">
        <f t="shared" ref="J4182" si="14694">I4182*1000000/325851</f>
        <v>0</v>
      </c>
      <c r="K4182" s="47">
        <v>0</v>
      </c>
      <c r="L4182" s="48">
        <f t="shared" ref="L4182" si="14695">K4182*1000000/325851</f>
        <v>0</v>
      </c>
      <c r="M4182" s="47">
        <v>0</v>
      </c>
      <c r="N4182" s="48">
        <f t="shared" ref="N4182" si="14696">M4182*1000000/325851</f>
        <v>0</v>
      </c>
      <c r="O4182" s="47">
        <v>0</v>
      </c>
      <c r="P4182" s="48">
        <f t="shared" ref="P4182" si="14697">O4182*1000000/325851</f>
        <v>0</v>
      </c>
      <c r="Q4182" s="47">
        <v>0</v>
      </c>
      <c r="R4182" s="48">
        <f t="shared" ref="R4182" si="14698">Q4182*1000000/325851</f>
        <v>0</v>
      </c>
      <c r="S4182" s="47">
        <v>0</v>
      </c>
      <c r="T4182" s="48">
        <f t="shared" ref="T4182" si="14699">S4182*1000000/325851</f>
        <v>0</v>
      </c>
      <c r="U4182" s="47">
        <v>0</v>
      </c>
      <c r="V4182" s="48">
        <f t="shared" ref="V4182" si="14700">U4182*1000000/325851</f>
        <v>0</v>
      </c>
      <c r="W4182" s="47">
        <v>0</v>
      </c>
      <c r="X4182" s="48">
        <f t="shared" ref="X4182" si="14701">W4182*1000000/325851</f>
        <v>0</v>
      </c>
      <c r="Y4182" s="47">
        <v>0</v>
      </c>
      <c r="Z4182" s="48">
        <f t="shared" ref="Z4182" si="14702">Y4182*1000000/325851</f>
        <v>0</v>
      </c>
      <c r="AA4182" s="47">
        <v>0</v>
      </c>
      <c r="AB4182" s="48">
        <f t="shared" ref="AB4182" si="14703">AA4182*1000000/325851</f>
        <v>0</v>
      </c>
      <c r="AC4182" s="47">
        <f t="shared" si="14262"/>
        <v>0</v>
      </c>
      <c r="AD4182" s="48">
        <f t="shared" si="14263"/>
        <v>0</v>
      </c>
    </row>
    <row r="4183" spans="1:30" x14ac:dyDescent="0.25">
      <c r="A4183" s="46" t="s">
        <v>1590</v>
      </c>
      <c r="C4183" s="47">
        <v>0</v>
      </c>
      <c r="D4183" s="48">
        <f t="shared" si="14250"/>
        <v>0</v>
      </c>
      <c r="E4183" s="47">
        <v>0</v>
      </c>
      <c r="F4183" s="48">
        <f t="shared" si="14250"/>
        <v>0</v>
      </c>
      <c r="G4183" s="47">
        <v>0</v>
      </c>
      <c r="H4183" s="48">
        <f t="shared" ref="H4183" si="14704">G4183*1000000/325851</f>
        <v>0</v>
      </c>
      <c r="I4183" s="47">
        <v>0</v>
      </c>
      <c r="J4183" s="48">
        <f t="shared" ref="J4183" si="14705">I4183*1000000/325851</f>
        <v>0</v>
      </c>
      <c r="K4183" s="47">
        <v>0</v>
      </c>
      <c r="L4183" s="48">
        <f t="shared" ref="L4183" si="14706">K4183*1000000/325851</f>
        <v>0</v>
      </c>
      <c r="M4183" s="47">
        <v>0</v>
      </c>
      <c r="N4183" s="48">
        <f t="shared" ref="N4183" si="14707">M4183*1000000/325851</f>
        <v>0</v>
      </c>
      <c r="O4183" s="47">
        <v>0</v>
      </c>
      <c r="P4183" s="48">
        <f t="shared" ref="P4183" si="14708">O4183*1000000/325851</f>
        <v>0</v>
      </c>
      <c r="Q4183" s="47">
        <v>0</v>
      </c>
      <c r="R4183" s="48">
        <f t="shared" ref="R4183" si="14709">Q4183*1000000/325851</f>
        <v>0</v>
      </c>
      <c r="S4183" s="47">
        <v>0</v>
      </c>
      <c r="T4183" s="48">
        <f t="shared" ref="T4183" si="14710">S4183*1000000/325851</f>
        <v>0</v>
      </c>
      <c r="U4183" s="47">
        <v>0</v>
      </c>
      <c r="V4183" s="48">
        <f t="shared" ref="V4183" si="14711">U4183*1000000/325851</f>
        <v>0</v>
      </c>
      <c r="W4183" s="47">
        <v>0</v>
      </c>
      <c r="X4183" s="48">
        <f t="shared" ref="X4183" si="14712">W4183*1000000/325851</f>
        <v>0</v>
      </c>
      <c r="Y4183" s="47">
        <v>0</v>
      </c>
      <c r="Z4183" s="48">
        <f t="shared" ref="Z4183" si="14713">Y4183*1000000/325851</f>
        <v>0</v>
      </c>
      <c r="AA4183" s="47">
        <v>0</v>
      </c>
      <c r="AB4183" s="48">
        <f t="shared" ref="AB4183" si="14714">AA4183*1000000/325851</f>
        <v>0</v>
      </c>
      <c r="AC4183" s="47">
        <f t="shared" si="14262"/>
        <v>0</v>
      </c>
      <c r="AD4183" s="48">
        <f t="shared" si="14263"/>
        <v>0</v>
      </c>
    </row>
    <row r="4184" spans="1:30" x14ac:dyDescent="0.25">
      <c r="A4184" s="46" t="s">
        <v>1591</v>
      </c>
      <c r="C4184" s="47">
        <v>0</v>
      </c>
      <c r="D4184" s="48">
        <f t="shared" si="14250"/>
        <v>0</v>
      </c>
      <c r="E4184" s="47">
        <v>0</v>
      </c>
      <c r="F4184" s="48">
        <f t="shared" si="14250"/>
        <v>0</v>
      </c>
      <c r="G4184" s="47">
        <v>0</v>
      </c>
      <c r="H4184" s="48">
        <f t="shared" ref="H4184" si="14715">G4184*1000000/325851</f>
        <v>0</v>
      </c>
      <c r="I4184" s="47">
        <v>0</v>
      </c>
      <c r="J4184" s="48">
        <f t="shared" ref="J4184" si="14716">I4184*1000000/325851</f>
        <v>0</v>
      </c>
      <c r="K4184" s="47">
        <v>0</v>
      </c>
      <c r="L4184" s="48">
        <f t="shared" ref="L4184" si="14717">K4184*1000000/325851</f>
        <v>0</v>
      </c>
      <c r="M4184" s="47">
        <v>0</v>
      </c>
      <c r="N4184" s="48">
        <f t="shared" ref="N4184" si="14718">M4184*1000000/325851</f>
        <v>0</v>
      </c>
      <c r="O4184" s="47">
        <v>0</v>
      </c>
      <c r="P4184" s="48">
        <f t="shared" ref="P4184" si="14719">O4184*1000000/325851</f>
        <v>0</v>
      </c>
      <c r="Q4184" s="47">
        <v>0</v>
      </c>
      <c r="R4184" s="48">
        <f t="shared" ref="R4184" si="14720">Q4184*1000000/325851</f>
        <v>0</v>
      </c>
      <c r="S4184" s="47">
        <v>0</v>
      </c>
      <c r="T4184" s="48">
        <f t="shared" ref="T4184" si="14721">S4184*1000000/325851</f>
        <v>0</v>
      </c>
      <c r="U4184" s="47">
        <v>0</v>
      </c>
      <c r="V4184" s="48">
        <f t="shared" ref="V4184" si="14722">U4184*1000000/325851</f>
        <v>0</v>
      </c>
      <c r="W4184" s="47">
        <v>0</v>
      </c>
      <c r="X4184" s="48">
        <f t="shared" ref="X4184" si="14723">W4184*1000000/325851</f>
        <v>0</v>
      </c>
      <c r="Y4184" s="47">
        <v>0</v>
      </c>
      <c r="Z4184" s="48">
        <f t="shared" ref="Z4184" si="14724">Y4184*1000000/325851</f>
        <v>0</v>
      </c>
      <c r="AA4184" s="47">
        <v>0</v>
      </c>
      <c r="AB4184" s="48">
        <f t="shared" ref="AB4184" si="14725">AA4184*1000000/325851</f>
        <v>0</v>
      </c>
      <c r="AC4184" s="47">
        <f t="shared" si="14262"/>
        <v>0</v>
      </c>
      <c r="AD4184" s="48">
        <f t="shared" si="14263"/>
        <v>0</v>
      </c>
    </row>
    <row r="4185" spans="1:30" x14ac:dyDescent="0.25">
      <c r="A4185" s="46" t="s">
        <v>1592</v>
      </c>
      <c r="C4185" s="47">
        <v>0</v>
      </c>
      <c r="D4185" s="48">
        <f t="shared" si="14250"/>
        <v>0</v>
      </c>
      <c r="E4185" s="47">
        <v>0</v>
      </c>
      <c r="F4185" s="48">
        <f t="shared" si="14250"/>
        <v>0</v>
      </c>
      <c r="G4185" s="47">
        <v>0</v>
      </c>
      <c r="H4185" s="48">
        <f t="shared" ref="H4185" si="14726">G4185*1000000/325851</f>
        <v>0</v>
      </c>
      <c r="I4185" s="47">
        <v>0</v>
      </c>
      <c r="J4185" s="48">
        <f t="shared" ref="J4185" si="14727">I4185*1000000/325851</f>
        <v>0</v>
      </c>
      <c r="K4185" s="47">
        <v>0</v>
      </c>
      <c r="L4185" s="48">
        <f t="shared" ref="L4185" si="14728">K4185*1000000/325851</f>
        <v>0</v>
      </c>
      <c r="M4185" s="47">
        <v>1.329</v>
      </c>
      <c r="N4185" s="48">
        <f t="shared" ref="N4185" si="14729">M4185*1000000/325851</f>
        <v>4.0785512396770303</v>
      </c>
      <c r="O4185" s="47">
        <v>0</v>
      </c>
      <c r="P4185" s="48">
        <f t="shared" ref="P4185" si="14730">O4185*1000000/325851</f>
        <v>0</v>
      </c>
      <c r="Q4185" s="47">
        <v>0</v>
      </c>
      <c r="R4185" s="48">
        <f t="shared" ref="R4185" si="14731">Q4185*1000000/325851</f>
        <v>0</v>
      </c>
      <c r="S4185" s="47">
        <v>0</v>
      </c>
      <c r="T4185" s="48">
        <f t="shared" ref="T4185" si="14732">S4185*1000000/325851</f>
        <v>0</v>
      </c>
      <c r="U4185" s="47">
        <v>0</v>
      </c>
      <c r="V4185" s="48">
        <f t="shared" ref="V4185" si="14733">U4185*1000000/325851</f>
        <v>0</v>
      </c>
      <c r="W4185" s="47">
        <v>0</v>
      </c>
      <c r="X4185" s="48">
        <f t="shared" ref="X4185" si="14734">W4185*1000000/325851</f>
        <v>0</v>
      </c>
      <c r="Y4185" s="47">
        <v>0</v>
      </c>
      <c r="Z4185" s="48">
        <f t="shared" ref="Z4185" si="14735">Y4185*1000000/325851</f>
        <v>0</v>
      </c>
      <c r="AA4185" s="47">
        <v>0</v>
      </c>
      <c r="AB4185" s="48">
        <f t="shared" ref="AB4185" si="14736">AA4185*1000000/325851</f>
        <v>0</v>
      </c>
      <c r="AC4185" s="47">
        <f t="shared" si="14262"/>
        <v>1.329</v>
      </c>
      <c r="AD4185" s="48">
        <f t="shared" si="14263"/>
        <v>4.0785512396770303</v>
      </c>
    </row>
    <row r="4186" spans="1:30" x14ac:dyDescent="0.25">
      <c r="A4186" s="46" t="s">
        <v>1593</v>
      </c>
      <c r="C4186" s="47">
        <v>0</v>
      </c>
      <c r="D4186" s="48">
        <f t="shared" si="14250"/>
        <v>0</v>
      </c>
      <c r="E4186" s="47">
        <v>0</v>
      </c>
      <c r="F4186" s="48">
        <f t="shared" si="14250"/>
        <v>0</v>
      </c>
      <c r="G4186" s="47">
        <v>0</v>
      </c>
      <c r="H4186" s="48">
        <f t="shared" ref="H4186" si="14737">G4186*1000000/325851</f>
        <v>0</v>
      </c>
      <c r="I4186" s="47">
        <v>0.67800000000000005</v>
      </c>
      <c r="J4186" s="48">
        <f t="shared" ref="J4186" si="14738">I4186*1000000/325851</f>
        <v>2.080705598571126</v>
      </c>
      <c r="K4186" s="47">
        <v>0</v>
      </c>
      <c r="L4186" s="48">
        <f t="shared" ref="L4186" si="14739">K4186*1000000/325851</f>
        <v>0</v>
      </c>
      <c r="M4186" s="47">
        <v>1.903</v>
      </c>
      <c r="N4186" s="48">
        <f t="shared" ref="N4186" si="14740">M4186*1000000/325851</f>
        <v>5.840092557641376</v>
      </c>
      <c r="O4186" s="47">
        <v>0</v>
      </c>
      <c r="P4186" s="48">
        <f t="shared" ref="P4186" si="14741">O4186*1000000/325851</f>
        <v>0</v>
      </c>
      <c r="Q4186" s="47">
        <v>0</v>
      </c>
      <c r="R4186" s="48">
        <f t="shared" ref="R4186" si="14742">Q4186*1000000/325851</f>
        <v>0</v>
      </c>
      <c r="S4186" s="47">
        <v>0</v>
      </c>
      <c r="T4186" s="48">
        <f t="shared" ref="T4186" si="14743">S4186*1000000/325851</f>
        <v>0</v>
      </c>
      <c r="U4186" s="47">
        <v>0</v>
      </c>
      <c r="V4186" s="48">
        <f t="shared" ref="V4186" si="14744">U4186*1000000/325851</f>
        <v>0</v>
      </c>
      <c r="W4186" s="47">
        <v>0</v>
      </c>
      <c r="X4186" s="48">
        <f t="shared" ref="X4186" si="14745">W4186*1000000/325851</f>
        <v>0</v>
      </c>
      <c r="Y4186" s="47">
        <v>0</v>
      </c>
      <c r="Z4186" s="48">
        <f t="shared" ref="Z4186" si="14746">Y4186*1000000/325851</f>
        <v>0</v>
      </c>
      <c r="AA4186" s="47">
        <v>0</v>
      </c>
      <c r="AB4186" s="48">
        <f t="shared" ref="AB4186" si="14747">AA4186*1000000/325851</f>
        <v>0</v>
      </c>
      <c r="AC4186" s="47">
        <f t="shared" si="14262"/>
        <v>2.581</v>
      </c>
      <c r="AD4186" s="48">
        <f t="shared" si="14263"/>
        <v>7.9207981562125021</v>
      </c>
    </row>
    <row r="4187" spans="1:30" x14ac:dyDescent="0.25">
      <c r="A4187" s="46" t="s">
        <v>1594</v>
      </c>
      <c r="C4187" s="47">
        <v>0</v>
      </c>
      <c r="D4187" s="48">
        <f t="shared" si="14250"/>
        <v>0</v>
      </c>
      <c r="E4187" s="47">
        <v>0</v>
      </c>
      <c r="F4187" s="48">
        <f t="shared" si="14250"/>
        <v>0</v>
      </c>
      <c r="G4187" s="47">
        <v>0</v>
      </c>
      <c r="H4187" s="48">
        <f t="shared" ref="H4187" si="14748">G4187*1000000/325851</f>
        <v>0</v>
      </c>
      <c r="I4187" s="47">
        <v>1.0249999999999999</v>
      </c>
      <c r="J4187" s="48">
        <f t="shared" ref="J4187" si="14749">I4187*1000000/325851</f>
        <v>3.1456094963649028</v>
      </c>
      <c r="K4187" s="47">
        <v>0</v>
      </c>
      <c r="L4187" s="48">
        <f t="shared" ref="L4187" si="14750">K4187*1000000/325851</f>
        <v>0</v>
      </c>
      <c r="M4187" s="47">
        <v>1.86</v>
      </c>
      <c r="N4187" s="48">
        <f t="shared" ref="N4187" si="14751">M4187*1000000/325851</f>
        <v>5.7081304031597266</v>
      </c>
      <c r="O4187" s="47">
        <v>0</v>
      </c>
      <c r="P4187" s="48">
        <f t="shared" ref="P4187" si="14752">O4187*1000000/325851</f>
        <v>0</v>
      </c>
      <c r="Q4187" s="47">
        <v>0</v>
      </c>
      <c r="R4187" s="48">
        <f t="shared" ref="R4187" si="14753">Q4187*1000000/325851</f>
        <v>0</v>
      </c>
      <c r="S4187" s="47">
        <v>0</v>
      </c>
      <c r="T4187" s="48">
        <f t="shared" ref="T4187" si="14754">S4187*1000000/325851</f>
        <v>0</v>
      </c>
      <c r="U4187" s="47">
        <v>0</v>
      </c>
      <c r="V4187" s="48">
        <f t="shared" ref="V4187" si="14755">U4187*1000000/325851</f>
        <v>0</v>
      </c>
      <c r="W4187" s="47">
        <v>0</v>
      </c>
      <c r="X4187" s="48">
        <f t="shared" ref="X4187" si="14756">W4187*1000000/325851</f>
        <v>0</v>
      </c>
      <c r="Y4187" s="47">
        <v>0</v>
      </c>
      <c r="Z4187" s="48">
        <f t="shared" ref="Z4187" si="14757">Y4187*1000000/325851</f>
        <v>0</v>
      </c>
      <c r="AA4187" s="47">
        <v>0</v>
      </c>
      <c r="AB4187" s="48">
        <f t="shared" ref="AB4187" si="14758">AA4187*1000000/325851</f>
        <v>0</v>
      </c>
      <c r="AC4187" s="47">
        <f t="shared" si="14262"/>
        <v>2.8849999999999998</v>
      </c>
      <c r="AD4187" s="48">
        <f t="shared" si="14263"/>
        <v>8.8537398995246299</v>
      </c>
    </row>
    <row r="4188" spans="1:30" x14ac:dyDescent="0.25">
      <c r="A4188" s="46" t="s">
        <v>1595</v>
      </c>
      <c r="C4188" s="47">
        <v>0</v>
      </c>
      <c r="D4188" s="48">
        <f t="shared" si="14250"/>
        <v>0</v>
      </c>
      <c r="E4188" s="47">
        <v>0</v>
      </c>
      <c r="F4188" s="48">
        <f t="shared" si="14250"/>
        <v>0</v>
      </c>
      <c r="G4188" s="47">
        <v>0</v>
      </c>
      <c r="H4188" s="48">
        <f t="shared" ref="H4188" si="14759">G4188*1000000/325851</f>
        <v>0</v>
      </c>
      <c r="I4188" s="47">
        <v>1</v>
      </c>
      <c r="J4188" s="48">
        <f t="shared" ref="J4188" si="14760">I4188*1000000/325851</f>
        <v>3.0688873135267345</v>
      </c>
      <c r="K4188" s="47">
        <v>0</v>
      </c>
      <c r="L4188" s="48">
        <f t="shared" ref="L4188" si="14761">K4188*1000000/325851</f>
        <v>0</v>
      </c>
      <c r="M4188" s="47">
        <v>1.83</v>
      </c>
      <c r="N4188" s="48">
        <f t="shared" ref="N4188" si="14762">M4188*1000000/325851</f>
        <v>5.6160637837539245</v>
      </c>
      <c r="O4188" s="47">
        <v>0</v>
      </c>
      <c r="P4188" s="48">
        <f t="shared" ref="P4188" si="14763">O4188*1000000/325851</f>
        <v>0</v>
      </c>
      <c r="Q4188" s="47">
        <v>0</v>
      </c>
      <c r="R4188" s="48">
        <f t="shared" ref="R4188" si="14764">Q4188*1000000/325851</f>
        <v>0</v>
      </c>
      <c r="S4188" s="47">
        <v>0</v>
      </c>
      <c r="T4188" s="48">
        <f t="shared" ref="T4188" si="14765">S4188*1000000/325851</f>
        <v>0</v>
      </c>
      <c r="U4188" s="47">
        <v>0</v>
      </c>
      <c r="V4188" s="48">
        <f t="shared" ref="V4188" si="14766">U4188*1000000/325851</f>
        <v>0</v>
      </c>
      <c r="W4188" s="47">
        <v>0</v>
      </c>
      <c r="X4188" s="48">
        <f t="shared" ref="X4188" si="14767">W4188*1000000/325851</f>
        <v>0</v>
      </c>
      <c r="Y4188" s="47">
        <v>0</v>
      </c>
      <c r="Z4188" s="48">
        <f t="shared" ref="Z4188" si="14768">Y4188*1000000/325851</f>
        <v>0</v>
      </c>
      <c r="AA4188" s="47">
        <v>0</v>
      </c>
      <c r="AB4188" s="48">
        <f t="shared" ref="AB4188" si="14769">AA4188*1000000/325851</f>
        <v>0</v>
      </c>
      <c r="AC4188" s="47">
        <f t="shared" si="14262"/>
        <v>2.83</v>
      </c>
      <c r="AD4188" s="48">
        <f t="shared" si="14263"/>
        <v>8.6849510972806598</v>
      </c>
    </row>
    <row r="4189" spans="1:30" x14ac:dyDescent="0.25">
      <c r="A4189" s="46" t="s">
        <v>1596</v>
      </c>
      <c r="C4189" s="47">
        <v>0</v>
      </c>
      <c r="D4189" s="48">
        <f t="shared" si="14250"/>
        <v>0</v>
      </c>
      <c r="E4189" s="47">
        <v>0</v>
      </c>
      <c r="F4189" s="48">
        <f t="shared" si="14250"/>
        <v>0</v>
      </c>
      <c r="G4189" s="47">
        <v>0</v>
      </c>
      <c r="H4189" s="48">
        <f t="shared" ref="H4189" si="14770">G4189*1000000/325851</f>
        <v>0</v>
      </c>
      <c r="I4189" s="47">
        <v>0.98299999999999998</v>
      </c>
      <c r="J4189" s="48">
        <f t="shared" ref="J4189" si="14771">I4189*1000000/325851</f>
        <v>3.01671622919678</v>
      </c>
      <c r="K4189" s="47">
        <v>0</v>
      </c>
      <c r="L4189" s="48">
        <f t="shared" ref="L4189" si="14772">K4189*1000000/325851</f>
        <v>0</v>
      </c>
      <c r="M4189" s="47">
        <v>1.806</v>
      </c>
      <c r="N4189" s="48">
        <f t="shared" ref="N4189" si="14773">M4189*1000000/325851</f>
        <v>5.5424104882292831</v>
      </c>
      <c r="O4189" s="47">
        <v>0</v>
      </c>
      <c r="P4189" s="48">
        <f t="shared" ref="P4189" si="14774">O4189*1000000/325851</f>
        <v>0</v>
      </c>
      <c r="Q4189" s="47">
        <v>0</v>
      </c>
      <c r="R4189" s="48">
        <f t="shared" ref="R4189" si="14775">Q4189*1000000/325851</f>
        <v>0</v>
      </c>
      <c r="S4189" s="47">
        <v>0</v>
      </c>
      <c r="T4189" s="48">
        <f t="shared" ref="T4189" si="14776">S4189*1000000/325851</f>
        <v>0</v>
      </c>
      <c r="U4189" s="47">
        <v>0</v>
      </c>
      <c r="V4189" s="48">
        <f t="shared" ref="V4189" si="14777">U4189*1000000/325851</f>
        <v>0</v>
      </c>
      <c r="W4189" s="47">
        <v>0</v>
      </c>
      <c r="X4189" s="48">
        <f t="shared" ref="X4189" si="14778">W4189*1000000/325851</f>
        <v>0</v>
      </c>
      <c r="Y4189" s="47">
        <v>0</v>
      </c>
      <c r="Z4189" s="48">
        <f t="shared" ref="Z4189" si="14779">Y4189*1000000/325851</f>
        <v>0</v>
      </c>
      <c r="AA4189" s="47">
        <v>0</v>
      </c>
      <c r="AB4189" s="48">
        <f t="shared" ref="AB4189" si="14780">AA4189*1000000/325851</f>
        <v>0</v>
      </c>
      <c r="AC4189" s="47">
        <f t="shared" si="14262"/>
        <v>2.7890000000000001</v>
      </c>
      <c r="AD4189" s="48">
        <f t="shared" si="14263"/>
        <v>8.5591267174260626</v>
      </c>
    </row>
    <row r="4190" spans="1:30" x14ac:dyDescent="0.25">
      <c r="A4190" s="46" t="s">
        <v>1597</v>
      </c>
      <c r="C4190" s="47">
        <v>0</v>
      </c>
      <c r="D4190" s="48">
        <f t="shared" si="14250"/>
        <v>0</v>
      </c>
      <c r="E4190" s="47">
        <v>0</v>
      </c>
      <c r="F4190" s="48">
        <f t="shared" si="14250"/>
        <v>0</v>
      </c>
      <c r="G4190" s="47">
        <v>0</v>
      </c>
      <c r="H4190" s="48">
        <f t="shared" ref="H4190" si="14781">G4190*1000000/325851</f>
        <v>0</v>
      </c>
      <c r="I4190" s="47">
        <v>0.97099999999999997</v>
      </c>
      <c r="J4190" s="48">
        <f t="shared" ref="J4190" si="14782">I4190*1000000/325851</f>
        <v>2.9798895814344593</v>
      </c>
      <c r="K4190" s="47">
        <v>0</v>
      </c>
      <c r="L4190" s="48">
        <f t="shared" ref="L4190" si="14783">K4190*1000000/325851</f>
        <v>0</v>
      </c>
      <c r="M4190" s="47">
        <v>1.786</v>
      </c>
      <c r="N4190" s="48">
        <f t="shared" ref="N4190" si="14784">M4190*1000000/325851</f>
        <v>5.4810327419587477</v>
      </c>
      <c r="O4190" s="47">
        <v>0</v>
      </c>
      <c r="P4190" s="48">
        <f t="shared" ref="P4190" si="14785">O4190*1000000/325851</f>
        <v>0</v>
      </c>
      <c r="Q4190" s="47">
        <v>0</v>
      </c>
      <c r="R4190" s="48">
        <f t="shared" ref="R4190" si="14786">Q4190*1000000/325851</f>
        <v>0</v>
      </c>
      <c r="S4190" s="47">
        <v>0</v>
      </c>
      <c r="T4190" s="48">
        <f t="shared" ref="T4190" si="14787">S4190*1000000/325851</f>
        <v>0</v>
      </c>
      <c r="U4190" s="47">
        <v>0</v>
      </c>
      <c r="V4190" s="48">
        <f t="shared" ref="V4190" si="14788">U4190*1000000/325851</f>
        <v>0</v>
      </c>
      <c r="W4190" s="47">
        <v>0</v>
      </c>
      <c r="X4190" s="48">
        <f t="shared" ref="X4190" si="14789">W4190*1000000/325851</f>
        <v>0</v>
      </c>
      <c r="Y4190" s="47">
        <v>0</v>
      </c>
      <c r="Z4190" s="48">
        <f t="shared" ref="Z4190" si="14790">Y4190*1000000/325851</f>
        <v>0</v>
      </c>
      <c r="AA4190" s="47">
        <v>0</v>
      </c>
      <c r="AB4190" s="48">
        <f t="shared" ref="AB4190" si="14791">AA4190*1000000/325851</f>
        <v>0</v>
      </c>
      <c r="AC4190" s="47">
        <f t="shared" si="14262"/>
        <v>2.7570000000000001</v>
      </c>
      <c r="AD4190" s="48">
        <f t="shared" si="14263"/>
        <v>8.4609223233932074</v>
      </c>
    </row>
    <row r="4191" spans="1:30" x14ac:dyDescent="0.25">
      <c r="A4191" s="46" t="s">
        <v>1598</v>
      </c>
      <c r="C4191" s="47">
        <v>0</v>
      </c>
      <c r="D4191" s="48">
        <f t="shared" si="14250"/>
        <v>0</v>
      </c>
      <c r="E4191" s="47">
        <v>0</v>
      </c>
      <c r="F4191" s="48">
        <f t="shared" si="14250"/>
        <v>0</v>
      </c>
      <c r="G4191" s="47">
        <v>0</v>
      </c>
      <c r="H4191" s="48">
        <f t="shared" ref="H4191" si="14792">G4191*1000000/325851</f>
        <v>0</v>
      </c>
      <c r="I4191" s="47">
        <v>0.96</v>
      </c>
      <c r="J4191" s="48">
        <f t="shared" ref="J4191" si="14793">I4191*1000000/325851</f>
        <v>2.9461318209856651</v>
      </c>
      <c r="K4191" s="47">
        <v>0</v>
      </c>
      <c r="L4191" s="48">
        <f t="shared" ref="L4191" si="14794">K4191*1000000/325851</f>
        <v>0</v>
      </c>
      <c r="M4191" s="47">
        <v>1.772</v>
      </c>
      <c r="N4191" s="48">
        <f t="shared" ref="N4191" si="14795">M4191*1000000/325851</f>
        <v>5.438068319569374</v>
      </c>
      <c r="O4191" s="47">
        <v>0</v>
      </c>
      <c r="P4191" s="48">
        <f t="shared" ref="P4191" si="14796">O4191*1000000/325851</f>
        <v>0</v>
      </c>
      <c r="Q4191" s="47">
        <v>0</v>
      </c>
      <c r="R4191" s="48">
        <f t="shared" ref="R4191" si="14797">Q4191*1000000/325851</f>
        <v>0</v>
      </c>
      <c r="S4191" s="47">
        <v>0</v>
      </c>
      <c r="T4191" s="48">
        <f t="shared" ref="T4191" si="14798">S4191*1000000/325851</f>
        <v>0</v>
      </c>
      <c r="U4191" s="47">
        <v>0</v>
      </c>
      <c r="V4191" s="48">
        <f t="shared" ref="V4191" si="14799">U4191*1000000/325851</f>
        <v>0</v>
      </c>
      <c r="W4191" s="47">
        <v>0</v>
      </c>
      <c r="X4191" s="48">
        <f t="shared" ref="X4191" si="14800">W4191*1000000/325851</f>
        <v>0</v>
      </c>
      <c r="Y4191" s="47">
        <v>0</v>
      </c>
      <c r="Z4191" s="48">
        <f t="shared" ref="Z4191" si="14801">Y4191*1000000/325851</f>
        <v>0</v>
      </c>
      <c r="AA4191" s="47">
        <v>0</v>
      </c>
      <c r="AB4191" s="48">
        <f>AA4191*1000000/325851</f>
        <v>0</v>
      </c>
      <c r="AC4191" s="47">
        <f>C4191+E4191+G4191+I4191+K4191+M4191+O4191+Q4191+S4191+U4191+W4191+Y4191+AA4191</f>
        <v>2.7320000000000002</v>
      </c>
      <c r="AD4191" s="48">
        <f t="shared" si="14263"/>
        <v>8.3842001405550395</v>
      </c>
    </row>
    <row r="4192" spans="1:30" x14ac:dyDescent="0.25">
      <c r="A4192" s="219">
        <v>42906</v>
      </c>
      <c r="C4192" s="47">
        <v>0</v>
      </c>
      <c r="D4192" s="48">
        <f t="shared" si="14250"/>
        <v>0</v>
      </c>
      <c r="E4192" s="47">
        <v>0</v>
      </c>
      <c r="F4192" s="48">
        <f t="shared" si="14250"/>
        <v>0</v>
      </c>
      <c r="G4192" s="47">
        <v>0</v>
      </c>
      <c r="H4192" s="48">
        <f t="shared" si="14250"/>
        <v>0</v>
      </c>
      <c r="I4192" s="47">
        <v>0.95199999999999996</v>
      </c>
      <c r="J4192" s="48">
        <f t="shared" si="14250"/>
        <v>2.9215807224774513</v>
      </c>
      <c r="K4192" s="47">
        <v>0</v>
      </c>
      <c r="L4192" s="48">
        <f t="shared" si="14250"/>
        <v>0</v>
      </c>
      <c r="M4192" s="47">
        <v>1.76</v>
      </c>
      <c r="N4192" s="48">
        <f t="shared" si="14250"/>
        <v>5.4012416718070533</v>
      </c>
      <c r="O4192" s="47">
        <v>0</v>
      </c>
      <c r="P4192" s="48">
        <f t="shared" si="14250"/>
        <v>0</v>
      </c>
      <c r="Q4192" s="47">
        <v>0</v>
      </c>
      <c r="R4192" s="48">
        <f t="shared" si="14250"/>
        <v>0</v>
      </c>
      <c r="S4192" s="47">
        <v>0</v>
      </c>
      <c r="T4192" s="48">
        <f t="shared" si="14250"/>
        <v>0</v>
      </c>
      <c r="U4192" s="47">
        <v>0</v>
      </c>
      <c r="V4192" s="48">
        <f t="shared" si="14250"/>
        <v>0</v>
      </c>
      <c r="W4192" s="47">
        <v>0</v>
      </c>
      <c r="X4192" s="48">
        <f t="shared" si="14250"/>
        <v>0</v>
      </c>
      <c r="Y4192" s="47">
        <v>0</v>
      </c>
      <c r="Z4192" s="48">
        <f t="shared" si="14250"/>
        <v>0</v>
      </c>
      <c r="AA4192" s="47">
        <v>0</v>
      </c>
      <c r="AB4192" s="48">
        <f t="shared" si="14250"/>
        <v>0</v>
      </c>
      <c r="AC4192" s="47">
        <f t="shared" ref="AC4192:AC4255" si="14802">C4192+E4192+G4192+I4192+K4192+M4192+O4192+Q4192+S4192+U4192+W4192+Y4192+AA4192</f>
        <v>2.7119999999999997</v>
      </c>
      <c r="AD4192" s="48">
        <f t="shared" ref="AD4192:AD4255" si="14803">AC4192*1000000/325851</f>
        <v>8.3228223942845023</v>
      </c>
    </row>
    <row r="4193" spans="1:30" x14ac:dyDescent="0.25">
      <c r="A4193" s="219">
        <v>42907</v>
      </c>
      <c r="C4193" s="47">
        <v>0</v>
      </c>
      <c r="D4193" s="48">
        <f t="shared" ref="D4193:J4256" si="14804">C4193*1000000/325851</f>
        <v>0</v>
      </c>
      <c r="E4193" s="47">
        <v>0</v>
      </c>
      <c r="F4193" s="48">
        <f t="shared" si="14804"/>
        <v>0</v>
      </c>
      <c r="G4193" s="47">
        <v>0</v>
      </c>
      <c r="H4193" s="48">
        <f t="shared" si="14804"/>
        <v>0</v>
      </c>
      <c r="I4193" s="47">
        <v>0.24</v>
      </c>
      <c r="J4193" s="48">
        <f t="shared" si="14804"/>
        <v>0.73653295524641627</v>
      </c>
      <c r="K4193" s="47">
        <v>0</v>
      </c>
      <c r="L4193" s="48">
        <f t="shared" ref="L4193:L4256" si="14805">K4193*1000000/325851</f>
        <v>0</v>
      </c>
      <c r="M4193" s="47">
        <v>1.754</v>
      </c>
      <c r="N4193" s="48">
        <f t="shared" ref="N4193:N4256" si="14806">M4193*1000000/325851</f>
        <v>5.3828283479258925</v>
      </c>
      <c r="O4193" s="47">
        <v>0</v>
      </c>
      <c r="P4193" s="48">
        <f t="shared" ref="P4193:P4256" si="14807">O4193*1000000/325851</f>
        <v>0</v>
      </c>
      <c r="Q4193" s="47">
        <v>0.99299999999999999</v>
      </c>
      <c r="R4193" s="48">
        <f t="shared" ref="R4193:R4256" si="14808">Q4193*1000000/325851</f>
        <v>3.0474051023320476</v>
      </c>
      <c r="S4193" s="47">
        <v>0</v>
      </c>
      <c r="T4193" s="48">
        <f t="shared" ref="T4193:T4256" si="14809">S4193*1000000/325851</f>
        <v>0</v>
      </c>
      <c r="U4193" s="47">
        <v>0</v>
      </c>
      <c r="V4193" s="48">
        <f t="shared" ref="V4193:V4256" si="14810">U4193*1000000/325851</f>
        <v>0</v>
      </c>
      <c r="W4193" s="47">
        <v>0</v>
      </c>
      <c r="X4193" s="48">
        <f t="shared" ref="X4193:X4256" si="14811">W4193*1000000/325851</f>
        <v>0</v>
      </c>
      <c r="Y4193" s="47">
        <v>0</v>
      </c>
      <c r="Z4193" s="48">
        <f t="shared" ref="Z4193:Z4256" si="14812">Y4193*1000000/325851</f>
        <v>0</v>
      </c>
      <c r="AA4193" s="47">
        <v>0</v>
      </c>
      <c r="AB4193" s="48">
        <f t="shared" ref="AB4193:AB4256" si="14813">AA4193*1000000/325851</f>
        <v>0</v>
      </c>
      <c r="AC4193" s="47">
        <f t="shared" si="14802"/>
        <v>2.9870000000000001</v>
      </c>
      <c r="AD4193" s="48">
        <f t="shared" si="14803"/>
        <v>9.1667664055043563</v>
      </c>
    </row>
    <row r="4194" spans="1:30" x14ac:dyDescent="0.25">
      <c r="A4194" s="219">
        <v>42908</v>
      </c>
      <c r="C4194" s="47">
        <v>0.93200000000000005</v>
      </c>
      <c r="D4194" s="48">
        <f t="shared" si="14804"/>
        <v>2.8602029762069168</v>
      </c>
      <c r="E4194" s="47">
        <v>0</v>
      </c>
      <c r="F4194" s="48">
        <f t="shared" si="14804"/>
        <v>0</v>
      </c>
      <c r="G4194" s="47">
        <v>0</v>
      </c>
      <c r="H4194" s="48">
        <f t="shared" si="14804"/>
        <v>0</v>
      </c>
      <c r="I4194" s="47">
        <v>0</v>
      </c>
      <c r="J4194" s="48">
        <f t="shared" si="14804"/>
        <v>0</v>
      </c>
      <c r="K4194" s="47">
        <v>0</v>
      </c>
      <c r="L4194" s="48">
        <f t="shared" si="14805"/>
        <v>0</v>
      </c>
      <c r="M4194" s="47">
        <v>1.76</v>
      </c>
      <c r="N4194" s="48">
        <f t="shared" si="14806"/>
        <v>5.4012416718070533</v>
      </c>
      <c r="O4194" s="47">
        <v>0</v>
      </c>
      <c r="P4194" s="48">
        <f t="shared" si="14807"/>
        <v>0</v>
      </c>
      <c r="Q4194" s="47">
        <v>1.298</v>
      </c>
      <c r="R4194" s="48">
        <f t="shared" si="14808"/>
        <v>3.9834157329577016</v>
      </c>
      <c r="S4194" s="47">
        <v>0</v>
      </c>
      <c r="T4194" s="48">
        <f t="shared" si="14809"/>
        <v>0</v>
      </c>
      <c r="U4194" s="47">
        <v>0</v>
      </c>
      <c r="V4194" s="48">
        <f t="shared" si="14810"/>
        <v>0</v>
      </c>
      <c r="W4194" s="47">
        <v>0</v>
      </c>
      <c r="X4194" s="48">
        <f t="shared" si="14811"/>
        <v>0</v>
      </c>
      <c r="Y4194" s="47">
        <v>0</v>
      </c>
      <c r="Z4194" s="48">
        <f t="shared" si="14812"/>
        <v>0</v>
      </c>
      <c r="AA4194" s="47">
        <v>0</v>
      </c>
      <c r="AB4194" s="48">
        <f t="shared" si="14813"/>
        <v>0</v>
      </c>
      <c r="AC4194" s="47">
        <f t="shared" si="14802"/>
        <v>3.99</v>
      </c>
      <c r="AD4194" s="48">
        <f t="shared" si="14803"/>
        <v>12.244860380971671</v>
      </c>
    </row>
    <row r="4195" spans="1:30" x14ac:dyDescent="0.25">
      <c r="A4195" s="219">
        <v>42909</v>
      </c>
      <c r="C4195" s="47">
        <v>1.853</v>
      </c>
      <c r="D4195" s="48">
        <f t="shared" si="14804"/>
        <v>5.6866481919650393</v>
      </c>
      <c r="E4195" s="47">
        <v>0</v>
      </c>
      <c r="F4195" s="48">
        <f t="shared" si="14804"/>
        <v>0</v>
      </c>
      <c r="G4195" s="47">
        <v>0</v>
      </c>
      <c r="H4195" s="48">
        <f t="shared" si="14804"/>
        <v>0</v>
      </c>
      <c r="I4195" s="47">
        <v>0</v>
      </c>
      <c r="J4195" s="48">
        <f t="shared" si="14804"/>
        <v>0</v>
      </c>
      <c r="K4195" s="47">
        <v>0</v>
      </c>
      <c r="L4195" s="48">
        <f t="shared" si="14805"/>
        <v>0</v>
      </c>
      <c r="M4195" s="47">
        <v>1.764</v>
      </c>
      <c r="N4195" s="48">
        <f t="shared" si="14806"/>
        <v>5.4135172210611602</v>
      </c>
      <c r="O4195" s="47">
        <v>0</v>
      </c>
      <c r="P4195" s="48">
        <f t="shared" si="14807"/>
        <v>0</v>
      </c>
      <c r="Q4195" s="47">
        <v>1.2929999999999999</v>
      </c>
      <c r="R4195" s="48">
        <f t="shared" si="14808"/>
        <v>3.9680712963900677</v>
      </c>
      <c r="S4195" s="47">
        <v>0</v>
      </c>
      <c r="T4195" s="48">
        <f t="shared" si="14809"/>
        <v>0</v>
      </c>
      <c r="U4195" s="47">
        <v>0</v>
      </c>
      <c r="V4195" s="48">
        <f t="shared" si="14810"/>
        <v>0</v>
      </c>
      <c r="W4195" s="47">
        <v>0</v>
      </c>
      <c r="X4195" s="48">
        <f t="shared" si="14811"/>
        <v>0</v>
      </c>
      <c r="Y4195" s="47">
        <v>0</v>
      </c>
      <c r="Z4195" s="48">
        <f t="shared" si="14812"/>
        <v>0</v>
      </c>
      <c r="AA4195" s="47">
        <v>0</v>
      </c>
      <c r="AB4195" s="48">
        <f t="shared" si="14813"/>
        <v>0</v>
      </c>
      <c r="AC4195" s="47">
        <f t="shared" si="14802"/>
        <v>4.91</v>
      </c>
      <c r="AD4195" s="48">
        <f t="shared" si="14803"/>
        <v>15.068236709416267</v>
      </c>
    </row>
    <row r="4196" spans="1:30" x14ac:dyDescent="0.25">
      <c r="A4196" s="219">
        <v>42910</v>
      </c>
      <c r="C4196" s="47">
        <v>1.821</v>
      </c>
      <c r="D4196" s="48">
        <f t="shared" si="14804"/>
        <v>5.5884437979321842</v>
      </c>
      <c r="E4196" s="47">
        <v>0</v>
      </c>
      <c r="F4196" s="48">
        <f t="shared" si="14804"/>
        <v>0</v>
      </c>
      <c r="G4196" s="47">
        <v>0</v>
      </c>
      <c r="H4196" s="48">
        <f t="shared" si="14804"/>
        <v>0</v>
      </c>
      <c r="I4196" s="47">
        <v>0</v>
      </c>
      <c r="J4196" s="48">
        <f t="shared" si="14804"/>
        <v>0</v>
      </c>
      <c r="K4196" s="47">
        <v>0</v>
      </c>
      <c r="L4196" s="48">
        <f t="shared" si="14805"/>
        <v>0</v>
      </c>
      <c r="M4196" s="47">
        <v>1.7649999999999999</v>
      </c>
      <c r="N4196" s="48">
        <f t="shared" si="14806"/>
        <v>5.4165861083746867</v>
      </c>
      <c r="O4196" s="47">
        <v>0</v>
      </c>
      <c r="P4196" s="48">
        <f t="shared" si="14807"/>
        <v>0</v>
      </c>
      <c r="Q4196" s="47">
        <v>1.28</v>
      </c>
      <c r="R4196" s="48">
        <f t="shared" si="14808"/>
        <v>3.9281757613142201</v>
      </c>
      <c r="S4196" s="47">
        <v>0</v>
      </c>
      <c r="T4196" s="48">
        <f t="shared" si="14809"/>
        <v>0</v>
      </c>
      <c r="U4196" s="47">
        <v>0</v>
      </c>
      <c r="V4196" s="48">
        <f t="shared" si="14810"/>
        <v>0</v>
      </c>
      <c r="W4196" s="47">
        <v>0</v>
      </c>
      <c r="X4196" s="48">
        <f t="shared" si="14811"/>
        <v>0</v>
      </c>
      <c r="Y4196" s="47">
        <v>0</v>
      </c>
      <c r="Z4196" s="48">
        <f t="shared" si="14812"/>
        <v>0</v>
      </c>
      <c r="AA4196" s="47">
        <v>0</v>
      </c>
      <c r="AB4196" s="48">
        <f t="shared" si="14813"/>
        <v>0</v>
      </c>
      <c r="AC4196" s="47">
        <f t="shared" si="14802"/>
        <v>4.8659999999999997</v>
      </c>
      <c r="AD4196" s="48">
        <f t="shared" si="14803"/>
        <v>14.93320566762109</v>
      </c>
    </row>
    <row r="4197" spans="1:30" x14ac:dyDescent="0.25">
      <c r="A4197" s="219">
        <v>42911</v>
      </c>
      <c r="C4197" s="47">
        <v>1.7989999999999999</v>
      </c>
      <c r="D4197" s="48">
        <f t="shared" si="14804"/>
        <v>5.5209282770345958</v>
      </c>
      <c r="E4197" s="47">
        <v>0</v>
      </c>
      <c r="F4197" s="48">
        <f t="shared" si="14804"/>
        <v>0</v>
      </c>
      <c r="G4197" s="47">
        <v>0</v>
      </c>
      <c r="H4197" s="48">
        <f t="shared" si="14804"/>
        <v>0</v>
      </c>
      <c r="I4197" s="47">
        <v>0</v>
      </c>
      <c r="J4197" s="48">
        <f t="shared" si="14804"/>
        <v>0</v>
      </c>
      <c r="K4197" s="47">
        <v>0</v>
      </c>
      <c r="L4197" s="48">
        <f t="shared" si="14805"/>
        <v>0</v>
      </c>
      <c r="M4197" s="47">
        <v>1.766</v>
      </c>
      <c r="N4197" s="48">
        <f t="shared" si="14806"/>
        <v>5.4196549956882132</v>
      </c>
      <c r="O4197" s="47">
        <v>0</v>
      </c>
      <c r="P4197" s="48">
        <f t="shared" si="14807"/>
        <v>0</v>
      </c>
      <c r="Q4197" s="47">
        <v>1.27</v>
      </c>
      <c r="R4197" s="48">
        <f t="shared" si="14808"/>
        <v>3.8974868881789528</v>
      </c>
      <c r="S4197" s="47">
        <v>0</v>
      </c>
      <c r="T4197" s="48">
        <f t="shared" si="14809"/>
        <v>0</v>
      </c>
      <c r="U4197" s="47">
        <v>0</v>
      </c>
      <c r="V4197" s="48">
        <f t="shared" si="14810"/>
        <v>0</v>
      </c>
      <c r="W4197" s="47">
        <v>0</v>
      </c>
      <c r="X4197" s="48">
        <f t="shared" si="14811"/>
        <v>0</v>
      </c>
      <c r="Y4197" s="47">
        <v>0</v>
      </c>
      <c r="Z4197" s="48">
        <f t="shared" si="14812"/>
        <v>0</v>
      </c>
      <c r="AA4197" s="47">
        <v>0</v>
      </c>
      <c r="AB4197" s="48">
        <f t="shared" si="14813"/>
        <v>0</v>
      </c>
      <c r="AC4197" s="47">
        <f t="shared" si="14802"/>
        <v>4.835</v>
      </c>
      <c r="AD4197" s="48">
        <f t="shared" si="14803"/>
        <v>14.838070160901761</v>
      </c>
    </row>
    <row r="4198" spans="1:30" x14ac:dyDescent="0.25">
      <c r="A4198" s="219">
        <v>42912</v>
      </c>
      <c r="C4198" s="47">
        <v>1.7829999999999999</v>
      </c>
      <c r="D4198" s="48">
        <f t="shared" si="14804"/>
        <v>5.4718260800181682</v>
      </c>
      <c r="E4198" s="47">
        <v>0</v>
      </c>
      <c r="F4198" s="48">
        <f t="shared" si="14804"/>
        <v>0</v>
      </c>
      <c r="G4198" s="47">
        <v>0</v>
      </c>
      <c r="H4198" s="48">
        <f t="shared" si="14804"/>
        <v>0</v>
      </c>
      <c r="I4198" s="47">
        <v>0</v>
      </c>
      <c r="J4198" s="48">
        <f t="shared" si="14804"/>
        <v>0</v>
      </c>
      <c r="K4198" s="47">
        <v>0</v>
      </c>
      <c r="L4198" s="48">
        <f t="shared" si="14805"/>
        <v>0</v>
      </c>
      <c r="M4198" s="47">
        <v>1.766</v>
      </c>
      <c r="N4198" s="48">
        <f t="shared" si="14806"/>
        <v>5.4196549956882132</v>
      </c>
      <c r="O4198" s="47">
        <v>0</v>
      </c>
      <c r="P4198" s="48">
        <f t="shared" si="14807"/>
        <v>0</v>
      </c>
      <c r="Q4198" s="47">
        <v>1.264</v>
      </c>
      <c r="R4198" s="48">
        <f t="shared" si="14808"/>
        <v>3.8790735642977925</v>
      </c>
      <c r="S4198" s="47">
        <v>0</v>
      </c>
      <c r="T4198" s="48">
        <f t="shared" si="14809"/>
        <v>0</v>
      </c>
      <c r="U4198" s="47">
        <v>0</v>
      </c>
      <c r="V4198" s="48">
        <f t="shared" si="14810"/>
        <v>0</v>
      </c>
      <c r="W4198" s="47">
        <v>0</v>
      </c>
      <c r="X4198" s="48">
        <f t="shared" si="14811"/>
        <v>0</v>
      </c>
      <c r="Y4198" s="47">
        <v>0</v>
      </c>
      <c r="Z4198" s="48">
        <f t="shared" si="14812"/>
        <v>0</v>
      </c>
      <c r="AA4198" s="47">
        <v>0</v>
      </c>
      <c r="AB4198" s="48">
        <f t="shared" si="14813"/>
        <v>0</v>
      </c>
      <c r="AC4198" s="47">
        <f t="shared" si="14802"/>
        <v>4.8129999999999997</v>
      </c>
      <c r="AD4198" s="48">
        <f t="shared" si="14803"/>
        <v>14.770554640004173</v>
      </c>
    </row>
    <row r="4199" spans="1:30" x14ac:dyDescent="0.25">
      <c r="A4199" s="219">
        <v>42913</v>
      </c>
      <c r="C4199" s="47">
        <v>1.7689999999999999</v>
      </c>
      <c r="D4199" s="48">
        <f t="shared" si="14804"/>
        <v>5.4288616576287936</v>
      </c>
      <c r="E4199" s="47">
        <v>0</v>
      </c>
      <c r="F4199" s="48">
        <f t="shared" si="14804"/>
        <v>0</v>
      </c>
      <c r="G4199" s="47">
        <v>0</v>
      </c>
      <c r="H4199" s="48">
        <f t="shared" si="14804"/>
        <v>0</v>
      </c>
      <c r="I4199" s="47">
        <v>0</v>
      </c>
      <c r="J4199" s="48">
        <f t="shared" si="14804"/>
        <v>0</v>
      </c>
      <c r="K4199" s="47">
        <v>0</v>
      </c>
      <c r="L4199" s="48">
        <f t="shared" si="14805"/>
        <v>0</v>
      </c>
      <c r="M4199" s="47">
        <v>1.7649999999999999</v>
      </c>
      <c r="N4199" s="48">
        <f t="shared" si="14806"/>
        <v>5.4165861083746867</v>
      </c>
      <c r="O4199" s="47">
        <v>0</v>
      </c>
      <c r="P4199" s="48">
        <f t="shared" si="14807"/>
        <v>0</v>
      </c>
      <c r="Q4199" s="47">
        <v>1.2470000000000001</v>
      </c>
      <c r="R4199" s="48">
        <f t="shared" si="14808"/>
        <v>3.8269024799678379</v>
      </c>
      <c r="S4199" s="47">
        <v>0</v>
      </c>
      <c r="T4199" s="48">
        <f t="shared" si="14809"/>
        <v>0</v>
      </c>
      <c r="U4199" s="47">
        <v>0</v>
      </c>
      <c r="V4199" s="48">
        <f t="shared" si="14810"/>
        <v>0</v>
      </c>
      <c r="W4199" s="47">
        <v>0</v>
      </c>
      <c r="X4199" s="48">
        <f t="shared" si="14811"/>
        <v>0</v>
      </c>
      <c r="Y4199" s="47">
        <v>0</v>
      </c>
      <c r="Z4199" s="48">
        <f t="shared" si="14812"/>
        <v>0</v>
      </c>
      <c r="AA4199" s="47">
        <v>0</v>
      </c>
      <c r="AB4199" s="48">
        <f t="shared" si="14813"/>
        <v>0</v>
      </c>
      <c r="AC4199" s="47">
        <f t="shared" si="14802"/>
        <v>4.7809999999999997</v>
      </c>
      <c r="AD4199" s="48">
        <f t="shared" si="14803"/>
        <v>14.672350245971318</v>
      </c>
    </row>
    <row r="4200" spans="1:30" x14ac:dyDescent="0.25">
      <c r="A4200" s="219">
        <v>42914</v>
      </c>
      <c r="C4200" s="47">
        <v>1.7569999999999999</v>
      </c>
      <c r="D4200" s="48">
        <f t="shared" si="14804"/>
        <v>5.3920350098664729</v>
      </c>
      <c r="E4200" s="47">
        <v>0</v>
      </c>
      <c r="F4200" s="48">
        <f t="shared" si="14804"/>
        <v>0</v>
      </c>
      <c r="G4200" s="47">
        <v>0</v>
      </c>
      <c r="H4200" s="48">
        <f t="shared" si="14804"/>
        <v>0</v>
      </c>
      <c r="I4200" s="47">
        <v>0</v>
      </c>
      <c r="J4200" s="48">
        <f t="shared" si="14804"/>
        <v>0</v>
      </c>
      <c r="K4200" s="47">
        <v>0</v>
      </c>
      <c r="L4200" s="48">
        <f t="shared" si="14805"/>
        <v>0</v>
      </c>
      <c r="M4200" s="47">
        <v>1.764</v>
      </c>
      <c r="N4200" s="48">
        <f t="shared" si="14806"/>
        <v>5.4135172210611602</v>
      </c>
      <c r="O4200" s="47">
        <v>0</v>
      </c>
      <c r="P4200" s="48">
        <f t="shared" si="14807"/>
        <v>0</v>
      </c>
      <c r="Q4200" s="47">
        <v>1.232</v>
      </c>
      <c r="R4200" s="48">
        <f t="shared" si="14808"/>
        <v>3.7808691702649369</v>
      </c>
      <c r="S4200" s="47">
        <v>0</v>
      </c>
      <c r="T4200" s="48">
        <f t="shared" si="14809"/>
        <v>0</v>
      </c>
      <c r="U4200" s="47">
        <v>0</v>
      </c>
      <c r="V4200" s="48">
        <f t="shared" si="14810"/>
        <v>0</v>
      </c>
      <c r="W4200" s="47">
        <v>0</v>
      </c>
      <c r="X4200" s="48">
        <f t="shared" si="14811"/>
        <v>0</v>
      </c>
      <c r="Y4200" s="47">
        <v>0</v>
      </c>
      <c r="Z4200" s="48">
        <f t="shared" si="14812"/>
        <v>0</v>
      </c>
      <c r="AA4200" s="47">
        <v>0</v>
      </c>
      <c r="AB4200" s="48">
        <f t="shared" si="14813"/>
        <v>0</v>
      </c>
      <c r="AC4200" s="47">
        <f t="shared" si="14802"/>
        <v>4.7530000000000001</v>
      </c>
      <c r="AD4200" s="48">
        <f t="shared" si="14803"/>
        <v>14.58642140119257</v>
      </c>
    </row>
    <row r="4201" spans="1:30" x14ac:dyDescent="0.25">
      <c r="A4201" s="219">
        <v>42915</v>
      </c>
      <c r="C4201" s="47">
        <v>1.7609999999999999</v>
      </c>
      <c r="D4201" s="48">
        <f t="shared" si="14804"/>
        <v>5.4043105591205798</v>
      </c>
      <c r="E4201" s="47">
        <v>0</v>
      </c>
      <c r="F4201" s="48">
        <f t="shared" si="14804"/>
        <v>0</v>
      </c>
      <c r="G4201" s="47">
        <v>0</v>
      </c>
      <c r="H4201" s="48">
        <f t="shared" si="14804"/>
        <v>0</v>
      </c>
      <c r="I4201" s="47">
        <v>0</v>
      </c>
      <c r="J4201" s="48">
        <f t="shared" si="14804"/>
        <v>0</v>
      </c>
      <c r="K4201" s="47">
        <v>0</v>
      </c>
      <c r="L4201" s="48">
        <f t="shared" si="14805"/>
        <v>0</v>
      </c>
      <c r="M4201" s="47">
        <v>1.762</v>
      </c>
      <c r="N4201" s="48">
        <f t="shared" si="14806"/>
        <v>5.4073794464341063</v>
      </c>
      <c r="O4201" s="47">
        <v>0</v>
      </c>
      <c r="P4201" s="48">
        <f t="shared" si="14807"/>
        <v>0</v>
      </c>
      <c r="Q4201" s="47">
        <v>0.435</v>
      </c>
      <c r="R4201" s="48">
        <f t="shared" si="14808"/>
        <v>1.3349659813841295</v>
      </c>
      <c r="S4201" s="47">
        <v>0</v>
      </c>
      <c r="T4201" s="48">
        <f t="shared" si="14809"/>
        <v>0</v>
      </c>
      <c r="U4201" s="47">
        <v>0</v>
      </c>
      <c r="V4201" s="48">
        <f t="shared" si="14810"/>
        <v>0</v>
      </c>
      <c r="W4201" s="47">
        <v>0</v>
      </c>
      <c r="X4201" s="48">
        <f t="shared" si="14811"/>
        <v>0</v>
      </c>
      <c r="Y4201" s="47">
        <v>0</v>
      </c>
      <c r="Z4201" s="48">
        <f t="shared" si="14812"/>
        <v>0</v>
      </c>
      <c r="AA4201" s="47">
        <v>0</v>
      </c>
      <c r="AB4201" s="48">
        <f t="shared" si="14813"/>
        <v>0</v>
      </c>
      <c r="AC4201" s="47">
        <f t="shared" si="14802"/>
        <v>3.9579999999999997</v>
      </c>
      <c r="AD4201" s="48">
        <f t="shared" si="14803"/>
        <v>12.146655986938814</v>
      </c>
    </row>
    <row r="4202" spans="1:30" x14ac:dyDescent="0.25">
      <c r="A4202" s="219">
        <v>42916</v>
      </c>
      <c r="C4202" s="47">
        <v>1.758</v>
      </c>
      <c r="D4202" s="48">
        <f t="shared" si="14804"/>
        <v>5.3951038971799994</v>
      </c>
      <c r="E4202" s="47">
        <v>0</v>
      </c>
      <c r="F4202" s="48">
        <f t="shared" si="14804"/>
        <v>0</v>
      </c>
      <c r="G4202" s="47">
        <v>0</v>
      </c>
      <c r="H4202" s="48">
        <f t="shared" si="14804"/>
        <v>0</v>
      </c>
      <c r="I4202" s="47">
        <v>0</v>
      </c>
      <c r="J4202" s="48">
        <f t="shared" si="14804"/>
        <v>0</v>
      </c>
      <c r="K4202" s="47">
        <v>0</v>
      </c>
      <c r="L4202" s="48">
        <f t="shared" si="14805"/>
        <v>0</v>
      </c>
      <c r="M4202" s="47">
        <v>1.76</v>
      </c>
      <c r="N4202" s="48">
        <f t="shared" si="14806"/>
        <v>5.4012416718070533</v>
      </c>
      <c r="O4202" s="47">
        <v>0</v>
      </c>
      <c r="P4202" s="48">
        <f t="shared" si="14807"/>
        <v>0</v>
      </c>
      <c r="Q4202" s="47">
        <v>0</v>
      </c>
      <c r="R4202" s="48">
        <f t="shared" si="14808"/>
        <v>0</v>
      </c>
      <c r="S4202" s="47">
        <v>0</v>
      </c>
      <c r="T4202" s="48">
        <f t="shared" si="14809"/>
        <v>0</v>
      </c>
      <c r="U4202" s="47">
        <v>0</v>
      </c>
      <c r="V4202" s="48">
        <f t="shared" si="14810"/>
        <v>0</v>
      </c>
      <c r="W4202" s="47">
        <v>0</v>
      </c>
      <c r="X4202" s="48">
        <f t="shared" si="14811"/>
        <v>0</v>
      </c>
      <c r="Y4202" s="47">
        <v>0</v>
      </c>
      <c r="Z4202" s="48">
        <f t="shared" si="14812"/>
        <v>0</v>
      </c>
      <c r="AA4202" s="47">
        <v>0</v>
      </c>
      <c r="AB4202" s="48">
        <f t="shared" si="14813"/>
        <v>0</v>
      </c>
      <c r="AC4202" s="47">
        <f t="shared" si="14802"/>
        <v>3.5179999999999998</v>
      </c>
      <c r="AD4202" s="48">
        <f t="shared" si="14803"/>
        <v>10.796345568987052</v>
      </c>
    </row>
    <row r="4203" spans="1:30" x14ac:dyDescent="0.25">
      <c r="A4203" s="219">
        <v>42917</v>
      </c>
      <c r="C4203" s="47">
        <v>1.75</v>
      </c>
      <c r="D4203" s="48">
        <f t="shared" si="14804"/>
        <v>5.3705527986717856</v>
      </c>
      <c r="E4203" s="47">
        <v>0</v>
      </c>
      <c r="F4203" s="48">
        <f t="shared" si="14804"/>
        <v>0</v>
      </c>
      <c r="G4203" s="47">
        <v>0</v>
      </c>
      <c r="H4203" s="48">
        <f t="shared" si="14804"/>
        <v>0</v>
      </c>
      <c r="I4203" s="47">
        <v>0</v>
      </c>
      <c r="J4203" s="48">
        <f t="shared" si="14804"/>
        <v>0</v>
      </c>
      <c r="K4203" s="47">
        <v>0</v>
      </c>
      <c r="L4203" s="48">
        <f t="shared" si="14805"/>
        <v>0</v>
      </c>
      <c r="M4203" s="47">
        <v>1.76</v>
      </c>
      <c r="N4203" s="48">
        <f t="shared" si="14806"/>
        <v>5.4012416718070533</v>
      </c>
      <c r="O4203" s="47">
        <v>0</v>
      </c>
      <c r="P4203" s="48">
        <f t="shared" si="14807"/>
        <v>0</v>
      </c>
      <c r="Q4203" s="47">
        <v>0</v>
      </c>
      <c r="R4203" s="48">
        <f t="shared" si="14808"/>
        <v>0</v>
      </c>
      <c r="S4203" s="47">
        <v>0</v>
      </c>
      <c r="T4203" s="48">
        <f t="shared" si="14809"/>
        <v>0</v>
      </c>
      <c r="U4203" s="47">
        <v>0</v>
      </c>
      <c r="V4203" s="48">
        <f t="shared" si="14810"/>
        <v>0</v>
      </c>
      <c r="W4203" s="47">
        <v>0</v>
      </c>
      <c r="X4203" s="48">
        <f t="shared" si="14811"/>
        <v>0</v>
      </c>
      <c r="Y4203" s="47">
        <v>0</v>
      </c>
      <c r="Z4203" s="48">
        <f t="shared" si="14812"/>
        <v>0</v>
      </c>
      <c r="AA4203" s="47">
        <v>0</v>
      </c>
      <c r="AB4203" s="48">
        <f t="shared" si="14813"/>
        <v>0</v>
      </c>
      <c r="AC4203" s="47">
        <f t="shared" si="14802"/>
        <v>3.51</v>
      </c>
      <c r="AD4203" s="48">
        <f t="shared" si="14803"/>
        <v>10.771794470478838</v>
      </c>
    </row>
    <row r="4204" spans="1:30" x14ac:dyDescent="0.25">
      <c r="A4204" s="219">
        <v>42918</v>
      </c>
      <c r="C4204" s="47">
        <v>1.742</v>
      </c>
      <c r="D4204" s="48">
        <f t="shared" si="14804"/>
        <v>5.3460017001635718</v>
      </c>
      <c r="E4204" s="47">
        <v>0</v>
      </c>
      <c r="F4204" s="48">
        <f t="shared" si="14804"/>
        <v>0</v>
      </c>
      <c r="G4204" s="47">
        <v>0</v>
      </c>
      <c r="H4204" s="48">
        <f t="shared" si="14804"/>
        <v>0</v>
      </c>
      <c r="I4204" s="47">
        <v>0</v>
      </c>
      <c r="J4204" s="48">
        <f t="shared" si="14804"/>
        <v>0</v>
      </c>
      <c r="K4204" s="47">
        <v>0</v>
      </c>
      <c r="L4204" s="48">
        <f t="shared" si="14805"/>
        <v>0</v>
      </c>
      <c r="M4204" s="47">
        <v>1.758</v>
      </c>
      <c r="N4204" s="48">
        <f t="shared" si="14806"/>
        <v>5.3951038971799994</v>
      </c>
      <c r="O4204" s="47">
        <v>0</v>
      </c>
      <c r="P4204" s="48">
        <f t="shared" si="14807"/>
        <v>0</v>
      </c>
      <c r="Q4204" s="47">
        <v>0</v>
      </c>
      <c r="R4204" s="48">
        <f t="shared" si="14808"/>
        <v>0</v>
      </c>
      <c r="S4204" s="47">
        <v>0</v>
      </c>
      <c r="T4204" s="48">
        <f t="shared" si="14809"/>
        <v>0</v>
      </c>
      <c r="U4204" s="47">
        <v>0</v>
      </c>
      <c r="V4204" s="48">
        <f t="shared" si="14810"/>
        <v>0</v>
      </c>
      <c r="W4204" s="47">
        <v>0</v>
      </c>
      <c r="X4204" s="48">
        <f t="shared" si="14811"/>
        <v>0</v>
      </c>
      <c r="Y4204" s="47">
        <v>0</v>
      </c>
      <c r="Z4204" s="48">
        <f t="shared" si="14812"/>
        <v>0</v>
      </c>
      <c r="AA4204" s="47">
        <v>0</v>
      </c>
      <c r="AB4204" s="48">
        <f t="shared" si="14813"/>
        <v>0</v>
      </c>
      <c r="AC4204" s="47">
        <f t="shared" si="14802"/>
        <v>3.5</v>
      </c>
      <c r="AD4204" s="48">
        <f t="shared" si="14803"/>
        <v>10.741105597343571</v>
      </c>
    </row>
    <row r="4205" spans="1:30" x14ac:dyDescent="0.25">
      <c r="A4205" s="219">
        <v>42919</v>
      </c>
      <c r="C4205" s="47">
        <v>1.736</v>
      </c>
      <c r="D4205" s="48">
        <f t="shared" si="14804"/>
        <v>5.327588376282411</v>
      </c>
      <c r="E4205" s="47">
        <v>0</v>
      </c>
      <c r="F4205" s="48">
        <f t="shared" si="14804"/>
        <v>0</v>
      </c>
      <c r="G4205" s="47">
        <v>0</v>
      </c>
      <c r="H4205" s="48">
        <f t="shared" si="14804"/>
        <v>0</v>
      </c>
      <c r="I4205" s="47">
        <v>0</v>
      </c>
      <c r="J4205" s="48">
        <f t="shared" si="14804"/>
        <v>0</v>
      </c>
      <c r="K4205" s="47">
        <v>0</v>
      </c>
      <c r="L4205" s="48">
        <f t="shared" si="14805"/>
        <v>0</v>
      </c>
      <c r="M4205" s="47">
        <v>1.756</v>
      </c>
      <c r="N4205" s="48">
        <f t="shared" si="14806"/>
        <v>5.3889661225529464</v>
      </c>
      <c r="O4205" s="47">
        <v>0</v>
      </c>
      <c r="P4205" s="48">
        <f t="shared" si="14807"/>
        <v>0</v>
      </c>
      <c r="Q4205" s="47">
        <v>0</v>
      </c>
      <c r="R4205" s="48">
        <f t="shared" si="14808"/>
        <v>0</v>
      </c>
      <c r="S4205" s="47">
        <v>0</v>
      </c>
      <c r="T4205" s="48">
        <f t="shared" si="14809"/>
        <v>0</v>
      </c>
      <c r="U4205" s="47">
        <v>0</v>
      </c>
      <c r="V4205" s="48">
        <f t="shared" si="14810"/>
        <v>0</v>
      </c>
      <c r="W4205" s="47">
        <v>0</v>
      </c>
      <c r="X4205" s="48">
        <f t="shared" si="14811"/>
        <v>0</v>
      </c>
      <c r="Y4205" s="47">
        <v>0</v>
      </c>
      <c r="Z4205" s="48">
        <f t="shared" si="14812"/>
        <v>0</v>
      </c>
      <c r="AA4205" s="47">
        <v>0</v>
      </c>
      <c r="AB4205" s="48">
        <f t="shared" si="14813"/>
        <v>0</v>
      </c>
      <c r="AC4205" s="47">
        <f t="shared" si="14802"/>
        <v>3.492</v>
      </c>
      <c r="AD4205" s="48">
        <f t="shared" si="14803"/>
        <v>10.716554498835357</v>
      </c>
    </row>
    <row r="4206" spans="1:30" x14ac:dyDescent="0.25">
      <c r="A4206" s="219">
        <v>42920</v>
      </c>
      <c r="C4206" s="47">
        <v>1.7290000000000001</v>
      </c>
      <c r="D4206" s="48">
        <f t="shared" si="14804"/>
        <v>5.3061061650877237</v>
      </c>
      <c r="E4206" s="47">
        <v>0</v>
      </c>
      <c r="F4206" s="48">
        <f t="shared" si="14804"/>
        <v>0</v>
      </c>
      <c r="G4206" s="47">
        <v>0</v>
      </c>
      <c r="H4206" s="48">
        <f t="shared" si="14804"/>
        <v>0</v>
      </c>
      <c r="I4206" s="47">
        <v>0</v>
      </c>
      <c r="J4206" s="48">
        <f t="shared" si="14804"/>
        <v>0</v>
      </c>
      <c r="K4206" s="47">
        <v>0</v>
      </c>
      <c r="L4206" s="48">
        <f t="shared" si="14805"/>
        <v>0</v>
      </c>
      <c r="M4206" s="47">
        <v>1.7549999999999999</v>
      </c>
      <c r="N4206" s="48">
        <f t="shared" si="14806"/>
        <v>5.385897235239419</v>
      </c>
      <c r="O4206" s="47">
        <v>0</v>
      </c>
      <c r="P4206" s="48">
        <f t="shared" si="14807"/>
        <v>0</v>
      </c>
      <c r="Q4206" s="47">
        <v>0</v>
      </c>
      <c r="R4206" s="48">
        <f t="shared" si="14808"/>
        <v>0</v>
      </c>
      <c r="S4206" s="47">
        <v>0</v>
      </c>
      <c r="T4206" s="48">
        <f t="shared" si="14809"/>
        <v>0</v>
      </c>
      <c r="U4206" s="47">
        <v>0</v>
      </c>
      <c r="V4206" s="48">
        <f t="shared" si="14810"/>
        <v>0</v>
      </c>
      <c r="W4206" s="47">
        <v>0</v>
      </c>
      <c r="X4206" s="48">
        <f t="shared" si="14811"/>
        <v>0</v>
      </c>
      <c r="Y4206" s="47">
        <v>0</v>
      </c>
      <c r="Z4206" s="48">
        <f t="shared" si="14812"/>
        <v>0</v>
      </c>
      <c r="AA4206" s="47">
        <v>0</v>
      </c>
      <c r="AB4206" s="48">
        <f t="shared" si="14813"/>
        <v>0</v>
      </c>
      <c r="AC4206" s="47">
        <f t="shared" si="14802"/>
        <v>3.484</v>
      </c>
      <c r="AD4206" s="48">
        <f t="shared" si="14803"/>
        <v>10.692003400327144</v>
      </c>
    </row>
    <row r="4207" spans="1:30" x14ac:dyDescent="0.25">
      <c r="A4207" s="219">
        <v>42921</v>
      </c>
      <c r="C4207" s="47">
        <v>1.7230000000000001</v>
      </c>
      <c r="D4207" s="48">
        <f t="shared" si="14804"/>
        <v>5.2876928412065638</v>
      </c>
      <c r="E4207" s="47">
        <v>0</v>
      </c>
      <c r="F4207" s="48">
        <f t="shared" si="14804"/>
        <v>0</v>
      </c>
      <c r="G4207" s="47">
        <v>0</v>
      </c>
      <c r="H4207" s="48">
        <f t="shared" si="14804"/>
        <v>0</v>
      </c>
      <c r="I4207" s="47">
        <v>0</v>
      </c>
      <c r="J4207" s="48">
        <f t="shared" si="14804"/>
        <v>0</v>
      </c>
      <c r="K4207" s="47">
        <v>0</v>
      </c>
      <c r="L4207" s="48">
        <f t="shared" si="14805"/>
        <v>0</v>
      </c>
      <c r="M4207" s="47">
        <v>1.7529999999999999</v>
      </c>
      <c r="N4207" s="48">
        <f t="shared" si="14806"/>
        <v>5.379759460612366</v>
      </c>
      <c r="O4207" s="47">
        <v>0</v>
      </c>
      <c r="P4207" s="48">
        <f t="shared" si="14807"/>
        <v>0</v>
      </c>
      <c r="Q4207" s="47">
        <v>0</v>
      </c>
      <c r="R4207" s="48">
        <f t="shared" si="14808"/>
        <v>0</v>
      </c>
      <c r="S4207" s="47">
        <v>0</v>
      </c>
      <c r="T4207" s="48">
        <f t="shared" si="14809"/>
        <v>0</v>
      </c>
      <c r="U4207" s="47">
        <v>0</v>
      </c>
      <c r="V4207" s="48">
        <f t="shared" si="14810"/>
        <v>0</v>
      </c>
      <c r="W4207" s="47">
        <v>0</v>
      </c>
      <c r="X4207" s="48">
        <f t="shared" si="14811"/>
        <v>0</v>
      </c>
      <c r="Y4207" s="47">
        <v>0</v>
      </c>
      <c r="Z4207" s="48">
        <f t="shared" si="14812"/>
        <v>0</v>
      </c>
      <c r="AA4207" s="47">
        <v>0</v>
      </c>
      <c r="AB4207" s="48">
        <f t="shared" si="14813"/>
        <v>0</v>
      </c>
      <c r="AC4207" s="47">
        <f t="shared" si="14802"/>
        <v>3.476</v>
      </c>
      <c r="AD4207" s="48">
        <f t="shared" si="14803"/>
        <v>10.66745230181893</v>
      </c>
    </row>
    <row r="4208" spans="1:30" x14ac:dyDescent="0.25">
      <c r="A4208" s="219">
        <v>42922</v>
      </c>
      <c r="C4208" s="47">
        <v>1.7170000000000001</v>
      </c>
      <c r="D4208" s="48">
        <f t="shared" si="14804"/>
        <v>5.269279517325403</v>
      </c>
      <c r="E4208" s="47">
        <v>0</v>
      </c>
      <c r="F4208" s="48">
        <f t="shared" si="14804"/>
        <v>0</v>
      </c>
      <c r="G4208" s="47">
        <v>0</v>
      </c>
      <c r="H4208" s="48">
        <f t="shared" si="14804"/>
        <v>0</v>
      </c>
      <c r="I4208" s="47">
        <v>0</v>
      </c>
      <c r="J4208" s="48">
        <f t="shared" si="14804"/>
        <v>0</v>
      </c>
      <c r="K4208" s="47">
        <v>0</v>
      </c>
      <c r="L4208" s="48">
        <f t="shared" si="14805"/>
        <v>0</v>
      </c>
      <c r="M4208" s="47">
        <v>1.75</v>
      </c>
      <c r="N4208" s="48">
        <f t="shared" si="14806"/>
        <v>5.3705527986717856</v>
      </c>
      <c r="O4208" s="47">
        <v>0</v>
      </c>
      <c r="P4208" s="48">
        <f t="shared" si="14807"/>
        <v>0</v>
      </c>
      <c r="Q4208" s="47">
        <v>0</v>
      </c>
      <c r="R4208" s="48">
        <f t="shared" si="14808"/>
        <v>0</v>
      </c>
      <c r="S4208" s="47">
        <v>0</v>
      </c>
      <c r="T4208" s="48">
        <f t="shared" si="14809"/>
        <v>0</v>
      </c>
      <c r="U4208" s="47">
        <v>0</v>
      </c>
      <c r="V4208" s="48">
        <f t="shared" si="14810"/>
        <v>0</v>
      </c>
      <c r="W4208" s="47">
        <v>0</v>
      </c>
      <c r="X4208" s="48">
        <f t="shared" si="14811"/>
        <v>0</v>
      </c>
      <c r="Y4208" s="47">
        <v>0</v>
      </c>
      <c r="Z4208" s="48">
        <f t="shared" si="14812"/>
        <v>0</v>
      </c>
      <c r="AA4208" s="47">
        <v>0</v>
      </c>
      <c r="AB4208" s="48">
        <f t="shared" si="14813"/>
        <v>0</v>
      </c>
      <c r="AC4208" s="47">
        <f t="shared" si="14802"/>
        <v>3.4670000000000001</v>
      </c>
      <c r="AD4208" s="48">
        <f t="shared" si="14803"/>
        <v>10.639832315997189</v>
      </c>
    </row>
    <row r="4209" spans="1:30" x14ac:dyDescent="0.25">
      <c r="A4209" s="219">
        <v>42923</v>
      </c>
      <c r="C4209" s="47">
        <v>0.66</v>
      </c>
      <c r="D4209" s="48">
        <f t="shared" si="14804"/>
        <v>2.025465626927645</v>
      </c>
      <c r="E4209" s="47">
        <v>0</v>
      </c>
      <c r="F4209" s="48">
        <f t="shared" si="14804"/>
        <v>0</v>
      </c>
      <c r="G4209" s="47">
        <v>0</v>
      </c>
      <c r="H4209" s="48">
        <f t="shared" si="14804"/>
        <v>0</v>
      </c>
      <c r="I4209" s="47">
        <v>0</v>
      </c>
      <c r="J4209" s="48">
        <f t="shared" si="14804"/>
        <v>0</v>
      </c>
      <c r="K4209" s="47">
        <v>0</v>
      </c>
      <c r="L4209" s="48">
        <f t="shared" si="14805"/>
        <v>0</v>
      </c>
      <c r="M4209" s="47">
        <v>1.75</v>
      </c>
      <c r="N4209" s="48">
        <f t="shared" si="14806"/>
        <v>5.3705527986717856</v>
      </c>
      <c r="O4209" s="47">
        <v>0</v>
      </c>
      <c r="P4209" s="48">
        <f t="shared" si="14807"/>
        <v>0</v>
      </c>
      <c r="Q4209" s="47">
        <v>0</v>
      </c>
      <c r="R4209" s="48">
        <f t="shared" si="14808"/>
        <v>0</v>
      </c>
      <c r="S4209" s="47">
        <v>0</v>
      </c>
      <c r="T4209" s="48">
        <f t="shared" si="14809"/>
        <v>0</v>
      </c>
      <c r="U4209" s="47">
        <v>0</v>
      </c>
      <c r="V4209" s="48">
        <f t="shared" si="14810"/>
        <v>0</v>
      </c>
      <c r="W4209" s="47">
        <v>0</v>
      </c>
      <c r="X4209" s="48">
        <f t="shared" si="14811"/>
        <v>0</v>
      </c>
      <c r="Y4209" s="47">
        <v>0</v>
      </c>
      <c r="Z4209" s="48">
        <f t="shared" si="14812"/>
        <v>0</v>
      </c>
      <c r="AA4209" s="47">
        <v>0</v>
      </c>
      <c r="AB4209" s="48">
        <f t="shared" si="14813"/>
        <v>0</v>
      </c>
      <c r="AC4209" s="47">
        <f t="shared" si="14802"/>
        <v>2.41</v>
      </c>
      <c r="AD4209" s="48">
        <f t="shared" si="14803"/>
        <v>7.3960184255994301</v>
      </c>
    </row>
    <row r="4210" spans="1:30" x14ac:dyDescent="0.25">
      <c r="A4210" s="219">
        <v>42924</v>
      </c>
      <c r="C4210" s="47">
        <v>0</v>
      </c>
      <c r="D4210" s="48">
        <f t="shared" si="14804"/>
        <v>0</v>
      </c>
      <c r="E4210" s="47">
        <v>0</v>
      </c>
      <c r="F4210" s="48">
        <f t="shared" si="14804"/>
        <v>0</v>
      </c>
      <c r="G4210" s="47">
        <v>0</v>
      </c>
      <c r="H4210" s="48">
        <f t="shared" si="14804"/>
        <v>0</v>
      </c>
      <c r="I4210" s="47">
        <v>0</v>
      </c>
      <c r="J4210" s="48">
        <f t="shared" si="14804"/>
        <v>0</v>
      </c>
      <c r="K4210" s="47">
        <v>0</v>
      </c>
      <c r="L4210" s="48">
        <f t="shared" si="14805"/>
        <v>0</v>
      </c>
      <c r="M4210" s="47">
        <v>1.75</v>
      </c>
      <c r="N4210" s="48">
        <f t="shared" si="14806"/>
        <v>5.3705527986717856</v>
      </c>
      <c r="O4210" s="47">
        <v>0</v>
      </c>
      <c r="P4210" s="48">
        <f t="shared" si="14807"/>
        <v>0</v>
      </c>
      <c r="Q4210" s="47">
        <v>0</v>
      </c>
      <c r="R4210" s="48">
        <f t="shared" si="14808"/>
        <v>0</v>
      </c>
      <c r="S4210" s="47">
        <v>0</v>
      </c>
      <c r="T4210" s="48">
        <f t="shared" si="14809"/>
        <v>0</v>
      </c>
      <c r="U4210" s="47">
        <v>0</v>
      </c>
      <c r="V4210" s="48">
        <f t="shared" si="14810"/>
        <v>0</v>
      </c>
      <c r="W4210" s="47">
        <v>0</v>
      </c>
      <c r="X4210" s="48">
        <f t="shared" si="14811"/>
        <v>0</v>
      </c>
      <c r="Y4210" s="47">
        <v>0</v>
      </c>
      <c r="Z4210" s="48">
        <f t="shared" si="14812"/>
        <v>0</v>
      </c>
      <c r="AA4210" s="47">
        <v>0</v>
      </c>
      <c r="AB4210" s="48">
        <f t="shared" si="14813"/>
        <v>0</v>
      </c>
      <c r="AC4210" s="47">
        <f t="shared" si="14802"/>
        <v>1.75</v>
      </c>
      <c r="AD4210" s="48">
        <f t="shared" si="14803"/>
        <v>5.3705527986717856</v>
      </c>
    </row>
    <row r="4211" spans="1:30" x14ac:dyDescent="0.25">
      <c r="A4211" s="219">
        <v>42925</v>
      </c>
      <c r="C4211" s="47">
        <v>0</v>
      </c>
      <c r="D4211" s="48">
        <f t="shared" si="14804"/>
        <v>0</v>
      </c>
      <c r="E4211" s="47">
        <v>0</v>
      </c>
      <c r="F4211" s="48">
        <f t="shared" si="14804"/>
        <v>0</v>
      </c>
      <c r="G4211" s="47">
        <v>0</v>
      </c>
      <c r="H4211" s="48">
        <f t="shared" si="14804"/>
        <v>0</v>
      </c>
      <c r="I4211" s="47">
        <v>0</v>
      </c>
      <c r="J4211" s="48">
        <f t="shared" si="14804"/>
        <v>0</v>
      </c>
      <c r="K4211" s="47">
        <v>0</v>
      </c>
      <c r="L4211" s="48">
        <f t="shared" si="14805"/>
        <v>0</v>
      </c>
      <c r="M4211" s="47">
        <v>1.7470000000000001</v>
      </c>
      <c r="N4211" s="48">
        <f t="shared" si="14806"/>
        <v>5.3613461367312052</v>
      </c>
      <c r="O4211" s="47">
        <v>0</v>
      </c>
      <c r="P4211" s="48">
        <f t="shared" si="14807"/>
        <v>0</v>
      </c>
      <c r="Q4211" s="47">
        <v>0</v>
      </c>
      <c r="R4211" s="48">
        <f t="shared" si="14808"/>
        <v>0</v>
      </c>
      <c r="S4211" s="47">
        <v>0</v>
      </c>
      <c r="T4211" s="48">
        <f t="shared" si="14809"/>
        <v>0</v>
      </c>
      <c r="U4211" s="47">
        <v>0</v>
      </c>
      <c r="V4211" s="48">
        <f t="shared" si="14810"/>
        <v>0</v>
      </c>
      <c r="W4211" s="47">
        <v>0</v>
      </c>
      <c r="X4211" s="48">
        <f t="shared" si="14811"/>
        <v>0</v>
      </c>
      <c r="Y4211" s="47">
        <v>0</v>
      </c>
      <c r="Z4211" s="48">
        <f t="shared" si="14812"/>
        <v>0</v>
      </c>
      <c r="AA4211" s="47">
        <v>0</v>
      </c>
      <c r="AB4211" s="48">
        <f t="shared" si="14813"/>
        <v>0</v>
      </c>
      <c r="AC4211" s="47">
        <f t="shared" si="14802"/>
        <v>1.7470000000000001</v>
      </c>
      <c r="AD4211" s="48">
        <f t="shared" si="14803"/>
        <v>5.3613461367312052</v>
      </c>
    </row>
    <row r="4212" spans="1:30" x14ac:dyDescent="0.25">
      <c r="A4212" s="219">
        <v>42926</v>
      </c>
      <c r="C4212" s="47">
        <v>0</v>
      </c>
      <c r="D4212" s="48">
        <f t="shared" si="14804"/>
        <v>0</v>
      </c>
      <c r="E4212" s="47">
        <v>0</v>
      </c>
      <c r="F4212" s="48">
        <f t="shared" si="14804"/>
        <v>0</v>
      </c>
      <c r="G4212" s="47">
        <v>0</v>
      </c>
      <c r="H4212" s="48">
        <f t="shared" si="14804"/>
        <v>0</v>
      </c>
      <c r="I4212" s="47">
        <v>0</v>
      </c>
      <c r="J4212" s="48">
        <f t="shared" si="14804"/>
        <v>0</v>
      </c>
      <c r="K4212" s="47">
        <v>0</v>
      </c>
      <c r="L4212" s="48">
        <f t="shared" si="14805"/>
        <v>0</v>
      </c>
      <c r="M4212" s="47">
        <v>0.47299999999999998</v>
      </c>
      <c r="N4212" s="48">
        <f t="shared" si="14806"/>
        <v>1.4515836992981455</v>
      </c>
      <c r="O4212" s="47">
        <v>0</v>
      </c>
      <c r="P4212" s="48">
        <f t="shared" si="14807"/>
        <v>0</v>
      </c>
      <c r="Q4212" s="47">
        <v>0</v>
      </c>
      <c r="R4212" s="48">
        <f t="shared" si="14808"/>
        <v>0</v>
      </c>
      <c r="S4212" s="47">
        <v>0</v>
      </c>
      <c r="T4212" s="48">
        <f t="shared" si="14809"/>
        <v>0</v>
      </c>
      <c r="U4212" s="47">
        <v>0</v>
      </c>
      <c r="V4212" s="48">
        <f t="shared" si="14810"/>
        <v>0</v>
      </c>
      <c r="W4212" s="47">
        <v>0</v>
      </c>
      <c r="X4212" s="48">
        <f t="shared" si="14811"/>
        <v>0</v>
      </c>
      <c r="Y4212" s="47">
        <v>0</v>
      </c>
      <c r="Z4212" s="48">
        <f t="shared" si="14812"/>
        <v>0</v>
      </c>
      <c r="AA4212" s="47">
        <v>0</v>
      </c>
      <c r="AB4212" s="48">
        <f t="shared" si="14813"/>
        <v>0</v>
      </c>
      <c r="AC4212" s="47">
        <f t="shared" si="14802"/>
        <v>0.47299999999999998</v>
      </c>
      <c r="AD4212" s="48">
        <f t="shared" si="14803"/>
        <v>1.4515836992981455</v>
      </c>
    </row>
    <row r="4213" spans="1:30" x14ac:dyDescent="0.25">
      <c r="A4213" s="219">
        <v>42927</v>
      </c>
      <c r="C4213" s="47">
        <v>0</v>
      </c>
      <c r="D4213" s="48">
        <f t="shared" si="14804"/>
        <v>0</v>
      </c>
      <c r="E4213" s="47">
        <v>0</v>
      </c>
      <c r="F4213" s="48">
        <f t="shared" si="14804"/>
        <v>0</v>
      </c>
      <c r="G4213" s="47">
        <v>0</v>
      </c>
      <c r="H4213" s="48">
        <f t="shared" si="14804"/>
        <v>0</v>
      </c>
      <c r="I4213" s="47">
        <v>0</v>
      </c>
      <c r="J4213" s="48">
        <f t="shared" si="14804"/>
        <v>0</v>
      </c>
      <c r="K4213" s="47">
        <v>0</v>
      </c>
      <c r="L4213" s="48">
        <f t="shared" si="14805"/>
        <v>0</v>
      </c>
      <c r="M4213" s="47">
        <v>0</v>
      </c>
      <c r="N4213" s="48">
        <f t="shared" si="14806"/>
        <v>0</v>
      </c>
      <c r="O4213" s="47">
        <v>0</v>
      </c>
      <c r="P4213" s="48">
        <f t="shared" si="14807"/>
        <v>0</v>
      </c>
      <c r="Q4213" s="47">
        <v>0</v>
      </c>
      <c r="R4213" s="48">
        <f t="shared" si="14808"/>
        <v>0</v>
      </c>
      <c r="S4213" s="47">
        <v>0</v>
      </c>
      <c r="T4213" s="48">
        <f t="shared" si="14809"/>
        <v>0</v>
      </c>
      <c r="U4213" s="47">
        <v>0</v>
      </c>
      <c r="V4213" s="48">
        <f t="shared" si="14810"/>
        <v>0</v>
      </c>
      <c r="W4213" s="47">
        <v>0</v>
      </c>
      <c r="X4213" s="48">
        <f t="shared" si="14811"/>
        <v>0</v>
      </c>
      <c r="Y4213" s="47">
        <v>0</v>
      </c>
      <c r="Z4213" s="48">
        <f t="shared" si="14812"/>
        <v>0</v>
      </c>
      <c r="AA4213" s="47">
        <v>0</v>
      </c>
      <c r="AB4213" s="48">
        <f t="shared" si="14813"/>
        <v>0</v>
      </c>
      <c r="AC4213" s="47">
        <f t="shared" si="14802"/>
        <v>0</v>
      </c>
      <c r="AD4213" s="48">
        <f t="shared" si="14803"/>
        <v>0</v>
      </c>
    </row>
    <row r="4214" spans="1:30" x14ac:dyDescent="0.25">
      <c r="A4214" s="219">
        <v>42928</v>
      </c>
      <c r="C4214" s="47">
        <v>0</v>
      </c>
      <c r="D4214" s="48">
        <f t="shared" si="14804"/>
        <v>0</v>
      </c>
      <c r="E4214" s="47">
        <v>0</v>
      </c>
      <c r="F4214" s="48">
        <f t="shared" si="14804"/>
        <v>0</v>
      </c>
      <c r="G4214" s="47">
        <v>0</v>
      </c>
      <c r="H4214" s="48">
        <f t="shared" si="14804"/>
        <v>0</v>
      </c>
      <c r="I4214" s="47">
        <v>0</v>
      </c>
      <c r="J4214" s="48">
        <f t="shared" si="14804"/>
        <v>0</v>
      </c>
      <c r="K4214" s="47">
        <v>0</v>
      </c>
      <c r="L4214" s="48">
        <f t="shared" si="14805"/>
        <v>0</v>
      </c>
      <c r="M4214" s="47">
        <v>0</v>
      </c>
      <c r="N4214" s="48">
        <f t="shared" si="14806"/>
        <v>0</v>
      </c>
      <c r="O4214" s="47">
        <v>0</v>
      </c>
      <c r="P4214" s="48">
        <f t="shared" si="14807"/>
        <v>0</v>
      </c>
      <c r="Q4214" s="47">
        <v>0</v>
      </c>
      <c r="R4214" s="48">
        <f t="shared" si="14808"/>
        <v>0</v>
      </c>
      <c r="S4214" s="47">
        <v>0</v>
      </c>
      <c r="T4214" s="48">
        <f t="shared" si="14809"/>
        <v>0</v>
      </c>
      <c r="U4214" s="47">
        <v>0</v>
      </c>
      <c r="V4214" s="48">
        <f t="shared" si="14810"/>
        <v>0</v>
      </c>
      <c r="W4214" s="47">
        <v>0</v>
      </c>
      <c r="X4214" s="48">
        <f t="shared" si="14811"/>
        <v>0</v>
      </c>
      <c r="Y4214" s="47">
        <v>0</v>
      </c>
      <c r="Z4214" s="48">
        <f t="shared" si="14812"/>
        <v>0</v>
      </c>
      <c r="AA4214" s="47">
        <v>0</v>
      </c>
      <c r="AB4214" s="48">
        <f t="shared" si="14813"/>
        <v>0</v>
      </c>
      <c r="AC4214" s="47">
        <f t="shared" si="14802"/>
        <v>0</v>
      </c>
      <c r="AD4214" s="48">
        <f t="shared" si="14803"/>
        <v>0</v>
      </c>
    </row>
    <row r="4215" spans="1:30" x14ac:dyDescent="0.25">
      <c r="A4215" s="219">
        <v>42929</v>
      </c>
      <c r="C4215" s="47">
        <v>0</v>
      </c>
      <c r="D4215" s="48">
        <f t="shared" si="14804"/>
        <v>0</v>
      </c>
      <c r="E4215" s="47">
        <v>0</v>
      </c>
      <c r="F4215" s="48">
        <f t="shared" si="14804"/>
        <v>0</v>
      </c>
      <c r="G4215" s="47">
        <v>0</v>
      </c>
      <c r="H4215" s="48">
        <f t="shared" si="14804"/>
        <v>0</v>
      </c>
      <c r="I4215" s="47">
        <v>0</v>
      </c>
      <c r="J4215" s="48">
        <f t="shared" si="14804"/>
        <v>0</v>
      </c>
      <c r="K4215" s="47">
        <v>0</v>
      </c>
      <c r="L4215" s="48">
        <f t="shared" si="14805"/>
        <v>0</v>
      </c>
      <c r="M4215" s="47">
        <v>0</v>
      </c>
      <c r="N4215" s="48">
        <f t="shared" si="14806"/>
        <v>0</v>
      </c>
      <c r="O4215" s="47">
        <v>0</v>
      </c>
      <c r="P4215" s="48">
        <f t="shared" si="14807"/>
        <v>0</v>
      </c>
      <c r="Q4215" s="47">
        <v>0</v>
      </c>
      <c r="R4215" s="48">
        <f t="shared" si="14808"/>
        <v>0</v>
      </c>
      <c r="S4215" s="47">
        <v>0</v>
      </c>
      <c r="T4215" s="48">
        <f t="shared" si="14809"/>
        <v>0</v>
      </c>
      <c r="U4215" s="47">
        <v>0</v>
      </c>
      <c r="V4215" s="48">
        <f t="shared" si="14810"/>
        <v>0</v>
      </c>
      <c r="W4215" s="47">
        <v>0</v>
      </c>
      <c r="X4215" s="48">
        <f t="shared" si="14811"/>
        <v>0</v>
      </c>
      <c r="Y4215" s="47">
        <v>0</v>
      </c>
      <c r="Z4215" s="48">
        <f t="shared" si="14812"/>
        <v>0</v>
      </c>
      <c r="AA4215" s="47">
        <v>0</v>
      </c>
      <c r="AB4215" s="48">
        <f t="shared" si="14813"/>
        <v>0</v>
      </c>
      <c r="AC4215" s="47">
        <f t="shared" si="14802"/>
        <v>0</v>
      </c>
      <c r="AD4215" s="48">
        <f t="shared" si="14803"/>
        <v>0</v>
      </c>
    </row>
    <row r="4216" spans="1:30" x14ac:dyDescent="0.25">
      <c r="A4216" s="219">
        <v>42930</v>
      </c>
      <c r="C4216" s="47">
        <v>0</v>
      </c>
      <c r="D4216" s="48">
        <f t="shared" si="14804"/>
        <v>0</v>
      </c>
      <c r="E4216" s="47">
        <v>0</v>
      </c>
      <c r="F4216" s="48">
        <f t="shared" si="14804"/>
        <v>0</v>
      </c>
      <c r="G4216" s="47">
        <v>0</v>
      </c>
      <c r="H4216" s="48">
        <f t="shared" si="14804"/>
        <v>0</v>
      </c>
      <c r="I4216" s="47">
        <v>0</v>
      </c>
      <c r="J4216" s="48">
        <f t="shared" si="14804"/>
        <v>0</v>
      </c>
      <c r="K4216" s="47">
        <v>0</v>
      </c>
      <c r="L4216" s="48">
        <f t="shared" si="14805"/>
        <v>0</v>
      </c>
      <c r="M4216" s="47">
        <v>1.1930000000000001</v>
      </c>
      <c r="N4216" s="48">
        <f t="shared" si="14806"/>
        <v>3.6611825650373944</v>
      </c>
      <c r="O4216" s="47">
        <v>0</v>
      </c>
      <c r="P4216" s="48">
        <f t="shared" si="14807"/>
        <v>0</v>
      </c>
      <c r="Q4216" s="47">
        <v>0</v>
      </c>
      <c r="R4216" s="48">
        <f t="shared" si="14808"/>
        <v>0</v>
      </c>
      <c r="S4216" s="47">
        <v>0</v>
      </c>
      <c r="T4216" s="48">
        <f t="shared" si="14809"/>
        <v>0</v>
      </c>
      <c r="U4216" s="47">
        <v>0</v>
      </c>
      <c r="V4216" s="48">
        <f t="shared" si="14810"/>
        <v>0</v>
      </c>
      <c r="W4216" s="47">
        <v>0</v>
      </c>
      <c r="X4216" s="48">
        <f t="shared" si="14811"/>
        <v>0</v>
      </c>
      <c r="Y4216" s="47">
        <v>0</v>
      </c>
      <c r="Z4216" s="48">
        <f t="shared" si="14812"/>
        <v>0</v>
      </c>
      <c r="AA4216" s="47">
        <v>0</v>
      </c>
      <c r="AB4216" s="48">
        <f t="shared" si="14813"/>
        <v>0</v>
      </c>
      <c r="AC4216" s="47">
        <f t="shared" si="14802"/>
        <v>1.1930000000000001</v>
      </c>
      <c r="AD4216" s="48">
        <f t="shared" si="14803"/>
        <v>3.6611825650373944</v>
      </c>
    </row>
    <row r="4217" spans="1:30" x14ac:dyDescent="0.25">
      <c r="A4217" s="219">
        <v>42931</v>
      </c>
      <c r="C4217" s="47">
        <v>0</v>
      </c>
      <c r="D4217" s="48">
        <f t="shared" si="14804"/>
        <v>0</v>
      </c>
      <c r="E4217" s="47">
        <v>0</v>
      </c>
      <c r="F4217" s="48">
        <f t="shared" si="14804"/>
        <v>0</v>
      </c>
      <c r="G4217" s="47">
        <v>0</v>
      </c>
      <c r="H4217" s="48">
        <f t="shared" si="14804"/>
        <v>0</v>
      </c>
      <c r="I4217" s="47">
        <v>0</v>
      </c>
      <c r="J4217" s="48">
        <f t="shared" si="14804"/>
        <v>0</v>
      </c>
      <c r="K4217" s="47">
        <v>0</v>
      </c>
      <c r="L4217" s="48">
        <f t="shared" si="14805"/>
        <v>0</v>
      </c>
      <c r="M4217" s="47">
        <v>1.2130000000000001</v>
      </c>
      <c r="N4217" s="48">
        <f t="shared" si="14806"/>
        <v>3.7225603113079293</v>
      </c>
      <c r="O4217" s="47">
        <v>0</v>
      </c>
      <c r="P4217" s="48">
        <f t="shared" si="14807"/>
        <v>0</v>
      </c>
      <c r="Q4217" s="47">
        <v>0</v>
      </c>
      <c r="R4217" s="48">
        <f t="shared" si="14808"/>
        <v>0</v>
      </c>
      <c r="S4217" s="47">
        <v>0</v>
      </c>
      <c r="T4217" s="48">
        <f t="shared" si="14809"/>
        <v>0</v>
      </c>
      <c r="U4217" s="47">
        <v>0</v>
      </c>
      <c r="V4217" s="48">
        <f t="shared" si="14810"/>
        <v>0</v>
      </c>
      <c r="W4217" s="47">
        <v>0</v>
      </c>
      <c r="X4217" s="48">
        <f t="shared" si="14811"/>
        <v>0</v>
      </c>
      <c r="Y4217" s="47">
        <v>0</v>
      </c>
      <c r="Z4217" s="48">
        <f t="shared" si="14812"/>
        <v>0</v>
      </c>
      <c r="AA4217" s="47">
        <v>0</v>
      </c>
      <c r="AB4217" s="48">
        <f t="shared" si="14813"/>
        <v>0</v>
      </c>
      <c r="AC4217" s="47">
        <f t="shared" si="14802"/>
        <v>1.2130000000000001</v>
      </c>
      <c r="AD4217" s="48">
        <f t="shared" si="14803"/>
        <v>3.7225603113079293</v>
      </c>
    </row>
    <row r="4218" spans="1:30" x14ac:dyDescent="0.25">
      <c r="A4218" s="219">
        <v>42932</v>
      </c>
      <c r="C4218" s="47">
        <v>0</v>
      </c>
      <c r="D4218" s="48">
        <f t="shared" si="14804"/>
        <v>0</v>
      </c>
      <c r="E4218" s="47">
        <v>0</v>
      </c>
      <c r="F4218" s="48">
        <f t="shared" si="14804"/>
        <v>0</v>
      </c>
      <c r="G4218" s="47">
        <v>0</v>
      </c>
      <c r="H4218" s="48">
        <f t="shared" si="14804"/>
        <v>0</v>
      </c>
      <c r="I4218" s="47">
        <v>0</v>
      </c>
      <c r="J4218" s="48">
        <f t="shared" si="14804"/>
        <v>0</v>
      </c>
      <c r="K4218" s="47">
        <v>0</v>
      </c>
      <c r="L4218" s="48">
        <f t="shared" si="14805"/>
        <v>0</v>
      </c>
      <c r="M4218" s="47">
        <v>0</v>
      </c>
      <c r="N4218" s="48">
        <f t="shared" si="14806"/>
        <v>0</v>
      </c>
      <c r="O4218" s="47">
        <v>0</v>
      </c>
      <c r="P4218" s="48">
        <f t="shared" si="14807"/>
        <v>0</v>
      </c>
      <c r="Q4218" s="47">
        <v>0</v>
      </c>
      <c r="R4218" s="48">
        <f t="shared" si="14808"/>
        <v>0</v>
      </c>
      <c r="S4218" s="47">
        <v>0</v>
      </c>
      <c r="T4218" s="48">
        <f t="shared" si="14809"/>
        <v>0</v>
      </c>
      <c r="U4218" s="47">
        <v>0</v>
      </c>
      <c r="V4218" s="48">
        <f t="shared" si="14810"/>
        <v>0</v>
      </c>
      <c r="W4218" s="47">
        <v>0</v>
      </c>
      <c r="X4218" s="48">
        <f t="shared" si="14811"/>
        <v>0</v>
      </c>
      <c r="Y4218" s="47">
        <v>0</v>
      </c>
      <c r="Z4218" s="48">
        <f t="shared" si="14812"/>
        <v>0</v>
      </c>
      <c r="AA4218" s="47">
        <v>0</v>
      </c>
      <c r="AB4218" s="48">
        <f t="shared" si="14813"/>
        <v>0</v>
      </c>
      <c r="AC4218" s="47">
        <f t="shared" si="14802"/>
        <v>0</v>
      </c>
      <c r="AD4218" s="48">
        <f t="shared" si="14803"/>
        <v>0</v>
      </c>
    </row>
    <row r="4219" spans="1:30" x14ac:dyDescent="0.25">
      <c r="A4219" s="219">
        <v>42933</v>
      </c>
      <c r="C4219" s="47">
        <v>0</v>
      </c>
      <c r="D4219" s="48">
        <f t="shared" si="14804"/>
        <v>0</v>
      </c>
      <c r="E4219" s="47">
        <v>0</v>
      </c>
      <c r="F4219" s="48">
        <f t="shared" si="14804"/>
        <v>0</v>
      </c>
      <c r="G4219" s="47">
        <v>0</v>
      </c>
      <c r="H4219" s="48">
        <f t="shared" si="14804"/>
        <v>0</v>
      </c>
      <c r="I4219" s="47">
        <v>0</v>
      </c>
      <c r="J4219" s="48">
        <f t="shared" si="14804"/>
        <v>0</v>
      </c>
      <c r="K4219" s="47">
        <v>0</v>
      </c>
      <c r="L4219" s="48">
        <f t="shared" si="14805"/>
        <v>0</v>
      </c>
      <c r="M4219" s="47">
        <v>0</v>
      </c>
      <c r="N4219" s="48">
        <f t="shared" si="14806"/>
        <v>0</v>
      </c>
      <c r="O4219" s="47">
        <v>0</v>
      </c>
      <c r="P4219" s="48">
        <f t="shared" si="14807"/>
        <v>0</v>
      </c>
      <c r="Q4219" s="47">
        <v>0</v>
      </c>
      <c r="R4219" s="48">
        <f t="shared" si="14808"/>
        <v>0</v>
      </c>
      <c r="S4219" s="47">
        <v>0</v>
      </c>
      <c r="T4219" s="48">
        <f t="shared" si="14809"/>
        <v>0</v>
      </c>
      <c r="U4219" s="47">
        <v>0</v>
      </c>
      <c r="V4219" s="48">
        <f t="shared" si="14810"/>
        <v>0</v>
      </c>
      <c r="W4219" s="47">
        <v>0</v>
      </c>
      <c r="X4219" s="48">
        <f t="shared" si="14811"/>
        <v>0</v>
      </c>
      <c r="Y4219" s="47">
        <v>0</v>
      </c>
      <c r="Z4219" s="48">
        <f t="shared" si="14812"/>
        <v>0</v>
      </c>
      <c r="AA4219" s="47">
        <v>0</v>
      </c>
      <c r="AB4219" s="48">
        <f t="shared" si="14813"/>
        <v>0</v>
      </c>
      <c r="AC4219" s="47">
        <f t="shared" si="14802"/>
        <v>0</v>
      </c>
      <c r="AD4219" s="48">
        <f t="shared" si="14803"/>
        <v>0</v>
      </c>
    </row>
    <row r="4220" spans="1:30" x14ac:dyDescent="0.25">
      <c r="A4220" s="219">
        <v>42934</v>
      </c>
      <c r="C4220" s="47">
        <v>0</v>
      </c>
      <c r="D4220" s="48">
        <f t="shared" si="14804"/>
        <v>0</v>
      </c>
      <c r="E4220" s="47">
        <v>0</v>
      </c>
      <c r="F4220" s="48">
        <f t="shared" si="14804"/>
        <v>0</v>
      </c>
      <c r="G4220" s="47">
        <v>0</v>
      </c>
      <c r="H4220" s="48">
        <f t="shared" si="14804"/>
        <v>0</v>
      </c>
      <c r="I4220" s="47">
        <v>0</v>
      </c>
      <c r="J4220" s="48">
        <f t="shared" si="14804"/>
        <v>0</v>
      </c>
      <c r="K4220" s="47">
        <v>0</v>
      </c>
      <c r="L4220" s="48">
        <f t="shared" si="14805"/>
        <v>0</v>
      </c>
      <c r="M4220" s="47">
        <v>1.02</v>
      </c>
      <c r="N4220" s="48">
        <f t="shared" si="14806"/>
        <v>3.1302650597972694</v>
      </c>
      <c r="O4220" s="47">
        <v>0</v>
      </c>
      <c r="P4220" s="48">
        <f t="shared" si="14807"/>
        <v>0</v>
      </c>
      <c r="Q4220" s="47">
        <v>0</v>
      </c>
      <c r="R4220" s="48">
        <f t="shared" si="14808"/>
        <v>0</v>
      </c>
      <c r="S4220" s="47">
        <v>0</v>
      </c>
      <c r="T4220" s="48">
        <f t="shared" si="14809"/>
        <v>0</v>
      </c>
      <c r="U4220" s="47">
        <v>0</v>
      </c>
      <c r="V4220" s="48">
        <f t="shared" si="14810"/>
        <v>0</v>
      </c>
      <c r="W4220" s="47">
        <v>0</v>
      </c>
      <c r="X4220" s="48">
        <f t="shared" si="14811"/>
        <v>0</v>
      </c>
      <c r="Y4220" s="47">
        <v>0</v>
      </c>
      <c r="Z4220" s="48">
        <f t="shared" si="14812"/>
        <v>0</v>
      </c>
      <c r="AA4220" s="47">
        <v>0</v>
      </c>
      <c r="AB4220" s="48">
        <f t="shared" si="14813"/>
        <v>0</v>
      </c>
      <c r="AC4220" s="47">
        <f t="shared" si="14802"/>
        <v>1.02</v>
      </c>
      <c r="AD4220" s="48">
        <f t="shared" si="14803"/>
        <v>3.1302650597972694</v>
      </c>
    </row>
    <row r="4221" spans="1:30" x14ac:dyDescent="0.25">
      <c r="A4221" s="219">
        <v>42935</v>
      </c>
      <c r="C4221" s="47">
        <v>0</v>
      </c>
      <c r="D4221" s="48">
        <f t="shared" si="14804"/>
        <v>0</v>
      </c>
      <c r="E4221" s="47">
        <v>0</v>
      </c>
      <c r="F4221" s="48">
        <f t="shared" si="14804"/>
        <v>0</v>
      </c>
      <c r="G4221" s="47">
        <v>0</v>
      </c>
      <c r="H4221" s="48">
        <f t="shared" si="14804"/>
        <v>0</v>
      </c>
      <c r="I4221" s="47">
        <v>0</v>
      </c>
      <c r="J4221" s="48">
        <f t="shared" si="14804"/>
        <v>0</v>
      </c>
      <c r="K4221" s="47">
        <v>0</v>
      </c>
      <c r="L4221" s="48">
        <f t="shared" si="14805"/>
        <v>0</v>
      </c>
      <c r="M4221" s="47">
        <v>1.837</v>
      </c>
      <c r="N4221" s="48">
        <f t="shared" si="14806"/>
        <v>5.6375459949486117</v>
      </c>
      <c r="O4221" s="47">
        <v>0</v>
      </c>
      <c r="P4221" s="48">
        <f t="shared" si="14807"/>
        <v>0</v>
      </c>
      <c r="Q4221" s="47">
        <v>0</v>
      </c>
      <c r="R4221" s="48">
        <f t="shared" si="14808"/>
        <v>0</v>
      </c>
      <c r="S4221" s="47">
        <v>0</v>
      </c>
      <c r="T4221" s="48">
        <f t="shared" si="14809"/>
        <v>0</v>
      </c>
      <c r="U4221" s="47">
        <v>0</v>
      </c>
      <c r="V4221" s="48">
        <f t="shared" si="14810"/>
        <v>0</v>
      </c>
      <c r="W4221" s="47">
        <v>0</v>
      </c>
      <c r="X4221" s="48">
        <f t="shared" si="14811"/>
        <v>0</v>
      </c>
      <c r="Y4221" s="47">
        <v>0</v>
      </c>
      <c r="Z4221" s="48">
        <f t="shared" si="14812"/>
        <v>0</v>
      </c>
      <c r="AA4221" s="47">
        <v>0</v>
      </c>
      <c r="AB4221" s="48">
        <f t="shared" si="14813"/>
        <v>0</v>
      </c>
      <c r="AC4221" s="47">
        <f t="shared" si="14802"/>
        <v>1.837</v>
      </c>
      <c r="AD4221" s="48">
        <f t="shared" si="14803"/>
        <v>5.6375459949486117</v>
      </c>
    </row>
    <row r="4222" spans="1:30" x14ac:dyDescent="0.25">
      <c r="A4222" s="219">
        <v>42936</v>
      </c>
      <c r="C4222" s="47">
        <v>0</v>
      </c>
      <c r="D4222" s="48">
        <f t="shared" si="14804"/>
        <v>0</v>
      </c>
      <c r="E4222" s="47">
        <v>0</v>
      </c>
      <c r="F4222" s="48">
        <f t="shared" si="14804"/>
        <v>0</v>
      </c>
      <c r="G4222" s="47">
        <v>0</v>
      </c>
      <c r="H4222" s="48">
        <f t="shared" si="14804"/>
        <v>0</v>
      </c>
      <c r="I4222" s="47">
        <v>0</v>
      </c>
      <c r="J4222" s="48">
        <f t="shared" si="14804"/>
        <v>0</v>
      </c>
      <c r="K4222" s="47">
        <v>0</v>
      </c>
      <c r="L4222" s="48">
        <f t="shared" si="14805"/>
        <v>0</v>
      </c>
      <c r="M4222" s="47">
        <v>1.81</v>
      </c>
      <c r="N4222" s="48">
        <f t="shared" si="14806"/>
        <v>5.55468603748339</v>
      </c>
      <c r="O4222" s="47">
        <v>0</v>
      </c>
      <c r="P4222" s="48">
        <f t="shared" si="14807"/>
        <v>0</v>
      </c>
      <c r="Q4222" s="47">
        <v>0</v>
      </c>
      <c r="R4222" s="48">
        <f t="shared" si="14808"/>
        <v>0</v>
      </c>
      <c r="S4222" s="47">
        <v>0</v>
      </c>
      <c r="T4222" s="48">
        <f t="shared" si="14809"/>
        <v>0</v>
      </c>
      <c r="U4222" s="47">
        <v>0</v>
      </c>
      <c r="V4222" s="48">
        <f t="shared" si="14810"/>
        <v>0</v>
      </c>
      <c r="W4222" s="47">
        <v>0</v>
      </c>
      <c r="X4222" s="48">
        <f t="shared" si="14811"/>
        <v>0</v>
      </c>
      <c r="Y4222" s="47">
        <v>0</v>
      </c>
      <c r="Z4222" s="48">
        <f t="shared" si="14812"/>
        <v>0</v>
      </c>
      <c r="AA4222" s="47">
        <v>0</v>
      </c>
      <c r="AB4222" s="48">
        <f t="shared" si="14813"/>
        <v>0</v>
      </c>
      <c r="AC4222" s="47">
        <f t="shared" si="14802"/>
        <v>1.81</v>
      </c>
      <c r="AD4222" s="48">
        <f t="shared" si="14803"/>
        <v>5.55468603748339</v>
      </c>
    </row>
    <row r="4223" spans="1:30" x14ac:dyDescent="0.25">
      <c r="A4223" s="219">
        <v>42937</v>
      </c>
      <c r="C4223" s="47">
        <v>0</v>
      </c>
      <c r="D4223" s="48">
        <f t="shared" si="14804"/>
        <v>0</v>
      </c>
      <c r="E4223" s="47">
        <v>0</v>
      </c>
      <c r="F4223" s="48">
        <f t="shared" si="14804"/>
        <v>0</v>
      </c>
      <c r="G4223" s="47">
        <v>0</v>
      </c>
      <c r="H4223" s="48">
        <f t="shared" si="14804"/>
        <v>0</v>
      </c>
      <c r="I4223" s="47">
        <v>0</v>
      </c>
      <c r="J4223" s="48">
        <f t="shared" si="14804"/>
        <v>0</v>
      </c>
      <c r="K4223" s="47">
        <v>0</v>
      </c>
      <c r="L4223" s="48">
        <f t="shared" si="14805"/>
        <v>0</v>
      </c>
      <c r="M4223" s="47">
        <v>1.7949999999999999</v>
      </c>
      <c r="N4223" s="48">
        <f t="shared" si="14806"/>
        <v>5.5086527277804889</v>
      </c>
      <c r="O4223" s="47">
        <v>0</v>
      </c>
      <c r="P4223" s="48">
        <f t="shared" si="14807"/>
        <v>0</v>
      </c>
      <c r="Q4223" s="47">
        <v>0</v>
      </c>
      <c r="R4223" s="48">
        <f t="shared" si="14808"/>
        <v>0</v>
      </c>
      <c r="S4223" s="47">
        <v>0</v>
      </c>
      <c r="T4223" s="48">
        <f t="shared" si="14809"/>
        <v>0</v>
      </c>
      <c r="U4223" s="47">
        <v>0</v>
      </c>
      <c r="V4223" s="48">
        <f t="shared" si="14810"/>
        <v>0</v>
      </c>
      <c r="W4223" s="47">
        <v>0</v>
      </c>
      <c r="X4223" s="48">
        <f t="shared" si="14811"/>
        <v>0</v>
      </c>
      <c r="Y4223" s="47">
        <v>0</v>
      </c>
      <c r="Z4223" s="48">
        <f t="shared" si="14812"/>
        <v>0</v>
      </c>
      <c r="AA4223" s="47">
        <v>0</v>
      </c>
      <c r="AB4223" s="48">
        <f t="shared" si="14813"/>
        <v>0</v>
      </c>
      <c r="AC4223" s="47">
        <f t="shared" si="14802"/>
        <v>1.7949999999999999</v>
      </c>
      <c r="AD4223" s="48">
        <f t="shared" si="14803"/>
        <v>5.5086527277804889</v>
      </c>
    </row>
    <row r="4224" spans="1:30" x14ac:dyDescent="0.25">
      <c r="A4224" s="219">
        <v>42938</v>
      </c>
      <c r="C4224" s="47">
        <v>0</v>
      </c>
      <c r="D4224" s="48">
        <f t="shared" si="14804"/>
        <v>0</v>
      </c>
      <c r="E4224" s="47">
        <v>0</v>
      </c>
      <c r="F4224" s="48">
        <f t="shared" si="14804"/>
        <v>0</v>
      </c>
      <c r="G4224" s="47">
        <v>0</v>
      </c>
      <c r="H4224" s="48">
        <f t="shared" si="14804"/>
        <v>0</v>
      </c>
      <c r="I4224" s="47">
        <v>0</v>
      </c>
      <c r="J4224" s="48">
        <f t="shared" si="14804"/>
        <v>0</v>
      </c>
      <c r="K4224" s="47">
        <v>0</v>
      </c>
      <c r="L4224" s="48">
        <f t="shared" si="14805"/>
        <v>0</v>
      </c>
      <c r="M4224" s="47">
        <v>0.997</v>
      </c>
      <c r="N4224" s="48">
        <f t="shared" si="14806"/>
        <v>3.0596806515861545</v>
      </c>
      <c r="O4224" s="47">
        <v>0</v>
      </c>
      <c r="P4224" s="48">
        <f t="shared" si="14807"/>
        <v>0</v>
      </c>
      <c r="Q4224" s="47">
        <v>0</v>
      </c>
      <c r="R4224" s="48">
        <f t="shared" si="14808"/>
        <v>0</v>
      </c>
      <c r="S4224" s="47">
        <v>0</v>
      </c>
      <c r="T4224" s="48">
        <f t="shared" si="14809"/>
        <v>0</v>
      </c>
      <c r="U4224" s="47">
        <v>0</v>
      </c>
      <c r="V4224" s="48">
        <f t="shared" si="14810"/>
        <v>0</v>
      </c>
      <c r="W4224" s="47">
        <v>0</v>
      </c>
      <c r="X4224" s="48">
        <f t="shared" si="14811"/>
        <v>0</v>
      </c>
      <c r="Y4224" s="47">
        <v>0</v>
      </c>
      <c r="Z4224" s="48">
        <f t="shared" si="14812"/>
        <v>0</v>
      </c>
      <c r="AA4224" s="47">
        <v>0</v>
      </c>
      <c r="AB4224" s="48">
        <f t="shared" si="14813"/>
        <v>0</v>
      </c>
      <c r="AC4224" s="47">
        <f t="shared" si="14802"/>
        <v>0.997</v>
      </c>
      <c r="AD4224" s="48">
        <f t="shared" si="14803"/>
        <v>3.0596806515861545</v>
      </c>
    </row>
    <row r="4225" spans="1:30" x14ac:dyDescent="0.25">
      <c r="A4225" s="219">
        <v>42939</v>
      </c>
      <c r="C4225" s="47">
        <v>0</v>
      </c>
      <c r="D4225" s="48">
        <f t="shared" si="14804"/>
        <v>0</v>
      </c>
      <c r="E4225" s="47">
        <v>0</v>
      </c>
      <c r="F4225" s="48">
        <f t="shared" si="14804"/>
        <v>0</v>
      </c>
      <c r="G4225" s="47">
        <v>0</v>
      </c>
      <c r="H4225" s="48">
        <f t="shared" si="14804"/>
        <v>0</v>
      </c>
      <c r="I4225" s="47">
        <v>0</v>
      </c>
      <c r="J4225" s="48">
        <f t="shared" si="14804"/>
        <v>0</v>
      </c>
      <c r="K4225" s="47">
        <v>0</v>
      </c>
      <c r="L4225" s="48">
        <f t="shared" si="14805"/>
        <v>0</v>
      </c>
      <c r="M4225" s="47">
        <v>0</v>
      </c>
      <c r="N4225" s="48">
        <f t="shared" si="14806"/>
        <v>0</v>
      </c>
      <c r="O4225" s="47">
        <v>0</v>
      </c>
      <c r="P4225" s="48">
        <f t="shared" si="14807"/>
        <v>0</v>
      </c>
      <c r="Q4225" s="47">
        <v>0</v>
      </c>
      <c r="R4225" s="48">
        <f t="shared" si="14808"/>
        <v>0</v>
      </c>
      <c r="S4225" s="47">
        <v>0</v>
      </c>
      <c r="T4225" s="48">
        <f t="shared" si="14809"/>
        <v>0</v>
      </c>
      <c r="U4225" s="47">
        <v>0</v>
      </c>
      <c r="V4225" s="48">
        <f t="shared" si="14810"/>
        <v>0</v>
      </c>
      <c r="W4225" s="47">
        <v>0</v>
      </c>
      <c r="X4225" s="48">
        <f t="shared" si="14811"/>
        <v>0</v>
      </c>
      <c r="Y4225" s="47">
        <v>0</v>
      </c>
      <c r="Z4225" s="48">
        <f t="shared" si="14812"/>
        <v>0</v>
      </c>
      <c r="AA4225" s="47">
        <v>0</v>
      </c>
      <c r="AB4225" s="48">
        <f t="shared" si="14813"/>
        <v>0</v>
      </c>
      <c r="AC4225" s="47">
        <f t="shared" si="14802"/>
        <v>0</v>
      </c>
      <c r="AD4225" s="48">
        <f t="shared" si="14803"/>
        <v>0</v>
      </c>
    </row>
    <row r="4226" spans="1:30" x14ac:dyDescent="0.25">
      <c r="A4226" s="219">
        <v>42940</v>
      </c>
      <c r="C4226" s="47">
        <v>0</v>
      </c>
      <c r="D4226" s="48">
        <f t="shared" si="14804"/>
        <v>0</v>
      </c>
      <c r="E4226" s="47">
        <v>0</v>
      </c>
      <c r="F4226" s="48">
        <f t="shared" si="14804"/>
        <v>0</v>
      </c>
      <c r="G4226" s="47">
        <v>0</v>
      </c>
      <c r="H4226" s="48">
        <f t="shared" si="14804"/>
        <v>0</v>
      </c>
      <c r="I4226" s="47">
        <v>0</v>
      </c>
      <c r="J4226" s="48">
        <f t="shared" si="14804"/>
        <v>0</v>
      </c>
      <c r="K4226" s="47">
        <v>0</v>
      </c>
      <c r="L4226" s="48">
        <f t="shared" si="14805"/>
        <v>0</v>
      </c>
      <c r="M4226" s="47">
        <v>0</v>
      </c>
      <c r="N4226" s="48">
        <f t="shared" si="14806"/>
        <v>0</v>
      </c>
      <c r="O4226" s="47">
        <v>0</v>
      </c>
      <c r="P4226" s="48">
        <f t="shared" si="14807"/>
        <v>0</v>
      </c>
      <c r="Q4226" s="47">
        <v>0</v>
      </c>
      <c r="R4226" s="48">
        <f t="shared" si="14808"/>
        <v>0</v>
      </c>
      <c r="S4226" s="47">
        <v>0</v>
      </c>
      <c r="T4226" s="48">
        <f t="shared" si="14809"/>
        <v>0</v>
      </c>
      <c r="U4226" s="47">
        <v>0</v>
      </c>
      <c r="V4226" s="48">
        <f t="shared" si="14810"/>
        <v>0</v>
      </c>
      <c r="W4226" s="47">
        <v>0</v>
      </c>
      <c r="X4226" s="48">
        <f t="shared" si="14811"/>
        <v>0</v>
      </c>
      <c r="Y4226" s="47">
        <v>0</v>
      </c>
      <c r="Z4226" s="48">
        <f t="shared" si="14812"/>
        <v>0</v>
      </c>
      <c r="AA4226" s="47">
        <v>0</v>
      </c>
      <c r="AB4226" s="48">
        <f t="shared" si="14813"/>
        <v>0</v>
      </c>
      <c r="AC4226" s="47">
        <f t="shared" si="14802"/>
        <v>0</v>
      </c>
      <c r="AD4226" s="48">
        <f t="shared" si="14803"/>
        <v>0</v>
      </c>
    </row>
    <row r="4227" spans="1:30" x14ac:dyDescent="0.25">
      <c r="A4227" s="219">
        <v>42941</v>
      </c>
      <c r="C4227" s="47">
        <v>0</v>
      </c>
      <c r="D4227" s="48">
        <f t="shared" si="14804"/>
        <v>0</v>
      </c>
      <c r="E4227" s="47">
        <v>0</v>
      </c>
      <c r="F4227" s="48">
        <f t="shared" si="14804"/>
        <v>0</v>
      </c>
      <c r="G4227" s="47">
        <v>0</v>
      </c>
      <c r="H4227" s="48">
        <f t="shared" si="14804"/>
        <v>0</v>
      </c>
      <c r="I4227" s="47">
        <v>0</v>
      </c>
      <c r="J4227" s="48">
        <f t="shared" si="14804"/>
        <v>0</v>
      </c>
      <c r="K4227" s="47">
        <v>0</v>
      </c>
      <c r="L4227" s="48">
        <f t="shared" si="14805"/>
        <v>0</v>
      </c>
      <c r="M4227" s="47">
        <v>0.17</v>
      </c>
      <c r="N4227" s="48">
        <f t="shared" si="14806"/>
        <v>0.52171084329954487</v>
      </c>
      <c r="O4227" s="47">
        <v>0</v>
      </c>
      <c r="P4227" s="48">
        <f t="shared" si="14807"/>
        <v>0</v>
      </c>
      <c r="Q4227" s="47">
        <v>0</v>
      </c>
      <c r="R4227" s="48">
        <f t="shared" si="14808"/>
        <v>0</v>
      </c>
      <c r="S4227" s="47">
        <v>0</v>
      </c>
      <c r="T4227" s="48">
        <f t="shared" si="14809"/>
        <v>0</v>
      </c>
      <c r="U4227" s="47">
        <v>0</v>
      </c>
      <c r="V4227" s="48">
        <f t="shared" si="14810"/>
        <v>0</v>
      </c>
      <c r="W4227" s="47">
        <v>0</v>
      </c>
      <c r="X4227" s="48">
        <f t="shared" si="14811"/>
        <v>0</v>
      </c>
      <c r="Y4227" s="47">
        <v>0</v>
      </c>
      <c r="Z4227" s="48">
        <f t="shared" si="14812"/>
        <v>0</v>
      </c>
      <c r="AA4227" s="47">
        <v>0</v>
      </c>
      <c r="AB4227" s="48">
        <f t="shared" si="14813"/>
        <v>0</v>
      </c>
      <c r="AC4227" s="47">
        <f t="shared" si="14802"/>
        <v>0.17</v>
      </c>
      <c r="AD4227" s="48">
        <f t="shared" si="14803"/>
        <v>0.52171084329954487</v>
      </c>
    </row>
    <row r="4228" spans="1:30" x14ac:dyDescent="0.25">
      <c r="A4228" s="219">
        <v>42942</v>
      </c>
      <c r="C4228" s="47">
        <v>0</v>
      </c>
      <c r="D4228" s="48">
        <f t="shared" si="14804"/>
        <v>0</v>
      </c>
      <c r="E4228" s="47">
        <v>0</v>
      </c>
      <c r="F4228" s="48">
        <f t="shared" si="14804"/>
        <v>0</v>
      </c>
      <c r="G4228" s="47">
        <v>0</v>
      </c>
      <c r="H4228" s="48">
        <f t="shared" si="14804"/>
        <v>0</v>
      </c>
      <c r="I4228" s="47">
        <v>0</v>
      </c>
      <c r="J4228" s="48">
        <f t="shared" si="14804"/>
        <v>0</v>
      </c>
      <c r="K4228" s="47">
        <v>0</v>
      </c>
      <c r="L4228" s="48">
        <f t="shared" si="14805"/>
        <v>0</v>
      </c>
      <c r="M4228" s="47">
        <v>0</v>
      </c>
      <c r="N4228" s="48">
        <f t="shared" si="14806"/>
        <v>0</v>
      </c>
      <c r="O4228" s="47">
        <v>0</v>
      </c>
      <c r="P4228" s="48">
        <f t="shared" si="14807"/>
        <v>0</v>
      </c>
      <c r="Q4228" s="47">
        <v>0</v>
      </c>
      <c r="R4228" s="48">
        <f t="shared" si="14808"/>
        <v>0</v>
      </c>
      <c r="S4228" s="47">
        <v>0</v>
      </c>
      <c r="T4228" s="48">
        <f t="shared" si="14809"/>
        <v>0</v>
      </c>
      <c r="U4228" s="47">
        <v>0</v>
      </c>
      <c r="V4228" s="48">
        <f t="shared" si="14810"/>
        <v>0</v>
      </c>
      <c r="W4228" s="47">
        <v>1E-3</v>
      </c>
      <c r="X4228" s="48">
        <f>W4228*1000000/325851</f>
        <v>3.0688873135267347E-3</v>
      </c>
      <c r="Y4228" s="47">
        <v>0</v>
      </c>
      <c r="Z4228" s="48">
        <f t="shared" si="14812"/>
        <v>0</v>
      </c>
      <c r="AA4228" s="47">
        <v>0</v>
      </c>
      <c r="AB4228" s="48">
        <f t="shared" si="14813"/>
        <v>0</v>
      </c>
      <c r="AC4228" s="47">
        <f t="shared" si="14802"/>
        <v>1E-3</v>
      </c>
      <c r="AD4228" s="48">
        <f t="shared" si="14803"/>
        <v>3.0688873135267347E-3</v>
      </c>
    </row>
    <row r="4229" spans="1:30" x14ac:dyDescent="0.25">
      <c r="A4229" s="219">
        <v>42943</v>
      </c>
      <c r="C4229" s="47">
        <v>0</v>
      </c>
      <c r="D4229" s="48">
        <f t="shared" si="14804"/>
        <v>0</v>
      </c>
      <c r="E4229" s="47">
        <v>0</v>
      </c>
      <c r="F4229" s="48">
        <f t="shared" si="14804"/>
        <v>0</v>
      </c>
      <c r="G4229" s="47">
        <v>0</v>
      </c>
      <c r="H4229" s="48">
        <f t="shared" si="14804"/>
        <v>0</v>
      </c>
      <c r="I4229" s="47">
        <v>0</v>
      </c>
      <c r="J4229" s="48">
        <f t="shared" si="14804"/>
        <v>0</v>
      </c>
      <c r="K4229" s="47">
        <v>0</v>
      </c>
      <c r="L4229" s="48">
        <f t="shared" si="14805"/>
        <v>0</v>
      </c>
      <c r="M4229" s="47">
        <v>0.49099999999999999</v>
      </c>
      <c r="N4229" s="48">
        <f t="shared" si="14806"/>
        <v>1.5068236709416267</v>
      </c>
      <c r="O4229" s="47">
        <v>0</v>
      </c>
      <c r="P4229" s="48">
        <f t="shared" si="14807"/>
        <v>0</v>
      </c>
      <c r="Q4229" s="47">
        <v>0</v>
      </c>
      <c r="R4229" s="48">
        <f t="shared" si="14808"/>
        <v>0</v>
      </c>
      <c r="S4229" s="47">
        <v>0</v>
      </c>
      <c r="T4229" s="48">
        <f t="shared" si="14809"/>
        <v>0</v>
      </c>
      <c r="U4229" s="47">
        <v>1E-3</v>
      </c>
      <c r="V4229" s="48">
        <f t="shared" si="14810"/>
        <v>3.0688873135267347E-3</v>
      </c>
      <c r="W4229" s="47">
        <v>0.34</v>
      </c>
      <c r="X4229" s="48">
        <f t="shared" si="14811"/>
        <v>1.0434216865990897</v>
      </c>
      <c r="Y4229" s="47">
        <v>0</v>
      </c>
      <c r="Z4229" s="48">
        <f t="shared" si="14812"/>
        <v>0</v>
      </c>
      <c r="AA4229" s="47">
        <v>0</v>
      </c>
      <c r="AB4229" s="48">
        <f t="shared" si="14813"/>
        <v>0</v>
      </c>
      <c r="AC4229" s="47">
        <f t="shared" si="14802"/>
        <v>0.83200000000000007</v>
      </c>
      <c r="AD4229" s="48">
        <f t="shared" si="14803"/>
        <v>2.5533142448542434</v>
      </c>
    </row>
    <row r="4230" spans="1:30" x14ac:dyDescent="0.25">
      <c r="A4230" s="219">
        <v>42944</v>
      </c>
      <c r="C4230" s="47">
        <v>0</v>
      </c>
      <c r="D4230" s="48">
        <f t="shared" si="14804"/>
        <v>0</v>
      </c>
      <c r="E4230" s="47">
        <v>0</v>
      </c>
      <c r="F4230" s="48">
        <f t="shared" si="14804"/>
        <v>0</v>
      </c>
      <c r="G4230" s="47">
        <v>0</v>
      </c>
      <c r="H4230" s="48">
        <f t="shared" si="14804"/>
        <v>0</v>
      </c>
      <c r="I4230" s="47">
        <v>0</v>
      </c>
      <c r="J4230" s="48">
        <f t="shared" si="14804"/>
        <v>0</v>
      </c>
      <c r="K4230" s="47">
        <v>0</v>
      </c>
      <c r="L4230" s="48">
        <f t="shared" si="14805"/>
        <v>0</v>
      </c>
      <c r="M4230" s="47">
        <v>1.8580000000000001</v>
      </c>
      <c r="N4230" s="48">
        <f t="shared" si="14806"/>
        <v>5.7019926285326727</v>
      </c>
      <c r="O4230" s="47">
        <v>0</v>
      </c>
      <c r="P4230" s="48">
        <f t="shared" si="14807"/>
        <v>0</v>
      </c>
      <c r="Q4230" s="47">
        <v>0</v>
      </c>
      <c r="R4230" s="48">
        <f t="shared" si="14808"/>
        <v>0</v>
      </c>
      <c r="S4230" s="47">
        <v>0</v>
      </c>
      <c r="T4230" s="48">
        <f t="shared" si="14809"/>
        <v>0</v>
      </c>
      <c r="U4230" s="47">
        <v>0</v>
      </c>
      <c r="V4230" s="48">
        <f t="shared" si="14810"/>
        <v>0</v>
      </c>
      <c r="W4230" s="47">
        <v>1.139</v>
      </c>
      <c r="X4230" s="48">
        <f t="shared" si="14811"/>
        <v>3.4954626501069508</v>
      </c>
      <c r="Y4230" s="47">
        <v>0</v>
      </c>
      <c r="Z4230" s="48">
        <f t="shared" si="14812"/>
        <v>0</v>
      </c>
      <c r="AA4230" s="47">
        <v>0</v>
      </c>
      <c r="AB4230" s="48">
        <f t="shared" si="14813"/>
        <v>0</v>
      </c>
      <c r="AC4230" s="47">
        <f t="shared" si="14802"/>
        <v>2.9969999999999999</v>
      </c>
      <c r="AD4230" s="48">
        <f t="shared" si="14803"/>
        <v>9.1974552786396231</v>
      </c>
    </row>
    <row r="4231" spans="1:30" x14ac:dyDescent="0.25">
      <c r="A4231" s="219">
        <v>42945</v>
      </c>
      <c r="C4231" s="47">
        <v>0</v>
      </c>
      <c r="D4231" s="48">
        <f t="shared" si="14804"/>
        <v>0</v>
      </c>
      <c r="E4231" s="47">
        <v>0</v>
      </c>
      <c r="F4231" s="48">
        <f t="shared" si="14804"/>
        <v>0</v>
      </c>
      <c r="G4231" s="47">
        <v>0</v>
      </c>
      <c r="H4231" s="48">
        <f t="shared" si="14804"/>
        <v>0</v>
      </c>
      <c r="I4231" s="47">
        <v>0</v>
      </c>
      <c r="J4231" s="48">
        <f t="shared" si="14804"/>
        <v>0</v>
      </c>
      <c r="K4231" s="47">
        <v>0</v>
      </c>
      <c r="L4231" s="48">
        <f t="shared" si="14805"/>
        <v>0</v>
      </c>
      <c r="M4231" s="47">
        <v>1.825</v>
      </c>
      <c r="N4231" s="48">
        <f t="shared" si="14806"/>
        <v>5.6007193471862911</v>
      </c>
      <c r="O4231" s="47">
        <v>0</v>
      </c>
      <c r="P4231" s="48">
        <f t="shared" si="14807"/>
        <v>0</v>
      </c>
      <c r="Q4231" s="47">
        <v>0</v>
      </c>
      <c r="R4231" s="48">
        <f t="shared" si="14808"/>
        <v>0</v>
      </c>
      <c r="S4231" s="47">
        <v>0</v>
      </c>
      <c r="T4231" s="48">
        <f t="shared" si="14809"/>
        <v>0</v>
      </c>
      <c r="U4231" s="47">
        <v>0</v>
      </c>
      <c r="V4231" s="48">
        <f t="shared" si="14810"/>
        <v>0</v>
      </c>
      <c r="W4231" s="47">
        <v>0.23100000000000001</v>
      </c>
      <c r="X4231" s="48">
        <f t="shared" si="14811"/>
        <v>0.70891296942467574</v>
      </c>
      <c r="Y4231" s="47">
        <v>0</v>
      </c>
      <c r="Z4231" s="48">
        <f t="shared" si="14812"/>
        <v>0</v>
      </c>
      <c r="AA4231" s="47">
        <v>0</v>
      </c>
      <c r="AB4231" s="48">
        <f t="shared" si="14813"/>
        <v>0</v>
      </c>
      <c r="AC4231" s="47">
        <f t="shared" si="14802"/>
        <v>2.056</v>
      </c>
      <c r="AD4231" s="48">
        <f t="shared" si="14803"/>
        <v>6.3096323166109665</v>
      </c>
    </row>
    <row r="4232" spans="1:30" x14ac:dyDescent="0.25">
      <c r="A4232" s="219">
        <v>42946</v>
      </c>
      <c r="C4232" s="47">
        <v>0</v>
      </c>
      <c r="D4232" s="48">
        <f t="shared" si="14804"/>
        <v>0</v>
      </c>
      <c r="E4232" s="47">
        <v>0</v>
      </c>
      <c r="F4232" s="48">
        <f t="shared" si="14804"/>
        <v>0</v>
      </c>
      <c r="G4232" s="47">
        <v>0</v>
      </c>
      <c r="H4232" s="48">
        <f t="shared" si="14804"/>
        <v>0</v>
      </c>
      <c r="I4232" s="47">
        <v>0</v>
      </c>
      <c r="J4232" s="48">
        <f t="shared" si="14804"/>
        <v>0</v>
      </c>
      <c r="K4232" s="47">
        <v>0</v>
      </c>
      <c r="L4232" s="48">
        <f t="shared" si="14805"/>
        <v>0</v>
      </c>
      <c r="M4232" s="47">
        <v>1.806</v>
      </c>
      <c r="N4232" s="48">
        <f t="shared" si="14806"/>
        <v>5.5424104882292831</v>
      </c>
      <c r="O4232" s="47">
        <v>0</v>
      </c>
      <c r="P4232" s="48">
        <f t="shared" si="14807"/>
        <v>0</v>
      </c>
      <c r="Q4232" s="47">
        <v>0</v>
      </c>
      <c r="R4232" s="48">
        <f t="shared" si="14808"/>
        <v>0</v>
      </c>
      <c r="S4232" s="47">
        <v>0</v>
      </c>
      <c r="T4232" s="48">
        <f t="shared" si="14809"/>
        <v>0</v>
      </c>
      <c r="U4232" s="47">
        <v>0</v>
      </c>
      <c r="V4232" s="48">
        <f t="shared" si="14810"/>
        <v>0</v>
      </c>
      <c r="W4232" s="47">
        <v>0</v>
      </c>
      <c r="X4232" s="48">
        <f t="shared" si="14811"/>
        <v>0</v>
      </c>
      <c r="Y4232" s="47">
        <v>0</v>
      </c>
      <c r="Z4232" s="48">
        <f t="shared" si="14812"/>
        <v>0</v>
      </c>
      <c r="AA4232" s="47">
        <v>0</v>
      </c>
      <c r="AB4232" s="48">
        <f t="shared" si="14813"/>
        <v>0</v>
      </c>
      <c r="AC4232" s="47">
        <f t="shared" si="14802"/>
        <v>1.806</v>
      </c>
      <c r="AD4232" s="48">
        <f t="shared" si="14803"/>
        <v>5.5424104882292831</v>
      </c>
    </row>
    <row r="4233" spans="1:30" x14ac:dyDescent="0.25">
      <c r="A4233" s="219">
        <v>42947</v>
      </c>
      <c r="C4233" s="47">
        <v>0</v>
      </c>
      <c r="D4233" s="48">
        <f t="shared" si="14804"/>
        <v>0</v>
      </c>
      <c r="E4233" s="47">
        <v>0</v>
      </c>
      <c r="F4233" s="48">
        <f t="shared" si="14804"/>
        <v>0</v>
      </c>
      <c r="G4233" s="47">
        <v>0</v>
      </c>
      <c r="H4233" s="48">
        <f t="shared" si="14804"/>
        <v>0</v>
      </c>
      <c r="I4233" s="47">
        <v>0</v>
      </c>
      <c r="J4233" s="48">
        <f t="shared" si="14804"/>
        <v>0</v>
      </c>
      <c r="K4233" s="47">
        <v>0</v>
      </c>
      <c r="L4233" s="48">
        <f t="shared" si="14805"/>
        <v>0</v>
      </c>
      <c r="M4233" s="47">
        <v>1.794</v>
      </c>
      <c r="N4233" s="48">
        <f t="shared" si="14806"/>
        <v>5.5055838404669615</v>
      </c>
      <c r="O4233" s="47">
        <v>0</v>
      </c>
      <c r="P4233" s="48">
        <f t="shared" si="14807"/>
        <v>0</v>
      </c>
      <c r="Q4233" s="47">
        <v>0</v>
      </c>
      <c r="R4233" s="48">
        <f t="shared" si="14808"/>
        <v>0</v>
      </c>
      <c r="S4233" s="47">
        <v>0</v>
      </c>
      <c r="T4233" s="48">
        <f t="shared" si="14809"/>
        <v>0</v>
      </c>
      <c r="U4233" s="47">
        <v>0</v>
      </c>
      <c r="V4233" s="48">
        <f t="shared" si="14810"/>
        <v>0</v>
      </c>
      <c r="W4233" s="47">
        <v>0</v>
      </c>
      <c r="X4233" s="48">
        <f t="shared" si="14811"/>
        <v>0</v>
      </c>
      <c r="Y4233" s="47">
        <v>0</v>
      </c>
      <c r="Z4233" s="48">
        <f t="shared" si="14812"/>
        <v>0</v>
      </c>
      <c r="AA4233" s="47">
        <v>0</v>
      </c>
      <c r="AB4233" s="48">
        <f t="shared" si="14813"/>
        <v>0</v>
      </c>
      <c r="AC4233" s="47">
        <f t="shared" si="14802"/>
        <v>1.794</v>
      </c>
      <c r="AD4233" s="48">
        <f t="shared" si="14803"/>
        <v>5.5055838404669615</v>
      </c>
    </row>
    <row r="4234" spans="1:30" x14ac:dyDescent="0.25">
      <c r="A4234" s="219">
        <v>42948</v>
      </c>
      <c r="C4234" s="47">
        <v>0</v>
      </c>
      <c r="D4234" s="48">
        <f t="shared" si="14804"/>
        <v>0</v>
      </c>
      <c r="E4234" s="47">
        <v>0</v>
      </c>
      <c r="F4234" s="48">
        <f t="shared" si="14804"/>
        <v>0</v>
      </c>
      <c r="G4234" s="47">
        <v>0</v>
      </c>
      <c r="H4234" s="48">
        <f t="shared" si="14804"/>
        <v>0</v>
      </c>
      <c r="I4234" s="47">
        <v>0</v>
      </c>
      <c r="J4234" s="48">
        <f t="shared" si="14804"/>
        <v>0</v>
      </c>
      <c r="K4234" s="47">
        <v>0</v>
      </c>
      <c r="L4234" s="48">
        <f t="shared" si="14805"/>
        <v>0</v>
      </c>
      <c r="M4234" s="47">
        <v>1.784</v>
      </c>
      <c r="N4234" s="48">
        <f t="shared" si="14806"/>
        <v>5.4748949673316947</v>
      </c>
      <c r="O4234" s="47">
        <v>0</v>
      </c>
      <c r="P4234" s="48">
        <f t="shared" si="14807"/>
        <v>0</v>
      </c>
      <c r="Q4234" s="47">
        <v>0</v>
      </c>
      <c r="R4234" s="48">
        <f t="shared" si="14808"/>
        <v>0</v>
      </c>
      <c r="S4234" s="47">
        <v>0</v>
      </c>
      <c r="T4234" s="48">
        <f t="shared" si="14809"/>
        <v>0</v>
      </c>
      <c r="U4234" s="47">
        <v>0</v>
      </c>
      <c r="V4234" s="48">
        <f t="shared" si="14810"/>
        <v>0</v>
      </c>
      <c r="W4234" s="47">
        <v>0</v>
      </c>
      <c r="X4234" s="48">
        <f t="shared" si="14811"/>
        <v>0</v>
      </c>
      <c r="Y4234" s="47">
        <v>0</v>
      </c>
      <c r="Z4234" s="48">
        <f t="shared" si="14812"/>
        <v>0</v>
      </c>
      <c r="AA4234" s="47">
        <v>0</v>
      </c>
      <c r="AB4234" s="48">
        <f t="shared" si="14813"/>
        <v>0</v>
      </c>
      <c r="AC4234" s="47">
        <f t="shared" si="14802"/>
        <v>1.784</v>
      </c>
      <c r="AD4234" s="48">
        <f t="shared" si="14803"/>
        <v>5.4748949673316947</v>
      </c>
    </row>
    <row r="4235" spans="1:30" x14ac:dyDescent="0.25">
      <c r="A4235" s="219">
        <v>42949</v>
      </c>
      <c r="C4235" s="47">
        <v>0</v>
      </c>
      <c r="D4235" s="48">
        <f t="shared" si="14804"/>
        <v>0</v>
      </c>
      <c r="E4235" s="47">
        <v>0</v>
      </c>
      <c r="F4235" s="48">
        <f t="shared" si="14804"/>
        <v>0</v>
      </c>
      <c r="G4235" s="47">
        <v>0</v>
      </c>
      <c r="H4235" s="48">
        <f t="shared" si="14804"/>
        <v>0</v>
      </c>
      <c r="I4235" s="47">
        <v>0</v>
      </c>
      <c r="J4235" s="48">
        <f t="shared" si="14804"/>
        <v>0</v>
      </c>
      <c r="K4235" s="47">
        <v>0</v>
      </c>
      <c r="L4235" s="48">
        <f t="shared" si="14805"/>
        <v>0</v>
      </c>
      <c r="M4235" s="47">
        <v>1.7769999999999999</v>
      </c>
      <c r="N4235" s="48">
        <f t="shared" si="14806"/>
        <v>5.4534127561370074</v>
      </c>
      <c r="O4235" s="47">
        <v>0</v>
      </c>
      <c r="P4235" s="48">
        <f t="shared" si="14807"/>
        <v>0</v>
      </c>
      <c r="Q4235" s="47">
        <v>0</v>
      </c>
      <c r="R4235" s="48">
        <f t="shared" si="14808"/>
        <v>0</v>
      </c>
      <c r="S4235" s="47">
        <v>0</v>
      </c>
      <c r="T4235" s="48">
        <f t="shared" si="14809"/>
        <v>0</v>
      </c>
      <c r="U4235" s="47">
        <v>0</v>
      </c>
      <c r="V4235" s="48">
        <f t="shared" si="14810"/>
        <v>0</v>
      </c>
      <c r="W4235" s="47">
        <v>0</v>
      </c>
      <c r="X4235" s="48">
        <f t="shared" si="14811"/>
        <v>0</v>
      </c>
      <c r="Y4235" s="47">
        <v>0</v>
      </c>
      <c r="Z4235" s="48">
        <f t="shared" si="14812"/>
        <v>0</v>
      </c>
      <c r="AA4235" s="47">
        <v>0</v>
      </c>
      <c r="AB4235" s="48">
        <f t="shared" si="14813"/>
        <v>0</v>
      </c>
      <c r="AC4235" s="47">
        <f t="shared" si="14802"/>
        <v>1.7769999999999999</v>
      </c>
      <c r="AD4235" s="48">
        <f t="shared" si="14803"/>
        <v>5.4534127561370074</v>
      </c>
    </row>
    <row r="4236" spans="1:30" x14ac:dyDescent="0.25">
      <c r="A4236" s="219">
        <v>42950</v>
      </c>
      <c r="C4236" s="47">
        <v>0.73399999999999999</v>
      </c>
      <c r="D4236" s="48">
        <f t="shared" si="14804"/>
        <v>2.2525632881286231</v>
      </c>
      <c r="E4236" s="47">
        <v>0</v>
      </c>
      <c r="F4236" s="48">
        <f t="shared" si="14804"/>
        <v>0</v>
      </c>
      <c r="G4236" s="47">
        <v>0</v>
      </c>
      <c r="H4236" s="48">
        <f t="shared" si="14804"/>
        <v>0</v>
      </c>
      <c r="I4236" s="47">
        <v>0.20200000000000001</v>
      </c>
      <c r="J4236" s="48">
        <f t="shared" si="14804"/>
        <v>0.61991523733240039</v>
      </c>
      <c r="K4236" s="47">
        <v>0</v>
      </c>
      <c r="L4236" s="48">
        <f t="shared" si="14805"/>
        <v>0</v>
      </c>
      <c r="M4236" s="47">
        <v>0.73899999999999999</v>
      </c>
      <c r="N4236" s="48">
        <f t="shared" si="14806"/>
        <v>2.2679077246962569</v>
      </c>
      <c r="O4236" s="47">
        <v>0</v>
      </c>
      <c r="P4236" s="48">
        <f t="shared" si="14807"/>
        <v>0</v>
      </c>
      <c r="Q4236" s="47">
        <v>0</v>
      </c>
      <c r="R4236" s="48">
        <f t="shared" si="14808"/>
        <v>0</v>
      </c>
      <c r="S4236" s="47">
        <v>0</v>
      </c>
      <c r="T4236" s="48">
        <f t="shared" si="14809"/>
        <v>0</v>
      </c>
      <c r="U4236" s="47">
        <v>0</v>
      </c>
      <c r="V4236" s="48">
        <f t="shared" si="14810"/>
        <v>0</v>
      </c>
      <c r="W4236" s="47">
        <v>0</v>
      </c>
      <c r="X4236" s="48">
        <f t="shared" si="14811"/>
        <v>0</v>
      </c>
      <c r="Y4236" s="47">
        <v>0</v>
      </c>
      <c r="Z4236" s="48">
        <f t="shared" si="14812"/>
        <v>0</v>
      </c>
      <c r="AA4236" s="47">
        <v>0.26500000000000001</v>
      </c>
      <c r="AB4236" s="48">
        <f t="shared" si="14813"/>
        <v>0.81325513808458472</v>
      </c>
      <c r="AC4236" s="47">
        <f t="shared" si="14802"/>
        <v>1.94</v>
      </c>
      <c r="AD4236" s="48">
        <f t="shared" si="14803"/>
        <v>5.9536413882418655</v>
      </c>
    </row>
    <row r="4237" spans="1:30" x14ac:dyDescent="0.25">
      <c r="A4237" s="219">
        <v>42951</v>
      </c>
      <c r="C4237" s="47">
        <v>1.125</v>
      </c>
      <c r="D4237" s="48">
        <f t="shared" si="14804"/>
        <v>3.4524982277175766</v>
      </c>
      <c r="E4237" s="47">
        <v>0</v>
      </c>
      <c r="F4237" s="48">
        <f t="shared" si="14804"/>
        <v>0</v>
      </c>
      <c r="G4237" s="47">
        <v>0</v>
      </c>
      <c r="H4237" s="48">
        <f t="shared" si="14804"/>
        <v>0</v>
      </c>
      <c r="I4237" s="47">
        <v>0</v>
      </c>
      <c r="J4237" s="48">
        <f t="shared" si="14804"/>
        <v>0</v>
      </c>
      <c r="K4237" s="47">
        <v>0</v>
      </c>
      <c r="L4237" s="48">
        <f t="shared" si="14805"/>
        <v>0</v>
      </c>
      <c r="M4237" s="47">
        <v>0</v>
      </c>
      <c r="N4237" s="48">
        <f t="shared" si="14806"/>
        <v>0</v>
      </c>
      <c r="O4237" s="47">
        <v>0</v>
      </c>
      <c r="P4237" s="48">
        <f t="shared" si="14807"/>
        <v>0</v>
      </c>
      <c r="Q4237" s="47">
        <v>0</v>
      </c>
      <c r="R4237" s="48">
        <f t="shared" si="14808"/>
        <v>0</v>
      </c>
      <c r="S4237" s="47">
        <v>0</v>
      </c>
      <c r="T4237" s="48">
        <f t="shared" si="14809"/>
        <v>0</v>
      </c>
      <c r="U4237" s="47">
        <v>0</v>
      </c>
      <c r="V4237" s="48">
        <f t="shared" si="14810"/>
        <v>0</v>
      </c>
      <c r="W4237" s="47">
        <v>0</v>
      </c>
      <c r="X4237" s="48">
        <f t="shared" si="14811"/>
        <v>0</v>
      </c>
      <c r="Y4237" s="47">
        <v>0</v>
      </c>
      <c r="Z4237" s="48">
        <f t="shared" si="14812"/>
        <v>0</v>
      </c>
      <c r="AA4237" s="47">
        <v>0.67500000000000004</v>
      </c>
      <c r="AB4237" s="48">
        <f t="shared" si="14813"/>
        <v>2.0714989366305461</v>
      </c>
      <c r="AC4237" s="47">
        <f t="shared" si="14802"/>
        <v>1.8</v>
      </c>
      <c r="AD4237" s="48">
        <f t="shared" si="14803"/>
        <v>5.5239971643481223</v>
      </c>
    </row>
    <row r="4238" spans="1:30" x14ac:dyDescent="0.25">
      <c r="A4238" s="219">
        <v>42952</v>
      </c>
      <c r="C4238" s="47">
        <v>1.837</v>
      </c>
      <c r="D4238" s="48">
        <f t="shared" si="14804"/>
        <v>5.6375459949486117</v>
      </c>
      <c r="E4238" s="47">
        <v>0</v>
      </c>
      <c r="F4238" s="48">
        <f t="shared" si="14804"/>
        <v>0</v>
      </c>
      <c r="G4238" s="47">
        <v>0</v>
      </c>
      <c r="H4238" s="48">
        <f t="shared" si="14804"/>
        <v>0</v>
      </c>
      <c r="I4238" s="47">
        <v>0</v>
      </c>
      <c r="J4238" s="48">
        <f t="shared" si="14804"/>
        <v>0</v>
      </c>
      <c r="K4238" s="47">
        <v>0</v>
      </c>
      <c r="L4238" s="48">
        <f t="shared" si="14805"/>
        <v>0</v>
      </c>
      <c r="M4238" s="47">
        <v>0</v>
      </c>
      <c r="N4238" s="48">
        <f t="shared" si="14806"/>
        <v>0</v>
      </c>
      <c r="O4238" s="47">
        <v>0</v>
      </c>
      <c r="P4238" s="48">
        <f t="shared" si="14807"/>
        <v>0</v>
      </c>
      <c r="Q4238" s="47">
        <v>0</v>
      </c>
      <c r="R4238" s="48">
        <f t="shared" si="14808"/>
        <v>0</v>
      </c>
      <c r="S4238" s="47">
        <v>0</v>
      </c>
      <c r="T4238" s="48">
        <f t="shared" si="14809"/>
        <v>0</v>
      </c>
      <c r="U4238" s="47">
        <v>0</v>
      </c>
      <c r="V4238" s="48">
        <f t="shared" si="14810"/>
        <v>0</v>
      </c>
      <c r="W4238" s="47">
        <v>0</v>
      </c>
      <c r="X4238" s="48">
        <f t="shared" si="14811"/>
        <v>0</v>
      </c>
      <c r="Y4238" s="47">
        <v>0</v>
      </c>
      <c r="Z4238" s="48">
        <f t="shared" si="14812"/>
        <v>0</v>
      </c>
      <c r="AA4238" s="47">
        <v>0</v>
      </c>
      <c r="AB4238" s="48">
        <f t="shared" si="14813"/>
        <v>0</v>
      </c>
      <c r="AC4238" s="47">
        <f t="shared" si="14802"/>
        <v>1.837</v>
      </c>
      <c r="AD4238" s="48">
        <f t="shared" si="14803"/>
        <v>5.6375459949486117</v>
      </c>
    </row>
    <row r="4239" spans="1:30" x14ac:dyDescent="0.25">
      <c r="A4239" s="219">
        <v>42953</v>
      </c>
      <c r="C4239" s="47">
        <v>1.8069999999999999</v>
      </c>
      <c r="D4239" s="48">
        <f t="shared" si="14804"/>
        <v>5.5454793755428096</v>
      </c>
      <c r="E4239" s="47">
        <v>0</v>
      </c>
      <c r="F4239" s="48">
        <f t="shared" si="14804"/>
        <v>0</v>
      </c>
      <c r="G4239" s="47">
        <v>0</v>
      </c>
      <c r="H4239" s="48">
        <f t="shared" si="14804"/>
        <v>0</v>
      </c>
      <c r="I4239" s="47">
        <v>0</v>
      </c>
      <c r="J4239" s="48">
        <f t="shared" si="14804"/>
        <v>0</v>
      </c>
      <c r="K4239" s="47">
        <v>0</v>
      </c>
      <c r="L4239" s="48">
        <f t="shared" si="14805"/>
        <v>0</v>
      </c>
      <c r="M4239" s="47">
        <v>0</v>
      </c>
      <c r="N4239" s="48">
        <f t="shared" si="14806"/>
        <v>0</v>
      </c>
      <c r="O4239" s="47">
        <v>0</v>
      </c>
      <c r="P4239" s="48">
        <f t="shared" si="14807"/>
        <v>0</v>
      </c>
      <c r="Q4239" s="47">
        <v>0</v>
      </c>
      <c r="R4239" s="48">
        <f t="shared" si="14808"/>
        <v>0</v>
      </c>
      <c r="S4239" s="47">
        <v>0</v>
      </c>
      <c r="T4239" s="48">
        <f t="shared" si="14809"/>
        <v>0</v>
      </c>
      <c r="U4239" s="47">
        <v>0</v>
      </c>
      <c r="V4239" s="48">
        <f t="shared" si="14810"/>
        <v>0</v>
      </c>
      <c r="W4239" s="47">
        <v>0</v>
      </c>
      <c r="X4239" s="48">
        <f t="shared" si="14811"/>
        <v>0</v>
      </c>
      <c r="Y4239" s="47">
        <v>0</v>
      </c>
      <c r="Z4239" s="48">
        <f t="shared" si="14812"/>
        <v>0</v>
      </c>
      <c r="AA4239" s="47">
        <v>0</v>
      </c>
      <c r="AB4239" s="48">
        <f t="shared" si="14813"/>
        <v>0</v>
      </c>
      <c r="AC4239" s="47">
        <f t="shared" si="14802"/>
        <v>1.8069999999999999</v>
      </c>
      <c r="AD4239" s="48">
        <f t="shared" si="14803"/>
        <v>5.5454793755428096</v>
      </c>
    </row>
    <row r="4240" spans="1:30" x14ac:dyDescent="0.25">
      <c r="A4240" s="219">
        <v>42954</v>
      </c>
      <c r="C4240" s="47">
        <v>1.786</v>
      </c>
      <c r="D4240" s="48">
        <f t="shared" si="14804"/>
        <v>5.4810327419587477</v>
      </c>
      <c r="E4240" s="47">
        <v>0</v>
      </c>
      <c r="F4240" s="48">
        <f t="shared" si="14804"/>
        <v>0</v>
      </c>
      <c r="G4240" s="47">
        <v>0</v>
      </c>
      <c r="H4240" s="48">
        <f t="shared" si="14804"/>
        <v>0</v>
      </c>
      <c r="I4240" s="47">
        <v>0</v>
      </c>
      <c r="J4240" s="48">
        <f t="shared" si="14804"/>
        <v>0</v>
      </c>
      <c r="K4240" s="47">
        <v>0</v>
      </c>
      <c r="L4240" s="48">
        <f t="shared" si="14805"/>
        <v>0</v>
      </c>
      <c r="M4240" s="47">
        <v>0</v>
      </c>
      <c r="N4240" s="48">
        <f t="shared" si="14806"/>
        <v>0</v>
      </c>
      <c r="O4240" s="47">
        <v>0</v>
      </c>
      <c r="P4240" s="48">
        <f t="shared" si="14807"/>
        <v>0</v>
      </c>
      <c r="Q4240" s="47">
        <v>0</v>
      </c>
      <c r="R4240" s="48">
        <f t="shared" si="14808"/>
        <v>0</v>
      </c>
      <c r="S4240" s="47">
        <v>0</v>
      </c>
      <c r="T4240" s="48">
        <f t="shared" si="14809"/>
        <v>0</v>
      </c>
      <c r="U4240" s="47">
        <v>0</v>
      </c>
      <c r="V4240" s="48">
        <f t="shared" si="14810"/>
        <v>0</v>
      </c>
      <c r="W4240" s="47">
        <v>0</v>
      </c>
      <c r="X4240" s="48">
        <f t="shared" si="14811"/>
        <v>0</v>
      </c>
      <c r="Y4240" s="47">
        <v>0</v>
      </c>
      <c r="Z4240" s="48">
        <f t="shared" si="14812"/>
        <v>0</v>
      </c>
      <c r="AA4240" s="47">
        <v>0</v>
      </c>
      <c r="AB4240" s="48">
        <f t="shared" si="14813"/>
        <v>0</v>
      </c>
      <c r="AC4240" s="47">
        <f t="shared" si="14802"/>
        <v>1.786</v>
      </c>
      <c r="AD4240" s="48">
        <f t="shared" si="14803"/>
        <v>5.4810327419587477</v>
      </c>
    </row>
    <row r="4241" spans="1:30" x14ac:dyDescent="0.25">
      <c r="A4241" s="219">
        <v>42955</v>
      </c>
      <c r="C4241" s="47">
        <v>1.77</v>
      </c>
      <c r="D4241" s="48">
        <f t="shared" si="14804"/>
        <v>5.4319305449423201</v>
      </c>
      <c r="E4241" s="47">
        <v>0</v>
      </c>
      <c r="F4241" s="48">
        <f t="shared" si="14804"/>
        <v>0</v>
      </c>
      <c r="G4241" s="47">
        <v>0</v>
      </c>
      <c r="H4241" s="48">
        <f t="shared" si="14804"/>
        <v>0</v>
      </c>
      <c r="I4241" s="47">
        <v>0</v>
      </c>
      <c r="J4241" s="48">
        <f t="shared" si="14804"/>
        <v>0</v>
      </c>
      <c r="K4241" s="47">
        <v>0</v>
      </c>
      <c r="L4241" s="48">
        <f t="shared" si="14805"/>
        <v>0</v>
      </c>
      <c r="M4241" s="47">
        <v>0</v>
      </c>
      <c r="N4241" s="48">
        <f t="shared" si="14806"/>
        <v>0</v>
      </c>
      <c r="O4241" s="47">
        <v>0</v>
      </c>
      <c r="P4241" s="48">
        <f t="shared" si="14807"/>
        <v>0</v>
      </c>
      <c r="Q4241" s="47">
        <v>0</v>
      </c>
      <c r="R4241" s="48">
        <f t="shared" si="14808"/>
        <v>0</v>
      </c>
      <c r="S4241" s="47">
        <v>0</v>
      </c>
      <c r="T4241" s="48">
        <f t="shared" si="14809"/>
        <v>0</v>
      </c>
      <c r="U4241" s="47">
        <v>0</v>
      </c>
      <c r="V4241" s="48">
        <f t="shared" si="14810"/>
        <v>0</v>
      </c>
      <c r="W4241" s="47">
        <v>0</v>
      </c>
      <c r="X4241" s="48">
        <f t="shared" si="14811"/>
        <v>0</v>
      </c>
      <c r="Y4241" s="47">
        <v>0</v>
      </c>
      <c r="Z4241" s="48">
        <f t="shared" si="14812"/>
        <v>0</v>
      </c>
      <c r="AA4241" s="47">
        <v>0</v>
      </c>
      <c r="AB4241" s="48">
        <f t="shared" si="14813"/>
        <v>0</v>
      </c>
      <c r="AC4241" s="47">
        <f t="shared" si="14802"/>
        <v>1.77</v>
      </c>
      <c r="AD4241" s="48">
        <f t="shared" si="14803"/>
        <v>5.4319305449423201</v>
      </c>
    </row>
    <row r="4242" spans="1:30" x14ac:dyDescent="0.25">
      <c r="A4242" s="219">
        <v>42956</v>
      </c>
      <c r="C4242" s="47">
        <v>1.756</v>
      </c>
      <c r="D4242" s="48">
        <f t="shared" si="14804"/>
        <v>5.3889661225529464</v>
      </c>
      <c r="E4242" s="47">
        <v>0</v>
      </c>
      <c r="F4242" s="48">
        <f t="shared" si="14804"/>
        <v>0</v>
      </c>
      <c r="G4242" s="47">
        <v>0</v>
      </c>
      <c r="H4242" s="48">
        <f t="shared" si="14804"/>
        <v>0</v>
      </c>
      <c r="I4242" s="47">
        <v>0.20599999999999999</v>
      </c>
      <c r="J4242" s="48">
        <f t="shared" si="14804"/>
        <v>0.63219078658650729</v>
      </c>
      <c r="K4242" s="47">
        <v>0</v>
      </c>
      <c r="L4242" s="48">
        <f t="shared" si="14805"/>
        <v>0</v>
      </c>
      <c r="M4242" s="47">
        <v>0</v>
      </c>
      <c r="N4242" s="48">
        <f t="shared" si="14806"/>
        <v>0</v>
      </c>
      <c r="O4242" s="47">
        <v>0</v>
      </c>
      <c r="P4242" s="48">
        <f t="shared" si="14807"/>
        <v>0</v>
      </c>
      <c r="Q4242" s="47">
        <v>0</v>
      </c>
      <c r="R4242" s="48">
        <f t="shared" si="14808"/>
        <v>0</v>
      </c>
      <c r="S4242" s="47">
        <v>1.4E-2</v>
      </c>
      <c r="T4242" s="48">
        <f t="shared" si="14809"/>
        <v>4.2964422389374285E-2</v>
      </c>
      <c r="U4242" s="47">
        <v>0</v>
      </c>
      <c r="V4242" s="48">
        <f t="shared" si="14810"/>
        <v>0</v>
      </c>
      <c r="W4242" s="47">
        <v>0</v>
      </c>
      <c r="X4242" s="48">
        <f t="shared" si="14811"/>
        <v>0</v>
      </c>
      <c r="Y4242" s="47">
        <v>0</v>
      </c>
      <c r="Z4242" s="48">
        <f t="shared" si="14812"/>
        <v>0</v>
      </c>
      <c r="AA4242" s="47">
        <v>0</v>
      </c>
      <c r="AB4242" s="48">
        <f t="shared" si="14813"/>
        <v>0</v>
      </c>
      <c r="AC4242" s="47">
        <f t="shared" si="14802"/>
        <v>1.976</v>
      </c>
      <c r="AD4242" s="48">
        <f t="shared" si="14803"/>
        <v>6.0641213315288276</v>
      </c>
    </row>
    <row r="4243" spans="1:30" x14ac:dyDescent="0.25">
      <c r="A4243" s="219">
        <v>42957</v>
      </c>
      <c r="C4243" s="47">
        <v>1.7450000000000001</v>
      </c>
      <c r="D4243" s="48">
        <f t="shared" si="14804"/>
        <v>5.3552083621041522</v>
      </c>
      <c r="E4243" s="47">
        <v>0</v>
      </c>
      <c r="F4243" s="48">
        <f t="shared" si="14804"/>
        <v>0</v>
      </c>
      <c r="G4243" s="47">
        <v>0</v>
      </c>
      <c r="H4243" s="48">
        <f t="shared" si="14804"/>
        <v>0</v>
      </c>
      <c r="I4243" s="47">
        <v>1.0209999999999999</v>
      </c>
      <c r="J4243" s="48">
        <f t="shared" si="14804"/>
        <v>3.1333339471107955</v>
      </c>
      <c r="K4243" s="47">
        <v>0</v>
      </c>
      <c r="L4243" s="48">
        <f t="shared" si="14805"/>
        <v>0</v>
      </c>
      <c r="M4243" s="47">
        <v>0</v>
      </c>
      <c r="N4243" s="48">
        <f t="shared" si="14806"/>
        <v>0</v>
      </c>
      <c r="O4243" s="47">
        <v>0</v>
      </c>
      <c r="P4243" s="48">
        <f t="shared" si="14807"/>
        <v>0</v>
      </c>
      <c r="Q4243" s="47">
        <v>0</v>
      </c>
      <c r="R4243" s="48">
        <f t="shared" si="14808"/>
        <v>0</v>
      </c>
      <c r="S4243" s="47">
        <v>0</v>
      </c>
      <c r="T4243" s="48">
        <f t="shared" si="14809"/>
        <v>0</v>
      </c>
      <c r="U4243" s="47">
        <v>0</v>
      </c>
      <c r="V4243" s="48">
        <f t="shared" si="14810"/>
        <v>0</v>
      </c>
      <c r="W4243" s="47">
        <v>0</v>
      </c>
      <c r="X4243" s="48">
        <f t="shared" si="14811"/>
        <v>0</v>
      </c>
      <c r="Y4243" s="47">
        <v>0</v>
      </c>
      <c r="Z4243" s="48">
        <f t="shared" si="14812"/>
        <v>0</v>
      </c>
      <c r="AA4243" s="47">
        <v>0</v>
      </c>
      <c r="AB4243" s="48">
        <f t="shared" si="14813"/>
        <v>0</v>
      </c>
      <c r="AC4243" s="47">
        <f t="shared" si="14802"/>
        <v>2.766</v>
      </c>
      <c r="AD4243" s="48">
        <f t="shared" si="14803"/>
        <v>8.4885423092149477</v>
      </c>
    </row>
    <row r="4244" spans="1:30" x14ac:dyDescent="0.25">
      <c r="A4244" s="219">
        <v>42958</v>
      </c>
      <c r="C4244" s="47">
        <v>1.7350000000000001</v>
      </c>
      <c r="D4244" s="48">
        <f t="shared" si="14804"/>
        <v>5.3245194889688845</v>
      </c>
      <c r="E4244" s="47">
        <v>0</v>
      </c>
      <c r="F4244" s="48">
        <f t="shared" si="14804"/>
        <v>0</v>
      </c>
      <c r="G4244" s="47">
        <v>0</v>
      </c>
      <c r="H4244" s="48">
        <f t="shared" si="14804"/>
        <v>0</v>
      </c>
      <c r="I4244" s="47">
        <v>1.0009999999999999</v>
      </c>
      <c r="J4244" s="48">
        <f t="shared" si="14804"/>
        <v>3.071956200840261</v>
      </c>
      <c r="K4244" s="47">
        <v>0</v>
      </c>
      <c r="L4244" s="48">
        <f t="shared" si="14805"/>
        <v>0</v>
      </c>
      <c r="M4244" s="47">
        <v>0</v>
      </c>
      <c r="N4244" s="48">
        <f t="shared" si="14806"/>
        <v>0</v>
      </c>
      <c r="O4244" s="47">
        <v>0</v>
      </c>
      <c r="P4244" s="48">
        <f t="shared" si="14807"/>
        <v>0</v>
      </c>
      <c r="Q4244" s="47">
        <v>0</v>
      </c>
      <c r="R4244" s="48">
        <f t="shared" si="14808"/>
        <v>0</v>
      </c>
      <c r="S4244" s="47">
        <v>0</v>
      </c>
      <c r="T4244" s="48">
        <f t="shared" si="14809"/>
        <v>0</v>
      </c>
      <c r="U4244" s="47">
        <v>0</v>
      </c>
      <c r="V4244" s="48">
        <f t="shared" si="14810"/>
        <v>0</v>
      </c>
      <c r="W4244" s="47">
        <v>0</v>
      </c>
      <c r="X4244" s="48">
        <f t="shared" si="14811"/>
        <v>0</v>
      </c>
      <c r="Y4244" s="47">
        <v>0</v>
      </c>
      <c r="Z4244" s="48">
        <f t="shared" si="14812"/>
        <v>0</v>
      </c>
      <c r="AA4244" s="47">
        <v>0</v>
      </c>
      <c r="AB4244" s="48">
        <f t="shared" si="14813"/>
        <v>0</v>
      </c>
      <c r="AC4244" s="47">
        <f t="shared" si="14802"/>
        <v>2.7359999999999998</v>
      </c>
      <c r="AD4244" s="48">
        <f t="shared" si="14803"/>
        <v>8.3964756898091437</v>
      </c>
    </row>
    <row r="4245" spans="1:30" x14ac:dyDescent="0.25">
      <c r="A4245" s="219">
        <v>42959</v>
      </c>
      <c r="C4245" s="47">
        <v>1.7290000000000001</v>
      </c>
      <c r="D4245" s="48">
        <f t="shared" si="14804"/>
        <v>5.3061061650877237</v>
      </c>
      <c r="E4245" s="47">
        <v>0</v>
      </c>
      <c r="F4245" s="48">
        <f t="shared" si="14804"/>
        <v>0</v>
      </c>
      <c r="G4245" s="47">
        <v>0</v>
      </c>
      <c r="H4245" s="48">
        <f t="shared" si="14804"/>
        <v>0</v>
      </c>
      <c r="I4245" s="47">
        <v>0.32600000000000001</v>
      </c>
      <c r="J4245" s="48">
        <f t="shared" si="14804"/>
        <v>1.0004572642097156</v>
      </c>
      <c r="K4245" s="47">
        <v>0</v>
      </c>
      <c r="L4245" s="48">
        <f t="shared" si="14805"/>
        <v>0</v>
      </c>
      <c r="M4245" s="47">
        <v>0</v>
      </c>
      <c r="N4245" s="48">
        <f t="shared" si="14806"/>
        <v>0</v>
      </c>
      <c r="O4245" s="47">
        <v>0</v>
      </c>
      <c r="P4245" s="48">
        <f t="shared" si="14807"/>
        <v>0</v>
      </c>
      <c r="Q4245" s="47">
        <v>0</v>
      </c>
      <c r="R4245" s="48">
        <f t="shared" si="14808"/>
        <v>0</v>
      </c>
      <c r="S4245" s="47">
        <v>0</v>
      </c>
      <c r="T4245" s="48">
        <f t="shared" si="14809"/>
        <v>0</v>
      </c>
      <c r="U4245" s="47">
        <v>0</v>
      </c>
      <c r="V4245" s="48">
        <f t="shared" si="14810"/>
        <v>0</v>
      </c>
      <c r="W4245" s="47">
        <v>0</v>
      </c>
      <c r="X4245" s="48">
        <f t="shared" si="14811"/>
        <v>0</v>
      </c>
      <c r="Y4245" s="47">
        <v>0</v>
      </c>
      <c r="Z4245" s="48">
        <f t="shared" si="14812"/>
        <v>0</v>
      </c>
      <c r="AA4245" s="47">
        <v>0</v>
      </c>
      <c r="AB4245" s="48">
        <f t="shared" si="14813"/>
        <v>0</v>
      </c>
      <c r="AC4245" s="47">
        <f t="shared" si="14802"/>
        <v>2.0550000000000002</v>
      </c>
      <c r="AD4245" s="48">
        <f t="shared" si="14803"/>
        <v>6.30656342929744</v>
      </c>
    </row>
    <row r="4246" spans="1:30" x14ac:dyDescent="0.25">
      <c r="A4246" s="219">
        <v>42960</v>
      </c>
      <c r="C4246" s="47">
        <v>0.12</v>
      </c>
      <c r="D4246" s="48">
        <f t="shared" si="14804"/>
        <v>0.36826647762320813</v>
      </c>
      <c r="E4246" s="47">
        <v>0</v>
      </c>
      <c r="F4246" s="48">
        <f t="shared" si="14804"/>
        <v>0</v>
      </c>
      <c r="G4246" s="47">
        <v>0</v>
      </c>
      <c r="H4246" s="48">
        <f t="shared" si="14804"/>
        <v>0</v>
      </c>
      <c r="I4246" s="47">
        <v>0</v>
      </c>
      <c r="J4246" s="48">
        <f t="shared" si="14804"/>
        <v>0</v>
      </c>
      <c r="K4246" s="47">
        <v>0</v>
      </c>
      <c r="L4246" s="48">
        <f t="shared" si="14805"/>
        <v>0</v>
      </c>
      <c r="M4246" s="47">
        <v>0</v>
      </c>
      <c r="N4246" s="48">
        <f t="shared" si="14806"/>
        <v>0</v>
      </c>
      <c r="O4246" s="47">
        <v>0</v>
      </c>
      <c r="P4246" s="48">
        <f t="shared" si="14807"/>
        <v>0</v>
      </c>
      <c r="Q4246" s="47">
        <v>0</v>
      </c>
      <c r="R4246" s="48">
        <f t="shared" si="14808"/>
        <v>0</v>
      </c>
      <c r="S4246" s="47">
        <v>0</v>
      </c>
      <c r="T4246" s="48">
        <f t="shared" si="14809"/>
        <v>0</v>
      </c>
      <c r="U4246" s="47">
        <v>0</v>
      </c>
      <c r="V4246" s="48">
        <f t="shared" si="14810"/>
        <v>0</v>
      </c>
      <c r="W4246" s="47">
        <v>0</v>
      </c>
      <c r="X4246" s="48">
        <f t="shared" si="14811"/>
        <v>0</v>
      </c>
      <c r="Y4246" s="47">
        <v>0</v>
      </c>
      <c r="Z4246" s="48">
        <f t="shared" si="14812"/>
        <v>0</v>
      </c>
      <c r="AA4246" s="47">
        <v>0</v>
      </c>
      <c r="AB4246" s="48">
        <f t="shared" si="14813"/>
        <v>0</v>
      </c>
      <c r="AC4246" s="47">
        <f t="shared" si="14802"/>
        <v>0.12</v>
      </c>
      <c r="AD4246" s="48">
        <f t="shared" si="14803"/>
        <v>0.36826647762320813</v>
      </c>
    </row>
    <row r="4247" spans="1:30" x14ac:dyDescent="0.25">
      <c r="A4247" s="219">
        <v>42961</v>
      </c>
      <c r="C4247" s="47">
        <v>0</v>
      </c>
      <c r="D4247" s="48">
        <f t="shared" si="14804"/>
        <v>0</v>
      </c>
      <c r="E4247" s="47">
        <v>0</v>
      </c>
      <c r="F4247" s="48">
        <f t="shared" si="14804"/>
        <v>0</v>
      </c>
      <c r="G4247" s="47">
        <v>0</v>
      </c>
      <c r="H4247" s="48">
        <f t="shared" si="14804"/>
        <v>0</v>
      </c>
      <c r="I4247" s="47">
        <v>0</v>
      </c>
      <c r="J4247" s="48">
        <f t="shared" si="14804"/>
        <v>0</v>
      </c>
      <c r="K4247" s="47">
        <v>0</v>
      </c>
      <c r="L4247" s="48">
        <f t="shared" si="14805"/>
        <v>0</v>
      </c>
      <c r="M4247" s="47">
        <v>0</v>
      </c>
      <c r="N4247" s="48">
        <f t="shared" si="14806"/>
        <v>0</v>
      </c>
      <c r="O4247" s="47">
        <v>0</v>
      </c>
      <c r="P4247" s="48">
        <f t="shared" si="14807"/>
        <v>0</v>
      </c>
      <c r="Q4247" s="47">
        <v>0</v>
      </c>
      <c r="R4247" s="48">
        <f t="shared" si="14808"/>
        <v>0</v>
      </c>
      <c r="S4247" s="47">
        <v>0</v>
      </c>
      <c r="T4247" s="48">
        <f t="shared" si="14809"/>
        <v>0</v>
      </c>
      <c r="U4247" s="47">
        <v>0</v>
      </c>
      <c r="V4247" s="48">
        <f t="shared" si="14810"/>
        <v>0</v>
      </c>
      <c r="W4247" s="47">
        <v>0</v>
      </c>
      <c r="X4247" s="48">
        <f t="shared" si="14811"/>
        <v>0</v>
      </c>
      <c r="Y4247" s="47">
        <v>0</v>
      </c>
      <c r="Z4247" s="48">
        <f t="shared" si="14812"/>
        <v>0</v>
      </c>
      <c r="AA4247" s="47">
        <v>0</v>
      </c>
      <c r="AB4247" s="48">
        <f t="shared" si="14813"/>
        <v>0</v>
      </c>
      <c r="AC4247" s="47">
        <f t="shared" si="14802"/>
        <v>0</v>
      </c>
      <c r="AD4247" s="48">
        <f t="shared" si="14803"/>
        <v>0</v>
      </c>
    </row>
    <row r="4248" spans="1:30" x14ac:dyDescent="0.25">
      <c r="A4248" s="219">
        <v>42962</v>
      </c>
      <c r="C4248" s="47">
        <v>0</v>
      </c>
      <c r="D4248" s="48">
        <f t="shared" si="14804"/>
        <v>0</v>
      </c>
      <c r="E4248" s="47">
        <v>0</v>
      </c>
      <c r="F4248" s="48">
        <f t="shared" si="14804"/>
        <v>0</v>
      </c>
      <c r="G4248" s="47">
        <v>0</v>
      </c>
      <c r="H4248" s="48">
        <f t="shared" si="14804"/>
        <v>0</v>
      </c>
      <c r="I4248" s="47">
        <v>0</v>
      </c>
      <c r="J4248" s="48">
        <f t="shared" si="14804"/>
        <v>0</v>
      </c>
      <c r="K4248" s="47">
        <v>0</v>
      </c>
      <c r="L4248" s="48">
        <f t="shared" si="14805"/>
        <v>0</v>
      </c>
      <c r="M4248" s="47">
        <v>0</v>
      </c>
      <c r="N4248" s="48">
        <f t="shared" si="14806"/>
        <v>0</v>
      </c>
      <c r="O4248" s="47">
        <v>0</v>
      </c>
      <c r="P4248" s="48">
        <f t="shared" si="14807"/>
        <v>0</v>
      </c>
      <c r="Q4248" s="47">
        <v>0</v>
      </c>
      <c r="R4248" s="48">
        <f t="shared" si="14808"/>
        <v>0</v>
      </c>
      <c r="S4248" s="47">
        <v>0</v>
      </c>
      <c r="T4248" s="48">
        <f t="shared" si="14809"/>
        <v>0</v>
      </c>
      <c r="U4248" s="47">
        <v>0</v>
      </c>
      <c r="V4248" s="48">
        <f t="shared" si="14810"/>
        <v>0</v>
      </c>
      <c r="W4248" s="47">
        <v>0</v>
      </c>
      <c r="X4248" s="48">
        <f t="shared" si="14811"/>
        <v>0</v>
      </c>
      <c r="Y4248" s="47">
        <v>0</v>
      </c>
      <c r="Z4248" s="48">
        <f t="shared" si="14812"/>
        <v>0</v>
      </c>
      <c r="AA4248" s="47">
        <v>0</v>
      </c>
      <c r="AB4248" s="48">
        <f t="shared" si="14813"/>
        <v>0</v>
      </c>
      <c r="AC4248" s="47">
        <f t="shared" si="14802"/>
        <v>0</v>
      </c>
      <c r="AD4248" s="48">
        <f t="shared" si="14803"/>
        <v>0</v>
      </c>
    </row>
    <row r="4249" spans="1:30" x14ac:dyDescent="0.25">
      <c r="A4249" s="219">
        <v>42963</v>
      </c>
      <c r="C4249" s="47">
        <v>1.2390000000000001</v>
      </c>
      <c r="D4249" s="48">
        <f t="shared" si="14804"/>
        <v>3.8023513814596241</v>
      </c>
      <c r="E4249" s="47">
        <v>0</v>
      </c>
      <c r="F4249" s="48">
        <f t="shared" si="14804"/>
        <v>0</v>
      </c>
      <c r="G4249" s="47">
        <v>0</v>
      </c>
      <c r="H4249" s="48">
        <f t="shared" si="14804"/>
        <v>0</v>
      </c>
      <c r="I4249" s="47">
        <v>0</v>
      </c>
      <c r="J4249" s="48">
        <f t="shared" si="14804"/>
        <v>0</v>
      </c>
      <c r="K4249" s="47">
        <v>0</v>
      </c>
      <c r="L4249" s="48">
        <f t="shared" si="14805"/>
        <v>0</v>
      </c>
      <c r="M4249" s="47">
        <v>0</v>
      </c>
      <c r="N4249" s="48">
        <f t="shared" si="14806"/>
        <v>0</v>
      </c>
      <c r="O4249" s="47">
        <v>0</v>
      </c>
      <c r="P4249" s="48">
        <f t="shared" si="14807"/>
        <v>0</v>
      </c>
      <c r="Q4249" s="47">
        <v>0</v>
      </c>
      <c r="R4249" s="48">
        <f t="shared" si="14808"/>
        <v>0</v>
      </c>
      <c r="S4249" s="47">
        <v>0</v>
      </c>
      <c r="T4249" s="48">
        <f t="shared" si="14809"/>
        <v>0</v>
      </c>
      <c r="U4249" s="47">
        <v>0</v>
      </c>
      <c r="V4249" s="48">
        <f t="shared" si="14810"/>
        <v>0</v>
      </c>
      <c r="W4249" s="47">
        <v>0</v>
      </c>
      <c r="X4249" s="48">
        <f t="shared" si="14811"/>
        <v>0</v>
      </c>
      <c r="Y4249" s="47">
        <v>0</v>
      </c>
      <c r="Z4249" s="48">
        <f t="shared" si="14812"/>
        <v>0</v>
      </c>
      <c r="AA4249" s="47">
        <v>0</v>
      </c>
      <c r="AB4249" s="48">
        <f t="shared" si="14813"/>
        <v>0</v>
      </c>
      <c r="AC4249" s="47">
        <f t="shared" si="14802"/>
        <v>1.2390000000000001</v>
      </c>
      <c r="AD4249" s="48">
        <f t="shared" si="14803"/>
        <v>3.8023513814596241</v>
      </c>
    </row>
    <row r="4250" spans="1:30" x14ac:dyDescent="0.25">
      <c r="A4250" s="219">
        <v>42964</v>
      </c>
      <c r="C4250" s="47">
        <v>0.623</v>
      </c>
      <c r="D4250" s="48">
        <f t="shared" si="14804"/>
        <v>1.9119167963271557</v>
      </c>
      <c r="E4250" s="47">
        <v>0</v>
      </c>
      <c r="F4250" s="48">
        <f t="shared" si="14804"/>
        <v>0</v>
      </c>
      <c r="G4250" s="47">
        <v>0</v>
      </c>
      <c r="H4250" s="48">
        <f t="shared" si="14804"/>
        <v>0</v>
      </c>
      <c r="I4250" s="47">
        <v>0</v>
      </c>
      <c r="J4250" s="48">
        <f t="shared" si="14804"/>
        <v>0</v>
      </c>
      <c r="K4250" s="47">
        <v>0</v>
      </c>
      <c r="L4250" s="48">
        <f t="shared" si="14805"/>
        <v>0</v>
      </c>
      <c r="M4250" s="47">
        <v>0</v>
      </c>
      <c r="N4250" s="48">
        <f t="shared" si="14806"/>
        <v>0</v>
      </c>
      <c r="O4250" s="47">
        <v>0</v>
      </c>
      <c r="P4250" s="48">
        <f t="shared" si="14807"/>
        <v>0</v>
      </c>
      <c r="Q4250" s="47">
        <v>0</v>
      </c>
      <c r="R4250" s="48">
        <f t="shared" si="14808"/>
        <v>0</v>
      </c>
      <c r="S4250" s="47">
        <v>0</v>
      </c>
      <c r="T4250" s="48">
        <f t="shared" si="14809"/>
        <v>0</v>
      </c>
      <c r="U4250" s="47">
        <v>0</v>
      </c>
      <c r="V4250" s="48">
        <f t="shared" si="14810"/>
        <v>0</v>
      </c>
      <c r="W4250" s="47">
        <v>0</v>
      </c>
      <c r="X4250" s="48">
        <f t="shared" si="14811"/>
        <v>0</v>
      </c>
      <c r="Y4250" s="47">
        <v>0</v>
      </c>
      <c r="Z4250" s="48">
        <f t="shared" si="14812"/>
        <v>0</v>
      </c>
      <c r="AA4250" s="47">
        <v>0</v>
      </c>
      <c r="AB4250" s="48">
        <f t="shared" si="14813"/>
        <v>0</v>
      </c>
      <c r="AC4250" s="47">
        <f t="shared" si="14802"/>
        <v>0.623</v>
      </c>
      <c r="AD4250" s="48">
        <f t="shared" si="14803"/>
        <v>1.9119167963271557</v>
      </c>
    </row>
    <row r="4251" spans="1:30" x14ac:dyDescent="0.25">
      <c r="A4251" s="219">
        <v>42965</v>
      </c>
      <c r="C4251" s="47">
        <v>0.89200000000000002</v>
      </c>
      <c r="D4251" s="48">
        <f t="shared" si="14804"/>
        <v>2.7374474836658473</v>
      </c>
      <c r="E4251" s="47">
        <v>0</v>
      </c>
      <c r="F4251" s="48">
        <f t="shared" si="14804"/>
        <v>0</v>
      </c>
      <c r="G4251" s="47">
        <v>0</v>
      </c>
      <c r="H4251" s="48">
        <f t="shared" si="14804"/>
        <v>0</v>
      </c>
      <c r="I4251" s="47">
        <v>0</v>
      </c>
      <c r="J4251" s="48">
        <f t="shared" si="14804"/>
        <v>0</v>
      </c>
      <c r="K4251" s="47">
        <v>0</v>
      </c>
      <c r="L4251" s="48">
        <f t="shared" si="14805"/>
        <v>0</v>
      </c>
      <c r="M4251" s="47">
        <v>0</v>
      </c>
      <c r="N4251" s="48">
        <f t="shared" si="14806"/>
        <v>0</v>
      </c>
      <c r="O4251" s="47">
        <v>0</v>
      </c>
      <c r="P4251" s="48">
        <f t="shared" si="14807"/>
        <v>0</v>
      </c>
      <c r="Q4251" s="47">
        <v>0</v>
      </c>
      <c r="R4251" s="48">
        <f t="shared" si="14808"/>
        <v>0</v>
      </c>
      <c r="S4251" s="47">
        <v>0</v>
      </c>
      <c r="T4251" s="48">
        <f t="shared" si="14809"/>
        <v>0</v>
      </c>
      <c r="U4251" s="47">
        <v>0</v>
      </c>
      <c r="V4251" s="48">
        <f t="shared" si="14810"/>
        <v>0</v>
      </c>
      <c r="W4251" s="47">
        <v>0</v>
      </c>
      <c r="X4251" s="48">
        <f t="shared" si="14811"/>
        <v>0</v>
      </c>
      <c r="Y4251" s="47">
        <v>0</v>
      </c>
      <c r="Z4251" s="48">
        <f t="shared" si="14812"/>
        <v>0</v>
      </c>
      <c r="AA4251" s="47">
        <v>0</v>
      </c>
      <c r="AB4251" s="48">
        <f t="shared" si="14813"/>
        <v>0</v>
      </c>
      <c r="AC4251" s="47">
        <f t="shared" si="14802"/>
        <v>0.89200000000000002</v>
      </c>
      <c r="AD4251" s="48">
        <f t="shared" si="14803"/>
        <v>2.7374474836658473</v>
      </c>
    </row>
    <row r="4252" spans="1:30" x14ac:dyDescent="0.25">
      <c r="A4252" s="219">
        <v>42966</v>
      </c>
      <c r="C4252" s="47">
        <v>1.782</v>
      </c>
      <c r="D4252" s="48">
        <f t="shared" si="14804"/>
        <v>5.4687571927046408</v>
      </c>
      <c r="E4252" s="47">
        <v>0</v>
      </c>
      <c r="F4252" s="48">
        <f t="shared" si="14804"/>
        <v>0</v>
      </c>
      <c r="G4252" s="47">
        <v>0</v>
      </c>
      <c r="H4252" s="48">
        <f t="shared" si="14804"/>
        <v>0</v>
      </c>
      <c r="I4252" s="47">
        <v>0</v>
      </c>
      <c r="J4252" s="48">
        <f t="shared" si="14804"/>
        <v>0</v>
      </c>
      <c r="K4252" s="47">
        <v>0</v>
      </c>
      <c r="L4252" s="48">
        <f t="shared" si="14805"/>
        <v>0</v>
      </c>
      <c r="M4252" s="47">
        <v>0</v>
      </c>
      <c r="N4252" s="48">
        <f t="shared" si="14806"/>
        <v>0</v>
      </c>
      <c r="O4252" s="47">
        <v>0</v>
      </c>
      <c r="P4252" s="48">
        <f t="shared" si="14807"/>
        <v>0</v>
      </c>
      <c r="Q4252" s="47">
        <v>0</v>
      </c>
      <c r="R4252" s="48">
        <f t="shared" si="14808"/>
        <v>0</v>
      </c>
      <c r="S4252" s="47">
        <v>0</v>
      </c>
      <c r="T4252" s="48">
        <f t="shared" si="14809"/>
        <v>0</v>
      </c>
      <c r="U4252" s="47">
        <v>0</v>
      </c>
      <c r="V4252" s="48">
        <f t="shared" si="14810"/>
        <v>0</v>
      </c>
      <c r="W4252" s="47">
        <v>0</v>
      </c>
      <c r="X4252" s="48">
        <f t="shared" si="14811"/>
        <v>0</v>
      </c>
      <c r="Y4252" s="47">
        <v>0</v>
      </c>
      <c r="Z4252" s="48">
        <f t="shared" si="14812"/>
        <v>0</v>
      </c>
      <c r="AA4252" s="47">
        <v>0</v>
      </c>
      <c r="AB4252" s="48">
        <f t="shared" si="14813"/>
        <v>0</v>
      </c>
      <c r="AC4252" s="47">
        <f t="shared" si="14802"/>
        <v>1.782</v>
      </c>
      <c r="AD4252" s="48">
        <f t="shared" si="14803"/>
        <v>5.4687571927046408</v>
      </c>
    </row>
    <row r="4253" spans="1:30" x14ac:dyDescent="0.25">
      <c r="A4253" s="219">
        <v>42967</v>
      </c>
      <c r="C4253" s="47">
        <v>0.30099999999999999</v>
      </c>
      <c r="D4253" s="48">
        <f t="shared" si="14804"/>
        <v>0.92373508137154714</v>
      </c>
      <c r="E4253" s="47">
        <v>0</v>
      </c>
      <c r="F4253" s="48">
        <f t="shared" si="14804"/>
        <v>0</v>
      </c>
      <c r="G4253" s="47">
        <v>0</v>
      </c>
      <c r="H4253" s="48">
        <f t="shared" si="14804"/>
        <v>0</v>
      </c>
      <c r="I4253" s="47">
        <v>0</v>
      </c>
      <c r="J4253" s="48">
        <f t="shared" si="14804"/>
        <v>0</v>
      </c>
      <c r="K4253" s="47">
        <v>0</v>
      </c>
      <c r="L4253" s="48">
        <f t="shared" si="14805"/>
        <v>0</v>
      </c>
      <c r="M4253" s="47">
        <v>0</v>
      </c>
      <c r="N4253" s="48">
        <f t="shared" si="14806"/>
        <v>0</v>
      </c>
      <c r="O4253" s="47">
        <v>0</v>
      </c>
      <c r="P4253" s="48">
        <f t="shared" si="14807"/>
        <v>0</v>
      </c>
      <c r="Q4253" s="47">
        <v>0</v>
      </c>
      <c r="R4253" s="48">
        <f t="shared" si="14808"/>
        <v>0</v>
      </c>
      <c r="S4253" s="47">
        <v>0</v>
      </c>
      <c r="T4253" s="48">
        <f t="shared" si="14809"/>
        <v>0</v>
      </c>
      <c r="U4253" s="47">
        <v>0</v>
      </c>
      <c r="V4253" s="48">
        <f t="shared" si="14810"/>
        <v>0</v>
      </c>
      <c r="W4253" s="47">
        <v>0</v>
      </c>
      <c r="X4253" s="48">
        <f t="shared" si="14811"/>
        <v>0</v>
      </c>
      <c r="Y4253" s="47">
        <v>0</v>
      </c>
      <c r="Z4253" s="48">
        <f t="shared" si="14812"/>
        <v>0</v>
      </c>
      <c r="AA4253" s="47">
        <v>0</v>
      </c>
      <c r="AB4253" s="48">
        <f t="shared" si="14813"/>
        <v>0</v>
      </c>
      <c r="AC4253" s="47">
        <f t="shared" si="14802"/>
        <v>0.30099999999999999</v>
      </c>
      <c r="AD4253" s="48">
        <f t="shared" si="14803"/>
        <v>0.92373508137154714</v>
      </c>
    </row>
    <row r="4254" spans="1:30" x14ac:dyDescent="0.25">
      <c r="A4254" s="219">
        <v>42968</v>
      </c>
      <c r="C4254" s="47">
        <v>0</v>
      </c>
      <c r="D4254" s="48">
        <f t="shared" si="14804"/>
        <v>0</v>
      </c>
      <c r="E4254" s="47">
        <v>0</v>
      </c>
      <c r="F4254" s="48">
        <f t="shared" si="14804"/>
        <v>0</v>
      </c>
      <c r="G4254" s="47">
        <v>0</v>
      </c>
      <c r="H4254" s="48">
        <f t="shared" si="14804"/>
        <v>0</v>
      </c>
      <c r="I4254" s="47">
        <v>0</v>
      </c>
      <c r="J4254" s="48">
        <f t="shared" si="14804"/>
        <v>0</v>
      </c>
      <c r="K4254" s="47">
        <v>0</v>
      </c>
      <c r="L4254" s="48">
        <f t="shared" si="14805"/>
        <v>0</v>
      </c>
      <c r="M4254" s="47">
        <v>0</v>
      </c>
      <c r="N4254" s="48">
        <f t="shared" si="14806"/>
        <v>0</v>
      </c>
      <c r="O4254" s="47">
        <v>0</v>
      </c>
      <c r="P4254" s="48">
        <f t="shared" si="14807"/>
        <v>0</v>
      </c>
      <c r="Q4254" s="47">
        <v>0</v>
      </c>
      <c r="R4254" s="48">
        <f t="shared" si="14808"/>
        <v>0</v>
      </c>
      <c r="S4254" s="47">
        <v>0</v>
      </c>
      <c r="T4254" s="48">
        <f t="shared" si="14809"/>
        <v>0</v>
      </c>
      <c r="U4254" s="47">
        <v>0</v>
      </c>
      <c r="V4254" s="48">
        <f t="shared" si="14810"/>
        <v>0</v>
      </c>
      <c r="W4254" s="47">
        <v>0</v>
      </c>
      <c r="X4254" s="48">
        <f t="shared" si="14811"/>
        <v>0</v>
      </c>
      <c r="Y4254" s="47">
        <v>0</v>
      </c>
      <c r="Z4254" s="48">
        <f t="shared" si="14812"/>
        <v>0</v>
      </c>
      <c r="AA4254" s="47">
        <v>0</v>
      </c>
      <c r="AB4254" s="48">
        <f t="shared" si="14813"/>
        <v>0</v>
      </c>
      <c r="AC4254" s="47">
        <f t="shared" si="14802"/>
        <v>0</v>
      </c>
      <c r="AD4254" s="48">
        <f t="shared" si="14803"/>
        <v>0</v>
      </c>
    </row>
    <row r="4255" spans="1:30" x14ac:dyDescent="0.25">
      <c r="A4255" s="219">
        <v>42969</v>
      </c>
      <c r="C4255" s="47">
        <v>0</v>
      </c>
      <c r="D4255" s="48">
        <f t="shared" si="14804"/>
        <v>0</v>
      </c>
      <c r="E4255" s="47">
        <v>0</v>
      </c>
      <c r="F4255" s="48">
        <f t="shared" si="14804"/>
        <v>0</v>
      </c>
      <c r="G4255" s="47">
        <v>0</v>
      </c>
      <c r="H4255" s="48">
        <f t="shared" si="14804"/>
        <v>0</v>
      </c>
      <c r="I4255" s="47">
        <v>0</v>
      </c>
      <c r="J4255" s="48">
        <f t="shared" si="14804"/>
        <v>0</v>
      </c>
      <c r="K4255" s="47">
        <v>0</v>
      </c>
      <c r="L4255" s="48">
        <f t="shared" si="14805"/>
        <v>0</v>
      </c>
      <c r="M4255" s="47">
        <v>0</v>
      </c>
      <c r="N4255" s="48">
        <f t="shared" si="14806"/>
        <v>0</v>
      </c>
      <c r="O4255" s="47">
        <v>0</v>
      </c>
      <c r="P4255" s="48">
        <f t="shared" si="14807"/>
        <v>0</v>
      </c>
      <c r="Q4255" s="47">
        <v>0</v>
      </c>
      <c r="R4255" s="48">
        <f t="shared" si="14808"/>
        <v>0</v>
      </c>
      <c r="S4255" s="47">
        <v>0</v>
      </c>
      <c r="T4255" s="48">
        <f t="shared" si="14809"/>
        <v>0</v>
      </c>
      <c r="U4255" s="47">
        <v>0</v>
      </c>
      <c r="V4255" s="48">
        <f t="shared" si="14810"/>
        <v>0</v>
      </c>
      <c r="W4255" s="47">
        <v>0</v>
      </c>
      <c r="X4255" s="48">
        <f t="shared" si="14811"/>
        <v>0</v>
      </c>
      <c r="Y4255" s="47">
        <v>0</v>
      </c>
      <c r="Z4255" s="48">
        <f t="shared" si="14812"/>
        <v>0</v>
      </c>
      <c r="AA4255" s="47">
        <v>0</v>
      </c>
      <c r="AB4255" s="48">
        <f t="shared" si="14813"/>
        <v>0</v>
      </c>
      <c r="AC4255" s="47">
        <f t="shared" si="14802"/>
        <v>0</v>
      </c>
      <c r="AD4255" s="48">
        <f t="shared" si="14803"/>
        <v>0</v>
      </c>
    </row>
    <row r="4256" spans="1:30" x14ac:dyDescent="0.25">
      <c r="A4256" s="219">
        <v>42970</v>
      </c>
      <c r="C4256" s="47">
        <v>0.56899999999999995</v>
      </c>
      <c r="D4256" s="48">
        <f t="shared" si="14804"/>
        <v>1.7461968813967119</v>
      </c>
      <c r="E4256" s="47">
        <v>0</v>
      </c>
      <c r="F4256" s="48">
        <f t="shared" si="14804"/>
        <v>0</v>
      </c>
      <c r="G4256" s="47">
        <v>0</v>
      </c>
      <c r="H4256" s="48">
        <f t="shared" si="14804"/>
        <v>0</v>
      </c>
      <c r="I4256" s="47">
        <v>0</v>
      </c>
      <c r="J4256" s="48">
        <f t="shared" ref="J4256" si="14814">I4256*1000000/325851</f>
        <v>0</v>
      </c>
      <c r="K4256" s="47">
        <v>0</v>
      </c>
      <c r="L4256" s="48">
        <f t="shared" si="14805"/>
        <v>0</v>
      </c>
      <c r="M4256" s="47">
        <v>0</v>
      </c>
      <c r="N4256" s="48">
        <f t="shared" si="14806"/>
        <v>0</v>
      </c>
      <c r="O4256" s="47">
        <v>0</v>
      </c>
      <c r="P4256" s="48">
        <f t="shared" si="14807"/>
        <v>0</v>
      </c>
      <c r="Q4256" s="47">
        <v>0</v>
      </c>
      <c r="R4256" s="48">
        <f t="shared" si="14808"/>
        <v>0</v>
      </c>
      <c r="S4256" s="47">
        <v>0</v>
      </c>
      <c r="T4256" s="48">
        <f t="shared" si="14809"/>
        <v>0</v>
      </c>
      <c r="U4256" s="47">
        <v>0</v>
      </c>
      <c r="V4256" s="48">
        <f t="shared" si="14810"/>
        <v>0</v>
      </c>
      <c r="W4256" s="47">
        <v>0</v>
      </c>
      <c r="X4256" s="48">
        <f t="shared" si="14811"/>
        <v>0</v>
      </c>
      <c r="Y4256" s="47">
        <v>0</v>
      </c>
      <c r="Z4256" s="48">
        <f t="shared" si="14812"/>
        <v>0</v>
      </c>
      <c r="AA4256" s="47">
        <v>0</v>
      </c>
      <c r="AB4256" s="48">
        <f t="shared" si="14813"/>
        <v>0</v>
      </c>
      <c r="AC4256" s="47">
        <f t="shared" ref="AC4256:AC4319" si="14815">C4256+E4256+G4256+I4256+K4256+M4256+O4256+Q4256+S4256+U4256+W4256+Y4256+AA4256</f>
        <v>0.56899999999999995</v>
      </c>
      <c r="AD4256" s="48">
        <f t="shared" ref="AD4256:AD4319" si="14816">AC4256*1000000/325851</f>
        <v>1.7461968813967119</v>
      </c>
    </row>
    <row r="4257" spans="1:30" x14ac:dyDescent="0.25">
      <c r="A4257" s="219">
        <v>42971</v>
      </c>
      <c r="C4257" s="47">
        <v>1.806</v>
      </c>
      <c r="D4257" s="48">
        <f t="shared" ref="D4257:J4320" si="14817">C4257*1000000/325851</f>
        <v>5.5424104882292831</v>
      </c>
      <c r="E4257" s="47">
        <v>0</v>
      </c>
      <c r="F4257" s="48">
        <f t="shared" si="14817"/>
        <v>0</v>
      </c>
      <c r="G4257" s="47">
        <v>0</v>
      </c>
      <c r="H4257" s="48">
        <f t="shared" si="14817"/>
        <v>0</v>
      </c>
      <c r="I4257" s="47">
        <v>0</v>
      </c>
      <c r="J4257" s="48">
        <f t="shared" si="14817"/>
        <v>0</v>
      </c>
      <c r="K4257" s="47">
        <v>0</v>
      </c>
      <c r="L4257" s="48">
        <f t="shared" ref="L4257:L4320" si="14818">K4257*1000000/325851</f>
        <v>0</v>
      </c>
      <c r="M4257" s="47">
        <v>0</v>
      </c>
      <c r="N4257" s="48">
        <f t="shared" ref="N4257:N4320" si="14819">M4257*1000000/325851</f>
        <v>0</v>
      </c>
      <c r="O4257" s="47">
        <v>0</v>
      </c>
      <c r="P4257" s="48">
        <f t="shared" ref="P4257:P4320" si="14820">O4257*1000000/325851</f>
        <v>0</v>
      </c>
      <c r="Q4257" s="47">
        <v>0</v>
      </c>
      <c r="R4257" s="48">
        <f t="shared" ref="R4257:R4320" si="14821">Q4257*1000000/325851</f>
        <v>0</v>
      </c>
      <c r="S4257" s="47">
        <v>0</v>
      </c>
      <c r="T4257" s="48">
        <f t="shared" ref="T4257:T4320" si="14822">S4257*1000000/325851</f>
        <v>0</v>
      </c>
      <c r="U4257" s="47">
        <v>0</v>
      </c>
      <c r="V4257" s="48">
        <f t="shared" ref="V4257:V4320" si="14823">U4257*1000000/325851</f>
        <v>0</v>
      </c>
      <c r="W4257" s="47">
        <v>0</v>
      </c>
      <c r="X4257" s="48">
        <f t="shared" ref="X4257:X4320" si="14824">W4257*1000000/325851</f>
        <v>0</v>
      </c>
      <c r="Y4257" s="47">
        <v>0</v>
      </c>
      <c r="Z4257" s="48">
        <f t="shared" ref="Z4257:Z4320" si="14825">Y4257*1000000/325851</f>
        <v>0</v>
      </c>
      <c r="AA4257" s="47">
        <v>0</v>
      </c>
      <c r="AB4257" s="48">
        <f t="shared" ref="AB4257:AB4320" si="14826">AA4257*1000000/325851</f>
        <v>0</v>
      </c>
      <c r="AC4257" s="47">
        <f t="shared" si="14815"/>
        <v>1.806</v>
      </c>
      <c r="AD4257" s="48">
        <f t="shared" si="14816"/>
        <v>5.5424104882292831</v>
      </c>
    </row>
    <row r="4258" spans="1:30" x14ac:dyDescent="0.25">
      <c r="A4258" s="219">
        <v>42972</v>
      </c>
      <c r="C4258" s="47">
        <v>0.69199999999999995</v>
      </c>
      <c r="D4258" s="48">
        <f t="shared" si="14817"/>
        <v>2.1236700209605002</v>
      </c>
      <c r="E4258" s="47">
        <v>0</v>
      </c>
      <c r="F4258" s="48">
        <f t="shared" si="14817"/>
        <v>0</v>
      </c>
      <c r="G4258" s="47">
        <v>0</v>
      </c>
      <c r="H4258" s="48">
        <f t="shared" si="14817"/>
        <v>0</v>
      </c>
      <c r="I4258" s="47">
        <v>0</v>
      </c>
      <c r="J4258" s="48">
        <f t="shared" si="14817"/>
        <v>0</v>
      </c>
      <c r="K4258" s="47">
        <v>0</v>
      </c>
      <c r="L4258" s="48">
        <f t="shared" si="14818"/>
        <v>0</v>
      </c>
      <c r="M4258" s="47">
        <v>0</v>
      </c>
      <c r="N4258" s="48">
        <f t="shared" si="14819"/>
        <v>0</v>
      </c>
      <c r="O4258" s="47">
        <v>0</v>
      </c>
      <c r="P4258" s="48">
        <f t="shared" si="14820"/>
        <v>0</v>
      </c>
      <c r="Q4258" s="47">
        <v>0</v>
      </c>
      <c r="R4258" s="48">
        <f t="shared" si="14821"/>
        <v>0</v>
      </c>
      <c r="S4258" s="47">
        <v>0</v>
      </c>
      <c r="T4258" s="48">
        <f t="shared" si="14822"/>
        <v>0</v>
      </c>
      <c r="U4258" s="47">
        <v>0</v>
      </c>
      <c r="V4258" s="48">
        <f t="shared" si="14823"/>
        <v>0</v>
      </c>
      <c r="W4258" s="47">
        <v>0</v>
      </c>
      <c r="X4258" s="48">
        <f t="shared" si="14824"/>
        <v>0</v>
      </c>
      <c r="Y4258" s="47">
        <v>0</v>
      </c>
      <c r="Z4258" s="48">
        <f t="shared" si="14825"/>
        <v>0</v>
      </c>
      <c r="AA4258" s="47">
        <v>0</v>
      </c>
      <c r="AB4258" s="48">
        <f t="shared" si="14826"/>
        <v>0</v>
      </c>
      <c r="AC4258" s="47">
        <f t="shared" si="14815"/>
        <v>0.69199999999999995</v>
      </c>
      <c r="AD4258" s="48">
        <f t="shared" si="14816"/>
        <v>2.1236700209605002</v>
      </c>
    </row>
    <row r="4259" spans="1:30" x14ac:dyDescent="0.25">
      <c r="A4259" s="219">
        <v>42973</v>
      </c>
      <c r="C4259" s="47">
        <v>0</v>
      </c>
      <c r="D4259" s="48">
        <f t="shared" si="14817"/>
        <v>0</v>
      </c>
      <c r="E4259" s="47">
        <v>0</v>
      </c>
      <c r="F4259" s="48">
        <f t="shared" si="14817"/>
        <v>0</v>
      </c>
      <c r="G4259" s="47">
        <v>0</v>
      </c>
      <c r="H4259" s="48">
        <f t="shared" si="14817"/>
        <v>0</v>
      </c>
      <c r="I4259" s="47">
        <v>0</v>
      </c>
      <c r="J4259" s="48">
        <f t="shared" si="14817"/>
        <v>0</v>
      </c>
      <c r="K4259" s="47">
        <v>0</v>
      </c>
      <c r="L4259" s="48">
        <f t="shared" si="14818"/>
        <v>0</v>
      </c>
      <c r="M4259" s="47">
        <v>0</v>
      </c>
      <c r="N4259" s="48">
        <f t="shared" si="14819"/>
        <v>0</v>
      </c>
      <c r="O4259" s="47">
        <v>0</v>
      </c>
      <c r="P4259" s="48">
        <f t="shared" si="14820"/>
        <v>0</v>
      </c>
      <c r="Q4259" s="47">
        <v>0</v>
      </c>
      <c r="R4259" s="48">
        <f t="shared" si="14821"/>
        <v>0</v>
      </c>
      <c r="S4259" s="47">
        <v>0</v>
      </c>
      <c r="T4259" s="48">
        <f t="shared" si="14822"/>
        <v>0</v>
      </c>
      <c r="U4259" s="47">
        <v>0</v>
      </c>
      <c r="V4259" s="48">
        <f t="shared" si="14823"/>
        <v>0</v>
      </c>
      <c r="W4259" s="47">
        <v>0</v>
      </c>
      <c r="X4259" s="48">
        <f t="shared" si="14824"/>
        <v>0</v>
      </c>
      <c r="Y4259" s="47">
        <v>0</v>
      </c>
      <c r="Z4259" s="48">
        <f t="shared" si="14825"/>
        <v>0</v>
      </c>
      <c r="AA4259" s="47">
        <v>0</v>
      </c>
      <c r="AB4259" s="48">
        <f t="shared" si="14826"/>
        <v>0</v>
      </c>
      <c r="AC4259" s="47">
        <f t="shared" si="14815"/>
        <v>0</v>
      </c>
      <c r="AD4259" s="48">
        <f t="shared" si="14816"/>
        <v>0</v>
      </c>
    </row>
    <row r="4260" spans="1:30" x14ac:dyDescent="0.25">
      <c r="A4260" s="219">
        <v>42974</v>
      </c>
      <c r="C4260" s="47">
        <v>0</v>
      </c>
      <c r="D4260" s="48">
        <f t="shared" si="14817"/>
        <v>0</v>
      </c>
      <c r="E4260" s="47">
        <v>0</v>
      </c>
      <c r="F4260" s="48">
        <f t="shared" si="14817"/>
        <v>0</v>
      </c>
      <c r="G4260" s="47">
        <v>0</v>
      </c>
      <c r="H4260" s="48">
        <f t="shared" si="14817"/>
        <v>0</v>
      </c>
      <c r="I4260" s="47">
        <v>0</v>
      </c>
      <c r="J4260" s="48">
        <f t="shared" si="14817"/>
        <v>0</v>
      </c>
      <c r="K4260" s="47">
        <v>0</v>
      </c>
      <c r="L4260" s="48">
        <f t="shared" si="14818"/>
        <v>0</v>
      </c>
      <c r="M4260" s="47">
        <v>0</v>
      </c>
      <c r="N4260" s="48">
        <f t="shared" si="14819"/>
        <v>0</v>
      </c>
      <c r="O4260" s="47">
        <v>0</v>
      </c>
      <c r="P4260" s="48">
        <f t="shared" si="14820"/>
        <v>0</v>
      </c>
      <c r="Q4260" s="47">
        <v>0</v>
      </c>
      <c r="R4260" s="48">
        <f t="shared" si="14821"/>
        <v>0</v>
      </c>
      <c r="S4260" s="47">
        <v>0</v>
      </c>
      <c r="T4260" s="48">
        <f t="shared" si="14822"/>
        <v>0</v>
      </c>
      <c r="U4260" s="47">
        <v>0</v>
      </c>
      <c r="V4260" s="48">
        <f t="shared" si="14823"/>
        <v>0</v>
      </c>
      <c r="W4260" s="47">
        <v>0</v>
      </c>
      <c r="X4260" s="48">
        <f t="shared" si="14824"/>
        <v>0</v>
      </c>
      <c r="Y4260" s="47">
        <v>0</v>
      </c>
      <c r="Z4260" s="48">
        <f t="shared" si="14825"/>
        <v>0</v>
      </c>
      <c r="AA4260" s="47">
        <v>0</v>
      </c>
      <c r="AB4260" s="48">
        <f t="shared" si="14826"/>
        <v>0</v>
      </c>
      <c r="AC4260" s="47">
        <f t="shared" si="14815"/>
        <v>0</v>
      </c>
      <c r="AD4260" s="48">
        <f t="shared" si="14816"/>
        <v>0</v>
      </c>
    </row>
    <row r="4261" spans="1:30" x14ac:dyDescent="0.25">
      <c r="A4261" s="219">
        <v>42975</v>
      </c>
      <c r="C4261" s="47">
        <v>0</v>
      </c>
      <c r="D4261" s="48">
        <f t="shared" si="14817"/>
        <v>0</v>
      </c>
      <c r="E4261" s="47">
        <v>0</v>
      </c>
      <c r="F4261" s="48">
        <f t="shared" si="14817"/>
        <v>0</v>
      </c>
      <c r="G4261" s="47">
        <v>0</v>
      </c>
      <c r="H4261" s="48">
        <f t="shared" si="14817"/>
        <v>0</v>
      </c>
      <c r="I4261" s="47">
        <v>0</v>
      </c>
      <c r="J4261" s="48">
        <f t="shared" si="14817"/>
        <v>0</v>
      </c>
      <c r="K4261" s="47">
        <v>0</v>
      </c>
      <c r="L4261" s="48">
        <f t="shared" si="14818"/>
        <v>0</v>
      </c>
      <c r="M4261" s="47">
        <v>0</v>
      </c>
      <c r="N4261" s="48">
        <f t="shared" si="14819"/>
        <v>0</v>
      </c>
      <c r="O4261" s="47">
        <v>0</v>
      </c>
      <c r="P4261" s="48">
        <f t="shared" si="14820"/>
        <v>0</v>
      </c>
      <c r="Q4261" s="47">
        <v>0</v>
      </c>
      <c r="R4261" s="48">
        <f t="shared" si="14821"/>
        <v>0</v>
      </c>
      <c r="S4261" s="47">
        <v>0</v>
      </c>
      <c r="T4261" s="48">
        <f t="shared" si="14822"/>
        <v>0</v>
      </c>
      <c r="U4261" s="47">
        <v>0</v>
      </c>
      <c r="V4261" s="48">
        <f t="shared" si="14823"/>
        <v>0</v>
      </c>
      <c r="W4261" s="47">
        <v>0</v>
      </c>
      <c r="X4261" s="48">
        <f t="shared" si="14824"/>
        <v>0</v>
      </c>
      <c r="Y4261" s="47">
        <v>0</v>
      </c>
      <c r="Z4261" s="48">
        <f t="shared" si="14825"/>
        <v>0</v>
      </c>
      <c r="AA4261" s="47">
        <v>0</v>
      </c>
      <c r="AB4261" s="48">
        <f t="shared" si="14826"/>
        <v>0</v>
      </c>
      <c r="AC4261" s="47">
        <f t="shared" si="14815"/>
        <v>0</v>
      </c>
      <c r="AD4261" s="48">
        <f t="shared" si="14816"/>
        <v>0</v>
      </c>
    </row>
    <row r="4262" spans="1:30" x14ac:dyDescent="0.25">
      <c r="A4262" s="219">
        <v>42976</v>
      </c>
      <c r="C4262" s="47">
        <v>0</v>
      </c>
      <c r="D4262" s="48">
        <f t="shared" si="14817"/>
        <v>0</v>
      </c>
      <c r="E4262" s="47">
        <v>0</v>
      </c>
      <c r="F4262" s="48">
        <f t="shared" si="14817"/>
        <v>0</v>
      </c>
      <c r="G4262" s="47">
        <v>0</v>
      </c>
      <c r="H4262" s="48">
        <f t="shared" si="14817"/>
        <v>0</v>
      </c>
      <c r="I4262" s="47">
        <v>0</v>
      </c>
      <c r="J4262" s="48">
        <f t="shared" si="14817"/>
        <v>0</v>
      </c>
      <c r="K4262" s="47">
        <v>0</v>
      </c>
      <c r="L4262" s="48">
        <f t="shared" si="14818"/>
        <v>0</v>
      </c>
      <c r="M4262" s="47">
        <v>0</v>
      </c>
      <c r="N4262" s="48">
        <f t="shared" si="14819"/>
        <v>0</v>
      </c>
      <c r="O4262" s="47">
        <v>0</v>
      </c>
      <c r="P4262" s="48">
        <f t="shared" si="14820"/>
        <v>0</v>
      </c>
      <c r="Q4262" s="47">
        <v>0</v>
      </c>
      <c r="R4262" s="48">
        <f t="shared" si="14821"/>
        <v>0</v>
      </c>
      <c r="S4262" s="47">
        <v>0</v>
      </c>
      <c r="T4262" s="48">
        <f t="shared" si="14822"/>
        <v>0</v>
      </c>
      <c r="U4262" s="47">
        <v>0</v>
      </c>
      <c r="V4262" s="48">
        <f t="shared" si="14823"/>
        <v>0</v>
      </c>
      <c r="W4262" s="47">
        <v>0</v>
      </c>
      <c r="X4262" s="48">
        <f t="shared" si="14824"/>
        <v>0</v>
      </c>
      <c r="Y4262" s="47">
        <v>0</v>
      </c>
      <c r="Z4262" s="48">
        <f t="shared" si="14825"/>
        <v>0</v>
      </c>
      <c r="AA4262" s="47">
        <v>0</v>
      </c>
      <c r="AB4262" s="48">
        <f t="shared" si="14826"/>
        <v>0</v>
      </c>
      <c r="AC4262" s="47">
        <f t="shared" si="14815"/>
        <v>0</v>
      </c>
      <c r="AD4262" s="48">
        <f t="shared" si="14816"/>
        <v>0</v>
      </c>
    </row>
    <row r="4263" spans="1:30" x14ac:dyDescent="0.25">
      <c r="A4263" s="219">
        <v>42977</v>
      </c>
      <c r="C4263" s="47">
        <v>0</v>
      </c>
      <c r="D4263" s="48">
        <f t="shared" si="14817"/>
        <v>0</v>
      </c>
      <c r="E4263" s="47">
        <v>0</v>
      </c>
      <c r="F4263" s="48">
        <f t="shared" si="14817"/>
        <v>0</v>
      </c>
      <c r="G4263" s="47">
        <v>0</v>
      </c>
      <c r="H4263" s="48">
        <f t="shared" si="14817"/>
        <v>0</v>
      </c>
      <c r="I4263" s="47">
        <v>0</v>
      </c>
      <c r="J4263" s="48">
        <f t="shared" si="14817"/>
        <v>0</v>
      </c>
      <c r="K4263" s="47">
        <v>0</v>
      </c>
      <c r="L4263" s="48">
        <f t="shared" si="14818"/>
        <v>0</v>
      </c>
      <c r="M4263" s="47">
        <v>0</v>
      </c>
      <c r="N4263" s="48">
        <f t="shared" si="14819"/>
        <v>0</v>
      </c>
      <c r="O4263" s="47">
        <v>0</v>
      </c>
      <c r="P4263" s="48">
        <f t="shared" si="14820"/>
        <v>0</v>
      </c>
      <c r="Q4263" s="47">
        <v>0</v>
      </c>
      <c r="R4263" s="48">
        <f t="shared" si="14821"/>
        <v>0</v>
      </c>
      <c r="S4263" s="47">
        <v>0</v>
      </c>
      <c r="T4263" s="48">
        <f t="shared" si="14822"/>
        <v>0</v>
      </c>
      <c r="U4263" s="47">
        <v>0</v>
      </c>
      <c r="V4263" s="48">
        <f t="shared" si="14823"/>
        <v>0</v>
      </c>
      <c r="W4263" s="47">
        <v>0</v>
      </c>
      <c r="X4263" s="48">
        <f t="shared" si="14824"/>
        <v>0</v>
      </c>
      <c r="Y4263" s="47">
        <v>0</v>
      </c>
      <c r="Z4263" s="48">
        <f t="shared" si="14825"/>
        <v>0</v>
      </c>
      <c r="AA4263" s="47">
        <v>0</v>
      </c>
      <c r="AB4263" s="48">
        <f t="shared" si="14826"/>
        <v>0</v>
      </c>
      <c r="AC4263" s="47">
        <f t="shared" si="14815"/>
        <v>0</v>
      </c>
      <c r="AD4263" s="48">
        <f t="shared" si="14816"/>
        <v>0</v>
      </c>
    </row>
    <row r="4264" spans="1:30" x14ac:dyDescent="0.25">
      <c r="A4264" s="219">
        <v>42978</v>
      </c>
      <c r="C4264" s="47">
        <v>0</v>
      </c>
      <c r="D4264" s="48">
        <f t="shared" si="14817"/>
        <v>0</v>
      </c>
      <c r="E4264" s="47">
        <v>0</v>
      </c>
      <c r="F4264" s="48">
        <f t="shared" si="14817"/>
        <v>0</v>
      </c>
      <c r="G4264" s="47">
        <v>0</v>
      </c>
      <c r="H4264" s="48">
        <f t="shared" si="14817"/>
        <v>0</v>
      </c>
      <c r="I4264" s="47">
        <v>0</v>
      </c>
      <c r="J4264" s="48">
        <f t="shared" si="14817"/>
        <v>0</v>
      </c>
      <c r="K4264" s="47">
        <v>0</v>
      </c>
      <c r="L4264" s="48">
        <f t="shared" si="14818"/>
        <v>0</v>
      </c>
      <c r="M4264" s="47">
        <v>0</v>
      </c>
      <c r="N4264" s="48">
        <f t="shared" si="14819"/>
        <v>0</v>
      </c>
      <c r="O4264" s="47">
        <v>0</v>
      </c>
      <c r="P4264" s="48">
        <f t="shared" si="14820"/>
        <v>0</v>
      </c>
      <c r="Q4264" s="47">
        <v>0</v>
      </c>
      <c r="R4264" s="48">
        <f t="shared" si="14821"/>
        <v>0</v>
      </c>
      <c r="S4264" s="47">
        <v>0</v>
      </c>
      <c r="T4264" s="48">
        <f t="shared" si="14822"/>
        <v>0</v>
      </c>
      <c r="U4264" s="47">
        <v>0</v>
      </c>
      <c r="V4264" s="48">
        <f t="shared" si="14823"/>
        <v>0</v>
      </c>
      <c r="W4264" s="47">
        <v>0</v>
      </c>
      <c r="X4264" s="48">
        <f t="shared" si="14824"/>
        <v>0</v>
      </c>
      <c r="Y4264" s="47">
        <v>0</v>
      </c>
      <c r="Z4264" s="48">
        <f t="shared" si="14825"/>
        <v>0</v>
      </c>
      <c r="AA4264" s="47">
        <v>0</v>
      </c>
      <c r="AB4264" s="48">
        <f t="shared" si="14826"/>
        <v>0</v>
      </c>
      <c r="AC4264" s="47">
        <f t="shared" si="14815"/>
        <v>0</v>
      </c>
      <c r="AD4264" s="48">
        <f t="shared" si="14816"/>
        <v>0</v>
      </c>
    </row>
    <row r="4265" spans="1:30" x14ac:dyDescent="0.25">
      <c r="A4265" s="219">
        <v>42979</v>
      </c>
      <c r="C4265" s="47">
        <v>0</v>
      </c>
      <c r="D4265" s="48">
        <f t="shared" si="14817"/>
        <v>0</v>
      </c>
      <c r="E4265" s="47">
        <v>0</v>
      </c>
      <c r="F4265" s="48">
        <f t="shared" si="14817"/>
        <v>0</v>
      </c>
      <c r="G4265" s="47">
        <v>0</v>
      </c>
      <c r="H4265" s="48">
        <f t="shared" si="14817"/>
        <v>0</v>
      </c>
      <c r="I4265" s="47">
        <v>0</v>
      </c>
      <c r="J4265" s="48">
        <f t="shared" si="14817"/>
        <v>0</v>
      </c>
      <c r="K4265" s="47">
        <v>0</v>
      </c>
      <c r="L4265" s="48">
        <f t="shared" si="14818"/>
        <v>0</v>
      </c>
      <c r="M4265" s="47">
        <v>0</v>
      </c>
      <c r="N4265" s="48">
        <f t="shared" si="14819"/>
        <v>0</v>
      </c>
      <c r="O4265" s="47">
        <v>0</v>
      </c>
      <c r="P4265" s="48">
        <f t="shared" si="14820"/>
        <v>0</v>
      </c>
      <c r="Q4265" s="47">
        <v>0</v>
      </c>
      <c r="R4265" s="48">
        <f t="shared" si="14821"/>
        <v>0</v>
      </c>
      <c r="S4265" s="47">
        <v>0</v>
      </c>
      <c r="T4265" s="48">
        <f t="shared" si="14822"/>
        <v>0</v>
      </c>
      <c r="U4265" s="47">
        <v>0</v>
      </c>
      <c r="V4265" s="48">
        <f t="shared" si="14823"/>
        <v>0</v>
      </c>
      <c r="W4265" s="47">
        <v>0</v>
      </c>
      <c r="X4265" s="48">
        <f t="shared" si="14824"/>
        <v>0</v>
      </c>
      <c r="Y4265" s="47">
        <v>0</v>
      </c>
      <c r="Z4265" s="48">
        <f t="shared" si="14825"/>
        <v>0</v>
      </c>
      <c r="AA4265" s="47">
        <v>0</v>
      </c>
      <c r="AB4265" s="48">
        <f t="shared" si="14826"/>
        <v>0</v>
      </c>
      <c r="AC4265" s="47">
        <f t="shared" si="14815"/>
        <v>0</v>
      </c>
      <c r="AD4265" s="48">
        <f t="shared" si="14816"/>
        <v>0</v>
      </c>
    </row>
    <row r="4266" spans="1:30" x14ac:dyDescent="0.25">
      <c r="A4266" s="219">
        <v>42980</v>
      </c>
      <c r="C4266" s="47">
        <v>0</v>
      </c>
      <c r="D4266" s="48">
        <f t="shared" si="14817"/>
        <v>0</v>
      </c>
      <c r="E4266" s="47">
        <v>0</v>
      </c>
      <c r="F4266" s="48">
        <f t="shared" si="14817"/>
        <v>0</v>
      </c>
      <c r="G4266" s="47">
        <v>0</v>
      </c>
      <c r="H4266" s="48">
        <f t="shared" si="14817"/>
        <v>0</v>
      </c>
      <c r="I4266" s="47">
        <v>0</v>
      </c>
      <c r="J4266" s="48">
        <f t="shared" si="14817"/>
        <v>0</v>
      </c>
      <c r="K4266" s="47">
        <v>0</v>
      </c>
      <c r="L4266" s="48">
        <f t="shared" si="14818"/>
        <v>0</v>
      </c>
      <c r="M4266" s="47">
        <v>0</v>
      </c>
      <c r="N4266" s="48">
        <f t="shared" si="14819"/>
        <v>0</v>
      </c>
      <c r="O4266" s="47">
        <v>0</v>
      </c>
      <c r="P4266" s="48">
        <f t="shared" si="14820"/>
        <v>0</v>
      </c>
      <c r="Q4266" s="47">
        <v>0</v>
      </c>
      <c r="R4266" s="48">
        <f t="shared" si="14821"/>
        <v>0</v>
      </c>
      <c r="S4266" s="47">
        <v>0</v>
      </c>
      <c r="T4266" s="48">
        <f t="shared" si="14822"/>
        <v>0</v>
      </c>
      <c r="U4266" s="47">
        <v>0</v>
      </c>
      <c r="V4266" s="48">
        <f t="shared" si="14823"/>
        <v>0</v>
      </c>
      <c r="W4266" s="47">
        <v>0</v>
      </c>
      <c r="X4266" s="48">
        <f t="shared" si="14824"/>
        <v>0</v>
      </c>
      <c r="Y4266" s="47">
        <v>0</v>
      </c>
      <c r="Z4266" s="48">
        <f t="shared" si="14825"/>
        <v>0</v>
      </c>
      <c r="AA4266" s="47">
        <v>0</v>
      </c>
      <c r="AB4266" s="48">
        <f t="shared" si="14826"/>
        <v>0</v>
      </c>
      <c r="AC4266" s="47">
        <f t="shared" si="14815"/>
        <v>0</v>
      </c>
      <c r="AD4266" s="48">
        <f t="shared" si="14816"/>
        <v>0</v>
      </c>
    </row>
    <row r="4267" spans="1:30" x14ac:dyDescent="0.25">
      <c r="A4267" s="219">
        <v>42981</v>
      </c>
      <c r="C4267" s="47">
        <v>0</v>
      </c>
      <c r="D4267" s="48">
        <f t="shared" si="14817"/>
        <v>0</v>
      </c>
      <c r="E4267" s="47">
        <v>0</v>
      </c>
      <c r="F4267" s="48">
        <f t="shared" si="14817"/>
        <v>0</v>
      </c>
      <c r="G4267" s="47">
        <v>0</v>
      </c>
      <c r="H4267" s="48">
        <f t="shared" si="14817"/>
        <v>0</v>
      </c>
      <c r="I4267" s="47">
        <v>0</v>
      </c>
      <c r="J4267" s="48">
        <f t="shared" si="14817"/>
        <v>0</v>
      </c>
      <c r="K4267" s="47">
        <v>0</v>
      </c>
      <c r="L4267" s="48">
        <f t="shared" si="14818"/>
        <v>0</v>
      </c>
      <c r="M4267" s="47">
        <v>0</v>
      </c>
      <c r="N4267" s="48">
        <f t="shared" si="14819"/>
        <v>0</v>
      </c>
      <c r="O4267" s="47">
        <v>0</v>
      </c>
      <c r="P4267" s="48">
        <f t="shared" si="14820"/>
        <v>0</v>
      </c>
      <c r="Q4267" s="47">
        <v>0</v>
      </c>
      <c r="R4267" s="48">
        <f t="shared" si="14821"/>
        <v>0</v>
      </c>
      <c r="S4267" s="47">
        <v>0</v>
      </c>
      <c r="T4267" s="48">
        <f t="shared" si="14822"/>
        <v>0</v>
      </c>
      <c r="U4267" s="47">
        <v>0</v>
      </c>
      <c r="V4267" s="48">
        <f t="shared" si="14823"/>
        <v>0</v>
      </c>
      <c r="W4267" s="47">
        <v>0</v>
      </c>
      <c r="X4267" s="48">
        <f t="shared" si="14824"/>
        <v>0</v>
      </c>
      <c r="Y4267" s="47">
        <v>0</v>
      </c>
      <c r="Z4267" s="48">
        <f t="shared" si="14825"/>
        <v>0</v>
      </c>
      <c r="AA4267" s="47">
        <v>0</v>
      </c>
      <c r="AB4267" s="48">
        <f t="shared" si="14826"/>
        <v>0</v>
      </c>
      <c r="AC4267" s="47">
        <f t="shared" si="14815"/>
        <v>0</v>
      </c>
      <c r="AD4267" s="48">
        <f t="shared" si="14816"/>
        <v>0</v>
      </c>
    </row>
    <row r="4268" spans="1:30" x14ac:dyDescent="0.25">
      <c r="A4268" s="219">
        <v>42982</v>
      </c>
      <c r="C4268" s="47">
        <v>0</v>
      </c>
      <c r="D4268" s="48">
        <f t="shared" si="14817"/>
        <v>0</v>
      </c>
      <c r="E4268" s="47">
        <v>0</v>
      </c>
      <c r="F4268" s="48">
        <f t="shared" si="14817"/>
        <v>0</v>
      </c>
      <c r="G4268" s="47">
        <v>0</v>
      </c>
      <c r="H4268" s="48">
        <f t="shared" si="14817"/>
        <v>0</v>
      </c>
      <c r="I4268" s="47">
        <v>0</v>
      </c>
      <c r="J4268" s="48">
        <f t="shared" si="14817"/>
        <v>0</v>
      </c>
      <c r="K4268" s="47">
        <v>0</v>
      </c>
      <c r="L4268" s="48">
        <f t="shared" si="14818"/>
        <v>0</v>
      </c>
      <c r="M4268" s="47">
        <v>0</v>
      </c>
      <c r="N4268" s="48">
        <f t="shared" si="14819"/>
        <v>0</v>
      </c>
      <c r="O4268" s="47">
        <v>0</v>
      </c>
      <c r="P4268" s="48">
        <f t="shared" si="14820"/>
        <v>0</v>
      </c>
      <c r="Q4268" s="47">
        <v>0</v>
      </c>
      <c r="R4268" s="48">
        <f t="shared" si="14821"/>
        <v>0</v>
      </c>
      <c r="S4268" s="47">
        <v>0</v>
      </c>
      <c r="T4268" s="48">
        <f t="shared" si="14822"/>
        <v>0</v>
      </c>
      <c r="U4268" s="47">
        <v>0</v>
      </c>
      <c r="V4268" s="48">
        <f t="shared" si="14823"/>
        <v>0</v>
      </c>
      <c r="W4268" s="47">
        <v>0</v>
      </c>
      <c r="X4268" s="48">
        <f t="shared" si="14824"/>
        <v>0</v>
      </c>
      <c r="Y4268" s="47">
        <v>0</v>
      </c>
      <c r="Z4268" s="48">
        <f t="shared" si="14825"/>
        <v>0</v>
      </c>
      <c r="AA4268" s="47">
        <v>0</v>
      </c>
      <c r="AB4268" s="48">
        <f t="shared" si="14826"/>
        <v>0</v>
      </c>
      <c r="AC4268" s="47">
        <f t="shared" si="14815"/>
        <v>0</v>
      </c>
      <c r="AD4268" s="48">
        <f t="shared" si="14816"/>
        <v>0</v>
      </c>
    </row>
    <row r="4269" spans="1:30" x14ac:dyDescent="0.25">
      <c r="A4269" s="219">
        <v>42983</v>
      </c>
      <c r="C4269" s="47">
        <v>0</v>
      </c>
      <c r="D4269" s="48">
        <f t="shared" si="14817"/>
        <v>0</v>
      </c>
      <c r="E4269" s="47">
        <v>0</v>
      </c>
      <c r="F4269" s="48">
        <f t="shared" si="14817"/>
        <v>0</v>
      </c>
      <c r="G4269" s="47">
        <v>0</v>
      </c>
      <c r="H4269" s="48">
        <f t="shared" si="14817"/>
        <v>0</v>
      </c>
      <c r="I4269" s="47">
        <v>0</v>
      </c>
      <c r="J4269" s="48">
        <f t="shared" si="14817"/>
        <v>0</v>
      </c>
      <c r="K4269" s="47">
        <v>0</v>
      </c>
      <c r="L4269" s="48">
        <f t="shared" si="14818"/>
        <v>0</v>
      </c>
      <c r="M4269" s="47">
        <v>0</v>
      </c>
      <c r="N4269" s="48">
        <f t="shared" si="14819"/>
        <v>0</v>
      </c>
      <c r="O4269" s="47">
        <v>0</v>
      </c>
      <c r="P4269" s="48">
        <f t="shared" si="14820"/>
        <v>0</v>
      </c>
      <c r="Q4269" s="47">
        <v>0</v>
      </c>
      <c r="R4269" s="48">
        <f t="shared" si="14821"/>
        <v>0</v>
      </c>
      <c r="S4269" s="47">
        <v>0</v>
      </c>
      <c r="T4269" s="48">
        <f t="shared" si="14822"/>
        <v>0</v>
      </c>
      <c r="U4269" s="47">
        <v>0</v>
      </c>
      <c r="V4269" s="48">
        <f t="shared" si="14823"/>
        <v>0</v>
      </c>
      <c r="W4269" s="47">
        <v>0</v>
      </c>
      <c r="X4269" s="48">
        <f t="shared" si="14824"/>
        <v>0</v>
      </c>
      <c r="Y4269" s="47">
        <v>0</v>
      </c>
      <c r="Z4269" s="48">
        <f t="shared" si="14825"/>
        <v>0</v>
      </c>
      <c r="AA4269" s="47">
        <v>0</v>
      </c>
      <c r="AB4269" s="48">
        <f t="shared" si="14826"/>
        <v>0</v>
      </c>
      <c r="AC4269" s="47">
        <f t="shared" si="14815"/>
        <v>0</v>
      </c>
      <c r="AD4269" s="48">
        <f t="shared" si="14816"/>
        <v>0</v>
      </c>
    </row>
    <row r="4270" spans="1:30" x14ac:dyDescent="0.25">
      <c r="A4270" s="219">
        <v>42984</v>
      </c>
      <c r="C4270" s="47">
        <v>0</v>
      </c>
      <c r="D4270" s="48">
        <f t="shared" si="14817"/>
        <v>0</v>
      </c>
      <c r="E4270" s="47">
        <v>0</v>
      </c>
      <c r="F4270" s="48">
        <f t="shared" si="14817"/>
        <v>0</v>
      </c>
      <c r="G4270" s="47">
        <v>0</v>
      </c>
      <c r="H4270" s="48">
        <f t="shared" si="14817"/>
        <v>0</v>
      </c>
      <c r="I4270" s="47">
        <v>0</v>
      </c>
      <c r="J4270" s="48">
        <f t="shared" si="14817"/>
        <v>0</v>
      </c>
      <c r="K4270" s="47">
        <v>0</v>
      </c>
      <c r="L4270" s="48">
        <f t="shared" si="14818"/>
        <v>0</v>
      </c>
      <c r="M4270" s="47">
        <v>0</v>
      </c>
      <c r="N4270" s="48">
        <f t="shared" si="14819"/>
        <v>0</v>
      </c>
      <c r="O4270" s="47">
        <v>0</v>
      </c>
      <c r="P4270" s="48">
        <f t="shared" si="14820"/>
        <v>0</v>
      </c>
      <c r="Q4270" s="47">
        <v>0</v>
      </c>
      <c r="R4270" s="48">
        <f t="shared" si="14821"/>
        <v>0</v>
      </c>
      <c r="S4270" s="47">
        <v>0</v>
      </c>
      <c r="T4270" s="48">
        <f t="shared" si="14822"/>
        <v>0</v>
      </c>
      <c r="U4270" s="47">
        <v>0</v>
      </c>
      <c r="V4270" s="48">
        <f t="shared" si="14823"/>
        <v>0</v>
      </c>
      <c r="W4270" s="47">
        <v>0</v>
      </c>
      <c r="X4270" s="48">
        <f t="shared" si="14824"/>
        <v>0</v>
      </c>
      <c r="Y4270" s="47">
        <v>0</v>
      </c>
      <c r="Z4270" s="48">
        <f t="shared" si="14825"/>
        <v>0</v>
      </c>
      <c r="AA4270" s="47">
        <v>0</v>
      </c>
      <c r="AB4270" s="48">
        <f t="shared" si="14826"/>
        <v>0</v>
      </c>
      <c r="AC4270" s="47">
        <f t="shared" si="14815"/>
        <v>0</v>
      </c>
      <c r="AD4270" s="48">
        <f t="shared" si="14816"/>
        <v>0</v>
      </c>
    </row>
    <row r="4271" spans="1:30" x14ac:dyDescent="0.25">
      <c r="A4271" s="219">
        <v>42985</v>
      </c>
      <c r="C4271" s="47">
        <v>0</v>
      </c>
      <c r="D4271" s="48">
        <f t="shared" si="14817"/>
        <v>0</v>
      </c>
      <c r="E4271" s="47">
        <v>0</v>
      </c>
      <c r="F4271" s="48">
        <f t="shared" si="14817"/>
        <v>0</v>
      </c>
      <c r="G4271" s="47">
        <v>0</v>
      </c>
      <c r="H4271" s="48">
        <f t="shared" si="14817"/>
        <v>0</v>
      </c>
      <c r="I4271" s="47">
        <v>0</v>
      </c>
      <c r="J4271" s="48">
        <f t="shared" si="14817"/>
        <v>0</v>
      </c>
      <c r="K4271" s="47">
        <v>0</v>
      </c>
      <c r="L4271" s="48">
        <f t="shared" si="14818"/>
        <v>0</v>
      </c>
      <c r="M4271" s="47">
        <v>0</v>
      </c>
      <c r="N4271" s="48">
        <f t="shared" si="14819"/>
        <v>0</v>
      </c>
      <c r="O4271" s="47">
        <v>0</v>
      </c>
      <c r="P4271" s="48">
        <f t="shared" si="14820"/>
        <v>0</v>
      </c>
      <c r="Q4271" s="47">
        <v>0</v>
      </c>
      <c r="R4271" s="48">
        <f t="shared" si="14821"/>
        <v>0</v>
      </c>
      <c r="S4271" s="47">
        <v>0</v>
      </c>
      <c r="T4271" s="48">
        <f t="shared" si="14822"/>
        <v>0</v>
      </c>
      <c r="U4271" s="47">
        <v>0</v>
      </c>
      <c r="V4271" s="48">
        <f t="shared" si="14823"/>
        <v>0</v>
      </c>
      <c r="W4271" s="47">
        <v>0</v>
      </c>
      <c r="X4271" s="48">
        <f t="shared" si="14824"/>
        <v>0</v>
      </c>
      <c r="Y4271" s="47">
        <v>0</v>
      </c>
      <c r="Z4271" s="48">
        <f t="shared" si="14825"/>
        <v>0</v>
      </c>
      <c r="AA4271" s="47">
        <v>0</v>
      </c>
      <c r="AB4271" s="48">
        <f t="shared" si="14826"/>
        <v>0</v>
      </c>
      <c r="AC4271" s="47">
        <f t="shared" si="14815"/>
        <v>0</v>
      </c>
      <c r="AD4271" s="48">
        <f t="shared" si="14816"/>
        <v>0</v>
      </c>
    </row>
    <row r="4272" spans="1:30" x14ac:dyDescent="0.25">
      <c r="A4272" s="219">
        <v>42986</v>
      </c>
      <c r="C4272" s="47">
        <v>0</v>
      </c>
      <c r="D4272" s="48">
        <f t="shared" si="14817"/>
        <v>0</v>
      </c>
      <c r="E4272" s="47">
        <v>0</v>
      </c>
      <c r="F4272" s="48">
        <f t="shared" si="14817"/>
        <v>0</v>
      </c>
      <c r="G4272" s="47">
        <v>0</v>
      </c>
      <c r="H4272" s="48">
        <f t="shared" si="14817"/>
        <v>0</v>
      </c>
      <c r="I4272" s="47">
        <v>0</v>
      </c>
      <c r="J4272" s="48">
        <f t="shared" si="14817"/>
        <v>0</v>
      </c>
      <c r="K4272" s="47">
        <v>0</v>
      </c>
      <c r="L4272" s="48">
        <f t="shared" si="14818"/>
        <v>0</v>
      </c>
      <c r="M4272" s="47">
        <v>0</v>
      </c>
      <c r="N4272" s="48">
        <f t="shared" si="14819"/>
        <v>0</v>
      </c>
      <c r="O4272" s="47">
        <v>0</v>
      </c>
      <c r="P4272" s="48">
        <f t="shared" si="14820"/>
        <v>0</v>
      </c>
      <c r="Q4272" s="47">
        <v>0</v>
      </c>
      <c r="R4272" s="48">
        <f t="shared" si="14821"/>
        <v>0</v>
      </c>
      <c r="S4272" s="47">
        <v>0</v>
      </c>
      <c r="T4272" s="48">
        <f t="shared" si="14822"/>
        <v>0</v>
      </c>
      <c r="U4272" s="47">
        <v>0</v>
      </c>
      <c r="V4272" s="48">
        <f t="shared" si="14823"/>
        <v>0</v>
      </c>
      <c r="W4272" s="47">
        <v>0</v>
      </c>
      <c r="X4272" s="48">
        <f t="shared" si="14824"/>
        <v>0</v>
      </c>
      <c r="Y4272" s="47">
        <v>0</v>
      </c>
      <c r="Z4272" s="48">
        <f t="shared" si="14825"/>
        <v>0</v>
      </c>
      <c r="AA4272" s="47">
        <v>0.65800000000000003</v>
      </c>
      <c r="AB4272" s="48">
        <f t="shared" si="14826"/>
        <v>2.0193278523005915</v>
      </c>
      <c r="AC4272" s="47">
        <f t="shared" si="14815"/>
        <v>0.65800000000000003</v>
      </c>
      <c r="AD4272" s="48">
        <f t="shared" si="14816"/>
        <v>2.0193278523005915</v>
      </c>
    </row>
    <row r="4273" spans="1:30" x14ac:dyDescent="0.25">
      <c r="A4273" s="219">
        <v>42987</v>
      </c>
      <c r="C4273" s="47">
        <v>0</v>
      </c>
      <c r="D4273" s="48">
        <f t="shared" si="14817"/>
        <v>0</v>
      </c>
      <c r="E4273" s="47">
        <v>0</v>
      </c>
      <c r="F4273" s="48">
        <f t="shared" si="14817"/>
        <v>0</v>
      </c>
      <c r="G4273" s="47">
        <v>0</v>
      </c>
      <c r="H4273" s="48">
        <f t="shared" si="14817"/>
        <v>0</v>
      </c>
      <c r="I4273" s="47">
        <v>0</v>
      </c>
      <c r="J4273" s="48">
        <f t="shared" si="14817"/>
        <v>0</v>
      </c>
      <c r="K4273" s="47">
        <v>0</v>
      </c>
      <c r="L4273" s="48">
        <f t="shared" si="14818"/>
        <v>0</v>
      </c>
      <c r="M4273" s="47">
        <v>0</v>
      </c>
      <c r="N4273" s="48">
        <f t="shared" si="14819"/>
        <v>0</v>
      </c>
      <c r="O4273" s="47">
        <v>0</v>
      </c>
      <c r="P4273" s="48">
        <f t="shared" si="14820"/>
        <v>0</v>
      </c>
      <c r="Q4273" s="47">
        <v>0</v>
      </c>
      <c r="R4273" s="48">
        <f t="shared" si="14821"/>
        <v>0</v>
      </c>
      <c r="S4273" s="47">
        <v>0</v>
      </c>
      <c r="T4273" s="48">
        <f t="shared" si="14822"/>
        <v>0</v>
      </c>
      <c r="U4273" s="47">
        <v>0</v>
      </c>
      <c r="V4273" s="48">
        <f t="shared" si="14823"/>
        <v>0</v>
      </c>
      <c r="W4273" s="47">
        <v>0</v>
      </c>
      <c r="X4273" s="48">
        <f t="shared" si="14824"/>
        <v>0</v>
      </c>
      <c r="Y4273" s="47">
        <v>0</v>
      </c>
      <c r="Z4273" s="48">
        <f t="shared" si="14825"/>
        <v>0</v>
      </c>
      <c r="AA4273" s="47">
        <v>0.82699999999999996</v>
      </c>
      <c r="AB4273" s="48">
        <f t="shared" si="14826"/>
        <v>2.5379698082866096</v>
      </c>
      <c r="AC4273" s="47">
        <f t="shared" si="14815"/>
        <v>0.82699999999999996</v>
      </c>
      <c r="AD4273" s="48">
        <f t="shared" si="14816"/>
        <v>2.5379698082866096</v>
      </c>
    </row>
    <row r="4274" spans="1:30" x14ac:dyDescent="0.25">
      <c r="A4274" s="219">
        <v>42988</v>
      </c>
      <c r="C4274" s="47">
        <v>0</v>
      </c>
      <c r="D4274" s="48">
        <f t="shared" si="14817"/>
        <v>0</v>
      </c>
      <c r="E4274" s="47">
        <v>0</v>
      </c>
      <c r="F4274" s="48">
        <f t="shared" si="14817"/>
        <v>0</v>
      </c>
      <c r="G4274" s="47">
        <v>0</v>
      </c>
      <c r="H4274" s="48">
        <f t="shared" si="14817"/>
        <v>0</v>
      </c>
      <c r="I4274" s="47">
        <v>0</v>
      </c>
      <c r="J4274" s="48">
        <f t="shared" si="14817"/>
        <v>0</v>
      </c>
      <c r="K4274" s="47">
        <v>0</v>
      </c>
      <c r="L4274" s="48">
        <f t="shared" si="14818"/>
        <v>0</v>
      </c>
      <c r="M4274" s="47">
        <v>0</v>
      </c>
      <c r="N4274" s="48">
        <f t="shared" si="14819"/>
        <v>0</v>
      </c>
      <c r="O4274" s="47">
        <v>0</v>
      </c>
      <c r="P4274" s="48">
        <f t="shared" si="14820"/>
        <v>0</v>
      </c>
      <c r="Q4274" s="47">
        <v>0</v>
      </c>
      <c r="R4274" s="48">
        <f t="shared" si="14821"/>
        <v>0</v>
      </c>
      <c r="S4274" s="47">
        <v>0</v>
      </c>
      <c r="T4274" s="48">
        <f t="shared" si="14822"/>
        <v>0</v>
      </c>
      <c r="U4274" s="47">
        <v>0</v>
      </c>
      <c r="V4274" s="48">
        <f t="shared" si="14823"/>
        <v>0</v>
      </c>
      <c r="W4274" s="47">
        <v>0</v>
      </c>
      <c r="X4274" s="48">
        <f t="shared" si="14824"/>
        <v>0</v>
      </c>
      <c r="Y4274" s="47">
        <v>0</v>
      </c>
      <c r="Z4274" s="48">
        <f t="shared" si="14825"/>
        <v>0</v>
      </c>
      <c r="AA4274" s="47">
        <v>0</v>
      </c>
      <c r="AB4274" s="48">
        <f t="shared" si="14826"/>
        <v>0</v>
      </c>
      <c r="AC4274" s="47">
        <f t="shared" si="14815"/>
        <v>0</v>
      </c>
      <c r="AD4274" s="48">
        <f t="shared" si="14816"/>
        <v>0</v>
      </c>
    </row>
    <row r="4275" spans="1:30" x14ac:dyDescent="0.25">
      <c r="A4275" s="219">
        <v>42989</v>
      </c>
      <c r="C4275" s="47">
        <v>0</v>
      </c>
      <c r="D4275" s="48">
        <f t="shared" si="14817"/>
        <v>0</v>
      </c>
      <c r="E4275" s="47">
        <v>0</v>
      </c>
      <c r="F4275" s="48">
        <f t="shared" si="14817"/>
        <v>0</v>
      </c>
      <c r="G4275" s="47">
        <v>0</v>
      </c>
      <c r="H4275" s="48">
        <f t="shared" si="14817"/>
        <v>0</v>
      </c>
      <c r="I4275" s="47">
        <v>0</v>
      </c>
      <c r="J4275" s="48">
        <f t="shared" si="14817"/>
        <v>0</v>
      </c>
      <c r="K4275" s="47">
        <v>0</v>
      </c>
      <c r="L4275" s="48">
        <f t="shared" si="14818"/>
        <v>0</v>
      </c>
      <c r="M4275" s="47">
        <v>0</v>
      </c>
      <c r="N4275" s="48">
        <f t="shared" si="14819"/>
        <v>0</v>
      </c>
      <c r="O4275" s="47">
        <v>0</v>
      </c>
      <c r="P4275" s="48">
        <f t="shared" si="14820"/>
        <v>0</v>
      </c>
      <c r="Q4275" s="47">
        <v>0</v>
      </c>
      <c r="R4275" s="48">
        <f t="shared" si="14821"/>
        <v>0</v>
      </c>
      <c r="S4275" s="47">
        <v>0</v>
      </c>
      <c r="T4275" s="48">
        <f t="shared" si="14822"/>
        <v>0</v>
      </c>
      <c r="U4275" s="47">
        <v>0</v>
      </c>
      <c r="V4275" s="48">
        <f t="shared" si="14823"/>
        <v>0</v>
      </c>
      <c r="W4275" s="47">
        <v>0</v>
      </c>
      <c r="X4275" s="48">
        <f t="shared" si="14824"/>
        <v>0</v>
      </c>
      <c r="Y4275" s="47">
        <v>0</v>
      </c>
      <c r="Z4275" s="48">
        <f t="shared" si="14825"/>
        <v>0</v>
      </c>
      <c r="AA4275" s="47">
        <v>0</v>
      </c>
      <c r="AB4275" s="48">
        <f t="shared" si="14826"/>
        <v>0</v>
      </c>
      <c r="AC4275" s="47">
        <f t="shared" si="14815"/>
        <v>0</v>
      </c>
      <c r="AD4275" s="48">
        <f t="shared" si="14816"/>
        <v>0</v>
      </c>
    </row>
    <row r="4276" spans="1:30" x14ac:dyDescent="0.25">
      <c r="A4276" s="219">
        <v>42990</v>
      </c>
      <c r="C4276" s="47">
        <v>0</v>
      </c>
      <c r="D4276" s="48">
        <f t="shared" si="14817"/>
        <v>0</v>
      </c>
      <c r="E4276" s="47">
        <v>0</v>
      </c>
      <c r="F4276" s="48">
        <f t="shared" si="14817"/>
        <v>0</v>
      </c>
      <c r="G4276" s="47">
        <v>0</v>
      </c>
      <c r="H4276" s="48">
        <f t="shared" si="14817"/>
        <v>0</v>
      </c>
      <c r="I4276" s="47">
        <v>0</v>
      </c>
      <c r="J4276" s="48">
        <f t="shared" si="14817"/>
        <v>0</v>
      </c>
      <c r="K4276" s="47">
        <v>0</v>
      </c>
      <c r="L4276" s="48">
        <f t="shared" si="14818"/>
        <v>0</v>
      </c>
      <c r="M4276" s="47">
        <v>0</v>
      </c>
      <c r="N4276" s="48">
        <f t="shared" si="14819"/>
        <v>0</v>
      </c>
      <c r="O4276" s="47">
        <v>0</v>
      </c>
      <c r="P4276" s="48">
        <f t="shared" si="14820"/>
        <v>0</v>
      </c>
      <c r="Q4276" s="47">
        <v>0</v>
      </c>
      <c r="R4276" s="48">
        <f t="shared" si="14821"/>
        <v>0</v>
      </c>
      <c r="S4276" s="47">
        <v>0</v>
      </c>
      <c r="T4276" s="48">
        <f t="shared" si="14822"/>
        <v>0</v>
      </c>
      <c r="U4276" s="47">
        <v>0</v>
      </c>
      <c r="V4276" s="48">
        <f t="shared" si="14823"/>
        <v>0</v>
      </c>
      <c r="W4276" s="47">
        <v>0</v>
      </c>
      <c r="X4276" s="48">
        <f t="shared" si="14824"/>
        <v>0</v>
      </c>
      <c r="Y4276" s="47">
        <v>0</v>
      </c>
      <c r="Z4276" s="48">
        <f t="shared" si="14825"/>
        <v>0</v>
      </c>
      <c r="AA4276" s="47">
        <v>0</v>
      </c>
      <c r="AB4276" s="48">
        <f t="shared" si="14826"/>
        <v>0</v>
      </c>
      <c r="AC4276" s="47">
        <f t="shared" si="14815"/>
        <v>0</v>
      </c>
      <c r="AD4276" s="48">
        <f t="shared" si="14816"/>
        <v>0</v>
      </c>
    </row>
    <row r="4277" spans="1:30" x14ac:dyDescent="0.25">
      <c r="A4277" s="219">
        <v>42991</v>
      </c>
      <c r="C4277" s="47">
        <v>0</v>
      </c>
      <c r="D4277" s="48">
        <f t="shared" si="14817"/>
        <v>0</v>
      </c>
      <c r="E4277" s="47">
        <v>0</v>
      </c>
      <c r="F4277" s="48">
        <f t="shared" si="14817"/>
        <v>0</v>
      </c>
      <c r="G4277" s="47">
        <v>0</v>
      </c>
      <c r="H4277" s="48">
        <f t="shared" si="14817"/>
        <v>0</v>
      </c>
      <c r="I4277" s="47">
        <v>0</v>
      </c>
      <c r="J4277" s="48">
        <f t="shared" si="14817"/>
        <v>0</v>
      </c>
      <c r="K4277" s="47">
        <v>0</v>
      </c>
      <c r="L4277" s="48">
        <f t="shared" si="14818"/>
        <v>0</v>
      </c>
      <c r="M4277" s="47">
        <v>0</v>
      </c>
      <c r="N4277" s="48">
        <f t="shared" si="14819"/>
        <v>0</v>
      </c>
      <c r="O4277" s="47">
        <v>6.4000000000000001E-2</v>
      </c>
      <c r="P4277" s="48">
        <f t="shared" si="14820"/>
        <v>0.19640878806571102</v>
      </c>
      <c r="Q4277" s="47">
        <v>0</v>
      </c>
      <c r="R4277" s="48">
        <f t="shared" si="14821"/>
        <v>0</v>
      </c>
      <c r="S4277" s="47">
        <v>0</v>
      </c>
      <c r="T4277" s="48">
        <f t="shared" si="14822"/>
        <v>0</v>
      </c>
      <c r="U4277" s="47">
        <v>0</v>
      </c>
      <c r="V4277" s="48">
        <f t="shared" si="14823"/>
        <v>0</v>
      </c>
      <c r="W4277" s="47">
        <v>0</v>
      </c>
      <c r="X4277" s="48">
        <f t="shared" si="14824"/>
        <v>0</v>
      </c>
      <c r="Y4277" s="47">
        <v>0</v>
      </c>
      <c r="Z4277" s="48">
        <f t="shared" si="14825"/>
        <v>0</v>
      </c>
      <c r="AA4277" s="47">
        <v>0.20200000000000001</v>
      </c>
      <c r="AB4277" s="48">
        <f t="shared" si="14826"/>
        <v>0.61991523733240039</v>
      </c>
      <c r="AC4277" s="47">
        <f t="shared" si="14815"/>
        <v>0.26600000000000001</v>
      </c>
      <c r="AD4277" s="48">
        <f t="shared" si="14816"/>
        <v>0.81632402539811144</v>
      </c>
    </row>
    <row r="4278" spans="1:30" x14ac:dyDescent="0.25">
      <c r="A4278" s="219">
        <v>42992</v>
      </c>
      <c r="C4278" s="47">
        <v>0</v>
      </c>
      <c r="D4278" s="48">
        <f t="shared" si="14817"/>
        <v>0</v>
      </c>
      <c r="E4278" s="47">
        <v>0</v>
      </c>
      <c r="F4278" s="48">
        <f t="shared" si="14817"/>
        <v>0</v>
      </c>
      <c r="G4278" s="47">
        <v>0</v>
      </c>
      <c r="H4278" s="48">
        <f t="shared" si="14817"/>
        <v>0</v>
      </c>
      <c r="I4278" s="47">
        <v>0</v>
      </c>
      <c r="J4278" s="48">
        <f t="shared" si="14817"/>
        <v>0</v>
      </c>
      <c r="K4278" s="47">
        <v>0</v>
      </c>
      <c r="L4278" s="48">
        <f t="shared" si="14818"/>
        <v>0</v>
      </c>
      <c r="M4278" s="47">
        <v>0</v>
      </c>
      <c r="N4278" s="48">
        <f t="shared" si="14819"/>
        <v>0</v>
      </c>
      <c r="O4278" s="47">
        <v>0</v>
      </c>
      <c r="P4278" s="48">
        <f t="shared" si="14820"/>
        <v>0</v>
      </c>
      <c r="Q4278" s="47">
        <v>0</v>
      </c>
      <c r="R4278" s="48">
        <f t="shared" si="14821"/>
        <v>0</v>
      </c>
      <c r="S4278" s="47">
        <v>0</v>
      </c>
      <c r="T4278" s="48">
        <f t="shared" si="14822"/>
        <v>0</v>
      </c>
      <c r="U4278" s="47">
        <v>0</v>
      </c>
      <c r="V4278" s="48">
        <f t="shared" si="14823"/>
        <v>0</v>
      </c>
      <c r="W4278" s="47">
        <v>0</v>
      </c>
      <c r="X4278" s="48">
        <f t="shared" si="14824"/>
        <v>0</v>
      </c>
      <c r="Y4278" s="47">
        <v>0</v>
      </c>
      <c r="Z4278" s="48">
        <f t="shared" si="14825"/>
        <v>0</v>
      </c>
      <c r="AA4278" s="47">
        <v>0.93200000000000005</v>
      </c>
      <c r="AB4278" s="48">
        <f t="shared" si="14826"/>
        <v>2.8602029762069168</v>
      </c>
      <c r="AC4278" s="47">
        <f t="shared" si="14815"/>
        <v>0.93200000000000005</v>
      </c>
      <c r="AD4278" s="48">
        <f t="shared" si="14816"/>
        <v>2.8602029762069168</v>
      </c>
    </row>
    <row r="4279" spans="1:30" x14ac:dyDescent="0.25">
      <c r="A4279" s="219">
        <v>42993</v>
      </c>
      <c r="C4279" s="47">
        <v>0</v>
      </c>
      <c r="D4279" s="48">
        <f t="shared" si="14817"/>
        <v>0</v>
      </c>
      <c r="E4279" s="47">
        <v>0</v>
      </c>
      <c r="F4279" s="48">
        <f t="shared" si="14817"/>
        <v>0</v>
      </c>
      <c r="G4279" s="47">
        <v>0</v>
      </c>
      <c r="H4279" s="48">
        <f t="shared" si="14817"/>
        <v>0</v>
      </c>
      <c r="I4279" s="47">
        <v>0</v>
      </c>
      <c r="J4279" s="48">
        <f t="shared" si="14817"/>
        <v>0</v>
      </c>
      <c r="K4279" s="47">
        <v>0</v>
      </c>
      <c r="L4279" s="48">
        <f t="shared" si="14818"/>
        <v>0</v>
      </c>
      <c r="M4279" s="47">
        <v>0</v>
      </c>
      <c r="N4279" s="48">
        <f t="shared" si="14819"/>
        <v>0</v>
      </c>
      <c r="O4279" s="47">
        <v>0</v>
      </c>
      <c r="P4279" s="48">
        <f t="shared" si="14820"/>
        <v>0</v>
      </c>
      <c r="Q4279" s="47">
        <v>0</v>
      </c>
      <c r="R4279" s="48">
        <f t="shared" si="14821"/>
        <v>0</v>
      </c>
      <c r="S4279" s="47">
        <v>0</v>
      </c>
      <c r="T4279" s="48">
        <f t="shared" si="14822"/>
        <v>0</v>
      </c>
      <c r="U4279" s="47">
        <v>0</v>
      </c>
      <c r="V4279" s="48">
        <f t="shared" si="14823"/>
        <v>0</v>
      </c>
      <c r="W4279" s="47">
        <v>0</v>
      </c>
      <c r="X4279" s="48">
        <f t="shared" si="14824"/>
        <v>0</v>
      </c>
      <c r="Y4279" s="47">
        <v>0</v>
      </c>
      <c r="Z4279" s="48">
        <f t="shared" si="14825"/>
        <v>0</v>
      </c>
      <c r="AA4279" s="47">
        <v>0</v>
      </c>
      <c r="AB4279" s="48">
        <f t="shared" si="14826"/>
        <v>0</v>
      </c>
      <c r="AC4279" s="47">
        <f t="shared" si="14815"/>
        <v>0</v>
      </c>
      <c r="AD4279" s="48">
        <f t="shared" si="14816"/>
        <v>0</v>
      </c>
    </row>
    <row r="4280" spans="1:30" x14ac:dyDescent="0.25">
      <c r="A4280" s="219">
        <v>42994</v>
      </c>
      <c r="C4280" s="47">
        <v>0</v>
      </c>
      <c r="D4280" s="48">
        <f t="shared" si="14817"/>
        <v>0</v>
      </c>
      <c r="E4280" s="47">
        <v>0</v>
      </c>
      <c r="F4280" s="48">
        <f t="shared" si="14817"/>
        <v>0</v>
      </c>
      <c r="G4280" s="47">
        <v>0</v>
      </c>
      <c r="H4280" s="48">
        <f t="shared" si="14817"/>
        <v>0</v>
      </c>
      <c r="I4280" s="47">
        <v>0</v>
      </c>
      <c r="J4280" s="48">
        <f t="shared" si="14817"/>
        <v>0</v>
      </c>
      <c r="K4280" s="47">
        <v>0</v>
      </c>
      <c r="L4280" s="48">
        <f t="shared" si="14818"/>
        <v>0</v>
      </c>
      <c r="M4280" s="47">
        <v>0</v>
      </c>
      <c r="N4280" s="48">
        <f t="shared" si="14819"/>
        <v>0</v>
      </c>
      <c r="O4280" s="47">
        <v>0</v>
      </c>
      <c r="P4280" s="48">
        <f t="shared" si="14820"/>
        <v>0</v>
      </c>
      <c r="Q4280" s="47">
        <v>0</v>
      </c>
      <c r="R4280" s="48">
        <f t="shared" si="14821"/>
        <v>0</v>
      </c>
      <c r="S4280" s="47">
        <v>0</v>
      </c>
      <c r="T4280" s="48">
        <f t="shared" si="14822"/>
        <v>0</v>
      </c>
      <c r="U4280" s="47">
        <v>0</v>
      </c>
      <c r="V4280" s="48">
        <f t="shared" si="14823"/>
        <v>0</v>
      </c>
      <c r="W4280" s="47">
        <v>0</v>
      </c>
      <c r="X4280" s="48">
        <f t="shared" si="14824"/>
        <v>0</v>
      </c>
      <c r="Y4280" s="47">
        <v>0</v>
      </c>
      <c r="Z4280" s="48">
        <f t="shared" si="14825"/>
        <v>0</v>
      </c>
      <c r="AA4280" s="47">
        <v>0</v>
      </c>
      <c r="AB4280" s="48">
        <f t="shared" si="14826"/>
        <v>0</v>
      </c>
      <c r="AC4280" s="47">
        <f t="shared" si="14815"/>
        <v>0</v>
      </c>
      <c r="AD4280" s="48">
        <f t="shared" si="14816"/>
        <v>0</v>
      </c>
    </row>
    <row r="4281" spans="1:30" x14ac:dyDescent="0.25">
      <c r="A4281" s="219">
        <v>42995</v>
      </c>
      <c r="C4281" s="47">
        <v>0</v>
      </c>
      <c r="D4281" s="48">
        <f t="shared" si="14817"/>
        <v>0</v>
      </c>
      <c r="E4281" s="47">
        <v>0</v>
      </c>
      <c r="F4281" s="48">
        <f t="shared" si="14817"/>
        <v>0</v>
      </c>
      <c r="G4281" s="47">
        <v>0</v>
      </c>
      <c r="H4281" s="48">
        <f t="shared" si="14817"/>
        <v>0</v>
      </c>
      <c r="I4281" s="47">
        <v>0</v>
      </c>
      <c r="J4281" s="48">
        <f t="shared" si="14817"/>
        <v>0</v>
      </c>
      <c r="K4281" s="47">
        <v>0</v>
      </c>
      <c r="L4281" s="48">
        <f t="shared" si="14818"/>
        <v>0</v>
      </c>
      <c r="M4281" s="47">
        <v>0</v>
      </c>
      <c r="N4281" s="48">
        <f t="shared" si="14819"/>
        <v>0</v>
      </c>
      <c r="O4281" s="47">
        <v>0</v>
      </c>
      <c r="P4281" s="48">
        <f t="shared" si="14820"/>
        <v>0</v>
      </c>
      <c r="Q4281" s="47">
        <v>0</v>
      </c>
      <c r="R4281" s="48">
        <f t="shared" si="14821"/>
        <v>0</v>
      </c>
      <c r="S4281" s="47">
        <v>0</v>
      </c>
      <c r="T4281" s="48">
        <f t="shared" si="14822"/>
        <v>0</v>
      </c>
      <c r="U4281" s="47">
        <v>0</v>
      </c>
      <c r="V4281" s="48">
        <f t="shared" si="14823"/>
        <v>0</v>
      </c>
      <c r="W4281" s="47">
        <v>0</v>
      </c>
      <c r="X4281" s="48">
        <f t="shared" si="14824"/>
        <v>0</v>
      </c>
      <c r="Y4281" s="47">
        <v>0</v>
      </c>
      <c r="Z4281" s="48">
        <f t="shared" si="14825"/>
        <v>0</v>
      </c>
      <c r="AA4281" s="47">
        <v>0</v>
      </c>
      <c r="AB4281" s="48">
        <f t="shared" si="14826"/>
        <v>0</v>
      </c>
      <c r="AC4281" s="47">
        <f t="shared" si="14815"/>
        <v>0</v>
      </c>
      <c r="AD4281" s="48">
        <f t="shared" si="14816"/>
        <v>0</v>
      </c>
    </row>
    <row r="4282" spans="1:30" x14ac:dyDescent="0.25">
      <c r="A4282" s="219">
        <v>42996</v>
      </c>
      <c r="C4282" s="47">
        <v>0</v>
      </c>
      <c r="D4282" s="48">
        <f t="shared" si="14817"/>
        <v>0</v>
      </c>
      <c r="E4282" s="47">
        <v>0</v>
      </c>
      <c r="F4282" s="48">
        <f t="shared" si="14817"/>
        <v>0</v>
      </c>
      <c r="G4282" s="47">
        <v>0</v>
      </c>
      <c r="H4282" s="48">
        <f t="shared" si="14817"/>
        <v>0</v>
      </c>
      <c r="I4282" s="47">
        <v>0</v>
      </c>
      <c r="J4282" s="48">
        <f t="shared" si="14817"/>
        <v>0</v>
      </c>
      <c r="K4282" s="47">
        <v>0</v>
      </c>
      <c r="L4282" s="48">
        <f t="shared" si="14818"/>
        <v>0</v>
      </c>
      <c r="M4282" s="47">
        <v>0</v>
      </c>
      <c r="N4282" s="48">
        <f t="shared" si="14819"/>
        <v>0</v>
      </c>
      <c r="O4282" s="47">
        <v>0</v>
      </c>
      <c r="P4282" s="48">
        <f t="shared" si="14820"/>
        <v>0</v>
      </c>
      <c r="Q4282" s="47">
        <v>0</v>
      </c>
      <c r="R4282" s="48">
        <f t="shared" si="14821"/>
        <v>0</v>
      </c>
      <c r="S4282" s="47">
        <v>0</v>
      </c>
      <c r="T4282" s="48">
        <f t="shared" si="14822"/>
        <v>0</v>
      </c>
      <c r="U4282" s="47">
        <v>0</v>
      </c>
      <c r="V4282" s="48">
        <f t="shared" si="14823"/>
        <v>0</v>
      </c>
      <c r="W4282" s="47">
        <v>0</v>
      </c>
      <c r="X4282" s="48">
        <f t="shared" si="14824"/>
        <v>0</v>
      </c>
      <c r="Y4282" s="47">
        <v>0</v>
      </c>
      <c r="Z4282" s="48">
        <f t="shared" si="14825"/>
        <v>0</v>
      </c>
      <c r="AA4282" s="47">
        <v>0</v>
      </c>
      <c r="AB4282" s="48">
        <f t="shared" si="14826"/>
        <v>0</v>
      </c>
      <c r="AC4282" s="47">
        <f t="shared" si="14815"/>
        <v>0</v>
      </c>
      <c r="AD4282" s="48">
        <f t="shared" si="14816"/>
        <v>0</v>
      </c>
    </row>
    <row r="4283" spans="1:30" x14ac:dyDescent="0.25">
      <c r="A4283" s="219">
        <v>42997</v>
      </c>
      <c r="C4283" s="47">
        <v>0</v>
      </c>
      <c r="D4283" s="48">
        <f t="shared" si="14817"/>
        <v>0</v>
      </c>
      <c r="E4283" s="47">
        <v>0</v>
      </c>
      <c r="F4283" s="48">
        <f t="shared" si="14817"/>
        <v>0</v>
      </c>
      <c r="G4283" s="47">
        <v>0</v>
      </c>
      <c r="H4283" s="48">
        <f t="shared" si="14817"/>
        <v>0</v>
      </c>
      <c r="I4283" s="47">
        <v>0</v>
      </c>
      <c r="J4283" s="48">
        <f t="shared" si="14817"/>
        <v>0</v>
      </c>
      <c r="K4283" s="47">
        <v>0</v>
      </c>
      <c r="L4283" s="48">
        <f t="shared" si="14818"/>
        <v>0</v>
      </c>
      <c r="M4283" s="47">
        <v>0</v>
      </c>
      <c r="N4283" s="48">
        <f t="shared" si="14819"/>
        <v>0</v>
      </c>
      <c r="O4283" s="47">
        <v>0</v>
      </c>
      <c r="P4283" s="48">
        <f t="shared" si="14820"/>
        <v>0</v>
      </c>
      <c r="Q4283" s="47">
        <v>0</v>
      </c>
      <c r="R4283" s="48">
        <f t="shared" si="14821"/>
        <v>0</v>
      </c>
      <c r="S4283" s="47">
        <v>0</v>
      </c>
      <c r="T4283" s="48">
        <f t="shared" si="14822"/>
        <v>0</v>
      </c>
      <c r="U4283" s="47">
        <v>0</v>
      </c>
      <c r="V4283" s="48">
        <f t="shared" si="14823"/>
        <v>0</v>
      </c>
      <c r="W4283" s="47">
        <v>0</v>
      </c>
      <c r="X4283" s="48">
        <f t="shared" si="14824"/>
        <v>0</v>
      </c>
      <c r="Y4283" s="47">
        <v>0</v>
      </c>
      <c r="Z4283" s="48">
        <f t="shared" si="14825"/>
        <v>0</v>
      </c>
      <c r="AA4283" s="47">
        <v>0</v>
      </c>
      <c r="AB4283" s="48">
        <f t="shared" si="14826"/>
        <v>0</v>
      </c>
      <c r="AC4283" s="47">
        <f t="shared" si="14815"/>
        <v>0</v>
      </c>
      <c r="AD4283" s="48">
        <f t="shared" si="14816"/>
        <v>0</v>
      </c>
    </row>
    <row r="4284" spans="1:30" x14ac:dyDescent="0.25">
      <c r="A4284" s="219">
        <v>42998</v>
      </c>
      <c r="C4284" s="47">
        <v>0</v>
      </c>
      <c r="D4284" s="48">
        <f t="shared" si="14817"/>
        <v>0</v>
      </c>
      <c r="E4284" s="47">
        <v>0</v>
      </c>
      <c r="F4284" s="48">
        <f t="shared" si="14817"/>
        <v>0</v>
      </c>
      <c r="G4284" s="47">
        <v>0</v>
      </c>
      <c r="H4284" s="48">
        <f t="shared" si="14817"/>
        <v>0</v>
      </c>
      <c r="I4284" s="47">
        <v>0</v>
      </c>
      <c r="J4284" s="48">
        <f t="shared" si="14817"/>
        <v>0</v>
      </c>
      <c r="K4284" s="47">
        <v>0</v>
      </c>
      <c r="L4284" s="48">
        <f t="shared" si="14818"/>
        <v>0</v>
      </c>
      <c r="M4284" s="47">
        <v>0</v>
      </c>
      <c r="N4284" s="48">
        <f t="shared" si="14819"/>
        <v>0</v>
      </c>
      <c r="O4284" s="47">
        <v>0</v>
      </c>
      <c r="P4284" s="48">
        <f t="shared" si="14820"/>
        <v>0</v>
      </c>
      <c r="Q4284" s="47">
        <v>0</v>
      </c>
      <c r="R4284" s="48">
        <f t="shared" si="14821"/>
        <v>0</v>
      </c>
      <c r="S4284" s="47">
        <v>0</v>
      </c>
      <c r="T4284" s="48">
        <f t="shared" si="14822"/>
        <v>0</v>
      </c>
      <c r="U4284" s="47">
        <v>0</v>
      </c>
      <c r="V4284" s="48">
        <f t="shared" si="14823"/>
        <v>0</v>
      </c>
      <c r="W4284" s="47">
        <v>0</v>
      </c>
      <c r="X4284" s="48">
        <f t="shared" si="14824"/>
        <v>0</v>
      </c>
      <c r="Y4284" s="47">
        <v>0</v>
      </c>
      <c r="Z4284" s="48">
        <f t="shared" si="14825"/>
        <v>0</v>
      </c>
      <c r="AA4284" s="47">
        <v>0</v>
      </c>
      <c r="AB4284" s="48">
        <f t="shared" si="14826"/>
        <v>0</v>
      </c>
      <c r="AC4284" s="47">
        <f t="shared" si="14815"/>
        <v>0</v>
      </c>
      <c r="AD4284" s="48">
        <f t="shared" si="14816"/>
        <v>0</v>
      </c>
    </row>
    <row r="4285" spans="1:30" x14ac:dyDescent="0.25">
      <c r="A4285" s="219">
        <v>42999</v>
      </c>
      <c r="C4285" s="47">
        <v>0</v>
      </c>
      <c r="D4285" s="48">
        <f t="shared" si="14817"/>
        <v>0</v>
      </c>
      <c r="E4285" s="47">
        <v>0</v>
      </c>
      <c r="F4285" s="48">
        <f t="shared" si="14817"/>
        <v>0</v>
      </c>
      <c r="G4285" s="47">
        <v>0</v>
      </c>
      <c r="H4285" s="48">
        <f t="shared" si="14817"/>
        <v>0</v>
      </c>
      <c r="I4285" s="47">
        <v>0</v>
      </c>
      <c r="J4285" s="48">
        <f t="shared" si="14817"/>
        <v>0</v>
      </c>
      <c r="K4285" s="47">
        <v>0</v>
      </c>
      <c r="L4285" s="48">
        <f t="shared" si="14818"/>
        <v>0</v>
      </c>
      <c r="M4285" s="47">
        <v>0</v>
      </c>
      <c r="N4285" s="48">
        <f t="shared" si="14819"/>
        <v>0</v>
      </c>
      <c r="O4285" s="47">
        <v>0</v>
      </c>
      <c r="P4285" s="48">
        <f t="shared" si="14820"/>
        <v>0</v>
      </c>
      <c r="Q4285" s="47">
        <v>0</v>
      </c>
      <c r="R4285" s="48">
        <f t="shared" si="14821"/>
        <v>0</v>
      </c>
      <c r="S4285" s="47">
        <v>0</v>
      </c>
      <c r="T4285" s="48">
        <f t="shared" si="14822"/>
        <v>0</v>
      </c>
      <c r="U4285" s="47">
        <v>0</v>
      </c>
      <c r="V4285" s="48">
        <f t="shared" si="14823"/>
        <v>0</v>
      </c>
      <c r="W4285" s="47">
        <v>0</v>
      </c>
      <c r="X4285" s="48">
        <f t="shared" si="14824"/>
        <v>0</v>
      </c>
      <c r="Y4285" s="47">
        <v>0</v>
      </c>
      <c r="Z4285" s="48">
        <f t="shared" si="14825"/>
        <v>0</v>
      </c>
      <c r="AA4285" s="47">
        <v>0</v>
      </c>
      <c r="AB4285" s="48">
        <f t="shared" si="14826"/>
        <v>0</v>
      </c>
      <c r="AC4285" s="47">
        <f t="shared" si="14815"/>
        <v>0</v>
      </c>
      <c r="AD4285" s="48">
        <f t="shared" si="14816"/>
        <v>0</v>
      </c>
    </row>
    <row r="4286" spans="1:30" x14ac:dyDescent="0.25">
      <c r="A4286" s="219">
        <v>43000</v>
      </c>
      <c r="C4286" s="47">
        <v>0</v>
      </c>
      <c r="D4286" s="48">
        <f t="shared" si="14817"/>
        <v>0</v>
      </c>
      <c r="E4286" s="47">
        <v>0</v>
      </c>
      <c r="F4286" s="48">
        <f t="shared" si="14817"/>
        <v>0</v>
      </c>
      <c r="G4286" s="47">
        <v>0</v>
      </c>
      <c r="H4286" s="48">
        <f t="shared" si="14817"/>
        <v>0</v>
      </c>
      <c r="I4286" s="47">
        <v>0</v>
      </c>
      <c r="J4286" s="48">
        <f t="shared" si="14817"/>
        <v>0</v>
      </c>
      <c r="K4286" s="47">
        <v>0</v>
      </c>
      <c r="L4286" s="48">
        <f t="shared" si="14818"/>
        <v>0</v>
      </c>
      <c r="M4286" s="47">
        <v>0</v>
      </c>
      <c r="N4286" s="48">
        <f t="shared" si="14819"/>
        <v>0</v>
      </c>
      <c r="O4286" s="47">
        <v>0</v>
      </c>
      <c r="P4286" s="48">
        <f t="shared" si="14820"/>
        <v>0</v>
      </c>
      <c r="Q4286" s="47">
        <v>0</v>
      </c>
      <c r="R4286" s="48">
        <f t="shared" si="14821"/>
        <v>0</v>
      </c>
      <c r="S4286" s="47">
        <v>0</v>
      </c>
      <c r="T4286" s="48">
        <f t="shared" si="14822"/>
        <v>0</v>
      </c>
      <c r="U4286" s="47">
        <v>0</v>
      </c>
      <c r="V4286" s="48">
        <f t="shared" si="14823"/>
        <v>0</v>
      </c>
      <c r="W4286" s="47">
        <v>0</v>
      </c>
      <c r="X4286" s="48">
        <f t="shared" si="14824"/>
        <v>0</v>
      </c>
      <c r="Y4286" s="47">
        <v>0</v>
      </c>
      <c r="Z4286" s="48">
        <f t="shared" si="14825"/>
        <v>0</v>
      </c>
      <c r="AA4286" s="47">
        <v>0</v>
      </c>
      <c r="AB4286" s="48">
        <f t="shared" si="14826"/>
        <v>0</v>
      </c>
      <c r="AC4286" s="47">
        <f t="shared" si="14815"/>
        <v>0</v>
      </c>
      <c r="AD4286" s="48">
        <f t="shared" si="14816"/>
        <v>0</v>
      </c>
    </row>
    <row r="4287" spans="1:30" x14ac:dyDescent="0.25">
      <c r="A4287" s="219">
        <v>43001</v>
      </c>
      <c r="C4287" s="47">
        <v>0</v>
      </c>
      <c r="D4287" s="48">
        <f t="shared" si="14817"/>
        <v>0</v>
      </c>
      <c r="E4287" s="47">
        <v>0</v>
      </c>
      <c r="F4287" s="48">
        <f t="shared" si="14817"/>
        <v>0</v>
      </c>
      <c r="G4287" s="47">
        <v>0</v>
      </c>
      <c r="H4287" s="48">
        <f t="shared" si="14817"/>
        <v>0</v>
      </c>
      <c r="I4287" s="47">
        <v>0</v>
      </c>
      <c r="J4287" s="48">
        <f t="shared" si="14817"/>
        <v>0</v>
      </c>
      <c r="K4287" s="47">
        <v>0</v>
      </c>
      <c r="L4287" s="48">
        <f t="shared" si="14818"/>
        <v>0</v>
      </c>
      <c r="M4287" s="47">
        <v>0</v>
      </c>
      <c r="N4287" s="48">
        <f t="shared" si="14819"/>
        <v>0</v>
      </c>
      <c r="O4287" s="47">
        <v>0</v>
      </c>
      <c r="P4287" s="48">
        <f t="shared" si="14820"/>
        <v>0</v>
      </c>
      <c r="Q4287" s="47">
        <v>0</v>
      </c>
      <c r="R4287" s="48">
        <f t="shared" si="14821"/>
        <v>0</v>
      </c>
      <c r="S4287" s="47">
        <v>0</v>
      </c>
      <c r="T4287" s="48">
        <f t="shared" si="14822"/>
        <v>0</v>
      </c>
      <c r="U4287" s="47">
        <v>0</v>
      </c>
      <c r="V4287" s="48">
        <f t="shared" si="14823"/>
        <v>0</v>
      </c>
      <c r="W4287" s="47">
        <v>0</v>
      </c>
      <c r="X4287" s="48">
        <f t="shared" si="14824"/>
        <v>0</v>
      </c>
      <c r="Y4287" s="47">
        <v>0</v>
      </c>
      <c r="Z4287" s="48">
        <f t="shared" si="14825"/>
        <v>0</v>
      </c>
      <c r="AA4287" s="47">
        <v>0</v>
      </c>
      <c r="AB4287" s="48">
        <f t="shared" si="14826"/>
        <v>0</v>
      </c>
      <c r="AC4287" s="47">
        <f t="shared" si="14815"/>
        <v>0</v>
      </c>
      <c r="AD4287" s="48">
        <f t="shared" si="14816"/>
        <v>0</v>
      </c>
    </row>
    <row r="4288" spans="1:30" x14ac:dyDescent="0.25">
      <c r="A4288" s="219">
        <v>43002</v>
      </c>
      <c r="C4288" s="47">
        <v>0</v>
      </c>
      <c r="D4288" s="48">
        <f t="shared" si="14817"/>
        <v>0</v>
      </c>
      <c r="E4288" s="47">
        <v>0</v>
      </c>
      <c r="F4288" s="48">
        <f t="shared" si="14817"/>
        <v>0</v>
      </c>
      <c r="G4288" s="47">
        <v>0</v>
      </c>
      <c r="H4288" s="48">
        <f t="shared" si="14817"/>
        <v>0</v>
      </c>
      <c r="I4288" s="47">
        <v>0</v>
      </c>
      <c r="J4288" s="48">
        <f t="shared" si="14817"/>
        <v>0</v>
      </c>
      <c r="K4288" s="47">
        <v>0</v>
      </c>
      <c r="L4288" s="48">
        <f t="shared" si="14818"/>
        <v>0</v>
      </c>
      <c r="M4288" s="47">
        <v>0</v>
      </c>
      <c r="N4288" s="48">
        <f t="shared" si="14819"/>
        <v>0</v>
      </c>
      <c r="O4288" s="47">
        <v>0</v>
      </c>
      <c r="P4288" s="48">
        <f t="shared" si="14820"/>
        <v>0</v>
      </c>
      <c r="Q4288" s="47">
        <v>0</v>
      </c>
      <c r="R4288" s="48">
        <f t="shared" si="14821"/>
        <v>0</v>
      </c>
      <c r="S4288" s="47">
        <v>0</v>
      </c>
      <c r="T4288" s="48">
        <f t="shared" si="14822"/>
        <v>0</v>
      </c>
      <c r="U4288" s="47">
        <v>0</v>
      </c>
      <c r="V4288" s="48">
        <f t="shared" si="14823"/>
        <v>0</v>
      </c>
      <c r="W4288" s="47">
        <v>0</v>
      </c>
      <c r="X4288" s="48">
        <f t="shared" si="14824"/>
        <v>0</v>
      </c>
      <c r="Y4288" s="47">
        <v>0</v>
      </c>
      <c r="Z4288" s="48">
        <f t="shared" si="14825"/>
        <v>0</v>
      </c>
      <c r="AA4288" s="47">
        <v>0</v>
      </c>
      <c r="AB4288" s="48">
        <f t="shared" si="14826"/>
        <v>0</v>
      </c>
      <c r="AC4288" s="47">
        <f t="shared" si="14815"/>
        <v>0</v>
      </c>
      <c r="AD4288" s="48">
        <f t="shared" si="14816"/>
        <v>0</v>
      </c>
    </row>
    <row r="4289" spans="1:30" x14ac:dyDescent="0.25">
      <c r="A4289" s="219">
        <v>43003</v>
      </c>
      <c r="C4289" s="47">
        <v>0</v>
      </c>
      <c r="D4289" s="48">
        <f t="shared" si="14817"/>
        <v>0</v>
      </c>
      <c r="E4289" s="47">
        <v>0</v>
      </c>
      <c r="F4289" s="48">
        <f t="shared" si="14817"/>
        <v>0</v>
      </c>
      <c r="G4289" s="47">
        <v>0</v>
      </c>
      <c r="H4289" s="48">
        <f t="shared" si="14817"/>
        <v>0</v>
      </c>
      <c r="I4289" s="47">
        <v>0</v>
      </c>
      <c r="J4289" s="48">
        <f t="shared" si="14817"/>
        <v>0</v>
      </c>
      <c r="K4289" s="47">
        <v>0</v>
      </c>
      <c r="L4289" s="48">
        <f t="shared" si="14818"/>
        <v>0</v>
      </c>
      <c r="M4289" s="47">
        <v>0</v>
      </c>
      <c r="N4289" s="48">
        <f t="shared" si="14819"/>
        <v>0</v>
      </c>
      <c r="O4289" s="47">
        <v>0</v>
      </c>
      <c r="P4289" s="48">
        <f t="shared" si="14820"/>
        <v>0</v>
      </c>
      <c r="Q4289" s="47">
        <v>0</v>
      </c>
      <c r="R4289" s="48">
        <f t="shared" si="14821"/>
        <v>0</v>
      </c>
      <c r="S4289" s="47">
        <v>0</v>
      </c>
      <c r="T4289" s="48">
        <f t="shared" si="14822"/>
        <v>0</v>
      </c>
      <c r="U4289" s="47">
        <v>0</v>
      </c>
      <c r="V4289" s="48">
        <f t="shared" si="14823"/>
        <v>0</v>
      </c>
      <c r="W4289" s="47">
        <v>0</v>
      </c>
      <c r="X4289" s="48">
        <f t="shared" si="14824"/>
        <v>0</v>
      </c>
      <c r="Y4289" s="47">
        <v>0</v>
      </c>
      <c r="Z4289" s="48">
        <f t="shared" si="14825"/>
        <v>0</v>
      </c>
      <c r="AA4289" s="47">
        <v>0</v>
      </c>
      <c r="AB4289" s="48">
        <f t="shared" si="14826"/>
        <v>0</v>
      </c>
      <c r="AC4289" s="47">
        <f t="shared" si="14815"/>
        <v>0</v>
      </c>
      <c r="AD4289" s="48">
        <f t="shared" si="14816"/>
        <v>0</v>
      </c>
    </row>
    <row r="4290" spans="1:30" x14ac:dyDescent="0.25">
      <c r="A4290" s="219">
        <v>43004</v>
      </c>
      <c r="C4290" s="47">
        <v>0</v>
      </c>
      <c r="D4290" s="48">
        <f t="shared" si="14817"/>
        <v>0</v>
      </c>
      <c r="E4290" s="47">
        <v>0</v>
      </c>
      <c r="F4290" s="48">
        <f t="shared" si="14817"/>
        <v>0</v>
      </c>
      <c r="G4290" s="47">
        <v>0</v>
      </c>
      <c r="H4290" s="48">
        <f t="shared" si="14817"/>
        <v>0</v>
      </c>
      <c r="I4290" s="47">
        <v>0</v>
      </c>
      <c r="J4290" s="48">
        <f t="shared" si="14817"/>
        <v>0</v>
      </c>
      <c r="K4290" s="47">
        <v>0</v>
      </c>
      <c r="L4290" s="48">
        <f t="shared" si="14818"/>
        <v>0</v>
      </c>
      <c r="M4290" s="47">
        <v>0</v>
      </c>
      <c r="N4290" s="48">
        <f t="shared" si="14819"/>
        <v>0</v>
      </c>
      <c r="O4290" s="47">
        <v>0</v>
      </c>
      <c r="P4290" s="48">
        <f t="shared" si="14820"/>
        <v>0</v>
      </c>
      <c r="Q4290" s="47">
        <v>0</v>
      </c>
      <c r="R4290" s="48">
        <f t="shared" si="14821"/>
        <v>0</v>
      </c>
      <c r="S4290" s="47">
        <v>0</v>
      </c>
      <c r="T4290" s="48">
        <f t="shared" si="14822"/>
        <v>0</v>
      </c>
      <c r="U4290" s="47">
        <v>0</v>
      </c>
      <c r="V4290" s="48">
        <f t="shared" si="14823"/>
        <v>0</v>
      </c>
      <c r="W4290" s="47">
        <v>0</v>
      </c>
      <c r="X4290" s="48">
        <f t="shared" si="14824"/>
        <v>0</v>
      </c>
      <c r="Y4290" s="47">
        <v>0</v>
      </c>
      <c r="Z4290" s="48">
        <f t="shared" si="14825"/>
        <v>0</v>
      </c>
      <c r="AA4290" s="47">
        <v>0</v>
      </c>
      <c r="AB4290" s="48">
        <f t="shared" si="14826"/>
        <v>0</v>
      </c>
      <c r="AC4290" s="47">
        <f t="shared" si="14815"/>
        <v>0</v>
      </c>
      <c r="AD4290" s="48">
        <f t="shared" si="14816"/>
        <v>0</v>
      </c>
    </row>
    <row r="4291" spans="1:30" x14ac:dyDescent="0.25">
      <c r="A4291" s="219">
        <v>43005</v>
      </c>
      <c r="C4291" s="47">
        <v>0</v>
      </c>
      <c r="D4291" s="48">
        <f t="shared" si="14817"/>
        <v>0</v>
      </c>
      <c r="E4291" s="47">
        <v>0</v>
      </c>
      <c r="F4291" s="48">
        <f t="shared" si="14817"/>
        <v>0</v>
      </c>
      <c r="G4291" s="47">
        <v>0</v>
      </c>
      <c r="H4291" s="48">
        <f t="shared" si="14817"/>
        <v>0</v>
      </c>
      <c r="I4291" s="47">
        <v>0</v>
      </c>
      <c r="J4291" s="48">
        <f t="shared" si="14817"/>
        <v>0</v>
      </c>
      <c r="K4291" s="47">
        <v>0</v>
      </c>
      <c r="L4291" s="48">
        <f t="shared" si="14818"/>
        <v>0</v>
      </c>
      <c r="M4291" s="47">
        <v>0</v>
      </c>
      <c r="N4291" s="48">
        <f t="shared" si="14819"/>
        <v>0</v>
      </c>
      <c r="O4291" s="47">
        <v>0</v>
      </c>
      <c r="P4291" s="48">
        <f t="shared" si="14820"/>
        <v>0</v>
      </c>
      <c r="Q4291" s="47">
        <v>0</v>
      </c>
      <c r="R4291" s="48">
        <f t="shared" si="14821"/>
        <v>0</v>
      </c>
      <c r="S4291" s="47">
        <v>0</v>
      </c>
      <c r="T4291" s="48">
        <f t="shared" si="14822"/>
        <v>0</v>
      </c>
      <c r="U4291" s="47">
        <v>0</v>
      </c>
      <c r="V4291" s="48">
        <f t="shared" si="14823"/>
        <v>0</v>
      </c>
      <c r="W4291" s="47">
        <v>0</v>
      </c>
      <c r="X4291" s="48">
        <f t="shared" si="14824"/>
        <v>0</v>
      </c>
      <c r="Y4291" s="47">
        <v>0</v>
      </c>
      <c r="Z4291" s="48">
        <f t="shared" si="14825"/>
        <v>0</v>
      </c>
      <c r="AA4291" s="47">
        <v>0</v>
      </c>
      <c r="AB4291" s="48">
        <f t="shared" si="14826"/>
        <v>0</v>
      </c>
      <c r="AC4291" s="47">
        <f t="shared" si="14815"/>
        <v>0</v>
      </c>
      <c r="AD4291" s="48">
        <f t="shared" si="14816"/>
        <v>0</v>
      </c>
    </row>
    <row r="4292" spans="1:30" x14ac:dyDescent="0.25">
      <c r="A4292" s="219">
        <v>43006</v>
      </c>
      <c r="C4292" s="47">
        <v>0</v>
      </c>
      <c r="D4292" s="48">
        <f t="shared" si="14817"/>
        <v>0</v>
      </c>
      <c r="E4292" s="47">
        <v>0</v>
      </c>
      <c r="F4292" s="48">
        <f t="shared" si="14817"/>
        <v>0</v>
      </c>
      <c r="G4292" s="47">
        <v>0</v>
      </c>
      <c r="H4292" s="48">
        <f t="shared" si="14817"/>
        <v>0</v>
      </c>
      <c r="I4292" s="47">
        <v>0</v>
      </c>
      <c r="J4292" s="48">
        <f t="shared" si="14817"/>
        <v>0</v>
      </c>
      <c r="K4292" s="47">
        <v>0</v>
      </c>
      <c r="L4292" s="48">
        <f t="shared" si="14818"/>
        <v>0</v>
      </c>
      <c r="M4292" s="47">
        <v>0</v>
      </c>
      <c r="N4292" s="48">
        <f t="shared" si="14819"/>
        <v>0</v>
      </c>
      <c r="O4292" s="47">
        <v>0</v>
      </c>
      <c r="P4292" s="48">
        <f t="shared" si="14820"/>
        <v>0</v>
      </c>
      <c r="Q4292" s="47">
        <v>0</v>
      </c>
      <c r="R4292" s="48">
        <f t="shared" si="14821"/>
        <v>0</v>
      </c>
      <c r="S4292" s="47">
        <v>0</v>
      </c>
      <c r="T4292" s="48">
        <f t="shared" si="14822"/>
        <v>0</v>
      </c>
      <c r="U4292" s="47">
        <v>0</v>
      </c>
      <c r="V4292" s="48">
        <f t="shared" si="14823"/>
        <v>0</v>
      </c>
      <c r="W4292" s="47">
        <v>0</v>
      </c>
      <c r="X4292" s="48">
        <f t="shared" si="14824"/>
        <v>0</v>
      </c>
      <c r="Y4292" s="47">
        <v>0</v>
      </c>
      <c r="Z4292" s="48">
        <f t="shared" si="14825"/>
        <v>0</v>
      </c>
      <c r="AA4292" s="47">
        <v>0</v>
      </c>
      <c r="AB4292" s="48">
        <f t="shared" si="14826"/>
        <v>0</v>
      </c>
      <c r="AC4292" s="47">
        <f t="shared" si="14815"/>
        <v>0</v>
      </c>
      <c r="AD4292" s="48">
        <f t="shared" si="14816"/>
        <v>0</v>
      </c>
    </row>
    <row r="4293" spans="1:30" x14ac:dyDescent="0.25">
      <c r="A4293" s="219">
        <v>43007</v>
      </c>
      <c r="C4293" s="47">
        <v>1.1819999999999999</v>
      </c>
      <c r="D4293" s="48">
        <f t="shared" si="14817"/>
        <v>3.6274248045886002</v>
      </c>
      <c r="E4293" s="47">
        <v>0</v>
      </c>
      <c r="F4293" s="48">
        <f t="shared" si="14817"/>
        <v>0</v>
      </c>
      <c r="G4293" s="47">
        <v>0</v>
      </c>
      <c r="H4293" s="48">
        <f t="shared" si="14817"/>
        <v>0</v>
      </c>
      <c r="I4293" s="47">
        <v>0</v>
      </c>
      <c r="J4293" s="48">
        <f t="shared" si="14817"/>
        <v>0</v>
      </c>
      <c r="K4293" s="47">
        <v>0</v>
      </c>
      <c r="L4293" s="48">
        <f t="shared" si="14818"/>
        <v>0</v>
      </c>
      <c r="M4293" s="47">
        <v>0</v>
      </c>
      <c r="N4293" s="48">
        <f t="shared" si="14819"/>
        <v>0</v>
      </c>
      <c r="O4293" s="47">
        <v>0</v>
      </c>
      <c r="P4293" s="48">
        <f t="shared" si="14820"/>
        <v>0</v>
      </c>
      <c r="Q4293" s="47">
        <v>0</v>
      </c>
      <c r="R4293" s="48">
        <f t="shared" si="14821"/>
        <v>0</v>
      </c>
      <c r="S4293" s="47">
        <v>0</v>
      </c>
      <c r="T4293" s="48">
        <f t="shared" si="14822"/>
        <v>0</v>
      </c>
      <c r="U4293" s="47">
        <v>0</v>
      </c>
      <c r="V4293" s="48">
        <f t="shared" si="14823"/>
        <v>0</v>
      </c>
      <c r="W4293" s="47">
        <v>0</v>
      </c>
      <c r="X4293" s="48">
        <f t="shared" si="14824"/>
        <v>0</v>
      </c>
      <c r="Y4293" s="47">
        <v>0</v>
      </c>
      <c r="Z4293" s="48">
        <f t="shared" si="14825"/>
        <v>0</v>
      </c>
      <c r="AA4293" s="47">
        <v>0</v>
      </c>
      <c r="AB4293" s="48">
        <f t="shared" si="14826"/>
        <v>0</v>
      </c>
      <c r="AC4293" s="47">
        <f t="shared" si="14815"/>
        <v>1.1819999999999999</v>
      </c>
      <c r="AD4293" s="48">
        <f t="shared" si="14816"/>
        <v>3.6274248045886002</v>
      </c>
    </row>
    <row r="4294" spans="1:30" x14ac:dyDescent="0.25">
      <c r="A4294" s="219">
        <v>43008</v>
      </c>
      <c r="C4294" s="47">
        <v>1.8520000000000001</v>
      </c>
      <c r="D4294" s="48">
        <f t="shared" si="14817"/>
        <v>5.6835793046515128</v>
      </c>
      <c r="E4294" s="47">
        <v>0</v>
      </c>
      <c r="F4294" s="48">
        <f t="shared" si="14817"/>
        <v>0</v>
      </c>
      <c r="G4294" s="47">
        <v>0</v>
      </c>
      <c r="H4294" s="48">
        <f t="shared" si="14817"/>
        <v>0</v>
      </c>
      <c r="I4294" s="47">
        <v>0</v>
      </c>
      <c r="J4294" s="48">
        <f t="shared" si="14817"/>
        <v>0</v>
      </c>
      <c r="K4294" s="47">
        <v>0</v>
      </c>
      <c r="L4294" s="48">
        <f t="shared" si="14818"/>
        <v>0</v>
      </c>
      <c r="M4294" s="47">
        <v>0</v>
      </c>
      <c r="N4294" s="48">
        <f t="shared" si="14819"/>
        <v>0</v>
      </c>
      <c r="O4294" s="47">
        <v>0</v>
      </c>
      <c r="P4294" s="48">
        <f t="shared" si="14820"/>
        <v>0</v>
      </c>
      <c r="Q4294" s="47">
        <v>0</v>
      </c>
      <c r="R4294" s="48">
        <f t="shared" si="14821"/>
        <v>0</v>
      </c>
      <c r="S4294" s="47">
        <v>0</v>
      </c>
      <c r="T4294" s="48">
        <f t="shared" si="14822"/>
        <v>0</v>
      </c>
      <c r="U4294" s="47">
        <v>0</v>
      </c>
      <c r="V4294" s="48">
        <f t="shared" si="14823"/>
        <v>0</v>
      </c>
      <c r="W4294" s="47">
        <v>0</v>
      </c>
      <c r="X4294" s="48">
        <f t="shared" si="14824"/>
        <v>0</v>
      </c>
      <c r="Y4294" s="47">
        <v>0</v>
      </c>
      <c r="Z4294" s="48">
        <f t="shared" si="14825"/>
        <v>0</v>
      </c>
      <c r="AA4294" s="47">
        <v>0</v>
      </c>
      <c r="AB4294" s="48">
        <f t="shared" si="14826"/>
        <v>0</v>
      </c>
      <c r="AC4294" s="47">
        <f t="shared" si="14815"/>
        <v>1.8520000000000001</v>
      </c>
      <c r="AD4294" s="48">
        <f t="shared" si="14816"/>
        <v>5.6835793046515128</v>
      </c>
    </row>
    <row r="4295" spans="1:30" x14ac:dyDescent="0.25">
      <c r="A4295" s="219">
        <v>43009</v>
      </c>
      <c r="C4295" s="47">
        <v>1.82</v>
      </c>
      <c r="D4295" s="48">
        <f t="shared" si="14817"/>
        <v>5.5853749106186568</v>
      </c>
      <c r="E4295" s="47">
        <v>0</v>
      </c>
      <c r="F4295" s="48">
        <f t="shared" si="14817"/>
        <v>0</v>
      </c>
      <c r="G4295" s="47">
        <v>0</v>
      </c>
      <c r="H4295" s="48">
        <f t="shared" si="14817"/>
        <v>0</v>
      </c>
      <c r="I4295" s="47">
        <v>0</v>
      </c>
      <c r="J4295" s="48">
        <f t="shared" si="14817"/>
        <v>0</v>
      </c>
      <c r="K4295" s="47">
        <v>0</v>
      </c>
      <c r="L4295" s="48">
        <f t="shared" si="14818"/>
        <v>0</v>
      </c>
      <c r="M4295" s="47">
        <v>0</v>
      </c>
      <c r="N4295" s="48">
        <f t="shared" si="14819"/>
        <v>0</v>
      </c>
      <c r="O4295" s="47">
        <v>0</v>
      </c>
      <c r="P4295" s="48">
        <f t="shared" si="14820"/>
        <v>0</v>
      </c>
      <c r="Q4295" s="47">
        <v>0</v>
      </c>
      <c r="R4295" s="48">
        <f t="shared" si="14821"/>
        <v>0</v>
      </c>
      <c r="S4295" s="47">
        <v>0</v>
      </c>
      <c r="T4295" s="48">
        <f t="shared" si="14822"/>
        <v>0</v>
      </c>
      <c r="U4295" s="47">
        <v>0</v>
      </c>
      <c r="V4295" s="48">
        <f t="shared" si="14823"/>
        <v>0</v>
      </c>
      <c r="W4295" s="47">
        <v>0</v>
      </c>
      <c r="X4295" s="48">
        <f t="shared" si="14824"/>
        <v>0</v>
      </c>
      <c r="Y4295" s="47">
        <v>0</v>
      </c>
      <c r="Z4295" s="48">
        <f t="shared" si="14825"/>
        <v>0</v>
      </c>
      <c r="AA4295" s="47">
        <v>0</v>
      </c>
      <c r="AB4295" s="48">
        <f t="shared" si="14826"/>
        <v>0</v>
      </c>
      <c r="AC4295" s="47">
        <f t="shared" si="14815"/>
        <v>1.82</v>
      </c>
      <c r="AD4295" s="48">
        <f t="shared" si="14816"/>
        <v>5.5853749106186568</v>
      </c>
    </row>
    <row r="4296" spans="1:30" x14ac:dyDescent="0.25">
      <c r="A4296" s="219">
        <v>43010</v>
      </c>
      <c r="C4296" s="47">
        <v>0.45100000000000001</v>
      </c>
      <c r="D4296" s="48">
        <f t="shared" si="14817"/>
        <v>1.3840681784005573</v>
      </c>
      <c r="E4296" s="47">
        <v>0</v>
      </c>
      <c r="F4296" s="48">
        <f t="shared" si="14817"/>
        <v>0</v>
      </c>
      <c r="G4296" s="47">
        <v>0</v>
      </c>
      <c r="H4296" s="48">
        <f t="shared" si="14817"/>
        <v>0</v>
      </c>
      <c r="I4296" s="47">
        <v>0</v>
      </c>
      <c r="J4296" s="48">
        <f t="shared" si="14817"/>
        <v>0</v>
      </c>
      <c r="K4296" s="47">
        <v>0</v>
      </c>
      <c r="L4296" s="48">
        <f t="shared" si="14818"/>
        <v>0</v>
      </c>
      <c r="M4296" s="47">
        <v>0</v>
      </c>
      <c r="N4296" s="48">
        <f t="shared" si="14819"/>
        <v>0</v>
      </c>
      <c r="O4296" s="47">
        <v>0</v>
      </c>
      <c r="P4296" s="48">
        <f t="shared" si="14820"/>
        <v>0</v>
      </c>
      <c r="Q4296" s="47">
        <v>0</v>
      </c>
      <c r="R4296" s="48">
        <f t="shared" si="14821"/>
        <v>0</v>
      </c>
      <c r="S4296" s="47">
        <v>0</v>
      </c>
      <c r="T4296" s="48">
        <f t="shared" si="14822"/>
        <v>0</v>
      </c>
      <c r="U4296" s="47">
        <v>0</v>
      </c>
      <c r="V4296" s="48">
        <f t="shared" si="14823"/>
        <v>0</v>
      </c>
      <c r="W4296" s="47">
        <v>0</v>
      </c>
      <c r="X4296" s="48">
        <f t="shared" si="14824"/>
        <v>0</v>
      </c>
      <c r="Y4296" s="47">
        <v>0</v>
      </c>
      <c r="Z4296" s="48">
        <f t="shared" si="14825"/>
        <v>0</v>
      </c>
      <c r="AA4296" s="47">
        <v>0</v>
      </c>
      <c r="AB4296" s="48">
        <f t="shared" si="14826"/>
        <v>0</v>
      </c>
      <c r="AC4296" s="47">
        <f t="shared" si="14815"/>
        <v>0.45100000000000001</v>
      </c>
      <c r="AD4296" s="48">
        <f t="shared" si="14816"/>
        <v>1.3840681784005573</v>
      </c>
    </row>
    <row r="4297" spans="1:30" x14ac:dyDescent="0.25">
      <c r="A4297" s="219">
        <v>43011</v>
      </c>
      <c r="C4297" s="47">
        <v>0</v>
      </c>
      <c r="D4297" s="48">
        <f t="shared" si="14817"/>
        <v>0</v>
      </c>
      <c r="E4297" s="47">
        <v>0</v>
      </c>
      <c r="F4297" s="48">
        <f t="shared" si="14817"/>
        <v>0</v>
      </c>
      <c r="G4297" s="47">
        <v>0</v>
      </c>
      <c r="H4297" s="48">
        <f t="shared" si="14817"/>
        <v>0</v>
      </c>
      <c r="I4297" s="47">
        <v>0</v>
      </c>
      <c r="J4297" s="48">
        <f t="shared" si="14817"/>
        <v>0</v>
      </c>
      <c r="K4297" s="47">
        <v>0</v>
      </c>
      <c r="L4297" s="48">
        <f t="shared" si="14818"/>
        <v>0</v>
      </c>
      <c r="M4297" s="47">
        <v>0</v>
      </c>
      <c r="N4297" s="48">
        <f t="shared" si="14819"/>
        <v>0</v>
      </c>
      <c r="O4297" s="47">
        <v>0</v>
      </c>
      <c r="P4297" s="48">
        <f t="shared" si="14820"/>
        <v>0</v>
      </c>
      <c r="Q4297" s="47">
        <v>0</v>
      </c>
      <c r="R4297" s="48">
        <f t="shared" si="14821"/>
        <v>0</v>
      </c>
      <c r="S4297" s="47">
        <v>0</v>
      </c>
      <c r="T4297" s="48">
        <f t="shared" si="14822"/>
        <v>0</v>
      </c>
      <c r="U4297" s="47">
        <v>0</v>
      </c>
      <c r="V4297" s="48">
        <f t="shared" si="14823"/>
        <v>0</v>
      </c>
      <c r="W4297" s="47">
        <v>0</v>
      </c>
      <c r="X4297" s="48">
        <f t="shared" si="14824"/>
        <v>0</v>
      </c>
      <c r="Y4297" s="47">
        <v>0</v>
      </c>
      <c r="Z4297" s="48">
        <f t="shared" si="14825"/>
        <v>0</v>
      </c>
      <c r="AA4297" s="47">
        <v>0</v>
      </c>
      <c r="AB4297" s="48">
        <f t="shared" si="14826"/>
        <v>0</v>
      </c>
      <c r="AC4297" s="47">
        <f t="shared" si="14815"/>
        <v>0</v>
      </c>
      <c r="AD4297" s="48">
        <f t="shared" si="14816"/>
        <v>0</v>
      </c>
    </row>
    <row r="4298" spans="1:30" x14ac:dyDescent="0.25">
      <c r="A4298" s="219">
        <v>43012</v>
      </c>
      <c r="C4298" s="47">
        <v>0.69299999999999995</v>
      </c>
      <c r="D4298" s="48">
        <f t="shared" si="14817"/>
        <v>2.1267389082740271</v>
      </c>
      <c r="E4298" s="47">
        <v>0</v>
      </c>
      <c r="F4298" s="48">
        <f t="shared" si="14817"/>
        <v>0</v>
      </c>
      <c r="G4298" s="47">
        <v>0</v>
      </c>
      <c r="H4298" s="48">
        <f t="shared" si="14817"/>
        <v>0</v>
      </c>
      <c r="I4298" s="47">
        <v>0</v>
      </c>
      <c r="J4298" s="48">
        <f t="shared" si="14817"/>
        <v>0</v>
      </c>
      <c r="K4298" s="47">
        <v>0</v>
      </c>
      <c r="L4298" s="48">
        <f t="shared" si="14818"/>
        <v>0</v>
      </c>
      <c r="M4298" s="47">
        <v>0</v>
      </c>
      <c r="N4298" s="48">
        <f t="shared" si="14819"/>
        <v>0</v>
      </c>
      <c r="O4298" s="47">
        <v>0</v>
      </c>
      <c r="P4298" s="48">
        <f t="shared" si="14820"/>
        <v>0</v>
      </c>
      <c r="Q4298" s="47">
        <v>0</v>
      </c>
      <c r="R4298" s="48">
        <f t="shared" si="14821"/>
        <v>0</v>
      </c>
      <c r="S4298" s="47">
        <v>0</v>
      </c>
      <c r="T4298" s="48">
        <f t="shared" si="14822"/>
        <v>0</v>
      </c>
      <c r="U4298" s="47">
        <v>0</v>
      </c>
      <c r="V4298" s="48">
        <f t="shared" si="14823"/>
        <v>0</v>
      </c>
      <c r="W4298" s="47">
        <v>0</v>
      </c>
      <c r="X4298" s="48">
        <f t="shared" si="14824"/>
        <v>0</v>
      </c>
      <c r="Y4298" s="47">
        <v>0</v>
      </c>
      <c r="Z4298" s="48">
        <f t="shared" si="14825"/>
        <v>0</v>
      </c>
      <c r="AA4298" s="47">
        <v>0</v>
      </c>
      <c r="AB4298" s="48">
        <f t="shared" si="14826"/>
        <v>0</v>
      </c>
      <c r="AC4298" s="47">
        <f t="shared" si="14815"/>
        <v>0.69299999999999995</v>
      </c>
      <c r="AD4298" s="48">
        <f t="shared" si="14816"/>
        <v>2.1267389082740271</v>
      </c>
    </row>
    <row r="4299" spans="1:30" x14ac:dyDescent="0.25">
      <c r="A4299" s="219">
        <v>43013</v>
      </c>
      <c r="C4299" s="47">
        <v>1.831</v>
      </c>
      <c r="D4299" s="48">
        <f t="shared" si="14817"/>
        <v>5.619132671067451</v>
      </c>
      <c r="E4299" s="47">
        <v>0</v>
      </c>
      <c r="F4299" s="48">
        <f t="shared" si="14817"/>
        <v>0</v>
      </c>
      <c r="G4299" s="47">
        <v>0</v>
      </c>
      <c r="H4299" s="48">
        <f t="shared" si="14817"/>
        <v>0</v>
      </c>
      <c r="I4299" s="47">
        <v>0</v>
      </c>
      <c r="J4299" s="48">
        <f t="shared" si="14817"/>
        <v>0</v>
      </c>
      <c r="K4299" s="47">
        <v>0</v>
      </c>
      <c r="L4299" s="48">
        <f t="shared" si="14818"/>
        <v>0</v>
      </c>
      <c r="M4299" s="47">
        <v>0</v>
      </c>
      <c r="N4299" s="48">
        <f t="shared" si="14819"/>
        <v>0</v>
      </c>
      <c r="O4299" s="47">
        <v>0</v>
      </c>
      <c r="P4299" s="48">
        <f t="shared" si="14820"/>
        <v>0</v>
      </c>
      <c r="Q4299" s="47">
        <v>0</v>
      </c>
      <c r="R4299" s="48">
        <f t="shared" si="14821"/>
        <v>0</v>
      </c>
      <c r="S4299" s="47">
        <v>0</v>
      </c>
      <c r="T4299" s="48">
        <f t="shared" si="14822"/>
        <v>0</v>
      </c>
      <c r="U4299" s="47">
        <v>0</v>
      </c>
      <c r="V4299" s="48">
        <f t="shared" si="14823"/>
        <v>0</v>
      </c>
      <c r="W4299" s="47">
        <v>0</v>
      </c>
      <c r="X4299" s="48">
        <f t="shared" si="14824"/>
        <v>0</v>
      </c>
      <c r="Y4299" s="47">
        <v>0</v>
      </c>
      <c r="Z4299" s="48">
        <f t="shared" si="14825"/>
        <v>0</v>
      </c>
      <c r="AA4299" s="47">
        <v>0</v>
      </c>
      <c r="AB4299" s="48">
        <f t="shared" si="14826"/>
        <v>0</v>
      </c>
      <c r="AC4299" s="47">
        <f t="shared" si="14815"/>
        <v>1.831</v>
      </c>
      <c r="AD4299" s="48">
        <f t="shared" si="14816"/>
        <v>5.619132671067451</v>
      </c>
    </row>
    <row r="4300" spans="1:30" x14ac:dyDescent="0.25">
      <c r="A4300" s="219">
        <v>43014</v>
      </c>
      <c r="C4300" s="47">
        <v>1.798</v>
      </c>
      <c r="D4300" s="48">
        <f t="shared" si="14817"/>
        <v>5.5178593897210693</v>
      </c>
      <c r="E4300" s="47">
        <v>0</v>
      </c>
      <c r="F4300" s="48">
        <f t="shared" si="14817"/>
        <v>0</v>
      </c>
      <c r="G4300" s="47">
        <v>0</v>
      </c>
      <c r="H4300" s="48">
        <f t="shared" si="14817"/>
        <v>0</v>
      </c>
      <c r="I4300" s="47">
        <v>0</v>
      </c>
      <c r="J4300" s="48">
        <f t="shared" si="14817"/>
        <v>0</v>
      </c>
      <c r="K4300" s="47">
        <v>0</v>
      </c>
      <c r="L4300" s="48">
        <f t="shared" si="14818"/>
        <v>0</v>
      </c>
      <c r="M4300" s="47">
        <v>0</v>
      </c>
      <c r="N4300" s="48">
        <f t="shared" si="14819"/>
        <v>0</v>
      </c>
      <c r="O4300" s="47">
        <v>0</v>
      </c>
      <c r="P4300" s="48">
        <f t="shared" si="14820"/>
        <v>0</v>
      </c>
      <c r="Q4300" s="47">
        <v>0</v>
      </c>
      <c r="R4300" s="48">
        <f t="shared" si="14821"/>
        <v>0</v>
      </c>
      <c r="S4300" s="47">
        <v>0</v>
      </c>
      <c r="T4300" s="48">
        <f t="shared" si="14822"/>
        <v>0</v>
      </c>
      <c r="U4300" s="47">
        <v>0</v>
      </c>
      <c r="V4300" s="48">
        <f t="shared" si="14823"/>
        <v>0</v>
      </c>
      <c r="W4300" s="47">
        <v>0</v>
      </c>
      <c r="X4300" s="48">
        <f t="shared" si="14824"/>
        <v>0</v>
      </c>
      <c r="Y4300" s="47">
        <v>0</v>
      </c>
      <c r="Z4300" s="48">
        <f t="shared" si="14825"/>
        <v>0</v>
      </c>
      <c r="AA4300" s="47">
        <v>0</v>
      </c>
      <c r="AB4300" s="48">
        <f t="shared" si="14826"/>
        <v>0</v>
      </c>
      <c r="AC4300" s="47">
        <f t="shared" si="14815"/>
        <v>1.798</v>
      </c>
      <c r="AD4300" s="48">
        <f t="shared" si="14816"/>
        <v>5.5178593897210693</v>
      </c>
    </row>
    <row r="4301" spans="1:30" x14ac:dyDescent="0.25">
      <c r="A4301" s="219">
        <v>43015</v>
      </c>
      <c r="C4301" s="47">
        <v>1.778</v>
      </c>
      <c r="D4301" s="48">
        <f t="shared" si="14817"/>
        <v>5.4564816434505339</v>
      </c>
      <c r="E4301" s="47">
        <v>0</v>
      </c>
      <c r="F4301" s="48">
        <f t="shared" si="14817"/>
        <v>0</v>
      </c>
      <c r="G4301" s="47">
        <v>0</v>
      </c>
      <c r="H4301" s="48">
        <f t="shared" si="14817"/>
        <v>0</v>
      </c>
      <c r="I4301" s="47">
        <v>0</v>
      </c>
      <c r="J4301" s="48">
        <f t="shared" si="14817"/>
        <v>0</v>
      </c>
      <c r="K4301" s="47">
        <v>0</v>
      </c>
      <c r="L4301" s="48">
        <f t="shared" si="14818"/>
        <v>0</v>
      </c>
      <c r="M4301" s="47">
        <v>0</v>
      </c>
      <c r="N4301" s="48">
        <f t="shared" si="14819"/>
        <v>0</v>
      </c>
      <c r="O4301" s="47">
        <v>0</v>
      </c>
      <c r="P4301" s="48">
        <f t="shared" si="14820"/>
        <v>0</v>
      </c>
      <c r="Q4301" s="47">
        <v>0</v>
      </c>
      <c r="R4301" s="48">
        <f t="shared" si="14821"/>
        <v>0</v>
      </c>
      <c r="S4301" s="47">
        <v>0</v>
      </c>
      <c r="T4301" s="48">
        <f t="shared" si="14822"/>
        <v>0</v>
      </c>
      <c r="U4301" s="47">
        <v>0</v>
      </c>
      <c r="V4301" s="48">
        <f t="shared" si="14823"/>
        <v>0</v>
      </c>
      <c r="W4301" s="47">
        <v>0</v>
      </c>
      <c r="X4301" s="48">
        <f t="shared" si="14824"/>
        <v>0</v>
      </c>
      <c r="Y4301" s="47">
        <v>0</v>
      </c>
      <c r="Z4301" s="48">
        <f t="shared" si="14825"/>
        <v>0</v>
      </c>
      <c r="AA4301" s="47">
        <v>0</v>
      </c>
      <c r="AB4301" s="48">
        <f t="shared" si="14826"/>
        <v>0</v>
      </c>
      <c r="AC4301" s="47">
        <f t="shared" si="14815"/>
        <v>1.778</v>
      </c>
      <c r="AD4301" s="48">
        <f t="shared" si="14816"/>
        <v>5.4564816434505339</v>
      </c>
    </row>
    <row r="4302" spans="1:30" x14ac:dyDescent="0.25">
      <c r="A4302" s="219">
        <v>43016</v>
      </c>
      <c r="C4302" s="47">
        <v>0.47199999999999998</v>
      </c>
      <c r="D4302" s="48">
        <f t="shared" si="14817"/>
        <v>1.4485148119846187</v>
      </c>
      <c r="E4302" s="47">
        <v>0</v>
      </c>
      <c r="F4302" s="48">
        <f t="shared" si="14817"/>
        <v>0</v>
      </c>
      <c r="G4302" s="47">
        <v>0</v>
      </c>
      <c r="H4302" s="48">
        <f t="shared" si="14817"/>
        <v>0</v>
      </c>
      <c r="I4302" s="47">
        <v>0</v>
      </c>
      <c r="J4302" s="48">
        <f t="shared" si="14817"/>
        <v>0</v>
      </c>
      <c r="K4302" s="47">
        <v>0</v>
      </c>
      <c r="L4302" s="48">
        <f t="shared" si="14818"/>
        <v>0</v>
      </c>
      <c r="M4302" s="47">
        <v>0</v>
      </c>
      <c r="N4302" s="48">
        <f t="shared" si="14819"/>
        <v>0</v>
      </c>
      <c r="O4302" s="47">
        <v>0</v>
      </c>
      <c r="P4302" s="48">
        <f t="shared" si="14820"/>
        <v>0</v>
      </c>
      <c r="Q4302" s="47">
        <v>0</v>
      </c>
      <c r="R4302" s="48">
        <f t="shared" si="14821"/>
        <v>0</v>
      </c>
      <c r="S4302" s="47">
        <v>0</v>
      </c>
      <c r="T4302" s="48">
        <f t="shared" si="14822"/>
        <v>0</v>
      </c>
      <c r="U4302" s="47">
        <v>0</v>
      </c>
      <c r="V4302" s="48">
        <f t="shared" si="14823"/>
        <v>0</v>
      </c>
      <c r="W4302" s="47">
        <v>0</v>
      </c>
      <c r="X4302" s="48">
        <f t="shared" si="14824"/>
        <v>0</v>
      </c>
      <c r="Y4302" s="47">
        <v>0</v>
      </c>
      <c r="Z4302" s="48">
        <f t="shared" si="14825"/>
        <v>0</v>
      </c>
      <c r="AA4302" s="47">
        <v>0</v>
      </c>
      <c r="AB4302" s="48">
        <f t="shared" si="14826"/>
        <v>0</v>
      </c>
      <c r="AC4302" s="47">
        <f t="shared" si="14815"/>
        <v>0.47199999999999998</v>
      </c>
      <c r="AD4302" s="48">
        <f t="shared" si="14816"/>
        <v>1.4485148119846187</v>
      </c>
    </row>
    <row r="4303" spans="1:30" x14ac:dyDescent="0.25">
      <c r="A4303" s="219">
        <v>43017</v>
      </c>
      <c r="C4303" s="47">
        <v>0</v>
      </c>
      <c r="D4303" s="48">
        <f t="shared" si="14817"/>
        <v>0</v>
      </c>
      <c r="E4303" s="47">
        <v>0</v>
      </c>
      <c r="F4303" s="48">
        <f t="shared" si="14817"/>
        <v>0</v>
      </c>
      <c r="G4303" s="47">
        <v>0</v>
      </c>
      <c r="H4303" s="48">
        <f t="shared" si="14817"/>
        <v>0</v>
      </c>
      <c r="I4303" s="47">
        <v>0</v>
      </c>
      <c r="J4303" s="48">
        <f t="shared" si="14817"/>
        <v>0</v>
      </c>
      <c r="K4303" s="47">
        <v>0</v>
      </c>
      <c r="L4303" s="48">
        <f t="shared" si="14818"/>
        <v>0</v>
      </c>
      <c r="M4303" s="47">
        <v>0</v>
      </c>
      <c r="N4303" s="48">
        <f t="shared" si="14819"/>
        <v>0</v>
      </c>
      <c r="O4303" s="47">
        <v>0</v>
      </c>
      <c r="P4303" s="48">
        <f t="shared" si="14820"/>
        <v>0</v>
      </c>
      <c r="Q4303" s="47">
        <v>0</v>
      </c>
      <c r="R4303" s="48">
        <f t="shared" si="14821"/>
        <v>0</v>
      </c>
      <c r="S4303" s="47">
        <v>0</v>
      </c>
      <c r="T4303" s="48">
        <f t="shared" si="14822"/>
        <v>0</v>
      </c>
      <c r="U4303" s="47">
        <v>0</v>
      </c>
      <c r="V4303" s="48">
        <f t="shared" si="14823"/>
        <v>0</v>
      </c>
      <c r="W4303" s="47">
        <v>0</v>
      </c>
      <c r="X4303" s="48">
        <f t="shared" si="14824"/>
        <v>0</v>
      </c>
      <c r="Y4303" s="47">
        <v>0</v>
      </c>
      <c r="Z4303" s="48">
        <f t="shared" si="14825"/>
        <v>0</v>
      </c>
      <c r="AA4303" s="47">
        <v>0</v>
      </c>
      <c r="AB4303" s="48">
        <f t="shared" si="14826"/>
        <v>0</v>
      </c>
      <c r="AC4303" s="47">
        <f t="shared" si="14815"/>
        <v>0</v>
      </c>
      <c r="AD4303" s="48">
        <f t="shared" si="14816"/>
        <v>0</v>
      </c>
    </row>
    <row r="4304" spans="1:30" x14ac:dyDescent="0.25">
      <c r="A4304" s="219">
        <v>43018</v>
      </c>
      <c r="C4304" s="47">
        <v>0</v>
      </c>
      <c r="D4304" s="48">
        <f t="shared" si="14817"/>
        <v>0</v>
      </c>
      <c r="E4304" s="47">
        <v>0</v>
      </c>
      <c r="F4304" s="48">
        <f t="shared" si="14817"/>
        <v>0</v>
      </c>
      <c r="G4304" s="47">
        <v>0</v>
      </c>
      <c r="H4304" s="48">
        <f t="shared" si="14817"/>
        <v>0</v>
      </c>
      <c r="I4304" s="47">
        <v>0</v>
      </c>
      <c r="J4304" s="48">
        <f t="shared" si="14817"/>
        <v>0</v>
      </c>
      <c r="K4304" s="47">
        <v>0</v>
      </c>
      <c r="L4304" s="48">
        <f t="shared" si="14818"/>
        <v>0</v>
      </c>
      <c r="M4304" s="47">
        <v>0</v>
      </c>
      <c r="N4304" s="48">
        <f t="shared" si="14819"/>
        <v>0</v>
      </c>
      <c r="O4304" s="47">
        <v>0</v>
      </c>
      <c r="P4304" s="48">
        <f t="shared" si="14820"/>
        <v>0</v>
      </c>
      <c r="Q4304" s="47">
        <v>0</v>
      </c>
      <c r="R4304" s="48">
        <f t="shared" si="14821"/>
        <v>0</v>
      </c>
      <c r="S4304" s="47">
        <v>0</v>
      </c>
      <c r="T4304" s="48">
        <f t="shared" si="14822"/>
        <v>0</v>
      </c>
      <c r="U4304" s="47">
        <v>0</v>
      </c>
      <c r="V4304" s="48">
        <f t="shared" si="14823"/>
        <v>0</v>
      </c>
      <c r="W4304" s="47">
        <v>0</v>
      </c>
      <c r="X4304" s="48">
        <f t="shared" si="14824"/>
        <v>0</v>
      </c>
      <c r="Y4304" s="47">
        <v>0</v>
      </c>
      <c r="Z4304" s="48">
        <f t="shared" si="14825"/>
        <v>0</v>
      </c>
      <c r="AA4304" s="47">
        <v>0</v>
      </c>
      <c r="AB4304" s="48">
        <f t="shared" si="14826"/>
        <v>0</v>
      </c>
      <c r="AC4304" s="47">
        <f t="shared" si="14815"/>
        <v>0</v>
      </c>
      <c r="AD4304" s="48">
        <f t="shared" si="14816"/>
        <v>0</v>
      </c>
    </row>
    <row r="4305" spans="1:30" x14ac:dyDescent="0.25">
      <c r="A4305" s="219">
        <v>43019</v>
      </c>
      <c r="C4305" s="47">
        <v>0</v>
      </c>
      <c r="D4305" s="48">
        <f t="shared" si="14817"/>
        <v>0</v>
      </c>
      <c r="E4305" s="47">
        <v>0</v>
      </c>
      <c r="F4305" s="48">
        <f t="shared" si="14817"/>
        <v>0</v>
      </c>
      <c r="G4305" s="47">
        <v>0</v>
      </c>
      <c r="H4305" s="48">
        <f t="shared" si="14817"/>
        <v>0</v>
      </c>
      <c r="I4305" s="47">
        <v>0</v>
      </c>
      <c r="J4305" s="48">
        <f t="shared" si="14817"/>
        <v>0</v>
      </c>
      <c r="K4305" s="47">
        <v>0</v>
      </c>
      <c r="L4305" s="48">
        <f t="shared" si="14818"/>
        <v>0</v>
      </c>
      <c r="M4305" s="47">
        <v>0</v>
      </c>
      <c r="N4305" s="48">
        <f t="shared" si="14819"/>
        <v>0</v>
      </c>
      <c r="O4305" s="47">
        <v>0</v>
      </c>
      <c r="P4305" s="48">
        <f t="shared" si="14820"/>
        <v>0</v>
      </c>
      <c r="Q4305" s="47">
        <v>0</v>
      </c>
      <c r="R4305" s="48">
        <f t="shared" si="14821"/>
        <v>0</v>
      </c>
      <c r="S4305" s="47">
        <v>0</v>
      </c>
      <c r="T4305" s="48">
        <f t="shared" si="14822"/>
        <v>0</v>
      </c>
      <c r="U4305" s="47">
        <v>0</v>
      </c>
      <c r="V4305" s="48">
        <f t="shared" si="14823"/>
        <v>0</v>
      </c>
      <c r="W4305" s="47">
        <v>0</v>
      </c>
      <c r="X4305" s="48">
        <f t="shared" si="14824"/>
        <v>0</v>
      </c>
      <c r="Y4305" s="47">
        <v>0</v>
      </c>
      <c r="Z4305" s="48">
        <f t="shared" si="14825"/>
        <v>0</v>
      </c>
      <c r="AA4305" s="47">
        <v>0</v>
      </c>
      <c r="AB4305" s="48">
        <f t="shared" si="14826"/>
        <v>0</v>
      </c>
      <c r="AC4305" s="47">
        <f t="shared" si="14815"/>
        <v>0</v>
      </c>
      <c r="AD4305" s="48">
        <f t="shared" si="14816"/>
        <v>0</v>
      </c>
    </row>
    <row r="4306" spans="1:30" x14ac:dyDescent="0.25">
      <c r="A4306" s="219">
        <v>43020</v>
      </c>
      <c r="C4306" s="47">
        <v>0</v>
      </c>
      <c r="D4306" s="48">
        <f t="shared" si="14817"/>
        <v>0</v>
      </c>
      <c r="E4306" s="47">
        <v>0</v>
      </c>
      <c r="F4306" s="48">
        <f t="shared" si="14817"/>
        <v>0</v>
      </c>
      <c r="G4306" s="47">
        <v>0</v>
      </c>
      <c r="H4306" s="48">
        <f t="shared" si="14817"/>
        <v>0</v>
      </c>
      <c r="I4306" s="47">
        <v>0</v>
      </c>
      <c r="J4306" s="48">
        <f t="shared" si="14817"/>
        <v>0</v>
      </c>
      <c r="K4306" s="47">
        <v>0</v>
      </c>
      <c r="L4306" s="48">
        <f t="shared" si="14818"/>
        <v>0</v>
      </c>
      <c r="M4306" s="47">
        <v>0</v>
      </c>
      <c r="N4306" s="48">
        <f t="shared" si="14819"/>
        <v>0</v>
      </c>
      <c r="O4306" s="47">
        <v>0</v>
      </c>
      <c r="P4306" s="48">
        <f t="shared" si="14820"/>
        <v>0</v>
      </c>
      <c r="Q4306" s="47">
        <v>0</v>
      </c>
      <c r="R4306" s="48">
        <f t="shared" si="14821"/>
        <v>0</v>
      </c>
      <c r="S4306" s="47">
        <v>0</v>
      </c>
      <c r="T4306" s="48">
        <f t="shared" si="14822"/>
        <v>0</v>
      </c>
      <c r="U4306" s="47">
        <v>0</v>
      </c>
      <c r="V4306" s="48">
        <f t="shared" si="14823"/>
        <v>0</v>
      </c>
      <c r="W4306" s="47">
        <v>0</v>
      </c>
      <c r="X4306" s="48">
        <f t="shared" si="14824"/>
        <v>0</v>
      </c>
      <c r="Y4306" s="47">
        <v>0</v>
      </c>
      <c r="Z4306" s="48">
        <f t="shared" si="14825"/>
        <v>0</v>
      </c>
      <c r="AA4306" s="47">
        <v>0</v>
      </c>
      <c r="AB4306" s="48">
        <f t="shared" si="14826"/>
        <v>0</v>
      </c>
      <c r="AC4306" s="47">
        <f t="shared" si="14815"/>
        <v>0</v>
      </c>
      <c r="AD4306" s="48">
        <f t="shared" si="14816"/>
        <v>0</v>
      </c>
    </row>
    <row r="4307" spans="1:30" x14ac:dyDescent="0.25">
      <c r="A4307" s="219">
        <v>43021</v>
      </c>
      <c r="C4307" s="47">
        <v>0</v>
      </c>
      <c r="D4307" s="48">
        <f t="shared" si="14817"/>
        <v>0</v>
      </c>
      <c r="E4307" s="47">
        <v>0</v>
      </c>
      <c r="F4307" s="48">
        <f t="shared" si="14817"/>
        <v>0</v>
      </c>
      <c r="G4307" s="47">
        <v>0</v>
      </c>
      <c r="H4307" s="48">
        <f t="shared" si="14817"/>
        <v>0</v>
      </c>
      <c r="I4307" s="47">
        <v>0</v>
      </c>
      <c r="J4307" s="48">
        <f t="shared" si="14817"/>
        <v>0</v>
      </c>
      <c r="K4307" s="47">
        <v>0</v>
      </c>
      <c r="L4307" s="48">
        <f t="shared" si="14818"/>
        <v>0</v>
      </c>
      <c r="M4307" s="47">
        <v>0</v>
      </c>
      <c r="N4307" s="48">
        <f t="shared" si="14819"/>
        <v>0</v>
      </c>
      <c r="O4307" s="47">
        <v>0</v>
      </c>
      <c r="P4307" s="48">
        <f t="shared" si="14820"/>
        <v>0</v>
      </c>
      <c r="Q4307" s="47">
        <v>0</v>
      </c>
      <c r="R4307" s="48">
        <f t="shared" si="14821"/>
        <v>0</v>
      </c>
      <c r="S4307" s="47">
        <v>0</v>
      </c>
      <c r="T4307" s="48">
        <f t="shared" si="14822"/>
        <v>0</v>
      </c>
      <c r="U4307" s="47">
        <v>0</v>
      </c>
      <c r="V4307" s="48">
        <f t="shared" si="14823"/>
        <v>0</v>
      </c>
      <c r="W4307" s="47">
        <v>0</v>
      </c>
      <c r="X4307" s="48">
        <f t="shared" si="14824"/>
        <v>0</v>
      </c>
      <c r="Y4307" s="47">
        <v>0</v>
      </c>
      <c r="Z4307" s="48">
        <f t="shared" si="14825"/>
        <v>0</v>
      </c>
      <c r="AA4307" s="47">
        <v>0</v>
      </c>
      <c r="AB4307" s="48">
        <f t="shared" si="14826"/>
        <v>0</v>
      </c>
      <c r="AC4307" s="47">
        <f t="shared" si="14815"/>
        <v>0</v>
      </c>
      <c r="AD4307" s="48">
        <f t="shared" si="14816"/>
        <v>0</v>
      </c>
    </row>
    <row r="4308" spans="1:30" x14ac:dyDescent="0.25">
      <c r="A4308" s="219">
        <v>43022</v>
      </c>
      <c r="C4308" s="47">
        <v>0</v>
      </c>
      <c r="D4308" s="48">
        <f t="shared" si="14817"/>
        <v>0</v>
      </c>
      <c r="E4308" s="47">
        <v>0</v>
      </c>
      <c r="F4308" s="48">
        <f t="shared" si="14817"/>
        <v>0</v>
      </c>
      <c r="G4308" s="47">
        <v>0</v>
      </c>
      <c r="H4308" s="48">
        <f t="shared" si="14817"/>
        <v>0</v>
      </c>
      <c r="I4308" s="47">
        <v>0</v>
      </c>
      <c r="J4308" s="48">
        <f t="shared" si="14817"/>
        <v>0</v>
      </c>
      <c r="K4308" s="47">
        <v>0</v>
      </c>
      <c r="L4308" s="48">
        <f t="shared" si="14818"/>
        <v>0</v>
      </c>
      <c r="M4308" s="47">
        <v>0</v>
      </c>
      <c r="N4308" s="48">
        <f t="shared" si="14819"/>
        <v>0</v>
      </c>
      <c r="O4308" s="47">
        <v>0</v>
      </c>
      <c r="P4308" s="48">
        <f t="shared" si="14820"/>
        <v>0</v>
      </c>
      <c r="Q4308" s="47">
        <v>0</v>
      </c>
      <c r="R4308" s="48">
        <f t="shared" si="14821"/>
        <v>0</v>
      </c>
      <c r="S4308" s="47">
        <v>0</v>
      </c>
      <c r="T4308" s="48">
        <f t="shared" si="14822"/>
        <v>0</v>
      </c>
      <c r="U4308" s="47">
        <v>0</v>
      </c>
      <c r="V4308" s="48">
        <f t="shared" si="14823"/>
        <v>0</v>
      </c>
      <c r="W4308" s="47">
        <v>0</v>
      </c>
      <c r="X4308" s="48">
        <f t="shared" si="14824"/>
        <v>0</v>
      </c>
      <c r="Y4308" s="47">
        <v>0</v>
      </c>
      <c r="Z4308" s="48">
        <f t="shared" si="14825"/>
        <v>0</v>
      </c>
      <c r="AA4308" s="47">
        <v>0</v>
      </c>
      <c r="AB4308" s="48">
        <f t="shared" si="14826"/>
        <v>0</v>
      </c>
      <c r="AC4308" s="47">
        <f t="shared" si="14815"/>
        <v>0</v>
      </c>
      <c r="AD4308" s="48">
        <f t="shared" si="14816"/>
        <v>0</v>
      </c>
    </row>
    <row r="4309" spans="1:30" x14ac:dyDescent="0.25">
      <c r="A4309" s="219">
        <v>43023</v>
      </c>
      <c r="C4309" s="47">
        <v>0</v>
      </c>
      <c r="D4309" s="48">
        <f t="shared" si="14817"/>
        <v>0</v>
      </c>
      <c r="E4309" s="47">
        <v>0</v>
      </c>
      <c r="F4309" s="48">
        <f t="shared" si="14817"/>
        <v>0</v>
      </c>
      <c r="G4309" s="47">
        <v>0</v>
      </c>
      <c r="H4309" s="48">
        <f t="shared" si="14817"/>
        <v>0</v>
      </c>
      <c r="I4309" s="47">
        <v>0</v>
      </c>
      <c r="J4309" s="48">
        <f t="shared" si="14817"/>
        <v>0</v>
      </c>
      <c r="K4309" s="47">
        <v>0</v>
      </c>
      <c r="L4309" s="48">
        <f t="shared" si="14818"/>
        <v>0</v>
      </c>
      <c r="M4309" s="47">
        <v>0</v>
      </c>
      <c r="N4309" s="48">
        <f t="shared" si="14819"/>
        <v>0</v>
      </c>
      <c r="O4309" s="47">
        <v>0</v>
      </c>
      <c r="P4309" s="48">
        <f t="shared" si="14820"/>
        <v>0</v>
      </c>
      <c r="Q4309" s="47">
        <v>0</v>
      </c>
      <c r="R4309" s="48">
        <f t="shared" si="14821"/>
        <v>0</v>
      </c>
      <c r="S4309" s="47">
        <v>0</v>
      </c>
      <c r="T4309" s="48">
        <f t="shared" si="14822"/>
        <v>0</v>
      </c>
      <c r="U4309" s="47">
        <v>0</v>
      </c>
      <c r="V4309" s="48">
        <f t="shared" si="14823"/>
        <v>0</v>
      </c>
      <c r="W4309" s="47">
        <v>0</v>
      </c>
      <c r="X4309" s="48">
        <f t="shared" si="14824"/>
        <v>0</v>
      </c>
      <c r="Y4309" s="47">
        <v>0</v>
      </c>
      <c r="Z4309" s="48">
        <f t="shared" si="14825"/>
        <v>0</v>
      </c>
      <c r="AA4309" s="47">
        <v>0</v>
      </c>
      <c r="AB4309" s="48">
        <f t="shared" si="14826"/>
        <v>0</v>
      </c>
      <c r="AC4309" s="47">
        <f t="shared" si="14815"/>
        <v>0</v>
      </c>
      <c r="AD4309" s="48">
        <f t="shared" si="14816"/>
        <v>0</v>
      </c>
    </row>
    <row r="4310" spans="1:30" x14ac:dyDescent="0.25">
      <c r="A4310" s="219">
        <v>43024</v>
      </c>
      <c r="C4310" s="47">
        <v>0</v>
      </c>
      <c r="D4310" s="48">
        <f t="shared" si="14817"/>
        <v>0</v>
      </c>
      <c r="E4310" s="47">
        <v>0</v>
      </c>
      <c r="F4310" s="48">
        <f t="shared" si="14817"/>
        <v>0</v>
      </c>
      <c r="G4310" s="47">
        <v>0</v>
      </c>
      <c r="H4310" s="48">
        <f t="shared" si="14817"/>
        <v>0</v>
      </c>
      <c r="I4310" s="47">
        <v>0</v>
      </c>
      <c r="J4310" s="48">
        <f t="shared" si="14817"/>
        <v>0</v>
      </c>
      <c r="K4310" s="47">
        <v>0</v>
      </c>
      <c r="L4310" s="48">
        <f t="shared" si="14818"/>
        <v>0</v>
      </c>
      <c r="M4310" s="47">
        <v>0</v>
      </c>
      <c r="N4310" s="48">
        <f t="shared" si="14819"/>
        <v>0</v>
      </c>
      <c r="O4310" s="47">
        <v>0</v>
      </c>
      <c r="P4310" s="48">
        <f t="shared" si="14820"/>
        <v>0</v>
      </c>
      <c r="Q4310" s="47">
        <v>0</v>
      </c>
      <c r="R4310" s="48">
        <f t="shared" si="14821"/>
        <v>0</v>
      </c>
      <c r="S4310" s="47">
        <v>0</v>
      </c>
      <c r="T4310" s="48">
        <f t="shared" si="14822"/>
        <v>0</v>
      </c>
      <c r="U4310" s="47">
        <v>0</v>
      </c>
      <c r="V4310" s="48">
        <f t="shared" si="14823"/>
        <v>0</v>
      </c>
      <c r="W4310" s="47">
        <v>0</v>
      </c>
      <c r="X4310" s="48">
        <f t="shared" si="14824"/>
        <v>0</v>
      </c>
      <c r="Y4310" s="47">
        <v>0</v>
      </c>
      <c r="Z4310" s="48">
        <f t="shared" si="14825"/>
        <v>0</v>
      </c>
      <c r="AA4310" s="47">
        <v>0</v>
      </c>
      <c r="AB4310" s="48">
        <f t="shared" si="14826"/>
        <v>0</v>
      </c>
      <c r="AC4310" s="47">
        <f t="shared" si="14815"/>
        <v>0</v>
      </c>
      <c r="AD4310" s="48">
        <f t="shared" si="14816"/>
        <v>0</v>
      </c>
    </row>
    <row r="4311" spans="1:30" x14ac:dyDescent="0.25">
      <c r="A4311" s="219">
        <v>43025</v>
      </c>
      <c r="C4311" s="47">
        <v>0</v>
      </c>
      <c r="D4311" s="48">
        <f t="shared" si="14817"/>
        <v>0</v>
      </c>
      <c r="E4311" s="47">
        <v>0</v>
      </c>
      <c r="F4311" s="48">
        <f t="shared" si="14817"/>
        <v>0</v>
      </c>
      <c r="G4311" s="47">
        <v>0</v>
      </c>
      <c r="H4311" s="48">
        <f t="shared" si="14817"/>
        <v>0</v>
      </c>
      <c r="I4311" s="47">
        <v>0</v>
      </c>
      <c r="J4311" s="48">
        <f t="shared" si="14817"/>
        <v>0</v>
      </c>
      <c r="K4311" s="47">
        <v>0</v>
      </c>
      <c r="L4311" s="48">
        <f t="shared" si="14818"/>
        <v>0</v>
      </c>
      <c r="M4311" s="47">
        <v>0</v>
      </c>
      <c r="N4311" s="48">
        <f t="shared" si="14819"/>
        <v>0</v>
      </c>
      <c r="O4311" s="47">
        <v>0</v>
      </c>
      <c r="P4311" s="48">
        <f t="shared" si="14820"/>
        <v>0</v>
      </c>
      <c r="Q4311" s="47">
        <v>0</v>
      </c>
      <c r="R4311" s="48">
        <f t="shared" si="14821"/>
        <v>0</v>
      </c>
      <c r="S4311" s="47">
        <v>0</v>
      </c>
      <c r="T4311" s="48">
        <f t="shared" si="14822"/>
        <v>0</v>
      </c>
      <c r="U4311" s="47">
        <v>0</v>
      </c>
      <c r="V4311" s="48">
        <f t="shared" si="14823"/>
        <v>0</v>
      </c>
      <c r="W4311" s="47">
        <v>0</v>
      </c>
      <c r="X4311" s="48">
        <f t="shared" si="14824"/>
        <v>0</v>
      </c>
      <c r="Y4311" s="47">
        <v>0</v>
      </c>
      <c r="Z4311" s="48">
        <f t="shared" si="14825"/>
        <v>0</v>
      </c>
      <c r="AA4311" s="47">
        <v>0</v>
      </c>
      <c r="AB4311" s="48">
        <f t="shared" si="14826"/>
        <v>0</v>
      </c>
      <c r="AC4311" s="47">
        <f t="shared" si="14815"/>
        <v>0</v>
      </c>
      <c r="AD4311" s="48">
        <f t="shared" si="14816"/>
        <v>0</v>
      </c>
    </row>
    <row r="4312" spans="1:30" x14ac:dyDescent="0.25">
      <c r="A4312" s="219">
        <v>43026</v>
      </c>
      <c r="C4312" s="47">
        <v>0</v>
      </c>
      <c r="D4312" s="48">
        <f t="shared" si="14817"/>
        <v>0</v>
      </c>
      <c r="E4312" s="47">
        <v>0</v>
      </c>
      <c r="F4312" s="48">
        <f t="shared" si="14817"/>
        <v>0</v>
      </c>
      <c r="G4312" s="47">
        <v>0</v>
      </c>
      <c r="H4312" s="48">
        <f t="shared" si="14817"/>
        <v>0</v>
      </c>
      <c r="I4312" s="47">
        <v>0</v>
      </c>
      <c r="J4312" s="48">
        <f t="shared" si="14817"/>
        <v>0</v>
      </c>
      <c r="K4312" s="47">
        <v>0</v>
      </c>
      <c r="L4312" s="48">
        <f t="shared" si="14818"/>
        <v>0</v>
      </c>
      <c r="M4312" s="47">
        <v>0</v>
      </c>
      <c r="N4312" s="48">
        <f t="shared" si="14819"/>
        <v>0</v>
      </c>
      <c r="O4312" s="47">
        <v>0</v>
      </c>
      <c r="P4312" s="48">
        <f t="shared" si="14820"/>
        <v>0</v>
      </c>
      <c r="Q4312" s="47">
        <v>0</v>
      </c>
      <c r="R4312" s="48">
        <f t="shared" si="14821"/>
        <v>0</v>
      </c>
      <c r="S4312" s="47">
        <v>0</v>
      </c>
      <c r="T4312" s="48">
        <f t="shared" si="14822"/>
        <v>0</v>
      </c>
      <c r="U4312" s="47">
        <v>0</v>
      </c>
      <c r="V4312" s="48">
        <f t="shared" si="14823"/>
        <v>0</v>
      </c>
      <c r="W4312" s="47">
        <v>0</v>
      </c>
      <c r="X4312" s="48">
        <f t="shared" si="14824"/>
        <v>0</v>
      </c>
      <c r="Y4312" s="47">
        <v>0</v>
      </c>
      <c r="Z4312" s="48">
        <f t="shared" si="14825"/>
        <v>0</v>
      </c>
      <c r="AA4312" s="47">
        <v>0</v>
      </c>
      <c r="AB4312" s="48">
        <f t="shared" si="14826"/>
        <v>0</v>
      </c>
      <c r="AC4312" s="47">
        <f t="shared" si="14815"/>
        <v>0</v>
      </c>
      <c r="AD4312" s="48">
        <f t="shared" si="14816"/>
        <v>0</v>
      </c>
    </row>
    <row r="4313" spans="1:30" x14ac:dyDescent="0.25">
      <c r="A4313" s="219">
        <v>43027</v>
      </c>
      <c r="C4313" s="47">
        <v>0</v>
      </c>
      <c r="D4313" s="48">
        <f t="shared" si="14817"/>
        <v>0</v>
      </c>
      <c r="E4313" s="47">
        <v>0</v>
      </c>
      <c r="F4313" s="48">
        <f t="shared" si="14817"/>
        <v>0</v>
      </c>
      <c r="G4313" s="47">
        <v>0</v>
      </c>
      <c r="H4313" s="48">
        <f t="shared" si="14817"/>
        <v>0</v>
      </c>
      <c r="I4313" s="47">
        <v>0</v>
      </c>
      <c r="J4313" s="48">
        <f t="shared" si="14817"/>
        <v>0</v>
      </c>
      <c r="K4313" s="47">
        <v>0</v>
      </c>
      <c r="L4313" s="48">
        <f t="shared" si="14818"/>
        <v>0</v>
      </c>
      <c r="M4313" s="47">
        <v>0</v>
      </c>
      <c r="N4313" s="48">
        <f t="shared" si="14819"/>
        <v>0</v>
      </c>
      <c r="O4313" s="47">
        <v>0</v>
      </c>
      <c r="P4313" s="48">
        <f t="shared" si="14820"/>
        <v>0</v>
      </c>
      <c r="Q4313" s="47">
        <v>0</v>
      </c>
      <c r="R4313" s="48">
        <f t="shared" si="14821"/>
        <v>0</v>
      </c>
      <c r="S4313" s="47">
        <v>0</v>
      </c>
      <c r="T4313" s="48">
        <f t="shared" si="14822"/>
        <v>0</v>
      </c>
      <c r="U4313" s="47">
        <v>0</v>
      </c>
      <c r="V4313" s="48">
        <f t="shared" si="14823"/>
        <v>0</v>
      </c>
      <c r="W4313" s="47">
        <v>0</v>
      </c>
      <c r="X4313" s="48">
        <f t="shared" si="14824"/>
        <v>0</v>
      </c>
      <c r="Y4313" s="47">
        <v>0</v>
      </c>
      <c r="Z4313" s="48">
        <f t="shared" si="14825"/>
        <v>0</v>
      </c>
      <c r="AA4313" s="47">
        <v>0</v>
      </c>
      <c r="AB4313" s="48">
        <f t="shared" si="14826"/>
        <v>0</v>
      </c>
      <c r="AC4313" s="47">
        <f t="shared" si="14815"/>
        <v>0</v>
      </c>
      <c r="AD4313" s="48">
        <f t="shared" si="14816"/>
        <v>0</v>
      </c>
    </row>
    <row r="4314" spans="1:30" x14ac:dyDescent="0.25">
      <c r="A4314" s="219">
        <v>43028</v>
      </c>
      <c r="C4314" s="47">
        <v>0</v>
      </c>
      <c r="D4314" s="48">
        <f t="shared" si="14817"/>
        <v>0</v>
      </c>
      <c r="E4314" s="47">
        <v>0</v>
      </c>
      <c r="F4314" s="48">
        <f t="shared" si="14817"/>
        <v>0</v>
      </c>
      <c r="G4314" s="47">
        <v>0</v>
      </c>
      <c r="H4314" s="48">
        <f t="shared" si="14817"/>
        <v>0</v>
      </c>
      <c r="I4314" s="47">
        <v>0</v>
      </c>
      <c r="J4314" s="48">
        <f t="shared" si="14817"/>
        <v>0</v>
      </c>
      <c r="K4314" s="47">
        <v>0</v>
      </c>
      <c r="L4314" s="48">
        <f t="shared" si="14818"/>
        <v>0</v>
      </c>
      <c r="M4314" s="47">
        <v>0</v>
      </c>
      <c r="N4314" s="48">
        <f t="shared" si="14819"/>
        <v>0</v>
      </c>
      <c r="O4314" s="47">
        <v>0</v>
      </c>
      <c r="P4314" s="48">
        <f t="shared" si="14820"/>
        <v>0</v>
      </c>
      <c r="Q4314" s="47">
        <v>0</v>
      </c>
      <c r="R4314" s="48">
        <f t="shared" si="14821"/>
        <v>0</v>
      </c>
      <c r="S4314" s="47">
        <v>0</v>
      </c>
      <c r="T4314" s="48">
        <f t="shared" si="14822"/>
        <v>0</v>
      </c>
      <c r="U4314" s="47">
        <v>0</v>
      </c>
      <c r="V4314" s="48">
        <f t="shared" si="14823"/>
        <v>0</v>
      </c>
      <c r="W4314" s="47">
        <v>0</v>
      </c>
      <c r="X4314" s="48">
        <f t="shared" si="14824"/>
        <v>0</v>
      </c>
      <c r="Y4314" s="47">
        <v>0</v>
      </c>
      <c r="Z4314" s="48">
        <f t="shared" si="14825"/>
        <v>0</v>
      </c>
      <c r="AA4314" s="47">
        <v>0</v>
      </c>
      <c r="AB4314" s="48">
        <f t="shared" si="14826"/>
        <v>0</v>
      </c>
      <c r="AC4314" s="47">
        <f t="shared" si="14815"/>
        <v>0</v>
      </c>
      <c r="AD4314" s="48">
        <f t="shared" si="14816"/>
        <v>0</v>
      </c>
    </row>
    <row r="4315" spans="1:30" x14ac:dyDescent="0.25">
      <c r="A4315" s="219">
        <v>43029</v>
      </c>
      <c r="C4315" s="47">
        <v>0</v>
      </c>
      <c r="D4315" s="48">
        <f t="shared" si="14817"/>
        <v>0</v>
      </c>
      <c r="E4315" s="47">
        <v>0</v>
      </c>
      <c r="F4315" s="48">
        <f t="shared" si="14817"/>
        <v>0</v>
      </c>
      <c r="G4315" s="47">
        <v>0</v>
      </c>
      <c r="H4315" s="48">
        <f t="shared" si="14817"/>
        <v>0</v>
      </c>
      <c r="I4315" s="47">
        <v>0</v>
      </c>
      <c r="J4315" s="48">
        <f t="shared" si="14817"/>
        <v>0</v>
      </c>
      <c r="K4315" s="47">
        <v>0</v>
      </c>
      <c r="L4315" s="48">
        <f t="shared" si="14818"/>
        <v>0</v>
      </c>
      <c r="M4315" s="47">
        <v>0</v>
      </c>
      <c r="N4315" s="48">
        <f t="shared" si="14819"/>
        <v>0</v>
      </c>
      <c r="O4315" s="47">
        <v>0</v>
      </c>
      <c r="P4315" s="48">
        <f t="shared" si="14820"/>
        <v>0</v>
      </c>
      <c r="Q4315" s="47">
        <v>0</v>
      </c>
      <c r="R4315" s="48">
        <f t="shared" si="14821"/>
        <v>0</v>
      </c>
      <c r="S4315" s="47">
        <v>0</v>
      </c>
      <c r="T4315" s="48">
        <f t="shared" si="14822"/>
        <v>0</v>
      </c>
      <c r="U4315" s="47">
        <v>0</v>
      </c>
      <c r="V4315" s="48">
        <f t="shared" si="14823"/>
        <v>0</v>
      </c>
      <c r="W4315" s="47">
        <v>0</v>
      </c>
      <c r="X4315" s="48">
        <f t="shared" si="14824"/>
        <v>0</v>
      </c>
      <c r="Y4315" s="47">
        <v>0</v>
      </c>
      <c r="Z4315" s="48">
        <f t="shared" si="14825"/>
        <v>0</v>
      </c>
      <c r="AA4315" s="47">
        <v>0</v>
      </c>
      <c r="AB4315" s="48">
        <f t="shared" si="14826"/>
        <v>0</v>
      </c>
      <c r="AC4315" s="47">
        <f t="shared" si="14815"/>
        <v>0</v>
      </c>
      <c r="AD4315" s="48">
        <f t="shared" si="14816"/>
        <v>0</v>
      </c>
    </row>
    <row r="4316" spans="1:30" x14ac:dyDescent="0.25">
      <c r="A4316" s="219">
        <v>43030</v>
      </c>
      <c r="C4316" s="47">
        <v>0</v>
      </c>
      <c r="D4316" s="48">
        <f t="shared" si="14817"/>
        <v>0</v>
      </c>
      <c r="E4316" s="47">
        <v>0</v>
      </c>
      <c r="F4316" s="48">
        <f t="shared" si="14817"/>
        <v>0</v>
      </c>
      <c r="G4316" s="47">
        <v>0</v>
      </c>
      <c r="H4316" s="48">
        <f t="shared" si="14817"/>
        <v>0</v>
      </c>
      <c r="I4316" s="47">
        <v>0</v>
      </c>
      <c r="J4316" s="48">
        <f t="shared" si="14817"/>
        <v>0</v>
      </c>
      <c r="K4316" s="47">
        <v>0</v>
      </c>
      <c r="L4316" s="48">
        <f t="shared" si="14818"/>
        <v>0</v>
      </c>
      <c r="M4316" s="47">
        <v>0</v>
      </c>
      <c r="N4316" s="48">
        <f t="shared" si="14819"/>
        <v>0</v>
      </c>
      <c r="O4316" s="47">
        <v>0</v>
      </c>
      <c r="P4316" s="48">
        <f t="shared" si="14820"/>
        <v>0</v>
      </c>
      <c r="Q4316" s="47">
        <v>0</v>
      </c>
      <c r="R4316" s="48">
        <f t="shared" si="14821"/>
        <v>0</v>
      </c>
      <c r="S4316" s="47">
        <v>0</v>
      </c>
      <c r="T4316" s="48">
        <f t="shared" si="14822"/>
        <v>0</v>
      </c>
      <c r="U4316" s="47">
        <v>0</v>
      </c>
      <c r="V4316" s="48">
        <f t="shared" si="14823"/>
        <v>0</v>
      </c>
      <c r="W4316" s="47">
        <v>0</v>
      </c>
      <c r="X4316" s="48">
        <f t="shared" si="14824"/>
        <v>0</v>
      </c>
      <c r="Y4316" s="47">
        <v>0</v>
      </c>
      <c r="Z4316" s="48">
        <f t="shared" si="14825"/>
        <v>0</v>
      </c>
      <c r="AA4316" s="47">
        <v>0</v>
      </c>
      <c r="AB4316" s="48">
        <f t="shared" si="14826"/>
        <v>0</v>
      </c>
      <c r="AC4316" s="47">
        <f t="shared" si="14815"/>
        <v>0</v>
      </c>
      <c r="AD4316" s="48">
        <f t="shared" si="14816"/>
        <v>0</v>
      </c>
    </row>
    <row r="4317" spans="1:30" x14ac:dyDescent="0.25">
      <c r="A4317" s="219">
        <v>43031</v>
      </c>
      <c r="C4317" s="47">
        <v>0</v>
      </c>
      <c r="D4317" s="48">
        <f t="shared" si="14817"/>
        <v>0</v>
      </c>
      <c r="E4317" s="47">
        <v>0</v>
      </c>
      <c r="F4317" s="48">
        <f t="shared" si="14817"/>
        <v>0</v>
      </c>
      <c r="G4317" s="47">
        <v>0</v>
      </c>
      <c r="H4317" s="48">
        <f t="shared" si="14817"/>
        <v>0</v>
      </c>
      <c r="I4317" s="47">
        <v>0</v>
      </c>
      <c r="J4317" s="48">
        <f t="shared" si="14817"/>
        <v>0</v>
      </c>
      <c r="K4317" s="47">
        <v>0</v>
      </c>
      <c r="L4317" s="48">
        <f t="shared" si="14818"/>
        <v>0</v>
      </c>
      <c r="M4317" s="47">
        <v>0</v>
      </c>
      <c r="N4317" s="48">
        <f t="shared" si="14819"/>
        <v>0</v>
      </c>
      <c r="O4317" s="47">
        <v>0</v>
      </c>
      <c r="P4317" s="48">
        <f t="shared" si="14820"/>
        <v>0</v>
      </c>
      <c r="Q4317" s="47">
        <v>0</v>
      </c>
      <c r="R4317" s="48">
        <f t="shared" si="14821"/>
        <v>0</v>
      </c>
      <c r="S4317" s="47">
        <v>0</v>
      </c>
      <c r="T4317" s="48">
        <f t="shared" si="14822"/>
        <v>0</v>
      </c>
      <c r="U4317" s="47">
        <v>0</v>
      </c>
      <c r="V4317" s="48">
        <f t="shared" si="14823"/>
        <v>0</v>
      </c>
      <c r="W4317" s="47">
        <v>0</v>
      </c>
      <c r="X4317" s="48">
        <f t="shared" si="14824"/>
        <v>0</v>
      </c>
      <c r="Y4317" s="47">
        <v>0</v>
      </c>
      <c r="Z4317" s="48">
        <f t="shared" si="14825"/>
        <v>0</v>
      </c>
      <c r="AA4317" s="47">
        <v>0</v>
      </c>
      <c r="AB4317" s="48">
        <f t="shared" si="14826"/>
        <v>0</v>
      </c>
      <c r="AC4317" s="47">
        <f t="shared" si="14815"/>
        <v>0</v>
      </c>
      <c r="AD4317" s="48">
        <f t="shared" si="14816"/>
        <v>0</v>
      </c>
    </row>
    <row r="4318" spans="1:30" x14ac:dyDescent="0.25">
      <c r="A4318" s="219">
        <v>43032</v>
      </c>
      <c r="C4318" s="47">
        <v>0</v>
      </c>
      <c r="D4318" s="48">
        <f t="shared" si="14817"/>
        <v>0</v>
      </c>
      <c r="E4318" s="47">
        <v>0</v>
      </c>
      <c r="F4318" s="48">
        <f t="shared" si="14817"/>
        <v>0</v>
      </c>
      <c r="G4318" s="47">
        <v>0</v>
      </c>
      <c r="H4318" s="48">
        <f t="shared" si="14817"/>
        <v>0</v>
      </c>
      <c r="I4318" s="47">
        <v>0</v>
      </c>
      <c r="J4318" s="48">
        <f t="shared" si="14817"/>
        <v>0</v>
      </c>
      <c r="K4318" s="47">
        <v>0</v>
      </c>
      <c r="L4318" s="48">
        <f t="shared" si="14818"/>
        <v>0</v>
      </c>
      <c r="M4318" s="47">
        <v>0</v>
      </c>
      <c r="N4318" s="48">
        <f t="shared" si="14819"/>
        <v>0</v>
      </c>
      <c r="O4318" s="47">
        <v>0</v>
      </c>
      <c r="P4318" s="48">
        <f t="shared" si="14820"/>
        <v>0</v>
      </c>
      <c r="Q4318" s="47">
        <v>0</v>
      </c>
      <c r="R4318" s="48">
        <f t="shared" si="14821"/>
        <v>0</v>
      </c>
      <c r="S4318" s="47">
        <v>0</v>
      </c>
      <c r="T4318" s="48">
        <f t="shared" si="14822"/>
        <v>0</v>
      </c>
      <c r="U4318" s="47">
        <v>0</v>
      </c>
      <c r="V4318" s="48">
        <f t="shared" si="14823"/>
        <v>0</v>
      </c>
      <c r="W4318" s="47">
        <v>0</v>
      </c>
      <c r="X4318" s="48">
        <f t="shared" si="14824"/>
        <v>0</v>
      </c>
      <c r="Y4318" s="47">
        <v>0</v>
      </c>
      <c r="Z4318" s="48">
        <f t="shared" si="14825"/>
        <v>0</v>
      </c>
      <c r="AA4318" s="47">
        <v>0</v>
      </c>
      <c r="AB4318" s="48">
        <f t="shared" si="14826"/>
        <v>0</v>
      </c>
      <c r="AC4318" s="47">
        <f t="shared" si="14815"/>
        <v>0</v>
      </c>
      <c r="AD4318" s="48">
        <f t="shared" si="14816"/>
        <v>0</v>
      </c>
    </row>
    <row r="4319" spans="1:30" x14ac:dyDescent="0.25">
      <c r="A4319" s="219">
        <v>43033</v>
      </c>
      <c r="C4319" s="47">
        <v>0</v>
      </c>
      <c r="D4319" s="48">
        <f t="shared" si="14817"/>
        <v>0</v>
      </c>
      <c r="E4319" s="47">
        <v>0</v>
      </c>
      <c r="F4319" s="48">
        <f t="shared" si="14817"/>
        <v>0</v>
      </c>
      <c r="G4319" s="47">
        <v>0</v>
      </c>
      <c r="H4319" s="48">
        <f t="shared" si="14817"/>
        <v>0</v>
      </c>
      <c r="I4319" s="47">
        <v>0</v>
      </c>
      <c r="J4319" s="48">
        <f t="shared" si="14817"/>
        <v>0</v>
      </c>
      <c r="K4319" s="47">
        <v>0</v>
      </c>
      <c r="L4319" s="48">
        <f t="shared" si="14818"/>
        <v>0</v>
      </c>
      <c r="M4319" s="47">
        <v>0</v>
      </c>
      <c r="N4319" s="48">
        <f t="shared" si="14819"/>
        <v>0</v>
      </c>
      <c r="O4319" s="47">
        <v>0</v>
      </c>
      <c r="P4319" s="48">
        <f t="shared" si="14820"/>
        <v>0</v>
      </c>
      <c r="Q4319" s="47">
        <v>0</v>
      </c>
      <c r="R4319" s="48">
        <f t="shared" si="14821"/>
        <v>0</v>
      </c>
      <c r="S4319" s="47">
        <v>0</v>
      </c>
      <c r="T4319" s="48">
        <f t="shared" si="14822"/>
        <v>0</v>
      </c>
      <c r="U4319" s="47">
        <v>0</v>
      </c>
      <c r="V4319" s="48">
        <f t="shared" si="14823"/>
        <v>0</v>
      </c>
      <c r="W4319" s="47">
        <v>0</v>
      </c>
      <c r="X4319" s="48">
        <f t="shared" si="14824"/>
        <v>0</v>
      </c>
      <c r="Y4319" s="47">
        <v>0</v>
      </c>
      <c r="Z4319" s="48">
        <f t="shared" si="14825"/>
        <v>0</v>
      </c>
      <c r="AA4319" s="47">
        <v>0</v>
      </c>
      <c r="AB4319" s="48">
        <f t="shared" si="14826"/>
        <v>0</v>
      </c>
      <c r="AC4319" s="47">
        <f t="shared" si="14815"/>
        <v>0</v>
      </c>
      <c r="AD4319" s="48">
        <f t="shared" si="14816"/>
        <v>0</v>
      </c>
    </row>
    <row r="4320" spans="1:30" x14ac:dyDescent="0.25">
      <c r="A4320" s="219">
        <v>43034</v>
      </c>
      <c r="C4320" s="47">
        <v>0</v>
      </c>
      <c r="D4320" s="48">
        <f t="shared" si="14817"/>
        <v>0</v>
      </c>
      <c r="E4320" s="47">
        <v>0</v>
      </c>
      <c r="F4320" s="48">
        <f t="shared" si="14817"/>
        <v>0</v>
      </c>
      <c r="G4320" s="47">
        <v>0</v>
      </c>
      <c r="H4320" s="48">
        <f t="shared" si="14817"/>
        <v>0</v>
      </c>
      <c r="I4320" s="47">
        <v>0</v>
      </c>
      <c r="J4320" s="48">
        <f t="shared" ref="J4320" si="14827">I4320*1000000/325851</f>
        <v>0</v>
      </c>
      <c r="K4320" s="47">
        <v>0</v>
      </c>
      <c r="L4320" s="48">
        <f t="shared" si="14818"/>
        <v>0</v>
      </c>
      <c r="M4320" s="47">
        <v>0</v>
      </c>
      <c r="N4320" s="48">
        <f t="shared" si="14819"/>
        <v>0</v>
      </c>
      <c r="O4320" s="47">
        <v>0</v>
      </c>
      <c r="P4320" s="48">
        <f t="shared" si="14820"/>
        <v>0</v>
      </c>
      <c r="Q4320" s="47">
        <v>0</v>
      </c>
      <c r="R4320" s="48">
        <f t="shared" si="14821"/>
        <v>0</v>
      </c>
      <c r="S4320" s="47">
        <v>0</v>
      </c>
      <c r="T4320" s="48">
        <f t="shared" si="14822"/>
        <v>0</v>
      </c>
      <c r="U4320" s="47">
        <v>0</v>
      </c>
      <c r="V4320" s="48">
        <f t="shared" si="14823"/>
        <v>0</v>
      </c>
      <c r="W4320" s="47">
        <v>0</v>
      </c>
      <c r="X4320" s="48">
        <f t="shared" si="14824"/>
        <v>0</v>
      </c>
      <c r="Y4320" s="47">
        <v>0</v>
      </c>
      <c r="Z4320" s="48">
        <f t="shared" si="14825"/>
        <v>0</v>
      </c>
      <c r="AA4320" s="47">
        <v>0</v>
      </c>
      <c r="AB4320" s="48">
        <f t="shared" si="14826"/>
        <v>0</v>
      </c>
      <c r="AC4320" s="47">
        <f t="shared" ref="AC4320:AC4383" si="14828">C4320+E4320+G4320+I4320+K4320+M4320+O4320+Q4320+S4320+U4320+W4320+Y4320+AA4320</f>
        <v>0</v>
      </c>
      <c r="AD4320" s="48">
        <f t="shared" ref="AD4320:AD4383" si="14829">AC4320*1000000/325851</f>
        <v>0</v>
      </c>
    </row>
    <row r="4321" spans="1:30" x14ac:dyDescent="0.25">
      <c r="A4321" s="219">
        <v>43035</v>
      </c>
      <c r="C4321" s="47">
        <v>0</v>
      </c>
      <c r="D4321" s="48">
        <f t="shared" ref="D4321:J4384" si="14830">C4321*1000000/325851</f>
        <v>0</v>
      </c>
      <c r="E4321" s="47">
        <v>0</v>
      </c>
      <c r="F4321" s="48">
        <f t="shared" si="14830"/>
        <v>0</v>
      </c>
      <c r="G4321" s="47">
        <v>0</v>
      </c>
      <c r="H4321" s="48">
        <f t="shared" si="14830"/>
        <v>0</v>
      </c>
      <c r="I4321" s="47">
        <v>0</v>
      </c>
      <c r="J4321" s="48">
        <f t="shared" si="14830"/>
        <v>0</v>
      </c>
      <c r="K4321" s="47">
        <v>0</v>
      </c>
      <c r="L4321" s="48">
        <f t="shared" ref="L4321:L4384" si="14831">K4321*1000000/325851</f>
        <v>0</v>
      </c>
      <c r="M4321" s="47">
        <v>0</v>
      </c>
      <c r="N4321" s="48">
        <f t="shared" ref="N4321:N4384" si="14832">M4321*1000000/325851</f>
        <v>0</v>
      </c>
      <c r="O4321" s="47">
        <v>0</v>
      </c>
      <c r="P4321" s="48">
        <f t="shared" ref="P4321:P4384" si="14833">O4321*1000000/325851</f>
        <v>0</v>
      </c>
      <c r="Q4321" s="47">
        <v>0</v>
      </c>
      <c r="R4321" s="48">
        <f t="shared" ref="R4321:R4384" si="14834">Q4321*1000000/325851</f>
        <v>0</v>
      </c>
      <c r="S4321" s="47">
        <v>0</v>
      </c>
      <c r="T4321" s="48">
        <f t="shared" ref="T4321:T4384" si="14835">S4321*1000000/325851</f>
        <v>0</v>
      </c>
      <c r="U4321" s="47">
        <v>0</v>
      </c>
      <c r="V4321" s="48">
        <f t="shared" ref="V4321:V4384" si="14836">U4321*1000000/325851</f>
        <v>0</v>
      </c>
      <c r="W4321" s="47">
        <v>0</v>
      </c>
      <c r="X4321" s="48">
        <f t="shared" ref="X4321:X4384" si="14837">W4321*1000000/325851</f>
        <v>0</v>
      </c>
      <c r="Y4321" s="47">
        <v>0</v>
      </c>
      <c r="Z4321" s="48">
        <f t="shared" ref="Z4321:Z4384" si="14838">Y4321*1000000/325851</f>
        <v>0</v>
      </c>
      <c r="AA4321" s="47">
        <v>0</v>
      </c>
      <c r="AB4321" s="48">
        <f t="shared" ref="AB4321:AB4384" si="14839">AA4321*1000000/325851</f>
        <v>0</v>
      </c>
      <c r="AC4321" s="47">
        <f t="shared" si="14828"/>
        <v>0</v>
      </c>
      <c r="AD4321" s="48">
        <f t="shared" si="14829"/>
        <v>0</v>
      </c>
    </row>
    <row r="4322" spans="1:30" x14ac:dyDescent="0.25">
      <c r="A4322" s="219">
        <v>43036</v>
      </c>
      <c r="C4322" s="47">
        <v>0</v>
      </c>
      <c r="D4322" s="48">
        <f t="shared" si="14830"/>
        <v>0</v>
      </c>
      <c r="E4322" s="47">
        <v>0</v>
      </c>
      <c r="F4322" s="48">
        <f t="shared" si="14830"/>
        <v>0</v>
      </c>
      <c r="G4322" s="47">
        <v>0</v>
      </c>
      <c r="H4322" s="48">
        <f t="shared" si="14830"/>
        <v>0</v>
      </c>
      <c r="I4322" s="47">
        <v>0</v>
      </c>
      <c r="J4322" s="48">
        <f t="shared" si="14830"/>
        <v>0</v>
      </c>
      <c r="K4322" s="47">
        <v>0</v>
      </c>
      <c r="L4322" s="48">
        <f t="shared" si="14831"/>
        <v>0</v>
      </c>
      <c r="M4322" s="47">
        <v>0</v>
      </c>
      <c r="N4322" s="48">
        <f t="shared" si="14832"/>
        <v>0</v>
      </c>
      <c r="O4322" s="47">
        <v>0</v>
      </c>
      <c r="P4322" s="48">
        <f t="shared" si="14833"/>
        <v>0</v>
      </c>
      <c r="Q4322" s="47">
        <v>0</v>
      </c>
      <c r="R4322" s="48">
        <f t="shared" si="14834"/>
        <v>0</v>
      </c>
      <c r="S4322" s="47">
        <v>0</v>
      </c>
      <c r="T4322" s="48">
        <f t="shared" si="14835"/>
        <v>0</v>
      </c>
      <c r="U4322" s="47">
        <v>0</v>
      </c>
      <c r="V4322" s="48">
        <f t="shared" si="14836"/>
        <v>0</v>
      </c>
      <c r="W4322" s="47">
        <v>0</v>
      </c>
      <c r="X4322" s="48">
        <f t="shared" si="14837"/>
        <v>0</v>
      </c>
      <c r="Y4322" s="47">
        <v>0</v>
      </c>
      <c r="Z4322" s="48">
        <f t="shared" si="14838"/>
        <v>0</v>
      </c>
      <c r="AA4322" s="47">
        <v>0</v>
      </c>
      <c r="AB4322" s="48">
        <f t="shared" si="14839"/>
        <v>0</v>
      </c>
      <c r="AC4322" s="47">
        <f t="shared" si="14828"/>
        <v>0</v>
      </c>
      <c r="AD4322" s="48">
        <f t="shared" si="14829"/>
        <v>0</v>
      </c>
    </row>
    <row r="4323" spans="1:30" x14ac:dyDescent="0.25">
      <c r="A4323" s="219">
        <v>43037</v>
      </c>
      <c r="C4323" s="47">
        <v>0</v>
      </c>
      <c r="D4323" s="48">
        <f t="shared" si="14830"/>
        <v>0</v>
      </c>
      <c r="E4323" s="47">
        <v>0</v>
      </c>
      <c r="F4323" s="48">
        <f t="shared" si="14830"/>
        <v>0</v>
      </c>
      <c r="G4323" s="47">
        <v>0</v>
      </c>
      <c r="H4323" s="48">
        <f t="shared" si="14830"/>
        <v>0</v>
      </c>
      <c r="I4323" s="47">
        <v>0</v>
      </c>
      <c r="J4323" s="48">
        <f t="shared" si="14830"/>
        <v>0</v>
      </c>
      <c r="K4323" s="47">
        <v>0</v>
      </c>
      <c r="L4323" s="48">
        <f t="shared" si="14831"/>
        <v>0</v>
      </c>
      <c r="M4323" s="47">
        <v>0</v>
      </c>
      <c r="N4323" s="48">
        <f t="shared" si="14832"/>
        <v>0</v>
      </c>
      <c r="O4323" s="47">
        <v>0</v>
      </c>
      <c r="P4323" s="48">
        <f t="shared" si="14833"/>
        <v>0</v>
      </c>
      <c r="Q4323" s="47">
        <v>0</v>
      </c>
      <c r="R4323" s="48">
        <f t="shared" si="14834"/>
        <v>0</v>
      </c>
      <c r="S4323" s="47">
        <v>0</v>
      </c>
      <c r="T4323" s="48">
        <f t="shared" si="14835"/>
        <v>0</v>
      </c>
      <c r="U4323" s="47">
        <v>0</v>
      </c>
      <c r="V4323" s="48">
        <f t="shared" si="14836"/>
        <v>0</v>
      </c>
      <c r="W4323" s="47">
        <v>0</v>
      </c>
      <c r="X4323" s="48">
        <f t="shared" si="14837"/>
        <v>0</v>
      </c>
      <c r="Y4323" s="47">
        <v>0</v>
      </c>
      <c r="Z4323" s="48">
        <f t="shared" si="14838"/>
        <v>0</v>
      </c>
      <c r="AA4323" s="47">
        <v>0</v>
      </c>
      <c r="AB4323" s="48">
        <f t="shared" si="14839"/>
        <v>0</v>
      </c>
      <c r="AC4323" s="47">
        <f t="shared" si="14828"/>
        <v>0</v>
      </c>
      <c r="AD4323" s="48">
        <f t="shared" si="14829"/>
        <v>0</v>
      </c>
    </row>
    <row r="4324" spans="1:30" x14ac:dyDescent="0.25">
      <c r="A4324" s="219">
        <v>43038</v>
      </c>
      <c r="C4324" s="47">
        <v>0</v>
      </c>
      <c r="D4324" s="48">
        <f t="shared" si="14830"/>
        <v>0</v>
      </c>
      <c r="E4324" s="47">
        <v>0</v>
      </c>
      <c r="F4324" s="48">
        <f t="shared" si="14830"/>
        <v>0</v>
      </c>
      <c r="G4324" s="47">
        <v>0</v>
      </c>
      <c r="H4324" s="48">
        <f t="shared" si="14830"/>
        <v>0</v>
      </c>
      <c r="I4324" s="47">
        <v>0</v>
      </c>
      <c r="J4324" s="48">
        <f t="shared" si="14830"/>
        <v>0</v>
      </c>
      <c r="K4324" s="47">
        <v>0</v>
      </c>
      <c r="L4324" s="48">
        <f t="shared" si="14831"/>
        <v>0</v>
      </c>
      <c r="M4324" s="47">
        <v>0</v>
      </c>
      <c r="N4324" s="48">
        <f t="shared" si="14832"/>
        <v>0</v>
      </c>
      <c r="O4324" s="47">
        <v>0</v>
      </c>
      <c r="P4324" s="48">
        <f t="shared" si="14833"/>
        <v>0</v>
      </c>
      <c r="Q4324" s="47">
        <v>0</v>
      </c>
      <c r="R4324" s="48">
        <f t="shared" si="14834"/>
        <v>0</v>
      </c>
      <c r="S4324" s="47">
        <v>0</v>
      </c>
      <c r="T4324" s="48">
        <f t="shared" si="14835"/>
        <v>0</v>
      </c>
      <c r="U4324" s="47">
        <v>0</v>
      </c>
      <c r="V4324" s="48">
        <f t="shared" si="14836"/>
        <v>0</v>
      </c>
      <c r="W4324" s="47">
        <v>0</v>
      </c>
      <c r="X4324" s="48">
        <f t="shared" si="14837"/>
        <v>0</v>
      </c>
      <c r="Y4324" s="47">
        <v>0</v>
      </c>
      <c r="Z4324" s="48">
        <f t="shared" si="14838"/>
        <v>0</v>
      </c>
      <c r="AA4324" s="47">
        <v>0</v>
      </c>
      <c r="AB4324" s="48">
        <f t="shared" si="14839"/>
        <v>0</v>
      </c>
      <c r="AC4324" s="47">
        <f t="shared" si="14828"/>
        <v>0</v>
      </c>
      <c r="AD4324" s="48">
        <f t="shared" si="14829"/>
        <v>0</v>
      </c>
    </row>
    <row r="4325" spans="1:30" x14ac:dyDescent="0.25">
      <c r="A4325" s="219">
        <v>43039</v>
      </c>
      <c r="C4325" s="47">
        <v>0</v>
      </c>
      <c r="D4325" s="48">
        <f t="shared" si="14830"/>
        <v>0</v>
      </c>
      <c r="E4325" s="47">
        <v>0</v>
      </c>
      <c r="F4325" s="48">
        <f t="shared" si="14830"/>
        <v>0</v>
      </c>
      <c r="G4325" s="47">
        <v>0</v>
      </c>
      <c r="H4325" s="48">
        <f t="shared" si="14830"/>
        <v>0</v>
      </c>
      <c r="I4325" s="47">
        <v>0</v>
      </c>
      <c r="J4325" s="48">
        <f t="shared" si="14830"/>
        <v>0</v>
      </c>
      <c r="K4325" s="47">
        <v>0</v>
      </c>
      <c r="L4325" s="48">
        <f t="shared" si="14831"/>
        <v>0</v>
      </c>
      <c r="M4325" s="47">
        <v>0</v>
      </c>
      <c r="N4325" s="48">
        <f t="shared" si="14832"/>
        <v>0</v>
      </c>
      <c r="O4325" s="47">
        <v>0</v>
      </c>
      <c r="P4325" s="48">
        <f t="shared" si="14833"/>
        <v>0</v>
      </c>
      <c r="Q4325" s="47">
        <v>0</v>
      </c>
      <c r="R4325" s="48">
        <f t="shared" si="14834"/>
        <v>0</v>
      </c>
      <c r="S4325" s="47">
        <v>0</v>
      </c>
      <c r="T4325" s="48">
        <f t="shared" si="14835"/>
        <v>0</v>
      </c>
      <c r="U4325" s="47">
        <v>0</v>
      </c>
      <c r="V4325" s="48">
        <f t="shared" si="14836"/>
        <v>0</v>
      </c>
      <c r="W4325" s="47">
        <v>0</v>
      </c>
      <c r="X4325" s="48">
        <f t="shared" si="14837"/>
        <v>0</v>
      </c>
      <c r="Y4325" s="47">
        <v>0</v>
      </c>
      <c r="Z4325" s="48">
        <f t="shared" si="14838"/>
        <v>0</v>
      </c>
      <c r="AA4325" s="47">
        <v>0</v>
      </c>
      <c r="AB4325" s="48">
        <f t="shared" si="14839"/>
        <v>0</v>
      </c>
      <c r="AC4325" s="47">
        <f t="shared" si="14828"/>
        <v>0</v>
      </c>
      <c r="AD4325" s="48">
        <f t="shared" si="14829"/>
        <v>0</v>
      </c>
    </row>
    <row r="4326" spans="1:30" x14ac:dyDescent="0.25">
      <c r="A4326" s="219">
        <v>43040</v>
      </c>
      <c r="C4326" s="47">
        <v>0</v>
      </c>
      <c r="D4326" s="48">
        <f t="shared" si="14830"/>
        <v>0</v>
      </c>
      <c r="E4326" s="47">
        <v>0</v>
      </c>
      <c r="F4326" s="48">
        <f t="shared" si="14830"/>
        <v>0</v>
      </c>
      <c r="G4326" s="47">
        <v>0</v>
      </c>
      <c r="H4326" s="48">
        <f t="shared" si="14830"/>
        <v>0</v>
      </c>
      <c r="I4326" s="47">
        <v>0</v>
      </c>
      <c r="J4326" s="48">
        <f t="shared" si="14830"/>
        <v>0</v>
      </c>
      <c r="K4326" s="47">
        <v>0</v>
      </c>
      <c r="L4326" s="48">
        <f t="shared" si="14831"/>
        <v>0</v>
      </c>
      <c r="M4326" s="47">
        <v>0</v>
      </c>
      <c r="N4326" s="48">
        <f t="shared" si="14832"/>
        <v>0</v>
      </c>
      <c r="O4326" s="47">
        <v>0</v>
      </c>
      <c r="P4326" s="48">
        <f t="shared" si="14833"/>
        <v>0</v>
      </c>
      <c r="Q4326" s="47">
        <v>0</v>
      </c>
      <c r="R4326" s="48">
        <f t="shared" si="14834"/>
        <v>0</v>
      </c>
      <c r="S4326" s="47">
        <v>0</v>
      </c>
      <c r="T4326" s="48">
        <f t="shared" si="14835"/>
        <v>0</v>
      </c>
      <c r="U4326" s="47">
        <v>0</v>
      </c>
      <c r="V4326" s="48">
        <f t="shared" si="14836"/>
        <v>0</v>
      </c>
      <c r="W4326" s="47">
        <v>0</v>
      </c>
      <c r="X4326" s="48">
        <f t="shared" si="14837"/>
        <v>0</v>
      </c>
      <c r="Y4326" s="47">
        <v>0</v>
      </c>
      <c r="Z4326" s="48">
        <f t="shared" si="14838"/>
        <v>0</v>
      </c>
      <c r="AA4326" s="47">
        <v>0</v>
      </c>
      <c r="AB4326" s="48">
        <f t="shared" si="14839"/>
        <v>0</v>
      </c>
      <c r="AC4326" s="47">
        <f t="shared" si="14828"/>
        <v>0</v>
      </c>
      <c r="AD4326" s="48">
        <f t="shared" si="14829"/>
        <v>0</v>
      </c>
    </row>
    <row r="4327" spans="1:30" x14ac:dyDescent="0.25">
      <c r="A4327" s="219">
        <v>43041</v>
      </c>
      <c r="C4327" s="47">
        <v>0</v>
      </c>
      <c r="D4327" s="48">
        <f t="shared" si="14830"/>
        <v>0</v>
      </c>
      <c r="E4327" s="47">
        <v>0</v>
      </c>
      <c r="F4327" s="48">
        <f t="shared" si="14830"/>
        <v>0</v>
      </c>
      <c r="G4327" s="47">
        <v>0</v>
      </c>
      <c r="H4327" s="48">
        <f t="shared" si="14830"/>
        <v>0</v>
      </c>
      <c r="I4327" s="47">
        <v>0</v>
      </c>
      <c r="J4327" s="48">
        <f t="shared" si="14830"/>
        <v>0</v>
      </c>
      <c r="K4327" s="47">
        <v>0</v>
      </c>
      <c r="L4327" s="48">
        <f t="shared" si="14831"/>
        <v>0</v>
      </c>
      <c r="M4327" s="47">
        <v>0</v>
      </c>
      <c r="N4327" s="48">
        <f t="shared" si="14832"/>
        <v>0</v>
      </c>
      <c r="O4327" s="47">
        <v>0</v>
      </c>
      <c r="P4327" s="48">
        <f t="shared" si="14833"/>
        <v>0</v>
      </c>
      <c r="Q4327" s="47">
        <v>0</v>
      </c>
      <c r="R4327" s="48">
        <f t="shared" si="14834"/>
        <v>0</v>
      </c>
      <c r="S4327" s="47">
        <v>0</v>
      </c>
      <c r="T4327" s="48">
        <f t="shared" si="14835"/>
        <v>0</v>
      </c>
      <c r="U4327" s="47">
        <v>0</v>
      </c>
      <c r="V4327" s="48">
        <f t="shared" si="14836"/>
        <v>0</v>
      </c>
      <c r="W4327" s="47">
        <v>0</v>
      </c>
      <c r="X4327" s="48">
        <f t="shared" si="14837"/>
        <v>0</v>
      </c>
      <c r="Y4327" s="47">
        <v>0</v>
      </c>
      <c r="Z4327" s="48">
        <f t="shared" si="14838"/>
        <v>0</v>
      </c>
      <c r="AA4327" s="47">
        <v>2E-3</v>
      </c>
      <c r="AB4327" s="48">
        <f t="shared" si="14839"/>
        <v>6.1377746270534694E-3</v>
      </c>
      <c r="AC4327" s="47">
        <f t="shared" si="14828"/>
        <v>2E-3</v>
      </c>
      <c r="AD4327" s="48">
        <f t="shared" si="14829"/>
        <v>6.1377746270534694E-3</v>
      </c>
    </row>
    <row r="4328" spans="1:30" x14ac:dyDescent="0.25">
      <c r="A4328" s="219">
        <v>43042</v>
      </c>
      <c r="C4328" s="47">
        <v>0</v>
      </c>
      <c r="D4328" s="48">
        <f t="shared" si="14830"/>
        <v>0</v>
      </c>
      <c r="E4328" s="47">
        <v>0</v>
      </c>
      <c r="F4328" s="48">
        <f t="shared" si="14830"/>
        <v>0</v>
      </c>
      <c r="G4328" s="47">
        <v>0</v>
      </c>
      <c r="H4328" s="48">
        <f t="shared" si="14830"/>
        <v>0</v>
      </c>
      <c r="I4328" s="47">
        <v>0</v>
      </c>
      <c r="J4328" s="48">
        <f t="shared" si="14830"/>
        <v>0</v>
      </c>
      <c r="K4328" s="47">
        <v>0</v>
      </c>
      <c r="L4328" s="48">
        <f t="shared" si="14831"/>
        <v>0</v>
      </c>
      <c r="M4328" s="47">
        <v>0</v>
      </c>
      <c r="N4328" s="48">
        <f t="shared" si="14832"/>
        <v>0</v>
      </c>
      <c r="O4328" s="47">
        <v>0</v>
      </c>
      <c r="P4328" s="48">
        <f t="shared" si="14833"/>
        <v>0</v>
      </c>
      <c r="Q4328" s="47">
        <v>0</v>
      </c>
      <c r="R4328" s="48">
        <f t="shared" si="14834"/>
        <v>0</v>
      </c>
      <c r="S4328" s="47">
        <v>0</v>
      </c>
      <c r="T4328" s="48">
        <f t="shared" si="14835"/>
        <v>0</v>
      </c>
      <c r="U4328" s="47">
        <v>0</v>
      </c>
      <c r="V4328" s="48">
        <f t="shared" si="14836"/>
        <v>0</v>
      </c>
      <c r="W4328" s="47">
        <v>0</v>
      </c>
      <c r="X4328" s="48">
        <f t="shared" si="14837"/>
        <v>0</v>
      </c>
      <c r="Y4328" s="47">
        <v>0</v>
      </c>
      <c r="Z4328" s="48">
        <f t="shared" si="14838"/>
        <v>0</v>
      </c>
      <c r="AA4328" s="47">
        <v>0</v>
      </c>
      <c r="AB4328" s="48">
        <f t="shared" si="14839"/>
        <v>0</v>
      </c>
      <c r="AC4328" s="47">
        <f t="shared" si="14828"/>
        <v>0</v>
      </c>
      <c r="AD4328" s="48">
        <f t="shared" si="14829"/>
        <v>0</v>
      </c>
    </row>
    <row r="4329" spans="1:30" x14ac:dyDescent="0.25">
      <c r="A4329" s="219">
        <v>43043</v>
      </c>
      <c r="C4329" s="47">
        <v>0</v>
      </c>
      <c r="D4329" s="48">
        <f t="shared" si="14830"/>
        <v>0</v>
      </c>
      <c r="E4329" s="47">
        <v>0</v>
      </c>
      <c r="F4329" s="48">
        <f t="shared" si="14830"/>
        <v>0</v>
      </c>
      <c r="G4329" s="47">
        <v>0</v>
      </c>
      <c r="H4329" s="48">
        <f t="shared" si="14830"/>
        <v>0</v>
      </c>
      <c r="I4329" s="47">
        <v>0</v>
      </c>
      <c r="J4329" s="48">
        <f t="shared" si="14830"/>
        <v>0</v>
      </c>
      <c r="K4329" s="47">
        <v>0</v>
      </c>
      <c r="L4329" s="48">
        <f t="shared" si="14831"/>
        <v>0</v>
      </c>
      <c r="M4329" s="47">
        <v>0</v>
      </c>
      <c r="N4329" s="48">
        <f t="shared" si="14832"/>
        <v>0</v>
      </c>
      <c r="O4329" s="47">
        <v>0</v>
      </c>
      <c r="P4329" s="48">
        <f t="shared" si="14833"/>
        <v>0</v>
      </c>
      <c r="Q4329" s="47">
        <v>0</v>
      </c>
      <c r="R4329" s="48">
        <f t="shared" si="14834"/>
        <v>0</v>
      </c>
      <c r="S4329" s="47">
        <v>0</v>
      </c>
      <c r="T4329" s="48">
        <f t="shared" si="14835"/>
        <v>0</v>
      </c>
      <c r="U4329" s="47">
        <v>0</v>
      </c>
      <c r="V4329" s="48">
        <f t="shared" si="14836"/>
        <v>0</v>
      </c>
      <c r="W4329" s="47">
        <v>0</v>
      </c>
      <c r="X4329" s="48">
        <f t="shared" si="14837"/>
        <v>0</v>
      </c>
      <c r="Y4329" s="47">
        <v>0</v>
      </c>
      <c r="Z4329" s="48">
        <f t="shared" si="14838"/>
        <v>0</v>
      </c>
      <c r="AA4329" s="47">
        <v>0</v>
      </c>
      <c r="AB4329" s="48">
        <f t="shared" si="14839"/>
        <v>0</v>
      </c>
      <c r="AC4329" s="47">
        <f t="shared" si="14828"/>
        <v>0</v>
      </c>
      <c r="AD4329" s="48">
        <f t="shared" si="14829"/>
        <v>0</v>
      </c>
    </row>
    <row r="4330" spans="1:30" x14ac:dyDescent="0.25">
      <c r="A4330" s="219">
        <v>43044</v>
      </c>
      <c r="C4330" s="47">
        <v>0</v>
      </c>
      <c r="D4330" s="48">
        <f t="shared" si="14830"/>
        <v>0</v>
      </c>
      <c r="E4330" s="47">
        <v>0</v>
      </c>
      <c r="F4330" s="48">
        <f t="shared" si="14830"/>
        <v>0</v>
      </c>
      <c r="G4330" s="47">
        <v>0</v>
      </c>
      <c r="H4330" s="48">
        <f t="shared" si="14830"/>
        <v>0</v>
      </c>
      <c r="I4330" s="47">
        <v>0</v>
      </c>
      <c r="J4330" s="48">
        <f t="shared" si="14830"/>
        <v>0</v>
      </c>
      <c r="K4330" s="47">
        <v>0</v>
      </c>
      <c r="L4330" s="48">
        <f t="shared" si="14831"/>
        <v>0</v>
      </c>
      <c r="M4330" s="47">
        <v>0</v>
      </c>
      <c r="N4330" s="48">
        <f t="shared" si="14832"/>
        <v>0</v>
      </c>
      <c r="O4330" s="47">
        <v>0</v>
      </c>
      <c r="P4330" s="48">
        <f t="shared" si="14833"/>
        <v>0</v>
      </c>
      <c r="Q4330" s="47">
        <v>0</v>
      </c>
      <c r="R4330" s="48">
        <f t="shared" si="14834"/>
        <v>0</v>
      </c>
      <c r="S4330" s="47">
        <v>0</v>
      </c>
      <c r="T4330" s="48">
        <f t="shared" si="14835"/>
        <v>0</v>
      </c>
      <c r="U4330" s="47">
        <v>0</v>
      </c>
      <c r="V4330" s="48">
        <f t="shared" si="14836"/>
        <v>0</v>
      </c>
      <c r="W4330" s="47">
        <v>0</v>
      </c>
      <c r="X4330" s="48">
        <f t="shared" si="14837"/>
        <v>0</v>
      </c>
      <c r="Y4330" s="47">
        <v>0</v>
      </c>
      <c r="Z4330" s="48">
        <f t="shared" si="14838"/>
        <v>0</v>
      </c>
      <c r="AA4330" s="47">
        <v>0</v>
      </c>
      <c r="AB4330" s="48">
        <f t="shared" si="14839"/>
        <v>0</v>
      </c>
      <c r="AC4330" s="47">
        <f t="shared" si="14828"/>
        <v>0</v>
      </c>
      <c r="AD4330" s="48">
        <f t="shared" si="14829"/>
        <v>0</v>
      </c>
    </row>
    <row r="4331" spans="1:30" x14ac:dyDescent="0.25">
      <c r="A4331" s="219">
        <v>43045</v>
      </c>
      <c r="C4331" s="47">
        <v>0</v>
      </c>
      <c r="D4331" s="48">
        <f t="shared" si="14830"/>
        <v>0</v>
      </c>
      <c r="E4331" s="47">
        <v>0</v>
      </c>
      <c r="F4331" s="48">
        <f t="shared" si="14830"/>
        <v>0</v>
      </c>
      <c r="G4331" s="47">
        <v>0</v>
      </c>
      <c r="H4331" s="48">
        <f t="shared" si="14830"/>
        <v>0</v>
      </c>
      <c r="I4331" s="47">
        <v>0</v>
      </c>
      <c r="J4331" s="48">
        <f t="shared" si="14830"/>
        <v>0</v>
      </c>
      <c r="K4331" s="47">
        <v>0</v>
      </c>
      <c r="L4331" s="48">
        <f t="shared" si="14831"/>
        <v>0</v>
      </c>
      <c r="M4331" s="47">
        <v>0</v>
      </c>
      <c r="N4331" s="48">
        <f t="shared" si="14832"/>
        <v>0</v>
      </c>
      <c r="O4331" s="47">
        <v>0</v>
      </c>
      <c r="P4331" s="48">
        <f t="shared" si="14833"/>
        <v>0</v>
      </c>
      <c r="Q4331" s="47">
        <v>0</v>
      </c>
      <c r="R4331" s="48">
        <f t="shared" si="14834"/>
        <v>0</v>
      </c>
      <c r="S4331" s="47">
        <v>0</v>
      </c>
      <c r="T4331" s="48">
        <f t="shared" si="14835"/>
        <v>0</v>
      </c>
      <c r="U4331" s="47">
        <v>0</v>
      </c>
      <c r="V4331" s="48">
        <f t="shared" si="14836"/>
        <v>0</v>
      </c>
      <c r="W4331" s="47">
        <v>0</v>
      </c>
      <c r="X4331" s="48">
        <f t="shared" si="14837"/>
        <v>0</v>
      </c>
      <c r="Y4331" s="47">
        <v>0</v>
      </c>
      <c r="Z4331" s="48">
        <f t="shared" si="14838"/>
        <v>0</v>
      </c>
      <c r="AA4331" s="47">
        <v>0</v>
      </c>
      <c r="AB4331" s="48">
        <f t="shared" si="14839"/>
        <v>0</v>
      </c>
      <c r="AC4331" s="47">
        <f t="shared" si="14828"/>
        <v>0</v>
      </c>
      <c r="AD4331" s="48">
        <f t="shared" si="14829"/>
        <v>0</v>
      </c>
    </row>
    <row r="4332" spans="1:30" x14ac:dyDescent="0.25">
      <c r="A4332" s="219">
        <v>43046</v>
      </c>
      <c r="C4332" s="47">
        <v>0</v>
      </c>
      <c r="D4332" s="48">
        <f t="shared" si="14830"/>
        <v>0</v>
      </c>
      <c r="E4332" s="47">
        <v>0</v>
      </c>
      <c r="F4332" s="48">
        <f t="shared" si="14830"/>
        <v>0</v>
      </c>
      <c r="G4332" s="47">
        <v>0</v>
      </c>
      <c r="H4332" s="48">
        <f t="shared" si="14830"/>
        <v>0</v>
      </c>
      <c r="I4332" s="47">
        <v>0</v>
      </c>
      <c r="J4332" s="48">
        <f t="shared" si="14830"/>
        <v>0</v>
      </c>
      <c r="K4332" s="47">
        <v>0</v>
      </c>
      <c r="L4332" s="48">
        <f t="shared" si="14831"/>
        <v>0</v>
      </c>
      <c r="M4332" s="47">
        <v>0</v>
      </c>
      <c r="N4332" s="48">
        <f t="shared" si="14832"/>
        <v>0</v>
      </c>
      <c r="O4332" s="47">
        <v>0</v>
      </c>
      <c r="P4332" s="48">
        <f t="shared" si="14833"/>
        <v>0</v>
      </c>
      <c r="Q4332" s="47">
        <v>0</v>
      </c>
      <c r="R4332" s="48">
        <f t="shared" si="14834"/>
        <v>0</v>
      </c>
      <c r="S4332" s="47">
        <v>0</v>
      </c>
      <c r="T4332" s="48">
        <f t="shared" si="14835"/>
        <v>0</v>
      </c>
      <c r="U4332" s="47">
        <v>0</v>
      </c>
      <c r="V4332" s="48">
        <f t="shared" si="14836"/>
        <v>0</v>
      </c>
      <c r="W4332" s="47">
        <v>0</v>
      </c>
      <c r="X4332" s="48">
        <f t="shared" si="14837"/>
        <v>0</v>
      </c>
      <c r="Y4332" s="47">
        <v>0</v>
      </c>
      <c r="Z4332" s="48">
        <f t="shared" si="14838"/>
        <v>0</v>
      </c>
      <c r="AA4332" s="47">
        <v>0</v>
      </c>
      <c r="AB4332" s="48">
        <f t="shared" si="14839"/>
        <v>0</v>
      </c>
      <c r="AC4332" s="47">
        <f t="shared" si="14828"/>
        <v>0</v>
      </c>
      <c r="AD4332" s="48">
        <f t="shared" si="14829"/>
        <v>0</v>
      </c>
    </row>
    <row r="4333" spans="1:30" x14ac:dyDescent="0.25">
      <c r="A4333" s="219">
        <v>43047</v>
      </c>
      <c r="C4333" s="47">
        <v>0</v>
      </c>
      <c r="D4333" s="48">
        <f t="shared" si="14830"/>
        <v>0</v>
      </c>
      <c r="E4333" s="47">
        <v>0</v>
      </c>
      <c r="F4333" s="48">
        <f t="shared" si="14830"/>
        <v>0</v>
      </c>
      <c r="G4333" s="47">
        <v>0</v>
      </c>
      <c r="H4333" s="48">
        <f t="shared" si="14830"/>
        <v>0</v>
      </c>
      <c r="I4333" s="47">
        <v>0</v>
      </c>
      <c r="J4333" s="48">
        <f t="shared" si="14830"/>
        <v>0</v>
      </c>
      <c r="K4333" s="47">
        <v>0</v>
      </c>
      <c r="L4333" s="48">
        <f t="shared" si="14831"/>
        <v>0</v>
      </c>
      <c r="M4333" s="47">
        <v>0</v>
      </c>
      <c r="N4333" s="48">
        <f t="shared" si="14832"/>
        <v>0</v>
      </c>
      <c r="O4333" s="47">
        <v>0</v>
      </c>
      <c r="P4333" s="48">
        <f t="shared" si="14833"/>
        <v>0</v>
      </c>
      <c r="Q4333" s="47">
        <v>0</v>
      </c>
      <c r="R4333" s="48">
        <f t="shared" si="14834"/>
        <v>0</v>
      </c>
      <c r="S4333" s="47">
        <v>0</v>
      </c>
      <c r="T4333" s="48">
        <f t="shared" si="14835"/>
        <v>0</v>
      </c>
      <c r="U4333" s="47">
        <v>0</v>
      </c>
      <c r="V4333" s="48">
        <f t="shared" si="14836"/>
        <v>0</v>
      </c>
      <c r="W4333" s="47">
        <v>0</v>
      </c>
      <c r="X4333" s="48">
        <f t="shared" si="14837"/>
        <v>0</v>
      </c>
      <c r="Y4333" s="47">
        <v>0</v>
      </c>
      <c r="Z4333" s="48">
        <f t="shared" si="14838"/>
        <v>0</v>
      </c>
      <c r="AA4333" s="47">
        <v>0</v>
      </c>
      <c r="AB4333" s="48">
        <f t="shared" si="14839"/>
        <v>0</v>
      </c>
      <c r="AC4333" s="47">
        <f t="shared" si="14828"/>
        <v>0</v>
      </c>
      <c r="AD4333" s="48">
        <f t="shared" si="14829"/>
        <v>0</v>
      </c>
    </row>
    <row r="4334" spans="1:30" x14ac:dyDescent="0.25">
      <c r="A4334" s="219">
        <v>43048</v>
      </c>
      <c r="C4334" s="47">
        <v>0</v>
      </c>
      <c r="D4334" s="48">
        <f t="shared" si="14830"/>
        <v>0</v>
      </c>
      <c r="E4334" s="47">
        <v>0</v>
      </c>
      <c r="F4334" s="48">
        <f t="shared" si="14830"/>
        <v>0</v>
      </c>
      <c r="G4334" s="47">
        <v>0</v>
      </c>
      <c r="H4334" s="48">
        <f t="shared" si="14830"/>
        <v>0</v>
      </c>
      <c r="I4334" s="47">
        <v>0</v>
      </c>
      <c r="J4334" s="48">
        <f t="shared" si="14830"/>
        <v>0</v>
      </c>
      <c r="K4334" s="47">
        <v>0</v>
      </c>
      <c r="L4334" s="48">
        <f t="shared" si="14831"/>
        <v>0</v>
      </c>
      <c r="M4334" s="47">
        <v>0</v>
      </c>
      <c r="N4334" s="48">
        <f t="shared" si="14832"/>
        <v>0</v>
      </c>
      <c r="O4334" s="47">
        <v>0</v>
      </c>
      <c r="P4334" s="48">
        <f t="shared" si="14833"/>
        <v>0</v>
      </c>
      <c r="Q4334" s="47">
        <v>0</v>
      </c>
      <c r="R4334" s="48">
        <f t="shared" si="14834"/>
        <v>0</v>
      </c>
      <c r="S4334" s="47">
        <v>0</v>
      </c>
      <c r="T4334" s="48">
        <f t="shared" si="14835"/>
        <v>0</v>
      </c>
      <c r="U4334" s="47">
        <v>0</v>
      </c>
      <c r="V4334" s="48">
        <f t="shared" si="14836"/>
        <v>0</v>
      </c>
      <c r="W4334" s="47">
        <v>0</v>
      </c>
      <c r="X4334" s="48">
        <f t="shared" si="14837"/>
        <v>0</v>
      </c>
      <c r="Y4334" s="47">
        <v>0</v>
      </c>
      <c r="Z4334" s="48">
        <f t="shared" si="14838"/>
        <v>0</v>
      </c>
      <c r="AA4334" s="47">
        <v>0</v>
      </c>
      <c r="AB4334" s="48">
        <f t="shared" si="14839"/>
        <v>0</v>
      </c>
      <c r="AC4334" s="47">
        <f t="shared" si="14828"/>
        <v>0</v>
      </c>
      <c r="AD4334" s="48">
        <f t="shared" si="14829"/>
        <v>0</v>
      </c>
    </row>
    <row r="4335" spans="1:30" x14ac:dyDescent="0.25">
      <c r="A4335" s="219">
        <v>43049</v>
      </c>
      <c r="C4335" s="47">
        <v>0</v>
      </c>
      <c r="D4335" s="48">
        <f t="shared" si="14830"/>
        <v>0</v>
      </c>
      <c r="E4335" s="47">
        <v>0</v>
      </c>
      <c r="F4335" s="48">
        <f t="shared" si="14830"/>
        <v>0</v>
      </c>
      <c r="G4335" s="47">
        <v>0</v>
      </c>
      <c r="H4335" s="48">
        <f t="shared" si="14830"/>
        <v>0</v>
      </c>
      <c r="I4335" s="47">
        <v>0</v>
      </c>
      <c r="J4335" s="48">
        <f t="shared" si="14830"/>
        <v>0</v>
      </c>
      <c r="K4335" s="47">
        <v>0</v>
      </c>
      <c r="L4335" s="48">
        <f t="shared" si="14831"/>
        <v>0</v>
      </c>
      <c r="M4335" s="47">
        <v>0</v>
      </c>
      <c r="N4335" s="48">
        <f t="shared" si="14832"/>
        <v>0</v>
      </c>
      <c r="O4335" s="47">
        <v>0</v>
      </c>
      <c r="P4335" s="48">
        <f t="shared" si="14833"/>
        <v>0</v>
      </c>
      <c r="Q4335" s="47">
        <v>0</v>
      </c>
      <c r="R4335" s="48">
        <f t="shared" si="14834"/>
        <v>0</v>
      </c>
      <c r="S4335" s="47">
        <v>0</v>
      </c>
      <c r="T4335" s="48">
        <f t="shared" si="14835"/>
        <v>0</v>
      </c>
      <c r="U4335" s="47">
        <v>0</v>
      </c>
      <c r="V4335" s="48">
        <f t="shared" si="14836"/>
        <v>0</v>
      </c>
      <c r="W4335" s="47">
        <v>0</v>
      </c>
      <c r="X4335" s="48">
        <f t="shared" si="14837"/>
        <v>0</v>
      </c>
      <c r="Y4335" s="47">
        <v>0</v>
      </c>
      <c r="Z4335" s="48">
        <f t="shared" si="14838"/>
        <v>0</v>
      </c>
      <c r="AA4335" s="47">
        <v>0</v>
      </c>
      <c r="AB4335" s="48">
        <f t="shared" si="14839"/>
        <v>0</v>
      </c>
      <c r="AC4335" s="47">
        <f t="shared" si="14828"/>
        <v>0</v>
      </c>
      <c r="AD4335" s="48">
        <f t="shared" si="14829"/>
        <v>0</v>
      </c>
    </row>
    <row r="4336" spans="1:30" x14ac:dyDescent="0.25">
      <c r="A4336" s="219">
        <v>43050</v>
      </c>
      <c r="C4336" s="47">
        <v>0</v>
      </c>
      <c r="D4336" s="48">
        <f t="shared" si="14830"/>
        <v>0</v>
      </c>
      <c r="E4336" s="47">
        <v>0</v>
      </c>
      <c r="F4336" s="48">
        <f t="shared" si="14830"/>
        <v>0</v>
      </c>
      <c r="G4336" s="47">
        <v>0</v>
      </c>
      <c r="H4336" s="48">
        <f t="shared" si="14830"/>
        <v>0</v>
      </c>
      <c r="I4336" s="47">
        <v>0</v>
      </c>
      <c r="J4336" s="48">
        <f t="shared" si="14830"/>
        <v>0</v>
      </c>
      <c r="K4336" s="47">
        <v>0</v>
      </c>
      <c r="L4336" s="48">
        <f t="shared" si="14831"/>
        <v>0</v>
      </c>
      <c r="M4336" s="47">
        <v>0</v>
      </c>
      <c r="N4336" s="48">
        <f t="shared" si="14832"/>
        <v>0</v>
      </c>
      <c r="O4336" s="47">
        <v>0</v>
      </c>
      <c r="P4336" s="48">
        <f t="shared" si="14833"/>
        <v>0</v>
      </c>
      <c r="Q4336" s="47">
        <v>0</v>
      </c>
      <c r="R4336" s="48">
        <f t="shared" si="14834"/>
        <v>0</v>
      </c>
      <c r="S4336" s="47">
        <v>0</v>
      </c>
      <c r="T4336" s="48">
        <f t="shared" si="14835"/>
        <v>0</v>
      </c>
      <c r="U4336" s="47">
        <v>0</v>
      </c>
      <c r="V4336" s="48">
        <f t="shared" si="14836"/>
        <v>0</v>
      </c>
      <c r="W4336" s="47">
        <v>0</v>
      </c>
      <c r="X4336" s="48">
        <f t="shared" si="14837"/>
        <v>0</v>
      </c>
      <c r="Y4336" s="47">
        <v>0</v>
      </c>
      <c r="Z4336" s="48">
        <f t="shared" si="14838"/>
        <v>0</v>
      </c>
      <c r="AA4336" s="47">
        <v>0</v>
      </c>
      <c r="AB4336" s="48">
        <f t="shared" si="14839"/>
        <v>0</v>
      </c>
      <c r="AC4336" s="47">
        <f t="shared" si="14828"/>
        <v>0</v>
      </c>
      <c r="AD4336" s="48">
        <f t="shared" si="14829"/>
        <v>0</v>
      </c>
    </row>
    <row r="4337" spans="1:30" x14ac:dyDescent="0.25">
      <c r="A4337" s="219">
        <v>43051</v>
      </c>
      <c r="C4337" s="47">
        <v>0</v>
      </c>
      <c r="D4337" s="48">
        <f t="shared" si="14830"/>
        <v>0</v>
      </c>
      <c r="E4337" s="47">
        <v>0</v>
      </c>
      <c r="F4337" s="48">
        <f t="shared" si="14830"/>
        <v>0</v>
      </c>
      <c r="G4337" s="47">
        <v>0</v>
      </c>
      <c r="H4337" s="48">
        <f t="shared" si="14830"/>
        <v>0</v>
      </c>
      <c r="I4337" s="47">
        <v>0</v>
      </c>
      <c r="J4337" s="48">
        <f t="shared" si="14830"/>
        <v>0</v>
      </c>
      <c r="K4337" s="47">
        <v>0</v>
      </c>
      <c r="L4337" s="48">
        <f t="shared" si="14831"/>
        <v>0</v>
      </c>
      <c r="M4337" s="47">
        <v>0</v>
      </c>
      <c r="N4337" s="48">
        <f t="shared" si="14832"/>
        <v>0</v>
      </c>
      <c r="O4337" s="47">
        <v>0</v>
      </c>
      <c r="P4337" s="48">
        <f t="shared" si="14833"/>
        <v>0</v>
      </c>
      <c r="Q4337" s="47">
        <v>0</v>
      </c>
      <c r="R4337" s="48">
        <f t="shared" si="14834"/>
        <v>0</v>
      </c>
      <c r="S4337" s="47">
        <v>0</v>
      </c>
      <c r="T4337" s="48">
        <f t="shared" si="14835"/>
        <v>0</v>
      </c>
      <c r="U4337" s="47">
        <v>0</v>
      </c>
      <c r="V4337" s="48">
        <f t="shared" si="14836"/>
        <v>0</v>
      </c>
      <c r="W4337" s="47">
        <v>0</v>
      </c>
      <c r="X4337" s="48">
        <f t="shared" si="14837"/>
        <v>0</v>
      </c>
      <c r="Y4337" s="47">
        <v>0</v>
      </c>
      <c r="Z4337" s="48">
        <f t="shared" si="14838"/>
        <v>0</v>
      </c>
      <c r="AA4337" s="47">
        <v>0</v>
      </c>
      <c r="AB4337" s="48">
        <f t="shared" si="14839"/>
        <v>0</v>
      </c>
      <c r="AC4337" s="47">
        <f t="shared" si="14828"/>
        <v>0</v>
      </c>
      <c r="AD4337" s="48">
        <f t="shared" si="14829"/>
        <v>0</v>
      </c>
    </row>
    <row r="4338" spans="1:30" x14ac:dyDescent="0.25">
      <c r="A4338" s="219">
        <v>43052</v>
      </c>
      <c r="C4338" s="47">
        <v>0</v>
      </c>
      <c r="D4338" s="48">
        <f t="shared" si="14830"/>
        <v>0</v>
      </c>
      <c r="E4338" s="47">
        <v>0</v>
      </c>
      <c r="F4338" s="48">
        <f t="shared" si="14830"/>
        <v>0</v>
      </c>
      <c r="G4338" s="47">
        <v>0</v>
      </c>
      <c r="H4338" s="48">
        <f t="shared" si="14830"/>
        <v>0</v>
      </c>
      <c r="I4338" s="47">
        <v>0</v>
      </c>
      <c r="J4338" s="48">
        <f t="shared" si="14830"/>
        <v>0</v>
      </c>
      <c r="K4338" s="47">
        <v>0</v>
      </c>
      <c r="L4338" s="48">
        <f t="shared" si="14831"/>
        <v>0</v>
      </c>
      <c r="M4338" s="47">
        <v>0</v>
      </c>
      <c r="N4338" s="48">
        <f t="shared" si="14832"/>
        <v>0</v>
      </c>
      <c r="O4338" s="47">
        <v>0</v>
      </c>
      <c r="P4338" s="48">
        <f t="shared" si="14833"/>
        <v>0</v>
      </c>
      <c r="Q4338" s="47">
        <v>0</v>
      </c>
      <c r="R4338" s="48">
        <f t="shared" si="14834"/>
        <v>0</v>
      </c>
      <c r="S4338" s="47">
        <v>0</v>
      </c>
      <c r="T4338" s="48">
        <f t="shared" si="14835"/>
        <v>0</v>
      </c>
      <c r="U4338" s="47">
        <v>0</v>
      </c>
      <c r="V4338" s="48">
        <f t="shared" si="14836"/>
        <v>0</v>
      </c>
      <c r="W4338" s="47">
        <v>0</v>
      </c>
      <c r="X4338" s="48">
        <f t="shared" si="14837"/>
        <v>0</v>
      </c>
      <c r="Y4338" s="47">
        <v>0</v>
      </c>
      <c r="Z4338" s="48">
        <f t="shared" si="14838"/>
        <v>0</v>
      </c>
      <c r="AA4338" s="47">
        <v>0</v>
      </c>
      <c r="AB4338" s="48">
        <f t="shared" si="14839"/>
        <v>0</v>
      </c>
      <c r="AC4338" s="47">
        <f t="shared" si="14828"/>
        <v>0</v>
      </c>
      <c r="AD4338" s="48">
        <f t="shared" si="14829"/>
        <v>0</v>
      </c>
    </row>
    <row r="4339" spans="1:30" x14ac:dyDescent="0.25">
      <c r="A4339" s="219">
        <v>43053</v>
      </c>
      <c r="C4339" s="47">
        <v>0</v>
      </c>
      <c r="D4339" s="48">
        <f t="shared" si="14830"/>
        <v>0</v>
      </c>
      <c r="E4339" s="47">
        <v>0</v>
      </c>
      <c r="F4339" s="48">
        <f t="shared" si="14830"/>
        <v>0</v>
      </c>
      <c r="G4339" s="47">
        <v>0</v>
      </c>
      <c r="H4339" s="48">
        <f t="shared" si="14830"/>
        <v>0</v>
      </c>
      <c r="I4339" s="47">
        <v>0</v>
      </c>
      <c r="J4339" s="48">
        <f t="shared" si="14830"/>
        <v>0</v>
      </c>
      <c r="K4339" s="47">
        <v>0</v>
      </c>
      <c r="L4339" s="48">
        <f t="shared" si="14831"/>
        <v>0</v>
      </c>
      <c r="M4339" s="47">
        <v>0</v>
      </c>
      <c r="N4339" s="48">
        <f t="shared" si="14832"/>
        <v>0</v>
      </c>
      <c r="O4339" s="47">
        <v>0</v>
      </c>
      <c r="P4339" s="48">
        <f t="shared" si="14833"/>
        <v>0</v>
      </c>
      <c r="Q4339" s="47">
        <v>0</v>
      </c>
      <c r="R4339" s="48">
        <f t="shared" si="14834"/>
        <v>0</v>
      </c>
      <c r="S4339" s="47">
        <v>0</v>
      </c>
      <c r="T4339" s="48">
        <f t="shared" si="14835"/>
        <v>0</v>
      </c>
      <c r="U4339" s="47">
        <v>0</v>
      </c>
      <c r="V4339" s="48">
        <f t="shared" si="14836"/>
        <v>0</v>
      </c>
      <c r="W4339" s="47">
        <v>0</v>
      </c>
      <c r="X4339" s="48">
        <f t="shared" si="14837"/>
        <v>0</v>
      </c>
      <c r="Y4339" s="47">
        <v>0</v>
      </c>
      <c r="Z4339" s="48">
        <f t="shared" si="14838"/>
        <v>0</v>
      </c>
      <c r="AA4339" s="47">
        <v>0</v>
      </c>
      <c r="AB4339" s="48">
        <f t="shared" si="14839"/>
        <v>0</v>
      </c>
      <c r="AC4339" s="47">
        <f t="shared" si="14828"/>
        <v>0</v>
      </c>
      <c r="AD4339" s="48">
        <f t="shared" si="14829"/>
        <v>0</v>
      </c>
    </row>
    <row r="4340" spans="1:30" x14ac:dyDescent="0.25">
      <c r="A4340" s="219">
        <v>43054</v>
      </c>
      <c r="C4340" s="47">
        <v>0</v>
      </c>
      <c r="D4340" s="48">
        <f t="shared" si="14830"/>
        <v>0</v>
      </c>
      <c r="E4340" s="47">
        <v>0</v>
      </c>
      <c r="F4340" s="48">
        <f t="shared" si="14830"/>
        <v>0</v>
      </c>
      <c r="G4340" s="47">
        <v>0</v>
      </c>
      <c r="H4340" s="48">
        <f t="shared" si="14830"/>
        <v>0</v>
      </c>
      <c r="I4340" s="47">
        <v>0</v>
      </c>
      <c r="J4340" s="48">
        <f t="shared" si="14830"/>
        <v>0</v>
      </c>
      <c r="K4340" s="47">
        <v>0</v>
      </c>
      <c r="L4340" s="48">
        <f t="shared" si="14831"/>
        <v>0</v>
      </c>
      <c r="M4340" s="47">
        <v>0</v>
      </c>
      <c r="N4340" s="48">
        <f t="shared" si="14832"/>
        <v>0</v>
      </c>
      <c r="O4340" s="47">
        <v>0</v>
      </c>
      <c r="P4340" s="48">
        <f t="shared" si="14833"/>
        <v>0</v>
      </c>
      <c r="Q4340" s="47">
        <v>0</v>
      </c>
      <c r="R4340" s="48">
        <f t="shared" si="14834"/>
        <v>0</v>
      </c>
      <c r="S4340" s="47">
        <v>0</v>
      </c>
      <c r="T4340" s="48">
        <f t="shared" si="14835"/>
        <v>0</v>
      </c>
      <c r="U4340" s="47">
        <v>0</v>
      </c>
      <c r="V4340" s="48">
        <f t="shared" si="14836"/>
        <v>0</v>
      </c>
      <c r="W4340" s="47">
        <v>0</v>
      </c>
      <c r="X4340" s="48">
        <f t="shared" si="14837"/>
        <v>0</v>
      </c>
      <c r="Y4340" s="47">
        <v>0</v>
      </c>
      <c r="Z4340" s="48">
        <f t="shared" si="14838"/>
        <v>0</v>
      </c>
      <c r="AA4340" s="47">
        <v>0</v>
      </c>
      <c r="AB4340" s="48">
        <f t="shared" si="14839"/>
        <v>0</v>
      </c>
      <c r="AC4340" s="47">
        <f t="shared" si="14828"/>
        <v>0</v>
      </c>
      <c r="AD4340" s="48">
        <f t="shared" si="14829"/>
        <v>0</v>
      </c>
    </row>
    <row r="4341" spans="1:30" x14ac:dyDescent="0.25">
      <c r="A4341" s="219">
        <v>43055</v>
      </c>
      <c r="C4341" s="47">
        <v>5.8999999999999997E-2</v>
      </c>
      <c r="D4341" s="48">
        <f t="shared" si="14830"/>
        <v>0.18106435149807734</v>
      </c>
      <c r="E4341" s="47">
        <v>0</v>
      </c>
      <c r="F4341" s="48">
        <f t="shared" si="14830"/>
        <v>0</v>
      </c>
      <c r="G4341" s="47">
        <v>0</v>
      </c>
      <c r="H4341" s="48">
        <f t="shared" si="14830"/>
        <v>0</v>
      </c>
      <c r="I4341" s="47">
        <v>0</v>
      </c>
      <c r="J4341" s="48">
        <f t="shared" si="14830"/>
        <v>0</v>
      </c>
      <c r="K4341" s="47">
        <v>0</v>
      </c>
      <c r="L4341" s="48">
        <f t="shared" si="14831"/>
        <v>0</v>
      </c>
      <c r="M4341" s="47">
        <v>0</v>
      </c>
      <c r="N4341" s="48">
        <f t="shared" si="14832"/>
        <v>0</v>
      </c>
      <c r="O4341" s="47">
        <v>0</v>
      </c>
      <c r="P4341" s="48">
        <f t="shared" si="14833"/>
        <v>0</v>
      </c>
      <c r="Q4341" s="47">
        <v>0.45100000000000001</v>
      </c>
      <c r="R4341" s="48">
        <f t="shared" si="14834"/>
        <v>1.3840681784005573</v>
      </c>
      <c r="S4341" s="47">
        <v>0</v>
      </c>
      <c r="T4341" s="48">
        <f t="shared" si="14835"/>
        <v>0</v>
      </c>
      <c r="U4341" s="47">
        <v>0</v>
      </c>
      <c r="V4341" s="48">
        <f t="shared" si="14836"/>
        <v>0</v>
      </c>
      <c r="W4341" s="47">
        <v>0</v>
      </c>
      <c r="X4341" s="48">
        <f t="shared" si="14837"/>
        <v>0</v>
      </c>
      <c r="Y4341" s="47">
        <v>0</v>
      </c>
      <c r="Z4341" s="48">
        <f t="shared" si="14838"/>
        <v>0</v>
      </c>
      <c r="AA4341" s="47">
        <v>0</v>
      </c>
      <c r="AB4341" s="48">
        <f t="shared" si="14839"/>
        <v>0</v>
      </c>
      <c r="AC4341" s="47">
        <f t="shared" si="14828"/>
        <v>0.51</v>
      </c>
      <c r="AD4341" s="48">
        <f t="shared" si="14829"/>
        <v>1.5651325298986347</v>
      </c>
    </row>
    <row r="4342" spans="1:30" x14ac:dyDescent="0.25">
      <c r="A4342" s="219">
        <v>43056</v>
      </c>
      <c r="C4342" s="47">
        <v>0.27600000000000002</v>
      </c>
      <c r="D4342" s="48">
        <f t="shared" si="14830"/>
        <v>0.8470128985333788</v>
      </c>
      <c r="E4342" s="47">
        <v>0</v>
      </c>
      <c r="F4342" s="48">
        <f t="shared" si="14830"/>
        <v>0</v>
      </c>
      <c r="G4342" s="47">
        <v>0</v>
      </c>
      <c r="H4342" s="48">
        <f t="shared" si="14830"/>
        <v>0</v>
      </c>
      <c r="I4342" s="47">
        <v>0</v>
      </c>
      <c r="J4342" s="48">
        <f t="shared" si="14830"/>
        <v>0</v>
      </c>
      <c r="K4342" s="47">
        <v>0</v>
      </c>
      <c r="L4342" s="48">
        <f t="shared" si="14831"/>
        <v>0</v>
      </c>
      <c r="M4342" s="47">
        <v>0</v>
      </c>
      <c r="N4342" s="48">
        <f t="shared" si="14832"/>
        <v>0</v>
      </c>
      <c r="O4342" s="47">
        <v>0</v>
      </c>
      <c r="P4342" s="48">
        <f t="shared" si="14833"/>
        <v>0</v>
      </c>
      <c r="Q4342" s="47">
        <v>0.39200000000000002</v>
      </c>
      <c r="R4342" s="48">
        <f t="shared" si="14834"/>
        <v>1.2030038269024799</v>
      </c>
      <c r="S4342" s="47">
        <v>0</v>
      </c>
      <c r="T4342" s="48">
        <f t="shared" si="14835"/>
        <v>0</v>
      </c>
      <c r="U4342" s="47">
        <v>0</v>
      </c>
      <c r="V4342" s="48">
        <f t="shared" si="14836"/>
        <v>0</v>
      </c>
      <c r="W4342" s="47">
        <v>0</v>
      </c>
      <c r="X4342" s="48">
        <f t="shared" si="14837"/>
        <v>0</v>
      </c>
      <c r="Y4342" s="47">
        <v>0</v>
      </c>
      <c r="Z4342" s="48">
        <f t="shared" si="14838"/>
        <v>0</v>
      </c>
      <c r="AA4342" s="47">
        <v>0</v>
      </c>
      <c r="AB4342" s="48">
        <f t="shared" si="14839"/>
        <v>0</v>
      </c>
      <c r="AC4342" s="47">
        <f t="shared" si="14828"/>
        <v>0.66800000000000004</v>
      </c>
      <c r="AD4342" s="48">
        <f t="shared" si="14829"/>
        <v>2.0500167254358588</v>
      </c>
    </row>
    <row r="4343" spans="1:30" x14ac:dyDescent="0.25">
      <c r="A4343" s="219">
        <v>43057</v>
      </c>
      <c r="C4343" s="47">
        <v>1.4E-2</v>
      </c>
      <c r="D4343" s="48">
        <f t="shared" si="14830"/>
        <v>4.2964422389374285E-2</v>
      </c>
      <c r="E4343" s="47">
        <v>0</v>
      </c>
      <c r="F4343" s="48">
        <f t="shared" si="14830"/>
        <v>0</v>
      </c>
      <c r="G4343" s="47">
        <v>0</v>
      </c>
      <c r="H4343" s="48">
        <f t="shared" si="14830"/>
        <v>0</v>
      </c>
      <c r="I4343" s="47">
        <v>0</v>
      </c>
      <c r="J4343" s="48">
        <f t="shared" si="14830"/>
        <v>0</v>
      </c>
      <c r="K4343" s="47">
        <v>0</v>
      </c>
      <c r="L4343" s="48">
        <f t="shared" si="14831"/>
        <v>0</v>
      </c>
      <c r="M4343" s="47">
        <v>0</v>
      </c>
      <c r="N4343" s="48">
        <f t="shared" si="14832"/>
        <v>0</v>
      </c>
      <c r="O4343" s="47">
        <v>0</v>
      </c>
      <c r="P4343" s="48">
        <f t="shared" si="14833"/>
        <v>0</v>
      </c>
      <c r="Q4343" s="47">
        <v>0</v>
      </c>
      <c r="R4343" s="48">
        <f t="shared" si="14834"/>
        <v>0</v>
      </c>
      <c r="S4343" s="47">
        <v>0</v>
      </c>
      <c r="T4343" s="48">
        <f t="shared" si="14835"/>
        <v>0</v>
      </c>
      <c r="U4343" s="47">
        <v>0</v>
      </c>
      <c r="V4343" s="48">
        <f t="shared" si="14836"/>
        <v>0</v>
      </c>
      <c r="W4343" s="47">
        <v>0</v>
      </c>
      <c r="X4343" s="48">
        <f t="shared" si="14837"/>
        <v>0</v>
      </c>
      <c r="Y4343" s="47">
        <v>0</v>
      </c>
      <c r="Z4343" s="48">
        <f t="shared" si="14838"/>
        <v>0</v>
      </c>
      <c r="AA4343" s="47">
        <v>0</v>
      </c>
      <c r="AB4343" s="48">
        <f t="shared" si="14839"/>
        <v>0</v>
      </c>
      <c r="AC4343" s="47">
        <f t="shared" si="14828"/>
        <v>1.4E-2</v>
      </c>
      <c r="AD4343" s="48">
        <f t="shared" si="14829"/>
        <v>4.2964422389374285E-2</v>
      </c>
    </row>
    <row r="4344" spans="1:30" x14ac:dyDescent="0.25">
      <c r="A4344" s="219">
        <v>43058</v>
      </c>
      <c r="C4344" s="47">
        <v>0</v>
      </c>
      <c r="D4344" s="48">
        <f t="shared" si="14830"/>
        <v>0</v>
      </c>
      <c r="E4344" s="47">
        <v>0</v>
      </c>
      <c r="F4344" s="48">
        <f t="shared" si="14830"/>
        <v>0</v>
      </c>
      <c r="G4344" s="47">
        <v>0</v>
      </c>
      <c r="H4344" s="48">
        <f t="shared" si="14830"/>
        <v>0</v>
      </c>
      <c r="I4344" s="47">
        <v>0</v>
      </c>
      <c r="J4344" s="48">
        <f t="shared" si="14830"/>
        <v>0</v>
      </c>
      <c r="K4344" s="47">
        <v>0</v>
      </c>
      <c r="L4344" s="48">
        <f t="shared" si="14831"/>
        <v>0</v>
      </c>
      <c r="M4344" s="47">
        <v>0</v>
      </c>
      <c r="N4344" s="48">
        <f t="shared" si="14832"/>
        <v>0</v>
      </c>
      <c r="O4344" s="47">
        <v>0</v>
      </c>
      <c r="P4344" s="48">
        <f t="shared" si="14833"/>
        <v>0</v>
      </c>
      <c r="Q4344" s="47">
        <v>0</v>
      </c>
      <c r="R4344" s="48">
        <f t="shared" si="14834"/>
        <v>0</v>
      </c>
      <c r="S4344" s="47">
        <v>0</v>
      </c>
      <c r="T4344" s="48">
        <f t="shared" si="14835"/>
        <v>0</v>
      </c>
      <c r="U4344" s="47">
        <v>0</v>
      </c>
      <c r="V4344" s="48">
        <f t="shared" si="14836"/>
        <v>0</v>
      </c>
      <c r="W4344" s="47">
        <v>0</v>
      </c>
      <c r="X4344" s="48">
        <f t="shared" si="14837"/>
        <v>0</v>
      </c>
      <c r="Y4344" s="47">
        <v>0</v>
      </c>
      <c r="Z4344" s="48">
        <f t="shared" si="14838"/>
        <v>0</v>
      </c>
      <c r="AA4344" s="47">
        <v>0</v>
      </c>
      <c r="AB4344" s="48">
        <f t="shared" si="14839"/>
        <v>0</v>
      </c>
      <c r="AC4344" s="47">
        <f t="shared" si="14828"/>
        <v>0</v>
      </c>
      <c r="AD4344" s="48">
        <f t="shared" si="14829"/>
        <v>0</v>
      </c>
    </row>
    <row r="4345" spans="1:30" x14ac:dyDescent="0.25">
      <c r="A4345" s="219">
        <v>43059</v>
      </c>
      <c r="C4345" s="47">
        <v>0</v>
      </c>
      <c r="D4345" s="48">
        <f t="shared" si="14830"/>
        <v>0</v>
      </c>
      <c r="E4345" s="47">
        <v>0</v>
      </c>
      <c r="F4345" s="48">
        <f t="shared" si="14830"/>
        <v>0</v>
      </c>
      <c r="G4345" s="47">
        <v>0</v>
      </c>
      <c r="H4345" s="48">
        <f t="shared" si="14830"/>
        <v>0</v>
      </c>
      <c r="I4345" s="47">
        <v>0</v>
      </c>
      <c r="J4345" s="48">
        <f t="shared" si="14830"/>
        <v>0</v>
      </c>
      <c r="K4345" s="47">
        <v>0</v>
      </c>
      <c r="L4345" s="48">
        <f t="shared" si="14831"/>
        <v>0</v>
      </c>
      <c r="M4345" s="47">
        <v>0</v>
      </c>
      <c r="N4345" s="48">
        <f t="shared" si="14832"/>
        <v>0</v>
      </c>
      <c r="O4345" s="47">
        <v>0</v>
      </c>
      <c r="P4345" s="48">
        <f t="shared" si="14833"/>
        <v>0</v>
      </c>
      <c r="Q4345" s="47">
        <v>0</v>
      </c>
      <c r="R4345" s="48">
        <f t="shared" si="14834"/>
        <v>0</v>
      </c>
      <c r="S4345" s="47">
        <v>0</v>
      </c>
      <c r="T4345" s="48">
        <f t="shared" si="14835"/>
        <v>0</v>
      </c>
      <c r="U4345" s="47">
        <v>0</v>
      </c>
      <c r="V4345" s="48">
        <f t="shared" si="14836"/>
        <v>0</v>
      </c>
      <c r="W4345" s="47">
        <v>0</v>
      </c>
      <c r="X4345" s="48">
        <f t="shared" si="14837"/>
        <v>0</v>
      </c>
      <c r="Y4345" s="47">
        <v>0</v>
      </c>
      <c r="Z4345" s="48">
        <f t="shared" si="14838"/>
        <v>0</v>
      </c>
      <c r="AA4345" s="47">
        <v>0</v>
      </c>
      <c r="AB4345" s="48">
        <f t="shared" si="14839"/>
        <v>0</v>
      </c>
      <c r="AC4345" s="47">
        <f t="shared" si="14828"/>
        <v>0</v>
      </c>
      <c r="AD4345" s="48">
        <f t="shared" si="14829"/>
        <v>0</v>
      </c>
    </row>
    <row r="4346" spans="1:30" x14ac:dyDescent="0.25">
      <c r="A4346" s="219">
        <v>43060</v>
      </c>
      <c r="C4346" s="47">
        <v>0</v>
      </c>
      <c r="D4346" s="48">
        <f t="shared" si="14830"/>
        <v>0</v>
      </c>
      <c r="E4346" s="47">
        <v>0</v>
      </c>
      <c r="F4346" s="48">
        <f t="shared" si="14830"/>
        <v>0</v>
      </c>
      <c r="G4346" s="47">
        <v>0</v>
      </c>
      <c r="H4346" s="48">
        <f t="shared" si="14830"/>
        <v>0</v>
      </c>
      <c r="I4346" s="47">
        <v>0</v>
      </c>
      <c r="J4346" s="48">
        <f t="shared" si="14830"/>
        <v>0</v>
      </c>
      <c r="K4346" s="47">
        <v>0</v>
      </c>
      <c r="L4346" s="48">
        <f t="shared" si="14831"/>
        <v>0</v>
      </c>
      <c r="M4346" s="47">
        <v>0</v>
      </c>
      <c r="N4346" s="48">
        <f t="shared" si="14832"/>
        <v>0</v>
      </c>
      <c r="O4346" s="47">
        <v>0</v>
      </c>
      <c r="P4346" s="48">
        <f t="shared" si="14833"/>
        <v>0</v>
      </c>
      <c r="Q4346" s="47">
        <v>0</v>
      </c>
      <c r="R4346" s="48">
        <f t="shared" si="14834"/>
        <v>0</v>
      </c>
      <c r="S4346" s="47">
        <v>0</v>
      </c>
      <c r="T4346" s="48">
        <f t="shared" si="14835"/>
        <v>0</v>
      </c>
      <c r="U4346" s="47">
        <v>0</v>
      </c>
      <c r="V4346" s="48">
        <f t="shared" si="14836"/>
        <v>0</v>
      </c>
      <c r="W4346" s="47">
        <v>0</v>
      </c>
      <c r="X4346" s="48">
        <f t="shared" si="14837"/>
        <v>0</v>
      </c>
      <c r="Y4346" s="47">
        <v>0</v>
      </c>
      <c r="Z4346" s="48">
        <f t="shared" si="14838"/>
        <v>0</v>
      </c>
      <c r="AA4346" s="47">
        <v>0</v>
      </c>
      <c r="AB4346" s="48">
        <f t="shared" si="14839"/>
        <v>0</v>
      </c>
      <c r="AC4346" s="47">
        <f t="shared" si="14828"/>
        <v>0</v>
      </c>
      <c r="AD4346" s="48">
        <f t="shared" si="14829"/>
        <v>0</v>
      </c>
    </row>
    <row r="4347" spans="1:30" x14ac:dyDescent="0.25">
      <c r="A4347" s="219">
        <v>43061</v>
      </c>
      <c r="C4347" s="47">
        <v>0</v>
      </c>
      <c r="D4347" s="48">
        <f t="shared" si="14830"/>
        <v>0</v>
      </c>
      <c r="E4347" s="47">
        <v>0</v>
      </c>
      <c r="F4347" s="48">
        <f t="shared" si="14830"/>
        <v>0</v>
      </c>
      <c r="G4347" s="47">
        <v>0</v>
      </c>
      <c r="H4347" s="48">
        <f t="shared" si="14830"/>
        <v>0</v>
      </c>
      <c r="I4347" s="47">
        <v>0</v>
      </c>
      <c r="J4347" s="48">
        <f t="shared" si="14830"/>
        <v>0</v>
      </c>
      <c r="K4347" s="47">
        <v>0</v>
      </c>
      <c r="L4347" s="48">
        <f t="shared" si="14831"/>
        <v>0</v>
      </c>
      <c r="M4347" s="47">
        <v>0</v>
      </c>
      <c r="N4347" s="48">
        <f t="shared" si="14832"/>
        <v>0</v>
      </c>
      <c r="O4347" s="47">
        <v>0</v>
      </c>
      <c r="P4347" s="48">
        <f t="shared" si="14833"/>
        <v>0</v>
      </c>
      <c r="Q4347" s="47">
        <v>0</v>
      </c>
      <c r="R4347" s="48">
        <f t="shared" si="14834"/>
        <v>0</v>
      </c>
      <c r="S4347" s="47">
        <v>0</v>
      </c>
      <c r="T4347" s="48">
        <f t="shared" si="14835"/>
        <v>0</v>
      </c>
      <c r="U4347" s="47">
        <v>0</v>
      </c>
      <c r="V4347" s="48">
        <f t="shared" si="14836"/>
        <v>0</v>
      </c>
      <c r="W4347" s="47">
        <v>0</v>
      </c>
      <c r="X4347" s="48">
        <f t="shared" si="14837"/>
        <v>0</v>
      </c>
      <c r="Y4347" s="47">
        <v>0</v>
      </c>
      <c r="Z4347" s="48">
        <f t="shared" si="14838"/>
        <v>0</v>
      </c>
      <c r="AA4347" s="47">
        <v>0</v>
      </c>
      <c r="AB4347" s="48">
        <f t="shared" si="14839"/>
        <v>0</v>
      </c>
      <c r="AC4347" s="47">
        <f t="shared" si="14828"/>
        <v>0</v>
      </c>
      <c r="AD4347" s="48">
        <f t="shared" si="14829"/>
        <v>0</v>
      </c>
    </row>
    <row r="4348" spans="1:30" x14ac:dyDescent="0.25">
      <c r="A4348" s="219">
        <v>43062</v>
      </c>
      <c r="C4348" s="47">
        <v>0</v>
      </c>
      <c r="D4348" s="48">
        <f t="shared" si="14830"/>
        <v>0</v>
      </c>
      <c r="E4348" s="47">
        <v>0</v>
      </c>
      <c r="F4348" s="48">
        <f t="shared" si="14830"/>
        <v>0</v>
      </c>
      <c r="G4348" s="47">
        <v>0</v>
      </c>
      <c r="H4348" s="48">
        <f t="shared" si="14830"/>
        <v>0</v>
      </c>
      <c r="I4348" s="47">
        <v>0</v>
      </c>
      <c r="J4348" s="48">
        <f t="shared" si="14830"/>
        <v>0</v>
      </c>
      <c r="K4348" s="47">
        <v>0</v>
      </c>
      <c r="L4348" s="48">
        <f t="shared" si="14831"/>
        <v>0</v>
      </c>
      <c r="M4348" s="47">
        <v>0</v>
      </c>
      <c r="N4348" s="48">
        <f t="shared" si="14832"/>
        <v>0</v>
      </c>
      <c r="O4348" s="47">
        <v>0</v>
      </c>
      <c r="P4348" s="48">
        <f t="shared" si="14833"/>
        <v>0</v>
      </c>
      <c r="Q4348" s="47">
        <v>0</v>
      </c>
      <c r="R4348" s="48">
        <f t="shared" si="14834"/>
        <v>0</v>
      </c>
      <c r="S4348" s="47">
        <v>0</v>
      </c>
      <c r="T4348" s="48">
        <f t="shared" si="14835"/>
        <v>0</v>
      </c>
      <c r="U4348" s="47">
        <v>0</v>
      </c>
      <c r="V4348" s="48">
        <f t="shared" si="14836"/>
        <v>0</v>
      </c>
      <c r="W4348" s="47">
        <v>0</v>
      </c>
      <c r="X4348" s="48">
        <f t="shared" si="14837"/>
        <v>0</v>
      </c>
      <c r="Y4348" s="47">
        <v>0</v>
      </c>
      <c r="Z4348" s="48">
        <f t="shared" si="14838"/>
        <v>0</v>
      </c>
      <c r="AA4348" s="47">
        <v>0</v>
      </c>
      <c r="AB4348" s="48">
        <f t="shared" si="14839"/>
        <v>0</v>
      </c>
      <c r="AC4348" s="47">
        <f t="shared" si="14828"/>
        <v>0</v>
      </c>
      <c r="AD4348" s="48">
        <f t="shared" si="14829"/>
        <v>0</v>
      </c>
    </row>
    <row r="4349" spans="1:30" x14ac:dyDescent="0.25">
      <c r="A4349" s="219">
        <v>43063</v>
      </c>
      <c r="C4349" s="47">
        <v>0</v>
      </c>
      <c r="D4349" s="48">
        <f t="shared" si="14830"/>
        <v>0</v>
      </c>
      <c r="E4349" s="47">
        <v>0</v>
      </c>
      <c r="F4349" s="48">
        <f t="shared" si="14830"/>
        <v>0</v>
      </c>
      <c r="G4349" s="47">
        <v>0</v>
      </c>
      <c r="H4349" s="48">
        <f t="shared" si="14830"/>
        <v>0</v>
      </c>
      <c r="I4349" s="47">
        <v>0</v>
      </c>
      <c r="J4349" s="48">
        <f t="shared" si="14830"/>
        <v>0</v>
      </c>
      <c r="K4349" s="47">
        <v>0</v>
      </c>
      <c r="L4349" s="48">
        <f t="shared" si="14831"/>
        <v>0</v>
      </c>
      <c r="M4349" s="47">
        <v>0</v>
      </c>
      <c r="N4349" s="48">
        <f t="shared" si="14832"/>
        <v>0</v>
      </c>
      <c r="O4349" s="47">
        <v>0</v>
      </c>
      <c r="P4349" s="48">
        <f t="shared" si="14833"/>
        <v>0</v>
      </c>
      <c r="Q4349" s="47">
        <v>0</v>
      </c>
      <c r="R4349" s="48">
        <f t="shared" si="14834"/>
        <v>0</v>
      </c>
      <c r="S4349" s="47">
        <v>0</v>
      </c>
      <c r="T4349" s="48">
        <f t="shared" si="14835"/>
        <v>0</v>
      </c>
      <c r="U4349" s="47">
        <v>0</v>
      </c>
      <c r="V4349" s="48">
        <f t="shared" si="14836"/>
        <v>0</v>
      </c>
      <c r="W4349" s="47">
        <v>0</v>
      </c>
      <c r="X4349" s="48">
        <f t="shared" si="14837"/>
        <v>0</v>
      </c>
      <c r="Y4349" s="47">
        <v>0</v>
      </c>
      <c r="Z4349" s="48">
        <f t="shared" si="14838"/>
        <v>0</v>
      </c>
      <c r="AA4349" s="47">
        <v>0</v>
      </c>
      <c r="AB4349" s="48">
        <f t="shared" si="14839"/>
        <v>0</v>
      </c>
      <c r="AC4349" s="47">
        <f t="shared" si="14828"/>
        <v>0</v>
      </c>
      <c r="AD4349" s="48">
        <f t="shared" si="14829"/>
        <v>0</v>
      </c>
    </row>
    <row r="4350" spans="1:30" x14ac:dyDescent="0.25">
      <c r="A4350" s="219">
        <v>43064</v>
      </c>
      <c r="C4350" s="47">
        <v>0</v>
      </c>
      <c r="D4350" s="48">
        <f t="shared" si="14830"/>
        <v>0</v>
      </c>
      <c r="E4350" s="47">
        <v>0</v>
      </c>
      <c r="F4350" s="48">
        <f t="shared" si="14830"/>
        <v>0</v>
      </c>
      <c r="G4350" s="47">
        <v>0</v>
      </c>
      <c r="H4350" s="48">
        <f t="shared" si="14830"/>
        <v>0</v>
      </c>
      <c r="I4350" s="47">
        <v>0</v>
      </c>
      <c r="J4350" s="48">
        <f t="shared" si="14830"/>
        <v>0</v>
      </c>
      <c r="K4350" s="47">
        <v>0</v>
      </c>
      <c r="L4350" s="48">
        <f t="shared" si="14831"/>
        <v>0</v>
      </c>
      <c r="M4350" s="47">
        <v>0</v>
      </c>
      <c r="N4350" s="48">
        <f t="shared" si="14832"/>
        <v>0</v>
      </c>
      <c r="O4350" s="47">
        <v>0</v>
      </c>
      <c r="P4350" s="48">
        <f t="shared" si="14833"/>
        <v>0</v>
      </c>
      <c r="Q4350" s="47">
        <v>0</v>
      </c>
      <c r="R4350" s="48">
        <f t="shared" si="14834"/>
        <v>0</v>
      </c>
      <c r="S4350" s="47">
        <v>0</v>
      </c>
      <c r="T4350" s="48">
        <f t="shared" si="14835"/>
        <v>0</v>
      </c>
      <c r="U4350" s="47">
        <v>0</v>
      </c>
      <c r="V4350" s="48">
        <f t="shared" si="14836"/>
        <v>0</v>
      </c>
      <c r="W4350" s="47">
        <v>0</v>
      </c>
      <c r="X4350" s="48">
        <f t="shared" si="14837"/>
        <v>0</v>
      </c>
      <c r="Y4350" s="47">
        <v>0</v>
      </c>
      <c r="Z4350" s="48">
        <f t="shared" si="14838"/>
        <v>0</v>
      </c>
      <c r="AA4350" s="47">
        <v>0</v>
      </c>
      <c r="AB4350" s="48">
        <f t="shared" si="14839"/>
        <v>0</v>
      </c>
      <c r="AC4350" s="47">
        <f t="shared" si="14828"/>
        <v>0</v>
      </c>
      <c r="AD4350" s="48">
        <f t="shared" si="14829"/>
        <v>0</v>
      </c>
    </row>
    <row r="4351" spans="1:30" x14ac:dyDescent="0.25">
      <c r="A4351" s="219">
        <v>43065</v>
      </c>
      <c r="C4351" s="47">
        <v>0</v>
      </c>
      <c r="D4351" s="48">
        <f t="shared" si="14830"/>
        <v>0</v>
      </c>
      <c r="E4351" s="47">
        <v>0</v>
      </c>
      <c r="F4351" s="48">
        <f t="shared" si="14830"/>
        <v>0</v>
      </c>
      <c r="G4351" s="47">
        <v>0</v>
      </c>
      <c r="H4351" s="48">
        <f t="shared" si="14830"/>
        <v>0</v>
      </c>
      <c r="I4351" s="47">
        <v>0</v>
      </c>
      <c r="J4351" s="48">
        <f t="shared" si="14830"/>
        <v>0</v>
      </c>
      <c r="K4351" s="47">
        <v>0</v>
      </c>
      <c r="L4351" s="48">
        <f t="shared" si="14831"/>
        <v>0</v>
      </c>
      <c r="M4351" s="47">
        <v>0</v>
      </c>
      <c r="N4351" s="48">
        <f t="shared" si="14832"/>
        <v>0</v>
      </c>
      <c r="O4351" s="47">
        <v>0</v>
      </c>
      <c r="P4351" s="48">
        <f t="shared" si="14833"/>
        <v>0</v>
      </c>
      <c r="Q4351" s="47">
        <v>0</v>
      </c>
      <c r="R4351" s="48">
        <f t="shared" si="14834"/>
        <v>0</v>
      </c>
      <c r="S4351" s="47">
        <v>0</v>
      </c>
      <c r="T4351" s="48">
        <f t="shared" si="14835"/>
        <v>0</v>
      </c>
      <c r="U4351" s="47">
        <v>0</v>
      </c>
      <c r="V4351" s="48">
        <f t="shared" si="14836"/>
        <v>0</v>
      </c>
      <c r="W4351" s="47">
        <v>0</v>
      </c>
      <c r="X4351" s="48">
        <f t="shared" si="14837"/>
        <v>0</v>
      </c>
      <c r="Y4351" s="47">
        <v>0</v>
      </c>
      <c r="Z4351" s="48">
        <f t="shared" si="14838"/>
        <v>0</v>
      </c>
      <c r="AA4351" s="47">
        <v>0</v>
      </c>
      <c r="AB4351" s="48">
        <f t="shared" si="14839"/>
        <v>0</v>
      </c>
      <c r="AC4351" s="47">
        <f t="shared" si="14828"/>
        <v>0</v>
      </c>
      <c r="AD4351" s="48">
        <f t="shared" si="14829"/>
        <v>0</v>
      </c>
    </row>
    <row r="4352" spans="1:30" x14ac:dyDescent="0.25">
      <c r="A4352" s="219">
        <v>43066</v>
      </c>
      <c r="C4352" s="47">
        <v>0</v>
      </c>
      <c r="D4352" s="48">
        <f t="shared" si="14830"/>
        <v>0</v>
      </c>
      <c r="E4352" s="47">
        <v>0</v>
      </c>
      <c r="F4352" s="48">
        <f t="shared" si="14830"/>
        <v>0</v>
      </c>
      <c r="G4352" s="47">
        <v>0</v>
      </c>
      <c r="H4352" s="48">
        <f t="shared" si="14830"/>
        <v>0</v>
      </c>
      <c r="I4352" s="47">
        <v>0</v>
      </c>
      <c r="J4352" s="48">
        <f t="shared" si="14830"/>
        <v>0</v>
      </c>
      <c r="K4352" s="47">
        <v>0</v>
      </c>
      <c r="L4352" s="48">
        <f t="shared" si="14831"/>
        <v>0</v>
      </c>
      <c r="M4352" s="47">
        <v>0</v>
      </c>
      <c r="N4352" s="48">
        <f t="shared" si="14832"/>
        <v>0</v>
      </c>
      <c r="O4352" s="47">
        <v>0</v>
      </c>
      <c r="P4352" s="48">
        <f t="shared" si="14833"/>
        <v>0</v>
      </c>
      <c r="Q4352" s="47">
        <v>0</v>
      </c>
      <c r="R4352" s="48">
        <f t="shared" si="14834"/>
        <v>0</v>
      </c>
      <c r="S4352" s="47">
        <v>0</v>
      </c>
      <c r="T4352" s="48">
        <f t="shared" si="14835"/>
        <v>0</v>
      </c>
      <c r="U4352" s="47">
        <v>0</v>
      </c>
      <c r="V4352" s="48">
        <f t="shared" si="14836"/>
        <v>0</v>
      </c>
      <c r="W4352" s="47">
        <v>0</v>
      </c>
      <c r="X4352" s="48">
        <f t="shared" si="14837"/>
        <v>0</v>
      </c>
      <c r="Y4352" s="47">
        <v>0</v>
      </c>
      <c r="Z4352" s="48">
        <f t="shared" si="14838"/>
        <v>0</v>
      </c>
      <c r="AA4352" s="47">
        <v>0</v>
      </c>
      <c r="AB4352" s="48">
        <f t="shared" si="14839"/>
        <v>0</v>
      </c>
      <c r="AC4352" s="47">
        <f t="shared" si="14828"/>
        <v>0</v>
      </c>
      <c r="AD4352" s="48">
        <f t="shared" si="14829"/>
        <v>0</v>
      </c>
    </row>
    <row r="4353" spans="1:30" x14ac:dyDescent="0.25">
      <c r="A4353" s="219">
        <v>43067</v>
      </c>
      <c r="C4353" s="47">
        <v>0</v>
      </c>
      <c r="D4353" s="48">
        <f t="shared" si="14830"/>
        <v>0</v>
      </c>
      <c r="E4353" s="47">
        <v>0</v>
      </c>
      <c r="F4353" s="48">
        <f t="shared" si="14830"/>
        <v>0</v>
      </c>
      <c r="G4353" s="47">
        <v>0</v>
      </c>
      <c r="H4353" s="48">
        <f t="shared" si="14830"/>
        <v>0</v>
      </c>
      <c r="I4353" s="47">
        <v>0</v>
      </c>
      <c r="J4353" s="48">
        <f t="shared" si="14830"/>
        <v>0</v>
      </c>
      <c r="K4353" s="47">
        <v>0</v>
      </c>
      <c r="L4353" s="48">
        <f t="shared" si="14831"/>
        <v>0</v>
      </c>
      <c r="M4353" s="47">
        <v>0</v>
      </c>
      <c r="N4353" s="48">
        <f t="shared" si="14832"/>
        <v>0</v>
      </c>
      <c r="O4353" s="47">
        <v>0</v>
      </c>
      <c r="P4353" s="48">
        <f t="shared" si="14833"/>
        <v>0</v>
      </c>
      <c r="Q4353" s="47">
        <v>0</v>
      </c>
      <c r="R4353" s="48">
        <f t="shared" si="14834"/>
        <v>0</v>
      </c>
      <c r="S4353" s="47">
        <v>0</v>
      </c>
      <c r="T4353" s="48">
        <f t="shared" si="14835"/>
        <v>0</v>
      </c>
      <c r="U4353" s="47">
        <v>0</v>
      </c>
      <c r="V4353" s="48">
        <f t="shared" si="14836"/>
        <v>0</v>
      </c>
      <c r="W4353" s="47">
        <v>0</v>
      </c>
      <c r="X4353" s="48">
        <f t="shared" si="14837"/>
        <v>0</v>
      </c>
      <c r="Y4353" s="47">
        <v>0</v>
      </c>
      <c r="Z4353" s="48">
        <f t="shared" si="14838"/>
        <v>0</v>
      </c>
      <c r="AA4353" s="47">
        <v>0</v>
      </c>
      <c r="AB4353" s="48">
        <f t="shared" si="14839"/>
        <v>0</v>
      </c>
      <c r="AC4353" s="47">
        <f t="shared" si="14828"/>
        <v>0</v>
      </c>
      <c r="AD4353" s="48">
        <f t="shared" si="14829"/>
        <v>0</v>
      </c>
    </row>
    <row r="4354" spans="1:30" x14ac:dyDescent="0.25">
      <c r="A4354" s="219">
        <v>43068</v>
      </c>
      <c r="C4354" s="47">
        <v>0</v>
      </c>
      <c r="D4354" s="48">
        <f t="shared" si="14830"/>
        <v>0</v>
      </c>
      <c r="E4354" s="47">
        <v>0</v>
      </c>
      <c r="F4354" s="48">
        <f t="shared" si="14830"/>
        <v>0</v>
      </c>
      <c r="G4354" s="47">
        <v>0</v>
      </c>
      <c r="H4354" s="48">
        <f t="shared" si="14830"/>
        <v>0</v>
      </c>
      <c r="I4354" s="47">
        <v>0</v>
      </c>
      <c r="J4354" s="48">
        <f t="shared" si="14830"/>
        <v>0</v>
      </c>
      <c r="K4354" s="47">
        <v>0</v>
      </c>
      <c r="L4354" s="48">
        <f t="shared" si="14831"/>
        <v>0</v>
      </c>
      <c r="M4354" s="47">
        <v>0</v>
      </c>
      <c r="N4354" s="48">
        <f t="shared" si="14832"/>
        <v>0</v>
      </c>
      <c r="O4354" s="47">
        <v>0</v>
      </c>
      <c r="P4354" s="48">
        <f t="shared" si="14833"/>
        <v>0</v>
      </c>
      <c r="Q4354" s="47">
        <v>0</v>
      </c>
      <c r="R4354" s="48">
        <f t="shared" si="14834"/>
        <v>0</v>
      </c>
      <c r="S4354" s="47">
        <v>0</v>
      </c>
      <c r="T4354" s="48">
        <f t="shared" si="14835"/>
        <v>0</v>
      </c>
      <c r="U4354" s="47">
        <v>0</v>
      </c>
      <c r="V4354" s="48">
        <f t="shared" si="14836"/>
        <v>0</v>
      </c>
      <c r="W4354" s="47">
        <v>0</v>
      </c>
      <c r="X4354" s="48">
        <f t="shared" si="14837"/>
        <v>0</v>
      </c>
      <c r="Y4354" s="47">
        <v>0</v>
      </c>
      <c r="Z4354" s="48">
        <f t="shared" si="14838"/>
        <v>0</v>
      </c>
      <c r="AA4354" s="47">
        <v>0</v>
      </c>
      <c r="AB4354" s="48">
        <f t="shared" si="14839"/>
        <v>0</v>
      </c>
      <c r="AC4354" s="47">
        <f t="shared" si="14828"/>
        <v>0</v>
      </c>
      <c r="AD4354" s="48">
        <f t="shared" si="14829"/>
        <v>0</v>
      </c>
    </row>
    <row r="4355" spans="1:30" x14ac:dyDescent="0.25">
      <c r="A4355" s="219">
        <v>43069</v>
      </c>
      <c r="C4355" s="47">
        <v>0</v>
      </c>
      <c r="D4355" s="48">
        <f t="shared" si="14830"/>
        <v>0</v>
      </c>
      <c r="E4355" s="47">
        <v>0</v>
      </c>
      <c r="F4355" s="48">
        <f t="shared" si="14830"/>
        <v>0</v>
      </c>
      <c r="G4355" s="47">
        <v>0</v>
      </c>
      <c r="H4355" s="48">
        <f t="shared" si="14830"/>
        <v>0</v>
      </c>
      <c r="I4355" s="47">
        <v>0</v>
      </c>
      <c r="J4355" s="48">
        <f t="shared" si="14830"/>
        <v>0</v>
      </c>
      <c r="K4355" s="47">
        <v>0</v>
      </c>
      <c r="L4355" s="48">
        <f t="shared" si="14831"/>
        <v>0</v>
      </c>
      <c r="M4355" s="47">
        <v>0</v>
      </c>
      <c r="N4355" s="48">
        <f t="shared" si="14832"/>
        <v>0</v>
      </c>
      <c r="O4355" s="47">
        <v>0</v>
      </c>
      <c r="P4355" s="48">
        <f t="shared" si="14833"/>
        <v>0</v>
      </c>
      <c r="Q4355" s="47">
        <v>0</v>
      </c>
      <c r="R4355" s="48">
        <f t="shared" si="14834"/>
        <v>0</v>
      </c>
      <c r="S4355" s="47">
        <v>0</v>
      </c>
      <c r="T4355" s="48">
        <f t="shared" si="14835"/>
        <v>0</v>
      </c>
      <c r="U4355" s="47">
        <v>0</v>
      </c>
      <c r="V4355" s="48">
        <f t="shared" si="14836"/>
        <v>0</v>
      </c>
      <c r="W4355" s="47">
        <v>0</v>
      </c>
      <c r="X4355" s="48">
        <f t="shared" si="14837"/>
        <v>0</v>
      </c>
      <c r="Y4355" s="47">
        <v>0</v>
      </c>
      <c r="Z4355" s="48">
        <f t="shared" si="14838"/>
        <v>0</v>
      </c>
      <c r="AA4355" s="47">
        <v>0</v>
      </c>
      <c r="AB4355" s="48">
        <f t="shared" si="14839"/>
        <v>0</v>
      </c>
      <c r="AC4355" s="47">
        <f t="shared" si="14828"/>
        <v>0</v>
      </c>
      <c r="AD4355" s="48">
        <f t="shared" si="14829"/>
        <v>0</v>
      </c>
    </row>
    <row r="4356" spans="1:30" x14ac:dyDescent="0.25">
      <c r="A4356" s="219">
        <v>43070</v>
      </c>
      <c r="C4356" s="47">
        <v>0</v>
      </c>
      <c r="D4356" s="48">
        <f t="shared" si="14830"/>
        <v>0</v>
      </c>
      <c r="E4356" s="47">
        <v>0</v>
      </c>
      <c r="F4356" s="48">
        <f t="shared" si="14830"/>
        <v>0</v>
      </c>
      <c r="G4356" s="47">
        <v>0</v>
      </c>
      <c r="H4356" s="48">
        <f t="shared" si="14830"/>
        <v>0</v>
      </c>
      <c r="I4356" s="47">
        <v>0</v>
      </c>
      <c r="J4356" s="48">
        <f t="shared" si="14830"/>
        <v>0</v>
      </c>
      <c r="K4356" s="47">
        <v>0</v>
      </c>
      <c r="L4356" s="48">
        <f t="shared" si="14831"/>
        <v>0</v>
      </c>
      <c r="M4356" s="47">
        <v>0</v>
      </c>
      <c r="N4356" s="48">
        <f t="shared" si="14832"/>
        <v>0</v>
      </c>
      <c r="O4356" s="47">
        <v>0</v>
      </c>
      <c r="P4356" s="48">
        <f t="shared" si="14833"/>
        <v>0</v>
      </c>
      <c r="Q4356" s="47">
        <v>0</v>
      </c>
      <c r="R4356" s="48">
        <f t="shared" si="14834"/>
        <v>0</v>
      </c>
      <c r="S4356" s="47">
        <v>0</v>
      </c>
      <c r="T4356" s="48">
        <f t="shared" si="14835"/>
        <v>0</v>
      </c>
      <c r="U4356" s="47">
        <v>0</v>
      </c>
      <c r="V4356" s="48">
        <f t="shared" si="14836"/>
        <v>0</v>
      </c>
      <c r="W4356" s="47">
        <v>0</v>
      </c>
      <c r="X4356" s="48">
        <f t="shared" si="14837"/>
        <v>0</v>
      </c>
      <c r="Y4356" s="47">
        <v>0</v>
      </c>
      <c r="Z4356" s="48">
        <f t="shared" si="14838"/>
        <v>0</v>
      </c>
      <c r="AA4356" s="47">
        <v>0</v>
      </c>
      <c r="AB4356" s="48">
        <f t="shared" si="14839"/>
        <v>0</v>
      </c>
      <c r="AC4356" s="47">
        <f t="shared" si="14828"/>
        <v>0</v>
      </c>
      <c r="AD4356" s="48">
        <f t="shared" si="14829"/>
        <v>0</v>
      </c>
    </row>
    <row r="4357" spans="1:30" x14ac:dyDescent="0.25">
      <c r="A4357" s="219">
        <v>43071</v>
      </c>
      <c r="C4357" s="47">
        <v>0</v>
      </c>
      <c r="D4357" s="48">
        <f t="shared" si="14830"/>
        <v>0</v>
      </c>
      <c r="E4357" s="47">
        <v>0</v>
      </c>
      <c r="F4357" s="48">
        <f t="shared" si="14830"/>
        <v>0</v>
      </c>
      <c r="G4357" s="47">
        <v>0</v>
      </c>
      <c r="H4357" s="48">
        <f t="shared" si="14830"/>
        <v>0</v>
      </c>
      <c r="I4357" s="47">
        <v>0</v>
      </c>
      <c r="J4357" s="48">
        <f t="shared" si="14830"/>
        <v>0</v>
      </c>
      <c r="K4357" s="47">
        <v>0</v>
      </c>
      <c r="L4357" s="48">
        <f t="shared" si="14831"/>
        <v>0</v>
      </c>
      <c r="M4357" s="47">
        <v>0</v>
      </c>
      <c r="N4357" s="48">
        <f t="shared" si="14832"/>
        <v>0</v>
      </c>
      <c r="O4357" s="47">
        <v>0</v>
      </c>
      <c r="P4357" s="48">
        <f t="shared" si="14833"/>
        <v>0</v>
      </c>
      <c r="Q4357" s="47">
        <v>0</v>
      </c>
      <c r="R4357" s="48">
        <f t="shared" si="14834"/>
        <v>0</v>
      </c>
      <c r="S4357" s="47">
        <v>0</v>
      </c>
      <c r="T4357" s="48">
        <f t="shared" si="14835"/>
        <v>0</v>
      </c>
      <c r="U4357" s="47">
        <v>0</v>
      </c>
      <c r="V4357" s="48">
        <f t="shared" si="14836"/>
        <v>0</v>
      </c>
      <c r="W4357" s="47">
        <v>0</v>
      </c>
      <c r="X4357" s="48">
        <f t="shared" si="14837"/>
        <v>0</v>
      </c>
      <c r="Y4357" s="47">
        <v>0</v>
      </c>
      <c r="Z4357" s="48">
        <f t="shared" si="14838"/>
        <v>0</v>
      </c>
      <c r="AA4357" s="47">
        <v>0</v>
      </c>
      <c r="AB4357" s="48">
        <f t="shared" si="14839"/>
        <v>0</v>
      </c>
      <c r="AC4357" s="47">
        <f t="shared" si="14828"/>
        <v>0</v>
      </c>
      <c r="AD4357" s="48">
        <f t="shared" si="14829"/>
        <v>0</v>
      </c>
    </row>
    <row r="4358" spans="1:30" x14ac:dyDescent="0.25">
      <c r="A4358" s="219">
        <v>43072</v>
      </c>
      <c r="C4358" s="47">
        <v>0</v>
      </c>
      <c r="D4358" s="48">
        <f t="shared" si="14830"/>
        <v>0</v>
      </c>
      <c r="E4358" s="47">
        <v>0</v>
      </c>
      <c r="F4358" s="48">
        <f t="shared" si="14830"/>
        <v>0</v>
      </c>
      <c r="G4358" s="47">
        <v>0</v>
      </c>
      <c r="H4358" s="48">
        <f t="shared" si="14830"/>
        <v>0</v>
      </c>
      <c r="I4358" s="47">
        <v>0</v>
      </c>
      <c r="J4358" s="48">
        <f t="shared" si="14830"/>
        <v>0</v>
      </c>
      <c r="K4358" s="47">
        <v>0</v>
      </c>
      <c r="L4358" s="48">
        <f t="shared" si="14831"/>
        <v>0</v>
      </c>
      <c r="M4358" s="47">
        <v>0</v>
      </c>
      <c r="N4358" s="48">
        <f t="shared" si="14832"/>
        <v>0</v>
      </c>
      <c r="O4358" s="47">
        <v>0</v>
      </c>
      <c r="P4358" s="48">
        <f t="shared" si="14833"/>
        <v>0</v>
      </c>
      <c r="Q4358" s="47">
        <v>0</v>
      </c>
      <c r="R4358" s="48">
        <f t="shared" si="14834"/>
        <v>0</v>
      </c>
      <c r="S4358" s="47">
        <v>0</v>
      </c>
      <c r="T4358" s="48">
        <f t="shared" si="14835"/>
        <v>0</v>
      </c>
      <c r="U4358" s="47">
        <v>0</v>
      </c>
      <c r="V4358" s="48">
        <f t="shared" si="14836"/>
        <v>0</v>
      </c>
      <c r="W4358" s="47">
        <v>0</v>
      </c>
      <c r="X4358" s="48">
        <f t="shared" si="14837"/>
        <v>0</v>
      </c>
      <c r="Y4358" s="47">
        <v>0</v>
      </c>
      <c r="Z4358" s="48">
        <f t="shared" si="14838"/>
        <v>0</v>
      </c>
      <c r="AA4358" s="47">
        <v>0</v>
      </c>
      <c r="AB4358" s="48">
        <f t="shared" si="14839"/>
        <v>0</v>
      </c>
      <c r="AC4358" s="47">
        <f t="shared" si="14828"/>
        <v>0</v>
      </c>
      <c r="AD4358" s="48">
        <f t="shared" si="14829"/>
        <v>0</v>
      </c>
    </row>
    <row r="4359" spans="1:30" x14ac:dyDescent="0.25">
      <c r="A4359" s="219">
        <v>43073</v>
      </c>
      <c r="C4359" s="47">
        <v>0</v>
      </c>
      <c r="D4359" s="48">
        <f t="shared" si="14830"/>
        <v>0</v>
      </c>
      <c r="E4359" s="47">
        <v>0</v>
      </c>
      <c r="F4359" s="48">
        <f t="shared" si="14830"/>
        <v>0</v>
      </c>
      <c r="G4359" s="47">
        <v>0</v>
      </c>
      <c r="H4359" s="48">
        <f t="shared" si="14830"/>
        <v>0</v>
      </c>
      <c r="I4359" s="47">
        <v>0</v>
      </c>
      <c r="J4359" s="48">
        <f t="shared" si="14830"/>
        <v>0</v>
      </c>
      <c r="K4359" s="47">
        <v>0</v>
      </c>
      <c r="L4359" s="48">
        <f t="shared" si="14831"/>
        <v>0</v>
      </c>
      <c r="M4359" s="47">
        <v>0</v>
      </c>
      <c r="N4359" s="48">
        <f t="shared" si="14832"/>
        <v>0</v>
      </c>
      <c r="O4359" s="47">
        <v>0</v>
      </c>
      <c r="P4359" s="48">
        <f t="shared" si="14833"/>
        <v>0</v>
      </c>
      <c r="Q4359" s="47">
        <v>0</v>
      </c>
      <c r="R4359" s="48">
        <f t="shared" si="14834"/>
        <v>0</v>
      </c>
      <c r="S4359" s="47">
        <v>0</v>
      </c>
      <c r="T4359" s="48">
        <f t="shared" si="14835"/>
        <v>0</v>
      </c>
      <c r="U4359" s="47">
        <v>0</v>
      </c>
      <c r="V4359" s="48">
        <f t="shared" si="14836"/>
        <v>0</v>
      </c>
      <c r="W4359" s="47">
        <v>0</v>
      </c>
      <c r="X4359" s="48">
        <f t="shared" si="14837"/>
        <v>0</v>
      </c>
      <c r="Y4359" s="47">
        <v>0</v>
      </c>
      <c r="Z4359" s="48">
        <f t="shared" si="14838"/>
        <v>0</v>
      </c>
      <c r="AA4359" s="47">
        <v>0</v>
      </c>
      <c r="AB4359" s="48">
        <f t="shared" si="14839"/>
        <v>0</v>
      </c>
      <c r="AC4359" s="47">
        <f t="shared" si="14828"/>
        <v>0</v>
      </c>
      <c r="AD4359" s="48">
        <f t="shared" si="14829"/>
        <v>0</v>
      </c>
    </row>
    <row r="4360" spans="1:30" x14ac:dyDescent="0.25">
      <c r="A4360" s="219">
        <v>43074</v>
      </c>
      <c r="C4360" s="47">
        <v>0</v>
      </c>
      <c r="D4360" s="48">
        <f t="shared" si="14830"/>
        <v>0</v>
      </c>
      <c r="E4360" s="47">
        <v>0</v>
      </c>
      <c r="F4360" s="48">
        <f t="shared" si="14830"/>
        <v>0</v>
      </c>
      <c r="G4360" s="47">
        <v>0</v>
      </c>
      <c r="H4360" s="48">
        <f t="shared" si="14830"/>
        <v>0</v>
      </c>
      <c r="I4360" s="47">
        <v>0</v>
      </c>
      <c r="J4360" s="48">
        <f t="shared" si="14830"/>
        <v>0</v>
      </c>
      <c r="K4360" s="47">
        <v>0</v>
      </c>
      <c r="L4360" s="48">
        <f t="shared" si="14831"/>
        <v>0</v>
      </c>
      <c r="M4360" s="47">
        <v>0</v>
      </c>
      <c r="N4360" s="48">
        <f t="shared" si="14832"/>
        <v>0</v>
      </c>
      <c r="O4360" s="47">
        <v>0</v>
      </c>
      <c r="P4360" s="48">
        <f t="shared" si="14833"/>
        <v>0</v>
      </c>
      <c r="Q4360" s="47">
        <v>0</v>
      </c>
      <c r="R4360" s="48">
        <f t="shared" si="14834"/>
        <v>0</v>
      </c>
      <c r="S4360" s="47">
        <v>0</v>
      </c>
      <c r="T4360" s="48">
        <f t="shared" si="14835"/>
        <v>0</v>
      </c>
      <c r="U4360" s="47">
        <v>0</v>
      </c>
      <c r="V4360" s="48">
        <f t="shared" si="14836"/>
        <v>0</v>
      </c>
      <c r="W4360" s="47">
        <v>0</v>
      </c>
      <c r="X4360" s="48">
        <f t="shared" si="14837"/>
        <v>0</v>
      </c>
      <c r="Y4360" s="47">
        <v>0</v>
      </c>
      <c r="Z4360" s="48">
        <f t="shared" si="14838"/>
        <v>0</v>
      </c>
      <c r="AA4360" s="47">
        <v>0</v>
      </c>
      <c r="AB4360" s="48">
        <f t="shared" si="14839"/>
        <v>0</v>
      </c>
      <c r="AC4360" s="47">
        <f t="shared" si="14828"/>
        <v>0</v>
      </c>
      <c r="AD4360" s="48">
        <f t="shared" si="14829"/>
        <v>0</v>
      </c>
    </row>
    <row r="4361" spans="1:30" x14ac:dyDescent="0.25">
      <c r="A4361" s="219">
        <v>43075</v>
      </c>
      <c r="C4361" s="47">
        <v>1.482</v>
      </c>
      <c r="D4361" s="48">
        <f t="shared" si="14830"/>
        <v>4.5480909986466207</v>
      </c>
      <c r="E4361" s="47">
        <v>0</v>
      </c>
      <c r="F4361" s="48">
        <f t="shared" si="14830"/>
        <v>0</v>
      </c>
      <c r="G4361" s="47">
        <v>0</v>
      </c>
      <c r="H4361" s="48">
        <f t="shared" si="14830"/>
        <v>0</v>
      </c>
      <c r="I4361" s="47">
        <v>0</v>
      </c>
      <c r="J4361" s="48">
        <f t="shared" si="14830"/>
        <v>0</v>
      </c>
      <c r="K4361" s="47">
        <v>0</v>
      </c>
      <c r="L4361" s="48">
        <f t="shared" si="14831"/>
        <v>0</v>
      </c>
      <c r="M4361" s="47">
        <v>0.98799999999999999</v>
      </c>
      <c r="N4361" s="48">
        <f t="shared" si="14832"/>
        <v>3.0320606657644138</v>
      </c>
      <c r="O4361" s="47">
        <v>0</v>
      </c>
      <c r="P4361" s="48">
        <f t="shared" si="14833"/>
        <v>0</v>
      </c>
      <c r="Q4361" s="47">
        <v>0.93799999999999994</v>
      </c>
      <c r="R4361" s="48">
        <f t="shared" si="14834"/>
        <v>2.8786163000880771</v>
      </c>
      <c r="S4361" s="47">
        <v>0</v>
      </c>
      <c r="T4361" s="48">
        <f t="shared" si="14835"/>
        <v>0</v>
      </c>
      <c r="U4361" s="47">
        <v>0</v>
      </c>
      <c r="V4361" s="48">
        <f t="shared" si="14836"/>
        <v>0</v>
      </c>
      <c r="W4361" s="47">
        <v>0</v>
      </c>
      <c r="X4361" s="48">
        <f t="shared" si="14837"/>
        <v>0</v>
      </c>
      <c r="Y4361" s="47">
        <v>0</v>
      </c>
      <c r="Z4361" s="48">
        <f t="shared" si="14838"/>
        <v>0</v>
      </c>
      <c r="AA4361" s="47">
        <v>0</v>
      </c>
      <c r="AB4361" s="48">
        <f t="shared" si="14839"/>
        <v>0</v>
      </c>
      <c r="AC4361" s="47">
        <f t="shared" si="14828"/>
        <v>3.4079999999999995</v>
      </c>
      <c r="AD4361" s="48">
        <f t="shared" si="14829"/>
        <v>10.45876796449911</v>
      </c>
    </row>
    <row r="4362" spans="1:30" x14ac:dyDescent="0.25">
      <c r="A4362" s="219">
        <v>43076</v>
      </c>
      <c r="C4362" s="47">
        <v>0.86599999999999999</v>
      </c>
      <c r="D4362" s="48">
        <f t="shared" si="14830"/>
        <v>2.657656413514152</v>
      </c>
      <c r="E4362" s="47">
        <v>0</v>
      </c>
      <c r="F4362" s="48">
        <f t="shared" si="14830"/>
        <v>0</v>
      </c>
      <c r="G4362" s="47">
        <v>0</v>
      </c>
      <c r="H4362" s="48">
        <f t="shared" si="14830"/>
        <v>0</v>
      </c>
      <c r="I4362" s="47">
        <v>0</v>
      </c>
      <c r="J4362" s="48">
        <f t="shared" si="14830"/>
        <v>0</v>
      </c>
      <c r="K4362" s="47">
        <v>0</v>
      </c>
      <c r="L4362" s="48">
        <f t="shared" si="14831"/>
        <v>0</v>
      </c>
      <c r="M4362" s="47">
        <v>0.88700000000000001</v>
      </c>
      <c r="N4362" s="48">
        <f t="shared" si="14832"/>
        <v>2.7221030470982135</v>
      </c>
      <c r="O4362" s="47">
        <v>0</v>
      </c>
      <c r="P4362" s="48">
        <f t="shared" si="14833"/>
        <v>0</v>
      </c>
      <c r="Q4362" s="47">
        <v>0.60399999999999998</v>
      </c>
      <c r="R4362" s="48">
        <f t="shared" si="14834"/>
        <v>1.8536079373701477</v>
      </c>
      <c r="S4362" s="47">
        <v>0</v>
      </c>
      <c r="T4362" s="48">
        <f t="shared" si="14835"/>
        <v>0</v>
      </c>
      <c r="U4362" s="47">
        <v>0</v>
      </c>
      <c r="V4362" s="48">
        <f t="shared" si="14836"/>
        <v>0</v>
      </c>
      <c r="W4362" s="47">
        <v>0</v>
      </c>
      <c r="X4362" s="48">
        <f t="shared" si="14837"/>
        <v>0</v>
      </c>
      <c r="Y4362" s="47">
        <v>0</v>
      </c>
      <c r="Z4362" s="48">
        <f t="shared" si="14838"/>
        <v>0</v>
      </c>
      <c r="AA4362" s="47">
        <v>0</v>
      </c>
      <c r="AB4362" s="48">
        <f t="shared" si="14839"/>
        <v>0</v>
      </c>
      <c r="AC4362" s="47">
        <f t="shared" si="14828"/>
        <v>2.3570000000000002</v>
      </c>
      <c r="AD4362" s="48">
        <f t="shared" si="14829"/>
        <v>7.233367397982513</v>
      </c>
    </row>
    <row r="4363" spans="1:30" x14ac:dyDescent="0.25">
      <c r="A4363" s="219">
        <v>43077</v>
      </c>
      <c r="C4363" s="47">
        <v>0</v>
      </c>
      <c r="D4363" s="48">
        <f t="shared" si="14830"/>
        <v>0</v>
      </c>
      <c r="E4363" s="47">
        <v>0</v>
      </c>
      <c r="F4363" s="48">
        <f t="shared" si="14830"/>
        <v>0</v>
      </c>
      <c r="G4363" s="47">
        <v>0</v>
      </c>
      <c r="H4363" s="48">
        <f t="shared" si="14830"/>
        <v>0</v>
      </c>
      <c r="I4363" s="47">
        <v>0</v>
      </c>
      <c r="J4363" s="48">
        <f t="shared" si="14830"/>
        <v>0</v>
      </c>
      <c r="K4363" s="47">
        <v>0</v>
      </c>
      <c r="L4363" s="48">
        <f t="shared" si="14831"/>
        <v>0</v>
      </c>
      <c r="M4363" s="47">
        <v>0</v>
      </c>
      <c r="N4363" s="48">
        <f t="shared" si="14832"/>
        <v>0</v>
      </c>
      <c r="O4363" s="47">
        <v>0</v>
      </c>
      <c r="P4363" s="48">
        <f t="shared" si="14833"/>
        <v>0</v>
      </c>
      <c r="Q4363" s="47">
        <v>0</v>
      </c>
      <c r="R4363" s="48">
        <f t="shared" si="14834"/>
        <v>0</v>
      </c>
      <c r="S4363" s="47">
        <v>0</v>
      </c>
      <c r="T4363" s="48">
        <f t="shared" si="14835"/>
        <v>0</v>
      </c>
      <c r="U4363" s="47">
        <v>0</v>
      </c>
      <c r="V4363" s="48">
        <f t="shared" si="14836"/>
        <v>0</v>
      </c>
      <c r="W4363" s="47">
        <v>0</v>
      </c>
      <c r="X4363" s="48">
        <f t="shared" si="14837"/>
        <v>0</v>
      </c>
      <c r="Y4363" s="47">
        <v>0</v>
      </c>
      <c r="Z4363" s="48">
        <f t="shared" si="14838"/>
        <v>0</v>
      </c>
      <c r="AA4363" s="47">
        <v>0</v>
      </c>
      <c r="AB4363" s="48">
        <f t="shared" si="14839"/>
        <v>0</v>
      </c>
      <c r="AC4363" s="47">
        <f t="shared" si="14828"/>
        <v>0</v>
      </c>
      <c r="AD4363" s="48">
        <f t="shared" si="14829"/>
        <v>0</v>
      </c>
    </row>
    <row r="4364" spans="1:30" x14ac:dyDescent="0.25">
      <c r="A4364" s="219">
        <v>43078</v>
      </c>
      <c r="C4364" s="47">
        <v>0</v>
      </c>
      <c r="D4364" s="48">
        <f t="shared" si="14830"/>
        <v>0</v>
      </c>
      <c r="E4364" s="47">
        <v>0</v>
      </c>
      <c r="F4364" s="48">
        <f t="shared" si="14830"/>
        <v>0</v>
      </c>
      <c r="G4364" s="47">
        <v>0</v>
      </c>
      <c r="H4364" s="48">
        <f t="shared" si="14830"/>
        <v>0</v>
      </c>
      <c r="I4364" s="47">
        <v>0</v>
      </c>
      <c r="J4364" s="48">
        <f t="shared" si="14830"/>
        <v>0</v>
      </c>
      <c r="K4364" s="47">
        <v>0</v>
      </c>
      <c r="L4364" s="48">
        <f t="shared" si="14831"/>
        <v>0</v>
      </c>
      <c r="M4364" s="47">
        <v>0</v>
      </c>
      <c r="N4364" s="48">
        <f t="shared" si="14832"/>
        <v>0</v>
      </c>
      <c r="O4364" s="47">
        <v>0</v>
      </c>
      <c r="P4364" s="48">
        <f t="shared" si="14833"/>
        <v>0</v>
      </c>
      <c r="Q4364" s="47">
        <v>0</v>
      </c>
      <c r="R4364" s="48">
        <f t="shared" si="14834"/>
        <v>0</v>
      </c>
      <c r="S4364" s="47">
        <v>0</v>
      </c>
      <c r="T4364" s="48">
        <f t="shared" si="14835"/>
        <v>0</v>
      </c>
      <c r="U4364" s="47">
        <v>0</v>
      </c>
      <c r="V4364" s="48">
        <f t="shared" si="14836"/>
        <v>0</v>
      </c>
      <c r="W4364" s="47">
        <v>0</v>
      </c>
      <c r="X4364" s="48">
        <f t="shared" si="14837"/>
        <v>0</v>
      </c>
      <c r="Y4364" s="47">
        <v>0</v>
      </c>
      <c r="Z4364" s="48">
        <f t="shared" si="14838"/>
        <v>0</v>
      </c>
      <c r="AA4364" s="47">
        <v>0</v>
      </c>
      <c r="AB4364" s="48">
        <f t="shared" si="14839"/>
        <v>0</v>
      </c>
      <c r="AC4364" s="47">
        <f t="shared" si="14828"/>
        <v>0</v>
      </c>
      <c r="AD4364" s="48">
        <f t="shared" si="14829"/>
        <v>0</v>
      </c>
    </row>
    <row r="4365" spans="1:30" x14ac:dyDescent="0.25">
      <c r="A4365" s="219">
        <v>43079</v>
      </c>
      <c r="C4365" s="47">
        <v>0</v>
      </c>
      <c r="D4365" s="48">
        <f t="shared" si="14830"/>
        <v>0</v>
      </c>
      <c r="E4365" s="47">
        <v>0</v>
      </c>
      <c r="F4365" s="48">
        <f t="shared" si="14830"/>
        <v>0</v>
      </c>
      <c r="G4365" s="47">
        <v>0</v>
      </c>
      <c r="H4365" s="48">
        <f t="shared" si="14830"/>
        <v>0</v>
      </c>
      <c r="I4365" s="47">
        <v>0</v>
      </c>
      <c r="J4365" s="48">
        <f t="shared" si="14830"/>
        <v>0</v>
      </c>
      <c r="K4365" s="47">
        <v>0</v>
      </c>
      <c r="L4365" s="48">
        <f t="shared" si="14831"/>
        <v>0</v>
      </c>
      <c r="M4365" s="47">
        <v>0</v>
      </c>
      <c r="N4365" s="48">
        <f t="shared" si="14832"/>
        <v>0</v>
      </c>
      <c r="O4365" s="47">
        <v>0</v>
      </c>
      <c r="P4365" s="48">
        <f t="shared" si="14833"/>
        <v>0</v>
      </c>
      <c r="Q4365" s="47">
        <v>0</v>
      </c>
      <c r="R4365" s="48">
        <f t="shared" si="14834"/>
        <v>0</v>
      </c>
      <c r="S4365" s="47">
        <v>0</v>
      </c>
      <c r="T4365" s="48">
        <f t="shared" si="14835"/>
        <v>0</v>
      </c>
      <c r="U4365" s="47">
        <v>0</v>
      </c>
      <c r="V4365" s="48">
        <f t="shared" si="14836"/>
        <v>0</v>
      </c>
      <c r="W4365" s="47">
        <v>0</v>
      </c>
      <c r="X4365" s="48">
        <f t="shared" si="14837"/>
        <v>0</v>
      </c>
      <c r="Y4365" s="47">
        <v>0</v>
      </c>
      <c r="Z4365" s="48">
        <f t="shared" si="14838"/>
        <v>0</v>
      </c>
      <c r="AA4365" s="47">
        <v>0</v>
      </c>
      <c r="AB4365" s="48">
        <f t="shared" si="14839"/>
        <v>0</v>
      </c>
      <c r="AC4365" s="47">
        <f t="shared" si="14828"/>
        <v>0</v>
      </c>
      <c r="AD4365" s="48">
        <f t="shared" si="14829"/>
        <v>0</v>
      </c>
    </row>
    <row r="4366" spans="1:30" x14ac:dyDescent="0.25">
      <c r="A4366" s="219">
        <v>43080</v>
      </c>
      <c r="C4366" s="47">
        <v>0</v>
      </c>
      <c r="D4366" s="48">
        <f t="shared" si="14830"/>
        <v>0</v>
      </c>
      <c r="E4366" s="47">
        <v>0</v>
      </c>
      <c r="F4366" s="48">
        <f t="shared" si="14830"/>
        <v>0</v>
      </c>
      <c r="G4366" s="47">
        <v>0</v>
      </c>
      <c r="H4366" s="48">
        <f t="shared" si="14830"/>
        <v>0</v>
      </c>
      <c r="I4366" s="47">
        <v>0</v>
      </c>
      <c r="J4366" s="48">
        <f t="shared" si="14830"/>
        <v>0</v>
      </c>
      <c r="K4366" s="47">
        <v>0</v>
      </c>
      <c r="L4366" s="48">
        <f t="shared" si="14831"/>
        <v>0</v>
      </c>
      <c r="M4366" s="47">
        <v>0</v>
      </c>
      <c r="N4366" s="48">
        <f t="shared" si="14832"/>
        <v>0</v>
      </c>
      <c r="O4366" s="47">
        <v>0</v>
      </c>
      <c r="P4366" s="48">
        <f t="shared" si="14833"/>
        <v>0</v>
      </c>
      <c r="Q4366" s="47">
        <v>0</v>
      </c>
      <c r="R4366" s="48">
        <f t="shared" si="14834"/>
        <v>0</v>
      </c>
      <c r="S4366" s="47">
        <v>0</v>
      </c>
      <c r="T4366" s="48">
        <f t="shared" si="14835"/>
        <v>0</v>
      </c>
      <c r="U4366" s="47">
        <v>0</v>
      </c>
      <c r="V4366" s="48">
        <f t="shared" si="14836"/>
        <v>0</v>
      </c>
      <c r="W4366" s="47">
        <v>0</v>
      </c>
      <c r="X4366" s="48">
        <f t="shared" si="14837"/>
        <v>0</v>
      </c>
      <c r="Y4366" s="47">
        <v>0</v>
      </c>
      <c r="Z4366" s="48">
        <f t="shared" si="14838"/>
        <v>0</v>
      </c>
      <c r="AA4366" s="47">
        <v>0</v>
      </c>
      <c r="AB4366" s="48">
        <f t="shared" si="14839"/>
        <v>0</v>
      </c>
      <c r="AC4366" s="47">
        <f t="shared" si="14828"/>
        <v>0</v>
      </c>
      <c r="AD4366" s="48">
        <f t="shared" si="14829"/>
        <v>0</v>
      </c>
    </row>
    <row r="4367" spans="1:30" x14ac:dyDescent="0.25">
      <c r="A4367" s="219">
        <v>43081</v>
      </c>
      <c r="C4367" s="47">
        <v>0</v>
      </c>
      <c r="D4367" s="48">
        <f t="shared" si="14830"/>
        <v>0</v>
      </c>
      <c r="E4367" s="47">
        <v>0</v>
      </c>
      <c r="F4367" s="48">
        <f t="shared" si="14830"/>
        <v>0</v>
      </c>
      <c r="G4367" s="47">
        <v>0</v>
      </c>
      <c r="H4367" s="48">
        <f t="shared" si="14830"/>
        <v>0</v>
      </c>
      <c r="I4367" s="47">
        <v>0</v>
      </c>
      <c r="J4367" s="48">
        <f t="shared" si="14830"/>
        <v>0</v>
      </c>
      <c r="K4367" s="47">
        <v>0</v>
      </c>
      <c r="L4367" s="48">
        <f t="shared" si="14831"/>
        <v>0</v>
      </c>
      <c r="M4367" s="47">
        <v>0</v>
      </c>
      <c r="N4367" s="48">
        <f t="shared" si="14832"/>
        <v>0</v>
      </c>
      <c r="O4367" s="47">
        <v>0</v>
      </c>
      <c r="P4367" s="48">
        <f t="shared" si="14833"/>
        <v>0</v>
      </c>
      <c r="Q4367" s="47">
        <v>0</v>
      </c>
      <c r="R4367" s="48">
        <f t="shared" si="14834"/>
        <v>0</v>
      </c>
      <c r="S4367" s="47">
        <v>0</v>
      </c>
      <c r="T4367" s="48">
        <f t="shared" si="14835"/>
        <v>0</v>
      </c>
      <c r="U4367" s="47">
        <v>0</v>
      </c>
      <c r="V4367" s="48">
        <f t="shared" si="14836"/>
        <v>0</v>
      </c>
      <c r="W4367" s="47">
        <v>0</v>
      </c>
      <c r="X4367" s="48">
        <f t="shared" si="14837"/>
        <v>0</v>
      </c>
      <c r="Y4367" s="47">
        <v>0</v>
      </c>
      <c r="Z4367" s="48">
        <f t="shared" si="14838"/>
        <v>0</v>
      </c>
      <c r="AA4367" s="47">
        <v>0</v>
      </c>
      <c r="AB4367" s="48">
        <f t="shared" si="14839"/>
        <v>0</v>
      </c>
      <c r="AC4367" s="47">
        <f t="shared" si="14828"/>
        <v>0</v>
      </c>
      <c r="AD4367" s="48">
        <f t="shared" si="14829"/>
        <v>0</v>
      </c>
    </row>
    <row r="4368" spans="1:30" x14ac:dyDescent="0.25">
      <c r="A4368" s="219">
        <v>43082</v>
      </c>
      <c r="C4368" s="47">
        <v>0</v>
      </c>
      <c r="D4368" s="48">
        <f t="shared" si="14830"/>
        <v>0</v>
      </c>
      <c r="E4368" s="47">
        <v>0</v>
      </c>
      <c r="F4368" s="48">
        <f t="shared" si="14830"/>
        <v>0</v>
      </c>
      <c r="G4368" s="47">
        <v>0</v>
      </c>
      <c r="H4368" s="48">
        <f t="shared" si="14830"/>
        <v>0</v>
      </c>
      <c r="I4368" s="47">
        <v>0</v>
      </c>
      <c r="J4368" s="48">
        <f t="shared" si="14830"/>
        <v>0</v>
      </c>
      <c r="K4368" s="47">
        <v>0</v>
      </c>
      <c r="L4368" s="48">
        <f t="shared" si="14831"/>
        <v>0</v>
      </c>
      <c r="M4368" s="47">
        <v>0</v>
      </c>
      <c r="N4368" s="48">
        <f t="shared" si="14832"/>
        <v>0</v>
      </c>
      <c r="O4368" s="47">
        <v>0</v>
      </c>
      <c r="P4368" s="48">
        <f t="shared" si="14833"/>
        <v>0</v>
      </c>
      <c r="Q4368" s="47">
        <v>0</v>
      </c>
      <c r="R4368" s="48">
        <f t="shared" si="14834"/>
        <v>0</v>
      </c>
      <c r="S4368" s="47">
        <v>0</v>
      </c>
      <c r="T4368" s="48">
        <f t="shared" si="14835"/>
        <v>0</v>
      </c>
      <c r="U4368" s="47">
        <v>0</v>
      </c>
      <c r="V4368" s="48">
        <f t="shared" si="14836"/>
        <v>0</v>
      </c>
      <c r="W4368" s="47">
        <v>0</v>
      </c>
      <c r="X4368" s="48">
        <f t="shared" si="14837"/>
        <v>0</v>
      </c>
      <c r="Y4368" s="47">
        <v>0</v>
      </c>
      <c r="Z4368" s="48">
        <f t="shared" si="14838"/>
        <v>0</v>
      </c>
      <c r="AA4368" s="47">
        <v>0</v>
      </c>
      <c r="AB4368" s="48">
        <f t="shared" si="14839"/>
        <v>0</v>
      </c>
      <c r="AC4368" s="47">
        <f t="shared" si="14828"/>
        <v>0</v>
      </c>
      <c r="AD4368" s="48">
        <f t="shared" si="14829"/>
        <v>0</v>
      </c>
    </row>
    <row r="4369" spans="1:30" x14ac:dyDescent="0.25">
      <c r="A4369" s="219">
        <v>43083</v>
      </c>
      <c r="C4369" s="47">
        <v>0</v>
      </c>
      <c r="D4369" s="48">
        <f t="shared" si="14830"/>
        <v>0</v>
      </c>
      <c r="E4369" s="47">
        <v>0</v>
      </c>
      <c r="F4369" s="48">
        <f t="shared" si="14830"/>
        <v>0</v>
      </c>
      <c r="G4369" s="47">
        <v>0</v>
      </c>
      <c r="H4369" s="48">
        <f t="shared" si="14830"/>
        <v>0</v>
      </c>
      <c r="I4369" s="47">
        <v>0</v>
      </c>
      <c r="J4369" s="48">
        <f t="shared" si="14830"/>
        <v>0</v>
      </c>
      <c r="K4369" s="47">
        <v>0</v>
      </c>
      <c r="L4369" s="48">
        <f t="shared" si="14831"/>
        <v>0</v>
      </c>
      <c r="M4369" s="47">
        <v>0</v>
      </c>
      <c r="N4369" s="48">
        <f t="shared" si="14832"/>
        <v>0</v>
      </c>
      <c r="O4369" s="47">
        <v>0</v>
      </c>
      <c r="P4369" s="48">
        <f t="shared" si="14833"/>
        <v>0</v>
      </c>
      <c r="Q4369" s="47">
        <v>0</v>
      </c>
      <c r="R4369" s="48">
        <f t="shared" si="14834"/>
        <v>0</v>
      </c>
      <c r="S4369" s="47">
        <v>0</v>
      </c>
      <c r="T4369" s="48">
        <f t="shared" si="14835"/>
        <v>0</v>
      </c>
      <c r="U4369" s="47">
        <v>0</v>
      </c>
      <c r="V4369" s="48">
        <f t="shared" si="14836"/>
        <v>0</v>
      </c>
      <c r="W4369" s="47">
        <v>0</v>
      </c>
      <c r="X4369" s="48">
        <f t="shared" si="14837"/>
        <v>0</v>
      </c>
      <c r="Y4369" s="47">
        <v>0</v>
      </c>
      <c r="Z4369" s="48">
        <f t="shared" si="14838"/>
        <v>0</v>
      </c>
      <c r="AA4369" s="47">
        <v>0</v>
      </c>
      <c r="AB4369" s="48">
        <f t="shared" si="14839"/>
        <v>0</v>
      </c>
      <c r="AC4369" s="47">
        <f t="shared" si="14828"/>
        <v>0</v>
      </c>
      <c r="AD4369" s="48">
        <f t="shared" si="14829"/>
        <v>0</v>
      </c>
    </row>
    <row r="4370" spans="1:30" x14ac:dyDescent="0.25">
      <c r="A4370" s="219">
        <v>43084</v>
      </c>
      <c r="C4370" s="47">
        <v>0</v>
      </c>
      <c r="D4370" s="48">
        <f t="shared" si="14830"/>
        <v>0</v>
      </c>
      <c r="E4370" s="47">
        <v>0</v>
      </c>
      <c r="F4370" s="48">
        <f t="shared" si="14830"/>
        <v>0</v>
      </c>
      <c r="G4370" s="47">
        <v>0</v>
      </c>
      <c r="H4370" s="48">
        <f t="shared" si="14830"/>
        <v>0</v>
      </c>
      <c r="I4370" s="47">
        <v>0</v>
      </c>
      <c r="J4370" s="48">
        <f t="shared" si="14830"/>
        <v>0</v>
      </c>
      <c r="K4370" s="47">
        <v>0</v>
      </c>
      <c r="L4370" s="48">
        <f t="shared" si="14831"/>
        <v>0</v>
      </c>
      <c r="M4370" s="47">
        <v>0</v>
      </c>
      <c r="N4370" s="48">
        <f t="shared" si="14832"/>
        <v>0</v>
      </c>
      <c r="O4370" s="47">
        <v>0</v>
      </c>
      <c r="P4370" s="48">
        <f t="shared" si="14833"/>
        <v>0</v>
      </c>
      <c r="Q4370" s="47">
        <v>0</v>
      </c>
      <c r="R4370" s="48">
        <f t="shared" si="14834"/>
        <v>0</v>
      </c>
      <c r="S4370" s="47">
        <v>0</v>
      </c>
      <c r="T4370" s="48">
        <f t="shared" si="14835"/>
        <v>0</v>
      </c>
      <c r="U4370" s="47">
        <v>0</v>
      </c>
      <c r="V4370" s="48">
        <f t="shared" si="14836"/>
        <v>0</v>
      </c>
      <c r="W4370" s="47">
        <v>0</v>
      </c>
      <c r="X4370" s="48">
        <f t="shared" si="14837"/>
        <v>0</v>
      </c>
      <c r="Y4370" s="47">
        <v>0</v>
      </c>
      <c r="Z4370" s="48">
        <f t="shared" si="14838"/>
        <v>0</v>
      </c>
      <c r="AA4370" s="47">
        <v>0</v>
      </c>
      <c r="AB4370" s="48">
        <f t="shared" si="14839"/>
        <v>0</v>
      </c>
      <c r="AC4370" s="47">
        <f t="shared" si="14828"/>
        <v>0</v>
      </c>
      <c r="AD4370" s="48">
        <f t="shared" si="14829"/>
        <v>0</v>
      </c>
    </row>
    <row r="4371" spans="1:30" x14ac:dyDescent="0.25">
      <c r="A4371" s="219">
        <v>43085</v>
      </c>
      <c r="C4371" s="47">
        <v>0</v>
      </c>
      <c r="D4371" s="48">
        <f t="shared" si="14830"/>
        <v>0</v>
      </c>
      <c r="E4371" s="47">
        <v>0</v>
      </c>
      <c r="F4371" s="48">
        <f t="shared" si="14830"/>
        <v>0</v>
      </c>
      <c r="G4371" s="47">
        <v>0</v>
      </c>
      <c r="H4371" s="48">
        <f t="shared" si="14830"/>
        <v>0</v>
      </c>
      <c r="I4371" s="47">
        <v>0</v>
      </c>
      <c r="J4371" s="48">
        <f t="shared" si="14830"/>
        <v>0</v>
      </c>
      <c r="K4371" s="47">
        <v>0</v>
      </c>
      <c r="L4371" s="48">
        <f t="shared" si="14831"/>
        <v>0</v>
      </c>
      <c r="M4371" s="47">
        <v>0</v>
      </c>
      <c r="N4371" s="48">
        <f t="shared" si="14832"/>
        <v>0</v>
      </c>
      <c r="O4371" s="47">
        <v>0</v>
      </c>
      <c r="P4371" s="48">
        <f t="shared" si="14833"/>
        <v>0</v>
      </c>
      <c r="Q4371" s="47">
        <v>0</v>
      </c>
      <c r="R4371" s="48">
        <f t="shared" si="14834"/>
        <v>0</v>
      </c>
      <c r="S4371" s="47">
        <v>0</v>
      </c>
      <c r="T4371" s="48">
        <f t="shared" si="14835"/>
        <v>0</v>
      </c>
      <c r="U4371" s="47">
        <v>0</v>
      </c>
      <c r="V4371" s="48">
        <f t="shared" si="14836"/>
        <v>0</v>
      </c>
      <c r="W4371" s="47">
        <v>0</v>
      </c>
      <c r="X4371" s="48">
        <f t="shared" si="14837"/>
        <v>0</v>
      </c>
      <c r="Y4371" s="47">
        <v>0</v>
      </c>
      <c r="Z4371" s="48">
        <f t="shared" si="14838"/>
        <v>0</v>
      </c>
      <c r="AA4371" s="47">
        <v>0</v>
      </c>
      <c r="AB4371" s="48">
        <f t="shared" si="14839"/>
        <v>0</v>
      </c>
      <c r="AC4371" s="47">
        <f t="shared" si="14828"/>
        <v>0</v>
      </c>
      <c r="AD4371" s="48">
        <f t="shared" si="14829"/>
        <v>0</v>
      </c>
    </row>
    <row r="4372" spans="1:30" x14ac:dyDescent="0.25">
      <c r="A4372" s="219">
        <v>43086</v>
      </c>
      <c r="C4372" s="47">
        <v>0</v>
      </c>
      <c r="D4372" s="48">
        <f t="shared" si="14830"/>
        <v>0</v>
      </c>
      <c r="E4372" s="47">
        <v>0</v>
      </c>
      <c r="F4372" s="48">
        <f t="shared" si="14830"/>
        <v>0</v>
      </c>
      <c r="G4372" s="47">
        <v>0</v>
      </c>
      <c r="H4372" s="48">
        <f t="shared" si="14830"/>
        <v>0</v>
      </c>
      <c r="I4372" s="47">
        <v>0</v>
      </c>
      <c r="J4372" s="48">
        <f t="shared" si="14830"/>
        <v>0</v>
      </c>
      <c r="K4372" s="47">
        <v>0</v>
      </c>
      <c r="L4372" s="48">
        <f t="shared" si="14831"/>
        <v>0</v>
      </c>
      <c r="M4372" s="47">
        <v>0</v>
      </c>
      <c r="N4372" s="48">
        <f t="shared" si="14832"/>
        <v>0</v>
      </c>
      <c r="O4372" s="47">
        <v>0</v>
      </c>
      <c r="P4372" s="48">
        <f t="shared" si="14833"/>
        <v>0</v>
      </c>
      <c r="Q4372" s="47">
        <v>0</v>
      </c>
      <c r="R4372" s="48">
        <f t="shared" si="14834"/>
        <v>0</v>
      </c>
      <c r="S4372" s="47">
        <v>0</v>
      </c>
      <c r="T4372" s="48">
        <f t="shared" si="14835"/>
        <v>0</v>
      </c>
      <c r="U4372" s="47">
        <v>0</v>
      </c>
      <c r="V4372" s="48">
        <f t="shared" si="14836"/>
        <v>0</v>
      </c>
      <c r="W4372" s="47">
        <v>0</v>
      </c>
      <c r="X4372" s="48">
        <f t="shared" si="14837"/>
        <v>0</v>
      </c>
      <c r="Y4372" s="47">
        <v>0</v>
      </c>
      <c r="Z4372" s="48">
        <f t="shared" si="14838"/>
        <v>0</v>
      </c>
      <c r="AA4372" s="47">
        <v>0</v>
      </c>
      <c r="AB4372" s="48">
        <f t="shared" si="14839"/>
        <v>0</v>
      </c>
      <c r="AC4372" s="47">
        <f t="shared" si="14828"/>
        <v>0</v>
      </c>
      <c r="AD4372" s="48">
        <f t="shared" si="14829"/>
        <v>0</v>
      </c>
    </row>
    <row r="4373" spans="1:30" x14ac:dyDescent="0.25">
      <c r="A4373" s="219">
        <v>43087</v>
      </c>
      <c r="C4373" s="47">
        <v>0</v>
      </c>
      <c r="D4373" s="48">
        <f t="shared" si="14830"/>
        <v>0</v>
      </c>
      <c r="E4373" s="47">
        <v>0</v>
      </c>
      <c r="F4373" s="48">
        <f t="shared" si="14830"/>
        <v>0</v>
      </c>
      <c r="G4373" s="47">
        <v>0</v>
      </c>
      <c r="H4373" s="48">
        <f t="shared" si="14830"/>
        <v>0</v>
      </c>
      <c r="I4373" s="47">
        <v>0</v>
      </c>
      <c r="J4373" s="48">
        <f t="shared" si="14830"/>
        <v>0</v>
      </c>
      <c r="K4373" s="47">
        <v>0</v>
      </c>
      <c r="L4373" s="48">
        <f t="shared" si="14831"/>
        <v>0</v>
      </c>
      <c r="M4373" s="47">
        <v>0</v>
      </c>
      <c r="N4373" s="48">
        <f t="shared" si="14832"/>
        <v>0</v>
      </c>
      <c r="O4373" s="47">
        <v>0</v>
      </c>
      <c r="P4373" s="48">
        <f t="shared" si="14833"/>
        <v>0</v>
      </c>
      <c r="Q4373" s="47">
        <v>0</v>
      </c>
      <c r="R4373" s="48">
        <f t="shared" si="14834"/>
        <v>0</v>
      </c>
      <c r="S4373" s="47">
        <v>0</v>
      </c>
      <c r="T4373" s="48">
        <f t="shared" si="14835"/>
        <v>0</v>
      </c>
      <c r="U4373" s="47">
        <v>0</v>
      </c>
      <c r="V4373" s="48">
        <f t="shared" si="14836"/>
        <v>0</v>
      </c>
      <c r="W4373" s="47">
        <v>0</v>
      </c>
      <c r="X4373" s="48">
        <f t="shared" si="14837"/>
        <v>0</v>
      </c>
      <c r="Y4373" s="47">
        <v>0</v>
      </c>
      <c r="Z4373" s="48">
        <f t="shared" si="14838"/>
        <v>0</v>
      </c>
      <c r="AA4373" s="47">
        <v>0</v>
      </c>
      <c r="AB4373" s="48">
        <f t="shared" si="14839"/>
        <v>0</v>
      </c>
      <c r="AC4373" s="47">
        <f t="shared" si="14828"/>
        <v>0</v>
      </c>
      <c r="AD4373" s="48">
        <f t="shared" si="14829"/>
        <v>0</v>
      </c>
    </row>
    <row r="4374" spans="1:30" x14ac:dyDescent="0.25">
      <c r="A4374" s="219">
        <v>43088</v>
      </c>
      <c r="C4374" s="47">
        <v>0</v>
      </c>
      <c r="D4374" s="48">
        <f t="shared" si="14830"/>
        <v>0</v>
      </c>
      <c r="E4374" s="47">
        <v>0</v>
      </c>
      <c r="F4374" s="48">
        <f t="shared" si="14830"/>
        <v>0</v>
      </c>
      <c r="G4374" s="47">
        <v>0</v>
      </c>
      <c r="H4374" s="48">
        <f t="shared" si="14830"/>
        <v>0</v>
      </c>
      <c r="I4374" s="47">
        <v>0</v>
      </c>
      <c r="J4374" s="48">
        <f t="shared" si="14830"/>
        <v>0</v>
      </c>
      <c r="K4374" s="47">
        <v>0</v>
      </c>
      <c r="L4374" s="48">
        <f t="shared" si="14831"/>
        <v>0</v>
      </c>
      <c r="M4374" s="47">
        <v>0</v>
      </c>
      <c r="N4374" s="48">
        <f t="shared" si="14832"/>
        <v>0</v>
      </c>
      <c r="O4374" s="47">
        <v>0</v>
      </c>
      <c r="P4374" s="48">
        <f t="shared" si="14833"/>
        <v>0</v>
      </c>
      <c r="Q4374" s="47">
        <v>0</v>
      </c>
      <c r="R4374" s="48">
        <f t="shared" si="14834"/>
        <v>0</v>
      </c>
      <c r="S4374" s="47">
        <v>0</v>
      </c>
      <c r="T4374" s="48">
        <f t="shared" si="14835"/>
        <v>0</v>
      </c>
      <c r="U4374" s="47">
        <v>0</v>
      </c>
      <c r="V4374" s="48">
        <f t="shared" si="14836"/>
        <v>0</v>
      </c>
      <c r="W4374" s="47">
        <v>0</v>
      </c>
      <c r="X4374" s="48">
        <f t="shared" si="14837"/>
        <v>0</v>
      </c>
      <c r="Y4374" s="47">
        <v>0</v>
      </c>
      <c r="Z4374" s="48">
        <f t="shared" si="14838"/>
        <v>0</v>
      </c>
      <c r="AA4374" s="47">
        <v>0</v>
      </c>
      <c r="AB4374" s="48">
        <f t="shared" si="14839"/>
        <v>0</v>
      </c>
      <c r="AC4374" s="47">
        <f t="shared" si="14828"/>
        <v>0</v>
      </c>
      <c r="AD4374" s="48">
        <f t="shared" si="14829"/>
        <v>0</v>
      </c>
    </row>
    <row r="4375" spans="1:30" x14ac:dyDescent="0.25">
      <c r="A4375" s="219">
        <v>43089</v>
      </c>
      <c r="C4375" s="47">
        <v>0</v>
      </c>
      <c r="D4375" s="48">
        <f t="shared" si="14830"/>
        <v>0</v>
      </c>
      <c r="E4375" s="47">
        <v>0</v>
      </c>
      <c r="F4375" s="48">
        <f t="shared" si="14830"/>
        <v>0</v>
      </c>
      <c r="G4375" s="47">
        <v>0</v>
      </c>
      <c r="H4375" s="48">
        <f t="shared" si="14830"/>
        <v>0</v>
      </c>
      <c r="I4375" s="47">
        <v>0</v>
      </c>
      <c r="J4375" s="48">
        <f t="shared" si="14830"/>
        <v>0</v>
      </c>
      <c r="K4375" s="47">
        <v>0</v>
      </c>
      <c r="L4375" s="48">
        <f t="shared" si="14831"/>
        <v>0</v>
      </c>
      <c r="M4375" s="47">
        <v>0</v>
      </c>
      <c r="N4375" s="48">
        <f t="shared" si="14832"/>
        <v>0</v>
      </c>
      <c r="O4375" s="47">
        <v>0</v>
      </c>
      <c r="P4375" s="48">
        <f t="shared" si="14833"/>
        <v>0</v>
      </c>
      <c r="Q4375" s="47">
        <v>0</v>
      </c>
      <c r="R4375" s="48">
        <f t="shared" si="14834"/>
        <v>0</v>
      </c>
      <c r="S4375" s="47">
        <v>0</v>
      </c>
      <c r="T4375" s="48">
        <f t="shared" si="14835"/>
        <v>0</v>
      </c>
      <c r="U4375" s="47">
        <v>0</v>
      </c>
      <c r="V4375" s="48">
        <f t="shared" si="14836"/>
        <v>0</v>
      </c>
      <c r="W4375" s="47">
        <v>0</v>
      </c>
      <c r="X4375" s="48">
        <f t="shared" si="14837"/>
        <v>0</v>
      </c>
      <c r="Y4375" s="47">
        <v>0</v>
      </c>
      <c r="Z4375" s="48">
        <f t="shared" si="14838"/>
        <v>0</v>
      </c>
      <c r="AA4375" s="47">
        <v>0</v>
      </c>
      <c r="AB4375" s="48">
        <f t="shared" si="14839"/>
        <v>0</v>
      </c>
      <c r="AC4375" s="47">
        <f t="shared" si="14828"/>
        <v>0</v>
      </c>
      <c r="AD4375" s="48">
        <f t="shared" si="14829"/>
        <v>0</v>
      </c>
    </row>
    <row r="4376" spans="1:30" x14ac:dyDescent="0.25">
      <c r="A4376" s="219">
        <v>43090</v>
      </c>
      <c r="C4376" s="47">
        <v>0</v>
      </c>
      <c r="D4376" s="48">
        <f t="shared" si="14830"/>
        <v>0</v>
      </c>
      <c r="E4376" s="47">
        <v>0</v>
      </c>
      <c r="F4376" s="48">
        <f t="shared" si="14830"/>
        <v>0</v>
      </c>
      <c r="G4376" s="47">
        <v>0</v>
      </c>
      <c r="H4376" s="48">
        <f t="shared" si="14830"/>
        <v>0</v>
      </c>
      <c r="I4376" s="47">
        <v>0</v>
      </c>
      <c r="J4376" s="48">
        <f t="shared" si="14830"/>
        <v>0</v>
      </c>
      <c r="K4376" s="47">
        <v>0</v>
      </c>
      <c r="L4376" s="48">
        <f t="shared" si="14831"/>
        <v>0</v>
      </c>
      <c r="M4376" s="47">
        <v>0</v>
      </c>
      <c r="N4376" s="48">
        <f t="shared" si="14832"/>
        <v>0</v>
      </c>
      <c r="O4376" s="47">
        <v>0</v>
      </c>
      <c r="P4376" s="48">
        <f t="shared" si="14833"/>
        <v>0</v>
      </c>
      <c r="Q4376" s="47">
        <v>0</v>
      </c>
      <c r="R4376" s="48">
        <f t="shared" si="14834"/>
        <v>0</v>
      </c>
      <c r="S4376" s="47">
        <v>0</v>
      </c>
      <c r="T4376" s="48">
        <f t="shared" si="14835"/>
        <v>0</v>
      </c>
      <c r="U4376" s="47">
        <v>0</v>
      </c>
      <c r="V4376" s="48">
        <f t="shared" si="14836"/>
        <v>0</v>
      </c>
      <c r="W4376" s="47">
        <v>0</v>
      </c>
      <c r="X4376" s="48">
        <f t="shared" si="14837"/>
        <v>0</v>
      </c>
      <c r="Y4376" s="47">
        <v>0</v>
      </c>
      <c r="Z4376" s="48">
        <f t="shared" si="14838"/>
        <v>0</v>
      </c>
      <c r="AA4376" s="47">
        <v>0</v>
      </c>
      <c r="AB4376" s="48">
        <f t="shared" si="14839"/>
        <v>0</v>
      </c>
      <c r="AC4376" s="47">
        <f t="shared" si="14828"/>
        <v>0</v>
      </c>
      <c r="AD4376" s="48">
        <f t="shared" si="14829"/>
        <v>0</v>
      </c>
    </row>
    <row r="4377" spans="1:30" x14ac:dyDescent="0.25">
      <c r="A4377" s="219">
        <v>43091</v>
      </c>
      <c r="C4377" s="47">
        <v>0</v>
      </c>
      <c r="D4377" s="48">
        <f t="shared" si="14830"/>
        <v>0</v>
      </c>
      <c r="E4377" s="47">
        <v>0</v>
      </c>
      <c r="F4377" s="48">
        <f t="shared" si="14830"/>
        <v>0</v>
      </c>
      <c r="G4377" s="47">
        <v>0</v>
      </c>
      <c r="H4377" s="48">
        <f t="shared" si="14830"/>
        <v>0</v>
      </c>
      <c r="I4377" s="47">
        <v>0</v>
      </c>
      <c r="J4377" s="48">
        <f t="shared" si="14830"/>
        <v>0</v>
      </c>
      <c r="K4377" s="47">
        <v>0</v>
      </c>
      <c r="L4377" s="48">
        <f t="shared" si="14831"/>
        <v>0</v>
      </c>
      <c r="M4377" s="47">
        <v>0</v>
      </c>
      <c r="N4377" s="48">
        <f t="shared" si="14832"/>
        <v>0</v>
      </c>
      <c r="O4377" s="47">
        <v>0</v>
      </c>
      <c r="P4377" s="48">
        <f t="shared" si="14833"/>
        <v>0</v>
      </c>
      <c r="Q4377" s="47">
        <v>0</v>
      </c>
      <c r="R4377" s="48">
        <f t="shared" si="14834"/>
        <v>0</v>
      </c>
      <c r="S4377" s="47">
        <v>0</v>
      </c>
      <c r="T4377" s="48">
        <f t="shared" si="14835"/>
        <v>0</v>
      </c>
      <c r="U4377" s="47">
        <v>0</v>
      </c>
      <c r="V4377" s="48">
        <f t="shared" si="14836"/>
        <v>0</v>
      </c>
      <c r="W4377" s="47">
        <v>0</v>
      </c>
      <c r="X4377" s="48">
        <f t="shared" si="14837"/>
        <v>0</v>
      </c>
      <c r="Y4377" s="47">
        <v>0</v>
      </c>
      <c r="Z4377" s="48">
        <f t="shared" si="14838"/>
        <v>0</v>
      </c>
      <c r="AA4377" s="47">
        <v>0</v>
      </c>
      <c r="AB4377" s="48">
        <f t="shared" si="14839"/>
        <v>0</v>
      </c>
      <c r="AC4377" s="47">
        <f t="shared" si="14828"/>
        <v>0</v>
      </c>
      <c r="AD4377" s="48">
        <f t="shared" si="14829"/>
        <v>0</v>
      </c>
    </row>
    <row r="4378" spans="1:30" x14ac:dyDescent="0.25">
      <c r="A4378" s="219">
        <v>43092</v>
      </c>
      <c r="C4378" s="47">
        <v>0</v>
      </c>
      <c r="D4378" s="48">
        <f t="shared" si="14830"/>
        <v>0</v>
      </c>
      <c r="E4378" s="47">
        <v>0</v>
      </c>
      <c r="F4378" s="48">
        <f t="shared" si="14830"/>
        <v>0</v>
      </c>
      <c r="G4378" s="47">
        <v>0</v>
      </c>
      <c r="H4378" s="48">
        <f t="shared" si="14830"/>
        <v>0</v>
      </c>
      <c r="I4378" s="47">
        <v>0</v>
      </c>
      <c r="J4378" s="48">
        <f t="shared" si="14830"/>
        <v>0</v>
      </c>
      <c r="K4378" s="47">
        <v>0</v>
      </c>
      <c r="L4378" s="48">
        <f t="shared" si="14831"/>
        <v>0</v>
      </c>
      <c r="M4378" s="47">
        <v>0</v>
      </c>
      <c r="N4378" s="48">
        <f t="shared" si="14832"/>
        <v>0</v>
      </c>
      <c r="O4378" s="47">
        <v>0</v>
      </c>
      <c r="P4378" s="48">
        <f t="shared" si="14833"/>
        <v>0</v>
      </c>
      <c r="Q4378" s="47">
        <v>0</v>
      </c>
      <c r="R4378" s="48">
        <f t="shared" si="14834"/>
        <v>0</v>
      </c>
      <c r="S4378" s="47">
        <v>0</v>
      </c>
      <c r="T4378" s="48">
        <f t="shared" si="14835"/>
        <v>0</v>
      </c>
      <c r="U4378" s="47">
        <v>0</v>
      </c>
      <c r="V4378" s="48">
        <f t="shared" si="14836"/>
        <v>0</v>
      </c>
      <c r="W4378" s="47">
        <v>0</v>
      </c>
      <c r="X4378" s="48">
        <f t="shared" si="14837"/>
        <v>0</v>
      </c>
      <c r="Y4378" s="47">
        <v>0</v>
      </c>
      <c r="Z4378" s="48">
        <f t="shared" si="14838"/>
        <v>0</v>
      </c>
      <c r="AA4378" s="47">
        <v>0</v>
      </c>
      <c r="AB4378" s="48">
        <f t="shared" si="14839"/>
        <v>0</v>
      </c>
      <c r="AC4378" s="47">
        <f t="shared" si="14828"/>
        <v>0</v>
      </c>
      <c r="AD4378" s="48">
        <f t="shared" si="14829"/>
        <v>0</v>
      </c>
    </row>
    <row r="4379" spans="1:30" x14ac:dyDescent="0.25">
      <c r="A4379" s="219">
        <v>43093</v>
      </c>
      <c r="C4379" s="47">
        <v>0</v>
      </c>
      <c r="D4379" s="48">
        <f t="shared" si="14830"/>
        <v>0</v>
      </c>
      <c r="E4379" s="47">
        <v>0</v>
      </c>
      <c r="F4379" s="48">
        <f t="shared" si="14830"/>
        <v>0</v>
      </c>
      <c r="G4379" s="47">
        <v>0</v>
      </c>
      <c r="H4379" s="48">
        <f t="shared" si="14830"/>
        <v>0</v>
      </c>
      <c r="I4379" s="47">
        <v>0</v>
      </c>
      <c r="J4379" s="48">
        <f t="shared" si="14830"/>
        <v>0</v>
      </c>
      <c r="K4379" s="47">
        <v>0</v>
      </c>
      <c r="L4379" s="48">
        <f t="shared" si="14831"/>
        <v>0</v>
      </c>
      <c r="M4379" s="47">
        <v>0</v>
      </c>
      <c r="N4379" s="48">
        <f t="shared" si="14832"/>
        <v>0</v>
      </c>
      <c r="O4379" s="47">
        <v>0</v>
      </c>
      <c r="P4379" s="48">
        <f t="shared" si="14833"/>
        <v>0</v>
      </c>
      <c r="Q4379" s="47">
        <v>0</v>
      </c>
      <c r="R4379" s="48">
        <f t="shared" si="14834"/>
        <v>0</v>
      </c>
      <c r="S4379" s="47">
        <v>0</v>
      </c>
      <c r="T4379" s="48">
        <f t="shared" si="14835"/>
        <v>0</v>
      </c>
      <c r="U4379" s="47">
        <v>0</v>
      </c>
      <c r="V4379" s="48">
        <f t="shared" si="14836"/>
        <v>0</v>
      </c>
      <c r="W4379" s="47">
        <v>0</v>
      </c>
      <c r="X4379" s="48">
        <f t="shared" si="14837"/>
        <v>0</v>
      </c>
      <c r="Y4379" s="47">
        <v>0</v>
      </c>
      <c r="Z4379" s="48">
        <f t="shared" si="14838"/>
        <v>0</v>
      </c>
      <c r="AA4379" s="47">
        <v>0</v>
      </c>
      <c r="AB4379" s="48">
        <f t="shared" si="14839"/>
        <v>0</v>
      </c>
      <c r="AC4379" s="47">
        <f t="shared" si="14828"/>
        <v>0</v>
      </c>
      <c r="AD4379" s="48">
        <f t="shared" si="14829"/>
        <v>0</v>
      </c>
    </row>
    <row r="4380" spans="1:30" x14ac:dyDescent="0.25">
      <c r="A4380" s="219">
        <v>43094</v>
      </c>
      <c r="C4380" s="47">
        <v>0.97299999999999998</v>
      </c>
      <c r="D4380" s="48">
        <f t="shared" si="14830"/>
        <v>2.9860273560615127</v>
      </c>
      <c r="E4380" s="47">
        <v>0</v>
      </c>
      <c r="F4380" s="48">
        <f t="shared" si="14830"/>
        <v>0</v>
      </c>
      <c r="G4380" s="47">
        <v>0</v>
      </c>
      <c r="H4380" s="48">
        <f t="shared" si="14830"/>
        <v>0</v>
      </c>
      <c r="I4380" s="47">
        <v>0</v>
      </c>
      <c r="J4380" s="48">
        <f t="shared" si="14830"/>
        <v>0</v>
      </c>
      <c r="K4380" s="47">
        <v>0</v>
      </c>
      <c r="L4380" s="48">
        <f t="shared" si="14831"/>
        <v>0</v>
      </c>
      <c r="M4380" s="47">
        <v>0</v>
      </c>
      <c r="N4380" s="48">
        <f t="shared" si="14832"/>
        <v>0</v>
      </c>
      <c r="O4380" s="47">
        <v>0</v>
      </c>
      <c r="P4380" s="48">
        <f t="shared" si="14833"/>
        <v>0</v>
      </c>
      <c r="Q4380" s="47">
        <v>0</v>
      </c>
      <c r="R4380" s="48">
        <f t="shared" si="14834"/>
        <v>0</v>
      </c>
      <c r="S4380" s="47">
        <v>0</v>
      </c>
      <c r="T4380" s="48">
        <f t="shared" si="14835"/>
        <v>0</v>
      </c>
      <c r="U4380" s="47">
        <v>0</v>
      </c>
      <c r="V4380" s="48">
        <f t="shared" si="14836"/>
        <v>0</v>
      </c>
      <c r="W4380" s="47">
        <v>0</v>
      </c>
      <c r="X4380" s="48">
        <f t="shared" si="14837"/>
        <v>0</v>
      </c>
      <c r="Y4380" s="47">
        <v>0</v>
      </c>
      <c r="Z4380" s="48">
        <f t="shared" si="14838"/>
        <v>0</v>
      </c>
      <c r="AA4380" s="47">
        <v>0</v>
      </c>
      <c r="AB4380" s="48">
        <f t="shared" si="14839"/>
        <v>0</v>
      </c>
      <c r="AC4380" s="47">
        <f t="shared" si="14828"/>
        <v>0.97299999999999998</v>
      </c>
      <c r="AD4380" s="48">
        <f t="shared" si="14829"/>
        <v>2.9860273560615127</v>
      </c>
    </row>
    <row r="4381" spans="1:30" x14ac:dyDescent="0.25">
      <c r="A4381" s="219">
        <v>43095</v>
      </c>
      <c r="C4381" s="47">
        <v>0</v>
      </c>
      <c r="D4381" s="48">
        <f t="shared" si="14830"/>
        <v>0</v>
      </c>
      <c r="E4381" s="47">
        <v>0</v>
      </c>
      <c r="F4381" s="48">
        <f t="shared" si="14830"/>
        <v>0</v>
      </c>
      <c r="G4381" s="47">
        <v>0</v>
      </c>
      <c r="H4381" s="48">
        <f t="shared" si="14830"/>
        <v>0</v>
      </c>
      <c r="I4381" s="47">
        <v>0</v>
      </c>
      <c r="J4381" s="48">
        <f t="shared" si="14830"/>
        <v>0</v>
      </c>
      <c r="K4381" s="47">
        <v>0</v>
      </c>
      <c r="L4381" s="48">
        <f t="shared" si="14831"/>
        <v>0</v>
      </c>
      <c r="M4381" s="47">
        <v>0</v>
      </c>
      <c r="N4381" s="48">
        <f t="shared" si="14832"/>
        <v>0</v>
      </c>
      <c r="O4381" s="47">
        <v>0</v>
      </c>
      <c r="P4381" s="48">
        <f t="shared" si="14833"/>
        <v>0</v>
      </c>
      <c r="Q4381" s="47">
        <v>0</v>
      </c>
      <c r="R4381" s="48">
        <f t="shared" si="14834"/>
        <v>0</v>
      </c>
      <c r="S4381" s="47">
        <v>0</v>
      </c>
      <c r="T4381" s="48">
        <f t="shared" si="14835"/>
        <v>0</v>
      </c>
      <c r="U4381" s="47">
        <v>0</v>
      </c>
      <c r="V4381" s="48">
        <f t="shared" si="14836"/>
        <v>0</v>
      </c>
      <c r="W4381" s="47">
        <v>0</v>
      </c>
      <c r="X4381" s="48">
        <f t="shared" si="14837"/>
        <v>0</v>
      </c>
      <c r="Y4381" s="47">
        <v>0</v>
      </c>
      <c r="Z4381" s="48">
        <f t="shared" si="14838"/>
        <v>0</v>
      </c>
      <c r="AA4381" s="47">
        <v>0</v>
      </c>
      <c r="AB4381" s="48">
        <f t="shared" si="14839"/>
        <v>0</v>
      </c>
      <c r="AC4381" s="47">
        <f t="shared" si="14828"/>
        <v>0</v>
      </c>
      <c r="AD4381" s="48">
        <f t="shared" si="14829"/>
        <v>0</v>
      </c>
    </row>
    <row r="4382" spans="1:30" x14ac:dyDescent="0.25">
      <c r="A4382" s="219">
        <v>43096</v>
      </c>
      <c r="C4382" s="47">
        <v>0</v>
      </c>
      <c r="D4382" s="48">
        <f t="shared" si="14830"/>
        <v>0</v>
      </c>
      <c r="E4382" s="47">
        <v>0</v>
      </c>
      <c r="F4382" s="48">
        <f t="shared" si="14830"/>
        <v>0</v>
      </c>
      <c r="G4382" s="47">
        <v>0</v>
      </c>
      <c r="H4382" s="48">
        <f t="shared" si="14830"/>
        <v>0</v>
      </c>
      <c r="I4382" s="47">
        <v>0</v>
      </c>
      <c r="J4382" s="48">
        <f t="shared" si="14830"/>
        <v>0</v>
      </c>
      <c r="K4382" s="47">
        <v>0</v>
      </c>
      <c r="L4382" s="48">
        <f t="shared" si="14831"/>
        <v>0</v>
      </c>
      <c r="M4382" s="47">
        <v>0</v>
      </c>
      <c r="N4382" s="48">
        <f t="shared" si="14832"/>
        <v>0</v>
      </c>
      <c r="O4382" s="47">
        <v>0</v>
      </c>
      <c r="P4382" s="48">
        <f t="shared" si="14833"/>
        <v>0</v>
      </c>
      <c r="Q4382" s="47">
        <v>0</v>
      </c>
      <c r="R4382" s="48">
        <f t="shared" si="14834"/>
        <v>0</v>
      </c>
      <c r="S4382" s="47">
        <v>0</v>
      </c>
      <c r="T4382" s="48">
        <f t="shared" si="14835"/>
        <v>0</v>
      </c>
      <c r="U4382" s="47">
        <v>0</v>
      </c>
      <c r="V4382" s="48">
        <f t="shared" si="14836"/>
        <v>0</v>
      </c>
      <c r="W4382" s="47">
        <v>0</v>
      </c>
      <c r="X4382" s="48">
        <f t="shared" si="14837"/>
        <v>0</v>
      </c>
      <c r="Y4382" s="47">
        <v>0</v>
      </c>
      <c r="Z4382" s="48">
        <f t="shared" si="14838"/>
        <v>0</v>
      </c>
      <c r="AA4382" s="47">
        <v>0</v>
      </c>
      <c r="AB4382" s="48">
        <f t="shared" si="14839"/>
        <v>0</v>
      </c>
      <c r="AC4382" s="47">
        <f t="shared" si="14828"/>
        <v>0</v>
      </c>
      <c r="AD4382" s="48">
        <f t="shared" si="14829"/>
        <v>0</v>
      </c>
    </row>
    <row r="4383" spans="1:30" x14ac:dyDescent="0.25">
      <c r="A4383" s="219">
        <v>43097</v>
      </c>
      <c r="C4383" s="47">
        <v>0</v>
      </c>
      <c r="D4383" s="48">
        <f t="shared" si="14830"/>
        <v>0</v>
      </c>
      <c r="E4383" s="47">
        <v>0</v>
      </c>
      <c r="F4383" s="48">
        <f t="shared" si="14830"/>
        <v>0</v>
      </c>
      <c r="G4383" s="47">
        <v>0</v>
      </c>
      <c r="H4383" s="48">
        <f t="shared" si="14830"/>
        <v>0</v>
      </c>
      <c r="I4383" s="47">
        <v>0</v>
      </c>
      <c r="J4383" s="48">
        <f t="shared" si="14830"/>
        <v>0</v>
      </c>
      <c r="K4383" s="47">
        <v>0</v>
      </c>
      <c r="L4383" s="48">
        <f t="shared" si="14831"/>
        <v>0</v>
      </c>
      <c r="M4383" s="47">
        <v>0</v>
      </c>
      <c r="N4383" s="48">
        <f t="shared" si="14832"/>
        <v>0</v>
      </c>
      <c r="O4383" s="47">
        <v>0</v>
      </c>
      <c r="P4383" s="48">
        <f t="shared" si="14833"/>
        <v>0</v>
      </c>
      <c r="Q4383" s="47">
        <v>0</v>
      </c>
      <c r="R4383" s="48">
        <f t="shared" si="14834"/>
        <v>0</v>
      </c>
      <c r="S4383" s="47">
        <v>0</v>
      </c>
      <c r="T4383" s="48">
        <f t="shared" si="14835"/>
        <v>0</v>
      </c>
      <c r="U4383" s="47">
        <v>0</v>
      </c>
      <c r="V4383" s="48">
        <f t="shared" si="14836"/>
        <v>0</v>
      </c>
      <c r="W4383" s="47">
        <v>0</v>
      </c>
      <c r="X4383" s="48">
        <f t="shared" si="14837"/>
        <v>0</v>
      </c>
      <c r="Y4383" s="47">
        <v>0</v>
      </c>
      <c r="Z4383" s="48">
        <f t="shared" si="14838"/>
        <v>0</v>
      </c>
      <c r="AA4383" s="47">
        <v>0</v>
      </c>
      <c r="AB4383" s="48">
        <f t="shared" si="14839"/>
        <v>0</v>
      </c>
      <c r="AC4383" s="47">
        <f t="shared" si="14828"/>
        <v>0</v>
      </c>
      <c r="AD4383" s="48">
        <f t="shared" si="14829"/>
        <v>0</v>
      </c>
    </row>
    <row r="4384" spans="1:30" x14ac:dyDescent="0.25">
      <c r="A4384" s="219">
        <v>43098</v>
      </c>
      <c r="C4384" s="47">
        <v>0</v>
      </c>
      <c r="D4384" s="48">
        <f t="shared" si="14830"/>
        <v>0</v>
      </c>
      <c r="E4384" s="47">
        <v>0</v>
      </c>
      <c r="F4384" s="48">
        <f t="shared" si="14830"/>
        <v>0</v>
      </c>
      <c r="G4384" s="47">
        <v>0</v>
      </c>
      <c r="H4384" s="48">
        <f t="shared" si="14830"/>
        <v>0</v>
      </c>
      <c r="I4384" s="47">
        <v>0</v>
      </c>
      <c r="J4384" s="48">
        <f t="shared" ref="J4384" si="14840">I4384*1000000/325851</f>
        <v>0</v>
      </c>
      <c r="K4384" s="47">
        <v>0</v>
      </c>
      <c r="L4384" s="48">
        <f t="shared" si="14831"/>
        <v>0</v>
      </c>
      <c r="M4384" s="47">
        <v>0</v>
      </c>
      <c r="N4384" s="48">
        <f t="shared" si="14832"/>
        <v>0</v>
      </c>
      <c r="O4384" s="47">
        <v>0</v>
      </c>
      <c r="P4384" s="48">
        <f t="shared" si="14833"/>
        <v>0</v>
      </c>
      <c r="Q4384" s="47">
        <v>0</v>
      </c>
      <c r="R4384" s="48">
        <f t="shared" si="14834"/>
        <v>0</v>
      </c>
      <c r="S4384" s="47">
        <v>0</v>
      </c>
      <c r="T4384" s="48">
        <f t="shared" si="14835"/>
        <v>0</v>
      </c>
      <c r="U4384" s="47">
        <v>0</v>
      </c>
      <c r="V4384" s="48">
        <f t="shared" si="14836"/>
        <v>0</v>
      </c>
      <c r="W4384" s="47">
        <v>0</v>
      </c>
      <c r="X4384" s="48">
        <f t="shared" si="14837"/>
        <v>0</v>
      </c>
      <c r="Y4384" s="47">
        <v>0</v>
      </c>
      <c r="Z4384" s="48">
        <f t="shared" si="14838"/>
        <v>0</v>
      </c>
      <c r="AA4384" s="47">
        <v>0</v>
      </c>
      <c r="AB4384" s="48">
        <f t="shared" si="14839"/>
        <v>0</v>
      </c>
      <c r="AC4384" s="47">
        <f t="shared" ref="AC4384:AC4385" si="14841">C4384+E4384+G4384+I4384+K4384+M4384+O4384+Q4384+S4384+U4384+W4384+Y4384+AA4384</f>
        <v>0</v>
      </c>
      <c r="AD4384" s="48">
        <f t="shared" ref="AD4384:AD4385" si="14842">AC4384*1000000/325851</f>
        <v>0</v>
      </c>
    </row>
    <row r="4385" spans="1:30" x14ac:dyDescent="0.25">
      <c r="A4385" s="219">
        <v>43099</v>
      </c>
      <c r="C4385" s="47">
        <v>0</v>
      </c>
      <c r="D4385" s="48">
        <f t="shared" ref="D4385:AB4400" si="14843">C4385*1000000/325851</f>
        <v>0</v>
      </c>
      <c r="E4385" s="47">
        <v>0</v>
      </c>
      <c r="F4385" s="48">
        <f t="shared" si="14843"/>
        <v>0</v>
      </c>
      <c r="G4385" s="47">
        <v>0</v>
      </c>
      <c r="H4385" s="48">
        <f t="shared" si="14843"/>
        <v>0</v>
      </c>
      <c r="I4385" s="47">
        <v>0</v>
      </c>
      <c r="J4385" s="48">
        <f t="shared" si="14843"/>
        <v>0</v>
      </c>
      <c r="K4385" s="47">
        <v>0</v>
      </c>
      <c r="L4385" s="48">
        <f t="shared" si="14843"/>
        <v>0</v>
      </c>
      <c r="M4385" s="47">
        <v>0</v>
      </c>
      <c r="N4385" s="48">
        <f t="shared" si="14843"/>
        <v>0</v>
      </c>
      <c r="O4385" s="47">
        <v>0</v>
      </c>
      <c r="P4385" s="48">
        <f t="shared" si="14843"/>
        <v>0</v>
      </c>
      <c r="Q4385" s="47">
        <v>0</v>
      </c>
      <c r="R4385" s="48">
        <f t="shared" si="14843"/>
        <v>0</v>
      </c>
      <c r="S4385" s="47">
        <v>0</v>
      </c>
      <c r="T4385" s="48">
        <f t="shared" si="14843"/>
        <v>0</v>
      </c>
      <c r="U4385" s="47">
        <v>0</v>
      </c>
      <c r="V4385" s="48">
        <f t="shared" si="14843"/>
        <v>0</v>
      </c>
      <c r="W4385" s="47">
        <v>0</v>
      </c>
      <c r="X4385" s="48">
        <f t="shared" si="14843"/>
        <v>0</v>
      </c>
      <c r="Y4385" s="47">
        <v>0</v>
      </c>
      <c r="Z4385" s="48">
        <f t="shared" si="14843"/>
        <v>0</v>
      </c>
      <c r="AA4385" s="47">
        <v>0</v>
      </c>
      <c r="AB4385" s="48">
        <f t="shared" si="14843"/>
        <v>0</v>
      </c>
      <c r="AC4385" s="47">
        <f t="shared" si="14841"/>
        <v>0</v>
      </c>
      <c r="AD4385" s="48">
        <f t="shared" si="14842"/>
        <v>0</v>
      </c>
    </row>
    <row r="4386" spans="1:30" x14ac:dyDescent="0.25">
      <c r="A4386" s="219">
        <v>43100</v>
      </c>
      <c r="C4386" s="47">
        <v>0</v>
      </c>
      <c r="D4386" s="48">
        <f t="shared" si="14843"/>
        <v>0</v>
      </c>
      <c r="E4386" s="47">
        <v>0</v>
      </c>
      <c r="F4386" s="48">
        <f t="shared" si="14843"/>
        <v>0</v>
      </c>
      <c r="G4386" s="47">
        <v>0</v>
      </c>
      <c r="H4386" s="48">
        <f t="shared" si="14843"/>
        <v>0</v>
      </c>
      <c r="I4386" s="47">
        <v>0</v>
      </c>
      <c r="J4386" s="48">
        <f t="shared" si="14843"/>
        <v>0</v>
      </c>
      <c r="K4386" s="47">
        <v>0</v>
      </c>
      <c r="L4386" s="48">
        <f t="shared" si="14843"/>
        <v>0</v>
      </c>
      <c r="M4386" s="47">
        <v>0</v>
      </c>
      <c r="N4386" s="48">
        <f t="shared" si="14843"/>
        <v>0</v>
      </c>
      <c r="O4386" s="47">
        <v>0</v>
      </c>
      <c r="P4386" s="48">
        <f t="shared" si="14843"/>
        <v>0</v>
      </c>
      <c r="Q4386" s="47">
        <v>0</v>
      </c>
      <c r="R4386" s="48">
        <f t="shared" si="14843"/>
        <v>0</v>
      </c>
      <c r="S4386" s="47">
        <v>0</v>
      </c>
      <c r="T4386" s="48">
        <f t="shared" si="14843"/>
        <v>0</v>
      </c>
      <c r="U4386" s="47">
        <v>0</v>
      </c>
      <c r="V4386" s="48">
        <f t="shared" si="14843"/>
        <v>0</v>
      </c>
      <c r="W4386" s="47">
        <v>0</v>
      </c>
      <c r="X4386" s="48">
        <f t="shared" si="14843"/>
        <v>0</v>
      </c>
      <c r="Y4386" s="47">
        <v>0</v>
      </c>
      <c r="Z4386" s="48">
        <f t="shared" si="14843"/>
        <v>0</v>
      </c>
      <c r="AA4386" s="47">
        <v>0</v>
      </c>
      <c r="AB4386" s="48">
        <f t="shared" si="14843"/>
        <v>0</v>
      </c>
      <c r="AC4386" s="47">
        <f>C4386+E4386+G4386+I4386+K4386+M4386+O4386+Q4386+S4386+U4386+W4386+Y4386+AA4386</f>
        <v>0</v>
      </c>
      <c r="AD4386" s="48">
        <f>AC4386*1000000/325851</f>
        <v>0</v>
      </c>
    </row>
    <row r="4387" spans="1:30" x14ac:dyDescent="0.25">
      <c r="A4387" s="219" t="s">
        <v>1613</v>
      </c>
      <c r="C4387" s="47">
        <v>0</v>
      </c>
      <c r="D4387" s="48">
        <f t="shared" si="14843"/>
        <v>0</v>
      </c>
      <c r="E4387" s="47">
        <v>0</v>
      </c>
      <c r="F4387" s="48">
        <f t="shared" si="14843"/>
        <v>0</v>
      </c>
      <c r="G4387" s="47">
        <v>0</v>
      </c>
      <c r="H4387" s="48">
        <f t="shared" si="14843"/>
        <v>0</v>
      </c>
      <c r="I4387" s="47">
        <v>0</v>
      </c>
      <c r="J4387" s="48">
        <f t="shared" si="14843"/>
        <v>0</v>
      </c>
      <c r="K4387" s="47">
        <v>0</v>
      </c>
      <c r="L4387" s="48">
        <f t="shared" si="14843"/>
        <v>0</v>
      </c>
      <c r="M4387" s="47">
        <v>0</v>
      </c>
      <c r="N4387" s="48">
        <f t="shared" si="14843"/>
        <v>0</v>
      </c>
      <c r="O4387" s="47">
        <v>0</v>
      </c>
      <c r="P4387" s="48">
        <f t="shared" si="14843"/>
        <v>0</v>
      </c>
      <c r="Q4387" s="47">
        <v>0</v>
      </c>
      <c r="R4387" s="48">
        <f t="shared" si="14843"/>
        <v>0</v>
      </c>
      <c r="S4387" s="47">
        <v>0</v>
      </c>
      <c r="T4387" s="48">
        <f t="shared" si="14843"/>
        <v>0</v>
      </c>
      <c r="U4387" s="47">
        <v>0</v>
      </c>
      <c r="V4387" s="48">
        <f t="shared" si="14843"/>
        <v>0</v>
      </c>
      <c r="W4387" s="47">
        <v>0</v>
      </c>
      <c r="X4387" s="48">
        <f t="shared" si="14843"/>
        <v>0</v>
      </c>
      <c r="Y4387" s="47">
        <v>0</v>
      </c>
      <c r="Z4387" s="48">
        <f t="shared" si="14843"/>
        <v>0</v>
      </c>
      <c r="AA4387" s="47">
        <v>0</v>
      </c>
      <c r="AB4387" s="48">
        <f t="shared" si="14843"/>
        <v>0</v>
      </c>
      <c r="AC4387" s="47">
        <f>C4387+E4387+G4387+I4387+K4387+M4387+O4387+Q4387+S4387+U4387+W4387+Y4387+AA4387</f>
        <v>0</v>
      </c>
      <c r="AD4387" s="48">
        <f>AC4387*1000000/325851</f>
        <v>0</v>
      </c>
    </row>
    <row r="4388" spans="1:30" x14ac:dyDescent="0.25">
      <c r="A4388" s="219" t="s">
        <v>1614</v>
      </c>
      <c r="C4388" s="47">
        <v>0</v>
      </c>
      <c r="D4388" s="48">
        <f t="shared" si="14843"/>
        <v>0</v>
      </c>
      <c r="E4388" s="47">
        <v>0</v>
      </c>
      <c r="F4388" s="48">
        <f t="shared" si="14843"/>
        <v>0</v>
      </c>
      <c r="G4388" s="47">
        <v>0</v>
      </c>
      <c r="H4388" s="48">
        <f t="shared" si="14843"/>
        <v>0</v>
      </c>
      <c r="I4388" s="47">
        <v>0</v>
      </c>
      <c r="J4388" s="48">
        <f t="shared" si="14843"/>
        <v>0</v>
      </c>
      <c r="K4388" s="47">
        <v>0</v>
      </c>
      <c r="L4388" s="48">
        <f t="shared" si="14843"/>
        <v>0</v>
      </c>
      <c r="M4388" s="47">
        <v>0</v>
      </c>
      <c r="N4388" s="48">
        <f t="shared" si="14843"/>
        <v>0</v>
      </c>
      <c r="O4388" s="47">
        <v>0</v>
      </c>
      <c r="P4388" s="48">
        <f t="shared" si="14843"/>
        <v>0</v>
      </c>
      <c r="Q4388" s="47">
        <v>0</v>
      </c>
      <c r="R4388" s="48">
        <f t="shared" si="14843"/>
        <v>0</v>
      </c>
      <c r="S4388" s="47">
        <v>0</v>
      </c>
      <c r="T4388" s="48">
        <f t="shared" si="14843"/>
        <v>0</v>
      </c>
      <c r="U4388" s="47">
        <v>0</v>
      </c>
      <c r="V4388" s="48">
        <f t="shared" si="14843"/>
        <v>0</v>
      </c>
      <c r="W4388" s="47">
        <v>0</v>
      </c>
      <c r="X4388" s="48">
        <f t="shared" si="14843"/>
        <v>0</v>
      </c>
      <c r="Y4388" s="47">
        <v>0</v>
      </c>
      <c r="Z4388" s="48">
        <f t="shared" si="14843"/>
        <v>0</v>
      </c>
      <c r="AA4388" s="47">
        <v>0</v>
      </c>
      <c r="AB4388" s="48">
        <f t="shared" si="14843"/>
        <v>0</v>
      </c>
      <c r="AC4388" s="47">
        <f t="shared" ref="AC4388:AC4450" si="14844">C4388+E4388+G4388+I4388+K4388+M4388+O4388+Q4388+S4388+U4388+W4388+Y4388+AA4388</f>
        <v>0</v>
      </c>
      <c r="AD4388" s="48">
        <f t="shared" ref="AD4388:AD4450" si="14845">AC4388*1000000/325851</f>
        <v>0</v>
      </c>
    </row>
    <row r="4389" spans="1:30" x14ac:dyDescent="0.25">
      <c r="A4389" s="219" t="s">
        <v>1615</v>
      </c>
      <c r="C4389" s="47">
        <v>0</v>
      </c>
      <c r="D4389" s="48">
        <f t="shared" si="14843"/>
        <v>0</v>
      </c>
      <c r="E4389" s="47">
        <v>0</v>
      </c>
      <c r="F4389" s="48">
        <f t="shared" si="14843"/>
        <v>0</v>
      </c>
      <c r="G4389" s="47">
        <v>0</v>
      </c>
      <c r="H4389" s="48">
        <f t="shared" si="14843"/>
        <v>0</v>
      </c>
      <c r="I4389" s="47">
        <v>0</v>
      </c>
      <c r="J4389" s="48">
        <f t="shared" si="14843"/>
        <v>0</v>
      </c>
      <c r="K4389" s="47">
        <v>0</v>
      </c>
      <c r="L4389" s="48">
        <f t="shared" si="14843"/>
        <v>0</v>
      </c>
      <c r="M4389" s="47">
        <v>0</v>
      </c>
      <c r="N4389" s="48">
        <f t="shared" si="14843"/>
        <v>0</v>
      </c>
      <c r="O4389" s="47">
        <v>0</v>
      </c>
      <c r="P4389" s="48">
        <f t="shared" si="14843"/>
        <v>0</v>
      </c>
      <c r="Q4389" s="47">
        <v>0</v>
      </c>
      <c r="R4389" s="48">
        <f t="shared" si="14843"/>
        <v>0</v>
      </c>
      <c r="S4389" s="47">
        <v>0</v>
      </c>
      <c r="T4389" s="48">
        <f t="shared" si="14843"/>
        <v>0</v>
      </c>
      <c r="U4389" s="47">
        <v>0</v>
      </c>
      <c r="V4389" s="48">
        <f t="shared" si="14843"/>
        <v>0</v>
      </c>
      <c r="W4389" s="47">
        <v>0</v>
      </c>
      <c r="X4389" s="48">
        <f t="shared" si="14843"/>
        <v>0</v>
      </c>
      <c r="Y4389" s="47">
        <v>0</v>
      </c>
      <c r="Z4389" s="48">
        <f t="shared" si="14843"/>
        <v>0</v>
      </c>
      <c r="AA4389" s="47">
        <v>0</v>
      </c>
      <c r="AB4389" s="48">
        <f t="shared" si="14843"/>
        <v>0</v>
      </c>
      <c r="AC4389" s="47">
        <f t="shared" si="14844"/>
        <v>0</v>
      </c>
      <c r="AD4389" s="48">
        <f t="shared" si="14845"/>
        <v>0</v>
      </c>
    </row>
    <row r="4390" spans="1:30" x14ac:dyDescent="0.25">
      <c r="A4390" s="219" t="s">
        <v>1616</v>
      </c>
      <c r="C4390" s="47">
        <v>0</v>
      </c>
      <c r="D4390" s="48">
        <f t="shared" si="14843"/>
        <v>0</v>
      </c>
      <c r="E4390" s="47">
        <v>0</v>
      </c>
      <c r="F4390" s="48">
        <f t="shared" si="14843"/>
        <v>0</v>
      </c>
      <c r="G4390" s="47">
        <v>0</v>
      </c>
      <c r="H4390" s="48">
        <f t="shared" si="14843"/>
        <v>0</v>
      </c>
      <c r="I4390" s="47">
        <v>0</v>
      </c>
      <c r="J4390" s="48">
        <f t="shared" si="14843"/>
        <v>0</v>
      </c>
      <c r="K4390" s="47">
        <v>0</v>
      </c>
      <c r="L4390" s="48">
        <f t="shared" si="14843"/>
        <v>0</v>
      </c>
      <c r="M4390" s="47">
        <v>0</v>
      </c>
      <c r="N4390" s="48">
        <f t="shared" si="14843"/>
        <v>0</v>
      </c>
      <c r="O4390" s="47">
        <v>0</v>
      </c>
      <c r="P4390" s="48">
        <f t="shared" si="14843"/>
        <v>0</v>
      </c>
      <c r="Q4390" s="47">
        <v>0</v>
      </c>
      <c r="R4390" s="48">
        <f t="shared" si="14843"/>
        <v>0</v>
      </c>
      <c r="S4390" s="47">
        <v>0</v>
      </c>
      <c r="T4390" s="48">
        <f t="shared" si="14843"/>
        <v>0</v>
      </c>
      <c r="U4390" s="47">
        <v>0</v>
      </c>
      <c r="V4390" s="48">
        <f t="shared" si="14843"/>
        <v>0</v>
      </c>
      <c r="W4390" s="47">
        <v>0</v>
      </c>
      <c r="X4390" s="48">
        <f t="shared" si="14843"/>
        <v>0</v>
      </c>
      <c r="Y4390" s="47">
        <v>0</v>
      </c>
      <c r="Z4390" s="48">
        <f t="shared" si="14843"/>
        <v>0</v>
      </c>
      <c r="AA4390" s="47">
        <v>0</v>
      </c>
      <c r="AB4390" s="48">
        <f t="shared" si="14843"/>
        <v>0</v>
      </c>
      <c r="AC4390" s="47">
        <f t="shared" si="14844"/>
        <v>0</v>
      </c>
      <c r="AD4390" s="48">
        <f t="shared" si="14845"/>
        <v>0</v>
      </c>
    </row>
    <row r="4391" spans="1:30" x14ac:dyDescent="0.25">
      <c r="A4391" s="219" t="s">
        <v>1617</v>
      </c>
      <c r="C4391" s="47">
        <v>0</v>
      </c>
      <c r="D4391" s="48">
        <f t="shared" si="14843"/>
        <v>0</v>
      </c>
      <c r="E4391" s="47">
        <v>0</v>
      </c>
      <c r="F4391" s="48">
        <f t="shared" si="14843"/>
        <v>0</v>
      </c>
      <c r="G4391" s="47">
        <v>0</v>
      </c>
      <c r="H4391" s="48">
        <f t="shared" si="14843"/>
        <v>0</v>
      </c>
      <c r="I4391" s="47">
        <v>0</v>
      </c>
      <c r="J4391" s="48">
        <f t="shared" si="14843"/>
        <v>0</v>
      </c>
      <c r="K4391" s="47">
        <v>0</v>
      </c>
      <c r="L4391" s="48">
        <f t="shared" si="14843"/>
        <v>0</v>
      </c>
      <c r="M4391" s="47">
        <v>0</v>
      </c>
      <c r="N4391" s="48">
        <f t="shared" si="14843"/>
        <v>0</v>
      </c>
      <c r="O4391" s="47">
        <v>0</v>
      </c>
      <c r="P4391" s="48">
        <f t="shared" si="14843"/>
        <v>0</v>
      </c>
      <c r="Q4391" s="47">
        <v>0</v>
      </c>
      <c r="R4391" s="48">
        <f t="shared" si="14843"/>
        <v>0</v>
      </c>
      <c r="S4391" s="47">
        <v>0</v>
      </c>
      <c r="T4391" s="48">
        <f t="shared" si="14843"/>
        <v>0</v>
      </c>
      <c r="U4391" s="47">
        <v>0</v>
      </c>
      <c r="V4391" s="48">
        <f t="shared" si="14843"/>
        <v>0</v>
      </c>
      <c r="W4391" s="47">
        <v>0</v>
      </c>
      <c r="X4391" s="48">
        <f t="shared" si="14843"/>
        <v>0</v>
      </c>
      <c r="Y4391" s="47">
        <v>0</v>
      </c>
      <c r="Z4391" s="48">
        <f t="shared" si="14843"/>
        <v>0</v>
      </c>
      <c r="AA4391" s="47">
        <v>0</v>
      </c>
      <c r="AB4391" s="48">
        <f t="shared" si="14843"/>
        <v>0</v>
      </c>
      <c r="AC4391" s="47">
        <f t="shared" si="14844"/>
        <v>0</v>
      </c>
      <c r="AD4391" s="48">
        <f t="shared" si="14845"/>
        <v>0</v>
      </c>
    </row>
    <row r="4392" spans="1:30" x14ac:dyDescent="0.25">
      <c r="A4392" s="219" t="s">
        <v>1618</v>
      </c>
      <c r="C4392" s="47">
        <v>0</v>
      </c>
      <c r="D4392" s="48">
        <f t="shared" si="14843"/>
        <v>0</v>
      </c>
      <c r="E4392" s="47">
        <v>0</v>
      </c>
      <c r="F4392" s="48">
        <f t="shared" si="14843"/>
        <v>0</v>
      </c>
      <c r="G4392" s="47">
        <v>0</v>
      </c>
      <c r="H4392" s="48">
        <f t="shared" si="14843"/>
        <v>0</v>
      </c>
      <c r="I4392" s="47">
        <v>0</v>
      </c>
      <c r="J4392" s="48">
        <f t="shared" si="14843"/>
        <v>0</v>
      </c>
      <c r="K4392" s="47">
        <v>0</v>
      </c>
      <c r="L4392" s="48">
        <f t="shared" si="14843"/>
        <v>0</v>
      </c>
      <c r="M4392" s="47">
        <v>0</v>
      </c>
      <c r="N4392" s="48">
        <f t="shared" si="14843"/>
        <v>0</v>
      </c>
      <c r="O4392" s="47">
        <v>0</v>
      </c>
      <c r="P4392" s="48">
        <f t="shared" si="14843"/>
        <v>0</v>
      </c>
      <c r="Q4392" s="47">
        <v>0</v>
      </c>
      <c r="R4392" s="48">
        <f t="shared" si="14843"/>
        <v>0</v>
      </c>
      <c r="S4392" s="47">
        <v>0</v>
      </c>
      <c r="T4392" s="48">
        <f t="shared" si="14843"/>
        <v>0</v>
      </c>
      <c r="U4392" s="47">
        <v>0</v>
      </c>
      <c r="V4392" s="48">
        <f t="shared" si="14843"/>
        <v>0</v>
      </c>
      <c r="W4392" s="47">
        <v>0</v>
      </c>
      <c r="X4392" s="48">
        <f t="shared" si="14843"/>
        <v>0</v>
      </c>
      <c r="Y4392" s="47">
        <v>0</v>
      </c>
      <c r="Z4392" s="48">
        <f t="shared" si="14843"/>
        <v>0</v>
      </c>
      <c r="AA4392" s="47">
        <v>0</v>
      </c>
      <c r="AB4392" s="48">
        <f t="shared" si="14843"/>
        <v>0</v>
      </c>
      <c r="AC4392" s="47">
        <f t="shared" si="14844"/>
        <v>0</v>
      </c>
      <c r="AD4392" s="48">
        <f t="shared" si="14845"/>
        <v>0</v>
      </c>
    </row>
    <row r="4393" spans="1:30" x14ac:dyDescent="0.25">
      <c r="A4393" s="219" t="s">
        <v>1619</v>
      </c>
      <c r="C4393" s="47">
        <v>0</v>
      </c>
      <c r="D4393" s="48">
        <f t="shared" si="14843"/>
        <v>0</v>
      </c>
      <c r="E4393" s="47">
        <v>0</v>
      </c>
      <c r="F4393" s="48">
        <f t="shared" si="14843"/>
        <v>0</v>
      </c>
      <c r="G4393" s="47">
        <v>0</v>
      </c>
      <c r="H4393" s="48">
        <f t="shared" si="14843"/>
        <v>0</v>
      </c>
      <c r="I4393" s="47">
        <v>0</v>
      </c>
      <c r="J4393" s="48">
        <f t="shared" si="14843"/>
        <v>0</v>
      </c>
      <c r="K4393" s="47">
        <v>0</v>
      </c>
      <c r="L4393" s="48">
        <f t="shared" si="14843"/>
        <v>0</v>
      </c>
      <c r="M4393" s="47">
        <v>0</v>
      </c>
      <c r="N4393" s="48">
        <f t="shared" si="14843"/>
        <v>0</v>
      </c>
      <c r="O4393" s="47">
        <v>0</v>
      </c>
      <c r="P4393" s="48">
        <f t="shared" si="14843"/>
        <v>0</v>
      </c>
      <c r="Q4393" s="47">
        <v>0</v>
      </c>
      <c r="R4393" s="48">
        <f t="shared" si="14843"/>
        <v>0</v>
      </c>
      <c r="S4393" s="47">
        <v>0</v>
      </c>
      <c r="T4393" s="48">
        <f t="shared" si="14843"/>
        <v>0</v>
      </c>
      <c r="U4393" s="47">
        <v>0</v>
      </c>
      <c r="V4393" s="48">
        <f t="shared" si="14843"/>
        <v>0</v>
      </c>
      <c r="W4393" s="47">
        <v>0</v>
      </c>
      <c r="X4393" s="48">
        <f t="shared" si="14843"/>
        <v>0</v>
      </c>
      <c r="Y4393" s="47">
        <v>0</v>
      </c>
      <c r="Z4393" s="48">
        <f t="shared" si="14843"/>
        <v>0</v>
      </c>
      <c r="AA4393" s="47">
        <v>0</v>
      </c>
      <c r="AB4393" s="48">
        <f t="shared" si="14843"/>
        <v>0</v>
      </c>
      <c r="AC4393" s="47">
        <f t="shared" si="14844"/>
        <v>0</v>
      </c>
      <c r="AD4393" s="48">
        <f t="shared" si="14845"/>
        <v>0</v>
      </c>
    </row>
    <row r="4394" spans="1:30" x14ac:dyDescent="0.25">
      <c r="A4394" s="219" t="s">
        <v>1620</v>
      </c>
      <c r="C4394" s="47">
        <v>0.14599999999999999</v>
      </c>
      <c r="D4394" s="48">
        <f t="shared" si="14843"/>
        <v>0.44805754777490325</v>
      </c>
      <c r="E4394" s="47">
        <v>0</v>
      </c>
      <c r="F4394" s="48">
        <f t="shared" si="14843"/>
        <v>0</v>
      </c>
      <c r="G4394" s="47">
        <v>0</v>
      </c>
      <c r="H4394" s="48">
        <f t="shared" si="14843"/>
        <v>0</v>
      </c>
      <c r="I4394" s="47">
        <v>0</v>
      </c>
      <c r="J4394" s="48">
        <f t="shared" si="14843"/>
        <v>0</v>
      </c>
      <c r="K4394" s="47">
        <v>0</v>
      </c>
      <c r="L4394" s="48">
        <f t="shared" si="14843"/>
        <v>0</v>
      </c>
      <c r="M4394" s="47">
        <v>0</v>
      </c>
      <c r="N4394" s="48">
        <f t="shared" si="14843"/>
        <v>0</v>
      </c>
      <c r="O4394" s="47">
        <v>0</v>
      </c>
      <c r="P4394" s="48">
        <f t="shared" si="14843"/>
        <v>0</v>
      </c>
      <c r="Q4394" s="47">
        <v>0</v>
      </c>
      <c r="R4394" s="48">
        <f t="shared" si="14843"/>
        <v>0</v>
      </c>
      <c r="S4394" s="47">
        <v>0</v>
      </c>
      <c r="T4394" s="48">
        <f t="shared" si="14843"/>
        <v>0</v>
      </c>
      <c r="U4394" s="47">
        <v>0</v>
      </c>
      <c r="V4394" s="48">
        <f t="shared" si="14843"/>
        <v>0</v>
      </c>
      <c r="W4394" s="47">
        <v>0</v>
      </c>
      <c r="X4394" s="48">
        <f t="shared" si="14843"/>
        <v>0</v>
      </c>
      <c r="Y4394" s="47">
        <v>0</v>
      </c>
      <c r="Z4394" s="48">
        <f t="shared" si="14843"/>
        <v>0</v>
      </c>
      <c r="AA4394" s="47">
        <v>0</v>
      </c>
      <c r="AB4394" s="48">
        <f t="shared" si="14843"/>
        <v>0</v>
      </c>
      <c r="AC4394" s="47">
        <f t="shared" si="14844"/>
        <v>0.14599999999999999</v>
      </c>
      <c r="AD4394" s="48">
        <f t="shared" si="14845"/>
        <v>0.44805754777490325</v>
      </c>
    </row>
    <row r="4395" spans="1:30" x14ac:dyDescent="0.25">
      <c r="A4395" s="219" t="s">
        <v>1621</v>
      </c>
      <c r="C4395" s="47">
        <v>0</v>
      </c>
      <c r="D4395" s="48">
        <f t="shared" si="14843"/>
        <v>0</v>
      </c>
      <c r="E4395" s="47">
        <v>0</v>
      </c>
      <c r="F4395" s="48">
        <f t="shared" si="14843"/>
        <v>0</v>
      </c>
      <c r="G4395" s="47">
        <v>0</v>
      </c>
      <c r="H4395" s="48">
        <f t="shared" si="14843"/>
        <v>0</v>
      </c>
      <c r="I4395" s="47">
        <v>0</v>
      </c>
      <c r="J4395" s="48">
        <f t="shared" si="14843"/>
        <v>0</v>
      </c>
      <c r="K4395" s="47">
        <v>0</v>
      </c>
      <c r="L4395" s="48">
        <f t="shared" si="14843"/>
        <v>0</v>
      </c>
      <c r="M4395" s="47">
        <v>0</v>
      </c>
      <c r="N4395" s="48">
        <f t="shared" si="14843"/>
        <v>0</v>
      </c>
      <c r="O4395" s="47">
        <v>0</v>
      </c>
      <c r="P4395" s="48">
        <f t="shared" si="14843"/>
        <v>0</v>
      </c>
      <c r="Q4395" s="47">
        <v>0</v>
      </c>
      <c r="R4395" s="48">
        <f t="shared" si="14843"/>
        <v>0</v>
      </c>
      <c r="S4395" s="47">
        <v>0</v>
      </c>
      <c r="T4395" s="48">
        <f t="shared" si="14843"/>
        <v>0</v>
      </c>
      <c r="U4395" s="47">
        <v>0</v>
      </c>
      <c r="V4395" s="48">
        <f t="shared" si="14843"/>
        <v>0</v>
      </c>
      <c r="W4395" s="47">
        <v>0</v>
      </c>
      <c r="X4395" s="48">
        <f t="shared" si="14843"/>
        <v>0</v>
      </c>
      <c r="Y4395" s="47">
        <v>0</v>
      </c>
      <c r="Z4395" s="48">
        <f t="shared" si="14843"/>
        <v>0</v>
      </c>
      <c r="AA4395" s="47">
        <v>0</v>
      </c>
      <c r="AB4395" s="48">
        <f t="shared" si="14843"/>
        <v>0</v>
      </c>
      <c r="AC4395" s="47">
        <f t="shared" si="14844"/>
        <v>0</v>
      </c>
      <c r="AD4395" s="48">
        <f t="shared" si="14845"/>
        <v>0</v>
      </c>
    </row>
    <row r="4396" spans="1:30" x14ac:dyDescent="0.25">
      <c r="A4396" s="219" t="s">
        <v>1622</v>
      </c>
      <c r="C4396" s="47">
        <v>0</v>
      </c>
      <c r="D4396" s="48">
        <f t="shared" si="14843"/>
        <v>0</v>
      </c>
      <c r="E4396" s="47">
        <v>0</v>
      </c>
      <c r="F4396" s="48">
        <f t="shared" si="14843"/>
        <v>0</v>
      </c>
      <c r="G4396" s="47">
        <v>0</v>
      </c>
      <c r="H4396" s="48">
        <f t="shared" si="14843"/>
        <v>0</v>
      </c>
      <c r="I4396" s="47">
        <v>0</v>
      </c>
      <c r="J4396" s="48">
        <f t="shared" si="14843"/>
        <v>0</v>
      </c>
      <c r="K4396" s="47">
        <v>0</v>
      </c>
      <c r="L4396" s="48">
        <f t="shared" si="14843"/>
        <v>0</v>
      </c>
      <c r="M4396" s="47">
        <v>0</v>
      </c>
      <c r="N4396" s="48">
        <f t="shared" si="14843"/>
        <v>0</v>
      </c>
      <c r="O4396" s="47">
        <v>0</v>
      </c>
      <c r="P4396" s="48">
        <f t="shared" si="14843"/>
        <v>0</v>
      </c>
      <c r="Q4396" s="47">
        <v>0</v>
      </c>
      <c r="R4396" s="48">
        <f t="shared" si="14843"/>
        <v>0</v>
      </c>
      <c r="S4396" s="47">
        <v>0</v>
      </c>
      <c r="T4396" s="48">
        <f t="shared" si="14843"/>
        <v>0</v>
      </c>
      <c r="U4396" s="47">
        <v>0</v>
      </c>
      <c r="V4396" s="48">
        <f t="shared" si="14843"/>
        <v>0</v>
      </c>
      <c r="W4396" s="47">
        <v>0</v>
      </c>
      <c r="X4396" s="48">
        <f t="shared" si="14843"/>
        <v>0</v>
      </c>
      <c r="Y4396" s="47">
        <v>0</v>
      </c>
      <c r="Z4396" s="48">
        <f t="shared" si="14843"/>
        <v>0</v>
      </c>
      <c r="AA4396" s="47">
        <v>0</v>
      </c>
      <c r="AB4396" s="48">
        <f t="shared" si="14843"/>
        <v>0</v>
      </c>
      <c r="AC4396" s="47">
        <f t="shared" si="14844"/>
        <v>0</v>
      </c>
      <c r="AD4396" s="48">
        <f t="shared" si="14845"/>
        <v>0</v>
      </c>
    </row>
    <row r="4397" spans="1:30" x14ac:dyDescent="0.25">
      <c r="A4397" s="219" t="s">
        <v>1623</v>
      </c>
      <c r="C4397" s="47">
        <v>0</v>
      </c>
      <c r="D4397" s="48">
        <f t="shared" si="14843"/>
        <v>0</v>
      </c>
      <c r="E4397" s="47">
        <v>0</v>
      </c>
      <c r="F4397" s="48">
        <f t="shared" si="14843"/>
        <v>0</v>
      </c>
      <c r="G4397" s="47">
        <v>0</v>
      </c>
      <c r="H4397" s="48">
        <f t="shared" si="14843"/>
        <v>0</v>
      </c>
      <c r="I4397" s="47">
        <v>0</v>
      </c>
      <c r="J4397" s="48">
        <f t="shared" si="14843"/>
        <v>0</v>
      </c>
      <c r="K4397" s="47">
        <v>0</v>
      </c>
      <c r="L4397" s="48">
        <f t="shared" si="14843"/>
        <v>0</v>
      </c>
      <c r="M4397" s="47">
        <v>0</v>
      </c>
      <c r="N4397" s="48">
        <f t="shared" si="14843"/>
        <v>0</v>
      </c>
      <c r="O4397" s="47">
        <v>0</v>
      </c>
      <c r="P4397" s="48">
        <f t="shared" si="14843"/>
        <v>0</v>
      </c>
      <c r="Q4397" s="47">
        <v>0</v>
      </c>
      <c r="R4397" s="48">
        <f t="shared" si="14843"/>
        <v>0</v>
      </c>
      <c r="S4397" s="47">
        <v>0</v>
      </c>
      <c r="T4397" s="48">
        <f t="shared" si="14843"/>
        <v>0</v>
      </c>
      <c r="U4397" s="47">
        <v>0</v>
      </c>
      <c r="V4397" s="48">
        <f t="shared" si="14843"/>
        <v>0</v>
      </c>
      <c r="W4397" s="47">
        <v>0</v>
      </c>
      <c r="X4397" s="48">
        <f t="shared" si="14843"/>
        <v>0</v>
      </c>
      <c r="Y4397" s="47">
        <v>0</v>
      </c>
      <c r="Z4397" s="48">
        <f t="shared" si="14843"/>
        <v>0</v>
      </c>
      <c r="AA4397" s="47">
        <v>0</v>
      </c>
      <c r="AB4397" s="48">
        <f t="shared" si="14843"/>
        <v>0</v>
      </c>
      <c r="AC4397" s="47">
        <f t="shared" si="14844"/>
        <v>0</v>
      </c>
      <c r="AD4397" s="48">
        <f t="shared" si="14845"/>
        <v>0</v>
      </c>
    </row>
    <row r="4398" spans="1:30" x14ac:dyDescent="0.25">
      <c r="A4398" s="219" t="s">
        <v>1624</v>
      </c>
      <c r="C4398" s="47">
        <v>1.218</v>
      </c>
      <c r="D4398" s="48">
        <f t="shared" si="14843"/>
        <v>3.7379047478755627</v>
      </c>
      <c r="E4398" s="47">
        <v>0</v>
      </c>
      <c r="F4398" s="48">
        <f t="shared" si="14843"/>
        <v>0</v>
      </c>
      <c r="G4398" s="47">
        <v>0</v>
      </c>
      <c r="H4398" s="48">
        <f t="shared" si="14843"/>
        <v>0</v>
      </c>
      <c r="I4398" s="47">
        <v>0</v>
      </c>
      <c r="J4398" s="48">
        <f t="shared" si="14843"/>
        <v>0</v>
      </c>
      <c r="K4398" s="47">
        <v>0</v>
      </c>
      <c r="L4398" s="48">
        <f t="shared" si="14843"/>
        <v>0</v>
      </c>
      <c r="M4398" s="47">
        <v>0</v>
      </c>
      <c r="N4398" s="48">
        <f t="shared" si="14843"/>
        <v>0</v>
      </c>
      <c r="O4398" s="47">
        <v>0</v>
      </c>
      <c r="P4398" s="48">
        <f t="shared" si="14843"/>
        <v>0</v>
      </c>
      <c r="Q4398" s="47">
        <v>0</v>
      </c>
      <c r="R4398" s="48">
        <f t="shared" si="14843"/>
        <v>0</v>
      </c>
      <c r="S4398" s="47">
        <v>0</v>
      </c>
      <c r="T4398" s="48">
        <f t="shared" si="14843"/>
        <v>0</v>
      </c>
      <c r="U4398" s="47">
        <v>0</v>
      </c>
      <c r="V4398" s="48">
        <f t="shared" si="14843"/>
        <v>0</v>
      </c>
      <c r="W4398" s="47">
        <v>0</v>
      </c>
      <c r="X4398" s="48">
        <f t="shared" si="14843"/>
        <v>0</v>
      </c>
      <c r="Y4398" s="47">
        <v>0</v>
      </c>
      <c r="Z4398" s="48">
        <f t="shared" si="14843"/>
        <v>0</v>
      </c>
      <c r="AA4398" s="47">
        <v>0</v>
      </c>
      <c r="AB4398" s="48">
        <f t="shared" si="14843"/>
        <v>0</v>
      </c>
      <c r="AC4398" s="47">
        <f t="shared" si="14844"/>
        <v>1.218</v>
      </c>
      <c r="AD4398" s="48">
        <f t="shared" si="14845"/>
        <v>3.7379047478755627</v>
      </c>
    </row>
    <row r="4399" spans="1:30" x14ac:dyDescent="0.25">
      <c r="A4399" s="219" t="s">
        <v>1625</v>
      </c>
      <c r="C4399" s="47">
        <v>0.74099999999999999</v>
      </c>
      <c r="D4399" s="48">
        <f t="shared" si="14843"/>
        <v>2.2740454993233103</v>
      </c>
      <c r="E4399" s="47">
        <v>0</v>
      </c>
      <c r="F4399" s="48">
        <f t="shared" si="14843"/>
        <v>0</v>
      </c>
      <c r="G4399" s="47">
        <v>0</v>
      </c>
      <c r="H4399" s="48">
        <f t="shared" si="14843"/>
        <v>0</v>
      </c>
      <c r="I4399" s="47">
        <v>0</v>
      </c>
      <c r="J4399" s="48">
        <f t="shared" si="14843"/>
        <v>0</v>
      </c>
      <c r="K4399" s="47">
        <v>0</v>
      </c>
      <c r="L4399" s="48">
        <f t="shared" si="14843"/>
        <v>0</v>
      </c>
      <c r="M4399" s="47">
        <v>0</v>
      </c>
      <c r="N4399" s="48">
        <f t="shared" si="14843"/>
        <v>0</v>
      </c>
      <c r="O4399" s="47">
        <v>0</v>
      </c>
      <c r="P4399" s="48">
        <f t="shared" si="14843"/>
        <v>0</v>
      </c>
      <c r="Q4399" s="47">
        <v>0</v>
      </c>
      <c r="R4399" s="48">
        <f t="shared" si="14843"/>
        <v>0</v>
      </c>
      <c r="S4399" s="47">
        <v>0</v>
      </c>
      <c r="T4399" s="48">
        <f t="shared" si="14843"/>
        <v>0</v>
      </c>
      <c r="U4399" s="47">
        <v>0</v>
      </c>
      <c r="V4399" s="48">
        <f t="shared" si="14843"/>
        <v>0</v>
      </c>
      <c r="W4399" s="47">
        <v>0</v>
      </c>
      <c r="X4399" s="48">
        <f t="shared" si="14843"/>
        <v>0</v>
      </c>
      <c r="Y4399" s="47">
        <v>0</v>
      </c>
      <c r="Z4399" s="48">
        <f t="shared" si="14843"/>
        <v>0</v>
      </c>
      <c r="AA4399" s="47">
        <v>0</v>
      </c>
      <c r="AB4399" s="48">
        <f t="shared" si="14843"/>
        <v>0</v>
      </c>
      <c r="AC4399" s="47">
        <f t="shared" si="14844"/>
        <v>0.74099999999999999</v>
      </c>
      <c r="AD4399" s="48">
        <f t="shared" si="14845"/>
        <v>2.2740454993233103</v>
      </c>
    </row>
    <row r="4400" spans="1:30" x14ac:dyDescent="0.25">
      <c r="A4400" s="219" t="s">
        <v>1626</v>
      </c>
      <c r="C4400" s="47">
        <v>0</v>
      </c>
      <c r="D4400" s="48">
        <f t="shared" si="14843"/>
        <v>0</v>
      </c>
      <c r="E4400" s="47">
        <v>0</v>
      </c>
      <c r="F4400" s="48">
        <f t="shared" si="14843"/>
        <v>0</v>
      </c>
      <c r="G4400" s="47">
        <v>0</v>
      </c>
      <c r="H4400" s="48">
        <f t="shared" si="14843"/>
        <v>0</v>
      </c>
      <c r="I4400" s="47">
        <v>0</v>
      </c>
      <c r="J4400" s="48">
        <f t="shared" si="14843"/>
        <v>0</v>
      </c>
      <c r="K4400" s="47">
        <v>0</v>
      </c>
      <c r="L4400" s="48">
        <f t="shared" si="14843"/>
        <v>0</v>
      </c>
      <c r="M4400" s="47">
        <v>0</v>
      </c>
      <c r="N4400" s="48">
        <f t="shared" si="14843"/>
        <v>0</v>
      </c>
      <c r="O4400" s="47">
        <v>0</v>
      </c>
      <c r="P4400" s="48">
        <f t="shared" si="14843"/>
        <v>0</v>
      </c>
      <c r="Q4400" s="47">
        <v>0</v>
      </c>
      <c r="R4400" s="48">
        <f t="shared" si="14843"/>
        <v>0</v>
      </c>
      <c r="S4400" s="47">
        <v>0</v>
      </c>
      <c r="T4400" s="48">
        <f t="shared" si="14843"/>
        <v>0</v>
      </c>
      <c r="U4400" s="47">
        <v>0</v>
      </c>
      <c r="V4400" s="48">
        <f t="shared" si="14843"/>
        <v>0</v>
      </c>
      <c r="W4400" s="47">
        <v>0</v>
      </c>
      <c r="X4400" s="48">
        <f t="shared" si="14843"/>
        <v>0</v>
      </c>
      <c r="Y4400" s="47">
        <v>0</v>
      </c>
      <c r="Z4400" s="48">
        <f t="shared" si="14843"/>
        <v>0</v>
      </c>
      <c r="AA4400" s="47">
        <v>0</v>
      </c>
      <c r="AB4400" s="48">
        <f t="shared" si="14843"/>
        <v>0</v>
      </c>
      <c r="AC4400" s="47">
        <f t="shared" si="14844"/>
        <v>0</v>
      </c>
      <c r="AD4400" s="48">
        <f t="shared" si="14845"/>
        <v>0</v>
      </c>
    </row>
    <row r="4401" spans="1:30" x14ac:dyDescent="0.25">
      <c r="A4401" s="219" t="s">
        <v>1627</v>
      </c>
      <c r="C4401" s="47">
        <v>0</v>
      </c>
      <c r="D4401" s="48">
        <f t="shared" ref="D4401:J4464" si="14846">C4401*1000000/325851</f>
        <v>0</v>
      </c>
      <c r="E4401" s="47">
        <v>0</v>
      </c>
      <c r="F4401" s="48">
        <f t="shared" si="14846"/>
        <v>0</v>
      </c>
      <c r="G4401" s="47">
        <v>0</v>
      </c>
      <c r="H4401" s="48">
        <f t="shared" si="14846"/>
        <v>0</v>
      </c>
      <c r="I4401" s="47">
        <v>0</v>
      </c>
      <c r="J4401" s="48">
        <f t="shared" si="14846"/>
        <v>0</v>
      </c>
      <c r="K4401" s="47">
        <v>0</v>
      </c>
      <c r="L4401" s="48">
        <f t="shared" ref="L4401:L4464" si="14847">K4401*1000000/325851</f>
        <v>0</v>
      </c>
      <c r="M4401" s="47">
        <v>0</v>
      </c>
      <c r="N4401" s="48">
        <f t="shared" ref="N4401:N4464" si="14848">M4401*1000000/325851</f>
        <v>0</v>
      </c>
      <c r="O4401" s="47">
        <v>0</v>
      </c>
      <c r="P4401" s="48">
        <f t="shared" ref="P4401:P4464" si="14849">O4401*1000000/325851</f>
        <v>0</v>
      </c>
      <c r="Q4401" s="47">
        <v>0</v>
      </c>
      <c r="R4401" s="48">
        <f t="shared" ref="R4401:R4464" si="14850">Q4401*1000000/325851</f>
        <v>0</v>
      </c>
      <c r="S4401" s="47">
        <v>0</v>
      </c>
      <c r="T4401" s="48">
        <f t="shared" ref="T4401:T4464" si="14851">S4401*1000000/325851</f>
        <v>0</v>
      </c>
      <c r="U4401" s="47">
        <v>0</v>
      </c>
      <c r="V4401" s="48">
        <f t="shared" ref="V4401:V4464" si="14852">U4401*1000000/325851</f>
        <v>0</v>
      </c>
      <c r="W4401" s="47">
        <v>0</v>
      </c>
      <c r="X4401" s="48">
        <f t="shared" ref="X4401:X4464" si="14853">W4401*1000000/325851</f>
        <v>0</v>
      </c>
      <c r="Y4401" s="47">
        <v>0</v>
      </c>
      <c r="Z4401" s="48">
        <f t="shared" ref="Z4401:Z4464" si="14854">Y4401*1000000/325851</f>
        <v>0</v>
      </c>
      <c r="AA4401" s="47">
        <v>0</v>
      </c>
      <c r="AB4401" s="48">
        <f t="shared" ref="AB4401:AB4464" si="14855">AA4401*1000000/325851</f>
        <v>0</v>
      </c>
      <c r="AC4401" s="47">
        <f t="shared" si="14844"/>
        <v>0</v>
      </c>
      <c r="AD4401" s="48">
        <f t="shared" si="14845"/>
        <v>0</v>
      </c>
    </row>
    <row r="4402" spans="1:30" x14ac:dyDescent="0.25">
      <c r="A4402" s="219" t="s">
        <v>1628</v>
      </c>
      <c r="C4402" s="47">
        <v>0</v>
      </c>
      <c r="D4402" s="48">
        <f t="shared" si="14846"/>
        <v>0</v>
      </c>
      <c r="E4402" s="47">
        <v>0</v>
      </c>
      <c r="F4402" s="48">
        <f t="shared" si="14846"/>
        <v>0</v>
      </c>
      <c r="G4402" s="47">
        <v>0</v>
      </c>
      <c r="H4402" s="48">
        <f t="shared" si="14846"/>
        <v>0</v>
      </c>
      <c r="I4402" s="47">
        <v>0</v>
      </c>
      <c r="J4402" s="48">
        <f t="shared" si="14846"/>
        <v>0</v>
      </c>
      <c r="K4402" s="47">
        <v>0</v>
      </c>
      <c r="L4402" s="48">
        <f t="shared" si="14847"/>
        <v>0</v>
      </c>
      <c r="M4402" s="47">
        <v>0</v>
      </c>
      <c r="N4402" s="48">
        <f t="shared" si="14848"/>
        <v>0</v>
      </c>
      <c r="O4402" s="47">
        <v>0</v>
      </c>
      <c r="P4402" s="48">
        <f t="shared" si="14849"/>
        <v>0</v>
      </c>
      <c r="Q4402" s="47">
        <v>0</v>
      </c>
      <c r="R4402" s="48">
        <f t="shared" si="14850"/>
        <v>0</v>
      </c>
      <c r="S4402" s="47">
        <v>0</v>
      </c>
      <c r="T4402" s="48">
        <f t="shared" si="14851"/>
        <v>0</v>
      </c>
      <c r="U4402" s="47">
        <v>0</v>
      </c>
      <c r="V4402" s="48">
        <f t="shared" si="14852"/>
        <v>0</v>
      </c>
      <c r="W4402" s="47">
        <v>0</v>
      </c>
      <c r="X4402" s="48">
        <f t="shared" si="14853"/>
        <v>0</v>
      </c>
      <c r="Y4402" s="47">
        <v>0</v>
      </c>
      <c r="Z4402" s="48">
        <f t="shared" si="14854"/>
        <v>0</v>
      </c>
      <c r="AA4402" s="47">
        <v>0</v>
      </c>
      <c r="AB4402" s="48">
        <f t="shared" si="14855"/>
        <v>0</v>
      </c>
      <c r="AC4402" s="47">
        <f t="shared" si="14844"/>
        <v>0</v>
      </c>
      <c r="AD4402" s="48">
        <f t="shared" si="14845"/>
        <v>0</v>
      </c>
    </row>
    <row r="4403" spans="1:30" x14ac:dyDescent="0.25">
      <c r="A4403" s="219" t="s">
        <v>1629</v>
      </c>
      <c r="C4403" s="47">
        <v>0</v>
      </c>
      <c r="D4403" s="48">
        <f t="shared" si="14846"/>
        <v>0</v>
      </c>
      <c r="E4403" s="47">
        <v>0</v>
      </c>
      <c r="F4403" s="48">
        <f t="shared" si="14846"/>
        <v>0</v>
      </c>
      <c r="G4403" s="47">
        <v>0</v>
      </c>
      <c r="H4403" s="48">
        <f t="shared" si="14846"/>
        <v>0</v>
      </c>
      <c r="I4403" s="47">
        <v>0</v>
      </c>
      <c r="J4403" s="48">
        <f t="shared" si="14846"/>
        <v>0</v>
      </c>
      <c r="K4403" s="47">
        <v>0</v>
      </c>
      <c r="L4403" s="48">
        <f t="shared" si="14847"/>
        <v>0</v>
      </c>
      <c r="M4403" s="47">
        <v>0</v>
      </c>
      <c r="N4403" s="48">
        <f t="shared" si="14848"/>
        <v>0</v>
      </c>
      <c r="O4403" s="47">
        <v>0</v>
      </c>
      <c r="P4403" s="48">
        <f t="shared" si="14849"/>
        <v>0</v>
      </c>
      <c r="Q4403" s="47">
        <v>0</v>
      </c>
      <c r="R4403" s="48">
        <f t="shared" si="14850"/>
        <v>0</v>
      </c>
      <c r="S4403" s="47">
        <v>0</v>
      </c>
      <c r="T4403" s="48">
        <f t="shared" si="14851"/>
        <v>0</v>
      </c>
      <c r="U4403" s="47">
        <v>0</v>
      </c>
      <c r="V4403" s="48">
        <f t="shared" si="14852"/>
        <v>0</v>
      </c>
      <c r="W4403" s="47">
        <v>0</v>
      </c>
      <c r="X4403" s="48">
        <f t="shared" si="14853"/>
        <v>0</v>
      </c>
      <c r="Y4403" s="47">
        <v>0</v>
      </c>
      <c r="Z4403" s="48">
        <f t="shared" si="14854"/>
        <v>0</v>
      </c>
      <c r="AA4403" s="47">
        <v>0</v>
      </c>
      <c r="AB4403" s="48">
        <f t="shared" si="14855"/>
        <v>0</v>
      </c>
      <c r="AC4403" s="47">
        <f t="shared" si="14844"/>
        <v>0</v>
      </c>
      <c r="AD4403" s="48">
        <f t="shared" si="14845"/>
        <v>0</v>
      </c>
    </row>
    <row r="4404" spans="1:30" x14ac:dyDescent="0.25">
      <c r="A4404" s="219" t="s">
        <v>1630</v>
      </c>
      <c r="C4404" s="47">
        <v>0</v>
      </c>
      <c r="D4404" s="48">
        <f t="shared" si="14846"/>
        <v>0</v>
      </c>
      <c r="E4404" s="47">
        <v>0</v>
      </c>
      <c r="F4404" s="48">
        <f t="shared" si="14846"/>
        <v>0</v>
      </c>
      <c r="G4404" s="47">
        <v>0</v>
      </c>
      <c r="H4404" s="48">
        <f t="shared" si="14846"/>
        <v>0</v>
      </c>
      <c r="I4404" s="47">
        <v>0</v>
      </c>
      <c r="J4404" s="48">
        <f t="shared" si="14846"/>
        <v>0</v>
      </c>
      <c r="K4404" s="47">
        <v>0</v>
      </c>
      <c r="L4404" s="48">
        <f t="shared" si="14847"/>
        <v>0</v>
      </c>
      <c r="M4404" s="47">
        <v>0</v>
      </c>
      <c r="N4404" s="48">
        <f t="shared" si="14848"/>
        <v>0</v>
      </c>
      <c r="O4404" s="47">
        <v>0</v>
      </c>
      <c r="P4404" s="48">
        <f t="shared" si="14849"/>
        <v>0</v>
      </c>
      <c r="Q4404" s="47">
        <v>0</v>
      </c>
      <c r="R4404" s="48">
        <f t="shared" si="14850"/>
        <v>0</v>
      </c>
      <c r="S4404" s="47">
        <v>0</v>
      </c>
      <c r="T4404" s="48">
        <f t="shared" si="14851"/>
        <v>0</v>
      </c>
      <c r="U4404" s="47">
        <v>0</v>
      </c>
      <c r="V4404" s="48">
        <f t="shared" si="14852"/>
        <v>0</v>
      </c>
      <c r="W4404" s="47">
        <v>0</v>
      </c>
      <c r="X4404" s="48">
        <f t="shared" si="14853"/>
        <v>0</v>
      </c>
      <c r="Y4404" s="47">
        <v>0</v>
      </c>
      <c r="Z4404" s="48">
        <f t="shared" si="14854"/>
        <v>0</v>
      </c>
      <c r="AA4404" s="47">
        <v>0</v>
      </c>
      <c r="AB4404" s="48">
        <f t="shared" si="14855"/>
        <v>0</v>
      </c>
      <c r="AC4404" s="47">
        <f t="shared" si="14844"/>
        <v>0</v>
      </c>
      <c r="AD4404" s="48">
        <f t="shared" si="14845"/>
        <v>0</v>
      </c>
    </row>
    <row r="4405" spans="1:30" x14ac:dyDescent="0.25">
      <c r="A4405" s="219" t="s">
        <v>1631</v>
      </c>
      <c r="C4405" s="47">
        <v>0</v>
      </c>
      <c r="D4405" s="48">
        <f t="shared" si="14846"/>
        <v>0</v>
      </c>
      <c r="E4405" s="47">
        <v>0</v>
      </c>
      <c r="F4405" s="48">
        <f t="shared" si="14846"/>
        <v>0</v>
      </c>
      <c r="G4405" s="47">
        <v>0</v>
      </c>
      <c r="H4405" s="48">
        <f t="shared" si="14846"/>
        <v>0</v>
      </c>
      <c r="I4405" s="47">
        <v>0</v>
      </c>
      <c r="J4405" s="48">
        <f t="shared" si="14846"/>
        <v>0</v>
      </c>
      <c r="K4405" s="47">
        <v>0</v>
      </c>
      <c r="L4405" s="48">
        <f t="shared" si="14847"/>
        <v>0</v>
      </c>
      <c r="M4405" s="47">
        <v>0</v>
      </c>
      <c r="N4405" s="48">
        <f t="shared" si="14848"/>
        <v>0</v>
      </c>
      <c r="O4405" s="47">
        <v>0</v>
      </c>
      <c r="P4405" s="48">
        <f t="shared" si="14849"/>
        <v>0</v>
      </c>
      <c r="Q4405" s="47">
        <v>0</v>
      </c>
      <c r="R4405" s="48">
        <f t="shared" si="14850"/>
        <v>0</v>
      </c>
      <c r="S4405" s="47">
        <v>0</v>
      </c>
      <c r="T4405" s="48">
        <f t="shared" si="14851"/>
        <v>0</v>
      </c>
      <c r="U4405" s="47">
        <v>0</v>
      </c>
      <c r="V4405" s="48">
        <f t="shared" si="14852"/>
        <v>0</v>
      </c>
      <c r="W4405" s="47">
        <v>0</v>
      </c>
      <c r="X4405" s="48">
        <f t="shared" si="14853"/>
        <v>0</v>
      </c>
      <c r="Y4405" s="47">
        <v>0</v>
      </c>
      <c r="Z4405" s="48">
        <f t="shared" si="14854"/>
        <v>0</v>
      </c>
      <c r="AA4405" s="47">
        <v>0</v>
      </c>
      <c r="AB4405" s="48">
        <f t="shared" si="14855"/>
        <v>0</v>
      </c>
      <c r="AC4405" s="47">
        <f t="shared" si="14844"/>
        <v>0</v>
      </c>
      <c r="AD4405" s="48">
        <f t="shared" si="14845"/>
        <v>0</v>
      </c>
    </row>
    <row r="4406" spans="1:30" x14ac:dyDescent="0.25">
      <c r="A4406" s="219" t="s">
        <v>1632</v>
      </c>
      <c r="C4406" s="47">
        <v>0</v>
      </c>
      <c r="D4406" s="48">
        <f t="shared" si="14846"/>
        <v>0</v>
      </c>
      <c r="E4406" s="47">
        <v>0</v>
      </c>
      <c r="F4406" s="48">
        <f t="shared" si="14846"/>
        <v>0</v>
      </c>
      <c r="G4406" s="47">
        <v>0</v>
      </c>
      <c r="H4406" s="48">
        <f t="shared" si="14846"/>
        <v>0</v>
      </c>
      <c r="I4406" s="47">
        <v>0</v>
      </c>
      <c r="J4406" s="48">
        <f t="shared" si="14846"/>
        <v>0</v>
      </c>
      <c r="K4406" s="47">
        <v>0</v>
      </c>
      <c r="L4406" s="48">
        <f t="shared" si="14847"/>
        <v>0</v>
      </c>
      <c r="M4406" s="47">
        <v>0</v>
      </c>
      <c r="N4406" s="48">
        <f t="shared" si="14848"/>
        <v>0</v>
      </c>
      <c r="O4406" s="47">
        <v>0</v>
      </c>
      <c r="P4406" s="48">
        <f t="shared" si="14849"/>
        <v>0</v>
      </c>
      <c r="Q4406" s="47">
        <v>0</v>
      </c>
      <c r="R4406" s="48">
        <f t="shared" si="14850"/>
        <v>0</v>
      </c>
      <c r="S4406" s="47">
        <v>0</v>
      </c>
      <c r="T4406" s="48">
        <f t="shared" si="14851"/>
        <v>0</v>
      </c>
      <c r="U4406" s="47">
        <v>0</v>
      </c>
      <c r="V4406" s="48">
        <f t="shared" si="14852"/>
        <v>0</v>
      </c>
      <c r="W4406" s="47">
        <v>0</v>
      </c>
      <c r="X4406" s="48">
        <f t="shared" si="14853"/>
        <v>0</v>
      </c>
      <c r="Y4406" s="47">
        <v>0</v>
      </c>
      <c r="Z4406" s="48">
        <f t="shared" si="14854"/>
        <v>0</v>
      </c>
      <c r="AA4406" s="47">
        <v>0</v>
      </c>
      <c r="AB4406" s="48">
        <f t="shared" si="14855"/>
        <v>0</v>
      </c>
      <c r="AC4406" s="47">
        <f t="shared" si="14844"/>
        <v>0</v>
      </c>
      <c r="AD4406" s="48">
        <f t="shared" si="14845"/>
        <v>0</v>
      </c>
    </row>
    <row r="4407" spans="1:30" x14ac:dyDescent="0.25">
      <c r="A4407" s="219" t="s">
        <v>1633</v>
      </c>
      <c r="C4407" s="47">
        <v>0.59799999999999998</v>
      </c>
      <c r="D4407" s="48">
        <f t="shared" si="14846"/>
        <v>1.8351946134889874</v>
      </c>
      <c r="E4407" s="47">
        <v>0</v>
      </c>
      <c r="F4407" s="48">
        <f t="shared" si="14846"/>
        <v>0</v>
      </c>
      <c r="G4407" s="47">
        <v>0</v>
      </c>
      <c r="H4407" s="48">
        <f t="shared" si="14846"/>
        <v>0</v>
      </c>
      <c r="I4407" s="47">
        <v>0</v>
      </c>
      <c r="J4407" s="48">
        <f t="shared" si="14846"/>
        <v>0</v>
      </c>
      <c r="K4407" s="47">
        <v>0</v>
      </c>
      <c r="L4407" s="48">
        <f t="shared" si="14847"/>
        <v>0</v>
      </c>
      <c r="M4407" s="47">
        <v>0</v>
      </c>
      <c r="N4407" s="48">
        <f t="shared" si="14848"/>
        <v>0</v>
      </c>
      <c r="O4407" s="47">
        <v>0</v>
      </c>
      <c r="P4407" s="48">
        <f t="shared" si="14849"/>
        <v>0</v>
      </c>
      <c r="Q4407" s="47">
        <v>0</v>
      </c>
      <c r="R4407" s="48">
        <f t="shared" si="14850"/>
        <v>0</v>
      </c>
      <c r="S4407" s="47">
        <v>0</v>
      </c>
      <c r="T4407" s="48">
        <f t="shared" si="14851"/>
        <v>0</v>
      </c>
      <c r="U4407" s="47">
        <v>0</v>
      </c>
      <c r="V4407" s="48">
        <f t="shared" si="14852"/>
        <v>0</v>
      </c>
      <c r="W4407" s="47">
        <v>0</v>
      </c>
      <c r="X4407" s="48">
        <f t="shared" si="14853"/>
        <v>0</v>
      </c>
      <c r="Y4407" s="47">
        <v>0</v>
      </c>
      <c r="Z4407" s="48">
        <f t="shared" si="14854"/>
        <v>0</v>
      </c>
      <c r="AA4407" s="47">
        <v>0</v>
      </c>
      <c r="AB4407" s="48">
        <f t="shared" si="14855"/>
        <v>0</v>
      </c>
      <c r="AC4407" s="47">
        <f t="shared" si="14844"/>
        <v>0.59799999999999998</v>
      </c>
      <c r="AD4407" s="48">
        <f t="shared" si="14845"/>
        <v>1.8351946134889874</v>
      </c>
    </row>
    <row r="4408" spans="1:30" x14ac:dyDescent="0.25">
      <c r="A4408" s="219" t="s">
        <v>1634</v>
      </c>
      <c r="C4408" s="47">
        <v>0</v>
      </c>
      <c r="D4408" s="48">
        <f t="shared" si="14846"/>
        <v>0</v>
      </c>
      <c r="E4408" s="47">
        <v>0</v>
      </c>
      <c r="F4408" s="48">
        <f t="shared" si="14846"/>
        <v>0</v>
      </c>
      <c r="G4408" s="47">
        <v>0</v>
      </c>
      <c r="H4408" s="48">
        <f t="shared" si="14846"/>
        <v>0</v>
      </c>
      <c r="I4408" s="47">
        <v>0</v>
      </c>
      <c r="J4408" s="48">
        <f t="shared" si="14846"/>
        <v>0</v>
      </c>
      <c r="K4408" s="47">
        <v>0</v>
      </c>
      <c r="L4408" s="48">
        <f t="shared" si="14847"/>
        <v>0</v>
      </c>
      <c r="M4408" s="47">
        <v>0</v>
      </c>
      <c r="N4408" s="48">
        <f t="shared" si="14848"/>
        <v>0</v>
      </c>
      <c r="O4408" s="47">
        <v>0</v>
      </c>
      <c r="P4408" s="48">
        <f t="shared" si="14849"/>
        <v>0</v>
      </c>
      <c r="Q4408" s="47">
        <v>0</v>
      </c>
      <c r="R4408" s="48">
        <f t="shared" si="14850"/>
        <v>0</v>
      </c>
      <c r="S4408" s="47">
        <v>0</v>
      </c>
      <c r="T4408" s="48">
        <f t="shared" si="14851"/>
        <v>0</v>
      </c>
      <c r="U4408" s="47">
        <v>0</v>
      </c>
      <c r="V4408" s="48">
        <f t="shared" si="14852"/>
        <v>0</v>
      </c>
      <c r="W4408" s="47">
        <v>0</v>
      </c>
      <c r="X4408" s="48">
        <f t="shared" si="14853"/>
        <v>0</v>
      </c>
      <c r="Y4408" s="47">
        <v>0</v>
      </c>
      <c r="Z4408" s="48">
        <f t="shared" si="14854"/>
        <v>0</v>
      </c>
      <c r="AA4408" s="47">
        <v>0</v>
      </c>
      <c r="AB4408" s="48">
        <f t="shared" si="14855"/>
        <v>0</v>
      </c>
      <c r="AC4408" s="47">
        <f t="shared" si="14844"/>
        <v>0</v>
      </c>
      <c r="AD4408" s="48">
        <f t="shared" si="14845"/>
        <v>0</v>
      </c>
    </row>
    <row r="4409" spans="1:30" x14ac:dyDescent="0.25">
      <c r="A4409" s="219" t="s">
        <v>1635</v>
      </c>
      <c r="C4409" s="47">
        <v>0</v>
      </c>
      <c r="D4409" s="48">
        <f t="shared" si="14846"/>
        <v>0</v>
      </c>
      <c r="E4409" s="47">
        <v>0</v>
      </c>
      <c r="F4409" s="48">
        <f t="shared" si="14846"/>
        <v>0</v>
      </c>
      <c r="G4409" s="47">
        <v>0</v>
      </c>
      <c r="H4409" s="48">
        <f t="shared" si="14846"/>
        <v>0</v>
      </c>
      <c r="I4409" s="47">
        <v>0</v>
      </c>
      <c r="J4409" s="48">
        <f t="shared" si="14846"/>
        <v>0</v>
      </c>
      <c r="K4409" s="47">
        <v>0</v>
      </c>
      <c r="L4409" s="48">
        <f t="shared" si="14847"/>
        <v>0</v>
      </c>
      <c r="M4409" s="47">
        <v>0</v>
      </c>
      <c r="N4409" s="48">
        <f t="shared" si="14848"/>
        <v>0</v>
      </c>
      <c r="O4409" s="47">
        <v>0</v>
      </c>
      <c r="P4409" s="48">
        <f t="shared" si="14849"/>
        <v>0</v>
      </c>
      <c r="Q4409" s="47">
        <v>0</v>
      </c>
      <c r="R4409" s="48">
        <f t="shared" si="14850"/>
        <v>0</v>
      </c>
      <c r="S4409" s="47">
        <v>0</v>
      </c>
      <c r="T4409" s="48">
        <f t="shared" si="14851"/>
        <v>0</v>
      </c>
      <c r="U4409" s="47">
        <v>0</v>
      </c>
      <c r="V4409" s="48">
        <f t="shared" si="14852"/>
        <v>0</v>
      </c>
      <c r="W4409" s="47">
        <v>0</v>
      </c>
      <c r="X4409" s="48">
        <f t="shared" si="14853"/>
        <v>0</v>
      </c>
      <c r="Y4409" s="47">
        <v>0</v>
      </c>
      <c r="Z4409" s="48">
        <f t="shared" si="14854"/>
        <v>0</v>
      </c>
      <c r="AA4409" s="47">
        <v>0</v>
      </c>
      <c r="AB4409" s="48">
        <f t="shared" si="14855"/>
        <v>0</v>
      </c>
      <c r="AC4409" s="47">
        <f t="shared" si="14844"/>
        <v>0</v>
      </c>
      <c r="AD4409" s="48">
        <f t="shared" si="14845"/>
        <v>0</v>
      </c>
    </row>
    <row r="4410" spans="1:30" x14ac:dyDescent="0.25">
      <c r="A4410" s="219" t="s">
        <v>1636</v>
      </c>
      <c r="C4410" s="47">
        <v>0</v>
      </c>
      <c r="D4410" s="48">
        <f t="shared" si="14846"/>
        <v>0</v>
      </c>
      <c r="E4410" s="47">
        <v>0</v>
      </c>
      <c r="F4410" s="48">
        <f t="shared" si="14846"/>
        <v>0</v>
      </c>
      <c r="G4410" s="47">
        <v>0</v>
      </c>
      <c r="H4410" s="48">
        <f t="shared" si="14846"/>
        <v>0</v>
      </c>
      <c r="I4410" s="47">
        <v>0</v>
      </c>
      <c r="J4410" s="48">
        <f t="shared" si="14846"/>
        <v>0</v>
      </c>
      <c r="K4410" s="47">
        <v>0</v>
      </c>
      <c r="L4410" s="48">
        <f t="shared" si="14847"/>
        <v>0</v>
      </c>
      <c r="M4410" s="47">
        <v>0</v>
      </c>
      <c r="N4410" s="48">
        <f t="shared" si="14848"/>
        <v>0</v>
      </c>
      <c r="O4410" s="47">
        <v>0</v>
      </c>
      <c r="P4410" s="48">
        <f t="shared" si="14849"/>
        <v>0</v>
      </c>
      <c r="Q4410" s="47">
        <v>0</v>
      </c>
      <c r="R4410" s="48">
        <f t="shared" si="14850"/>
        <v>0</v>
      </c>
      <c r="S4410" s="47">
        <v>0</v>
      </c>
      <c r="T4410" s="48">
        <f t="shared" si="14851"/>
        <v>0</v>
      </c>
      <c r="U4410" s="47">
        <v>0</v>
      </c>
      <c r="V4410" s="48">
        <f t="shared" si="14852"/>
        <v>0</v>
      </c>
      <c r="W4410" s="47">
        <v>0</v>
      </c>
      <c r="X4410" s="48">
        <f t="shared" si="14853"/>
        <v>0</v>
      </c>
      <c r="Y4410" s="47">
        <v>0</v>
      </c>
      <c r="Z4410" s="48">
        <f t="shared" si="14854"/>
        <v>0</v>
      </c>
      <c r="AA4410" s="47">
        <v>0</v>
      </c>
      <c r="AB4410" s="48">
        <f t="shared" si="14855"/>
        <v>0</v>
      </c>
      <c r="AC4410" s="47">
        <f t="shared" si="14844"/>
        <v>0</v>
      </c>
      <c r="AD4410" s="48">
        <f t="shared" si="14845"/>
        <v>0</v>
      </c>
    </row>
    <row r="4411" spans="1:30" x14ac:dyDescent="0.25">
      <c r="A4411" s="219" t="s">
        <v>1637</v>
      </c>
      <c r="C4411" s="47">
        <v>0</v>
      </c>
      <c r="D4411" s="48">
        <f t="shared" si="14846"/>
        <v>0</v>
      </c>
      <c r="E4411" s="47">
        <v>0</v>
      </c>
      <c r="F4411" s="48">
        <f t="shared" si="14846"/>
        <v>0</v>
      </c>
      <c r="G4411" s="47">
        <v>0</v>
      </c>
      <c r="H4411" s="48">
        <f t="shared" si="14846"/>
        <v>0</v>
      </c>
      <c r="I4411" s="47">
        <v>0</v>
      </c>
      <c r="J4411" s="48">
        <f t="shared" si="14846"/>
        <v>0</v>
      </c>
      <c r="K4411" s="47">
        <v>0</v>
      </c>
      <c r="L4411" s="48">
        <f t="shared" si="14847"/>
        <v>0</v>
      </c>
      <c r="M4411" s="47">
        <v>0</v>
      </c>
      <c r="N4411" s="48">
        <f t="shared" si="14848"/>
        <v>0</v>
      </c>
      <c r="O4411" s="47">
        <v>0</v>
      </c>
      <c r="P4411" s="48">
        <f t="shared" si="14849"/>
        <v>0</v>
      </c>
      <c r="Q4411" s="47">
        <v>0</v>
      </c>
      <c r="R4411" s="48">
        <f t="shared" si="14850"/>
        <v>0</v>
      </c>
      <c r="S4411" s="47">
        <v>0</v>
      </c>
      <c r="T4411" s="48">
        <f t="shared" si="14851"/>
        <v>0</v>
      </c>
      <c r="U4411" s="47">
        <v>0</v>
      </c>
      <c r="V4411" s="48">
        <f t="shared" si="14852"/>
        <v>0</v>
      </c>
      <c r="W4411" s="47">
        <v>0</v>
      </c>
      <c r="X4411" s="48">
        <f t="shared" si="14853"/>
        <v>0</v>
      </c>
      <c r="Y4411" s="47">
        <v>0</v>
      </c>
      <c r="Z4411" s="48">
        <f t="shared" si="14854"/>
        <v>0</v>
      </c>
      <c r="AA4411" s="47">
        <v>0</v>
      </c>
      <c r="AB4411" s="48">
        <f t="shared" si="14855"/>
        <v>0</v>
      </c>
      <c r="AC4411" s="47">
        <f t="shared" si="14844"/>
        <v>0</v>
      </c>
      <c r="AD4411" s="48">
        <f t="shared" si="14845"/>
        <v>0</v>
      </c>
    </row>
    <row r="4412" spans="1:30" x14ac:dyDescent="0.25">
      <c r="A4412" s="219" t="s">
        <v>1638</v>
      </c>
      <c r="C4412" s="47">
        <v>0</v>
      </c>
      <c r="D4412" s="48">
        <f t="shared" si="14846"/>
        <v>0</v>
      </c>
      <c r="E4412" s="47">
        <v>0</v>
      </c>
      <c r="F4412" s="48">
        <f t="shared" si="14846"/>
        <v>0</v>
      </c>
      <c r="G4412" s="47">
        <v>0</v>
      </c>
      <c r="H4412" s="48">
        <f t="shared" si="14846"/>
        <v>0</v>
      </c>
      <c r="I4412" s="47">
        <v>0</v>
      </c>
      <c r="J4412" s="48">
        <f t="shared" si="14846"/>
        <v>0</v>
      </c>
      <c r="K4412" s="47">
        <v>0</v>
      </c>
      <c r="L4412" s="48">
        <f t="shared" si="14847"/>
        <v>0</v>
      </c>
      <c r="M4412" s="47">
        <v>0</v>
      </c>
      <c r="N4412" s="48">
        <f t="shared" si="14848"/>
        <v>0</v>
      </c>
      <c r="O4412" s="47">
        <v>0</v>
      </c>
      <c r="P4412" s="48">
        <f t="shared" si="14849"/>
        <v>0</v>
      </c>
      <c r="Q4412" s="47">
        <v>0</v>
      </c>
      <c r="R4412" s="48">
        <f t="shared" si="14850"/>
        <v>0</v>
      </c>
      <c r="S4412" s="47">
        <v>0</v>
      </c>
      <c r="T4412" s="48">
        <f t="shared" si="14851"/>
        <v>0</v>
      </c>
      <c r="U4412" s="47">
        <v>0</v>
      </c>
      <c r="V4412" s="48">
        <f t="shared" si="14852"/>
        <v>0</v>
      </c>
      <c r="W4412" s="47">
        <v>0</v>
      </c>
      <c r="X4412" s="48">
        <f t="shared" si="14853"/>
        <v>0</v>
      </c>
      <c r="Y4412" s="47">
        <v>0</v>
      </c>
      <c r="Z4412" s="48">
        <f t="shared" si="14854"/>
        <v>0</v>
      </c>
      <c r="AA4412" s="47">
        <v>0</v>
      </c>
      <c r="AB4412" s="48">
        <f t="shared" si="14855"/>
        <v>0</v>
      </c>
      <c r="AC4412" s="47">
        <f t="shared" si="14844"/>
        <v>0</v>
      </c>
      <c r="AD4412" s="48">
        <f t="shared" si="14845"/>
        <v>0</v>
      </c>
    </row>
    <row r="4413" spans="1:30" x14ac:dyDescent="0.25">
      <c r="A4413" s="219" t="s">
        <v>1639</v>
      </c>
      <c r="C4413" s="47">
        <v>0</v>
      </c>
      <c r="D4413" s="48">
        <f t="shared" si="14846"/>
        <v>0</v>
      </c>
      <c r="E4413" s="47">
        <v>0</v>
      </c>
      <c r="F4413" s="48">
        <f t="shared" si="14846"/>
        <v>0</v>
      </c>
      <c r="G4413" s="47">
        <v>0</v>
      </c>
      <c r="H4413" s="48">
        <f t="shared" si="14846"/>
        <v>0</v>
      </c>
      <c r="I4413" s="47">
        <v>0</v>
      </c>
      <c r="J4413" s="48">
        <f t="shared" si="14846"/>
        <v>0</v>
      </c>
      <c r="K4413" s="47">
        <v>0</v>
      </c>
      <c r="L4413" s="48">
        <f t="shared" si="14847"/>
        <v>0</v>
      </c>
      <c r="M4413" s="47">
        <v>0</v>
      </c>
      <c r="N4413" s="48">
        <f t="shared" si="14848"/>
        <v>0</v>
      </c>
      <c r="O4413" s="47">
        <v>0</v>
      </c>
      <c r="P4413" s="48">
        <f t="shared" si="14849"/>
        <v>0</v>
      </c>
      <c r="Q4413" s="47">
        <v>0</v>
      </c>
      <c r="R4413" s="48">
        <f t="shared" si="14850"/>
        <v>0</v>
      </c>
      <c r="S4413" s="47">
        <v>0</v>
      </c>
      <c r="T4413" s="48">
        <f t="shared" si="14851"/>
        <v>0</v>
      </c>
      <c r="U4413" s="47">
        <v>0</v>
      </c>
      <c r="V4413" s="48">
        <f t="shared" si="14852"/>
        <v>0</v>
      </c>
      <c r="W4413" s="47">
        <v>0</v>
      </c>
      <c r="X4413" s="48">
        <f t="shared" si="14853"/>
        <v>0</v>
      </c>
      <c r="Y4413" s="47">
        <v>0</v>
      </c>
      <c r="Z4413" s="48">
        <f t="shared" si="14854"/>
        <v>0</v>
      </c>
      <c r="AA4413" s="47">
        <v>0</v>
      </c>
      <c r="AB4413" s="48">
        <f t="shared" si="14855"/>
        <v>0</v>
      </c>
      <c r="AC4413" s="47">
        <f t="shared" si="14844"/>
        <v>0</v>
      </c>
      <c r="AD4413" s="48">
        <f t="shared" si="14845"/>
        <v>0</v>
      </c>
    </row>
    <row r="4414" spans="1:30" x14ac:dyDescent="0.25">
      <c r="A4414" s="219" t="s">
        <v>1640</v>
      </c>
      <c r="C4414" s="47">
        <v>0</v>
      </c>
      <c r="D4414" s="48">
        <f t="shared" si="14846"/>
        <v>0</v>
      </c>
      <c r="E4414" s="47">
        <v>0</v>
      </c>
      <c r="F4414" s="48">
        <f t="shared" si="14846"/>
        <v>0</v>
      </c>
      <c r="G4414" s="47">
        <v>0</v>
      </c>
      <c r="H4414" s="48">
        <f t="shared" si="14846"/>
        <v>0</v>
      </c>
      <c r="I4414" s="47">
        <v>0</v>
      </c>
      <c r="J4414" s="48">
        <f t="shared" si="14846"/>
        <v>0</v>
      </c>
      <c r="K4414" s="47">
        <v>0</v>
      </c>
      <c r="L4414" s="48">
        <f t="shared" si="14847"/>
        <v>0</v>
      </c>
      <c r="M4414" s="47">
        <v>0</v>
      </c>
      <c r="N4414" s="48">
        <f t="shared" si="14848"/>
        <v>0</v>
      </c>
      <c r="O4414" s="47">
        <v>0</v>
      </c>
      <c r="P4414" s="48">
        <f t="shared" si="14849"/>
        <v>0</v>
      </c>
      <c r="Q4414" s="47">
        <v>0</v>
      </c>
      <c r="R4414" s="48">
        <f t="shared" si="14850"/>
        <v>0</v>
      </c>
      <c r="S4414" s="47">
        <v>0</v>
      </c>
      <c r="T4414" s="48">
        <f t="shared" si="14851"/>
        <v>0</v>
      </c>
      <c r="U4414" s="47">
        <v>0</v>
      </c>
      <c r="V4414" s="48">
        <f t="shared" si="14852"/>
        <v>0</v>
      </c>
      <c r="W4414" s="47">
        <v>0</v>
      </c>
      <c r="X4414" s="48">
        <f t="shared" si="14853"/>
        <v>0</v>
      </c>
      <c r="Y4414" s="47">
        <v>0</v>
      </c>
      <c r="Z4414" s="48">
        <f t="shared" si="14854"/>
        <v>0</v>
      </c>
      <c r="AA4414" s="47">
        <v>0</v>
      </c>
      <c r="AB4414" s="48">
        <f t="shared" si="14855"/>
        <v>0</v>
      </c>
      <c r="AC4414" s="47">
        <f t="shared" si="14844"/>
        <v>0</v>
      </c>
      <c r="AD4414" s="48">
        <f t="shared" si="14845"/>
        <v>0</v>
      </c>
    </row>
    <row r="4415" spans="1:30" x14ac:dyDescent="0.25">
      <c r="A4415" s="219" t="s">
        <v>1641</v>
      </c>
      <c r="C4415" s="47">
        <v>1.353</v>
      </c>
      <c r="D4415" s="48">
        <f t="shared" si="14846"/>
        <v>4.1522045352016717</v>
      </c>
      <c r="E4415" s="47">
        <v>0</v>
      </c>
      <c r="F4415" s="48">
        <f t="shared" si="14846"/>
        <v>0</v>
      </c>
      <c r="G4415" s="47">
        <v>0</v>
      </c>
      <c r="H4415" s="48">
        <f t="shared" si="14846"/>
        <v>0</v>
      </c>
      <c r="I4415" s="47">
        <v>0</v>
      </c>
      <c r="J4415" s="48">
        <f t="shared" si="14846"/>
        <v>0</v>
      </c>
      <c r="K4415" s="47">
        <v>0</v>
      </c>
      <c r="L4415" s="48">
        <f t="shared" si="14847"/>
        <v>0</v>
      </c>
      <c r="M4415" s="47">
        <v>0</v>
      </c>
      <c r="N4415" s="48">
        <f t="shared" si="14848"/>
        <v>0</v>
      </c>
      <c r="O4415" s="47">
        <v>0</v>
      </c>
      <c r="P4415" s="48">
        <f t="shared" si="14849"/>
        <v>0</v>
      </c>
      <c r="Q4415" s="47">
        <v>0</v>
      </c>
      <c r="R4415" s="48">
        <f t="shared" si="14850"/>
        <v>0</v>
      </c>
      <c r="S4415" s="47">
        <v>0</v>
      </c>
      <c r="T4415" s="48">
        <f t="shared" si="14851"/>
        <v>0</v>
      </c>
      <c r="U4415" s="47">
        <v>0</v>
      </c>
      <c r="V4415" s="48">
        <f t="shared" si="14852"/>
        <v>0</v>
      </c>
      <c r="W4415" s="47">
        <v>0</v>
      </c>
      <c r="X4415" s="48">
        <f t="shared" si="14853"/>
        <v>0</v>
      </c>
      <c r="Y4415" s="47">
        <v>0</v>
      </c>
      <c r="Z4415" s="48">
        <f t="shared" si="14854"/>
        <v>0</v>
      </c>
      <c r="AA4415" s="47">
        <v>0</v>
      </c>
      <c r="AB4415" s="48">
        <f t="shared" si="14855"/>
        <v>0</v>
      </c>
      <c r="AC4415" s="47">
        <f t="shared" si="14844"/>
        <v>1.353</v>
      </c>
      <c r="AD4415" s="48">
        <f t="shared" si="14845"/>
        <v>4.1522045352016717</v>
      </c>
    </row>
    <row r="4416" spans="1:30" x14ac:dyDescent="0.25">
      <c r="A4416" s="219" t="s">
        <v>1642</v>
      </c>
      <c r="C4416" s="47">
        <v>1.87</v>
      </c>
      <c r="D4416" s="48">
        <f t="shared" si="14846"/>
        <v>5.7388192762949934</v>
      </c>
      <c r="E4416" s="47">
        <v>0</v>
      </c>
      <c r="F4416" s="48">
        <f t="shared" si="14846"/>
        <v>0</v>
      </c>
      <c r="G4416" s="47">
        <v>0</v>
      </c>
      <c r="H4416" s="48">
        <f t="shared" si="14846"/>
        <v>0</v>
      </c>
      <c r="I4416" s="47">
        <v>0</v>
      </c>
      <c r="J4416" s="48">
        <f t="shared" si="14846"/>
        <v>0</v>
      </c>
      <c r="K4416" s="47">
        <v>0</v>
      </c>
      <c r="L4416" s="48">
        <f t="shared" si="14847"/>
        <v>0</v>
      </c>
      <c r="M4416" s="47">
        <v>0</v>
      </c>
      <c r="N4416" s="48">
        <f t="shared" si="14848"/>
        <v>0</v>
      </c>
      <c r="O4416" s="47">
        <v>0</v>
      </c>
      <c r="P4416" s="48">
        <f t="shared" si="14849"/>
        <v>0</v>
      </c>
      <c r="Q4416" s="47">
        <v>0</v>
      </c>
      <c r="R4416" s="48">
        <f t="shared" si="14850"/>
        <v>0</v>
      </c>
      <c r="S4416" s="47">
        <v>0</v>
      </c>
      <c r="T4416" s="48">
        <f t="shared" si="14851"/>
        <v>0</v>
      </c>
      <c r="U4416" s="47">
        <v>0</v>
      </c>
      <c r="V4416" s="48">
        <f t="shared" si="14852"/>
        <v>0</v>
      </c>
      <c r="W4416" s="47">
        <v>0</v>
      </c>
      <c r="X4416" s="48">
        <f t="shared" si="14853"/>
        <v>0</v>
      </c>
      <c r="Y4416" s="47">
        <v>0</v>
      </c>
      <c r="Z4416" s="48">
        <f t="shared" si="14854"/>
        <v>0</v>
      </c>
      <c r="AA4416" s="47">
        <v>0</v>
      </c>
      <c r="AB4416" s="48">
        <f t="shared" si="14855"/>
        <v>0</v>
      </c>
      <c r="AC4416" s="47">
        <f t="shared" si="14844"/>
        <v>1.87</v>
      </c>
      <c r="AD4416" s="48">
        <f t="shared" si="14845"/>
        <v>5.7388192762949934</v>
      </c>
    </row>
    <row r="4417" spans="1:30" x14ac:dyDescent="0.25">
      <c r="A4417" s="219" t="s">
        <v>1643</v>
      </c>
      <c r="C4417" s="47">
        <v>1.8420000000000001</v>
      </c>
      <c r="D4417" s="48">
        <f t="shared" si="14846"/>
        <v>5.6528904315162452</v>
      </c>
      <c r="E4417" s="47">
        <v>0</v>
      </c>
      <c r="F4417" s="48">
        <f t="shared" si="14846"/>
        <v>0</v>
      </c>
      <c r="G4417" s="47">
        <v>0</v>
      </c>
      <c r="H4417" s="48">
        <f t="shared" si="14846"/>
        <v>0</v>
      </c>
      <c r="I4417" s="47">
        <v>0</v>
      </c>
      <c r="J4417" s="48">
        <f t="shared" si="14846"/>
        <v>0</v>
      </c>
      <c r="K4417" s="47">
        <v>0</v>
      </c>
      <c r="L4417" s="48">
        <f t="shared" si="14847"/>
        <v>0</v>
      </c>
      <c r="M4417" s="47">
        <v>0</v>
      </c>
      <c r="N4417" s="48">
        <f t="shared" si="14848"/>
        <v>0</v>
      </c>
      <c r="O4417" s="47">
        <v>0</v>
      </c>
      <c r="P4417" s="48">
        <f t="shared" si="14849"/>
        <v>0</v>
      </c>
      <c r="Q4417" s="47">
        <v>0</v>
      </c>
      <c r="R4417" s="48">
        <f t="shared" si="14850"/>
        <v>0</v>
      </c>
      <c r="S4417" s="47">
        <v>0</v>
      </c>
      <c r="T4417" s="48">
        <f t="shared" si="14851"/>
        <v>0</v>
      </c>
      <c r="U4417" s="47">
        <v>0</v>
      </c>
      <c r="V4417" s="48">
        <f t="shared" si="14852"/>
        <v>0</v>
      </c>
      <c r="W4417" s="47">
        <v>0</v>
      </c>
      <c r="X4417" s="48">
        <f t="shared" si="14853"/>
        <v>0</v>
      </c>
      <c r="Y4417" s="47">
        <v>0</v>
      </c>
      <c r="Z4417" s="48">
        <f t="shared" si="14854"/>
        <v>0</v>
      </c>
      <c r="AA4417" s="47">
        <v>0</v>
      </c>
      <c r="AB4417" s="48">
        <f t="shared" si="14855"/>
        <v>0</v>
      </c>
      <c r="AC4417" s="47">
        <f t="shared" si="14844"/>
        <v>1.8420000000000001</v>
      </c>
      <c r="AD4417" s="48">
        <f t="shared" si="14845"/>
        <v>5.6528904315162452</v>
      </c>
    </row>
    <row r="4418" spans="1:30" x14ac:dyDescent="0.25">
      <c r="A4418" s="219" t="s">
        <v>1644</v>
      </c>
      <c r="C4418" s="47">
        <v>1.823</v>
      </c>
      <c r="D4418" s="48">
        <f t="shared" si="14846"/>
        <v>5.5945815725592372</v>
      </c>
      <c r="E4418" s="47">
        <v>0</v>
      </c>
      <c r="F4418" s="48">
        <f t="shared" si="14846"/>
        <v>0</v>
      </c>
      <c r="G4418" s="47">
        <v>0</v>
      </c>
      <c r="H4418" s="48">
        <f t="shared" si="14846"/>
        <v>0</v>
      </c>
      <c r="I4418" s="47">
        <v>0</v>
      </c>
      <c r="J4418" s="48">
        <f t="shared" si="14846"/>
        <v>0</v>
      </c>
      <c r="K4418" s="47">
        <v>0</v>
      </c>
      <c r="L4418" s="48">
        <f t="shared" si="14847"/>
        <v>0</v>
      </c>
      <c r="M4418" s="47">
        <v>0</v>
      </c>
      <c r="N4418" s="48">
        <f t="shared" si="14848"/>
        <v>0</v>
      </c>
      <c r="O4418" s="47">
        <v>0</v>
      </c>
      <c r="P4418" s="48">
        <f t="shared" si="14849"/>
        <v>0</v>
      </c>
      <c r="Q4418" s="47">
        <v>0</v>
      </c>
      <c r="R4418" s="48">
        <f t="shared" si="14850"/>
        <v>0</v>
      </c>
      <c r="S4418" s="47">
        <v>0</v>
      </c>
      <c r="T4418" s="48">
        <f t="shared" si="14851"/>
        <v>0</v>
      </c>
      <c r="U4418" s="47">
        <v>0</v>
      </c>
      <c r="V4418" s="48">
        <f t="shared" si="14852"/>
        <v>0</v>
      </c>
      <c r="W4418" s="47">
        <v>0</v>
      </c>
      <c r="X4418" s="48">
        <f t="shared" si="14853"/>
        <v>0</v>
      </c>
      <c r="Y4418" s="47">
        <v>0</v>
      </c>
      <c r="Z4418" s="48">
        <f t="shared" si="14854"/>
        <v>0</v>
      </c>
      <c r="AA4418" s="47">
        <v>0</v>
      </c>
      <c r="AB4418" s="48">
        <f t="shared" si="14855"/>
        <v>0</v>
      </c>
      <c r="AC4418" s="47">
        <f t="shared" si="14844"/>
        <v>1.823</v>
      </c>
      <c r="AD4418" s="48">
        <f t="shared" si="14845"/>
        <v>5.5945815725592372</v>
      </c>
    </row>
    <row r="4419" spans="1:30" x14ac:dyDescent="0.25">
      <c r="A4419" s="219" t="s">
        <v>1645</v>
      </c>
      <c r="C4419" s="47">
        <v>1.806</v>
      </c>
      <c r="D4419" s="48">
        <f t="shared" si="14846"/>
        <v>5.5424104882292831</v>
      </c>
      <c r="E4419" s="47">
        <v>0</v>
      </c>
      <c r="F4419" s="48">
        <f t="shared" si="14846"/>
        <v>0</v>
      </c>
      <c r="G4419" s="47">
        <v>0</v>
      </c>
      <c r="H4419" s="48">
        <f t="shared" si="14846"/>
        <v>0</v>
      </c>
      <c r="I4419" s="47">
        <v>0</v>
      </c>
      <c r="J4419" s="48">
        <f t="shared" si="14846"/>
        <v>0</v>
      </c>
      <c r="K4419" s="47">
        <v>0</v>
      </c>
      <c r="L4419" s="48">
        <f t="shared" si="14847"/>
        <v>0</v>
      </c>
      <c r="M4419" s="47">
        <v>0</v>
      </c>
      <c r="N4419" s="48">
        <f t="shared" si="14848"/>
        <v>0</v>
      </c>
      <c r="O4419" s="47">
        <v>0</v>
      </c>
      <c r="P4419" s="48">
        <f t="shared" si="14849"/>
        <v>0</v>
      </c>
      <c r="Q4419" s="47">
        <v>0</v>
      </c>
      <c r="R4419" s="48">
        <f t="shared" si="14850"/>
        <v>0</v>
      </c>
      <c r="S4419" s="47">
        <v>0</v>
      </c>
      <c r="T4419" s="48">
        <f t="shared" si="14851"/>
        <v>0</v>
      </c>
      <c r="U4419" s="47">
        <v>0</v>
      </c>
      <c r="V4419" s="48">
        <f t="shared" si="14852"/>
        <v>0</v>
      </c>
      <c r="W4419" s="47">
        <v>0</v>
      </c>
      <c r="X4419" s="48">
        <f t="shared" si="14853"/>
        <v>0</v>
      </c>
      <c r="Y4419" s="47">
        <v>0</v>
      </c>
      <c r="Z4419" s="48">
        <f t="shared" si="14854"/>
        <v>0</v>
      </c>
      <c r="AA4419" s="47">
        <v>0</v>
      </c>
      <c r="AB4419" s="48">
        <f t="shared" si="14855"/>
        <v>0</v>
      </c>
      <c r="AC4419" s="47">
        <f t="shared" si="14844"/>
        <v>1.806</v>
      </c>
      <c r="AD4419" s="48">
        <f t="shared" si="14845"/>
        <v>5.5424104882292831</v>
      </c>
    </row>
    <row r="4420" spans="1:30" x14ac:dyDescent="0.25">
      <c r="A4420" s="219" t="s">
        <v>1646</v>
      </c>
      <c r="C4420" s="47">
        <v>1.796</v>
      </c>
      <c r="D4420" s="48">
        <f t="shared" si="14846"/>
        <v>5.5117216150940154</v>
      </c>
      <c r="E4420" s="47">
        <v>0</v>
      </c>
      <c r="F4420" s="48">
        <f t="shared" si="14846"/>
        <v>0</v>
      </c>
      <c r="G4420" s="47">
        <v>0</v>
      </c>
      <c r="H4420" s="48">
        <f t="shared" si="14846"/>
        <v>0</v>
      </c>
      <c r="I4420" s="47">
        <v>0</v>
      </c>
      <c r="J4420" s="48">
        <f t="shared" si="14846"/>
        <v>0</v>
      </c>
      <c r="K4420" s="47">
        <v>0</v>
      </c>
      <c r="L4420" s="48">
        <f t="shared" si="14847"/>
        <v>0</v>
      </c>
      <c r="M4420" s="47">
        <v>0</v>
      </c>
      <c r="N4420" s="48">
        <f t="shared" si="14848"/>
        <v>0</v>
      </c>
      <c r="O4420" s="47">
        <v>0</v>
      </c>
      <c r="P4420" s="48">
        <f t="shared" si="14849"/>
        <v>0</v>
      </c>
      <c r="Q4420" s="47">
        <v>0</v>
      </c>
      <c r="R4420" s="48">
        <f t="shared" si="14850"/>
        <v>0</v>
      </c>
      <c r="S4420" s="47">
        <v>0</v>
      </c>
      <c r="T4420" s="48">
        <f t="shared" si="14851"/>
        <v>0</v>
      </c>
      <c r="U4420" s="47">
        <v>0</v>
      </c>
      <c r="V4420" s="48">
        <f t="shared" si="14852"/>
        <v>0</v>
      </c>
      <c r="W4420" s="47">
        <v>0</v>
      </c>
      <c r="X4420" s="48">
        <f t="shared" si="14853"/>
        <v>0</v>
      </c>
      <c r="Y4420" s="47">
        <v>0</v>
      </c>
      <c r="Z4420" s="48">
        <f t="shared" si="14854"/>
        <v>0</v>
      </c>
      <c r="AA4420" s="47">
        <v>0</v>
      </c>
      <c r="AB4420" s="48">
        <f t="shared" si="14855"/>
        <v>0</v>
      </c>
      <c r="AC4420" s="47">
        <f t="shared" si="14844"/>
        <v>1.796</v>
      </c>
      <c r="AD4420" s="48">
        <f t="shared" si="14845"/>
        <v>5.5117216150940154</v>
      </c>
    </row>
    <row r="4421" spans="1:30" x14ac:dyDescent="0.25">
      <c r="A4421" s="219" t="s">
        <v>1647</v>
      </c>
      <c r="C4421" s="47">
        <v>1.784</v>
      </c>
      <c r="D4421" s="48">
        <f t="shared" si="14846"/>
        <v>5.4748949673316947</v>
      </c>
      <c r="E4421" s="47">
        <v>0</v>
      </c>
      <c r="F4421" s="48">
        <f t="shared" si="14846"/>
        <v>0</v>
      </c>
      <c r="G4421" s="47">
        <v>0</v>
      </c>
      <c r="H4421" s="48">
        <f t="shared" si="14846"/>
        <v>0</v>
      </c>
      <c r="I4421" s="47">
        <v>0</v>
      </c>
      <c r="J4421" s="48">
        <f t="shared" si="14846"/>
        <v>0</v>
      </c>
      <c r="K4421" s="47">
        <v>0</v>
      </c>
      <c r="L4421" s="48">
        <f t="shared" si="14847"/>
        <v>0</v>
      </c>
      <c r="M4421" s="47">
        <v>0</v>
      </c>
      <c r="N4421" s="48">
        <f t="shared" si="14848"/>
        <v>0</v>
      </c>
      <c r="O4421" s="47">
        <v>0</v>
      </c>
      <c r="P4421" s="48">
        <f t="shared" si="14849"/>
        <v>0</v>
      </c>
      <c r="Q4421" s="47">
        <v>0</v>
      </c>
      <c r="R4421" s="48">
        <f t="shared" si="14850"/>
        <v>0</v>
      </c>
      <c r="S4421" s="47">
        <v>0</v>
      </c>
      <c r="T4421" s="48">
        <f t="shared" si="14851"/>
        <v>0</v>
      </c>
      <c r="U4421" s="47">
        <v>0</v>
      </c>
      <c r="V4421" s="48">
        <f t="shared" si="14852"/>
        <v>0</v>
      </c>
      <c r="W4421" s="47">
        <v>0</v>
      </c>
      <c r="X4421" s="48">
        <f t="shared" si="14853"/>
        <v>0</v>
      </c>
      <c r="Y4421" s="47">
        <v>0</v>
      </c>
      <c r="Z4421" s="48">
        <f t="shared" si="14854"/>
        <v>0</v>
      </c>
      <c r="AA4421" s="47">
        <v>0</v>
      </c>
      <c r="AB4421" s="48">
        <f t="shared" si="14855"/>
        <v>0</v>
      </c>
      <c r="AC4421" s="47">
        <f t="shared" si="14844"/>
        <v>1.784</v>
      </c>
      <c r="AD4421" s="48">
        <f t="shared" si="14845"/>
        <v>5.4748949673316947</v>
      </c>
    </row>
    <row r="4422" spans="1:30" x14ac:dyDescent="0.25">
      <c r="A4422" s="219" t="s">
        <v>1648</v>
      </c>
      <c r="C4422" s="47">
        <v>0.57199999999999995</v>
      </c>
      <c r="D4422" s="48">
        <f t="shared" si="14846"/>
        <v>1.7554035433372921</v>
      </c>
      <c r="E4422" s="47">
        <v>0</v>
      </c>
      <c r="F4422" s="48">
        <f t="shared" si="14846"/>
        <v>0</v>
      </c>
      <c r="G4422" s="47">
        <v>0</v>
      </c>
      <c r="H4422" s="48">
        <f t="shared" si="14846"/>
        <v>0</v>
      </c>
      <c r="I4422" s="47">
        <v>0</v>
      </c>
      <c r="J4422" s="48">
        <f t="shared" si="14846"/>
        <v>0</v>
      </c>
      <c r="K4422" s="47">
        <v>0</v>
      </c>
      <c r="L4422" s="48">
        <f t="shared" si="14847"/>
        <v>0</v>
      </c>
      <c r="M4422" s="47">
        <v>0</v>
      </c>
      <c r="N4422" s="48">
        <f t="shared" si="14848"/>
        <v>0</v>
      </c>
      <c r="O4422" s="47">
        <v>0</v>
      </c>
      <c r="P4422" s="48">
        <f t="shared" si="14849"/>
        <v>0</v>
      </c>
      <c r="Q4422" s="47">
        <v>0</v>
      </c>
      <c r="R4422" s="48">
        <f t="shared" si="14850"/>
        <v>0</v>
      </c>
      <c r="S4422" s="47">
        <v>0</v>
      </c>
      <c r="T4422" s="48">
        <f t="shared" si="14851"/>
        <v>0</v>
      </c>
      <c r="U4422" s="47">
        <v>0</v>
      </c>
      <c r="V4422" s="48">
        <f t="shared" si="14852"/>
        <v>0</v>
      </c>
      <c r="W4422" s="47">
        <v>0</v>
      </c>
      <c r="X4422" s="48">
        <f t="shared" si="14853"/>
        <v>0</v>
      </c>
      <c r="Y4422" s="47">
        <v>0</v>
      </c>
      <c r="Z4422" s="48">
        <f t="shared" si="14854"/>
        <v>0</v>
      </c>
      <c r="AA4422" s="47">
        <v>0</v>
      </c>
      <c r="AB4422" s="48">
        <f t="shared" si="14855"/>
        <v>0</v>
      </c>
      <c r="AC4422" s="47">
        <f t="shared" si="14844"/>
        <v>0.57199999999999995</v>
      </c>
      <c r="AD4422" s="48">
        <f t="shared" si="14845"/>
        <v>1.7554035433372921</v>
      </c>
    </row>
    <row r="4423" spans="1:30" x14ac:dyDescent="0.25">
      <c r="A4423" s="219" t="s">
        <v>1649</v>
      </c>
      <c r="C4423" s="47">
        <v>0</v>
      </c>
      <c r="D4423" s="48">
        <f t="shared" si="14846"/>
        <v>0</v>
      </c>
      <c r="E4423" s="47">
        <v>0</v>
      </c>
      <c r="F4423" s="48">
        <f t="shared" si="14846"/>
        <v>0</v>
      </c>
      <c r="G4423" s="47">
        <v>0</v>
      </c>
      <c r="H4423" s="48">
        <f t="shared" si="14846"/>
        <v>0</v>
      </c>
      <c r="I4423" s="47">
        <v>0</v>
      </c>
      <c r="J4423" s="48">
        <f t="shared" si="14846"/>
        <v>0</v>
      </c>
      <c r="K4423" s="47">
        <v>0</v>
      </c>
      <c r="L4423" s="48">
        <f t="shared" si="14847"/>
        <v>0</v>
      </c>
      <c r="M4423" s="47">
        <v>0</v>
      </c>
      <c r="N4423" s="48">
        <f t="shared" si="14848"/>
        <v>0</v>
      </c>
      <c r="O4423" s="47">
        <v>0</v>
      </c>
      <c r="P4423" s="48">
        <f t="shared" si="14849"/>
        <v>0</v>
      </c>
      <c r="Q4423" s="47">
        <v>0</v>
      </c>
      <c r="R4423" s="48">
        <f t="shared" si="14850"/>
        <v>0</v>
      </c>
      <c r="S4423" s="47">
        <v>0</v>
      </c>
      <c r="T4423" s="48">
        <f t="shared" si="14851"/>
        <v>0</v>
      </c>
      <c r="U4423" s="47">
        <v>0</v>
      </c>
      <c r="V4423" s="48">
        <f t="shared" si="14852"/>
        <v>0</v>
      </c>
      <c r="W4423" s="47">
        <v>0</v>
      </c>
      <c r="X4423" s="48">
        <f t="shared" si="14853"/>
        <v>0</v>
      </c>
      <c r="Y4423" s="47">
        <v>0</v>
      </c>
      <c r="Z4423" s="48">
        <f t="shared" si="14854"/>
        <v>0</v>
      </c>
      <c r="AA4423" s="47">
        <v>0</v>
      </c>
      <c r="AB4423" s="48">
        <f t="shared" si="14855"/>
        <v>0</v>
      </c>
      <c r="AC4423" s="47">
        <f t="shared" si="14844"/>
        <v>0</v>
      </c>
      <c r="AD4423" s="48">
        <f t="shared" si="14845"/>
        <v>0</v>
      </c>
    </row>
    <row r="4424" spans="1:30" x14ac:dyDescent="0.25">
      <c r="A4424" s="219" t="s">
        <v>1650</v>
      </c>
      <c r="C4424" s="47">
        <v>0</v>
      </c>
      <c r="D4424" s="48">
        <f t="shared" si="14846"/>
        <v>0</v>
      </c>
      <c r="E4424" s="47">
        <v>0</v>
      </c>
      <c r="F4424" s="48">
        <f t="shared" si="14846"/>
        <v>0</v>
      </c>
      <c r="G4424" s="47">
        <v>0</v>
      </c>
      <c r="H4424" s="48">
        <f t="shared" si="14846"/>
        <v>0</v>
      </c>
      <c r="I4424" s="47">
        <v>0</v>
      </c>
      <c r="J4424" s="48">
        <f t="shared" si="14846"/>
        <v>0</v>
      </c>
      <c r="K4424" s="47">
        <v>0</v>
      </c>
      <c r="L4424" s="48">
        <f t="shared" si="14847"/>
        <v>0</v>
      </c>
      <c r="M4424" s="47">
        <v>0</v>
      </c>
      <c r="N4424" s="48">
        <f t="shared" si="14848"/>
        <v>0</v>
      </c>
      <c r="O4424" s="47">
        <v>0</v>
      </c>
      <c r="P4424" s="48">
        <f t="shared" si="14849"/>
        <v>0</v>
      </c>
      <c r="Q4424" s="47">
        <v>0</v>
      </c>
      <c r="R4424" s="48">
        <f t="shared" si="14850"/>
        <v>0</v>
      </c>
      <c r="S4424" s="47">
        <v>0</v>
      </c>
      <c r="T4424" s="48">
        <f t="shared" si="14851"/>
        <v>0</v>
      </c>
      <c r="U4424" s="47">
        <v>0</v>
      </c>
      <c r="V4424" s="48">
        <f t="shared" si="14852"/>
        <v>0</v>
      </c>
      <c r="W4424" s="47">
        <v>0</v>
      </c>
      <c r="X4424" s="48">
        <f t="shared" si="14853"/>
        <v>0</v>
      </c>
      <c r="Y4424" s="47">
        <v>0</v>
      </c>
      <c r="Z4424" s="48">
        <f t="shared" si="14854"/>
        <v>0</v>
      </c>
      <c r="AA4424" s="47">
        <v>0</v>
      </c>
      <c r="AB4424" s="48">
        <f t="shared" si="14855"/>
        <v>0</v>
      </c>
      <c r="AC4424" s="47">
        <f t="shared" si="14844"/>
        <v>0</v>
      </c>
      <c r="AD4424" s="48">
        <f t="shared" si="14845"/>
        <v>0</v>
      </c>
    </row>
    <row r="4425" spans="1:30" x14ac:dyDescent="0.25">
      <c r="A4425" s="219" t="s">
        <v>1651</v>
      </c>
      <c r="C4425" s="47">
        <v>0</v>
      </c>
      <c r="D4425" s="48">
        <f t="shared" si="14846"/>
        <v>0</v>
      </c>
      <c r="E4425" s="47">
        <v>0</v>
      </c>
      <c r="F4425" s="48">
        <f t="shared" si="14846"/>
        <v>0</v>
      </c>
      <c r="G4425" s="47">
        <v>0</v>
      </c>
      <c r="H4425" s="48">
        <f t="shared" si="14846"/>
        <v>0</v>
      </c>
      <c r="I4425" s="47">
        <v>0</v>
      </c>
      <c r="J4425" s="48">
        <f t="shared" si="14846"/>
        <v>0</v>
      </c>
      <c r="K4425" s="47">
        <v>0</v>
      </c>
      <c r="L4425" s="48">
        <f t="shared" si="14847"/>
        <v>0</v>
      </c>
      <c r="M4425" s="47">
        <v>0</v>
      </c>
      <c r="N4425" s="48">
        <f t="shared" si="14848"/>
        <v>0</v>
      </c>
      <c r="O4425" s="47">
        <v>0</v>
      </c>
      <c r="P4425" s="48">
        <f t="shared" si="14849"/>
        <v>0</v>
      </c>
      <c r="Q4425" s="47">
        <v>0</v>
      </c>
      <c r="R4425" s="48">
        <f t="shared" si="14850"/>
        <v>0</v>
      </c>
      <c r="S4425" s="47">
        <v>0</v>
      </c>
      <c r="T4425" s="48">
        <f t="shared" si="14851"/>
        <v>0</v>
      </c>
      <c r="U4425" s="47">
        <v>0</v>
      </c>
      <c r="V4425" s="48">
        <f t="shared" si="14852"/>
        <v>0</v>
      </c>
      <c r="W4425" s="47">
        <v>0</v>
      </c>
      <c r="X4425" s="48">
        <f t="shared" si="14853"/>
        <v>0</v>
      </c>
      <c r="Y4425" s="47">
        <v>0</v>
      </c>
      <c r="Z4425" s="48">
        <f t="shared" si="14854"/>
        <v>0</v>
      </c>
      <c r="AA4425" s="47">
        <v>0</v>
      </c>
      <c r="AB4425" s="48">
        <f t="shared" si="14855"/>
        <v>0</v>
      </c>
      <c r="AC4425" s="47">
        <f t="shared" si="14844"/>
        <v>0</v>
      </c>
      <c r="AD4425" s="48">
        <f t="shared" si="14845"/>
        <v>0</v>
      </c>
    </row>
    <row r="4426" spans="1:30" x14ac:dyDescent="0.25">
      <c r="A4426" s="219" t="s">
        <v>1652</v>
      </c>
      <c r="C4426" s="47">
        <v>0</v>
      </c>
      <c r="D4426" s="48">
        <f t="shared" si="14846"/>
        <v>0</v>
      </c>
      <c r="E4426" s="47">
        <v>0</v>
      </c>
      <c r="F4426" s="48">
        <f t="shared" si="14846"/>
        <v>0</v>
      </c>
      <c r="G4426" s="47">
        <v>0</v>
      </c>
      <c r="H4426" s="48">
        <f t="shared" si="14846"/>
        <v>0</v>
      </c>
      <c r="I4426" s="47">
        <v>0</v>
      </c>
      <c r="J4426" s="48">
        <f t="shared" si="14846"/>
        <v>0</v>
      </c>
      <c r="K4426" s="47">
        <v>0</v>
      </c>
      <c r="L4426" s="48">
        <f t="shared" si="14847"/>
        <v>0</v>
      </c>
      <c r="M4426" s="47">
        <v>0</v>
      </c>
      <c r="N4426" s="48">
        <f t="shared" si="14848"/>
        <v>0</v>
      </c>
      <c r="O4426" s="47">
        <v>0</v>
      </c>
      <c r="P4426" s="48">
        <f t="shared" si="14849"/>
        <v>0</v>
      </c>
      <c r="Q4426" s="47">
        <v>0</v>
      </c>
      <c r="R4426" s="48">
        <f t="shared" si="14850"/>
        <v>0</v>
      </c>
      <c r="S4426" s="47">
        <v>0</v>
      </c>
      <c r="T4426" s="48">
        <f t="shared" si="14851"/>
        <v>0</v>
      </c>
      <c r="U4426" s="47">
        <v>0</v>
      </c>
      <c r="V4426" s="48">
        <f t="shared" si="14852"/>
        <v>0</v>
      </c>
      <c r="W4426" s="47">
        <v>0</v>
      </c>
      <c r="X4426" s="48">
        <f t="shared" si="14853"/>
        <v>0</v>
      </c>
      <c r="Y4426" s="47">
        <v>0</v>
      </c>
      <c r="Z4426" s="48">
        <f t="shared" si="14854"/>
        <v>0</v>
      </c>
      <c r="AA4426" s="47">
        <v>0</v>
      </c>
      <c r="AB4426" s="48">
        <f t="shared" si="14855"/>
        <v>0</v>
      </c>
      <c r="AC4426" s="47">
        <f t="shared" si="14844"/>
        <v>0</v>
      </c>
      <c r="AD4426" s="48">
        <f t="shared" si="14845"/>
        <v>0</v>
      </c>
    </row>
    <row r="4427" spans="1:30" x14ac:dyDescent="0.25">
      <c r="A4427" s="219" t="s">
        <v>1653</v>
      </c>
      <c r="C4427" s="47">
        <v>0</v>
      </c>
      <c r="D4427" s="48">
        <f t="shared" si="14846"/>
        <v>0</v>
      </c>
      <c r="E4427" s="47">
        <v>0</v>
      </c>
      <c r="F4427" s="48">
        <f t="shared" si="14846"/>
        <v>0</v>
      </c>
      <c r="G4427" s="47">
        <v>0</v>
      </c>
      <c r="H4427" s="48">
        <f t="shared" si="14846"/>
        <v>0</v>
      </c>
      <c r="I4427" s="47">
        <v>0</v>
      </c>
      <c r="J4427" s="48">
        <f t="shared" si="14846"/>
        <v>0</v>
      </c>
      <c r="K4427" s="47">
        <v>0</v>
      </c>
      <c r="L4427" s="48">
        <f t="shared" si="14847"/>
        <v>0</v>
      </c>
      <c r="M4427" s="47">
        <v>0</v>
      </c>
      <c r="N4427" s="48">
        <f t="shared" si="14848"/>
        <v>0</v>
      </c>
      <c r="O4427" s="47">
        <v>0</v>
      </c>
      <c r="P4427" s="48">
        <f t="shared" si="14849"/>
        <v>0</v>
      </c>
      <c r="Q4427" s="47">
        <v>0</v>
      </c>
      <c r="R4427" s="48">
        <f t="shared" si="14850"/>
        <v>0</v>
      </c>
      <c r="S4427" s="47">
        <v>0</v>
      </c>
      <c r="T4427" s="48">
        <f t="shared" si="14851"/>
        <v>0</v>
      </c>
      <c r="U4427" s="47">
        <v>0</v>
      </c>
      <c r="V4427" s="48">
        <f t="shared" si="14852"/>
        <v>0</v>
      </c>
      <c r="W4427" s="47">
        <v>0</v>
      </c>
      <c r="X4427" s="48">
        <f t="shared" si="14853"/>
        <v>0</v>
      </c>
      <c r="Y4427" s="47">
        <v>0</v>
      </c>
      <c r="Z4427" s="48">
        <f t="shared" si="14854"/>
        <v>0</v>
      </c>
      <c r="AA4427" s="47">
        <v>0</v>
      </c>
      <c r="AB4427" s="48">
        <f t="shared" si="14855"/>
        <v>0</v>
      </c>
      <c r="AC4427" s="47">
        <f t="shared" si="14844"/>
        <v>0</v>
      </c>
      <c r="AD4427" s="48">
        <f t="shared" si="14845"/>
        <v>0</v>
      </c>
    </row>
    <row r="4428" spans="1:30" x14ac:dyDescent="0.25">
      <c r="A4428" s="219" t="s">
        <v>1654</v>
      </c>
      <c r="C4428" s="47">
        <v>0</v>
      </c>
      <c r="D4428" s="48">
        <f t="shared" si="14846"/>
        <v>0</v>
      </c>
      <c r="E4428" s="47">
        <v>0</v>
      </c>
      <c r="F4428" s="48">
        <f t="shared" si="14846"/>
        <v>0</v>
      </c>
      <c r="G4428" s="47">
        <v>0</v>
      </c>
      <c r="H4428" s="48">
        <f t="shared" si="14846"/>
        <v>0</v>
      </c>
      <c r="I4428" s="47">
        <v>0</v>
      </c>
      <c r="J4428" s="48">
        <f t="shared" si="14846"/>
        <v>0</v>
      </c>
      <c r="K4428" s="47">
        <v>0</v>
      </c>
      <c r="L4428" s="48">
        <f t="shared" si="14847"/>
        <v>0</v>
      </c>
      <c r="M4428" s="47">
        <v>0</v>
      </c>
      <c r="N4428" s="48">
        <f t="shared" si="14848"/>
        <v>0</v>
      </c>
      <c r="O4428" s="47">
        <v>0</v>
      </c>
      <c r="P4428" s="48">
        <f t="shared" si="14849"/>
        <v>0</v>
      </c>
      <c r="Q4428" s="47">
        <v>0</v>
      </c>
      <c r="R4428" s="48">
        <f t="shared" si="14850"/>
        <v>0</v>
      </c>
      <c r="S4428" s="47">
        <v>0</v>
      </c>
      <c r="T4428" s="48">
        <f t="shared" si="14851"/>
        <v>0</v>
      </c>
      <c r="U4428" s="47">
        <v>0</v>
      </c>
      <c r="V4428" s="48">
        <f t="shared" si="14852"/>
        <v>0</v>
      </c>
      <c r="W4428" s="47">
        <v>0</v>
      </c>
      <c r="X4428" s="48">
        <f t="shared" si="14853"/>
        <v>0</v>
      </c>
      <c r="Y4428" s="47">
        <v>0</v>
      </c>
      <c r="Z4428" s="48">
        <f t="shared" si="14854"/>
        <v>0</v>
      </c>
      <c r="AA4428" s="47">
        <v>0</v>
      </c>
      <c r="AB4428" s="48">
        <f t="shared" si="14855"/>
        <v>0</v>
      </c>
      <c r="AC4428" s="47">
        <f t="shared" si="14844"/>
        <v>0</v>
      </c>
      <c r="AD4428" s="48">
        <f t="shared" si="14845"/>
        <v>0</v>
      </c>
    </row>
    <row r="4429" spans="1:30" x14ac:dyDescent="0.25">
      <c r="A4429" s="219" t="s">
        <v>1655</v>
      </c>
      <c r="C4429" s="47">
        <v>0</v>
      </c>
      <c r="D4429" s="48">
        <f t="shared" si="14846"/>
        <v>0</v>
      </c>
      <c r="E4429" s="47">
        <v>0</v>
      </c>
      <c r="F4429" s="48">
        <f t="shared" si="14846"/>
        <v>0</v>
      </c>
      <c r="G4429" s="47">
        <v>0</v>
      </c>
      <c r="H4429" s="48">
        <f t="shared" si="14846"/>
        <v>0</v>
      </c>
      <c r="I4429" s="47">
        <v>0</v>
      </c>
      <c r="J4429" s="48">
        <f t="shared" si="14846"/>
        <v>0</v>
      </c>
      <c r="K4429" s="47">
        <v>0</v>
      </c>
      <c r="L4429" s="48">
        <f t="shared" si="14847"/>
        <v>0</v>
      </c>
      <c r="M4429" s="47">
        <v>0</v>
      </c>
      <c r="N4429" s="48">
        <f t="shared" si="14848"/>
        <v>0</v>
      </c>
      <c r="O4429" s="47">
        <v>0</v>
      </c>
      <c r="P4429" s="48">
        <f t="shared" si="14849"/>
        <v>0</v>
      </c>
      <c r="Q4429" s="47">
        <v>0</v>
      </c>
      <c r="R4429" s="48">
        <f t="shared" si="14850"/>
        <v>0</v>
      </c>
      <c r="S4429" s="47">
        <v>0</v>
      </c>
      <c r="T4429" s="48">
        <f t="shared" si="14851"/>
        <v>0</v>
      </c>
      <c r="U4429" s="47">
        <v>0</v>
      </c>
      <c r="V4429" s="48">
        <f t="shared" si="14852"/>
        <v>0</v>
      </c>
      <c r="W4429" s="47">
        <v>0</v>
      </c>
      <c r="X4429" s="48">
        <f t="shared" si="14853"/>
        <v>0</v>
      </c>
      <c r="Y4429" s="47">
        <v>0</v>
      </c>
      <c r="Z4429" s="48">
        <f t="shared" si="14854"/>
        <v>0</v>
      </c>
      <c r="AA4429" s="47">
        <v>0</v>
      </c>
      <c r="AB4429" s="48">
        <f t="shared" si="14855"/>
        <v>0</v>
      </c>
      <c r="AC4429" s="47">
        <f t="shared" si="14844"/>
        <v>0</v>
      </c>
      <c r="AD4429" s="48">
        <f t="shared" si="14845"/>
        <v>0</v>
      </c>
    </row>
    <row r="4430" spans="1:30" x14ac:dyDescent="0.25">
      <c r="A4430" s="219" t="s">
        <v>1656</v>
      </c>
      <c r="C4430" s="47">
        <v>0</v>
      </c>
      <c r="D4430" s="48">
        <f t="shared" si="14846"/>
        <v>0</v>
      </c>
      <c r="E4430" s="47">
        <v>0</v>
      </c>
      <c r="F4430" s="48">
        <f t="shared" si="14846"/>
        <v>0</v>
      </c>
      <c r="G4430" s="47">
        <v>0</v>
      </c>
      <c r="H4430" s="48">
        <f t="shared" si="14846"/>
        <v>0</v>
      </c>
      <c r="I4430" s="47">
        <v>0</v>
      </c>
      <c r="J4430" s="48">
        <f t="shared" si="14846"/>
        <v>0</v>
      </c>
      <c r="K4430" s="47">
        <v>0</v>
      </c>
      <c r="L4430" s="48">
        <f t="shared" si="14847"/>
        <v>0</v>
      </c>
      <c r="M4430" s="47">
        <v>0</v>
      </c>
      <c r="N4430" s="48">
        <f t="shared" si="14848"/>
        <v>0</v>
      </c>
      <c r="O4430" s="47">
        <v>0</v>
      </c>
      <c r="P4430" s="48">
        <f t="shared" si="14849"/>
        <v>0</v>
      </c>
      <c r="Q4430" s="47">
        <v>0</v>
      </c>
      <c r="R4430" s="48">
        <f t="shared" si="14850"/>
        <v>0</v>
      </c>
      <c r="S4430" s="47">
        <v>0</v>
      </c>
      <c r="T4430" s="48">
        <f t="shared" si="14851"/>
        <v>0</v>
      </c>
      <c r="U4430" s="47">
        <v>0</v>
      </c>
      <c r="V4430" s="48">
        <f t="shared" si="14852"/>
        <v>0</v>
      </c>
      <c r="W4430" s="47">
        <v>0</v>
      </c>
      <c r="X4430" s="48">
        <f t="shared" si="14853"/>
        <v>0</v>
      </c>
      <c r="Y4430" s="47">
        <v>0</v>
      </c>
      <c r="Z4430" s="48">
        <f t="shared" si="14854"/>
        <v>0</v>
      </c>
      <c r="AA4430" s="47">
        <v>0</v>
      </c>
      <c r="AB4430" s="48">
        <f t="shared" si="14855"/>
        <v>0</v>
      </c>
      <c r="AC4430" s="47">
        <f t="shared" si="14844"/>
        <v>0</v>
      </c>
      <c r="AD4430" s="48">
        <f t="shared" si="14845"/>
        <v>0</v>
      </c>
    </row>
    <row r="4431" spans="1:30" x14ac:dyDescent="0.25">
      <c r="A4431" s="219" t="s">
        <v>1657</v>
      </c>
      <c r="C4431" s="47">
        <v>0</v>
      </c>
      <c r="D4431" s="48">
        <f t="shared" si="14846"/>
        <v>0</v>
      </c>
      <c r="E4431" s="47">
        <v>0</v>
      </c>
      <c r="F4431" s="48">
        <f t="shared" si="14846"/>
        <v>0</v>
      </c>
      <c r="G4431" s="47">
        <v>0</v>
      </c>
      <c r="H4431" s="48">
        <f t="shared" si="14846"/>
        <v>0</v>
      </c>
      <c r="I4431" s="47">
        <v>0</v>
      </c>
      <c r="J4431" s="48">
        <f t="shared" si="14846"/>
        <v>0</v>
      </c>
      <c r="K4431" s="47">
        <v>0</v>
      </c>
      <c r="L4431" s="48">
        <f t="shared" si="14847"/>
        <v>0</v>
      </c>
      <c r="M4431" s="47">
        <v>0</v>
      </c>
      <c r="N4431" s="48">
        <f t="shared" si="14848"/>
        <v>0</v>
      </c>
      <c r="O4431" s="47">
        <v>0</v>
      </c>
      <c r="P4431" s="48">
        <f t="shared" si="14849"/>
        <v>0</v>
      </c>
      <c r="Q4431" s="47">
        <v>0</v>
      </c>
      <c r="R4431" s="48">
        <f t="shared" si="14850"/>
        <v>0</v>
      </c>
      <c r="S4431" s="47">
        <v>0</v>
      </c>
      <c r="T4431" s="48">
        <f t="shared" si="14851"/>
        <v>0</v>
      </c>
      <c r="U4431" s="47">
        <v>0</v>
      </c>
      <c r="V4431" s="48">
        <f t="shared" si="14852"/>
        <v>0</v>
      </c>
      <c r="W4431" s="47">
        <v>0</v>
      </c>
      <c r="X4431" s="48">
        <f t="shared" si="14853"/>
        <v>0</v>
      </c>
      <c r="Y4431" s="47">
        <v>0</v>
      </c>
      <c r="Z4431" s="48">
        <f t="shared" si="14854"/>
        <v>0</v>
      </c>
      <c r="AA4431" s="47">
        <v>0</v>
      </c>
      <c r="AB4431" s="48">
        <f t="shared" si="14855"/>
        <v>0</v>
      </c>
      <c r="AC4431" s="47">
        <f t="shared" si="14844"/>
        <v>0</v>
      </c>
      <c r="AD4431" s="48">
        <f t="shared" si="14845"/>
        <v>0</v>
      </c>
    </row>
    <row r="4432" spans="1:30" x14ac:dyDescent="0.25">
      <c r="A4432" s="219" t="s">
        <v>1658</v>
      </c>
      <c r="C4432" s="47">
        <v>0</v>
      </c>
      <c r="D4432" s="48">
        <f t="shared" si="14846"/>
        <v>0</v>
      </c>
      <c r="E4432" s="47">
        <v>0</v>
      </c>
      <c r="F4432" s="48">
        <f t="shared" si="14846"/>
        <v>0</v>
      </c>
      <c r="G4432" s="47">
        <v>0</v>
      </c>
      <c r="H4432" s="48">
        <f t="shared" si="14846"/>
        <v>0</v>
      </c>
      <c r="I4432" s="47">
        <v>0</v>
      </c>
      <c r="J4432" s="48">
        <f t="shared" si="14846"/>
        <v>0</v>
      </c>
      <c r="K4432" s="47">
        <v>0</v>
      </c>
      <c r="L4432" s="48">
        <f t="shared" si="14847"/>
        <v>0</v>
      </c>
      <c r="M4432" s="47">
        <v>0</v>
      </c>
      <c r="N4432" s="48">
        <f t="shared" si="14848"/>
        <v>0</v>
      </c>
      <c r="O4432" s="47">
        <v>0</v>
      </c>
      <c r="P4432" s="48">
        <f t="shared" si="14849"/>
        <v>0</v>
      </c>
      <c r="Q4432" s="47">
        <v>0</v>
      </c>
      <c r="R4432" s="48">
        <f t="shared" si="14850"/>
        <v>0</v>
      </c>
      <c r="S4432" s="47">
        <v>0</v>
      </c>
      <c r="T4432" s="48">
        <f t="shared" si="14851"/>
        <v>0</v>
      </c>
      <c r="U4432" s="47">
        <v>0</v>
      </c>
      <c r="V4432" s="48">
        <f t="shared" si="14852"/>
        <v>0</v>
      </c>
      <c r="W4432" s="47">
        <v>0</v>
      </c>
      <c r="X4432" s="48">
        <f t="shared" si="14853"/>
        <v>0</v>
      </c>
      <c r="Y4432" s="47">
        <v>0</v>
      </c>
      <c r="Z4432" s="48">
        <f t="shared" si="14854"/>
        <v>0</v>
      </c>
      <c r="AA4432" s="47">
        <v>0</v>
      </c>
      <c r="AB4432" s="48">
        <f t="shared" si="14855"/>
        <v>0</v>
      </c>
      <c r="AC4432" s="47">
        <f t="shared" si="14844"/>
        <v>0</v>
      </c>
      <c r="AD4432" s="48">
        <f t="shared" si="14845"/>
        <v>0</v>
      </c>
    </row>
    <row r="4433" spans="1:30" x14ac:dyDescent="0.25">
      <c r="A4433" s="219" t="s">
        <v>1659</v>
      </c>
      <c r="C4433" s="47">
        <v>0</v>
      </c>
      <c r="D4433" s="48">
        <f t="shared" si="14846"/>
        <v>0</v>
      </c>
      <c r="E4433" s="47">
        <v>0</v>
      </c>
      <c r="F4433" s="48">
        <f t="shared" si="14846"/>
        <v>0</v>
      </c>
      <c r="G4433" s="47">
        <v>0</v>
      </c>
      <c r="H4433" s="48">
        <f t="shared" si="14846"/>
        <v>0</v>
      </c>
      <c r="I4433" s="47">
        <v>0</v>
      </c>
      <c r="J4433" s="48">
        <f t="shared" si="14846"/>
        <v>0</v>
      </c>
      <c r="K4433" s="47">
        <v>0</v>
      </c>
      <c r="L4433" s="48">
        <f t="shared" si="14847"/>
        <v>0</v>
      </c>
      <c r="M4433" s="47">
        <v>0</v>
      </c>
      <c r="N4433" s="48">
        <f t="shared" si="14848"/>
        <v>0</v>
      </c>
      <c r="O4433" s="47">
        <v>0</v>
      </c>
      <c r="P4433" s="48">
        <f t="shared" si="14849"/>
        <v>0</v>
      </c>
      <c r="Q4433" s="47">
        <v>0</v>
      </c>
      <c r="R4433" s="48">
        <f t="shared" si="14850"/>
        <v>0</v>
      </c>
      <c r="S4433" s="47">
        <v>0</v>
      </c>
      <c r="T4433" s="48">
        <f t="shared" si="14851"/>
        <v>0</v>
      </c>
      <c r="U4433" s="47">
        <v>0</v>
      </c>
      <c r="V4433" s="48">
        <f t="shared" si="14852"/>
        <v>0</v>
      </c>
      <c r="W4433" s="47">
        <v>0</v>
      </c>
      <c r="X4433" s="48">
        <f t="shared" si="14853"/>
        <v>0</v>
      </c>
      <c r="Y4433" s="47">
        <v>0</v>
      </c>
      <c r="Z4433" s="48">
        <f t="shared" si="14854"/>
        <v>0</v>
      </c>
      <c r="AA4433" s="47">
        <v>0</v>
      </c>
      <c r="AB4433" s="48">
        <f t="shared" si="14855"/>
        <v>0</v>
      </c>
      <c r="AC4433" s="47">
        <f t="shared" si="14844"/>
        <v>0</v>
      </c>
      <c r="AD4433" s="48">
        <f t="shared" si="14845"/>
        <v>0</v>
      </c>
    </row>
    <row r="4434" spans="1:30" x14ac:dyDescent="0.25">
      <c r="A4434" s="219" t="s">
        <v>1660</v>
      </c>
      <c r="C4434" s="47">
        <v>0</v>
      </c>
      <c r="D4434" s="48">
        <f t="shared" si="14846"/>
        <v>0</v>
      </c>
      <c r="E4434" s="47">
        <v>0</v>
      </c>
      <c r="F4434" s="48">
        <f t="shared" si="14846"/>
        <v>0</v>
      </c>
      <c r="G4434" s="47">
        <v>0</v>
      </c>
      <c r="H4434" s="48">
        <f t="shared" si="14846"/>
        <v>0</v>
      </c>
      <c r="I4434" s="47">
        <v>0</v>
      </c>
      <c r="J4434" s="48">
        <f t="shared" si="14846"/>
        <v>0</v>
      </c>
      <c r="K4434" s="47">
        <v>0</v>
      </c>
      <c r="L4434" s="48">
        <f t="shared" si="14847"/>
        <v>0</v>
      </c>
      <c r="M4434" s="47">
        <v>0</v>
      </c>
      <c r="N4434" s="48">
        <f t="shared" si="14848"/>
        <v>0</v>
      </c>
      <c r="O4434" s="47">
        <v>0</v>
      </c>
      <c r="P4434" s="48">
        <f t="shared" si="14849"/>
        <v>0</v>
      </c>
      <c r="Q4434" s="47">
        <v>0</v>
      </c>
      <c r="R4434" s="48">
        <f t="shared" si="14850"/>
        <v>0</v>
      </c>
      <c r="S4434" s="47">
        <v>0</v>
      </c>
      <c r="T4434" s="48">
        <f t="shared" si="14851"/>
        <v>0</v>
      </c>
      <c r="U4434" s="47">
        <v>0</v>
      </c>
      <c r="V4434" s="48">
        <f t="shared" si="14852"/>
        <v>0</v>
      </c>
      <c r="W4434" s="47">
        <v>0</v>
      </c>
      <c r="X4434" s="48">
        <f t="shared" si="14853"/>
        <v>0</v>
      </c>
      <c r="Y4434" s="47">
        <v>0</v>
      </c>
      <c r="Z4434" s="48">
        <f t="shared" si="14854"/>
        <v>0</v>
      </c>
      <c r="AA4434" s="47">
        <v>0</v>
      </c>
      <c r="AB4434" s="48">
        <f t="shared" si="14855"/>
        <v>0</v>
      </c>
      <c r="AC4434" s="47">
        <f t="shared" si="14844"/>
        <v>0</v>
      </c>
      <c r="AD4434" s="48">
        <f t="shared" si="14845"/>
        <v>0</v>
      </c>
    </row>
    <row r="4435" spans="1:30" x14ac:dyDescent="0.25">
      <c r="A4435" s="219" t="s">
        <v>1661</v>
      </c>
      <c r="C4435" s="47">
        <v>0</v>
      </c>
      <c r="D4435" s="48">
        <f t="shared" si="14846"/>
        <v>0</v>
      </c>
      <c r="E4435" s="47">
        <v>0</v>
      </c>
      <c r="F4435" s="48">
        <f t="shared" si="14846"/>
        <v>0</v>
      </c>
      <c r="G4435" s="47">
        <v>0</v>
      </c>
      <c r="H4435" s="48">
        <f t="shared" si="14846"/>
        <v>0</v>
      </c>
      <c r="I4435" s="47">
        <v>0</v>
      </c>
      <c r="J4435" s="48">
        <f t="shared" si="14846"/>
        <v>0</v>
      </c>
      <c r="K4435" s="47">
        <v>0</v>
      </c>
      <c r="L4435" s="48">
        <f t="shared" si="14847"/>
        <v>0</v>
      </c>
      <c r="M4435" s="47">
        <v>0</v>
      </c>
      <c r="N4435" s="48">
        <f t="shared" si="14848"/>
        <v>0</v>
      </c>
      <c r="O4435" s="47">
        <v>0</v>
      </c>
      <c r="P4435" s="48">
        <f t="shared" si="14849"/>
        <v>0</v>
      </c>
      <c r="Q4435" s="47">
        <v>0</v>
      </c>
      <c r="R4435" s="48">
        <f t="shared" si="14850"/>
        <v>0</v>
      </c>
      <c r="S4435" s="47">
        <v>0</v>
      </c>
      <c r="T4435" s="48">
        <f t="shared" si="14851"/>
        <v>0</v>
      </c>
      <c r="U4435" s="47">
        <v>0</v>
      </c>
      <c r="V4435" s="48">
        <f t="shared" si="14852"/>
        <v>0</v>
      </c>
      <c r="W4435" s="47">
        <v>0</v>
      </c>
      <c r="X4435" s="48">
        <f t="shared" si="14853"/>
        <v>0</v>
      </c>
      <c r="Y4435" s="47">
        <v>0</v>
      </c>
      <c r="Z4435" s="48">
        <f t="shared" si="14854"/>
        <v>0</v>
      </c>
      <c r="AA4435" s="47">
        <v>0</v>
      </c>
      <c r="AB4435" s="48">
        <f t="shared" si="14855"/>
        <v>0</v>
      </c>
      <c r="AC4435" s="47">
        <f t="shared" si="14844"/>
        <v>0</v>
      </c>
      <c r="AD4435" s="48">
        <f t="shared" si="14845"/>
        <v>0</v>
      </c>
    </row>
    <row r="4436" spans="1:30" x14ac:dyDescent="0.25">
      <c r="A4436" s="219" t="s">
        <v>1662</v>
      </c>
      <c r="C4436" s="47">
        <v>0</v>
      </c>
      <c r="D4436" s="48">
        <f t="shared" si="14846"/>
        <v>0</v>
      </c>
      <c r="E4436" s="47">
        <v>0</v>
      </c>
      <c r="F4436" s="48">
        <f t="shared" si="14846"/>
        <v>0</v>
      </c>
      <c r="G4436" s="47">
        <v>0</v>
      </c>
      <c r="H4436" s="48">
        <f t="shared" si="14846"/>
        <v>0</v>
      </c>
      <c r="I4436" s="47">
        <v>0</v>
      </c>
      <c r="J4436" s="48">
        <f t="shared" si="14846"/>
        <v>0</v>
      </c>
      <c r="K4436" s="47">
        <v>0</v>
      </c>
      <c r="L4436" s="48">
        <f t="shared" si="14847"/>
        <v>0</v>
      </c>
      <c r="M4436" s="47">
        <v>0</v>
      </c>
      <c r="N4436" s="48">
        <f t="shared" si="14848"/>
        <v>0</v>
      </c>
      <c r="O4436" s="47">
        <v>0</v>
      </c>
      <c r="P4436" s="48">
        <f t="shared" si="14849"/>
        <v>0</v>
      </c>
      <c r="Q4436" s="47">
        <v>0</v>
      </c>
      <c r="R4436" s="48">
        <f t="shared" si="14850"/>
        <v>0</v>
      </c>
      <c r="S4436" s="47">
        <v>0</v>
      </c>
      <c r="T4436" s="48">
        <f t="shared" si="14851"/>
        <v>0</v>
      </c>
      <c r="U4436" s="47">
        <v>0</v>
      </c>
      <c r="V4436" s="48">
        <f t="shared" si="14852"/>
        <v>0</v>
      </c>
      <c r="W4436" s="47">
        <v>0</v>
      </c>
      <c r="X4436" s="48">
        <f t="shared" si="14853"/>
        <v>0</v>
      </c>
      <c r="Y4436" s="47">
        <v>0</v>
      </c>
      <c r="Z4436" s="48">
        <f t="shared" si="14854"/>
        <v>0</v>
      </c>
      <c r="AA4436" s="47">
        <v>0</v>
      </c>
      <c r="AB4436" s="48">
        <f t="shared" si="14855"/>
        <v>0</v>
      </c>
      <c r="AC4436" s="47">
        <f t="shared" si="14844"/>
        <v>0</v>
      </c>
      <c r="AD4436" s="48">
        <f t="shared" si="14845"/>
        <v>0</v>
      </c>
    </row>
    <row r="4437" spans="1:30" x14ac:dyDescent="0.25">
      <c r="A4437" s="219" t="s">
        <v>1663</v>
      </c>
      <c r="C4437" s="47">
        <v>0</v>
      </c>
      <c r="D4437" s="48">
        <f t="shared" si="14846"/>
        <v>0</v>
      </c>
      <c r="E4437" s="47">
        <v>0</v>
      </c>
      <c r="F4437" s="48">
        <f t="shared" si="14846"/>
        <v>0</v>
      </c>
      <c r="G4437" s="47">
        <v>0</v>
      </c>
      <c r="H4437" s="48">
        <f t="shared" si="14846"/>
        <v>0</v>
      </c>
      <c r="I4437" s="47">
        <v>0</v>
      </c>
      <c r="J4437" s="48">
        <f t="shared" si="14846"/>
        <v>0</v>
      </c>
      <c r="K4437" s="47">
        <v>0</v>
      </c>
      <c r="L4437" s="48">
        <f t="shared" si="14847"/>
        <v>0</v>
      </c>
      <c r="M4437" s="47">
        <v>0</v>
      </c>
      <c r="N4437" s="48">
        <f t="shared" si="14848"/>
        <v>0</v>
      </c>
      <c r="O4437" s="47">
        <v>0</v>
      </c>
      <c r="P4437" s="48">
        <f t="shared" si="14849"/>
        <v>0</v>
      </c>
      <c r="Q4437" s="47">
        <v>0</v>
      </c>
      <c r="R4437" s="48">
        <f t="shared" si="14850"/>
        <v>0</v>
      </c>
      <c r="S4437" s="47">
        <v>0</v>
      </c>
      <c r="T4437" s="48">
        <f t="shared" si="14851"/>
        <v>0</v>
      </c>
      <c r="U4437" s="47">
        <v>0</v>
      </c>
      <c r="V4437" s="48">
        <f t="shared" si="14852"/>
        <v>0</v>
      </c>
      <c r="W4437" s="47">
        <v>0</v>
      </c>
      <c r="X4437" s="48">
        <f t="shared" si="14853"/>
        <v>0</v>
      </c>
      <c r="Y4437" s="47">
        <v>0</v>
      </c>
      <c r="Z4437" s="48">
        <f t="shared" si="14854"/>
        <v>0</v>
      </c>
      <c r="AA4437" s="47">
        <v>0</v>
      </c>
      <c r="AB4437" s="48">
        <f t="shared" si="14855"/>
        <v>0</v>
      </c>
      <c r="AC4437" s="47">
        <f t="shared" si="14844"/>
        <v>0</v>
      </c>
      <c r="AD4437" s="48">
        <f t="shared" si="14845"/>
        <v>0</v>
      </c>
    </row>
    <row r="4438" spans="1:30" x14ac:dyDescent="0.25">
      <c r="A4438" s="219" t="s">
        <v>1664</v>
      </c>
      <c r="C4438" s="47">
        <v>0</v>
      </c>
      <c r="D4438" s="48">
        <f t="shared" si="14846"/>
        <v>0</v>
      </c>
      <c r="E4438" s="47">
        <v>0</v>
      </c>
      <c r="F4438" s="48">
        <f t="shared" si="14846"/>
        <v>0</v>
      </c>
      <c r="G4438" s="47">
        <v>0</v>
      </c>
      <c r="H4438" s="48">
        <f t="shared" si="14846"/>
        <v>0</v>
      </c>
      <c r="I4438" s="47">
        <v>0</v>
      </c>
      <c r="J4438" s="48">
        <f t="shared" si="14846"/>
        <v>0</v>
      </c>
      <c r="K4438" s="47">
        <v>0</v>
      </c>
      <c r="L4438" s="48">
        <f t="shared" si="14847"/>
        <v>0</v>
      </c>
      <c r="M4438" s="47">
        <v>0</v>
      </c>
      <c r="N4438" s="48">
        <f t="shared" si="14848"/>
        <v>0</v>
      </c>
      <c r="O4438" s="47">
        <v>0</v>
      </c>
      <c r="P4438" s="48">
        <f t="shared" si="14849"/>
        <v>0</v>
      </c>
      <c r="Q4438" s="47">
        <v>0</v>
      </c>
      <c r="R4438" s="48">
        <f t="shared" si="14850"/>
        <v>0</v>
      </c>
      <c r="S4438" s="47">
        <v>0</v>
      </c>
      <c r="T4438" s="48">
        <f t="shared" si="14851"/>
        <v>0</v>
      </c>
      <c r="U4438" s="47">
        <v>0</v>
      </c>
      <c r="V4438" s="48">
        <f t="shared" si="14852"/>
        <v>0</v>
      </c>
      <c r="W4438" s="47">
        <v>0</v>
      </c>
      <c r="X4438" s="48">
        <f t="shared" si="14853"/>
        <v>0</v>
      </c>
      <c r="Y4438" s="47">
        <v>0</v>
      </c>
      <c r="Z4438" s="48">
        <f t="shared" si="14854"/>
        <v>0</v>
      </c>
      <c r="AA4438" s="47">
        <v>0</v>
      </c>
      <c r="AB4438" s="48">
        <f t="shared" si="14855"/>
        <v>0</v>
      </c>
      <c r="AC4438" s="47">
        <f t="shared" si="14844"/>
        <v>0</v>
      </c>
      <c r="AD4438" s="48">
        <f t="shared" si="14845"/>
        <v>0</v>
      </c>
    </row>
    <row r="4439" spans="1:30" x14ac:dyDescent="0.25">
      <c r="A4439" s="219" t="s">
        <v>1665</v>
      </c>
      <c r="C4439" s="47">
        <v>0</v>
      </c>
      <c r="D4439" s="48">
        <f t="shared" si="14846"/>
        <v>0</v>
      </c>
      <c r="E4439" s="47">
        <v>0</v>
      </c>
      <c r="F4439" s="48">
        <f t="shared" si="14846"/>
        <v>0</v>
      </c>
      <c r="G4439" s="47">
        <v>0</v>
      </c>
      <c r="H4439" s="48">
        <f t="shared" si="14846"/>
        <v>0</v>
      </c>
      <c r="I4439" s="47">
        <v>0</v>
      </c>
      <c r="J4439" s="48">
        <f t="shared" si="14846"/>
        <v>0</v>
      </c>
      <c r="K4439" s="47">
        <v>0</v>
      </c>
      <c r="L4439" s="48">
        <f t="shared" si="14847"/>
        <v>0</v>
      </c>
      <c r="M4439" s="47">
        <v>0</v>
      </c>
      <c r="N4439" s="48">
        <f t="shared" si="14848"/>
        <v>0</v>
      </c>
      <c r="O4439" s="47">
        <v>0</v>
      </c>
      <c r="P4439" s="48">
        <f t="shared" si="14849"/>
        <v>0</v>
      </c>
      <c r="Q4439" s="47">
        <v>0</v>
      </c>
      <c r="R4439" s="48">
        <f t="shared" si="14850"/>
        <v>0</v>
      </c>
      <c r="S4439" s="47">
        <v>0</v>
      </c>
      <c r="T4439" s="48">
        <f t="shared" si="14851"/>
        <v>0</v>
      </c>
      <c r="U4439" s="47">
        <v>0</v>
      </c>
      <c r="V4439" s="48">
        <f t="shared" si="14852"/>
        <v>0</v>
      </c>
      <c r="W4439" s="47">
        <v>0</v>
      </c>
      <c r="X4439" s="48">
        <f t="shared" si="14853"/>
        <v>0</v>
      </c>
      <c r="Y4439" s="47">
        <v>0</v>
      </c>
      <c r="Z4439" s="48">
        <f t="shared" si="14854"/>
        <v>0</v>
      </c>
      <c r="AA4439" s="47">
        <v>0</v>
      </c>
      <c r="AB4439" s="48">
        <f t="shared" si="14855"/>
        <v>0</v>
      </c>
      <c r="AC4439" s="47">
        <f t="shared" si="14844"/>
        <v>0</v>
      </c>
      <c r="AD4439" s="48">
        <f t="shared" si="14845"/>
        <v>0</v>
      </c>
    </row>
    <row r="4440" spans="1:30" x14ac:dyDescent="0.25">
      <c r="A4440" s="219" t="s">
        <v>1666</v>
      </c>
      <c r="C4440" s="47">
        <v>0</v>
      </c>
      <c r="D4440" s="48">
        <f t="shared" si="14846"/>
        <v>0</v>
      </c>
      <c r="E4440" s="47">
        <v>0</v>
      </c>
      <c r="F4440" s="48">
        <f t="shared" si="14846"/>
        <v>0</v>
      </c>
      <c r="G4440" s="47">
        <v>0</v>
      </c>
      <c r="H4440" s="48">
        <f t="shared" si="14846"/>
        <v>0</v>
      </c>
      <c r="I4440" s="47">
        <v>0</v>
      </c>
      <c r="J4440" s="48">
        <f t="shared" si="14846"/>
        <v>0</v>
      </c>
      <c r="K4440" s="47">
        <v>0</v>
      </c>
      <c r="L4440" s="48">
        <f t="shared" si="14847"/>
        <v>0</v>
      </c>
      <c r="M4440" s="47">
        <v>0</v>
      </c>
      <c r="N4440" s="48">
        <f t="shared" si="14848"/>
        <v>0</v>
      </c>
      <c r="O4440" s="47">
        <v>0</v>
      </c>
      <c r="P4440" s="48">
        <f t="shared" si="14849"/>
        <v>0</v>
      </c>
      <c r="Q4440" s="47">
        <v>0</v>
      </c>
      <c r="R4440" s="48">
        <f t="shared" si="14850"/>
        <v>0</v>
      </c>
      <c r="S4440" s="47">
        <v>0</v>
      </c>
      <c r="T4440" s="48">
        <f t="shared" si="14851"/>
        <v>0</v>
      </c>
      <c r="U4440" s="47">
        <v>0</v>
      </c>
      <c r="V4440" s="48">
        <f t="shared" si="14852"/>
        <v>0</v>
      </c>
      <c r="W4440" s="47">
        <v>0</v>
      </c>
      <c r="X4440" s="48">
        <f t="shared" si="14853"/>
        <v>0</v>
      </c>
      <c r="Y4440" s="47">
        <v>0</v>
      </c>
      <c r="Z4440" s="48">
        <f t="shared" si="14854"/>
        <v>0</v>
      </c>
      <c r="AA4440" s="47">
        <v>0</v>
      </c>
      <c r="AB4440" s="48">
        <f t="shared" si="14855"/>
        <v>0</v>
      </c>
      <c r="AC4440" s="47">
        <f t="shared" si="14844"/>
        <v>0</v>
      </c>
      <c r="AD4440" s="48">
        <f t="shared" si="14845"/>
        <v>0</v>
      </c>
    </row>
    <row r="4441" spans="1:30" x14ac:dyDescent="0.25">
      <c r="A4441" s="219" t="s">
        <v>1667</v>
      </c>
      <c r="C4441" s="47">
        <v>0</v>
      </c>
      <c r="D4441" s="48">
        <f t="shared" si="14846"/>
        <v>0</v>
      </c>
      <c r="E4441" s="47">
        <v>0</v>
      </c>
      <c r="F4441" s="48">
        <f t="shared" si="14846"/>
        <v>0</v>
      </c>
      <c r="G4441" s="47">
        <v>0</v>
      </c>
      <c r="H4441" s="48">
        <f t="shared" si="14846"/>
        <v>0</v>
      </c>
      <c r="I4441" s="47">
        <v>0</v>
      </c>
      <c r="J4441" s="48">
        <f t="shared" si="14846"/>
        <v>0</v>
      </c>
      <c r="K4441" s="47">
        <v>0</v>
      </c>
      <c r="L4441" s="48">
        <f t="shared" si="14847"/>
        <v>0</v>
      </c>
      <c r="M4441" s="47">
        <v>0</v>
      </c>
      <c r="N4441" s="48">
        <f t="shared" si="14848"/>
        <v>0</v>
      </c>
      <c r="O4441" s="47">
        <v>0</v>
      </c>
      <c r="P4441" s="48">
        <f t="shared" si="14849"/>
        <v>0</v>
      </c>
      <c r="Q4441" s="47">
        <v>0</v>
      </c>
      <c r="R4441" s="48">
        <f t="shared" si="14850"/>
        <v>0</v>
      </c>
      <c r="S4441" s="47">
        <v>0</v>
      </c>
      <c r="T4441" s="48">
        <f t="shared" si="14851"/>
        <v>0</v>
      </c>
      <c r="U4441" s="47">
        <v>0</v>
      </c>
      <c r="V4441" s="48">
        <f t="shared" si="14852"/>
        <v>0</v>
      </c>
      <c r="W4441" s="47">
        <v>0</v>
      </c>
      <c r="X4441" s="48">
        <f t="shared" si="14853"/>
        <v>0</v>
      </c>
      <c r="Y4441" s="47">
        <v>0</v>
      </c>
      <c r="Z4441" s="48">
        <f t="shared" si="14854"/>
        <v>0</v>
      </c>
      <c r="AA4441" s="47">
        <v>0</v>
      </c>
      <c r="AB4441" s="48">
        <f t="shared" si="14855"/>
        <v>0</v>
      </c>
      <c r="AC4441" s="47">
        <f t="shared" si="14844"/>
        <v>0</v>
      </c>
      <c r="AD4441" s="48">
        <f t="shared" si="14845"/>
        <v>0</v>
      </c>
    </row>
    <row r="4442" spans="1:30" x14ac:dyDescent="0.25">
      <c r="A4442" s="219" t="s">
        <v>1668</v>
      </c>
      <c r="C4442" s="47">
        <v>0</v>
      </c>
      <c r="D4442" s="48">
        <f t="shared" si="14846"/>
        <v>0</v>
      </c>
      <c r="E4442" s="47">
        <v>0</v>
      </c>
      <c r="F4442" s="48">
        <f t="shared" si="14846"/>
        <v>0</v>
      </c>
      <c r="G4442" s="47">
        <v>0</v>
      </c>
      <c r="H4442" s="48">
        <f t="shared" si="14846"/>
        <v>0</v>
      </c>
      <c r="I4442" s="47">
        <v>0</v>
      </c>
      <c r="J4442" s="48">
        <f t="shared" si="14846"/>
        <v>0</v>
      </c>
      <c r="K4442" s="47">
        <v>0</v>
      </c>
      <c r="L4442" s="48">
        <f t="shared" si="14847"/>
        <v>0</v>
      </c>
      <c r="M4442" s="47">
        <v>0</v>
      </c>
      <c r="N4442" s="48">
        <f t="shared" si="14848"/>
        <v>0</v>
      </c>
      <c r="O4442" s="47">
        <v>0</v>
      </c>
      <c r="P4442" s="48">
        <f t="shared" si="14849"/>
        <v>0</v>
      </c>
      <c r="Q4442" s="47">
        <v>0</v>
      </c>
      <c r="R4442" s="48">
        <f t="shared" si="14850"/>
        <v>0</v>
      </c>
      <c r="S4442" s="47">
        <v>0</v>
      </c>
      <c r="T4442" s="48">
        <f t="shared" si="14851"/>
        <v>0</v>
      </c>
      <c r="U4442" s="47">
        <v>0</v>
      </c>
      <c r="V4442" s="48">
        <f t="shared" si="14852"/>
        <v>0</v>
      </c>
      <c r="W4442" s="47">
        <v>0</v>
      </c>
      <c r="X4442" s="48">
        <f t="shared" si="14853"/>
        <v>0</v>
      </c>
      <c r="Y4442" s="47">
        <v>0</v>
      </c>
      <c r="Z4442" s="48">
        <f t="shared" si="14854"/>
        <v>0</v>
      </c>
      <c r="AA4442" s="47">
        <v>0</v>
      </c>
      <c r="AB4442" s="48">
        <f t="shared" si="14855"/>
        <v>0</v>
      </c>
      <c r="AC4442" s="47">
        <f t="shared" si="14844"/>
        <v>0</v>
      </c>
      <c r="AD4442" s="48">
        <f t="shared" si="14845"/>
        <v>0</v>
      </c>
    </row>
    <row r="4443" spans="1:30" x14ac:dyDescent="0.25">
      <c r="A4443" s="219" t="s">
        <v>1669</v>
      </c>
      <c r="C4443" s="47">
        <v>0</v>
      </c>
      <c r="D4443" s="48">
        <f t="shared" si="14846"/>
        <v>0</v>
      </c>
      <c r="E4443" s="47">
        <v>0</v>
      </c>
      <c r="F4443" s="48">
        <f t="shared" si="14846"/>
        <v>0</v>
      </c>
      <c r="G4443" s="47">
        <v>0</v>
      </c>
      <c r="H4443" s="48">
        <f t="shared" si="14846"/>
        <v>0</v>
      </c>
      <c r="I4443" s="47">
        <v>0</v>
      </c>
      <c r="J4443" s="48">
        <f t="shared" si="14846"/>
        <v>0</v>
      </c>
      <c r="K4443" s="47">
        <v>0</v>
      </c>
      <c r="L4443" s="48">
        <f t="shared" si="14847"/>
        <v>0</v>
      </c>
      <c r="M4443" s="47">
        <v>0</v>
      </c>
      <c r="N4443" s="48">
        <f t="shared" si="14848"/>
        <v>0</v>
      </c>
      <c r="O4443" s="47">
        <v>0</v>
      </c>
      <c r="P4443" s="48">
        <f t="shared" si="14849"/>
        <v>0</v>
      </c>
      <c r="Q4443" s="47">
        <v>0</v>
      </c>
      <c r="R4443" s="48">
        <f t="shared" si="14850"/>
        <v>0</v>
      </c>
      <c r="S4443" s="47">
        <v>0</v>
      </c>
      <c r="T4443" s="48">
        <f t="shared" si="14851"/>
        <v>0</v>
      </c>
      <c r="U4443" s="47">
        <v>0</v>
      </c>
      <c r="V4443" s="48">
        <f t="shared" si="14852"/>
        <v>0</v>
      </c>
      <c r="W4443" s="47">
        <v>0</v>
      </c>
      <c r="X4443" s="48">
        <f t="shared" si="14853"/>
        <v>0</v>
      </c>
      <c r="Y4443" s="47">
        <v>0</v>
      </c>
      <c r="Z4443" s="48">
        <f t="shared" si="14854"/>
        <v>0</v>
      </c>
      <c r="AA4443" s="47">
        <v>0</v>
      </c>
      <c r="AB4443" s="48">
        <f t="shared" si="14855"/>
        <v>0</v>
      </c>
      <c r="AC4443" s="47">
        <f t="shared" si="14844"/>
        <v>0</v>
      </c>
      <c r="AD4443" s="48">
        <f t="shared" si="14845"/>
        <v>0</v>
      </c>
    </row>
    <row r="4444" spans="1:30" x14ac:dyDescent="0.25">
      <c r="A4444" s="219" t="s">
        <v>1670</v>
      </c>
      <c r="C4444" s="47">
        <v>0</v>
      </c>
      <c r="D4444" s="48">
        <f t="shared" si="14846"/>
        <v>0</v>
      </c>
      <c r="E4444" s="47">
        <v>0</v>
      </c>
      <c r="F4444" s="48">
        <f t="shared" si="14846"/>
        <v>0</v>
      </c>
      <c r="G4444" s="47">
        <v>0</v>
      </c>
      <c r="H4444" s="48">
        <f t="shared" si="14846"/>
        <v>0</v>
      </c>
      <c r="I4444" s="47">
        <v>0</v>
      </c>
      <c r="J4444" s="48">
        <f t="shared" si="14846"/>
        <v>0</v>
      </c>
      <c r="K4444" s="47">
        <v>0</v>
      </c>
      <c r="L4444" s="48">
        <f t="shared" si="14847"/>
        <v>0</v>
      </c>
      <c r="M4444" s="47">
        <v>0</v>
      </c>
      <c r="N4444" s="48">
        <f t="shared" si="14848"/>
        <v>0</v>
      </c>
      <c r="O4444" s="47">
        <v>0</v>
      </c>
      <c r="P4444" s="48">
        <f t="shared" si="14849"/>
        <v>0</v>
      </c>
      <c r="Q4444" s="47">
        <v>0</v>
      </c>
      <c r="R4444" s="48">
        <f t="shared" si="14850"/>
        <v>0</v>
      </c>
      <c r="S4444" s="47">
        <v>0</v>
      </c>
      <c r="T4444" s="48">
        <f t="shared" si="14851"/>
        <v>0</v>
      </c>
      <c r="U4444" s="47">
        <v>0</v>
      </c>
      <c r="V4444" s="48">
        <f t="shared" si="14852"/>
        <v>0</v>
      </c>
      <c r="W4444" s="47">
        <v>0</v>
      </c>
      <c r="X4444" s="48">
        <f t="shared" si="14853"/>
        <v>0</v>
      </c>
      <c r="Y4444" s="47">
        <v>0</v>
      </c>
      <c r="Z4444" s="48">
        <f t="shared" si="14854"/>
        <v>0</v>
      </c>
      <c r="AA4444" s="47">
        <v>0</v>
      </c>
      <c r="AB4444" s="48">
        <f t="shared" si="14855"/>
        <v>0</v>
      </c>
      <c r="AC4444" s="47">
        <f t="shared" si="14844"/>
        <v>0</v>
      </c>
      <c r="AD4444" s="48">
        <f t="shared" si="14845"/>
        <v>0</v>
      </c>
    </row>
    <row r="4445" spans="1:30" x14ac:dyDescent="0.25">
      <c r="A4445" s="219" t="s">
        <v>1671</v>
      </c>
      <c r="C4445" s="47">
        <v>0</v>
      </c>
      <c r="D4445" s="48">
        <f t="shared" si="14846"/>
        <v>0</v>
      </c>
      <c r="E4445" s="47">
        <v>0</v>
      </c>
      <c r="F4445" s="48">
        <f t="shared" si="14846"/>
        <v>0</v>
      </c>
      <c r="G4445" s="47">
        <v>0</v>
      </c>
      <c r="H4445" s="48">
        <f t="shared" si="14846"/>
        <v>0</v>
      </c>
      <c r="I4445" s="47">
        <v>0</v>
      </c>
      <c r="J4445" s="48">
        <f t="shared" si="14846"/>
        <v>0</v>
      </c>
      <c r="K4445" s="47">
        <v>0</v>
      </c>
      <c r="L4445" s="48">
        <f t="shared" si="14847"/>
        <v>0</v>
      </c>
      <c r="M4445" s="47">
        <v>0</v>
      </c>
      <c r="N4445" s="48">
        <f t="shared" si="14848"/>
        <v>0</v>
      </c>
      <c r="O4445" s="47">
        <v>0</v>
      </c>
      <c r="P4445" s="48">
        <f t="shared" si="14849"/>
        <v>0</v>
      </c>
      <c r="Q4445" s="47">
        <v>0</v>
      </c>
      <c r="R4445" s="48">
        <f t="shared" si="14850"/>
        <v>0</v>
      </c>
      <c r="S4445" s="47">
        <v>0</v>
      </c>
      <c r="T4445" s="48">
        <f t="shared" si="14851"/>
        <v>0</v>
      </c>
      <c r="U4445" s="47">
        <v>0</v>
      </c>
      <c r="V4445" s="48">
        <f t="shared" si="14852"/>
        <v>0</v>
      </c>
      <c r="W4445" s="47">
        <v>0</v>
      </c>
      <c r="X4445" s="48">
        <f t="shared" si="14853"/>
        <v>0</v>
      </c>
      <c r="Y4445" s="47">
        <v>0</v>
      </c>
      <c r="Z4445" s="48">
        <f t="shared" si="14854"/>
        <v>0</v>
      </c>
      <c r="AA4445" s="47">
        <v>0</v>
      </c>
      <c r="AB4445" s="48">
        <f t="shared" si="14855"/>
        <v>0</v>
      </c>
      <c r="AC4445" s="47">
        <f t="shared" si="14844"/>
        <v>0</v>
      </c>
      <c r="AD4445" s="48">
        <f t="shared" si="14845"/>
        <v>0</v>
      </c>
    </row>
    <row r="4446" spans="1:30" x14ac:dyDescent="0.25">
      <c r="A4446" s="219" t="s">
        <v>1672</v>
      </c>
      <c r="C4446" s="47">
        <v>1.36</v>
      </c>
      <c r="D4446" s="48">
        <f t="shared" si="14846"/>
        <v>4.1736867463963589</v>
      </c>
      <c r="E4446" s="47">
        <v>0</v>
      </c>
      <c r="F4446" s="48">
        <f t="shared" si="14846"/>
        <v>0</v>
      </c>
      <c r="G4446" s="47">
        <v>0</v>
      </c>
      <c r="H4446" s="48">
        <f t="shared" si="14846"/>
        <v>0</v>
      </c>
      <c r="I4446" s="47">
        <v>0</v>
      </c>
      <c r="J4446" s="48">
        <f t="shared" si="14846"/>
        <v>0</v>
      </c>
      <c r="K4446" s="47">
        <v>0</v>
      </c>
      <c r="L4446" s="48">
        <f t="shared" si="14847"/>
        <v>0</v>
      </c>
      <c r="M4446" s="47">
        <v>0</v>
      </c>
      <c r="N4446" s="48">
        <f t="shared" si="14848"/>
        <v>0</v>
      </c>
      <c r="O4446" s="47">
        <v>0</v>
      </c>
      <c r="P4446" s="48">
        <f t="shared" si="14849"/>
        <v>0</v>
      </c>
      <c r="Q4446" s="47">
        <v>0</v>
      </c>
      <c r="R4446" s="48">
        <f t="shared" si="14850"/>
        <v>0</v>
      </c>
      <c r="S4446" s="47">
        <v>0</v>
      </c>
      <c r="T4446" s="48">
        <f t="shared" si="14851"/>
        <v>0</v>
      </c>
      <c r="U4446" s="47">
        <v>0</v>
      </c>
      <c r="V4446" s="48">
        <f t="shared" si="14852"/>
        <v>0</v>
      </c>
      <c r="W4446" s="47">
        <v>0</v>
      </c>
      <c r="X4446" s="48">
        <f t="shared" si="14853"/>
        <v>0</v>
      </c>
      <c r="Y4446" s="47">
        <v>0</v>
      </c>
      <c r="Z4446" s="48">
        <f t="shared" si="14854"/>
        <v>0</v>
      </c>
      <c r="AA4446" s="47">
        <v>0</v>
      </c>
      <c r="AB4446" s="48">
        <f t="shared" si="14855"/>
        <v>0</v>
      </c>
      <c r="AC4446" s="47">
        <f t="shared" si="14844"/>
        <v>1.36</v>
      </c>
      <c r="AD4446" s="48">
        <f t="shared" si="14845"/>
        <v>4.1736867463963589</v>
      </c>
    </row>
    <row r="4447" spans="1:30" x14ac:dyDescent="0.25">
      <c r="A4447" s="219" t="s">
        <v>1673</v>
      </c>
      <c r="C4447" s="47">
        <v>0.621</v>
      </c>
      <c r="D4447" s="48">
        <f t="shared" si="14846"/>
        <v>1.9057790217001023</v>
      </c>
      <c r="E4447" s="47">
        <v>0</v>
      </c>
      <c r="F4447" s="48">
        <f t="shared" si="14846"/>
        <v>0</v>
      </c>
      <c r="G4447" s="47">
        <v>0</v>
      </c>
      <c r="H4447" s="48">
        <f t="shared" si="14846"/>
        <v>0</v>
      </c>
      <c r="I4447" s="47">
        <v>0</v>
      </c>
      <c r="J4447" s="48">
        <f t="shared" si="14846"/>
        <v>0</v>
      </c>
      <c r="K4447" s="47">
        <v>0</v>
      </c>
      <c r="L4447" s="48">
        <f t="shared" si="14847"/>
        <v>0</v>
      </c>
      <c r="M4447" s="47">
        <v>0</v>
      </c>
      <c r="N4447" s="48">
        <f t="shared" si="14848"/>
        <v>0</v>
      </c>
      <c r="O4447" s="47">
        <v>0</v>
      </c>
      <c r="P4447" s="48">
        <f t="shared" si="14849"/>
        <v>0</v>
      </c>
      <c r="Q4447" s="47">
        <v>0</v>
      </c>
      <c r="R4447" s="48">
        <f t="shared" si="14850"/>
        <v>0</v>
      </c>
      <c r="S4447" s="47">
        <v>0</v>
      </c>
      <c r="T4447" s="48">
        <f t="shared" si="14851"/>
        <v>0</v>
      </c>
      <c r="U4447" s="47">
        <v>0</v>
      </c>
      <c r="V4447" s="48">
        <f t="shared" si="14852"/>
        <v>0</v>
      </c>
      <c r="W4447" s="47">
        <v>0</v>
      </c>
      <c r="X4447" s="48">
        <f t="shared" si="14853"/>
        <v>0</v>
      </c>
      <c r="Y4447" s="47">
        <v>0</v>
      </c>
      <c r="Z4447" s="48">
        <f t="shared" si="14854"/>
        <v>0</v>
      </c>
      <c r="AA4447" s="47">
        <v>0</v>
      </c>
      <c r="AB4447" s="48">
        <f t="shared" si="14855"/>
        <v>0</v>
      </c>
      <c r="AC4447" s="47">
        <f t="shared" si="14844"/>
        <v>0.621</v>
      </c>
      <c r="AD4447" s="48">
        <f t="shared" si="14845"/>
        <v>1.9057790217001023</v>
      </c>
    </row>
    <row r="4448" spans="1:30" x14ac:dyDescent="0.25">
      <c r="A4448" s="219" t="s">
        <v>1674</v>
      </c>
      <c r="C4448" s="47">
        <v>0</v>
      </c>
      <c r="D4448" s="48">
        <f t="shared" si="14846"/>
        <v>0</v>
      </c>
      <c r="E4448" s="47">
        <v>0</v>
      </c>
      <c r="F4448" s="48">
        <f t="shared" si="14846"/>
        <v>0</v>
      </c>
      <c r="G4448" s="47">
        <v>0</v>
      </c>
      <c r="H4448" s="48">
        <f t="shared" si="14846"/>
        <v>0</v>
      </c>
      <c r="I4448" s="47">
        <v>0</v>
      </c>
      <c r="J4448" s="48">
        <f t="shared" si="14846"/>
        <v>0</v>
      </c>
      <c r="K4448" s="47">
        <v>0</v>
      </c>
      <c r="L4448" s="48">
        <f t="shared" si="14847"/>
        <v>0</v>
      </c>
      <c r="M4448" s="47">
        <v>0</v>
      </c>
      <c r="N4448" s="48">
        <f t="shared" si="14848"/>
        <v>0</v>
      </c>
      <c r="O4448" s="47">
        <v>0</v>
      </c>
      <c r="P4448" s="48">
        <f t="shared" si="14849"/>
        <v>0</v>
      </c>
      <c r="Q4448" s="47">
        <v>0</v>
      </c>
      <c r="R4448" s="48">
        <f t="shared" si="14850"/>
        <v>0</v>
      </c>
      <c r="S4448" s="47">
        <v>0</v>
      </c>
      <c r="T4448" s="48">
        <f t="shared" si="14851"/>
        <v>0</v>
      </c>
      <c r="U4448" s="47">
        <v>0</v>
      </c>
      <c r="V4448" s="48">
        <f t="shared" si="14852"/>
        <v>0</v>
      </c>
      <c r="W4448" s="47">
        <v>0</v>
      </c>
      <c r="X4448" s="48">
        <f t="shared" si="14853"/>
        <v>0</v>
      </c>
      <c r="Y4448" s="47">
        <v>0</v>
      </c>
      <c r="Z4448" s="48">
        <f t="shared" si="14854"/>
        <v>0</v>
      </c>
      <c r="AA4448" s="47">
        <v>0</v>
      </c>
      <c r="AB4448" s="48">
        <f t="shared" si="14855"/>
        <v>0</v>
      </c>
      <c r="AC4448" s="47">
        <f t="shared" si="14844"/>
        <v>0</v>
      </c>
      <c r="AD4448" s="48">
        <f t="shared" si="14845"/>
        <v>0</v>
      </c>
    </row>
    <row r="4449" spans="1:30" x14ac:dyDescent="0.25">
      <c r="A4449" s="219" t="s">
        <v>1675</v>
      </c>
      <c r="C4449" s="47">
        <v>0</v>
      </c>
      <c r="D4449" s="48">
        <f t="shared" si="14846"/>
        <v>0</v>
      </c>
      <c r="E4449" s="47">
        <v>0</v>
      </c>
      <c r="F4449" s="48">
        <f t="shared" si="14846"/>
        <v>0</v>
      </c>
      <c r="G4449" s="47">
        <v>0</v>
      </c>
      <c r="H4449" s="48">
        <f t="shared" si="14846"/>
        <v>0</v>
      </c>
      <c r="I4449" s="47">
        <v>0</v>
      </c>
      <c r="J4449" s="48">
        <f t="shared" si="14846"/>
        <v>0</v>
      </c>
      <c r="K4449" s="47">
        <v>0</v>
      </c>
      <c r="L4449" s="48">
        <f t="shared" si="14847"/>
        <v>0</v>
      </c>
      <c r="M4449" s="47">
        <v>0</v>
      </c>
      <c r="N4449" s="48">
        <f t="shared" si="14848"/>
        <v>0</v>
      </c>
      <c r="O4449" s="47">
        <v>0</v>
      </c>
      <c r="P4449" s="48">
        <f t="shared" si="14849"/>
        <v>0</v>
      </c>
      <c r="Q4449" s="47">
        <v>0</v>
      </c>
      <c r="R4449" s="48">
        <f t="shared" si="14850"/>
        <v>0</v>
      </c>
      <c r="S4449" s="47">
        <v>0</v>
      </c>
      <c r="T4449" s="48">
        <f t="shared" si="14851"/>
        <v>0</v>
      </c>
      <c r="U4449" s="47">
        <v>0</v>
      </c>
      <c r="V4449" s="48">
        <f t="shared" si="14852"/>
        <v>0</v>
      </c>
      <c r="W4449" s="47">
        <v>0</v>
      </c>
      <c r="X4449" s="48">
        <f t="shared" si="14853"/>
        <v>0</v>
      </c>
      <c r="Y4449" s="47">
        <v>0</v>
      </c>
      <c r="Z4449" s="48">
        <f t="shared" si="14854"/>
        <v>0</v>
      </c>
      <c r="AA4449" s="47">
        <v>0</v>
      </c>
      <c r="AB4449" s="48">
        <f t="shared" si="14855"/>
        <v>0</v>
      </c>
      <c r="AC4449" s="47">
        <f t="shared" si="14844"/>
        <v>0</v>
      </c>
      <c r="AD4449" s="48">
        <f t="shared" si="14845"/>
        <v>0</v>
      </c>
    </row>
    <row r="4450" spans="1:30" x14ac:dyDescent="0.25">
      <c r="A4450" s="219" t="s">
        <v>1676</v>
      </c>
      <c r="C4450" s="47">
        <v>0</v>
      </c>
      <c r="D4450" s="48">
        <f t="shared" si="14846"/>
        <v>0</v>
      </c>
      <c r="E4450" s="47">
        <v>0</v>
      </c>
      <c r="F4450" s="48">
        <f t="shared" si="14846"/>
        <v>0</v>
      </c>
      <c r="G4450" s="47">
        <v>0</v>
      </c>
      <c r="H4450" s="48">
        <f t="shared" si="14846"/>
        <v>0</v>
      </c>
      <c r="I4450" s="47">
        <v>0</v>
      </c>
      <c r="J4450" s="48">
        <f t="shared" si="14846"/>
        <v>0</v>
      </c>
      <c r="K4450" s="47">
        <v>0</v>
      </c>
      <c r="L4450" s="48">
        <f t="shared" si="14847"/>
        <v>0</v>
      </c>
      <c r="M4450" s="47">
        <v>0</v>
      </c>
      <c r="N4450" s="48">
        <f t="shared" si="14848"/>
        <v>0</v>
      </c>
      <c r="O4450" s="47">
        <v>0</v>
      </c>
      <c r="P4450" s="48">
        <f t="shared" si="14849"/>
        <v>0</v>
      </c>
      <c r="Q4450" s="47">
        <v>0</v>
      </c>
      <c r="R4450" s="48">
        <f t="shared" si="14850"/>
        <v>0</v>
      </c>
      <c r="S4450" s="47">
        <v>0</v>
      </c>
      <c r="T4450" s="48">
        <f t="shared" si="14851"/>
        <v>0</v>
      </c>
      <c r="U4450" s="47">
        <v>0</v>
      </c>
      <c r="V4450" s="48">
        <f t="shared" si="14852"/>
        <v>0</v>
      </c>
      <c r="W4450" s="47">
        <v>0</v>
      </c>
      <c r="X4450" s="48">
        <f t="shared" si="14853"/>
        <v>0</v>
      </c>
      <c r="Y4450" s="47">
        <v>0</v>
      </c>
      <c r="Z4450" s="48">
        <f t="shared" si="14854"/>
        <v>0</v>
      </c>
      <c r="AA4450" s="47">
        <v>0</v>
      </c>
      <c r="AB4450" s="48">
        <f t="shared" si="14855"/>
        <v>0</v>
      </c>
      <c r="AC4450" s="47">
        <f t="shared" si="14844"/>
        <v>0</v>
      </c>
      <c r="AD4450" s="48">
        <f t="shared" si="14845"/>
        <v>0</v>
      </c>
    </row>
    <row r="4451" spans="1:30" x14ac:dyDescent="0.25">
      <c r="A4451" s="219" t="s">
        <v>1677</v>
      </c>
      <c r="C4451" s="47">
        <v>0</v>
      </c>
      <c r="D4451" s="48">
        <f t="shared" si="14846"/>
        <v>0</v>
      </c>
      <c r="E4451" s="47">
        <v>0</v>
      </c>
      <c r="F4451" s="48">
        <f t="shared" si="14846"/>
        <v>0</v>
      </c>
      <c r="G4451" s="47">
        <v>0</v>
      </c>
      <c r="H4451" s="48">
        <f t="shared" si="14846"/>
        <v>0</v>
      </c>
      <c r="I4451" s="47">
        <v>0</v>
      </c>
      <c r="J4451" s="48">
        <f t="shared" si="14846"/>
        <v>0</v>
      </c>
      <c r="K4451" s="47">
        <v>0</v>
      </c>
      <c r="L4451" s="48">
        <f t="shared" si="14847"/>
        <v>0</v>
      </c>
      <c r="M4451" s="47">
        <v>0</v>
      </c>
      <c r="N4451" s="48">
        <f t="shared" si="14848"/>
        <v>0</v>
      </c>
      <c r="O4451" s="47">
        <v>0</v>
      </c>
      <c r="P4451" s="48">
        <f t="shared" si="14849"/>
        <v>0</v>
      </c>
      <c r="Q4451" s="47">
        <v>0</v>
      </c>
      <c r="R4451" s="48">
        <f t="shared" si="14850"/>
        <v>0</v>
      </c>
      <c r="S4451" s="47">
        <v>0</v>
      </c>
      <c r="T4451" s="48">
        <f t="shared" si="14851"/>
        <v>0</v>
      </c>
      <c r="U4451" s="47">
        <v>0</v>
      </c>
      <c r="V4451" s="48">
        <f t="shared" si="14852"/>
        <v>0</v>
      </c>
      <c r="W4451" s="47">
        <v>0</v>
      </c>
      <c r="X4451" s="48">
        <f t="shared" si="14853"/>
        <v>0</v>
      </c>
      <c r="Y4451" s="47">
        <v>0</v>
      </c>
      <c r="Z4451" s="48">
        <f t="shared" si="14854"/>
        <v>0</v>
      </c>
      <c r="AA4451" s="47">
        <v>0</v>
      </c>
      <c r="AB4451" s="48">
        <f t="shared" si="14855"/>
        <v>0</v>
      </c>
      <c r="AC4451" s="47">
        <f t="shared" ref="AC4451:AC4514" si="14856">C4451+E4451+G4451+I4451+K4451+M4451+O4451+Q4451+S4451+U4451+W4451+Y4451+AA4451</f>
        <v>0</v>
      </c>
      <c r="AD4451" s="48">
        <f t="shared" ref="AD4451:AD4514" si="14857">AC4451*1000000/325851</f>
        <v>0</v>
      </c>
    </row>
    <row r="4452" spans="1:30" x14ac:dyDescent="0.25">
      <c r="A4452" s="219" t="s">
        <v>1678</v>
      </c>
      <c r="C4452" s="47">
        <v>0</v>
      </c>
      <c r="D4452" s="48">
        <f t="shared" si="14846"/>
        <v>0</v>
      </c>
      <c r="E4452" s="47">
        <v>0</v>
      </c>
      <c r="F4452" s="48">
        <f t="shared" si="14846"/>
        <v>0</v>
      </c>
      <c r="G4452" s="47">
        <v>0</v>
      </c>
      <c r="H4452" s="48">
        <f t="shared" si="14846"/>
        <v>0</v>
      </c>
      <c r="I4452" s="47">
        <v>0</v>
      </c>
      <c r="J4452" s="48">
        <f t="shared" si="14846"/>
        <v>0</v>
      </c>
      <c r="K4452" s="47">
        <v>0</v>
      </c>
      <c r="L4452" s="48">
        <f t="shared" si="14847"/>
        <v>0</v>
      </c>
      <c r="M4452" s="47">
        <v>0</v>
      </c>
      <c r="N4452" s="48">
        <f t="shared" si="14848"/>
        <v>0</v>
      </c>
      <c r="O4452" s="47">
        <v>0</v>
      </c>
      <c r="P4452" s="48">
        <f t="shared" si="14849"/>
        <v>0</v>
      </c>
      <c r="Q4452" s="47">
        <v>0</v>
      </c>
      <c r="R4452" s="48">
        <f t="shared" si="14850"/>
        <v>0</v>
      </c>
      <c r="S4452" s="47">
        <v>0</v>
      </c>
      <c r="T4452" s="48">
        <f t="shared" si="14851"/>
        <v>0</v>
      </c>
      <c r="U4452" s="47">
        <v>0</v>
      </c>
      <c r="V4452" s="48">
        <f t="shared" si="14852"/>
        <v>0</v>
      </c>
      <c r="W4452" s="47">
        <v>0</v>
      </c>
      <c r="X4452" s="48">
        <f t="shared" si="14853"/>
        <v>0</v>
      </c>
      <c r="Y4452" s="47">
        <v>0</v>
      </c>
      <c r="Z4452" s="48">
        <f t="shared" si="14854"/>
        <v>0</v>
      </c>
      <c r="AA4452" s="47">
        <v>0</v>
      </c>
      <c r="AB4452" s="48">
        <f t="shared" si="14855"/>
        <v>0</v>
      </c>
      <c r="AC4452" s="47">
        <f t="shared" si="14856"/>
        <v>0</v>
      </c>
      <c r="AD4452" s="48">
        <f t="shared" si="14857"/>
        <v>0</v>
      </c>
    </row>
    <row r="4453" spans="1:30" x14ac:dyDescent="0.25">
      <c r="A4453" s="219" t="s">
        <v>1679</v>
      </c>
      <c r="C4453" s="47">
        <v>0</v>
      </c>
      <c r="D4453" s="48">
        <f t="shared" si="14846"/>
        <v>0</v>
      </c>
      <c r="E4453" s="47">
        <v>0</v>
      </c>
      <c r="F4453" s="48">
        <f t="shared" si="14846"/>
        <v>0</v>
      </c>
      <c r="G4453" s="47">
        <v>0</v>
      </c>
      <c r="H4453" s="48">
        <f t="shared" si="14846"/>
        <v>0</v>
      </c>
      <c r="I4453" s="47">
        <v>0</v>
      </c>
      <c r="J4453" s="48">
        <f t="shared" si="14846"/>
        <v>0</v>
      </c>
      <c r="K4453" s="47">
        <v>0</v>
      </c>
      <c r="L4453" s="48">
        <f t="shared" si="14847"/>
        <v>0</v>
      </c>
      <c r="M4453" s="47">
        <v>0</v>
      </c>
      <c r="N4453" s="48">
        <f t="shared" si="14848"/>
        <v>0</v>
      </c>
      <c r="O4453" s="47">
        <v>0</v>
      </c>
      <c r="P4453" s="48">
        <f t="shared" si="14849"/>
        <v>0</v>
      </c>
      <c r="Q4453" s="47">
        <v>0</v>
      </c>
      <c r="R4453" s="48">
        <f t="shared" si="14850"/>
        <v>0</v>
      </c>
      <c r="S4453" s="47">
        <v>0</v>
      </c>
      <c r="T4453" s="48">
        <f t="shared" si="14851"/>
        <v>0</v>
      </c>
      <c r="U4453" s="47">
        <v>0</v>
      </c>
      <c r="V4453" s="48">
        <f t="shared" si="14852"/>
        <v>0</v>
      </c>
      <c r="W4453" s="47">
        <v>0</v>
      </c>
      <c r="X4453" s="48">
        <f t="shared" si="14853"/>
        <v>0</v>
      </c>
      <c r="Y4453" s="47">
        <v>0</v>
      </c>
      <c r="Z4453" s="48">
        <f t="shared" si="14854"/>
        <v>0</v>
      </c>
      <c r="AA4453" s="47">
        <v>0</v>
      </c>
      <c r="AB4453" s="48">
        <f t="shared" si="14855"/>
        <v>0</v>
      </c>
      <c r="AC4453" s="47">
        <f t="shared" si="14856"/>
        <v>0</v>
      </c>
      <c r="AD4453" s="48">
        <f t="shared" si="14857"/>
        <v>0</v>
      </c>
    </row>
    <row r="4454" spans="1:30" x14ac:dyDescent="0.25">
      <c r="A4454" s="219" t="s">
        <v>1680</v>
      </c>
      <c r="C4454" s="47">
        <v>0</v>
      </c>
      <c r="D4454" s="48">
        <f t="shared" si="14846"/>
        <v>0</v>
      </c>
      <c r="E4454" s="47">
        <v>0</v>
      </c>
      <c r="F4454" s="48">
        <f t="shared" si="14846"/>
        <v>0</v>
      </c>
      <c r="G4454" s="47">
        <v>0</v>
      </c>
      <c r="H4454" s="48">
        <f t="shared" si="14846"/>
        <v>0</v>
      </c>
      <c r="I4454" s="47">
        <v>0</v>
      </c>
      <c r="J4454" s="48">
        <f t="shared" si="14846"/>
        <v>0</v>
      </c>
      <c r="K4454" s="47">
        <v>0</v>
      </c>
      <c r="L4454" s="48">
        <f t="shared" si="14847"/>
        <v>0</v>
      </c>
      <c r="M4454" s="47">
        <v>0</v>
      </c>
      <c r="N4454" s="48">
        <f t="shared" si="14848"/>
        <v>0</v>
      </c>
      <c r="O4454" s="47">
        <v>0</v>
      </c>
      <c r="P4454" s="48">
        <f t="shared" si="14849"/>
        <v>0</v>
      </c>
      <c r="Q4454" s="47">
        <v>0</v>
      </c>
      <c r="R4454" s="48">
        <f t="shared" si="14850"/>
        <v>0</v>
      </c>
      <c r="S4454" s="47">
        <v>0</v>
      </c>
      <c r="T4454" s="48">
        <f t="shared" si="14851"/>
        <v>0</v>
      </c>
      <c r="U4454" s="47">
        <v>0</v>
      </c>
      <c r="V4454" s="48">
        <f t="shared" si="14852"/>
        <v>0</v>
      </c>
      <c r="W4454" s="47">
        <v>0</v>
      </c>
      <c r="X4454" s="48">
        <f t="shared" si="14853"/>
        <v>0</v>
      </c>
      <c r="Y4454" s="47">
        <v>0</v>
      </c>
      <c r="Z4454" s="48">
        <f t="shared" si="14854"/>
        <v>0</v>
      </c>
      <c r="AA4454" s="47">
        <v>0</v>
      </c>
      <c r="AB4454" s="48">
        <f t="shared" si="14855"/>
        <v>0</v>
      </c>
      <c r="AC4454" s="47">
        <f t="shared" si="14856"/>
        <v>0</v>
      </c>
      <c r="AD4454" s="48">
        <f t="shared" si="14857"/>
        <v>0</v>
      </c>
    </row>
    <row r="4455" spans="1:30" x14ac:dyDescent="0.25">
      <c r="A4455" s="219" t="s">
        <v>1681</v>
      </c>
      <c r="C4455" s="47">
        <v>0</v>
      </c>
      <c r="D4455" s="48">
        <f t="shared" si="14846"/>
        <v>0</v>
      </c>
      <c r="E4455" s="47">
        <v>0</v>
      </c>
      <c r="F4455" s="48">
        <f t="shared" si="14846"/>
        <v>0</v>
      </c>
      <c r="G4455" s="47">
        <v>0</v>
      </c>
      <c r="H4455" s="48">
        <f t="shared" si="14846"/>
        <v>0</v>
      </c>
      <c r="I4455" s="47">
        <v>0</v>
      </c>
      <c r="J4455" s="48">
        <f t="shared" si="14846"/>
        <v>0</v>
      </c>
      <c r="K4455" s="47">
        <v>0</v>
      </c>
      <c r="L4455" s="48">
        <f t="shared" si="14847"/>
        <v>0</v>
      </c>
      <c r="M4455" s="47">
        <v>0</v>
      </c>
      <c r="N4455" s="48">
        <f t="shared" si="14848"/>
        <v>0</v>
      </c>
      <c r="O4455" s="47">
        <v>0</v>
      </c>
      <c r="P4455" s="48">
        <f t="shared" si="14849"/>
        <v>0</v>
      </c>
      <c r="Q4455" s="47">
        <v>0</v>
      </c>
      <c r="R4455" s="48">
        <f t="shared" si="14850"/>
        <v>0</v>
      </c>
      <c r="S4455" s="47">
        <v>0</v>
      </c>
      <c r="T4455" s="48">
        <f t="shared" si="14851"/>
        <v>0</v>
      </c>
      <c r="U4455" s="47">
        <v>0</v>
      </c>
      <c r="V4455" s="48">
        <f t="shared" si="14852"/>
        <v>0</v>
      </c>
      <c r="W4455" s="47">
        <v>0</v>
      </c>
      <c r="X4455" s="48">
        <f t="shared" si="14853"/>
        <v>0</v>
      </c>
      <c r="Y4455" s="47">
        <v>0</v>
      </c>
      <c r="Z4455" s="48">
        <f t="shared" si="14854"/>
        <v>0</v>
      </c>
      <c r="AA4455" s="47">
        <v>0</v>
      </c>
      <c r="AB4455" s="48">
        <f t="shared" si="14855"/>
        <v>0</v>
      </c>
      <c r="AC4455" s="47">
        <f t="shared" si="14856"/>
        <v>0</v>
      </c>
      <c r="AD4455" s="48">
        <f t="shared" si="14857"/>
        <v>0</v>
      </c>
    </row>
    <row r="4456" spans="1:30" x14ac:dyDescent="0.25">
      <c r="A4456" s="219" t="s">
        <v>1682</v>
      </c>
      <c r="C4456" s="47">
        <v>0</v>
      </c>
      <c r="D4456" s="48">
        <f t="shared" si="14846"/>
        <v>0</v>
      </c>
      <c r="E4456" s="47">
        <v>0</v>
      </c>
      <c r="F4456" s="48">
        <f t="shared" si="14846"/>
        <v>0</v>
      </c>
      <c r="G4456" s="47">
        <v>0</v>
      </c>
      <c r="H4456" s="48">
        <f t="shared" si="14846"/>
        <v>0</v>
      </c>
      <c r="I4456" s="47">
        <v>0</v>
      </c>
      <c r="J4456" s="48">
        <f t="shared" si="14846"/>
        <v>0</v>
      </c>
      <c r="K4456" s="47">
        <v>0</v>
      </c>
      <c r="L4456" s="48">
        <f t="shared" si="14847"/>
        <v>0</v>
      </c>
      <c r="M4456" s="47">
        <v>0</v>
      </c>
      <c r="N4456" s="48">
        <f t="shared" si="14848"/>
        <v>0</v>
      </c>
      <c r="O4456" s="47">
        <v>0</v>
      </c>
      <c r="P4456" s="48">
        <f t="shared" si="14849"/>
        <v>0</v>
      </c>
      <c r="Q4456" s="47">
        <v>0</v>
      </c>
      <c r="R4456" s="48">
        <f t="shared" si="14850"/>
        <v>0</v>
      </c>
      <c r="S4456" s="47">
        <v>0</v>
      </c>
      <c r="T4456" s="48">
        <f t="shared" si="14851"/>
        <v>0</v>
      </c>
      <c r="U4456" s="47">
        <v>0</v>
      </c>
      <c r="V4456" s="48">
        <f t="shared" si="14852"/>
        <v>0</v>
      </c>
      <c r="W4456" s="47">
        <v>0</v>
      </c>
      <c r="X4456" s="48">
        <f t="shared" si="14853"/>
        <v>0</v>
      </c>
      <c r="Y4456" s="47">
        <v>0</v>
      </c>
      <c r="Z4456" s="48">
        <f t="shared" si="14854"/>
        <v>0</v>
      </c>
      <c r="AA4456" s="47">
        <v>0</v>
      </c>
      <c r="AB4456" s="48">
        <f t="shared" si="14855"/>
        <v>0</v>
      </c>
      <c r="AC4456" s="47">
        <f t="shared" si="14856"/>
        <v>0</v>
      </c>
      <c r="AD4456" s="48">
        <f t="shared" si="14857"/>
        <v>0</v>
      </c>
    </row>
    <row r="4457" spans="1:30" x14ac:dyDescent="0.25">
      <c r="A4457" s="219" t="s">
        <v>1683</v>
      </c>
      <c r="C4457" s="47">
        <v>0</v>
      </c>
      <c r="D4457" s="48">
        <f t="shared" si="14846"/>
        <v>0</v>
      </c>
      <c r="E4457" s="47">
        <v>0</v>
      </c>
      <c r="F4457" s="48">
        <f t="shared" si="14846"/>
        <v>0</v>
      </c>
      <c r="G4457" s="47">
        <v>0</v>
      </c>
      <c r="H4457" s="48">
        <f t="shared" si="14846"/>
        <v>0</v>
      </c>
      <c r="I4457" s="47">
        <v>0</v>
      </c>
      <c r="J4457" s="48">
        <f t="shared" si="14846"/>
        <v>0</v>
      </c>
      <c r="K4457" s="47">
        <v>0</v>
      </c>
      <c r="L4457" s="48">
        <f t="shared" si="14847"/>
        <v>0</v>
      </c>
      <c r="M4457" s="47">
        <v>0</v>
      </c>
      <c r="N4457" s="48">
        <f t="shared" si="14848"/>
        <v>0</v>
      </c>
      <c r="O4457" s="47">
        <v>0</v>
      </c>
      <c r="P4457" s="48">
        <f t="shared" si="14849"/>
        <v>0</v>
      </c>
      <c r="Q4457" s="47">
        <v>0</v>
      </c>
      <c r="R4457" s="48">
        <f t="shared" si="14850"/>
        <v>0</v>
      </c>
      <c r="S4457" s="47">
        <v>0</v>
      </c>
      <c r="T4457" s="48">
        <f t="shared" si="14851"/>
        <v>0</v>
      </c>
      <c r="U4457" s="47">
        <v>0</v>
      </c>
      <c r="V4457" s="48">
        <f t="shared" si="14852"/>
        <v>0</v>
      </c>
      <c r="W4457" s="47">
        <v>0</v>
      </c>
      <c r="X4457" s="48">
        <f t="shared" si="14853"/>
        <v>0</v>
      </c>
      <c r="Y4457" s="47">
        <v>0</v>
      </c>
      <c r="Z4457" s="48">
        <f t="shared" si="14854"/>
        <v>0</v>
      </c>
      <c r="AA4457" s="47">
        <v>0</v>
      </c>
      <c r="AB4457" s="48">
        <f t="shared" si="14855"/>
        <v>0</v>
      </c>
      <c r="AC4457" s="47">
        <f t="shared" si="14856"/>
        <v>0</v>
      </c>
      <c r="AD4457" s="48">
        <f t="shared" si="14857"/>
        <v>0</v>
      </c>
    </row>
    <row r="4458" spans="1:30" x14ac:dyDescent="0.25">
      <c r="A4458" s="219" t="s">
        <v>1684</v>
      </c>
      <c r="C4458" s="47">
        <v>0</v>
      </c>
      <c r="D4458" s="48">
        <f t="shared" si="14846"/>
        <v>0</v>
      </c>
      <c r="E4458" s="47">
        <v>0</v>
      </c>
      <c r="F4458" s="48">
        <f t="shared" si="14846"/>
        <v>0</v>
      </c>
      <c r="G4458" s="47">
        <v>0</v>
      </c>
      <c r="H4458" s="48">
        <f t="shared" si="14846"/>
        <v>0</v>
      </c>
      <c r="I4458" s="47">
        <v>0</v>
      </c>
      <c r="J4458" s="48">
        <f t="shared" si="14846"/>
        <v>0</v>
      </c>
      <c r="K4458" s="47">
        <v>0</v>
      </c>
      <c r="L4458" s="48">
        <f t="shared" si="14847"/>
        <v>0</v>
      </c>
      <c r="M4458" s="47">
        <v>0</v>
      </c>
      <c r="N4458" s="48">
        <f t="shared" si="14848"/>
        <v>0</v>
      </c>
      <c r="O4458" s="47">
        <v>0</v>
      </c>
      <c r="P4458" s="48">
        <f t="shared" si="14849"/>
        <v>0</v>
      </c>
      <c r="Q4458" s="47">
        <v>0</v>
      </c>
      <c r="R4458" s="48">
        <f t="shared" si="14850"/>
        <v>0</v>
      </c>
      <c r="S4458" s="47">
        <v>0</v>
      </c>
      <c r="T4458" s="48">
        <f t="shared" si="14851"/>
        <v>0</v>
      </c>
      <c r="U4458" s="47">
        <v>0</v>
      </c>
      <c r="V4458" s="48">
        <f t="shared" si="14852"/>
        <v>0</v>
      </c>
      <c r="W4458" s="47">
        <v>0</v>
      </c>
      <c r="X4458" s="48">
        <f t="shared" si="14853"/>
        <v>0</v>
      </c>
      <c r="Y4458" s="47">
        <v>0</v>
      </c>
      <c r="Z4458" s="48">
        <f t="shared" si="14854"/>
        <v>0</v>
      </c>
      <c r="AA4458" s="47">
        <v>0</v>
      </c>
      <c r="AB4458" s="48">
        <f t="shared" si="14855"/>
        <v>0</v>
      </c>
      <c r="AC4458" s="47">
        <f t="shared" si="14856"/>
        <v>0</v>
      </c>
      <c r="AD4458" s="48">
        <f t="shared" si="14857"/>
        <v>0</v>
      </c>
    </row>
    <row r="4459" spans="1:30" x14ac:dyDescent="0.25">
      <c r="A4459" s="219" t="s">
        <v>1685</v>
      </c>
      <c r="C4459" s="47">
        <v>0</v>
      </c>
      <c r="D4459" s="48">
        <f t="shared" si="14846"/>
        <v>0</v>
      </c>
      <c r="E4459" s="47">
        <v>0</v>
      </c>
      <c r="F4459" s="48">
        <f t="shared" si="14846"/>
        <v>0</v>
      </c>
      <c r="G4459" s="47">
        <v>0</v>
      </c>
      <c r="H4459" s="48">
        <f t="shared" si="14846"/>
        <v>0</v>
      </c>
      <c r="I4459" s="47">
        <v>0</v>
      </c>
      <c r="J4459" s="48">
        <f t="shared" si="14846"/>
        <v>0</v>
      </c>
      <c r="K4459" s="47">
        <v>0</v>
      </c>
      <c r="L4459" s="48">
        <f t="shared" si="14847"/>
        <v>0</v>
      </c>
      <c r="M4459" s="47">
        <v>0</v>
      </c>
      <c r="N4459" s="48">
        <f t="shared" si="14848"/>
        <v>0</v>
      </c>
      <c r="O4459" s="47">
        <v>0</v>
      </c>
      <c r="P4459" s="48">
        <f t="shared" si="14849"/>
        <v>0</v>
      </c>
      <c r="Q4459" s="47">
        <v>0</v>
      </c>
      <c r="R4459" s="48">
        <f t="shared" si="14850"/>
        <v>0</v>
      </c>
      <c r="S4459" s="47">
        <v>0</v>
      </c>
      <c r="T4459" s="48">
        <f t="shared" si="14851"/>
        <v>0</v>
      </c>
      <c r="U4459" s="47">
        <v>0</v>
      </c>
      <c r="V4459" s="48">
        <f t="shared" si="14852"/>
        <v>0</v>
      </c>
      <c r="W4459" s="47">
        <v>0</v>
      </c>
      <c r="X4459" s="48">
        <f t="shared" si="14853"/>
        <v>0</v>
      </c>
      <c r="Y4459" s="47">
        <v>0</v>
      </c>
      <c r="Z4459" s="48">
        <f t="shared" si="14854"/>
        <v>0</v>
      </c>
      <c r="AA4459" s="47">
        <v>0</v>
      </c>
      <c r="AB4459" s="48">
        <f t="shared" si="14855"/>
        <v>0</v>
      </c>
      <c r="AC4459" s="47">
        <f t="shared" si="14856"/>
        <v>0</v>
      </c>
      <c r="AD4459" s="48">
        <f t="shared" si="14857"/>
        <v>0</v>
      </c>
    </row>
    <row r="4460" spans="1:30" x14ac:dyDescent="0.25">
      <c r="A4460" s="219" t="s">
        <v>1686</v>
      </c>
      <c r="C4460" s="47">
        <v>0</v>
      </c>
      <c r="D4460" s="48">
        <f t="shared" si="14846"/>
        <v>0</v>
      </c>
      <c r="E4460" s="47">
        <v>0</v>
      </c>
      <c r="F4460" s="48">
        <f t="shared" si="14846"/>
        <v>0</v>
      </c>
      <c r="G4460" s="47">
        <v>0</v>
      </c>
      <c r="H4460" s="48">
        <f t="shared" si="14846"/>
        <v>0</v>
      </c>
      <c r="I4460" s="47">
        <v>0</v>
      </c>
      <c r="J4460" s="48">
        <f t="shared" si="14846"/>
        <v>0</v>
      </c>
      <c r="K4460" s="47">
        <v>0</v>
      </c>
      <c r="L4460" s="48">
        <f t="shared" si="14847"/>
        <v>0</v>
      </c>
      <c r="M4460" s="47">
        <v>0</v>
      </c>
      <c r="N4460" s="48">
        <f t="shared" si="14848"/>
        <v>0</v>
      </c>
      <c r="O4460" s="47">
        <v>0</v>
      </c>
      <c r="P4460" s="48">
        <f t="shared" si="14849"/>
        <v>0</v>
      </c>
      <c r="Q4460" s="47">
        <v>0</v>
      </c>
      <c r="R4460" s="48">
        <f t="shared" si="14850"/>
        <v>0</v>
      </c>
      <c r="S4460" s="47">
        <v>0</v>
      </c>
      <c r="T4460" s="48">
        <f t="shared" si="14851"/>
        <v>0</v>
      </c>
      <c r="U4460" s="47">
        <v>0</v>
      </c>
      <c r="V4460" s="48">
        <f t="shared" si="14852"/>
        <v>0</v>
      </c>
      <c r="W4460" s="47">
        <v>0</v>
      </c>
      <c r="X4460" s="48">
        <f t="shared" si="14853"/>
        <v>0</v>
      </c>
      <c r="Y4460" s="47">
        <v>0</v>
      </c>
      <c r="Z4460" s="48">
        <f t="shared" si="14854"/>
        <v>0</v>
      </c>
      <c r="AA4460" s="47">
        <v>7.2999999999999995E-2</v>
      </c>
      <c r="AB4460" s="48">
        <f t="shared" si="14855"/>
        <v>0.22402877388745163</v>
      </c>
      <c r="AC4460" s="47">
        <f t="shared" si="14856"/>
        <v>7.2999999999999995E-2</v>
      </c>
      <c r="AD4460" s="48">
        <f t="shared" si="14857"/>
        <v>0.22402877388745163</v>
      </c>
    </row>
    <row r="4461" spans="1:30" x14ac:dyDescent="0.25">
      <c r="A4461" s="219" t="s">
        <v>1687</v>
      </c>
      <c r="C4461" s="47">
        <v>0.44700000000000001</v>
      </c>
      <c r="D4461" s="48">
        <f t="shared" si="14846"/>
        <v>1.3717926291464504</v>
      </c>
      <c r="E4461" s="47">
        <v>0</v>
      </c>
      <c r="F4461" s="48">
        <f t="shared" si="14846"/>
        <v>0</v>
      </c>
      <c r="G4461" s="47">
        <v>0</v>
      </c>
      <c r="H4461" s="48">
        <f t="shared" si="14846"/>
        <v>0</v>
      </c>
      <c r="I4461" s="47">
        <v>0</v>
      </c>
      <c r="J4461" s="48">
        <f t="shared" si="14846"/>
        <v>0</v>
      </c>
      <c r="K4461" s="47">
        <v>0</v>
      </c>
      <c r="L4461" s="48">
        <f t="shared" si="14847"/>
        <v>0</v>
      </c>
      <c r="M4461" s="47">
        <v>0</v>
      </c>
      <c r="N4461" s="48">
        <f t="shared" si="14848"/>
        <v>0</v>
      </c>
      <c r="O4461" s="47">
        <v>0</v>
      </c>
      <c r="P4461" s="48">
        <f t="shared" si="14849"/>
        <v>0</v>
      </c>
      <c r="Q4461" s="47">
        <v>0</v>
      </c>
      <c r="R4461" s="48">
        <f t="shared" si="14850"/>
        <v>0</v>
      </c>
      <c r="S4461" s="47">
        <v>0</v>
      </c>
      <c r="T4461" s="48">
        <f t="shared" si="14851"/>
        <v>0</v>
      </c>
      <c r="U4461" s="47">
        <v>0</v>
      </c>
      <c r="V4461" s="48">
        <f t="shared" si="14852"/>
        <v>0</v>
      </c>
      <c r="W4461" s="47">
        <v>0</v>
      </c>
      <c r="X4461" s="48">
        <f t="shared" si="14853"/>
        <v>0</v>
      </c>
      <c r="Y4461" s="47">
        <v>0</v>
      </c>
      <c r="Z4461" s="48">
        <f t="shared" si="14854"/>
        <v>0</v>
      </c>
      <c r="AA4461" s="47">
        <v>8.2000000000000003E-2</v>
      </c>
      <c r="AB4461" s="48">
        <f t="shared" si="14855"/>
        <v>0.25164875970919226</v>
      </c>
      <c r="AC4461" s="47">
        <f t="shared" si="14856"/>
        <v>0.52900000000000003</v>
      </c>
      <c r="AD4461" s="48">
        <f t="shared" si="14857"/>
        <v>1.6234413888556427</v>
      </c>
    </row>
    <row r="4462" spans="1:30" x14ac:dyDescent="0.25">
      <c r="A4462" s="219" t="s">
        <v>1688</v>
      </c>
      <c r="C4462" s="47">
        <v>0</v>
      </c>
      <c r="D4462" s="48">
        <f t="shared" si="14846"/>
        <v>0</v>
      </c>
      <c r="E4462" s="47">
        <v>0</v>
      </c>
      <c r="F4462" s="48">
        <f t="shared" si="14846"/>
        <v>0</v>
      </c>
      <c r="G4462" s="47">
        <v>0</v>
      </c>
      <c r="H4462" s="48">
        <f t="shared" si="14846"/>
        <v>0</v>
      </c>
      <c r="I4462" s="47">
        <v>0</v>
      </c>
      <c r="J4462" s="48">
        <f t="shared" si="14846"/>
        <v>0</v>
      </c>
      <c r="K4462" s="47">
        <v>0</v>
      </c>
      <c r="L4462" s="48">
        <f t="shared" si="14847"/>
        <v>0</v>
      </c>
      <c r="M4462" s="47">
        <v>0</v>
      </c>
      <c r="N4462" s="48">
        <f t="shared" si="14848"/>
        <v>0</v>
      </c>
      <c r="O4462" s="47">
        <v>0</v>
      </c>
      <c r="P4462" s="48">
        <f t="shared" si="14849"/>
        <v>0</v>
      </c>
      <c r="Q4462" s="47">
        <v>0</v>
      </c>
      <c r="R4462" s="48">
        <f t="shared" si="14850"/>
        <v>0</v>
      </c>
      <c r="S4462" s="47">
        <v>0</v>
      </c>
      <c r="T4462" s="48">
        <f t="shared" si="14851"/>
        <v>0</v>
      </c>
      <c r="U4462" s="47">
        <v>0</v>
      </c>
      <c r="V4462" s="48">
        <f t="shared" si="14852"/>
        <v>0</v>
      </c>
      <c r="W4462" s="47">
        <v>0</v>
      </c>
      <c r="X4462" s="48">
        <f t="shared" si="14853"/>
        <v>0</v>
      </c>
      <c r="Y4462" s="47">
        <v>0</v>
      </c>
      <c r="Z4462" s="48">
        <f t="shared" si="14854"/>
        <v>0</v>
      </c>
      <c r="AA4462" s="47">
        <v>0</v>
      </c>
      <c r="AB4462" s="48">
        <f t="shared" si="14855"/>
        <v>0</v>
      </c>
      <c r="AC4462" s="47">
        <f t="shared" si="14856"/>
        <v>0</v>
      </c>
      <c r="AD4462" s="48">
        <f t="shared" si="14857"/>
        <v>0</v>
      </c>
    </row>
    <row r="4463" spans="1:30" x14ac:dyDescent="0.25">
      <c r="A4463" s="219" t="s">
        <v>1689</v>
      </c>
      <c r="C4463" s="47">
        <v>0.90100000000000002</v>
      </c>
      <c r="D4463" s="48">
        <f t="shared" si="14846"/>
        <v>2.7650674694875881</v>
      </c>
      <c r="E4463" s="47">
        <v>0</v>
      </c>
      <c r="F4463" s="48">
        <f t="shared" si="14846"/>
        <v>0</v>
      </c>
      <c r="G4463" s="47">
        <v>0</v>
      </c>
      <c r="H4463" s="48">
        <f t="shared" si="14846"/>
        <v>0</v>
      </c>
      <c r="I4463" s="47">
        <v>0</v>
      </c>
      <c r="J4463" s="48">
        <f t="shared" si="14846"/>
        <v>0</v>
      </c>
      <c r="K4463" s="47">
        <v>0</v>
      </c>
      <c r="L4463" s="48">
        <f t="shared" si="14847"/>
        <v>0</v>
      </c>
      <c r="M4463" s="47">
        <v>0</v>
      </c>
      <c r="N4463" s="48">
        <f t="shared" si="14848"/>
        <v>0</v>
      </c>
      <c r="O4463" s="47">
        <v>0</v>
      </c>
      <c r="P4463" s="48">
        <f t="shared" si="14849"/>
        <v>0</v>
      </c>
      <c r="Q4463" s="47">
        <v>0</v>
      </c>
      <c r="R4463" s="48">
        <f t="shared" si="14850"/>
        <v>0</v>
      </c>
      <c r="S4463" s="47">
        <v>0</v>
      </c>
      <c r="T4463" s="48">
        <f t="shared" si="14851"/>
        <v>0</v>
      </c>
      <c r="U4463" s="47">
        <v>0</v>
      </c>
      <c r="V4463" s="48">
        <f t="shared" si="14852"/>
        <v>0</v>
      </c>
      <c r="W4463" s="47">
        <v>0</v>
      </c>
      <c r="X4463" s="48">
        <f t="shared" si="14853"/>
        <v>0</v>
      </c>
      <c r="Y4463" s="47">
        <v>0</v>
      </c>
      <c r="Z4463" s="48">
        <f t="shared" si="14854"/>
        <v>0</v>
      </c>
      <c r="AA4463" s="47">
        <v>0</v>
      </c>
      <c r="AB4463" s="48">
        <f t="shared" si="14855"/>
        <v>0</v>
      </c>
      <c r="AC4463" s="47">
        <f t="shared" si="14856"/>
        <v>0.90100000000000002</v>
      </c>
      <c r="AD4463" s="48">
        <f t="shared" si="14857"/>
        <v>2.7650674694875881</v>
      </c>
    </row>
    <row r="4464" spans="1:30" x14ac:dyDescent="0.25">
      <c r="A4464" s="219" t="s">
        <v>1690</v>
      </c>
      <c r="C4464" s="47">
        <v>0.73299999999999998</v>
      </c>
      <c r="D4464" s="48">
        <f t="shared" si="14846"/>
        <v>2.2494944008150966</v>
      </c>
      <c r="E4464" s="47">
        <v>0</v>
      </c>
      <c r="F4464" s="48">
        <f t="shared" si="14846"/>
        <v>0</v>
      </c>
      <c r="G4464" s="47">
        <v>0</v>
      </c>
      <c r="H4464" s="48">
        <f t="shared" si="14846"/>
        <v>0</v>
      </c>
      <c r="I4464" s="47">
        <v>0</v>
      </c>
      <c r="J4464" s="48">
        <f t="shared" ref="J4464" si="14858">I4464*1000000/325851</f>
        <v>0</v>
      </c>
      <c r="K4464" s="47">
        <v>0</v>
      </c>
      <c r="L4464" s="48">
        <f t="shared" si="14847"/>
        <v>0</v>
      </c>
      <c r="M4464" s="47">
        <v>0</v>
      </c>
      <c r="N4464" s="48">
        <f t="shared" si="14848"/>
        <v>0</v>
      </c>
      <c r="O4464" s="47">
        <v>0</v>
      </c>
      <c r="P4464" s="48">
        <f t="shared" si="14849"/>
        <v>0</v>
      </c>
      <c r="Q4464" s="47">
        <v>0</v>
      </c>
      <c r="R4464" s="48">
        <f t="shared" si="14850"/>
        <v>0</v>
      </c>
      <c r="S4464" s="47">
        <v>0</v>
      </c>
      <c r="T4464" s="48">
        <f t="shared" si="14851"/>
        <v>0</v>
      </c>
      <c r="U4464" s="47">
        <v>0</v>
      </c>
      <c r="V4464" s="48">
        <f t="shared" si="14852"/>
        <v>0</v>
      </c>
      <c r="W4464" s="47">
        <v>0</v>
      </c>
      <c r="X4464" s="48">
        <f t="shared" si="14853"/>
        <v>0</v>
      </c>
      <c r="Y4464" s="47">
        <v>0</v>
      </c>
      <c r="Z4464" s="48">
        <f t="shared" si="14854"/>
        <v>0</v>
      </c>
      <c r="AA4464" s="47">
        <v>0</v>
      </c>
      <c r="AB4464" s="48">
        <f t="shared" si="14855"/>
        <v>0</v>
      </c>
      <c r="AC4464" s="47">
        <f t="shared" si="14856"/>
        <v>0.73299999999999998</v>
      </c>
      <c r="AD4464" s="48">
        <f t="shared" si="14857"/>
        <v>2.2494944008150966</v>
      </c>
    </row>
    <row r="4465" spans="1:30" x14ac:dyDescent="0.25">
      <c r="A4465" s="219" t="s">
        <v>1691</v>
      </c>
      <c r="C4465" s="47">
        <v>0</v>
      </c>
      <c r="D4465" s="48">
        <f t="shared" ref="D4465:J4528" si="14859">C4465*1000000/325851</f>
        <v>0</v>
      </c>
      <c r="E4465" s="47">
        <v>0</v>
      </c>
      <c r="F4465" s="48">
        <f t="shared" si="14859"/>
        <v>0</v>
      </c>
      <c r="G4465" s="47">
        <v>0</v>
      </c>
      <c r="H4465" s="48">
        <f t="shared" si="14859"/>
        <v>0</v>
      </c>
      <c r="I4465" s="47">
        <v>0</v>
      </c>
      <c r="J4465" s="48">
        <f t="shared" si="14859"/>
        <v>0</v>
      </c>
      <c r="K4465" s="47">
        <v>0</v>
      </c>
      <c r="L4465" s="48">
        <f t="shared" ref="L4465:L4528" si="14860">K4465*1000000/325851</f>
        <v>0</v>
      </c>
      <c r="M4465" s="47">
        <v>0</v>
      </c>
      <c r="N4465" s="48">
        <f t="shared" ref="N4465:N4528" si="14861">M4465*1000000/325851</f>
        <v>0</v>
      </c>
      <c r="O4465" s="47">
        <v>0</v>
      </c>
      <c r="P4465" s="48">
        <f t="shared" ref="P4465:P4528" si="14862">O4465*1000000/325851</f>
        <v>0</v>
      </c>
      <c r="Q4465" s="47">
        <v>0</v>
      </c>
      <c r="R4465" s="48">
        <f t="shared" ref="R4465:R4528" si="14863">Q4465*1000000/325851</f>
        <v>0</v>
      </c>
      <c r="S4465" s="47">
        <v>0</v>
      </c>
      <c r="T4465" s="48">
        <f t="shared" ref="T4465:T4528" si="14864">S4465*1000000/325851</f>
        <v>0</v>
      </c>
      <c r="U4465" s="47">
        <v>0</v>
      </c>
      <c r="V4465" s="48">
        <f t="shared" ref="V4465:V4528" si="14865">U4465*1000000/325851</f>
        <v>0</v>
      </c>
      <c r="W4465" s="47">
        <v>0</v>
      </c>
      <c r="X4465" s="48">
        <f t="shared" ref="X4465:X4528" si="14866">W4465*1000000/325851</f>
        <v>0</v>
      </c>
      <c r="Y4465" s="47">
        <v>0</v>
      </c>
      <c r="Z4465" s="48">
        <f t="shared" ref="Z4465:Z4528" si="14867">Y4465*1000000/325851</f>
        <v>0</v>
      </c>
      <c r="AA4465" s="47">
        <v>0</v>
      </c>
      <c r="AB4465" s="48">
        <f t="shared" ref="AB4465:AB4528" si="14868">AA4465*1000000/325851</f>
        <v>0</v>
      </c>
      <c r="AC4465" s="47">
        <f t="shared" si="14856"/>
        <v>0</v>
      </c>
      <c r="AD4465" s="48">
        <f t="shared" si="14857"/>
        <v>0</v>
      </c>
    </row>
    <row r="4466" spans="1:30" x14ac:dyDescent="0.25">
      <c r="A4466" s="219" t="s">
        <v>1692</v>
      </c>
      <c r="C4466" s="47">
        <v>0</v>
      </c>
      <c r="D4466" s="48">
        <f t="shared" si="14859"/>
        <v>0</v>
      </c>
      <c r="E4466" s="47">
        <v>0</v>
      </c>
      <c r="F4466" s="48">
        <f t="shared" si="14859"/>
        <v>0</v>
      </c>
      <c r="G4466" s="47">
        <v>0</v>
      </c>
      <c r="H4466" s="48">
        <f t="shared" si="14859"/>
        <v>0</v>
      </c>
      <c r="I4466" s="47">
        <v>0</v>
      </c>
      <c r="J4466" s="48">
        <f t="shared" si="14859"/>
        <v>0</v>
      </c>
      <c r="K4466" s="47">
        <v>0</v>
      </c>
      <c r="L4466" s="48">
        <f t="shared" si="14860"/>
        <v>0</v>
      </c>
      <c r="M4466" s="47">
        <v>0</v>
      </c>
      <c r="N4466" s="48">
        <f t="shared" si="14861"/>
        <v>0</v>
      </c>
      <c r="O4466" s="47">
        <v>0</v>
      </c>
      <c r="P4466" s="48">
        <f t="shared" si="14862"/>
        <v>0</v>
      </c>
      <c r="Q4466" s="47">
        <v>0</v>
      </c>
      <c r="R4466" s="48">
        <f t="shared" si="14863"/>
        <v>0</v>
      </c>
      <c r="S4466" s="47">
        <v>0</v>
      </c>
      <c r="T4466" s="48">
        <f t="shared" si="14864"/>
        <v>0</v>
      </c>
      <c r="U4466" s="47">
        <v>0</v>
      </c>
      <c r="V4466" s="48">
        <f t="shared" si="14865"/>
        <v>0</v>
      </c>
      <c r="W4466" s="47">
        <v>0</v>
      </c>
      <c r="X4466" s="48">
        <f t="shared" si="14866"/>
        <v>0</v>
      </c>
      <c r="Y4466" s="47">
        <v>0</v>
      </c>
      <c r="Z4466" s="48">
        <f t="shared" si="14867"/>
        <v>0</v>
      </c>
      <c r="AA4466" s="47">
        <v>0</v>
      </c>
      <c r="AB4466" s="48">
        <f t="shared" si="14868"/>
        <v>0</v>
      </c>
      <c r="AC4466" s="47">
        <f t="shared" si="14856"/>
        <v>0</v>
      </c>
      <c r="AD4466" s="48">
        <f t="shared" si="14857"/>
        <v>0</v>
      </c>
    </row>
    <row r="4467" spans="1:30" x14ac:dyDescent="0.25">
      <c r="A4467" s="219" t="s">
        <v>1693</v>
      </c>
      <c r="C4467" s="47">
        <v>0</v>
      </c>
      <c r="D4467" s="48">
        <f t="shared" si="14859"/>
        <v>0</v>
      </c>
      <c r="E4467" s="47">
        <v>0</v>
      </c>
      <c r="F4467" s="48">
        <f t="shared" si="14859"/>
        <v>0</v>
      </c>
      <c r="G4467" s="47">
        <v>0</v>
      </c>
      <c r="H4467" s="48">
        <f t="shared" si="14859"/>
        <v>0</v>
      </c>
      <c r="I4467" s="47">
        <v>0</v>
      </c>
      <c r="J4467" s="48">
        <f t="shared" si="14859"/>
        <v>0</v>
      </c>
      <c r="K4467" s="47">
        <v>0</v>
      </c>
      <c r="L4467" s="48">
        <f t="shared" si="14860"/>
        <v>0</v>
      </c>
      <c r="M4467" s="47">
        <v>0</v>
      </c>
      <c r="N4467" s="48">
        <f t="shared" si="14861"/>
        <v>0</v>
      </c>
      <c r="O4467" s="47">
        <v>0</v>
      </c>
      <c r="P4467" s="48">
        <f t="shared" si="14862"/>
        <v>0</v>
      </c>
      <c r="Q4467" s="47">
        <v>0</v>
      </c>
      <c r="R4467" s="48">
        <f t="shared" si="14863"/>
        <v>0</v>
      </c>
      <c r="S4467" s="47">
        <v>0</v>
      </c>
      <c r="T4467" s="48">
        <f t="shared" si="14864"/>
        <v>0</v>
      </c>
      <c r="U4467" s="47">
        <v>0</v>
      </c>
      <c r="V4467" s="48">
        <f t="shared" si="14865"/>
        <v>0</v>
      </c>
      <c r="W4467" s="47">
        <v>0</v>
      </c>
      <c r="X4467" s="48">
        <f t="shared" si="14866"/>
        <v>0</v>
      </c>
      <c r="Y4467" s="47">
        <v>0</v>
      </c>
      <c r="Z4467" s="48">
        <f t="shared" si="14867"/>
        <v>0</v>
      </c>
      <c r="AA4467" s="47">
        <v>0</v>
      </c>
      <c r="AB4467" s="48">
        <f t="shared" si="14868"/>
        <v>0</v>
      </c>
      <c r="AC4467" s="47">
        <f t="shared" si="14856"/>
        <v>0</v>
      </c>
      <c r="AD4467" s="48">
        <f t="shared" si="14857"/>
        <v>0</v>
      </c>
    </row>
    <row r="4468" spans="1:30" x14ac:dyDescent="0.25">
      <c r="A4468" s="219" t="s">
        <v>1694</v>
      </c>
      <c r="C4468" s="47">
        <v>0</v>
      </c>
      <c r="D4468" s="48">
        <f t="shared" si="14859"/>
        <v>0</v>
      </c>
      <c r="E4468" s="47">
        <v>0</v>
      </c>
      <c r="F4468" s="48">
        <f t="shared" si="14859"/>
        <v>0</v>
      </c>
      <c r="G4468" s="47">
        <v>0</v>
      </c>
      <c r="H4468" s="48">
        <f t="shared" si="14859"/>
        <v>0</v>
      </c>
      <c r="I4468" s="47">
        <v>0</v>
      </c>
      <c r="J4468" s="48">
        <f t="shared" si="14859"/>
        <v>0</v>
      </c>
      <c r="K4468" s="47">
        <v>0</v>
      </c>
      <c r="L4468" s="48">
        <f t="shared" si="14860"/>
        <v>0</v>
      </c>
      <c r="M4468" s="47">
        <v>0</v>
      </c>
      <c r="N4468" s="48">
        <f t="shared" si="14861"/>
        <v>0</v>
      </c>
      <c r="O4468" s="47">
        <v>0</v>
      </c>
      <c r="P4468" s="48">
        <f t="shared" si="14862"/>
        <v>0</v>
      </c>
      <c r="Q4468" s="47">
        <v>0</v>
      </c>
      <c r="R4468" s="48">
        <f t="shared" si="14863"/>
        <v>0</v>
      </c>
      <c r="S4468" s="47">
        <v>0</v>
      </c>
      <c r="T4468" s="48">
        <f t="shared" si="14864"/>
        <v>0</v>
      </c>
      <c r="U4468" s="47">
        <v>0</v>
      </c>
      <c r="V4468" s="48">
        <f t="shared" si="14865"/>
        <v>0</v>
      </c>
      <c r="W4468" s="47">
        <v>0</v>
      </c>
      <c r="X4468" s="48">
        <f t="shared" si="14866"/>
        <v>0</v>
      </c>
      <c r="Y4468" s="47">
        <v>0</v>
      </c>
      <c r="Z4468" s="48">
        <f t="shared" si="14867"/>
        <v>0</v>
      </c>
      <c r="AA4468" s="47">
        <v>0</v>
      </c>
      <c r="AB4468" s="48">
        <f t="shared" si="14868"/>
        <v>0</v>
      </c>
      <c r="AC4468" s="47">
        <f t="shared" si="14856"/>
        <v>0</v>
      </c>
      <c r="AD4468" s="48">
        <f t="shared" si="14857"/>
        <v>0</v>
      </c>
    </row>
    <row r="4469" spans="1:30" x14ac:dyDescent="0.25">
      <c r="A4469" s="219" t="s">
        <v>1695</v>
      </c>
      <c r="C4469" s="47">
        <v>0</v>
      </c>
      <c r="D4469" s="48">
        <f t="shared" si="14859"/>
        <v>0</v>
      </c>
      <c r="E4469" s="47">
        <v>0</v>
      </c>
      <c r="F4469" s="48">
        <f t="shared" si="14859"/>
        <v>0</v>
      </c>
      <c r="G4469" s="47">
        <v>0</v>
      </c>
      <c r="H4469" s="48">
        <f t="shared" si="14859"/>
        <v>0</v>
      </c>
      <c r="I4469" s="47">
        <v>0</v>
      </c>
      <c r="J4469" s="48">
        <f t="shared" si="14859"/>
        <v>0</v>
      </c>
      <c r="K4469" s="47">
        <v>0</v>
      </c>
      <c r="L4469" s="48">
        <f t="shared" si="14860"/>
        <v>0</v>
      </c>
      <c r="M4469" s="47">
        <v>0</v>
      </c>
      <c r="N4469" s="48">
        <f t="shared" si="14861"/>
        <v>0</v>
      </c>
      <c r="O4469" s="47">
        <v>0</v>
      </c>
      <c r="P4469" s="48">
        <f t="shared" si="14862"/>
        <v>0</v>
      </c>
      <c r="Q4469" s="47">
        <v>0</v>
      </c>
      <c r="R4469" s="48">
        <f t="shared" si="14863"/>
        <v>0</v>
      </c>
      <c r="S4469" s="47">
        <v>0</v>
      </c>
      <c r="T4469" s="48">
        <f t="shared" si="14864"/>
        <v>0</v>
      </c>
      <c r="U4469" s="47">
        <v>0</v>
      </c>
      <c r="V4469" s="48">
        <f t="shared" si="14865"/>
        <v>0</v>
      </c>
      <c r="W4469" s="47">
        <v>0</v>
      </c>
      <c r="X4469" s="48">
        <f t="shared" si="14866"/>
        <v>0</v>
      </c>
      <c r="Y4469" s="47">
        <v>0</v>
      </c>
      <c r="Z4469" s="48">
        <f t="shared" si="14867"/>
        <v>0</v>
      </c>
      <c r="AA4469" s="47">
        <v>0</v>
      </c>
      <c r="AB4469" s="48">
        <f t="shared" si="14868"/>
        <v>0</v>
      </c>
      <c r="AC4469" s="47">
        <f t="shared" si="14856"/>
        <v>0</v>
      </c>
      <c r="AD4469" s="48">
        <f t="shared" si="14857"/>
        <v>0</v>
      </c>
    </row>
    <row r="4470" spans="1:30" x14ac:dyDescent="0.25">
      <c r="A4470" s="219" t="s">
        <v>1696</v>
      </c>
      <c r="C4470" s="47">
        <v>0</v>
      </c>
      <c r="D4470" s="48">
        <f t="shared" si="14859"/>
        <v>0</v>
      </c>
      <c r="E4470" s="47">
        <v>0</v>
      </c>
      <c r="F4470" s="48">
        <f t="shared" si="14859"/>
        <v>0</v>
      </c>
      <c r="G4470" s="47">
        <v>0</v>
      </c>
      <c r="H4470" s="48">
        <f t="shared" si="14859"/>
        <v>0</v>
      </c>
      <c r="I4470" s="47">
        <v>0</v>
      </c>
      <c r="J4470" s="48">
        <f t="shared" si="14859"/>
        <v>0</v>
      </c>
      <c r="K4470" s="47">
        <v>0</v>
      </c>
      <c r="L4470" s="48">
        <f t="shared" si="14860"/>
        <v>0</v>
      </c>
      <c r="M4470" s="47">
        <v>0</v>
      </c>
      <c r="N4470" s="48">
        <f t="shared" si="14861"/>
        <v>0</v>
      </c>
      <c r="O4470" s="47">
        <v>0</v>
      </c>
      <c r="P4470" s="48">
        <f t="shared" si="14862"/>
        <v>0</v>
      </c>
      <c r="Q4470" s="47">
        <v>0</v>
      </c>
      <c r="R4470" s="48">
        <f t="shared" si="14863"/>
        <v>0</v>
      </c>
      <c r="S4470" s="47">
        <v>0</v>
      </c>
      <c r="T4470" s="48">
        <f t="shared" si="14864"/>
        <v>0</v>
      </c>
      <c r="U4470" s="47">
        <v>0</v>
      </c>
      <c r="V4470" s="48">
        <f t="shared" si="14865"/>
        <v>0</v>
      </c>
      <c r="W4470" s="47">
        <v>0</v>
      </c>
      <c r="X4470" s="48">
        <f t="shared" si="14866"/>
        <v>0</v>
      </c>
      <c r="Y4470" s="47">
        <v>0</v>
      </c>
      <c r="Z4470" s="48">
        <f t="shared" si="14867"/>
        <v>0</v>
      </c>
      <c r="AA4470" s="47">
        <v>0</v>
      </c>
      <c r="AB4470" s="48">
        <f t="shared" si="14868"/>
        <v>0</v>
      </c>
      <c r="AC4470" s="47">
        <f t="shared" si="14856"/>
        <v>0</v>
      </c>
      <c r="AD4470" s="48">
        <f t="shared" si="14857"/>
        <v>0</v>
      </c>
    </row>
    <row r="4471" spans="1:30" x14ac:dyDescent="0.25">
      <c r="A4471" s="219" t="s">
        <v>1697</v>
      </c>
      <c r="C4471" s="47">
        <v>0</v>
      </c>
      <c r="D4471" s="48">
        <f t="shared" si="14859"/>
        <v>0</v>
      </c>
      <c r="E4471" s="47">
        <v>0</v>
      </c>
      <c r="F4471" s="48">
        <f t="shared" si="14859"/>
        <v>0</v>
      </c>
      <c r="G4471" s="47">
        <v>0</v>
      </c>
      <c r="H4471" s="48">
        <f t="shared" si="14859"/>
        <v>0</v>
      </c>
      <c r="I4471" s="47">
        <v>0</v>
      </c>
      <c r="J4471" s="48">
        <f t="shared" si="14859"/>
        <v>0</v>
      </c>
      <c r="K4471" s="47">
        <v>0</v>
      </c>
      <c r="L4471" s="48">
        <f t="shared" si="14860"/>
        <v>0</v>
      </c>
      <c r="M4471" s="47">
        <v>0</v>
      </c>
      <c r="N4471" s="48">
        <f t="shared" si="14861"/>
        <v>0</v>
      </c>
      <c r="O4471" s="47">
        <v>0</v>
      </c>
      <c r="P4471" s="48">
        <f t="shared" si="14862"/>
        <v>0</v>
      </c>
      <c r="Q4471" s="47">
        <v>0</v>
      </c>
      <c r="R4471" s="48">
        <f t="shared" si="14863"/>
        <v>0</v>
      </c>
      <c r="S4471" s="47">
        <v>0</v>
      </c>
      <c r="T4471" s="48">
        <f t="shared" si="14864"/>
        <v>0</v>
      </c>
      <c r="U4471" s="47">
        <v>0</v>
      </c>
      <c r="V4471" s="48">
        <f t="shared" si="14865"/>
        <v>0</v>
      </c>
      <c r="W4471" s="47">
        <v>0</v>
      </c>
      <c r="X4471" s="48">
        <f t="shared" si="14866"/>
        <v>0</v>
      </c>
      <c r="Y4471" s="47">
        <v>0</v>
      </c>
      <c r="Z4471" s="48">
        <f t="shared" si="14867"/>
        <v>0</v>
      </c>
      <c r="AA4471" s="47">
        <v>0</v>
      </c>
      <c r="AB4471" s="48">
        <f t="shared" si="14868"/>
        <v>0</v>
      </c>
      <c r="AC4471" s="47">
        <f t="shared" si="14856"/>
        <v>0</v>
      </c>
      <c r="AD4471" s="48">
        <f t="shared" si="14857"/>
        <v>0</v>
      </c>
    </row>
    <row r="4472" spans="1:30" x14ac:dyDescent="0.25">
      <c r="A4472" s="219" t="s">
        <v>1698</v>
      </c>
      <c r="C4472" s="47">
        <v>0</v>
      </c>
      <c r="D4472" s="48">
        <f t="shared" si="14859"/>
        <v>0</v>
      </c>
      <c r="E4472" s="47">
        <v>0</v>
      </c>
      <c r="F4472" s="48">
        <f t="shared" si="14859"/>
        <v>0</v>
      </c>
      <c r="G4472" s="47">
        <v>0</v>
      </c>
      <c r="H4472" s="48">
        <f t="shared" si="14859"/>
        <v>0</v>
      </c>
      <c r="I4472" s="47">
        <v>0</v>
      </c>
      <c r="J4472" s="48">
        <f t="shared" si="14859"/>
        <v>0</v>
      </c>
      <c r="K4472" s="47">
        <v>0</v>
      </c>
      <c r="L4472" s="48">
        <f t="shared" si="14860"/>
        <v>0</v>
      </c>
      <c r="M4472" s="47">
        <v>0</v>
      </c>
      <c r="N4472" s="48">
        <f t="shared" si="14861"/>
        <v>0</v>
      </c>
      <c r="O4472" s="47">
        <v>0</v>
      </c>
      <c r="P4472" s="48">
        <f t="shared" si="14862"/>
        <v>0</v>
      </c>
      <c r="Q4472" s="47">
        <v>0</v>
      </c>
      <c r="R4472" s="48">
        <f t="shared" si="14863"/>
        <v>0</v>
      </c>
      <c r="S4472" s="47">
        <v>0</v>
      </c>
      <c r="T4472" s="48">
        <f t="shared" si="14864"/>
        <v>0</v>
      </c>
      <c r="U4472" s="47">
        <v>0</v>
      </c>
      <c r="V4472" s="48">
        <f t="shared" si="14865"/>
        <v>0</v>
      </c>
      <c r="W4472" s="47">
        <v>0</v>
      </c>
      <c r="X4472" s="48">
        <f t="shared" si="14866"/>
        <v>0</v>
      </c>
      <c r="Y4472" s="47">
        <v>0</v>
      </c>
      <c r="Z4472" s="48">
        <f t="shared" si="14867"/>
        <v>0</v>
      </c>
      <c r="AA4472" s="47">
        <v>0</v>
      </c>
      <c r="AB4472" s="48">
        <f t="shared" si="14868"/>
        <v>0</v>
      </c>
      <c r="AC4472" s="47">
        <f t="shared" si="14856"/>
        <v>0</v>
      </c>
      <c r="AD4472" s="48">
        <f t="shared" si="14857"/>
        <v>0</v>
      </c>
    </row>
    <row r="4473" spans="1:30" x14ac:dyDescent="0.25">
      <c r="A4473" s="219" t="s">
        <v>1699</v>
      </c>
      <c r="C4473" s="47">
        <v>0</v>
      </c>
      <c r="D4473" s="48">
        <f t="shared" si="14859"/>
        <v>0</v>
      </c>
      <c r="E4473" s="47">
        <v>0</v>
      </c>
      <c r="F4473" s="48">
        <f t="shared" si="14859"/>
        <v>0</v>
      </c>
      <c r="G4473" s="47">
        <v>0</v>
      </c>
      <c r="H4473" s="48">
        <f t="shared" si="14859"/>
        <v>0</v>
      </c>
      <c r="I4473" s="47">
        <v>0</v>
      </c>
      <c r="J4473" s="48">
        <f t="shared" si="14859"/>
        <v>0</v>
      </c>
      <c r="K4473" s="47">
        <v>0</v>
      </c>
      <c r="L4473" s="48">
        <f t="shared" si="14860"/>
        <v>0</v>
      </c>
      <c r="M4473" s="47">
        <v>0</v>
      </c>
      <c r="N4473" s="48">
        <f t="shared" si="14861"/>
        <v>0</v>
      </c>
      <c r="O4473" s="47">
        <v>0</v>
      </c>
      <c r="P4473" s="48">
        <f t="shared" si="14862"/>
        <v>0</v>
      </c>
      <c r="Q4473" s="47">
        <v>0</v>
      </c>
      <c r="R4473" s="48">
        <f t="shared" si="14863"/>
        <v>0</v>
      </c>
      <c r="S4473" s="47">
        <v>0</v>
      </c>
      <c r="T4473" s="48">
        <f t="shared" si="14864"/>
        <v>0</v>
      </c>
      <c r="U4473" s="47">
        <v>0</v>
      </c>
      <c r="V4473" s="48">
        <f t="shared" si="14865"/>
        <v>0</v>
      </c>
      <c r="W4473" s="47">
        <v>0</v>
      </c>
      <c r="X4473" s="48">
        <f t="shared" si="14866"/>
        <v>0</v>
      </c>
      <c r="Y4473" s="47">
        <v>0</v>
      </c>
      <c r="Z4473" s="48">
        <f t="shared" si="14867"/>
        <v>0</v>
      </c>
      <c r="AA4473" s="47">
        <v>0</v>
      </c>
      <c r="AB4473" s="48">
        <f t="shared" si="14868"/>
        <v>0</v>
      </c>
      <c r="AC4473" s="47">
        <f t="shared" si="14856"/>
        <v>0</v>
      </c>
      <c r="AD4473" s="48">
        <f t="shared" si="14857"/>
        <v>0</v>
      </c>
    </row>
    <row r="4474" spans="1:30" x14ac:dyDescent="0.25">
      <c r="A4474" s="219" t="s">
        <v>1700</v>
      </c>
      <c r="C4474" s="47">
        <v>0</v>
      </c>
      <c r="D4474" s="48">
        <f t="shared" si="14859"/>
        <v>0</v>
      </c>
      <c r="E4474" s="47">
        <v>0</v>
      </c>
      <c r="F4474" s="48">
        <f t="shared" si="14859"/>
        <v>0</v>
      </c>
      <c r="G4474" s="47">
        <v>0</v>
      </c>
      <c r="H4474" s="48">
        <f t="shared" si="14859"/>
        <v>0</v>
      </c>
      <c r="I4474" s="47">
        <v>0</v>
      </c>
      <c r="J4474" s="48">
        <f t="shared" si="14859"/>
        <v>0</v>
      </c>
      <c r="K4474" s="47">
        <v>0</v>
      </c>
      <c r="L4474" s="48">
        <f t="shared" si="14860"/>
        <v>0</v>
      </c>
      <c r="M4474" s="47">
        <v>0</v>
      </c>
      <c r="N4474" s="48">
        <f t="shared" si="14861"/>
        <v>0</v>
      </c>
      <c r="O4474" s="47">
        <v>0</v>
      </c>
      <c r="P4474" s="48">
        <f t="shared" si="14862"/>
        <v>0</v>
      </c>
      <c r="Q4474" s="47">
        <v>0</v>
      </c>
      <c r="R4474" s="48">
        <f t="shared" si="14863"/>
        <v>0</v>
      </c>
      <c r="S4474" s="47">
        <v>0</v>
      </c>
      <c r="T4474" s="48">
        <f t="shared" si="14864"/>
        <v>0</v>
      </c>
      <c r="U4474" s="47">
        <v>0</v>
      </c>
      <c r="V4474" s="48">
        <f t="shared" si="14865"/>
        <v>0</v>
      </c>
      <c r="W4474" s="47">
        <v>0</v>
      </c>
      <c r="X4474" s="48">
        <f t="shared" si="14866"/>
        <v>0</v>
      </c>
      <c r="Y4474" s="47">
        <v>0</v>
      </c>
      <c r="Z4474" s="48">
        <f t="shared" si="14867"/>
        <v>0</v>
      </c>
      <c r="AA4474" s="47">
        <v>0</v>
      </c>
      <c r="AB4474" s="48">
        <f t="shared" si="14868"/>
        <v>0</v>
      </c>
      <c r="AC4474" s="47">
        <f t="shared" si="14856"/>
        <v>0</v>
      </c>
      <c r="AD4474" s="48">
        <f t="shared" si="14857"/>
        <v>0</v>
      </c>
    </row>
    <row r="4475" spans="1:30" x14ac:dyDescent="0.25">
      <c r="A4475" s="219" t="s">
        <v>1701</v>
      </c>
      <c r="C4475" s="47">
        <v>0</v>
      </c>
      <c r="D4475" s="48">
        <f t="shared" si="14859"/>
        <v>0</v>
      </c>
      <c r="E4475" s="47">
        <v>0</v>
      </c>
      <c r="F4475" s="48">
        <f t="shared" si="14859"/>
        <v>0</v>
      </c>
      <c r="G4475" s="47">
        <v>0</v>
      </c>
      <c r="H4475" s="48">
        <f t="shared" si="14859"/>
        <v>0</v>
      </c>
      <c r="I4475" s="47">
        <v>0</v>
      </c>
      <c r="J4475" s="48">
        <f t="shared" si="14859"/>
        <v>0</v>
      </c>
      <c r="K4475" s="47">
        <v>0</v>
      </c>
      <c r="L4475" s="48">
        <f t="shared" si="14860"/>
        <v>0</v>
      </c>
      <c r="M4475" s="47">
        <v>0</v>
      </c>
      <c r="N4475" s="48">
        <f t="shared" si="14861"/>
        <v>0</v>
      </c>
      <c r="O4475" s="47">
        <v>0</v>
      </c>
      <c r="P4475" s="48">
        <f t="shared" si="14862"/>
        <v>0</v>
      </c>
      <c r="Q4475" s="47">
        <v>0</v>
      </c>
      <c r="R4475" s="48">
        <f t="shared" si="14863"/>
        <v>0</v>
      </c>
      <c r="S4475" s="47">
        <v>0</v>
      </c>
      <c r="T4475" s="48">
        <f t="shared" si="14864"/>
        <v>0</v>
      </c>
      <c r="U4475" s="47">
        <v>0</v>
      </c>
      <c r="V4475" s="48">
        <f t="shared" si="14865"/>
        <v>0</v>
      </c>
      <c r="W4475" s="47">
        <v>0</v>
      </c>
      <c r="X4475" s="48">
        <f t="shared" si="14866"/>
        <v>0</v>
      </c>
      <c r="Y4475" s="47">
        <v>0</v>
      </c>
      <c r="Z4475" s="48">
        <f t="shared" si="14867"/>
        <v>0</v>
      </c>
      <c r="AA4475" s="47">
        <v>0</v>
      </c>
      <c r="AB4475" s="48">
        <f t="shared" si="14868"/>
        <v>0</v>
      </c>
      <c r="AC4475" s="47">
        <f t="shared" si="14856"/>
        <v>0</v>
      </c>
      <c r="AD4475" s="48">
        <f t="shared" si="14857"/>
        <v>0</v>
      </c>
    </row>
    <row r="4476" spans="1:30" x14ac:dyDescent="0.25">
      <c r="A4476" s="219" t="s">
        <v>1702</v>
      </c>
      <c r="C4476" s="47">
        <v>0</v>
      </c>
      <c r="D4476" s="48">
        <f t="shared" si="14859"/>
        <v>0</v>
      </c>
      <c r="E4476" s="47">
        <v>0</v>
      </c>
      <c r="F4476" s="48">
        <f t="shared" si="14859"/>
        <v>0</v>
      </c>
      <c r="G4476" s="47">
        <v>0</v>
      </c>
      <c r="H4476" s="48">
        <f t="shared" si="14859"/>
        <v>0</v>
      </c>
      <c r="I4476" s="47">
        <v>0</v>
      </c>
      <c r="J4476" s="48">
        <f t="shared" si="14859"/>
        <v>0</v>
      </c>
      <c r="K4476" s="47">
        <v>0</v>
      </c>
      <c r="L4476" s="48">
        <f t="shared" si="14860"/>
        <v>0</v>
      </c>
      <c r="M4476" s="47">
        <v>0</v>
      </c>
      <c r="N4476" s="48">
        <f t="shared" si="14861"/>
        <v>0</v>
      </c>
      <c r="O4476" s="47">
        <v>0</v>
      </c>
      <c r="P4476" s="48">
        <f t="shared" si="14862"/>
        <v>0</v>
      </c>
      <c r="Q4476" s="47">
        <v>0</v>
      </c>
      <c r="R4476" s="48">
        <f t="shared" si="14863"/>
        <v>0</v>
      </c>
      <c r="S4476" s="47">
        <v>0</v>
      </c>
      <c r="T4476" s="48">
        <f t="shared" si="14864"/>
        <v>0</v>
      </c>
      <c r="U4476" s="47">
        <v>0</v>
      </c>
      <c r="V4476" s="48">
        <f t="shared" si="14865"/>
        <v>0</v>
      </c>
      <c r="W4476" s="47">
        <v>0</v>
      </c>
      <c r="X4476" s="48">
        <f t="shared" si="14866"/>
        <v>0</v>
      </c>
      <c r="Y4476" s="47">
        <v>0</v>
      </c>
      <c r="Z4476" s="48">
        <f t="shared" si="14867"/>
        <v>0</v>
      </c>
      <c r="AA4476" s="47">
        <v>0</v>
      </c>
      <c r="AB4476" s="48">
        <f t="shared" si="14868"/>
        <v>0</v>
      </c>
      <c r="AC4476" s="47">
        <f t="shared" si="14856"/>
        <v>0</v>
      </c>
      <c r="AD4476" s="48">
        <f t="shared" si="14857"/>
        <v>0</v>
      </c>
    </row>
    <row r="4477" spans="1:30" x14ac:dyDescent="0.25">
      <c r="A4477" s="219" t="s">
        <v>1703</v>
      </c>
      <c r="C4477" s="47">
        <v>0</v>
      </c>
      <c r="D4477" s="48">
        <f t="shared" si="14859"/>
        <v>0</v>
      </c>
      <c r="E4477" s="47">
        <v>0</v>
      </c>
      <c r="F4477" s="48">
        <f t="shared" si="14859"/>
        <v>0</v>
      </c>
      <c r="G4477" s="47">
        <v>0</v>
      </c>
      <c r="H4477" s="48">
        <f t="shared" si="14859"/>
        <v>0</v>
      </c>
      <c r="I4477" s="47">
        <v>0</v>
      </c>
      <c r="J4477" s="48">
        <f t="shared" si="14859"/>
        <v>0</v>
      </c>
      <c r="K4477" s="47">
        <v>0</v>
      </c>
      <c r="L4477" s="48">
        <f t="shared" si="14860"/>
        <v>0</v>
      </c>
      <c r="M4477" s="47">
        <v>0</v>
      </c>
      <c r="N4477" s="48">
        <f t="shared" si="14861"/>
        <v>0</v>
      </c>
      <c r="O4477" s="47">
        <v>0</v>
      </c>
      <c r="P4477" s="48">
        <f t="shared" si="14862"/>
        <v>0</v>
      </c>
      <c r="Q4477" s="47">
        <v>0</v>
      </c>
      <c r="R4477" s="48">
        <f t="shared" si="14863"/>
        <v>0</v>
      </c>
      <c r="S4477" s="47">
        <v>0</v>
      </c>
      <c r="T4477" s="48">
        <f t="shared" si="14864"/>
        <v>0</v>
      </c>
      <c r="U4477" s="47">
        <v>0</v>
      </c>
      <c r="V4477" s="48">
        <f t="shared" si="14865"/>
        <v>0</v>
      </c>
      <c r="W4477" s="47">
        <v>0</v>
      </c>
      <c r="X4477" s="48">
        <f t="shared" si="14866"/>
        <v>0</v>
      </c>
      <c r="Y4477" s="47">
        <v>0</v>
      </c>
      <c r="Z4477" s="48">
        <f t="shared" si="14867"/>
        <v>0</v>
      </c>
      <c r="AA4477" s="47">
        <v>0</v>
      </c>
      <c r="AB4477" s="48">
        <f t="shared" si="14868"/>
        <v>0</v>
      </c>
      <c r="AC4477" s="47">
        <f t="shared" si="14856"/>
        <v>0</v>
      </c>
      <c r="AD4477" s="48">
        <f t="shared" si="14857"/>
        <v>0</v>
      </c>
    </row>
    <row r="4478" spans="1:30" x14ac:dyDescent="0.25">
      <c r="A4478" s="219" t="s">
        <v>1704</v>
      </c>
      <c r="C4478" s="47">
        <v>0</v>
      </c>
      <c r="D4478" s="48">
        <f t="shared" si="14859"/>
        <v>0</v>
      </c>
      <c r="E4478" s="47">
        <v>0</v>
      </c>
      <c r="F4478" s="48">
        <f t="shared" si="14859"/>
        <v>0</v>
      </c>
      <c r="G4478" s="47">
        <v>0</v>
      </c>
      <c r="H4478" s="48">
        <f t="shared" si="14859"/>
        <v>0</v>
      </c>
      <c r="I4478" s="47">
        <v>0</v>
      </c>
      <c r="J4478" s="48">
        <f t="shared" si="14859"/>
        <v>0</v>
      </c>
      <c r="K4478" s="47">
        <v>0</v>
      </c>
      <c r="L4478" s="48">
        <f t="shared" si="14860"/>
        <v>0</v>
      </c>
      <c r="M4478" s="47">
        <v>0</v>
      </c>
      <c r="N4478" s="48">
        <f t="shared" si="14861"/>
        <v>0</v>
      </c>
      <c r="O4478" s="47">
        <v>0</v>
      </c>
      <c r="P4478" s="48">
        <f t="shared" si="14862"/>
        <v>0</v>
      </c>
      <c r="Q4478" s="47">
        <v>0</v>
      </c>
      <c r="R4478" s="48">
        <f t="shared" si="14863"/>
        <v>0</v>
      </c>
      <c r="S4478" s="47">
        <v>0</v>
      </c>
      <c r="T4478" s="48">
        <f t="shared" si="14864"/>
        <v>0</v>
      </c>
      <c r="U4478" s="47">
        <v>0</v>
      </c>
      <c r="V4478" s="48">
        <f t="shared" si="14865"/>
        <v>0</v>
      </c>
      <c r="W4478" s="47">
        <v>0</v>
      </c>
      <c r="X4478" s="48">
        <f t="shared" si="14866"/>
        <v>0</v>
      </c>
      <c r="Y4478" s="47">
        <v>0</v>
      </c>
      <c r="Z4478" s="48">
        <f t="shared" si="14867"/>
        <v>0</v>
      </c>
      <c r="AA4478" s="47">
        <v>0</v>
      </c>
      <c r="AB4478" s="48">
        <f t="shared" si="14868"/>
        <v>0</v>
      </c>
      <c r="AC4478" s="47">
        <f t="shared" si="14856"/>
        <v>0</v>
      </c>
      <c r="AD4478" s="48">
        <f t="shared" si="14857"/>
        <v>0</v>
      </c>
    </row>
    <row r="4479" spans="1:30" x14ac:dyDescent="0.25">
      <c r="A4479" s="219" t="s">
        <v>1705</v>
      </c>
      <c r="C4479" s="47">
        <v>1.212</v>
      </c>
      <c r="D4479" s="48">
        <f t="shared" si="14859"/>
        <v>3.7194914239944024</v>
      </c>
      <c r="E4479" s="47">
        <v>0</v>
      </c>
      <c r="F4479" s="48">
        <f t="shared" si="14859"/>
        <v>0</v>
      </c>
      <c r="G4479" s="47">
        <v>0</v>
      </c>
      <c r="H4479" s="48">
        <f t="shared" si="14859"/>
        <v>0</v>
      </c>
      <c r="I4479" s="47">
        <v>0</v>
      </c>
      <c r="J4479" s="48">
        <f t="shared" si="14859"/>
        <v>0</v>
      </c>
      <c r="K4479" s="47">
        <v>0</v>
      </c>
      <c r="L4479" s="48">
        <f t="shared" si="14860"/>
        <v>0</v>
      </c>
      <c r="M4479" s="47">
        <v>0</v>
      </c>
      <c r="N4479" s="48">
        <f t="shared" si="14861"/>
        <v>0</v>
      </c>
      <c r="O4479" s="47">
        <v>0</v>
      </c>
      <c r="P4479" s="48">
        <f t="shared" si="14862"/>
        <v>0</v>
      </c>
      <c r="Q4479" s="47">
        <v>0</v>
      </c>
      <c r="R4479" s="48">
        <f t="shared" si="14863"/>
        <v>0</v>
      </c>
      <c r="S4479" s="47">
        <v>0</v>
      </c>
      <c r="T4479" s="48">
        <f t="shared" si="14864"/>
        <v>0</v>
      </c>
      <c r="U4479" s="47">
        <v>0</v>
      </c>
      <c r="V4479" s="48">
        <f t="shared" si="14865"/>
        <v>0</v>
      </c>
      <c r="W4479" s="47">
        <v>0</v>
      </c>
      <c r="X4479" s="48">
        <f t="shared" si="14866"/>
        <v>0</v>
      </c>
      <c r="Y4479" s="47">
        <v>0</v>
      </c>
      <c r="Z4479" s="48">
        <f t="shared" si="14867"/>
        <v>0</v>
      </c>
      <c r="AA4479" s="47">
        <v>0</v>
      </c>
      <c r="AB4479" s="48">
        <f t="shared" si="14868"/>
        <v>0</v>
      </c>
      <c r="AC4479" s="47">
        <f t="shared" si="14856"/>
        <v>1.212</v>
      </c>
      <c r="AD4479" s="48">
        <f t="shared" si="14857"/>
        <v>3.7194914239944024</v>
      </c>
    </row>
    <row r="4480" spans="1:30" x14ac:dyDescent="0.25">
      <c r="A4480" s="219" t="s">
        <v>1706</v>
      </c>
      <c r="C4480" s="47">
        <v>1.875</v>
      </c>
      <c r="D4480" s="48">
        <f t="shared" si="14859"/>
        <v>5.7541637128626277</v>
      </c>
      <c r="E4480" s="47">
        <v>0</v>
      </c>
      <c r="F4480" s="48">
        <f t="shared" si="14859"/>
        <v>0</v>
      </c>
      <c r="G4480" s="47">
        <v>0</v>
      </c>
      <c r="H4480" s="48">
        <f t="shared" si="14859"/>
        <v>0</v>
      </c>
      <c r="I4480" s="47">
        <v>0</v>
      </c>
      <c r="J4480" s="48">
        <f t="shared" si="14859"/>
        <v>0</v>
      </c>
      <c r="K4480" s="47">
        <v>0</v>
      </c>
      <c r="L4480" s="48">
        <f t="shared" si="14860"/>
        <v>0</v>
      </c>
      <c r="M4480" s="47">
        <v>0</v>
      </c>
      <c r="N4480" s="48">
        <f t="shared" si="14861"/>
        <v>0</v>
      </c>
      <c r="O4480" s="47">
        <v>0</v>
      </c>
      <c r="P4480" s="48">
        <f t="shared" si="14862"/>
        <v>0</v>
      </c>
      <c r="Q4480" s="47">
        <v>0</v>
      </c>
      <c r="R4480" s="48">
        <f t="shared" si="14863"/>
        <v>0</v>
      </c>
      <c r="S4480" s="47">
        <v>0</v>
      </c>
      <c r="T4480" s="48">
        <f t="shared" si="14864"/>
        <v>0</v>
      </c>
      <c r="U4480" s="47">
        <v>0</v>
      </c>
      <c r="V4480" s="48">
        <f t="shared" si="14865"/>
        <v>0</v>
      </c>
      <c r="W4480" s="47">
        <v>0</v>
      </c>
      <c r="X4480" s="48">
        <f t="shared" si="14866"/>
        <v>0</v>
      </c>
      <c r="Y4480" s="47">
        <v>0</v>
      </c>
      <c r="Z4480" s="48">
        <f t="shared" si="14867"/>
        <v>0</v>
      </c>
      <c r="AA4480" s="47">
        <v>0</v>
      </c>
      <c r="AB4480" s="48">
        <f t="shared" si="14868"/>
        <v>0</v>
      </c>
      <c r="AC4480" s="47">
        <f t="shared" si="14856"/>
        <v>1.875</v>
      </c>
      <c r="AD4480" s="48">
        <f t="shared" si="14857"/>
        <v>5.7541637128626277</v>
      </c>
    </row>
    <row r="4481" spans="1:30" x14ac:dyDescent="0.25">
      <c r="A4481" s="219" t="s">
        <v>1707</v>
      </c>
      <c r="C4481" s="47">
        <v>1.847</v>
      </c>
      <c r="D4481" s="48">
        <f t="shared" si="14859"/>
        <v>5.6682348680838786</v>
      </c>
      <c r="E4481" s="47">
        <v>0</v>
      </c>
      <c r="F4481" s="48">
        <f t="shared" si="14859"/>
        <v>0</v>
      </c>
      <c r="G4481" s="47">
        <v>0</v>
      </c>
      <c r="H4481" s="48">
        <f t="shared" si="14859"/>
        <v>0</v>
      </c>
      <c r="I4481" s="47">
        <v>0</v>
      </c>
      <c r="J4481" s="48">
        <f t="shared" si="14859"/>
        <v>0</v>
      </c>
      <c r="K4481" s="47">
        <v>0</v>
      </c>
      <c r="L4481" s="48">
        <f t="shared" si="14860"/>
        <v>0</v>
      </c>
      <c r="M4481" s="47">
        <v>0</v>
      </c>
      <c r="N4481" s="48">
        <f t="shared" si="14861"/>
        <v>0</v>
      </c>
      <c r="O4481" s="47">
        <v>0</v>
      </c>
      <c r="P4481" s="48">
        <f t="shared" si="14862"/>
        <v>0</v>
      </c>
      <c r="Q4481" s="47">
        <v>0</v>
      </c>
      <c r="R4481" s="48">
        <f t="shared" si="14863"/>
        <v>0</v>
      </c>
      <c r="S4481" s="47">
        <v>0</v>
      </c>
      <c r="T4481" s="48">
        <f t="shared" si="14864"/>
        <v>0</v>
      </c>
      <c r="U4481" s="47">
        <v>0</v>
      </c>
      <c r="V4481" s="48">
        <f t="shared" si="14865"/>
        <v>0</v>
      </c>
      <c r="W4481" s="47">
        <v>0</v>
      </c>
      <c r="X4481" s="48">
        <f t="shared" si="14866"/>
        <v>0</v>
      </c>
      <c r="Y4481" s="47">
        <v>0</v>
      </c>
      <c r="Z4481" s="48">
        <f t="shared" si="14867"/>
        <v>0</v>
      </c>
      <c r="AA4481" s="47">
        <v>0</v>
      </c>
      <c r="AB4481" s="48">
        <f t="shared" si="14868"/>
        <v>0</v>
      </c>
      <c r="AC4481" s="47">
        <f t="shared" si="14856"/>
        <v>1.847</v>
      </c>
      <c r="AD4481" s="48">
        <f t="shared" si="14857"/>
        <v>5.6682348680838786</v>
      </c>
    </row>
    <row r="4482" spans="1:30" x14ac:dyDescent="0.25">
      <c r="A4482" s="219" t="s">
        <v>1708</v>
      </c>
      <c r="C4482" s="47">
        <v>1.825</v>
      </c>
      <c r="D4482" s="48">
        <f t="shared" si="14859"/>
        <v>5.6007193471862911</v>
      </c>
      <c r="E4482" s="47">
        <v>0</v>
      </c>
      <c r="F4482" s="48">
        <f t="shared" si="14859"/>
        <v>0</v>
      </c>
      <c r="G4482" s="47">
        <v>0</v>
      </c>
      <c r="H4482" s="48">
        <f t="shared" si="14859"/>
        <v>0</v>
      </c>
      <c r="I4482" s="47">
        <v>0</v>
      </c>
      <c r="J4482" s="48">
        <f t="shared" si="14859"/>
        <v>0</v>
      </c>
      <c r="K4482" s="47">
        <v>0</v>
      </c>
      <c r="L4482" s="48">
        <f t="shared" si="14860"/>
        <v>0</v>
      </c>
      <c r="M4482" s="47">
        <v>0</v>
      </c>
      <c r="N4482" s="48">
        <f t="shared" si="14861"/>
        <v>0</v>
      </c>
      <c r="O4482" s="47">
        <v>0</v>
      </c>
      <c r="P4482" s="48">
        <f t="shared" si="14862"/>
        <v>0</v>
      </c>
      <c r="Q4482" s="47">
        <v>0</v>
      </c>
      <c r="R4482" s="48">
        <f t="shared" si="14863"/>
        <v>0</v>
      </c>
      <c r="S4482" s="47">
        <v>0</v>
      </c>
      <c r="T4482" s="48">
        <f t="shared" si="14864"/>
        <v>0</v>
      </c>
      <c r="U4482" s="47">
        <v>0</v>
      </c>
      <c r="V4482" s="48">
        <f t="shared" si="14865"/>
        <v>0</v>
      </c>
      <c r="W4482" s="47">
        <v>0</v>
      </c>
      <c r="X4482" s="48">
        <f t="shared" si="14866"/>
        <v>0</v>
      </c>
      <c r="Y4482" s="47">
        <v>0</v>
      </c>
      <c r="Z4482" s="48">
        <f t="shared" si="14867"/>
        <v>0</v>
      </c>
      <c r="AA4482" s="47">
        <v>0</v>
      </c>
      <c r="AB4482" s="48">
        <f t="shared" si="14868"/>
        <v>0</v>
      </c>
      <c r="AC4482" s="47">
        <f t="shared" si="14856"/>
        <v>1.825</v>
      </c>
      <c r="AD4482" s="48">
        <f t="shared" si="14857"/>
        <v>5.6007193471862911</v>
      </c>
    </row>
    <row r="4483" spans="1:30" x14ac:dyDescent="0.25">
      <c r="A4483" s="219" t="s">
        <v>1709</v>
      </c>
      <c r="C4483" s="47">
        <v>1.8089999999999999</v>
      </c>
      <c r="D4483" s="48">
        <f t="shared" si="14859"/>
        <v>5.5516171501698626</v>
      </c>
      <c r="E4483" s="47">
        <v>0</v>
      </c>
      <c r="F4483" s="48">
        <f t="shared" si="14859"/>
        <v>0</v>
      </c>
      <c r="G4483" s="47">
        <v>0</v>
      </c>
      <c r="H4483" s="48">
        <f t="shared" si="14859"/>
        <v>0</v>
      </c>
      <c r="I4483" s="47">
        <v>0</v>
      </c>
      <c r="J4483" s="48">
        <f t="shared" si="14859"/>
        <v>0</v>
      </c>
      <c r="K4483" s="47">
        <v>0</v>
      </c>
      <c r="L4483" s="48">
        <f t="shared" si="14860"/>
        <v>0</v>
      </c>
      <c r="M4483" s="47">
        <v>0</v>
      </c>
      <c r="N4483" s="48">
        <f t="shared" si="14861"/>
        <v>0</v>
      </c>
      <c r="O4483" s="47">
        <v>0</v>
      </c>
      <c r="P4483" s="48">
        <f t="shared" si="14862"/>
        <v>0</v>
      </c>
      <c r="Q4483" s="47">
        <v>0</v>
      </c>
      <c r="R4483" s="48">
        <f t="shared" si="14863"/>
        <v>0</v>
      </c>
      <c r="S4483" s="47">
        <v>0</v>
      </c>
      <c r="T4483" s="48">
        <f t="shared" si="14864"/>
        <v>0</v>
      </c>
      <c r="U4483" s="47">
        <v>0</v>
      </c>
      <c r="V4483" s="48">
        <f t="shared" si="14865"/>
        <v>0</v>
      </c>
      <c r="W4483" s="47">
        <v>0</v>
      </c>
      <c r="X4483" s="48">
        <f t="shared" si="14866"/>
        <v>0</v>
      </c>
      <c r="Y4483" s="47">
        <v>0</v>
      </c>
      <c r="Z4483" s="48">
        <f t="shared" si="14867"/>
        <v>0</v>
      </c>
      <c r="AA4483" s="47">
        <v>0</v>
      </c>
      <c r="AB4483" s="48">
        <f t="shared" si="14868"/>
        <v>0</v>
      </c>
      <c r="AC4483" s="47">
        <f t="shared" si="14856"/>
        <v>1.8089999999999999</v>
      </c>
      <c r="AD4483" s="48">
        <f t="shared" si="14857"/>
        <v>5.5516171501698626</v>
      </c>
    </row>
    <row r="4484" spans="1:30" x14ac:dyDescent="0.25">
      <c r="A4484" s="219" t="s">
        <v>1710</v>
      </c>
      <c r="C4484" s="47">
        <v>1.7969999999999999</v>
      </c>
      <c r="D4484" s="48">
        <f t="shared" si="14859"/>
        <v>5.5147905024075419</v>
      </c>
      <c r="E4484" s="47">
        <v>0</v>
      </c>
      <c r="F4484" s="48">
        <f t="shared" si="14859"/>
        <v>0</v>
      </c>
      <c r="G4484" s="47">
        <v>0</v>
      </c>
      <c r="H4484" s="48">
        <f t="shared" si="14859"/>
        <v>0</v>
      </c>
      <c r="I4484" s="47">
        <v>0</v>
      </c>
      <c r="J4484" s="48">
        <f t="shared" si="14859"/>
        <v>0</v>
      </c>
      <c r="K4484" s="47">
        <v>0</v>
      </c>
      <c r="L4484" s="48">
        <f t="shared" si="14860"/>
        <v>0</v>
      </c>
      <c r="M4484" s="47">
        <v>0</v>
      </c>
      <c r="N4484" s="48">
        <f t="shared" si="14861"/>
        <v>0</v>
      </c>
      <c r="O4484" s="47">
        <v>0</v>
      </c>
      <c r="P4484" s="48">
        <f t="shared" si="14862"/>
        <v>0</v>
      </c>
      <c r="Q4484" s="47">
        <v>0</v>
      </c>
      <c r="R4484" s="48">
        <f t="shared" si="14863"/>
        <v>0</v>
      </c>
      <c r="S4484" s="47">
        <v>0</v>
      </c>
      <c r="T4484" s="48">
        <f t="shared" si="14864"/>
        <v>0</v>
      </c>
      <c r="U4484" s="47">
        <v>0</v>
      </c>
      <c r="V4484" s="48">
        <f t="shared" si="14865"/>
        <v>0</v>
      </c>
      <c r="W4484" s="47">
        <v>0</v>
      </c>
      <c r="X4484" s="48">
        <f t="shared" si="14866"/>
        <v>0</v>
      </c>
      <c r="Y4484" s="47">
        <v>0</v>
      </c>
      <c r="Z4484" s="48">
        <f t="shared" si="14867"/>
        <v>0</v>
      </c>
      <c r="AA4484" s="47">
        <v>0</v>
      </c>
      <c r="AB4484" s="48">
        <f t="shared" si="14868"/>
        <v>0</v>
      </c>
      <c r="AC4484" s="47">
        <f t="shared" si="14856"/>
        <v>1.7969999999999999</v>
      </c>
      <c r="AD4484" s="48">
        <f t="shared" si="14857"/>
        <v>5.5147905024075419</v>
      </c>
    </row>
    <row r="4485" spans="1:30" x14ac:dyDescent="0.25">
      <c r="A4485" s="219" t="s">
        <v>1711</v>
      </c>
      <c r="C4485" s="47">
        <v>1.786</v>
      </c>
      <c r="D4485" s="48">
        <f t="shared" si="14859"/>
        <v>5.4810327419587477</v>
      </c>
      <c r="E4485" s="47">
        <v>0</v>
      </c>
      <c r="F4485" s="48">
        <f t="shared" si="14859"/>
        <v>0</v>
      </c>
      <c r="G4485" s="47">
        <v>0</v>
      </c>
      <c r="H4485" s="48">
        <f t="shared" si="14859"/>
        <v>0</v>
      </c>
      <c r="I4485" s="47">
        <v>0</v>
      </c>
      <c r="J4485" s="48">
        <f t="shared" si="14859"/>
        <v>0</v>
      </c>
      <c r="K4485" s="47">
        <v>0</v>
      </c>
      <c r="L4485" s="48">
        <f t="shared" si="14860"/>
        <v>0</v>
      </c>
      <c r="M4485" s="47">
        <v>0</v>
      </c>
      <c r="N4485" s="48">
        <f t="shared" si="14861"/>
        <v>0</v>
      </c>
      <c r="O4485" s="47">
        <v>0</v>
      </c>
      <c r="P4485" s="48">
        <f t="shared" si="14862"/>
        <v>0</v>
      </c>
      <c r="Q4485" s="47">
        <v>0</v>
      </c>
      <c r="R4485" s="48">
        <f t="shared" si="14863"/>
        <v>0</v>
      </c>
      <c r="S4485" s="47">
        <v>0</v>
      </c>
      <c r="T4485" s="48">
        <f t="shared" si="14864"/>
        <v>0</v>
      </c>
      <c r="U4485" s="47">
        <v>0</v>
      </c>
      <c r="V4485" s="48">
        <f t="shared" si="14865"/>
        <v>0</v>
      </c>
      <c r="W4485" s="47">
        <v>0</v>
      </c>
      <c r="X4485" s="48">
        <f t="shared" si="14866"/>
        <v>0</v>
      </c>
      <c r="Y4485" s="47">
        <v>0</v>
      </c>
      <c r="Z4485" s="48">
        <f t="shared" si="14867"/>
        <v>0</v>
      </c>
      <c r="AA4485" s="47">
        <v>0</v>
      </c>
      <c r="AB4485" s="48">
        <f t="shared" si="14868"/>
        <v>0</v>
      </c>
      <c r="AC4485" s="47">
        <f t="shared" si="14856"/>
        <v>1.786</v>
      </c>
      <c r="AD4485" s="48">
        <f t="shared" si="14857"/>
        <v>5.4810327419587477</v>
      </c>
    </row>
    <row r="4486" spans="1:30" x14ac:dyDescent="0.25">
      <c r="A4486" s="219" t="s">
        <v>1712</v>
      </c>
      <c r="C4486" s="47">
        <v>1.6519999999999999</v>
      </c>
      <c r="D4486" s="48">
        <f t="shared" si="14859"/>
        <v>5.0698018419461652</v>
      </c>
      <c r="E4486" s="47">
        <v>0</v>
      </c>
      <c r="F4486" s="48">
        <f t="shared" si="14859"/>
        <v>0</v>
      </c>
      <c r="G4486" s="47">
        <v>0</v>
      </c>
      <c r="H4486" s="48">
        <f t="shared" si="14859"/>
        <v>0</v>
      </c>
      <c r="I4486" s="47">
        <v>0</v>
      </c>
      <c r="J4486" s="48">
        <f t="shared" si="14859"/>
        <v>0</v>
      </c>
      <c r="K4486" s="47">
        <v>0</v>
      </c>
      <c r="L4486" s="48">
        <f t="shared" si="14860"/>
        <v>0</v>
      </c>
      <c r="M4486" s="47">
        <v>0</v>
      </c>
      <c r="N4486" s="48">
        <f t="shared" si="14861"/>
        <v>0</v>
      </c>
      <c r="O4486" s="47">
        <v>0</v>
      </c>
      <c r="P4486" s="48">
        <f t="shared" si="14862"/>
        <v>0</v>
      </c>
      <c r="Q4486" s="47">
        <v>0</v>
      </c>
      <c r="R4486" s="48">
        <f t="shared" si="14863"/>
        <v>0</v>
      </c>
      <c r="S4486" s="47">
        <v>0</v>
      </c>
      <c r="T4486" s="48">
        <f t="shared" si="14864"/>
        <v>0</v>
      </c>
      <c r="U4486" s="47">
        <v>0</v>
      </c>
      <c r="V4486" s="48">
        <f t="shared" si="14865"/>
        <v>0</v>
      </c>
      <c r="W4486" s="47">
        <v>0</v>
      </c>
      <c r="X4486" s="48">
        <f t="shared" si="14866"/>
        <v>0</v>
      </c>
      <c r="Y4486" s="47">
        <v>0</v>
      </c>
      <c r="Z4486" s="48">
        <f t="shared" si="14867"/>
        <v>0</v>
      </c>
      <c r="AA4486" s="47">
        <v>0</v>
      </c>
      <c r="AB4486" s="48">
        <f t="shared" si="14868"/>
        <v>0</v>
      </c>
      <c r="AC4486" s="47">
        <f t="shared" si="14856"/>
        <v>1.6519999999999999</v>
      </c>
      <c r="AD4486" s="48">
        <f t="shared" si="14857"/>
        <v>5.0698018419461652</v>
      </c>
    </row>
    <row r="4487" spans="1:30" x14ac:dyDescent="0.25">
      <c r="A4487" s="219" t="s">
        <v>1713</v>
      </c>
      <c r="C4487" s="47">
        <v>1.77</v>
      </c>
      <c r="D4487" s="48">
        <f t="shared" si="14859"/>
        <v>5.4319305449423201</v>
      </c>
      <c r="E4487" s="47">
        <v>0</v>
      </c>
      <c r="F4487" s="48">
        <f t="shared" si="14859"/>
        <v>0</v>
      </c>
      <c r="G4487" s="47">
        <v>0</v>
      </c>
      <c r="H4487" s="48">
        <f t="shared" si="14859"/>
        <v>0</v>
      </c>
      <c r="I4487" s="47">
        <v>0</v>
      </c>
      <c r="J4487" s="48">
        <f t="shared" si="14859"/>
        <v>0</v>
      </c>
      <c r="K4487" s="47">
        <v>0</v>
      </c>
      <c r="L4487" s="48">
        <f t="shared" si="14860"/>
        <v>0</v>
      </c>
      <c r="M4487" s="47">
        <v>0</v>
      </c>
      <c r="N4487" s="48">
        <f t="shared" si="14861"/>
        <v>0</v>
      </c>
      <c r="O4487" s="47">
        <v>0</v>
      </c>
      <c r="P4487" s="48">
        <f t="shared" si="14862"/>
        <v>0</v>
      </c>
      <c r="Q4487" s="47">
        <v>0</v>
      </c>
      <c r="R4487" s="48">
        <f t="shared" si="14863"/>
        <v>0</v>
      </c>
      <c r="S4487" s="47">
        <v>0</v>
      </c>
      <c r="T4487" s="48">
        <f t="shared" si="14864"/>
        <v>0</v>
      </c>
      <c r="U4487" s="47">
        <v>0</v>
      </c>
      <c r="V4487" s="48">
        <f t="shared" si="14865"/>
        <v>0</v>
      </c>
      <c r="W4487" s="47">
        <v>0</v>
      </c>
      <c r="X4487" s="48">
        <f t="shared" si="14866"/>
        <v>0</v>
      </c>
      <c r="Y4487" s="47">
        <v>0</v>
      </c>
      <c r="Z4487" s="48">
        <f t="shared" si="14867"/>
        <v>0</v>
      </c>
      <c r="AA4487" s="47">
        <v>0</v>
      </c>
      <c r="AB4487" s="48">
        <f t="shared" si="14868"/>
        <v>0</v>
      </c>
      <c r="AC4487" s="47">
        <f t="shared" si="14856"/>
        <v>1.77</v>
      </c>
      <c r="AD4487" s="48">
        <f t="shared" si="14857"/>
        <v>5.4319305449423201</v>
      </c>
    </row>
    <row r="4488" spans="1:30" x14ac:dyDescent="0.25">
      <c r="A4488" s="219" t="s">
        <v>1714</v>
      </c>
      <c r="C4488" s="47">
        <v>1.7629999999999999</v>
      </c>
      <c r="D4488" s="48">
        <f t="shared" si="14859"/>
        <v>5.4104483337476328</v>
      </c>
      <c r="E4488" s="47">
        <v>0</v>
      </c>
      <c r="F4488" s="48">
        <f t="shared" si="14859"/>
        <v>0</v>
      </c>
      <c r="G4488" s="47">
        <v>0</v>
      </c>
      <c r="H4488" s="48">
        <f t="shared" si="14859"/>
        <v>0</v>
      </c>
      <c r="I4488" s="47">
        <v>0</v>
      </c>
      <c r="J4488" s="48">
        <f t="shared" si="14859"/>
        <v>0</v>
      </c>
      <c r="K4488" s="47">
        <v>0</v>
      </c>
      <c r="L4488" s="48">
        <f t="shared" si="14860"/>
        <v>0</v>
      </c>
      <c r="M4488" s="47">
        <v>0</v>
      </c>
      <c r="N4488" s="48">
        <f t="shared" si="14861"/>
        <v>0</v>
      </c>
      <c r="O4488" s="47">
        <v>0</v>
      </c>
      <c r="P4488" s="48">
        <f t="shared" si="14862"/>
        <v>0</v>
      </c>
      <c r="Q4488" s="47">
        <v>0</v>
      </c>
      <c r="R4488" s="48">
        <f t="shared" si="14863"/>
        <v>0</v>
      </c>
      <c r="S4488" s="47">
        <v>0</v>
      </c>
      <c r="T4488" s="48">
        <f t="shared" si="14864"/>
        <v>0</v>
      </c>
      <c r="U4488" s="47">
        <v>0</v>
      </c>
      <c r="V4488" s="48">
        <f t="shared" si="14865"/>
        <v>0</v>
      </c>
      <c r="W4488" s="47">
        <v>0</v>
      </c>
      <c r="X4488" s="48">
        <f t="shared" si="14866"/>
        <v>0</v>
      </c>
      <c r="Y4488" s="47">
        <v>0</v>
      </c>
      <c r="Z4488" s="48">
        <f t="shared" si="14867"/>
        <v>0</v>
      </c>
      <c r="AA4488" s="47">
        <v>0</v>
      </c>
      <c r="AB4488" s="48">
        <f t="shared" si="14868"/>
        <v>0</v>
      </c>
      <c r="AC4488" s="47">
        <f t="shared" si="14856"/>
        <v>1.7629999999999999</v>
      </c>
      <c r="AD4488" s="48">
        <f t="shared" si="14857"/>
        <v>5.4104483337476328</v>
      </c>
    </row>
    <row r="4489" spans="1:30" x14ac:dyDescent="0.25">
      <c r="A4489" s="219" t="s">
        <v>1715</v>
      </c>
      <c r="C4489" s="47">
        <v>1.756</v>
      </c>
      <c r="D4489" s="48">
        <f t="shared" si="14859"/>
        <v>5.3889661225529464</v>
      </c>
      <c r="E4489" s="47">
        <v>0</v>
      </c>
      <c r="F4489" s="48">
        <f t="shared" si="14859"/>
        <v>0</v>
      </c>
      <c r="G4489" s="47">
        <v>0</v>
      </c>
      <c r="H4489" s="48">
        <f t="shared" si="14859"/>
        <v>0</v>
      </c>
      <c r="I4489" s="47">
        <v>0</v>
      </c>
      <c r="J4489" s="48">
        <f t="shared" si="14859"/>
        <v>0</v>
      </c>
      <c r="K4489" s="47">
        <v>0</v>
      </c>
      <c r="L4489" s="48">
        <f t="shared" si="14860"/>
        <v>0</v>
      </c>
      <c r="M4489" s="47">
        <v>0</v>
      </c>
      <c r="N4489" s="48">
        <f t="shared" si="14861"/>
        <v>0</v>
      </c>
      <c r="O4489" s="47">
        <v>0</v>
      </c>
      <c r="P4489" s="48">
        <f t="shared" si="14862"/>
        <v>0</v>
      </c>
      <c r="Q4489" s="47">
        <v>0</v>
      </c>
      <c r="R4489" s="48">
        <f t="shared" si="14863"/>
        <v>0</v>
      </c>
      <c r="S4489" s="47">
        <v>0</v>
      </c>
      <c r="T4489" s="48">
        <f t="shared" si="14864"/>
        <v>0</v>
      </c>
      <c r="U4489" s="47">
        <v>0</v>
      </c>
      <c r="V4489" s="48">
        <f t="shared" si="14865"/>
        <v>0</v>
      </c>
      <c r="W4489" s="47">
        <v>0</v>
      </c>
      <c r="X4489" s="48">
        <f t="shared" si="14866"/>
        <v>0</v>
      </c>
      <c r="Y4489" s="47">
        <v>0</v>
      </c>
      <c r="Z4489" s="48">
        <f t="shared" si="14867"/>
        <v>0</v>
      </c>
      <c r="AA4489" s="47">
        <v>0</v>
      </c>
      <c r="AB4489" s="48">
        <f t="shared" si="14868"/>
        <v>0</v>
      </c>
      <c r="AC4489" s="47">
        <f t="shared" si="14856"/>
        <v>1.756</v>
      </c>
      <c r="AD4489" s="48">
        <f t="shared" si="14857"/>
        <v>5.3889661225529464</v>
      </c>
    </row>
    <row r="4490" spans="1:30" x14ac:dyDescent="0.25">
      <c r="A4490" s="219" t="s">
        <v>1716</v>
      </c>
      <c r="C4490" s="47">
        <v>1.748</v>
      </c>
      <c r="D4490" s="48">
        <f t="shared" si="14859"/>
        <v>5.3644150240447317</v>
      </c>
      <c r="E4490" s="47">
        <v>0</v>
      </c>
      <c r="F4490" s="48">
        <f t="shared" si="14859"/>
        <v>0</v>
      </c>
      <c r="G4490" s="47">
        <v>0</v>
      </c>
      <c r="H4490" s="48">
        <f t="shared" si="14859"/>
        <v>0</v>
      </c>
      <c r="I4490" s="47">
        <v>0</v>
      </c>
      <c r="J4490" s="48">
        <f t="shared" si="14859"/>
        <v>0</v>
      </c>
      <c r="K4490" s="47">
        <v>0</v>
      </c>
      <c r="L4490" s="48">
        <f t="shared" si="14860"/>
        <v>0</v>
      </c>
      <c r="M4490" s="47">
        <v>0</v>
      </c>
      <c r="N4490" s="48">
        <f t="shared" si="14861"/>
        <v>0</v>
      </c>
      <c r="O4490" s="47">
        <v>0</v>
      </c>
      <c r="P4490" s="48">
        <f t="shared" si="14862"/>
        <v>0</v>
      </c>
      <c r="Q4490" s="47">
        <v>0</v>
      </c>
      <c r="R4490" s="48">
        <f t="shared" si="14863"/>
        <v>0</v>
      </c>
      <c r="S4490" s="47">
        <v>0</v>
      </c>
      <c r="T4490" s="48">
        <f t="shared" si="14864"/>
        <v>0</v>
      </c>
      <c r="U4490" s="47">
        <v>0</v>
      </c>
      <c r="V4490" s="48">
        <f t="shared" si="14865"/>
        <v>0</v>
      </c>
      <c r="W4490" s="47">
        <v>0</v>
      </c>
      <c r="X4490" s="48">
        <f t="shared" si="14866"/>
        <v>0</v>
      </c>
      <c r="Y4490" s="47">
        <v>0</v>
      </c>
      <c r="Z4490" s="48">
        <f t="shared" si="14867"/>
        <v>0</v>
      </c>
      <c r="AA4490" s="47">
        <v>0</v>
      </c>
      <c r="AB4490" s="48">
        <f t="shared" si="14868"/>
        <v>0</v>
      </c>
      <c r="AC4490" s="47">
        <f t="shared" si="14856"/>
        <v>1.748</v>
      </c>
      <c r="AD4490" s="48">
        <f t="shared" si="14857"/>
        <v>5.3644150240447317</v>
      </c>
    </row>
    <row r="4491" spans="1:30" x14ac:dyDescent="0.25">
      <c r="A4491" s="219" t="s">
        <v>1717</v>
      </c>
      <c r="C4491" s="47">
        <v>1.0669999999999999</v>
      </c>
      <c r="D4491" s="48">
        <f t="shared" si="14859"/>
        <v>3.2745027635330257</v>
      </c>
      <c r="E4491" s="47">
        <v>0</v>
      </c>
      <c r="F4491" s="48">
        <f t="shared" si="14859"/>
        <v>0</v>
      </c>
      <c r="G4491" s="47">
        <v>0</v>
      </c>
      <c r="H4491" s="48">
        <f t="shared" si="14859"/>
        <v>0</v>
      </c>
      <c r="I4491" s="47">
        <v>0</v>
      </c>
      <c r="J4491" s="48">
        <f t="shared" si="14859"/>
        <v>0</v>
      </c>
      <c r="K4491" s="47">
        <v>0</v>
      </c>
      <c r="L4491" s="48">
        <f t="shared" si="14860"/>
        <v>0</v>
      </c>
      <c r="M4491" s="47">
        <v>0</v>
      </c>
      <c r="N4491" s="48">
        <f t="shared" si="14861"/>
        <v>0</v>
      </c>
      <c r="O4491" s="47">
        <v>0</v>
      </c>
      <c r="P4491" s="48">
        <f t="shared" si="14862"/>
        <v>0</v>
      </c>
      <c r="Q4491" s="47">
        <v>0</v>
      </c>
      <c r="R4491" s="48">
        <f t="shared" si="14863"/>
        <v>0</v>
      </c>
      <c r="S4491" s="47">
        <v>0</v>
      </c>
      <c r="T4491" s="48">
        <f t="shared" si="14864"/>
        <v>0</v>
      </c>
      <c r="U4491" s="47">
        <v>0</v>
      </c>
      <c r="V4491" s="48">
        <f t="shared" si="14865"/>
        <v>0</v>
      </c>
      <c r="W4491" s="47">
        <v>0</v>
      </c>
      <c r="X4491" s="48">
        <f t="shared" si="14866"/>
        <v>0</v>
      </c>
      <c r="Y4491" s="47">
        <v>0</v>
      </c>
      <c r="Z4491" s="48">
        <f t="shared" si="14867"/>
        <v>0</v>
      </c>
      <c r="AA4491" s="47">
        <v>0</v>
      </c>
      <c r="AB4491" s="48">
        <f t="shared" si="14868"/>
        <v>0</v>
      </c>
      <c r="AC4491" s="47">
        <f t="shared" si="14856"/>
        <v>1.0669999999999999</v>
      </c>
      <c r="AD4491" s="48">
        <f t="shared" si="14857"/>
        <v>3.2745027635330257</v>
      </c>
    </row>
    <row r="4492" spans="1:30" x14ac:dyDescent="0.25">
      <c r="A4492" s="219" t="s">
        <v>1718</v>
      </c>
      <c r="C4492" s="47">
        <v>1.421</v>
      </c>
      <c r="D4492" s="48">
        <f t="shared" si="14859"/>
        <v>4.3608888725214898</v>
      </c>
      <c r="E4492" s="47">
        <v>0</v>
      </c>
      <c r="F4492" s="48">
        <f t="shared" si="14859"/>
        <v>0</v>
      </c>
      <c r="G4492" s="47">
        <v>0</v>
      </c>
      <c r="H4492" s="48">
        <f t="shared" si="14859"/>
        <v>0</v>
      </c>
      <c r="I4492" s="47">
        <v>0</v>
      </c>
      <c r="J4492" s="48">
        <f t="shared" si="14859"/>
        <v>0</v>
      </c>
      <c r="K4492" s="47">
        <v>0</v>
      </c>
      <c r="L4492" s="48">
        <f t="shared" si="14860"/>
        <v>0</v>
      </c>
      <c r="M4492" s="47">
        <v>0</v>
      </c>
      <c r="N4492" s="48">
        <f t="shared" si="14861"/>
        <v>0</v>
      </c>
      <c r="O4492" s="47">
        <v>0</v>
      </c>
      <c r="P4492" s="48">
        <f t="shared" si="14862"/>
        <v>0</v>
      </c>
      <c r="Q4492" s="47">
        <v>0</v>
      </c>
      <c r="R4492" s="48">
        <f t="shared" si="14863"/>
        <v>0</v>
      </c>
      <c r="S4492" s="47">
        <v>0</v>
      </c>
      <c r="T4492" s="48">
        <f t="shared" si="14864"/>
        <v>0</v>
      </c>
      <c r="U4492" s="47">
        <v>0</v>
      </c>
      <c r="V4492" s="48">
        <f t="shared" si="14865"/>
        <v>0</v>
      </c>
      <c r="W4492" s="47">
        <v>0</v>
      </c>
      <c r="X4492" s="48">
        <f t="shared" si="14866"/>
        <v>0</v>
      </c>
      <c r="Y4492" s="47">
        <v>0</v>
      </c>
      <c r="Z4492" s="48">
        <f t="shared" si="14867"/>
        <v>0</v>
      </c>
      <c r="AA4492" s="47">
        <v>0</v>
      </c>
      <c r="AB4492" s="48">
        <f t="shared" si="14868"/>
        <v>0</v>
      </c>
      <c r="AC4492" s="47">
        <f t="shared" si="14856"/>
        <v>1.421</v>
      </c>
      <c r="AD4492" s="48">
        <f t="shared" si="14857"/>
        <v>4.3608888725214898</v>
      </c>
    </row>
    <row r="4493" spans="1:30" x14ac:dyDescent="0.25">
      <c r="A4493" s="219" t="s">
        <v>1719</v>
      </c>
      <c r="C4493" s="47">
        <v>0.40400000000000003</v>
      </c>
      <c r="D4493" s="48">
        <f t="shared" si="14859"/>
        <v>1.2398304746648008</v>
      </c>
      <c r="E4493" s="47">
        <v>0</v>
      </c>
      <c r="F4493" s="48">
        <f t="shared" si="14859"/>
        <v>0</v>
      </c>
      <c r="G4493" s="47">
        <v>0</v>
      </c>
      <c r="H4493" s="48">
        <f t="shared" si="14859"/>
        <v>0</v>
      </c>
      <c r="I4493" s="47">
        <v>0</v>
      </c>
      <c r="J4493" s="48">
        <f t="shared" si="14859"/>
        <v>0</v>
      </c>
      <c r="K4493" s="47">
        <v>0</v>
      </c>
      <c r="L4493" s="48">
        <f t="shared" si="14860"/>
        <v>0</v>
      </c>
      <c r="M4493" s="47">
        <v>5.0000000000000001E-3</v>
      </c>
      <c r="N4493" s="48">
        <f t="shared" si="14861"/>
        <v>1.5344436567633672E-2</v>
      </c>
      <c r="O4493" s="47">
        <v>0</v>
      </c>
      <c r="P4493" s="48">
        <f t="shared" si="14862"/>
        <v>0</v>
      </c>
      <c r="Q4493" s="47">
        <v>0</v>
      </c>
      <c r="R4493" s="48">
        <f t="shared" si="14863"/>
        <v>0</v>
      </c>
      <c r="S4493" s="47">
        <v>0</v>
      </c>
      <c r="T4493" s="48">
        <f t="shared" si="14864"/>
        <v>0</v>
      </c>
      <c r="U4493" s="47">
        <v>5.0000000000000001E-3</v>
      </c>
      <c r="V4493" s="48">
        <f t="shared" si="14865"/>
        <v>1.5344436567633672E-2</v>
      </c>
      <c r="W4493" s="47">
        <v>4.0000000000000001E-3</v>
      </c>
      <c r="X4493" s="48">
        <f t="shared" si="14866"/>
        <v>1.2275549254106939E-2</v>
      </c>
      <c r="Y4493" s="47">
        <v>0</v>
      </c>
      <c r="Z4493" s="48">
        <f t="shared" si="14867"/>
        <v>0</v>
      </c>
      <c r="AA4493" s="47">
        <v>0</v>
      </c>
      <c r="AB4493" s="48">
        <f t="shared" si="14868"/>
        <v>0</v>
      </c>
      <c r="AC4493" s="47">
        <f t="shared" si="14856"/>
        <v>0.41800000000000004</v>
      </c>
      <c r="AD4493" s="48">
        <f t="shared" si="14857"/>
        <v>1.2827948970541752</v>
      </c>
    </row>
    <row r="4494" spans="1:30" x14ac:dyDescent="0.25">
      <c r="A4494" s="219" t="s">
        <v>1720</v>
      </c>
      <c r="C4494" s="47">
        <v>0</v>
      </c>
      <c r="D4494" s="48">
        <f t="shared" si="14859"/>
        <v>0</v>
      </c>
      <c r="E4494" s="47">
        <v>0</v>
      </c>
      <c r="F4494" s="48">
        <f t="shared" si="14859"/>
        <v>0</v>
      </c>
      <c r="G4494" s="47">
        <v>0</v>
      </c>
      <c r="H4494" s="48">
        <f t="shared" si="14859"/>
        <v>0</v>
      </c>
      <c r="I4494" s="47">
        <v>0</v>
      </c>
      <c r="J4494" s="48">
        <f t="shared" si="14859"/>
        <v>0</v>
      </c>
      <c r="K4494" s="47">
        <v>0</v>
      </c>
      <c r="L4494" s="48">
        <f t="shared" si="14860"/>
        <v>0</v>
      </c>
      <c r="M4494" s="47">
        <v>0</v>
      </c>
      <c r="N4494" s="48">
        <f t="shared" si="14861"/>
        <v>0</v>
      </c>
      <c r="O4494" s="47">
        <v>0</v>
      </c>
      <c r="P4494" s="48">
        <f t="shared" si="14862"/>
        <v>0</v>
      </c>
      <c r="Q4494" s="47">
        <v>0</v>
      </c>
      <c r="R4494" s="48">
        <f t="shared" si="14863"/>
        <v>0</v>
      </c>
      <c r="S4494" s="47">
        <v>0</v>
      </c>
      <c r="T4494" s="48">
        <f t="shared" si="14864"/>
        <v>0</v>
      </c>
      <c r="U4494" s="47">
        <v>0</v>
      </c>
      <c r="V4494" s="48">
        <f t="shared" si="14865"/>
        <v>0</v>
      </c>
      <c r="W4494" s="47">
        <v>0</v>
      </c>
      <c r="X4494" s="48">
        <f t="shared" si="14866"/>
        <v>0</v>
      </c>
      <c r="Y4494" s="47">
        <v>0</v>
      </c>
      <c r="Z4494" s="48">
        <f t="shared" si="14867"/>
        <v>0</v>
      </c>
      <c r="AA4494" s="47">
        <v>0</v>
      </c>
      <c r="AB4494" s="48">
        <f t="shared" si="14868"/>
        <v>0</v>
      </c>
      <c r="AC4494" s="47">
        <f t="shared" si="14856"/>
        <v>0</v>
      </c>
      <c r="AD4494" s="48">
        <f t="shared" si="14857"/>
        <v>0</v>
      </c>
    </row>
    <row r="4495" spans="1:30" x14ac:dyDescent="0.25">
      <c r="A4495" s="219" t="s">
        <v>1721</v>
      </c>
      <c r="C4495" s="47">
        <v>0</v>
      </c>
      <c r="D4495" s="48">
        <f t="shared" si="14859"/>
        <v>0</v>
      </c>
      <c r="E4495" s="47">
        <v>0</v>
      </c>
      <c r="F4495" s="48">
        <f t="shared" si="14859"/>
        <v>0</v>
      </c>
      <c r="G4495" s="47">
        <v>0</v>
      </c>
      <c r="H4495" s="48">
        <f t="shared" si="14859"/>
        <v>0</v>
      </c>
      <c r="I4495" s="47">
        <v>0</v>
      </c>
      <c r="J4495" s="48">
        <f t="shared" si="14859"/>
        <v>0</v>
      </c>
      <c r="K4495" s="47">
        <v>0</v>
      </c>
      <c r="L4495" s="48">
        <f t="shared" si="14860"/>
        <v>0</v>
      </c>
      <c r="M4495" s="47">
        <v>0</v>
      </c>
      <c r="N4495" s="48">
        <f t="shared" si="14861"/>
        <v>0</v>
      </c>
      <c r="O4495" s="47">
        <v>0</v>
      </c>
      <c r="P4495" s="48">
        <f t="shared" si="14862"/>
        <v>0</v>
      </c>
      <c r="Q4495" s="47">
        <v>0</v>
      </c>
      <c r="R4495" s="48">
        <f t="shared" si="14863"/>
        <v>0</v>
      </c>
      <c r="S4495" s="47">
        <v>0</v>
      </c>
      <c r="T4495" s="48">
        <f t="shared" si="14864"/>
        <v>0</v>
      </c>
      <c r="U4495" s="47">
        <v>0</v>
      </c>
      <c r="V4495" s="48">
        <f t="shared" si="14865"/>
        <v>0</v>
      </c>
      <c r="W4495" s="47">
        <v>0</v>
      </c>
      <c r="X4495" s="48">
        <f t="shared" si="14866"/>
        <v>0</v>
      </c>
      <c r="Y4495" s="47">
        <v>0</v>
      </c>
      <c r="Z4495" s="48">
        <f t="shared" si="14867"/>
        <v>0</v>
      </c>
      <c r="AA4495" s="47">
        <v>0</v>
      </c>
      <c r="AB4495" s="48">
        <f t="shared" si="14868"/>
        <v>0</v>
      </c>
      <c r="AC4495" s="47">
        <f t="shared" si="14856"/>
        <v>0</v>
      </c>
      <c r="AD4495" s="48">
        <f t="shared" si="14857"/>
        <v>0</v>
      </c>
    </row>
    <row r="4496" spans="1:30" x14ac:dyDescent="0.25">
      <c r="A4496" s="219" t="s">
        <v>1722</v>
      </c>
      <c r="C4496" s="47">
        <v>0</v>
      </c>
      <c r="D4496" s="48">
        <f t="shared" si="14859"/>
        <v>0</v>
      </c>
      <c r="E4496" s="47">
        <v>0</v>
      </c>
      <c r="F4496" s="48">
        <f t="shared" si="14859"/>
        <v>0</v>
      </c>
      <c r="G4496" s="47">
        <v>0</v>
      </c>
      <c r="H4496" s="48">
        <f t="shared" si="14859"/>
        <v>0</v>
      </c>
      <c r="I4496" s="47">
        <v>0</v>
      </c>
      <c r="J4496" s="48">
        <f t="shared" si="14859"/>
        <v>0</v>
      </c>
      <c r="K4496" s="47">
        <v>0</v>
      </c>
      <c r="L4496" s="48">
        <f t="shared" si="14860"/>
        <v>0</v>
      </c>
      <c r="M4496" s="47">
        <v>0</v>
      </c>
      <c r="N4496" s="48">
        <f t="shared" si="14861"/>
        <v>0</v>
      </c>
      <c r="O4496" s="47">
        <v>0</v>
      </c>
      <c r="P4496" s="48">
        <f t="shared" si="14862"/>
        <v>0</v>
      </c>
      <c r="Q4496" s="47">
        <v>0</v>
      </c>
      <c r="R4496" s="48">
        <f t="shared" si="14863"/>
        <v>0</v>
      </c>
      <c r="S4496" s="47">
        <v>0</v>
      </c>
      <c r="T4496" s="48">
        <f t="shared" si="14864"/>
        <v>0</v>
      </c>
      <c r="U4496" s="47">
        <v>0</v>
      </c>
      <c r="V4496" s="48">
        <f t="shared" si="14865"/>
        <v>0</v>
      </c>
      <c r="W4496" s="47">
        <v>0</v>
      </c>
      <c r="X4496" s="48">
        <f t="shared" si="14866"/>
        <v>0</v>
      </c>
      <c r="Y4496" s="47">
        <v>0</v>
      </c>
      <c r="Z4496" s="48">
        <f t="shared" si="14867"/>
        <v>0</v>
      </c>
      <c r="AA4496" s="47">
        <v>0</v>
      </c>
      <c r="AB4496" s="48">
        <f t="shared" si="14868"/>
        <v>0</v>
      </c>
      <c r="AC4496" s="47">
        <f t="shared" si="14856"/>
        <v>0</v>
      </c>
      <c r="AD4496" s="48">
        <f t="shared" si="14857"/>
        <v>0</v>
      </c>
    </row>
    <row r="4497" spans="1:30" x14ac:dyDescent="0.25">
      <c r="A4497" s="219" t="s">
        <v>1723</v>
      </c>
      <c r="C4497" s="47">
        <v>0</v>
      </c>
      <c r="D4497" s="48">
        <f t="shared" si="14859"/>
        <v>0</v>
      </c>
      <c r="E4497" s="47">
        <v>0</v>
      </c>
      <c r="F4497" s="48">
        <f t="shared" si="14859"/>
        <v>0</v>
      </c>
      <c r="G4497" s="47">
        <v>0</v>
      </c>
      <c r="H4497" s="48">
        <f t="shared" si="14859"/>
        <v>0</v>
      </c>
      <c r="I4497" s="47">
        <v>0</v>
      </c>
      <c r="J4497" s="48">
        <f t="shared" si="14859"/>
        <v>0</v>
      </c>
      <c r="K4497" s="47">
        <v>0</v>
      </c>
      <c r="L4497" s="48">
        <f t="shared" si="14860"/>
        <v>0</v>
      </c>
      <c r="M4497" s="47">
        <v>0</v>
      </c>
      <c r="N4497" s="48">
        <f t="shared" si="14861"/>
        <v>0</v>
      </c>
      <c r="O4497" s="47">
        <v>0</v>
      </c>
      <c r="P4497" s="48">
        <f t="shared" si="14862"/>
        <v>0</v>
      </c>
      <c r="Q4497" s="47">
        <v>0</v>
      </c>
      <c r="R4497" s="48">
        <f t="shared" si="14863"/>
        <v>0</v>
      </c>
      <c r="S4497" s="47">
        <v>0</v>
      </c>
      <c r="T4497" s="48">
        <f t="shared" si="14864"/>
        <v>0</v>
      </c>
      <c r="U4497" s="47">
        <v>0</v>
      </c>
      <c r="V4497" s="48">
        <f t="shared" si="14865"/>
        <v>0</v>
      </c>
      <c r="W4497" s="47">
        <v>0</v>
      </c>
      <c r="X4497" s="48">
        <f t="shared" si="14866"/>
        <v>0</v>
      </c>
      <c r="Y4497" s="47">
        <v>0</v>
      </c>
      <c r="Z4497" s="48">
        <f t="shared" si="14867"/>
        <v>0</v>
      </c>
      <c r="AA4497" s="47">
        <v>0</v>
      </c>
      <c r="AB4497" s="48">
        <f t="shared" si="14868"/>
        <v>0</v>
      </c>
      <c r="AC4497" s="47">
        <f t="shared" si="14856"/>
        <v>0</v>
      </c>
      <c r="AD4497" s="48">
        <f t="shared" si="14857"/>
        <v>0</v>
      </c>
    </row>
    <row r="4498" spans="1:30" x14ac:dyDescent="0.25">
      <c r="A4498" s="219" t="s">
        <v>1724</v>
      </c>
      <c r="C4498" s="47">
        <v>0</v>
      </c>
      <c r="D4498" s="48">
        <f t="shared" si="14859"/>
        <v>0</v>
      </c>
      <c r="E4498" s="47">
        <v>0</v>
      </c>
      <c r="F4498" s="48">
        <f t="shared" si="14859"/>
        <v>0</v>
      </c>
      <c r="G4498" s="47">
        <v>0</v>
      </c>
      <c r="H4498" s="48">
        <f t="shared" si="14859"/>
        <v>0</v>
      </c>
      <c r="I4498" s="47">
        <v>0</v>
      </c>
      <c r="J4498" s="48">
        <f t="shared" si="14859"/>
        <v>0</v>
      </c>
      <c r="K4498" s="47">
        <v>0</v>
      </c>
      <c r="L4498" s="48">
        <f t="shared" si="14860"/>
        <v>0</v>
      </c>
      <c r="M4498" s="47">
        <v>0</v>
      </c>
      <c r="N4498" s="48">
        <f t="shared" si="14861"/>
        <v>0</v>
      </c>
      <c r="O4498" s="47">
        <v>0</v>
      </c>
      <c r="P4498" s="48">
        <f t="shared" si="14862"/>
        <v>0</v>
      </c>
      <c r="Q4498" s="47">
        <v>0</v>
      </c>
      <c r="R4498" s="48">
        <f t="shared" si="14863"/>
        <v>0</v>
      </c>
      <c r="S4498" s="47">
        <v>0</v>
      </c>
      <c r="T4498" s="48">
        <f t="shared" si="14864"/>
        <v>0</v>
      </c>
      <c r="U4498" s="47">
        <v>0</v>
      </c>
      <c r="V4498" s="48">
        <f t="shared" si="14865"/>
        <v>0</v>
      </c>
      <c r="W4498" s="47">
        <v>0</v>
      </c>
      <c r="X4498" s="48">
        <f t="shared" si="14866"/>
        <v>0</v>
      </c>
      <c r="Y4498" s="47">
        <v>0</v>
      </c>
      <c r="Z4498" s="48">
        <f t="shared" si="14867"/>
        <v>0</v>
      </c>
      <c r="AA4498" s="47">
        <v>0</v>
      </c>
      <c r="AB4498" s="48">
        <f t="shared" si="14868"/>
        <v>0</v>
      </c>
      <c r="AC4498" s="47">
        <f t="shared" si="14856"/>
        <v>0</v>
      </c>
      <c r="AD4498" s="48">
        <f t="shared" si="14857"/>
        <v>0</v>
      </c>
    </row>
    <row r="4499" spans="1:30" x14ac:dyDescent="0.25">
      <c r="A4499" s="219" t="s">
        <v>1725</v>
      </c>
      <c r="C4499" s="47">
        <v>0</v>
      </c>
      <c r="D4499" s="48">
        <f t="shared" si="14859"/>
        <v>0</v>
      </c>
      <c r="E4499" s="47">
        <v>0</v>
      </c>
      <c r="F4499" s="48">
        <f t="shared" si="14859"/>
        <v>0</v>
      </c>
      <c r="G4499" s="47">
        <v>0</v>
      </c>
      <c r="H4499" s="48">
        <f t="shared" si="14859"/>
        <v>0</v>
      </c>
      <c r="I4499" s="47">
        <v>0</v>
      </c>
      <c r="J4499" s="48">
        <f t="shared" si="14859"/>
        <v>0</v>
      </c>
      <c r="K4499" s="47">
        <v>0</v>
      </c>
      <c r="L4499" s="48">
        <f t="shared" si="14860"/>
        <v>0</v>
      </c>
      <c r="M4499" s="47">
        <v>0</v>
      </c>
      <c r="N4499" s="48">
        <f t="shared" si="14861"/>
        <v>0</v>
      </c>
      <c r="O4499" s="47">
        <v>0</v>
      </c>
      <c r="P4499" s="48">
        <f t="shared" si="14862"/>
        <v>0</v>
      </c>
      <c r="Q4499" s="47">
        <v>0</v>
      </c>
      <c r="R4499" s="48">
        <f t="shared" si="14863"/>
        <v>0</v>
      </c>
      <c r="S4499" s="47">
        <v>0</v>
      </c>
      <c r="T4499" s="48">
        <f t="shared" si="14864"/>
        <v>0</v>
      </c>
      <c r="U4499" s="47">
        <v>0</v>
      </c>
      <c r="V4499" s="48">
        <f t="shared" si="14865"/>
        <v>0</v>
      </c>
      <c r="W4499" s="47">
        <v>0</v>
      </c>
      <c r="X4499" s="48">
        <f t="shared" si="14866"/>
        <v>0</v>
      </c>
      <c r="Y4499" s="47">
        <v>0</v>
      </c>
      <c r="Z4499" s="48">
        <f t="shared" si="14867"/>
        <v>0</v>
      </c>
      <c r="AA4499" s="47">
        <v>0</v>
      </c>
      <c r="AB4499" s="48">
        <f t="shared" si="14868"/>
        <v>0</v>
      </c>
      <c r="AC4499" s="47">
        <f t="shared" si="14856"/>
        <v>0</v>
      </c>
      <c r="AD4499" s="48">
        <f t="shared" si="14857"/>
        <v>0</v>
      </c>
    </row>
    <row r="4500" spans="1:30" x14ac:dyDescent="0.25">
      <c r="A4500" s="219" t="s">
        <v>1726</v>
      </c>
      <c r="C4500" s="47">
        <v>0</v>
      </c>
      <c r="D4500" s="48">
        <f t="shared" si="14859"/>
        <v>0</v>
      </c>
      <c r="E4500" s="47">
        <v>0</v>
      </c>
      <c r="F4500" s="48">
        <f t="shared" si="14859"/>
        <v>0</v>
      </c>
      <c r="G4500" s="47">
        <v>0</v>
      </c>
      <c r="H4500" s="48">
        <f t="shared" si="14859"/>
        <v>0</v>
      </c>
      <c r="I4500" s="47">
        <v>0</v>
      </c>
      <c r="J4500" s="48">
        <f t="shared" si="14859"/>
        <v>0</v>
      </c>
      <c r="K4500" s="47">
        <v>0</v>
      </c>
      <c r="L4500" s="48">
        <f t="shared" si="14860"/>
        <v>0</v>
      </c>
      <c r="M4500" s="47">
        <v>0</v>
      </c>
      <c r="N4500" s="48">
        <f t="shared" si="14861"/>
        <v>0</v>
      </c>
      <c r="O4500" s="47">
        <v>0</v>
      </c>
      <c r="P4500" s="48">
        <f t="shared" si="14862"/>
        <v>0</v>
      </c>
      <c r="Q4500" s="47">
        <v>0</v>
      </c>
      <c r="R4500" s="48">
        <f t="shared" si="14863"/>
        <v>0</v>
      </c>
      <c r="S4500" s="47">
        <v>0</v>
      </c>
      <c r="T4500" s="48">
        <f t="shared" si="14864"/>
        <v>0</v>
      </c>
      <c r="U4500" s="47">
        <v>0</v>
      </c>
      <c r="V4500" s="48">
        <f t="shared" si="14865"/>
        <v>0</v>
      </c>
      <c r="W4500" s="47">
        <v>0</v>
      </c>
      <c r="X4500" s="48">
        <f t="shared" si="14866"/>
        <v>0</v>
      </c>
      <c r="Y4500" s="47">
        <v>0</v>
      </c>
      <c r="Z4500" s="48">
        <f t="shared" si="14867"/>
        <v>0</v>
      </c>
      <c r="AA4500" s="47">
        <v>0</v>
      </c>
      <c r="AB4500" s="48">
        <f t="shared" si="14868"/>
        <v>0</v>
      </c>
      <c r="AC4500" s="47">
        <f t="shared" si="14856"/>
        <v>0</v>
      </c>
      <c r="AD4500" s="48">
        <f t="shared" si="14857"/>
        <v>0</v>
      </c>
    </row>
    <row r="4501" spans="1:30" x14ac:dyDescent="0.25">
      <c r="A4501" s="219" t="s">
        <v>1727</v>
      </c>
      <c r="C4501" s="47">
        <v>0</v>
      </c>
      <c r="D4501" s="48">
        <f t="shared" si="14859"/>
        <v>0</v>
      </c>
      <c r="E4501" s="47">
        <v>0</v>
      </c>
      <c r="F4501" s="48">
        <f t="shared" si="14859"/>
        <v>0</v>
      </c>
      <c r="G4501" s="47">
        <v>0</v>
      </c>
      <c r="H4501" s="48">
        <f t="shared" si="14859"/>
        <v>0</v>
      </c>
      <c r="I4501" s="47">
        <v>3.0000000000000001E-3</v>
      </c>
      <c r="J4501" s="48">
        <f t="shared" si="14859"/>
        <v>9.2066619405802037E-3</v>
      </c>
      <c r="K4501" s="47">
        <v>0</v>
      </c>
      <c r="L4501" s="48">
        <f t="shared" si="14860"/>
        <v>0</v>
      </c>
      <c r="M4501" s="47">
        <v>0</v>
      </c>
      <c r="N4501" s="48">
        <f t="shared" si="14861"/>
        <v>0</v>
      </c>
      <c r="O4501" s="47">
        <v>4.0000000000000001E-3</v>
      </c>
      <c r="P4501" s="48">
        <f t="shared" si="14862"/>
        <v>1.2275549254106939E-2</v>
      </c>
      <c r="Q4501" s="47">
        <v>0</v>
      </c>
      <c r="R4501" s="48">
        <f t="shared" si="14863"/>
        <v>0</v>
      </c>
      <c r="S4501" s="47">
        <v>7.0000000000000001E-3</v>
      </c>
      <c r="T4501" s="48">
        <f t="shared" si="14864"/>
        <v>2.1482211194687142E-2</v>
      </c>
      <c r="U4501" s="47">
        <v>0</v>
      </c>
      <c r="V4501" s="48">
        <f t="shared" si="14865"/>
        <v>0</v>
      </c>
      <c r="W4501" s="47">
        <v>0</v>
      </c>
      <c r="X4501" s="48">
        <f t="shared" si="14866"/>
        <v>0</v>
      </c>
      <c r="Y4501" s="47">
        <v>0</v>
      </c>
      <c r="Z4501" s="48">
        <f t="shared" si="14867"/>
        <v>0</v>
      </c>
      <c r="AA4501" s="47">
        <v>0</v>
      </c>
      <c r="AB4501" s="48">
        <f t="shared" si="14868"/>
        <v>0</v>
      </c>
      <c r="AC4501" s="47">
        <f t="shared" si="14856"/>
        <v>1.4E-2</v>
      </c>
      <c r="AD4501" s="48">
        <f t="shared" si="14857"/>
        <v>4.2964422389374285E-2</v>
      </c>
    </row>
    <row r="4502" spans="1:30" x14ac:dyDescent="0.25">
      <c r="A4502" s="219" t="s">
        <v>1728</v>
      </c>
      <c r="C4502" s="47">
        <v>0</v>
      </c>
      <c r="D4502" s="48">
        <f t="shared" si="14859"/>
        <v>0</v>
      </c>
      <c r="E4502" s="47">
        <v>0</v>
      </c>
      <c r="F4502" s="48">
        <f t="shared" si="14859"/>
        <v>0</v>
      </c>
      <c r="G4502" s="47">
        <v>0</v>
      </c>
      <c r="H4502" s="48">
        <f t="shared" si="14859"/>
        <v>0</v>
      </c>
      <c r="I4502" s="47">
        <v>0</v>
      </c>
      <c r="J4502" s="48">
        <f t="shared" si="14859"/>
        <v>0</v>
      </c>
      <c r="K4502" s="47">
        <v>0</v>
      </c>
      <c r="L4502" s="48">
        <f t="shared" si="14860"/>
        <v>0</v>
      </c>
      <c r="M4502" s="47">
        <v>0</v>
      </c>
      <c r="N4502" s="48">
        <f t="shared" si="14861"/>
        <v>0</v>
      </c>
      <c r="O4502" s="47">
        <v>0</v>
      </c>
      <c r="P4502" s="48">
        <f t="shared" si="14862"/>
        <v>0</v>
      </c>
      <c r="Q4502" s="47">
        <v>1.2999999999999999E-2</v>
      </c>
      <c r="R4502" s="48">
        <f t="shared" si="14863"/>
        <v>3.9895535075847553E-2</v>
      </c>
      <c r="S4502" s="47">
        <v>0</v>
      </c>
      <c r="T4502" s="48">
        <f t="shared" si="14864"/>
        <v>0</v>
      </c>
      <c r="U4502" s="47">
        <v>0</v>
      </c>
      <c r="V4502" s="48">
        <f t="shared" si="14865"/>
        <v>0</v>
      </c>
      <c r="W4502" s="47">
        <v>0</v>
      </c>
      <c r="X4502" s="48">
        <f t="shared" si="14866"/>
        <v>0</v>
      </c>
      <c r="Y4502" s="47">
        <v>0</v>
      </c>
      <c r="Z4502" s="48">
        <f t="shared" si="14867"/>
        <v>0</v>
      </c>
      <c r="AA4502" s="47">
        <v>0</v>
      </c>
      <c r="AB4502" s="48">
        <f t="shared" si="14868"/>
        <v>0</v>
      </c>
      <c r="AC4502" s="47">
        <f t="shared" si="14856"/>
        <v>1.2999999999999999E-2</v>
      </c>
      <c r="AD4502" s="48">
        <f t="shared" si="14857"/>
        <v>3.9895535075847553E-2</v>
      </c>
    </row>
    <row r="4503" spans="1:30" x14ac:dyDescent="0.25">
      <c r="A4503" s="219" t="s">
        <v>1729</v>
      </c>
      <c r="C4503" s="47">
        <v>0</v>
      </c>
      <c r="D4503" s="48">
        <f t="shared" si="14859"/>
        <v>0</v>
      </c>
      <c r="E4503" s="47">
        <v>0</v>
      </c>
      <c r="F4503" s="48">
        <f t="shared" si="14859"/>
        <v>0</v>
      </c>
      <c r="G4503" s="47">
        <v>0</v>
      </c>
      <c r="H4503" s="48">
        <f t="shared" si="14859"/>
        <v>0</v>
      </c>
      <c r="I4503" s="47">
        <v>0</v>
      </c>
      <c r="J4503" s="48">
        <f t="shared" si="14859"/>
        <v>0</v>
      </c>
      <c r="K4503" s="47">
        <v>0</v>
      </c>
      <c r="L4503" s="48">
        <f t="shared" si="14860"/>
        <v>0</v>
      </c>
      <c r="M4503" s="47">
        <v>0</v>
      </c>
      <c r="N4503" s="48">
        <f t="shared" si="14861"/>
        <v>0</v>
      </c>
      <c r="O4503" s="47">
        <v>0</v>
      </c>
      <c r="P4503" s="48">
        <f t="shared" si="14862"/>
        <v>0</v>
      </c>
      <c r="Q4503" s="47">
        <v>0</v>
      </c>
      <c r="R4503" s="48">
        <f t="shared" si="14863"/>
        <v>0</v>
      </c>
      <c r="S4503" s="47">
        <v>0</v>
      </c>
      <c r="T4503" s="48">
        <f t="shared" si="14864"/>
        <v>0</v>
      </c>
      <c r="U4503" s="47">
        <v>0</v>
      </c>
      <c r="V4503" s="48">
        <f t="shared" si="14865"/>
        <v>0</v>
      </c>
      <c r="W4503" s="47">
        <v>0</v>
      </c>
      <c r="X4503" s="48">
        <f t="shared" si="14866"/>
        <v>0</v>
      </c>
      <c r="Y4503" s="47">
        <v>0</v>
      </c>
      <c r="Z4503" s="48">
        <f t="shared" si="14867"/>
        <v>0</v>
      </c>
      <c r="AA4503" s="47">
        <v>0</v>
      </c>
      <c r="AB4503" s="48">
        <f t="shared" si="14868"/>
        <v>0</v>
      </c>
      <c r="AC4503" s="47">
        <f t="shared" si="14856"/>
        <v>0</v>
      </c>
      <c r="AD4503" s="48">
        <f t="shared" si="14857"/>
        <v>0</v>
      </c>
    </row>
    <row r="4504" spans="1:30" x14ac:dyDescent="0.25">
      <c r="A4504" s="219" t="s">
        <v>1730</v>
      </c>
      <c r="C4504" s="47">
        <v>0</v>
      </c>
      <c r="D4504" s="48">
        <f t="shared" si="14859"/>
        <v>0</v>
      </c>
      <c r="E4504" s="47">
        <v>0</v>
      </c>
      <c r="F4504" s="48">
        <f t="shared" si="14859"/>
        <v>0</v>
      </c>
      <c r="G4504" s="47">
        <v>0</v>
      </c>
      <c r="H4504" s="48">
        <f t="shared" si="14859"/>
        <v>0</v>
      </c>
      <c r="I4504" s="47">
        <v>0</v>
      </c>
      <c r="J4504" s="48">
        <f t="shared" si="14859"/>
        <v>0</v>
      </c>
      <c r="K4504" s="47">
        <v>0</v>
      </c>
      <c r="L4504" s="48">
        <f t="shared" si="14860"/>
        <v>0</v>
      </c>
      <c r="M4504" s="47">
        <v>0</v>
      </c>
      <c r="N4504" s="48">
        <f t="shared" si="14861"/>
        <v>0</v>
      </c>
      <c r="O4504" s="47">
        <v>0</v>
      </c>
      <c r="P4504" s="48">
        <f t="shared" si="14862"/>
        <v>0</v>
      </c>
      <c r="Q4504" s="47">
        <v>0</v>
      </c>
      <c r="R4504" s="48">
        <f t="shared" si="14863"/>
        <v>0</v>
      </c>
      <c r="S4504" s="47">
        <v>0</v>
      </c>
      <c r="T4504" s="48">
        <f t="shared" si="14864"/>
        <v>0</v>
      </c>
      <c r="U4504" s="47">
        <v>0</v>
      </c>
      <c r="V4504" s="48">
        <f t="shared" si="14865"/>
        <v>0</v>
      </c>
      <c r="W4504" s="47">
        <v>0</v>
      </c>
      <c r="X4504" s="48">
        <f t="shared" si="14866"/>
        <v>0</v>
      </c>
      <c r="Y4504" s="47">
        <v>0</v>
      </c>
      <c r="Z4504" s="48">
        <f t="shared" si="14867"/>
        <v>0</v>
      </c>
      <c r="AA4504" s="47">
        <v>0</v>
      </c>
      <c r="AB4504" s="48">
        <f t="shared" si="14868"/>
        <v>0</v>
      </c>
      <c r="AC4504" s="47">
        <f t="shared" si="14856"/>
        <v>0</v>
      </c>
      <c r="AD4504" s="48">
        <f t="shared" si="14857"/>
        <v>0</v>
      </c>
    </row>
    <row r="4505" spans="1:30" x14ac:dyDescent="0.25">
      <c r="A4505" s="219" t="s">
        <v>1731</v>
      </c>
      <c r="C4505" s="47">
        <v>0</v>
      </c>
      <c r="D4505" s="48">
        <f t="shared" si="14859"/>
        <v>0</v>
      </c>
      <c r="E4505" s="47">
        <v>0</v>
      </c>
      <c r="F4505" s="48">
        <f t="shared" si="14859"/>
        <v>0</v>
      </c>
      <c r="G4505" s="47">
        <v>0</v>
      </c>
      <c r="H4505" s="48">
        <f t="shared" si="14859"/>
        <v>0</v>
      </c>
      <c r="I4505" s="47">
        <v>0</v>
      </c>
      <c r="J4505" s="48">
        <f t="shared" si="14859"/>
        <v>0</v>
      </c>
      <c r="K4505" s="47">
        <v>0</v>
      </c>
      <c r="L4505" s="48">
        <f t="shared" si="14860"/>
        <v>0</v>
      </c>
      <c r="M4505" s="47">
        <v>0</v>
      </c>
      <c r="N4505" s="48">
        <f t="shared" si="14861"/>
        <v>0</v>
      </c>
      <c r="O4505" s="47">
        <v>0</v>
      </c>
      <c r="P4505" s="48">
        <f t="shared" si="14862"/>
        <v>0</v>
      </c>
      <c r="Q4505" s="47">
        <v>0</v>
      </c>
      <c r="R4505" s="48">
        <f t="shared" si="14863"/>
        <v>0</v>
      </c>
      <c r="S4505" s="47">
        <v>0</v>
      </c>
      <c r="T4505" s="48">
        <f t="shared" si="14864"/>
        <v>0</v>
      </c>
      <c r="U4505" s="47">
        <v>0</v>
      </c>
      <c r="V4505" s="48">
        <f t="shared" si="14865"/>
        <v>0</v>
      </c>
      <c r="W4505" s="47">
        <v>0</v>
      </c>
      <c r="X4505" s="48">
        <f t="shared" si="14866"/>
        <v>0</v>
      </c>
      <c r="Y4505" s="47">
        <v>0</v>
      </c>
      <c r="Z4505" s="48">
        <f t="shared" si="14867"/>
        <v>0</v>
      </c>
      <c r="AA4505" s="47">
        <v>0</v>
      </c>
      <c r="AB4505" s="48">
        <f t="shared" si="14868"/>
        <v>0</v>
      </c>
      <c r="AC4505" s="47">
        <f t="shared" si="14856"/>
        <v>0</v>
      </c>
      <c r="AD4505" s="48">
        <f t="shared" si="14857"/>
        <v>0</v>
      </c>
    </row>
    <row r="4506" spans="1:30" x14ac:dyDescent="0.25">
      <c r="A4506" s="219" t="s">
        <v>1732</v>
      </c>
      <c r="C4506" s="47">
        <v>0</v>
      </c>
      <c r="D4506" s="48">
        <f t="shared" si="14859"/>
        <v>0</v>
      </c>
      <c r="E4506" s="47">
        <v>0</v>
      </c>
      <c r="F4506" s="48">
        <f t="shared" si="14859"/>
        <v>0</v>
      </c>
      <c r="G4506" s="47">
        <v>0</v>
      </c>
      <c r="H4506" s="48">
        <f t="shared" si="14859"/>
        <v>0</v>
      </c>
      <c r="I4506" s="47">
        <v>0</v>
      </c>
      <c r="J4506" s="48">
        <f t="shared" si="14859"/>
        <v>0</v>
      </c>
      <c r="K4506" s="47">
        <v>0</v>
      </c>
      <c r="L4506" s="48">
        <f t="shared" si="14860"/>
        <v>0</v>
      </c>
      <c r="M4506" s="47">
        <v>0</v>
      </c>
      <c r="N4506" s="48">
        <f t="shared" si="14861"/>
        <v>0</v>
      </c>
      <c r="O4506" s="47">
        <v>0</v>
      </c>
      <c r="P4506" s="48">
        <f t="shared" si="14862"/>
        <v>0</v>
      </c>
      <c r="Q4506" s="47">
        <v>0</v>
      </c>
      <c r="R4506" s="48">
        <f t="shared" si="14863"/>
        <v>0</v>
      </c>
      <c r="S4506" s="47">
        <v>0</v>
      </c>
      <c r="T4506" s="48">
        <f t="shared" si="14864"/>
        <v>0</v>
      </c>
      <c r="U4506" s="47">
        <v>0</v>
      </c>
      <c r="V4506" s="48">
        <f t="shared" si="14865"/>
        <v>0</v>
      </c>
      <c r="W4506" s="47">
        <v>0</v>
      </c>
      <c r="X4506" s="48">
        <f t="shared" si="14866"/>
        <v>0</v>
      </c>
      <c r="Y4506" s="47">
        <v>0</v>
      </c>
      <c r="Z4506" s="48">
        <f t="shared" si="14867"/>
        <v>0</v>
      </c>
      <c r="AA4506" s="47">
        <v>0</v>
      </c>
      <c r="AB4506" s="48">
        <f t="shared" si="14868"/>
        <v>0</v>
      </c>
      <c r="AC4506" s="47">
        <f t="shared" si="14856"/>
        <v>0</v>
      </c>
      <c r="AD4506" s="48">
        <f t="shared" si="14857"/>
        <v>0</v>
      </c>
    </row>
    <row r="4507" spans="1:30" x14ac:dyDescent="0.25">
      <c r="A4507" s="219" t="s">
        <v>1733</v>
      </c>
      <c r="C4507" s="47">
        <v>0</v>
      </c>
      <c r="D4507" s="48">
        <f t="shared" si="14859"/>
        <v>0</v>
      </c>
      <c r="E4507" s="47">
        <v>0</v>
      </c>
      <c r="F4507" s="48">
        <f t="shared" si="14859"/>
        <v>0</v>
      </c>
      <c r="G4507" s="47">
        <v>0</v>
      </c>
      <c r="H4507" s="48">
        <f t="shared" si="14859"/>
        <v>0</v>
      </c>
      <c r="I4507" s="47">
        <v>0</v>
      </c>
      <c r="J4507" s="48">
        <f t="shared" si="14859"/>
        <v>0</v>
      </c>
      <c r="K4507" s="47">
        <v>0</v>
      </c>
      <c r="L4507" s="48">
        <f t="shared" si="14860"/>
        <v>0</v>
      </c>
      <c r="M4507" s="47">
        <v>0</v>
      </c>
      <c r="N4507" s="48">
        <f t="shared" si="14861"/>
        <v>0</v>
      </c>
      <c r="O4507" s="47">
        <v>0</v>
      </c>
      <c r="P4507" s="48">
        <f t="shared" si="14862"/>
        <v>0</v>
      </c>
      <c r="Q4507" s="47">
        <v>0</v>
      </c>
      <c r="R4507" s="48">
        <f t="shared" si="14863"/>
        <v>0</v>
      </c>
      <c r="S4507" s="47">
        <v>0</v>
      </c>
      <c r="T4507" s="48">
        <f t="shared" si="14864"/>
        <v>0</v>
      </c>
      <c r="U4507" s="47">
        <v>0</v>
      </c>
      <c r="V4507" s="48">
        <f t="shared" si="14865"/>
        <v>0</v>
      </c>
      <c r="W4507" s="47">
        <v>0</v>
      </c>
      <c r="X4507" s="48">
        <f t="shared" si="14866"/>
        <v>0</v>
      </c>
      <c r="Y4507" s="47">
        <v>0</v>
      </c>
      <c r="Z4507" s="48">
        <f t="shared" si="14867"/>
        <v>0</v>
      </c>
      <c r="AA4507" s="47">
        <v>0</v>
      </c>
      <c r="AB4507" s="48">
        <f t="shared" si="14868"/>
        <v>0</v>
      </c>
      <c r="AC4507" s="47">
        <f t="shared" si="14856"/>
        <v>0</v>
      </c>
      <c r="AD4507" s="48">
        <f t="shared" si="14857"/>
        <v>0</v>
      </c>
    </row>
    <row r="4508" spans="1:30" x14ac:dyDescent="0.25">
      <c r="A4508" s="219" t="s">
        <v>1734</v>
      </c>
      <c r="C4508" s="47">
        <v>0</v>
      </c>
      <c r="D4508" s="48">
        <f t="shared" si="14859"/>
        <v>0</v>
      </c>
      <c r="E4508" s="47">
        <v>0</v>
      </c>
      <c r="F4508" s="48">
        <f t="shared" si="14859"/>
        <v>0</v>
      </c>
      <c r="G4508" s="47">
        <v>0</v>
      </c>
      <c r="H4508" s="48">
        <f t="shared" si="14859"/>
        <v>0</v>
      </c>
      <c r="I4508" s="47">
        <v>0</v>
      </c>
      <c r="J4508" s="48">
        <f t="shared" si="14859"/>
        <v>0</v>
      </c>
      <c r="K4508" s="47">
        <v>0</v>
      </c>
      <c r="L4508" s="48">
        <f t="shared" si="14860"/>
        <v>0</v>
      </c>
      <c r="M4508" s="47">
        <v>0</v>
      </c>
      <c r="N4508" s="48">
        <f t="shared" si="14861"/>
        <v>0</v>
      </c>
      <c r="O4508" s="47">
        <v>0</v>
      </c>
      <c r="P4508" s="48">
        <f t="shared" si="14862"/>
        <v>0</v>
      </c>
      <c r="Q4508" s="47">
        <v>0</v>
      </c>
      <c r="R4508" s="48">
        <f t="shared" si="14863"/>
        <v>0</v>
      </c>
      <c r="S4508" s="47">
        <v>0</v>
      </c>
      <c r="T4508" s="48">
        <f t="shared" si="14864"/>
        <v>0</v>
      </c>
      <c r="U4508" s="47">
        <v>0</v>
      </c>
      <c r="V4508" s="48">
        <f t="shared" si="14865"/>
        <v>0</v>
      </c>
      <c r="W4508" s="47">
        <v>0</v>
      </c>
      <c r="X4508" s="48">
        <f t="shared" si="14866"/>
        <v>0</v>
      </c>
      <c r="Y4508" s="47">
        <v>0</v>
      </c>
      <c r="Z4508" s="48">
        <f t="shared" si="14867"/>
        <v>0</v>
      </c>
      <c r="AA4508" s="47">
        <v>0</v>
      </c>
      <c r="AB4508" s="48">
        <f t="shared" si="14868"/>
        <v>0</v>
      </c>
      <c r="AC4508" s="47">
        <f t="shared" si="14856"/>
        <v>0</v>
      </c>
      <c r="AD4508" s="48">
        <f t="shared" si="14857"/>
        <v>0</v>
      </c>
    </row>
    <row r="4509" spans="1:30" x14ac:dyDescent="0.25">
      <c r="A4509" s="219" t="s">
        <v>1735</v>
      </c>
      <c r="C4509" s="47">
        <v>0</v>
      </c>
      <c r="D4509" s="48">
        <f t="shared" si="14859"/>
        <v>0</v>
      </c>
      <c r="E4509" s="47">
        <v>0</v>
      </c>
      <c r="F4509" s="48">
        <f t="shared" si="14859"/>
        <v>0</v>
      </c>
      <c r="G4509" s="47">
        <v>0</v>
      </c>
      <c r="H4509" s="48">
        <f t="shared" si="14859"/>
        <v>0</v>
      </c>
      <c r="I4509" s="47">
        <v>0</v>
      </c>
      <c r="J4509" s="48">
        <f t="shared" si="14859"/>
        <v>0</v>
      </c>
      <c r="K4509" s="47">
        <v>0</v>
      </c>
      <c r="L4509" s="48">
        <f t="shared" si="14860"/>
        <v>0</v>
      </c>
      <c r="M4509" s="47">
        <v>0</v>
      </c>
      <c r="N4509" s="48">
        <f t="shared" si="14861"/>
        <v>0</v>
      </c>
      <c r="O4509" s="47">
        <v>0</v>
      </c>
      <c r="P4509" s="48">
        <f t="shared" si="14862"/>
        <v>0</v>
      </c>
      <c r="Q4509" s="47">
        <v>0</v>
      </c>
      <c r="R4509" s="48">
        <f t="shared" si="14863"/>
        <v>0</v>
      </c>
      <c r="S4509" s="47">
        <v>0</v>
      </c>
      <c r="T4509" s="48">
        <f t="shared" si="14864"/>
        <v>0</v>
      </c>
      <c r="U4509" s="47">
        <v>0</v>
      </c>
      <c r="V4509" s="48">
        <f t="shared" si="14865"/>
        <v>0</v>
      </c>
      <c r="W4509" s="47">
        <v>0</v>
      </c>
      <c r="X4509" s="48">
        <f t="shared" si="14866"/>
        <v>0</v>
      </c>
      <c r="Y4509" s="47">
        <v>0</v>
      </c>
      <c r="Z4509" s="48">
        <f t="shared" si="14867"/>
        <v>0</v>
      </c>
      <c r="AA4509" s="47">
        <v>0</v>
      </c>
      <c r="AB4509" s="48">
        <f t="shared" si="14868"/>
        <v>0</v>
      </c>
      <c r="AC4509" s="47">
        <f t="shared" si="14856"/>
        <v>0</v>
      </c>
      <c r="AD4509" s="48">
        <f t="shared" si="14857"/>
        <v>0</v>
      </c>
    </row>
    <row r="4510" spans="1:30" x14ac:dyDescent="0.25">
      <c r="A4510" s="219" t="s">
        <v>1736</v>
      </c>
      <c r="C4510" s="47">
        <v>0</v>
      </c>
      <c r="D4510" s="48">
        <f t="shared" si="14859"/>
        <v>0</v>
      </c>
      <c r="E4510" s="47">
        <v>0</v>
      </c>
      <c r="F4510" s="48">
        <f t="shared" si="14859"/>
        <v>0</v>
      </c>
      <c r="G4510" s="47">
        <v>0</v>
      </c>
      <c r="H4510" s="48">
        <f t="shared" si="14859"/>
        <v>0</v>
      </c>
      <c r="I4510" s="47">
        <v>0</v>
      </c>
      <c r="J4510" s="48">
        <f t="shared" si="14859"/>
        <v>0</v>
      </c>
      <c r="K4510" s="47">
        <v>0</v>
      </c>
      <c r="L4510" s="48">
        <f t="shared" si="14860"/>
        <v>0</v>
      </c>
      <c r="M4510" s="47">
        <v>0</v>
      </c>
      <c r="N4510" s="48">
        <f t="shared" si="14861"/>
        <v>0</v>
      </c>
      <c r="O4510" s="47">
        <v>0</v>
      </c>
      <c r="P4510" s="48">
        <f t="shared" si="14862"/>
        <v>0</v>
      </c>
      <c r="Q4510" s="47">
        <v>0</v>
      </c>
      <c r="R4510" s="48">
        <f t="shared" si="14863"/>
        <v>0</v>
      </c>
      <c r="S4510" s="47">
        <v>0</v>
      </c>
      <c r="T4510" s="48">
        <f t="shared" si="14864"/>
        <v>0</v>
      </c>
      <c r="U4510" s="47">
        <v>0</v>
      </c>
      <c r="V4510" s="48">
        <f t="shared" si="14865"/>
        <v>0</v>
      </c>
      <c r="W4510" s="47">
        <v>0</v>
      </c>
      <c r="X4510" s="48">
        <f t="shared" si="14866"/>
        <v>0</v>
      </c>
      <c r="Y4510" s="47">
        <v>0</v>
      </c>
      <c r="Z4510" s="48">
        <f t="shared" si="14867"/>
        <v>0</v>
      </c>
      <c r="AA4510" s="47">
        <v>0</v>
      </c>
      <c r="AB4510" s="48">
        <f t="shared" si="14868"/>
        <v>0</v>
      </c>
      <c r="AC4510" s="47">
        <f t="shared" si="14856"/>
        <v>0</v>
      </c>
      <c r="AD4510" s="48">
        <f t="shared" si="14857"/>
        <v>0</v>
      </c>
    </row>
    <row r="4511" spans="1:30" x14ac:dyDescent="0.25">
      <c r="A4511" s="219" t="s">
        <v>1737</v>
      </c>
      <c r="C4511" s="47">
        <v>0</v>
      </c>
      <c r="D4511" s="48">
        <f t="shared" si="14859"/>
        <v>0</v>
      </c>
      <c r="E4511" s="47">
        <v>0</v>
      </c>
      <c r="F4511" s="48">
        <f t="shared" si="14859"/>
        <v>0</v>
      </c>
      <c r="G4511" s="47">
        <v>0</v>
      </c>
      <c r="H4511" s="48">
        <f t="shared" si="14859"/>
        <v>0</v>
      </c>
      <c r="I4511" s="47">
        <v>0</v>
      </c>
      <c r="J4511" s="48">
        <f t="shared" si="14859"/>
        <v>0</v>
      </c>
      <c r="K4511" s="47">
        <v>0</v>
      </c>
      <c r="L4511" s="48">
        <f t="shared" si="14860"/>
        <v>0</v>
      </c>
      <c r="M4511" s="47">
        <v>0</v>
      </c>
      <c r="N4511" s="48">
        <f t="shared" si="14861"/>
        <v>0</v>
      </c>
      <c r="O4511" s="47">
        <v>0</v>
      </c>
      <c r="P4511" s="48">
        <f t="shared" si="14862"/>
        <v>0</v>
      </c>
      <c r="Q4511" s="47">
        <v>0</v>
      </c>
      <c r="R4511" s="48">
        <f t="shared" si="14863"/>
        <v>0</v>
      </c>
      <c r="S4511" s="47">
        <v>0</v>
      </c>
      <c r="T4511" s="48">
        <f t="shared" si="14864"/>
        <v>0</v>
      </c>
      <c r="U4511" s="47">
        <v>0</v>
      </c>
      <c r="V4511" s="48">
        <f t="shared" si="14865"/>
        <v>0</v>
      </c>
      <c r="W4511" s="47">
        <v>0</v>
      </c>
      <c r="X4511" s="48">
        <f t="shared" si="14866"/>
        <v>0</v>
      </c>
      <c r="Y4511" s="47">
        <v>0</v>
      </c>
      <c r="Z4511" s="48">
        <f t="shared" si="14867"/>
        <v>0</v>
      </c>
      <c r="AA4511" s="47">
        <v>0</v>
      </c>
      <c r="AB4511" s="48">
        <f t="shared" si="14868"/>
        <v>0</v>
      </c>
      <c r="AC4511" s="47">
        <f t="shared" si="14856"/>
        <v>0</v>
      </c>
      <c r="AD4511" s="48">
        <f t="shared" si="14857"/>
        <v>0</v>
      </c>
    </row>
    <row r="4512" spans="1:30" x14ac:dyDescent="0.25">
      <c r="A4512" s="219" t="s">
        <v>1738</v>
      </c>
      <c r="C4512" s="47">
        <v>0</v>
      </c>
      <c r="D4512" s="48">
        <f t="shared" si="14859"/>
        <v>0</v>
      </c>
      <c r="E4512" s="47">
        <v>0</v>
      </c>
      <c r="F4512" s="48">
        <f t="shared" si="14859"/>
        <v>0</v>
      </c>
      <c r="G4512" s="47">
        <v>0</v>
      </c>
      <c r="H4512" s="48">
        <f t="shared" si="14859"/>
        <v>0</v>
      </c>
      <c r="I4512" s="47">
        <v>0</v>
      </c>
      <c r="J4512" s="48">
        <f t="shared" si="14859"/>
        <v>0</v>
      </c>
      <c r="K4512" s="47">
        <v>0</v>
      </c>
      <c r="L4512" s="48">
        <f t="shared" si="14860"/>
        <v>0</v>
      </c>
      <c r="M4512" s="47">
        <v>0</v>
      </c>
      <c r="N4512" s="48">
        <f t="shared" si="14861"/>
        <v>0</v>
      </c>
      <c r="O4512" s="47">
        <v>0</v>
      </c>
      <c r="P4512" s="48">
        <f t="shared" si="14862"/>
        <v>0</v>
      </c>
      <c r="Q4512" s="47">
        <v>0</v>
      </c>
      <c r="R4512" s="48">
        <f t="shared" si="14863"/>
        <v>0</v>
      </c>
      <c r="S4512" s="47">
        <v>0</v>
      </c>
      <c r="T4512" s="48">
        <f t="shared" si="14864"/>
        <v>0</v>
      </c>
      <c r="U4512" s="47">
        <v>0</v>
      </c>
      <c r="V4512" s="48">
        <f t="shared" si="14865"/>
        <v>0</v>
      </c>
      <c r="W4512" s="47">
        <v>0</v>
      </c>
      <c r="X4512" s="48">
        <f t="shared" si="14866"/>
        <v>0</v>
      </c>
      <c r="Y4512" s="47">
        <v>0</v>
      </c>
      <c r="Z4512" s="48">
        <f t="shared" si="14867"/>
        <v>0</v>
      </c>
      <c r="AA4512" s="47">
        <v>0</v>
      </c>
      <c r="AB4512" s="48">
        <f t="shared" si="14868"/>
        <v>0</v>
      </c>
      <c r="AC4512" s="47">
        <f t="shared" si="14856"/>
        <v>0</v>
      </c>
      <c r="AD4512" s="48">
        <f t="shared" si="14857"/>
        <v>0</v>
      </c>
    </row>
    <row r="4513" spans="1:30" x14ac:dyDescent="0.25">
      <c r="A4513" s="219" t="s">
        <v>1739</v>
      </c>
      <c r="C4513" s="47">
        <v>0</v>
      </c>
      <c r="D4513" s="48">
        <f t="shared" si="14859"/>
        <v>0</v>
      </c>
      <c r="E4513" s="47">
        <v>0</v>
      </c>
      <c r="F4513" s="48">
        <f t="shared" si="14859"/>
        <v>0</v>
      </c>
      <c r="G4513" s="47">
        <v>0</v>
      </c>
      <c r="H4513" s="48">
        <f t="shared" si="14859"/>
        <v>0</v>
      </c>
      <c r="I4513" s="47">
        <v>0</v>
      </c>
      <c r="J4513" s="48">
        <f t="shared" si="14859"/>
        <v>0</v>
      </c>
      <c r="K4513" s="47">
        <v>0</v>
      </c>
      <c r="L4513" s="48">
        <f t="shared" si="14860"/>
        <v>0</v>
      </c>
      <c r="M4513" s="47">
        <v>0</v>
      </c>
      <c r="N4513" s="48">
        <f t="shared" si="14861"/>
        <v>0</v>
      </c>
      <c r="O4513" s="47">
        <v>0</v>
      </c>
      <c r="P4513" s="48">
        <f t="shared" si="14862"/>
        <v>0</v>
      </c>
      <c r="Q4513" s="47">
        <v>0</v>
      </c>
      <c r="R4513" s="48">
        <f t="shared" si="14863"/>
        <v>0</v>
      </c>
      <c r="S4513" s="47">
        <v>0</v>
      </c>
      <c r="T4513" s="48">
        <f t="shared" si="14864"/>
        <v>0</v>
      </c>
      <c r="U4513" s="47">
        <v>0</v>
      </c>
      <c r="V4513" s="48">
        <f t="shared" si="14865"/>
        <v>0</v>
      </c>
      <c r="W4513" s="47">
        <v>0</v>
      </c>
      <c r="X4513" s="48">
        <f t="shared" si="14866"/>
        <v>0</v>
      </c>
      <c r="Y4513" s="47">
        <v>0</v>
      </c>
      <c r="Z4513" s="48">
        <f t="shared" si="14867"/>
        <v>0</v>
      </c>
      <c r="AA4513" s="47">
        <v>0</v>
      </c>
      <c r="AB4513" s="48">
        <f t="shared" si="14868"/>
        <v>0</v>
      </c>
      <c r="AC4513" s="47">
        <f t="shared" si="14856"/>
        <v>0</v>
      </c>
      <c r="AD4513" s="48">
        <f t="shared" si="14857"/>
        <v>0</v>
      </c>
    </row>
    <row r="4514" spans="1:30" x14ac:dyDescent="0.25">
      <c r="A4514" s="219" t="s">
        <v>1740</v>
      </c>
      <c r="C4514" s="47">
        <v>0</v>
      </c>
      <c r="D4514" s="48">
        <f t="shared" si="14859"/>
        <v>0</v>
      </c>
      <c r="E4514" s="47">
        <v>0</v>
      </c>
      <c r="F4514" s="48">
        <f t="shared" si="14859"/>
        <v>0</v>
      </c>
      <c r="G4514" s="47">
        <v>0</v>
      </c>
      <c r="H4514" s="48">
        <f t="shared" si="14859"/>
        <v>0</v>
      </c>
      <c r="I4514" s="47">
        <v>0</v>
      </c>
      <c r="J4514" s="48">
        <f t="shared" si="14859"/>
        <v>0</v>
      </c>
      <c r="K4514" s="47">
        <v>0</v>
      </c>
      <c r="L4514" s="48">
        <f t="shared" si="14860"/>
        <v>0</v>
      </c>
      <c r="M4514" s="47">
        <v>0</v>
      </c>
      <c r="N4514" s="48">
        <f t="shared" si="14861"/>
        <v>0</v>
      </c>
      <c r="O4514" s="47">
        <v>0</v>
      </c>
      <c r="P4514" s="48">
        <f t="shared" si="14862"/>
        <v>0</v>
      </c>
      <c r="Q4514" s="47">
        <v>0</v>
      </c>
      <c r="R4514" s="48">
        <f t="shared" si="14863"/>
        <v>0</v>
      </c>
      <c r="S4514" s="47">
        <v>0</v>
      </c>
      <c r="T4514" s="48">
        <f t="shared" si="14864"/>
        <v>0</v>
      </c>
      <c r="U4514" s="47">
        <v>0</v>
      </c>
      <c r="V4514" s="48">
        <f t="shared" si="14865"/>
        <v>0</v>
      </c>
      <c r="W4514" s="47">
        <v>0</v>
      </c>
      <c r="X4514" s="48">
        <f t="shared" si="14866"/>
        <v>0</v>
      </c>
      <c r="Y4514" s="47">
        <v>0</v>
      </c>
      <c r="Z4514" s="48">
        <f t="shared" si="14867"/>
        <v>0</v>
      </c>
      <c r="AA4514" s="47">
        <v>0</v>
      </c>
      <c r="AB4514" s="48">
        <f t="shared" si="14868"/>
        <v>0</v>
      </c>
      <c r="AC4514" s="47">
        <f t="shared" si="14856"/>
        <v>0</v>
      </c>
      <c r="AD4514" s="48">
        <f t="shared" si="14857"/>
        <v>0</v>
      </c>
    </row>
    <row r="4515" spans="1:30" x14ac:dyDescent="0.25">
      <c r="A4515" s="219" t="s">
        <v>1741</v>
      </c>
      <c r="C4515" s="47">
        <v>0</v>
      </c>
      <c r="D4515" s="48">
        <f t="shared" si="14859"/>
        <v>0</v>
      </c>
      <c r="E4515" s="47">
        <v>0</v>
      </c>
      <c r="F4515" s="48">
        <f t="shared" si="14859"/>
        <v>0</v>
      </c>
      <c r="G4515" s="47">
        <v>0</v>
      </c>
      <c r="H4515" s="48">
        <f t="shared" si="14859"/>
        <v>0</v>
      </c>
      <c r="I4515" s="47">
        <v>0</v>
      </c>
      <c r="J4515" s="48">
        <f t="shared" si="14859"/>
        <v>0</v>
      </c>
      <c r="K4515" s="47">
        <v>0</v>
      </c>
      <c r="L4515" s="48">
        <f t="shared" si="14860"/>
        <v>0</v>
      </c>
      <c r="M4515" s="47">
        <v>0</v>
      </c>
      <c r="N4515" s="48">
        <f t="shared" si="14861"/>
        <v>0</v>
      </c>
      <c r="O4515" s="47">
        <v>0</v>
      </c>
      <c r="P4515" s="48">
        <f t="shared" si="14862"/>
        <v>0</v>
      </c>
      <c r="Q4515" s="47">
        <v>0</v>
      </c>
      <c r="R4515" s="48">
        <f t="shared" si="14863"/>
        <v>0</v>
      </c>
      <c r="S4515" s="47">
        <v>0</v>
      </c>
      <c r="T4515" s="48">
        <f t="shared" si="14864"/>
        <v>0</v>
      </c>
      <c r="U4515" s="47">
        <v>0</v>
      </c>
      <c r="V4515" s="48">
        <f t="shared" si="14865"/>
        <v>0</v>
      </c>
      <c r="W4515" s="47">
        <v>0</v>
      </c>
      <c r="X4515" s="48">
        <f t="shared" si="14866"/>
        <v>0</v>
      </c>
      <c r="Y4515" s="47">
        <v>0</v>
      </c>
      <c r="Z4515" s="48">
        <f t="shared" si="14867"/>
        <v>0</v>
      </c>
      <c r="AA4515" s="47">
        <v>0</v>
      </c>
      <c r="AB4515" s="48">
        <f t="shared" si="14868"/>
        <v>0</v>
      </c>
      <c r="AC4515" s="47">
        <f t="shared" ref="AC4515:AC4578" si="14869">C4515+E4515+G4515+I4515+K4515+M4515+O4515+Q4515+S4515+U4515+W4515+Y4515+AA4515</f>
        <v>0</v>
      </c>
      <c r="AD4515" s="48">
        <f t="shared" ref="AD4515:AD4578" si="14870">AC4515*1000000/325851</f>
        <v>0</v>
      </c>
    </row>
    <row r="4516" spans="1:30" x14ac:dyDescent="0.25">
      <c r="A4516" s="219" t="s">
        <v>1742</v>
      </c>
      <c r="C4516" s="47">
        <v>0</v>
      </c>
      <c r="D4516" s="48">
        <f t="shared" si="14859"/>
        <v>0</v>
      </c>
      <c r="E4516" s="47">
        <v>0</v>
      </c>
      <c r="F4516" s="48">
        <f t="shared" si="14859"/>
        <v>0</v>
      </c>
      <c r="G4516" s="47">
        <v>0</v>
      </c>
      <c r="H4516" s="48">
        <f t="shared" si="14859"/>
        <v>0</v>
      </c>
      <c r="I4516" s="47">
        <v>0</v>
      </c>
      <c r="J4516" s="48">
        <f t="shared" si="14859"/>
        <v>0</v>
      </c>
      <c r="K4516" s="47">
        <v>0</v>
      </c>
      <c r="L4516" s="48">
        <f t="shared" si="14860"/>
        <v>0</v>
      </c>
      <c r="M4516" s="47">
        <v>0</v>
      </c>
      <c r="N4516" s="48">
        <f t="shared" si="14861"/>
        <v>0</v>
      </c>
      <c r="O4516" s="47">
        <v>0</v>
      </c>
      <c r="P4516" s="48">
        <f t="shared" si="14862"/>
        <v>0</v>
      </c>
      <c r="Q4516" s="47">
        <v>0</v>
      </c>
      <c r="R4516" s="48">
        <f t="shared" si="14863"/>
        <v>0</v>
      </c>
      <c r="S4516" s="47">
        <v>0</v>
      </c>
      <c r="T4516" s="48">
        <f t="shared" si="14864"/>
        <v>0</v>
      </c>
      <c r="U4516" s="47">
        <v>0</v>
      </c>
      <c r="V4516" s="48">
        <f t="shared" si="14865"/>
        <v>0</v>
      </c>
      <c r="W4516" s="47">
        <v>0</v>
      </c>
      <c r="X4516" s="48">
        <f t="shared" si="14866"/>
        <v>0</v>
      </c>
      <c r="Y4516" s="47">
        <v>0</v>
      </c>
      <c r="Z4516" s="48">
        <f t="shared" si="14867"/>
        <v>0</v>
      </c>
      <c r="AA4516" s="47">
        <v>0</v>
      </c>
      <c r="AB4516" s="48">
        <f t="shared" si="14868"/>
        <v>0</v>
      </c>
      <c r="AC4516" s="47">
        <f t="shared" si="14869"/>
        <v>0</v>
      </c>
      <c r="AD4516" s="48">
        <f t="shared" si="14870"/>
        <v>0</v>
      </c>
    </row>
    <row r="4517" spans="1:30" x14ac:dyDescent="0.25">
      <c r="A4517" s="219" t="s">
        <v>1743</v>
      </c>
      <c r="C4517" s="47">
        <v>0</v>
      </c>
      <c r="D4517" s="48">
        <f t="shared" si="14859"/>
        <v>0</v>
      </c>
      <c r="E4517" s="47">
        <v>0</v>
      </c>
      <c r="F4517" s="48">
        <f t="shared" si="14859"/>
        <v>0</v>
      </c>
      <c r="G4517" s="47">
        <v>0</v>
      </c>
      <c r="H4517" s="48">
        <f t="shared" si="14859"/>
        <v>0</v>
      </c>
      <c r="I4517" s="47">
        <v>0</v>
      </c>
      <c r="J4517" s="48">
        <f t="shared" si="14859"/>
        <v>0</v>
      </c>
      <c r="K4517" s="47">
        <v>0</v>
      </c>
      <c r="L4517" s="48">
        <f t="shared" si="14860"/>
        <v>0</v>
      </c>
      <c r="M4517" s="47">
        <v>0</v>
      </c>
      <c r="N4517" s="48">
        <f t="shared" si="14861"/>
        <v>0</v>
      </c>
      <c r="O4517" s="47">
        <v>0</v>
      </c>
      <c r="P4517" s="48">
        <f t="shared" si="14862"/>
        <v>0</v>
      </c>
      <c r="Q4517" s="47">
        <v>0</v>
      </c>
      <c r="R4517" s="48">
        <f t="shared" si="14863"/>
        <v>0</v>
      </c>
      <c r="S4517" s="47">
        <v>0</v>
      </c>
      <c r="T4517" s="48">
        <f t="shared" si="14864"/>
        <v>0</v>
      </c>
      <c r="U4517" s="47">
        <v>0</v>
      </c>
      <c r="V4517" s="48">
        <f t="shared" si="14865"/>
        <v>0</v>
      </c>
      <c r="W4517" s="47">
        <v>0</v>
      </c>
      <c r="X4517" s="48">
        <f t="shared" si="14866"/>
        <v>0</v>
      </c>
      <c r="Y4517" s="47">
        <v>0</v>
      </c>
      <c r="Z4517" s="48">
        <f t="shared" si="14867"/>
        <v>0</v>
      </c>
      <c r="AA4517" s="47">
        <v>0</v>
      </c>
      <c r="AB4517" s="48">
        <f t="shared" si="14868"/>
        <v>0</v>
      </c>
      <c r="AC4517" s="47">
        <f t="shared" si="14869"/>
        <v>0</v>
      </c>
      <c r="AD4517" s="48">
        <f t="shared" si="14870"/>
        <v>0</v>
      </c>
    </row>
    <row r="4518" spans="1:30" x14ac:dyDescent="0.25">
      <c r="A4518" s="219" t="s">
        <v>1744</v>
      </c>
      <c r="C4518" s="47">
        <v>0</v>
      </c>
      <c r="D4518" s="48">
        <f t="shared" si="14859"/>
        <v>0</v>
      </c>
      <c r="E4518" s="47">
        <v>0</v>
      </c>
      <c r="F4518" s="48">
        <f t="shared" si="14859"/>
        <v>0</v>
      </c>
      <c r="G4518" s="47">
        <v>0</v>
      </c>
      <c r="H4518" s="48">
        <f t="shared" si="14859"/>
        <v>0</v>
      </c>
      <c r="I4518" s="47">
        <v>0</v>
      </c>
      <c r="J4518" s="48">
        <f t="shared" si="14859"/>
        <v>0</v>
      </c>
      <c r="K4518" s="47">
        <v>0</v>
      </c>
      <c r="L4518" s="48">
        <f t="shared" si="14860"/>
        <v>0</v>
      </c>
      <c r="M4518" s="47">
        <v>0</v>
      </c>
      <c r="N4518" s="48">
        <f t="shared" si="14861"/>
        <v>0</v>
      </c>
      <c r="O4518" s="47">
        <v>0</v>
      </c>
      <c r="P4518" s="48">
        <f t="shared" si="14862"/>
        <v>0</v>
      </c>
      <c r="Q4518" s="47">
        <v>0</v>
      </c>
      <c r="R4518" s="48">
        <f t="shared" si="14863"/>
        <v>0</v>
      </c>
      <c r="S4518" s="47">
        <v>0</v>
      </c>
      <c r="T4518" s="48">
        <f t="shared" si="14864"/>
        <v>0</v>
      </c>
      <c r="U4518" s="47">
        <v>0</v>
      </c>
      <c r="V4518" s="48">
        <f t="shared" si="14865"/>
        <v>0</v>
      </c>
      <c r="W4518" s="47">
        <v>0</v>
      </c>
      <c r="X4518" s="48">
        <f t="shared" si="14866"/>
        <v>0</v>
      </c>
      <c r="Y4518" s="47">
        <v>0</v>
      </c>
      <c r="Z4518" s="48">
        <f t="shared" si="14867"/>
        <v>0</v>
      </c>
      <c r="AA4518" s="47">
        <v>0</v>
      </c>
      <c r="AB4518" s="48">
        <f t="shared" si="14868"/>
        <v>0</v>
      </c>
      <c r="AC4518" s="47">
        <f t="shared" si="14869"/>
        <v>0</v>
      </c>
      <c r="AD4518" s="48">
        <f t="shared" si="14870"/>
        <v>0</v>
      </c>
    </row>
    <row r="4519" spans="1:30" x14ac:dyDescent="0.25">
      <c r="A4519" s="219" t="s">
        <v>1745</v>
      </c>
      <c r="C4519" s="47">
        <v>0</v>
      </c>
      <c r="D4519" s="48">
        <f t="shared" si="14859"/>
        <v>0</v>
      </c>
      <c r="E4519" s="47">
        <v>0</v>
      </c>
      <c r="F4519" s="48">
        <f t="shared" si="14859"/>
        <v>0</v>
      </c>
      <c r="G4519" s="47">
        <v>0</v>
      </c>
      <c r="H4519" s="48">
        <f t="shared" si="14859"/>
        <v>0</v>
      </c>
      <c r="I4519" s="47">
        <v>0</v>
      </c>
      <c r="J4519" s="48">
        <f t="shared" si="14859"/>
        <v>0</v>
      </c>
      <c r="K4519" s="47">
        <v>0</v>
      </c>
      <c r="L4519" s="48">
        <f t="shared" si="14860"/>
        <v>0</v>
      </c>
      <c r="M4519" s="47">
        <v>0</v>
      </c>
      <c r="N4519" s="48">
        <f t="shared" si="14861"/>
        <v>0</v>
      </c>
      <c r="O4519" s="47">
        <v>0</v>
      </c>
      <c r="P4519" s="48">
        <f t="shared" si="14862"/>
        <v>0</v>
      </c>
      <c r="Q4519" s="47">
        <v>0</v>
      </c>
      <c r="R4519" s="48">
        <f t="shared" si="14863"/>
        <v>0</v>
      </c>
      <c r="S4519" s="47">
        <v>0</v>
      </c>
      <c r="T4519" s="48">
        <f t="shared" si="14864"/>
        <v>0</v>
      </c>
      <c r="U4519" s="47">
        <v>0</v>
      </c>
      <c r="V4519" s="48">
        <f t="shared" si="14865"/>
        <v>0</v>
      </c>
      <c r="W4519" s="47">
        <v>0</v>
      </c>
      <c r="X4519" s="48">
        <f t="shared" si="14866"/>
        <v>0</v>
      </c>
      <c r="Y4519" s="47">
        <v>0</v>
      </c>
      <c r="Z4519" s="48">
        <f t="shared" si="14867"/>
        <v>0</v>
      </c>
      <c r="AA4519" s="47">
        <v>0</v>
      </c>
      <c r="AB4519" s="48">
        <f t="shared" si="14868"/>
        <v>0</v>
      </c>
      <c r="AC4519" s="47">
        <f t="shared" si="14869"/>
        <v>0</v>
      </c>
      <c r="AD4519" s="48">
        <f t="shared" si="14870"/>
        <v>0</v>
      </c>
    </row>
    <row r="4520" spans="1:30" x14ac:dyDescent="0.25">
      <c r="A4520" s="219" t="s">
        <v>1746</v>
      </c>
      <c r="C4520" s="47">
        <v>0</v>
      </c>
      <c r="D4520" s="48">
        <f t="shared" si="14859"/>
        <v>0</v>
      </c>
      <c r="E4520" s="47">
        <v>0</v>
      </c>
      <c r="F4520" s="48">
        <f t="shared" si="14859"/>
        <v>0</v>
      </c>
      <c r="G4520" s="47">
        <v>0</v>
      </c>
      <c r="H4520" s="48">
        <f t="shared" si="14859"/>
        <v>0</v>
      </c>
      <c r="I4520" s="47">
        <v>0</v>
      </c>
      <c r="J4520" s="48">
        <f t="shared" si="14859"/>
        <v>0</v>
      </c>
      <c r="K4520" s="47">
        <v>0</v>
      </c>
      <c r="L4520" s="48">
        <f t="shared" si="14860"/>
        <v>0</v>
      </c>
      <c r="M4520" s="47">
        <v>0</v>
      </c>
      <c r="N4520" s="48">
        <f t="shared" si="14861"/>
        <v>0</v>
      </c>
      <c r="O4520" s="47">
        <v>0</v>
      </c>
      <c r="P4520" s="48">
        <f t="shared" si="14862"/>
        <v>0</v>
      </c>
      <c r="Q4520" s="47">
        <v>0</v>
      </c>
      <c r="R4520" s="48">
        <f t="shared" si="14863"/>
        <v>0</v>
      </c>
      <c r="S4520" s="47">
        <v>0</v>
      </c>
      <c r="T4520" s="48">
        <f t="shared" si="14864"/>
        <v>0</v>
      </c>
      <c r="U4520" s="47">
        <v>0</v>
      </c>
      <c r="V4520" s="48">
        <f t="shared" si="14865"/>
        <v>0</v>
      </c>
      <c r="W4520" s="47">
        <v>0</v>
      </c>
      <c r="X4520" s="48">
        <f t="shared" si="14866"/>
        <v>0</v>
      </c>
      <c r="Y4520" s="47">
        <v>0</v>
      </c>
      <c r="Z4520" s="48">
        <f t="shared" si="14867"/>
        <v>0</v>
      </c>
      <c r="AA4520" s="47">
        <v>0</v>
      </c>
      <c r="AB4520" s="48">
        <f t="shared" si="14868"/>
        <v>0</v>
      </c>
      <c r="AC4520" s="47">
        <f t="shared" si="14869"/>
        <v>0</v>
      </c>
      <c r="AD4520" s="48">
        <f t="shared" si="14870"/>
        <v>0</v>
      </c>
    </row>
    <row r="4521" spans="1:30" x14ac:dyDescent="0.25">
      <c r="A4521" s="219" t="s">
        <v>1747</v>
      </c>
      <c r="C4521" s="47">
        <v>0</v>
      </c>
      <c r="D4521" s="48">
        <f t="shared" si="14859"/>
        <v>0</v>
      </c>
      <c r="E4521" s="47">
        <v>0</v>
      </c>
      <c r="F4521" s="48">
        <f t="shared" si="14859"/>
        <v>0</v>
      </c>
      <c r="G4521" s="47">
        <v>0</v>
      </c>
      <c r="H4521" s="48">
        <f t="shared" si="14859"/>
        <v>0</v>
      </c>
      <c r="I4521" s="47">
        <v>0</v>
      </c>
      <c r="J4521" s="48">
        <f t="shared" si="14859"/>
        <v>0</v>
      </c>
      <c r="K4521" s="47">
        <v>0</v>
      </c>
      <c r="L4521" s="48">
        <f t="shared" si="14860"/>
        <v>0</v>
      </c>
      <c r="M4521" s="47">
        <v>0</v>
      </c>
      <c r="N4521" s="48">
        <f t="shared" si="14861"/>
        <v>0</v>
      </c>
      <c r="O4521" s="47">
        <v>0</v>
      </c>
      <c r="P4521" s="48">
        <f t="shared" si="14862"/>
        <v>0</v>
      </c>
      <c r="Q4521" s="47">
        <v>0</v>
      </c>
      <c r="R4521" s="48">
        <f t="shared" si="14863"/>
        <v>0</v>
      </c>
      <c r="S4521" s="47">
        <v>0</v>
      </c>
      <c r="T4521" s="48">
        <f t="shared" si="14864"/>
        <v>0</v>
      </c>
      <c r="U4521" s="47">
        <v>0</v>
      </c>
      <c r="V4521" s="48">
        <f t="shared" si="14865"/>
        <v>0</v>
      </c>
      <c r="W4521" s="47">
        <v>0</v>
      </c>
      <c r="X4521" s="48">
        <f t="shared" si="14866"/>
        <v>0</v>
      </c>
      <c r="Y4521" s="47">
        <v>0</v>
      </c>
      <c r="Z4521" s="48">
        <f t="shared" si="14867"/>
        <v>0</v>
      </c>
      <c r="AA4521" s="47">
        <v>0</v>
      </c>
      <c r="AB4521" s="48">
        <f t="shared" si="14868"/>
        <v>0</v>
      </c>
      <c r="AC4521" s="47">
        <f t="shared" si="14869"/>
        <v>0</v>
      </c>
      <c r="AD4521" s="48">
        <f t="shared" si="14870"/>
        <v>0</v>
      </c>
    </row>
    <row r="4522" spans="1:30" x14ac:dyDescent="0.25">
      <c r="A4522" s="219" t="s">
        <v>1748</v>
      </c>
      <c r="C4522" s="47">
        <v>0</v>
      </c>
      <c r="D4522" s="48">
        <f t="shared" si="14859"/>
        <v>0</v>
      </c>
      <c r="E4522" s="47">
        <v>0</v>
      </c>
      <c r="F4522" s="48">
        <f t="shared" si="14859"/>
        <v>0</v>
      </c>
      <c r="G4522" s="47">
        <v>0</v>
      </c>
      <c r="H4522" s="48">
        <f t="shared" si="14859"/>
        <v>0</v>
      </c>
      <c r="I4522" s="47">
        <v>0</v>
      </c>
      <c r="J4522" s="48">
        <f t="shared" si="14859"/>
        <v>0</v>
      </c>
      <c r="K4522" s="47">
        <v>0</v>
      </c>
      <c r="L4522" s="48">
        <f t="shared" si="14860"/>
        <v>0</v>
      </c>
      <c r="M4522" s="47">
        <v>0</v>
      </c>
      <c r="N4522" s="48">
        <f t="shared" si="14861"/>
        <v>0</v>
      </c>
      <c r="O4522" s="47">
        <v>0</v>
      </c>
      <c r="P4522" s="48">
        <f t="shared" si="14862"/>
        <v>0</v>
      </c>
      <c r="Q4522" s="47">
        <v>0</v>
      </c>
      <c r="R4522" s="48">
        <f t="shared" si="14863"/>
        <v>0</v>
      </c>
      <c r="S4522" s="47">
        <v>0</v>
      </c>
      <c r="T4522" s="48">
        <f t="shared" si="14864"/>
        <v>0</v>
      </c>
      <c r="U4522" s="47">
        <v>0</v>
      </c>
      <c r="V4522" s="48">
        <f t="shared" si="14865"/>
        <v>0</v>
      </c>
      <c r="W4522" s="47">
        <v>0</v>
      </c>
      <c r="X4522" s="48">
        <f t="shared" si="14866"/>
        <v>0</v>
      </c>
      <c r="Y4522" s="47">
        <v>0</v>
      </c>
      <c r="Z4522" s="48">
        <f t="shared" si="14867"/>
        <v>0</v>
      </c>
      <c r="AA4522" s="47">
        <v>0</v>
      </c>
      <c r="AB4522" s="48">
        <f t="shared" si="14868"/>
        <v>0</v>
      </c>
      <c r="AC4522" s="47">
        <f t="shared" si="14869"/>
        <v>0</v>
      </c>
      <c r="AD4522" s="48">
        <f t="shared" si="14870"/>
        <v>0</v>
      </c>
    </row>
    <row r="4523" spans="1:30" x14ac:dyDescent="0.25">
      <c r="A4523" s="219" t="s">
        <v>1749</v>
      </c>
      <c r="C4523" s="47">
        <v>0</v>
      </c>
      <c r="D4523" s="48">
        <f t="shared" si="14859"/>
        <v>0</v>
      </c>
      <c r="E4523" s="47">
        <v>0</v>
      </c>
      <c r="F4523" s="48">
        <f t="shared" si="14859"/>
        <v>0</v>
      </c>
      <c r="G4523" s="47">
        <v>0</v>
      </c>
      <c r="H4523" s="48">
        <f t="shared" si="14859"/>
        <v>0</v>
      </c>
      <c r="I4523" s="47">
        <v>0</v>
      </c>
      <c r="J4523" s="48">
        <f t="shared" si="14859"/>
        <v>0</v>
      </c>
      <c r="K4523" s="47">
        <v>0</v>
      </c>
      <c r="L4523" s="48">
        <f t="shared" si="14860"/>
        <v>0</v>
      </c>
      <c r="M4523" s="47">
        <v>0</v>
      </c>
      <c r="N4523" s="48">
        <f t="shared" si="14861"/>
        <v>0</v>
      </c>
      <c r="O4523" s="47">
        <v>0</v>
      </c>
      <c r="P4523" s="48">
        <f t="shared" si="14862"/>
        <v>0</v>
      </c>
      <c r="Q4523" s="47">
        <v>0</v>
      </c>
      <c r="R4523" s="48">
        <f t="shared" si="14863"/>
        <v>0</v>
      </c>
      <c r="S4523" s="47">
        <v>0</v>
      </c>
      <c r="T4523" s="48">
        <f t="shared" si="14864"/>
        <v>0</v>
      </c>
      <c r="U4523" s="47">
        <v>0</v>
      </c>
      <c r="V4523" s="48">
        <f t="shared" si="14865"/>
        <v>0</v>
      </c>
      <c r="W4523" s="47">
        <v>0</v>
      </c>
      <c r="X4523" s="48">
        <f t="shared" si="14866"/>
        <v>0</v>
      </c>
      <c r="Y4523" s="47">
        <v>0</v>
      </c>
      <c r="Z4523" s="48">
        <f t="shared" si="14867"/>
        <v>0</v>
      </c>
      <c r="AA4523" s="47">
        <v>0</v>
      </c>
      <c r="AB4523" s="48">
        <f t="shared" si="14868"/>
        <v>0</v>
      </c>
      <c r="AC4523" s="47">
        <f t="shared" si="14869"/>
        <v>0</v>
      </c>
      <c r="AD4523" s="48">
        <f t="shared" si="14870"/>
        <v>0</v>
      </c>
    </row>
    <row r="4524" spans="1:30" x14ac:dyDescent="0.25">
      <c r="A4524" s="219" t="s">
        <v>1750</v>
      </c>
      <c r="C4524" s="47">
        <v>0.30199999999999999</v>
      </c>
      <c r="D4524" s="48">
        <f t="shared" si="14859"/>
        <v>0.92680396868507386</v>
      </c>
      <c r="E4524" s="47">
        <v>0</v>
      </c>
      <c r="F4524" s="48">
        <f t="shared" si="14859"/>
        <v>0</v>
      </c>
      <c r="G4524" s="47">
        <v>0</v>
      </c>
      <c r="H4524" s="48">
        <f t="shared" si="14859"/>
        <v>0</v>
      </c>
      <c r="I4524" s="47">
        <v>0</v>
      </c>
      <c r="J4524" s="48">
        <f t="shared" si="14859"/>
        <v>0</v>
      </c>
      <c r="K4524" s="47">
        <v>0</v>
      </c>
      <c r="L4524" s="48">
        <f t="shared" si="14860"/>
        <v>0</v>
      </c>
      <c r="M4524" s="47">
        <v>0</v>
      </c>
      <c r="N4524" s="48">
        <f t="shared" si="14861"/>
        <v>0</v>
      </c>
      <c r="O4524" s="47">
        <v>0</v>
      </c>
      <c r="P4524" s="48">
        <f t="shared" si="14862"/>
        <v>0</v>
      </c>
      <c r="Q4524" s="47">
        <v>0</v>
      </c>
      <c r="R4524" s="48">
        <f t="shared" si="14863"/>
        <v>0</v>
      </c>
      <c r="S4524" s="47">
        <v>0</v>
      </c>
      <c r="T4524" s="48">
        <f t="shared" si="14864"/>
        <v>0</v>
      </c>
      <c r="U4524" s="47">
        <v>0</v>
      </c>
      <c r="V4524" s="48">
        <f t="shared" si="14865"/>
        <v>0</v>
      </c>
      <c r="W4524" s="47">
        <v>0</v>
      </c>
      <c r="X4524" s="48">
        <f t="shared" si="14866"/>
        <v>0</v>
      </c>
      <c r="Y4524" s="47">
        <v>0</v>
      </c>
      <c r="Z4524" s="48">
        <f t="shared" si="14867"/>
        <v>0</v>
      </c>
      <c r="AA4524" s="47">
        <v>0</v>
      </c>
      <c r="AB4524" s="48">
        <f t="shared" si="14868"/>
        <v>0</v>
      </c>
      <c r="AC4524" s="47">
        <f t="shared" si="14869"/>
        <v>0.30199999999999999</v>
      </c>
      <c r="AD4524" s="48">
        <f t="shared" si="14870"/>
        <v>0.92680396868507386</v>
      </c>
    </row>
    <row r="4525" spans="1:30" x14ac:dyDescent="0.25">
      <c r="A4525" s="219" t="s">
        <v>1751</v>
      </c>
      <c r="C4525" s="47">
        <v>0</v>
      </c>
      <c r="D4525" s="48">
        <f t="shared" si="14859"/>
        <v>0</v>
      </c>
      <c r="E4525" s="47">
        <v>0</v>
      </c>
      <c r="F4525" s="48">
        <f t="shared" si="14859"/>
        <v>0</v>
      </c>
      <c r="G4525" s="47">
        <v>0</v>
      </c>
      <c r="H4525" s="48">
        <f t="shared" si="14859"/>
        <v>0</v>
      </c>
      <c r="I4525" s="47">
        <v>0</v>
      </c>
      <c r="J4525" s="48">
        <f t="shared" si="14859"/>
        <v>0</v>
      </c>
      <c r="K4525" s="47">
        <v>0</v>
      </c>
      <c r="L4525" s="48">
        <f t="shared" si="14860"/>
        <v>0</v>
      </c>
      <c r="M4525" s="47">
        <v>0</v>
      </c>
      <c r="N4525" s="48">
        <f t="shared" si="14861"/>
        <v>0</v>
      </c>
      <c r="O4525" s="47">
        <v>0</v>
      </c>
      <c r="P4525" s="48">
        <f t="shared" si="14862"/>
        <v>0</v>
      </c>
      <c r="Q4525" s="47">
        <v>0</v>
      </c>
      <c r="R4525" s="48">
        <f t="shared" si="14863"/>
        <v>0</v>
      </c>
      <c r="S4525" s="47">
        <v>0</v>
      </c>
      <c r="T4525" s="48">
        <f t="shared" si="14864"/>
        <v>0</v>
      </c>
      <c r="U4525" s="47">
        <v>0</v>
      </c>
      <c r="V4525" s="48">
        <f t="shared" si="14865"/>
        <v>0</v>
      </c>
      <c r="W4525" s="47">
        <v>0</v>
      </c>
      <c r="X4525" s="48">
        <f t="shared" si="14866"/>
        <v>0</v>
      </c>
      <c r="Y4525" s="47">
        <v>0</v>
      </c>
      <c r="Z4525" s="48">
        <f t="shared" si="14867"/>
        <v>0</v>
      </c>
      <c r="AA4525" s="47">
        <v>0</v>
      </c>
      <c r="AB4525" s="48">
        <f t="shared" si="14868"/>
        <v>0</v>
      </c>
      <c r="AC4525" s="47">
        <f t="shared" si="14869"/>
        <v>0</v>
      </c>
      <c r="AD4525" s="48">
        <f t="shared" si="14870"/>
        <v>0</v>
      </c>
    </row>
    <row r="4526" spans="1:30" x14ac:dyDescent="0.25">
      <c r="A4526" s="219" t="s">
        <v>1752</v>
      </c>
      <c r="C4526" s="47">
        <v>0</v>
      </c>
      <c r="D4526" s="48">
        <f t="shared" si="14859"/>
        <v>0</v>
      </c>
      <c r="E4526" s="47">
        <v>0</v>
      </c>
      <c r="F4526" s="48">
        <f t="shared" si="14859"/>
        <v>0</v>
      </c>
      <c r="G4526" s="47">
        <v>0</v>
      </c>
      <c r="H4526" s="48">
        <f t="shared" si="14859"/>
        <v>0</v>
      </c>
      <c r="I4526" s="47">
        <v>0</v>
      </c>
      <c r="J4526" s="48">
        <f t="shared" si="14859"/>
        <v>0</v>
      </c>
      <c r="K4526" s="47">
        <v>0</v>
      </c>
      <c r="L4526" s="48">
        <f t="shared" si="14860"/>
        <v>0</v>
      </c>
      <c r="M4526" s="47">
        <v>0</v>
      </c>
      <c r="N4526" s="48">
        <f t="shared" si="14861"/>
        <v>0</v>
      </c>
      <c r="O4526" s="47">
        <v>0</v>
      </c>
      <c r="P4526" s="48">
        <f t="shared" si="14862"/>
        <v>0</v>
      </c>
      <c r="Q4526" s="47">
        <v>0</v>
      </c>
      <c r="R4526" s="48">
        <f t="shared" si="14863"/>
        <v>0</v>
      </c>
      <c r="S4526" s="47">
        <v>0</v>
      </c>
      <c r="T4526" s="48">
        <f t="shared" si="14864"/>
        <v>0</v>
      </c>
      <c r="U4526" s="47">
        <v>0</v>
      </c>
      <c r="V4526" s="48">
        <f t="shared" si="14865"/>
        <v>0</v>
      </c>
      <c r="W4526" s="47">
        <v>0</v>
      </c>
      <c r="X4526" s="48">
        <f t="shared" si="14866"/>
        <v>0</v>
      </c>
      <c r="Y4526" s="47">
        <v>0</v>
      </c>
      <c r="Z4526" s="48">
        <f t="shared" si="14867"/>
        <v>0</v>
      </c>
      <c r="AA4526" s="47">
        <v>0</v>
      </c>
      <c r="AB4526" s="48">
        <f t="shared" si="14868"/>
        <v>0</v>
      </c>
      <c r="AC4526" s="47">
        <f t="shared" si="14869"/>
        <v>0</v>
      </c>
      <c r="AD4526" s="48">
        <f t="shared" si="14870"/>
        <v>0</v>
      </c>
    </row>
    <row r="4527" spans="1:30" x14ac:dyDescent="0.25">
      <c r="A4527" s="219" t="s">
        <v>1753</v>
      </c>
      <c r="C4527" s="47">
        <v>0</v>
      </c>
      <c r="D4527" s="48">
        <f t="shared" si="14859"/>
        <v>0</v>
      </c>
      <c r="E4527" s="47">
        <v>0</v>
      </c>
      <c r="F4527" s="48">
        <f t="shared" si="14859"/>
        <v>0</v>
      </c>
      <c r="G4527" s="47">
        <v>0</v>
      </c>
      <c r="H4527" s="48">
        <f t="shared" si="14859"/>
        <v>0</v>
      </c>
      <c r="I4527" s="47">
        <v>0</v>
      </c>
      <c r="J4527" s="48">
        <f t="shared" si="14859"/>
        <v>0</v>
      </c>
      <c r="K4527" s="47">
        <v>0</v>
      </c>
      <c r="L4527" s="48">
        <f t="shared" si="14860"/>
        <v>0</v>
      </c>
      <c r="M4527" s="47">
        <v>0</v>
      </c>
      <c r="N4527" s="48">
        <f t="shared" si="14861"/>
        <v>0</v>
      </c>
      <c r="O4527" s="47">
        <v>0</v>
      </c>
      <c r="P4527" s="48">
        <f t="shared" si="14862"/>
        <v>0</v>
      </c>
      <c r="Q4527" s="47">
        <v>0</v>
      </c>
      <c r="R4527" s="48">
        <f t="shared" si="14863"/>
        <v>0</v>
      </c>
      <c r="S4527" s="47">
        <v>0</v>
      </c>
      <c r="T4527" s="48">
        <f t="shared" si="14864"/>
        <v>0</v>
      </c>
      <c r="U4527" s="47">
        <v>0</v>
      </c>
      <c r="V4527" s="48">
        <f t="shared" si="14865"/>
        <v>0</v>
      </c>
      <c r="W4527" s="47">
        <v>0</v>
      </c>
      <c r="X4527" s="48">
        <f t="shared" si="14866"/>
        <v>0</v>
      </c>
      <c r="Y4527" s="47">
        <v>0</v>
      </c>
      <c r="Z4527" s="48">
        <f t="shared" si="14867"/>
        <v>0</v>
      </c>
      <c r="AA4527" s="47">
        <v>0</v>
      </c>
      <c r="AB4527" s="48">
        <f t="shared" si="14868"/>
        <v>0</v>
      </c>
      <c r="AC4527" s="47">
        <f t="shared" si="14869"/>
        <v>0</v>
      </c>
      <c r="AD4527" s="48">
        <f t="shared" si="14870"/>
        <v>0</v>
      </c>
    </row>
    <row r="4528" spans="1:30" x14ac:dyDescent="0.25">
      <c r="A4528" s="219" t="s">
        <v>1754</v>
      </c>
      <c r="C4528" s="47">
        <v>0</v>
      </c>
      <c r="D4528" s="48">
        <f t="shared" si="14859"/>
        <v>0</v>
      </c>
      <c r="E4528" s="47">
        <v>0</v>
      </c>
      <c r="F4528" s="48">
        <f t="shared" si="14859"/>
        <v>0</v>
      </c>
      <c r="G4528" s="47">
        <v>0</v>
      </c>
      <c r="H4528" s="48">
        <f t="shared" si="14859"/>
        <v>0</v>
      </c>
      <c r="I4528" s="47">
        <v>0</v>
      </c>
      <c r="J4528" s="48">
        <f t="shared" ref="J4528" si="14871">I4528*1000000/325851</f>
        <v>0</v>
      </c>
      <c r="K4528" s="47">
        <v>0</v>
      </c>
      <c r="L4528" s="48">
        <f t="shared" si="14860"/>
        <v>0</v>
      </c>
      <c r="M4528" s="47">
        <v>0</v>
      </c>
      <c r="N4528" s="48">
        <f t="shared" si="14861"/>
        <v>0</v>
      </c>
      <c r="O4528" s="47">
        <v>0</v>
      </c>
      <c r="P4528" s="48">
        <f t="shared" si="14862"/>
        <v>0</v>
      </c>
      <c r="Q4528" s="47">
        <v>0</v>
      </c>
      <c r="R4528" s="48">
        <f t="shared" si="14863"/>
        <v>0</v>
      </c>
      <c r="S4528" s="47">
        <v>0</v>
      </c>
      <c r="T4528" s="48">
        <f t="shared" si="14864"/>
        <v>0</v>
      </c>
      <c r="U4528" s="47">
        <v>0</v>
      </c>
      <c r="V4528" s="48">
        <f t="shared" si="14865"/>
        <v>0</v>
      </c>
      <c r="W4528" s="47">
        <v>0</v>
      </c>
      <c r="X4528" s="48">
        <f t="shared" si="14866"/>
        <v>0</v>
      </c>
      <c r="Y4528" s="47">
        <v>0</v>
      </c>
      <c r="Z4528" s="48">
        <f t="shared" si="14867"/>
        <v>0</v>
      </c>
      <c r="AA4528" s="47">
        <v>0</v>
      </c>
      <c r="AB4528" s="48">
        <f t="shared" si="14868"/>
        <v>0</v>
      </c>
      <c r="AC4528" s="47">
        <f t="shared" si="14869"/>
        <v>0</v>
      </c>
      <c r="AD4528" s="48">
        <f t="shared" si="14870"/>
        <v>0</v>
      </c>
    </row>
    <row r="4529" spans="1:30" x14ac:dyDescent="0.25">
      <c r="A4529" s="219" t="s">
        <v>1755</v>
      </c>
      <c r="C4529" s="47">
        <v>0</v>
      </c>
      <c r="D4529" s="48">
        <f t="shared" ref="D4529:J4592" si="14872">C4529*1000000/325851</f>
        <v>0</v>
      </c>
      <c r="E4529" s="47">
        <v>4.0000000000000001E-3</v>
      </c>
      <c r="F4529" s="48">
        <f t="shared" si="14872"/>
        <v>1.2275549254106939E-2</v>
      </c>
      <c r="G4529" s="47">
        <v>0</v>
      </c>
      <c r="H4529" s="48">
        <f t="shared" si="14872"/>
        <v>0</v>
      </c>
      <c r="I4529" s="47">
        <v>0</v>
      </c>
      <c r="J4529" s="48">
        <f t="shared" si="14872"/>
        <v>0</v>
      </c>
      <c r="K4529" s="47">
        <v>0</v>
      </c>
      <c r="L4529" s="48">
        <f t="shared" ref="L4529:L4592" si="14873">K4529*1000000/325851</f>
        <v>0</v>
      </c>
      <c r="M4529" s="47">
        <v>0</v>
      </c>
      <c r="N4529" s="48">
        <f t="shared" ref="N4529:N4592" si="14874">M4529*1000000/325851</f>
        <v>0</v>
      </c>
      <c r="O4529" s="47">
        <v>0</v>
      </c>
      <c r="P4529" s="48">
        <f t="shared" ref="P4529:P4592" si="14875">O4529*1000000/325851</f>
        <v>0</v>
      </c>
      <c r="Q4529" s="47">
        <v>0</v>
      </c>
      <c r="R4529" s="48">
        <f t="shared" ref="R4529:R4592" si="14876">Q4529*1000000/325851</f>
        <v>0</v>
      </c>
      <c r="S4529" s="47">
        <v>0</v>
      </c>
      <c r="T4529" s="48">
        <f t="shared" ref="T4529:T4592" si="14877">S4529*1000000/325851</f>
        <v>0</v>
      </c>
      <c r="U4529" s="47">
        <v>0</v>
      </c>
      <c r="V4529" s="48">
        <f t="shared" ref="V4529:V4592" si="14878">U4529*1000000/325851</f>
        <v>0</v>
      </c>
      <c r="W4529" s="47">
        <v>0</v>
      </c>
      <c r="X4529" s="48">
        <f t="shared" ref="X4529:X4592" si="14879">W4529*1000000/325851</f>
        <v>0</v>
      </c>
      <c r="Y4529" s="47">
        <v>0</v>
      </c>
      <c r="Z4529" s="48">
        <f t="shared" ref="Z4529:Z4592" si="14880">Y4529*1000000/325851</f>
        <v>0</v>
      </c>
      <c r="AA4529" s="47">
        <v>0</v>
      </c>
      <c r="AB4529" s="48">
        <f t="shared" ref="AB4529:AB4592" si="14881">AA4529*1000000/325851</f>
        <v>0</v>
      </c>
      <c r="AC4529" s="47">
        <f t="shared" si="14869"/>
        <v>4.0000000000000001E-3</v>
      </c>
      <c r="AD4529" s="48">
        <f t="shared" si="14870"/>
        <v>1.2275549254106939E-2</v>
      </c>
    </row>
    <row r="4530" spans="1:30" x14ac:dyDescent="0.25">
      <c r="A4530" s="219" t="s">
        <v>1756</v>
      </c>
      <c r="C4530" s="47">
        <v>0</v>
      </c>
      <c r="D4530" s="48">
        <f t="shared" si="14872"/>
        <v>0</v>
      </c>
      <c r="E4530" s="47">
        <v>0</v>
      </c>
      <c r="F4530" s="48">
        <f t="shared" si="14872"/>
        <v>0</v>
      </c>
      <c r="G4530" s="47">
        <v>0</v>
      </c>
      <c r="H4530" s="48">
        <f t="shared" si="14872"/>
        <v>0</v>
      </c>
      <c r="I4530" s="47">
        <v>0</v>
      </c>
      <c r="J4530" s="48">
        <f t="shared" si="14872"/>
        <v>0</v>
      </c>
      <c r="K4530" s="47">
        <v>0</v>
      </c>
      <c r="L4530" s="48">
        <f t="shared" si="14873"/>
        <v>0</v>
      </c>
      <c r="M4530" s="47">
        <v>0</v>
      </c>
      <c r="N4530" s="48">
        <f t="shared" si="14874"/>
        <v>0</v>
      </c>
      <c r="O4530" s="47">
        <v>0</v>
      </c>
      <c r="P4530" s="48">
        <f t="shared" si="14875"/>
        <v>0</v>
      </c>
      <c r="Q4530" s="47">
        <v>0</v>
      </c>
      <c r="R4530" s="48">
        <f t="shared" si="14876"/>
        <v>0</v>
      </c>
      <c r="S4530" s="47">
        <v>0</v>
      </c>
      <c r="T4530" s="48">
        <f t="shared" si="14877"/>
        <v>0</v>
      </c>
      <c r="U4530" s="47">
        <v>0</v>
      </c>
      <c r="V4530" s="48">
        <f t="shared" si="14878"/>
        <v>0</v>
      </c>
      <c r="W4530" s="47">
        <v>0</v>
      </c>
      <c r="X4530" s="48">
        <f t="shared" si="14879"/>
        <v>0</v>
      </c>
      <c r="Y4530" s="47">
        <v>0</v>
      </c>
      <c r="Z4530" s="48">
        <f t="shared" si="14880"/>
        <v>0</v>
      </c>
      <c r="AA4530" s="47">
        <v>0</v>
      </c>
      <c r="AB4530" s="48">
        <f t="shared" si="14881"/>
        <v>0</v>
      </c>
      <c r="AC4530" s="47">
        <f t="shared" si="14869"/>
        <v>0</v>
      </c>
      <c r="AD4530" s="48">
        <f t="shared" si="14870"/>
        <v>0</v>
      </c>
    </row>
    <row r="4531" spans="1:30" x14ac:dyDescent="0.25">
      <c r="A4531" s="219" t="s">
        <v>1757</v>
      </c>
      <c r="C4531" s="47">
        <v>0</v>
      </c>
      <c r="D4531" s="48">
        <f t="shared" si="14872"/>
        <v>0</v>
      </c>
      <c r="E4531" s="47">
        <v>0</v>
      </c>
      <c r="F4531" s="48">
        <f t="shared" si="14872"/>
        <v>0</v>
      </c>
      <c r="G4531" s="47">
        <v>0</v>
      </c>
      <c r="H4531" s="48">
        <f t="shared" si="14872"/>
        <v>0</v>
      </c>
      <c r="I4531" s="47">
        <v>0</v>
      </c>
      <c r="J4531" s="48">
        <f t="shared" si="14872"/>
        <v>0</v>
      </c>
      <c r="K4531" s="47">
        <v>0</v>
      </c>
      <c r="L4531" s="48">
        <f t="shared" si="14873"/>
        <v>0</v>
      </c>
      <c r="M4531" s="47">
        <v>0</v>
      </c>
      <c r="N4531" s="48">
        <f t="shared" si="14874"/>
        <v>0</v>
      </c>
      <c r="O4531" s="47">
        <v>0</v>
      </c>
      <c r="P4531" s="48">
        <f t="shared" si="14875"/>
        <v>0</v>
      </c>
      <c r="Q4531" s="47">
        <v>0</v>
      </c>
      <c r="R4531" s="48">
        <f t="shared" si="14876"/>
        <v>0</v>
      </c>
      <c r="S4531" s="47">
        <v>0</v>
      </c>
      <c r="T4531" s="48">
        <f t="shared" si="14877"/>
        <v>0</v>
      </c>
      <c r="U4531" s="47">
        <v>0</v>
      </c>
      <c r="V4531" s="48">
        <f t="shared" si="14878"/>
        <v>0</v>
      </c>
      <c r="W4531" s="47">
        <v>0.20399999999999999</v>
      </c>
      <c r="X4531" s="48">
        <f t="shared" si="14879"/>
        <v>0.62605301195945384</v>
      </c>
      <c r="Y4531" s="47">
        <v>0</v>
      </c>
      <c r="Z4531" s="48">
        <f t="shared" si="14880"/>
        <v>0</v>
      </c>
      <c r="AA4531" s="47">
        <v>0.63300000000000001</v>
      </c>
      <c r="AB4531" s="48">
        <f t="shared" si="14881"/>
        <v>1.942605669462423</v>
      </c>
      <c r="AC4531" s="47">
        <f t="shared" si="14869"/>
        <v>0.83699999999999997</v>
      </c>
      <c r="AD4531" s="48">
        <f t="shared" si="14870"/>
        <v>2.5686586814218768</v>
      </c>
    </row>
    <row r="4532" spans="1:30" x14ac:dyDescent="0.25">
      <c r="A4532" s="219" t="s">
        <v>1758</v>
      </c>
      <c r="C4532" s="47">
        <v>0</v>
      </c>
      <c r="D4532" s="48">
        <f t="shared" si="14872"/>
        <v>0</v>
      </c>
      <c r="E4532" s="47">
        <v>0</v>
      </c>
      <c r="F4532" s="48">
        <f t="shared" si="14872"/>
        <v>0</v>
      </c>
      <c r="G4532" s="47">
        <v>0</v>
      </c>
      <c r="H4532" s="48">
        <f t="shared" si="14872"/>
        <v>0</v>
      </c>
      <c r="I4532" s="47">
        <v>0</v>
      </c>
      <c r="J4532" s="48">
        <f t="shared" si="14872"/>
        <v>0</v>
      </c>
      <c r="K4532" s="47">
        <v>0</v>
      </c>
      <c r="L4532" s="48">
        <f t="shared" si="14873"/>
        <v>0</v>
      </c>
      <c r="M4532" s="47">
        <v>0</v>
      </c>
      <c r="N4532" s="48">
        <f t="shared" si="14874"/>
        <v>0</v>
      </c>
      <c r="O4532" s="47">
        <v>0</v>
      </c>
      <c r="P4532" s="48">
        <f t="shared" si="14875"/>
        <v>0</v>
      </c>
      <c r="Q4532" s="47">
        <v>0</v>
      </c>
      <c r="R4532" s="48">
        <f t="shared" si="14876"/>
        <v>0</v>
      </c>
      <c r="S4532" s="47">
        <v>0</v>
      </c>
      <c r="T4532" s="48">
        <f t="shared" si="14877"/>
        <v>0</v>
      </c>
      <c r="U4532" s="47">
        <v>0</v>
      </c>
      <c r="V4532" s="48">
        <f t="shared" si="14878"/>
        <v>0</v>
      </c>
      <c r="W4532" s="47">
        <v>0</v>
      </c>
      <c r="X4532" s="48">
        <f t="shared" si="14879"/>
        <v>0</v>
      </c>
      <c r="Y4532" s="47">
        <v>0</v>
      </c>
      <c r="Z4532" s="48">
        <f t="shared" si="14880"/>
        <v>0</v>
      </c>
      <c r="AA4532" s="47">
        <v>0</v>
      </c>
      <c r="AB4532" s="48">
        <f t="shared" si="14881"/>
        <v>0</v>
      </c>
      <c r="AC4532" s="47">
        <f t="shared" si="14869"/>
        <v>0</v>
      </c>
      <c r="AD4532" s="48">
        <f t="shared" si="14870"/>
        <v>0</v>
      </c>
    </row>
    <row r="4533" spans="1:30" x14ac:dyDescent="0.25">
      <c r="A4533" s="219" t="s">
        <v>1759</v>
      </c>
      <c r="C4533" s="47">
        <v>0</v>
      </c>
      <c r="D4533" s="48">
        <f t="shared" si="14872"/>
        <v>0</v>
      </c>
      <c r="E4533" s="47">
        <v>0</v>
      </c>
      <c r="F4533" s="48">
        <f t="shared" si="14872"/>
        <v>0</v>
      </c>
      <c r="G4533" s="47">
        <v>0</v>
      </c>
      <c r="H4533" s="48">
        <f t="shared" si="14872"/>
        <v>0</v>
      </c>
      <c r="I4533" s="47">
        <v>0</v>
      </c>
      <c r="J4533" s="48">
        <f t="shared" si="14872"/>
        <v>0</v>
      </c>
      <c r="K4533" s="47">
        <v>0</v>
      </c>
      <c r="L4533" s="48">
        <f t="shared" si="14873"/>
        <v>0</v>
      </c>
      <c r="M4533" s="47">
        <v>0</v>
      </c>
      <c r="N4533" s="48">
        <f t="shared" si="14874"/>
        <v>0</v>
      </c>
      <c r="O4533" s="47">
        <v>0</v>
      </c>
      <c r="P4533" s="48">
        <f t="shared" si="14875"/>
        <v>0</v>
      </c>
      <c r="Q4533" s="47">
        <v>0</v>
      </c>
      <c r="R4533" s="48">
        <f t="shared" si="14876"/>
        <v>0</v>
      </c>
      <c r="S4533" s="47">
        <v>0</v>
      </c>
      <c r="T4533" s="48">
        <f t="shared" si="14877"/>
        <v>0</v>
      </c>
      <c r="U4533" s="47">
        <v>0</v>
      </c>
      <c r="V4533" s="48">
        <f t="shared" si="14878"/>
        <v>0</v>
      </c>
      <c r="W4533" s="47">
        <v>0</v>
      </c>
      <c r="X4533" s="48">
        <f t="shared" si="14879"/>
        <v>0</v>
      </c>
      <c r="Y4533" s="47">
        <v>0</v>
      </c>
      <c r="Z4533" s="48">
        <f t="shared" si="14880"/>
        <v>0</v>
      </c>
      <c r="AA4533" s="47">
        <v>0</v>
      </c>
      <c r="AB4533" s="48">
        <f t="shared" si="14881"/>
        <v>0</v>
      </c>
      <c r="AC4533" s="47">
        <f t="shared" si="14869"/>
        <v>0</v>
      </c>
      <c r="AD4533" s="48">
        <f t="shared" si="14870"/>
        <v>0</v>
      </c>
    </row>
    <row r="4534" spans="1:30" x14ac:dyDescent="0.25">
      <c r="A4534" s="219" t="s">
        <v>1760</v>
      </c>
      <c r="C4534" s="47">
        <v>0</v>
      </c>
      <c r="D4534" s="48">
        <f t="shared" si="14872"/>
        <v>0</v>
      </c>
      <c r="E4534" s="47">
        <v>0</v>
      </c>
      <c r="F4534" s="48">
        <f t="shared" si="14872"/>
        <v>0</v>
      </c>
      <c r="G4534" s="47">
        <v>0</v>
      </c>
      <c r="H4534" s="48">
        <f t="shared" si="14872"/>
        <v>0</v>
      </c>
      <c r="I4534" s="47">
        <v>0</v>
      </c>
      <c r="J4534" s="48">
        <f t="shared" si="14872"/>
        <v>0</v>
      </c>
      <c r="K4534" s="47">
        <v>0</v>
      </c>
      <c r="L4534" s="48">
        <f t="shared" si="14873"/>
        <v>0</v>
      </c>
      <c r="M4534" s="47">
        <v>0</v>
      </c>
      <c r="N4534" s="48">
        <f t="shared" si="14874"/>
        <v>0</v>
      </c>
      <c r="O4534" s="47">
        <v>0</v>
      </c>
      <c r="P4534" s="48">
        <f t="shared" si="14875"/>
        <v>0</v>
      </c>
      <c r="Q4534" s="47">
        <v>0</v>
      </c>
      <c r="R4534" s="48">
        <f t="shared" si="14876"/>
        <v>0</v>
      </c>
      <c r="S4534" s="47">
        <v>0</v>
      </c>
      <c r="T4534" s="48">
        <f t="shared" si="14877"/>
        <v>0</v>
      </c>
      <c r="U4534" s="47">
        <v>0</v>
      </c>
      <c r="V4534" s="48">
        <f t="shared" si="14878"/>
        <v>0</v>
      </c>
      <c r="W4534" s="47">
        <v>0</v>
      </c>
      <c r="X4534" s="48">
        <f t="shared" si="14879"/>
        <v>0</v>
      </c>
      <c r="Y4534" s="47">
        <v>0</v>
      </c>
      <c r="Z4534" s="48">
        <f t="shared" si="14880"/>
        <v>0</v>
      </c>
      <c r="AA4534" s="47">
        <v>0</v>
      </c>
      <c r="AB4534" s="48">
        <f t="shared" si="14881"/>
        <v>0</v>
      </c>
      <c r="AC4534" s="47">
        <f t="shared" si="14869"/>
        <v>0</v>
      </c>
      <c r="AD4534" s="48">
        <f t="shared" si="14870"/>
        <v>0</v>
      </c>
    </row>
    <row r="4535" spans="1:30" x14ac:dyDescent="0.25">
      <c r="A4535" s="219" t="s">
        <v>1761</v>
      </c>
      <c r="C4535" s="47">
        <v>0</v>
      </c>
      <c r="D4535" s="48">
        <f t="shared" si="14872"/>
        <v>0</v>
      </c>
      <c r="E4535" s="47">
        <v>0</v>
      </c>
      <c r="F4535" s="48">
        <f t="shared" si="14872"/>
        <v>0</v>
      </c>
      <c r="G4535" s="47">
        <v>0</v>
      </c>
      <c r="H4535" s="48">
        <f t="shared" si="14872"/>
        <v>0</v>
      </c>
      <c r="I4535" s="47">
        <v>0</v>
      </c>
      <c r="J4535" s="48">
        <f t="shared" si="14872"/>
        <v>0</v>
      </c>
      <c r="K4535" s="47">
        <v>0</v>
      </c>
      <c r="L4535" s="48">
        <f t="shared" si="14873"/>
        <v>0</v>
      </c>
      <c r="M4535" s="47">
        <v>0</v>
      </c>
      <c r="N4535" s="48">
        <f t="shared" si="14874"/>
        <v>0</v>
      </c>
      <c r="O4535" s="47">
        <v>0</v>
      </c>
      <c r="P4535" s="48">
        <f t="shared" si="14875"/>
        <v>0</v>
      </c>
      <c r="Q4535" s="47">
        <v>0</v>
      </c>
      <c r="R4535" s="48">
        <f t="shared" si="14876"/>
        <v>0</v>
      </c>
      <c r="S4535" s="47">
        <v>0</v>
      </c>
      <c r="T4535" s="48">
        <f t="shared" si="14877"/>
        <v>0</v>
      </c>
      <c r="U4535" s="47">
        <v>0</v>
      </c>
      <c r="V4535" s="48">
        <f t="shared" si="14878"/>
        <v>0</v>
      </c>
      <c r="W4535" s="47">
        <v>0</v>
      </c>
      <c r="X4535" s="48">
        <f t="shared" si="14879"/>
        <v>0</v>
      </c>
      <c r="Y4535" s="47">
        <v>0</v>
      </c>
      <c r="Z4535" s="48">
        <f t="shared" si="14880"/>
        <v>0</v>
      </c>
      <c r="AA4535" s="47">
        <v>0</v>
      </c>
      <c r="AB4535" s="48">
        <f t="shared" si="14881"/>
        <v>0</v>
      </c>
      <c r="AC4535" s="47">
        <f t="shared" si="14869"/>
        <v>0</v>
      </c>
      <c r="AD4535" s="48">
        <f t="shared" si="14870"/>
        <v>0</v>
      </c>
    </row>
    <row r="4536" spans="1:30" x14ac:dyDescent="0.25">
      <c r="A4536" s="219" t="s">
        <v>1762</v>
      </c>
      <c r="C4536" s="47">
        <v>0</v>
      </c>
      <c r="D4536" s="48">
        <f t="shared" si="14872"/>
        <v>0</v>
      </c>
      <c r="E4536" s="47">
        <v>0</v>
      </c>
      <c r="F4536" s="48">
        <f t="shared" si="14872"/>
        <v>0</v>
      </c>
      <c r="G4536" s="47">
        <v>0</v>
      </c>
      <c r="H4536" s="48">
        <f t="shared" si="14872"/>
        <v>0</v>
      </c>
      <c r="I4536" s="47">
        <v>0</v>
      </c>
      <c r="J4536" s="48">
        <f t="shared" si="14872"/>
        <v>0</v>
      </c>
      <c r="K4536" s="47">
        <v>0</v>
      </c>
      <c r="L4536" s="48">
        <f t="shared" si="14873"/>
        <v>0</v>
      </c>
      <c r="M4536" s="47">
        <v>0</v>
      </c>
      <c r="N4536" s="48">
        <f t="shared" si="14874"/>
        <v>0</v>
      </c>
      <c r="O4536" s="47">
        <v>0</v>
      </c>
      <c r="P4536" s="48">
        <f t="shared" si="14875"/>
        <v>0</v>
      </c>
      <c r="Q4536" s="47">
        <v>0.90900000000000003</v>
      </c>
      <c r="R4536" s="48">
        <f t="shared" si="14876"/>
        <v>2.7896185679958019</v>
      </c>
      <c r="S4536" s="47">
        <v>0</v>
      </c>
      <c r="T4536" s="48">
        <f t="shared" si="14877"/>
        <v>0</v>
      </c>
      <c r="U4536" s="47">
        <v>0</v>
      </c>
      <c r="V4536" s="48">
        <f t="shared" si="14878"/>
        <v>0</v>
      </c>
      <c r="W4536" s="47">
        <v>0</v>
      </c>
      <c r="X4536" s="48">
        <f t="shared" si="14879"/>
        <v>0</v>
      </c>
      <c r="Y4536" s="47">
        <v>0</v>
      </c>
      <c r="Z4536" s="48">
        <f t="shared" si="14880"/>
        <v>0</v>
      </c>
      <c r="AA4536" s="47">
        <v>0</v>
      </c>
      <c r="AB4536" s="48">
        <f t="shared" si="14881"/>
        <v>0</v>
      </c>
      <c r="AC4536" s="47">
        <f t="shared" si="14869"/>
        <v>0.90900000000000003</v>
      </c>
      <c r="AD4536" s="48">
        <f t="shared" si="14870"/>
        <v>2.7896185679958019</v>
      </c>
    </row>
    <row r="4537" spans="1:30" x14ac:dyDescent="0.25">
      <c r="A4537" s="219" t="s">
        <v>1763</v>
      </c>
      <c r="C4537" s="47">
        <v>0</v>
      </c>
      <c r="D4537" s="48">
        <f t="shared" si="14872"/>
        <v>0</v>
      </c>
      <c r="E4537" s="47">
        <v>0</v>
      </c>
      <c r="F4537" s="48">
        <f t="shared" si="14872"/>
        <v>0</v>
      </c>
      <c r="G4537" s="47">
        <v>0</v>
      </c>
      <c r="H4537" s="48">
        <f t="shared" si="14872"/>
        <v>0</v>
      </c>
      <c r="I4537" s="47">
        <v>0</v>
      </c>
      <c r="J4537" s="48">
        <f t="shared" si="14872"/>
        <v>0</v>
      </c>
      <c r="K4537" s="47">
        <v>0</v>
      </c>
      <c r="L4537" s="48">
        <f t="shared" si="14873"/>
        <v>0</v>
      </c>
      <c r="M4537" s="47">
        <v>0</v>
      </c>
      <c r="N4537" s="48">
        <f t="shared" si="14874"/>
        <v>0</v>
      </c>
      <c r="O4537" s="47">
        <v>0</v>
      </c>
      <c r="P4537" s="48">
        <f t="shared" si="14875"/>
        <v>0</v>
      </c>
      <c r="Q4537" s="47">
        <v>1.327</v>
      </c>
      <c r="R4537" s="48">
        <f t="shared" si="14876"/>
        <v>4.0724134650499773</v>
      </c>
      <c r="S4537" s="47">
        <v>0</v>
      </c>
      <c r="T4537" s="48">
        <f t="shared" si="14877"/>
        <v>0</v>
      </c>
      <c r="U4537" s="47">
        <v>0</v>
      </c>
      <c r="V4537" s="48">
        <f t="shared" si="14878"/>
        <v>0</v>
      </c>
      <c r="W4537" s="47">
        <v>0</v>
      </c>
      <c r="X4537" s="48">
        <f t="shared" si="14879"/>
        <v>0</v>
      </c>
      <c r="Y4537" s="47">
        <v>0</v>
      </c>
      <c r="Z4537" s="48">
        <f t="shared" si="14880"/>
        <v>0</v>
      </c>
      <c r="AA4537" s="47">
        <v>0</v>
      </c>
      <c r="AB4537" s="48">
        <f t="shared" si="14881"/>
        <v>0</v>
      </c>
      <c r="AC4537" s="47">
        <f t="shared" si="14869"/>
        <v>1.327</v>
      </c>
      <c r="AD4537" s="48">
        <f t="shared" si="14870"/>
        <v>4.0724134650499773</v>
      </c>
    </row>
    <row r="4538" spans="1:30" x14ac:dyDescent="0.25">
      <c r="A4538" s="219" t="s">
        <v>1764</v>
      </c>
      <c r="C4538" s="47">
        <v>0</v>
      </c>
      <c r="D4538" s="48">
        <f t="shared" si="14872"/>
        <v>0</v>
      </c>
      <c r="E4538" s="47">
        <v>0</v>
      </c>
      <c r="F4538" s="48">
        <f t="shared" si="14872"/>
        <v>0</v>
      </c>
      <c r="G4538" s="47">
        <v>0</v>
      </c>
      <c r="H4538" s="48">
        <f t="shared" si="14872"/>
        <v>0</v>
      </c>
      <c r="I4538" s="47">
        <v>0</v>
      </c>
      <c r="J4538" s="48">
        <f t="shared" si="14872"/>
        <v>0</v>
      </c>
      <c r="K4538" s="47">
        <v>0</v>
      </c>
      <c r="L4538" s="48">
        <f t="shared" si="14873"/>
        <v>0</v>
      </c>
      <c r="M4538" s="47">
        <v>0</v>
      </c>
      <c r="N4538" s="48">
        <f t="shared" si="14874"/>
        <v>0</v>
      </c>
      <c r="O4538" s="47">
        <v>0</v>
      </c>
      <c r="P4538" s="48">
        <f t="shared" si="14875"/>
        <v>0</v>
      </c>
      <c r="Q4538" s="47">
        <v>1.298</v>
      </c>
      <c r="R4538" s="48">
        <f t="shared" si="14876"/>
        <v>3.9834157329577016</v>
      </c>
      <c r="S4538" s="47">
        <v>0</v>
      </c>
      <c r="T4538" s="48">
        <f t="shared" si="14877"/>
        <v>0</v>
      </c>
      <c r="U4538" s="47">
        <v>0</v>
      </c>
      <c r="V4538" s="48">
        <f t="shared" si="14878"/>
        <v>0</v>
      </c>
      <c r="W4538" s="47">
        <v>0</v>
      </c>
      <c r="X4538" s="48">
        <f t="shared" si="14879"/>
        <v>0</v>
      </c>
      <c r="Y4538" s="47">
        <v>0</v>
      </c>
      <c r="Z4538" s="48">
        <f t="shared" si="14880"/>
        <v>0</v>
      </c>
      <c r="AA4538" s="47">
        <v>0</v>
      </c>
      <c r="AB4538" s="48">
        <f t="shared" si="14881"/>
        <v>0</v>
      </c>
      <c r="AC4538" s="47">
        <f t="shared" si="14869"/>
        <v>1.298</v>
      </c>
      <c r="AD4538" s="48">
        <f t="shared" si="14870"/>
        <v>3.9834157329577016</v>
      </c>
    </row>
    <row r="4539" spans="1:30" x14ac:dyDescent="0.25">
      <c r="A4539" s="219" t="s">
        <v>1765</v>
      </c>
      <c r="C4539" s="47">
        <v>0</v>
      </c>
      <c r="D4539" s="48">
        <f t="shared" si="14872"/>
        <v>0</v>
      </c>
      <c r="E4539" s="47">
        <v>0</v>
      </c>
      <c r="F4539" s="48">
        <f t="shared" si="14872"/>
        <v>0</v>
      </c>
      <c r="G4539" s="47">
        <v>0</v>
      </c>
      <c r="H4539" s="48">
        <f t="shared" si="14872"/>
        <v>0</v>
      </c>
      <c r="I4539" s="47">
        <v>0</v>
      </c>
      <c r="J4539" s="48">
        <f t="shared" si="14872"/>
        <v>0</v>
      </c>
      <c r="K4539" s="47">
        <v>0</v>
      </c>
      <c r="L4539" s="48">
        <f t="shared" si="14873"/>
        <v>0</v>
      </c>
      <c r="M4539" s="47">
        <v>0</v>
      </c>
      <c r="N4539" s="48">
        <f t="shared" si="14874"/>
        <v>0</v>
      </c>
      <c r="O4539" s="47">
        <v>0</v>
      </c>
      <c r="P4539" s="48">
        <f t="shared" si="14875"/>
        <v>0</v>
      </c>
      <c r="Q4539" s="47">
        <v>1.278</v>
      </c>
      <c r="R4539" s="48">
        <f t="shared" si="14876"/>
        <v>3.9220379866871666</v>
      </c>
      <c r="S4539" s="47">
        <v>0</v>
      </c>
      <c r="T4539" s="48">
        <f t="shared" si="14877"/>
        <v>0</v>
      </c>
      <c r="U4539" s="47">
        <v>0</v>
      </c>
      <c r="V4539" s="48">
        <f t="shared" si="14878"/>
        <v>0</v>
      </c>
      <c r="W4539" s="47">
        <v>0</v>
      </c>
      <c r="X4539" s="48">
        <f t="shared" si="14879"/>
        <v>0</v>
      </c>
      <c r="Y4539" s="47">
        <v>0</v>
      </c>
      <c r="Z4539" s="48">
        <f t="shared" si="14880"/>
        <v>0</v>
      </c>
      <c r="AA4539" s="47">
        <v>0</v>
      </c>
      <c r="AB4539" s="48">
        <f t="shared" si="14881"/>
        <v>0</v>
      </c>
      <c r="AC4539" s="47">
        <f t="shared" si="14869"/>
        <v>1.278</v>
      </c>
      <c r="AD4539" s="48">
        <f t="shared" si="14870"/>
        <v>3.9220379866871666</v>
      </c>
    </row>
    <row r="4540" spans="1:30" x14ac:dyDescent="0.25">
      <c r="A4540" s="219" t="s">
        <v>1766</v>
      </c>
      <c r="C4540" s="47">
        <v>0</v>
      </c>
      <c r="D4540" s="48">
        <f t="shared" si="14872"/>
        <v>0</v>
      </c>
      <c r="E4540" s="47">
        <v>0</v>
      </c>
      <c r="F4540" s="48">
        <f t="shared" si="14872"/>
        <v>0</v>
      </c>
      <c r="G4540" s="47">
        <v>0</v>
      </c>
      <c r="H4540" s="48">
        <f t="shared" si="14872"/>
        <v>0</v>
      </c>
      <c r="I4540" s="47">
        <v>0</v>
      </c>
      <c r="J4540" s="48">
        <f t="shared" si="14872"/>
        <v>0</v>
      </c>
      <c r="K4540" s="47">
        <v>0</v>
      </c>
      <c r="L4540" s="48">
        <f t="shared" si="14873"/>
        <v>0</v>
      </c>
      <c r="M4540" s="47">
        <v>0</v>
      </c>
      <c r="N4540" s="48">
        <f t="shared" si="14874"/>
        <v>0</v>
      </c>
      <c r="O4540" s="47">
        <v>0</v>
      </c>
      <c r="P4540" s="48">
        <f t="shared" si="14875"/>
        <v>0</v>
      </c>
      <c r="Q4540" s="47">
        <v>0.41099999999999998</v>
      </c>
      <c r="R4540" s="48">
        <f t="shared" si="14876"/>
        <v>1.2613126858594879</v>
      </c>
      <c r="S4540" s="47">
        <v>0</v>
      </c>
      <c r="T4540" s="48">
        <f t="shared" si="14877"/>
        <v>0</v>
      </c>
      <c r="U4540" s="47">
        <v>0</v>
      </c>
      <c r="V4540" s="48">
        <f t="shared" si="14878"/>
        <v>0</v>
      </c>
      <c r="W4540" s="47">
        <v>0</v>
      </c>
      <c r="X4540" s="48">
        <f t="shared" si="14879"/>
        <v>0</v>
      </c>
      <c r="Y4540" s="47">
        <v>0</v>
      </c>
      <c r="Z4540" s="48">
        <f t="shared" si="14880"/>
        <v>0</v>
      </c>
      <c r="AA4540" s="47">
        <v>0</v>
      </c>
      <c r="AB4540" s="48">
        <f t="shared" si="14881"/>
        <v>0</v>
      </c>
      <c r="AC4540" s="47">
        <f t="shared" si="14869"/>
        <v>0.41099999999999998</v>
      </c>
      <c r="AD4540" s="48">
        <f t="shared" si="14870"/>
        <v>1.2613126858594879</v>
      </c>
    </row>
    <row r="4541" spans="1:30" x14ac:dyDescent="0.25">
      <c r="A4541" s="219" t="s">
        <v>1767</v>
      </c>
      <c r="C4541" s="47">
        <v>1.292</v>
      </c>
      <c r="D4541" s="48">
        <f t="shared" si="14872"/>
        <v>3.9650024090765412</v>
      </c>
      <c r="E4541" s="47">
        <v>0</v>
      </c>
      <c r="F4541" s="48">
        <f t="shared" si="14872"/>
        <v>0</v>
      </c>
      <c r="G4541" s="47">
        <v>0</v>
      </c>
      <c r="H4541" s="48">
        <f t="shared" si="14872"/>
        <v>0</v>
      </c>
      <c r="I4541" s="47">
        <v>0</v>
      </c>
      <c r="J4541" s="48">
        <f t="shared" si="14872"/>
        <v>0</v>
      </c>
      <c r="K4541" s="47">
        <v>0</v>
      </c>
      <c r="L4541" s="48">
        <f t="shared" si="14873"/>
        <v>0</v>
      </c>
      <c r="M4541" s="47">
        <v>0</v>
      </c>
      <c r="N4541" s="48">
        <f t="shared" si="14874"/>
        <v>0</v>
      </c>
      <c r="O4541" s="47">
        <v>0</v>
      </c>
      <c r="P4541" s="48">
        <f t="shared" si="14875"/>
        <v>0</v>
      </c>
      <c r="Q4541" s="47">
        <v>0</v>
      </c>
      <c r="R4541" s="48">
        <f t="shared" si="14876"/>
        <v>0</v>
      </c>
      <c r="S4541" s="47">
        <v>0</v>
      </c>
      <c r="T4541" s="48">
        <f t="shared" si="14877"/>
        <v>0</v>
      </c>
      <c r="U4541" s="47">
        <v>0</v>
      </c>
      <c r="V4541" s="48">
        <f t="shared" si="14878"/>
        <v>0</v>
      </c>
      <c r="W4541" s="47">
        <v>0</v>
      </c>
      <c r="X4541" s="48">
        <f t="shared" si="14879"/>
        <v>0</v>
      </c>
      <c r="Y4541" s="47">
        <v>0</v>
      </c>
      <c r="Z4541" s="48">
        <f t="shared" si="14880"/>
        <v>0</v>
      </c>
      <c r="AA4541" s="47">
        <v>0</v>
      </c>
      <c r="AB4541" s="48">
        <f t="shared" si="14881"/>
        <v>0</v>
      </c>
      <c r="AC4541" s="47">
        <f t="shared" si="14869"/>
        <v>1.292</v>
      </c>
      <c r="AD4541" s="48">
        <f t="shared" si="14870"/>
        <v>3.9650024090765412</v>
      </c>
    </row>
    <row r="4542" spans="1:30" x14ac:dyDescent="0.25">
      <c r="A4542" s="219" t="s">
        <v>1768</v>
      </c>
      <c r="C4542" s="47">
        <v>1.871</v>
      </c>
      <c r="D4542" s="48">
        <f t="shared" si="14872"/>
        <v>5.7418881636085208</v>
      </c>
      <c r="E4542" s="47">
        <v>0</v>
      </c>
      <c r="F4542" s="48">
        <f t="shared" si="14872"/>
        <v>0</v>
      </c>
      <c r="G4542" s="47">
        <v>0</v>
      </c>
      <c r="H4542" s="48">
        <f t="shared" si="14872"/>
        <v>0</v>
      </c>
      <c r="I4542" s="47">
        <v>0</v>
      </c>
      <c r="J4542" s="48">
        <f t="shared" si="14872"/>
        <v>0</v>
      </c>
      <c r="K4542" s="47">
        <v>0</v>
      </c>
      <c r="L4542" s="48">
        <f t="shared" si="14873"/>
        <v>0</v>
      </c>
      <c r="M4542" s="47">
        <v>0</v>
      </c>
      <c r="N4542" s="48">
        <f t="shared" si="14874"/>
        <v>0</v>
      </c>
      <c r="O4542" s="47">
        <v>0</v>
      </c>
      <c r="P4542" s="48">
        <f t="shared" si="14875"/>
        <v>0</v>
      </c>
      <c r="Q4542" s="47">
        <v>0</v>
      </c>
      <c r="R4542" s="48">
        <f t="shared" si="14876"/>
        <v>0</v>
      </c>
      <c r="S4542" s="47">
        <v>0</v>
      </c>
      <c r="T4542" s="48">
        <f t="shared" si="14877"/>
        <v>0</v>
      </c>
      <c r="U4542" s="47">
        <v>0</v>
      </c>
      <c r="V4542" s="48">
        <f t="shared" si="14878"/>
        <v>0</v>
      </c>
      <c r="W4542" s="47">
        <v>0</v>
      </c>
      <c r="X4542" s="48">
        <f t="shared" si="14879"/>
        <v>0</v>
      </c>
      <c r="Y4542" s="47">
        <v>0</v>
      </c>
      <c r="Z4542" s="48">
        <f t="shared" si="14880"/>
        <v>0</v>
      </c>
      <c r="AA4542" s="47">
        <v>0</v>
      </c>
      <c r="AB4542" s="48">
        <f t="shared" si="14881"/>
        <v>0</v>
      </c>
      <c r="AC4542" s="47">
        <f t="shared" si="14869"/>
        <v>1.871</v>
      </c>
      <c r="AD4542" s="48">
        <f t="shared" si="14870"/>
        <v>5.7418881636085208</v>
      </c>
    </row>
    <row r="4543" spans="1:30" x14ac:dyDescent="0.25">
      <c r="A4543" s="219" t="s">
        <v>1769</v>
      </c>
      <c r="C4543" s="47">
        <v>1.841</v>
      </c>
      <c r="D4543" s="48">
        <f t="shared" si="14872"/>
        <v>5.6498215442027186</v>
      </c>
      <c r="E4543" s="47">
        <v>0</v>
      </c>
      <c r="F4543" s="48">
        <f t="shared" si="14872"/>
        <v>0</v>
      </c>
      <c r="G4543" s="47">
        <v>0</v>
      </c>
      <c r="H4543" s="48">
        <f t="shared" si="14872"/>
        <v>0</v>
      </c>
      <c r="I4543" s="47">
        <v>0</v>
      </c>
      <c r="J4543" s="48">
        <f t="shared" si="14872"/>
        <v>0</v>
      </c>
      <c r="K4543" s="47">
        <v>0</v>
      </c>
      <c r="L4543" s="48">
        <f t="shared" si="14873"/>
        <v>0</v>
      </c>
      <c r="M4543" s="47">
        <v>0</v>
      </c>
      <c r="N4543" s="48">
        <f t="shared" si="14874"/>
        <v>0</v>
      </c>
      <c r="O4543" s="47">
        <v>0</v>
      </c>
      <c r="P4543" s="48">
        <f t="shared" si="14875"/>
        <v>0</v>
      </c>
      <c r="Q4543" s="47">
        <v>0</v>
      </c>
      <c r="R4543" s="48">
        <f t="shared" si="14876"/>
        <v>0</v>
      </c>
      <c r="S4543" s="47">
        <v>0</v>
      </c>
      <c r="T4543" s="48">
        <f t="shared" si="14877"/>
        <v>0</v>
      </c>
      <c r="U4543" s="47">
        <v>0</v>
      </c>
      <c r="V4543" s="48">
        <f t="shared" si="14878"/>
        <v>0</v>
      </c>
      <c r="W4543" s="47">
        <v>0</v>
      </c>
      <c r="X4543" s="48">
        <f t="shared" si="14879"/>
        <v>0</v>
      </c>
      <c r="Y4543" s="47">
        <v>0</v>
      </c>
      <c r="Z4543" s="48">
        <f t="shared" si="14880"/>
        <v>0</v>
      </c>
      <c r="AA4543" s="47">
        <v>1E-3</v>
      </c>
      <c r="AB4543" s="48">
        <f t="shared" si="14881"/>
        <v>3.0688873135267347E-3</v>
      </c>
      <c r="AC4543" s="47">
        <f t="shared" si="14869"/>
        <v>1.8419999999999999</v>
      </c>
      <c r="AD4543" s="48">
        <f t="shared" si="14870"/>
        <v>5.6528904315162443</v>
      </c>
    </row>
    <row r="4544" spans="1:30" x14ac:dyDescent="0.25">
      <c r="A4544" s="219" t="s">
        <v>1770</v>
      </c>
      <c r="C4544" s="47">
        <v>1.821</v>
      </c>
      <c r="D4544" s="48">
        <f t="shared" si="14872"/>
        <v>5.5884437979321842</v>
      </c>
      <c r="E4544" s="47">
        <v>0</v>
      </c>
      <c r="F4544" s="48">
        <f t="shared" si="14872"/>
        <v>0</v>
      </c>
      <c r="G4544" s="47">
        <v>0</v>
      </c>
      <c r="H4544" s="48">
        <f t="shared" si="14872"/>
        <v>0</v>
      </c>
      <c r="I4544" s="47">
        <v>0</v>
      </c>
      <c r="J4544" s="48">
        <f t="shared" si="14872"/>
        <v>0</v>
      </c>
      <c r="K4544" s="47">
        <v>0</v>
      </c>
      <c r="L4544" s="48">
        <f t="shared" si="14873"/>
        <v>0</v>
      </c>
      <c r="M4544" s="47">
        <v>0</v>
      </c>
      <c r="N4544" s="48">
        <f t="shared" si="14874"/>
        <v>0</v>
      </c>
      <c r="O4544" s="47">
        <v>0</v>
      </c>
      <c r="P4544" s="48">
        <f t="shared" si="14875"/>
        <v>0</v>
      </c>
      <c r="Q4544" s="47">
        <v>0</v>
      </c>
      <c r="R4544" s="48">
        <f t="shared" si="14876"/>
        <v>0</v>
      </c>
      <c r="S4544" s="47">
        <v>0</v>
      </c>
      <c r="T4544" s="48">
        <f t="shared" si="14877"/>
        <v>0</v>
      </c>
      <c r="U4544" s="47">
        <v>0</v>
      </c>
      <c r="V4544" s="48">
        <f t="shared" si="14878"/>
        <v>0</v>
      </c>
      <c r="W4544" s="47">
        <v>0</v>
      </c>
      <c r="X4544" s="48">
        <f t="shared" si="14879"/>
        <v>0</v>
      </c>
      <c r="Y4544" s="47">
        <v>0</v>
      </c>
      <c r="Z4544" s="48">
        <f t="shared" si="14880"/>
        <v>0</v>
      </c>
      <c r="AA4544" s="47">
        <v>0</v>
      </c>
      <c r="AB4544" s="48">
        <f t="shared" si="14881"/>
        <v>0</v>
      </c>
      <c r="AC4544" s="47">
        <f t="shared" si="14869"/>
        <v>1.821</v>
      </c>
      <c r="AD4544" s="48">
        <f t="shared" si="14870"/>
        <v>5.5884437979321842</v>
      </c>
    </row>
    <row r="4545" spans="1:30" x14ac:dyDescent="0.25">
      <c r="A4545" s="219" t="s">
        <v>1771</v>
      </c>
      <c r="C4545" s="47">
        <v>1.8049999999999999</v>
      </c>
      <c r="D4545" s="48">
        <f t="shared" si="14872"/>
        <v>5.5393416009157557</v>
      </c>
      <c r="E4545" s="47">
        <v>0</v>
      </c>
      <c r="F4545" s="48">
        <f t="shared" si="14872"/>
        <v>0</v>
      </c>
      <c r="G4545" s="47">
        <v>0</v>
      </c>
      <c r="H4545" s="48">
        <f t="shared" si="14872"/>
        <v>0</v>
      </c>
      <c r="I4545" s="47">
        <v>0</v>
      </c>
      <c r="J4545" s="48">
        <f t="shared" si="14872"/>
        <v>0</v>
      </c>
      <c r="K4545" s="47">
        <v>0</v>
      </c>
      <c r="L4545" s="48">
        <f t="shared" si="14873"/>
        <v>0</v>
      </c>
      <c r="M4545" s="47">
        <v>0</v>
      </c>
      <c r="N4545" s="48">
        <f t="shared" si="14874"/>
        <v>0</v>
      </c>
      <c r="O4545" s="47">
        <v>0</v>
      </c>
      <c r="P4545" s="48">
        <f t="shared" si="14875"/>
        <v>0</v>
      </c>
      <c r="Q4545" s="47">
        <v>0</v>
      </c>
      <c r="R4545" s="48">
        <f t="shared" si="14876"/>
        <v>0</v>
      </c>
      <c r="S4545" s="47">
        <v>0</v>
      </c>
      <c r="T4545" s="48">
        <f t="shared" si="14877"/>
        <v>0</v>
      </c>
      <c r="U4545" s="47">
        <v>0</v>
      </c>
      <c r="V4545" s="48">
        <f t="shared" si="14878"/>
        <v>0</v>
      </c>
      <c r="W4545" s="47">
        <v>0</v>
      </c>
      <c r="X4545" s="48">
        <f t="shared" si="14879"/>
        <v>0</v>
      </c>
      <c r="Y4545" s="47">
        <v>0</v>
      </c>
      <c r="Z4545" s="48">
        <f t="shared" si="14880"/>
        <v>0</v>
      </c>
      <c r="AA4545" s="47">
        <v>0</v>
      </c>
      <c r="AB4545" s="48">
        <f t="shared" si="14881"/>
        <v>0</v>
      </c>
      <c r="AC4545" s="47">
        <f t="shared" si="14869"/>
        <v>1.8049999999999999</v>
      </c>
      <c r="AD4545" s="48">
        <f t="shared" si="14870"/>
        <v>5.5393416009157557</v>
      </c>
    </row>
    <row r="4546" spans="1:30" x14ac:dyDescent="0.25">
      <c r="A4546" s="219" t="s">
        <v>1772</v>
      </c>
      <c r="C4546" s="47">
        <v>1.7909999999999999</v>
      </c>
      <c r="D4546" s="48">
        <f t="shared" si="14872"/>
        <v>5.496377178526382</v>
      </c>
      <c r="E4546" s="47">
        <v>0</v>
      </c>
      <c r="F4546" s="48">
        <f t="shared" si="14872"/>
        <v>0</v>
      </c>
      <c r="G4546" s="47">
        <v>0</v>
      </c>
      <c r="H4546" s="48">
        <f t="shared" si="14872"/>
        <v>0</v>
      </c>
      <c r="I4546" s="47">
        <v>0</v>
      </c>
      <c r="J4546" s="48">
        <f t="shared" si="14872"/>
        <v>0</v>
      </c>
      <c r="K4546" s="47">
        <v>0</v>
      </c>
      <c r="L4546" s="48">
        <f t="shared" si="14873"/>
        <v>0</v>
      </c>
      <c r="M4546" s="47">
        <v>0</v>
      </c>
      <c r="N4546" s="48">
        <f t="shared" si="14874"/>
        <v>0</v>
      </c>
      <c r="O4546" s="47">
        <v>0</v>
      </c>
      <c r="P4546" s="48">
        <f t="shared" si="14875"/>
        <v>0</v>
      </c>
      <c r="Q4546" s="47">
        <v>0</v>
      </c>
      <c r="R4546" s="48">
        <f t="shared" si="14876"/>
        <v>0</v>
      </c>
      <c r="S4546" s="47">
        <v>0</v>
      </c>
      <c r="T4546" s="48">
        <f t="shared" si="14877"/>
        <v>0</v>
      </c>
      <c r="U4546" s="47">
        <v>0</v>
      </c>
      <c r="V4546" s="48">
        <f t="shared" si="14878"/>
        <v>0</v>
      </c>
      <c r="W4546" s="47">
        <v>0</v>
      </c>
      <c r="X4546" s="48">
        <f t="shared" si="14879"/>
        <v>0</v>
      </c>
      <c r="Y4546" s="47">
        <v>0</v>
      </c>
      <c r="Z4546" s="48">
        <f t="shared" si="14880"/>
        <v>0</v>
      </c>
      <c r="AA4546" s="47">
        <v>0</v>
      </c>
      <c r="AB4546" s="48">
        <f t="shared" si="14881"/>
        <v>0</v>
      </c>
      <c r="AC4546" s="47">
        <f t="shared" si="14869"/>
        <v>1.7909999999999999</v>
      </c>
      <c r="AD4546" s="48">
        <f t="shared" si="14870"/>
        <v>5.496377178526382</v>
      </c>
    </row>
    <row r="4547" spans="1:30" x14ac:dyDescent="0.25">
      <c r="A4547" s="219" t="s">
        <v>1773</v>
      </c>
      <c r="C4547" s="47">
        <v>1.7809999999999999</v>
      </c>
      <c r="D4547" s="48">
        <f t="shared" si="14872"/>
        <v>5.4656883053911143</v>
      </c>
      <c r="E4547" s="47">
        <v>0</v>
      </c>
      <c r="F4547" s="48">
        <f t="shared" si="14872"/>
        <v>0</v>
      </c>
      <c r="G4547" s="47">
        <v>0</v>
      </c>
      <c r="H4547" s="48">
        <f t="shared" si="14872"/>
        <v>0</v>
      </c>
      <c r="I4547" s="47">
        <v>0</v>
      </c>
      <c r="J4547" s="48">
        <f t="shared" si="14872"/>
        <v>0</v>
      </c>
      <c r="K4547" s="47">
        <v>0</v>
      </c>
      <c r="L4547" s="48">
        <f t="shared" si="14873"/>
        <v>0</v>
      </c>
      <c r="M4547" s="47">
        <v>0</v>
      </c>
      <c r="N4547" s="48">
        <f t="shared" si="14874"/>
        <v>0</v>
      </c>
      <c r="O4547" s="47">
        <v>0</v>
      </c>
      <c r="P4547" s="48">
        <f t="shared" si="14875"/>
        <v>0</v>
      </c>
      <c r="Q4547" s="47">
        <v>0</v>
      </c>
      <c r="R4547" s="48">
        <f t="shared" si="14876"/>
        <v>0</v>
      </c>
      <c r="S4547" s="47">
        <v>0</v>
      </c>
      <c r="T4547" s="48">
        <f t="shared" si="14877"/>
        <v>0</v>
      </c>
      <c r="U4547" s="47">
        <v>0</v>
      </c>
      <c r="V4547" s="48">
        <f t="shared" si="14878"/>
        <v>0</v>
      </c>
      <c r="W4547" s="47">
        <v>0</v>
      </c>
      <c r="X4547" s="48">
        <f t="shared" si="14879"/>
        <v>0</v>
      </c>
      <c r="Y4547" s="47">
        <v>0</v>
      </c>
      <c r="Z4547" s="48">
        <f t="shared" si="14880"/>
        <v>0</v>
      </c>
      <c r="AA4547" s="47">
        <v>0</v>
      </c>
      <c r="AB4547" s="48">
        <f t="shared" si="14881"/>
        <v>0</v>
      </c>
      <c r="AC4547" s="47">
        <f t="shared" si="14869"/>
        <v>1.7809999999999999</v>
      </c>
      <c r="AD4547" s="48">
        <f t="shared" si="14870"/>
        <v>5.4656883053911143</v>
      </c>
    </row>
    <row r="4548" spans="1:30" x14ac:dyDescent="0.25">
      <c r="A4548" s="219" t="s">
        <v>1774</v>
      </c>
      <c r="C4548" s="47">
        <v>1.7709999999999999</v>
      </c>
      <c r="D4548" s="48">
        <f t="shared" si="14872"/>
        <v>5.4349994322558466</v>
      </c>
      <c r="E4548" s="47">
        <v>0</v>
      </c>
      <c r="F4548" s="48">
        <f t="shared" si="14872"/>
        <v>0</v>
      </c>
      <c r="G4548" s="47">
        <v>0</v>
      </c>
      <c r="H4548" s="48">
        <f t="shared" si="14872"/>
        <v>0</v>
      </c>
      <c r="I4548" s="47">
        <v>0</v>
      </c>
      <c r="J4548" s="48">
        <f t="shared" si="14872"/>
        <v>0</v>
      </c>
      <c r="K4548" s="47">
        <v>0</v>
      </c>
      <c r="L4548" s="48">
        <f t="shared" si="14873"/>
        <v>0</v>
      </c>
      <c r="M4548" s="47">
        <v>0</v>
      </c>
      <c r="N4548" s="48">
        <f t="shared" si="14874"/>
        <v>0</v>
      </c>
      <c r="O4548" s="47">
        <v>0</v>
      </c>
      <c r="P4548" s="48">
        <f t="shared" si="14875"/>
        <v>0</v>
      </c>
      <c r="Q4548" s="47">
        <v>5.0000000000000001E-3</v>
      </c>
      <c r="R4548" s="48">
        <f t="shared" si="14876"/>
        <v>1.5344436567633672E-2</v>
      </c>
      <c r="S4548" s="47">
        <v>0</v>
      </c>
      <c r="T4548" s="48">
        <f t="shared" si="14877"/>
        <v>0</v>
      </c>
      <c r="U4548" s="47">
        <v>0</v>
      </c>
      <c r="V4548" s="48">
        <f t="shared" si="14878"/>
        <v>0</v>
      </c>
      <c r="W4548" s="47">
        <v>0</v>
      </c>
      <c r="X4548" s="48">
        <f t="shared" si="14879"/>
        <v>0</v>
      </c>
      <c r="Y4548" s="47">
        <v>0</v>
      </c>
      <c r="Z4548" s="48">
        <f t="shared" si="14880"/>
        <v>0</v>
      </c>
      <c r="AA4548" s="47">
        <v>0</v>
      </c>
      <c r="AB4548" s="48">
        <f t="shared" si="14881"/>
        <v>0</v>
      </c>
      <c r="AC4548" s="47">
        <f t="shared" si="14869"/>
        <v>1.7759999999999998</v>
      </c>
      <c r="AD4548" s="48">
        <f t="shared" si="14870"/>
        <v>5.45034386882348</v>
      </c>
    </row>
    <row r="4549" spans="1:30" x14ac:dyDescent="0.25">
      <c r="A4549" s="219" t="s">
        <v>1775</v>
      </c>
      <c r="C4549" s="47">
        <v>1.764</v>
      </c>
      <c r="D4549" s="48">
        <f t="shared" si="14872"/>
        <v>5.4135172210611602</v>
      </c>
      <c r="E4549" s="47">
        <v>0</v>
      </c>
      <c r="F4549" s="48">
        <f t="shared" si="14872"/>
        <v>0</v>
      </c>
      <c r="G4549" s="47">
        <v>0</v>
      </c>
      <c r="H4549" s="48">
        <f t="shared" si="14872"/>
        <v>0</v>
      </c>
      <c r="I4549" s="47">
        <v>2.5000000000000001E-2</v>
      </c>
      <c r="J4549" s="48">
        <f t="shared" si="14872"/>
        <v>7.6722182838168368E-2</v>
      </c>
      <c r="K4549" s="47">
        <v>0</v>
      </c>
      <c r="L4549" s="48">
        <f t="shared" si="14873"/>
        <v>0</v>
      </c>
      <c r="M4549" s="47">
        <v>0</v>
      </c>
      <c r="N4549" s="48">
        <f t="shared" si="14874"/>
        <v>0</v>
      </c>
      <c r="O4549" s="47">
        <v>0</v>
      </c>
      <c r="P4549" s="48">
        <f t="shared" si="14875"/>
        <v>0</v>
      </c>
      <c r="Q4549" s="47">
        <v>0</v>
      </c>
      <c r="R4549" s="48">
        <f t="shared" si="14876"/>
        <v>0</v>
      </c>
      <c r="S4549" s="47">
        <v>0</v>
      </c>
      <c r="T4549" s="48">
        <f t="shared" si="14877"/>
        <v>0</v>
      </c>
      <c r="U4549" s="47">
        <v>0</v>
      </c>
      <c r="V4549" s="48">
        <f t="shared" si="14878"/>
        <v>0</v>
      </c>
      <c r="W4549" s="47">
        <v>0</v>
      </c>
      <c r="X4549" s="48">
        <f t="shared" si="14879"/>
        <v>0</v>
      </c>
      <c r="Y4549" s="47">
        <v>0</v>
      </c>
      <c r="Z4549" s="48">
        <f t="shared" si="14880"/>
        <v>0</v>
      </c>
      <c r="AA4549" s="47">
        <v>0</v>
      </c>
      <c r="AB4549" s="48">
        <f t="shared" si="14881"/>
        <v>0</v>
      </c>
      <c r="AC4549" s="47">
        <f t="shared" si="14869"/>
        <v>1.7889999999999999</v>
      </c>
      <c r="AD4549" s="48">
        <f t="shared" si="14870"/>
        <v>5.4902394038993281</v>
      </c>
    </row>
    <row r="4550" spans="1:30" x14ac:dyDescent="0.25">
      <c r="A4550" s="219" t="s">
        <v>1776</v>
      </c>
      <c r="C4550" s="47">
        <v>1.7549999999999999</v>
      </c>
      <c r="D4550" s="48">
        <f t="shared" si="14872"/>
        <v>5.385897235239419</v>
      </c>
      <c r="E4550" s="47">
        <v>0</v>
      </c>
      <c r="F4550" s="48">
        <f t="shared" si="14872"/>
        <v>0</v>
      </c>
      <c r="G4550" s="47">
        <v>0</v>
      </c>
      <c r="H4550" s="48">
        <f t="shared" si="14872"/>
        <v>0</v>
      </c>
      <c r="I4550" s="47">
        <v>0</v>
      </c>
      <c r="J4550" s="48">
        <f t="shared" si="14872"/>
        <v>0</v>
      </c>
      <c r="K4550" s="47">
        <v>0</v>
      </c>
      <c r="L4550" s="48">
        <f t="shared" si="14873"/>
        <v>0</v>
      </c>
      <c r="M4550" s="47">
        <v>0</v>
      </c>
      <c r="N4550" s="48">
        <f t="shared" si="14874"/>
        <v>0</v>
      </c>
      <c r="O4550" s="47">
        <v>0</v>
      </c>
      <c r="P4550" s="48">
        <f t="shared" si="14875"/>
        <v>0</v>
      </c>
      <c r="Q4550" s="47">
        <v>0</v>
      </c>
      <c r="R4550" s="48">
        <f t="shared" si="14876"/>
        <v>0</v>
      </c>
      <c r="S4550" s="47">
        <v>0</v>
      </c>
      <c r="T4550" s="48">
        <f t="shared" si="14877"/>
        <v>0</v>
      </c>
      <c r="U4550" s="47">
        <v>0</v>
      </c>
      <c r="V4550" s="48">
        <f t="shared" si="14878"/>
        <v>0</v>
      </c>
      <c r="W4550" s="47">
        <v>0</v>
      </c>
      <c r="X4550" s="48">
        <f t="shared" si="14879"/>
        <v>0</v>
      </c>
      <c r="Y4550" s="47">
        <v>0</v>
      </c>
      <c r="Z4550" s="48">
        <f t="shared" si="14880"/>
        <v>0</v>
      </c>
      <c r="AA4550" s="47">
        <v>0</v>
      </c>
      <c r="AB4550" s="48">
        <f t="shared" si="14881"/>
        <v>0</v>
      </c>
      <c r="AC4550" s="47">
        <f t="shared" si="14869"/>
        <v>1.7549999999999999</v>
      </c>
      <c r="AD4550" s="48">
        <f t="shared" si="14870"/>
        <v>5.385897235239419</v>
      </c>
    </row>
    <row r="4551" spans="1:30" x14ac:dyDescent="0.25">
      <c r="A4551" s="219" t="s">
        <v>1777</v>
      </c>
      <c r="C4551" s="47">
        <v>1.7490000000000001</v>
      </c>
      <c r="D4551" s="48">
        <f t="shared" si="14872"/>
        <v>5.3674839113582591</v>
      </c>
      <c r="E4551" s="47">
        <v>0</v>
      </c>
      <c r="F4551" s="48">
        <f t="shared" si="14872"/>
        <v>0</v>
      </c>
      <c r="G4551" s="47">
        <v>0</v>
      </c>
      <c r="H4551" s="48">
        <f t="shared" si="14872"/>
        <v>0</v>
      </c>
      <c r="I4551" s="47">
        <v>0</v>
      </c>
      <c r="J4551" s="48">
        <f t="shared" si="14872"/>
        <v>0</v>
      </c>
      <c r="K4551" s="47">
        <v>0</v>
      </c>
      <c r="L4551" s="48">
        <f t="shared" si="14873"/>
        <v>0</v>
      </c>
      <c r="M4551" s="47">
        <v>0</v>
      </c>
      <c r="N4551" s="48">
        <f t="shared" si="14874"/>
        <v>0</v>
      </c>
      <c r="O4551" s="47">
        <v>0</v>
      </c>
      <c r="P4551" s="48">
        <f t="shared" si="14875"/>
        <v>0</v>
      </c>
      <c r="Q4551" s="47">
        <v>0</v>
      </c>
      <c r="R4551" s="48">
        <f t="shared" si="14876"/>
        <v>0</v>
      </c>
      <c r="S4551" s="47">
        <v>0</v>
      </c>
      <c r="T4551" s="48">
        <f t="shared" si="14877"/>
        <v>0</v>
      </c>
      <c r="U4551" s="47">
        <v>0</v>
      </c>
      <c r="V4551" s="48">
        <f t="shared" si="14878"/>
        <v>0</v>
      </c>
      <c r="W4551" s="47">
        <v>0</v>
      </c>
      <c r="X4551" s="48">
        <f t="shared" si="14879"/>
        <v>0</v>
      </c>
      <c r="Y4551" s="47">
        <v>0</v>
      </c>
      <c r="Z4551" s="48">
        <f t="shared" si="14880"/>
        <v>0</v>
      </c>
      <c r="AA4551" s="47">
        <v>0</v>
      </c>
      <c r="AB4551" s="48">
        <f t="shared" si="14881"/>
        <v>0</v>
      </c>
      <c r="AC4551" s="47">
        <f t="shared" si="14869"/>
        <v>1.7490000000000001</v>
      </c>
      <c r="AD4551" s="48">
        <f t="shared" si="14870"/>
        <v>5.3674839113582591</v>
      </c>
    </row>
    <row r="4552" spans="1:30" x14ac:dyDescent="0.25">
      <c r="A4552" s="219" t="s">
        <v>1778</v>
      </c>
      <c r="C4552" s="47">
        <v>1.7430000000000001</v>
      </c>
      <c r="D4552" s="48">
        <f t="shared" si="14872"/>
        <v>5.3490705874770983</v>
      </c>
      <c r="E4552" s="47">
        <v>0</v>
      </c>
      <c r="F4552" s="48">
        <f t="shared" si="14872"/>
        <v>0</v>
      </c>
      <c r="G4552" s="47">
        <v>0</v>
      </c>
      <c r="H4552" s="48">
        <f t="shared" si="14872"/>
        <v>0</v>
      </c>
      <c r="I4552" s="47">
        <v>0</v>
      </c>
      <c r="J4552" s="48">
        <f t="shared" si="14872"/>
        <v>0</v>
      </c>
      <c r="K4552" s="47">
        <v>0</v>
      </c>
      <c r="L4552" s="48">
        <f t="shared" si="14873"/>
        <v>0</v>
      </c>
      <c r="M4552" s="47">
        <v>0</v>
      </c>
      <c r="N4552" s="48">
        <f t="shared" si="14874"/>
        <v>0</v>
      </c>
      <c r="O4552" s="47">
        <v>0</v>
      </c>
      <c r="P4552" s="48">
        <f t="shared" si="14875"/>
        <v>0</v>
      </c>
      <c r="Q4552" s="47">
        <v>0</v>
      </c>
      <c r="R4552" s="48">
        <f t="shared" si="14876"/>
        <v>0</v>
      </c>
      <c r="S4552" s="47">
        <v>0</v>
      </c>
      <c r="T4552" s="48">
        <f t="shared" si="14877"/>
        <v>0</v>
      </c>
      <c r="U4552" s="47">
        <v>0</v>
      </c>
      <c r="V4552" s="48">
        <f t="shared" si="14878"/>
        <v>0</v>
      </c>
      <c r="W4552" s="47">
        <v>0</v>
      </c>
      <c r="X4552" s="48">
        <f t="shared" si="14879"/>
        <v>0</v>
      </c>
      <c r="Y4552" s="47">
        <v>0</v>
      </c>
      <c r="Z4552" s="48">
        <f t="shared" si="14880"/>
        <v>0</v>
      </c>
      <c r="AA4552" s="47">
        <v>0</v>
      </c>
      <c r="AB4552" s="48">
        <f t="shared" si="14881"/>
        <v>0</v>
      </c>
      <c r="AC4552" s="47">
        <f t="shared" si="14869"/>
        <v>1.7430000000000001</v>
      </c>
      <c r="AD4552" s="48">
        <f t="shared" si="14870"/>
        <v>5.3490705874770983</v>
      </c>
    </row>
    <row r="4553" spans="1:30" x14ac:dyDescent="0.25">
      <c r="A4553" s="219" t="s">
        <v>1779</v>
      </c>
      <c r="C4553" s="47">
        <v>1.7370000000000001</v>
      </c>
      <c r="D4553" s="48">
        <f t="shared" si="14872"/>
        <v>5.3306572635959384</v>
      </c>
      <c r="E4553" s="47">
        <v>0</v>
      </c>
      <c r="F4553" s="48">
        <f t="shared" si="14872"/>
        <v>0</v>
      </c>
      <c r="G4553" s="47">
        <v>0</v>
      </c>
      <c r="H4553" s="48">
        <f t="shared" si="14872"/>
        <v>0</v>
      </c>
      <c r="I4553" s="47">
        <v>0</v>
      </c>
      <c r="J4553" s="48">
        <f t="shared" si="14872"/>
        <v>0</v>
      </c>
      <c r="K4553" s="47">
        <v>0</v>
      </c>
      <c r="L4553" s="48">
        <f t="shared" si="14873"/>
        <v>0</v>
      </c>
      <c r="M4553" s="47">
        <v>0</v>
      </c>
      <c r="N4553" s="48">
        <f t="shared" si="14874"/>
        <v>0</v>
      </c>
      <c r="O4553" s="47">
        <v>0</v>
      </c>
      <c r="P4553" s="48">
        <f t="shared" si="14875"/>
        <v>0</v>
      </c>
      <c r="Q4553" s="47">
        <v>0</v>
      </c>
      <c r="R4553" s="48">
        <f t="shared" si="14876"/>
        <v>0</v>
      </c>
      <c r="S4553" s="47">
        <v>0</v>
      </c>
      <c r="T4553" s="48">
        <f t="shared" si="14877"/>
        <v>0</v>
      </c>
      <c r="U4553" s="47">
        <v>0</v>
      </c>
      <c r="V4553" s="48">
        <f t="shared" si="14878"/>
        <v>0</v>
      </c>
      <c r="W4553" s="47">
        <v>0</v>
      </c>
      <c r="X4553" s="48">
        <f t="shared" si="14879"/>
        <v>0</v>
      </c>
      <c r="Y4553" s="47">
        <v>0</v>
      </c>
      <c r="Z4553" s="48">
        <f t="shared" si="14880"/>
        <v>0</v>
      </c>
      <c r="AA4553" s="47">
        <v>0</v>
      </c>
      <c r="AB4553" s="48">
        <f t="shared" si="14881"/>
        <v>0</v>
      </c>
      <c r="AC4553" s="47">
        <f t="shared" si="14869"/>
        <v>1.7370000000000001</v>
      </c>
      <c r="AD4553" s="48">
        <f t="shared" si="14870"/>
        <v>5.3306572635959384</v>
      </c>
    </row>
    <row r="4554" spans="1:30" x14ac:dyDescent="0.25">
      <c r="A4554" s="219" t="s">
        <v>1780</v>
      </c>
      <c r="C4554" s="47">
        <v>1.732</v>
      </c>
      <c r="D4554" s="48">
        <f t="shared" si="14872"/>
        <v>5.3153128270283041</v>
      </c>
      <c r="E4554" s="47">
        <v>0</v>
      </c>
      <c r="F4554" s="48">
        <f t="shared" si="14872"/>
        <v>0</v>
      </c>
      <c r="G4554" s="47">
        <v>0</v>
      </c>
      <c r="H4554" s="48">
        <f t="shared" si="14872"/>
        <v>0</v>
      </c>
      <c r="I4554" s="47">
        <v>0</v>
      </c>
      <c r="J4554" s="48">
        <f t="shared" si="14872"/>
        <v>0</v>
      </c>
      <c r="K4554" s="47">
        <v>0</v>
      </c>
      <c r="L4554" s="48">
        <f t="shared" si="14873"/>
        <v>0</v>
      </c>
      <c r="M4554" s="47">
        <v>0</v>
      </c>
      <c r="N4554" s="48">
        <f t="shared" si="14874"/>
        <v>0</v>
      </c>
      <c r="O4554" s="47">
        <v>0</v>
      </c>
      <c r="P4554" s="48">
        <f t="shared" si="14875"/>
        <v>0</v>
      </c>
      <c r="Q4554" s="47">
        <v>0</v>
      </c>
      <c r="R4554" s="48">
        <f t="shared" si="14876"/>
        <v>0</v>
      </c>
      <c r="S4554" s="47">
        <v>0</v>
      </c>
      <c r="T4554" s="48">
        <f t="shared" si="14877"/>
        <v>0</v>
      </c>
      <c r="U4554" s="47">
        <v>0</v>
      </c>
      <c r="V4554" s="48">
        <f t="shared" si="14878"/>
        <v>0</v>
      </c>
      <c r="W4554" s="47">
        <v>0</v>
      </c>
      <c r="X4554" s="48">
        <f t="shared" si="14879"/>
        <v>0</v>
      </c>
      <c r="Y4554" s="47">
        <v>0</v>
      </c>
      <c r="Z4554" s="48">
        <f t="shared" si="14880"/>
        <v>0</v>
      </c>
      <c r="AA4554" s="47">
        <v>0</v>
      </c>
      <c r="AB4554" s="48">
        <f t="shared" si="14881"/>
        <v>0</v>
      </c>
      <c r="AC4554" s="47">
        <f t="shared" si="14869"/>
        <v>1.732</v>
      </c>
      <c r="AD4554" s="48">
        <f t="shared" si="14870"/>
        <v>5.3153128270283041</v>
      </c>
    </row>
    <row r="4555" spans="1:30" x14ac:dyDescent="0.25">
      <c r="A4555" s="219" t="s">
        <v>1781</v>
      </c>
      <c r="C4555" s="47">
        <v>1.726</v>
      </c>
      <c r="D4555" s="48">
        <f t="shared" si="14872"/>
        <v>5.2968995031471442</v>
      </c>
      <c r="E4555" s="47">
        <v>0</v>
      </c>
      <c r="F4555" s="48">
        <f t="shared" si="14872"/>
        <v>0</v>
      </c>
      <c r="G4555" s="47">
        <v>0</v>
      </c>
      <c r="H4555" s="48">
        <f t="shared" si="14872"/>
        <v>0</v>
      </c>
      <c r="I4555" s="47">
        <v>0</v>
      </c>
      <c r="J4555" s="48">
        <f t="shared" si="14872"/>
        <v>0</v>
      </c>
      <c r="K4555" s="47">
        <v>0</v>
      </c>
      <c r="L4555" s="48">
        <f t="shared" si="14873"/>
        <v>0</v>
      </c>
      <c r="M4555" s="47">
        <v>0</v>
      </c>
      <c r="N4555" s="48">
        <f t="shared" si="14874"/>
        <v>0</v>
      </c>
      <c r="O4555" s="47">
        <v>0</v>
      </c>
      <c r="P4555" s="48">
        <f t="shared" si="14875"/>
        <v>0</v>
      </c>
      <c r="Q4555" s="47">
        <v>0</v>
      </c>
      <c r="R4555" s="48">
        <f t="shared" si="14876"/>
        <v>0</v>
      </c>
      <c r="S4555" s="47">
        <v>0</v>
      </c>
      <c r="T4555" s="48">
        <f t="shared" si="14877"/>
        <v>0</v>
      </c>
      <c r="U4555" s="47">
        <v>0</v>
      </c>
      <c r="V4555" s="48">
        <f t="shared" si="14878"/>
        <v>0</v>
      </c>
      <c r="W4555" s="47">
        <v>0</v>
      </c>
      <c r="X4555" s="48">
        <f t="shared" si="14879"/>
        <v>0</v>
      </c>
      <c r="Y4555" s="47">
        <v>0</v>
      </c>
      <c r="Z4555" s="48">
        <f t="shared" si="14880"/>
        <v>0</v>
      </c>
      <c r="AA4555" s="47">
        <v>0</v>
      </c>
      <c r="AB4555" s="48">
        <f t="shared" si="14881"/>
        <v>0</v>
      </c>
      <c r="AC4555" s="47">
        <f t="shared" si="14869"/>
        <v>1.726</v>
      </c>
      <c r="AD4555" s="48">
        <f t="shared" si="14870"/>
        <v>5.2968995031471442</v>
      </c>
    </row>
    <row r="4556" spans="1:30" x14ac:dyDescent="0.25">
      <c r="A4556" s="219" t="s">
        <v>1782</v>
      </c>
      <c r="C4556" s="47">
        <v>1.722</v>
      </c>
      <c r="D4556" s="48">
        <f t="shared" si="14872"/>
        <v>5.2846239538930373</v>
      </c>
      <c r="E4556" s="47">
        <v>0</v>
      </c>
      <c r="F4556" s="48">
        <f t="shared" si="14872"/>
        <v>0</v>
      </c>
      <c r="G4556" s="47">
        <v>0</v>
      </c>
      <c r="H4556" s="48">
        <f t="shared" si="14872"/>
        <v>0</v>
      </c>
      <c r="I4556" s="47">
        <v>0</v>
      </c>
      <c r="J4556" s="48">
        <f t="shared" si="14872"/>
        <v>0</v>
      </c>
      <c r="K4556" s="47">
        <v>0</v>
      </c>
      <c r="L4556" s="48">
        <f t="shared" si="14873"/>
        <v>0</v>
      </c>
      <c r="M4556" s="47">
        <v>0</v>
      </c>
      <c r="N4556" s="48">
        <f t="shared" si="14874"/>
        <v>0</v>
      </c>
      <c r="O4556" s="47">
        <v>0</v>
      </c>
      <c r="P4556" s="48">
        <f t="shared" si="14875"/>
        <v>0</v>
      </c>
      <c r="Q4556" s="47">
        <v>0</v>
      </c>
      <c r="R4556" s="48">
        <f t="shared" si="14876"/>
        <v>0</v>
      </c>
      <c r="S4556" s="47">
        <v>0</v>
      </c>
      <c r="T4556" s="48">
        <f t="shared" si="14877"/>
        <v>0</v>
      </c>
      <c r="U4556" s="47">
        <v>0</v>
      </c>
      <c r="V4556" s="48">
        <f t="shared" si="14878"/>
        <v>0</v>
      </c>
      <c r="W4556" s="47">
        <v>0</v>
      </c>
      <c r="X4556" s="48">
        <f t="shared" si="14879"/>
        <v>0</v>
      </c>
      <c r="Y4556" s="47">
        <v>0</v>
      </c>
      <c r="Z4556" s="48">
        <f t="shared" si="14880"/>
        <v>0</v>
      </c>
      <c r="AA4556" s="47">
        <v>0</v>
      </c>
      <c r="AB4556" s="48">
        <f t="shared" si="14881"/>
        <v>0</v>
      </c>
      <c r="AC4556" s="47">
        <f t="shared" si="14869"/>
        <v>1.722</v>
      </c>
      <c r="AD4556" s="48">
        <f t="shared" si="14870"/>
        <v>5.2846239538930373</v>
      </c>
    </row>
    <row r="4557" spans="1:30" x14ac:dyDescent="0.25">
      <c r="A4557" s="219" t="s">
        <v>1783</v>
      </c>
      <c r="C4557" s="47">
        <v>1.7170000000000001</v>
      </c>
      <c r="D4557" s="48">
        <f t="shared" si="14872"/>
        <v>5.269279517325403</v>
      </c>
      <c r="E4557" s="47">
        <v>0</v>
      </c>
      <c r="F4557" s="48">
        <f t="shared" si="14872"/>
        <v>0</v>
      </c>
      <c r="G4557" s="47">
        <v>0</v>
      </c>
      <c r="H4557" s="48">
        <f t="shared" si="14872"/>
        <v>0</v>
      </c>
      <c r="I4557" s="47">
        <v>0</v>
      </c>
      <c r="J4557" s="48">
        <f t="shared" si="14872"/>
        <v>0</v>
      </c>
      <c r="K4557" s="47">
        <v>0</v>
      </c>
      <c r="L4557" s="48">
        <f t="shared" si="14873"/>
        <v>0</v>
      </c>
      <c r="M4557" s="47">
        <v>0</v>
      </c>
      <c r="N4557" s="48">
        <f t="shared" si="14874"/>
        <v>0</v>
      </c>
      <c r="O4557" s="47">
        <v>0</v>
      </c>
      <c r="P4557" s="48">
        <f t="shared" si="14875"/>
        <v>0</v>
      </c>
      <c r="Q4557" s="47">
        <v>0</v>
      </c>
      <c r="R4557" s="48">
        <f t="shared" si="14876"/>
        <v>0</v>
      </c>
      <c r="S4557" s="47">
        <v>0</v>
      </c>
      <c r="T4557" s="48">
        <f t="shared" si="14877"/>
        <v>0</v>
      </c>
      <c r="U4557" s="47">
        <v>0</v>
      </c>
      <c r="V4557" s="48">
        <f t="shared" si="14878"/>
        <v>0</v>
      </c>
      <c r="W4557" s="47">
        <v>0</v>
      </c>
      <c r="X4557" s="48">
        <f t="shared" si="14879"/>
        <v>0</v>
      </c>
      <c r="Y4557" s="47">
        <v>0</v>
      </c>
      <c r="Z4557" s="48">
        <f t="shared" si="14880"/>
        <v>0</v>
      </c>
      <c r="AA4557" s="47">
        <v>0</v>
      </c>
      <c r="AB4557" s="48">
        <f t="shared" si="14881"/>
        <v>0</v>
      </c>
      <c r="AC4557" s="47">
        <f t="shared" si="14869"/>
        <v>1.7170000000000001</v>
      </c>
      <c r="AD4557" s="48">
        <f t="shared" si="14870"/>
        <v>5.269279517325403</v>
      </c>
    </row>
    <row r="4558" spans="1:30" x14ac:dyDescent="0.25">
      <c r="A4558" s="219" t="s">
        <v>1784</v>
      </c>
      <c r="C4558" s="47">
        <v>0.79700000000000004</v>
      </c>
      <c r="D4558" s="48">
        <f t="shared" si="14872"/>
        <v>2.4459031888808074</v>
      </c>
      <c r="E4558" s="47">
        <v>0</v>
      </c>
      <c r="F4558" s="48">
        <f t="shared" si="14872"/>
        <v>0</v>
      </c>
      <c r="G4558" s="47">
        <v>0</v>
      </c>
      <c r="H4558" s="48">
        <f t="shared" si="14872"/>
        <v>0</v>
      </c>
      <c r="I4558" s="47">
        <v>0</v>
      </c>
      <c r="J4558" s="48">
        <f t="shared" si="14872"/>
        <v>0</v>
      </c>
      <c r="K4558" s="47">
        <v>0</v>
      </c>
      <c r="L4558" s="48">
        <f t="shared" si="14873"/>
        <v>0</v>
      </c>
      <c r="M4558" s="47">
        <v>0</v>
      </c>
      <c r="N4558" s="48">
        <f t="shared" si="14874"/>
        <v>0</v>
      </c>
      <c r="O4558" s="47">
        <v>0</v>
      </c>
      <c r="P4558" s="48">
        <f t="shared" si="14875"/>
        <v>0</v>
      </c>
      <c r="Q4558" s="47">
        <v>0.70899999999999996</v>
      </c>
      <c r="R4558" s="48">
        <f t="shared" si="14876"/>
        <v>2.1758411052904547</v>
      </c>
      <c r="S4558" s="47">
        <v>0</v>
      </c>
      <c r="T4558" s="48">
        <f t="shared" si="14877"/>
        <v>0</v>
      </c>
      <c r="U4558" s="47">
        <v>0</v>
      </c>
      <c r="V4558" s="48">
        <f t="shared" si="14878"/>
        <v>0</v>
      </c>
      <c r="W4558" s="47">
        <v>0</v>
      </c>
      <c r="X4558" s="48">
        <f t="shared" si="14879"/>
        <v>0</v>
      </c>
      <c r="Y4558" s="47">
        <v>0</v>
      </c>
      <c r="Z4558" s="48">
        <f t="shared" si="14880"/>
        <v>0</v>
      </c>
      <c r="AA4558" s="47">
        <v>0</v>
      </c>
      <c r="AB4558" s="48">
        <f t="shared" si="14881"/>
        <v>0</v>
      </c>
      <c r="AC4558" s="47">
        <f t="shared" si="14869"/>
        <v>1.506</v>
      </c>
      <c r="AD4558" s="48">
        <f t="shared" si="14870"/>
        <v>4.6217442941712621</v>
      </c>
    </row>
    <row r="4559" spans="1:30" x14ac:dyDescent="0.25">
      <c r="A4559" s="219" t="s">
        <v>1785</v>
      </c>
      <c r="C4559" s="47">
        <v>0</v>
      </c>
      <c r="D4559" s="48">
        <f t="shared" si="14872"/>
        <v>0</v>
      </c>
      <c r="E4559" s="47">
        <v>0</v>
      </c>
      <c r="F4559" s="48">
        <f t="shared" si="14872"/>
        <v>0</v>
      </c>
      <c r="G4559" s="47">
        <v>0</v>
      </c>
      <c r="H4559" s="48">
        <f t="shared" si="14872"/>
        <v>0</v>
      </c>
      <c r="I4559" s="47">
        <v>0</v>
      </c>
      <c r="J4559" s="48">
        <f t="shared" si="14872"/>
        <v>0</v>
      </c>
      <c r="K4559" s="47">
        <v>0</v>
      </c>
      <c r="L4559" s="48">
        <f t="shared" si="14873"/>
        <v>0</v>
      </c>
      <c r="M4559" s="47">
        <v>0</v>
      </c>
      <c r="N4559" s="48">
        <f t="shared" si="14874"/>
        <v>0</v>
      </c>
      <c r="O4559" s="47">
        <v>0</v>
      </c>
      <c r="P4559" s="48">
        <f t="shared" si="14875"/>
        <v>0</v>
      </c>
      <c r="Q4559" s="47">
        <v>1.3049999999999999</v>
      </c>
      <c r="R4559" s="48">
        <f t="shared" si="14876"/>
        <v>4.0048979441523889</v>
      </c>
      <c r="S4559" s="47">
        <v>0</v>
      </c>
      <c r="T4559" s="48">
        <f t="shared" si="14877"/>
        <v>0</v>
      </c>
      <c r="U4559" s="47">
        <v>0</v>
      </c>
      <c r="V4559" s="48">
        <f t="shared" si="14878"/>
        <v>0</v>
      </c>
      <c r="W4559" s="47">
        <v>0</v>
      </c>
      <c r="X4559" s="48">
        <f t="shared" si="14879"/>
        <v>0</v>
      </c>
      <c r="Y4559" s="47">
        <v>0</v>
      </c>
      <c r="Z4559" s="48">
        <f t="shared" si="14880"/>
        <v>0</v>
      </c>
      <c r="AA4559" s="47">
        <v>0</v>
      </c>
      <c r="AB4559" s="48">
        <f t="shared" si="14881"/>
        <v>0</v>
      </c>
      <c r="AC4559" s="47">
        <f t="shared" si="14869"/>
        <v>1.3049999999999999</v>
      </c>
      <c r="AD4559" s="48">
        <f t="shared" si="14870"/>
        <v>4.0048979441523889</v>
      </c>
    </row>
    <row r="4560" spans="1:30" x14ac:dyDescent="0.25">
      <c r="A4560" s="219" t="s">
        <v>1786</v>
      </c>
      <c r="C4560" s="47">
        <v>0</v>
      </c>
      <c r="D4560" s="48">
        <f t="shared" si="14872"/>
        <v>0</v>
      </c>
      <c r="E4560" s="47">
        <v>0</v>
      </c>
      <c r="F4560" s="48">
        <f t="shared" si="14872"/>
        <v>0</v>
      </c>
      <c r="G4560" s="47">
        <v>0</v>
      </c>
      <c r="H4560" s="48">
        <f t="shared" si="14872"/>
        <v>0</v>
      </c>
      <c r="I4560" s="47">
        <v>0</v>
      </c>
      <c r="J4560" s="48">
        <f t="shared" si="14872"/>
        <v>0</v>
      </c>
      <c r="K4560" s="47">
        <v>0</v>
      </c>
      <c r="L4560" s="48">
        <f t="shared" si="14873"/>
        <v>0</v>
      </c>
      <c r="M4560" s="47">
        <v>0</v>
      </c>
      <c r="N4560" s="48">
        <f t="shared" si="14874"/>
        <v>0</v>
      </c>
      <c r="O4560" s="47">
        <v>0</v>
      </c>
      <c r="P4560" s="48">
        <f t="shared" si="14875"/>
        <v>0</v>
      </c>
      <c r="Q4560" s="47">
        <v>1.2869999999999999</v>
      </c>
      <c r="R4560" s="48">
        <f t="shared" si="14876"/>
        <v>3.9496579725089074</v>
      </c>
      <c r="S4560" s="47">
        <v>0</v>
      </c>
      <c r="T4560" s="48">
        <f t="shared" si="14877"/>
        <v>0</v>
      </c>
      <c r="U4560" s="47">
        <v>0</v>
      </c>
      <c r="V4560" s="48">
        <f t="shared" si="14878"/>
        <v>0</v>
      </c>
      <c r="W4560" s="47">
        <v>0</v>
      </c>
      <c r="X4560" s="48">
        <f t="shared" si="14879"/>
        <v>0</v>
      </c>
      <c r="Y4560" s="47">
        <v>0</v>
      </c>
      <c r="Z4560" s="48">
        <f t="shared" si="14880"/>
        <v>0</v>
      </c>
      <c r="AA4560" s="47">
        <v>0</v>
      </c>
      <c r="AB4560" s="48">
        <f t="shared" si="14881"/>
        <v>0</v>
      </c>
      <c r="AC4560" s="47">
        <f t="shared" si="14869"/>
        <v>1.2869999999999999</v>
      </c>
      <c r="AD4560" s="48">
        <f t="shared" si="14870"/>
        <v>3.9496579725089074</v>
      </c>
    </row>
    <row r="4561" spans="1:30" x14ac:dyDescent="0.25">
      <c r="A4561" s="219" t="s">
        <v>1787</v>
      </c>
      <c r="C4561" s="47">
        <v>0</v>
      </c>
      <c r="D4561" s="48">
        <f t="shared" si="14872"/>
        <v>0</v>
      </c>
      <c r="E4561" s="47">
        <v>0</v>
      </c>
      <c r="F4561" s="48">
        <f t="shared" si="14872"/>
        <v>0</v>
      </c>
      <c r="G4561" s="47">
        <v>0</v>
      </c>
      <c r="H4561" s="48">
        <f t="shared" si="14872"/>
        <v>0</v>
      </c>
      <c r="I4561" s="47">
        <v>0</v>
      </c>
      <c r="J4561" s="48">
        <f t="shared" si="14872"/>
        <v>0</v>
      </c>
      <c r="K4561" s="47">
        <v>0</v>
      </c>
      <c r="L4561" s="48">
        <f t="shared" si="14873"/>
        <v>0</v>
      </c>
      <c r="M4561" s="47">
        <v>0</v>
      </c>
      <c r="N4561" s="48">
        <f t="shared" si="14874"/>
        <v>0</v>
      </c>
      <c r="O4561" s="47">
        <v>0</v>
      </c>
      <c r="P4561" s="48">
        <f t="shared" si="14875"/>
        <v>0</v>
      </c>
      <c r="Q4561" s="47">
        <v>1.2729999999999999</v>
      </c>
      <c r="R4561" s="48">
        <f t="shared" si="14876"/>
        <v>3.9066935501195332</v>
      </c>
      <c r="S4561" s="47">
        <v>0</v>
      </c>
      <c r="T4561" s="48">
        <f t="shared" si="14877"/>
        <v>0</v>
      </c>
      <c r="U4561" s="47">
        <v>0</v>
      </c>
      <c r="V4561" s="48">
        <f t="shared" si="14878"/>
        <v>0</v>
      </c>
      <c r="W4561" s="47">
        <v>0</v>
      </c>
      <c r="X4561" s="48">
        <f t="shared" si="14879"/>
        <v>0</v>
      </c>
      <c r="Y4561" s="47">
        <v>0</v>
      </c>
      <c r="Z4561" s="48">
        <f t="shared" si="14880"/>
        <v>0</v>
      </c>
      <c r="AA4561" s="47">
        <v>0</v>
      </c>
      <c r="AB4561" s="48">
        <f t="shared" si="14881"/>
        <v>0</v>
      </c>
      <c r="AC4561" s="47">
        <f t="shared" si="14869"/>
        <v>1.2729999999999999</v>
      </c>
      <c r="AD4561" s="48">
        <f t="shared" si="14870"/>
        <v>3.9066935501195332</v>
      </c>
    </row>
    <row r="4562" spans="1:30" x14ac:dyDescent="0.25">
      <c r="A4562" s="219" t="s">
        <v>1788</v>
      </c>
      <c r="C4562" s="47">
        <v>0</v>
      </c>
      <c r="D4562" s="48">
        <f t="shared" si="14872"/>
        <v>0</v>
      </c>
      <c r="E4562" s="47">
        <v>0</v>
      </c>
      <c r="F4562" s="48">
        <f t="shared" si="14872"/>
        <v>0</v>
      </c>
      <c r="G4562" s="47">
        <v>0</v>
      </c>
      <c r="H4562" s="48">
        <f t="shared" si="14872"/>
        <v>0</v>
      </c>
      <c r="I4562" s="47">
        <v>0</v>
      </c>
      <c r="J4562" s="48">
        <f t="shared" si="14872"/>
        <v>0</v>
      </c>
      <c r="K4562" s="47">
        <v>0</v>
      </c>
      <c r="L4562" s="48">
        <f t="shared" si="14873"/>
        <v>0</v>
      </c>
      <c r="M4562" s="47">
        <v>0</v>
      </c>
      <c r="N4562" s="48">
        <f t="shared" si="14874"/>
        <v>0</v>
      </c>
      <c r="O4562" s="47">
        <v>0</v>
      </c>
      <c r="P4562" s="48">
        <f t="shared" si="14875"/>
        <v>0</v>
      </c>
      <c r="Q4562" s="47">
        <v>1.2629999999999999</v>
      </c>
      <c r="R4562" s="48">
        <f t="shared" si="14876"/>
        <v>3.876004676984266</v>
      </c>
      <c r="S4562" s="47">
        <v>0</v>
      </c>
      <c r="T4562" s="48">
        <f t="shared" si="14877"/>
        <v>0</v>
      </c>
      <c r="U4562" s="47">
        <v>0</v>
      </c>
      <c r="V4562" s="48">
        <f t="shared" si="14878"/>
        <v>0</v>
      </c>
      <c r="W4562" s="47">
        <v>0</v>
      </c>
      <c r="X4562" s="48">
        <f t="shared" si="14879"/>
        <v>0</v>
      </c>
      <c r="Y4562" s="47">
        <v>0</v>
      </c>
      <c r="Z4562" s="48">
        <f t="shared" si="14880"/>
        <v>0</v>
      </c>
      <c r="AA4562" s="47">
        <v>0</v>
      </c>
      <c r="AB4562" s="48">
        <f t="shared" si="14881"/>
        <v>0</v>
      </c>
      <c r="AC4562" s="47">
        <f t="shared" si="14869"/>
        <v>1.2629999999999999</v>
      </c>
      <c r="AD4562" s="48">
        <f t="shared" si="14870"/>
        <v>3.876004676984266</v>
      </c>
    </row>
    <row r="4563" spans="1:30" x14ac:dyDescent="0.25">
      <c r="A4563" s="219" t="s">
        <v>1789</v>
      </c>
      <c r="C4563" s="47">
        <v>0.89</v>
      </c>
      <c r="D4563" s="48">
        <f t="shared" si="14872"/>
        <v>2.7313097090387939</v>
      </c>
      <c r="E4563" s="47">
        <v>0</v>
      </c>
      <c r="F4563" s="48">
        <f t="shared" si="14872"/>
        <v>0</v>
      </c>
      <c r="G4563" s="47">
        <v>0</v>
      </c>
      <c r="H4563" s="48">
        <f t="shared" si="14872"/>
        <v>0</v>
      </c>
      <c r="I4563" s="47">
        <v>0</v>
      </c>
      <c r="J4563" s="48">
        <f t="shared" si="14872"/>
        <v>0</v>
      </c>
      <c r="K4563" s="47">
        <v>0</v>
      </c>
      <c r="L4563" s="48">
        <f t="shared" si="14873"/>
        <v>0</v>
      </c>
      <c r="M4563" s="47">
        <v>1.39</v>
      </c>
      <c r="N4563" s="48">
        <f t="shared" si="14874"/>
        <v>4.2657533658021611</v>
      </c>
      <c r="O4563" s="47">
        <v>0</v>
      </c>
      <c r="P4563" s="48">
        <f t="shared" si="14875"/>
        <v>0</v>
      </c>
      <c r="Q4563" s="47">
        <v>1.214</v>
      </c>
      <c r="R4563" s="48">
        <f t="shared" si="14876"/>
        <v>3.7256291986214558</v>
      </c>
      <c r="S4563" s="47">
        <v>0</v>
      </c>
      <c r="T4563" s="48">
        <f t="shared" si="14877"/>
        <v>0</v>
      </c>
      <c r="U4563" s="47">
        <v>0</v>
      </c>
      <c r="V4563" s="48">
        <f t="shared" si="14878"/>
        <v>0</v>
      </c>
      <c r="W4563" s="47">
        <v>0</v>
      </c>
      <c r="X4563" s="48">
        <f t="shared" si="14879"/>
        <v>0</v>
      </c>
      <c r="Y4563" s="47">
        <v>0</v>
      </c>
      <c r="Z4563" s="48">
        <f t="shared" si="14880"/>
        <v>0</v>
      </c>
      <c r="AA4563" s="47">
        <v>0</v>
      </c>
      <c r="AB4563" s="48">
        <f t="shared" si="14881"/>
        <v>0</v>
      </c>
      <c r="AC4563" s="47">
        <f t="shared" si="14869"/>
        <v>3.4939999999999998</v>
      </c>
      <c r="AD4563" s="48">
        <f t="shared" si="14870"/>
        <v>10.72269227346241</v>
      </c>
    </row>
    <row r="4564" spans="1:30" x14ac:dyDescent="0.25">
      <c r="A4564" s="219" t="s">
        <v>1790</v>
      </c>
      <c r="C4564" s="47">
        <v>0.76100000000000001</v>
      </c>
      <c r="D4564" s="48">
        <f t="shared" si="14872"/>
        <v>2.3354232455938448</v>
      </c>
      <c r="E4564" s="47">
        <v>0</v>
      </c>
      <c r="F4564" s="48">
        <f t="shared" si="14872"/>
        <v>0</v>
      </c>
      <c r="G4564" s="47">
        <v>0</v>
      </c>
      <c r="H4564" s="48">
        <f t="shared" si="14872"/>
        <v>0</v>
      </c>
      <c r="I4564" s="47">
        <v>0</v>
      </c>
      <c r="J4564" s="48">
        <f t="shared" si="14872"/>
        <v>0</v>
      </c>
      <c r="K4564" s="47">
        <v>0</v>
      </c>
      <c r="L4564" s="48">
        <f t="shared" si="14873"/>
        <v>0</v>
      </c>
      <c r="M4564" s="47">
        <v>0.81899999999999995</v>
      </c>
      <c r="N4564" s="48">
        <f t="shared" si="14874"/>
        <v>2.5134187097783958</v>
      </c>
      <c r="O4564" s="47">
        <v>0</v>
      </c>
      <c r="P4564" s="48">
        <f t="shared" si="14875"/>
        <v>0</v>
      </c>
      <c r="Q4564" s="47">
        <v>0.11</v>
      </c>
      <c r="R4564" s="48">
        <f t="shared" si="14876"/>
        <v>0.33757760448794083</v>
      </c>
      <c r="S4564" s="47">
        <v>0</v>
      </c>
      <c r="T4564" s="48">
        <f t="shared" si="14877"/>
        <v>0</v>
      </c>
      <c r="U4564" s="47">
        <v>0</v>
      </c>
      <c r="V4564" s="48">
        <f t="shared" si="14878"/>
        <v>0</v>
      </c>
      <c r="W4564" s="47">
        <v>0</v>
      </c>
      <c r="X4564" s="48">
        <f t="shared" si="14879"/>
        <v>0</v>
      </c>
      <c r="Y4564" s="47">
        <v>0</v>
      </c>
      <c r="Z4564" s="48">
        <f t="shared" si="14880"/>
        <v>0</v>
      </c>
      <c r="AA4564" s="47">
        <v>0</v>
      </c>
      <c r="AB4564" s="48">
        <f t="shared" si="14881"/>
        <v>0</v>
      </c>
      <c r="AC4564" s="47">
        <f t="shared" si="14869"/>
        <v>1.6900000000000002</v>
      </c>
      <c r="AD4564" s="48">
        <f t="shared" si="14870"/>
        <v>5.1864195598601821</v>
      </c>
    </row>
    <row r="4565" spans="1:30" x14ac:dyDescent="0.25">
      <c r="A4565" s="219" t="s">
        <v>1791</v>
      </c>
      <c r="C4565" s="47">
        <v>0</v>
      </c>
      <c r="D4565" s="48">
        <f t="shared" si="14872"/>
        <v>0</v>
      </c>
      <c r="E4565" s="47">
        <v>0</v>
      </c>
      <c r="F4565" s="48">
        <f t="shared" si="14872"/>
        <v>0</v>
      </c>
      <c r="G4565" s="47">
        <v>0</v>
      </c>
      <c r="H4565" s="48">
        <f t="shared" si="14872"/>
        <v>0</v>
      </c>
      <c r="I4565" s="47">
        <v>0</v>
      </c>
      <c r="J4565" s="48">
        <f t="shared" si="14872"/>
        <v>0</v>
      </c>
      <c r="K4565" s="47">
        <v>0</v>
      </c>
      <c r="L4565" s="48">
        <f t="shared" si="14873"/>
        <v>0</v>
      </c>
      <c r="M4565" s="47">
        <v>0</v>
      </c>
      <c r="N4565" s="48">
        <f t="shared" si="14874"/>
        <v>0</v>
      </c>
      <c r="O4565" s="47">
        <v>0</v>
      </c>
      <c r="P4565" s="48">
        <f t="shared" si="14875"/>
        <v>0</v>
      </c>
      <c r="Q4565" s="47">
        <v>0</v>
      </c>
      <c r="R4565" s="48">
        <f t="shared" si="14876"/>
        <v>0</v>
      </c>
      <c r="S4565" s="47">
        <v>0</v>
      </c>
      <c r="T4565" s="48">
        <f t="shared" si="14877"/>
        <v>0</v>
      </c>
      <c r="U4565" s="47">
        <v>0</v>
      </c>
      <c r="V4565" s="48">
        <f t="shared" si="14878"/>
        <v>0</v>
      </c>
      <c r="W4565" s="47">
        <v>0</v>
      </c>
      <c r="X4565" s="48">
        <f t="shared" si="14879"/>
        <v>0</v>
      </c>
      <c r="Y4565" s="47">
        <v>0</v>
      </c>
      <c r="Z4565" s="48">
        <f t="shared" si="14880"/>
        <v>0</v>
      </c>
      <c r="AA4565" s="47">
        <v>0</v>
      </c>
      <c r="AB4565" s="48">
        <f t="shared" si="14881"/>
        <v>0</v>
      </c>
      <c r="AC4565" s="47">
        <f t="shared" si="14869"/>
        <v>0</v>
      </c>
      <c r="AD4565" s="48">
        <f t="shared" si="14870"/>
        <v>0</v>
      </c>
    </row>
    <row r="4566" spans="1:30" x14ac:dyDescent="0.25">
      <c r="A4566" s="219" t="s">
        <v>1792</v>
      </c>
      <c r="C4566" s="47">
        <v>0</v>
      </c>
      <c r="D4566" s="48">
        <f t="shared" si="14872"/>
        <v>0</v>
      </c>
      <c r="E4566" s="47">
        <v>0</v>
      </c>
      <c r="F4566" s="48">
        <f t="shared" si="14872"/>
        <v>0</v>
      </c>
      <c r="G4566" s="47">
        <v>0</v>
      </c>
      <c r="H4566" s="48">
        <f t="shared" si="14872"/>
        <v>0</v>
      </c>
      <c r="I4566" s="47">
        <v>0</v>
      </c>
      <c r="J4566" s="48">
        <f t="shared" si="14872"/>
        <v>0</v>
      </c>
      <c r="K4566" s="47">
        <v>0</v>
      </c>
      <c r="L4566" s="48">
        <f t="shared" si="14873"/>
        <v>0</v>
      </c>
      <c r="M4566" s="47">
        <v>0</v>
      </c>
      <c r="N4566" s="48">
        <f t="shared" si="14874"/>
        <v>0</v>
      </c>
      <c r="O4566" s="47">
        <v>0</v>
      </c>
      <c r="P4566" s="48">
        <f t="shared" si="14875"/>
        <v>0</v>
      </c>
      <c r="Q4566" s="47">
        <v>0</v>
      </c>
      <c r="R4566" s="48">
        <f t="shared" si="14876"/>
        <v>0</v>
      </c>
      <c r="S4566" s="47">
        <v>0</v>
      </c>
      <c r="T4566" s="48">
        <f t="shared" si="14877"/>
        <v>0</v>
      </c>
      <c r="U4566" s="47">
        <v>0</v>
      </c>
      <c r="V4566" s="48">
        <f t="shared" si="14878"/>
        <v>0</v>
      </c>
      <c r="W4566" s="47">
        <v>0</v>
      </c>
      <c r="X4566" s="48">
        <f t="shared" si="14879"/>
        <v>0</v>
      </c>
      <c r="Y4566" s="47">
        <v>0</v>
      </c>
      <c r="Z4566" s="48">
        <f t="shared" si="14880"/>
        <v>0</v>
      </c>
      <c r="AA4566" s="47">
        <v>0</v>
      </c>
      <c r="AB4566" s="48">
        <f t="shared" si="14881"/>
        <v>0</v>
      </c>
      <c r="AC4566" s="47">
        <f t="shared" si="14869"/>
        <v>0</v>
      </c>
      <c r="AD4566" s="48">
        <f t="shared" si="14870"/>
        <v>0</v>
      </c>
    </row>
    <row r="4567" spans="1:30" x14ac:dyDescent="0.25">
      <c r="A4567" s="219" t="s">
        <v>1793</v>
      </c>
      <c r="C4567" s="47">
        <v>0</v>
      </c>
      <c r="D4567" s="48">
        <f t="shared" si="14872"/>
        <v>0</v>
      </c>
      <c r="E4567" s="47">
        <v>0</v>
      </c>
      <c r="F4567" s="48">
        <f t="shared" si="14872"/>
        <v>0</v>
      </c>
      <c r="G4567" s="47">
        <v>0</v>
      </c>
      <c r="H4567" s="48">
        <f t="shared" si="14872"/>
        <v>0</v>
      </c>
      <c r="I4567" s="47">
        <v>0</v>
      </c>
      <c r="J4567" s="48">
        <f t="shared" si="14872"/>
        <v>0</v>
      </c>
      <c r="K4567" s="47">
        <v>0</v>
      </c>
      <c r="L4567" s="48">
        <f t="shared" si="14873"/>
        <v>0</v>
      </c>
      <c r="M4567" s="47">
        <v>0</v>
      </c>
      <c r="N4567" s="48">
        <f t="shared" si="14874"/>
        <v>0</v>
      </c>
      <c r="O4567" s="47">
        <v>0</v>
      </c>
      <c r="P4567" s="48">
        <f t="shared" si="14875"/>
        <v>0</v>
      </c>
      <c r="Q4567" s="47">
        <v>0</v>
      </c>
      <c r="R4567" s="48">
        <f t="shared" si="14876"/>
        <v>0</v>
      </c>
      <c r="S4567" s="47">
        <v>0</v>
      </c>
      <c r="T4567" s="48">
        <f t="shared" si="14877"/>
        <v>0</v>
      </c>
      <c r="U4567" s="47">
        <v>0</v>
      </c>
      <c r="V4567" s="48">
        <f t="shared" si="14878"/>
        <v>0</v>
      </c>
      <c r="W4567" s="47">
        <v>0</v>
      </c>
      <c r="X4567" s="48">
        <f t="shared" si="14879"/>
        <v>0</v>
      </c>
      <c r="Y4567" s="47">
        <v>0</v>
      </c>
      <c r="Z4567" s="48">
        <f t="shared" si="14880"/>
        <v>0</v>
      </c>
      <c r="AA4567" s="47">
        <v>0</v>
      </c>
      <c r="AB4567" s="48">
        <f t="shared" si="14881"/>
        <v>0</v>
      </c>
      <c r="AC4567" s="47">
        <f t="shared" si="14869"/>
        <v>0</v>
      </c>
      <c r="AD4567" s="48">
        <f t="shared" si="14870"/>
        <v>0</v>
      </c>
    </row>
    <row r="4568" spans="1:30" x14ac:dyDescent="0.25">
      <c r="A4568" s="219" t="s">
        <v>1794</v>
      </c>
      <c r="C4568" s="47">
        <v>0</v>
      </c>
      <c r="D4568" s="48">
        <f t="shared" si="14872"/>
        <v>0</v>
      </c>
      <c r="E4568" s="47">
        <v>0</v>
      </c>
      <c r="F4568" s="48">
        <f t="shared" si="14872"/>
        <v>0</v>
      </c>
      <c r="G4568" s="47">
        <v>0</v>
      </c>
      <c r="H4568" s="48">
        <f t="shared" si="14872"/>
        <v>0</v>
      </c>
      <c r="I4568" s="47">
        <v>0</v>
      </c>
      <c r="J4568" s="48">
        <f t="shared" si="14872"/>
        <v>0</v>
      </c>
      <c r="K4568" s="47">
        <v>0</v>
      </c>
      <c r="L4568" s="48">
        <f t="shared" si="14873"/>
        <v>0</v>
      </c>
      <c r="M4568" s="47">
        <v>0</v>
      </c>
      <c r="N4568" s="48">
        <f t="shared" si="14874"/>
        <v>0</v>
      </c>
      <c r="O4568" s="47">
        <v>0</v>
      </c>
      <c r="P4568" s="48">
        <f t="shared" si="14875"/>
        <v>0</v>
      </c>
      <c r="Q4568" s="47">
        <v>0</v>
      </c>
      <c r="R4568" s="48">
        <f t="shared" si="14876"/>
        <v>0</v>
      </c>
      <c r="S4568" s="47">
        <v>0</v>
      </c>
      <c r="T4568" s="48">
        <f t="shared" si="14877"/>
        <v>0</v>
      </c>
      <c r="U4568" s="47">
        <v>0</v>
      </c>
      <c r="V4568" s="48">
        <f t="shared" si="14878"/>
        <v>0</v>
      </c>
      <c r="W4568" s="47">
        <v>0</v>
      </c>
      <c r="X4568" s="48">
        <f t="shared" si="14879"/>
        <v>0</v>
      </c>
      <c r="Y4568" s="47">
        <v>0</v>
      </c>
      <c r="Z4568" s="48">
        <f t="shared" si="14880"/>
        <v>0</v>
      </c>
      <c r="AA4568" s="47">
        <v>0</v>
      </c>
      <c r="AB4568" s="48">
        <f t="shared" si="14881"/>
        <v>0</v>
      </c>
      <c r="AC4568" s="47">
        <f t="shared" si="14869"/>
        <v>0</v>
      </c>
      <c r="AD4568" s="48">
        <f t="shared" si="14870"/>
        <v>0</v>
      </c>
    </row>
    <row r="4569" spans="1:30" x14ac:dyDescent="0.25">
      <c r="A4569" s="219" t="s">
        <v>1795</v>
      </c>
      <c r="C4569" s="47">
        <v>0</v>
      </c>
      <c r="D4569" s="48">
        <f t="shared" si="14872"/>
        <v>0</v>
      </c>
      <c r="E4569" s="47">
        <v>0</v>
      </c>
      <c r="F4569" s="48">
        <f t="shared" si="14872"/>
        <v>0</v>
      </c>
      <c r="G4569" s="47">
        <v>0</v>
      </c>
      <c r="H4569" s="48">
        <f t="shared" si="14872"/>
        <v>0</v>
      </c>
      <c r="I4569" s="47">
        <v>0</v>
      </c>
      <c r="J4569" s="48">
        <f t="shared" si="14872"/>
        <v>0</v>
      </c>
      <c r="K4569" s="47">
        <v>0</v>
      </c>
      <c r="L4569" s="48">
        <f t="shared" si="14873"/>
        <v>0</v>
      </c>
      <c r="M4569" s="47">
        <v>0</v>
      </c>
      <c r="N4569" s="48">
        <f t="shared" si="14874"/>
        <v>0</v>
      </c>
      <c r="O4569" s="47">
        <v>0</v>
      </c>
      <c r="P4569" s="48">
        <f t="shared" si="14875"/>
        <v>0</v>
      </c>
      <c r="Q4569" s="47">
        <v>0</v>
      </c>
      <c r="R4569" s="48">
        <f t="shared" si="14876"/>
        <v>0</v>
      </c>
      <c r="S4569" s="47">
        <v>0</v>
      </c>
      <c r="T4569" s="48">
        <f t="shared" si="14877"/>
        <v>0</v>
      </c>
      <c r="U4569" s="47">
        <v>0</v>
      </c>
      <c r="V4569" s="48">
        <f t="shared" si="14878"/>
        <v>0</v>
      </c>
      <c r="W4569" s="47">
        <v>0</v>
      </c>
      <c r="X4569" s="48">
        <f t="shared" si="14879"/>
        <v>0</v>
      </c>
      <c r="Y4569" s="47">
        <v>0</v>
      </c>
      <c r="Z4569" s="48">
        <f t="shared" si="14880"/>
        <v>0</v>
      </c>
      <c r="AA4569" s="47">
        <v>0</v>
      </c>
      <c r="AB4569" s="48">
        <f t="shared" si="14881"/>
        <v>0</v>
      </c>
      <c r="AC4569" s="47">
        <f t="shared" si="14869"/>
        <v>0</v>
      </c>
      <c r="AD4569" s="48">
        <f t="shared" si="14870"/>
        <v>0</v>
      </c>
    </row>
    <row r="4570" spans="1:30" x14ac:dyDescent="0.25">
      <c r="A4570" s="219" t="s">
        <v>1796</v>
      </c>
      <c r="C4570" s="47">
        <v>0</v>
      </c>
      <c r="D4570" s="48">
        <f t="shared" si="14872"/>
        <v>0</v>
      </c>
      <c r="E4570" s="47">
        <v>0</v>
      </c>
      <c r="F4570" s="48">
        <f t="shared" si="14872"/>
        <v>0</v>
      </c>
      <c r="G4570" s="47">
        <v>0</v>
      </c>
      <c r="H4570" s="48">
        <f t="shared" si="14872"/>
        <v>0</v>
      </c>
      <c r="I4570" s="47">
        <v>0</v>
      </c>
      <c r="J4570" s="48">
        <f t="shared" si="14872"/>
        <v>0</v>
      </c>
      <c r="K4570" s="47">
        <v>0</v>
      </c>
      <c r="L4570" s="48">
        <f t="shared" si="14873"/>
        <v>0</v>
      </c>
      <c r="M4570" s="47">
        <v>0</v>
      </c>
      <c r="N4570" s="48">
        <f t="shared" si="14874"/>
        <v>0</v>
      </c>
      <c r="O4570" s="47">
        <v>0</v>
      </c>
      <c r="P4570" s="48">
        <f t="shared" si="14875"/>
        <v>0</v>
      </c>
      <c r="Q4570" s="47">
        <v>0</v>
      </c>
      <c r="R4570" s="48">
        <f t="shared" si="14876"/>
        <v>0</v>
      </c>
      <c r="S4570" s="47">
        <v>0</v>
      </c>
      <c r="T4570" s="48">
        <f t="shared" si="14877"/>
        <v>0</v>
      </c>
      <c r="U4570" s="47">
        <v>0</v>
      </c>
      <c r="V4570" s="48">
        <f t="shared" si="14878"/>
        <v>0</v>
      </c>
      <c r="W4570" s="47">
        <v>0</v>
      </c>
      <c r="X4570" s="48">
        <f t="shared" si="14879"/>
        <v>0</v>
      </c>
      <c r="Y4570" s="47">
        <v>0</v>
      </c>
      <c r="Z4570" s="48">
        <f t="shared" si="14880"/>
        <v>0</v>
      </c>
      <c r="AA4570" s="47">
        <v>0</v>
      </c>
      <c r="AB4570" s="48">
        <f t="shared" si="14881"/>
        <v>0</v>
      </c>
      <c r="AC4570" s="47">
        <f t="shared" si="14869"/>
        <v>0</v>
      </c>
      <c r="AD4570" s="48">
        <f t="shared" si="14870"/>
        <v>0</v>
      </c>
    </row>
    <row r="4571" spans="1:30" x14ac:dyDescent="0.25">
      <c r="A4571" s="219" t="s">
        <v>1797</v>
      </c>
      <c r="C4571" s="47">
        <v>0</v>
      </c>
      <c r="D4571" s="48">
        <f t="shared" si="14872"/>
        <v>0</v>
      </c>
      <c r="E4571" s="47">
        <v>0</v>
      </c>
      <c r="F4571" s="48">
        <f t="shared" si="14872"/>
        <v>0</v>
      </c>
      <c r="G4571" s="47">
        <v>0</v>
      </c>
      <c r="H4571" s="48">
        <f t="shared" si="14872"/>
        <v>0</v>
      </c>
      <c r="I4571" s="47">
        <v>0</v>
      </c>
      <c r="J4571" s="48">
        <f t="shared" si="14872"/>
        <v>0</v>
      </c>
      <c r="K4571" s="47">
        <v>0</v>
      </c>
      <c r="L4571" s="48">
        <f t="shared" si="14873"/>
        <v>0</v>
      </c>
      <c r="M4571" s="47">
        <v>0</v>
      </c>
      <c r="N4571" s="48">
        <f t="shared" si="14874"/>
        <v>0</v>
      </c>
      <c r="O4571" s="47">
        <v>0</v>
      </c>
      <c r="P4571" s="48">
        <f t="shared" si="14875"/>
        <v>0</v>
      </c>
      <c r="Q4571" s="47">
        <v>0</v>
      </c>
      <c r="R4571" s="48">
        <f t="shared" si="14876"/>
        <v>0</v>
      </c>
      <c r="S4571" s="47">
        <v>0</v>
      </c>
      <c r="T4571" s="48">
        <f t="shared" si="14877"/>
        <v>0</v>
      </c>
      <c r="U4571" s="47">
        <v>0</v>
      </c>
      <c r="V4571" s="48">
        <f t="shared" si="14878"/>
        <v>0</v>
      </c>
      <c r="W4571" s="47">
        <v>0</v>
      </c>
      <c r="X4571" s="48">
        <f t="shared" si="14879"/>
        <v>0</v>
      </c>
      <c r="Y4571" s="47">
        <v>0</v>
      </c>
      <c r="Z4571" s="48">
        <f t="shared" si="14880"/>
        <v>0</v>
      </c>
      <c r="AA4571" s="47">
        <v>0</v>
      </c>
      <c r="AB4571" s="48">
        <f t="shared" si="14881"/>
        <v>0</v>
      </c>
      <c r="AC4571" s="47">
        <f t="shared" si="14869"/>
        <v>0</v>
      </c>
      <c r="AD4571" s="48">
        <f t="shared" si="14870"/>
        <v>0</v>
      </c>
    </row>
    <row r="4572" spans="1:30" x14ac:dyDescent="0.25">
      <c r="A4572" s="219" t="s">
        <v>1798</v>
      </c>
      <c r="C4572" s="47">
        <v>0</v>
      </c>
      <c r="D4572" s="48">
        <f t="shared" si="14872"/>
        <v>0</v>
      </c>
      <c r="E4572" s="47">
        <v>0</v>
      </c>
      <c r="F4572" s="48">
        <f t="shared" si="14872"/>
        <v>0</v>
      </c>
      <c r="G4572" s="47">
        <v>0</v>
      </c>
      <c r="H4572" s="48">
        <f t="shared" si="14872"/>
        <v>0</v>
      </c>
      <c r="I4572" s="47">
        <v>0</v>
      </c>
      <c r="J4572" s="48">
        <f t="shared" si="14872"/>
        <v>0</v>
      </c>
      <c r="K4572" s="47">
        <v>0</v>
      </c>
      <c r="L4572" s="48">
        <f t="shared" si="14873"/>
        <v>0</v>
      </c>
      <c r="M4572" s="47">
        <v>0</v>
      </c>
      <c r="N4572" s="48">
        <f t="shared" si="14874"/>
        <v>0</v>
      </c>
      <c r="O4572" s="47">
        <v>0</v>
      </c>
      <c r="P4572" s="48">
        <f t="shared" si="14875"/>
        <v>0</v>
      </c>
      <c r="Q4572" s="47">
        <v>0</v>
      </c>
      <c r="R4572" s="48">
        <f t="shared" si="14876"/>
        <v>0</v>
      </c>
      <c r="S4572" s="47">
        <v>0</v>
      </c>
      <c r="T4572" s="48">
        <f t="shared" si="14877"/>
        <v>0</v>
      </c>
      <c r="U4572" s="47">
        <v>0</v>
      </c>
      <c r="V4572" s="48">
        <f t="shared" si="14878"/>
        <v>0</v>
      </c>
      <c r="W4572" s="47">
        <v>0</v>
      </c>
      <c r="X4572" s="48">
        <f t="shared" si="14879"/>
        <v>0</v>
      </c>
      <c r="Y4572" s="47">
        <v>0</v>
      </c>
      <c r="Z4572" s="48">
        <f t="shared" si="14880"/>
        <v>0</v>
      </c>
      <c r="AA4572" s="47">
        <v>0</v>
      </c>
      <c r="AB4572" s="48">
        <f t="shared" si="14881"/>
        <v>0</v>
      </c>
      <c r="AC4572" s="47">
        <f t="shared" si="14869"/>
        <v>0</v>
      </c>
      <c r="AD4572" s="48">
        <f t="shared" si="14870"/>
        <v>0</v>
      </c>
    </row>
    <row r="4573" spans="1:30" x14ac:dyDescent="0.25">
      <c r="A4573" s="219" t="s">
        <v>1799</v>
      </c>
      <c r="C4573" s="47">
        <v>0</v>
      </c>
      <c r="D4573" s="48">
        <f t="shared" si="14872"/>
        <v>0</v>
      </c>
      <c r="E4573" s="47">
        <v>0</v>
      </c>
      <c r="F4573" s="48">
        <f t="shared" si="14872"/>
        <v>0</v>
      </c>
      <c r="G4573" s="47">
        <v>0</v>
      </c>
      <c r="H4573" s="48">
        <f t="shared" si="14872"/>
        <v>0</v>
      </c>
      <c r="I4573" s="47">
        <v>0</v>
      </c>
      <c r="J4573" s="48">
        <f t="shared" si="14872"/>
        <v>0</v>
      </c>
      <c r="K4573" s="47">
        <v>0</v>
      </c>
      <c r="L4573" s="48">
        <f t="shared" si="14873"/>
        <v>0</v>
      </c>
      <c r="M4573" s="47">
        <v>0</v>
      </c>
      <c r="N4573" s="48">
        <f t="shared" si="14874"/>
        <v>0</v>
      </c>
      <c r="O4573" s="47">
        <v>0</v>
      </c>
      <c r="P4573" s="48">
        <f t="shared" si="14875"/>
        <v>0</v>
      </c>
      <c r="Q4573" s="47">
        <v>0</v>
      </c>
      <c r="R4573" s="48">
        <f t="shared" si="14876"/>
        <v>0</v>
      </c>
      <c r="S4573" s="47">
        <v>0</v>
      </c>
      <c r="T4573" s="48">
        <f t="shared" si="14877"/>
        <v>0</v>
      </c>
      <c r="U4573" s="47">
        <v>0</v>
      </c>
      <c r="V4573" s="48">
        <f t="shared" si="14878"/>
        <v>0</v>
      </c>
      <c r="W4573" s="47">
        <v>0</v>
      </c>
      <c r="X4573" s="48">
        <f t="shared" si="14879"/>
        <v>0</v>
      </c>
      <c r="Y4573" s="47">
        <v>0</v>
      </c>
      <c r="Z4573" s="48">
        <f t="shared" si="14880"/>
        <v>0</v>
      </c>
      <c r="AA4573" s="47">
        <v>0</v>
      </c>
      <c r="AB4573" s="48">
        <f t="shared" si="14881"/>
        <v>0</v>
      </c>
      <c r="AC4573" s="47">
        <f t="shared" si="14869"/>
        <v>0</v>
      </c>
      <c r="AD4573" s="48">
        <f t="shared" si="14870"/>
        <v>0</v>
      </c>
    </row>
    <row r="4574" spans="1:30" x14ac:dyDescent="0.25">
      <c r="A4574" s="219" t="s">
        <v>1800</v>
      </c>
      <c r="C4574" s="47">
        <v>0</v>
      </c>
      <c r="D4574" s="48">
        <f t="shared" si="14872"/>
        <v>0</v>
      </c>
      <c r="E4574" s="47">
        <v>0</v>
      </c>
      <c r="F4574" s="48">
        <f t="shared" si="14872"/>
        <v>0</v>
      </c>
      <c r="G4574" s="47">
        <v>0</v>
      </c>
      <c r="H4574" s="48">
        <f t="shared" si="14872"/>
        <v>0</v>
      </c>
      <c r="I4574" s="47">
        <v>0</v>
      </c>
      <c r="J4574" s="48">
        <f t="shared" si="14872"/>
        <v>0</v>
      </c>
      <c r="K4574" s="47">
        <v>0</v>
      </c>
      <c r="L4574" s="48">
        <f t="shared" si="14873"/>
        <v>0</v>
      </c>
      <c r="M4574" s="47">
        <v>0</v>
      </c>
      <c r="N4574" s="48">
        <f t="shared" si="14874"/>
        <v>0</v>
      </c>
      <c r="O4574" s="47">
        <v>0</v>
      </c>
      <c r="P4574" s="48">
        <f t="shared" si="14875"/>
        <v>0</v>
      </c>
      <c r="Q4574" s="47">
        <v>0</v>
      </c>
      <c r="R4574" s="48">
        <f t="shared" si="14876"/>
        <v>0</v>
      </c>
      <c r="S4574" s="47">
        <v>0</v>
      </c>
      <c r="T4574" s="48">
        <f t="shared" si="14877"/>
        <v>0</v>
      </c>
      <c r="U4574" s="47">
        <v>0</v>
      </c>
      <c r="V4574" s="48">
        <f t="shared" si="14878"/>
        <v>0</v>
      </c>
      <c r="W4574" s="47">
        <v>0</v>
      </c>
      <c r="X4574" s="48">
        <f t="shared" si="14879"/>
        <v>0</v>
      </c>
      <c r="Y4574" s="47">
        <v>0</v>
      </c>
      <c r="Z4574" s="48">
        <f t="shared" si="14880"/>
        <v>0</v>
      </c>
      <c r="AA4574" s="47">
        <v>0</v>
      </c>
      <c r="AB4574" s="48">
        <f t="shared" si="14881"/>
        <v>0</v>
      </c>
      <c r="AC4574" s="47">
        <f t="shared" si="14869"/>
        <v>0</v>
      </c>
      <c r="AD4574" s="48">
        <f t="shared" si="14870"/>
        <v>0</v>
      </c>
    </row>
    <row r="4575" spans="1:30" x14ac:dyDescent="0.25">
      <c r="A4575" s="219" t="s">
        <v>1801</v>
      </c>
      <c r="C4575" s="47">
        <v>0</v>
      </c>
      <c r="D4575" s="48">
        <f t="shared" si="14872"/>
        <v>0</v>
      </c>
      <c r="E4575" s="47">
        <v>0</v>
      </c>
      <c r="F4575" s="48">
        <f t="shared" si="14872"/>
        <v>0</v>
      </c>
      <c r="G4575" s="47">
        <v>0</v>
      </c>
      <c r="H4575" s="48">
        <f t="shared" si="14872"/>
        <v>0</v>
      </c>
      <c r="I4575" s="47">
        <v>0</v>
      </c>
      <c r="J4575" s="48">
        <f t="shared" si="14872"/>
        <v>0</v>
      </c>
      <c r="K4575" s="47">
        <v>0</v>
      </c>
      <c r="L4575" s="48">
        <f t="shared" si="14873"/>
        <v>0</v>
      </c>
      <c r="M4575" s="47">
        <v>0</v>
      </c>
      <c r="N4575" s="48">
        <f t="shared" si="14874"/>
        <v>0</v>
      </c>
      <c r="O4575" s="47">
        <v>0</v>
      </c>
      <c r="P4575" s="48">
        <f t="shared" si="14875"/>
        <v>0</v>
      </c>
      <c r="Q4575" s="47">
        <v>0</v>
      </c>
      <c r="R4575" s="48">
        <f t="shared" si="14876"/>
        <v>0</v>
      </c>
      <c r="S4575" s="47">
        <v>0</v>
      </c>
      <c r="T4575" s="48">
        <f t="shared" si="14877"/>
        <v>0</v>
      </c>
      <c r="U4575" s="47">
        <v>0</v>
      </c>
      <c r="V4575" s="48">
        <f t="shared" si="14878"/>
        <v>0</v>
      </c>
      <c r="W4575" s="47">
        <v>0</v>
      </c>
      <c r="X4575" s="48">
        <f t="shared" si="14879"/>
        <v>0</v>
      </c>
      <c r="Y4575" s="47">
        <v>0</v>
      </c>
      <c r="Z4575" s="48">
        <f t="shared" si="14880"/>
        <v>0</v>
      </c>
      <c r="AA4575" s="47">
        <v>0</v>
      </c>
      <c r="AB4575" s="48">
        <f t="shared" si="14881"/>
        <v>0</v>
      </c>
      <c r="AC4575" s="47">
        <f t="shared" si="14869"/>
        <v>0</v>
      </c>
      <c r="AD4575" s="48">
        <f t="shared" si="14870"/>
        <v>0</v>
      </c>
    </row>
    <row r="4576" spans="1:30" x14ac:dyDescent="0.25">
      <c r="A4576" s="219" t="s">
        <v>1802</v>
      </c>
      <c r="C4576" s="47">
        <v>0</v>
      </c>
      <c r="D4576" s="48">
        <f t="shared" si="14872"/>
        <v>0</v>
      </c>
      <c r="E4576" s="47">
        <v>0</v>
      </c>
      <c r="F4576" s="48">
        <f t="shared" si="14872"/>
        <v>0</v>
      </c>
      <c r="G4576" s="47">
        <v>0</v>
      </c>
      <c r="H4576" s="48">
        <f t="shared" si="14872"/>
        <v>0</v>
      </c>
      <c r="I4576" s="47">
        <v>0</v>
      </c>
      <c r="J4576" s="48">
        <f t="shared" si="14872"/>
        <v>0</v>
      </c>
      <c r="K4576" s="47">
        <v>0</v>
      </c>
      <c r="L4576" s="48">
        <f t="shared" si="14873"/>
        <v>0</v>
      </c>
      <c r="M4576" s="47">
        <v>0</v>
      </c>
      <c r="N4576" s="48">
        <f t="shared" si="14874"/>
        <v>0</v>
      </c>
      <c r="O4576" s="47">
        <v>0</v>
      </c>
      <c r="P4576" s="48">
        <f t="shared" si="14875"/>
        <v>0</v>
      </c>
      <c r="Q4576" s="47">
        <v>0</v>
      </c>
      <c r="R4576" s="48">
        <f t="shared" si="14876"/>
        <v>0</v>
      </c>
      <c r="S4576" s="47">
        <v>0</v>
      </c>
      <c r="T4576" s="48">
        <f t="shared" si="14877"/>
        <v>0</v>
      </c>
      <c r="U4576" s="47">
        <v>0</v>
      </c>
      <c r="V4576" s="48">
        <f t="shared" si="14878"/>
        <v>0</v>
      </c>
      <c r="W4576" s="47">
        <v>0</v>
      </c>
      <c r="X4576" s="48">
        <f t="shared" si="14879"/>
        <v>0</v>
      </c>
      <c r="Y4576" s="47">
        <v>0</v>
      </c>
      <c r="Z4576" s="48">
        <f t="shared" si="14880"/>
        <v>0</v>
      </c>
      <c r="AA4576" s="47">
        <v>0</v>
      </c>
      <c r="AB4576" s="48">
        <f t="shared" si="14881"/>
        <v>0</v>
      </c>
      <c r="AC4576" s="47">
        <f t="shared" si="14869"/>
        <v>0</v>
      </c>
      <c r="AD4576" s="48">
        <f t="shared" si="14870"/>
        <v>0</v>
      </c>
    </row>
    <row r="4577" spans="1:30" x14ac:dyDescent="0.25">
      <c r="A4577" s="219" t="s">
        <v>1803</v>
      </c>
      <c r="C4577" s="47">
        <v>0</v>
      </c>
      <c r="D4577" s="48">
        <f t="shared" si="14872"/>
        <v>0</v>
      </c>
      <c r="E4577" s="47">
        <v>0</v>
      </c>
      <c r="F4577" s="48">
        <f t="shared" si="14872"/>
        <v>0</v>
      </c>
      <c r="G4577" s="47">
        <v>0</v>
      </c>
      <c r="H4577" s="48">
        <f t="shared" si="14872"/>
        <v>0</v>
      </c>
      <c r="I4577" s="47">
        <v>0</v>
      </c>
      <c r="J4577" s="48">
        <f t="shared" si="14872"/>
        <v>0</v>
      </c>
      <c r="K4577" s="47">
        <v>0</v>
      </c>
      <c r="L4577" s="48">
        <f t="shared" si="14873"/>
        <v>0</v>
      </c>
      <c r="M4577" s="47">
        <v>0</v>
      </c>
      <c r="N4577" s="48">
        <f t="shared" si="14874"/>
        <v>0</v>
      </c>
      <c r="O4577" s="47">
        <v>0</v>
      </c>
      <c r="P4577" s="48">
        <f t="shared" si="14875"/>
        <v>0</v>
      </c>
      <c r="Q4577" s="47">
        <v>0</v>
      </c>
      <c r="R4577" s="48">
        <f t="shared" si="14876"/>
        <v>0</v>
      </c>
      <c r="S4577" s="47">
        <v>0</v>
      </c>
      <c r="T4577" s="48">
        <f t="shared" si="14877"/>
        <v>0</v>
      </c>
      <c r="U4577" s="47">
        <v>0</v>
      </c>
      <c r="V4577" s="48">
        <f t="shared" si="14878"/>
        <v>0</v>
      </c>
      <c r="W4577" s="47">
        <v>0</v>
      </c>
      <c r="X4577" s="48">
        <f t="shared" si="14879"/>
        <v>0</v>
      </c>
      <c r="Y4577" s="47">
        <v>0</v>
      </c>
      <c r="Z4577" s="48">
        <f t="shared" si="14880"/>
        <v>0</v>
      </c>
      <c r="AA4577" s="47">
        <v>0</v>
      </c>
      <c r="AB4577" s="48">
        <f t="shared" si="14881"/>
        <v>0</v>
      </c>
      <c r="AC4577" s="47">
        <f t="shared" si="14869"/>
        <v>0</v>
      </c>
      <c r="AD4577" s="48">
        <f t="shared" si="14870"/>
        <v>0</v>
      </c>
    </row>
    <row r="4578" spans="1:30" x14ac:dyDescent="0.25">
      <c r="A4578" s="219" t="s">
        <v>1804</v>
      </c>
      <c r="C4578" s="47">
        <v>0</v>
      </c>
      <c r="D4578" s="48">
        <f t="shared" si="14872"/>
        <v>0</v>
      </c>
      <c r="E4578" s="47">
        <v>0</v>
      </c>
      <c r="F4578" s="48">
        <f t="shared" si="14872"/>
        <v>0</v>
      </c>
      <c r="G4578" s="47">
        <v>0</v>
      </c>
      <c r="H4578" s="48">
        <f t="shared" si="14872"/>
        <v>0</v>
      </c>
      <c r="I4578" s="47">
        <v>0</v>
      </c>
      <c r="J4578" s="48">
        <f t="shared" si="14872"/>
        <v>0</v>
      </c>
      <c r="K4578" s="47">
        <v>0</v>
      </c>
      <c r="L4578" s="48">
        <f t="shared" si="14873"/>
        <v>0</v>
      </c>
      <c r="M4578" s="47">
        <v>0</v>
      </c>
      <c r="N4578" s="48">
        <f t="shared" si="14874"/>
        <v>0</v>
      </c>
      <c r="O4578" s="47">
        <v>0</v>
      </c>
      <c r="P4578" s="48">
        <f t="shared" si="14875"/>
        <v>0</v>
      </c>
      <c r="Q4578" s="47">
        <v>0</v>
      </c>
      <c r="R4578" s="48">
        <f t="shared" si="14876"/>
        <v>0</v>
      </c>
      <c r="S4578" s="47">
        <v>0</v>
      </c>
      <c r="T4578" s="48">
        <f t="shared" si="14877"/>
        <v>0</v>
      </c>
      <c r="U4578" s="47">
        <v>0</v>
      </c>
      <c r="V4578" s="48">
        <f t="shared" si="14878"/>
        <v>0</v>
      </c>
      <c r="W4578" s="47">
        <v>0</v>
      </c>
      <c r="X4578" s="48">
        <f t="shared" si="14879"/>
        <v>0</v>
      </c>
      <c r="Y4578" s="47">
        <v>0</v>
      </c>
      <c r="Z4578" s="48">
        <f t="shared" si="14880"/>
        <v>0</v>
      </c>
      <c r="AA4578" s="47">
        <v>0</v>
      </c>
      <c r="AB4578" s="48">
        <f t="shared" si="14881"/>
        <v>0</v>
      </c>
      <c r="AC4578" s="47">
        <f t="shared" si="14869"/>
        <v>0</v>
      </c>
      <c r="AD4578" s="48">
        <f t="shared" si="14870"/>
        <v>0</v>
      </c>
    </row>
    <row r="4579" spans="1:30" x14ac:dyDescent="0.25">
      <c r="A4579" s="219" t="s">
        <v>1805</v>
      </c>
      <c r="C4579" s="47">
        <v>0.65800000000000003</v>
      </c>
      <c r="D4579" s="48">
        <f t="shared" si="14872"/>
        <v>2.0193278523005915</v>
      </c>
      <c r="E4579" s="47">
        <v>0</v>
      </c>
      <c r="F4579" s="48">
        <f t="shared" si="14872"/>
        <v>0</v>
      </c>
      <c r="G4579" s="47">
        <v>1E-3</v>
      </c>
      <c r="H4579" s="48">
        <f t="shared" si="14872"/>
        <v>3.0688873135267347E-3</v>
      </c>
      <c r="I4579" s="47">
        <v>0.37</v>
      </c>
      <c r="J4579" s="48">
        <f t="shared" si="14872"/>
        <v>1.1354883060048917</v>
      </c>
      <c r="K4579" s="47">
        <v>0</v>
      </c>
      <c r="L4579" s="48">
        <f t="shared" si="14873"/>
        <v>0</v>
      </c>
      <c r="M4579" s="47">
        <v>0.16800000000000001</v>
      </c>
      <c r="N4579" s="48">
        <f t="shared" si="14874"/>
        <v>0.51557306867249142</v>
      </c>
      <c r="O4579" s="47">
        <v>0</v>
      </c>
      <c r="P4579" s="48">
        <f t="shared" si="14875"/>
        <v>0</v>
      </c>
      <c r="Q4579" s="47">
        <v>0</v>
      </c>
      <c r="R4579" s="48">
        <f t="shared" si="14876"/>
        <v>0</v>
      </c>
      <c r="S4579" s="47">
        <v>0</v>
      </c>
      <c r="T4579" s="48">
        <f t="shared" si="14877"/>
        <v>0</v>
      </c>
      <c r="U4579" s="47">
        <v>0</v>
      </c>
      <c r="V4579" s="48">
        <f t="shared" si="14878"/>
        <v>0</v>
      </c>
      <c r="W4579" s="47">
        <v>0.26</v>
      </c>
      <c r="X4579" s="48">
        <f t="shared" si="14879"/>
        <v>0.79791070151695098</v>
      </c>
      <c r="Y4579" s="47">
        <v>0</v>
      </c>
      <c r="Z4579" s="48">
        <f t="shared" si="14880"/>
        <v>0</v>
      </c>
      <c r="AA4579" s="47">
        <v>0</v>
      </c>
      <c r="AB4579" s="48">
        <f t="shared" si="14881"/>
        <v>0</v>
      </c>
      <c r="AC4579" s="47">
        <f t="shared" ref="AC4579:AC4642" si="14882">C4579+E4579+G4579+I4579+K4579+M4579+O4579+Q4579+S4579+U4579+W4579+Y4579+AA4579</f>
        <v>1.4569999999999999</v>
      </c>
      <c r="AD4579" s="48">
        <f t="shared" ref="AD4579:AD4642" si="14883">AC4579*1000000/325851</f>
        <v>4.4713688158084519</v>
      </c>
    </row>
    <row r="4580" spans="1:30" x14ac:dyDescent="0.25">
      <c r="A4580" s="219" t="s">
        <v>1806</v>
      </c>
      <c r="C4580" s="47">
        <v>1.1000000000000001</v>
      </c>
      <c r="D4580" s="48">
        <f t="shared" si="14872"/>
        <v>3.3757760448794079</v>
      </c>
      <c r="E4580" s="47">
        <v>0</v>
      </c>
      <c r="F4580" s="48">
        <f t="shared" si="14872"/>
        <v>0</v>
      </c>
      <c r="G4580" s="47">
        <v>0</v>
      </c>
      <c r="H4580" s="48">
        <f t="shared" si="14872"/>
        <v>0</v>
      </c>
      <c r="I4580" s="47">
        <v>0.62</v>
      </c>
      <c r="J4580" s="48">
        <f t="shared" si="14872"/>
        <v>1.9027101343865755</v>
      </c>
      <c r="K4580" s="47">
        <v>0</v>
      </c>
      <c r="L4580" s="48">
        <f t="shared" si="14873"/>
        <v>0</v>
      </c>
      <c r="M4580" s="47">
        <v>0.56999999999999995</v>
      </c>
      <c r="N4580" s="48">
        <f t="shared" si="14874"/>
        <v>1.7492657687102386</v>
      </c>
      <c r="O4580" s="47">
        <v>0</v>
      </c>
      <c r="P4580" s="48">
        <f t="shared" si="14875"/>
        <v>0</v>
      </c>
      <c r="Q4580" s="47">
        <v>0</v>
      </c>
      <c r="R4580" s="48">
        <f t="shared" si="14876"/>
        <v>0</v>
      </c>
      <c r="S4580" s="47">
        <v>0</v>
      </c>
      <c r="T4580" s="48">
        <f t="shared" si="14877"/>
        <v>0</v>
      </c>
      <c r="U4580" s="47">
        <v>0</v>
      </c>
      <c r="V4580" s="48">
        <f t="shared" si="14878"/>
        <v>0</v>
      </c>
      <c r="W4580" s="47">
        <v>0.65800000000000003</v>
      </c>
      <c r="X4580" s="48">
        <f t="shared" si="14879"/>
        <v>2.0193278523005915</v>
      </c>
      <c r="Y4580" s="47">
        <v>0</v>
      </c>
      <c r="Z4580" s="48">
        <f t="shared" si="14880"/>
        <v>0</v>
      </c>
      <c r="AA4580" s="47">
        <v>0</v>
      </c>
      <c r="AB4580" s="48">
        <f t="shared" si="14881"/>
        <v>0</v>
      </c>
      <c r="AC4580" s="47">
        <f t="shared" si="14882"/>
        <v>2.948</v>
      </c>
      <c r="AD4580" s="48">
        <f t="shared" si="14883"/>
        <v>9.0470798002768138</v>
      </c>
    </row>
    <row r="4581" spans="1:30" x14ac:dyDescent="0.25">
      <c r="A4581" s="219" t="s">
        <v>1807</v>
      </c>
      <c r="C4581" s="47">
        <v>0</v>
      </c>
      <c r="D4581" s="48">
        <f t="shared" si="14872"/>
        <v>0</v>
      </c>
      <c r="E4581" s="47">
        <v>0</v>
      </c>
      <c r="F4581" s="48">
        <f t="shared" si="14872"/>
        <v>0</v>
      </c>
      <c r="G4581" s="47">
        <v>0</v>
      </c>
      <c r="H4581" s="48">
        <f t="shared" si="14872"/>
        <v>0</v>
      </c>
      <c r="I4581" s="47">
        <v>0</v>
      </c>
      <c r="J4581" s="48">
        <f t="shared" si="14872"/>
        <v>0</v>
      </c>
      <c r="K4581" s="47">
        <v>0</v>
      </c>
      <c r="L4581" s="48">
        <f t="shared" si="14873"/>
        <v>0</v>
      </c>
      <c r="M4581" s="47">
        <v>0</v>
      </c>
      <c r="N4581" s="48">
        <f t="shared" si="14874"/>
        <v>0</v>
      </c>
      <c r="O4581" s="47">
        <v>0</v>
      </c>
      <c r="P4581" s="48">
        <f t="shared" si="14875"/>
        <v>0</v>
      </c>
      <c r="Q4581" s="47">
        <v>0</v>
      </c>
      <c r="R4581" s="48">
        <f t="shared" si="14876"/>
        <v>0</v>
      </c>
      <c r="S4581" s="47">
        <v>0</v>
      </c>
      <c r="T4581" s="48">
        <f t="shared" si="14877"/>
        <v>0</v>
      </c>
      <c r="U4581" s="47">
        <v>0</v>
      </c>
      <c r="V4581" s="48">
        <f t="shared" si="14878"/>
        <v>0</v>
      </c>
      <c r="W4581" s="47">
        <v>0</v>
      </c>
      <c r="X4581" s="48">
        <f t="shared" si="14879"/>
        <v>0</v>
      </c>
      <c r="Y4581" s="47">
        <v>0</v>
      </c>
      <c r="Z4581" s="48">
        <f t="shared" si="14880"/>
        <v>0</v>
      </c>
      <c r="AA4581" s="47">
        <v>0</v>
      </c>
      <c r="AB4581" s="48">
        <f t="shared" si="14881"/>
        <v>0</v>
      </c>
      <c r="AC4581" s="47">
        <f t="shared" si="14882"/>
        <v>0</v>
      </c>
      <c r="AD4581" s="48">
        <f t="shared" si="14883"/>
        <v>0</v>
      </c>
    </row>
    <row r="4582" spans="1:30" x14ac:dyDescent="0.25">
      <c r="A4582" s="219" t="s">
        <v>1808</v>
      </c>
      <c r="C4582" s="47">
        <v>0</v>
      </c>
      <c r="D4582" s="48">
        <f t="shared" si="14872"/>
        <v>0</v>
      </c>
      <c r="E4582" s="47">
        <v>0</v>
      </c>
      <c r="F4582" s="48">
        <f t="shared" si="14872"/>
        <v>0</v>
      </c>
      <c r="G4582" s="47">
        <v>0</v>
      </c>
      <c r="H4582" s="48">
        <f t="shared" si="14872"/>
        <v>0</v>
      </c>
      <c r="I4582" s="47">
        <v>0</v>
      </c>
      <c r="J4582" s="48">
        <f t="shared" si="14872"/>
        <v>0</v>
      </c>
      <c r="K4582" s="47">
        <v>0</v>
      </c>
      <c r="L4582" s="48">
        <f t="shared" si="14873"/>
        <v>0</v>
      </c>
      <c r="M4582" s="47">
        <v>0</v>
      </c>
      <c r="N4582" s="48">
        <f t="shared" si="14874"/>
        <v>0</v>
      </c>
      <c r="O4582" s="47">
        <v>0</v>
      </c>
      <c r="P4582" s="48">
        <f t="shared" si="14875"/>
        <v>0</v>
      </c>
      <c r="Q4582" s="47">
        <v>0</v>
      </c>
      <c r="R4582" s="48">
        <f t="shared" si="14876"/>
        <v>0</v>
      </c>
      <c r="S4582" s="47">
        <v>0</v>
      </c>
      <c r="T4582" s="48">
        <f t="shared" si="14877"/>
        <v>0</v>
      </c>
      <c r="U4582" s="47">
        <v>0</v>
      </c>
      <c r="V4582" s="48">
        <f t="shared" si="14878"/>
        <v>0</v>
      </c>
      <c r="W4582" s="47">
        <v>0</v>
      </c>
      <c r="X4582" s="48">
        <f t="shared" si="14879"/>
        <v>0</v>
      </c>
      <c r="Y4582" s="47">
        <v>0</v>
      </c>
      <c r="Z4582" s="48">
        <f t="shared" si="14880"/>
        <v>0</v>
      </c>
      <c r="AA4582" s="47">
        <v>0</v>
      </c>
      <c r="AB4582" s="48">
        <f t="shared" si="14881"/>
        <v>0</v>
      </c>
      <c r="AC4582" s="47">
        <f t="shared" si="14882"/>
        <v>0</v>
      </c>
      <c r="AD4582" s="48">
        <f t="shared" si="14883"/>
        <v>0</v>
      </c>
    </row>
    <row r="4583" spans="1:30" x14ac:dyDescent="0.25">
      <c r="A4583" s="219" t="s">
        <v>1809</v>
      </c>
      <c r="C4583" s="47">
        <v>0</v>
      </c>
      <c r="D4583" s="48">
        <f t="shared" si="14872"/>
        <v>0</v>
      </c>
      <c r="E4583" s="47">
        <v>0</v>
      </c>
      <c r="F4583" s="48">
        <f t="shared" si="14872"/>
        <v>0</v>
      </c>
      <c r="G4583" s="47">
        <v>0</v>
      </c>
      <c r="H4583" s="48">
        <f t="shared" si="14872"/>
        <v>0</v>
      </c>
      <c r="I4583" s="47">
        <v>0</v>
      </c>
      <c r="J4583" s="48">
        <f t="shared" si="14872"/>
        <v>0</v>
      </c>
      <c r="K4583" s="47">
        <v>0</v>
      </c>
      <c r="L4583" s="48">
        <f t="shared" si="14873"/>
        <v>0</v>
      </c>
      <c r="M4583" s="47">
        <v>0</v>
      </c>
      <c r="N4583" s="48">
        <f t="shared" si="14874"/>
        <v>0</v>
      </c>
      <c r="O4583" s="47">
        <v>0</v>
      </c>
      <c r="P4583" s="48">
        <f t="shared" si="14875"/>
        <v>0</v>
      </c>
      <c r="Q4583" s="47">
        <v>0</v>
      </c>
      <c r="R4583" s="48">
        <f t="shared" si="14876"/>
        <v>0</v>
      </c>
      <c r="S4583" s="47">
        <v>0</v>
      </c>
      <c r="T4583" s="48">
        <f t="shared" si="14877"/>
        <v>0</v>
      </c>
      <c r="U4583" s="47">
        <v>0</v>
      </c>
      <c r="V4583" s="48">
        <f t="shared" si="14878"/>
        <v>0</v>
      </c>
      <c r="W4583" s="47">
        <v>0</v>
      </c>
      <c r="X4583" s="48">
        <f t="shared" si="14879"/>
        <v>0</v>
      </c>
      <c r="Y4583" s="47">
        <v>0</v>
      </c>
      <c r="Z4583" s="48">
        <f t="shared" si="14880"/>
        <v>0</v>
      </c>
      <c r="AA4583" s="47">
        <v>0</v>
      </c>
      <c r="AB4583" s="48">
        <f t="shared" si="14881"/>
        <v>0</v>
      </c>
      <c r="AC4583" s="47">
        <f t="shared" si="14882"/>
        <v>0</v>
      </c>
      <c r="AD4583" s="48">
        <f t="shared" si="14883"/>
        <v>0</v>
      </c>
    </row>
    <row r="4584" spans="1:30" x14ac:dyDescent="0.25">
      <c r="A4584" s="219" t="s">
        <v>1810</v>
      </c>
      <c r="C4584" s="47">
        <v>0</v>
      </c>
      <c r="D4584" s="48">
        <f t="shared" si="14872"/>
        <v>0</v>
      </c>
      <c r="E4584" s="47">
        <v>0</v>
      </c>
      <c r="F4584" s="48">
        <f t="shared" si="14872"/>
        <v>0</v>
      </c>
      <c r="G4584" s="47">
        <v>0</v>
      </c>
      <c r="H4584" s="48">
        <f t="shared" si="14872"/>
        <v>0</v>
      </c>
      <c r="I4584" s="47">
        <v>0</v>
      </c>
      <c r="J4584" s="48">
        <f t="shared" si="14872"/>
        <v>0</v>
      </c>
      <c r="K4584" s="47">
        <v>0</v>
      </c>
      <c r="L4584" s="48">
        <f t="shared" si="14873"/>
        <v>0</v>
      </c>
      <c r="M4584" s="47">
        <v>0</v>
      </c>
      <c r="N4584" s="48">
        <f t="shared" si="14874"/>
        <v>0</v>
      </c>
      <c r="O4584" s="47">
        <v>0</v>
      </c>
      <c r="P4584" s="48">
        <f t="shared" si="14875"/>
        <v>0</v>
      </c>
      <c r="Q4584" s="47">
        <v>0</v>
      </c>
      <c r="R4584" s="48">
        <f t="shared" si="14876"/>
        <v>0</v>
      </c>
      <c r="S4584" s="47">
        <v>0</v>
      </c>
      <c r="T4584" s="48">
        <f t="shared" si="14877"/>
        <v>0</v>
      </c>
      <c r="U4584" s="47">
        <v>0</v>
      </c>
      <c r="V4584" s="48">
        <f t="shared" si="14878"/>
        <v>0</v>
      </c>
      <c r="W4584" s="47">
        <v>0</v>
      </c>
      <c r="X4584" s="48">
        <f t="shared" si="14879"/>
        <v>0</v>
      </c>
      <c r="Y4584" s="47">
        <v>0</v>
      </c>
      <c r="Z4584" s="48">
        <f t="shared" si="14880"/>
        <v>0</v>
      </c>
      <c r="AA4584" s="47">
        <v>0</v>
      </c>
      <c r="AB4584" s="48">
        <f t="shared" si="14881"/>
        <v>0</v>
      </c>
      <c r="AC4584" s="47">
        <f t="shared" si="14882"/>
        <v>0</v>
      </c>
      <c r="AD4584" s="48">
        <f t="shared" si="14883"/>
        <v>0</v>
      </c>
    </row>
    <row r="4585" spans="1:30" x14ac:dyDescent="0.25">
      <c r="A4585" s="219" t="s">
        <v>1811</v>
      </c>
      <c r="C4585" s="47">
        <v>0</v>
      </c>
      <c r="D4585" s="48">
        <f t="shared" si="14872"/>
        <v>0</v>
      </c>
      <c r="E4585" s="47">
        <v>0</v>
      </c>
      <c r="F4585" s="48">
        <f t="shared" si="14872"/>
        <v>0</v>
      </c>
      <c r="G4585" s="47">
        <v>0</v>
      </c>
      <c r="H4585" s="48">
        <f t="shared" si="14872"/>
        <v>0</v>
      </c>
      <c r="I4585" s="47">
        <v>0</v>
      </c>
      <c r="J4585" s="48">
        <f t="shared" si="14872"/>
        <v>0</v>
      </c>
      <c r="K4585" s="47">
        <v>0</v>
      </c>
      <c r="L4585" s="48">
        <f t="shared" si="14873"/>
        <v>0</v>
      </c>
      <c r="M4585" s="47">
        <v>0</v>
      </c>
      <c r="N4585" s="48">
        <f t="shared" si="14874"/>
        <v>0</v>
      </c>
      <c r="O4585" s="47">
        <v>0</v>
      </c>
      <c r="P4585" s="48">
        <f t="shared" si="14875"/>
        <v>0</v>
      </c>
      <c r="Q4585" s="47">
        <v>0</v>
      </c>
      <c r="R4585" s="48">
        <f t="shared" si="14876"/>
        <v>0</v>
      </c>
      <c r="S4585" s="47">
        <v>0</v>
      </c>
      <c r="T4585" s="48">
        <f t="shared" si="14877"/>
        <v>0</v>
      </c>
      <c r="U4585" s="47">
        <v>0</v>
      </c>
      <c r="V4585" s="48">
        <f t="shared" si="14878"/>
        <v>0</v>
      </c>
      <c r="W4585" s="47">
        <v>0</v>
      </c>
      <c r="X4585" s="48">
        <f t="shared" si="14879"/>
        <v>0</v>
      </c>
      <c r="Y4585" s="47">
        <v>0</v>
      </c>
      <c r="Z4585" s="48">
        <f t="shared" si="14880"/>
        <v>0</v>
      </c>
      <c r="AA4585" s="47">
        <v>0</v>
      </c>
      <c r="AB4585" s="48">
        <f t="shared" si="14881"/>
        <v>0</v>
      </c>
      <c r="AC4585" s="47">
        <f t="shared" si="14882"/>
        <v>0</v>
      </c>
      <c r="AD4585" s="48">
        <f t="shared" si="14883"/>
        <v>0</v>
      </c>
    </row>
    <row r="4586" spans="1:30" x14ac:dyDescent="0.25">
      <c r="A4586" s="219" t="s">
        <v>1812</v>
      </c>
      <c r="C4586" s="47">
        <v>0</v>
      </c>
      <c r="D4586" s="48">
        <f t="shared" si="14872"/>
        <v>0</v>
      </c>
      <c r="E4586" s="47">
        <v>0</v>
      </c>
      <c r="F4586" s="48">
        <f t="shared" si="14872"/>
        <v>0</v>
      </c>
      <c r="G4586" s="47">
        <v>0</v>
      </c>
      <c r="H4586" s="48">
        <f t="shared" si="14872"/>
        <v>0</v>
      </c>
      <c r="I4586" s="47">
        <v>0</v>
      </c>
      <c r="J4586" s="48">
        <f t="shared" si="14872"/>
        <v>0</v>
      </c>
      <c r="K4586" s="47">
        <v>0</v>
      </c>
      <c r="L4586" s="48">
        <f t="shared" si="14873"/>
        <v>0</v>
      </c>
      <c r="M4586" s="47">
        <v>0</v>
      </c>
      <c r="N4586" s="48">
        <f t="shared" si="14874"/>
        <v>0</v>
      </c>
      <c r="O4586" s="47">
        <v>0</v>
      </c>
      <c r="P4586" s="48">
        <f t="shared" si="14875"/>
        <v>0</v>
      </c>
      <c r="Q4586" s="47">
        <v>0</v>
      </c>
      <c r="R4586" s="48">
        <f t="shared" si="14876"/>
        <v>0</v>
      </c>
      <c r="S4586" s="47">
        <v>0</v>
      </c>
      <c r="T4586" s="48">
        <f t="shared" si="14877"/>
        <v>0</v>
      </c>
      <c r="U4586" s="47">
        <v>0</v>
      </c>
      <c r="V4586" s="48">
        <f t="shared" si="14878"/>
        <v>0</v>
      </c>
      <c r="W4586" s="47">
        <v>0</v>
      </c>
      <c r="X4586" s="48">
        <f t="shared" si="14879"/>
        <v>0</v>
      </c>
      <c r="Y4586" s="47">
        <v>0</v>
      </c>
      <c r="Z4586" s="48">
        <f t="shared" si="14880"/>
        <v>0</v>
      </c>
      <c r="AA4586" s="47">
        <v>0</v>
      </c>
      <c r="AB4586" s="48">
        <f t="shared" si="14881"/>
        <v>0</v>
      </c>
      <c r="AC4586" s="47">
        <f t="shared" si="14882"/>
        <v>0</v>
      </c>
      <c r="AD4586" s="48">
        <f t="shared" si="14883"/>
        <v>0</v>
      </c>
    </row>
    <row r="4587" spans="1:30" x14ac:dyDescent="0.25">
      <c r="A4587" s="219" t="s">
        <v>1813</v>
      </c>
      <c r="C4587" s="47">
        <v>0</v>
      </c>
      <c r="D4587" s="48">
        <f t="shared" si="14872"/>
        <v>0</v>
      </c>
      <c r="E4587" s="47">
        <v>0</v>
      </c>
      <c r="F4587" s="48">
        <f t="shared" si="14872"/>
        <v>0</v>
      </c>
      <c r="G4587" s="47">
        <v>0</v>
      </c>
      <c r="H4587" s="48">
        <f t="shared" si="14872"/>
        <v>0</v>
      </c>
      <c r="I4587" s="47">
        <v>0</v>
      </c>
      <c r="J4587" s="48">
        <f t="shared" si="14872"/>
        <v>0</v>
      </c>
      <c r="K4587" s="47">
        <v>0</v>
      </c>
      <c r="L4587" s="48">
        <f t="shared" si="14873"/>
        <v>0</v>
      </c>
      <c r="M4587" s="47">
        <v>0</v>
      </c>
      <c r="N4587" s="48">
        <f t="shared" si="14874"/>
        <v>0</v>
      </c>
      <c r="O4587" s="47">
        <v>0</v>
      </c>
      <c r="P4587" s="48">
        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>
        <f t="shared" si="14877"/>
        <v>0</v>
      </c>
      <c r="U4587" s="47">
        <v>0</v>
      </c>
      <c r="V4587" s="48">
        <f t="shared" si="14878"/>
        <v>0</v>
      </c>
      <c r="W4587" s="47">
        <v>0</v>
      </c>
      <c r="X4587" s="48">
        <f t="shared" si="14879"/>
        <v>0</v>
      </c>
      <c r="Y4587" s="47">
        <v>0</v>
      </c>
      <c r="Z4587" s="48">
        <f t="shared" si="14880"/>
        <v>0</v>
      </c>
      <c r="AA4587" s="47">
        <v>0</v>
      </c>
      <c r="AB4587" s="48">
        <f t="shared" si="14881"/>
        <v>0</v>
      </c>
      <c r="AC4587" s="47">
        <f t="shared" si="14882"/>
        <v>0</v>
      </c>
      <c r="AD4587" s="48">
        <f t="shared" si="14883"/>
        <v>0</v>
      </c>
    </row>
    <row r="4588" spans="1:30" x14ac:dyDescent="0.25">
      <c r="A4588" s="219" t="s">
        <v>1814</v>
      </c>
      <c r="C4588" s="47">
        <v>0</v>
      </c>
      <c r="D4588" s="48">
        <f t="shared" si="14872"/>
        <v>0</v>
      </c>
      <c r="E4588" s="47">
        <v>0</v>
      </c>
      <c r="F4588" s="48">
        <f t="shared" si="14872"/>
        <v>0</v>
      </c>
      <c r="G4588" s="47">
        <v>0</v>
      </c>
      <c r="H4588" s="48">
        <f t="shared" si="14872"/>
        <v>0</v>
      </c>
      <c r="I4588" s="47">
        <v>0</v>
      </c>
      <c r="J4588" s="48">
        <f t="shared" si="14872"/>
        <v>0</v>
      </c>
      <c r="K4588" s="47">
        <v>0</v>
      </c>
      <c r="L4588" s="48">
        <f t="shared" si="14873"/>
        <v>0</v>
      </c>
      <c r="M4588" s="47">
        <v>0</v>
      </c>
      <c r="N4588" s="48">
        <f t="shared" si="14874"/>
        <v>0</v>
      </c>
      <c r="O4588" s="47">
        <v>0</v>
      </c>
      <c r="P4588" s="48">
        <f t="shared" si="14875"/>
        <v>0</v>
      </c>
      <c r="Q4588" s="47">
        <v>0</v>
      </c>
      <c r="R4588" s="48">
        <f t="shared" si="14876"/>
        <v>0</v>
      </c>
      <c r="S4588" s="47">
        <v>0</v>
      </c>
      <c r="T4588" s="48">
        <f t="shared" si="14877"/>
        <v>0</v>
      </c>
      <c r="U4588" s="47">
        <v>0</v>
      </c>
      <c r="V4588" s="48">
        <f t="shared" si="14878"/>
        <v>0</v>
      </c>
      <c r="W4588" s="47">
        <v>0</v>
      </c>
      <c r="X4588" s="48">
        <f t="shared" si="14879"/>
        <v>0</v>
      </c>
      <c r="Y4588" s="47">
        <v>0</v>
      </c>
      <c r="Z4588" s="48">
        <f t="shared" si="14880"/>
        <v>0</v>
      </c>
      <c r="AA4588" s="47">
        <v>0</v>
      </c>
      <c r="AB4588" s="48">
        <f t="shared" si="14881"/>
        <v>0</v>
      </c>
      <c r="AC4588" s="47">
        <f t="shared" si="14882"/>
        <v>0</v>
      </c>
      <c r="AD4588" s="48">
        <f t="shared" si="14883"/>
        <v>0</v>
      </c>
    </row>
    <row r="4589" spans="1:30" x14ac:dyDescent="0.25">
      <c r="A4589" s="219" t="s">
        <v>1815</v>
      </c>
      <c r="C4589" s="47">
        <v>0</v>
      </c>
      <c r="D4589" s="48">
        <f t="shared" si="14872"/>
        <v>0</v>
      </c>
      <c r="E4589" s="47">
        <v>0</v>
      </c>
      <c r="F4589" s="48">
        <f t="shared" si="14872"/>
        <v>0</v>
      </c>
      <c r="G4589" s="47">
        <v>0</v>
      </c>
      <c r="H4589" s="48">
        <f t="shared" si="14872"/>
        <v>0</v>
      </c>
      <c r="I4589" s="47">
        <v>0</v>
      </c>
      <c r="J4589" s="48">
        <f t="shared" si="14872"/>
        <v>0</v>
      </c>
      <c r="K4589" s="47">
        <v>0</v>
      </c>
      <c r="L4589" s="48">
        <f t="shared" si="14873"/>
        <v>0</v>
      </c>
      <c r="M4589" s="47">
        <v>0</v>
      </c>
      <c r="N4589" s="48">
        <f t="shared" si="14874"/>
        <v>0</v>
      </c>
      <c r="O4589" s="47">
        <v>0</v>
      </c>
      <c r="P4589" s="48">
        <f t="shared" si="14875"/>
        <v>0</v>
      </c>
      <c r="Q4589" s="47">
        <v>0</v>
      </c>
      <c r="R4589" s="48">
        <f t="shared" si="14876"/>
        <v>0</v>
      </c>
      <c r="S4589" s="47">
        <v>0</v>
      </c>
      <c r="T4589" s="48">
        <f t="shared" si="14877"/>
        <v>0</v>
      </c>
      <c r="U4589" s="47">
        <v>0</v>
      </c>
      <c r="V4589" s="48">
        <f t="shared" si="14878"/>
        <v>0</v>
      </c>
      <c r="W4589" s="47">
        <v>0</v>
      </c>
      <c r="X4589" s="48">
        <f t="shared" si="14879"/>
        <v>0</v>
      </c>
      <c r="Y4589" s="47">
        <v>0</v>
      </c>
      <c r="Z4589" s="48">
        <f t="shared" si="14880"/>
        <v>0</v>
      </c>
      <c r="AA4589" s="47">
        <v>0</v>
      </c>
      <c r="AB4589" s="48">
        <f t="shared" si="14881"/>
        <v>0</v>
      </c>
      <c r="AC4589" s="47">
        <f t="shared" si="14882"/>
        <v>0</v>
      </c>
      <c r="AD4589" s="48">
        <f t="shared" si="14883"/>
        <v>0</v>
      </c>
    </row>
    <row r="4590" spans="1:30" x14ac:dyDescent="0.25">
      <c r="A4590" s="219" t="s">
        <v>1816</v>
      </c>
      <c r="C4590" s="47">
        <v>0</v>
      </c>
      <c r="D4590" s="48">
        <f t="shared" si="14872"/>
        <v>0</v>
      </c>
      <c r="E4590" s="47">
        <v>0</v>
      </c>
      <c r="F4590" s="48">
        <f t="shared" si="14872"/>
        <v>0</v>
      </c>
      <c r="G4590" s="47">
        <v>0</v>
      </c>
      <c r="H4590" s="48">
        <f t="shared" si="14872"/>
        <v>0</v>
      </c>
      <c r="I4590" s="47">
        <v>0</v>
      </c>
      <c r="J4590" s="48">
        <f t="shared" si="14872"/>
        <v>0</v>
      </c>
      <c r="K4590" s="47">
        <v>0</v>
      </c>
      <c r="L4590" s="48">
        <f t="shared" si="14873"/>
        <v>0</v>
      </c>
      <c r="M4590" s="47">
        <v>0</v>
      </c>
      <c r="N4590" s="48">
        <f t="shared" si="14874"/>
        <v>0</v>
      </c>
      <c r="O4590" s="47">
        <v>0</v>
      </c>
      <c r="P4590" s="48">
        <f t="shared" si="14875"/>
        <v>0</v>
      </c>
      <c r="Q4590" s="47">
        <v>0</v>
      </c>
      <c r="R4590" s="48">
        <f t="shared" si="14876"/>
        <v>0</v>
      </c>
      <c r="S4590" s="47">
        <v>0</v>
      </c>
      <c r="T4590" s="48">
        <f t="shared" si="14877"/>
        <v>0</v>
      </c>
      <c r="U4590" s="47">
        <v>0</v>
      </c>
      <c r="V4590" s="48">
        <f t="shared" si="14878"/>
        <v>0</v>
      </c>
      <c r="W4590" s="47">
        <v>0</v>
      </c>
      <c r="X4590" s="48">
        <f t="shared" si="14879"/>
        <v>0</v>
      </c>
      <c r="Y4590" s="47">
        <v>0</v>
      </c>
      <c r="Z4590" s="48">
        <f t="shared" si="14880"/>
        <v>0</v>
      </c>
      <c r="AA4590" s="47">
        <v>0</v>
      </c>
      <c r="AB4590" s="48">
        <f t="shared" si="14881"/>
        <v>0</v>
      </c>
      <c r="AC4590" s="47">
        <f t="shared" si="14882"/>
        <v>0</v>
      </c>
      <c r="AD4590" s="48">
        <f t="shared" si="14883"/>
        <v>0</v>
      </c>
    </row>
    <row r="4591" spans="1:30" x14ac:dyDescent="0.25">
      <c r="A4591" s="219" t="s">
        <v>1817</v>
      </c>
      <c r="C4591" s="47">
        <v>1.212</v>
      </c>
      <c r="D4591" s="48">
        <f t="shared" si="14872"/>
        <v>3.7194914239944024</v>
      </c>
      <c r="E4591" s="47">
        <v>0</v>
      </c>
      <c r="F4591" s="48">
        <f t="shared" si="14872"/>
        <v>0</v>
      </c>
      <c r="G4591" s="47">
        <v>0</v>
      </c>
      <c r="H4591" s="48">
        <f t="shared" si="14872"/>
        <v>0</v>
      </c>
      <c r="I4591" s="47">
        <v>0.66800000000000004</v>
      </c>
      <c r="J4591" s="48">
        <f t="shared" si="14872"/>
        <v>2.0500167254358588</v>
      </c>
      <c r="K4591" s="47">
        <v>0</v>
      </c>
      <c r="L4591" s="48">
        <f t="shared" si="14873"/>
        <v>0</v>
      </c>
      <c r="M4591" s="47">
        <v>1.2270000000000001</v>
      </c>
      <c r="N4591" s="48">
        <f t="shared" si="14874"/>
        <v>3.7655247336973034</v>
      </c>
      <c r="O4591" s="47">
        <v>0</v>
      </c>
      <c r="P4591" s="48">
        <f t="shared" si="14875"/>
        <v>0</v>
      </c>
      <c r="Q4591" s="47">
        <v>0</v>
      </c>
      <c r="R4591" s="48">
        <f t="shared" si="14876"/>
        <v>0</v>
      </c>
      <c r="S4591" s="47">
        <v>0</v>
      </c>
      <c r="T4591" s="48">
        <f t="shared" si="14877"/>
        <v>0</v>
      </c>
      <c r="U4591" s="47">
        <v>0</v>
      </c>
      <c r="V4591" s="48">
        <f t="shared" si="14878"/>
        <v>0</v>
      </c>
      <c r="W4591" s="47">
        <v>0</v>
      </c>
      <c r="X4591" s="48">
        <f t="shared" si="14879"/>
        <v>0</v>
      </c>
      <c r="Y4591" s="47">
        <v>0</v>
      </c>
      <c r="Z4591" s="48">
        <f t="shared" si="14880"/>
        <v>0</v>
      </c>
      <c r="AA4591" s="47">
        <v>0</v>
      </c>
      <c r="AB4591" s="48">
        <f t="shared" si="14881"/>
        <v>0</v>
      </c>
      <c r="AC4591" s="47">
        <f t="shared" si="14882"/>
        <v>3.1070000000000002</v>
      </c>
      <c r="AD4591" s="48">
        <f t="shared" si="14883"/>
        <v>9.535032883127565</v>
      </c>
    </row>
    <row r="4592" spans="1:30" x14ac:dyDescent="0.25">
      <c r="A4592" s="219" t="s">
        <v>1818</v>
      </c>
      <c r="C4592" s="47">
        <v>0.59</v>
      </c>
      <c r="D4592" s="48">
        <f t="shared" si="14872"/>
        <v>1.8106435149807734</v>
      </c>
      <c r="E4592" s="47">
        <v>0</v>
      </c>
      <c r="F4592" s="48">
        <f t="shared" si="14872"/>
        <v>0</v>
      </c>
      <c r="G4592" s="47">
        <v>0</v>
      </c>
      <c r="H4592" s="48">
        <f t="shared" si="14872"/>
        <v>0</v>
      </c>
      <c r="I4592" s="47">
        <v>0.26800000000000002</v>
      </c>
      <c r="J4592" s="48">
        <f t="shared" ref="J4592" si="14884">I4592*1000000/325851</f>
        <v>0.82246180002516489</v>
      </c>
      <c r="K4592" s="47">
        <v>0</v>
      </c>
      <c r="L4592" s="48">
        <f t="shared" si="14873"/>
        <v>0</v>
      </c>
      <c r="M4592" s="47">
        <v>0.55500000000000005</v>
      </c>
      <c r="N4592" s="48">
        <f t="shared" si="14874"/>
        <v>1.7032324590073378</v>
      </c>
      <c r="O4592" s="47">
        <v>0</v>
      </c>
      <c r="P4592" s="48">
        <f t="shared" si="14875"/>
        <v>0</v>
      </c>
      <c r="Q4592" s="47">
        <v>0</v>
      </c>
      <c r="R4592" s="48">
        <f t="shared" si="14876"/>
        <v>0</v>
      </c>
      <c r="S4592" s="47">
        <v>0</v>
      </c>
      <c r="T4592" s="48">
        <f t="shared" si="14877"/>
        <v>0</v>
      </c>
      <c r="U4592" s="47">
        <v>0</v>
      </c>
      <c r="V4592" s="48">
        <f t="shared" si="14878"/>
        <v>0</v>
      </c>
      <c r="W4592" s="47">
        <v>0</v>
      </c>
      <c r="X4592" s="48">
        <f t="shared" si="14879"/>
        <v>0</v>
      </c>
      <c r="Y4592" s="47">
        <v>0</v>
      </c>
      <c r="Z4592" s="48">
        <f t="shared" si="14880"/>
        <v>0</v>
      </c>
      <c r="AA4592" s="47">
        <v>0</v>
      </c>
      <c r="AB4592" s="48">
        <f t="shared" si="14881"/>
        <v>0</v>
      </c>
      <c r="AC4592" s="47">
        <f t="shared" si="14882"/>
        <v>1.413</v>
      </c>
      <c r="AD4592" s="48">
        <f t="shared" si="14883"/>
        <v>4.336337774013276</v>
      </c>
    </row>
    <row r="4593" spans="1:30" x14ac:dyDescent="0.25">
      <c r="A4593" s="219" t="s">
        <v>1819</v>
      </c>
      <c r="C4593" s="47">
        <v>0</v>
      </c>
      <c r="D4593" s="48">
        <f t="shared" ref="D4593:J4656" si="14885">C4593*1000000/325851</f>
        <v>0</v>
      </c>
      <c r="E4593" s="47">
        <v>0</v>
      </c>
      <c r="F4593" s="48">
        <f t="shared" si="14885"/>
        <v>0</v>
      </c>
      <c r="G4593" s="47">
        <v>0</v>
      </c>
      <c r="H4593" s="48">
        <f t="shared" si="14885"/>
        <v>0</v>
      </c>
      <c r="I4593" s="47">
        <v>0</v>
      </c>
      <c r="J4593" s="48">
        <f t="shared" si="14885"/>
        <v>0</v>
      </c>
      <c r="K4593" s="47">
        <v>0</v>
      </c>
      <c r="L4593" s="48">
        <f t="shared" ref="L4593:L4656" si="14886">K4593*1000000/325851</f>
        <v>0</v>
      </c>
      <c r="M4593" s="47">
        <v>0</v>
      </c>
      <c r="N4593" s="48">
        <f t="shared" ref="N4593:N4656" si="14887">M4593*1000000/325851</f>
        <v>0</v>
      </c>
      <c r="O4593" s="47">
        <v>0</v>
      </c>
      <c r="P4593" s="48">
        <f t="shared" ref="P4593:P4656" si="14888">O4593*1000000/325851</f>
        <v>0</v>
      </c>
      <c r="Q4593" s="47">
        <v>0</v>
      </c>
      <c r="R4593" s="48">
        <f t="shared" ref="R4593:R4656" si="14889">Q4593*1000000/325851</f>
        <v>0</v>
      </c>
      <c r="S4593" s="47">
        <v>0</v>
      </c>
      <c r="T4593" s="48">
        <f t="shared" ref="T4593:T4656" si="14890">S4593*1000000/325851</f>
        <v>0</v>
      </c>
      <c r="U4593" s="47">
        <v>0</v>
      </c>
      <c r="V4593" s="48">
        <f t="shared" ref="V4593:V4656" si="14891">U4593*1000000/325851</f>
        <v>0</v>
      </c>
      <c r="W4593" s="47">
        <v>0.29599999999999999</v>
      </c>
      <c r="X4593" s="48">
        <f t="shared" ref="X4593:X4656" si="14892">W4593*1000000/325851</f>
        <v>0.90839064480391341</v>
      </c>
      <c r="Y4593" s="47">
        <v>0</v>
      </c>
      <c r="Z4593" s="48">
        <f t="shared" ref="Z4593:Z4656" si="14893">Y4593*1000000/325851</f>
        <v>0</v>
      </c>
      <c r="AA4593" s="47">
        <v>0.158</v>
      </c>
      <c r="AB4593" s="48">
        <f t="shared" ref="AB4593:AB4656" si="14894">AA4593*1000000/325851</f>
        <v>0.48488419553722406</v>
      </c>
      <c r="AC4593" s="47">
        <f t="shared" si="14882"/>
        <v>0.45399999999999996</v>
      </c>
      <c r="AD4593" s="48">
        <f t="shared" si="14883"/>
        <v>1.3932748403411372</v>
      </c>
    </row>
    <row r="4594" spans="1:30" x14ac:dyDescent="0.25">
      <c r="A4594" s="219" t="s">
        <v>1820</v>
      </c>
      <c r="C4594" s="47">
        <v>0</v>
      </c>
      <c r="D4594" s="48">
        <f t="shared" si="14885"/>
        <v>0</v>
      </c>
      <c r="E4594" s="47">
        <v>0</v>
      </c>
      <c r="F4594" s="48">
        <f t="shared" si="14885"/>
        <v>0</v>
      </c>
      <c r="G4594" s="47">
        <v>0</v>
      </c>
      <c r="H4594" s="48">
        <f t="shared" si="14885"/>
        <v>0</v>
      </c>
      <c r="I4594" s="47">
        <v>0</v>
      </c>
      <c r="J4594" s="48">
        <f t="shared" si="14885"/>
        <v>0</v>
      </c>
      <c r="K4594" s="47">
        <v>0</v>
      </c>
      <c r="L4594" s="48">
        <f t="shared" si="14886"/>
        <v>0</v>
      </c>
      <c r="M4594" s="47">
        <v>0</v>
      </c>
      <c r="N4594" s="48">
        <f t="shared" si="14887"/>
        <v>0</v>
      </c>
      <c r="O4594" s="47">
        <v>0</v>
      </c>
      <c r="P4594" s="48">
        <f t="shared" si="14888"/>
        <v>0</v>
      </c>
      <c r="Q4594" s="47">
        <v>0</v>
      </c>
      <c r="R4594" s="48">
        <f t="shared" si="14889"/>
        <v>0</v>
      </c>
      <c r="S4594" s="47">
        <v>0</v>
      </c>
      <c r="T4594" s="48">
        <f t="shared" si="14890"/>
        <v>0</v>
      </c>
      <c r="U4594" s="47">
        <v>0</v>
      </c>
      <c r="V4594" s="48">
        <f t="shared" si="14891"/>
        <v>0</v>
      </c>
      <c r="W4594" s="47">
        <v>0.23799999999999999</v>
      </c>
      <c r="X4594" s="48">
        <f t="shared" si="14892"/>
        <v>0.73039518061936282</v>
      </c>
      <c r="Y4594" s="47">
        <v>0</v>
      </c>
      <c r="Z4594" s="48">
        <f t="shared" si="14893"/>
        <v>0</v>
      </c>
      <c r="AA4594" s="47">
        <v>0.35</v>
      </c>
      <c r="AB4594" s="48">
        <f t="shared" si="14894"/>
        <v>1.0741105597343572</v>
      </c>
      <c r="AC4594" s="47">
        <f t="shared" si="14882"/>
        <v>0.58799999999999997</v>
      </c>
      <c r="AD4594" s="48">
        <f t="shared" si="14883"/>
        <v>1.8045057403537199</v>
      </c>
    </row>
    <row r="4595" spans="1:30" x14ac:dyDescent="0.25">
      <c r="A4595" s="219" t="s">
        <v>1821</v>
      </c>
      <c r="C4595" s="47">
        <v>0</v>
      </c>
      <c r="D4595" s="48">
        <f t="shared" si="14885"/>
        <v>0</v>
      </c>
      <c r="E4595" s="47">
        <v>0</v>
      </c>
      <c r="F4595" s="48">
        <f t="shared" si="14885"/>
        <v>0</v>
      </c>
      <c r="G4595" s="47">
        <v>0</v>
      </c>
      <c r="H4595" s="48">
        <f t="shared" si="14885"/>
        <v>0</v>
      </c>
      <c r="I4595" s="47">
        <v>0</v>
      </c>
      <c r="J4595" s="48">
        <f t="shared" si="14885"/>
        <v>0</v>
      </c>
      <c r="K4595" s="47">
        <v>0</v>
      </c>
      <c r="L4595" s="48">
        <f t="shared" si="14886"/>
        <v>0</v>
      </c>
      <c r="M4595" s="47">
        <v>0</v>
      </c>
      <c r="N4595" s="48">
        <f t="shared" si="14887"/>
        <v>0</v>
      </c>
      <c r="O4595" s="47">
        <v>0</v>
      </c>
      <c r="P4595" s="48">
        <f t="shared" si="14888"/>
        <v>0</v>
      </c>
      <c r="Q4595" s="47">
        <v>0</v>
      </c>
      <c r="R4595" s="48">
        <f t="shared" si="14889"/>
        <v>0</v>
      </c>
      <c r="S4595" s="47">
        <v>0</v>
      </c>
      <c r="T4595" s="48">
        <f t="shared" si="14890"/>
        <v>0</v>
      </c>
      <c r="U4595" s="47">
        <v>0</v>
      </c>
      <c r="V4595" s="48">
        <f t="shared" si="14891"/>
        <v>0</v>
      </c>
      <c r="W4595" s="47">
        <v>0</v>
      </c>
      <c r="X4595" s="48">
        <f t="shared" si="14892"/>
        <v>0</v>
      </c>
      <c r="Y4595" s="47">
        <v>0</v>
      </c>
      <c r="Z4595" s="48">
        <f t="shared" si="14893"/>
        <v>0</v>
      </c>
      <c r="AA4595" s="47">
        <v>0</v>
      </c>
      <c r="AB4595" s="48">
        <f t="shared" si="14894"/>
        <v>0</v>
      </c>
      <c r="AC4595" s="47">
        <f t="shared" si="14882"/>
        <v>0</v>
      </c>
      <c r="AD4595" s="48">
        <f t="shared" si="14883"/>
        <v>0</v>
      </c>
    </row>
    <row r="4596" spans="1:30" x14ac:dyDescent="0.25">
      <c r="A4596" s="219" t="s">
        <v>1822</v>
      </c>
      <c r="C4596" s="47">
        <v>0</v>
      </c>
      <c r="D4596" s="48">
        <f t="shared" si="14885"/>
        <v>0</v>
      </c>
      <c r="E4596" s="47">
        <v>0</v>
      </c>
      <c r="F4596" s="48">
        <f t="shared" si="14885"/>
        <v>0</v>
      </c>
      <c r="G4596" s="47">
        <v>0</v>
      </c>
      <c r="H4596" s="48">
        <f t="shared" si="14885"/>
        <v>0</v>
      </c>
      <c r="I4596" s="47">
        <v>0</v>
      </c>
      <c r="J4596" s="48">
        <f t="shared" si="14885"/>
        <v>0</v>
      </c>
      <c r="K4596" s="47">
        <v>0</v>
      </c>
      <c r="L4596" s="48">
        <f t="shared" si="14886"/>
        <v>0</v>
      </c>
      <c r="M4596" s="47">
        <v>0.91800000000000004</v>
      </c>
      <c r="N4596" s="48">
        <f t="shared" si="14887"/>
        <v>2.8172385538175422</v>
      </c>
      <c r="O4596" s="47">
        <v>0</v>
      </c>
      <c r="P4596" s="48">
        <f t="shared" si="14888"/>
        <v>0</v>
      </c>
      <c r="Q4596" s="47">
        <v>0</v>
      </c>
      <c r="R4596" s="48">
        <f t="shared" si="14889"/>
        <v>0</v>
      </c>
      <c r="S4596" s="47">
        <v>0</v>
      </c>
      <c r="T4596" s="48">
        <f t="shared" si="14890"/>
        <v>0</v>
      </c>
      <c r="U4596" s="47">
        <v>0</v>
      </c>
      <c r="V4596" s="48">
        <f t="shared" si="14891"/>
        <v>0</v>
      </c>
      <c r="W4596" s="47">
        <v>0</v>
      </c>
      <c r="X4596" s="48">
        <f t="shared" si="14892"/>
        <v>0</v>
      </c>
      <c r="Y4596" s="47">
        <v>0</v>
      </c>
      <c r="Z4596" s="48">
        <f t="shared" si="14893"/>
        <v>0</v>
      </c>
      <c r="AA4596" s="47">
        <v>0</v>
      </c>
      <c r="AB4596" s="48">
        <f t="shared" si="14894"/>
        <v>0</v>
      </c>
      <c r="AC4596" s="47">
        <f t="shared" si="14882"/>
        <v>0.91800000000000004</v>
      </c>
      <c r="AD4596" s="48">
        <f t="shared" si="14883"/>
        <v>2.8172385538175422</v>
      </c>
    </row>
    <row r="4597" spans="1:30" x14ac:dyDescent="0.25">
      <c r="A4597" s="219" t="s">
        <v>1823</v>
      </c>
      <c r="C4597" s="47">
        <v>0</v>
      </c>
      <c r="D4597" s="48">
        <f t="shared" si="14885"/>
        <v>0</v>
      </c>
      <c r="E4597" s="47">
        <v>0</v>
      </c>
      <c r="F4597" s="48">
        <f t="shared" si="14885"/>
        <v>0</v>
      </c>
      <c r="G4597" s="47">
        <v>0</v>
      </c>
      <c r="H4597" s="48">
        <f t="shared" si="14885"/>
        <v>0</v>
      </c>
      <c r="I4597" s="47">
        <v>0</v>
      </c>
      <c r="J4597" s="48">
        <f t="shared" si="14885"/>
        <v>0</v>
      </c>
      <c r="K4597" s="47">
        <v>0</v>
      </c>
      <c r="L4597" s="48">
        <f t="shared" si="14886"/>
        <v>0</v>
      </c>
      <c r="M4597" s="47">
        <v>0.05</v>
      </c>
      <c r="N4597" s="48">
        <f t="shared" si="14887"/>
        <v>0.15344436567633674</v>
      </c>
      <c r="O4597" s="47">
        <v>0</v>
      </c>
      <c r="P4597" s="48">
        <f t="shared" si="14888"/>
        <v>0</v>
      </c>
      <c r="Q4597" s="47">
        <v>0</v>
      </c>
      <c r="R4597" s="48">
        <f t="shared" si="14889"/>
        <v>0</v>
      </c>
      <c r="S4597" s="47">
        <v>0</v>
      </c>
      <c r="T4597" s="48">
        <f t="shared" si="14890"/>
        <v>0</v>
      </c>
      <c r="U4597" s="47">
        <v>0</v>
      </c>
      <c r="V4597" s="48">
        <f t="shared" si="14891"/>
        <v>0</v>
      </c>
      <c r="W4597" s="47">
        <v>0</v>
      </c>
      <c r="X4597" s="48">
        <f t="shared" si="14892"/>
        <v>0</v>
      </c>
      <c r="Y4597" s="47">
        <v>0</v>
      </c>
      <c r="Z4597" s="48">
        <f t="shared" si="14893"/>
        <v>0</v>
      </c>
      <c r="AA4597" s="47">
        <v>0</v>
      </c>
      <c r="AB4597" s="48">
        <f t="shared" si="14894"/>
        <v>0</v>
      </c>
      <c r="AC4597" s="47">
        <f t="shared" si="14882"/>
        <v>0.05</v>
      </c>
      <c r="AD4597" s="48">
        <f t="shared" si="14883"/>
        <v>0.15344436567633674</v>
      </c>
    </row>
    <row r="4598" spans="1:30" x14ac:dyDescent="0.25">
      <c r="A4598" s="219" t="s">
        <v>1824</v>
      </c>
      <c r="C4598" s="47">
        <v>0</v>
      </c>
      <c r="D4598" s="48">
        <f t="shared" si="14885"/>
        <v>0</v>
      </c>
      <c r="E4598" s="47">
        <v>0</v>
      </c>
      <c r="F4598" s="48">
        <f t="shared" si="14885"/>
        <v>0</v>
      </c>
      <c r="G4598" s="47">
        <v>0</v>
      </c>
      <c r="H4598" s="48">
        <f t="shared" si="14885"/>
        <v>0</v>
      </c>
      <c r="I4598" s="47">
        <v>0</v>
      </c>
      <c r="J4598" s="48">
        <f t="shared" si="14885"/>
        <v>0</v>
      </c>
      <c r="K4598" s="47">
        <v>0</v>
      </c>
      <c r="L4598" s="48">
        <f t="shared" si="14886"/>
        <v>0</v>
      </c>
      <c r="M4598" s="47">
        <v>0</v>
      </c>
      <c r="N4598" s="48">
        <f t="shared" si="14887"/>
        <v>0</v>
      </c>
      <c r="O4598" s="47">
        <v>0</v>
      </c>
      <c r="P4598" s="48">
        <f t="shared" si="14888"/>
        <v>0</v>
      </c>
      <c r="Q4598" s="47">
        <v>0</v>
      </c>
      <c r="R4598" s="48">
        <f t="shared" si="14889"/>
        <v>0</v>
      </c>
      <c r="S4598" s="47">
        <v>0</v>
      </c>
      <c r="T4598" s="48">
        <f t="shared" si="14890"/>
        <v>0</v>
      </c>
      <c r="U4598" s="47">
        <v>0</v>
      </c>
      <c r="V4598" s="48">
        <f t="shared" si="14891"/>
        <v>0</v>
      </c>
      <c r="W4598" s="47">
        <v>0</v>
      </c>
      <c r="X4598" s="48">
        <f t="shared" si="14892"/>
        <v>0</v>
      </c>
      <c r="Y4598" s="47">
        <v>0</v>
      </c>
      <c r="Z4598" s="48">
        <f t="shared" si="14893"/>
        <v>0</v>
      </c>
      <c r="AA4598" s="47">
        <v>0</v>
      </c>
      <c r="AB4598" s="48">
        <f t="shared" si="14894"/>
        <v>0</v>
      </c>
      <c r="AC4598" s="47">
        <f t="shared" si="14882"/>
        <v>0</v>
      </c>
      <c r="AD4598" s="48">
        <f t="shared" si="14883"/>
        <v>0</v>
      </c>
    </row>
    <row r="4599" spans="1:30" x14ac:dyDescent="0.25">
      <c r="A4599" s="219" t="s">
        <v>1825</v>
      </c>
      <c r="C4599" s="47">
        <v>0</v>
      </c>
      <c r="D4599" s="48">
        <f t="shared" si="14885"/>
        <v>0</v>
      </c>
      <c r="E4599" s="47">
        <v>0</v>
      </c>
      <c r="F4599" s="48">
        <f t="shared" si="14885"/>
        <v>0</v>
      </c>
      <c r="G4599" s="47">
        <v>0</v>
      </c>
      <c r="H4599" s="48">
        <f t="shared" si="14885"/>
        <v>0</v>
      </c>
      <c r="I4599" s="47">
        <v>0</v>
      </c>
      <c r="J4599" s="48">
        <f t="shared" si="14885"/>
        <v>0</v>
      </c>
      <c r="K4599" s="47">
        <v>0</v>
      </c>
      <c r="L4599" s="48">
        <f t="shared" si="14886"/>
        <v>0</v>
      </c>
      <c r="M4599" s="47">
        <v>0</v>
      </c>
      <c r="N4599" s="48">
        <f t="shared" si="14887"/>
        <v>0</v>
      </c>
      <c r="O4599" s="47">
        <v>0</v>
      </c>
      <c r="P4599" s="48">
        <f t="shared" si="14888"/>
        <v>0</v>
      </c>
      <c r="Q4599" s="47">
        <v>0</v>
      </c>
      <c r="R4599" s="48">
        <f t="shared" si="14889"/>
        <v>0</v>
      </c>
      <c r="S4599" s="47">
        <v>0</v>
      </c>
      <c r="T4599" s="48">
        <f t="shared" si="14890"/>
        <v>0</v>
      </c>
      <c r="U4599" s="47">
        <v>0</v>
      </c>
      <c r="V4599" s="48">
        <f t="shared" si="14891"/>
        <v>0</v>
      </c>
      <c r="W4599" s="47">
        <v>0</v>
      </c>
      <c r="X4599" s="48">
        <f t="shared" si="14892"/>
        <v>0</v>
      </c>
      <c r="Y4599" s="47">
        <v>0</v>
      </c>
      <c r="Z4599" s="48">
        <f t="shared" si="14893"/>
        <v>0</v>
      </c>
      <c r="AA4599" s="47">
        <v>0</v>
      </c>
      <c r="AB4599" s="48">
        <f t="shared" si="14894"/>
        <v>0</v>
      </c>
      <c r="AC4599" s="47">
        <f t="shared" si="14882"/>
        <v>0</v>
      </c>
      <c r="AD4599" s="48">
        <f t="shared" si="14883"/>
        <v>0</v>
      </c>
    </row>
    <row r="4600" spans="1:30" x14ac:dyDescent="0.25">
      <c r="A4600" s="219" t="s">
        <v>1826</v>
      </c>
      <c r="C4600" s="47">
        <v>0</v>
      </c>
      <c r="D4600" s="48">
        <f t="shared" si="14885"/>
        <v>0</v>
      </c>
      <c r="E4600" s="47">
        <v>0</v>
      </c>
      <c r="F4600" s="48">
        <f t="shared" si="14885"/>
        <v>0</v>
      </c>
      <c r="G4600" s="47">
        <v>0</v>
      </c>
      <c r="H4600" s="48">
        <f t="shared" si="14885"/>
        <v>0</v>
      </c>
      <c r="I4600" s="47">
        <v>0</v>
      </c>
      <c r="J4600" s="48">
        <f t="shared" si="14885"/>
        <v>0</v>
      </c>
      <c r="K4600" s="47">
        <v>0</v>
      </c>
      <c r="L4600" s="48">
        <f t="shared" si="14886"/>
        <v>0</v>
      </c>
      <c r="M4600" s="47">
        <v>0</v>
      </c>
      <c r="N4600" s="48">
        <f t="shared" si="14887"/>
        <v>0</v>
      </c>
      <c r="O4600" s="47">
        <v>0</v>
      </c>
      <c r="P4600" s="48">
        <f t="shared" si="14888"/>
        <v>0</v>
      </c>
      <c r="Q4600" s="47">
        <v>0</v>
      </c>
      <c r="R4600" s="48">
        <f t="shared" si="14889"/>
        <v>0</v>
      </c>
      <c r="S4600" s="47">
        <v>0</v>
      </c>
      <c r="T4600" s="48">
        <f t="shared" si="14890"/>
        <v>0</v>
      </c>
      <c r="U4600" s="47">
        <v>0</v>
      </c>
      <c r="V4600" s="48">
        <f t="shared" si="14891"/>
        <v>0</v>
      </c>
      <c r="W4600" s="47">
        <v>0</v>
      </c>
      <c r="X4600" s="48">
        <f t="shared" si="14892"/>
        <v>0</v>
      </c>
      <c r="Y4600" s="47">
        <v>0</v>
      </c>
      <c r="Z4600" s="48">
        <f t="shared" si="14893"/>
        <v>0</v>
      </c>
      <c r="AA4600" s="47">
        <v>0</v>
      </c>
      <c r="AB4600" s="48">
        <f t="shared" si="14894"/>
        <v>0</v>
      </c>
      <c r="AC4600" s="47">
        <f t="shared" si="14882"/>
        <v>0</v>
      </c>
      <c r="AD4600" s="48">
        <f t="shared" si="14883"/>
        <v>0</v>
      </c>
    </row>
    <row r="4601" spans="1:30" x14ac:dyDescent="0.25">
      <c r="A4601" s="219" t="s">
        <v>1827</v>
      </c>
      <c r="C4601" s="47">
        <v>0</v>
      </c>
      <c r="D4601" s="48">
        <f t="shared" si="14885"/>
        <v>0</v>
      </c>
      <c r="E4601" s="47">
        <v>0</v>
      </c>
      <c r="F4601" s="48">
        <f t="shared" si="14885"/>
        <v>0</v>
      </c>
      <c r="G4601" s="47">
        <v>0</v>
      </c>
      <c r="H4601" s="48">
        <f t="shared" si="14885"/>
        <v>0</v>
      </c>
      <c r="I4601" s="47">
        <v>0</v>
      </c>
      <c r="J4601" s="48">
        <f t="shared" si="14885"/>
        <v>0</v>
      </c>
      <c r="K4601" s="47">
        <v>0</v>
      </c>
      <c r="L4601" s="48">
        <f t="shared" si="14886"/>
        <v>0</v>
      </c>
      <c r="M4601" s="47">
        <v>0.86299999999999999</v>
      </c>
      <c r="N4601" s="48">
        <f t="shared" si="14887"/>
        <v>2.6484497515735721</v>
      </c>
      <c r="O4601" s="47">
        <v>0</v>
      </c>
      <c r="P4601" s="48">
        <f t="shared" si="14888"/>
        <v>0</v>
      </c>
      <c r="Q4601" s="47">
        <v>0</v>
      </c>
      <c r="R4601" s="48">
        <f t="shared" si="14889"/>
        <v>0</v>
      </c>
      <c r="S4601" s="47">
        <v>0</v>
      </c>
      <c r="T4601" s="48">
        <f t="shared" si="14890"/>
        <v>0</v>
      </c>
      <c r="U4601" s="47">
        <v>0</v>
      </c>
      <c r="V4601" s="48">
        <f t="shared" si="14891"/>
        <v>0</v>
      </c>
      <c r="W4601" s="47">
        <v>0</v>
      </c>
      <c r="X4601" s="48">
        <f t="shared" si="14892"/>
        <v>0</v>
      </c>
      <c r="Y4601" s="47">
        <v>0</v>
      </c>
      <c r="Z4601" s="48">
        <f t="shared" si="14893"/>
        <v>0</v>
      </c>
      <c r="AA4601" s="47">
        <v>0</v>
      </c>
      <c r="AB4601" s="48">
        <f t="shared" si="14894"/>
        <v>0</v>
      </c>
      <c r="AC4601" s="47">
        <f t="shared" si="14882"/>
        <v>0.86299999999999999</v>
      </c>
      <c r="AD4601" s="48">
        <f t="shared" si="14883"/>
        <v>2.6484497515735721</v>
      </c>
    </row>
    <row r="4602" spans="1:30" x14ac:dyDescent="0.25">
      <c r="A4602" s="219" t="s">
        <v>1828</v>
      </c>
      <c r="C4602" s="47">
        <v>0</v>
      </c>
      <c r="D4602" s="48">
        <f t="shared" si="14885"/>
        <v>0</v>
      </c>
      <c r="E4602" s="47">
        <v>0</v>
      </c>
      <c r="F4602" s="48">
        <f t="shared" si="14885"/>
        <v>0</v>
      </c>
      <c r="G4602" s="47">
        <v>0</v>
      </c>
      <c r="H4602" s="48">
        <f t="shared" si="14885"/>
        <v>0</v>
      </c>
      <c r="I4602" s="47">
        <v>0</v>
      </c>
      <c r="J4602" s="48">
        <f t="shared" si="14885"/>
        <v>0</v>
      </c>
      <c r="K4602" s="47">
        <v>0</v>
      </c>
      <c r="L4602" s="48">
        <f t="shared" si="14886"/>
        <v>0</v>
      </c>
      <c r="M4602" s="47">
        <v>0.375</v>
      </c>
      <c r="N4602" s="48">
        <f t="shared" si="14887"/>
        <v>1.1508327425725255</v>
      </c>
      <c r="O4602" s="47">
        <v>0</v>
      </c>
      <c r="P4602" s="48">
        <f t="shared" si="14888"/>
        <v>0</v>
      </c>
      <c r="Q4602" s="47">
        <v>0</v>
      </c>
      <c r="R4602" s="48">
        <f t="shared" si="14889"/>
        <v>0</v>
      </c>
      <c r="S4602" s="47">
        <v>0</v>
      </c>
      <c r="T4602" s="48">
        <f t="shared" si="14890"/>
        <v>0</v>
      </c>
      <c r="U4602" s="47">
        <v>0</v>
      </c>
      <c r="V4602" s="48">
        <f t="shared" si="14891"/>
        <v>0</v>
      </c>
      <c r="W4602" s="47">
        <v>0</v>
      </c>
      <c r="X4602" s="48">
        <f t="shared" si="14892"/>
        <v>0</v>
      </c>
      <c r="Y4602" s="47">
        <v>0</v>
      </c>
      <c r="Z4602" s="48">
        <f t="shared" si="14893"/>
        <v>0</v>
      </c>
      <c r="AA4602" s="47">
        <v>0</v>
      </c>
      <c r="AB4602" s="48">
        <f t="shared" si="14894"/>
        <v>0</v>
      </c>
      <c r="AC4602" s="47">
        <f t="shared" si="14882"/>
        <v>0.375</v>
      </c>
      <c r="AD4602" s="48">
        <f t="shared" si="14883"/>
        <v>1.1508327425725255</v>
      </c>
    </row>
    <row r="4603" spans="1:30" x14ac:dyDescent="0.25">
      <c r="A4603" s="219" t="s">
        <v>1829</v>
      </c>
      <c r="C4603" s="47">
        <v>0</v>
      </c>
      <c r="D4603" s="48">
        <f t="shared" si="14885"/>
        <v>0</v>
      </c>
      <c r="E4603" s="47">
        <v>0</v>
      </c>
      <c r="F4603" s="48">
        <f t="shared" si="14885"/>
        <v>0</v>
      </c>
      <c r="G4603" s="47">
        <v>0</v>
      </c>
      <c r="H4603" s="48">
        <f t="shared" si="14885"/>
        <v>0</v>
      </c>
      <c r="I4603" s="47">
        <v>0</v>
      </c>
      <c r="J4603" s="48">
        <f t="shared" si="14885"/>
        <v>0</v>
      </c>
      <c r="K4603" s="47">
        <v>0</v>
      </c>
      <c r="L4603" s="48">
        <f t="shared" si="14886"/>
        <v>0</v>
      </c>
      <c r="M4603" s="47">
        <v>0</v>
      </c>
      <c r="N4603" s="48">
        <f t="shared" si="14887"/>
        <v>0</v>
      </c>
      <c r="O4603" s="47">
        <v>0</v>
      </c>
      <c r="P4603" s="48">
        <f t="shared" si="14888"/>
        <v>0</v>
      </c>
      <c r="Q4603" s="47">
        <v>0</v>
      </c>
      <c r="R4603" s="48">
        <f t="shared" si="14889"/>
        <v>0</v>
      </c>
      <c r="S4603" s="47">
        <v>0</v>
      </c>
      <c r="T4603" s="48">
        <f t="shared" si="14890"/>
        <v>0</v>
      </c>
      <c r="U4603" s="47">
        <v>0</v>
      </c>
      <c r="V4603" s="48">
        <f t="shared" si="14891"/>
        <v>0</v>
      </c>
      <c r="W4603" s="47">
        <v>0</v>
      </c>
      <c r="X4603" s="48">
        <f t="shared" si="14892"/>
        <v>0</v>
      </c>
      <c r="Y4603" s="47">
        <v>0</v>
      </c>
      <c r="Z4603" s="48">
        <f t="shared" si="14893"/>
        <v>0</v>
      </c>
      <c r="AA4603" s="47">
        <v>0</v>
      </c>
      <c r="AB4603" s="48">
        <f t="shared" si="14894"/>
        <v>0</v>
      </c>
      <c r="AC4603" s="47">
        <f t="shared" si="14882"/>
        <v>0</v>
      </c>
      <c r="AD4603" s="48">
        <f t="shared" si="14883"/>
        <v>0</v>
      </c>
    </row>
    <row r="4604" spans="1:30" x14ac:dyDescent="0.25">
      <c r="A4604" s="219" t="s">
        <v>1830</v>
      </c>
      <c r="C4604" s="47">
        <v>0</v>
      </c>
      <c r="D4604" s="48">
        <f t="shared" si="14885"/>
        <v>0</v>
      </c>
      <c r="E4604" s="47">
        <v>0</v>
      </c>
      <c r="F4604" s="48">
        <f t="shared" si="14885"/>
        <v>0</v>
      </c>
      <c r="G4604" s="47">
        <v>0</v>
      </c>
      <c r="H4604" s="48">
        <f t="shared" si="14885"/>
        <v>0</v>
      </c>
      <c r="I4604" s="47">
        <v>0</v>
      </c>
      <c r="J4604" s="48">
        <f t="shared" si="14885"/>
        <v>0</v>
      </c>
      <c r="K4604" s="47">
        <v>0</v>
      </c>
      <c r="L4604" s="48">
        <f t="shared" si="14886"/>
        <v>0</v>
      </c>
      <c r="M4604" s="47">
        <v>0</v>
      </c>
      <c r="N4604" s="48">
        <f t="shared" si="14887"/>
        <v>0</v>
      </c>
      <c r="O4604" s="47">
        <v>0</v>
      </c>
      <c r="P4604" s="48">
        <f t="shared" si="14888"/>
        <v>0</v>
      </c>
      <c r="Q4604" s="47">
        <v>0</v>
      </c>
      <c r="R4604" s="48">
        <f t="shared" si="14889"/>
        <v>0</v>
      </c>
      <c r="S4604" s="47">
        <v>0</v>
      </c>
      <c r="T4604" s="48">
        <f t="shared" si="14890"/>
        <v>0</v>
      </c>
      <c r="U4604" s="47">
        <v>0</v>
      </c>
      <c r="V4604" s="48">
        <f t="shared" si="14891"/>
        <v>0</v>
      </c>
      <c r="W4604" s="47">
        <v>0</v>
      </c>
      <c r="X4604" s="48">
        <f t="shared" si="14892"/>
        <v>0</v>
      </c>
      <c r="Y4604" s="47">
        <v>0</v>
      </c>
      <c r="Z4604" s="48">
        <f t="shared" si="14893"/>
        <v>0</v>
      </c>
      <c r="AA4604" s="47">
        <v>0</v>
      </c>
      <c r="AB4604" s="48">
        <f t="shared" si="14894"/>
        <v>0</v>
      </c>
      <c r="AC4604" s="47">
        <f t="shared" si="14882"/>
        <v>0</v>
      </c>
      <c r="AD4604" s="48">
        <f t="shared" si="14883"/>
        <v>0</v>
      </c>
    </row>
    <row r="4605" spans="1:30" x14ac:dyDescent="0.25">
      <c r="A4605" s="219" t="s">
        <v>1831</v>
      </c>
      <c r="C4605" s="47">
        <v>0</v>
      </c>
      <c r="D4605" s="48">
        <f t="shared" si="14885"/>
        <v>0</v>
      </c>
      <c r="E4605" s="47">
        <v>0</v>
      </c>
      <c r="F4605" s="48">
        <f t="shared" si="14885"/>
        <v>0</v>
      </c>
      <c r="G4605" s="47">
        <v>0</v>
      </c>
      <c r="H4605" s="48">
        <f t="shared" si="14885"/>
        <v>0</v>
      </c>
      <c r="I4605" s="47">
        <v>0</v>
      </c>
      <c r="J4605" s="48">
        <f t="shared" si="14885"/>
        <v>0</v>
      </c>
      <c r="K4605" s="47">
        <v>0</v>
      </c>
      <c r="L4605" s="48">
        <f t="shared" si="14886"/>
        <v>0</v>
      </c>
      <c r="M4605" s="47">
        <v>0</v>
      </c>
      <c r="N4605" s="48">
        <f t="shared" si="14887"/>
        <v>0</v>
      </c>
      <c r="O4605" s="47">
        <v>0</v>
      </c>
      <c r="P4605" s="48">
        <f t="shared" si="14888"/>
        <v>0</v>
      </c>
      <c r="Q4605" s="47">
        <v>0</v>
      </c>
      <c r="R4605" s="48">
        <f t="shared" si="14889"/>
        <v>0</v>
      </c>
      <c r="S4605" s="47">
        <v>0</v>
      </c>
      <c r="T4605" s="48">
        <f t="shared" si="14890"/>
        <v>0</v>
      </c>
      <c r="U4605" s="47">
        <v>0</v>
      </c>
      <c r="V4605" s="48">
        <f t="shared" si="14891"/>
        <v>0</v>
      </c>
      <c r="W4605" s="47">
        <v>0</v>
      </c>
      <c r="X4605" s="48">
        <f t="shared" si="14892"/>
        <v>0</v>
      </c>
      <c r="Y4605" s="47">
        <v>0</v>
      </c>
      <c r="Z4605" s="48">
        <f t="shared" si="14893"/>
        <v>0</v>
      </c>
      <c r="AA4605" s="47">
        <v>0</v>
      </c>
      <c r="AB4605" s="48">
        <f t="shared" si="14894"/>
        <v>0</v>
      </c>
      <c r="AC4605" s="47">
        <f t="shared" si="14882"/>
        <v>0</v>
      </c>
      <c r="AD4605" s="48">
        <f t="shared" si="14883"/>
        <v>0</v>
      </c>
    </row>
    <row r="4606" spans="1:30" x14ac:dyDescent="0.25">
      <c r="A4606" s="219" t="s">
        <v>1832</v>
      </c>
      <c r="C4606" s="47">
        <v>0</v>
      </c>
      <c r="D4606" s="48">
        <f t="shared" si="14885"/>
        <v>0</v>
      </c>
      <c r="E4606" s="47">
        <v>0</v>
      </c>
      <c r="F4606" s="48">
        <f t="shared" si="14885"/>
        <v>0</v>
      </c>
      <c r="G4606" s="47">
        <v>0</v>
      </c>
      <c r="H4606" s="48">
        <f t="shared" si="14885"/>
        <v>0</v>
      </c>
      <c r="I4606" s="47">
        <v>0</v>
      </c>
      <c r="J4606" s="48">
        <f t="shared" si="14885"/>
        <v>0</v>
      </c>
      <c r="K4606" s="47">
        <v>0</v>
      </c>
      <c r="L4606" s="48">
        <f t="shared" si="14886"/>
        <v>0</v>
      </c>
      <c r="M4606" s="47">
        <v>0</v>
      </c>
      <c r="N4606" s="48">
        <f t="shared" si="14887"/>
        <v>0</v>
      </c>
      <c r="O4606" s="47">
        <v>0</v>
      </c>
      <c r="P4606" s="48">
        <f t="shared" si="14888"/>
        <v>0</v>
      </c>
      <c r="Q4606" s="47">
        <v>0</v>
      </c>
      <c r="R4606" s="48">
        <f t="shared" si="14889"/>
        <v>0</v>
      </c>
      <c r="S4606" s="47">
        <v>0</v>
      </c>
      <c r="T4606" s="48">
        <f t="shared" si="14890"/>
        <v>0</v>
      </c>
      <c r="U4606" s="47">
        <v>0</v>
      </c>
      <c r="V4606" s="48">
        <f t="shared" si="14891"/>
        <v>0</v>
      </c>
      <c r="W4606" s="47">
        <v>0</v>
      </c>
      <c r="X4606" s="48">
        <f t="shared" si="14892"/>
        <v>0</v>
      </c>
      <c r="Y4606" s="47">
        <v>0</v>
      </c>
      <c r="Z4606" s="48">
        <f t="shared" si="14893"/>
        <v>0</v>
      </c>
      <c r="AA4606" s="47">
        <v>0</v>
      </c>
      <c r="AB4606" s="48">
        <f t="shared" si="14894"/>
        <v>0</v>
      </c>
      <c r="AC4606" s="47">
        <f t="shared" si="14882"/>
        <v>0</v>
      </c>
      <c r="AD4606" s="48">
        <f t="shared" si="14883"/>
        <v>0</v>
      </c>
    </row>
    <row r="4607" spans="1:30" x14ac:dyDescent="0.25">
      <c r="A4607" s="219" t="s">
        <v>1833</v>
      </c>
      <c r="C4607" s="47">
        <v>0</v>
      </c>
      <c r="D4607" s="48">
        <f t="shared" si="14885"/>
        <v>0</v>
      </c>
      <c r="E4607" s="47">
        <v>0</v>
      </c>
      <c r="F4607" s="48">
        <f t="shared" si="14885"/>
        <v>0</v>
      </c>
      <c r="G4607" s="47">
        <v>0</v>
      </c>
      <c r="H4607" s="48">
        <f t="shared" si="14885"/>
        <v>0</v>
      </c>
      <c r="I4607" s="47">
        <v>0</v>
      </c>
      <c r="J4607" s="48">
        <f t="shared" si="14885"/>
        <v>0</v>
      </c>
      <c r="K4607" s="47">
        <v>0</v>
      </c>
      <c r="L4607" s="48">
        <f t="shared" si="14886"/>
        <v>0</v>
      </c>
      <c r="M4607" s="47">
        <v>0</v>
      </c>
      <c r="N4607" s="48">
        <f t="shared" si="14887"/>
        <v>0</v>
      </c>
      <c r="O4607" s="47">
        <v>0</v>
      </c>
      <c r="P4607" s="48">
        <f t="shared" si="14888"/>
        <v>0</v>
      </c>
      <c r="Q4607" s="47">
        <v>0</v>
      </c>
      <c r="R4607" s="48">
        <f t="shared" si="14889"/>
        <v>0</v>
      </c>
      <c r="S4607" s="47">
        <v>0</v>
      </c>
      <c r="T4607" s="48">
        <f t="shared" si="14890"/>
        <v>0</v>
      </c>
      <c r="U4607" s="47">
        <v>0</v>
      </c>
      <c r="V4607" s="48">
        <f t="shared" si="14891"/>
        <v>0</v>
      </c>
      <c r="W4607" s="47">
        <v>0</v>
      </c>
      <c r="X4607" s="48">
        <f t="shared" si="14892"/>
        <v>0</v>
      </c>
      <c r="Y4607" s="47">
        <v>0</v>
      </c>
      <c r="Z4607" s="48">
        <f t="shared" si="14893"/>
        <v>0</v>
      </c>
      <c r="AA4607" s="47">
        <v>0</v>
      </c>
      <c r="AB4607" s="48">
        <f t="shared" si="14894"/>
        <v>0</v>
      </c>
      <c r="AC4607" s="47">
        <f t="shared" si="14882"/>
        <v>0</v>
      </c>
      <c r="AD4607" s="48">
        <f t="shared" si="14883"/>
        <v>0</v>
      </c>
    </row>
    <row r="4608" spans="1:30" x14ac:dyDescent="0.25">
      <c r="A4608" s="219" t="s">
        <v>1834</v>
      </c>
      <c r="C4608" s="47">
        <v>1.163</v>
      </c>
      <c r="D4608" s="48">
        <f t="shared" si="14885"/>
        <v>3.5691159456315922</v>
      </c>
      <c r="E4608" s="47">
        <v>0</v>
      </c>
      <c r="F4608" s="48">
        <f t="shared" si="14885"/>
        <v>0</v>
      </c>
      <c r="G4608" s="47">
        <v>0</v>
      </c>
      <c r="H4608" s="48">
        <f t="shared" si="14885"/>
        <v>0</v>
      </c>
      <c r="I4608" s="47">
        <v>0</v>
      </c>
      <c r="J4608" s="48">
        <f t="shared" si="14885"/>
        <v>0</v>
      </c>
      <c r="K4608" s="47">
        <v>0</v>
      </c>
      <c r="L4608" s="48">
        <f t="shared" si="14886"/>
        <v>0</v>
      </c>
      <c r="M4608" s="47">
        <v>0</v>
      </c>
      <c r="N4608" s="48">
        <f t="shared" si="14887"/>
        <v>0</v>
      </c>
      <c r="O4608" s="47">
        <v>0</v>
      </c>
      <c r="P4608" s="48">
        <f t="shared" si="14888"/>
        <v>0</v>
      </c>
      <c r="Q4608" s="47">
        <v>0</v>
      </c>
      <c r="R4608" s="48">
        <f t="shared" si="14889"/>
        <v>0</v>
      </c>
      <c r="S4608" s="47">
        <v>0</v>
      </c>
      <c r="T4608" s="48">
        <f t="shared" si="14890"/>
        <v>0</v>
      </c>
      <c r="U4608" s="47">
        <v>0</v>
      </c>
      <c r="V4608" s="48">
        <f t="shared" si="14891"/>
        <v>0</v>
      </c>
      <c r="W4608" s="47">
        <v>0.32600000000000001</v>
      </c>
      <c r="X4608" s="48">
        <f t="shared" si="14892"/>
        <v>1.0004572642097156</v>
      </c>
      <c r="Y4608" s="47">
        <v>0</v>
      </c>
      <c r="Z4608" s="48">
        <f t="shared" si="14893"/>
        <v>0</v>
      </c>
      <c r="AA4608" s="47">
        <v>0.51900000000000002</v>
      </c>
      <c r="AB4608" s="48">
        <f t="shared" si="14894"/>
        <v>1.5927525157203752</v>
      </c>
      <c r="AC4608" s="47">
        <f t="shared" si="14882"/>
        <v>2.008</v>
      </c>
      <c r="AD4608" s="48">
        <f t="shared" si="14883"/>
        <v>6.1623257255616828</v>
      </c>
    </row>
    <row r="4609" spans="1:30" x14ac:dyDescent="0.25">
      <c r="A4609" s="219" t="s">
        <v>1835</v>
      </c>
      <c r="C4609" s="47">
        <v>1.861</v>
      </c>
      <c r="D4609" s="48">
        <f t="shared" si="14885"/>
        <v>5.7111992904732531</v>
      </c>
      <c r="E4609" s="47">
        <v>0</v>
      </c>
      <c r="F4609" s="48">
        <f t="shared" si="14885"/>
        <v>0</v>
      </c>
      <c r="G4609" s="47">
        <v>0</v>
      </c>
      <c r="H4609" s="48">
        <f t="shared" si="14885"/>
        <v>0</v>
      </c>
      <c r="I4609" s="47">
        <v>0.41599999999999998</v>
      </c>
      <c r="J4609" s="48">
        <f t="shared" si="14885"/>
        <v>1.2766571224271217</v>
      </c>
      <c r="K4609" s="47">
        <v>0</v>
      </c>
      <c r="L4609" s="48">
        <f t="shared" si="14886"/>
        <v>0</v>
      </c>
      <c r="M4609" s="47">
        <v>1.4410000000000001</v>
      </c>
      <c r="N4609" s="48">
        <f t="shared" si="14887"/>
        <v>4.4222666187920243</v>
      </c>
      <c r="O4609" s="47">
        <v>0</v>
      </c>
      <c r="P4609" s="48">
        <f t="shared" si="14888"/>
        <v>0</v>
      </c>
      <c r="Q4609" s="47">
        <v>0</v>
      </c>
      <c r="R4609" s="48">
        <f t="shared" si="14889"/>
        <v>0</v>
      </c>
      <c r="S4609" s="47">
        <v>0</v>
      </c>
      <c r="T4609" s="48">
        <f t="shared" si="14890"/>
        <v>0</v>
      </c>
      <c r="U4609" s="47">
        <v>0</v>
      </c>
      <c r="V4609" s="48">
        <f t="shared" si="14891"/>
        <v>0</v>
      </c>
      <c r="W4609" s="47">
        <v>1.107</v>
      </c>
      <c r="X4609" s="48">
        <f t="shared" si="14892"/>
        <v>3.3972582560740952</v>
      </c>
      <c r="Y4609" s="47">
        <v>0</v>
      </c>
      <c r="Z4609" s="48">
        <f t="shared" si="14893"/>
        <v>0</v>
      </c>
      <c r="AA4609" s="47">
        <v>0.42299999999999999</v>
      </c>
      <c r="AB4609" s="48">
        <f t="shared" si="14894"/>
        <v>1.2981393336218088</v>
      </c>
      <c r="AC4609" s="47">
        <f t="shared" si="14882"/>
        <v>5.2480000000000002</v>
      </c>
      <c r="AD4609" s="48">
        <f t="shared" si="14883"/>
        <v>16.105520621388305</v>
      </c>
    </row>
    <row r="4610" spans="1:30" x14ac:dyDescent="0.25">
      <c r="A4610" s="219" t="s">
        <v>1836</v>
      </c>
      <c r="C4610" s="47">
        <v>1.8280000000000001</v>
      </c>
      <c r="D4610" s="48">
        <f t="shared" si="14885"/>
        <v>5.6099260091268706</v>
      </c>
      <c r="E4610" s="47">
        <v>0</v>
      </c>
      <c r="F4610" s="48">
        <f t="shared" si="14885"/>
        <v>0</v>
      </c>
      <c r="G4610" s="47">
        <v>0</v>
      </c>
      <c r="H4610" s="48">
        <f t="shared" si="14885"/>
        <v>0</v>
      </c>
      <c r="I4610" s="47">
        <v>1.0289999999999999</v>
      </c>
      <c r="J4610" s="48">
        <f t="shared" si="14885"/>
        <v>3.1578850456190097</v>
      </c>
      <c r="K4610" s="47">
        <v>0</v>
      </c>
      <c r="L4610" s="48">
        <f t="shared" si="14886"/>
        <v>0</v>
      </c>
      <c r="M4610" s="47">
        <v>1.877</v>
      </c>
      <c r="N4610" s="48">
        <f t="shared" si="14887"/>
        <v>5.7603014874896807</v>
      </c>
      <c r="O4610" s="47">
        <v>0</v>
      </c>
      <c r="P4610" s="48">
        <f t="shared" si="14888"/>
        <v>0</v>
      </c>
      <c r="Q4610" s="47">
        <v>0</v>
      </c>
      <c r="R4610" s="48">
        <f t="shared" si="14889"/>
        <v>0</v>
      </c>
      <c r="S4610" s="47">
        <v>0</v>
      </c>
      <c r="T4610" s="48">
        <f t="shared" si="14890"/>
        <v>0</v>
      </c>
      <c r="U4610" s="47">
        <v>0</v>
      </c>
      <c r="V4610" s="48">
        <f t="shared" si="14891"/>
        <v>0</v>
      </c>
      <c r="W4610" s="47">
        <v>1.093</v>
      </c>
      <c r="X4610" s="48">
        <f t="shared" si="14892"/>
        <v>3.354293833684721</v>
      </c>
      <c r="Y4610" s="47">
        <v>6.0000000000000001E-3</v>
      </c>
      <c r="Z4610" s="48">
        <f t="shared" si="14893"/>
        <v>1.8413323881160407E-2</v>
      </c>
      <c r="AA4610" s="47">
        <v>0</v>
      </c>
      <c r="AB4610" s="48">
        <f t="shared" si="14894"/>
        <v>0</v>
      </c>
      <c r="AC4610" s="47">
        <f t="shared" si="14882"/>
        <v>5.8330000000000002</v>
      </c>
      <c r="AD4610" s="48">
        <f t="shared" si="14883"/>
        <v>17.900819699801442</v>
      </c>
    </row>
    <row r="4611" spans="1:30" x14ac:dyDescent="0.25">
      <c r="A4611" s="219" t="s">
        <v>1837</v>
      </c>
      <c r="C4611" s="47">
        <v>0.58299999999999996</v>
      </c>
      <c r="D4611" s="48">
        <f t="shared" si="14885"/>
        <v>1.7891613037860863</v>
      </c>
      <c r="E4611" s="47">
        <v>0</v>
      </c>
      <c r="F4611" s="48">
        <f t="shared" si="14885"/>
        <v>0</v>
      </c>
      <c r="G4611" s="47">
        <v>0</v>
      </c>
      <c r="H4611" s="48">
        <f t="shared" si="14885"/>
        <v>0</v>
      </c>
      <c r="I4611" s="47">
        <v>0.33600000000000002</v>
      </c>
      <c r="J4611" s="48">
        <f t="shared" si="14885"/>
        <v>1.0311461373449828</v>
      </c>
      <c r="K4611" s="47">
        <v>0</v>
      </c>
      <c r="L4611" s="48">
        <f t="shared" si="14886"/>
        <v>0</v>
      </c>
      <c r="M4611" s="47">
        <v>0.61799999999999999</v>
      </c>
      <c r="N4611" s="48">
        <f t="shared" si="14887"/>
        <v>1.8965723597595221</v>
      </c>
      <c r="O4611" s="47">
        <v>0</v>
      </c>
      <c r="P4611" s="48">
        <f t="shared" si="14888"/>
        <v>0</v>
      </c>
      <c r="Q4611" s="47">
        <v>0</v>
      </c>
      <c r="R4611" s="48">
        <f t="shared" si="14889"/>
        <v>0</v>
      </c>
      <c r="S4611" s="47">
        <v>0</v>
      </c>
      <c r="T4611" s="48">
        <f t="shared" si="14890"/>
        <v>0</v>
      </c>
      <c r="U4611" s="47">
        <v>0.15</v>
      </c>
      <c r="V4611" s="48">
        <f t="shared" si="14891"/>
        <v>0.46033309702901021</v>
      </c>
      <c r="W4611" s="47">
        <v>0.23699999999999999</v>
      </c>
      <c r="X4611" s="48">
        <f t="shared" si="14892"/>
        <v>0.72732629330583609</v>
      </c>
      <c r="Y4611" s="47">
        <v>0</v>
      </c>
      <c r="Z4611" s="48">
        <f t="shared" si="14893"/>
        <v>0</v>
      </c>
      <c r="AA4611" s="47">
        <v>0.04</v>
      </c>
      <c r="AB4611" s="48">
        <f t="shared" si="14894"/>
        <v>0.12275549254106938</v>
      </c>
      <c r="AC4611" s="47">
        <f t="shared" si="14882"/>
        <v>1.964</v>
      </c>
      <c r="AD4611" s="48">
        <f t="shared" si="14883"/>
        <v>6.0272946837665069</v>
      </c>
    </row>
    <row r="4612" spans="1:30" x14ac:dyDescent="0.25">
      <c r="A4612" s="219" t="s">
        <v>1838</v>
      </c>
      <c r="C4612" s="47">
        <v>0</v>
      </c>
      <c r="D4612" s="48">
        <f t="shared" si="14885"/>
        <v>0</v>
      </c>
      <c r="E4612" s="47">
        <v>0</v>
      </c>
      <c r="F4612" s="48">
        <f t="shared" si="14885"/>
        <v>0</v>
      </c>
      <c r="G4612" s="47">
        <v>0</v>
      </c>
      <c r="H4612" s="48">
        <f t="shared" si="14885"/>
        <v>0</v>
      </c>
      <c r="I4612" s="47">
        <v>0</v>
      </c>
      <c r="J4612" s="48">
        <f t="shared" si="14885"/>
        <v>0</v>
      </c>
      <c r="K4612" s="47">
        <v>0</v>
      </c>
      <c r="L4612" s="48">
        <f t="shared" si="14886"/>
        <v>0</v>
      </c>
      <c r="M4612" s="47">
        <v>4.0000000000000001E-3</v>
      </c>
      <c r="N4612" s="48">
        <f t="shared" si="14887"/>
        <v>1.2275549254106939E-2</v>
      </c>
      <c r="O4612" s="47">
        <v>0</v>
      </c>
      <c r="P4612" s="48">
        <f t="shared" si="14888"/>
        <v>0</v>
      </c>
      <c r="Q4612" s="47">
        <v>0</v>
      </c>
      <c r="R4612" s="48">
        <f t="shared" si="14889"/>
        <v>0</v>
      </c>
      <c r="S4612" s="47">
        <v>0</v>
      </c>
      <c r="T4612" s="48">
        <f t="shared" si="14890"/>
        <v>0</v>
      </c>
      <c r="U4612" s="47">
        <v>0</v>
      </c>
      <c r="V4612" s="48">
        <f t="shared" si="14891"/>
        <v>0</v>
      </c>
      <c r="W4612" s="47">
        <v>0.752</v>
      </c>
      <c r="X4612" s="48">
        <f t="shared" si="14892"/>
        <v>2.3078032597721045</v>
      </c>
      <c r="Y4612" s="47">
        <v>0</v>
      </c>
      <c r="Z4612" s="48">
        <f t="shared" si="14893"/>
        <v>0</v>
      </c>
      <c r="AA4612" s="47">
        <v>1.1040000000000001</v>
      </c>
      <c r="AB4612" s="48">
        <f t="shared" si="14894"/>
        <v>3.3880515941335152</v>
      </c>
      <c r="AC4612" s="47">
        <f t="shared" si="14882"/>
        <v>1.86</v>
      </c>
      <c r="AD4612" s="48">
        <f t="shared" si="14883"/>
        <v>5.7081304031597266</v>
      </c>
    </row>
    <row r="4613" spans="1:30" x14ac:dyDescent="0.25">
      <c r="A4613" s="219" t="s">
        <v>1839</v>
      </c>
      <c r="C4613" s="47">
        <v>0</v>
      </c>
      <c r="D4613" s="48">
        <f t="shared" si="14885"/>
        <v>0</v>
      </c>
      <c r="E4613" s="47">
        <v>0</v>
      </c>
      <c r="F4613" s="48">
        <f t="shared" si="14885"/>
        <v>0</v>
      </c>
      <c r="G4613" s="47">
        <v>0</v>
      </c>
      <c r="H4613" s="48">
        <f t="shared" si="14885"/>
        <v>0</v>
      </c>
      <c r="I4613" s="47">
        <v>0</v>
      </c>
      <c r="J4613" s="48">
        <f t="shared" si="14885"/>
        <v>0</v>
      </c>
      <c r="K4613" s="47">
        <v>0</v>
      </c>
      <c r="L4613" s="48">
        <f t="shared" si="14886"/>
        <v>0</v>
      </c>
      <c r="M4613" s="47">
        <v>0</v>
      </c>
      <c r="N4613" s="48">
        <f t="shared" si="14887"/>
        <v>0</v>
      </c>
      <c r="O4613" s="47">
        <v>0</v>
      </c>
      <c r="P4613" s="48">
        <f t="shared" si="14888"/>
        <v>0</v>
      </c>
      <c r="Q4613" s="47">
        <v>0</v>
      </c>
      <c r="R4613" s="48">
        <f t="shared" si="14889"/>
        <v>0</v>
      </c>
      <c r="S4613" s="47">
        <v>0</v>
      </c>
      <c r="T4613" s="48">
        <f t="shared" si="14890"/>
        <v>0</v>
      </c>
      <c r="U4613" s="47">
        <v>0</v>
      </c>
      <c r="V4613" s="48">
        <f t="shared" si="14891"/>
        <v>0</v>
      </c>
      <c r="W4613" s="47">
        <v>1.107</v>
      </c>
      <c r="X4613" s="48">
        <f t="shared" si="14892"/>
        <v>3.3972582560740952</v>
      </c>
      <c r="Y4613" s="47">
        <v>0</v>
      </c>
      <c r="Z4613" s="48">
        <f t="shared" si="14893"/>
        <v>0</v>
      </c>
      <c r="AA4613" s="47">
        <v>0.94099999999999995</v>
      </c>
      <c r="AB4613" s="48">
        <f t="shared" si="14894"/>
        <v>2.8878229620286571</v>
      </c>
      <c r="AC4613" s="47">
        <f t="shared" si="14882"/>
        <v>2.048</v>
      </c>
      <c r="AD4613" s="48">
        <f t="shared" si="14883"/>
        <v>6.2850812181027527</v>
      </c>
    </row>
    <row r="4614" spans="1:30" x14ac:dyDescent="0.25">
      <c r="A4614" s="219" t="s">
        <v>1840</v>
      </c>
      <c r="C4614" s="47">
        <v>0</v>
      </c>
      <c r="D4614" s="48">
        <f t="shared" si="14885"/>
        <v>0</v>
      </c>
      <c r="E4614" s="47">
        <v>0</v>
      </c>
      <c r="F4614" s="48">
        <f t="shared" si="14885"/>
        <v>0</v>
      </c>
      <c r="G4614" s="47">
        <v>0</v>
      </c>
      <c r="H4614" s="48">
        <f t="shared" si="14885"/>
        <v>0</v>
      </c>
      <c r="I4614" s="47">
        <v>0</v>
      </c>
      <c r="J4614" s="48">
        <f t="shared" si="14885"/>
        <v>0</v>
      </c>
      <c r="K4614" s="47">
        <v>0</v>
      </c>
      <c r="L4614" s="48">
        <f t="shared" si="14886"/>
        <v>0</v>
      </c>
      <c r="M4614" s="47">
        <v>0</v>
      </c>
      <c r="N4614" s="48">
        <f t="shared" si="14887"/>
        <v>0</v>
      </c>
      <c r="O4614" s="47">
        <v>0</v>
      </c>
      <c r="P4614" s="48">
        <f t="shared" si="14888"/>
        <v>0</v>
      </c>
      <c r="Q4614" s="47">
        <v>0</v>
      </c>
      <c r="R4614" s="48">
        <f t="shared" si="14889"/>
        <v>0</v>
      </c>
      <c r="S4614" s="47">
        <v>0</v>
      </c>
      <c r="T4614" s="48">
        <f t="shared" si="14890"/>
        <v>0</v>
      </c>
      <c r="U4614" s="47">
        <v>0</v>
      </c>
      <c r="V4614" s="48">
        <f t="shared" si="14891"/>
        <v>0</v>
      </c>
      <c r="W4614" s="47">
        <v>0.67800000000000005</v>
      </c>
      <c r="X4614" s="48">
        <f t="shared" si="14892"/>
        <v>2.080705598571126</v>
      </c>
      <c r="Y4614" s="47">
        <v>0</v>
      </c>
      <c r="Z4614" s="48">
        <f t="shared" si="14893"/>
        <v>0</v>
      </c>
      <c r="AA4614" s="47">
        <v>0</v>
      </c>
      <c r="AB4614" s="48">
        <f t="shared" si="14894"/>
        <v>0</v>
      </c>
      <c r="AC4614" s="47">
        <f t="shared" si="14882"/>
        <v>0.67800000000000005</v>
      </c>
      <c r="AD4614" s="48">
        <f t="shared" si="14883"/>
        <v>2.080705598571126</v>
      </c>
    </row>
    <row r="4615" spans="1:30" x14ac:dyDescent="0.25">
      <c r="A4615" s="219" t="s">
        <v>1841</v>
      </c>
      <c r="C4615" s="47">
        <v>0</v>
      </c>
      <c r="D4615" s="48">
        <f t="shared" si="14885"/>
        <v>0</v>
      </c>
      <c r="E4615" s="47">
        <v>0</v>
      </c>
      <c r="F4615" s="48">
        <f t="shared" si="14885"/>
        <v>0</v>
      </c>
      <c r="G4615" s="47">
        <v>0</v>
      </c>
      <c r="H4615" s="48">
        <f t="shared" si="14885"/>
        <v>0</v>
      </c>
      <c r="I4615" s="47">
        <v>0</v>
      </c>
      <c r="J4615" s="48">
        <f t="shared" si="14885"/>
        <v>0</v>
      </c>
      <c r="K4615" s="47">
        <v>0</v>
      </c>
      <c r="L4615" s="48">
        <f t="shared" si="14886"/>
        <v>0</v>
      </c>
      <c r="M4615" s="47">
        <v>0</v>
      </c>
      <c r="N4615" s="48">
        <f t="shared" si="14887"/>
        <v>0</v>
      </c>
      <c r="O4615" s="47">
        <v>0</v>
      </c>
      <c r="P4615" s="48">
        <f t="shared" si="14888"/>
        <v>0</v>
      </c>
      <c r="Q4615" s="47">
        <v>0</v>
      </c>
      <c r="R4615" s="48">
        <f t="shared" si="14889"/>
        <v>0</v>
      </c>
      <c r="S4615" s="47">
        <v>0</v>
      </c>
      <c r="T4615" s="48">
        <f t="shared" si="14890"/>
        <v>0</v>
      </c>
      <c r="U4615" s="47">
        <v>0</v>
      </c>
      <c r="V4615" s="48">
        <f t="shared" si="14891"/>
        <v>0</v>
      </c>
      <c r="W4615" s="47">
        <v>0</v>
      </c>
      <c r="X4615" s="48">
        <f t="shared" si="14892"/>
        <v>0</v>
      </c>
      <c r="Y4615" s="47">
        <v>0</v>
      </c>
      <c r="Z4615" s="48">
        <f t="shared" si="14893"/>
        <v>0</v>
      </c>
      <c r="AA4615" s="47">
        <v>0</v>
      </c>
      <c r="AB4615" s="48">
        <f t="shared" si="14894"/>
        <v>0</v>
      </c>
      <c r="AC4615" s="47">
        <f t="shared" si="14882"/>
        <v>0</v>
      </c>
      <c r="AD4615" s="48">
        <f t="shared" si="14883"/>
        <v>0</v>
      </c>
    </row>
    <row r="4616" spans="1:30" x14ac:dyDescent="0.25">
      <c r="A4616" s="219" t="s">
        <v>1842</v>
      </c>
      <c r="C4616" s="47">
        <v>0.14699999999999999</v>
      </c>
      <c r="D4616" s="48">
        <f t="shared" si="14885"/>
        <v>0.45112643508842998</v>
      </c>
      <c r="E4616" s="47">
        <v>0</v>
      </c>
      <c r="F4616" s="48">
        <f t="shared" si="14885"/>
        <v>0</v>
      </c>
      <c r="G4616" s="47">
        <v>0</v>
      </c>
      <c r="H4616" s="48">
        <f t="shared" si="14885"/>
        <v>0</v>
      </c>
      <c r="I4616" s="47">
        <v>0</v>
      </c>
      <c r="J4616" s="48">
        <f t="shared" si="14885"/>
        <v>0</v>
      </c>
      <c r="K4616" s="47">
        <v>0</v>
      </c>
      <c r="L4616" s="48">
        <f t="shared" si="14886"/>
        <v>0</v>
      </c>
      <c r="M4616" s="47">
        <v>2.9000000000000001E-2</v>
      </c>
      <c r="N4616" s="48">
        <f t="shared" si="14887"/>
        <v>8.8997732092275308E-2</v>
      </c>
      <c r="O4616" s="47">
        <v>0</v>
      </c>
      <c r="P4616" s="48">
        <f t="shared" si="14888"/>
        <v>0</v>
      </c>
      <c r="Q4616" s="47">
        <v>0</v>
      </c>
      <c r="R4616" s="48">
        <f t="shared" si="14889"/>
        <v>0</v>
      </c>
      <c r="S4616" s="47">
        <v>0</v>
      </c>
      <c r="T4616" s="48">
        <f t="shared" si="14890"/>
        <v>0</v>
      </c>
      <c r="U4616" s="47">
        <v>0</v>
      </c>
      <c r="V4616" s="48">
        <f t="shared" si="14891"/>
        <v>0</v>
      </c>
      <c r="W4616" s="47">
        <v>0</v>
      </c>
      <c r="X4616" s="48">
        <f t="shared" si="14892"/>
        <v>0</v>
      </c>
      <c r="Y4616" s="47">
        <v>0</v>
      </c>
      <c r="Z4616" s="48">
        <f t="shared" si="14893"/>
        <v>0</v>
      </c>
      <c r="AA4616" s="47">
        <v>0</v>
      </c>
      <c r="AB4616" s="48">
        <f t="shared" si="14894"/>
        <v>0</v>
      </c>
      <c r="AC4616" s="47">
        <f t="shared" si="14882"/>
        <v>0.17599999999999999</v>
      </c>
      <c r="AD4616" s="48">
        <f t="shared" si="14883"/>
        <v>0.54012416718070533</v>
      </c>
    </row>
    <row r="4617" spans="1:30" x14ac:dyDescent="0.25">
      <c r="A4617" s="219" t="s">
        <v>1843</v>
      </c>
      <c r="C4617" s="47">
        <v>0</v>
      </c>
      <c r="D4617" s="48">
        <f t="shared" si="14885"/>
        <v>0</v>
      </c>
      <c r="E4617" s="47">
        <v>0</v>
      </c>
      <c r="F4617" s="48">
        <f t="shared" si="14885"/>
        <v>0</v>
      </c>
      <c r="G4617" s="47">
        <v>0</v>
      </c>
      <c r="H4617" s="48">
        <f t="shared" si="14885"/>
        <v>0</v>
      </c>
      <c r="I4617" s="47">
        <v>0</v>
      </c>
      <c r="J4617" s="48">
        <f t="shared" si="14885"/>
        <v>0</v>
      </c>
      <c r="K4617" s="47">
        <v>0</v>
      </c>
      <c r="L4617" s="48">
        <f t="shared" si="14886"/>
        <v>0</v>
      </c>
      <c r="M4617" s="47">
        <v>1.0549999999999999</v>
      </c>
      <c r="N4617" s="48">
        <f t="shared" si="14887"/>
        <v>3.237676115770705</v>
      </c>
      <c r="O4617" s="47">
        <v>0</v>
      </c>
      <c r="P4617" s="48">
        <f t="shared" si="14888"/>
        <v>0</v>
      </c>
      <c r="Q4617" s="47">
        <v>0</v>
      </c>
      <c r="R4617" s="48">
        <f t="shared" si="14889"/>
        <v>0</v>
      </c>
      <c r="S4617" s="47">
        <v>0</v>
      </c>
      <c r="T4617" s="48">
        <f t="shared" si="14890"/>
        <v>0</v>
      </c>
      <c r="U4617" s="47">
        <v>0</v>
      </c>
      <c r="V4617" s="48">
        <f t="shared" si="14891"/>
        <v>0</v>
      </c>
      <c r="W4617" s="47">
        <v>0</v>
      </c>
      <c r="X4617" s="48">
        <f t="shared" si="14892"/>
        <v>0</v>
      </c>
      <c r="Y4617" s="47">
        <v>0</v>
      </c>
      <c r="Z4617" s="48">
        <f t="shared" si="14893"/>
        <v>0</v>
      </c>
      <c r="AA4617" s="47">
        <v>0</v>
      </c>
      <c r="AB4617" s="48">
        <f t="shared" si="14894"/>
        <v>0</v>
      </c>
      <c r="AC4617" s="47">
        <f t="shared" si="14882"/>
        <v>1.0549999999999999</v>
      </c>
      <c r="AD4617" s="48">
        <f t="shared" si="14883"/>
        <v>3.237676115770705</v>
      </c>
    </row>
    <row r="4618" spans="1:30" x14ac:dyDescent="0.25">
      <c r="A4618" s="219" t="s">
        <v>1844</v>
      </c>
      <c r="C4618" s="47">
        <v>0</v>
      </c>
      <c r="D4618" s="48">
        <f t="shared" si="14885"/>
        <v>0</v>
      </c>
      <c r="E4618" s="47">
        <v>0</v>
      </c>
      <c r="F4618" s="48">
        <f t="shared" si="14885"/>
        <v>0</v>
      </c>
      <c r="G4618" s="47">
        <v>0</v>
      </c>
      <c r="H4618" s="48">
        <f t="shared" si="14885"/>
        <v>0</v>
      </c>
      <c r="I4618" s="47">
        <v>0</v>
      </c>
      <c r="J4618" s="48">
        <f t="shared" si="14885"/>
        <v>0</v>
      </c>
      <c r="K4618" s="47">
        <v>0</v>
      </c>
      <c r="L4618" s="48">
        <f t="shared" si="14886"/>
        <v>0</v>
      </c>
      <c r="M4618" s="47">
        <v>1.885</v>
      </c>
      <c r="N4618" s="48">
        <f t="shared" si="14887"/>
        <v>5.7848525859978945</v>
      </c>
      <c r="O4618" s="47">
        <v>0</v>
      </c>
      <c r="P4618" s="48">
        <f t="shared" si="14888"/>
        <v>0</v>
      </c>
      <c r="Q4618" s="47">
        <v>0</v>
      </c>
      <c r="R4618" s="48">
        <f t="shared" si="14889"/>
        <v>0</v>
      </c>
      <c r="S4618" s="47">
        <v>0</v>
      </c>
      <c r="T4618" s="48">
        <f t="shared" si="14890"/>
        <v>0</v>
      </c>
      <c r="U4618" s="47">
        <v>0</v>
      </c>
      <c r="V4618" s="48">
        <f t="shared" si="14891"/>
        <v>0</v>
      </c>
      <c r="W4618" s="47">
        <v>0</v>
      </c>
      <c r="X4618" s="48">
        <f t="shared" si="14892"/>
        <v>0</v>
      </c>
      <c r="Y4618" s="47">
        <v>0</v>
      </c>
      <c r="Z4618" s="48">
        <f t="shared" si="14893"/>
        <v>0</v>
      </c>
      <c r="AA4618" s="47">
        <v>0</v>
      </c>
      <c r="AB4618" s="48">
        <f t="shared" si="14894"/>
        <v>0</v>
      </c>
      <c r="AC4618" s="47">
        <f t="shared" si="14882"/>
        <v>1.885</v>
      </c>
      <c r="AD4618" s="48">
        <f t="shared" si="14883"/>
        <v>5.7848525859978945</v>
      </c>
    </row>
    <row r="4619" spans="1:30" x14ac:dyDescent="0.25">
      <c r="A4619" s="219" t="s">
        <v>1845</v>
      </c>
      <c r="C4619" s="47">
        <v>0</v>
      </c>
      <c r="D4619" s="48">
        <f t="shared" si="14885"/>
        <v>0</v>
      </c>
      <c r="E4619" s="47">
        <v>0</v>
      </c>
      <c r="F4619" s="48">
        <f t="shared" si="14885"/>
        <v>0</v>
      </c>
      <c r="G4619" s="47">
        <v>0</v>
      </c>
      <c r="H4619" s="48">
        <f t="shared" si="14885"/>
        <v>0</v>
      </c>
      <c r="I4619" s="47">
        <v>0</v>
      </c>
      <c r="J4619" s="48">
        <f t="shared" si="14885"/>
        <v>0</v>
      </c>
      <c r="K4619" s="47">
        <v>0</v>
      </c>
      <c r="L4619" s="48">
        <f t="shared" si="14886"/>
        <v>0</v>
      </c>
      <c r="M4619" s="47">
        <v>1.855</v>
      </c>
      <c r="N4619" s="48">
        <f t="shared" si="14887"/>
        <v>5.6927859665920924</v>
      </c>
      <c r="O4619" s="47">
        <v>0</v>
      </c>
      <c r="P4619" s="48">
        <f t="shared" si="14888"/>
        <v>0</v>
      </c>
      <c r="Q4619" s="47">
        <v>0</v>
      </c>
      <c r="R4619" s="48">
        <f t="shared" si="14889"/>
        <v>0</v>
      </c>
      <c r="S4619" s="47">
        <v>0</v>
      </c>
      <c r="T4619" s="48">
        <f t="shared" si="14890"/>
        <v>0</v>
      </c>
      <c r="U4619" s="47">
        <v>0</v>
      </c>
      <c r="V4619" s="48">
        <f t="shared" si="14891"/>
        <v>0</v>
      </c>
      <c r="W4619" s="47">
        <v>0</v>
      </c>
      <c r="X4619" s="48">
        <f t="shared" si="14892"/>
        <v>0</v>
      </c>
      <c r="Y4619" s="47">
        <v>0</v>
      </c>
      <c r="Z4619" s="48">
        <f t="shared" si="14893"/>
        <v>0</v>
      </c>
      <c r="AA4619" s="47">
        <v>0</v>
      </c>
      <c r="AB4619" s="48">
        <f t="shared" si="14894"/>
        <v>0</v>
      </c>
      <c r="AC4619" s="47">
        <f t="shared" si="14882"/>
        <v>1.855</v>
      </c>
      <c r="AD4619" s="48">
        <f t="shared" si="14883"/>
        <v>5.6927859665920924</v>
      </c>
    </row>
    <row r="4620" spans="1:30" x14ac:dyDescent="0.25">
      <c r="A4620" s="219" t="s">
        <v>1846</v>
      </c>
      <c r="C4620" s="47">
        <v>0</v>
      </c>
      <c r="D4620" s="48">
        <f t="shared" si="14885"/>
        <v>0</v>
      </c>
      <c r="E4620" s="47">
        <v>0</v>
      </c>
      <c r="F4620" s="48">
        <f t="shared" si="14885"/>
        <v>0</v>
      </c>
      <c r="G4620" s="47">
        <v>0</v>
      </c>
      <c r="H4620" s="48">
        <f t="shared" si="14885"/>
        <v>0</v>
      </c>
      <c r="I4620" s="47">
        <v>0</v>
      </c>
      <c r="J4620" s="48">
        <f t="shared" si="14885"/>
        <v>0</v>
      </c>
      <c r="K4620" s="47">
        <v>0</v>
      </c>
      <c r="L4620" s="48">
        <f t="shared" si="14886"/>
        <v>0</v>
      </c>
      <c r="M4620" s="47">
        <v>1.837</v>
      </c>
      <c r="N4620" s="48">
        <f t="shared" si="14887"/>
        <v>5.6375459949486117</v>
      </c>
      <c r="O4620" s="47">
        <v>0</v>
      </c>
      <c r="P4620" s="48">
        <f t="shared" si="14888"/>
        <v>0</v>
      </c>
      <c r="Q4620" s="47">
        <v>0</v>
      </c>
      <c r="R4620" s="48">
        <f t="shared" si="14889"/>
        <v>0</v>
      </c>
      <c r="S4620" s="47">
        <v>0</v>
      </c>
      <c r="T4620" s="48">
        <f t="shared" si="14890"/>
        <v>0</v>
      </c>
      <c r="U4620" s="47">
        <v>0</v>
      </c>
      <c r="V4620" s="48">
        <f t="shared" si="14891"/>
        <v>0</v>
      </c>
      <c r="W4620" s="47">
        <v>0</v>
      </c>
      <c r="X4620" s="48">
        <f t="shared" si="14892"/>
        <v>0</v>
      </c>
      <c r="Y4620" s="47">
        <v>0</v>
      </c>
      <c r="Z4620" s="48">
        <f t="shared" si="14893"/>
        <v>0</v>
      </c>
      <c r="AA4620" s="47">
        <v>0</v>
      </c>
      <c r="AB4620" s="48">
        <f t="shared" si="14894"/>
        <v>0</v>
      </c>
      <c r="AC4620" s="47">
        <f t="shared" si="14882"/>
        <v>1.837</v>
      </c>
      <c r="AD4620" s="48">
        <f t="shared" si="14883"/>
        <v>5.6375459949486117</v>
      </c>
    </row>
    <row r="4621" spans="1:30" x14ac:dyDescent="0.25">
      <c r="A4621" s="219" t="s">
        <v>1847</v>
      </c>
      <c r="C4621" s="47">
        <v>0</v>
      </c>
      <c r="D4621" s="48">
        <f t="shared" si="14885"/>
        <v>0</v>
      </c>
      <c r="E4621" s="47">
        <v>0</v>
      </c>
      <c r="F4621" s="48">
        <f t="shared" si="14885"/>
        <v>0</v>
      </c>
      <c r="G4621" s="47">
        <v>0</v>
      </c>
      <c r="H4621" s="48">
        <f t="shared" si="14885"/>
        <v>0</v>
      </c>
      <c r="I4621" s="47">
        <v>0</v>
      </c>
      <c r="J4621" s="48">
        <f t="shared" si="14885"/>
        <v>0</v>
      </c>
      <c r="K4621" s="47">
        <v>0</v>
      </c>
      <c r="L4621" s="48">
        <f t="shared" si="14886"/>
        <v>0</v>
      </c>
      <c r="M4621" s="47">
        <v>1.8240000000000001</v>
      </c>
      <c r="N4621" s="48">
        <f t="shared" si="14887"/>
        <v>5.5976504598727637</v>
      </c>
      <c r="O4621" s="47">
        <v>0</v>
      </c>
      <c r="P4621" s="48">
        <f t="shared" si="14888"/>
        <v>0</v>
      </c>
      <c r="Q4621" s="47">
        <v>0</v>
      </c>
      <c r="R4621" s="48">
        <f t="shared" si="14889"/>
        <v>0</v>
      </c>
      <c r="S4621" s="47">
        <v>0</v>
      </c>
      <c r="T4621" s="48">
        <f t="shared" si="14890"/>
        <v>0</v>
      </c>
      <c r="U4621" s="47">
        <v>0</v>
      </c>
      <c r="V4621" s="48">
        <f t="shared" si="14891"/>
        <v>0</v>
      </c>
      <c r="W4621" s="47">
        <v>0</v>
      </c>
      <c r="X4621" s="48">
        <f t="shared" si="14892"/>
        <v>0</v>
      </c>
      <c r="Y4621" s="47">
        <v>0</v>
      </c>
      <c r="Z4621" s="48">
        <f t="shared" si="14893"/>
        <v>0</v>
      </c>
      <c r="AA4621" s="47">
        <v>0</v>
      </c>
      <c r="AB4621" s="48">
        <f t="shared" si="14894"/>
        <v>0</v>
      </c>
      <c r="AC4621" s="47">
        <f t="shared" si="14882"/>
        <v>1.8240000000000001</v>
      </c>
      <c r="AD4621" s="48">
        <f t="shared" si="14883"/>
        <v>5.5976504598727637</v>
      </c>
    </row>
    <row r="4622" spans="1:30" x14ac:dyDescent="0.25">
      <c r="A4622" s="219" t="s">
        <v>1848</v>
      </c>
      <c r="C4622" s="47">
        <v>0</v>
      </c>
      <c r="D4622" s="48">
        <f t="shared" si="14885"/>
        <v>0</v>
      </c>
      <c r="E4622" s="47">
        <v>0</v>
      </c>
      <c r="F4622" s="48">
        <f t="shared" si="14885"/>
        <v>0</v>
      </c>
      <c r="G4622" s="47">
        <v>0</v>
      </c>
      <c r="H4622" s="48">
        <f t="shared" si="14885"/>
        <v>0</v>
      </c>
      <c r="I4622" s="47">
        <v>0</v>
      </c>
      <c r="J4622" s="48">
        <f t="shared" si="14885"/>
        <v>0</v>
      </c>
      <c r="K4622" s="47">
        <v>0</v>
      </c>
      <c r="L4622" s="48">
        <f t="shared" si="14886"/>
        <v>0</v>
      </c>
      <c r="M4622" s="47">
        <v>0.61599999999999999</v>
      </c>
      <c r="N4622" s="48">
        <f t="shared" si="14887"/>
        <v>1.8904345851324684</v>
      </c>
      <c r="O4622" s="47">
        <v>0</v>
      </c>
      <c r="P4622" s="48">
        <f t="shared" si="14888"/>
        <v>0</v>
      </c>
      <c r="Q4622" s="47">
        <v>0</v>
      </c>
      <c r="R4622" s="48">
        <f t="shared" si="14889"/>
        <v>0</v>
      </c>
      <c r="S4622" s="47">
        <v>0</v>
      </c>
      <c r="T4622" s="48">
        <f t="shared" si="14890"/>
        <v>0</v>
      </c>
      <c r="U4622" s="47">
        <v>0</v>
      </c>
      <c r="V4622" s="48">
        <f t="shared" si="14891"/>
        <v>0</v>
      </c>
      <c r="W4622" s="47">
        <v>0</v>
      </c>
      <c r="X4622" s="48">
        <f t="shared" si="14892"/>
        <v>0</v>
      </c>
      <c r="Y4622" s="47">
        <v>0</v>
      </c>
      <c r="Z4622" s="48">
        <f t="shared" si="14893"/>
        <v>0</v>
      </c>
      <c r="AA4622" s="47">
        <v>8.6999999999999994E-2</v>
      </c>
      <c r="AB4622" s="48">
        <f t="shared" si="14894"/>
        <v>0.26699319627682588</v>
      </c>
      <c r="AC4622" s="47">
        <f t="shared" si="14882"/>
        <v>0.70299999999999996</v>
      </c>
      <c r="AD4622" s="48">
        <f t="shared" si="14883"/>
        <v>2.1574277814092944</v>
      </c>
    </row>
    <row r="4623" spans="1:30" x14ac:dyDescent="0.25">
      <c r="A4623" s="219" t="s">
        <v>1849</v>
      </c>
      <c r="C4623" s="47">
        <v>0</v>
      </c>
      <c r="D4623" s="48">
        <f t="shared" si="14885"/>
        <v>0</v>
      </c>
      <c r="E4623" s="47">
        <v>0</v>
      </c>
      <c r="F4623" s="48">
        <f t="shared" si="14885"/>
        <v>0</v>
      </c>
      <c r="G4623" s="47">
        <v>0</v>
      </c>
      <c r="H4623" s="48">
        <f t="shared" si="14885"/>
        <v>0</v>
      </c>
      <c r="I4623" s="47">
        <v>0</v>
      </c>
      <c r="J4623" s="48">
        <f t="shared" si="14885"/>
        <v>0</v>
      </c>
      <c r="K4623" s="47">
        <v>0</v>
      </c>
      <c r="L4623" s="48">
        <f t="shared" si="14886"/>
        <v>0</v>
      </c>
      <c r="M4623" s="47">
        <v>0</v>
      </c>
      <c r="N4623" s="48">
        <f t="shared" si="14887"/>
        <v>0</v>
      </c>
      <c r="O4623" s="47">
        <v>0</v>
      </c>
      <c r="P4623" s="48">
        <f t="shared" si="14888"/>
        <v>0</v>
      </c>
      <c r="Q4623" s="47">
        <v>0</v>
      </c>
      <c r="R4623" s="48">
        <f t="shared" si="14889"/>
        <v>0</v>
      </c>
      <c r="S4623" s="47">
        <v>0</v>
      </c>
      <c r="T4623" s="48">
        <f t="shared" si="14890"/>
        <v>0</v>
      </c>
      <c r="U4623" s="47">
        <v>0</v>
      </c>
      <c r="V4623" s="48">
        <f t="shared" si="14891"/>
        <v>0</v>
      </c>
      <c r="W4623" s="47">
        <v>0</v>
      </c>
      <c r="X4623" s="48">
        <f t="shared" si="14892"/>
        <v>0</v>
      </c>
      <c r="Y4623" s="47">
        <v>0</v>
      </c>
      <c r="Z4623" s="48">
        <f t="shared" si="14893"/>
        <v>0</v>
      </c>
      <c r="AA4623" s="47">
        <v>1.6519999999999999</v>
      </c>
      <c r="AB4623" s="48">
        <f t="shared" si="14894"/>
        <v>5.0698018419461652</v>
      </c>
      <c r="AC4623" s="47">
        <f t="shared" si="14882"/>
        <v>1.6519999999999999</v>
      </c>
      <c r="AD4623" s="48">
        <f t="shared" si="14883"/>
        <v>5.0698018419461652</v>
      </c>
    </row>
    <row r="4624" spans="1:30" x14ac:dyDescent="0.25">
      <c r="A4624" s="219" t="s">
        <v>1850</v>
      </c>
      <c r="C4624" s="47">
        <v>0</v>
      </c>
      <c r="D4624" s="48">
        <f t="shared" si="14885"/>
        <v>0</v>
      </c>
      <c r="E4624" s="47">
        <v>0</v>
      </c>
      <c r="F4624" s="48">
        <f t="shared" si="14885"/>
        <v>0</v>
      </c>
      <c r="G4624" s="47">
        <v>0</v>
      </c>
      <c r="H4624" s="48">
        <f t="shared" si="14885"/>
        <v>0</v>
      </c>
      <c r="I4624" s="47">
        <v>0</v>
      </c>
      <c r="J4624" s="48">
        <f t="shared" si="14885"/>
        <v>0</v>
      </c>
      <c r="K4624" s="47">
        <v>0</v>
      </c>
      <c r="L4624" s="48">
        <f t="shared" si="14886"/>
        <v>0</v>
      </c>
      <c r="M4624" s="47">
        <v>0</v>
      </c>
      <c r="N4624" s="48">
        <f t="shared" si="14887"/>
        <v>0</v>
      </c>
      <c r="O4624" s="47">
        <v>0</v>
      </c>
      <c r="P4624" s="48">
        <f t="shared" si="14888"/>
        <v>0</v>
      </c>
      <c r="Q4624" s="47">
        <v>0</v>
      </c>
      <c r="R4624" s="48">
        <f t="shared" si="14889"/>
        <v>0</v>
      </c>
      <c r="S4624" s="47">
        <v>0</v>
      </c>
      <c r="T4624" s="48">
        <f t="shared" si="14890"/>
        <v>0</v>
      </c>
      <c r="U4624" s="47">
        <v>0</v>
      </c>
      <c r="V4624" s="48">
        <f t="shared" si="14891"/>
        <v>0</v>
      </c>
      <c r="W4624" s="47">
        <v>0</v>
      </c>
      <c r="X4624" s="48">
        <f t="shared" si="14892"/>
        <v>0</v>
      </c>
      <c r="Y4624" s="47">
        <v>0</v>
      </c>
      <c r="Z4624" s="48">
        <f t="shared" si="14893"/>
        <v>0</v>
      </c>
      <c r="AA4624" s="47">
        <v>0.50700000000000001</v>
      </c>
      <c r="AB4624" s="48">
        <f t="shared" si="14894"/>
        <v>1.5559258679580545</v>
      </c>
      <c r="AC4624" s="47">
        <f t="shared" si="14882"/>
        <v>0.50700000000000001</v>
      </c>
      <c r="AD4624" s="48">
        <f t="shared" si="14883"/>
        <v>1.5559258679580545</v>
      </c>
    </row>
    <row r="4625" spans="1:30" x14ac:dyDescent="0.25">
      <c r="A4625" s="219" t="s">
        <v>1851</v>
      </c>
      <c r="C4625" s="47">
        <v>0</v>
      </c>
      <c r="D4625" s="48">
        <f t="shared" si="14885"/>
        <v>0</v>
      </c>
      <c r="E4625" s="47">
        <v>0</v>
      </c>
      <c r="F4625" s="48">
        <f t="shared" si="14885"/>
        <v>0</v>
      </c>
      <c r="G4625" s="47">
        <v>0</v>
      </c>
      <c r="H4625" s="48">
        <f t="shared" si="14885"/>
        <v>0</v>
      </c>
      <c r="I4625" s="47">
        <v>0</v>
      </c>
      <c r="J4625" s="48">
        <f t="shared" si="14885"/>
        <v>0</v>
      </c>
      <c r="K4625" s="47">
        <v>0</v>
      </c>
      <c r="L4625" s="48">
        <f t="shared" si="14886"/>
        <v>0</v>
      </c>
      <c r="M4625" s="47">
        <v>0</v>
      </c>
      <c r="N4625" s="48">
        <f t="shared" si="14887"/>
        <v>0</v>
      </c>
      <c r="O4625" s="47">
        <v>0</v>
      </c>
      <c r="P4625" s="48">
        <f t="shared" si="14888"/>
        <v>0</v>
      </c>
      <c r="Q4625" s="47">
        <v>0</v>
      </c>
      <c r="R4625" s="48">
        <f t="shared" si="14889"/>
        <v>0</v>
      </c>
      <c r="S4625" s="47">
        <v>0</v>
      </c>
      <c r="T4625" s="48">
        <f t="shared" si="14890"/>
        <v>0</v>
      </c>
      <c r="U4625" s="47">
        <v>0</v>
      </c>
      <c r="V4625" s="48">
        <f t="shared" si="14891"/>
        <v>0</v>
      </c>
      <c r="W4625" s="47">
        <v>0</v>
      </c>
      <c r="X4625" s="48">
        <f t="shared" si="14892"/>
        <v>0</v>
      </c>
      <c r="Y4625" s="47">
        <v>0</v>
      </c>
      <c r="Z4625" s="48">
        <f t="shared" si="14893"/>
        <v>0</v>
      </c>
      <c r="AA4625" s="47">
        <v>1.0469999999999999</v>
      </c>
      <c r="AB4625" s="48">
        <f t="shared" si="14894"/>
        <v>3.2131250172624908</v>
      </c>
      <c r="AC4625" s="47">
        <f t="shared" si="14882"/>
        <v>1.0469999999999999</v>
      </c>
      <c r="AD4625" s="48">
        <f t="shared" si="14883"/>
        <v>3.2131250172624908</v>
      </c>
    </row>
    <row r="4626" spans="1:30" x14ac:dyDescent="0.25">
      <c r="A4626" s="219" t="s">
        <v>1852</v>
      </c>
      <c r="C4626" s="47">
        <v>0</v>
      </c>
      <c r="D4626" s="48">
        <f t="shared" si="14885"/>
        <v>0</v>
      </c>
      <c r="E4626" s="47">
        <v>0</v>
      </c>
      <c r="F4626" s="48">
        <f t="shared" si="14885"/>
        <v>0</v>
      </c>
      <c r="G4626" s="47">
        <v>0</v>
      </c>
      <c r="H4626" s="48">
        <f t="shared" si="14885"/>
        <v>0</v>
      </c>
      <c r="I4626" s="47">
        <v>0</v>
      </c>
      <c r="J4626" s="48">
        <f t="shared" si="14885"/>
        <v>0</v>
      </c>
      <c r="K4626" s="47">
        <v>0</v>
      </c>
      <c r="L4626" s="48">
        <f t="shared" si="14886"/>
        <v>0</v>
      </c>
      <c r="M4626" s="47">
        <v>0</v>
      </c>
      <c r="N4626" s="48">
        <f t="shared" si="14887"/>
        <v>0</v>
      </c>
      <c r="O4626" s="47">
        <v>0</v>
      </c>
      <c r="P4626" s="48">
        <f t="shared" si="14888"/>
        <v>0</v>
      </c>
      <c r="Q4626" s="47">
        <v>0</v>
      </c>
      <c r="R4626" s="48">
        <f t="shared" si="14889"/>
        <v>0</v>
      </c>
      <c r="S4626" s="47">
        <v>0</v>
      </c>
      <c r="T4626" s="48">
        <f t="shared" si="14890"/>
        <v>0</v>
      </c>
      <c r="U4626" s="47">
        <v>0</v>
      </c>
      <c r="V4626" s="48">
        <f t="shared" si="14891"/>
        <v>0</v>
      </c>
      <c r="W4626" s="47">
        <v>0</v>
      </c>
      <c r="X4626" s="48">
        <f t="shared" si="14892"/>
        <v>0</v>
      </c>
      <c r="Y4626" s="47">
        <v>0</v>
      </c>
      <c r="Z4626" s="48">
        <f t="shared" si="14893"/>
        <v>0</v>
      </c>
      <c r="AA4626" s="47">
        <v>1.615</v>
      </c>
      <c r="AB4626" s="48">
        <f t="shared" si="14894"/>
        <v>4.9562530113456766</v>
      </c>
      <c r="AC4626" s="47">
        <f t="shared" si="14882"/>
        <v>1.615</v>
      </c>
      <c r="AD4626" s="48">
        <f t="shared" si="14883"/>
        <v>4.9562530113456766</v>
      </c>
    </row>
    <row r="4627" spans="1:30" x14ac:dyDescent="0.25">
      <c r="A4627" s="219" t="s">
        <v>1853</v>
      </c>
      <c r="C4627" s="47">
        <v>0</v>
      </c>
      <c r="D4627" s="48">
        <f t="shared" si="14885"/>
        <v>0</v>
      </c>
      <c r="E4627" s="47">
        <v>0</v>
      </c>
      <c r="F4627" s="48">
        <f t="shared" si="14885"/>
        <v>0</v>
      </c>
      <c r="G4627" s="47">
        <v>0</v>
      </c>
      <c r="H4627" s="48">
        <f t="shared" si="14885"/>
        <v>0</v>
      </c>
      <c r="I4627" s="47">
        <v>0</v>
      </c>
      <c r="J4627" s="48">
        <f t="shared" si="14885"/>
        <v>0</v>
      </c>
      <c r="K4627" s="47">
        <v>0</v>
      </c>
      <c r="L4627" s="48">
        <f t="shared" si="14886"/>
        <v>0</v>
      </c>
      <c r="M4627" s="47">
        <v>0</v>
      </c>
      <c r="N4627" s="48">
        <f t="shared" si="14887"/>
        <v>0</v>
      </c>
      <c r="O4627" s="47">
        <v>0</v>
      </c>
      <c r="P4627" s="48">
        <f t="shared" si="14888"/>
        <v>0</v>
      </c>
      <c r="Q4627" s="47">
        <v>0</v>
      </c>
      <c r="R4627" s="48">
        <f t="shared" si="14889"/>
        <v>0</v>
      </c>
      <c r="S4627" s="47">
        <v>0</v>
      </c>
      <c r="T4627" s="48">
        <f t="shared" si="14890"/>
        <v>0</v>
      </c>
      <c r="U4627" s="47">
        <v>0</v>
      </c>
      <c r="V4627" s="48">
        <f t="shared" si="14891"/>
        <v>0</v>
      </c>
      <c r="W4627" s="47">
        <v>0</v>
      </c>
      <c r="X4627" s="48">
        <f t="shared" si="14892"/>
        <v>0</v>
      </c>
      <c r="Y4627" s="47">
        <v>0</v>
      </c>
      <c r="Z4627" s="48">
        <f t="shared" si="14893"/>
        <v>0</v>
      </c>
      <c r="AA4627" s="47">
        <v>1.5980000000000001</v>
      </c>
      <c r="AB4627" s="48">
        <f t="shared" si="14894"/>
        <v>4.9040819270157217</v>
      </c>
      <c r="AC4627" s="47">
        <f t="shared" si="14882"/>
        <v>1.5980000000000001</v>
      </c>
      <c r="AD4627" s="48">
        <f t="shared" si="14883"/>
        <v>4.9040819270157217</v>
      </c>
    </row>
    <row r="4628" spans="1:30" x14ac:dyDescent="0.25">
      <c r="A4628" s="219" t="s">
        <v>1854</v>
      </c>
      <c r="C4628" s="47">
        <v>0</v>
      </c>
      <c r="D4628" s="48">
        <f t="shared" si="14885"/>
        <v>0</v>
      </c>
      <c r="E4628" s="47">
        <v>0</v>
      </c>
      <c r="F4628" s="48">
        <f t="shared" si="14885"/>
        <v>0</v>
      </c>
      <c r="G4628" s="47">
        <v>0</v>
      </c>
      <c r="H4628" s="48">
        <f t="shared" si="14885"/>
        <v>0</v>
      </c>
      <c r="I4628" s="47">
        <v>0</v>
      </c>
      <c r="J4628" s="48">
        <f t="shared" si="14885"/>
        <v>0</v>
      </c>
      <c r="K4628" s="47">
        <v>0</v>
      </c>
      <c r="L4628" s="48">
        <f t="shared" si="14886"/>
        <v>0</v>
      </c>
      <c r="M4628" s="47">
        <v>0</v>
      </c>
      <c r="N4628" s="48">
        <f t="shared" si="14887"/>
        <v>0</v>
      </c>
      <c r="O4628" s="47">
        <v>0</v>
      </c>
      <c r="P4628" s="48">
        <f t="shared" si="14888"/>
        <v>0</v>
      </c>
      <c r="Q4628" s="47">
        <v>0</v>
      </c>
      <c r="R4628" s="48">
        <f t="shared" si="14889"/>
        <v>0</v>
      </c>
      <c r="S4628" s="47">
        <v>0</v>
      </c>
      <c r="T4628" s="48">
        <f t="shared" si="14890"/>
        <v>0</v>
      </c>
      <c r="U4628" s="47">
        <v>0</v>
      </c>
      <c r="V4628" s="48">
        <f t="shared" si="14891"/>
        <v>0</v>
      </c>
      <c r="W4628" s="47">
        <v>0</v>
      </c>
      <c r="X4628" s="48">
        <f t="shared" si="14892"/>
        <v>0</v>
      </c>
      <c r="Y4628" s="47">
        <v>0</v>
      </c>
      <c r="Z4628" s="48">
        <f t="shared" si="14893"/>
        <v>0</v>
      </c>
      <c r="AA4628" s="47">
        <v>1.587</v>
      </c>
      <c r="AB4628" s="48">
        <f t="shared" si="14894"/>
        <v>4.8703241665669275</v>
      </c>
      <c r="AC4628" s="47">
        <f t="shared" si="14882"/>
        <v>1.587</v>
      </c>
      <c r="AD4628" s="48">
        <f t="shared" si="14883"/>
        <v>4.8703241665669275</v>
      </c>
    </row>
    <row r="4629" spans="1:30" x14ac:dyDescent="0.25">
      <c r="A4629" s="219" t="s">
        <v>1855</v>
      </c>
      <c r="C4629" s="47">
        <v>0.127</v>
      </c>
      <c r="D4629" s="48">
        <f t="shared" si="14885"/>
        <v>0.38974868881789532</v>
      </c>
      <c r="E4629" s="47">
        <v>0</v>
      </c>
      <c r="F4629" s="48">
        <f t="shared" si="14885"/>
        <v>0</v>
      </c>
      <c r="G4629" s="47">
        <v>0</v>
      </c>
      <c r="H4629" s="48">
        <f t="shared" si="14885"/>
        <v>0</v>
      </c>
      <c r="I4629" s="47">
        <v>0.42899999999999999</v>
      </c>
      <c r="J4629" s="48">
        <f t="shared" si="14885"/>
        <v>1.3165526575029691</v>
      </c>
      <c r="K4629" s="47">
        <v>0</v>
      </c>
      <c r="L4629" s="48">
        <f t="shared" si="14886"/>
        <v>0</v>
      </c>
      <c r="M4629" s="47">
        <v>1.091</v>
      </c>
      <c r="N4629" s="48">
        <f t="shared" si="14887"/>
        <v>3.3481560590576676</v>
      </c>
      <c r="O4629" s="47">
        <v>0</v>
      </c>
      <c r="P4629" s="48">
        <f t="shared" si="14888"/>
        <v>0</v>
      </c>
      <c r="Q4629" s="47">
        <v>0</v>
      </c>
      <c r="R4629" s="48">
        <f t="shared" si="14889"/>
        <v>0</v>
      </c>
      <c r="S4629" s="47">
        <v>0</v>
      </c>
      <c r="T4629" s="48">
        <f t="shared" si="14890"/>
        <v>0</v>
      </c>
      <c r="U4629" s="47">
        <v>0</v>
      </c>
      <c r="V4629" s="48">
        <f t="shared" si="14891"/>
        <v>0</v>
      </c>
      <c r="W4629" s="47">
        <v>0</v>
      </c>
      <c r="X4629" s="48">
        <f t="shared" si="14892"/>
        <v>0</v>
      </c>
      <c r="Y4629" s="47">
        <v>0</v>
      </c>
      <c r="Z4629" s="48">
        <f t="shared" si="14893"/>
        <v>0</v>
      </c>
      <c r="AA4629" s="47">
        <v>1.5780000000000001</v>
      </c>
      <c r="AB4629" s="48">
        <f t="shared" si="14894"/>
        <v>4.8427041807451872</v>
      </c>
      <c r="AC4629" s="47">
        <f t="shared" si="14882"/>
        <v>3.2250000000000001</v>
      </c>
      <c r="AD4629" s="48">
        <f t="shared" si="14883"/>
        <v>9.897161586123719</v>
      </c>
    </row>
    <row r="4630" spans="1:30" x14ac:dyDescent="0.25">
      <c r="A4630" s="219" t="s">
        <v>1856</v>
      </c>
      <c r="C4630" s="47">
        <v>1.4690000000000001</v>
      </c>
      <c r="D4630" s="48">
        <f t="shared" si="14885"/>
        <v>4.5081954635707735</v>
      </c>
      <c r="E4630" s="47">
        <v>0</v>
      </c>
      <c r="F4630" s="48">
        <f t="shared" si="14885"/>
        <v>0</v>
      </c>
      <c r="G4630" s="47">
        <v>0</v>
      </c>
      <c r="H4630" s="48">
        <f t="shared" si="14885"/>
        <v>0</v>
      </c>
      <c r="I4630" s="47">
        <v>0.441</v>
      </c>
      <c r="J4630" s="48">
        <f t="shared" si="14885"/>
        <v>1.35337930526529</v>
      </c>
      <c r="K4630" s="47">
        <v>0</v>
      </c>
      <c r="L4630" s="48">
        <f t="shared" si="14886"/>
        <v>0</v>
      </c>
      <c r="M4630" s="47">
        <v>0.436</v>
      </c>
      <c r="N4630" s="48">
        <f t="shared" si="14887"/>
        <v>1.3380348686976562</v>
      </c>
      <c r="O4630" s="47">
        <v>0</v>
      </c>
      <c r="P4630" s="48">
        <f t="shared" si="14888"/>
        <v>0</v>
      </c>
      <c r="Q4630" s="47">
        <v>0</v>
      </c>
      <c r="R4630" s="48">
        <f t="shared" si="14889"/>
        <v>0</v>
      </c>
      <c r="S4630" s="47">
        <v>0</v>
      </c>
      <c r="T4630" s="48">
        <f t="shared" si="14890"/>
        <v>0</v>
      </c>
      <c r="U4630" s="47">
        <v>0</v>
      </c>
      <c r="V4630" s="48">
        <f t="shared" si="14891"/>
        <v>0</v>
      </c>
      <c r="W4630" s="47">
        <v>0</v>
      </c>
      <c r="X4630" s="48">
        <f t="shared" si="14892"/>
        <v>0</v>
      </c>
      <c r="Y4630" s="47">
        <v>0</v>
      </c>
      <c r="Z4630" s="48">
        <f t="shared" si="14893"/>
        <v>0</v>
      </c>
      <c r="AA4630" s="47">
        <v>0.95499999999999996</v>
      </c>
      <c r="AB4630" s="48">
        <f t="shared" si="14894"/>
        <v>2.9307873844180317</v>
      </c>
      <c r="AC4630" s="47">
        <f t="shared" si="14882"/>
        <v>3.3010000000000002</v>
      </c>
      <c r="AD4630" s="48">
        <f t="shared" si="14883"/>
        <v>10.130397021951751</v>
      </c>
    </row>
    <row r="4631" spans="1:30" x14ac:dyDescent="0.25">
      <c r="A4631" s="219" t="s">
        <v>1857</v>
      </c>
      <c r="C4631" s="47">
        <v>1.855</v>
      </c>
      <c r="D4631" s="48">
        <f t="shared" si="14885"/>
        <v>5.6927859665920924</v>
      </c>
      <c r="E4631" s="47">
        <v>0</v>
      </c>
      <c r="F4631" s="48">
        <f t="shared" si="14885"/>
        <v>0</v>
      </c>
      <c r="G4631" s="47">
        <v>0</v>
      </c>
      <c r="H4631" s="48">
        <f t="shared" si="14885"/>
        <v>0</v>
      </c>
      <c r="I4631" s="47">
        <v>0</v>
      </c>
      <c r="J4631" s="48">
        <f t="shared" si="14885"/>
        <v>0</v>
      </c>
      <c r="K4631" s="47">
        <v>0</v>
      </c>
      <c r="L4631" s="48">
        <f t="shared" si="14886"/>
        <v>0</v>
      </c>
      <c r="M4631" s="47">
        <v>0</v>
      </c>
      <c r="N4631" s="48">
        <f t="shared" si="14887"/>
        <v>0</v>
      </c>
      <c r="O4631" s="47">
        <v>0</v>
      </c>
      <c r="P4631" s="48">
        <f t="shared" si="14888"/>
        <v>0</v>
      </c>
      <c r="Q4631" s="47">
        <v>0</v>
      </c>
      <c r="R4631" s="48">
        <f t="shared" si="14889"/>
        <v>0</v>
      </c>
      <c r="S4631" s="47">
        <v>0</v>
      </c>
      <c r="T4631" s="48">
        <f t="shared" si="14890"/>
        <v>0</v>
      </c>
      <c r="U4631" s="47">
        <v>0</v>
      </c>
      <c r="V4631" s="48">
        <f t="shared" si="14891"/>
        <v>0</v>
      </c>
      <c r="W4631" s="47">
        <v>0</v>
      </c>
      <c r="X4631" s="48">
        <f t="shared" si="14892"/>
        <v>0</v>
      </c>
      <c r="Y4631" s="47">
        <v>0</v>
      </c>
      <c r="Z4631" s="48">
        <f t="shared" si="14893"/>
        <v>0</v>
      </c>
      <c r="AA4631" s="47">
        <v>0</v>
      </c>
      <c r="AB4631" s="48">
        <f t="shared" si="14894"/>
        <v>0</v>
      </c>
      <c r="AC4631" s="47">
        <f t="shared" si="14882"/>
        <v>1.855</v>
      </c>
      <c r="AD4631" s="48">
        <f t="shared" si="14883"/>
        <v>5.6927859665920924</v>
      </c>
    </row>
    <row r="4632" spans="1:30" x14ac:dyDescent="0.25">
      <c r="A4632" s="219" t="s">
        <v>1858</v>
      </c>
      <c r="C4632" s="47">
        <v>1.825</v>
      </c>
      <c r="D4632" s="48">
        <f t="shared" si="14885"/>
        <v>5.6007193471862911</v>
      </c>
      <c r="E4632" s="47">
        <v>0</v>
      </c>
      <c r="F4632" s="48">
        <f t="shared" si="14885"/>
        <v>0</v>
      </c>
      <c r="G4632" s="47">
        <v>0</v>
      </c>
      <c r="H4632" s="48">
        <f t="shared" si="14885"/>
        <v>0</v>
      </c>
      <c r="I4632" s="47">
        <v>0</v>
      </c>
      <c r="J4632" s="48">
        <f t="shared" si="14885"/>
        <v>0</v>
      </c>
      <c r="K4632" s="47">
        <v>0</v>
      </c>
      <c r="L4632" s="48">
        <f t="shared" si="14886"/>
        <v>0</v>
      </c>
      <c r="M4632" s="47">
        <v>0.81699999999999995</v>
      </c>
      <c r="N4632" s="48">
        <f t="shared" si="14887"/>
        <v>2.5072809351513423</v>
      </c>
      <c r="O4632" s="47">
        <v>0</v>
      </c>
      <c r="P4632" s="48">
        <f t="shared" si="14888"/>
        <v>0</v>
      </c>
      <c r="Q4632" s="47">
        <v>0</v>
      </c>
      <c r="R4632" s="48">
        <f t="shared" si="14889"/>
        <v>0</v>
      </c>
      <c r="S4632" s="47">
        <v>0</v>
      </c>
      <c r="T4632" s="48">
        <f t="shared" si="14890"/>
        <v>0</v>
      </c>
      <c r="U4632" s="47">
        <v>0</v>
      </c>
      <c r="V4632" s="48">
        <f t="shared" si="14891"/>
        <v>0</v>
      </c>
      <c r="W4632" s="47">
        <v>0</v>
      </c>
      <c r="X4632" s="48">
        <f t="shared" si="14892"/>
        <v>0</v>
      </c>
      <c r="Y4632" s="47">
        <v>0</v>
      </c>
      <c r="Z4632" s="48">
        <f t="shared" si="14893"/>
        <v>0</v>
      </c>
      <c r="AA4632" s="47">
        <v>0</v>
      </c>
      <c r="AB4632" s="48">
        <f t="shared" si="14894"/>
        <v>0</v>
      </c>
      <c r="AC4632" s="47">
        <f t="shared" si="14882"/>
        <v>2.6419999999999999</v>
      </c>
      <c r="AD4632" s="48">
        <f t="shared" si="14883"/>
        <v>8.1080002823376329</v>
      </c>
    </row>
    <row r="4633" spans="1:30" x14ac:dyDescent="0.25">
      <c r="A4633" s="219" t="s">
        <v>1859</v>
      </c>
      <c r="C4633" s="47">
        <v>1.804</v>
      </c>
      <c r="D4633" s="48">
        <f t="shared" si="14885"/>
        <v>5.5362727136022292</v>
      </c>
      <c r="E4633" s="47">
        <v>0</v>
      </c>
      <c r="F4633" s="48">
        <f t="shared" si="14885"/>
        <v>0</v>
      </c>
      <c r="G4633" s="47">
        <v>0</v>
      </c>
      <c r="H4633" s="48">
        <f t="shared" si="14885"/>
        <v>0</v>
      </c>
      <c r="I4633" s="47">
        <v>0</v>
      </c>
      <c r="J4633" s="48">
        <f t="shared" si="14885"/>
        <v>0</v>
      </c>
      <c r="K4633" s="47">
        <v>0</v>
      </c>
      <c r="L4633" s="48">
        <f t="shared" si="14886"/>
        <v>0</v>
      </c>
      <c r="M4633" s="47">
        <v>1.871</v>
      </c>
      <c r="N4633" s="48">
        <f t="shared" si="14887"/>
        <v>5.7418881636085208</v>
      </c>
      <c r="O4633" s="47">
        <v>0</v>
      </c>
      <c r="P4633" s="48">
        <f t="shared" si="14888"/>
        <v>0</v>
      </c>
      <c r="Q4633" s="47">
        <v>0</v>
      </c>
      <c r="R4633" s="48">
        <f t="shared" si="14889"/>
        <v>0</v>
      </c>
      <c r="S4633" s="47">
        <v>0</v>
      </c>
      <c r="T4633" s="48">
        <f t="shared" si="14890"/>
        <v>0</v>
      </c>
      <c r="U4633" s="47">
        <v>0</v>
      </c>
      <c r="V4633" s="48">
        <f t="shared" si="14891"/>
        <v>0</v>
      </c>
      <c r="W4633" s="47">
        <v>0</v>
      </c>
      <c r="X4633" s="48">
        <f t="shared" si="14892"/>
        <v>0</v>
      </c>
      <c r="Y4633" s="47">
        <v>0</v>
      </c>
      <c r="Z4633" s="48">
        <f t="shared" si="14893"/>
        <v>0</v>
      </c>
      <c r="AA4633" s="47">
        <v>0</v>
      </c>
      <c r="AB4633" s="48">
        <f t="shared" si="14894"/>
        <v>0</v>
      </c>
      <c r="AC4633" s="47">
        <f t="shared" si="14882"/>
        <v>3.6749999999999998</v>
      </c>
      <c r="AD4633" s="48">
        <f t="shared" si="14883"/>
        <v>11.27816087721075</v>
      </c>
    </row>
    <row r="4634" spans="1:30" x14ac:dyDescent="0.25">
      <c r="A4634" s="219" t="s">
        <v>1860</v>
      </c>
      <c r="C4634" s="47">
        <v>1.7889999999999999</v>
      </c>
      <c r="D4634" s="48">
        <f t="shared" si="14885"/>
        <v>5.4902394038993281</v>
      </c>
      <c r="E4634" s="47">
        <v>0</v>
      </c>
      <c r="F4634" s="48">
        <f t="shared" si="14885"/>
        <v>0</v>
      </c>
      <c r="G4634" s="47">
        <v>0</v>
      </c>
      <c r="H4634" s="48">
        <f t="shared" si="14885"/>
        <v>0</v>
      </c>
      <c r="I4634" s="47">
        <v>0</v>
      </c>
      <c r="J4634" s="48">
        <f t="shared" si="14885"/>
        <v>0</v>
      </c>
      <c r="K4634" s="47">
        <v>0</v>
      </c>
      <c r="L4634" s="48">
        <f t="shared" si="14886"/>
        <v>0</v>
      </c>
      <c r="M4634" s="47">
        <v>1.841</v>
      </c>
      <c r="N4634" s="48">
        <f t="shared" si="14887"/>
        <v>5.6498215442027186</v>
      </c>
      <c r="O4634" s="47">
        <v>0</v>
      </c>
      <c r="P4634" s="48">
        <f t="shared" si="14888"/>
        <v>0</v>
      </c>
      <c r="Q4634" s="47">
        <v>1.2E-2</v>
      </c>
      <c r="R4634" s="48">
        <f t="shared" si="14889"/>
        <v>3.6826647762320815E-2</v>
      </c>
      <c r="S4634" s="47">
        <v>0</v>
      </c>
      <c r="T4634" s="48">
        <f t="shared" si="14890"/>
        <v>0</v>
      </c>
      <c r="U4634" s="47">
        <v>0</v>
      </c>
      <c r="V4634" s="48">
        <f t="shared" si="14891"/>
        <v>0</v>
      </c>
      <c r="W4634" s="47">
        <v>0</v>
      </c>
      <c r="X4634" s="48">
        <f t="shared" si="14892"/>
        <v>0</v>
      </c>
      <c r="Y4634" s="47">
        <v>0</v>
      </c>
      <c r="Z4634" s="48">
        <f t="shared" si="14893"/>
        <v>0</v>
      </c>
      <c r="AA4634" s="47">
        <v>0</v>
      </c>
      <c r="AB4634" s="48">
        <f t="shared" si="14894"/>
        <v>0</v>
      </c>
      <c r="AC4634" s="47">
        <f t="shared" si="14882"/>
        <v>3.6419999999999999</v>
      </c>
      <c r="AD4634" s="48">
        <f t="shared" si="14883"/>
        <v>11.176887595864368</v>
      </c>
    </row>
    <row r="4635" spans="1:30" x14ac:dyDescent="0.25">
      <c r="A4635" s="219" t="s">
        <v>1861</v>
      </c>
      <c r="C4635" s="47">
        <v>1.776</v>
      </c>
      <c r="D4635" s="48">
        <f t="shared" si="14885"/>
        <v>5.4503438688234809</v>
      </c>
      <c r="E4635" s="47">
        <v>0</v>
      </c>
      <c r="F4635" s="48">
        <f t="shared" si="14885"/>
        <v>0</v>
      </c>
      <c r="G4635" s="47">
        <v>0</v>
      </c>
      <c r="H4635" s="48">
        <f t="shared" si="14885"/>
        <v>0</v>
      </c>
      <c r="I4635" s="47">
        <v>0</v>
      </c>
      <c r="J4635" s="48">
        <f t="shared" si="14885"/>
        <v>0</v>
      </c>
      <c r="K4635" s="47">
        <v>0</v>
      </c>
      <c r="L4635" s="48">
        <f t="shared" si="14886"/>
        <v>0</v>
      </c>
      <c r="M4635" s="47">
        <v>1.825</v>
      </c>
      <c r="N4635" s="48">
        <f t="shared" si="14887"/>
        <v>5.6007193471862911</v>
      </c>
      <c r="O4635" s="47">
        <v>0</v>
      </c>
      <c r="P4635" s="48">
        <f t="shared" si="14888"/>
        <v>0</v>
      </c>
      <c r="Q4635" s="47">
        <v>3.0000000000000001E-3</v>
      </c>
      <c r="R4635" s="48">
        <f t="shared" si="14889"/>
        <v>9.2066619405802037E-3</v>
      </c>
      <c r="S4635" s="47">
        <v>0</v>
      </c>
      <c r="T4635" s="48">
        <f t="shared" si="14890"/>
        <v>0</v>
      </c>
      <c r="U4635" s="47">
        <v>0</v>
      </c>
      <c r="V4635" s="48">
        <f t="shared" si="14891"/>
        <v>0</v>
      </c>
      <c r="W4635" s="47">
        <v>0</v>
      </c>
      <c r="X4635" s="48">
        <f t="shared" si="14892"/>
        <v>0</v>
      </c>
      <c r="Y4635" s="47">
        <v>0</v>
      </c>
      <c r="Z4635" s="48">
        <f t="shared" si="14893"/>
        <v>0</v>
      </c>
      <c r="AA4635" s="47">
        <v>0</v>
      </c>
      <c r="AB4635" s="48">
        <f t="shared" si="14894"/>
        <v>0</v>
      </c>
      <c r="AC4635" s="47">
        <f t="shared" si="14882"/>
        <v>3.6040000000000001</v>
      </c>
      <c r="AD4635" s="48">
        <f t="shared" si="14883"/>
        <v>11.060269877950352</v>
      </c>
    </row>
    <row r="4636" spans="1:30" x14ac:dyDescent="0.25">
      <c r="A4636" s="219" t="s">
        <v>1862</v>
      </c>
      <c r="C4636" s="47">
        <v>0.42599999999999999</v>
      </c>
      <c r="D4636" s="48">
        <f t="shared" si="14885"/>
        <v>1.307345995562389</v>
      </c>
      <c r="E4636" s="47">
        <v>0</v>
      </c>
      <c r="F4636" s="48">
        <f t="shared" si="14885"/>
        <v>0</v>
      </c>
      <c r="G4636" s="47">
        <v>0</v>
      </c>
      <c r="H4636" s="48">
        <f t="shared" si="14885"/>
        <v>0</v>
      </c>
      <c r="I4636" s="47">
        <v>0</v>
      </c>
      <c r="J4636" s="48">
        <f t="shared" si="14885"/>
        <v>0</v>
      </c>
      <c r="K4636" s="47">
        <v>0</v>
      </c>
      <c r="L4636" s="48">
        <f t="shared" si="14886"/>
        <v>0</v>
      </c>
      <c r="M4636" s="47">
        <v>1.8149999999999999</v>
      </c>
      <c r="N4636" s="48">
        <f t="shared" si="14887"/>
        <v>5.5700304740510234</v>
      </c>
      <c r="O4636" s="47">
        <v>0</v>
      </c>
      <c r="P4636" s="48">
        <f t="shared" si="14888"/>
        <v>0</v>
      </c>
      <c r="Q4636" s="47">
        <v>0.22</v>
      </c>
      <c r="R4636" s="48">
        <f t="shared" si="14889"/>
        <v>0.67515520897588166</v>
      </c>
      <c r="S4636" s="47">
        <v>0</v>
      </c>
      <c r="T4636" s="48">
        <f t="shared" si="14890"/>
        <v>0</v>
      </c>
      <c r="U4636" s="47">
        <v>0</v>
      </c>
      <c r="V4636" s="48">
        <f t="shared" si="14891"/>
        <v>0</v>
      </c>
      <c r="W4636" s="47">
        <v>0</v>
      </c>
      <c r="X4636" s="48">
        <f t="shared" si="14892"/>
        <v>0</v>
      </c>
      <c r="Y4636" s="47">
        <v>0</v>
      </c>
      <c r="Z4636" s="48">
        <f t="shared" si="14893"/>
        <v>0</v>
      </c>
      <c r="AA4636" s="47">
        <v>0</v>
      </c>
      <c r="AB4636" s="48">
        <f t="shared" si="14894"/>
        <v>0</v>
      </c>
      <c r="AC4636" s="47">
        <f t="shared" si="14882"/>
        <v>2.4610000000000003</v>
      </c>
      <c r="AD4636" s="48">
        <f t="shared" si="14883"/>
        <v>7.5525316785892951</v>
      </c>
    </row>
    <row r="4637" spans="1:30" x14ac:dyDescent="0.25">
      <c r="A4637" s="219" t="s">
        <v>1863</v>
      </c>
      <c r="C4637" s="47">
        <v>1.7849999999999999</v>
      </c>
      <c r="D4637" s="48">
        <f t="shared" si="14885"/>
        <v>5.4779638546452212</v>
      </c>
      <c r="E4637" s="47">
        <v>0</v>
      </c>
      <c r="F4637" s="48">
        <f t="shared" si="14885"/>
        <v>0</v>
      </c>
      <c r="G4637" s="47">
        <v>0.30099999999999999</v>
      </c>
      <c r="H4637" s="48">
        <f t="shared" si="14885"/>
        <v>0.92373508137154714</v>
      </c>
      <c r="I4637" s="47">
        <v>0</v>
      </c>
      <c r="J4637" s="48">
        <f t="shared" si="14885"/>
        <v>0</v>
      </c>
      <c r="K4637" s="47">
        <v>0</v>
      </c>
      <c r="L4637" s="48">
        <f t="shared" si="14886"/>
        <v>0</v>
      </c>
      <c r="M4637" s="47">
        <v>0.80200000000000005</v>
      </c>
      <c r="N4637" s="48">
        <f t="shared" si="14887"/>
        <v>2.4612476254484412</v>
      </c>
      <c r="O4637" s="47">
        <v>0</v>
      </c>
      <c r="P4637" s="48">
        <f t="shared" si="14888"/>
        <v>0</v>
      </c>
      <c r="Q4637" s="47">
        <v>0.79800000000000004</v>
      </c>
      <c r="R4637" s="48">
        <f t="shared" si="14889"/>
        <v>2.4489720761943343</v>
      </c>
      <c r="S4637" s="47">
        <v>0</v>
      </c>
      <c r="T4637" s="48">
        <f t="shared" si="14890"/>
        <v>0</v>
      </c>
      <c r="U4637" s="47">
        <v>0</v>
      </c>
      <c r="V4637" s="48">
        <f t="shared" si="14891"/>
        <v>0</v>
      </c>
      <c r="W4637" s="47">
        <v>0</v>
      </c>
      <c r="X4637" s="48">
        <f t="shared" si="14892"/>
        <v>0</v>
      </c>
      <c r="Y4637" s="47">
        <v>0</v>
      </c>
      <c r="Z4637" s="48">
        <f t="shared" si="14893"/>
        <v>0</v>
      </c>
      <c r="AA4637" s="47">
        <v>0</v>
      </c>
      <c r="AB4637" s="48">
        <f t="shared" si="14894"/>
        <v>0</v>
      </c>
      <c r="AC4637" s="47">
        <f t="shared" si="14882"/>
        <v>3.6859999999999999</v>
      </c>
      <c r="AD4637" s="48">
        <f t="shared" si="14883"/>
        <v>11.311918637659543</v>
      </c>
    </row>
    <row r="4638" spans="1:30" x14ac:dyDescent="0.25">
      <c r="A4638" s="219" t="s">
        <v>1864</v>
      </c>
      <c r="C4638" s="47">
        <v>1.772</v>
      </c>
      <c r="D4638" s="48">
        <f t="shared" si="14885"/>
        <v>5.438068319569374</v>
      </c>
      <c r="E4638" s="47">
        <v>0</v>
      </c>
      <c r="F4638" s="48">
        <f t="shared" si="14885"/>
        <v>0</v>
      </c>
      <c r="G4638" s="47">
        <v>0.254</v>
      </c>
      <c r="H4638" s="48">
        <f t="shared" si="14885"/>
        <v>0.77949737763579063</v>
      </c>
      <c r="I4638" s="47">
        <v>0</v>
      </c>
      <c r="J4638" s="48">
        <f t="shared" si="14885"/>
        <v>0</v>
      </c>
      <c r="K4638" s="47">
        <v>0</v>
      </c>
      <c r="L4638" s="48">
        <f t="shared" si="14886"/>
        <v>0</v>
      </c>
      <c r="M4638" s="47">
        <v>0</v>
      </c>
      <c r="N4638" s="48">
        <f t="shared" si="14887"/>
        <v>0</v>
      </c>
      <c r="O4638" s="47">
        <v>0</v>
      </c>
      <c r="P4638" s="48">
        <f t="shared" si="14888"/>
        <v>0</v>
      </c>
      <c r="Q4638" s="47">
        <v>0</v>
      </c>
      <c r="R4638" s="48">
        <f t="shared" si="14889"/>
        <v>0</v>
      </c>
      <c r="S4638" s="47">
        <v>0</v>
      </c>
      <c r="T4638" s="48">
        <f t="shared" si="14890"/>
        <v>0</v>
      </c>
      <c r="U4638" s="47">
        <v>0</v>
      </c>
      <c r="V4638" s="48">
        <f t="shared" si="14891"/>
        <v>0</v>
      </c>
      <c r="W4638" s="47">
        <v>0</v>
      </c>
      <c r="X4638" s="48">
        <f t="shared" si="14892"/>
        <v>0</v>
      </c>
      <c r="Y4638" s="47">
        <v>0</v>
      </c>
      <c r="Z4638" s="48">
        <f t="shared" si="14893"/>
        <v>0</v>
      </c>
      <c r="AA4638" s="47">
        <v>0</v>
      </c>
      <c r="AB4638" s="48">
        <f t="shared" si="14894"/>
        <v>0</v>
      </c>
      <c r="AC4638" s="47">
        <f t="shared" si="14882"/>
        <v>2.0259999999999998</v>
      </c>
      <c r="AD4638" s="48">
        <f t="shared" si="14883"/>
        <v>6.2175656972051634</v>
      </c>
    </row>
    <row r="4639" spans="1:30" x14ac:dyDescent="0.25">
      <c r="A4639" s="219" t="s">
        <v>1865</v>
      </c>
      <c r="C4639" s="47">
        <v>1.756</v>
      </c>
      <c r="D4639" s="48">
        <f t="shared" si="14885"/>
        <v>5.3889661225529464</v>
      </c>
      <c r="E4639" s="47">
        <v>0</v>
      </c>
      <c r="F4639" s="48">
        <f t="shared" si="14885"/>
        <v>0</v>
      </c>
      <c r="G4639" s="47">
        <v>0</v>
      </c>
      <c r="H4639" s="48">
        <f t="shared" si="14885"/>
        <v>0</v>
      </c>
      <c r="I4639" s="47">
        <v>0</v>
      </c>
      <c r="J4639" s="48">
        <f t="shared" si="14885"/>
        <v>0</v>
      </c>
      <c r="K4639" s="47">
        <v>0</v>
      </c>
      <c r="L4639" s="48">
        <f t="shared" si="14886"/>
        <v>0</v>
      </c>
      <c r="M4639" s="47">
        <v>1.1379999999999999</v>
      </c>
      <c r="N4639" s="48">
        <f t="shared" si="14887"/>
        <v>3.4923937627934238</v>
      </c>
      <c r="O4639" s="47">
        <v>0</v>
      </c>
      <c r="P4639" s="48">
        <f t="shared" si="14888"/>
        <v>0</v>
      </c>
      <c r="Q4639" s="47">
        <v>0</v>
      </c>
      <c r="R4639" s="48">
        <f t="shared" si="14889"/>
        <v>0</v>
      </c>
      <c r="S4639" s="47">
        <v>0</v>
      </c>
      <c r="T4639" s="48">
        <f t="shared" si="14890"/>
        <v>0</v>
      </c>
      <c r="U4639" s="47">
        <v>0</v>
      </c>
      <c r="V4639" s="48">
        <f t="shared" si="14891"/>
        <v>0</v>
      </c>
      <c r="W4639" s="47">
        <v>0</v>
      </c>
      <c r="X4639" s="48">
        <f t="shared" si="14892"/>
        <v>0</v>
      </c>
      <c r="Y4639" s="47">
        <v>0</v>
      </c>
      <c r="Z4639" s="48">
        <f t="shared" si="14893"/>
        <v>0</v>
      </c>
      <c r="AA4639" s="47">
        <v>0</v>
      </c>
      <c r="AB4639" s="48">
        <f t="shared" si="14894"/>
        <v>0</v>
      </c>
      <c r="AC4639" s="47">
        <f t="shared" si="14882"/>
        <v>2.8940000000000001</v>
      </c>
      <c r="AD4639" s="48">
        <f t="shared" si="14883"/>
        <v>8.8813598853463702</v>
      </c>
    </row>
    <row r="4640" spans="1:30" x14ac:dyDescent="0.25">
      <c r="A4640" s="219" t="s">
        <v>1866</v>
      </c>
      <c r="C4640" s="47">
        <v>1.7450000000000001</v>
      </c>
      <c r="D4640" s="48">
        <f t="shared" si="14885"/>
        <v>5.3552083621041522</v>
      </c>
      <c r="E4640" s="47">
        <v>0</v>
      </c>
      <c r="F4640" s="48">
        <f t="shared" si="14885"/>
        <v>0</v>
      </c>
      <c r="G4640" s="47">
        <v>0</v>
      </c>
      <c r="H4640" s="48">
        <f t="shared" si="14885"/>
        <v>0</v>
      </c>
      <c r="I4640" s="47">
        <v>0</v>
      </c>
      <c r="J4640" s="48">
        <f t="shared" si="14885"/>
        <v>0</v>
      </c>
      <c r="K4640" s="47">
        <v>0</v>
      </c>
      <c r="L4640" s="48">
        <f t="shared" si="14886"/>
        <v>0</v>
      </c>
      <c r="M4640" s="47">
        <v>1.8320000000000001</v>
      </c>
      <c r="N4640" s="48">
        <f t="shared" si="14887"/>
        <v>5.6222015583809775</v>
      </c>
      <c r="O4640" s="47">
        <v>0</v>
      </c>
      <c r="P4640" s="48">
        <f t="shared" si="14888"/>
        <v>0</v>
      </c>
      <c r="Q4640" s="47">
        <v>4.5999999999999999E-2</v>
      </c>
      <c r="R4640" s="48">
        <f t="shared" si="14889"/>
        <v>0.14116881642222978</v>
      </c>
      <c r="S4640" s="47">
        <v>0</v>
      </c>
      <c r="T4640" s="48">
        <f t="shared" si="14890"/>
        <v>0</v>
      </c>
      <c r="U4640" s="47">
        <v>0</v>
      </c>
      <c r="V4640" s="48">
        <f t="shared" si="14891"/>
        <v>0</v>
      </c>
      <c r="W4640" s="47">
        <v>0</v>
      </c>
      <c r="X4640" s="48">
        <f t="shared" si="14892"/>
        <v>0</v>
      </c>
      <c r="Y4640" s="47">
        <v>0</v>
      </c>
      <c r="Z4640" s="48">
        <f t="shared" si="14893"/>
        <v>0</v>
      </c>
      <c r="AA4640" s="47">
        <v>0</v>
      </c>
      <c r="AB4640" s="48">
        <f t="shared" si="14894"/>
        <v>0</v>
      </c>
      <c r="AC4640" s="47">
        <f t="shared" si="14882"/>
        <v>3.6229999999999998</v>
      </c>
      <c r="AD4640" s="48">
        <f t="shared" si="14883"/>
        <v>11.118578736907359</v>
      </c>
    </row>
    <row r="4641" spans="1:30" x14ac:dyDescent="0.25">
      <c r="A4641" s="219" t="s">
        <v>1867</v>
      </c>
      <c r="C4641" s="47">
        <v>1.738</v>
      </c>
      <c r="D4641" s="48">
        <f t="shared" si="14885"/>
        <v>5.3337261509094649</v>
      </c>
      <c r="E4641" s="47">
        <v>0</v>
      </c>
      <c r="F4641" s="48">
        <f t="shared" si="14885"/>
        <v>0</v>
      </c>
      <c r="G4641" s="47">
        <v>0</v>
      </c>
      <c r="H4641" s="48">
        <f t="shared" si="14885"/>
        <v>0</v>
      </c>
      <c r="I4641" s="47">
        <v>0</v>
      </c>
      <c r="J4641" s="48">
        <f t="shared" si="14885"/>
        <v>0</v>
      </c>
      <c r="K4641" s="47">
        <v>0</v>
      </c>
      <c r="L4641" s="48">
        <f t="shared" si="14886"/>
        <v>0</v>
      </c>
      <c r="M4641" s="47">
        <v>1.8120000000000001</v>
      </c>
      <c r="N4641" s="48">
        <f t="shared" si="14887"/>
        <v>5.560823812110443</v>
      </c>
      <c r="O4641" s="47">
        <v>0</v>
      </c>
      <c r="P4641" s="48">
        <f t="shared" si="14888"/>
        <v>0</v>
      </c>
      <c r="Q4641" s="47">
        <v>0</v>
      </c>
      <c r="R4641" s="48">
        <f t="shared" si="14889"/>
        <v>0</v>
      </c>
      <c r="S4641" s="47">
        <v>0</v>
      </c>
      <c r="T4641" s="48">
        <f t="shared" si="14890"/>
        <v>0</v>
      </c>
      <c r="U4641" s="47">
        <v>0</v>
      </c>
      <c r="V4641" s="48">
        <f t="shared" si="14891"/>
        <v>0</v>
      </c>
      <c r="W4641" s="47">
        <v>0</v>
      </c>
      <c r="X4641" s="48">
        <f t="shared" si="14892"/>
        <v>0</v>
      </c>
      <c r="Y4641" s="47">
        <v>0</v>
      </c>
      <c r="Z4641" s="48">
        <f t="shared" si="14893"/>
        <v>0</v>
      </c>
      <c r="AA4641" s="47">
        <v>0</v>
      </c>
      <c r="AB4641" s="48">
        <f t="shared" si="14894"/>
        <v>0</v>
      </c>
      <c r="AC4641" s="47">
        <f t="shared" si="14882"/>
        <v>3.55</v>
      </c>
      <c r="AD4641" s="48">
        <f t="shared" si="14883"/>
        <v>10.894549963019909</v>
      </c>
    </row>
    <row r="4642" spans="1:30" x14ac:dyDescent="0.25">
      <c r="A4642" s="219" t="s">
        <v>1868</v>
      </c>
      <c r="C4642" s="47">
        <v>1.6220000000000001</v>
      </c>
      <c r="D4642" s="48">
        <f t="shared" si="14885"/>
        <v>4.9777352225403639</v>
      </c>
      <c r="E4642" s="47">
        <v>0</v>
      </c>
      <c r="F4642" s="48">
        <f t="shared" si="14885"/>
        <v>0</v>
      </c>
      <c r="G4642" s="47">
        <v>0</v>
      </c>
      <c r="H4642" s="48">
        <f t="shared" si="14885"/>
        <v>0</v>
      </c>
      <c r="I4642" s="47">
        <v>0</v>
      </c>
      <c r="J4642" s="48">
        <f t="shared" si="14885"/>
        <v>0</v>
      </c>
      <c r="K4642" s="47">
        <v>0</v>
      </c>
      <c r="L4642" s="48">
        <f t="shared" si="14886"/>
        <v>0</v>
      </c>
      <c r="M4642" s="47">
        <v>1.8</v>
      </c>
      <c r="N4642" s="48">
        <f t="shared" si="14887"/>
        <v>5.5239971643481223</v>
      </c>
      <c r="O4642" s="47">
        <v>0</v>
      </c>
      <c r="P4642" s="48">
        <f t="shared" si="14888"/>
        <v>0</v>
      </c>
      <c r="Q4642" s="47">
        <v>0</v>
      </c>
      <c r="R4642" s="48">
        <f t="shared" si="14889"/>
        <v>0</v>
      </c>
      <c r="S4642" s="47">
        <v>0</v>
      </c>
      <c r="T4642" s="48">
        <f t="shared" si="14890"/>
        <v>0</v>
      </c>
      <c r="U4642" s="47">
        <v>0</v>
      </c>
      <c r="V4642" s="48">
        <f t="shared" si="14891"/>
        <v>0</v>
      </c>
      <c r="W4642" s="47">
        <v>0</v>
      </c>
      <c r="X4642" s="48">
        <f t="shared" si="14892"/>
        <v>0</v>
      </c>
      <c r="Y4642" s="47">
        <v>0</v>
      </c>
      <c r="Z4642" s="48">
        <f t="shared" si="14893"/>
        <v>0</v>
      </c>
      <c r="AA4642" s="47">
        <v>0</v>
      </c>
      <c r="AB4642" s="48">
        <f t="shared" si="14894"/>
        <v>0</v>
      </c>
      <c r="AC4642" s="47">
        <f t="shared" si="14882"/>
        <v>3.4220000000000002</v>
      </c>
      <c r="AD4642" s="48">
        <f t="shared" si="14883"/>
        <v>10.501732386888486</v>
      </c>
    </row>
    <row r="4643" spans="1:30" x14ac:dyDescent="0.25">
      <c r="A4643" s="219" t="s">
        <v>1869</v>
      </c>
      <c r="C4643" s="47">
        <v>1.046</v>
      </c>
      <c r="D4643" s="48">
        <f t="shared" si="14885"/>
        <v>3.2100561299489643</v>
      </c>
      <c r="E4643" s="47">
        <v>0</v>
      </c>
      <c r="F4643" s="48">
        <f t="shared" si="14885"/>
        <v>0</v>
      </c>
      <c r="G4643" s="47">
        <v>0</v>
      </c>
      <c r="H4643" s="48">
        <f t="shared" si="14885"/>
        <v>0</v>
      </c>
      <c r="I4643" s="47">
        <v>0</v>
      </c>
      <c r="J4643" s="48">
        <f t="shared" si="14885"/>
        <v>0</v>
      </c>
      <c r="K4643" s="47">
        <v>0</v>
      </c>
      <c r="L4643" s="48">
        <f t="shared" si="14886"/>
        <v>0</v>
      </c>
      <c r="M4643" s="47">
        <v>1.7929999999999999</v>
      </c>
      <c r="N4643" s="48">
        <f t="shared" si="14887"/>
        <v>5.502514953153435</v>
      </c>
      <c r="O4643" s="47">
        <v>0</v>
      </c>
      <c r="P4643" s="48">
        <f t="shared" si="14888"/>
        <v>0</v>
      </c>
      <c r="Q4643" s="47">
        <v>0</v>
      </c>
      <c r="R4643" s="48">
        <f t="shared" si="14889"/>
        <v>0</v>
      </c>
      <c r="S4643" s="47">
        <v>0</v>
      </c>
      <c r="T4643" s="48">
        <f t="shared" si="14890"/>
        <v>0</v>
      </c>
      <c r="U4643" s="47">
        <v>0</v>
      </c>
      <c r="V4643" s="48">
        <f t="shared" si="14891"/>
        <v>0</v>
      </c>
      <c r="W4643" s="47">
        <v>0</v>
      </c>
      <c r="X4643" s="48">
        <f t="shared" si="14892"/>
        <v>0</v>
      </c>
      <c r="Y4643" s="47">
        <v>0</v>
      </c>
      <c r="Z4643" s="48">
        <f t="shared" si="14893"/>
        <v>0</v>
      </c>
      <c r="AA4643" s="47">
        <v>0</v>
      </c>
      <c r="AB4643" s="48">
        <f t="shared" si="14894"/>
        <v>0</v>
      </c>
      <c r="AC4643" s="47">
        <f t="shared" ref="AC4643:AC4706" si="14895">C4643+E4643+G4643+I4643+K4643+M4643+O4643+Q4643+S4643+U4643+W4643+Y4643+AA4643</f>
        <v>2.839</v>
      </c>
      <c r="AD4643" s="48">
        <f t="shared" ref="AD4643:AD4706" si="14896">AC4643*1000000/325851</f>
        <v>8.7125710831024001</v>
      </c>
    </row>
    <row r="4644" spans="1:30" x14ac:dyDescent="0.25">
      <c r="A4644" s="219" t="s">
        <v>1870</v>
      </c>
      <c r="C4644" s="47">
        <v>1.738</v>
      </c>
      <c r="D4644" s="48">
        <f t="shared" si="14885"/>
        <v>5.3337261509094649</v>
      </c>
      <c r="E4644" s="47">
        <v>0</v>
      </c>
      <c r="F4644" s="48">
        <f t="shared" si="14885"/>
        <v>0</v>
      </c>
      <c r="G4644" s="47">
        <v>0</v>
      </c>
      <c r="H4644" s="48">
        <f t="shared" si="14885"/>
        <v>0</v>
      </c>
      <c r="I4644" s="47">
        <v>0</v>
      </c>
      <c r="J4644" s="48">
        <f t="shared" si="14885"/>
        <v>0</v>
      </c>
      <c r="K4644" s="47">
        <v>0</v>
      </c>
      <c r="L4644" s="48">
        <f t="shared" si="14886"/>
        <v>0</v>
      </c>
      <c r="M4644" s="47">
        <v>1.784</v>
      </c>
      <c r="N4644" s="48">
        <f t="shared" si="14887"/>
        <v>5.4748949673316947</v>
      </c>
      <c r="O4644" s="47">
        <v>0</v>
      </c>
      <c r="P4644" s="48">
        <f t="shared" si="14888"/>
        <v>0</v>
      </c>
      <c r="Q4644" s="47">
        <v>0</v>
      </c>
      <c r="R4644" s="48">
        <f t="shared" si="14889"/>
        <v>0</v>
      </c>
      <c r="S4644" s="47">
        <v>0</v>
      </c>
      <c r="T4644" s="48">
        <f t="shared" si="14890"/>
        <v>0</v>
      </c>
      <c r="U4644" s="47">
        <v>0</v>
      </c>
      <c r="V4644" s="48">
        <f t="shared" si="14891"/>
        <v>0</v>
      </c>
      <c r="W4644" s="47">
        <v>0</v>
      </c>
      <c r="X4644" s="48">
        <f t="shared" si="14892"/>
        <v>0</v>
      </c>
      <c r="Y4644" s="47">
        <v>0</v>
      </c>
      <c r="Z4644" s="48">
        <f t="shared" si="14893"/>
        <v>0</v>
      </c>
      <c r="AA4644" s="47">
        <v>0</v>
      </c>
      <c r="AB4644" s="48">
        <f t="shared" si="14894"/>
        <v>0</v>
      </c>
      <c r="AC4644" s="47">
        <f t="shared" si="14895"/>
        <v>3.5220000000000002</v>
      </c>
      <c r="AD4644" s="48">
        <f t="shared" si="14896"/>
        <v>10.808621118241161</v>
      </c>
    </row>
    <row r="4645" spans="1:30" x14ac:dyDescent="0.25">
      <c r="A4645" s="219" t="s">
        <v>1871</v>
      </c>
      <c r="C4645" s="47">
        <v>1.724</v>
      </c>
      <c r="D4645" s="48">
        <f t="shared" si="14885"/>
        <v>5.2907617285200903</v>
      </c>
      <c r="E4645" s="47">
        <v>0</v>
      </c>
      <c r="F4645" s="48">
        <f t="shared" si="14885"/>
        <v>0</v>
      </c>
      <c r="G4645" s="47">
        <v>0</v>
      </c>
      <c r="H4645" s="48">
        <f t="shared" si="14885"/>
        <v>0</v>
      </c>
      <c r="I4645" s="47">
        <v>0</v>
      </c>
      <c r="J4645" s="48">
        <f t="shared" si="14885"/>
        <v>0</v>
      </c>
      <c r="K4645" s="47">
        <v>0</v>
      </c>
      <c r="L4645" s="48">
        <f t="shared" si="14886"/>
        <v>0</v>
      </c>
      <c r="M4645" s="47">
        <v>1.7789999999999999</v>
      </c>
      <c r="N4645" s="48">
        <f t="shared" si="14887"/>
        <v>5.4595505307640613</v>
      </c>
      <c r="O4645" s="47">
        <v>0</v>
      </c>
      <c r="P4645" s="48">
        <f t="shared" si="14888"/>
        <v>0</v>
      </c>
      <c r="Q4645" s="47">
        <v>0</v>
      </c>
      <c r="R4645" s="48">
        <f t="shared" si="14889"/>
        <v>0</v>
      </c>
      <c r="S4645" s="47">
        <v>0</v>
      </c>
      <c r="T4645" s="48">
        <f t="shared" si="14890"/>
        <v>0</v>
      </c>
      <c r="U4645" s="47">
        <v>0</v>
      </c>
      <c r="V4645" s="48">
        <f t="shared" si="14891"/>
        <v>0</v>
      </c>
      <c r="W4645" s="47">
        <v>0</v>
      </c>
      <c r="X4645" s="48">
        <f t="shared" si="14892"/>
        <v>0</v>
      </c>
      <c r="Y4645" s="47">
        <v>0</v>
      </c>
      <c r="Z4645" s="48">
        <f t="shared" si="14893"/>
        <v>0</v>
      </c>
      <c r="AA4645" s="47">
        <v>0</v>
      </c>
      <c r="AB4645" s="48">
        <f t="shared" si="14894"/>
        <v>0</v>
      </c>
      <c r="AC4645" s="47">
        <f t="shared" si="14895"/>
        <v>3.5030000000000001</v>
      </c>
      <c r="AD4645" s="48">
        <f t="shared" si="14896"/>
        <v>10.750312259284151</v>
      </c>
    </row>
    <row r="4646" spans="1:30" x14ac:dyDescent="0.25">
      <c r="A4646" s="219" t="s">
        <v>1872</v>
      </c>
      <c r="C4646" s="47">
        <v>1.7150000000000001</v>
      </c>
      <c r="D4646" s="48">
        <f t="shared" si="14885"/>
        <v>5.26314174269835</v>
      </c>
      <c r="E4646" s="47">
        <v>0</v>
      </c>
      <c r="F4646" s="48">
        <f t="shared" si="14885"/>
        <v>0</v>
      </c>
      <c r="G4646" s="47">
        <v>0</v>
      </c>
      <c r="H4646" s="48">
        <f t="shared" si="14885"/>
        <v>0</v>
      </c>
      <c r="I4646" s="47">
        <v>0</v>
      </c>
      <c r="J4646" s="48">
        <f t="shared" si="14885"/>
        <v>0</v>
      </c>
      <c r="K4646" s="47">
        <v>0</v>
      </c>
      <c r="L4646" s="48">
        <f t="shared" si="14886"/>
        <v>0</v>
      </c>
      <c r="M4646" s="47">
        <v>1.7749999999999999</v>
      </c>
      <c r="N4646" s="48">
        <f t="shared" si="14887"/>
        <v>5.4472749815099544</v>
      </c>
      <c r="O4646" s="47">
        <v>0</v>
      </c>
      <c r="P4646" s="48">
        <f t="shared" si="14888"/>
        <v>0</v>
      </c>
      <c r="Q4646" s="47">
        <v>0</v>
      </c>
      <c r="R4646" s="48">
        <f t="shared" si="14889"/>
        <v>0</v>
      </c>
      <c r="S4646" s="47">
        <v>0</v>
      </c>
      <c r="T4646" s="48">
        <f t="shared" si="14890"/>
        <v>0</v>
      </c>
      <c r="U4646" s="47">
        <v>0</v>
      </c>
      <c r="V4646" s="48">
        <f t="shared" si="14891"/>
        <v>0</v>
      </c>
      <c r="W4646" s="47">
        <v>0</v>
      </c>
      <c r="X4646" s="48">
        <f t="shared" si="14892"/>
        <v>0</v>
      </c>
      <c r="Y4646" s="47">
        <v>0</v>
      </c>
      <c r="Z4646" s="48">
        <f t="shared" si="14893"/>
        <v>0</v>
      </c>
      <c r="AA4646" s="47">
        <v>0</v>
      </c>
      <c r="AB4646" s="48">
        <f t="shared" si="14894"/>
        <v>0</v>
      </c>
      <c r="AC4646" s="47">
        <f t="shared" si="14895"/>
        <v>3.49</v>
      </c>
      <c r="AD4646" s="48">
        <f t="shared" si="14896"/>
        <v>10.710416724208304</v>
      </c>
    </row>
    <row r="4647" spans="1:30" x14ac:dyDescent="0.25">
      <c r="A4647" s="219" t="s">
        <v>1873</v>
      </c>
      <c r="C4647" s="47">
        <v>1.7090000000000001</v>
      </c>
      <c r="D4647" s="48">
        <f t="shared" si="14885"/>
        <v>5.2447284188171892</v>
      </c>
      <c r="E4647" s="47">
        <v>0</v>
      </c>
      <c r="F4647" s="48">
        <f t="shared" si="14885"/>
        <v>0</v>
      </c>
      <c r="G4647" s="47">
        <v>0</v>
      </c>
      <c r="H4647" s="48">
        <f t="shared" si="14885"/>
        <v>0</v>
      </c>
      <c r="I4647" s="47">
        <v>0.20799999999999999</v>
      </c>
      <c r="J4647" s="48">
        <f t="shared" si="14885"/>
        <v>0.63832856121356085</v>
      </c>
      <c r="K4647" s="47">
        <v>0</v>
      </c>
      <c r="L4647" s="48">
        <f t="shared" si="14886"/>
        <v>0</v>
      </c>
      <c r="M4647" s="47">
        <v>1.7709999999999999</v>
      </c>
      <c r="N4647" s="48">
        <f t="shared" si="14887"/>
        <v>5.4349994322558466</v>
      </c>
      <c r="O4647" s="47">
        <v>0</v>
      </c>
      <c r="P4647" s="48">
        <f t="shared" si="14888"/>
        <v>0</v>
      </c>
      <c r="Q4647" s="47">
        <v>0</v>
      </c>
      <c r="R4647" s="48">
        <f t="shared" si="14889"/>
        <v>0</v>
      </c>
      <c r="S4647" s="47">
        <v>0</v>
      </c>
      <c r="T4647" s="48">
        <f t="shared" si="14890"/>
        <v>0</v>
      </c>
      <c r="U4647" s="47">
        <v>0</v>
      </c>
      <c r="V4647" s="48">
        <f t="shared" si="14891"/>
        <v>0</v>
      </c>
      <c r="W4647" s="47">
        <v>0</v>
      </c>
      <c r="X4647" s="48">
        <f t="shared" si="14892"/>
        <v>0</v>
      </c>
      <c r="Y4647" s="47">
        <v>0</v>
      </c>
      <c r="Z4647" s="48">
        <f t="shared" si="14893"/>
        <v>0</v>
      </c>
      <c r="AA4647" s="47">
        <v>0</v>
      </c>
      <c r="AB4647" s="48">
        <f t="shared" si="14894"/>
        <v>0</v>
      </c>
      <c r="AC4647" s="47">
        <f t="shared" si="14895"/>
        <v>3.6879999999999997</v>
      </c>
      <c r="AD4647" s="48">
        <f t="shared" si="14896"/>
        <v>11.318056412286596</v>
      </c>
    </row>
    <row r="4648" spans="1:30" x14ac:dyDescent="0.25">
      <c r="A4648" s="219" t="s">
        <v>1874</v>
      </c>
      <c r="C4648" s="47">
        <v>1.7030000000000001</v>
      </c>
      <c r="D4648" s="48">
        <f t="shared" si="14885"/>
        <v>5.2263150949360293</v>
      </c>
      <c r="E4648" s="47">
        <v>0</v>
      </c>
      <c r="F4648" s="48">
        <f t="shared" si="14885"/>
        <v>0</v>
      </c>
      <c r="G4648" s="47">
        <v>0</v>
      </c>
      <c r="H4648" s="48">
        <f t="shared" si="14885"/>
        <v>0</v>
      </c>
      <c r="I4648" s="47">
        <v>0.51900000000000002</v>
      </c>
      <c r="J4648" s="48">
        <f t="shared" si="14885"/>
        <v>1.5927525157203752</v>
      </c>
      <c r="K4648" s="47">
        <v>0</v>
      </c>
      <c r="L4648" s="48">
        <f t="shared" si="14886"/>
        <v>0</v>
      </c>
      <c r="M4648" s="47">
        <v>1.76</v>
      </c>
      <c r="N4648" s="48">
        <f t="shared" si="14887"/>
        <v>5.4012416718070533</v>
      </c>
      <c r="O4648" s="47">
        <v>0</v>
      </c>
      <c r="P4648" s="48">
        <f t="shared" si="14888"/>
        <v>0</v>
      </c>
      <c r="Q4648" s="47">
        <v>0</v>
      </c>
      <c r="R4648" s="48">
        <f t="shared" si="14889"/>
        <v>0</v>
      </c>
      <c r="S4648" s="47">
        <v>0</v>
      </c>
      <c r="T4648" s="48">
        <f t="shared" si="14890"/>
        <v>0</v>
      </c>
      <c r="U4648" s="47">
        <v>0</v>
      </c>
      <c r="V4648" s="48">
        <f t="shared" si="14891"/>
        <v>0</v>
      </c>
      <c r="W4648" s="47">
        <v>0</v>
      </c>
      <c r="X4648" s="48">
        <f t="shared" si="14892"/>
        <v>0</v>
      </c>
      <c r="Y4648" s="47">
        <v>0</v>
      </c>
      <c r="Z4648" s="48">
        <f t="shared" si="14893"/>
        <v>0</v>
      </c>
      <c r="AA4648" s="47">
        <v>0</v>
      </c>
      <c r="AB4648" s="48">
        <f t="shared" si="14894"/>
        <v>0</v>
      </c>
      <c r="AC4648" s="47">
        <f t="shared" si="14895"/>
        <v>3.9820000000000002</v>
      </c>
      <c r="AD4648" s="48">
        <f t="shared" si="14896"/>
        <v>12.220309282463457</v>
      </c>
    </row>
    <row r="4649" spans="1:30" x14ac:dyDescent="0.25">
      <c r="A4649" s="219" t="s">
        <v>1875</v>
      </c>
      <c r="C4649" s="47">
        <v>0.96499999999999997</v>
      </c>
      <c r="D4649" s="48">
        <f t="shared" si="14885"/>
        <v>2.9614762575532989</v>
      </c>
      <c r="E4649" s="47">
        <v>0</v>
      </c>
      <c r="F4649" s="48">
        <f t="shared" si="14885"/>
        <v>0</v>
      </c>
      <c r="G4649" s="47">
        <v>0</v>
      </c>
      <c r="H4649" s="48">
        <f t="shared" si="14885"/>
        <v>0</v>
      </c>
      <c r="I4649" s="47">
        <v>0</v>
      </c>
      <c r="J4649" s="48">
        <f t="shared" si="14885"/>
        <v>0</v>
      </c>
      <c r="K4649" s="47">
        <v>0</v>
      </c>
      <c r="L4649" s="48">
        <f t="shared" si="14886"/>
        <v>0</v>
      </c>
      <c r="M4649" s="47">
        <v>1.7569999999999999</v>
      </c>
      <c r="N4649" s="48">
        <f t="shared" si="14887"/>
        <v>5.3920350098664729</v>
      </c>
      <c r="O4649" s="47">
        <v>0</v>
      </c>
      <c r="P4649" s="48">
        <f t="shared" si="14888"/>
        <v>0</v>
      </c>
      <c r="Q4649" s="47">
        <v>0</v>
      </c>
      <c r="R4649" s="48">
        <f t="shared" si="14889"/>
        <v>0</v>
      </c>
      <c r="S4649" s="47">
        <v>0</v>
      </c>
      <c r="T4649" s="48">
        <f t="shared" si="14890"/>
        <v>0</v>
      </c>
      <c r="U4649" s="47">
        <v>0</v>
      </c>
      <c r="V4649" s="48">
        <f t="shared" si="14891"/>
        <v>0</v>
      </c>
      <c r="W4649" s="47">
        <v>0</v>
      </c>
      <c r="X4649" s="48">
        <f t="shared" si="14892"/>
        <v>0</v>
      </c>
      <c r="Y4649" s="47">
        <v>0</v>
      </c>
      <c r="Z4649" s="48">
        <f t="shared" si="14893"/>
        <v>0</v>
      </c>
      <c r="AA4649" s="47">
        <v>0</v>
      </c>
      <c r="AB4649" s="48">
        <f t="shared" si="14894"/>
        <v>0</v>
      </c>
      <c r="AC4649" s="47">
        <f t="shared" si="14895"/>
        <v>2.722</v>
      </c>
      <c r="AD4649" s="48">
        <f t="shared" si="14896"/>
        <v>8.3535112674197709</v>
      </c>
    </row>
    <row r="4650" spans="1:30" x14ac:dyDescent="0.25">
      <c r="A4650" s="219" t="s">
        <v>1876</v>
      </c>
      <c r="C4650" s="47">
        <v>0</v>
      </c>
      <c r="D4650" s="48">
        <f t="shared" si="14885"/>
        <v>0</v>
      </c>
      <c r="E4650" s="47">
        <v>0</v>
      </c>
      <c r="F4650" s="48">
        <f t="shared" si="14885"/>
        <v>0</v>
      </c>
      <c r="G4650" s="47">
        <v>0</v>
      </c>
      <c r="H4650" s="48">
        <f t="shared" si="14885"/>
        <v>0</v>
      </c>
      <c r="I4650" s="47">
        <v>0</v>
      </c>
      <c r="J4650" s="48">
        <f t="shared" si="14885"/>
        <v>0</v>
      </c>
      <c r="K4650" s="47">
        <v>0</v>
      </c>
      <c r="L4650" s="48">
        <f t="shared" si="14886"/>
        <v>0</v>
      </c>
      <c r="M4650" s="47">
        <v>1.7589999999999999</v>
      </c>
      <c r="N4650" s="48">
        <f t="shared" si="14887"/>
        <v>5.3981727844935259</v>
      </c>
      <c r="O4650" s="47">
        <v>0</v>
      </c>
      <c r="P4650" s="48">
        <f t="shared" si="14888"/>
        <v>0</v>
      </c>
      <c r="Q4650" s="47">
        <v>0</v>
      </c>
      <c r="R4650" s="48">
        <f t="shared" si="14889"/>
        <v>0</v>
      </c>
      <c r="S4650" s="47">
        <v>0</v>
      </c>
      <c r="T4650" s="48">
        <f t="shared" si="14890"/>
        <v>0</v>
      </c>
      <c r="U4650" s="47">
        <v>0</v>
      </c>
      <c r="V4650" s="48">
        <f t="shared" si="14891"/>
        <v>0</v>
      </c>
      <c r="W4650" s="47">
        <v>0</v>
      </c>
      <c r="X4650" s="48">
        <f t="shared" si="14892"/>
        <v>0</v>
      </c>
      <c r="Y4650" s="47">
        <v>0</v>
      </c>
      <c r="Z4650" s="48">
        <f t="shared" si="14893"/>
        <v>0</v>
      </c>
      <c r="AA4650" s="47">
        <v>0</v>
      </c>
      <c r="AB4650" s="48">
        <f t="shared" si="14894"/>
        <v>0</v>
      </c>
      <c r="AC4650" s="47">
        <f t="shared" si="14895"/>
        <v>1.7589999999999999</v>
      </c>
      <c r="AD4650" s="48">
        <f t="shared" si="14896"/>
        <v>5.3981727844935259</v>
      </c>
    </row>
    <row r="4651" spans="1:30" x14ac:dyDescent="0.25">
      <c r="A4651" s="219" t="s">
        <v>1877</v>
      </c>
      <c r="C4651" s="47">
        <v>0</v>
      </c>
      <c r="D4651" s="48">
        <f t="shared" si="14885"/>
        <v>0</v>
      </c>
      <c r="E4651" s="47">
        <v>0</v>
      </c>
      <c r="F4651" s="48">
        <f t="shared" si="14885"/>
        <v>0</v>
      </c>
      <c r="G4651" s="47">
        <v>0</v>
      </c>
      <c r="H4651" s="48">
        <f t="shared" si="14885"/>
        <v>0</v>
      </c>
      <c r="I4651" s="47">
        <v>0.76200000000000001</v>
      </c>
      <c r="J4651" s="48">
        <f t="shared" si="14885"/>
        <v>2.3384921329073718</v>
      </c>
      <c r="K4651" s="47">
        <v>0</v>
      </c>
      <c r="L4651" s="48">
        <f t="shared" si="14886"/>
        <v>0</v>
      </c>
      <c r="M4651" s="47">
        <v>1.0760000000000001</v>
      </c>
      <c r="N4651" s="48">
        <f t="shared" si="14887"/>
        <v>3.3021227493547665</v>
      </c>
      <c r="O4651" s="47">
        <v>0</v>
      </c>
      <c r="P4651" s="48">
        <f t="shared" si="14888"/>
        <v>0</v>
      </c>
      <c r="Q4651" s="47">
        <v>0.66500000000000004</v>
      </c>
      <c r="R4651" s="48">
        <f t="shared" si="14889"/>
        <v>2.0408100634952784</v>
      </c>
      <c r="S4651" s="47">
        <v>0</v>
      </c>
      <c r="T4651" s="48">
        <f t="shared" si="14890"/>
        <v>0</v>
      </c>
      <c r="U4651" s="47">
        <v>0</v>
      </c>
      <c r="V4651" s="48">
        <f t="shared" si="14891"/>
        <v>0</v>
      </c>
      <c r="W4651" s="47">
        <v>0</v>
      </c>
      <c r="X4651" s="48">
        <f t="shared" si="14892"/>
        <v>0</v>
      </c>
      <c r="Y4651" s="47">
        <v>0</v>
      </c>
      <c r="Z4651" s="48">
        <f t="shared" si="14893"/>
        <v>0</v>
      </c>
      <c r="AA4651" s="47">
        <v>0</v>
      </c>
      <c r="AB4651" s="48">
        <f t="shared" si="14894"/>
        <v>0</v>
      </c>
      <c r="AC4651" s="47">
        <f t="shared" si="14895"/>
        <v>2.5030000000000001</v>
      </c>
      <c r="AD4651" s="48">
        <f t="shared" si="14896"/>
        <v>7.6814249457574171</v>
      </c>
    </row>
    <row r="4652" spans="1:30" x14ac:dyDescent="0.25">
      <c r="A4652" s="219" t="s">
        <v>1878</v>
      </c>
      <c r="C4652" s="47">
        <v>0</v>
      </c>
      <c r="D4652" s="48">
        <f t="shared" si="14885"/>
        <v>0</v>
      </c>
      <c r="E4652" s="47">
        <v>0</v>
      </c>
      <c r="F4652" s="48">
        <f t="shared" si="14885"/>
        <v>0</v>
      </c>
      <c r="G4652" s="47">
        <v>0</v>
      </c>
      <c r="H4652" s="48">
        <f t="shared" si="14885"/>
        <v>0</v>
      </c>
      <c r="I4652" s="47">
        <v>0.95099999999999996</v>
      </c>
      <c r="J4652" s="48">
        <f t="shared" si="14885"/>
        <v>2.9185118351639248</v>
      </c>
      <c r="K4652" s="47">
        <v>0</v>
      </c>
      <c r="L4652" s="48">
        <f t="shared" si="14886"/>
        <v>0</v>
      </c>
      <c r="M4652" s="47">
        <v>0</v>
      </c>
      <c r="N4652" s="48">
        <f t="shared" si="14887"/>
        <v>0</v>
      </c>
      <c r="O4652" s="47">
        <v>0</v>
      </c>
      <c r="P4652" s="48">
        <f t="shared" si="14888"/>
        <v>0</v>
      </c>
      <c r="Q4652" s="47">
        <v>1.2989999999999999</v>
      </c>
      <c r="R4652" s="48">
        <f t="shared" si="14889"/>
        <v>3.9864846202712281</v>
      </c>
      <c r="S4652" s="47">
        <v>0</v>
      </c>
      <c r="T4652" s="48">
        <f t="shared" si="14890"/>
        <v>0</v>
      </c>
      <c r="U4652" s="47">
        <v>0</v>
      </c>
      <c r="V4652" s="48">
        <f t="shared" si="14891"/>
        <v>0</v>
      </c>
      <c r="W4652" s="47">
        <v>0</v>
      </c>
      <c r="X4652" s="48">
        <f t="shared" si="14892"/>
        <v>0</v>
      </c>
      <c r="Y4652" s="47">
        <v>0</v>
      </c>
      <c r="Z4652" s="48">
        <f t="shared" si="14893"/>
        <v>0</v>
      </c>
      <c r="AA4652" s="47">
        <v>0</v>
      </c>
      <c r="AB4652" s="48">
        <f t="shared" si="14894"/>
        <v>0</v>
      </c>
      <c r="AC4652" s="47">
        <f t="shared" si="14895"/>
        <v>2.25</v>
      </c>
      <c r="AD4652" s="48">
        <f t="shared" si="14896"/>
        <v>6.9049964554351533</v>
      </c>
    </row>
    <row r="4653" spans="1:30" x14ac:dyDescent="0.25">
      <c r="A4653" s="219" t="s">
        <v>1879</v>
      </c>
      <c r="C4653" s="47">
        <v>0</v>
      </c>
      <c r="D4653" s="48">
        <f t="shared" si="14885"/>
        <v>0</v>
      </c>
      <c r="E4653" s="47">
        <v>0</v>
      </c>
      <c r="F4653" s="48">
        <f t="shared" si="14885"/>
        <v>0</v>
      </c>
      <c r="G4653" s="47">
        <v>0.32400000000000001</v>
      </c>
      <c r="H4653" s="48">
        <f t="shared" si="14885"/>
        <v>0.99431948958266203</v>
      </c>
      <c r="I4653" s="47">
        <v>0.95</v>
      </c>
      <c r="J4653" s="48">
        <f t="shared" si="14885"/>
        <v>2.9154429478503978</v>
      </c>
      <c r="K4653" s="47">
        <v>0</v>
      </c>
      <c r="L4653" s="48">
        <f t="shared" si="14886"/>
        <v>0</v>
      </c>
      <c r="M4653" s="47">
        <v>0</v>
      </c>
      <c r="N4653" s="48">
        <f t="shared" si="14887"/>
        <v>0</v>
      </c>
      <c r="O4653" s="47">
        <v>8.0000000000000002E-3</v>
      </c>
      <c r="P4653" s="48">
        <f t="shared" si="14888"/>
        <v>2.4551098508213878E-2</v>
      </c>
      <c r="Q4653" s="47">
        <v>1.2809999999999999</v>
      </c>
      <c r="R4653" s="48">
        <f t="shared" si="14889"/>
        <v>3.931244648627747</v>
      </c>
      <c r="S4653" s="47">
        <v>0</v>
      </c>
      <c r="T4653" s="48">
        <f t="shared" si="14890"/>
        <v>0</v>
      </c>
      <c r="U4653" s="47">
        <v>0</v>
      </c>
      <c r="V4653" s="48">
        <f t="shared" si="14891"/>
        <v>0</v>
      </c>
      <c r="W4653" s="47">
        <v>0</v>
      </c>
      <c r="X4653" s="48">
        <f t="shared" si="14892"/>
        <v>0</v>
      </c>
      <c r="Y4653" s="47">
        <v>0</v>
      </c>
      <c r="Z4653" s="48">
        <f t="shared" si="14893"/>
        <v>0</v>
      </c>
      <c r="AA4653" s="47">
        <v>0</v>
      </c>
      <c r="AB4653" s="48">
        <f t="shared" si="14894"/>
        <v>0</v>
      </c>
      <c r="AC4653" s="47">
        <f t="shared" si="14895"/>
        <v>2.5629999999999997</v>
      </c>
      <c r="AD4653" s="48">
        <f t="shared" si="14896"/>
        <v>7.8655581845690197</v>
      </c>
    </row>
    <row r="4654" spans="1:30" x14ac:dyDescent="0.25">
      <c r="A4654" s="219" t="s">
        <v>1880</v>
      </c>
      <c r="C4654" s="47">
        <v>0</v>
      </c>
      <c r="D4654" s="48">
        <f t="shared" si="14885"/>
        <v>0</v>
      </c>
      <c r="E4654" s="47">
        <v>0</v>
      </c>
      <c r="F4654" s="48">
        <f t="shared" si="14885"/>
        <v>0</v>
      </c>
      <c r="G4654" s="47">
        <v>0.46700000000000003</v>
      </c>
      <c r="H4654" s="48">
        <f t="shared" si="14885"/>
        <v>1.4331703754169851</v>
      </c>
      <c r="I4654" s="47">
        <v>0.58499999999999996</v>
      </c>
      <c r="J4654" s="48">
        <f t="shared" si="14885"/>
        <v>1.7952990784131397</v>
      </c>
      <c r="K4654" s="47">
        <v>0</v>
      </c>
      <c r="L4654" s="48">
        <f t="shared" si="14886"/>
        <v>0</v>
      </c>
      <c r="M4654" s="47">
        <v>0</v>
      </c>
      <c r="N4654" s="48">
        <f t="shared" si="14887"/>
        <v>0</v>
      </c>
      <c r="O4654" s="47">
        <v>0</v>
      </c>
      <c r="P4654" s="48">
        <f t="shared" si="14888"/>
        <v>0</v>
      </c>
      <c r="Q4654" s="47">
        <v>0.27900000000000003</v>
      </c>
      <c r="R4654" s="48">
        <f t="shared" si="14889"/>
        <v>0.85621956047395897</v>
      </c>
      <c r="S4654" s="47">
        <v>0.315</v>
      </c>
      <c r="T4654" s="48">
        <f t="shared" si="14890"/>
        <v>0.9666995037609214</v>
      </c>
      <c r="U4654" s="47">
        <v>1.1220000000000001</v>
      </c>
      <c r="V4654" s="48">
        <f t="shared" si="14891"/>
        <v>3.4432915657769962</v>
      </c>
      <c r="W4654" s="47">
        <v>0</v>
      </c>
      <c r="X4654" s="48">
        <f t="shared" si="14892"/>
        <v>0</v>
      </c>
      <c r="Y4654" s="47">
        <v>0</v>
      </c>
      <c r="Z4654" s="48">
        <f t="shared" si="14893"/>
        <v>0</v>
      </c>
      <c r="AA4654" s="47">
        <v>0</v>
      </c>
      <c r="AB4654" s="48">
        <f t="shared" si="14894"/>
        <v>0</v>
      </c>
      <c r="AC4654" s="47">
        <f t="shared" si="14895"/>
        <v>2.7679999999999998</v>
      </c>
      <c r="AD4654" s="48">
        <f t="shared" si="14896"/>
        <v>8.4946800838420007</v>
      </c>
    </row>
    <row r="4655" spans="1:30" x14ac:dyDescent="0.25">
      <c r="A4655" s="219" t="s">
        <v>1881</v>
      </c>
      <c r="C4655" s="47">
        <v>0</v>
      </c>
      <c r="D4655" s="48">
        <f t="shared" si="14885"/>
        <v>0</v>
      </c>
      <c r="E4655" s="47">
        <v>0</v>
      </c>
      <c r="F4655" s="48">
        <f t="shared" si="14885"/>
        <v>0</v>
      </c>
      <c r="G4655" s="47">
        <v>1.0369999999999999</v>
      </c>
      <c r="H4655" s="48">
        <f t="shared" si="14885"/>
        <v>3.1824361441272235</v>
      </c>
      <c r="I4655" s="47">
        <v>1.304</v>
      </c>
      <c r="J4655" s="48">
        <f t="shared" si="14885"/>
        <v>4.0018290568388624</v>
      </c>
      <c r="K4655" s="47">
        <v>0</v>
      </c>
      <c r="L4655" s="48">
        <f t="shared" si="14886"/>
        <v>0</v>
      </c>
      <c r="M4655" s="47">
        <v>0</v>
      </c>
      <c r="N4655" s="48">
        <f t="shared" si="14887"/>
        <v>0</v>
      </c>
      <c r="O4655" s="47">
        <v>0</v>
      </c>
      <c r="P4655" s="48">
        <f t="shared" si="14888"/>
        <v>0</v>
      </c>
      <c r="Q4655" s="47">
        <v>0</v>
      </c>
      <c r="R4655" s="48">
        <f t="shared" si="14889"/>
        <v>0</v>
      </c>
      <c r="S4655" s="47">
        <v>1.081</v>
      </c>
      <c r="T4655" s="48">
        <f t="shared" si="14890"/>
        <v>3.3174671859224003</v>
      </c>
      <c r="U4655" s="47">
        <v>1.4319999999999999</v>
      </c>
      <c r="V4655" s="48">
        <f t="shared" si="14891"/>
        <v>4.394646632970284</v>
      </c>
      <c r="W4655" s="47">
        <v>0</v>
      </c>
      <c r="X4655" s="48">
        <f t="shared" si="14892"/>
        <v>0</v>
      </c>
      <c r="Y4655" s="47">
        <v>0</v>
      </c>
      <c r="Z4655" s="48">
        <f t="shared" si="14893"/>
        <v>0</v>
      </c>
      <c r="AA4655" s="47">
        <v>0</v>
      </c>
      <c r="AB4655" s="48">
        <f t="shared" si="14894"/>
        <v>0</v>
      </c>
      <c r="AC4655" s="47">
        <f t="shared" si="14895"/>
        <v>4.8540000000000001</v>
      </c>
      <c r="AD4655" s="48">
        <f t="shared" si="14896"/>
        <v>14.89637901985877</v>
      </c>
    </row>
    <row r="4656" spans="1:30" x14ac:dyDescent="0.25">
      <c r="A4656" s="219" t="s">
        <v>1882</v>
      </c>
      <c r="C4656" s="47">
        <v>0</v>
      </c>
      <c r="D4656" s="48">
        <f t="shared" si="14885"/>
        <v>0</v>
      </c>
      <c r="E4656" s="47">
        <v>0</v>
      </c>
      <c r="F4656" s="48">
        <f t="shared" si="14885"/>
        <v>0</v>
      </c>
      <c r="G4656" s="47">
        <v>0.74299999999999999</v>
      </c>
      <c r="H4656" s="48">
        <f t="shared" si="14885"/>
        <v>2.2801832739503638</v>
      </c>
      <c r="I4656" s="47">
        <v>0.93700000000000006</v>
      </c>
      <c r="J4656" s="48">
        <f t="shared" ref="J4656" si="14897">I4656*1000000/325851</f>
        <v>2.8755474127745502</v>
      </c>
      <c r="K4656" s="47">
        <v>0</v>
      </c>
      <c r="L4656" s="48">
        <f t="shared" si="14886"/>
        <v>0</v>
      </c>
      <c r="M4656" s="47">
        <v>0</v>
      </c>
      <c r="N4656" s="48">
        <f t="shared" si="14887"/>
        <v>0</v>
      </c>
      <c r="O4656" s="47">
        <v>0</v>
      </c>
      <c r="P4656" s="48">
        <f t="shared" si="14888"/>
        <v>0</v>
      </c>
      <c r="Q4656" s="47">
        <v>0</v>
      </c>
      <c r="R4656" s="48">
        <f t="shared" si="14889"/>
        <v>0</v>
      </c>
      <c r="S4656" s="47">
        <v>0.77600000000000002</v>
      </c>
      <c r="T4656" s="48">
        <f t="shared" si="14890"/>
        <v>2.3814565552967459</v>
      </c>
      <c r="U4656" s="47">
        <v>1.4259999999999999</v>
      </c>
      <c r="V4656" s="48">
        <f t="shared" si="14891"/>
        <v>4.3762333090891232</v>
      </c>
      <c r="W4656" s="47">
        <v>0</v>
      </c>
      <c r="X4656" s="48">
        <f t="shared" si="14892"/>
        <v>0</v>
      </c>
      <c r="Y4656" s="47">
        <v>0</v>
      </c>
      <c r="Z4656" s="48">
        <f t="shared" si="14893"/>
        <v>0</v>
      </c>
      <c r="AA4656" s="47">
        <v>0</v>
      </c>
      <c r="AB4656" s="48">
        <f t="shared" si="14894"/>
        <v>0</v>
      </c>
      <c r="AC4656" s="47">
        <f t="shared" si="14895"/>
        <v>3.8820000000000006</v>
      </c>
      <c r="AD4656" s="48">
        <f t="shared" si="14896"/>
        <v>11.913420551110786</v>
      </c>
    </row>
    <row r="4657" spans="1:30" x14ac:dyDescent="0.25">
      <c r="A4657" s="219" t="s">
        <v>1883</v>
      </c>
      <c r="C4657" s="47">
        <v>0</v>
      </c>
      <c r="D4657" s="48">
        <f t="shared" ref="D4657:J4720" si="14898">C4657*1000000/325851</f>
        <v>0</v>
      </c>
      <c r="E4657" s="47">
        <v>0</v>
      </c>
      <c r="F4657" s="48">
        <f t="shared" si="14898"/>
        <v>0</v>
      </c>
      <c r="G4657" s="47">
        <v>0.73799999999999999</v>
      </c>
      <c r="H4657" s="48">
        <f t="shared" si="14898"/>
        <v>2.26483883738273</v>
      </c>
      <c r="I4657" s="47">
        <v>0.93100000000000005</v>
      </c>
      <c r="J4657" s="48">
        <f t="shared" si="14898"/>
        <v>2.8571340888933898</v>
      </c>
      <c r="K4657" s="47">
        <v>0</v>
      </c>
      <c r="L4657" s="48">
        <f t="shared" ref="L4657:L4720" si="14899">K4657*1000000/325851</f>
        <v>0</v>
      </c>
      <c r="M4657" s="47">
        <v>0</v>
      </c>
      <c r="N4657" s="48">
        <f t="shared" ref="N4657:N4720" si="14900">M4657*1000000/325851</f>
        <v>0</v>
      </c>
      <c r="O4657" s="47">
        <v>0</v>
      </c>
      <c r="P4657" s="48">
        <f t="shared" ref="P4657:P4720" si="14901">O4657*1000000/325851</f>
        <v>0</v>
      </c>
      <c r="Q4657" s="47">
        <v>0</v>
      </c>
      <c r="R4657" s="48">
        <f t="shared" ref="R4657:R4720" si="14902">Q4657*1000000/325851</f>
        <v>0</v>
      </c>
      <c r="S4657" s="47">
        <v>0.77300000000000002</v>
      </c>
      <c r="T4657" s="48">
        <f t="shared" ref="T4657:T4720" si="14903">S4657*1000000/325851</f>
        <v>2.372249893356166</v>
      </c>
      <c r="U4657" s="47">
        <v>1.425</v>
      </c>
      <c r="V4657" s="48">
        <f t="shared" ref="V4657:V4720" si="14904">U4657*1000000/325851</f>
        <v>4.3731644217755967</v>
      </c>
      <c r="W4657" s="47">
        <v>0</v>
      </c>
      <c r="X4657" s="48">
        <f t="shared" ref="X4657:X4720" si="14905">W4657*1000000/325851</f>
        <v>0</v>
      </c>
      <c r="Y4657" s="47">
        <v>0</v>
      </c>
      <c r="Z4657" s="48">
        <f t="shared" ref="Z4657:Z4720" si="14906">Y4657*1000000/325851</f>
        <v>0</v>
      </c>
      <c r="AA4657" s="47">
        <v>0</v>
      </c>
      <c r="AB4657" s="48">
        <f t="shared" ref="AB4657:AB4720" si="14907">AA4657*1000000/325851</f>
        <v>0</v>
      </c>
      <c r="AC4657" s="47">
        <f t="shared" si="14895"/>
        <v>3.867</v>
      </c>
      <c r="AD4657" s="48">
        <f t="shared" si="14896"/>
        <v>11.867387241407883</v>
      </c>
    </row>
    <row r="4658" spans="1:30" x14ac:dyDescent="0.25">
      <c r="A4658" s="219" t="s">
        <v>1884</v>
      </c>
      <c r="C4658" s="47">
        <v>0</v>
      </c>
      <c r="D4658" s="48">
        <f t="shared" si="14898"/>
        <v>0</v>
      </c>
      <c r="E4658" s="47">
        <v>0</v>
      </c>
      <c r="F4658" s="48">
        <f t="shared" si="14898"/>
        <v>0</v>
      </c>
      <c r="G4658" s="47">
        <v>0.73499999999999999</v>
      </c>
      <c r="H4658" s="48">
        <f t="shared" si="14898"/>
        <v>2.25563217544215</v>
      </c>
      <c r="I4658" s="47">
        <v>0.92600000000000005</v>
      </c>
      <c r="J4658" s="48">
        <f t="shared" si="14898"/>
        <v>2.8417896523257564</v>
      </c>
      <c r="K4658" s="47">
        <v>0</v>
      </c>
      <c r="L4658" s="48">
        <f t="shared" si="14899"/>
        <v>0</v>
      </c>
      <c r="M4658" s="47">
        <v>0</v>
      </c>
      <c r="N4658" s="48">
        <f t="shared" si="14900"/>
        <v>0</v>
      </c>
      <c r="O4658" s="47">
        <v>0</v>
      </c>
      <c r="P4658" s="48">
        <f t="shared" si="14901"/>
        <v>0</v>
      </c>
      <c r="Q4658" s="47">
        <v>0</v>
      </c>
      <c r="R4658" s="48">
        <f t="shared" si="14902"/>
        <v>0</v>
      </c>
      <c r="S4658" s="47">
        <v>0.77</v>
      </c>
      <c r="T4658" s="48">
        <f t="shared" si="14903"/>
        <v>2.3630432314155856</v>
      </c>
      <c r="U4658" s="47">
        <v>1.421</v>
      </c>
      <c r="V4658" s="48">
        <f t="shared" si="14904"/>
        <v>4.3608888725214898</v>
      </c>
      <c r="W4658" s="47">
        <v>0</v>
      </c>
      <c r="X4658" s="48">
        <f t="shared" si="14905"/>
        <v>0</v>
      </c>
      <c r="Y4658" s="47">
        <v>0</v>
      </c>
      <c r="Z4658" s="48">
        <f t="shared" si="14906"/>
        <v>0</v>
      </c>
      <c r="AA4658" s="47">
        <v>0</v>
      </c>
      <c r="AB4658" s="48">
        <f t="shared" si="14907"/>
        <v>0</v>
      </c>
      <c r="AC4658" s="47">
        <f t="shared" si="14895"/>
        <v>3.8520000000000003</v>
      </c>
      <c r="AD4658" s="48">
        <f t="shared" si="14896"/>
        <v>11.821353931704984</v>
      </c>
    </row>
    <row r="4659" spans="1:30" x14ac:dyDescent="0.25">
      <c r="A4659" s="219" t="s">
        <v>1885</v>
      </c>
      <c r="C4659" s="47">
        <v>0</v>
      </c>
      <c r="D4659" s="48">
        <f t="shared" si="14898"/>
        <v>0</v>
      </c>
      <c r="E4659" s="47">
        <v>0</v>
      </c>
      <c r="F4659" s="48">
        <f t="shared" si="14898"/>
        <v>0</v>
      </c>
      <c r="G4659" s="47">
        <v>0.73</v>
      </c>
      <c r="H4659" s="48">
        <f t="shared" si="14898"/>
        <v>2.2402877388745162</v>
      </c>
      <c r="I4659" s="47">
        <v>0.92300000000000004</v>
      </c>
      <c r="J4659" s="48">
        <f t="shared" si="14898"/>
        <v>2.832582990385176</v>
      </c>
      <c r="K4659" s="47">
        <v>0</v>
      </c>
      <c r="L4659" s="48">
        <f t="shared" si="14899"/>
        <v>0</v>
      </c>
      <c r="M4659" s="47">
        <v>0</v>
      </c>
      <c r="N4659" s="48">
        <f t="shared" si="14900"/>
        <v>0</v>
      </c>
      <c r="O4659" s="47">
        <v>0</v>
      </c>
      <c r="P4659" s="48">
        <f t="shared" si="14901"/>
        <v>0</v>
      </c>
      <c r="Q4659" s="47">
        <v>0</v>
      </c>
      <c r="R4659" s="48">
        <f t="shared" si="14902"/>
        <v>0</v>
      </c>
      <c r="S4659" s="47">
        <v>0.76800000000000002</v>
      </c>
      <c r="T4659" s="48">
        <f t="shared" si="14903"/>
        <v>2.3569054567885321</v>
      </c>
      <c r="U4659" s="47">
        <v>0.438</v>
      </c>
      <c r="V4659" s="48">
        <f t="shared" si="14904"/>
        <v>1.3441726433247099</v>
      </c>
      <c r="W4659" s="47">
        <v>0</v>
      </c>
      <c r="X4659" s="48">
        <f t="shared" si="14905"/>
        <v>0</v>
      </c>
      <c r="Y4659" s="47">
        <v>0</v>
      </c>
      <c r="Z4659" s="48">
        <f t="shared" si="14906"/>
        <v>0</v>
      </c>
      <c r="AA4659" s="47">
        <v>0</v>
      </c>
      <c r="AB4659" s="48">
        <f t="shared" si="14907"/>
        <v>0</v>
      </c>
      <c r="AC4659" s="47">
        <f t="shared" si="14895"/>
        <v>2.8590000000000004</v>
      </c>
      <c r="AD4659" s="48">
        <f t="shared" si="14896"/>
        <v>8.7739488293729355</v>
      </c>
    </row>
    <row r="4660" spans="1:30" x14ac:dyDescent="0.25">
      <c r="A4660" s="219" t="s">
        <v>1886</v>
      </c>
      <c r="C4660" s="47">
        <v>0</v>
      </c>
      <c r="D4660" s="48">
        <f t="shared" si="14898"/>
        <v>0</v>
      </c>
      <c r="E4660" s="47">
        <v>0</v>
      </c>
      <c r="F4660" s="48">
        <f t="shared" si="14898"/>
        <v>0</v>
      </c>
      <c r="G4660" s="47">
        <v>0.189</v>
      </c>
      <c r="H4660" s="48">
        <f t="shared" si="14898"/>
        <v>0.58001970225655286</v>
      </c>
      <c r="I4660" s="47">
        <v>0.23899999999999999</v>
      </c>
      <c r="J4660" s="48">
        <f t="shared" si="14898"/>
        <v>0.73346406793288954</v>
      </c>
      <c r="K4660" s="47">
        <v>0</v>
      </c>
      <c r="L4660" s="48">
        <f t="shared" si="14899"/>
        <v>0</v>
      </c>
      <c r="M4660" s="47">
        <v>0</v>
      </c>
      <c r="N4660" s="48">
        <f t="shared" si="14900"/>
        <v>0</v>
      </c>
      <c r="O4660" s="47">
        <v>0</v>
      </c>
      <c r="P4660" s="48">
        <f t="shared" si="14901"/>
        <v>0</v>
      </c>
      <c r="Q4660" s="47">
        <v>0</v>
      </c>
      <c r="R4660" s="48">
        <f t="shared" si="14902"/>
        <v>0</v>
      </c>
      <c r="S4660" s="47">
        <v>0.2</v>
      </c>
      <c r="T4660" s="48">
        <f t="shared" si="14903"/>
        <v>0.61377746270534694</v>
      </c>
      <c r="U4660" s="47">
        <v>0</v>
      </c>
      <c r="V4660" s="48">
        <f t="shared" si="14904"/>
        <v>0</v>
      </c>
      <c r="W4660" s="47">
        <v>0.80900000000000005</v>
      </c>
      <c r="X4660" s="48">
        <f t="shared" si="14905"/>
        <v>2.4827298366431285</v>
      </c>
      <c r="Y4660" s="47">
        <v>0</v>
      </c>
      <c r="Z4660" s="48">
        <f t="shared" si="14906"/>
        <v>0</v>
      </c>
      <c r="AA4660" s="47">
        <v>0</v>
      </c>
      <c r="AB4660" s="48">
        <f t="shared" si="14907"/>
        <v>0</v>
      </c>
      <c r="AC4660" s="47">
        <f t="shared" si="14895"/>
        <v>1.4370000000000001</v>
      </c>
      <c r="AD4660" s="48">
        <f t="shared" si="14896"/>
        <v>4.4099910695379174</v>
      </c>
    </row>
    <row r="4661" spans="1:30" x14ac:dyDescent="0.25">
      <c r="A4661" s="219" t="s">
        <v>1887</v>
      </c>
      <c r="C4661" s="47">
        <v>0.34399999999999997</v>
      </c>
      <c r="D4661" s="48">
        <f t="shared" si="14898"/>
        <v>1.0556972358531966</v>
      </c>
      <c r="E4661" s="47">
        <v>0</v>
      </c>
      <c r="F4661" s="48">
        <f t="shared" si="14898"/>
        <v>0</v>
      </c>
      <c r="G4661" s="47">
        <v>0</v>
      </c>
      <c r="H4661" s="48">
        <f t="shared" si="14898"/>
        <v>0</v>
      </c>
      <c r="I4661" s="47">
        <v>0</v>
      </c>
      <c r="J4661" s="48">
        <f t="shared" si="14898"/>
        <v>0</v>
      </c>
      <c r="K4661" s="47">
        <v>0</v>
      </c>
      <c r="L4661" s="48">
        <f t="shared" si="14899"/>
        <v>0</v>
      </c>
      <c r="M4661" s="47">
        <v>5.2999999999999999E-2</v>
      </c>
      <c r="N4661" s="48">
        <f t="shared" si="14900"/>
        <v>0.16265102761691694</v>
      </c>
      <c r="O4661" s="47">
        <v>0</v>
      </c>
      <c r="P4661" s="48">
        <f t="shared" si="14901"/>
        <v>0</v>
      </c>
      <c r="Q4661" s="47">
        <v>0</v>
      </c>
      <c r="R4661" s="48">
        <f t="shared" si="14902"/>
        <v>0</v>
      </c>
      <c r="S4661" s="47">
        <v>0</v>
      </c>
      <c r="T4661" s="48">
        <f t="shared" si="14903"/>
        <v>0</v>
      </c>
      <c r="U4661" s="47">
        <v>1.0349999999999999</v>
      </c>
      <c r="V4661" s="48">
        <f t="shared" si="14904"/>
        <v>3.1762983695001701</v>
      </c>
      <c r="W4661" s="47">
        <v>1.087</v>
      </c>
      <c r="X4661" s="48">
        <f t="shared" si="14905"/>
        <v>3.3358805098035607</v>
      </c>
      <c r="Y4661" s="47">
        <v>0</v>
      </c>
      <c r="Z4661" s="48">
        <f t="shared" si="14906"/>
        <v>0</v>
      </c>
      <c r="AA4661" s="47">
        <v>0</v>
      </c>
      <c r="AB4661" s="48">
        <f t="shared" si="14907"/>
        <v>0</v>
      </c>
      <c r="AC4661" s="47">
        <f t="shared" si="14895"/>
        <v>2.5190000000000001</v>
      </c>
      <c r="AD4661" s="48">
        <f t="shared" si="14896"/>
        <v>7.7305271427738447</v>
      </c>
    </row>
    <row r="4662" spans="1:30" x14ac:dyDescent="0.25">
      <c r="A4662" s="219" t="s">
        <v>1888</v>
      </c>
      <c r="C4662" s="47">
        <v>0</v>
      </c>
      <c r="D4662" s="48">
        <f t="shared" si="14898"/>
        <v>0</v>
      </c>
      <c r="E4662" s="47">
        <v>0</v>
      </c>
      <c r="F4662" s="48">
        <f t="shared" si="14898"/>
        <v>0</v>
      </c>
      <c r="G4662" s="47">
        <v>0</v>
      </c>
      <c r="H4662" s="48">
        <f t="shared" si="14898"/>
        <v>0</v>
      </c>
      <c r="I4662" s="47">
        <v>0</v>
      </c>
      <c r="J4662" s="48">
        <f t="shared" si="14898"/>
        <v>0</v>
      </c>
      <c r="K4662" s="47">
        <v>0</v>
      </c>
      <c r="L4662" s="48">
        <f t="shared" si="14899"/>
        <v>0</v>
      </c>
      <c r="M4662" s="47">
        <v>0</v>
      </c>
      <c r="N4662" s="48">
        <f t="shared" si="14900"/>
        <v>0</v>
      </c>
      <c r="O4662" s="47">
        <v>0</v>
      </c>
      <c r="P4662" s="48">
        <f t="shared" si="14901"/>
        <v>0</v>
      </c>
      <c r="Q4662" s="47">
        <v>0</v>
      </c>
      <c r="R4662" s="48">
        <f t="shared" si="14902"/>
        <v>0</v>
      </c>
      <c r="S4662" s="47">
        <v>0</v>
      </c>
      <c r="T4662" s="48">
        <f t="shared" si="14903"/>
        <v>0</v>
      </c>
      <c r="U4662" s="47">
        <v>1.3680000000000001</v>
      </c>
      <c r="V4662" s="48">
        <f t="shared" si="14904"/>
        <v>4.1982378449045727</v>
      </c>
      <c r="W4662" s="47">
        <v>0.03</v>
      </c>
      <c r="X4662" s="48">
        <f t="shared" si="14905"/>
        <v>9.2066619405802033E-2</v>
      </c>
      <c r="Y4662" s="47">
        <v>0</v>
      </c>
      <c r="Z4662" s="48">
        <f t="shared" si="14906"/>
        <v>0</v>
      </c>
      <c r="AA4662" s="47">
        <v>0</v>
      </c>
      <c r="AB4662" s="48">
        <f t="shared" si="14907"/>
        <v>0</v>
      </c>
      <c r="AC4662" s="47">
        <f t="shared" si="14895"/>
        <v>1.3980000000000001</v>
      </c>
      <c r="AD4662" s="48">
        <f t="shared" si="14896"/>
        <v>4.2903044643103758</v>
      </c>
    </row>
    <row r="4663" spans="1:30" x14ac:dyDescent="0.25">
      <c r="A4663" s="219" t="s">
        <v>1889</v>
      </c>
      <c r="C4663" s="47">
        <v>0</v>
      </c>
      <c r="D4663" s="48">
        <f t="shared" si="14898"/>
        <v>0</v>
      </c>
      <c r="E4663" s="47">
        <v>0</v>
      </c>
      <c r="F4663" s="48">
        <f t="shared" si="14898"/>
        <v>0</v>
      </c>
      <c r="G4663" s="47">
        <v>0</v>
      </c>
      <c r="H4663" s="48">
        <f t="shared" si="14898"/>
        <v>0</v>
      </c>
      <c r="I4663" s="47">
        <v>0</v>
      </c>
      <c r="J4663" s="48">
        <f t="shared" si="14898"/>
        <v>0</v>
      </c>
      <c r="K4663" s="47">
        <v>0</v>
      </c>
      <c r="L4663" s="48">
        <f t="shared" si="14899"/>
        <v>0</v>
      </c>
      <c r="M4663" s="47">
        <v>0</v>
      </c>
      <c r="N4663" s="48">
        <f t="shared" si="14900"/>
        <v>0</v>
      </c>
      <c r="O4663" s="47">
        <v>0</v>
      </c>
      <c r="P4663" s="48">
        <f t="shared" si="14901"/>
        <v>0</v>
      </c>
      <c r="Q4663" s="47">
        <v>0</v>
      </c>
      <c r="R4663" s="48">
        <f t="shared" si="14902"/>
        <v>0</v>
      </c>
      <c r="S4663" s="47">
        <v>0</v>
      </c>
      <c r="T4663" s="48">
        <f t="shared" si="14903"/>
        <v>0</v>
      </c>
      <c r="U4663" s="47">
        <v>1.238</v>
      </c>
      <c r="V4663" s="48">
        <f t="shared" si="14904"/>
        <v>3.7992824941460976</v>
      </c>
      <c r="W4663" s="47">
        <v>0</v>
      </c>
      <c r="X4663" s="48">
        <f t="shared" si="14905"/>
        <v>0</v>
      </c>
      <c r="Y4663" s="47">
        <v>0</v>
      </c>
      <c r="Z4663" s="48">
        <f t="shared" si="14906"/>
        <v>0</v>
      </c>
      <c r="AA4663" s="47">
        <v>0</v>
      </c>
      <c r="AB4663" s="48">
        <f t="shared" si="14907"/>
        <v>0</v>
      </c>
      <c r="AC4663" s="47">
        <f t="shared" si="14895"/>
        <v>1.238</v>
      </c>
      <c r="AD4663" s="48">
        <f t="shared" si="14896"/>
        <v>3.7992824941460976</v>
      </c>
    </row>
    <row r="4664" spans="1:30" x14ac:dyDescent="0.25">
      <c r="A4664" s="219" t="s">
        <v>1890</v>
      </c>
      <c r="C4664" s="47">
        <v>0</v>
      </c>
      <c r="D4664" s="48">
        <f t="shared" si="14898"/>
        <v>0</v>
      </c>
      <c r="E4664" s="47">
        <v>0</v>
      </c>
      <c r="F4664" s="48">
        <f t="shared" si="14898"/>
        <v>0</v>
      </c>
      <c r="G4664" s="47">
        <v>0</v>
      </c>
      <c r="H4664" s="48">
        <f t="shared" si="14898"/>
        <v>0</v>
      </c>
      <c r="I4664" s="47">
        <v>0</v>
      </c>
      <c r="J4664" s="48">
        <f t="shared" si="14898"/>
        <v>0</v>
      </c>
      <c r="K4664" s="47">
        <v>0</v>
      </c>
      <c r="L4664" s="48">
        <f t="shared" si="14899"/>
        <v>0</v>
      </c>
      <c r="M4664" s="47">
        <v>0</v>
      </c>
      <c r="N4664" s="48">
        <f t="shared" si="14900"/>
        <v>0</v>
      </c>
      <c r="O4664" s="47">
        <v>0</v>
      </c>
      <c r="P4664" s="48">
        <f t="shared" si="14901"/>
        <v>0</v>
      </c>
      <c r="Q4664" s="47">
        <v>0</v>
      </c>
      <c r="R4664" s="48">
        <f t="shared" si="14902"/>
        <v>0</v>
      </c>
      <c r="S4664" s="47">
        <v>0</v>
      </c>
      <c r="T4664" s="48">
        <f t="shared" si="14903"/>
        <v>0</v>
      </c>
      <c r="U4664" s="47">
        <v>0</v>
      </c>
      <c r="V4664" s="48">
        <f t="shared" si="14904"/>
        <v>0</v>
      </c>
      <c r="W4664" s="47">
        <v>0</v>
      </c>
      <c r="X4664" s="48">
        <f t="shared" si="14905"/>
        <v>0</v>
      </c>
      <c r="Y4664" s="47">
        <v>0</v>
      </c>
      <c r="Z4664" s="48">
        <f t="shared" si="14906"/>
        <v>0</v>
      </c>
      <c r="AA4664" s="47">
        <v>0</v>
      </c>
      <c r="AB4664" s="48">
        <f t="shared" si="14907"/>
        <v>0</v>
      </c>
      <c r="AC4664" s="47">
        <f t="shared" si="14895"/>
        <v>0</v>
      </c>
      <c r="AD4664" s="48">
        <f t="shared" si="14896"/>
        <v>0</v>
      </c>
    </row>
    <row r="4665" spans="1:30" x14ac:dyDescent="0.25">
      <c r="A4665" s="219" t="s">
        <v>1891</v>
      </c>
      <c r="C4665" s="47">
        <v>0</v>
      </c>
      <c r="D4665" s="48">
        <f t="shared" si="14898"/>
        <v>0</v>
      </c>
      <c r="E4665" s="47">
        <v>0</v>
      </c>
      <c r="F4665" s="48">
        <f t="shared" si="14898"/>
        <v>0</v>
      </c>
      <c r="G4665" s="47">
        <v>0</v>
      </c>
      <c r="H4665" s="48">
        <f t="shared" si="14898"/>
        <v>0</v>
      </c>
      <c r="I4665" s="47">
        <v>0</v>
      </c>
      <c r="J4665" s="48">
        <f t="shared" si="14898"/>
        <v>0</v>
      </c>
      <c r="K4665" s="47">
        <v>0</v>
      </c>
      <c r="L4665" s="48">
        <f t="shared" si="14899"/>
        <v>0</v>
      </c>
      <c r="M4665" s="47">
        <v>0</v>
      </c>
      <c r="N4665" s="48">
        <f t="shared" si="14900"/>
        <v>0</v>
      </c>
      <c r="O4665" s="47">
        <v>0</v>
      </c>
      <c r="P4665" s="48">
        <f t="shared" si="14901"/>
        <v>0</v>
      </c>
      <c r="Q4665" s="47">
        <v>0</v>
      </c>
      <c r="R4665" s="48">
        <f t="shared" si="14902"/>
        <v>0</v>
      </c>
      <c r="S4665" s="47">
        <v>0</v>
      </c>
      <c r="T4665" s="48">
        <f t="shared" si="14903"/>
        <v>0</v>
      </c>
      <c r="U4665" s="47">
        <v>0</v>
      </c>
      <c r="V4665" s="48">
        <f t="shared" si="14904"/>
        <v>0</v>
      </c>
      <c r="W4665" s="47">
        <v>0</v>
      </c>
      <c r="X4665" s="48">
        <f t="shared" si="14905"/>
        <v>0</v>
      </c>
      <c r="Y4665" s="47">
        <v>0</v>
      </c>
      <c r="Z4665" s="48">
        <f t="shared" si="14906"/>
        <v>0</v>
      </c>
      <c r="AA4665" s="47">
        <v>0</v>
      </c>
      <c r="AB4665" s="48">
        <f t="shared" si="14907"/>
        <v>0</v>
      </c>
      <c r="AC4665" s="47">
        <f t="shared" si="14895"/>
        <v>0</v>
      </c>
      <c r="AD4665" s="48">
        <f t="shared" si="14896"/>
        <v>0</v>
      </c>
    </row>
    <row r="4666" spans="1:30" x14ac:dyDescent="0.25">
      <c r="A4666" s="219" t="s">
        <v>1892</v>
      </c>
      <c r="C4666" s="47">
        <v>0</v>
      </c>
      <c r="D4666" s="48">
        <f t="shared" si="14898"/>
        <v>0</v>
      </c>
      <c r="E4666" s="47">
        <v>0</v>
      </c>
      <c r="F4666" s="48">
        <f t="shared" si="14898"/>
        <v>0</v>
      </c>
      <c r="G4666" s="47">
        <v>0</v>
      </c>
      <c r="H4666" s="48">
        <f t="shared" si="14898"/>
        <v>0</v>
      </c>
      <c r="I4666" s="47">
        <v>0.106</v>
      </c>
      <c r="J4666" s="48">
        <f t="shared" si="14898"/>
        <v>0.32530205523383388</v>
      </c>
      <c r="K4666" s="47">
        <v>0</v>
      </c>
      <c r="L4666" s="48">
        <f t="shared" si="14899"/>
        <v>0</v>
      </c>
      <c r="M4666" s="47">
        <v>0</v>
      </c>
      <c r="N4666" s="48">
        <f t="shared" si="14900"/>
        <v>0</v>
      </c>
      <c r="O4666" s="47">
        <v>0</v>
      </c>
      <c r="P4666" s="48">
        <f t="shared" si="14901"/>
        <v>0</v>
      </c>
      <c r="Q4666" s="47">
        <v>0</v>
      </c>
      <c r="R4666" s="48">
        <f t="shared" si="14902"/>
        <v>0</v>
      </c>
      <c r="S4666" s="47">
        <v>0</v>
      </c>
      <c r="T4666" s="48">
        <f t="shared" si="14903"/>
        <v>0</v>
      </c>
      <c r="U4666" s="47">
        <v>0</v>
      </c>
      <c r="V4666" s="48">
        <f t="shared" si="14904"/>
        <v>0</v>
      </c>
      <c r="W4666" s="47">
        <v>0</v>
      </c>
      <c r="X4666" s="48">
        <f t="shared" si="14905"/>
        <v>0</v>
      </c>
      <c r="Y4666" s="47">
        <v>0</v>
      </c>
      <c r="Z4666" s="48">
        <f t="shared" si="14906"/>
        <v>0</v>
      </c>
      <c r="AA4666" s="47">
        <v>0</v>
      </c>
      <c r="AB4666" s="48">
        <f t="shared" si="14907"/>
        <v>0</v>
      </c>
      <c r="AC4666" s="47">
        <f t="shared" si="14895"/>
        <v>0.106</v>
      </c>
      <c r="AD4666" s="48">
        <f t="shared" si="14896"/>
        <v>0.32530205523383388</v>
      </c>
    </row>
    <row r="4667" spans="1:30" x14ac:dyDescent="0.25">
      <c r="A4667" s="219" t="s">
        <v>1893</v>
      </c>
      <c r="C4667" s="47">
        <v>0</v>
      </c>
      <c r="D4667" s="48">
        <f t="shared" si="14898"/>
        <v>0</v>
      </c>
      <c r="E4667" s="47">
        <v>0</v>
      </c>
      <c r="F4667" s="48">
        <f t="shared" si="14898"/>
        <v>0</v>
      </c>
      <c r="G4667" s="47">
        <v>0</v>
      </c>
      <c r="H4667" s="48">
        <f t="shared" si="14898"/>
        <v>0</v>
      </c>
      <c r="I4667" s="47">
        <v>0.57899999999999996</v>
      </c>
      <c r="J4667" s="48">
        <f t="shared" si="14898"/>
        <v>1.7768857545319794</v>
      </c>
      <c r="K4667" s="47">
        <v>0</v>
      </c>
      <c r="L4667" s="48">
        <f t="shared" si="14899"/>
        <v>0</v>
      </c>
      <c r="M4667" s="47">
        <v>0</v>
      </c>
      <c r="N4667" s="48">
        <f t="shared" si="14900"/>
        <v>0</v>
      </c>
      <c r="O4667" s="47">
        <v>0</v>
      </c>
      <c r="P4667" s="48">
        <f t="shared" si="14901"/>
        <v>0</v>
      </c>
      <c r="Q4667" s="47">
        <v>0</v>
      </c>
      <c r="R4667" s="48">
        <f t="shared" si="14902"/>
        <v>0</v>
      </c>
      <c r="S4667" s="47">
        <v>0</v>
      </c>
      <c r="T4667" s="48">
        <f t="shared" si="14903"/>
        <v>0</v>
      </c>
      <c r="U4667" s="47">
        <v>0</v>
      </c>
      <c r="V4667" s="48">
        <f t="shared" si="14904"/>
        <v>0</v>
      </c>
      <c r="W4667" s="47">
        <v>0</v>
      </c>
      <c r="X4667" s="48">
        <f t="shared" si="14905"/>
        <v>0</v>
      </c>
      <c r="Y4667" s="47">
        <v>0</v>
      </c>
      <c r="Z4667" s="48">
        <f t="shared" si="14906"/>
        <v>0</v>
      </c>
      <c r="AA4667" s="47">
        <v>1.1519999999999999</v>
      </c>
      <c r="AB4667" s="48">
        <f t="shared" si="14907"/>
        <v>3.5353581851827984</v>
      </c>
      <c r="AC4667" s="47">
        <f t="shared" si="14895"/>
        <v>1.7309999999999999</v>
      </c>
      <c r="AD4667" s="48">
        <f t="shared" si="14896"/>
        <v>5.3122439397147767</v>
      </c>
    </row>
    <row r="4668" spans="1:30" x14ac:dyDescent="0.25">
      <c r="A4668" s="219" t="s">
        <v>1894</v>
      </c>
      <c r="C4668" s="47">
        <v>0</v>
      </c>
      <c r="D4668" s="48">
        <f t="shared" si="14898"/>
        <v>0</v>
      </c>
      <c r="E4668" s="47">
        <v>0</v>
      </c>
      <c r="F4668" s="48">
        <f t="shared" si="14898"/>
        <v>0</v>
      </c>
      <c r="G4668" s="47">
        <v>0</v>
      </c>
      <c r="H4668" s="48">
        <f t="shared" si="14898"/>
        <v>0</v>
      </c>
      <c r="I4668" s="47">
        <v>0</v>
      </c>
      <c r="J4668" s="48">
        <f t="shared" si="14898"/>
        <v>0</v>
      </c>
      <c r="K4668" s="47">
        <v>0</v>
      </c>
      <c r="L4668" s="48">
        <f t="shared" si="14899"/>
        <v>0</v>
      </c>
      <c r="M4668" s="47">
        <v>0</v>
      </c>
      <c r="N4668" s="48">
        <f t="shared" si="14900"/>
        <v>0</v>
      </c>
      <c r="O4668" s="47">
        <v>0</v>
      </c>
      <c r="P4668" s="48">
        <f t="shared" si="14901"/>
        <v>0</v>
      </c>
      <c r="Q4668" s="47">
        <v>0</v>
      </c>
      <c r="R4668" s="48">
        <f t="shared" si="14902"/>
        <v>0</v>
      </c>
      <c r="S4668" s="47">
        <v>0</v>
      </c>
      <c r="T4668" s="48">
        <f t="shared" si="14903"/>
        <v>0</v>
      </c>
      <c r="U4668" s="47">
        <v>0</v>
      </c>
      <c r="V4668" s="48">
        <f t="shared" si="14904"/>
        <v>0</v>
      </c>
      <c r="W4668" s="47">
        <v>0</v>
      </c>
      <c r="X4668" s="48">
        <f t="shared" si="14905"/>
        <v>0</v>
      </c>
      <c r="Y4668" s="47">
        <v>0</v>
      </c>
      <c r="Z4668" s="48">
        <f t="shared" si="14906"/>
        <v>0</v>
      </c>
      <c r="AA4668" s="47">
        <v>1.627</v>
      </c>
      <c r="AB4668" s="48">
        <f t="shared" si="14907"/>
        <v>4.9930796591079973</v>
      </c>
      <c r="AC4668" s="47">
        <f t="shared" si="14895"/>
        <v>1.627</v>
      </c>
      <c r="AD4668" s="48">
        <f t="shared" si="14896"/>
        <v>4.9930796591079973</v>
      </c>
    </row>
    <row r="4669" spans="1:30" x14ac:dyDescent="0.25">
      <c r="A4669" s="219" t="s">
        <v>1895</v>
      </c>
      <c r="C4669" s="47">
        <v>0</v>
      </c>
      <c r="D4669" s="48">
        <f t="shared" si="14898"/>
        <v>0</v>
      </c>
      <c r="E4669" s="47">
        <v>0</v>
      </c>
      <c r="F4669" s="48">
        <f t="shared" si="14898"/>
        <v>0</v>
      </c>
      <c r="G4669" s="47">
        <v>0</v>
      </c>
      <c r="H4669" s="48">
        <f t="shared" si="14898"/>
        <v>0</v>
      </c>
      <c r="I4669" s="47">
        <v>0</v>
      </c>
      <c r="J4669" s="48">
        <f t="shared" si="14898"/>
        <v>0</v>
      </c>
      <c r="K4669" s="47">
        <v>0</v>
      </c>
      <c r="L4669" s="48">
        <f t="shared" si="14899"/>
        <v>0</v>
      </c>
      <c r="M4669" s="47">
        <v>0</v>
      </c>
      <c r="N4669" s="48">
        <f t="shared" si="14900"/>
        <v>0</v>
      </c>
      <c r="O4669" s="47">
        <v>0</v>
      </c>
      <c r="P4669" s="48">
        <f t="shared" si="14901"/>
        <v>0</v>
      </c>
      <c r="Q4669" s="47">
        <v>0</v>
      </c>
      <c r="R4669" s="48">
        <f t="shared" si="14902"/>
        <v>0</v>
      </c>
      <c r="S4669" s="47">
        <v>0</v>
      </c>
      <c r="T4669" s="48">
        <f t="shared" si="14903"/>
        <v>0</v>
      </c>
      <c r="U4669" s="47">
        <v>0</v>
      </c>
      <c r="V4669" s="48">
        <f t="shared" si="14904"/>
        <v>0</v>
      </c>
      <c r="W4669" s="47">
        <v>0</v>
      </c>
      <c r="X4669" s="48">
        <f t="shared" si="14905"/>
        <v>0</v>
      </c>
      <c r="Y4669" s="47">
        <v>0</v>
      </c>
      <c r="Z4669" s="48">
        <f t="shared" si="14906"/>
        <v>0</v>
      </c>
      <c r="AA4669" s="47">
        <v>1.0840000000000001</v>
      </c>
      <c r="AB4669" s="48">
        <f t="shared" si="14907"/>
        <v>3.3266738478629803</v>
      </c>
      <c r="AC4669" s="47">
        <f t="shared" si="14895"/>
        <v>1.0840000000000001</v>
      </c>
      <c r="AD4669" s="48">
        <f t="shared" si="14896"/>
        <v>3.3266738478629803</v>
      </c>
    </row>
    <row r="4670" spans="1:30" x14ac:dyDescent="0.25">
      <c r="A4670" s="219" t="s">
        <v>1896</v>
      </c>
      <c r="C4670" s="47">
        <v>0</v>
      </c>
      <c r="D4670" s="48">
        <f t="shared" si="14898"/>
        <v>0</v>
      </c>
      <c r="E4670" s="47">
        <v>0</v>
      </c>
      <c r="F4670" s="48">
        <f t="shared" si="14898"/>
        <v>0</v>
      </c>
      <c r="G4670" s="47">
        <v>0</v>
      </c>
      <c r="H4670" s="48">
        <f t="shared" si="14898"/>
        <v>0</v>
      </c>
      <c r="I4670" s="47">
        <v>0</v>
      </c>
      <c r="J4670" s="48">
        <f t="shared" si="14898"/>
        <v>0</v>
      </c>
      <c r="K4670" s="47">
        <v>0</v>
      </c>
      <c r="L4670" s="48">
        <f t="shared" si="14899"/>
        <v>0</v>
      </c>
      <c r="M4670" s="47">
        <v>0</v>
      </c>
      <c r="N4670" s="48">
        <f t="shared" si="14900"/>
        <v>0</v>
      </c>
      <c r="O4670" s="47">
        <v>0</v>
      </c>
      <c r="P4670" s="48">
        <f t="shared" si="14901"/>
        <v>0</v>
      </c>
      <c r="Q4670" s="47">
        <v>0</v>
      </c>
      <c r="R4670" s="48">
        <f t="shared" si="14902"/>
        <v>0</v>
      </c>
      <c r="S4670" s="47">
        <v>0</v>
      </c>
      <c r="T4670" s="48">
        <f t="shared" si="14903"/>
        <v>0</v>
      </c>
      <c r="U4670" s="47">
        <v>0</v>
      </c>
      <c r="V4670" s="48">
        <f t="shared" si="14904"/>
        <v>0</v>
      </c>
      <c r="W4670" s="47">
        <v>0</v>
      </c>
      <c r="X4670" s="48">
        <f t="shared" si="14905"/>
        <v>0</v>
      </c>
      <c r="Y4670" s="47">
        <v>0</v>
      </c>
      <c r="Z4670" s="48">
        <f t="shared" si="14906"/>
        <v>0</v>
      </c>
      <c r="AA4670" s="47">
        <v>0</v>
      </c>
      <c r="AB4670" s="48">
        <f t="shared" si="14907"/>
        <v>0</v>
      </c>
      <c r="AC4670" s="47">
        <f t="shared" si="14895"/>
        <v>0</v>
      </c>
      <c r="AD4670" s="48">
        <f t="shared" si="14896"/>
        <v>0</v>
      </c>
    </row>
    <row r="4671" spans="1:30" x14ac:dyDescent="0.25">
      <c r="A4671" s="219" t="s">
        <v>1897</v>
      </c>
      <c r="C4671" s="47">
        <v>0</v>
      </c>
      <c r="D4671" s="48">
        <f t="shared" si="14898"/>
        <v>0</v>
      </c>
      <c r="E4671" s="47">
        <v>0</v>
      </c>
      <c r="F4671" s="48">
        <f t="shared" si="14898"/>
        <v>0</v>
      </c>
      <c r="G4671" s="47">
        <v>0</v>
      </c>
      <c r="H4671" s="48">
        <f t="shared" si="14898"/>
        <v>0</v>
      </c>
      <c r="I4671" s="47">
        <v>0</v>
      </c>
      <c r="J4671" s="48">
        <f t="shared" si="14898"/>
        <v>0</v>
      </c>
      <c r="K4671" s="47">
        <v>0</v>
      </c>
      <c r="L4671" s="48">
        <f t="shared" si="14899"/>
        <v>0</v>
      </c>
      <c r="M4671" s="47">
        <v>0</v>
      </c>
      <c r="N4671" s="48">
        <f t="shared" si="14900"/>
        <v>0</v>
      </c>
      <c r="O4671" s="47">
        <v>0</v>
      </c>
      <c r="P4671" s="48">
        <f t="shared" si="14901"/>
        <v>0</v>
      </c>
      <c r="Q4671" s="47">
        <v>0.77900000000000003</v>
      </c>
      <c r="R4671" s="48">
        <f t="shared" si="14902"/>
        <v>2.3906632172373263</v>
      </c>
      <c r="S4671" s="47">
        <v>0</v>
      </c>
      <c r="T4671" s="48">
        <f t="shared" si="14903"/>
        <v>0</v>
      </c>
      <c r="U4671" s="47">
        <v>0</v>
      </c>
      <c r="V4671" s="48">
        <f t="shared" si="14904"/>
        <v>0</v>
      </c>
      <c r="W4671" s="47">
        <v>0</v>
      </c>
      <c r="X4671" s="48">
        <f t="shared" si="14905"/>
        <v>0</v>
      </c>
      <c r="Y4671" s="47">
        <v>0</v>
      </c>
      <c r="Z4671" s="48">
        <f t="shared" si="14906"/>
        <v>0</v>
      </c>
      <c r="AA4671" s="47">
        <v>0.99399999999999999</v>
      </c>
      <c r="AB4671" s="48">
        <f t="shared" si="14907"/>
        <v>3.0504739896455741</v>
      </c>
      <c r="AC4671" s="47">
        <f t="shared" si="14895"/>
        <v>1.7730000000000001</v>
      </c>
      <c r="AD4671" s="48">
        <f t="shared" si="14896"/>
        <v>5.4411372068829014</v>
      </c>
    </row>
    <row r="4672" spans="1:30" x14ac:dyDescent="0.25">
      <c r="A4672" s="219" t="s">
        <v>1898</v>
      </c>
      <c r="C4672" s="47">
        <v>0</v>
      </c>
      <c r="D4672" s="48">
        <f t="shared" si="14898"/>
        <v>0</v>
      </c>
      <c r="E4672" s="47">
        <v>0</v>
      </c>
      <c r="F4672" s="48">
        <f t="shared" si="14898"/>
        <v>0</v>
      </c>
      <c r="G4672" s="47">
        <v>0</v>
      </c>
      <c r="H4672" s="48">
        <f t="shared" si="14898"/>
        <v>0</v>
      </c>
      <c r="I4672" s="47">
        <v>0</v>
      </c>
      <c r="J4672" s="48">
        <f t="shared" si="14898"/>
        <v>0</v>
      </c>
      <c r="K4672" s="47">
        <v>0</v>
      </c>
      <c r="L4672" s="48">
        <f t="shared" si="14899"/>
        <v>0</v>
      </c>
      <c r="M4672" s="47">
        <v>0</v>
      </c>
      <c r="N4672" s="48">
        <f t="shared" si="14900"/>
        <v>0</v>
      </c>
      <c r="O4672" s="47">
        <v>0</v>
      </c>
      <c r="P4672" s="48">
        <f t="shared" si="14901"/>
        <v>0</v>
      </c>
      <c r="Q4672" s="47">
        <v>0.27900000000000003</v>
      </c>
      <c r="R4672" s="48">
        <f t="shared" si="14902"/>
        <v>0.85621956047395897</v>
      </c>
      <c r="S4672" s="47">
        <v>0</v>
      </c>
      <c r="T4672" s="48">
        <f t="shared" si="14903"/>
        <v>0</v>
      </c>
      <c r="U4672" s="47">
        <v>0</v>
      </c>
      <c r="V4672" s="48">
        <f t="shared" si="14904"/>
        <v>0</v>
      </c>
      <c r="W4672" s="47">
        <v>0</v>
      </c>
      <c r="X4672" s="48">
        <f t="shared" si="14905"/>
        <v>0</v>
      </c>
      <c r="Y4672" s="47">
        <v>0</v>
      </c>
      <c r="Z4672" s="48">
        <f t="shared" si="14906"/>
        <v>0</v>
      </c>
      <c r="AA4672" s="47">
        <v>0.67500000000000004</v>
      </c>
      <c r="AB4672" s="48">
        <f t="shared" si="14907"/>
        <v>2.0714989366305461</v>
      </c>
      <c r="AC4672" s="47">
        <f t="shared" si="14895"/>
        <v>0.95400000000000007</v>
      </c>
      <c r="AD4672" s="48">
        <f t="shared" si="14896"/>
        <v>2.9277184971045052</v>
      </c>
    </row>
    <row r="4673" spans="1:30" x14ac:dyDescent="0.25">
      <c r="A4673" s="219" t="s">
        <v>1899</v>
      </c>
      <c r="C4673" s="47">
        <v>0</v>
      </c>
      <c r="D4673" s="48">
        <f t="shared" si="14898"/>
        <v>0</v>
      </c>
      <c r="E4673" s="47">
        <v>0</v>
      </c>
      <c r="F4673" s="48">
        <f t="shared" si="14898"/>
        <v>0</v>
      </c>
      <c r="G4673" s="47">
        <v>0</v>
      </c>
      <c r="H4673" s="48">
        <f t="shared" si="14898"/>
        <v>0</v>
      </c>
      <c r="I4673" s="47">
        <v>0</v>
      </c>
      <c r="J4673" s="48">
        <f t="shared" si="14898"/>
        <v>0</v>
      </c>
      <c r="K4673" s="47">
        <v>0</v>
      </c>
      <c r="L4673" s="48">
        <f t="shared" si="14899"/>
        <v>0</v>
      </c>
      <c r="M4673" s="47">
        <v>0</v>
      </c>
      <c r="N4673" s="48">
        <f t="shared" si="14900"/>
        <v>0</v>
      </c>
      <c r="O4673" s="47">
        <v>0</v>
      </c>
      <c r="P4673" s="48">
        <f t="shared" si="14901"/>
        <v>0</v>
      </c>
      <c r="Q4673" s="47">
        <v>0</v>
      </c>
      <c r="R4673" s="48">
        <f t="shared" si="14902"/>
        <v>0</v>
      </c>
      <c r="S4673" s="47">
        <v>0</v>
      </c>
      <c r="T4673" s="48">
        <f t="shared" si="14903"/>
        <v>0</v>
      </c>
      <c r="U4673" s="47">
        <v>0</v>
      </c>
      <c r="V4673" s="48">
        <f t="shared" si="14904"/>
        <v>0</v>
      </c>
      <c r="W4673" s="47">
        <v>0</v>
      </c>
      <c r="X4673" s="48">
        <f t="shared" si="14905"/>
        <v>0</v>
      </c>
      <c r="Y4673" s="47">
        <v>0</v>
      </c>
      <c r="Z4673" s="48">
        <f t="shared" si="14906"/>
        <v>0</v>
      </c>
      <c r="AA4673" s="47">
        <v>0</v>
      </c>
      <c r="AB4673" s="48">
        <f t="shared" si="14907"/>
        <v>0</v>
      </c>
      <c r="AC4673" s="47">
        <f t="shared" si="14895"/>
        <v>0</v>
      </c>
      <c r="AD4673" s="48">
        <f t="shared" si="14896"/>
        <v>0</v>
      </c>
    </row>
    <row r="4674" spans="1:30" x14ac:dyDescent="0.25">
      <c r="A4674" s="219" t="s">
        <v>1900</v>
      </c>
      <c r="C4674" s="47">
        <v>0</v>
      </c>
      <c r="D4674" s="48">
        <f t="shared" si="14898"/>
        <v>0</v>
      </c>
      <c r="E4674" s="47">
        <v>0</v>
      </c>
      <c r="F4674" s="48">
        <f t="shared" si="14898"/>
        <v>0</v>
      </c>
      <c r="G4674" s="47">
        <v>0</v>
      </c>
      <c r="H4674" s="48">
        <f t="shared" si="14898"/>
        <v>0</v>
      </c>
      <c r="I4674" s="47">
        <v>0</v>
      </c>
      <c r="J4674" s="48">
        <f t="shared" si="14898"/>
        <v>0</v>
      </c>
      <c r="K4674" s="47">
        <v>0</v>
      </c>
      <c r="L4674" s="48">
        <f t="shared" si="14899"/>
        <v>0</v>
      </c>
      <c r="M4674" s="47">
        <v>0</v>
      </c>
      <c r="N4674" s="48">
        <f t="shared" si="14900"/>
        <v>0</v>
      </c>
      <c r="O4674" s="47">
        <v>0</v>
      </c>
      <c r="P4674" s="48">
        <f t="shared" si="14901"/>
        <v>0</v>
      </c>
      <c r="Q4674" s="47">
        <v>0</v>
      </c>
      <c r="R4674" s="48">
        <f t="shared" si="14902"/>
        <v>0</v>
      </c>
      <c r="S4674" s="47">
        <v>0</v>
      </c>
      <c r="T4674" s="48">
        <f t="shared" si="14903"/>
        <v>0</v>
      </c>
      <c r="U4674" s="47">
        <v>0</v>
      </c>
      <c r="V4674" s="48">
        <f t="shared" si="14904"/>
        <v>0</v>
      </c>
      <c r="W4674" s="47">
        <v>0</v>
      </c>
      <c r="X4674" s="48">
        <f t="shared" si="14905"/>
        <v>0</v>
      </c>
      <c r="Y4674" s="47">
        <v>0</v>
      </c>
      <c r="Z4674" s="48">
        <f t="shared" si="14906"/>
        <v>0</v>
      </c>
      <c r="AA4674" s="47">
        <v>0</v>
      </c>
      <c r="AB4674" s="48">
        <f t="shared" si="14907"/>
        <v>0</v>
      </c>
      <c r="AC4674" s="47">
        <f t="shared" si="14895"/>
        <v>0</v>
      </c>
      <c r="AD4674" s="48">
        <f t="shared" si="14896"/>
        <v>0</v>
      </c>
    </row>
    <row r="4675" spans="1:30" x14ac:dyDescent="0.25">
      <c r="A4675" s="219" t="s">
        <v>1901</v>
      </c>
      <c r="C4675" s="47">
        <v>0</v>
      </c>
      <c r="D4675" s="48">
        <f t="shared" si="14898"/>
        <v>0</v>
      </c>
      <c r="E4675" s="47">
        <v>0</v>
      </c>
      <c r="F4675" s="48">
        <f t="shared" si="14898"/>
        <v>0</v>
      </c>
      <c r="G4675" s="47">
        <v>0</v>
      </c>
      <c r="H4675" s="48">
        <f t="shared" si="14898"/>
        <v>0</v>
      </c>
      <c r="I4675" s="47">
        <v>0</v>
      </c>
      <c r="J4675" s="48">
        <f t="shared" si="14898"/>
        <v>0</v>
      </c>
      <c r="K4675" s="47">
        <v>0</v>
      </c>
      <c r="L4675" s="48">
        <f t="shared" si="14899"/>
        <v>0</v>
      </c>
      <c r="M4675" s="47">
        <v>0</v>
      </c>
      <c r="N4675" s="48">
        <f t="shared" si="14900"/>
        <v>0</v>
      </c>
      <c r="O4675" s="47">
        <v>0</v>
      </c>
      <c r="P4675" s="48">
        <f t="shared" si="14901"/>
        <v>0</v>
      </c>
      <c r="Q4675" s="47">
        <v>0</v>
      </c>
      <c r="R4675" s="48">
        <f t="shared" si="14902"/>
        <v>0</v>
      </c>
      <c r="S4675" s="47">
        <v>0</v>
      </c>
      <c r="T4675" s="48">
        <f t="shared" si="14903"/>
        <v>0</v>
      </c>
      <c r="U4675" s="47">
        <v>0</v>
      </c>
      <c r="V4675" s="48">
        <f t="shared" si="14904"/>
        <v>0</v>
      </c>
      <c r="W4675" s="47">
        <v>0</v>
      </c>
      <c r="X4675" s="48">
        <f t="shared" si="14905"/>
        <v>0</v>
      </c>
      <c r="Y4675" s="47">
        <v>0</v>
      </c>
      <c r="Z4675" s="48">
        <f t="shared" si="14906"/>
        <v>0</v>
      </c>
      <c r="AA4675" s="47">
        <v>0.56399999999999995</v>
      </c>
      <c r="AB4675" s="48">
        <f t="shared" si="14907"/>
        <v>1.7308524448290783</v>
      </c>
      <c r="AC4675" s="47">
        <f t="shared" si="14895"/>
        <v>0.56399999999999995</v>
      </c>
      <c r="AD4675" s="48">
        <f t="shared" si="14896"/>
        <v>1.7308524448290783</v>
      </c>
    </row>
    <row r="4676" spans="1:30" x14ac:dyDescent="0.25">
      <c r="A4676" s="219" t="s">
        <v>1902</v>
      </c>
      <c r="C4676" s="47">
        <v>0</v>
      </c>
      <c r="D4676" s="48">
        <f t="shared" si="14898"/>
        <v>0</v>
      </c>
      <c r="E4676" s="47">
        <v>0</v>
      </c>
      <c r="F4676" s="48">
        <f t="shared" si="14898"/>
        <v>0</v>
      </c>
      <c r="G4676" s="47">
        <v>0</v>
      </c>
      <c r="H4676" s="48">
        <f t="shared" si="14898"/>
        <v>0</v>
      </c>
      <c r="I4676" s="47">
        <v>0</v>
      </c>
      <c r="J4676" s="48">
        <f t="shared" si="14898"/>
        <v>0</v>
      </c>
      <c r="K4676" s="47">
        <v>0</v>
      </c>
      <c r="L4676" s="48">
        <f t="shared" si="14899"/>
        <v>0</v>
      </c>
      <c r="M4676" s="47">
        <v>0</v>
      </c>
      <c r="N4676" s="48">
        <f t="shared" si="14900"/>
        <v>0</v>
      </c>
      <c r="O4676" s="47">
        <v>0</v>
      </c>
      <c r="P4676" s="48">
        <f t="shared" si="14901"/>
        <v>0</v>
      </c>
      <c r="Q4676" s="47">
        <v>0</v>
      </c>
      <c r="R4676" s="48">
        <f t="shared" si="14902"/>
        <v>0</v>
      </c>
      <c r="S4676" s="47">
        <v>0</v>
      </c>
      <c r="T4676" s="48">
        <f t="shared" si="14903"/>
        <v>0</v>
      </c>
      <c r="U4676" s="47">
        <v>0</v>
      </c>
      <c r="V4676" s="48">
        <f t="shared" si="14904"/>
        <v>0</v>
      </c>
      <c r="W4676" s="47">
        <v>0</v>
      </c>
      <c r="X4676" s="48">
        <f t="shared" si="14905"/>
        <v>0</v>
      </c>
      <c r="Y4676" s="47">
        <v>0</v>
      </c>
      <c r="Z4676" s="48">
        <f t="shared" si="14906"/>
        <v>0</v>
      </c>
      <c r="AA4676" s="47">
        <v>1.621</v>
      </c>
      <c r="AB4676" s="48">
        <f t="shared" si="14907"/>
        <v>4.9746663352268365</v>
      </c>
      <c r="AC4676" s="47">
        <f t="shared" si="14895"/>
        <v>1.621</v>
      </c>
      <c r="AD4676" s="48">
        <f t="shared" si="14896"/>
        <v>4.9746663352268365</v>
      </c>
    </row>
    <row r="4677" spans="1:30" x14ac:dyDescent="0.25">
      <c r="A4677" s="219" t="s">
        <v>1903</v>
      </c>
      <c r="C4677" s="47">
        <v>0</v>
      </c>
      <c r="D4677" s="48">
        <f t="shared" si="14898"/>
        <v>0</v>
      </c>
      <c r="E4677" s="47">
        <v>0</v>
      </c>
      <c r="F4677" s="48">
        <f t="shared" si="14898"/>
        <v>0</v>
      </c>
      <c r="G4677" s="47">
        <v>0</v>
      </c>
      <c r="H4677" s="48">
        <f t="shared" si="14898"/>
        <v>0</v>
      </c>
      <c r="I4677" s="47">
        <v>0</v>
      </c>
      <c r="J4677" s="48">
        <f t="shared" si="14898"/>
        <v>0</v>
      </c>
      <c r="K4677" s="47">
        <v>0</v>
      </c>
      <c r="L4677" s="48">
        <f t="shared" si="14899"/>
        <v>0</v>
      </c>
      <c r="M4677" s="47">
        <v>0</v>
      </c>
      <c r="N4677" s="48">
        <f t="shared" si="14900"/>
        <v>0</v>
      </c>
      <c r="O4677" s="47">
        <v>0</v>
      </c>
      <c r="P4677" s="48">
        <f t="shared" si="14901"/>
        <v>0</v>
      </c>
      <c r="Q4677" s="47">
        <v>0</v>
      </c>
      <c r="R4677" s="48">
        <f t="shared" si="14902"/>
        <v>0</v>
      </c>
      <c r="S4677" s="47">
        <v>0</v>
      </c>
      <c r="T4677" s="48">
        <f t="shared" si="14903"/>
        <v>0</v>
      </c>
      <c r="U4677" s="47">
        <v>0</v>
      </c>
      <c r="V4677" s="48">
        <f t="shared" si="14904"/>
        <v>0</v>
      </c>
      <c r="W4677" s="47">
        <v>0</v>
      </c>
      <c r="X4677" s="48">
        <f t="shared" si="14905"/>
        <v>0</v>
      </c>
      <c r="Y4677" s="47">
        <v>0</v>
      </c>
      <c r="Z4677" s="48">
        <f t="shared" si="14906"/>
        <v>0</v>
      </c>
      <c r="AA4677" s="47">
        <v>0.33200000000000002</v>
      </c>
      <c r="AB4677" s="48">
        <f t="shared" si="14907"/>
        <v>1.0188705880908759</v>
      </c>
      <c r="AC4677" s="47">
        <f t="shared" si="14895"/>
        <v>0.33200000000000002</v>
      </c>
      <c r="AD4677" s="48">
        <f t="shared" si="14896"/>
        <v>1.0188705880908759</v>
      </c>
    </row>
    <row r="4678" spans="1:30" x14ac:dyDescent="0.25">
      <c r="A4678" s="219" t="s">
        <v>1904</v>
      </c>
      <c r="C4678" s="47">
        <v>0</v>
      </c>
      <c r="D4678" s="48">
        <f t="shared" si="14898"/>
        <v>0</v>
      </c>
      <c r="E4678" s="47">
        <v>0</v>
      </c>
      <c r="F4678" s="48">
        <f t="shared" si="14898"/>
        <v>0</v>
      </c>
      <c r="G4678" s="47">
        <v>0</v>
      </c>
      <c r="H4678" s="48">
        <f t="shared" si="14898"/>
        <v>0</v>
      </c>
      <c r="I4678" s="47">
        <v>0</v>
      </c>
      <c r="J4678" s="48">
        <f t="shared" si="14898"/>
        <v>0</v>
      </c>
      <c r="K4678" s="47">
        <v>0</v>
      </c>
      <c r="L4678" s="48">
        <f t="shared" si="14899"/>
        <v>0</v>
      </c>
      <c r="M4678" s="47">
        <v>0</v>
      </c>
      <c r="N4678" s="48">
        <f t="shared" si="14900"/>
        <v>0</v>
      </c>
      <c r="O4678" s="47">
        <v>0</v>
      </c>
      <c r="P4678" s="48">
        <f t="shared" si="14901"/>
        <v>0</v>
      </c>
      <c r="Q4678" s="47">
        <v>0</v>
      </c>
      <c r="R4678" s="48">
        <f t="shared" si="14902"/>
        <v>0</v>
      </c>
      <c r="S4678" s="47">
        <v>0</v>
      </c>
      <c r="T4678" s="48">
        <f t="shared" si="14903"/>
        <v>0</v>
      </c>
      <c r="U4678" s="47">
        <v>0</v>
      </c>
      <c r="V4678" s="48">
        <f t="shared" si="14904"/>
        <v>0</v>
      </c>
      <c r="W4678" s="47">
        <v>0</v>
      </c>
      <c r="X4678" s="48">
        <f t="shared" si="14905"/>
        <v>0</v>
      </c>
      <c r="Y4678" s="47">
        <v>0</v>
      </c>
      <c r="Z4678" s="48">
        <f t="shared" si="14906"/>
        <v>0</v>
      </c>
      <c r="AA4678" s="47">
        <v>0</v>
      </c>
      <c r="AB4678" s="48">
        <f t="shared" si="14907"/>
        <v>0</v>
      </c>
      <c r="AC4678" s="47">
        <f t="shared" si="14895"/>
        <v>0</v>
      </c>
      <c r="AD4678" s="48">
        <f t="shared" si="14896"/>
        <v>0</v>
      </c>
    </row>
    <row r="4679" spans="1:30" x14ac:dyDescent="0.25">
      <c r="A4679" s="219" t="s">
        <v>1905</v>
      </c>
      <c r="C4679" s="47">
        <v>0</v>
      </c>
      <c r="D4679" s="48">
        <f t="shared" si="14898"/>
        <v>0</v>
      </c>
      <c r="E4679" s="47">
        <v>0</v>
      </c>
      <c r="F4679" s="48">
        <f t="shared" si="14898"/>
        <v>0</v>
      </c>
      <c r="G4679" s="47">
        <v>0</v>
      </c>
      <c r="H4679" s="48">
        <f t="shared" si="14898"/>
        <v>0</v>
      </c>
      <c r="I4679" s="47">
        <v>0</v>
      </c>
      <c r="J4679" s="48">
        <f t="shared" si="14898"/>
        <v>0</v>
      </c>
      <c r="K4679" s="47">
        <v>0</v>
      </c>
      <c r="L4679" s="48">
        <f t="shared" si="14899"/>
        <v>0</v>
      </c>
      <c r="M4679" s="47">
        <v>0</v>
      </c>
      <c r="N4679" s="48">
        <f t="shared" si="14900"/>
        <v>0</v>
      </c>
      <c r="O4679" s="47">
        <v>0</v>
      </c>
      <c r="P4679" s="48">
        <f t="shared" si="14901"/>
        <v>0</v>
      </c>
      <c r="Q4679" s="47">
        <v>0</v>
      </c>
      <c r="R4679" s="48">
        <f t="shared" si="14902"/>
        <v>0</v>
      </c>
      <c r="S4679" s="47">
        <v>0</v>
      </c>
      <c r="T4679" s="48">
        <f t="shared" si="14903"/>
        <v>0</v>
      </c>
      <c r="U4679" s="47">
        <v>0</v>
      </c>
      <c r="V4679" s="48">
        <f t="shared" si="14904"/>
        <v>0</v>
      </c>
      <c r="W4679" s="47">
        <v>0</v>
      </c>
      <c r="X4679" s="48">
        <f t="shared" si="14905"/>
        <v>0</v>
      </c>
      <c r="Y4679" s="47">
        <v>0</v>
      </c>
      <c r="Z4679" s="48">
        <f t="shared" si="14906"/>
        <v>0</v>
      </c>
      <c r="AA4679" s="47">
        <v>0</v>
      </c>
      <c r="AB4679" s="48">
        <f t="shared" si="14907"/>
        <v>0</v>
      </c>
      <c r="AC4679" s="47">
        <f t="shared" si="14895"/>
        <v>0</v>
      </c>
      <c r="AD4679" s="48">
        <f t="shared" si="14896"/>
        <v>0</v>
      </c>
    </row>
    <row r="4680" spans="1:30" x14ac:dyDescent="0.25">
      <c r="A4680" s="219" t="s">
        <v>1906</v>
      </c>
      <c r="C4680" s="47">
        <v>0</v>
      </c>
      <c r="D4680" s="48">
        <f t="shared" si="14898"/>
        <v>0</v>
      </c>
      <c r="E4680" s="47">
        <v>0</v>
      </c>
      <c r="F4680" s="48">
        <f t="shared" si="14898"/>
        <v>0</v>
      </c>
      <c r="G4680" s="47">
        <v>0</v>
      </c>
      <c r="H4680" s="48">
        <f t="shared" si="14898"/>
        <v>0</v>
      </c>
      <c r="I4680" s="47">
        <v>0</v>
      </c>
      <c r="J4680" s="48">
        <f t="shared" si="14898"/>
        <v>0</v>
      </c>
      <c r="K4680" s="47">
        <v>0</v>
      </c>
      <c r="L4680" s="48">
        <f t="shared" si="14899"/>
        <v>0</v>
      </c>
      <c r="M4680" s="47">
        <v>0</v>
      </c>
      <c r="N4680" s="48">
        <f t="shared" si="14900"/>
        <v>0</v>
      </c>
      <c r="O4680" s="47">
        <v>0</v>
      </c>
      <c r="P4680" s="48">
        <f t="shared" si="14901"/>
        <v>0</v>
      </c>
      <c r="Q4680" s="47">
        <v>0</v>
      </c>
      <c r="R4680" s="48">
        <f t="shared" si="14902"/>
        <v>0</v>
      </c>
      <c r="S4680" s="47">
        <v>0</v>
      </c>
      <c r="T4680" s="48">
        <f t="shared" si="14903"/>
        <v>0</v>
      </c>
      <c r="U4680" s="47">
        <v>0</v>
      </c>
      <c r="V4680" s="48">
        <f t="shared" si="14904"/>
        <v>0</v>
      </c>
      <c r="W4680" s="47">
        <v>0</v>
      </c>
      <c r="X4680" s="48">
        <f t="shared" si="14905"/>
        <v>0</v>
      </c>
      <c r="Y4680" s="47">
        <v>0</v>
      </c>
      <c r="Z4680" s="48">
        <f t="shared" si="14906"/>
        <v>0</v>
      </c>
      <c r="AA4680" s="47">
        <v>0.86199999999999999</v>
      </c>
      <c r="AB4680" s="48">
        <f t="shared" si="14907"/>
        <v>2.6453808642600452</v>
      </c>
      <c r="AC4680" s="47">
        <f t="shared" si="14895"/>
        <v>0.86199999999999999</v>
      </c>
      <c r="AD4680" s="48">
        <f t="shared" si="14896"/>
        <v>2.6453808642600452</v>
      </c>
    </row>
    <row r="4681" spans="1:30" x14ac:dyDescent="0.25">
      <c r="A4681" s="219" t="s">
        <v>1907</v>
      </c>
      <c r="C4681" s="47">
        <v>0</v>
      </c>
      <c r="D4681" s="48">
        <f t="shared" si="14898"/>
        <v>0</v>
      </c>
      <c r="E4681" s="47">
        <v>0</v>
      </c>
      <c r="F4681" s="48">
        <f t="shared" si="14898"/>
        <v>0</v>
      </c>
      <c r="G4681" s="47">
        <v>0</v>
      </c>
      <c r="H4681" s="48">
        <f t="shared" si="14898"/>
        <v>0</v>
      </c>
      <c r="I4681" s="47">
        <v>0</v>
      </c>
      <c r="J4681" s="48">
        <f t="shared" si="14898"/>
        <v>0</v>
      </c>
      <c r="K4681" s="47">
        <v>0</v>
      </c>
      <c r="L4681" s="48">
        <f t="shared" si="14899"/>
        <v>0</v>
      </c>
      <c r="M4681" s="47">
        <v>0</v>
      </c>
      <c r="N4681" s="48">
        <f t="shared" si="14900"/>
        <v>0</v>
      </c>
      <c r="O4681" s="47">
        <v>0</v>
      </c>
      <c r="P4681" s="48">
        <f t="shared" si="14901"/>
        <v>0</v>
      </c>
      <c r="Q4681" s="47">
        <v>0</v>
      </c>
      <c r="R4681" s="48">
        <f t="shared" si="14902"/>
        <v>0</v>
      </c>
      <c r="S4681" s="47">
        <v>0</v>
      </c>
      <c r="T4681" s="48">
        <f t="shared" si="14903"/>
        <v>0</v>
      </c>
      <c r="U4681" s="47">
        <v>0</v>
      </c>
      <c r="V4681" s="48">
        <f t="shared" si="14904"/>
        <v>0</v>
      </c>
      <c r="W4681" s="47">
        <v>0</v>
      </c>
      <c r="X4681" s="48">
        <f t="shared" si="14905"/>
        <v>0</v>
      </c>
      <c r="Y4681" s="47">
        <v>0</v>
      </c>
      <c r="Z4681" s="48">
        <f t="shared" si="14906"/>
        <v>0</v>
      </c>
      <c r="AA4681" s="47">
        <v>0.82599999999999996</v>
      </c>
      <c r="AB4681" s="48">
        <f t="shared" si="14907"/>
        <v>2.5349009209730826</v>
      </c>
      <c r="AC4681" s="47">
        <f t="shared" si="14895"/>
        <v>0.82599999999999996</v>
      </c>
      <c r="AD4681" s="48">
        <f t="shared" si="14896"/>
        <v>2.5349009209730826</v>
      </c>
    </row>
    <row r="4682" spans="1:30" x14ac:dyDescent="0.25">
      <c r="A4682" s="219" t="s">
        <v>1908</v>
      </c>
      <c r="C4682" s="47">
        <v>0</v>
      </c>
      <c r="D4682" s="48">
        <f t="shared" si="14898"/>
        <v>0</v>
      </c>
      <c r="E4682" s="47">
        <v>0</v>
      </c>
      <c r="F4682" s="48">
        <f t="shared" si="14898"/>
        <v>0</v>
      </c>
      <c r="G4682" s="47">
        <v>0</v>
      </c>
      <c r="H4682" s="48">
        <f t="shared" si="14898"/>
        <v>0</v>
      </c>
      <c r="I4682" s="47">
        <v>0</v>
      </c>
      <c r="J4682" s="48">
        <f t="shared" si="14898"/>
        <v>0</v>
      </c>
      <c r="K4682" s="47">
        <v>0</v>
      </c>
      <c r="L4682" s="48">
        <f t="shared" si="14899"/>
        <v>0</v>
      </c>
      <c r="M4682" s="47">
        <v>0</v>
      </c>
      <c r="N4682" s="48">
        <f t="shared" si="14900"/>
        <v>0</v>
      </c>
      <c r="O4682" s="47">
        <v>0</v>
      </c>
      <c r="P4682" s="48">
        <f t="shared" si="14901"/>
        <v>0</v>
      </c>
      <c r="Q4682" s="47">
        <v>0</v>
      </c>
      <c r="R4682" s="48">
        <f t="shared" si="14902"/>
        <v>0</v>
      </c>
      <c r="S4682" s="47">
        <v>0</v>
      </c>
      <c r="T4682" s="48">
        <f t="shared" si="14903"/>
        <v>0</v>
      </c>
      <c r="U4682" s="47">
        <v>0</v>
      </c>
      <c r="V4682" s="48">
        <f t="shared" si="14904"/>
        <v>0</v>
      </c>
      <c r="W4682" s="47">
        <v>0</v>
      </c>
      <c r="X4682" s="48">
        <f t="shared" si="14905"/>
        <v>0</v>
      </c>
      <c r="Y4682" s="47">
        <v>0</v>
      </c>
      <c r="Z4682" s="48">
        <f t="shared" si="14906"/>
        <v>0</v>
      </c>
      <c r="AA4682" s="47">
        <v>0</v>
      </c>
      <c r="AB4682" s="48">
        <f t="shared" si="14907"/>
        <v>0</v>
      </c>
      <c r="AC4682" s="47">
        <f t="shared" si="14895"/>
        <v>0</v>
      </c>
      <c r="AD4682" s="48">
        <f t="shared" si="14896"/>
        <v>0</v>
      </c>
    </row>
    <row r="4683" spans="1:30" x14ac:dyDescent="0.25">
      <c r="A4683" s="219" t="s">
        <v>1909</v>
      </c>
      <c r="C4683" s="47">
        <v>0</v>
      </c>
      <c r="D4683" s="48">
        <f t="shared" si="14898"/>
        <v>0</v>
      </c>
      <c r="E4683" s="47">
        <v>0</v>
      </c>
      <c r="F4683" s="48">
        <f t="shared" si="14898"/>
        <v>0</v>
      </c>
      <c r="G4683" s="47">
        <v>0</v>
      </c>
      <c r="H4683" s="48">
        <f t="shared" si="14898"/>
        <v>0</v>
      </c>
      <c r="I4683" s="47">
        <v>0</v>
      </c>
      <c r="J4683" s="48">
        <f t="shared" si="14898"/>
        <v>0</v>
      </c>
      <c r="K4683" s="47">
        <v>0</v>
      </c>
      <c r="L4683" s="48">
        <f t="shared" si="14899"/>
        <v>0</v>
      </c>
      <c r="M4683" s="47">
        <v>0</v>
      </c>
      <c r="N4683" s="48">
        <f t="shared" si="14900"/>
        <v>0</v>
      </c>
      <c r="O4683" s="47">
        <v>0</v>
      </c>
      <c r="P4683" s="48">
        <f t="shared" si="14901"/>
        <v>0</v>
      </c>
      <c r="Q4683" s="47">
        <v>0</v>
      </c>
      <c r="R4683" s="48">
        <f t="shared" si="14902"/>
        <v>0</v>
      </c>
      <c r="S4683" s="47">
        <v>0</v>
      </c>
      <c r="T4683" s="48">
        <f t="shared" si="14903"/>
        <v>0</v>
      </c>
      <c r="U4683" s="47">
        <v>0</v>
      </c>
      <c r="V4683" s="48">
        <f t="shared" si="14904"/>
        <v>0</v>
      </c>
      <c r="W4683" s="47">
        <v>0</v>
      </c>
      <c r="X4683" s="48">
        <f t="shared" si="14905"/>
        <v>0</v>
      </c>
      <c r="Y4683" s="47">
        <v>0</v>
      </c>
      <c r="Z4683" s="48">
        <f t="shared" si="14906"/>
        <v>0</v>
      </c>
      <c r="AA4683" s="47">
        <v>0</v>
      </c>
      <c r="AB4683" s="48">
        <f t="shared" si="14907"/>
        <v>0</v>
      </c>
      <c r="AC4683" s="47">
        <f t="shared" si="14895"/>
        <v>0</v>
      </c>
      <c r="AD4683" s="48">
        <f t="shared" si="14896"/>
        <v>0</v>
      </c>
    </row>
    <row r="4684" spans="1:30" x14ac:dyDescent="0.25">
      <c r="A4684" s="219" t="s">
        <v>1910</v>
      </c>
      <c r="C4684" s="47">
        <v>0</v>
      </c>
      <c r="D4684" s="48">
        <f t="shared" si="14898"/>
        <v>0</v>
      </c>
      <c r="E4684" s="47">
        <v>0</v>
      </c>
      <c r="F4684" s="48">
        <f t="shared" si="14898"/>
        <v>0</v>
      </c>
      <c r="G4684" s="47">
        <v>0</v>
      </c>
      <c r="H4684" s="48">
        <f t="shared" si="14898"/>
        <v>0</v>
      </c>
      <c r="I4684" s="47">
        <v>0</v>
      </c>
      <c r="J4684" s="48">
        <f t="shared" si="14898"/>
        <v>0</v>
      </c>
      <c r="K4684" s="47">
        <v>0</v>
      </c>
      <c r="L4684" s="48">
        <f t="shared" si="14899"/>
        <v>0</v>
      </c>
      <c r="M4684" s="47">
        <v>0</v>
      </c>
      <c r="N4684" s="48">
        <f t="shared" si="14900"/>
        <v>0</v>
      </c>
      <c r="O4684" s="47">
        <v>0</v>
      </c>
      <c r="P4684" s="48">
        <f t="shared" si="14901"/>
        <v>0</v>
      </c>
      <c r="Q4684" s="47">
        <v>0</v>
      </c>
      <c r="R4684" s="48">
        <f t="shared" si="14902"/>
        <v>0</v>
      </c>
      <c r="S4684" s="47">
        <v>0</v>
      </c>
      <c r="T4684" s="48">
        <f t="shared" si="14903"/>
        <v>0</v>
      </c>
      <c r="U4684" s="47">
        <v>0</v>
      </c>
      <c r="V4684" s="48">
        <f t="shared" si="14904"/>
        <v>0</v>
      </c>
      <c r="W4684" s="47">
        <v>0</v>
      </c>
      <c r="X4684" s="48">
        <f t="shared" si="14905"/>
        <v>0</v>
      </c>
      <c r="Y4684" s="47">
        <v>0</v>
      </c>
      <c r="Z4684" s="48">
        <f t="shared" si="14906"/>
        <v>0</v>
      </c>
      <c r="AA4684" s="47">
        <v>0</v>
      </c>
      <c r="AB4684" s="48">
        <f t="shared" si="14907"/>
        <v>0</v>
      </c>
      <c r="AC4684" s="47">
        <f t="shared" si="14895"/>
        <v>0</v>
      </c>
      <c r="AD4684" s="48">
        <f t="shared" si="14896"/>
        <v>0</v>
      </c>
    </row>
    <row r="4685" spans="1:30" x14ac:dyDescent="0.25">
      <c r="A4685" s="219" t="s">
        <v>1911</v>
      </c>
      <c r="C4685" s="47">
        <v>0</v>
      </c>
      <c r="D4685" s="48">
        <f t="shared" si="14898"/>
        <v>0</v>
      </c>
      <c r="E4685" s="47">
        <v>0</v>
      </c>
      <c r="F4685" s="48">
        <f t="shared" si="14898"/>
        <v>0</v>
      </c>
      <c r="G4685" s="47">
        <v>0</v>
      </c>
      <c r="H4685" s="48">
        <f t="shared" si="14898"/>
        <v>0</v>
      </c>
      <c r="I4685" s="47">
        <v>0</v>
      </c>
      <c r="J4685" s="48">
        <f t="shared" si="14898"/>
        <v>0</v>
      </c>
      <c r="K4685" s="47">
        <v>0</v>
      </c>
      <c r="L4685" s="48">
        <f t="shared" si="14899"/>
        <v>0</v>
      </c>
      <c r="M4685" s="47">
        <v>0</v>
      </c>
      <c r="N4685" s="48">
        <f t="shared" si="14900"/>
        <v>0</v>
      </c>
      <c r="O4685" s="47">
        <v>0</v>
      </c>
      <c r="P4685" s="48">
        <f t="shared" si="14901"/>
        <v>0</v>
      </c>
      <c r="Q4685" s="47">
        <v>0</v>
      </c>
      <c r="R4685" s="48">
        <f t="shared" si="14902"/>
        <v>0</v>
      </c>
      <c r="S4685" s="47">
        <v>0</v>
      </c>
      <c r="T4685" s="48">
        <f t="shared" si="14903"/>
        <v>0</v>
      </c>
      <c r="U4685" s="47">
        <v>0</v>
      </c>
      <c r="V4685" s="48">
        <f t="shared" si="14904"/>
        <v>0</v>
      </c>
      <c r="W4685" s="47">
        <v>0</v>
      </c>
      <c r="X4685" s="48">
        <f t="shared" si="14905"/>
        <v>0</v>
      </c>
      <c r="Y4685" s="47">
        <v>0</v>
      </c>
      <c r="Z4685" s="48">
        <f t="shared" si="14906"/>
        <v>0</v>
      </c>
      <c r="AA4685" s="47">
        <v>2.9000000000000001E-2</v>
      </c>
      <c r="AB4685" s="48">
        <f t="shared" si="14907"/>
        <v>8.8997732092275308E-2</v>
      </c>
      <c r="AC4685" s="47">
        <f t="shared" si="14895"/>
        <v>2.9000000000000001E-2</v>
      </c>
      <c r="AD4685" s="48">
        <f t="shared" si="14896"/>
        <v>8.8997732092275308E-2</v>
      </c>
    </row>
    <row r="4686" spans="1:30" x14ac:dyDescent="0.25">
      <c r="A4686" s="219" t="s">
        <v>1912</v>
      </c>
      <c r="C4686" s="47">
        <v>0</v>
      </c>
      <c r="D4686" s="48">
        <f t="shared" si="14898"/>
        <v>0</v>
      </c>
      <c r="E4686" s="47">
        <v>0</v>
      </c>
      <c r="F4686" s="48">
        <f t="shared" si="14898"/>
        <v>0</v>
      </c>
      <c r="G4686" s="47">
        <v>0</v>
      </c>
      <c r="H4686" s="48">
        <f t="shared" si="14898"/>
        <v>0</v>
      </c>
      <c r="I4686" s="47">
        <v>0</v>
      </c>
      <c r="J4686" s="48">
        <f t="shared" si="14898"/>
        <v>0</v>
      </c>
      <c r="K4686" s="47">
        <v>0</v>
      </c>
      <c r="L4686" s="48">
        <f t="shared" si="14899"/>
        <v>0</v>
      </c>
      <c r="M4686" s="47">
        <v>0</v>
      </c>
      <c r="N4686" s="48">
        <f t="shared" si="14900"/>
        <v>0</v>
      </c>
      <c r="O4686" s="47">
        <v>0</v>
      </c>
      <c r="P4686" s="48">
        <f t="shared" si="14901"/>
        <v>0</v>
      </c>
      <c r="Q4686" s="47">
        <v>0</v>
      </c>
      <c r="R4686" s="48">
        <f t="shared" si="14902"/>
        <v>0</v>
      </c>
      <c r="S4686" s="47">
        <v>0</v>
      </c>
      <c r="T4686" s="48">
        <f t="shared" si="14903"/>
        <v>0</v>
      </c>
      <c r="U4686" s="47">
        <v>0</v>
      </c>
      <c r="V4686" s="48">
        <f t="shared" si="14904"/>
        <v>0</v>
      </c>
      <c r="W4686" s="47">
        <v>0</v>
      </c>
      <c r="X4686" s="48">
        <f t="shared" si="14905"/>
        <v>0</v>
      </c>
      <c r="Y4686" s="47">
        <v>0.998</v>
      </c>
      <c r="Z4686" s="48">
        <f t="shared" si="14906"/>
        <v>3.062749538899681</v>
      </c>
      <c r="AA4686" s="47">
        <v>1.5720000000000001</v>
      </c>
      <c r="AB4686" s="48">
        <f t="shared" si="14907"/>
        <v>4.8242908568640264</v>
      </c>
      <c r="AC4686" s="47">
        <f t="shared" si="14895"/>
        <v>2.5700000000000003</v>
      </c>
      <c r="AD4686" s="48">
        <f t="shared" si="14896"/>
        <v>7.8870403957637096</v>
      </c>
    </row>
    <row r="4687" spans="1:30" x14ac:dyDescent="0.25">
      <c r="A4687" s="219" t="s">
        <v>1913</v>
      </c>
      <c r="C4687" s="47">
        <v>0</v>
      </c>
      <c r="D4687" s="48">
        <f t="shared" si="14898"/>
        <v>0</v>
      </c>
      <c r="E4687" s="47">
        <v>0</v>
      </c>
      <c r="F4687" s="48">
        <f t="shared" si="14898"/>
        <v>0</v>
      </c>
      <c r="G4687" s="47">
        <v>0</v>
      </c>
      <c r="H4687" s="48">
        <f t="shared" si="14898"/>
        <v>0</v>
      </c>
      <c r="I4687" s="47">
        <v>0</v>
      </c>
      <c r="J4687" s="48">
        <f t="shared" si="14898"/>
        <v>0</v>
      </c>
      <c r="K4687" s="47">
        <v>0</v>
      </c>
      <c r="L4687" s="48">
        <f t="shared" si="14899"/>
        <v>0</v>
      </c>
      <c r="M4687" s="47">
        <v>0</v>
      </c>
      <c r="N4687" s="48">
        <f t="shared" si="14900"/>
        <v>0</v>
      </c>
      <c r="O4687" s="47">
        <v>0</v>
      </c>
      <c r="P4687" s="48">
        <f t="shared" si="14901"/>
        <v>0</v>
      </c>
      <c r="Q4687" s="47">
        <v>0</v>
      </c>
      <c r="R4687" s="48">
        <f t="shared" si="14902"/>
        <v>0</v>
      </c>
      <c r="S4687" s="47">
        <v>0</v>
      </c>
      <c r="T4687" s="48">
        <f t="shared" si="14903"/>
        <v>0</v>
      </c>
      <c r="U4687" s="47">
        <v>0</v>
      </c>
      <c r="V4687" s="48">
        <f t="shared" si="14904"/>
        <v>0</v>
      </c>
      <c r="W4687" s="47">
        <v>0</v>
      </c>
      <c r="X4687" s="48">
        <f t="shared" si="14905"/>
        <v>0</v>
      </c>
      <c r="Y4687" s="47">
        <v>0</v>
      </c>
      <c r="Z4687" s="48">
        <f t="shared" si="14906"/>
        <v>0</v>
      </c>
      <c r="AA4687" s="47">
        <v>0</v>
      </c>
      <c r="AB4687" s="48">
        <f t="shared" si="14907"/>
        <v>0</v>
      </c>
      <c r="AC4687" s="47">
        <f t="shared" si="14895"/>
        <v>0</v>
      </c>
      <c r="AD4687" s="48">
        <f t="shared" si="14896"/>
        <v>0</v>
      </c>
    </row>
    <row r="4688" spans="1:30" x14ac:dyDescent="0.25">
      <c r="A4688" s="219" t="s">
        <v>1914</v>
      </c>
      <c r="C4688" s="47">
        <v>0</v>
      </c>
      <c r="D4688" s="48">
        <f t="shared" si="14898"/>
        <v>0</v>
      </c>
      <c r="E4688" s="47">
        <v>0</v>
      </c>
      <c r="F4688" s="48">
        <f t="shared" si="14898"/>
        <v>0</v>
      </c>
      <c r="G4688" s="47">
        <v>0</v>
      </c>
      <c r="H4688" s="48">
        <f t="shared" si="14898"/>
        <v>0</v>
      </c>
      <c r="I4688" s="47">
        <v>0</v>
      </c>
      <c r="J4688" s="48">
        <f t="shared" si="14898"/>
        <v>0</v>
      </c>
      <c r="K4688" s="47">
        <v>0</v>
      </c>
      <c r="L4688" s="48">
        <f t="shared" si="14899"/>
        <v>0</v>
      </c>
      <c r="M4688" s="47">
        <v>0</v>
      </c>
      <c r="N4688" s="48">
        <f t="shared" si="14900"/>
        <v>0</v>
      </c>
      <c r="O4688" s="47">
        <v>0</v>
      </c>
      <c r="P4688" s="48">
        <f t="shared" si="14901"/>
        <v>0</v>
      </c>
      <c r="Q4688" s="47">
        <v>0</v>
      </c>
      <c r="R4688" s="48">
        <f t="shared" si="14902"/>
        <v>0</v>
      </c>
      <c r="S4688" s="47">
        <v>0</v>
      </c>
      <c r="T4688" s="48">
        <f t="shared" si="14903"/>
        <v>0</v>
      </c>
      <c r="U4688" s="47">
        <v>0</v>
      </c>
      <c r="V4688" s="48">
        <f t="shared" si="14904"/>
        <v>0</v>
      </c>
      <c r="W4688" s="47">
        <v>0</v>
      </c>
      <c r="X4688" s="48">
        <f t="shared" si="14905"/>
        <v>0</v>
      </c>
      <c r="Y4688" s="47">
        <v>0</v>
      </c>
      <c r="Z4688" s="48">
        <f t="shared" si="14906"/>
        <v>0</v>
      </c>
      <c r="AA4688" s="47">
        <v>0</v>
      </c>
      <c r="AB4688" s="48">
        <f t="shared" si="14907"/>
        <v>0</v>
      </c>
      <c r="AC4688" s="47">
        <f t="shared" si="14895"/>
        <v>0</v>
      </c>
      <c r="AD4688" s="48">
        <f t="shared" si="14896"/>
        <v>0</v>
      </c>
    </row>
    <row r="4689" spans="1:30" x14ac:dyDescent="0.25">
      <c r="A4689" s="219" t="s">
        <v>1915</v>
      </c>
      <c r="C4689" s="47">
        <v>0</v>
      </c>
      <c r="D4689" s="48">
        <f t="shared" si="14898"/>
        <v>0</v>
      </c>
      <c r="E4689" s="47">
        <v>0</v>
      </c>
      <c r="F4689" s="48">
        <f t="shared" si="14898"/>
        <v>0</v>
      </c>
      <c r="G4689" s="47">
        <v>0</v>
      </c>
      <c r="H4689" s="48">
        <f t="shared" si="14898"/>
        <v>0</v>
      </c>
      <c r="I4689" s="47">
        <v>0</v>
      </c>
      <c r="J4689" s="48">
        <f t="shared" si="14898"/>
        <v>0</v>
      </c>
      <c r="K4689" s="47">
        <v>0</v>
      </c>
      <c r="L4689" s="48">
        <f t="shared" si="14899"/>
        <v>0</v>
      </c>
      <c r="M4689" s="47">
        <v>0</v>
      </c>
      <c r="N4689" s="48">
        <f t="shared" si="14900"/>
        <v>0</v>
      </c>
      <c r="O4689" s="47">
        <v>0</v>
      </c>
      <c r="P4689" s="48">
        <f t="shared" si="14901"/>
        <v>0</v>
      </c>
      <c r="Q4689" s="47">
        <v>0</v>
      </c>
      <c r="R4689" s="48">
        <f t="shared" si="14902"/>
        <v>0</v>
      </c>
      <c r="S4689" s="47">
        <v>0</v>
      </c>
      <c r="T4689" s="48">
        <f t="shared" si="14903"/>
        <v>0</v>
      </c>
      <c r="U4689" s="47">
        <v>0</v>
      </c>
      <c r="V4689" s="48">
        <f t="shared" si="14904"/>
        <v>0</v>
      </c>
      <c r="W4689" s="47">
        <v>0</v>
      </c>
      <c r="X4689" s="48">
        <f t="shared" si="14905"/>
        <v>0</v>
      </c>
      <c r="Y4689" s="47">
        <v>0</v>
      </c>
      <c r="Z4689" s="48">
        <f t="shared" si="14906"/>
        <v>0</v>
      </c>
      <c r="AA4689" s="47">
        <v>0</v>
      </c>
      <c r="AB4689" s="48">
        <f t="shared" si="14907"/>
        <v>0</v>
      </c>
      <c r="AC4689" s="47">
        <f t="shared" si="14895"/>
        <v>0</v>
      </c>
      <c r="AD4689" s="48">
        <f t="shared" si="14896"/>
        <v>0</v>
      </c>
    </row>
    <row r="4690" spans="1:30" x14ac:dyDescent="0.25">
      <c r="A4690" s="219" t="s">
        <v>1916</v>
      </c>
      <c r="C4690" s="47">
        <v>0</v>
      </c>
      <c r="D4690" s="48">
        <f t="shared" si="14898"/>
        <v>0</v>
      </c>
      <c r="E4690" s="47">
        <v>0</v>
      </c>
      <c r="F4690" s="48">
        <f t="shared" si="14898"/>
        <v>0</v>
      </c>
      <c r="G4690" s="47">
        <v>0</v>
      </c>
      <c r="H4690" s="48">
        <f t="shared" si="14898"/>
        <v>0</v>
      </c>
      <c r="I4690" s="47">
        <v>0</v>
      </c>
      <c r="J4690" s="48">
        <f t="shared" si="14898"/>
        <v>0</v>
      </c>
      <c r="K4690" s="47">
        <v>0</v>
      </c>
      <c r="L4690" s="48">
        <f t="shared" si="14899"/>
        <v>0</v>
      </c>
      <c r="M4690" s="47">
        <v>0</v>
      </c>
      <c r="N4690" s="48">
        <f t="shared" si="14900"/>
        <v>0</v>
      </c>
      <c r="O4690" s="47">
        <v>0</v>
      </c>
      <c r="P4690" s="48">
        <f t="shared" si="14901"/>
        <v>0</v>
      </c>
      <c r="Q4690" s="47">
        <v>0</v>
      </c>
      <c r="R4690" s="48">
        <f t="shared" si="14902"/>
        <v>0</v>
      </c>
      <c r="S4690" s="47">
        <v>0</v>
      </c>
      <c r="T4690" s="48">
        <f t="shared" si="14903"/>
        <v>0</v>
      </c>
      <c r="U4690" s="47">
        <v>0</v>
      </c>
      <c r="V4690" s="48">
        <f t="shared" si="14904"/>
        <v>0</v>
      </c>
      <c r="W4690" s="47">
        <v>0</v>
      </c>
      <c r="X4690" s="48">
        <f t="shared" si="14905"/>
        <v>0</v>
      </c>
      <c r="Y4690" s="47">
        <v>0</v>
      </c>
      <c r="Z4690" s="48">
        <f t="shared" si="14906"/>
        <v>0</v>
      </c>
      <c r="AA4690" s="47">
        <v>0</v>
      </c>
      <c r="AB4690" s="48">
        <f t="shared" si="14907"/>
        <v>0</v>
      </c>
      <c r="AC4690" s="47">
        <f t="shared" si="14895"/>
        <v>0</v>
      </c>
      <c r="AD4690" s="48">
        <f t="shared" si="14896"/>
        <v>0</v>
      </c>
    </row>
    <row r="4691" spans="1:30" x14ac:dyDescent="0.25">
      <c r="A4691" s="219" t="s">
        <v>1917</v>
      </c>
      <c r="C4691" s="47">
        <v>0</v>
      </c>
      <c r="D4691" s="48">
        <f t="shared" si="14898"/>
        <v>0</v>
      </c>
      <c r="E4691" s="47">
        <v>0</v>
      </c>
      <c r="F4691" s="48">
        <f t="shared" si="14898"/>
        <v>0</v>
      </c>
      <c r="G4691" s="47">
        <v>0</v>
      </c>
      <c r="H4691" s="48">
        <f t="shared" si="14898"/>
        <v>0</v>
      </c>
      <c r="I4691" s="47">
        <v>0</v>
      </c>
      <c r="J4691" s="48">
        <f t="shared" si="14898"/>
        <v>0</v>
      </c>
      <c r="K4691" s="47">
        <v>0</v>
      </c>
      <c r="L4691" s="48">
        <f t="shared" si="14899"/>
        <v>0</v>
      </c>
      <c r="M4691" s="47">
        <v>0</v>
      </c>
      <c r="N4691" s="48">
        <f t="shared" si="14900"/>
        <v>0</v>
      </c>
      <c r="O4691" s="47">
        <v>0</v>
      </c>
      <c r="P4691" s="48">
        <f t="shared" si="14901"/>
        <v>0</v>
      </c>
      <c r="Q4691" s="47">
        <v>0</v>
      </c>
      <c r="R4691" s="48">
        <f t="shared" si="14902"/>
        <v>0</v>
      </c>
      <c r="S4691" s="47">
        <v>0</v>
      </c>
      <c r="T4691" s="48">
        <f t="shared" si="14903"/>
        <v>0</v>
      </c>
      <c r="U4691" s="47">
        <v>0</v>
      </c>
      <c r="V4691" s="48">
        <f t="shared" si="14904"/>
        <v>0</v>
      </c>
      <c r="W4691" s="47">
        <v>0</v>
      </c>
      <c r="X4691" s="48">
        <f t="shared" si="14905"/>
        <v>0</v>
      </c>
      <c r="Y4691" s="47">
        <v>0</v>
      </c>
      <c r="Z4691" s="48">
        <f t="shared" si="14906"/>
        <v>0</v>
      </c>
      <c r="AA4691" s="47">
        <v>0</v>
      </c>
      <c r="AB4691" s="48">
        <f t="shared" si="14907"/>
        <v>0</v>
      </c>
      <c r="AC4691" s="47">
        <f t="shared" si="14895"/>
        <v>0</v>
      </c>
      <c r="AD4691" s="48">
        <f t="shared" si="14896"/>
        <v>0</v>
      </c>
    </row>
    <row r="4692" spans="1:30" x14ac:dyDescent="0.25">
      <c r="A4692" s="219" t="s">
        <v>1918</v>
      </c>
      <c r="C4692" s="47">
        <v>0</v>
      </c>
      <c r="D4692" s="48">
        <f t="shared" si="14898"/>
        <v>0</v>
      </c>
      <c r="E4692" s="47">
        <v>0</v>
      </c>
      <c r="F4692" s="48">
        <f t="shared" si="14898"/>
        <v>0</v>
      </c>
      <c r="G4692" s="47">
        <v>0</v>
      </c>
      <c r="H4692" s="48">
        <f t="shared" si="14898"/>
        <v>0</v>
      </c>
      <c r="I4692" s="47">
        <v>0</v>
      </c>
      <c r="J4692" s="48">
        <f t="shared" si="14898"/>
        <v>0</v>
      </c>
      <c r="K4692" s="47">
        <v>0</v>
      </c>
      <c r="L4692" s="48">
        <f t="shared" si="14899"/>
        <v>0</v>
      </c>
      <c r="M4692" s="47">
        <v>0</v>
      </c>
      <c r="N4692" s="48">
        <f t="shared" si="14900"/>
        <v>0</v>
      </c>
      <c r="O4692" s="47">
        <v>0</v>
      </c>
      <c r="P4692" s="48">
        <f t="shared" si="14901"/>
        <v>0</v>
      </c>
      <c r="Q4692" s="47">
        <v>0</v>
      </c>
      <c r="R4692" s="48">
        <f t="shared" si="14902"/>
        <v>0</v>
      </c>
      <c r="S4692" s="47">
        <v>0</v>
      </c>
      <c r="T4692" s="48">
        <f t="shared" si="14903"/>
        <v>0</v>
      </c>
      <c r="U4692" s="47">
        <v>0</v>
      </c>
      <c r="V4692" s="48">
        <f t="shared" si="14904"/>
        <v>0</v>
      </c>
      <c r="W4692" s="47">
        <v>0</v>
      </c>
      <c r="X4692" s="48">
        <f t="shared" si="14905"/>
        <v>0</v>
      </c>
      <c r="Y4692" s="47">
        <v>0</v>
      </c>
      <c r="Z4692" s="48">
        <f t="shared" si="14906"/>
        <v>0</v>
      </c>
      <c r="AA4692" s="47">
        <v>0</v>
      </c>
      <c r="AB4692" s="48">
        <f t="shared" si="14907"/>
        <v>0</v>
      </c>
      <c r="AC4692" s="47">
        <f t="shared" si="14895"/>
        <v>0</v>
      </c>
      <c r="AD4692" s="48">
        <f t="shared" si="14896"/>
        <v>0</v>
      </c>
    </row>
    <row r="4693" spans="1:30" x14ac:dyDescent="0.25">
      <c r="A4693" s="219" t="s">
        <v>1919</v>
      </c>
      <c r="C4693" s="47">
        <v>0</v>
      </c>
      <c r="D4693" s="48">
        <f t="shared" si="14898"/>
        <v>0</v>
      </c>
      <c r="E4693" s="47">
        <v>0</v>
      </c>
      <c r="F4693" s="48">
        <f t="shared" si="14898"/>
        <v>0</v>
      </c>
      <c r="G4693" s="47">
        <v>0</v>
      </c>
      <c r="H4693" s="48">
        <f t="shared" si="14898"/>
        <v>0</v>
      </c>
      <c r="I4693" s="47">
        <v>0</v>
      </c>
      <c r="J4693" s="48">
        <f t="shared" si="14898"/>
        <v>0</v>
      </c>
      <c r="K4693" s="47">
        <v>0</v>
      </c>
      <c r="L4693" s="48">
        <f t="shared" si="14899"/>
        <v>0</v>
      </c>
      <c r="M4693" s="47">
        <v>0</v>
      </c>
      <c r="N4693" s="48">
        <f t="shared" si="14900"/>
        <v>0</v>
      </c>
      <c r="O4693" s="47">
        <v>0</v>
      </c>
      <c r="P4693" s="48">
        <f t="shared" si="14901"/>
        <v>0</v>
      </c>
      <c r="Q4693" s="47">
        <v>0</v>
      </c>
      <c r="R4693" s="48">
        <f t="shared" si="14902"/>
        <v>0</v>
      </c>
      <c r="S4693" s="47">
        <v>0</v>
      </c>
      <c r="T4693" s="48">
        <f t="shared" si="14903"/>
        <v>0</v>
      </c>
      <c r="U4693" s="47">
        <v>0</v>
      </c>
      <c r="V4693" s="48">
        <f t="shared" si="14904"/>
        <v>0</v>
      </c>
      <c r="W4693" s="47">
        <v>0</v>
      </c>
      <c r="X4693" s="48">
        <f t="shared" si="14905"/>
        <v>0</v>
      </c>
      <c r="Y4693" s="47">
        <v>0</v>
      </c>
      <c r="Z4693" s="48">
        <f t="shared" si="14906"/>
        <v>0</v>
      </c>
      <c r="AA4693" s="47">
        <v>0</v>
      </c>
      <c r="AB4693" s="48">
        <f t="shared" si="14907"/>
        <v>0</v>
      </c>
      <c r="AC4693" s="47">
        <f t="shared" si="14895"/>
        <v>0</v>
      </c>
      <c r="AD4693" s="48">
        <f t="shared" si="14896"/>
        <v>0</v>
      </c>
    </row>
    <row r="4694" spans="1:30" x14ac:dyDescent="0.25">
      <c r="A4694" s="219" t="s">
        <v>1920</v>
      </c>
      <c r="C4694" s="47">
        <v>0</v>
      </c>
      <c r="D4694" s="48">
        <f t="shared" si="14898"/>
        <v>0</v>
      </c>
      <c r="E4694" s="47">
        <v>0</v>
      </c>
      <c r="F4694" s="48">
        <f t="shared" si="14898"/>
        <v>0</v>
      </c>
      <c r="G4694" s="47">
        <v>0</v>
      </c>
      <c r="H4694" s="48">
        <f t="shared" si="14898"/>
        <v>0</v>
      </c>
      <c r="I4694" s="47">
        <v>0</v>
      </c>
      <c r="J4694" s="48">
        <f t="shared" si="14898"/>
        <v>0</v>
      </c>
      <c r="K4694" s="47">
        <v>0</v>
      </c>
      <c r="L4694" s="48">
        <f t="shared" si="14899"/>
        <v>0</v>
      </c>
      <c r="M4694" s="47">
        <v>0</v>
      </c>
      <c r="N4694" s="48">
        <f t="shared" si="14900"/>
        <v>0</v>
      </c>
      <c r="O4694" s="47">
        <v>0</v>
      </c>
      <c r="P4694" s="48">
        <f t="shared" si="14901"/>
        <v>0</v>
      </c>
      <c r="Q4694" s="47">
        <v>0</v>
      </c>
      <c r="R4694" s="48">
        <f t="shared" si="14902"/>
        <v>0</v>
      </c>
      <c r="S4694" s="47">
        <v>0</v>
      </c>
      <c r="T4694" s="48">
        <f t="shared" si="14903"/>
        <v>0</v>
      </c>
      <c r="U4694" s="47">
        <v>0</v>
      </c>
      <c r="V4694" s="48">
        <f t="shared" si="14904"/>
        <v>0</v>
      </c>
      <c r="W4694" s="47">
        <v>0.42099999999999999</v>
      </c>
      <c r="X4694" s="48">
        <f t="shared" si="14905"/>
        <v>1.2920015589947553</v>
      </c>
      <c r="Y4694" s="47">
        <v>0</v>
      </c>
      <c r="Z4694" s="48">
        <f t="shared" si="14906"/>
        <v>0</v>
      </c>
      <c r="AA4694" s="47">
        <v>0.99</v>
      </c>
      <c r="AB4694" s="48">
        <f t="shared" si="14907"/>
        <v>3.0381984403914672</v>
      </c>
      <c r="AC4694" s="47">
        <f t="shared" si="14895"/>
        <v>1.411</v>
      </c>
      <c r="AD4694" s="48">
        <f t="shared" si="14896"/>
        <v>4.3301999993862221</v>
      </c>
    </row>
    <row r="4695" spans="1:30" x14ac:dyDescent="0.25">
      <c r="A4695" s="219" t="s">
        <v>1921</v>
      </c>
      <c r="C4695" s="47">
        <v>0</v>
      </c>
      <c r="D4695" s="48">
        <f t="shared" si="14898"/>
        <v>0</v>
      </c>
      <c r="E4695" s="47">
        <v>0</v>
      </c>
      <c r="F4695" s="48">
        <f t="shared" si="14898"/>
        <v>0</v>
      </c>
      <c r="G4695" s="47">
        <v>0</v>
      </c>
      <c r="H4695" s="48">
        <f t="shared" si="14898"/>
        <v>0</v>
      </c>
      <c r="I4695" s="47">
        <v>0</v>
      </c>
      <c r="J4695" s="48">
        <f t="shared" si="14898"/>
        <v>0</v>
      </c>
      <c r="K4695" s="47">
        <v>0</v>
      </c>
      <c r="L4695" s="48">
        <f t="shared" si="14899"/>
        <v>0</v>
      </c>
      <c r="M4695" s="47">
        <v>0</v>
      </c>
      <c r="N4695" s="48">
        <f t="shared" si="14900"/>
        <v>0</v>
      </c>
      <c r="O4695" s="47">
        <v>0</v>
      </c>
      <c r="P4695" s="48">
        <f t="shared" si="14901"/>
        <v>0</v>
      </c>
      <c r="Q4695" s="47">
        <v>0</v>
      </c>
      <c r="R4695" s="48">
        <f t="shared" si="14902"/>
        <v>0</v>
      </c>
      <c r="S4695" s="47">
        <v>0</v>
      </c>
      <c r="T4695" s="48">
        <f t="shared" si="14903"/>
        <v>0</v>
      </c>
      <c r="U4695" s="47">
        <v>0</v>
      </c>
      <c r="V4695" s="48">
        <f t="shared" si="14904"/>
        <v>0</v>
      </c>
      <c r="W4695" s="47">
        <v>3.7999999999999999E-2</v>
      </c>
      <c r="X4695" s="48">
        <f t="shared" si="14905"/>
        <v>0.11661771791401591</v>
      </c>
      <c r="Y4695" s="47">
        <v>0</v>
      </c>
      <c r="Z4695" s="48">
        <f t="shared" si="14906"/>
        <v>0</v>
      </c>
      <c r="AA4695" s="47">
        <v>5.8999999999999997E-2</v>
      </c>
      <c r="AB4695" s="48">
        <f t="shared" si="14907"/>
        <v>0.18106435149807734</v>
      </c>
      <c r="AC4695" s="47">
        <f t="shared" si="14895"/>
        <v>9.7000000000000003E-2</v>
      </c>
      <c r="AD4695" s="48">
        <f t="shared" si="14896"/>
        <v>0.29768206941209324</v>
      </c>
    </row>
    <row r="4696" spans="1:30" x14ac:dyDescent="0.25">
      <c r="A4696" s="219" t="s">
        <v>1922</v>
      </c>
      <c r="C4696" s="47">
        <v>0</v>
      </c>
      <c r="D4696" s="48">
        <f t="shared" si="14898"/>
        <v>0</v>
      </c>
      <c r="E4696" s="47">
        <v>0</v>
      </c>
      <c r="F4696" s="48">
        <f t="shared" si="14898"/>
        <v>0</v>
      </c>
      <c r="G4696" s="47">
        <v>0</v>
      </c>
      <c r="H4696" s="48">
        <f t="shared" si="14898"/>
        <v>0</v>
      </c>
      <c r="I4696" s="47">
        <v>0</v>
      </c>
      <c r="J4696" s="48">
        <f t="shared" si="14898"/>
        <v>0</v>
      </c>
      <c r="K4696" s="47">
        <v>0</v>
      </c>
      <c r="L4696" s="48">
        <f t="shared" si="14899"/>
        <v>0</v>
      </c>
      <c r="M4696" s="47">
        <v>0</v>
      </c>
      <c r="N4696" s="48">
        <f t="shared" si="14900"/>
        <v>0</v>
      </c>
      <c r="O4696" s="47">
        <v>0</v>
      </c>
      <c r="P4696" s="48">
        <f t="shared" si="14901"/>
        <v>0</v>
      </c>
      <c r="Q4696" s="47">
        <v>0</v>
      </c>
      <c r="R4696" s="48">
        <f t="shared" si="14902"/>
        <v>0</v>
      </c>
      <c r="S4696" s="47">
        <v>0</v>
      </c>
      <c r="T4696" s="48">
        <f t="shared" si="14903"/>
        <v>0</v>
      </c>
      <c r="U4696" s="47">
        <v>0</v>
      </c>
      <c r="V4696" s="48">
        <f t="shared" si="14904"/>
        <v>0</v>
      </c>
      <c r="W4696" s="47">
        <v>0</v>
      </c>
      <c r="X4696" s="48">
        <f t="shared" si="14905"/>
        <v>0</v>
      </c>
      <c r="Y4696" s="47">
        <v>0</v>
      </c>
      <c r="Z4696" s="48">
        <f t="shared" si="14906"/>
        <v>0</v>
      </c>
      <c r="AA4696" s="47">
        <v>0.90300000000000002</v>
      </c>
      <c r="AB4696" s="48">
        <f t="shared" si="14907"/>
        <v>2.7712052441146415</v>
      </c>
      <c r="AC4696" s="47">
        <f t="shared" si="14895"/>
        <v>0.90300000000000002</v>
      </c>
      <c r="AD4696" s="48">
        <f t="shared" si="14896"/>
        <v>2.7712052441146415</v>
      </c>
    </row>
    <row r="4697" spans="1:30" x14ac:dyDescent="0.25">
      <c r="A4697" s="219" t="s">
        <v>1923</v>
      </c>
      <c r="C4697" s="47">
        <v>0</v>
      </c>
      <c r="D4697" s="48">
        <f t="shared" si="14898"/>
        <v>0</v>
      </c>
      <c r="E4697" s="47">
        <v>0</v>
      </c>
      <c r="F4697" s="48">
        <f t="shared" si="14898"/>
        <v>0</v>
      </c>
      <c r="G4697" s="47">
        <v>0</v>
      </c>
      <c r="H4697" s="48">
        <f t="shared" si="14898"/>
        <v>0</v>
      </c>
      <c r="I4697" s="47">
        <v>0</v>
      </c>
      <c r="J4697" s="48">
        <f t="shared" si="14898"/>
        <v>0</v>
      </c>
      <c r="K4697" s="47">
        <v>0</v>
      </c>
      <c r="L4697" s="48">
        <f t="shared" si="14899"/>
        <v>0</v>
      </c>
      <c r="M4697" s="47">
        <v>0</v>
      </c>
      <c r="N4697" s="48">
        <f t="shared" si="14900"/>
        <v>0</v>
      </c>
      <c r="O4697" s="47">
        <v>0</v>
      </c>
      <c r="P4697" s="48">
        <f t="shared" si="14901"/>
        <v>0</v>
      </c>
      <c r="Q4697" s="47">
        <v>0</v>
      </c>
      <c r="R4697" s="48">
        <f t="shared" si="14902"/>
        <v>0</v>
      </c>
      <c r="S4697" s="47">
        <v>0</v>
      </c>
      <c r="T4697" s="48">
        <f t="shared" si="14903"/>
        <v>0</v>
      </c>
      <c r="U4697" s="47">
        <v>0</v>
      </c>
      <c r="V4697" s="48">
        <f t="shared" si="14904"/>
        <v>0</v>
      </c>
      <c r="W4697" s="47">
        <v>0</v>
      </c>
      <c r="X4697" s="48">
        <f t="shared" si="14905"/>
        <v>0</v>
      </c>
      <c r="Y4697" s="47">
        <v>0</v>
      </c>
      <c r="Z4697" s="48">
        <f t="shared" si="14906"/>
        <v>0</v>
      </c>
      <c r="AA4697" s="47">
        <v>0.56200000000000006</v>
      </c>
      <c r="AB4697" s="48">
        <f t="shared" si="14907"/>
        <v>1.7247146702020248</v>
      </c>
      <c r="AC4697" s="47">
        <f t="shared" si="14895"/>
        <v>0.56200000000000006</v>
      </c>
      <c r="AD4697" s="48">
        <f t="shared" si="14896"/>
        <v>1.7247146702020248</v>
      </c>
    </row>
    <row r="4698" spans="1:30" x14ac:dyDescent="0.25">
      <c r="A4698" s="219" t="s">
        <v>1924</v>
      </c>
      <c r="C4698" s="47">
        <v>0</v>
      </c>
      <c r="D4698" s="48">
        <f t="shared" si="14898"/>
        <v>0</v>
      </c>
      <c r="E4698" s="47">
        <v>0</v>
      </c>
      <c r="F4698" s="48">
        <f t="shared" si="14898"/>
        <v>0</v>
      </c>
      <c r="G4698" s="47">
        <v>0</v>
      </c>
      <c r="H4698" s="48">
        <f t="shared" si="14898"/>
        <v>0</v>
      </c>
      <c r="I4698" s="47">
        <v>0</v>
      </c>
      <c r="J4698" s="48">
        <f t="shared" si="14898"/>
        <v>0</v>
      </c>
      <c r="K4698" s="47">
        <v>0</v>
      </c>
      <c r="L4698" s="48">
        <f t="shared" si="14899"/>
        <v>0</v>
      </c>
      <c r="M4698" s="47">
        <v>0</v>
      </c>
      <c r="N4698" s="48">
        <f t="shared" si="14900"/>
        <v>0</v>
      </c>
      <c r="O4698" s="47">
        <v>0</v>
      </c>
      <c r="P4698" s="48">
        <f t="shared" si="14901"/>
        <v>0</v>
      </c>
      <c r="Q4698" s="47">
        <v>0</v>
      </c>
      <c r="R4698" s="48">
        <f t="shared" si="14902"/>
        <v>0</v>
      </c>
      <c r="S4698" s="47">
        <v>0</v>
      </c>
      <c r="T4698" s="48">
        <f t="shared" si="14903"/>
        <v>0</v>
      </c>
      <c r="U4698" s="47">
        <v>0</v>
      </c>
      <c r="V4698" s="48">
        <f t="shared" si="14904"/>
        <v>0</v>
      </c>
      <c r="W4698" s="47">
        <v>0</v>
      </c>
      <c r="X4698" s="48">
        <f t="shared" si="14905"/>
        <v>0</v>
      </c>
      <c r="Y4698" s="47">
        <v>0</v>
      </c>
      <c r="Z4698" s="48">
        <f t="shared" si="14906"/>
        <v>0</v>
      </c>
      <c r="AA4698" s="47">
        <v>0</v>
      </c>
      <c r="AB4698" s="48">
        <f t="shared" si="14907"/>
        <v>0</v>
      </c>
      <c r="AC4698" s="47">
        <f t="shared" si="14895"/>
        <v>0</v>
      </c>
      <c r="AD4698" s="48">
        <f t="shared" si="14896"/>
        <v>0</v>
      </c>
    </row>
    <row r="4699" spans="1:30" x14ac:dyDescent="0.25">
      <c r="A4699" s="219" t="s">
        <v>1925</v>
      </c>
      <c r="C4699" s="47">
        <v>0</v>
      </c>
      <c r="D4699" s="48">
        <f t="shared" si="14898"/>
        <v>0</v>
      </c>
      <c r="E4699" s="47">
        <v>0</v>
      </c>
      <c r="F4699" s="48">
        <f t="shared" si="14898"/>
        <v>0</v>
      </c>
      <c r="G4699" s="47">
        <v>0</v>
      </c>
      <c r="H4699" s="48">
        <f t="shared" si="14898"/>
        <v>0</v>
      </c>
      <c r="I4699" s="47">
        <v>0</v>
      </c>
      <c r="J4699" s="48">
        <f t="shared" si="14898"/>
        <v>0</v>
      </c>
      <c r="K4699" s="47">
        <v>0</v>
      </c>
      <c r="L4699" s="48">
        <f t="shared" si="14899"/>
        <v>0</v>
      </c>
      <c r="M4699" s="47">
        <v>0</v>
      </c>
      <c r="N4699" s="48">
        <f t="shared" si="14900"/>
        <v>0</v>
      </c>
      <c r="O4699" s="47">
        <v>0</v>
      </c>
      <c r="P4699" s="48">
        <f t="shared" si="14901"/>
        <v>0</v>
      </c>
      <c r="Q4699" s="47">
        <v>0</v>
      </c>
      <c r="R4699" s="48">
        <f t="shared" si="14902"/>
        <v>0</v>
      </c>
      <c r="S4699" s="47">
        <v>0</v>
      </c>
      <c r="T4699" s="48">
        <f t="shared" si="14903"/>
        <v>0</v>
      </c>
      <c r="U4699" s="47">
        <v>0</v>
      </c>
      <c r="V4699" s="48">
        <f t="shared" si="14904"/>
        <v>0</v>
      </c>
      <c r="W4699" s="47">
        <v>0</v>
      </c>
      <c r="X4699" s="48">
        <f t="shared" si="14905"/>
        <v>0</v>
      </c>
      <c r="Y4699" s="47">
        <v>0</v>
      </c>
      <c r="Z4699" s="48">
        <f t="shared" si="14906"/>
        <v>0</v>
      </c>
      <c r="AA4699" s="47">
        <v>0</v>
      </c>
      <c r="AB4699" s="48">
        <f t="shared" si="14907"/>
        <v>0</v>
      </c>
      <c r="AC4699" s="47">
        <f t="shared" si="14895"/>
        <v>0</v>
      </c>
      <c r="AD4699" s="48">
        <f t="shared" si="14896"/>
        <v>0</v>
      </c>
    </row>
    <row r="4700" spans="1:30" x14ac:dyDescent="0.25">
      <c r="A4700" s="219" t="s">
        <v>1926</v>
      </c>
      <c r="C4700" s="47">
        <v>0</v>
      </c>
      <c r="D4700" s="48">
        <f t="shared" si="14898"/>
        <v>0</v>
      </c>
      <c r="E4700" s="47">
        <v>0</v>
      </c>
      <c r="F4700" s="48">
        <f t="shared" si="14898"/>
        <v>0</v>
      </c>
      <c r="G4700" s="47">
        <v>0</v>
      </c>
      <c r="H4700" s="48">
        <f t="shared" si="14898"/>
        <v>0</v>
      </c>
      <c r="I4700" s="47">
        <v>0</v>
      </c>
      <c r="J4700" s="48">
        <f t="shared" si="14898"/>
        <v>0</v>
      </c>
      <c r="K4700" s="47">
        <v>0</v>
      </c>
      <c r="L4700" s="48">
        <f t="shared" si="14899"/>
        <v>0</v>
      </c>
      <c r="M4700" s="47">
        <v>0</v>
      </c>
      <c r="N4700" s="48">
        <f t="shared" si="14900"/>
        <v>0</v>
      </c>
      <c r="O4700" s="47">
        <v>0</v>
      </c>
      <c r="P4700" s="48">
        <f t="shared" si="14901"/>
        <v>0</v>
      </c>
      <c r="Q4700" s="47">
        <v>0</v>
      </c>
      <c r="R4700" s="48">
        <f t="shared" si="14902"/>
        <v>0</v>
      </c>
      <c r="S4700" s="47">
        <v>0</v>
      </c>
      <c r="T4700" s="48">
        <f t="shared" si="14903"/>
        <v>0</v>
      </c>
      <c r="U4700" s="47">
        <v>0</v>
      </c>
      <c r="V4700" s="48">
        <f t="shared" si="14904"/>
        <v>0</v>
      </c>
      <c r="W4700" s="47">
        <v>0</v>
      </c>
      <c r="X4700" s="48">
        <f t="shared" si="14905"/>
        <v>0</v>
      </c>
      <c r="Y4700" s="47">
        <v>0</v>
      </c>
      <c r="Z4700" s="48">
        <f t="shared" si="14906"/>
        <v>0</v>
      </c>
      <c r="AA4700" s="47">
        <v>0</v>
      </c>
      <c r="AB4700" s="48">
        <f t="shared" si="14907"/>
        <v>0</v>
      </c>
      <c r="AC4700" s="47">
        <f t="shared" si="14895"/>
        <v>0</v>
      </c>
      <c r="AD4700" s="48">
        <f t="shared" si="14896"/>
        <v>0</v>
      </c>
    </row>
    <row r="4701" spans="1:30" x14ac:dyDescent="0.25">
      <c r="A4701" s="219" t="s">
        <v>1927</v>
      </c>
      <c r="C4701" s="47">
        <v>0</v>
      </c>
      <c r="D4701" s="48">
        <f t="shared" si="14898"/>
        <v>0</v>
      </c>
      <c r="E4701" s="47">
        <v>0</v>
      </c>
      <c r="F4701" s="48">
        <f t="shared" si="14898"/>
        <v>0</v>
      </c>
      <c r="G4701" s="47">
        <v>0</v>
      </c>
      <c r="H4701" s="48">
        <f t="shared" si="14898"/>
        <v>0</v>
      </c>
      <c r="I4701" s="47">
        <v>0</v>
      </c>
      <c r="J4701" s="48">
        <f t="shared" si="14898"/>
        <v>0</v>
      </c>
      <c r="K4701" s="47">
        <v>0</v>
      </c>
      <c r="L4701" s="48">
        <f t="shared" si="14899"/>
        <v>0</v>
      </c>
      <c r="M4701" s="47">
        <v>0</v>
      </c>
      <c r="N4701" s="48">
        <f t="shared" si="14900"/>
        <v>0</v>
      </c>
      <c r="O4701" s="47">
        <v>0</v>
      </c>
      <c r="P4701" s="48">
        <f t="shared" si="14901"/>
        <v>0</v>
      </c>
      <c r="Q4701" s="47">
        <v>0</v>
      </c>
      <c r="R4701" s="48">
        <f t="shared" si="14902"/>
        <v>0</v>
      </c>
      <c r="S4701" s="47">
        <v>0</v>
      </c>
      <c r="T4701" s="48">
        <f t="shared" si="14903"/>
        <v>0</v>
      </c>
      <c r="U4701" s="47">
        <v>0</v>
      </c>
      <c r="V4701" s="48">
        <f t="shared" si="14904"/>
        <v>0</v>
      </c>
      <c r="W4701" s="47">
        <v>0</v>
      </c>
      <c r="X4701" s="48">
        <f t="shared" si="14905"/>
        <v>0</v>
      </c>
      <c r="Y4701" s="47">
        <v>0</v>
      </c>
      <c r="Z4701" s="48">
        <f t="shared" si="14906"/>
        <v>0</v>
      </c>
      <c r="AA4701" s="47">
        <v>0</v>
      </c>
      <c r="AB4701" s="48">
        <f t="shared" si="14907"/>
        <v>0</v>
      </c>
      <c r="AC4701" s="47">
        <f t="shared" si="14895"/>
        <v>0</v>
      </c>
      <c r="AD4701" s="48">
        <f t="shared" si="14896"/>
        <v>0</v>
      </c>
    </row>
    <row r="4702" spans="1:30" x14ac:dyDescent="0.25">
      <c r="A4702" s="219" t="s">
        <v>1928</v>
      </c>
      <c r="C4702" s="47">
        <v>0</v>
      </c>
      <c r="D4702" s="48">
        <f t="shared" si="14898"/>
        <v>0</v>
      </c>
      <c r="E4702" s="47">
        <v>0</v>
      </c>
      <c r="F4702" s="48">
        <f t="shared" si="14898"/>
        <v>0</v>
      </c>
      <c r="G4702" s="47">
        <v>0</v>
      </c>
      <c r="H4702" s="48">
        <f t="shared" si="14898"/>
        <v>0</v>
      </c>
      <c r="I4702" s="47">
        <v>0</v>
      </c>
      <c r="J4702" s="48">
        <f t="shared" si="14898"/>
        <v>0</v>
      </c>
      <c r="K4702" s="47">
        <v>0</v>
      </c>
      <c r="L4702" s="48">
        <f t="shared" si="14899"/>
        <v>0</v>
      </c>
      <c r="M4702" s="47">
        <v>0</v>
      </c>
      <c r="N4702" s="48">
        <f t="shared" si="14900"/>
        <v>0</v>
      </c>
      <c r="O4702" s="47">
        <v>0</v>
      </c>
      <c r="P4702" s="48">
        <f t="shared" si="14901"/>
        <v>0</v>
      </c>
      <c r="Q4702" s="47">
        <v>0</v>
      </c>
      <c r="R4702" s="48">
        <f t="shared" si="14902"/>
        <v>0</v>
      </c>
      <c r="S4702" s="47">
        <v>0</v>
      </c>
      <c r="T4702" s="48">
        <f t="shared" si="14903"/>
        <v>0</v>
      </c>
      <c r="U4702" s="47">
        <v>0</v>
      </c>
      <c r="V4702" s="48">
        <f t="shared" si="14904"/>
        <v>0</v>
      </c>
      <c r="W4702" s="47">
        <v>0</v>
      </c>
      <c r="X4702" s="48">
        <f t="shared" si="14905"/>
        <v>0</v>
      </c>
      <c r="Y4702" s="47">
        <v>0</v>
      </c>
      <c r="Z4702" s="48">
        <f t="shared" si="14906"/>
        <v>0</v>
      </c>
      <c r="AA4702" s="47">
        <v>0</v>
      </c>
      <c r="AB4702" s="48">
        <f t="shared" si="14907"/>
        <v>0</v>
      </c>
      <c r="AC4702" s="47">
        <f t="shared" si="14895"/>
        <v>0</v>
      </c>
      <c r="AD4702" s="48">
        <f t="shared" si="14896"/>
        <v>0</v>
      </c>
    </row>
    <row r="4703" spans="1:30" x14ac:dyDescent="0.25">
      <c r="A4703" s="219" t="s">
        <v>1929</v>
      </c>
      <c r="C4703" s="47">
        <v>0</v>
      </c>
      <c r="D4703" s="48">
        <f t="shared" si="14898"/>
        <v>0</v>
      </c>
      <c r="E4703" s="47">
        <v>0</v>
      </c>
      <c r="F4703" s="48">
        <f t="shared" si="14898"/>
        <v>0</v>
      </c>
      <c r="G4703" s="47">
        <v>0</v>
      </c>
      <c r="H4703" s="48">
        <f t="shared" si="14898"/>
        <v>0</v>
      </c>
      <c r="I4703" s="47">
        <v>0</v>
      </c>
      <c r="J4703" s="48">
        <f t="shared" si="14898"/>
        <v>0</v>
      </c>
      <c r="K4703" s="47">
        <v>0</v>
      </c>
      <c r="L4703" s="48">
        <f t="shared" si="14899"/>
        <v>0</v>
      </c>
      <c r="M4703" s="47">
        <v>0</v>
      </c>
      <c r="N4703" s="48">
        <f t="shared" si="14900"/>
        <v>0</v>
      </c>
      <c r="O4703" s="47">
        <v>0</v>
      </c>
      <c r="P4703" s="48">
        <f t="shared" si="14901"/>
        <v>0</v>
      </c>
      <c r="Q4703" s="47">
        <v>0</v>
      </c>
      <c r="R4703" s="48">
        <f t="shared" si="14902"/>
        <v>0</v>
      </c>
      <c r="S4703" s="47">
        <v>0</v>
      </c>
      <c r="T4703" s="48">
        <f t="shared" si="14903"/>
        <v>0</v>
      </c>
      <c r="U4703" s="47">
        <v>0</v>
      </c>
      <c r="V4703" s="48">
        <f t="shared" si="14904"/>
        <v>0</v>
      </c>
      <c r="W4703" s="47">
        <v>0.499</v>
      </c>
      <c r="X4703" s="48">
        <f t="shared" si="14905"/>
        <v>1.5313747694498405</v>
      </c>
      <c r="Y4703" s="47">
        <v>0.47599999999999998</v>
      </c>
      <c r="Z4703" s="48">
        <f t="shared" si="14906"/>
        <v>1.4607903612387256</v>
      </c>
      <c r="AA4703" s="47">
        <v>0.03</v>
      </c>
      <c r="AB4703" s="48">
        <f t="shared" si="14907"/>
        <v>9.2066619405802033E-2</v>
      </c>
      <c r="AC4703" s="47">
        <f t="shared" si="14895"/>
        <v>1.0049999999999999</v>
      </c>
      <c r="AD4703" s="48">
        <f t="shared" si="14896"/>
        <v>3.0842317500943679</v>
      </c>
    </row>
    <row r="4704" spans="1:30" x14ac:dyDescent="0.25">
      <c r="A4704" s="219" t="s">
        <v>1930</v>
      </c>
      <c r="C4704" s="47">
        <v>0</v>
      </c>
      <c r="D4704" s="48">
        <f t="shared" si="14898"/>
        <v>0</v>
      </c>
      <c r="E4704" s="47">
        <v>0</v>
      </c>
      <c r="F4704" s="48">
        <f t="shared" si="14898"/>
        <v>0</v>
      </c>
      <c r="G4704" s="47">
        <v>0</v>
      </c>
      <c r="H4704" s="48">
        <f t="shared" si="14898"/>
        <v>0</v>
      </c>
      <c r="I4704" s="47">
        <v>0</v>
      </c>
      <c r="J4704" s="48">
        <f t="shared" si="14898"/>
        <v>0</v>
      </c>
      <c r="K4704" s="47">
        <v>0</v>
      </c>
      <c r="L4704" s="48">
        <f t="shared" si="14899"/>
        <v>0</v>
      </c>
      <c r="M4704" s="47">
        <v>0</v>
      </c>
      <c r="N4704" s="48">
        <f t="shared" si="14900"/>
        <v>0</v>
      </c>
      <c r="O4704" s="47">
        <v>0</v>
      </c>
      <c r="P4704" s="48">
        <f t="shared" si="14901"/>
        <v>0</v>
      </c>
      <c r="Q4704" s="47">
        <v>0</v>
      </c>
      <c r="R4704" s="48">
        <f t="shared" si="14902"/>
        <v>0</v>
      </c>
      <c r="S4704" s="47">
        <v>0</v>
      </c>
      <c r="T4704" s="48">
        <f t="shared" si="14903"/>
        <v>0</v>
      </c>
      <c r="U4704" s="47">
        <v>0</v>
      </c>
      <c r="V4704" s="48">
        <f t="shared" si="14904"/>
        <v>0</v>
      </c>
      <c r="W4704" s="47">
        <v>1.0860000000000001</v>
      </c>
      <c r="X4704" s="48">
        <f t="shared" si="14905"/>
        <v>3.3328116224900337</v>
      </c>
      <c r="Y4704" s="47">
        <v>1.0449999999999999</v>
      </c>
      <c r="Z4704" s="48">
        <f t="shared" si="14906"/>
        <v>3.2069872426354373</v>
      </c>
      <c r="AA4704" s="47">
        <v>0</v>
      </c>
      <c r="AB4704" s="48">
        <f t="shared" si="14907"/>
        <v>0</v>
      </c>
      <c r="AC4704" s="47">
        <f t="shared" si="14895"/>
        <v>2.1310000000000002</v>
      </c>
      <c r="AD4704" s="48">
        <f t="shared" si="14896"/>
        <v>6.539798865125471</v>
      </c>
    </row>
    <row r="4705" spans="1:30" x14ac:dyDescent="0.25">
      <c r="A4705" s="219" t="s">
        <v>1931</v>
      </c>
      <c r="C4705" s="47">
        <v>0</v>
      </c>
      <c r="D4705" s="48">
        <f t="shared" si="14898"/>
        <v>0</v>
      </c>
      <c r="E4705" s="47">
        <v>0</v>
      </c>
      <c r="F4705" s="48">
        <f t="shared" si="14898"/>
        <v>0</v>
      </c>
      <c r="G4705" s="47">
        <v>0</v>
      </c>
      <c r="H4705" s="48">
        <f t="shared" si="14898"/>
        <v>0</v>
      </c>
      <c r="I4705" s="47">
        <v>0</v>
      </c>
      <c r="J4705" s="48">
        <f t="shared" si="14898"/>
        <v>0</v>
      </c>
      <c r="K4705" s="47">
        <v>0</v>
      </c>
      <c r="L4705" s="48">
        <f t="shared" si="14899"/>
        <v>0</v>
      </c>
      <c r="M4705" s="47">
        <v>0</v>
      </c>
      <c r="N4705" s="48">
        <f t="shared" si="14900"/>
        <v>0</v>
      </c>
      <c r="O4705" s="47">
        <v>0</v>
      </c>
      <c r="P4705" s="48">
        <f t="shared" si="14901"/>
        <v>0</v>
      </c>
      <c r="Q4705" s="47">
        <v>0</v>
      </c>
      <c r="R4705" s="48">
        <f t="shared" si="14902"/>
        <v>0</v>
      </c>
      <c r="S4705" s="47">
        <v>0</v>
      </c>
      <c r="T4705" s="48">
        <f t="shared" si="14903"/>
        <v>0</v>
      </c>
      <c r="U4705" s="47">
        <v>0</v>
      </c>
      <c r="V4705" s="48">
        <f t="shared" si="14904"/>
        <v>0</v>
      </c>
      <c r="W4705" s="47">
        <v>1.081</v>
      </c>
      <c r="X4705" s="48">
        <f t="shared" si="14905"/>
        <v>3.3174671859224003</v>
      </c>
      <c r="Y4705" s="47">
        <v>1.03</v>
      </c>
      <c r="Z4705" s="48">
        <f t="shared" si="14906"/>
        <v>3.1609539329325367</v>
      </c>
      <c r="AA4705" s="47">
        <v>0</v>
      </c>
      <c r="AB4705" s="48">
        <f t="shared" si="14907"/>
        <v>0</v>
      </c>
      <c r="AC4705" s="47">
        <f t="shared" si="14895"/>
        <v>2.1109999999999998</v>
      </c>
      <c r="AD4705" s="48">
        <f t="shared" si="14896"/>
        <v>6.4784211188549357</v>
      </c>
    </row>
    <row r="4706" spans="1:30" x14ac:dyDescent="0.25">
      <c r="A4706" s="219" t="s">
        <v>1932</v>
      </c>
      <c r="C4706" s="47">
        <v>0</v>
      </c>
      <c r="D4706" s="48">
        <f t="shared" si="14898"/>
        <v>0</v>
      </c>
      <c r="E4706" s="47">
        <v>0</v>
      </c>
      <c r="F4706" s="48">
        <f t="shared" si="14898"/>
        <v>0</v>
      </c>
      <c r="G4706" s="47">
        <v>0</v>
      </c>
      <c r="H4706" s="48">
        <f t="shared" si="14898"/>
        <v>0</v>
      </c>
      <c r="I4706" s="47">
        <v>0</v>
      </c>
      <c r="J4706" s="48">
        <f t="shared" si="14898"/>
        <v>0</v>
      </c>
      <c r="K4706" s="47">
        <v>0</v>
      </c>
      <c r="L4706" s="48">
        <f t="shared" si="14899"/>
        <v>0</v>
      </c>
      <c r="M4706" s="47">
        <v>0</v>
      </c>
      <c r="N4706" s="48">
        <f t="shared" si="14900"/>
        <v>0</v>
      </c>
      <c r="O4706" s="47">
        <v>0</v>
      </c>
      <c r="P4706" s="48">
        <f t="shared" si="14901"/>
        <v>0</v>
      </c>
      <c r="Q4706" s="47">
        <v>0</v>
      </c>
      <c r="R4706" s="48">
        <f t="shared" si="14902"/>
        <v>0</v>
      </c>
      <c r="S4706" s="47">
        <v>0</v>
      </c>
      <c r="T4706" s="48">
        <f t="shared" si="14903"/>
        <v>0</v>
      </c>
      <c r="U4706" s="47">
        <v>0</v>
      </c>
      <c r="V4706" s="48">
        <f t="shared" si="14904"/>
        <v>0</v>
      </c>
      <c r="W4706" s="47">
        <v>0.753</v>
      </c>
      <c r="X4706" s="48">
        <f t="shared" si="14905"/>
        <v>2.310872147085631</v>
      </c>
      <c r="Y4706" s="47">
        <v>0.71199999999999997</v>
      </c>
      <c r="Z4706" s="48">
        <f t="shared" si="14906"/>
        <v>2.1850477672310351</v>
      </c>
      <c r="AA4706" s="47">
        <v>0</v>
      </c>
      <c r="AB4706" s="48">
        <f t="shared" si="14907"/>
        <v>0</v>
      </c>
      <c r="AC4706" s="47">
        <f t="shared" si="14895"/>
        <v>1.4649999999999999</v>
      </c>
      <c r="AD4706" s="48">
        <f t="shared" si="14896"/>
        <v>4.4959199143166657</v>
      </c>
    </row>
    <row r="4707" spans="1:30" x14ac:dyDescent="0.25">
      <c r="A4707" s="219" t="s">
        <v>1933</v>
      </c>
      <c r="C4707" s="47">
        <v>0</v>
      </c>
      <c r="D4707" s="48">
        <f t="shared" si="14898"/>
        <v>0</v>
      </c>
      <c r="E4707" s="47">
        <v>0</v>
      </c>
      <c r="F4707" s="48">
        <f t="shared" si="14898"/>
        <v>0</v>
      </c>
      <c r="G4707" s="47">
        <v>0</v>
      </c>
      <c r="H4707" s="48">
        <f t="shared" si="14898"/>
        <v>0</v>
      </c>
      <c r="I4707" s="47">
        <v>0</v>
      </c>
      <c r="J4707" s="48">
        <f t="shared" si="14898"/>
        <v>0</v>
      </c>
      <c r="K4707" s="47">
        <v>0</v>
      </c>
      <c r="L4707" s="48">
        <f t="shared" si="14899"/>
        <v>0</v>
      </c>
      <c r="M4707" s="47">
        <v>0</v>
      </c>
      <c r="N4707" s="48">
        <f t="shared" si="14900"/>
        <v>0</v>
      </c>
      <c r="O4707" s="47">
        <v>0</v>
      </c>
      <c r="P4707" s="48">
        <f t="shared" si="14901"/>
        <v>0</v>
      </c>
      <c r="Q4707" s="47">
        <v>0</v>
      </c>
      <c r="R4707" s="48">
        <f t="shared" si="14902"/>
        <v>0</v>
      </c>
      <c r="S4707" s="47">
        <v>0</v>
      </c>
      <c r="T4707" s="48">
        <f t="shared" si="14903"/>
        <v>0</v>
      </c>
      <c r="U4707" s="47">
        <v>0</v>
      </c>
      <c r="V4707" s="48">
        <f t="shared" si="14904"/>
        <v>0</v>
      </c>
      <c r="W4707" s="47">
        <v>0</v>
      </c>
      <c r="X4707" s="48">
        <f t="shared" si="14905"/>
        <v>0</v>
      </c>
      <c r="Y4707" s="47">
        <v>0</v>
      </c>
      <c r="Z4707" s="48">
        <f t="shared" si="14906"/>
        <v>0</v>
      </c>
      <c r="AA4707" s="47">
        <v>0</v>
      </c>
      <c r="AB4707" s="48">
        <f t="shared" si="14907"/>
        <v>0</v>
      </c>
      <c r="AC4707" s="47">
        <f t="shared" ref="AC4707:AC4770" si="14908">C4707+E4707+G4707+I4707+K4707+M4707+O4707+Q4707+S4707+U4707+W4707+Y4707+AA4707</f>
        <v>0</v>
      </c>
      <c r="AD4707" s="48">
        <f t="shared" ref="AD4707:AD4770" si="14909">AC4707*1000000/325851</f>
        <v>0</v>
      </c>
    </row>
    <row r="4708" spans="1:30" x14ac:dyDescent="0.25">
      <c r="A4708" s="219" t="s">
        <v>1934</v>
      </c>
      <c r="C4708" s="47">
        <v>0</v>
      </c>
      <c r="D4708" s="48">
        <f t="shared" si="14898"/>
        <v>0</v>
      </c>
      <c r="E4708" s="47">
        <v>0</v>
      </c>
      <c r="F4708" s="48">
        <f t="shared" si="14898"/>
        <v>0</v>
      </c>
      <c r="G4708" s="47">
        <v>0</v>
      </c>
      <c r="H4708" s="48">
        <f t="shared" si="14898"/>
        <v>0</v>
      </c>
      <c r="I4708" s="47">
        <v>0</v>
      </c>
      <c r="J4708" s="48">
        <f t="shared" si="14898"/>
        <v>0</v>
      </c>
      <c r="K4708" s="47">
        <v>0</v>
      </c>
      <c r="L4708" s="48">
        <f t="shared" si="14899"/>
        <v>0</v>
      </c>
      <c r="M4708" s="47">
        <v>0</v>
      </c>
      <c r="N4708" s="48">
        <f t="shared" si="14900"/>
        <v>0</v>
      </c>
      <c r="O4708" s="47">
        <v>0</v>
      </c>
      <c r="P4708" s="48">
        <f t="shared" si="14901"/>
        <v>0</v>
      </c>
      <c r="Q4708" s="47">
        <v>0</v>
      </c>
      <c r="R4708" s="48">
        <f t="shared" si="14902"/>
        <v>0</v>
      </c>
      <c r="S4708" s="47">
        <v>0</v>
      </c>
      <c r="T4708" s="48">
        <f t="shared" si="14903"/>
        <v>0</v>
      </c>
      <c r="U4708" s="47">
        <v>0</v>
      </c>
      <c r="V4708" s="48">
        <f t="shared" si="14904"/>
        <v>0</v>
      </c>
      <c r="W4708" s="47">
        <v>0</v>
      </c>
      <c r="X4708" s="48">
        <f t="shared" si="14905"/>
        <v>0</v>
      </c>
      <c r="Y4708" s="47">
        <v>0</v>
      </c>
      <c r="Z4708" s="48">
        <f t="shared" si="14906"/>
        <v>0</v>
      </c>
      <c r="AA4708" s="47">
        <v>0</v>
      </c>
      <c r="AB4708" s="48">
        <f t="shared" si="14907"/>
        <v>0</v>
      </c>
      <c r="AC4708" s="47">
        <f t="shared" si="14908"/>
        <v>0</v>
      </c>
      <c r="AD4708" s="48">
        <f t="shared" si="14909"/>
        <v>0</v>
      </c>
    </row>
    <row r="4709" spans="1:30" x14ac:dyDescent="0.25">
      <c r="A4709" s="219" t="s">
        <v>1935</v>
      </c>
      <c r="C4709" s="47">
        <v>0</v>
      </c>
      <c r="D4709" s="48">
        <f t="shared" si="14898"/>
        <v>0</v>
      </c>
      <c r="E4709" s="47">
        <v>0</v>
      </c>
      <c r="F4709" s="48">
        <f t="shared" si="14898"/>
        <v>0</v>
      </c>
      <c r="G4709" s="47">
        <v>0</v>
      </c>
      <c r="H4709" s="48">
        <f t="shared" si="14898"/>
        <v>0</v>
      </c>
      <c r="I4709" s="47">
        <v>0</v>
      </c>
      <c r="J4709" s="48">
        <f t="shared" si="14898"/>
        <v>0</v>
      </c>
      <c r="K4709" s="47">
        <v>0</v>
      </c>
      <c r="L4709" s="48">
        <f t="shared" si="14899"/>
        <v>0</v>
      </c>
      <c r="M4709" s="47">
        <v>0</v>
      </c>
      <c r="N4709" s="48">
        <f t="shared" si="14900"/>
        <v>0</v>
      </c>
      <c r="O4709" s="47">
        <v>5.0000000000000001E-3</v>
      </c>
      <c r="P4709" s="48">
        <f t="shared" si="14901"/>
        <v>1.5344436567633672E-2</v>
      </c>
      <c r="Q4709" s="47">
        <v>0</v>
      </c>
      <c r="R4709" s="48">
        <f t="shared" si="14902"/>
        <v>0</v>
      </c>
      <c r="S4709" s="47">
        <v>0</v>
      </c>
      <c r="T4709" s="48">
        <f t="shared" si="14903"/>
        <v>0</v>
      </c>
      <c r="U4709" s="47">
        <v>0</v>
      </c>
      <c r="V4709" s="48">
        <f t="shared" si="14904"/>
        <v>0</v>
      </c>
      <c r="W4709" s="47">
        <v>0</v>
      </c>
      <c r="X4709" s="48">
        <f t="shared" si="14905"/>
        <v>0</v>
      </c>
      <c r="Y4709" s="47">
        <v>0</v>
      </c>
      <c r="Z4709" s="48">
        <f t="shared" si="14906"/>
        <v>0</v>
      </c>
      <c r="AA4709" s="47">
        <v>0</v>
      </c>
      <c r="AB4709" s="48">
        <f t="shared" si="14907"/>
        <v>0</v>
      </c>
      <c r="AC4709" s="47">
        <f t="shared" si="14908"/>
        <v>5.0000000000000001E-3</v>
      </c>
      <c r="AD4709" s="48">
        <f t="shared" si="14909"/>
        <v>1.5344436567633672E-2</v>
      </c>
    </row>
    <row r="4710" spans="1:30" x14ac:dyDescent="0.25">
      <c r="A4710" s="219" t="s">
        <v>1936</v>
      </c>
      <c r="C4710" s="47">
        <v>0</v>
      </c>
      <c r="D4710" s="48">
        <f t="shared" si="14898"/>
        <v>0</v>
      </c>
      <c r="E4710" s="47">
        <v>0</v>
      </c>
      <c r="F4710" s="48">
        <f t="shared" si="14898"/>
        <v>0</v>
      </c>
      <c r="G4710" s="47">
        <v>0</v>
      </c>
      <c r="H4710" s="48">
        <f t="shared" si="14898"/>
        <v>0</v>
      </c>
      <c r="I4710" s="47">
        <v>0</v>
      </c>
      <c r="J4710" s="48">
        <f t="shared" si="14898"/>
        <v>0</v>
      </c>
      <c r="K4710" s="47">
        <v>0</v>
      </c>
      <c r="L4710" s="48">
        <f t="shared" si="14899"/>
        <v>0</v>
      </c>
      <c r="M4710" s="47">
        <v>0</v>
      </c>
      <c r="N4710" s="48">
        <f t="shared" si="14900"/>
        <v>0</v>
      </c>
      <c r="O4710" s="47">
        <v>6.0000000000000001E-3</v>
      </c>
      <c r="P4710" s="48">
        <f t="shared" si="14901"/>
        <v>1.8413323881160407E-2</v>
      </c>
      <c r="Q4710" s="47">
        <v>0</v>
      </c>
      <c r="R4710" s="48">
        <f t="shared" si="14902"/>
        <v>0</v>
      </c>
      <c r="S4710" s="47">
        <v>0</v>
      </c>
      <c r="T4710" s="48">
        <f t="shared" si="14903"/>
        <v>0</v>
      </c>
      <c r="U4710" s="47">
        <v>0</v>
      </c>
      <c r="V4710" s="48">
        <f t="shared" si="14904"/>
        <v>0</v>
      </c>
      <c r="W4710" s="47">
        <v>0</v>
      </c>
      <c r="X4710" s="48">
        <f t="shared" si="14905"/>
        <v>0</v>
      </c>
      <c r="Y4710" s="47">
        <v>0</v>
      </c>
      <c r="Z4710" s="48">
        <f t="shared" si="14906"/>
        <v>0</v>
      </c>
      <c r="AA4710" s="47">
        <v>0</v>
      </c>
      <c r="AB4710" s="48">
        <f t="shared" si="14907"/>
        <v>0</v>
      </c>
      <c r="AC4710" s="47">
        <f t="shared" si="14908"/>
        <v>6.0000000000000001E-3</v>
      </c>
      <c r="AD4710" s="48">
        <f t="shared" si="14909"/>
        <v>1.8413323881160407E-2</v>
      </c>
    </row>
    <row r="4711" spans="1:30" x14ac:dyDescent="0.25">
      <c r="A4711" s="219" t="s">
        <v>1937</v>
      </c>
      <c r="C4711" s="47">
        <v>0</v>
      </c>
      <c r="D4711" s="48">
        <f t="shared" si="14898"/>
        <v>0</v>
      </c>
      <c r="E4711" s="47">
        <v>0</v>
      </c>
      <c r="F4711" s="48">
        <f t="shared" si="14898"/>
        <v>0</v>
      </c>
      <c r="G4711" s="47">
        <v>0</v>
      </c>
      <c r="H4711" s="48">
        <f t="shared" si="14898"/>
        <v>0</v>
      </c>
      <c r="I4711" s="47">
        <v>0</v>
      </c>
      <c r="J4711" s="48">
        <f t="shared" si="14898"/>
        <v>0</v>
      </c>
      <c r="K4711" s="47">
        <v>0</v>
      </c>
      <c r="L4711" s="48">
        <f t="shared" si="14899"/>
        <v>0</v>
      </c>
      <c r="M4711" s="47">
        <v>0</v>
      </c>
      <c r="N4711" s="48">
        <f t="shared" si="14900"/>
        <v>0</v>
      </c>
      <c r="O4711" s="47">
        <v>8.9999999999999993E-3</v>
      </c>
      <c r="P4711" s="48">
        <f t="shared" si="14901"/>
        <v>2.7619985821740613E-2</v>
      </c>
      <c r="Q4711" s="47">
        <v>0</v>
      </c>
      <c r="R4711" s="48">
        <f t="shared" si="14902"/>
        <v>0</v>
      </c>
      <c r="S4711" s="47">
        <v>0</v>
      </c>
      <c r="T4711" s="48">
        <f t="shared" si="14903"/>
        <v>0</v>
      </c>
      <c r="U4711" s="47">
        <v>0</v>
      </c>
      <c r="V4711" s="48">
        <f t="shared" si="14904"/>
        <v>0</v>
      </c>
      <c r="W4711" s="47">
        <v>0</v>
      </c>
      <c r="X4711" s="48">
        <f t="shared" si="14905"/>
        <v>0</v>
      </c>
      <c r="Y4711" s="47">
        <v>0</v>
      </c>
      <c r="Z4711" s="48">
        <f t="shared" si="14906"/>
        <v>0</v>
      </c>
      <c r="AA4711" s="47">
        <v>0</v>
      </c>
      <c r="AB4711" s="48">
        <f t="shared" si="14907"/>
        <v>0</v>
      </c>
      <c r="AC4711" s="47">
        <f t="shared" si="14908"/>
        <v>8.9999999999999993E-3</v>
      </c>
      <c r="AD4711" s="48">
        <f t="shared" si="14909"/>
        <v>2.7619985821740613E-2</v>
      </c>
    </row>
    <row r="4712" spans="1:30" x14ac:dyDescent="0.25">
      <c r="A4712" s="219" t="s">
        <v>1938</v>
      </c>
      <c r="C4712" s="47">
        <v>0</v>
      </c>
      <c r="D4712" s="48">
        <f t="shared" si="14898"/>
        <v>0</v>
      </c>
      <c r="E4712" s="47">
        <v>0</v>
      </c>
      <c r="F4712" s="48">
        <f t="shared" si="14898"/>
        <v>0</v>
      </c>
      <c r="G4712" s="47">
        <v>0</v>
      </c>
      <c r="H4712" s="48">
        <f t="shared" si="14898"/>
        <v>0</v>
      </c>
      <c r="I4712" s="47">
        <v>0</v>
      </c>
      <c r="J4712" s="48">
        <f t="shared" si="14898"/>
        <v>0</v>
      </c>
      <c r="K4712" s="47">
        <v>0</v>
      </c>
      <c r="L4712" s="48">
        <f t="shared" si="14899"/>
        <v>0</v>
      </c>
      <c r="M4712" s="47">
        <v>0</v>
      </c>
      <c r="N4712" s="48">
        <f t="shared" si="14900"/>
        <v>0</v>
      </c>
      <c r="O4712" s="47">
        <v>0</v>
      </c>
      <c r="P4712" s="48">
        <f t="shared" si="14901"/>
        <v>0</v>
      </c>
      <c r="Q4712" s="47">
        <v>0</v>
      </c>
      <c r="R4712" s="48">
        <f t="shared" si="14902"/>
        <v>0</v>
      </c>
      <c r="S4712" s="47">
        <v>0</v>
      </c>
      <c r="T4712" s="48">
        <f t="shared" si="14903"/>
        <v>0</v>
      </c>
      <c r="U4712" s="47">
        <v>0</v>
      </c>
      <c r="V4712" s="48">
        <f t="shared" si="14904"/>
        <v>0</v>
      </c>
      <c r="W4712" s="47">
        <v>0</v>
      </c>
      <c r="X4712" s="48">
        <f t="shared" si="14905"/>
        <v>0</v>
      </c>
      <c r="Y4712" s="47">
        <v>0</v>
      </c>
      <c r="Z4712" s="48">
        <f t="shared" si="14906"/>
        <v>0</v>
      </c>
      <c r="AA4712" s="47">
        <v>0</v>
      </c>
      <c r="AB4712" s="48">
        <f t="shared" si="14907"/>
        <v>0</v>
      </c>
      <c r="AC4712" s="47">
        <f t="shared" si="14908"/>
        <v>0</v>
      </c>
      <c r="AD4712" s="48">
        <f t="shared" si="14909"/>
        <v>0</v>
      </c>
    </row>
    <row r="4713" spans="1:30" x14ac:dyDescent="0.25">
      <c r="A4713" s="219" t="s">
        <v>1939</v>
      </c>
      <c r="C4713" s="47">
        <v>0</v>
      </c>
      <c r="D4713" s="48">
        <f t="shared" si="14898"/>
        <v>0</v>
      </c>
      <c r="E4713" s="47">
        <v>0</v>
      </c>
      <c r="F4713" s="48">
        <f t="shared" si="14898"/>
        <v>0</v>
      </c>
      <c r="G4713" s="47">
        <v>0</v>
      </c>
      <c r="H4713" s="48">
        <f t="shared" si="14898"/>
        <v>0</v>
      </c>
      <c r="I4713" s="47">
        <v>0</v>
      </c>
      <c r="J4713" s="48">
        <f t="shared" si="14898"/>
        <v>0</v>
      </c>
      <c r="K4713" s="47">
        <v>0</v>
      </c>
      <c r="L4713" s="48">
        <f t="shared" si="14899"/>
        <v>0</v>
      </c>
      <c r="M4713" s="47">
        <v>0</v>
      </c>
      <c r="N4713" s="48">
        <f t="shared" si="14900"/>
        <v>0</v>
      </c>
      <c r="O4713" s="47">
        <v>0</v>
      </c>
      <c r="P4713" s="48">
        <f t="shared" si="14901"/>
        <v>0</v>
      </c>
      <c r="Q4713" s="47">
        <v>0</v>
      </c>
      <c r="R4713" s="48">
        <f t="shared" si="14902"/>
        <v>0</v>
      </c>
      <c r="S4713" s="47">
        <v>0</v>
      </c>
      <c r="T4713" s="48">
        <f t="shared" si="14903"/>
        <v>0</v>
      </c>
      <c r="U4713" s="47">
        <v>0</v>
      </c>
      <c r="V4713" s="48">
        <f t="shared" si="14904"/>
        <v>0</v>
      </c>
      <c r="W4713" s="47">
        <v>0</v>
      </c>
      <c r="X4713" s="48">
        <f t="shared" si="14905"/>
        <v>0</v>
      </c>
      <c r="Y4713" s="47">
        <v>0</v>
      </c>
      <c r="Z4713" s="48">
        <f t="shared" si="14906"/>
        <v>0</v>
      </c>
      <c r="AA4713" s="47">
        <v>0</v>
      </c>
      <c r="AB4713" s="48">
        <f t="shared" si="14907"/>
        <v>0</v>
      </c>
      <c r="AC4713" s="47">
        <f t="shared" si="14908"/>
        <v>0</v>
      </c>
      <c r="AD4713" s="48">
        <f t="shared" si="14909"/>
        <v>0</v>
      </c>
    </row>
    <row r="4714" spans="1:30" x14ac:dyDescent="0.25">
      <c r="A4714" s="219" t="s">
        <v>1940</v>
      </c>
      <c r="C4714" s="47">
        <v>0</v>
      </c>
      <c r="D4714" s="48">
        <f t="shared" si="14898"/>
        <v>0</v>
      </c>
      <c r="E4714" s="47">
        <v>0</v>
      </c>
      <c r="F4714" s="48">
        <f t="shared" si="14898"/>
        <v>0</v>
      </c>
      <c r="G4714" s="47">
        <v>0</v>
      </c>
      <c r="H4714" s="48">
        <f t="shared" si="14898"/>
        <v>0</v>
      </c>
      <c r="I4714" s="47">
        <v>0</v>
      </c>
      <c r="J4714" s="48">
        <f t="shared" si="14898"/>
        <v>0</v>
      </c>
      <c r="K4714" s="47">
        <v>0</v>
      </c>
      <c r="L4714" s="48">
        <f t="shared" si="14899"/>
        <v>0</v>
      </c>
      <c r="M4714" s="47">
        <v>0</v>
      </c>
      <c r="N4714" s="48">
        <f t="shared" si="14900"/>
        <v>0</v>
      </c>
      <c r="O4714" s="47">
        <v>0</v>
      </c>
      <c r="P4714" s="48">
        <f t="shared" si="14901"/>
        <v>0</v>
      </c>
      <c r="Q4714" s="47">
        <v>0</v>
      </c>
      <c r="R4714" s="48">
        <f t="shared" si="14902"/>
        <v>0</v>
      </c>
      <c r="S4714" s="47">
        <v>0</v>
      </c>
      <c r="T4714" s="48">
        <f t="shared" si="14903"/>
        <v>0</v>
      </c>
      <c r="U4714" s="47">
        <v>0</v>
      </c>
      <c r="V4714" s="48">
        <f t="shared" si="14904"/>
        <v>0</v>
      </c>
      <c r="W4714" s="47">
        <v>0.23400000000000001</v>
      </c>
      <c r="X4714" s="48">
        <f t="shared" si="14905"/>
        <v>0.71811963136525592</v>
      </c>
      <c r="Y4714" s="47">
        <v>0.219</v>
      </c>
      <c r="Z4714" s="48">
        <f t="shared" si="14906"/>
        <v>0.67208632166235494</v>
      </c>
      <c r="AA4714" s="47">
        <v>0</v>
      </c>
      <c r="AB4714" s="48">
        <f t="shared" si="14907"/>
        <v>0</v>
      </c>
      <c r="AC4714" s="47">
        <f t="shared" si="14908"/>
        <v>0.45300000000000001</v>
      </c>
      <c r="AD4714" s="48">
        <f t="shared" si="14909"/>
        <v>1.3902059530276107</v>
      </c>
    </row>
    <row r="4715" spans="1:30" x14ac:dyDescent="0.25">
      <c r="A4715" s="219" t="s">
        <v>1941</v>
      </c>
      <c r="C4715" s="47">
        <v>0</v>
      </c>
      <c r="D4715" s="48">
        <f t="shared" si="14898"/>
        <v>0</v>
      </c>
      <c r="E4715" s="47">
        <v>0</v>
      </c>
      <c r="F4715" s="48">
        <f t="shared" si="14898"/>
        <v>0</v>
      </c>
      <c r="G4715" s="47">
        <v>0</v>
      </c>
      <c r="H4715" s="48">
        <f t="shared" si="14898"/>
        <v>0</v>
      </c>
      <c r="I4715" s="47">
        <v>0</v>
      </c>
      <c r="J4715" s="48">
        <f t="shared" si="14898"/>
        <v>0</v>
      </c>
      <c r="K4715" s="47">
        <v>0</v>
      </c>
      <c r="L4715" s="48">
        <f t="shared" si="14899"/>
        <v>0</v>
      </c>
      <c r="M4715" s="47">
        <v>0</v>
      </c>
      <c r="N4715" s="48">
        <f t="shared" si="14900"/>
        <v>0</v>
      </c>
      <c r="O4715" s="47">
        <v>0</v>
      </c>
      <c r="P4715" s="48">
        <f t="shared" si="14901"/>
        <v>0</v>
      </c>
      <c r="Q4715" s="47">
        <v>0</v>
      </c>
      <c r="R4715" s="48">
        <f t="shared" si="14902"/>
        <v>0</v>
      </c>
      <c r="S4715" s="47">
        <v>0</v>
      </c>
      <c r="T4715" s="48">
        <f t="shared" si="14903"/>
        <v>0</v>
      </c>
      <c r="U4715" s="47">
        <v>0</v>
      </c>
      <c r="V4715" s="48">
        <f t="shared" si="14904"/>
        <v>0</v>
      </c>
      <c r="W4715" s="47">
        <v>0.22800000000000001</v>
      </c>
      <c r="X4715" s="48">
        <f t="shared" si="14905"/>
        <v>0.69970630748409546</v>
      </c>
      <c r="Y4715" s="47">
        <v>0.21099999999999999</v>
      </c>
      <c r="Z4715" s="48">
        <f t="shared" si="14906"/>
        <v>0.64753522315414103</v>
      </c>
      <c r="AA4715" s="47">
        <v>0</v>
      </c>
      <c r="AB4715" s="48">
        <f t="shared" si="14907"/>
        <v>0</v>
      </c>
      <c r="AC4715" s="47">
        <f t="shared" si="14908"/>
        <v>0.439</v>
      </c>
      <c r="AD4715" s="48">
        <f t="shared" si="14909"/>
        <v>1.3472415306382366</v>
      </c>
    </row>
    <row r="4716" spans="1:30" x14ac:dyDescent="0.25">
      <c r="A4716" s="219" t="s">
        <v>1942</v>
      </c>
      <c r="C4716" s="47">
        <v>0</v>
      </c>
      <c r="D4716" s="48">
        <f t="shared" si="14898"/>
        <v>0</v>
      </c>
      <c r="E4716" s="47">
        <v>0</v>
      </c>
      <c r="F4716" s="48">
        <f t="shared" si="14898"/>
        <v>0</v>
      </c>
      <c r="G4716" s="47">
        <v>0</v>
      </c>
      <c r="H4716" s="48">
        <f t="shared" si="14898"/>
        <v>0</v>
      </c>
      <c r="I4716" s="47">
        <v>0</v>
      </c>
      <c r="J4716" s="48">
        <f t="shared" si="14898"/>
        <v>0</v>
      </c>
      <c r="K4716" s="47">
        <v>0</v>
      </c>
      <c r="L4716" s="48">
        <f t="shared" si="14899"/>
        <v>0</v>
      </c>
      <c r="M4716" s="47">
        <v>0</v>
      </c>
      <c r="N4716" s="48">
        <f t="shared" si="14900"/>
        <v>0</v>
      </c>
      <c r="O4716" s="47">
        <v>0</v>
      </c>
      <c r="P4716" s="48">
        <f t="shared" si="14901"/>
        <v>0</v>
      </c>
      <c r="Q4716" s="47">
        <v>0</v>
      </c>
      <c r="R4716" s="48">
        <f t="shared" si="14902"/>
        <v>0</v>
      </c>
      <c r="S4716" s="47">
        <v>0</v>
      </c>
      <c r="T4716" s="48">
        <f t="shared" si="14903"/>
        <v>0</v>
      </c>
      <c r="U4716" s="47">
        <v>0</v>
      </c>
      <c r="V4716" s="48">
        <f t="shared" si="14904"/>
        <v>0</v>
      </c>
      <c r="W4716" s="47">
        <v>0</v>
      </c>
      <c r="X4716" s="48">
        <f t="shared" si="14905"/>
        <v>0</v>
      </c>
      <c r="Y4716" s="47">
        <v>0</v>
      </c>
      <c r="Z4716" s="48">
        <f t="shared" si="14906"/>
        <v>0</v>
      </c>
      <c r="AA4716" s="47">
        <v>0</v>
      </c>
      <c r="AB4716" s="48">
        <f t="shared" si="14907"/>
        <v>0</v>
      </c>
      <c r="AC4716" s="47">
        <f t="shared" si="14908"/>
        <v>0</v>
      </c>
      <c r="AD4716" s="48">
        <f t="shared" si="14909"/>
        <v>0</v>
      </c>
    </row>
    <row r="4717" spans="1:30" x14ac:dyDescent="0.25">
      <c r="A4717" s="219" t="s">
        <v>1943</v>
      </c>
      <c r="C4717" s="47">
        <v>0</v>
      </c>
      <c r="D4717" s="48">
        <f t="shared" si="14898"/>
        <v>0</v>
      </c>
      <c r="E4717" s="47">
        <v>0</v>
      </c>
      <c r="F4717" s="48">
        <f t="shared" si="14898"/>
        <v>0</v>
      </c>
      <c r="G4717" s="47">
        <v>0</v>
      </c>
      <c r="H4717" s="48">
        <f t="shared" si="14898"/>
        <v>0</v>
      </c>
      <c r="I4717" s="47">
        <v>0</v>
      </c>
      <c r="J4717" s="48">
        <f t="shared" si="14898"/>
        <v>0</v>
      </c>
      <c r="K4717" s="47">
        <v>0</v>
      </c>
      <c r="L4717" s="48">
        <f t="shared" si="14899"/>
        <v>0</v>
      </c>
      <c r="M4717" s="47">
        <v>0</v>
      </c>
      <c r="N4717" s="48">
        <f t="shared" si="14900"/>
        <v>0</v>
      </c>
      <c r="O4717" s="47">
        <v>0</v>
      </c>
      <c r="P4717" s="48">
        <f t="shared" si="14901"/>
        <v>0</v>
      </c>
      <c r="Q4717" s="47">
        <v>0</v>
      </c>
      <c r="R4717" s="48">
        <f t="shared" si="14902"/>
        <v>0</v>
      </c>
      <c r="S4717" s="47">
        <v>0</v>
      </c>
      <c r="T4717" s="48">
        <f t="shared" si="14903"/>
        <v>0</v>
      </c>
      <c r="U4717" s="47">
        <v>0</v>
      </c>
      <c r="V4717" s="48">
        <f t="shared" si="14904"/>
        <v>0</v>
      </c>
      <c r="W4717" s="47">
        <v>0</v>
      </c>
      <c r="X4717" s="48">
        <f t="shared" si="14905"/>
        <v>0</v>
      </c>
      <c r="Y4717" s="47">
        <v>0</v>
      </c>
      <c r="Z4717" s="48">
        <f t="shared" si="14906"/>
        <v>0</v>
      </c>
      <c r="AA4717" s="47">
        <v>0</v>
      </c>
      <c r="AB4717" s="48">
        <f t="shared" si="14907"/>
        <v>0</v>
      </c>
      <c r="AC4717" s="47">
        <f t="shared" si="14908"/>
        <v>0</v>
      </c>
      <c r="AD4717" s="48">
        <f t="shared" si="14909"/>
        <v>0</v>
      </c>
    </row>
    <row r="4718" spans="1:30" x14ac:dyDescent="0.25">
      <c r="A4718" s="219" t="s">
        <v>1944</v>
      </c>
      <c r="C4718" s="47">
        <v>0</v>
      </c>
      <c r="D4718" s="48">
        <f t="shared" si="14898"/>
        <v>0</v>
      </c>
      <c r="E4718" s="47">
        <v>0</v>
      </c>
      <c r="F4718" s="48">
        <f t="shared" si="14898"/>
        <v>0</v>
      </c>
      <c r="G4718" s="47">
        <v>0</v>
      </c>
      <c r="H4718" s="48">
        <f t="shared" si="14898"/>
        <v>0</v>
      </c>
      <c r="I4718" s="47">
        <v>0</v>
      </c>
      <c r="J4718" s="48">
        <f t="shared" si="14898"/>
        <v>0</v>
      </c>
      <c r="K4718" s="47">
        <v>0</v>
      </c>
      <c r="L4718" s="48">
        <f t="shared" si="14899"/>
        <v>0</v>
      </c>
      <c r="M4718" s="47">
        <v>0</v>
      </c>
      <c r="N4718" s="48">
        <f t="shared" si="14900"/>
        <v>0</v>
      </c>
      <c r="O4718" s="47">
        <v>0</v>
      </c>
      <c r="P4718" s="48">
        <f t="shared" si="14901"/>
        <v>0</v>
      </c>
      <c r="Q4718" s="47">
        <v>0</v>
      </c>
      <c r="R4718" s="48">
        <f t="shared" si="14902"/>
        <v>0</v>
      </c>
      <c r="S4718" s="47">
        <v>0</v>
      </c>
      <c r="T4718" s="48">
        <f t="shared" si="14903"/>
        <v>0</v>
      </c>
      <c r="U4718" s="47">
        <v>0</v>
      </c>
      <c r="V4718" s="48">
        <f t="shared" si="14904"/>
        <v>0</v>
      </c>
      <c r="W4718" s="47">
        <v>0</v>
      </c>
      <c r="X4718" s="48">
        <f t="shared" si="14905"/>
        <v>0</v>
      </c>
      <c r="Y4718" s="47">
        <v>0</v>
      </c>
      <c r="Z4718" s="48">
        <f t="shared" si="14906"/>
        <v>0</v>
      </c>
      <c r="AA4718" s="47">
        <v>0</v>
      </c>
      <c r="AB4718" s="48">
        <f t="shared" si="14907"/>
        <v>0</v>
      </c>
      <c r="AC4718" s="47">
        <f t="shared" si="14908"/>
        <v>0</v>
      </c>
      <c r="AD4718" s="48">
        <f t="shared" si="14909"/>
        <v>0</v>
      </c>
    </row>
    <row r="4719" spans="1:30" x14ac:dyDescent="0.25">
      <c r="A4719" s="219" t="s">
        <v>1945</v>
      </c>
      <c r="C4719" s="47">
        <v>0</v>
      </c>
      <c r="D4719" s="48">
        <f t="shared" si="14898"/>
        <v>0</v>
      </c>
      <c r="E4719" s="47">
        <v>0</v>
      </c>
      <c r="F4719" s="48">
        <f t="shared" si="14898"/>
        <v>0</v>
      </c>
      <c r="G4719" s="47">
        <v>0</v>
      </c>
      <c r="H4719" s="48">
        <f t="shared" si="14898"/>
        <v>0</v>
      </c>
      <c r="I4719" s="47">
        <v>0</v>
      </c>
      <c r="J4719" s="48">
        <f t="shared" si="14898"/>
        <v>0</v>
      </c>
      <c r="K4719" s="47">
        <v>0</v>
      </c>
      <c r="L4719" s="48">
        <f t="shared" si="14899"/>
        <v>0</v>
      </c>
      <c r="M4719" s="47">
        <v>0</v>
      </c>
      <c r="N4719" s="48">
        <f t="shared" si="14900"/>
        <v>0</v>
      </c>
      <c r="O4719" s="47">
        <v>0</v>
      </c>
      <c r="P4719" s="48">
        <f t="shared" si="14901"/>
        <v>0</v>
      </c>
      <c r="Q4719" s="47">
        <v>0</v>
      </c>
      <c r="R4719" s="48">
        <f t="shared" si="14902"/>
        <v>0</v>
      </c>
      <c r="S4719" s="47">
        <v>0</v>
      </c>
      <c r="T4719" s="48">
        <f t="shared" si="14903"/>
        <v>0</v>
      </c>
      <c r="U4719" s="47">
        <v>0</v>
      </c>
      <c r="V4719" s="48">
        <f t="shared" si="14904"/>
        <v>0</v>
      </c>
      <c r="W4719" s="47">
        <v>0</v>
      </c>
      <c r="X4719" s="48">
        <f t="shared" si="14905"/>
        <v>0</v>
      </c>
      <c r="Y4719" s="47">
        <v>0</v>
      </c>
      <c r="Z4719" s="48">
        <f t="shared" si="14906"/>
        <v>0</v>
      </c>
      <c r="AA4719" s="47">
        <v>0</v>
      </c>
      <c r="AB4719" s="48">
        <f t="shared" si="14907"/>
        <v>0</v>
      </c>
      <c r="AC4719" s="47">
        <f t="shared" si="14908"/>
        <v>0</v>
      </c>
      <c r="AD4719" s="48">
        <f t="shared" si="14909"/>
        <v>0</v>
      </c>
    </row>
    <row r="4720" spans="1:30" x14ac:dyDescent="0.25">
      <c r="A4720" s="219" t="s">
        <v>1946</v>
      </c>
      <c r="C4720" s="47">
        <v>0</v>
      </c>
      <c r="D4720" s="48">
        <f t="shared" si="14898"/>
        <v>0</v>
      </c>
      <c r="E4720" s="47">
        <v>0</v>
      </c>
      <c r="F4720" s="48">
        <f t="shared" si="14898"/>
        <v>0</v>
      </c>
      <c r="G4720" s="47">
        <v>0</v>
      </c>
      <c r="H4720" s="48">
        <f t="shared" si="14898"/>
        <v>0</v>
      </c>
      <c r="I4720" s="47">
        <v>0</v>
      </c>
      <c r="J4720" s="48">
        <f t="shared" ref="J4720" si="14910">I4720*1000000/325851</f>
        <v>0</v>
      </c>
      <c r="K4720" s="47">
        <v>0</v>
      </c>
      <c r="L4720" s="48">
        <f t="shared" si="14899"/>
        <v>0</v>
      </c>
      <c r="M4720" s="47">
        <v>0</v>
      </c>
      <c r="N4720" s="48">
        <f t="shared" si="14900"/>
        <v>0</v>
      </c>
      <c r="O4720" s="47">
        <v>0</v>
      </c>
      <c r="P4720" s="48">
        <f t="shared" si="14901"/>
        <v>0</v>
      </c>
      <c r="Q4720" s="47">
        <v>0</v>
      </c>
      <c r="R4720" s="48">
        <f t="shared" si="14902"/>
        <v>0</v>
      </c>
      <c r="S4720" s="47">
        <v>0</v>
      </c>
      <c r="T4720" s="48">
        <f t="shared" si="14903"/>
        <v>0</v>
      </c>
      <c r="U4720" s="47">
        <v>0</v>
      </c>
      <c r="V4720" s="48">
        <f t="shared" si="14904"/>
        <v>0</v>
      </c>
      <c r="W4720" s="47">
        <v>0</v>
      </c>
      <c r="X4720" s="48">
        <f t="shared" si="14905"/>
        <v>0</v>
      </c>
      <c r="Y4720" s="47">
        <v>0</v>
      </c>
      <c r="Z4720" s="48">
        <f t="shared" si="14906"/>
        <v>0</v>
      </c>
      <c r="AA4720" s="47">
        <v>0</v>
      </c>
      <c r="AB4720" s="48">
        <f t="shared" si="14907"/>
        <v>0</v>
      </c>
      <c r="AC4720" s="47">
        <f t="shared" si="14908"/>
        <v>0</v>
      </c>
      <c r="AD4720" s="48">
        <f t="shared" si="14909"/>
        <v>0</v>
      </c>
    </row>
    <row r="4721" spans="1:30" x14ac:dyDescent="0.25">
      <c r="A4721" s="219" t="s">
        <v>1947</v>
      </c>
      <c r="C4721" s="47">
        <v>0</v>
      </c>
      <c r="D4721" s="48">
        <f t="shared" ref="D4721:J4784" si="14911">C4721*1000000/325851</f>
        <v>0</v>
      </c>
      <c r="E4721" s="47">
        <v>0</v>
      </c>
      <c r="F4721" s="48">
        <f t="shared" si="14911"/>
        <v>0</v>
      </c>
      <c r="G4721" s="47">
        <v>0</v>
      </c>
      <c r="H4721" s="48">
        <f t="shared" si="14911"/>
        <v>0</v>
      </c>
      <c r="I4721" s="47">
        <v>0</v>
      </c>
      <c r="J4721" s="48">
        <f t="shared" si="14911"/>
        <v>0</v>
      </c>
      <c r="K4721" s="47">
        <v>0</v>
      </c>
      <c r="L4721" s="48">
        <f t="shared" ref="L4721:L4784" si="14912">K4721*1000000/325851</f>
        <v>0</v>
      </c>
      <c r="M4721" s="47">
        <v>0</v>
      </c>
      <c r="N4721" s="48">
        <f t="shared" ref="N4721:N4784" si="14913">M4721*1000000/325851</f>
        <v>0</v>
      </c>
      <c r="O4721" s="47">
        <v>0</v>
      </c>
      <c r="P4721" s="48">
        <f t="shared" ref="P4721:P4784" si="14914">O4721*1000000/325851</f>
        <v>0</v>
      </c>
      <c r="Q4721" s="47">
        <v>0</v>
      </c>
      <c r="R4721" s="48">
        <f t="shared" ref="R4721:R4784" si="14915">Q4721*1000000/325851</f>
        <v>0</v>
      </c>
      <c r="S4721" s="47">
        <v>0</v>
      </c>
      <c r="T4721" s="48">
        <f t="shared" ref="T4721:T4784" si="14916">S4721*1000000/325851</f>
        <v>0</v>
      </c>
      <c r="U4721" s="47">
        <v>0</v>
      </c>
      <c r="V4721" s="48">
        <f t="shared" ref="V4721:V4784" si="14917">U4721*1000000/325851</f>
        <v>0</v>
      </c>
      <c r="W4721" s="47">
        <v>0</v>
      </c>
      <c r="X4721" s="48">
        <f t="shared" ref="X4721:X4784" si="14918">W4721*1000000/325851</f>
        <v>0</v>
      </c>
      <c r="Y4721" s="47">
        <v>0</v>
      </c>
      <c r="Z4721" s="48">
        <f t="shared" ref="Z4721:Z4784" si="14919">Y4721*1000000/325851</f>
        <v>0</v>
      </c>
      <c r="AA4721" s="47">
        <v>0</v>
      </c>
      <c r="AB4721" s="48">
        <f t="shared" ref="AB4721:AB4784" si="14920">AA4721*1000000/325851</f>
        <v>0</v>
      </c>
      <c r="AC4721" s="47">
        <f t="shared" si="14908"/>
        <v>0</v>
      </c>
      <c r="AD4721" s="48">
        <f t="shared" si="14909"/>
        <v>0</v>
      </c>
    </row>
    <row r="4722" spans="1:30" x14ac:dyDescent="0.25">
      <c r="A4722" s="219" t="s">
        <v>1948</v>
      </c>
      <c r="C4722" s="47">
        <v>0</v>
      </c>
      <c r="D4722" s="48">
        <f t="shared" si="14911"/>
        <v>0</v>
      </c>
      <c r="E4722" s="47">
        <v>0</v>
      </c>
      <c r="F4722" s="48">
        <f t="shared" si="14911"/>
        <v>0</v>
      </c>
      <c r="G4722" s="47">
        <v>0</v>
      </c>
      <c r="H4722" s="48">
        <f t="shared" si="14911"/>
        <v>0</v>
      </c>
      <c r="I4722" s="47">
        <v>0</v>
      </c>
      <c r="J4722" s="48">
        <f t="shared" si="14911"/>
        <v>0</v>
      </c>
      <c r="K4722" s="47">
        <v>0</v>
      </c>
      <c r="L4722" s="48">
        <f t="shared" si="14912"/>
        <v>0</v>
      </c>
      <c r="M4722" s="47">
        <v>0</v>
      </c>
      <c r="N4722" s="48">
        <f t="shared" si="14913"/>
        <v>0</v>
      </c>
      <c r="O4722" s="47">
        <v>0</v>
      </c>
      <c r="P4722" s="48">
        <f t="shared" si="14914"/>
        <v>0</v>
      </c>
      <c r="Q4722" s="47">
        <v>0</v>
      </c>
      <c r="R4722" s="48">
        <f t="shared" si="14915"/>
        <v>0</v>
      </c>
      <c r="S4722" s="47">
        <v>0</v>
      </c>
      <c r="T4722" s="48">
        <f t="shared" si="14916"/>
        <v>0</v>
      </c>
      <c r="U4722" s="47">
        <v>0</v>
      </c>
      <c r="V4722" s="48">
        <f t="shared" si="14917"/>
        <v>0</v>
      </c>
      <c r="W4722" s="47">
        <v>0</v>
      </c>
      <c r="X4722" s="48">
        <f t="shared" si="14918"/>
        <v>0</v>
      </c>
      <c r="Y4722" s="47">
        <v>0</v>
      </c>
      <c r="Z4722" s="48">
        <f t="shared" si="14919"/>
        <v>0</v>
      </c>
      <c r="AA4722" s="47">
        <v>0</v>
      </c>
      <c r="AB4722" s="48">
        <f t="shared" si="14920"/>
        <v>0</v>
      </c>
      <c r="AC4722" s="47">
        <f t="shared" si="14908"/>
        <v>0</v>
      </c>
      <c r="AD4722" s="48">
        <f t="shared" si="14909"/>
        <v>0</v>
      </c>
    </row>
    <row r="4723" spans="1:30" x14ac:dyDescent="0.25">
      <c r="A4723" s="219" t="s">
        <v>1949</v>
      </c>
      <c r="C4723" s="47">
        <v>5.5E-2</v>
      </c>
      <c r="D4723" s="48">
        <f t="shared" si="14911"/>
        <v>0.16878880224397041</v>
      </c>
      <c r="E4723" s="47">
        <v>0</v>
      </c>
      <c r="F4723" s="48">
        <f t="shared" si="14911"/>
        <v>0</v>
      </c>
      <c r="G4723" s="47">
        <v>0</v>
      </c>
      <c r="H4723" s="48">
        <f t="shared" si="14911"/>
        <v>0</v>
      </c>
      <c r="I4723" s="47">
        <v>0</v>
      </c>
      <c r="J4723" s="48">
        <f t="shared" si="14911"/>
        <v>0</v>
      </c>
      <c r="K4723" s="47">
        <v>0</v>
      </c>
      <c r="L4723" s="48">
        <f t="shared" si="14912"/>
        <v>0</v>
      </c>
      <c r="M4723" s="47">
        <v>0</v>
      </c>
      <c r="N4723" s="48">
        <f t="shared" si="14913"/>
        <v>0</v>
      </c>
      <c r="O4723" s="47">
        <v>0</v>
      </c>
      <c r="P4723" s="48">
        <f t="shared" si="14914"/>
        <v>0</v>
      </c>
      <c r="Q4723" s="47">
        <v>4.3999999999999997E-2</v>
      </c>
      <c r="R4723" s="48">
        <f t="shared" si="14915"/>
        <v>0.13503104179517633</v>
      </c>
      <c r="S4723" s="47">
        <v>0</v>
      </c>
      <c r="T4723" s="48">
        <f t="shared" si="14916"/>
        <v>0</v>
      </c>
      <c r="U4723" s="47">
        <v>0</v>
      </c>
      <c r="V4723" s="48">
        <f t="shared" si="14917"/>
        <v>0</v>
      </c>
      <c r="W4723" s="47">
        <v>0</v>
      </c>
      <c r="X4723" s="48">
        <f t="shared" si="14918"/>
        <v>0</v>
      </c>
      <c r="Y4723" s="47">
        <v>0</v>
      </c>
      <c r="Z4723" s="48">
        <f t="shared" si="14919"/>
        <v>0</v>
      </c>
      <c r="AA4723" s="47">
        <v>0</v>
      </c>
      <c r="AB4723" s="48">
        <f t="shared" si="14920"/>
        <v>0</v>
      </c>
      <c r="AC4723" s="47">
        <f t="shared" si="14908"/>
        <v>9.9000000000000005E-2</v>
      </c>
      <c r="AD4723" s="48">
        <f t="shared" si="14909"/>
        <v>0.30381984403914675</v>
      </c>
    </row>
    <row r="4724" spans="1:30" x14ac:dyDescent="0.25">
      <c r="A4724" s="219" t="s">
        <v>1950</v>
      </c>
      <c r="C4724" s="47">
        <v>5.2999999999999999E-2</v>
      </c>
      <c r="D4724" s="48">
        <f t="shared" si="14911"/>
        <v>0.16265102761691694</v>
      </c>
      <c r="E4724" s="47">
        <v>0</v>
      </c>
      <c r="F4724" s="48">
        <f t="shared" si="14911"/>
        <v>0</v>
      </c>
      <c r="G4724" s="47">
        <v>0</v>
      </c>
      <c r="H4724" s="48">
        <f t="shared" si="14911"/>
        <v>0</v>
      </c>
      <c r="I4724" s="47">
        <v>0</v>
      </c>
      <c r="J4724" s="48">
        <f t="shared" si="14911"/>
        <v>0</v>
      </c>
      <c r="K4724" s="47">
        <v>0</v>
      </c>
      <c r="L4724" s="48">
        <f t="shared" si="14912"/>
        <v>0</v>
      </c>
      <c r="M4724" s="47">
        <v>0</v>
      </c>
      <c r="N4724" s="48">
        <f t="shared" si="14913"/>
        <v>0</v>
      </c>
      <c r="O4724" s="47">
        <v>0</v>
      </c>
      <c r="P4724" s="48">
        <f t="shared" si="14914"/>
        <v>0</v>
      </c>
      <c r="Q4724" s="47">
        <v>0</v>
      </c>
      <c r="R4724" s="48">
        <f t="shared" si="14915"/>
        <v>0</v>
      </c>
      <c r="S4724" s="47">
        <v>0</v>
      </c>
      <c r="T4724" s="48">
        <f t="shared" si="14916"/>
        <v>0</v>
      </c>
      <c r="U4724" s="47">
        <v>0</v>
      </c>
      <c r="V4724" s="48">
        <f t="shared" si="14917"/>
        <v>0</v>
      </c>
      <c r="W4724" s="47">
        <v>0</v>
      </c>
      <c r="X4724" s="48">
        <f t="shared" si="14918"/>
        <v>0</v>
      </c>
      <c r="Y4724" s="47">
        <v>0</v>
      </c>
      <c r="Z4724" s="48">
        <f t="shared" si="14919"/>
        <v>0</v>
      </c>
      <c r="AA4724" s="47">
        <v>0</v>
      </c>
      <c r="AB4724" s="48">
        <f t="shared" si="14920"/>
        <v>0</v>
      </c>
      <c r="AC4724" s="47">
        <f t="shared" si="14908"/>
        <v>5.2999999999999999E-2</v>
      </c>
      <c r="AD4724" s="48">
        <f t="shared" si="14909"/>
        <v>0.16265102761691694</v>
      </c>
    </row>
    <row r="4725" spans="1:30" x14ac:dyDescent="0.25">
      <c r="A4725" s="219" t="s">
        <v>1951</v>
      </c>
      <c r="C4725" s="47">
        <v>0</v>
      </c>
      <c r="D4725" s="48">
        <f t="shared" si="14911"/>
        <v>0</v>
      </c>
      <c r="E4725" s="47">
        <v>0</v>
      </c>
      <c r="F4725" s="48">
        <f t="shared" si="14911"/>
        <v>0</v>
      </c>
      <c r="G4725" s="47">
        <v>0</v>
      </c>
      <c r="H4725" s="48">
        <f t="shared" si="14911"/>
        <v>0</v>
      </c>
      <c r="I4725" s="47">
        <v>0</v>
      </c>
      <c r="J4725" s="48">
        <f t="shared" si="14911"/>
        <v>0</v>
      </c>
      <c r="K4725" s="47">
        <v>0</v>
      </c>
      <c r="L4725" s="48">
        <f t="shared" si="14912"/>
        <v>0</v>
      </c>
      <c r="M4725" s="47">
        <v>0</v>
      </c>
      <c r="N4725" s="48">
        <f t="shared" si="14913"/>
        <v>0</v>
      </c>
      <c r="O4725" s="47">
        <v>0</v>
      </c>
      <c r="P4725" s="48">
        <f t="shared" si="14914"/>
        <v>0</v>
      </c>
      <c r="Q4725" s="47">
        <v>0</v>
      </c>
      <c r="R4725" s="48">
        <f t="shared" si="14915"/>
        <v>0</v>
      </c>
      <c r="S4725" s="47">
        <v>0</v>
      </c>
      <c r="T4725" s="48">
        <f t="shared" si="14916"/>
        <v>0</v>
      </c>
      <c r="U4725" s="47">
        <v>0</v>
      </c>
      <c r="V4725" s="48">
        <f t="shared" si="14917"/>
        <v>0</v>
      </c>
      <c r="W4725" s="47">
        <v>0</v>
      </c>
      <c r="X4725" s="48">
        <f t="shared" si="14918"/>
        <v>0</v>
      </c>
      <c r="Y4725" s="47">
        <v>0</v>
      </c>
      <c r="Z4725" s="48">
        <f t="shared" si="14919"/>
        <v>0</v>
      </c>
      <c r="AA4725" s="47">
        <v>0</v>
      </c>
      <c r="AB4725" s="48">
        <f t="shared" si="14920"/>
        <v>0</v>
      </c>
      <c r="AC4725" s="47">
        <f t="shared" si="14908"/>
        <v>0</v>
      </c>
      <c r="AD4725" s="48">
        <f t="shared" si="14909"/>
        <v>0</v>
      </c>
    </row>
    <row r="4726" spans="1:30" x14ac:dyDescent="0.25">
      <c r="A4726" s="219" t="s">
        <v>1952</v>
      </c>
      <c r="C4726" s="47">
        <v>0.245</v>
      </c>
      <c r="D4726" s="48">
        <f t="shared" si="14911"/>
        <v>0.75187739181405</v>
      </c>
      <c r="E4726" s="47">
        <v>0</v>
      </c>
      <c r="F4726" s="48">
        <f t="shared" si="14911"/>
        <v>0</v>
      </c>
      <c r="G4726" s="47">
        <v>2E-3</v>
      </c>
      <c r="H4726" s="48">
        <f t="shared" si="14911"/>
        <v>6.1377746270534694E-3</v>
      </c>
      <c r="I4726" s="47">
        <v>0</v>
      </c>
      <c r="J4726" s="48">
        <f t="shared" si="14911"/>
        <v>0</v>
      </c>
      <c r="K4726" s="47">
        <v>0</v>
      </c>
      <c r="L4726" s="48">
        <f t="shared" si="14912"/>
        <v>0</v>
      </c>
      <c r="M4726" s="47">
        <v>0</v>
      </c>
      <c r="N4726" s="48">
        <f t="shared" si="14913"/>
        <v>0</v>
      </c>
      <c r="O4726" s="47">
        <v>0</v>
      </c>
      <c r="P4726" s="48">
        <f t="shared" si="14914"/>
        <v>0</v>
      </c>
      <c r="Q4726" s="47">
        <v>0</v>
      </c>
      <c r="R4726" s="48">
        <f t="shared" si="14915"/>
        <v>0</v>
      </c>
      <c r="S4726" s="47">
        <v>0</v>
      </c>
      <c r="T4726" s="48">
        <f t="shared" si="14916"/>
        <v>0</v>
      </c>
      <c r="U4726" s="47">
        <v>0</v>
      </c>
      <c r="V4726" s="48">
        <f t="shared" si="14917"/>
        <v>0</v>
      </c>
      <c r="W4726" s="47">
        <v>0</v>
      </c>
      <c r="X4726" s="48">
        <f t="shared" si="14918"/>
        <v>0</v>
      </c>
      <c r="Y4726" s="47">
        <v>0</v>
      </c>
      <c r="Z4726" s="48">
        <f t="shared" si="14919"/>
        <v>0</v>
      </c>
      <c r="AA4726" s="47">
        <v>0</v>
      </c>
      <c r="AB4726" s="48">
        <f t="shared" si="14920"/>
        <v>0</v>
      </c>
      <c r="AC4726" s="47">
        <f t="shared" si="14908"/>
        <v>0.247</v>
      </c>
      <c r="AD4726" s="48">
        <f t="shared" si="14909"/>
        <v>0.75801516644110345</v>
      </c>
    </row>
    <row r="4727" spans="1:30" x14ac:dyDescent="0.25">
      <c r="A4727" s="219" t="s">
        <v>1953</v>
      </c>
      <c r="C4727" s="47">
        <v>0</v>
      </c>
      <c r="D4727" s="48">
        <f t="shared" si="14911"/>
        <v>0</v>
      </c>
      <c r="E4727" s="47">
        <v>0</v>
      </c>
      <c r="F4727" s="48">
        <f t="shared" si="14911"/>
        <v>0</v>
      </c>
      <c r="G4727" s="47">
        <v>0</v>
      </c>
      <c r="H4727" s="48">
        <f t="shared" si="14911"/>
        <v>0</v>
      </c>
      <c r="I4727" s="47">
        <v>0</v>
      </c>
      <c r="J4727" s="48">
        <f t="shared" si="14911"/>
        <v>0</v>
      </c>
      <c r="K4727" s="47">
        <v>0</v>
      </c>
      <c r="L4727" s="48">
        <f t="shared" si="14912"/>
        <v>0</v>
      </c>
      <c r="M4727" s="47">
        <v>0</v>
      </c>
      <c r="N4727" s="48">
        <f t="shared" si="14913"/>
        <v>0</v>
      </c>
      <c r="O4727" s="47">
        <v>0</v>
      </c>
      <c r="P4727" s="48">
        <f t="shared" si="14914"/>
        <v>0</v>
      </c>
      <c r="Q4727" s="47">
        <v>0</v>
      </c>
      <c r="R4727" s="48">
        <f t="shared" si="14915"/>
        <v>0</v>
      </c>
      <c r="S4727" s="47">
        <v>0</v>
      </c>
      <c r="T4727" s="48">
        <f t="shared" si="14916"/>
        <v>0</v>
      </c>
      <c r="U4727" s="47">
        <v>0</v>
      </c>
      <c r="V4727" s="48">
        <f t="shared" si="14917"/>
        <v>0</v>
      </c>
      <c r="W4727" s="47">
        <v>0</v>
      </c>
      <c r="X4727" s="48">
        <f t="shared" si="14918"/>
        <v>0</v>
      </c>
      <c r="Y4727" s="47">
        <v>0</v>
      </c>
      <c r="Z4727" s="48">
        <f t="shared" si="14919"/>
        <v>0</v>
      </c>
      <c r="AA4727" s="47">
        <v>0</v>
      </c>
      <c r="AB4727" s="48">
        <f t="shared" si="14920"/>
        <v>0</v>
      </c>
      <c r="AC4727" s="47">
        <f t="shared" si="14908"/>
        <v>0</v>
      </c>
      <c r="AD4727" s="48">
        <f t="shared" si="14909"/>
        <v>0</v>
      </c>
    </row>
    <row r="4728" spans="1:30" x14ac:dyDescent="0.25">
      <c r="A4728" s="219" t="s">
        <v>1954</v>
      </c>
      <c r="C4728" s="47">
        <v>0</v>
      </c>
      <c r="D4728" s="48">
        <f t="shared" si="14911"/>
        <v>0</v>
      </c>
      <c r="E4728" s="47">
        <v>0</v>
      </c>
      <c r="F4728" s="48">
        <f t="shared" si="14911"/>
        <v>0</v>
      </c>
      <c r="G4728" s="47">
        <v>0</v>
      </c>
      <c r="H4728" s="48">
        <f t="shared" si="14911"/>
        <v>0</v>
      </c>
      <c r="I4728" s="47">
        <v>0</v>
      </c>
      <c r="J4728" s="48">
        <f t="shared" si="14911"/>
        <v>0</v>
      </c>
      <c r="K4728" s="47">
        <v>0</v>
      </c>
      <c r="L4728" s="48">
        <f t="shared" si="14912"/>
        <v>0</v>
      </c>
      <c r="M4728" s="47">
        <v>0</v>
      </c>
      <c r="N4728" s="48">
        <f t="shared" si="14913"/>
        <v>0</v>
      </c>
      <c r="O4728" s="47">
        <v>0</v>
      </c>
      <c r="P4728" s="48">
        <f t="shared" si="14914"/>
        <v>0</v>
      </c>
      <c r="Q4728" s="47">
        <v>0</v>
      </c>
      <c r="R4728" s="48">
        <f t="shared" si="14915"/>
        <v>0</v>
      </c>
      <c r="S4728" s="47">
        <v>0</v>
      </c>
      <c r="T4728" s="48">
        <f t="shared" si="14916"/>
        <v>0</v>
      </c>
      <c r="U4728" s="47">
        <v>0</v>
      </c>
      <c r="V4728" s="48">
        <f t="shared" si="14917"/>
        <v>0</v>
      </c>
      <c r="W4728" s="47">
        <v>0</v>
      </c>
      <c r="X4728" s="48">
        <f t="shared" si="14918"/>
        <v>0</v>
      </c>
      <c r="Y4728" s="47">
        <v>0</v>
      </c>
      <c r="Z4728" s="48">
        <f t="shared" si="14919"/>
        <v>0</v>
      </c>
      <c r="AA4728" s="47">
        <v>0</v>
      </c>
      <c r="AB4728" s="48">
        <f t="shared" si="14920"/>
        <v>0</v>
      </c>
      <c r="AC4728" s="47">
        <f t="shared" si="14908"/>
        <v>0</v>
      </c>
      <c r="AD4728" s="48">
        <f t="shared" si="14909"/>
        <v>0</v>
      </c>
    </row>
    <row r="4729" spans="1:30" x14ac:dyDescent="0.25">
      <c r="A4729" s="219" t="s">
        <v>1955</v>
      </c>
      <c r="C4729" s="47">
        <v>0</v>
      </c>
      <c r="D4729" s="48">
        <f t="shared" si="14911"/>
        <v>0</v>
      </c>
      <c r="E4729" s="47">
        <v>0</v>
      </c>
      <c r="F4729" s="48">
        <f t="shared" si="14911"/>
        <v>0</v>
      </c>
      <c r="G4729" s="47">
        <v>0</v>
      </c>
      <c r="H4729" s="48">
        <f t="shared" si="14911"/>
        <v>0</v>
      </c>
      <c r="I4729" s="47">
        <v>0</v>
      </c>
      <c r="J4729" s="48">
        <f t="shared" si="14911"/>
        <v>0</v>
      </c>
      <c r="K4729" s="47">
        <v>0</v>
      </c>
      <c r="L4729" s="48">
        <f t="shared" si="14912"/>
        <v>0</v>
      </c>
      <c r="M4729" s="47">
        <v>0</v>
      </c>
      <c r="N4729" s="48">
        <f t="shared" si="14913"/>
        <v>0</v>
      </c>
      <c r="O4729" s="47">
        <v>0</v>
      </c>
      <c r="P4729" s="48">
        <f t="shared" si="14914"/>
        <v>0</v>
      </c>
      <c r="Q4729" s="47">
        <v>0</v>
      </c>
      <c r="R4729" s="48">
        <f t="shared" si="14915"/>
        <v>0</v>
      </c>
      <c r="S4729" s="47">
        <v>0</v>
      </c>
      <c r="T4729" s="48">
        <f t="shared" si="14916"/>
        <v>0</v>
      </c>
      <c r="U4729" s="47">
        <v>0</v>
      </c>
      <c r="V4729" s="48">
        <f t="shared" si="14917"/>
        <v>0</v>
      </c>
      <c r="W4729" s="47">
        <v>0</v>
      </c>
      <c r="X4729" s="48">
        <f t="shared" si="14918"/>
        <v>0</v>
      </c>
      <c r="Y4729" s="47">
        <v>0</v>
      </c>
      <c r="Z4729" s="48">
        <f t="shared" si="14919"/>
        <v>0</v>
      </c>
      <c r="AA4729" s="47">
        <v>0</v>
      </c>
      <c r="AB4729" s="48">
        <f t="shared" si="14920"/>
        <v>0</v>
      </c>
      <c r="AC4729" s="47">
        <f t="shared" si="14908"/>
        <v>0</v>
      </c>
      <c r="AD4729" s="48">
        <f t="shared" si="14909"/>
        <v>0</v>
      </c>
    </row>
    <row r="4730" spans="1:30" x14ac:dyDescent="0.25">
      <c r="A4730" s="219" t="s">
        <v>1956</v>
      </c>
      <c r="C4730" s="47">
        <v>0</v>
      </c>
      <c r="D4730" s="48">
        <f t="shared" si="14911"/>
        <v>0</v>
      </c>
      <c r="E4730" s="47">
        <v>0</v>
      </c>
      <c r="F4730" s="48">
        <f t="shared" si="14911"/>
        <v>0</v>
      </c>
      <c r="G4730" s="47">
        <v>0</v>
      </c>
      <c r="H4730" s="48">
        <f t="shared" si="14911"/>
        <v>0</v>
      </c>
      <c r="I4730" s="47">
        <v>0</v>
      </c>
      <c r="J4730" s="48">
        <f t="shared" si="14911"/>
        <v>0</v>
      </c>
      <c r="K4730" s="47">
        <v>0</v>
      </c>
      <c r="L4730" s="48">
        <f t="shared" si="14912"/>
        <v>0</v>
      </c>
      <c r="M4730" s="47">
        <v>0</v>
      </c>
      <c r="N4730" s="48">
        <f t="shared" si="14913"/>
        <v>0</v>
      </c>
      <c r="O4730" s="47">
        <v>0</v>
      </c>
      <c r="P4730" s="48">
        <f t="shared" si="14914"/>
        <v>0</v>
      </c>
      <c r="Q4730" s="47">
        <v>0</v>
      </c>
      <c r="R4730" s="48">
        <f t="shared" si="14915"/>
        <v>0</v>
      </c>
      <c r="S4730" s="47">
        <v>0</v>
      </c>
      <c r="T4730" s="48">
        <f t="shared" si="14916"/>
        <v>0</v>
      </c>
      <c r="U4730" s="47">
        <v>0</v>
      </c>
      <c r="V4730" s="48">
        <f t="shared" si="14917"/>
        <v>0</v>
      </c>
      <c r="W4730" s="47">
        <v>0</v>
      </c>
      <c r="X4730" s="48">
        <f t="shared" si="14918"/>
        <v>0</v>
      </c>
      <c r="Y4730" s="47">
        <v>0</v>
      </c>
      <c r="Z4730" s="48">
        <f t="shared" si="14919"/>
        <v>0</v>
      </c>
      <c r="AA4730" s="47">
        <v>0</v>
      </c>
      <c r="AB4730" s="48">
        <f t="shared" si="14920"/>
        <v>0</v>
      </c>
      <c r="AC4730" s="47">
        <f t="shared" si="14908"/>
        <v>0</v>
      </c>
      <c r="AD4730" s="48">
        <f t="shared" si="14909"/>
        <v>0</v>
      </c>
    </row>
    <row r="4731" spans="1:30" x14ac:dyDescent="0.25">
      <c r="A4731" s="219" t="s">
        <v>1957</v>
      </c>
      <c r="C4731" s="47">
        <v>0</v>
      </c>
      <c r="D4731" s="48">
        <f t="shared" si="14911"/>
        <v>0</v>
      </c>
      <c r="E4731" s="47">
        <v>0</v>
      </c>
      <c r="F4731" s="48">
        <f t="shared" si="14911"/>
        <v>0</v>
      </c>
      <c r="G4731" s="47">
        <v>0</v>
      </c>
      <c r="H4731" s="48">
        <f t="shared" si="14911"/>
        <v>0</v>
      </c>
      <c r="I4731" s="47">
        <v>0</v>
      </c>
      <c r="J4731" s="48">
        <f t="shared" si="14911"/>
        <v>0</v>
      </c>
      <c r="K4731" s="47">
        <v>0</v>
      </c>
      <c r="L4731" s="48">
        <f t="shared" si="14912"/>
        <v>0</v>
      </c>
      <c r="M4731" s="47">
        <v>0</v>
      </c>
      <c r="N4731" s="48">
        <f t="shared" si="14913"/>
        <v>0</v>
      </c>
      <c r="O4731" s="47">
        <v>0</v>
      </c>
      <c r="P4731" s="48">
        <f t="shared" si="14914"/>
        <v>0</v>
      </c>
      <c r="Q4731" s="47">
        <v>0</v>
      </c>
      <c r="R4731" s="48">
        <f t="shared" si="14915"/>
        <v>0</v>
      </c>
      <c r="S4731" s="47">
        <v>0</v>
      </c>
      <c r="T4731" s="48">
        <f t="shared" si="14916"/>
        <v>0</v>
      </c>
      <c r="U4731" s="47">
        <v>0</v>
      </c>
      <c r="V4731" s="48">
        <f t="shared" si="14917"/>
        <v>0</v>
      </c>
      <c r="W4731" s="47">
        <v>0</v>
      </c>
      <c r="X4731" s="48">
        <f t="shared" si="14918"/>
        <v>0</v>
      </c>
      <c r="Y4731" s="47">
        <v>0</v>
      </c>
      <c r="Z4731" s="48">
        <f t="shared" si="14919"/>
        <v>0</v>
      </c>
      <c r="AA4731" s="47">
        <v>0</v>
      </c>
      <c r="AB4731" s="48">
        <f t="shared" si="14920"/>
        <v>0</v>
      </c>
      <c r="AC4731" s="47">
        <f t="shared" si="14908"/>
        <v>0</v>
      </c>
      <c r="AD4731" s="48">
        <f t="shared" si="14909"/>
        <v>0</v>
      </c>
    </row>
    <row r="4732" spans="1:30" x14ac:dyDescent="0.25">
      <c r="A4732" s="219" t="s">
        <v>1958</v>
      </c>
      <c r="C4732" s="47">
        <v>0.13700000000000001</v>
      </c>
      <c r="D4732" s="48">
        <f t="shared" si="14911"/>
        <v>0.42043756195316262</v>
      </c>
      <c r="E4732" s="47">
        <v>0</v>
      </c>
      <c r="F4732" s="48">
        <f t="shared" si="14911"/>
        <v>0</v>
      </c>
      <c r="G4732" s="47">
        <v>0</v>
      </c>
      <c r="H4732" s="48">
        <f t="shared" si="14911"/>
        <v>0</v>
      </c>
      <c r="I4732" s="47">
        <v>0</v>
      </c>
      <c r="J4732" s="48">
        <f t="shared" si="14911"/>
        <v>0</v>
      </c>
      <c r="K4732" s="47">
        <v>0</v>
      </c>
      <c r="L4732" s="48">
        <f t="shared" si="14912"/>
        <v>0</v>
      </c>
      <c r="M4732" s="47">
        <v>0</v>
      </c>
      <c r="N4732" s="48">
        <f t="shared" si="14913"/>
        <v>0</v>
      </c>
      <c r="O4732" s="47">
        <v>0</v>
      </c>
      <c r="P4732" s="48">
        <f t="shared" si="14914"/>
        <v>0</v>
      </c>
      <c r="Q4732" s="47">
        <v>0</v>
      </c>
      <c r="R4732" s="48">
        <f t="shared" si="14915"/>
        <v>0</v>
      </c>
      <c r="S4732" s="47">
        <v>0</v>
      </c>
      <c r="T4732" s="48">
        <f t="shared" si="14916"/>
        <v>0</v>
      </c>
      <c r="U4732" s="47">
        <v>0</v>
      </c>
      <c r="V4732" s="48">
        <f t="shared" si="14917"/>
        <v>0</v>
      </c>
      <c r="W4732" s="47">
        <v>0</v>
      </c>
      <c r="X4732" s="48">
        <f t="shared" si="14918"/>
        <v>0</v>
      </c>
      <c r="Y4732" s="47">
        <v>0</v>
      </c>
      <c r="Z4732" s="48">
        <f t="shared" si="14919"/>
        <v>0</v>
      </c>
      <c r="AA4732" s="47">
        <v>0</v>
      </c>
      <c r="AB4732" s="48">
        <f t="shared" si="14920"/>
        <v>0</v>
      </c>
      <c r="AC4732" s="47">
        <f t="shared" si="14908"/>
        <v>0.13700000000000001</v>
      </c>
      <c r="AD4732" s="48">
        <f t="shared" si="14909"/>
        <v>0.42043756195316262</v>
      </c>
    </row>
    <row r="4733" spans="1:30" x14ac:dyDescent="0.25">
      <c r="A4733" s="219" t="s">
        <v>1959</v>
      </c>
      <c r="C4733" s="47">
        <v>0</v>
      </c>
      <c r="D4733" s="48">
        <f t="shared" si="14911"/>
        <v>0</v>
      </c>
      <c r="E4733" s="47">
        <v>0</v>
      </c>
      <c r="F4733" s="48">
        <f t="shared" si="14911"/>
        <v>0</v>
      </c>
      <c r="G4733" s="47">
        <v>0</v>
      </c>
      <c r="H4733" s="48">
        <f t="shared" si="14911"/>
        <v>0</v>
      </c>
      <c r="I4733" s="47">
        <v>0</v>
      </c>
      <c r="J4733" s="48">
        <f t="shared" si="14911"/>
        <v>0</v>
      </c>
      <c r="K4733" s="47">
        <v>0</v>
      </c>
      <c r="L4733" s="48">
        <f t="shared" si="14912"/>
        <v>0</v>
      </c>
      <c r="M4733" s="47">
        <v>0</v>
      </c>
      <c r="N4733" s="48">
        <f t="shared" si="14913"/>
        <v>0</v>
      </c>
      <c r="O4733" s="47">
        <v>0</v>
      </c>
      <c r="P4733" s="48">
        <f t="shared" si="14914"/>
        <v>0</v>
      </c>
      <c r="Q4733" s="47">
        <v>0</v>
      </c>
      <c r="R4733" s="48">
        <f t="shared" si="14915"/>
        <v>0</v>
      </c>
      <c r="S4733" s="47">
        <v>0</v>
      </c>
      <c r="T4733" s="48">
        <f t="shared" si="14916"/>
        <v>0</v>
      </c>
      <c r="U4733" s="47">
        <v>0</v>
      </c>
      <c r="V4733" s="48">
        <f t="shared" si="14917"/>
        <v>0</v>
      </c>
      <c r="W4733" s="47">
        <v>0</v>
      </c>
      <c r="X4733" s="48">
        <f t="shared" si="14918"/>
        <v>0</v>
      </c>
      <c r="Y4733" s="47">
        <v>0</v>
      </c>
      <c r="Z4733" s="48">
        <f t="shared" si="14919"/>
        <v>0</v>
      </c>
      <c r="AA4733" s="47">
        <v>0</v>
      </c>
      <c r="AB4733" s="48">
        <f t="shared" si="14920"/>
        <v>0</v>
      </c>
      <c r="AC4733" s="47">
        <f t="shared" si="14908"/>
        <v>0</v>
      </c>
      <c r="AD4733" s="48">
        <f t="shared" si="14909"/>
        <v>0</v>
      </c>
    </row>
    <row r="4734" spans="1:30" x14ac:dyDescent="0.25">
      <c r="A4734" s="219" t="s">
        <v>1960</v>
      </c>
      <c r="C4734" s="47">
        <v>0</v>
      </c>
      <c r="D4734" s="48">
        <f t="shared" si="14911"/>
        <v>0</v>
      </c>
      <c r="E4734" s="47">
        <v>0</v>
      </c>
      <c r="F4734" s="48">
        <f t="shared" si="14911"/>
        <v>0</v>
      </c>
      <c r="G4734" s="47">
        <v>0</v>
      </c>
      <c r="H4734" s="48">
        <f t="shared" si="14911"/>
        <v>0</v>
      </c>
      <c r="I4734" s="47">
        <v>0</v>
      </c>
      <c r="J4734" s="48">
        <f t="shared" si="14911"/>
        <v>0</v>
      </c>
      <c r="K4734" s="47">
        <v>0</v>
      </c>
      <c r="L4734" s="48">
        <f t="shared" si="14912"/>
        <v>0</v>
      </c>
      <c r="M4734" s="47">
        <v>0</v>
      </c>
      <c r="N4734" s="48">
        <f t="shared" si="14913"/>
        <v>0</v>
      </c>
      <c r="O4734" s="47">
        <v>0</v>
      </c>
      <c r="P4734" s="48">
        <f t="shared" si="14914"/>
        <v>0</v>
      </c>
      <c r="Q4734" s="47">
        <v>0</v>
      </c>
      <c r="R4734" s="48">
        <f t="shared" si="14915"/>
        <v>0</v>
      </c>
      <c r="S4734" s="47">
        <v>0</v>
      </c>
      <c r="T4734" s="48">
        <f t="shared" si="14916"/>
        <v>0</v>
      </c>
      <c r="U4734" s="47">
        <v>0</v>
      </c>
      <c r="V4734" s="48">
        <f t="shared" si="14917"/>
        <v>0</v>
      </c>
      <c r="W4734" s="47">
        <v>0</v>
      </c>
      <c r="X4734" s="48">
        <f t="shared" si="14918"/>
        <v>0</v>
      </c>
      <c r="Y4734" s="47">
        <v>0</v>
      </c>
      <c r="Z4734" s="48">
        <f t="shared" si="14919"/>
        <v>0</v>
      </c>
      <c r="AA4734" s="47">
        <v>0</v>
      </c>
      <c r="AB4734" s="48">
        <f t="shared" si="14920"/>
        <v>0</v>
      </c>
      <c r="AC4734" s="47">
        <f t="shared" si="14908"/>
        <v>0</v>
      </c>
      <c r="AD4734" s="48">
        <f t="shared" si="14909"/>
        <v>0</v>
      </c>
    </row>
    <row r="4735" spans="1:30" x14ac:dyDescent="0.25">
      <c r="A4735" s="219" t="s">
        <v>1961</v>
      </c>
      <c r="C4735" s="47">
        <v>0</v>
      </c>
      <c r="D4735" s="48">
        <f t="shared" si="14911"/>
        <v>0</v>
      </c>
      <c r="E4735" s="47">
        <v>0</v>
      </c>
      <c r="F4735" s="48">
        <f t="shared" si="14911"/>
        <v>0</v>
      </c>
      <c r="G4735" s="47">
        <v>0</v>
      </c>
      <c r="H4735" s="48">
        <f t="shared" si="14911"/>
        <v>0</v>
      </c>
      <c r="I4735" s="47">
        <v>0</v>
      </c>
      <c r="J4735" s="48">
        <f t="shared" si="14911"/>
        <v>0</v>
      </c>
      <c r="K4735" s="47">
        <v>0</v>
      </c>
      <c r="L4735" s="48">
        <f t="shared" si="14912"/>
        <v>0</v>
      </c>
      <c r="M4735" s="47">
        <v>0</v>
      </c>
      <c r="N4735" s="48">
        <f t="shared" si="14913"/>
        <v>0</v>
      </c>
      <c r="O4735" s="47">
        <v>0</v>
      </c>
      <c r="P4735" s="48">
        <f t="shared" si="14914"/>
        <v>0</v>
      </c>
      <c r="Q4735" s="47">
        <v>0</v>
      </c>
      <c r="R4735" s="48">
        <f t="shared" si="14915"/>
        <v>0</v>
      </c>
      <c r="S4735" s="47">
        <v>0</v>
      </c>
      <c r="T4735" s="48">
        <f t="shared" si="14916"/>
        <v>0</v>
      </c>
      <c r="U4735" s="47">
        <v>0</v>
      </c>
      <c r="V4735" s="48">
        <f t="shared" si="14917"/>
        <v>0</v>
      </c>
      <c r="W4735" s="47">
        <v>0</v>
      </c>
      <c r="X4735" s="48">
        <f t="shared" si="14918"/>
        <v>0</v>
      </c>
      <c r="Y4735" s="47">
        <v>0</v>
      </c>
      <c r="Z4735" s="48">
        <f t="shared" si="14919"/>
        <v>0</v>
      </c>
      <c r="AA4735" s="47">
        <v>0</v>
      </c>
      <c r="AB4735" s="48">
        <f t="shared" si="14920"/>
        <v>0</v>
      </c>
      <c r="AC4735" s="47">
        <f t="shared" si="14908"/>
        <v>0</v>
      </c>
      <c r="AD4735" s="48">
        <f t="shared" si="14909"/>
        <v>0</v>
      </c>
    </row>
    <row r="4736" spans="1:30" x14ac:dyDescent="0.25">
      <c r="A4736" s="219" t="s">
        <v>1962</v>
      </c>
      <c r="C4736" s="47">
        <v>0</v>
      </c>
      <c r="D4736" s="48">
        <f t="shared" si="14911"/>
        <v>0</v>
      </c>
      <c r="E4736" s="47">
        <v>0</v>
      </c>
      <c r="F4736" s="48">
        <f t="shared" si="14911"/>
        <v>0</v>
      </c>
      <c r="G4736" s="47">
        <v>0</v>
      </c>
      <c r="H4736" s="48">
        <f t="shared" si="14911"/>
        <v>0</v>
      </c>
      <c r="I4736" s="47">
        <v>0</v>
      </c>
      <c r="J4736" s="48">
        <f t="shared" si="14911"/>
        <v>0</v>
      </c>
      <c r="K4736" s="47">
        <v>0</v>
      </c>
      <c r="L4736" s="48">
        <f t="shared" si="14912"/>
        <v>0</v>
      </c>
      <c r="M4736" s="47">
        <v>0</v>
      </c>
      <c r="N4736" s="48">
        <f t="shared" si="14913"/>
        <v>0</v>
      </c>
      <c r="O4736" s="47">
        <v>0</v>
      </c>
      <c r="P4736" s="48">
        <f t="shared" si="14914"/>
        <v>0</v>
      </c>
      <c r="Q4736" s="47">
        <v>0</v>
      </c>
      <c r="R4736" s="48">
        <f t="shared" si="14915"/>
        <v>0</v>
      </c>
      <c r="S4736" s="47">
        <v>0</v>
      </c>
      <c r="T4736" s="48">
        <f t="shared" si="14916"/>
        <v>0</v>
      </c>
      <c r="U4736" s="47">
        <v>0</v>
      </c>
      <c r="V4736" s="48">
        <f t="shared" si="14917"/>
        <v>0</v>
      </c>
      <c r="W4736" s="47">
        <v>0</v>
      </c>
      <c r="X4736" s="48">
        <f t="shared" si="14918"/>
        <v>0</v>
      </c>
      <c r="Y4736" s="47">
        <v>0</v>
      </c>
      <c r="Z4736" s="48">
        <f t="shared" si="14919"/>
        <v>0</v>
      </c>
      <c r="AA4736" s="47">
        <v>0</v>
      </c>
      <c r="AB4736" s="48">
        <f t="shared" si="14920"/>
        <v>0</v>
      </c>
      <c r="AC4736" s="47">
        <f t="shared" si="14908"/>
        <v>0</v>
      </c>
      <c r="AD4736" s="48">
        <f t="shared" si="14909"/>
        <v>0</v>
      </c>
    </row>
    <row r="4737" spans="1:30" x14ac:dyDescent="0.25">
      <c r="A4737" s="219" t="s">
        <v>1963</v>
      </c>
      <c r="C4737" s="47">
        <v>0</v>
      </c>
      <c r="D4737" s="48">
        <f t="shared" si="14911"/>
        <v>0</v>
      </c>
      <c r="E4737" s="47">
        <v>0</v>
      </c>
      <c r="F4737" s="48">
        <f t="shared" si="14911"/>
        <v>0</v>
      </c>
      <c r="G4737" s="47">
        <v>0</v>
      </c>
      <c r="H4737" s="48">
        <f t="shared" si="14911"/>
        <v>0</v>
      </c>
      <c r="I4737" s="47">
        <v>0</v>
      </c>
      <c r="J4737" s="48">
        <f t="shared" si="14911"/>
        <v>0</v>
      </c>
      <c r="K4737" s="47">
        <v>0</v>
      </c>
      <c r="L4737" s="48">
        <f t="shared" si="14912"/>
        <v>0</v>
      </c>
      <c r="M4737" s="47">
        <v>0</v>
      </c>
      <c r="N4737" s="48">
        <f t="shared" si="14913"/>
        <v>0</v>
      </c>
      <c r="O4737" s="47">
        <v>0</v>
      </c>
      <c r="P4737" s="48">
        <f t="shared" si="14914"/>
        <v>0</v>
      </c>
      <c r="Q4737" s="47">
        <v>0</v>
      </c>
      <c r="R4737" s="48">
        <f t="shared" si="14915"/>
        <v>0</v>
      </c>
      <c r="S4737" s="47">
        <v>0</v>
      </c>
      <c r="T4737" s="48">
        <f t="shared" si="14916"/>
        <v>0</v>
      </c>
      <c r="U4737" s="47">
        <v>0</v>
      </c>
      <c r="V4737" s="48">
        <f t="shared" si="14917"/>
        <v>0</v>
      </c>
      <c r="W4737" s="47">
        <v>0</v>
      </c>
      <c r="X4737" s="48">
        <f t="shared" si="14918"/>
        <v>0</v>
      </c>
      <c r="Y4737" s="47">
        <v>0</v>
      </c>
      <c r="Z4737" s="48">
        <f t="shared" si="14919"/>
        <v>0</v>
      </c>
      <c r="AA4737" s="47">
        <v>0</v>
      </c>
      <c r="AB4737" s="48">
        <f t="shared" si="14920"/>
        <v>0</v>
      </c>
      <c r="AC4737" s="47">
        <f t="shared" si="14908"/>
        <v>0</v>
      </c>
      <c r="AD4737" s="48">
        <f t="shared" si="14909"/>
        <v>0</v>
      </c>
    </row>
    <row r="4738" spans="1:30" x14ac:dyDescent="0.25">
      <c r="A4738" s="219" t="s">
        <v>1964</v>
      </c>
      <c r="C4738" s="47">
        <v>0</v>
      </c>
      <c r="D4738" s="48">
        <f t="shared" si="14911"/>
        <v>0</v>
      </c>
      <c r="E4738" s="47">
        <v>0</v>
      </c>
      <c r="F4738" s="48">
        <f t="shared" si="14911"/>
        <v>0</v>
      </c>
      <c r="G4738" s="47">
        <v>0</v>
      </c>
      <c r="H4738" s="48">
        <f t="shared" si="14911"/>
        <v>0</v>
      </c>
      <c r="I4738" s="47">
        <v>0</v>
      </c>
      <c r="J4738" s="48">
        <f t="shared" si="14911"/>
        <v>0</v>
      </c>
      <c r="K4738" s="47">
        <v>0</v>
      </c>
      <c r="L4738" s="48">
        <f t="shared" si="14912"/>
        <v>0</v>
      </c>
      <c r="M4738" s="47">
        <v>0</v>
      </c>
      <c r="N4738" s="48">
        <f t="shared" si="14913"/>
        <v>0</v>
      </c>
      <c r="O4738" s="47">
        <v>0</v>
      </c>
      <c r="P4738" s="48">
        <f t="shared" si="14914"/>
        <v>0</v>
      </c>
      <c r="Q4738" s="47">
        <v>0</v>
      </c>
      <c r="R4738" s="48">
        <f t="shared" si="14915"/>
        <v>0</v>
      </c>
      <c r="S4738" s="47">
        <v>0</v>
      </c>
      <c r="T4738" s="48">
        <f t="shared" si="14916"/>
        <v>0</v>
      </c>
      <c r="U4738" s="47">
        <v>0</v>
      </c>
      <c r="V4738" s="48">
        <f t="shared" si="14917"/>
        <v>0</v>
      </c>
      <c r="W4738" s="47">
        <v>0</v>
      </c>
      <c r="X4738" s="48">
        <f t="shared" si="14918"/>
        <v>0</v>
      </c>
      <c r="Y4738" s="47">
        <v>0</v>
      </c>
      <c r="Z4738" s="48">
        <f t="shared" si="14919"/>
        <v>0</v>
      </c>
      <c r="AA4738" s="47">
        <v>0</v>
      </c>
      <c r="AB4738" s="48">
        <f t="shared" si="14920"/>
        <v>0</v>
      </c>
      <c r="AC4738" s="47">
        <f t="shared" si="14908"/>
        <v>0</v>
      </c>
      <c r="AD4738" s="48">
        <f t="shared" si="14909"/>
        <v>0</v>
      </c>
    </row>
    <row r="4739" spans="1:30" x14ac:dyDescent="0.25">
      <c r="A4739" s="219" t="s">
        <v>1965</v>
      </c>
      <c r="C4739" s="47">
        <v>0</v>
      </c>
      <c r="D4739" s="48">
        <f t="shared" si="14911"/>
        <v>0</v>
      </c>
      <c r="E4739" s="47">
        <v>0</v>
      </c>
      <c r="F4739" s="48">
        <f t="shared" si="14911"/>
        <v>0</v>
      </c>
      <c r="G4739" s="47">
        <v>0</v>
      </c>
      <c r="H4739" s="48">
        <f t="shared" si="14911"/>
        <v>0</v>
      </c>
      <c r="I4739" s="47">
        <v>0</v>
      </c>
      <c r="J4739" s="48">
        <f t="shared" si="14911"/>
        <v>0</v>
      </c>
      <c r="K4739" s="47">
        <v>0</v>
      </c>
      <c r="L4739" s="48">
        <f t="shared" si="14912"/>
        <v>0</v>
      </c>
      <c r="M4739" s="47">
        <v>0</v>
      </c>
      <c r="N4739" s="48">
        <f t="shared" si="14913"/>
        <v>0</v>
      </c>
      <c r="O4739" s="47">
        <v>0</v>
      </c>
      <c r="P4739" s="48">
        <f t="shared" si="14914"/>
        <v>0</v>
      </c>
      <c r="Q4739" s="47">
        <v>0</v>
      </c>
      <c r="R4739" s="48">
        <f t="shared" si="14915"/>
        <v>0</v>
      </c>
      <c r="S4739" s="47">
        <v>0</v>
      </c>
      <c r="T4739" s="48">
        <f t="shared" si="14916"/>
        <v>0</v>
      </c>
      <c r="U4739" s="47">
        <v>0</v>
      </c>
      <c r="V4739" s="48">
        <f t="shared" si="14917"/>
        <v>0</v>
      </c>
      <c r="W4739" s="47">
        <v>0</v>
      </c>
      <c r="X4739" s="48">
        <f t="shared" si="14918"/>
        <v>0</v>
      </c>
      <c r="Y4739" s="47">
        <v>0</v>
      </c>
      <c r="Z4739" s="48">
        <f t="shared" si="14919"/>
        <v>0</v>
      </c>
      <c r="AA4739" s="47">
        <v>0</v>
      </c>
      <c r="AB4739" s="48">
        <f t="shared" si="14920"/>
        <v>0</v>
      </c>
      <c r="AC4739" s="47">
        <f t="shared" si="14908"/>
        <v>0</v>
      </c>
      <c r="AD4739" s="48">
        <f t="shared" si="14909"/>
        <v>0</v>
      </c>
    </row>
    <row r="4740" spans="1:30" x14ac:dyDescent="0.25">
      <c r="A4740" s="219" t="s">
        <v>1966</v>
      </c>
      <c r="C4740" s="47">
        <v>0</v>
      </c>
      <c r="D4740" s="48">
        <f t="shared" si="14911"/>
        <v>0</v>
      </c>
      <c r="E4740" s="47">
        <v>0</v>
      </c>
      <c r="F4740" s="48">
        <f t="shared" si="14911"/>
        <v>0</v>
      </c>
      <c r="G4740" s="47">
        <v>0</v>
      </c>
      <c r="H4740" s="48">
        <f t="shared" si="14911"/>
        <v>0</v>
      </c>
      <c r="I4740" s="47">
        <v>0</v>
      </c>
      <c r="J4740" s="48">
        <f t="shared" si="14911"/>
        <v>0</v>
      </c>
      <c r="K4740" s="47">
        <v>0</v>
      </c>
      <c r="L4740" s="48">
        <f t="shared" si="14912"/>
        <v>0</v>
      </c>
      <c r="M4740" s="47">
        <v>0</v>
      </c>
      <c r="N4740" s="48">
        <f t="shared" si="14913"/>
        <v>0</v>
      </c>
      <c r="O4740" s="47">
        <v>0</v>
      </c>
      <c r="P4740" s="48">
        <f t="shared" si="14914"/>
        <v>0</v>
      </c>
      <c r="Q4740" s="47">
        <v>0</v>
      </c>
      <c r="R4740" s="48">
        <f t="shared" si="14915"/>
        <v>0</v>
      </c>
      <c r="S4740" s="47">
        <v>0</v>
      </c>
      <c r="T4740" s="48">
        <f t="shared" si="14916"/>
        <v>0</v>
      </c>
      <c r="U4740" s="47">
        <v>0</v>
      </c>
      <c r="V4740" s="48">
        <f t="shared" si="14917"/>
        <v>0</v>
      </c>
      <c r="W4740" s="47">
        <v>0</v>
      </c>
      <c r="X4740" s="48">
        <f t="shared" si="14918"/>
        <v>0</v>
      </c>
      <c r="Y4740" s="47">
        <v>0</v>
      </c>
      <c r="Z4740" s="48">
        <f t="shared" si="14919"/>
        <v>0</v>
      </c>
      <c r="AA4740" s="47">
        <v>0</v>
      </c>
      <c r="AB4740" s="48">
        <f t="shared" si="14920"/>
        <v>0</v>
      </c>
      <c r="AC4740" s="47">
        <f t="shared" si="14908"/>
        <v>0</v>
      </c>
      <c r="AD4740" s="48">
        <f t="shared" si="14909"/>
        <v>0</v>
      </c>
    </row>
    <row r="4741" spans="1:30" x14ac:dyDescent="0.25">
      <c r="A4741" s="219" t="s">
        <v>1967</v>
      </c>
      <c r="C4741" s="47">
        <v>0</v>
      </c>
      <c r="D4741" s="48">
        <f t="shared" si="14911"/>
        <v>0</v>
      </c>
      <c r="E4741" s="47">
        <v>0</v>
      </c>
      <c r="F4741" s="48">
        <f t="shared" si="14911"/>
        <v>0</v>
      </c>
      <c r="G4741" s="47">
        <v>0</v>
      </c>
      <c r="H4741" s="48">
        <f t="shared" si="14911"/>
        <v>0</v>
      </c>
      <c r="I4741" s="47">
        <v>0</v>
      </c>
      <c r="J4741" s="48">
        <f t="shared" si="14911"/>
        <v>0</v>
      </c>
      <c r="K4741" s="47">
        <v>0</v>
      </c>
      <c r="L4741" s="48">
        <f t="shared" si="14912"/>
        <v>0</v>
      </c>
      <c r="M4741" s="47">
        <v>0</v>
      </c>
      <c r="N4741" s="48">
        <f t="shared" si="14913"/>
        <v>0</v>
      </c>
      <c r="O4741" s="47">
        <v>0</v>
      </c>
      <c r="P4741" s="48">
        <f t="shared" si="14914"/>
        <v>0</v>
      </c>
      <c r="Q4741" s="47">
        <v>0</v>
      </c>
      <c r="R4741" s="48">
        <f t="shared" si="14915"/>
        <v>0</v>
      </c>
      <c r="S4741" s="47">
        <v>0</v>
      </c>
      <c r="T4741" s="48">
        <f t="shared" si="14916"/>
        <v>0</v>
      </c>
      <c r="U4741" s="47">
        <v>0</v>
      </c>
      <c r="V4741" s="48">
        <f t="shared" si="14917"/>
        <v>0</v>
      </c>
      <c r="W4741" s="47">
        <v>0</v>
      </c>
      <c r="X4741" s="48">
        <f t="shared" si="14918"/>
        <v>0</v>
      </c>
      <c r="Y4741" s="47">
        <v>0</v>
      </c>
      <c r="Z4741" s="48">
        <f t="shared" si="14919"/>
        <v>0</v>
      </c>
      <c r="AA4741" s="47">
        <v>0</v>
      </c>
      <c r="AB4741" s="48">
        <f t="shared" si="14920"/>
        <v>0</v>
      </c>
      <c r="AC4741" s="47">
        <f t="shared" si="14908"/>
        <v>0</v>
      </c>
      <c r="AD4741" s="48">
        <f t="shared" si="14909"/>
        <v>0</v>
      </c>
    </row>
    <row r="4742" spans="1:30" x14ac:dyDescent="0.25">
      <c r="A4742" s="219" t="s">
        <v>1968</v>
      </c>
      <c r="C4742" s="47">
        <v>0</v>
      </c>
      <c r="D4742" s="48">
        <f t="shared" si="14911"/>
        <v>0</v>
      </c>
      <c r="E4742" s="47">
        <v>0</v>
      </c>
      <c r="F4742" s="48">
        <f t="shared" si="14911"/>
        <v>0</v>
      </c>
      <c r="G4742" s="47">
        <v>0</v>
      </c>
      <c r="H4742" s="48">
        <f t="shared" si="14911"/>
        <v>0</v>
      </c>
      <c r="I4742" s="47">
        <v>0</v>
      </c>
      <c r="J4742" s="48">
        <f t="shared" si="14911"/>
        <v>0</v>
      </c>
      <c r="K4742" s="47">
        <v>0</v>
      </c>
      <c r="L4742" s="48">
        <f t="shared" si="14912"/>
        <v>0</v>
      </c>
      <c r="M4742" s="47">
        <v>0</v>
      </c>
      <c r="N4742" s="48">
        <f t="shared" si="14913"/>
        <v>0</v>
      </c>
      <c r="O4742" s="47">
        <v>0</v>
      </c>
      <c r="P4742" s="48">
        <f t="shared" si="14914"/>
        <v>0</v>
      </c>
      <c r="Q4742" s="47">
        <v>0</v>
      </c>
      <c r="R4742" s="48">
        <f t="shared" si="14915"/>
        <v>0</v>
      </c>
      <c r="S4742" s="47">
        <v>0</v>
      </c>
      <c r="T4742" s="48">
        <f t="shared" si="14916"/>
        <v>0</v>
      </c>
      <c r="U4742" s="47">
        <v>0</v>
      </c>
      <c r="V4742" s="48">
        <f t="shared" si="14917"/>
        <v>0</v>
      </c>
      <c r="W4742" s="47">
        <v>0</v>
      </c>
      <c r="X4742" s="48">
        <f t="shared" si="14918"/>
        <v>0</v>
      </c>
      <c r="Y4742" s="47">
        <v>0</v>
      </c>
      <c r="Z4742" s="48">
        <f t="shared" si="14919"/>
        <v>0</v>
      </c>
      <c r="AA4742" s="47">
        <v>0</v>
      </c>
      <c r="AB4742" s="48">
        <f t="shared" si="14920"/>
        <v>0</v>
      </c>
      <c r="AC4742" s="47">
        <f t="shared" si="14908"/>
        <v>0</v>
      </c>
      <c r="AD4742" s="48">
        <f t="shared" si="14909"/>
        <v>0</v>
      </c>
    </row>
    <row r="4743" spans="1:30" x14ac:dyDescent="0.25">
      <c r="A4743" s="219" t="s">
        <v>1969</v>
      </c>
      <c r="C4743" s="47">
        <v>0</v>
      </c>
      <c r="D4743" s="48">
        <f t="shared" si="14911"/>
        <v>0</v>
      </c>
      <c r="E4743" s="47">
        <v>0</v>
      </c>
      <c r="F4743" s="48">
        <f t="shared" si="14911"/>
        <v>0</v>
      </c>
      <c r="G4743" s="47">
        <v>0</v>
      </c>
      <c r="H4743" s="48">
        <f t="shared" si="14911"/>
        <v>0</v>
      </c>
      <c r="I4743" s="47">
        <v>0</v>
      </c>
      <c r="J4743" s="48">
        <f t="shared" si="14911"/>
        <v>0</v>
      </c>
      <c r="K4743" s="47">
        <v>0</v>
      </c>
      <c r="L4743" s="48">
        <f t="shared" si="14912"/>
        <v>0</v>
      </c>
      <c r="M4743" s="47">
        <v>0</v>
      </c>
      <c r="N4743" s="48">
        <f t="shared" si="14913"/>
        <v>0</v>
      </c>
      <c r="O4743" s="47">
        <v>0</v>
      </c>
      <c r="P4743" s="48">
        <f t="shared" si="14914"/>
        <v>0</v>
      </c>
      <c r="Q4743" s="47">
        <v>0</v>
      </c>
      <c r="R4743" s="48">
        <f t="shared" si="14915"/>
        <v>0</v>
      </c>
      <c r="S4743" s="47">
        <v>0</v>
      </c>
      <c r="T4743" s="48">
        <f t="shared" si="14916"/>
        <v>0</v>
      </c>
      <c r="U4743" s="47">
        <v>0</v>
      </c>
      <c r="V4743" s="48">
        <f t="shared" si="14917"/>
        <v>0</v>
      </c>
      <c r="W4743" s="47">
        <v>0</v>
      </c>
      <c r="X4743" s="48">
        <f t="shared" si="14918"/>
        <v>0</v>
      </c>
      <c r="Y4743" s="47">
        <v>0</v>
      </c>
      <c r="Z4743" s="48">
        <f t="shared" si="14919"/>
        <v>0</v>
      </c>
      <c r="AA4743" s="47">
        <v>0</v>
      </c>
      <c r="AB4743" s="48">
        <f t="shared" si="14920"/>
        <v>0</v>
      </c>
      <c r="AC4743" s="47">
        <f t="shared" si="14908"/>
        <v>0</v>
      </c>
      <c r="AD4743" s="48">
        <f t="shared" si="14909"/>
        <v>0</v>
      </c>
    </row>
    <row r="4744" spans="1:30" x14ac:dyDescent="0.25">
      <c r="A4744" s="219" t="s">
        <v>1970</v>
      </c>
      <c r="C4744" s="47">
        <v>0</v>
      </c>
      <c r="D4744" s="48">
        <f t="shared" si="14911"/>
        <v>0</v>
      </c>
      <c r="E4744" s="47">
        <v>0</v>
      </c>
      <c r="F4744" s="48">
        <f t="shared" si="14911"/>
        <v>0</v>
      </c>
      <c r="G4744" s="47">
        <v>0</v>
      </c>
      <c r="H4744" s="48">
        <f t="shared" si="14911"/>
        <v>0</v>
      </c>
      <c r="I4744" s="47">
        <v>0</v>
      </c>
      <c r="J4744" s="48">
        <f t="shared" si="14911"/>
        <v>0</v>
      </c>
      <c r="K4744" s="47">
        <v>0</v>
      </c>
      <c r="L4744" s="48">
        <f t="shared" si="14912"/>
        <v>0</v>
      </c>
      <c r="M4744" s="47">
        <v>0</v>
      </c>
      <c r="N4744" s="48">
        <f t="shared" si="14913"/>
        <v>0</v>
      </c>
      <c r="O4744" s="47">
        <v>0</v>
      </c>
      <c r="P4744" s="48">
        <f t="shared" si="14914"/>
        <v>0</v>
      </c>
      <c r="Q4744" s="47">
        <v>0</v>
      </c>
      <c r="R4744" s="48">
        <f t="shared" si="14915"/>
        <v>0</v>
      </c>
      <c r="S4744" s="47">
        <v>0</v>
      </c>
      <c r="T4744" s="48">
        <f t="shared" si="14916"/>
        <v>0</v>
      </c>
      <c r="U4744" s="47">
        <v>0</v>
      </c>
      <c r="V4744" s="48">
        <f t="shared" si="14917"/>
        <v>0</v>
      </c>
      <c r="W4744" s="47">
        <v>0</v>
      </c>
      <c r="X4744" s="48">
        <f t="shared" si="14918"/>
        <v>0</v>
      </c>
      <c r="Y4744" s="47">
        <v>0</v>
      </c>
      <c r="Z4744" s="48">
        <f t="shared" si="14919"/>
        <v>0</v>
      </c>
      <c r="AA4744" s="47">
        <v>0</v>
      </c>
      <c r="AB4744" s="48">
        <f t="shared" si="14920"/>
        <v>0</v>
      </c>
      <c r="AC4744" s="47">
        <f t="shared" si="14908"/>
        <v>0</v>
      </c>
      <c r="AD4744" s="48">
        <f t="shared" si="14909"/>
        <v>0</v>
      </c>
    </row>
    <row r="4745" spans="1:30" x14ac:dyDescent="0.25">
      <c r="A4745" s="219" t="s">
        <v>1971</v>
      </c>
      <c r="C4745" s="47">
        <v>0</v>
      </c>
      <c r="D4745" s="48">
        <f t="shared" si="14911"/>
        <v>0</v>
      </c>
      <c r="E4745" s="47">
        <v>0</v>
      </c>
      <c r="F4745" s="48">
        <f t="shared" si="14911"/>
        <v>0</v>
      </c>
      <c r="G4745" s="47">
        <v>0</v>
      </c>
      <c r="H4745" s="48">
        <f t="shared" si="14911"/>
        <v>0</v>
      </c>
      <c r="I4745" s="47">
        <v>0</v>
      </c>
      <c r="J4745" s="48">
        <f t="shared" si="14911"/>
        <v>0</v>
      </c>
      <c r="K4745" s="47">
        <v>0</v>
      </c>
      <c r="L4745" s="48">
        <f t="shared" si="14912"/>
        <v>0</v>
      </c>
      <c r="M4745" s="47">
        <v>0</v>
      </c>
      <c r="N4745" s="48">
        <f t="shared" si="14913"/>
        <v>0</v>
      </c>
      <c r="O4745" s="47">
        <v>0</v>
      </c>
      <c r="P4745" s="48">
        <f t="shared" si="14914"/>
        <v>0</v>
      </c>
      <c r="Q4745" s="47">
        <v>0</v>
      </c>
      <c r="R4745" s="48">
        <f t="shared" si="14915"/>
        <v>0</v>
      </c>
      <c r="S4745" s="47">
        <v>0</v>
      </c>
      <c r="T4745" s="48">
        <f t="shared" si="14916"/>
        <v>0</v>
      </c>
      <c r="U4745" s="47">
        <v>0</v>
      </c>
      <c r="V4745" s="48">
        <f t="shared" si="14917"/>
        <v>0</v>
      </c>
      <c r="W4745" s="47">
        <v>0</v>
      </c>
      <c r="X4745" s="48">
        <f t="shared" si="14918"/>
        <v>0</v>
      </c>
      <c r="Y4745" s="47">
        <v>0</v>
      </c>
      <c r="Z4745" s="48">
        <f t="shared" si="14919"/>
        <v>0</v>
      </c>
      <c r="AA4745" s="47">
        <v>0</v>
      </c>
      <c r="AB4745" s="48">
        <f t="shared" si="14920"/>
        <v>0</v>
      </c>
      <c r="AC4745" s="47">
        <f t="shared" si="14908"/>
        <v>0</v>
      </c>
      <c r="AD4745" s="48">
        <f t="shared" si="14909"/>
        <v>0</v>
      </c>
    </row>
    <row r="4746" spans="1:30" x14ac:dyDescent="0.25">
      <c r="A4746" s="219" t="s">
        <v>1972</v>
      </c>
      <c r="C4746" s="47">
        <v>0</v>
      </c>
      <c r="D4746" s="48">
        <f t="shared" si="14911"/>
        <v>0</v>
      </c>
      <c r="E4746" s="47">
        <v>0</v>
      </c>
      <c r="F4746" s="48">
        <f t="shared" si="14911"/>
        <v>0</v>
      </c>
      <c r="G4746" s="47">
        <v>0</v>
      </c>
      <c r="H4746" s="48">
        <f t="shared" si="14911"/>
        <v>0</v>
      </c>
      <c r="I4746" s="47">
        <v>0</v>
      </c>
      <c r="J4746" s="48">
        <f t="shared" si="14911"/>
        <v>0</v>
      </c>
      <c r="K4746" s="47">
        <v>0</v>
      </c>
      <c r="L4746" s="48">
        <f t="shared" si="14912"/>
        <v>0</v>
      </c>
      <c r="M4746" s="47">
        <v>0</v>
      </c>
      <c r="N4746" s="48">
        <f t="shared" si="14913"/>
        <v>0</v>
      </c>
      <c r="O4746" s="47">
        <v>0</v>
      </c>
      <c r="P4746" s="48">
        <f t="shared" si="14914"/>
        <v>0</v>
      </c>
      <c r="Q4746" s="47">
        <v>0</v>
      </c>
      <c r="R4746" s="48">
        <f t="shared" si="14915"/>
        <v>0</v>
      </c>
      <c r="S4746" s="47">
        <v>0</v>
      </c>
      <c r="T4746" s="48">
        <f t="shared" si="14916"/>
        <v>0</v>
      </c>
      <c r="U4746" s="47">
        <v>0</v>
      </c>
      <c r="V4746" s="48">
        <f t="shared" si="14917"/>
        <v>0</v>
      </c>
      <c r="W4746" s="47">
        <v>0</v>
      </c>
      <c r="X4746" s="48">
        <f t="shared" si="14918"/>
        <v>0</v>
      </c>
      <c r="Y4746" s="47">
        <v>0</v>
      </c>
      <c r="Z4746" s="48">
        <f t="shared" si="14919"/>
        <v>0</v>
      </c>
      <c r="AA4746" s="47">
        <v>0</v>
      </c>
      <c r="AB4746" s="48">
        <f t="shared" si="14920"/>
        <v>0</v>
      </c>
      <c r="AC4746" s="47">
        <f t="shared" si="14908"/>
        <v>0</v>
      </c>
      <c r="AD4746" s="48">
        <f t="shared" si="14909"/>
        <v>0</v>
      </c>
    </row>
    <row r="4747" spans="1:30" x14ac:dyDescent="0.25">
      <c r="A4747" s="219" t="s">
        <v>1973</v>
      </c>
      <c r="C4747" s="47">
        <v>0</v>
      </c>
      <c r="D4747" s="48">
        <f t="shared" si="14911"/>
        <v>0</v>
      </c>
      <c r="E4747" s="47">
        <v>0</v>
      </c>
      <c r="F4747" s="48">
        <f t="shared" si="14911"/>
        <v>0</v>
      </c>
      <c r="G4747" s="47">
        <v>0</v>
      </c>
      <c r="H4747" s="48">
        <f t="shared" si="14911"/>
        <v>0</v>
      </c>
      <c r="I4747" s="47">
        <v>0</v>
      </c>
      <c r="J4747" s="48">
        <f t="shared" si="14911"/>
        <v>0</v>
      </c>
      <c r="K4747" s="47">
        <v>0</v>
      </c>
      <c r="L4747" s="48">
        <f t="shared" si="14912"/>
        <v>0</v>
      </c>
      <c r="M4747" s="47">
        <v>0</v>
      </c>
      <c r="N4747" s="48">
        <f t="shared" si="14913"/>
        <v>0</v>
      </c>
      <c r="O4747" s="47">
        <v>0</v>
      </c>
      <c r="P4747" s="48">
        <f t="shared" si="14914"/>
        <v>0</v>
      </c>
      <c r="Q4747" s="47">
        <v>0</v>
      </c>
      <c r="R4747" s="48">
        <f t="shared" si="14915"/>
        <v>0</v>
      </c>
      <c r="S4747" s="47">
        <v>0</v>
      </c>
      <c r="T4747" s="48">
        <f t="shared" si="14916"/>
        <v>0</v>
      </c>
      <c r="U4747" s="47">
        <v>0</v>
      </c>
      <c r="V4747" s="48">
        <f t="shared" si="14917"/>
        <v>0</v>
      </c>
      <c r="W4747" s="47">
        <v>0</v>
      </c>
      <c r="X4747" s="48">
        <f t="shared" si="14918"/>
        <v>0</v>
      </c>
      <c r="Y4747" s="47">
        <v>0</v>
      </c>
      <c r="Z4747" s="48">
        <f t="shared" si="14919"/>
        <v>0</v>
      </c>
      <c r="AA4747" s="47">
        <v>0</v>
      </c>
      <c r="AB4747" s="48">
        <f t="shared" si="14920"/>
        <v>0</v>
      </c>
      <c r="AC4747" s="47">
        <f t="shared" si="14908"/>
        <v>0</v>
      </c>
      <c r="AD4747" s="48">
        <f t="shared" si="14909"/>
        <v>0</v>
      </c>
    </row>
    <row r="4748" spans="1:30" x14ac:dyDescent="0.25">
      <c r="A4748" s="219" t="s">
        <v>1974</v>
      </c>
      <c r="C4748" s="47">
        <v>0</v>
      </c>
      <c r="D4748" s="48">
        <f t="shared" si="14911"/>
        <v>0</v>
      </c>
      <c r="E4748" s="47">
        <v>0</v>
      </c>
      <c r="F4748" s="48">
        <f t="shared" si="14911"/>
        <v>0</v>
      </c>
      <c r="G4748" s="47">
        <v>0</v>
      </c>
      <c r="H4748" s="48">
        <f t="shared" si="14911"/>
        <v>0</v>
      </c>
      <c r="I4748" s="47">
        <v>0</v>
      </c>
      <c r="J4748" s="48">
        <f t="shared" si="14911"/>
        <v>0</v>
      </c>
      <c r="K4748" s="47">
        <v>0</v>
      </c>
      <c r="L4748" s="48">
        <f t="shared" si="14912"/>
        <v>0</v>
      </c>
      <c r="M4748" s="47">
        <v>0</v>
      </c>
      <c r="N4748" s="48">
        <f t="shared" si="14913"/>
        <v>0</v>
      </c>
      <c r="O4748" s="47">
        <v>0</v>
      </c>
      <c r="P4748" s="48">
        <f t="shared" si="14914"/>
        <v>0</v>
      </c>
      <c r="Q4748" s="47">
        <v>0</v>
      </c>
      <c r="R4748" s="48">
        <f t="shared" si="14915"/>
        <v>0</v>
      </c>
      <c r="S4748" s="47">
        <v>0</v>
      </c>
      <c r="T4748" s="48">
        <f t="shared" si="14916"/>
        <v>0</v>
      </c>
      <c r="U4748" s="47">
        <v>0</v>
      </c>
      <c r="V4748" s="48">
        <f t="shared" si="14917"/>
        <v>0</v>
      </c>
      <c r="W4748" s="47">
        <v>0</v>
      </c>
      <c r="X4748" s="48">
        <f t="shared" si="14918"/>
        <v>0</v>
      </c>
      <c r="Y4748" s="47">
        <v>0</v>
      </c>
      <c r="Z4748" s="48">
        <f t="shared" si="14919"/>
        <v>0</v>
      </c>
      <c r="AA4748" s="47">
        <v>0</v>
      </c>
      <c r="AB4748" s="48">
        <f t="shared" si="14920"/>
        <v>0</v>
      </c>
      <c r="AC4748" s="47">
        <f t="shared" si="14908"/>
        <v>0</v>
      </c>
      <c r="AD4748" s="48">
        <f t="shared" si="14909"/>
        <v>0</v>
      </c>
    </row>
    <row r="4749" spans="1:30" x14ac:dyDescent="0.25">
      <c r="A4749" s="219" t="s">
        <v>1975</v>
      </c>
      <c r="C4749" s="47">
        <v>0</v>
      </c>
      <c r="D4749" s="48">
        <f t="shared" si="14911"/>
        <v>0</v>
      </c>
      <c r="E4749" s="47">
        <v>0</v>
      </c>
      <c r="F4749" s="48">
        <f t="shared" si="14911"/>
        <v>0</v>
      </c>
      <c r="G4749" s="47">
        <v>0</v>
      </c>
      <c r="H4749" s="48">
        <f t="shared" si="14911"/>
        <v>0</v>
      </c>
      <c r="I4749" s="47">
        <v>0</v>
      </c>
      <c r="J4749" s="48">
        <f t="shared" si="14911"/>
        <v>0</v>
      </c>
      <c r="K4749" s="47">
        <v>0</v>
      </c>
      <c r="L4749" s="48">
        <f t="shared" si="14912"/>
        <v>0</v>
      </c>
      <c r="M4749" s="47">
        <v>0</v>
      </c>
      <c r="N4749" s="48">
        <f t="shared" si="14913"/>
        <v>0</v>
      </c>
      <c r="O4749" s="47">
        <v>0</v>
      </c>
      <c r="P4749" s="48">
        <f t="shared" si="14914"/>
        <v>0</v>
      </c>
      <c r="Q4749" s="47">
        <v>0</v>
      </c>
      <c r="R4749" s="48">
        <f t="shared" si="14915"/>
        <v>0</v>
      </c>
      <c r="S4749" s="47">
        <v>0</v>
      </c>
      <c r="T4749" s="48">
        <f t="shared" si="14916"/>
        <v>0</v>
      </c>
      <c r="U4749" s="47">
        <v>0</v>
      </c>
      <c r="V4749" s="48">
        <f t="shared" si="14917"/>
        <v>0</v>
      </c>
      <c r="W4749" s="47">
        <v>0</v>
      </c>
      <c r="X4749" s="48">
        <f t="shared" si="14918"/>
        <v>0</v>
      </c>
      <c r="Y4749" s="47">
        <v>0</v>
      </c>
      <c r="Z4749" s="48">
        <f t="shared" si="14919"/>
        <v>0</v>
      </c>
      <c r="AA4749" s="47">
        <v>0</v>
      </c>
      <c r="AB4749" s="48">
        <f t="shared" si="14920"/>
        <v>0</v>
      </c>
      <c r="AC4749" s="47">
        <f t="shared" si="14908"/>
        <v>0</v>
      </c>
      <c r="AD4749" s="48">
        <f t="shared" si="14909"/>
        <v>0</v>
      </c>
    </row>
    <row r="4750" spans="1:30" x14ac:dyDescent="0.25">
      <c r="A4750" s="219" t="s">
        <v>1976</v>
      </c>
      <c r="C4750" s="47">
        <v>0</v>
      </c>
      <c r="D4750" s="48">
        <f t="shared" si="14911"/>
        <v>0</v>
      </c>
      <c r="E4750" s="47">
        <v>0</v>
      </c>
      <c r="F4750" s="48">
        <f t="shared" si="14911"/>
        <v>0</v>
      </c>
      <c r="G4750" s="47">
        <v>0</v>
      </c>
      <c r="H4750" s="48">
        <f t="shared" si="14911"/>
        <v>0</v>
      </c>
      <c r="I4750" s="47">
        <v>0</v>
      </c>
      <c r="J4750" s="48">
        <f t="shared" si="14911"/>
        <v>0</v>
      </c>
      <c r="K4750" s="47">
        <v>0</v>
      </c>
      <c r="L4750" s="48">
        <f t="shared" si="14912"/>
        <v>0</v>
      </c>
      <c r="M4750" s="47">
        <v>0</v>
      </c>
      <c r="N4750" s="48">
        <f t="shared" si="14913"/>
        <v>0</v>
      </c>
      <c r="O4750" s="47">
        <v>0</v>
      </c>
      <c r="P4750" s="48">
        <f t="shared" si="14914"/>
        <v>0</v>
      </c>
      <c r="Q4750" s="47">
        <v>0</v>
      </c>
      <c r="R4750" s="48">
        <f t="shared" si="14915"/>
        <v>0</v>
      </c>
      <c r="S4750" s="47">
        <v>0</v>
      </c>
      <c r="T4750" s="48">
        <f t="shared" si="14916"/>
        <v>0</v>
      </c>
      <c r="U4750" s="47">
        <v>0</v>
      </c>
      <c r="V4750" s="48">
        <f t="shared" si="14917"/>
        <v>0</v>
      </c>
      <c r="W4750" s="47">
        <v>0</v>
      </c>
      <c r="X4750" s="48">
        <f t="shared" si="14918"/>
        <v>0</v>
      </c>
      <c r="Y4750" s="47">
        <v>0</v>
      </c>
      <c r="Z4750" s="48">
        <f t="shared" si="14919"/>
        <v>0</v>
      </c>
      <c r="AA4750" s="47">
        <v>0</v>
      </c>
      <c r="AB4750" s="48">
        <f t="shared" si="14920"/>
        <v>0</v>
      </c>
      <c r="AC4750" s="47">
        <f t="shared" si="14908"/>
        <v>0</v>
      </c>
      <c r="AD4750" s="48">
        <f t="shared" si="14909"/>
        <v>0</v>
      </c>
    </row>
    <row r="4751" spans="1:30" x14ac:dyDescent="0.25">
      <c r="A4751" s="219" t="s">
        <v>1977</v>
      </c>
      <c r="C4751" s="47">
        <v>0</v>
      </c>
      <c r="D4751" s="48">
        <f t="shared" si="14911"/>
        <v>0</v>
      </c>
      <c r="E4751" s="47">
        <v>0</v>
      </c>
      <c r="F4751" s="48">
        <f t="shared" si="14911"/>
        <v>0</v>
      </c>
      <c r="G4751" s="47">
        <v>0</v>
      </c>
      <c r="H4751" s="48">
        <f t="shared" si="14911"/>
        <v>0</v>
      </c>
      <c r="I4751" s="47">
        <v>0</v>
      </c>
      <c r="J4751" s="48">
        <f t="shared" si="14911"/>
        <v>0</v>
      </c>
      <c r="K4751" s="47">
        <v>0</v>
      </c>
      <c r="L4751" s="48">
        <f t="shared" si="14912"/>
        <v>0</v>
      </c>
      <c r="M4751" s="47">
        <v>0</v>
      </c>
      <c r="N4751" s="48">
        <f t="shared" si="14913"/>
        <v>0</v>
      </c>
      <c r="O4751" s="47">
        <v>0</v>
      </c>
      <c r="P4751" s="48">
        <f t="shared" si="14914"/>
        <v>0</v>
      </c>
      <c r="Q4751" s="47">
        <v>0</v>
      </c>
      <c r="R4751" s="48">
        <f t="shared" si="14915"/>
        <v>0</v>
      </c>
      <c r="S4751" s="47">
        <v>0</v>
      </c>
      <c r="T4751" s="48">
        <f t="shared" si="14916"/>
        <v>0</v>
      </c>
      <c r="U4751" s="47">
        <v>0</v>
      </c>
      <c r="V4751" s="48">
        <f t="shared" si="14917"/>
        <v>0</v>
      </c>
      <c r="W4751" s="47">
        <v>0</v>
      </c>
      <c r="X4751" s="48">
        <f t="shared" si="14918"/>
        <v>0</v>
      </c>
      <c r="Y4751" s="47">
        <v>0</v>
      </c>
      <c r="Z4751" s="48">
        <f t="shared" si="14919"/>
        <v>0</v>
      </c>
      <c r="AA4751" s="47">
        <v>0</v>
      </c>
      <c r="AB4751" s="48">
        <f t="shared" si="14920"/>
        <v>0</v>
      </c>
      <c r="AC4751" s="47">
        <f t="shared" si="14908"/>
        <v>0</v>
      </c>
      <c r="AD4751" s="48">
        <f t="shared" si="14909"/>
        <v>0</v>
      </c>
    </row>
    <row r="4752" spans="1:30" x14ac:dyDescent="0.25">
      <c r="A4752" s="219" t="s">
        <v>1978</v>
      </c>
      <c r="C4752" s="47">
        <v>0</v>
      </c>
      <c r="D4752" s="48">
        <f t="shared" si="14911"/>
        <v>0</v>
      </c>
      <c r="E4752" s="47">
        <v>0</v>
      </c>
      <c r="F4752" s="48">
        <f t="shared" si="14911"/>
        <v>0</v>
      </c>
      <c r="G4752" s="47">
        <v>0</v>
      </c>
      <c r="H4752" s="48">
        <f t="shared" si="14911"/>
        <v>0</v>
      </c>
      <c r="I4752" s="47">
        <v>0</v>
      </c>
      <c r="J4752" s="48">
        <f t="shared" si="14911"/>
        <v>0</v>
      </c>
      <c r="K4752" s="47">
        <v>0</v>
      </c>
      <c r="L4752" s="48">
        <f t="shared" si="14912"/>
        <v>0</v>
      </c>
      <c r="M4752" s="47">
        <v>0</v>
      </c>
      <c r="N4752" s="48">
        <f t="shared" si="14913"/>
        <v>0</v>
      </c>
      <c r="O4752" s="47">
        <v>0</v>
      </c>
      <c r="P4752" s="48">
        <f t="shared" si="14914"/>
        <v>0</v>
      </c>
      <c r="Q4752" s="47">
        <v>0</v>
      </c>
      <c r="R4752" s="48">
        <f t="shared" si="14915"/>
        <v>0</v>
      </c>
      <c r="S4752" s="47">
        <v>0</v>
      </c>
      <c r="T4752" s="48">
        <f t="shared" si="14916"/>
        <v>0</v>
      </c>
      <c r="U4752" s="47">
        <v>0</v>
      </c>
      <c r="V4752" s="48">
        <f t="shared" si="14917"/>
        <v>0</v>
      </c>
      <c r="W4752" s="47">
        <v>0</v>
      </c>
      <c r="X4752" s="48">
        <f t="shared" si="14918"/>
        <v>0</v>
      </c>
      <c r="Y4752" s="47">
        <v>0</v>
      </c>
      <c r="Z4752" s="48">
        <f t="shared" si="14919"/>
        <v>0</v>
      </c>
      <c r="AA4752" s="47">
        <v>0</v>
      </c>
      <c r="AB4752" s="48">
        <f t="shared" si="14920"/>
        <v>0</v>
      </c>
      <c r="AC4752" s="47">
        <f t="shared" si="14908"/>
        <v>0</v>
      </c>
      <c r="AD4752" s="48">
        <f t="shared" si="14909"/>
        <v>0</v>
      </c>
    </row>
    <row r="4753" spans="1:30" x14ac:dyDescent="0.25">
      <c r="A4753" s="219" t="s">
        <v>1979</v>
      </c>
      <c r="C4753" s="47">
        <v>0</v>
      </c>
      <c r="D4753" s="48">
        <f t="shared" si="14911"/>
        <v>0</v>
      </c>
      <c r="E4753" s="47">
        <v>0</v>
      </c>
      <c r="F4753" s="48">
        <f t="shared" si="14911"/>
        <v>0</v>
      </c>
      <c r="G4753" s="47">
        <v>0</v>
      </c>
      <c r="H4753" s="48">
        <f t="shared" si="14911"/>
        <v>0</v>
      </c>
      <c r="I4753" s="47">
        <v>0</v>
      </c>
      <c r="J4753" s="48">
        <f t="shared" si="14911"/>
        <v>0</v>
      </c>
      <c r="K4753" s="47">
        <v>0</v>
      </c>
      <c r="L4753" s="48">
        <f t="shared" si="14912"/>
        <v>0</v>
      </c>
      <c r="M4753" s="47">
        <v>0</v>
      </c>
      <c r="N4753" s="48">
        <f t="shared" si="14913"/>
        <v>0</v>
      </c>
      <c r="O4753" s="47">
        <v>0</v>
      </c>
      <c r="P4753" s="48">
        <f t="shared" si="14914"/>
        <v>0</v>
      </c>
      <c r="Q4753" s="47">
        <v>0</v>
      </c>
      <c r="R4753" s="48">
        <f t="shared" si="14915"/>
        <v>0</v>
      </c>
      <c r="S4753" s="47">
        <v>0</v>
      </c>
      <c r="T4753" s="48">
        <f t="shared" si="14916"/>
        <v>0</v>
      </c>
      <c r="U4753" s="47">
        <v>0</v>
      </c>
      <c r="V4753" s="48">
        <f t="shared" si="14917"/>
        <v>0</v>
      </c>
      <c r="W4753" s="47">
        <v>0</v>
      </c>
      <c r="X4753" s="48">
        <f t="shared" si="14918"/>
        <v>0</v>
      </c>
      <c r="Y4753" s="47">
        <v>0</v>
      </c>
      <c r="Z4753" s="48">
        <f t="shared" si="14919"/>
        <v>0</v>
      </c>
      <c r="AA4753" s="47">
        <v>0</v>
      </c>
      <c r="AB4753" s="48">
        <f t="shared" si="14920"/>
        <v>0</v>
      </c>
      <c r="AC4753" s="47">
        <f t="shared" si="14908"/>
        <v>0</v>
      </c>
      <c r="AD4753" s="48">
        <f t="shared" si="14909"/>
        <v>0</v>
      </c>
    </row>
    <row r="4754" spans="1:30" x14ac:dyDescent="0.25">
      <c r="A4754" s="219" t="s">
        <v>1980</v>
      </c>
      <c r="C4754" s="47">
        <v>0</v>
      </c>
      <c r="D4754" s="48">
        <f t="shared" si="14911"/>
        <v>0</v>
      </c>
      <c r="E4754" s="47">
        <v>0</v>
      </c>
      <c r="F4754" s="48">
        <f t="shared" si="14911"/>
        <v>0</v>
      </c>
      <c r="G4754" s="47">
        <v>0</v>
      </c>
      <c r="H4754" s="48">
        <f t="shared" si="14911"/>
        <v>0</v>
      </c>
      <c r="I4754" s="47">
        <v>0</v>
      </c>
      <c r="J4754" s="48">
        <f t="shared" si="14911"/>
        <v>0</v>
      </c>
      <c r="K4754" s="47">
        <v>0</v>
      </c>
      <c r="L4754" s="48">
        <f t="shared" si="14912"/>
        <v>0</v>
      </c>
      <c r="M4754" s="47">
        <v>0</v>
      </c>
      <c r="N4754" s="48">
        <f t="shared" si="14913"/>
        <v>0</v>
      </c>
      <c r="O4754" s="47">
        <v>0</v>
      </c>
      <c r="P4754" s="48">
        <f t="shared" si="14914"/>
        <v>0</v>
      </c>
      <c r="Q4754" s="47">
        <v>0</v>
      </c>
      <c r="R4754" s="48">
        <f t="shared" si="14915"/>
        <v>0</v>
      </c>
      <c r="S4754" s="47">
        <v>0</v>
      </c>
      <c r="T4754" s="48">
        <f t="shared" si="14916"/>
        <v>0</v>
      </c>
      <c r="U4754" s="47">
        <v>0</v>
      </c>
      <c r="V4754" s="48">
        <f t="shared" si="14917"/>
        <v>0</v>
      </c>
      <c r="W4754" s="47">
        <v>0</v>
      </c>
      <c r="X4754" s="48">
        <f t="shared" si="14918"/>
        <v>0</v>
      </c>
      <c r="Y4754" s="47">
        <v>0</v>
      </c>
      <c r="Z4754" s="48">
        <f t="shared" si="14919"/>
        <v>0</v>
      </c>
      <c r="AA4754" s="47">
        <v>0</v>
      </c>
      <c r="AB4754" s="48">
        <f t="shared" si="14920"/>
        <v>0</v>
      </c>
      <c r="AC4754" s="47">
        <f t="shared" si="14908"/>
        <v>0</v>
      </c>
      <c r="AD4754" s="48">
        <f t="shared" si="14909"/>
        <v>0</v>
      </c>
    </row>
    <row r="4755" spans="1:30" x14ac:dyDescent="0.25">
      <c r="A4755" s="219" t="s">
        <v>1981</v>
      </c>
      <c r="C4755" s="47">
        <v>0</v>
      </c>
      <c r="D4755" s="48">
        <f t="shared" si="14911"/>
        <v>0</v>
      </c>
      <c r="E4755" s="47">
        <v>0</v>
      </c>
      <c r="F4755" s="48">
        <f t="shared" si="14911"/>
        <v>0</v>
      </c>
      <c r="G4755" s="47">
        <v>0</v>
      </c>
      <c r="H4755" s="48">
        <f t="shared" si="14911"/>
        <v>0</v>
      </c>
      <c r="I4755" s="47">
        <v>0</v>
      </c>
      <c r="J4755" s="48">
        <f t="shared" si="14911"/>
        <v>0</v>
      </c>
      <c r="K4755" s="47">
        <v>0</v>
      </c>
      <c r="L4755" s="48">
        <f t="shared" si="14912"/>
        <v>0</v>
      </c>
      <c r="M4755" s="47">
        <v>0</v>
      </c>
      <c r="N4755" s="48">
        <f t="shared" si="14913"/>
        <v>0</v>
      </c>
      <c r="O4755" s="47">
        <v>0</v>
      </c>
      <c r="P4755" s="48">
        <f t="shared" si="14914"/>
        <v>0</v>
      </c>
      <c r="Q4755" s="47">
        <v>0</v>
      </c>
      <c r="R4755" s="48">
        <f t="shared" si="14915"/>
        <v>0</v>
      </c>
      <c r="S4755" s="47">
        <v>0</v>
      </c>
      <c r="T4755" s="48">
        <f t="shared" si="14916"/>
        <v>0</v>
      </c>
      <c r="U4755" s="47">
        <v>0</v>
      </c>
      <c r="V4755" s="48">
        <f t="shared" si="14917"/>
        <v>0</v>
      </c>
      <c r="W4755" s="47">
        <v>0</v>
      </c>
      <c r="X4755" s="48">
        <f t="shared" si="14918"/>
        <v>0</v>
      </c>
      <c r="Y4755" s="47">
        <v>0</v>
      </c>
      <c r="Z4755" s="48">
        <f t="shared" si="14919"/>
        <v>0</v>
      </c>
      <c r="AA4755" s="47">
        <v>0</v>
      </c>
      <c r="AB4755" s="48">
        <f t="shared" si="14920"/>
        <v>0</v>
      </c>
      <c r="AC4755" s="47">
        <f t="shared" si="14908"/>
        <v>0</v>
      </c>
      <c r="AD4755" s="48">
        <f t="shared" si="14909"/>
        <v>0</v>
      </c>
    </row>
    <row r="4756" spans="1:30" x14ac:dyDescent="0.25">
      <c r="A4756" s="219" t="s">
        <v>1982</v>
      </c>
      <c r="C4756" s="47">
        <v>0</v>
      </c>
      <c r="D4756" s="48">
        <f t="shared" si="14911"/>
        <v>0</v>
      </c>
      <c r="E4756" s="47">
        <v>0</v>
      </c>
      <c r="F4756" s="48">
        <f t="shared" si="14911"/>
        <v>0</v>
      </c>
      <c r="G4756" s="47">
        <v>0</v>
      </c>
      <c r="H4756" s="48">
        <f t="shared" si="14911"/>
        <v>0</v>
      </c>
      <c r="I4756" s="47">
        <v>0</v>
      </c>
      <c r="J4756" s="48">
        <f t="shared" si="14911"/>
        <v>0</v>
      </c>
      <c r="K4756" s="47">
        <v>0</v>
      </c>
      <c r="L4756" s="48">
        <f t="shared" si="14912"/>
        <v>0</v>
      </c>
      <c r="M4756" s="47">
        <v>0</v>
      </c>
      <c r="N4756" s="48">
        <f t="shared" si="14913"/>
        <v>0</v>
      </c>
      <c r="O4756" s="47">
        <v>0</v>
      </c>
      <c r="P4756" s="48">
        <f t="shared" si="14914"/>
        <v>0</v>
      </c>
      <c r="Q4756" s="47">
        <v>0</v>
      </c>
      <c r="R4756" s="48">
        <f t="shared" si="14915"/>
        <v>0</v>
      </c>
      <c r="S4756" s="47">
        <v>0</v>
      </c>
      <c r="T4756" s="48">
        <f t="shared" si="14916"/>
        <v>0</v>
      </c>
      <c r="U4756" s="47">
        <v>0</v>
      </c>
      <c r="V4756" s="48">
        <f t="shared" si="14917"/>
        <v>0</v>
      </c>
      <c r="W4756" s="47">
        <v>0</v>
      </c>
      <c r="X4756" s="48">
        <f t="shared" si="14918"/>
        <v>0</v>
      </c>
      <c r="Y4756" s="47">
        <v>0</v>
      </c>
      <c r="Z4756" s="48">
        <f t="shared" si="14919"/>
        <v>0</v>
      </c>
      <c r="AA4756" s="47">
        <v>0</v>
      </c>
      <c r="AB4756" s="48">
        <f t="shared" si="14920"/>
        <v>0</v>
      </c>
      <c r="AC4756" s="47">
        <f t="shared" si="14908"/>
        <v>0</v>
      </c>
      <c r="AD4756" s="48">
        <f t="shared" si="14909"/>
        <v>0</v>
      </c>
    </row>
    <row r="4757" spans="1:30" x14ac:dyDescent="0.25">
      <c r="A4757" s="219" t="s">
        <v>1983</v>
      </c>
      <c r="C4757" s="47">
        <v>0</v>
      </c>
      <c r="D4757" s="48">
        <f t="shared" si="14911"/>
        <v>0</v>
      </c>
      <c r="E4757" s="47">
        <v>0</v>
      </c>
      <c r="F4757" s="48">
        <f t="shared" si="14911"/>
        <v>0</v>
      </c>
      <c r="G4757" s="47">
        <v>0</v>
      </c>
      <c r="H4757" s="48">
        <f t="shared" si="14911"/>
        <v>0</v>
      </c>
      <c r="I4757" s="47">
        <v>0</v>
      </c>
      <c r="J4757" s="48">
        <f t="shared" si="14911"/>
        <v>0</v>
      </c>
      <c r="K4757" s="47">
        <v>0</v>
      </c>
      <c r="L4757" s="48">
        <f t="shared" si="14912"/>
        <v>0</v>
      </c>
      <c r="M4757" s="47">
        <v>0</v>
      </c>
      <c r="N4757" s="48">
        <f t="shared" si="14913"/>
        <v>0</v>
      </c>
      <c r="O4757" s="47">
        <v>0</v>
      </c>
      <c r="P4757" s="48">
        <f t="shared" si="14914"/>
        <v>0</v>
      </c>
      <c r="Q4757" s="47">
        <v>0</v>
      </c>
      <c r="R4757" s="48">
        <f t="shared" si="14915"/>
        <v>0</v>
      </c>
      <c r="S4757" s="47">
        <v>0</v>
      </c>
      <c r="T4757" s="48">
        <f t="shared" si="14916"/>
        <v>0</v>
      </c>
      <c r="U4757" s="47">
        <v>0</v>
      </c>
      <c r="V4757" s="48">
        <f t="shared" si="14917"/>
        <v>0</v>
      </c>
      <c r="W4757" s="47">
        <v>0</v>
      </c>
      <c r="X4757" s="48">
        <f t="shared" si="14918"/>
        <v>0</v>
      </c>
      <c r="Y4757" s="47">
        <v>0</v>
      </c>
      <c r="Z4757" s="48">
        <f t="shared" si="14919"/>
        <v>0</v>
      </c>
      <c r="AA4757" s="47">
        <v>0</v>
      </c>
      <c r="AB4757" s="48">
        <f t="shared" si="14920"/>
        <v>0</v>
      </c>
      <c r="AC4757" s="47">
        <f t="shared" si="14908"/>
        <v>0</v>
      </c>
      <c r="AD4757" s="48">
        <f t="shared" si="14909"/>
        <v>0</v>
      </c>
    </row>
    <row r="4758" spans="1:30" x14ac:dyDescent="0.25">
      <c r="A4758" s="219" t="s">
        <v>1984</v>
      </c>
      <c r="C4758" s="47">
        <v>0</v>
      </c>
      <c r="D4758" s="48">
        <f t="shared" si="14911"/>
        <v>0</v>
      </c>
      <c r="E4758" s="47">
        <v>0</v>
      </c>
      <c r="F4758" s="48">
        <f t="shared" si="14911"/>
        <v>0</v>
      </c>
      <c r="G4758" s="47">
        <v>0</v>
      </c>
      <c r="H4758" s="48">
        <f t="shared" si="14911"/>
        <v>0</v>
      </c>
      <c r="I4758" s="47">
        <v>0</v>
      </c>
      <c r="J4758" s="48">
        <f t="shared" si="14911"/>
        <v>0</v>
      </c>
      <c r="K4758" s="47">
        <v>0</v>
      </c>
      <c r="L4758" s="48">
        <f t="shared" si="14912"/>
        <v>0</v>
      </c>
      <c r="M4758" s="47">
        <v>0</v>
      </c>
      <c r="N4758" s="48">
        <f t="shared" si="14913"/>
        <v>0</v>
      </c>
      <c r="O4758" s="47">
        <v>0</v>
      </c>
      <c r="P4758" s="48">
        <f t="shared" si="14914"/>
        <v>0</v>
      </c>
      <c r="Q4758" s="47">
        <v>0</v>
      </c>
      <c r="R4758" s="48">
        <f t="shared" si="14915"/>
        <v>0</v>
      </c>
      <c r="S4758" s="47">
        <v>0</v>
      </c>
      <c r="T4758" s="48">
        <f t="shared" si="14916"/>
        <v>0</v>
      </c>
      <c r="U4758" s="47">
        <v>0</v>
      </c>
      <c r="V4758" s="48">
        <f t="shared" si="14917"/>
        <v>0</v>
      </c>
      <c r="W4758" s="47">
        <v>0</v>
      </c>
      <c r="X4758" s="48">
        <f t="shared" si="14918"/>
        <v>0</v>
      </c>
      <c r="Y4758" s="47">
        <v>0</v>
      </c>
      <c r="Z4758" s="48">
        <f t="shared" si="14919"/>
        <v>0</v>
      </c>
      <c r="AA4758" s="47">
        <v>0</v>
      </c>
      <c r="AB4758" s="48">
        <f t="shared" si="14920"/>
        <v>0</v>
      </c>
      <c r="AC4758" s="47">
        <f t="shared" si="14908"/>
        <v>0</v>
      </c>
      <c r="AD4758" s="48">
        <f t="shared" si="14909"/>
        <v>0</v>
      </c>
    </row>
    <row r="4759" spans="1:30" x14ac:dyDescent="0.25">
      <c r="A4759" s="219" t="s">
        <v>1985</v>
      </c>
      <c r="C4759" s="47">
        <v>0.34699999999999998</v>
      </c>
      <c r="D4759" s="48">
        <f t="shared" si="14911"/>
        <v>1.0649038977937768</v>
      </c>
      <c r="E4759" s="47">
        <v>0</v>
      </c>
      <c r="F4759" s="48">
        <f t="shared" si="14911"/>
        <v>0</v>
      </c>
      <c r="G4759" s="47">
        <v>0</v>
      </c>
      <c r="H4759" s="48">
        <f t="shared" si="14911"/>
        <v>0</v>
      </c>
      <c r="I4759" s="47">
        <v>0</v>
      </c>
      <c r="J4759" s="48">
        <f t="shared" si="14911"/>
        <v>0</v>
      </c>
      <c r="K4759" s="47">
        <v>0</v>
      </c>
      <c r="L4759" s="48">
        <f t="shared" si="14912"/>
        <v>0</v>
      </c>
      <c r="M4759" s="47">
        <v>0</v>
      </c>
      <c r="N4759" s="48">
        <f t="shared" si="14913"/>
        <v>0</v>
      </c>
      <c r="O4759" s="47">
        <v>0</v>
      </c>
      <c r="P4759" s="48">
        <f t="shared" si="14914"/>
        <v>0</v>
      </c>
      <c r="Q4759" s="47">
        <v>0</v>
      </c>
      <c r="R4759" s="48">
        <f t="shared" si="14915"/>
        <v>0</v>
      </c>
      <c r="S4759" s="47">
        <v>0</v>
      </c>
      <c r="T4759" s="48">
        <f t="shared" si="14916"/>
        <v>0</v>
      </c>
      <c r="U4759" s="47">
        <v>0</v>
      </c>
      <c r="V4759" s="48">
        <f t="shared" si="14917"/>
        <v>0</v>
      </c>
      <c r="W4759" s="47">
        <v>0</v>
      </c>
      <c r="X4759" s="48">
        <f t="shared" si="14918"/>
        <v>0</v>
      </c>
      <c r="Y4759" s="47">
        <v>0</v>
      </c>
      <c r="Z4759" s="48">
        <f t="shared" si="14919"/>
        <v>0</v>
      </c>
      <c r="AA4759" s="47">
        <v>0</v>
      </c>
      <c r="AB4759" s="48">
        <f t="shared" si="14920"/>
        <v>0</v>
      </c>
      <c r="AC4759" s="47">
        <f t="shared" si="14908"/>
        <v>0.34699999999999998</v>
      </c>
      <c r="AD4759" s="48">
        <f t="shared" si="14909"/>
        <v>1.0649038977937768</v>
      </c>
    </row>
    <row r="4760" spans="1:30" x14ac:dyDescent="0.25">
      <c r="A4760" s="219" t="s">
        <v>1986</v>
      </c>
      <c r="C4760" s="47">
        <v>0.32600000000000001</v>
      </c>
      <c r="D4760" s="48">
        <f t="shared" si="14911"/>
        <v>1.0004572642097156</v>
      </c>
      <c r="E4760" s="47">
        <v>0</v>
      </c>
      <c r="F4760" s="48">
        <f t="shared" si="14911"/>
        <v>0</v>
      </c>
      <c r="G4760" s="47">
        <v>0</v>
      </c>
      <c r="H4760" s="48">
        <f t="shared" si="14911"/>
        <v>0</v>
      </c>
      <c r="I4760" s="47">
        <v>0</v>
      </c>
      <c r="J4760" s="48">
        <f t="shared" si="14911"/>
        <v>0</v>
      </c>
      <c r="K4760" s="47">
        <v>0</v>
      </c>
      <c r="L4760" s="48">
        <f t="shared" si="14912"/>
        <v>0</v>
      </c>
      <c r="M4760" s="47">
        <v>0</v>
      </c>
      <c r="N4760" s="48">
        <f t="shared" si="14913"/>
        <v>0</v>
      </c>
      <c r="O4760" s="47">
        <v>0</v>
      </c>
      <c r="P4760" s="48">
        <f t="shared" si="14914"/>
        <v>0</v>
      </c>
      <c r="Q4760" s="47">
        <v>0.17799999999999999</v>
      </c>
      <c r="R4760" s="48">
        <f t="shared" si="14915"/>
        <v>0.54626194180775878</v>
      </c>
      <c r="S4760" s="47">
        <v>0</v>
      </c>
      <c r="T4760" s="48">
        <f t="shared" si="14916"/>
        <v>0</v>
      </c>
      <c r="U4760" s="47">
        <v>0</v>
      </c>
      <c r="V4760" s="48">
        <f t="shared" si="14917"/>
        <v>0</v>
      </c>
      <c r="W4760" s="47">
        <v>0</v>
      </c>
      <c r="X4760" s="48">
        <f t="shared" si="14918"/>
        <v>0</v>
      </c>
      <c r="Y4760" s="47">
        <v>0</v>
      </c>
      <c r="Z4760" s="48">
        <f t="shared" si="14919"/>
        <v>0</v>
      </c>
      <c r="AA4760" s="47">
        <v>0</v>
      </c>
      <c r="AB4760" s="48">
        <f t="shared" si="14920"/>
        <v>0</v>
      </c>
      <c r="AC4760" s="47">
        <f t="shared" si="14908"/>
        <v>0.504</v>
      </c>
      <c r="AD4760" s="48">
        <f t="shared" si="14909"/>
        <v>1.5467192060174741</v>
      </c>
    </row>
    <row r="4761" spans="1:30" x14ac:dyDescent="0.25">
      <c r="A4761" s="219" t="s">
        <v>1987</v>
      </c>
      <c r="C4761" s="47">
        <v>0</v>
      </c>
      <c r="D4761" s="48">
        <f t="shared" si="14911"/>
        <v>0</v>
      </c>
      <c r="E4761" s="47">
        <v>0</v>
      </c>
      <c r="F4761" s="48">
        <f t="shared" si="14911"/>
        <v>0</v>
      </c>
      <c r="G4761" s="47">
        <v>0</v>
      </c>
      <c r="H4761" s="48">
        <f t="shared" si="14911"/>
        <v>0</v>
      </c>
      <c r="I4761" s="47">
        <v>0</v>
      </c>
      <c r="J4761" s="48">
        <f t="shared" si="14911"/>
        <v>0</v>
      </c>
      <c r="K4761" s="47">
        <v>0</v>
      </c>
      <c r="L4761" s="48">
        <f t="shared" si="14912"/>
        <v>0</v>
      </c>
      <c r="M4761" s="47">
        <v>0</v>
      </c>
      <c r="N4761" s="48">
        <f t="shared" si="14913"/>
        <v>0</v>
      </c>
      <c r="O4761" s="47">
        <v>0</v>
      </c>
      <c r="P4761" s="48">
        <f t="shared" si="14914"/>
        <v>0</v>
      </c>
      <c r="Q4761" s="47">
        <v>0</v>
      </c>
      <c r="R4761" s="48">
        <f t="shared" si="14915"/>
        <v>0</v>
      </c>
      <c r="S4761" s="47">
        <v>0</v>
      </c>
      <c r="T4761" s="48">
        <f t="shared" si="14916"/>
        <v>0</v>
      </c>
      <c r="U4761" s="47">
        <v>0</v>
      </c>
      <c r="V4761" s="48">
        <f t="shared" si="14917"/>
        <v>0</v>
      </c>
      <c r="W4761" s="47">
        <v>0</v>
      </c>
      <c r="X4761" s="48">
        <f t="shared" si="14918"/>
        <v>0</v>
      </c>
      <c r="Y4761" s="47">
        <v>0</v>
      </c>
      <c r="Z4761" s="48">
        <f t="shared" si="14919"/>
        <v>0</v>
      </c>
      <c r="AA4761" s="47">
        <v>0</v>
      </c>
      <c r="AB4761" s="48">
        <f t="shared" si="14920"/>
        <v>0</v>
      </c>
      <c r="AC4761" s="47">
        <f t="shared" si="14908"/>
        <v>0</v>
      </c>
      <c r="AD4761" s="48">
        <f t="shared" si="14909"/>
        <v>0</v>
      </c>
    </row>
    <row r="4762" spans="1:30" x14ac:dyDescent="0.25">
      <c r="A4762" s="219" t="s">
        <v>1988</v>
      </c>
      <c r="C4762" s="47">
        <v>0</v>
      </c>
      <c r="D4762" s="48">
        <f t="shared" si="14911"/>
        <v>0</v>
      </c>
      <c r="E4762" s="47">
        <v>0</v>
      </c>
      <c r="F4762" s="48">
        <f t="shared" si="14911"/>
        <v>0</v>
      </c>
      <c r="G4762" s="47">
        <v>0</v>
      </c>
      <c r="H4762" s="48">
        <f t="shared" si="14911"/>
        <v>0</v>
      </c>
      <c r="I4762" s="47">
        <v>0</v>
      </c>
      <c r="J4762" s="48">
        <f t="shared" si="14911"/>
        <v>0</v>
      </c>
      <c r="K4762" s="47">
        <v>0</v>
      </c>
      <c r="L4762" s="48">
        <f t="shared" si="14912"/>
        <v>0</v>
      </c>
      <c r="M4762" s="47">
        <v>0</v>
      </c>
      <c r="N4762" s="48">
        <f t="shared" si="14913"/>
        <v>0</v>
      </c>
      <c r="O4762" s="47">
        <v>0</v>
      </c>
      <c r="P4762" s="48">
        <f t="shared" si="14914"/>
        <v>0</v>
      </c>
      <c r="Q4762" s="47">
        <v>0</v>
      </c>
      <c r="R4762" s="48">
        <f t="shared" si="14915"/>
        <v>0</v>
      </c>
      <c r="S4762" s="47">
        <v>0</v>
      </c>
      <c r="T4762" s="48">
        <f t="shared" si="14916"/>
        <v>0</v>
      </c>
      <c r="U4762" s="47">
        <v>0</v>
      </c>
      <c r="V4762" s="48">
        <f t="shared" si="14917"/>
        <v>0</v>
      </c>
      <c r="W4762" s="47">
        <v>0</v>
      </c>
      <c r="X4762" s="48">
        <f t="shared" si="14918"/>
        <v>0</v>
      </c>
      <c r="Y4762" s="47">
        <v>0</v>
      </c>
      <c r="Z4762" s="48">
        <f t="shared" si="14919"/>
        <v>0</v>
      </c>
      <c r="AA4762" s="47">
        <v>0</v>
      </c>
      <c r="AB4762" s="48">
        <f t="shared" si="14920"/>
        <v>0</v>
      </c>
      <c r="AC4762" s="47">
        <f t="shared" si="14908"/>
        <v>0</v>
      </c>
      <c r="AD4762" s="48">
        <f t="shared" si="14909"/>
        <v>0</v>
      </c>
    </row>
    <row r="4763" spans="1:30" x14ac:dyDescent="0.25">
      <c r="A4763" s="219" t="s">
        <v>1989</v>
      </c>
      <c r="C4763" s="47">
        <v>0</v>
      </c>
      <c r="D4763" s="48">
        <f t="shared" si="14911"/>
        <v>0</v>
      </c>
      <c r="E4763" s="47">
        <v>0</v>
      </c>
      <c r="F4763" s="48">
        <f t="shared" si="14911"/>
        <v>0</v>
      </c>
      <c r="G4763" s="47">
        <v>0</v>
      </c>
      <c r="H4763" s="48">
        <f t="shared" si="14911"/>
        <v>0</v>
      </c>
      <c r="I4763" s="47">
        <v>0</v>
      </c>
      <c r="J4763" s="48">
        <f t="shared" si="14911"/>
        <v>0</v>
      </c>
      <c r="K4763" s="47">
        <v>0</v>
      </c>
      <c r="L4763" s="48">
        <f t="shared" si="14912"/>
        <v>0</v>
      </c>
      <c r="M4763" s="47">
        <v>0</v>
      </c>
      <c r="N4763" s="48">
        <f t="shared" si="14913"/>
        <v>0</v>
      </c>
      <c r="O4763" s="47">
        <v>0</v>
      </c>
      <c r="P4763" s="48">
        <f t="shared" si="14914"/>
        <v>0</v>
      </c>
      <c r="Q4763" s="47">
        <v>0</v>
      </c>
      <c r="R4763" s="48">
        <f t="shared" si="14915"/>
        <v>0</v>
      </c>
      <c r="S4763" s="47">
        <v>0</v>
      </c>
      <c r="T4763" s="48">
        <f t="shared" si="14916"/>
        <v>0</v>
      </c>
      <c r="U4763" s="47">
        <v>0</v>
      </c>
      <c r="V4763" s="48">
        <f t="shared" si="14917"/>
        <v>0</v>
      </c>
      <c r="W4763" s="47">
        <v>0</v>
      </c>
      <c r="X4763" s="48">
        <f t="shared" si="14918"/>
        <v>0</v>
      </c>
      <c r="Y4763" s="47">
        <v>0</v>
      </c>
      <c r="Z4763" s="48">
        <f t="shared" si="14919"/>
        <v>0</v>
      </c>
      <c r="AA4763" s="47">
        <v>0</v>
      </c>
      <c r="AB4763" s="48">
        <f t="shared" si="14920"/>
        <v>0</v>
      </c>
      <c r="AC4763" s="47">
        <f t="shared" si="14908"/>
        <v>0</v>
      </c>
      <c r="AD4763" s="48">
        <f t="shared" si="14909"/>
        <v>0</v>
      </c>
    </row>
    <row r="4764" spans="1:30" x14ac:dyDescent="0.25">
      <c r="A4764" s="219" t="s">
        <v>1990</v>
      </c>
      <c r="C4764" s="47">
        <v>0</v>
      </c>
      <c r="D4764" s="48">
        <f t="shared" si="14911"/>
        <v>0</v>
      </c>
      <c r="E4764" s="47">
        <v>0</v>
      </c>
      <c r="F4764" s="48">
        <f t="shared" si="14911"/>
        <v>0</v>
      </c>
      <c r="G4764" s="47">
        <v>0</v>
      </c>
      <c r="H4764" s="48">
        <f t="shared" si="14911"/>
        <v>0</v>
      </c>
      <c r="I4764" s="47">
        <v>0</v>
      </c>
      <c r="J4764" s="48">
        <f t="shared" si="14911"/>
        <v>0</v>
      </c>
      <c r="K4764" s="47">
        <v>0</v>
      </c>
      <c r="L4764" s="48">
        <f t="shared" si="14912"/>
        <v>0</v>
      </c>
      <c r="M4764" s="47">
        <v>0</v>
      </c>
      <c r="N4764" s="48">
        <f t="shared" si="14913"/>
        <v>0</v>
      </c>
      <c r="O4764" s="47">
        <v>0</v>
      </c>
      <c r="P4764" s="48">
        <f t="shared" si="14914"/>
        <v>0</v>
      </c>
      <c r="Q4764" s="47">
        <v>0</v>
      </c>
      <c r="R4764" s="48">
        <f t="shared" si="14915"/>
        <v>0</v>
      </c>
      <c r="S4764" s="47">
        <v>0</v>
      </c>
      <c r="T4764" s="48">
        <f t="shared" si="14916"/>
        <v>0</v>
      </c>
      <c r="U4764" s="47">
        <v>0</v>
      </c>
      <c r="V4764" s="48">
        <f t="shared" si="14917"/>
        <v>0</v>
      </c>
      <c r="W4764" s="47">
        <v>0</v>
      </c>
      <c r="X4764" s="48">
        <f t="shared" si="14918"/>
        <v>0</v>
      </c>
      <c r="Y4764" s="47">
        <v>0</v>
      </c>
      <c r="Z4764" s="48">
        <f t="shared" si="14919"/>
        <v>0</v>
      </c>
      <c r="AA4764" s="47">
        <v>0</v>
      </c>
      <c r="AB4764" s="48">
        <f t="shared" si="14920"/>
        <v>0</v>
      </c>
      <c r="AC4764" s="47">
        <f t="shared" si="14908"/>
        <v>0</v>
      </c>
      <c r="AD4764" s="48">
        <f t="shared" si="14909"/>
        <v>0</v>
      </c>
    </row>
    <row r="4765" spans="1:30" x14ac:dyDescent="0.25">
      <c r="A4765" s="219" t="s">
        <v>1991</v>
      </c>
      <c r="C4765" s="47">
        <v>0</v>
      </c>
      <c r="D4765" s="48">
        <f t="shared" si="14911"/>
        <v>0</v>
      </c>
      <c r="E4765" s="47">
        <v>0</v>
      </c>
      <c r="F4765" s="48">
        <f t="shared" si="14911"/>
        <v>0</v>
      </c>
      <c r="G4765" s="47">
        <v>0</v>
      </c>
      <c r="H4765" s="48">
        <f t="shared" si="14911"/>
        <v>0</v>
      </c>
      <c r="I4765" s="47">
        <v>0</v>
      </c>
      <c r="J4765" s="48">
        <f t="shared" si="14911"/>
        <v>0</v>
      </c>
      <c r="K4765" s="47">
        <v>0</v>
      </c>
      <c r="L4765" s="48">
        <f t="shared" si="14912"/>
        <v>0</v>
      </c>
      <c r="M4765" s="47">
        <v>0</v>
      </c>
      <c r="N4765" s="48">
        <f t="shared" si="14913"/>
        <v>0</v>
      </c>
      <c r="O4765" s="47">
        <v>0</v>
      </c>
      <c r="P4765" s="48">
        <f t="shared" si="14914"/>
        <v>0</v>
      </c>
      <c r="Q4765" s="47">
        <v>0</v>
      </c>
      <c r="R4765" s="48">
        <f t="shared" si="14915"/>
        <v>0</v>
      </c>
      <c r="S4765" s="47">
        <v>0</v>
      </c>
      <c r="T4765" s="48">
        <f t="shared" si="14916"/>
        <v>0</v>
      </c>
      <c r="U4765" s="47">
        <v>0</v>
      </c>
      <c r="V4765" s="48">
        <f t="shared" si="14917"/>
        <v>0</v>
      </c>
      <c r="W4765" s="47">
        <v>0</v>
      </c>
      <c r="X4765" s="48">
        <f t="shared" si="14918"/>
        <v>0</v>
      </c>
      <c r="Y4765" s="47">
        <v>0</v>
      </c>
      <c r="Z4765" s="48">
        <f t="shared" si="14919"/>
        <v>0</v>
      </c>
      <c r="AA4765" s="47">
        <v>0</v>
      </c>
      <c r="AB4765" s="48">
        <f t="shared" si="14920"/>
        <v>0</v>
      </c>
      <c r="AC4765" s="47">
        <f t="shared" si="14908"/>
        <v>0</v>
      </c>
      <c r="AD4765" s="48">
        <f t="shared" si="14909"/>
        <v>0</v>
      </c>
    </row>
    <row r="4766" spans="1:30" x14ac:dyDescent="0.25">
      <c r="A4766" s="219" t="s">
        <v>1992</v>
      </c>
      <c r="C4766" s="47">
        <v>1.1599999999999999</v>
      </c>
      <c r="D4766" s="48">
        <f t="shared" si="14911"/>
        <v>3.5599092836910122</v>
      </c>
      <c r="E4766" s="47">
        <v>0</v>
      </c>
      <c r="F4766" s="48">
        <f t="shared" si="14911"/>
        <v>0</v>
      </c>
      <c r="G4766" s="47">
        <v>0</v>
      </c>
      <c r="H4766" s="48">
        <f t="shared" si="14911"/>
        <v>0</v>
      </c>
      <c r="I4766" s="47">
        <v>0</v>
      </c>
      <c r="J4766" s="48">
        <f t="shared" si="14911"/>
        <v>0</v>
      </c>
      <c r="K4766" s="47">
        <v>0</v>
      </c>
      <c r="L4766" s="48">
        <f t="shared" si="14912"/>
        <v>0</v>
      </c>
      <c r="M4766" s="47">
        <v>0</v>
      </c>
      <c r="N4766" s="48">
        <f t="shared" si="14913"/>
        <v>0</v>
      </c>
      <c r="O4766" s="47">
        <v>0</v>
      </c>
      <c r="P4766" s="48">
        <f t="shared" si="14914"/>
        <v>0</v>
      </c>
      <c r="Q4766" s="47">
        <v>0</v>
      </c>
      <c r="R4766" s="48">
        <f t="shared" si="14915"/>
        <v>0</v>
      </c>
      <c r="S4766" s="47">
        <v>0</v>
      </c>
      <c r="T4766" s="48">
        <f t="shared" si="14916"/>
        <v>0</v>
      </c>
      <c r="U4766" s="47">
        <v>0</v>
      </c>
      <c r="V4766" s="48">
        <f t="shared" si="14917"/>
        <v>0</v>
      </c>
      <c r="W4766" s="47">
        <v>0</v>
      </c>
      <c r="X4766" s="48">
        <f t="shared" si="14918"/>
        <v>0</v>
      </c>
      <c r="Y4766" s="47">
        <v>0</v>
      </c>
      <c r="Z4766" s="48">
        <f t="shared" si="14919"/>
        <v>0</v>
      </c>
      <c r="AA4766" s="47">
        <v>0</v>
      </c>
      <c r="AB4766" s="48">
        <f t="shared" si="14920"/>
        <v>0</v>
      </c>
      <c r="AC4766" s="47">
        <f t="shared" si="14908"/>
        <v>1.1599999999999999</v>
      </c>
      <c r="AD4766" s="48">
        <f t="shared" si="14909"/>
        <v>3.5599092836910122</v>
      </c>
    </row>
    <row r="4767" spans="1:30" x14ac:dyDescent="0.25">
      <c r="A4767" s="219" t="s">
        <v>1993</v>
      </c>
      <c r="C4767" s="47">
        <v>1.8740000000000001</v>
      </c>
      <c r="D4767" s="48">
        <f t="shared" si="14911"/>
        <v>5.7510948255491003</v>
      </c>
      <c r="E4767" s="47">
        <v>0</v>
      </c>
      <c r="F4767" s="48">
        <f t="shared" si="14911"/>
        <v>0</v>
      </c>
      <c r="G4767" s="47">
        <v>2.4999999999599998E-5</v>
      </c>
      <c r="H4767" s="48">
        <f t="shared" si="14911"/>
        <v>7.6722182836940807E-5</v>
      </c>
      <c r="I4767" s="47">
        <v>0</v>
      </c>
      <c r="J4767" s="48">
        <f t="shared" si="14911"/>
        <v>0</v>
      </c>
      <c r="K4767" s="47">
        <v>0</v>
      </c>
      <c r="L4767" s="48">
        <f t="shared" si="14912"/>
        <v>0</v>
      </c>
      <c r="M4767" s="47">
        <v>0</v>
      </c>
      <c r="N4767" s="48">
        <f t="shared" si="14913"/>
        <v>0</v>
      </c>
      <c r="O4767" s="47">
        <v>0</v>
      </c>
      <c r="P4767" s="48">
        <f t="shared" si="14914"/>
        <v>0</v>
      </c>
      <c r="Q4767" s="47">
        <v>0</v>
      </c>
      <c r="R4767" s="48">
        <f t="shared" si="14915"/>
        <v>0</v>
      </c>
      <c r="S4767" s="47">
        <v>0</v>
      </c>
      <c r="T4767" s="48">
        <f t="shared" si="14916"/>
        <v>0</v>
      </c>
      <c r="U4767" s="47">
        <v>0</v>
      </c>
      <c r="V4767" s="48">
        <f t="shared" si="14917"/>
        <v>0</v>
      </c>
      <c r="W4767" s="47">
        <v>0</v>
      </c>
      <c r="X4767" s="48">
        <f t="shared" si="14918"/>
        <v>0</v>
      </c>
      <c r="Y4767" s="47">
        <v>0</v>
      </c>
      <c r="Z4767" s="48">
        <f t="shared" si="14919"/>
        <v>0</v>
      </c>
      <c r="AA4767" s="47">
        <v>0</v>
      </c>
      <c r="AB4767" s="48">
        <f t="shared" si="14920"/>
        <v>0</v>
      </c>
      <c r="AC4767" s="47">
        <f t="shared" si="14908"/>
        <v>1.8740249999999996</v>
      </c>
      <c r="AD4767" s="48">
        <f t="shared" si="14909"/>
        <v>5.7511715477319374</v>
      </c>
    </row>
    <row r="4768" spans="1:30" x14ac:dyDescent="0.25">
      <c r="A4768" s="219" t="s">
        <v>1994</v>
      </c>
      <c r="C4768" s="47">
        <v>1.8440000000000001</v>
      </c>
      <c r="D4768" s="48">
        <f t="shared" si="14911"/>
        <v>5.659028206143299</v>
      </c>
      <c r="E4768" s="47">
        <v>0</v>
      </c>
      <c r="F4768" s="48">
        <f t="shared" si="14911"/>
        <v>0</v>
      </c>
      <c r="G4768" s="47">
        <v>0</v>
      </c>
      <c r="H4768" s="48">
        <f t="shared" si="14911"/>
        <v>0</v>
      </c>
      <c r="I4768" s="47">
        <v>0</v>
      </c>
      <c r="J4768" s="48">
        <f t="shared" si="14911"/>
        <v>0</v>
      </c>
      <c r="K4768" s="47">
        <v>0</v>
      </c>
      <c r="L4768" s="48">
        <f t="shared" si="14912"/>
        <v>0</v>
      </c>
      <c r="M4768" s="47">
        <v>0</v>
      </c>
      <c r="N4768" s="48">
        <f t="shared" si="14913"/>
        <v>0</v>
      </c>
      <c r="O4768" s="47">
        <v>0</v>
      </c>
      <c r="P4768" s="48">
        <f t="shared" si="14914"/>
        <v>0</v>
      </c>
      <c r="Q4768" s="47">
        <v>0</v>
      </c>
      <c r="R4768" s="48">
        <f t="shared" si="14915"/>
        <v>0</v>
      </c>
      <c r="S4768" s="47">
        <v>0</v>
      </c>
      <c r="T4768" s="48">
        <f t="shared" si="14916"/>
        <v>0</v>
      </c>
      <c r="U4768" s="47">
        <v>0</v>
      </c>
      <c r="V4768" s="48">
        <f t="shared" si="14917"/>
        <v>0</v>
      </c>
      <c r="W4768" s="47">
        <v>0</v>
      </c>
      <c r="X4768" s="48">
        <f t="shared" si="14918"/>
        <v>0</v>
      </c>
      <c r="Y4768" s="47">
        <v>0</v>
      </c>
      <c r="Z4768" s="48">
        <f t="shared" si="14919"/>
        <v>0</v>
      </c>
      <c r="AA4768" s="47">
        <v>0</v>
      </c>
      <c r="AB4768" s="48">
        <f t="shared" si="14920"/>
        <v>0</v>
      </c>
      <c r="AC4768" s="47">
        <f t="shared" si="14908"/>
        <v>1.8440000000000001</v>
      </c>
      <c r="AD4768" s="48">
        <f t="shared" si="14909"/>
        <v>5.659028206143299</v>
      </c>
    </row>
    <row r="4769" spans="1:30" x14ac:dyDescent="0.25">
      <c r="A4769" s="219" t="s">
        <v>1995</v>
      </c>
      <c r="C4769" s="47">
        <v>1.8240000000000001</v>
      </c>
      <c r="D4769" s="48">
        <f t="shared" si="14911"/>
        <v>5.5976504598727637</v>
      </c>
      <c r="E4769" s="47">
        <v>0</v>
      </c>
      <c r="F4769" s="48">
        <f t="shared" si="14911"/>
        <v>0</v>
      </c>
      <c r="G4769" s="47">
        <v>0</v>
      </c>
      <c r="H4769" s="48">
        <f t="shared" si="14911"/>
        <v>0</v>
      </c>
      <c r="I4769" s="47">
        <v>0</v>
      </c>
      <c r="J4769" s="48">
        <f t="shared" si="14911"/>
        <v>0</v>
      </c>
      <c r="K4769" s="47">
        <v>0</v>
      </c>
      <c r="L4769" s="48">
        <f t="shared" si="14912"/>
        <v>0</v>
      </c>
      <c r="M4769" s="47">
        <v>0</v>
      </c>
      <c r="N4769" s="48">
        <f t="shared" si="14913"/>
        <v>0</v>
      </c>
      <c r="O4769" s="47">
        <v>0</v>
      </c>
      <c r="P4769" s="48">
        <f t="shared" si="14914"/>
        <v>0</v>
      </c>
      <c r="Q4769" s="47">
        <v>0</v>
      </c>
      <c r="R4769" s="48">
        <f t="shared" si="14915"/>
        <v>0</v>
      </c>
      <c r="S4769" s="47">
        <v>0</v>
      </c>
      <c r="T4769" s="48">
        <f t="shared" si="14916"/>
        <v>0</v>
      </c>
      <c r="U4769" s="47">
        <v>0</v>
      </c>
      <c r="V4769" s="48">
        <f t="shared" si="14917"/>
        <v>0</v>
      </c>
      <c r="W4769" s="47">
        <v>0</v>
      </c>
      <c r="X4769" s="48">
        <f t="shared" si="14918"/>
        <v>0</v>
      </c>
      <c r="Y4769" s="47">
        <v>0</v>
      </c>
      <c r="Z4769" s="48">
        <f t="shared" si="14919"/>
        <v>0</v>
      </c>
      <c r="AA4769" s="47">
        <v>0</v>
      </c>
      <c r="AB4769" s="48">
        <f t="shared" si="14920"/>
        <v>0</v>
      </c>
      <c r="AC4769" s="47">
        <f t="shared" si="14908"/>
        <v>1.8240000000000001</v>
      </c>
      <c r="AD4769" s="48">
        <f t="shared" si="14909"/>
        <v>5.5976504598727637</v>
      </c>
    </row>
    <row r="4770" spans="1:30" x14ac:dyDescent="0.25">
      <c r="A4770" s="219" t="s">
        <v>1996</v>
      </c>
      <c r="C4770" s="47">
        <v>1.8089999999999999</v>
      </c>
      <c r="D4770" s="48">
        <f t="shared" si="14911"/>
        <v>5.5516171501698626</v>
      </c>
      <c r="E4770" s="47">
        <v>0</v>
      </c>
      <c r="F4770" s="48">
        <f t="shared" si="14911"/>
        <v>0</v>
      </c>
      <c r="G4770" s="47">
        <v>0</v>
      </c>
      <c r="H4770" s="48">
        <f t="shared" si="14911"/>
        <v>0</v>
      </c>
      <c r="I4770" s="47">
        <v>0</v>
      </c>
      <c r="J4770" s="48">
        <f t="shared" si="14911"/>
        <v>0</v>
      </c>
      <c r="K4770" s="47">
        <v>0</v>
      </c>
      <c r="L4770" s="48">
        <f t="shared" si="14912"/>
        <v>0</v>
      </c>
      <c r="M4770" s="47">
        <v>0</v>
      </c>
      <c r="N4770" s="48">
        <f t="shared" si="14913"/>
        <v>0</v>
      </c>
      <c r="O4770" s="47">
        <v>0</v>
      </c>
      <c r="P4770" s="48">
        <f t="shared" si="14914"/>
        <v>0</v>
      </c>
      <c r="Q4770" s="47">
        <v>0</v>
      </c>
      <c r="R4770" s="48">
        <f t="shared" si="14915"/>
        <v>0</v>
      </c>
      <c r="S4770" s="47">
        <v>0</v>
      </c>
      <c r="T4770" s="48">
        <f t="shared" si="14916"/>
        <v>0</v>
      </c>
      <c r="U4770" s="47">
        <v>0</v>
      </c>
      <c r="V4770" s="48">
        <f t="shared" si="14917"/>
        <v>0</v>
      </c>
      <c r="W4770" s="47">
        <v>0</v>
      </c>
      <c r="X4770" s="48">
        <f t="shared" si="14918"/>
        <v>0</v>
      </c>
      <c r="Y4770" s="47">
        <v>0</v>
      </c>
      <c r="Z4770" s="48">
        <f t="shared" si="14919"/>
        <v>0</v>
      </c>
      <c r="AA4770" s="47">
        <v>0</v>
      </c>
      <c r="AB4770" s="48">
        <f t="shared" si="14920"/>
        <v>0</v>
      </c>
      <c r="AC4770" s="47">
        <f t="shared" si="14908"/>
        <v>1.8089999999999999</v>
      </c>
      <c r="AD4770" s="48">
        <f t="shared" si="14909"/>
        <v>5.5516171501698626</v>
      </c>
    </row>
    <row r="4771" spans="1:30" x14ac:dyDescent="0.25">
      <c r="A4771" s="219" t="s">
        <v>1997</v>
      </c>
      <c r="C4771" s="47">
        <v>1.7969999999999999</v>
      </c>
      <c r="D4771" s="48">
        <f t="shared" si="14911"/>
        <v>5.5147905024075419</v>
      </c>
      <c r="E4771" s="47">
        <v>0</v>
      </c>
      <c r="F4771" s="48">
        <f t="shared" si="14911"/>
        <v>0</v>
      </c>
      <c r="G4771" s="47">
        <v>0</v>
      </c>
      <c r="H4771" s="48">
        <f t="shared" si="14911"/>
        <v>0</v>
      </c>
      <c r="I4771" s="47">
        <v>0</v>
      </c>
      <c r="J4771" s="48">
        <f t="shared" si="14911"/>
        <v>0</v>
      </c>
      <c r="K4771" s="47">
        <v>0</v>
      </c>
      <c r="L4771" s="48">
        <f t="shared" si="14912"/>
        <v>0</v>
      </c>
      <c r="M4771" s="47">
        <v>0</v>
      </c>
      <c r="N4771" s="48">
        <f t="shared" si="14913"/>
        <v>0</v>
      </c>
      <c r="O4771" s="47">
        <v>0</v>
      </c>
      <c r="P4771" s="48">
        <f t="shared" si="14914"/>
        <v>0</v>
      </c>
      <c r="Q4771" s="47">
        <v>0</v>
      </c>
      <c r="R4771" s="48">
        <f t="shared" si="14915"/>
        <v>0</v>
      </c>
      <c r="S4771" s="47">
        <v>0</v>
      </c>
      <c r="T4771" s="48">
        <f t="shared" si="14916"/>
        <v>0</v>
      </c>
      <c r="U4771" s="47">
        <v>0</v>
      </c>
      <c r="V4771" s="48">
        <f t="shared" si="14917"/>
        <v>0</v>
      </c>
      <c r="W4771" s="47">
        <v>0</v>
      </c>
      <c r="X4771" s="48">
        <f t="shared" si="14918"/>
        <v>0</v>
      </c>
      <c r="Y4771" s="47">
        <v>0</v>
      </c>
      <c r="Z4771" s="48">
        <f t="shared" si="14919"/>
        <v>0</v>
      </c>
      <c r="AA4771" s="47">
        <v>0</v>
      </c>
      <c r="AB4771" s="48">
        <f t="shared" si="14920"/>
        <v>0</v>
      </c>
      <c r="AC4771" s="47">
        <f t="shared" ref="AC4771:AC4834" si="14921">C4771+E4771+G4771+I4771+K4771+M4771+O4771+Q4771+S4771+U4771+W4771+Y4771+AA4771</f>
        <v>1.7969999999999999</v>
      </c>
      <c r="AD4771" s="48">
        <f t="shared" ref="AD4771:AD4834" si="14922">AC4771*1000000/325851</f>
        <v>5.5147905024075419</v>
      </c>
    </row>
    <row r="4772" spans="1:30" x14ac:dyDescent="0.25">
      <c r="A4772" s="219" t="s">
        <v>1998</v>
      </c>
      <c r="C4772" s="47">
        <v>1.7869999999999999</v>
      </c>
      <c r="D4772" s="48">
        <f t="shared" si="14911"/>
        <v>5.4841016292722751</v>
      </c>
      <c r="E4772" s="47">
        <v>0</v>
      </c>
      <c r="F4772" s="48">
        <f t="shared" si="14911"/>
        <v>0</v>
      </c>
      <c r="G4772" s="47">
        <v>0</v>
      </c>
      <c r="H4772" s="48">
        <f t="shared" si="14911"/>
        <v>0</v>
      </c>
      <c r="I4772" s="47">
        <v>0</v>
      </c>
      <c r="J4772" s="48">
        <f t="shared" si="14911"/>
        <v>0</v>
      </c>
      <c r="K4772" s="47">
        <v>0</v>
      </c>
      <c r="L4772" s="48">
        <f t="shared" si="14912"/>
        <v>0</v>
      </c>
      <c r="M4772" s="47">
        <v>0</v>
      </c>
      <c r="N4772" s="48">
        <f t="shared" si="14913"/>
        <v>0</v>
      </c>
      <c r="O4772" s="47">
        <v>0</v>
      </c>
      <c r="P4772" s="48">
        <f t="shared" si="14914"/>
        <v>0</v>
      </c>
      <c r="Q4772" s="47">
        <v>0</v>
      </c>
      <c r="R4772" s="48">
        <f t="shared" si="14915"/>
        <v>0</v>
      </c>
      <c r="S4772" s="47">
        <v>0</v>
      </c>
      <c r="T4772" s="48">
        <f t="shared" si="14916"/>
        <v>0</v>
      </c>
      <c r="U4772" s="47">
        <v>0</v>
      </c>
      <c r="V4772" s="48">
        <f t="shared" si="14917"/>
        <v>0</v>
      </c>
      <c r="W4772" s="47">
        <v>0</v>
      </c>
      <c r="X4772" s="48">
        <f t="shared" si="14918"/>
        <v>0</v>
      </c>
      <c r="Y4772" s="47">
        <v>0</v>
      </c>
      <c r="Z4772" s="48">
        <f t="shared" si="14919"/>
        <v>0</v>
      </c>
      <c r="AA4772" s="47">
        <v>0</v>
      </c>
      <c r="AB4772" s="48">
        <f t="shared" si="14920"/>
        <v>0</v>
      </c>
      <c r="AC4772" s="47">
        <f t="shared" si="14921"/>
        <v>1.7869999999999999</v>
      </c>
      <c r="AD4772" s="48">
        <f t="shared" si="14922"/>
        <v>5.4841016292722751</v>
      </c>
    </row>
    <row r="4773" spans="1:30" x14ac:dyDescent="0.25">
      <c r="A4773" s="219" t="s">
        <v>1999</v>
      </c>
      <c r="C4773" s="47">
        <v>1.778</v>
      </c>
      <c r="D4773" s="48">
        <f t="shared" si="14911"/>
        <v>5.4564816434505339</v>
      </c>
      <c r="E4773" s="47">
        <v>0</v>
      </c>
      <c r="F4773" s="48">
        <f t="shared" si="14911"/>
        <v>0</v>
      </c>
      <c r="G4773" s="47">
        <v>0</v>
      </c>
      <c r="H4773" s="48">
        <f t="shared" si="14911"/>
        <v>0</v>
      </c>
      <c r="I4773" s="47">
        <v>0</v>
      </c>
      <c r="J4773" s="48">
        <f t="shared" si="14911"/>
        <v>0</v>
      </c>
      <c r="K4773" s="47">
        <v>0</v>
      </c>
      <c r="L4773" s="48">
        <f t="shared" si="14912"/>
        <v>0</v>
      </c>
      <c r="M4773" s="47">
        <v>0</v>
      </c>
      <c r="N4773" s="48">
        <f t="shared" si="14913"/>
        <v>0</v>
      </c>
      <c r="O4773" s="47">
        <v>0</v>
      </c>
      <c r="P4773" s="48">
        <f t="shared" si="14914"/>
        <v>0</v>
      </c>
      <c r="Q4773" s="47">
        <v>0</v>
      </c>
      <c r="R4773" s="48">
        <f t="shared" si="14915"/>
        <v>0</v>
      </c>
      <c r="S4773" s="47">
        <v>0</v>
      </c>
      <c r="T4773" s="48">
        <f t="shared" si="14916"/>
        <v>0</v>
      </c>
      <c r="U4773" s="47">
        <v>0</v>
      </c>
      <c r="V4773" s="48">
        <f t="shared" si="14917"/>
        <v>0</v>
      </c>
      <c r="W4773" s="47">
        <v>0</v>
      </c>
      <c r="X4773" s="48">
        <f t="shared" si="14918"/>
        <v>0</v>
      </c>
      <c r="Y4773" s="47">
        <v>0</v>
      </c>
      <c r="Z4773" s="48">
        <f t="shared" si="14919"/>
        <v>0</v>
      </c>
      <c r="AA4773" s="47">
        <v>0</v>
      </c>
      <c r="AB4773" s="48">
        <f t="shared" si="14920"/>
        <v>0</v>
      </c>
      <c r="AC4773" s="47">
        <f t="shared" si="14921"/>
        <v>1.778</v>
      </c>
      <c r="AD4773" s="48">
        <f t="shared" si="14922"/>
        <v>5.4564816434505339</v>
      </c>
    </row>
    <row r="4774" spans="1:30" x14ac:dyDescent="0.25">
      <c r="A4774" s="219" t="s">
        <v>2000</v>
      </c>
      <c r="C4774" s="47">
        <v>0.627</v>
      </c>
      <c r="D4774" s="48">
        <f t="shared" si="14911"/>
        <v>1.9241923455812626</v>
      </c>
      <c r="E4774" s="47">
        <v>0</v>
      </c>
      <c r="F4774" s="48">
        <f t="shared" si="14911"/>
        <v>0</v>
      </c>
      <c r="G4774" s="47">
        <v>0</v>
      </c>
      <c r="H4774" s="48">
        <f t="shared" si="14911"/>
        <v>0</v>
      </c>
      <c r="I4774" s="47">
        <v>0</v>
      </c>
      <c r="J4774" s="48">
        <f t="shared" si="14911"/>
        <v>0</v>
      </c>
      <c r="K4774" s="47">
        <v>0</v>
      </c>
      <c r="L4774" s="48">
        <f t="shared" si="14912"/>
        <v>0</v>
      </c>
      <c r="M4774" s="47">
        <v>0</v>
      </c>
      <c r="N4774" s="48">
        <f t="shared" si="14913"/>
        <v>0</v>
      </c>
      <c r="O4774" s="47">
        <v>0</v>
      </c>
      <c r="P4774" s="48">
        <f t="shared" si="14914"/>
        <v>0</v>
      </c>
      <c r="Q4774" s="47">
        <v>0</v>
      </c>
      <c r="R4774" s="48">
        <f t="shared" si="14915"/>
        <v>0</v>
      </c>
      <c r="S4774" s="47">
        <v>0</v>
      </c>
      <c r="T4774" s="48">
        <f t="shared" si="14916"/>
        <v>0</v>
      </c>
      <c r="U4774" s="47">
        <v>0</v>
      </c>
      <c r="V4774" s="48">
        <f t="shared" si="14917"/>
        <v>0</v>
      </c>
      <c r="W4774" s="47">
        <v>0</v>
      </c>
      <c r="X4774" s="48">
        <f t="shared" si="14918"/>
        <v>0</v>
      </c>
      <c r="Y4774" s="47">
        <v>0</v>
      </c>
      <c r="Z4774" s="48">
        <f t="shared" si="14919"/>
        <v>0</v>
      </c>
      <c r="AA4774" s="47">
        <v>0</v>
      </c>
      <c r="AB4774" s="48">
        <f t="shared" si="14920"/>
        <v>0</v>
      </c>
      <c r="AC4774" s="47">
        <f t="shared" si="14921"/>
        <v>0.627</v>
      </c>
      <c r="AD4774" s="48">
        <f t="shared" si="14922"/>
        <v>1.9241923455812626</v>
      </c>
    </row>
    <row r="4775" spans="1:30" x14ac:dyDescent="0.25">
      <c r="A4775" s="219" t="s">
        <v>2001</v>
      </c>
      <c r="C4775" s="47">
        <v>0</v>
      </c>
      <c r="D4775" s="48">
        <f t="shared" si="14911"/>
        <v>0</v>
      </c>
      <c r="E4775" s="47">
        <v>0</v>
      </c>
      <c r="F4775" s="48">
        <f t="shared" si="14911"/>
        <v>0</v>
      </c>
      <c r="G4775" s="47">
        <v>0</v>
      </c>
      <c r="H4775" s="48">
        <f t="shared" si="14911"/>
        <v>0</v>
      </c>
      <c r="I4775" s="47">
        <v>0</v>
      </c>
      <c r="J4775" s="48">
        <f t="shared" si="14911"/>
        <v>0</v>
      </c>
      <c r="K4775" s="47">
        <v>0</v>
      </c>
      <c r="L4775" s="48">
        <f t="shared" si="14912"/>
        <v>0</v>
      </c>
      <c r="M4775" s="47">
        <v>0</v>
      </c>
      <c r="N4775" s="48">
        <f t="shared" si="14913"/>
        <v>0</v>
      </c>
      <c r="O4775" s="47">
        <v>0</v>
      </c>
      <c r="P4775" s="48">
        <f t="shared" si="14914"/>
        <v>0</v>
      </c>
      <c r="Q4775" s="47">
        <v>0</v>
      </c>
      <c r="R4775" s="48">
        <f t="shared" si="14915"/>
        <v>0</v>
      </c>
      <c r="S4775" s="47">
        <v>0</v>
      </c>
      <c r="T4775" s="48">
        <f t="shared" si="14916"/>
        <v>0</v>
      </c>
      <c r="U4775" s="47">
        <v>0</v>
      </c>
      <c r="V4775" s="48">
        <f t="shared" si="14917"/>
        <v>0</v>
      </c>
      <c r="W4775" s="47">
        <v>0</v>
      </c>
      <c r="X4775" s="48">
        <f t="shared" si="14918"/>
        <v>0</v>
      </c>
      <c r="Y4775" s="47">
        <v>0</v>
      </c>
      <c r="Z4775" s="48">
        <f t="shared" si="14919"/>
        <v>0</v>
      </c>
      <c r="AA4775" s="47">
        <v>0</v>
      </c>
      <c r="AB4775" s="48">
        <f t="shared" si="14920"/>
        <v>0</v>
      </c>
      <c r="AC4775" s="47">
        <f t="shared" si="14921"/>
        <v>0</v>
      </c>
      <c r="AD4775" s="48">
        <f t="shared" si="14922"/>
        <v>0</v>
      </c>
    </row>
    <row r="4776" spans="1:30" x14ac:dyDescent="0.25">
      <c r="A4776" s="219" t="s">
        <v>2002</v>
      </c>
      <c r="C4776" s="47">
        <v>0</v>
      </c>
      <c r="D4776" s="48">
        <f t="shared" si="14911"/>
        <v>0</v>
      </c>
      <c r="E4776" s="47">
        <v>0</v>
      </c>
      <c r="F4776" s="48">
        <f t="shared" si="14911"/>
        <v>0</v>
      </c>
      <c r="G4776" s="47">
        <v>0</v>
      </c>
      <c r="H4776" s="48">
        <f t="shared" si="14911"/>
        <v>0</v>
      </c>
      <c r="I4776" s="47">
        <v>0</v>
      </c>
      <c r="J4776" s="48">
        <f t="shared" si="14911"/>
        <v>0</v>
      </c>
      <c r="K4776" s="47">
        <v>0</v>
      </c>
      <c r="L4776" s="48">
        <f t="shared" si="14912"/>
        <v>0</v>
      </c>
      <c r="M4776" s="47">
        <v>0</v>
      </c>
      <c r="N4776" s="48">
        <f t="shared" si="14913"/>
        <v>0</v>
      </c>
      <c r="O4776" s="47">
        <v>0</v>
      </c>
      <c r="P4776" s="48">
        <f t="shared" si="14914"/>
        <v>0</v>
      </c>
      <c r="Q4776" s="47">
        <v>0</v>
      </c>
      <c r="R4776" s="48">
        <f t="shared" si="14915"/>
        <v>0</v>
      </c>
      <c r="S4776" s="47">
        <v>0</v>
      </c>
      <c r="T4776" s="48">
        <f t="shared" si="14916"/>
        <v>0</v>
      </c>
      <c r="U4776" s="47">
        <v>0</v>
      </c>
      <c r="V4776" s="48">
        <f t="shared" si="14917"/>
        <v>0</v>
      </c>
      <c r="W4776" s="47">
        <v>0</v>
      </c>
      <c r="X4776" s="48">
        <f t="shared" si="14918"/>
        <v>0</v>
      </c>
      <c r="Y4776" s="47">
        <v>0</v>
      </c>
      <c r="Z4776" s="48">
        <f t="shared" si="14919"/>
        <v>0</v>
      </c>
      <c r="AA4776" s="47">
        <v>0</v>
      </c>
      <c r="AB4776" s="48">
        <f t="shared" si="14920"/>
        <v>0</v>
      </c>
      <c r="AC4776" s="47">
        <f t="shared" si="14921"/>
        <v>0</v>
      </c>
      <c r="AD4776" s="48">
        <f t="shared" si="14922"/>
        <v>0</v>
      </c>
    </row>
    <row r="4777" spans="1:30" x14ac:dyDescent="0.25">
      <c r="A4777" s="219" t="s">
        <v>2003</v>
      </c>
      <c r="C4777" s="47">
        <v>0</v>
      </c>
      <c r="D4777" s="48">
        <f t="shared" si="14911"/>
        <v>0</v>
      </c>
      <c r="E4777" s="47">
        <v>0</v>
      </c>
      <c r="F4777" s="48">
        <f t="shared" si="14911"/>
        <v>0</v>
      </c>
      <c r="G4777" s="47">
        <v>0</v>
      </c>
      <c r="H4777" s="48">
        <f t="shared" si="14911"/>
        <v>0</v>
      </c>
      <c r="I4777" s="47">
        <v>0</v>
      </c>
      <c r="J4777" s="48">
        <f t="shared" si="14911"/>
        <v>0</v>
      </c>
      <c r="K4777" s="47">
        <v>0</v>
      </c>
      <c r="L4777" s="48">
        <f t="shared" si="14912"/>
        <v>0</v>
      </c>
      <c r="M4777" s="47">
        <v>0</v>
      </c>
      <c r="N4777" s="48">
        <f t="shared" si="14913"/>
        <v>0</v>
      </c>
      <c r="O4777" s="47">
        <v>0</v>
      </c>
      <c r="P4777" s="48">
        <f t="shared" si="14914"/>
        <v>0</v>
      </c>
      <c r="Q4777" s="47">
        <v>0</v>
      </c>
      <c r="R4777" s="48">
        <f t="shared" si="14915"/>
        <v>0</v>
      </c>
      <c r="S4777" s="47">
        <v>0</v>
      </c>
      <c r="T4777" s="48">
        <f t="shared" si="14916"/>
        <v>0</v>
      </c>
      <c r="U4777" s="47">
        <v>0</v>
      </c>
      <c r="V4777" s="48">
        <f t="shared" si="14917"/>
        <v>0</v>
      </c>
      <c r="W4777" s="47">
        <v>0</v>
      </c>
      <c r="X4777" s="48">
        <f t="shared" si="14918"/>
        <v>0</v>
      </c>
      <c r="Y4777" s="47">
        <v>0</v>
      </c>
      <c r="Z4777" s="48">
        <f t="shared" si="14919"/>
        <v>0</v>
      </c>
      <c r="AA4777" s="47">
        <v>0</v>
      </c>
      <c r="AB4777" s="48">
        <f t="shared" si="14920"/>
        <v>0</v>
      </c>
      <c r="AC4777" s="47">
        <f t="shared" si="14921"/>
        <v>0</v>
      </c>
      <c r="AD4777" s="48">
        <f t="shared" si="14922"/>
        <v>0</v>
      </c>
    </row>
    <row r="4778" spans="1:30" x14ac:dyDescent="0.25">
      <c r="A4778" s="219" t="s">
        <v>2004</v>
      </c>
      <c r="C4778" s="47">
        <v>0</v>
      </c>
      <c r="D4778" s="48">
        <f t="shared" si="14911"/>
        <v>0</v>
      </c>
      <c r="E4778" s="47">
        <v>0</v>
      </c>
      <c r="F4778" s="48">
        <f t="shared" si="14911"/>
        <v>0</v>
      </c>
      <c r="G4778" s="47">
        <v>0</v>
      </c>
      <c r="H4778" s="48">
        <f t="shared" si="14911"/>
        <v>0</v>
      </c>
      <c r="I4778" s="47">
        <v>0</v>
      </c>
      <c r="J4778" s="48">
        <f t="shared" si="14911"/>
        <v>0</v>
      </c>
      <c r="K4778" s="47">
        <v>0</v>
      </c>
      <c r="L4778" s="48">
        <f t="shared" si="14912"/>
        <v>0</v>
      </c>
      <c r="M4778" s="47">
        <v>0</v>
      </c>
      <c r="N4778" s="48">
        <f t="shared" si="14913"/>
        <v>0</v>
      </c>
      <c r="O4778" s="47">
        <v>0</v>
      </c>
      <c r="P4778" s="48">
        <f t="shared" si="14914"/>
        <v>0</v>
      </c>
      <c r="Q4778" s="47">
        <v>0</v>
      </c>
      <c r="R4778" s="48">
        <f t="shared" si="14915"/>
        <v>0</v>
      </c>
      <c r="S4778" s="47">
        <v>0</v>
      </c>
      <c r="T4778" s="48">
        <f t="shared" si="14916"/>
        <v>0</v>
      </c>
      <c r="U4778" s="47">
        <v>0</v>
      </c>
      <c r="V4778" s="48">
        <f t="shared" si="14917"/>
        <v>0</v>
      </c>
      <c r="W4778" s="47">
        <v>0</v>
      </c>
      <c r="X4778" s="48">
        <f t="shared" si="14918"/>
        <v>0</v>
      </c>
      <c r="Y4778" s="47">
        <v>0</v>
      </c>
      <c r="Z4778" s="48">
        <f t="shared" si="14919"/>
        <v>0</v>
      </c>
      <c r="AA4778" s="47">
        <v>0</v>
      </c>
      <c r="AB4778" s="48">
        <f t="shared" si="14920"/>
        <v>0</v>
      </c>
      <c r="AC4778" s="47">
        <f t="shared" si="14921"/>
        <v>0</v>
      </c>
      <c r="AD4778" s="48">
        <f t="shared" si="14922"/>
        <v>0</v>
      </c>
    </row>
    <row r="4779" spans="1:30" x14ac:dyDescent="0.25">
      <c r="A4779" s="219" t="s">
        <v>2005</v>
      </c>
      <c r="C4779" s="47">
        <v>0</v>
      </c>
      <c r="D4779" s="48">
        <f t="shared" si="14911"/>
        <v>0</v>
      </c>
      <c r="E4779" s="47">
        <v>0</v>
      </c>
      <c r="F4779" s="48">
        <f t="shared" si="14911"/>
        <v>0</v>
      </c>
      <c r="G4779" s="47">
        <v>0</v>
      </c>
      <c r="H4779" s="48">
        <f t="shared" si="14911"/>
        <v>0</v>
      </c>
      <c r="I4779" s="47">
        <v>0</v>
      </c>
      <c r="J4779" s="48">
        <f t="shared" si="14911"/>
        <v>0</v>
      </c>
      <c r="K4779" s="47">
        <v>0</v>
      </c>
      <c r="L4779" s="48">
        <f t="shared" si="14912"/>
        <v>0</v>
      </c>
      <c r="M4779" s="47">
        <v>0</v>
      </c>
      <c r="N4779" s="48">
        <f t="shared" si="14913"/>
        <v>0</v>
      </c>
      <c r="O4779" s="47">
        <v>0</v>
      </c>
      <c r="P4779" s="48">
        <f t="shared" si="14914"/>
        <v>0</v>
      </c>
      <c r="Q4779" s="47">
        <v>0</v>
      </c>
      <c r="R4779" s="48">
        <f t="shared" si="14915"/>
        <v>0</v>
      </c>
      <c r="S4779" s="47">
        <v>0</v>
      </c>
      <c r="T4779" s="48">
        <f t="shared" si="14916"/>
        <v>0</v>
      </c>
      <c r="U4779" s="47">
        <v>0</v>
      </c>
      <c r="V4779" s="48">
        <f t="shared" si="14917"/>
        <v>0</v>
      </c>
      <c r="W4779" s="47">
        <v>0</v>
      </c>
      <c r="X4779" s="48">
        <f t="shared" si="14918"/>
        <v>0</v>
      </c>
      <c r="Y4779" s="47">
        <v>0</v>
      </c>
      <c r="Z4779" s="48">
        <f t="shared" si="14919"/>
        <v>0</v>
      </c>
      <c r="AA4779" s="47">
        <v>0</v>
      </c>
      <c r="AB4779" s="48">
        <f t="shared" si="14920"/>
        <v>0</v>
      </c>
      <c r="AC4779" s="47">
        <f t="shared" si="14921"/>
        <v>0</v>
      </c>
      <c r="AD4779" s="48">
        <f t="shared" si="14922"/>
        <v>0</v>
      </c>
    </row>
    <row r="4780" spans="1:30" x14ac:dyDescent="0.25">
      <c r="A4780" s="219" t="s">
        <v>2006</v>
      </c>
      <c r="C4780" s="47">
        <v>0</v>
      </c>
      <c r="D4780" s="48">
        <f t="shared" si="14911"/>
        <v>0</v>
      </c>
      <c r="E4780" s="47">
        <v>0</v>
      </c>
      <c r="F4780" s="48">
        <f t="shared" si="14911"/>
        <v>0</v>
      </c>
      <c r="G4780" s="47">
        <v>0</v>
      </c>
      <c r="H4780" s="48">
        <f t="shared" si="14911"/>
        <v>0</v>
      </c>
      <c r="I4780" s="47">
        <v>0</v>
      </c>
      <c r="J4780" s="48">
        <f t="shared" si="14911"/>
        <v>0</v>
      </c>
      <c r="K4780" s="47">
        <v>0</v>
      </c>
      <c r="L4780" s="48">
        <f t="shared" si="14912"/>
        <v>0</v>
      </c>
      <c r="M4780" s="47">
        <v>0</v>
      </c>
      <c r="N4780" s="48">
        <f t="shared" si="14913"/>
        <v>0</v>
      </c>
      <c r="O4780" s="47">
        <v>0</v>
      </c>
      <c r="P4780" s="48">
        <f t="shared" si="14914"/>
        <v>0</v>
      </c>
      <c r="Q4780" s="47">
        <v>0</v>
      </c>
      <c r="R4780" s="48">
        <f t="shared" si="14915"/>
        <v>0</v>
      </c>
      <c r="S4780" s="47">
        <v>0</v>
      </c>
      <c r="T4780" s="48">
        <f t="shared" si="14916"/>
        <v>0</v>
      </c>
      <c r="U4780" s="47">
        <v>0</v>
      </c>
      <c r="V4780" s="48">
        <f t="shared" si="14917"/>
        <v>0</v>
      </c>
      <c r="W4780" s="47">
        <v>0</v>
      </c>
      <c r="X4780" s="48">
        <f t="shared" si="14918"/>
        <v>0</v>
      </c>
      <c r="Y4780" s="47">
        <v>0</v>
      </c>
      <c r="Z4780" s="48">
        <f t="shared" si="14919"/>
        <v>0</v>
      </c>
      <c r="AA4780" s="47">
        <v>0</v>
      </c>
      <c r="AB4780" s="48">
        <f t="shared" si="14920"/>
        <v>0</v>
      </c>
      <c r="AC4780" s="47">
        <f t="shared" si="14921"/>
        <v>0</v>
      </c>
      <c r="AD4780" s="48">
        <f t="shared" si="14922"/>
        <v>0</v>
      </c>
    </row>
    <row r="4781" spans="1:30" x14ac:dyDescent="0.25">
      <c r="A4781" s="219" t="s">
        <v>2007</v>
      </c>
      <c r="C4781" s="47">
        <v>0</v>
      </c>
      <c r="D4781" s="48">
        <f t="shared" si="14911"/>
        <v>0</v>
      </c>
      <c r="E4781" s="47">
        <v>0</v>
      </c>
      <c r="F4781" s="48">
        <f t="shared" si="14911"/>
        <v>0</v>
      </c>
      <c r="G4781" s="47">
        <v>0</v>
      </c>
      <c r="H4781" s="48">
        <f t="shared" si="14911"/>
        <v>0</v>
      </c>
      <c r="I4781" s="47">
        <v>0</v>
      </c>
      <c r="J4781" s="48">
        <f t="shared" si="14911"/>
        <v>0</v>
      </c>
      <c r="K4781" s="47">
        <v>0</v>
      </c>
      <c r="L4781" s="48">
        <f t="shared" si="14912"/>
        <v>0</v>
      </c>
      <c r="M4781" s="47">
        <v>0</v>
      </c>
      <c r="N4781" s="48">
        <f t="shared" si="14913"/>
        <v>0</v>
      </c>
      <c r="O4781" s="47">
        <v>0</v>
      </c>
      <c r="P4781" s="48">
        <f t="shared" si="14914"/>
        <v>0</v>
      </c>
      <c r="Q4781" s="47">
        <v>0</v>
      </c>
      <c r="R4781" s="48">
        <f t="shared" si="14915"/>
        <v>0</v>
      </c>
      <c r="S4781" s="47">
        <v>0</v>
      </c>
      <c r="T4781" s="48">
        <f t="shared" si="14916"/>
        <v>0</v>
      </c>
      <c r="U4781" s="47">
        <v>0</v>
      </c>
      <c r="V4781" s="48">
        <f t="shared" si="14917"/>
        <v>0</v>
      </c>
      <c r="W4781" s="47">
        <v>0</v>
      </c>
      <c r="X4781" s="48">
        <f t="shared" si="14918"/>
        <v>0</v>
      </c>
      <c r="Y4781" s="47">
        <v>0</v>
      </c>
      <c r="Z4781" s="48">
        <f t="shared" si="14919"/>
        <v>0</v>
      </c>
      <c r="AA4781" s="47">
        <v>0</v>
      </c>
      <c r="AB4781" s="48">
        <f t="shared" si="14920"/>
        <v>0</v>
      </c>
      <c r="AC4781" s="47">
        <f t="shared" si="14921"/>
        <v>0</v>
      </c>
      <c r="AD4781" s="48">
        <f t="shared" si="14922"/>
        <v>0</v>
      </c>
    </row>
    <row r="4782" spans="1:30" x14ac:dyDescent="0.25">
      <c r="A4782" s="219" t="s">
        <v>2008</v>
      </c>
      <c r="C4782" s="47">
        <v>0</v>
      </c>
      <c r="D4782" s="48">
        <f t="shared" si="14911"/>
        <v>0</v>
      </c>
      <c r="E4782" s="47">
        <v>0</v>
      </c>
      <c r="F4782" s="48">
        <f t="shared" si="14911"/>
        <v>0</v>
      </c>
      <c r="G4782" s="47">
        <v>0</v>
      </c>
      <c r="H4782" s="48">
        <f t="shared" si="14911"/>
        <v>0</v>
      </c>
      <c r="I4782" s="47">
        <v>0</v>
      </c>
      <c r="J4782" s="48">
        <f t="shared" si="14911"/>
        <v>0</v>
      </c>
      <c r="K4782" s="47">
        <v>0</v>
      </c>
      <c r="L4782" s="48">
        <f t="shared" si="14912"/>
        <v>0</v>
      </c>
      <c r="M4782" s="47">
        <v>0</v>
      </c>
      <c r="N4782" s="48">
        <f t="shared" si="14913"/>
        <v>0</v>
      </c>
      <c r="O4782" s="47">
        <v>0</v>
      </c>
      <c r="P4782" s="48">
        <f t="shared" si="14914"/>
        <v>0</v>
      </c>
      <c r="Q4782" s="47">
        <v>0</v>
      </c>
      <c r="R4782" s="48">
        <f t="shared" si="14915"/>
        <v>0</v>
      </c>
      <c r="S4782" s="47">
        <v>0</v>
      </c>
      <c r="T4782" s="48">
        <f t="shared" si="14916"/>
        <v>0</v>
      </c>
      <c r="U4782" s="47">
        <v>0</v>
      </c>
      <c r="V4782" s="48">
        <f t="shared" si="14917"/>
        <v>0</v>
      </c>
      <c r="W4782" s="47">
        <v>0</v>
      </c>
      <c r="X4782" s="48">
        <f t="shared" si="14918"/>
        <v>0</v>
      </c>
      <c r="Y4782" s="47">
        <v>0</v>
      </c>
      <c r="Z4782" s="48">
        <f t="shared" si="14919"/>
        <v>0</v>
      </c>
      <c r="AA4782" s="47">
        <v>0</v>
      </c>
      <c r="AB4782" s="48">
        <f t="shared" si="14920"/>
        <v>0</v>
      </c>
      <c r="AC4782" s="47">
        <f t="shared" si="14921"/>
        <v>0</v>
      </c>
      <c r="AD4782" s="48">
        <f t="shared" si="14922"/>
        <v>0</v>
      </c>
    </row>
    <row r="4783" spans="1:30" x14ac:dyDescent="0.25">
      <c r="A4783" s="219" t="s">
        <v>2009</v>
      </c>
      <c r="C4783" s="47">
        <v>0</v>
      </c>
      <c r="D4783" s="48">
        <f t="shared" si="14911"/>
        <v>0</v>
      </c>
      <c r="E4783" s="47">
        <v>0</v>
      </c>
      <c r="F4783" s="48">
        <f t="shared" si="14911"/>
        <v>0</v>
      </c>
      <c r="G4783" s="47">
        <v>0</v>
      </c>
      <c r="H4783" s="48">
        <f t="shared" si="14911"/>
        <v>0</v>
      </c>
      <c r="I4783" s="47">
        <v>0</v>
      </c>
      <c r="J4783" s="48">
        <f t="shared" si="14911"/>
        <v>0</v>
      </c>
      <c r="K4783" s="47">
        <v>0</v>
      </c>
      <c r="L4783" s="48">
        <f t="shared" si="14912"/>
        <v>0</v>
      </c>
      <c r="M4783" s="47">
        <v>0</v>
      </c>
      <c r="N4783" s="48">
        <f t="shared" si="14913"/>
        <v>0</v>
      </c>
      <c r="O4783" s="47">
        <v>0</v>
      </c>
      <c r="P4783" s="48">
        <f t="shared" si="14914"/>
        <v>0</v>
      </c>
      <c r="Q4783" s="47">
        <v>0</v>
      </c>
      <c r="R4783" s="48">
        <f t="shared" si="14915"/>
        <v>0</v>
      </c>
      <c r="S4783" s="47">
        <v>0</v>
      </c>
      <c r="T4783" s="48">
        <f t="shared" si="14916"/>
        <v>0</v>
      </c>
      <c r="U4783" s="47">
        <v>0</v>
      </c>
      <c r="V4783" s="48">
        <f t="shared" si="14917"/>
        <v>0</v>
      </c>
      <c r="W4783" s="47">
        <v>0</v>
      </c>
      <c r="X4783" s="48">
        <f t="shared" si="14918"/>
        <v>0</v>
      </c>
      <c r="Y4783" s="47">
        <v>0</v>
      </c>
      <c r="Z4783" s="48">
        <f t="shared" si="14919"/>
        <v>0</v>
      </c>
      <c r="AA4783" s="47">
        <v>0</v>
      </c>
      <c r="AB4783" s="48">
        <f t="shared" si="14920"/>
        <v>0</v>
      </c>
      <c r="AC4783" s="47">
        <f t="shared" si="14921"/>
        <v>0</v>
      </c>
      <c r="AD4783" s="48">
        <f t="shared" si="14922"/>
        <v>0</v>
      </c>
    </row>
    <row r="4784" spans="1:30" x14ac:dyDescent="0.25">
      <c r="A4784" s="219" t="s">
        <v>2010</v>
      </c>
      <c r="C4784" s="47">
        <v>0</v>
      </c>
      <c r="D4784" s="48">
        <f t="shared" si="14911"/>
        <v>0</v>
      </c>
      <c r="E4784" s="47">
        <v>0</v>
      </c>
      <c r="F4784" s="48">
        <f t="shared" si="14911"/>
        <v>0</v>
      </c>
      <c r="G4784" s="47">
        <v>0</v>
      </c>
      <c r="H4784" s="48">
        <f t="shared" si="14911"/>
        <v>0</v>
      </c>
      <c r="I4784" s="47">
        <v>0</v>
      </c>
      <c r="J4784" s="48">
        <f t="shared" ref="J4784" si="14923">I4784*1000000/325851</f>
        <v>0</v>
      </c>
      <c r="K4784" s="47">
        <v>0</v>
      </c>
      <c r="L4784" s="48">
        <f t="shared" si="14912"/>
        <v>0</v>
      </c>
      <c r="M4784" s="47">
        <v>0</v>
      </c>
      <c r="N4784" s="48">
        <f t="shared" si="14913"/>
        <v>0</v>
      </c>
      <c r="O4784" s="47">
        <v>0</v>
      </c>
      <c r="P4784" s="48">
        <f t="shared" si="14914"/>
        <v>0</v>
      </c>
      <c r="Q4784" s="47">
        <v>0</v>
      </c>
      <c r="R4784" s="48">
        <f t="shared" si="14915"/>
        <v>0</v>
      </c>
      <c r="S4784" s="47">
        <v>0</v>
      </c>
      <c r="T4784" s="48">
        <f t="shared" si="14916"/>
        <v>0</v>
      </c>
      <c r="U4784" s="47">
        <v>0</v>
      </c>
      <c r="V4784" s="48">
        <f t="shared" si="14917"/>
        <v>0</v>
      </c>
      <c r="W4784" s="47">
        <v>0</v>
      </c>
      <c r="X4784" s="48">
        <f t="shared" si="14918"/>
        <v>0</v>
      </c>
      <c r="Y4784" s="47">
        <v>0</v>
      </c>
      <c r="Z4784" s="48">
        <f t="shared" si="14919"/>
        <v>0</v>
      </c>
      <c r="AA4784" s="47">
        <v>0</v>
      </c>
      <c r="AB4784" s="48">
        <f t="shared" si="14920"/>
        <v>0</v>
      </c>
      <c r="AC4784" s="47">
        <f t="shared" si="14921"/>
        <v>0</v>
      </c>
      <c r="AD4784" s="48">
        <f t="shared" si="14922"/>
        <v>0</v>
      </c>
    </row>
    <row r="4785" spans="1:30" x14ac:dyDescent="0.25">
      <c r="A4785" s="219" t="s">
        <v>2011</v>
      </c>
      <c r="C4785" s="47">
        <v>0</v>
      </c>
      <c r="D4785" s="48">
        <f t="shared" ref="D4785:J4848" si="14924">C4785*1000000/325851</f>
        <v>0</v>
      </c>
      <c r="E4785" s="47">
        <v>0</v>
      </c>
      <c r="F4785" s="48">
        <f t="shared" si="14924"/>
        <v>0</v>
      </c>
      <c r="G4785" s="47">
        <v>0</v>
      </c>
      <c r="H4785" s="48">
        <f t="shared" si="14924"/>
        <v>0</v>
      </c>
      <c r="I4785" s="47">
        <v>0</v>
      </c>
      <c r="J4785" s="48">
        <f t="shared" si="14924"/>
        <v>0</v>
      </c>
      <c r="K4785" s="47">
        <v>0</v>
      </c>
      <c r="L4785" s="48">
        <f t="shared" ref="L4785:L4848" si="14925">K4785*1000000/325851</f>
        <v>0</v>
      </c>
      <c r="M4785" s="47">
        <v>0</v>
      </c>
      <c r="N4785" s="48">
        <f t="shared" ref="N4785:N4848" si="14926">M4785*1000000/325851</f>
        <v>0</v>
      </c>
      <c r="O4785" s="47">
        <v>0</v>
      </c>
      <c r="P4785" s="48">
        <f t="shared" ref="P4785:P4848" si="14927">O4785*1000000/325851</f>
        <v>0</v>
      </c>
      <c r="Q4785" s="47">
        <v>0</v>
      </c>
      <c r="R4785" s="48">
        <f t="shared" ref="R4785:R4848" si="14928">Q4785*1000000/325851</f>
        <v>0</v>
      </c>
      <c r="S4785" s="47">
        <v>0</v>
      </c>
      <c r="T4785" s="48">
        <f t="shared" ref="T4785:T4848" si="14929">S4785*1000000/325851</f>
        <v>0</v>
      </c>
      <c r="U4785" s="47">
        <v>0</v>
      </c>
      <c r="V4785" s="48">
        <f t="shared" ref="V4785:V4848" si="14930">U4785*1000000/325851</f>
        <v>0</v>
      </c>
      <c r="W4785" s="47">
        <v>0</v>
      </c>
      <c r="X4785" s="48">
        <f t="shared" ref="X4785:X4848" si="14931">W4785*1000000/325851</f>
        <v>0</v>
      </c>
      <c r="Y4785" s="47">
        <v>0</v>
      </c>
      <c r="Z4785" s="48">
        <f t="shared" ref="Z4785:Z4848" si="14932">Y4785*1000000/325851</f>
        <v>0</v>
      </c>
      <c r="AA4785" s="47">
        <v>0</v>
      </c>
      <c r="AB4785" s="48">
        <f t="shared" ref="AB4785:AB4848" si="14933">AA4785*1000000/325851</f>
        <v>0</v>
      </c>
      <c r="AC4785" s="47">
        <f t="shared" si="14921"/>
        <v>0</v>
      </c>
      <c r="AD4785" s="48">
        <f t="shared" si="14922"/>
        <v>0</v>
      </c>
    </row>
    <row r="4786" spans="1:30" x14ac:dyDescent="0.25">
      <c r="A4786" s="219" t="s">
        <v>2012</v>
      </c>
      <c r="C4786" s="47">
        <v>0.21099999999999999</v>
      </c>
      <c r="D4786" s="48">
        <f t="shared" si="14924"/>
        <v>0.64753522315414103</v>
      </c>
      <c r="E4786" s="47">
        <v>0</v>
      </c>
      <c r="F4786" s="48">
        <f t="shared" si="14924"/>
        <v>0</v>
      </c>
      <c r="G4786" s="47">
        <v>0</v>
      </c>
      <c r="H4786" s="48">
        <f t="shared" si="14924"/>
        <v>0</v>
      </c>
      <c r="I4786" s="47">
        <v>0</v>
      </c>
      <c r="J4786" s="48">
        <f t="shared" si="14924"/>
        <v>0</v>
      </c>
      <c r="K4786" s="47">
        <v>0</v>
      </c>
      <c r="L4786" s="48">
        <f t="shared" si="14925"/>
        <v>0</v>
      </c>
      <c r="M4786" s="47">
        <v>0</v>
      </c>
      <c r="N4786" s="48">
        <f t="shared" si="14926"/>
        <v>0</v>
      </c>
      <c r="O4786" s="47">
        <v>0</v>
      </c>
      <c r="P4786" s="48">
        <f t="shared" si="14927"/>
        <v>0</v>
      </c>
      <c r="Q4786" s="47">
        <v>0</v>
      </c>
      <c r="R4786" s="48">
        <f t="shared" si="14928"/>
        <v>0</v>
      </c>
      <c r="S4786" s="47">
        <v>0</v>
      </c>
      <c r="T4786" s="48">
        <f t="shared" si="14929"/>
        <v>0</v>
      </c>
      <c r="U4786" s="47">
        <v>0</v>
      </c>
      <c r="V4786" s="48">
        <f t="shared" si="14930"/>
        <v>0</v>
      </c>
      <c r="W4786" s="47">
        <v>0</v>
      </c>
      <c r="X4786" s="48">
        <f t="shared" si="14931"/>
        <v>0</v>
      </c>
      <c r="Y4786" s="47">
        <v>0</v>
      </c>
      <c r="Z4786" s="48">
        <f t="shared" si="14932"/>
        <v>0</v>
      </c>
      <c r="AA4786" s="47">
        <v>0</v>
      </c>
      <c r="AB4786" s="48">
        <f t="shared" si="14933"/>
        <v>0</v>
      </c>
      <c r="AC4786" s="47">
        <f t="shared" si="14921"/>
        <v>0.21099999999999999</v>
      </c>
      <c r="AD4786" s="48">
        <f t="shared" si="14922"/>
        <v>0.64753522315414103</v>
      </c>
    </row>
    <row r="4787" spans="1:30" x14ac:dyDescent="0.25">
      <c r="A4787" s="219" t="s">
        <v>2013</v>
      </c>
      <c r="C4787" s="47">
        <v>0</v>
      </c>
      <c r="D4787" s="48">
        <f t="shared" si="14924"/>
        <v>0</v>
      </c>
      <c r="E4787" s="47">
        <v>0</v>
      </c>
      <c r="F4787" s="48">
        <f t="shared" si="14924"/>
        <v>0</v>
      </c>
      <c r="G4787" s="47">
        <v>0</v>
      </c>
      <c r="H4787" s="48">
        <f t="shared" si="14924"/>
        <v>0</v>
      </c>
      <c r="I4787" s="47">
        <v>0</v>
      </c>
      <c r="J4787" s="48">
        <f t="shared" si="14924"/>
        <v>0</v>
      </c>
      <c r="K4787" s="47">
        <v>0</v>
      </c>
      <c r="L4787" s="48">
        <f t="shared" si="14925"/>
        <v>0</v>
      </c>
      <c r="M4787" s="47">
        <v>0</v>
      </c>
      <c r="N4787" s="48">
        <f t="shared" si="14926"/>
        <v>0</v>
      </c>
      <c r="O4787" s="47">
        <v>0</v>
      </c>
      <c r="P4787" s="48">
        <f t="shared" si="14927"/>
        <v>0</v>
      </c>
      <c r="Q4787" s="47">
        <v>0.27400000000000002</v>
      </c>
      <c r="R4787" s="48">
        <f t="shared" si="14928"/>
        <v>0.84087512390632524</v>
      </c>
      <c r="S4787" s="47">
        <v>0</v>
      </c>
      <c r="T4787" s="48">
        <f t="shared" si="14929"/>
        <v>0</v>
      </c>
      <c r="U4787" s="47">
        <v>0</v>
      </c>
      <c r="V4787" s="48">
        <f t="shared" si="14930"/>
        <v>0</v>
      </c>
      <c r="W4787" s="47">
        <v>0</v>
      </c>
      <c r="X4787" s="48">
        <f t="shared" si="14931"/>
        <v>0</v>
      </c>
      <c r="Y4787" s="47">
        <v>0</v>
      </c>
      <c r="Z4787" s="48">
        <f t="shared" si="14932"/>
        <v>0</v>
      </c>
      <c r="AA4787" s="47">
        <v>0</v>
      </c>
      <c r="AB4787" s="48">
        <f t="shared" si="14933"/>
        <v>0</v>
      </c>
      <c r="AC4787" s="47">
        <f t="shared" si="14921"/>
        <v>0.27400000000000002</v>
      </c>
      <c r="AD4787" s="48">
        <f t="shared" si="14922"/>
        <v>0.84087512390632524</v>
      </c>
    </row>
    <row r="4788" spans="1:30" x14ac:dyDescent="0.25">
      <c r="A4788" s="219" t="s">
        <v>2014</v>
      </c>
      <c r="C4788" s="47">
        <v>0</v>
      </c>
      <c r="D4788" s="48">
        <f t="shared" si="14924"/>
        <v>0</v>
      </c>
      <c r="E4788" s="47">
        <v>0</v>
      </c>
      <c r="F4788" s="48">
        <f t="shared" si="14924"/>
        <v>0</v>
      </c>
      <c r="G4788" s="47">
        <v>0</v>
      </c>
      <c r="H4788" s="48">
        <f t="shared" si="14924"/>
        <v>0</v>
      </c>
      <c r="I4788" s="47">
        <v>0</v>
      </c>
      <c r="J4788" s="48">
        <f t="shared" si="14924"/>
        <v>0</v>
      </c>
      <c r="K4788" s="47">
        <v>0</v>
      </c>
      <c r="L4788" s="48">
        <f t="shared" si="14925"/>
        <v>0</v>
      </c>
      <c r="M4788" s="47">
        <v>0</v>
      </c>
      <c r="N4788" s="48">
        <f t="shared" si="14926"/>
        <v>0</v>
      </c>
      <c r="O4788" s="47">
        <v>0</v>
      </c>
      <c r="P4788" s="48">
        <f t="shared" si="14927"/>
        <v>0</v>
      </c>
      <c r="Q4788" s="47">
        <v>0</v>
      </c>
      <c r="R4788" s="48">
        <f t="shared" si="14928"/>
        <v>0</v>
      </c>
      <c r="S4788" s="47">
        <v>0</v>
      </c>
      <c r="T4788" s="48">
        <f t="shared" si="14929"/>
        <v>0</v>
      </c>
      <c r="U4788" s="47">
        <v>0</v>
      </c>
      <c r="V4788" s="48">
        <f t="shared" si="14930"/>
        <v>0</v>
      </c>
      <c r="W4788" s="47">
        <v>0</v>
      </c>
      <c r="X4788" s="48">
        <f t="shared" si="14931"/>
        <v>0</v>
      </c>
      <c r="Y4788" s="47">
        <v>0</v>
      </c>
      <c r="Z4788" s="48">
        <f t="shared" si="14932"/>
        <v>0</v>
      </c>
      <c r="AA4788" s="47">
        <v>0</v>
      </c>
      <c r="AB4788" s="48">
        <f t="shared" si="14933"/>
        <v>0</v>
      </c>
      <c r="AC4788" s="47">
        <f t="shared" si="14921"/>
        <v>0</v>
      </c>
      <c r="AD4788" s="48">
        <f t="shared" si="14922"/>
        <v>0</v>
      </c>
    </row>
    <row r="4789" spans="1:30" x14ac:dyDescent="0.25">
      <c r="A4789" s="219" t="s">
        <v>2015</v>
      </c>
      <c r="C4789" s="47">
        <v>0</v>
      </c>
      <c r="D4789" s="48">
        <f t="shared" si="14924"/>
        <v>0</v>
      </c>
      <c r="E4789" s="47">
        <v>0</v>
      </c>
      <c r="F4789" s="48">
        <f t="shared" si="14924"/>
        <v>0</v>
      </c>
      <c r="G4789" s="47">
        <v>0</v>
      </c>
      <c r="H4789" s="48">
        <f t="shared" si="14924"/>
        <v>0</v>
      </c>
      <c r="I4789" s="47">
        <v>0</v>
      </c>
      <c r="J4789" s="48">
        <f t="shared" si="14924"/>
        <v>0</v>
      </c>
      <c r="K4789" s="47">
        <v>0</v>
      </c>
      <c r="L4789" s="48">
        <f t="shared" si="14925"/>
        <v>0</v>
      </c>
      <c r="M4789" s="47">
        <v>0</v>
      </c>
      <c r="N4789" s="48">
        <f t="shared" si="14926"/>
        <v>0</v>
      </c>
      <c r="O4789" s="47">
        <v>0</v>
      </c>
      <c r="P4789" s="48">
        <f t="shared" si="14927"/>
        <v>0</v>
      </c>
      <c r="Q4789" s="47">
        <v>0</v>
      </c>
      <c r="R4789" s="48">
        <f t="shared" si="14928"/>
        <v>0</v>
      </c>
      <c r="S4789" s="47">
        <v>0</v>
      </c>
      <c r="T4789" s="48">
        <f t="shared" si="14929"/>
        <v>0</v>
      </c>
      <c r="U4789" s="47">
        <v>0</v>
      </c>
      <c r="V4789" s="48">
        <f t="shared" si="14930"/>
        <v>0</v>
      </c>
      <c r="W4789" s="47">
        <v>0</v>
      </c>
      <c r="X4789" s="48">
        <f t="shared" si="14931"/>
        <v>0</v>
      </c>
      <c r="Y4789" s="47">
        <v>0</v>
      </c>
      <c r="Z4789" s="48">
        <f t="shared" si="14932"/>
        <v>0</v>
      </c>
      <c r="AA4789" s="47">
        <v>0</v>
      </c>
      <c r="AB4789" s="48">
        <f t="shared" si="14933"/>
        <v>0</v>
      </c>
      <c r="AC4789" s="47">
        <f t="shared" si="14921"/>
        <v>0</v>
      </c>
      <c r="AD4789" s="48">
        <f t="shared" si="14922"/>
        <v>0</v>
      </c>
    </row>
    <row r="4790" spans="1:30" x14ac:dyDescent="0.25">
      <c r="A4790" s="219" t="s">
        <v>2016</v>
      </c>
      <c r="C4790" s="47">
        <v>0</v>
      </c>
      <c r="D4790" s="48">
        <f t="shared" si="14924"/>
        <v>0</v>
      </c>
      <c r="E4790" s="47">
        <v>0</v>
      </c>
      <c r="F4790" s="48">
        <f t="shared" si="14924"/>
        <v>0</v>
      </c>
      <c r="G4790" s="47">
        <v>0</v>
      </c>
      <c r="H4790" s="48">
        <f t="shared" si="14924"/>
        <v>0</v>
      </c>
      <c r="I4790" s="47">
        <v>0</v>
      </c>
      <c r="J4790" s="48">
        <f t="shared" si="14924"/>
        <v>0</v>
      </c>
      <c r="K4790" s="47">
        <v>0</v>
      </c>
      <c r="L4790" s="48">
        <f t="shared" si="14925"/>
        <v>0</v>
      </c>
      <c r="M4790" s="47">
        <v>0</v>
      </c>
      <c r="N4790" s="48">
        <f t="shared" si="14926"/>
        <v>0</v>
      </c>
      <c r="O4790" s="47">
        <v>0</v>
      </c>
      <c r="P4790" s="48">
        <f t="shared" si="14927"/>
        <v>0</v>
      </c>
      <c r="Q4790" s="47">
        <v>0</v>
      </c>
      <c r="R4790" s="48">
        <f t="shared" si="14928"/>
        <v>0</v>
      </c>
      <c r="S4790" s="47">
        <v>0</v>
      </c>
      <c r="T4790" s="48">
        <f t="shared" si="14929"/>
        <v>0</v>
      </c>
      <c r="U4790" s="47">
        <v>0</v>
      </c>
      <c r="V4790" s="48">
        <f t="shared" si="14930"/>
        <v>0</v>
      </c>
      <c r="W4790" s="47">
        <v>0</v>
      </c>
      <c r="X4790" s="48">
        <f t="shared" si="14931"/>
        <v>0</v>
      </c>
      <c r="Y4790" s="47">
        <v>0</v>
      </c>
      <c r="Z4790" s="48">
        <f t="shared" si="14932"/>
        <v>0</v>
      </c>
      <c r="AA4790" s="47">
        <v>0</v>
      </c>
      <c r="AB4790" s="48">
        <f t="shared" si="14933"/>
        <v>0</v>
      </c>
      <c r="AC4790" s="47">
        <f t="shared" si="14921"/>
        <v>0</v>
      </c>
      <c r="AD4790" s="48">
        <f t="shared" si="14922"/>
        <v>0</v>
      </c>
    </row>
    <row r="4791" spans="1:30" x14ac:dyDescent="0.25">
      <c r="A4791" s="219" t="s">
        <v>2017</v>
      </c>
      <c r="C4791" s="47">
        <v>0</v>
      </c>
      <c r="D4791" s="48">
        <f t="shared" si="14924"/>
        <v>0</v>
      </c>
      <c r="E4791" s="47">
        <v>0</v>
      </c>
      <c r="F4791" s="48">
        <f t="shared" si="14924"/>
        <v>0</v>
      </c>
      <c r="G4791" s="47">
        <v>0</v>
      </c>
      <c r="H4791" s="48">
        <f t="shared" si="14924"/>
        <v>0</v>
      </c>
      <c r="I4791" s="47">
        <v>0</v>
      </c>
      <c r="J4791" s="48">
        <f t="shared" si="14924"/>
        <v>0</v>
      </c>
      <c r="K4791" s="47">
        <v>0</v>
      </c>
      <c r="L4791" s="48">
        <f t="shared" si="14925"/>
        <v>0</v>
      </c>
      <c r="M4791" s="47">
        <v>0</v>
      </c>
      <c r="N4791" s="48">
        <f t="shared" si="14926"/>
        <v>0</v>
      </c>
      <c r="O4791" s="47">
        <v>0</v>
      </c>
      <c r="P4791" s="48">
        <f t="shared" si="14927"/>
        <v>0</v>
      </c>
      <c r="Q4791" s="47">
        <v>0</v>
      </c>
      <c r="R4791" s="48">
        <f t="shared" si="14928"/>
        <v>0</v>
      </c>
      <c r="S4791" s="47">
        <v>0</v>
      </c>
      <c r="T4791" s="48">
        <f t="shared" si="14929"/>
        <v>0</v>
      </c>
      <c r="U4791" s="47">
        <v>0</v>
      </c>
      <c r="V4791" s="48">
        <f t="shared" si="14930"/>
        <v>0</v>
      </c>
      <c r="W4791" s="47">
        <v>0</v>
      </c>
      <c r="X4791" s="48">
        <f t="shared" si="14931"/>
        <v>0</v>
      </c>
      <c r="Y4791" s="47">
        <v>0</v>
      </c>
      <c r="Z4791" s="48">
        <f t="shared" si="14932"/>
        <v>0</v>
      </c>
      <c r="AA4791" s="47">
        <v>0</v>
      </c>
      <c r="AB4791" s="48">
        <f t="shared" si="14933"/>
        <v>0</v>
      </c>
      <c r="AC4791" s="47">
        <f t="shared" si="14921"/>
        <v>0</v>
      </c>
      <c r="AD4791" s="48">
        <f t="shared" si="14922"/>
        <v>0</v>
      </c>
    </row>
    <row r="4792" spans="1:30" x14ac:dyDescent="0.25">
      <c r="A4792" s="219" t="s">
        <v>2018</v>
      </c>
      <c r="C4792" s="47">
        <v>0</v>
      </c>
      <c r="D4792" s="48">
        <f t="shared" si="14924"/>
        <v>0</v>
      </c>
      <c r="E4792" s="47">
        <v>0</v>
      </c>
      <c r="F4792" s="48">
        <f t="shared" si="14924"/>
        <v>0</v>
      </c>
      <c r="G4792" s="47">
        <v>0</v>
      </c>
      <c r="H4792" s="48">
        <f t="shared" si="14924"/>
        <v>0</v>
      </c>
      <c r="I4792" s="47">
        <v>0</v>
      </c>
      <c r="J4792" s="48">
        <f t="shared" si="14924"/>
        <v>0</v>
      </c>
      <c r="K4792" s="47">
        <v>0</v>
      </c>
      <c r="L4792" s="48">
        <f t="shared" si="14925"/>
        <v>0</v>
      </c>
      <c r="M4792" s="47">
        <v>0</v>
      </c>
      <c r="N4792" s="48">
        <f t="shared" si="14926"/>
        <v>0</v>
      </c>
      <c r="O4792" s="47">
        <v>0</v>
      </c>
      <c r="P4792" s="48">
        <f t="shared" si="14927"/>
        <v>0</v>
      </c>
      <c r="Q4792" s="47">
        <v>0</v>
      </c>
      <c r="R4792" s="48">
        <f t="shared" si="14928"/>
        <v>0</v>
      </c>
      <c r="S4792" s="47">
        <v>0</v>
      </c>
      <c r="T4792" s="48">
        <f t="shared" si="14929"/>
        <v>0</v>
      </c>
      <c r="U4792" s="47">
        <v>0</v>
      </c>
      <c r="V4792" s="48">
        <f t="shared" si="14930"/>
        <v>0</v>
      </c>
      <c r="W4792" s="47">
        <v>0</v>
      </c>
      <c r="X4792" s="48">
        <f t="shared" si="14931"/>
        <v>0</v>
      </c>
      <c r="Y4792" s="47">
        <v>0</v>
      </c>
      <c r="Z4792" s="48">
        <f t="shared" si="14932"/>
        <v>0</v>
      </c>
      <c r="AA4792" s="47">
        <v>0</v>
      </c>
      <c r="AB4792" s="48">
        <f t="shared" si="14933"/>
        <v>0</v>
      </c>
      <c r="AC4792" s="47">
        <f t="shared" si="14921"/>
        <v>0</v>
      </c>
      <c r="AD4792" s="48">
        <f t="shared" si="14922"/>
        <v>0</v>
      </c>
    </row>
    <row r="4793" spans="1:30" x14ac:dyDescent="0.25">
      <c r="A4793" s="219" t="s">
        <v>2019</v>
      </c>
      <c r="C4793" s="47">
        <v>0</v>
      </c>
      <c r="D4793" s="48">
        <f t="shared" si="14924"/>
        <v>0</v>
      </c>
      <c r="E4793" s="47">
        <v>0</v>
      </c>
      <c r="F4793" s="48">
        <f t="shared" si="14924"/>
        <v>0</v>
      </c>
      <c r="G4793" s="47">
        <v>0</v>
      </c>
      <c r="H4793" s="48">
        <f t="shared" si="14924"/>
        <v>0</v>
      </c>
      <c r="I4793" s="47">
        <v>0</v>
      </c>
      <c r="J4793" s="48">
        <f t="shared" si="14924"/>
        <v>0</v>
      </c>
      <c r="K4793" s="47">
        <v>0</v>
      </c>
      <c r="L4793" s="48">
        <f t="shared" si="14925"/>
        <v>0</v>
      </c>
      <c r="M4793" s="47">
        <v>0</v>
      </c>
      <c r="N4793" s="48">
        <f t="shared" si="14926"/>
        <v>0</v>
      </c>
      <c r="O4793" s="47">
        <v>0</v>
      </c>
      <c r="P4793" s="48">
        <f t="shared" si="14927"/>
        <v>0</v>
      </c>
      <c r="Q4793" s="47">
        <v>0</v>
      </c>
      <c r="R4793" s="48">
        <f t="shared" si="14928"/>
        <v>0</v>
      </c>
      <c r="S4793" s="47">
        <v>0</v>
      </c>
      <c r="T4793" s="48">
        <f t="shared" si="14929"/>
        <v>0</v>
      </c>
      <c r="U4793" s="47">
        <v>0</v>
      </c>
      <c r="V4793" s="48">
        <f t="shared" si="14930"/>
        <v>0</v>
      </c>
      <c r="W4793" s="47">
        <v>0</v>
      </c>
      <c r="X4793" s="48">
        <f t="shared" si="14931"/>
        <v>0</v>
      </c>
      <c r="Y4793" s="47">
        <v>0</v>
      </c>
      <c r="Z4793" s="48">
        <f t="shared" si="14932"/>
        <v>0</v>
      </c>
      <c r="AA4793" s="47">
        <v>0</v>
      </c>
      <c r="AB4793" s="48">
        <f t="shared" si="14933"/>
        <v>0</v>
      </c>
      <c r="AC4793" s="47">
        <f t="shared" si="14921"/>
        <v>0</v>
      </c>
      <c r="AD4793" s="48">
        <f t="shared" si="14922"/>
        <v>0</v>
      </c>
    </row>
    <row r="4794" spans="1:30" x14ac:dyDescent="0.25">
      <c r="A4794" s="219" t="s">
        <v>2020</v>
      </c>
      <c r="C4794" s="47">
        <v>1.7629999999999999</v>
      </c>
      <c r="D4794" s="48">
        <f t="shared" si="14924"/>
        <v>5.4104483337476328</v>
      </c>
      <c r="E4794" s="47">
        <v>0</v>
      </c>
      <c r="F4794" s="48">
        <f t="shared" si="14924"/>
        <v>0</v>
      </c>
      <c r="G4794" s="47">
        <v>0</v>
      </c>
      <c r="H4794" s="48">
        <f t="shared" si="14924"/>
        <v>0</v>
      </c>
      <c r="I4794" s="47">
        <v>0</v>
      </c>
      <c r="J4794" s="48">
        <f t="shared" si="14924"/>
        <v>0</v>
      </c>
      <c r="K4794" s="47">
        <v>0</v>
      </c>
      <c r="L4794" s="48">
        <f t="shared" si="14925"/>
        <v>0</v>
      </c>
      <c r="M4794" s="47">
        <v>1.8580000000000001</v>
      </c>
      <c r="N4794" s="48">
        <f t="shared" si="14926"/>
        <v>5.7019926285326727</v>
      </c>
      <c r="O4794" s="47">
        <v>0</v>
      </c>
      <c r="P4794" s="48">
        <f t="shared" si="14927"/>
        <v>0</v>
      </c>
      <c r="Q4794" s="47">
        <v>1.3109999999999999</v>
      </c>
      <c r="R4794" s="48">
        <f t="shared" si="14928"/>
        <v>4.0233112680335488</v>
      </c>
      <c r="S4794" s="47">
        <v>0</v>
      </c>
      <c r="T4794" s="48">
        <f t="shared" si="14929"/>
        <v>0</v>
      </c>
      <c r="U4794" s="47">
        <v>0</v>
      </c>
      <c r="V4794" s="48">
        <f t="shared" si="14930"/>
        <v>0</v>
      </c>
      <c r="W4794" s="47">
        <v>0</v>
      </c>
      <c r="X4794" s="48">
        <f t="shared" si="14931"/>
        <v>0</v>
      </c>
      <c r="Y4794" s="47">
        <v>0</v>
      </c>
      <c r="Z4794" s="48">
        <f t="shared" si="14932"/>
        <v>0</v>
      </c>
      <c r="AA4794" s="47">
        <v>0</v>
      </c>
      <c r="AB4794" s="48">
        <f t="shared" si="14933"/>
        <v>0</v>
      </c>
      <c r="AC4794" s="47">
        <f t="shared" si="14921"/>
        <v>4.9320000000000004</v>
      </c>
      <c r="AD4794" s="48">
        <f t="shared" si="14922"/>
        <v>15.135752230313855</v>
      </c>
    </row>
    <row r="4795" spans="1:30" x14ac:dyDescent="0.25">
      <c r="A4795" s="219" t="s">
        <v>2021</v>
      </c>
      <c r="C4795" s="47">
        <v>1.0109999999999999</v>
      </c>
      <c r="D4795" s="48">
        <f t="shared" si="14924"/>
        <v>3.1026450739755282</v>
      </c>
      <c r="E4795" s="47">
        <v>0</v>
      </c>
      <c r="F4795" s="48">
        <f t="shared" si="14924"/>
        <v>0</v>
      </c>
      <c r="G4795" s="47">
        <v>0</v>
      </c>
      <c r="H4795" s="48">
        <f t="shared" si="14924"/>
        <v>0</v>
      </c>
      <c r="I4795" s="47">
        <v>0</v>
      </c>
      <c r="J4795" s="48">
        <f t="shared" si="14924"/>
        <v>0</v>
      </c>
      <c r="K4795" s="47">
        <v>0</v>
      </c>
      <c r="L4795" s="48">
        <f t="shared" si="14925"/>
        <v>0</v>
      </c>
      <c r="M4795" s="47">
        <v>1.0509999999999999</v>
      </c>
      <c r="N4795" s="48">
        <f t="shared" si="14926"/>
        <v>3.2254005665165981</v>
      </c>
      <c r="O4795" s="47">
        <v>0</v>
      </c>
      <c r="P4795" s="48">
        <f t="shared" si="14927"/>
        <v>0</v>
      </c>
      <c r="Q4795" s="47">
        <v>0.71099999999999997</v>
      </c>
      <c r="R4795" s="48">
        <f t="shared" si="14928"/>
        <v>2.1819788799175082</v>
      </c>
      <c r="S4795" s="47">
        <v>0</v>
      </c>
      <c r="T4795" s="48">
        <f t="shared" si="14929"/>
        <v>0</v>
      </c>
      <c r="U4795" s="47">
        <v>0</v>
      </c>
      <c r="V4795" s="48">
        <f t="shared" si="14930"/>
        <v>0</v>
      </c>
      <c r="W4795" s="47">
        <v>0</v>
      </c>
      <c r="X4795" s="48">
        <f t="shared" si="14931"/>
        <v>0</v>
      </c>
      <c r="Y4795" s="47">
        <v>0</v>
      </c>
      <c r="Z4795" s="48">
        <f t="shared" si="14932"/>
        <v>0</v>
      </c>
      <c r="AA4795" s="47">
        <v>0</v>
      </c>
      <c r="AB4795" s="48">
        <f t="shared" si="14933"/>
        <v>0</v>
      </c>
      <c r="AC4795" s="47">
        <f t="shared" si="14921"/>
        <v>2.7729999999999997</v>
      </c>
      <c r="AD4795" s="48">
        <f t="shared" si="14922"/>
        <v>8.5100245204096332</v>
      </c>
    </row>
    <row r="4796" spans="1:30" x14ac:dyDescent="0.25">
      <c r="A4796" s="219" t="s">
        <v>2022</v>
      </c>
      <c r="C4796" s="47">
        <v>0</v>
      </c>
      <c r="D4796" s="48">
        <f t="shared" si="14924"/>
        <v>0</v>
      </c>
      <c r="E4796" s="47">
        <v>0</v>
      </c>
      <c r="F4796" s="48">
        <f t="shared" si="14924"/>
        <v>0</v>
      </c>
      <c r="G4796" s="47">
        <v>0</v>
      </c>
      <c r="H4796" s="48">
        <f t="shared" si="14924"/>
        <v>0</v>
      </c>
      <c r="I4796" s="47">
        <v>0</v>
      </c>
      <c r="J4796" s="48">
        <f t="shared" si="14924"/>
        <v>0</v>
      </c>
      <c r="K4796" s="47">
        <v>0</v>
      </c>
      <c r="L4796" s="48">
        <f t="shared" si="14925"/>
        <v>0</v>
      </c>
      <c r="M4796" s="47">
        <v>0</v>
      </c>
      <c r="N4796" s="48">
        <f t="shared" si="14926"/>
        <v>0</v>
      </c>
      <c r="O4796" s="47">
        <v>0</v>
      </c>
      <c r="P4796" s="48">
        <f t="shared" si="14927"/>
        <v>0</v>
      </c>
      <c r="Q4796" s="47">
        <v>0</v>
      </c>
      <c r="R4796" s="48">
        <f t="shared" si="14928"/>
        <v>0</v>
      </c>
      <c r="S4796" s="47">
        <v>0</v>
      </c>
      <c r="T4796" s="48">
        <f t="shared" si="14929"/>
        <v>0</v>
      </c>
      <c r="U4796" s="47">
        <v>0</v>
      </c>
      <c r="V4796" s="48">
        <f t="shared" si="14930"/>
        <v>0</v>
      </c>
      <c r="W4796" s="47">
        <v>0</v>
      </c>
      <c r="X4796" s="48">
        <f t="shared" si="14931"/>
        <v>0</v>
      </c>
      <c r="Y4796" s="47">
        <v>0</v>
      </c>
      <c r="Z4796" s="48">
        <f t="shared" si="14932"/>
        <v>0</v>
      </c>
      <c r="AA4796" s="47">
        <v>0</v>
      </c>
      <c r="AB4796" s="48">
        <f t="shared" si="14933"/>
        <v>0</v>
      </c>
      <c r="AC4796" s="47">
        <f t="shared" si="14921"/>
        <v>0</v>
      </c>
      <c r="AD4796" s="48">
        <f t="shared" si="14922"/>
        <v>0</v>
      </c>
    </row>
    <row r="4797" spans="1:30" x14ac:dyDescent="0.25">
      <c r="A4797" s="219" t="s">
        <v>2023</v>
      </c>
      <c r="C4797" s="47">
        <v>0</v>
      </c>
      <c r="D4797" s="48">
        <f t="shared" si="14924"/>
        <v>0</v>
      </c>
      <c r="E4797" s="47">
        <v>0</v>
      </c>
      <c r="F4797" s="48">
        <f t="shared" si="14924"/>
        <v>0</v>
      </c>
      <c r="G4797" s="47">
        <v>0</v>
      </c>
      <c r="H4797" s="48">
        <f t="shared" si="14924"/>
        <v>0</v>
      </c>
      <c r="I4797" s="47">
        <v>0</v>
      </c>
      <c r="J4797" s="48">
        <f t="shared" si="14924"/>
        <v>0</v>
      </c>
      <c r="K4797" s="47">
        <v>0</v>
      </c>
      <c r="L4797" s="48">
        <f t="shared" si="14925"/>
        <v>0</v>
      </c>
      <c r="M4797" s="47">
        <v>0</v>
      </c>
      <c r="N4797" s="48">
        <f t="shared" si="14926"/>
        <v>0</v>
      </c>
      <c r="O4797" s="47">
        <v>0</v>
      </c>
      <c r="P4797" s="48">
        <f t="shared" si="14927"/>
        <v>0</v>
      </c>
      <c r="Q4797" s="47">
        <v>0</v>
      </c>
      <c r="R4797" s="48">
        <f t="shared" si="14928"/>
        <v>0</v>
      </c>
      <c r="S4797" s="47">
        <v>0</v>
      </c>
      <c r="T4797" s="48">
        <f t="shared" si="14929"/>
        <v>0</v>
      </c>
      <c r="U4797" s="47">
        <v>0</v>
      </c>
      <c r="V4797" s="48">
        <f t="shared" si="14930"/>
        <v>0</v>
      </c>
      <c r="W4797" s="47">
        <v>0</v>
      </c>
      <c r="X4797" s="48">
        <f t="shared" si="14931"/>
        <v>0</v>
      </c>
      <c r="Y4797" s="47">
        <v>0</v>
      </c>
      <c r="Z4797" s="48">
        <f t="shared" si="14932"/>
        <v>0</v>
      </c>
      <c r="AA4797" s="47">
        <v>0</v>
      </c>
      <c r="AB4797" s="48">
        <f t="shared" si="14933"/>
        <v>0</v>
      </c>
      <c r="AC4797" s="47">
        <f t="shared" si="14921"/>
        <v>0</v>
      </c>
      <c r="AD4797" s="48">
        <f t="shared" si="14922"/>
        <v>0</v>
      </c>
    </row>
    <row r="4798" spans="1:30" x14ac:dyDescent="0.25">
      <c r="A4798" s="219" t="s">
        <v>2024</v>
      </c>
      <c r="C4798" s="47">
        <v>0</v>
      </c>
      <c r="D4798" s="48">
        <f t="shared" si="14924"/>
        <v>0</v>
      </c>
      <c r="E4798" s="47">
        <v>0</v>
      </c>
      <c r="F4798" s="48">
        <f t="shared" si="14924"/>
        <v>0</v>
      </c>
      <c r="G4798" s="47">
        <v>0</v>
      </c>
      <c r="H4798" s="48">
        <f t="shared" si="14924"/>
        <v>0</v>
      </c>
      <c r="I4798" s="47">
        <v>0</v>
      </c>
      <c r="J4798" s="48">
        <f t="shared" si="14924"/>
        <v>0</v>
      </c>
      <c r="K4798" s="47">
        <v>0</v>
      </c>
      <c r="L4798" s="48">
        <f t="shared" si="14925"/>
        <v>0</v>
      </c>
      <c r="M4798" s="47">
        <v>0</v>
      </c>
      <c r="N4798" s="48">
        <f t="shared" si="14926"/>
        <v>0</v>
      </c>
      <c r="O4798" s="47">
        <v>0</v>
      </c>
      <c r="P4798" s="48">
        <f t="shared" si="14927"/>
        <v>0</v>
      </c>
      <c r="Q4798" s="47">
        <v>0</v>
      </c>
      <c r="R4798" s="48">
        <f t="shared" si="14928"/>
        <v>0</v>
      </c>
      <c r="S4798" s="47">
        <v>0</v>
      </c>
      <c r="T4798" s="48">
        <f t="shared" si="14929"/>
        <v>0</v>
      </c>
      <c r="U4798" s="47">
        <v>0</v>
      </c>
      <c r="V4798" s="48">
        <f t="shared" si="14930"/>
        <v>0</v>
      </c>
      <c r="W4798" s="47">
        <v>0</v>
      </c>
      <c r="X4798" s="48">
        <f t="shared" si="14931"/>
        <v>0</v>
      </c>
      <c r="Y4798" s="47">
        <v>0</v>
      </c>
      <c r="Z4798" s="48">
        <f t="shared" si="14932"/>
        <v>0</v>
      </c>
      <c r="AA4798" s="47">
        <v>0</v>
      </c>
      <c r="AB4798" s="48">
        <f t="shared" si="14933"/>
        <v>0</v>
      </c>
      <c r="AC4798" s="47">
        <f t="shared" si="14921"/>
        <v>0</v>
      </c>
      <c r="AD4798" s="48">
        <f t="shared" si="14922"/>
        <v>0</v>
      </c>
    </row>
    <row r="4799" spans="1:30" x14ac:dyDescent="0.25">
      <c r="A4799" s="219" t="s">
        <v>2025</v>
      </c>
      <c r="C4799" s="47">
        <v>0</v>
      </c>
      <c r="D4799" s="48">
        <f t="shared" si="14924"/>
        <v>0</v>
      </c>
      <c r="E4799" s="47">
        <v>0</v>
      </c>
      <c r="F4799" s="48">
        <f t="shared" si="14924"/>
        <v>0</v>
      </c>
      <c r="G4799" s="47">
        <v>0</v>
      </c>
      <c r="H4799" s="48">
        <f t="shared" si="14924"/>
        <v>0</v>
      </c>
      <c r="I4799" s="47">
        <v>0</v>
      </c>
      <c r="J4799" s="48">
        <f t="shared" si="14924"/>
        <v>0</v>
      </c>
      <c r="K4799" s="47">
        <v>0</v>
      </c>
      <c r="L4799" s="48">
        <f t="shared" si="14925"/>
        <v>0</v>
      </c>
      <c r="M4799" s="47">
        <v>0</v>
      </c>
      <c r="N4799" s="48">
        <f t="shared" si="14926"/>
        <v>0</v>
      </c>
      <c r="O4799" s="47">
        <v>0</v>
      </c>
      <c r="P4799" s="48">
        <f t="shared" si="14927"/>
        <v>0</v>
      </c>
      <c r="Q4799" s="47">
        <v>0</v>
      </c>
      <c r="R4799" s="48">
        <f t="shared" si="14928"/>
        <v>0</v>
      </c>
      <c r="S4799" s="47">
        <v>0</v>
      </c>
      <c r="T4799" s="48">
        <f t="shared" si="14929"/>
        <v>0</v>
      </c>
      <c r="U4799" s="47">
        <v>0</v>
      </c>
      <c r="V4799" s="48">
        <f t="shared" si="14930"/>
        <v>0</v>
      </c>
      <c r="W4799" s="47">
        <v>0</v>
      </c>
      <c r="X4799" s="48">
        <f t="shared" si="14931"/>
        <v>0</v>
      </c>
      <c r="Y4799" s="47">
        <v>0</v>
      </c>
      <c r="Z4799" s="48">
        <f t="shared" si="14932"/>
        <v>0</v>
      </c>
      <c r="AA4799" s="47">
        <v>0</v>
      </c>
      <c r="AB4799" s="48">
        <f t="shared" si="14933"/>
        <v>0</v>
      </c>
      <c r="AC4799" s="47">
        <f t="shared" si="14921"/>
        <v>0</v>
      </c>
      <c r="AD4799" s="48">
        <f t="shared" si="14922"/>
        <v>0</v>
      </c>
    </row>
    <row r="4800" spans="1:30" x14ac:dyDescent="0.25">
      <c r="A4800" s="219" t="s">
        <v>2026</v>
      </c>
      <c r="C4800" s="47">
        <v>0</v>
      </c>
      <c r="D4800" s="48">
        <f t="shared" si="14924"/>
        <v>0</v>
      </c>
      <c r="E4800" s="47">
        <v>0</v>
      </c>
      <c r="F4800" s="48">
        <f t="shared" si="14924"/>
        <v>0</v>
      </c>
      <c r="G4800" s="47">
        <v>0</v>
      </c>
      <c r="H4800" s="48">
        <f t="shared" si="14924"/>
        <v>0</v>
      </c>
      <c r="I4800" s="47">
        <v>0</v>
      </c>
      <c r="J4800" s="48">
        <f t="shared" si="14924"/>
        <v>0</v>
      </c>
      <c r="K4800" s="47">
        <v>0</v>
      </c>
      <c r="L4800" s="48">
        <f t="shared" si="14925"/>
        <v>0</v>
      </c>
      <c r="M4800" s="47">
        <v>0</v>
      </c>
      <c r="N4800" s="48">
        <f t="shared" si="14926"/>
        <v>0</v>
      </c>
      <c r="O4800" s="47">
        <v>0</v>
      </c>
      <c r="P4800" s="48">
        <f t="shared" si="14927"/>
        <v>0</v>
      </c>
      <c r="Q4800" s="47">
        <v>0</v>
      </c>
      <c r="R4800" s="48">
        <f t="shared" si="14928"/>
        <v>0</v>
      </c>
      <c r="S4800" s="47">
        <v>0</v>
      </c>
      <c r="T4800" s="48">
        <f t="shared" si="14929"/>
        <v>0</v>
      </c>
      <c r="U4800" s="47">
        <v>0</v>
      </c>
      <c r="V4800" s="48">
        <f t="shared" si="14930"/>
        <v>0</v>
      </c>
      <c r="W4800" s="47">
        <v>0</v>
      </c>
      <c r="X4800" s="48">
        <f t="shared" si="14931"/>
        <v>0</v>
      </c>
      <c r="Y4800" s="47">
        <v>0</v>
      </c>
      <c r="Z4800" s="48">
        <f t="shared" si="14932"/>
        <v>0</v>
      </c>
      <c r="AA4800" s="47">
        <v>0</v>
      </c>
      <c r="AB4800" s="48">
        <f t="shared" si="14933"/>
        <v>0</v>
      </c>
      <c r="AC4800" s="47">
        <f t="shared" si="14921"/>
        <v>0</v>
      </c>
      <c r="AD4800" s="48">
        <f t="shared" si="14922"/>
        <v>0</v>
      </c>
    </row>
    <row r="4801" spans="1:30" x14ac:dyDescent="0.25">
      <c r="A4801" s="219" t="s">
        <v>2027</v>
      </c>
      <c r="C4801" s="47">
        <v>0</v>
      </c>
      <c r="D4801" s="48">
        <f t="shared" si="14924"/>
        <v>0</v>
      </c>
      <c r="E4801" s="47">
        <v>0</v>
      </c>
      <c r="F4801" s="48">
        <f t="shared" si="14924"/>
        <v>0</v>
      </c>
      <c r="G4801" s="47">
        <v>0</v>
      </c>
      <c r="H4801" s="48">
        <f t="shared" si="14924"/>
        <v>0</v>
      </c>
      <c r="I4801" s="47">
        <v>0</v>
      </c>
      <c r="J4801" s="48">
        <f t="shared" si="14924"/>
        <v>0</v>
      </c>
      <c r="K4801" s="47">
        <v>0</v>
      </c>
      <c r="L4801" s="48">
        <f t="shared" si="14925"/>
        <v>0</v>
      </c>
      <c r="M4801" s="47">
        <v>0</v>
      </c>
      <c r="N4801" s="48">
        <f t="shared" si="14926"/>
        <v>0</v>
      </c>
      <c r="O4801" s="47">
        <v>0</v>
      </c>
      <c r="P4801" s="48">
        <f t="shared" si="14927"/>
        <v>0</v>
      </c>
      <c r="Q4801" s="47">
        <v>0</v>
      </c>
      <c r="R4801" s="48">
        <f t="shared" si="14928"/>
        <v>0</v>
      </c>
      <c r="S4801" s="47">
        <v>0</v>
      </c>
      <c r="T4801" s="48">
        <f t="shared" si="14929"/>
        <v>0</v>
      </c>
      <c r="U4801" s="47">
        <v>0</v>
      </c>
      <c r="V4801" s="48">
        <f t="shared" si="14930"/>
        <v>0</v>
      </c>
      <c r="W4801" s="47">
        <v>0</v>
      </c>
      <c r="X4801" s="48">
        <f t="shared" si="14931"/>
        <v>0</v>
      </c>
      <c r="Y4801" s="47">
        <v>0</v>
      </c>
      <c r="Z4801" s="48">
        <f t="shared" si="14932"/>
        <v>0</v>
      </c>
      <c r="AA4801" s="47">
        <v>0</v>
      </c>
      <c r="AB4801" s="48">
        <f t="shared" si="14933"/>
        <v>0</v>
      </c>
      <c r="AC4801" s="47">
        <f t="shared" si="14921"/>
        <v>0</v>
      </c>
      <c r="AD4801" s="48">
        <f t="shared" si="14922"/>
        <v>0</v>
      </c>
    </row>
    <row r="4802" spans="1:30" x14ac:dyDescent="0.25">
      <c r="A4802" s="219" t="s">
        <v>2028</v>
      </c>
      <c r="C4802" s="47">
        <v>0</v>
      </c>
      <c r="D4802" s="48">
        <f t="shared" si="14924"/>
        <v>0</v>
      </c>
      <c r="E4802" s="47">
        <v>0</v>
      </c>
      <c r="F4802" s="48">
        <f t="shared" si="14924"/>
        <v>0</v>
      </c>
      <c r="G4802" s="47">
        <v>0</v>
      </c>
      <c r="H4802" s="48">
        <f t="shared" si="14924"/>
        <v>0</v>
      </c>
      <c r="I4802" s="47">
        <v>0</v>
      </c>
      <c r="J4802" s="48">
        <f t="shared" si="14924"/>
        <v>0</v>
      </c>
      <c r="K4802" s="47">
        <v>0</v>
      </c>
      <c r="L4802" s="48">
        <f t="shared" si="14925"/>
        <v>0</v>
      </c>
      <c r="M4802" s="47">
        <v>0</v>
      </c>
      <c r="N4802" s="48">
        <f t="shared" si="14926"/>
        <v>0</v>
      </c>
      <c r="O4802" s="47">
        <v>0</v>
      </c>
      <c r="P4802" s="48">
        <f t="shared" si="14927"/>
        <v>0</v>
      </c>
      <c r="Q4802" s="47">
        <v>0</v>
      </c>
      <c r="R4802" s="48">
        <f t="shared" si="14928"/>
        <v>0</v>
      </c>
      <c r="S4802" s="47">
        <v>0</v>
      </c>
      <c r="T4802" s="48">
        <f t="shared" si="14929"/>
        <v>0</v>
      </c>
      <c r="U4802" s="47">
        <v>0</v>
      </c>
      <c r="V4802" s="48">
        <f t="shared" si="14930"/>
        <v>0</v>
      </c>
      <c r="W4802" s="47">
        <v>0</v>
      </c>
      <c r="X4802" s="48">
        <f t="shared" si="14931"/>
        <v>0</v>
      </c>
      <c r="Y4802" s="47">
        <v>0</v>
      </c>
      <c r="Z4802" s="48">
        <f t="shared" si="14932"/>
        <v>0</v>
      </c>
      <c r="AA4802" s="47">
        <v>0</v>
      </c>
      <c r="AB4802" s="48">
        <f t="shared" si="14933"/>
        <v>0</v>
      </c>
      <c r="AC4802" s="47">
        <f t="shared" si="14921"/>
        <v>0</v>
      </c>
      <c r="AD4802" s="48">
        <f t="shared" si="14922"/>
        <v>0</v>
      </c>
    </row>
    <row r="4803" spans="1:30" x14ac:dyDescent="0.25">
      <c r="A4803" s="219" t="s">
        <v>2029</v>
      </c>
      <c r="C4803" s="47">
        <v>0</v>
      </c>
      <c r="D4803" s="48">
        <f t="shared" si="14924"/>
        <v>0</v>
      </c>
      <c r="E4803" s="47">
        <v>0</v>
      </c>
      <c r="F4803" s="48">
        <f t="shared" si="14924"/>
        <v>0</v>
      </c>
      <c r="G4803" s="47">
        <v>0</v>
      </c>
      <c r="H4803" s="48">
        <f t="shared" si="14924"/>
        <v>0</v>
      </c>
      <c r="I4803" s="47">
        <v>0</v>
      </c>
      <c r="J4803" s="48">
        <f t="shared" si="14924"/>
        <v>0</v>
      </c>
      <c r="K4803" s="47">
        <v>0</v>
      </c>
      <c r="L4803" s="48">
        <f t="shared" si="14925"/>
        <v>0</v>
      </c>
      <c r="M4803" s="47">
        <v>0</v>
      </c>
      <c r="N4803" s="48">
        <f t="shared" si="14926"/>
        <v>0</v>
      </c>
      <c r="O4803" s="47">
        <v>0</v>
      </c>
      <c r="P4803" s="48">
        <f t="shared" si="14927"/>
        <v>0</v>
      </c>
      <c r="Q4803" s="47">
        <v>0</v>
      </c>
      <c r="R4803" s="48">
        <f t="shared" si="14928"/>
        <v>0</v>
      </c>
      <c r="S4803" s="47">
        <v>0</v>
      </c>
      <c r="T4803" s="48">
        <f t="shared" si="14929"/>
        <v>0</v>
      </c>
      <c r="U4803" s="47">
        <v>0</v>
      </c>
      <c r="V4803" s="48">
        <f t="shared" si="14930"/>
        <v>0</v>
      </c>
      <c r="W4803" s="47">
        <v>0</v>
      </c>
      <c r="X4803" s="48">
        <f t="shared" si="14931"/>
        <v>0</v>
      </c>
      <c r="Y4803" s="47">
        <v>0</v>
      </c>
      <c r="Z4803" s="48">
        <f t="shared" si="14932"/>
        <v>0</v>
      </c>
      <c r="AA4803" s="47">
        <v>0</v>
      </c>
      <c r="AB4803" s="48">
        <f t="shared" si="14933"/>
        <v>0</v>
      </c>
      <c r="AC4803" s="47">
        <f t="shared" si="14921"/>
        <v>0</v>
      </c>
      <c r="AD4803" s="48">
        <f t="shared" si="14922"/>
        <v>0</v>
      </c>
    </row>
    <row r="4804" spans="1:30" x14ac:dyDescent="0.25">
      <c r="A4804" s="219" t="s">
        <v>2030</v>
      </c>
      <c r="C4804" s="47">
        <v>0</v>
      </c>
      <c r="D4804" s="48">
        <f t="shared" si="14924"/>
        <v>0</v>
      </c>
      <c r="E4804" s="47">
        <v>0</v>
      </c>
      <c r="F4804" s="48">
        <f t="shared" si="14924"/>
        <v>0</v>
      </c>
      <c r="G4804" s="47">
        <v>0</v>
      </c>
      <c r="H4804" s="48">
        <f t="shared" si="14924"/>
        <v>0</v>
      </c>
      <c r="I4804" s="47">
        <v>0</v>
      </c>
      <c r="J4804" s="48">
        <f t="shared" si="14924"/>
        <v>0</v>
      </c>
      <c r="K4804" s="47">
        <v>0</v>
      </c>
      <c r="L4804" s="48">
        <f t="shared" si="14925"/>
        <v>0</v>
      </c>
      <c r="M4804" s="47">
        <v>0</v>
      </c>
      <c r="N4804" s="48">
        <f t="shared" si="14926"/>
        <v>0</v>
      </c>
      <c r="O4804" s="47">
        <v>0</v>
      </c>
      <c r="P4804" s="48">
        <f t="shared" si="14927"/>
        <v>0</v>
      </c>
      <c r="Q4804" s="47">
        <v>0</v>
      </c>
      <c r="R4804" s="48">
        <f t="shared" si="14928"/>
        <v>0</v>
      </c>
      <c r="S4804" s="47">
        <v>0</v>
      </c>
      <c r="T4804" s="48">
        <f t="shared" si="14929"/>
        <v>0</v>
      </c>
      <c r="U4804" s="47">
        <v>0</v>
      </c>
      <c r="V4804" s="48">
        <f t="shared" si="14930"/>
        <v>0</v>
      </c>
      <c r="W4804" s="47">
        <v>0</v>
      </c>
      <c r="X4804" s="48">
        <f t="shared" si="14931"/>
        <v>0</v>
      </c>
      <c r="Y4804" s="47">
        <v>0</v>
      </c>
      <c r="Z4804" s="48">
        <f t="shared" si="14932"/>
        <v>0</v>
      </c>
      <c r="AA4804" s="47">
        <v>0</v>
      </c>
      <c r="AB4804" s="48">
        <f t="shared" si="14933"/>
        <v>0</v>
      </c>
      <c r="AC4804" s="47">
        <f t="shared" si="14921"/>
        <v>0</v>
      </c>
      <c r="AD4804" s="48">
        <f t="shared" si="14922"/>
        <v>0</v>
      </c>
    </row>
    <row r="4805" spans="1:30" x14ac:dyDescent="0.25">
      <c r="A4805" s="219" t="s">
        <v>2031</v>
      </c>
      <c r="C4805" s="47">
        <v>0</v>
      </c>
      <c r="D4805" s="48">
        <f t="shared" si="14924"/>
        <v>0</v>
      </c>
      <c r="E4805" s="47">
        <v>0</v>
      </c>
      <c r="F4805" s="48">
        <f t="shared" si="14924"/>
        <v>0</v>
      </c>
      <c r="G4805" s="47">
        <v>0</v>
      </c>
      <c r="H4805" s="48">
        <f t="shared" si="14924"/>
        <v>0</v>
      </c>
      <c r="I4805" s="47">
        <v>0</v>
      </c>
      <c r="J4805" s="48">
        <f t="shared" si="14924"/>
        <v>0</v>
      </c>
      <c r="K4805" s="47">
        <v>0</v>
      </c>
      <c r="L4805" s="48">
        <f t="shared" si="14925"/>
        <v>0</v>
      </c>
      <c r="M4805" s="47">
        <v>0</v>
      </c>
      <c r="N4805" s="48">
        <f t="shared" si="14926"/>
        <v>0</v>
      </c>
      <c r="O4805" s="47">
        <v>0</v>
      </c>
      <c r="P4805" s="48">
        <f t="shared" si="14927"/>
        <v>0</v>
      </c>
      <c r="Q4805" s="47">
        <v>0</v>
      </c>
      <c r="R4805" s="48">
        <f t="shared" si="14928"/>
        <v>0</v>
      </c>
      <c r="S4805" s="47">
        <v>0</v>
      </c>
      <c r="T4805" s="48">
        <f t="shared" si="14929"/>
        <v>0</v>
      </c>
      <c r="U4805" s="47">
        <v>0</v>
      </c>
      <c r="V4805" s="48">
        <f t="shared" si="14930"/>
        <v>0</v>
      </c>
      <c r="W4805" s="47">
        <v>0</v>
      </c>
      <c r="X4805" s="48">
        <f t="shared" si="14931"/>
        <v>0</v>
      </c>
      <c r="Y4805" s="47">
        <v>0</v>
      </c>
      <c r="Z4805" s="48">
        <f t="shared" si="14932"/>
        <v>0</v>
      </c>
      <c r="AA4805" s="47">
        <v>0</v>
      </c>
      <c r="AB4805" s="48">
        <f t="shared" si="14933"/>
        <v>0</v>
      </c>
      <c r="AC4805" s="47">
        <f t="shared" si="14921"/>
        <v>0</v>
      </c>
      <c r="AD4805" s="48">
        <f t="shared" si="14922"/>
        <v>0</v>
      </c>
    </row>
    <row r="4806" spans="1:30" x14ac:dyDescent="0.25">
      <c r="A4806" s="219" t="s">
        <v>2032</v>
      </c>
      <c r="C4806" s="47">
        <v>0</v>
      </c>
      <c r="D4806" s="48">
        <f t="shared" si="14924"/>
        <v>0</v>
      </c>
      <c r="E4806" s="47">
        <v>0</v>
      </c>
      <c r="F4806" s="48">
        <f t="shared" si="14924"/>
        <v>0</v>
      </c>
      <c r="G4806" s="47">
        <v>0</v>
      </c>
      <c r="H4806" s="48">
        <f t="shared" si="14924"/>
        <v>0</v>
      </c>
      <c r="I4806" s="47">
        <v>0</v>
      </c>
      <c r="J4806" s="48">
        <f t="shared" si="14924"/>
        <v>0</v>
      </c>
      <c r="K4806" s="47">
        <v>0</v>
      </c>
      <c r="L4806" s="48">
        <f t="shared" si="14925"/>
        <v>0</v>
      </c>
      <c r="M4806" s="47">
        <v>0</v>
      </c>
      <c r="N4806" s="48">
        <f t="shared" si="14926"/>
        <v>0</v>
      </c>
      <c r="O4806" s="47">
        <v>0</v>
      </c>
      <c r="P4806" s="48">
        <f t="shared" si="14927"/>
        <v>0</v>
      </c>
      <c r="Q4806" s="47">
        <v>0</v>
      </c>
      <c r="R4806" s="48">
        <f t="shared" si="14928"/>
        <v>0</v>
      </c>
      <c r="S4806" s="47">
        <v>0</v>
      </c>
      <c r="T4806" s="48">
        <f t="shared" si="14929"/>
        <v>0</v>
      </c>
      <c r="U4806" s="47">
        <v>0</v>
      </c>
      <c r="V4806" s="48">
        <f t="shared" si="14930"/>
        <v>0</v>
      </c>
      <c r="W4806" s="47">
        <v>0</v>
      </c>
      <c r="X4806" s="48">
        <f t="shared" si="14931"/>
        <v>0</v>
      </c>
      <c r="Y4806" s="47">
        <v>0</v>
      </c>
      <c r="Z4806" s="48">
        <f t="shared" si="14932"/>
        <v>0</v>
      </c>
      <c r="AA4806" s="47">
        <v>0</v>
      </c>
      <c r="AB4806" s="48">
        <f t="shared" si="14933"/>
        <v>0</v>
      </c>
      <c r="AC4806" s="47">
        <f t="shared" si="14921"/>
        <v>0</v>
      </c>
      <c r="AD4806" s="48">
        <f t="shared" si="14922"/>
        <v>0</v>
      </c>
    </row>
    <row r="4807" spans="1:30" x14ac:dyDescent="0.25">
      <c r="A4807" s="219" t="s">
        <v>2033</v>
      </c>
      <c r="C4807" s="47">
        <v>0</v>
      </c>
      <c r="D4807" s="48">
        <f t="shared" si="14924"/>
        <v>0</v>
      </c>
      <c r="E4807" s="47">
        <v>0</v>
      </c>
      <c r="F4807" s="48">
        <f t="shared" si="14924"/>
        <v>0</v>
      </c>
      <c r="G4807" s="47">
        <v>0</v>
      </c>
      <c r="H4807" s="48">
        <f t="shared" si="14924"/>
        <v>0</v>
      </c>
      <c r="I4807" s="47">
        <v>0</v>
      </c>
      <c r="J4807" s="48">
        <f t="shared" si="14924"/>
        <v>0</v>
      </c>
      <c r="K4807" s="47">
        <v>0</v>
      </c>
      <c r="L4807" s="48">
        <f t="shared" si="14925"/>
        <v>0</v>
      </c>
      <c r="M4807" s="47">
        <v>0</v>
      </c>
      <c r="N4807" s="48">
        <f t="shared" si="14926"/>
        <v>0</v>
      </c>
      <c r="O4807" s="47">
        <v>0</v>
      </c>
      <c r="P4807" s="48">
        <f t="shared" si="14927"/>
        <v>0</v>
      </c>
      <c r="Q4807" s="47">
        <v>0</v>
      </c>
      <c r="R4807" s="48">
        <f t="shared" si="14928"/>
        <v>0</v>
      </c>
      <c r="S4807" s="47">
        <v>0</v>
      </c>
      <c r="T4807" s="48">
        <f t="shared" si="14929"/>
        <v>0</v>
      </c>
      <c r="U4807" s="47">
        <v>0</v>
      </c>
      <c r="V4807" s="48">
        <f t="shared" si="14930"/>
        <v>0</v>
      </c>
      <c r="W4807" s="47">
        <v>0</v>
      </c>
      <c r="X4807" s="48">
        <f t="shared" si="14931"/>
        <v>0</v>
      </c>
      <c r="Y4807" s="47">
        <v>0</v>
      </c>
      <c r="Z4807" s="48">
        <f t="shared" si="14932"/>
        <v>0</v>
      </c>
      <c r="AA4807" s="47">
        <v>0</v>
      </c>
      <c r="AB4807" s="48">
        <f t="shared" si="14933"/>
        <v>0</v>
      </c>
      <c r="AC4807" s="47">
        <f t="shared" si="14921"/>
        <v>0</v>
      </c>
      <c r="AD4807" s="48">
        <f t="shared" si="14922"/>
        <v>0</v>
      </c>
    </row>
    <row r="4808" spans="1:30" x14ac:dyDescent="0.25">
      <c r="A4808" s="219" t="s">
        <v>2034</v>
      </c>
      <c r="C4808" s="47">
        <v>0</v>
      </c>
      <c r="D4808" s="48">
        <f t="shared" si="14924"/>
        <v>0</v>
      </c>
      <c r="E4808" s="47">
        <v>0</v>
      </c>
      <c r="F4808" s="48">
        <f t="shared" si="14924"/>
        <v>0</v>
      </c>
      <c r="G4808" s="47">
        <v>0</v>
      </c>
      <c r="H4808" s="48">
        <f t="shared" si="14924"/>
        <v>0</v>
      </c>
      <c r="I4808" s="47">
        <v>0</v>
      </c>
      <c r="J4808" s="48">
        <f t="shared" si="14924"/>
        <v>0</v>
      </c>
      <c r="K4808" s="47">
        <v>0</v>
      </c>
      <c r="L4808" s="48">
        <f t="shared" si="14925"/>
        <v>0</v>
      </c>
      <c r="M4808" s="47">
        <v>0</v>
      </c>
      <c r="N4808" s="48">
        <f t="shared" si="14926"/>
        <v>0</v>
      </c>
      <c r="O4808" s="47">
        <v>0</v>
      </c>
      <c r="P4808" s="48">
        <f t="shared" si="14927"/>
        <v>0</v>
      </c>
      <c r="Q4808" s="47">
        <v>0</v>
      </c>
      <c r="R4808" s="48">
        <f t="shared" si="14928"/>
        <v>0</v>
      </c>
      <c r="S4808" s="47">
        <v>0</v>
      </c>
      <c r="T4808" s="48">
        <f t="shared" si="14929"/>
        <v>0</v>
      </c>
      <c r="U4808" s="47">
        <v>0</v>
      </c>
      <c r="V4808" s="48">
        <f t="shared" si="14930"/>
        <v>0</v>
      </c>
      <c r="W4808" s="47">
        <v>0</v>
      </c>
      <c r="X4808" s="48">
        <f t="shared" si="14931"/>
        <v>0</v>
      </c>
      <c r="Y4808" s="47">
        <v>0</v>
      </c>
      <c r="Z4808" s="48">
        <f t="shared" si="14932"/>
        <v>0</v>
      </c>
      <c r="AA4808" s="47">
        <v>0</v>
      </c>
      <c r="AB4808" s="48">
        <f t="shared" si="14933"/>
        <v>0</v>
      </c>
      <c r="AC4808" s="47">
        <f t="shared" si="14921"/>
        <v>0</v>
      </c>
      <c r="AD4808" s="48">
        <f t="shared" si="14922"/>
        <v>0</v>
      </c>
    </row>
    <row r="4809" spans="1:30" x14ac:dyDescent="0.25">
      <c r="A4809" s="219" t="s">
        <v>2035</v>
      </c>
      <c r="C4809" s="47">
        <v>0</v>
      </c>
      <c r="D4809" s="48">
        <f t="shared" si="14924"/>
        <v>0</v>
      </c>
      <c r="E4809" s="47">
        <v>0</v>
      </c>
      <c r="F4809" s="48">
        <f t="shared" si="14924"/>
        <v>0</v>
      </c>
      <c r="G4809" s="47">
        <v>0</v>
      </c>
      <c r="H4809" s="48">
        <f t="shared" si="14924"/>
        <v>0</v>
      </c>
      <c r="I4809" s="47">
        <v>0</v>
      </c>
      <c r="J4809" s="48">
        <f t="shared" si="14924"/>
        <v>0</v>
      </c>
      <c r="K4809" s="47">
        <v>0</v>
      </c>
      <c r="L4809" s="48">
        <f t="shared" si="14925"/>
        <v>0</v>
      </c>
      <c r="M4809" s="47">
        <v>0</v>
      </c>
      <c r="N4809" s="48">
        <f t="shared" si="14926"/>
        <v>0</v>
      </c>
      <c r="O4809" s="47">
        <v>0</v>
      </c>
      <c r="P4809" s="48">
        <f t="shared" si="14927"/>
        <v>0</v>
      </c>
      <c r="Q4809" s="47">
        <v>0</v>
      </c>
      <c r="R4809" s="48">
        <f t="shared" si="14928"/>
        <v>0</v>
      </c>
      <c r="S4809" s="47">
        <v>0</v>
      </c>
      <c r="T4809" s="48">
        <f t="shared" si="14929"/>
        <v>0</v>
      </c>
      <c r="U4809" s="47">
        <v>0</v>
      </c>
      <c r="V4809" s="48">
        <f t="shared" si="14930"/>
        <v>0</v>
      </c>
      <c r="W4809" s="47">
        <v>0</v>
      </c>
      <c r="X4809" s="48">
        <f t="shared" si="14931"/>
        <v>0</v>
      </c>
      <c r="Y4809" s="47">
        <v>0</v>
      </c>
      <c r="Z4809" s="48">
        <f t="shared" si="14932"/>
        <v>0</v>
      </c>
      <c r="AA4809" s="47">
        <v>0</v>
      </c>
      <c r="AB4809" s="48">
        <f t="shared" si="14933"/>
        <v>0</v>
      </c>
      <c r="AC4809" s="47">
        <f t="shared" si="14921"/>
        <v>0</v>
      </c>
      <c r="AD4809" s="48">
        <f t="shared" si="14922"/>
        <v>0</v>
      </c>
    </row>
    <row r="4810" spans="1:30" x14ac:dyDescent="0.25">
      <c r="A4810" s="219" t="s">
        <v>2036</v>
      </c>
      <c r="C4810" s="47">
        <v>0</v>
      </c>
      <c r="D4810" s="48">
        <f t="shared" si="14924"/>
        <v>0</v>
      </c>
      <c r="E4810" s="47">
        <v>0</v>
      </c>
      <c r="F4810" s="48">
        <f t="shared" si="14924"/>
        <v>0</v>
      </c>
      <c r="G4810" s="47">
        <v>0</v>
      </c>
      <c r="H4810" s="48">
        <f t="shared" si="14924"/>
        <v>0</v>
      </c>
      <c r="I4810" s="47">
        <v>0</v>
      </c>
      <c r="J4810" s="48">
        <f t="shared" si="14924"/>
        <v>0</v>
      </c>
      <c r="K4810" s="47">
        <v>0</v>
      </c>
      <c r="L4810" s="48">
        <f t="shared" si="14925"/>
        <v>0</v>
      </c>
      <c r="M4810" s="47">
        <v>0</v>
      </c>
      <c r="N4810" s="48">
        <f t="shared" si="14926"/>
        <v>0</v>
      </c>
      <c r="O4810" s="47">
        <v>0</v>
      </c>
      <c r="P4810" s="48">
        <f t="shared" si="14927"/>
        <v>0</v>
      </c>
      <c r="Q4810" s="47">
        <v>0</v>
      </c>
      <c r="R4810" s="48">
        <f t="shared" si="14928"/>
        <v>0</v>
      </c>
      <c r="S4810" s="47">
        <v>0</v>
      </c>
      <c r="T4810" s="48">
        <f t="shared" si="14929"/>
        <v>0</v>
      </c>
      <c r="U4810" s="47">
        <v>0</v>
      </c>
      <c r="V4810" s="48">
        <f t="shared" si="14930"/>
        <v>0</v>
      </c>
      <c r="W4810" s="47">
        <v>0</v>
      </c>
      <c r="X4810" s="48">
        <f t="shared" si="14931"/>
        <v>0</v>
      </c>
      <c r="Y4810" s="47">
        <v>0</v>
      </c>
      <c r="Z4810" s="48">
        <f t="shared" si="14932"/>
        <v>0</v>
      </c>
      <c r="AA4810" s="47">
        <v>0</v>
      </c>
      <c r="AB4810" s="48">
        <f t="shared" si="14933"/>
        <v>0</v>
      </c>
      <c r="AC4810" s="47">
        <f t="shared" si="14921"/>
        <v>0</v>
      </c>
      <c r="AD4810" s="48">
        <f t="shared" si="14922"/>
        <v>0</v>
      </c>
    </row>
    <row r="4811" spans="1:30" x14ac:dyDescent="0.25">
      <c r="A4811" s="219" t="s">
        <v>2037</v>
      </c>
      <c r="C4811" s="47">
        <v>0</v>
      </c>
      <c r="D4811" s="48">
        <f t="shared" si="14924"/>
        <v>0</v>
      </c>
      <c r="E4811" s="47">
        <v>0</v>
      </c>
      <c r="F4811" s="48">
        <f t="shared" si="14924"/>
        <v>0</v>
      </c>
      <c r="G4811" s="47">
        <v>0</v>
      </c>
      <c r="H4811" s="48">
        <f t="shared" si="14924"/>
        <v>0</v>
      </c>
      <c r="I4811" s="47">
        <v>0</v>
      </c>
      <c r="J4811" s="48">
        <f t="shared" si="14924"/>
        <v>0</v>
      </c>
      <c r="K4811" s="47">
        <v>0</v>
      </c>
      <c r="L4811" s="48">
        <f t="shared" si="14925"/>
        <v>0</v>
      </c>
      <c r="M4811" s="47">
        <v>0</v>
      </c>
      <c r="N4811" s="48">
        <f t="shared" si="14926"/>
        <v>0</v>
      </c>
      <c r="O4811" s="47">
        <v>0</v>
      </c>
      <c r="P4811" s="48">
        <f t="shared" si="14927"/>
        <v>0</v>
      </c>
      <c r="Q4811" s="47">
        <v>0</v>
      </c>
      <c r="R4811" s="48">
        <f t="shared" si="14928"/>
        <v>0</v>
      </c>
      <c r="S4811" s="47">
        <v>0</v>
      </c>
      <c r="T4811" s="48">
        <f t="shared" si="14929"/>
        <v>0</v>
      </c>
      <c r="U4811" s="47">
        <v>0</v>
      </c>
      <c r="V4811" s="48">
        <f t="shared" si="14930"/>
        <v>0</v>
      </c>
      <c r="W4811" s="47">
        <v>0</v>
      </c>
      <c r="X4811" s="48">
        <f t="shared" si="14931"/>
        <v>0</v>
      </c>
      <c r="Y4811" s="47">
        <v>0</v>
      </c>
      <c r="Z4811" s="48">
        <f t="shared" si="14932"/>
        <v>0</v>
      </c>
      <c r="AA4811" s="47">
        <v>0</v>
      </c>
      <c r="AB4811" s="48">
        <f t="shared" si="14933"/>
        <v>0</v>
      </c>
      <c r="AC4811" s="47">
        <f t="shared" si="14921"/>
        <v>0</v>
      </c>
      <c r="AD4811" s="48">
        <f t="shared" si="14922"/>
        <v>0</v>
      </c>
    </row>
    <row r="4812" spans="1:30" x14ac:dyDescent="0.25">
      <c r="A4812" s="219" t="s">
        <v>2038</v>
      </c>
      <c r="C4812" s="47">
        <v>0</v>
      </c>
      <c r="D4812" s="48">
        <f t="shared" si="14924"/>
        <v>0</v>
      </c>
      <c r="E4812" s="47">
        <v>0</v>
      </c>
      <c r="F4812" s="48">
        <f t="shared" si="14924"/>
        <v>0</v>
      </c>
      <c r="G4812" s="47">
        <v>0</v>
      </c>
      <c r="H4812" s="48">
        <f t="shared" si="14924"/>
        <v>0</v>
      </c>
      <c r="I4812" s="47">
        <v>0</v>
      </c>
      <c r="J4812" s="48">
        <f t="shared" si="14924"/>
        <v>0</v>
      </c>
      <c r="K4812" s="47">
        <v>0</v>
      </c>
      <c r="L4812" s="48">
        <f t="shared" si="14925"/>
        <v>0</v>
      </c>
      <c r="M4812" s="47">
        <v>0</v>
      </c>
      <c r="N4812" s="48">
        <f t="shared" si="14926"/>
        <v>0</v>
      </c>
      <c r="O4812" s="47">
        <v>0</v>
      </c>
      <c r="P4812" s="48">
        <f t="shared" si="14927"/>
        <v>0</v>
      </c>
      <c r="Q4812" s="47">
        <v>0</v>
      </c>
      <c r="R4812" s="48">
        <f t="shared" si="14928"/>
        <v>0</v>
      </c>
      <c r="S4812" s="47">
        <v>0</v>
      </c>
      <c r="T4812" s="48">
        <f t="shared" si="14929"/>
        <v>0</v>
      </c>
      <c r="U4812" s="47">
        <v>0</v>
      </c>
      <c r="V4812" s="48">
        <f t="shared" si="14930"/>
        <v>0</v>
      </c>
      <c r="W4812" s="47">
        <v>0</v>
      </c>
      <c r="X4812" s="48">
        <f t="shared" si="14931"/>
        <v>0</v>
      </c>
      <c r="Y4812" s="47">
        <v>0</v>
      </c>
      <c r="Z4812" s="48">
        <f t="shared" si="14932"/>
        <v>0</v>
      </c>
      <c r="AA4812" s="47">
        <v>0</v>
      </c>
      <c r="AB4812" s="48">
        <f t="shared" si="14933"/>
        <v>0</v>
      </c>
      <c r="AC4812" s="47">
        <f t="shared" si="14921"/>
        <v>0</v>
      </c>
      <c r="AD4812" s="48">
        <f t="shared" si="14922"/>
        <v>0</v>
      </c>
    </row>
    <row r="4813" spans="1:30" x14ac:dyDescent="0.25">
      <c r="A4813" s="219" t="s">
        <v>2039</v>
      </c>
      <c r="C4813" s="47">
        <v>0</v>
      </c>
      <c r="D4813" s="48">
        <f t="shared" si="14924"/>
        <v>0</v>
      </c>
      <c r="E4813" s="47">
        <v>0</v>
      </c>
      <c r="F4813" s="48">
        <f t="shared" si="14924"/>
        <v>0</v>
      </c>
      <c r="G4813" s="47">
        <v>0</v>
      </c>
      <c r="H4813" s="48">
        <f t="shared" si="14924"/>
        <v>0</v>
      </c>
      <c r="I4813" s="47">
        <v>0</v>
      </c>
      <c r="J4813" s="48">
        <f t="shared" si="14924"/>
        <v>0</v>
      </c>
      <c r="K4813" s="47">
        <v>0</v>
      </c>
      <c r="L4813" s="48">
        <f t="shared" si="14925"/>
        <v>0</v>
      </c>
      <c r="M4813" s="47">
        <v>0</v>
      </c>
      <c r="N4813" s="48">
        <f t="shared" si="14926"/>
        <v>0</v>
      </c>
      <c r="O4813" s="47">
        <v>0</v>
      </c>
      <c r="P4813" s="48">
        <f t="shared" si="14927"/>
        <v>0</v>
      </c>
      <c r="Q4813" s="47">
        <v>0</v>
      </c>
      <c r="R4813" s="48">
        <f t="shared" si="14928"/>
        <v>0</v>
      </c>
      <c r="S4813" s="47">
        <v>0</v>
      </c>
      <c r="T4813" s="48">
        <f t="shared" si="14929"/>
        <v>0</v>
      </c>
      <c r="U4813" s="47">
        <v>0</v>
      </c>
      <c r="V4813" s="48">
        <f t="shared" si="14930"/>
        <v>0</v>
      </c>
      <c r="W4813" s="47">
        <v>0</v>
      </c>
      <c r="X4813" s="48">
        <f t="shared" si="14931"/>
        <v>0</v>
      </c>
      <c r="Y4813" s="47">
        <v>0</v>
      </c>
      <c r="Z4813" s="48">
        <f t="shared" si="14932"/>
        <v>0</v>
      </c>
      <c r="AA4813" s="47">
        <v>0</v>
      </c>
      <c r="AB4813" s="48">
        <f t="shared" si="14933"/>
        <v>0</v>
      </c>
      <c r="AC4813" s="47">
        <f t="shared" si="14921"/>
        <v>0</v>
      </c>
      <c r="AD4813" s="48">
        <f t="shared" si="14922"/>
        <v>0</v>
      </c>
    </row>
    <row r="4814" spans="1:30" x14ac:dyDescent="0.25">
      <c r="A4814" s="219" t="s">
        <v>2040</v>
      </c>
      <c r="C4814" s="47">
        <v>0</v>
      </c>
      <c r="D4814" s="48">
        <f t="shared" si="14924"/>
        <v>0</v>
      </c>
      <c r="E4814" s="47">
        <v>0</v>
      </c>
      <c r="F4814" s="48">
        <f t="shared" si="14924"/>
        <v>0</v>
      </c>
      <c r="G4814" s="47">
        <v>0</v>
      </c>
      <c r="H4814" s="48">
        <f t="shared" si="14924"/>
        <v>0</v>
      </c>
      <c r="I4814" s="47">
        <v>0</v>
      </c>
      <c r="J4814" s="48">
        <f t="shared" si="14924"/>
        <v>0</v>
      </c>
      <c r="K4814" s="47">
        <v>0</v>
      </c>
      <c r="L4814" s="48">
        <f t="shared" si="14925"/>
        <v>0</v>
      </c>
      <c r="M4814" s="47">
        <v>0</v>
      </c>
      <c r="N4814" s="48">
        <f t="shared" si="14926"/>
        <v>0</v>
      </c>
      <c r="O4814" s="47">
        <v>0</v>
      </c>
      <c r="P4814" s="48">
        <f t="shared" si="14927"/>
        <v>0</v>
      </c>
      <c r="Q4814" s="47">
        <v>0</v>
      </c>
      <c r="R4814" s="48">
        <f t="shared" si="14928"/>
        <v>0</v>
      </c>
      <c r="S4814" s="47">
        <v>0</v>
      </c>
      <c r="T4814" s="48">
        <f t="shared" si="14929"/>
        <v>0</v>
      </c>
      <c r="U4814" s="47">
        <v>0</v>
      </c>
      <c r="V4814" s="48">
        <f t="shared" si="14930"/>
        <v>0</v>
      </c>
      <c r="W4814" s="47">
        <v>0</v>
      </c>
      <c r="X4814" s="48">
        <f t="shared" si="14931"/>
        <v>0</v>
      </c>
      <c r="Y4814" s="47">
        <v>0</v>
      </c>
      <c r="Z4814" s="48">
        <f t="shared" si="14932"/>
        <v>0</v>
      </c>
      <c r="AA4814" s="47">
        <v>0</v>
      </c>
      <c r="AB4814" s="48">
        <f t="shared" si="14933"/>
        <v>0</v>
      </c>
      <c r="AC4814" s="47">
        <f t="shared" si="14921"/>
        <v>0</v>
      </c>
      <c r="AD4814" s="48">
        <f t="shared" si="14922"/>
        <v>0</v>
      </c>
    </row>
    <row r="4815" spans="1:30" x14ac:dyDescent="0.25">
      <c r="A4815" s="219" t="s">
        <v>2041</v>
      </c>
      <c r="C4815" s="47">
        <v>0</v>
      </c>
      <c r="D4815" s="48">
        <f t="shared" si="14924"/>
        <v>0</v>
      </c>
      <c r="E4815" s="47">
        <v>0</v>
      </c>
      <c r="F4815" s="48">
        <f t="shared" si="14924"/>
        <v>0</v>
      </c>
      <c r="G4815" s="47">
        <v>0</v>
      </c>
      <c r="H4815" s="48">
        <f t="shared" si="14924"/>
        <v>0</v>
      </c>
      <c r="I4815" s="47">
        <v>0</v>
      </c>
      <c r="J4815" s="48">
        <f t="shared" si="14924"/>
        <v>0</v>
      </c>
      <c r="K4815" s="47">
        <v>0</v>
      </c>
      <c r="L4815" s="48">
        <f t="shared" si="14925"/>
        <v>0</v>
      </c>
      <c r="M4815" s="47">
        <v>0</v>
      </c>
      <c r="N4815" s="48">
        <f t="shared" si="14926"/>
        <v>0</v>
      </c>
      <c r="O4815" s="47">
        <v>0</v>
      </c>
      <c r="P4815" s="48">
        <f t="shared" si="14927"/>
        <v>0</v>
      </c>
      <c r="Q4815" s="47">
        <v>0</v>
      </c>
      <c r="R4815" s="48">
        <f t="shared" si="14928"/>
        <v>0</v>
      </c>
      <c r="S4815" s="47">
        <v>0</v>
      </c>
      <c r="T4815" s="48">
        <f t="shared" si="14929"/>
        <v>0</v>
      </c>
      <c r="U4815" s="47">
        <v>0</v>
      </c>
      <c r="V4815" s="48">
        <f t="shared" si="14930"/>
        <v>0</v>
      </c>
      <c r="W4815" s="47">
        <v>0</v>
      </c>
      <c r="X4815" s="48">
        <f t="shared" si="14931"/>
        <v>0</v>
      </c>
      <c r="Y4815" s="47">
        <v>0</v>
      </c>
      <c r="Z4815" s="48">
        <f t="shared" si="14932"/>
        <v>0</v>
      </c>
      <c r="AA4815" s="47">
        <v>0</v>
      </c>
      <c r="AB4815" s="48">
        <f t="shared" si="14933"/>
        <v>0</v>
      </c>
      <c r="AC4815" s="47">
        <f t="shared" si="14921"/>
        <v>0</v>
      </c>
      <c r="AD4815" s="48">
        <f t="shared" si="14922"/>
        <v>0</v>
      </c>
    </row>
    <row r="4816" spans="1:30" x14ac:dyDescent="0.25">
      <c r="A4816" s="219" t="s">
        <v>2042</v>
      </c>
      <c r="C4816" s="47">
        <v>0</v>
      </c>
      <c r="D4816" s="48">
        <f t="shared" si="14924"/>
        <v>0</v>
      </c>
      <c r="E4816" s="47">
        <v>0</v>
      </c>
      <c r="F4816" s="48">
        <f t="shared" si="14924"/>
        <v>0</v>
      </c>
      <c r="G4816" s="47">
        <v>0</v>
      </c>
      <c r="H4816" s="48">
        <f t="shared" si="14924"/>
        <v>0</v>
      </c>
      <c r="I4816" s="47">
        <v>0</v>
      </c>
      <c r="J4816" s="48">
        <f t="shared" si="14924"/>
        <v>0</v>
      </c>
      <c r="K4816" s="47">
        <v>0</v>
      </c>
      <c r="L4816" s="48">
        <f t="shared" si="14925"/>
        <v>0</v>
      </c>
      <c r="M4816" s="47">
        <v>0</v>
      </c>
      <c r="N4816" s="48">
        <f t="shared" si="14926"/>
        <v>0</v>
      </c>
      <c r="O4816" s="47">
        <v>0</v>
      </c>
      <c r="P4816" s="48">
        <f t="shared" si="14927"/>
        <v>0</v>
      </c>
      <c r="Q4816" s="47">
        <v>0</v>
      </c>
      <c r="R4816" s="48">
        <f t="shared" si="14928"/>
        <v>0</v>
      </c>
      <c r="S4816" s="47">
        <v>0</v>
      </c>
      <c r="T4816" s="48">
        <f t="shared" si="14929"/>
        <v>0</v>
      </c>
      <c r="U4816" s="47">
        <v>0</v>
      </c>
      <c r="V4816" s="48">
        <f t="shared" si="14930"/>
        <v>0</v>
      </c>
      <c r="W4816" s="47">
        <v>0</v>
      </c>
      <c r="X4816" s="48">
        <f t="shared" si="14931"/>
        <v>0</v>
      </c>
      <c r="Y4816" s="47">
        <v>0</v>
      </c>
      <c r="Z4816" s="48">
        <f t="shared" si="14932"/>
        <v>0</v>
      </c>
      <c r="AA4816" s="47">
        <v>0</v>
      </c>
      <c r="AB4816" s="48">
        <f t="shared" si="14933"/>
        <v>0</v>
      </c>
      <c r="AC4816" s="47">
        <f t="shared" si="14921"/>
        <v>0</v>
      </c>
      <c r="AD4816" s="48">
        <f t="shared" si="14922"/>
        <v>0</v>
      </c>
    </row>
    <row r="4817" spans="1:30" x14ac:dyDescent="0.25">
      <c r="A4817" s="219" t="s">
        <v>2043</v>
      </c>
      <c r="C4817" s="47">
        <v>0</v>
      </c>
      <c r="D4817" s="48">
        <f t="shared" si="14924"/>
        <v>0</v>
      </c>
      <c r="E4817" s="47">
        <v>0</v>
      </c>
      <c r="F4817" s="48">
        <f t="shared" si="14924"/>
        <v>0</v>
      </c>
      <c r="G4817" s="47">
        <v>0</v>
      </c>
      <c r="H4817" s="48">
        <f t="shared" si="14924"/>
        <v>0</v>
      </c>
      <c r="I4817" s="47">
        <v>0</v>
      </c>
      <c r="J4817" s="48">
        <f t="shared" si="14924"/>
        <v>0</v>
      </c>
      <c r="K4817" s="47">
        <v>0</v>
      </c>
      <c r="L4817" s="48">
        <f t="shared" si="14925"/>
        <v>0</v>
      </c>
      <c r="M4817" s="47">
        <v>0</v>
      </c>
      <c r="N4817" s="48">
        <f t="shared" si="14926"/>
        <v>0</v>
      </c>
      <c r="O4817" s="47">
        <v>0</v>
      </c>
      <c r="P4817" s="48">
        <f t="shared" si="14927"/>
        <v>0</v>
      </c>
      <c r="Q4817" s="47">
        <v>0</v>
      </c>
      <c r="R4817" s="48">
        <f t="shared" si="14928"/>
        <v>0</v>
      </c>
      <c r="S4817" s="47">
        <v>0</v>
      </c>
      <c r="T4817" s="48">
        <f t="shared" si="14929"/>
        <v>0</v>
      </c>
      <c r="U4817" s="47">
        <v>0</v>
      </c>
      <c r="V4817" s="48">
        <f t="shared" si="14930"/>
        <v>0</v>
      </c>
      <c r="W4817" s="47">
        <v>0</v>
      </c>
      <c r="X4817" s="48">
        <f t="shared" si="14931"/>
        <v>0</v>
      </c>
      <c r="Y4817" s="47">
        <v>0</v>
      </c>
      <c r="Z4817" s="48">
        <f t="shared" si="14932"/>
        <v>0</v>
      </c>
      <c r="AA4817" s="47">
        <v>0</v>
      </c>
      <c r="AB4817" s="48">
        <f t="shared" si="14933"/>
        <v>0</v>
      </c>
      <c r="AC4817" s="47">
        <f t="shared" si="14921"/>
        <v>0</v>
      </c>
      <c r="AD4817" s="48">
        <f t="shared" si="14922"/>
        <v>0</v>
      </c>
    </row>
    <row r="4818" spans="1:30" x14ac:dyDescent="0.25">
      <c r="A4818" s="219" t="s">
        <v>2044</v>
      </c>
      <c r="C4818" s="47">
        <v>0</v>
      </c>
      <c r="D4818" s="48">
        <f t="shared" si="14924"/>
        <v>0</v>
      </c>
      <c r="E4818" s="47">
        <v>0</v>
      </c>
      <c r="F4818" s="48">
        <f t="shared" si="14924"/>
        <v>0</v>
      </c>
      <c r="G4818" s="47">
        <v>0</v>
      </c>
      <c r="H4818" s="48">
        <f t="shared" si="14924"/>
        <v>0</v>
      </c>
      <c r="I4818" s="47">
        <v>0</v>
      </c>
      <c r="J4818" s="48">
        <f t="shared" si="14924"/>
        <v>0</v>
      </c>
      <c r="K4818" s="47">
        <v>0</v>
      </c>
      <c r="L4818" s="48">
        <f t="shared" si="14925"/>
        <v>0</v>
      </c>
      <c r="M4818" s="47">
        <v>0</v>
      </c>
      <c r="N4818" s="48">
        <f t="shared" si="14926"/>
        <v>0</v>
      </c>
      <c r="O4818" s="47">
        <v>0</v>
      </c>
      <c r="P4818" s="48">
        <f t="shared" si="14927"/>
        <v>0</v>
      </c>
      <c r="Q4818" s="47">
        <v>0</v>
      </c>
      <c r="R4818" s="48">
        <f t="shared" si="14928"/>
        <v>0</v>
      </c>
      <c r="S4818" s="47">
        <v>0</v>
      </c>
      <c r="T4818" s="48">
        <f t="shared" si="14929"/>
        <v>0</v>
      </c>
      <c r="U4818" s="47">
        <v>0</v>
      </c>
      <c r="V4818" s="48">
        <f t="shared" si="14930"/>
        <v>0</v>
      </c>
      <c r="W4818" s="47">
        <v>0</v>
      </c>
      <c r="X4818" s="48">
        <f t="shared" si="14931"/>
        <v>0</v>
      </c>
      <c r="Y4818" s="47">
        <v>0</v>
      </c>
      <c r="Z4818" s="48">
        <f t="shared" si="14932"/>
        <v>0</v>
      </c>
      <c r="AA4818" s="47">
        <v>0</v>
      </c>
      <c r="AB4818" s="48">
        <f t="shared" si="14933"/>
        <v>0</v>
      </c>
      <c r="AC4818" s="47">
        <f t="shared" si="14921"/>
        <v>0</v>
      </c>
      <c r="AD4818" s="48">
        <f t="shared" si="14922"/>
        <v>0</v>
      </c>
    </row>
    <row r="4819" spans="1:30" x14ac:dyDescent="0.25">
      <c r="A4819" s="219" t="s">
        <v>2045</v>
      </c>
      <c r="C4819" s="47">
        <v>0</v>
      </c>
      <c r="D4819" s="48">
        <f t="shared" si="14924"/>
        <v>0</v>
      </c>
      <c r="E4819" s="47">
        <v>0</v>
      </c>
      <c r="F4819" s="48">
        <f t="shared" si="14924"/>
        <v>0</v>
      </c>
      <c r="G4819" s="47">
        <v>0</v>
      </c>
      <c r="H4819" s="48">
        <f t="shared" si="14924"/>
        <v>0</v>
      </c>
      <c r="I4819" s="47">
        <v>0</v>
      </c>
      <c r="J4819" s="48">
        <f t="shared" si="14924"/>
        <v>0</v>
      </c>
      <c r="K4819" s="47">
        <v>0</v>
      </c>
      <c r="L4819" s="48">
        <f t="shared" si="14925"/>
        <v>0</v>
      </c>
      <c r="M4819" s="47">
        <v>0</v>
      </c>
      <c r="N4819" s="48">
        <f t="shared" si="14926"/>
        <v>0</v>
      </c>
      <c r="O4819" s="47">
        <v>0</v>
      </c>
      <c r="P4819" s="48">
        <f t="shared" si="14927"/>
        <v>0</v>
      </c>
      <c r="Q4819" s="47">
        <v>0</v>
      </c>
      <c r="R4819" s="48">
        <f t="shared" si="14928"/>
        <v>0</v>
      </c>
      <c r="S4819" s="47">
        <v>0</v>
      </c>
      <c r="T4819" s="48">
        <f t="shared" si="14929"/>
        <v>0</v>
      </c>
      <c r="U4819" s="47">
        <v>0</v>
      </c>
      <c r="V4819" s="48">
        <f t="shared" si="14930"/>
        <v>0</v>
      </c>
      <c r="W4819" s="47">
        <v>0</v>
      </c>
      <c r="X4819" s="48">
        <f t="shared" si="14931"/>
        <v>0</v>
      </c>
      <c r="Y4819" s="47">
        <v>0</v>
      </c>
      <c r="Z4819" s="48">
        <f t="shared" si="14932"/>
        <v>0</v>
      </c>
      <c r="AA4819" s="47">
        <v>0</v>
      </c>
      <c r="AB4819" s="48">
        <f t="shared" si="14933"/>
        <v>0</v>
      </c>
      <c r="AC4819" s="47">
        <f t="shared" si="14921"/>
        <v>0</v>
      </c>
      <c r="AD4819" s="48">
        <f t="shared" si="14922"/>
        <v>0</v>
      </c>
    </row>
    <row r="4820" spans="1:30" x14ac:dyDescent="0.25">
      <c r="A4820" s="219" t="s">
        <v>2046</v>
      </c>
      <c r="C4820" s="47">
        <v>0</v>
      </c>
      <c r="D4820" s="48">
        <f t="shared" si="14924"/>
        <v>0</v>
      </c>
      <c r="E4820" s="47">
        <v>0</v>
      </c>
      <c r="F4820" s="48">
        <f t="shared" si="14924"/>
        <v>0</v>
      </c>
      <c r="G4820" s="47">
        <v>0</v>
      </c>
      <c r="H4820" s="48">
        <f t="shared" si="14924"/>
        <v>0</v>
      </c>
      <c r="I4820" s="47">
        <v>0</v>
      </c>
      <c r="J4820" s="48">
        <f t="shared" si="14924"/>
        <v>0</v>
      </c>
      <c r="K4820" s="47">
        <v>0</v>
      </c>
      <c r="L4820" s="48">
        <f t="shared" si="14925"/>
        <v>0</v>
      </c>
      <c r="M4820" s="47">
        <v>0</v>
      </c>
      <c r="N4820" s="48">
        <f t="shared" si="14926"/>
        <v>0</v>
      </c>
      <c r="O4820" s="47">
        <v>0</v>
      </c>
      <c r="P4820" s="48">
        <f t="shared" si="14927"/>
        <v>0</v>
      </c>
      <c r="Q4820" s="47">
        <v>0</v>
      </c>
      <c r="R4820" s="48">
        <f t="shared" si="14928"/>
        <v>0</v>
      </c>
      <c r="S4820" s="47">
        <v>0</v>
      </c>
      <c r="T4820" s="48">
        <f t="shared" si="14929"/>
        <v>0</v>
      </c>
      <c r="U4820" s="47">
        <v>0</v>
      </c>
      <c r="V4820" s="48">
        <f t="shared" si="14930"/>
        <v>0</v>
      </c>
      <c r="W4820" s="47">
        <v>0</v>
      </c>
      <c r="X4820" s="48">
        <f t="shared" si="14931"/>
        <v>0</v>
      </c>
      <c r="Y4820" s="47">
        <v>0</v>
      </c>
      <c r="Z4820" s="48">
        <f t="shared" si="14932"/>
        <v>0</v>
      </c>
      <c r="AA4820" s="47">
        <v>0</v>
      </c>
      <c r="AB4820" s="48">
        <f t="shared" si="14933"/>
        <v>0</v>
      </c>
      <c r="AC4820" s="47">
        <f t="shared" si="14921"/>
        <v>0</v>
      </c>
      <c r="AD4820" s="48">
        <f t="shared" si="14922"/>
        <v>0</v>
      </c>
    </row>
    <row r="4821" spans="1:30" x14ac:dyDescent="0.25">
      <c r="A4821" s="219" t="s">
        <v>2047</v>
      </c>
      <c r="C4821" s="47">
        <v>0</v>
      </c>
      <c r="D4821" s="48">
        <f t="shared" si="14924"/>
        <v>0</v>
      </c>
      <c r="E4821" s="47">
        <v>0</v>
      </c>
      <c r="F4821" s="48">
        <f t="shared" si="14924"/>
        <v>0</v>
      </c>
      <c r="G4821" s="47">
        <v>0</v>
      </c>
      <c r="H4821" s="48">
        <f t="shared" si="14924"/>
        <v>0</v>
      </c>
      <c r="I4821" s="47">
        <v>0</v>
      </c>
      <c r="J4821" s="48">
        <f t="shared" si="14924"/>
        <v>0</v>
      </c>
      <c r="K4821" s="47">
        <v>0</v>
      </c>
      <c r="L4821" s="48">
        <f t="shared" si="14925"/>
        <v>0</v>
      </c>
      <c r="M4821" s="47">
        <v>0</v>
      </c>
      <c r="N4821" s="48">
        <f t="shared" si="14926"/>
        <v>0</v>
      </c>
      <c r="O4821" s="47">
        <v>0</v>
      </c>
      <c r="P4821" s="48">
        <f t="shared" si="14927"/>
        <v>0</v>
      </c>
      <c r="Q4821" s="47">
        <v>0</v>
      </c>
      <c r="R4821" s="48">
        <f t="shared" si="14928"/>
        <v>0</v>
      </c>
      <c r="S4821" s="47">
        <v>0</v>
      </c>
      <c r="T4821" s="48">
        <f t="shared" si="14929"/>
        <v>0</v>
      </c>
      <c r="U4821" s="47">
        <v>0</v>
      </c>
      <c r="V4821" s="48">
        <f t="shared" si="14930"/>
        <v>0</v>
      </c>
      <c r="W4821" s="47">
        <v>0</v>
      </c>
      <c r="X4821" s="48">
        <f t="shared" si="14931"/>
        <v>0</v>
      </c>
      <c r="Y4821" s="47">
        <v>0</v>
      </c>
      <c r="Z4821" s="48">
        <f t="shared" si="14932"/>
        <v>0</v>
      </c>
      <c r="AA4821" s="47">
        <v>0</v>
      </c>
      <c r="AB4821" s="48">
        <f t="shared" si="14933"/>
        <v>0</v>
      </c>
      <c r="AC4821" s="47">
        <f t="shared" si="14921"/>
        <v>0</v>
      </c>
      <c r="AD4821" s="48">
        <f t="shared" si="14922"/>
        <v>0</v>
      </c>
    </row>
    <row r="4822" spans="1:30" x14ac:dyDescent="0.25">
      <c r="A4822" s="219" t="s">
        <v>2048</v>
      </c>
      <c r="C4822" s="47">
        <v>0</v>
      </c>
      <c r="D4822" s="48">
        <f t="shared" si="14924"/>
        <v>0</v>
      </c>
      <c r="E4822" s="47">
        <v>0</v>
      </c>
      <c r="F4822" s="48">
        <f t="shared" si="14924"/>
        <v>0</v>
      </c>
      <c r="G4822" s="47">
        <v>0</v>
      </c>
      <c r="H4822" s="48">
        <f t="shared" si="14924"/>
        <v>0</v>
      </c>
      <c r="I4822" s="47">
        <v>0</v>
      </c>
      <c r="J4822" s="48">
        <f t="shared" si="14924"/>
        <v>0</v>
      </c>
      <c r="K4822" s="47">
        <v>0</v>
      </c>
      <c r="L4822" s="48">
        <f t="shared" si="14925"/>
        <v>0</v>
      </c>
      <c r="M4822" s="47">
        <v>7.0000000000000001E-3</v>
      </c>
      <c r="N4822" s="48">
        <f t="shared" si="14926"/>
        <v>2.1482211194687142E-2</v>
      </c>
      <c r="O4822" s="47">
        <v>0</v>
      </c>
      <c r="P4822" s="48">
        <f t="shared" si="14927"/>
        <v>0</v>
      </c>
      <c r="Q4822" s="47">
        <v>4.8000000000000001E-2</v>
      </c>
      <c r="R4822" s="48">
        <f t="shared" si="14928"/>
        <v>0.14730659104928326</v>
      </c>
      <c r="S4822" s="47">
        <v>0</v>
      </c>
      <c r="T4822" s="48">
        <f t="shared" si="14929"/>
        <v>0</v>
      </c>
      <c r="U4822" s="47">
        <v>0</v>
      </c>
      <c r="V4822" s="48">
        <f t="shared" si="14930"/>
        <v>0</v>
      </c>
      <c r="W4822" s="47">
        <v>0</v>
      </c>
      <c r="X4822" s="48">
        <f t="shared" si="14931"/>
        <v>0</v>
      </c>
      <c r="Y4822" s="47">
        <v>0</v>
      </c>
      <c r="Z4822" s="48">
        <f t="shared" si="14932"/>
        <v>0</v>
      </c>
      <c r="AA4822" s="47">
        <v>0</v>
      </c>
      <c r="AB4822" s="48">
        <f t="shared" si="14933"/>
        <v>0</v>
      </c>
      <c r="AC4822" s="47">
        <f t="shared" si="14921"/>
        <v>5.5E-2</v>
      </c>
      <c r="AD4822" s="48">
        <f t="shared" si="14922"/>
        <v>0.16878880224397041</v>
      </c>
    </row>
    <row r="4823" spans="1:30" x14ac:dyDescent="0.25">
      <c r="A4823" s="219" t="s">
        <v>2049</v>
      </c>
      <c r="C4823" s="47">
        <v>1.0660000000000001</v>
      </c>
      <c r="D4823" s="48">
        <f t="shared" si="14924"/>
        <v>3.2714338762194992</v>
      </c>
      <c r="E4823" s="47">
        <v>0</v>
      </c>
      <c r="F4823" s="48">
        <f t="shared" si="14924"/>
        <v>0</v>
      </c>
      <c r="G4823" s="47">
        <v>0</v>
      </c>
      <c r="H4823" s="48">
        <f t="shared" si="14924"/>
        <v>0</v>
      </c>
      <c r="I4823" s="47">
        <v>0.39100000000000001</v>
      </c>
      <c r="J4823" s="48">
        <f t="shared" si="14924"/>
        <v>1.1999349395889531</v>
      </c>
      <c r="K4823" s="47">
        <v>0</v>
      </c>
      <c r="L4823" s="48">
        <f t="shared" si="14925"/>
        <v>0</v>
      </c>
      <c r="M4823" s="47">
        <v>1.23</v>
      </c>
      <c r="N4823" s="48">
        <f t="shared" si="14926"/>
        <v>3.7747313956378834</v>
      </c>
      <c r="O4823" s="47">
        <v>0</v>
      </c>
      <c r="P4823" s="48">
        <f t="shared" si="14927"/>
        <v>0</v>
      </c>
      <c r="Q4823" s="47">
        <v>1.3280000000000001</v>
      </c>
      <c r="R4823" s="48">
        <f t="shared" si="14928"/>
        <v>4.0754823523635038</v>
      </c>
      <c r="S4823" s="47">
        <v>0</v>
      </c>
      <c r="T4823" s="48">
        <f t="shared" si="14929"/>
        <v>0</v>
      </c>
      <c r="U4823" s="47">
        <v>0</v>
      </c>
      <c r="V4823" s="48">
        <f t="shared" si="14930"/>
        <v>0</v>
      </c>
      <c r="W4823" s="47">
        <v>0</v>
      </c>
      <c r="X4823" s="48">
        <f t="shared" si="14931"/>
        <v>0</v>
      </c>
      <c r="Y4823" s="47">
        <v>0</v>
      </c>
      <c r="Z4823" s="48">
        <f t="shared" si="14932"/>
        <v>0</v>
      </c>
      <c r="AA4823" s="47">
        <v>0</v>
      </c>
      <c r="AB4823" s="48">
        <f t="shared" si="14933"/>
        <v>0</v>
      </c>
      <c r="AC4823" s="47">
        <f t="shared" si="14921"/>
        <v>4.0150000000000006</v>
      </c>
      <c r="AD4823" s="48">
        <f t="shared" si="14922"/>
        <v>12.321582563809841</v>
      </c>
    </row>
    <row r="4824" spans="1:30" x14ac:dyDescent="0.25">
      <c r="A4824" s="219" t="s">
        <v>2050</v>
      </c>
      <c r="C4824" s="47">
        <v>0.79</v>
      </c>
      <c r="D4824" s="48">
        <f t="shared" si="14924"/>
        <v>2.4244209776861205</v>
      </c>
      <c r="E4824" s="47">
        <v>0</v>
      </c>
      <c r="F4824" s="48">
        <f t="shared" si="14924"/>
        <v>0</v>
      </c>
      <c r="G4824" s="47">
        <v>0</v>
      </c>
      <c r="H4824" s="48">
        <f t="shared" si="14924"/>
        <v>0</v>
      </c>
      <c r="I4824" s="47">
        <v>0</v>
      </c>
      <c r="J4824" s="48">
        <f t="shared" si="14924"/>
        <v>0</v>
      </c>
      <c r="K4824" s="47">
        <v>0</v>
      </c>
      <c r="L4824" s="48">
        <f t="shared" si="14925"/>
        <v>0</v>
      </c>
      <c r="M4824" s="47">
        <v>1.897</v>
      </c>
      <c r="N4824" s="48">
        <f t="shared" si="14926"/>
        <v>5.8216792337602152</v>
      </c>
      <c r="O4824" s="47">
        <v>0</v>
      </c>
      <c r="P4824" s="48">
        <f t="shared" si="14927"/>
        <v>0</v>
      </c>
      <c r="Q4824" s="47">
        <v>0.55800000000000005</v>
      </c>
      <c r="R4824" s="48">
        <f t="shared" si="14928"/>
        <v>1.7124391209479179</v>
      </c>
      <c r="S4824" s="47">
        <v>0</v>
      </c>
      <c r="T4824" s="48">
        <f t="shared" si="14929"/>
        <v>0</v>
      </c>
      <c r="U4824" s="47">
        <v>0</v>
      </c>
      <c r="V4824" s="48">
        <f t="shared" si="14930"/>
        <v>0</v>
      </c>
      <c r="W4824" s="47">
        <v>0</v>
      </c>
      <c r="X4824" s="48">
        <f t="shared" si="14931"/>
        <v>0</v>
      </c>
      <c r="Y4824" s="47">
        <v>0</v>
      </c>
      <c r="Z4824" s="48">
        <f t="shared" si="14932"/>
        <v>0</v>
      </c>
      <c r="AA4824" s="47">
        <v>0</v>
      </c>
      <c r="AB4824" s="48">
        <f t="shared" si="14933"/>
        <v>0</v>
      </c>
      <c r="AC4824" s="47">
        <f t="shared" si="14921"/>
        <v>3.2450000000000001</v>
      </c>
      <c r="AD4824" s="48">
        <f t="shared" si="14922"/>
        <v>9.9585393323942544</v>
      </c>
    </row>
    <row r="4825" spans="1:30" x14ac:dyDescent="0.25">
      <c r="A4825" s="219" t="s">
        <v>2051</v>
      </c>
      <c r="C4825" s="47">
        <v>0</v>
      </c>
      <c r="D4825" s="48">
        <f t="shared" si="14924"/>
        <v>0</v>
      </c>
      <c r="E4825" s="47">
        <v>0</v>
      </c>
      <c r="F4825" s="48">
        <f t="shared" si="14924"/>
        <v>0</v>
      </c>
      <c r="G4825" s="47">
        <v>0</v>
      </c>
      <c r="H4825" s="48">
        <f t="shared" si="14924"/>
        <v>0</v>
      </c>
      <c r="I4825" s="47">
        <v>0</v>
      </c>
      <c r="J4825" s="48">
        <f t="shared" si="14924"/>
        <v>0</v>
      </c>
      <c r="K4825" s="47">
        <v>0</v>
      </c>
      <c r="L4825" s="48">
        <f t="shared" si="14925"/>
        <v>0</v>
      </c>
      <c r="M4825" s="47">
        <v>1.873</v>
      </c>
      <c r="N4825" s="48">
        <f t="shared" si="14926"/>
        <v>5.7480259382355738</v>
      </c>
      <c r="O4825" s="47">
        <v>0</v>
      </c>
      <c r="P4825" s="48">
        <f t="shared" si="14927"/>
        <v>0</v>
      </c>
      <c r="Q4825" s="47">
        <v>0</v>
      </c>
      <c r="R4825" s="48">
        <f t="shared" si="14928"/>
        <v>0</v>
      </c>
      <c r="S4825" s="47">
        <v>0</v>
      </c>
      <c r="T4825" s="48">
        <f t="shared" si="14929"/>
        <v>0</v>
      </c>
      <c r="U4825" s="47">
        <v>0</v>
      </c>
      <c r="V4825" s="48">
        <f t="shared" si="14930"/>
        <v>0</v>
      </c>
      <c r="W4825" s="47">
        <v>0</v>
      </c>
      <c r="X4825" s="48">
        <f t="shared" si="14931"/>
        <v>0</v>
      </c>
      <c r="Y4825" s="47">
        <v>0</v>
      </c>
      <c r="Z4825" s="48">
        <f t="shared" si="14932"/>
        <v>0</v>
      </c>
      <c r="AA4825" s="47">
        <v>0</v>
      </c>
      <c r="AB4825" s="48">
        <f t="shared" si="14933"/>
        <v>0</v>
      </c>
      <c r="AC4825" s="47">
        <f t="shared" si="14921"/>
        <v>1.873</v>
      </c>
      <c r="AD4825" s="48">
        <f t="shared" si="14922"/>
        <v>5.7480259382355738</v>
      </c>
    </row>
    <row r="4826" spans="1:30" x14ac:dyDescent="0.25">
      <c r="A4826" s="219" t="s">
        <v>2052</v>
      </c>
      <c r="C4826" s="47">
        <v>0</v>
      </c>
      <c r="D4826" s="48">
        <f t="shared" si="14924"/>
        <v>0</v>
      </c>
      <c r="E4826" s="47">
        <v>0</v>
      </c>
      <c r="F4826" s="48">
        <f t="shared" si="14924"/>
        <v>0</v>
      </c>
      <c r="G4826" s="47">
        <v>0.5</v>
      </c>
      <c r="H4826" s="48">
        <f t="shared" si="14924"/>
        <v>1.5344436567633672</v>
      </c>
      <c r="I4826" s="47">
        <v>0</v>
      </c>
      <c r="J4826" s="48">
        <f t="shared" si="14924"/>
        <v>0</v>
      </c>
      <c r="K4826" s="47">
        <v>0</v>
      </c>
      <c r="L4826" s="48">
        <f t="shared" si="14925"/>
        <v>0</v>
      </c>
      <c r="M4826" s="47">
        <v>0.316</v>
      </c>
      <c r="N4826" s="48">
        <f t="shared" si="14926"/>
        <v>0.96976839107444812</v>
      </c>
      <c r="O4826" s="47">
        <v>0</v>
      </c>
      <c r="P4826" s="48">
        <f t="shared" si="14927"/>
        <v>0</v>
      </c>
      <c r="Q4826" s="47">
        <v>0.27300000000000002</v>
      </c>
      <c r="R4826" s="48">
        <f t="shared" si="14928"/>
        <v>0.83780623659279851</v>
      </c>
      <c r="S4826" s="47">
        <v>0</v>
      </c>
      <c r="T4826" s="48">
        <f t="shared" si="14929"/>
        <v>0</v>
      </c>
      <c r="U4826" s="47">
        <v>0</v>
      </c>
      <c r="V4826" s="48">
        <f t="shared" si="14930"/>
        <v>0</v>
      </c>
      <c r="W4826" s="47">
        <v>0</v>
      </c>
      <c r="X4826" s="48">
        <f t="shared" si="14931"/>
        <v>0</v>
      </c>
      <c r="Y4826" s="47">
        <v>0</v>
      </c>
      <c r="Z4826" s="48">
        <f t="shared" si="14932"/>
        <v>0</v>
      </c>
      <c r="AA4826" s="47">
        <v>0</v>
      </c>
      <c r="AB4826" s="48">
        <f t="shared" si="14933"/>
        <v>0</v>
      </c>
      <c r="AC4826" s="47">
        <f t="shared" si="14921"/>
        <v>1.089</v>
      </c>
      <c r="AD4826" s="48">
        <f t="shared" si="14922"/>
        <v>3.3420182844306141</v>
      </c>
    </row>
    <row r="4827" spans="1:30" x14ac:dyDescent="0.25">
      <c r="A4827" s="219" t="s">
        <v>2053</v>
      </c>
      <c r="C4827" s="47">
        <v>0</v>
      </c>
      <c r="D4827" s="48">
        <f t="shared" si="14924"/>
        <v>0</v>
      </c>
      <c r="E4827" s="47">
        <v>0</v>
      </c>
      <c r="F4827" s="48">
        <f t="shared" si="14924"/>
        <v>0</v>
      </c>
      <c r="G4827" s="47">
        <v>0.155</v>
      </c>
      <c r="H4827" s="48">
        <f t="shared" si="14924"/>
        <v>0.47567753359664389</v>
      </c>
      <c r="I4827" s="47">
        <v>0</v>
      </c>
      <c r="J4827" s="48">
        <f t="shared" si="14924"/>
        <v>0</v>
      </c>
      <c r="K4827" s="47">
        <v>0</v>
      </c>
      <c r="L4827" s="48">
        <f t="shared" si="14925"/>
        <v>0</v>
      </c>
      <c r="M4827" s="47">
        <v>0.21</v>
      </c>
      <c r="N4827" s="48">
        <f t="shared" si="14926"/>
        <v>0.6444663358406143</v>
      </c>
      <c r="O4827" s="47">
        <v>0</v>
      </c>
      <c r="P4827" s="48">
        <f t="shared" si="14927"/>
        <v>0</v>
      </c>
      <c r="Q4827" s="47">
        <v>0</v>
      </c>
      <c r="R4827" s="48">
        <f t="shared" si="14928"/>
        <v>0</v>
      </c>
      <c r="S4827" s="47">
        <v>0</v>
      </c>
      <c r="T4827" s="48">
        <f t="shared" si="14929"/>
        <v>0</v>
      </c>
      <c r="U4827" s="47">
        <v>0</v>
      </c>
      <c r="V4827" s="48">
        <f t="shared" si="14930"/>
        <v>0</v>
      </c>
      <c r="W4827" s="47">
        <v>0</v>
      </c>
      <c r="X4827" s="48">
        <f t="shared" si="14931"/>
        <v>0</v>
      </c>
      <c r="Y4827" s="47">
        <v>0</v>
      </c>
      <c r="Z4827" s="48">
        <f t="shared" si="14932"/>
        <v>0</v>
      </c>
      <c r="AA4827" s="47">
        <v>0</v>
      </c>
      <c r="AB4827" s="48">
        <f t="shared" si="14933"/>
        <v>0</v>
      </c>
      <c r="AC4827" s="47">
        <f t="shared" si="14921"/>
        <v>0.36499999999999999</v>
      </c>
      <c r="AD4827" s="48">
        <f t="shared" si="14922"/>
        <v>1.1201438694372581</v>
      </c>
    </row>
    <row r="4828" spans="1:30" x14ac:dyDescent="0.25">
      <c r="A4828" s="219" t="s">
        <v>2054</v>
      </c>
      <c r="C4828" s="47">
        <v>0</v>
      </c>
      <c r="D4828" s="48">
        <f t="shared" si="14924"/>
        <v>0</v>
      </c>
      <c r="E4828" s="47">
        <v>0</v>
      </c>
      <c r="F4828" s="48">
        <f t="shared" si="14924"/>
        <v>0</v>
      </c>
      <c r="G4828" s="47">
        <v>0</v>
      </c>
      <c r="H4828" s="48">
        <f t="shared" si="14924"/>
        <v>0</v>
      </c>
      <c r="I4828" s="47">
        <v>0</v>
      </c>
      <c r="J4828" s="48">
        <f t="shared" si="14924"/>
        <v>0</v>
      </c>
      <c r="K4828" s="47">
        <v>0</v>
      </c>
      <c r="L4828" s="48">
        <f t="shared" si="14925"/>
        <v>0</v>
      </c>
      <c r="M4828" s="47">
        <v>1.89</v>
      </c>
      <c r="N4828" s="48">
        <f t="shared" si="14926"/>
        <v>5.8001970225655288</v>
      </c>
      <c r="O4828" s="47">
        <v>0</v>
      </c>
      <c r="P4828" s="48">
        <f t="shared" si="14927"/>
        <v>0</v>
      </c>
      <c r="Q4828" s="47">
        <v>0</v>
      </c>
      <c r="R4828" s="48">
        <f t="shared" si="14928"/>
        <v>0</v>
      </c>
      <c r="S4828" s="47">
        <v>0</v>
      </c>
      <c r="T4828" s="48">
        <f t="shared" si="14929"/>
        <v>0</v>
      </c>
      <c r="U4828" s="47">
        <v>0</v>
      </c>
      <c r="V4828" s="48">
        <f t="shared" si="14930"/>
        <v>0</v>
      </c>
      <c r="W4828" s="47">
        <v>0</v>
      </c>
      <c r="X4828" s="48">
        <f t="shared" si="14931"/>
        <v>0</v>
      </c>
      <c r="Y4828" s="47">
        <v>0</v>
      </c>
      <c r="Z4828" s="48">
        <f t="shared" si="14932"/>
        <v>0</v>
      </c>
      <c r="AA4828" s="47">
        <v>0</v>
      </c>
      <c r="AB4828" s="48">
        <f t="shared" si="14933"/>
        <v>0</v>
      </c>
      <c r="AC4828" s="47">
        <f t="shared" si="14921"/>
        <v>1.89</v>
      </c>
      <c r="AD4828" s="48">
        <f t="shared" si="14922"/>
        <v>5.8001970225655288</v>
      </c>
    </row>
    <row r="4829" spans="1:30" x14ac:dyDescent="0.25">
      <c r="A4829" s="219" t="s">
        <v>2055</v>
      </c>
      <c r="C4829" s="47">
        <v>0</v>
      </c>
      <c r="D4829" s="48">
        <f t="shared" si="14924"/>
        <v>0</v>
      </c>
      <c r="E4829" s="47">
        <v>0</v>
      </c>
      <c r="F4829" s="48">
        <f t="shared" si="14924"/>
        <v>0</v>
      </c>
      <c r="G4829" s="47">
        <v>0</v>
      </c>
      <c r="H4829" s="48">
        <f t="shared" si="14924"/>
        <v>0</v>
      </c>
      <c r="I4829" s="47">
        <v>0</v>
      </c>
      <c r="J4829" s="48">
        <f t="shared" si="14924"/>
        <v>0</v>
      </c>
      <c r="K4829" s="47">
        <v>0</v>
      </c>
      <c r="L4829" s="48">
        <f t="shared" si="14925"/>
        <v>0</v>
      </c>
      <c r="M4829" s="47">
        <v>1.8560000000000001</v>
      </c>
      <c r="N4829" s="48">
        <f t="shared" si="14926"/>
        <v>5.6958548539056197</v>
      </c>
      <c r="O4829" s="47">
        <v>0</v>
      </c>
      <c r="P4829" s="48">
        <f t="shared" si="14927"/>
        <v>0</v>
      </c>
      <c r="Q4829" s="47">
        <v>0</v>
      </c>
      <c r="R4829" s="48">
        <f t="shared" si="14928"/>
        <v>0</v>
      </c>
      <c r="S4829" s="47">
        <v>0</v>
      </c>
      <c r="T4829" s="48">
        <f t="shared" si="14929"/>
        <v>0</v>
      </c>
      <c r="U4829" s="47">
        <v>0</v>
      </c>
      <c r="V4829" s="48">
        <f t="shared" si="14930"/>
        <v>0</v>
      </c>
      <c r="W4829" s="47">
        <v>0</v>
      </c>
      <c r="X4829" s="48">
        <f t="shared" si="14931"/>
        <v>0</v>
      </c>
      <c r="Y4829" s="47">
        <v>0</v>
      </c>
      <c r="Z4829" s="48">
        <f t="shared" si="14932"/>
        <v>0</v>
      </c>
      <c r="AA4829" s="47">
        <v>0</v>
      </c>
      <c r="AB4829" s="48">
        <f t="shared" si="14933"/>
        <v>0</v>
      </c>
      <c r="AC4829" s="47">
        <f t="shared" si="14921"/>
        <v>1.8560000000000001</v>
      </c>
      <c r="AD4829" s="48">
        <f t="shared" si="14922"/>
        <v>5.6958548539056197</v>
      </c>
    </row>
    <row r="4830" spans="1:30" x14ac:dyDescent="0.25">
      <c r="A4830" s="219" t="s">
        <v>2056</v>
      </c>
      <c r="C4830" s="47">
        <v>1.0640000000000001</v>
      </c>
      <c r="D4830" s="48">
        <f t="shared" si="14924"/>
        <v>3.2652961015924458</v>
      </c>
      <c r="E4830" s="47">
        <v>0</v>
      </c>
      <c r="F4830" s="48">
        <f t="shared" si="14924"/>
        <v>0</v>
      </c>
      <c r="G4830" s="47">
        <v>0</v>
      </c>
      <c r="H4830" s="48">
        <f t="shared" si="14924"/>
        <v>0</v>
      </c>
      <c r="I4830" s="47">
        <v>0</v>
      </c>
      <c r="J4830" s="48">
        <f t="shared" si="14924"/>
        <v>0</v>
      </c>
      <c r="K4830" s="47">
        <v>0</v>
      </c>
      <c r="L4830" s="48">
        <f t="shared" si="14925"/>
        <v>0</v>
      </c>
      <c r="M4830" s="47">
        <v>0.84199999999999997</v>
      </c>
      <c r="N4830" s="48">
        <f t="shared" si="14926"/>
        <v>2.5840031179895107</v>
      </c>
      <c r="O4830" s="47">
        <v>0</v>
      </c>
      <c r="P4830" s="48">
        <f t="shared" si="14927"/>
        <v>0</v>
      </c>
      <c r="Q4830" s="47">
        <v>0.77200000000000002</v>
      </c>
      <c r="R4830" s="48">
        <f t="shared" si="14928"/>
        <v>2.369181006042639</v>
      </c>
      <c r="S4830" s="47">
        <v>0</v>
      </c>
      <c r="T4830" s="48">
        <f t="shared" si="14929"/>
        <v>0</v>
      </c>
      <c r="U4830" s="47">
        <v>1.4279999999999999</v>
      </c>
      <c r="V4830" s="48">
        <f t="shared" si="14930"/>
        <v>4.3823710837161771</v>
      </c>
      <c r="W4830" s="47">
        <v>0</v>
      </c>
      <c r="X4830" s="48">
        <f t="shared" si="14931"/>
        <v>0</v>
      </c>
      <c r="Y4830" s="47">
        <v>0</v>
      </c>
      <c r="Z4830" s="48">
        <f t="shared" si="14932"/>
        <v>0</v>
      </c>
      <c r="AA4830" s="47">
        <v>0</v>
      </c>
      <c r="AB4830" s="48">
        <f t="shared" si="14933"/>
        <v>0</v>
      </c>
      <c r="AC4830" s="47">
        <f t="shared" si="14921"/>
        <v>4.1059999999999999</v>
      </c>
      <c r="AD4830" s="48">
        <f t="shared" si="14922"/>
        <v>12.600851309340772</v>
      </c>
    </row>
    <row r="4831" spans="1:30" x14ac:dyDescent="0.25">
      <c r="A4831" s="219" t="s">
        <v>2057</v>
      </c>
      <c r="C4831" s="47">
        <v>1.873</v>
      </c>
      <c r="D4831" s="48">
        <f t="shared" si="14924"/>
        <v>5.7480259382355738</v>
      </c>
      <c r="E4831" s="47">
        <v>0</v>
      </c>
      <c r="F4831" s="48">
        <f t="shared" si="14924"/>
        <v>0</v>
      </c>
      <c r="G4831" s="47">
        <v>0</v>
      </c>
      <c r="H4831" s="48">
        <f t="shared" si="14924"/>
        <v>0</v>
      </c>
      <c r="I4831" s="47">
        <v>0</v>
      </c>
      <c r="J4831" s="48">
        <f t="shared" si="14924"/>
        <v>0</v>
      </c>
      <c r="K4831" s="47">
        <v>0</v>
      </c>
      <c r="L4831" s="48">
        <f t="shared" si="14925"/>
        <v>0</v>
      </c>
      <c r="M4831" s="47">
        <v>0</v>
      </c>
      <c r="N4831" s="48">
        <f t="shared" si="14926"/>
        <v>0</v>
      </c>
      <c r="O4831" s="47">
        <v>0</v>
      </c>
      <c r="P4831" s="48">
        <f t="shared" si="14927"/>
        <v>0</v>
      </c>
      <c r="Q4831" s="47">
        <v>7.0000000000000007E-2</v>
      </c>
      <c r="R4831" s="48">
        <f t="shared" si="14928"/>
        <v>0.21482211194687142</v>
      </c>
      <c r="S4831" s="47">
        <v>0</v>
      </c>
      <c r="T4831" s="48">
        <f t="shared" si="14929"/>
        <v>0</v>
      </c>
      <c r="U4831" s="47">
        <v>0.36799999999999999</v>
      </c>
      <c r="V4831" s="48">
        <f t="shared" si="14930"/>
        <v>1.1293505313778383</v>
      </c>
      <c r="W4831" s="47">
        <v>0</v>
      </c>
      <c r="X4831" s="48">
        <f t="shared" si="14931"/>
        <v>0</v>
      </c>
      <c r="Y4831" s="47">
        <v>0</v>
      </c>
      <c r="Z4831" s="48">
        <f t="shared" si="14932"/>
        <v>0</v>
      </c>
      <c r="AA4831" s="47">
        <v>0</v>
      </c>
      <c r="AB4831" s="48">
        <f t="shared" si="14933"/>
        <v>0</v>
      </c>
      <c r="AC4831" s="47">
        <f t="shared" si="14921"/>
        <v>2.3109999999999999</v>
      </c>
      <c r="AD4831" s="48">
        <f t="shared" si="14922"/>
        <v>7.0921985815602833</v>
      </c>
    </row>
    <row r="4832" spans="1:30" x14ac:dyDescent="0.25">
      <c r="A4832" s="219" t="s">
        <v>2058</v>
      </c>
      <c r="C4832" s="47">
        <v>0.60199999999999998</v>
      </c>
      <c r="D4832" s="48">
        <f t="shared" si="14924"/>
        <v>1.8474701627430943</v>
      </c>
      <c r="E4832" s="47">
        <v>0</v>
      </c>
      <c r="F4832" s="48">
        <f t="shared" si="14924"/>
        <v>0</v>
      </c>
      <c r="G4832" s="47">
        <v>0</v>
      </c>
      <c r="H4832" s="48">
        <f t="shared" si="14924"/>
        <v>0</v>
      </c>
      <c r="I4832" s="47">
        <v>0</v>
      </c>
      <c r="J4832" s="48">
        <f t="shared" si="14924"/>
        <v>0</v>
      </c>
      <c r="K4832" s="47">
        <v>0</v>
      </c>
      <c r="L4832" s="48">
        <f t="shared" si="14925"/>
        <v>0</v>
      </c>
      <c r="M4832" s="47">
        <v>0</v>
      </c>
      <c r="N4832" s="48">
        <f t="shared" si="14926"/>
        <v>0</v>
      </c>
      <c r="O4832" s="47">
        <v>0</v>
      </c>
      <c r="P4832" s="48">
        <f t="shared" si="14927"/>
        <v>0</v>
      </c>
      <c r="Q4832" s="47">
        <v>0</v>
      </c>
      <c r="R4832" s="48">
        <f t="shared" si="14928"/>
        <v>0</v>
      </c>
      <c r="S4832" s="47">
        <v>0</v>
      </c>
      <c r="T4832" s="48">
        <f t="shared" si="14929"/>
        <v>0</v>
      </c>
      <c r="U4832" s="47">
        <v>0</v>
      </c>
      <c r="V4832" s="48">
        <f t="shared" si="14930"/>
        <v>0</v>
      </c>
      <c r="W4832" s="47">
        <v>0</v>
      </c>
      <c r="X4832" s="48">
        <f t="shared" si="14931"/>
        <v>0</v>
      </c>
      <c r="Y4832" s="47">
        <v>0</v>
      </c>
      <c r="Z4832" s="48">
        <f t="shared" si="14932"/>
        <v>0</v>
      </c>
      <c r="AA4832" s="47">
        <v>0</v>
      </c>
      <c r="AB4832" s="48">
        <f t="shared" si="14933"/>
        <v>0</v>
      </c>
      <c r="AC4832" s="47">
        <f t="shared" si="14921"/>
        <v>0.60199999999999998</v>
      </c>
      <c r="AD4832" s="48">
        <f t="shared" si="14922"/>
        <v>1.8474701627430943</v>
      </c>
    </row>
    <row r="4833" spans="1:30" x14ac:dyDescent="0.25">
      <c r="A4833" s="219" t="s">
        <v>2059</v>
      </c>
      <c r="C4833" s="47">
        <v>0</v>
      </c>
      <c r="D4833" s="48">
        <f t="shared" si="14924"/>
        <v>0</v>
      </c>
      <c r="E4833" s="47">
        <v>0</v>
      </c>
      <c r="F4833" s="48">
        <f t="shared" si="14924"/>
        <v>0</v>
      </c>
      <c r="G4833" s="47">
        <v>0.58099999999999996</v>
      </c>
      <c r="H4833" s="48">
        <f t="shared" si="14924"/>
        <v>1.7830235291590328</v>
      </c>
      <c r="I4833" s="47">
        <v>0</v>
      </c>
      <c r="J4833" s="48">
        <f t="shared" si="14924"/>
        <v>0</v>
      </c>
      <c r="K4833" s="47">
        <v>0</v>
      </c>
      <c r="L4833" s="48">
        <f t="shared" si="14925"/>
        <v>0</v>
      </c>
      <c r="M4833" s="47">
        <v>0</v>
      </c>
      <c r="N4833" s="48">
        <f t="shared" si="14926"/>
        <v>0</v>
      </c>
      <c r="O4833" s="47">
        <v>0</v>
      </c>
      <c r="P4833" s="48">
        <f t="shared" si="14927"/>
        <v>0</v>
      </c>
      <c r="Q4833" s="47">
        <v>0</v>
      </c>
      <c r="R4833" s="48">
        <f t="shared" si="14928"/>
        <v>0</v>
      </c>
      <c r="S4833" s="47">
        <v>0</v>
      </c>
      <c r="T4833" s="48">
        <f t="shared" si="14929"/>
        <v>0</v>
      </c>
      <c r="U4833" s="47">
        <v>0</v>
      </c>
      <c r="V4833" s="48">
        <f t="shared" si="14930"/>
        <v>0</v>
      </c>
      <c r="W4833" s="47">
        <v>0</v>
      </c>
      <c r="X4833" s="48">
        <f t="shared" si="14931"/>
        <v>0</v>
      </c>
      <c r="Y4833" s="47">
        <v>0</v>
      </c>
      <c r="Z4833" s="48">
        <f t="shared" si="14932"/>
        <v>0</v>
      </c>
      <c r="AA4833" s="47">
        <v>0</v>
      </c>
      <c r="AB4833" s="48">
        <f t="shared" si="14933"/>
        <v>0</v>
      </c>
      <c r="AC4833" s="47">
        <f t="shared" si="14921"/>
        <v>0.58099999999999996</v>
      </c>
      <c r="AD4833" s="48">
        <f t="shared" si="14922"/>
        <v>1.7830235291590328</v>
      </c>
    </row>
    <row r="4834" spans="1:30" x14ac:dyDescent="0.25">
      <c r="A4834" s="219" t="s">
        <v>2060</v>
      </c>
      <c r="C4834" s="47">
        <v>0</v>
      </c>
      <c r="D4834" s="48">
        <f t="shared" si="14924"/>
        <v>0</v>
      </c>
      <c r="E4834" s="47">
        <v>0</v>
      </c>
      <c r="F4834" s="48">
        <f t="shared" si="14924"/>
        <v>0</v>
      </c>
      <c r="G4834" s="47">
        <v>0.78600000000000003</v>
      </c>
      <c r="H4834" s="48">
        <f t="shared" si="14924"/>
        <v>2.4121454284320132</v>
      </c>
      <c r="I4834" s="47">
        <v>0</v>
      </c>
      <c r="J4834" s="48">
        <f t="shared" si="14924"/>
        <v>0</v>
      </c>
      <c r="K4834" s="47">
        <v>0</v>
      </c>
      <c r="L4834" s="48">
        <f t="shared" si="14925"/>
        <v>0</v>
      </c>
      <c r="M4834" s="47">
        <v>0</v>
      </c>
      <c r="N4834" s="48">
        <f t="shared" si="14926"/>
        <v>0</v>
      </c>
      <c r="O4834" s="47">
        <v>0</v>
      </c>
      <c r="P4834" s="48">
        <f t="shared" si="14927"/>
        <v>0</v>
      </c>
      <c r="Q4834" s="47">
        <v>0</v>
      </c>
      <c r="R4834" s="48">
        <f t="shared" si="14928"/>
        <v>0</v>
      </c>
      <c r="S4834" s="47">
        <v>0</v>
      </c>
      <c r="T4834" s="48">
        <f t="shared" si="14929"/>
        <v>0</v>
      </c>
      <c r="U4834" s="47">
        <v>0</v>
      </c>
      <c r="V4834" s="48">
        <f t="shared" si="14930"/>
        <v>0</v>
      </c>
      <c r="W4834" s="47">
        <v>0</v>
      </c>
      <c r="X4834" s="48">
        <f t="shared" si="14931"/>
        <v>0</v>
      </c>
      <c r="Y4834" s="47">
        <v>0</v>
      </c>
      <c r="Z4834" s="48">
        <f t="shared" si="14932"/>
        <v>0</v>
      </c>
      <c r="AA4834" s="47">
        <v>0</v>
      </c>
      <c r="AB4834" s="48">
        <f t="shared" si="14933"/>
        <v>0</v>
      </c>
      <c r="AC4834" s="47">
        <f t="shared" si="14921"/>
        <v>0.78600000000000003</v>
      </c>
      <c r="AD4834" s="48">
        <f t="shared" si="14922"/>
        <v>2.4121454284320132</v>
      </c>
    </row>
    <row r="4835" spans="1:30" x14ac:dyDescent="0.25">
      <c r="A4835" s="219" t="s">
        <v>2061</v>
      </c>
      <c r="C4835" s="47">
        <v>0</v>
      </c>
      <c r="D4835" s="48">
        <f t="shared" si="14924"/>
        <v>0</v>
      </c>
      <c r="E4835" s="47">
        <v>0</v>
      </c>
      <c r="F4835" s="48">
        <f t="shared" si="14924"/>
        <v>0</v>
      </c>
      <c r="G4835" s="47">
        <v>0.78200000000000003</v>
      </c>
      <c r="H4835" s="48">
        <f t="shared" si="14924"/>
        <v>2.3998698791779063</v>
      </c>
      <c r="I4835" s="47">
        <v>0</v>
      </c>
      <c r="J4835" s="48">
        <f t="shared" si="14924"/>
        <v>0</v>
      </c>
      <c r="K4835" s="47">
        <v>0</v>
      </c>
      <c r="L4835" s="48">
        <f t="shared" si="14925"/>
        <v>0</v>
      </c>
      <c r="M4835" s="47">
        <v>0</v>
      </c>
      <c r="N4835" s="48">
        <f t="shared" si="14926"/>
        <v>0</v>
      </c>
      <c r="O4835" s="47">
        <v>0</v>
      </c>
      <c r="P4835" s="48">
        <f t="shared" si="14927"/>
        <v>0</v>
      </c>
      <c r="Q4835" s="47">
        <v>0</v>
      </c>
      <c r="R4835" s="48">
        <f t="shared" si="14928"/>
        <v>0</v>
      </c>
      <c r="S4835" s="47">
        <v>0</v>
      </c>
      <c r="T4835" s="48">
        <f t="shared" si="14929"/>
        <v>0</v>
      </c>
      <c r="U4835" s="47">
        <v>0</v>
      </c>
      <c r="V4835" s="48">
        <f t="shared" si="14930"/>
        <v>0</v>
      </c>
      <c r="W4835" s="47">
        <v>0</v>
      </c>
      <c r="X4835" s="48">
        <f t="shared" si="14931"/>
        <v>0</v>
      </c>
      <c r="Y4835" s="47">
        <v>0</v>
      </c>
      <c r="Z4835" s="48">
        <f t="shared" si="14932"/>
        <v>0</v>
      </c>
      <c r="AA4835" s="47">
        <v>0</v>
      </c>
      <c r="AB4835" s="48">
        <f t="shared" si="14933"/>
        <v>0</v>
      </c>
      <c r="AC4835" s="47">
        <f t="shared" ref="AC4835:AC4898" si="14934">C4835+E4835+G4835+I4835+K4835+M4835+O4835+Q4835+S4835+U4835+W4835+Y4835+AA4835</f>
        <v>0.78200000000000003</v>
      </c>
      <c r="AD4835" s="48">
        <f t="shared" ref="AD4835:AD4898" si="14935">AC4835*1000000/325851</f>
        <v>2.3998698791779063</v>
      </c>
    </row>
    <row r="4836" spans="1:30" x14ac:dyDescent="0.25">
      <c r="A4836" s="219" t="s">
        <v>2062</v>
      </c>
      <c r="C4836" s="47">
        <v>0</v>
      </c>
      <c r="D4836" s="48">
        <f t="shared" si="14924"/>
        <v>0</v>
      </c>
      <c r="E4836" s="47">
        <v>0</v>
      </c>
      <c r="F4836" s="48">
        <f t="shared" si="14924"/>
        <v>0</v>
      </c>
      <c r="G4836" s="47">
        <v>0.35799999999999998</v>
      </c>
      <c r="H4836" s="48">
        <f t="shared" si="14924"/>
        <v>1.098661658242571</v>
      </c>
      <c r="I4836" s="47">
        <v>0.20699999999999999</v>
      </c>
      <c r="J4836" s="48">
        <f t="shared" si="14924"/>
        <v>0.63525967390003402</v>
      </c>
      <c r="K4836" s="47">
        <v>0</v>
      </c>
      <c r="L4836" s="48">
        <f t="shared" si="14925"/>
        <v>0</v>
      </c>
      <c r="M4836" s="47">
        <v>0</v>
      </c>
      <c r="N4836" s="48">
        <f t="shared" si="14926"/>
        <v>0</v>
      </c>
      <c r="O4836" s="47">
        <v>0</v>
      </c>
      <c r="P4836" s="48">
        <f t="shared" si="14927"/>
        <v>0</v>
      </c>
      <c r="Q4836" s="47">
        <v>0</v>
      </c>
      <c r="R4836" s="48">
        <f t="shared" si="14928"/>
        <v>0</v>
      </c>
      <c r="S4836" s="47">
        <v>0</v>
      </c>
      <c r="T4836" s="48">
        <f t="shared" si="14929"/>
        <v>0</v>
      </c>
      <c r="U4836" s="47">
        <v>0</v>
      </c>
      <c r="V4836" s="48">
        <f t="shared" si="14930"/>
        <v>0</v>
      </c>
      <c r="W4836" s="47">
        <v>0</v>
      </c>
      <c r="X4836" s="48">
        <f t="shared" si="14931"/>
        <v>0</v>
      </c>
      <c r="Y4836" s="47">
        <v>0</v>
      </c>
      <c r="Z4836" s="48">
        <f t="shared" si="14932"/>
        <v>0</v>
      </c>
      <c r="AA4836" s="47">
        <v>0</v>
      </c>
      <c r="AB4836" s="48">
        <f t="shared" si="14933"/>
        <v>0</v>
      </c>
      <c r="AC4836" s="47">
        <f t="shared" si="14934"/>
        <v>0.56499999999999995</v>
      </c>
      <c r="AD4836" s="48">
        <f t="shared" si="14935"/>
        <v>1.733921332142605</v>
      </c>
    </row>
    <row r="4837" spans="1:30" x14ac:dyDescent="0.25">
      <c r="A4837" s="219" t="s">
        <v>2063</v>
      </c>
      <c r="C4837" s="47">
        <v>0</v>
      </c>
      <c r="D4837" s="48">
        <f t="shared" si="14924"/>
        <v>0</v>
      </c>
      <c r="E4837" s="47">
        <v>0</v>
      </c>
      <c r="F4837" s="48">
        <f t="shared" si="14924"/>
        <v>0</v>
      </c>
      <c r="G4837" s="47">
        <v>0.28699999999999998</v>
      </c>
      <c r="H4837" s="48">
        <f t="shared" si="14924"/>
        <v>0.88077065898217288</v>
      </c>
      <c r="I4837" s="47">
        <v>0.314</v>
      </c>
      <c r="J4837" s="48">
        <f t="shared" si="14924"/>
        <v>0.96363061644739467</v>
      </c>
      <c r="K4837" s="47">
        <v>1.4999999999999999E-2</v>
      </c>
      <c r="L4837" s="48">
        <f t="shared" si="14925"/>
        <v>4.6033309702901017E-2</v>
      </c>
      <c r="M4837" s="47">
        <v>5.0000000000000001E-3</v>
      </c>
      <c r="N4837" s="48">
        <f t="shared" si="14926"/>
        <v>1.5344436567633672E-2</v>
      </c>
      <c r="O4837" s="47">
        <v>0.10100000000000001</v>
      </c>
      <c r="P4837" s="48">
        <f t="shared" si="14927"/>
        <v>0.3099576186662002</v>
      </c>
      <c r="Q4837" s="47">
        <v>0</v>
      </c>
      <c r="R4837" s="48">
        <f t="shared" si="14928"/>
        <v>0</v>
      </c>
      <c r="S4837" s="47">
        <v>0</v>
      </c>
      <c r="T4837" s="48">
        <f t="shared" si="14929"/>
        <v>0</v>
      </c>
      <c r="U4837" s="47">
        <v>0</v>
      </c>
      <c r="V4837" s="48">
        <f t="shared" si="14930"/>
        <v>0</v>
      </c>
      <c r="W4837" s="47">
        <v>0</v>
      </c>
      <c r="X4837" s="48">
        <f t="shared" si="14931"/>
        <v>0</v>
      </c>
      <c r="Y4837" s="47">
        <v>0</v>
      </c>
      <c r="Z4837" s="48">
        <f t="shared" si="14932"/>
        <v>0</v>
      </c>
      <c r="AA4837" s="47">
        <v>0</v>
      </c>
      <c r="AB4837" s="48">
        <f t="shared" si="14933"/>
        <v>0</v>
      </c>
      <c r="AC4837" s="47">
        <f t="shared" si="14934"/>
        <v>0.72199999999999998</v>
      </c>
      <c r="AD4837" s="48">
        <f t="shared" si="14935"/>
        <v>2.2157366403663024</v>
      </c>
    </row>
    <row r="4838" spans="1:30" x14ac:dyDescent="0.25">
      <c r="A4838" s="219" t="s">
        <v>2064</v>
      </c>
      <c r="C4838" s="47">
        <v>0</v>
      </c>
      <c r="D4838" s="48">
        <f t="shared" si="14924"/>
        <v>0</v>
      </c>
      <c r="E4838" s="47">
        <v>0</v>
      </c>
      <c r="F4838" s="48">
        <f t="shared" si="14924"/>
        <v>0</v>
      </c>
      <c r="G4838" s="47">
        <v>0.249</v>
      </c>
      <c r="H4838" s="48">
        <f t="shared" si="14924"/>
        <v>0.7641529410681569</v>
      </c>
      <c r="I4838" s="47">
        <v>0</v>
      </c>
      <c r="J4838" s="48">
        <f t="shared" si="14924"/>
        <v>0</v>
      </c>
      <c r="K4838" s="47">
        <v>3.2000000000000001E-2</v>
      </c>
      <c r="L4838" s="48">
        <f t="shared" si="14925"/>
        <v>9.820439403285551E-2</v>
      </c>
      <c r="M4838" s="47">
        <v>0.31</v>
      </c>
      <c r="N4838" s="48">
        <f t="shared" si="14926"/>
        <v>0.95135506719328777</v>
      </c>
      <c r="O4838" s="47">
        <v>0.33700000000000002</v>
      </c>
      <c r="P4838" s="48">
        <f t="shared" si="14927"/>
        <v>1.0342150246585096</v>
      </c>
      <c r="Q4838" s="47">
        <v>0</v>
      </c>
      <c r="R4838" s="48">
        <f t="shared" si="14928"/>
        <v>0</v>
      </c>
      <c r="S4838" s="47">
        <v>0</v>
      </c>
      <c r="T4838" s="48">
        <f t="shared" si="14929"/>
        <v>0</v>
      </c>
      <c r="U4838" s="47">
        <v>0</v>
      </c>
      <c r="V4838" s="48">
        <f t="shared" si="14930"/>
        <v>0</v>
      </c>
      <c r="W4838" s="47">
        <v>0</v>
      </c>
      <c r="X4838" s="48">
        <f t="shared" si="14931"/>
        <v>0</v>
      </c>
      <c r="Y4838" s="47">
        <v>0</v>
      </c>
      <c r="Z4838" s="48">
        <f t="shared" si="14932"/>
        <v>0</v>
      </c>
      <c r="AA4838" s="47">
        <v>0</v>
      </c>
      <c r="AB4838" s="48">
        <f t="shared" si="14933"/>
        <v>0</v>
      </c>
      <c r="AC4838" s="47">
        <f t="shared" si="14934"/>
        <v>0.92799999999999994</v>
      </c>
      <c r="AD4838" s="48">
        <f t="shared" si="14935"/>
        <v>2.8479274269528094</v>
      </c>
    </row>
    <row r="4839" spans="1:30" x14ac:dyDescent="0.25">
      <c r="A4839" s="219" t="s">
        <v>2065</v>
      </c>
      <c r="C4839" s="47">
        <v>0</v>
      </c>
      <c r="D4839" s="48">
        <f t="shared" si="14924"/>
        <v>0</v>
      </c>
      <c r="E4839" s="47">
        <v>0</v>
      </c>
      <c r="F4839" s="48">
        <f t="shared" si="14924"/>
        <v>0</v>
      </c>
      <c r="G4839" s="47">
        <v>0</v>
      </c>
      <c r="H4839" s="48">
        <f t="shared" si="14924"/>
        <v>0</v>
      </c>
      <c r="I4839" s="47">
        <v>0</v>
      </c>
      <c r="J4839" s="48">
        <f t="shared" si="14924"/>
        <v>0</v>
      </c>
      <c r="K4839" s="47">
        <v>4.4999999999999998E-2</v>
      </c>
      <c r="L4839" s="48">
        <f t="shared" si="14925"/>
        <v>0.13809992910870306</v>
      </c>
      <c r="M4839" s="47">
        <v>0.54800000000000004</v>
      </c>
      <c r="N4839" s="48">
        <f t="shared" si="14926"/>
        <v>1.6817502478126505</v>
      </c>
      <c r="O4839" s="47">
        <v>0</v>
      </c>
      <c r="P4839" s="48">
        <f t="shared" si="14927"/>
        <v>0</v>
      </c>
      <c r="Q4839" s="47">
        <v>0</v>
      </c>
      <c r="R4839" s="48">
        <f t="shared" si="14928"/>
        <v>0</v>
      </c>
      <c r="S4839" s="47">
        <v>0</v>
      </c>
      <c r="T4839" s="48">
        <f t="shared" si="14929"/>
        <v>0</v>
      </c>
      <c r="U4839" s="47">
        <v>0</v>
      </c>
      <c r="V4839" s="48">
        <f t="shared" si="14930"/>
        <v>0</v>
      </c>
      <c r="W4839" s="47">
        <v>0</v>
      </c>
      <c r="X4839" s="48">
        <f t="shared" si="14931"/>
        <v>0</v>
      </c>
      <c r="Y4839" s="47">
        <v>0</v>
      </c>
      <c r="Z4839" s="48">
        <f t="shared" si="14932"/>
        <v>0</v>
      </c>
      <c r="AA4839" s="47">
        <v>0</v>
      </c>
      <c r="AB4839" s="48">
        <f t="shared" si="14933"/>
        <v>0</v>
      </c>
      <c r="AC4839" s="47">
        <f t="shared" si="14934"/>
        <v>0.59300000000000008</v>
      </c>
      <c r="AD4839" s="48">
        <f t="shared" si="14935"/>
        <v>1.819850176921354</v>
      </c>
    </row>
    <row r="4840" spans="1:30" x14ac:dyDescent="0.25">
      <c r="A4840" s="219" t="s">
        <v>2066</v>
      </c>
      <c r="C4840" s="47">
        <v>0</v>
      </c>
      <c r="D4840" s="48">
        <f t="shared" si="14924"/>
        <v>0</v>
      </c>
      <c r="E4840" s="47">
        <v>0</v>
      </c>
      <c r="F4840" s="48">
        <f t="shared" si="14924"/>
        <v>0</v>
      </c>
      <c r="G4840" s="47">
        <v>0</v>
      </c>
      <c r="H4840" s="48">
        <f t="shared" si="14924"/>
        <v>0</v>
      </c>
      <c r="I4840" s="47">
        <v>0</v>
      </c>
      <c r="J4840" s="48">
        <f t="shared" si="14924"/>
        <v>0</v>
      </c>
      <c r="K4840" s="47">
        <v>0</v>
      </c>
      <c r="L4840" s="48">
        <f t="shared" si="14925"/>
        <v>0</v>
      </c>
      <c r="M4840" s="47">
        <v>0</v>
      </c>
      <c r="N4840" s="48">
        <f t="shared" si="14926"/>
        <v>0</v>
      </c>
      <c r="O4840" s="47">
        <v>0</v>
      </c>
      <c r="P4840" s="48">
        <f t="shared" si="14927"/>
        <v>0</v>
      </c>
      <c r="Q4840" s="47">
        <v>0</v>
      </c>
      <c r="R4840" s="48">
        <f t="shared" si="14928"/>
        <v>0</v>
      </c>
      <c r="S4840" s="47">
        <v>0</v>
      </c>
      <c r="T4840" s="48">
        <f t="shared" si="14929"/>
        <v>0</v>
      </c>
      <c r="U4840" s="47">
        <v>0</v>
      </c>
      <c r="V4840" s="48">
        <f t="shared" si="14930"/>
        <v>0</v>
      </c>
      <c r="W4840" s="47">
        <v>0</v>
      </c>
      <c r="X4840" s="48">
        <f t="shared" si="14931"/>
        <v>0</v>
      </c>
      <c r="Y4840" s="47">
        <v>0</v>
      </c>
      <c r="Z4840" s="48">
        <f t="shared" si="14932"/>
        <v>0</v>
      </c>
      <c r="AA4840" s="47">
        <v>0</v>
      </c>
      <c r="AB4840" s="48">
        <f t="shared" si="14933"/>
        <v>0</v>
      </c>
      <c r="AC4840" s="47">
        <f t="shared" si="14934"/>
        <v>0</v>
      </c>
      <c r="AD4840" s="48">
        <f t="shared" si="14935"/>
        <v>0</v>
      </c>
    </row>
    <row r="4841" spans="1:30" x14ac:dyDescent="0.25">
      <c r="A4841" s="219" t="s">
        <v>2067</v>
      </c>
      <c r="C4841" s="47">
        <v>0</v>
      </c>
      <c r="D4841" s="48">
        <f t="shared" si="14924"/>
        <v>0</v>
      </c>
      <c r="E4841" s="47">
        <v>0</v>
      </c>
      <c r="F4841" s="48">
        <f t="shared" si="14924"/>
        <v>0</v>
      </c>
      <c r="G4841" s="47">
        <v>0.13500000000000001</v>
      </c>
      <c r="H4841" s="48">
        <f t="shared" si="14924"/>
        <v>0.41429978732610917</v>
      </c>
      <c r="I4841" s="47">
        <v>0.53800000000000003</v>
      </c>
      <c r="J4841" s="48">
        <f t="shared" si="14924"/>
        <v>1.6510613746773832</v>
      </c>
      <c r="K4841" s="47">
        <v>4.7E-2</v>
      </c>
      <c r="L4841" s="48">
        <f t="shared" si="14925"/>
        <v>0.14423770373575653</v>
      </c>
      <c r="M4841" s="47">
        <v>0</v>
      </c>
      <c r="N4841" s="48">
        <f t="shared" si="14926"/>
        <v>0</v>
      </c>
      <c r="O4841" s="47">
        <v>0</v>
      </c>
      <c r="P4841" s="48">
        <f t="shared" si="14927"/>
        <v>0</v>
      </c>
      <c r="Q4841" s="47">
        <v>0</v>
      </c>
      <c r="R4841" s="48">
        <f t="shared" si="14928"/>
        <v>0</v>
      </c>
      <c r="S4841" s="47">
        <v>0</v>
      </c>
      <c r="T4841" s="48">
        <f t="shared" si="14929"/>
        <v>0</v>
      </c>
      <c r="U4841" s="47">
        <v>0</v>
      </c>
      <c r="V4841" s="48">
        <f t="shared" si="14930"/>
        <v>0</v>
      </c>
      <c r="W4841" s="47">
        <v>0</v>
      </c>
      <c r="X4841" s="48">
        <f t="shared" si="14931"/>
        <v>0</v>
      </c>
      <c r="Y4841" s="47">
        <v>0</v>
      </c>
      <c r="Z4841" s="48">
        <f t="shared" si="14932"/>
        <v>0</v>
      </c>
      <c r="AA4841" s="47">
        <v>0</v>
      </c>
      <c r="AB4841" s="48">
        <f t="shared" si="14933"/>
        <v>0</v>
      </c>
      <c r="AC4841" s="47">
        <f t="shared" si="14934"/>
        <v>0.72000000000000008</v>
      </c>
      <c r="AD4841" s="48">
        <f t="shared" si="14935"/>
        <v>2.2095988657392494</v>
      </c>
    </row>
    <row r="4842" spans="1:30" x14ac:dyDescent="0.25">
      <c r="A4842" s="219" t="s">
        <v>2068</v>
      </c>
      <c r="C4842" s="47">
        <v>0</v>
      </c>
      <c r="D4842" s="48">
        <f t="shared" si="14924"/>
        <v>0</v>
      </c>
      <c r="E4842" s="47">
        <v>0</v>
      </c>
      <c r="F4842" s="48">
        <f t="shared" si="14924"/>
        <v>0</v>
      </c>
      <c r="G4842" s="47">
        <v>0.78500500000000095</v>
      </c>
      <c r="H4842" s="48">
        <f t="shared" si="14924"/>
        <v>2.4090918855550574</v>
      </c>
      <c r="I4842" s="47">
        <v>1.04</v>
      </c>
      <c r="J4842" s="48">
        <f t="shared" si="14924"/>
        <v>3.1916428060678039</v>
      </c>
      <c r="K4842" s="47">
        <v>0</v>
      </c>
      <c r="L4842" s="48">
        <f t="shared" si="14925"/>
        <v>0</v>
      </c>
      <c r="M4842" s="47">
        <v>0</v>
      </c>
      <c r="N4842" s="48">
        <f t="shared" si="14926"/>
        <v>0</v>
      </c>
      <c r="O4842" s="47">
        <v>0</v>
      </c>
      <c r="P4842" s="48">
        <f t="shared" si="14927"/>
        <v>0</v>
      </c>
      <c r="Q4842" s="47">
        <v>0</v>
      </c>
      <c r="R4842" s="48">
        <f t="shared" si="14928"/>
        <v>0</v>
      </c>
      <c r="S4842" s="47">
        <v>0</v>
      </c>
      <c r="T4842" s="48">
        <f t="shared" si="14929"/>
        <v>0</v>
      </c>
      <c r="U4842" s="47">
        <v>0</v>
      </c>
      <c r="V4842" s="48">
        <f t="shared" si="14930"/>
        <v>0</v>
      </c>
      <c r="W4842" s="47">
        <v>0</v>
      </c>
      <c r="X4842" s="48">
        <f t="shared" si="14931"/>
        <v>0</v>
      </c>
      <c r="Y4842" s="47">
        <v>0</v>
      </c>
      <c r="Z4842" s="48">
        <f t="shared" si="14932"/>
        <v>0</v>
      </c>
      <c r="AA4842" s="47">
        <v>0</v>
      </c>
      <c r="AB4842" s="48">
        <f t="shared" si="14933"/>
        <v>0</v>
      </c>
      <c r="AC4842" s="47">
        <f t="shared" si="14934"/>
        <v>1.8250050000000009</v>
      </c>
      <c r="AD4842" s="48">
        <f t="shared" si="14935"/>
        <v>5.6007346916228613</v>
      </c>
    </row>
    <row r="4843" spans="1:30" x14ac:dyDescent="0.25">
      <c r="A4843" s="219" t="s">
        <v>2069</v>
      </c>
      <c r="C4843" s="47">
        <v>0</v>
      </c>
      <c r="D4843" s="48">
        <f t="shared" si="14924"/>
        <v>0</v>
      </c>
      <c r="E4843" s="47">
        <v>0</v>
      </c>
      <c r="F4843" s="48">
        <f t="shared" si="14924"/>
        <v>0</v>
      </c>
      <c r="G4843" s="47">
        <v>0.22500000000000001</v>
      </c>
      <c r="H4843" s="48">
        <f t="shared" si="14924"/>
        <v>0.69049964554351528</v>
      </c>
      <c r="I4843" s="47">
        <v>0.29699999999999999</v>
      </c>
      <c r="J4843" s="48">
        <f t="shared" si="14924"/>
        <v>0.91145953211744013</v>
      </c>
      <c r="K4843" s="47">
        <v>0</v>
      </c>
      <c r="L4843" s="48">
        <f t="shared" si="14925"/>
        <v>0</v>
      </c>
      <c r="M4843" s="47">
        <v>0</v>
      </c>
      <c r="N4843" s="48">
        <f t="shared" si="14926"/>
        <v>0</v>
      </c>
      <c r="O4843" s="47">
        <v>0</v>
      </c>
      <c r="P4843" s="48">
        <f t="shared" si="14927"/>
        <v>0</v>
      </c>
      <c r="Q4843" s="47">
        <v>0</v>
      </c>
      <c r="R4843" s="48">
        <f t="shared" si="14928"/>
        <v>0</v>
      </c>
      <c r="S4843" s="47">
        <v>0</v>
      </c>
      <c r="T4843" s="48">
        <f t="shared" si="14929"/>
        <v>0</v>
      </c>
      <c r="U4843" s="47">
        <v>0.5</v>
      </c>
      <c r="V4843" s="48">
        <f t="shared" si="14930"/>
        <v>1.5344436567633672</v>
      </c>
      <c r="W4843" s="47">
        <v>0</v>
      </c>
      <c r="X4843" s="48">
        <f t="shared" si="14931"/>
        <v>0</v>
      </c>
      <c r="Y4843" s="47">
        <v>0</v>
      </c>
      <c r="Z4843" s="48">
        <f t="shared" si="14932"/>
        <v>0</v>
      </c>
      <c r="AA4843" s="47">
        <v>0</v>
      </c>
      <c r="AB4843" s="48">
        <f t="shared" si="14933"/>
        <v>0</v>
      </c>
      <c r="AC4843" s="47">
        <f t="shared" si="14934"/>
        <v>1.022</v>
      </c>
      <c r="AD4843" s="48">
        <f t="shared" si="14935"/>
        <v>3.1364028344243229</v>
      </c>
    </row>
    <row r="4844" spans="1:30" x14ac:dyDescent="0.25">
      <c r="A4844" s="219" t="s">
        <v>2070</v>
      </c>
      <c r="C4844" s="47">
        <v>0</v>
      </c>
      <c r="D4844" s="48">
        <f t="shared" si="14924"/>
        <v>0</v>
      </c>
      <c r="E4844" s="47">
        <v>0</v>
      </c>
      <c r="F4844" s="48">
        <f t="shared" si="14924"/>
        <v>0</v>
      </c>
      <c r="G4844" s="47">
        <v>0</v>
      </c>
      <c r="H4844" s="48">
        <f t="shared" si="14924"/>
        <v>0</v>
      </c>
      <c r="I4844" s="47">
        <v>0</v>
      </c>
      <c r="J4844" s="48">
        <f t="shared" si="14924"/>
        <v>0</v>
      </c>
      <c r="K4844" s="47">
        <v>0</v>
      </c>
      <c r="L4844" s="48">
        <f t="shared" si="14925"/>
        <v>0</v>
      </c>
      <c r="M4844" s="47">
        <v>0</v>
      </c>
      <c r="N4844" s="48">
        <f t="shared" si="14926"/>
        <v>0</v>
      </c>
      <c r="O4844" s="47">
        <v>0</v>
      </c>
      <c r="P4844" s="48">
        <f t="shared" si="14927"/>
        <v>0</v>
      </c>
      <c r="Q4844" s="47">
        <v>0</v>
      </c>
      <c r="R4844" s="48">
        <f t="shared" si="14928"/>
        <v>0</v>
      </c>
      <c r="S4844" s="47">
        <v>0</v>
      </c>
      <c r="T4844" s="48">
        <f t="shared" si="14929"/>
        <v>0</v>
      </c>
      <c r="U4844" s="47">
        <v>0.47499999999999998</v>
      </c>
      <c r="V4844" s="48">
        <f t="shared" si="14930"/>
        <v>1.4577214739251989</v>
      </c>
      <c r="W4844" s="47">
        <v>0</v>
      </c>
      <c r="X4844" s="48">
        <f t="shared" si="14931"/>
        <v>0</v>
      </c>
      <c r="Y4844" s="47">
        <v>0</v>
      </c>
      <c r="Z4844" s="48">
        <f t="shared" si="14932"/>
        <v>0</v>
      </c>
      <c r="AA4844" s="47">
        <v>0</v>
      </c>
      <c r="AB4844" s="48">
        <f t="shared" si="14933"/>
        <v>0</v>
      </c>
      <c r="AC4844" s="47">
        <f t="shared" si="14934"/>
        <v>0.47499999999999998</v>
      </c>
      <c r="AD4844" s="48">
        <f t="shared" si="14935"/>
        <v>1.4577214739251989</v>
      </c>
    </row>
    <row r="4845" spans="1:30" x14ac:dyDescent="0.25">
      <c r="A4845" s="219" t="s">
        <v>2071</v>
      </c>
      <c r="C4845" s="47">
        <v>0</v>
      </c>
      <c r="D4845" s="48">
        <f t="shared" si="14924"/>
        <v>0</v>
      </c>
      <c r="E4845" s="47">
        <v>0</v>
      </c>
      <c r="F4845" s="48">
        <f t="shared" si="14924"/>
        <v>0</v>
      </c>
      <c r="G4845" s="47">
        <v>0</v>
      </c>
      <c r="H4845" s="48">
        <f t="shared" si="14924"/>
        <v>0</v>
      </c>
      <c r="I4845" s="47">
        <v>0</v>
      </c>
      <c r="J4845" s="48">
        <f t="shared" si="14924"/>
        <v>0</v>
      </c>
      <c r="K4845" s="47">
        <v>0</v>
      </c>
      <c r="L4845" s="48">
        <f t="shared" si="14925"/>
        <v>0</v>
      </c>
      <c r="M4845" s="47">
        <v>0</v>
      </c>
      <c r="N4845" s="48">
        <f t="shared" si="14926"/>
        <v>0</v>
      </c>
      <c r="O4845" s="47">
        <v>0</v>
      </c>
      <c r="P4845" s="48">
        <f t="shared" si="14927"/>
        <v>0</v>
      </c>
      <c r="Q4845" s="47">
        <v>0</v>
      </c>
      <c r="R4845" s="48">
        <f t="shared" si="14928"/>
        <v>0</v>
      </c>
      <c r="S4845" s="47">
        <v>0</v>
      </c>
      <c r="T4845" s="48">
        <f t="shared" si="14929"/>
        <v>0</v>
      </c>
      <c r="U4845" s="47">
        <v>0</v>
      </c>
      <c r="V4845" s="48">
        <f t="shared" si="14930"/>
        <v>0</v>
      </c>
      <c r="W4845" s="47">
        <v>0</v>
      </c>
      <c r="X4845" s="48">
        <f t="shared" si="14931"/>
        <v>0</v>
      </c>
      <c r="Y4845" s="47">
        <v>0</v>
      </c>
      <c r="Z4845" s="48">
        <f t="shared" si="14932"/>
        <v>0</v>
      </c>
      <c r="AA4845" s="47">
        <v>0</v>
      </c>
      <c r="AB4845" s="48">
        <f t="shared" si="14933"/>
        <v>0</v>
      </c>
      <c r="AC4845" s="47">
        <f t="shared" si="14934"/>
        <v>0</v>
      </c>
      <c r="AD4845" s="48">
        <f t="shared" si="14935"/>
        <v>0</v>
      </c>
    </row>
    <row r="4846" spans="1:30" x14ac:dyDescent="0.25">
      <c r="A4846" s="219" t="s">
        <v>2072</v>
      </c>
      <c r="C4846" s="47">
        <v>0</v>
      </c>
      <c r="D4846" s="48">
        <f t="shared" si="14924"/>
        <v>0</v>
      </c>
      <c r="E4846" s="47">
        <v>0</v>
      </c>
      <c r="F4846" s="48">
        <f t="shared" si="14924"/>
        <v>0</v>
      </c>
      <c r="G4846" s="47">
        <v>0</v>
      </c>
      <c r="H4846" s="48">
        <f t="shared" si="14924"/>
        <v>0</v>
      </c>
      <c r="I4846" s="47">
        <v>0</v>
      </c>
      <c r="J4846" s="48">
        <f t="shared" si="14924"/>
        <v>0</v>
      </c>
      <c r="K4846" s="47">
        <v>0</v>
      </c>
      <c r="L4846" s="48">
        <f t="shared" si="14925"/>
        <v>0</v>
      </c>
      <c r="M4846" s="47">
        <v>0</v>
      </c>
      <c r="N4846" s="48">
        <f t="shared" si="14926"/>
        <v>0</v>
      </c>
      <c r="O4846" s="47">
        <v>0</v>
      </c>
      <c r="P4846" s="48">
        <f t="shared" si="14927"/>
        <v>0</v>
      </c>
      <c r="Q4846" s="47">
        <v>0</v>
      </c>
      <c r="R4846" s="48">
        <f t="shared" si="14928"/>
        <v>0</v>
      </c>
      <c r="S4846" s="47">
        <v>0</v>
      </c>
      <c r="T4846" s="48">
        <f t="shared" si="14929"/>
        <v>0</v>
      </c>
      <c r="U4846" s="47">
        <v>0</v>
      </c>
      <c r="V4846" s="48">
        <f t="shared" si="14930"/>
        <v>0</v>
      </c>
      <c r="W4846" s="47">
        <v>0</v>
      </c>
      <c r="X4846" s="48">
        <f t="shared" si="14931"/>
        <v>0</v>
      </c>
      <c r="Y4846" s="47">
        <v>0</v>
      </c>
      <c r="Z4846" s="48">
        <f t="shared" si="14932"/>
        <v>0</v>
      </c>
      <c r="AA4846" s="47">
        <v>0</v>
      </c>
      <c r="AB4846" s="48">
        <f t="shared" si="14933"/>
        <v>0</v>
      </c>
      <c r="AC4846" s="47">
        <f t="shared" si="14934"/>
        <v>0</v>
      </c>
      <c r="AD4846" s="48">
        <f t="shared" si="14935"/>
        <v>0</v>
      </c>
    </row>
    <row r="4847" spans="1:30" x14ac:dyDescent="0.25">
      <c r="A4847" s="219" t="s">
        <v>2073</v>
      </c>
      <c r="C4847" s="47">
        <v>0</v>
      </c>
      <c r="D4847" s="48">
        <f t="shared" si="14924"/>
        <v>0</v>
      </c>
      <c r="E4847" s="47">
        <v>0</v>
      </c>
      <c r="F4847" s="48">
        <f t="shared" si="14924"/>
        <v>0</v>
      </c>
      <c r="G4847" s="47">
        <v>0</v>
      </c>
      <c r="H4847" s="48">
        <f t="shared" si="14924"/>
        <v>0</v>
      </c>
      <c r="I4847" s="47">
        <v>0</v>
      </c>
      <c r="J4847" s="48">
        <f t="shared" si="14924"/>
        <v>0</v>
      </c>
      <c r="K4847" s="47">
        <v>0</v>
      </c>
      <c r="L4847" s="48">
        <f t="shared" si="14925"/>
        <v>0</v>
      </c>
      <c r="M4847" s="47">
        <v>0</v>
      </c>
      <c r="N4847" s="48">
        <f t="shared" si="14926"/>
        <v>0</v>
      </c>
      <c r="O4847" s="47">
        <v>0</v>
      </c>
      <c r="P4847" s="48">
        <f t="shared" si="14927"/>
        <v>0</v>
      </c>
      <c r="Q4847" s="47">
        <v>0</v>
      </c>
      <c r="R4847" s="48">
        <f t="shared" si="14928"/>
        <v>0</v>
      </c>
      <c r="S4847" s="47">
        <v>0</v>
      </c>
      <c r="T4847" s="48">
        <f t="shared" si="14929"/>
        <v>0</v>
      </c>
      <c r="U4847" s="47">
        <v>0</v>
      </c>
      <c r="V4847" s="48">
        <f t="shared" si="14930"/>
        <v>0</v>
      </c>
      <c r="W4847" s="47">
        <v>0</v>
      </c>
      <c r="X4847" s="48">
        <f t="shared" si="14931"/>
        <v>0</v>
      </c>
      <c r="Y4847" s="47">
        <v>0</v>
      </c>
      <c r="Z4847" s="48">
        <f t="shared" si="14932"/>
        <v>0</v>
      </c>
      <c r="AA4847" s="47">
        <v>0</v>
      </c>
      <c r="AB4847" s="48">
        <f t="shared" si="14933"/>
        <v>0</v>
      </c>
      <c r="AC4847" s="47">
        <f t="shared" si="14934"/>
        <v>0</v>
      </c>
      <c r="AD4847" s="48">
        <f t="shared" si="14935"/>
        <v>0</v>
      </c>
    </row>
    <row r="4848" spans="1:30" x14ac:dyDescent="0.25">
      <c r="A4848" s="219" t="s">
        <v>2074</v>
      </c>
      <c r="C4848" s="47">
        <v>0</v>
      </c>
      <c r="D4848" s="48">
        <f t="shared" si="14924"/>
        <v>0</v>
      </c>
      <c r="E4848" s="47">
        <v>0</v>
      </c>
      <c r="F4848" s="48">
        <f t="shared" si="14924"/>
        <v>0</v>
      </c>
      <c r="G4848" s="47">
        <v>0</v>
      </c>
      <c r="H4848" s="48">
        <f t="shared" si="14924"/>
        <v>0</v>
      </c>
      <c r="I4848" s="47">
        <v>0</v>
      </c>
      <c r="J4848" s="48">
        <f t="shared" ref="J4848" si="14936">I4848*1000000/325851</f>
        <v>0</v>
      </c>
      <c r="K4848" s="47">
        <v>0</v>
      </c>
      <c r="L4848" s="48">
        <f t="shared" si="14925"/>
        <v>0</v>
      </c>
      <c r="M4848" s="47">
        <v>0.623</v>
      </c>
      <c r="N4848" s="48">
        <f t="shared" si="14926"/>
        <v>1.9119167963271557</v>
      </c>
      <c r="O4848" s="47">
        <v>0</v>
      </c>
      <c r="P4848" s="48">
        <f t="shared" si="14927"/>
        <v>0</v>
      </c>
      <c r="Q4848" s="47">
        <v>0</v>
      </c>
      <c r="R4848" s="48">
        <f t="shared" si="14928"/>
        <v>0</v>
      </c>
      <c r="S4848" s="47">
        <v>0</v>
      </c>
      <c r="T4848" s="48">
        <f t="shared" si="14929"/>
        <v>0</v>
      </c>
      <c r="U4848" s="47">
        <v>0</v>
      </c>
      <c r="V4848" s="48">
        <f t="shared" si="14930"/>
        <v>0</v>
      </c>
      <c r="W4848" s="47">
        <v>0</v>
      </c>
      <c r="X4848" s="48">
        <f t="shared" si="14931"/>
        <v>0</v>
      </c>
      <c r="Y4848" s="47">
        <v>0</v>
      </c>
      <c r="Z4848" s="48">
        <f t="shared" si="14932"/>
        <v>0</v>
      </c>
      <c r="AA4848" s="47">
        <v>0</v>
      </c>
      <c r="AB4848" s="48">
        <f t="shared" si="14933"/>
        <v>0</v>
      </c>
      <c r="AC4848" s="47">
        <f t="shared" si="14934"/>
        <v>0.623</v>
      </c>
      <c r="AD4848" s="48">
        <f t="shared" si="14935"/>
        <v>1.9119167963271557</v>
      </c>
    </row>
    <row r="4849" spans="1:30" x14ac:dyDescent="0.25">
      <c r="A4849" s="219" t="s">
        <v>2075</v>
      </c>
      <c r="C4849" s="47">
        <v>0</v>
      </c>
      <c r="D4849" s="48">
        <f t="shared" ref="D4849:J4912" si="14937">C4849*1000000/325851</f>
        <v>0</v>
      </c>
      <c r="E4849" s="47">
        <v>0</v>
      </c>
      <c r="F4849" s="48">
        <f t="shared" si="14937"/>
        <v>0</v>
      </c>
      <c r="G4849" s="47">
        <v>0.01</v>
      </c>
      <c r="H4849" s="48">
        <f t="shared" si="14937"/>
        <v>3.0688873135267344E-2</v>
      </c>
      <c r="I4849" s="47">
        <v>3.0000000000000001E-3</v>
      </c>
      <c r="J4849" s="48">
        <f t="shared" si="14937"/>
        <v>9.2066619405802037E-3</v>
      </c>
      <c r="K4849" s="47">
        <v>0</v>
      </c>
      <c r="L4849" s="48">
        <f t="shared" ref="L4849:L4912" si="14938">K4849*1000000/325851</f>
        <v>0</v>
      </c>
      <c r="M4849" s="47">
        <v>1.181</v>
      </c>
      <c r="N4849" s="48">
        <f t="shared" ref="N4849:N4912" si="14939">M4849*1000000/325851</f>
        <v>3.6243559172750737</v>
      </c>
      <c r="O4849" s="47">
        <v>0</v>
      </c>
      <c r="P4849" s="48">
        <f t="shared" ref="P4849:P4912" si="14940">O4849*1000000/325851</f>
        <v>0</v>
      </c>
      <c r="Q4849" s="47">
        <v>0</v>
      </c>
      <c r="R4849" s="48">
        <f t="shared" ref="R4849:R4912" si="14941">Q4849*1000000/325851</f>
        <v>0</v>
      </c>
      <c r="S4849" s="47">
        <v>0</v>
      </c>
      <c r="T4849" s="48">
        <f t="shared" ref="T4849:T4912" si="14942">S4849*1000000/325851</f>
        <v>0</v>
      </c>
      <c r="U4849" s="47">
        <v>0</v>
      </c>
      <c r="V4849" s="48">
        <f t="shared" ref="V4849:V4912" si="14943">U4849*1000000/325851</f>
        <v>0</v>
      </c>
      <c r="W4849" s="47">
        <v>0</v>
      </c>
      <c r="X4849" s="48">
        <f t="shared" ref="X4849:X4912" si="14944">W4849*1000000/325851</f>
        <v>0</v>
      </c>
      <c r="Y4849" s="47">
        <v>0</v>
      </c>
      <c r="Z4849" s="48">
        <f t="shared" ref="Z4849:Z4912" si="14945">Y4849*1000000/325851</f>
        <v>0</v>
      </c>
      <c r="AA4849" s="47">
        <v>0</v>
      </c>
      <c r="AB4849" s="48">
        <f t="shared" ref="AB4849:AB4912" si="14946">AA4849*1000000/325851</f>
        <v>0</v>
      </c>
      <c r="AC4849" s="47">
        <f t="shared" si="14934"/>
        <v>1.194</v>
      </c>
      <c r="AD4849" s="48">
        <f t="shared" si="14935"/>
        <v>3.6642514523509213</v>
      </c>
    </row>
    <row r="4850" spans="1:30" x14ac:dyDescent="0.25">
      <c r="A4850" s="219" t="s">
        <v>2076</v>
      </c>
      <c r="C4850" s="47">
        <v>0</v>
      </c>
      <c r="D4850" s="48">
        <f t="shared" si="14937"/>
        <v>0</v>
      </c>
      <c r="E4850" s="47">
        <v>0</v>
      </c>
      <c r="F4850" s="48">
        <f t="shared" si="14937"/>
        <v>0</v>
      </c>
      <c r="G4850" s="47">
        <v>0</v>
      </c>
      <c r="H4850" s="48">
        <f t="shared" si="14937"/>
        <v>0</v>
      </c>
      <c r="I4850" s="47">
        <v>0</v>
      </c>
      <c r="J4850" s="48">
        <f t="shared" si="14937"/>
        <v>0</v>
      </c>
      <c r="K4850" s="47">
        <v>0</v>
      </c>
      <c r="L4850" s="48">
        <f t="shared" si="14938"/>
        <v>0</v>
      </c>
      <c r="M4850" s="47">
        <v>1.8779999999999999</v>
      </c>
      <c r="N4850" s="48">
        <f t="shared" si="14939"/>
        <v>5.7633703748032072</v>
      </c>
      <c r="O4850" s="47">
        <v>0</v>
      </c>
      <c r="P4850" s="48">
        <f t="shared" si="14940"/>
        <v>0</v>
      </c>
      <c r="Q4850" s="47">
        <v>0</v>
      </c>
      <c r="R4850" s="48">
        <f t="shared" si="14941"/>
        <v>0</v>
      </c>
      <c r="S4850" s="47">
        <v>0</v>
      </c>
      <c r="T4850" s="48">
        <f t="shared" si="14942"/>
        <v>0</v>
      </c>
      <c r="U4850" s="47">
        <v>0</v>
      </c>
      <c r="V4850" s="48">
        <f t="shared" si="14943"/>
        <v>0</v>
      </c>
      <c r="W4850" s="47">
        <v>0</v>
      </c>
      <c r="X4850" s="48">
        <f t="shared" si="14944"/>
        <v>0</v>
      </c>
      <c r="Y4850" s="47">
        <v>0</v>
      </c>
      <c r="Z4850" s="48">
        <f t="shared" si="14945"/>
        <v>0</v>
      </c>
      <c r="AA4850" s="47">
        <v>0</v>
      </c>
      <c r="AB4850" s="48">
        <f t="shared" si="14946"/>
        <v>0</v>
      </c>
      <c r="AC4850" s="47">
        <f t="shared" si="14934"/>
        <v>1.8779999999999999</v>
      </c>
      <c r="AD4850" s="48">
        <f t="shared" si="14935"/>
        <v>5.7633703748032072</v>
      </c>
    </row>
    <row r="4851" spans="1:30" x14ac:dyDescent="0.25">
      <c r="A4851" s="219" t="s">
        <v>2077</v>
      </c>
      <c r="C4851" s="47">
        <v>0</v>
      </c>
      <c r="D4851" s="48">
        <f t="shared" si="14937"/>
        <v>0</v>
      </c>
      <c r="E4851" s="47">
        <v>0</v>
      </c>
      <c r="F4851" s="48">
        <f t="shared" si="14937"/>
        <v>0</v>
      </c>
      <c r="G4851" s="47">
        <v>0</v>
      </c>
      <c r="H4851" s="48">
        <f t="shared" si="14937"/>
        <v>0</v>
      </c>
      <c r="I4851" s="47">
        <v>0</v>
      </c>
      <c r="J4851" s="48">
        <f t="shared" si="14937"/>
        <v>0</v>
      </c>
      <c r="K4851" s="47">
        <v>0</v>
      </c>
      <c r="L4851" s="48">
        <f t="shared" si="14938"/>
        <v>0</v>
      </c>
      <c r="M4851" s="47">
        <v>1.851</v>
      </c>
      <c r="N4851" s="48">
        <f t="shared" si="14939"/>
        <v>5.6805104173379855</v>
      </c>
      <c r="O4851" s="47">
        <v>0</v>
      </c>
      <c r="P4851" s="48">
        <f t="shared" si="14940"/>
        <v>0</v>
      </c>
      <c r="Q4851" s="47">
        <v>0</v>
      </c>
      <c r="R4851" s="48">
        <f t="shared" si="14941"/>
        <v>0</v>
      </c>
      <c r="S4851" s="47">
        <v>0</v>
      </c>
      <c r="T4851" s="48">
        <f t="shared" si="14942"/>
        <v>0</v>
      </c>
      <c r="U4851" s="47">
        <v>0</v>
      </c>
      <c r="V4851" s="48">
        <f t="shared" si="14943"/>
        <v>0</v>
      </c>
      <c r="W4851" s="47">
        <v>0</v>
      </c>
      <c r="X4851" s="48">
        <f t="shared" si="14944"/>
        <v>0</v>
      </c>
      <c r="Y4851" s="47">
        <v>0</v>
      </c>
      <c r="Z4851" s="48">
        <f t="shared" si="14945"/>
        <v>0</v>
      </c>
      <c r="AA4851" s="47">
        <v>0</v>
      </c>
      <c r="AB4851" s="48">
        <f t="shared" si="14946"/>
        <v>0</v>
      </c>
      <c r="AC4851" s="47">
        <f t="shared" si="14934"/>
        <v>1.851</v>
      </c>
      <c r="AD4851" s="48">
        <f t="shared" si="14935"/>
        <v>5.6805104173379855</v>
      </c>
    </row>
    <row r="4852" spans="1:30" x14ac:dyDescent="0.25">
      <c r="A4852" s="219" t="s">
        <v>2078</v>
      </c>
      <c r="C4852" s="47">
        <v>0</v>
      </c>
      <c r="D4852" s="48">
        <f t="shared" si="14937"/>
        <v>0</v>
      </c>
      <c r="E4852" s="47">
        <v>0</v>
      </c>
      <c r="F4852" s="48">
        <f t="shared" si="14937"/>
        <v>0</v>
      </c>
      <c r="G4852" s="47">
        <v>0</v>
      </c>
      <c r="H4852" s="48">
        <f t="shared" si="14937"/>
        <v>0</v>
      </c>
      <c r="I4852" s="47">
        <v>0</v>
      </c>
      <c r="J4852" s="48">
        <f t="shared" si="14937"/>
        <v>0</v>
      </c>
      <c r="K4852" s="47">
        <v>0</v>
      </c>
      <c r="L4852" s="48">
        <f t="shared" si="14938"/>
        <v>0</v>
      </c>
      <c r="M4852" s="47">
        <v>1.8340000000000001</v>
      </c>
      <c r="N4852" s="48">
        <f t="shared" si="14939"/>
        <v>5.6283393330080314</v>
      </c>
      <c r="O4852" s="47">
        <v>0</v>
      </c>
      <c r="P4852" s="48">
        <f t="shared" si="14940"/>
        <v>0</v>
      </c>
      <c r="Q4852" s="47">
        <v>0</v>
      </c>
      <c r="R4852" s="48">
        <f t="shared" si="14941"/>
        <v>0</v>
      </c>
      <c r="S4852" s="47">
        <v>0</v>
      </c>
      <c r="T4852" s="48">
        <f t="shared" si="14942"/>
        <v>0</v>
      </c>
      <c r="U4852" s="47">
        <v>0</v>
      </c>
      <c r="V4852" s="48">
        <f t="shared" si="14943"/>
        <v>0</v>
      </c>
      <c r="W4852" s="47">
        <v>0</v>
      </c>
      <c r="X4852" s="48">
        <f t="shared" si="14944"/>
        <v>0</v>
      </c>
      <c r="Y4852" s="47">
        <v>0</v>
      </c>
      <c r="Z4852" s="48">
        <f t="shared" si="14945"/>
        <v>0</v>
      </c>
      <c r="AA4852" s="47">
        <v>0</v>
      </c>
      <c r="AB4852" s="48">
        <f t="shared" si="14946"/>
        <v>0</v>
      </c>
      <c r="AC4852" s="47">
        <f t="shared" si="14934"/>
        <v>1.8340000000000001</v>
      </c>
      <c r="AD4852" s="48">
        <f t="shared" si="14935"/>
        <v>5.6283393330080314</v>
      </c>
    </row>
    <row r="4853" spans="1:30" x14ac:dyDescent="0.25">
      <c r="A4853" s="219" t="s">
        <v>2079</v>
      </c>
      <c r="C4853" s="47">
        <v>0</v>
      </c>
      <c r="D4853" s="48">
        <f t="shared" si="14937"/>
        <v>0</v>
      </c>
      <c r="E4853" s="47">
        <v>0</v>
      </c>
      <c r="F4853" s="48">
        <f t="shared" si="14937"/>
        <v>0</v>
      </c>
      <c r="G4853" s="47">
        <v>0</v>
      </c>
      <c r="H4853" s="48">
        <f t="shared" si="14937"/>
        <v>0</v>
      </c>
      <c r="I4853" s="47">
        <v>0</v>
      </c>
      <c r="J4853" s="48">
        <f t="shared" si="14937"/>
        <v>0</v>
      </c>
      <c r="K4853" s="47">
        <v>0</v>
      </c>
      <c r="L4853" s="48">
        <f t="shared" si="14938"/>
        <v>0</v>
      </c>
      <c r="M4853" s="47">
        <v>0.73499999999999999</v>
      </c>
      <c r="N4853" s="48">
        <f t="shared" si="14939"/>
        <v>2.25563217544215</v>
      </c>
      <c r="O4853" s="47">
        <v>0</v>
      </c>
      <c r="P4853" s="48">
        <f t="shared" si="14940"/>
        <v>0</v>
      </c>
      <c r="Q4853" s="47">
        <v>0</v>
      </c>
      <c r="R4853" s="48">
        <f t="shared" si="14941"/>
        <v>0</v>
      </c>
      <c r="S4853" s="47">
        <v>0</v>
      </c>
      <c r="T4853" s="48">
        <f t="shared" si="14942"/>
        <v>0</v>
      </c>
      <c r="U4853" s="47">
        <v>0</v>
      </c>
      <c r="V4853" s="48">
        <f t="shared" si="14943"/>
        <v>0</v>
      </c>
      <c r="W4853" s="47">
        <v>0</v>
      </c>
      <c r="X4853" s="48">
        <f t="shared" si="14944"/>
        <v>0</v>
      </c>
      <c r="Y4853" s="47">
        <v>0</v>
      </c>
      <c r="Z4853" s="48">
        <f t="shared" si="14945"/>
        <v>0</v>
      </c>
      <c r="AA4853" s="47">
        <v>0</v>
      </c>
      <c r="AB4853" s="48">
        <f t="shared" si="14946"/>
        <v>0</v>
      </c>
      <c r="AC4853" s="47">
        <f t="shared" si="14934"/>
        <v>0.73499999999999999</v>
      </c>
      <c r="AD4853" s="48">
        <f t="shared" si="14935"/>
        <v>2.25563217544215</v>
      </c>
    </row>
    <row r="4854" spans="1:30" x14ac:dyDescent="0.25">
      <c r="A4854" s="219" t="s">
        <v>2080</v>
      </c>
      <c r="C4854" s="47">
        <v>0</v>
      </c>
      <c r="D4854" s="48">
        <f t="shared" si="14937"/>
        <v>0</v>
      </c>
      <c r="E4854" s="47">
        <v>0</v>
      </c>
      <c r="F4854" s="48">
        <f t="shared" si="14937"/>
        <v>0</v>
      </c>
      <c r="G4854" s="47">
        <v>0</v>
      </c>
      <c r="H4854" s="48">
        <f t="shared" si="14937"/>
        <v>0</v>
      </c>
      <c r="I4854" s="47">
        <v>0</v>
      </c>
      <c r="J4854" s="48">
        <f t="shared" si="14937"/>
        <v>0</v>
      </c>
      <c r="K4854" s="47">
        <v>0</v>
      </c>
      <c r="L4854" s="48">
        <f t="shared" si="14938"/>
        <v>0</v>
      </c>
      <c r="M4854" s="47">
        <v>0</v>
      </c>
      <c r="N4854" s="48">
        <f t="shared" si="14939"/>
        <v>0</v>
      </c>
      <c r="O4854" s="47">
        <v>0</v>
      </c>
      <c r="P4854" s="48">
        <f t="shared" si="14940"/>
        <v>0</v>
      </c>
      <c r="Q4854" s="47">
        <v>0</v>
      </c>
      <c r="R4854" s="48">
        <f t="shared" si="14941"/>
        <v>0</v>
      </c>
      <c r="S4854" s="47">
        <v>0</v>
      </c>
      <c r="T4854" s="48">
        <f t="shared" si="14942"/>
        <v>0</v>
      </c>
      <c r="U4854" s="47">
        <v>0</v>
      </c>
      <c r="V4854" s="48">
        <f t="shared" si="14943"/>
        <v>0</v>
      </c>
      <c r="W4854" s="47">
        <v>0</v>
      </c>
      <c r="X4854" s="48">
        <f t="shared" si="14944"/>
        <v>0</v>
      </c>
      <c r="Y4854" s="47">
        <v>0</v>
      </c>
      <c r="Z4854" s="48">
        <f t="shared" si="14945"/>
        <v>0</v>
      </c>
      <c r="AA4854" s="47">
        <v>0</v>
      </c>
      <c r="AB4854" s="48">
        <f t="shared" si="14946"/>
        <v>0</v>
      </c>
      <c r="AC4854" s="47">
        <f t="shared" si="14934"/>
        <v>0</v>
      </c>
      <c r="AD4854" s="48">
        <f t="shared" si="14935"/>
        <v>0</v>
      </c>
    </row>
    <row r="4855" spans="1:30" x14ac:dyDescent="0.25">
      <c r="A4855" s="219" t="s">
        <v>2081</v>
      </c>
      <c r="C4855" s="47">
        <v>0</v>
      </c>
      <c r="D4855" s="48">
        <f t="shared" si="14937"/>
        <v>0</v>
      </c>
      <c r="E4855" s="47">
        <v>0</v>
      </c>
      <c r="F4855" s="48">
        <f t="shared" si="14937"/>
        <v>0</v>
      </c>
      <c r="G4855" s="47">
        <v>0</v>
      </c>
      <c r="H4855" s="48">
        <f t="shared" si="14937"/>
        <v>0</v>
      </c>
      <c r="I4855" s="47">
        <v>0</v>
      </c>
      <c r="J4855" s="48">
        <f t="shared" si="14937"/>
        <v>0</v>
      </c>
      <c r="K4855" s="47">
        <v>0</v>
      </c>
      <c r="L4855" s="48">
        <f t="shared" si="14938"/>
        <v>0</v>
      </c>
      <c r="M4855" s="47">
        <v>0</v>
      </c>
      <c r="N4855" s="48">
        <f t="shared" si="14939"/>
        <v>0</v>
      </c>
      <c r="O4855" s="47">
        <v>0</v>
      </c>
      <c r="P4855" s="48">
        <f t="shared" si="14940"/>
        <v>0</v>
      </c>
      <c r="Q4855" s="47">
        <v>0</v>
      </c>
      <c r="R4855" s="48">
        <f t="shared" si="14941"/>
        <v>0</v>
      </c>
      <c r="S4855" s="47">
        <v>0</v>
      </c>
      <c r="T4855" s="48">
        <f t="shared" si="14942"/>
        <v>0</v>
      </c>
      <c r="U4855" s="47">
        <v>0</v>
      </c>
      <c r="V4855" s="48">
        <f t="shared" si="14943"/>
        <v>0</v>
      </c>
      <c r="W4855" s="47">
        <v>0</v>
      </c>
      <c r="X4855" s="48">
        <f t="shared" si="14944"/>
        <v>0</v>
      </c>
      <c r="Y4855" s="47">
        <v>0</v>
      </c>
      <c r="Z4855" s="48">
        <f t="shared" si="14945"/>
        <v>0</v>
      </c>
      <c r="AA4855" s="47">
        <v>0</v>
      </c>
      <c r="AB4855" s="48">
        <f t="shared" si="14946"/>
        <v>0</v>
      </c>
      <c r="AC4855" s="47">
        <f t="shared" si="14934"/>
        <v>0</v>
      </c>
      <c r="AD4855" s="48">
        <f t="shared" si="14935"/>
        <v>0</v>
      </c>
    </row>
    <row r="4856" spans="1:30" x14ac:dyDescent="0.25">
      <c r="A4856" s="219" t="s">
        <v>2082</v>
      </c>
      <c r="C4856" s="47">
        <v>0</v>
      </c>
      <c r="D4856" s="48">
        <f t="shared" si="14937"/>
        <v>0</v>
      </c>
      <c r="E4856" s="47">
        <v>0</v>
      </c>
      <c r="F4856" s="48">
        <f t="shared" si="14937"/>
        <v>0</v>
      </c>
      <c r="G4856" s="47">
        <v>0</v>
      </c>
      <c r="H4856" s="48">
        <f t="shared" si="14937"/>
        <v>0</v>
      </c>
      <c r="I4856" s="47">
        <v>0</v>
      </c>
      <c r="J4856" s="48">
        <f t="shared" si="14937"/>
        <v>0</v>
      </c>
      <c r="K4856" s="47">
        <v>0</v>
      </c>
      <c r="L4856" s="48">
        <f t="shared" si="14938"/>
        <v>0</v>
      </c>
      <c r="M4856" s="47">
        <v>0</v>
      </c>
      <c r="N4856" s="48">
        <f t="shared" si="14939"/>
        <v>0</v>
      </c>
      <c r="O4856" s="47">
        <v>0</v>
      </c>
      <c r="P4856" s="48">
        <f t="shared" si="14940"/>
        <v>0</v>
      </c>
      <c r="Q4856" s="47">
        <v>0</v>
      </c>
      <c r="R4856" s="48">
        <f t="shared" si="14941"/>
        <v>0</v>
      </c>
      <c r="S4856" s="47">
        <v>0</v>
      </c>
      <c r="T4856" s="48">
        <f t="shared" si="14942"/>
        <v>0</v>
      </c>
      <c r="U4856" s="47">
        <v>0</v>
      </c>
      <c r="V4856" s="48">
        <f t="shared" si="14943"/>
        <v>0</v>
      </c>
      <c r="W4856" s="47">
        <v>0</v>
      </c>
      <c r="X4856" s="48">
        <f t="shared" si="14944"/>
        <v>0</v>
      </c>
      <c r="Y4856" s="47">
        <v>0</v>
      </c>
      <c r="Z4856" s="48">
        <f t="shared" si="14945"/>
        <v>0</v>
      </c>
      <c r="AA4856" s="47">
        <v>0</v>
      </c>
      <c r="AB4856" s="48">
        <f t="shared" si="14946"/>
        <v>0</v>
      </c>
      <c r="AC4856" s="47">
        <f t="shared" si="14934"/>
        <v>0</v>
      </c>
      <c r="AD4856" s="48">
        <f t="shared" si="14935"/>
        <v>0</v>
      </c>
    </row>
    <row r="4857" spans="1:30" x14ac:dyDescent="0.25">
      <c r="A4857" s="219" t="s">
        <v>2083</v>
      </c>
      <c r="C4857" s="47">
        <v>0</v>
      </c>
      <c r="D4857" s="48">
        <f t="shared" si="14937"/>
        <v>0</v>
      </c>
      <c r="E4857" s="47">
        <v>0</v>
      </c>
      <c r="F4857" s="48">
        <f t="shared" si="14937"/>
        <v>0</v>
      </c>
      <c r="G4857" s="47">
        <v>0</v>
      </c>
      <c r="H4857" s="48">
        <f t="shared" si="14937"/>
        <v>0</v>
      </c>
      <c r="I4857" s="47">
        <v>0</v>
      </c>
      <c r="J4857" s="48">
        <f t="shared" si="14937"/>
        <v>0</v>
      </c>
      <c r="K4857" s="47">
        <v>0</v>
      </c>
      <c r="L4857" s="48">
        <f t="shared" si="14938"/>
        <v>0</v>
      </c>
      <c r="M4857" s="47">
        <v>0</v>
      </c>
      <c r="N4857" s="48">
        <f t="shared" si="14939"/>
        <v>0</v>
      </c>
      <c r="O4857" s="47">
        <v>0</v>
      </c>
      <c r="P4857" s="48">
        <f t="shared" si="14940"/>
        <v>0</v>
      </c>
      <c r="Q4857" s="47">
        <v>0</v>
      </c>
      <c r="R4857" s="48">
        <f t="shared" si="14941"/>
        <v>0</v>
      </c>
      <c r="S4857" s="47">
        <v>0</v>
      </c>
      <c r="T4857" s="48">
        <f t="shared" si="14942"/>
        <v>0</v>
      </c>
      <c r="U4857" s="47">
        <v>0</v>
      </c>
      <c r="V4857" s="48">
        <f t="shared" si="14943"/>
        <v>0</v>
      </c>
      <c r="W4857" s="47">
        <v>0</v>
      </c>
      <c r="X4857" s="48">
        <f t="shared" si="14944"/>
        <v>0</v>
      </c>
      <c r="Y4857" s="47">
        <v>0</v>
      </c>
      <c r="Z4857" s="48">
        <f t="shared" si="14945"/>
        <v>0</v>
      </c>
      <c r="AA4857" s="47">
        <v>0</v>
      </c>
      <c r="AB4857" s="48">
        <f t="shared" si="14946"/>
        <v>0</v>
      </c>
      <c r="AC4857" s="47">
        <f t="shared" si="14934"/>
        <v>0</v>
      </c>
      <c r="AD4857" s="48">
        <f t="shared" si="14935"/>
        <v>0</v>
      </c>
    </row>
    <row r="4858" spans="1:30" x14ac:dyDescent="0.25">
      <c r="A4858" s="219" t="s">
        <v>2084</v>
      </c>
      <c r="C4858" s="47">
        <v>0</v>
      </c>
      <c r="D4858" s="48">
        <f t="shared" si="14937"/>
        <v>0</v>
      </c>
      <c r="E4858" s="47">
        <v>0</v>
      </c>
      <c r="F4858" s="48">
        <f t="shared" si="14937"/>
        <v>0</v>
      </c>
      <c r="G4858" s="47">
        <v>0</v>
      </c>
      <c r="H4858" s="48">
        <f t="shared" si="14937"/>
        <v>0</v>
      </c>
      <c r="I4858" s="47">
        <v>0</v>
      </c>
      <c r="J4858" s="48">
        <f t="shared" si="14937"/>
        <v>0</v>
      </c>
      <c r="K4858" s="47">
        <v>0</v>
      </c>
      <c r="L4858" s="48">
        <f t="shared" si="14938"/>
        <v>0</v>
      </c>
      <c r="M4858" s="47">
        <v>0</v>
      </c>
      <c r="N4858" s="48">
        <f t="shared" si="14939"/>
        <v>0</v>
      </c>
      <c r="O4858" s="47">
        <v>0</v>
      </c>
      <c r="P4858" s="48">
        <f t="shared" si="14940"/>
        <v>0</v>
      </c>
      <c r="Q4858" s="47">
        <v>0</v>
      </c>
      <c r="R4858" s="48">
        <f t="shared" si="14941"/>
        <v>0</v>
      </c>
      <c r="S4858" s="47">
        <v>0</v>
      </c>
      <c r="T4858" s="48">
        <f t="shared" si="14942"/>
        <v>0</v>
      </c>
      <c r="U4858" s="47">
        <v>0</v>
      </c>
      <c r="V4858" s="48">
        <f t="shared" si="14943"/>
        <v>0</v>
      </c>
      <c r="W4858" s="47">
        <v>0</v>
      </c>
      <c r="X4858" s="48">
        <f t="shared" si="14944"/>
        <v>0</v>
      </c>
      <c r="Y4858" s="47">
        <v>0</v>
      </c>
      <c r="Z4858" s="48">
        <f t="shared" si="14945"/>
        <v>0</v>
      </c>
      <c r="AA4858" s="47">
        <v>0</v>
      </c>
      <c r="AB4858" s="48">
        <f t="shared" si="14946"/>
        <v>0</v>
      </c>
      <c r="AC4858" s="47">
        <f t="shared" si="14934"/>
        <v>0</v>
      </c>
      <c r="AD4858" s="48">
        <f t="shared" si="14935"/>
        <v>0</v>
      </c>
    </row>
    <row r="4859" spans="1:30" x14ac:dyDescent="0.25">
      <c r="A4859" s="219">
        <v>43573</v>
      </c>
      <c r="C4859" s="47">
        <v>0</v>
      </c>
      <c r="D4859" s="48">
        <f t="shared" si="14937"/>
        <v>0</v>
      </c>
      <c r="E4859" s="47">
        <v>0</v>
      </c>
      <c r="F4859" s="48">
        <f t="shared" si="14937"/>
        <v>0</v>
      </c>
      <c r="G4859" s="47">
        <v>0</v>
      </c>
      <c r="H4859" s="48">
        <f t="shared" si="14937"/>
        <v>0</v>
      </c>
      <c r="I4859" s="47">
        <v>0</v>
      </c>
      <c r="J4859" s="48">
        <f t="shared" si="14937"/>
        <v>0</v>
      </c>
      <c r="K4859" s="47">
        <v>0</v>
      </c>
      <c r="L4859" s="48">
        <f t="shared" si="14938"/>
        <v>0</v>
      </c>
      <c r="M4859" s="47">
        <v>0</v>
      </c>
      <c r="N4859" s="48">
        <f t="shared" si="14939"/>
        <v>0</v>
      </c>
      <c r="O4859" s="47">
        <v>0</v>
      </c>
      <c r="P4859" s="48">
        <f t="shared" si="14940"/>
        <v>0</v>
      </c>
      <c r="Q4859" s="47">
        <v>0</v>
      </c>
      <c r="R4859" s="48">
        <f t="shared" si="14941"/>
        <v>0</v>
      </c>
      <c r="S4859" s="47">
        <v>0</v>
      </c>
      <c r="T4859" s="48">
        <f t="shared" si="14942"/>
        <v>0</v>
      </c>
      <c r="U4859" s="47">
        <v>0</v>
      </c>
      <c r="V4859" s="48">
        <f t="shared" si="14943"/>
        <v>0</v>
      </c>
      <c r="W4859" s="47">
        <v>0</v>
      </c>
      <c r="X4859" s="48">
        <f t="shared" si="14944"/>
        <v>0</v>
      </c>
      <c r="Y4859" s="47">
        <v>0</v>
      </c>
      <c r="Z4859" s="48">
        <f t="shared" si="14945"/>
        <v>0</v>
      </c>
      <c r="AA4859" s="47">
        <v>0</v>
      </c>
      <c r="AB4859" s="48">
        <f t="shared" si="14946"/>
        <v>0</v>
      </c>
      <c r="AC4859" s="47">
        <f t="shared" si="14934"/>
        <v>0</v>
      </c>
      <c r="AD4859" s="48">
        <f t="shared" si="14935"/>
        <v>0</v>
      </c>
    </row>
    <row r="4860" spans="1:30" x14ac:dyDescent="0.25">
      <c r="A4860" s="219">
        <v>43574</v>
      </c>
      <c r="C4860" s="47">
        <v>0</v>
      </c>
      <c r="D4860" s="48">
        <f t="shared" si="14937"/>
        <v>0</v>
      </c>
      <c r="E4860" s="47">
        <v>0</v>
      </c>
      <c r="F4860" s="48">
        <f t="shared" si="14937"/>
        <v>0</v>
      </c>
      <c r="G4860" s="47">
        <v>0</v>
      </c>
      <c r="H4860" s="48">
        <f t="shared" si="14937"/>
        <v>0</v>
      </c>
      <c r="I4860" s="47">
        <v>0</v>
      </c>
      <c r="J4860" s="48">
        <f t="shared" si="14937"/>
        <v>0</v>
      </c>
      <c r="K4860" s="47">
        <v>0</v>
      </c>
      <c r="L4860" s="48">
        <f t="shared" si="14938"/>
        <v>0</v>
      </c>
      <c r="M4860" s="47">
        <v>0</v>
      </c>
      <c r="N4860" s="48">
        <f t="shared" si="14939"/>
        <v>0</v>
      </c>
      <c r="O4860" s="47">
        <v>0</v>
      </c>
      <c r="P4860" s="48">
        <f t="shared" si="14940"/>
        <v>0</v>
      </c>
      <c r="Q4860" s="47">
        <v>0</v>
      </c>
      <c r="R4860" s="48">
        <f t="shared" si="14941"/>
        <v>0</v>
      </c>
      <c r="S4860" s="47">
        <v>0</v>
      </c>
      <c r="T4860" s="48">
        <f t="shared" si="14942"/>
        <v>0</v>
      </c>
      <c r="U4860" s="47">
        <v>0</v>
      </c>
      <c r="V4860" s="48">
        <f t="shared" si="14943"/>
        <v>0</v>
      </c>
      <c r="W4860" s="47">
        <v>0</v>
      </c>
      <c r="X4860" s="48">
        <f t="shared" si="14944"/>
        <v>0</v>
      </c>
      <c r="Y4860" s="47">
        <v>0</v>
      </c>
      <c r="Z4860" s="48">
        <f t="shared" si="14945"/>
        <v>0</v>
      </c>
      <c r="AA4860" s="47">
        <v>0</v>
      </c>
      <c r="AB4860" s="48">
        <f t="shared" si="14946"/>
        <v>0</v>
      </c>
      <c r="AC4860" s="47">
        <f t="shared" si="14934"/>
        <v>0</v>
      </c>
      <c r="AD4860" s="48">
        <f t="shared" si="14935"/>
        <v>0</v>
      </c>
    </row>
    <row r="4861" spans="1:30" x14ac:dyDescent="0.25">
      <c r="A4861" s="219">
        <v>43575</v>
      </c>
      <c r="C4861" s="47">
        <v>0</v>
      </c>
      <c r="D4861" s="48">
        <f t="shared" si="14937"/>
        <v>0</v>
      </c>
      <c r="E4861" s="47">
        <v>0</v>
      </c>
      <c r="F4861" s="48">
        <f t="shared" si="14937"/>
        <v>0</v>
      </c>
      <c r="G4861" s="47">
        <v>0</v>
      </c>
      <c r="H4861" s="48">
        <f t="shared" si="14937"/>
        <v>0</v>
      </c>
      <c r="I4861" s="47">
        <v>0</v>
      </c>
      <c r="J4861" s="48">
        <f t="shared" si="14937"/>
        <v>0</v>
      </c>
      <c r="K4861" s="47">
        <v>0</v>
      </c>
      <c r="L4861" s="48">
        <f t="shared" si="14938"/>
        <v>0</v>
      </c>
      <c r="M4861" s="47">
        <v>0</v>
      </c>
      <c r="N4861" s="48">
        <f t="shared" si="14939"/>
        <v>0</v>
      </c>
      <c r="O4861" s="47">
        <v>0</v>
      </c>
      <c r="P4861" s="48">
        <f t="shared" si="14940"/>
        <v>0</v>
      </c>
      <c r="Q4861" s="47">
        <v>0</v>
      </c>
      <c r="R4861" s="48">
        <f t="shared" si="14941"/>
        <v>0</v>
      </c>
      <c r="S4861" s="47">
        <v>0</v>
      </c>
      <c r="T4861" s="48">
        <f t="shared" si="14942"/>
        <v>0</v>
      </c>
      <c r="U4861" s="47">
        <v>0</v>
      </c>
      <c r="V4861" s="48">
        <f t="shared" si="14943"/>
        <v>0</v>
      </c>
      <c r="W4861" s="47">
        <v>0</v>
      </c>
      <c r="X4861" s="48">
        <f t="shared" si="14944"/>
        <v>0</v>
      </c>
      <c r="Y4861" s="47">
        <v>0</v>
      </c>
      <c r="Z4861" s="48">
        <f t="shared" si="14945"/>
        <v>0</v>
      </c>
      <c r="AA4861" s="47">
        <v>0</v>
      </c>
      <c r="AB4861" s="48">
        <f t="shared" si="14946"/>
        <v>0</v>
      </c>
      <c r="AC4861" s="47">
        <f t="shared" si="14934"/>
        <v>0</v>
      </c>
      <c r="AD4861" s="48">
        <f t="shared" si="14935"/>
        <v>0</v>
      </c>
    </row>
    <row r="4862" spans="1:30" x14ac:dyDescent="0.25">
      <c r="A4862" s="219">
        <v>43576</v>
      </c>
      <c r="C4862" s="47">
        <v>0</v>
      </c>
      <c r="D4862" s="48">
        <f t="shared" si="14937"/>
        <v>0</v>
      </c>
      <c r="E4862" s="47">
        <v>0</v>
      </c>
      <c r="F4862" s="48">
        <f t="shared" si="14937"/>
        <v>0</v>
      </c>
      <c r="G4862" s="47">
        <v>0</v>
      </c>
      <c r="H4862" s="48">
        <f t="shared" si="14937"/>
        <v>0</v>
      </c>
      <c r="I4862" s="47">
        <v>0</v>
      </c>
      <c r="J4862" s="48">
        <f t="shared" si="14937"/>
        <v>0</v>
      </c>
      <c r="K4862" s="47">
        <v>0</v>
      </c>
      <c r="L4862" s="48">
        <f t="shared" si="14938"/>
        <v>0</v>
      </c>
      <c r="M4862" s="47">
        <v>0</v>
      </c>
      <c r="N4862" s="48">
        <f t="shared" si="14939"/>
        <v>0</v>
      </c>
      <c r="O4862" s="47">
        <v>0</v>
      </c>
      <c r="P4862" s="48">
        <f t="shared" si="14940"/>
        <v>0</v>
      </c>
      <c r="Q4862" s="47">
        <v>0</v>
      </c>
      <c r="R4862" s="48">
        <f t="shared" si="14941"/>
        <v>0</v>
      </c>
      <c r="S4862" s="47">
        <v>0</v>
      </c>
      <c r="T4862" s="48">
        <f t="shared" si="14942"/>
        <v>0</v>
      </c>
      <c r="U4862" s="47">
        <v>0</v>
      </c>
      <c r="V4862" s="48">
        <f t="shared" si="14943"/>
        <v>0</v>
      </c>
      <c r="W4862" s="47">
        <v>0</v>
      </c>
      <c r="X4862" s="48">
        <f t="shared" si="14944"/>
        <v>0</v>
      </c>
      <c r="Y4862" s="47">
        <v>0</v>
      </c>
      <c r="Z4862" s="48">
        <f t="shared" si="14945"/>
        <v>0</v>
      </c>
      <c r="AA4862" s="47">
        <v>0</v>
      </c>
      <c r="AB4862" s="48">
        <f t="shared" si="14946"/>
        <v>0</v>
      </c>
      <c r="AC4862" s="47">
        <f t="shared" si="14934"/>
        <v>0</v>
      </c>
      <c r="AD4862" s="48">
        <f t="shared" si="14935"/>
        <v>0</v>
      </c>
    </row>
    <row r="4863" spans="1:30" x14ac:dyDescent="0.25">
      <c r="A4863" s="219">
        <v>43577</v>
      </c>
      <c r="C4863" s="47">
        <v>0</v>
      </c>
      <c r="D4863" s="48">
        <f t="shared" si="14937"/>
        <v>0</v>
      </c>
      <c r="E4863" s="47">
        <v>0</v>
      </c>
      <c r="F4863" s="48">
        <f t="shared" si="14937"/>
        <v>0</v>
      </c>
      <c r="G4863" s="47">
        <v>0</v>
      </c>
      <c r="H4863" s="48">
        <f t="shared" si="14937"/>
        <v>0</v>
      </c>
      <c r="I4863" s="47">
        <v>0</v>
      </c>
      <c r="J4863" s="48">
        <f t="shared" si="14937"/>
        <v>0</v>
      </c>
      <c r="K4863" s="47">
        <v>0</v>
      </c>
      <c r="L4863" s="48">
        <f t="shared" si="14938"/>
        <v>0</v>
      </c>
      <c r="M4863" s="47">
        <v>0</v>
      </c>
      <c r="N4863" s="48">
        <f t="shared" si="14939"/>
        <v>0</v>
      </c>
      <c r="O4863" s="47">
        <v>0</v>
      </c>
      <c r="P4863" s="48">
        <f t="shared" si="14940"/>
        <v>0</v>
      </c>
      <c r="Q4863" s="47">
        <v>0</v>
      </c>
      <c r="R4863" s="48">
        <f t="shared" si="14941"/>
        <v>0</v>
      </c>
      <c r="S4863" s="47">
        <v>0</v>
      </c>
      <c r="T4863" s="48">
        <f t="shared" si="14942"/>
        <v>0</v>
      </c>
      <c r="U4863" s="47">
        <v>0</v>
      </c>
      <c r="V4863" s="48">
        <f t="shared" si="14943"/>
        <v>0</v>
      </c>
      <c r="W4863" s="47">
        <v>0</v>
      </c>
      <c r="X4863" s="48">
        <f t="shared" si="14944"/>
        <v>0</v>
      </c>
      <c r="Y4863" s="47">
        <v>0</v>
      </c>
      <c r="Z4863" s="48">
        <f t="shared" si="14945"/>
        <v>0</v>
      </c>
      <c r="AA4863" s="47">
        <v>0</v>
      </c>
      <c r="AB4863" s="48">
        <f t="shared" si="14946"/>
        <v>0</v>
      </c>
      <c r="AC4863" s="47">
        <f t="shared" si="14934"/>
        <v>0</v>
      </c>
      <c r="AD4863" s="48">
        <f t="shared" si="14935"/>
        <v>0</v>
      </c>
    </row>
    <row r="4864" spans="1:30" x14ac:dyDescent="0.25">
      <c r="A4864" s="219">
        <v>43578</v>
      </c>
      <c r="C4864" s="47">
        <v>0</v>
      </c>
      <c r="D4864" s="48">
        <f t="shared" si="14937"/>
        <v>0</v>
      </c>
      <c r="E4864" s="47">
        <v>0</v>
      </c>
      <c r="F4864" s="48">
        <f t="shared" si="14937"/>
        <v>0</v>
      </c>
      <c r="G4864" s="47">
        <v>0</v>
      </c>
      <c r="H4864" s="48">
        <f t="shared" si="14937"/>
        <v>0</v>
      </c>
      <c r="I4864" s="47">
        <v>0</v>
      </c>
      <c r="J4864" s="48">
        <f t="shared" si="14937"/>
        <v>0</v>
      </c>
      <c r="K4864" s="47">
        <v>0</v>
      </c>
      <c r="L4864" s="48">
        <f t="shared" si="14938"/>
        <v>0</v>
      </c>
      <c r="M4864" s="47">
        <v>0</v>
      </c>
      <c r="N4864" s="48">
        <f t="shared" si="14939"/>
        <v>0</v>
      </c>
      <c r="O4864" s="47">
        <v>0</v>
      </c>
      <c r="P4864" s="48">
        <f t="shared" si="14940"/>
        <v>0</v>
      </c>
      <c r="Q4864" s="47">
        <v>0</v>
      </c>
      <c r="R4864" s="48">
        <f t="shared" si="14941"/>
        <v>0</v>
      </c>
      <c r="S4864" s="47">
        <v>0</v>
      </c>
      <c r="T4864" s="48">
        <f t="shared" si="14942"/>
        <v>0</v>
      </c>
      <c r="U4864" s="47">
        <v>0</v>
      </c>
      <c r="V4864" s="48">
        <f t="shared" si="14943"/>
        <v>0</v>
      </c>
      <c r="W4864" s="47">
        <v>0</v>
      </c>
      <c r="X4864" s="48">
        <f t="shared" si="14944"/>
        <v>0</v>
      </c>
      <c r="Y4864" s="47">
        <v>0</v>
      </c>
      <c r="Z4864" s="48">
        <f t="shared" si="14945"/>
        <v>0</v>
      </c>
      <c r="AA4864" s="47">
        <v>0</v>
      </c>
      <c r="AB4864" s="48">
        <f t="shared" si="14946"/>
        <v>0</v>
      </c>
      <c r="AC4864" s="47">
        <f t="shared" si="14934"/>
        <v>0</v>
      </c>
      <c r="AD4864" s="48">
        <f t="shared" si="14935"/>
        <v>0</v>
      </c>
    </row>
    <row r="4865" spans="1:30" x14ac:dyDescent="0.25">
      <c r="A4865" s="219">
        <v>43579</v>
      </c>
      <c r="C4865" s="47">
        <v>0</v>
      </c>
      <c r="D4865" s="48">
        <f t="shared" si="14937"/>
        <v>0</v>
      </c>
      <c r="E4865" s="47">
        <v>0</v>
      </c>
      <c r="F4865" s="48">
        <f t="shared" si="14937"/>
        <v>0</v>
      </c>
      <c r="G4865" s="47">
        <v>0</v>
      </c>
      <c r="H4865" s="48">
        <f t="shared" si="14937"/>
        <v>0</v>
      </c>
      <c r="I4865" s="47">
        <v>0</v>
      </c>
      <c r="J4865" s="48">
        <f t="shared" si="14937"/>
        <v>0</v>
      </c>
      <c r="K4865" s="47">
        <v>0</v>
      </c>
      <c r="L4865" s="48">
        <f t="shared" si="14938"/>
        <v>0</v>
      </c>
      <c r="M4865" s="47">
        <v>0</v>
      </c>
      <c r="N4865" s="48">
        <f t="shared" si="14939"/>
        <v>0</v>
      </c>
      <c r="O4865" s="47">
        <v>0</v>
      </c>
      <c r="P4865" s="48">
        <f t="shared" si="14940"/>
        <v>0</v>
      </c>
      <c r="Q4865" s="47">
        <v>0</v>
      </c>
      <c r="R4865" s="48">
        <f t="shared" si="14941"/>
        <v>0</v>
      </c>
      <c r="S4865" s="47">
        <v>0</v>
      </c>
      <c r="T4865" s="48">
        <f t="shared" si="14942"/>
        <v>0</v>
      </c>
      <c r="U4865" s="47">
        <v>0</v>
      </c>
      <c r="V4865" s="48">
        <f t="shared" si="14943"/>
        <v>0</v>
      </c>
      <c r="W4865" s="47">
        <v>0</v>
      </c>
      <c r="X4865" s="48">
        <f t="shared" si="14944"/>
        <v>0</v>
      </c>
      <c r="Y4865" s="47">
        <v>0</v>
      </c>
      <c r="Z4865" s="48">
        <f t="shared" si="14945"/>
        <v>0</v>
      </c>
      <c r="AA4865" s="47">
        <v>0</v>
      </c>
      <c r="AB4865" s="48">
        <f t="shared" si="14946"/>
        <v>0</v>
      </c>
      <c r="AC4865" s="47">
        <f t="shared" si="14934"/>
        <v>0</v>
      </c>
      <c r="AD4865" s="48">
        <f t="shared" si="14935"/>
        <v>0</v>
      </c>
    </row>
    <row r="4866" spans="1:30" x14ac:dyDescent="0.25">
      <c r="A4866" s="219">
        <v>43580</v>
      </c>
      <c r="C4866" s="47">
        <v>0</v>
      </c>
      <c r="D4866" s="48">
        <f t="shared" si="14937"/>
        <v>0</v>
      </c>
      <c r="E4866" s="47">
        <v>0</v>
      </c>
      <c r="F4866" s="48">
        <f t="shared" si="14937"/>
        <v>0</v>
      </c>
      <c r="G4866" s="47">
        <v>0</v>
      </c>
      <c r="H4866" s="48">
        <f t="shared" si="14937"/>
        <v>0</v>
      </c>
      <c r="I4866" s="47">
        <v>0</v>
      </c>
      <c r="J4866" s="48">
        <f t="shared" si="14937"/>
        <v>0</v>
      </c>
      <c r="K4866" s="47">
        <v>0</v>
      </c>
      <c r="L4866" s="48">
        <f t="shared" si="14938"/>
        <v>0</v>
      </c>
      <c r="M4866" s="47">
        <v>0</v>
      </c>
      <c r="N4866" s="48">
        <f t="shared" si="14939"/>
        <v>0</v>
      </c>
      <c r="O4866" s="47">
        <v>0</v>
      </c>
      <c r="P4866" s="48">
        <f t="shared" si="14940"/>
        <v>0</v>
      </c>
      <c r="Q4866" s="47">
        <v>0</v>
      </c>
      <c r="R4866" s="48">
        <f t="shared" si="14941"/>
        <v>0</v>
      </c>
      <c r="S4866" s="47">
        <v>0</v>
      </c>
      <c r="T4866" s="48">
        <f t="shared" si="14942"/>
        <v>0</v>
      </c>
      <c r="U4866" s="47">
        <v>0</v>
      </c>
      <c r="V4866" s="48">
        <f t="shared" si="14943"/>
        <v>0</v>
      </c>
      <c r="W4866" s="47">
        <v>0</v>
      </c>
      <c r="X4866" s="48">
        <f t="shared" si="14944"/>
        <v>0</v>
      </c>
      <c r="Y4866" s="47">
        <v>0</v>
      </c>
      <c r="Z4866" s="48">
        <f t="shared" si="14945"/>
        <v>0</v>
      </c>
      <c r="AA4866" s="47">
        <v>0</v>
      </c>
      <c r="AB4866" s="48">
        <f t="shared" si="14946"/>
        <v>0</v>
      </c>
      <c r="AC4866" s="47">
        <f t="shared" si="14934"/>
        <v>0</v>
      </c>
      <c r="AD4866" s="48">
        <f t="shared" si="14935"/>
        <v>0</v>
      </c>
    </row>
    <row r="4867" spans="1:30" x14ac:dyDescent="0.25">
      <c r="A4867" s="219">
        <v>43581</v>
      </c>
      <c r="C4867" s="47">
        <v>0</v>
      </c>
      <c r="D4867" s="48">
        <f t="shared" si="14937"/>
        <v>0</v>
      </c>
      <c r="E4867" s="47">
        <v>0</v>
      </c>
      <c r="F4867" s="48">
        <f t="shared" si="14937"/>
        <v>0</v>
      </c>
      <c r="G4867" s="47">
        <v>0</v>
      </c>
      <c r="H4867" s="48">
        <f t="shared" si="14937"/>
        <v>0</v>
      </c>
      <c r="I4867" s="47">
        <v>0</v>
      </c>
      <c r="J4867" s="48">
        <f t="shared" si="14937"/>
        <v>0</v>
      </c>
      <c r="K4867" s="47">
        <v>0</v>
      </c>
      <c r="L4867" s="48">
        <f t="shared" si="14938"/>
        <v>0</v>
      </c>
      <c r="M4867" s="47">
        <v>0</v>
      </c>
      <c r="N4867" s="48">
        <f t="shared" si="14939"/>
        <v>0</v>
      </c>
      <c r="O4867" s="47">
        <v>0</v>
      </c>
      <c r="P4867" s="48">
        <f t="shared" si="14940"/>
        <v>0</v>
      </c>
      <c r="Q4867" s="47">
        <v>0.90400000000000003</v>
      </c>
      <c r="R4867" s="48">
        <f t="shared" si="14941"/>
        <v>2.774274131428168</v>
      </c>
      <c r="S4867" s="47">
        <v>0</v>
      </c>
      <c r="T4867" s="48">
        <f t="shared" si="14942"/>
        <v>0</v>
      </c>
      <c r="U4867" s="47">
        <v>0</v>
      </c>
      <c r="V4867" s="48">
        <f t="shared" si="14943"/>
        <v>0</v>
      </c>
      <c r="W4867" s="47">
        <v>0</v>
      </c>
      <c r="X4867" s="48">
        <f t="shared" si="14944"/>
        <v>0</v>
      </c>
      <c r="Y4867" s="47">
        <v>0</v>
      </c>
      <c r="Z4867" s="48">
        <f t="shared" si="14945"/>
        <v>0</v>
      </c>
      <c r="AA4867" s="47">
        <v>0</v>
      </c>
      <c r="AB4867" s="48">
        <f t="shared" si="14946"/>
        <v>0</v>
      </c>
      <c r="AC4867" s="47">
        <f t="shared" si="14934"/>
        <v>0.90400000000000003</v>
      </c>
      <c r="AD4867" s="48">
        <f t="shared" si="14935"/>
        <v>2.774274131428168</v>
      </c>
    </row>
    <row r="4868" spans="1:30" x14ac:dyDescent="0.25">
      <c r="A4868" s="219">
        <v>43582</v>
      </c>
      <c r="C4868" s="47">
        <v>0</v>
      </c>
      <c r="D4868" s="48">
        <f t="shared" si="14937"/>
        <v>0</v>
      </c>
      <c r="E4868" s="47">
        <v>0</v>
      </c>
      <c r="F4868" s="48">
        <f t="shared" si="14937"/>
        <v>0</v>
      </c>
      <c r="G4868" s="47">
        <v>0</v>
      </c>
      <c r="H4868" s="48">
        <f t="shared" si="14937"/>
        <v>0</v>
      </c>
      <c r="I4868" s="47">
        <v>0</v>
      </c>
      <c r="J4868" s="48">
        <f t="shared" si="14937"/>
        <v>0</v>
      </c>
      <c r="K4868" s="47">
        <v>0</v>
      </c>
      <c r="L4868" s="48">
        <f t="shared" si="14938"/>
        <v>0</v>
      </c>
      <c r="M4868" s="47">
        <v>0</v>
      </c>
      <c r="N4868" s="48">
        <f t="shared" si="14939"/>
        <v>0</v>
      </c>
      <c r="O4868" s="47">
        <v>0</v>
      </c>
      <c r="P4868" s="48">
        <f t="shared" si="14940"/>
        <v>0</v>
      </c>
      <c r="Q4868" s="47">
        <v>1.3160000000000001</v>
      </c>
      <c r="R4868" s="48">
        <f t="shared" si="14941"/>
        <v>4.0386557046011831</v>
      </c>
      <c r="S4868" s="47">
        <v>0</v>
      </c>
      <c r="T4868" s="48">
        <f t="shared" si="14942"/>
        <v>0</v>
      </c>
      <c r="U4868" s="47">
        <v>0</v>
      </c>
      <c r="V4868" s="48">
        <f t="shared" si="14943"/>
        <v>0</v>
      </c>
      <c r="W4868" s="47">
        <v>0</v>
      </c>
      <c r="X4868" s="48">
        <f t="shared" si="14944"/>
        <v>0</v>
      </c>
      <c r="Y4868" s="47">
        <v>0</v>
      </c>
      <c r="Z4868" s="48">
        <f t="shared" si="14945"/>
        <v>0</v>
      </c>
      <c r="AA4868" s="47">
        <v>0</v>
      </c>
      <c r="AB4868" s="48">
        <f t="shared" si="14946"/>
        <v>0</v>
      </c>
      <c r="AC4868" s="47">
        <f t="shared" si="14934"/>
        <v>1.3160000000000001</v>
      </c>
      <c r="AD4868" s="48">
        <f t="shared" si="14935"/>
        <v>4.0386557046011831</v>
      </c>
    </row>
    <row r="4869" spans="1:30" x14ac:dyDescent="0.25">
      <c r="A4869" s="219">
        <v>43583</v>
      </c>
      <c r="C4869" s="47">
        <v>0</v>
      </c>
      <c r="D4869" s="48">
        <f t="shared" si="14937"/>
        <v>0</v>
      </c>
      <c r="E4869" s="47">
        <v>0</v>
      </c>
      <c r="F4869" s="48">
        <f t="shared" si="14937"/>
        <v>0</v>
      </c>
      <c r="G4869" s="47">
        <v>0</v>
      </c>
      <c r="H4869" s="48">
        <f t="shared" si="14937"/>
        <v>0</v>
      </c>
      <c r="I4869" s="47">
        <v>0</v>
      </c>
      <c r="J4869" s="48">
        <f t="shared" si="14937"/>
        <v>0</v>
      </c>
      <c r="K4869" s="47">
        <v>0</v>
      </c>
      <c r="L4869" s="48">
        <f t="shared" si="14938"/>
        <v>0</v>
      </c>
      <c r="M4869" s="47">
        <v>0</v>
      </c>
      <c r="N4869" s="48">
        <f t="shared" si="14939"/>
        <v>0</v>
      </c>
      <c r="O4869" s="47">
        <v>0</v>
      </c>
      <c r="P4869" s="48">
        <f t="shared" si="14940"/>
        <v>0</v>
      </c>
      <c r="Q4869" s="47">
        <v>1.0840000000000001</v>
      </c>
      <c r="R4869" s="48">
        <f t="shared" si="14941"/>
        <v>3.3266738478629803</v>
      </c>
      <c r="S4869" s="47">
        <v>0</v>
      </c>
      <c r="T4869" s="48">
        <f t="shared" si="14942"/>
        <v>0</v>
      </c>
      <c r="U4869" s="47">
        <v>0</v>
      </c>
      <c r="V4869" s="48">
        <f t="shared" si="14943"/>
        <v>0</v>
      </c>
      <c r="W4869" s="47">
        <v>0</v>
      </c>
      <c r="X4869" s="48">
        <f t="shared" si="14944"/>
        <v>0</v>
      </c>
      <c r="Y4869" s="47">
        <v>0</v>
      </c>
      <c r="Z4869" s="48">
        <f t="shared" si="14945"/>
        <v>0</v>
      </c>
      <c r="AA4869" s="47">
        <v>0</v>
      </c>
      <c r="AB4869" s="48">
        <f t="shared" si="14946"/>
        <v>0</v>
      </c>
      <c r="AC4869" s="47">
        <f t="shared" si="14934"/>
        <v>1.0840000000000001</v>
      </c>
      <c r="AD4869" s="48">
        <f t="shared" si="14935"/>
        <v>3.3266738478629803</v>
      </c>
    </row>
    <row r="4870" spans="1:30" x14ac:dyDescent="0.25">
      <c r="A4870" s="219">
        <v>43584</v>
      </c>
      <c r="C4870" s="47">
        <v>0</v>
      </c>
      <c r="D4870" s="48">
        <f t="shared" si="14937"/>
        <v>0</v>
      </c>
      <c r="E4870" s="47">
        <v>0</v>
      </c>
      <c r="F4870" s="48">
        <f t="shared" si="14937"/>
        <v>0</v>
      </c>
      <c r="G4870" s="47">
        <v>0</v>
      </c>
      <c r="H4870" s="48">
        <f t="shared" si="14937"/>
        <v>0</v>
      </c>
      <c r="I4870" s="47">
        <v>0</v>
      </c>
      <c r="J4870" s="48">
        <f t="shared" si="14937"/>
        <v>0</v>
      </c>
      <c r="K4870" s="47">
        <v>0</v>
      </c>
      <c r="L4870" s="48">
        <f t="shared" si="14938"/>
        <v>0</v>
      </c>
      <c r="M4870" s="47">
        <v>0.628</v>
      </c>
      <c r="N4870" s="48">
        <f t="shared" si="14939"/>
        <v>1.9272612328947893</v>
      </c>
      <c r="O4870" s="47">
        <v>0</v>
      </c>
      <c r="P4870" s="48">
        <f t="shared" si="14940"/>
        <v>0</v>
      </c>
      <c r="Q4870" s="47">
        <v>0</v>
      </c>
      <c r="R4870" s="48">
        <f t="shared" si="14941"/>
        <v>0</v>
      </c>
      <c r="S4870" s="47">
        <v>0</v>
      </c>
      <c r="T4870" s="48">
        <f t="shared" si="14942"/>
        <v>0</v>
      </c>
      <c r="U4870" s="47">
        <v>0</v>
      </c>
      <c r="V4870" s="48">
        <f t="shared" si="14943"/>
        <v>0</v>
      </c>
      <c r="W4870" s="47">
        <v>8.9999999999999993E-3</v>
      </c>
      <c r="X4870" s="48">
        <f t="shared" si="14944"/>
        <v>2.7619985821740613E-2</v>
      </c>
      <c r="Y4870" s="47">
        <v>0</v>
      </c>
      <c r="Z4870" s="48">
        <f t="shared" si="14945"/>
        <v>0</v>
      </c>
      <c r="AA4870" s="47">
        <v>5.1999999999999998E-2</v>
      </c>
      <c r="AB4870" s="48">
        <f t="shared" si="14946"/>
        <v>0.15958214030339021</v>
      </c>
      <c r="AC4870" s="47">
        <f t="shared" si="14934"/>
        <v>0.68900000000000006</v>
      </c>
      <c r="AD4870" s="48">
        <f t="shared" si="14935"/>
        <v>2.1144633590199202</v>
      </c>
    </row>
    <row r="4871" spans="1:30" x14ac:dyDescent="0.25">
      <c r="A4871" s="219">
        <v>43585</v>
      </c>
      <c r="C4871" s="47">
        <v>0</v>
      </c>
      <c r="D4871" s="48">
        <f t="shared" si="14937"/>
        <v>0</v>
      </c>
      <c r="E4871" s="47">
        <v>0</v>
      </c>
      <c r="F4871" s="48">
        <f t="shared" si="14937"/>
        <v>0</v>
      </c>
      <c r="G4871" s="47">
        <v>0</v>
      </c>
      <c r="H4871" s="48">
        <f t="shared" si="14937"/>
        <v>0</v>
      </c>
      <c r="I4871" s="47">
        <v>0</v>
      </c>
      <c r="J4871" s="48">
        <f t="shared" si="14937"/>
        <v>0</v>
      </c>
      <c r="K4871" s="47">
        <v>0</v>
      </c>
      <c r="L4871" s="48">
        <f t="shared" si="14938"/>
        <v>0</v>
      </c>
      <c r="M4871" s="47">
        <v>0.68799999999999994</v>
      </c>
      <c r="N4871" s="48">
        <f t="shared" si="14939"/>
        <v>2.1113944717063933</v>
      </c>
      <c r="O4871" s="47">
        <v>0</v>
      </c>
      <c r="P4871" s="48">
        <f t="shared" si="14940"/>
        <v>0</v>
      </c>
      <c r="Q4871" s="47">
        <v>0</v>
      </c>
      <c r="R4871" s="48">
        <f t="shared" si="14941"/>
        <v>0</v>
      </c>
      <c r="S4871" s="47">
        <v>0</v>
      </c>
      <c r="T4871" s="48">
        <f t="shared" si="14942"/>
        <v>0</v>
      </c>
      <c r="U4871" s="47">
        <v>0</v>
      </c>
      <c r="V4871" s="48">
        <f t="shared" si="14943"/>
        <v>0</v>
      </c>
      <c r="W4871" s="47">
        <v>0</v>
      </c>
      <c r="X4871" s="48">
        <f t="shared" si="14944"/>
        <v>0</v>
      </c>
      <c r="Y4871" s="47">
        <v>0</v>
      </c>
      <c r="Z4871" s="48">
        <f t="shared" si="14945"/>
        <v>0</v>
      </c>
      <c r="AA4871" s="47">
        <v>0</v>
      </c>
      <c r="AB4871" s="48">
        <f t="shared" si="14946"/>
        <v>0</v>
      </c>
      <c r="AC4871" s="47">
        <f t="shared" si="14934"/>
        <v>0.68799999999999994</v>
      </c>
      <c r="AD4871" s="48">
        <f t="shared" si="14935"/>
        <v>2.1113944717063933</v>
      </c>
    </row>
    <row r="4872" spans="1:30" x14ac:dyDescent="0.25">
      <c r="A4872" s="219">
        <v>43586</v>
      </c>
      <c r="C4872" s="47">
        <v>0</v>
      </c>
      <c r="D4872" s="48">
        <f t="shared" si="14937"/>
        <v>0</v>
      </c>
      <c r="E4872" s="47">
        <v>0</v>
      </c>
      <c r="F4872" s="48">
        <f t="shared" si="14937"/>
        <v>0</v>
      </c>
      <c r="G4872" s="47">
        <v>0</v>
      </c>
      <c r="H4872" s="48">
        <f t="shared" si="14937"/>
        <v>0</v>
      </c>
      <c r="I4872" s="47">
        <v>0</v>
      </c>
      <c r="J4872" s="48">
        <f t="shared" si="14937"/>
        <v>0</v>
      </c>
      <c r="K4872" s="47">
        <v>0</v>
      </c>
      <c r="L4872" s="48">
        <f t="shared" si="14938"/>
        <v>0</v>
      </c>
      <c r="M4872" s="47">
        <v>0</v>
      </c>
      <c r="N4872" s="48">
        <f t="shared" si="14939"/>
        <v>0</v>
      </c>
      <c r="O4872" s="47">
        <v>0</v>
      </c>
      <c r="P4872" s="48">
        <f t="shared" si="14940"/>
        <v>0</v>
      </c>
      <c r="Q4872" s="47">
        <v>0</v>
      </c>
      <c r="R4872" s="48">
        <f t="shared" si="14941"/>
        <v>0</v>
      </c>
      <c r="S4872" s="47">
        <v>0</v>
      </c>
      <c r="T4872" s="48">
        <f t="shared" si="14942"/>
        <v>0</v>
      </c>
      <c r="U4872" s="47">
        <v>0</v>
      </c>
      <c r="V4872" s="48">
        <f t="shared" si="14943"/>
        <v>0</v>
      </c>
      <c r="W4872" s="47">
        <v>3.0000000000000001E-3</v>
      </c>
      <c r="X4872" s="48">
        <f t="shared" si="14944"/>
        <v>9.2066619405802037E-3</v>
      </c>
      <c r="Y4872" s="47">
        <v>0</v>
      </c>
      <c r="Z4872" s="48">
        <f t="shared" si="14945"/>
        <v>0</v>
      </c>
      <c r="AA4872" s="47">
        <v>0</v>
      </c>
      <c r="AB4872" s="48">
        <f t="shared" si="14946"/>
        <v>0</v>
      </c>
      <c r="AC4872" s="47">
        <f t="shared" si="14934"/>
        <v>3.0000000000000001E-3</v>
      </c>
      <c r="AD4872" s="48">
        <f t="shared" si="14935"/>
        <v>9.2066619405802037E-3</v>
      </c>
    </row>
    <row r="4873" spans="1:30" x14ac:dyDescent="0.25">
      <c r="A4873" s="219">
        <v>43587</v>
      </c>
      <c r="C4873" s="47">
        <v>0</v>
      </c>
      <c r="D4873" s="48">
        <f t="shared" si="14937"/>
        <v>0</v>
      </c>
      <c r="E4873" s="47">
        <v>0</v>
      </c>
      <c r="F4873" s="48">
        <f t="shared" si="14937"/>
        <v>0</v>
      </c>
      <c r="G4873" s="47">
        <v>0</v>
      </c>
      <c r="H4873" s="48">
        <f t="shared" si="14937"/>
        <v>0</v>
      </c>
      <c r="I4873" s="47">
        <v>0</v>
      </c>
      <c r="J4873" s="48">
        <f t="shared" si="14937"/>
        <v>0</v>
      </c>
      <c r="K4873" s="47">
        <v>0</v>
      </c>
      <c r="L4873" s="48">
        <f t="shared" si="14938"/>
        <v>0</v>
      </c>
      <c r="M4873" s="47">
        <v>0</v>
      </c>
      <c r="N4873" s="48">
        <f t="shared" si="14939"/>
        <v>0</v>
      </c>
      <c r="O4873" s="47">
        <v>0</v>
      </c>
      <c r="P4873" s="48">
        <f t="shared" si="14940"/>
        <v>0</v>
      </c>
      <c r="Q4873" s="47">
        <v>0</v>
      </c>
      <c r="R4873" s="48">
        <f t="shared" si="14941"/>
        <v>0</v>
      </c>
      <c r="S4873" s="47">
        <v>0</v>
      </c>
      <c r="T4873" s="48">
        <f t="shared" si="14942"/>
        <v>0</v>
      </c>
      <c r="U4873" s="47">
        <v>0</v>
      </c>
      <c r="V4873" s="48">
        <f t="shared" si="14943"/>
        <v>0</v>
      </c>
      <c r="W4873" s="47">
        <v>3.0000000000000001E-3</v>
      </c>
      <c r="X4873" s="48">
        <f t="shared" si="14944"/>
        <v>9.2066619405802037E-3</v>
      </c>
      <c r="Y4873" s="47">
        <v>0</v>
      </c>
      <c r="Z4873" s="48">
        <f t="shared" si="14945"/>
        <v>0</v>
      </c>
      <c r="AA4873" s="47">
        <v>0</v>
      </c>
      <c r="AB4873" s="48">
        <f t="shared" si="14946"/>
        <v>0</v>
      </c>
      <c r="AC4873" s="47">
        <f t="shared" si="14934"/>
        <v>3.0000000000000001E-3</v>
      </c>
      <c r="AD4873" s="48">
        <f t="shared" si="14935"/>
        <v>9.2066619405802037E-3</v>
      </c>
    </row>
    <row r="4874" spans="1:30" x14ac:dyDescent="0.25">
      <c r="A4874" s="219">
        <v>43588</v>
      </c>
      <c r="C4874" s="47">
        <v>0</v>
      </c>
      <c r="D4874" s="48">
        <f t="shared" si="14937"/>
        <v>0</v>
      </c>
      <c r="E4874" s="47">
        <v>0</v>
      </c>
      <c r="F4874" s="48">
        <f t="shared" si="14937"/>
        <v>0</v>
      </c>
      <c r="G4874" s="47">
        <v>0</v>
      </c>
      <c r="H4874" s="48">
        <f t="shared" si="14937"/>
        <v>0</v>
      </c>
      <c r="I4874" s="47">
        <v>0</v>
      </c>
      <c r="J4874" s="48">
        <f t="shared" si="14937"/>
        <v>0</v>
      </c>
      <c r="K4874" s="47">
        <v>0</v>
      </c>
      <c r="L4874" s="48">
        <f t="shared" si="14938"/>
        <v>0</v>
      </c>
      <c r="M4874" s="47">
        <v>0</v>
      </c>
      <c r="N4874" s="48">
        <f t="shared" si="14939"/>
        <v>0</v>
      </c>
      <c r="O4874" s="47">
        <v>0</v>
      </c>
      <c r="P4874" s="48">
        <f t="shared" si="14940"/>
        <v>0</v>
      </c>
      <c r="Q4874" s="47">
        <v>0</v>
      </c>
      <c r="R4874" s="48">
        <f t="shared" si="14941"/>
        <v>0</v>
      </c>
      <c r="S4874" s="47">
        <v>0</v>
      </c>
      <c r="T4874" s="48">
        <f t="shared" si="14942"/>
        <v>0</v>
      </c>
      <c r="U4874" s="47">
        <v>0</v>
      </c>
      <c r="V4874" s="48">
        <f t="shared" si="14943"/>
        <v>0</v>
      </c>
      <c r="W4874" s="47">
        <v>3.0000000000000001E-3</v>
      </c>
      <c r="X4874" s="48">
        <f t="shared" si="14944"/>
        <v>9.2066619405802037E-3</v>
      </c>
      <c r="Y4874" s="47">
        <v>0</v>
      </c>
      <c r="Z4874" s="48">
        <f t="shared" si="14945"/>
        <v>0</v>
      </c>
      <c r="AA4874" s="47">
        <v>0</v>
      </c>
      <c r="AB4874" s="48">
        <f t="shared" si="14946"/>
        <v>0</v>
      </c>
      <c r="AC4874" s="47">
        <f t="shared" si="14934"/>
        <v>3.0000000000000001E-3</v>
      </c>
      <c r="AD4874" s="48">
        <f t="shared" si="14935"/>
        <v>9.2066619405802037E-3</v>
      </c>
    </row>
    <row r="4875" spans="1:30" x14ac:dyDescent="0.25">
      <c r="A4875" s="219">
        <v>43589</v>
      </c>
      <c r="C4875" s="47">
        <v>0</v>
      </c>
      <c r="D4875" s="48">
        <f t="shared" si="14937"/>
        <v>0</v>
      </c>
      <c r="E4875" s="47">
        <v>0</v>
      </c>
      <c r="F4875" s="48">
        <f t="shared" si="14937"/>
        <v>0</v>
      </c>
      <c r="G4875" s="47">
        <v>0</v>
      </c>
      <c r="H4875" s="48">
        <f t="shared" si="14937"/>
        <v>0</v>
      </c>
      <c r="I4875" s="47">
        <v>0</v>
      </c>
      <c r="J4875" s="48">
        <f t="shared" si="14937"/>
        <v>0</v>
      </c>
      <c r="K4875" s="47">
        <v>0</v>
      </c>
      <c r="L4875" s="48">
        <f t="shared" si="14938"/>
        <v>0</v>
      </c>
      <c r="M4875" s="47">
        <v>0</v>
      </c>
      <c r="N4875" s="48">
        <f t="shared" si="14939"/>
        <v>0</v>
      </c>
      <c r="O4875" s="47">
        <v>0</v>
      </c>
      <c r="P4875" s="48">
        <f t="shared" si="14940"/>
        <v>0</v>
      </c>
      <c r="Q4875" s="47">
        <v>0</v>
      </c>
      <c r="R4875" s="48">
        <f t="shared" si="14941"/>
        <v>0</v>
      </c>
      <c r="S4875" s="47">
        <v>0</v>
      </c>
      <c r="T4875" s="48">
        <f t="shared" si="14942"/>
        <v>0</v>
      </c>
      <c r="U4875" s="47">
        <v>0</v>
      </c>
      <c r="V4875" s="48">
        <f t="shared" si="14943"/>
        <v>0</v>
      </c>
      <c r="W4875" s="47">
        <v>3.0000000000000001E-3</v>
      </c>
      <c r="X4875" s="48">
        <f t="shared" si="14944"/>
        <v>9.2066619405802037E-3</v>
      </c>
      <c r="Y4875" s="47">
        <v>0</v>
      </c>
      <c r="Z4875" s="48">
        <f t="shared" si="14945"/>
        <v>0</v>
      </c>
      <c r="AA4875" s="47">
        <v>0</v>
      </c>
      <c r="AB4875" s="48">
        <f t="shared" si="14946"/>
        <v>0</v>
      </c>
      <c r="AC4875" s="47">
        <f t="shared" si="14934"/>
        <v>3.0000000000000001E-3</v>
      </c>
      <c r="AD4875" s="48">
        <f t="shared" si="14935"/>
        <v>9.2066619405802037E-3</v>
      </c>
    </row>
    <row r="4876" spans="1:30" x14ac:dyDescent="0.25">
      <c r="A4876" s="219">
        <v>43590</v>
      </c>
      <c r="C4876" s="47">
        <v>0</v>
      </c>
      <c r="D4876" s="48">
        <f t="shared" si="14937"/>
        <v>0</v>
      </c>
      <c r="E4876" s="47">
        <v>0</v>
      </c>
      <c r="F4876" s="48">
        <f t="shared" si="14937"/>
        <v>0</v>
      </c>
      <c r="G4876" s="47">
        <v>0</v>
      </c>
      <c r="H4876" s="48">
        <f t="shared" si="14937"/>
        <v>0</v>
      </c>
      <c r="I4876" s="47">
        <v>0</v>
      </c>
      <c r="J4876" s="48">
        <f t="shared" si="14937"/>
        <v>0</v>
      </c>
      <c r="K4876" s="47">
        <v>0</v>
      </c>
      <c r="L4876" s="48">
        <f t="shared" si="14938"/>
        <v>0</v>
      </c>
      <c r="M4876" s="47">
        <v>0</v>
      </c>
      <c r="N4876" s="48">
        <f t="shared" si="14939"/>
        <v>0</v>
      </c>
      <c r="O4876" s="47">
        <v>0</v>
      </c>
      <c r="P4876" s="48">
        <f t="shared" si="14940"/>
        <v>0</v>
      </c>
      <c r="Q4876" s="47">
        <v>0</v>
      </c>
      <c r="R4876" s="48">
        <f t="shared" si="14941"/>
        <v>0</v>
      </c>
      <c r="S4876" s="47">
        <v>0</v>
      </c>
      <c r="T4876" s="48">
        <f t="shared" si="14942"/>
        <v>0</v>
      </c>
      <c r="U4876" s="47">
        <v>0</v>
      </c>
      <c r="V4876" s="48">
        <f t="shared" si="14943"/>
        <v>0</v>
      </c>
      <c r="W4876" s="47">
        <v>3.0000000000000001E-3</v>
      </c>
      <c r="X4876" s="48">
        <f t="shared" si="14944"/>
        <v>9.2066619405802037E-3</v>
      </c>
      <c r="Y4876" s="47">
        <v>0</v>
      </c>
      <c r="Z4876" s="48">
        <f t="shared" si="14945"/>
        <v>0</v>
      </c>
      <c r="AA4876" s="47">
        <v>0</v>
      </c>
      <c r="AB4876" s="48">
        <f t="shared" si="14946"/>
        <v>0</v>
      </c>
      <c r="AC4876" s="47">
        <f t="shared" si="14934"/>
        <v>3.0000000000000001E-3</v>
      </c>
      <c r="AD4876" s="48">
        <f t="shared" si="14935"/>
        <v>9.2066619405802037E-3</v>
      </c>
    </row>
    <row r="4877" spans="1:30" x14ac:dyDescent="0.25">
      <c r="A4877" s="219">
        <v>43591</v>
      </c>
      <c r="C4877" s="47">
        <v>0</v>
      </c>
      <c r="D4877" s="48">
        <f t="shared" si="14937"/>
        <v>0</v>
      </c>
      <c r="E4877" s="47">
        <v>0</v>
      </c>
      <c r="F4877" s="48">
        <f t="shared" si="14937"/>
        <v>0</v>
      </c>
      <c r="G4877" s="47">
        <v>0</v>
      </c>
      <c r="H4877" s="48">
        <f t="shared" si="14937"/>
        <v>0</v>
      </c>
      <c r="I4877" s="47">
        <v>0</v>
      </c>
      <c r="J4877" s="48">
        <f t="shared" si="14937"/>
        <v>0</v>
      </c>
      <c r="K4877" s="47">
        <v>0</v>
      </c>
      <c r="L4877" s="48">
        <f t="shared" si="14938"/>
        <v>0</v>
      </c>
      <c r="M4877" s="47">
        <v>0</v>
      </c>
      <c r="N4877" s="48">
        <f t="shared" si="14939"/>
        <v>0</v>
      </c>
      <c r="O4877" s="47">
        <v>0</v>
      </c>
      <c r="P4877" s="48">
        <f t="shared" si="14940"/>
        <v>0</v>
      </c>
      <c r="Q4877" s="47">
        <v>0</v>
      </c>
      <c r="R4877" s="48">
        <f t="shared" si="14941"/>
        <v>0</v>
      </c>
      <c r="S4877" s="47">
        <v>0</v>
      </c>
      <c r="T4877" s="48">
        <f t="shared" si="14942"/>
        <v>0</v>
      </c>
      <c r="U4877" s="47">
        <v>0</v>
      </c>
      <c r="V4877" s="48">
        <f t="shared" si="14943"/>
        <v>0</v>
      </c>
      <c r="W4877" s="47">
        <v>3.0000000000000001E-3</v>
      </c>
      <c r="X4877" s="48">
        <f t="shared" si="14944"/>
        <v>9.2066619405802037E-3</v>
      </c>
      <c r="Y4877" s="47">
        <v>0</v>
      </c>
      <c r="Z4877" s="48">
        <f t="shared" si="14945"/>
        <v>0</v>
      </c>
      <c r="AA4877" s="47">
        <v>0</v>
      </c>
      <c r="AB4877" s="48">
        <f t="shared" si="14946"/>
        <v>0</v>
      </c>
      <c r="AC4877" s="47">
        <f t="shared" si="14934"/>
        <v>3.0000000000000001E-3</v>
      </c>
      <c r="AD4877" s="48">
        <f t="shared" si="14935"/>
        <v>9.2066619405802037E-3</v>
      </c>
    </row>
    <row r="4878" spans="1:30" x14ac:dyDescent="0.25">
      <c r="A4878" s="219">
        <v>43592</v>
      </c>
      <c r="C4878" s="47">
        <v>0</v>
      </c>
      <c r="D4878" s="48">
        <f t="shared" si="14937"/>
        <v>0</v>
      </c>
      <c r="E4878" s="47">
        <v>0</v>
      </c>
      <c r="F4878" s="48">
        <f t="shared" si="14937"/>
        <v>0</v>
      </c>
      <c r="G4878" s="47">
        <v>0</v>
      </c>
      <c r="H4878" s="48">
        <f t="shared" si="14937"/>
        <v>0</v>
      </c>
      <c r="I4878" s="47">
        <v>0</v>
      </c>
      <c r="J4878" s="48">
        <f t="shared" si="14937"/>
        <v>0</v>
      </c>
      <c r="K4878" s="47">
        <v>0</v>
      </c>
      <c r="L4878" s="48">
        <f t="shared" si="14938"/>
        <v>0</v>
      </c>
      <c r="M4878" s="47">
        <v>0</v>
      </c>
      <c r="N4878" s="48">
        <f t="shared" si="14939"/>
        <v>0</v>
      </c>
      <c r="O4878" s="47">
        <v>0</v>
      </c>
      <c r="P4878" s="48">
        <f t="shared" si="14940"/>
        <v>0</v>
      </c>
      <c r="Q4878" s="47">
        <v>0</v>
      </c>
      <c r="R4878" s="48">
        <f t="shared" si="14941"/>
        <v>0</v>
      </c>
      <c r="S4878" s="47">
        <v>0</v>
      </c>
      <c r="T4878" s="48">
        <f t="shared" si="14942"/>
        <v>0</v>
      </c>
      <c r="U4878" s="47">
        <v>0</v>
      </c>
      <c r="V4878" s="48">
        <f t="shared" si="14943"/>
        <v>0</v>
      </c>
      <c r="W4878" s="47">
        <v>3.0000000000000001E-3</v>
      </c>
      <c r="X4878" s="48">
        <f t="shared" si="14944"/>
        <v>9.2066619405802037E-3</v>
      </c>
      <c r="Y4878" s="47">
        <v>0</v>
      </c>
      <c r="Z4878" s="48">
        <f t="shared" si="14945"/>
        <v>0</v>
      </c>
      <c r="AA4878" s="47">
        <v>0</v>
      </c>
      <c r="AB4878" s="48">
        <f t="shared" si="14946"/>
        <v>0</v>
      </c>
      <c r="AC4878" s="47">
        <f t="shared" si="14934"/>
        <v>3.0000000000000001E-3</v>
      </c>
      <c r="AD4878" s="48">
        <f t="shared" si="14935"/>
        <v>9.2066619405802037E-3</v>
      </c>
    </row>
    <row r="4879" spans="1:30" x14ac:dyDescent="0.25">
      <c r="A4879" s="219">
        <v>43593</v>
      </c>
      <c r="C4879" s="47">
        <v>0</v>
      </c>
      <c r="D4879" s="48">
        <f t="shared" si="14937"/>
        <v>0</v>
      </c>
      <c r="E4879" s="47">
        <v>0</v>
      </c>
      <c r="F4879" s="48">
        <f t="shared" si="14937"/>
        <v>0</v>
      </c>
      <c r="G4879" s="47">
        <v>0</v>
      </c>
      <c r="H4879" s="48">
        <f t="shared" si="14937"/>
        <v>0</v>
      </c>
      <c r="I4879" s="47">
        <v>0</v>
      </c>
      <c r="J4879" s="48">
        <f t="shared" si="14937"/>
        <v>0</v>
      </c>
      <c r="K4879" s="47">
        <v>0</v>
      </c>
      <c r="L4879" s="48">
        <f t="shared" si="14938"/>
        <v>0</v>
      </c>
      <c r="M4879" s="47">
        <v>0</v>
      </c>
      <c r="N4879" s="48">
        <f t="shared" si="14939"/>
        <v>0</v>
      </c>
      <c r="O4879" s="47">
        <v>0</v>
      </c>
      <c r="P4879" s="48">
        <f t="shared" si="14940"/>
        <v>0</v>
      </c>
      <c r="Q4879" s="47">
        <v>0</v>
      </c>
      <c r="R4879" s="48">
        <f t="shared" si="14941"/>
        <v>0</v>
      </c>
      <c r="S4879" s="47">
        <v>0</v>
      </c>
      <c r="T4879" s="48">
        <f t="shared" si="14942"/>
        <v>0</v>
      </c>
      <c r="U4879" s="47">
        <v>0</v>
      </c>
      <c r="V4879" s="48">
        <f t="shared" si="14943"/>
        <v>0</v>
      </c>
      <c r="W4879" s="47">
        <v>3.0000000000000001E-3</v>
      </c>
      <c r="X4879" s="48">
        <f t="shared" si="14944"/>
        <v>9.2066619405802037E-3</v>
      </c>
      <c r="Y4879" s="47">
        <v>0</v>
      </c>
      <c r="Z4879" s="48">
        <f t="shared" si="14945"/>
        <v>0</v>
      </c>
      <c r="AA4879" s="47">
        <v>0</v>
      </c>
      <c r="AB4879" s="48">
        <f t="shared" si="14946"/>
        <v>0</v>
      </c>
      <c r="AC4879" s="47">
        <f t="shared" si="14934"/>
        <v>3.0000000000000001E-3</v>
      </c>
      <c r="AD4879" s="48">
        <f t="shared" si="14935"/>
        <v>9.2066619405802037E-3</v>
      </c>
    </row>
    <row r="4880" spans="1:30" x14ac:dyDescent="0.25">
      <c r="A4880" s="219">
        <v>43594</v>
      </c>
      <c r="C4880" s="47">
        <v>0</v>
      </c>
      <c r="D4880" s="48">
        <f t="shared" si="14937"/>
        <v>0</v>
      </c>
      <c r="E4880" s="47">
        <v>0</v>
      </c>
      <c r="F4880" s="48">
        <f t="shared" si="14937"/>
        <v>0</v>
      </c>
      <c r="G4880" s="47">
        <v>0</v>
      </c>
      <c r="H4880" s="48">
        <f t="shared" si="14937"/>
        <v>0</v>
      </c>
      <c r="I4880" s="47">
        <v>0</v>
      </c>
      <c r="J4880" s="48">
        <f t="shared" si="14937"/>
        <v>0</v>
      </c>
      <c r="K4880" s="47">
        <v>0</v>
      </c>
      <c r="L4880" s="48">
        <f t="shared" si="14938"/>
        <v>0</v>
      </c>
      <c r="M4880" s="47">
        <v>0</v>
      </c>
      <c r="N4880" s="48">
        <f t="shared" si="14939"/>
        <v>0</v>
      </c>
      <c r="O4880" s="47">
        <v>0</v>
      </c>
      <c r="P4880" s="48">
        <f t="shared" si="14940"/>
        <v>0</v>
      </c>
      <c r="Q4880" s="47">
        <v>0</v>
      </c>
      <c r="R4880" s="48">
        <f t="shared" si="14941"/>
        <v>0</v>
      </c>
      <c r="S4880" s="47">
        <v>0</v>
      </c>
      <c r="T4880" s="48">
        <f t="shared" si="14942"/>
        <v>0</v>
      </c>
      <c r="U4880" s="47">
        <v>0</v>
      </c>
      <c r="V4880" s="48">
        <f t="shared" si="14943"/>
        <v>0</v>
      </c>
      <c r="W4880" s="47">
        <v>3.0000000000000001E-3</v>
      </c>
      <c r="X4880" s="48">
        <f t="shared" si="14944"/>
        <v>9.2066619405802037E-3</v>
      </c>
      <c r="Y4880" s="47">
        <v>0</v>
      </c>
      <c r="Z4880" s="48">
        <f t="shared" si="14945"/>
        <v>0</v>
      </c>
      <c r="AA4880" s="47">
        <v>0</v>
      </c>
      <c r="AB4880" s="48">
        <f t="shared" si="14946"/>
        <v>0</v>
      </c>
      <c r="AC4880" s="47">
        <f t="shared" si="14934"/>
        <v>3.0000000000000001E-3</v>
      </c>
      <c r="AD4880" s="48">
        <f t="shared" si="14935"/>
        <v>9.2066619405802037E-3</v>
      </c>
    </row>
    <row r="4881" spans="1:30" x14ac:dyDescent="0.25">
      <c r="A4881" s="219">
        <v>43595</v>
      </c>
      <c r="C4881" s="47">
        <v>0</v>
      </c>
      <c r="D4881" s="48">
        <f t="shared" si="14937"/>
        <v>0</v>
      </c>
      <c r="E4881" s="47">
        <v>0</v>
      </c>
      <c r="F4881" s="48">
        <f t="shared" si="14937"/>
        <v>0</v>
      </c>
      <c r="G4881" s="47">
        <v>0</v>
      </c>
      <c r="H4881" s="48">
        <f t="shared" si="14937"/>
        <v>0</v>
      </c>
      <c r="I4881" s="47">
        <v>0</v>
      </c>
      <c r="J4881" s="48">
        <f t="shared" si="14937"/>
        <v>0</v>
      </c>
      <c r="K4881" s="47">
        <v>0</v>
      </c>
      <c r="L4881" s="48">
        <f t="shared" si="14938"/>
        <v>0</v>
      </c>
      <c r="M4881" s="47">
        <v>0</v>
      </c>
      <c r="N4881" s="48">
        <f t="shared" si="14939"/>
        <v>0</v>
      </c>
      <c r="O4881" s="47">
        <v>0</v>
      </c>
      <c r="P4881" s="48">
        <f t="shared" si="14940"/>
        <v>0</v>
      </c>
      <c r="Q4881" s="47">
        <v>0</v>
      </c>
      <c r="R4881" s="48">
        <f t="shared" si="14941"/>
        <v>0</v>
      </c>
      <c r="S4881" s="47">
        <v>0</v>
      </c>
      <c r="T4881" s="48">
        <f t="shared" si="14942"/>
        <v>0</v>
      </c>
      <c r="U4881" s="47">
        <v>0</v>
      </c>
      <c r="V4881" s="48">
        <f t="shared" si="14943"/>
        <v>0</v>
      </c>
      <c r="W4881" s="47">
        <v>3.0000000000000001E-3</v>
      </c>
      <c r="X4881" s="48">
        <f t="shared" si="14944"/>
        <v>9.2066619405802037E-3</v>
      </c>
      <c r="Y4881" s="47">
        <v>0</v>
      </c>
      <c r="Z4881" s="48">
        <f t="shared" si="14945"/>
        <v>0</v>
      </c>
      <c r="AA4881" s="47">
        <v>0</v>
      </c>
      <c r="AB4881" s="48">
        <f t="shared" si="14946"/>
        <v>0</v>
      </c>
      <c r="AC4881" s="47">
        <f t="shared" si="14934"/>
        <v>3.0000000000000001E-3</v>
      </c>
      <c r="AD4881" s="48">
        <f t="shared" si="14935"/>
        <v>9.2066619405802037E-3</v>
      </c>
    </row>
    <row r="4882" spans="1:30" x14ac:dyDescent="0.25">
      <c r="A4882" s="219">
        <v>43596</v>
      </c>
      <c r="C4882" s="47">
        <v>0</v>
      </c>
      <c r="D4882" s="48">
        <f t="shared" si="14937"/>
        <v>0</v>
      </c>
      <c r="E4882" s="47">
        <v>0</v>
      </c>
      <c r="F4882" s="48">
        <f t="shared" si="14937"/>
        <v>0</v>
      </c>
      <c r="G4882" s="47">
        <v>0</v>
      </c>
      <c r="H4882" s="48">
        <f t="shared" si="14937"/>
        <v>0</v>
      </c>
      <c r="I4882" s="47">
        <v>0</v>
      </c>
      <c r="J4882" s="48">
        <f t="shared" si="14937"/>
        <v>0</v>
      </c>
      <c r="K4882" s="47">
        <v>0</v>
      </c>
      <c r="L4882" s="48">
        <f t="shared" si="14938"/>
        <v>0</v>
      </c>
      <c r="M4882" s="47">
        <v>0</v>
      </c>
      <c r="N4882" s="48">
        <f t="shared" si="14939"/>
        <v>0</v>
      </c>
      <c r="O4882" s="47">
        <v>0</v>
      </c>
      <c r="P4882" s="48">
        <f t="shared" si="14940"/>
        <v>0</v>
      </c>
      <c r="Q4882" s="47">
        <v>0</v>
      </c>
      <c r="R4882" s="48">
        <f t="shared" si="14941"/>
        <v>0</v>
      </c>
      <c r="S4882" s="47">
        <v>0</v>
      </c>
      <c r="T4882" s="48">
        <f t="shared" si="14942"/>
        <v>0</v>
      </c>
      <c r="U4882" s="47">
        <v>0</v>
      </c>
      <c r="V4882" s="48">
        <f t="shared" si="14943"/>
        <v>0</v>
      </c>
      <c r="W4882" s="47">
        <v>3.0000000000000001E-3</v>
      </c>
      <c r="X4882" s="48">
        <f t="shared" si="14944"/>
        <v>9.2066619405802037E-3</v>
      </c>
      <c r="Y4882" s="47">
        <v>0</v>
      </c>
      <c r="Z4882" s="48">
        <f t="shared" si="14945"/>
        <v>0</v>
      </c>
      <c r="AA4882" s="47">
        <v>0</v>
      </c>
      <c r="AB4882" s="48">
        <f t="shared" si="14946"/>
        <v>0</v>
      </c>
      <c r="AC4882" s="47">
        <f t="shared" si="14934"/>
        <v>3.0000000000000001E-3</v>
      </c>
      <c r="AD4882" s="48">
        <f t="shared" si="14935"/>
        <v>9.2066619405802037E-3</v>
      </c>
    </row>
    <row r="4883" spans="1:30" x14ac:dyDescent="0.25">
      <c r="A4883" s="219">
        <v>43597</v>
      </c>
      <c r="C4883" s="47">
        <v>0</v>
      </c>
      <c r="D4883" s="48">
        <f t="shared" si="14937"/>
        <v>0</v>
      </c>
      <c r="E4883" s="47">
        <v>0</v>
      </c>
      <c r="F4883" s="48">
        <f t="shared" si="14937"/>
        <v>0</v>
      </c>
      <c r="G4883" s="47">
        <v>0</v>
      </c>
      <c r="H4883" s="48">
        <f t="shared" si="14937"/>
        <v>0</v>
      </c>
      <c r="I4883" s="47">
        <v>0</v>
      </c>
      <c r="J4883" s="48">
        <f t="shared" si="14937"/>
        <v>0</v>
      </c>
      <c r="K4883" s="47">
        <v>0</v>
      </c>
      <c r="L4883" s="48">
        <f t="shared" si="14938"/>
        <v>0</v>
      </c>
      <c r="M4883" s="47">
        <v>0</v>
      </c>
      <c r="N4883" s="48">
        <f t="shared" si="14939"/>
        <v>0</v>
      </c>
      <c r="O4883" s="47">
        <v>0</v>
      </c>
      <c r="P4883" s="48">
        <f t="shared" si="14940"/>
        <v>0</v>
      </c>
      <c r="Q4883" s="47">
        <v>0</v>
      </c>
      <c r="R4883" s="48">
        <f t="shared" si="14941"/>
        <v>0</v>
      </c>
      <c r="S4883" s="47">
        <v>0</v>
      </c>
      <c r="T4883" s="48">
        <f t="shared" si="14942"/>
        <v>0</v>
      </c>
      <c r="U4883" s="47">
        <v>0</v>
      </c>
      <c r="V4883" s="48">
        <f t="shared" si="14943"/>
        <v>0</v>
      </c>
      <c r="W4883" s="47">
        <v>3.0000000000000001E-3</v>
      </c>
      <c r="X4883" s="48">
        <f t="shared" si="14944"/>
        <v>9.2066619405802037E-3</v>
      </c>
      <c r="Y4883" s="47">
        <v>0</v>
      </c>
      <c r="Z4883" s="48">
        <f t="shared" si="14945"/>
        <v>0</v>
      </c>
      <c r="AA4883" s="47">
        <v>0</v>
      </c>
      <c r="AB4883" s="48">
        <f t="shared" si="14946"/>
        <v>0</v>
      </c>
      <c r="AC4883" s="47">
        <f t="shared" si="14934"/>
        <v>3.0000000000000001E-3</v>
      </c>
      <c r="AD4883" s="48">
        <f t="shared" si="14935"/>
        <v>9.2066619405802037E-3</v>
      </c>
    </row>
    <row r="4884" spans="1:30" x14ac:dyDescent="0.25">
      <c r="A4884" s="219">
        <v>43598</v>
      </c>
      <c r="C4884" s="47">
        <v>0</v>
      </c>
      <c r="D4884" s="48">
        <f t="shared" si="14937"/>
        <v>0</v>
      </c>
      <c r="E4884" s="47">
        <v>0</v>
      </c>
      <c r="F4884" s="48">
        <f t="shared" si="14937"/>
        <v>0</v>
      </c>
      <c r="G4884" s="47">
        <v>0</v>
      </c>
      <c r="H4884" s="48">
        <f t="shared" si="14937"/>
        <v>0</v>
      </c>
      <c r="I4884" s="47">
        <v>0</v>
      </c>
      <c r="J4884" s="48">
        <f t="shared" si="14937"/>
        <v>0</v>
      </c>
      <c r="K4884" s="47">
        <v>0</v>
      </c>
      <c r="L4884" s="48">
        <f t="shared" si="14938"/>
        <v>0</v>
      </c>
      <c r="M4884" s="47">
        <v>0</v>
      </c>
      <c r="N4884" s="48">
        <f t="shared" si="14939"/>
        <v>0</v>
      </c>
      <c r="O4884" s="47">
        <v>0</v>
      </c>
      <c r="P4884" s="48">
        <f t="shared" si="14940"/>
        <v>0</v>
      </c>
      <c r="Q4884" s="47">
        <v>0</v>
      </c>
      <c r="R4884" s="48">
        <f t="shared" si="14941"/>
        <v>0</v>
      </c>
      <c r="S4884" s="47">
        <v>0</v>
      </c>
      <c r="T4884" s="48">
        <f t="shared" si="14942"/>
        <v>0</v>
      </c>
      <c r="U4884" s="47">
        <v>0</v>
      </c>
      <c r="V4884" s="48">
        <f t="shared" si="14943"/>
        <v>0</v>
      </c>
      <c r="W4884" s="47">
        <v>3.0000000000000001E-3</v>
      </c>
      <c r="X4884" s="48">
        <f t="shared" si="14944"/>
        <v>9.2066619405802037E-3</v>
      </c>
      <c r="Y4884" s="47">
        <v>0</v>
      </c>
      <c r="Z4884" s="48">
        <f t="shared" si="14945"/>
        <v>0</v>
      </c>
      <c r="AA4884" s="47">
        <v>0</v>
      </c>
      <c r="AB4884" s="48">
        <f t="shared" si="14946"/>
        <v>0</v>
      </c>
      <c r="AC4884" s="47">
        <f t="shared" si="14934"/>
        <v>3.0000000000000001E-3</v>
      </c>
      <c r="AD4884" s="48">
        <f t="shared" si="14935"/>
        <v>9.2066619405802037E-3</v>
      </c>
    </row>
    <row r="4885" spans="1:30" x14ac:dyDescent="0.25">
      <c r="A4885" s="219">
        <v>43599</v>
      </c>
      <c r="C4885" s="47">
        <v>0</v>
      </c>
      <c r="D4885" s="48">
        <f t="shared" si="14937"/>
        <v>0</v>
      </c>
      <c r="E4885" s="47">
        <v>0</v>
      </c>
      <c r="F4885" s="48">
        <f t="shared" si="14937"/>
        <v>0</v>
      </c>
      <c r="G4885" s="47">
        <v>0</v>
      </c>
      <c r="H4885" s="48">
        <f t="shared" si="14937"/>
        <v>0</v>
      </c>
      <c r="I4885" s="47">
        <v>0</v>
      </c>
      <c r="J4885" s="48">
        <f t="shared" si="14937"/>
        <v>0</v>
      </c>
      <c r="K4885" s="47">
        <v>0</v>
      </c>
      <c r="L4885" s="48">
        <f t="shared" si="14938"/>
        <v>0</v>
      </c>
      <c r="M4885" s="47">
        <v>0</v>
      </c>
      <c r="N4885" s="48">
        <f t="shared" si="14939"/>
        <v>0</v>
      </c>
      <c r="O4885" s="47">
        <v>0</v>
      </c>
      <c r="P4885" s="48">
        <f t="shared" si="14940"/>
        <v>0</v>
      </c>
      <c r="Q4885" s="47">
        <v>0</v>
      </c>
      <c r="R4885" s="48">
        <f t="shared" si="14941"/>
        <v>0</v>
      </c>
      <c r="S4885" s="47">
        <v>0</v>
      </c>
      <c r="T4885" s="48">
        <f t="shared" si="14942"/>
        <v>0</v>
      </c>
      <c r="U4885" s="47">
        <v>0</v>
      </c>
      <c r="V4885" s="48">
        <f t="shared" si="14943"/>
        <v>0</v>
      </c>
      <c r="W4885" s="47">
        <v>3.0000000000000001E-3</v>
      </c>
      <c r="X4885" s="48">
        <f t="shared" si="14944"/>
        <v>9.2066619405802037E-3</v>
      </c>
      <c r="Y4885" s="47">
        <v>0</v>
      </c>
      <c r="Z4885" s="48">
        <f t="shared" si="14945"/>
        <v>0</v>
      </c>
      <c r="AA4885" s="47">
        <v>0</v>
      </c>
      <c r="AB4885" s="48">
        <f t="shared" si="14946"/>
        <v>0</v>
      </c>
      <c r="AC4885" s="47">
        <f t="shared" si="14934"/>
        <v>3.0000000000000001E-3</v>
      </c>
      <c r="AD4885" s="48">
        <f t="shared" si="14935"/>
        <v>9.2066619405802037E-3</v>
      </c>
    </row>
    <row r="4886" spans="1:30" x14ac:dyDescent="0.25">
      <c r="A4886" s="219">
        <v>43600</v>
      </c>
      <c r="C4886" s="47">
        <v>0</v>
      </c>
      <c r="D4886" s="48">
        <f t="shared" si="14937"/>
        <v>0</v>
      </c>
      <c r="E4886" s="47">
        <v>0</v>
      </c>
      <c r="F4886" s="48">
        <f t="shared" si="14937"/>
        <v>0</v>
      </c>
      <c r="G4886" s="47">
        <v>0</v>
      </c>
      <c r="H4886" s="48">
        <f t="shared" si="14937"/>
        <v>0</v>
      </c>
      <c r="I4886" s="47">
        <v>0</v>
      </c>
      <c r="J4886" s="48">
        <f t="shared" si="14937"/>
        <v>0</v>
      </c>
      <c r="K4886" s="47">
        <v>0</v>
      </c>
      <c r="L4886" s="48">
        <f t="shared" si="14938"/>
        <v>0</v>
      </c>
      <c r="M4886" s="47">
        <v>0</v>
      </c>
      <c r="N4886" s="48">
        <f t="shared" si="14939"/>
        <v>0</v>
      </c>
      <c r="O4886" s="47">
        <v>0</v>
      </c>
      <c r="P4886" s="48">
        <f t="shared" si="14940"/>
        <v>0</v>
      </c>
      <c r="Q4886" s="47">
        <v>0</v>
      </c>
      <c r="R4886" s="48">
        <f t="shared" si="14941"/>
        <v>0</v>
      </c>
      <c r="S4886" s="47">
        <v>0.17799999999999999</v>
      </c>
      <c r="T4886" s="48">
        <f t="shared" si="14942"/>
        <v>0.54626194180775878</v>
      </c>
      <c r="U4886" s="47">
        <v>0</v>
      </c>
      <c r="V4886" s="48">
        <f t="shared" si="14943"/>
        <v>0</v>
      </c>
      <c r="W4886" s="47">
        <v>0</v>
      </c>
      <c r="X4886" s="48">
        <f t="shared" si="14944"/>
        <v>0</v>
      </c>
      <c r="Y4886" s="47">
        <v>0</v>
      </c>
      <c r="Z4886" s="48">
        <f t="shared" si="14945"/>
        <v>0</v>
      </c>
      <c r="AA4886" s="47">
        <v>0</v>
      </c>
      <c r="AB4886" s="48">
        <f t="shared" si="14946"/>
        <v>0</v>
      </c>
      <c r="AC4886" s="47">
        <f t="shared" si="14934"/>
        <v>0.17799999999999999</v>
      </c>
      <c r="AD4886" s="48">
        <f t="shared" si="14935"/>
        <v>0.54626194180775878</v>
      </c>
    </row>
    <row r="4887" spans="1:30" x14ac:dyDescent="0.25">
      <c r="A4887" s="219">
        <v>43601</v>
      </c>
      <c r="C4887" s="47">
        <v>0</v>
      </c>
      <c r="D4887" s="48">
        <f t="shared" si="14937"/>
        <v>0</v>
      </c>
      <c r="E4887" s="47">
        <v>0</v>
      </c>
      <c r="F4887" s="48">
        <f t="shared" si="14937"/>
        <v>0</v>
      </c>
      <c r="G4887" s="47">
        <v>0</v>
      </c>
      <c r="H4887" s="48">
        <f t="shared" si="14937"/>
        <v>0</v>
      </c>
      <c r="I4887" s="47">
        <v>0</v>
      </c>
      <c r="J4887" s="48">
        <f t="shared" si="14937"/>
        <v>0</v>
      </c>
      <c r="K4887" s="47">
        <v>0</v>
      </c>
      <c r="L4887" s="48">
        <f t="shared" si="14938"/>
        <v>0</v>
      </c>
      <c r="M4887" s="47">
        <v>8.7999999999999995E-2</v>
      </c>
      <c r="N4887" s="48">
        <f t="shared" si="14939"/>
        <v>0.27006208359035266</v>
      </c>
      <c r="O4887" s="47">
        <v>0</v>
      </c>
      <c r="P4887" s="48">
        <f t="shared" si="14940"/>
        <v>0</v>
      </c>
      <c r="Q4887" s="47">
        <v>0</v>
      </c>
      <c r="R4887" s="48">
        <f t="shared" si="14941"/>
        <v>0</v>
      </c>
      <c r="S4887" s="47">
        <v>0</v>
      </c>
      <c r="T4887" s="48">
        <f t="shared" si="14942"/>
        <v>0</v>
      </c>
      <c r="U4887" s="47">
        <v>0</v>
      </c>
      <c r="V4887" s="48">
        <f t="shared" si="14943"/>
        <v>0</v>
      </c>
      <c r="W4887" s="47">
        <v>0</v>
      </c>
      <c r="X4887" s="48">
        <f t="shared" si="14944"/>
        <v>0</v>
      </c>
      <c r="Y4887" s="47">
        <v>0</v>
      </c>
      <c r="Z4887" s="48">
        <f t="shared" si="14945"/>
        <v>0</v>
      </c>
      <c r="AA4887" s="47">
        <v>0</v>
      </c>
      <c r="AB4887" s="48">
        <f t="shared" si="14946"/>
        <v>0</v>
      </c>
      <c r="AC4887" s="47">
        <f t="shared" si="14934"/>
        <v>8.7999999999999995E-2</v>
      </c>
      <c r="AD4887" s="48">
        <f t="shared" si="14935"/>
        <v>0.27006208359035266</v>
      </c>
    </row>
    <row r="4888" spans="1:30" x14ac:dyDescent="0.25">
      <c r="A4888" s="219">
        <v>43602</v>
      </c>
      <c r="C4888" s="47">
        <v>0</v>
      </c>
      <c r="D4888" s="48">
        <f t="shared" si="14937"/>
        <v>0</v>
      </c>
      <c r="E4888" s="47">
        <v>0</v>
      </c>
      <c r="F4888" s="48">
        <f t="shared" si="14937"/>
        <v>0</v>
      </c>
      <c r="G4888" s="47">
        <v>0</v>
      </c>
      <c r="H4888" s="48">
        <f t="shared" si="14937"/>
        <v>0</v>
      </c>
      <c r="I4888" s="47">
        <v>0</v>
      </c>
      <c r="J4888" s="48">
        <f t="shared" si="14937"/>
        <v>0</v>
      </c>
      <c r="K4888" s="47">
        <v>0</v>
      </c>
      <c r="L4888" s="48">
        <f t="shared" si="14938"/>
        <v>0</v>
      </c>
      <c r="M4888" s="47">
        <v>0</v>
      </c>
      <c r="N4888" s="48">
        <f t="shared" si="14939"/>
        <v>0</v>
      </c>
      <c r="O4888" s="47">
        <v>0</v>
      </c>
      <c r="P4888" s="48">
        <f t="shared" si="14940"/>
        <v>0</v>
      </c>
      <c r="Q4888" s="47">
        <v>0</v>
      </c>
      <c r="R4888" s="48">
        <f t="shared" si="14941"/>
        <v>0</v>
      </c>
      <c r="S4888" s="47">
        <v>0</v>
      </c>
      <c r="T4888" s="48">
        <f t="shared" si="14942"/>
        <v>0</v>
      </c>
      <c r="U4888" s="47">
        <v>0</v>
      </c>
      <c r="V4888" s="48">
        <f t="shared" si="14943"/>
        <v>0</v>
      </c>
      <c r="W4888" s="47">
        <v>0</v>
      </c>
      <c r="X4888" s="48">
        <f t="shared" si="14944"/>
        <v>0</v>
      </c>
      <c r="Y4888" s="47">
        <v>0</v>
      </c>
      <c r="Z4888" s="48">
        <f t="shared" si="14945"/>
        <v>0</v>
      </c>
      <c r="AA4888" s="47">
        <v>0</v>
      </c>
      <c r="AB4888" s="48">
        <f t="shared" si="14946"/>
        <v>0</v>
      </c>
      <c r="AC4888" s="47">
        <f t="shared" si="14934"/>
        <v>0</v>
      </c>
      <c r="AD4888" s="48">
        <f t="shared" si="14935"/>
        <v>0</v>
      </c>
    </row>
    <row r="4889" spans="1:30" x14ac:dyDescent="0.25">
      <c r="A4889" s="219">
        <v>43603</v>
      </c>
      <c r="C4889" s="47">
        <v>0</v>
      </c>
      <c r="D4889" s="48">
        <f t="shared" si="14937"/>
        <v>0</v>
      </c>
      <c r="E4889" s="47">
        <v>0</v>
      </c>
      <c r="F4889" s="48">
        <f t="shared" si="14937"/>
        <v>0</v>
      </c>
      <c r="G4889" s="47">
        <v>0</v>
      </c>
      <c r="H4889" s="48">
        <f t="shared" si="14937"/>
        <v>0</v>
      </c>
      <c r="I4889" s="47">
        <v>0</v>
      </c>
      <c r="J4889" s="48">
        <f t="shared" si="14937"/>
        <v>0</v>
      </c>
      <c r="K4889" s="47">
        <v>0</v>
      </c>
      <c r="L4889" s="48">
        <f t="shared" si="14938"/>
        <v>0</v>
      </c>
      <c r="M4889" s="47">
        <v>0</v>
      </c>
      <c r="N4889" s="48">
        <f t="shared" si="14939"/>
        <v>0</v>
      </c>
      <c r="O4889" s="47">
        <v>0</v>
      </c>
      <c r="P4889" s="48">
        <f t="shared" si="14940"/>
        <v>0</v>
      </c>
      <c r="Q4889" s="47">
        <v>0</v>
      </c>
      <c r="R4889" s="48">
        <f t="shared" si="14941"/>
        <v>0</v>
      </c>
      <c r="S4889" s="47">
        <v>0</v>
      </c>
      <c r="T4889" s="48">
        <f t="shared" si="14942"/>
        <v>0</v>
      </c>
      <c r="U4889" s="47">
        <v>0</v>
      </c>
      <c r="V4889" s="48">
        <f t="shared" si="14943"/>
        <v>0</v>
      </c>
      <c r="W4889" s="47">
        <v>0</v>
      </c>
      <c r="X4889" s="48">
        <f t="shared" si="14944"/>
        <v>0</v>
      </c>
      <c r="Y4889" s="47">
        <v>0</v>
      </c>
      <c r="Z4889" s="48">
        <f t="shared" si="14945"/>
        <v>0</v>
      </c>
      <c r="AA4889" s="47">
        <v>0</v>
      </c>
      <c r="AB4889" s="48">
        <f t="shared" si="14946"/>
        <v>0</v>
      </c>
      <c r="AC4889" s="47">
        <f t="shared" si="14934"/>
        <v>0</v>
      </c>
      <c r="AD4889" s="48">
        <f t="shared" si="14935"/>
        <v>0</v>
      </c>
    </row>
    <row r="4890" spans="1:30" x14ac:dyDescent="0.25">
      <c r="A4890" s="219">
        <v>43604</v>
      </c>
      <c r="C4890" s="47">
        <v>0</v>
      </c>
      <c r="D4890" s="48">
        <f t="shared" si="14937"/>
        <v>0</v>
      </c>
      <c r="E4890" s="47">
        <v>0</v>
      </c>
      <c r="F4890" s="48">
        <f t="shared" si="14937"/>
        <v>0</v>
      </c>
      <c r="G4890" s="47">
        <v>0</v>
      </c>
      <c r="H4890" s="48">
        <f t="shared" si="14937"/>
        <v>0</v>
      </c>
      <c r="I4890" s="47">
        <v>0</v>
      </c>
      <c r="J4890" s="48">
        <f t="shared" si="14937"/>
        <v>0</v>
      </c>
      <c r="K4890" s="47">
        <v>0</v>
      </c>
      <c r="L4890" s="48">
        <f t="shared" si="14938"/>
        <v>0</v>
      </c>
      <c r="M4890" s="47">
        <v>0</v>
      </c>
      <c r="N4890" s="48">
        <f t="shared" si="14939"/>
        <v>0</v>
      </c>
      <c r="O4890" s="47">
        <v>0</v>
      </c>
      <c r="P4890" s="48">
        <f t="shared" si="14940"/>
        <v>0</v>
      </c>
      <c r="Q4890" s="47">
        <v>0</v>
      </c>
      <c r="R4890" s="48">
        <f t="shared" si="14941"/>
        <v>0</v>
      </c>
      <c r="S4890" s="47">
        <v>0</v>
      </c>
      <c r="T4890" s="48">
        <f t="shared" si="14942"/>
        <v>0</v>
      </c>
      <c r="U4890" s="47">
        <v>0</v>
      </c>
      <c r="V4890" s="48">
        <f t="shared" si="14943"/>
        <v>0</v>
      </c>
      <c r="W4890" s="47">
        <v>0</v>
      </c>
      <c r="X4890" s="48">
        <f t="shared" si="14944"/>
        <v>0</v>
      </c>
      <c r="Y4890" s="47">
        <v>0</v>
      </c>
      <c r="Z4890" s="48">
        <f t="shared" si="14945"/>
        <v>0</v>
      </c>
      <c r="AA4890" s="47">
        <v>0</v>
      </c>
      <c r="AB4890" s="48">
        <f t="shared" si="14946"/>
        <v>0</v>
      </c>
      <c r="AC4890" s="47">
        <f t="shared" si="14934"/>
        <v>0</v>
      </c>
      <c r="AD4890" s="48">
        <f t="shared" si="14935"/>
        <v>0</v>
      </c>
    </row>
    <row r="4891" spans="1:30" x14ac:dyDescent="0.25">
      <c r="A4891" s="219">
        <v>43605</v>
      </c>
      <c r="C4891" s="47">
        <v>0</v>
      </c>
      <c r="D4891" s="48">
        <f t="shared" si="14937"/>
        <v>0</v>
      </c>
      <c r="E4891" s="47">
        <v>0</v>
      </c>
      <c r="F4891" s="48">
        <f t="shared" si="14937"/>
        <v>0</v>
      </c>
      <c r="G4891" s="47">
        <v>0</v>
      </c>
      <c r="H4891" s="48">
        <f t="shared" si="14937"/>
        <v>0</v>
      </c>
      <c r="I4891" s="47">
        <v>0</v>
      </c>
      <c r="J4891" s="48">
        <f t="shared" si="14937"/>
        <v>0</v>
      </c>
      <c r="K4891" s="47">
        <v>0</v>
      </c>
      <c r="L4891" s="48">
        <f t="shared" si="14938"/>
        <v>0</v>
      </c>
      <c r="M4891" s="47">
        <v>0</v>
      </c>
      <c r="N4891" s="48">
        <f t="shared" si="14939"/>
        <v>0</v>
      </c>
      <c r="O4891" s="47">
        <v>0</v>
      </c>
      <c r="P4891" s="48">
        <f t="shared" si="14940"/>
        <v>0</v>
      </c>
      <c r="Q4891" s="47">
        <v>0</v>
      </c>
      <c r="R4891" s="48">
        <f t="shared" si="14941"/>
        <v>0</v>
      </c>
      <c r="S4891" s="47">
        <v>0</v>
      </c>
      <c r="T4891" s="48">
        <f t="shared" si="14942"/>
        <v>0</v>
      </c>
      <c r="U4891" s="47">
        <v>0</v>
      </c>
      <c r="V4891" s="48">
        <f t="shared" si="14943"/>
        <v>0</v>
      </c>
      <c r="W4891" s="47">
        <v>0</v>
      </c>
      <c r="X4891" s="48">
        <f t="shared" si="14944"/>
        <v>0</v>
      </c>
      <c r="Y4891" s="47">
        <v>0</v>
      </c>
      <c r="Z4891" s="48">
        <f t="shared" si="14945"/>
        <v>0</v>
      </c>
      <c r="AA4891" s="47">
        <v>0</v>
      </c>
      <c r="AB4891" s="48">
        <f t="shared" si="14946"/>
        <v>0</v>
      </c>
      <c r="AC4891" s="47">
        <f t="shared" si="14934"/>
        <v>0</v>
      </c>
      <c r="AD4891" s="48">
        <f t="shared" si="14935"/>
        <v>0</v>
      </c>
    </row>
    <row r="4892" spans="1:30" x14ac:dyDescent="0.25">
      <c r="A4892" s="219">
        <v>43606</v>
      </c>
      <c r="C4892" s="47">
        <v>0</v>
      </c>
      <c r="D4892" s="48">
        <f t="shared" si="14937"/>
        <v>0</v>
      </c>
      <c r="E4892" s="47">
        <v>0</v>
      </c>
      <c r="F4892" s="48">
        <f t="shared" si="14937"/>
        <v>0</v>
      </c>
      <c r="G4892" s="47">
        <v>0</v>
      </c>
      <c r="H4892" s="48">
        <f t="shared" si="14937"/>
        <v>0</v>
      </c>
      <c r="I4892" s="47">
        <v>0</v>
      </c>
      <c r="J4892" s="48">
        <f t="shared" si="14937"/>
        <v>0</v>
      </c>
      <c r="K4892" s="47">
        <v>0</v>
      </c>
      <c r="L4892" s="48">
        <f t="shared" si="14938"/>
        <v>0</v>
      </c>
      <c r="M4892" s="47">
        <v>0</v>
      </c>
      <c r="N4892" s="48">
        <f t="shared" si="14939"/>
        <v>0</v>
      </c>
      <c r="O4892" s="47">
        <v>0</v>
      </c>
      <c r="P4892" s="48">
        <f t="shared" si="14940"/>
        <v>0</v>
      </c>
      <c r="Q4892" s="47">
        <v>0</v>
      </c>
      <c r="R4892" s="48">
        <f t="shared" si="14941"/>
        <v>0</v>
      </c>
      <c r="S4892" s="47">
        <v>0</v>
      </c>
      <c r="T4892" s="48">
        <f t="shared" si="14942"/>
        <v>0</v>
      </c>
      <c r="U4892" s="47">
        <v>0</v>
      </c>
      <c r="V4892" s="48">
        <f t="shared" si="14943"/>
        <v>0</v>
      </c>
      <c r="W4892" s="47">
        <v>0</v>
      </c>
      <c r="X4892" s="48">
        <f t="shared" si="14944"/>
        <v>0</v>
      </c>
      <c r="Y4892" s="47">
        <v>0</v>
      </c>
      <c r="Z4892" s="48">
        <f t="shared" si="14945"/>
        <v>0</v>
      </c>
      <c r="AA4892" s="47">
        <v>0</v>
      </c>
      <c r="AB4892" s="48">
        <f t="shared" si="14946"/>
        <v>0</v>
      </c>
      <c r="AC4892" s="47">
        <f t="shared" si="14934"/>
        <v>0</v>
      </c>
      <c r="AD4892" s="48">
        <f t="shared" si="14935"/>
        <v>0</v>
      </c>
    </row>
    <row r="4893" spans="1:30" x14ac:dyDescent="0.25">
      <c r="A4893" s="219">
        <v>43607</v>
      </c>
      <c r="C4893" s="47">
        <v>0</v>
      </c>
      <c r="D4893" s="48">
        <f t="shared" si="14937"/>
        <v>0</v>
      </c>
      <c r="E4893" s="47">
        <v>0</v>
      </c>
      <c r="F4893" s="48">
        <f t="shared" si="14937"/>
        <v>0</v>
      </c>
      <c r="G4893" s="47">
        <v>0</v>
      </c>
      <c r="H4893" s="48">
        <f t="shared" si="14937"/>
        <v>0</v>
      </c>
      <c r="I4893" s="47">
        <v>0</v>
      </c>
      <c r="J4893" s="48">
        <f t="shared" si="14937"/>
        <v>0</v>
      </c>
      <c r="K4893" s="47">
        <v>0</v>
      </c>
      <c r="L4893" s="48">
        <f t="shared" si="14938"/>
        <v>0</v>
      </c>
      <c r="M4893" s="47">
        <v>0</v>
      </c>
      <c r="N4893" s="48">
        <f t="shared" si="14939"/>
        <v>0</v>
      </c>
      <c r="O4893" s="47">
        <v>0</v>
      </c>
      <c r="P4893" s="48">
        <f t="shared" si="14940"/>
        <v>0</v>
      </c>
      <c r="Q4893" s="47">
        <v>0</v>
      </c>
      <c r="R4893" s="48">
        <f t="shared" si="14941"/>
        <v>0</v>
      </c>
      <c r="S4893" s="47">
        <v>0</v>
      </c>
      <c r="T4893" s="48">
        <f t="shared" si="14942"/>
        <v>0</v>
      </c>
      <c r="U4893" s="47">
        <v>0</v>
      </c>
      <c r="V4893" s="48">
        <f t="shared" si="14943"/>
        <v>0</v>
      </c>
      <c r="W4893" s="47">
        <v>0</v>
      </c>
      <c r="X4893" s="48">
        <f t="shared" si="14944"/>
        <v>0</v>
      </c>
      <c r="Y4893" s="47">
        <v>0</v>
      </c>
      <c r="Z4893" s="48">
        <f t="shared" si="14945"/>
        <v>0</v>
      </c>
      <c r="AA4893" s="47">
        <v>0</v>
      </c>
      <c r="AB4893" s="48">
        <f t="shared" si="14946"/>
        <v>0</v>
      </c>
      <c r="AC4893" s="47">
        <f t="shared" si="14934"/>
        <v>0</v>
      </c>
      <c r="AD4893" s="48">
        <f t="shared" si="14935"/>
        <v>0</v>
      </c>
    </row>
    <row r="4894" spans="1:30" x14ac:dyDescent="0.25">
      <c r="A4894" s="219">
        <v>43608</v>
      </c>
      <c r="C4894" s="47">
        <v>0</v>
      </c>
      <c r="D4894" s="48">
        <f t="shared" si="14937"/>
        <v>0</v>
      </c>
      <c r="E4894" s="47">
        <v>0</v>
      </c>
      <c r="F4894" s="48">
        <f t="shared" si="14937"/>
        <v>0</v>
      </c>
      <c r="G4894" s="47">
        <v>0</v>
      </c>
      <c r="H4894" s="48">
        <f t="shared" si="14937"/>
        <v>0</v>
      </c>
      <c r="I4894" s="47">
        <v>0</v>
      </c>
      <c r="J4894" s="48">
        <f t="shared" si="14937"/>
        <v>0</v>
      </c>
      <c r="K4894" s="47">
        <v>0</v>
      </c>
      <c r="L4894" s="48">
        <f t="shared" si="14938"/>
        <v>0</v>
      </c>
      <c r="M4894" s="47">
        <v>0</v>
      </c>
      <c r="N4894" s="48">
        <f t="shared" si="14939"/>
        <v>0</v>
      </c>
      <c r="O4894" s="47">
        <v>0</v>
      </c>
      <c r="P4894" s="48">
        <f t="shared" si="14940"/>
        <v>0</v>
      </c>
      <c r="Q4894" s="47">
        <v>0</v>
      </c>
      <c r="R4894" s="48">
        <f t="shared" si="14941"/>
        <v>0</v>
      </c>
      <c r="S4894" s="47">
        <v>0</v>
      </c>
      <c r="T4894" s="48">
        <f t="shared" si="14942"/>
        <v>0</v>
      </c>
      <c r="U4894" s="47">
        <v>0</v>
      </c>
      <c r="V4894" s="48">
        <f t="shared" si="14943"/>
        <v>0</v>
      </c>
      <c r="W4894" s="47">
        <v>0</v>
      </c>
      <c r="X4894" s="48">
        <f t="shared" si="14944"/>
        <v>0</v>
      </c>
      <c r="Y4894" s="47">
        <v>0</v>
      </c>
      <c r="Z4894" s="48">
        <f t="shared" si="14945"/>
        <v>0</v>
      </c>
      <c r="AA4894" s="47">
        <v>0</v>
      </c>
      <c r="AB4894" s="48">
        <f t="shared" si="14946"/>
        <v>0</v>
      </c>
      <c r="AC4894" s="47">
        <f t="shared" si="14934"/>
        <v>0</v>
      </c>
      <c r="AD4894" s="48">
        <f t="shared" si="14935"/>
        <v>0</v>
      </c>
    </row>
    <row r="4895" spans="1:30" x14ac:dyDescent="0.25">
      <c r="A4895" s="219">
        <v>43609</v>
      </c>
      <c r="C4895" s="47">
        <v>0</v>
      </c>
      <c r="D4895" s="48">
        <f t="shared" si="14937"/>
        <v>0</v>
      </c>
      <c r="E4895" s="47">
        <v>0</v>
      </c>
      <c r="F4895" s="48">
        <f t="shared" si="14937"/>
        <v>0</v>
      </c>
      <c r="G4895" s="47">
        <v>0</v>
      </c>
      <c r="H4895" s="48">
        <f t="shared" si="14937"/>
        <v>0</v>
      </c>
      <c r="I4895" s="47">
        <v>0</v>
      </c>
      <c r="J4895" s="48">
        <f t="shared" si="14937"/>
        <v>0</v>
      </c>
      <c r="K4895" s="47">
        <v>0</v>
      </c>
      <c r="L4895" s="48">
        <f t="shared" si="14938"/>
        <v>0</v>
      </c>
      <c r="M4895" s="47">
        <v>0</v>
      </c>
      <c r="N4895" s="48">
        <f t="shared" si="14939"/>
        <v>0</v>
      </c>
      <c r="O4895" s="47">
        <v>0</v>
      </c>
      <c r="P4895" s="48">
        <f t="shared" si="14940"/>
        <v>0</v>
      </c>
      <c r="Q4895" s="47">
        <v>0</v>
      </c>
      <c r="R4895" s="48">
        <f t="shared" si="14941"/>
        <v>0</v>
      </c>
      <c r="S4895" s="47">
        <v>0</v>
      </c>
      <c r="T4895" s="48">
        <f t="shared" si="14942"/>
        <v>0</v>
      </c>
      <c r="U4895" s="47">
        <v>0</v>
      </c>
      <c r="V4895" s="48">
        <f t="shared" si="14943"/>
        <v>0</v>
      </c>
      <c r="W4895" s="47">
        <v>0</v>
      </c>
      <c r="X4895" s="48">
        <f t="shared" si="14944"/>
        <v>0</v>
      </c>
      <c r="Y4895" s="47">
        <v>0</v>
      </c>
      <c r="Z4895" s="48">
        <f t="shared" si="14945"/>
        <v>0</v>
      </c>
      <c r="AA4895" s="47">
        <v>0</v>
      </c>
      <c r="AB4895" s="48">
        <f t="shared" si="14946"/>
        <v>0</v>
      </c>
      <c r="AC4895" s="47">
        <f t="shared" si="14934"/>
        <v>0</v>
      </c>
      <c r="AD4895" s="48">
        <f t="shared" si="14935"/>
        <v>0</v>
      </c>
    </row>
    <row r="4896" spans="1:30" x14ac:dyDescent="0.25">
      <c r="A4896" s="219">
        <v>43610</v>
      </c>
      <c r="C4896" s="47">
        <v>0</v>
      </c>
      <c r="D4896" s="48">
        <f t="shared" si="14937"/>
        <v>0</v>
      </c>
      <c r="E4896" s="47">
        <v>0</v>
      </c>
      <c r="F4896" s="48">
        <f t="shared" si="14937"/>
        <v>0</v>
      </c>
      <c r="G4896" s="47">
        <v>0</v>
      </c>
      <c r="H4896" s="48">
        <f t="shared" si="14937"/>
        <v>0</v>
      </c>
      <c r="I4896" s="47">
        <v>0</v>
      </c>
      <c r="J4896" s="48">
        <f t="shared" si="14937"/>
        <v>0</v>
      </c>
      <c r="K4896" s="47">
        <v>0</v>
      </c>
      <c r="L4896" s="48">
        <f t="shared" si="14938"/>
        <v>0</v>
      </c>
      <c r="M4896" s="47">
        <v>0</v>
      </c>
      <c r="N4896" s="48">
        <f t="shared" si="14939"/>
        <v>0</v>
      </c>
      <c r="O4896" s="47">
        <v>0</v>
      </c>
      <c r="P4896" s="48">
        <f t="shared" si="14940"/>
        <v>0</v>
      </c>
      <c r="Q4896" s="47">
        <v>0</v>
      </c>
      <c r="R4896" s="48">
        <f t="shared" si="14941"/>
        <v>0</v>
      </c>
      <c r="S4896" s="47">
        <v>0</v>
      </c>
      <c r="T4896" s="48">
        <f t="shared" si="14942"/>
        <v>0</v>
      </c>
      <c r="U4896" s="47">
        <v>0</v>
      </c>
      <c r="V4896" s="48">
        <f t="shared" si="14943"/>
        <v>0</v>
      </c>
      <c r="W4896" s="47">
        <v>0</v>
      </c>
      <c r="X4896" s="48">
        <f t="shared" si="14944"/>
        <v>0</v>
      </c>
      <c r="Y4896" s="47">
        <v>0</v>
      </c>
      <c r="Z4896" s="48">
        <f t="shared" si="14945"/>
        <v>0</v>
      </c>
      <c r="AA4896" s="47">
        <v>0</v>
      </c>
      <c r="AB4896" s="48">
        <f t="shared" si="14946"/>
        <v>0</v>
      </c>
      <c r="AC4896" s="47">
        <f t="shared" si="14934"/>
        <v>0</v>
      </c>
      <c r="AD4896" s="48">
        <f t="shared" si="14935"/>
        <v>0</v>
      </c>
    </row>
    <row r="4897" spans="1:30" x14ac:dyDescent="0.25">
      <c r="A4897" s="219">
        <v>43611</v>
      </c>
      <c r="C4897" s="47">
        <v>0</v>
      </c>
      <c r="D4897" s="48">
        <f t="shared" si="14937"/>
        <v>0</v>
      </c>
      <c r="E4897" s="47">
        <v>0</v>
      </c>
      <c r="F4897" s="48">
        <f t="shared" si="14937"/>
        <v>0</v>
      </c>
      <c r="G4897" s="47">
        <v>0</v>
      </c>
      <c r="H4897" s="48">
        <f t="shared" si="14937"/>
        <v>0</v>
      </c>
      <c r="I4897" s="47">
        <v>0</v>
      </c>
      <c r="J4897" s="48">
        <f t="shared" si="14937"/>
        <v>0</v>
      </c>
      <c r="K4897" s="47">
        <v>0</v>
      </c>
      <c r="L4897" s="48">
        <f t="shared" si="14938"/>
        <v>0</v>
      </c>
      <c r="M4897" s="47">
        <v>0</v>
      </c>
      <c r="N4897" s="48">
        <f t="shared" si="14939"/>
        <v>0</v>
      </c>
      <c r="O4897" s="47">
        <v>0</v>
      </c>
      <c r="P4897" s="48">
        <f t="shared" si="14940"/>
        <v>0</v>
      </c>
      <c r="Q4897" s="47">
        <v>0</v>
      </c>
      <c r="R4897" s="48">
        <f t="shared" si="14941"/>
        <v>0</v>
      </c>
      <c r="S4897" s="47">
        <v>0</v>
      </c>
      <c r="T4897" s="48">
        <f t="shared" si="14942"/>
        <v>0</v>
      </c>
      <c r="U4897" s="47">
        <v>0</v>
      </c>
      <c r="V4897" s="48">
        <f t="shared" si="14943"/>
        <v>0</v>
      </c>
      <c r="W4897" s="47">
        <v>0</v>
      </c>
      <c r="X4897" s="48">
        <f t="shared" si="14944"/>
        <v>0</v>
      </c>
      <c r="Y4897" s="47">
        <v>0</v>
      </c>
      <c r="Z4897" s="48">
        <f t="shared" si="14945"/>
        <v>0</v>
      </c>
      <c r="AA4897" s="47">
        <v>0</v>
      </c>
      <c r="AB4897" s="48">
        <f t="shared" si="14946"/>
        <v>0</v>
      </c>
      <c r="AC4897" s="47">
        <f t="shared" si="14934"/>
        <v>0</v>
      </c>
      <c r="AD4897" s="48">
        <f t="shared" si="14935"/>
        <v>0</v>
      </c>
    </row>
    <row r="4898" spans="1:30" x14ac:dyDescent="0.25">
      <c r="A4898" s="219">
        <v>43612</v>
      </c>
      <c r="C4898" s="47">
        <v>0</v>
      </c>
      <c r="D4898" s="48">
        <f t="shared" si="14937"/>
        <v>0</v>
      </c>
      <c r="E4898" s="47">
        <v>0</v>
      </c>
      <c r="F4898" s="48">
        <f t="shared" si="14937"/>
        <v>0</v>
      </c>
      <c r="G4898" s="47">
        <v>0</v>
      </c>
      <c r="H4898" s="48">
        <f t="shared" si="14937"/>
        <v>0</v>
      </c>
      <c r="I4898" s="47">
        <v>0</v>
      </c>
      <c r="J4898" s="48">
        <f t="shared" si="14937"/>
        <v>0</v>
      </c>
      <c r="K4898" s="47">
        <v>0</v>
      </c>
      <c r="L4898" s="48">
        <f t="shared" si="14938"/>
        <v>0</v>
      </c>
      <c r="M4898" s="47">
        <v>0</v>
      </c>
      <c r="N4898" s="48">
        <f t="shared" si="14939"/>
        <v>0</v>
      </c>
      <c r="O4898" s="47">
        <v>0</v>
      </c>
      <c r="P4898" s="48">
        <f t="shared" si="14940"/>
        <v>0</v>
      </c>
      <c r="Q4898" s="47">
        <v>0</v>
      </c>
      <c r="R4898" s="48">
        <f t="shared" si="14941"/>
        <v>0</v>
      </c>
      <c r="S4898" s="47">
        <v>0</v>
      </c>
      <c r="T4898" s="48">
        <f t="shared" si="14942"/>
        <v>0</v>
      </c>
      <c r="U4898" s="47">
        <v>0</v>
      </c>
      <c r="V4898" s="48">
        <f t="shared" si="14943"/>
        <v>0</v>
      </c>
      <c r="W4898" s="47">
        <v>0</v>
      </c>
      <c r="X4898" s="48">
        <f t="shared" si="14944"/>
        <v>0</v>
      </c>
      <c r="Y4898" s="47">
        <v>0</v>
      </c>
      <c r="Z4898" s="48">
        <f t="shared" si="14945"/>
        <v>0</v>
      </c>
      <c r="AA4898" s="47">
        <v>0</v>
      </c>
      <c r="AB4898" s="48">
        <f t="shared" si="14946"/>
        <v>0</v>
      </c>
      <c r="AC4898" s="47">
        <f t="shared" si="14934"/>
        <v>0</v>
      </c>
      <c r="AD4898" s="48">
        <f t="shared" si="14935"/>
        <v>0</v>
      </c>
    </row>
    <row r="4899" spans="1:30" x14ac:dyDescent="0.25">
      <c r="A4899" s="219">
        <v>43613</v>
      </c>
      <c r="C4899" s="47">
        <v>0</v>
      </c>
      <c r="D4899" s="48">
        <f t="shared" si="14937"/>
        <v>0</v>
      </c>
      <c r="E4899" s="47">
        <v>0</v>
      </c>
      <c r="F4899" s="48">
        <f t="shared" si="14937"/>
        <v>0</v>
      </c>
      <c r="G4899" s="47">
        <v>0</v>
      </c>
      <c r="H4899" s="48">
        <f t="shared" si="14937"/>
        <v>0</v>
      </c>
      <c r="I4899" s="47">
        <v>0</v>
      </c>
      <c r="J4899" s="48">
        <f t="shared" si="14937"/>
        <v>0</v>
      </c>
      <c r="K4899" s="47">
        <v>0</v>
      </c>
      <c r="L4899" s="48">
        <f t="shared" si="14938"/>
        <v>0</v>
      </c>
      <c r="M4899" s="47">
        <v>0</v>
      </c>
      <c r="N4899" s="48">
        <f t="shared" si="14939"/>
        <v>0</v>
      </c>
      <c r="O4899" s="47">
        <v>0</v>
      </c>
      <c r="P4899" s="48">
        <f t="shared" si="14940"/>
        <v>0</v>
      </c>
      <c r="Q4899" s="47">
        <v>0</v>
      </c>
      <c r="R4899" s="48">
        <f t="shared" si="14941"/>
        <v>0</v>
      </c>
      <c r="S4899" s="47">
        <v>0</v>
      </c>
      <c r="T4899" s="48">
        <f t="shared" si="14942"/>
        <v>0</v>
      </c>
      <c r="U4899" s="47">
        <v>0</v>
      </c>
      <c r="V4899" s="48">
        <f t="shared" si="14943"/>
        <v>0</v>
      </c>
      <c r="W4899" s="47">
        <v>0</v>
      </c>
      <c r="X4899" s="48">
        <f t="shared" si="14944"/>
        <v>0</v>
      </c>
      <c r="Y4899" s="47">
        <v>0</v>
      </c>
      <c r="Z4899" s="48">
        <f t="shared" si="14945"/>
        <v>0</v>
      </c>
      <c r="AA4899" s="47">
        <v>0</v>
      </c>
      <c r="AB4899" s="48">
        <f t="shared" si="14946"/>
        <v>0</v>
      </c>
      <c r="AC4899" s="47">
        <f t="shared" ref="AC4899:AC4916" si="14947">C4899+E4899+G4899+I4899+K4899+M4899+O4899+Q4899+S4899+U4899+W4899+Y4899+AA4899</f>
        <v>0</v>
      </c>
      <c r="AD4899" s="48">
        <f t="shared" ref="AD4899:AD4916" si="14948">AC4899*1000000/325851</f>
        <v>0</v>
      </c>
    </row>
    <row r="4900" spans="1:30" x14ac:dyDescent="0.25">
      <c r="A4900" s="219">
        <v>43614</v>
      </c>
      <c r="C4900" s="47">
        <v>0</v>
      </c>
      <c r="D4900" s="48">
        <f t="shared" si="14937"/>
        <v>0</v>
      </c>
      <c r="E4900" s="47">
        <v>0</v>
      </c>
      <c r="F4900" s="48">
        <f t="shared" si="14937"/>
        <v>0</v>
      </c>
      <c r="G4900" s="47">
        <v>0</v>
      </c>
      <c r="H4900" s="48">
        <f t="shared" si="14937"/>
        <v>0</v>
      </c>
      <c r="I4900" s="47">
        <v>0.33600000000000002</v>
      </c>
      <c r="J4900" s="48">
        <f t="shared" si="14937"/>
        <v>1.0311461373449828</v>
      </c>
      <c r="K4900" s="47">
        <v>0</v>
      </c>
      <c r="L4900" s="48">
        <f t="shared" si="14938"/>
        <v>0</v>
      </c>
      <c r="M4900" s="47">
        <v>0</v>
      </c>
      <c r="N4900" s="48">
        <f t="shared" si="14939"/>
        <v>0</v>
      </c>
      <c r="O4900" s="47">
        <v>0</v>
      </c>
      <c r="P4900" s="48">
        <f t="shared" si="14940"/>
        <v>0</v>
      </c>
      <c r="Q4900" s="47">
        <v>0</v>
      </c>
      <c r="R4900" s="48">
        <f t="shared" si="14941"/>
        <v>0</v>
      </c>
      <c r="S4900" s="47">
        <v>0</v>
      </c>
      <c r="T4900" s="48">
        <f t="shared" si="14942"/>
        <v>0</v>
      </c>
      <c r="U4900" s="47">
        <v>0</v>
      </c>
      <c r="V4900" s="48">
        <f t="shared" si="14943"/>
        <v>0</v>
      </c>
      <c r="W4900" s="47">
        <v>0</v>
      </c>
      <c r="X4900" s="48">
        <f t="shared" si="14944"/>
        <v>0</v>
      </c>
      <c r="Y4900" s="47">
        <v>0</v>
      </c>
      <c r="Z4900" s="48">
        <f t="shared" si="14945"/>
        <v>0</v>
      </c>
      <c r="AA4900" s="47">
        <v>0</v>
      </c>
      <c r="AB4900" s="48">
        <f t="shared" si="14946"/>
        <v>0</v>
      </c>
      <c r="AC4900" s="47">
        <f t="shared" si="14947"/>
        <v>0.33600000000000002</v>
      </c>
      <c r="AD4900" s="48">
        <f t="shared" si="14948"/>
        <v>1.0311461373449828</v>
      </c>
    </row>
    <row r="4901" spans="1:30" x14ac:dyDescent="0.25">
      <c r="A4901" s="219">
        <v>43615</v>
      </c>
      <c r="C4901" s="47">
        <v>0</v>
      </c>
      <c r="D4901" s="48">
        <f t="shared" si="14937"/>
        <v>0</v>
      </c>
      <c r="E4901" s="47">
        <v>0</v>
      </c>
      <c r="F4901" s="48">
        <f t="shared" si="14937"/>
        <v>0</v>
      </c>
      <c r="G4901" s="47">
        <v>0</v>
      </c>
      <c r="H4901" s="48">
        <f t="shared" si="14937"/>
        <v>0</v>
      </c>
      <c r="I4901" s="47">
        <v>0</v>
      </c>
      <c r="J4901" s="48">
        <f t="shared" si="14937"/>
        <v>0</v>
      </c>
      <c r="K4901" s="47">
        <v>0</v>
      </c>
      <c r="L4901" s="48">
        <f t="shared" si="14938"/>
        <v>0</v>
      </c>
      <c r="M4901" s="47">
        <v>0</v>
      </c>
      <c r="N4901" s="48">
        <f t="shared" si="14939"/>
        <v>0</v>
      </c>
      <c r="O4901" s="47">
        <v>0</v>
      </c>
      <c r="P4901" s="48">
        <f t="shared" si="14940"/>
        <v>0</v>
      </c>
      <c r="Q4901" s="47">
        <v>0</v>
      </c>
      <c r="R4901" s="48">
        <f t="shared" si="14941"/>
        <v>0</v>
      </c>
      <c r="S4901" s="47">
        <v>0</v>
      </c>
      <c r="T4901" s="48">
        <f t="shared" si="14942"/>
        <v>0</v>
      </c>
      <c r="U4901" s="47">
        <v>0</v>
      </c>
      <c r="V4901" s="48">
        <f t="shared" si="14943"/>
        <v>0</v>
      </c>
      <c r="W4901" s="47">
        <v>0</v>
      </c>
      <c r="X4901" s="48">
        <f t="shared" si="14944"/>
        <v>0</v>
      </c>
      <c r="Y4901" s="47">
        <v>0</v>
      </c>
      <c r="Z4901" s="48">
        <f t="shared" si="14945"/>
        <v>0</v>
      </c>
      <c r="AA4901" s="47">
        <v>0</v>
      </c>
      <c r="AB4901" s="48">
        <f t="shared" si="14946"/>
        <v>0</v>
      </c>
      <c r="AC4901" s="47">
        <f t="shared" si="14947"/>
        <v>0</v>
      </c>
      <c r="AD4901" s="48">
        <f t="shared" si="14948"/>
        <v>0</v>
      </c>
    </row>
    <row r="4902" spans="1:30" x14ac:dyDescent="0.25">
      <c r="A4902" s="219">
        <v>43616</v>
      </c>
      <c r="C4902" s="47">
        <v>0</v>
      </c>
      <c r="D4902" s="48">
        <f t="shared" si="14937"/>
        <v>0</v>
      </c>
      <c r="E4902" s="47">
        <v>0</v>
      </c>
      <c r="F4902" s="48">
        <f t="shared" si="14937"/>
        <v>0</v>
      </c>
      <c r="G4902" s="47">
        <v>0</v>
      </c>
      <c r="H4902" s="48">
        <f t="shared" si="14937"/>
        <v>0</v>
      </c>
      <c r="I4902" s="47">
        <v>0</v>
      </c>
      <c r="J4902" s="48">
        <f t="shared" si="14937"/>
        <v>0</v>
      </c>
      <c r="K4902" s="47">
        <v>0</v>
      </c>
      <c r="L4902" s="48">
        <f t="shared" si="14938"/>
        <v>0</v>
      </c>
      <c r="M4902" s="47">
        <v>0</v>
      </c>
      <c r="N4902" s="48">
        <f t="shared" si="14939"/>
        <v>0</v>
      </c>
      <c r="O4902" s="47">
        <v>0</v>
      </c>
      <c r="P4902" s="48">
        <f t="shared" si="14940"/>
        <v>0</v>
      </c>
      <c r="Q4902" s="47">
        <v>0</v>
      </c>
      <c r="R4902" s="48">
        <f t="shared" si="14941"/>
        <v>0</v>
      </c>
      <c r="S4902" s="47">
        <v>0</v>
      </c>
      <c r="T4902" s="48">
        <f t="shared" si="14942"/>
        <v>0</v>
      </c>
      <c r="U4902" s="47">
        <v>0</v>
      </c>
      <c r="V4902" s="48">
        <f t="shared" si="14943"/>
        <v>0</v>
      </c>
      <c r="W4902" s="47">
        <v>0</v>
      </c>
      <c r="X4902" s="48">
        <f t="shared" si="14944"/>
        <v>0</v>
      </c>
      <c r="Y4902" s="47">
        <v>0</v>
      </c>
      <c r="Z4902" s="48">
        <f t="shared" si="14945"/>
        <v>0</v>
      </c>
      <c r="AA4902" s="47">
        <v>0</v>
      </c>
      <c r="AB4902" s="48">
        <f t="shared" si="14946"/>
        <v>0</v>
      </c>
      <c r="AC4902" s="47">
        <f t="shared" si="14947"/>
        <v>0</v>
      </c>
      <c r="AD4902" s="48">
        <f t="shared" si="14948"/>
        <v>0</v>
      </c>
    </row>
    <row r="4903" spans="1:30" x14ac:dyDescent="0.25">
      <c r="A4903" s="219">
        <v>43617</v>
      </c>
      <c r="C4903" s="47">
        <v>0</v>
      </c>
      <c r="D4903" s="48">
        <f t="shared" si="14937"/>
        <v>0</v>
      </c>
      <c r="E4903" s="47">
        <v>0</v>
      </c>
      <c r="F4903" s="48">
        <f t="shared" si="14937"/>
        <v>0</v>
      </c>
      <c r="G4903" s="47">
        <v>0</v>
      </c>
      <c r="H4903" s="48">
        <f t="shared" si="14937"/>
        <v>0</v>
      </c>
      <c r="I4903" s="47">
        <v>0</v>
      </c>
      <c r="J4903" s="48">
        <f t="shared" si="14937"/>
        <v>0</v>
      </c>
      <c r="K4903" s="47">
        <v>0</v>
      </c>
      <c r="L4903" s="48">
        <f t="shared" si="14938"/>
        <v>0</v>
      </c>
      <c r="M4903" s="47">
        <v>0</v>
      </c>
      <c r="N4903" s="48">
        <f t="shared" si="14939"/>
        <v>0</v>
      </c>
      <c r="O4903" s="47">
        <v>0</v>
      </c>
      <c r="P4903" s="48">
        <f t="shared" si="14940"/>
        <v>0</v>
      </c>
      <c r="Q4903" s="47">
        <v>0</v>
      </c>
      <c r="R4903" s="48">
        <f t="shared" si="14941"/>
        <v>0</v>
      </c>
      <c r="S4903" s="47">
        <v>0</v>
      </c>
      <c r="T4903" s="48">
        <f t="shared" si="14942"/>
        <v>0</v>
      </c>
      <c r="U4903" s="47">
        <v>0</v>
      </c>
      <c r="V4903" s="48">
        <f t="shared" si="14943"/>
        <v>0</v>
      </c>
      <c r="W4903" s="47">
        <v>0</v>
      </c>
      <c r="X4903" s="48">
        <f t="shared" si="14944"/>
        <v>0</v>
      </c>
      <c r="Y4903" s="47">
        <v>0</v>
      </c>
      <c r="Z4903" s="48">
        <f t="shared" si="14945"/>
        <v>0</v>
      </c>
      <c r="AA4903" s="47">
        <v>0</v>
      </c>
      <c r="AB4903" s="48">
        <f t="shared" si="14946"/>
        <v>0</v>
      </c>
      <c r="AC4903" s="47">
        <f t="shared" si="14947"/>
        <v>0</v>
      </c>
      <c r="AD4903" s="48">
        <f t="shared" si="14948"/>
        <v>0</v>
      </c>
    </row>
    <row r="4904" spans="1:30" x14ac:dyDescent="0.25">
      <c r="A4904" s="219">
        <v>43618</v>
      </c>
      <c r="C4904" s="47">
        <v>0</v>
      </c>
      <c r="D4904" s="48">
        <f t="shared" si="14937"/>
        <v>0</v>
      </c>
      <c r="E4904" s="47">
        <v>0</v>
      </c>
      <c r="F4904" s="48">
        <f t="shared" si="14937"/>
        <v>0</v>
      </c>
      <c r="G4904" s="47">
        <v>0</v>
      </c>
      <c r="H4904" s="48">
        <f t="shared" si="14937"/>
        <v>0</v>
      </c>
      <c r="I4904" s="47">
        <v>0</v>
      </c>
      <c r="J4904" s="48">
        <f t="shared" si="14937"/>
        <v>0</v>
      </c>
      <c r="K4904" s="47">
        <v>0</v>
      </c>
      <c r="L4904" s="48">
        <f t="shared" si="14938"/>
        <v>0</v>
      </c>
      <c r="M4904" s="47">
        <v>0</v>
      </c>
      <c r="N4904" s="48">
        <f t="shared" si="14939"/>
        <v>0</v>
      </c>
      <c r="O4904" s="47">
        <v>0</v>
      </c>
      <c r="P4904" s="48">
        <f t="shared" si="14940"/>
        <v>0</v>
      </c>
      <c r="Q4904" s="47">
        <v>0</v>
      </c>
      <c r="R4904" s="48">
        <f t="shared" si="14941"/>
        <v>0</v>
      </c>
      <c r="S4904" s="47">
        <v>0</v>
      </c>
      <c r="T4904" s="48">
        <f t="shared" si="14942"/>
        <v>0</v>
      </c>
      <c r="U4904" s="47">
        <v>0</v>
      </c>
      <c r="V4904" s="48">
        <f t="shared" si="14943"/>
        <v>0</v>
      </c>
      <c r="W4904" s="47">
        <v>0</v>
      </c>
      <c r="X4904" s="48">
        <f t="shared" si="14944"/>
        <v>0</v>
      </c>
      <c r="Y4904" s="47">
        <v>0</v>
      </c>
      <c r="Z4904" s="48">
        <f t="shared" si="14945"/>
        <v>0</v>
      </c>
      <c r="AA4904" s="47">
        <v>0</v>
      </c>
      <c r="AB4904" s="48">
        <f t="shared" si="14946"/>
        <v>0</v>
      </c>
      <c r="AC4904" s="47">
        <f t="shared" si="14947"/>
        <v>0</v>
      </c>
      <c r="AD4904" s="48">
        <f t="shared" si="14948"/>
        <v>0</v>
      </c>
    </row>
    <row r="4905" spans="1:30" x14ac:dyDescent="0.25">
      <c r="A4905" s="219">
        <v>43619</v>
      </c>
      <c r="C4905" s="47">
        <v>0</v>
      </c>
      <c r="D4905" s="48">
        <f t="shared" si="14937"/>
        <v>0</v>
      </c>
      <c r="E4905" s="47">
        <v>0</v>
      </c>
      <c r="F4905" s="48">
        <f t="shared" si="14937"/>
        <v>0</v>
      </c>
      <c r="G4905" s="47">
        <v>0</v>
      </c>
      <c r="H4905" s="48">
        <f t="shared" si="14937"/>
        <v>0</v>
      </c>
      <c r="I4905" s="47">
        <v>0</v>
      </c>
      <c r="J4905" s="48">
        <f t="shared" si="14937"/>
        <v>0</v>
      </c>
      <c r="K4905" s="47">
        <v>0</v>
      </c>
      <c r="L4905" s="48">
        <f t="shared" si="14938"/>
        <v>0</v>
      </c>
      <c r="M4905" s="47">
        <v>0</v>
      </c>
      <c r="N4905" s="48">
        <f t="shared" si="14939"/>
        <v>0</v>
      </c>
      <c r="O4905" s="47">
        <v>0</v>
      </c>
      <c r="P4905" s="48">
        <f t="shared" si="14940"/>
        <v>0</v>
      </c>
      <c r="Q4905" s="47">
        <v>0</v>
      </c>
      <c r="R4905" s="48">
        <f t="shared" si="14941"/>
        <v>0</v>
      </c>
      <c r="S4905" s="47">
        <v>0</v>
      </c>
      <c r="T4905" s="48">
        <f t="shared" si="14942"/>
        <v>0</v>
      </c>
      <c r="U4905" s="47">
        <v>0</v>
      </c>
      <c r="V4905" s="48">
        <f t="shared" si="14943"/>
        <v>0</v>
      </c>
      <c r="W4905" s="47">
        <v>0</v>
      </c>
      <c r="X4905" s="48">
        <f t="shared" si="14944"/>
        <v>0</v>
      </c>
      <c r="Y4905" s="47">
        <v>0</v>
      </c>
      <c r="Z4905" s="48">
        <f t="shared" si="14945"/>
        <v>0</v>
      </c>
      <c r="AA4905" s="47">
        <v>0</v>
      </c>
      <c r="AB4905" s="48">
        <f t="shared" si="14946"/>
        <v>0</v>
      </c>
      <c r="AC4905" s="47">
        <f t="shared" si="14947"/>
        <v>0</v>
      </c>
      <c r="AD4905" s="48">
        <f t="shared" si="14948"/>
        <v>0</v>
      </c>
    </row>
    <row r="4906" spans="1:30" x14ac:dyDescent="0.25">
      <c r="A4906" s="219">
        <v>43620</v>
      </c>
      <c r="C4906" s="47">
        <v>0</v>
      </c>
      <c r="D4906" s="48">
        <f t="shared" si="14937"/>
        <v>0</v>
      </c>
      <c r="E4906" s="47">
        <v>0</v>
      </c>
      <c r="F4906" s="48">
        <f t="shared" si="14937"/>
        <v>0</v>
      </c>
      <c r="G4906" s="47">
        <v>0</v>
      </c>
      <c r="H4906" s="48">
        <f t="shared" si="14937"/>
        <v>0</v>
      </c>
      <c r="I4906" s="47">
        <v>0</v>
      </c>
      <c r="J4906" s="48">
        <f t="shared" si="14937"/>
        <v>0</v>
      </c>
      <c r="K4906" s="47">
        <v>0</v>
      </c>
      <c r="L4906" s="48">
        <f t="shared" si="14938"/>
        <v>0</v>
      </c>
      <c r="M4906" s="47">
        <v>0.83199999999999996</v>
      </c>
      <c r="N4906" s="48">
        <f t="shared" si="14939"/>
        <v>2.5533142448542434</v>
      </c>
      <c r="O4906" s="47">
        <v>0</v>
      </c>
      <c r="P4906" s="48">
        <f t="shared" si="14940"/>
        <v>0</v>
      </c>
      <c r="Q4906" s="47">
        <v>0</v>
      </c>
      <c r="R4906" s="48">
        <f t="shared" si="14941"/>
        <v>0</v>
      </c>
      <c r="S4906" s="47">
        <v>0</v>
      </c>
      <c r="T4906" s="48">
        <f t="shared" si="14942"/>
        <v>0</v>
      </c>
      <c r="U4906" s="47">
        <v>0</v>
      </c>
      <c r="V4906" s="48">
        <f t="shared" si="14943"/>
        <v>0</v>
      </c>
      <c r="W4906" s="47">
        <v>0</v>
      </c>
      <c r="X4906" s="48">
        <f t="shared" si="14944"/>
        <v>0</v>
      </c>
      <c r="Y4906" s="47">
        <v>0</v>
      </c>
      <c r="Z4906" s="48">
        <f t="shared" si="14945"/>
        <v>0</v>
      </c>
      <c r="AA4906" s="47">
        <v>0</v>
      </c>
      <c r="AB4906" s="48">
        <f t="shared" si="14946"/>
        <v>0</v>
      </c>
      <c r="AC4906" s="47">
        <f t="shared" si="14947"/>
        <v>0.83199999999999996</v>
      </c>
      <c r="AD4906" s="48">
        <f t="shared" si="14948"/>
        <v>2.5533142448542434</v>
      </c>
    </row>
    <row r="4907" spans="1:30" x14ac:dyDescent="0.25">
      <c r="A4907" s="219">
        <v>43621</v>
      </c>
      <c r="C4907" s="47">
        <v>0</v>
      </c>
      <c r="D4907" s="48">
        <f t="shared" si="14937"/>
        <v>0</v>
      </c>
      <c r="E4907" s="47">
        <v>0</v>
      </c>
      <c r="F4907" s="48">
        <f t="shared" si="14937"/>
        <v>0</v>
      </c>
      <c r="G4907" s="47">
        <v>0</v>
      </c>
      <c r="H4907" s="48">
        <f t="shared" si="14937"/>
        <v>0</v>
      </c>
      <c r="I4907" s="47">
        <v>0</v>
      </c>
      <c r="J4907" s="48">
        <f t="shared" si="14937"/>
        <v>0</v>
      </c>
      <c r="K4907" s="47">
        <v>0</v>
      </c>
      <c r="L4907" s="48">
        <f t="shared" si="14938"/>
        <v>0</v>
      </c>
      <c r="M4907" s="47">
        <v>0</v>
      </c>
      <c r="N4907" s="48">
        <f t="shared" si="14939"/>
        <v>0</v>
      </c>
      <c r="O4907" s="47">
        <v>0</v>
      </c>
      <c r="P4907" s="48">
        <f t="shared" si="14940"/>
        <v>0</v>
      </c>
      <c r="Q4907" s="47">
        <v>0</v>
      </c>
      <c r="R4907" s="48">
        <f t="shared" si="14941"/>
        <v>0</v>
      </c>
      <c r="S4907" s="47">
        <v>0</v>
      </c>
      <c r="T4907" s="48">
        <f t="shared" si="14942"/>
        <v>0</v>
      </c>
      <c r="U4907" s="47">
        <v>0</v>
      </c>
      <c r="V4907" s="48">
        <f t="shared" si="14943"/>
        <v>0</v>
      </c>
      <c r="W4907" s="47">
        <v>0</v>
      </c>
      <c r="X4907" s="48">
        <f t="shared" si="14944"/>
        <v>0</v>
      </c>
      <c r="Y4907" s="47">
        <v>0</v>
      </c>
      <c r="Z4907" s="48">
        <f t="shared" si="14945"/>
        <v>0</v>
      </c>
      <c r="AA4907" s="47">
        <v>0</v>
      </c>
      <c r="AB4907" s="48">
        <f t="shared" si="14946"/>
        <v>0</v>
      </c>
      <c r="AC4907" s="47">
        <f t="shared" si="14947"/>
        <v>0</v>
      </c>
      <c r="AD4907" s="48">
        <f t="shared" si="14948"/>
        <v>0</v>
      </c>
    </row>
    <row r="4908" spans="1:30" x14ac:dyDescent="0.25">
      <c r="A4908" s="219">
        <v>43622</v>
      </c>
      <c r="C4908" s="47">
        <v>0</v>
      </c>
      <c r="D4908" s="48">
        <f t="shared" si="14937"/>
        <v>0</v>
      </c>
      <c r="E4908" s="47">
        <v>0</v>
      </c>
      <c r="F4908" s="48">
        <f t="shared" si="14937"/>
        <v>0</v>
      </c>
      <c r="G4908" s="47">
        <v>0</v>
      </c>
      <c r="H4908" s="48">
        <f t="shared" si="14937"/>
        <v>0</v>
      </c>
      <c r="I4908" s="47">
        <v>0</v>
      </c>
      <c r="J4908" s="48">
        <f t="shared" si="14937"/>
        <v>0</v>
      </c>
      <c r="K4908" s="47">
        <v>0</v>
      </c>
      <c r="L4908" s="48">
        <f t="shared" si="14938"/>
        <v>0</v>
      </c>
      <c r="M4908" s="47">
        <v>0</v>
      </c>
      <c r="N4908" s="48">
        <f t="shared" si="14939"/>
        <v>0</v>
      </c>
      <c r="O4908" s="47">
        <v>0</v>
      </c>
      <c r="P4908" s="48">
        <f t="shared" si="14940"/>
        <v>0</v>
      </c>
      <c r="Q4908" s="47">
        <v>0</v>
      </c>
      <c r="R4908" s="48">
        <f t="shared" si="14941"/>
        <v>0</v>
      </c>
      <c r="S4908" s="47">
        <v>0</v>
      </c>
      <c r="T4908" s="48">
        <f t="shared" si="14942"/>
        <v>0</v>
      </c>
      <c r="U4908" s="47">
        <v>0</v>
      </c>
      <c r="V4908" s="48">
        <f t="shared" si="14943"/>
        <v>0</v>
      </c>
      <c r="W4908" s="47">
        <v>0</v>
      </c>
      <c r="X4908" s="48">
        <f t="shared" si="14944"/>
        <v>0</v>
      </c>
      <c r="Y4908" s="47">
        <v>0</v>
      </c>
      <c r="Z4908" s="48">
        <f t="shared" si="14945"/>
        <v>0</v>
      </c>
      <c r="AA4908" s="47">
        <v>0</v>
      </c>
      <c r="AB4908" s="48">
        <f t="shared" si="14946"/>
        <v>0</v>
      </c>
      <c r="AC4908" s="47">
        <f t="shared" si="14947"/>
        <v>0</v>
      </c>
      <c r="AD4908" s="48">
        <f t="shared" si="14948"/>
        <v>0</v>
      </c>
    </row>
    <row r="4909" spans="1:30" x14ac:dyDescent="0.25">
      <c r="A4909" s="219">
        <v>43623</v>
      </c>
      <c r="C4909" s="47">
        <v>0</v>
      </c>
      <c r="D4909" s="48">
        <f t="shared" si="14937"/>
        <v>0</v>
      </c>
      <c r="E4909" s="47">
        <v>0</v>
      </c>
      <c r="F4909" s="48">
        <f t="shared" si="14937"/>
        <v>0</v>
      </c>
      <c r="G4909" s="47">
        <v>0</v>
      </c>
      <c r="H4909" s="48">
        <f t="shared" si="14937"/>
        <v>0</v>
      </c>
      <c r="I4909" s="47">
        <v>0</v>
      </c>
      <c r="J4909" s="48">
        <f t="shared" si="14937"/>
        <v>0</v>
      </c>
      <c r="K4909" s="47">
        <v>0</v>
      </c>
      <c r="L4909" s="48">
        <f t="shared" si="14938"/>
        <v>0</v>
      </c>
      <c r="M4909" s="47">
        <v>0</v>
      </c>
      <c r="N4909" s="48">
        <f t="shared" si="14939"/>
        <v>0</v>
      </c>
      <c r="O4909" s="47">
        <v>0</v>
      </c>
      <c r="P4909" s="48">
        <f t="shared" si="14940"/>
        <v>0</v>
      </c>
      <c r="Q4909" s="47">
        <v>0</v>
      </c>
      <c r="R4909" s="48">
        <f t="shared" si="14941"/>
        <v>0</v>
      </c>
      <c r="S4909" s="47">
        <v>0</v>
      </c>
      <c r="T4909" s="48">
        <f t="shared" si="14942"/>
        <v>0</v>
      </c>
      <c r="U4909" s="47">
        <v>0</v>
      </c>
      <c r="V4909" s="48">
        <f t="shared" si="14943"/>
        <v>0</v>
      </c>
      <c r="W4909" s="47">
        <v>0</v>
      </c>
      <c r="X4909" s="48">
        <f t="shared" si="14944"/>
        <v>0</v>
      </c>
      <c r="Y4909" s="47">
        <v>0</v>
      </c>
      <c r="Z4909" s="48">
        <f t="shared" si="14945"/>
        <v>0</v>
      </c>
      <c r="AA4909" s="47">
        <v>0</v>
      </c>
      <c r="AB4909" s="48">
        <f t="shared" si="14946"/>
        <v>0</v>
      </c>
      <c r="AC4909" s="47">
        <f t="shared" si="14947"/>
        <v>0</v>
      </c>
      <c r="AD4909" s="48">
        <f t="shared" si="14948"/>
        <v>0</v>
      </c>
    </row>
    <row r="4910" spans="1:30" x14ac:dyDescent="0.25">
      <c r="A4910" s="219">
        <v>43624</v>
      </c>
      <c r="C4910" s="47">
        <v>0</v>
      </c>
      <c r="D4910" s="48">
        <f t="shared" si="14937"/>
        <v>0</v>
      </c>
      <c r="E4910" s="47">
        <v>0</v>
      </c>
      <c r="F4910" s="48">
        <f t="shared" si="14937"/>
        <v>0</v>
      </c>
      <c r="G4910" s="47">
        <v>0</v>
      </c>
      <c r="H4910" s="48">
        <f t="shared" si="14937"/>
        <v>0</v>
      </c>
      <c r="I4910" s="47">
        <v>0</v>
      </c>
      <c r="J4910" s="48">
        <f t="shared" si="14937"/>
        <v>0</v>
      </c>
      <c r="K4910" s="47">
        <v>0</v>
      </c>
      <c r="L4910" s="48">
        <f t="shared" si="14938"/>
        <v>0</v>
      </c>
      <c r="M4910" s="47">
        <v>0</v>
      </c>
      <c r="N4910" s="48">
        <f t="shared" si="14939"/>
        <v>0</v>
      </c>
      <c r="O4910" s="47">
        <v>0</v>
      </c>
      <c r="P4910" s="48">
        <f t="shared" si="14940"/>
        <v>0</v>
      </c>
      <c r="Q4910" s="47">
        <v>0</v>
      </c>
      <c r="R4910" s="48">
        <f t="shared" si="14941"/>
        <v>0</v>
      </c>
      <c r="S4910" s="47">
        <v>0</v>
      </c>
      <c r="T4910" s="48">
        <f t="shared" si="14942"/>
        <v>0</v>
      </c>
      <c r="U4910" s="47">
        <v>0</v>
      </c>
      <c r="V4910" s="48">
        <f t="shared" si="14943"/>
        <v>0</v>
      </c>
      <c r="W4910" s="47">
        <v>0</v>
      </c>
      <c r="X4910" s="48">
        <f t="shared" si="14944"/>
        <v>0</v>
      </c>
      <c r="Y4910" s="47">
        <v>0</v>
      </c>
      <c r="Z4910" s="48">
        <f t="shared" si="14945"/>
        <v>0</v>
      </c>
      <c r="AA4910" s="47">
        <v>0</v>
      </c>
      <c r="AB4910" s="48">
        <f t="shared" si="14946"/>
        <v>0</v>
      </c>
      <c r="AC4910" s="47">
        <f t="shared" si="14947"/>
        <v>0</v>
      </c>
      <c r="AD4910" s="48">
        <f t="shared" si="14948"/>
        <v>0</v>
      </c>
    </row>
    <row r="4911" spans="1:30" x14ac:dyDescent="0.25">
      <c r="A4911" s="219">
        <v>43625</v>
      </c>
      <c r="C4911" s="47">
        <v>0</v>
      </c>
      <c r="D4911" s="48">
        <f t="shared" si="14937"/>
        <v>0</v>
      </c>
      <c r="E4911" s="47">
        <v>0</v>
      </c>
      <c r="F4911" s="48">
        <f t="shared" si="14937"/>
        <v>0</v>
      </c>
      <c r="G4911" s="47">
        <v>0</v>
      </c>
      <c r="H4911" s="48">
        <f t="shared" si="14937"/>
        <v>0</v>
      </c>
      <c r="I4911" s="47">
        <v>0</v>
      </c>
      <c r="J4911" s="48">
        <f t="shared" si="14937"/>
        <v>0</v>
      </c>
      <c r="K4911" s="47">
        <v>0</v>
      </c>
      <c r="L4911" s="48">
        <f t="shared" si="14938"/>
        <v>0</v>
      </c>
      <c r="M4911" s="47">
        <v>0</v>
      </c>
      <c r="N4911" s="48">
        <f t="shared" si="14939"/>
        <v>0</v>
      </c>
      <c r="O4911" s="47">
        <v>0</v>
      </c>
      <c r="P4911" s="48">
        <f t="shared" si="14940"/>
        <v>0</v>
      </c>
      <c r="Q4911" s="47">
        <v>0</v>
      </c>
      <c r="R4911" s="48">
        <f t="shared" si="14941"/>
        <v>0</v>
      </c>
      <c r="S4911" s="47">
        <v>0</v>
      </c>
      <c r="T4911" s="48">
        <f t="shared" si="14942"/>
        <v>0</v>
      </c>
      <c r="U4911" s="47">
        <v>0</v>
      </c>
      <c r="V4911" s="48">
        <f t="shared" si="14943"/>
        <v>0</v>
      </c>
      <c r="W4911" s="47">
        <v>0</v>
      </c>
      <c r="X4911" s="48">
        <f t="shared" si="14944"/>
        <v>0</v>
      </c>
      <c r="Y4911" s="47">
        <v>0</v>
      </c>
      <c r="Z4911" s="48">
        <f t="shared" si="14945"/>
        <v>0</v>
      </c>
      <c r="AA4911" s="47">
        <v>0</v>
      </c>
      <c r="AB4911" s="48">
        <f t="shared" si="14946"/>
        <v>0</v>
      </c>
      <c r="AC4911" s="47">
        <f t="shared" si="14947"/>
        <v>0</v>
      </c>
      <c r="AD4911" s="48">
        <f t="shared" si="14948"/>
        <v>0</v>
      </c>
    </row>
    <row r="4912" spans="1:30" x14ac:dyDescent="0.25">
      <c r="A4912" s="219">
        <v>43626</v>
      </c>
      <c r="C4912" s="47">
        <v>0</v>
      </c>
      <c r="D4912" s="48">
        <f t="shared" si="14937"/>
        <v>0</v>
      </c>
      <c r="E4912" s="47">
        <v>0</v>
      </c>
      <c r="F4912" s="48">
        <f t="shared" si="14937"/>
        <v>0</v>
      </c>
      <c r="G4912" s="47">
        <v>0</v>
      </c>
      <c r="H4912" s="48">
        <f t="shared" si="14937"/>
        <v>0</v>
      </c>
      <c r="I4912" s="47">
        <v>0</v>
      </c>
      <c r="J4912" s="48">
        <f t="shared" ref="J4912" si="14949">I4912*1000000/325851</f>
        <v>0</v>
      </c>
      <c r="K4912" s="47">
        <v>0</v>
      </c>
      <c r="L4912" s="48">
        <f t="shared" si="14938"/>
        <v>0</v>
      </c>
      <c r="M4912" s="47">
        <v>0</v>
      </c>
      <c r="N4912" s="48">
        <f t="shared" si="14939"/>
        <v>0</v>
      </c>
      <c r="O4912" s="47">
        <v>0</v>
      </c>
      <c r="P4912" s="48">
        <f t="shared" si="14940"/>
        <v>0</v>
      </c>
      <c r="Q4912" s="47">
        <v>0</v>
      </c>
      <c r="R4912" s="48">
        <f t="shared" si="14941"/>
        <v>0</v>
      </c>
      <c r="S4912" s="47">
        <v>0</v>
      </c>
      <c r="T4912" s="48">
        <f t="shared" si="14942"/>
        <v>0</v>
      </c>
      <c r="U4912" s="47">
        <v>0</v>
      </c>
      <c r="V4912" s="48">
        <f t="shared" si="14943"/>
        <v>0</v>
      </c>
      <c r="W4912" s="47">
        <v>0</v>
      </c>
      <c r="X4912" s="48">
        <f t="shared" si="14944"/>
        <v>0</v>
      </c>
      <c r="Y4912" s="47">
        <v>0</v>
      </c>
      <c r="Z4912" s="48">
        <f t="shared" si="14945"/>
        <v>0</v>
      </c>
      <c r="AA4912" s="47">
        <v>0</v>
      </c>
      <c r="AB4912" s="48">
        <f t="shared" si="14946"/>
        <v>0</v>
      </c>
      <c r="AC4912" s="47">
        <f t="shared" si="14947"/>
        <v>0</v>
      </c>
      <c r="AD4912" s="48">
        <f t="shared" si="14948"/>
        <v>0</v>
      </c>
    </row>
    <row r="4913" spans="1:30" x14ac:dyDescent="0.25">
      <c r="A4913" s="219">
        <v>43627</v>
      </c>
      <c r="C4913" s="47">
        <v>0</v>
      </c>
      <c r="D4913" s="48">
        <f t="shared" ref="D4913:AB4928" si="14950">C4913*1000000/325851</f>
        <v>0</v>
      </c>
      <c r="E4913" s="47">
        <v>0</v>
      </c>
      <c r="F4913" s="48">
        <f t="shared" si="14950"/>
        <v>0</v>
      </c>
      <c r="G4913" s="47">
        <v>0</v>
      </c>
      <c r="H4913" s="48">
        <f t="shared" si="14950"/>
        <v>0</v>
      </c>
      <c r="I4913" s="47">
        <v>0</v>
      </c>
      <c r="J4913" s="48">
        <f t="shared" si="14950"/>
        <v>0</v>
      </c>
      <c r="K4913" s="47">
        <v>0</v>
      </c>
      <c r="L4913" s="48">
        <f t="shared" si="14950"/>
        <v>0</v>
      </c>
      <c r="M4913" s="47">
        <v>0</v>
      </c>
      <c r="N4913" s="48">
        <f t="shared" si="14950"/>
        <v>0</v>
      </c>
      <c r="O4913" s="47">
        <v>0</v>
      </c>
      <c r="P4913" s="48">
        <f t="shared" si="14950"/>
        <v>0</v>
      </c>
      <c r="Q4913" s="47">
        <v>0</v>
      </c>
      <c r="R4913" s="48">
        <f t="shared" si="14950"/>
        <v>0</v>
      </c>
      <c r="S4913" s="47">
        <v>0</v>
      </c>
      <c r="T4913" s="48">
        <f t="shared" si="14950"/>
        <v>0</v>
      </c>
      <c r="U4913" s="47">
        <v>0</v>
      </c>
      <c r="V4913" s="48">
        <f t="shared" si="14950"/>
        <v>0</v>
      </c>
      <c r="W4913" s="47">
        <v>0</v>
      </c>
      <c r="X4913" s="48">
        <f t="shared" si="14950"/>
        <v>0</v>
      </c>
      <c r="Y4913" s="47">
        <v>0</v>
      </c>
      <c r="Z4913" s="48">
        <f t="shared" si="14950"/>
        <v>0</v>
      </c>
      <c r="AA4913" s="47">
        <v>0</v>
      </c>
      <c r="AB4913" s="48">
        <f t="shared" si="14950"/>
        <v>0</v>
      </c>
      <c r="AC4913" s="47">
        <f t="shared" si="14947"/>
        <v>0</v>
      </c>
      <c r="AD4913" s="48">
        <f t="shared" si="14948"/>
        <v>0</v>
      </c>
    </row>
    <row r="4914" spans="1:30" x14ac:dyDescent="0.25">
      <c r="A4914" s="219">
        <v>43628</v>
      </c>
      <c r="C4914" s="47">
        <v>0</v>
      </c>
      <c r="D4914" s="48">
        <f t="shared" si="14950"/>
        <v>0</v>
      </c>
      <c r="E4914" s="47">
        <v>0</v>
      </c>
      <c r="F4914" s="48">
        <f t="shared" si="14950"/>
        <v>0</v>
      </c>
      <c r="G4914" s="47">
        <v>0</v>
      </c>
      <c r="H4914" s="48">
        <f t="shared" si="14950"/>
        <v>0</v>
      </c>
      <c r="I4914" s="47">
        <v>0</v>
      </c>
      <c r="J4914" s="48">
        <f t="shared" si="14950"/>
        <v>0</v>
      </c>
      <c r="K4914" s="47">
        <v>0</v>
      </c>
      <c r="L4914" s="48">
        <f t="shared" si="14950"/>
        <v>0</v>
      </c>
      <c r="M4914" s="47">
        <v>0</v>
      </c>
      <c r="N4914" s="48">
        <f t="shared" si="14950"/>
        <v>0</v>
      </c>
      <c r="O4914" s="47">
        <v>0</v>
      </c>
      <c r="P4914" s="48">
        <f t="shared" si="14950"/>
        <v>0</v>
      </c>
      <c r="Q4914" s="47">
        <v>0</v>
      </c>
      <c r="R4914" s="48">
        <f t="shared" si="14950"/>
        <v>0</v>
      </c>
      <c r="S4914" s="47">
        <v>0</v>
      </c>
      <c r="T4914" s="48">
        <f t="shared" si="14950"/>
        <v>0</v>
      </c>
      <c r="U4914" s="47">
        <v>0</v>
      </c>
      <c r="V4914" s="48">
        <f t="shared" si="14950"/>
        <v>0</v>
      </c>
      <c r="W4914" s="47">
        <v>0</v>
      </c>
      <c r="X4914" s="48">
        <f t="shared" si="14950"/>
        <v>0</v>
      </c>
      <c r="Y4914" s="47">
        <v>0</v>
      </c>
      <c r="Z4914" s="48">
        <f t="shared" si="14950"/>
        <v>0</v>
      </c>
      <c r="AA4914" s="47">
        <v>0</v>
      </c>
      <c r="AB4914" s="48">
        <f t="shared" si="14950"/>
        <v>0</v>
      </c>
      <c r="AC4914" s="47">
        <f t="shared" si="14947"/>
        <v>0</v>
      </c>
      <c r="AD4914" s="48">
        <f t="shared" si="14948"/>
        <v>0</v>
      </c>
    </row>
    <row r="4915" spans="1:30" x14ac:dyDescent="0.25">
      <c r="A4915" s="219">
        <v>43629</v>
      </c>
      <c r="C4915" s="47">
        <v>0</v>
      </c>
      <c r="D4915" s="48">
        <f t="shared" si="14950"/>
        <v>0</v>
      </c>
      <c r="E4915" s="47">
        <v>0</v>
      </c>
      <c r="F4915" s="48">
        <f t="shared" si="14950"/>
        <v>0</v>
      </c>
      <c r="G4915" s="47">
        <v>0</v>
      </c>
      <c r="H4915" s="48">
        <f t="shared" si="14950"/>
        <v>0</v>
      </c>
      <c r="I4915" s="47">
        <v>0</v>
      </c>
      <c r="J4915" s="48">
        <f t="shared" si="14950"/>
        <v>0</v>
      </c>
      <c r="K4915" s="47">
        <v>0</v>
      </c>
      <c r="L4915" s="48">
        <f t="shared" si="14950"/>
        <v>0</v>
      </c>
      <c r="M4915" s="47">
        <v>0</v>
      </c>
      <c r="N4915" s="48">
        <f t="shared" si="14950"/>
        <v>0</v>
      </c>
      <c r="O4915" s="47">
        <v>0</v>
      </c>
      <c r="P4915" s="48">
        <f t="shared" si="14950"/>
        <v>0</v>
      </c>
      <c r="Q4915" s="47">
        <v>0</v>
      </c>
      <c r="R4915" s="48">
        <f t="shared" si="14950"/>
        <v>0</v>
      </c>
      <c r="S4915" s="47">
        <v>0</v>
      </c>
      <c r="T4915" s="48">
        <f t="shared" si="14950"/>
        <v>0</v>
      </c>
      <c r="U4915" s="47">
        <v>0</v>
      </c>
      <c r="V4915" s="48">
        <f t="shared" si="14950"/>
        <v>0</v>
      </c>
      <c r="W4915" s="47">
        <v>0</v>
      </c>
      <c r="X4915" s="48">
        <f t="shared" si="14950"/>
        <v>0</v>
      </c>
      <c r="Y4915" s="47">
        <v>0</v>
      </c>
      <c r="Z4915" s="48">
        <f t="shared" si="14950"/>
        <v>0</v>
      </c>
      <c r="AA4915" s="47">
        <v>0</v>
      </c>
      <c r="AB4915" s="48">
        <f t="shared" si="14950"/>
        <v>0</v>
      </c>
      <c r="AC4915" s="47">
        <f t="shared" si="14947"/>
        <v>0</v>
      </c>
      <c r="AD4915" s="48">
        <f t="shared" si="14948"/>
        <v>0</v>
      </c>
    </row>
    <row r="4916" spans="1:30" x14ac:dyDescent="0.25">
      <c r="A4916" s="219">
        <v>43630</v>
      </c>
      <c r="C4916" s="47">
        <v>0</v>
      </c>
      <c r="D4916" s="48">
        <f t="shared" si="14950"/>
        <v>0</v>
      </c>
      <c r="E4916" s="47">
        <v>0</v>
      </c>
      <c r="F4916" s="48">
        <f t="shared" si="14950"/>
        <v>0</v>
      </c>
      <c r="G4916" s="47">
        <v>0</v>
      </c>
      <c r="H4916" s="48">
        <f t="shared" si="14950"/>
        <v>0</v>
      </c>
      <c r="I4916" s="47">
        <v>0</v>
      </c>
      <c r="J4916" s="48">
        <f t="shared" si="14950"/>
        <v>0</v>
      </c>
      <c r="K4916" s="47">
        <v>0</v>
      </c>
      <c r="L4916" s="48">
        <f t="shared" si="14950"/>
        <v>0</v>
      </c>
      <c r="M4916" s="47">
        <v>0</v>
      </c>
      <c r="N4916" s="48">
        <f t="shared" si="14950"/>
        <v>0</v>
      </c>
      <c r="O4916" s="47">
        <v>0</v>
      </c>
      <c r="P4916" s="48">
        <f t="shared" si="14950"/>
        <v>0</v>
      </c>
      <c r="Q4916" s="47">
        <v>0</v>
      </c>
      <c r="R4916" s="48">
        <f t="shared" si="14950"/>
        <v>0</v>
      </c>
      <c r="S4916" s="47">
        <v>0</v>
      </c>
      <c r="T4916" s="48">
        <f t="shared" si="14950"/>
        <v>0</v>
      </c>
      <c r="U4916" s="47">
        <v>0</v>
      </c>
      <c r="V4916" s="48">
        <f t="shared" si="14950"/>
        <v>0</v>
      </c>
      <c r="W4916" s="47">
        <v>0</v>
      </c>
      <c r="X4916" s="48">
        <f t="shared" si="14950"/>
        <v>0</v>
      </c>
      <c r="Y4916" s="47">
        <v>0</v>
      </c>
      <c r="Z4916" s="48">
        <f t="shared" si="14950"/>
        <v>0</v>
      </c>
      <c r="AA4916" s="47">
        <v>0</v>
      </c>
      <c r="AB4916" s="48">
        <f t="shared" si="14950"/>
        <v>0</v>
      </c>
      <c r="AC4916" s="47">
        <f t="shared" si="14947"/>
        <v>0</v>
      </c>
      <c r="AD4916" s="48">
        <f t="shared" si="14948"/>
        <v>0</v>
      </c>
    </row>
    <row r="4917" spans="1:30" x14ac:dyDescent="0.25">
      <c r="A4917" s="219">
        <v>43631</v>
      </c>
      <c r="C4917" s="47">
        <v>0</v>
      </c>
      <c r="D4917" s="48">
        <f t="shared" si="14950"/>
        <v>0</v>
      </c>
      <c r="E4917" s="47">
        <v>0</v>
      </c>
      <c r="F4917" s="48">
        <f t="shared" si="14950"/>
        <v>0</v>
      </c>
      <c r="G4917" s="47">
        <v>0</v>
      </c>
      <c r="H4917" s="48">
        <f t="shared" si="14950"/>
        <v>0</v>
      </c>
      <c r="I4917" s="47">
        <v>0</v>
      </c>
      <c r="J4917" s="48">
        <f t="shared" si="14950"/>
        <v>0</v>
      </c>
      <c r="K4917" s="47">
        <v>0</v>
      </c>
      <c r="L4917" s="48">
        <f t="shared" si="14950"/>
        <v>0</v>
      </c>
      <c r="M4917" s="47">
        <v>0</v>
      </c>
      <c r="N4917" s="48">
        <f t="shared" si="14950"/>
        <v>0</v>
      </c>
      <c r="O4917" s="47">
        <v>1E-3</v>
      </c>
      <c r="P4917" s="48">
        <f t="shared" si="14950"/>
        <v>3.0688873135267347E-3</v>
      </c>
      <c r="Q4917" s="47">
        <v>0</v>
      </c>
      <c r="R4917" s="48">
        <f t="shared" si="14950"/>
        <v>0</v>
      </c>
      <c r="S4917" s="47">
        <v>0</v>
      </c>
      <c r="T4917" s="48">
        <f t="shared" si="14950"/>
        <v>0</v>
      </c>
      <c r="U4917" s="47">
        <v>0</v>
      </c>
      <c r="V4917" s="48">
        <f t="shared" si="14950"/>
        <v>0</v>
      </c>
      <c r="W4917" s="47">
        <v>0</v>
      </c>
      <c r="X4917" s="48">
        <f t="shared" si="14950"/>
        <v>0</v>
      </c>
      <c r="Y4917" s="47">
        <v>0</v>
      </c>
      <c r="Z4917" s="48">
        <f t="shared" si="14950"/>
        <v>0</v>
      </c>
      <c r="AA4917" s="47">
        <v>0</v>
      </c>
      <c r="AB4917" s="48">
        <f t="shared" si="14950"/>
        <v>0</v>
      </c>
      <c r="AC4917" s="47">
        <f t="shared" ref="AC4917:AC4980" si="14951">C4917+E4917+G4917+I4917+K4917+M4917+O4917+Q4917+S4917+U4917+W4917+Y4917+AA4917</f>
        <v>1E-3</v>
      </c>
      <c r="AD4917" s="48">
        <f t="shared" ref="AD4917:AD4980" si="14952">AC4917*1000000/325851</f>
        <v>3.0688873135267347E-3</v>
      </c>
    </row>
    <row r="4918" spans="1:30" x14ac:dyDescent="0.25">
      <c r="A4918" s="219">
        <v>43632</v>
      </c>
      <c r="C4918" s="47">
        <v>0</v>
      </c>
      <c r="D4918" s="48">
        <f t="shared" si="14950"/>
        <v>0</v>
      </c>
      <c r="E4918" s="47">
        <v>0</v>
      </c>
      <c r="F4918" s="48">
        <f t="shared" si="14950"/>
        <v>0</v>
      </c>
      <c r="G4918" s="47">
        <v>0</v>
      </c>
      <c r="H4918" s="48">
        <f t="shared" si="14950"/>
        <v>0</v>
      </c>
      <c r="I4918" s="47">
        <v>0</v>
      </c>
      <c r="J4918" s="48">
        <f t="shared" si="14950"/>
        <v>0</v>
      </c>
      <c r="K4918" s="47">
        <v>0</v>
      </c>
      <c r="L4918" s="48">
        <f t="shared" si="14950"/>
        <v>0</v>
      </c>
      <c r="M4918" s="47">
        <v>0</v>
      </c>
      <c r="N4918" s="48">
        <f t="shared" si="14950"/>
        <v>0</v>
      </c>
      <c r="O4918" s="47">
        <v>2E-3</v>
      </c>
      <c r="P4918" s="48">
        <f t="shared" si="14950"/>
        <v>6.1377746270534694E-3</v>
      </c>
      <c r="Q4918" s="47">
        <v>0</v>
      </c>
      <c r="R4918" s="48">
        <f t="shared" si="14950"/>
        <v>0</v>
      </c>
      <c r="S4918" s="47">
        <v>0</v>
      </c>
      <c r="T4918" s="48">
        <f t="shared" si="14950"/>
        <v>0</v>
      </c>
      <c r="U4918" s="47">
        <v>0</v>
      </c>
      <c r="V4918" s="48">
        <f t="shared" si="14950"/>
        <v>0</v>
      </c>
      <c r="W4918" s="47">
        <v>0</v>
      </c>
      <c r="X4918" s="48">
        <f t="shared" si="14950"/>
        <v>0</v>
      </c>
      <c r="Y4918" s="47">
        <v>0</v>
      </c>
      <c r="Z4918" s="48">
        <f t="shared" si="14950"/>
        <v>0</v>
      </c>
      <c r="AA4918" s="47">
        <v>0</v>
      </c>
      <c r="AB4918" s="48">
        <f t="shared" si="14950"/>
        <v>0</v>
      </c>
      <c r="AC4918" s="47">
        <f t="shared" si="14951"/>
        <v>2E-3</v>
      </c>
      <c r="AD4918" s="48">
        <f t="shared" si="14952"/>
        <v>6.1377746270534694E-3</v>
      </c>
    </row>
    <row r="4919" spans="1:30" x14ac:dyDescent="0.25">
      <c r="A4919" s="219">
        <v>43633</v>
      </c>
      <c r="C4919" s="47">
        <v>0</v>
      </c>
      <c r="D4919" s="48">
        <f t="shared" si="14950"/>
        <v>0</v>
      </c>
      <c r="E4919" s="47">
        <v>0</v>
      </c>
      <c r="F4919" s="48">
        <f t="shared" si="14950"/>
        <v>0</v>
      </c>
      <c r="G4919" s="47">
        <v>3.2000000000000001E-2</v>
      </c>
      <c r="H4919" s="48">
        <f t="shared" si="14950"/>
        <v>9.820439403285551E-2</v>
      </c>
      <c r="I4919" s="47">
        <v>0</v>
      </c>
      <c r="J4919" s="48">
        <f t="shared" si="14950"/>
        <v>0</v>
      </c>
      <c r="K4919" s="47">
        <v>0</v>
      </c>
      <c r="L4919" s="48">
        <f t="shared" si="14950"/>
        <v>0</v>
      </c>
      <c r="M4919" s="47">
        <v>1.4830000000000001</v>
      </c>
      <c r="N4919" s="48">
        <f t="shared" si="14950"/>
        <v>4.5511598859601472</v>
      </c>
      <c r="O4919" s="47">
        <v>0</v>
      </c>
      <c r="P4919" s="48">
        <f t="shared" si="14950"/>
        <v>0</v>
      </c>
      <c r="Q4919" s="47">
        <v>9.5000000000000001E-2</v>
      </c>
      <c r="R4919" s="48">
        <f t="shared" si="14950"/>
        <v>0.29154429478503979</v>
      </c>
      <c r="S4919" s="47">
        <v>0</v>
      </c>
      <c r="T4919" s="48">
        <f t="shared" si="14950"/>
        <v>0</v>
      </c>
      <c r="U4919" s="47">
        <v>0</v>
      </c>
      <c r="V4919" s="48">
        <f t="shared" si="14950"/>
        <v>0</v>
      </c>
      <c r="W4919" s="47">
        <v>0</v>
      </c>
      <c r="X4919" s="48">
        <f t="shared" si="14950"/>
        <v>0</v>
      </c>
      <c r="Y4919" s="47">
        <v>0</v>
      </c>
      <c r="Z4919" s="48">
        <f t="shared" si="14950"/>
        <v>0</v>
      </c>
      <c r="AA4919" s="47">
        <v>0</v>
      </c>
      <c r="AB4919" s="48">
        <f t="shared" si="14950"/>
        <v>0</v>
      </c>
      <c r="AC4919" s="47">
        <f t="shared" si="14951"/>
        <v>1.61</v>
      </c>
      <c r="AD4919" s="48">
        <f t="shared" si="14952"/>
        <v>4.9409085747780424</v>
      </c>
    </row>
    <row r="4920" spans="1:30" x14ac:dyDescent="0.25">
      <c r="A4920" s="219">
        <v>43634</v>
      </c>
      <c r="C4920" s="47">
        <v>0</v>
      </c>
      <c r="D4920" s="48">
        <f t="shared" si="14950"/>
        <v>0</v>
      </c>
      <c r="E4920" s="47">
        <v>0</v>
      </c>
      <c r="F4920" s="48">
        <f t="shared" si="14950"/>
        <v>0</v>
      </c>
      <c r="G4920" s="47">
        <v>0</v>
      </c>
      <c r="H4920" s="48">
        <f t="shared" si="14950"/>
        <v>0</v>
      </c>
      <c r="I4920" s="47">
        <v>0</v>
      </c>
      <c r="J4920" s="48">
        <f t="shared" si="14950"/>
        <v>0</v>
      </c>
      <c r="K4920" s="47">
        <v>0</v>
      </c>
      <c r="L4920" s="48">
        <f t="shared" si="14950"/>
        <v>0</v>
      </c>
      <c r="M4920" s="47">
        <v>1.0900000000000001</v>
      </c>
      <c r="N4920" s="48">
        <f t="shared" si="14950"/>
        <v>3.3450871717441406</v>
      </c>
      <c r="O4920" s="47">
        <v>1E-3</v>
      </c>
      <c r="P4920" s="48">
        <f t="shared" si="14950"/>
        <v>3.0688873135267347E-3</v>
      </c>
      <c r="Q4920" s="47">
        <v>0</v>
      </c>
      <c r="R4920" s="48">
        <f t="shared" si="14950"/>
        <v>0</v>
      </c>
      <c r="S4920" s="47">
        <v>0</v>
      </c>
      <c r="T4920" s="48">
        <f t="shared" si="14950"/>
        <v>0</v>
      </c>
      <c r="U4920" s="47">
        <v>0</v>
      </c>
      <c r="V4920" s="48">
        <f t="shared" si="14950"/>
        <v>0</v>
      </c>
      <c r="W4920" s="47">
        <v>0</v>
      </c>
      <c r="X4920" s="48">
        <f t="shared" si="14950"/>
        <v>0</v>
      </c>
      <c r="Y4920" s="47">
        <v>0</v>
      </c>
      <c r="Z4920" s="48">
        <f t="shared" si="14950"/>
        <v>0</v>
      </c>
      <c r="AA4920" s="47">
        <v>0</v>
      </c>
      <c r="AB4920" s="48">
        <f t="shared" si="14950"/>
        <v>0</v>
      </c>
      <c r="AC4920" s="47">
        <f t="shared" si="14951"/>
        <v>1.091</v>
      </c>
      <c r="AD4920" s="48">
        <f t="shared" si="14952"/>
        <v>3.3481560590576676</v>
      </c>
    </row>
    <row r="4921" spans="1:30" x14ac:dyDescent="0.25">
      <c r="A4921" s="219">
        <v>43635</v>
      </c>
      <c r="C4921" s="47">
        <v>0</v>
      </c>
      <c r="D4921" s="48">
        <f t="shared" si="14950"/>
        <v>0</v>
      </c>
      <c r="E4921" s="47">
        <v>0</v>
      </c>
      <c r="F4921" s="48">
        <f t="shared" si="14950"/>
        <v>0</v>
      </c>
      <c r="G4921" s="47">
        <v>0</v>
      </c>
      <c r="H4921" s="48">
        <f t="shared" si="14950"/>
        <v>0</v>
      </c>
      <c r="I4921" s="47">
        <v>0</v>
      </c>
      <c r="J4921" s="48">
        <f t="shared" si="14950"/>
        <v>0</v>
      </c>
      <c r="K4921" s="47">
        <v>0</v>
      </c>
      <c r="L4921" s="48">
        <f t="shared" si="14950"/>
        <v>0</v>
      </c>
      <c r="M4921" s="47">
        <v>0</v>
      </c>
      <c r="N4921" s="48">
        <f t="shared" si="14950"/>
        <v>0</v>
      </c>
      <c r="O4921" s="47">
        <v>2E-3</v>
      </c>
      <c r="P4921" s="48">
        <f t="shared" si="14950"/>
        <v>6.1377746270534694E-3</v>
      </c>
      <c r="Q4921" s="47">
        <v>0</v>
      </c>
      <c r="R4921" s="48">
        <f t="shared" si="14950"/>
        <v>0</v>
      </c>
      <c r="S4921" s="47">
        <v>0</v>
      </c>
      <c r="T4921" s="48">
        <f t="shared" si="14950"/>
        <v>0</v>
      </c>
      <c r="U4921" s="47">
        <v>0</v>
      </c>
      <c r="V4921" s="48">
        <f t="shared" si="14950"/>
        <v>0</v>
      </c>
      <c r="W4921" s="47">
        <v>0</v>
      </c>
      <c r="X4921" s="48">
        <f t="shared" si="14950"/>
        <v>0</v>
      </c>
      <c r="Y4921" s="47">
        <v>0</v>
      </c>
      <c r="Z4921" s="48">
        <f t="shared" si="14950"/>
        <v>0</v>
      </c>
      <c r="AA4921" s="47">
        <v>0</v>
      </c>
      <c r="AB4921" s="48">
        <f t="shared" si="14950"/>
        <v>0</v>
      </c>
      <c r="AC4921" s="47">
        <f t="shared" si="14951"/>
        <v>2E-3</v>
      </c>
      <c r="AD4921" s="48">
        <f t="shared" si="14952"/>
        <v>6.1377746270534694E-3</v>
      </c>
    </row>
    <row r="4922" spans="1:30" x14ac:dyDescent="0.25">
      <c r="A4922" s="219">
        <v>43636</v>
      </c>
      <c r="C4922" s="47">
        <v>0</v>
      </c>
      <c r="D4922" s="48">
        <f t="shared" si="14950"/>
        <v>0</v>
      </c>
      <c r="E4922" s="47">
        <v>0</v>
      </c>
      <c r="F4922" s="48">
        <f t="shared" si="14950"/>
        <v>0</v>
      </c>
      <c r="G4922" s="47">
        <v>0</v>
      </c>
      <c r="H4922" s="48">
        <f t="shared" si="14950"/>
        <v>0</v>
      </c>
      <c r="I4922" s="47">
        <v>0</v>
      </c>
      <c r="J4922" s="48">
        <f t="shared" si="14950"/>
        <v>0</v>
      </c>
      <c r="K4922" s="47">
        <v>0</v>
      </c>
      <c r="L4922" s="48">
        <f t="shared" si="14950"/>
        <v>0</v>
      </c>
      <c r="M4922" s="47">
        <v>0</v>
      </c>
      <c r="N4922" s="48">
        <f t="shared" si="14950"/>
        <v>0</v>
      </c>
      <c r="O4922" s="47">
        <v>1E-3</v>
      </c>
      <c r="P4922" s="48">
        <f t="shared" si="14950"/>
        <v>3.0688873135267347E-3</v>
      </c>
      <c r="Q4922" s="47">
        <v>0</v>
      </c>
      <c r="R4922" s="48">
        <f t="shared" si="14950"/>
        <v>0</v>
      </c>
      <c r="S4922" s="47">
        <v>0</v>
      </c>
      <c r="T4922" s="48">
        <f t="shared" si="14950"/>
        <v>0</v>
      </c>
      <c r="U4922" s="47">
        <v>0</v>
      </c>
      <c r="V4922" s="48">
        <f t="shared" si="14950"/>
        <v>0</v>
      </c>
      <c r="W4922" s="47">
        <v>0</v>
      </c>
      <c r="X4922" s="48">
        <f t="shared" si="14950"/>
        <v>0</v>
      </c>
      <c r="Y4922" s="47">
        <v>0</v>
      </c>
      <c r="Z4922" s="48">
        <f t="shared" si="14950"/>
        <v>0</v>
      </c>
      <c r="AA4922" s="47">
        <v>0</v>
      </c>
      <c r="AB4922" s="48">
        <f t="shared" si="14950"/>
        <v>0</v>
      </c>
      <c r="AC4922" s="47">
        <f t="shared" si="14951"/>
        <v>1E-3</v>
      </c>
      <c r="AD4922" s="48">
        <f t="shared" si="14952"/>
        <v>3.0688873135267347E-3</v>
      </c>
    </row>
    <row r="4923" spans="1:30" x14ac:dyDescent="0.25">
      <c r="A4923" s="219">
        <v>43637</v>
      </c>
      <c r="C4923" s="47">
        <v>0</v>
      </c>
      <c r="D4923" s="48">
        <f t="shared" si="14950"/>
        <v>0</v>
      </c>
      <c r="E4923" s="47">
        <v>0</v>
      </c>
      <c r="F4923" s="48">
        <f t="shared" si="14950"/>
        <v>0</v>
      </c>
      <c r="G4923" s="47">
        <v>0</v>
      </c>
      <c r="H4923" s="48">
        <f t="shared" si="14950"/>
        <v>0</v>
      </c>
      <c r="I4923" s="47">
        <v>0</v>
      </c>
      <c r="J4923" s="48">
        <f t="shared" si="14950"/>
        <v>0</v>
      </c>
      <c r="K4923" s="47">
        <v>0</v>
      </c>
      <c r="L4923" s="48">
        <f t="shared" si="14950"/>
        <v>0</v>
      </c>
      <c r="M4923" s="47">
        <v>0</v>
      </c>
      <c r="N4923" s="48">
        <f t="shared" si="14950"/>
        <v>0</v>
      </c>
      <c r="O4923" s="47">
        <v>4.0000000000000001E-3</v>
      </c>
      <c r="P4923" s="48">
        <f t="shared" si="14950"/>
        <v>1.2275549254106939E-2</v>
      </c>
      <c r="Q4923" s="47">
        <v>0</v>
      </c>
      <c r="R4923" s="48">
        <f t="shared" si="14950"/>
        <v>0</v>
      </c>
      <c r="S4923" s="47">
        <v>0</v>
      </c>
      <c r="T4923" s="48">
        <f t="shared" si="14950"/>
        <v>0</v>
      </c>
      <c r="U4923" s="47">
        <v>0</v>
      </c>
      <c r="V4923" s="48">
        <f t="shared" si="14950"/>
        <v>0</v>
      </c>
      <c r="W4923" s="47">
        <v>0</v>
      </c>
      <c r="X4923" s="48">
        <f t="shared" si="14950"/>
        <v>0</v>
      </c>
      <c r="Y4923" s="47">
        <v>0</v>
      </c>
      <c r="Z4923" s="48">
        <f t="shared" si="14950"/>
        <v>0</v>
      </c>
      <c r="AA4923" s="47">
        <v>0</v>
      </c>
      <c r="AB4923" s="48">
        <f t="shared" si="14950"/>
        <v>0</v>
      </c>
      <c r="AC4923" s="47">
        <f t="shared" si="14951"/>
        <v>4.0000000000000001E-3</v>
      </c>
      <c r="AD4923" s="48">
        <f t="shared" si="14952"/>
        <v>1.2275549254106939E-2</v>
      </c>
    </row>
    <row r="4924" spans="1:30" x14ac:dyDescent="0.25">
      <c r="A4924" s="219">
        <v>43638</v>
      </c>
      <c r="C4924" s="47">
        <v>0</v>
      </c>
      <c r="D4924" s="48">
        <f t="shared" si="14950"/>
        <v>0</v>
      </c>
      <c r="E4924" s="47">
        <v>0</v>
      </c>
      <c r="F4924" s="48">
        <f t="shared" si="14950"/>
        <v>0</v>
      </c>
      <c r="G4924" s="47">
        <v>0</v>
      </c>
      <c r="H4924" s="48">
        <f t="shared" si="14950"/>
        <v>0</v>
      </c>
      <c r="I4924" s="47">
        <v>0</v>
      </c>
      <c r="J4924" s="48">
        <f t="shared" si="14950"/>
        <v>0</v>
      </c>
      <c r="K4924" s="47">
        <v>0</v>
      </c>
      <c r="L4924" s="48">
        <f t="shared" si="14950"/>
        <v>0</v>
      </c>
      <c r="M4924" s="47">
        <v>0</v>
      </c>
      <c r="N4924" s="48">
        <f t="shared" si="14950"/>
        <v>0</v>
      </c>
      <c r="O4924" s="47">
        <v>2E-3</v>
      </c>
      <c r="P4924" s="48">
        <f t="shared" si="14950"/>
        <v>6.1377746270534694E-3</v>
      </c>
      <c r="Q4924" s="47">
        <v>0</v>
      </c>
      <c r="R4924" s="48">
        <f t="shared" si="14950"/>
        <v>0</v>
      </c>
      <c r="S4924" s="47">
        <v>0</v>
      </c>
      <c r="T4924" s="48">
        <f t="shared" si="14950"/>
        <v>0</v>
      </c>
      <c r="U4924" s="47">
        <v>0</v>
      </c>
      <c r="V4924" s="48">
        <f t="shared" si="14950"/>
        <v>0</v>
      </c>
      <c r="W4924" s="47">
        <v>0</v>
      </c>
      <c r="X4924" s="48">
        <f t="shared" si="14950"/>
        <v>0</v>
      </c>
      <c r="Y4924" s="47">
        <v>0</v>
      </c>
      <c r="Z4924" s="48">
        <f t="shared" si="14950"/>
        <v>0</v>
      </c>
      <c r="AA4924" s="47">
        <v>0</v>
      </c>
      <c r="AB4924" s="48">
        <f t="shared" si="14950"/>
        <v>0</v>
      </c>
      <c r="AC4924" s="47">
        <f t="shared" si="14951"/>
        <v>2E-3</v>
      </c>
      <c r="AD4924" s="48">
        <f t="shared" si="14952"/>
        <v>6.1377746270534694E-3</v>
      </c>
    </row>
    <row r="4925" spans="1:30" x14ac:dyDescent="0.25">
      <c r="A4925" s="219">
        <v>43639</v>
      </c>
      <c r="C4925" s="47">
        <v>0</v>
      </c>
      <c r="D4925" s="48">
        <f t="shared" si="14950"/>
        <v>0</v>
      </c>
      <c r="E4925" s="47">
        <v>0</v>
      </c>
      <c r="F4925" s="48">
        <f t="shared" si="14950"/>
        <v>0</v>
      </c>
      <c r="G4925" s="47">
        <v>0</v>
      </c>
      <c r="H4925" s="48">
        <f t="shared" si="14950"/>
        <v>0</v>
      </c>
      <c r="I4925" s="47">
        <v>0</v>
      </c>
      <c r="J4925" s="48">
        <f t="shared" si="14950"/>
        <v>0</v>
      </c>
      <c r="K4925" s="47">
        <v>0</v>
      </c>
      <c r="L4925" s="48">
        <f t="shared" si="14950"/>
        <v>0</v>
      </c>
      <c r="M4925" s="47">
        <v>0</v>
      </c>
      <c r="N4925" s="48">
        <f t="shared" si="14950"/>
        <v>0</v>
      </c>
      <c r="O4925" s="47">
        <v>1E-3</v>
      </c>
      <c r="P4925" s="48">
        <f t="shared" si="14950"/>
        <v>3.0688873135267347E-3</v>
      </c>
      <c r="Q4925" s="47">
        <v>0</v>
      </c>
      <c r="R4925" s="48">
        <f t="shared" si="14950"/>
        <v>0</v>
      </c>
      <c r="S4925" s="47">
        <v>0</v>
      </c>
      <c r="T4925" s="48">
        <f t="shared" si="14950"/>
        <v>0</v>
      </c>
      <c r="U4925" s="47">
        <v>0</v>
      </c>
      <c r="V4925" s="48">
        <f t="shared" si="14950"/>
        <v>0</v>
      </c>
      <c r="W4925" s="47">
        <v>0</v>
      </c>
      <c r="X4925" s="48">
        <f t="shared" si="14950"/>
        <v>0</v>
      </c>
      <c r="Y4925" s="47">
        <v>0</v>
      </c>
      <c r="Z4925" s="48">
        <f t="shared" si="14950"/>
        <v>0</v>
      </c>
      <c r="AA4925" s="47">
        <v>0</v>
      </c>
      <c r="AB4925" s="48">
        <f t="shared" si="14950"/>
        <v>0</v>
      </c>
      <c r="AC4925" s="47">
        <f t="shared" si="14951"/>
        <v>1E-3</v>
      </c>
      <c r="AD4925" s="48">
        <f t="shared" si="14952"/>
        <v>3.0688873135267347E-3</v>
      </c>
    </row>
    <row r="4926" spans="1:30" x14ac:dyDescent="0.25">
      <c r="A4926" s="219">
        <v>43640</v>
      </c>
      <c r="C4926" s="47">
        <v>0</v>
      </c>
      <c r="D4926" s="48">
        <f t="shared" si="14950"/>
        <v>0</v>
      </c>
      <c r="E4926" s="47">
        <v>0</v>
      </c>
      <c r="F4926" s="48">
        <f t="shared" si="14950"/>
        <v>0</v>
      </c>
      <c r="G4926" s="47">
        <v>0</v>
      </c>
      <c r="H4926" s="48">
        <f t="shared" si="14950"/>
        <v>0</v>
      </c>
      <c r="I4926" s="47">
        <v>0</v>
      </c>
      <c r="J4926" s="48">
        <f t="shared" si="14950"/>
        <v>0</v>
      </c>
      <c r="K4926" s="47">
        <v>0</v>
      </c>
      <c r="L4926" s="48">
        <f t="shared" si="14950"/>
        <v>0</v>
      </c>
      <c r="M4926" s="47">
        <v>0</v>
      </c>
      <c r="N4926" s="48">
        <f t="shared" si="14950"/>
        <v>0</v>
      </c>
      <c r="O4926" s="47">
        <v>1E-3</v>
      </c>
      <c r="P4926" s="48">
        <f t="shared" si="14950"/>
        <v>3.0688873135267347E-3</v>
      </c>
      <c r="Q4926" s="47">
        <v>0</v>
      </c>
      <c r="R4926" s="48">
        <f t="shared" si="14950"/>
        <v>0</v>
      </c>
      <c r="S4926" s="47">
        <v>0</v>
      </c>
      <c r="T4926" s="48">
        <f t="shared" si="14950"/>
        <v>0</v>
      </c>
      <c r="U4926" s="47">
        <v>0</v>
      </c>
      <c r="V4926" s="48">
        <f t="shared" si="14950"/>
        <v>0</v>
      </c>
      <c r="W4926" s="47">
        <v>0</v>
      </c>
      <c r="X4926" s="48">
        <f t="shared" si="14950"/>
        <v>0</v>
      </c>
      <c r="Y4926" s="47">
        <v>0</v>
      </c>
      <c r="Z4926" s="48">
        <f t="shared" si="14950"/>
        <v>0</v>
      </c>
      <c r="AA4926" s="47">
        <v>0</v>
      </c>
      <c r="AB4926" s="48">
        <f t="shared" si="14950"/>
        <v>0</v>
      </c>
      <c r="AC4926" s="47">
        <f t="shared" si="14951"/>
        <v>1E-3</v>
      </c>
      <c r="AD4926" s="48">
        <f t="shared" si="14952"/>
        <v>3.0688873135267347E-3</v>
      </c>
    </row>
    <row r="4927" spans="1:30" x14ac:dyDescent="0.25">
      <c r="A4927" s="219">
        <v>43641</v>
      </c>
      <c r="C4927" s="47">
        <v>0</v>
      </c>
      <c r="D4927" s="48">
        <f t="shared" si="14950"/>
        <v>0</v>
      </c>
      <c r="E4927" s="47">
        <v>0</v>
      </c>
      <c r="F4927" s="48">
        <f t="shared" si="14950"/>
        <v>0</v>
      </c>
      <c r="G4927" s="47">
        <v>0</v>
      </c>
      <c r="H4927" s="48">
        <f t="shared" si="14950"/>
        <v>0</v>
      </c>
      <c r="I4927" s="47">
        <v>0</v>
      </c>
      <c r="J4927" s="48">
        <f t="shared" si="14950"/>
        <v>0</v>
      </c>
      <c r="K4927" s="47">
        <v>0</v>
      </c>
      <c r="L4927" s="48">
        <f t="shared" si="14950"/>
        <v>0</v>
      </c>
      <c r="M4927" s="47">
        <v>0</v>
      </c>
      <c r="N4927" s="48">
        <f t="shared" si="14950"/>
        <v>0</v>
      </c>
      <c r="O4927" s="47">
        <v>4.0000000000000001E-3</v>
      </c>
      <c r="P4927" s="48">
        <f t="shared" si="14950"/>
        <v>1.2275549254106939E-2</v>
      </c>
      <c r="Q4927" s="47">
        <v>0</v>
      </c>
      <c r="R4927" s="48">
        <f t="shared" si="14950"/>
        <v>0</v>
      </c>
      <c r="S4927" s="47">
        <v>0</v>
      </c>
      <c r="T4927" s="48">
        <f t="shared" si="14950"/>
        <v>0</v>
      </c>
      <c r="U4927" s="47">
        <v>0</v>
      </c>
      <c r="V4927" s="48">
        <f t="shared" si="14950"/>
        <v>0</v>
      </c>
      <c r="W4927" s="47">
        <v>0</v>
      </c>
      <c r="X4927" s="48">
        <f t="shared" si="14950"/>
        <v>0</v>
      </c>
      <c r="Y4927" s="47">
        <v>0</v>
      </c>
      <c r="Z4927" s="48">
        <f t="shared" si="14950"/>
        <v>0</v>
      </c>
      <c r="AA4927" s="47">
        <v>0</v>
      </c>
      <c r="AB4927" s="48">
        <f t="shared" si="14950"/>
        <v>0</v>
      </c>
      <c r="AC4927" s="47">
        <f t="shared" si="14951"/>
        <v>4.0000000000000001E-3</v>
      </c>
      <c r="AD4927" s="48">
        <f t="shared" si="14952"/>
        <v>1.2275549254106939E-2</v>
      </c>
    </row>
    <row r="4928" spans="1:30" x14ac:dyDescent="0.25">
      <c r="A4928" s="219">
        <v>43642</v>
      </c>
      <c r="C4928" s="47">
        <v>0</v>
      </c>
      <c r="D4928" s="48">
        <f t="shared" si="14950"/>
        <v>0</v>
      </c>
      <c r="E4928" s="47">
        <v>0</v>
      </c>
      <c r="F4928" s="48">
        <f t="shared" si="14950"/>
        <v>0</v>
      </c>
      <c r="G4928" s="47">
        <v>0</v>
      </c>
      <c r="H4928" s="48">
        <f t="shared" si="14950"/>
        <v>0</v>
      </c>
      <c r="I4928" s="47">
        <v>0</v>
      </c>
      <c r="J4928" s="48">
        <f t="shared" si="14950"/>
        <v>0</v>
      </c>
      <c r="K4928" s="47">
        <v>0</v>
      </c>
      <c r="L4928" s="48">
        <f t="shared" si="14950"/>
        <v>0</v>
      </c>
      <c r="M4928" s="47">
        <v>0</v>
      </c>
      <c r="N4928" s="48">
        <f t="shared" si="14950"/>
        <v>0</v>
      </c>
      <c r="O4928" s="47">
        <v>3.0000000000000001E-3</v>
      </c>
      <c r="P4928" s="48">
        <f t="shared" si="14950"/>
        <v>9.2066619405802037E-3</v>
      </c>
      <c r="Q4928" s="47">
        <v>0</v>
      </c>
      <c r="R4928" s="48">
        <f t="shared" si="14950"/>
        <v>0</v>
      </c>
      <c r="S4928" s="47">
        <v>0</v>
      </c>
      <c r="T4928" s="48">
        <f t="shared" si="14950"/>
        <v>0</v>
      </c>
      <c r="U4928" s="47">
        <v>0</v>
      </c>
      <c r="V4928" s="48">
        <f t="shared" si="14950"/>
        <v>0</v>
      </c>
      <c r="W4928" s="47">
        <v>0</v>
      </c>
      <c r="X4928" s="48">
        <f t="shared" si="14950"/>
        <v>0</v>
      </c>
      <c r="Y4928" s="47">
        <v>0</v>
      </c>
      <c r="Z4928" s="48">
        <f t="shared" si="14950"/>
        <v>0</v>
      </c>
      <c r="AA4928" s="47">
        <v>0</v>
      </c>
      <c r="AB4928" s="48">
        <f t="shared" si="14950"/>
        <v>0</v>
      </c>
      <c r="AC4928" s="47">
        <f t="shared" si="14951"/>
        <v>3.0000000000000001E-3</v>
      </c>
      <c r="AD4928" s="48">
        <f t="shared" si="14952"/>
        <v>9.2066619405802037E-3</v>
      </c>
    </row>
    <row r="4929" spans="1:30" x14ac:dyDescent="0.25">
      <c r="A4929" s="219">
        <v>43643</v>
      </c>
      <c r="C4929" s="47">
        <v>0</v>
      </c>
      <c r="D4929" s="48">
        <f t="shared" ref="D4929:D4992" si="14953">C4929*1000000/325851</f>
        <v>0</v>
      </c>
      <c r="E4929" s="47">
        <v>1E-3</v>
      </c>
      <c r="F4929" s="48">
        <f t="shared" ref="F4929:F4992" si="14954">E4929*1000000/325851</f>
        <v>3.0688873135267347E-3</v>
      </c>
      <c r="G4929" s="47">
        <v>0</v>
      </c>
      <c r="H4929" s="48">
        <f t="shared" ref="H4929:H4992" si="14955">G4929*1000000/325851</f>
        <v>0</v>
      </c>
      <c r="I4929" s="47">
        <v>0</v>
      </c>
      <c r="J4929" s="48">
        <f t="shared" ref="J4929:J4992" si="14956">I4929*1000000/325851</f>
        <v>0</v>
      </c>
      <c r="K4929" s="47">
        <v>0</v>
      </c>
      <c r="L4929" s="48">
        <f t="shared" ref="L4929:R4992" si="14957">K4929*1000000/325851</f>
        <v>0</v>
      </c>
      <c r="M4929" s="47">
        <v>0</v>
      </c>
      <c r="N4929" s="48">
        <f t="shared" si="14957"/>
        <v>0</v>
      </c>
      <c r="O4929" s="47">
        <v>5.0000000000000001E-3</v>
      </c>
      <c r="P4929" s="48">
        <f t="shared" si="14957"/>
        <v>1.5344436567633672E-2</v>
      </c>
      <c r="Q4929" s="47">
        <v>0</v>
      </c>
      <c r="R4929" s="48">
        <f t="shared" si="14957"/>
        <v>0</v>
      </c>
      <c r="S4929" s="47">
        <v>0</v>
      </c>
      <c r="T4929" s="48">
        <f t="shared" ref="T4929:T4992" si="14958">S4929*1000000/325851</f>
        <v>0</v>
      </c>
      <c r="U4929" s="47">
        <v>0</v>
      </c>
      <c r="V4929" s="48">
        <f t="shared" ref="V4929:V4992" si="14959">U4929*1000000/325851</f>
        <v>0</v>
      </c>
      <c r="W4929" s="47">
        <v>0</v>
      </c>
      <c r="X4929" s="48">
        <f t="shared" ref="X4929:X4992" si="14960">W4929*1000000/325851</f>
        <v>0</v>
      </c>
      <c r="Y4929" s="47">
        <v>0</v>
      </c>
      <c r="Z4929" s="48">
        <f t="shared" ref="Z4929:Z4992" si="14961">Y4929*1000000/325851</f>
        <v>0</v>
      </c>
      <c r="AA4929" s="47">
        <v>0</v>
      </c>
      <c r="AB4929" s="48">
        <f t="shared" ref="AB4929:AB4992" si="14962">AA4929*1000000/325851</f>
        <v>0</v>
      </c>
      <c r="AC4929" s="47">
        <f t="shared" si="14951"/>
        <v>6.0000000000000001E-3</v>
      </c>
      <c r="AD4929" s="48">
        <f t="shared" si="14952"/>
        <v>1.8413323881160407E-2</v>
      </c>
    </row>
    <row r="4930" spans="1:30" x14ac:dyDescent="0.25">
      <c r="A4930" s="219">
        <v>43644</v>
      </c>
      <c r="C4930" s="47">
        <v>0</v>
      </c>
      <c r="D4930" s="48">
        <f t="shared" si="14953"/>
        <v>0</v>
      </c>
      <c r="E4930" s="47">
        <v>0</v>
      </c>
      <c r="F4930" s="48">
        <f t="shared" si="14954"/>
        <v>0</v>
      </c>
      <c r="G4930" s="47">
        <v>0</v>
      </c>
      <c r="H4930" s="48">
        <f t="shared" si="14955"/>
        <v>0</v>
      </c>
      <c r="I4930" s="47">
        <v>0</v>
      </c>
      <c r="J4930" s="48">
        <f t="shared" si="14956"/>
        <v>0</v>
      </c>
      <c r="K4930" s="47">
        <v>0</v>
      </c>
      <c r="L4930" s="48">
        <f t="shared" si="14957"/>
        <v>0</v>
      </c>
      <c r="M4930" s="47">
        <v>0</v>
      </c>
      <c r="N4930" s="48">
        <f t="shared" si="14957"/>
        <v>0</v>
      </c>
      <c r="O4930" s="47">
        <v>0</v>
      </c>
      <c r="P4930" s="48">
        <f t="shared" si="14957"/>
        <v>0</v>
      </c>
      <c r="Q4930" s="47">
        <v>0</v>
      </c>
      <c r="R4930" s="48">
        <f t="shared" si="14957"/>
        <v>0</v>
      </c>
      <c r="S4930" s="47">
        <v>0</v>
      </c>
      <c r="T4930" s="48">
        <f t="shared" si="14958"/>
        <v>0</v>
      </c>
      <c r="U4930" s="47">
        <v>0</v>
      </c>
      <c r="V4930" s="48">
        <f t="shared" si="14959"/>
        <v>0</v>
      </c>
      <c r="W4930" s="47">
        <v>0</v>
      </c>
      <c r="X4930" s="48">
        <f t="shared" si="14960"/>
        <v>0</v>
      </c>
      <c r="Y4930" s="47">
        <v>0</v>
      </c>
      <c r="Z4930" s="48">
        <f t="shared" si="14961"/>
        <v>0</v>
      </c>
      <c r="AA4930" s="47">
        <v>0</v>
      </c>
      <c r="AB4930" s="48">
        <f t="shared" si="14962"/>
        <v>0</v>
      </c>
      <c r="AC4930" s="47">
        <f t="shared" si="14951"/>
        <v>0</v>
      </c>
      <c r="AD4930" s="48">
        <f t="shared" si="14952"/>
        <v>0</v>
      </c>
    </row>
    <row r="4931" spans="1:30" x14ac:dyDescent="0.25">
      <c r="A4931" s="219">
        <v>43645</v>
      </c>
      <c r="C4931" s="47">
        <v>0</v>
      </c>
      <c r="D4931" s="48">
        <f t="shared" si="14953"/>
        <v>0</v>
      </c>
      <c r="E4931" s="47">
        <v>0</v>
      </c>
      <c r="F4931" s="48">
        <f t="shared" si="14954"/>
        <v>0</v>
      </c>
      <c r="G4931" s="47">
        <v>0</v>
      </c>
      <c r="H4931" s="48">
        <f t="shared" si="14955"/>
        <v>0</v>
      </c>
      <c r="I4931" s="47">
        <v>0</v>
      </c>
      <c r="J4931" s="48">
        <f t="shared" si="14956"/>
        <v>0</v>
      </c>
      <c r="K4931" s="47">
        <v>0</v>
      </c>
      <c r="L4931" s="48">
        <f t="shared" si="14957"/>
        <v>0</v>
      </c>
      <c r="M4931" s="47">
        <v>0</v>
      </c>
      <c r="N4931" s="48">
        <f t="shared" si="14957"/>
        <v>0</v>
      </c>
      <c r="O4931" s="47">
        <v>0</v>
      </c>
      <c r="P4931" s="48">
        <f t="shared" si="14957"/>
        <v>0</v>
      </c>
      <c r="Q4931" s="47">
        <v>0</v>
      </c>
      <c r="R4931" s="48">
        <f t="shared" si="14957"/>
        <v>0</v>
      </c>
      <c r="S4931" s="47">
        <v>0</v>
      </c>
      <c r="T4931" s="48">
        <f t="shared" si="14958"/>
        <v>0</v>
      </c>
      <c r="U4931" s="47">
        <v>0</v>
      </c>
      <c r="V4931" s="48">
        <f t="shared" si="14959"/>
        <v>0</v>
      </c>
      <c r="W4931" s="47">
        <v>0</v>
      </c>
      <c r="X4931" s="48">
        <f t="shared" si="14960"/>
        <v>0</v>
      </c>
      <c r="Y4931" s="47">
        <v>0</v>
      </c>
      <c r="Z4931" s="48">
        <f t="shared" si="14961"/>
        <v>0</v>
      </c>
      <c r="AA4931" s="47">
        <v>0</v>
      </c>
      <c r="AB4931" s="48">
        <f t="shared" si="14962"/>
        <v>0</v>
      </c>
      <c r="AC4931" s="47">
        <f t="shared" si="14951"/>
        <v>0</v>
      </c>
      <c r="AD4931" s="48">
        <f t="shared" si="14952"/>
        <v>0</v>
      </c>
    </row>
    <row r="4932" spans="1:30" x14ac:dyDescent="0.25">
      <c r="A4932" s="219">
        <v>43646</v>
      </c>
      <c r="C4932" s="47">
        <v>0</v>
      </c>
      <c r="D4932" s="48">
        <f t="shared" si="14953"/>
        <v>0</v>
      </c>
      <c r="E4932" s="47">
        <v>0</v>
      </c>
      <c r="F4932" s="48">
        <f t="shared" si="14954"/>
        <v>0</v>
      </c>
      <c r="G4932" s="47">
        <v>0</v>
      </c>
      <c r="H4932" s="48">
        <f t="shared" si="14955"/>
        <v>0</v>
      </c>
      <c r="I4932" s="47">
        <v>0</v>
      </c>
      <c r="J4932" s="48">
        <f t="shared" si="14956"/>
        <v>0</v>
      </c>
      <c r="K4932" s="47">
        <v>0</v>
      </c>
      <c r="L4932" s="48">
        <f t="shared" si="14957"/>
        <v>0</v>
      </c>
      <c r="M4932" s="47">
        <v>0</v>
      </c>
      <c r="N4932" s="48">
        <f t="shared" si="14957"/>
        <v>0</v>
      </c>
      <c r="O4932" s="47">
        <v>0.02</v>
      </c>
      <c r="P4932" s="48">
        <f t="shared" si="14957"/>
        <v>6.1377746270534689E-2</v>
      </c>
      <c r="Q4932" s="47">
        <v>0</v>
      </c>
      <c r="R4932" s="48">
        <f t="shared" si="14957"/>
        <v>0</v>
      </c>
      <c r="S4932" s="47">
        <v>0</v>
      </c>
      <c r="T4932" s="48">
        <f t="shared" si="14958"/>
        <v>0</v>
      </c>
      <c r="U4932" s="47">
        <v>0</v>
      </c>
      <c r="V4932" s="48">
        <f t="shared" si="14959"/>
        <v>0</v>
      </c>
      <c r="W4932" s="47">
        <v>0</v>
      </c>
      <c r="X4932" s="48">
        <f t="shared" si="14960"/>
        <v>0</v>
      </c>
      <c r="Y4932" s="47">
        <v>0</v>
      </c>
      <c r="Z4932" s="48">
        <f t="shared" si="14961"/>
        <v>0</v>
      </c>
      <c r="AA4932" s="47">
        <v>0</v>
      </c>
      <c r="AB4932" s="48">
        <f t="shared" si="14962"/>
        <v>0</v>
      </c>
      <c r="AC4932" s="47">
        <f t="shared" si="14951"/>
        <v>0.02</v>
      </c>
      <c r="AD4932" s="48">
        <f t="shared" si="14952"/>
        <v>6.1377746270534689E-2</v>
      </c>
    </row>
    <row r="4933" spans="1:30" x14ac:dyDescent="0.25">
      <c r="A4933" s="219">
        <v>43647</v>
      </c>
      <c r="C4933" s="47">
        <v>0</v>
      </c>
      <c r="D4933" s="48">
        <f t="shared" si="14953"/>
        <v>0</v>
      </c>
      <c r="E4933" s="47">
        <v>0</v>
      </c>
      <c r="F4933" s="48">
        <f t="shared" si="14954"/>
        <v>0</v>
      </c>
      <c r="G4933" s="47">
        <v>0</v>
      </c>
      <c r="H4933" s="48">
        <f t="shared" si="14955"/>
        <v>0</v>
      </c>
      <c r="I4933" s="47">
        <v>0</v>
      </c>
      <c r="J4933" s="48">
        <f t="shared" si="14956"/>
        <v>0</v>
      </c>
      <c r="K4933" s="47">
        <v>0</v>
      </c>
      <c r="L4933" s="48">
        <f t="shared" si="14957"/>
        <v>0</v>
      </c>
      <c r="M4933" s="47">
        <v>0</v>
      </c>
      <c r="N4933" s="48">
        <f t="shared" si="14957"/>
        <v>0</v>
      </c>
      <c r="O4933" s="47">
        <v>0</v>
      </c>
      <c r="P4933" s="48">
        <f t="shared" si="14957"/>
        <v>0</v>
      </c>
      <c r="Q4933" s="47">
        <v>0</v>
      </c>
      <c r="R4933" s="48">
        <f t="shared" si="14957"/>
        <v>0</v>
      </c>
      <c r="S4933" s="47">
        <v>0</v>
      </c>
      <c r="T4933" s="48">
        <f t="shared" si="14958"/>
        <v>0</v>
      </c>
      <c r="U4933" s="47">
        <v>0</v>
      </c>
      <c r="V4933" s="48">
        <f t="shared" si="14959"/>
        <v>0</v>
      </c>
      <c r="W4933" s="47">
        <v>0</v>
      </c>
      <c r="X4933" s="48">
        <f t="shared" si="14960"/>
        <v>0</v>
      </c>
      <c r="Y4933" s="47">
        <v>0</v>
      </c>
      <c r="Z4933" s="48">
        <f t="shared" si="14961"/>
        <v>0</v>
      </c>
      <c r="AA4933" s="47">
        <v>0</v>
      </c>
      <c r="AB4933" s="48">
        <f t="shared" si="14962"/>
        <v>0</v>
      </c>
      <c r="AC4933" s="47">
        <f t="shared" si="14951"/>
        <v>0</v>
      </c>
      <c r="AD4933" s="48">
        <f t="shared" si="14952"/>
        <v>0</v>
      </c>
    </row>
    <row r="4934" spans="1:30" x14ac:dyDescent="0.25">
      <c r="A4934" s="219">
        <v>43648</v>
      </c>
      <c r="C4934" s="47">
        <v>0</v>
      </c>
      <c r="D4934" s="48">
        <f t="shared" si="14953"/>
        <v>0</v>
      </c>
      <c r="E4934" s="47">
        <v>0</v>
      </c>
      <c r="F4934" s="48">
        <f t="shared" si="14954"/>
        <v>0</v>
      </c>
      <c r="G4934" s="47">
        <v>0</v>
      </c>
      <c r="H4934" s="48">
        <f t="shared" si="14955"/>
        <v>0</v>
      </c>
      <c r="I4934" s="47">
        <v>0</v>
      </c>
      <c r="J4934" s="48">
        <f t="shared" si="14956"/>
        <v>0</v>
      </c>
      <c r="K4934" s="47">
        <v>0</v>
      </c>
      <c r="L4934" s="48">
        <f t="shared" si="14957"/>
        <v>0</v>
      </c>
      <c r="M4934" s="47">
        <v>0</v>
      </c>
      <c r="N4934" s="48">
        <f t="shared" si="14957"/>
        <v>0</v>
      </c>
      <c r="O4934" s="47">
        <v>0</v>
      </c>
      <c r="P4934" s="48">
        <f t="shared" si="14957"/>
        <v>0</v>
      </c>
      <c r="Q4934" s="47">
        <v>0</v>
      </c>
      <c r="R4934" s="48">
        <f t="shared" si="14957"/>
        <v>0</v>
      </c>
      <c r="S4934" s="47">
        <v>0</v>
      </c>
      <c r="T4934" s="48">
        <f t="shared" si="14958"/>
        <v>0</v>
      </c>
      <c r="U4934" s="47">
        <v>0</v>
      </c>
      <c r="V4934" s="48">
        <f t="shared" si="14959"/>
        <v>0</v>
      </c>
      <c r="W4934" s="47">
        <v>0</v>
      </c>
      <c r="X4934" s="48">
        <f t="shared" si="14960"/>
        <v>0</v>
      </c>
      <c r="Y4934" s="47">
        <v>0</v>
      </c>
      <c r="Z4934" s="48">
        <f t="shared" si="14961"/>
        <v>0</v>
      </c>
      <c r="AA4934" s="47">
        <v>0</v>
      </c>
      <c r="AB4934" s="48">
        <f t="shared" si="14962"/>
        <v>0</v>
      </c>
      <c r="AC4934" s="47">
        <f t="shared" si="14951"/>
        <v>0</v>
      </c>
      <c r="AD4934" s="48">
        <f t="shared" si="14952"/>
        <v>0</v>
      </c>
    </row>
    <row r="4935" spans="1:30" x14ac:dyDescent="0.25">
      <c r="A4935" s="219">
        <v>43649</v>
      </c>
      <c r="C4935" s="47">
        <v>0</v>
      </c>
      <c r="D4935" s="48">
        <f t="shared" si="14953"/>
        <v>0</v>
      </c>
      <c r="E4935" s="47">
        <v>0</v>
      </c>
      <c r="F4935" s="48">
        <f t="shared" si="14954"/>
        <v>0</v>
      </c>
      <c r="G4935" s="47">
        <v>0</v>
      </c>
      <c r="H4935" s="48">
        <f t="shared" si="14955"/>
        <v>0</v>
      </c>
      <c r="I4935" s="47">
        <v>0</v>
      </c>
      <c r="J4935" s="48">
        <f t="shared" si="14956"/>
        <v>0</v>
      </c>
      <c r="K4935" s="47">
        <v>0</v>
      </c>
      <c r="L4935" s="48">
        <f t="shared" si="14957"/>
        <v>0</v>
      </c>
      <c r="M4935" s="47">
        <v>0</v>
      </c>
      <c r="N4935" s="48">
        <f t="shared" si="14957"/>
        <v>0</v>
      </c>
      <c r="O4935" s="47">
        <v>1E-3</v>
      </c>
      <c r="P4935" s="48">
        <f t="shared" si="14957"/>
        <v>3.0688873135267347E-3</v>
      </c>
      <c r="Q4935" s="47">
        <v>0</v>
      </c>
      <c r="R4935" s="48">
        <f t="shared" si="14957"/>
        <v>0</v>
      </c>
      <c r="S4935" s="47">
        <v>0</v>
      </c>
      <c r="T4935" s="48">
        <f t="shared" si="14958"/>
        <v>0</v>
      </c>
      <c r="U4935" s="47">
        <v>0</v>
      </c>
      <c r="V4935" s="48">
        <f t="shared" si="14959"/>
        <v>0</v>
      </c>
      <c r="W4935" s="47">
        <v>0</v>
      </c>
      <c r="X4935" s="48">
        <f t="shared" si="14960"/>
        <v>0</v>
      </c>
      <c r="Y4935" s="47">
        <v>0</v>
      </c>
      <c r="Z4935" s="48">
        <f t="shared" si="14961"/>
        <v>0</v>
      </c>
      <c r="AA4935" s="47">
        <v>0</v>
      </c>
      <c r="AB4935" s="48">
        <f t="shared" si="14962"/>
        <v>0</v>
      </c>
      <c r="AC4935" s="47">
        <f t="shared" si="14951"/>
        <v>1E-3</v>
      </c>
      <c r="AD4935" s="48">
        <f t="shared" si="14952"/>
        <v>3.0688873135267347E-3</v>
      </c>
    </row>
    <row r="4936" spans="1:30" x14ac:dyDescent="0.25">
      <c r="A4936" s="219">
        <v>43650</v>
      </c>
      <c r="C4936" s="47">
        <v>0</v>
      </c>
      <c r="D4936" s="48">
        <f t="shared" si="14953"/>
        <v>0</v>
      </c>
      <c r="E4936" s="47">
        <v>0</v>
      </c>
      <c r="F4936" s="48">
        <f t="shared" si="14954"/>
        <v>0</v>
      </c>
      <c r="G4936" s="47">
        <v>0</v>
      </c>
      <c r="H4936" s="48">
        <f t="shared" si="14955"/>
        <v>0</v>
      </c>
      <c r="I4936" s="47">
        <v>0</v>
      </c>
      <c r="J4936" s="48">
        <f t="shared" si="14956"/>
        <v>0</v>
      </c>
      <c r="K4936" s="47">
        <v>0</v>
      </c>
      <c r="L4936" s="48">
        <f t="shared" si="14957"/>
        <v>0</v>
      </c>
      <c r="M4936" s="47">
        <v>0</v>
      </c>
      <c r="N4936" s="48">
        <f t="shared" si="14957"/>
        <v>0</v>
      </c>
      <c r="O4936" s="47">
        <v>0</v>
      </c>
      <c r="P4936" s="48">
        <f t="shared" si="14957"/>
        <v>0</v>
      </c>
      <c r="Q4936" s="47">
        <v>0</v>
      </c>
      <c r="R4936" s="48">
        <f t="shared" si="14957"/>
        <v>0</v>
      </c>
      <c r="S4936" s="47">
        <v>0</v>
      </c>
      <c r="T4936" s="48">
        <f t="shared" si="14958"/>
        <v>0</v>
      </c>
      <c r="U4936" s="47">
        <v>0</v>
      </c>
      <c r="V4936" s="48">
        <f t="shared" si="14959"/>
        <v>0</v>
      </c>
      <c r="W4936" s="47">
        <v>0</v>
      </c>
      <c r="X4936" s="48">
        <f t="shared" si="14960"/>
        <v>0</v>
      </c>
      <c r="Y4936" s="47">
        <v>0</v>
      </c>
      <c r="Z4936" s="48">
        <f t="shared" si="14961"/>
        <v>0</v>
      </c>
      <c r="AA4936" s="47">
        <v>0</v>
      </c>
      <c r="AB4936" s="48">
        <f t="shared" si="14962"/>
        <v>0</v>
      </c>
      <c r="AC4936" s="47">
        <f t="shared" si="14951"/>
        <v>0</v>
      </c>
      <c r="AD4936" s="48">
        <f t="shared" si="14952"/>
        <v>0</v>
      </c>
    </row>
    <row r="4937" spans="1:30" x14ac:dyDescent="0.25">
      <c r="A4937" s="219">
        <v>43651</v>
      </c>
      <c r="C4937" s="47">
        <v>0</v>
      </c>
      <c r="D4937" s="48">
        <f t="shared" si="14953"/>
        <v>0</v>
      </c>
      <c r="E4937" s="47">
        <v>0</v>
      </c>
      <c r="F4937" s="48">
        <f t="shared" si="14954"/>
        <v>0</v>
      </c>
      <c r="G4937" s="47">
        <v>0</v>
      </c>
      <c r="H4937" s="48">
        <f t="shared" si="14955"/>
        <v>0</v>
      </c>
      <c r="I4937" s="47">
        <v>0</v>
      </c>
      <c r="J4937" s="48">
        <f t="shared" si="14956"/>
        <v>0</v>
      </c>
      <c r="K4937" s="47">
        <v>0</v>
      </c>
      <c r="L4937" s="48">
        <f t="shared" si="14957"/>
        <v>0</v>
      </c>
      <c r="M4937" s="47">
        <v>0</v>
      </c>
      <c r="N4937" s="48">
        <f t="shared" si="14957"/>
        <v>0</v>
      </c>
      <c r="O4937" s="47">
        <v>0</v>
      </c>
      <c r="P4937" s="48">
        <f t="shared" si="14957"/>
        <v>0</v>
      </c>
      <c r="Q4937" s="47">
        <v>0</v>
      </c>
      <c r="R4937" s="48">
        <f t="shared" si="14957"/>
        <v>0</v>
      </c>
      <c r="S4937" s="47">
        <v>0</v>
      </c>
      <c r="T4937" s="48">
        <f t="shared" si="14958"/>
        <v>0</v>
      </c>
      <c r="U4937" s="47">
        <v>0</v>
      </c>
      <c r="V4937" s="48">
        <f t="shared" si="14959"/>
        <v>0</v>
      </c>
      <c r="W4937" s="47">
        <v>0</v>
      </c>
      <c r="X4937" s="48">
        <f t="shared" si="14960"/>
        <v>0</v>
      </c>
      <c r="Y4937" s="47">
        <v>0</v>
      </c>
      <c r="Z4937" s="48">
        <f t="shared" si="14961"/>
        <v>0</v>
      </c>
      <c r="AA4937" s="47">
        <v>0</v>
      </c>
      <c r="AB4937" s="48">
        <f t="shared" si="14962"/>
        <v>0</v>
      </c>
      <c r="AC4937" s="47">
        <f t="shared" si="14951"/>
        <v>0</v>
      </c>
      <c r="AD4937" s="48">
        <f t="shared" si="14952"/>
        <v>0</v>
      </c>
    </row>
    <row r="4938" spans="1:30" x14ac:dyDescent="0.25">
      <c r="A4938" s="219">
        <v>43652</v>
      </c>
      <c r="C4938" s="47">
        <v>0</v>
      </c>
      <c r="D4938" s="48">
        <f t="shared" si="14953"/>
        <v>0</v>
      </c>
      <c r="E4938" s="47">
        <v>0</v>
      </c>
      <c r="F4938" s="48">
        <f t="shared" si="14954"/>
        <v>0</v>
      </c>
      <c r="G4938" s="47">
        <v>0.49099999999999999</v>
      </c>
      <c r="H4938" s="48">
        <f t="shared" si="14955"/>
        <v>1.5068236709416267</v>
      </c>
      <c r="I4938" s="47">
        <v>0</v>
      </c>
      <c r="J4938" s="48">
        <f t="shared" si="14956"/>
        <v>0</v>
      </c>
      <c r="K4938" s="47">
        <v>0</v>
      </c>
      <c r="L4938" s="48">
        <f t="shared" si="14957"/>
        <v>0</v>
      </c>
      <c r="M4938" s="47">
        <v>0.20899999999999999</v>
      </c>
      <c r="N4938" s="48">
        <f t="shared" si="14957"/>
        <v>0.64139744852708758</v>
      </c>
      <c r="O4938" s="47">
        <v>1E-3</v>
      </c>
      <c r="P4938" s="48">
        <f t="shared" si="14957"/>
        <v>3.0688873135267347E-3</v>
      </c>
      <c r="Q4938" s="47">
        <v>0</v>
      </c>
      <c r="R4938" s="48">
        <f t="shared" si="14957"/>
        <v>0</v>
      </c>
      <c r="S4938" s="47">
        <v>0</v>
      </c>
      <c r="T4938" s="48">
        <f t="shared" si="14958"/>
        <v>0</v>
      </c>
      <c r="U4938" s="47">
        <v>0</v>
      </c>
      <c r="V4938" s="48">
        <f t="shared" si="14959"/>
        <v>0</v>
      </c>
      <c r="W4938" s="47">
        <v>0</v>
      </c>
      <c r="X4938" s="48">
        <f t="shared" si="14960"/>
        <v>0</v>
      </c>
      <c r="Y4938" s="47">
        <v>0</v>
      </c>
      <c r="Z4938" s="48">
        <f t="shared" si="14961"/>
        <v>0</v>
      </c>
      <c r="AA4938" s="47">
        <v>0</v>
      </c>
      <c r="AB4938" s="48">
        <f t="shared" si="14962"/>
        <v>0</v>
      </c>
      <c r="AC4938" s="47">
        <f t="shared" si="14951"/>
        <v>0.70099999999999996</v>
      </c>
      <c r="AD4938" s="48">
        <f t="shared" si="14952"/>
        <v>2.1512900067822409</v>
      </c>
    </row>
    <row r="4939" spans="1:30" x14ac:dyDescent="0.25">
      <c r="A4939" s="219">
        <v>43653</v>
      </c>
      <c r="C4939" s="47">
        <v>0</v>
      </c>
      <c r="D4939" s="48">
        <f t="shared" si="14953"/>
        <v>0</v>
      </c>
      <c r="E4939" s="47">
        <v>0</v>
      </c>
      <c r="F4939" s="48">
        <f t="shared" si="14954"/>
        <v>0</v>
      </c>
      <c r="G4939" s="47">
        <v>2E-3</v>
      </c>
      <c r="H4939" s="48">
        <f t="shared" si="14955"/>
        <v>6.1377746270534694E-3</v>
      </c>
      <c r="I4939" s="47">
        <v>0</v>
      </c>
      <c r="J4939" s="48">
        <f t="shared" si="14956"/>
        <v>0</v>
      </c>
      <c r="K4939" s="47">
        <v>0</v>
      </c>
      <c r="L4939" s="48">
        <f t="shared" si="14957"/>
        <v>0</v>
      </c>
      <c r="M4939" s="47">
        <v>0</v>
      </c>
      <c r="N4939" s="48">
        <f t="shared" si="14957"/>
        <v>0</v>
      </c>
      <c r="O4939" s="47">
        <v>0</v>
      </c>
      <c r="P4939" s="48">
        <f t="shared" si="14957"/>
        <v>0</v>
      </c>
      <c r="Q4939" s="47">
        <v>2E-3</v>
      </c>
      <c r="R4939" s="48">
        <f t="shared" si="14957"/>
        <v>6.1377746270534694E-3</v>
      </c>
      <c r="S4939" s="47">
        <v>0</v>
      </c>
      <c r="T4939" s="48">
        <f t="shared" si="14958"/>
        <v>0</v>
      </c>
      <c r="U4939" s="47">
        <v>0</v>
      </c>
      <c r="V4939" s="48">
        <f t="shared" si="14959"/>
        <v>0</v>
      </c>
      <c r="W4939" s="47">
        <v>0</v>
      </c>
      <c r="X4939" s="48">
        <f t="shared" si="14960"/>
        <v>0</v>
      </c>
      <c r="Y4939" s="47">
        <v>0</v>
      </c>
      <c r="Z4939" s="48">
        <f t="shared" si="14961"/>
        <v>0</v>
      </c>
      <c r="AA4939" s="47">
        <v>0</v>
      </c>
      <c r="AB4939" s="48">
        <f t="shared" si="14962"/>
        <v>0</v>
      </c>
      <c r="AC4939" s="47">
        <f t="shared" si="14951"/>
        <v>4.0000000000000001E-3</v>
      </c>
      <c r="AD4939" s="48">
        <f t="shared" si="14952"/>
        <v>1.2275549254106939E-2</v>
      </c>
    </row>
    <row r="4940" spans="1:30" x14ac:dyDescent="0.25">
      <c r="A4940" s="219">
        <v>43654</v>
      </c>
      <c r="C4940" s="47">
        <v>0</v>
      </c>
      <c r="D4940" s="48">
        <f t="shared" si="14953"/>
        <v>0</v>
      </c>
      <c r="E4940" s="47">
        <v>0</v>
      </c>
      <c r="F4940" s="48">
        <f t="shared" si="14954"/>
        <v>0</v>
      </c>
      <c r="G4940" s="47">
        <v>0</v>
      </c>
      <c r="H4940" s="48">
        <f t="shared" si="14955"/>
        <v>0</v>
      </c>
      <c r="I4940" s="47">
        <v>0</v>
      </c>
      <c r="J4940" s="48">
        <f t="shared" si="14956"/>
        <v>0</v>
      </c>
      <c r="K4940" s="47">
        <v>0</v>
      </c>
      <c r="L4940" s="48">
        <f t="shared" si="14957"/>
        <v>0</v>
      </c>
      <c r="M4940" s="47">
        <v>0</v>
      </c>
      <c r="N4940" s="48">
        <f t="shared" si="14957"/>
        <v>0</v>
      </c>
      <c r="O4940" s="47">
        <v>0</v>
      </c>
      <c r="P4940" s="48">
        <f t="shared" si="14957"/>
        <v>0</v>
      </c>
      <c r="Q4940" s="47">
        <v>0</v>
      </c>
      <c r="R4940" s="48">
        <f t="shared" si="14957"/>
        <v>0</v>
      </c>
      <c r="S4940" s="47">
        <v>0</v>
      </c>
      <c r="T4940" s="48">
        <f t="shared" si="14958"/>
        <v>0</v>
      </c>
      <c r="U4940" s="47">
        <v>0</v>
      </c>
      <c r="V4940" s="48">
        <f t="shared" si="14959"/>
        <v>0</v>
      </c>
      <c r="W4940" s="47">
        <v>0</v>
      </c>
      <c r="X4940" s="48">
        <f t="shared" si="14960"/>
        <v>0</v>
      </c>
      <c r="Y4940" s="47">
        <v>0</v>
      </c>
      <c r="Z4940" s="48">
        <f t="shared" si="14961"/>
        <v>0</v>
      </c>
      <c r="AA4940" s="47">
        <v>0</v>
      </c>
      <c r="AB4940" s="48">
        <f t="shared" si="14962"/>
        <v>0</v>
      </c>
      <c r="AC4940" s="47">
        <f t="shared" si="14951"/>
        <v>0</v>
      </c>
      <c r="AD4940" s="48">
        <f t="shared" si="14952"/>
        <v>0</v>
      </c>
    </row>
    <row r="4941" spans="1:30" x14ac:dyDescent="0.25">
      <c r="A4941" s="219">
        <v>43655</v>
      </c>
      <c r="C4941" s="47">
        <v>0</v>
      </c>
      <c r="D4941" s="48">
        <f t="shared" si="14953"/>
        <v>0</v>
      </c>
      <c r="E4941" s="47">
        <v>0</v>
      </c>
      <c r="F4941" s="48">
        <f t="shared" si="14954"/>
        <v>0</v>
      </c>
      <c r="G4941" s="47">
        <v>0</v>
      </c>
      <c r="H4941" s="48">
        <f t="shared" si="14955"/>
        <v>0</v>
      </c>
      <c r="I4941" s="47">
        <v>0</v>
      </c>
      <c r="J4941" s="48">
        <f t="shared" si="14956"/>
        <v>0</v>
      </c>
      <c r="K4941" s="47">
        <v>0</v>
      </c>
      <c r="L4941" s="48">
        <f t="shared" si="14957"/>
        <v>0</v>
      </c>
      <c r="M4941" s="47">
        <v>0</v>
      </c>
      <c r="N4941" s="48">
        <f t="shared" si="14957"/>
        <v>0</v>
      </c>
      <c r="O4941" s="47">
        <v>4.0000000000000001E-3</v>
      </c>
      <c r="P4941" s="48">
        <f t="shared" si="14957"/>
        <v>1.2275549254106939E-2</v>
      </c>
      <c r="Q4941" s="47">
        <v>5.0000000000000001E-3</v>
      </c>
      <c r="R4941" s="48">
        <f t="shared" si="14957"/>
        <v>1.5344436567633672E-2</v>
      </c>
      <c r="S4941" s="47">
        <v>0</v>
      </c>
      <c r="T4941" s="48">
        <f t="shared" si="14958"/>
        <v>0</v>
      </c>
      <c r="U4941" s="47">
        <v>0</v>
      </c>
      <c r="V4941" s="48">
        <f t="shared" si="14959"/>
        <v>0</v>
      </c>
      <c r="W4941" s="47">
        <v>0</v>
      </c>
      <c r="X4941" s="48">
        <f t="shared" si="14960"/>
        <v>0</v>
      </c>
      <c r="Y4941" s="47">
        <v>0</v>
      </c>
      <c r="Z4941" s="48">
        <f t="shared" si="14961"/>
        <v>0</v>
      </c>
      <c r="AA4941" s="47">
        <v>1.032</v>
      </c>
      <c r="AB4941" s="48">
        <f>AA4941*1000000/325851</f>
        <v>3.1670917075595901</v>
      </c>
      <c r="AC4941" s="47">
        <f t="shared" si="14951"/>
        <v>1.0409999999999999</v>
      </c>
      <c r="AD4941" s="48">
        <f t="shared" si="14952"/>
        <v>3.1947116933813304</v>
      </c>
    </row>
    <row r="4942" spans="1:30" x14ac:dyDescent="0.25">
      <c r="A4942" s="219">
        <v>43656</v>
      </c>
      <c r="C4942" s="47">
        <v>0</v>
      </c>
      <c r="D4942" s="48">
        <f t="shared" si="14953"/>
        <v>0</v>
      </c>
      <c r="E4942" s="47">
        <v>0</v>
      </c>
      <c r="F4942" s="48">
        <f t="shared" si="14954"/>
        <v>0</v>
      </c>
      <c r="G4942" s="47">
        <v>0</v>
      </c>
      <c r="H4942" s="48">
        <f t="shared" si="14955"/>
        <v>0</v>
      </c>
      <c r="I4942" s="47">
        <v>0</v>
      </c>
      <c r="J4942" s="48">
        <f t="shared" si="14956"/>
        <v>0</v>
      </c>
      <c r="K4942" s="47">
        <v>0</v>
      </c>
      <c r="L4942" s="48">
        <f t="shared" si="14957"/>
        <v>0</v>
      </c>
      <c r="M4942" s="47">
        <v>0</v>
      </c>
      <c r="N4942" s="48">
        <f t="shared" si="14957"/>
        <v>0</v>
      </c>
      <c r="O4942" s="47">
        <v>1E-3</v>
      </c>
      <c r="P4942" s="48">
        <f t="shared" si="14957"/>
        <v>3.0688873135267347E-3</v>
      </c>
      <c r="Q4942" s="47">
        <v>1E-3</v>
      </c>
      <c r="R4942" s="48">
        <f t="shared" si="14957"/>
        <v>3.0688873135267347E-3</v>
      </c>
      <c r="S4942" s="47">
        <v>0.127</v>
      </c>
      <c r="T4942" s="48">
        <f t="shared" si="14958"/>
        <v>0.38974868881789532</v>
      </c>
      <c r="U4942" s="47">
        <v>0</v>
      </c>
      <c r="V4942" s="48">
        <f t="shared" si="14959"/>
        <v>0</v>
      </c>
      <c r="W4942" s="47">
        <v>0</v>
      </c>
      <c r="X4942" s="48">
        <f t="shared" si="14960"/>
        <v>0</v>
      </c>
      <c r="Y4942" s="47">
        <v>0</v>
      </c>
      <c r="Z4942" s="48">
        <f t="shared" si="14961"/>
        <v>0</v>
      </c>
      <c r="AA4942" s="47">
        <v>0</v>
      </c>
      <c r="AB4942" s="48">
        <f t="shared" si="14962"/>
        <v>0</v>
      </c>
      <c r="AC4942" s="47">
        <f t="shared" si="14951"/>
        <v>0.129</v>
      </c>
      <c r="AD4942" s="48">
        <f t="shared" si="14952"/>
        <v>0.39588646344494877</v>
      </c>
    </row>
    <row r="4943" spans="1:30" x14ac:dyDescent="0.25">
      <c r="A4943" s="219">
        <v>43657</v>
      </c>
      <c r="C4943" s="47">
        <v>0</v>
      </c>
      <c r="D4943" s="48">
        <f t="shared" si="14953"/>
        <v>0</v>
      </c>
      <c r="E4943" s="47">
        <v>0</v>
      </c>
      <c r="F4943" s="48">
        <f t="shared" si="14954"/>
        <v>0</v>
      </c>
      <c r="G4943" s="47">
        <v>0</v>
      </c>
      <c r="H4943" s="48">
        <f t="shared" si="14955"/>
        <v>0</v>
      </c>
      <c r="I4943" s="47">
        <v>0</v>
      </c>
      <c r="J4943" s="48">
        <f t="shared" si="14956"/>
        <v>0</v>
      </c>
      <c r="K4943" s="47">
        <v>0</v>
      </c>
      <c r="L4943" s="48">
        <f t="shared" si="14957"/>
        <v>0</v>
      </c>
      <c r="M4943" s="47">
        <v>0</v>
      </c>
      <c r="N4943" s="48">
        <f t="shared" si="14957"/>
        <v>0</v>
      </c>
      <c r="O4943" s="47">
        <v>0</v>
      </c>
      <c r="P4943" s="48">
        <f t="shared" si="14957"/>
        <v>0</v>
      </c>
      <c r="Q4943" s="47">
        <v>0</v>
      </c>
      <c r="R4943" s="48">
        <f t="shared" si="14957"/>
        <v>0</v>
      </c>
      <c r="S4943" s="47">
        <v>0</v>
      </c>
      <c r="T4943" s="48">
        <f t="shared" si="14958"/>
        <v>0</v>
      </c>
      <c r="U4943" s="47">
        <v>0</v>
      </c>
      <c r="V4943" s="48">
        <f t="shared" si="14959"/>
        <v>0</v>
      </c>
      <c r="W4943" s="47">
        <v>0</v>
      </c>
      <c r="X4943" s="48">
        <f t="shared" si="14960"/>
        <v>0</v>
      </c>
      <c r="Y4943" s="47">
        <v>0</v>
      </c>
      <c r="Z4943" s="48">
        <f t="shared" si="14961"/>
        <v>0</v>
      </c>
      <c r="AA4943" s="47">
        <v>0</v>
      </c>
      <c r="AB4943" s="48">
        <f t="shared" si="14962"/>
        <v>0</v>
      </c>
      <c r="AC4943" s="47">
        <f t="shared" si="14951"/>
        <v>0</v>
      </c>
      <c r="AD4943" s="48">
        <f t="shared" si="14952"/>
        <v>0</v>
      </c>
    </row>
    <row r="4944" spans="1:30" x14ac:dyDescent="0.25">
      <c r="A4944" s="219">
        <v>43658</v>
      </c>
      <c r="C4944" s="47">
        <v>0</v>
      </c>
      <c r="D4944" s="48">
        <f t="shared" si="14953"/>
        <v>0</v>
      </c>
      <c r="E4944" s="47">
        <v>0</v>
      </c>
      <c r="F4944" s="48">
        <f t="shared" si="14954"/>
        <v>0</v>
      </c>
      <c r="G4944" s="47">
        <v>0</v>
      </c>
      <c r="H4944" s="48">
        <f t="shared" si="14955"/>
        <v>0</v>
      </c>
      <c r="I4944" s="47">
        <v>0</v>
      </c>
      <c r="J4944" s="48">
        <f t="shared" si="14956"/>
        <v>0</v>
      </c>
      <c r="K4944" s="47">
        <v>0</v>
      </c>
      <c r="L4944" s="48">
        <f t="shared" si="14957"/>
        <v>0</v>
      </c>
      <c r="M4944" s="47">
        <v>0</v>
      </c>
      <c r="N4944" s="48">
        <f t="shared" si="14957"/>
        <v>0</v>
      </c>
      <c r="O4944" s="47">
        <v>0</v>
      </c>
      <c r="P4944" s="48">
        <f t="shared" si="14957"/>
        <v>0</v>
      </c>
      <c r="Q4944" s="47">
        <v>0</v>
      </c>
      <c r="R4944" s="48">
        <f t="shared" si="14957"/>
        <v>0</v>
      </c>
      <c r="S4944" s="47">
        <v>0</v>
      </c>
      <c r="T4944" s="48">
        <f t="shared" si="14958"/>
        <v>0</v>
      </c>
      <c r="U4944" s="47">
        <v>0</v>
      </c>
      <c r="V4944" s="48">
        <f t="shared" si="14959"/>
        <v>0</v>
      </c>
      <c r="W4944" s="47">
        <v>0</v>
      </c>
      <c r="X4944" s="48">
        <f t="shared" si="14960"/>
        <v>0</v>
      </c>
      <c r="Y4944" s="47">
        <v>0</v>
      </c>
      <c r="Z4944" s="48">
        <f t="shared" si="14961"/>
        <v>0</v>
      </c>
      <c r="AA4944" s="47">
        <v>0</v>
      </c>
      <c r="AB4944" s="48">
        <f t="shared" si="14962"/>
        <v>0</v>
      </c>
      <c r="AC4944" s="47">
        <f t="shared" si="14951"/>
        <v>0</v>
      </c>
      <c r="AD4944" s="48">
        <f t="shared" si="14952"/>
        <v>0</v>
      </c>
    </row>
    <row r="4945" spans="1:30" x14ac:dyDescent="0.25">
      <c r="A4945" s="219">
        <v>43659</v>
      </c>
      <c r="C4945" s="47">
        <v>0</v>
      </c>
      <c r="D4945" s="48">
        <f t="shared" si="14953"/>
        <v>0</v>
      </c>
      <c r="E4945" s="47">
        <v>0</v>
      </c>
      <c r="F4945" s="48">
        <f t="shared" si="14954"/>
        <v>0</v>
      </c>
      <c r="G4945" s="47">
        <v>0</v>
      </c>
      <c r="H4945" s="48">
        <f t="shared" si="14955"/>
        <v>0</v>
      </c>
      <c r="I4945" s="47">
        <v>0</v>
      </c>
      <c r="J4945" s="48">
        <f t="shared" si="14956"/>
        <v>0</v>
      </c>
      <c r="K4945" s="47">
        <v>0</v>
      </c>
      <c r="L4945" s="48">
        <f t="shared" si="14957"/>
        <v>0</v>
      </c>
      <c r="M4945" s="47">
        <v>0</v>
      </c>
      <c r="N4945" s="48">
        <f t="shared" si="14957"/>
        <v>0</v>
      </c>
      <c r="O4945" s="47">
        <v>8.9999999999999993E-3</v>
      </c>
      <c r="P4945" s="48">
        <f t="shared" si="14957"/>
        <v>2.7619985821740613E-2</v>
      </c>
      <c r="Q4945" s="47">
        <v>0</v>
      </c>
      <c r="R4945" s="48">
        <f t="shared" si="14957"/>
        <v>0</v>
      </c>
      <c r="S4945" s="47">
        <v>0</v>
      </c>
      <c r="T4945" s="48">
        <f t="shared" si="14958"/>
        <v>0</v>
      </c>
      <c r="U4945" s="47">
        <v>0</v>
      </c>
      <c r="V4945" s="48">
        <f t="shared" si="14959"/>
        <v>0</v>
      </c>
      <c r="W4945" s="47">
        <v>0</v>
      </c>
      <c r="X4945" s="48">
        <f t="shared" si="14960"/>
        <v>0</v>
      </c>
      <c r="Y4945" s="47">
        <v>0</v>
      </c>
      <c r="Z4945" s="48">
        <f t="shared" si="14961"/>
        <v>0</v>
      </c>
      <c r="AA4945" s="47">
        <v>0</v>
      </c>
      <c r="AB4945" s="48">
        <f t="shared" si="14962"/>
        <v>0</v>
      </c>
      <c r="AC4945" s="47">
        <f t="shared" si="14951"/>
        <v>8.9999999999999993E-3</v>
      </c>
      <c r="AD4945" s="48">
        <f t="shared" si="14952"/>
        <v>2.7619985821740613E-2</v>
      </c>
    </row>
    <row r="4946" spans="1:30" x14ac:dyDescent="0.25">
      <c r="A4946" s="219">
        <v>43660</v>
      </c>
      <c r="C4946" s="47">
        <v>0</v>
      </c>
      <c r="D4946" s="48">
        <f t="shared" si="14953"/>
        <v>0</v>
      </c>
      <c r="E4946" s="47">
        <v>0</v>
      </c>
      <c r="F4946" s="48">
        <f t="shared" si="14954"/>
        <v>0</v>
      </c>
      <c r="G4946" s="47">
        <v>0</v>
      </c>
      <c r="H4946" s="48">
        <f t="shared" si="14955"/>
        <v>0</v>
      </c>
      <c r="I4946" s="47">
        <v>0</v>
      </c>
      <c r="J4946" s="48">
        <f t="shared" si="14956"/>
        <v>0</v>
      </c>
      <c r="K4946" s="47">
        <v>0</v>
      </c>
      <c r="L4946" s="48">
        <f t="shared" si="14957"/>
        <v>0</v>
      </c>
      <c r="M4946" s="47">
        <v>0</v>
      </c>
      <c r="N4946" s="48">
        <f t="shared" si="14957"/>
        <v>0</v>
      </c>
      <c r="O4946" s="47">
        <v>0.01</v>
      </c>
      <c r="P4946" s="48">
        <f t="shared" si="14957"/>
        <v>3.0688873135267344E-2</v>
      </c>
      <c r="Q4946" s="47">
        <v>0</v>
      </c>
      <c r="R4946" s="48">
        <f t="shared" si="14957"/>
        <v>0</v>
      </c>
      <c r="S4946" s="47">
        <v>0</v>
      </c>
      <c r="T4946" s="48">
        <f t="shared" si="14958"/>
        <v>0</v>
      </c>
      <c r="U4946" s="47">
        <v>0</v>
      </c>
      <c r="V4946" s="48">
        <f t="shared" si="14959"/>
        <v>0</v>
      </c>
      <c r="W4946" s="47">
        <v>0</v>
      </c>
      <c r="X4946" s="48">
        <f t="shared" si="14960"/>
        <v>0</v>
      </c>
      <c r="Y4946" s="47">
        <v>0</v>
      </c>
      <c r="Z4946" s="48">
        <f t="shared" si="14961"/>
        <v>0</v>
      </c>
      <c r="AA4946" s="47">
        <v>0</v>
      </c>
      <c r="AB4946" s="48">
        <f t="shared" si="14962"/>
        <v>0</v>
      </c>
      <c r="AC4946" s="47">
        <f t="shared" si="14951"/>
        <v>0.01</v>
      </c>
      <c r="AD4946" s="48">
        <f t="shared" si="14952"/>
        <v>3.0688873135267344E-2</v>
      </c>
    </row>
    <row r="4947" spans="1:30" x14ac:dyDescent="0.25">
      <c r="A4947" s="219">
        <v>43661</v>
      </c>
      <c r="C4947" s="47">
        <v>0</v>
      </c>
      <c r="D4947" s="48">
        <f t="shared" si="14953"/>
        <v>0</v>
      </c>
      <c r="E4947" s="47">
        <v>0</v>
      </c>
      <c r="F4947" s="48">
        <f t="shared" si="14954"/>
        <v>0</v>
      </c>
      <c r="G4947" s="47">
        <v>0</v>
      </c>
      <c r="H4947" s="48">
        <f t="shared" si="14955"/>
        <v>0</v>
      </c>
      <c r="I4947" s="47">
        <v>0</v>
      </c>
      <c r="J4947" s="48">
        <f t="shared" si="14956"/>
        <v>0</v>
      </c>
      <c r="K4947" s="47">
        <v>0</v>
      </c>
      <c r="L4947" s="48">
        <f t="shared" si="14957"/>
        <v>0</v>
      </c>
      <c r="M4947" s="47">
        <v>0</v>
      </c>
      <c r="N4947" s="48">
        <f t="shared" si="14957"/>
        <v>0</v>
      </c>
      <c r="O4947" s="47">
        <v>0</v>
      </c>
      <c r="P4947" s="48">
        <f t="shared" si="14957"/>
        <v>0</v>
      </c>
      <c r="Q4947" s="47">
        <v>0</v>
      </c>
      <c r="R4947" s="48">
        <f t="shared" si="14957"/>
        <v>0</v>
      </c>
      <c r="S4947" s="47">
        <v>0</v>
      </c>
      <c r="T4947" s="48">
        <f t="shared" si="14958"/>
        <v>0</v>
      </c>
      <c r="U4947" s="47">
        <v>0</v>
      </c>
      <c r="V4947" s="48">
        <f t="shared" si="14959"/>
        <v>0</v>
      </c>
      <c r="W4947" s="47">
        <v>0</v>
      </c>
      <c r="X4947" s="48">
        <f t="shared" si="14960"/>
        <v>0</v>
      </c>
      <c r="Y4947" s="47">
        <v>0</v>
      </c>
      <c r="Z4947" s="48">
        <f t="shared" si="14961"/>
        <v>0</v>
      </c>
      <c r="AA4947" s="47">
        <v>0</v>
      </c>
      <c r="AB4947" s="48">
        <f t="shared" si="14962"/>
        <v>0</v>
      </c>
      <c r="AC4947" s="47">
        <f t="shared" si="14951"/>
        <v>0</v>
      </c>
      <c r="AD4947" s="48">
        <f t="shared" si="14952"/>
        <v>0</v>
      </c>
    </row>
    <row r="4948" spans="1:30" x14ac:dyDescent="0.25">
      <c r="A4948" s="219">
        <v>43662</v>
      </c>
      <c r="C4948" s="47">
        <v>0</v>
      </c>
      <c r="D4948" s="48">
        <f t="shared" si="14953"/>
        <v>0</v>
      </c>
      <c r="E4948" s="47">
        <v>0</v>
      </c>
      <c r="F4948" s="48">
        <f t="shared" si="14954"/>
        <v>0</v>
      </c>
      <c r="G4948" s="47">
        <v>0</v>
      </c>
      <c r="H4948" s="48">
        <f t="shared" si="14955"/>
        <v>0</v>
      </c>
      <c r="I4948" s="47">
        <v>0</v>
      </c>
      <c r="J4948" s="48">
        <f t="shared" si="14956"/>
        <v>0</v>
      </c>
      <c r="K4948" s="47">
        <v>0</v>
      </c>
      <c r="L4948" s="48">
        <f t="shared" si="14957"/>
        <v>0</v>
      </c>
      <c r="M4948" s="47">
        <v>1E-3</v>
      </c>
      <c r="N4948" s="48">
        <f t="shared" si="14957"/>
        <v>3.0688873135267347E-3</v>
      </c>
      <c r="O4948" s="47">
        <v>0</v>
      </c>
      <c r="P4948" s="48">
        <f t="shared" si="14957"/>
        <v>0</v>
      </c>
      <c r="Q4948" s="47">
        <v>0</v>
      </c>
      <c r="R4948" s="48">
        <f t="shared" si="14957"/>
        <v>0</v>
      </c>
      <c r="S4948" s="47">
        <v>0</v>
      </c>
      <c r="T4948" s="48">
        <f t="shared" si="14958"/>
        <v>0</v>
      </c>
      <c r="U4948" s="47">
        <v>0</v>
      </c>
      <c r="V4948" s="48">
        <f t="shared" si="14959"/>
        <v>0</v>
      </c>
      <c r="W4948" s="47">
        <v>0</v>
      </c>
      <c r="X4948" s="48">
        <f t="shared" si="14960"/>
        <v>0</v>
      </c>
      <c r="Y4948" s="47">
        <v>0</v>
      </c>
      <c r="Z4948" s="48">
        <f t="shared" si="14961"/>
        <v>0</v>
      </c>
      <c r="AA4948" s="47">
        <v>0</v>
      </c>
      <c r="AB4948" s="48">
        <f t="shared" si="14962"/>
        <v>0</v>
      </c>
      <c r="AC4948" s="47">
        <f t="shared" si="14951"/>
        <v>1E-3</v>
      </c>
      <c r="AD4948" s="48">
        <f t="shared" si="14952"/>
        <v>3.0688873135267347E-3</v>
      </c>
    </row>
    <row r="4949" spans="1:30" x14ac:dyDescent="0.25">
      <c r="A4949" s="219">
        <v>43663</v>
      </c>
      <c r="C4949" s="47">
        <v>0</v>
      </c>
      <c r="D4949" s="48">
        <f t="shared" si="14953"/>
        <v>0</v>
      </c>
      <c r="E4949" s="47">
        <v>0</v>
      </c>
      <c r="F4949" s="48">
        <f t="shared" si="14954"/>
        <v>0</v>
      </c>
      <c r="G4949" s="47">
        <v>0</v>
      </c>
      <c r="H4949" s="48">
        <f t="shared" si="14955"/>
        <v>0</v>
      </c>
      <c r="I4949" s="47">
        <v>0</v>
      </c>
      <c r="J4949" s="48">
        <f t="shared" si="14956"/>
        <v>0</v>
      </c>
      <c r="K4949" s="47">
        <v>0</v>
      </c>
      <c r="L4949" s="48">
        <f t="shared" si="14957"/>
        <v>0</v>
      </c>
      <c r="M4949" s="47">
        <v>0</v>
      </c>
      <c r="N4949" s="48">
        <f t="shared" si="14957"/>
        <v>0</v>
      </c>
      <c r="O4949" s="47">
        <v>2E-3</v>
      </c>
      <c r="P4949" s="48">
        <f t="shared" si="14957"/>
        <v>6.1377746270534694E-3</v>
      </c>
      <c r="Q4949" s="47">
        <v>1E-3</v>
      </c>
      <c r="R4949" s="48">
        <f t="shared" si="14957"/>
        <v>3.0688873135267347E-3</v>
      </c>
      <c r="S4949" s="47">
        <v>0</v>
      </c>
      <c r="T4949" s="48">
        <f t="shared" si="14958"/>
        <v>0</v>
      </c>
      <c r="U4949" s="47">
        <v>0</v>
      </c>
      <c r="V4949" s="48">
        <f t="shared" si="14959"/>
        <v>0</v>
      </c>
      <c r="W4949" s="47">
        <v>0</v>
      </c>
      <c r="X4949" s="48">
        <f t="shared" si="14960"/>
        <v>0</v>
      </c>
      <c r="Y4949" s="47">
        <v>0</v>
      </c>
      <c r="Z4949" s="48">
        <f t="shared" si="14961"/>
        <v>0</v>
      </c>
      <c r="AA4949" s="47">
        <v>0</v>
      </c>
      <c r="AB4949" s="48">
        <f t="shared" si="14962"/>
        <v>0</v>
      </c>
      <c r="AC4949" s="47">
        <f t="shared" si="14951"/>
        <v>3.0000000000000001E-3</v>
      </c>
      <c r="AD4949" s="48">
        <f t="shared" si="14952"/>
        <v>9.2066619405802037E-3</v>
      </c>
    </row>
    <row r="4950" spans="1:30" x14ac:dyDescent="0.25">
      <c r="A4950" s="219">
        <v>43664</v>
      </c>
      <c r="C4950" s="47">
        <v>0</v>
      </c>
      <c r="D4950" s="48">
        <f t="shared" si="14953"/>
        <v>0</v>
      </c>
      <c r="E4950" s="47">
        <v>0</v>
      </c>
      <c r="F4950" s="48">
        <f t="shared" si="14954"/>
        <v>0</v>
      </c>
      <c r="G4950" s="47">
        <v>0</v>
      </c>
      <c r="H4950" s="48">
        <f t="shared" si="14955"/>
        <v>0</v>
      </c>
      <c r="I4950" s="47">
        <v>0</v>
      </c>
      <c r="J4950" s="48">
        <f t="shared" si="14956"/>
        <v>0</v>
      </c>
      <c r="K4950" s="47">
        <v>0</v>
      </c>
      <c r="L4950" s="48">
        <f t="shared" si="14957"/>
        <v>0</v>
      </c>
      <c r="M4950" s="47">
        <v>0</v>
      </c>
      <c r="N4950" s="48">
        <f t="shared" si="14957"/>
        <v>0</v>
      </c>
      <c r="O4950" s="47">
        <v>0</v>
      </c>
      <c r="P4950" s="48">
        <f t="shared" si="14957"/>
        <v>0</v>
      </c>
      <c r="Q4950" s="47">
        <v>0</v>
      </c>
      <c r="R4950" s="48">
        <f t="shared" si="14957"/>
        <v>0</v>
      </c>
      <c r="S4950" s="47">
        <v>0</v>
      </c>
      <c r="T4950" s="48">
        <f t="shared" si="14958"/>
        <v>0</v>
      </c>
      <c r="U4950" s="47">
        <v>0</v>
      </c>
      <c r="V4950" s="48">
        <f t="shared" si="14959"/>
        <v>0</v>
      </c>
      <c r="W4950" s="47">
        <v>0</v>
      </c>
      <c r="X4950" s="48">
        <f t="shared" si="14960"/>
        <v>0</v>
      </c>
      <c r="Y4950" s="47">
        <v>0</v>
      </c>
      <c r="Z4950" s="48">
        <f t="shared" si="14961"/>
        <v>0</v>
      </c>
      <c r="AA4950" s="47">
        <v>0</v>
      </c>
      <c r="AB4950" s="48">
        <f t="shared" si="14962"/>
        <v>0</v>
      </c>
      <c r="AC4950" s="47">
        <f t="shared" si="14951"/>
        <v>0</v>
      </c>
      <c r="AD4950" s="48">
        <f t="shared" si="14952"/>
        <v>0</v>
      </c>
    </row>
    <row r="4951" spans="1:30" x14ac:dyDescent="0.25">
      <c r="A4951" s="219">
        <v>43665</v>
      </c>
      <c r="C4951" s="47">
        <v>0</v>
      </c>
      <c r="D4951" s="48">
        <f t="shared" si="14953"/>
        <v>0</v>
      </c>
      <c r="E4951" s="47">
        <v>0</v>
      </c>
      <c r="F4951" s="48">
        <f t="shared" si="14954"/>
        <v>0</v>
      </c>
      <c r="G4951" s="47">
        <v>0</v>
      </c>
      <c r="H4951" s="48">
        <f t="shared" si="14955"/>
        <v>0</v>
      </c>
      <c r="I4951" s="47">
        <v>0</v>
      </c>
      <c r="J4951" s="48">
        <f t="shared" si="14956"/>
        <v>0</v>
      </c>
      <c r="K4951" s="47">
        <v>0</v>
      </c>
      <c r="L4951" s="48">
        <f t="shared" si="14957"/>
        <v>0</v>
      </c>
      <c r="M4951" s="47">
        <v>0</v>
      </c>
      <c r="N4951" s="48">
        <f t="shared" si="14957"/>
        <v>0</v>
      </c>
      <c r="O4951" s="47">
        <v>1E-3</v>
      </c>
      <c r="P4951" s="48">
        <f t="shared" si="14957"/>
        <v>3.0688873135267347E-3</v>
      </c>
      <c r="Q4951" s="47">
        <v>0</v>
      </c>
      <c r="R4951" s="48">
        <f t="shared" si="14957"/>
        <v>0</v>
      </c>
      <c r="S4951" s="47">
        <v>0</v>
      </c>
      <c r="T4951" s="48">
        <f t="shared" si="14958"/>
        <v>0</v>
      </c>
      <c r="U4951" s="47">
        <v>0</v>
      </c>
      <c r="V4951" s="48">
        <f t="shared" si="14959"/>
        <v>0</v>
      </c>
      <c r="W4951" s="47">
        <v>0</v>
      </c>
      <c r="X4951" s="48">
        <f t="shared" si="14960"/>
        <v>0</v>
      </c>
      <c r="Y4951" s="47">
        <v>0</v>
      </c>
      <c r="Z4951" s="48">
        <f t="shared" si="14961"/>
        <v>0</v>
      </c>
      <c r="AA4951" s="47">
        <v>0</v>
      </c>
      <c r="AB4951" s="48">
        <f t="shared" si="14962"/>
        <v>0</v>
      </c>
      <c r="AC4951" s="47">
        <f t="shared" si="14951"/>
        <v>1E-3</v>
      </c>
      <c r="AD4951" s="48">
        <f t="shared" si="14952"/>
        <v>3.0688873135267347E-3</v>
      </c>
    </row>
    <row r="4952" spans="1:30" x14ac:dyDescent="0.25">
      <c r="A4952" s="219">
        <v>43666</v>
      </c>
      <c r="C4952" s="47">
        <v>0</v>
      </c>
      <c r="D4952" s="48">
        <f t="shared" si="14953"/>
        <v>0</v>
      </c>
      <c r="E4952" s="47">
        <v>0</v>
      </c>
      <c r="F4952" s="48">
        <f t="shared" si="14954"/>
        <v>0</v>
      </c>
      <c r="G4952" s="47">
        <v>0</v>
      </c>
      <c r="H4952" s="48">
        <f t="shared" si="14955"/>
        <v>0</v>
      </c>
      <c r="I4952" s="47">
        <v>0</v>
      </c>
      <c r="J4952" s="48">
        <f t="shared" si="14956"/>
        <v>0</v>
      </c>
      <c r="K4952" s="47">
        <v>0</v>
      </c>
      <c r="L4952" s="48">
        <f t="shared" si="14957"/>
        <v>0</v>
      </c>
      <c r="M4952" s="47">
        <v>0</v>
      </c>
      <c r="N4952" s="48">
        <f t="shared" si="14957"/>
        <v>0</v>
      </c>
      <c r="O4952" s="47">
        <v>0</v>
      </c>
      <c r="P4952" s="48">
        <f t="shared" si="14957"/>
        <v>0</v>
      </c>
      <c r="Q4952" s="47">
        <v>0</v>
      </c>
      <c r="R4952" s="48">
        <f t="shared" si="14957"/>
        <v>0</v>
      </c>
      <c r="S4952" s="47">
        <v>0</v>
      </c>
      <c r="T4952" s="48">
        <f t="shared" si="14958"/>
        <v>0</v>
      </c>
      <c r="U4952" s="47">
        <v>0</v>
      </c>
      <c r="V4952" s="48">
        <f t="shared" si="14959"/>
        <v>0</v>
      </c>
      <c r="W4952" s="47">
        <v>0</v>
      </c>
      <c r="X4952" s="48">
        <f t="shared" si="14960"/>
        <v>0</v>
      </c>
      <c r="Y4952" s="47">
        <v>0</v>
      </c>
      <c r="Z4952" s="48">
        <f t="shared" si="14961"/>
        <v>0</v>
      </c>
      <c r="AA4952" s="47">
        <v>0</v>
      </c>
      <c r="AB4952" s="48">
        <f t="shared" si="14962"/>
        <v>0</v>
      </c>
      <c r="AC4952" s="47">
        <f t="shared" si="14951"/>
        <v>0</v>
      </c>
      <c r="AD4952" s="48">
        <f t="shared" si="14952"/>
        <v>0</v>
      </c>
    </row>
    <row r="4953" spans="1:30" x14ac:dyDescent="0.25">
      <c r="A4953" s="219">
        <v>43667</v>
      </c>
      <c r="C4953" s="47">
        <v>0</v>
      </c>
      <c r="D4953" s="48">
        <f t="shared" si="14953"/>
        <v>0</v>
      </c>
      <c r="E4953" s="47">
        <v>0</v>
      </c>
      <c r="F4953" s="48">
        <f t="shared" si="14954"/>
        <v>0</v>
      </c>
      <c r="G4953" s="47">
        <v>0</v>
      </c>
      <c r="H4953" s="48">
        <f t="shared" si="14955"/>
        <v>0</v>
      </c>
      <c r="I4953" s="47">
        <v>0</v>
      </c>
      <c r="J4953" s="48">
        <f t="shared" si="14956"/>
        <v>0</v>
      </c>
      <c r="K4953" s="47">
        <v>0</v>
      </c>
      <c r="L4953" s="48">
        <f t="shared" si="14957"/>
        <v>0</v>
      </c>
      <c r="M4953" s="47">
        <v>0</v>
      </c>
      <c r="N4953" s="48">
        <f t="shared" si="14957"/>
        <v>0</v>
      </c>
      <c r="O4953" s="47">
        <v>0</v>
      </c>
      <c r="P4953" s="48">
        <f t="shared" si="14957"/>
        <v>0</v>
      </c>
      <c r="Q4953" s="47">
        <v>1E-3</v>
      </c>
      <c r="R4953" s="48">
        <f t="shared" si="14957"/>
        <v>3.0688873135267347E-3</v>
      </c>
      <c r="S4953" s="47">
        <v>0</v>
      </c>
      <c r="T4953" s="48">
        <f t="shared" si="14958"/>
        <v>0</v>
      </c>
      <c r="U4953" s="47">
        <v>0</v>
      </c>
      <c r="V4953" s="48">
        <f t="shared" si="14959"/>
        <v>0</v>
      </c>
      <c r="W4953" s="47">
        <v>0</v>
      </c>
      <c r="X4953" s="48">
        <f t="shared" si="14960"/>
        <v>0</v>
      </c>
      <c r="Y4953" s="47">
        <v>0</v>
      </c>
      <c r="Z4953" s="48">
        <f t="shared" si="14961"/>
        <v>0</v>
      </c>
      <c r="AA4953" s="47">
        <v>0</v>
      </c>
      <c r="AB4953" s="48">
        <f t="shared" si="14962"/>
        <v>0</v>
      </c>
      <c r="AC4953" s="47">
        <f t="shared" si="14951"/>
        <v>1E-3</v>
      </c>
      <c r="AD4953" s="48">
        <f t="shared" si="14952"/>
        <v>3.0688873135267347E-3</v>
      </c>
    </row>
    <row r="4954" spans="1:30" x14ac:dyDescent="0.25">
      <c r="A4954" s="219">
        <v>43668</v>
      </c>
      <c r="C4954" s="47">
        <v>0</v>
      </c>
      <c r="D4954" s="48">
        <f t="shared" si="14953"/>
        <v>0</v>
      </c>
      <c r="E4954" s="47">
        <v>0</v>
      </c>
      <c r="F4954" s="48">
        <f t="shared" si="14954"/>
        <v>0</v>
      </c>
      <c r="G4954" s="47">
        <v>0</v>
      </c>
      <c r="H4954" s="48">
        <f t="shared" si="14955"/>
        <v>0</v>
      </c>
      <c r="I4954" s="47">
        <v>0</v>
      </c>
      <c r="J4954" s="48">
        <f t="shared" si="14956"/>
        <v>0</v>
      </c>
      <c r="K4954" s="47">
        <v>0</v>
      </c>
      <c r="L4954" s="48">
        <f t="shared" si="14957"/>
        <v>0</v>
      </c>
      <c r="M4954" s="47">
        <v>0</v>
      </c>
      <c r="N4954" s="48">
        <f t="shared" si="14957"/>
        <v>0</v>
      </c>
      <c r="O4954" s="47">
        <v>2E-3</v>
      </c>
      <c r="P4954" s="48">
        <f t="shared" si="14957"/>
        <v>6.1377746270534694E-3</v>
      </c>
      <c r="Q4954" s="47">
        <v>1E-3</v>
      </c>
      <c r="R4954" s="48">
        <f t="shared" si="14957"/>
        <v>3.0688873135267347E-3</v>
      </c>
      <c r="S4954" s="47">
        <v>0</v>
      </c>
      <c r="T4954" s="48">
        <f t="shared" si="14958"/>
        <v>0</v>
      </c>
      <c r="U4954" s="47">
        <v>0</v>
      </c>
      <c r="V4954" s="48">
        <f t="shared" si="14959"/>
        <v>0</v>
      </c>
      <c r="W4954" s="47">
        <v>0</v>
      </c>
      <c r="X4954" s="48">
        <f t="shared" si="14960"/>
        <v>0</v>
      </c>
      <c r="Y4954" s="47">
        <v>0</v>
      </c>
      <c r="Z4954" s="48">
        <f t="shared" si="14961"/>
        <v>0</v>
      </c>
      <c r="AA4954" s="47">
        <v>0</v>
      </c>
      <c r="AB4954" s="48">
        <f t="shared" si="14962"/>
        <v>0</v>
      </c>
      <c r="AC4954" s="47">
        <f t="shared" si="14951"/>
        <v>3.0000000000000001E-3</v>
      </c>
      <c r="AD4954" s="48">
        <f t="shared" si="14952"/>
        <v>9.2066619405802037E-3</v>
      </c>
    </row>
    <row r="4955" spans="1:30" x14ac:dyDescent="0.25">
      <c r="A4955" s="219">
        <v>43669</v>
      </c>
      <c r="C4955" s="47">
        <v>0</v>
      </c>
      <c r="D4955" s="48">
        <f t="shared" si="14953"/>
        <v>0</v>
      </c>
      <c r="E4955" s="47">
        <v>0</v>
      </c>
      <c r="F4955" s="48">
        <f t="shared" si="14954"/>
        <v>0</v>
      </c>
      <c r="G4955" s="47">
        <v>0</v>
      </c>
      <c r="H4955" s="48">
        <f t="shared" si="14955"/>
        <v>0</v>
      </c>
      <c r="I4955" s="47">
        <v>0</v>
      </c>
      <c r="J4955" s="48">
        <f t="shared" si="14956"/>
        <v>0</v>
      </c>
      <c r="K4955" s="47">
        <v>0</v>
      </c>
      <c r="L4955" s="48">
        <f t="shared" si="14957"/>
        <v>0</v>
      </c>
      <c r="M4955" s="47">
        <v>0</v>
      </c>
      <c r="N4955" s="48">
        <f t="shared" si="14957"/>
        <v>0</v>
      </c>
      <c r="O4955" s="47">
        <v>0.20200000000000001</v>
      </c>
      <c r="P4955" s="48">
        <f t="shared" si="14957"/>
        <v>0.61991523733240039</v>
      </c>
      <c r="Q4955" s="47">
        <v>0</v>
      </c>
      <c r="R4955" s="48">
        <f t="shared" si="14957"/>
        <v>0</v>
      </c>
      <c r="S4955" s="47">
        <v>0</v>
      </c>
      <c r="T4955" s="48">
        <f t="shared" si="14958"/>
        <v>0</v>
      </c>
      <c r="U4955" s="47">
        <v>0</v>
      </c>
      <c r="V4955" s="48">
        <f t="shared" si="14959"/>
        <v>0</v>
      </c>
      <c r="W4955" s="47">
        <v>0</v>
      </c>
      <c r="X4955" s="48">
        <f t="shared" si="14960"/>
        <v>0</v>
      </c>
      <c r="Y4955" s="47">
        <v>0</v>
      </c>
      <c r="Z4955" s="48">
        <f t="shared" si="14961"/>
        <v>0</v>
      </c>
      <c r="AA4955" s="47">
        <v>0</v>
      </c>
      <c r="AB4955" s="48">
        <f t="shared" si="14962"/>
        <v>0</v>
      </c>
      <c r="AC4955" s="47">
        <f t="shared" si="14951"/>
        <v>0.20200000000000001</v>
      </c>
      <c r="AD4955" s="48">
        <f t="shared" si="14952"/>
        <v>0.61991523733240039</v>
      </c>
    </row>
    <row r="4956" spans="1:30" x14ac:dyDescent="0.25">
      <c r="A4956" s="219">
        <v>43670</v>
      </c>
      <c r="C4956" s="47">
        <v>0</v>
      </c>
      <c r="D4956" s="48">
        <f t="shared" si="14953"/>
        <v>0</v>
      </c>
      <c r="E4956" s="47">
        <v>0</v>
      </c>
      <c r="F4956" s="48">
        <f t="shared" si="14954"/>
        <v>0</v>
      </c>
      <c r="G4956" s="47">
        <v>0</v>
      </c>
      <c r="H4956" s="48">
        <f t="shared" si="14955"/>
        <v>0</v>
      </c>
      <c r="I4956" s="47">
        <v>0</v>
      </c>
      <c r="J4956" s="48">
        <f t="shared" si="14956"/>
        <v>0</v>
      </c>
      <c r="K4956" s="47">
        <v>0</v>
      </c>
      <c r="L4956" s="48">
        <f t="shared" si="14957"/>
        <v>0</v>
      </c>
      <c r="M4956" s="47">
        <v>0</v>
      </c>
      <c r="N4956" s="48">
        <f t="shared" si="14957"/>
        <v>0</v>
      </c>
      <c r="O4956" s="47">
        <v>1E-3</v>
      </c>
      <c r="P4956" s="48">
        <f t="shared" si="14957"/>
        <v>3.0688873135267347E-3</v>
      </c>
      <c r="Q4956" s="47">
        <v>0</v>
      </c>
      <c r="R4956" s="48">
        <f t="shared" si="14957"/>
        <v>0</v>
      </c>
      <c r="S4956" s="47">
        <v>0</v>
      </c>
      <c r="T4956" s="48">
        <f t="shared" si="14958"/>
        <v>0</v>
      </c>
      <c r="U4956" s="47">
        <v>0</v>
      </c>
      <c r="V4956" s="48">
        <f t="shared" si="14959"/>
        <v>0</v>
      </c>
      <c r="W4956" s="47">
        <v>5.2999999999999999E-2</v>
      </c>
      <c r="X4956" s="48">
        <f t="shared" si="14960"/>
        <v>0.16265102761691694</v>
      </c>
      <c r="Y4956" s="47">
        <v>3.9E-2</v>
      </c>
      <c r="Z4956" s="48">
        <f t="shared" si="14961"/>
        <v>0.11968660522754265</v>
      </c>
      <c r="AA4956" s="47">
        <v>8.6999999999999994E-2</v>
      </c>
      <c r="AB4956" s="48">
        <f t="shared" si="14962"/>
        <v>0.26699319627682588</v>
      </c>
      <c r="AC4956" s="47">
        <f t="shared" si="14951"/>
        <v>0.18</v>
      </c>
      <c r="AD4956" s="48">
        <f t="shared" si="14952"/>
        <v>0.55239971643481223</v>
      </c>
    </row>
    <row r="4957" spans="1:30" x14ac:dyDescent="0.25">
      <c r="A4957" s="219">
        <v>43671</v>
      </c>
      <c r="C4957" s="47">
        <v>0</v>
      </c>
      <c r="D4957" s="48">
        <f t="shared" si="14953"/>
        <v>0</v>
      </c>
      <c r="E4957" s="47">
        <v>0</v>
      </c>
      <c r="F4957" s="48">
        <f t="shared" si="14954"/>
        <v>0</v>
      </c>
      <c r="G4957" s="47">
        <v>0</v>
      </c>
      <c r="H4957" s="48">
        <f t="shared" si="14955"/>
        <v>0</v>
      </c>
      <c r="I4957" s="47">
        <v>0</v>
      </c>
      <c r="J4957" s="48">
        <f t="shared" si="14956"/>
        <v>0</v>
      </c>
      <c r="K4957" s="47">
        <v>0</v>
      </c>
      <c r="L4957" s="48">
        <f t="shared" si="14957"/>
        <v>0</v>
      </c>
      <c r="M4957" s="47">
        <v>0</v>
      </c>
      <c r="N4957" s="48">
        <f t="shared" si="14957"/>
        <v>0</v>
      </c>
      <c r="O4957" s="47">
        <v>2E-3</v>
      </c>
      <c r="P4957" s="48">
        <f t="shared" si="14957"/>
        <v>6.1377746270534694E-3</v>
      </c>
      <c r="Q4957" s="47">
        <v>0</v>
      </c>
      <c r="R4957" s="48">
        <f t="shared" si="14957"/>
        <v>0</v>
      </c>
      <c r="S4957" s="47">
        <v>0</v>
      </c>
      <c r="T4957" s="48">
        <f t="shared" si="14958"/>
        <v>0</v>
      </c>
      <c r="U4957" s="47">
        <v>0</v>
      </c>
      <c r="V4957" s="48">
        <f t="shared" si="14959"/>
        <v>0</v>
      </c>
      <c r="W4957" s="47">
        <v>0</v>
      </c>
      <c r="X4957" s="48">
        <f t="shared" si="14960"/>
        <v>0</v>
      </c>
      <c r="Y4957" s="47">
        <v>0</v>
      </c>
      <c r="Z4957" s="48">
        <f t="shared" si="14961"/>
        <v>0</v>
      </c>
      <c r="AA4957" s="47">
        <v>0</v>
      </c>
      <c r="AB4957" s="48">
        <f t="shared" si="14962"/>
        <v>0</v>
      </c>
      <c r="AC4957" s="47">
        <f t="shared" si="14951"/>
        <v>2E-3</v>
      </c>
      <c r="AD4957" s="48">
        <f t="shared" si="14952"/>
        <v>6.1377746270534694E-3</v>
      </c>
    </row>
    <row r="4958" spans="1:30" x14ac:dyDescent="0.25">
      <c r="A4958" s="219">
        <v>43672</v>
      </c>
      <c r="C4958" s="47">
        <v>0</v>
      </c>
      <c r="D4958" s="48">
        <f t="shared" si="14953"/>
        <v>0</v>
      </c>
      <c r="E4958" s="47">
        <v>0</v>
      </c>
      <c r="F4958" s="48">
        <f t="shared" si="14954"/>
        <v>0</v>
      </c>
      <c r="G4958" s="47">
        <v>0</v>
      </c>
      <c r="H4958" s="48">
        <f t="shared" si="14955"/>
        <v>0</v>
      </c>
      <c r="I4958" s="47">
        <v>0</v>
      </c>
      <c r="J4958" s="48">
        <f t="shared" si="14956"/>
        <v>0</v>
      </c>
      <c r="K4958" s="47">
        <v>0</v>
      </c>
      <c r="L4958" s="48">
        <f t="shared" si="14957"/>
        <v>0</v>
      </c>
      <c r="M4958" s="47">
        <v>0</v>
      </c>
      <c r="N4958" s="48">
        <f t="shared" si="14957"/>
        <v>0</v>
      </c>
      <c r="O4958" s="47">
        <v>0</v>
      </c>
      <c r="P4958" s="48">
        <f t="shared" si="14957"/>
        <v>0</v>
      </c>
      <c r="Q4958" s="47">
        <v>0</v>
      </c>
      <c r="R4958" s="48">
        <f t="shared" si="14957"/>
        <v>0</v>
      </c>
      <c r="S4958" s="47">
        <v>0</v>
      </c>
      <c r="T4958" s="48">
        <f t="shared" si="14958"/>
        <v>0</v>
      </c>
      <c r="U4958" s="47">
        <v>0</v>
      </c>
      <c r="V4958" s="48">
        <f t="shared" si="14959"/>
        <v>0</v>
      </c>
      <c r="W4958" s="47">
        <v>0</v>
      </c>
      <c r="X4958" s="48">
        <f t="shared" si="14960"/>
        <v>0</v>
      </c>
      <c r="Y4958" s="47">
        <v>0</v>
      </c>
      <c r="Z4958" s="48">
        <f t="shared" si="14961"/>
        <v>0</v>
      </c>
      <c r="AA4958" s="47">
        <v>0</v>
      </c>
      <c r="AB4958" s="48">
        <f t="shared" si="14962"/>
        <v>0</v>
      </c>
      <c r="AC4958" s="47">
        <f t="shared" si="14951"/>
        <v>0</v>
      </c>
      <c r="AD4958" s="48">
        <f t="shared" si="14952"/>
        <v>0</v>
      </c>
    </row>
    <row r="4959" spans="1:30" x14ac:dyDescent="0.25">
      <c r="A4959" s="219">
        <v>43673</v>
      </c>
      <c r="C4959" s="47">
        <v>0</v>
      </c>
      <c r="D4959" s="48">
        <f t="shared" si="14953"/>
        <v>0</v>
      </c>
      <c r="E4959" s="47">
        <v>0</v>
      </c>
      <c r="F4959" s="48">
        <f t="shared" si="14954"/>
        <v>0</v>
      </c>
      <c r="G4959" s="47">
        <v>0</v>
      </c>
      <c r="H4959" s="48">
        <f t="shared" si="14955"/>
        <v>0</v>
      </c>
      <c r="I4959" s="47">
        <v>0</v>
      </c>
      <c r="J4959" s="48">
        <f t="shared" si="14956"/>
        <v>0</v>
      </c>
      <c r="K4959" s="47">
        <v>0</v>
      </c>
      <c r="L4959" s="48">
        <f t="shared" si="14957"/>
        <v>0</v>
      </c>
      <c r="M4959" s="47">
        <v>0</v>
      </c>
      <c r="N4959" s="48">
        <f t="shared" si="14957"/>
        <v>0</v>
      </c>
      <c r="O4959" s="47">
        <v>0</v>
      </c>
      <c r="P4959" s="48">
        <f t="shared" si="14957"/>
        <v>0</v>
      </c>
      <c r="Q4959" s="47">
        <v>0</v>
      </c>
      <c r="R4959" s="48">
        <f t="shared" si="14957"/>
        <v>0</v>
      </c>
      <c r="S4959" s="47">
        <v>0</v>
      </c>
      <c r="T4959" s="48">
        <f t="shared" si="14958"/>
        <v>0</v>
      </c>
      <c r="U4959" s="47">
        <v>0</v>
      </c>
      <c r="V4959" s="48">
        <f t="shared" si="14959"/>
        <v>0</v>
      </c>
      <c r="W4959" s="47">
        <v>0</v>
      </c>
      <c r="X4959" s="48">
        <f t="shared" si="14960"/>
        <v>0</v>
      </c>
      <c r="Y4959" s="47">
        <v>0</v>
      </c>
      <c r="Z4959" s="48">
        <f t="shared" si="14961"/>
        <v>0</v>
      </c>
      <c r="AA4959" s="47">
        <v>0</v>
      </c>
      <c r="AB4959" s="48">
        <f t="shared" si="14962"/>
        <v>0</v>
      </c>
      <c r="AC4959" s="47">
        <f t="shared" si="14951"/>
        <v>0</v>
      </c>
      <c r="AD4959" s="48">
        <f t="shared" si="14952"/>
        <v>0</v>
      </c>
    </row>
    <row r="4960" spans="1:30" x14ac:dyDescent="0.25">
      <c r="A4960" s="219">
        <v>43674</v>
      </c>
      <c r="C4960" s="47">
        <v>0</v>
      </c>
      <c r="D4960" s="48">
        <f t="shared" si="14953"/>
        <v>0</v>
      </c>
      <c r="E4960" s="47">
        <v>0</v>
      </c>
      <c r="F4960" s="48">
        <f t="shared" si="14954"/>
        <v>0</v>
      </c>
      <c r="G4960" s="47">
        <v>0</v>
      </c>
      <c r="H4960" s="48">
        <f t="shared" si="14955"/>
        <v>0</v>
      </c>
      <c r="I4960" s="47">
        <v>0</v>
      </c>
      <c r="J4960" s="48">
        <f t="shared" si="14956"/>
        <v>0</v>
      </c>
      <c r="K4960" s="47">
        <v>0</v>
      </c>
      <c r="L4960" s="48">
        <f t="shared" si="14957"/>
        <v>0</v>
      </c>
      <c r="M4960" s="47">
        <v>0</v>
      </c>
      <c r="N4960" s="48">
        <f t="shared" si="14957"/>
        <v>0</v>
      </c>
      <c r="O4960" s="47">
        <v>1E-3</v>
      </c>
      <c r="P4960" s="48">
        <f t="shared" si="14957"/>
        <v>3.0688873135267347E-3</v>
      </c>
      <c r="Q4960" s="47">
        <v>0</v>
      </c>
      <c r="R4960" s="48">
        <f t="shared" si="14957"/>
        <v>0</v>
      </c>
      <c r="S4960" s="47">
        <v>0</v>
      </c>
      <c r="T4960" s="48">
        <f t="shared" si="14958"/>
        <v>0</v>
      </c>
      <c r="U4960" s="47">
        <v>0</v>
      </c>
      <c r="V4960" s="48">
        <f t="shared" si="14959"/>
        <v>0</v>
      </c>
      <c r="W4960" s="47">
        <v>0</v>
      </c>
      <c r="X4960" s="48">
        <f t="shared" si="14960"/>
        <v>0</v>
      </c>
      <c r="Y4960" s="47">
        <v>0</v>
      </c>
      <c r="Z4960" s="48">
        <f t="shared" si="14961"/>
        <v>0</v>
      </c>
      <c r="AA4960" s="47">
        <v>0</v>
      </c>
      <c r="AB4960" s="48">
        <f t="shared" si="14962"/>
        <v>0</v>
      </c>
      <c r="AC4960" s="47">
        <f t="shared" si="14951"/>
        <v>1E-3</v>
      </c>
      <c r="AD4960" s="48">
        <f t="shared" si="14952"/>
        <v>3.0688873135267347E-3</v>
      </c>
    </row>
    <row r="4961" spans="1:30" x14ac:dyDescent="0.25">
      <c r="A4961" s="219">
        <v>43675</v>
      </c>
      <c r="C4961" s="47">
        <v>0</v>
      </c>
      <c r="D4961" s="48">
        <f t="shared" si="14953"/>
        <v>0</v>
      </c>
      <c r="E4961" s="47">
        <v>0</v>
      </c>
      <c r="F4961" s="48">
        <f t="shared" si="14954"/>
        <v>0</v>
      </c>
      <c r="G4961" s="47">
        <v>0</v>
      </c>
      <c r="H4961" s="48">
        <f t="shared" si="14955"/>
        <v>0</v>
      </c>
      <c r="I4961" s="47">
        <v>0</v>
      </c>
      <c r="J4961" s="48">
        <f t="shared" si="14956"/>
        <v>0</v>
      </c>
      <c r="K4961" s="47">
        <v>0</v>
      </c>
      <c r="L4961" s="48">
        <f t="shared" si="14957"/>
        <v>0</v>
      </c>
      <c r="M4961" s="47">
        <v>0</v>
      </c>
      <c r="N4961" s="48">
        <f t="shared" si="14957"/>
        <v>0</v>
      </c>
      <c r="O4961" s="47">
        <v>0</v>
      </c>
      <c r="P4961" s="48">
        <f t="shared" si="14957"/>
        <v>0</v>
      </c>
      <c r="Q4961" s="47">
        <v>0</v>
      </c>
      <c r="R4961" s="48">
        <f t="shared" si="14957"/>
        <v>0</v>
      </c>
      <c r="S4961" s="47">
        <v>0</v>
      </c>
      <c r="T4961" s="48">
        <f t="shared" si="14958"/>
        <v>0</v>
      </c>
      <c r="U4961" s="47">
        <v>0</v>
      </c>
      <c r="V4961" s="48">
        <f t="shared" si="14959"/>
        <v>0</v>
      </c>
      <c r="W4961" s="47">
        <v>0</v>
      </c>
      <c r="X4961" s="48">
        <f t="shared" si="14960"/>
        <v>0</v>
      </c>
      <c r="Y4961" s="47">
        <v>0</v>
      </c>
      <c r="Z4961" s="48">
        <f t="shared" si="14961"/>
        <v>0</v>
      </c>
      <c r="AA4961" s="47">
        <v>0</v>
      </c>
      <c r="AB4961" s="48">
        <f t="shared" si="14962"/>
        <v>0</v>
      </c>
      <c r="AC4961" s="47">
        <f t="shared" si="14951"/>
        <v>0</v>
      </c>
      <c r="AD4961" s="48">
        <f t="shared" si="14952"/>
        <v>0</v>
      </c>
    </row>
    <row r="4962" spans="1:30" x14ac:dyDescent="0.25">
      <c r="A4962" s="219">
        <v>43676</v>
      </c>
      <c r="C4962" s="47">
        <v>0</v>
      </c>
      <c r="D4962" s="48">
        <f t="shared" si="14953"/>
        <v>0</v>
      </c>
      <c r="E4962" s="47">
        <v>0</v>
      </c>
      <c r="F4962" s="48">
        <f t="shared" si="14954"/>
        <v>0</v>
      </c>
      <c r="G4962" s="47">
        <v>0</v>
      </c>
      <c r="H4962" s="48">
        <f t="shared" si="14955"/>
        <v>0</v>
      </c>
      <c r="I4962" s="47">
        <v>0</v>
      </c>
      <c r="J4962" s="48">
        <f t="shared" si="14956"/>
        <v>0</v>
      </c>
      <c r="K4962" s="47">
        <v>0</v>
      </c>
      <c r="L4962" s="48">
        <f t="shared" si="14957"/>
        <v>0</v>
      </c>
      <c r="M4962" s="47">
        <v>0</v>
      </c>
      <c r="N4962" s="48">
        <f t="shared" si="14957"/>
        <v>0</v>
      </c>
      <c r="O4962" s="47">
        <v>0</v>
      </c>
      <c r="P4962" s="48">
        <f t="shared" si="14957"/>
        <v>0</v>
      </c>
      <c r="Q4962" s="47">
        <v>0</v>
      </c>
      <c r="R4962" s="48">
        <f t="shared" si="14957"/>
        <v>0</v>
      </c>
      <c r="S4962" s="47">
        <v>0</v>
      </c>
      <c r="T4962" s="48">
        <f t="shared" si="14958"/>
        <v>0</v>
      </c>
      <c r="U4962" s="47">
        <v>0</v>
      </c>
      <c r="V4962" s="48">
        <f t="shared" si="14959"/>
        <v>0</v>
      </c>
      <c r="W4962" s="47">
        <v>0</v>
      </c>
      <c r="X4962" s="48">
        <f t="shared" si="14960"/>
        <v>0</v>
      </c>
      <c r="Y4962" s="47">
        <v>0</v>
      </c>
      <c r="Z4962" s="48">
        <f t="shared" si="14961"/>
        <v>0</v>
      </c>
      <c r="AA4962" s="47">
        <v>0</v>
      </c>
      <c r="AB4962" s="48">
        <f t="shared" si="14962"/>
        <v>0</v>
      </c>
      <c r="AC4962" s="47">
        <f t="shared" si="14951"/>
        <v>0</v>
      </c>
      <c r="AD4962" s="48">
        <f t="shared" si="14952"/>
        <v>0</v>
      </c>
    </row>
    <row r="4963" spans="1:30" x14ac:dyDescent="0.25">
      <c r="A4963" s="219">
        <v>43677</v>
      </c>
      <c r="C4963" s="47">
        <v>0</v>
      </c>
      <c r="D4963" s="48">
        <f t="shared" si="14953"/>
        <v>0</v>
      </c>
      <c r="E4963" s="47">
        <v>0</v>
      </c>
      <c r="F4963" s="48">
        <f t="shared" si="14954"/>
        <v>0</v>
      </c>
      <c r="G4963" s="47">
        <v>0</v>
      </c>
      <c r="H4963" s="48">
        <f t="shared" si="14955"/>
        <v>0</v>
      </c>
      <c r="I4963" s="47">
        <v>0</v>
      </c>
      <c r="J4963" s="48">
        <f t="shared" si="14956"/>
        <v>0</v>
      </c>
      <c r="K4963" s="47">
        <v>0</v>
      </c>
      <c r="L4963" s="48">
        <f t="shared" si="14957"/>
        <v>0</v>
      </c>
      <c r="M4963" s="47">
        <v>0</v>
      </c>
      <c r="N4963" s="48">
        <f t="shared" si="14957"/>
        <v>0</v>
      </c>
      <c r="O4963" s="47">
        <v>0</v>
      </c>
      <c r="P4963" s="48">
        <f t="shared" si="14957"/>
        <v>0</v>
      </c>
      <c r="Q4963" s="47">
        <v>0</v>
      </c>
      <c r="R4963" s="48">
        <f t="shared" si="14957"/>
        <v>0</v>
      </c>
      <c r="S4963" s="47">
        <v>0</v>
      </c>
      <c r="T4963" s="48">
        <f t="shared" si="14958"/>
        <v>0</v>
      </c>
      <c r="U4963" s="47">
        <v>0</v>
      </c>
      <c r="V4963" s="48">
        <f t="shared" si="14959"/>
        <v>0</v>
      </c>
      <c r="W4963" s="47">
        <v>0</v>
      </c>
      <c r="X4963" s="48">
        <f t="shared" si="14960"/>
        <v>0</v>
      </c>
      <c r="Y4963" s="47">
        <v>0</v>
      </c>
      <c r="Z4963" s="48">
        <f t="shared" si="14961"/>
        <v>0</v>
      </c>
      <c r="AA4963" s="47">
        <v>0</v>
      </c>
      <c r="AB4963" s="48">
        <f t="shared" si="14962"/>
        <v>0</v>
      </c>
      <c r="AC4963" s="47">
        <f t="shared" si="14951"/>
        <v>0</v>
      </c>
      <c r="AD4963" s="48">
        <f t="shared" si="14952"/>
        <v>0</v>
      </c>
    </row>
    <row r="4964" spans="1:30" x14ac:dyDescent="0.25">
      <c r="A4964" s="219">
        <v>43678</v>
      </c>
      <c r="C4964" s="47">
        <v>0</v>
      </c>
      <c r="D4964" s="48">
        <f t="shared" si="14953"/>
        <v>0</v>
      </c>
      <c r="E4964" s="47">
        <v>0</v>
      </c>
      <c r="F4964" s="48">
        <f t="shared" si="14954"/>
        <v>0</v>
      </c>
      <c r="G4964" s="47">
        <v>0</v>
      </c>
      <c r="H4964" s="48">
        <f t="shared" si="14955"/>
        <v>0</v>
      </c>
      <c r="I4964" s="47">
        <v>0</v>
      </c>
      <c r="J4964" s="48">
        <f t="shared" si="14956"/>
        <v>0</v>
      </c>
      <c r="K4964" s="47">
        <v>0</v>
      </c>
      <c r="L4964" s="48">
        <f t="shared" si="14957"/>
        <v>0</v>
      </c>
      <c r="M4964" s="47">
        <v>0</v>
      </c>
      <c r="N4964" s="48">
        <f t="shared" si="14957"/>
        <v>0</v>
      </c>
      <c r="O4964" s="47">
        <v>0</v>
      </c>
      <c r="P4964" s="48">
        <f t="shared" si="14957"/>
        <v>0</v>
      </c>
      <c r="Q4964" s="47">
        <v>0</v>
      </c>
      <c r="R4964" s="48">
        <f t="shared" si="14957"/>
        <v>0</v>
      </c>
      <c r="S4964" s="47">
        <v>0</v>
      </c>
      <c r="T4964" s="48">
        <f t="shared" si="14958"/>
        <v>0</v>
      </c>
      <c r="U4964" s="47">
        <v>0</v>
      </c>
      <c r="V4964" s="48">
        <f t="shared" si="14959"/>
        <v>0</v>
      </c>
      <c r="W4964" s="47">
        <v>0</v>
      </c>
      <c r="X4964" s="48">
        <f t="shared" si="14960"/>
        <v>0</v>
      </c>
      <c r="Y4964" s="47">
        <v>0</v>
      </c>
      <c r="Z4964" s="48">
        <f t="shared" si="14961"/>
        <v>0</v>
      </c>
      <c r="AA4964" s="47">
        <v>0</v>
      </c>
      <c r="AB4964" s="48">
        <f t="shared" si="14962"/>
        <v>0</v>
      </c>
      <c r="AC4964" s="47">
        <f t="shared" si="14951"/>
        <v>0</v>
      </c>
      <c r="AD4964" s="48">
        <f t="shared" si="14952"/>
        <v>0</v>
      </c>
    </row>
    <row r="4965" spans="1:30" x14ac:dyDescent="0.25">
      <c r="A4965" s="219">
        <v>43679</v>
      </c>
      <c r="C4965" s="47">
        <v>0</v>
      </c>
      <c r="D4965" s="48">
        <f t="shared" si="14953"/>
        <v>0</v>
      </c>
      <c r="E4965" s="47">
        <v>0</v>
      </c>
      <c r="F4965" s="48">
        <f t="shared" si="14954"/>
        <v>0</v>
      </c>
      <c r="G4965" s="47">
        <v>0</v>
      </c>
      <c r="H4965" s="48">
        <f t="shared" si="14955"/>
        <v>0</v>
      </c>
      <c r="I4965" s="47">
        <v>0</v>
      </c>
      <c r="J4965" s="48">
        <f t="shared" si="14956"/>
        <v>0</v>
      </c>
      <c r="K4965" s="47">
        <v>0</v>
      </c>
      <c r="L4965" s="48">
        <f t="shared" si="14957"/>
        <v>0</v>
      </c>
      <c r="M4965" s="47">
        <v>0</v>
      </c>
      <c r="N4965" s="48">
        <f t="shared" si="14957"/>
        <v>0</v>
      </c>
      <c r="O4965" s="47">
        <v>0</v>
      </c>
      <c r="P4965" s="48">
        <f t="shared" si="14957"/>
        <v>0</v>
      </c>
      <c r="Q4965" s="47">
        <v>0</v>
      </c>
      <c r="R4965" s="48">
        <f t="shared" si="14957"/>
        <v>0</v>
      </c>
      <c r="S4965" s="47">
        <v>0</v>
      </c>
      <c r="T4965" s="48">
        <f t="shared" si="14958"/>
        <v>0</v>
      </c>
      <c r="U4965" s="47">
        <v>0</v>
      </c>
      <c r="V4965" s="48">
        <f t="shared" si="14959"/>
        <v>0</v>
      </c>
      <c r="W4965" s="47">
        <v>0</v>
      </c>
      <c r="X4965" s="48">
        <f t="shared" si="14960"/>
        <v>0</v>
      </c>
      <c r="Y4965" s="47">
        <v>0</v>
      </c>
      <c r="Z4965" s="48">
        <f t="shared" si="14961"/>
        <v>0</v>
      </c>
      <c r="AA4965" s="47">
        <v>0</v>
      </c>
      <c r="AB4965" s="48">
        <f t="shared" si="14962"/>
        <v>0</v>
      </c>
      <c r="AC4965" s="47">
        <f t="shared" si="14951"/>
        <v>0</v>
      </c>
      <c r="AD4965" s="48">
        <f t="shared" si="14952"/>
        <v>0</v>
      </c>
    </row>
    <row r="4966" spans="1:30" x14ac:dyDescent="0.25">
      <c r="A4966" s="219">
        <v>43680</v>
      </c>
      <c r="C4966" s="47">
        <v>0</v>
      </c>
      <c r="D4966" s="48">
        <f t="shared" si="14953"/>
        <v>0</v>
      </c>
      <c r="E4966" s="47">
        <v>0</v>
      </c>
      <c r="F4966" s="48">
        <f t="shared" si="14954"/>
        <v>0</v>
      </c>
      <c r="G4966" s="47">
        <v>0</v>
      </c>
      <c r="H4966" s="48">
        <f t="shared" si="14955"/>
        <v>0</v>
      </c>
      <c r="I4966" s="47">
        <v>0</v>
      </c>
      <c r="J4966" s="48">
        <f t="shared" si="14956"/>
        <v>0</v>
      </c>
      <c r="K4966" s="47">
        <v>0</v>
      </c>
      <c r="L4966" s="48">
        <f t="shared" si="14957"/>
        <v>0</v>
      </c>
      <c r="M4966" s="47">
        <v>0</v>
      </c>
      <c r="N4966" s="48">
        <f t="shared" si="14957"/>
        <v>0</v>
      </c>
      <c r="O4966" s="47">
        <v>0</v>
      </c>
      <c r="P4966" s="48">
        <f t="shared" si="14957"/>
        <v>0</v>
      </c>
      <c r="Q4966" s="47">
        <v>0</v>
      </c>
      <c r="R4966" s="48">
        <f t="shared" si="14957"/>
        <v>0</v>
      </c>
      <c r="S4966" s="47">
        <v>0</v>
      </c>
      <c r="T4966" s="48">
        <f t="shared" si="14958"/>
        <v>0</v>
      </c>
      <c r="U4966" s="47">
        <v>0</v>
      </c>
      <c r="V4966" s="48">
        <f t="shared" si="14959"/>
        <v>0</v>
      </c>
      <c r="W4966" s="47">
        <v>0</v>
      </c>
      <c r="X4966" s="48">
        <f t="shared" si="14960"/>
        <v>0</v>
      </c>
      <c r="Y4966" s="47">
        <v>0</v>
      </c>
      <c r="Z4966" s="48">
        <f t="shared" si="14961"/>
        <v>0</v>
      </c>
      <c r="AA4966" s="47">
        <v>0</v>
      </c>
      <c r="AB4966" s="48">
        <f t="shared" si="14962"/>
        <v>0</v>
      </c>
      <c r="AC4966" s="47">
        <f t="shared" si="14951"/>
        <v>0</v>
      </c>
      <c r="AD4966" s="48">
        <f t="shared" si="14952"/>
        <v>0</v>
      </c>
    </row>
    <row r="4967" spans="1:30" x14ac:dyDescent="0.25">
      <c r="A4967" s="219">
        <v>43681</v>
      </c>
      <c r="C4967" s="47">
        <v>0</v>
      </c>
      <c r="D4967" s="48">
        <f t="shared" si="14953"/>
        <v>0</v>
      </c>
      <c r="E4967" s="47">
        <v>0</v>
      </c>
      <c r="F4967" s="48">
        <f t="shared" si="14954"/>
        <v>0</v>
      </c>
      <c r="G4967" s="47">
        <v>0</v>
      </c>
      <c r="H4967" s="48">
        <f t="shared" si="14955"/>
        <v>0</v>
      </c>
      <c r="I4967" s="47">
        <v>0</v>
      </c>
      <c r="J4967" s="48">
        <f t="shared" si="14956"/>
        <v>0</v>
      </c>
      <c r="K4967" s="47">
        <v>0</v>
      </c>
      <c r="L4967" s="48">
        <f t="shared" si="14957"/>
        <v>0</v>
      </c>
      <c r="M4967" s="47">
        <v>0</v>
      </c>
      <c r="N4967" s="48">
        <f t="shared" si="14957"/>
        <v>0</v>
      </c>
      <c r="O4967" s="47">
        <v>0</v>
      </c>
      <c r="P4967" s="48">
        <f t="shared" si="14957"/>
        <v>0</v>
      </c>
      <c r="Q4967" s="47">
        <v>0</v>
      </c>
      <c r="R4967" s="48">
        <f t="shared" si="14957"/>
        <v>0</v>
      </c>
      <c r="S4967" s="47">
        <v>0</v>
      </c>
      <c r="T4967" s="48">
        <f t="shared" si="14958"/>
        <v>0</v>
      </c>
      <c r="U4967" s="47">
        <v>0</v>
      </c>
      <c r="V4967" s="48">
        <f t="shared" si="14959"/>
        <v>0</v>
      </c>
      <c r="W4967" s="47">
        <v>0</v>
      </c>
      <c r="X4967" s="48">
        <f t="shared" si="14960"/>
        <v>0</v>
      </c>
      <c r="Y4967" s="47">
        <v>0</v>
      </c>
      <c r="Z4967" s="48">
        <f t="shared" si="14961"/>
        <v>0</v>
      </c>
      <c r="AA4967" s="47">
        <v>0</v>
      </c>
      <c r="AB4967" s="48">
        <f t="shared" si="14962"/>
        <v>0</v>
      </c>
      <c r="AC4967" s="47">
        <f t="shared" si="14951"/>
        <v>0</v>
      </c>
      <c r="AD4967" s="48">
        <f t="shared" si="14952"/>
        <v>0</v>
      </c>
    </row>
    <row r="4968" spans="1:30" x14ac:dyDescent="0.25">
      <c r="A4968" s="219">
        <v>43682</v>
      </c>
      <c r="C4968" s="47">
        <v>0</v>
      </c>
      <c r="D4968" s="48">
        <f t="shared" si="14953"/>
        <v>0</v>
      </c>
      <c r="E4968" s="47">
        <v>0</v>
      </c>
      <c r="F4968" s="48">
        <f t="shared" si="14954"/>
        <v>0</v>
      </c>
      <c r="G4968" s="47">
        <v>0</v>
      </c>
      <c r="H4968" s="48">
        <f t="shared" si="14955"/>
        <v>0</v>
      </c>
      <c r="I4968" s="47">
        <v>0</v>
      </c>
      <c r="J4968" s="48">
        <f t="shared" si="14956"/>
        <v>0</v>
      </c>
      <c r="K4968" s="47">
        <v>0</v>
      </c>
      <c r="L4968" s="48">
        <f t="shared" si="14957"/>
        <v>0</v>
      </c>
      <c r="M4968" s="47">
        <v>0</v>
      </c>
      <c r="N4968" s="48">
        <f t="shared" si="14957"/>
        <v>0</v>
      </c>
      <c r="O4968" s="47">
        <v>0</v>
      </c>
      <c r="P4968" s="48">
        <f t="shared" si="14957"/>
        <v>0</v>
      </c>
      <c r="Q4968" s="47">
        <v>0</v>
      </c>
      <c r="R4968" s="48">
        <f t="shared" si="14957"/>
        <v>0</v>
      </c>
      <c r="S4968" s="47">
        <v>0</v>
      </c>
      <c r="T4968" s="48">
        <f t="shared" si="14958"/>
        <v>0</v>
      </c>
      <c r="U4968" s="47">
        <v>0</v>
      </c>
      <c r="V4968" s="48">
        <f t="shared" si="14959"/>
        <v>0</v>
      </c>
      <c r="W4968" s="47">
        <v>0</v>
      </c>
      <c r="X4968" s="48">
        <f t="shared" si="14960"/>
        <v>0</v>
      </c>
      <c r="Y4968" s="47">
        <v>0</v>
      </c>
      <c r="Z4968" s="48">
        <f t="shared" si="14961"/>
        <v>0</v>
      </c>
      <c r="AA4968" s="47">
        <v>0</v>
      </c>
      <c r="AB4968" s="48">
        <f t="shared" si="14962"/>
        <v>0</v>
      </c>
      <c r="AC4968" s="47">
        <f t="shared" si="14951"/>
        <v>0</v>
      </c>
      <c r="AD4968" s="48">
        <f t="shared" si="14952"/>
        <v>0</v>
      </c>
    </row>
    <row r="4969" spans="1:30" x14ac:dyDescent="0.25">
      <c r="A4969" s="219">
        <v>43683</v>
      </c>
      <c r="C4969" s="47">
        <v>0</v>
      </c>
      <c r="D4969" s="48">
        <f t="shared" si="14953"/>
        <v>0</v>
      </c>
      <c r="E4969" s="47">
        <v>0</v>
      </c>
      <c r="F4969" s="48">
        <f t="shared" si="14954"/>
        <v>0</v>
      </c>
      <c r="G4969" s="47">
        <v>0</v>
      </c>
      <c r="H4969" s="48">
        <f t="shared" si="14955"/>
        <v>0</v>
      </c>
      <c r="I4969" s="47">
        <v>0</v>
      </c>
      <c r="J4969" s="48">
        <f t="shared" si="14956"/>
        <v>0</v>
      </c>
      <c r="K4969" s="47">
        <v>0</v>
      </c>
      <c r="L4969" s="48">
        <f t="shared" si="14957"/>
        <v>0</v>
      </c>
      <c r="M4969" s="47">
        <v>0</v>
      </c>
      <c r="N4969" s="48">
        <f t="shared" si="14957"/>
        <v>0</v>
      </c>
      <c r="O4969" s="47">
        <v>0</v>
      </c>
      <c r="P4969" s="48">
        <f t="shared" si="14957"/>
        <v>0</v>
      </c>
      <c r="Q4969" s="47">
        <v>0</v>
      </c>
      <c r="R4969" s="48">
        <f t="shared" si="14957"/>
        <v>0</v>
      </c>
      <c r="S4969" s="47">
        <v>0</v>
      </c>
      <c r="T4969" s="48">
        <f t="shared" si="14958"/>
        <v>0</v>
      </c>
      <c r="U4969" s="47">
        <v>0</v>
      </c>
      <c r="V4969" s="48">
        <f t="shared" si="14959"/>
        <v>0</v>
      </c>
      <c r="W4969" s="47">
        <v>0</v>
      </c>
      <c r="X4969" s="48">
        <f t="shared" si="14960"/>
        <v>0</v>
      </c>
      <c r="Y4969" s="47">
        <v>0</v>
      </c>
      <c r="Z4969" s="48">
        <f t="shared" si="14961"/>
        <v>0</v>
      </c>
      <c r="AA4969" s="47">
        <v>0</v>
      </c>
      <c r="AB4969" s="48">
        <f t="shared" si="14962"/>
        <v>0</v>
      </c>
      <c r="AC4969" s="47">
        <f t="shared" si="14951"/>
        <v>0</v>
      </c>
      <c r="AD4969" s="48">
        <f t="shared" si="14952"/>
        <v>0</v>
      </c>
    </row>
    <row r="4970" spans="1:30" x14ac:dyDescent="0.25">
      <c r="A4970" s="219">
        <v>43684</v>
      </c>
      <c r="C4970" s="47">
        <v>0</v>
      </c>
      <c r="D4970" s="48">
        <f t="shared" si="14953"/>
        <v>0</v>
      </c>
      <c r="E4970" s="47">
        <v>0</v>
      </c>
      <c r="F4970" s="48">
        <f t="shared" si="14954"/>
        <v>0</v>
      </c>
      <c r="G4970" s="47">
        <v>0</v>
      </c>
      <c r="H4970" s="48">
        <f t="shared" si="14955"/>
        <v>0</v>
      </c>
      <c r="I4970" s="47">
        <v>0</v>
      </c>
      <c r="J4970" s="48">
        <f t="shared" si="14956"/>
        <v>0</v>
      </c>
      <c r="K4970" s="47">
        <v>0</v>
      </c>
      <c r="L4970" s="48">
        <f t="shared" si="14957"/>
        <v>0</v>
      </c>
      <c r="M4970" s="47">
        <v>0</v>
      </c>
      <c r="N4970" s="48">
        <f t="shared" si="14957"/>
        <v>0</v>
      </c>
      <c r="O4970" s="47">
        <v>0</v>
      </c>
      <c r="P4970" s="48">
        <f t="shared" si="14957"/>
        <v>0</v>
      </c>
      <c r="Q4970" s="47">
        <v>0</v>
      </c>
      <c r="R4970" s="48">
        <f t="shared" si="14957"/>
        <v>0</v>
      </c>
      <c r="S4970" s="47">
        <v>0</v>
      </c>
      <c r="T4970" s="48">
        <f t="shared" si="14958"/>
        <v>0</v>
      </c>
      <c r="U4970" s="47">
        <v>0</v>
      </c>
      <c r="V4970" s="48">
        <f t="shared" si="14959"/>
        <v>0</v>
      </c>
      <c r="W4970" s="47">
        <v>0</v>
      </c>
      <c r="X4970" s="48">
        <f t="shared" si="14960"/>
        <v>0</v>
      </c>
      <c r="Y4970" s="47">
        <v>0</v>
      </c>
      <c r="Z4970" s="48">
        <f t="shared" si="14961"/>
        <v>0</v>
      </c>
      <c r="AA4970" s="47">
        <v>0</v>
      </c>
      <c r="AB4970" s="48">
        <f t="shared" si="14962"/>
        <v>0</v>
      </c>
      <c r="AC4970" s="47">
        <f t="shared" si="14951"/>
        <v>0</v>
      </c>
      <c r="AD4970" s="48">
        <f t="shared" si="14952"/>
        <v>0</v>
      </c>
    </row>
    <row r="4971" spans="1:30" x14ac:dyDescent="0.25">
      <c r="A4971" s="219">
        <v>43685</v>
      </c>
      <c r="C4971" s="47">
        <v>0</v>
      </c>
      <c r="D4971" s="48">
        <f t="shared" si="14953"/>
        <v>0</v>
      </c>
      <c r="E4971" s="47">
        <v>0</v>
      </c>
      <c r="F4971" s="48">
        <f t="shared" si="14954"/>
        <v>0</v>
      </c>
      <c r="G4971" s="47">
        <v>0</v>
      </c>
      <c r="H4971" s="48">
        <f t="shared" si="14955"/>
        <v>0</v>
      </c>
      <c r="I4971" s="47">
        <v>0</v>
      </c>
      <c r="J4971" s="48">
        <f t="shared" si="14956"/>
        <v>0</v>
      </c>
      <c r="K4971" s="47">
        <v>0</v>
      </c>
      <c r="L4971" s="48">
        <f t="shared" si="14957"/>
        <v>0</v>
      </c>
      <c r="M4971" s="47">
        <v>0</v>
      </c>
      <c r="N4971" s="48">
        <f t="shared" si="14957"/>
        <v>0</v>
      </c>
      <c r="O4971" s="47">
        <v>0</v>
      </c>
      <c r="P4971" s="48">
        <f t="shared" si="14957"/>
        <v>0</v>
      </c>
      <c r="Q4971" s="47">
        <v>0</v>
      </c>
      <c r="R4971" s="48">
        <f t="shared" si="14957"/>
        <v>0</v>
      </c>
      <c r="S4971" s="47">
        <v>0</v>
      </c>
      <c r="T4971" s="48">
        <f t="shared" si="14958"/>
        <v>0</v>
      </c>
      <c r="U4971" s="47">
        <v>0</v>
      </c>
      <c r="V4971" s="48">
        <f t="shared" si="14959"/>
        <v>0</v>
      </c>
      <c r="W4971" s="47">
        <v>0</v>
      </c>
      <c r="X4971" s="48">
        <f t="shared" si="14960"/>
        <v>0</v>
      </c>
      <c r="Y4971" s="47">
        <v>0</v>
      </c>
      <c r="Z4971" s="48">
        <f t="shared" si="14961"/>
        <v>0</v>
      </c>
      <c r="AA4971" s="47">
        <v>0</v>
      </c>
      <c r="AB4971" s="48">
        <f t="shared" si="14962"/>
        <v>0</v>
      </c>
      <c r="AC4971" s="47">
        <f t="shared" si="14951"/>
        <v>0</v>
      </c>
      <c r="AD4971" s="48">
        <f t="shared" si="14952"/>
        <v>0</v>
      </c>
    </row>
    <row r="4972" spans="1:30" x14ac:dyDescent="0.25">
      <c r="A4972" s="219">
        <v>43686</v>
      </c>
      <c r="C4972" s="47">
        <v>0</v>
      </c>
      <c r="D4972" s="48">
        <f t="shared" si="14953"/>
        <v>0</v>
      </c>
      <c r="E4972" s="47">
        <v>0</v>
      </c>
      <c r="F4972" s="48">
        <f t="shared" si="14954"/>
        <v>0</v>
      </c>
      <c r="G4972" s="47">
        <v>0</v>
      </c>
      <c r="H4972" s="48">
        <f t="shared" si="14955"/>
        <v>0</v>
      </c>
      <c r="I4972" s="47">
        <v>0</v>
      </c>
      <c r="J4972" s="48">
        <f t="shared" si="14956"/>
        <v>0</v>
      </c>
      <c r="K4972" s="47">
        <v>0</v>
      </c>
      <c r="L4972" s="48">
        <f t="shared" si="14957"/>
        <v>0</v>
      </c>
      <c r="M4972" s="47">
        <v>0</v>
      </c>
      <c r="N4972" s="48">
        <f t="shared" si="14957"/>
        <v>0</v>
      </c>
      <c r="O4972" s="47">
        <v>0</v>
      </c>
      <c r="P4972" s="48">
        <f t="shared" si="14957"/>
        <v>0</v>
      </c>
      <c r="Q4972" s="47">
        <v>0</v>
      </c>
      <c r="R4972" s="48">
        <f t="shared" si="14957"/>
        <v>0</v>
      </c>
      <c r="S4972" s="47">
        <v>0</v>
      </c>
      <c r="T4972" s="48">
        <f t="shared" si="14958"/>
        <v>0</v>
      </c>
      <c r="U4972" s="47">
        <v>0</v>
      </c>
      <c r="V4972" s="48">
        <f t="shared" si="14959"/>
        <v>0</v>
      </c>
      <c r="W4972" s="47">
        <v>0</v>
      </c>
      <c r="X4972" s="48">
        <f t="shared" si="14960"/>
        <v>0</v>
      </c>
      <c r="Y4972" s="47">
        <v>0</v>
      </c>
      <c r="Z4972" s="48">
        <f t="shared" si="14961"/>
        <v>0</v>
      </c>
      <c r="AA4972" s="47">
        <v>0</v>
      </c>
      <c r="AB4972" s="48">
        <f t="shared" si="14962"/>
        <v>0</v>
      </c>
      <c r="AC4972" s="47">
        <f t="shared" si="14951"/>
        <v>0</v>
      </c>
      <c r="AD4972" s="48">
        <f t="shared" si="14952"/>
        <v>0</v>
      </c>
    </row>
    <row r="4973" spans="1:30" x14ac:dyDescent="0.25">
      <c r="A4973" s="219">
        <v>43687</v>
      </c>
      <c r="C4973" s="47">
        <v>0</v>
      </c>
      <c r="D4973" s="48">
        <f t="shared" si="14953"/>
        <v>0</v>
      </c>
      <c r="E4973" s="47">
        <v>0</v>
      </c>
      <c r="F4973" s="48">
        <f t="shared" si="14954"/>
        <v>0</v>
      </c>
      <c r="G4973" s="47">
        <v>0</v>
      </c>
      <c r="H4973" s="48">
        <f t="shared" si="14955"/>
        <v>0</v>
      </c>
      <c r="I4973" s="47">
        <v>0</v>
      </c>
      <c r="J4973" s="48">
        <f t="shared" si="14956"/>
        <v>0</v>
      </c>
      <c r="K4973" s="47">
        <v>0</v>
      </c>
      <c r="L4973" s="48">
        <f t="shared" si="14957"/>
        <v>0</v>
      </c>
      <c r="M4973" s="47">
        <v>0</v>
      </c>
      <c r="N4973" s="48">
        <f t="shared" si="14957"/>
        <v>0</v>
      </c>
      <c r="O4973" s="47">
        <v>0</v>
      </c>
      <c r="P4973" s="48">
        <f t="shared" si="14957"/>
        <v>0</v>
      </c>
      <c r="Q4973" s="47">
        <v>0</v>
      </c>
      <c r="R4973" s="48">
        <f t="shared" si="14957"/>
        <v>0</v>
      </c>
      <c r="S4973" s="47">
        <v>0</v>
      </c>
      <c r="T4973" s="48">
        <f t="shared" si="14958"/>
        <v>0</v>
      </c>
      <c r="U4973" s="47">
        <v>0</v>
      </c>
      <c r="V4973" s="48">
        <f t="shared" si="14959"/>
        <v>0</v>
      </c>
      <c r="W4973" s="47">
        <v>0</v>
      </c>
      <c r="X4973" s="48">
        <f t="shared" si="14960"/>
        <v>0</v>
      </c>
      <c r="Y4973" s="47">
        <v>0</v>
      </c>
      <c r="Z4973" s="48">
        <f t="shared" si="14961"/>
        <v>0</v>
      </c>
      <c r="AA4973" s="47">
        <v>0</v>
      </c>
      <c r="AB4973" s="48">
        <f t="shared" si="14962"/>
        <v>0</v>
      </c>
      <c r="AC4973" s="47">
        <f t="shared" si="14951"/>
        <v>0</v>
      </c>
      <c r="AD4973" s="48">
        <f t="shared" si="14952"/>
        <v>0</v>
      </c>
    </row>
    <row r="4974" spans="1:30" x14ac:dyDescent="0.25">
      <c r="A4974" s="219">
        <v>43688</v>
      </c>
      <c r="C4974" s="47">
        <v>0</v>
      </c>
      <c r="D4974" s="48">
        <f t="shared" si="14953"/>
        <v>0</v>
      </c>
      <c r="E4974" s="47">
        <v>0</v>
      </c>
      <c r="F4974" s="48">
        <f t="shared" si="14954"/>
        <v>0</v>
      </c>
      <c r="G4974" s="47">
        <v>0</v>
      </c>
      <c r="H4974" s="48">
        <f t="shared" si="14955"/>
        <v>0</v>
      </c>
      <c r="I4974" s="47">
        <v>0</v>
      </c>
      <c r="J4974" s="48">
        <f t="shared" si="14956"/>
        <v>0</v>
      </c>
      <c r="K4974" s="47">
        <v>0</v>
      </c>
      <c r="L4974" s="48">
        <f t="shared" si="14957"/>
        <v>0</v>
      </c>
      <c r="M4974" s="47">
        <v>0</v>
      </c>
      <c r="N4974" s="48">
        <f t="shared" si="14957"/>
        <v>0</v>
      </c>
      <c r="O4974" s="47">
        <v>0</v>
      </c>
      <c r="P4974" s="48">
        <f t="shared" si="14957"/>
        <v>0</v>
      </c>
      <c r="Q4974" s="47">
        <v>0</v>
      </c>
      <c r="R4974" s="48">
        <f t="shared" si="14957"/>
        <v>0</v>
      </c>
      <c r="S4974" s="47">
        <v>0</v>
      </c>
      <c r="T4974" s="48">
        <f t="shared" si="14958"/>
        <v>0</v>
      </c>
      <c r="U4974" s="47">
        <v>0</v>
      </c>
      <c r="V4974" s="48">
        <f t="shared" si="14959"/>
        <v>0</v>
      </c>
      <c r="W4974" s="47">
        <v>0</v>
      </c>
      <c r="X4974" s="48">
        <f t="shared" si="14960"/>
        <v>0</v>
      </c>
      <c r="Y4974" s="47">
        <v>0</v>
      </c>
      <c r="Z4974" s="48">
        <f t="shared" si="14961"/>
        <v>0</v>
      </c>
      <c r="AA4974" s="47">
        <v>0</v>
      </c>
      <c r="AB4974" s="48">
        <f t="shared" si="14962"/>
        <v>0</v>
      </c>
      <c r="AC4974" s="47">
        <f t="shared" si="14951"/>
        <v>0</v>
      </c>
      <c r="AD4974" s="48">
        <f t="shared" si="14952"/>
        <v>0</v>
      </c>
    </row>
    <row r="4975" spans="1:30" x14ac:dyDescent="0.25">
      <c r="A4975" s="219">
        <v>43689</v>
      </c>
      <c r="C4975" s="47">
        <v>0</v>
      </c>
      <c r="D4975" s="48">
        <f t="shared" si="14953"/>
        <v>0</v>
      </c>
      <c r="E4975" s="47">
        <v>0</v>
      </c>
      <c r="F4975" s="48">
        <f t="shared" si="14954"/>
        <v>0</v>
      </c>
      <c r="G4975" s="47">
        <v>0</v>
      </c>
      <c r="H4975" s="48">
        <f t="shared" si="14955"/>
        <v>0</v>
      </c>
      <c r="I4975" s="47">
        <v>0</v>
      </c>
      <c r="J4975" s="48">
        <f t="shared" si="14956"/>
        <v>0</v>
      </c>
      <c r="K4975" s="47">
        <v>0</v>
      </c>
      <c r="L4975" s="48">
        <f t="shared" si="14957"/>
        <v>0</v>
      </c>
      <c r="M4975" s="47">
        <v>0</v>
      </c>
      <c r="N4975" s="48">
        <f t="shared" si="14957"/>
        <v>0</v>
      </c>
      <c r="O4975" s="47">
        <v>0</v>
      </c>
      <c r="P4975" s="48">
        <f t="shared" si="14957"/>
        <v>0</v>
      </c>
      <c r="Q4975" s="47">
        <v>0</v>
      </c>
      <c r="R4975" s="48">
        <f t="shared" si="14957"/>
        <v>0</v>
      </c>
      <c r="S4975" s="47">
        <v>0</v>
      </c>
      <c r="T4975" s="48">
        <f t="shared" si="14958"/>
        <v>0</v>
      </c>
      <c r="U4975" s="47">
        <v>0</v>
      </c>
      <c r="V4975" s="48">
        <f t="shared" si="14959"/>
        <v>0</v>
      </c>
      <c r="W4975" s="47">
        <v>0</v>
      </c>
      <c r="X4975" s="48">
        <f t="shared" si="14960"/>
        <v>0</v>
      </c>
      <c r="Y4975" s="47">
        <v>0</v>
      </c>
      <c r="Z4975" s="48">
        <f t="shared" si="14961"/>
        <v>0</v>
      </c>
      <c r="AA4975" s="47">
        <v>0</v>
      </c>
      <c r="AB4975" s="48">
        <f t="shared" si="14962"/>
        <v>0</v>
      </c>
      <c r="AC4975" s="47">
        <f t="shared" si="14951"/>
        <v>0</v>
      </c>
      <c r="AD4975" s="48">
        <f t="shared" si="14952"/>
        <v>0</v>
      </c>
    </row>
    <row r="4976" spans="1:30" x14ac:dyDescent="0.25">
      <c r="A4976" s="219">
        <v>43690</v>
      </c>
      <c r="C4976" s="47">
        <v>0</v>
      </c>
      <c r="D4976" s="48">
        <f t="shared" si="14953"/>
        <v>0</v>
      </c>
      <c r="E4976" s="47">
        <v>0</v>
      </c>
      <c r="F4976" s="48">
        <f t="shared" si="14954"/>
        <v>0</v>
      </c>
      <c r="G4976" s="47">
        <v>0</v>
      </c>
      <c r="H4976" s="48">
        <f t="shared" si="14955"/>
        <v>0</v>
      </c>
      <c r="I4976" s="47">
        <v>0</v>
      </c>
      <c r="J4976" s="48">
        <f t="shared" si="14956"/>
        <v>0</v>
      </c>
      <c r="K4976" s="47">
        <v>0</v>
      </c>
      <c r="L4976" s="48">
        <f t="shared" si="14957"/>
        <v>0</v>
      </c>
      <c r="M4976" s="47">
        <v>0</v>
      </c>
      <c r="N4976" s="48">
        <f t="shared" si="14957"/>
        <v>0</v>
      </c>
      <c r="O4976" s="47">
        <v>0</v>
      </c>
      <c r="P4976" s="48">
        <f t="shared" si="14957"/>
        <v>0</v>
      </c>
      <c r="Q4976" s="47">
        <v>0</v>
      </c>
      <c r="R4976" s="48">
        <f t="shared" si="14957"/>
        <v>0</v>
      </c>
      <c r="S4976" s="47">
        <v>0</v>
      </c>
      <c r="T4976" s="48">
        <f t="shared" si="14958"/>
        <v>0</v>
      </c>
      <c r="U4976" s="47">
        <v>0</v>
      </c>
      <c r="V4976" s="48">
        <f t="shared" si="14959"/>
        <v>0</v>
      </c>
      <c r="W4976" s="47">
        <v>0</v>
      </c>
      <c r="X4976" s="48">
        <f t="shared" si="14960"/>
        <v>0</v>
      </c>
      <c r="Y4976" s="47">
        <v>0</v>
      </c>
      <c r="Z4976" s="48">
        <f t="shared" si="14961"/>
        <v>0</v>
      </c>
      <c r="AA4976" s="47">
        <v>0</v>
      </c>
      <c r="AB4976" s="48">
        <f t="shared" si="14962"/>
        <v>0</v>
      </c>
      <c r="AC4976" s="47">
        <f t="shared" si="14951"/>
        <v>0</v>
      </c>
      <c r="AD4976" s="48">
        <f t="shared" si="14952"/>
        <v>0</v>
      </c>
    </row>
    <row r="4977" spans="1:30" x14ac:dyDescent="0.25">
      <c r="A4977" s="219">
        <v>43691</v>
      </c>
      <c r="C4977" s="47">
        <v>0</v>
      </c>
      <c r="D4977" s="48">
        <f t="shared" si="14953"/>
        <v>0</v>
      </c>
      <c r="E4977" s="47">
        <v>0</v>
      </c>
      <c r="F4977" s="48">
        <f t="shared" si="14954"/>
        <v>0</v>
      </c>
      <c r="G4977" s="47">
        <v>0</v>
      </c>
      <c r="H4977" s="48">
        <f t="shared" si="14955"/>
        <v>0</v>
      </c>
      <c r="I4977" s="47">
        <v>0</v>
      </c>
      <c r="J4977" s="48">
        <f t="shared" si="14956"/>
        <v>0</v>
      </c>
      <c r="K4977" s="47">
        <v>0</v>
      </c>
      <c r="L4977" s="48">
        <f t="shared" si="14957"/>
        <v>0</v>
      </c>
      <c r="M4977" s="47">
        <v>0</v>
      </c>
      <c r="N4977" s="48">
        <f t="shared" si="14957"/>
        <v>0</v>
      </c>
      <c r="O4977" s="47">
        <v>0</v>
      </c>
      <c r="P4977" s="48">
        <f t="shared" si="14957"/>
        <v>0</v>
      </c>
      <c r="Q4977" s="47">
        <v>0</v>
      </c>
      <c r="R4977" s="48">
        <f t="shared" si="14957"/>
        <v>0</v>
      </c>
      <c r="S4977" s="47">
        <v>0</v>
      </c>
      <c r="T4977" s="48">
        <f t="shared" si="14958"/>
        <v>0</v>
      </c>
      <c r="U4977" s="47">
        <v>0</v>
      </c>
      <c r="V4977" s="48">
        <f t="shared" si="14959"/>
        <v>0</v>
      </c>
      <c r="W4977" s="47">
        <v>0</v>
      </c>
      <c r="X4977" s="48">
        <f t="shared" si="14960"/>
        <v>0</v>
      </c>
      <c r="Y4977" s="47">
        <v>0</v>
      </c>
      <c r="Z4977" s="48">
        <f t="shared" si="14961"/>
        <v>0</v>
      </c>
      <c r="AA4977" s="47">
        <v>0</v>
      </c>
      <c r="AB4977" s="48">
        <f t="shared" si="14962"/>
        <v>0</v>
      </c>
      <c r="AC4977" s="47">
        <f t="shared" si="14951"/>
        <v>0</v>
      </c>
      <c r="AD4977" s="48">
        <f t="shared" si="14952"/>
        <v>0</v>
      </c>
    </row>
    <row r="4978" spans="1:30" x14ac:dyDescent="0.25">
      <c r="A4978" s="219">
        <v>43692</v>
      </c>
      <c r="C4978" s="47">
        <v>0</v>
      </c>
      <c r="D4978" s="48">
        <f t="shared" si="14953"/>
        <v>0</v>
      </c>
      <c r="E4978" s="47">
        <v>0</v>
      </c>
      <c r="F4978" s="48">
        <f t="shared" si="14954"/>
        <v>0</v>
      </c>
      <c r="G4978" s="47">
        <v>0</v>
      </c>
      <c r="H4978" s="48">
        <f t="shared" si="14955"/>
        <v>0</v>
      </c>
      <c r="I4978" s="47">
        <v>0</v>
      </c>
      <c r="J4978" s="48">
        <f t="shared" si="14956"/>
        <v>0</v>
      </c>
      <c r="K4978" s="47">
        <v>0</v>
      </c>
      <c r="L4978" s="48">
        <f t="shared" si="14957"/>
        <v>0</v>
      </c>
      <c r="M4978" s="47">
        <v>0</v>
      </c>
      <c r="N4978" s="48">
        <f t="shared" si="14957"/>
        <v>0</v>
      </c>
      <c r="O4978" s="47">
        <v>0</v>
      </c>
      <c r="P4978" s="48">
        <f t="shared" si="14957"/>
        <v>0</v>
      </c>
      <c r="Q4978" s="47">
        <v>0</v>
      </c>
      <c r="R4978" s="48">
        <f t="shared" si="14957"/>
        <v>0</v>
      </c>
      <c r="S4978" s="47">
        <v>0</v>
      </c>
      <c r="T4978" s="48">
        <f t="shared" si="14958"/>
        <v>0</v>
      </c>
      <c r="U4978" s="47">
        <v>0</v>
      </c>
      <c r="V4978" s="48">
        <f t="shared" si="14959"/>
        <v>0</v>
      </c>
      <c r="W4978" s="47">
        <v>0</v>
      </c>
      <c r="X4978" s="48">
        <f t="shared" si="14960"/>
        <v>0</v>
      </c>
      <c r="Y4978" s="47">
        <v>0</v>
      </c>
      <c r="Z4978" s="48">
        <f t="shared" si="14961"/>
        <v>0</v>
      </c>
      <c r="AA4978" s="47">
        <v>0</v>
      </c>
      <c r="AB4978" s="48">
        <f t="shared" si="14962"/>
        <v>0</v>
      </c>
      <c r="AC4978" s="47">
        <f t="shared" si="14951"/>
        <v>0</v>
      </c>
      <c r="AD4978" s="48">
        <f t="shared" si="14952"/>
        <v>0</v>
      </c>
    </row>
    <row r="4979" spans="1:30" x14ac:dyDescent="0.25">
      <c r="A4979" s="219">
        <v>43693</v>
      </c>
      <c r="C4979" s="47">
        <v>0</v>
      </c>
      <c r="D4979" s="48">
        <f t="shared" si="14953"/>
        <v>0</v>
      </c>
      <c r="E4979" s="47">
        <v>0</v>
      </c>
      <c r="F4979" s="48">
        <f t="shared" si="14954"/>
        <v>0</v>
      </c>
      <c r="G4979" s="47">
        <v>0</v>
      </c>
      <c r="H4979" s="48">
        <f t="shared" si="14955"/>
        <v>0</v>
      </c>
      <c r="I4979" s="47">
        <v>0</v>
      </c>
      <c r="J4979" s="48">
        <f t="shared" si="14956"/>
        <v>0</v>
      </c>
      <c r="K4979" s="47">
        <v>0</v>
      </c>
      <c r="L4979" s="48">
        <f t="shared" si="14957"/>
        <v>0</v>
      </c>
      <c r="M4979" s="47">
        <v>0</v>
      </c>
      <c r="N4979" s="48">
        <f t="shared" si="14957"/>
        <v>0</v>
      </c>
      <c r="O4979" s="47">
        <v>0</v>
      </c>
      <c r="P4979" s="48">
        <f t="shared" si="14957"/>
        <v>0</v>
      </c>
      <c r="Q4979" s="47">
        <v>0</v>
      </c>
      <c r="R4979" s="48">
        <f t="shared" si="14957"/>
        <v>0</v>
      </c>
      <c r="S4979" s="47">
        <v>0</v>
      </c>
      <c r="T4979" s="48">
        <f t="shared" si="14958"/>
        <v>0</v>
      </c>
      <c r="U4979" s="47">
        <v>0</v>
      </c>
      <c r="V4979" s="48">
        <f t="shared" si="14959"/>
        <v>0</v>
      </c>
      <c r="W4979" s="47">
        <v>0</v>
      </c>
      <c r="X4979" s="48">
        <f t="shared" si="14960"/>
        <v>0</v>
      </c>
      <c r="Y4979" s="47">
        <v>0</v>
      </c>
      <c r="Z4979" s="48">
        <f t="shared" si="14961"/>
        <v>0</v>
      </c>
      <c r="AA4979" s="47">
        <v>0</v>
      </c>
      <c r="AB4979" s="48">
        <f t="shared" si="14962"/>
        <v>0</v>
      </c>
      <c r="AC4979" s="47">
        <f t="shared" si="14951"/>
        <v>0</v>
      </c>
      <c r="AD4979" s="48">
        <f t="shared" si="14952"/>
        <v>0</v>
      </c>
    </row>
    <row r="4980" spans="1:30" x14ac:dyDescent="0.25">
      <c r="A4980" s="219">
        <v>43694</v>
      </c>
      <c r="C4980" s="47">
        <v>0</v>
      </c>
      <c r="D4980" s="48">
        <f t="shared" si="14953"/>
        <v>0</v>
      </c>
      <c r="E4980" s="47">
        <v>0</v>
      </c>
      <c r="F4980" s="48">
        <f t="shared" si="14954"/>
        <v>0</v>
      </c>
      <c r="G4980" s="47">
        <v>0</v>
      </c>
      <c r="H4980" s="48">
        <f t="shared" si="14955"/>
        <v>0</v>
      </c>
      <c r="I4980" s="47">
        <v>0</v>
      </c>
      <c r="J4980" s="48">
        <f t="shared" si="14956"/>
        <v>0</v>
      </c>
      <c r="K4980" s="47">
        <v>0</v>
      </c>
      <c r="L4980" s="48">
        <f t="shared" si="14957"/>
        <v>0</v>
      </c>
      <c r="M4980" s="47">
        <v>0</v>
      </c>
      <c r="N4980" s="48">
        <f t="shared" si="14957"/>
        <v>0</v>
      </c>
      <c r="O4980" s="47">
        <v>0</v>
      </c>
      <c r="P4980" s="48">
        <f t="shared" si="14957"/>
        <v>0</v>
      </c>
      <c r="Q4980" s="47">
        <v>0</v>
      </c>
      <c r="R4980" s="48">
        <f t="shared" si="14957"/>
        <v>0</v>
      </c>
      <c r="S4980" s="47">
        <v>0</v>
      </c>
      <c r="T4980" s="48">
        <f t="shared" si="14958"/>
        <v>0</v>
      </c>
      <c r="U4980" s="47">
        <v>0</v>
      </c>
      <c r="V4980" s="48">
        <f t="shared" si="14959"/>
        <v>0</v>
      </c>
      <c r="W4980" s="47">
        <v>0</v>
      </c>
      <c r="X4980" s="48">
        <f t="shared" si="14960"/>
        <v>0</v>
      </c>
      <c r="Y4980" s="47">
        <v>0</v>
      </c>
      <c r="Z4980" s="48">
        <f t="shared" si="14961"/>
        <v>0</v>
      </c>
      <c r="AA4980" s="47">
        <v>0</v>
      </c>
      <c r="AB4980" s="48">
        <f t="shared" si="14962"/>
        <v>0</v>
      </c>
      <c r="AC4980" s="47">
        <f t="shared" si="14951"/>
        <v>0</v>
      </c>
      <c r="AD4980" s="48">
        <f t="shared" si="14952"/>
        <v>0</v>
      </c>
    </row>
    <row r="4981" spans="1:30" x14ac:dyDescent="0.25">
      <c r="A4981" s="219">
        <v>43695</v>
      </c>
      <c r="C4981" s="47">
        <v>0</v>
      </c>
      <c r="D4981" s="48">
        <f t="shared" si="14953"/>
        <v>0</v>
      </c>
      <c r="E4981" s="47">
        <v>0</v>
      </c>
      <c r="F4981" s="48">
        <f t="shared" si="14954"/>
        <v>0</v>
      </c>
      <c r="G4981" s="47">
        <v>0</v>
      </c>
      <c r="H4981" s="48">
        <f t="shared" si="14955"/>
        <v>0</v>
      </c>
      <c r="I4981" s="47">
        <v>0</v>
      </c>
      <c r="J4981" s="48">
        <f t="shared" si="14956"/>
        <v>0</v>
      </c>
      <c r="K4981" s="47">
        <v>0</v>
      </c>
      <c r="L4981" s="48">
        <f t="shared" si="14957"/>
        <v>0</v>
      </c>
      <c r="M4981" s="47">
        <v>0</v>
      </c>
      <c r="N4981" s="48">
        <f t="shared" si="14957"/>
        <v>0</v>
      </c>
      <c r="O4981" s="47">
        <v>0</v>
      </c>
      <c r="P4981" s="48">
        <f t="shared" si="14957"/>
        <v>0</v>
      </c>
      <c r="Q4981" s="47">
        <v>0</v>
      </c>
      <c r="R4981" s="48">
        <f t="shared" si="14957"/>
        <v>0</v>
      </c>
      <c r="S4981" s="47">
        <v>0</v>
      </c>
      <c r="T4981" s="48">
        <f t="shared" si="14958"/>
        <v>0</v>
      </c>
      <c r="U4981" s="47">
        <v>0</v>
      </c>
      <c r="V4981" s="48">
        <f t="shared" si="14959"/>
        <v>0</v>
      </c>
      <c r="W4981" s="47">
        <v>0</v>
      </c>
      <c r="X4981" s="48">
        <f t="shared" si="14960"/>
        <v>0</v>
      </c>
      <c r="Y4981" s="47">
        <v>0</v>
      </c>
      <c r="Z4981" s="48">
        <f t="shared" si="14961"/>
        <v>0</v>
      </c>
      <c r="AA4981" s="47">
        <v>0</v>
      </c>
      <c r="AB4981" s="48">
        <f t="shared" si="14962"/>
        <v>0</v>
      </c>
      <c r="AC4981" s="47">
        <f t="shared" ref="AC4981:AC5044" si="14963">C4981+E4981+G4981+I4981+K4981+M4981+O4981+Q4981+S4981+U4981+W4981+Y4981+AA4981</f>
        <v>0</v>
      </c>
      <c r="AD4981" s="48">
        <f t="shared" ref="AD4981:AD5044" si="14964">AC4981*1000000/325851</f>
        <v>0</v>
      </c>
    </row>
    <row r="4982" spans="1:30" x14ac:dyDescent="0.25">
      <c r="A4982" s="219">
        <v>43696</v>
      </c>
      <c r="C4982" s="47">
        <v>0</v>
      </c>
      <c r="D4982" s="48">
        <f t="shared" si="14953"/>
        <v>0</v>
      </c>
      <c r="E4982" s="47">
        <v>0</v>
      </c>
      <c r="F4982" s="48">
        <f t="shared" si="14954"/>
        <v>0</v>
      </c>
      <c r="G4982" s="47">
        <v>0</v>
      </c>
      <c r="H4982" s="48">
        <f t="shared" si="14955"/>
        <v>0</v>
      </c>
      <c r="I4982" s="47">
        <v>0</v>
      </c>
      <c r="J4982" s="48">
        <f t="shared" si="14956"/>
        <v>0</v>
      </c>
      <c r="K4982" s="47">
        <v>0</v>
      </c>
      <c r="L4982" s="48">
        <f t="shared" si="14957"/>
        <v>0</v>
      </c>
      <c r="M4982" s="47">
        <v>0</v>
      </c>
      <c r="N4982" s="48">
        <f t="shared" si="14957"/>
        <v>0</v>
      </c>
      <c r="O4982" s="47">
        <v>0</v>
      </c>
      <c r="P4982" s="48">
        <f t="shared" si="14957"/>
        <v>0</v>
      </c>
      <c r="Q4982" s="47">
        <v>0</v>
      </c>
      <c r="R4982" s="48">
        <f t="shared" si="14957"/>
        <v>0</v>
      </c>
      <c r="S4982" s="47">
        <v>0</v>
      </c>
      <c r="T4982" s="48">
        <f t="shared" si="14958"/>
        <v>0</v>
      </c>
      <c r="U4982" s="47">
        <v>0</v>
      </c>
      <c r="V4982" s="48">
        <f t="shared" si="14959"/>
        <v>0</v>
      </c>
      <c r="W4982" s="47">
        <v>0</v>
      </c>
      <c r="X4982" s="48">
        <f t="shared" si="14960"/>
        <v>0</v>
      </c>
      <c r="Y4982" s="47">
        <v>0</v>
      </c>
      <c r="Z4982" s="48">
        <f t="shared" si="14961"/>
        <v>0</v>
      </c>
      <c r="AA4982" s="47">
        <v>0</v>
      </c>
      <c r="AB4982" s="48">
        <f t="shared" si="14962"/>
        <v>0</v>
      </c>
      <c r="AC4982" s="47">
        <f t="shared" si="14963"/>
        <v>0</v>
      </c>
      <c r="AD4982" s="48">
        <f t="shared" si="14964"/>
        <v>0</v>
      </c>
    </row>
    <row r="4983" spans="1:30" x14ac:dyDescent="0.25">
      <c r="A4983" s="219">
        <v>43697</v>
      </c>
      <c r="C4983" s="47">
        <v>0</v>
      </c>
      <c r="D4983" s="48">
        <f t="shared" si="14953"/>
        <v>0</v>
      </c>
      <c r="E4983" s="47">
        <v>0</v>
      </c>
      <c r="F4983" s="48">
        <f t="shared" si="14954"/>
        <v>0</v>
      </c>
      <c r="G4983" s="47">
        <v>0</v>
      </c>
      <c r="H4983" s="48">
        <f t="shared" si="14955"/>
        <v>0</v>
      </c>
      <c r="I4983" s="47">
        <v>0</v>
      </c>
      <c r="J4983" s="48">
        <f t="shared" si="14956"/>
        <v>0</v>
      </c>
      <c r="K4983" s="47">
        <v>0</v>
      </c>
      <c r="L4983" s="48">
        <f t="shared" si="14957"/>
        <v>0</v>
      </c>
      <c r="M4983" s="47">
        <v>0</v>
      </c>
      <c r="N4983" s="48">
        <f t="shared" si="14957"/>
        <v>0</v>
      </c>
      <c r="O4983" s="47">
        <v>0</v>
      </c>
      <c r="P4983" s="48">
        <f t="shared" si="14957"/>
        <v>0</v>
      </c>
      <c r="Q4983" s="47">
        <v>0</v>
      </c>
      <c r="R4983" s="48">
        <f t="shared" si="14957"/>
        <v>0</v>
      </c>
      <c r="S4983" s="47">
        <v>0</v>
      </c>
      <c r="T4983" s="48">
        <f t="shared" si="14958"/>
        <v>0</v>
      </c>
      <c r="U4983" s="47">
        <v>0</v>
      </c>
      <c r="V4983" s="48">
        <f t="shared" si="14959"/>
        <v>0</v>
      </c>
      <c r="W4983" s="47">
        <v>0</v>
      </c>
      <c r="X4983" s="48">
        <f t="shared" si="14960"/>
        <v>0</v>
      </c>
      <c r="Y4983" s="47">
        <v>0</v>
      </c>
      <c r="Z4983" s="48">
        <f t="shared" si="14961"/>
        <v>0</v>
      </c>
      <c r="AA4983" s="47">
        <v>0</v>
      </c>
      <c r="AB4983" s="48">
        <f t="shared" si="14962"/>
        <v>0</v>
      </c>
      <c r="AC4983" s="47">
        <f t="shared" si="14963"/>
        <v>0</v>
      </c>
      <c r="AD4983" s="48">
        <f t="shared" si="14964"/>
        <v>0</v>
      </c>
    </row>
    <row r="4984" spans="1:30" x14ac:dyDescent="0.25">
      <c r="A4984" s="219">
        <v>43698</v>
      </c>
      <c r="C4984" s="47">
        <v>0</v>
      </c>
      <c r="D4984" s="48">
        <f t="shared" si="14953"/>
        <v>0</v>
      </c>
      <c r="E4984" s="47">
        <v>0</v>
      </c>
      <c r="F4984" s="48">
        <f t="shared" si="14954"/>
        <v>0</v>
      </c>
      <c r="G4984" s="47">
        <v>0</v>
      </c>
      <c r="H4984" s="48">
        <f t="shared" si="14955"/>
        <v>0</v>
      </c>
      <c r="I4984" s="47">
        <v>0</v>
      </c>
      <c r="J4984" s="48">
        <f t="shared" si="14956"/>
        <v>0</v>
      </c>
      <c r="K4984" s="47">
        <v>0</v>
      </c>
      <c r="L4984" s="48">
        <f t="shared" si="14957"/>
        <v>0</v>
      </c>
      <c r="M4984" s="47">
        <v>0</v>
      </c>
      <c r="N4984" s="48">
        <f t="shared" si="14957"/>
        <v>0</v>
      </c>
      <c r="O4984" s="47">
        <v>0</v>
      </c>
      <c r="P4984" s="48">
        <f t="shared" si="14957"/>
        <v>0</v>
      </c>
      <c r="Q4984" s="47">
        <v>0</v>
      </c>
      <c r="R4984" s="48">
        <f t="shared" si="14957"/>
        <v>0</v>
      </c>
      <c r="S4984" s="47">
        <v>0</v>
      </c>
      <c r="T4984" s="48">
        <f t="shared" si="14958"/>
        <v>0</v>
      </c>
      <c r="U4984" s="47">
        <v>0</v>
      </c>
      <c r="V4984" s="48">
        <f t="shared" si="14959"/>
        <v>0</v>
      </c>
      <c r="W4984" s="47">
        <v>0</v>
      </c>
      <c r="X4984" s="48">
        <f t="shared" si="14960"/>
        <v>0</v>
      </c>
      <c r="Y4984" s="47">
        <v>0</v>
      </c>
      <c r="Z4984" s="48">
        <f t="shared" si="14961"/>
        <v>0</v>
      </c>
      <c r="AA4984" s="47">
        <v>0</v>
      </c>
      <c r="AB4984" s="48">
        <f t="shared" si="14962"/>
        <v>0</v>
      </c>
      <c r="AC4984" s="47">
        <f t="shared" si="14963"/>
        <v>0</v>
      </c>
      <c r="AD4984" s="48">
        <f t="shared" si="14964"/>
        <v>0</v>
      </c>
    </row>
    <row r="4985" spans="1:30" x14ac:dyDescent="0.25">
      <c r="A4985" s="219">
        <v>43699</v>
      </c>
      <c r="C4985" s="47">
        <v>0</v>
      </c>
      <c r="D4985" s="48">
        <f t="shared" si="14953"/>
        <v>0</v>
      </c>
      <c r="E4985" s="47">
        <v>0</v>
      </c>
      <c r="F4985" s="48">
        <f t="shared" si="14954"/>
        <v>0</v>
      </c>
      <c r="G4985" s="47">
        <v>0</v>
      </c>
      <c r="H4985" s="48">
        <f t="shared" si="14955"/>
        <v>0</v>
      </c>
      <c r="I4985" s="47">
        <v>0</v>
      </c>
      <c r="J4985" s="48">
        <f t="shared" si="14956"/>
        <v>0</v>
      </c>
      <c r="K4985" s="47">
        <v>0</v>
      </c>
      <c r="L4985" s="48">
        <f t="shared" si="14957"/>
        <v>0</v>
      </c>
      <c r="M4985" s="47">
        <v>0</v>
      </c>
      <c r="N4985" s="48">
        <f t="shared" si="14957"/>
        <v>0</v>
      </c>
      <c r="O4985" s="47">
        <v>0</v>
      </c>
      <c r="P4985" s="48">
        <f t="shared" si="14957"/>
        <v>0</v>
      </c>
      <c r="Q4985" s="47">
        <v>0</v>
      </c>
      <c r="R4985" s="48">
        <f t="shared" si="14957"/>
        <v>0</v>
      </c>
      <c r="S4985" s="47">
        <v>0</v>
      </c>
      <c r="T4985" s="48">
        <f t="shared" si="14958"/>
        <v>0</v>
      </c>
      <c r="U4985" s="47">
        <v>0</v>
      </c>
      <c r="V4985" s="48">
        <f t="shared" si="14959"/>
        <v>0</v>
      </c>
      <c r="W4985" s="47">
        <v>0</v>
      </c>
      <c r="X4985" s="48">
        <f t="shared" si="14960"/>
        <v>0</v>
      </c>
      <c r="Y4985" s="47">
        <v>0</v>
      </c>
      <c r="Z4985" s="48">
        <f t="shared" si="14961"/>
        <v>0</v>
      </c>
      <c r="AA4985" s="47">
        <v>0</v>
      </c>
      <c r="AB4985" s="48">
        <f t="shared" si="14962"/>
        <v>0</v>
      </c>
      <c r="AC4985" s="47">
        <f t="shared" si="14963"/>
        <v>0</v>
      </c>
      <c r="AD4985" s="48">
        <f t="shared" si="14964"/>
        <v>0</v>
      </c>
    </row>
    <row r="4986" spans="1:30" x14ac:dyDescent="0.25">
      <c r="A4986" s="219">
        <v>43700</v>
      </c>
      <c r="C4986" s="47">
        <v>0</v>
      </c>
      <c r="D4986" s="48">
        <f t="shared" si="14953"/>
        <v>0</v>
      </c>
      <c r="E4986" s="47">
        <v>0</v>
      </c>
      <c r="F4986" s="48">
        <f t="shared" si="14954"/>
        <v>0</v>
      </c>
      <c r="G4986" s="47">
        <v>0</v>
      </c>
      <c r="H4986" s="48">
        <f t="shared" si="14955"/>
        <v>0</v>
      </c>
      <c r="I4986" s="47">
        <v>0</v>
      </c>
      <c r="J4986" s="48">
        <f t="shared" si="14956"/>
        <v>0</v>
      </c>
      <c r="K4986" s="47">
        <v>0</v>
      </c>
      <c r="L4986" s="48">
        <f t="shared" si="14957"/>
        <v>0</v>
      </c>
      <c r="M4986" s="47">
        <v>0</v>
      </c>
      <c r="N4986" s="48">
        <f t="shared" si="14957"/>
        <v>0</v>
      </c>
      <c r="O4986" s="47">
        <v>0</v>
      </c>
      <c r="P4986" s="48">
        <f t="shared" si="14957"/>
        <v>0</v>
      </c>
      <c r="Q4986" s="47">
        <v>0</v>
      </c>
      <c r="R4986" s="48">
        <f t="shared" si="14957"/>
        <v>0</v>
      </c>
      <c r="S4986" s="47">
        <v>0</v>
      </c>
      <c r="T4986" s="48">
        <f t="shared" si="14958"/>
        <v>0</v>
      </c>
      <c r="U4986" s="47">
        <v>0</v>
      </c>
      <c r="V4986" s="48">
        <f t="shared" si="14959"/>
        <v>0</v>
      </c>
      <c r="W4986" s="47">
        <v>0</v>
      </c>
      <c r="X4986" s="48">
        <f t="shared" si="14960"/>
        <v>0</v>
      </c>
      <c r="Y4986" s="47">
        <v>0</v>
      </c>
      <c r="Z4986" s="48">
        <f t="shared" si="14961"/>
        <v>0</v>
      </c>
      <c r="AA4986" s="47">
        <v>0</v>
      </c>
      <c r="AB4986" s="48">
        <f t="shared" si="14962"/>
        <v>0</v>
      </c>
      <c r="AC4986" s="47">
        <f t="shared" si="14963"/>
        <v>0</v>
      </c>
      <c r="AD4986" s="48">
        <f t="shared" si="14964"/>
        <v>0</v>
      </c>
    </row>
    <row r="4987" spans="1:30" x14ac:dyDescent="0.25">
      <c r="A4987" s="219">
        <v>43701</v>
      </c>
      <c r="C4987" s="47">
        <v>0</v>
      </c>
      <c r="D4987" s="48">
        <f t="shared" si="14953"/>
        <v>0</v>
      </c>
      <c r="E4987" s="47">
        <v>0</v>
      </c>
      <c r="F4987" s="48">
        <f t="shared" si="14954"/>
        <v>0</v>
      </c>
      <c r="G4987" s="47">
        <v>0</v>
      </c>
      <c r="H4987" s="48">
        <f t="shared" si="14955"/>
        <v>0</v>
      </c>
      <c r="I4987" s="47">
        <v>0</v>
      </c>
      <c r="J4987" s="48">
        <f t="shared" si="14956"/>
        <v>0</v>
      </c>
      <c r="K4987" s="47">
        <v>0</v>
      </c>
      <c r="L4987" s="48">
        <f t="shared" si="14957"/>
        <v>0</v>
      </c>
      <c r="M4987" s="47">
        <v>0</v>
      </c>
      <c r="N4987" s="48">
        <f t="shared" si="14957"/>
        <v>0</v>
      </c>
      <c r="O4987" s="47">
        <v>0</v>
      </c>
      <c r="P4987" s="48">
        <f t="shared" si="14957"/>
        <v>0</v>
      </c>
      <c r="Q4987" s="47">
        <v>0</v>
      </c>
      <c r="R4987" s="48">
        <f t="shared" si="14957"/>
        <v>0</v>
      </c>
      <c r="S4987" s="47">
        <v>0</v>
      </c>
      <c r="T4987" s="48">
        <f t="shared" si="14958"/>
        <v>0</v>
      </c>
      <c r="U4987" s="47">
        <v>0</v>
      </c>
      <c r="V4987" s="48">
        <f t="shared" si="14959"/>
        <v>0</v>
      </c>
      <c r="W4987" s="47">
        <v>0</v>
      </c>
      <c r="X4987" s="48">
        <f t="shared" si="14960"/>
        <v>0</v>
      </c>
      <c r="Y4987" s="47">
        <v>0</v>
      </c>
      <c r="Z4987" s="48">
        <f t="shared" si="14961"/>
        <v>0</v>
      </c>
      <c r="AA4987" s="47">
        <v>0</v>
      </c>
      <c r="AB4987" s="48">
        <f t="shared" si="14962"/>
        <v>0</v>
      </c>
      <c r="AC4987" s="47">
        <f t="shared" si="14963"/>
        <v>0</v>
      </c>
      <c r="AD4987" s="48">
        <f t="shared" si="14964"/>
        <v>0</v>
      </c>
    </row>
    <row r="4988" spans="1:30" x14ac:dyDescent="0.25">
      <c r="A4988" s="219">
        <v>43702</v>
      </c>
      <c r="C4988" s="47">
        <v>0</v>
      </c>
      <c r="D4988" s="48">
        <f t="shared" si="14953"/>
        <v>0</v>
      </c>
      <c r="E4988" s="47">
        <v>0</v>
      </c>
      <c r="F4988" s="48">
        <f t="shared" si="14954"/>
        <v>0</v>
      </c>
      <c r="G4988" s="47">
        <v>0</v>
      </c>
      <c r="H4988" s="48">
        <f t="shared" si="14955"/>
        <v>0</v>
      </c>
      <c r="I4988" s="47">
        <v>0</v>
      </c>
      <c r="J4988" s="48">
        <f t="shared" si="14956"/>
        <v>0</v>
      </c>
      <c r="K4988" s="47">
        <v>0</v>
      </c>
      <c r="L4988" s="48">
        <f t="shared" si="14957"/>
        <v>0</v>
      </c>
      <c r="M4988" s="47">
        <v>0</v>
      </c>
      <c r="N4988" s="48">
        <f t="shared" si="14957"/>
        <v>0</v>
      </c>
      <c r="O4988" s="47">
        <v>0</v>
      </c>
      <c r="P4988" s="48">
        <f t="shared" si="14957"/>
        <v>0</v>
      </c>
      <c r="Q4988" s="47">
        <v>0</v>
      </c>
      <c r="R4988" s="48">
        <f t="shared" si="14957"/>
        <v>0</v>
      </c>
      <c r="S4988" s="47">
        <v>0</v>
      </c>
      <c r="T4988" s="48">
        <f t="shared" si="14958"/>
        <v>0</v>
      </c>
      <c r="U4988" s="47">
        <v>0</v>
      </c>
      <c r="V4988" s="48">
        <f t="shared" si="14959"/>
        <v>0</v>
      </c>
      <c r="W4988" s="47">
        <v>0</v>
      </c>
      <c r="X4988" s="48">
        <f t="shared" si="14960"/>
        <v>0</v>
      </c>
      <c r="Y4988" s="47">
        <v>0</v>
      </c>
      <c r="Z4988" s="48">
        <f t="shared" si="14961"/>
        <v>0</v>
      </c>
      <c r="AA4988" s="47">
        <v>0</v>
      </c>
      <c r="AB4988" s="48">
        <f t="shared" si="14962"/>
        <v>0</v>
      </c>
      <c r="AC4988" s="47">
        <f t="shared" si="14963"/>
        <v>0</v>
      </c>
      <c r="AD4988" s="48">
        <f t="shared" si="14964"/>
        <v>0</v>
      </c>
    </row>
    <row r="4989" spans="1:30" x14ac:dyDescent="0.25">
      <c r="A4989" s="219">
        <v>43703</v>
      </c>
      <c r="C4989" s="47">
        <v>0</v>
      </c>
      <c r="D4989" s="48">
        <f t="shared" si="14953"/>
        <v>0</v>
      </c>
      <c r="E4989" s="47">
        <v>0</v>
      </c>
      <c r="F4989" s="48">
        <f t="shared" si="14954"/>
        <v>0</v>
      </c>
      <c r="G4989" s="47">
        <v>0</v>
      </c>
      <c r="H4989" s="48">
        <f t="shared" si="14955"/>
        <v>0</v>
      </c>
      <c r="I4989" s="47">
        <v>0</v>
      </c>
      <c r="J4989" s="48">
        <f t="shared" si="14956"/>
        <v>0</v>
      </c>
      <c r="K4989" s="47">
        <v>0</v>
      </c>
      <c r="L4989" s="48">
        <f t="shared" si="14957"/>
        <v>0</v>
      </c>
      <c r="M4989" s="47">
        <v>0</v>
      </c>
      <c r="N4989" s="48">
        <f t="shared" si="14957"/>
        <v>0</v>
      </c>
      <c r="O4989" s="47">
        <v>0</v>
      </c>
      <c r="P4989" s="48">
        <f t="shared" si="14957"/>
        <v>0</v>
      </c>
      <c r="Q4989" s="47">
        <v>0</v>
      </c>
      <c r="R4989" s="48">
        <f t="shared" si="14957"/>
        <v>0</v>
      </c>
      <c r="S4989" s="47">
        <v>0</v>
      </c>
      <c r="T4989" s="48">
        <f t="shared" si="14958"/>
        <v>0</v>
      </c>
      <c r="U4989" s="47">
        <v>0</v>
      </c>
      <c r="V4989" s="48">
        <f t="shared" si="14959"/>
        <v>0</v>
      </c>
      <c r="W4989" s="47">
        <v>0</v>
      </c>
      <c r="X4989" s="48">
        <f t="shared" si="14960"/>
        <v>0</v>
      </c>
      <c r="Y4989" s="47">
        <v>0</v>
      </c>
      <c r="Z4989" s="48">
        <f t="shared" si="14961"/>
        <v>0</v>
      </c>
      <c r="AA4989" s="47">
        <v>0</v>
      </c>
      <c r="AB4989" s="48">
        <f t="shared" si="14962"/>
        <v>0</v>
      </c>
      <c r="AC4989" s="47">
        <f t="shared" si="14963"/>
        <v>0</v>
      </c>
      <c r="AD4989" s="48">
        <f t="shared" si="14964"/>
        <v>0</v>
      </c>
    </row>
    <row r="4990" spans="1:30" x14ac:dyDescent="0.25">
      <c r="A4990" s="219">
        <v>43704</v>
      </c>
      <c r="C4990" s="47">
        <v>0</v>
      </c>
      <c r="D4990" s="48">
        <f t="shared" si="14953"/>
        <v>0</v>
      </c>
      <c r="E4990" s="47">
        <v>0</v>
      </c>
      <c r="F4990" s="48">
        <f t="shared" si="14954"/>
        <v>0</v>
      </c>
      <c r="G4990" s="47">
        <v>0</v>
      </c>
      <c r="H4990" s="48">
        <f t="shared" si="14955"/>
        <v>0</v>
      </c>
      <c r="I4990" s="47">
        <v>0</v>
      </c>
      <c r="J4990" s="48">
        <f t="shared" si="14956"/>
        <v>0</v>
      </c>
      <c r="K4990" s="47">
        <v>0</v>
      </c>
      <c r="L4990" s="48">
        <f t="shared" si="14957"/>
        <v>0</v>
      </c>
      <c r="M4990" s="47">
        <v>0</v>
      </c>
      <c r="N4990" s="48">
        <f t="shared" si="14957"/>
        <v>0</v>
      </c>
      <c r="O4990" s="47">
        <v>0</v>
      </c>
      <c r="P4990" s="48">
        <f t="shared" si="14957"/>
        <v>0</v>
      </c>
      <c r="Q4990" s="47">
        <v>0</v>
      </c>
      <c r="R4990" s="48">
        <f t="shared" si="14957"/>
        <v>0</v>
      </c>
      <c r="S4990" s="47">
        <v>0</v>
      </c>
      <c r="T4990" s="48">
        <f t="shared" si="14958"/>
        <v>0</v>
      </c>
      <c r="U4990" s="47">
        <v>0</v>
      </c>
      <c r="V4990" s="48">
        <f t="shared" si="14959"/>
        <v>0</v>
      </c>
      <c r="W4990" s="47">
        <v>0</v>
      </c>
      <c r="X4990" s="48">
        <f t="shared" si="14960"/>
        <v>0</v>
      </c>
      <c r="Y4990" s="47">
        <v>0</v>
      </c>
      <c r="Z4990" s="48">
        <f t="shared" si="14961"/>
        <v>0</v>
      </c>
      <c r="AA4990" s="47">
        <v>0</v>
      </c>
      <c r="AB4990" s="48">
        <f t="shared" si="14962"/>
        <v>0</v>
      </c>
      <c r="AC4990" s="47">
        <f t="shared" si="14963"/>
        <v>0</v>
      </c>
      <c r="AD4990" s="48">
        <f t="shared" si="14964"/>
        <v>0</v>
      </c>
    </row>
    <row r="4991" spans="1:30" x14ac:dyDescent="0.25">
      <c r="A4991" s="219">
        <v>43705</v>
      </c>
      <c r="C4991" s="47">
        <v>0</v>
      </c>
      <c r="D4991" s="48">
        <f t="shared" si="14953"/>
        <v>0</v>
      </c>
      <c r="E4991" s="47">
        <v>0</v>
      </c>
      <c r="F4991" s="48">
        <f t="shared" si="14954"/>
        <v>0</v>
      </c>
      <c r="G4991" s="47">
        <v>0</v>
      </c>
      <c r="H4991" s="48">
        <f t="shared" si="14955"/>
        <v>0</v>
      </c>
      <c r="I4991" s="47">
        <v>0</v>
      </c>
      <c r="J4991" s="48">
        <f t="shared" si="14956"/>
        <v>0</v>
      </c>
      <c r="K4991" s="47">
        <v>0</v>
      </c>
      <c r="L4991" s="48">
        <f t="shared" si="14957"/>
        <v>0</v>
      </c>
      <c r="M4991" s="47">
        <v>0</v>
      </c>
      <c r="N4991" s="48">
        <f t="shared" si="14957"/>
        <v>0</v>
      </c>
      <c r="O4991" s="47">
        <v>0</v>
      </c>
      <c r="P4991" s="48">
        <f t="shared" si="14957"/>
        <v>0</v>
      </c>
      <c r="Q4991" s="47">
        <v>0</v>
      </c>
      <c r="R4991" s="48">
        <f t="shared" si="14957"/>
        <v>0</v>
      </c>
      <c r="S4991" s="47">
        <v>0</v>
      </c>
      <c r="T4991" s="48">
        <f t="shared" si="14958"/>
        <v>0</v>
      </c>
      <c r="U4991" s="47">
        <v>0</v>
      </c>
      <c r="V4991" s="48">
        <f t="shared" si="14959"/>
        <v>0</v>
      </c>
      <c r="W4991" s="47">
        <v>0</v>
      </c>
      <c r="X4991" s="48">
        <f t="shared" si="14960"/>
        <v>0</v>
      </c>
      <c r="Y4991" s="47">
        <v>0</v>
      </c>
      <c r="Z4991" s="48">
        <f t="shared" si="14961"/>
        <v>0</v>
      </c>
      <c r="AA4991" s="47">
        <v>0</v>
      </c>
      <c r="AB4991" s="48">
        <f t="shared" si="14962"/>
        <v>0</v>
      </c>
      <c r="AC4991" s="47">
        <f t="shared" si="14963"/>
        <v>0</v>
      </c>
      <c r="AD4991" s="48">
        <f t="shared" si="14964"/>
        <v>0</v>
      </c>
    </row>
    <row r="4992" spans="1:30" x14ac:dyDescent="0.25">
      <c r="A4992" s="219">
        <v>43706</v>
      </c>
      <c r="C4992" s="47">
        <v>0</v>
      </c>
      <c r="D4992" s="48">
        <f t="shared" si="14953"/>
        <v>0</v>
      </c>
      <c r="E4992" s="47">
        <v>0</v>
      </c>
      <c r="F4992" s="48">
        <f t="shared" si="14954"/>
        <v>0</v>
      </c>
      <c r="G4992" s="47">
        <v>0</v>
      </c>
      <c r="H4992" s="48">
        <f t="shared" si="14955"/>
        <v>0</v>
      </c>
      <c r="I4992" s="47">
        <v>0</v>
      </c>
      <c r="J4992" s="48">
        <f t="shared" si="14956"/>
        <v>0</v>
      </c>
      <c r="K4992" s="47">
        <v>0</v>
      </c>
      <c r="L4992" s="48">
        <f t="shared" si="14957"/>
        <v>0</v>
      </c>
      <c r="M4992" s="47">
        <v>0</v>
      </c>
      <c r="N4992" s="48">
        <f t="shared" si="14957"/>
        <v>0</v>
      </c>
      <c r="O4992" s="47">
        <v>0</v>
      </c>
      <c r="P4992" s="48">
        <f t="shared" si="14957"/>
        <v>0</v>
      </c>
      <c r="Q4992" s="47">
        <v>0</v>
      </c>
      <c r="R4992" s="48">
        <f t="shared" ref="R4992" si="14965">Q4992*1000000/325851</f>
        <v>0</v>
      </c>
      <c r="S4992" s="47">
        <v>0</v>
      </c>
      <c r="T4992" s="48">
        <f t="shared" si="14958"/>
        <v>0</v>
      </c>
      <c r="U4992" s="47">
        <v>0</v>
      </c>
      <c r="V4992" s="48">
        <f t="shared" si="14959"/>
        <v>0</v>
      </c>
      <c r="W4992" s="47">
        <v>0</v>
      </c>
      <c r="X4992" s="48">
        <f t="shared" si="14960"/>
        <v>0</v>
      </c>
      <c r="Y4992" s="47">
        <v>0</v>
      </c>
      <c r="Z4992" s="48">
        <f t="shared" si="14961"/>
        <v>0</v>
      </c>
      <c r="AA4992" s="47">
        <v>0</v>
      </c>
      <c r="AB4992" s="48">
        <f t="shared" si="14962"/>
        <v>0</v>
      </c>
      <c r="AC4992" s="47">
        <f t="shared" si="14963"/>
        <v>0</v>
      </c>
      <c r="AD4992" s="48">
        <f t="shared" si="14964"/>
        <v>0</v>
      </c>
    </row>
    <row r="4993" spans="1:30" x14ac:dyDescent="0.25">
      <c r="A4993" s="219">
        <v>43707</v>
      </c>
      <c r="C4993" s="47">
        <v>0</v>
      </c>
      <c r="D4993" s="48">
        <f t="shared" ref="D4993:D5056" si="14966">C4993*1000000/325851</f>
        <v>0</v>
      </c>
      <c r="E4993" s="47">
        <v>0</v>
      </c>
      <c r="F4993" s="48">
        <f t="shared" ref="F4993:F5056" si="14967">E4993*1000000/325851</f>
        <v>0</v>
      </c>
      <c r="G4993" s="47">
        <v>0</v>
      </c>
      <c r="H4993" s="48">
        <f t="shared" ref="H4993:H5056" si="14968">G4993*1000000/325851</f>
        <v>0</v>
      </c>
      <c r="I4993" s="47">
        <v>0</v>
      </c>
      <c r="J4993" s="48">
        <f t="shared" ref="J4993:J5056" si="14969">I4993*1000000/325851</f>
        <v>0</v>
      </c>
      <c r="K4993" s="47">
        <v>0</v>
      </c>
      <c r="L4993" s="48">
        <f t="shared" ref="L4993:R5056" si="14970">K4993*1000000/325851</f>
        <v>0</v>
      </c>
      <c r="M4993" s="47">
        <v>0</v>
      </c>
      <c r="N4993" s="48">
        <f t="shared" si="14970"/>
        <v>0</v>
      </c>
      <c r="O4993" s="47">
        <v>0</v>
      </c>
      <c r="P4993" s="48">
        <f t="shared" si="14970"/>
        <v>0</v>
      </c>
      <c r="Q4993" s="47">
        <v>0</v>
      </c>
      <c r="R4993" s="48">
        <f t="shared" si="14970"/>
        <v>0</v>
      </c>
      <c r="S4993" s="47">
        <v>0</v>
      </c>
      <c r="T4993" s="48">
        <f t="shared" ref="T4993:T5056" si="14971">S4993*1000000/325851</f>
        <v>0</v>
      </c>
      <c r="U4993" s="47">
        <v>0</v>
      </c>
      <c r="V4993" s="48">
        <f t="shared" ref="V4993:V5056" si="14972">U4993*1000000/325851</f>
        <v>0</v>
      </c>
      <c r="W4993" s="47">
        <v>0</v>
      </c>
      <c r="X4993" s="48">
        <f t="shared" ref="X4993:X5056" si="14973">W4993*1000000/325851</f>
        <v>0</v>
      </c>
      <c r="Y4993" s="47">
        <v>0</v>
      </c>
      <c r="Z4993" s="48">
        <f t="shared" ref="Z4993:Z5056" si="14974">Y4993*1000000/325851</f>
        <v>0</v>
      </c>
      <c r="AA4993" s="47">
        <v>0</v>
      </c>
      <c r="AB4993" s="48">
        <f t="shared" ref="AB4993:AB5056" si="14975">AA4993*1000000/325851</f>
        <v>0</v>
      </c>
      <c r="AC4993" s="47">
        <f t="shared" si="14963"/>
        <v>0</v>
      </c>
      <c r="AD4993" s="48">
        <f t="shared" si="14964"/>
        <v>0</v>
      </c>
    </row>
    <row r="4994" spans="1:30" x14ac:dyDescent="0.25">
      <c r="A4994" s="219">
        <v>43708</v>
      </c>
      <c r="C4994" s="47">
        <v>0</v>
      </c>
      <c r="D4994" s="48">
        <f t="shared" si="14966"/>
        <v>0</v>
      </c>
      <c r="E4994" s="47">
        <v>0</v>
      </c>
      <c r="F4994" s="48">
        <f t="shared" si="14967"/>
        <v>0</v>
      </c>
      <c r="G4994" s="47">
        <v>0</v>
      </c>
      <c r="H4994" s="48">
        <f t="shared" si="14968"/>
        <v>0</v>
      </c>
      <c r="I4994" s="47">
        <v>0</v>
      </c>
      <c r="J4994" s="48">
        <f t="shared" si="14969"/>
        <v>0</v>
      </c>
      <c r="K4994" s="47">
        <v>0</v>
      </c>
      <c r="L4994" s="48">
        <f t="shared" si="14970"/>
        <v>0</v>
      </c>
      <c r="M4994" s="47">
        <v>0</v>
      </c>
      <c r="N4994" s="48">
        <f t="shared" si="14970"/>
        <v>0</v>
      </c>
      <c r="O4994" s="47">
        <v>0</v>
      </c>
      <c r="P4994" s="48">
        <f t="shared" si="14970"/>
        <v>0</v>
      </c>
      <c r="Q4994" s="47">
        <v>0</v>
      </c>
      <c r="R4994" s="48">
        <f t="shared" si="14970"/>
        <v>0</v>
      </c>
      <c r="S4994" s="47">
        <v>0</v>
      </c>
      <c r="T4994" s="48">
        <f t="shared" si="14971"/>
        <v>0</v>
      </c>
      <c r="U4994" s="47">
        <v>0</v>
      </c>
      <c r="V4994" s="48">
        <f t="shared" si="14972"/>
        <v>0</v>
      </c>
      <c r="W4994" s="47">
        <v>0</v>
      </c>
      <c r="X4994" s="48">
        <f t="shared" si="14973"/>
        <v>0</v>
      </c>
      <c r="Y4994" s="47">
        <v>0</v>
      </c>
      <c r="Z4994" s="48">
        <f t="shared" si="14974"/>
        <v>0</v>
      </c>
      <c r="AA4994" s="47">
        <v>0</v>
      </c>
      <c r="AB4994" s="48">
        <f t="shared" si="14975"/>
        <v>0</v>
      </c>
      <c r="AC4994" s="47">
        <f t="shared" si="14963"/>
        <v>0</v>
      </c>
      <c r="AD4994" s="48">
        <f t="shared" si="14964"/>
        <v>0</v>
      </c>
    </row>
    <row r="4995" spans="1:30" x14ac:dyDescent="0.25">
      <c r="A4995" s="219">
        <v>43709</v>
      </c>
      <c r="C4995" s="47">
        <v>0</v>
      </c>
      <c r="D4995" s="48">
        <f t="shared" si="14966"/>
        <v>0</v>
      </c>
      <c r="E4995" s="47">
        <v>0</v>
      </c>
      <c r="F4995" s="48">
        <f t="shared" si="14967"/>
        <v>0</v>
      </c>
      <c r="G4995" s="47">
        <v>0</v>
      </c>
      <c r="H4995" s="48">
        <f t="shared" si="14968"/>
        <v>0</v>
      </c>
      <c r="I4995" s="47">
        <v>0</v>
      </c>
      <c r="J4995" s="48">
        <f t="shared" si="14969"/>
        <v>0</v>
      </c>
      <c r="K4995" s="47">
        <v>0</v>
      </c>
      <c r="L4995" s="48">
        <f t="shared" si="14970"/>
        <v>0</v>
      </c>
      <c r="M4995" s="47">
        <v>0</v>
      </c>
      <c r="N4995" s="48">
        <f t="shared" si="14970"/>
        <v>0</v>
      </c>
      <c r="O4995" s="47">
        <v>0</v>
      </c>
      <c r="P4995" s="48">
        <f t="shared" si="14970"/>
        <v>0</v>
      </c>
      <c r="Q4995" s="47">
        <v>0</v>
      </c>
      <c r="R4995" s="48">
        <f t="shared" si="14970"/>
        <v>0</v>
      </c>
      <c r="S4995" s="47">
        <v>0</v>
      </c>
      <c r="T4995" s="48">
        <f t="shared" si="14971"/>
        <v>0</v>
      </c>
      <c r="U4995" s="47">
        <v>0</v>
      </c>
      <c r="V4995" s="48">
        <f t="shared" si="14972"/>
        <v>0</v>
      </c>
      <c r="W4995" s="47">
        <v>0</v>
      </c>
      <c r="X4995" s="48">
        <f t="shared" si="14973"/>
        <v>0</v>
      </c>
      <c r="Y4995" s="47">
        <v>0</v>
      </c>
      <c r="Z4995" s="48">
        <f t="shared" si="14974"/>
        <v>0</v>
      </c>
      <c r="AA4995" s="47">
        <v>0</v>
      </c>
      <c r="AB4995" s="48">
        <f t="shared" si="14975"/>
        <v>0</v>
      </c>
      <c r="AC4995" s="47">
        <f t="shared" si="14963"/>
        <v>0</v>
      </c>
      <c r="AD4995" s="48">
        <f t="shared" si="14964"/>
        <v>0</v>
      </c>
    </row>
    <row r="4996" spans="1:30" x14ac:dyDescent="0.25">
      <c r="A4996" s="219">
        <v>43710</v>
      </c>
      <c r="C4996" s="47">
        <v>0</v>
      </c>
      <c r="D4996" s="48">
        <f t="shared" si="14966"/>
        <v>0</v>
      </c>
      <c r="E4996" s="47">
        <v>0</v>
      </c>
      <c r="F4996" s="48">
        <f t="shared" si="14967"/>
        <v>0</v>
      </c>
      <c r="G4996" s="47">
        <v>0</v>
      </c>
      <c r="H4996" s="48">
        <f t="shared" si="14968"/>
        <v>0</v>
      </c>
      <c r="I4996" s="47">
        <v>0</v>
      </c>
      <c r="J4996" s="48">
        <f t="shared" si="14969"/>
        <v>0</v>
      </c>
      <c r="K4996" s="47">
        <v>0</v>
      </c>
      <c r="L4996" s="48">
        <f t="shared" si="14970"/>
        <v>0</v>
      </c>
      <c r="M4996" s="47">
        <v>0</v>
      </c>
      <c r="N4996" s="48">
        <f t="shared" si="14970"/>
        <v>0</v>
      </c>
      <c r="O4996" s="47">
        <v>0</v>
      </c>
      <c r="P4996" s="48">
        <f t="shared" si="14970"/>
        <v>0</v>
      </c>
      <c r="Q4996" s="47">
        <v>0</v>
      </c>
      <c r="R4996" s="48">
        <f t="shared" si="14970"/>
        <v>0</v>
      </c>
      <c r="S4996" s="47">
        <v>0</v>
      </c>
      <c r="T4996" s="48">
        <f t="shared" si="14971"/>
        <v>0</v>
      </c>
      <c r="U4996" s="47">
        <v>0</v>
      </c>
      <c r="V4996" s="48">
        <f t="shared" si="14972"/>
        <v>0</v>
      </c>
      <c r="W4996" s="47">
        <v>0</v>
      </c>
      <c r="X4996" s="48">
        <f t="shared" si="14973"/>
        <v>0</v>
      </c>
      <c r="Y4996" s="47">
        <v>0</v>
      </c>
      <c r="Z4996" s="48">
        <f t="shared" si="14974"/>
        <v>0</v>
      </c>
      <c r="AA4996" s="47">
        <v>0</v>
      </c>
      <c r="AB4996" s="48">
        <f t="shared" si="14975"/>
        <v>0</v>
      </c>
      <c r="AC4996" s="47">
        <f t="shared" si="14963"/>
        <v>0</v>
      </c>
      <c r="AD4996" s="48">
        <f t="shared" si="14964"/>
        <v>0</v>
      </c>
    </row>
    <row r="4997" spans="1:30" x14ac:dyDescent="0.25">
      <c r="A4997" s="219">
        <v>43711</v>
      </c>
      <c r="C4997" s="47">
        <v>0</v>
      </c>
      <c r="D4997" s="48">
        <f t="shared" si="14966"/>
        <v>0</v>
      </c>
      <c r="E4997" s="47">
        <v>0</v>
      </c>
      <c r="F4997" s="48">
        <f t="shared" si="14967"/>
        <v>0</v>
      </c>
      <c r="G4997" s="47">
        <v>0</v>
      </c>
      <c r="H4997" s="48">
        <f t="shared" si="14968"/>
        <v>0</v>
      </c>
      <c r="I4997" s="47">
        <v>0</v>
      </c>
      <c r="J4997" s="48">
        <f t="shared" si="14969"/>
        <v>0</v>
      </c>
      <c r="K4997" s="47">
        <v>0</v>
      </c>
      <c r="L4997" s="48">
        <f t="shared" si="14970"/>
        <v>0</v>
      </c>
      <c r="M4997" s="47">
        <v>0</v>
      </c>
      <c r="N4997" s="48">
        <f t="shared" si="14970"/>
        <v>0</v>
      </c>
      <c r="O4997" s="47">
        <v>0</v>
      </c>
      <c r="P4997" s="48">
        <f t="shared" si="14970"/>
        <v>0</v>
      </c>
      <c r="Q4997" s="47">
        <v>0</v>
      </c>
      <c r="R4997" s="48">
        <f t="shared" si="14970"/>
        <v>0</v>
      </c>
      <c r="S4997" s="47">
        <v>0</v>
      </c>
      <c r="T4997" s="48">
        <f t="shared" si="14971"/>
        <v>0</v>
      </c>
      <c r="U4997" s="47">
        <v>0</v>
      </c>
      <c r="V4997" s="48">
        <f t="shared" si="14972"/>
        <v>0</v>
      </c>
      <c r="W4997" s="47">
        <v>0</v>
      </c>
      <c r="X4997" s="48">
        <f t="shared" si="14973"/>
        <v>0</v>
      </c>
      <c r="Y4997" s="47">
        <v>0</v>
      </c>
      <c r="Z4997" s="48">
        <f t="shared" si="14974"/>
        <v>0</v>
      </c>
      <c r="AA4997" s="47">
        <v>0</v>
      </c>
      <c r="AB4997" s="48">
        <f t="shared" si="14975"/>
        <v>0</v>
      </c>
      <c r="AC4997" s="47">
        <f t="shared" si="14963"/>
        <v>0</v>
      </c>
      <c r="AD4997" s="48">
        <f t="shared" si="14964"/>
        <v>0</v>
      </c>
    </row>
    <row r="4998" spans="1:30" x14ac:dyDescent="0.25">
      <c r="A4998" s="219">
        <v>43712</v>
      </c>
      <c r="C4998" s="47">
        <v>0</v>
      </c>
      <c r="D4998" s="48">
        <f t="shared" si="14966"/>
        <v>0</v>
      </c>
      <c r="E4998" s="47">
        <v>0</v>
      </c>
      <c r="F4998" s="48">
        <f t="shared" si="14967"/>
        <v>0</v>
      </c>
      <c r="G4998" s="47">
        <v>0</v>
      </c>
      <c r="H4998" s="48">
        <f t="shared" si="14968"/>
        <v>0</v>
      </c>
      <c r="I4998" s="47">
        <v>0</v>
      </c>
      <c r="J4998" s="48">
        <f t="shared" si="14969"/>
        <v>0</v>
      </c>
      <c r="K4998" s="47">
        <v>0</v>
      </c>
      <c r="L4998" s="48">
        <f t="shared" si="14970"/>
        <v>0</v>
      </c>
      <c r="M4998" s="47">
        <v>0</v>
      </c>
      <c r="N4998" s="48">
        <f t="shared" si="14970"/>
        <v>0</v>
      </c>
      <c r="O4998" s="47">
        <v>2E-3</v>
      </c>
      <c r="P4998" s="48">
        <f t="shared" si="14970"/>
        <v>6.1377746270534694E-3</v>
      </c>
      <c r="Q4998" s="47">
        <v>0</v>
      </c>
      <c r="R4998" s="48">
        <f t="shared" si="14970"/>
        <v>0</v>
      </c>
      <c r="S4998" s="47">
        <v>0</v>
      </c>
      <c r="T4998" s="48">
        <f t="shared" si="14971"/>
        <v>0</v>
      </c>
      <c r="U4998" s="47">
        <v>0</v>
      </c>
      <c r="V4998" s="48">
        <f t="shared" si="14972"/>
        <v>0</v>
      </c>
      <c r="W4998" s="47">
        <v>0</v>
      </c>
      <c r="X4998" s="48">
        <f t="shared" si="14973"/>
        <v>0</v>
      </c>
      <c r="Y4998" s="47">
        <v>0</v>
      </c>
      <c r="Z4998" s="48">
        <f t="shared" si="14974"/>
        <v>0</v>
      </c>
      <c r="AA4998" s="47">
        <v>0</v>
      </c>
      <c r="AB4998" s="48">
        <f t="shared" si="14975"/>
        <v>0</v>
      </c>
      <c r="AC4998" s="47">
        <f t="shared" si="14963"/>
        <v>2E-3</v>
      </c>
      <c r="AD4998" s="48">
        <f t="shared" si="14964"/>
        <v>6.1377746270534694E-3</v>
      </c>
    </row>
    <row r="4999" spans="1:30" x14ac:dyDescent="0.25">
      <c r="A4999" s="219">
        <v>43713</v>
      </c>
      <c r="C4999" s="47">
        <v>0</v>
      </c>
      <c r="D4999" s="48">
        <f t="shared" si="14966"/>
        <v>0</v>
      </c>
      <c r="E4999" s="47">
        <v>0</v>
      </c>
      <c r="F4999" s="48">
        <f t="shared" si="14967"/>
        <v>0</v>
      </c>
      <c r="G4999" s="47">
        <v>0</v>
      </c>
      <c r="H4999" s="48">
        <f t="shared" si="14968"/>
        <v>0</v>
      </c>
      <c r="I4999" s="47">
        <v>0</v>
      </c>
      <c r="J4999" s="48">
        <f t="shared" si="14969"/>
        <v>0</v>
      </c>
      <c r="K4999" s="47">
        <v>0</v>
      </c>
      <c r="L4999" s="48">
        <f t="shared" si="14970"/>
        <v>0</v>
      </c>
      <c r="M4999" s="47">
        <v>0</v>
      </c>
      <c r="N4999" s="48">
        <f t="shared" si="14970"/>
        <v>0</v>
      </c>
      <c r="O4999" s="47">
        <v>0</v>
      </c>
      <c r="P4999" s="48">
        <f t="shared" si="14970"/>
        <v>0</v>
      </c>
      <c r="Q4999" s="47">
        <v>0</v>
      </c>
      <c r="R4999" s="48">
        <f t="shared" si="14970"/>
        <v>0</v>
      </c>
      <c r="S4999" s="47">
        <v>0</v>
      </c>
      <c r="T4999" s="48">
        <f t="shared" si="14971"/>
        <v>0</v>
      </c>
      <c r="U4999" s="47">
        <v>0</v>
      </c>
      <c r="V4999" s="48">
        <f t="shared" si="14972"/>
        <v>0</v>
      </c>
      <c r="W4999" s="47">
        <v>0</v>
      </c>
      <c r="X4999" s="48">
        <f t="shared" si="14973"/>
        <v>0</v>
      </c>
      <c r="Y4999" s="47">
        <v>0</v>
      </c>
      <c r="Z4999" s="48">
        <f t="shared" si="14974"/>
        <v>0</v>
      </c>
      <c r="AA4999" s="47">
        <v>0</v>
      </c>
      <c r="AB4999" s="48">
        <f t="shared" si="14975"/>
        <v>0</v>
      </c>
      <c r="AC4999" s="47">
        <f t="shared" si="14963"/>
        <v>0</v>
      </c>
      <c r="AD4999" s="48">
        <f t="shared" si="14964"/>
        <v>0</v>
      </c>
    </row>
    <row r="5000" spans="1:30" x14ac:dyDescent="0.25">
      <c r="A5000" s="219">
        <v>43714</v>
      </c>
      <c r="C5000" s="47">
        <v>0</v>
      </c>
      <c r="D5000" s="48">
        <f t="shared" si="14966"/>
        <v>0</v>
      </c>
      <c r="E5000" s="47">
        <v>0</v>
      </c>
      <c r="F5000" s="48">
        <f t="shared" si="14967"/>
        <v>0</v>
      </c>
      <c r="G5000" s="47">
        <v>0</v>
      </c>
      <c r="H5000" s="48">
        <f t="shared" si="14968"/>
        <v>0</v>
      </c>
      <c r="I5000" s="47">
        <v>0</v>
      </c>
      <c r="J5000" s="48">
        <f t="shared" si="14969"/>
        <v>0</v>
      </c>
      <c r="K5000" s="47">
        <v>0</v>
      </c>
      <c r="L5000" s="48">
        <f t="shared" si="14970"/>
        <v>0</v>
      </c>
      <c r="M5000" s="47">
        <v>0</v>
      </c>
      <c r="N5000" s="48">
        <f t="shared" si="14970"/>
        <v>0</v>
      </c>
      <c r="O5000" s="47">
        <v>0</v>
      </c>
      <c r="P5000" s="48">
        <f t="shared" si="14970"/>
        <v>0</v>
      </c>
      <c r="Q5000" s="47">
        <v>0</v>
      </c>
      <c r="R5000" s="48">
        <f t="shared" si="14970"/>
        <v>0</v>
      </c>
      <c r="S5000" s="47">
        <v>0</v>
      </c>
      <c r="T5000" s="48">
        <f t="shared" si="14971"/>
        <v>0</v>
      </c>
      <c r="U5000" s="47">
        <v>0</v>
      </c>
      <c r="V5000" s="48">
        <f t="shared" si="14972"/>
        <v>0</v>
      </c>
      <c r="W5000" s="47">
        <v>0</v>
      </c>
      <c r="X5000" s="48">
        <f t="shared" si="14973"/>
        <v>0</v>
      </c>
      <c r="Y5000" s="47">
        <v>0</v>
      </c>
      <c r="Z5000" s="48">
        <f t="shared" si="14974"/>
        <v>0</v>
      </c>
      <c r="AA5000" s="47">
        <v>0</v>
      </c>
      <c r="AB5000" s="48">
        <f t="shared" si="14975"/>
        <v>0</v>
      </c>
      <c r="AC5000" s="47">
        <f t="shared" si="14963"/>
        <v>0</v>
      </c>
      <c r="AD5000" s="48">
        <f t="shared" si="14964"/>
        <v>0</v>
      </c>
    </row>
    <row r="5001" spans="1:30" x14ac:dyDescent="0.25">
      <c r="A5001" s="219">
        <v>43715</v>
      </c>
      <c r="C5001" s="47">
        <v>0</v>
      </c>
      <c r="D5001" s="48">
        <f t="shared" si="14966"/>
        <v>0</v>
      </c>
      <c r="E5001" s="47">
        <v>0</v>
      </c>
      <c r="F5001" s="48">
        <f t="shared" si="14967"/>
        <v>0</v>
      </c>
      <c r="G5001" s="47">
        <v>0</v>
      </c>
      <c r="H5001" s="48">
        <f t="shared" si="14968"/>
        <v>0</v>
      </c>
      <c r="I5001" s="47">
        <v>0</v>
      </c>
      <c r="J5001" s="48">
        <f t="shared" si="14969"/>
        <v>0</v>
      </c>
      <c r="K5001" s="47">
        <v>0</v>
      </c>
      <c r="L5001" s="48">
        <f t="shared" si="14970"/>
        <v>0</v>
      </c>
      <c r="M5001" s="47">
        <v>0</v>
      </c>
      <c r="N5001" s="48">
        <f t="shared" si="14970"/>
        <v>0</v>
      </c>
      <c r="O5001" s="47">
        <v>0</v>
      </c>
      <c r="P5001" s="48">
        <f t="shared" si="14970"/>
        <v>0</v>
      </c>
      <c r="Q5001" s="47">
        <v>0</v>
      </c>
      <c r="R5001" s="48">
        <f t="shared" si="14970"/>
        <v>0</v>
      </c>
      <c r="S5001" s="47">
        <v>0</v>
      </c>
      <c r="T5001" s="48">
        <f t="shared" si="14971"/>
        <v>0</v>
      </c>
      <c r="U5001" s="47">
        <v>0</v>
      </c>
      <c r="V5001" s="48">
        <f t="shared" si="14972"/>
        <v>0</v>
      </c>
      <c r="W5001" s="47">
        <v>0</v>
      </c>
      <c r="X5001" s="48">
        <f t="shared" si="14973"/>
        <v>0</v>
      </c>
      <c r="Y5001" s="47">
        <v>0</v>
      </c>
      <c r="Z5001" s="48">
        <f t="shared" si="14974"/>
        <v>0</v>
      </c>
      <c r="AA5001" s="47">
        <v>0</v>
      </c>
      <c r="AB5001" s="48">
        <f t="shared" si="14975"/>
        <v>0</v>
      </c>
      <c r="AC5001" s="47">
        <f t="shared" si="14963"/>
        <v>0</v>
      </c>
      <c r="AD5001" s="48">
        <f t="shared" si="14964"/>
        <v>0</v>
      </c>
    </row>
    <row r="5002" spans="1:30" x14ac:dyDescent="0.25">
      <c r="A5002" s="219">
        <v>43716</v>
      </c>
      <c r="C5002" s="47">
        <v>0</v>
      </c>
      <c r="D5002" s="48">
        <f t="shared" si="14966"/>
        <v>0</v>
      </c>
      <c r="E5002" s="47">
        <v>0</v>
      </c>
      <c r="F5002" s="48">
        <f t="shared" si="14967"/>
        <v>0</v>
      </c>
      <c r="G5002" s="47">
        <v>0</v>
      </c>
      <c r="H5002" s="48">
        <f t="shared" si="14968"/>
        <v>0</v>
      </c>
      <c r="I5002" s="47">
        <v>0</v>
      </c>
      <c r="J5002" s="48">
        <f t="shared" si="14969"/>
        <v>0</v>
      </c>
      <c r="K5002" s="47">
        <v>0</v>
      </c>
      <c r="L5002" s="48">
        <f t="shared" si="14970"/>
        <v>0</v>
      </c>
      <c r="M5002" s="47">
        <v>0</v>
      </c>
      <c r="N5002" s="48">
        <f t="shared" si="14970"/>
        <v>0</v>
      </c>
      <c r="O5002" s="47">
        <v>0</v>
      </c>
      <c r="P5002" s="48">
        <f t="shared" si="14970"/>
        <v>0</v>
      </c>
      <c r="Q5002" s="47">
        <v>0</v>
      </c>
      <c r="R5002" s="48">
        <f t="shared" si="14970"/>
        <v>0</v>
      </c>
      <c r="S5002" s="47">
        <v>0</v>
      </c>
      <c r="T5002" s="48">
        <f t="shared" si="14971"/>
        <v>0</v>
      </c>
      <c r="U5002" s="47">
        <v>0</v>
      </c>
      <c r="V5002" s="48">
        <f t="shared" si="14972"/>
        <v>0</v>
      </c>
      <c r="W5002" s="47">
        <v>0</v>
      </c>
      <c r="X5002" s="48">
        <f t="shared" si="14973"/>
        <v>0</v>
      </c>
      <c r="Y5002" s="47">
        <v>0</v>
      </c>
      <c r="Z5002" s="48">
        <f t="shared" si="14974"/>
        <v>0</v>
      </c>
      <c r="AA5002" s="47">
        <v>0</v>
      </c>
      <c r="AB5002" s="48">
        <f t="shared" si="14975"/>
        <v>0</v>
      </c>
      <c r="AC5002" s="47">
        <f t="shared" si="14963"/>
        <v>0</v>
      </c>
      <c r="AD5002" s="48">
        <f t="shared" si="14964"/>
        <v>0</v>
      </c>
    </row>
    <row r="5003" spans="1:30" x14ac:dyDescent="0.25">
      <c r="A5003" s="219">
        <v>43717</v>
      </c>
      <c r="C5003" s="47">
        <v>0</v>
      </c>
      <c r="D5003" s="48">
        <f t="shared" si="14966"/>
        <v>0</v>
      </c>
      <c r="E5003" s="47">
        <v>0</v>
      </c>
      <c r="F5003" s="48">
        <f t="shared" si="14967"/>
        <v>0</v>
      </c>
      <c r="G5003" s="47">
        <v>0</v>
      </c>
      <c r="H5003" s="48">
        <f t="shared" si="14968"/>
        <v>0</v>
      </c>
      <c r="I5003" s="47">
        <v>0</v>
      </c>
      <c r="J5003" s="48">
        <f t="shared" si="14969"/>
        <v>0</v>
      </c>
      <c r="K5003" s="47">
        <v>0</v>
      </c>
      <c r="L5003" s="48">
        <f t="shared" si="14970"/>
        <v>0</v>
      </c>
      <c r="M5003" s="47">
        <v>0</v>
      </c>
      <c r="N5003" s="48">
        <f t="shared" si="14970"/>
        <v>0</v>
      </c>
      <c r="O5003" s="47">
        <v>0</v>
      </c>
      <c r="P5003" s="48">
        <f t="shared" si="14970"/>
        <v>0</v>
      </c>
      <c r="Q5003" s="47">
        <v>0</v>
      </c>
      <c r="R5003" s="48">
        <f t="shared" si="14970"/>
        <v>0</v>
      </c>
      <c r="S5003" s="47">
        <v>0</v>
      </c>
      <c r="T5003" s="48">
        <f t="shared" si="14971"/>
        <v>0</v>
      </c>
      <c r="U5003" s="47">
        <v>0</v>
      </c>
      <c r="V5003" s="48">
        <f t="shared" si="14972"/>
        <v>0</v>
      </c>
      <c r="W5003" s="47">
        <v>0</v>
      </c>
      <c r="X5003" s="48">
        <f t="shared" si="14973"/>
        <v>0</v>
      </c>
      <c r="Y5003" s="47">
        <v>0</v>
      </c>
      <c r="Z5003" s="48">
        <f t="shared" si="14974"/>
        <v>0</v>
      </c>
      <c r="AA5003" s="47">
        <v>0</v>
      </c>
      <c r="AB5003" s="48">
        <f t="shared" si="14975"/>
        <v>0</v>
      </c>
      <c r="AC5003" s="47">
        <f t="shared" si="14963"/>
        <v>0</v>
      </c>
      <c r="AD5003" s="48">
        <f t="shared" si="14964"/>
        <v>0</v>
      </c>
    </row>
    <row r="5004" spans="1:30" x14ac:dyDescent="0.25">
      <c r="A5004" s="219">
        <v>43718</v>
      </c>
      <c r="C5004" s="47">
        <v>0</v>
      </c>
      <c r="D5004" s="48">
        <f t="shared" si="14966"/>
        <v>0</v>
      </c>
      <c r="E5004" s="47">
        <v>0</v>
      </c>
      <c r="F5004" s="48">
        <f t="shared" si="14967"/>
        <v>0</v>
      </c>
      <c r="G5004" s="47">
        <v>0</v>
      </c>
      <c r="H5004" s="48">
        <f t="shared" si="14968"/>
        <v>0</v>
      </c>
      <c r="I5004" s="47">
        <v>0</v>
      </c>
      <c r="J5004" s="48">
        <f t="shared" si="14969"/>
        <v>0</v>
      </c>
      <c r="K5004" s="47">
        <v>0</v>
      </c>
      <c r="L5004" s="48">
        <f t="shared" si="14970"/>
        <v>0</v>
      </c>
      <c r="M5004" s="47">
        <v>0</v>
      </c>
      <c r="N5004" s="48">
        <f t="shared" si="14970"/>
        <v>0</v>
      </c>
      <c r="O5004" s="47">
        <v>0</v>
      </c>
      <c r="P5004" s="48">
        <f t="shared" si="14970"/>
        <v>0</v>
      </c>
      <c r="Q5004" s="47">
        <v>0</v>
      </c>
      <c r="R5004" s="48">
        <f t="shared" si="14970"/>
        <v>0</v>
      </c>
      <c r="S5004" s="47">
        <v>0</v>
      </c>
      <c r="T5004" s="48">
        <f t="shared" si="14971"/>
        <v>0</v>
      </c>
      <c r="U5004" s="47">
        <v>0</v>
      </c>
      <c r="V5004" s="48">
        <f t="shared" si="14972"/>
        <v>0</v>
      </c>
      <c r="W5004" s="47">
        <v>0</v>
      </c>
      <c r="X5004" s="48">
        <f t="shared" si="14973"/>
        <v>0</v>
      </c>
      <c r="Y5004" s="47">
        <v>0</v>
      </c>
      <c r="Z5004" s="48">
        <f t="shared" si="14974"/>
        <v>0</v>
      </c>
      <c r="AA5004" s="47">
        <v>0</v>
      </c>
      <c r="AB5004" s="48">
        <f t="shared" si="14975"/>
        <v>0</v>
      </c>
      <c r="AC5004" s="47">
        <f t="shared" si="14963"/>
        <v>0</v>
      </c>
      <c r="AD5004" s="48">
        <f t="shared" si="14964"/>
        <v>0</v>
      </c>
    </row>
    <row r="5005" spans="1:30" x14ac:dyDescent="0.25">
      <c r="A5005" s="219">
        <v>43719</v>
      </c>
      <c r="C5005" s="47">
        <v>0</v>
      </c>
      <c r="D5005" s="48">
        <f t="shared" si="14966"/>
        <v>0</v>
      </c>
      <c r="E5005" s="47">
        <v>0</v>
      </c>
      <c r="F5005" s="48">
        <f t="shared" si="14967"/>
        <v>0</v>
      </c>
      <c r="G5005" s="47">
        <v>0</v>
      </c>
      <c r="H5005" s="48">
        <f t="shared" si="14968"/>
        <v>0</v>
      </c>
      <c r="I5005" s="47">
        <v>0</v>
      </c>
      <c r="J5005" s="48">
        <f t="shared" si="14969"/>
        <v>0</v>
      </c>
      <c r="K5005" s="47">
        <v>0</v>
      </c>
      <c r="L5005" s="48">
        <f t="shared" si="14970"/>
        <v>0</v>
      </c>
      <c r="M5005" s="47">
        <v>1E-3</v>
      </c>
      <c r="N5005" s="48">
        <f t="shared" si="14970"/>
        <v>3.0688873135267347E-3</v>
      </c>
      <c r="O5005" s="47">
        <v>0</v>
      </c>
      <c r="P5005" s="48">
        <f t="shared" si="14970"/>
        <v>0</v>
      </c>
      <c r="Q5005" s="47">
        <v>0</v>
      </c>
      <c r="R5005" s="48">
        <f t="shared" si="14970"/>
        <v>0</v>
      </c>
      <c r="S5005" s="47">
        <v>0</v>
      </c>
      <c r="T5005" s="48">
        <f t="shared" si="14971"/>
        <v>0</v>
      </c>
      <c r="U5005" s="47">
        <v>0</v>
      </c>
      <c r="V5005" s="48">
        <f t="shared" si="14972"/>
        <v>0</v>
      </c>
      <c r="W5005" s="47">
        <v>0</v>
      </c>
      <c r="X5005" s="48">
        <f t="shared" si="14973"/>
        <v>0</v>
      </c>
      <c r="Y5005" s="47">
        <v>0</v>
      </c>
      <c r="Z5005" s="48">
        <f t="shared" si="14974"/>
        <v>0</v>
      </c>
      <c r="AA5005" s="47">
        <v>0</v>
      </c>
      <c r="AB5005" s="48">
        <f t="shared" si="14975"/>
        <v>0</v>
      </c>
      <c r="AC5005" s="47">
        <f t="shared" si="14963"/>
        <v>1E-3</v>
      </c>
      <c r="AD5005" s="48">
        <f t="shared" si="14964"/>
        <v>3.0688873135267347E-3</v>
      </c>
    </row>
    <row r="5006" spans="1:30" x14ac:dyDescent="0.25">
      <c r="A5006" s="219">
        <v>43720</v>
      </c>
      <c r="C5006" s="47">
        <v>0</v>
      </c>
      <c r="D5006" s="48">
        <f t="shared" si="14966"/>
        <v>0</v>
      </c>
      <c r="E5006" s="47">
        <v>0</v>
      </c>
      <c r="F5006" s="48">
        <f t="shared" si="14967"/>
        <v>0</v>
      </c>
      <c r="G5006" s="47">
        <v>0</v>
      </c>
      <c r="H5006" s="48">
        <f t="shared" si="14968"/>
        <v>0</v>
      </c>
      <c r="I5006" s="47">
        <v>0</v>
      </c>
      <c r="J5006" s="48">
        <f t="shared" si="14969"/>
        <v>0</v>
      </c>
      <c r="K5006" s="47">
        <v>0</v>
      </c>
      <c r="L5006" s="48">
        <f t="shared" si="14970"/>
        <v>0</v>
      </c>
      <c r="M5006" s="47">
        <v>0</v>
      </c>
      <c r="N5006" s="48">
        <f t="shared" si="14970"/>
        <v>0</v>
      </c>
      <c r="O5006" s="47">
        <v>0</v>
      </c>
      <c r="P5006" s="48">
        <f t="shared" si="14970"/>
        <v>0</v>
      </c>
      <c r="Q5006" s="47">
        <v>0</v>
      </c>
      <c r="R5006" s="48">
        <f t="shared" si="14970"/>
        <v>0</v>
      </c>
      <c r="S5006" s="47">
        <v>0</v>
      </c>
      <c r="T5006" s="48">
        <f t="shared" si="14971"/>
        <v>0</v>
      </c>
      <c r="U5006" s="47">
        <v>0</v>
      </c>
      <c r="V5006" s="48">
        <f t="shared" si="14972"/>
        <v>0</v>
      </c>
      <c r="W5006" s="47">
        <v>0</v>
      </c>
      <c r="X5006" s="48">
        <f t="shared" si="14973"/>
        <v>0</v>
      </c>
      <c r="Y5006" s="47">
        <v>0</v>
      </c>
      <c r="Z5006" s="48">
        <f t="shared" si="14974"/>
        <v>0</v>
      </c>
      <c r="AA5006" s="47">
        <v>0</v>
      </c>
      <c r="AB5006" s="48">
        <f t="shared" si="14975"/>
        <v>0</v>
      </c>
      <c r="AC5006" s="47">
        <f t="shared" si="14963"/>
        <v>0</v>
      </c>
      <c r="AD5006" s="48">
        <f t="shared" si="14964"/>
        <v>0</v>
      </c>
    </row>
    <row r="5007" spans="1:30" x14ac:dyDescent="0.25">
      <c r="A5007" s="219">
        <v>43721</v>
      </c>
      <c r="C5007" s="47">
        <v>0</v>
      </c>
      <c r="D5007" s="48">
        <f t="shared" si="14966"/>
        <v>0</v>
      </c>
      <c r="E5007" s="47">
        <v>0</v>
      </c>
      <c r="F5007" s="48">
        <f t="shared" si="14967"/>
        <v>0</v>
      </c>
      <c r="G5007" s="47">
        <v>0</v>
      </c>
      <c r="H5007" s="48">
        <f t="shared" si="14968"/>
        <v>0</v>
      </c>
      <c r="I5007" s="47">
        <v>0</v>
      </c>
      <c r="J5007" s="48">
        <f t="shared" si="14969"/>
        <v>0</v>
      </c>
      <c r="K5007" s="47">
        <v>0</v>
      </c>
      <c r="L5007" s="48">
        <f t="shared" si="14970"/>
        <v>0</v>
      </c>
      <c r="M5007" s="47">
        <v>0</v>
      </c>
      <c r="N5007" s="48">
        <f t="shared" si="14970"/>
        <v>0</v>
      </c>
      <c r="O5007" s="47">
        <v>0</v>
      </c>
      <c r="P5007" s="48">
        <f t="shared" si="14970"/>
        <v>0</v>
      </c>
      <c r="Q5007" s="47">
        <v>0</v>
      </c>
      <c r="R5007" s="48">
        <f t="shared" si="14970"/>
        <v>0</v>
      </c>
      <c r="S5007" s="47">
        <v>0</v>
      </c>
      <c r="T5007" s="48">
        <f t="shared" si="14971"/>
        <v>0</v>
      </c>
      <c r="U5007" s="47">
        <v>0</v>
      </c>
      <c r="V5007" s="48">
        <f t="shared" si="14972"/>
        <v>0</v>
      </c>
      <c r="W5007" s="47">
        <v>0</v>
      </c>
      <c r="X5007" s="48">
        <f t="shared" si="14973"/>
        <v>0</v>
      </c>
      <c r="Y5007" s="47">
        <v>0</v>
      </c>
      <c r="Z5007" s="48">
        <f t="shared" si="14974"/>
        <v>0</v>
      </c>
      <c r="AA5007" s="47">
        <v>0</v>
      </c>
      <c r="AB5007" s="48">
        <f t="shared" si="14975"/>
        <v>0</v>
      </c>
      <c r="AC5007" s="47">
        <f t="shared" si="14963"/>
        <v>0</v>
      </c>
      <c r="AD5007" s="48">
        <f t="shared" si="14964"/>
        <v>0</v>
      </c>
    </row>
    <row r="5008" spans="1:30" x14ac:dyDescent="0.25">
      <c r="A5008" s="219">
        <v>43722</v>
      </c>
      <c r="C5008" s="47">
        <v>0</v>
      </c>
      <c r="D5008" s="48">
        <f t="shared" si="14966"/>
        <v>0</v>
      </c>
      <c r="E5008" s="47">
        <v>0</v>
      </c>
      <c r="F5008" s="48">
        <f t="shared" si="14967"/>
        <v>0</v>
      </c>
      <c r="G5008" s="47">
        <v>0</v>
      </c>
      <c r="H5008" s="48">
        <f t="shared" si="14968"/>
        <v>0</v>
      </c>
      <c r="I5008" s="47">
        <v>0</v>
      </c>
      <c r="J5008" s="48">
        <f t="shared" si="14969"/>
        <v>0</v>
      </c>
      <c r="K5008" s="47">
        <v>0</v>
      </c>
      <c r="L5008" s="48">
        <f t="shared" si="14970"/>
        <v>0</v>
      </c>
      <c r="M5008" s="47">
        <v>0</v>
      </c>
      <c r="N5008" s="48">
        <f t="shared" si="14970"/>
        <v>0</v>
      </c>
      <c r="O5008" s="47">
        <v>0</v>
      </c>
      <c r="P5008" s="48">
        <f t="shared" si="14970"/>
        <v>0</v>
      </c>
      <c r="Q5008" s="47">
        <v>0</v>
      </c>
      <c r="R5008" s="48">
        <f t="shared" si="14970"/>
        <v>0</v>
      </c>
      <c r="S5008" s="47">
        <v>0</v>
      </c>
      <c r="T5008" s="48">
        <f t="shared" si="14971"/>
        <v>0</v>
      </c>
      <c r="U5008" s="47">
        <v>0</v>
      </c>
      <c r="V5008" s="48">
        <f t="shared" si="14972"/>
        <v>0</v>
      </c>
      <c r="W5008" s="47">
        <v>0</v>
      </c>
      <c r="X5008" s="48">
        <f t="shared" si="14973"/>
        <v>0</v>
      </c>
      <c r="Y5008" s="47">
        <v>0</v>
      </c>
      <c r="Z5008" s="48">
        <f t="shared" si="14974"/>
        <v>0</v>
      </c>
      <c r="AA5008" s="47">
        <v>0</v>
      </c>
      <c r="AB5008" s="48">
        <f t="shared" si="14975"/>
        <v>0</v>
      </c>
      <c r="AC5008" s="47">
        <f t="shared" si="14963"/>
        <v>0</v>
      </c>
      <c r="AD5008" s="48">
        <f t="shared" si="14964"/>
        <v>0</v>
      </c>
    </row>
    <row r="5009" spans="1:30" x14ac:dyDescent="0.25">
      <c r="A5009" s="219">
        <v>43723</v>
      </c>
      <c r="C5009" s="47">
        <v>0</v>
      </c>
      <c r="D5009" s="48">
        <f t="shared" si="14966"/>
        <v>0</v>
      </c>
      <c r="E5009" s="47">
        <v>0</v>
      </c>
      <c r="F5009" s="48">
        <f t="shared" si="14967"/>
        <v>0</v>
      </c>
      <c r="G5009" s="47">
        <v>0</v>
      </c>
      <c r="H5009" s="48">
        <f t="shared" si="14968"/>
        <v>0</v>
      </c>
      <c r="I5009" s="47">
        <v>0</v>
      </c>
      <c r="J5009" s="48">
        <f t="shared" si="14969"/>
        <v>0</v>
      </c>
      <c r="K5009" s="47">
        <v>0</v>
      </c>
      <c r="L5009" s="48">
        <f t="shared" si="14970"/>
        <v>0</v>
      </c>
      <c r="M5009" s="47">
        <v>0</v>
      </c>
      <c r="N5009" s="48">
        <f t="shared" si="14970"/>
        <v>0</v>
      </c>
      <c r="O5009" s="47">
        <v>0</v>
      </c>
      <c r="P5009" s="48">
        <f t="shared" si="14970"/>
        <v>0</v>
      </c>
      <c r="Q5009" s="47">
        <v>0</v>
      </c>
      <c r="R5009" s="48">
        <f t="shared" si="14970"/>
        <v>0</v>
      </c>
      <c r="S5009" s="47">
        <v>0</v>
      </c>
      <c r="T5009" s="48">
        <f t="shared" si="14971"/>
        <v>0</v>
      </c>
      <c r="U5009" s="47">
        <v>0</v>
      </c>
      <c r="V5009" s="48">
        <f t="shared" si="14972"/>
        <v>0</v>
      </c>
      <c r="W5009" s="47">
        <v>0</v>
      </c>
      <c r="X5009" s="48">
        <f t="shared" si="14973"/>
        <v>0</v>
      </c>
      <c r="Y5009" s="47">
        <v>0</v>
      </c>
      <c r="Z5009" s="48">
        <f t="shared" si="14974"/>
        <v>0</v>
      </c>
      <c r="AA5009" s="47">
        <v>0</v>
      </c>
      <c r="AB5009" s="48">
        <f t="shared" si="14975"/>
        <v>0</v>
      </c>
      <c r="AC5009" s="47">
        <f t="shared" si="14963"/>
        <v>0</v>
      </c>
      <c r="AD5009" s="48">
        <f t="shared" si="14964"/>
        <v>0</v>
      </c>
    </row>
    <row r="5010" spans="1:30" x14ac:dyDescent="0.25">
      <c r="A5010" s="219">
        <v>43724</v>
      </c>
      <c r="C5010" s="47">
        <v>0</v>
      </c>
      <c r="D5010" s="48">
        <f t="shared" si="14966"/>
        <v>0</v>
      </c>
      <c r="E5010" s="47">
        <v>0</v>
      </c>
      <c r="F5010" s="48">
        <f t="shared" si="14967"/>
        <v>0</v>
      </c>
      <c r="G5010" s="47">
        <v>0</v>
      </c>
      <c r="H5010" s="48">
        <f t="shared" si="14968"/>
        <v>0</v>
      </c>
      <c r="I5010" s="47">
        <v>0</v>
      </c>
      <c r="J5010" s="48">
        <f t="shared" si="14969"/>
        <v>0</v>
      </c>
      <c r="K5010" s="47">
        <v>0</v>
      </c>
      <c r="L5010" s="48">
        <f t="shared" si="14970"/>
        <v>0</v>
      </c>
      <c r="M5010" s="47">
        <v>0</v>
      </c>
      <c r="N5010" s="48">
        <f t="shared" si="14970"/>
        <v>0</v>
      </c>
      <c r="O5010" s="47">
        <v>0</v>
      </c>
      <c r="P5010" s="48">
        <f t="shared" si="14970"/>
        <v>0</v>
      </c>
      <c r="Q5010" s="47">
        <v>0</v>
      </c>
      <c r="R5010" s="48">
        <f t="shared" si="14970"/>
        <v>0</v>
      </c>
      <c r="S5010" s="47">
        <v>0</v>
      </c>
      <c r="T5010" s="48">
        <f t="shared" si="14971"/>
        <v>0</v>
      </c>
      <c r="U5010" s="47">
        <v>0</v>
      </c>
      <c r="V5010" s="48">
        <f t="shared" si="14972"/>
        <v>0</v>
      </c>
      <c r="W5010" s="47">
        <v>0</v>
      </c>
      <c r="X5010" s="48">
        <f t="shared" si="14973"/>
        <v>0</v>
      </c>
      <c r="Y5010" s="47">
        <v>0</v>
      </c>
      <c r="Z5010" s="48">
        <f t="shared" si="14974"/>
        <v>0</v>
      </c>
      <c r="AA5010" s="47">
        <v>0</v>
      </c>
      <c r="AB5010" s="48">
        <f t="shared" si="14975"/>
        <v>0</v>
      </c>
      <c r="AC5010" s="47">
        <f t="shared" si="14963"/>
        <v>0</v>
      </c>
      <c r="AD5010" s="48">
        <f t="shared" si="14964"/>
        <v>0</v>
      </c>
    </row>
    <row r="5011" spans="1:30" x14ac:dyDescent="0.25">
      <c r="A5011" s="219">
        <v>43725</v>
      </c>
      <c r="C5011" s="47">
        <v>0</v>
      </c>
      <c r="D5011" s="48">
        <f t="shared" si="14966"/>
        <v>0</v>
      </c>
      <c r="E5011" s="47">
        <v>0</v>
      </c>
      <c r="F5011" s="48">
        <f t="shared" si="14967"/>
        <v>0</v>
      </c>
      <c r="G5011" s="47">
        <v>0</v>
      </c>
      <c r="H5011" s="48">
        <f t="shared" si="14968"/>
        <v>0</v>
      </c>
      <c r="I5011" s="47">
        <v>0</v>
      </c>
      <c r="J5011" s="48">
        <f t="shared" si="14969"/>
        <v>0</v>
      </c>
      <c r="K5011" s="47">
        <v>0</v>
      </c>
      <c r="L5011" s="48">
        <f t="shared" si="14970"/>
        <v>0</v>
      </c>
      <c r="M5011" s="47">
        <v>0</v>
      </c>
      <c r="N5011" s="48">
        <f t="shared" si="14970"/>
        <v>0</v>
      </c>
      <c r="O5011" s="47">
        <v>0</v>
      </c>
      <c r="P5011" s="48">
        <f t="shared" si="14970"/>
        <v>0</v>
      </c>
      <c r="Q5011" s="47">
        <v>0</v>
      </c>
      <c r="R5011" s="48">
        <f t="shared" si="14970"/>
        <v>0</v>
      </c>
      <c r="S5011" s="47">
        <v>0</v>
      </c>
      <c r="T5011" s="48">
        <f t="shared" si="14971"/>
        <v>0</v>
      </c>
      <c r="U5011" s="47">
        <v>0</v>
      </c>
      <c r="V5011" s="48">
        <f t="shared" si="14972"/>
        <v>0</v>
      </c>
      <c r="W5011" s="47">
        <v>0</v>
      </c>
      <c r="X5011" s="48">
        <f t="shared" si="14973"/>
        <v>0</v>
      </c>
      <c r="Y5011" s="47">
        <v>0</v>
      </c>
      <c r="Z5011" s="48">
        <f t="shared" si="14974"/>
        <v>0</v>
      </c>
      <c r="AA5011" s="47">
        <v>0</v>
      </c>
      <c r="AB5011" s="48">
        <f t="shared" si="14975"/>
        <v>0</v>
      </c>
      <c r="AC5011" s="47">
        <f t="shared" si="14963"/>
        <v>0</v>
      </c>
      <c r="AD5011" s="48">
        <f t="shared" si="14964"/>
        <v>0</v>
      </c>
    </row>
    <row r="5012" spans="1:30" x14ac:dyDescent="0.25">
      <c r="A5012" s="219">
        <v>43726</v>
      </c>
      <c r="C5012" s="47">
        <v>0</v>
      </c>
      <c r="D5012" s="48">
        <f t="shared" si="14966"/>
        <v>0</v>
      </c>
      <c r="E5012" s="47">
        <v>0</v>
      </c>
      <c r="F5012" s="48">
        <f t="shared" si="14967"/>
        <v>0</v>
      </c>
      <c r="G5012" s="47">
        <v>0</v>
      </c>
      <c r="H5012" s="48">
        <f t="shared" si="14968"/>
        <v>0</v>
      </c>
      <c r="I5012" s="47">
        <v>0</v>
      </c>
      <c r="J5012" s="48">
        <f t="shared" si="14969"/>
        <v>0</v>
      </c>
      <c r="K5012" s="47">
        <v>0</v>
      </c>
      <c r="L5012" s="48">
        <f t="shared" si="14970"/>
        <v>0</v>
      </c>
      <c r="M5012" s="47">
        <v>0</v>
      </c>
      <c r="N5012" s="48">
        <f t="shared" si="14970"/>
        <v>0</v>
      </c>
      <c r="O5012" s="47">
        <v>0</v>
      </c>
      <c r="P5012" s="48">
        <f t="shared" si="14970"/>
        <v>0</v>
      </c>
      <c r="Q5012" s="47">
        <v>0</v>
      </c>
      <c r="R5012" s="48">
        <f t="shared" si="14970"/>
        <v>0</v>
      </c>
      <c r="S5012" s="47">
        <v>0</v>
      </c>
      <c r="T5012" s="48">
        <f t="shared" si="14971"/>
        <v>0</v>
      </c>
      <c r="U5012" s="47">
        <v>0</v>
      </c>
      <c r="V5012" s="48">
        <f t="shared" si="14972"/>
        <v>0</v>
      </c>
      <c r="W5012" s="47">
        <v>0</v>
      </c>
      <c r="X5012" s="48">
        <f t="shared" si="14973"/>
        <v>0</v>
      </c>
      <c r="Y5012" s="47">
        <v>0</v>
      </c>
      <c r="Z5012" s="48">
        <f t="shared" si="14974"/>
        <v>0</v>
      </c>
      <c r="AA5012" s="47">
        <v>0</v>
      </c>
      <c r="AB5012" s="48">
        <f t="shared" si="14975"/>
        <v>0</v>
      </c>
      <c r="AC5012" s="47">
        <f t="shared" si="14963"/>
        <v>0</v>
      </c>
      <c r="AD5012" s="48">
        <f t="shared" si="14964"/>
        <v>0</v>
      </c>
    </row>
    <row r="5013" spans="1:30" x14ac:dyDescent="0.25">
      <c r="A5013" s="219">
        <v>43727</v>
      </c>
      <c r="C5013" s="47">
        <v>0</v>
      </c>
      <c r="D5013" s="48">
        <f t="shared" si="14966"/>
        <v>0</v>
      </c>
      <c r="E5013" s="47">
        <v>0</v>
      </c>
      <c r="F5013" s="48">
        <f t="shared" si="14967"/>
        <v>0</v>
      </c>
      <c r="G5013" s="47">
        <v>0</v>
      </c>
      <c r="H5013" s="48">
        <f t="shared" si="14968"/>
        <v>0</v>
      </c>
      <c r="I5013" s="47">
        <v>0</v>
      </c>
      <c r="J5013" s="48">
        <f t="shared" si="14969"/>
        <v>0</v>
      </c>
      <c r="K5013" s="47">
        <v>0</v>
      </c>
      <c r="L5013" s="48">
        <f t="shared" si="14970"/>
        <v>0</v>
      </c>
      <c r="M5013" s="47">
        <v>0</v>
      </c>
      <c r="N5013" s="48">
        <f t="shared" si="14970"/>
        <v>0</v>
      </c>
      <c r="O5013" s="47">
        <v>0</v>
      </c>
      <c r="P5013" s="48">
        <f t="shared" si="14970"/>
        <v>0</v>
      </c>
      <c r="Q5013" s="47">
        <v>0</v>
      </c>
      <c r="R5013" s="48">
        <f t="shared" si="14970"/>
        <v>0</v>
      </c>
      <c r="S5013" s="47">
        <v>0</v>
      </c>
      <c r="T5013" s="48">
        <f t="shared" si="14971"/>
        <v>0</v>
      </c>
      <c r="U5013" s="47">
        <v>0</v>
      </c>
      <c r="V5013" s="48">
        <f t="shared" si="14972"/>
        <v>0</v>
      </c>
      <c r="W5013" s="47">
        <v>0</v>
      </c>
      <c r="X5013" s="48">
        <f t="shared" si="14973"/>
        <v>0</v>
      </c>
      <c r="Y5013" s="47">
        <v>0</v>
      </c>
      <c r="Z5013" s="48">
        <f t="shared" si="14974"/>
        <v>0</v>
      </c>
      <c r="AA5013" s="47">
        <v>0</v>
      </c>
      <c r="AB5013" s="48">
        <f t="shared" si="14975"/>
        <v>0</v>
      </c>
      <c r="AC5013" s="47">
        <f t="shared" si="14963"/>
        <v>0</v>
      </c>
      <c r="AD5013" s="48">
        <f t="shared" si="14964"/>
        <v>0</v>
      </c>
    </row>
    <row r="5014" spans="1:30" x14ac:dyDescent="0.25">
      <c r="A5014" s="219">
        <v>43728</v>
      </c>
      <c r="C5014" s="47">
        <v>0</v>
      </c>
      <c r="D5014" s="48">
        <f t="shared" si="14966"/>
        <v>0</v>
      </c>
      <c r="E5014" s="47">
        <v>0</v>
      </c>
      <c r="F5014" s="48">
        <f t="shared" si="14967"/>
        <v>0</v>
      </c>
      <c r="G5014" s="47">
        <v>0</v>
      </c>
      <c r="H5014" s="48">
        <f t="shared" si="14968"/>
        <v>0</v>
      </c>
      <c r="I5014" s="47">
        <v>0</v>
      </c>
      <c r="J5014" s="48">
        <f t="shared" si="14969"/>
        <v>0</v>
      </c>
      <c r="K5014" s="47">
        <v>0</v>
      </c>
      <c r="L5014" s="48">
        <f t="shared" si="14970"/>
        <v>0</v>
      </c>
      <c r="M5014" s="47">
        <v>0</v>
      </c>
      <c r="N5014" s="48">
        <f t="shared" si="14970"/>
        <v>0</v>
      </c>
      <c r="O5014" s="47">
        <v>0</v>
      </c>
      <c r="P5014" s="48">
        <f t="shared" si="14970"/>
        <v>0</v>
      </c>
      <c r="Q5014" s="47">
        <v>0</v>
      </c>
      <c r="R5014" s="48">
        <f t="shared" si="14970"/>
        <v>0</v>
      </c>
      <c r="S5014" s="47">
        <v>0</v>
      </c>
      <c r="T5014" s="48">
        <f t="shared" si="14971"/>
        <v>0</v>
      </c>
      <c r="U5014" s="47">
        <v>0</v>
      </c>
      <c r="V5014" s="48">
        <f t="shared" si="14972"/>
        <v>0</v>
      </c>
      <c r="W5014" s="47">
        <v>0</v>
      </c>
      <c r="X5014" s="48">
        <f t="shared" si="14973"/>
        <v>0</v>
      </c>
      <c r="Y5014" s="47">
        <v>0</v>
      </c>
      <c r="Z5014" s="48">
        <f t="shared" si="14974"/>
        <v>0</v>
      </c>
      <c r="AA5014" s="47">
        <v>0</v>
      </c>
      <c r="AB5014" s="48">
        <f t="shared" si="14975"/>
        <v>0</v>
      </c>
      <c r="AC5014" s="47">
        <f t="shared" si="14963"/>
        <v>0</v>
      </c>
      <c r="AD5014" s="48">
        <f t="shared" si="14964"/>
        <v>0</v>
      </c>
    </row>
    <row r="5015" spans="1:30" x14ac:dyDescent="0.25">
      <c r="A5015" s="219">
        <v>43729</v>
      </c>
      <c r="C5015" s="47">
        <v>0</v>
      </c>
      <c r="D5015" s="48">
        <f t="shared" si="14966"/>
        <v>0</v>
      </c>
      <c r="E5015" s="47">
        <v>0</v>
      </c>
      <c r="F5015" s="48">
        <f t="shared" si="14967"/>
        <v>0</v>
      </c>
      <c r="G5015" s="47">
        <v>0</v>
      </c>
      <c r="H5015" s="48">
        <f t="shared" si="14968"/>
        <v>0</v>
      </c>
      <c r="I5015" s="47">
        <v>0</v>
      </c>
      <c r="J5015" s="48">
        <f t="shared" si="14969"/>
        <v>0</v>
      </c>
      <c r="K5015" s="47">
        <v>0</v>
      </c>
      <c r="L5015" s="48">
        <f t="shared" si="14970"/>
        <v>0</v>
      </c>
      <c r="M5015" s="47">
        <v>0</v>
      </c>
      <c r="N5015" s="48">
        <f t="shared" si="14970"/>
        <v>0</v>
      </c>
      <c r="O5015" s="47">
        <v>0</v>
      </c>
      <c r="P5015" s="48">
        <f t="shared" si="14970"/>
        <v>0</v>
      </c>
      <c r="Q5015" s="47">
        <v>0</v>
      </c>
      <c r="R5015" s="48">
        <f t="shared" si="14970"/>
        <v>0</v>
      </c>
      <c r="S5015" s="47">
        <v>0</v>
      </c>
      <c r="T5015" s="48">
        <f t="shared" si="14971"/>
        <v>0</v>
      </c>
      <c r="U5015" s="47">
        <v>0</v>
      </c>
      <c r="V5015" s="48">
        <f t="shared" si="14972"/>
        <v>0</v>
      </c>
      <c r="W5015" s="47">
        <v>0</v>
      </c>
      <c r="X5015" s="48">
        <f t="shared" si="14973"/>
        <v>0</v>
      </c>
      <c r="Y5015" s="47">
        <v>0</v>
      </c>
      <c r="Z5015" s="48">
        <f t="shared" si="14974"/>
        <v>0</v>
      </c>
      <c r="AA5015" s="47">
        <v>0</v>
      </c>
      <c r="AB5015" s="48">
        <f t="shared" si="14975"/>
        <v>0</v>
      </c>
      <c r="AC5015" s="47">
        <f t="shared" si="14963"/>
        <v>0</v>
      </c>
      <c r="AD5015" s="48">
        <f t="shared" si="14964"/>
        <v>0</v>
      </c>
    </row>
    <row r="5016" spans="1:30" x14ac:dyDescent="0.25">
      <c r="A5016" s="219">
        <v>43730</v>
      </c>
      <c r="C5016" s="47">
        <v>0</v>
      </c>
      <c r="D5016" s="48">
        <f t="shared" si="14966"/>
        <v>0</v>
      </c>
      <c r="E5016" s="47">
        <v>0</v>
      </c>
      <c r="F5016" s="48">
        <f t="shared" si="14967"/>
        <v>0</v>
      </c>
      <c r="G5016" s="47">
        <v>0</v>
      </c>
      <c r="H5016" s="48">
        <f t="shared" si="14968"/>
        <v>0</v>
      </c>
      <c r="I5016" s="47">
        <v>0</v>
      </c>
      <c r="J5016" s="48">
        <f t="shared" si="14969"/>
        <v>0</v>
      </c>
      <c r="K5016" s="47">
        <v>0</v>
      </c>
      <c r="L5016" s="48">
        <f t="shared" si="14970"/>
        <v>0</v>
      </c>
      <c r="M5016" s="47">
        <v>0</v>
      </c>
      <c r="N5016" s="48">
        <f t="shared" si="14970"/>
        <v>0</v>
      </c>
      <c r="O5016" s="47">
        <v>0</v>
      </c>
      <c r="P5016" s="48">
        <f t="shared" si="14970"/>
        <v>0</v>
      </c>
      <c r="Q5016" s="47">
        <v>0</v>
      </c>
      <c r="R5016" s="48">
        <f t="shared" si="14970"/>
        <v>0</v>
      </c>
      <c r="S5016" s="47">
        <v>0</v>
      </c>
      <c r="T5016" s="48">
        <f t="shared" si="14971"/>
        <v>0</v>
      </c>
      <c r="U5016" s="47">
        <v>0</v>
      </c>
      <c r="V5016" s="48">
        <f t="shared" si="14972"/>
        <v>0</v>
      </c>
      <c r="W5016" s="47">
        <v>0</v>
      </c>
      <c r="X5016" s="48">
        <f t="shared" si="14973"/>
        <v>0</v>
      </c>
      <c r="Y5016" s="47">
        <v>0</v>
      </c>
      <c r="Z5016" s="48">
        <f t="shared" si="14974"/>
        <v>0</v>
      </c>
      <c r="AA5016" s="47">
        <v>0</v>
      </c>
      <c r="AB5016" s="48">
        <f t="shared" si="14975"/>
        <v>0</v>
      </c>
      <c r="AC5016" s="47">
        <f t="shared" si="14963"/>
        <v>0</v>
      </c>
      <c r="AD5016" s="48">
        <f t="shared" si="14964"/>
        <v>0</v>
      </c>
    </row>
    <row r="5017" spans="1:30" x14ac:dyDescent="0.25">
      <c r="A5017" s="219">
        <v>43731</v>
      </c>
      <c r="C5017" s="47">
        <v>0</v>
      </c>
      <c r="D5017" s="48">
        <f t="shared" si="14966"/>
        <v>0</v>
      </c>
      <c r="E5017" s="47">
        <v>0</v>
      </c>
      <c r="F5017" s="48">
        <f t="shared" si="14967"/>
        <v>0</v>
      </c>
      <c r="G5017" s="47">
        <v>0</v>
      </c>
      <c r="H5017" s="48">
        <f t="shared" si="14968"/>
        <v>0</v>
      </c>
      <c r="I5017" s="47">
        <v>0</v>
      </c>
      <c r="J5017" s="48">
        <f t="shared" si="14969"/>
        <v>0</v>
      </c>
      <c r="K5017" s="47">
        <v>0</v>
      </c>
      <c r="L5017" s="48">
        <f t="shared" si="14970"/>
        <v>0</v>
      </c>
      <c r="M5017" s="47">
        <v>0</v>
      </c>
      <c r="N5017" s="48">
        <f t="shared" si="14970"/>
        <v>0</v>
      </c>
      <c r="O5017" s="47">
        <v>0</v>
      </c>
      <c r="P5017" s="48">
        <f t="shared" si="14970"/>
        <v>0</v>
      </c>
      <c r="Q5017" s="47">
        <v>0</v>
      </c>
      <c r="R5017" s="48">
        <f t="shared" si="14970"/>
        <v>0</v>
      </c>
      <c r="S5017" s="47">
        <v>0</v>
      </c>
      <c r="T5017" s="48">
        <f t="shared" si="14971"/>
        <v>0</v>
      </c>
      <c r="U5017" s="47">
        <v>0</v>
      </c>
      <c r="V5017" s="48">
        <f t="shared" si="14972"/>
        <v>0</v>
      </c>
      <c r="W5017" s="47">
        <v>0</v>
      </c>
      <c r="X5017" s="48">
        <f t="shared" si="14973"/>
        <v>0</v>
      </c>
      <c r="Y5017" s="47">
        <v>0</v>
      </c>
      <c r="Z5017" s="48">
        <f t="shared" si="14974"/>
        <v>0</v>
      </c>
      <c r="AA5017" s="47">
        <v>0</v>
      </c>
      <c r="AB5017" s="48">
        <f t="shared" si="14975"/>
        <v>0</v>
      </c>
      <c r="AC5017" s="47">
        <f t="shared" si="14963"/>
        <v>0</v>
      </c>
      <c r="AD5017" s="48">
        <f t="shared" si="14964"/>
        <v>0</v>
      </c>
    </row>
    <row r="5018" spans="1:30" x14ac:dyDescent="0.25">
      <c r="A5018" s="219">
        <v>43732</v>
      </c>
      <c r="C5018" s="47">
        <v>0</v>
      </c>
      <c r="D5018" s="48">
        <f t="shared" si="14966"/>
        <v>0</v>
      </c>
      <c r="E5018" s="47">
        <v>0</v>
      </c>
      <c r="F5018" s="48">
        <f t="shared" si="14967"/>
        <v>0</v>
      </c>
      <c r="G5018" s="47">
        <v>0</v>
      </c>
      <c r="H5018" s="48">
        <f t="shared" si="14968"/>
        <v>0</v>
      </c>
      <c r="I5018" s="47">
        <v>0</v>
      </c>
      <c r="J5018" s="48">
        <f t="shared" si="14969"/>
        <v>0</v>
      </c>
      <c r="K5018" s="47">
        <v>0</v>
      </c>
      <c r="L5018" s="48">
        <f t="shared" si="14970"/>
        <v>0</v>
      </c>
      <c r="M5018" s="47">
        <v>0</v>
      </c>
      <c r="N5018" s="48">
        <f t="shared" si="14970"/>
        <v>0</v>
      </c>
      <c r="O5018" s="47">
        <v>0</v>
      </c>
      <c r="P5018" s="48">
        <f t="shared" si="14970"/>
        <v>0</v>
      </c>
      <c r="Q5018" s="47">
        <v>0</v>
      </c>
      <c r="R5018" s="48">
        <f t="shared" si="14970"/>
        <v>0</v>
      </c>
      <c r="S5018" s="47">
        <v>0</v>
      </c>
      <c r="T5018" s="48">
        <f t="shared" si="14971"/>
        <v>0</v>
      </c>
      <c r="U5018" s="47">
        <v>0</v>
      </c>
      <c r="V5018" s="48">
        <f t="shared" si="14972"/>
        <v>0</v>
      </c>
      <c r="W5018" s="47">
        <v>0</v>
      </c>
      <c r="X5018" s="48">
        <f t="shared" si="14973"/>
        <v>0</v>
      </c>
      <c r="Y5018" s="47">
        <v>0</v>
      </c>
      <c r="Z5018" s="48">
        <f t="shared" si="14974"/>
        <v>0</v>
      </c>
      <c r="AA5018" s="47">
        <v>0</v>
      </c>
      <c r="AB5018" s="48">
        <f t="shared" si="14975"/>
        <v>0</v>
      </c>
      <c r="AC5018" s="47">
        <f t="shared" si="14963"/>
        <v>0</v>
      </c>
      <c r="AD5018" s="48">
        <f t="shared" si="14964"/>
        <v>0</v>
      </c>
    </row>
    <row r="5019" spans="1:30" x14ac:dyDescent="0.25">
      <c r="A5019" s="219">
        <v>43733</v>
      </c>
      <c r="C5019" s="47">
        <v>0</v>
      </c>
      <c r="D5019" s="48">
        <f t="shared" si="14966"/>
        <v>0</v>
      </c>
      <c r="E5019" s="47">
        <v>0</v>
      </c>
      <c r="F5019" s="48">
        <f t="shared" si="14967"/>
        <v>0</v>
      </c>
      <c r="G5019" s="47">
        <v>0</v>
      </c>
      <c r="H5019" s="48">
        <f t="shared" si="14968"/>
        <v>0</v>
      </c>
      <c r="I5019" s="47">
        <v>0</v>
      </c>
      <c r="J5019" s="48">
        <f t="shared" si="14969"/>
        <v>0</v>
      </c>
      <c r="K5019" s="47">
        <v>0</v>
      </c>
      <c r="L5019" s="48">
        <f t="shared" si="14970"/>
        <v>0</v>
      </c>
      <c r="M5019" s="47">
        <v>0</v>
      </c>
      <c r="N5019" s="48">
        <f t="shared" si="14970"/>
        <v>0</v>
      </c>
      <c r="O5019" s="47">
        <v>0</v>
      </c>
      <c r="P5019" s="48">
        <f t="shared" si="14970"/>
        <v>0</v>
      </c>
      <c r="Q5019" s="47">
        <v>0</v>
      </c>
      <c r="R5019" s="48">
        <f t="shared" si="14970"/>
        <v>0</v>
      </c>
      <c r="S5019" s="47">
        <v>0</v>
      </c>
      <c r="T5019" s="48">
        <f t="shared" si="14971"/>
        <v>0</v>
      </c>
      <c r="U5019" s="47">
        <v>0</v>
      </c>
      <c r="V5019" s="48">
        <f t="shared" si="14972"/>
        <v>0</v>
      </c>
      <c r="W5019" s="47">
        <v>0</v>
      </c>
      <c r="X5019" s="48">
        <f t="shared" si="14973"/>
        <v>0</v>
      </c>
      <c r="Y5019" s="47">
        <v>0</v>
      </c>
      <c r="Z5019" s="48">
        <f t="shared" si="14974"/>
        <v>0</v>
      </c>
      <c r="AA5019" s="47">
        <v>0</v>
      </c>
      <c r="AB5019" s="48">
        <f t="shared" si="14975"/>
        <v>0</v>
      </c>
      <c r="AC5019" s="47">
        <f t="shared" si="14963"/>
        <v>0</v>
      </c>
      <c r="AD5019" s="48">
        <f t="shared" si="14964"/>
        <v>0</v>
      </c>
    </row>
    <row r="5020" spans="1:30" x14ac:dyDescent="0.25">
      <c r="A5020" s="219">
        <v>43734</v>
      </c>
      <c r="C5020" s="47">
        <v>0</v>
      </c>
      <c r="D5020" s="48">
        <f t="shared" si="14966"/>
        <v>0</v>
      </c>
      <c r="E5020" s="47">
        <v>0</v>
      </c>
      <c r="F5020" s="48">
        <f t="shared" si="14967"/>
        <v>0</v>
      </c>
      <c r="G5020" s="47">
        <v>0</v>
      </c>
      <c r="H5020" s="48">
        <f t="shared" si="14968"/>
        <v>0</v>
      </c>
      <c r="I5020" s="47">
        <v>0</v>
      </c>
      <c r="J5020" s="48">
        <f t="shared" si="14969"/>
        <v>0</v>
      </c>
      <c r="K5020" s="47">
        <v>0</v>
      </c>
      <c r="L5020" s="48">
        <f t="shared" si="14970"/>
        <v>0</v>
      </c>
      <c r="M5020" s="47">
        <v>0</v>
      </c>
      <c r="N5020" s="48">
        <f t="shared" si="14970"/>
        <v>0</v>
      </c>
      <c r="O5020" s="47">
        <v>0</v>
      </c>
      <c r="P5020" s="48">
        <f t="shared" si="14970"/>
        <v>0</v>
      </c>
      <c r="Q5020" s="47">
        <v>0</v>
      </c>
      <c r="R5020" s="48">
        <f t="shared" si="14970"/>
        <v>0</v>
      </c>
      <c r="S5020" s="47">
        <v>0</v>
      </c>
      <c r="T5020" s="48">
        <f t="shared" si="14971"/>
        <v>0</v>
      </c>
      <c r="U5020" s="47">
        <v>0</v>
      </c>
      <c r="V5020" s="48">
        <f t="shared" si="14972"/>
        <v>0</v>
      </c>
      <c r="W5020" s="47">
        <v>0</v>
      </c>
      <c r="X5020" s="48">
        <f t="shared" si="14973"/>
        <v>0</v>
      </c>
      <c r="Y5020" s="47">
        <v>0</v>
      </c>
      <c r="Z5020" s="48">
        <f t="shared" si="14974"/>
        <v>0</v>
      </c>
      <c r="AA5020" s="47">
        <v>0</v>
      </c>
      <c r="AB5020" s="48">
        <f t="shared" si="14975"/>
        <v>0</v>
      </c>
      <c r="AC5020" s="47">
        <f t="shared" si="14963"/>
        <v>0</v>
      </c>
      <c r="AD5020" s="48">
        <f t="shared" si="14964"/>
        <v>0</v>
      </c>
    </row>
    <row r="5021" spans="1:30" x14ac:dyDescent="0.25">
      <c r="A5021" s="219">
        <v>43735</v>
      </c>
      <c r="C5021" s="47">
        <v>0</v>
      </c>
      <c r="D5021" s="48">
        <f t="shared" si="14966"/>
        <v>0</v>
      </c>
      <c r="E5021" s="47">
        <v>0</v>
      </c>
      <c r="F5021" s="48">
        <f t="shared" si="14967"/>
        <v>0</v>
      </c>
      <c r="G5021" s="47">
        <v>0</v>
      </c>
      <c r="H5021" s="48">
        <f t="shared" si="14968"/>
        <v>0</v>
      </c>
      <c r="I5021" s="47">
        <v>0</v>
      </c>
      <c r="J5021" s="48">
        <f t="shared" si="14969"/>
        <v>0</v>
      </c>
      <c r="K5021" s="47">
        <v>0</v>
      </c>
      <c r="L5021" s="48">
        <f t="shared" si="14970"/>
        <v>0</v>
      </c>
      <c r="M5021" s="47">
        <v>0</v>
      </c>
      <c r="N5021" s="48">
        <f t="shared" si="14970"/>
        <v>0</v>
      </c>
      <c r="O5021" s="47">
        <v>0</v>
      </c>
      <c r="P5021" s="48">
        <f t="shared" si="14970"/>
        <v>0</v>
      </c>
      <c r="Q5021" s="47">
        <v>0</v>
      </c>
      <c r="R5021" s="48">
        <f t="shared" si="14970"/>
        <v>0</v>
      </c>
      <c r="S5021" s="47">
        <v>0</v>
      </c>
      <c r="T5021" s="48">
        <f t="shared" si="14971"/>
        <v>0</v>
      </c>
      <c r="U5021" s="47">
        <v>0</v>
      </c>
      <c r="V5021" s="48">
        <f t="shared" si="14972"/>
        <v>0</v>
      </c>
      <c r="W5021" s="47">
        <v>0</v>
      </c>
      <c r="X5021" s="48">
        <f t="shared" si="14973"/>
        <v>0</v>
      </c>
      <c r="Y5021" s="47">
        <v>0</v>
      </c>
      <c r="Z5021" s="48">
        <f t="shared" si="14974"/>
        <v>0</v>
      </c>
      <c r="AA5021" s="47">
        <v>0</v>
      </c>
      <c r="AB5021" s="48">
        <f t="shared" si="14975"/>
        <v>0</v>
      </c>
      <c r="AC5021" s="47">
        <f t="shared" si="14963"/>
        <v>0</v>
      </c>
      <c r="AD5021" s="48">
        <f t="shared" si="14964"/>
        <v>0</v>
      </c>
    </row>
    <row r="5022" spans="1:30" x14ac:dyDescent="0.25">
      <c r="A5022" s="219">
        <v>43736</v>
      </c>
      <c r="C5022" s="47">
        <v>0</v>
      </c>
      <c r="D5022" s="48">
        <f t="shared" si="14966"/>
        <v>0</v>
      </c>
      <c r="E5022" s="47">
        <v>0</v>
      </c>
      <c r="F5022" s="48">
        <f t="shared" si="14967"/>
        <v>0</v>
      </c>
      <c r="G5022" s="47">
        <v>0</v>
      </c>
      <c r="H5022" s="48">
        <f t="shared" si="14968"/>
        <v>0</v>
      </c>
      <c r="I5022" s="47">
        <v>0</v>
      </c>
      <c r="J5022" s="48">
        <f t="shared" si="14969"/>
        <v>0</v>
      </c>
      <c r="K5022" s="47">
        <v>0</v>
      </c>
      <c r="L5022" s="48">
        <f t="shared" si="14970"/>
        <v>0</v>
      </c>
      <c r="M5022" s="47">
        <v>0</v>
      </c>
      <c r="N5022" s="48">
        <f t="shared" si="14970"/>
        <v>0</v>
      </c>
      <c r="O5022" s="47">
        <v>0</v>
      </c>
      <c r="P5022" s="48">
        <f t="shared" si="14970"/>
        <v>0</v>
      </c>
      <c r="Q5022" s="47">
        <v>0</v>
      </c>
      <c r="R5022" s="48">
        <f t="shared" si="14970"/>
        <v>0</v>
      </c>
      <c r="S5022" s="47">
        <v>0</v>
      </c>
      <c r="T5022" s="48">
        <f t="shared" si="14971"/>
        <v>0</v>
      </c>
      <c r="U5022" s="47">
        <v>0</v>
      </c>
      <c r="V5022" s="48">
        <f t="shared" si="14972"/>
        <v>0</v>
      </c>
      <c r="W5022" s="47">
        <v>0</v>
      </c>
      <c r="X5022" s="48">
        <f t="shared" si="14973"/>
        <v>0</v>
      </c>
      <c r="Y5022" s="47">
        <v>0</v>
      </c>
      <c r="Z5022" s="48">
        <f t="shared" si="14974"/>
        <v>0</v>
      </c>
      <c r="AA5022" s="47">
        <v>0</v>
      </c>
      <c r="AB5022" s="48">
        <f t="shared" si="14975"/>
        <v>0</v>
      </c>
      <c r="AC5022" s="47">
        <f t="shared" si="14963"/>
        <v>0</v>
      </c>
      <c r="AD5022" s="48">
        <f t="shared" si="14964"/>
        <v>0</v>
      </c>
    </row>
    <row r="5023" spans="1:30" x14ac:dyDescent="0.25">
      <c r="A5023" s="219">
        <v>43737</v>
      </c>
      <c r="C5023" s="47">
        <v>0</v>
      </c>
      <c r="D5023" s="48">
        <f t="shared" si="14966"/>
        <v>0</v>
      </c>
      <c r="E5023" s="47">
        <v>0</v>
      </c>
      <c r="F5023" s="48">
        <f t="shared" si="14967"/>
        <v>0</v>
      </c>
      <c r="G5023" s="47">
        <v>0</v>
      </c>
      <c r="H5023" s="48">
        <f t="shared" si="14968"/>
        <v>0</v>
      </c>
      <c r="I5023" s="47">
        <v>0</v>
      </c>
      <c r="J5023" s="48">
        <f t="shared" si="14969"/>
        <v>0</v>
      </c>
      <c r="K5023" s="47">
        <v>0</v>
      </c>
      <c r="L5023" s="48">
        <f t="shared" si="14970"/>
        <v>0</v>
      </c>
      <c r="M5023" s="47">
        <v>0</v>
      </c>
      <c r="N5023" s="48">
        <f t="shared" si="14970"/>
        <v>0</v>
      </c>
      <c r="O5023" s="47">
        <v>0</v>
      </c>
      <c r="P5023" s="48">
        <f t="shared" si="14970"/>
        <v>0</v>
      </c>
      <c r="Q5023" s="47">
        <v>0</v>
      </c>
      <c r="R5023" s="48">
        <f t="shared" si="14970"/>
        <v>0</v>
      </c>
      <c r="S5023" s="47">
        <v>0</v>
      </c>
      <c r="T5023" s="48">
        <f t="shared" si="14971"/>
        <v>0</v>
      </c>
      <c r="U5023" s="47">
        <v>0</v>
      </c>
      <c r="V5023" s="48">
        <f t="shared" si="14972"/>
        <v>0</v>
      </c>
      <c r="W5023" s="47">
        <v>0</v>
      </c>
      <c r="X5023" s="48">
        <f t="shared" si="14973"/>
        <v>0</v>
      </c>
      <c r="Y5023" s="47">
        <v>0</v>
      </c>
      <c r="Z5023" s="48">
        <f t="shared" si="14974"/>
        <v>0</v>
      </c>
      <c r="AA5023" s="47">
        <v>0</v>
      </c>
      <c r="AB5023" s="48">
        <f t="shared" si="14975"/>
        <v>0</v>
      </c>
      <c r="AC5023" s="47">
        <f t="shared" si="14963"/>
        <v>0</v>
      </c>
      <c r="AD5023" s="48">
        <f t="shared" si="14964"/>
        <v>0</v>
      </c>
    </row>
    <row r="5024" spans="1:30" x14ac:dyDescent="0.25">
      <c r="A5024" s="219">
        <v>43738</v>
      </c>
      <c r="C5024" s="47">
        <v>0</v>
      </c>
      <c r="D5024" s="48">
        <f t="shared" si="14966"/>
        <v>0</v>
      </c>
      <c r="E5024" s="47">
        <v>0</v>
      </c>
      <c r="F5024" s="48">
        <f t="shared" si="14967"/>
        <v>0</v>
      </c>
      <c r="G5024" s="47">
        <v>0</v>
      </c>
      <c r="H5024" s="48">
        <f t="shared" si="14968"/>
        <v>0</v>
      </c>
      <c r="I5024" s="47">
        <v>0</v>
      </c>
      <c r="J5024" s="48">
        <f t="shared" si="14969"/>
        <v>0</v>
      </c>
      <c r="K5024" s="47">
        <v>0</v>
      </c>
      <c r="L5024" s="48">
        <f t="shared" si="14970"/>
        <v>0</v>
      </c>
      <c r="M5024" s="47">
        <v>0</v>
      </c>
      <c r="N5024" s="48">
        <f t="shared" si="14970"/>
        <v>0</v>
      </c>
      <c r="O5024" s="47">
        <v>0</v>
      </c>
      <c r="P5024" s="48">
        <f t="shared" si="14970"/>
        <v>0</v>
      </c>
      <c r="Q5024" s="47">
        <v>0</v>
      </c>
      <c r="R5024" s="48">
        <f t="shared" si="14970"/>
        <v>0</v>
      </c>
      <c r="S5024" s="47">
        <v>0</v>
      </c>
      <c r="T5024" s="48">
        <f t="shared" si="14971"/>
        <v>0</v>
      </c>
      <c r="U5024" s="47">
        <v>0</v>
      </c>
      <c r="V5024" s="48">
        <f t="shared" si="14972"/>
        <v>0</v>
      </c>
      <c r="W5024" s="47">
        <v>0</v>
      </c>
      <c r="X5024" s="48">
        <f t="shared" si="14973"/>
        <v>0</v>
      </c>
      <c r="Y5024" s="47">
        <v>0</v>
      </c>
      <c r="Z5024" s="48">
        <f t="shared" si="14974"/>
        <v>0</v>
      </c>
      <c r="AA5024" s="47">
        <v>0</v>
      </c>
      <c r="AB5024" s="48">
        <f t="shared" si="14975"/>
        <v>0</v>
      </c>
      <c r="AC5024" s="47">
        <f t="shared" si="14963"/>
        <v>0</v>
      </c>
      <c r="AD5024" s="48">
        <f t="shared" si="14964"/>
        <v>0</v>
      </c>
    </row>
    <row r="5025" spans="1:30" x14ac:dyDescent="0.25">
      <c r="A5025" s="219">
        <v>43739</v>
      </c>
      <c r="C5025" s="47">
        <v>0</v>
      </c>
      <c r="D5025" s="48">
        <f t="shared" si="14966"/>
        <v>0</v>
      </c>
      <c r="E5025" s="47">
        <v>0</v>
      </c>
      <c r="F5025" s="48">
        <f t="shared" si="14967"/>
        <v>0</v>
      </c>
      <c r="G5025" s="47">
        <v>0</v>
      </c>
      <c r="H5025" s="48">
        <f t="shared" si="14968"/>
        <v>0</v>
      </c>
      <c r="I5025" s="47">
        <v>0</v>
      </c>
      <c r="J5025" s="48">
        <f t="shared" si="14969"/>
        <v>0</v>
      </c>
      <c r="K5025" s="47">
        <v>0</v>
      </c>
      <c r="L5025" s="48">
        <f t="shared" si="14970"/>
        <v>0</v>
      </c>
      <c r="M5025" s="47">
        <v>0</v>
      </c>
      <c r="N5025" s="48">
        <f t="shared" si="14970"/>
        <v>0</v>
      </c>
      <c r="O5025" s="47">
        <v>0</v>
      </c>
      <c r="P5025" s="48">
        <f t="shared" si="14970"/>
        <v>0</v>
      </c>
      <c r="Q5025" s="47">
        <v>0</v>
      </c>
      <c r="R5025" s="48">
        <f t="shared" si="14970"/>
        <v>0</v>
      </c>
      <c r="S5025" s="47">
        <v>0</v>
      </c>
      <c r="T5025" s="48">
        <f t="shared" si="14971"/>
        <v>0</v>
      </c>
      <c r="U5025" s="47">
        <v>0</v>
      </c>
      <c r="V5025" s="48">
        <f t="shared" si="14972"/>
        <v>0</v>
      </c>
      <c r="W5025" s="47">
        <v>0</v>
      </c>
      <c r="X5025" s="48">
        <f t="shared" si="14973"/>
        <v>0</v>
      </c>
      <c r="Y5025" s="47">
        <v>0</v>
      </c>
      <c r="Z5025" s="48">
        <f t="shared" si="14974"/>
        <v>0</v>
      </c>
      <c r="AA5025" s="47">
        <v>0</v>
      </c>
      <c r="AB5025" s="48">
        <f t="shared" si="14975"/>
        <v>0</v>
      </c>
      <c r="AC5025" s="47">
        <f t="shared" si="14963"/>
        <v>0</v>
      </c>
      <c r="AD5025" s="48">
        <f t="shared" si="14964"/>
        <v>0</v>
      </c>
    </row>
    <row r="5026" spans="1:30" x14ac:dyDescent="0.25">
      <c r="A5026" s="219">
        <v>43740</v>
      </c>
      <c r="C5026" s="47">
        <v>0</v>
      </c>
      <c r="D5026" s="48">
        <f t="shared" si="14966"/>
        <v>0</v>
      </c>
      <c r="E5026" s="47">
        <v>0</v>
      </c>
      <c r="F5026" s="48">
        <f t="shared" si="14967"/>
        <v>0</v>
      </c>
      <c r="G5026" s="47">
        <v>0</v>
      </c>
      <c r="H5026" s="48">
        <f t="shared" si="14968"/>
        <v>0</v>
      </c>
      <c r="I5026" s="47">
        <v>0</v>
      </c>
      <c r="J5026" s="48">
        <f t="shared" si="14969"/>
        <v>0</v>
      </c>
      <c r="K5026" s="47">
        <v>0</v>
      </c>
      <c r="L5026" s="48">
        <f t="shared" si="14970"/>
        <v>0</v>
      </c>
      <c r="M5026" s="47">
        <v>0</v>
      </c>
      <c r="N5026" s="48">
        <f t="shared" si="14970"/>
        <v>0</v>
      </c>
      <c r="O5026" s="47">
        <v>0</v>
      </c>
      <c r="P5026" s="48">
        <f t="shared" si="14970"/>
        <v>0</v>
      </c>
      <c r="Q5026" s="47">
        <v>0</v>
      </c>
      <c r="R5026" s="48">
        <f t="shared" si="14970"/>
        <v>0</v>
      </c>
      <c r="S5026" s="47">
        <v>0</v>
      </c>
      <c r="T5026" s="48">
        <f t="shared" si="14971"/>
        <v>0</v>
      </c>
      <c r="U5026" s="47">
        <v>0</v>
      </c>
      <c r="V5026" s="48">
        <f t="shared" si="14972"/>
        <v>0</v>
      </c>
      <c r="W5026" s="47">
        <v>0</v>
      </c>
      <c r="X5026" s="48">
        <f t="shared" si="14973"/>
        <v>0</v>
      </c>
      <c r="Y5026" s="47">
        <v>0</v>
      </c>
      <c r="Z5026" s="48">
        <f t="shared" si="14974"/>
        <v>0</v>
      </c>
      <c r="AA5026" s="47">
        <v>0</v>
      </c>
      <c r="AB5026" s="48">
        <f t="shared" si="14975"/>
        <v>0</v>
      </c>
      <c r="AC5026" s="47">
        <f t="shared" si="14963"/>
        <v>0</v>
      </c>
      <c r="AD5026" s="48">
        <f t="shared" si="14964"/>
        <v>0</v>
      </c>
    </row>
    <row r="5027" spans="1:30" x14ac:dyDescent="0.25">
      <c r="A5027" s="219">
        <v>43741</v>
      </c>
      <c r="C5027" s="47">
        <v>0</v>
      </c>
      <c r="D5027" s="48">
        <f t="shared" si="14966"/>
        <v>0</v>
      </c>
      <c r="E5027" s="47">
        <v>0</v>
      </c>
      <c r="F5027" s="48">
        <f t="shared" si="14967"/>
        <v>0</v>
      </c>
      <c r="G5027" s="47">
        <v>0</v>
      </c>
      <c r="H5027" s="48">
        <f t="shared" si="14968"/>
        <v>0</v>
      </c>
      <c r="I5027" s="47">
        <v>0</v>
      </c>
      <c r="J5027" s="48">
        <f t="shared" si="14969"/>
        <v>0</v>
      </c>
      <c r="K5027" s="47">
        <v>0</v>
      </c>
      <c r="L5027" s="48">
        <f t="shared" si="14970"/>
        <v>0</v>
      </c>
      <c r="M5027" s="47">
        <v>0</v>
      </c>
      <c r="N5027" s="48">
        <f t="shared" si="14970"/>
        <v>0</v>
      </c>
      <c r="O5027" s="47">
        <v>0</v>
      </c>
      <c r="P5027" s="48">
        <f t="shared" si="14970"/>
        <v>0</v>
      </c>
      <c r="Q5027" s="47">
        <v>0</v>
      </c>
      <c r="R5027" s="48">
        <f t="shared" si="14970"/>
        <v>0</v>
      </c>
      <c r="S5027" s="47">
        <v>0</v>
      </c>
      <c r="T5027" s="48">
        <f t="shared" si="14971"/>
        <v>0</v>
      </c>
      <c r="U5027" s="47">
        <v>0</v>
      </c>
      <c r="V5027" s="48">
        <f t="shared" si="14972"/>
        <v>0</v>
      </c>
      <c r="W5027" s="47">
        <v>0</v>
      </c>
      <c r="X5027" s="48">
        <f t="shared" si="14973"/>
        <v>0</v>
      </c>
      <c r="Y5027" s="47">
        <v>0</v>
      </c>
      <c r="Z5027" s="48">
        <f t="shared" si="14974"/>
        <v>0</v>
      </c>
      <c r="AA5027" s="47">
        <v>0</v>
      </c>
      <c r="AB5027" s="48">
        <f t="shared" si="14975"/>
        <v>0</v>
      </c>
      <c r="AC5027" s="47">
        <f t="shared" si="14963"/>
        <v>0</v>
      </c>
      <c r="AD5027" s="48">
        <f t="shared" si="14964"/>
        <v>0</v>
      </c>
    </row>
    <row r="5028" spans="1:30" x14ac:dyDescent="0.25">
      <c r="A5028" s="219">
        <v>43742</v>
      </c>
      <c r="C5028" s="47">
        <v>0</v>
      </c>
      <c r="D5028" s="48">
        <f t="shared" si="14966"/>
        <v>0</v>
      </c>
      <c r="E5028" s="47">
        <v>0</v>
      </c>
      <c r="F5028" s="48">
        <f t="shared" si="14967"/>
        <v>0</v>
      </c>
      <c r="G5028" s="47">
        <v>0</v>
      </c>
      <c r="H5028" s="48">
        <f t="shared" si="14968"/>
        <v>0</v>
      </c>
      <c r="I5028" s="47">
        <v>0</v>
      </c>
      <c r="J5028" s="48">
        <f t="shared" si="14969"/>
        <v>0</v>
      </c>
      <c r="K5028" s="47">
        <v>0</v>
      </c>
      <c r="L5028" s="48">
        <f t="shared" si="14970"/>
        <v>0</v>
      </c>
      <c r="M5028" s="47">
        <v>0</v>
      </c>
      <c r="N5028" s="48">
        <f t="shared" si="14970"/>
        <v>0</v>
      </c>
      <c r="O5028" s="47">
        <v>0</v>
      </c>
      <c r="P5028" s="48">
        <f t="shared" si="14970"/>
        <v>0</v>
      </c>
      <c r="Q5028" s="47">
        <v>0</v>
      </c>
      <c r="R5028" s="48">
        <f t="shared" si="14970"/>
        <v>0</v>
      </c>
      <c r="S5028" s="47">
        <v>0</v>
      </c>
      <c r="T5028" s="48">
        <f t="shared" si="14971"/>
        <v>0</v>
      </c>
      <c r="U5028" s="47">
        <v>0</v>
      </c>
      <c r="V5028" s="48">
        <f t="shared" si="14972"/>
        <v>0</v>
      </c>
      <c r="W5028" s="47">
        <v>0</v>
      </c>
      <c r="X5028" s="48">
        <f t="shared" si="14973"/>
        <v>0</v>
      </c>
      <c r="Y5028" s="47">
        <v>0</v>
      </c>
      <c r="Z5028" s="48">
        <f t="shared" si="14974"/>
        <v>0</v>
      </c>
      <c r="AA5028" s="47">
        <v>5.7000000000000002E-2</v>
      </c>
      <c r="AB5028" s="48">
        <f t="shared" si="14975"/>
        <v>0.17492657687102386</v>
      </c>
      <c r="AC5028" s="47">
        <f t="shared" si="14963"/>
        <v>5.7000000000000002E-2</v>
      </c>
      <c r="AD5028" s="48">
        <f t="shared" si="14964"/>
        <v>0.17492657687102386</v>
      </c>
    </row>
    <row r="5029" spans="1:30" x14ac:dyDescent="0.25">
      <c r="A5029" s="219">
        <v>43743</v>
      </c>
      <c r="C5029" s="47">
        <v>0</v>
      </c>
      <c r="D5029" s="48">
        <f t="shared" si="14966"/>
        <v>0</v>
      </c>
      <c r="E5029" s="47">
        <v>0</v>
      </c>
      <c r="F5029" s="48">
        <f t="shared" si="14967"/>
        <v>0</v>
      </c>
      <c r="G5029" s="47">
        <v>0.63900000000000001</v>
      </c>
      <c r="H5029" s="48">
        <f t="shared" si="14968"/>
        <v>1.9610189933435833</v>
      </c>
      <c r="I5029" s="47">
        <v>0.877</v>
      </c>
      <c r="J5029" s="48">
        <f t="shared" si="14969"/>
        <v>2.6914141739629462</v>
      </c>
      <c r="K5029" s="47">
        <v>7.0999999999999994E-2</v>
      </c>
      <c r="L5029" s="48">
        <f t="shared" si="14970"/>
        <v>0.21789099926039815</v>
      </c>
      <c r="M5029" s="47">
        <v>0</v>
      </c>
      <c r="N5029" s="48">
        <f t="shared" si="14970"/>
        <v>0</v>
      </c>
      <c r="O5029" s="47">
        <v>0</v>
      </c>
      <c r="P5029" s="48">
        <f t="shared" si="14970"/>
        <v>0</v>
      </c>
      <c r="Q5029" s="47">
        <v>0</v>
      </c>
      <c r="R5029" s="48">
        <f t="shared" si="14970"/>
        <v>0</v>
      </c>
      <c r="S5029" s="47">
        <v>1.9E-2</v>
      </c>
      <c r="T5029" s="48">
        <f t="shared" si="14971"/>
        <v>5.8308858957007957E-2</v>
      </c>
      <c r="U5029" s="47">
        <v>1.1619999999999999</v>
      </c>
      <c r="V5029" s="48">
        <f t="shared" si="14972"/>
        <v>3.5660470583180657</v>
      </c>
      <c r="W5029" s="47">
        <v>0</v>
      </c>
      <c r="X5029" s="48">
        <f t="shared" si="14973"/>
        <v>0</v>
      </c>
      <c r="Y5029" s="47">
        <v>0</v>
      </c>
      <c r="Z5029" s="48">
        <f t="shared" si="14974"/>
        <v>0</v>
      </c>
      <c r="AA5029" s="47">
        <v>1.56</v>
      </c>
      <c r="AB5029" s="48">
        <f t="shared" si="14975"/>
        <v>4.7874642091017057</v>
      </c>
      <c r="AC5029" s="47">
        <f t="shared" si="14963"/>
        <v>4.3279999999999994</v>
      </c>
      <c r="AD5029" s="48">
        <f t="shared" si="14964"/>
        <v>13.282144292943704</v>
      </c>
    </row>
    <row r="5030" spans="1:30" x14ac:dyDescent="0.25">
      <c r="A5030" s="219">
        <v>43744</v>
      </c>
      <c r="C5030" s="47">
        <v>0</v>
      </c>
      <c r="D5030" s="48">
        <f t="shared" si="14966"/>
        <v>0</v>
      </c>
      <c r="E5030" s="47">
        <v>0</v>
      </c>
      <c r="F5030" s="48">
        <f t="shared" si="14967"/>
        <v>0</v>
      </c>
      <c r="G5030" s="47">
        <v>0.20100000000000001</v>
      </c>
      <c r="H5030" s="48">
        <f t="shared" si="14968"/>
        <v>0.61684635001887367</v>
      </c>
      <c r="I5030" s="47">
        <v>0.27100000000000002</v>
      </c>
      <c r="J5030" s="48">
        <f t="shared" si="14969"/>
        <v>0.83166846196574507</v>
      </c>
      <c r="K5030" s="47">
        <v>0.03</v>
      </c>
      <c r="L5030" s="48">
        <f t="shared" si="14970"/>
        <v>9.2066619405802033E-2</v>
      </c>
      <c r="M5030" s="47">
        <v>0</v>
      </c>
      <c r="N5030" s="48">
        <f t="shared" si="14970"/>
        <v>0</v>
      </c>
      <c r="O5030" s="47">
        <v>0</v>
      </c>
      <c r="P5030" s="48">
        <f t="shared" si="14970"/>
        <v>0</v>
      </c>
      <c r="Q5030" s="47">
        <v>0</v>
      </c>
      <c r="R5030" s="48">
        <f t="shared" si="14970"/>
        <v>0</v>
      </c>
      <c r="S5030" s="47">
        <v>0</v>
      </c>
      <c r="T5030" s="48">
        <f t="shared" si="14971"/>
        <v>0</v>
      </c>
      <c r="U5030" s="47">
        <v>0.36799999999999999</v>
      </c>
      <c r="V5030" s="48">
        <f t="shared" si="14972"/>
        <v>1.1293505313778383</v>
      </c>
      <c r="W5030" s="47">
        <v>0</v>
      </c>
      <c r="X5030" s="48">
        <f t="shared" si="14973"/>
        <v>0</v>
      </c>
      <c r="Y5030" s="47">
        <v>0</v>
      </c>
      <c r="Z5030" s="48">
        <f t="shared" si="14974"/>
        <v>0</v>
      </c>
      <c r="AA5030" s="47">
        <v>0.41899999999999998</v>
      </c>
      <c r="AB5030" s="48">
        <f t="shared" si="14975"/>
        <v>1.2858637843677019</v>
      </c>
      <c r="AC5030" s="47">
        <f t="shared" si="14963"/>
        <v>1.2889999999999999</v>
      </c>
      <c r="AD5030" s="48">
        <f t="shared" si="14964"/>
        <v>3.9557957471359608</v>
      </c>
    </row>
    <row r="5031" spans="1:30" x14ac:dyDescent="0.25">
      <c r="A5031" s="219">
        <v>43745</v>
      </c>
      <c r="C5031" s="47">
        <v>0</v>
      </c>
      <c r="D5031" s="48">
        <f t="shared" si="14966"/>
        <v>0</v>
      </c>
      <c r="E5031" s="47">
        <v>0</v>
      </c>
      <c r="F5031" s="48">
        <f t="shared" si="14967"/>
        <v>0</v>
      </c>
      <c r="G5031" s="47">
        <v>0</v>
      </c>
      <c r="H5031" s="48">
        <f t="shared" si="14968"/>
        <v>0</v>
      </c>
      <c r="I5031" s="47">
        <v>0</v>
      </c>
      <c r="J5031" s="48">
        <f t="shared" si="14969"/>
        <v>0</v>
      </c>
      <c r="K5031" s="47">
        <v>0</v>
      </c>
      <c r="L5031" s="48">
        <f t="shared" si="14970"/>
        <v>0</v>
      </c>
      <c r="M5031" s="47">
        <v>1E-3</v>
      </c>
      <c r="N5031" s="48">
        <f t="shared" si="14970"/>
        <v>3.0688873135267347E-3</v>
      </c>
      <c r="O5031" s="47">
        <v>0</v>
      </c>
      <c r="P5031" s="48">
        <f t="shared" si="14970"/>
        <v>0</v>
      </c>
      <c r="Q5031" s="47">
        <v>0</v>
      </c>
      <c r="R5031" s="48">
        <f t="shared" si="14970"/>
        <v>0</v>
      </c>
      <c r="S5031" s="47">
        <v>0</v>
      </c>
      <c r="T5031" s="48">
        <f t="shared" si="14971"/>
        <v>0</v>
      </c>
      <c r="U5031" s="47">
        <v>0</v>
      </c>
      <c r="V5031" s="48">
        <f t="shared" si="14972"/>
        <v>0</v>
      </c>
      <c r="W5031" s="47">
        <v>0</v>
      </c>
      <c r="X5031" s="48">
        <f t="shared" si="14973"/>
        <v>0</v>
      </c>
      <c r="Y5031" s="47">
        <v>0</v>
      </c>
      <c r="Z5031" s="48">
        <f t="shared" si="14974"/>
        <v>0</v>
      </c>
      <c r="AA5031" s="47">
        <v>0</v>
      </c>
      <c r="AB5031" s="48">
        <f t="shared" si="14975"/>
        <v>0</v>
      </c>
      <c r="AC5031" s="47">
        <f t="shared" si="14963"/>
        <v>1E-3</v>
      </c>
      <c r="AD5031" s="48">
        <f t="shared" si="14964"/>
        <v>3.0688873135267347E-3</v>
      </c>
    </row>
    <row r="5032" spans="1:30" x14ac:dyDescent="0.25">
      <c r="A5032" s="219">
        <v>43746</v>
      </c>
      <c r="C5032" s="47">
        <v>0</v>
      </c>
      <c r="D5032" s="48">
        <f t="shared" si="14966"/>
        <v>0</v>
      </c>
      <c r="E5032" s="47">
        <v>0</v>
      </c>
      <c r="F5032" s="48">
        <f t="shared" si="14967"/>
        <v>0</v>
      </c>
      <c r="G5032" s="47">
        <v>0</v>
      </c>
      <c r="H5032" s="48">
        <f t="shared" si="14968"/>
        <v>0</v>
      </c>
      <c r="I5032" s="47">
        <v>0</v>
      </c>
      <c r="J5032" s="48">
        <f t="shared" si="14969"/>
        <v>0</v>
      </c>
      <c r="K5032" s="47">
        <v>0</v>
      </c>
      <c r="L5032" s="48">
        <f t="shared" si="14970"/>
        <v>0</v>
      </c>
      <c r="M5032" s="47">
        <v>0</v>
      </c>
      <c r="N5032" s="48">
        <f t="shared" si="14970"/>
        <v>0</v>
      </c>
      <c r="O5032" s="47">
        <v>0</v>
      </c>
      <c r="P5032" s="48">
        <f t="shared" si="14970"/>
        <v>0</v>
      </c>
      <c r="Q5032" s="47">
        <v>0</v>
      </c>
      <c r="R5032" s="48">
        <f t="shared" si="14970"/>
        <v>0</v>
      </c>
      <c r="S5032" s="47">
        <v>0</v>
      </c>
      <c r="T5032" s="48">
        <f t="shared" si="14971"/>
        <v>0</v>
      </c>
      <c r="U5032" s="47">
        <v>0</v>
      </c>
      <c r="V5032" s="48">
        <f t="shared" si="14972"/>
        <v>0</v>
      </c>
      <c r="W5032" s="47">
        <v>0</v>
      </c>
      <c r="X5032" s="48">
        <f t="shared" si="14973"/>
        <v>0</v>
      </c>
      <c r="Y5032" s="47">
        <v>0</v>
      </c>
      <c r="Z5032" s="48">
        <f t="shared" si="14974"/>
        <v>0</v>
      </c>
      <c r="AA5032" s="47">
        <v>0</v>
      </c>
      <c r="AB5032" s="48">
        <f t="shared" si="14975"/>
        <v>0</v>
      </c>
      <c r="AC5032" s="47">
        <f t="shared" si="14963"/>
        <v>0</v>
      </c>
      <c r="AD5032" s="48">
        <f t="shared" si="14964"/>
        <v>0</v>
      </c>
    </row>
    <row r="5033" spans="1:30" x14ac:dyDescent="0.25">
      <c r="A5033" s="219">
        <v>43747</v>
      </c>
      <c r="C5033" s="47">
        <v>0</v>
      </c>
      <c r="D5033" s="48">
        <f t="shared" si="14966"/>
        <v>0</v>
      </c>
      <c r="E5033" s="47">
        <v>0</v>
      </c>
      <c r="F5033" s="48">
        <f t="shared" si="14967"/>
        <v>0</v>
      </c>
      <c r="G5033" s="47">
        <v>0</v>
      </c>
      <c r="H5033" s="48">
        <f t="shared" si="14968"/>
        <v>0</v>
      </c>
      <c r="I5033" s="47">
        <v>0</v>
      </c>
      <c r="J5033" s="48">
        <f t="shared" si="14969"/>
        <v>0</v>
      </c>
      <c r="K5033" s="47">
        <v>0</v>
      </c>
      <c r="L5033" s="48">
        <f t="shared" si="14970"/>
        <v>0</v>
      </c>
      <c r="M5033" s="47">
        <v>0</v>
      </c>
      <c r="N5033" s="48">
        <f t="shared" si="14970"/>
        <v>0</v>
      </c>
      <c r="O5033" s="47">
        <v>0</v>
      </c>
      <c r="P5033" s="48">
        <f t="shared" si="14970"/>
        <v>0</v>
      </c>
      <c r="Q5033" s="47">
        <v>0</v>
      </c>
      <c r="R5033" s="48">
        <f t="shared" si="14970"/>
        <v>0</v>
      </c>
      <c r="S5033" s="47">
        <v>0</v>
      </c>
      <c r="T5033" s="48">
        <f t="shared" si="14971"/>
        <v>0</v>
      </c>
      <c r="U5033" s="47">
        <v>0</v>
      </c>
      <c r="V5033" s="48">
        <f t="shared" si="14972"/>
        <v>0</v>
      </c>
      <c r="W5033" s="47">
        <v>0</v>
      </c>
      <c r="X5033" s="48">
        <f t="shared" si="14973"/>
        <v>0</v>
      </c>
      <c r="Y5033" s="47">
        <v>0</v>
      </c>
      <c r="Z5033" s="48">
        <f t="shared" si="14974"/>
        <v>0</v>
      </c>
      <c r="AA5033" s="47">
        <v>0</v>
      </c>
      <c r="AB5033" s="48">
        <f t="shared" si="14975"/>
        <v>0</v>
      </c>
      <c r="AC5033" s="47">
        <f t="shared" si="14963"/>
        <v>0</v>
      </c>
      <c r="AD5033" s="48">
        <f t="shared" si="14964"/>
        <v>0</v>
      </c>
    </row>
    <row r="5034" spans="1:30" x14ac:dyDescent="0.25">
      <c r="A5034" s="219">
        <v>43748</v>
      </c>
      <c r="C5034" s="47">
        <v>0</v>
      </c>
      <c r="D5034" s="48">
        <f t="shared" si="14966"/>
        <v>0</v>
      </c>
      <c r="E5034" s="47">
        <v>0</v>
      </c>
      <c r="F5034" s="48">
        <f t="shared" si="14967"/>
        <v>0</v>
      </c>
      <c r="G5034" s="47">
        <v>0</v>
      </c>
      <c r="H5034" s="48">
        <f t="shared" si="14968"/>
        <v>0</v>
      </c>
      <c r="I5034" s="47">
        <v>0</v>
      </c>
      <c r="J5034" s="48">
        <f t="shared" si="14969"/>
        <v>0</v>
      </c>
      <c r="K5034" s="47">
        <v>0</v>
      </c>
      <c r="L5034" s="48">
        <f t="shared" si="14970"/>
        <v>0</v>
      </c>
      <c r="M5034" s="47">
        <v>0</v>
      </c>
      <c r="N5034" s="48">
        <f t="shared" si="14970"/>
        <v>0</v>
      </c>
      <c r="O5034" s="47">
        <v>0</v>
      </c>
      <c r="P5034" s="48">
        <f t="shared" si="14970"/>
        <v>0</v>
      </c>
      <c r="Q5034" s="47">
        <v>0</v>
      </c>
      <c r="R5034" s="48">
        <f t="shared" si="14970"/>
        <v>0</v>
      </c>
      <c r="S5034" s="47">
        <v>0</v>
      </c>
      <c r="T5034" s="48">
        <f t="shared" si="14971"/>
        <v>0</v>
      </c>
      <c r="U5034" s="47">
        <v>0</v>
      </c>
      <c r="V5034" s="48">
        <f t="shared" si="14972"/>
        <v>0</v>
      </c>
      <c r="W5034" s="47">
        <v>0</v>
      </c>
      <c r="X5034" s="48">
        <f t="shared" si="14973"/>
        <v>0</v>
      </c>
      <c r="Y5034" s="47">
        <v>0</v>
      </c>
      <c r="Z5034" s="48">
        <f t="shared" si="14974"/>
        <v>0</v>
      </c>
      <c r="AA5034" s="47">
        <v>0</v>
      </c>
      <c r="AB5034" s="48">
        <f t="shared" si="14975"/>
        <v>0</v>
      </c>
      <c r="AC5034" s="47">
        <f t="shared" si="14963"/>
        <v>0</v>
      </c>
      <c r="AD5034" s="48">
        <f t="shared" si="14964"/>
        <v>0</v>
      </c>
    </row>
    <row r="5035" spans="1:30" x14ac:dyDescent="0.25">
      <c r="A5035" s="219">
        <v>43749</v>
      </c>
      <c r="C5035" s="47">
        <v>0</v>
      </c>
      <c r="D5035" s="48">
        <f t="shared" si="14966"/>
        <v>0</v>
      </c>
      <c r="E5035" s="47">
        <v>0</v>
      </c>
      <c r="F5035" s="48">
        <f t="shared" si="14967"/>
        <v>0</v>
      </c>
      <c r="G5035" s="47">
        <v>0</v>
      </c>
      <c r="H5035" s="48">
        <f t="shared" si="14968"/>
        <v>0</v>
      </c>
      <c r="I5035" s="47">
        <v>0</v>
      </c>
      <c r="J5035" s="48">
        <f t="shared" si="14969"/>
        <v>0</v>
      </c>
      <c r="K5035" s="47">
        <v>0</v>
      </c>
      <c r="L5035" s="48">
        <f t="shared" si="14970"/>
        <v>0</v>
      </c>
      <c r="M5035" s="47">
        <v>0</v>
      </c>
      <c r="N5035" s="48">
        <f t="shared" si="14970"/>
        <v>0</v>
      </c>
      <c r="O5035" s="47">
        <v>0</v>
      </c>
      <c r="P5035" s="48">
        <f t="shared" si="14970"/>
        <v>0</v>
      </c>
      <c r="Q5035" s="47">
        <v>0</v>
      </c>
      <c r="R5035" s="48">
        <f t="shared" si="14970"/>
        <v>0</v>
      </c>
      <c r="S5035" s="47">
        <v>0</v>
      </c>
      <c r="T5035" s="48">
        <f t="shared" si="14971"/>
        <v>0</v>
      </c>
      <c r="U5035" s="47">
        <v>0</v>
      </c>
      <c r="V5035" s="48">
        <f t="shared" si="14972"/>
        <v>0</v>
      </c>
      <c r="W5035" s="47">
        <v>0</v>
      </c>
      <c r="X5035" s="48">
        <f t="shared" si="14973"/>
        <v>0</v>
      </c>
      <c r="Y5035" s="47">
        <v>0</v>
      </c>
      <c r="Z5035" s="48">
        <f t="shared" si="14974"/>
        <v>0</v>
      </c>
      <c r="AA5035" s="47">
        <v>0</v>
      </c>
      <c r="AB5035" s="48">
        <f t="shared" si="14975"/>
        <v>0</v>
      </c>
      <c r="AC5035" s="47">
        <f t="shared" si="14963"/>
        <v>0</v>
      </c>
      <c r="AD5035" s="48">
        <f t="shared" si="14964"/>
        <v>0</v>
      </c>
    </row>
    <row r="5036" spans="1:30" x14ac:dyDescent="0.25">
      <c r="A5036" s="219">
        <v>43750</v>
      </c>
      <c r="C5036" s="47">
        <v>0</v>
      </c>
      <c r="D5036" s="48">
        <f t="shared" si="14966"/>
        <v>0</v>
      </c>
      <c r="E5036" s="47">
        <v>0</v>
      </c>
      <c r="F5036" s="48">
        <f t="shared" si="14967"/>
        <v>0</v>
      </c>
      <c r="G5036" s="47">
        <v>0</v>
      </c>
      <c r="H5036" s="48">
        <f t="shared" si="14968"/>
        <v>0</v>
      </c>
      <c r="I5036" s="47">
        <v>0</v>
      </c>
      <c r="J5036" s="48">
        <f t="shared" si="14969"/>
        <v>0</v>
      </c>
      <c r="K5036" s="47">
        <v>0</v>
      </c>
      <c r="L5036" s="48">
        <f t="shared" si="14970"/>
        <v>0</v>
      </c>
      <c r="M5036" s="47">
        <v>0</v>
      </c>
      <c r="N5036" s="48">
        <f t="shared" si="14970"/>
        <v>0</v>
      </c>
      <c r="O5036" s="47">
        <v>0</v>
      </c>
      <c r="P5036" s="48">
        <f t="shared" si="14970"/>
        <v>0</v>
      </c>
      <c r="Q5036" s="47">
        <v>0</v>
      </c>
      <c r="R5036" s="48">
        <f t="shared" si="14970"/>
        <v>0</v>
      </c>
      <c r="S5036" s="47">
        <v>0</v>
      </c>
      <c r="T5036" s="48">
        <f t="shared" si="14971"/>
        <v>0</v>
      </c>
      <c r="U5036" s="47">
        <v>0</v>
      </c>
      <c r="V5036" s="48">
        <f t="shared" si="14972"/>
        <v>0</v>
      </c>
      <c r="W5036" s="47">
        <v>0</v>
      </c>
      <c r="X5036" s="48">
        <f t="shared" si="14973"/>
        <v>0</v>
      </c>
      <c r="Y5036" s="47">
        <v>0</v>
      </c>
      <c r="Z5036" s="48">
        <f t="shared" si="14974"/>
        <v>0</v>
      </c>
      <c r="AA5036" s="47">
        <v>0</v>
      </c>
      <c r="AB5036" s="48">
        <f t="shared" si="14975"/>
        <v>0</v>
      </c>
      <c r="AC5036" s="47">
        <f t="shared" si="14963"/>
        <v>0</v>
      </c>
      <c r="AD5036" s="48">
        <f t="shared" si="14964"/>
        <v>0</v>
      </c>
    </row>
    <row r="5037" spans="1:30" x14ac:dyDescent="0.25">
      <c r="A5037" s="219">
        <v>43751</v>
      </c>
      <c r="C5037" s="47">
        <v>0</v>
      </c>
      <c r="D5037" s="48">
        <f t="shared" si="14966"/>
        <v>0</v>
      </c>
      <c r="E5037" s="47">
        <v>0</v>
      </c>
      <c r="F5037" s="48">
        <f t="shared" si="14967"/>
        <v>0</v>
      </c>
      <c r="G5037" s="47">
        <v>0</v>
      </c>
      <c r="H5037" s="48">
        <f t="shared" si="14968"/>
        <v>0</v>
      </c>
      <c r="I5037" s="47">
        <v>0</v>
      </c>
      <c r="J5037" s="48">
        <f t="shared" si="14969"/>
        <v>0</v>
      </c>
      <c r="K5037" s="47">
        <v>0</v>
      </c>
      <c r="L5037" s="48">
        <f t="shared" si="14970"/>
        <v>0</v>
      </c>
      <c r="M5037" s="47">
        <v>0</v>
      </c>
      <c r="N5037" s="48">
        <f t="shared" si="14970"/>
        <v>0</v>
      </c>
      <c r="O5037" s="47">
        <v>0</v>
      </c>
      <c r="P5037" s="48">
        <f t="shared" si="14970"/>
        <v>0</v>
      </c>
      <c r="Q5037" s="47">
        <v>0</v>
      </c>
      <c r="R5037" s="48">
        <f t="shared" si="14970"/>
        <v>0</v>
      </c>
      <c r="S5037" s="47">
        <v>0</v>
      </c>
      <c r="T5037" s="48">
        <f t="shared" si="14971"/>
        <v>0</v>
      </c>
      <c r="U5037" s="47">
        <v>0</v>
      </c>
      <c r="V5037" s="48">
        <f t="shared" si="14972"/>
        <v>0</v>
      </c>
      <c r="W5037" s="47">
        <v>0</v>
      </c>
      <c r="X5037" s="48">
        <f t="shared" si="14973"/>
        <v>0</v>
      </c>
      <c r="Y5037" s="47">
        <v>0</v>
      </c>
      <c r="Z5037" s="48">
        <f t="shared" si="14974"/>
        <v>0</v>
      </c>
      <c r="AA5037" s="47">
        <v>0</v>
      </c>
      <c r="AB5037" s="48">
        <f t="shared" si="14975"/>
        <v>0</v>
      </c>
      <c r="AC5037" s="47">
        <f t="shared" si="14963"/>
        <v>0</v>
      </c>
      <c r="AD5037" s="48">
        <f t="shared" si="14964"/>
        <v>0</v>
      </c>
    </row>
    <row r="5038" spans="1:30" x14ac:dyDescent="0.25">
      <c r="A5038" s="219">
        <v>43752</v>
      </c>
      <c r="C5038" s="47">
        <v>0</v>
      </c>
      <c r="D5038" s="48">
        <f t="shared" si="14966"/>
        <v>0</v>
      </c>
      <c r="E5038" s="47">
        <v>0</v>
      </c>
      <c r="F5038" s="48">
        <f t="shared" si="14967"/>
        <v>0</v>
      </c>
      <c r="G5038" s="47">
        <v>0</v>
      </c>
      <c r="H5038" s="48">
        <f t="shared" si="14968"/>
        <v>0</v>
      </c>
      <c r="I5038" s="47">
        <v>0</v>
      </c>
      <c r="J5038" s="48">
        <f t="shared" si="14969"/>
        <v>0</v>
      </c>
      <c r="K5038" s="47">
        <v>0</v>
      </c>
      <c r="L5038" s="48">
        <f t="shared" si="14970"/>
        <v>0</v>
      </c>
      <c r="M5038" s="47">
        <v>0</v>
      </c>
      <c r="N5038" s="48">
        <f t="shared" si="14970"/>
        <v>0</v>
      </c>
      <c r="O5038" s="47">
        <v>0</v>
      </c>
      <c r="P5038" s="48">
        <f t="shared" si="14970"/>
        <v>0</v>
      </c>
      <c r="Q5038" s="47">
        <v>0</v>
      </c>
      <c r="R5038" s="48">
        <f t="shared" si="14970"/>
        <v>0</v>
      </c>
      <c r="S5038" s="47">
        <v>0</v>
      </c>
      <c r="T5038" s="48">
        <f t="shared" si="14971"/>
        <v>0</v>
      </c>
      <c r="U5038" s="47">
        <v>0</v>
      </c>
      <c r="V5038" s="48">
        <f t="shared" si="14972"/>
        <v>0</v>
      </c>
      <c r="W5038" s="47">
        <v>0</v>
      </c>
      <c r="X5038" s="48">
        <f t="shared" si="14973"/>
        <v>0</v>
      </c>
      <c r="Y5038" s="47">
        <v>0</v>
      </c>
      <c r="Z5038" s="48">
        <f t="shared" si="14974"/>
        <v>0</v>
      </c>
      <c r="AA5038" s="47">
        <v>0</v>
      </c>
      <c r="AB5038" s="48">
        <f t="shared" si="14975"/>
        <v>0</v>
      </c>
      <c r="AC5038" s="47">
        <f t="shared" si="14963"/>
        <v>0</v>
      </c>
      <c r="AD5038" s="48">
        <f t="shared" si="14964"/>
        <v>0</v>
      </c>
    </row>
    <row r="5039" spans="1:30" x14ac:dyDescent="0.25">
      <c r="A5039" s="219">
        <v>43753</v>
      </c>
      <c r="C5039" s="47">
        <v>0</v>
      </c>
      <c r="D5039" s="48">
        <f t="shared" si="14966"/>
        <v>0</v>
      </c>
      <c r="E5039" s="47">
        <v>0</v>
      </c>
      <c r="F5039" s="48">
        <f t="shared" si="14967"/>
        <v>0</v>
      </c>
      <c r="G5039" s="47">
        <v>0</v>
      </c>
      <c r="H5039" s="48">
        <f t="shared" si="14968"/>
        <v>0</v>
      </c>
      <c r="I5039" s="47">
        <v>0</v>
      </c>
      <c r="J5039" s="48">
        <f t="shared" si="14969"/>
        <v>0</v>
      </c>
      <c r="K5039" s="47">
        <v>0</v>
      </c>
      <c r="L5039" s="48">
        <f t="shared" si="14970"/>
        <v>0</v>
      </c>
      <c r="M5039" s="47">
        <v>0</v>
      </c>
      <c r="N5039" s="48">
        <f t="shared" si="14970"/>
        <v>0</v>
      </c>
      <c r="O5039" s="47">
        <v>0</v>
      </c>
      <c r="P5039" s="48">
        <f t="shared" si="14970"/>
        <v>0</v>
      </c>
      <c r="Q5039" s="47">
        <v>0</v>
      </c>
      <c r="R5039" s="48">
        <f t="shared" si="14970"/>
        <v>0</v>
      </c>
      <c r="S5039" s="47">
        <v>0</v>
      </c>
      <c r="T5039" s="48">
        <f t="shared" si="14971"/>
        <v>0</v>
      </c>
      <c r="U5039" s="47">
        <v>0</v>
      </c>
      <c r="V5039" s="48">
        <f t="shared" si="14972"/>
        <v>0</v>
      </c>
      <c r="W5039" s="47">
        <v>0</v>
      </c>
      <c r="X5039" s="48">
        <f t="shared" si="14973"/>
        <v>0</v>
      </c>
      <c r="Y5039" s="47">
        <v>0</v>
      </c>
      <c r="Z5039" s="48">
        <f t="shared" si="14974"/>
        <v>0</v>
      </c>
      <c r="AA5039" s="47">
        <v>0</v>
      </c>
      <c r="AB5039" s="48">
        <f t="shared" si="14975"/>
        <v>0</v>
      </c>
      <c r="AC5039" s="47">
        <f t="shared" si="14963"/>
        <v>0</v>
      </c>
      <c r="AD5039" s="48">
        <f t="shared" si="14964"/>
        <v>0</v>
      </c>
    </row>
    <row r="5040" spans="1:30" x14ac:dyDescent="0.25">
      <c r="A5040" s="219">
        <v>43754</v>
      </c>
      <c r="C5040" s="47">
        <v>0</v>
      </c>
      <c r="D5040" s="48">
        <f t="shared" si="14966"/>
        <v>0</v>
      </c>
      <c r="E5040" s="47">
        <v>0</v>
      </c>
      <c r="F5040" s="48">
        <f t="shared" si="14967"/>
        <v>0</v>
      </c>
      <c r="G5040" s="47">
        <v>0</v>
      </c>
      <c r="H5040" s="48">
        <f t="shared" si="14968"/>
        <v>0</v>
      </c>
      <c r="I5040" s="47">
        <v>0</v>
      </c>
      <c r="J5040" s="48">
        <f t="shared" si="14969"/>
        <v>0</v>
      </c>
      <c r="K5040" s="47">
        <v>0</v>
      </c>
      <c r="L5040" s="48">
        <f t="shared" si="14970"/>
        <v>0</v>
      </c>
      <c r="M5040" s="47">
        <v>0</v>
      </c>
      <c r="N5040" s="48">
        <f t="shared" si="14970"/>
        <v>0</v>
      </c>
      <c r="O5040" s="47">
        <v>0</v>
      </c>
      <c r="P5040" s="48">
        <f t="shared" si="14970"/>
        <v>0</v>
      </c>
      <c r="Q5040" s="47">
        <v>0</v>
      </c>
      <c r="R5040" s="48">
        <f t="shared" si="14970"/>
        <v>0</v>
      </c>
      <c r="S5040" s="47">
        <v>0</v>
      </c>
      <c r="T5040" s="48">
        <f t="shared" si="14971"/>
        <v>0</v>
      </c>
      <c r="U5040" s="47">
        <v>0</v>
      </c>
      <c r="V5040" s="48">
        <f t="shared" si="14972"/>
        <v>0</v>
      </c>
      <c r="W5040" s="47">
        <v>0</v>
      </c>
      <c r="X5040" s="48">
        <f t="shared" si="14973"/>
        <v>0</v>
      </c>
      <c r="Y5040" s="47">
        <v>0</v>
      </c>
      <c r="Z5040" s="48">
        <f t="shared" si="14974"/>
        <v>0</v>
      </c>
      <c r="AA5040" s="47">
        <v>0</v>
      </c>
      <c r="AB5040" s="48">
        <f t="shared" si="14975"/>
        <v>0</v>
      </c>
      <c r="AC5040" s="47">
        <f t="shared" si="14963"/>
        <v>0</v>
      </c>
      <c r="AD5040" s="48">
        <f t="shared" si="14964"/>
        <v>0</v>
      </c>
    </row>
    <row r="5041" spans="1:30" x14ac:dyDescent="0.25">
      <c r="A5041" s="219">
        <v>43755</v>
      </c>
      <c r="C5041" s="47">
        <v>0</v>
      </c>
      <c r="D5041" s="48">
        <f t="shared" si="14966"/>
        <v>0</v>
      </c>
      <c r="E5041" s="47">
        <v>0</v>
      </c>
      <c r="F5041" s="48">
        <f t="shared" si="14967"/>
        <v>0</v>
      </c>
      <c r="G5041" s="47">
        <v>0</v>
      </c>
      <c r="H5041" s="48">
        <f t="shared" si="14968"/>
        <v>0</v>
      </c>
      <c r="I5041" s="47">
        <v>0</v>
      </c>
      <c r="J5041" s="48">
        <f t="shared" si="14969"/>
        <v>0</v>
      </c>
      <c r="K5041" s="47">
        <v>0</v>
      </c>
      <c r="L5041" s="48">
        <f t="shared" si="14970"/>
        <v>0</v>
      </c>
      <c r="M5041" s="47">
        <v>1E-3</v>
      </c>
      <c r="N5041" s="48">
        <f t="shared" si="14970"/>
        <v>3.0688873135267347E-3</v>
      </c>
      <c r="O5041" s="47">
        <v>0</v>
      </c>
      <c r="P5041" s="48">
        <f t="shared" si="14970"/>
        <v>0</v>
      </c>
      <c r="Q5041" s="47">
        <v>0</v>
      </c>
      <c r="R5041" s="48">
        <f t="shared" si="14970"/>
        <v>0</v>
      </c>
      <c r="S5041" s="47">
        <v>0</v>
      </c>
      <c r="T5041" s="48">
        <f t="shared" si="14971"/>
        <v>0</v>
      </c>
      <c r="U5041" s="47">
        <v>0</v>
      </c>
      <c r="V5041" s="48">
        <f t="shared" si="14972"/>
        <v>0</v>
      </c>
      <c r="W5041" s="47">
        <v>0</v>
      </c>
      <c r="X5041" s="48">
        <f t="shared" si="14973"/>
        <v>0</v>
      </c>
      <c r="Y5041" s="47">
        <v>0</v>
      </c>
      <c r="Z5041" s="48">
        <f t="shared" si="14974"/>
        <v>0</v>
      </c>
      <c r="AA5041" s="47">
        <v>0</v>
      </c>
      <c r="AB5041" s="48">
        <f t="shared" si="14975"/>
        <v>0</v>
      </c>
      <c r="AC5041" s="47">
        <f t="shared" si="14963"/>
        <v>1E-3</v>
      </c>
      <c r="AD5041" s="48">
        <f t="shared" si="14964"/>
        <v>3.0688873135267347E-3</v>
      </c>
    </row>
    <row r="5042" spans="1:30" x14ac:dyDescent="0.25">
      <c r="A5042" s="219">
        <v>43756</v>
      </c>
      <c r="C5042" s="47">
        <v>0</v>
      </c>
      <c r="D5042" s="48">
        <f t="shared" si="14966"/>
        <v>0</v>
      </c>
      <c r="E5042" s="47">
        <v>0</v>
      </c>
      <c r="F5042" s="48">
        <f t="shared" si="14967"/>
        <v>0</v>
      </c>
      <c r="G5042" s="47">
        <v>0</v>
      </c>
      <c r="H5042" s="48">
        <f t="shared" si="14968"/>
        <v>0</v>
      </c>
      <c r="I5042" s="47">
        <v>0</v>
      </c>
      <c r="J5042" s="48">
        <f t="shared" si="14969"/>
        <v>0</v>
      </c>
      <c r="K5042" s="47">
        <v>0</v>
      </c>
      <c r="L5042" s="48">
        <f t="shared" si="14970"/>
        <v>0</v>
      </c>
      <c r="M5042" s="47">
        <v>0</v>
      </c>
      <c r="N5042" s="48">
        <f t="shared" si="14970"/>
        <v>0</v>
      </c>
      <c r="O5042" s="47">
        <v>0</v>
      </c>
      <c r="P5042" s="48">
        <f t="shared" si="14970"/>
        <v>0</v>
      </c>
      <c r="Q5042" s="47">
        <v>0</v>
      </c>
      <c r="R5042" s="48">
        <f t="shared" si="14970"/>
        <v>0</v>
      </c>
      <c r="S5042" s="47">
        <v>0</v>
      </c>
      <c r="T5042" s="48">
        <f t="shared" si="14971"/>
        <v>0</v>
      </c>
      <c r="U5042" s="47">
        <v>0</v>
      </c>
      <c r="V5042" s="48">
        <f t="shared" si="14972"/>
        <v>0</v>
      </c>
      <c r="W5042" s="47">
        <v>0</v>
      </c>
      <c r="X5042" s="48">
        <f t="shared" si="14973"/>
        <v>0</v>
      </c>
      <c r="Y5042" s="47">
        <v>0</v>
      </c>
      <c r="Z5042" s="48">
        <f t="shared" si="14974"/>
        <v>0</v>
      </c>
      <c r="AA5042" s="47">
        <v>0</v>
      </c>
      <c r="AB5042" s="48">
        <f t="shared" si="14975"/>
        <v>0</v>
      </c>
      <c r="AC5042" s="47">
        <f t="shared" si="14963"/>
        <v>0</v>
      </c>
      <c r="AD5042" s="48">
        <f t="shared" si="14964"/>
        <v>0</v>
      </c>
    </row>
    <row r="5043" spans="1:30" x14ac:dyDescent="0.25">
      <c r="A5043" s="219">
        <v>43757</v>
      </c>
      <c r="C5043" s="47">
        <v>0</v>
      </c>
      <c r="D5043" s="48">
        <f t="shared" si="14966"/>
        <v>0</v>
      </c>
      <c r="E5043" s="47">
        <v>0</v>
      </c>
      <c r="F5043" s="48">
        <f t="shared" si="14967"/>
        <v>0</v>
      </c>
      <c r="G5043" s="47">
        <v>0</v>
      </c>
      <c r="H5043" s="48">
        <f t="shared" si="14968"/>
        <v>0</v>
      </c>
      <c r="I5043" s="47">
        <v>0</v>
      </c>
      <c r="J5043" s="48">
        <f t="shared" si="14969"/>
        <v>0</v>
      </c>
      <c r="K5043" s="47">
        <v>0</v>
      </c>
      <c r="L5043" s="48">
        <f t="shared" si="14970"/>
        <v>0</v>
      </c>
      <c r="M5043" s="47">
        <v>0</v>
      </c>
      <c r="N5043" s="48">
        <f t="shared" si="14970"/>
        <v>0</v>
      </c>
      <c r="O5043" s="47">
        <v>0</v>
      </c>
      <c r="P5043" s="48">
        <f t="shared" si="14970"/>
        <v>0</v>
      </c>
      <c r="Q5043" s="47">
        <v>0</v>
      </c>
      <c r="R5043" s="48">
        <f t="shared" si="14970"/>
        <v>0</v>
      </c>
      <c r="S5043" s="47">
        <v>0</v>
      </c>
      <c r="T5043" s="48">
        <f t="shared" si="14971"/>
        <v>0</v>
      </c>
      <c r="U5043" s="47">
        <v>0</v>
      </c>
      <c r="V5043" s="48">
        <f t="shared" si="14972"/>
        <v>0</v>
      </c>
      <c r="W5043" s="47">
        <v>0</v>
      </c>
      <c r="X5043" s="48">
        <f t="shared" si="14973"/>
        <v>0</v>
      </c>
      <c r="Y5043" s="47">
        <v>0</v>
      </c>
      <c r="Z5043" s="48">
        <f t="shared" si="14974"/>
        <v>0</v>
      </c>
      <c r="AA5043" s="47">
        <v>0</v>
      </c>
      <c r="AB5043" s="48">
        <f t="shared" si="14975"/>
        <v>0</v>
      </c>
      <c r="AC5043" s="47">
        <f t="shared" si="14963"/>
        <v>0</v>
      </c>
      <c r="AD5043" s="48">
        <f t="shared" si="14964"/>
        <v>0</v>
      </c>
    </row>
    <row r="5044" spans="1:30" x14ac:dyDescent="0.25">
      <c r="A5044" s="219">
        <v>43758</v>
      </c>
      <c r="C5044" s="47">
        <v>0</v>
      </c>
      <c r="D5044" s="48">
        <f t="shared" si="14966"/>
        <v>0</v>
      </c>
      <c r="E5044" s="47">
        <v>0</v>
      </c>
      <c r="F5044" s="48">
        <f t="shared" si="14967"/>
        <v>0</v>
      </c>
      <c r="G5044" s="47">
        <v>0</v>
      </c>
      <c r="H5044" s="48">
        <f t="shared" si="14968"/>
        <v>0</v>
      </c>
      <c r="I5044" s="47">
        <v>0</v>
      </c>
      <c r="J5044" s="48">
        <f t="shared" si="14969"/>
        <v>0</v>
      </c>
      <c r="K5044" s="47">
        <v>0</v>
      </c>
      <c r="L5044" s="48">
        <f t="shared" si="14970"/>
        <v>0</v>
      </c>
      <c r="M5044" s="47">
        <v>0</v>
      </c>
      <c r="N5044" s="48">
        <f t="shared" si="14970"/>
        <v>0</v>
      </c>
      <c r="O5044" s="47">
        <v>0</v>
      </c>
      <c r="P5044" s="48">
        <f t="shared" si="14970"/>
        <v>0</v>
      </c>
      <c r="Q5044" s="47">
        <v>0</v>
      </c>
      <c r="R5044" s="48">
        <f t="shared" si="14970"/>
        <v>0</v>
      </c>
      <c r="S5044" s="47">
        <v>0</v>
      </c>
      <c r="T5044" s="48">
        <f t="shared" si="14971"/>
        <v>0</v>
      </c>
      <c r="U5044" s="47">
        <v>0</v>
      </c>
      <c r="V5044" s="48">
        <f t="shared" si="14972"/>
        <v>0</v>
      </c>
      <c r="W5044" s="47">
        <v>0</v>
      </c>
      <c r="X5044" s="48">
        <f t="shared" si="14973"/>
        <v>0</v>
      </c>
      <c r="Y5044" s="47">
        <v>0</v>
      </c>
      <c r="Z5044" s="48">
        <f t="shared" si="14974"/>
        <v>0</v>
      </c>
      <c r="AA5044" s="47">
        <v>0</v>
      </c>
      <c r="AB5044" s="48">
        <f t="shared" si="14975"/>
        <v>0</v>
      </c>
      <c r="AC5044" s="47">
        <f t="shared" si="14963"/>
        <v>0</v>
      </c>
      <c r="AD5044" s="48">
        <f t="shared" si="14964"/>
        <v>0</v>
      </c>
    </row>
    <row r="5045" spans="1:30" x14ac:dyDescent="0.25">
      <c r="A5045" s="219">
        <v>43759</v>
      </c>
      <c r="C5045" s="47">
        <v>0</v>
      </c>
      <c r="D5045" s="48">
        <f t="shared" si="14966"/>
        <v>0</v>
      </c>
      <c r="E5045" s="47">
        <v>0</v>
      </c>
      <c r="F5045" s="48">
        <f t="shared" si="14967"/>
        <v>0</v>
      </c>
      <c r="G5045" s="47">
        <v>0</v>
      </c>
      <c r="H5045" s="48">
        <f t="shared" si="14968"/>
        <v>0</v>
      </c>
      <c r="I5045" s="47">
        <v>0</v>
      </c>
      <c r="J5045" s="48">
        <f t="shared" si="14969"/>
        <v>0</v>
      </c>
      <c r="K5045" s="47">
        <v>0</v>
      </c>
      <c r="L5045" s="48">
        <f t="shared" si="14970"/>
        <v>0</v>
      </c>
      <c r="M5045" s="47">
        <v>0</v>
      </c>
      <c r="N5045" s="48">
        <f t="shared" si="14970"/>
        <v>0</v>
      </c>
      <c r="O5045" s="47">
        <v>0</v>
      </c>
      <c r="P5045" s="48">
        <f t="shared" si="14970"/>
        <v>0</v>
      </c>
      <c r="Q5045" s="47">
        <v>0</v>
      </c>
      <c r="R5045" s="48">
        <f t="shared" si="14970"/>
        <v>0</v>
      </c>
      <c r="S5045" s="47">
        <v>0</v>
      </c>
      <c r="T5045" s="48">
        <f t="shared" si="14971"/>
        <v>0</v>
      </c>
      <c r="U5045" s="47">
        <v>0</v>
      </c>
      <c r="V5045" s="48">
        <f t="shared" si="14972"/>
        <v>0</v>
      </c>
      <c r="W5045" s="47">
        <v>0</v>
      </c>
      <c r="X5045" s="48">
        <f t="shared" si="14973"/>
        <v>0</v>
      </c>
      <c r="Y5045" s="47">
        <v>0</v>
      </c>
      <c r="Z5045" s="48">
        <f t="shared" si="14974"/>
        <v>0</v>
      </c>
      <c r="AA5045" s="47">
        <v>0</v>
      </c>
      <c r="AB5045" s="48">
        <f t="shared" si="14975"/>
        <v>0</v>
      </c>
      <c r="AC5045" s="47">
        <f t="shared" ref="AC5045:AC5108" si="14976">C5045+E5045+G5045+I5045+K5045+M5045+O5045+Q5045+S5045+U5045+W5045+Y5045+AA5045</f>
        <v>0</v>
      </c>
      <c r="AD5045" s="48">
        <f t="shared" ref="AD5045:AD5108" si="14977">AC5045*1000000/325851</f>
        <v>0</v>
      </c>
    </row>
    <row r="5046" spans="1:30" x14ac:dyDescent="0.25">
      <c r="A5046" s="219">
        <v>43760</v>
      </c>
      <c r="C5046" s="47">
        <v>0</v>
      </c>
      <c r="D5046" s="48">
        <f t="shared" si="14966"/>
        <v>0</v>
      </c>
      <c r="E5046" s="47">
        <v>0</v>
      </c>
      <c r="F5046" s="48">
        <f t="shared" si="14967"/>
        <v>0</v>
      </c>
      <c r="G5046" s="47">
        <v>0</v>
      </c>
      <c r="H5046" s="48">
        <f t="shared" si="14968"/>
        <v>0</v>
      </c>
      <c r="I5046" s="47">
        <v>0</v>
      </c>
      <c r="J5046" s="48">
        <f t="shared" si="14969"/>
        <v>0</v>
      </c>
      <c r="K5046" s="47">
        <v>0</v>
      </c>
      <c r="L5046" s="48">
        <f t="shared" si="14970"/>
        <v>0</v>
      </c>
      <c r="M5046" s="47">
        <v>0</v>
      </c>
      <c r="N5046" s="48">
        <f t="shared" si="14970"/>
        <v>0</v>
      </c>
      <c r="O5046" s="47">
        <v>0</v>
      </c>
      <c r="P5046" s="48">
        <f t="shared" si="14970"/>
        <v>0</v>
      </c>
      <c r="Q5046" s="47">
        <v>0</v>
      </c>
      <c r="R5046" s="48">
        <f t="shared" si="14970"/>
        <v>0</v>
      </c>
      <c r="S5046" s="47">
        <v>0</v>
      </c>
      <c r="T5046" s="48">
        <f t="shared" si="14971"/>
        <v>0</v>
      </c>
      <c r="U5046" s="47">
        <v>0</v>
      </c>
      <c r="V5046" s="48">
        <f t="shared" si="14972"/>
        <v>0</v>
      </c>
      <c r="W5046" s="47">
        <v>0</v>
      </c>
      <c r="X5046" s="48">
        <f t="shared" si="14973"/>
        <v>0</v>
      </c>
      <c r="Y5046" s="47">
        <v>0</v>
      </c>
      <c r="Z5046" s="48">
        <f t="shared" si="14974"/>
        <v>0</v>
      </c>
      <c r="AA5046" s="47">
        <v>0</v>
      </c>
      <c r="AB5046" s="48">
        <f t="shared" si="14975"/>
        <v>0</v>
      </c>
      <c r="AC5046" s="47">
        <f t="shared" si="14976"/>
        <v>0</v>
      </c>
      <c r="AD5046" s="48">
        <f t="shared" si="14977"/>
        <v>0</v>
      </c>
    </row>
    <row r="5047" spans="1:30" x14ac:dyDescent="0.25">
      <c r="A5047" s="219">
        <v>43761</v>
      </c>
      <c r="C5047" s="47">
        <v>0</v>
      </c>
      <c r="D5047" s="48">
        <f t="shared" si="14966"/>
        <v>0</v>
      </c>
      <c r="E5047" s="47">
        <v>0</v>
      </c>
      <c r="F5047" s="48">
        <f t="shared" si="14967"/>
        <v>0</v>
      </c>
      <c r="G5047" s="47">
        <v>0</v>
      </c>
      <c r="H5047" s="48">
        <f t="shared" si="14968"/>
        <v>0</v>
      </c>
      <c r="I5047" s="47">
        <v>0</v>
      </c>
      <c r="J5047" s="48">
        <f t="shared" si="14969"/>
        <v>0</v>
      </c>
      <c r="K5047" s="47">
        <v>0</v>
      </c>
      <c r="L5047" s="48">
        <f t="shared" si="14970"/>
        <v>0</v>
      </c>
      <c r="M5047" s="47">
        <v>1.0999999999999999E-2</v>
      </c>
      <c r="N5047" s="48">
        <f t="shared" si="14970"/>
        <v>3.3757760448794083E-2</v>
      </c>
      <c r="O5047" s="47">
        <v>1.2E-2</v>
      </c>
      <c r="P5047" s="48">
        <f t="shared" si="14970"/>
        <v>3.6826647762320815E-2</v>
      </c>
      <c r="Q5047" s="47">
        <v>0</v>
      </c>
      <c r="R5047" s="48">
        <f t="shared" si="14970"/>
        <v>0</v>
      </c>
      <c r="S5047" s="47">
        <v>0</v>
      </c>
      <c r="T5047" s="48">
        <f t="shared" si="14971"/>
        <v>0</v>
      </c>
      <c r="U5047" s="47">
        <v>0</v>
      </c>
      <c r="V5047" s="48">
        <f t="shared" si="14972"/>
        <v>0</v>
      </c>
      <c r="W5047" s="47">
        <v>0</v>
      </c>
      <c r="X5047" s="48">
        <f t="shared" si="14973"/>
        <v>0</v>
      </c>
      <c r="Y5047" s="47">
        <v>0</v>
      </c>
      <c r="Z5047" s="48">
        <f t="shared" si="14974"/>
        <v>0</v>
      </c>
      <c r="AA5047" s="47">
        <v>0</v>
      </c>
      <c r="AB5047" s="48">
        <f t="shared" si="14975"/>
        <v>0</v>
      </c>
      <c r="AC5047" s="47">
        <f t="shared" si="14976"/>
        <v>2.3E-2</v>
      </c>
      <c r="AD5047" s="48">
        <f t="shared" si="14977"/>
        <v>7.0584408211114891E-2</v>
      </c>
    </row>
    <row r="5048" spans="1:30" x14ac:dyDescent="0.25">
      <c r="A5048" s="219">
        <v>43762</v>
      </c>
      <c r="C5048" s="47">
        <v>0</v>
      </c>
      <c r="D5048" s="48">
        <f t="shared" si="14966"/>
        <v>0</v>
      </c>
      <c r="E5048" s="47">
        <v>0</v>
      </c>
      <c r="F5048" s="48">
        <f t="shared" si="14967"/>
        <v>0</v>
      </c>
      <c r="G5048" s="47">
        <v>0</v>
      </c>
      <c r="H5048" s="48">
        <f t="shared" si="14968"/>
        <v>0</v>
      </c>
      <c r="I5048" s="47">
        <v>0</v>
      </c>
      <c r="J5048" s="48">
        <f t="shared" si="14969"/>
        <v>0</v>
      </c>
      <c r="K5048" s="47">
        <v>0</v>
      </c>
      <c r="L5048" s="48">
        <f t="shared" si="14970"/>
        <v>0</v>
      </c>
      <c r="M5048" s="47">
        <v>0</v>
      </c>
      <c r="N5048" s="48">
        <f t="shared" si="14970"/>
        <v>0</v>
      </c>
      <c r="O5048" s="47">
        <v>0</v>
      </c>
      <c r="P5048" s="48">
        <f t="shared" si="14970"/>
        <v>0</v>
      </c>
      <c r="Q5048" s="47">
        <v>0</v>
      </c>
      <c r="R5048" s="48">
        <f t="shared" si="14970"/>
        <v>0</v>
      </c>
      <c r="S5048" s="47">
        <v>6.0000000000000001E-3</v>
      </c>
      <c r="T5048" s="48">
        <f t="shared" si="14971"/>
        <v>1.8413323881160407E-2</v>
      </c>
      <c r="U5048" s="47">
        <v>0</v>
      </c>
      <c r="V5048" s="48">
        <f t="shared" si="14972"/>
        <v>0</v>
      </c>
      <c r="W5048" s="47">
        <v>0</v>
      </c>
      <c r="X5048" s="48">
        <f t="shared" si="14973"/>
        <v>0</v>
      </c>
      <c r="Y5048" s="47">
        <v>0</v>
      </c>
      <c r="Z5048" s="48">
        <f t="shared" si="14974"/>
        <v>0</v>
      </c>
      <c r="AA5048" s="47">
        <v>0</v>
      </c>
      <c r="AB5048" s="48">
        <f t="shared" si="14975"/>
        <v>0</v>
      </c>
      <c r="AC5048" s="47">
        <f t="shared" si="14976"/>
        <v>6.0000000000000001E-3</v>
      </c>
      <c r="AD5048" s="48">
        <f t="shared" si="14977"/>
        <v>1.8413323881160407E-2</v>
      </c>
    </row>
    <row r="5049" spans="1:30" x14ac:dyDescent="0.25">
      <c r="A5049" s="219">
        <v>43763</v>
      </c>
      <c r="C5049" s="47">
        <v>0</v>
      </c>
      <c r="D5049" s="48">
        <f t="shared" si="14966"/>
        <v>0</v>
      </c>
      <c r="E5049" s="47">
        <v>0</v>
      </c>
      <c r="F5049" s="48">
        <f t="shared" si="14967"/>
        <v>0</v>
      </c>
      <c r="G5049" s="47">
        <v>0</v>
      </c>
      <c r="H5049" s="48">
        <f t="shared" si="14968"/>
        <v>0</v>
      </c>
      <c r="I5049" s="47">
        <v>0</v>
      </c>
      <c r="J5049" s="48">
        <f t="shared" si="14969"/>
        <v>0</v>
      </c>
      <c r="K5049" s="47">
        <v>0</v>
      </c>
      <c r="L5049" s="48">
        <f t="shared" si="14970"/>
        <v>0</v>
      </c>
      <c r="M5049" s="47">
        <v>0</v>
      </c>
      <c r="N5049" s="48">
        <f t="shared" si="14970"/>
        <v>0</v>
      </c>
      <c r="O5049" s="47">
        <v>0.01</v>
      </c>
      <c r="P5049" s="48">
        <f t="shared" si="14970"/>
        <v>3.0688873135267344E-2</v>
      </c>
      <c r="Q5049" s="47">
        <v>0</v>
      </c>
      <c r="R5049" s="48">
        <f t="shared" si="14970"/>
        <v>0</v>
      </c>
      <c r="S5049" s="47">
        <v>0</v>
      </c>
      <c r="T5049" s="48">
        <f t="shared" si="14971"/>
        <v>0</v>
      </c>
      <c r="U5049" s="47">
        <v>0</v>
      </c>
      <c r="V5049" s="48">
        <f t="shared" si="14972"/>
        <v>0</v>
      </c>
      <c r="W5049" s="47">
        <v>0</v>
      </c>
      <c r="X5049" s="48">
        <f t="shared" si="14973"/>
        <v>0</v>
      </c>
      <c r="Y5049" s="47">
        <v>0</v>
      </c>
      <c r="Z5049" s="48">
        <f t="shared" si="14974"/>
        <v>0</v>
      </c>
      <c r="AA5049" s="47">
        <v>0</v>
      </c>
      <c r="AB5049" s="48">
        <f t="shared" si="14975"/>
        <v>0</v>
      </c>
      <c r="AC5049" s="47">
        <f t="shared" si="14976"/>
        <v>0.01</v>
      </c>
      <c r="AD5049" s="48">
        <f t="shared" si="14977"/>
        <v>3.0688873135267344E-2</v>
      </c>
    </row>
    <row r="5050" spans="1:30" x14ac:dyDescent="0.25">
      <c r="A5050" s="219">
        <v>43764</v>
      </c>
      <c r="C5050" s="47">
        <v>0</v>
      </c>
      <c r="D5050" s="48">
        <f t="shared" si="14966"/>
        <v>0</v>
      </c>
      <c r="E5050" s="47">
        <v>0</v>
      </c>
      <c r="F5050" s="48">
        <f t="shared" si="14967"/>
        <v>0</v>
      </c>
      <c r="G5050" s="47">
        <v>0</v>
      </c>
      <c r="H5050" s="48">
        <f t="shared" si="14968"/>
        <v>0</v>
      </c>
      <c r="I5050" s="47">
        <v>0</v>
      </c>
      <c r="J5050" s="48">
        <f t="shared" si="14969"/>
        <v>0</v>
      </c>
      <c r="K5050" s="47">
        <v>0</v>
      </c>
      <c r="L5050" s="48">
        <f t="shared" si="14970"/>
        <v>0</v>
      </c>
      <c r="M5050" s="47">
        <v>0</v>
      </c>
      <c r="N5050" s="48">
        <f t="shared" si="14970"/>
        <v>0</v>
      </c>
      <c r="O5050" s="47">
        <v>0</v>
      </c>
      <c r="P5050" s="48">
        <f t="shared" si="14970"/>
        <v>0</v>
      </c>
      <c r="Q5050" s="47">
        <v>0</v>
      </c>
      <c r="R5050" s="48">
        <f t="shared" si="14970"/>
        <v>0</v>
      </c>
      <c r="S5050" s="47">
        <v>0</v>
      </c>
      <c r="T5050" s="48">
        <f t="shared" si="14971"/>
        <v>0</v>
      </c>
      <c r="U5050" s="47">
        <v>0</v>
      </c>
      <c r="V5050" s="48">
        <f t="shared" si="14972"/>
        <v>0</v>
      </c>
      <c r="W5050" s="47">
        <v>0</v>
      </c>
      <c r="X5050" s="48">
        <f t="shared" si="14973"/>
        <v>0</v>
      </c>
      <c r="Y5050" s="47">
        <v>0</v>
      </c>
      <c r="Z5050" s="48">
        <f t="shared" si="14974"/>
        <v>0</v>
      </c>
      <c r="AA5050" s="47">
        <v>0</v>
      </c>
      <c r="AB5050" s="48">
        <f t="shared" si="14975"/>
        <v>0</v>
      </c>
      <c r="AC5050" s="47">
        <f t="shared" si="14976"/>
        <v>0</v>
      </c>
      <c r="AD5050" s="48">
        <f t="shared" si="14977"/>
        <v>0</v>
      </c>
    </row>
    <row r="5051" spans="1:30" x14ac:dyDescent="0.25">
      <c r="A5051" s="219">
        <v>43765</v>
      </c>
      <c r="C5051" s="47">
        <v>0</v>
      </c>
      <c r="D5051" s="48">
        <f t="shared" si="14966"/>
        <v>0</v>
      </c>
      <c r="E5051" s="47">
        <v>0</v>
      </c>
      <c r="F5051" s="48">
        <f t="shared" si="14967"/>
        <v>0</v>
      </c>
      <c r="G5051" s="47">
        <v>0</v>
      </c>
      <c r="H5051" s="48">
        <f t="shared" si="14968"/>
        <v>0</v>
      </c>
      <c r="I5051" s="47">
        <v>0</v>
      </c>
      <c r="J5051" s="48">
        <f t="shared" si="14969"/>
        <v>0</v>
      </c>
      <c r="K5051" s="47">
        <v>0</v>
      </c>
      <c r="L5051" s="48">
        <f t="shared" si="14970"/>
        <v>0</v>
      </c>
      <c r="M5051" s="47">
        <v>0</v>
      </c>
      <c r="N5051" s="48">
        <f t="shared" si="14970"/>
        <v>0</v>
      </c>
      <c r="O5051" s="47">
        <v>0</v>
      </c>
      <c r="P5051" s="48">
        <f t="shared" si="14970"/>
        <v>0</v>
      </c>
      <c r="Q5051" s="47">
        <v>0</v>
      </c>
      <c r="R5051" s="48">
        <f t="shared" si="14970"/>
        <v>0</v>
      </c>
      <c r="S5051" s="47">
        <v>0</v>
      </c>
      <c r="T5051" s="48">
        <f t="shared" si="14971"/>
        <v>0</v>
      </c>
      <c r="U5051" s="47">
        <v>0</v>
      </c>
      <c r="V5051" s="48">
        <f t="shared" si="14972"/>
        <v>0</v>
      </c>
      <c r="W5051" s="47">
        <v>0</v>
      </c>
      <c r="X5051" s="48">
        <f t="shared" si="14973"/>
        <v>0</v>
      </c>
      <c r="Y5051" s="47">
        <v>0</v>
      </c>
      <c r="Z5051" s="48">
        <f t="shared" si="14974"/>
        <v>0</v>
      </c>
      <c r="AA5051" s="47">
        <v>0</v>
      </c>
      <c r="AB5051" s="48">
        <f t="shared" si="14975"/>
        <v>0</v>
      </c>
      <c r="AC5051" s="47">
        <f t="shared" si="14976"/>
        <v>0</v>
      </c>
      <c r="AD5051" s="48">
        <f t="shared" si="14977"/>
        <v>0</v>
      </c>
    </row>
    <row r="5052" spans="1:30" x14ac:dyDescent="0.25">
      <c r="A5052" s="219">
        <v>43766</v>
      </c>
      <c r="C5052" s="47">
        <v>0</v>
      </c>
      <c r="D5052" s="48">
        <f t="shared" si="14966"/>
        <v>0</v>
      </c>
      <c r="E5052" s="47">
        <v>0</v>
      </c>
      <c r="F5052" s="48">
        <f t="shared" si="14967"/>
        <v>0</v>
      </c>
      <c r="G5052" s="47">
        <v>0</v>
      </c>
      <c r="H5052" s="48">
        <f t="shared" si="14968"/>
        <v>0</v>
      </c>
      <c r="I5052" s="47">
        <v>0</v>
      </c>
      <c r="J5052" s="48">
        <f t="shared" si="14969"/>
        <v>0</v>
      </c>
      <c r="K5052" s="47">
        <v>0</v>
      </c>
      <c r="L5052" s="48">
        <f t="shared" si="14970"/>
        <v>0</v>
      </c>
      <c r="M5052" s="47">
        <v>0</v>
      </c>
      <c r="N5052" s="48">
        <f t="shared" si="14970"/>
        <v>0</v>
      </c>
      <c r="O5052" s="47">
        <v>0</v>
      </c>
      <c r="P5052" s="48">
        <f t="shared" si="14970"/>
        <v>0</v>
      </c>
      <c r="Q5052" s="47">
        <v>0</v>
      </c>
      <c r="R5052" s="48">
        <f t="shared" si="14970"/>
        <v>0</v>
      </c>
      <c r="S5052" s="47">
        <v>0</v>
      </c>
      <c r="T5052" s="48">
        <f t="shared" si="14971"/>
        <v>0</v>
      </c>
      <c r="U5052" s="47">
        <v>0</v>
      </c>
      <c r="V5052" s="48">
        <f t="shared" si="14972"/>
        <v>0</v>
      </c>
      <c r="W5052" s="47">
        <v>0</v>
      </c>
      <c r="X5052" s="48">
        <f t="shared" si="14973"/>
        <v>0</v>
      </c>
      <c r="Y5052" s="47">
        <v>0</v>
      </c>
      <c r="Z5052" s="48">
        <f t="shared" si="14974"/>
        <v>0</v>
      </c>
      <c r="AA5052" s="47">
        <v>0</v>
      </c>
      <c r="AB5052" s="48">
        <f t="shared" si="14975"/>
        <v>0</v>
      </c>
      <c r="AC5052" s="47">
        <f t="shared" si="14976"/>
        <v>0</v>
      </c>
      <c r="AD5052" s="48">
        <f t="shared" si="14977"/>
        <v>0</v>
      </c>
    </row>
    <row r="5053" spans="1:30" x14ac:dyDescent="0.25">
      <c r="A5053" s="219">
        <v>43767</v>
      </c>
      <c r="C5053" s="47">
        <v>0</v>
      </c>
      <c r="D5053" s="48">
        <f t="shared" si="14966"/>
        <v>0</v>
      </c>
      <c r="E5053" s="47">
        <v>0</v>
      </c>
      <c r="F5053" s="48">
        <f t="shared" si="14967"/>
        <v>0</v>
      </c>
      <c r="G5053" s="47">
        <v>0</v>
      </c>
      <c r="H5053" s="48">
        <f t="shared" si="14968"/>
        <v>0</v>
      </c>
      <c r="I5053" s="47">
        <v>0</v>
      </c>
      <c r="J5053" s="48">
        <f t="shared" si="14969"/>
        <v>0</v>
      </c>
      <c r="K5053" s="47">
        <v>0</v>
      </c>
      <c r="L5053" s="48">
        <f t="shared" si="14970"/>
        <v>0</v>
      </c>
      <c r="M5053" s="47">
        <v>0</v>
      </c>
      <c r="N5053" s="48">
        <f t="shared" si="14970"/>
        <v>0</v>
      </c>
      <c r="O5053" s="47">
        <v>0</v>
      </c>
      <c r="P5053" s="48">
        <f t="shared" si="14970"/>
        <v>0</v>
      </c>
      <c r="Q5053" s="47">
        <v>0</v>
      </c>
      <c r="R5053" s="48">
        <f t="shared" si="14970"/>
        <v>0</v>
      </c>
      <c r="S5053" s="47">
        <v>0</v>
      </c>
      <c r="T5053" s="48">
        <f t="shared" si="14971"/>
        <v>0</v>
      </c>
      <c r="U5053" s="47">
        <v>0</v>
      </c>
      <c r="V5053" s="48">
        <f t="shared" si="14972"/>
        <v>0</v>
      </c>
      <c r="W5053" s="47">
        <v>0</v>
      </c>
      <c r="X5053" s="48">
        <f t="shared" si="14973"/>
        <v>0</v>
      </c>
      <c r="Y5053" s="47">
        <v>0</v>
      </c>
      <c r="Z5053" s="48">
        <f t="shared" si="14974"/>
        <v>0</v>
      </c>
      <c r="AA5053" s="47">
        <v>0</v>
      </c>
      <c r="AB5053" s="48">
        <f t="shared" si="14975"/>
        <v>0</v>
      </c>
      <c r="AC5053" s="47">
        <f t="shared" si="14976"/>
        <v>0</v>
      </c>
      <c r="AD5053" s="48">
        <f t="shared" si="14977"/>
        <v>0</v>
      </c>
    </row>
    <row r="5054" spans="1:30" x14ac:dyDescent="0.25">
      <c r="A5054" s="219">
        <v>43768</v>
      </c>
      <c r="C5054" s="47">
        <v>0</v>
      </c>
      <c r="D5054" s="48">
        <f t="shared" si="14966"/>
        <v>0</v>
      </c>
      <c r="E5054" s="47">
        <v>0</v>
      </c>
      <c r="F5054" s="48">
        <f t="shared" si="14967"/>
        <v>0</v>
      </c>
      <c r="G5054" s="47">
        <v>0</v>
      </c>
      <c r="H5054" s="48">
        <f t="shared" si="14968"/>
        <v>0</v>
      </c>
      <c r="I5054" s="47">
        <v>0</v>
      </c>
      <c r="J5054" s="48">
        <f t="shared" si="14969"/>
        <v>0</v>
      </c>
      <c r="K5054" s="47">
        <v>0</v>
      </c>
      <c r="L5054" s="48">
        <f t="shared" si="14970"/>
        <v>0</v>
      </c>
      <c r="M5054" s="47">
        <v>0</v>
      </c>
      <c r="N5054" s="48">
        <f t="shared" si="14970"/>
        <v>0</v>
      </c>
      <c r="O5054" s="47">
        <v>0</v>
      </c>
      <c r="P5054" s="48">
        <f t="shared" si="14970"/>
        <v>0</v>
      </c>
      <c r="Q5054" s="47">
        <v>0</v>
      </c>
      <c r="R5054" s="48">
        <f t="shared" si="14970"/>
        <v>0</v>
      </c>
      <c r="S5054" s="47">
        <v>0</v>
      </c>
      <c r="T5054" s="48">
        <f t="shared" si="14971"/>
        <v>0</v>
      </c>
      <c r="U5054" s="47">
        <v>0</v>
      </c>
      <c r="V5054" s="48">
        <f t="shared" si="14972"/>
        <v>0</v>
      </c>
      <c r="W5054" s="47">
        <v>0</v>
      </c>
      <c r="X5054" s="48">
        <f t="shared" si="14973"/>
        <v>0</v>
      </c>
      <c r="Y5054" s="47">
        <v>0</v>
      </c>
      <c r="Z5054" s="48">
        <f t="shared" si="14974"/>
        <v>0</v>
      </c>
      <c r="AA5054" s="47">
        <v>0</v>
      </c>
      <c r="AB5054" s="48">
        <f t="shared" si="14975"/>
        <v>0</v>
      </c>
      <c r="AC5054" s="47">
        <f t="shared" si="14976"/>
        <v>0</v>
      </c>
      <c r="AD5054" s="48">
        <f t="shared" si="14977"/>
        <v>0</v>
      </c>
    </row>
    <row r="5055" spans="1:30" x14ac:dyDescent="0.25">
      <c r="A5055" s="219">
        <v>43769</v>
      </c>
      <c r="C5055" s="47">
        <v>0</v>
      </c>
      <c r="D5055" s="48">
        <f t="shared" si="14966"/>
        <v>0</v>
      </c>
      <c r="E5055" s="47">
        <v>0</v>
      </c>
      <c r="F5055" s="48">
        <f t="shared" si="14967"/>
        <v>0</v>
      </c>
      <c r="G5055" s="47">
        <v>0</v>
      </c>
      <c r="H5055" s="48">
        <f t="shared" si="14968"/>
        <v>0</v>
      </c>
      <c r="I5055" s="47">
        <v>0</v>
      </c>
      <c r="J5055" s="48">
        <f t="shared" si="14969"/>
        <v>0</v>
      </c>
      <c r="K5055" s="47">
        <v>0</v>
      </c>
      <c r="L5055" s="48">
        <f t="shared" si="14970"/>
        <v>0</v>
      </c>
      <c r="M5055" s="47">
        <v>0</v>
      </c>
      <c r="N5055" s="48">
        <f t="shared" si="14970"/>
        <v>0</v>
      </c>
      <c r="O5055" s="47">
        <v>0</v>
      </c>
      <c r="P5055" s="48">
        <f t="shared" si="14970"/>
        <v>0</v>
      </c>
      <c r="Q5055" s="47">
        <v>0</v>
      </c>
      <c r="R5055" s="48">
        <f t="shared" si="14970"/>
        <v>0</v>
      </c>
      <c r="S5055" s="47">
        <v>0</v>
      </c>
      <c r="T5055" s="48">
        <f t="shared" si="14971"/>
        <v>0</v>
      </c>
      <c r="U5055" s="47">
        <v>0</v>
      </c>
      <c r="V5055" s="48">
        <f t="shared" si="14972"/>
        <v>0</v>
      </c>
      <c r="W5055" s="47">
        <v>0</v>
      </c>
      <c r="X5055" s="48">
        <f t="shared" si="14973"/>
        <v>0</v>
      </c>
      <c r="Y5055" s="47">
        <v>0</v>
      </c>
      <c r="Z5055" s="48">
        <f t="shared" si="14974"/>
        <v>0</v>
      </c>
      <c r="AA5055" s="47">
        <v>0</v>
      </c>
      <c r="AB5055" s="48">
        <f t="shared" si="14975"/>
        <v>0</v>
      </c>
      <c r="AC5055" s="47">
        <f t="shared" si="14976"/>
        <v>0</v>
      </c>
      <c r="AD5055" s="48">
        <f t="shared" si="14977"/>
        <v>0</v>
      </c>
    </row>
    <row r="5056" spans="1:30" x14ac:dyDescent="0.25">
      <c r="A5056" s="219">
        <v>43770</v>
      </c>
      <c r="C5056" s="47">
        <v>0</v>
      </c>
      <c r="D5056" s="48">
        <f t="shared" si="14966"/>
        <v>0</v>
      </c>
      <c r="E5056" s="47">
        <v>0</v>
      </c>
      <c r="F5056" s="48">
        <f t="shared" si="14967"/>
        <v>0</v>
      </c>
      <c r="G5056" s="47">
        <v>0</v>
      </c>
      <c r="H5056" s="48">
        <f t="shared" si="14968"/>
        <v>0</v>
      </c>
      <c r="I5056" s="47">
        <v>0</v>
      </c>
      <c r="J5056" s="48">
        <f t="shared" si="14969"/>
        <v>0</v>
      </c>
      <c r="K5056" s="47">
        <v>0</v>
      </c>
      <c r="L5056" s="48">
        <f t="shared" si="14970"/>
        <v>0</v>
      </c>
      <c r="M5056" s="47">
        <v>0</v>
      </c>
      <c r="N5056" s="48">
        <f t="shared" si="14970"/>
        <v>0</v>
      </c>
      <c r="O5056" s="47">
        <v>0</v>
      </c>
      <c r="P5056" s="48">
        <f t="shared" si="14970"/>
        <v>0</v>
      </c>
      <c r="Q5056" s="47">
        <v>0</v>
      </c>
      <c r="R5056" s="48">
        <f t="shared" ref="R5056" si="14978">Q5056*1000000/325851</f>
        <v>0</v>
      </c>
      <c r="S5056" s="47">
        <v>0</v>
      </c>
      <c r="T5056" s="48">
        <f t="shared" si="14971"/>
        <v>0</v>
      </c>
      <c r="U5056" s="47">
        <v>0</v>
      </c>
      <c r="V5056" s="48">
        <f t="shared" si="14972"/>
        <v>0</v>
      </c>
      <c r="W5056" s="47">
        <v>0</v>
      </c>
      <c r="X5056" s="48">
        <f t="shared" si="14973"/>
        <v>0</v>
      </c>
      <c r="Y5056" s="47">
        <v>0</v>
      </c>
      <c r="Z5056" s="48">
        <f t="shared" si="14974"/>
        <v>0</v>
      </c>
      <c r="AA5056" s="47">
        <v>0</v>
      </c>
      <c r="AB5056" s="48">
        <f t="shared" si="14975"/>
        <v>0</v>
      </c>
      <c r="AC5056" s="47">
        <f t="shared" si="14976"/>
        <v>0</v>
      </c>
      <c r="AD5056" s="48">
        <f t="shared" si="14977"/>
        <v>0</v>
      </c>
    </row>
    <row r="5057" spans="1:30" x14ac:dyDescent="0.25">
      <c r="A5057" s="219">
        <v>43771</v>
      </c>
      <c r="C5057" s="47">
        <v>0</v>
      </c>
      <c r="D5057" s="48">
        <f t="shared" ref="D5057:AB5120" si="14979">C5057*1000000/325851</f>
        <v>0</v>
      </c>
      <c r="E5057" s="47">
        <v>0</v>
      </c>
      <c r="F5057" s="48">
        <f t="shared" ref="F5057:F5115" si="14980">E5057*1000000/325851</f>
        <v>0</v>
      </c>
      <c r="G5057" s="47">
        <v>0</v>
      </c>
      <c r="H5057" s="48">
        <f t="shared" ref="H5057:H5115" si="14981">G5057*1000000/325851</f>
        <v>0</v>
      </c>
      <c r="I5057" s="47">
        <v>0</v>
      </c>
      <c r="J5057" s="48">
        <f t="shared" ref="J5057:J5115" si="14982">I5057*1000000/325851</f>
        <v>0</v>
      </c>
      <c r="K5057" s="47">
        <v>0</v>
      </c>
      <c r="L5057" s="48">
        <f t="shared" ref="L5057:R5115" si="14983">K5057*1000000/325851</f>
        <v>0</v>
      </c>
      <c r="M5057" s="47">
        <v>0</v>
      </c>
      <c r="N5057" s="48">
        <f t="shared" si="14983"/>
        <v>0</v>
      </c>
      <c r="O5057" s="47">
        <v>0</v>
      </c>
      <c r="P5057" s="48">
        <f t="shared" si="14983"/>
        <v>0</v>
      </c>
      <c r="Q5057" s="47">
        <v>0</v>
      </c>
      <c r="R5057" s="48">
        <f t="shared" si="14983"/>
        <v>0</v>
      </c>
      <c r="S5057" s="47">
        <v>0</v>
      </c>
      <c r="T5057" s="48">
        <f t="shared" ref="T5057:T5115" si="14984">S5057*1000000/325851</f>
        <v>0</v>
      </c>
      <c r="U5057" s="47">
        <v>0</v>
      </c>
      <c r="V5057" s="48">
        <f t="shared" ref="V5057:V5115" si="14985">U5057*1000000/325851</f>
        <v>0</v>
      </c>
      <c r="W5057" s="47">
        <v>0</v>
      </c>
      <c r="X5057" s="48">
        <f t="shared" ref="X5057:X5115" si="14986">W5057*1000000/325851</f>
        <v>0</v>
      </c>
      <c r="Y5057" s="47">
        <v>0</v>
      </c>
      <c r="Z5057" s="48">
        <f t="shared" ref="Z5057:Z5115" si="14987">Y5057*1000000/325851</f>
        <v>0</v>
      </c>
      <c r="AA5057" s="47">
        <v>0</v>
      </c>
      <c r="AB5057" s="48">
        <f t="shared" ref="AB5057:AB5115" si="14988">AA5057*1000000/325851</f>
        <v>0</v>
      </c>
      <c r="AC5057" s="47">
        <f t="shared" si="14976"/>
        <v>0</v>
      </c>
      <c r="AD5057" s="48">
        <f t="shared" si="14977"/>
        <v>0</v>
      </c>
    </row>
    <row r="5058" spans="1:30" x14ac:dyDescent="0.25">
      <c r="A5058" s="219">
        <v>43772</v>
      </c>
      <c r="C5058" s="47">
        <v>0</v>
      </c>
      <c r="D5058" s="48">
        <f t="shared" si="14979"/>
        <v>0</v>
      </c>
      <c r="E5058" s="47">
        <v>0</v>
      </c>
      <c r="F5058" s="48">
        <f t="shared" si="14980"/>
        <v>0</v>
      </c>
      <c r="G5058" s="47">
        <v>0</v>
      </c>
      <c r="H5058" s="48">
        <f t="shared" si="14981"/>
        <v>0</v>
      </c>
      <c r="I5058" s="47">
        <v>0</v>
      </c>
      <c r="J5058" s="48">
        <f t="shared" si="14982"/>
        <v>0</v>
      </c>
      <c r="K5058" s="47">
        <v>0</v>
      </c>
      <c r="L5058" s="48">
        <f t="shared" si="14983"/>
        <v>0</v>
      </c>
      <c r="M5058" s="47">
        <v>0</v>
      </c>
      <c r="N5058" s="48">
        <f t="shared" si="14983"/>
        <v>0</v>
      </c>
      <c r="O5058" s="47">
        <v>0</v>
      </c>
      <c r="P5058" s="48">
        <f t="shared" si="14983"/>
        <v>0</v>
      </c>
      <c r="Q5058" s="47">
        <v>0</v>
      </c>
      <c r="R5058" s="48">
        <f t="shared" si="14983"/>
        <v>0</v>
      </c>
      <c r="S5058" s="47">
        <v>0</v>
      </c>
      <c r="T5058" s="48">
        <f t="shared" si="14984"/>
        <v>0</v>
      </c>
      <c r="U5058" s="47">
        <v>0</v>
      </c>
      <c r="V5058" s="48">
        <f t="shared" si="14985"/>
        <v>0</v>
      </c>
      <c r="W5058" s="47">
        <v>0</v>
      </c>
      <c r="X5058" s="48">
        <f t="shared" si="14986"/>
        <v>0</v>
      </c>
      <c r="Y5058" s="47">
        <v>0</v>
      </c>
      <c r="Z5058" s="48">
        <f t="shared" si="14987"/>
        <v>0</v>
      </c>
      <c r="AA5058" s="47">
        <v>0</v>
      </c>
      <c r="AB5058" s="48">
        <f t="shared" si="14988"/>
        <v>0</v>
      </c>
      <c r="AC5058" s="47">
        <f t="shared" si="14976"/>
        <v>0</v>
      </c>
      <c r="AD5058" s="48">
        <f t="shared" si="14977"/>
        <v>0</v>
      </c>
    </row>
    <row r="5059" spans="1:30" x14ac:dyDescent="0.25">
      <c r="A5059" s="219">
        <v>43773</v>
      </c>
      <c r="C5059" s="47">
        <v>0</v>
      </c>
      <c r="D5059" s="48">
        <f t="shared" si="14979"/>
        <v>0</v>
      </c>
      <c r="E5059" s="47">
        <v>0</v>
      </c>
      <c r="F5059" s="48">
        <f t="shared" si="14980"/>
        <v>0</v>
      </c>
      <c r="G5059" s="47">
        <v>0</v>
      </c>
      <c r="H5059" s="48">
        <f t="shared" si="14981"/>
        <v>0</v>
      </c>
      <c r="I5059" s="47">
        <v>0.79900000000000004</v>
      </c>
      <c r="J5059" s="48">
        <f t="shared" si="14982"/>
        <v>2.4520409635078608</v>
      </c>
      <c r="K5059" s="47">
        <v>0</v>
      </c>
      <c r="L5059" s="48">
        <f t="shared" si="14983"/>
        <v>0</v>
      </c>
      <c r="M5059" s="47">
        <v>0</v>
      </c>
      <c r="N5059" s="48">
        <f t="shared" si="14983"/>
        <v>0</v>
      </c>
      <c r="O5059" s="47">
        <v>0</v>
      </c>
      <c r="P5059" s="48">
        <f t="shared" si="14983"/>
        <v>0</v>
      </c>
      <c r="Q5059" s="47">
        <v>1.4E-2</v>
      </c>
      <c r="R5059" s="48">
        <f t="shared" si="14983"/>
        <v>4.2964422389374285E-2</v>
      </c>
      <c r="S5059" s="47">
        <v>0</v>
      </c>
      <c r="T5059" s="48">
        <f t="shared" si="14984"/>
        <v>0</v>
      </c>
      <c r="U5059" s="47">
        <v>0</v>
      </c>
      <c r="V5059" s="48">
        <f t="shared" si="14985"/>
        <v>0</v>
      </c>
      <c r="W5059" s="47">
        <v>0</v>
      </c>
      <c r="X5059" s="48">
        <f t="shared" si="14986"/>
        <v>0</v>
      </c>
      <c r="Y5059" s="47">
        <v>0</v>
      </c>
      <c r="Z5059" s="48">
        <f t="shared" si="14987"/>
        <v>0</v>
      </c>
      <c r="AA5059" s="47">
        <v>0</v>
      </c>
      <c r="AB5059" s="48">
        <f t="shared" si="14988"/>
        <v>0</v>
      </c>
      <c r="AC5059" s="47">
        <f t="shared" si="14976"/>
        <v>0.81300000000000006</v>
      </c>
      <c r="AD5059" s="48">
        <f t="shared" si="14977"/>
        <v>2.4950053858972354</v>
      </c>
    </row>
    <row r="5060" spans="1:30" x14ac:dyDescent="0.25">
      <c r="A5060" s="219">
        <v>43774</v>
      </c>
      <c r="C5060" s="47">
        <v>0</v>
      </c>
      <c r="D5060" s="48">
        <f t="shared" si="14979"/>
        <v>0</v>
      </c>
      <c r="E5060" s="47">
        <v>0</v>
      </c>
      <c r="F5060" s="48">
        <f t="shared" si="14980"/>
        <v>0</v>
      </c>
      <c r="G5060" s="47">
        <v>0</v>
      </c>
      <c r="H5060" s="48">
        <f t="shared" si="14981"/>
        <v>0</v>
      </c>
      <c r="I5060" s="47">
        <v>0.41099999999999998</v>
      </c>
      <c r="J5060" s="48">
        <f t="shared" si="14982"/>
        <v>1.2613126858594879</v>
      </c>
      <c r="K5060" s="47">
        <v>0</v>
      </c>
      <c r="L5060" s="48">
        <f t="shared" si="14983"/>
        <v>0</v>
      </c>
      <c r="M5060" s="47">
        <v>0</v>
      </c>
      <c r="N5060" s="48">
        <f t="shared" si="14983"/>
        <v>0</v>
      </c>
      <c r="O5060" s="47">
        <v>0</v>
      </c>
      <c r="P5060" s="48">
        <f t="shared" si="14983"/>
        <v>0</v>
      </c>
      <c r="Q5060" s="47">
        <v>0.153</v>
      </c>
      <c r="R5060" s="48">
        <f t="shared" si="14983"/>
        <v>0.46953975896959038</v>
      </c>
      <c r="S5060" s="47">
        <v>0</v>
      </c>
      <c r="T5060" s="48">
        <f t="shared" si="14984"/>
        <v>0</v>
      </c>
      <c r="U5060" s="47">
        <v>0</v>
      </c>
      <c r="V5060" s="48">
        <f t="shared" si="14985"/>
        <v>0</v>
      </c>
      <c r="W5060" s="47">
        <v>0</v>
      </c>
      <c r="X5060" s="48">
        <f t="shared" si="14986"/>
        <v>0</v>
      </c>
      <c r="Y5060" s="47">
        <v>0</v>
      </c>
      <c r="Z5060" s="48">
        <f t="shared" si="14987"/>
        <v>0</v>
      </c>
      <c r="AA5060" s="47">
        <v>0</v>
      </c>
      <c r="AB5060" s="48">
        <f t="shared" si="14988"/>
        <v>0</v>
      </c>
      <c r="AC5060" s="47">
        <f t="shared" si="14976"/>
        <v>0.56399999999999995</v>
      </c>
      <c r="AD5060" s="48">
        <f t="shared" si="14977"/>
        <v>1.7308524448290783</v>
      </c>
    </row>
    <row r="5061" spans="1:30" x14ac:dyDescent="0.25">
      <c r="A5061" s="219">
        <v>43775</v>
      </c>
      <c r="C5061" s="47">
        <v>0</v>
      </c>
      <c r="D5061" s="48">
        <f t="shared" si="14979"/>
        <v>0</v>
      </c>
      <c r="E5061" s="47">
        <v>0</v>
      </c>
      <c r="F5061" s="48">
        <f t="shared" si="14980"/>
        <v>0</v>
      </c>
      <c r="G5061" s="47">
        <v>0</v>
      </c>
      <c r="H5061" s="48">
        <f t="shared" si="14981"/>
        <v>0</v>
      </c>
      <c r="I5061" s="47">
        <v>0</v>
      </c>
      <c r="J5061" s="48">
        <f t="shared" si="14982"/>
        <v>0</v>
      </c>
      <c r="K5061" s="47">
        <v>0</v>
      </c>
      <c r="L5061" s="48">
        <f t="shared" si="14983"/>
        <v>0</v>
      </c>
      <c r="M5061" s="47">
        <v>0</v>
      </c>
      <c r="N5061" s="48">
        <f t="shared" si="14983"/>
        <v>0</v>
      </c>
      <c r="O5061" s="47">
        <v>0</v>
      </c>
      <c r="P5061" s="48">
        <f t="shared" si="14983"/>
        <v>0</v>
      </c>
      <c r="Q5061" s="47">
        <v>0.73899999999999999</v>
      </c>
      <c r="R5061" s="48">
        <f t="shared" si="14983"/>
        <v>2.2679077246962569</v>
      </c>
      <c r="S5061" s="47">
        <v>0</v>
      </c>
      <c r="T5061" s="48">
        <f t="shared" si="14984"/>
        <v>0</v>
      </c>
      <c r="U5061" s="47">
        <v>0</v>
      </c>
      <c r="V5061" s="48">
        <f t="shared" si="14985"/>
        <v>0</v>
      </c>
      <c r="W5061" s="47">
        <v>0</v>
      </c>
      <c r="X5061" s="48">
        <f t="shared" si="14986"/>
        <v>0</v>
      </c>
      <c r="Y5061" s="47">
        <v>0</v>
      </c>
      <c r="Z5061" s="48">
        <f t="shared" si="14987"/>
        <v>0</v>
      </c>
      <c r="AA5061" s="47">
        <v>0</v>
      </c>
      <c r="AB5061" s="48">
        <f t="shared" si="14988"/>
        <v>0</v>
      </c>
      <c r="AC5061" s="47">
        <f t="shared" si="14976"/>
        <v>0.73899999999999999</v>
      </c>
      <c r="AD5061" s="48">
        <f t="shared" si="14977"/>
        <v>2.2679077246962569</v>
      </c>
    </row>
    <row r="5062" spans="1:30" x14ac:dyDescent="0.25">
      <c r="A5062" s="219">
        <v>43776</v>
      </c>
      <c r="C5062" s="47">
        <v>0</v>
      </c>
      <c r="D5062" s="48">
        <f t="shared" si="14979"/>
        <v>0</v>
      </c>
      <c r="E5062" s="47">
        <v>0</v>
      </c>
      <c r="F5062" s="48">
        <f t="shared" si="14980"/>
        <v>0</v>
      </c>
      <c r="G5062" s="47">
        <v>0</v>
      </c>
      <c r="H5062" s="48">
        <f t="shared" si="14981"/>
        <v>0</v>
      </c>
      <c r="I5062" s="47">
        <v>0</v>
      </c>
      <c r="J5062" s="48">
        <f t="shared" si="14982"/>
        <v>0</v>
      </c>
      <c r="K5062" s="47">
        <v>0</v>
      </c>
      <c r="L5062" s="48">
        <f t="shared" si="14983"/>
        <v>0</v>
      </c>
      <c r="M5062" s="47">
        <v>0</v>
      </c>
      <c r="N5062" s="48">
        <f t="shared" si="14983"/>
        <v>0</v>
      </c>
      <c r="O5062" s="47">
        <v>0</v>
      </c>
      <c r="P5062" s="48">
        <f t="shared" si="14983"/>
        <v>0</v>
      </c>
      <c r="Q5062" s="47">
        <v>1.3440000000000001</v>
      </c>
      <c r="R5062" s="48">
        <f t="shared" si="14983"/>
        <v>4.1245845493799314</v>
      </c>
      <c r="S5062" s="47">
        <v>0</v>
      </c>
      <c r="T5062" s="48">
        <f t="shared" si="14984"/>
        <v>0</v>
      </c>
      <c r="U5062" s="47">
        <v>0</v>
      </c>
      <c r="V5062" s="48">
        <f t="shared" si="14985"/>
        <v>0</v>
      </c>
      <c r="W5062" s="47">
        <v>0</v>
      </c>
      <c r="X5062" s="48">
        <f t="shared" si="14986"/>
        <v>0</v>
      </c>
      <c r="Y5062" s="47">
        <v>0</v>
      </c>
      <c r="Z5062" s="48">
        <f t="shared" si="14987"/>
        <v>0</v>
      </c>
      <c r="AA5062" s="47">
        <v>0</v>
      </c>
      <c r="AB5062" s="48">
        <f t="shared" si="14988"/>
        <v>0</v>
      </c>
      <c r="AC5062" s="47">
        <f t="shared" si="14976"/>
        <v>1.3440000000000001</v>
      </c>
      <c r="AD5062" s="48">
        <f t="shared" si="14977"/>
        <v>4.1245845493799314</v>
      </c>
    </row>
    <row r="5063" spans="1:30" x14ac:dyDescent="0.25">
      <c r="A5063" s="219">
        <v>43777</v>
      </c>
      <c r="C5063" s="47">
        <v>0</v>
      </c>
      <c r="D5063" s="48">
        <f t="shared" si="14979"/>
        <v>0</v>
      </c>
      <c r="E5063" s="47">
        <v>0</v>
      </c>
      <c r="F5063" s="48">
        <f t="shared" si="14980"/>
        <v>0</v>
      </c>
      <c r="G5063" s="47">
        <v>0</v>
      </c>
      <c r="H5063" s="48">
        <f t="shared" si="14981"/>
        <v>0</v>
      </c>
      <c r="I5063" s="47">
        <v>0</v>
      </c>
      <c r="J5063" s="48">
        <f t="shared" si="14982"/>
        <v>0</v>
      </c>
      <c r="K5063" s="47">
        <v>0</v>
      </c>
      <c r="L5063" s="48">
        <f t="shared" si="14983"/>
        <v>0</v>
      </c>
      <c r="M5063" s="47">
        <v>0</v>
      </c>
      <c r="N5063" s="48">
        <f t="shared" si="14983"/>
        <v>0</v>
      </c>
      <c r="O5063" s="47">
        <v>0</v>
      </c>
      <c r="P5063" s="48">
        <f t="shared" si="14983"/>
        <v>0</v>
      </c>
      <c r="Q5063" s="47">
        <v>0.39300000000000002</v>
      </c>
      <c r="R5063" s="48">
        <f t="shared" si="14983"/>
        <v>1.2060727142160066</v>
      </c>
      <c r="S5063" s="47">
        <v>0</v>
      </c>
      <c r="T5063" s="48">
        <f t="shared" si="14984"/>
        <v>0</v>
      </c>
      <c r="U5063" s="47">
        <v>0</v>
      </c>
      <c r="V5063" s="48">
        <f t="shared" si="14985"/>
        <v>0</v>
      </c>
      <c r="W5063" s="47">
        <v>0</v>
      </c>
      <c r="X5063" s="48">
        <f t="shared" si="14986"/>
        <v>0</v>
      </c>
      <c r="Y5063" s="47">
        <v>0</v>
      </c>
      <c r="Z5063" s="48">
        <f t="shared" si="14987"/>
        <v>0</v>
      </c>
      <c r="AA5063" s="47">
        <v>0</v>
      </c>
      <c r="AB5063" s="48">
        <f t="shared" si="14988"/>
        <v>0</v>
      </c>
      <c r="AC5063" s="47">
        <f t="shared" si="14976"/>
        <v>0.39300000000000002</v>
      </c>
      <c r="AD5063" s="48">
        <f t="shared" si="14977"/>
        <v>1.2060727142160066</v>
      </c>
    </row>
    <row r="5064" spans="1:30" x14ac:dyDescent="0.25">
      <c r="A5064" s="219">
        <v>43778</v>
      </c>
      <c r="C5064" s="47">
        <v>0</v>
      </c>
      <c r="D5064" s="48">
        <f t="shared" si="14979"/>
        <v>0</v>
      </c>
      <c r="E5064" s="47">
        <v>0</v>
      </c>
      <c r="F5064" s="48">
        <f t="shared" si="14980"/>
        <v>0</v>
      </c>
      <c r="G5064" s="47">
        <v>0</v>
      </c>
      <c r="H5064" s="48">
        <f t="shared" si="14981"/>
        <v>0</v>
      </c>
      <c r="I5064" s="47">
        <v>0</v>
      </c>
      <c r="J5064" s="48">
        <f t="shared" si="14982"/>
        <v>0</v>
      </c>
      <c r="K5064" s="47">
        <v>0</v>
      </c>
      <c r="L5064" s="48">
        <f t="shared" si="14983"/>
        <v>0</v>
      </c>
      <c r="M5064" s="47">
        <v>0</v>
      </c>
      <c r="N5064" s="48">
        <f t="shared" si="14983"/>
        <v>0</v>
      </c>
      <c r="O5064" s="47">
        <v>0</v>
      </c>
      <c r="P5064" s="48">
        <f t="shared" si="14983"/>
        <v>0</v>
      </c>
      <c r="Q5064" s="47">
        <v>0</v>
      </c>
      <c r="R5064" s="48">
        <f t="shared" si="14983"/>
        <v>0</v>
      </c>
      <c r="S5064" s="47">
        <v>0</v>
      </c>
      <c r="T5064" s="48">
        <f t="shared" si="14984"/>
        <v>0</v>
      </c>
      <c r="U5064" s="47">
        <v>0</v>
      </c>
      <c r="V5064" s="48">
        <f t="shared" si="14985"/>
        <v>0</v>
      </c>
      <c r="W5064" s="47">
        <v>0</v>
      </c>
      <c r="X5064" s="48">
        <f t="shared" si="14986"/>
        <v>0</v>
      </c>
      <c r="Y5064" s="47">
        <v>0</v>
      </c>
      <c r="Z5064" s="48">
        <f t="shared" si="14987"/>
        <v>0</v>
      </c>
      <c r="AA5064" s="47">
        <v>0</v>
      </c>
      <c r="AB5064" s="48">
        <f t="shared" si="14988"/>
        <v>0</v>
      </c>
      <c r="AC5064" s="47">
        <f t="shared" si="14976"/>
        <v>0</v>
      </c>
      <c r="AD5064" s="48">
        <f t="shared" si="14977"/>
        <v>0</v>
      </c>
    </row>
    <row r="5065" spans="1:30" x14ac:dyDescent="0.25">
      <c r="A5065" s="219">
        <v>43779</v>
      </c>
      <c r="C5065" s="47">
        <v>0</v>
      </c>
      <c r="D5065" s="48">
        <f t="shared" si="14979"/>
        <v>0</v>
      </c>
      <c r="E5065" s="47">
        <v>0</v>
      </c>
      <c r="F5065" s="48">
        <f t="shared" si="14980"/>
        <v>0</v>
      </c>
      <c r="G5065" s="47">
        <v>0</v>
      </c>
      <c r="H5065" s="48">
        <f t="shared" si="14981"/>
        <v>0</v>
      </c>
      <c r="I5065" s="47">
        <v>0</v>
      </c>
      <c r="J5065" s="48">
        <f t="shared" si="14982"/>
        <v>0</v>
      </c>
      <c r="K5065" s="47">
        <v>0</v>
      </c>
      <c r="L5065" s="48">
        <f t="shared" si="14983"/>
        <v>0</v>
      </c>
      <c r="M5065" s="47">
        <v>0</v>
      </c>
      <c r="N5065" s="48">
        <f t="shared" si="14983"/>
        <v>0</v>
      </c>
      <c r="O5065" s="47">
        <v>0</v>
      </c>
      <c r="P5065" s="48">
        <f t="shared" si="14983"/>
        <v>0</v>
      </c>
      <c r="Q5065" s="47">
        <v>0</v>
      </c>
      <c r="R5065" s="48">
        <f t="shared" si="14983"/>
        <v>0</v>
      </c>
      <c r="S5065" s="47">
        <v>0</v>
      </c>
      <c r="T5065" s="48">
        <f t="shared" si="14984"/>
        <v>0</v>
      </c>
      <c r="U5065" s="47">
        <v>0</v>
      </c>
      <c r="V5065" s="48">
        <f t="shared" si="14985"/>
        <v>0</v>
      </c>
      <c r="W5065" s="47">
        <v>0</v>
      </c>
      <c r="X5065" s="48">
        <f t="shared" si="14986"/>
        <v>0</v>
      </c>
      <c r="Y5065" s="47">
        <v>0</v>
      </c>
      <c r="Z5065" s="48">
        <f t="shared" si="14987"/>
        <v>0</v>
      </c>
      <c r="AA5065" s="47">
        <v>0</v>
      </c>
      <c r="AB5065" s="48">
        <f t="shared" si="14988"/>
        <v>0</v>
      </c>
      <c r="AC5065" s="47">
        <f t="shared" si="14976"/>
        <v>0</v>
      </c>
      <c r="AD5065" s="48">
        <f t="shared" si="14977"/>
        <v>0</v>
      </c>
    </row>
    <row r="5066" spans="1:30" x14ac:dyDescent="0.25">
      <c r="A5066" s="219">
        <v>43780</v>
      </c>
      <c r="C5066" s="47">
        <v>0</v>
      </c>
      <c r="D5066" s="48">
        <f t="shared" si="14979"/>
        <v>0</v>
      </c>
      <c r="E5066" s="47">
        <v>0</v>
      </c>
      <c r="F5066" s="48">
        <f t="shared" si="14980"/>
        <v>0</v>
      </c>
      <c r="G5066" s="47">
        <v>0</v>
      </c>
      <c r="H5066" s="48">
        <f t="shared" si="14981"/>
        <v>0</v>
      </c>
      <c r="I5066" s="47">
        <v>0</v>
      </c>
      <c r="J5066" s="48">
        <f t="shared" si="14982"/>
        <v>0</v>
      </c>
      <c r="K5066" s="47">
        <v>0</v>
      </c>
      <c r="L5066" s="48">
        <f t="shared" si="14983"/>
        <v>0</v>
      </c>
      <c r="M5066" s="47">
        <v>0</v>
      </c>
      <c r="N5066" s="48">
        <f t="shared" si="14983"/>
        <v>0</v>
      </c>
      <c r="O5066" s="47">
        <v>0</v>
      </c>
      <c r="P5066" s="48">
        <f t="shared" si="14983"/>
        <v>0</v>
      </c>
      <c r="Q5066" s="47">
        <v>0</v>
      </c>
      <c r="R5066" s="48">
        <f t="shared" si="14983"/>
        <v>0</v>
      </c>
      <c r="S5066" s="47">
        <v>0</v>
      </c>
      <c r="T5066" s="48">
        <f t="shared" si="14984"/>
        <v>0</v>
      </c>
      <c r="U5066" s="47">
        <v>0</v>
      </c>
      <c r="V5066" s="48">
        <f t="shared" si="14985"/>
        <v>0</v>
      </c>
      <c r="W5066" s="47">
        <v>0</v>
      </c>
      <c r="X5066" s="48">
        <f t="shared" si="14986"/>
        <v>0</v>
      </c>
      <c r="Y5066" s="47">
        <v>0</v>
      </c>
      <c r="Z5066" s="48">
        <f t="shared" si="14987"/>
        <v>0</v>
      </c>
      <c r="AA5066" s="47">
        <v>0</v>
      </c>
      <c r="AB5066" s="48">
        <f t="shared" si="14988"/>
        <v>0</v>
      </c>
      <c r="AC5066" s="47">
        <f t="shared" si="14976"/>
        <v>0</v>
      </c>
      <c r="AD5066" s="48">
        <f t="shared" si="14977"/>
        <v>0</v>
      </c>
    </row>
    <row r="5067" spans="1:30" x14ac:dyDescent="0.25">
      <c r="A5067" s="219">
        <v>43781</v>
      </c>
      <c r="C5067" s="47">
        <v>0</v>
      </c>
      <c r="D5067" s="48">
        <f t="shared" si="14979"/>
        <v>0</v>
      </c>
      <c r="E5067" s="47">
        <v>0</v>
      </c>
      <c r="F5067" s="48">
        <f t="shared" si="14980"/>
        <v>0</v>
      </c>
      <c r="G5067" s="47">
        <v>0</v>
      </c>
      <c r="H5067" s="48">
        <f t="shared" si="14981"/>
        <v>0</v>
      </c>
      <c r="I5067" s="47">
        <v>0</v>
      </c>
      <c r="J5067" s="48">
        <f t="shared" si="14982"/>
        <v>0</v>
      </c>
      <c r="K5067" s="47">
        <v>0</v>
      </c>
      <c r="L5067" s="48">
        <f t="shared" si="14983"/>
        <v>0</v>
      </c>
      <c r="M5067" s="47">
        <v>0</v>
      </c>
      <c r="N5067" s="48">
        <f t="shared" si="14983"/>
        <v>0</v>
      </c>
      <c r="O5067" s="47">
        <v>0</v>
      </c>
      <c r="P5067" s="48">
        <f t="shared" si="14983"/>
        <v>0</v>
      </c>
      <c r="Q5067" s="47">
        <v>0</v>
      </c>
      <c r="R5067" s="48">
        <f t="shared" si="14983"/>
        <v>0</v>
      </c>
      <c r="S5067" s="47">
        <v>0</v>
      </c>
      <c r="T5067" s="48">
        <f t="shared" si="14984"/>
        <v>0</v>
      </c>
      <c r="U5067" s="47">
        <v>0</v>
      </c>
      <c r="V5067" s="48">
        <f t="shared" si="14985"/>
        <v>0</v>
      </c>
      <c r="W5067" s="47">
        <v>0</v>
      </c>
      <c r="X5067" s="48">
        <f t="shared" si="14986"/>
        <v>0</v>
      </c>
      <c r="Y5067" s="47">
        <v>0</v>
      </c>
      <c r="Z5067" s="48">
        <f t="shared" si="14987"/>
        <v>0</v>
      </c>
      <c r="AA5067" s="47">
        <v>0</v>
      </c>
      <c r="AB5067" s="48">
        <f t="shared" si="14988"/>
        <v>0</v>
      </c>
      <c r="AC5067" s="47">
        <f t="shared" si="14976"/>
        <v>0</v>
      </c>
      <c r="AD5067" s="48">
        <f t="shared" si="14977"/>
        <v>0</v>
      </c>
    </row>
    <row r="5068" spans="1:30" x14ac:dyDescent="0.25">
      <c r="A5068" s="219">
        <v>43782</v>
      </c>
      <c r="C5068" s="47">
        <v>0</v>
      </c>
      <c r="D5068" s="48">
        <f t="shared" si="14979"/>
        <v>0</v>
      </c>
      <c r="E5068" s="47">
        <v>0</v>
      </c>
      <c r="F5068" s="48">
        <f t="shared" si="14980"/>
        <v>0</v>
      </c>
      <c r="G5068" s="47">
        <v>0</v>
      </c>
      <c r="H5068" s="48">
        <f t="shared" si="14981"/>
        <v>0</v>
      </c>
      <c r="I5068" s="47">
        <v>0</v>
      </c>
      <c r="J5068" s="48">
        <f t="shared" si="14982"/>
        <v>0</v>
      </c>
      <c r="K5068" s="47">
        <v>0</v>
      </c>
      <c r="L5068" s="48">
        <f t="shared" si="14983"/>
        <v>0</v>
      </c>
      <c r="M5068" s="47">
        <v>0</v>
      </c>
      <c r="N5068" s="48">
        <f t="shared" si="14983"/>
        <v>0</v>
      </c>
      <c r="O5068" s="47">
        <v>0</v>
      </c>
      <c r="P5068" s="48">
        <f t="shared" si="14983"/>
        <v>0</v>
      </c>
      <c r="Q5068" s="47">
        <v>0</v>
      </c>
      <c r="R5068" s="48">
        <f t="shared" si="14983"/>
        <v>0</v>
      </c>
      <c r="S5068" s="47">
        <v>0</v>
      </c>
      <c r="T5068" s="48">
        <f t="shared" si="14984"/>
        <v>0</v>
      </c>
      <c r="U5068" s="47">
        <v>0</v>
      </c>
      <c r="V5068" s="48">
        <f t="shared" si="14985"/>
        <v>0</v>
      </c>
      <c r="W5068" s="47">
        <v>0</v>
      </c>
      <c r="X5068" s="48">
        <f t="shared" si="14986"/>
        <v>0</v>
      </c>
      <c r="Y5068" s="47">
        <v>0</v>
      </c>
      <c r="Z5068" s="48">
        <f t="shared" si="14987"/>
        <v>0</v>
      </c>
      <c r="AA5068" s="47">
        <v>0</v>
      </c>
      <c r="AB5068" s="48">
        <f t="shared" si="14988"/>
        <v>0</v>
      </c>
      <c r="AC5068" s="47">
        <f t="shared" si="14976"/>
        <v>0</v>
      </c>
      <c r="AD5068" s="48">
        <f t="shared" si="14977"/>
        <v>0</v>
      </c>
    </row>
    <row r="5069" spans="1:30" x14ac:dyDescent="0.25">
      <c r="A5069" s="219">
        <v>43783</v>
      </c>
      <c r="C5069" s="47">
        <v>0</v>
      </c>
      <c r="D5069" s="48">
        <f t="shared" si="14979"/>
        <v>0</v>
      </c>
      <c r="E5069" s="47">
        <v>0.05</v>
      </c>
      <c r="F5069" s="48">
        <f t="shared" si="14980"/>
        <v>0.15344436567633674</v>
      </c>
      <c r="G5069" s="47">
        <v>0.48199999999999998</v>
      </c>
      <c r="H5069" s="48">
        <f t="shared" si="14981"/>
        <v>1.479203685119886</v>
      </c>
      <c r="I5069" s="47">
        <v>0</v>
      </c>
      <c r="J5069" s="48">
        <f t="shared" si="14982"/>
        <v>0</v>
      </c>
      <c r="K5069" s="47">
        <v>0</v>
      </c>
      <c r="L5069" s="48">
        <f t="shared" si="14983"/>
        <v>0</v>
      </c>
      <c r="M5069" s="47">
        <v>0</v>
      </c>
      <c r="N5069" s="48">
        <f t="shared" si="14983"/>
        <v>0</v>
      </c>
      <c r="O5069" s="47">
        <v>0</v>
      </c>
      <c r="P5069" s="48">
        <f t="shared" si="14983"/>
        <v>0</v>
      </c>
      <c r="Q5069" s="47">
        <v>0</v>
      </c>
      <c r="R5069" s="48">
        <f t="shared" si="14983"/>
        <v>0</v>
      </c>
      <c r="S5069" s="47">
        <v>0</v>
      </c>
      <c r="T5069" s="48">
        <f t="shared" si="14984"/>
        <v>0</v>
      </c>
      <c r="U5069" s="47">
        <v>0</v>
      </c>
      <c r="V5069" s="48">
        <f t="shared" si="14985"/>
        <v>0</v>
      </c>
      <c r="W5069" s="47">
        <v>0</v>
      </c>
      <c r="X5069" s="48">
        <f t="shared" si="14986"/>
        <v>0</v>
      </c>
      <c r="Y5069" s="47">
        <v>0</v>
      </c>
      <c r="Z5069" s="48">
        <f t="shared" si="14987"/>
        <v>0</v>
      </c>
      <c r="AA5069" s="47">
        <v>0</v>
      </c>
      <c r="AB5069" s="48">
        <f t="shared" si="14988"/>
        <v>0</v>
      </c>
      <c r="AC5069" s="47">
        <f t="shared" si="14976"/>
        <v>0.53200000000000003</v>
      </c>
      <c r="AD5069" s="48">
        <f t="shared" si="14977"/>
        <v>1.6326480507962229</v>
      </c>
    </row>
    <row r="5070" spans="1:30" x14ac:dyDescent="0.25">
      <c r="A5070" s="219">
        <v>43784</v>
      </c>
      <c r="C5070" s="47">
        <v>0</v>
      </c>
      <c r="D5070" s="48">
        <f t="shared" si="14979"/>
        <v>0</v>
      </c>
      <c r="E5070" s="47">
        <v>0</v>
      </c>
      <c r="F5070" s="48">
        <f t="shared" si="14980"/>
        <v>0</v>
      </c>
      <c r="G5070" s="47">
        <v>0.26</v>
      </c>
      <c r="H5070" s="48">
        <f t="shared" si="14981"/>
        <v>0.79791070151695098</v>
      </c>
      <c r="I5070" s="47">
        <v>0</v>
      </c>
      <c r="J5070" s="48">
        <f t="shared" si="14982"/>
        <v>0</v>
      </c>
      <c r="K5070" s="47">
        <v>0</v>
      </c>
      <c r="L5070" s="48">
        <f t="shared" si="14983"/>
        <v>0</v>
      </c>
      <c r="M5070" s="47">
        <v>0</v>
      </c>
      <c r="N5070" s="48">
        <f t="shared" si="14983"/>
        <v>0</v>
      </c>
      <c r="O5070" s="47">
        <v>0</v>
      </c>
      <c r="P5070" s="48">
        <f t="shared" si="14983"/>
        <v>0</v>
      </c>
      <c r="Q5070" s="47">
        <v>0</v>
      </c>
      <c r="R5070" s="48">
        <f t="shared" si="14983"/>
        <v>0</v>
      </c>
      <c r="S5070" s="47">
        <v>0</v>
      </c>
      <c r="T5070" s="48">
        <f t="shared" si="14984"/>
        <v>0</v>
      </c>
      <c r="U5070" s="47">
        <v>0</v>
      </c>
      <c r="V5070" s="48">
        <f t="shared" si="14985"/>
        <v>0</v>
      </c>
      <c r="W5070" s="47">
        <v>0</v>
      </c>
      <c r="X5070" s="48">
        <f t="shared" si="14986"/>
        <v>0</v>
      </c>
      <c r="Y5070" s="47">
        <v>0</v>
      </c>
      <c r="Z5070" s="48">
        <f t="shared" si="14987"/>
        <v>0</v>
      </c>
      <c r="AA5070" s="47">
        <v>0</v>
      </c>
      <c r="AB5070" s="48">
        <f t="shared" si="14988"/>
        <v>0</v>
      </c>
      <c r="AC5070" s="47">
        <f t="shared" si="14976"/>
        <v>0.26</v>
      </c>
      <c r="AD5070" s="48">
        <f t="shared" si="14977"/>
        <v>0.79791070151695098</v>
      </c>
    </row>
    <row r="5071" spans="1:30" x14ac:dyDescent="0.25">
      <c r="A5071" s="219">
        <v>43785</v>
      </c>
      <c r="C5071" s="47">
        <v>0</v>
      </c>
      <c r="D5071" s="48">
        <f t="shared" si="14979"/>
        <v>0</v>
      </c>
      <c r="E5071" s="47">
        <v>0</v>
      </c>
      <c r="F5071" s="48">
        <f t="shared" si="14980"/>
        <v>0</v>
      </c>
      <c r="G5071" s="47">
        <v>0</v>
      </c>
      <c r="H5071" s="48">
        <f t="shared" si="14981"/>
        <v>0</v>
      </c>
      <c r="I5071" s="47">
        <v>0</v>
      </c>
      <c r="J5071" s="48">
        <f t="shared" si="14982"/>
        <v>0</v>
      </c>
      <c r="K5071" s="47">
        <v>0</v>
      </c>
      <c r="L5071" s="48">
        <f t="shared" si="14983"/>
        <v>0</v>
      </c>
      <c r="M5071" s="47">
        <v>0</v>
      </c>
      <c r="N5071" s="48">
        <f t="shared" si="14983"/>
        <v>0</v>
      </c>
      <c r="O5071" s="47">
        <v>0</v>
      </c>
      <c r="P5071" s="48">
        <f t="shared" si="14983"/>
        <v>0</v>
      </c>
      <c r="Q5071" s="47">
        <v>0</v>
      </c>
      <c r="R5071" s="48">
        <f t="shared" si="14983"/>
        <v>0</v>
      </c>
      <c r="S5071" s="47">
        <v>0</v>
      </c>
      <c r="T5071" s="48">
        <f t="shared" si="14984"/>
        <v>0</v>
      </c>
      <c r="U5071" s="47">
        <v>0</v>
      </c>
      <c r="V5071" s="48">
        <f t="shared" si="14985"/>
        <v>0</v>
      </c>
      <c r="W5071" s="47">
        <v>0</v>
      </c>
      <c r="X5071" s="48">
        <f t="shared" si="14986"/>
        <v>0</v>
      </c>
      <c r="Y5071" s="47">
        <v>0</v>
      </c>
      <c r="Z5071" s="48">
        <f t="shared" si="14987"/>
        <v>0</v>
      </c>
      <c r="AA5071" s="47">
        <v>0</v>
      </c>
      <c r="AB5071" s="48">
        <f t="shared" si="14988"/>
        <v>0</v>
      </c>
      <c r="AC5071" s="47">
        <f t="shared" si="14976"/>
        <v>0</v>
      </c>
      <c r="AD5071" s="48">
        <f t="shared" si="14977"/>
        <v>0</v>
      </c>
    </row>
    <row r="5072" spans="1:30" x14ac:dyDescent="0.25">
      <c r="A5072" s="219">
        <v>43786</v>
      </c>
      <c r="C5072" s="47">
        <v>0</v>
      </c>
      <c r="D5072" s="48">
        <f t="shared" si="14979"/>
        <v>0</v>
      </c>
      <c r="E5072" s="47">
        <v>0</v>
      </c>
      <c r="F5072" s="48">
        <f t="shared" si="14980"/>
        <v>0</v>
      </c>
      <c r="G5072" s="47">
        <v>0</v>
      </c>
      <c r="H5072" s="48">
        <f t="shared" si="14981"/>
        <v>0</v>
      </c>
      <c r="I5072" s="47">
        <v>0</v>
      </c>
      <c r="J5072" s="48">
        <f t="shared" si="14982"/>
        <v>0</v>
      </c>
      <c r="K5072" s="47">
        <v>0</v>
      </c>
      <c r="L5072" s="48">
        <f t="shared" si="14983"/>
        <v>0</v>
      </c>
      <c r="M5072" s="47">
        <v>0</v>
      </c>
      <c r="N5072" s="48">
        <f t="shared" si="14983"/>
        <v>0</v>
      </c>
      <c r="O5072" s="47">
        <v>0</v>
      </c>
      <c r="P5072" s="48">
        <f t="shared" si="14983"/>
        <v>0</v>
      </c>
      <c r="Q5072" s="47">
        <v>0</v>
      </c>
      <c r="R5072" s="48">
        <f t="shared" si="14983"/>
        <v>0</v>
      </c>
      <c r="S5072" s="47">
        <v>0</v>
      </c>
      <c r="T5072" s="48">
        <f t="shared" si="14984"/>
        <v>0</v>
      </c>
      <c r="U5072" s="47">
        <v>0</v>
      </c>
      <c r="V5072" s="48">
        <f t="shared" si="14985"/>
        <v>0</v>
      </c>
      <c r="W5072" s="47">
        <v>0</v>
      </c>
      <c r="X5072" s="48">
        <f t="shared" si="14986"/>
        <v>0</v>
      </c>
      <c r="Y5072" s="47">
        <v>0</v>
      </c>
      <c r="Z5072" s="48">
        <f t="shared" si="14987"/>
        <v>0</v>
      </c>
      <c r="AA5072" s="47">
        <v>0</v>
      </c>
      <c r="AB5072" s="48">
        <f t="shared" si="14988"/>
        <v>0</v>
      </c>
      <c r="AC5072" s="47">
        <f t="shared" si="14976"/>
        <v>0</v>
      </c>
      <c r="AD5072" s="48">
        <f t="shared" si="14977"/>
        <v>0</v>
      </c>
    </row>
    <row r="5073" spans="1:30" x14ac:dyDescent="0.25">
      <c r="A5073" s="219">
        <v>43787</v>
      </c>
      <c r="C5073" s="47">
        <v>0</v>
      </c>
      <c r="D5073" s="48">
        <f t="shared" si="14979"/>
        <v>0</v>
      </c>
      <c r="E5073" s="47">
        <v>0</v>
      </c>
      <c r="F5073" s="48">
        <f t="shared" si="14980"/>
        <v>0</v>
      </c>
      <c r="G5073" s="47">
        <v>0</v>
      </c>
      <c r="H5073" s="48">
        <f t="shared" si="14981"/>
        <v>0</v>
      </c>
      <c r="I5073" s="47">
        <v>0</v>
      </c>
      <c r="J5073" s="48">
        <f t="shared" si="14982"/>
        <v>0</v>
      </c>
      <c r="K5073" s="47">
        <v>0</v>
      </c>
      <c r="L5073" s="48">
        <f t="shared" si="14983"/>
        <v>0</v>
      </c>
      <c r="M5073" s="47">
        <v>0</v>
      </c>
      <c r="N5073" s="48">
        <f t="shared" si="14983"/>
        <v>0</v>
      </c>
      <c r="O5073" s="47">
        <v>0</v>
      </c>
      <c r="P5073" s="48">
        <f t="shared" si="14983"/>
        <v>0</v>
      </c>
      <c r="Q5073" s="47">
        <v>0</v>
      </c>
      <c r="R5073" s="48">
        <f t="shared" si="14983"/>
        <v>0</v>
      </c>
      <c r="S5073" s="47">
        <v>0</v>
      </c>
      <c r="T5073" s="48">
        <f t="shared" si="14984"/>
        <v>0</v>
      </c>
      <c r="U5073" s="47">
        <v>0</v>
      </c>
      <c r="V5073" s="48">
        <f t="shared" si="14985"/>
        <v>0</v>
      </c>
      <c r="W5073" s="47">
        <v>0</v>
      </c>
      <c r="X5073" s="48">
        <f t="shared" si="14986"/>
        <v>0</v>
      </c>
      <c r="Y5073" s="47">
        <v>0</v>
      </c>
      <c r="Z5073" s="48">
        <f t="shared" si="14987"/>
        <v>0</v>
      </c>
      <c r="AA5073" s="47">
        <v>0</v>
      </c>
      <c r="AB5073" s="48">
        <f t="shared" si="14988"/>
        <v>0</v>
      </c>
      <c r="AC5073" s="47">
        <f t="shared" si="14976"/>
        <v>0</v>
      </c>
      <c r="AD5073" s="48">
        <f t="shared" si="14977"/>
        <v>0</v>
      </c>
    </row>
    <row r="5074" spans="1:30" x14ac:dyDescent="0.25">
      <c r="A5074" s="219">
        <v>43788</v>
      </c>
      <c r="C5074" s="47">
        <v>0</v>
      </c>
      <c r="D5074" s="48">
        <f t="shared" si="14979"/>
        <v>0</v>
      </c>
      <c r="E5074" s="47">
        <v>0</v>
      </c>
      <c r="F5074" s="48">
        <f t="shared" si="14980"/>
        <v>0</v>
      </c>
      <c r="G5074" s="47">
        <v>0</v>
      </c>
      <c r="H5074" s="48">
        <f t="shared" si="14981"/>
        <v>0</v>
      </c>
      <c r="I5074" s="47">
        <v>0</v>
      </c>
      <c r="J5074" s="48">
        <f t="shared" si="14982"/>
        <v>0</v>
      </c>
      <c r="K5074" s="47">
        <v>0</v>
      </c>
      <c r="L5074" s="48">
        <f t="shared" si="14983"/>
        <v>0</v>
      </c>
      <c r="M5074" s="47">
        <v>0</v>
      </c>
      <c r="N5074" s="48">
        <f t="shared" si="14983"/>
        <v>0</v>
      </c>
      <c r="O5074" s="47">
        <v>0</v>
      </c>
      <c r="P5074" s="48">
        <f t="shared" si="14983"/>
        <v>0</v>
      </c>
      <c r="Q5074" s="47">
        <v>0</v>
      </c>
      <c r="R5074" s="48">
        <f t="shared" si="14983"/>
        <v>0</v>
      </c>
      <c r="S5074" s="47">
        <v>0</v>
      </c>
      <c r="T5074" s="48">
        <f t="shared" si="14984"/>
        <v>0</v>
      </c>
      <c r="U5074" s="47">
        <v>0</v>
      </c>
      <c r="V5074" s="48">
        <f t="shared" si="14985"/>
        <v>0</v>
      </c>
      <c r="W5074" s="47">
        <v>0</v>
      </c>
      <c r="X5074" s="48">
        <f t="shared" si="14986"/>
        <v>0</v>
      </c>
      <c r="Y5074" s="47">
        <v>0</v>
      </c>
      <c r="Z5074" s="48">
        <f t="shared" si="14987"/>
        <v>0</v>
      </c>
      <c r="AA5074" s="47">
        <v>0</v>
      </c>
      <c r="AB5074" s="48">
        <f t="shared" si="14988"/>
        <v>0</v>
      </c>
      <c r="AC5074" s="47">
        <f t="shared" si="14976"/>
        <v>0</v>
      </c>
      <c r="AD5074" s="48">
        <f t="shared" si="14977"/>
        <v>0</v>
      </c>
    </row>
    <row r="5075" spans="1:30" x14ac:dyDescent="0.25">
      <c r="A5075" s="219">
        <v>43789</v>
      </c>
      <c r="C5075" s="47">
        <v>0</v>
      </c>
      <c r="D5075" s="48">
        <f t="shared" si="14979"/>
        <v>0</v>
      </c>
      <c r="E5075" s="47">
        <v>0</v>
      </c>
      <c r="F5075" s="48">
        <f t="shared" si="14980"/>
        <v>0</v>
      </c>
      <c r="G5075" s="47">
        <v>0</v>
      </c>
      <c r="H5075" s="48">
        <f t="shared" si="14981"/>
        <v>0</v>
      </c>
      <c r="I5075" s="47">
        <v>0</v>
      </c>
      <c r="J5075" s="48">
        <f t="shared" si="14982"/>
        <v>0</v>
      </c>
      <c r="K5075" s="47">
        <v>0</v>
      </c>
      <c r="L5075" s="48">
        <f t="shared" si="14983"/>
        <v>0</v>
      </c>
      <c r="M5075" s="47">
        <v>0</v>
      </c>
      <c r="N5075" s="48">
        <f t="shared" si="14983"/>
        <v>0</v>
      </c>
      <c r="O5075" s="47">
        <v>0</v>
      </c>
      <c r="P5075" s="48">
        <f t="shared" si="14983"/>
        <v>0</v>
      </c>
      <c r="Q5075" s="47">
        <v>0</v>
      </c>
      <c r="R5075" s="48">
        <f t="shared" si="14983"/>
        <v>0</v>
      </c>
      <c r="S5075" s="47">
        <v>0</v>
      </c>
      <c r="T5075" s="48">
        <f t="shared" si="14984"/>
        <v>0</v>
      </c>
      <c r="U5075" s="47">
        <v>0</v>
      </c>
      <c r="V5075" s="48">
        <f t="shared" si="14985"/>
        <v>0</v>
      </c>
      <c r="W5075" s="47">
        <v>0</v>
      </c>
      <c r="X5075" s="48">
        <f t="shared" si="14986"/>
        <v>0</v>
      </c>
      <c r="Y5075" s="47">
        <v>0</v>
      </c>
      <c r="Z5075" s="48">
        <f t="shared" si="14987"/>
        <v>0</v>
      </c>
      <c r="AA5075" s="47">
        <v>0</v>
      </c>
      <c r="AB5075" s="48">
        <f t="shared" si="14988"/>
        <v>0</v>
      </c>
      <c r="AC5075" s="47">
        <f t="shared" si="14976"/>
        <v>0</v>
      </c>
      <c r="AD5075" s="48">
        <f t="shared" si="14977"/>
        <v>0</v>
      </c>
    </row>
    <row r="5076" spans="1:30" x14ac:dyDescent="0.25">
      <c r="A5076" s="219">
        <v>43790</v>
      </c>
      <c r="C5076" s="47">
        <v>0</v>
      </c>
      <c r="D5076" s="48">
        <f t="shared" si="14979"/>
        <v>0</v>
      </c>
      <c r="E5076" s="47">
        <v>0</v>
      </c>
      <c r="F5076" s="48">
        <f t="shared" si="14980"/>
        <v>0</v>
      </c>
      <c r="G5076" s="47">
        <v>0</v>
      </c>
      <c r="H5076" s="48">
        <f t="shared" si="14981"/>
        <v>0</v>
      </c>
      <c r="I5076" s="47">
        <v>0</v>
      </c>
      <c r="J5076" s="48">
        <f t="shared" si="14982"/>
        <v>0</v>
      </c>
      <c r="K5076" s="47">
        <v>0</v>
      </c>
      <c r="L5076" s="48">
        <f t="shared" si="14983"/>
        <v>0</v>
      </c>
      <c r="M5076" s="47">
        <v>0</v>
      </c>
      <c r="N5076" s="48">
        <f t="shared" si="14983"/>
        <v>0</v>
      </c>
      <c r="O5076" s="47">
        <v>0</v>
      </c>
      <c r="P5076" s="48">
        <f t="shared" si="14983"/>
        <v>0</v>
      </c>
      <c r="Q5076" s="47">
        <v>0</v>
      </c>
      <c r="R5076" s="48">
        <f t="shared" si="14983"/>
        <v>0</v>
      </c>
      <c r="S5076" s="47">
        <v>0</v>
      </c>
      <c r="T5076" s="48">
        <f t="shared" si="14984"/>
        <v>0</v>
      </c>
      <c r="U5076" s="47">
        <v>0</v>
      </c>
      <c r="V5076" s="48">
        <f t="shared" si="14985"/>
        <v>0</v>
      </c>
      <c r="W5076" s="47">
        <v>0</v>
      </c>
      <c r="X5076" s="48">
        <f t="shared" si="14986"/>
        <v>0</v>
      </c>
      <c r="Y5076" s="47">
        <v>0</v>
      </c>
      <c r="Z5076" s="48">
        <f t="shared" si="14987"/>
        <v>0</v>
      </c>
      <c r="AA5076" s="47">
        <v>0</v>
      </c>
      <c r="AB5076" s="48">
        <f t="shared" si="14988"/>
        <v>0</v>
      </c>
      <c r="AC5076" s="47">
        <f t="shared" si="14976"/>
        <v>0</v>
      </c>
      <c r="AD5076" s="48">
        <f t="shared" si="14977"/>
        <v>0</v>
      </c>
    </row>
    <row r="5077" spans="1:30" x14ac:dyDescent="0.25">
      <c r="A5077" s="219">
        <v>43791</v>
      </c>
      <c r="C5077" s="47">
        <v>0</v>
      </c>
      <c r="D5077" s="48">
        <f t="shared" si="14979"/>
        <v>0</v>
      </c>
      <c r="E5077" s="47">
        <v>0</v>
      </c>
      <c r="F5077" s="48">
        <f t="shared" si="14980"/>
        <v>0</v>
      </c>
      <c r="G5077" s="47">
        <v>0</v>
      </c>
      <c r="H5077" s="48">
        <f t="shared" si="14981"/>
        <v>0</v>
      </c>
      <c r="I5077" s="47">
        <v>0</v>
      </c>
      <c r="J5077" s="48">
        <f t="shared" si="14982"/>
        <v>0</v>
      </c>
      <c r="K5077" s="47">
        <v>0</v>
      </c>
      <c r="L5077" s="48">
        <f t="shared" si="14983"/>
        <v>0</v>
      </c>
      <c r="M5077" s="47">
        <v>0</v>
      </c>
      <c r="N5077" s="48">
        <f t="shared" si="14983"/>
        <v>0</v>
      </c>
      <c r="O5077" s="47">
        <v>0</v>
      </c>
      <c r="P5077" s="48">
        <f t="shared" si="14983"/>
        <v>0</v>
      </c>
      <c r="Q5077" s="47">
        <v>0</v>
      </c>
      <c r="R5077" s="48">
        <f t="shared" si="14983"/>
        <v>0</v>
      </c>
      <c r="S5077" s="47">
        <v>0</v>
      </c>
      <c r="T5077" s="48">
        <f t="shared" si="14984"/>
        <v>0</v>
      </c>
      <c r="U5077" s="47">
        <v>0</v>
      </c>
      <c r="V5077" s="48">
        <f t="shared" si="14985"/>
        <v>0</v>
      </c>
      <c r="W5077" s="47">
        <v>0</v>
      </c>
      <c r="X5077" s="48">
        <f t="shared" si="14986"/>
        <v>0</v>
      </c>
      <c r="Y5077" s="47">
        <v>0</v>
      </c>
      <c r="Z5077" s="48">
        <f t="shared" si="14987"/>
        <v>0</v>
      </c>
      <c r="AA5077" s="47">
        <v>0</v>
      </c>
      <c r="AB5077" s="48">
        <f t="shared" si="14988"/>
        <v>0</v>
      </c>
      <c r="AC5077" s="47">
        <f t="shared" si="14976"/>
        <v>0</v>
      </c>
      <c r="AD5077" s="48">
        <f t="shared" si="14977"/>
        <v>0</v>
      </c>
    </row>
    <row r="5078" spans="1:30" x14ac:dyDescent="0.25">
      <c r="A5078" s="219">
        <v>43792</v>
      </c>
      <c r="C5078" s="47">
        <v>0</v>
      </c>
      <c r="D5078" s="48">
        <f t="shared" si="14979"/>
        <v>0</v>
      </c>
      <c r="E5078" s="47">
        <v>0</v>
      </c>
      <c r="F5078" s="48">
        <f t="shared" si="14980"/>
        <v>0</v>
      </c>
      <c r="G5078" s="47">
        <v>0</v>
      </c>
      <c r="H5078" s="48">
        <f t="shared" si="14981"/>
        <v>0</v>
      </c>
      <c r="I5078" s="47">
        <v>0</v>
      </c>
      <c r="J5078" s="48">
        <f t="shared" si="14982"/>
        <v>0</v>
      </c>
      <c r="K5078" s="47">
        <v>0</v>
      </c>
      <c r="L5078" s="48">
        <f t="shared" si="14983"/>
        <v>0</v>
      </c>
      <c r="M5078" s="47">
        <v>0</v>
      </c>
      <c r="N5078" s="48">
        <f t="shared" si="14983"/>
        <v>0</v>
      </c>
      <c r="O5078" s="47">
        <v>0</v>
      </c>
      <c r="P5078" s="48">
        <f t="shared" si="14983"/>
        <v>0</v>
      </c>
      <c r="Q5078" s="47">
        <v>0</v>
      </c>
      <c r="R5078" s="48">
        <f t="shared" si="14983"/>
        <v>0</v>
      </c>
      <c r="S5078" s="47">
        <v>0</v>
      </c>
      <c r="T5078" s="48">
        <f t="shared" si="14984"/>
        <v>0</v>
      </c>
      <c r="U5078" s="47">
        <v>0</v>
      </c>
      <c r="V5078" s="48">
        <f t="shared" si="14985"/>
        <v>0</v>
      </c>
      <c r="W5078" s="47">
        <v>0</v>
      </c>
      <c r="X5078" s="48">
        <f t="shared" si="14986"/>
        <v>0</v>
      </c>
      <c r="Y5078" s="47">
        <v>0</v>
      </c>
      <c r="Z5078" s="48">
        <f t="shared" si="14987"/>
        <v>0</v>
      </c>
      <c r="AA5078" s="47">
        <v>0</v>
      </c>
      <c r="AB5078" s="48">
        <f t="shared" si="14988"/>
        <v>0</v>
      </c>
      <c r="AC5078" s="47">
        <f t="shared" si="14976"/>
        <v>0</v>
      </c>
      <c r="AD5078" s="48">
        <f t="shared" si="14977"/>
        <v>0</v>
      </c>
    </row>
    <row r="5079" spans="1:30" x14ac:dyDescent="0.25">
      <c r="A5079" s="219">
        <v>43793</v>
      </c>
      <c r="C5079" s="47">
        <v>0</v>
      </c>
      <c r="D5079" s="48">
        <f t="shared" si="14979"/>
        <v>0</v>
      </c>
      <c r="E5079" s="47">
        <v>0</v>
      </c>
      <c r="F5079" s="48">
        <f t="shared" si="14980"/>
        <v>0</v>
      </c>
      <c r="G5079" s="47">
        <v>0</v>
      </c>
      <c r="H5079" s="48">
        <f t="shared" si="14981"/>
        <v>0</v>
      </c>
      <c r="I5079" s="47">
        <v>0</v>
      </c>
      <c r="J5079" s="48">
        <f t="shared" si="14982"/>
        <v>0</v>
      </c>
      <c r="K5079" s="47">
        <v>0</v>
      </c>
      <c r="L5079" s="48">
        <f t="shared" si="14983"/>
        <v>0</v>
      </c>
      <c r="M5079" s="47">
        <v>0</v>
      </c>
      <c r="N5079" s="48">
        <f t="shared" si="14983"/>
        <v>0</v>
      </c>
      <c r="O5079" s="47">
        <v>0</v>
      </c>
      <c r="P5079" s="48">
        <f t="shared" si="14983"/>
        <v>0</v>
      </c>
      <c r="Q5079" s="47">
        <v>0</v>
      </c>
      <c r="R5079" s="48">
        <f t="shared" si="14983"/>
        <v>0</v>
      </c>
      <c r="S5079" s="47">
        <v>0</v>
      </c>
      <c r="T5079" s="48">
        <f t="shared" si="14984"/>
        <v>0</v>
      </c>
      <c r="U5079" s="47">
        <v>0</v>
      </c>
      <c r="V5079" s="48">
        <f t="shared" si="14985"/>
        <v>0</v>
      </c>
      <c r="W5079" s="47">
        <v>0</v>
      </c>
      <c r="X5079" s="48">
        <f t="shared" si="14986"/>
        <v>0</v>
      </c>
      <c r="Y5079" s="47">
        <v>0</v>
      </c>
      <c r="Z5079" s="48">
        <f t="shared" si="14987"/>
        <v>0</v>
      </c>
      <c r="AA5079" s="47">
        <v>0</v>
      </c>
      <c r="AB5079" s="48">
        <f t="shared" si="14988"/>
        <v>0</v>
      </c>
      <c r="AC5079" s="47">
        <f t="shared" si="14976"/>
        <v>0</v>
      </c>
      <c r="AD5079" s="48">
        <f t="shared" si="14977"/>
        <v>0</v>
      </c>
    </row>
    <row r="5080" spans="1:30" x14ac:dyDescent="0.25">
      <c r="A5080" s="219">
        <v>43794</v>
      </c>
      <c r="C5080" s="47">
        <v>0</v>
      </c>
      <c r="D5080" s="48">
        <f t="shared" si="14979"/>
        <v>0</v>
      </c>
      <c r="E5080" s="47">
        <v>0</v>
      </c>
      <c r="F5080" s="48">
        <f t="shared" si="14980"/>
        <v>0</v>
      </c>
      <c r="G5080" s="47">
        <v>0</v>
      </c>
      <c r="H5080" s="48">
        <f t="shared" si="14981"/>
        <v>0</v>
      </c>
      <c r="I5080" s="47">
        <v>0</v>
      </c>
      <c r="J5080" s="48">
        <f t="shared" si="14982"/>
        <v>0</v>
      </c>
      <c r="K5080" s="47">
        <v>0</v>
      </c>
      <c r="L5080" s="48">
        <f t="shared" si="14983"/>
        <v>0</v>
      </c>
      <c r="M5080" s="47">
        <v>0</v>
      </c>
      <c r="N5080" s="48">
        <f t="shared" si="14983"/>
        <v>0</v>
      </c>
      <c r="O5080" s="47">
        <v>0</v>
      </c>
      <c r="P5080" s="48">
        <f t="shared" si="14983"/>
        <v>0</v>
      </c>
      <c r="Q5080" s="47">
        <v>0</v>
      </c>
      <c r="R5080" s="48">
        <f t="shared" si="14983"/>
        <v>0</v>
      </c>
      <c r="S5080" s="47">
        <v>0</v>
      </c>
      <c r="T5080" s="48">
        <f t="shared" si="14984"/>
        <v>0</v>
      </c>
      <c r="U5080" s="47">
        <v>0</v>
      </c>
      <c r="V5080" s="48">
        <f t="shared" si="14985"/>
        <v>0</v>
      </c>
      <c r="W5080" s="47">
        <v>0</v>
      </c>
      <c r="X5080" s="48">
        <f t="shared" si="14986"/>
        <v>0</v>
      </c>
      <c r="Y5080" s="47">
        <v>0</v>
      </c>
      <c r="Z5080" s="48">
        <f t="shared" si="14987"/>
        <v>0</v>
      </c>
      <c r="AA5080" s="47">
        <v>0</v>
      </c>
      <c r="AB5080" s="48">
        <f t="shared" si="14988"/>
        <v>0</v>
      </c>
      <c r="AC5080" s="47">
        <f t="shared" si="14976"/>
        <v>0</v>
      </c>
      <c r="AD5080" s="48">
        <f t="shared" si="14977"/>
        <v>0</v>
      </c>
    </row>
    <row r="5081" spans="1:30" x14ac:dyDescent="0.25">
      <c r="A5081" s="219">
        <v>43795</v>
      </c>
      <c r="C5081" s="47">
        <v>0</v>
      </c>
      <c r="D5081" s="48">
        <f t="shared" si="14979"/>
        <v>0</v>
      </c>
      <c r="E5081" s="47">
        <v>0</v>
      </c>
      <c r="F5081" s="48">
        <f t="shared" si="14980"/>
        <v>0</v>
      </c>
      <c r="G5081" s="47">
        <v>0</v>
      </c>
      <c r="H5081" s="48">
        <f t="shared" si="14981"/>
        <v>0</v>
      </c>
      <c r="I5081" s="47">
        <v>0</v>
      </c>
      <c r="J5081" s="48">
        <f t="shared" si="14982"/>
        <v>0</v>
      </c>
      <c r="K5081" s="47">
        <v>0</v>
      </c>
      <c r="L5081" s="48">
        <f t="shared" si="14983"/>
        <v>0</v>
      </c>
      <c r="M5081" s="47">
        <v>0</v>
      </c>
      <c r="N5081" s="48">
        <f t="shared" si="14983"/>
        <v>0</v>
      </c>
      <c r="O5081" s="47">
        <v>0</v>
      </c>
      <c r="P5081" s="48">
        <f t="shared" si="14983"/>
        <v>0</v>
      </c>
      <c r="Q5081" s="47">
        <v>0.63600000000000001</v>
      </c>
      <c r="R5081" s="48">
        <f t="shared" si="14983"/>
        <v>1.9518123314030031</v>
      </c>
      <c r="S5081" s="47">
        <v>0</v>
      </c>
      <c r="T5081" s="48">
        <f t="shared" si="14984"/>
        <v>0</v>
      </c>
      <c r="U5081" s="47">
        <v>0</v>
      </c>
      <c r="V5081" s="48">
        <f t="shared" si="14985"/>
        <v>0</v>
      </c>
      <c r="W5081" s="47">
        <v>0</v>
      </c>
      <c r="X5081" s="48">
        <f t="shared" si="14986"/>
        <v>0</v>
      </c>
      <c r="Y5081" s="47">
        <v>0</v>
      </c>
      <c r="Z5081" s="48">
        <f t="shared" si="14987"/>
        <v>0</v>
      </c>
      <c r="AA5081" s="47">
        <v>0</v>
      </c>
      <c r="AB5081" s="48">
        <f t="shared" si="14988"/>
        <v>0</v>
      </c>
      <c r="AC5081" s="47">
        <f t="shared" si="14976"/>
        <v>0.63600000000000001</v>
      </c>
      <c r="AD5081" s="48">
        <f t="shared" si="14977"/>
        <v>1.9518123314030031</v>
      </c>
    </row>
    <row r="5082" spans="1:30" x14ac:dyDescent="0.25">
      <c r="A5082" s="219">
        <v>43796</v>
      </c>
      <c r="C5082" s="47">
        <v>0</v>
      </c>
      <c r="D5082" s="48">
        <f t="shared" si="14979"/>
        <v>0</v>
      </c>
      <c r="E5082" s="47">
        <v>0</v>
      </c>
      <c r="F5082" s="48">
        <f t="shared" si="14980"/>
        <v>0</v>
      </c>
      <c r="G5082" s="47">
        <v>0</v>
      </c>
      <c r="H5082" s="48">
        <f t="shared" si="14981"/>
        <v>0</v>
      </c>
      <c r="I5082" s="47">
        <v>0</v>
      </c>
      <c r="J5082" s="48">
        <f t="shared" si="14982"/>
        <v>0</v>
      </c>
      <c r="K5082" s="47">
        <v>0</v>
      </c>
      <c r="L5082" s="48">
        <f t="shared" si="14983"/>
        <v>0</v>
      </c>
      <c r="M5082" s="47">
        <v>0</v>
      </c>
      <c r="N5082" s="48">
        <f t="shared" si="14983"/>
        <v>0</v>
      </c>
      <c r="O5082" s="47">
        <v>0</v>
      </c>
      <c r="P5082" s="48">
        <f t="shared" si="14983"/>
        <v>0</v>
      </c>
      <c r="Q5082" s="47">
        <v>1.345</v>
      </c>
      <c r="R5082" s="48">
        <f t="shared" si="14983"/>
        <v>4.1276534366934579</v>
      </c>
      <c r="S5082" s="47">
        <v>0</v>
      </c>
      <c r="T5082" s="48">
        <f t="shared" si="14984"/>
        <v>0</v>
      </c>
      <c r="U5082" s="47">
        <v>0</v>
      </c>
      <c r="V5082" s="48">
        <f t="shared" si="14985"/>
        <v>0</v>
      </c>
      <c r="W5082" s="47">
        <v>0</v>
      </c>
      <c r="X5082" s="48">
        <f t="shared" si="14986"/>
        <v>0</v>
      </c>
      <c r="Y5082" s="47">
        <v>0</v>
      </c>
      <c r="Z5082" s="48">
        <f t="shared" si="14987"/>
        <v>0</v>
      </c>
      <c r="AA5082" s="47">
        <v>0</v>
      </c>
      <c r="AB5082" s="48">
        <f t="shared" si="14988"/>
        <v>0</v>
      </c>
      <c r="AC5082" s="47">
        <f t="shared" si="14976"/>
        <v>1.345</v>
      </c>
      <c r="AD5082" s="48">
        <f t="shared" si="14977"/>
        <v>4.1276534366934579</v>
      </c>
    </row>
    <row r="5083" spans="1:30" x14ac:dyDescent="0.25">
      <c r="A5083" s="219">
        <v>43797</v>
      </c>
      <c r="C5083" s="47">
        <v>0</v>
      </c>
      <c r="D5083" s="48">
        <f t="shared" si="14979"/>
        <v>0</v>
      </c>
      <c r="E5083" s="47">
        <v>0</v>
      </c>
      <c r="F5083" s="48">
        <f t="shared" si="14980"/>
        <v>0</v>
      </c>
      <c r="G5083" s="47">
        <v>0</v>
      </c>
      <c r="H5083" s="48">
        <f t="shared" si="14981"/>
        <v>0</v>
      </c>
      <c r="I5083" s="47">
        <v>0</v>
      </c>
      <c r="J5083" s="48">
        <f t="shared" si="14982"/>
        <v>0</v>
      </c>
      <c r="K5083" s="47">
        <v>0</v>
      </c>
      <c r="L5083" s="48">
        <f t="shared" si="14983"/>
        <v>0</v>
      </c>
      <c r="M5083" s="47">
        <v>0</v>
      </c>
      <c r="N5083" s="48">
        <f t="shared" si="14983"/>
        <v>0</v>
      </c>
      <c r="O5083" s="47">
        <v>0</v>
      </c>
      <c r="P5083" s="48">
        <f t="shared" si="14983"/>
        <v>0</v>
      </c>
      <c r="Q5083" s="47">
        <v>1.3220000000000001</v>
      </c>
      <c r="R5083" s="48">
        <f t="shared" si="14983"/>
        <v>4.057069028482343</v>
      </c>
      <c r="S5083" s="47">
        <v>0</v>
      </c>
      <c r="T5083" s="48">
        <f t="shared" si="14984"/>
        <v>0</v>
      </c>
      <c r="U5083" s="47">
        <v>0</v>
      </c>
      <c r="V5083" s="48">
        <f t="shared" si="14985"/>
        <v>0</v>
      </c>
      <c r="W5083" s="47">
        <v>0</v>
      </c>
      <c r="X5083" s="48">
        <f t="shared" si="14986"/>
        <v>0</v>
      </c>
      <c r="Y5083" s="47">
        <v>0</v>
      </c>
      <c r="Z5083" s="48">
        <f t="shared" si="14987"/>
        <v>0</v>
      </c>
      <c r="AA5083" s="47">
        <v>0</v>
      </c>
      <c r="AB5083" s="48">
        <f t="shared" si="14988"/>
        <v>0</v>
      </c>
      <c r="AC5083" s="47">
        <f t="shared" si="14976"/>
        <v>1.3220000000000001</v>
      </c>
      <c r="AD5083" s="48">
        <f t="shared" si="14977"/>
        <v>4.057069028482343</v>
      </c>
    </row>
    <row r="5084" spans="1:30" x14ac:dyDescent="0.25">
      <c r="A5084" s="219">
        <v>43798</v>
      </c>
      <c r="C5084" s="47">
        <v>0</v>
      </c>
      <c r="D5084" s="48">
        <f t="shared" si="14979"/>
        <v>0</v>
      </c>
      <c r="E5084" s="47">
        <v>0</v>
      </c>
      <c r="F5084" s="48">
        <f t="shared" si="14980"/>
        <v>0</v>
      </c>
      <c r="G5084" s="47">
        <v>0</v>
      </c>
      <c r="H5084" s="48">
        <f t="shared" si="14981"/>
        <v>0</v>
      </c>
      <c r="I5084" s="47">
        <v>0</v>
      </c>
      <c r="J5084" s="48">
        <f t="shared" si="14982"/>
        <v>0</v>
      </c>
      <c r="K5084" s="47">
        <v>0</v>
      </c>
      <c r="L5084" s="48">
        <f t="shared" si="14983"/>
        <v>0</v>
      </c>
      <c r="M5084" s="47">
        <v>0</v>
      </c>
      <c r="N5084" s="48">
        <f t="shared" si="14983"/>
        <v>0</v>
      </c>
      <c r="O5084" s="47">
        <v>0</v>
      </c>
      <c r="P5084" s="48">
        <f t="shared" si="14983"/>
        <v>0</v>
      </c>
      <c r="Q5084" s="47">
        <v>1.3049999999999999</v>
      </c>
      <c r="R5084" s="48">
        <f t="shared" si="14983"/>
        <v>4.0048979441523889</v>
      </c>
      <c r="S5084" s="47">
        <v>0</v>
      </c>
      <c r="T5084" s="48">
        <f t="shared" si="14984"/>
        <v>0</v>
      </c>
      <c r="U5084" s="47">
        <v>0</v>
      </c>
      <c r="V5084" s="48">
        <f t="shared" si="14985"/>
        <v>0</v>
      </c>
      <c r="W5084" s="47">
        <v>0</v>
      </c>
      <c r="X5084" s="48">
        <f t="shared" si="14986"/>
        <v>0</v>
      </c>
      <c r="Y5084" s="47">
        <v>0</v>
      </c>
      <c r="Z5084" s="48">
        <f t="shared" si="14987"/>
        <v>0</v>
      </c>
      <c r="AA5084" s="47">
        <v>0</v>
      </c>
      <c r="AB5084" s="48">
        <f t="shared" si="14988"/>
        <v>0</v>
      </c>
      <c r="AC5084" s="47">
        <f t="shared" si="14976"/>
        <v>1.3049999999999999</v>
      </c>
      <c r="AD5084" s="48">
        <f t="shared" si="14977"/>
        <v>4.0048979441523889</v>
      </c>
    </row>
    <row r="5085" spans="1:30" x14ac:dyDescent="0.25">
      <c r="A5085" s="219">
        <v>43799</v>
      </c>
      <c r="C5085" s="47">
        <v>0</v>
      </c>
      <c r="D5085" s="48">
        <f t="shared" si="14979"/>
        <v>0</v>
      </c>
      <c r="E5085" s="47">
        <v>0</v>
      </c>
      <c r="F5085" s="48">
        <f t="shared" si="14980"/>
        <v>0</v>
      </c>
      <c r="G5085" s="47">
        <v>0</v>
      </c>
      <c r="H5085" s="48">
        <f t="shared" si="14981"/>
        <v>0</v>
      </c>
      <c r="I5085" s="47">
        <v>0</v>
      </c>
      <c r="J5085" s="48">
        <f t="shared" si="14982"/>
        <v>0</v>
      </c>
      <c r="K5085" s="47">
        <v>0</v>
      </c>
      <c r="L5085" s="48">
        <f t="shared" si="14983"/>
        <v>0</v>
      </c>
      <c r="M5085" s="47">
        <v>0</v>
      </c>
      <c r="N5085" s="48">
        <f t="shared" si="14983"/>
        <v>0</v>
      </c>
      <c r="O5085" s="47">
        <v>0</v>
      </c>
      <c r="P5085" s="48">
        <f t="shared" si="14983"/>
        <v>0</v>
      </c>
      <c r="Q5085" s="47">
        <v>1.2889999999999999</v>
      </c>
      <c r="R5085" s="48">
        <f t="shared" si="14983"/>
        <v>3.9557957471359608</v>
      </c>
      <c r="S5085" s="47">
        <v>0</v>
      </c>
      <c r="T5085" s="48">
        <f t="shared" si="14984"/>
        <v>0</v>
      </c>
      <c r="U5085" s="47">
        <v>0</v>
      </c>
      <c r="V5085" s="48">
        <f t="shared" si="14985"/>
        <v>0</v>
      </c>
      <c r="W5085" s="47">
        <v>0</v>
      </c>
      <c r="X5085" s="48">
        <f t="shared" si="14986"/>
        <v>0</v>
      </c>
      <c r="Y5085" s="47">
        <v>0</v>
      </c>
      <c r="Z5085" s="48">
        <f t="shared" si="14987"/>
        <v>0</v>
      </c>
      <c r="AA5085" s="47">
        <v>0</v>
      </c>
      <c r="AB5085" s="48">
        <f t="shared" si="14988"/>
        <v>0</v>
      </c>
      <c r="AC5085" s="47">
        <f t="shared" si="14976"/>
        <v>1.2889999999999999</v>
      </c>
      <c r="AD5085" s="48">
        <f t="shared" si="14977"/>
        <v>3.9557957471359608</v>
      </c>
    </row>
    <row r="5086" spans="1:30" x14ac:dyDescent="0.25">
      <c r="A5086" s="219">
        <v>43800</v>
      </c>
      <c r="C5086" s="47">
        <v>0</v>
      </c>
      <c r="D5086" s="48">
        <f t="shared" si="14979"/>
        <v>0</v>
      </c>
      <c r="E5086" s="47">
        <v>0</v>
      </c>
      <c r="F5086" s="48">
        <f t="shared" si="14980"/>
        <v>0</v>
      </c>
      <c r="G5086" s="47">
        <v>0</v>
      </c>
      <c r="H5086" s="48">
        <f t="shared" si="14981"/>
        <v>0</v>
      </c>
      <c r="I5086" s="47">
        <v>0</v>
      </c>
      <c r="J5086" s="48">
        <f t="shared" si="14982"/>
        <v>0</v>
      </c>
      <c r="K5086" s="47">
        <v>0</v>
      </c>
      <c r="L5086" s="48">
        <f t="shared" si="14983"/>
        <v>0</v>
      </c>
      <c r="M5086" s="47">
        <v>0</v>
      </c>
      <c r="N5086" s="48">
        <f t="shared" si="14983"/>
        <v>0</v>
      </c>
      <c r="O5086" s="47">
        <v>0</v>
      </c>
      <c r="P5086" s="48">
        <f t="shared" si="14983"/>
        <v>0</v>
      </c>
      <c r="Q5086" s="47">
        <v>1.274</v>
      </c>
      <c r="R5086" s="48">
        <f t="shared" si="14983"/>
        <v>3.9097624374330597</v>
      </c>
      <c r="S5086" s="47">
        <v>0</v>
      </c>
      <c r="T5086" s="48">
        <f t="shared" si="14984"/>
        <v>0</v>
      </c>
      <c r="U5086" s="47">
        <v>0</v>
      </c>
      <c r="V5086" s="48">
        <f t="shared" si="14985"/>
        <v>0</v>
      </c>
      <c r="W5086" s="47">
        <v>0</v>
      </c>
      <c r="X5086" s="48">
        <f t="shared" si="14986"/>
        <v>0</v>
      </c>
      <c r="Y5086" s="47">
        <v>0</v>
      </c>
      <c r="Z5086" s="48">
        <f t="shared" si="14987"/>
        <v>0</v>
      </c>
      <c r="AA5086" s="47">
        <v>0</v>
      </c>
      <c r="AB5086" s="48">
        <f t="shared" si="14988"/>
        <v>0</v>
      </c>
      <c r="AC5086" s="47">
        <f t="shared" si="14976"/>
        <v>1.274</v>
      </c>
      <c r="AD5086" s="48">
        <f t="shared" si="14977"/>
        <v>3.9097624374330597</v>
      </c>
    </row>
    <row r="5087" spans="1:30" x14ac:dyDescent="0.25">
      <c r="A5087" s="219">
        <v>43801</v>
      </c>
      <c r="C5087" s="47">
        <v>0</v>
      </c>
      <c r="D5087" s="48">
        <f t="shared" si="14979"/>
        <v>0</v>
      </c>
      <c r="E5087" s="47">
        <v>0</v>
      </c>
      <c r="F5087" s="48">
        <f t="shared" si="14980"/>
        <v>0</v>
      </c>
      <c r="G5087" s="47">
        <v>0</v>
      </c>
      <c r="H5087" s="48">
        <f t="shared" si="14981"/>
        <v>0</v>
      </c>
      <c r="I5087" s="47">
        <v>0</v>
      </c>
      <c r="J5087" s="48">
        <f t="shared" si="14982"/>
        <v>0</v>
      </c>
      <c r="K5087" s="47">
        <v>0</v>
      </c>
      <c r="L5087" s="48">
        <f t="shared" si="14983"/>
        <v>0</v>
      </c>
      <c r="M5087" s="47">
        <v>0</v>
      </c>
      <c r="N5087" s="48">
        <f t="shared" si="14983"/>
        <v>0</v>
      </c>
      <c r="O5087" s="47">
        <v>0</v>
      </c>
      <c r="P5087" s="48">
        <f t="shared" si="14983"/>
        <v>0</v>
      </c>
      <c r="Q5087" s="47">
        <v>0.54500000000000004</v>
      </c>
      <c r="R5087" s="48">
        <f t="shared" si="14983"/>
        <v>1.6725435858720703</v>
      </c>
      <c r="S5087" s="47">
        <v>0</v>
      </c>
      <c r="T5087" s="48">
        <f t="shared" si="14984"/>
        <v>0</v>
      </c>
      <c r="U5087" s="47">
        <v>0</v>
      </c>
      <c r="V5087" s="48">
        <f t="shared" si="14985"/>
        <v>0</v>
      </c>
      <c r="W5087" s="47">
        <v>0</v>
      </c>
      <c r="X5087" s="48">
        <f t="shared" si="14986"/>
        <v>0</v>
      </c>
      <c r="Y5087" s="47">
        <v>0</v>
      </c>
      <c r="Z5087" s="48">
        <f t="shared" si="14987"/>
        <v>0</v>
      </c>
      <c r="AA5087" s="47">
        <v>0</v>
      </c>
      <c r="AB5087" s="48">
        <f t="shared" si="14988"/>
        <v>0</v>
      </c>
      <c r="AC5087" s="47">
        <f t="shared" si="14976"/>
        <v>0.54500000000000004</v>
      </c>
      <c r="AD5087" s="48">
        <f t="shared" si="14977"/>
        <v>1.6725435858720703</v>
      </c>
    </row>
    <row r="5088" spans="1:30" x14ac:dyDescent="0.25">
      <c r="A5088" s="219">
        <v>43802</v>
      </c>
      <c r="C5088" s="47">
        <v>0</v>
      </c>
      <c r="D5088" s="48">
        <f t="shared" si="14979"/>
        <v>0</v>
      </c>
      <c r="E5088" s="47">
        <v>0</v>
      </c>
      <c r="F5088" s="48">
        <f t="shared" si="14980"/>
        <v>0</v>
      </c>
      <c r="G5088" s="47">
        <v>0</v>
      </c>
      <c r="H5088" s="48">
        <f t="shared" si="14981"/>
        <v>0</v>
      </c>
      <c r="I5088" s="47">
        <v>0</v>
      </c>
      <c r="J5088" s="48">
        <f t="shared" si="14982"/>
        <v>0</v>
      </c>
      <c r="K5088" s="47">
        <v>0</v>
      </c>
      <c r="L5088" s="48">
        <f t="shared" si="14983"/>
        <v>0</v>
      </c>
      <c r="M5088" s="47">
        <v>0</v>
      </c>
      <c r="N5088" s="48">
        <f t="shared" si="14983"/>
        <v>0</v>
      </c>
      <c r="O5088" s="47">
        <v>0</v>
      </c>
      <c r="P5088" s="48">
        <f t="shared" si="14983"/>
        <v>0</v>
      </c>
      <c r="Q5088" s="47">
        <v>0</v>
      </c>
      <c r="R5088" s="48">
        <f t="shared" si="14983"/>
        <v>0</v>
      </c>
      <c r="S5088" s="47">
        <v>0</v>
      </c>
      <c r="T5088" s="48">
        <f t="shared" si="14984"/>
        <v>0</v>
      </c>
      <c r="U5088" s="47">
        <v>0</v>
      </c>
      <c r="V5088" s="48">
        <f t="shared" si="14985"/>
        <v>0</v>
      </c>
      <c r="W5088" s="47">
        <v>0</v>
      </c>
      <c r="X5088" s="48">
        <f t="shared" si="14986"/>
        <v>0</v>
      </c>
      <c r="Y5088" s="47">
        <v>0</v>
      </c>
      <c r="Z5088" s="48">
        <f t="shared" si="14987"/>
        <v>0</v>
      </c>
      <c r="AA5088" s="47">
        <v>0</v>
      </c>
      <c r="AB5088" s="48">
        <f t="shared" si="14988"/>
        <v>0</v>
      </c>
      <c r="AC5088" s="47">
        <f t="shared" si="14976"/>
        <v>0</v>
      </c>
      <c r="AD5088" s="48">
        <f t="shared" si="14977"/>
        <v>0</v>
      </c>
    </row>
    <row r="5089" spans="1:30" x14ac:dyDescent="0.25">
      <c r="A5089" s="219">
        <v>43803</v>
      </c>
      <c r="C5089" s="47">
        <v>0</v>
      </c>
      <c r="D5089" s="48">
        <f t="shared" si="14979"/>
        <v>0</v>
      </c>
      <c r="E5089" s="47">
        <v>0</v>
      </c>
      <c r="F5089" s="48">
        <f t="shared" si="14980"/>
        <v>0</v>
      </c>
      <c r="G5089" s="47">
        <v>0</v>
      </c>
      <c r="H5089" s="48">
        <f t="shared" si="14981"/>
        <v>0</v>
      </c>
      <c r="I5089" s="47">
        <v>0</v>
      </c>
      <c r="J5089" s="48">
        <f t="shared" si="14982"/>
        <v>0</v>
      </c>
      <c r="K5089" s="47">
        <v>0</v>
      </c>
      <c r="L5089" s="48">
        <f t="shared" si="14983"/>
        <v>0</v>
      </c>
      <c r="M5089" s="47">
        <v>0</v>
      </c>
      <c r="N5089" s="48">
        <f t="shared" si="14983"/>
        <v>0</v>
      </c>
      <c r="O5089" s="47">
        <v>0</v>
      </c>
      <c r="P5089" s="48">
        <f t="shared" si="14983"/>
        <v>0</v>
      </c>
      <c r="Q5089" s="47">
        <v>0</v>
      </c>
      <c r="R5089" s="48">
        <f t="shared" si="14983"/>
        <v>0</v>
      </c>
      <c r="S5089" s="47">
        <v>0</v>
      </c>
      <c r="T5089" s="48">
        <f t="shared" si="14984"/>
        <v>0</v>
      </c>
      <c r="U5089" s="47">
        <v>0</v>
      </c>
      <c r="V5089" s="48">
        <f t="shared" si="14985"/>
        <v>0</v>
      </c>
      <c r="W5089" s="47">
        <v>0</v>
      </c>
      <c r="X5089" s="48">
        <f t="shared" si="14986"/>
        <v>0</v>
      </c>
      <c r="Y5089" s="47">
        <v>0</v>
      </c>
      <c r="Z5089" s="48">
        <f t="shared" si="14987"/>
        <v>0</v>
      </c>
      <c r="AA5089" s="47">
        <v>0</v>
      </c>
      <c r="AB5089" s="48">
        <f t="shared" si="14988"/>
        <v>0</v>
      </c>
      <c r="AC5089" s="47">
        <f t="shared" si="14976"/>
        <v>0</v>
      </c>
      <c r="AD5089" s="48">
        <f t="shared" si="14977"/>
        <v>0</v>
      </c>
    </row>
    <row r="5090" spans="1:30" x14ac:dyDescent="0.25">
      <c r="A5090" s="219">
        <v>43804</v>
      </c>
      <c r="C5090" s="47">
        <v>0</v>
      </c>
      <c r="D5090" s="48">
        <f t="shared" si="14979"/>
        <v>0</v>
      </c>
      <c r="E5090" s="47">
        <v>0</v>
      </c>
      <c r="F5090" s="48">
        <f t="shared" si="14980"/>
        <v>0</v>
      </c>
      <c r="G5090" s="47">
        <v>0</v>
      </c>
      <c r="H5090" s="48">
        <f t="shared" si="14981"/>
        <v>0</v>
      </c>
      <c r="I5090" s="47">
        <v>0</v>
      </c>
      <c r="J5090" s="48">
        <f t="shared" si="14982"/>
        <v>0</v>
      </c>
      <c r="K5090" s="47">
        <v>0</v>
      </c>
      <c r="L5090" s="48">
        <f t="shared" si="14983"/>
        <v>0</v>
      </c>
      <c r="M5090" s="47">
        <v>0</v>
      </c>
      <c r="N5090" s="48">
        <f t="shared" si="14983"/>
        <v>0</v>
      </c>
      <c r="O5090" s="47">
        <v>0</v>
      </c>
      <c r="P5090" s="48">
        <f t="shared" si="14983"/>
        <v>0</v>
      </c>
      <c r="Q5090" s="47">
        <v>0</v>
      </c>
      <c r="R5090" s="48">
        <f t="shared" si="14983"/>
        <v>0</v>
      </c>
      <c r="S5090" s="47">
        <v>0</v>
      </c>
      <c r="T5090" s="48">
        <f t="shared" si="14984"/>
        <v>0</v>
      </c>
      <c r="U5090" s="47">
        <v>0</v>
      </c>
      <c r="V5090" s="48">
        <f t="shared" si="14985"/>
        <v>0</v>
      </c>
      <c r="W5090" s="47">
        <v>0</v>
      </c>
      <c r="X5090" s="48">
        <f t="shared" si="14986"/>
        <v>0</v>
      </c>
      <c r="Y5090" s="47">
        <v>0</v>
      </c>
      <c r="Z5090" s="48">
        <f t="shared" si="14987"/>
        <v>0</v>
      </c>
      <c r="AA5090" s="47">
        <v>0</v>
      </c>
      <c r="AB5090" s="48">
        <f t="shared" si="14988"/>
        <v>0</v>
      </c>
      <c r="AC5090" s="47">
        <f t="shared" si="14976"/>
        <v>0</v>
      </c>
      <c r="AD5090" s="48">
        <f t="shared" si="14977"/>
        <v>0</v>
      </c>
    </row>
    <row r="5091" spans="1:30" x14ac:dyDescent="0.25">
      <c r="A5091" s="219">
        <v>43805</v>
      </c>
      <c r="C5091" s="47">
        <v>0</v>
      </c>
      <c r="D5091" s="48">
        <f t="shared" si="14979"/>
        <v>0</v>
      </c>
      <c r="E5091" s="47">
        <v>0</v>
      </c>
      <c r="F5091" s="48">
        <f t="shared" si="14980"/>
        <v>0</v>
      </c>
      <c r="G5091" s="47">
        <v>0</v>
      </c>
      <c r="H5091" s="48">
        <f t="shared" si="14981"/>
        <v>0</v>
      </c>
      <c r="I5091" s="47">
        <v>0</v>
      </c>
      <c r="J5091" s="48">
        <f t="shared" si="14982"/>
        <v>0</v>
      </c>
      <c r="K5091" s="47">
        <v>0</v>
      </c>
      <c r="L5091" s="48">
        <f t="shared" si="14983"/>
        <v>0</v>
      </c>
      <c r="M5091" s="47">
        <v>0</v>
      </c>
      <c r="N5091" s="48">
        <f t="shared" si="14983"/>
        <v>0</v>
      </c>
      <c r="O5091" s="47">
        <v>0</v>
      </c>
      <c r="P5091" s="48">
        <f t="shared" si="14983"/>
        <v>0</v>
      </c>
      <c r="Q5091" s="47">
        <v>0</v>
      </c>
      <c r="R5091" s="48">
        <f t="shared" si="14983"/>
        <v>0</v>
      </c>
      <c r="S5091" s="47">
        <v>0</v>
      </c>
      <c r="T5091" s="48">
        <f t="shared" si="14984"/>
        <v>0</v>
      </c>
      <c r="U5091" s="47">
        <v>0</v>
      </c>
      <c r="V5091" s="48">
        <f t="shared" si="14985"/>
        <v>0</v>
      </c>
      <c r="W5091" s="47">
        <v>0</v>
      </c>
      <c r="X5091" s="48">
        <f t="shared" si="14986"/>
        <v>0</v>
      </c>
      <c r="Y5091" s="47">
        <v>0</v>
      </c>
      <c r="Z5091" s="48">
        <f t="shared" si="14987"/>
        <v>0</v>
      </c>
      <c r="AA5091" s="47">
        <v>0</v>
      </c>
      <c r="AB5091" s="48">
        <f t="shared" si="14988"/>
        <v>0</v>
      </c>
      <c r="AC5091" s="47">
        <f t="shared" si="14976"/>
        <v>0</v>
      </c>
      <c r="AD5091" s="48">
        <f t="shared" si="14977"/>
        <v>0</v>
      </c>
    </row>
    <row r="5092" spans="1:30" x14ac:dyDescent="0.25">
      <c r="A5092" s="219">
        <v>43806</v>
      </c>
      <c r="C5092" s="47">
        <v>0</v>
      </c>
      <c r="D5092" s="48">
        <f t="shared" si="14979"/>
        <v>0</v>
      </c>
      <c r="E5092" s="47">
        <v>0</v>
      </c>
      <c r="F5092" s="48">
        <f t="shared" si="14980"/>
        <v>0</v>
      </c>
      <c r="G5092" s="47">
        <v>0</v>
      </c>
      <c r="H5092" s="48">
        <f t="shared" si="14981"/>
        <v>0</v>
      </c>
      <c r="I5092" s="47">
        <v>0</v>
      </c>
      <c r="J5092" s="48">
        <f t="shared" si="14982"/>
        <v>0</v>
      </c>
      <c r="K5092" s="47">
        <v>0</v>
      </c>
      <c r="L5092" s="48">
        <f t="shared" si="14983"/>
        <v>0</v>
      </c>
      <c r="M5092" s="47">
        <v>0</v>
      </c>
      <c r="N5092" s="48">
        <f t="shared" si="14983"/>
        <v>0</v>
      </c>
      <c r="O5092" s="47">
        <v>0</v>
      </c>
      <c r="P5092" s="48">
        <f t="shared" si="14983"/>
        <v>0</v>
      </c>
      <c r="Q5092" s="47">
        <v>0</v>
      </c>
      <c r="R5092" s="48">
        <f t="shared" si="14983"/>
        <v>0</v>
      </c>
      <c r="S5092" s="47">
        <v>0</v>
      </c>
      <c r="T5092" s="48">
        <f t="shared" si="14984"/>
        <v>0</v>
      </c>
      <c r="U5092" s="47">
        <v>0</v>
      </c>
      <c r="V5092" s="48">
        <f t="shared" si="14985"/>
        <v>0</v>
      </c>
      <c r="W5092" s="47">
        <v>0</v>
      </c>
      <c r="X5092" s="48">
        <f t="shared" si="14986"/>
        <v>0</v>
      </c>
      <c r="Y5092" s="47">
        <v>0</v>
      </c>
      <c r="Z5092" s="48">
        <f t="shared" si="14987"/>
        <v>0</v>
      </c>
      <c r="AA5092" s="47">
        <v>0</v>
      </c>
      <c r="AB5092" s="48">
        <f t="shared" si="14988"/>
        <v>0</v>
      </c>
      <c r="AC5092" s="47">
        <f t="shared" si="14976"/>
        <v>0</v>
      </c>
      <c r="AD5092" s="48">
        <f t="shared" si="14977"/>
        <v>0</v>
      </c>
    </row>
    <row r="5093" spans="1:30" x14ac:dyDescent="0.25">
      <c r="A5093" s="219">
        <v>43807</v>
      </c>
      <c r="C5093" s="47">
        <v>0</v>
      </c>
      <c r="D5093" s="48">
        <f t="shared" si="14979"/>
        <v>0</v>
      </c>
      <c r="E5093" s="47">
        <v>0</v>
      </c>
      <c r="F5093" s="48">
        <f t="shared" si="14980"/>
        <v>0</v>
      </c>
      <c r="G5093" s="47">
        <v>0</v>
      </c>
      <c r="H5093" s="48">
        <f t="shared" si="14981"/>
        <v>0</v>
      </c>
      <c r="I5093" s="47">
        <v>0</v>
      </c>
      <c r="J5093" s="48">
        <f t="shared" si="14982"/>
        <v>0</v>
      </c>
      <c r="K5093" s="47">
        <v>0</v>
      </c>
      <c r="L5093" s="48">
        <f t="shared" si="14983"/>
        <v>0</v>
      </c>
      <c r="M5093" s="47">
        <v>0</v>
      </c>
      <c r="N5093" s="48">
        <f t="shared" si="14983"/>
        <v>0</v>
      </c>
      <c r="O5093" s="47">
        <v>0</v>
      </c>
      <c r="P5093" s="48">
        <f t="shared" si="14983"/>
        <v>0</v>
      </c>
      <c r="Q5093" s="47">
        <v>0</v>
      </c>
      <c r="R5093" s="48">
        <f t="shared" si="14983"/>
        <v>0</v>
      </c>
      <c r="S5093" s="47">
        <v>0</v>
      </c>
      <c r="T5093" s="48">
        <f t="shared" si="14984"/>
        <v>0</v>
      </c>
      <c r="U5093" s="47">
        <v>0</v>
      </c>
      <c r="V5093" s="48">
        <f t="shared" si="14985"/>
        <v>0</v>
      </c>
      <c r="W5093" s="47">
        <v>0</v>
      </c>
      <c r="X5093" s="48">
        <f t="shared" si="14986"/>
        <v>0</v>
      </c>
      <c r="Y5093" s="47">
        <v>0</v>
      </c>
      <c r="Z5093" s="48">
        <f t="shared" si="14987"/>
        <v>0</v>
      </c>
      <c r="AA5093" s="47">
        <v>0</v>
      </c>
      <c r="AB5093" s="48">
        <f t="shared" si="14988"/>
        <v>0</v>
      </c>
      <c r="AC5093" s="47">
        <f t="shared" si="14976"/>
        <v>0</v>
      </c>
      <c r="AD5093" s="48">
        <f t="shared" si="14977"/>
        <v>0</v>
      </c>
    </row>
    <row r="5094" spans="1:30" x14ac:dyDescent="0.25">
      <c r="A5094" s="219">
        <v>43808</v>
      </c>
      <c r="C5094" s="47">
        <v>0</v>
      </c>
      <c r="D5094" s="48">
        <f t="shared" si="14979"/>
        <v>0</v>
      </c>
      <c r="E5094" s="47">
        <v>0</v>
      </c>
      <c r="F5094" s="48">
        <f t="shared" si="14980"/>
        <v>0</v>
      </c>
      <c r="G5094" s="47">
        <v>0</v>
      </c>
      <c r="H5094" s="48">
        <f t="shared" si="14981"/>
        <v>0</v>
      </c>
      <c r="I5094" s="47">
        <v>0</v>
      </c>
      <c r="J5094" s="48">
        <f t="shared" si="14982"/>
        <v>0</v>
      </c>
      <c r="K5094" s="47">
        <v>0</v>
      </c>
      <c r="L5094" s="48">
        <f t="shared" si="14983"/>
        <v>0</v>
      </c>
      <c r="M5094" s="47">
        <v>0</v>
      </c>
      <c r="N5094" s="48">
        <f t="shared" si="14983"/>
        <v>0</v>
      </c>
      <c r="O5094" s="47">
        <v>0</v>
      </c>
      <c r="P5094" s="48">
        <f t="shared" si="14983"/>
        <v>0</v>
      </c>
      <c r="Q5094" s="47">
        <v>0</v>
      </c>
      <c r="R5094" s="48">
        <f t="shared" si="14983"/>
        <v>0</v>
      </c>
      <c r="S5094" s="47">
        <v>0</v>
      </c>
      <c r="T5094" s="48">
        <f t="shared" si="14984"/>
        <v>0</v>
      </c>
      <c r="U5094" s="47">
        <v>0</v>
      </c>
      <c r="V5094" s="48">
        <f t="shared" si="14985"/>
        <v>0</v>
      </c>
      <c r="W5094" s="47">
        <v>0</v>
      </c>
      <c r="X5094" s="48">
        <f t="shared" si="14986"/>
        <v>0</v>
      </c>
      <c r="Y5094" s="47">
        <v>0</v>
      </c>
      <c r="Z5094" s="48">
        <f t="shared" si="14987"/>
        <v>0</v>
      </c>
      <c r="AA5094" s="47">
        <v>0</v>
      </c>
      <c r="AB5094" s="48">
        <f t="shared" si="14988"/>
        <v>0</v>
      </c>
      <c r="AC5094" s="47">
        <f t="shared" si="14976"/>
        <v>0</v>
      </c>
      <c r="AD5094" s="48">
        <f t="shared" si="14977"/>
        <v>0</v>
      </c>
    </row>
    <row r="5095" spans="1:30" x14ac:dyDescent="0.25">
      <c r="A5095" s="219">
        <v>43809</v>
      </c>
      <c r="C5095" s="47">
        <v>0</v>
      </c>
      <c r="D5095" s="48">
        <f t="shared" si="14979"/>
        <v>0</v>
      </c>
      <c r="E5095" s="47">
        <v>0</v>
      </c>
      <c r="F5095" s="48">
        <f t="shared" si="14980"/>
        <v>0</v>
      </c>
      <c r="G5095" s="47">
        <v>0</v>
      </c>
      <c r="H5095" s="48">
        <f t="shared" si="14981"/>
        <v>0</v>
      </c>
      <c r="I5095" s="47">
        <v>0</v>
      </c>
      <c r="J5095" s="48">
        <f t="shared" si="14982"/>
        <v>0</v>
      </c>
      <c r="K5095" s="47">
        <v>0</v>
      </c>
      <c r="L5095" s="48">
        <f t="shared" si="14983"/>
        <v>0</v>
      </c>
      <c r="M5095" s="47">
        <v>0</v>
      </c>
      <c r="N5095" s="48">
        <f t="shared" si="14983"/>
        <v>0</v>
      </c>
      <c r="O5095" s="47">
        <v>0</v>
      </c>
      <c r="P5095" s="48">
        <f t="shared" si="14983"/>
        <v>0</v>
      </c>
      <c r="Q5095" s="47">
        <v>0</v>
      </c>
      <c r="R5095" s="48">
        <f t="shared" si="14983"/>
        <v>0</v>
      </c>
      <c r="S5095" s="47">
        <v>0</v>
      </c>
      <c r="T5095" s="48">
        <f t="shared" si="14984"/>
        <v>0</v>
      </c>
      <c r="U5095" s="47">
        <v>0</v>
      </c>
      <c r="V5095" s="48">
        <f t="shared" si="14985"/>
        <v>0</v>
      </c>
      <c r="W5095" s="47">
        <v>0</v>
      </c>
      <c r="X5095" s="48">
        <f t="shared" si="14986"/>
        <v>0</v>
      </c>
      <c r="Y5095" s="47">
        <v>0</v>
      </c>
      <c r="Z5095" s="48">
        <f t="shared" si="14987"/>
        <v>0</v>
      </c>
      <c r="AA5095" s="47">
        <v>0</v>
      </c>
      <c r="AB5095" s="48">
        <f t="shared" si="14988"/>
        <v>0</v>
      </c>
      <c r="AC5095" s="47">
        <f t="shared" si="14976"/>
        <v>0</v>
      </c>
      <c r="AD5095" s="48">
        <f t="shared" si="14977"/>
        <v>0</v>
      </c>
    </row>
    <row r="5096" spans="1:30" x14ac:dyDescent="0.25">
      <c r="A5096" s="219">
        <v>43810</v>
      </c>
      <c r="C5096" s="47">
        <v>0.03</v>
      </c>
      <c r="D5096" s="48">
        <f t="shared" si="14979"/>
        <v>9.2066619405802033E-2</v>
      </c>
      <c r="E5096" s="47">
        <v>0</v>
      </c>
      <c r="F5096" s="48">
        <f t="shared" si="14980"/>
        <v>0</v>
      </c>
      <c r="G5096" s="47">
        <v>0</v>
      </c>
      <c r="H5096" s="48">
        <f t="shared" si="14981"/>
        <v>0</v>
      </c>
      <c r="I5096" s="47">
        <v>0</v>
      </c>
      <c r="J5096" s="48">
        <f t="shared" si="14982"/>
        <v>0</v>
      </c>
      <c r="K5096" s="47">
        <v>0</v>
      </c>
      <c r="L5096" s="48">
        <f t="shared" si="14983"/>
        <v>0</v>
      </c>
      <c r="M5096" s="47">
        <v>1.0999999999999999E-2</v>
      </c>
      <c r="N5096" s="48">
        <f t="shared" si="14983"/>
        <v>3.3757760448794083E-2</v>
      </c>
      <c r="O5096" s="47">
        <v>0</v>
      </c>
      <c r="P5096" s="48">
        <f t="shared" si="14983"/>
        <v>0</v>
      </c>
      <c r="Q5096" s="47">
        <v>2E-3</v>
      </c>
      <c r="R5096" s="48">
        <f t="shared" si="14983"/>
        <v>6.1377746270534694E-3</v>
      </c>
      <c r="S5096" s="47">
        <v>0</v>
      </c>
      <c r="T5096" s="48">
        <f t="shared" si="14984"/>
        <v>0</v>
      </c>
      <c r="U5096" s="47">
        <v>0</v>
      </c>
      <c r="V5096" s="48">
        <f t="shared" si="14985"/>
        <v>0</v>
      </c>
      <c r="W5096" s="47">
        <v>0</v>
      </c>
      <c r="X5096" s="48">
        <f t="shared" si="14986"/>
        <v>0</v>
      </c>
      <c r="Y5096" s="47">
        <v>0</v>
      </c>
      <c r="Z5096" s="48">
        <f t="shared" si="14987"/>
        <v>0</v>
      </c>
      <c r="AA5096" s="47">
        <v>0</v>
      </c>
      <c r="AB5096" s="48">
        <f t="shared" si="14988"/>
        <v>0</v>
      </c>
      <c r="AC5096" s="47">
        <f t="shared" si="14976"/>
        <v>4.2999999999999997E-2</v>
      </c>
      <c r="AD5096" s="48">
        <f t="shared" si="14977"/>
        <v>0.13196215448164958</v>
      </c>
    </row>
    <row r="5097" spans="1:30" x14ac:dyDescent="0.25">
      <c r="A5097" s="219">
        <v>43811</v>
      </c>
      <c r="C5097" s="47">
        <v>1.0129999999999999</v>
      </c>
      <c r="D5097" s="48">
        <f t="shared" si="14979"/>
        <v>3.1087828486025817</v>
      </c>
      <c r="E5097" s="47">
        <v>0</v>
      </c>
      <c r="F5097" s="48">
        <f t="shared" si="14980"/>
        <v>0</v>
      </c>
      <c r="G5097" s="47">
        <v>0</v>
      </c>
      <c r="H5097" s="48">
        <f t="shared" si="14981"/>
        <v>0</v>
      </c>
      <c r="I5097" s="47">
        <v>0</v>
      </c>
      <c r="J5097" s="48">
        <f t="shared" si="14982"/>
        <v>0</v>
      </c>
      <c r="K5097" s="47">
        <v>0</v>
      </c>
      <c r="L5097" s="48">
        <f t="shared" si="14983"/>
        <v>0</v>
      </c>
      <c r="M5097" s="47">
        <v>1.4650000000000001</v>
      </c>
      <c r="N5097" s="48">
        <f t="shared" si="14983"/>
        <v>4.4959199143166666</v>
      </c>
      <c r="O5097" s="47">
        <v>0</v>
      </c>
      <c r="P5097" s="48">
        <f t="shared" si="14983"/>
        <v>0</v>
      </c>
      <c r="Q5097" s="47">
        <v>0.877</v>
      </c>
      <c r="R5097" s="48">
        <f t="shared" si="14983"/>
        <v>2.6914141739629462</v>
      </c>
      <c r="S5097" s="47">
        <v>0</v>
      </c>
      <c r="T5097" s="48">
        <f t="shared" si="14984"/>
        <v>0</v>
      </c>
      <c r="U5097" s="47">
        <v>0</v>
      </c>
      <c r="V5097" s="48">
        <f t="shared" si="14985"/>
        <v>0</v>
      </c>
      <c r="W5097" s="47">
        <v>0</v>
      </c>
      <c r="X5097" s="48">
        <f t="shared" si="14986"/>
        <v>0</v>
      </c>
      <c r="Y5097" s="47">
        <v>0</v>
      </c>
      <c r="Z5097" s="48">
        <f t="shared" si="14987"/>
        <v>0</v>
      </c>
      <c r="AA5097" s="47">
        <v>0</v>
      </c>
      <c r="AB5097" s="48">
        <f t="shared" si="14988"/>
        <v>0</v>
      </c>
      <c r="AC5097" s="47">
        <f t="shared" si="14976"/>
        <v>3.3549999999999995</v>
      </c>
      <c r="AD5097" s="48">
        <f t="shared" si="14977"/>
        <v>10.296116936882193</v>
      </c>
    </row>
    <row r="5098" spans="1:30" x14ac:dyDescent="0.25">
      <c r="A5098" s="219">
        <v>43812</v>
      </c>
      <c r="C5098" s="47">
        <v>1.909</v>
      </c>
      <c r="D5098" s="48">
        <f t="shared" si="14979"/>
        <v>5.8585058815225368</v>
      </c>
      <c r="E5098" s="47">
        <v>0</v>
      </c>
      <c r="F5098" s="48">
        <f t="shared" si="14980"/>
        <v>0</v>
      </c>
      <c r="G5098" s="47">
        <v>0</v>
      </c>
      <c r="H5098" s="48">
        <f t="shared" si="14981"/>
        <v>0</v>
      </c>
      <c r="I5098" s="47">
        <v>0</v>
      </c>
      <c r="J5098" s="48">
        <f t="shared" si="14982"/>
        <v>0</v>
      </c>
      <c r="K5098" s="47">
        <v>0</v>
      </c>
      <c r="L5098" s="48">
        <f t="shared" si="14983"/>
        <v>0</v>
      </c>
      <c r="M5098" s="47">
        <v>1.0149999999999999</v>
      </c>
      <c r="N5098" s="48">
        <f t="shared" si="14983"/>
        <v>3.1149206232296351</v>
      </c>
      <c r="O5098" s="47">
        <v>0</v>
      </c>
      <c r="P5098" s="48">
        <f t="shared" si="14983"/>
        <v>0</v>
      </c>
      <c r="Q5098" s="47">
        <v>0.68500000000000005</v>
      </c>
      <c r="R5098" s="48">
        <f t="shared" si="14983"/>
        <v>2.1021878097658133</v>
      </c>
      <c r="S5098" s="47">
        <v>0</v>
      </c>
      <c r="T5098" s="48">
        <f t="shared" si="14984"/>
        <v>0</v>
      </c>
      <c r="U5098" s="47">
        <v>0</v>
      </c>
      <c r="V5098" s="48">
        <f t="shared" si="14985"/>
        <v>0</v>
      </c>
      <c r="W5098" s="47">
        <v>0</v>
      </c>
      <c r="X5098" s="48">
        <f t="shared" si="14986"/>
        <v>0</v>
      </c>
      <c r="Y5098" s="47">
        <v>0</v>
      </c>
      <c r="Z5098" s="48">
        <f t="shared" si="14987"/>
        <v>0</v>
      </c>
      <c r="AA5098" s="47">
        <v>0</v>
      </c>
      <c r="AB5098" s="48">
        <f t="shared" si="14988"/>
        <v>0</v>
      </c>
      <c r="AC5098" s="47">
        <f t="shared" si="14976"/>
        <v>3.609</v>
      </c>
      <c r="AD5098" s="48">
        <f t="shared" si="14977"/>
        <v>11.075614314517985</v>
      </c>
    </row>
    <row r="5099" spans="1:30" x14ac:dyDescent="0.25">
      <c r="A5099" s="219">
        <v>43813</v>
      </c>
      <c r="C5099" s="47">
        <v>1.891</v>
      </c>
      <c r="D5099" s="48">
        <f t="shared" si="14979"/>
        <v>5.8032659098790553</v>
      </c>
      <c r="E5099" s="47">
        <v>0</v>
      </c>
      <c r="F5099" s="48">
        <f t="shared" si="14980"/>
        <v>0</v>
      </c>
      <c r="G5099" s="47">
        <v>0</v>
      </c>
      <c r="H5099" s="48">
        <f t="shared" si="14981"/>
        <v>0</v>
      </c>
      <c r="I5099" s="47">
        <v>0</v>
      </c>
      <c r="J5099" s="48">
        <f t="shared" si="14982"/>
        <v>0</v>
      </c>
      <c r="K5099" s="47">
        <v>0</v>
      </c>
      <c r="L5099" s="48">
        <f t="shared" si="14983"/>
        <v>0</v>
      </c>
      <c r="M5099" s="47">
        <v>0</v>
      </c>
      <c r="N5099" s="48">
        <f t="shared" si="14983"/>
        <v>0</v>
      </c>
      <c r="O5099" s="47">
        <v>0</v>
      </c>
      <c r="P5099" s="48">
        <f t="shared" si="14983"/>
        <v>0</v>
      </c>
      <c r="Q5099" s="47">
        <v>0</v>
      </c>
      <c r="R5099" s="48">
        <f t="shared" si="14983"/>
        <v>0</v>
      </c>
      <c r="S5099" s="47">
        <v>0</v>
      </c>
      <c r="T5099" s="48">
        <f t="shared" si="14984"/>
        <v>0</v>
      </c>
      <c r="U5099" s="47">
        <v>0</v>
      </c>
      <c r="V5099" s="48">
        <f t="shared" si="14985"/>
        <v>0</v>
      </c>
      <c r="W5099" s="47">
        <v>0</v>
      </c>
      <c r="X5099" s="48">
        <f t="shared" si="14986"/>
        <v>0</v>
      </c>
      <c r="Y5099" s="47">
        <v>0</v>
      </c>
      <c r="Z5099" s="48">
        <f t="shared" si="14987"/>
        <v>0</v>
      </c>
      <c r="AA5099" s="47">
        <v>0</v>
      </c>
      <c r="AB5099" s="48">
        <f t="shared" si="14988"/>
        <v>0</v>
      </c>
      <c r="AC5099" s="47">
        <f t="shared" si="14976"/>
        <v>1.891</v>
      </c>
      <c r="AD5099" s="48">
        <f t="shared" si="14977"/>
        <v>5.8032659098790553</v>
      </c>
    </row>
    <row r="5100" spans="1:30" x14ac:dyDescent="0.25">
      <c r="A5100" s="219">
        <v>43814</v>
      </c>
      <c r="C5100" s="47">
        <v>1.8720000000000001</v>
      </c>
      <c r="D5100" s="48">
        <f t="shared" si="14979"/>
        <v>5.7449570509220473</v>
      </c>
      <c r="E5100" s="47">
        <v>0</v>
      </c>
      <c r="F5100" s="48">
        <f t="shared" si="14980"/>
        <v>0</v>
      </c>
      <c r="G5100" s="47">
        <v>0</v>
      </c>
      <c r="H5100" s="48">
        <f t="shared" si="14981"/>
        <v>0</v>
      </c>
      <c r="I5100" s="47">
        <v>0</v>
      </c>
      <c r="J5100" s="48">
        <f t="shared" si="14982"/>
        <v>0</v>
      </c>
      <c r="K5100" s="47">
        <v>0</v>
      </c>
      <c r="L5100" s="48">
        <f t="shared" si="14983"/>
        <v>0</v>
      </c>
      <c r="M5100" s="47">
        <v>0</v>
      </c>
      <c r="N5100" s="48">
        <f t="shared" si="14983"/>
        <v>0</v>
      </c>
      <c r="O5100" s="47">
        <v>0</v>
      </c>
      <c r="P5100" s="48">
        <f t="shared" si="14983"/>
        <v>0</v>
      </c>
      <c r="Q5100" s="47">
        <v>0</v>
      </c>
      <c r="R5100" s="48">
        <f t="shared" si="14983"/>
        <v>0</v>
      </c>
      <c r="S5100" s="47">
        <v>0</v>
      </c>
      <c r="T5100" s="48">
        <f t="shared" si="14984"/>
        <v>0</v>
      </c>
      <c r="U5100" s="47">
        <v>0</v>
      </c>
      <c r="V5100" s="48">
        <f t="shared" si="14985"/>
        <v>0</v>
      </c>
      <c r="W5100" s="47">
        <v>0</v>
      </c>
      <c r="X5100" s="48">
        <f t="shared" si="14986"/>
        <v>0</v>
      </c>
      <c r="Y5100" s="47">
        <v>0</v>
      </c>
      <c r="Z5100" s="48">
        <f t="shared" si="14987"/>
        <v>0</v>
      </c>
      <c r="AA5100" s="47">
        <v>0</v>
      </c>
      <c r="AB5100" s="48">
        <f t="shared" si="14988"/>
        <v>0</v>
      </c>
      <c r="AC5100" s="47">
        <f t="shared" si="14976"/>
        <v>1.8720000000000001</v>
      </c>
      <c r="AD5100" s="48">
        <f t="shared" si="14977"/>
        <v>5.7449570509220473</v>
      </c>
    </row>
    <row r="5101" spans="1:30" x14ac:dyDescent="0.25">
      <c r="A5101" s="219">
        <v>43815</v>
      </c>
      <c r="C5101" s="47">
        <v>0.71399999999999997</v>
      </c>
      <c r="D5101" s="48">
        <f t="shared" si="14979"/>
        <v>2.1911855418580886</v>
      </c>
      <c r="E5101" s="47">
        <v>0</v>
      </c>
      <c r="F5101" s="48">
        <f t="shared" si="14980"/>
        <v>0</v>
      </c>
      <c r="G5101" s="47">
        <v>0</v>
      </c>
      <c r="H5101" s="48">
        <f t="shared" si="14981"/>
        <v>0</v>
      </c>
      <c r="I5101" s="47">
        <v>0</v>
      </c>
      <c r="J5101" s="48">
        <f t="shared" si="14982"/>
        <v>0</v>
      </c>
      <c r="K5101" s="47">
        <v>0</v>
      </c>
      <c r="L5101" s="48">
        <f t="shared" si="14983"/>
        <v>0</v>
      </c>
      <c r="M5101" s="47">
        <v>0</v>
      </c>
      <c r="N5101" s="48">
        <f t="shared" si="14983"/>
        <v>0</v>
      </c>
      <c r="O5101" s="47">
        <v>0</v>
      </c>
      <c r="P5101" s="48">
        <f t="shared" si="14983"/>
        <v>0</v>
      </c>
      <c r="Q5101" s="47">
        <v>0</v>
      </c>
      <c r="R5101" s="48">
        <f t="shared" si="14983"/>
        <v>0</v>
      </c>
      <c r="S5101" s="47">
        <v>0</v>
      </c>
      <c r="T5101" s="48">
        <f t="shared" si="14984"/>
        <v>0</v>
      </c>
      <c r="U5101" s="47">
        <v>0</v>
      </c>
      <c r="V5101" s="48">
        <f t="shared" si="14985"/>
        <v>0</v>
      </c>
      <c r="W5101" s="47">
        <v>0</v>
      </c>
      <c r="X5101" s="48">
        <f t="shared" si="14986"/>
        <v>0</v>
      </c>
      <c r="Y5101" s="47">
        <v>0</v>
      </c>
      <c r="Z5101" s="48">
        <f t="shared" si="14987"/>
        <v>0</v>
      </c>
      <c r="AA5101" s="47">
        <v>0</v>
      </c>
      <c r="AB5101" s="48">
        <f t="shared" si="14988"/>
        <v>0</v>
      </c>
      <c r="AC5101" s="47">
        <f t="shared" si="14976"/>
        <v>0.71399999999999997</v>
      </c>
      <c r="AD5101" s="48">
        <f t="shared" si="14977"/>
        <v>2.1911855418580886</v>
      </c>
    </row>
    <row r="5102" spans="1:30" x14ac:dyDescent="0.25">
      <c r="A5102" s="219">
        <v>43816</v>
      </c>
      <c r="C5102" s="47">
        <v>0</v>
      </c>
      <c r="D5102" s="48">
        <f t="shared" si="14979"/>
        <v>0</v>
      </c>
      <c r="E5102" s="47">
        <v>0</v>
      </c>
      <c r="F5102" s="48">
        <f t="shared" si="14980"/>
        <v>0</v>
      </c>
      <c r="G5102" s="47">
        <v>0</v>
      </c>
      <c r="H5102" s="48">
        <f t="shared" si="14981"/>
        <v>0</v>
      </c>
      <c r="I5102" s="47">
        <v>0</v>
      </c>
      <c r="J5102" s="48">
        <f t="shared" si="14982"/>
        <v>0</v>
      </c>
      <c r="K5102" s="47">
        <v>0</v>
      </c>
      <c r="L5102" s="48">
        <f t="shared" si="14983"/>
        <v>0</v>
      </c>
      <c r="M5102" s="47">
        <v>0</v>
      </c>
      <c r="N5102" s="48">
        <f t="shared" si="14983"/>
        <v>0</v>
      </c>
      <c r="O5102" s="47">
        <v>0</v>
      </c>
      <c r="P5102" s="48">
        <f t="shared" si="14983"/>
        <v>0</v>
      </c>
      <c r="Q5102" s="47">
        <v>0</v>
      </c>
      <c r="R5102" s="48">
        <f t="shared" si="14983"/>
        <v>0</v>
      </c>
      <c r="S5102" s="47">
        <v>0</v>
      </c>
      <c r="T5102" s="48">
        <f t="shared" si="14984"/>
        <v>0</v>
      </c>
      <c r="U5102" s="47">
        <v>0</v>
      </c>
      <c r="V5102" s="48">
        <f t="shared" si="14985"/>
        <v>0</v>
      </c>
      <c r="W5102" s="47">
        <v>0</v>
      </c>
      <c r="X5102" s="48">
        <f t="shared" si="14986"/>
        <v>0</v>
      </c>
      <c r="Y5102" s="47">
        <v>0</v>
      </c>
      <c r="Z5102" s="48">
        <f t="shared" si="14987"/>
        <v>0</v>
      </c>
      <c r="AA5102" s="47">
        <v>0</v>
      </c>
      <c r="AB5102" s="48">
        <f t="shared" si="14988"/>
        <v>0</v>
      </c>
      <c r="AC5102" s="47">
        <f t="shared" si="14976"/>
        <v>0</v>
      </c>
      <c r="AD5102" s="48">
        <f t="shared" si="14977"/>
        <v>0</v>
      </c>
    </row>
    <row r="5103" spans="1:30" x14ac:dyDescent="0.25">
      <c r="A5103" s="219">
        <v>43817</v>
      </c>
      <c r="C5103" s="47">
        <v>0</v>
      </c>
      <c r="D5103" s="48">
        <f t="shared" si="14979"/>
        <v>0</v>
      </c>
      <c r="E5103" s="47">
        <v>0</v>
      </c>
      <c r="F5103" s="48">
        <f t="shared" si="14980"/>
        <v>0</v>
      </c>
      <c r="G5103" s="47">
        <v>0</v>
      </c>
      <c r="H5103" s="48">
        <f t="shared" si="14981"/>
        <v>0</v>
      </c>
      <c r="I5103" s="47">
        <v>0</v>
      </c>
      <c r="J5103" s="48">
        <f t="shared" si="14982"/>
        <v>0</v>
      </c>
      <c r="K5103" s="47">
        <v>0</v>
      </c>
      <c r="L5103" s="48">
        <f t="shared" si="14983"/>
        <v>0</v>
      </c>
      <c r="M5103" s="47">
        <v>0</v>
      </c>
      <c r="N5103" s="48">
        <f t="shared" si="14983"/>
        <v>0</v>
      </c>
      <c r="O5103" s="47">
        <v>0</v>
      </c>
      <c r="P5103" s="48">
        <f t="shared" si="14983"/>
        <v>0</v>
      </c>
      <c r="Q5103" s="47">
        <v>0</v>
      </c>
      <c r="R5103" s="48">
        <f t="shared" si="14983"/>
        <v>0</v>
      </c>
      <c r="S5103" s="47">
        <v>0</v>
      </c>
      <c r="T5103" s="48">
        <f t="shared" si="14984"/>
        <v>0</v>
      </c>
      <c r="U5103" s="47">
        <v>0</v>
      </c>
      <c r="V5103" s="48">
        <f t="shared" si="14985"/>
        <v>0</v>
      </c>
      <c r="W5103" s="47">
        <v>0</v>
      </c>
      <c r="X5103" s="48">
        <f t="shared" si="14986"/>
        <v>0</v>
      </c>
      <c r="Y5103" s="47">
        <v>0</v>
      </c>
      <c r="Z5103" s="48">
        <f t="shared" si="14987"/>
        <v>0</v>
      </c>
      <c r="AA5103" s="47">
        <v>0</v>
      </c>
      <c r="AB5103" s="48">
        <f t="shared" si="14988"/>
        <v>0</v>
      </c>
      <c r="AC5103" s="47">
        <f t="shared" si="14976"/>
        <v>0</v>
      </c>
      <c r="AD5103" s="48">
        <f t="shared" si="14977"/>
        <v>0</v>
      </c>
    </row>
    <row r="5104" spans="1:30" x14ac:dyDescent="0.25">
      <c r="A5104" s="219">
        <v>43818</v>
      </c>
      <c r="C5104" s="47">
        <v>0</v>
      </c>
      <c r="D5104" s="48">
        <f t="shared" si="14979"/>
        <v>0</v>
      </c>
      <c r="E5104" s="47">
        <v>0</v>
      </c>
      <c r="F5104" s="48">
        <f t="shared" si="14980"/>
        <v>0</v>
      </c>
      <c r="G5104" s="47">
        <v>0</v>
      </c>
      <c r="H5104" s="48">
        <f t="shared" si="14981"/>
        <v>0</v>
      </c>
      <c r="I5104" s="47">
        <v>0</v>
      </c>
      <c r="J5104" s="48">
        <f t="shared" si="14982"/>
        <v>0</v>
      </c>
      <c r="K5104" s="47">
        <v>0</v>
      </c>
      <c r="L5104" s="48">
        <f t="shared" si="14983"/>
        <v>0</v>
      </c>
      <c r="M5104" s="47">
        <v>0</v>
      </c>
      <c r="N5104" s="48">
        <f t="shared" si="14983"/>
        <v>0</v>
      </c>
      <c r="O5104" s="47">
        <v>0</v>
      </c>
      <c r="P5104" s="48">
        <f t="shared" si="14983"/>
        <v>0</v>
      </c>
      <c r="Q5104" s="47">
        <v>0</v>
      </c>
      <c r="R5104" s="48">
        <f t="shared" si="14983"/>
        <v>0</v>
      </c>
      <c r="S5104" s="47">
        <v>0</v>
      </c>
      <c r="T5104" s="48">
        <f t="shared" si="14984"/>
        <v>0</v>
      </c>
      <c r="U5104" s="47">
        <v>0</v>
      </c>
      <c r="V5104" s="48">
        <f t="shared" si="14985"/>
        <v>0</v>
      </c>
      <c r="W5104" s="47">
        <v>0</v>
      </c>
      <c r="X5104" s="48">
        <f t="shared" si="14986"/>
        <v>0</v>
      </c>
      <c r="Y5104" s="47">
        <v>0</v>
      </c>
      <c r="Z5104" s="48">
        <f t="shared" si="14987"/>
        <v>0</v>
      </c>
      <c r="AA5104" s="47">
        <v>0</v>
      </c>
      <c r="AB5104" s="48">
        <f t="shared" si="14988"/>
        <v>0</v>
      </c>
      <c r="AC5104" s="47">
        <f t="shared" si="14976"/>
        <v>0</v>
      </c>
      <c r="AD5104" s="48">
        <f t="shared" si="14977"/>
        <v>0</v>
      </c>
    </row>
    <row r="5105" spans="1:30" x14ac:dyDescent="0.25">
      <c r="A5105" s="219">
        <v>43819</v>
      </c>
      <c r="C5105" s="47">
        <v>0</v>
      </c>
      <c r="D5105" s="48">
        <f t="shared" si="14979"/>
        <v>0</v>
      </c>
      <c r="E5105" s="47">
        <v>0</v>
      </c>
      <c r="F5105" s="48">
        <f t="shared" si="14980"/>
        <v>0</v>
      </c>
      <c r="G5105" s="47">
        <v>0</v>
      </c>
      <c r="H5105" s="48">
        <f t="shared" si="14981"/>
        <v>0</v>
      </c>
      <c r="I5105" s="47">
        <v>0</v>
      </c>
      <c r="J5105" s="48">
        <f t="shared" si="14982"/>
        <v>0</v>
      </c>
      <c r="K5105" s="47">
        <v>0</v>
      </c>
      <c r="L5105" s="48">
        <f t="shared" si="14983"/>
        <v>0</v>
      </c>
      <c r="M5105" s="47">
        <v>0</v>
      </c>
      <c r="N5105" s="48">
        <f t="shared" si="14983"/>
        <v>0</v>
      </c>
      <c r="O5105" s="47">
        <v>0</v>
      </c>
      <c r="P5105" s="48">
        <f t="shared" si="14983"/>
        <v>0</v>
      </c>
      <c r="Q5105" s="47">
        <v>0</v>
      </c>
      <c r="R5105" s="48">
        <f t="shared" si="14983"/>
        <v>0</v>
      </c>
      <c r="S5105" s="47">
        <v>0</v>
      </c>
      <c r="T5105" s="48">
        <f t="shared" si="14984"/>
        <v>0</v>
      </c>
      <c r="U5105" s="47">
        <v>0</v>
      </c>
      <c r="V5105" s="48">
        <f t="shared" si="14985"/>
        <v>0</v>
      </c>
      <c r="W5105" s="47">
        <v>0</v>
      </c>
      <c r="X5105" s="48">
        <f t="shared" si="14986"/>
        <v>0</v>
      </c>
      <c r="Y5105" s="47">
        <v>0</v>
      </c>
      <c r="Z5105" s="48">
        <f t="shared" si="14987"/>
        <v>0</v>
      </c>
      <c r="AA5105" s="47">
        <v>0</v>
      </c>
      <c r="AB5105" s="48">
        <f t="shared" si="14988"/>
        <v>0</v>
      </c>
      <c r="AC5105" s="47">
        <f t="shared" si="14976"/>
        <v>0</v>
      </c>
      <c r="AD5105" s="48">
        <f t="shared" si="14977"/>
        <v>0</v>
      </c>
    </row>
    <row r="5106" spans="1:30" x14ac:dyDescent="0.25">
      <c r="A5106" s="219">
        <v>43820</v>
      </c>
      <c r="C5106" s="47">
        <v>0</v>
      </c>
      <c r="D5106" s="48">
        <f t="shared" si="14979"/>
        <v>0</v>
      </c>
      <c r="E5106" s="47">
        <v>0</v>
      </c>
      <c r="F5106" s="48">
        <f t="shared" si="14980"/>
        <v>0</v>
      </c>
      <c r="G5106" s="47">
        <v>0</v>
      </c>
      <c r="H5106" s="48">
        <f t="shared" si="14981"/>
        <v>0</v>
      </c>
      <c r="I5106" s="47">
        <v>0</v>
      </c>
      <c r="J5106" s="48">
        <f t="shared" si="14982"/>
        <v>0</v>
      </c>
      <c r="K5106" s="47">
        <v>0</v>
      </c>
      <c r="L5106" s="48">
        <f t="shared" si="14983"/>
        <v>0</v>
      </c>
      <c r="M5106" s="47">
        <v>0</v>
      </c>
      <c r="N5106" s="48">
        <f t="shared" si="14983"/>
        <v>0</v>
      </c>
      <c r="O5106" s="47">
        <v>0</v>
      </c>
      <c r="P5106" s="48">
        <f t="shared" si="14983"/>
        <v>0</v>
      </c>
      <c r="Q5106" s="47">
        <v>0</v>
      </c>
      <c r="R5106" s="48">
        <f t="shared" si="14983"/>
        <v>0</v>
      </c>
      <c r="S5106" s="47">
        <v>0</v>
      </c>
      <c r="T5106" s="48">
        <f t="shared" si="14984"/>
        <v>0</v>
      </c>
      <c r="U5106" s="47">
        <v>0</v>
      </c>
      <c r="V5106" s="48">
        <f t="shared" si="14985"/>
        <v>0</v>
      </c>
      <c r="W5106" s="47">
        <v>0</v>
      </c>
      <c r="X5106" s="48">
        <f t="shared" si="14986"/>
        <v>0</v>
      </c>
      <c r="Y5106" s="47">
        <v>0</v>
      </c>
      <c r="Z5106" s="48">
        <f t="shared" si="14987"/>
        <v>0</v>
      </c>
      <c r="AA5106" s="47">
        <v>0</v>
      </c>
      <c r="AB5106" s="48">
        <f t="shared" si="14988"/>
        <v>0</v>
      </c>
      <c r="AC5106" s="47">
        <f t="shared" si="14976"/>
        <v>0</v>
      </c>
      <c r="AD5106" s="48">
        <f t="shared" si="14977"/>
        <v>0</v>
      </c>
    </row>
    <row r="5107" spans="1:30" x14ac:dyDescent="0.25">
      <c r="A5107" s="219">
        <v>43821</v>
      </c>
      <c r="C5107" s="47">
        <v>0</v>
      </c>
      <c r="D5107" s="48">
        <f t="shared" si="14979"/>
        <v>0</v>
      </c>
      <c r="E5107" s="47">
        <v>0</v>
      </c>
      <c r="F5107" s="48">
        <f t="shared" si="14980"/>
        <v>0</v>
      </c>
      <c r="G5107" s="47">
        <v>0</v>
      </c>
      <c r="H5107" s="48">
        <f t="shared" si="14981"/>
        <v>0</v>
      </c>
      <c r="I5107" s="47">
        <v>0</v>
      </c>
      <c r="J5107" s="48">
        <f t="shared" si="14982"/>
        <v>0</v>
      </c>
      <c r="K5107" s="47">
        <v>0</v>
      </c>
      <c r="L5107" s="48">
        <f t="shared" si="14983"/>
        <v>0</v>
      </c>
      <c r="M5107" s="47">
        <v>0</v>
      </c>
      <c r="N5107" s="48">
        <f t="shared" si="14983"/>
        <v>0</v>
      </c>
      <c r="O5107" s="47">
        <v>0</v>
      </c>
      <c r="P5107" s="48">
        <f t="shared" si="14983"/>
        <v>0</v>
      </c>
      <c r="Q5107" s="47">
        <v>0</v>
      </c>
      <c r="R5107" s="48">
        <f t="shared" si="14983"/>
        <v>0</v>
      </c>
      <c r="S5107" s="47">
        <v>0</v>
      </c>
      <c r="T5107" s="48">
        <f t="shared" si="14984"/>
        <v>0</v>
      </c>
      <c r="U5107" s="47">
        <v>0</v>
      </c>
      <c r="V5107" s="48">
        <f t="shared" si="14985"/>
        <v>0</v>
      </c>
      <c r="W5107" s="47">
        <v>0</v>
      </c>
      <c r="X5107" s="48">
        <f t="shared" si="14986"/>
        <v>0</v>
      </c>
      <c r="Y5107" s="47">
        <v>0</v>
      </c>
      <c r="Z5107" s="48">
        <f t="shared" si="14987"/>
        <v>0</v>
      </c>
      <c r="AA5107" s="47">
        <v>0</v>
      </c>
      <c r="AB5107" s="48">
        <f t="shared" si="14988"/>
        <v>0</v>
      </c>
      <c r="AC5107" s="47">
        <f t="shared" si="14976"/>
        <v>0</v>
      </c>
      <c r="AD5107" s="48">
        <f t="shared" si="14977"/>
        <v>0</v>
      </c>
    </row>
    <row r="5108" spans="1:30" x14ac:dyDescent="0.25">
      <c r="A5108" s="219">
        <v>43822</v>
      </c>
      <c r="C5108" s="47">
        <v>0</v>
      </c>
      <c r="D5108" s="48">
        <f t="shared" si="14979"/>
        <v>0</v>
      </c>
      <c r="E5108" s="47">
        <v>0</v>
      </c>
      <c r="F5108" s="48">
        <f t="shared" si="14980"/>
        <v>0</v>
      </c>
      <c r="G5108" s="47">
        <v>0</v>
      </c>
      <c r="H5108" s="48">
        <f t="shared" si="14981"/>
        <v>0</v>
      </c>
      <c r="I5108" s="47">
        <v>0</v>
      </c>
      <c r="J5108" s="48">
        <f t="shared" si="14982"/>
        <v>0</v>
      </c>
      <c r="K5108" s="47">
        <v>0</v>
      </c>
      <c r="L5108" s="48">
        <f t="shared" si="14983"/>
        <v>0</v>
      </c>
      <c r="M5108" s="47">
        <v>0</v>
      </c>
      <c r="N5108" s="48">
        <f t="shared" si="14983"/>
        <v>0</v>
      </c>
      <c r="O5108" s="47">
        <v>0</v>
      </c>
      <c r="P5108" s="48">
        <f t="shared" si="14983"/>
        <v>0</v>
      </c>
      <c r="Q5108" s="47">
        <v>0</v>
      </c>
      <c r="R5108" s="48">
        <f t="shared" si="14983"/>
        <v>0</v>
      </c>
      <c r="S5108" s="47">
        <v>0</v>
      </c>
      <c r="T5108" s="48">
        <f t="shared" si="14984"/>
        <v>0</v>
      </c>
      <c r="U5108" s="47">
        <v>0</v>
      </c>
      <c r="V5108" s="48">
        <f t="shared" si="14985"/>
        <v>0</v>
      </c>
      <c r="W5108" s="47">
        <v>0</v>
      </c>
      <c r="X5108" s="48">
        <f t="shared" si="14986"/>
        <v>0</v>
      </c>
      <c r="Y5108" s="47">
        <v>0</v>
      </c>
      <c r="Z5108" s="48">
        <f t="shared" si="14987"/>
        <v>0</v>
      </c>
      <c r="AA5108" s="47">
        <v>0</v>
      </c>
      <c r="AB5108" s="48">
        <f t="shared" si="14988"/>
        <v>0</v>
      </c>
      <c r="AC5108" s="47">
        <f t="shared" si="14976"/>
        <v>0</v>
      </c>
      <c r="AD5108" s="48">
        <f t="shared" si="14977"/>
        <v>0</v>
      </c>
    </row>
    <row r="5109" spans="1:30" x14ac:dyDescent="0.25">
      <c r="A5109" s="219">
        <v>43823</v>
      </c>
      <c r="C5109" s="47">
        <v>0</v>
      </c>
      <c r="D5109" s="48">
        <f t="shared" si="14979"/>
        <v>0</v>
      </c>
      <c r="E5109" s="47">
        <v>0</v>
      </c>
      <c r="F5109" s="48">
        <f t="shared" si="14980"/>
        <v>0</v>
      </c>
      <c r="G5109" s="47">
        <v>0</v>
      </c>
      <c r="H5109" s="48">
        <f t="shared" si="14981"/>
        <v>0</v>
      </c>
      <c r="I5109" s="47">
        <v>0</v>
      </c>
      <c r="J5109" s="48">
        <f t="shared" si="14982"/>
        <v>0</v>
      </c>
      <c r="K5109" s="47">
        <v>0</v>
      </c>
      <c r="L5109" s="48">
        <f t="shared" si="14983"/>
        <v>0</v>
      </c>
      <c r="M5109" s="47">
        <v>0</v>
      </c>
      <c r="N5109" s="48">
        <f t="shared" si="14983"/>
        <v>0</v>
      </c>
      <c r="O5109" s="47">
        <v>0</v>
      </c>
      <c r="P5109" s="48">
        <f t="shared" si="14983"/>
        <v>0</v>
      </c>
      <c r="Q5109" s="47">
        <v>0</v>
      </c>
      <c r="R5109" s="48">
        <f t="shared" si="14983"/>
        <v>0</v>
      </c>
      <c r="S5109" s="47">
        <v>0</v>
      </c>
      <c r="T5109" s="48">
        <f t="shared" si="14984"/>
        <v>0</v>
      </c>
      <c r="U5109" s="47">
        <v>0</v>
      </c>
      <c r="V5109" s="48">
        <f t="shared" si="14985"/>
        <v>0</v>
      </c>
      <c r="W5109" s="47">
        <v>0</v>
      </c>
      <c r="X5109" s="48">
        <f t="shared" si="14986"/>
        <v>0</v>
      </c>
      <c r="Y5109" s="47">
        <v>0</v>
      </c>
      <c r="Z5109" s="48">
        <f t="shared" si="14987"/>
        <v>0</v>
      </c>
      <c r="AA5109" s="47">
        <v>0</v>
      </c>
      <c r="AB5109" s="48">
        <f t="shared" si="14988"/>
        <v>0</v>
      </c>
      <c r="AC5109" s="47">
        <f t="shared" ref="AC5109:AC5116" si="14989">C5109+E5109+G5109+I5109+K5109+M5109+O5109+Q5109+S5109+U5109+W5109+Y5109+AA5109</f>
        <v>0</v>
      </c>
      <c r="AD5109" s="48">
        <f t="shared" ref="AD5109:AD5116" si="14990">AC5109*1000000/325851</f>
        <v>0</v>
      </c>
    </row>
    <row r="5110" spans="1:30" x14ac:dyDescent="0.25">
      <c r="A5110" s="219">
        <v>43824</v>
      </c>
      <c r="C5110" s="47">
        <v>0</v>
      </c>
      <c r="D5110" s="48">
        <f t="shared" si="14979"/>
        <v>0</v>
      </c>
      <c r="E5110" s="47">
        <v>0</v>
      </c>
      <c r="F5110" s="48">
        <f t="shared" si="14980"/>
        <v>0</v>
      </c>
      <c r="G5110" s="47">
        <v>0</v>
      </c>
      <c r="H5110" s="48">
        <f t="shared" si="14981"/>
        <v>0</v>
      </c>
      <c r="I5110" s="47">
        <v>0</v>
      </c>
      <c r="J5110" s="48">
        <f t="shared" si="14982"/>
        <v>0</v>
      </c>
      <c r="K5110" s="47">
        <v>0</v>
      </c>
      <c r="L5110" s="48">
        <f t="shared" si="14983"/>
        <v>0</v>
      </c>
      <c r="M5110" s="47">
        <v>0</v>
      </c>
      <c r="N5110" s="48">
        <f t="shared" si="14983"/>
        <v>0</v>
      </c>
      <c r="O5110" s="47">
        <v>0</v>
      </c>
      <c r="P5110" s="48">
        <f t="shared" si="14983"/>
        <v>0</v>
      </c>
      <c r="Q5110" s="47">
        <v>0</v>
      </c>
      <c r="R5110" s="48">
        <f t="shared" si="14983"/>
        <v>0</v>
      </c>
      <c r="S5110" s="47">
        <v>0</v>
      </c>
      <c r="T5110" s="48">
        <f t="shared" si="14984"/>
        <v>0</v>
      </c>
      <c r="U5110" s="47">
        <v>0</v>
      </c>
      <c r="V5110" s="48">
        <f t="shared" si="14985"/>
        <v>0</v>
      </c>
      <c r="W5110" s="47">
        <v>0</v>
      </c>
      <c r="X5110" s="48">
        <f t="shared" si="14986"/>
        <v>0</v>
      </c>
      <c r="Y5110" s="47">
        <v>0</v>
      </c>
      <c r="Z5110" s="48">
        <f t="shared" si="14987"/>
        <v>0</v>
      </c>
      <c r="AA5110" s="47">
        <v>0</v>
      </c>
      <c r="AB5110" s="48">
        <f t="shared" si="14988"/>
        <v>0</v>
      </c>
      <c r="AC5110" s="47">
        <f t="shared" si="14989"/>
        <v>0</v>
      </c>
      <c r="AD5110" s="48">
        <f t="shared" si="14990"/>
        <v>0</v>
      </c>
    </row>
    <row r="5111" spans="1:30" x14ac:dyDescent="0.25">
      <c r="A5111" s="219">
        <v>43825</v>
      </c>
      <c r="C5111" s="47">
        <v>0</v>
      </c>
      <c r="D5111" s="48">
        <f t="shared" si="14979"/>
        <v>0</v>
      </c>
      <c r="E5111" s="47">
        <v>0</v>
      </c>
      <c r="F5111" s="48">
        <f t="shared" si="14980"/>
        <v>0</v>
      </c>
      <c r="G5111" s="47">
        <v>0</v>
      </c>
      <c r="H5111" s="48">
        <f t="shared" si="14981"/>
        <v>0</v>
      </c>
      <c r="I5111" s="47">
        <v>0</v>
      </c>
      <c r="J5111" s="48">
        <f t="shared" si="14982"/>
        <v>0</v>
      </c>
      <c r="K5111" s="47">
        <v>0</v>
      </c>
      <c r="L5111" s="48">
        <f t="shared" si="14983"/>
        <v>0</v>
      </c>
      <c r="M5111" s="47">
        <v>0</v>
      </c>
      <c r="N5111" s="48">
        <f t="shared" si="14983"/>
        <v>0</v>
      </c>
      <c r="O5111" s="47">
        <v>0</v>
      </c>
      <c r="P5111" s="48">
        <f t="shared" si="14983"/>
        <v>0</v>
      </c>
      <c r="Q5111" s="47">
        <v>0</v>
      </c>
      <c r="R5111" s="48">
        <f t="shared" si="14983"/>
        <v>0</v>
      </c>
      <c r="S5111" s="47">
        <v>0</v>
      </c>
      <c r="T5111" s="48">
        <f t="shared" si="14984"/>
        <v>0</v>
      </c>
      <c r="U5111" s="47">
        <v>0</v>
      </c>
      <c r="V5111" s="48">
        <f t="shared" si="14985"/>
        <v>0</v>
      </c>
      <c r="W5111" s="47">
        <v>0</v>
      </c>
      <c r="X5111" s="48">
        <f t="shared" si="14986"/>
        <v>0</v>
      </c>
      <c r="Y5111" s="47">
        <v>0</v>
      </c>
      <c r="Z5111" s="48">
        <f t="shared" si="14987"/>
        <v>0</v>
      </c>
      <c r="AA5111" s="47">
        <v>0</v>
      </c>
      <c r="AB5111" s="48">
        <f t="shared" si="14988"/>
        <v>0</v>
      </c>
      <c r="AC5111" s="47">
        <f t="shared" si="14989"/>
        <v>0</v>
      </c>
      <c r="AD5111" s="48">
        <f t="shared" si="14990"/>
        <v>0</v>
      </c>
    </row>
    <row r="5112" spans="1:30" x14ac:dyDescent="0.25">
      <c r="A5112" s="219">
        <v>43826</v>
      </c>
      <c r="C5112" s="47">
        <v>0</v>
      </c>
      <c r="D5112" s="48">
        <f t="shared" si="14979"/>
        <v>0</v>
      </c>
      <c r="E5112" s="47">
        <v>0</v>
      </c>
      <c r="F5112" s="48">
        <f t="shared" si="14980"/>
        <v>0</v>
      </c>
      <c r="G5112" s="47">
        <v>0</v>
      </c>
      <c r="H5112" s="48">
        <f t="shared" si="14981"/>
        <v>0</v>
      </c>
      <c r="I5112" s="47">
        <v>0</v>
      </c>
      <c r="J5112" s="48">
        <f t="shared" si="14982"/>
        <v>0</v>
      </c>
      <c r="K5112" s="47">
        <v>0</v>
      </c>
      <c r="L5112" s="48">
        <f t="shared" si="14983"/>
        <v>0</v>
      </c>
      <c r="M5112" s="47">
        <v>0</v>
      </c>
      <c r="N5112" s="48">
        <f t="shared" si="14983"/>
        <v>0</v>
      </c>
      <c r="O5112" s="47">
        <v>0</v>
      </c>
      <c r="P5112" s="48">
        <f t="shared" si="14983"/>
        <v>0</v>
      </c>
      <c r="Q5112" s="47">
        <v>0</v>
      </c>
      <c r="R5112" s="48">
        <f t="shared" si="14983"/>
        <v>0</v>
      </c>
      <c r="S5112" s="47">
        <v>0</v>
      </c>
      <c r="T5112" s="48">
        <f t="shared" si="14984"/>
        <v>0</v>
      </c>
      <c r="U5112" s="47">
        <v>0</v>
      </c>
      <c r="V5112" s="48">
        <f t="shared" si="14985"/>
        <v>0</v>
      </c>
      <c r="W5112" s="47">
        <v>0</v>
      </c>
      <c r="X5112" s="48">
        <f t="shared" si="14986"/>
        <v>0</v>
      </c>
      <c r="Y5112" s="47">
        <v>0</v>
      </c>
      <c r="Z5112" s="48">
        <f t="shared" si="14987"/>
        <v>0</v>
      </c>
      <c r="AA5112" s="47">
        <v>0</v>
      </c>
      <c r="AB5112" s="48">
        <f t="shared" si="14988"/>
        <v>0</v>
      </c>
      <c r="AC5112" s="47">
        <f t="shared" si="14989"/>
        <v>0</v>
      </c>
      <c r="AD5112" s="48">
        <f t="shared" si="14990"/>
        <v>0</v>
      </c>
    </row>
    <row r="5113" spans="1:30" x14ac:dyDescent="0.25">
      <c r="A5113" s="219">
        <v>43827</v>
      </c>
      <c r="C5113" s="47">
        <v>0</v>
      </c>
      <c r="D5113" s="48">
        <f t="shared" si="14979"/>
        <v>0</v>
      </c>
      <c r="E5113" s="47">
        <v>0</v>
      </c>
      <c r="F5113" s="48">
        <f t="shared" si="14980"/>
        <v>0</v>
      </c>
      <c r="G5113" s="47">
        <v>0</v>
      </c>
      <c r="H5113" s="48">
        <f t="shared" si="14981"/>
        <v>0</v>
      </c>
      <c r="I5113" s="47">
        <v>0</v>
      </c>
      <c r="J5113" s="48">
        <f t="shared" si="14982"/>
        <v>0</v>
      </c>
      <c r="K5113" s="47">
        <v>0</v>
      </c>
      <c r="L5113" s="48">
        <f t="shared" si="14983"/>
        <v>0</v>
      </c>
      <c r="M5113" s="47">
        <v>0</v>
      </c>
      <c r="N5113" s="48">
        <f t="shared" si="14983"/>
        <v>0</v>
      </c>
      <c r="O5113" s="47">
        <v>0</v>
      </c>
      <c r="P5113" s="48">
        <f t="shared" si="14983"/>
        <v>0</v>
      </c>
      <c r="Q5113" s="47">
        <v>0</v>
      </c>
      <c r="R5113" s="48">
        <f t="shared" si="14983"/>
        <v>0</v>
      </c>
      <c r="S5113" s="47">
        <v>0</v>
      </c>
      <c r="T5113" s="48">
        <f t="shared" si="14984"/>
        <v>0</v>
      </c>
      <c r="U5113" s="47">
        <v>0</v>
      </c>
      <c r="V5113" s="48">
        <f t="shared" si="14985"/>
        <v>0</v>
      </c>
      <c r="W5113" s="47">
        <v>0</v>
      </c>
      <c r="X5113" s="48">
        <f t="shared" si="14986"/>
        <v>0</v>
      </c>
      <c r="Y5113" s="47">
        <v>0</v>
      </c>
      <c r="Z5113" s="48">
        <f t="shared" si="14987"/>
        <v>0</v>
      </c>
      <c r="AA5113" s="47">
        <v>0</v>
      </c>
      <c r="AB5113" s="48">
        <f t="shared" si="14988"/>
        <v>0</v>
      </c>
      <c r="AC5113" s="47">
        <f t="shared" si="14989"/>
        <v>0</v>
      </c>
      <c r="AD5113" s="48">
        <f t="shared" si="14990"/>
        <v>0</v>
      </c>
    </row>
    <row r="5114" spans="1:30" x14ac:dyDescent="0.25">
      <c r="A5114" s="219">
        <v>43828</v>
      </c>
      <c r="C5114" s="47">
        <v>0</v>
      </c>
      <c r="D5114" s="48">
        <f t="shared" si="14979"/>
        <v>0</v>
      </c>
      <c r="E5114" s="47">
        <v>0</v>
      </c>
      <c r="F5114" s="48">
        <f t="shared" si="14980"/>
        <v>0</v>
      </c>
      <c r="G5114" s="47">
        <v>0</v>
      </c>
      <c r="H5114" s="48">
        <f t="shared" si="14981"/>
        <v>0</v>
      </c>
      <c r="I5114" s="47">
        <v>0</v>
      </c>
      <c r="J5114" s="48">
        <f t="shared" si="14982"/>
        <v>0</v>
      </c>
      <c r="K5114" s="47">
        <v>0</v>
      </c>
      <c r="L5114" s="48">
        <f t="shared" si="14983"/>
        <v>0</v>
      </c>
      <c r="M5114" s="47">
        <v>0</v>
      </c>
      <c r="N5114" s="48">
        <f t="shared" si="14983"/>
        <v>0</v>
      </c>
      <c r="O5114" s="47">
        <v>0</v>
      </c>
      <c r="P5114" s="48">
        <f t="shared" si="14983"/>
        <v>0</v>
      </c>
      <c r="Q5114" s="47">
        <v>0</v>
      </c>
      <c r="R5114" s="48">
        <f t="shared" si="14983"/>
        <v>0</v>
      </c>
      <c r="S5114" s="47">
        <v>0</v>
      </c>
      <c r="T5114" s="48">
        <f t="shared" si="14984"/>
        <v>0</v>
      </c>
      <c r="U5114" s="47">
        <v>0</v>
      </c>
      <c r="V5114" s="48">
        <f t="shared" si="14985"/>
        <v>0</v>
      </c>
      <c r="W5114" s="47">
        <v>0</v>
      </c>
      <c r="X5114" s="48">
        <f t="shared" si="14986"/>
        <v>0</v>
      </c>
      <c r="Y5114" s="47">
        <v>0</v>
      </c>
      <c r="Z5114" s="48">
        <f t="shared" si="14987"/>
        <v>0</v>
      </c>
      <c r="AA5114" s="47">
        <v>0</v>
      </c>
      <c r="AB5114" s="48">
        <f t="shared" si="14988"/>
        <v>0</v>
      </c>
      <c r="AC5114" s="47">
        <f t="shared" si="14989"/>
        <v>0</v>
      </c>
      <c r="AD5114" s="48">
        <f t="shared" si="14990"/>
        <v>0</v>
      </c>
    </row>
    <row r="5115" spans="1:30" x14ac:dyDescent="0.25">
      <c r="A5115" s="219">
        <v>43829</v>
      </c>
      <c r="C5115" s="47">
        <v>0</v>
      </c>
      <c r="D5115" s="48">
        <f t="shared" si="14979"/>
        <v>0</v>
      </c>
      <c r="E5115" s="47">
        <v>0</v>
      </c>
      <c r="F5115" s="48">
        <f t="shared" si="14980"/>
        <v>0</v>
      </c>
      <c r="G5115" s="47">
        <v>0</v>
      </c>
      <c r="H5115" s="48">
        <f t="shared" si="14981"/>
        <v>0</v>
      </c>
      <c r="I5115" s="47">
        <v>0</v>
      </c>
      <c r="J5115" s="48">
        <f t="shared" si="14982"/>
        <v>0</v>
      </c>
      <c r="K5115" s="47">
        <v>0</v>
      </c>
      <c r="L5115" s="48">
        <f t="shared" si="14983"/>
        <v>0</v>
      </c>
      <c r="M5115" s="47">
        <v>0</v>
      </c>
      <c r="N5115" s="48">
        <f t="shared" si="14983"/>
        <v>0</v>
      </c>
      <c r="O5115" s="47">
        <v>0</v>
      </c>
      <c r="P5115" s="48">
        <f t="shared" si="14983"/>
        <v>0</v>
      </c>
      <c r="Q5115" s="47">
        <v>0</v>
      </c>
      <c r="R5115" s="48">
        <f t="shared" si="14983"/>
        <v>0</v>
      </c>
      <c r="S5115" s="47">
        <v>0</v>
      </c>
      <c r="T5115" s="48">
        <f t="shared" si="14984"/>
        <v>0</v>
      </c>
      <c r="U5115" s="47">
        <v>0</v>
      </c>
      <c r="V5115" s="48">
        <f t="shared" si="14985"/>
        <v>0</v>
      </c>
      <c r="W5115" s="47">
        <v>0</v>
      </c>
      <c r="X5115" s="48">
        <f t="shared" si="14986"/>
        <v>0</v>
      </c>
      <c r="Y5115" s="47">
        <v>0</v>
      </c>
      <c r="Z5115" s="48">
        <f t="shared" si="14987"/>
        <v>0</v>
      </c>
      <c r="AA5115" s="47">
        <v>0</v>
      </c>
      <c r="AB5115" s="48">
        <f t="shared" si="14988"/>
        <v>0</v>
      </c>
      <c r="AC5115" s="47">
        <f t="shared" si="14989"/>
        <v>0</v>
      </c>
      <c r="AD5115" s="48">
        <f t="shared" si="14990"/>
        <v>0</v>
      </c>
    </row>
    <row r="5116" spans="1:30" x14ac:dyDescent="0.25">
      <c r="A5116" s="219">
        <v>43830</v>
      </c>
      <c r="C5116" s="47">
        <v>0</v>
      </c>
      <c r="D5116" s="48">
        <f t="shared" si="14979"/>
        <v>0</v>
      </c>
      <c r="E5116" s="47">
        <v>0</v>
      </c>
      <c r="F5116" s="48">
        <f t="shared" si="14979"/>
        <v>0</v>
      </c>
      <c r="G5116" s="47">
        <v>0</v>
      </c>
      <c r="H5116" s="48">
        <f t="shared" si="14979"/>
        <v>0</v>
      </c>
      <c r="I5116" s="47">
        <v>0</v>
      </c>
      <c r="J5116" s="48">
        <f t="shared" si="14979"/>
        <v>0</v>
      </c>
      <c r="K5116" s="47">
        <v>0</v>
      </c>
      <c r="L5116" s="48">
        <f t="shared" si="14979"/>
        <v>0</v>
      </c>
      <c r="M5116" s="47">
        <v>0</v>
      </c>
      <c r="N5116" s="48">
        <f t="shared" si="14979"/>
        <v>0</v>
      </c>
      <c r="O5116" s="47">
        <v>0</v>
      </c>
      <c r="P5116" s="48">
        <f t="shared" si="14979"/>
        <v>0</v>
      </c>
      <c r="Q5116" s="47">
        <v>0</v>
      </c>
      <c r="R5116" s="48">
        <f t="shared" si="14979"/>
        <v>0</v>
      </c>
      <c r="S5116" s="47">
        <v>0</v>
      </c>
      <c r="T5116" s="48">
        <f t="shared" si="14979"/>
        <v>0</v>
      </c>
      <c r="U5116" s="47">
        <v>0</v>
      </c>
      <c r="V5116" s="48">
        <f t="shared" si="14979"/>
        <v>0</v>
      </c>
      <c r="W5116" s="47">
        <v>0</v>
      </c>
      <c r="X5116" s="48">
        <f t="shared" si="14979"/>
        <v>0</v>
      </c>
      <c r="Y5116" s="47">
        <v>0</v>
      </c>
      <c r="Z5116" s="48">
        <f t="shared" si="14979"/>
        <v>0</v>
      </c>
      <c r="AA5116" s="47">
        <v>0</v>
      </c>
      <c r="AB5116" s="48">
        <f t="shared" si="14979"/>
        <v>0</v>
      </c>
      <c r="AC5116" s="47">
        <f t="shared" si="14989"/>
        <v>0</v>
      </c>
      <c r="AD5116" s="48">
        <f t="shared" si="14990"/>
        <v>0</v>
      </c>
    </row>
    <row r="5117" spans="1:30" x14ac:dyDescent="0.25">
      <c r="A5117" s="219">
        <v>43831</v>
      </c>
      <c r="C5117" s="47">
        <v>0</v>
      </c>
      <c r="D5117" s="48">
        <f t="shared" si="14979"/>
        <v>0</v>
      </c>
      <c r="E5117" s="47">
        <v>0</v>
      </c>
      <c r="F5117" s="48">
        <f t="shared" si="14979"/>
        <v>0</v>
      </c>
      <c r="G5117" s="47">
        <v>0</v>
      </c>
      <c r="H5117" s="48">
        <f t="shared" si="14979"/>
        <v>0</v>
      </c>
      <c r="I5117" s="47">
        <v>0</v>
      </c>
      <c r="J5117" s="48">
        <f t="shared" si="14979"/>
        <v>0</v>
      </c>
      <c r="K5117" s="47">
        <v>0</v>
      </c>
      <c r="L5117" s="48">
        <f t="shared" si="14979"/>
        <v>0</v>
      </c>
      <c r="M5117" s="47">
        <v>0</v>
      </c>
      <c r="N5117" s="48">
        <f t="shared" si="14979"/>
        <v>0</v>
      </c>
      <c r="O5117" s="47">
        <v>0</v>
      </c>
      <c r="P5117" s="48">
        <f t="shared" si="14979"/>
        <v>0</v>
      </c>
      <c r="Q5117" s="47">
        <v>0</v>
      </c>
      <c r="R5117" s="48">
        <f t="shared" si="14979"/>
        <v>0</v>
      </c>
      <c r="S5117" s="47">
        <v>0</v>
      </c>
      <c r="T5117" s="48">
        <f t="shared" si="14979"/>
        <v>0</v>
      </c>
      <c r="U5117" s="47">
        <v>0</v>
      </c>
      <c r="V5117" s="48">
        <f t="shared" si="14979"/>
        <v>0</v>
      </c>
      <c r="W5117" s="47">
        <v>0</v>
      </c>
      <c r="X5117" s="48">
        <f t="shared" si="14979"/>
        <v>0</v>
      </c>
      <c r="Y5117" s="47">
        <v>0</v>
      </c>
      <c r="Z5117" s="48">
        <f t="shared" si="14979"/>
        <v>0</v>
      </c>
      <c r="AA5117" s="47">
        <v>0</v>
      </c>
      <c r="AB5117" s="48">
        <f t="shared" si="14979"/>
        <v>0</v>
      </c>
      <c r="AC5117" s="47">
        <f t="shared" ref="AC5117:AC5180" si="14991">C5117+E5117+G5117+I5117+K5117+M5117+O5117+Q5117+S5117+U5117+W5117+Y5117+AA5117</f>
        <v>0</v>
      </c>
      <c r="AD5117" s="48">
        <f t="shared" ref="AD5117:AD5180" si="14992">AC5117*1000000/325851</f>
        <v>0</v>
      </c>
    </row>
    <row r="5118" spans="1:30" x14ac:dyDescent="0.25">
      <c r="A5118" s="219">
        <v>43832</v>
      </c>
      <c r="C5118" s="47">
        <v>0</v>
      </c>
      <c r="D5118" s="48">
        <f t="shared" si="14979"/>
        <v>0</v>
      </c>
      <c r="E5118" s="47">
        <v>0</v>
      </c>
      <c r="F5118" s="48">
        <f t="shared" si="14979"/>
        <v>0</v>
      </c>
      <c r="G5118" s="47">
        <v>0</v>
      </c>
      <c r="H5118" s="48">
        <f t="shared" si="14979"/>
        <v>0</v>
      </c>
      <c r="I5118" s="47">
        <v>0</v>
      </c>
      <c r="J5118" s="48">
        <f t="shared" si="14979"/>
        <v>0</v>
      </c>
      <c r="K5118" s="47">
        <v>0</v>
      </c>
      <c r="L5118" s="48">
        <f t="shared" si="14979"/>
        <v>0</v>
      </c>
      <c r="M5118" s="47">
        <v>0</v>
      </c>
      <c r="N5118" s="48">
        <f t="shared" si="14979"/>
        <v>0</v>
      </c>
      <c r="O5118" s="47">
        <v>0</v>
      </c>
      <c r="P5118" s="48">
        <f t="shared" si="14979"/>
        <v>0</v>
      </c>
      <c r="Q5118" s="47">
        <v>0</v>
      </c>
      <c r="R5118" s="48">
        <f t="shared" si="14979"/>
        <v>0</v>
      </c>
      <c r="S5118" s="47">
        <v>0</v>
      </c>
      <c r="T5118" s="48">
        <f t="shared" si="14979"/>
        <v>0</v>
      </c>
      <c r="U5118" s="47">
        <v>0</v>
      </c>
      <c r="V5118" s="48">
        <f t="shared" si="14979"/>
        <v>0</v>
      </c>
      <c r="W5118" s="47">
        <v>0</v>
      </c>
      <c r="X5118" s="48">
        <f t="shared" si="14979"/>
        <v>0</v>
      </c>
      <c r="Y5118" s="47">
        <v>0</v>
      </c>
      <c r="Z5118" s="48">
        <f t="shared" si="14979"/>
        <v>0</v>
      </c>
      <c r="AA5118" s="47">
        <v>0</v>
      </c>
      <c r="AB5118" s="48">
        <f t="shared" si="14979"/>
        <v>0</v>
      </c>
      <c r="AC5118" s="47">
        <f t="shared" si="14991"/>
        <v>0</v>
      </c>
      <c r="AD5118" s="48">
        <f t="shared" si="14992"/>
        <v>0</v>
      </c>
    </row>
    <row r="5119" spans="1:30" x14ac:dyDescent="0.25">
      <c r="A5119" s="219">
        <v>43833</v>
      </c>
      <c r="C5119" s="47">
        <v>0</v>
      </c>
      <c r="D5119" s="48">
        <f t="shared" si="14979"/>
        <v>0</v>
      </c>
      <c r="E5119" s="47">
        <v>0</v>
      </c>
      <c r="F5119" s="48">
        <f t="shared" si="14979"/>
        <v>0</v>
      </c>
      <c r="G5119" s="47">
        <v>0</v>
      </c>
      <c r="H5119" s="48">
        <f t="shared" si="14979"/>
        <v>0</v>
      </c>
      <c r="I5119" s="47">
        <v>0</v>
      </c>
      <c r="J5119" s="48">
        <f t="shared" si="14979"/>
        <v>0</v>
      </c>
      <c r="K5119" s="47">
        <v>0</v>
      </c>
      <c r="L5119" s="48">
        <f t="shared" si="14979"/>
        <v>0</v>
      </c>
      <c r="M5119" s="47">
        <v>0</v>
      </c>
      <c r="N5119" s="48">
        <f t="shared" si="14979"/>
        <v>0</v>
      </c>
      <c r="O5119" s="47">
        <v>0</v>
      </c>
      <c r="P5119" s="48">
        <f t="shared" si="14979"/>
        <v>0</v>
      </c>
      <c r="Q5119" s="47">
        <v>0</v>
      </c>
      <c r="R5119" s="48">
        <f t="shared" si="14979"/>
        <v>0</v>
      </c>
      <c r="S5119" s="47">
        <v>0</v>
      </c>
      <c r="T5119" s="48">
        <f t="shared" si="14979"/>
        <v>0</v>
      </c>
      <c r="U5119" s="47">
        <v>0</v>
      </c>
      <c r="V5119" s="48">
        <f t="shared" si="14979"/>
        <v>0</v>
      </c>
      <c r="W5119" s="47">
        <v>0</v>
      </c>
      <c r="X5119" s="48">
        <f t="shared" si="14979"/>
        <v>0</v>
      </c>
      <c r="Y5119" s="47">
        <v>0</v>
      </c>
      <c r="Z5119" s="48">
        <f t="shared" si="14979"/>
        <v>0</v>
      </c>
      <c r="AA5119" s="47">
        <v>0</v>
      </c>
      <c r="AB5119" s="48">
        <f t="shared" si="14979"/>
        <v>0</v>
      </c>
      <c r="AC5119" s="47">
        <f t="shared" si="14991"/>
        <v>0</v>
      </c>
      <c r="AD5119" s="48">
        <f t="shared" si="14992"/>
        <v>0</v>
      </c>
    </row>
    <row r="5120" spans="1:30" x14ac:dyDescent="0.25">
      <c r="A5120" s="219">
        <v>43834</v>
      </c>
      <c r="C5120" s="47">
        <v>0</v>
      </c>
      <c r="D5120" s="48">
        <f t="shared" si="14979"/>
        <v>0</v>
      </c>
      <c r="E5120" s="47">
        <v>0</v>
      </c>
      <c r="F5120" s="48">
        <f t="shared" si="14979"/>
        <v>0</v>
      </c>
      <c r="G5120" s="47">
        <v>0</v>
      </c>
      <c r="H5120" s="48">
        <f t="shared" si="14979"/>
        <v>0</v>
      </c>
      <c r="I5120" s="47">
        <v>0</v>
      </c>
      <c r="J5120" s="48">
        <f t="shared" si="14979"/>
        <v>0</v>
      </c>
      <c r="K5120" s="47">
        <v>0</v>
      </c>
      <c r="L5120" s="48">
        <f t="shared" si="14979"/>
        <v>0</v>
      </c>
      <c r="M5120" s="47">
        <v>0</v>
      </c>
      <c r="N5120" s="48">
        <f t="shared" si="14979"/>
        <v>0</v>
      </c>
      <c r="O5120" s="47">
        <v>0</v>
      </c>
      <c r="P5120" s="48">
        <f t="shared" si="14979"/>
        <v>0</v>
      </c>
      <c r="Q5120" s="47">
        <v>0</v>
      </c>
      <c r="R5120" s="48">
        <f t="shared" si="14979"/>
        <v>0</v>
      </c>
      <c r="S5120" s="47">
        <v>0</v>
      </c>
      <c r="T5120" s="48">
        <f t="shared" si="14979"/>
        <v>0</v>
      </c>
      <c r="U5120" s="47">
        <v>0</v>
      </c>
      <c r="V5120" s="48">
        <f t="shared" si="14979"/>
        <v>0</v>
      </c>
      <c r="W5120" s="47">
        <v>0</v>
      </c>
      <c r="X5120" s="48">
        <f t="shared" si="14979"/>
        <v>0</v>
      </c>
      <c r="Y5120" s="47">
        <v>0</v>
      </c>
      <c r="Z5120" s="48">
        <f t="shared" si="14979"/>
        <v>0</v>
      </c>
      <c r="AA5120" s="47">
        <v>0</v>
      </c>
      <c r="AB5120" s="48">
        <f t="shared" si="14979"/>
        <v>0</v>
      </c>
      <c r="AC5120" s="47">
        <f t="shared" si="14991"/>
        <v>0</v>
      </c>
      <c r="AD5120" s="48">
        <f t="shared" si="14992"/>
        <v>0</v>
      </c>
    </row>
    <row r="5121" spans="1:30" x14ac:dyDescent="0.25">
      <c r="A5121" s="219">
        <v>43835</v>
      </c>
      <c r="C5121" s="47">
        <v>0</v>
      </c>
      <c r="D5121" s="48">
        <f t="shared" ref="D5121:J5184" si="14993">C5121*1000000/325851</f>
        <v>0</v>
      </c>
      <c r="E5121" s="47">
        <v>0</v>
      </c>
      <c r="F5121" s="48">
        <f t="shared" si="14993"/>
        <v>0</v>
      </c>
      <c r="G5121" s="47">
        <v>0</v>
      </c>
      <c r="H5121" s="48">
        <f t="shared" si="14993"/>
        <v>0</v>
      </c>
      <c r="I5121" s="47">
        <v>0</v>
      </c>
      <c r="J5121" s="48">
        <f t="shared" si="14993"/>
        <v>0</v>
      </c>
      <c r="K5121" s="47">
        <v>0</v>
      </c>
      <c r="L5121" s="48">
        <f t="shared" ref="L5121:L5184" si="14994">K5121*1000000/325851</f>
        <v>0</v>
      </c>
      <c r="M5121" s="47">
        <v>0</v>
      </c>
      <c r="N5121" s="48">
        <f t="shared" ref="N5121:N5184" si="14995">M5121*1000000/325851</f>
        <v>0</v>
      </c>
      <c r="O5121" s="47">
        <v>0</v>
      </c>
      <c r="P5121" s="48">
        <f t="shared" ref="P5121:P5184" si="14996">O5121*1000000/325851</f>
        <v>0</v>
      </c>
      <c r="Q5121" s="47">
        <v>0</v>
      </c>
      <c r="R5121" s="48">
        <f t="shared" ref="R5121:R5184" si="14997">Q5121*1000000/325851</f>
        <v>0</v>
      </c>
      <c r="S5121" s="47">
        <v>0</v>
      </c>
      <c r="T5121" s="48">
        <f t="shared" ref="T5121:T5184" si="14998">S5121*1000000/325851</f>
        <v>0</v>
      </c>
      <c r="U5121" s="47">
        <v>0</v>
      </c>
      <c r="V5121" s="48">
        <f t="shared" ref="V5121:V5184" si="14999">U5121*1000000/325851</f>
        <v>0</v>
      </c>
      <c r="W5121" s="47">
        <v>0</v>
      </c>
      <c r="X5121" s="48">
        <f t="shared" ref="X5121:X5184" si="15000">W5121*1000000/325851</f>
        <v>0</v>
      </c>
      <c r="Y5121" s="47">
        <v>0</v>
      </c>
      <c r="Z5121" s="48">
        <f t="shared" ref="Z5121:Z5184" si="15001">Y5121*1000000/325851</f>
        <v>0</v>
      </c>
      <c r="AA5121" s="47">
        <v>0</v>
      </c>
      <c r="AB5121" s="48">
        <f t="shared" ref="AB5121:AB5184" si="15002">AA5121*1000000/325851</f>
        <v>0</v>
      </c>
      <c r="AC5121" s="47">
        <f t="shared" si="14991"/>
        <v>0</v>
      </c>
      <c r="AD5121" s="48">
        <f t="shared" si="14992"/>
        <v>0</v>
      </c>
    </row>
    <row r="5122" spans="1:30" x14ac:dyDescent="0.25">
      <c r="A5122" s="219">
        <v>43836</v>
      </c>
      <c r="C5122" s="47">
        <v>0</v>
      </c>
      <c r="D5122" s="48">
        <f t="shared" si="14993"/>
        <v>0</v>
      </c>
      <c r="E5122" s="47">
        <v>0</v>
      </c>
      <c r="F5122" s="48">
        <f t="shared" si="14993"/>
        <v>0</v>
      </c>
      <c r="G5122" s="47">
        <v>0</v>
      </c>
      <c r="H5122" s="48">
        <f t="shared" si="14993"/>
        <v>0</v>
      </c>
      <c r="I5122" s="47">
        <v>0</v>
      </c>
      <c r="J5122" s="48">
        <f t="shared" si="14993"/>
        <v>0</v>
      </c>
      <c r="K5122" s="47">
        <v>0</v>
      </c>
      <c r="L5122" s="48">
        <f t="shared" si="14994"/>
        <v>0</v>
      </c>
      <c r="M5122" s="47">
        <v>0</v>
      </c>
      <c r="N5122" s="48">
        <f t="shared" si="14995"/>
        <v>0</v>
      </c>
      <c r="O5122" s="47">
        <v>0</v>
      </c>
      <c r="P5122" s="48">
        <f t="shared" si="14996"/>
        <v>0</v>
      </c>
      <c r="Q5122" s="47">
        <v>0</v>
      </c>
      <c r="R5122" s="48">
        <f t="shared" si="14997"/>
        <v>0</v>
      </c>
      <c r="S5122" s="47">
        <v>0</v>
      </c>
      <c r="T5122" s="48">
        <f t="shared" si="14998"/>
        <v>0</v>
      </c>
      <c r="U5122" s="47">
        <v>0</v>
      </c>
      <c r="V5122" s="48">
        <f t="shared" si="14999"/>
        <v>0</v>
      </c>
      <c r="W5122" s="47">
        <v>0</v>
      </c>
      <c r="X5122" s="48">
        <f t="shared" si="15000"/>
        <v>0</v>
      </c>
      <c r="Y5122" s="47">
        <v>0</v>
      </c>
      <c r="Z5122" s="48">
        <f t="shared" si="15001"/>
        <v>0</v>
      </c>
      <c r="AA5122" s="47">
        <v>0</v>
      </c>
      <c r="AB5122" s="48">
        <f t="shared" si="15002"/>
        <v>0</v>
      </c>
      <c r="AC5122" s="47">
        <f t="shared" si="14991"/>
        <v>0</v>
      </c>
      <c r="AD5122" s="48">
        <f t="shared" si="14992"/>
        <v>0</v>
      </c>
    </row>
    <row r="5123" spans="1:30" x14ac:dyDescent="0.25">
      <c r="A5123" s="219">
        <v>43837</v>
      </c>
      <c r="C5123" s="47">
        <v>0</v>
      </c>
      <c r="D5123" s="48">
        <f t="shared" si="14993"/>
        <v>0</v>
      </c>
      <c r="E5123" s="47">
        <v>0</v>
      </c>
      <c r="F5123" s="48">
        <f t="shared" si="14993"/>
        <v>0</v>
      </c>
      <c r="G5123" s="47">
        <v>0</v>
      </c>
      <c r="H5123" s="48">
        <f t="shared" si="14993"/>
        <v>0</v>
      </c>
      <c r="I5123" s="47">
        <v>0</v>
      </c>
      <c r="J5123" s="48">
        <f t="shared" si="14993"/>
        <v>0</v>
      </c>
      <c r="K5123" s="47">
        <v>0</v>
      </c>
      <c r="L5123" s="48">
        <f t="shared" si="14994"/>
        <v>0</v>
      </c>
      <c r="M5123" s="47">
        <v>0</v>
      </c>
      <c r="N5123" s="48">
        <f t="shared" si="14995"/>
        <v>0</v>
      </c>
      <c r="O5123" s="47">
        <v>0</v>
      </c>
      <c r="P5123" s="48">
        <f t="shared" si="14996"/>
        <v>0</v>
      </c>
      <c r="Q5123" s="47">
        <v>0</v>
      </c>
      <c r="R5123" s="48">
        <f t="shared" si="14997"/>
        <v>0</v>
      </c>
      <c r="S5123" s="47">
        <v>0</v>
      </c>
      <c r="T5123" s="48">
        <f t="shared" si="14998"/>
        <v>0</v>
      </c>
      <c r="U5123" s="47">
        <v>0</v>
      </c>
      <c r="V5123" s="48">
        <f t="shared" si="14999"/>
        <v>0</v>
      </c>
      <c r="W5123" s="47">
        <v>0</v>
      </c>
      <c r="X5123" s="48">
        <f t="shared" si="15000"/>
        <v>0</v>
      </c>
      <c r="Y5123" s="47">
        <v>0</v>
      </c>
      <c r="Z5123" s="48">
        <f t="shared" si="15001"/>
        <v>0</v>
      </c>
      <c r="AA5123" s="47">
        <v>0</v>
      </c>
      <c r="AB5123" s="48">
        <f t="shared" si="15002"/>
        <v>0</v>
      </c>
      <c r="AC5123" s="47">
        <f t="shared" si="14991"/>
        <v>0</v>
      </c>
      <c r="AD5123" s="48">
        <f t="shared" si="14992"/>
        <v>0</v>
      </c>
    </row>
    <row r="5124" spans="1:30" x14ac:dyDescent="0.25">
      <c r="A5124" s="219">
        <v>43838</v>
      </c>
      <c r="C5124" s="47">
        <v>0</v>
      </c>
      <c r="D5124" s="48">
        <f t="shared" si="14993"/>
        <v>0</v>
      </c>
      <c r="E5124" s="47">
        <v>0</v>
      </c>
      <c r="F5124" s="48">
        <f t="shared" si="14993"/>
        <v>0</v>
      </c>
      <c r="G5124" s="47">
        <v>0</v>
      </c>
      <c r="H5124" s="48">
        <f t="shared" si="14993"/>
        <v>0</v>
      </c>
      <c r="I5124" s="47">
        <v>0</v>
      </c>
      <c r="J5124" s="48">
        <f t="shared" si="14993"/>
        <v>0</v>
      </c>
      <c r="K5124" s="47">
        <v>0</v>
      </c>
      <c r="L5124" s="48">
        <f t="shared" si="14994"/>
        <v>0</v>
      </c>
      <c r="M5124" s="47">
        <v>0</v>
      </c>
      <c r="N5124" s="48">
        <f t="shared" si="14995"/>
        <v>0</v>
      </c>
      <c r="O5124" s="47">
        <v>0</v>
      </c>
      <c r="P5124" s="48">
        <f t="shared" si="14996"/>
        <v>0</v>
      </c>
      <c r="Q5124" s="47">
        <v>0</v>
      </c>
      <c r="R5124" s="48">
        <f t="shared" si="14997"/>
        <v>0</v>
      </c>
      <c r="S5124" s="47">
        <v>0</v>
      </c>
      <c r="T5124" s="48">
        <f t="shared" si="14998"/>
        <v>0</v>
      </c>
      <c r="U5124" s="47">
        <v>0</v>
      </c>
      <c r="V5124" s="48">
        <f t="shared" si="14999"/>
        <v>0</v>
      </c>
      <c r="W5124" s="47">
        <v>0</v>
      </c>
      <c r="X5124" s="48">
        <f t="shared" si="15000"/>
        <v>0</v>
      </c>
      <c r="Y5124" s="47">
        <v>0</v>
      </c>
      <c r="Z5124" s="48">
        <f t="shared" si="15001"/>
        <v>0</v>
      </c>
      <c r="AA5124" s="47">
        <v>0</v>
      </c>
      <c r="AB5124" s="48">
        <f t="shared" si="15002"/>
        <v>0</v>
      </c>
      <c r="AC5124" s="47">
        <f t="shared" si="14991"/>
        <v>0</v>
      </c>
      <c r="AD5124" s="48">
        <f t="shared" si="14992"/>
        <v>0</v>
      </c>
    </row>
    <row r="5125" spans="1:30" x14ac:dyDescent="0.25">
      <c r="A5125" s="219">
        <v>43839</v>
      </c>
      <c r="C5125" s="47">
        <v>0</v>
      </c>
      <c r="D5125" s="48">
        <f t="shared" si="14993"/>
        <v>0</v>
      </c>
      <c r="E5125" s="47">
        <v>0</v>
      </c>
      <c r="F5125" s="48">
        <f t="shared" si="14993"/>
        <v>0</v>
      </c>
      <c r="G5125" s="47">
        <v>0</v>
      </c>
      <c r="H5125" s="48">
        <f t="shared" si="14993"/>
        <v>0</v>
      </c>
      <c r="I5125" s="47">
        <v>0</v>
      </c>
      <c r="J5125" s="48">
        <f t="shared" si="14993"/>
        <v>0</v>
      </c>
      <c r="K5125" s="47">
        <v>0</v>
      </c>
      <c r="L5125" s="48">
        <f t="shared" si="14994"/>
        <v>0</v>
      </c>
      <c r="M5125" s="47">
        <v>0</v>
      </c>
      <c r="N5125" s="48">
        <f t="shared" si="14995"/>
        <v>0</v>
      </c>
      <c r="O5125" s="47">
        <v>0</v>
      </c>
      <c r="P5125" s="48">
        <f t="shared" si="14996"/>
        <v>0</v>
      </c>
      <c r="Q5125" s="47">
        <v>0</v>
      </c>
      <c r="R5125" s="48">
        <f t="shared" si="14997"/>
        <v>0</v>
      </c>
      <c r="S5125" s="47">
        <v>0</v>
      </c>
      <c r="T5125" s="48">
        <f t="shared" si="14998"/>
        <v>0</v>
      </c>
      <c r="U5125" s="47">
        <v>0</v>
      </c>
      <c r="V5125" s="48">
        <f t="shared" si="14999"/>
        <v>0</v>
      </c>
      <c r="W5125" s="47">
        <v>0</v>
      </c>
      <c r="X5125" s="48">
        <f t="shared" si="15000"/>
        <v>0</v>
      </c>
      <c r="Y5125" s="47">
        <v>0</v>
      </c>
      <c r="Z5125" s="48">
        <f t="shared" si="15001"/>
        <v>0</v>
      </c>
      <c r="AA5125" s="47">
        <v>0</v>
      </c>
      <c r="AB5125" s="48">
        <f t="shared" si="15002"/>
        <v>0</v>
      </c>
      <c r="AC5125" s="47">
        <f t="shared" si="14991"/>
        <v>0</v>
      </c>
      <c r="AD5125" s="48">
        <f t="shared" si="14992"/>
        <v>0</v>
      </c>
    </row>
    <row r="5126" spans="1:30" x14ac:dyDescent="0.25">
      <c r="A5126" s="219">
        <v>43840</v>
      </c>
      <c r="C5126" s="47">
        <v>0</v>
      </c>
      <c r="D5126" s="48">
        <f t="shared" si="14993"/>
        <v>0</v>
      </c>
      <c r="E5126" s="47">
        <v>0</v>
      </c>
      <c r="F5126" s="48">
        <f t="shared" si="14993"/>
        <v>0</v>
      </c>
      <c r="G5126" s="47">
        <v>0</v>
      </c>
      <c r="H5126" s="48">
        <f t="shared" si="14993"/>
        <v>0</v>
      </c>
      <c r="I5126" s="47">
        <v>0</v>
      </c>
      <c r="J5126" s="48">
        <f t="shared" si="14993"/>
        <v>0</v>
      </c>
      <c r="K5126" s="47">
        <v>0</v>
      </c>
      <c r="L5126" s="48">
        <f t="shared" si="14994"/>
        <v>0</v>
      </c>
      <c r="M5126" s="47">
        <v>0</v>
      </c>
      <c r="N5126" s="48">
        <f t="shared" si="14995"/>
        <v>0</v>
      </c>
      <c r="O5126" s="47">
        <v>0</v>
      </c>
      <c r="P5126" s="48">
        <f t="shared" si="14996"/>
        <v>0</v>
      </c>
      <c r="Q5126" s="47">
        <v>0</v>
      </c>
      <c r="R5126" s="48">
        <f t="shared" si="14997"/>
        <v>0</v>
      </c>
      <c r="S5126" s="47">
        <v>0</v>
      </c>
      <c r="T5126" s="48">
        <f t="shared" si="14998"/>
        <v>0</v>
      </c>
      <c r="U5126" s="47">
        <v>0</v>
      </c>
      <c r="V5126" s="48">
        <f t="shared" si="14999"/>
        <v>0</v>
      </c>
      <c r="W5126" s="47">
        <v>0</v>
      </c>
      <c r="X5126" s="48">
        <f t="shared" si="15000"/>
        <v>0</v>
      </c>
      <c r="Y5126" s="47">
        <v>0</v>
      </c>
      <c r="Z5126" s="48">
        <f t="shared" si="15001"/>
        <v>0</v>
      </c>
      <c r="AA5126" s="47">
        <v>0</v>
      </c>
      <c r="AB5126" s="48">
        <f t="shared" si="15002"/>
        <v>0</v>
      </c>
      <c r="AC5126" s="47">
        <f t="shared" si="14991"/>
        <v>0</v>
      </c>
      <c r="AD5126" s="48">
        <f t="shared" si="14992"/>
        <v>0</v>
      </c>
    </row>
    <row r="5127" spans="1:30" x14ac:dyDescent="0.25">
      <c r="A5127" s="219">
        <v>43841</v>
      </c>
      <c r="C5127" s="47">
        <v>0</v>
      </c>
      <c r="D5127" s="48">
        <f t="shared" si="14993"/>
        <v>0</v>
      </c>
      <c r="E5127" s="47">
        <v>0</v>
      </c>
      <c r="F5127" s="48">
        <f t="shared" si="14993"/>
        <v>0</v>
      </c>
      <c r="G5127" s="47">
        <v>0</v>
      </c>
      <c r="H5127" s="48">
        <f t="shared" si="14993"/>
        <v>0</v>
      </c>
      <c r="I5127" s="47">
        <v>0</v>
      </c>
      <c r="J5127" s="48">
        <f t="shared" si="14993"/>
        <v>0</v>
      </c>
      <c r="K5127" s="47">
        <v>0</v>
      </c>
      <c r="L5127" s="48">
        <f t="shared" si="14994"/>
        <v>0</v>
      </c>
      <c r="M5127" s="47">
        <v>0</v>
      </c>
      <c r="N5127" s="48">
        <f t="shared" si="14995"/>
        <v>0</v>
      </c>
      <c r="O5127" s="47">
        <v>0</v>
      </c>
      <c r="P5127" s="48">
        <f t="shared" si="14996"/>
        <v>0</v>
      </c>
      <c r="Q5127" s="47">
        <v>0</v>
      </c>
      <c r="R5127" s="48">
        <f t="shared" si="14997"/>
        <v>0</v>
      </c>
      <c r="S5127" s="47">
        <v>0</v>
      </c>
      <c r="T5127" s="48">
        <f t="shared" si="14998"/>
        <v>0</v>
      </c>
      <c r="U5127" s="47">
        <v>0</v>
      </c>
      <c r="V5127" s="48">
        <f t="shared" si="14999"/>
        <v>0</v>
      </c>
      <c r="W5127" s="47">
        <v>0</v>
      </c>
      <c r="X5127" s="48">
        <f t="shared" si="15000"/>
        <v>0</v>
      </c>
      <c r="Y5127" s="47">
        <v>0</v>
      </c>
      <c r="Z5127" s="48">
        <f t="shared" si="15001"/>
        <v>0</v>
      </c>
      <c r="AA5127" s="47">
        <v>0</v>
      </c>
      <c r="AB5127" s="48">
        <f t="shared" si="15002"/>
        <v>0</v>
      </c>
      <c r="AC5127" s="47">
        <f t="shared" si="14991"/>
        <v>0</v>
      </c>
      <c r="AD5127" s="48">
        <f t="shared" si="14992"/>
        <v>0</v>
      </c>
    </row>
    <row r="5128" spans="1:30" x14ac:dyDescent="0.25">
      <c r="A5128" s="219">
        <v>43842</v>
      </c>
      <c r="C5128" s="47">
        <v>0</v>
      </c>
      <c r="D5128" s="48">
        <f t="shared" si="14993"/>
        <v>0</v>
      </c>
      <c r="E5128" s="47">
        <v>0</v>
      </c>
      <c r="F5128" s="48">
        <f t="shared" si="14993"/>
        <v>0</v>
      </c>
      <c r="G5128" s="47">
        <v>0</v>
      </c>
      <c r="H5128" s="48">
        <f t="shared" si="14993"/>
        <v>0</v>
      </c>
      <c r="I5128" s="47">
        <v>0</v>
      </c>
      <c r="J5128" s="48">
        <f t="shared" si="14993"/>
        <v>0</v>
      </c>
      <c r="K5128" s="47">
        <v>0</v>
      </c>
      <c r="L5128" s="48">
        <f t="shared" si="14994"/>
        <v>0</v>
      </c>
      <c r="M5128" s="47">
        <v>0</v>
      </c>
      <c r="N5128" s="48">
        <f t="shared" si="14995"/>
        <v>0</v>
      </c>
      <c r="O5128" s="47">
        <v>0</v>
      </c>
      <c r="P5128" s="48">
        <f t="shared" si="14996"/>
        <v>0</v>
      </c>
      <c r="Q5128" s="47">
        <v>0</v>
      </c>
      <c r="R5128" s="48">
        <f t="shared" si="14997"/>
        <v>0</v>
      </c>
      <c r="S5128" s="47">
        <v>0</v>
      </c>
      <c r="T5128" s="48">
        <f t="shared" si="14998"/>
        <v>0</v>
      </c>
      <c r="U5128" s="47">
        <v>0</v>
      </c>
      <c r="V5128" s="48">
        <f t="shared" si="14999"/>
        <v>0</v>
      </c>
      <c r="W5128" s="47">
        <v>0</v>
      </c>
      <c r="X5128" s="48">
        <f t="shared" si="15000"/>
        <v>0</v>
      </c>
      <c r="Y5128" s="47">
        <v>0</v>
      </c>
      <c r="Z5128" s="48">
        <f t="shared" si="15001"/>
        <v>0</v>
      </c>
      <c r="AA5128" s="47">
        <v>0</v>
      </c>
      <c r="AB5128" s="48">
        <f t="shared" si="15002"/>
        <v>0</v>
      </c>
      <c r="AC5128" s="47">
        <f t="shared" si="14991"/>
        <v>0</v>
      </c>
      <c r="AD5128" s="48">
        <f t="shared" si="14992"/>
        <v>0</v>
      </c>
    </row>
    <row r="5129" spans="1:30" x14ac:dyDescent="0.25">
      <c r="A5129" s="219">
        <v>43843</v>
      </c>
      <c r="C5129" s="47">
        <v>0</v>
      </c>
      <c r="D5129" s="48">
        <f t="shared" si="14993"/>
        <v>0</v>
      </c>
      <c r="E5129" s="47">
        <v>0</v>
      </c>
      <c r="F5129" s="48">
        <f t="shared" si="14993"/>
        <v>0</v>
      </c>
      <c r="G5129" s="47">
        <v>0</v>
      </c>
      <c r="H5129" s="48">
        <f t="shared" si="14993"/>
        <v>0</v>
      </c>
      <c r="I5129" s="47">
        <v>0</v>
      </c>
      <c r="J5129" s="48">
        <f t="shared" si="14993"/>
        <v>0</v>
      </c>
      <c r="K5129" s="47">
        <v>0</v>
      </c>
      <c r="L5129" s="48">
        <f t="shared" si="14994"/>
        <v>0</v>
      </c>
      <c r="M5129" s="47">
        <v>0</v>
      </c>
      <c r="N5129" s="48">
        <f t="shared" si="14995"/>
        <v>0</v>
      </c>
      <c r="O5129" s="47">
        <v>0</v>
      </c>
      <c r="P5129" s="48">
        <f t="shared" si="14996"/>
        <v>0</v>
      </c>
      <c r="Q5129" s="47">
        <v>0</v>
      </c>
      <c r="R5129" s="48">
        <f t="shared" si="14997"/>
        <v>0</v>
      </c>
      <c r="S5129" s="47">
        <v>0</v>
      </c>
      <c r="T5129" s="48">
        <f t="shared" si="14998"/>
        <v>0</v>
      </c>
      <c r="U5129" s="47">
        <v>0</v>
      </c>
      <c r="V5129" s="48">
        <f t="shared" si="14999"/>
        <v>0</v>
      </c>
      <c r="W5129" s="47">
        <v>0</v>
      </c>
      <c r="X5129" s="48">
        <f t="shared" si="15000"/>
        <v>0</v>
      </c>
      <c r="Y5129" s="47">
        <v>0</v>
      </c>
      <c r="Z5129" s="48">
        <f t="shared" si="15001"/>
        <v>0</v>
      </c>
      <c r="AA5129" s="47">
        <v>0</v>
      </c>
      <c r="AB5129" s="48">
        <f t="shared" si="15002"/>
        <v>0</v>
      </c>
      <c r="AC5129" s="47">
        <f t="shared" si="14991"/>
        <v>0</v>
      </c>
      <c r="AD5129" s="48">
        <f t="shared" si="14992"/>
        <v>0</v>
      </c>
    </row>
    <row r="5130" spans="1:30" x14ac:dyDescent="0.25">
      <c r="A5130" s="219">
        <v>43844</v>
      </c>
      <c r="C5130" s="47">
        <v>0</v>
      </c>
      <c r="D5130" s="48">
        <f t="shared" si="14993"/>
        <v>0</v>
      </c>
      <c r="E5130" s="47">
        <v>0</v>
      </c>
      <c r="F5130" s="48">
        <f t="shared" si="14993"/>
        <v>0</v>
      </c>
      <c r="G5130" s="47">
        <v>0</v>
      </c>
      <c r="H5130" s="48">
        <f t="shared" si="14993"/>
        <v>0</v>
      </c>
      <c r="I5130" s="47">
        <v>0</v>
      </c>
      <c r="J5130" s="48">
        <f t="shared" si="14993"/>
        <v>0</v>
      </c>
      <c r="K5130" s="47">
        <v>0</v>
      </c>
      <c r="L5130" s="48">
        <f t="shared" si="14994"/>
        <v>0</v>
      </c>
      <c r="M5130" s="47">
        <v>0</v>
      </c>
      <c r="N5130" s="48">
        <f t="shared" si="14995"/>
        <v>0</v>
      </c>
      <c r="O5130" s="47">
        <v>0</v>
      </c>
      <c r="P5130" s="48">
        <f t="shared" si="14996"/>
        <v>0</v>
      </c>
      <c r="Q5130" s="47">
        <v>0</v>
      </c>
      <c r="R5130" s="48">
        <f t="shared" si="14997"/>
        <v>0</v>
      </c>
      <c r="S5130" s="47">
        <v>0</v>
      </c>
      <c r="T5130" s="48">
        <f t="shared" si="14998"/>
        <v>0</v>
      </c>
      <c r="U5130" s="47">
        <v>1.2999999999999999E-2</v>
      </c>
      <c r="V5130" s="48">
        <f t="shared" si="14999"/>
        <v>3.9895535075847553E-2</v>
      </c>
      <c r="W5130" s="47">
        <v>0</v>
      </c>
      <c r="X5130" s="48">
        <f t="shared" si="15000"/>
        <v>0</v>
      </c>
      <c r="Y5130" s="47">
        <v>4.7E-2</v>
      </c>
      <c r="Z5130" s="48">
        <f t="shared" si="15001"/>
        <v>0.14423770373575653</v>
      </c>
      <c r="AA5130" s="47">
        <v>2.7E-2</v>
      </c>
      <c r="AB5130" s="48">
        <f t="shared" si="15002"/>
        <v>8.2859957465221831E-2</v>
      </c>
      <c r="AC5130" s="47">
        <f t="shared" si="14991"/>
        <v>8.6999999999999994E-2</v>
      </c>
      <c r="AD5130" s="48">
        <f t="shared" si="14992"/>
        <v>0.26699319627682588</v>
      </c>
    </row>
    <row r="5131" spans="1:30" x14ac:dyDescent="0.25">
      <c r="A5131" s="219">
        <v>43845</v>
      </c>
      <c r="C5131" s="47">
        <v>0</v>
      </c>
      <c r="D5131" s="48">
        <f t="shared" si="14993"/>
        <v>0</v>
      </c>
      <c r="E5131" s="47">
        <v>0</v>
      </c>
      <c r="F5131" s="48">
        <f t="shared" si="14993"/>
        <v>0</v>
      </c>
      <c r="G5131" s="47">
        <v>0</v>
      </c>
      <c r="H5131" s="48">
        <f t="shared" si="14993"/>
        <v>0</v>
      </c>
      <c r="I5131" s="47">
        <v>0</v>
      </c>
      <c r="J5131" s="48">
        <f t="shared" si="14993"/>
        <v>0</v>
      </c>
      <c r="K5131" s="47">
        <v>0</v>
      </c>
      <c r="L5131" s="48">
        <f t="shared" si="14994"/>
        <v>0</v>
      </c>
      <c r="M5131" s="47">
        <v>0</v>
      </c>
      <c r="N5131" s="48">
        <f t="shared" si="14995"/>
        <v>0</v>
      </c>
      <c r="O5131" s="47">
        <v>0</v>
      </c>
      <c r="P5131" s="48">
        <f t="shared" si="14996"/>
        <v>0</v>
      </c>
      <c r="Q5131" s="47">
        <v>0</v>
      </c>
      <c r="R5131" s="48">
        <f t="shared" si="14997"/>
        <v>0</v>
      </c>
      <c r="S5131" s="47">
        <v>0</v>
      </c>
      <c r="T5131" s="48">
        <f t="shared" si="14998"/>
        <v>0</v>
      </c>
      <c r="U5131" s="47">
        <v>0</v>
      </c>
      <c r="V5131" s="48">
        <f t="shared" si="14999"/>
        <v>0</v>
      </c>
      <c r="W5131" s="47">
        <v>0</v>
      </c>
      <c r="X5131" s="48">
        <f t="shared" si="15000"/>
        <v>0</v>
      </c>
      <c r="Y5131" s="47">
        <v>0</v>
      </c>
      <c r="Z5131" s="48">
        <f t="shared" si="15001"/>
        <v>0</v>
      </c>
      <c r="AA5131" s="47">
        <v>0</v>
      </c>
      <c r="AB5131" s="48">
        <f t="shared" si="15002"/>
        <v>0</v>
      </c>
      <c r="AC5131" s="47">
        <f t="shared" si="14991"/>
        <v>0</v>
      </c>
      <c r="AD5131" s="48">
        <f t="shared" si="14992"/>
        <v>0</v>
      </c>
    </row>
    <row r="5132" spans="1:30" x14ac:dyDescent="0.25">
      <c r="A5132" s="219">
        <v>43846</v>
      </c>
      <c r="C5132" s="47">
        <v>0</v>
      </c>
      <c r="D5132" s="48">
        <f t="shared" si="14993"/>
        <v>0</v>
      </c>
      <c r="E5132" s="47">
        <v>0</v>
      </c>
      <c r="F5132" s="48">
        <f t="shared" si="14993"/>
        <v>0</v>
      </c>
      <c r="G5132" s="47">
        <v>0</v>
      </c>
      <c r="H5132" s="48">
        <f t="shared" si="14993"/>
        <v>0</v>
      </c>
      <c r="I5132" s="47">
        <v>0</v>
      </c>
      <c r="J5132" s="48">
        <f t="shared" si="14993"/>
        <v>0</v>
      </c>
      <c r="K5132" s="47">
        <v>0</v>
      </c>
      <c r="L5132" s="48">
        <f t="shared" si="14994"/>
        <v>0</v>
      </c>
      <c r="M5132" s="47">
        <v>0</v>
      </c>
      <c r="N5132" s="48">
        <f t="shared" si="14995"/>
        <v>0</v>
      </c>
      <c r="O5132" s="47">
        <v>0</v>
      </c>
      <c r="P5132" s="48">
        <f t="shared" si="14996"/>
        <v>0</v>
      </c>
      <c r="Q5132" s="47">
        <v>0</v>
      </c>
      <c r="R5132" s="48">
        <f t="shared" si="14997"/>
        <v>0</v>
      </c>
      <c r="S5132" s="47">
        <v>0</v>
      </c>
      <c r="T5132" s="48">
        <f t="shared" si="14998"/>
        <v>0</v>
      </c>
      <c r="U5132" s="47">
        <v>0</v>
      </c>
      <c r="V5132" s="48">
        <f t="shared" si="14999"/>
        <v>0</v>
      </c>
      <c r="W5132" s="47">
        <v>0</v>
      </c>
      <c r="X5132" s="48">
        <f t="shared" si="15000"/>
        <v>0</v>
      </c>
      <c r="Y5132" s="47">
        <v>0</v>
      </c>
      <c r="Z5132" s="48">
        <f t="shared" si="15001"/>
        <v>0</v>
      </c>
      <c r="AA5132" s="47">
        <v>0</v>
      </c>
      <c r="AB5132" s="48">
        <f t="shared" si="15002"/>
        <v>0</v>
      </c>
      <c r="AC5132" s="47">
        <f t="shared" si="14991"/>
        <v>0</v>
      </c>
      <c r="AD5132" s="48">
        <f t="shared" si="14992"/>
        <v>0</v>
      </c>
    </row>
    <row r="5133" spans="1:30" x14ac:dyDescent="0.25">
      <c r="A5133" s="219">
        <v>43847</v>
      </c>
      <c r="C5133" s="47">
        <v>0</v>
      </c>
      <c r="D5133" s="48">
        <f t="shared" si="14993"/>
        <v>0</v>
      </c>
      <c r="E5133" s="47">
        <v>0</v>
      </c>
      <c r="F5133" s="48">
        <f t="shared" si="14993"/>
        <v>0</v>
      </c>
      <c r="G5133" s="47">
        <v>0</v>
      </c>
      <c r="H5133" s="48">
        <f t="shared" si="14993"/>
        <v>0</v>
      </c>
      <c r="I5133" s="47">
        <v>0</v>
      </c>
      <c r="J5133" s="48">
        <f t="shared" si="14993"/>
        <v>0</v>
      </c>
      <c r="K5133" s="47">
        <v>0</v>
      </c>
      <c r="L5133" s="48">
        <f t="shared" si="14994"/>
        <v>0</v>
      </c>
      <c r="M5133" s="47">
        <v>0</v>
      </c>
      <c r="N5133" s="48">
        <f t="shared" si="14995"/>
        <v>0</v>
      </c>
      <c r="O5133" s="47">
        <v>0</v>
      </c>
      <c r="P5133" s="48">
        <f t="shared" si="14996"/>
        <v>0</v>
      </c>
      <c r="Q5133" s="47">
        <v>0</v>
      </c>
      <c r="R5133" s="48">
        <f t="shared" si="14997"/>
        <v>0</v>
      </c>
      <c r="S5133" s="47">
        <v>0</v>
      </c>
      <c r="T5133" s="48">
        <f t="shared" si="14998"/>
        <v>0</v>
      </c>
      <c r="U5133" s="47">
        <v>0</v>
      </c>
      <c r="V5133" s="48">
        <f t="shared" si="14999"/>
        <v>0</v>
      </c>
      <c r="W5133" s="47">
        <v>1E-3</v>
      </c>
      <c r="X5133" s="48">
        <f t="shared" si="15000"/>
        <v>3.0688873135267347E-3</v>
      </c>
      <c r="Y5133" s="47">
        <v>0</v>
      </c>
      <c r="Z5133" s="48">
        <f t="shared" si="15001"/>
        <v>0</v>
      </c>
      <c r="AA5133" s="47">
        <v>0</v>
      </c>
      <c r="AB5133" s="48">
        <f t="shared" si="15002"/>
        <v>0</v>
      </c>
      <c r="AC5133" s="47">
        <f t="shared" si="14991"/>
        <v>1E-3</v>
      </c>
      <c r="AD5133" s="48">
        <f t="shared" si="14992"/>
        <v>3.0688873135267347E-3</v>
      </c>
    </row>
    <row r="5134" spans="1:30" x14ac:dyDescent="0.25">
      <c r="A5134" s="219">
        <v>43848</v>
      </c>
      <c r="C5134" s="47">
        <v>0</v>
      </c>
      <c r="D5134" s="48">
        <f t="shared" si="14993"/>
        <v>0</v>
      </c>
      <c r="E5134" s="47">
        <v>0</v>
      </c>
      <c r="F5134" s="48">
        <f t="shared" si="14993"/>
        <v>0</v>
      </c>
      <c r="G5134" s="47">
        <v>0</v>
      </c>
      <c r="H5134" s="48">
        <f t="shared" si="14993"/>
        <v>0</v>
      </c>
      <c r="I5134" s="47">
        <v>0</v>
      </c>
      <c r="J5134" s="48">
        <f t="shared" si="14993"/>
        <v>0</v>
      </c>
      <c r="K5134" s="47">
        <v>0</v>
      </c>
      <c r="L5134" s="48">
        <f t="shared" si="14994"/>
        <v>0</v>
      </c>
      <c r="M5134" s="47">
        <v>0</v>
      </c>
      <c r="N5134" s="48">
        <f t="shared" si="14995"/>
        <v>0</v>
      </c>
      <c r="O5134" s="47">
        <v>0</v>
      </c>
      <c r="P5134" s="48">
        <f t="shared" si="14996"/>
        <v>0</v>
      </c>
      <c r="Q5134" s="47">
        <v>0</v>
      </c>
      <c r="R5134" s="48">
        <f t="shared" si="14997"/>
        <v>0</v>
      </c>
      <c r="S5134" s="47">
        <v>0</v>
      </c>
      <c r="T5134" s="48">
        <f t="shared" si="14998"/>
        <v>0</v>
      </c>
      <c r="U5134" s="47">
        <v>0</v>
      </c>
      <c r="V5134" s="48">
        <f t="shared" si="14999"/>
        <v>0</v>
      </c>
      <c r="W5134" s="47">
        <v>0</v>
      </c>
      <c r="X5134" s="48">
        <f t="shared" si="15000"/>
        <v>0</v>
      </c>
      <c r="Y5134" s="47">
        <v>0</v>
      </c>
      <c r="Z5134" s="48">
        <f t="shared" si="15001"/>
        <v>0</v>
      </c>
      <c r="AA5134" s="47">
        <v>0</v>
      </c>
      <c r="AB5134" s="48">
        <f t="shared" si="15002"/>
        <v>0</v>
      </c>
      <c r="AC5134" s="47">
        <f t="shared" si="14991"/>
        <v>0</v>
      </c>
      <c r="AD5134" s="48">
        <f t="shared" si="14992"/>
        <v>0</v>
      </c>
    </row>
    <row r="5135" spans="1:30" x14ac:dyDescent="0.25">
      <c r="A5135" s="219">
        <v>43849</v>
      </c>
      <c r="C5135" s="47">
        <v>0</v>
      </c>
      <c r="D5135" s="48">
        <f t="shared" si="14993"/>
        <v>0</v>
      </c>
      <c r="E5135" s="47">
        <v>0</v>
      </c>
      <c r="F5135" s="48">
        <f t="shared" si="14993"/>
        <v>0</v>
      </c>
      <c r="G5135" s="47">
        <v>0</v>
      </c>
      <c r="H5135" s="48">
        <f t="shared" si="14993"/>
        <v>0</v>
      </c>
      <c r="I5135" s="47">
        <v>0</v>
      </c>
      <c r="J5135" s="48">
        <f t="shared" si="14993"/>
        <v>0</v>
      </c>
      <c r="K5135" s="47">
        <v>0</v>
      </c>
      <c r="L5135" s="48">
        <f t="shared" si="14994"/>
        <v>0</v>
      </c>
      <c r="M5135" s="47">
        <v>0</v>
      </c>
      <c r="N5135" s="48">
        <f t="shared" si="14995"/>
        <v>0</v>
      </c>
      <c r="O5135" s="47">
        <v>0</v>
      </c>
      <c r="P5135" s="48">
        <f t="shared" si="14996"/>
        <v>0</v>
      </c>
      <c r="Q5135" s="47">
        <v>0</v>
      </c>
      <c r="R5135" s="48">
        <f t="shared" si="14997"/>
        <v>0</v>
      </c>
      <c r="S5135" s="47">
        <v>0</v>
      </c>
      <c r="T5135" s="48">
        <f t="shared" si="14998"/>
        <v>0</v>
      </c>
      <c r="U5135" s="47">
        <v>0</v>
      </c>
      <c r="V5135" s="48">
        <f t="shared" si="14999"/>
        <v>0</v>
      </c>
      <c r="W5135" s="47">
        <v>0</v>
      </c>
      <c r="X5135" s="48">
        <f t="shared" si="15000"/>
        <v>0</v>
      </c>
      <c r="Y5135" s="47">
        <v>0</v>
      </c>
      <c r="Z5135" s="48">
        <f t="shared" si="15001"/>
        <v>0</v>
      </c>
      <c r="AA5135" s="47">
        <v>0</v>
      </c>
      <c r="AB5135" s="48">
        <f t="shared" si="15002"/>
        <v>0</v>
      </c>
      <c r="AC5135" s="47">
        <f t="shared" si="14991"/>
        <v>0</v>
      </c>
      <c r="AD5135" s="48">
        <f t="shared" si="14992"/>
        <v>0</v>
      </c>
    </row>
    <row r="5136" spans="1:30" x14ac:dyDescent="0.25">
      <c r="A5136" s="219">
        <v>43850</v>
      </c>
      <c r="C5136" s="47">
        <v>0</v>
      </c>
      <c r="D5136" s="48">
        <f t="shared" si="14993"/>
        <v>0</v>
      </c>
      <c r="E5136" s="47">
        <v>0</v>
      </c>
      <c r="F5136" s="48">
        <f t="shared" si="14993"/>
        <v>0</v>
      </c>
      <c r="G5136" s="47">
        <v>0</v>
      </c>
      <c r="H5136" s="48">
        <f t="shared" si="14993"/>
        <v>0</v>
      </c>
      <c r="I5136" s="47">
        <v>0</v>
      </c>
      <c r="J5136" s="48">
        <f t="shared" si="14993"/>
        <v>0</v>
      </c>
      <c r="K5136" s="47">
        <v>0</v>
      </c>
      <c r="L5136" s="48">
        <f t="shared" si="14994"/>
        <v>0</v>
      </c>
      <c r="M5136" s="47">
        <v>0</v>
      </c>
      <c r="N5136" s="48">
        <f t="shared" si="14995"/>
        <v>0</v>
      </c>
      <c r="O5136" s="47">
        <v>0</v>
      </c>
      <c r="P5136" s="48">
        <f t="shared" si="14996"/>
        <v>0</v>
      </c>
      <c r="Q5136" s="47">
        <v>0</v>
      </c>
      <c r="R5136" s="48">
        <f t="shared" si="14997"/>
        <v>0</v>
      </c>
      <c r="S5136" s="47">
        <v>0</v>
      </c>
      <c r="T5136" s="48">
        <f t="shared" si="14998"/>
        <v>0</v>
      </c>
      <c r="U5136" s="47">
        <v>0</v>
      </c>
      <c r="V5136" s="48">
        <f t="shared" si="14999"/>
        <v>0</v>
      </c>
      <c r="W5136" s="47">
        <v>0</v>
      </c>
      <c r="X5136" s="48">
        <f t="shared" si="15000"/>
        <v>0</v>
      </c>
      <c r="Y5136" s="47">
        <v>0</v>
      </c>
      <c r="Z5136" s="48">
        <f t="shared" si="15001"/>
        <v>0</v>
      </c>
      <c r="AA5136" s="47">
        <v>0</v>
      </c>
      <c r="AB5136" s="48">
        <f t="shared" si="15002"/>
        <v>0</v>
      </c>
      <c r="AC5136" s="47">
        <f t="shared" si="14991"/>
        <v>0</v>
      </c>
      <c r="AD5136" s="48">
        <f t="shared" si="14992"/>
        <v>0</v>
      </c>
    </row>
    <row r="5137" spans="1:30" x14ac:dyDescent="0.25">
      <c r="A5137" s="219">
        <v>43851</v>
      </c>
      <c r="C5137" s="47">
        <v>0.80400000000000005</v>
      </c>
      <c r="D5137" s="48">
        <f t="shared" si="14993"/>
        <v>2.4673854000754947</v>
      </c>
      <c r="E5137" s="47">
        <v>0</v>
      </c>
      <c r="F5137" s="48">
        <f t="shared" si="14993"/>
        <v>0</v>
      </c>
      <c r="G5137" s="47">
        <v>0</v>
      </c>
      <c r="H5137" s="48">
        <f t="shared" si="14993"/>
        <v>0</v>
      </c>
      <c r="I5137" s="47">
        <v>0</v>
      </c>
      <c r="J5137" s="48">
        <f t="shared" si="14993"/>
        <v>0</v>
      </c>
      <c r="K5137" s="47">
        <v>0</v>
      </c>
      <c r="L5137" s="48">
        <f t="shared" si="14994"/>
        <v>0</v>
      </c>
      <c r="M5137" s="47">
        <v>0</v>
      </c>
      <c r="N5137" s="48">
        <f t="shared" si="14995"/>
        <v>0</v>
      </c>
      <c r="O5137" s="47">
        <v>0</v>
      </c>
      <c r="P5137" s="48">
        <f t="shared" si="14996"/>
        <v>0</v>
      </c>
      <c r="Q5137" s="47">
        <v>0</v>
      </c>
      <c r="R5137" s="48">
        <f t="shared" si="14997"/>
        <v>0</v>
      </c>
      <c r="S5137" s="47">
        <v>0</v>
      </c>
      <c r="T5137" s="48">
        <f t="shared" si="14998"/>
        <v>0</v>
      </c>
      <c r="U5137" s="47">
        <v>0</v>
      </c>
      <c r="V5137" s="48">
        <f t="shared" si="14999"/>
        <v>0</v>
      </c>
      <c r="W5137" s="47">
        <v>0</v>
      </c>
      <c r="X5137" s="48">
        <f t="shared" si="15000"/>
        <v>0</v>
      </c>
      <c r="Y5137" s="47">
        <v>0</v>
      </c>
      <c r="Z5137" s="48">
        <f t="shared" si="15001"/>
        <v>0</v>
      </c>
      <c r="AA5137" s="47">
        <v>0</v>
      </c>
      <c r="AB5137" s="48">
        <f t="shared" si="15002"/>
        <v>0</v>
      </c>
      <c r="AC5137" s="47">
        <f t="shared" si="14991"/>
        <v>0.80400000000000005</v>
      </c>
      <c r="AD5137" s="48">
        <f t="shared" si="14992"/>
        <v>2.4673854000754947</v>
      </c>
    </row>
    <row r="5138" spans="1:30" x14ac:dyDescent="0.25">
      <c r="A5138" s="219">
        <v>43852</v>
      </c>
      <c r="C5138" s="47">
        <v>1.931</v>
      </c>
      <c r="D5138" s="48">
        <f t="shared" si="14993"/>
        <v>5.9260214024201243</v>
      </c>
      <c r="E5138" s="47">
        <v>0</v>
      </c>
      <c r="F5138" s="48">
        <f t="shared" si="14993"/>
        <v>0</v>
      </c>
      <c r="G5138" s="47">
        <v>0</v>
      </c>
      <c r="H5138" s="48">
        <f t="shared" si="14993"/>
        <v>0</v>
      </c>
      <c r="I5138" s="47">
        <v>0</v>
      </c>
      <c r="J5138" s="48">
        <f t="shared" si="14993"/>
        <v>0</v>
      </c>
      <c r="K5138" s="47">
        <v>0</v>
      </c>
      <c r="L5138" s="48">
        <f t="shared" si="14994"/>
        <v>0</v>
      </c>
      <c r="M5138" s="47">
        <v>0</v>
      </c>
      <c r="N5138" s="48">
        <f t="shared" si="14995"/>
        <v>0</v>
      </c>
      <c r="O5138" s="47">
        <v>0</v>
      </c>
      <c r="P5138" s="48">
        <f t="shared" si="14996"/>
        <v>0</v>
      </c>
      <c r="Q5138" s="47">
        <v>0</v>
      </c>
      <c r="R5138" s="48">
        <f t="shared" si="14997"/>
        <v>0</v>
      </c>
      <c r="S5138" s="47">
        <v>0</v>
      </c>
      <c r="T5138" s="48">
        <f t="shared" si="14998"/>
        <v>0</v>
      </c>
      <c r="U5138" s="47">
        <v>0</v>
      </c>
      <c r="V5138" s="48">
        <f t="shared" si="14999"/>
        <v>0</v>
      </c>
      <c r="W5138" s="47">
        <v>0</v>
      </c>
      <c r="X5138" s="48">
        <f t="shared" si="15000"/>
        <v>0</v>
      </c>
      <c r="Y5138" s="47">
        <v>0</v>
      </c>
      <c r="Z5138" s="48">
        <f t="shared" si="15001"/>
        <v>0</v>
      </c>
      <c r="AA5138" s="47">
        <v>0</v>
      </c>
      <c r="AB5138" s="48">
        <f t="shared" si="15002"/>
        <v>0</v>
      </c>
      <c r="AC5138" s="47">
        <f t="shared" si="14991"/>
        <v>1.931</v>
      </c>
      <c r="AD5138" s="48">
        <f t="shared" si="14992"/>
        <v>5.9260214024201243</v>
      </c>
    </row>
    <row r="5139" spans="1:30" x14ac:dyDescent="0.25">
      <c r="A5139" s="219">
        <v>43853</v>
      </c>
      <c r="C5139" s="47">
        <v>1.8959999999999999</v>
      </c>
      <c r="D5139" s="48">
        <f t="shared" si="14993"/>
        <v>5.8186103464466887</v>
      </c>
      <c r="E5139" s="47">
        <v>0</v>
      </c>
      <c r="F5139" s="48">
        <f t="shared" si="14993"/>
        <v>0</v>
      </c>
      <c r="G5139" s="47">
        <v>0</v>
      </c>
      <c r="H5139" s="48">
        <f t="shared" si="14993"/>
        <v>0</v>
      </c>
      <c r="I5139" s="47">
        <v>0</v>
      </c>
      <c r="J5139" s="48">
        <f t="shared" si="14993"/>
        <v>0</v>
      </c>
      <c r="K5139" s="47">
        <v>0</v>
      </c>
      <c r="L5139" s="48">
        <f t="shared" si="14994"/>
        <v>0</v>
      </c>
      <c r="M5139" s="47">
        <v>0</v>
      </c>
      <c r="N5139" s="48">
        <f t="shared" si="14995"/>
        <v>0</v>
      </c>
      <c r="O5139" s="47">
        <v>0</v>
      </c>
      <c r="P5139" s="48">
        <f t="shared" si="14996"/>
        <v>0</v>
      </c>
      <c r="Q5139" s="47">
        <v>0</v>
      </c>
      <c r="R5139" s="48">
        <f t="shared" si="14997"/>
        <v>0</v>
      </c>
      <c r="S5139" s="47">
        <v>0</v>
      </c>
      <c r="T5139" s="48">
        <f t="shared" si="14998"/>
        <v>0</v>
      </c>
      <c r="U5139" s="47">
        <v>0</v>
      </c>
      <c r="V5139" s="48">
        <f t="shared" si="14999"/>
        <v>0</v>
      </c>
      <c r="W5139" s="47">
        <v>0</v>
      </c>
      <c r="X5139" s="48">
        <f t="shared" si="15000"/>
        <v>0</v>
      </c>
      <c r="Y5139" s="47">
        <v>0</v>
      </c>
      <c r="Z5139" s="48">
        <f t="shared" si="15001"/>
        <v>0</v>
      </c>
      <c r="AA5139" s="47">
        <v>0</v>
      </c>
      <c r="AB5139" s="48">
        <f t="shared" si="15002"/>
        <v>0</v>
      </c>
      <c r="AC5139" s="47">
        <f t="shared" si="14991"/>
        <v>1.8959999999999999</v>
      </c>
      <c r="AD5139" s="48">
        <f t="shared" si="14992"/>
        <v>5.8186103464466887</v>
      </c>
    </row>
    <row r="5140" spans="1:30" x14ac:dyDescent="0.25">
      <c r="A5140" s="219">
        <v>43854</v>
      </c>
      <c r="C5140" s="47">
        <v>1.8779999999999999</v>
      </c>
      <c r="D5140" s="48">
        <f t="shared" si="14993"/>
        <v>5.7633703748032072</v>
      </c>
      <c r="E5140" s="47">
        <v>0</v>
      </c>
      <c r="F5140" s="48">
        <f t="shared" si="14993"/>
        <v>0</v>
      </c>
      <c r="G5140" s="47">
        <v>0</v>
      </c>
      <c r="H5140" s="48">
        <f t="shared" si="14993"/>
        <v>0</v>
      </c>
      <c r="I5140" s="47">
        <v>0</v>
      </c>
      <c r="J5140" s="48">
        <f t="shared" si="14993"/>
        <v>0</v>
      </c>
      <c r="K5140" s="47">
        <v>0</v>
      </c>
      <c r="L5140" s="48">
        <f t="shared" si="14994"/>
        <v>0</v>
      </c>
      <c r="M5140" s="47">
        <v>0</v>
      </c>
      <c r="N5140" s="48">
        <f t="shared" si="14995"/>
        <v>0</v>
      </c>
      <c r="O5140" s="47">
        <v>0</v>
      </c>
      <c r="P5140" s="48">
        <f t="shared" si="14996"/>
        <v>0</v>
      </c>
      <c r="Q5140" s="47">
        <v>0</v>
      </c>
      <c r="R5140" s="48">
        <f t="shared" si="14997"/>
        <v>0</v>
      </c>
      <c r="S5140" s="47">
        <v>0</v>
      </c>
      <c r="T5140" s="48">
        <f t="shared" si="14998"/>
        <v>0</v>
      </c>
      <c r="U5140" s="47">
        <v>0</v>
      </c>
      <c r="V5140" s="48">
        <f t="shared" si="14999"/>
        <v>0</v>
      </c>
      <c r="W5140" s="47">
        <v>0</v>
      </c>
      <c r="X5140" s="48">
        <f t="shared" si="15000"/>
        <v>0</v>
      </c>
      <c r="Y5140" s="47">
        <v>0</v>
      </c>
      <c r="Z5140" s="48">
        <f t="shared" si="15001"/>
        <v>0</v>
      </c>
      <c r="AA5140" s="47">
        <v>0</v>
      </c>
      <c r="AB5140" s="48">
        <f t="shared" si="15002"/>
        <v>0</v>
      </c>
      <c r="AC5140" s="47">
        <f t="shared" si="14991"/>
        <v>1.8779999999999999</v>
      </c>
      <c r="AD5140" s="48">
        <f t="shared" si="14992"/>
        <v>5.7633703748032072</v>
      </c>
    </row>
    <row r="5141" spans="1:30" x14ac:dyDescent="0.25">
      <c r="A5141" s="219">
        <v>43855</v>
      </c>
      <c r="C5141" s="47">
        <v>1.8620000000000001</v>
      </c>
      <c r="D5141" s="48">
        <f t="shared" si="14993"/>
        <v>5.7142681777867796</v>
      </c>
      <c r="E5141" s="47">
        <v>0</v>
      </c>
      <c r="F5141" s="48">
        <f t="shared" si="14993"/>
        <v>0</v>
      </c>
      <c r="G5141" s="47">
        <v>0</v>
      </c>
      <c r="H5141" s="48">
        <f t="shared" si="14993"/>
        <v>0</v>
      </c>
      <c r="I5141" s="47">
        <v>0</v>
      </c>
      <c r="J5141" s="48">
        <f t="shared" si="14993"/>
        <v>0</v>
      </c>
      <c r="K5141" s="47">
        <v>0</v>
      </c>
      <c r="L5141" s="48">
        <f t="shared" si="14994"/>
        <v>0</v>
      </c>
      <c r="M5141" s="47">
        <v>0</v>
      </c>
      <c r="N5141" s="48">
        <f t="shared" si="14995"/>
        <v>0</v>
      </c>
      <c r="O5141" s="47">
        <v>0</v>
      </c>
      <c r="P5141" s="48">
        <f t="shared" si="14996"/>
        <v>0</v>
      </c>
      <c r="Q5141" s="47">
        <v>0</v>
      </c>
      <c r="R5141" s="48">
        <f t="shared" si="14997"/>
        <v>0</v>
      </c>
      <c r="S5141" s="47">
        <v>0</v>
      </c>
      <c r="T5141" s="48">
        <f t="shared" si="14998"/>
        <v>0</v>
      </c>
      <c r="U5141" s="47">
        <v>0</v>
      </c>
      <c r="V5141" s="48">
        <f t="shared" si="14999"/>
        <v>0</v>
      </c>
      <c r="W5141" s="47">
        <v>0</v>
      </c>
      <c r="X5141" s="48">
        <f t="shared" si="15000"/>
        <v>0</v>
      </c>
      <c r="Y5141" s="47">
        <v>0</v>
      </c>
      <c r="Z5141" s="48">
        <f t="shared" si="15001"/>
        <v>0</v>
      </c>
      <c r="AA5141" s="47">
        <v>0</v>
      </c>
      <c r="AB5141" s="48">
        <f t="shared" si="15002"/>
        <v>0</v>
      </c>
      <c r="AC5141" s="47">
        <f t="shared" si="14991"/>
        <v>1.8620000000000001</v>
      </c>
      <c r="AD5141" s="48">
        <f t="shared" si="14992"/>
        <v>5.7142681777867796</v>
      </c>
    </row>
    <row r="5142" spans="1:30" x14ac:dyDescent="0.25">
      <c r="A5142" s="219">
        <v>43856</v>
      </c>
      <c r="C5142" s="47">
        <v>1.8520000000000001</v>
      </c>
      <c r="D5142" s="48">
        <f t="shared" si="14993"/>
        <v>5.6835793046515128</v>
      </c>
      <c r="E5142" s="47">
        <v>0</v>
      </c>
      <c r="F5142" s="48">
        <f t="shared" si="14993"/>
        <v>0</v>
      </c>
      <c r="G5142" s="47">
        <v>0</v>
      </c>
      <c r="H5142" s="48">
        <f t="shared" si="14993"/>
        <v>0</v>
      </c>
      <c r="I5142" s="47">
        <v>0</v>
      </c>
      <c r="J5142" s="48">
        <f t="shared" si="14993"/>
        <v>0</v>
      </c>
      <c r="K5142" s="47">
        <v>0</v>
      </c>
      <c r="L5142" s="48">
        <f t="shared" si="14994"/>
        <v>0</v>
      </c>
      <c r="M5142" s="47">
        <v>0</v>
      </c>
      <c r="N5142" s="48">
        <f t="shared" si="14995"/>
        <v>0</v>
      </c>
      <c r="O5142" s="47">
        <v>0</v>
      </c>
      <c r="P5142" s="48">
        <f t="shared" si="14996"/>
        <v>0</v>
      </c>
      <c r="Q5142" s="47">
        <v>0</v>
      </c>
      <c r="R5142" s="48">
        <f t="shared" si="14997"/>
        <v>0</v>
      </c>
      <c r="S5142" s="47">
        <v>0</v>
      </c>
      <c r="T5142" s="48">
        <f t="shared" si="14998"/>
        <v>0</v>
      </c>
      <c r="U5142" s="47">
        <v>0</v>
      </c>
      <c r="V5142" s="48">
        <f t="shared" si="14999"/>
        <v>0</v>
      </c>
      <c r="W5142" s="47">
        <v>0</v>
      </c>
      <c r="X5142" s="48">
        <f t="shared" si="15000"/>
        <v>0</v>
      </c>
      <c r="Y5142" s="47">
        <v>0</v>
      </c>
      <c r="Z5142" s="48">
        <f t="shared" si="15001"/>
        <v>0</v>
      </c>
      <c r="AA5142" s="47">
        <v>0</v>
      </c>
      <c r="AB5142" s="48">
        <f t="shared" si="15002"/>
        <v>0</v>
      </c>
      <c r="AC5142" s="47">
        <f t="shared" si="14991"/>
        <v>1.8520000000000001</v>
      </c>
      <c r="AD5142" s="48">
        <f t="shared" si="14992"/>
        <v>5.6835793046515128</v>
      </c>
    </row>
    <row r="5143" spans="1:30" x14ac:dyDescent="0.25">
      <c r="A5143" s="219">
        <v>43857</v>
      </c>
      <c r="C5143" s="47">
        <v>1.841</v>
      </c>
      <c r="D5143" s="48">
        <f t="shared" si="14993"/>
        <v>5.6498215442027186</v>
      </c>
      <c r="E5143" s="47">
        <v>0</v>
      </c>
      <c r="F5143" s="48">
        <f t="shared" si="14993"/>
        <v>0</v>
      </c>
      <c r="G5143" s="47">
        <v>0</v>
      </c>
      <c r="H5143" s="48">
        <f t="shared" si="14993"/>
        <v>0</v>
      </c>
      <c r="I5143" s="47">
        <v>0</v>
      </c>
      <c r="J5143" s="48">
        <f t="shared" si="14993"/>
        <v>0</v>
      </c>
      <c r="K5143" s="47">
        <v>0</v>
      </c>
      <c r="L5143" s="48">
        <f t="shared" si="14994"/>
        <v>0</v>
      </c>
      <c r="M5143" s="47">
        <v>0</v>
      </c>
      <c r="N5143" s="48">
        <f t="shared" si="14995"/>
        <v>0</v>
      </c>
      <c r="O5143" s="47">
        <v>0</v>
      </c>
      <c r="P5143" s="48">
        <f t="shared" si="14996"/>
        <v>0</v>
      </c>
      <c r="Q5143" s="47">
        <v>0</v>
      </c>
      <c r="R5143" s="48">
        <f t="shared" si="14997"/>
        <v>0</v>
      </c>
      <c r="S5143" s="47">
        <v>0</v>
      </c>
      <c r="T5143" s="48">
        <f t="shared" si="14998"/>
        <v>0</v>
      </c>
      <c r="U5143" s="47">
        <v>0</v>
      </c>
      <c r="V5143" s="48">
        <f t="shared" si="14999"/>
        <v>0</v>
      </c>
      <c r="W5143" s="47">
        <v>0</v>
      </c>
      <c r="X5143" s="48">
        <f t="shared" si="15000"/>
        <v>0</v>
      </c>
      <c r="Y5143" s="47">
        <v>0</v>
      </c>
      <c r="Z5143" s="48">
        <f t="shared" si="15001"/>
        <v>0</v>
      </c>
      <c r="AA5143" s="47">
        <v>0</v>
      </c>
      <c r="AB5143" s="48">
        <f t="shared" si="15002"/>
        <v>0</v>
      </c>
      <c r="AC5143" s="47">
        <f t="shared" si="14991"/>
        <v>1.841</v>
      </c>
      <c r="AD5143" s="48">
        <f t="shared" si="14992"/>
        <v>5.6498215442027186</v>
      </c>
    </row>
    <row r="5144" spans="1:30" x14ac:dyDescent="0.25">
      <c r="A5144" s="219">
        <v>43858</v>
      </c>
      <c r="C5144" s="47">
        <v>0.47799999999999998</v>
      </c>
      <c r="D5144" s="48">
        <f t="shared" si="14993"/>
        <v>1.4669281358657791</v>
      </c>
      <c r="E5144" s="47">
        <v>0</v>
      </c>
      <c r="F5144" s="48">
        <f t="shared" si="14993"/>
        <v>0</v>
      </c>
      <c r="G5144" s="47">
        <v>0</v>
      </c>
      <c r="H5144" s="48">
        <f t="shared" si="14993"/>
        <v>0</v>
      </c>
      <c r="I5144" s="47">
        <v>0</v>
      </c>
      <c r="J5144" s="48">
        <f t="shared" si="14993"/>
        <v>0</v>
      </c>
      <c r="K5144" s="47">
        <v>0</v>
      </c>
      <c r="L5144" s="48">
        <f t="shared" si="14994"/>
        <v>0</v>
      </c>
      <c r="M5144" s="47">
        <v>0</v>
      </c>
      <c r="N5144" s="48">
        <f t="shared" si="14995"/>
        <v>0</v>
      </c>
      <c r="O5144" s="47">
        <v>0</v>
      </c>
      <c r="P5144" s="48">
        <f t="shared" si="14996"/>
        <v>0</v>
      </c>
      <c r="Q5144" s="47">
        <v>0</v>
      </c>
      <c r="R5144" s="48">
        <f t="shared" si="14997"/>
        <v>0</v>
      </c>
      <c r="S5144" s="47">
        <v>0</v>
      </c>
      <c r="T5144" s="48">
        <f t="shared" si="14998"/>
        <v>0</v>
      </c>
      <c r="U5144" s="47">
        <v>0</v>
      </c>
      <c r="V5144" s="48">
        <f t="shared" si="14999"/>
        <v>0</v>
      </c>
      <c r="W5144" s="47">
        <v>0</v>
      </c>
      <c r="X5144" s="48">
        <f t="shared" si="15000"/>
        <v>0</v>
      </c>
      <c r="Y5144" s="47">
        <v>0</v>
      </c>
      <c r="Z5144" s="48">
        <f t="shared" si="15001"/>
        <v>0</v>
      </c>
      <c r="AA5144" s="47">
        <v>0</v>
      </c>
      <c r="AB5144" s="48">
        <f t="shared" si="15002"/>
        <v>0</v>
      </c>
      <c r="AC5144" s="47">
        <f t="shared" si="14991"/>
        <v>0.47799999999999998</v>
      </c>
      <c r="AD5144" s="48">
        <f t="shared" si="14992"/>
        <v>1.4669281358657791</v>
      </c>
    </row>
    <row r="5145" spans="1:30" x14ac:dyDescent="0.25">
      <c r="A5145" s="219">
        <v>43859</v>
      </c>
      <c r="C5145" s="47">
        <v>0</v>
      </c>
      <c r="D5145" s="48">
        <f t="shared" si="14993"/>
        <v>0</v>
      </c>
      <c r="E5145" s="47">
        <v>0</v>
      </c>
      <c r="F5145" s="48">
        <f t="shared" si="14993"/>
        <v>0</v>
      </c>
      <c r="G5145" s="47">
        <v>0</v>
      </c>
      <c r="H5145" s="48">
        <f t="shared" si="14993"/>
        <v>0</v>
      </c>
      <c r="I5145" s="47">
        <v>0</v>
      </c>
      <c r="J5145" s="48">
        <f t="shared" si="14993"/>
        <v>0</v>
      </c>
      <c r="K5145" s="47">
        <v>0</v>
      </c>
      <c r="L5145" s="48">
        <f t="shared" si="14994"/>
        <v>0</v>
      </c>
      <c r="M5145" s="47">
        <v>0</v>
      </c>
      <c r="N5145" s="48">
        <f t="shared" si="14995"/>
        <v>0</v>
      </c>
      <c r="O5145" s="47">
        <v>0</v>
      </c>
      <c r="P5145" s="48">
        <f t="shared" si="14996"/>
        <v>0</v>
      </c>
      <c r="Q5145" s="47">
        <v>0</v>
      </c>
      <c r="R5145" s="48">
        <f t="shared" si="14997"/>
        <v>0</v>
      </c>
      <c r="S5145" s="47">
        <v>0</v>
      </c>
      <c r="T5145" s="48">
        <f t="shared" si="14998"/>
        <v>0</v>
      </c>
      <c r="U5145" s="47">
        <v>0</v>
      </c>
      <c r="V5145" s="48">
        <f t="shared" si="14999"/>
        <v>0</v>
      </c>
      <c r="W5145" s="47">
        <v>0</v>
      </c>
      <c r="X5145" s="48">
        <f t="shared" si="15000"/>
        <v>0</v>
      </c>
      <c r="Y5145" s="47">
        <v>0</v>
      </c>
      <c r="Z5145" s="48">
        <f t="shared" si="15001"/>
        <v>0</v>
      </c>
      <c r="AA5145" s="47">
        <v>0</v>
      </c>
      <c r="AB5145" s="48">
        <f t="shared" si="15002"/>
        <v>0</v>
      </c>
      <c r="AC5145" s="47">
        <f t="shared" si="14991"/>
        <v>0</v>
      </c>
      <c r="AD5145" s="48">
        <f t="shared" si="14992"/>
        <v>0</v>
      </c>
    </row>
    <row r="5146" spans="1:30" x14ac:dyDescent="0.25">
      <c r="A5146" s="219">
        <v>43860</v>
      </c>
      <c r="C5146" s="47">
        <v>0</v>
      </c>
      <c r="D5146" s="48">
        <f t="shared" si="14993"/>
        <v>0</v>
      </c>
      <c r="E5146" s="47">
        <v>0</v>
      </c>
      <c r="F5146" s="48">
        <f t="shared" si="14993"/>
        <v>0</v>
      </c>
      <c r="G5146" s="47">
        <v>0</v>
      </c>
      <c r="H5146" s="48">
        <f t="shared" si="14993"/>
        <v>0</v>
      </c>
      <c r="I5146" s="47">
        <v>0</v>
      </c>
      <c r="J5146" s="48">
        <f t="shared" si="14993"/>
        <v>0</v>
      </c>
      <c r="K5146" s="47">
        <v>0</v>
      </c>
      <c r="L5146" s="48">
        <f t="shared" si="14994"/>
        <v>0</v>
      </c>
      <c r="M5146" s="47">
        <v>0</v>
      </c>
      <c r="N5146" s="48">
        <f t="shared" si="14995"/>
        <v>0</v>
      </c>
      <c r="O5146" s="47">
        <v>0</v>
      </c>
      <c r="P5146" s="48">
        <f t="shared" si="14996"/>
        <v>0</v>
      </c>
      <c r="Q5146" s="47">
        <v>0</v>
      </c>
      <c r="R5146" s="48">
        <f t="shared" si="14997"/>
        <v>0</v>
      </c>
      <c r="S5146" s="47">
        <v>0</v>
      </c>
      <c r="T5146" s="48">
        <f t="shared" si="14998"/>
        <v>0</v>
      </c>
      <c r="U5146" s="47">
        <v>0</v>
      </c>
      <c r="V5146" s="48">
        <f t="shared" si="14999"/>
        <v>0</v>
      </c>
      <c r="W5146" s="47">
        <v>0</v>
      </c>
      <c r="X5146" s="48">
        <f t="shared" si="15000"/>
        <v>0</v>
      </c>
      <c r="Y5146" s="47">
        <v>0</v>
      </c>
      <c r="Z5146" s="48">
        <f t="shared" si="15001"/>
        <v>0</v>
      </c>
      <c r="AA5146" s="47">
        <v>0</v>
      </c>
      <c r="AB5146" s="48">
        <f t="shared" si="15002"/>
        <v>0</v>
      </c>
      <c r="AC5146" s="47">
        <f t="shared" si="14991"/>
        <v>0</v>
      </c>
      <c r="AD5146" s="48">
        <f t="shared" si="14992"/>
        <v>0</v>
      </c>
    </row>
    <row r="5147" spans="1:30" x14ac:dyDescent="0.25">
      <c r="A5147" s="219">
        <v>43861</v>
      </c>
      <c r="C5147" s="47">
        <v>0</v>
      </c>
      <c r="D5147" s="48">
        <f t="shared" si="14993"/>
        <v>0</v>
      </c>
      <c r="E5147" s="47">
        <v>0</v>
      </c>
      <c r="F5147" s="48">
        <f t="shared" si="14993"/>
        <v>0</v>
      </c>
      <c r="G5147" s="47">
        <v>0</v>
      </c>
      <c r="H5147" s="48">
        <f t="shared" si="14993"/>
        <v>0</v>
      </c>
      <c r="I5147" s="47">
        <v>0</v>
      </c>
      <c r="J5147" s="48">
        <f t="shared" si="14993"/>
        <v>0</v>
      </c>
      <c r="K5147" s="47">
        <v>0</v>
      </c>
      <c r="L5147" s="48">
        <f t="shared" si="14994"/>
        <v>0</v>
      </c>
      <c r="M5147" s="47">
        <v>0</v>
      </c>
      <c r="N5147" s="48">
        <f t="shared" si="14995"/>
        <v>0</v>
      </c>
      <c r="O5147" s="47">
        <v>0</v>
      </c>
      <c r="P5147" s="48">
        <f t="shared" si="14996"/>
        <v>0</v>
      </c>
      <c r="Q5147" s="47">
        <v>0</v>
      </c>
      <c r="R5147" s="48">
        <f t="shared" si="14997"/>
        <v>0</v>
      </c>
      <c r="S5147" s="47">
        <v>0</v>
      </c>
      <c r="T5147" s="48">
        <f t="shared" si="14998"/>
        <v>0</v>
      </c>
      <c r="U5147" s="47">
        <v>0</v>
      </c>
      <c r="V5147" s="48">
        <f t="shared" si="14999"/>
        <v>0</v>
      </c>
      <c r="W5147" s="47">
        <v>0</v>
      </c>
      <c r="X5147" s="48">
        <f t="shared" si="15000"/>
        <v>0</v>
      </c>
      <c r="Y5147" s="47">
        <v>0</v>
      </c>
      <c r="Z5147" s="48">
        <f t="shared" si="15001"/>
        <v>0</v>
      </c>
      <c r="AA5147" s="47">
        <v>0</v>
      </c>
      <c r="AB5147" s="48">
        <f t="shared" si="15002"/>
        <v>0</v>
      </c>
      <c r="AC5147" s="47">
        <f t="shared" si="14991"/>
        <v>0</v>
      </c>
      <c r="AD5147" s="48">
        <f t="shared" si="14992"/>
        <v>0</v>
      </c>
    </row>
    <row r="5148" spans="1:30" x14ac:dyDescent="0.25">
      <c r="A5148" s="219">
        <v>43862</v>
      </c>
      <c r="C5148" s="47">
        <v>0</v>
      </c>
      <c r="D5148" s="48">
        <f t="shared" si="14993"/>
        <v>0</v>
      </c>
      <c r="E5148" s="47">
        <v>0</v>
      </c>
      <c r="F5148" s="48">
        <f t="shared" si="14993"/>
        <v>0</v>
      </c>
      <c r="G5148" s="47">
        <v>0</v>
      </c>
      <c r="H5148" s="48">
        <f t="shared" si="14993"/>
        <v>0</v>
      </c>
      <c r="I5148" s="47">
        <v>0</v>
      </c>
      <c r="J5148" s="48">
        <f t="shared" si="14993"/>
        <v>0</v>
      </c>
      <c r="K5148" s="47">
        <v>0</v>
      </c>
      <c r="L5148" s="48">
        <f t="shared" si="14994"/>
        <v>0</v>
      </c>
      <c r="M5148" s="47">
        <v>0</v>
      </c>
      <c r="N5148" s="48">
        <f t="shared" si="14995"/>
        <v>0</v>
      </c>
      <c r="O5148" s="47">
        <v>0</v>
      </c>
      <c r="P5148" s="48">
        <f t="shared" si="14996"/>
        <v>0</v>
      </c>
      <c r="Q5148" s="47">
        <v>0</v>
      </c>
      <c r="R5148" s="48">
        <f t="shared" si="14997"/>
        <v>0</v>
      </c>
      <c r="S5148" s="47">
        <v>0</v>
      </c>
      <c r="T5148" s="48">
        <f t="shared" si="14998"/>
        <v>0</v>
      </c>
      <c r="U5148" s="47">
        <v>0</v>
      </c>
      <c r="V5148" s="48">
        <f t="shared" si="14999"/>
        <v>0</v>
      </c>
      <c r="W5148" s="47">
        <v>0</v>
      </c>
      <c r="X5148" s="48">
        <f t="shared" si="15000"/>
        <v>0</v>
      </c>
      <c r="Y5148" s="47">
        <v>0</v>
      </c>
      <c r="Z5148" s="48">
        <f t="shared" si="15001"/>
        <v>0</v>
      </c>
      <c r="AA5148" s="47">
        <v>0</v>
      </c>
      <c r="AB5148" s="48">
        <f t="shared" si="15002"/>
        <v>0</v>
      </c>
      <c r="AC5148" s="47">
        <f t="shared" si="14991"/>
        <v>0</v>
      </c>
      <c r="AD5148" s="48">
        <f t="shared" si="14992"/>
        <v>0</v>
      </c>
    </row>
    <row r="5149" spans="1:30" x14ac:dyDescent="0.25">
      <c r="A5149" s="219">
        <v>43863</v>
      </c>
      <c r="C5149" s="47">
        <v>0</v>
      </c>
      <c r="D5149" s="48">
        <f t="shared" si="14993"/>
        <v>0</v>
      </c>
      <c r="E5149" s="47">
        <v>0</v>
      </c>
      <c r="F5149" s="48">
        <f t="shared" si="14993"/>
        <v>0</v>
      </c>
      <c r="G5149" s="47">
        <v>0</v>
      </c>
      <c r="H5149" s="48">
        <f t="shared" si="14993"/>
        <v>0</v>
      </c>
      <c r="I5149" s="47">
        <v>0</v>
      </c>
      <c r="J5149" s="48">
        <f t="shared" si="14993"/>
        <v>0</v>
      </c>
      <c r="K5149" s="47">
        <v>0</v>
      </c>
      <c r="L5149" s="48">
        <f t="shared" si="14994"/>
        <v>0</v>
      </c>
      <c r="M5149" s="47">
        <v>0</v>
      </c>
      <c r="N5149" s="48">
        <f t="shared" si="14995"/>
        <v>0</v>
      </c>
      <c r="O5149" s="47">
        <v>0</v>
      </c>
      <c r="P5149" s="48">
        <f t="shared" si="14996"/>
        <v>0</v>
      </c>
      <c r="Q5149" s="47">
        <v>0</v>
      </c>
      <c r="R5149" s="48">
        <f t="shared" si="14997"/>
        <v>0</v>
      </c>
      <c r="S5149" s="47">
        <v>0</v>
      </c>
      <c r="T5149" s="48">
        <f t="shared" si="14998"/>
        <v>0</v>
      </c>
      <c r="U5149" s="47">
        <v>0</v>
      </c>
      <c r="V5149" s="48">
        <f t="shared" si="14999"/>
        <v>0</v>
      </c>
      <c r="W5149" s="47">
        <v>0</v>
      </c>
      <c r="X5149" s="48">
        <f t="shared" si="15000"/>
        <v>0</v>
      </c>
      <c r="Y5149" s="47">
        <v>0</v>
      </c>
      <c r="Z5149" s="48">
        <f t="shared" si="15001"/>
        <v>0</v>
      </c>
      <c r="AA5149" s="47">
        <v>0</v>
      </c>
      <c r="AB5149" s="48">
        <f t="shared" si="15002"/>
        <v>0</v>
      </c>
      <c r="AC5149" s="47">
        <f t="shared" si="14991"/>
        <v>0</v>
      </c>
      <c r="AD5149" s="48">
        <f t="shared" si="14992"/>
        <v>0</v>
      </c>
    </row>
    <row r="5150" spans="1:30" x14ac:dyDescent="0.25">
      <c r="A5150" s="219">
        <v>43864</v>
      </c>
      <c r="C5150" s="47">
        <v>0</v>
      </c>
      <c r="D5150" s="48">
        <f t="shared" si="14993"/>
        <v>0</v>
      </c>
      <c r="E5150" s="47">
        <v>0</v>
      </c>
      <c r="F5150" s="48">
        <f t="shared" si="14993"/>
        <v>0</v>
      </c>
      <c r="G5150" s="47">
        <v>0</v>
      </c>
      <c r="H5150" s="48">
        <f t="shared" si="14993"/>
        <v>0</v>
      </c>
      <c r="I5150" s="47">
        <v>0</v>
      </c>
      <c r="J5150" s="48">
        <f t="shared" si="14993"/>
        <v>0</v>
      </c>
      <c r="K5150" s="47">
        <v>0</v>
      </c>
      <c r="L5150" s="48">
        <f t="shared" si="14994"/>
        <v>0</v>
      </c>
      <c r="M5150" s="47">
        <v>0</v>
      </c>
      <c r="N5150" s="48">
        <f t="shared" si="14995"/>
        <v>0</v>
      </c>
      <c r="O5150" s="47">
        <v>0</v>
      </c>
      <c r="P5150" s="48">
        <f t="shared" si="14996"/>
        <v>0</v>
      </c>
      <c r="Q5150" s="47">
        <v>0</v>
      </c>
      <c r="R5150" s="48">
        <f t="shared" si="14997"/>
        <v>0</v>
      </c>
      <c r="S5150" s="47">
        <v>0</v>
      </c>
      <c r="T5150" s="48">
        <f t="shared" si="14998"/>
        <v>0</v>
      </c>
      <c r="U5150" s="47">
        <v>0</v>
      </c>
      <c r="V5150" s="48">
        <f t="shared" si="14999"/>
        <v>0</v>
      </c>
      <c r="W5150" s="47">
        <v>0</v>
      </c>
      <c r="X5150" s="48">
        <f t="shared" si="15000"/>
        <v>0</v>
      </c>
      <c r="Y5150" s="47">
        <v>0</v>
      </c>
      <c r="Z5150" s="48">
        <f t="shared" si="15001"/>
        <v>0</v>
      </c>
      <c r="AA5150" s="47">
        <v>0</v>
      </c>
      <c r="AB5150" s="48">
        <f t="shared" si="15002"/>
        <v>0</v>
      </c>
      <c r="AC5150" s="47">
        <f t="shared" si="14991"/>
        <v>0</v>
      </c>
      <c r="AD5150" s="48">
        <f t="shared" si="14992"/>
        <v>0</v>
      </c>
    </row>
    <row r="5151" spans="1:30" x14ac:dyDescent="0.25">
      <c r="A5151" s="219">
        <v>43865</v>
      </c>
      <c r="C5151" s="47">
        <v>0</v>
      </c>
      <c r="D5151" s="48">
        <f t="shared" si="14993"/>
        <v>0</v>
      </c>
      <c r="E5151" s="47">
        <v>0</v>
      </c>
      <c r="F5151" s="48">
        <f t="shared" si="14993"/>
        <v>0</v>
      </c>
      <c r="G5151" s="47">
        <v>0</v>
      </c>
      <c r="H5151" s="48">
        <f t="shared" si="14993"/>
        <v>0</v>
      </c>
      <c r="I5151" s="47">
        <v>0</v>
      </c>
      <c r="J5151" s="48">
        <f t="shared" si="14993"/>
        <v>0</v>
      </c>
      <c r="K5151" s="47">
        <v>0</v>
      </c>
      <c r="L5151" s="48">
        <f t="shared" si="14994"/>
        <v>0</v>
      </c>
      <c r="M5151" s="47">
        <v>0</v>
      </c>
      <c r="N5151" s="48">
        <f t="shared" si="14995"/>
        <v>0</v>
      </c>
      <c r="O5151" s="47">
        <v>0</v>
      </c>
      <c r="P5151" s="48">
        <f t="shared" si="14996"/>
        <v>0</v>
      </c>
      <c r="Q5151" s="47">
        <v>0</v>
      </c>
      <c r="R5151" s="48">
        <f t="shared" si="14997"/>
        <v>0</v>
      </c>
      <c r="S5151" s="47">
        <v>0</v>
      </c>
      <c r="T5151" s="48">
        <f t="shared" si="14998"/>
        <v>0</v>
      </c>
      <c r="U5151" s="47">
        <v>0</v>
      </c>
      <c r="V5151" s="48">
        <f t="shared" si="14999"/>
        <v>0</v>
      </c>
      <c r="W5151" s="47">
        <v>0</v>
      </c>
      <c r="X5151" s="48">
        <f t="shared" si="15000"/>
        <v>0</v>
      </c>
      <c r="Y5151" s="47">
        <v>0</v>
      </c>
      <c r="Z5151" s="48">
        <f t="shared" si="15001"/>
        <v>0</v>
      </c>
      <c r="AA5151" s="47">
        <v>0</v>
      </c>
      <c r="AB5151" s="48">
        <f t="shared" si="15002"/>
        <v>0</v>
      </c>
      <c r="AC5151" s="47">
        <f t="shared" si="14991"/>
        <v>0</v>
      </c>
      <c r="AD5151" s="48">
        <f t="shared" si="14992"/>
        <v>0</v>
      </c>
    </row>
    <row r="5152" spans="1:30" x14ac:dyDescent="0.25">
      <c r="A5152" s="219">
        <v>43866</v>
      </c>
      <c r="C5152" s="47">
        <v>8.9999999999999993E-3</v>
      </c>
      <c r="D5152" s="48">
        <f t="shared" si="14993"/>
        <v>2.7619985821740613E-2</v>
      </c>
      <c r="E5152" s="47">
        <v>0</v>
      </c>
      <c r="F5152" s="48">
        <f t="shared" si="14993"/>
        <v>0</v>
      </c>
      <c r="G5152" s="47">
        <v>0</v>
      </c>
      <c r="H5152" s="48">
        <f t="shared" si="14993"/>
        <v>0</v>
      </c>
      <c r="I5152" s="47">
        <v>0</v>
      </c>
      <c r="J5152" s="48">
        <f t="shared" si="14993"/>
        <v>0</v>
      </c>
      <c r="K5152" s="47">
        <v>0</v>
      </c>
      <c r="L5152" s="48">
        <f t="shared" si="14994"/>
        <v>0</v>
      </c>
      <c r="M5152" s="47">
        <v>0</v>
      </c>
      <c r="N5152" s="48">
        <f t="shared" si="14995"/>
        <v>0</v>
      </c>
      <c r="O5152" s="47">
        <v>0</v>
      </c>
      <c r="P5152" s="48">
        <f t="shared" si="14996"/>
        <v>0</v>
      </c>
      <c r="Q5152" s="47">
        <v>0</v>
      </c>
      <c r="R5152" s="48">
        <f t="shared" si="14997"/>
        <v>0</v>
      </c>
      <c r="S5152" s="47">
        <v>0</v>
      </c>
      <c r="T5152" s="48">
        <f t="shared" si="14998"/>
        <v>0</v>
      </c>
      <c r="U5152" s="47">
        <v>0</v>
      </c>
      <c r="V5152" s="48">
        <f t="shared" si="14999"/>
        <v>0</v>
      </c>
      <c r="W5152" s="47">
        <v>0</v>
      </c>
      <c r="X5152" s="48">
        <f t="shared" si="15000"/>
        <v>0</v>
      </c>
      <c r="Y5152" s="47">
        <v>0</v>
      </c>
      <c r="Z5152" s="48">
        <f t="shared" si="15001"/>
        <v>0</v>
      </c>
      <c r="AA5152" s="47">
        <v>0</v>
      </c>
      <c r="AB5152" s="48">
        <f t="shared" si="15002"/>
        <v>0</v>
      </c>
      <c r="AC5152" s="47">
        <f t="shared" si="14991"/>
        <v>8.9999999999999993E-3</v>
      </c>
      <c r="AD5152" s="48">
        <f t="shared" si="14992"/>
        <v>2.7619985821740613E-2</v>
      </c>
    </row>
    <row r="5153" spans="1:30" x14ac:dyDescent="0.25">
      <c r="A5153" s="219">
        <v>43867</v>
      </c>
      <c r="C5153" s="47">
        <v>0</v>
      </c>
      <c r="D5153" s="48">
        <f t="shared" si="14993"/>
        <v>0</v>
      </c>
      <c r="E5153" s="47">
        <v>0</v>
      </c>
      <c r="F5153" s="48">
        <f t="shared" si="14993"/>
        <v>0</v>
      </c>
      <c r="G5153" s="47">
        <v>0</v>
      </c>
      <c r="H5153" s="48">
        <f t="shared" si="14993"/>
        <v>0</v>
      </c>
      <c r="I5153" s="47">
        <v>0</v>
      </c>
      <c r="J5153" s="48">
        <f t="shared" si="14993"/>
        <v>0</v>
      </c>
      <c r="K5153" s="47">
        <v>0</v>
      </c>
      <c r="L5153" s="48">
        <f t="shared" si="14994"/>
        <v>0</v>
      </c>
      <c r="M5153" s="47">
        <v>0</v>
      </c>
      <c r="N5153" s="48">
        <f t="shared" si="14995"/>
        <v>0</v>
      </c>
      <c r="O5153" s="47">
        <v>0</v>
      </c>
      <c r="P5153" s="48">
        <f t="shared" si="14996"/>
        <v>0</v>
      </c>
      <c r="Q5153" s="47">
        <v>0</v>
      </c>
      <c r="R5153" s="48">
        <f t="shared" si="14997"/>
        <v>0</v>
      </c>
      <c r="S5153" s="47">
        <v>0</v>
      </c>
      <c r="T5153" s="48">
        <f t="shared" si="14998"/>
        <v>0</v>
      </c>
      <c r="U5153" s="47">
        <v>0</v>
      </c>
      <c r="V5153" s="48">
        <f t="shared" si="14999"/>
        <v>0</v>
      </c>
      <c r="W5153" s="47">
        <v>0</v>
      </c>
      <c r="X5153" s="48">
        <f t="shared" si="15000"/>
        <v>0</v>
      </c>
      <c r="Y5153" s="47">
        <v>0</v>
      </c>
      <c r="Z5153" s="48">
        <f t="shared" si="15001"/>
        <v>0</v>
      </c>
      <c r="AA5153" s="47">
        <v>0</v>
      </c>
      <c r="AB5153" s="48">
        <f t="shared" si="15002"/>
        <v>0</v>
      </c>
      <c r="AC5153" s="47">
        <f t="shared" si="14991"/>
        <v>0</v>
      </c>
      <c r="AD5153" s="48">
        <f t="shared" si="14992"/>
        <v>0</v>
      </c>
    </row>
    <row r="5154" spans="1:30" x14ac:dyDescent="0.25">
      <c r="A5154" s="219">
        <v>43868</v>
      </c>
      <c r="C5154" s="47">
        <v>0</v>
      </c>
      <c r="D5154" s="48">
        <f t="shared" si="14993"/>
        <v>0</v>
      </c>
      <c r="E5154" s="47">
        <v>0</v>
      </c>
      <c r="F5154" s="48">
        <f t="shared" si="14993"/>
        <v>0</v>
      </c>
      <c r="G5154" s="47">
        <v>0</v>
      </c>
      <c r="H5154" s="48">
        <f t="shared" si="14993"/>
        <v>0</v>
      </c>
      <c r="I5154" s="47">
        <v>0</v>
      </c>
      <c r="J5154" s="48">
        <f t="shared" si="14993"/>
        <v>0</v>
      </c>
      <c r="K5154" s="47">
        <v>0</v>
      </c>
      <c r="L5154" s="48">
        <f t="shared" si="14994"/>
        <v>0</v>
      </c>
      <c r="M5154" s="47">
        <v>0</v>
      </c>
      <c r="N5154" s="48">
        <f t="shared" si="14995"/>
        <v>0</v>
      </c>
      <c r="O5154" s="47">
        <v>0</v>
      </c>
      <c r="P5154" s="48">
        <f t="shared" si="14996"/>
        <v>0</v>
      </c>
      <c r="Q5154" s="47">
        <v>0</v>
      </c>
      <c r="R5154" s="48">
        <f t="shared" si="14997"/>
        <v>0</v>
      </c>
      <c r="S5154" s="47">
        <v>0</v>
      </c>
      <c r="T5154" s="48">
        <f t="shared" si="14998"/>
        <v>0</v>
      </c>
      <c r="U5154" s="47">
        <v>0</v>
      </c>
      <c r="V5154" s="48">
        <f t="shared" si="14999"/>
        <v>0</v>
      </c>
      <c r="W5154" s="47">
        <v>0</v>
      </c>
      <c r="X5154" s="48">
        <f t="shared" si="15000"/>
        <v>0</v>
      </c>
      <c r="Y5154" s="47">
        <v>0</v>
      </c>
      <c r="Z5154" s="48">
        <f t="shared" si="15001"/>
        <v>0</v>
      </c>
      <c r="AA5154" s="47">
        <v>0</v>
      </c>
      <c r="AB5154" s="48">
        <f t="shared" si="15002"/>
        <v>0</v>
      </c>
      <c r="AC5154" s="47">
        <f t="shared" si="14991"/>
        <v>0</v>
      </c>
      <c r="AD5154" s="48">
        <f t="shared" si="14992"/>
        <v>0</v>
      </c>
    </row>
    <row r="5155" spans="1:30" x14ac:dyDescent="0.25">
      <c r="A5155" s="219">
        <v>43869</v>
      </c>
      <c r="C5155" s="47">
        <v>0</v>
      </c>
      <c r="D5155" s="48">
        <f t="shared" si="14993"/>
        <v>0</v>
      </c>
      <c r="E5155" s="47">
        <v>0</v>
      </c>
      <c r="F5155" s="48">
        <f t="shared" si="14993"/>
        <v>0</v>
      </c>
      <c r="G5155" s="47">
        <v>0</v>
      </c>
      <c r="H5155" s="48">
        <f t="shared" si="14993"/>
        <v>0</v>
      </c>
      <c r="I5155" s="47">
        <v>0</v>
      </c>
      <c r="J5155" s="48">
        <f t="shared" si="14993"/>
        <v>0</v>
      </c>
      <c r="K5155" s="47">
        <v>0</v>
      </c>
      <c r="L5155" s="48">
        <f t="shared" si="14994"/>
        <v>0</v>
      </c>
      <c r="M5155" s="47">
        <v>0</v>
      </c>
      <c r="N5155" s="48">
        <f t="shared" si="14995"/>
        <v>0</v>
      </c>
      <c r="O5155" s="47">
        <v>0</v>
      </c>
      <c r="P5155" s="48">
        <f t="shared" si="14996"/>
        <v>0</v>
      </c>
      <c r="Q5155" s="47">
        <v>0</v>
      </c>
      <c r="R5155" s="48">
        <f t="shared" si="14997"/>
        <v>0</v>
      </c>
      <c r="S5155" s="47">
        <v>0</v>
      </c>
      <c r="T5155" s="48">
        <f t="shared" si="14998"/>
        <v>0</v>
      </c>
      <c r="U5155" s="47">
        <v>0</v>
      </c>
      <c r="V5155" s="48">
        <f t="shared" si="14999"/>
        <v>0</v>
      </c>
      <c r="W5155" s="47">
        <v>0</v>
      </c>
      <c r="X5155" s="48">
        <f t="shared" si="15000"/>
        <v>0</v>
      </c>
      <c r="Y5155" s="47">
        <v>0</v>
      </c>
      <c r="Z5155" s="48">
        <f t="shared" si="15001"/>
        <v>0</v>
      </c>
      <c r="AA5155" s="47">
        <v>0</v>
      </c>
      <c r="AB5155" s="48">
        <f t="shared" si="15002"/>
        <v>0</v>
      </c>
      <c r="AC5155" s="47">
        <f t="shared" si="14991"/>
        <v>0</v>
      </c>
      <c r="AD5155" s="48">
        <f t="shared" si="14992"/>
        <v>0</v>
      </c>
    </row>
    <row r="5156" spans="1:30" x14ac:dyDescent="0.25">
      <c r="A5156" s="219">
        <v>43870</v>
      </c>
      <c r="C5156" s="47">
        <v>0</v>
      </c>
      <c r="D5156" s="48">
        <f t="shared" si="14993"/>
        <v>0</v>
      </c>
      <c r="E5156" s="47">
        <v>0</v>
      </c>
      <c r="F5156" s="48">
        <f t="shared" si="14993"/>
        <v>0</v>
      </c>
      <c r="G5156" s="47">
        <v>0</v>
      </c>
      <c r="H5156" s="48">
        <f t="shared" si="14993"/>
        <v>0</v>
      </c>
      <c r="I5156" s="47">
        <v>0</v>
      </c>
      <c r="J5156" s="48">
        <f t="shared" si="14993"/>
        <v>0</v>
      </c>
      <c r="K5156" s="47">
        <v>0</v>
      </c>
      <c r="L5156" s="48">
        <f t="shared" si="14994"/>
        <v>0</v>
      </c>
      <c r="M5156" s="47">
        <v>0</v>
      </c>
      <c r="N5156" s="48">
        <f t="shared" si="14995"/>
        <v>0</v>
      </c>
      <c r="O5156" s="47">
        <v>0</v>
      </c>
      <c r="P5156" s="48">
        <f t="shared" si="14996"/>
        <v>0</v>
      </c>
      <c r="Q5156" s="47">
        <v>0</v>
      </c>
      <c r="R5156" s="48">
        <f t="shared" si="14997"/>
        <v>0</v>
      </c>
      <c r="S5156" s="47">
        <v>0</v>
      </c>
      <c r="T5156" s="48">
        <f t="shared" si="14998"/>
        <v>0</v>
      </c>
      <c r="U5156" s="47">
        <v>0</v>
      </c>
      <c r="V5156" s="48">
        <f t="shared" si="14999"/>
        <v>0</v>
      </c>
      <c r="W5156" s="47">
        <v>0</v>
      </c>
      <c r="X5156" s="48">
        <f t="shared" si="15000"/>
        <v>0</v>
      </c>
      <c r="Y5156" s="47">
        <v>0</v>
      </c>
      <c r="Z5156" s="48">
        <f t="shared" si="15001"/>
        <v>0</v>
      </c>
      <c r="AA5156" s="47">
        <v>0</v>
      </c>
      <c r="AB5156" s="48">
        <f t="shared" si="15002"/>
        <v>0</v>
      </c>
      <c r="AC5156" s="47">
        <f t="shared" si="14991"/>
        <v>0</v>
      </c>
      <c r="AD5156" s="48">
        <f t="shared" si="14992"/>
        <v>0</v>
      </c>
    </row>
    <row r="5157" spans="1:30" x14ac:dyDescent="0.25">
      <c r="A5157" s="219">
        <v>43871</v>
      </c>
      <c r="C5157" s="47">
        <v>0</v>
      </c>
      <c r="D5157" s="48">
        <f t="shared" si="14993"/>
        <v>0</v>
      </c>
      <c r="E5157" s="47">
        <v>0</v>
      </c>
      <c r="F5157" s="48">
        <f t="shared" si="14993"/>
        <v>0</v>
      </c>
      <c r="G5157" s="47">
        <v>0</v>
      </c>
      <c r="H5157" s="48">
        <f t="shared" si="14993"/>
        <v>0</v>
      </c>
      <c r="I5157" s="47">
        <v>0</v>
      </c>
      <c r="J5157" s="48">
        <f t="shared" si="14993"/>
        <v>0</v>
      </c>
      <c r="K5157" s="47">
        <v>0</v>
      </c>
      <c r="L5157" s="48">
        <f t="shared" si="14994"/>
        <v>0</v>
      </c>
      <c r="M5157" s="47">
        <v>0</v>
      </c>
      <c r="N5157" s="48">
        <f t="shared" si="14995"/>
        <v>0</v>
      </c>
      <c r="O5157" s="47">
        <v>0</v>
      </c>
      <c r="P5157" s="48">
        <f t="shared" si="14996"/>
        <v>0</v>
      </c>
      <c r="Q5157" s="47">
        <v>0</v>
      </c>
      <c r="R5157" s="48">
        <f t="shared" si="14997"/>
        <v>0</v>
      </c>
      <c r="S5157" s="47">
        <v>0</v>
      </c>
      <c r="T5157" s="48">
        <f t="shared" si="14998"/>
        <v>0</v>
      </c>
      <c r="U5157" s="47">
        <v>0</v>
      </c>
      <c r="V5157" s="48">
        <f t="shared" si="14999"/>
        <v>0</v>
      </c>
      <c r="W5157" s="47">
        <v>0</v>
      </c>
      <c r="X5157" s="48">
        <f t="shared" si="15000"/>
        <v>0</v>
      </c>
      <c r="Y5157" s="47">
        <v>0</v>
      </c>
      <c r="Z5157" s="48">
        <f t="shared" si="15001"/>
        <v>0</v>
      </c>
      <c r="AA5157" s="47">
        <v>0</v>
      </c>
      <c r="AB5157" s="48">
        <f t="shared" si="15002"/>
        <v>0</v>
      </c>
      <c r="AC5157" s="47">
        <f t="shared" si="14991"/>
        <v>0</v>
      </c>
      <c r="AD5157" s="48">
        <f t="shared" si="14992"/>
        <v>0</v>
      </c>
    </row>
    <row r="5158" spans="1:30" x14ac:dyDescent="0.25">
      <c r="A5158" s="219">
        <v>43872</v>
      </c>
      <c r="C5158" s="47">
        <v>0</v>
      </c>
      <c r="D5158" s="48">
        <f t="shared" si="14993"/>
        <v>0</v>
      </c>
      <c r="E5158" s="47">
        <v>0</v>
      </c>
      <c r="F5158" s="48">
        <f t="shared" si="14993"/>
        <v>0</v>
      </c>
      <c r="G5158" s="47">
        <v>0</v>
      </c>
      <c r="H5158" s="48">
        <f t="shared" si="14993"/>
        <v>0</v>
      </c>
      <c r="I5158" s="47">
        <v>0</v>
      </c>
      <c r="J5158" s="48">
        <f t="shared" si="14993"/>
        <v>0</v>
      </c>
      <c r="K5158" s="47">
        <v>0</v>
      </c>
      <c r="L5158" s="48">
        <f t="shared" si="14994"/>
        <v>0</v>
      </c>
      <c r="M5158" s="47">
        <v>0</v>
      </c>
      <c r="N5158" s="48">
        <f t="shared" si="14995"/>
        <v>0</v>
      </c>
      <c r="O5158" s="47">
        <v>0</v>
      </c>
      <c r="P5158" s="48">
        <f t="shared" si="14996"/>
        <v>0</v>
      </c>
      <c r="Q5158" s="47">
        <v>0</v>
      </c>
      <c r="R5158" s="48">
        <f t="shared" si="14997"/>
        <v>0</v>
      </c>
      <c r="S5158" s="47">
        <v>0</v>
      </c>
      <c r="T5158" s="48">
        <f t="shared" si="14998"/>
        <v>0</v>
      </c>
      <c r="U5158" s="47">
        <v>0</v>
      </c>
      <c r="V5158" s="48">
        <f t="shared" si="14999"/>
        <v>0</v>
      </c>
      <c r="W5158" s="47">
        <v>0</v>
      </c>
      <c r="X5158" s="48">
        <f t="shared" si="15000"/>
        <v>0</v>
      </c>
      <c r="Y5158" s="47">
        <v>0</v>
      </c>
      <c r="Z5158" s="48">
        <f t="shared" si="15001"/>
        <v>0</v>
      </c>
      <c r="AA5158" s="47">
        <v>0</v>
      </c>
      <c r="AB5158" s="48">
        <f t="shared" si="15002"/>
        <v>0</v>
      </c>
      <c r="AC5158" s="47">
        <f t="shared" si="14991"/>
        <v>0</v>
      </c>
      <c r="AD5158" s="48">
        <f t="shared" si="14992"/>
        <v>0</v>
      </c>
    </row>
    <row r="5159" spans="1:30" x14ac:dyDescent="0.25">
      <c r="A5159" s="219">
        <v>43873</v>
      </c>
      <c r="C5159" s="47">
        <v>0</v>
      </c>
      <c r="D5159" s="48">
        <f t="shared" si="14993"/>
        <v>0</v>
      </c>
      <c r="E5159" s="47">
        <v>0</v>
      </c>
      <c r="F5159" s="48">
        <f t="shared" si="14993"/>
        <v>0</v>
      </c>
      <c r="G5159" s="47">
        <v>0</v>
      </c>
      <c r="H5159" s="48">
        <f t="shared" si="14993"/>
        <v>0</v>
      </c>
      <c r="I5159" s="47">
        <v>0</v>
      </c>
      <c r="J5159" s="48">
        <f t="shared" si="14993"/>
        <v>0</v>
      </c>
      <c r="K5159" s="47">
        <v>0</v>
      </c>
      <c r="L5159" s="48">
        <f t="shared" si="14994"/>
        <v>0</v>
      </c>
      <c r="M5159" s="47">
        <v>0</v>
      </c>
      <c r="N5159" s="48">
        <f t="shared" si="14995"/>
        <v>0</v>
      </c>
      <c r="O5159" s="47">
        <v>0</v>
      </c>
      <c r="P5159" s="48">
        <f t="shared" si="14996"/>
        <v>0</v>
      </c>
      <c r="Q5159" s="47">
        <v>0.71799999999999997</v>
      </c>
      <c r="R5159" s="48">
        <f t="shared" si="14997"/>
        <v>2.2034610911121955</v>
      </c>
      <c r="S5159" s="47">
        <v>0</v>
      </c>
      <c r="T5159" s="48">
        <f t="shared" si="14998"/>
        <v>0</v>
      </c>
      <c r="U5159" s="47">
        <v>0</v>
      </c>
      <c r="V5159" s="48">
        <f t="shared" si="14999"/>
        <v>0</v>
      </c>
      <c r="W5159" s="47">
        <v>0</v>
      </c>
      <c r="X5159" s="48">
        <f t="shared" si="15000"/>
        <v>0</v>
      </c>
      <c r="Y5159" s="47">
        <v>0</v>
      </c>
      <c r="Z5159" s="48">
        <f t="shared" si="15001"/>
        <v>0</v>
      </c>
      <c r="AA5159" s="47">
        <v>0</v>
      </c>
      <c r="AB5159" s="48">
        <f t="shared" si="15002"/>
        <v>0</v>
      </c>
      <c r="AC5159" s="47">
        <f t="shared" si="14991"/>
        <v>0.71799999999999997</v>
      </c>
      <c r="AD5159" s="48">
        <f t="shared" si="14992"/>
        <v>2.2034610911121955</v>
      </c>
    </row>
    <row r="5160" spans="1:30" x14ac:dyDescent="0.25">
      <c r="A5160" s="219">
        <v>43874</v>
      </c>
      <c r="C5160" s="47">
        <v>0</v>
      </c>
      <c r="D5160" s="48">
        <f t="shared" si="14993"/>
        <v>0</v>
      </c>
      <c r="E5160" s="47">
        <v>0</v>
      </c>
      <c r="F5160" s="48">
        <f t="shared" si="14993"/>
        <v>0</v>
      </c>
      <c r="G5160" s="47">
        <v>0</v>
      </c>
      <c r="H5160" s="48">
        <f t="shared" si="14993"/>
        <v>0</v>
      </c>
      <c r="I5160" s="47">
        <v>0</v>
      </c>
      <c r="J5160" s="48">
        <f t="shared" si="14993"/>
        <v>0</v>
      </c>
      <c r="K5160" s="47">
        <v>0</v>
      </c>
      <c r="L5160" s="48">
        <f t="shared" si="14994"/>
        <v>0</v>
      </c>
      <c r="M5160" s="47">
        <v>0</v>
      </c>
      <c r="N5160" s="48">
        <f t="shared" si="14995"/>
        <v>0</v>
      </c>
      <c r="O5160" s="47">
        <v>0</v>
      </c>
      <c r="P5160" s="48">
        <f t="shared" si="14996"/>
        <v>0</v>
      </c>
      <c r="Q5160" s="47">
        <v>1.3460000000000001</v>
      </c>
      <c r="R5160" s="48">
        <f t="shared" si="14997"/>
        <v>4.1307223240069844</v>
      </c>
      <c r="S5160" s="47">
        <v>0</v>
      </c>
      <c r="T5160" s="48">
        <f t="shared" si="14998"/>
        <v>0</v>
      </c>
      <c r="U5160" s="47">
        <v>0</v>
      </c>
      <c r="V5160" s="48">
        <f t="shared" si="14999"/>
        <v>0</v>
      </c>
      <c r="W5160" s="47">
        <v>0</v>
      </c>
      <c r="X5160" s="48">
        <f t="shared" si="15000"/>
        <v>0</v>
      </c>
      <c r="Y5160" s="47">
        <v>0</v>
      </c>
      <c r="Z5160" s="48">
        <f t="shared" si="15001"/>
        <v>0</v>
      </c>
      <c r="AA5160" s="47">
        <v>0</v>
      </c>
      <c r="AB5160" s="48">
        <f t="shared" si="15002"/>
        <v>0</v>
      </c>
      <c r="AC5160" s="47">
        <f t="shared" si="14991"/>
        <v>1.3460000000000001</v>
      </c>
      <c r="AD5160" s="48">
        <f t="shared" si="14992"/>
        <v>4.1307223240069844</v>
      </c>
    </row>
    <row r="5161" spans="1:30" x14ac:dyDescent="0.25">
      <c r="A5161" s="219">
        <v>43875</v>
      </c>
      <c r="C5161" s="47">
        <v>0</v>
      </c>
      <c r="D5161" s="48">
        <f t="shared" si="14993"/>
        <v>0</v>
      </c>
      <c r="E5161" s="47">
        <v>0</v>
      </c>
      <c r="F5161" s="48">
        <f t="shared" si="14993"/>
        <v>0</v>
      </c>
      <c r="G5161" s="47">
        <v>0</v>
      </c>
      <c r="H5161" s="48">
        <f t="shared" si="14993"/>
        <v>0</v>
      </c>
      <c r="I5161" s="47">
        <v>0</v>
      </c>
      <c r="J5161" s="48">
        <f t="shared" si="14993"/>
        <v>0</v>
      </c>
      <c r="K5161" s="47">
        <v>0</v>
      </c>
      <c r="L5161" s="48">
        <f t="shared" si="14994"/>
        <v>0</v>
      </c>
      <c r="M5161" s="47">
        <v>0</v>
      </c>
      <c r="N5161" s="48">
        <f t="shared" si="14995"/>
        <v>0</v>
      </c>
      <c r="O5161" s="47">
        <v>0</v>
      </c>
      <c r="P5161" s="48">
        <f t="shared" si="14996"/>
        <v>0</v>
      </c>
      <c r="Q5161" s="47">
        <v>1.2989999999999999</v>
      </c>
      <c r="R5161" s="48">
        <f t="shared" si="14997"/>
        <v>3.9864846202712281</v>
      </c>
      <c r="S5161" s="47">
        <v>0</v>
      </c>
      <c r="T5161" s="48">
        <f t="shared" si="14998"/>
        <v>0</v>
      </c>
      <c r="U5161" s="47">
        <v>0</v>
      </c>
      <c r="V5161" s="48">
        <f t="shared" si="14999"/>
        <v>0</v>
      </c>
      <c r="W5161" s="47">
        <v>0</v>
      </c>
      <c r="X5161" s="48">
        <f t="shared" si="15000"/>
        <v>0</v>
      </c>
      <c r="Y5161" s="47">
        <v>0</v>
      </c>
      <c r="Z5161" s="48">
        <f t="shared" si="15001"/>
        <v>0</v>
      </c>
      <c r="AA5161" s="47">
        <v>0</v>
      </c>
      <c r="AB5161" s="48">
        <f t="shared" si="15002"/>
        <v>0</v>
      </c>
      <c r="AC5161" s="47">
        <f t="shared" si="14991"/>
        <v>1.2989999999999999</v>
      </c>
      <c r="AD5161" s="48">
        <f t="shared" si="14992"/>
        <v>3.9864846202712281</v>
      </c>
    </row>
    <row r="5162" spans="1:30" x14ac:dyDescent="0.25">
      <c r="A5162" s="219">
        <v>43876</v>
      </c>
      <c r="C5162" s="47">
        <v>0</v>
      </c>
      <c r="D5162" s="48">
        <f t="shared" si="14993"/>
        <v>0</v>
      </c>
      <c r="E5162" s="47">
        <v>0</v>
      </c>
      <c r="F5162" s="48">
        <f t="shared" si="14993"/>
        <v>0</v>
      </c>
      <c r="G5162" s="47">
        <v>0</v>
      </c>
      <c r="H5162" s="48">
        <f t="shared" si="14993"/>
        <v>0</v>
      </c>
      <c r="I5162" s="47">
        <v>0</v>
      </c>
      <c r="J5162" s="48">
        <f t="shared" si="14993"/>
        <v>0</v>
      </c>
      <c r="K5162" s="47">
        <v>0</v>
      </c>
      <c r="L5162" s="48">
        <f t="shared" si="14994"/>
        <v>0</v>
      </c>
      <c r="M5162" s="47">
        <v>0</v>
      </c>
      <c r="N5162" s="48">
        <f t="shared" si="14995"/>
        <v>0</v>
      </c>
      <c r="O5162" s="47">
        <v>0</v>
      </c>
      <c r="P5162" s="48">
        <f t="shared" si="14996"/>
        <v>0</v>
      </c>
      <c r="Q5162" s="47">
        <v>1.3180000000000001</v>
      </c>
      <c r="R5162" s="48">
        <f t="shared" si="14997"/>
        <v>4.0447934792282361</v>
      </c>
      <c r="S5162" s="47">
        <v>0</v>
      </c>
      <c r="T5162" s="48">
        <f t="shared" si="14998"/>
        <v>0</v>
      </c>
      <c r="U5162" s="47">
        <v>0</v>
      </c>
      <c r="V5162" s="48">
        <f t="shared" si="14999"/>
        <v>0</v>
      </c>
      <c r="W5162" s="47">
        <v>0</v>
      </c>
      <c r="X5162" s="48">
        <f t="shared" si="15000"/>
        <v>0</v>
      </c>
      <c r="Y5162" s="47">
        <v>0</v>
      </c>
      <c r="Z5162" s="48">
        <f t="shared" si="15001"/>
        <v>0</v>
      </c>
      <c r="AA5162" s="47">
        <v>0</v>
      </c>
      <c r="AB5162" s="48">
        <f t="shared" si="15002"/>
        <v>0</v>
      </c>
      <c r="AC5162" s="47">
        <f t="shared" si="14991"/>
        <v>1.3180000000000001</v>
      </c>
      <c r="AD5162" s="48">
        <f t="shared" si="14992"/>
        <v>4.0447934792282361</v>
      </c>
    </row>
    <row r="5163" spans="1:30" x14ac:dyDescent="0.25">
      <c r="A5163" s="219">
        <v>43877</v>
      </c>
      <c r="C5163" s="47">
        <v>0</v>
      </c>
      <c r="D5163" s="48">
        <f t="shared" si="14993"/>
        <v>0</v>
      </c>
      <c r="E5163" s="47">
        <v>0</v>
      </c>
      <c r="F5163" s="48">
        <f t="shared" si="14993"/>
        <v>0</v>
      </c>
      <c r="G5163" s="47">
        <v>0</v>
      </c>
      <c r="H5163" s="48">
        <f t="shared" si="14993"/>
        <v>0</v>
      </c>
      <c r="I5163" s="47">
        <v>0</v>
      </c>
      <c r="J5163" s="48">
        <f t="shared" si="14993"/>
        <v>0</v>
      </c>
      <c r="K5163" s="47">
        <v>0</v>
      </c>
      <c r="L5163" s="48">
        <f t="shared" si="14994"/>
        <v>0</v>
      </c>
      <c r="M5163" s="47">
        <v>0</v>
      </c>
      <c r="N5163" s="48">
        <f t="shared" si="14995"/>
        <v>0</v>
      </c>
      <c r="O5163" s="47">
        <v>0</v>
      </c>
      <c r="P5163" s="48">
        <f t="shared" si="14996"/>
        <v>0</v>
      </c>
      <c r="Q5163" s="47">
        <v>1.306</v>
      </c>
      <c r="R5163" s="48">
        <f t="shared" si="14997"/>
        <v>4.0079668314659154</v>
      </c>
      <c r="S5163" s="47">
        <v>0</v>
      </c>
      <c r="T5163" s="48">
        <f t="shared" si="14998"/>
        <v>0</v>
      </c>
      <c r="U5163" s="47">
        <v>0</v>
      </c>
      <c r="V5163" s="48">
        <f t="shared" si="14999"/>
        <v>0</v>
      </c>
      <c r="W5163" s="47">
        <v>0</v>
      </c>
      <c r="X5163" s="48">
        <f t="shared" si="15000"/>
        <v>0</v>
      </c>
      <c r="Y5163" s="47">
        <v>0</v>
      </c>
      <c r="Z5163" s="48">
        <f t="shared" si="15001"/>
        <v>0</v>
      </c>
      <c r="AA5163" s="47">
        <v>0</v>
      </c>
      <c r="AB5163" s="48">
        <f t="shared" si="15002"/>
        <v>0</v>
      </c>
      <c r="AC5163" s="47">
        <f t="shared" si="14991"/>
        <v>1.306</v>
      </c>
      <c r="AD5163" s="48">
        <f t="shared" si="14992"/>
        <v>4.0079668314659154</v>
      </c>
    </row>
    <row r="5164" spans="1:30" x14ac:dyDescent="0.25">
      <c r="A5164" s="219">
        <v>43878</v>
      </c>
      <c r="C5164" s="47">
        <v>0</v>
      </c>
      <c r="D5164" s="48">
        <f t="shared" si="14993"/>
        <v>0</v>
      </c>
      <c r="E5164" s="47">
        <v>0</v>
      </c>
      <c r="F5164" s="48">
        <f t="shared" si="14993"/>
        <v>0</v>
      </c>
      <c r="G5164" s="47">
        <v>0</v>
      </c>
      <c r="H5164" s="48">
        <f t="shared" si="14993"/>
        <v>0</v>
      </c>
      <c r="I5164" s="47">
        <v>0</v>
      </c>
      <c r="J5164" s="48">
        <f t="shared" si="14993"/>
        <v>0</v>
      </c>
      <c r="K5164" s="47">
        <v>0</v>
      </c>
      <c r="L5164" s="48">
        <f t="shared" si="14994"/>
        <v>0</v>
      </c>
      <c r="M5164" s="47">
        <v>0</v>
      </c>
      <c r="N5164" s="48">
        <f t="shared" si="14995"/>
        <v>0</v>
      </c>
      <c r="O5164" s="47">
        <v>0</v>
      </c>
      <c r="P5164" s="48">
        <f t="shared" si="14996"/>
        <v>0</v>
      </c>
      <c r="Q5164" s="47">
        <v>1.2929999999999999</v>
      </c>
      <c r="R5164" s="48">
        <f t="shared" si="14997"/>
        <v>3.9680712963900677</v>
      </c>
      <c r="S5164" s="47">
        <v>0</v>
      </c>
      <c r="T5164" s="48">
        <f t="shared" si="14998"/>
        <v>0</v>
      </c>
      <c r="U5164" s="47">
        <v>0</v>
      </c>
      <c r="V5164" s="48">
        <f t="shared" si="14999"/>
        <v>0</v>
      </c>
      <c r="W5164" s="47">
        <v>0</v>
      </c>
      <c r="X5164" s="48">
        <f t="shared" si="15000"/>
        <v>0</v>
      </c>
      <c r="Y5164" s="47">
        <v>0</v>
      </c>
      <c r="Z5164" s="48">
        <f t="shared" si="15001"/>
        <v>0</v>
      </c>
      <c r="AA5164" s="47">
        <v>0</v>
      </c>
      <c r="AB5164" s="48">
        <f t="shared" si="15002"/>
        <v>0</v>
      </c>
      <c r="AC5164" s="47">
        <f t="shared" si="14991"/>
        <v>1.2929999999999999</v>
      </c>
      <c r="AD5164" s="48">
        <f t="shared" si="14992"/>
        <v>3.9680712963900677</v>
      </c>
    </row>
    <row r="5165" spans="1:30" x14ac:dyDescent="0.25">
      <c r="A5165" s="219">
        <v>43879</v>
      </c>
      <c r="C5165" s="47">
        <v>0</v>
      </c>
      <c r="D5165" s="48">
        <f t="shared" si="14993"/>
        <v>0</v>
      </c>
      <c r="E5165" s="47">
        <v>0</v>
      </c>
      <c r="F5165" s="48">
        <f t="shared" si="14993"/>
        <v>0</v>
      </c>
      <c r="G5165" s="47">
        <v>0</v>
      </c>
      <c r="H5165" s="48">
        <f t="shared" si="14993"/>
        <v>0</v>
      </c>
      <c r="I5165" s="47">
        <v>0</v>
      </c>
      <c r="J5165" s="48">
        <f t="shared" si="14993"/>
        <v>0</v>
      </c>
      <c r="K5165" s="47">
        <v>0</v>
      </c>
      <c r="L5165" s="48">
        <f t="shared" si="14994"/>
        <v>0</v>
      </c>
      <c r="M5165" s="47">
        <v>0</v>
      </c>
      <c r="N5165" s="48">
        <f t="shared" si="14995"/>
        <v>0</v>
      </c>
      <c r="O5165" s="47">
        <v>0</v>
      </c>
      <c r="P5165" s="48">
        <f t="shared" si="14996"/>
        <v>0</v>
      </c>
      <c r="Q5165" s="47">
        <v>0.43</v>
      </c>
      <c r="R5165" s="48">
        <f t="shared" si="14997"/>
        <v>1.3196215448164959</v>
      </c>
      <c r="S5165" s="47">
        <v>0</v>
      </c>
      <c r="T5165" s="48">
        <f t="shared" si="14998"/>
        <v>0</v>
      </c>
      <c r="U5165" s="47">
        <v>0</v>
      </c>
      <c r="V5165" s="48">
        <f t="shared" si="14999"/>
        <v>0</v>
      </c>
      <c r="W5165" s="47">
        <v>0</v>
      </c>
      <c r="X5165" s="48">
        <f t="shared" si="15000"/>
        <v>0</v>
      </c>
      <c r="Y5165" s="47">
        <v>0</v>
      </c>
      <c r="Z5165" s="48">
        <f t="shared" si="15001"/>
        <v>0</v>
      </c>
      <c r="AA5165" s="47">
        <v>0</v>
      </c>
      <c r="AB5165" s="48">
        <f t="shared" si="15002"/>
        <v>0</v>
      </c>
      <c r="AC5165" s="47">
        <f t="shared" si="14991"/>
        <v>0.43</v>
      </c>
      <c r="AD5165" s="48">
        <f t="shared" si="14992"/>
        <v>1.3196215448164959</v>
      </c>
    </row>
    <row r="5166" spans="1:30" x14ac:dyDescent="0.25">
      <c r="A5166" s="219">
        <v>43880</v>
      </c>
      <c r="C5166" s="47">
        <v>0</v>
      </c>
      <c r="D5166" s="48">
        <f t="shared" si="14993"/>
        <v>0</v>
      </c>
      <c r="E5166" s="47">
        <v>0</v>
      </c>
      <c r="F5166" s="48">
        <f t="shared" si="14993"/>
        <v>0</v>
      </c>
      <c r="G5166" s="47">
        <v>0</v>
      </c>
      <c r="H5166" s="48">
        <f t="shared" si="14993"/>
        <v>0</v>
      </c>
      <c r="I5166" s="47">
        <v>0</v>
      </c>
      <c r="J5166" s="48">
        <f t="shared" si="14993"/>
        <v>0</v>
      </c>
      <c r="K5166" s="47">
        <v>0</v>
      </c>
      <c r="L5166" s="48">
        <f t="shared" si="14994"/>
        <v>0</v>
      </c>
      <c r="M5166" s="47">
        <v>0</v>
      </c>
      <c r="N5166" s="48">
        <f t="shared" si="14995"/>
        <v>0</v>
      </c>
      <c r="O5166" s="47">
        <v>0</v>
      </c>
      <c r="P5166" s="48">
        <f t="shared" si="14996"/>
        <v>0</v>
      </c>
      <c r="Q5166" s="47">
        <v>0</v>
      </c>
      <c r="R5166" s="48">
        <f t="shared" si="14997"/>
        <v>0</v>
      </c>
      <c r="S5166" s="47">
        <v>0</v>
      </c>
      <c r="T5166" s="48">
        <f t="shared" si="14998"/>
        <v>0</v>
      </c>
      <c r="U5166" s="47">
        <v>0</v>
      </c>
      <c r="V5166" s="48">
        <f t="shared" si="14999"/>
        <v>0</v>
      </c>
      <c r="W5166" s="47">
        <v>0</v>
      </c>
      <c r="X5166" s="48">
        <f t="shared" si="15000"/>
        <v>0</v>
      </c>
      <c r="Y5166" s="47">
        <v>0</v>
      </c>
      <c r="Z5166" s="48">
        <f t="shared" si="15001"/>
        <v>0</v>
      </c>
      <c r="AA5166" s="47">
        <v>0</v>
      </c>
      <c r="AB5166" s="48">
        <f t="shared" si="15002"/>
        <v>0</v>
      </c>
      <c r="AC5166" s="47">
        <f t="shared" si="14991"/>
        <v>0</v>
      </c>
      <c r="AD5166" s="48">
        <f t="shared" si="14992"/>
        <v>0</v>
      </c>
    </row>
    <row r="5167" spans="1:30" x14ac:dyDescent="0.25">
      <c r="A5167" s="219">
        <v>43881</v>
      </c>
      <c r="C5167" s="47">
        <v>0</v>
      </c>
      <c r="D5167" s="48">
        <f t="shared" si="14993"/>
        <v>0</v>
      </c>
      <c r="E5167" s="47">
        <v>0</v>
      </c>
      <c r="F5167" s="48">
        <f t="shared" si="14993"/>
        <v>0</v>
      </c>
      <c r="G5167" s="47">
        <v>0</v>
      </c>
      <c r="H5167" s="48">
        <f t="shared" si="14993"/>
        <v>0</v>
      </c>
      <c r="I5167" s="47">
        <v>0</v>
      </c>
      <c r="J5167" s="48">
        <f t="shared" si="14993"/>
        <v>0</v>
      </c>
      <c r="K5167" s="47">
        <v>0</v>
      </c>
      <c r="L5167" s="48">
        <f t="shared" si="14994"/>
        <v>0</v>
      </c>
      <c r="M5167" s="47">
        <v>0</v>
      </c>
      <c r="N5167" s="48">
        <f t="shared" si="14995"/>
        <v>0</v>
      </c>
      <c r="O5167" s="47">
        <v>0</v>
      </c>
      <c r="P5167" s="48">
        <f t="shared" si="14996"/>
        <v>0</v>
      </c>
      <c r="Q5167" s="47">
        <v>0</v>
      </c>
      <c r="R5167" s="48">
        <f t="shared" si="14997"/>
        <v>0</v>
      </c>
      <c r="S5167" s="47">
        <v>0</v>
      </c>
      <c r="T5167" s="48">
        <f t="shared" si="14998"/>
        <v>0</v>
      </c>
      <c r="U5167" s="47">
        <v>0</v>
      </c>
      <c r="V5167" s="48">
        <f t="shared" si="14999"/>
        <v>0</v>
      </c>
      <c r="W5167" s="47">
        <v>0</v>
      </c>
      <c r="X5167" s="48">
        <f t="shared" si="15000"/>
        <v>0</v>
      </c>
      <c r="Y5167" s="47">
        <v>0</v>
      </c>
      <c r="Z5167" s="48">
        <f t="shared" si="15001"/>
        <v>0</v>
      </c>
      <c r="AA5167" s="47">
        <v>0</v>
      </c>
      <c r="AB5167" s="48">
        <f t="shared" si="15002"/>
        <v>0</v>
      </c>
      <c r="AC5167" s="47">
        <f t="shared" si="14991"/>
        <v>0</v>
      </c>
      <c r="AD5167" s="48">
        <f t="shared" si="14992"/>
        <v>0</v>
      </c>
    </row>
    <row r="5168" spans="1:30" x14ac:dyDescent="0.25">
      <c r="A5168" s="219">
        <v>43882</v>
      </c>
      <c r="C5168" s="47">
        <v>0</v>
      </c>
      <c r="D5168" s="48">
        <f t="shared" si="14993"/>
        <v>0</v>
      </c>
      <c r="E5168" s="47">
        <v>0</v>
      </c>
      <c r="F5168" s="48">
        <f t="shared" si="14993"/>
        <v>0</v>
      </c>
      <c r="G5168" s="47">
        <v>0</v>
      </c>
      <c r="H5168" s="48">
        <f t="shared" si="14993"/>
        <v>0</v>
      </c>
      <c r="I5168" s="47">
        <v>0</v>
      </c>
      <c r="J5168" s="48">
        <f t="shared" si="14993"/>
        <v>0</v>
      </c>
      <c r="K5168" s="47">
        <v>0</v>
      </c>
      <c r="L5168" s="48">
        <f t="shared" si="14994"/>
        <v>0</v>
      </c>
      <c r="M5168" s="47">
        <v>0</v>
      </c>
      <c r="N5168" s="48">
        <f t="shared" si="14995"/>
        <v>0</v>
      </c>
      <c r="O5168" s="47">
        <v>0</v>
      </c>
      <c r="P5168" s="48">
        <f t="shared" si="14996"/>
        <v>0</v>
      </c>
      <c r="Q5168" s="47">
        <v>0</v>
      </c>
      <c r="R5168" s="48">
        <f t="shared" si="14997"/>
        <v>0</v>
      </c>
      <c r="S5168" s="47">
        <v>0</v>
      </c>
      <c r="T5168" s="48">
        <f t="shared" si="14998"/>
        <v>0</v>
      </c>
      <c r="U5168" s="47">
        <v>0</v>
      </c>
      <c r="V5168" s="48">
        <f t="shared" si="14999"/>
        <v>0</v>
      </c>
      <c r="W5168" s="47">
        <v>0</v>
      </c>
      <c r="X5168" s="48">
        <f t="shared" si="15000"/>
        <v>0</v>
      </c>
      <c r="Y5168" s="47">
        <v>0</v>
      </c>
      <c r="Z5168" s="48">
        <f t="shared" si="15001"/>
        <v>0</v>
      </c>
      <c r="AA5168" s="47">
        <v>0</v>
      </c>
      <c r="AB5168" s="48">
        <f t="shared" si="15002"/>
        <v>0</v>
      </c>
      <c r="AC5168" s="47">
        <f t="shared" si="14991"/>
        <v>0</v>
      </c>
      <c r="AD5168" s="48">
        <f t="shared" si="14992"/>
        <v>0</v>
      </c>
    </row>
    <row r="5169" spans="1:30" x14ac:dyDescent="0.25">
      <c r="A5169" s="219">
        <v>43883</v>
      </c>
      <c r="C5169" s="47">
        <v>0</v>
      </c>
      <c r="D5169" s="48">
        <f t="shared" si="14993"/>
        <v>0</v>
      </c>
      <c r="E5169" s="47">
        <v>0</v>
      </c>
      <c r="F5169" s="48">
        <f t="shared" si="14993"/>
        <v>0</v>
      </c>
      <c r="G5169" s="47">
        <v>0</v>
      </c>
      <c r="H5169" s="48">
        <f t="shared" si="14993"/>
        <v>0</v>
      </c>
      <c r="I5169" s="47">
        <v>0</v>
      </c>
      <c r="J5169" s="48">
        <f t="shared" si="14993"/>
        <v>0</v>
      </c>
      <c r="K5169" s="47">
        <v>0</v>
      </c>
      <c r="L5169" s="48">
        <f t="shared" si="14994"/>
        <v>0</v>
      </c>
      <c r="M5169" s="47">
        <v>0</v>
      </c>
      <c r="N5169" s="48">
        <f t="shared" si="14995"/>
        <v>0</v>
      </c>
      <c r="O5169" s="47">
        <v>0</v>
      </c>
      <c r="P5169" s="48">
        <f t="shared" si="14996"/>
        <v>0</v>
      </c>
      <c r="Q5169" s="47">
        <v>0</v>
      </c>
      <c r="R5169" s="48">
        <f t="shared" si="14997"/>
        <v>0</v>
      </c>
      <c r="S5169" s="47">
        <v>0</v>
      </c>
      <c r="T5169" s="48">
        <f t="shared" si="14998"/>
        <v>0</v>
      </c>
      <c r="U5169" s="47">
        <v>0</v>
      </c>
      <c r="V5169" s="48">
        <f t="shared" si="14999"/>
        <v>0</v>
      </c>
      <c r="W5169" s="47">
        <v>0</v>
      </c>
      <c r="X5169" s="48">
        <f t="shared" si="15000"/>
        <v>0</v>
      </c>
      <c r="Y5169" s="47">
        <v>0</v>
      </c>
      <c r="Z5169" s="48">
        <f t="shared" si="15001"/>
        <v>0</v>
      </c>
      <c r="AA5169" s="47">
        <v>0</v>
      </c>
      <c r="AB5169" s="48">
        <f t="shared" si="15002"/>
        <v>0</v>
      </c>
      <c r="AC5169" s="47">
        <f t="shared" si="14991"/>
        <v>0</v>
      </c>
      <c r="AD5169" s="48">
        <f t="shared" si="14992"/>
        <v>0</v>
      </c>
    </row>
    <row r="5170" spans="1:30" x14ac:dyDescent="0.25">
      <c r="A5170" s="219">
        <v>43884</v>
      </c>
      <c r="C5170" s="47">
        <v>0</v>
      </c>
      <c r="D5170" s="48">
        <f t="shared" si="14993"/>
        <v>0</v>
      </c>
      <c r="E5170" s="47">
        <v>0</v>
      </c>
      <c r="F5170" s="48">
        <f t="shared" si="14993"/>
        <v>0</v>
      </c>
      <c r="G5170" s="47">
        <v>0</v>
      </c>
      <c r="H5170" s="48">
        <f t="shared" si="14993"/>
        <v>0</v>
      </c>
      <c r="I5170" s="47">
        <v>0</v>
      </c>
      <c r="J5170" s="48">
        <f t="shared" si="14993"/>
        <v>0</v>
      </c>
      <c r="K5170" s="47">
        <v>0</v>
      </c>
      <c r="L5170" s="48">
        <f t="shared" si="14994"/>
        <v>0</v>
      </c>
      <c r="M5170" s="47">
        <v>0</v>
      </c>
      <c r="N5170" s="48">
        <f t="shared" si="14995"/>
        <v>0</v>
      </c>
      <c r="O5170" s="47">
        <v>0</v>
      </c>
      <c r="P5170" s="48">
        <f t="shared" si="14996"/>
        <v>0</v>
      </c>
      <c r="Q5170" s="47">
        <v>0</v>
      </c>
      <c r="R5170" s="48">
        <f t="shared" si="14997"/>
        <v>0</v>
      </c>
      <c r="S5170" s="47">
        <v>0</v>
      </c>
      <c r="T5170" s="48">
        <f t="shared" si="14998"/>
        <v>0</v>
      </c>
      <c r="U5170" s="47">
        <v>0</v>
      </c>
      <c r="V5170" s="48">
        <f t="shared" si="14999"/>
        <v>0</v>
      </c>
      <c r="W5170" s="47">
        <v>0</v>
      </c>
      <c r="X5170" s="48">
        <f t="shared" si="15000"/>
        <v>0</v>
      </c>
      <c r="Y5170" s="47">
        <v>0</v>
      </c>
      <c r="Z5170" s="48">
        <f t="shared" si="15001"/>
        <v>0</v>
      </c>
      <c r="AA5170" s="47">
        <v>0</v>
      </c>
      <c r="AB5170" s="48">
        <f t="shared" si="15002"/>
        <v>0</v>
      </c>
      <c r="AC5170" s="47">
        <f t="shared" si="14991"/>
        <v>0</v>
      </c>
      <c r="AD5170" s="48">
        <f t="shared" si="14992"/>
        <v>0</v>
      </c>
    </row>
    <row r="5171" spans="1:30" x14ac:dyDescent="0.25">
      <c r="A5171" s="219">
        <v>43885</v>
      </c>
      <c r="C5171" s="47">
        <v>0</v>
      </c>
      <c r="D5171" s="48">
        <f t="shared" si="14993"/>
        <v>0</v>
      </c>
      <c r="E5171" s="47">
        <v>0</v>
      </c>
      <c r="F5171" s="48">
        <f t="shared" si="14993"/>
        <v>0</v>
      </c>
      <c r="G5171" s="47">
        <v>0</v>
      </c>
      <c r="H5171" s="48">
        <f t="shared" si="14993"/>
        <v>0</v>
      </c>
      <c r="I5171" s="47">
        <v>0</v>
      </c>
      <c r="J5171" s="48">
        <f t="shared" si="14993"/>
        <v>0</v>
      </c>
      <c r="K5171" s="47">
        <v>0</v>
      </c>
      <c r="L5171" s="48">
        <f t="shared" si="14994"/>
        <v>0</v>
      </c>
      <c r="M5171" s="47">
        <v>0</v>
      </c>
      <c r="N5171" s="48">
        <f t="shared" si="14995"/>
        <v>0</v>
      </c>
      <c r="O5171" s="47">
        <v>0</v>
      </c>
      <c r="P5171" s="48">
        <f t="shared" si="14996"/>
        <v>0</v>
      </c>
      <c r="Q5171" s="47">
        <v>0</v>
      </c>
      <c r="R5171" s="48">
        <f t="shared" si="14997"/>
        <v>0</v>
      </c>
      <c r="S5171" s="47">
        <v>0</v>
      </c>
      <c r="T5171" s="48">
        <f t="shared" si="14998"/>
        <v>0</v>
      </c>
      <c r="U5171" s="47">
        <v>0</v>
      </c>
      <c r="V5171" s="48">
        <f t="shared" si="14999"/>
        <v>0</v>
      </c>
      <c r="W5171" s="47">
        <v>0</v>
      </c>
      <c r="X5171" s="48">
        <f t="shared" si="15000"/>
        <v>0</v>
      </c>
      <c r="Y5171" s="47">
        <v>0</v>
      </c>
      <c r="Z5171" s="48">
        <f t="shared" si="15001"/>
        <v>0</v>
      </c>
      <c r="AA5171" s="47">
        <v>0</v>
      </c>
      <c r="AB5171" s="48">
        <f t="shared" si="15002"/>
        <v>0</v>
      </c>
      <c r="AC5171" s="47">
        <f t="shared" si="14991"/>
        <v>0</v>
      </c>
      <c r="AD5171" s="48">
        <f t="shared" si="14992"/>
        <v>0</v>
      </c>
    </row>
    <row r="5172" spans="1:30" x14ac:dyDescent="0.25">
      <c r="A5172" s="219">
        <v>43886</v>
      </c>
      <c r="C5172" s="47">
        <v>0</v>
      </c>
      <c r="D5172" s="48">
        <f t="shared" si="14993"/>
        <v>0</v>
      </c>
      <c r="E5172" s="47">
        <v>0</v>
      </c>
      <c r="F5172" s="48">
        <f t="shared" si="14993"/>
        <v>0</v>
      </c>
      <c r="G5172" s="47">
        <v>0</v>
      </c>
      <c r="H5172" s="48">
        <f t="shared" si="14993"/>
        <v>0</v>
      </c>
      <c r="I5172" s="47">
        <v>0</v>
      </c>
      <c r="J5172" s="48">
        <f t="shared" si="14993"/>
        <v>0</v>
      </c>
      <c r="K5172" s="47">
        <v>0</v>
      </c>
      <c r="L5172" s="48">
        <f t="shared" si="14994"/>
        <v>0</v>
      </c>
      <c r="M5172" s="47">
        <v>0</v>
      </c>
      <c r="N5172" s="48">
        <f t="shared" si="14995"/>
        <v>0</v>
      </c>
      <c r="O5172" s="47">
        <v>0</v>
      </c>
      <c r="P5172" s="48">
        <f t="shared" si="14996"/>
        <v>0</v>
      </c>
      <c r="Q5172" s="47">
        <v>0</v>
      </c>
      <c r="R5172" s="48">
        <f t="shared" si="14997"/>
        <v>0</v>
      </c>
      <c r="S5172" s="47">
        <v>0</v>
      </c>
      <c r="T5172" s="48">
        <f t="shared" si="14998"/>
        <v>0</v>
      </c>
      <c r="U5172" s="47">
        <v>0</v>
      </c>
      <c r="V5172" s="48">
        <f t="shared" si="14999"/>
        <v>0</v>
      </c>
      <c r="W5172" s="47">
        <v>0</v>
      </c>
      <c r="X5172" s="48">
        <f t="shared" si="15000"/>
        <v>0</v>
      </c>
      <c r="Y5172" s="47">
        <v>0</v>
      </c>
      <c r="Z5172" s="48">
        <f t="shared" si="15001"/>
        <v>0</v>
      </c>
      <c r="AA5172" s="47">
        <v>0</v>
      </c>
      <c r="AB5172" s="48">
        <f t="shared" si="15002"/>
        <v>0</v>
      </c>
      <c r="AC5172" s="47">
        <f t="shared" si="14991"/>
        <v>0</v>
      </c>
      <c r="AD5172" s="48">
        <f t="shared" si="14992"/>
        <v>0</v>
      </c>
    </row>
    <row r="5173" spans="1:30" x14ac:dyDescent="0.25">
      <c r="A5173" s="219">
        <v>43887</v>
      </c>
      <c r="C5173" s="47">
        <v>0</v>
      </c>
      <c r="D5173" s="48">
        <f t="shared" si="14993"/>
        <v>0</v>
      </c>
      <c r="E5173" s="47">
        <v>0</v>
      </c>
      <c r="F5173" s="48">
        <f t="shared" si="14993"/>
        <v>0</v>
      </c>
      <c r="G5173" s="47">
        <v>0</v>
      </c>
      <c r="H5173" s="48">
        <f t="shared" si="14993"/>
        <v>0</v>
      </c>
      <c r="I5173" s="47">
        <v>0</v>
      </c>
      <c r="J5173" s="48">
        <f t="shared" si="14993"/>
        <v>0</v>
      </c>
      <c r="K5173" s="47">
        <v>0</v>
      </c>
      <c r="L5173" s="48">
        <f t="shared" si="14994"/>
        <v>0</v>
      </c>
      <c r="M5173" s="47">
        <v>0</v>
      </c>
      <c r="N5173" s="48">
        <f t="shared" si="14995"/>
        <v>0</v>
      </c>
      <c r="O5173" s="47">
        <v>0</v>
      </c>
      <c r="P5173" s="48">
        <f t="shared" si="14996"/>
        <v>0</v>
      </c>
      <c r="Q5173" s="47">
        <v>0</v>
      </c>
      <c r="R5173" s="48">
        <f t="shared" si="14997"/>
        <v>0</v>
      </c>
      <c r="S5173" s="47">
        <v>0</v>
      </c>
      <c r="T5173" s="48">
        <f t="shared" si="14998"/>
        <v>0</v>
      </c>
      <c r="U5173" s="47">
        <v>0</v>
      </c>
      <c r="V5173" s="48">
        <f t="shared" si="14999"/>
        <v>0</v>
      </c>
      <c r="W5173" s="47">
        <v>0</v>
      </c>
      <c r="X5173" s="48">
        <f t="shared" si="15000"/>
        <v>0</v>
      </c>
      <c r="Y5173" s="47">
        <v>0</v>
      </c>
      <c r="Z5173" s="48">
        <f t="shared" si="15001"/>
        <v>0</v>
      </c>
      <c r="AA5173" s="47">
        <v>0</v>
      </c>
      <c r="AB5173" s="48">
        <f t="shared" si="15002"/>
        <v>0</v>
      </c>
      <c r="AC5173" s="47">
        <f t="shared" si="14991"/>
        <v>0</v>
      </c>
      <c r="AD5173" s="48">
        <f t="shared" si="14992"/>
        <v>0</v>
      </c>
    </row>
    <row r="5174" spans="1:30" x14ac:dyDescent="0.25">
      <c r="A5174" s="219">
        <v>43888</v>
      </c>
      <c r="C5174" s="47">
        <v>1.329</v>
      </c>
      <c r="D5174" s="48">
        <f t="shared" si="14993"/>
        <v>4.0785512396770303</v>
      </c>
      <c r="E5174" s="47">
        <v>0</v>
      </c>
      <c r="F5174" s="48">
        <f t="shared" si="14993"/>
        <v>0</v>
      </c>
      <c r="G5174" s="47">
        <v>0.129</v>
      </c>
      <c r="H5174" s="48">
        <f t="shared" si="14993"/>
        <v>0.39588646344494877</v>
      </c>
      <c r="I5174" s="47">
        <v>0</v>
      </c>
      <c r="J5174" s="48">
        <f t="shared" si="14993"/>
        <v>0</v>
      </c>
      <c r="K5174" s="47">
        <v>0</v>
      </c>
      <c r="L5174" s="48">
        <f t="shared" si="14994"/>
        <v>0</v>
      </c>
      <c r="M5174" s="47">
        <v>0.32800000000000001</v>
      </c>
      <c r="N5174" s="48">
        <f t="shared" si="14995"/>
        <v>1.006595038836769</v>
      </c>
      <c r="O5174" s="47">
        <v>0</v>
      </c>
      <c r="P5174" s="48">
        <f t="shared" si="14996"/>
        <v>0</v>
      </c>
      <c r="Q5174" s="47">
        <v>0.53200000000000003</v>
      </c>
      <c r="R5174" s="48">
        <f t="shared" si="14997"/>
        <v>1.6326480507962229</v>
      </c>
      <c r="S5174" s="47">
        <v>0</v>
      </c>
      <c r="T5174" s="48">
        <f t="shared" si="14998"/>
        <v>0</v>
      </c>
      <c r="U5174" s="47">
        <v>0</v>
      </c>
      <c r="V5174" s="48">
        <f t="shared" si="14999"/>
        <v>0</v>
      </c>
      <c r="W5174" s="47">
        <v>0</v>
      </c>
      <c r="X5174" s="48">
        <f t="shared" si="15000"/>
        <v>0</v>
      </c>
      <c r="Y5174" s="47">
        <v>0</v>
      </c>
      <c r="Z5174" s="48">
        <f t="shared" si="15001"/>
        <v>0</v>
      </c>
      <c r="AA5174" s="47">
        <v>0</v>
      </c>
      <c r="AB5174" s="48">
        <f t="shared" si="15002"/>
        <v>0</v>
      </c>
      <c r="AC5174" s="47">
        <f t="shared" si="14991"/>
        <v>2.3180000000000001</v>
      </c>
      <c r="AD5174" s="48">
        <f t="shared" si="14992"/>
        <v>7.1136807927549706</v>
      </c>
    </row>
    <row r="5175" spans="1:30" x14ac:dyDescent="0.25">
      <c r="A5175" s="219">
        <v>43889</v>
      </c>
      <c r="C5175" s="47">
        <v>1.9139999999999999</v>
      </c>
      <c r="D5175" s="48">
        <f t="shared" si="14993"/>
        <v>5.8738503180901702</v>
      </c>
      <c r="E5175" s="47">
        <v>0</v>
      </c>
      <c r="F5175" s="48">
        <f t="shared" si="14993"/>
        <v>0</v>
      </c>
      <c r="G5175" s="47">
        <v>0</v>
      </c>
      <c r="H5175" s="48">
        <f t="shared" si="14993"/>
        <v>0</v>
      </c>
      <c r="I5175" s="47">
        <v>0</v>
      </c>
      <c r="J5175" s="48">
        <f t="shared" si="14993"/>
        <v>0</v>
      </c>
      <c r="K5175" s="47">
        <v>0</v>
      </c>
      <c r="L5175" s="48">
        <f t="shared" si="14994"/>
        <v>0</v>
      </c>
      <c r="M5175" s="47">
        <v>0</v>
      </c>
      <c r="N5175" s="48">
        <f t="shared" si="14995"/>
        <v>0</v>
      </c>
      <c r="O5175" s="47">
        <v>0</v>
      </c>
      <c r="P5175" s="48">
        <f t="shared" si="14996"/>
        <v>0</v>
      </c>
      <c r="Q5175" s="47">
        <v>0</v>
      </c>
      <c r="R5175" s="48">
        <f t="shared" si="14997"/>
        <v>0</v>
      </c>
      <c r="S5175" s="47">
        <v>0</v>
      </c>
      <c r="T5175" s="48">
        <f t="shared" si="14998"/>
        <v>0</v>
      </c>
      <c r="U5175" s="47">
        <v>0</v>
      </c>
      <c r="V5175" s="48">
        <f t="shared" si="14999"/>
        <v>0</v>
      </c>
      <c r="W5175" s="47">
        <v>0</v>
      </c>
      <c r="X5175" s="48">
        <f t="shared" si="15000"/>
        <v>0</v>
      </c>
      <c r="Y5175" s="47">
        <v>0</v>
      </c>
      <c r="Z5175" s="48">
        <f t="shared" si="15001"/>
        <v>0</v>
      </c>
      <c r="AA5175" s="47">
        <v>0</v>
      </c>
      <c r="AB5175" s="48">
        <f t="shared" si="15002"/>
        <v>0</v>
      </c>
      <c r="AC5175" s="47">
        <f t="shared" si="14991"/>
        <v>1.9139999999999999</v>
      </c>
      <c r="AD5175" s="48">
        <f t="shared" si="14992"/>
        <v>5.8738503180901702</v>
      </c>
    </row>
    <row r="5176" spans="1:30" x14ac:dyDescent="0.25">
      <c r="A5176" s="219">
        <v>43890</v>
      </c>
      <c r="C5176" s="47">
        <v>0.88200000000000001</v>
      </c>
      <c r="D5176" s="48">
        <f t="shared" si="14993"/>
        <v>2.7067586105305801</v>
      </c>
      <c r="E5176" s="47">
        <v>0</v>
      </c>
      <c r="F5176" s="48">
        <f t="shared" si="14993"/>
        <v>0</v>
      </c>
      <c r="G5176" s="47">
        <v>0</v>
      </c>
      <c r="H5176" s="48">
        <f t="shared" si="14993"/>
        <v>0</v>
      </c>
      <c r="I5176" s="47">
        <v>0</v>
      </c>
      <c r="J5176" s="48">
        <f t="shared" si="14993"/>
        <v>0</v>
      </c>
      <c r="K5176" s="47">
        <v>0</v>
      </c>
      <c r="L5176" s="48">
        <f t="shared" si="14994"/>
        <v>0</v>
      </c>
      <c r="M5176" s="47">
        <v>0</v>
      </c>
      <c r="N5176" s="48">
        <f t="shared" si="14995"/>
        <v>0</v>
      </c>
      <c r="O5176" s="47">
        <v>0</v>
      </c>
      <c r="P5176" s="48">
        <f t="shared" si="14996"/>
        <v>0</v>
      </c>
      <c r="Q5176" s="47">
        <v>0</v>
      </c>
      <c r="R5176" s="48">
        <f t="shared" si="14997"/>
        <v>0</v>
      </c>
      <c r="S5176" s="47">
        <v>0</v>
      </c>
      <c r="T5176" s="48">
        <f t="shared" si="14998"/>
        <v>0</v>
      </c>
      <c r="U5176" s="47">
        <v>0</v>
      </c>
      <c r="V5176" s="48">
        <f t="shared" si="14999"/>
        <v>0</v>
      </c>
      <c r="W5176" s="47">
        <v>0</v>
      </c>
      <c r="X5176" s="48">
        <f t="shared" si="15000"/>
        <v>0</v>
      </c>
      <c r="Y5176" s="47">
        <v>0</v>
      </c>
      <c r="Z5176" s="48">
        <f t="shared" si="15001"/>
        <v>0</v>
      </c>
      <c r="AA5176" s="47">
        <v>0</v>
      </c>
      <c r="AB5176" s="48">
        <f t="shared" si="15002"/>
        <v>0</v>
      </c>
      <c r="AC5176" s="47">
        <f t="shared" si="14991"/>
        <v>0.88200000000000001</v>
      </c>
      <c r="AD5176" s="48">
        <f t="shared" si="14992"/>
        <v>2.7067586105305801</v>
      </c>
    </row>
    <row r="5177" spans="1:30" x14ac:dyDescent="0.25">
      <c r="A5177" s="219">
        <v>43891</v>
      </c>
      <c r="C5177" s="47">
        <v>0</v>
      </c>
      <c r="D5177" s="48">
        <f t="shared" si="14993"/>
        <v>0</v>
      </c>
      <c r="E5177" s="47">
        <v>0</v>
      </c>
      <c r="F5177" s="48">
        <f t="shared" si="14993"/>
        <v>0</v>
      </c>
      <c r="G5177" s="47">
        <v>0</v>
      </c>
      <c r="H5177" s="48">
        <f t="shared" si="14993"/>
        <v>0</v>
      </c>
      <c r="I5177" s="47">
        <v>0</v>
      </c>
      <c r="J5177" s="48">
        <f t="shared" si="14993"/>
        <v>0</v>
      </c>
      <c r="K5177" s="47">
        <v>0</v>
      </c>
      <c r="L5177" s="48">
        <f t="shared" si="14994"/>
        <v>0</v>
      </c>
      <c r="M5177" s="47">
        <v>0</v>
      </c>
      <c r="N5177" s="48">
        <f t="shared" si="14995"/>
        <v>0</v>
      </c>
      <c r="O5177" s="47">
        <v>0</v>
      </c>
      <c r="P5177" s="48">
        <f t="shared" si="14996"/>
        <v>0</v>
      </c>
      <c r="Q5177" s="47">
        <v>0</v>
      </c>
      <c r="R5177" s="48">
        <f t="shared" si="14997"/>
        <v>0</v>
      </c>
      <c r="S5177" s="47">
        <v>0</v>
      </c>
      <c r="T5177" s="48">
        <f t="shared" si="14998"/>
        <v>0</v>
      </c>
      <c r="U5177" s="47">
        <v>0</v>
      </c>
      <c r="V5177" s="48">
        <f t="shared" si="14999"/>
        <v>0</v>
      </c>
      <c r="W5177" s="47">
        <v>0</v>
      </c>
      <c r="X5177" s="48">
        <f t="shared" si="15000"/>
        <v>0</v>
      </c>
      <c r="Y5177" s="47">
        <v>0</v>
      </c>
      <c r="Z5177" s="48">
        <f t="shared" si="15001"/>
        <v>0</v>
      </c>
      <c r="AA5177" s="47">
        <v>0</v>
      </c>
      <c r="AB5177" s="48">
        <f t="shared" si="15002"/>
        <v>0</v>
      </c>
      <c r="AC5177" s="47">
        <f t="shared" si="14991"/>
        <v>0</v>
      </c>
      <c r="AD5177" s="48">
        <f t="shared" si="14992"/>
        <v>0</v>
      </c>
    </row>
    <row r="5178" spans="1:30" x14ac:dyDescent="0.25">
      <c r="A5178" s="219">
        <v>43892</v>
      </c>
      <c r="C5178" s="47">
        <v>0</v>
      </c>
      <c r="D5178" s="48">
        <f t="shared" si="14993"/>
        <v>0</v>
      </c>
      <c r="E5178" s="47">
        <v>0</v>
      </c>
      <c r="F5178" s="48">
        <f t="shared" si="14993"/>
        <v>0</v>
      </c>
      <c r="G5178" s="47">
        <v>0</v>
      </c>
      <c r="H5178" s="48">
        <f t="shared" si="14993"/>
        <v>0</v>
      </c>
      <c r="I5178" s="47">
        <v>0</v>
      </c>
      <c r="J5178" s="48">
        <f t="shared" si="14993"/>
        <v>0</v>
      </c>
      <c r="K5178" s="47">
        <v>0</v>
      </c>
      <c r="L5178" s="48">
        <f t="shared" si="14994"/>
        <v>0</v>
      </c>
      <c r="M5178" s="47">
        <v>0</v>
      </c>
      <c r="N5178" s="48">
        <f t="shared" si="14995"/>
        <v>0</v>
      </c>
      <c r="O5178" s="47">
        <v>0</v>
      </c>
      <c r="P5178" s="48">
        <f t="shared" si="14996"/>
        <v>0</v>
      </c>
      <c r="Q5178" s="47">
        <v>0</v>
      </c>
      <c r="R5178" s="48">
        <f t="shared" si="14997"/>
        <v>0</v>
      </c>
      <c r="S5178" s="47">
        <v>0</v>
      </c>
      <c r="T5178" s="48">
        <f t="shared" si="14998"/>
        <v>0</v>
      </c>
      <c r="U5178" s="47">
        <v>0</v>
      </c>
      <c r="V5178" s="48">
        <f t="shared" si="14999"/>
        <v>0</v>
      </c>
      <c r="W5178" s="47">
        <v>0</v>
      </c>
      <c r="X5178" s="48">
        <f t="shared" si="15000"/>
        <v>0</v>
      </c>
      <c r="Y5178" s="47">
        <v>0</v>
      </c>
      <c r="Z5178" s="48">
        <f t="shared" si="15001"/>
        <v>0</v>
      </c>
      <c r="AA5178" s="47">
        <v>0</v>
      </c>
      <c r="AB5178" s="48">
        <f t="shared" si="15002"/>
        <v>0</v>
      </c>
      <c r="AC5178" s="47">
        <f t="shared" si="14991"/>
        <v>0</v>
      </c>
      <c r="AD5178" s="48">
        <f t="shared" si="14992"/>
        <v>0</v>
      </c>
    </row>
    <row r="5179" spans="1:30" x14ac:dyDescent="0.25">
      <c r="A5179" s="219">
        <v>43893</v>
      </c>
      <c r="C5179" s="47">
        <v>0</v>
      </c>
      <c r="D5179" s="48">
        <f t="shared" si="14993"/>
        <v>0</v>
      </c>
      <c r="E5179" s="47">
        <v>0</v>
      </c>
      <c r="F5179" s="48">
        <f t="shared" si="14993"/>
        <v>0</v>
      </c>
      <c r="G5179" s="47">
        <v>0</v>
      </c>
      <c r="H5179" s="48">
        <f t="shared" si="14993"/>
        <v>0</v>
      </c>
      <c r="I5179" s="47">
        <v>0</v>
      </c>
      <c r="J5179" s="48">
        <f t="shared" si="14993"/>
        <v>0</v>
      </c>
      <c r="K5179" s="47">
        <v>0</v>
      </c>
      <c r="L5179" s="48">
        <f t="shared" si="14994"/>
        <v>0</v>
      </c>
      <c r="M5179" s="47">
        <v>0</v>
      </c>
      <c r="N5179" s="48">
        <f t="shared" si="14995"/>
        <v>0</v>
      </c>
      <c r="O5179" s="47">
        <v>0</v>
      </c>
      <c r="P5179" s="48">
        <f t="shared" si="14996"/>
        <v>0</v>
      </c>
      <c r="Q5179" s="47">
        <v>0</v>
      </c>
      <c r="R5179" s="48">
        <f t="shared" si="14997"/>
        <v>0</v>
      </c>
      <c r="S5179" s="47">
        <v>0</v>
      </c>
      <c r="T5179" s="48">
        <f t="shared" si="14998"/>
        <v>0</v>
      </c>
      <c r="U5179" s="47">
        <v>0</v>
      </c>
      <c r="V5179" s="48">
        <f t="shared" si="14999"/>
        <v>0</v>
      </c>
      <c r="W5179" s="47">
        <v>0</v>
      </c>
      <c r="X5179" s="48">
        <f t="shared" si="15000"/>
        <v>0</v>
      </c>
      <c r="Y5179" s="47">
        <v>0</v>
      </c>
      <c r="Z5179" s="48">
        <f t="shared" si="15001"/>
        <v>0</v>
      </c>
      <c r="AA5179" s="47">
        <v>0</v>
      </c>
      <c r="AB5179" s="48">
        <f t="shared" si="15002"/>
        <v>0</v>
      </c>
      <c r="AC5179" s="47">
        <f t="shared" si="14991"/>
        <v>0</v>
      </c>
      <c r="AD5179" s="48">
        <f t="shared" si="14992"/>
        <v>0</v>
      </c>
    </row>
    <row r="5180" spans="1:30" x14ac:dyDescent="0.25">
      <c r="A5180" s="219">
        <v>43894</v>
      </c>
      <c r="C5180" s="47">
        <v>0</v>
      </c>
      <c r="D5180" s="48">
        <f t="shared" si="14993"/>
        <v>0</v>
      </c>
      <c r="E5180" s="47">
        <v>0</v>
      </c>
      <c r="F5180" s="48">
        <f t="shared" si="14993"/>
        <v>0</v>
      </c>
      <c r="G5180" s="47">
        <v>0</v>
      </c>
      <c r="H5180" s="48">
        <f t="shared" si="14993"/>
        <v>0</v>
      </c>
      <c r="I5180" s="47">
        <v>0</v>
      </c>
      <c r="J5180" s="48">
        <f t="shared" si="14993"/>
        <v>0</v>
      </c>
      <c r="K5180" s="47">
        <v>0</v>
      </c>
      <c r="L5180" s="48">
        <f t="shared" si="14994"/>
        <v>0</v>
      </c>
      <c r="M5180" s="47">
        <v>0</v>
      </c>
      <c r="N5180" s="48">
        <f t="shared" si="14995"/>
        <v>0</v>
      </c>
      <c r="O5180" s="47">
        <v>0</v>
      </c>
      <c r="P5180" s="48">
        <f t="shared" si="14996"/>
        <v>0</v>
      </c>
      <c r="Q5180" s="47">
        <v>0</v>
      </c>
      <c r="R5180" s="48">
        <f t="shared" si="14997"/>
        <v>0</v>
      </c>
      <c r="S5180" s="47">
        <v>0</v>
      </c>
      <c r="T5180" s="48">
        <f t="shared" si="14998"/>
        <v>0</v>
      </c>
      <c r="U5180" s="47">
        <v>0</v>
      </c>
      <c r="V5180" s="48">
        <f t="shared" si="14999"/>
        <v>0</v>
      </c>
      <c r="W5180" s="47">
        <v>0</v>
      </c>
      <c r="X5180" s="48">
        <f t="shared" si="15000"/>
        <v>0</v>
      </c>
      <c r="Y5180" s="47">
        <v>0</v>
      </c>
      <c r="Z5180" s="48">
        <f t="shared" si="15001"/>
        <v>0</v>
      </c>
      <c r="AA5180" s="47">
        <v>0</v>
      </c>
      <c r="AB5180" s="48">
        <f t="shared" si="15002"/>
        <v>0</v>
      </c>
      <c r="AC5180" s="47">
        <f t="shared" si="14991"/>
        <v>0</v>
      </c>
      <c r="AD5180" s="48">
        <f t="shared" si="14992"/>
        <v>0</v>
      </c>
    </row>
    <row r="5181" spans="1:30" x14ac:dyDescent="0.25">
      <c r="A5181" s="219">
        <v>43895</v>
      </c>
      <c r="C5181" s="47">
        <v>0</v>
      </c>
      <c r="D5181" s="48">
        <f t="shared" si="14993"/>
        <v>0</v>
      </c>
      <c r="E5181" s="47">
        <v>0</v>
      </c>
      <c r="F5181" s="48">
        <f t="shared" si="14993"/>
        <v>0</v>
      </c>
      <c r="G5181" s="47">
        <v>0</v>
      </c>
      <c r="H5181" s="48">
        <f t="shared" si="14993"/>
        <v>0</v>
      </c>
      <c r="I5181" s="47">
        <v>0</v>
      </c>
      <c r="J5181" s="48">
        <f t="shared" si="14993"/>
        <v>0</v>
      </c>
      <c r="K5181" s="47">
        <v>0</v>
      </c>
      <c r="L5181" s="48">
        <f t="shared" si="14994"/>
        <v>0</v>
      </c>
      <c r="M5181" s="47">
        <v>0</v>
      </c>
      <c r="N5181" s="48">
        <f t="shared" si="14995"/>
        <v>0</v>
      </c>
      <c r="O5181" s="47">
        <v>0</v>
      </c>
      <c r="P5181" s="48">
        <f t="shared" si="14996"/>
        <v>0</v>
      </c>
      <c r="Q5181" s="47">
        <v>0</v>
      </c>
      <c r="R5181" s="48">
        <f t="shared" si="14997"/>
        <v>0</v>
      </c>
      <c r="S5181" s="47">
        <v>0</v>
      </c>
      <c r="T5181" s="48">
        <f t="shared" si="14998"/>
        <v>0</v>
      </c>
      <c r="U5181" s="47">
        <v>0</v>
      </c>
      <c r="V5181" s="48">
        <f t="shared" si="14999"/>
        <v>0</v>
      </c>
      <c r="W5181" s="47">
        <v>0</v>
      </c>
      <c r="X5181" s="48">
        <f t="shared" si="15000"/>
        <v>0</v>
      </c>
      <c r="Y5181" s="47">
        <v>0</v>
      </c>
      <c r="Z5181" s="48">
        <f t="shared" si="15001"/>
        <v>0</v>
      </c>
      <c r="AA5181" s="47">
        <v>0</v>
      </c>
      <c r="AB5181" s="48">
        <f t="shared" si="15002"/>
        <v>0</v>
      </c>
      <c r="AC5181" s="47">
        <f t="shared" ref="AC5181:AC5244" si="15003">C5181+E5181+G5181+I5181+K5181+M5181+O5181+Q5181+S5181+U5181+W5181+Y5181+AA5181</f>
        <v>0</v>
      </c>
      <c r="AD5181" s="48">
        <f t="shared" ref="AD5181:AD5244" si="15004">AC5181*1000000/325851</f>
        <v>0</v>
      </c>
    </row>
    <row r="5182" spans="1:30" x14ac:dyDescent="0.25">
      <c r="A5182" s="219">
        <v>43896</v>
      </c>
      <c r="C5182" s="47">
        <v>0</v>
      </c>
      <c r="D5182" s="48">
        <f t="shared" si="14993"/>
        <v>0</v>
      </c>
      <c r="E5182" s="47">
        <v>0</v>
      </c>
      <c r="F5182" s="48">
        <f t="shared" si="14993"/>
        <v>0</v>
      </c>
      <c r="G5182" s="47">
        <v>0</v>
      </c>
      <c r="H5182" s="48">
        <f t="shared" si="14993"/>
        <v>0</v>
      </c>
      <c r="I5182" s="47">
        <v>0</v>
      </c>
      <c r="J5182" s="48">
        <f t="shared" si="14993"/>
        <v>0</v>
      </c>
      <c r="K5182" s="47">
        <v>0</v>
      </c>
      <c r="L5182" s="48">
        <f t="shared" si="14994"/>
        <v>0</v>
      </c>
      <c r="M5182" s="47">
        <v>0</v>
      </c>
      <c r="N5182" s="48">
        <f t="shared" si="14995"/>
        <v>0</v>
      </c>
      <c r="O5182" s="47">
        <v>0</v>
      </c>
      <c r="P5182" s="48">
        <f t="shared" si="14996"/>
        <v>0</v>
      </c>
      <c r="Q5182" s="47">
        <v>0</v>
      </c>
      <c r="R5182" s="48">
        <f t="shared" si="14997"/>
        <v>0</v>
      </c>
      <c r="S5182" s="47">
        <v>0</v>
      </c>
      <c r="T5182" s="48">
        <f t="shared" si="14998"/>
        <v>0</v>
      </c>
      <c r="U5182" s="47">
        <v>0</v>
      </c>
      <c r="V5182" s="48">
        <f t="shared" si="14999"/>
        <v>0</v>
      </c>
      <c r="W5182" s="47">
        <v>0</v>
      </c>
      <c r="X5182" s="48">
        <f t="shared" si="15000"/>
        <v>0</v>
      </c>
      <c r="Y5182" s="47">
        <v>0</v>
      </c>
      <c r="Z5182" s="48">
        <f t="shared" si="15001"/>
        <v>0</v>
      </c>
      <c r="AA5182" s="47">
        <v>0</v>
      </c>
      <c r="AB5182" s="48">
        <f t="shared" si="15002"/>
        <v>0</v>
      </c>
      <c r="AC5182" s="47">
        <f t="shared" si="15003"/>
        <v>0</v>
      </c>
      <c r="AD5182" s="48">
        <f t="shared" si="15004"/>
        <v>0</v>
      </c>
    </row>
    <row r="5183" spans="1:30" x14ac:dyDescent="0.25">
      <c r="A5183" s="219">
        <v>43897</v>
      </c>
      <c r="C5183" s="47">
        <v>0</v>
      </c>
      <c r="D5183" s="48">
        <f t="shared" si="14993"/>
        <v>0</v>
      </c>
      <c r="E5183" s="47">
        <v>0</v>
      </c>
      <c r="F5183" s="48">
        <f t="shared" si="14993"/>
        <v>0</v>
      </c>
      <c r="G5183" s="47">
        <v>0</v>
      </c>
      <c r="H5183" s="48">
        <f t="shared" si="14993"/>
        <v>0</v>
      </c>
      <c r="I5183" s="47">
        <v>0</v>
      </c>
      <c r="J5183" s="48">
        <f t="shared" si="14993"/>
        <v>0</v>
      </c>
      <c r="K5183" s="47">
        <v>0</v>
      </c>
      <c r="L5183" s="48">
        <f t="shared" si="14994"/>
        <v>0</v>
      </c>
      <c r="M5183" s="47">
        <v>0</v>
      </c>
      <c r="N5183" s="48">
        <f t="shared" si="14995"/>
        <v>0</v>
      </c>
      <c r="O5183" s="47">
        <v>0</v>
      </c>
      <c r="P5183" s="48">
        <f t="shared" si="14996"/>
        <v>0</v>
      </c>
      <c r="Q5183" s="47">
        <v>0</v>
      </c>
      <c r="R5183" s="48">
        <f t="shared" si="14997"/>
        <v>0</v>
      </c>
      <c r="S5183" s="47">
        <v>0</v>
      </c>
      <c r="T5183" s="48">
        <f t="shared" si="14998"/>
        <v>0</v>
      </c>
      <c r="U5183" s="47">
        <v>0</v>
      </c>
      <c r="V5183" s="48">
        <f t="shared" si="14999"/>
        <v>0</v>
      </c>
      <c r="W5183" s="47">
        <v>0</v>
      </c>
      <c r="X5183" s="48">
        <f t="shared" si="15000"/>
        <v>0</v>
      </c>
      <c r="Y5183" s="47">
        <v>0</v>
      </c>
      <c r="Z5183" s="48">
        <f t="shared" si="15001"/>
        <v>0</v>
      </c>
      <c r="AA5183" s="47">
        <v>0</v>
      </c>
      <c r="AB5183" s="48">
        <f t="shared" si="15002"/>
        <v>0</v>
      </c>
      <c r="AC5183" s="47">
        <f t="shared" si="15003"/>
        <v>0</v>
      </c>
      <c r="AD5183" s="48">
        <f t="shared" si="15004"/>
        <v>0</v>
      </c>
    </row>
    <row r="5184" spans="1:30" x14ac:dyDescent="0.25">
      <c r="A5184" s="219">
        <v>43898</v>
      </c>
      <c r="C5184" s="47">
        <v>0</v>
      </c>
      <c r="D5184" s="48">
        <f t="shared" si="14993"/>
        <v>0</v>
      </c>
      <c r="E5184" s="47">
        <v>0</v>
      </c>
      <c r="F5184" s="48">
        <f t="shared" si="14993"/>
        <v>0</v>
      </c>
      <c r="G5184" s="47">
        <v>0</v>
      </c>
      <c r="H5184" s="48">
        <f t="shared" si="14993"/>
        <v>0</v>
      </c>
      <c r="I5184" s="47">
        <v>0</v>
      </c>
      <c r="J5184" s="48">
        <f t="shared" ref="J5184" si="15005">I5184*1000000/325851</f>
        <v>0</v>
      </c>
      <c r="K5184" s="47">
        <v>0</v>
      </c>
      <c r="L5184" s="48">
        <f t="shared" si="14994"/>
        <v>0</v>
      </c>
      <c r="M5184" s="47">
        <v>0</v>
      </c>
      <c r="N5184" s="48">
        <f t="shared" si="14995"/>
        <v>0</v>
      </c>
      <c r="O5184" s="47">
        <v>0</v>
      </c>
      <c r="P5184" s="48">
        <f t="shared" si="14996"/>
        <v>0</v>
      </c>
      <c r="Q5184" s="47">
        <v>0</v>
      </c>
      <c r="R5184" s="48">
        <f t="shared" si="14997"/>
        <v>0</v>
      </c>
      <c r="S5184" s="47">
        <v>0</v>
      </c>
      <c r="T5184" s="48">
        <f t="shared" si="14998"/>
        <v>0</v>
      </c>
      <c r="U5184" s="47">
        <v>0</v>
      </c>
      <c r="V5184" s="48">
        <f t="shared" si="14999"/>
        <v>0</v>
      </c>
      <c r="W5184" s="47">
        <v>0</v>
      </c>
      <c r="X5184" s="48">
        <f t="shared" si="15000"/>
        <v>0</v>
      </c>
      <c r="Y5184" s="47">
        <v>0</v>
      </c>
      <c r="Z5184" s="48">
        <f t="shared" si="15001"/>
        <v>0</v>
      </c>
      <c r="AA5184" s="47">
        <v>0</v>
      </c>
      <c r="AB5184" s="48">
        <f t="shared" si="15002"/>
        <v>0</v>
      </c>
      <c r="AC5184" s="47">
        <f t="shared" si="15003"/>
        <v>0</v>
      </c>
      <c r="AD5184" s="48">
        <f t="shared" si="15004"/>
        <v>0</v>
      </c>
    </row>
    <row r="5185" spans="1:30" x14ac:dyDescent="0.25">
      <c r="A5185" s="219">
        <v>43899</v>
      </c>
      <c r="C5185" s="47">
        <v>0</v>
      </c>
      <c r="D5185" s="48">
        <f t="shared" ref="D5185:J5248" si="15006">C5185*1000000/325851</f>
        <v>0</v>
      </c>
      <c r="E5185" s="47">
        <v>0</v>
      </c>
      <c r="F5185" s="48">
        <f t="shared" si="15006"/>
        <v>0</v>
      </c>
      <c r="G5185" s="47">
        <v>0</v>
      </c>
      <c r="H5185" s="48">
        <f t="shared" si="15006"/>
        <v>0</v>
      </c>
      <c r="I5185" s="47">
        <v>0</v>
      </c>
      <c r="J5185" s="48">
        <f t="shared" si="15006"/>
        <v>0</v>
      </c>
      <c r="K5185" s="47">
        <v>0</v>
      </c>
      <c r="L5185" s="48">
        <f t="shared" ref="L5185:L5248" si="15007">K5185*1000000/325851</f>
        <v>0</v>
      </c>
      <c r="M5185" s="47">
        <v>0</v>
      </c>
      <c r="N5185" s="48">
        <f t="shared" ref="N5185:N5248" si="15008">M5185*1000000/325851</f>
        <v>0</v>
      </c>
      <c r="O5185" s="47">
        <v>0</v>
      </c>
      <c r="P5185" s="48">
        <f t="shared" ref="P5185:P5248" si="15009">O5185*1000000/325851</f>
        <v>0</v>
      </c>
      <c r="Q5185" s="47">
        <v>0</v>
      </c>
      <c r="R5185" s="48">
        <f t="shared" ref="R5185:R5248" si="15010">Q5185*1000000/325851</f>
        <v>0</v>
      </c>
      <c r="S5185" s="47">
        <v>0</v>
      </c>
      <c r="T5185" s="48">
        <f t="shared" ref="T5185:T5248" si="15011">S5185*1000000/325851</f>
        <v>0</v>
      </c>
      <c r="U5185" s="47">
        <v>0</v>
      </c>
      <c r="V5185" s="48">
        <f t="shared" ref="V5185:V5248" si="15012">U5185*1000000/325851</f>
        <v>0</v>
      </c>
      <c r="W5185" s="47">
        <v>0</v>
      </c>
      <c r="X5185" s="48">
        <f t="shared" ref="X5185:X5248" si="15013">W5185*1000000/325851</f>
        <v>0</v>
      </c>
      <c r="Y5185" s="47">
        <v>0</v>
      </c>
      <c r="Z5185" s="48">
        <f t="shared" ref="Z5185:Z5248" si="15014">Y5185*1000000/325851</f>
        <v>0</v>
      </c>
      <c r="AA5185" s="47">
        <v>0</v>
      </c>
      <c r="AB5185" s="48">
        <f t="shared" ref="AB5185:AB5248" si="15015">AA5185*1000000/325851</f>
        <v>0</v>
      </c>
      <c r="AC5185" s="47">
        <f t="shared" si="15003"/>
        <v>0</v>
      </c>
      <c r="AD5185" s="48">
        <f t="shared" si="15004"/>
        <v>0</v>
      </c>
    </row>
    <row r="5186" spans="1:30" x14ac:dyDescent="0.25">
      <c r="A5186" s="219">
        <v>43900</v>
      </c>
      <c r="C5186" s="47">
        <v>0</v>
      </c>
      <c r="D5186" s="48">
        <f t="shared" si="15006"/>
        <v>0</v>
      </c>
      <c r="E5186" s="47">
        <v>0</v>
      </c>
      <c r="F5186" s="48">
        <f t="shared" si="15006"/>
        <v>0</v>
      </c>
      <c r="G5186" s="47">
        <v>0</v>
      </c>
      <c r="H5186" s="48">
        <f t="shared" si="15006"/>
        <v>0</v>
      </c>
      <c r="I5186" s="47">
        <v>0</v>
      </c>
      <c r="J5186" s="48">
        <f t="shared" si="15006"/>
        <v>0</v>
      </c>
      <c r="K5186" s="47">
        <v>0</v>
      </c>
      <c r="L5186" s="48">
        <f t="shared" si="15007"/>
        <v>0</v>
      </c>
      <c r="M5186" s="47">
        <v>0</v>
      </c>
      <c r="N5186" s="48">
        <f t="shared" si="15008"/>
        <v>0</v>
      </c>
      <c r="O5186" s="47">
        <v>0</v>
      </c>
      <c r="P5186" s="48">
        <f t="shared" si="15009"/>
        <v>0</v>
      </c>
      <c r="Q5186" s="47">
        <v>0</v>
      </c>
      <c r="R5186" s="48">
        <f t="shared" si="15010"/>
        <v>0</v>
      </c>
      <c r="S5186" s="47">
        <v>0</v>
      </c>
      <c r="T5186" s="48">
        <f t="shared" si="15011"/>
        <v>0</v>
      </c>
      <c r="U5186" s="47">
        <v>0</v>
      </c>
      <c r="V5186" s="48">
        <f t="shared" si="15012"/>
        <v>0</v>
      </c>
      <c r="W5186" s="47">
        <v>0</v>
      </c>
      <c r="X5186" s="48">
        <f t="shared" si="15013"/>
        <v>0</v>
      </c>
      <c r="Y5186" s="47">
        <v>0</v>
      </c>
      <c r="Z5186" s="48">
        <f t="shared" si="15014"/>
        <v>0</v>
      </c>
      <c r="AA5186" s="47">
        <v>0</v>
      </c>
      <c r="AB5186" s="48">
        <f t="shared" si="15015"/>
        <v>0</v>
      </c>
      <c r="AC5186" s="47">
        <f t="shared" si="15003"/>
        <v>0</v>
      </c>
      <c r="AD5186" s="48">
        <f t="shared" si="15004"/>
        <v>0</v>
      </c>
    </row>
    <row r="5187" spans="1:30" x14ac:dyDescent="0.25">
      <c r="A5187" s="219">
        <v>43901</v>
      </c>
      <c r="C5187" s="47">
        <v>0</v>
      </c>
      <c r="D5187" s="48">
        <f t="shared" si="15006"/>
        <v>0</v>
      </c>
      <c r="E5187" s="47">
        <v>0</v>
      </c>
      <c r="F5187" s="48">
        <f t="shared" si="15006"/>
        <v>0</v>
      </c>
      <c r="G5187" s="47">
        <v>0</v>
      </c>
      <c r="H5187" s="48">
        <f t="shared" si="15006"/>
        <v>0</v>
      </c>
      <c r="I5187" s="47">
        <v>0</v>
      </c>
      <c r="J5187" s="48">
        <f t="shared" si="15006"/>
        <v>0</v>
      </c>
      <c r="K5187" s="47">
        <v>0</v>
      </c>
      <c r="L5187" s="48">
        <f t="shared" si="15007"/>
        <v>0</v>
      </c>
      <c r="M5187" s="47">
        <v>0</v>
      </c>
      <c r="N5187" s="48">
        <f t="shared" si="15008"/>
        <v>0</v>
      </c>
      <c r="O5187" s="47">
        <v>0</v>
      </c>
      <c r="P5187" s="48">
        <f t="shared" si="15009"/>
        <v>0</v>
      </c>
      <c r="Q5187" s="47">
        <v>0</v>
      </c>
      <c r="R5187" s="48">
        <f t="shared" si="15010"/>
        <v>0</v>
      </c>
      <c r="S5187" s="47">
        <v>0</v>
      </c>
      <c r="T5187" s="48">
        <f t="shared" si="15011"/>
        <v>0</v>
      </c>
      <c r="U5187" s="47">
        <v>0</v>
      </c>
      <c r="V5187" s="48">
        <f t="shared" si="15012"/>
        <v>0</v>
      </c>
      <c r="W5187" s="47">
        <v>0</v>
      </c>
      <c r="X5187" s="48">
        <f t="shared" si="15013"/>
        <v>0</v>
      </c>
      <c r="Y5187" s="47">
        <v>0</v>
      </c>
      <c r="Z5187" s="48">
        <f t="shared" si="15014"/>
        <v>0</v>
      </c>
      <c r="AA5187" s="47">
        <v>0</v>
      </c>
      <c r="AB5187" s="48">
        <f t="shared" si="15015"/>
        <v>0</v>
      </c>
      <c r="AC5187" s="47">
        <f t="shared" si="15003"/>
        <v>0</v>
      </c>
      <c r="AD5187" s="48">
        <f t="shared" si="15004"/>
        <v>0</v>
      </c>
    </row>
    <row r="5188" spans="1:30" x14ac:dyDescent="0.25">
      <c r="A5188" s="219">
        <v>43902</v>
      </c>
      <c r="C5188" s="47">
        <v>0</v>
      </c>
      <c r="D5188" s="48">
        <f t="shared" si="15006"/>
        <v>0</v>
      </c>
      <c r="E5188" s="47">
        <v>0</v>
      </c>
      <c r="F5188" s="48">
        <f t="shared" si="15006"/>
        <v>0</v>
      </c>
      <c r="G5188" s="47">
        <v>0</v>
      </c>
      <c r="H5188" s="48">
        <f t="shared" si="15006"/>
        <v>0</v>
      </c>
      <c r="I5188" s="47">
        <v>0</v>
      </c>
      <c r="J5188" s="48">
        <f t="shared" si="15006"/>
        <v>0</v>
      </c>
      <c r="K5188" s="47">
        <v>0</v>
      </c>
      <c r="L5188" s="48">
        <f t="shared" si="15007"/>
        <v>0</v>
      </c>
      <c r="M5188" s="47">
        <v>0</v>
      </c>
      <c r="N5188" s="48">
        <f t="shared" si="15008"/>
        <v>0</v>
      </c>
      <c r="O5188" s="47">
        <v>0</v>
      </c>
      <c r="P5188" s="48">
        <f t="shared" si="15009"/>
        <v>0</v>
      </c>
      <c r="Q5188" s="47">
        <v>0</v>
      </c>
      <c r="R5188" s="48">
        <f t="shared" si="15010"/>
        <v>0</v>
      </c>
      <c r="S5188" s="47">
        <v>0</v>
      </c>
      <c r="T5188" s="48">
        <f t="shared" si="15011"/>
        <v>0</v>
      </c>
      <c r="U5188" s="47">
        <v>0</v>
      </c>
      <c r="V5188" s="48">
        <f t="shared" si="15012"/>
        <v>0</v>
      </c>
      <c r="W5188" s="47">
        <v>0</v>
      </c>
      <c r="X5188" s="48">
        <f t="shared" si="15013"/>
        <v>0</v>
      </c>
      <c r="Y5188" s="47">
        <v>0</v>
      </c>
      <c r="Z5188" s="48">
        <f t="shared" si="15014"/>
        <v>0</v>
      </c>
      <c r="AA5188" s="47">
        <v>0</v>
      </c>
      <c r="AB5188" s="48">
        <f t="shared" si="15015"/>
        <v>0</v>
      </c>
      <c r="AC5188" s="47">
        <f t="shared" si="15003"/>
        <v>0</v>
      </c>
      <c r="AD5188" s="48">
        <f t="shared" si="15004"/>
        <v>0</v>
      </c>
    </row>
    <row r="5189" spans="1:30" x14ac:dyDescent="0.25">
      <c r="A5189" s="219">
        <v>43903</v>
      </c>
      <c r="C5189" s="47">
        <v>0</v>
      </c>
      <c r="D5189" s="48">
        <f t="shared" si="15006"/>
        <v>0</v>
      </c>
      <c r="E5189" s="47">
        <v>0</v>
      </c>
      <c r="F5189" s="48">
        <f t="shared" si="15006"/>
        <v>0</v>
      </c>
      <c r="G5189" s="47">
        <v>0</v>
      </c>
      <c r="H5189" s="48">
        <f t="shared" si="15006"/>
        <v>0</v>
      </c>
      <c r="I5189" s="47">
        <v>0</v>
      </c>
      <c r="J5189" s="48">
        <f t="shared" si="15006"/>
        <v>0</v>
      </c>
      <c r="K5189" s="47">
        <v>0</v>
      </c>
      <c r="L5189" s="48">
        <f t="shared" si="15007"/>
        <v>0</v>
      </c>
      <c r="M5189" s="47">
        <v>0</v>
      </c>
      <c r="N5189" s="48">
        <f t="shared" si="15008"/>
        <v>0</v>
      </c>
      <c r="O5189" s="47">
        <v>0</v>
      </c>
      <c r="P5189" s="48">
        <f t="shared" si="15009"/>
        <v>0</v>
      </c>
      <c r="Q5189" s="47">
        <v>0</v>
      </c>
      <c r="R5189" s="48">
        <f t="shared" si="15010"/>
        <v>0</v>
      </c>
      <c r="S5189" s="47">
        <v>0</v>
      </c>
      <c r="T5189" s="48">
        <f t="shared" si="15011"/>
        <v>0</v>
      </c>
      <c r="U5189" s="47">
        <v>0</v>
      </c>
      <c r="V5189" s="48">
        <f t="shared" si="15012"/>
        <v>0</v>
      </c>
      <c r="W5189" s="47">
        <v>0</v>
      </c>
      <c r="X5189" s="48">
        <f t="shared" si="15013"/>
        <v>0</v>
      </c>
      <c r="Y5189" s="47">
        <v>0</v>
      </c>
      <c r="Z5189" s="48">
        <f t="shared" si="15014"/>
        <v>0</v>
      </c>
      <c r="AA5189" s="47">
        <v>0</v>
      </c>
      <c r="AB5189" s="48">
        <f t="shared" si="15015"/>
        <v>0</v>
      </c>
      <c r="AC5189" s="47">
        <f t="shared" si="15003"/>
        <v>0</v>
      </c>
      <c r="AD5189" s="48">
        <f t="shared" si="15004"/>
        <v>0</v>
      </c>
    </row>
    <row r="5190" spans="1:30" x14ac:dyDescent="0.25">
      <c r="A5190" s="219">
        <v>43904</v>
      </c>
      <c r="C5190" s="47">
        <v>0</v>
      </c>
      <c r="D5190" s="48">
        <f t="shared" si="15006"/>
        <v>0</v>
      </c>
      <c r="E5190" s="47">
        <v>0</v>
      </c>
      <c r="F5190" s="48">
        <f t="shared" si="15006"/>
        <v>0</v>
      </c>
      <c r="G5190" s="47">
        <v>0</v>
      </c>
      <c r="H5190" s="48">
        <f t="shared" si="15006"/>
        <v>0</v>
      </c>
      <c r="I5190" s="47">
        <v>0</v>
      </c>
      <c r="J5190" s="48">
        <f t="shared" si="15006"/>
        <v>0</v>
      </c>
      <c r="K5190" s="47">
        <v>0</v>
      </c>
      <c r="L5190" s="48">
        <f t="shared" si="15007"/>
        <v>0</v>
      </c>
      <c r="M5190" s="47">
        <v>0</v>
      </c>
      <c r="N5190" s="48">
        <f t="shared" si="15008"/>
        <v>0</v>
      </c>
      <c r="O5190" s="47">
        <v>0</v>
      </c>
      <c r="P5190" s="48">
        <f t="shared" si="15009"/>
        <v>0</v>
      </c>
      <c r="Q5190" s="47">
        <v>0</v>
      </c>
      <c r="R5190" s="48">
        <f t="shared" si="15010"/>
        <v>0</v>
      </c>
      <c r="S5190" s="47">
        <v>0</v>
      </c>
      <c r="T5190" s="48">
        <f t="shared" si="15011"/>
        <v>0</v>
      </c>
      <c r="U5190" s="47">
        <v>0</v>
      </c>
      <c r="V5190" s="48">
        <f t="shared" si="15012"/>
        <v>0</v>
      </c>
      <c r="W5190" s="47">
        <v>0</v>
      </c>
      <c r="X5190" s="48">
        <f t="shared" si="15013"/>
        <v>0</v>
      </c>
      <c r="Y5190" s="47">
        <v>0</v>
      </c>
      <c r="Z5190" s="48">
        <f t="shared" si="15014"/>
        <v>0</v>
      </c>
      <c r="AA5190" s="47">
        <v>0</v>
      </c>
      <c r="AB5190" s="48">
        <f t="shared" si="15015"/>
        <v>0</v>
      </c>
      <c r="AC5190" s="47">
        <f t="shared" si="15003"/>
        <v>0</v>
      </c>
      <c r="AD5190" s="48">
        <f t="shared" si="15004"/>
        <v>0</v>
      </c>
    </row>
    <row r="5191" spans="1:30" x14ac:dyDescent="0.25">
      <c r="A5191" s="219">
        <v>43905</v>
      </c>
      <c r="C5191" s="47">
        <v>0</v>
      </c>
      <c r="D5191" s="48">
        <f t="shared" si="15006"/>
        <v>0</v>
      </c>
      <c r="E5191" s="47">
        <v>0</v>
      </c>
      <c r="F5191" s="48">
        <f t="shared" si="15006"/>
        <v>0</v>
      </c>
      <c r="G5191" s="47">
        <v>0</v>
      </c>
      <c r="H5191" s="48">
        <f t="shared" si="15006"/>
        <v>0</v>
      </c>
      <c r="I5191" s="47">
        <v>0</v>
      </c>
      <c r="J5191" s="48">
        <f t="shared" si="15006"/>
        <v>0</v>
      </c>
      <c r="K5191" s="47">
        <v>0</v>
      </c>
      <c r="L5191" s="48">
        <f t="shared" si="15007"/>
        <v>0</v>
      </c>
      <c r="M5191" s="47">
        <v>0</v>
      </c>
      <c r="N5191" s="48">
        <f t="shared" si="15008"/>
        <v>0</v>
      </c>
      <c r="O5191" s="47">
        <v>0</v>
      </c>
      <c r="P5191" s="48">
        <f t="shared" si="15009"/>
        <v>0</v>
      </c>
      <c r="Q5191" s="47">
        <v>0</v>
      </c>
      <c r="R5191" s="48">
        <f t="shared" si="15010"/>
        <v>0</v>
      </c>
      <c r="S5191" s="47">
        <v>0</v>
      </c>
      <c r="T5191" s="48">
        <f t="shared" si="15011"/>
        <v>0</v>
      </c>
      <c r="U5191" s="47">
        <v>0</v>
      </c>
      <c r="V5191" s="48">
        <f t="shared" si="15012"/>
        <v>0</v>
      </c>
      <c r="W5191" s="47">
        <v>0</v>
      </c>
      <c r="X5191" s="48">
        <f t="shared" si="15013"/>
        <v>0</v>
      </c>
      <c r="Y5191" s="47">
        <v>0</v>
      </c>
      <c r="Z5191" s="48">
        <f t="shared" si="15014"/>
        <v>0</v>
      </c>
      <c r="AA5191" s="47">
        <v>0</v>
      </c>
      <c r="AB5191" s="48">
        <f t="shared" si="15015"/>
        <v>0</v>
      </c>
      <c r="AC5191" s="47">
        <f t="shared" si="15003"/>
        <v>0</v>
      </c>
      <c r="AD5191" s="48">
        <f t="shared" si="15004"/>
        <v>0</v>
      </c>
    </row>
    <row r="5192" spans="1:30" x14ac:dyDescent="0.25">
      <c r="A5192" s="219">
        <v>43906</v>
      </c>
      <c r="C5192" s="47">
        <v>0</v>
      </c>
      <c r="D5192" s="48">
        <f t="shared" si="15006"/>
        <v>0</v>
      </c>
      <c r="E5192" s="47">
        <v>0</v>
      </c>
      <c r="F5192" s="48">
        <f t="shared" si="15006"/>
        <v>0</v>
      </c>
      <c r="G5192" s="47">
        <v>0</v>
      </c>
      <c r="H5192" s="48">
        <f t="shared" si="15006"/>
        <v>0</v>
      </c>
      <c r="I5192" s="47">
        <v>0</v>
      </c>
      <c r="J5192" s="48">
        <f t="shared" si="15006"/>
        <v>0</v>
      </c>
      <c r="K5192" s="47">
        <v>0</v>
      </c>
      <c r="L5192" s="48">
        <f t="shared" si="15007"/>
        <v>0</v>
      </c>
      <c r="M5192" s="47">
        <v>0</v>
      </c>
      <c r="N5192" s="48">
        <f t="shared" si="15008"/>
        <v>0</v>
      </c>
      <c r="O5192" s="47">
        <v>0</v>
      </c>
      <c r="P5192" s="48">
        <f t="shared" si="15009"/>
        <v>0</v>
      </c>
      <c r="Q5192" s="47">
        <v>0</v>
      </c>
      <c r="R5192" s="48">
        <f t="shared" si="15010"/>
        <v>0</v>
      </c>
      <c r="S5192" s="47">
        <v>0</v>
      </c>
      <c r="T5192" s="48">
        <f t="shared" si="15011"/>
        <v>0</v>
      </c>
      <c r="U5192" s="47">
        <v>0</v>
      </c>
      <c r="V5192" s="48">
        <f t="shared" si="15012"/>
        <v>0</v>
      </c>
      <c r="W5192" s="47">
        <v>0</v>
      </c>
      <c r="X5192" s="48">
        <f t="shared" si="15013"/>
        <v>0</v>
      </c>
      <c r="Y5192" s="47">
        <v>0</v>
      </c>
      <c r="Z5192" s="48">
        <f t="shared" si="15014"/>
        <v>0</v>
      </c>
      <c r="AA5192" s="47">
        <v>0</v>
      </c>
      <c r="AB5192" s="48">
        <f t="shared" si="15015"/>
        <v>0</v>
      </c>
      <c r="AC5192" s="47">
        <f t="shared" si="15003"/>
        <v>0</v>
      </c>
      <c r="AD5192" s="48">
        <f t="shared" si="15004"/>
        <v>0</v>
      </c>
    </row>
    <row r="5193" spans="1:30" x14ac:dyDescent="0.25">
      <c r="A5193" s="219">
        <v>43907</v>
      </c>
      <c r="C5193" s="47">
        <v>1.345</v>
      </c>
      <c r="D5193" s="48">
        <f t="shared" si="15006"/>
        <v>4.1276534366934579</v>
      </c>
      <c r="E5193" s="47">
        <v>0</v>
      </c>
      <c r="F5193" s="48">
        <f t="shared" si="15006"/>
        <v>0</v>
      </c>
      <c r="G5193" s="47">
        <v>0</v>
      </c>
      <c r="H5193" s="48">
        <f t="shared" si="15006"/>
        <v>0</v>
      </c>
      <c r="I5193" s="47">
        <v>0</v>
      </c>
      <c r="J5193" s="48">
        <f t="shared" si="15006"/>
        <v>0</v>
      </c>
      <c r="K5193" s="47">
        <v>0</v>
      </c>
      <c r="L5193" s="48">
        <f t="shared" si="15007"/>
        <v>0</v>
      </c>
      <c r="M5193" s="47">
        <v>0</v>
      </c>
      <c r="N5193" s="48">
        <f t="shared" si="15008"/>
        <v>0</v>
      </c>
      <c r="O5193" s="47">
        <v>0</v>
      </c>
      <c r="P5193" s="48">
        <f t="shared" si="15009"/>
        <v>0</v>
      </c>
      <c r="Q5193" s="47">
        <v>0</v>
      </c>
      <c r="R5193" s="48">
        <f t="shared" si="15010"/>
        <v>0</v>
      </c>
      <c r="S5193" s="47">
        <v>0</v>
      </c>
      <c r="T5193" s="48">
        <f t="shared" si="15011"/>
        <v>0</v>
      </c>
      <c r="U5193" s="47">
        <v>0</v>
      </c>
      <c r="V5193" s="48">
        <f t="shared" si="15012"/>
        <v>0</v>
      </c>
      <c r="W5193" s="47">
        <v>0</v>
      </c>
      <c r="X5193" s="48">
        <f t="shared" si="15013"/>
        <v>0</v>
      </c>
      <c r="Y5193" s="47">
        <v>0</v>
      </c>
      <c r="Z5193" s="48">
        <f t="shared" si="15014"/>
        <v>0</v>
      </c>
      <c r="AA5193" s="47">
        <v>0</v>
      </c>
      <c r="AB5193" s="48">
        <f t="shared" si="15015"/>
        <v>0</v>
      </c>
      <c r="AC5193" s="47">
        <f t="shared" si="15003"/>
        <v>1.345</v>
      </c>
      <c r="AD5193" s="48">
        <f t="shared" si="15004"/>
        <v>4.1276534366934579</v>
      </c>
    </row>
    <row r="5194" spans="1:30" x14ac:dyDescent="0.25">
      <c r="A5194" s="219">
        <v>43908</v>
      </c>
      <c r="C5194" s="47">
        <v>1.921</v>
      </c>
      <c r="D5194" s="48">
        <f t="shared" si="15006"/>
        <v>5.8953325292848575</v>
      </c>
      <c r="E5194" s="47">
        <v>0</v>
      </c>
      <c r="F5194" s="48">
        <f t="shared" si="15006"/>
        <v>0</v>
      </c>
      <c r="G5194" s="47">
        <v>0</v>
      </c>
      <c r="H5194" s="48">
        <f t="shared" si="15006"/>
        <v>0</v>
      </c>
      <c r="I5194" s="47">
        <v>0</v>
      </c>
      <c r="J5194" s="48">
        <f t="shared" si="15006"/>
        <v>0</v>
      </c>
      <c r="K5194" s="47">
        <v>0</v>
      </c>
      <c r="L5194" s="48">
        <f t="shared" si="15007"/>
        <v>0</v>
      </c>
      <c r="M5194" s="47">
        <v>0</v>
      </c>
      <c r="N5194" s="48">
        <f t="shared" si="15008"/>
        <v>0</v>
      </c>
      <c r="O5194" s="47">
        <v>0</v>
      </c>
      <c r="P5194" s="48">
        <f t="shared" si="15009"/>
        <v>0</v>
      </c>
      <c r="Q5194" s="47">
        <v>0</v>
      </c>
      <c r="R5194" s="48">
        <f t="shared" si="15010"/>
        <v>0</v>
      </c>
      <c r="S5194" s="47">
        <v>0</v>
      </c>
      <c r="T5194" s="48">
        <f t="shared" si="15011"/>
        <v>0</v>
      </c>
      <c r="U5194" s="47">
        <v>0</v>
      </c>
      <c r="V5194" s="48">
        <f t="shared" si="15012"/>
        <v>0</v>
      </c>
      <c r="W5194" s="47">
        <v>0</v>
      </c>
      <c r="X5194" s="48">
        <f t="shared" si="15013"/>
        <v>0</v>
      </c>
      <c r="Y5194" s="47">
        <v>0</v>
      </c>
      <c r="Z5194" s="48">
        <f t="shared" si="15014"/>
        <v>0</v>
      </c>
      <c r="AA5194" s="47">
        <v>0</v>
      </c>
      <c r="AB5194" s="48">
        <f t="shared" si="15015"/>
        <v>0</v>
      </c>
      <c r="AC5194" s="47">
        <f t="shared" si="15003"/>
        <v>1.921</v>
      </c>
      <c r="AD5194" s="48">
        <f t="shared" si="15004"/>
        <v>5.8953325292848575</v>
      </c>
    </row>
    <row r="5195" spans="1:30" x14ac:dyDescent="0.25">
      <c r="A5195" s="219">
        <v>43909</v>
      </c>
      <c r="C5195" s="47">
        <v>1.8859999999999999</v>
      </c>
      <c r="D5195" s="48">
        <f t="shared" si="15006"/>
        <v>5.787921473311421</v>
      </c>
      <c r="E5195" s="47">
        <v>0</v>
      </c>
      <c r="F5195" s="48">
        <f t="shared" si="15006"/>
        <v>0</v>
      </c>
      <c r="G5195" s="47">
        <v>0</v>
      </c>
      <c r="H5195" s="48">
        <f t="shared" si="15006"/>
        <v>0</v>
      </c>
      <c r="I5195" s="47">
        <v>0</v>
      </c>
      <c r="J5195" s="48">
        <f t="shared" si="15006"/>
        <v>0</v>
      </c>
      <c r="K5195" s="47">
        <v>0</v>
      </c>
      <c r="L5195" s="48">
        <f t="shared" si="15007"/>
        <v>0</v>
      </c>
      <c r="M5195" s="47">
        <v>0</v>
      </c>
      <c r="N5195" s="48">
        <f t="shared" si="15008"/>
        <v>0</v>
      </c>
      <c r="O5195" s="47">
        <v>0</v>
      </c>
      <c r="P5195" s="48">
        <f t="shared" si="15009"/>
        <v>0</v>
      </c>
      <c r="Q5195" s="47">
        <v>0</v>
      </c>
      <c r="R5195" s="48">
        <f t="shared" si="15010"/>
        <v>0</v>
      </c>
      <c r="S5195" s="47">
        <v>0</v>
      </c>
      <c r="T5195" s="48">
        <f t="shared" si="15011"/>
        <v>0</v>
      </c>
      <c r="U5195" s="47">
        <v>0</v>
      </c>
      <c r="V5195" s="48">
        <f t="shared" si="15012"/>
        <v>0</v>
      </c>
      <c r="W5195" s="47">
        <v>0</v>
      </c>
      <c r="X5195" s="48">
        <f t="shared" si="15013"/>
        <v>0</v>
      </c>
      <c r="Y5195" s="47">
        <v>0</v>
      </c>
      <c r="Z5195" s="48">
        <f t="shared" si="15014"/>
        <v>0</v>
      </c>
      <c r="AA5195" s="47">
        <v>0</v>
      </c>
      <c r="AB5195" s="48">
        <f t="shared" si="15015"/>
        <v>0</v>
      </c>
      <c r="AC5195" s="47">
        <f t="shared" si="15003"/>
        <v>1.8859999999999999</v>
      </c>
      <c r="AD5195" s="48">
        <f t="shared" si="15004"/>
        <v>5.787921473311421</v>
      </c>
    </row>
    <row r="5196" spans="1:30" x14ac:dyDescent="0.25">
      <c r="A5196" s="219">
        <v>43910</v>
      </c>
      <c r="C5196" s="47">
        <v>1.8680000000000001</v>
      </c>
      <c r="D5196" s="48">
        <f t="shared" si="15006"/>
        <v>5.7326815016679404</v>
      </c>
      <c r="E5196" s="47">
        <v>0</v>
      </c>
      <c r="F5196" s="48">
        <f t="shared" si="15006"/>
        <v>0</v>
      </c>
      <c r="G5196" s="47">
        <v>0</v>
      </c>
      <c r="H5196" s="48">
        <f t="shared" si="15006"/>
        <v>0</v>
      </c>
      <c r="I5196" s="47">
        <v>0</v>
      </c>
      <c r="J5196" s="48">
        <f t="shared" si="15006"/>
        <v>0</v>
      </c>
      <c r="K5196" s="47">
        <v>0</v>
      </c>
      <c r="L5196" s="48">
        <f t="shared" si="15007"/>
        <v>0</v>
      </c>
      <c r="M5196" s="47">
        <v>0</v>
      </c>
      <c r="N5196" s="48">
        <f t="shared" si="15008"/>
        <v>0</v>
      </c>
      <c r="O5196" s="47">
        <v>0</v>
      </c>
      <c r="P5196" s="48">
        <f t="shared" si="15009"/>
        <v>0</v>
      </c>
      <c r="Q5196" s="47">
        <v>0</v>
      </c>
      <c r="R5196" s="48">
        <f t="shared" si="15010"/>
        <v>0</v>
      </c>
      <c r="S5196" s="47">
        <v>0</v>
      </c>
      <c r="T5196" s="48">
        <f t="shared" si="15011"/>
        <v>0</v>
      </c>
      <c r="U5196" s="47">
        <v>0</v>
      </c>
      <c r="V5196" s="48">
        <f t="shared" si="15012"/>
        <v>0</v>
      </c>
      <c r="W5196" s="47">
        <v>0</v>
      </c>
      <c r="X5196" s="48">
        <f t="shared" si="15013"/>
        <v>0</v>
      </c>
      <c r="Y5196" s="47">
        <v>0</v>
      </c>
      <c r="Z5196" s="48">
        <f t="shared" si="15014"/>
        <v>0</v>
      </c>
      <c r="AA5196" s="47">
        <v>0</v>
      </c>
      <c r="AB5196" s="48">
        <f t="shared" si="15015"/>
        <v>0</v>
      </c>
      <c r="AC5196" s="47">
        <f t="shared" si="15003"/>
        <v>1.8680000000000001</v>
      </c>
      <c r="AD5196" s="48">
        <f t="shared" si="15004"/>
        <v>5.7326815016679404</v>
      </c>
    </row>
    <row r="5197" spans="1:30" x14ac:dyDescent="0.25">
      <c r="A5197" s="219">
        <v>43911</v>
      </c>
      <c r="C5197" s="47">
        <v>1.8540000000000001</v>
      </c>
      <c r="D5197" s="48">
        <f t="shared" si="15006"/>
        <v>5.6897170792785658</v>
      </c>
      <c r="E5197" s="47">
        <v>0</v>
      </c>
      <c r="F5197" s="48">
        <f t="shared" si="15006"/>
        <v>0</v>
      </c>
      <c r="G5197" s="47">
        <v>0</v>
      </c>
      <c r="H5197" s="48">
        <f t="shared" si="15006"/>
        <v>0</v>
      </c>
      <c r="I5197" s="47">
        <v>0</v>
      </c>
      <c r="J5197" s="48">
        <f t="shared" si="15006"/>
        <v>0</v>
      </c>
      <c r="K5197" s="47">
        <v>0</v>
      </c>
      <c r="L5197" s="48">
        <f t="shared" si="15007"/>
        <v>0</v>
      </c>
      <c r="M5197" s="47">
        <v>0</v>
      </c>
      <c r="N5197" s="48">
        <f t="shared" si="15008"/>
        <v>0</v>
      </c>
      <c r="O5197" s="47">
        <v>0</v>
      </c>
      <c r="P5197" s="48">
        <f t="shared" si="15009"/>
        <v>0</v>
      </c>
      <c r="Q5197" s="47">
        <v>0</v>
      </c>
      <c r="R5197" s="48">
        <f t="shared" si="15010"/>
        <v>0</v>
      </c>
      <c r="S5197" s="47">
        <v>0</v>
      </c>
      <c r="T5197" s="48">
        <f t="shared" si="15011"/>
        <v>0</v>
      </c>
      <c r="U5197" s="47">
        <v>0</v>
      </c>
      <c r="V5197" s="48">
        <f t="shared" si="15012"/>
        <v>0</v>
      </c>
      <c r="W5197" s="47">
        <v>0</v>
      </c>
      <c r="X5197" s="48">
        <f t="shared" si="15013"/>
        <v>0</v>
      </c>
      <c r="Y5197" s="47">
        <v>0</v>
      </c>
      <c r="Z5197" s="48">
        <f t="shared" si="15014"/>
        <v>0</v>
      </c>
      <c r="AA5197" s="47">
        <v>0</v>
      </c>
      <c r="AB5197" s="48">
        <f t="shared" si="15015"/>
        <v>0</v>
      </c>
      <c r="AC5197" s="47">
        <f t="shared" si="15003"/>
        <v>1.8540000000000001</v>
      </c>
      <c r="AD5197" s="48">
        <f t="shared" si="15004"/>
        <v>5.6897170792785658</v>
      </c>
    </row>
    <row r="5198" spans="1:30" x14ac:dyDescent="0.25">
      <c r="A5198" s="219">
        <v>43912</v>
      </c>
      <c r="C5198" s="47">
        <v>1.845</v>
      </c>
      <c r="D5198" s="48">
        <f t="shared" si="15006"/>
        <v>5.6620970934568255</v>
      </c>
      <c r="E5198" s="47">
        <v>0</v>
      </c>
      <c r="F5198" s="48">
        <f t="shared" si="15006"/>
        <v>0</v>
      </c>
      <c r="G5198" s="47">
        <v>0</v>
      </c>
      <c r="H5198" s="48">
        <f t="shared" si="15006"/>
        <v>0</v>
      </c>
      <c r="I5198" s="47">
        <v>0</v>
      </c>
      <c r="J5198" s="48">
        <f t="shared" si="15006"/>
        <v>0</v>
      </c>
      <c r="K5198" s="47">
        <v>0</v>
      </c>
      <c r="L5198" s="48">
        <f t="shared" si="15007"/>
        <v>0</v>
      </c>
      <c r="M5198" s="47">
        <v>0</v>
      </c>
      <c r="N5198" s="48">
        <f t="shared" si="15008"/>
        <v>0</v>
      </c>
      <c r="O5198" s="47">
        <v>0</v>
      </c>
      <c r="P5198" s="48">
        <f t="shared" si="15009"/>
        <v>0</v>
      </c>
      <c r="Q5198" s="47">
        <v>0</v>
      </c>
      <c r="R5198" s="48">
        <f t="shared" si="15010"/>
        <v>0</v>
      </c>
      <c r="S5198" s="47">
        <v>0</v>
      </c>
      <c r="T5198" s="48">
        <f t="shared" si="15011"/>
        <v>0</v>
      </c>
      <c r="U5198" s="47">
        <v>0</v>
      </c>
      <c r="V5198" s="48">
        <f t="shared" si="15012"/>
        <v>0</v>
      </c>
      <c r="W5198" s="47">
        <v>0</v>
      </c>
      <c r="X5198" s="48">
        <f t="shared" si="15013"/>
        <v>0</v>
      </c>
      <c r="Y5198" s="47">
        <v>0</v>
      </c>
      <c r="Z5198" s="48">
        <f t="shared" si="15014"/>
        <v>0</v>
      </c>
      <c r="AA5198" s="47">
        <v>0</v>
      </c>
      <c r="AB5198" s="48">
        <f t="shared" si="15015"/>
        <v>0</v>
      </c>
      <c r="AC5198" s="47">
        <f t="shared" si="15003"/>
        <v>1.845</v>
      </c>
      <c r="AD5198" s="48">
        <f t="shared" si="15004"/>
        <v>5.6620970934568255</v>
      </c>
    </row>
    <row r="5199" spans="1:30" x14ac:dyDescent="0.25">
      <c r="A5199" s="219">
        <v>43913</v>
      </c>
      <c r="C5199" s="47">
        <v>0.33</v>
      </c>
      <c r="D5199" s="48">
        <f t="shared" si="15006"/>
        <v>1.0127328134638225</v>
      </c>
      <c r="E5199" s="47">
        <v>0</v>
      </c>
      <c r="F5199" s="48">
        <f t="shared" si="15006"/>
        <v>0</v>
      </c>
      <c r="G5199" s="47">
        <v>0</v>
      </c>
      <c r="H5199" s="48">
        <f t="shared" si="15006"/>
        <v>0</v>
      </c>
      <c r="I5199" s="47">
        <v>0</v>
      </c>
      <c r="J5199" s="48">
        <f t="shared" si="15006"/>
        <v>0</v>
      </c>
      <c r="K5199" s="47">
        <v>0</v>
      </c>
      <c r="L5199" s="48">
        <f t="shared" si="15007"/>
        <v>0</v>
      </c>
      <c r="M5199" s="47">
        <v>0</v>
      </c>
      <c r="N5199" s="48">
        <f t="shared" si="15008"/>
        <v>0</v>
      </c>
      <c r="O5199" s="47">
        <v>0</v>
      </c>
      <c r="P5199" s="48">
        <f t="shared" si="15009"/>
        <v>0</v>
      </c>
      <c r="Q5199" s="47">
        <v>0</v>
      </c>
      <c r="R5199" s="48">
        <f t="shared" si="15010"/>
        <v>0</v>
      </c>
      <c r="S5199" s="47">
        <v>0</v>
      </c>
      <c r="T5199" s="48">
        <f t="shared" si="15011"/>
        <v>0</v>
      </c>
      <c r="U5199" s="47">
        <v>0</v>
      </c>
      <c r="V5199" s="48">
        <f t="shared" si="15012"/>
        <v>0</v>
      </c>
      <c r="W5199" s="47">
        <v>0</v>
      </c>
      <c r="X5199" s="48">
        <f t="shared" si="15013"/>
        <v>0</v>
      </c>
      <c r="Y5199" s="47">
        <v>0</v>
      </c>
      <c r="Z5199" s="48">
        <f t="shared" si="15014"/>
        <v>0</v>
      </c>
      <c r="AA5199" s="47">
        <v>0</v>
      </c>
      <c r="AB5199" s="48">
        <f t="shared" si="15015"/>
        <v>0</v>
      </c>
      <c r="AC5199" s="47">
        <f t="shared" si="15003"/>
        <v>0.33</v>
      </c>
      <c r="AD5199" s="48">
        <f t="shared" si="15004"/>
        <v>1.0127328134638225</v>
      </c>
    </row>
    <row r="5200" spans="1:30" x14ac:dyDescent="0.25">
      <c r="A5200" s="219">
        <v>43914</v>
      </c>
      <c r="C5200" s="47">
        <v>0</v>
      </c>
      <c r="D5200" s="48">
        <f t="shared" si="15006"/>
        <v>0</v>
      </c>
      <c r="E5200" s="47">
        <v>0</v>
      </c>
      <c r="F5200" s="48">
        <f t="shared" si="15006"/>
        <v>0</v>
      </c>
      <c r="G5200" s="47">
        <v>0</v>
      </c>
      <c r="H5200" s="48">
        <f t="shared" si="15006"/>
        <v>0</v>
      </c>
      <c r="I5200" s="47">
        <v>0</v>
      </c>
      <c r="J5200" s="48">
        <f t="shared" si="15006"/>
        <v>0</v>
      </c>
      <c r="K5200" s="47">
        <v>0</v>
      </c>
      <c r="L5200" s="48">
        <f t="shared" si="15007"/>
        <v>0</v>
      </c>
      <c r="M5200" s="47">
        <v>0</v>
      </c>
      <c r="N5200" s="48">
        <f t="shared" si="15008"/>
        <v>0</v>
      </c>
      <c r="O5200" s="47">
        <v>0</v>
      </c>
      <c r="P5200" s="48">
        <f t="shared" si="15009"/>
        <v>0</v>
      </c>
      <c r="Q5200" s="47">
        <v>0</v>
      </c>
      <c r="R5200" s="48">
        <f t="shared" si="15010"/>
        <v>0</v>
      </c>
      <c r="S5200" s="47">
        <v>0</v>
      </c>
      <c r="T5200" s="48">
        <f t="shared" si="15011"/>
        <v>0</v>
      </c>
      <c r="U5200" s="47">
        <v>0</v>
      </c>
      <c r="V5200" s="48">
        <f t="shared" si="15012"/>
        <v>0</v>
      </c>
      <c r="W5200" s="47">
        <v>0</v>
      </c>
      <c r="X5200" s="48">
        <f t="shared" si="15013"/>
        <v>0</v>
      </c>
      <c r="Y5200" s="47">
        <v>0</v>
      </c>
      <c r="Z5200" s="48">
        <f t="shared" si="15014"/>
        <v>0</v>
      </c>
      <c r="AA5200" s="47">
        <v>0</v>
      </c>
      <c r="AB5200" s="48">
        <f t="shared" si="15015"/>
        <v>0</v>
      </c>
      <c r="AC5200" s="47">
        <f t="shared" si="15003"/>
        <v>0</v>
      </c>
      <c r="AD5200" s="48">
        <f t="shared" si="15004"/>
        <v>0</v>
      </c>
    </row>
    <row r="5201" spans="1:30" x14ac:dyDescent="0.25">
      <c r="A5201" s="219">
        <v>43915</v>
      </c>
      <c r="C5201" s="47">
        <v>0.06</v>
      </c>
      <c r="D5201" s="48">
        <f t="shared" si="15006"/>
        <v>0.18413323881160407</v>
      </c>
      <c r="E5201" s="47">
        <v>0</v>
      </c>
      <c r="F5201" s="48">
        <f t="shared" si="15006"/>
        <v>0</v>
      </c>
      <c r="G5201" s="47">
        <v>1.2E-2</v>
      </c>
      <c r="H5201" s="48">
        <f t="shared" si="15006"/>
        <v>3.6826647762320815E-2</v>
      </c>
      <c r="I5201" s="47">
        <v>0</v>
      </c>
      <c r="J5201" s="48">
        <f t="shared" si="15006"/>
        <v>0</v>
      </c>
      <c r="K5201" s="47">
        <v>2E-3</v>
      </c>
      <c r="L5201" s="48">
        <f t="shared" si="15007"/>
        <v>6.1377746270534694E-3</v>
      </c>
      <c r="M5201" s="47">
        <v>0</v>
      </c>
      <c r="N5201" s="48">
        <f t="shared" si="15008"/>
        <v>0</v>
      </c>
      <c r="O5201" s="47">
        <v>1.2E-2</v>
      </c>
      <c r="P5201" s="48">
        <f t="shared" si="15009"/>
        <v>3.6826647762320815E-2</v>
      </c>
      <c r="Q5201" s="47">
        <v>0.12</v>
      </c>
      <c r="R5201" s="48">
        <f t="shared" si="15010"/>
        <v>0.36826647762320813</v>
      </c>
      <c r="S5201" s="47">
        <v>5.8999999999999997E-2</v>
      </c>
      <c r="T5201" s="48">
        <f t="shared" si="15011"/>
        <v>0.18106435149807734</v>
      </c>
      <c r="U5201" s="47">
        <v>0.02</v>
      </c>
      <c r="V5201" s="48">
        <f t="shared" si="15012"/>
        <v>6.1377746270534689E-2</v>
      </c>
      <c r="W5201" s="47">
        <v>1.4E-2</v>
      </c>
      <c r="X5201" s="48">
        <f t="shared" si="15013"/>
        <v>4.2964422389374285E-2</v>
      </c>
      <c r="Y5201" s="47">
        <v>0</v>
      </c>
      <c r="Z5201" s="48">
        <f t="shared" si="15014"/>
        <v>0</v>
      </c>
      <c r="AA5201" s="47">
        <v>0</v>
      </c>
      <c r="AB5201" s="48">
        <f t="shared" si="15015"/>
        <v>0</v>
      </c>
      <c r="AC5201" s="47">
        <f t="shared" si="15003"/>
        <v>0.29900000000000004</v>
      </c>
      <c r="AD5201" s="48">
        <f t="shared" si="15004"/>
        <v>0.9175973067444938</v>
      </c>
    </row>
    <row r="5202" spans="1:30" x14ac:dyDescent="0.25">
      <c r="A5202" s="219">
        <v>43916</v>
      </c>
      <c r="C5202" s="47">
        <v>0.193</v>
      </c>
      <c r="D5202" s="48">
        <f t="shared" si="15006"/>
        <v>0.59229525151065976</v>
      </c>
      <c r="E5202" s="47">
        <v>0</v>
      </c>
      <c r="F5202" s="48">
        <f t="shared" si="15006"/>
        <v>0</v>
      </c>
      <c r="G5202" s="47">
        <v>0</v>
      </c>
      <c r="H5202" s="48">
        <f t="shared" si="15006"/>
        <v>0</v>
      </c>
      <c r="I5202" s="47">
        <v>0</v>
      </c>
      <c r="J5202" s="48">
        <f t="shared" si="15006"/>
        <v>0</v>
      </c>
      <c r="K5202" s="47">
        <v>0</v>
      </c>
      <c r="L5202" s="48">
        <f t="shared" si="15007"/>
        <v>0</v>
      </c>
      <c r="M5202" s="47">
        <v>0.25900000000000001</v>
      </c>
      <c r="N5202" s="48">
        <f t="shared" si="15008"/>
        <v>0.79484181420342426</v>
      </c>
      <c r="O5202" s="47">
        <v>0</v>
      </c>
      <c r="P5202" s="48">
        <f t="shared" si="15009"/>
        <v>0</v>
      </c>
      <c r="Q5202" s="47">
        <v>0.14699999999999999</v>
      </c>
      <c r="R5202" s="48">
        <f t="shared" si="15010"/>
        <v>0.45112643508842998</v>
      </c>
      <c r="S5202" s="47">
        <v>0</v>
      </c>
      <c r="T5202" s="48">
        <f t="shared" si="15011"/>
        <v>0</v>
      </c>
      <c r="U5202" s="47">
        <v>1E-3</v>
      </c>
      <c r="V5202" s="48">
        <f t="shared" si="15012"/>
        <v>3.0688873135267347E-3</v>
      </c>
      <c r="W5202" s="47">
        <v>3.3000000000000002E-2</v>
      </c>
      <c r="X5202" s="48">
        <f t="shared" si="15013"/>
        <v>0.10127328134638225</v>
      </c>
      <c r="Y5202" s="47">
        <v>0</v>
      </c>
      <c r="Z5202" s="48">
        <f t="shared" si="15014"/>
        <v>0</v>
      </c>
      <c r="AA5202" s="47">
        <v>0</v>
      </c>
      <c r="AB5202" s="48">
        <f t="shared" si="15015"/>
        <v>0</v>
      </c>
      <c r="AC5202" s="47">
        <f t="shared" si="15003"/>
        <v>0.63300000000000001</v>
      </c>
      <c r="AD5202" s="48">
        <f t="shared" si="15004"/>
        <v>1.942605669462423</v>
      </c>
    </row>
    <row r="5203" spans="1:30" x14ac:dyDescent="0.25">
      <c r="A5203" s="219">
        <v>43917</v>
      </c>
      <c r="C5203" s="47">
        <v>0</v>
      </c>
      <c r="D5203" s="48">
        <f t="shared" si="15006"/>
        <v>0</v>
      </c>
      <c r="E5203" s="47">
        <v>0</v>
      </c>
      <c r="F5203" s="48">
        <f t="shared" si="15006"/>
        <v>0</v>
      </c>
      <c r="G5203" s="47">
        <v>0</v>
      </c>
      <c r="H5203" s="48">
        <f t="shared" si="15006"/>
        <v>0</v>
      </c>
      <c r="I5203" s="47">
        <v>0</v>
      </c>
      <c r="J5203" s="48">
        <f t="shared" si="15006"/>
        <v>0</v>
      </c>
      <c r="K5203" s="47">
        <v>0</v>
      </c>
      <c r="L5203" s="48">
        <f t="shared" si="15007"/>
        <v>0</v>
      </c>
      <c r="M5203" s="47">
        <v>0</v>
      </c>
      <c r="N5203" s="48">
        <f t="shared" si="15008"/>
        <v>0</v>
      </c>
      <c r="O5203" s="47">
        <v>0</v>
      </c>
      <c r="P5203" s="48">
        <f t="shared" si="15009"/>
        <v>0</v>
      </c>
      <c r="Q5203" s="47">
        <v>0</v>
      </c>
      <c r="R5203" s="48">
        <f t="shared" si="15010"/>
        <v>0</v>
      </c>
      <c r="S5203" s="47">
        <v>0</v>
      </c>
      <c r="T5203" s="48">
        <f t="shared" si="15011"/>
        <v>0</v>
      </c>
      <c r="U5203" s="47">
        <v>0</v>
      </c>
      <c r="V5203" s="48">
        <f t="shared" si="15012"/>
        <v>0</v>
      </c>
      <c r="W5203" s="47">
        <v>0</v>
      </c>
      <c r="X5203" s="48">
        <f t="shared" si="15013"/>
        <v>0</v>
      </c>
      <c r="Y5203" s="47">
        <v>0</v>
      </c>
      <c r="Z5203" s="48">
        <f t="shared" si="15014"/>
        <v>0</v>
      </c>
      <c r="AA5203" s="47">
        <v>0</v>
      </c>
      <c r="AB5203" s="48">
        <f t="shared" si="15015"/>
        <v>0</v>
      </c>
      <c r="AC5203" s="47">
        <f t="shared" si="15003"/>
        <v>0</v>
      </c>
      <c r="AD5203" s="48">
        <f t="shared" si="15004"/>
        <v>0</v>
      </c>
    </row>
    <row r="5204" spans="1:30" x14ac:dyDescent="0.25">
      <c r="A5204" s="219">
        <v>43918</v>
      </c>
      <c r="C5204" s="47">
        <v>0</v>
      </c>
      <c r="D5204" s="48">
        <f t="shared" si="15006"/>
        <v>0</v>
      </c>
      <c r="E5204" s="47">
        <v>0</v>
      </c>
      <c r="F5204" s="48">
        <f t="shared" si="15006"/>
        <v>0</v>
      </c>
      <c r="G5204" s="47">
        <v>0</v>
      </c>
      <c r="H5204" s="48">
        <f t="shared" si="15006"/>
        <v>0</v>
      </c>
      <c r="I5204" s="47">
        <v>0</v>
      </c>
      <c r="J5204" s="48">
        <f t="shared" si="15006"/>
        <v>0</v>
      </c>
      <c r="K5204" s="47">
        <v>0</v>
      </c>
      <c r="L5204" s="48">
        <f t="shared" si="15007"/>
        <v>0</v>
      </c>
      <c r="M5204" s="47">
        <v>0</v>
      </c>
      <c r="N5204" s="48">
        <f t="shared" si="15008"/>
        <v>0</v>
      </c>
      <c r="O5204" s="47">
        <v>0</v>
      </c>
      <c r="P5204" s="48">
        <f t="shared" si="15009"/>
        <v>0</v>
      </c>
      <c r="Q5204" s="47">
        <v>0</v>
      </c>
      <c r="R5204" s="48">
        <f t="shared" si="15010"/>
        <v>0</v>
      </c>
      <c r="S5204" s="47">
        <v>0</v>
      </c>
      <c r="T5204" s="48">
        <f t="shared" si="15011"/>
        <v>0</v>
      </c>
      <c r="U5204" s="47">
        <v>0</v>
      </c>
      <c r="V5204" s="48">
        <f t="shared" si="15012"/>
        <v>0</v>
      </c>
      <c r="W5204" s="47">
        <v>0</v>
      </c>
      <c r="X5204" s="48">
        <f t="shared" si="15013"/>
        <v>0</v>
      </c>
      <c r="Y5204" s="47">
        <v>0</v>
      </c>
      <c r="Z5204" s="48">
        <f t="shared" si="15014"/>
        <v>0</v>
      </c>
      <c r="AA5204" s="47">
        <v>0</v>
      </c>
      <c r="AB5204" s="48">
        <f t="shared" si="15015"/>
        <v>0</v>
      </c>
      <c r="AC5204" s="47">
        <f t="shared" si="15003"/>
        <v>0</v>
      </c>
      <c r="AD5204" s="48">
        <f t="shared" si="15004"/>
        <v>0</v>
      </c>
    </row>
    <row r="5205" spans="1:30" x14ac:dyDescent="0.25">
      <c r="A5205" s="219">
        <v>43919</v>
      </c>
      <c r="C5205" s="47">
        <v>0</v>
      </c>
      <c r="D5205" s="48">
        <f t="shared" si="15006"/>
        <v>0</v>
      </c>
      <c r="E5205" s="47">
        <v>0</v>
      </c>
      <c r="F5205" s="48">
        <f t="shared" si="15006"/>
        <v>0</v>
      </c>
      <c r="G5205" s="47">
        <v>0</v>
      </c>
      <c r="H5205" s="48">
        <f t="shared" si="15006"/>
        <v>0</v>
      </c>
      <c r="I5205" s="47">
        <v>0</v>
      </c>
      <c r="J5205" s="48">
        <f t="shared" si="15006"/>
        <v>0</v>
      </c>
      <c r="K5205" s="47">
        <v>0</v>
      </c>
      <c r="L5205" s="48">
        <f t="shared" si="15007"/>
        <v>0</v>
      </c>
      <c r="M5205" s="47">
        <v>0</v>
      </c>
      <c r="N5205" s="48">
        <f t="shared" si="15008"/>
        <v>0</v>
      </c>
      <c r="O5205" s="47">
        <v>0</v>
      </c>
      <c r="P5205" s="48">
        <f t="shared" si="15009"/>
        <v>0</v>
      </c>
      <c r="Q5205" s="47">
        <v>0</v>
      </c>
      <c r="R5205" s="48">
        <f t="shared" si="15010"/>
        <v>0</v>
      </c>
      <c r="S5205" s="47">
        <v>0</v>
      </c>
      <c r="T5205" s="48">
        <f t="shared" si="15011"/>
        <v>0</v>
      </c>
      <c r="U5205" s="47">
        <v>0</v>
      </c>
      <c r="V5205" s="48">
        <f t="shared" si="15012"/>
        <v>0</v>
      </c>
      <c r="W5205" s="47">
        <v>0</v>
      </c>
      <c r="X5205" s="48">
        <f t="shared" si="15013"/>
        <v>0</v>
      </c>
      <c r="Y5205" s="47">
        <v>0</v>
      </c>
      <c r="Z5205" s="48">
        <f t="shared" si="15014"/>
        <v>0</v>
      </c>
      <c r="AA5205" s="47">
        <v>0</v>
      </c>
      <c r="AB5205" s="48">
        <f t="shared" si="15015"/>
        <v>0</v>
      </c>
      <c r="AC5205" s="47">
        <f t="shared" si="15003"/>
        <v>0</v>
      </c>
      <c r="AD5205" s="48">
        <f t="shared" si="15004"/>
        <v>0</v>
      </c>
    </row>
    <row r="5206" spans="1:30" x14ac:dyDescent="0.25">
      <c r="A5206" s="219">
        <v>43920</v>
      </c>
      <c r="C5206" s="47">
        <v>0</v>
      </c>
      <c r="D5206" s="48">
        <f t="shared" si="15006"/>
        <v>0</v>
      </c>
      <c r="E5206" s="47">
        <v>0</v>
      </c>
      <c r="F5206" s="48">
        <f t="shared" si="15006"/>
        <v>0</v>
      </c>
      <c r="G5206" s="47">
        <v>0</v>
      </c>
      <c r="H5206" s="48">
        <f t="shared" si="15006"/>
        <v>0</v>
      </c>
      <c r="I5206" s="47">
        <v>0</v>
      </c>
      <c r="J5206" s="48">
        <f t="shared" si="15006"/>
        <v>0</v>
      </c>
      <c r="K5206" s="47">
        <v>0</v>
      </c>
      <c r="L5206" s="48">
        <f t="shared" si="15007"/>
        <v>0</v>
      </c>
      <c r="M5206" s="47">
        <v>0</v>
      </c>
      <c r="N5206" s="48">
        <f t="shared" si="15008"/>
        <v>0</v>
      </c>
      <c r="O5206" s="47">
        <v>0</v>
      </c>
      <c r="P5206" s="48">
        <f t="shared" si="15009"/>
        <v>0</v>
      </c>
      <c r="Q5206" s="47">
        <v>0</v>
      </c>
      <c r="R5206" s="48">
        <f t="shared" si="15010"/>
        <v>0</v>
      </c>
      <c r="S5206" s="47">
        <v>0</v>
      </c>
      <c r="T5206" s="48">
        <f t="shared" si="15011"/>
        <v>0</v>
      </c>
      <c r="U5206" s="47">
        <v>0</v>
      </c>
      <c r="V5206" s="48">
        <f t="shared" si="15012"/>
        <v>0</v>
      </c>
      <c r="W5206" s="47">
        <v>0</v>
      </c>
      <c r="X5206" s="48">
        <f t="shared" si="15013"/>
        <v>0</v>
      </c>
      <c r="Y5206" s="47">
        <v>0</v>
      </c>
      <c r="Z5206" s="48">
        <f t="shared" si="15014"/>
        <v>0</v>
      </c>
      <c r="AA5206" s="47">
        <v>0</v>
      </c>
      <c r="AB5206" s="48">
        <f t="shared" si="15015"/>
        <v>0</v>
      </c>
      <c r="AC5206" s="47">
        <f t="shared" si="15003"/>
        <v>0</v>
      </c>
      <c r="AD5206" s="48">
        <f t="shared" si="15004"/>
        <v>0</v>
      </c>
    </row>
    <row r="5207" spans="1:30" x14ac:dyDescent="0.25">
      <c r="A5207" s="219">
        <v>43921</v>
      </c>
      <c r="C5207" s="47">
        <v>0</v>
      </c>
      <c r="D5207" s="48">
        <f t="shared" si="15006"/>
        <v>0</v>
      </c>
      <c r="E5207" s="47">
        <v>0</v>
      </c>
      <c r="F5207" s="48">
        <f t="shared" si="15006"/>
        <v>0</v>
      </c>
      <c r="G5207" s="47">
        <v>0</v>
      </c>
      <c r="H5207" s="48">
        <f t="shared" si="15006"/>
        <v>0</v>
      </c>
      <c r="I5207" s="47">
        <v>0</v>
      </c>
      <c r="J5207" s="48">
        <f t="shared" si="15006"/>
        <v>0</v>
      </c>
      <c r="K5207" s="47">
        <v>0</v>
      </c>
      <c r="L5207" s="48">
        <f t="shared" si="15007"/>
        <v>0</v>
      </c>
      <c r="M5207" s="47">
        <v>0</v>
      </c>
      <c r="N5207" s="48">
        <f t="shared" si="15008"/>
        <v>0</v>
      </c>
      <c r="O5207" s="47">
        <v>0</v>
      </c>
      <c r="P5207" s="48">
        <f t="shared" si="15009"/>
        <v>0</v>
      </c>
      <c r="Q5207" s="47">
        <v>0</v>
      </c>
      <c r="R5207" s="48">
        <f t="shared" si="15010"/>
        <v>0</v>
      </c>
      <c r="S5207" s="47">
        <v>0</v>
      </c>
      <c r="T5207" s="48">
        <f t="shared" si="15011"/>
        <v>0</v>
      </c>
      <c r="U5207" s="47">
        <v>0</v>
      </c>
      <c r="V5207" s="48">
        <f t="shared" si="15012"/>
        <v>0</v>
      </c>
      <c r="W5207" s="47">
        <v>0</v>
      </c>
      <c r="X5207" s="48">
        <f t="shared" si="15013"/>
        <v>0</v>
      </c>
      <c r="Y5207" s="47">
        <v>0</v>
      </c>
      <c r="Z5207" s="48">
        <f t="shared" si="15014"/>
        <v>0</v>
      </c>
      <c r="AA5207" s="47">
        <v>0</v>
      </c>
      <c r="AB5207" s="48">
        <f t="shared" si="15015"/>
        <v>0</v>
      </c>
      <c r="AC5207" s="47">
        <f t="shared" si="15003"/>
        <v>0</v>
      </c>
      <c r="AD5207" s="48">
        <f t="shared" si="15004"/>
        <v>0</v>
      </c>
    </row>
    <row r="5208" spans="1:30" x14ac:dyDescent="0.25">
      <c r="A5208" s="219">
        <v>43922</v>
      </c>
      <c r="C5208" s="47">
        <v>0</v>
      </c>
      <c r="D5208" s="48">
        <f t="shared" si="15006"/>
        <v>0</v>
      </c>
      <c r="E5208" s="47">
        <v>0</v>
      </c>
      <c r="F5208" s="48">
        <f t="shared" si="15006"/>
        <v>0</v>
      </c>
      <c r="G5208" s="47">
        <v>0</v>
      </c>
      <c r="H5208" s="48">
        <f t="shared" si="15006"/>
        <v>0</v>
      </c>
      <c r="I5208" s="47">
        <v>0</v>
      </c>
      <c r="J5208" s="48">
        <f t="shared" si="15006"/>
        <v>0</v>
      </c>
      <c r="K5208" s="47">
        <v>0</v>
      </c>
      <c r="L5208" s="48">
        <f t="shared" si="15007"/>
        <v>0</v>
      </c>
      <c r="M5208" s="47">
        <v>1E-3</v>
      </c>
      <c r="N5208" s="48">
        <f t="shared" si="15008"/>
        <v>3.0688873135267347E-3</v>
      </c>
      <c r="O5208" s="47">
        <v>0</v>
      </c>
      <c r="P5208" s="48">
        <f t="shared" si="15009"/>
        <v>0</v>
      </c>
      <c r="Q5208" s="47">
        <v>0</v>
      </c>
      <c r="R5208" s="48">
        <f t="shared" si="15010"/>
        <v>0</v>
      </c>
      <c r="S5208" s="47">
        <v>0</v>
      </c>
      <c r="T5208" s="48">
        <f t="shared" si="15011"/>
        <v>0</v>
      </c>
      <c r="U5208" s="47">
        <v>0</v>
      </c>
      <c r="V5208" s="48">
        <f t="shared" si="15012"/>
        <v>0</v>
      </c>
      <c r="W5208" s="47">
        <v>0</v>
      </c>
      <c r="X5208" s="48">
        <f t="shared" si="15013"/>
        <v>0</v>
      </c>
      <c r="Y5208" s="47">
        <v>0</v>
      </c>
      <c r="Z5208" s="48">
        <f t="shared" si="15014"/>
        <v>0</v>
      </c>
      <c r="AA5208" s="47">
        <v>0</v>
      </c>
      <c r="AB5208" s="48">
        <f t="shared" si="15015"/>
        <v>0</v>
      </c>
      <c r="AC5208" s="47">
        <f t="shared" si="15003"/>
        <v>1E-3</v>
      </c>
      <c r="AD5208" s="48">
        <f t="shared" si="15004"/>
        <v>3.0688873135267347E-3</v>
      </c>
    </row>
    <row r="5209" spans="1:30" x14ac:dyDescent="0.25">
      <c r="A5209" s="219">
        <v>43923</v>
      </c>
      <c r="C5209" s="47">
        <v>0</v>
      </c>
      <c r="D5209" s="48">
        <f t="shared" si="15006"/>
        <v>0</v>
      </c>
      <c r="E5209" s="47">
        <v>0</v>
      </c>
      <c r="F5209" s="48">
        <f t="shared" si="15006"/>
        <v>0</v>
      </c>
      <c r="G5209" s="47">
        <v>0</v>
      </c>
      <c r="H5209" s="48">
        <f t="shared" si="15006"/>
        <v>0</v>
      </c>
      <c r="I5209" s="47">
        <v>0</v>
      </c>
      <c r="J5209" s="48">
        <f t="shared" si="15006"/>
        <v>0</v>
      </c>
      <c r="K5209" s="47">
        <v>0</v>
      </c>
      <c r="L5209" s="48">
        <f t="shared" si="15007"/>
        <v>0</v>
      </c>
      <c r="M5209" s="47">
        <v>1E-3</v>
      </c>
      <c r="N5209" s="48">
        <f t="shared" si="15008"/>
        <v>3.0688873135267347E-3</v>
      </c>
      <c r="O5209" s="47">
        <v>0</v>
      </c>
      <c r="P5209" s="48">
        <f t="shared" si="15009"/>
        <v>0</v>
      </c>
      <c r="Q5209" s="47">
        <v>0</v>
      </c>
      <c r="R5209" s="48">
        <f t="shared" si="15010"/>
        <v>0</v>
      </c>
      <c r="S5209" s="47">
        <v>0</v>
      </c>
      <c r="T5209" s="48">
        <f t="shared" si="15011"/>
        <v>0</v>
      </c>
      <c r="U5209" s="47">
        <v>0</v>
      </c>
      <c r="V5209" s="48">
        <f t="shared" si="15012"/>
        <v>0</v>
      </c>
      <c r="W5209" s="47">
        <v>0</v>
      </c>
      <c r="X5209" s="48">
        <f t="shared" si="15013"/>
        <v>0</v>
      </c>
      <c r="Y5209" s="47">
        <v>0</v>
      </c>
      <c r="Z5209" s="48">
        <f t="shared" si="15014"/>
        <v>0</v>
      </c>
      <c r="AA5209" s="47">
        <v>0</v>
      </c>
      <c r="AB5209" s="48">
        <f t="shared" si="15015"/>
        <v>0</v>
      </c>
      <c r="AC5209" s="47">
        <f t="shared" si="15003"/>
        <v>1E-3</v>
      </c>
      <c r="AD5209" s="48">
        <f t="shared" si="15004"/>
        <v>3.0688873135267347E-3</v>
      </c>
    </row>
    <row r="5210" spans="1:30" x14ac:dyDescent="0.25">
      <c r="A5210" s="219">
        <v>43924</v>
      </c>
      <c r="C5210" s="47">
        <v>0</v>
      </c>
      <c r="D5210" s="48">
        <f t="shared" si="15006"/>
        <v>0</v>
      </c>
      <c r="E5210" s="47">
        <v>0</v>
      </c>
      <c r="F5210" s="48">
        <f t="shared" si="15006"/>
        <v>0</v>
      </c>
      <c r="G5210" s="47">
        <v>0</v>
      </c>
      <c r="H5210" s="48">
        <f t="shared" si="15006"/>
        <v>0</v>
      </c>
      <c r="I5210" s="47">
        <v>0</v>
      </c>
      <c r="J5210" s="48">
        <f t="shared" si="15006"/>
        <v>0</v>
      </c>
      <c r="K5210" s="47">
        <v>0</v>
      </c>
      <c r="L5210" s="48">
        <f t="shared" si="15007"/>
        <v>0</v>
      </c>
      <c r="M5210" s="47">
        <v>0</v>
      </c>
      <c r="N5210" s="48">
        <f t="shared" si="15008"/>
        <v>0</v>
      </c>
      <c r="O5210" s="47">
        <v>0</v>
      </c>
      <c r="P5210" s="48">
        <f t="shared" si="15009"/>
        <v>0</v>
      </c>
      <c r="Q5210" s="47">
        <v>0</v>
      </c>
      <c r="R5210" s="48">
        <f t="shared" si="15010"/>
        <v>0</v>
      </c>
      <c r="S5210" s="47">
        <v>0</v>
      </c>
      <c r="T5210" s="48">
        <f t="shared" si="15011"/>
        <v>0</v>
      </c>
      <c r="U5210" s="47">
        <v>0</v>
      </c>
      <c r="V5210" s="48">
        <f t="shared" si="15012"/>
        <v>0</v>
      </c>
      <c r="W5210" s="47">
        <v>0</v>
      </c>
      <c r="X5210" s="48">
        <f t="shared" si="15013"/>
        <v>0</v>
      </c>
      <c r="Y5210" s="47">
        <v>0</v>
      </c>
      <c r="Z5210" s="48">
        <f t="shared" si="15014"/>
        <v>0</v>
      </c>
      <c r="AA5210" s="47">
        <v>0</v>
      </c>
      <c r="AB5210" s="48">
        <f t="shared" si="15015"/>
        <v>0</v>
      </c>
      <c r="AC5210" s="47">
        <f t="shared" si="15003"/>
        <v>0</v>
      </c>
      <c r="AD5210" s="48">
        <f t="shared" si="15004"/>
        <v>0</v>
      </c>
    </row>
    <row r="5211" spans="1:30" x14ac:dyDescent="0.25">
      <c r="A5211" s="219">
        <v>43925</v>
      </c>
      <c r="C5211" s="47">
        <v>0</v>
      </c>
      <c r="D5211" s="48">
        <f t="shared" si="15006"/>
        <v>0</v>
      </c>
      <c r="E5211" s="47">
        <v>0</v>
      </c>
      <c r="F5211" s="48">
        <f t="shared" si="15006"/>
        <v>0</v>
      </c>
      <c r="G5211" s="47">
        <v>0</v>
      </c>
      <c r="H5211" s="48">
        <f t="shared" si="15006"/>
        <v>0</v>
      </c>
      <c r="I5211" s="47">
        <v>0</v>
      </c>
      <c r="J5211" s="48">
        <f t="shared" si="15006"/>
        <v>0</v>
      </c>
      <c r="K5211" s="47">
        <v>0</v>
      </c>
      <c r="L5211" s="48">
        <f t="shared" si="15007"/>
        <v>0</v>
      </c>
      <c r="M5211" s="47">
        <v>0</v>
      </c>
      <c r="N5211" s="48">
        <f t="shared" si="15008"/>
        <v>0</v>
      </c>
      <c r="O5211" s="47">
        <v>0</v>
      </c>
      <c r="P5211" s="48">
        <f t="shared" si="15009"/>
        <v>0</v>
      </c>
      <c r="Q5211" s="47">
        <v>0</v>
      </c>
      <c r="R5211" s="48">
        <f t="shared" si="15010"/>
        <v>0</v>
      </c>
      <c r="S5211" s="47">
        <v>0</v>
      </c>
      <c r="T5211" s="48">
        <f t="shared" si="15011"/>
        <v>0</v>
      </c>
      <c r="U5211" s="47">
        <v>0</v>
      </c>
      <c r="V5211" s="48">
        <f t="shared" si="15012"/>
        <v>0</v>
      </c>
      <c r="W5211" s="47">
        <v>0</v>
      </c>
      <c r="X5211" s="48">
        <f t="shared" si="15013"/>
        <v>0</v>
      </c>
      <c r="Y5211" s="47">
        <v>0</v>
      </c>
      <c r="Z5211" s="48">
        <f t="shared" si="15014"/>
        <v>0</v>
      </c>
      <c r="AA5211" s="47">
        <v>0</v>
      </c>
      <c r="AB5211" s="48">
        <f t="shared" si="15015"/>
        <v>0</v>
      </c>
      <c r="AC5211" s="47">
        <f t="shared" si="15003"/>
        <v>0</v>
      </c>
      <c r="AD5211" s="48">
        <f t="shared" si="15004"/>
        <v>0</v>
      </c>
    </row>
    <row r="5212" spans="1:30" x14ac:dyDescent="0.25">
      <c r="A5212" s="219">
        <v>43926</v>
      </c>
      <c r="C5212" s="47">
        <v>0</v>
      </c>
      <c r="D5212" s="48">
        <f t="shared" si="15006"/>
        <v>0</v>
      </c>
      <c r="E5212" s="47">
        <v>0</v>
      </c>
      <c r="F5212" s="48">
        <f t="shared" si="15006"/>
        <v>0</v>
      </c>
      <c r="G5212" s="47">
        <v>0</v>
      </c>
      <c r="H5212" s="48">
        <f t="shared" si="15006"/>
        <v>0</v>
      </c>
      <c r="I5212" s="47">
        <v>0</v>
      </c>
      <c r="J5212" s="48">
        <f t="shared" si="15006"/>
        <v>0</v>
      </c>
      <c r="K5212" s="47">
        <v>0</v>
      </c>
      <c r="L5212" s="48">
        <f t="shared" si="15007"/>
        <v>0</v>
      </c>
      <c r="M5212" s="47">
        <v>0</v>
      </c>
      <c r="N5212" s="48">
        <f t="shared" si="15008"/>
        <v>0</v>
      </c>
      <c r="O5212" s="47">
        <v>0</v>
      </c>
      <c r="P5212" s="48">
        <f t="shared" si="15009"/>
        <v>0</v>
      </c>
      <c r="Q5212" s="47">
        <v>0</v>
      </c>
      <c r="R5212" s="48">
        <f t="shared" si="15010"/>
        <v>0</v>
      </c>
      <c r="S5212" s="47">
        <v>0</v>
      </c>
      <c r="T5212" s="48">
        <f t="shared" si="15011"/>
        <v>0</v>
      </c>
      <c r="U5212" s="47">
        <v>0</v>
      </c>
      <c r="V5212" s="48">
        <f t="shared" si="15012"/>
        <v>0</v>
      </c>
      <c r="W5212" s="47">
        <v>0</v>
      </c>
      <c r="X5212" s="48">
        <f t="shared" si="15013"/>
        <v>0</v>
      </c>
      <c r="Y5212" s="47">
        <v>0</v>
      </c>
      <c r="Z5212" s="48">
        <f t="shared" si="15014"/>
        <v>0</v>
      </c>
      <c r="AA5212" s="47">
        <v>0</v>
      </c>
      <c r="AB5212" s="48">
        <f t="shared" si="15015"/>
        <v>0</v>
      </c>
      <c r="AC5212" s="47">
        <f t="shared" si="15003"/>
        <v>0</v>
      </c>
      <c r="AD5212" s="48">
        <f t="shared" si="15004"/>
        <v>0</v>
      </c>
    </row>
    <row r="5213" spans="1:30" x14ac:dyDescent="0.25">
      <c r="A5213" s="219">
        <v>43927</v>
      </c>
      <c r="C5213" s="47">
        <v>0</v>
      </c>
      <c r="D5213" s="48">
        <f t="shared" si="15006"/>
        <v>0</v>
      </c>
      <c r="E5213" s="47">
        <v>0</v>
      </c>
      <c r="F5213" s="48">
        <f t="shared" si="15006"/>
        <v>0</v>
      </c>
      <c r="G5213" s="47">
        <v>0</v>
      </c>
      <c r="H5213" s="48">
        <f t="shared" si="15006"/>
        <v>0</v>
      </c>
      <c r="I5213" s="47">
        <v>0</v>
      </c>
      <c r="J5213" s="48">
        <f t="shared" si="15006"/>
        <v>0</v>
      </c>
      <c r="K5213" s="47">
        <v>0</v>
      </c>
      <c r="L5213" s="48">
        <f t="shared" si="15007"/>
        <v>0</v>
      </c>
      <c r="M5213" s="47">
        <v>0</v>
      </c>
      <c r="N5213" s="48">
        <f t="shared" si="15008"/>
        <v>0</v>
      </c>
      <c r="O5213" s="47">
        <v>0</v>
      </c>
      <c r="P5213" s="48">
        <f t="shared" si="15009"/>
        <v>0</v>
      </c>
      <c r="Q5213" s="47">
        <v>0</v>
      </c>
      <c r="R5213" s="48">
        <f t="shared" si="15010"/>
        <v>0</v>
      </c>
      <c r="S5213" s="47">
        <v>0</v>
      </c>
      <c r="T5213" s="48">
        <f t="shared" si="15011"/>
        <v>0</v>
      </c>
      <c r="U5213" s="47">
        <v>0</v>
      </c>
      <c r="V5213" s="48">
        <f t="shared" si="15012"/>
        <v>0</v>
      </c>
      <c r="W5213" s="47">
        <v>0</v>
      </c>
      <c r="X5213" s="48">
        <f t="shared" si="15013"/>
        <v>0</v>
      </c>
      <c r="Y5213" s="47">
        <v>0</v>
      </c>
      <c r="Z5213" s="48">
        <f t="shared" si="15014"/>
        <v>0</v>
      </c>
      <c r="AA5213" s="47">
        <v>0</v>
      </c>
      <c r="AB5213" s="48">
        <f t="shared" si="15015"/>
        <v>0</v>
      </c>
      <c r="AC5213" s="47">
        <f t="shared" si="15003"/>
        <v>0</v>
      </c>
      <c r="AD5213" s="48">
        <f t="shared" si="15004"/>
        <v>0</v>
      </c>
    </row>
    <row r="5214" spans="1:30" x14ac:dyDescent="0.25">
      <c r="A5214" s="219">
        <v>43928</v>
      </c>
      <c r="C5214" s="47">
        <v>0</v>
      </c>
      <c r="D5214" s="48">
        <f t="shared" si="15006"/>
        <v>0</v>
      </c>
      <c r="E5214" s="47">
        <v>0</v>
      </c>
      <c r="F5214" s="48">
        <f t="shared" si="15006"/>
        <v>0</v>
      </c>
      <c r="G5214" s="47">
        <v>0</v>
      </c>
      <c r="H5214" s="48">
        <f t="shared" si="15006"/>
        <v>0</v>
      </c>
      <c r="I5214" s="47">
        <v>5.5E-2</v>
      </c>
      <c r="J5214" s="48">
        <f t="shared" si="15006"/>
        <v>0.16878880224397041</v>
      </c>
      <c r="K5214" s="47">
        <v>0</v>
      </c>
      <c r="L5214" s="48">
        <f t="shared" si="15007"/>
        <v>0</v>
      </c>
      <c r="M5214" s="47">
        <v>0</v>
      </c>
      <c r="N5214" s="48">
        <f t="shared" si="15008"/>
        <v>0</v>
      </c>
      <c r="O5214" s="47">
        <v>0</v>
      </c>
      <c r="P5214" s="48">
        <f t="shared" si="15009"/>
        <v>0</v>
      </c>
      <c r="Q5214" s="47">
        <v>0</v>
      </c>
      <c r="R5214" s="48">
        <f t="shared" si="15010"/>
        <v>0</v>
      </c>
      <c r="S5214" s="47">
        <v>0</v>
      </c>
      <c r="T5214" s="48">
        <f t="shared" si="15011"/>
        <v>0</v>
      </c>
      <c r="U5214" s="47">
        <v>0</v>
      </c>
      <c r="V5214" s="48">
        <f t="shared" si="15012"/>
        <v>0</v>
      </c>
      <c r="W5214" s="47">
        <v>0</v>
      </c>
      <c r="X5214" s="48">
        <f t="shared" si="15013"/>
        <v>0</v>
      </c>
      <c r="Y5214" s="47">
        <v>0</v>
      </c>
      <c r="Z5214" s="48">
        <f t="shared" si="15014"/>
        <v>0</v>
      </c>
      <c r="AA5214" s="47">
        <v>0</v>
      </c>
      <c r="AB5214" s="48">
        <f t="shared" si="15015"/>
        <v>0</v>
      </c>
      <c r="AC5214" s="47">
        <f t="shared" si="15003"/>
        <v>5.5E-2</v>
      </c>
      <c r="AD5214" s="48">
        <f t="shared" si="15004"/>
        <v>0.16878880224397041</v>
      </c>
    </row>
    <row r="5215" spans="1:30" x14ac:dyDescent="0.25">
      <c r="A5215" s="219">
        <v>43929</v>
      </c>
      <c r="C5215" s="47">
        <v>0</v>
      </c>
      <c r="D5215" s="48">
        <f t="shared" si="15006"/>
        <v>0</v>
      </c>
      <c r="E5215" s="47">
        <v>0</v>
      </c>
      <c r="F5215" s="48">
        <f t="shared" si="15006"/>
        <v>0</v>
      </c>
      <c r="G5215" s="47">
        <v>0</v>
      </c>
      <c r="H5215" s="48">
        <f t="shared" si="15006"/>
        <v>0</v>
      </c>
      <c r="I5215" s="47">
        <v>0</v>
      </c>
      <c r="J5215" s="48">
        <f t="shared" si="15006"/>
        <v>0</v>
      </c>
      <c r="K5215" s="47">
        <v>0</v>
      </c>
      <c r="L5215" s="48">
        <f t="shared" si="15007"/>
        <v>0</v>
      </c>
      <c r="M5215" s="47">
        <v>0</v>
      </c>
      <c r="N5215" s="48">
        <f t="shared" si="15008"/>
        <v>0</v>
      </c>
      <c r="O5215" s="47">
        <v>0</v>
      </c>
      <c r="P5215" s="48">
        <f t="shared" si="15009"/>
        <v>0</v>
      </c>
      <c r="Q5215" s="47">
        <v>0</v>
      </c>
      <c r="R5215" s="48">
        <f t="shared" si="15010"/>
        <v>0</v>
      </c>
      <c r="S5215" s="47">
        <v>0</v>
      </c>
      <c r="T5215" s="48">
        <f t="shared" si="15011"/>
        <v>0</v>
      </c>
      <c r="U5215" s="47">
        <v>0</v>
      </c>
      <c r="V5215" s="48">
        <f t="shared" si="15012"/>
        <v>0</v>
      </c>
      <c r="W5215" s="47">
        <v>0</v>
      </c>
      <c r="X5215" s="48">
        <f t="shared" si="15013"/>
        <v>0</v>
      </c>
      <c r="Y5215" s="47">
        <v>0</v>
      </c>
      <c r="Z5215" s="48">
        <f t="shared" si="15014"/>
        <v>0</v>
      </c>
      <c r="AA5215" s="47">
        <v>0</v>
      </c>
      <c r="AB5215" s="48">
        <f t="shared" si="15015"/>
        <v>0</v>
      </c>
      <c r="AC5215" s="47">
        <f t="shared" si="15003"/>
        <v>0</v>
      </c>
      <c r="AD5215" s="48">
        <f t="shared" si="15004"/>
        <v>0</v>
      </c>
    </row>
    <row r="5216" spans="1:30" x14ac:dyDescent="0.25">
      <c r="A5216" s="219">
        <v>43930</v>
      </c>
      <c r="C5216" s="47">
        <v>0</v>
      </c>
      <c r="D5216" s="48">
        <f t="shared" si="15006"/>
        <v>0</v>
      </c>
      <c r="E5216" s="47">
        <v>0</v>
      </c>
      <c r="F5216" s="48">
        <f t="shared" si="15006"/>
        <v>0</v>
      </c>
      <c r="G5216" s="47">
        <v>0</v>
      </c>
      <c r="H5216" s="48">
        <f t="shared" si="15006"/>
        <v>0</v>
      </c>
      <c r="I5216" s="47">
        <v>0</v>
      </c>
      <c r="J5216" s="48">
        <f t="shared" si="15006"/>
        <v>0</v>
      </c>
      <c r="K5216" s="47">
        <v>0</v>
      </c>
      <c r="L5216" s="48">
        <f t="shared" si="15007"/>
        <v>0</v>
      </c>
      <c r="M5216" s="47">
        <v>0</v>
      </c>
      <c r="N5216" s="48">
        <f t="shared" si="15008"/>
        <v>0</v>
      </c>
      <c r="O5216" s="47">
        <v>0</v>
      </c>
      <c r="P5216" s="48">
        <f t="shared" si="15009"/>
        <v>0</v>
      </c>
      <c r="Q5216" s="47">
        <v>0</v>
      </c>
      <c r="R5216" s="48">
        <f t="shared" si="15010"/>
        <v>0</v>
      </c>
      <c r="S5216" s="47">
        <v>0</v>
      </c>
      <c r="T5216" s="48">
        <f t="shared" si="15011"/>
        <v>0</v>
      </c>
      <c r="U5216" s="47">
        <v>0</v>
      </c>
      <c r="V5216" s="48">
        <f t="shared" si="15012"/>
        <v>0</v>
      </c>
      <c r="W5216" s="47">
        <v>0</v>
      </c>
      <c r="X5216" s="48">
        <f t="shared" si="15013"/>
        <v>0</v>
      </c>
      <c r="Y5216" s="47">
        <v>0</v>
      </c>
      <c r="Z5216" s="48">
        <f t="shared" si="15014"/>
        <v>0</v>
      </c>
      <c r="AA5216" s="47">
        <v>0</v>
      </c>
      <c r="AB5216" s="48">
        <f t="shared" si="15015"/>
        <v>0</v>
      </c>
      <c r="AC5216" s="47">
        <f t="shared" si="15003"/>
        <v>0</v>
      </c>
      <c r="AD5216" s="48">
        <f t="shared" si="15004"/>
        <v>0</v>
      </c>
    </row>
    <row r="5217" spans="1:30" x14ac:dyDescent="0.25">
      <c r="A5217" s="219">
        <v>43931</v>
      </c>
      <c r="C5217" s="47">
        <v>0</v>
      </c>
      <c r="D5217" s="48">
        <f t="shared" si="15006"/>
        <v>0</v>
      </c>
      <c r="E5217" s="47">
        <v>0</v>
      </c>
      <c r="F5217" s="48">
        <f t="shared" si="15006"/>
        <v>0</v>
      </c>
      <c r="G5217" s="47">
        <v>0</v>
      </c>
      <c r="H5217" s="48">
        <f t="shared" si="15006"/>
        <v>0</v>
      </c>
      <c r="I5217" s="47">
        <v>0</v>
      </c>
      <c r="J5217" s="48">
        <f t="shared" si="15006"/>
        <v>0</v>
      </c>
      <c r="K5217" s="47">
        <v>0</v>
      </c>
      <c r="L5217" s="48">
        <f t="shared" si="15007"/>
        <v>0</v>
      </c>
      <c r="M5217" s="47">
        <v>0</v>
      </c>
      <c r="N5217" s="48">
        <f t="shared" si="15008"/>
        <v>0</v>
      </c>
      <c r="O5217" s="47">
        <v>0</v>
      </c>
      <c r="P5217" s="48">
        <f t="shared" si="15009"/>
        <v>0</v>
      </c>
      <c r="Q5217" s="47">
        <v>0</v>
      </c>
      <c r="R5217" s="48">
        <f t="shared" si="15010"/>
        <v>0</v>
      </c>
      <c r="S5217" s="47">
        <v>0</v>
      </c>
      <c r="T5217" s="48">
        <f t="shared" si="15011"/>
        <v>0</v>
      </c>
      <c r="U5217" s="47">
        <v>0</v>
      </c>
      <c r="V5217" s="48">
        <f t="shared" si="15012"/>
        <v>0</v>
      </c>
      <c r="W5217" s="47">
        <v>0</v>
      </c>
      <c r="X5217" s="48">
        <f t="shared" si="15013"/>
        <v>0</v>
      </c>
      <c r="Y5217" s="47">
        <v>0</v>
      </c>
      <c r="Z5217" s="48">
        <f t="shared" si="15014"/>
        <v>0</v>
      </c>
      <c r="AA5217" s="47">
        <v>0</v>
      </c>
      <c r="AB5217" s="48">
        <f t="shared" si="15015"/>
        <v>0</v>
      </c>
      <c r="AC5217" s="47">
        <f t="shared" si="15003"/>
        <v>0</v>
      </c>
      <c r="AD5217" s="48">
        <f t="shared" si="15004"/>
        <v>0</v>
      </c>
    </row>
    <row r="5218" spans="1:30" x14ac:dyDescent="0.25">
      <c r="A5218" s="219">
        <v>43932</v>
      </c>
      <c r="C5218" s="47">
        <v>0</v>
      </c>
      <c r="D5218" s="48">
        <f t="shared" si="15006"/>
        <v>0</v>
      </c>
      <c r="E5218" s="47">
        <v>0</v>
      </c>
      <c r="F5218" s="48">
        <f t="shared" si="15006"/>
        <v>0</v>
      </c>
      <c r="G5218" s="47">
        <v>0</v>
      </c>
      <c r="H5218" s="48">
        <f t="shared" si="15006"/>
        <v>0</v>
      </c>
      <c r="I5218" s="47">
        <v>0</v>
      </c>
      <c r="J5218" s="48">
        <f t="shared" si="15006"/>
        <v>0</v>
      </c>
      <c r="K5218" s="47">
        <v>0</v>
      </c>
      <c r="L5218" s="48">
        <f t="shared" si="15007"/>
        <v>0</v>
      </c>
      <c r="M5218" s="47">
        <v>0</v>
      </c>
      <c r="N5218" s="48">
        <f t="shared" si="15008"/>
        <v>0</v>
      </c>
      <c r="O5218" s="47">
        <v>0</v>
      </c>
      <c r="P5218" s="48">
        <f t="shared" si="15009"/>
        <v>0</v>
      </c>
      <c r="Q5218" s="47">
        <v>0</v>
      </c>
      <c r="R5218" s="48">
        <f t="shared" si="15010"/>
        <v>0</v>
      </c>
      <c r="S5218" s="47">
        <v>0</v>
      </c>
      <c r="T5218" s="48">
        <f t="shared" si="15011"/>
        <v>0</v>
      </c>
      <c r="U5218" s="47">
        <v>0</v>
      </c>
      <c r="V5218" s="48">
        <f t="shared" si="15012"/>
        <v>0</v>
      </c>
      <c r="W5218" s="47">
        <v>0</v>
      </c>
      <c r="X5218" s="48">
        <f t="shared" si="15013"/>
        <v>0</v>
      </c>
      <c r="Y5218" s="47">
        <v>0</v>
      </c>
      <c r="Z5218" s="48">
        <f t="shared" si="15014"/>
        <v>0</v>
      </c>
      <c r="AA5218" s="47">
        <v>0</v>
      </c>
      <c r="AB5218" s="48">
        <f t="shared" si="15015"/>
        <v>0</v>
      </c>
      <c r="AC5218" s="47">
        <f t="shared" si="15003"/>
        <v>0</v>
      </c>
      <c r="AD5218" s="48">
        <f t="shared" si="15004"/>
        <v>0</v>
      </c>
    </row>
    <row r="5219" spans="1:30" x14ac:dyDescent="0.25">
      <c r="A5219" s="219">
        <v>43933</v>
      </c>
      <c r="C5219" s="47">
        <v>0</v>
      </c>
      <c r="D5219" s="48">
        <f t="shared" si="15006"/>
        <v>0</v>
      </c>
      <c r="E5219" s="47">
        <v>0</v>
      </c>
      <c r="F5219" s="48">
        <f t="shared" si="15006"/>
        <v>0</v>
      </c>
      <c r="G5219" s="47">
        <v>0</v>
      </c>
      <c r="H5219" s="48">
        <f t="shared" si="15006"/>
        <v>0</v>
      </c>
      <c r="I5219" s="47">
        <v>0</v>
      </c>
      <c r="J5219" s="48">
        <f t="shared" si="15006"/>
        <v>0</v>
      </c>
      <c r="K5219" s="47">
        <v>0</v>
      </c>
      <c r="L5219" s="48">
        <f t="shared" si="15007"/>
        <v>0</v>
      </c>
      <c r="M5219" s="47">
        <v>0</v>
      </c>
      <c r="N5219" s="48">
        <f t="shared" si="15008"/>
        <v>0</v>
      </c>
      <c r="O5219" s="47">
        <v>0</v>
      </c>
      <c r="P5219" s="48">
        <f t="shared" si="15009"/>
        <v>0</v>
      </c>
      <c r="Q5219" s="47">
        <v>0</v>
      </c>
      <c r="R5219" s="48">
        <f t="shared" si="15010"/>
        <v>0</v>
      </c>
      <c r="S5219" s="47">
        <v>0</v>
      </c>
      <c r="T5219" s="48">
        <f t="shared" si="15011"/>
        <v>0</v>
      </c>
      <c r="U5219" s="47">
        <v>0</v>
      </c>
      <c r="V5219" s="48">
        <f t="shared" si="15012"/>
        <v>0</v>
      </c>
      <c r="W5219" s="47">
        <v>0</v>
      </c>
      <c r="X5219" s="48">
        <f t="shared" si="15013"/>
        <v>0</v>
      </c>
      <c r="Y5219" s="47">
        <v>0</v>
      </c>
      <c r="Z5219" s="48">
        <f t="shared" si="15014"/>
        <v>0</v>
      </c>
      <c r="AA5219" s="47">
        <v>0</v>
      </c>
      <c r="AB5219" s="48">
        <f t="shared" si="15015"/>
        <v>0</v>
      </c>
      <c r="AC5219" s="47">
        <f t="shared" si="15003"/>
        <v>0</v>
      </c>
      <c r="AD5219" s="48">
        <f t="shared" si="15004"/>
        <v>0</v>
      </c>
    </row>
    <row r="5220" spans="1:30" x14ac:dyDescent="0.25">
      <c r="A5220" s="219">
        <v>43934</v>
      </c>
      <c r="C5220" s="47">
        <v>0</v>
      </c>
      <c r="D5220" s="48">
        <f t="shared" si="15006"/>
        <v>0</v>
      </c>
      <c r="E5220" s="47">
        <v>0</v>
      </c>
      <c r="F5220" s="48">
        <f t="shared" si="15006"/>
        <v>0</v>
      </c>
      <c r="G5220" s="47">
        <v>0</v>
      </c>
      <c r="H5220" s="48">
        <f t="shared" si="15006"/>
        <v>0</v>
      </c>
      <c r="I5220" s="47">
        <v>0</v>
      </c>
      <c r="J5220" s="48">
        <f t="shared" si="15006"/>
        <v>0</v>
      </c>
      <c r="K5220" s="47">
        <v>0</v>
      </c>
      <c r="L5220" s="48">
        <f t="shared" si="15007"/>
        <v>0</v>
      </c>
      <c r="M5220" s="47">
        <v>0</v>
      </c>
      <c r="N5220" s="48">
        <f t="shared" si="15008"/>
        <v>0</v>
      </c>
      <c r="O5220" s="47">
        <v>0</v>
      </c>
      <c r="P5220" s="48">
        <f t="shared" si="15009"/>
        <v>0</v>
      </c>
      <c r="Q5220" s="47">
        <v>0</v>
      </c>
      <c r="R5220" s="48">
        <f t="shared" si="15010"/>
        <v>0</v>
      </c>
      <c r="S5220" s="47">
        <v>0</v>
      </c>
      <c r="T5220" s="48">
        <f t="shared" si="15011"/>
        <v>0</v>
      </c>
      <c r="U5220" s="47">
        <v>0</v>
      </c>
      <c r="V5220" s="48">
        <f t="shared" si="15012"/>
        <v>0</v>
      </c>
      <c r="W5220" s="47">
        <v>0</v>
      </c>
      <c r="X5220" s="48">
        <f t="shared" si="15013"/>
        <v>0</v>
      </c>
      <c r="Y5220" s="47">
        <v>0</v>
      </c>
      <c r="Z5220" s="48">
        <f t="shared" si="15014"/>
        <v>0</v>
      </c>
      <c r="AA5220" s="47">
        <v>0</v>
      </c>
      <c r="AB5220" s="48">
        <f t="shared" si="15015"/>
        <v>0</v>
      </c>
      <c r="AC5220" s="47">
        <f t="shared" si="15003"/>
        <v>0</v>
      </c>
      <c r="AD5220" s="48">
        <f t="shared" si="15004"/>
        <v>0</v>
      </c>
    </row>
    <row r="5221" spans="1:30" x14ac:dyDescent="0.25">
      <c r="A5221" s="219">
        <v>43935</v>
      </c>
      <c r="C5221" s="47">
        <v>0</v>
      </c>
      <c r="D5221" s="48">
        <f t="shared" si="15006"/>
        <v>0</v>
      </c>
      <c r="E5221" s="47">
        <v>0</v>
      </c>
      <c r="F5221" s="48">
        <f t="shared" si="15006"/>
        <v>0</v>
      </c>
      <c r="G5221" s="47">
        <v>0</v>
      </c>
      <c r="H5221" s="48">
        <f t="shared" si="15006"/>
        <v>0</v>
      </c>
      <c r="I5221" s="47">
        <v>0.06</v>
      </c>
      <c r="J5221" s="48">
        <f t="shared" si="15006"/>
        <v>0.18413323881160407</v>
      </c>
      <c r="K5221" s="47">
        <v>0</v>
      </c>
      <c r="L5221" s="48">
        <f t="shared" si="15007"/>
        <v>0</v>
      </c>
      <c r="M5221" s="47">
        <v>0</v>
      </c>
      <c r="N5221" s="48">
        <f t="shared" si="15008"/>
        <v>0</v>
      </c>
      <c r="O5221" s="47">
        <v>0</v>
      </c>
      <c r="P5221" s="48">
        <f t="shared" si="15009"/>
        <v>0</v>
      </c>
      <c r="Q5221" s="47">
        <v>0</v>
      </c>
      <c r="R5221" s="48">
        <f t="shared" si="15010"/>
        <v>0</v>
      </c>
      <c r="S5221" s="47">
        <v>0</v>
      </c>
      <c r="T5221" s="48">
        <f t="shared" si="15011"/>
        <v>0</v>
      </c>
      <c r="U5221" s="47">
        <v>4.9000000000000002E-2</v>
      </c>
      <c r="V5221" s="48">
        <f t="shared" si="15012"/>
        <v>0.15037547836280998</v>
      </c>
      <c r="W5221" s="47">
        <v>0</v>
      </c>
      <c r="X5221" s="48">
        <f t="shared" si="15013"/>
        <v>0</v>
      </c>
      <c r="Y5221" s="47">
        <v>0</v>
      </c>
      <c r="Z5221" s="48">
        <f t="shared" si="15014"/>
        <v>0</v>
      </c>
      <c r="AA5221" s="47">
        <v>0</v>
      </c>
      <c r="AB5221" s="48">
        <f t="shared" si="15015"/>
        <v>0</v>
      </c>
      <c r="AC5221" s="47">
        <f t="shared" si="15003"/>
        <v>0.109</v>
      </c>
      <c r="AD5221" s="48">
        <f t="shared" si="15004"/>
        <v>0.33450871717441405</v>
      </c>
    </row>
    <row r="5222" spans="1:30" x14ac:dyDescent="0.25">
      <c r="A5222" s="219">
        <v>43936</v>
      </c>
      <c r="C5222" s="47">
        <v>0</v>
      </c>
      <c r="D5222" s="48">
        <f t="shared" si="15006"/>
        <v>0</v>
      </c>
      <c r="E5222" s="47">
        <v>0</v>
      </c>
      <c r="F5222" s="48">
        <f t="shared" si="15006"/>
        <v>0</v>
      </c>
      <c r="G5222" s="47">
        <v>0</v>
      </c>
      <c r="H5222" s="48">
        <f t="shared" si="15006"/>
        <v>0</v>
      </c>
      <c r="I5222" s="47">
        <v>0</v>
      </c>
      <c r="J5222" s="48">
        <f t="shared" si="15006"/>
        <v>0</v>
      </c>
      <c r="K5222" s="47">
        <v>0</v>
      </c>
      <c r="L5222" s="48">
        <f t="shared" si="15007"/>
        <v>0</v>
      </c>
      <c r="M5222" s="47">
        <v>0</v>
      </c>
      <c r="N5222" s="48">
        <f t="shared" si="15008"/>
        <v>0</v>
      </c>
      <c r="O5222" s="47">
        <v>0</v>
      </c>
      <c r="P5222" s="48">
        <f t="shared" si="15009"/>
        <v>0</v>
      </c>
      <c r="Q5222" s="47">
        <v>0</v>
      </c>
      <c r="R5222" s="48">
        <f t="shared" si="15010"/>
        <v>0</v>
      </c>
      <c r="S5222" s="47">
        <v>0</v>
      </c>
      <c r="T5222" s="48">
        <f t="shared" si="15011"/>
        <v>0</v>
      </c>
      <c r="U5222" s="47">
        <v>5.5E-2</v>
      </c>
      <c r="V5222" s="48">
        <f t="shared" si="15012"/>
        <v>0.16878880224397041</v>
      </c>
      <c r="W5222" s="47">
        <v>0.01</v>
      </c>
      <c r="X5222" s="48">
        <f t="shared" si="15013"/>
        <v>3.0688873135267344E-2</v>
      </c>
      <c r="Y5222" s="47">
        <v>0</v>
      </c>
      <c r="Z5222" s="48">
        <f t="shared" si="15014"/>
        <v>0</v>
      </c>
      <c r="AA5222" s="47">
        <v>0</v>
      </c>
      <c r="AB5222" s="48">
        <f t="shared" si="15015"/>
        <v>0</v>
      </c>
      <c r="AC5222" s="47">
        <f t="shared" si="15003"/>
        <v>6.5000000000000002E-2</v>
      </c>
      <c r="AD5222" s="48">
        <f t="shared" si="15004"/>
        <v>0.19947767537923775</v>
      </c>
    </row>
    <row r="5223" spans="1:30" x14ac:dyDescent="0.25">
      <c r="A5223" s="219">
        <v>43937</v>
      </c>
      <c r="C5223" s="47">
        <v>0</v>
      </c>
      <c r="D5223" s="48">
        <f t="shared" si="15006"/>
        <v>0</v>
      </c>
      <c r="E5223" s="47">
        <v>0</v>
      </c>
      <c r="F5223" s="48">
        <f t="shared" si="15006"/>
        <v>0</v>
      </c>
      <c r="G5223" s="47">
        <v>0</v>
      </c>
      <c r="H5223" s="48">
        <f t="shared" si="15006"/>
        <v>0</v>
      </c>
      <c r="I5223" s="47">
        <v>0</v>
      </c>
      <c r="J5223" s="48">
        <f t="shared" si="15006"/>
        <v>0</v>
      </c>
      <c r="K5223" s="47">
        <v>0</v>
      </c>
      <c r="L5223" s="48">
        <f t="shared" si="15007"/>
        <v>0</v>
      </c>
      <c r="M5223" s="47">
        <v>0</v>
      </c>
      <c r="N5223" s="48">
        <f t="shared" si="15008"/>
        <v>0</v>
      </c>
      <c r="O5223" s="47">
        <v>0</v>
      </c>
      <c r="P5223" s="48">
        <f t="shared" si="15009"/>
        <v>0</v>
      </c>
      <c r="Q5223" s="47">
        <v>0</v>
      </c>
      <c r="R5223" s="48">
        <f t="shared" si="15010"/>
        <v>0</v>
      </c>
      <c r="S5223" s="47">
        <v>0</v>
      </c>
      <c r="T5223" s="48">
        <f t="shared" si="15011"/>
        <v>0</v>
      </c>
      <c r="U5223" s="47">
        <v>0</v>
      </c>
      <c r="V5223" s="48">
        <f t="shared" si="15012"/>
        <v>0</v>
      </c>
      <c r="W5223" s="47">
        <v>0</v>
      </c>
      <c r="X5223" s="48">
        <f t="shared" si="15013"/>
        <v>0</v>
      </c>
      <c r="Y5223" s="47">
        <v>5.1999999999999998E-2</v>
      </c>
      <c r="Z5223" s="48">
        <f t="shared" si="15014"/>
        <v>0.15958214030339021</v>
      </c>
      <c r="AA5223" s="47">
        <v>0.05</v>
      </c>
      <c r="AB5223" s="48">
        <f t="shared" si="15015"/>
        <v>0.15344436567633674</v>
      </c>
      <c r="AC5223" s="47">
        <f t="shared" si="15003"/>
        <v>0.10200000000000001</v>
      </c>
      <c r="AD5223" s="48">
        <f t="shared" si="15004"/>
        <v>0.31302650597972698</v>
      </c>
    </row>
    <row r="5224" spans="1:30" x14ac:dyDescent="0.25">
      <c r="A5224" s="219">
        <v>43938</v>
      </c>
      <c r="C5224" s="47">
        <v>0</v>
      </c>
      <c r="D5224" s="48">
        <f t="shared" si="15006"/>
        <v>0</v>
      </c>
      <c r="E5224" s="47">
        <v>0</v>
      </c>
      <c r="F5224" s="48">
        <f t="shared" si="15006"/>
        <v>0</v>
      </c>
      <c r="G5224" s="47">
        <v>0</v>
      </c>
      <c r="H5224" s="48">
        <f t="shared" si="15006"/>
        <v>0</v>
      </c>
      <c r="I5224" s="47">
        <v>0</v>
      </c>
      <c r="J5224" s="48">
        <f t="shared" si="15006"/>
        <v>0</v>
      </c>
      <c r="K5224" s="47">
        <v>0</v>
      </c>
      <c r="L5224" s="48">
        <f t="shared" si="15007"/>
        <v>0</v>
      </c>
      <c r="M5224" s="47">
        <v>0</v>
      </c>
      <c r="N5224" s="48">
        <f t="shared" si="15008"/>
        <v>0</v>
      </c>
      <c r="O5224" s="47">
        <v>0</v>
      </c>
      <c r="P5224" s="48">
        <f t="shared" si="15009"/>
        <v>0</v>
      </c>
      <c r="Q5224" s="47">
        <v>0</v>
      </c>
      <c r="R5224" s="48">
        <f t="shared" si="15010"/>
        <v>0</v>
      </c>
      <c r="S5224" s="47">
        <v>0</v>
      </c>
      <c r="T5224" s="48">
        <f t="shared" si="15011"/>
        <v>0</v>
      </c>
      <c r="U5224" s="47">
        <v>0</v>
      </c>
      <c r="V5224" s="48">
        <f t="shared" si="15012"/>
        <v>0</v>
      </c>
      <c r="W5224" s="47">
        <v>0</v>
      </c>
      <c r="X5224" s="48">
        <f t="shared" si="15013"/>
        <v>0</v>
      </c>
      <c r="Y5224" s="47">
        <v>0</v>
      </c>
      <c r="Z5224" s="48">
        <f t="shared" si="15014"/>
        <v>0</v>
      </c>
      <c r="AA5224" s="47">
        <v>0</v>
      </c>
      <c r="AB5224" s="48">
        <f t="shared" si="15015"/>
        <v>0</v>
      </c>
      <c r="AC5224" s="47">
        <f t="shared" si="15003"/>
        <v>0</v>
      </c>
      <c r="AD5224" s="48">
        <f t="shared" si="15004"/>
        <v>0</v>
      </c>
    </row>
    <row r="5225" spans="1:30" x14ac:dyDescent="0.25">
      <c r="A5225" s="219">
        <v>43939</v>
      </c>
      <c r="C5225" s="47">
        <v>0</v>
      </c>
      <c r="D5225" s="48">
        <f t="shared" si="15006"/>
        <v>0</v>
      </c>
      <c r="E5225" s="47">
        <v>0</v>
      </c>
      <c r="F5225" s="48">
        <f t="shared" si="15006"/>
        <v>0</v>
      </c>
      <c r="G5225" s="47">
        <v>0</v>
      </c>
      <c r="H5225" s="48">
        <f t="shared" si="15006"/>
        <v>0</v>
      </c>
      <c r="I5225" s="47">
        <v>0</v>
      </c>
      <c r="J5225" s="48">
        <f t="shared" si="15006"/>
        <v>0</v>
      </c>
      <c r="K5225" s="47">
        <v>0</v>
      </c>
      <c r="L5225" s="48">
        <f t="shared" si="15007"/>
        <v>0</v>
      </c>
      <c r="M5225" s="47">
        <v>0</v>
      </c>
      <c r="N5225" s="48">
        <f t="shared" si="15008"/>
        <v>0</v>
      </c>
      <c r="O5225" s="47">
        <v>0</v>
      </c>
      <c r="P5225" s="48">
        <f t="shared" si="15009"/>
        <v>0</v>
      </c>
      <c r="Q5225" s="47">
        <v>0</v>
      </c>
      <c r="R5225" s="48">
        <f t="shared" si="15010"/>
        <v>0</v>
      </c>
      <c r="S5225" s="47">
        <v>0</v>
      </c>
      <c r="T5225" s="48">
        <f t="shared" si="15011"/>
        <v>0</v>
      </c>
      <c r="U5225" s="47">
        <v>0</v>
      </c>
      <c r="V5225" s="48">
        <f t="shared" si="15012"/>
        <v>0</v>
      </c>
      <c r="W5225" s="47">
        <v>0</v>
      </c>
      <c r="X5225" s="48">
        <f t="shared" si="15013"/>
        <v>0</v>
      </c>
      <c r="Y5225" s="47">
        <v>0</v>
      </c>
      <c r="Z5225" s="48">
        <f t="shared" si="15014"/>
        <v>0</v>
      </c>
      <c r="AA5225" s="47">
        <v>0</v>
      </c>
      <c r="AB5225" s="48">
        <f t="shared" si="15015"/>
        <v>0</v>
      </c>
      <c r="AC5225" s="47">
        <f t="shared" si="15003"/>
        <v>0</v>
      </c>
      <c r="AD5225" s="48">
        <f t="shared" si="15004"/>
        <v>0</v>
      </c>
    </row>
    <row r="5226" spans="1:30" x14ac:dyDescent="0.25">
      <c r="A5226" s="219">
        <v>43940</v>
      </c>
      <c r="C5226" s="47">
        <v>0</v>
      </c>
      <c r="D5226" s="48">
        <f t="shared" si="15006"/>
        <v>0</v>
      </c>
      <c r="E5226" s="47">
        <v>0</v>
      </c>
      <c r="F5226" s="48">
        <f t="shared" si="15006"/>
        <v>0</v>
      </c>
      <c r="G5226" s="47">
        <v>0</v>
      </c>
      <c r="H5226" s="48">
        <f t="shared" si="15006"/>
        <v>0</v>
      </c>
      <c r="I5226" s="47">
        <v>0</v>
      </c>
      <c r="J5226" s="48">
        <f t="shared" si="15006"/>
        <v>0</v>
      </c>
      <c r="K5226" s="47">
        <v>0</v>
      </c>
      <c r="L5226" s="48">
        <f t="shared" si="15007"/>
        <v>0</v>
      </c>
      <c r="M5226" s="47">
        <v>0</v>
      </c>
      <c r="N5226" s="48">
        <f t="shared" si="15008"/>
        <v>0</v>
      </c>
      <c r="O5226" s="47">
        <v>0</v>
      </c>
      <c r="P5226" s="48">
        <f t="shared" si="15009"/>
        <v>0</v>
      </c>
      <c r="Q5226" s="47">
        <v>0</v>
      </c>
      <c r="R5226" s="48">
        <f t="shared" si="15010"/>
        <v>0</v>
      </c>
      <c r="S5226" s="47">
        <v>0</v>
      </c>
      <c r="T5226" s="48">
        <f t="shared" si="15011"/>
        <v>0</v>
      </c>
      <c r="U5226" s="47">
        <v>0</v>
      </c>
      <c r="V5226" s="48">
        <f t="shared" si="15012"/>
        <v>0</v>
      </c>
      <c r="W5226" s="47">
        <v>0</v>
      </c>
      <c r="X5226" s="48">
        <f t="shared" si="15013"/>
        <v>0</v>
      </c>
      <c r="Y5226" s="47">
        <v>0</v>
      </c>
      <c r="Z5226" s="48">
        <f t="shared" si="15014"/>
        <v>0</v>
      </c>
      <c r="AA5226" s="47">
        <v>0</v>
      </c>
      <c r="AB5226" s="48">
        <f t="shared" si="15015"/>
        <v>0</v>
      </c>
      <c r="AC5226" s="47">
        <f t="shared" si="15003"/>
        <v>0</v>
      </c>
      <c r="AD5226" s="48">
        <f t="shared" si="15004"/>
        <v>0</v>
      </c>
    </row>
    <row r="5227" spans="1:30" x14ac:dyDescent="0.25">
      <c r="A5227" s="219">
        <v>43941</v>
      </c>
      <c r="C5227" s="47">
        <v>0</v>
      </c>
      <c r="D5227" s="48">
        <f t="shared" si="15006"/>
        <v>0</v>
      </c>
      <c r="E5227" s="47">
        <v>0</v>
      </c>
      <c r="F5227" s="48">
        <f t="shared" si="15006"/>
        <v>0</v>
      </c>
      <c r="G5227" s="47">
        <v>0</v>
      </c>
      <c r="H5227" s="48">
        <f t="shared" si="15006"/>
        <v>0</v>
      </c>
      <c r="I5227" s="47">
        <v>0</v>
      </c>
      <c r="J5227" s="48">
        <f t="shared" si="15006"/>
        <v>0</v>
      </c>
      <c r="K5227" s="47">
        <v>0</v>
      </c>
      <c r="L5227" s="48">
        <f t="shared" si="15007"/>
        <v>0</v>
      </c>
      <c r="M5227" s="47">
        <v>0</v>
      </c>
      <c r="N5227" s="48">
        <f t="shared" si="15008"/>
        <v>0</v>
      </c>
      <c r="O5227" s="47">
        <v>0</v>
      </c>
      <c r="P5227" s="48">
        <f t="shared" si="15009"/>
        <v>0</v>
      </c>
      <c r="Q5227" s="47">
        <v>0</v>
      </c>
      <c r="R5227" s="48">
        <f t="shared" si="15010"/>
        <v>0</v>
      </c>
      <c r="S5227" s="47">
        <v>0</v>
      </c>
      <c r="T5227" s="48">
        <f t="shared" si="15011"/>
        <v>0</v>
      </c>
      <c r="U5227" s="47">
        <v>0</v>
      </c>
      <c r="V5227" s="48">
        <f t="shared" si="15012"/>
        <v>0</v>
      </c>
      <c r="W5227" s="47">
        <v>0</v>
      </c>
      <c r="X5227" s="48">
        <f t="shared" si="15013"/>
        <v>0</v>
      </c>
      <c r="Y5227" s="47">
        <v>0</v>
      </c>
      <c r="Z5227" s="48">
        <f t="shared" si="15014"/>
        <v>0</v>
      </c>
      <c r="AA5227" s="47">
        <v>0</v>
      </c>
      <c r="AB5227" s="48">
        <f t="shared" si="15015"/>
        <v>0</v>
      </c>
      <c r="AC5227" s="47">
        <f t="shared" si="15003"/>
        <v>0</v>
      </c>
      <c r="AD5227" s="48">
        <f t="shared" si="15004"/>
        <v>0</v>
      </c>
    </row>
    <row r="5228" spans="1:30" x14ac:dyDescent="0.25">
      <c r="A5228" s="219">
        <v>43942</v>
      </c>
      <c r="C5228" s="47">
        <v>1.387</v>
      </c>
      <c r="D5228" s="48">
        <f t="shared" si="15006"/>
        <v>4.2565467038615807</v>
      </c>
      <c r="E5228" s="47">
        <v>0</v>
      </c>
      <c r="F5228" s="48">
        <f t="shared" si="15006"/>
        <v>0</v>
      </c>
      <c r="G5228" s="47">
        <v>0</v>
      </c>
      <c r="H5228" s="48">
        <f t="shared" si="15006"/>
        <v>0</v>
      </c>
      <c r="I5228" s="47">
        <v>0</v>
      </c>
      <c r="J5228" s="48">
        <f t="shared" si="15006"/>
        <v>0</v>
      </c>
      <c r="K5228" s="47">
        <v>0</v>
      </c>
      <c r="L5228" s="48">
        <f t="shared" si="15007"/>
        <v>0</v>
      </c>
      <c r="M5228" s="47">
        <v>1E-3</v>
      </c>
      <c r="N5228" s="48">
        <f t="shared" si="15008"/>
        <v>3.0688873135267347E-3</v>
      </c>
      <c r="O5228" s="47">
        <v>0</v>
      </c>
      <c r="P5228" s="48">
        <f t="shared" si="15009"/>
        <v>0</v>
      </c>
      <c r="Q5228" s="47">
        <v>0</v>
      </c>
      <c r="R5228" s="48">
        <f t="shared" si="15010"/>
        <v>0</v>
      </c>
      <c r="S5228" s="47">
        <v>0</v>
      </c>
      <c r="T5228" s="48">
        <f t="shared" si="15011"/>
        <v>0</v>
      </c>
      <c r="U5228" s="47">
        <v>1E-3</v>
      </c>
      <c r="V5228" s="48">
        <f t="shared" si="15012"/>
        <v>3.0688873135267347E-3</v>
      </c>
      <c r="W5228" s="47">
        <v>5.0000000000000001E-3</v>
      </c>
      <c r="X5228" s="48">
        <f t="shared" si="15013"/>
        <v>1.5344436567633672E-2</v>
      </c>
      <c r="Y5228" s="47">
        <v>0</v>
      </c>
      <c r="Z5228" s="48">
        <f t="shared" si="15014"/>
        <v>0</v>
      </c>
      <c r="AA5228" s="47">
        <v>0</v>
      </c>
      <c r="AB5228" s="48">
        <f t="shared" si="15015"/>
        <v>0</v>
      </c>
      <c r="AC5228" s="47">
        <f t="shared" si="15003"/>
        <v>1.3939999999999997</v>
      </c>
      <c r="AD5228" s="48">
        <f t="shared" si="15004"/>
        <v>4.2780289150562671</v>
      </c>
    </row>
    <row r="5229" spans="1:30" x14ac:dyDescent="0.25">
      <c r="A5229" s="219">
        <v>43943</v>
      </c>
      <c r="C5229" s="47">
        <v>1.91</v>
      </c>
      <c r="D5229" s="48">
        <f t="shared" si="15006"/>
        <v>5.8615747688360633</v>
      </c>
      <c r="E5229" s="47">
        <v>0</v>
      </c>
      <c r="F5229" s="48">
        <f t="shared" si="15006"/>
        <v>0</v>
      </c>
      <c r="G5229" s="47">
        <v>0</v>
      </c>
      <c r="H5229" s="48">
        <f t="shared" si="15006"/>
        <v>0</v>
      </c>
      <c r="I5229" s="47">
        <v>0</v>
      </c>
      <c r="J5229" s="48">
        <f t="shared" si="15006"/>
        <v>0</v>
      </c>
      <c r="K5229" s="47">
        <v>0</v>
      </c>
      <c r="L5229" s="48">
        <f t="shared" si="15007"/>
        <v>0</v>
      </c>
      <c r="M5229" s="47">
        <v>0</v>
      </c>
      <c r="N5229" s="48">
        <f t="shared" si="15008"/>
        <v>0</v>
      </c>
      <c r="O5229" s="47">
        <v>0</v>
      </c>
      <c r="P5229" s="48">
        <f t="shared" si="15009"/>
        <v>0</v>
      </c>
      <c r="Q5229" s="47">
        <v>0</v>
      </c>
      <c r="R5229" s="48">
        <f t="shared" si="15010"/>
        <v>0</v>
      </c>
      <c r="S5229" s="47">
        <v>0</v>
      </c>
      <c r="T5229" s="48">
        <f t="shared" si="15011"/>
        <v>0</v>
      </c>
      <c r="U5229" s="47">
        <v>0</v>
      </c>
      <c r="V5229" s="48">
        <f t="shared" si="15012"/>
        <v>0</v>
      </c>
      <c r="W5229" s="47">
        <v>0</v>
      </c>
      <c r="X5229" s="48">
        <f t="shared" si="15013"/>
        <v>0</v>
      </c>
      <c r="Y5229" s="47">
        <v>0</v>
      </c>
      <c r="Z5229" s="48">
        <f t="shared" si="15014"/>
        <v>0</v>
      </c>
      <c r="AA5229" s="47">
        <v>0</v>
      </c>
      <c r="AB5229" s="48">
        <f t="shared" si="15015"/>
        <v>0</v>
      </c>
      <c r="AC5229" s="47">
        <f t="shared" si="15003"/>
        <v>1.91</v>
      </c>
      <c r="AD5229" s="48">
        <f t="shared" si="15004"/>
        <v>5.8615747688360633</v>
      </c>
    </row>
    <row r="5230" spans="1:30" x14ac:dyDescent="0.25">
      <c r="A5230" s="219">
        <v>43944</v>
      </c>
      <c r="C5230" s="47">
        <v>1.881</v>
      </c>
      <c r="D5230" s="48">
        <f t="shared" si="15006"/>
        <v>5.7725770367437876</v>
      </c>
      <c r="E5230" s="47">
        <v>0</v>
      </c>
      <c r="F5230" s="48">
        <f t="shared" si="15006"/>
        <v>0</v>
      </c>
      <c r="G5230" s="47">
        <v>0</v>
      </c>
      <c r="H5230" s="48">
        <f t="shared" si="15006"/>
        <v>0</v>
      </c>
      <c r="I5230" s="47">
        <v>0</v>
      </c>
      <c r="J5230" s="48">
        <f t="shared" si="15006"/>
        <v>0</v>
      </c>
      <c r="K5230" s="47">
        <v>0</v>
      </c>
      <c r="L5230" s="48">
        <f t="shared" si="15007"/>
        <v>0</v>
      </c>
      <c r="M5230" s="47">
        <v>0</v>
      </c>
      <c r="N5230" s="48">
        <f t="shared" si="15008"/>
        <v>0</v>
      </c>
      <c r="O5230" s="47">
        <v>0</v>
      </c>
      <c r="P5230" s="48">
        <f t="shared" si="15009"/>
        <v>0</v>
      </c>
      <c r="Q5230" s="47">
        <v>0</v>
      </c>
      <c r="R5230" s="48">
        <f t="shared" si="15010"/>
        <v>0</v>
      </c>
      <c r="S5230" s="47">
        <v>0</v>
      </c>
      <c r="T5230" s="48">
        <f t="shared" si="15011"/>
        <v>0</v>
      </c>
      <c r="U5230" s="47">
        <v>0.105</v>
      </c>
      <c r="V5230" s="48">
        <f t="shared" si="15012"/>
        <v>0.32223316792030715</v>
      </c>
      <c r="W5230" s="47">
        <v>1.4999999999999999E-2</v>
      </c>
      <c r="X5230" s="48">
        <f t="shared" si="15013"/>
        <v>4.6033309702901017E-2</v>
      </c>
      <c r="Y5230" s="47">
        <v>0</v>
      </c>
      <c r="Z5230" s="48">
        <f t="shared" si="15014"/>
        <v>0</v>
      </c>
      <c r="AA5230" s="47">
        <v>0</v>
      </c>
      <c r="AB5230" s="48">
        <f t="shared" si="15015"/>
        <v>0</v>
      </c>
      <c r="AC5230" s="47">
        <f t="shared" si="15003"/>
        <v>2.0009999999999999</v>
      </c>
      <c r="AD5230" s="48">
        <f t="shared" si="15004"/>
        <v>6.1408435143669964</v>
      </c>
    </row>
    <row r="5231" spans="1:30" x14ac:dyDescent="0.25">
      <c r="A5231" s="219">
        <v>43945</v>
      </c>
      <c r="C5231" s="47">
        <v>1.863</v>
      </c>
      <c r="D5231" s="48">
        <f t="shared" si="15006"/>
        <v>5.7173370651003061</v>
      </c>
      <c r="E5231" s="47">
        <v>0</v>
      </c>
      <c r="F5231" s="48">
        <f t="shared" si="15006"/>
        <v>0</v>
      </c>
      <c r="G5231" s="47">
        <v>0</v>
      </c>
      <c r="H5231" s="48">
        <f t="shared" si="15006"/>
        <v>0</v>
      </c>
      <c r="I5231" s="47">
        <v>0</v>
      </c>
      <c r="J5231" s="48">
        <f t="shared" si="15006"/>
        <v>0</v>
      </c>
      <c r="K5231" s="47">
        <v>0</v>
      </c>
      <c r="L5231" s="48">
        <f t="shared" si="15007"/>
        <v>0</v>
      </c>
      <c r="M5231" s="47">
        <v>0</v>
      </c>
      <c r="N5231" s="48">
        <f t="shared" si="15008"/>
        <v>0</v>
      </c>
      <c r="O5231" s="47">
        <v>0</v>
      </c>
      <c r="P5231" s="48">
        <f t="shared" si="15009"/>
        <v>0</v>
      </c>
      <c r="Q5231" s="47">
        <v>0</v>
      </c>
      <c r="R5231" s="48">
        <f t="shared" si="15010"/>
        <v>0</v>
      </c>
      <c r="S5231" s="47">
        <v>0</v>
      </c>
      <c r="T5231" s="48">
        <f t="shared" si="15011"/>
        <v>0</v>
      </c>
      <c r="U5231" s="47">
        <v>0</v>
      </c>
      <c r="V5231" s="48">
        <f t="shared" si="15012"/>
        <v>0</v>
      </c>
      <c r="W5231" s="47">
        <v>0</v>
      </c>
      <c r="X5231" s="48">
        <f t="shared" si="15013"/>
        <v>0</v>
      </c>
      <c r="Y5231" s="47">
        <v>0</v>
      </c>
      <c r="Z5231" s="48">
        <f t="shared" si="15014"/>
        <v>0</v>
      </c>
      <c r="AA5231" s="47">
        <v>0</v>
      </c>
      <c r="AB5231" s="48">
        <f t="shared" si="15015"/>
        <v>0</v>
      </c>
      <c r="AC5231" s="47">
        <f t="shared" si="15003"/>
        <v>1.863</v>
      </c>
      <c r="AD5231" s="48">
        <f t="shared" si="15004"/>
        <v>5.7173370651003061</v>
      </c>
    </row>
    <row r="5232" spans="1:30" x14ac:dyDescent="0.25">
      <c r="A5232" s="219">
        <v>43946</v>
      </c>
      <c r="C5232" s="47">
        <v>1.8480000000000001</v>
      </c>
      <c r="D5232" s="48">
        <f t="shared" si="15006"/>
        <v>5.6713037553974059</v>
      </c>
      <c r="E5232" s="47">
        <v>0</v>
      </c>
      <c r="F5232" s="48">
        <f t="shared" si="15006"/>
        <v>0</v>
      </c>
      <c r="G5232" s="47">
        <v>0</v>
      </c>
      <c r="H5232" s="48">
        <f t="shared" si="15006"/>
        <v>0</v>
      </c>
      <c r="I5232" s="47">
        <v>0</v>
      </c>
      <c r="J5232" s="48">
        <f t="shared" si="15006"/>
        <v>0</v>
      </c>
      <c r="K5232" s="47">
        <v>0</v>
      </c>
      <c r="L5232" s="48">
        <f t="shared" si="15007"/>
        <v>0</v>
      </c>
      <c r="M5232" s="47">
        <v>0</v>
      </c>
      <c r="N5232" s="48">
        <f t="shared" si="15008"/>
        <v>0</v>
      </c>
      <c r="O5232" s="47">
        <v>0</v>
      </c>
      <c r="P5232" s="48">
        <f t="shared" si="15009"/>
        <v>0</v>
      </c>
      <c r="Q5232" s="47">
        <v>0</v>
      </c>
      <c r="R5232" s="48">
        <f t="shared" si="15010"/>
        <v>0</v>
      </c>
      <c r="S5232" s="47">
        <v>0</v>
      </c>
      <c r="T5232" s="48">
        <f t="shared" si="15011"/>
        <v>0</v>
      </c>
      <c r="U5232" s="47">
        <v>0</v>
      </c>
      <c r="V5232" s="48">
        <f t="shared" si="15012"/>
        <v>0</v>
      </c>
      <c r="W5232" s="47">
        <v>0</v>
      </c>
      <c r="X5232" s="48">
        <f t="shared" si="15013"/>
        <v>0</v>
      </c>
      <c r="Y5232" s="47">
        <v>0</v>
      </c>
      <c r="Z5232" s="48">
        <f t="shared" si="15014"/>
        <v>0</v>
      </c>
      <c r="AA5232" s="47">
        <v>0</v>
      </c>
      <c r="AB5232" s="48">
        <f t="shared" si="15015"/>
        <v>0</v>
      </c>
      <c r="AC5232" s="47">
        <f t="shared" si="15003"/>
        <v>1.8480000000000001</v>
      </c>
      <c r="AD5232" s="48">
        <f t="shared" si="15004"/>
        <v>5.6713037553974059</v>
      </c>
    </row>
    <row r="5233" spans="1:30" x14ac:dyDescent="0.25">
      <c r="A5233" s="219">
        <v>43947</v>
      </c>
      <c r="C5233" s="47">
        <v>1.8360000000000001</v>
      </c>
      <c r="D5233" s="48">
        <f t="shared" si="15006"/>
        <v>5.6344771076350844</v>
      </c>
      <c r="E5233" s="47">
        <v>0</v>
      </c>
      <c r="F5233" s="48">
        <f t="shared" si="15006"/>
        <v>0</v>
      </c>
      <c r="G5233" s="47">
        <v>0</v>
      </c>
      <c r="H5233" s="48">
        <f t="shared" si="15006"/>
        <v>0</v>
      </c>
      <c r="I5233" s="47">
        <v>0</v>
      </c>
      <c r="J5233" s="48">
        <f t="shared" si="15006"/>
        <v>0</v>
      </c>
      <c r="K5233" s="47">
        <v>0</v>
      </c>
      <c r="L5233" s="48">
        <f t="shared" si="15007"/>
        <v>0</v>
      </c>
      <c r="M5233" s="47">
        <v>0</v>
      </c>
      <c r="N5233" s="48">
        <f t="shared" si="15008"/>
        <v>0</v>
      </c>
      <c r="O5233" s="47">
        <v>0</v>
      </c>
      <c r="P5233" s="48">
        <f t="shared" si="15009"/>
        <v>0</v>
      </c>
      <c r="Q5233" s="47">
        <v>0</v>
      </c>
      <c r="R5233" s="48">
        <f t="shared" si="15010"/>
        <v>0</v>
      </c>
      <c r="S5233" s="47">
        <v>0</v>
      </c>
      <c r="T5233" s="48">
        <f t="shared" si="15011"/>
        <v>0</v>
      </c>
      <c r="U5233" s="47">
        <v>0</v>
      </c>
      <c r="V5233" s="48">
        <f t="shared" si="15012"/>
        <v>0</v>
      </c>
      <c r="W5233" s="47">
        <v>0</v>
      </c>
      <c r="X5233" s="48">
        <f t="shared" si="15013"/>
        <v>0</v>
      </c>
      <c r="Y5233" s="47">
        <v>0</v>
      </c>
      <c r="Z5233" s="48">
        <f t="shared" si="15014"/>
        <v>0</v>
      </c>
      <c r="AA5233" s="47">
        <v>0</v>
      </c>
      <c r="AB5233" s="48">
        <f t="shared" si="15015"/>
        <v>0</v>
      </c>
      <c r="AC5233" s="47">
        <f t="shared" si="15003"/>
        <v>1.8360000000000001</v>
      </c>
      <c r="AD5233" s="48">
        <f t="shared" si="15004"/>
        <v>5.6344771076350844</v>
      </c>
    </row>
    <row r="5234" spans="1:30" x14ac:dyDescent="0.25">
      <c r="A5234" s="219">
        <v>43948</v>
      </c>
      <c r="C5234" s="47">
        <v>1.825</v>
      </c>
      <c r="D5234" s="48">
        <f t="shared" si="15006"/>
        <v>5.6007193471862911</v>
      </c>
      <c r="E5234" s="47">
        <v>0</v>
      </c>
      <c r="F5234" s="48">
        <f t="shared" si="15006"/>
        <v>0</v>
      </c>
      <c r="G5234" s="47">
        <v>0</v>
      </c>
      <c r="H5234" s="48">
        <f t="shared" si="15006"/>
        <v>0</v>
      </c>
      <c r="I5234" s="47">
        <v>0</v>
      </c>
      <c r="J5234" s="48">
        <f t="shared" si="15006"/>
        <v>0</v>
      </c>
      <c r="K5234" s="47">
        <v>0</v>
      </c>
      <c r="L5234" s="48">
        <f t="shared" si="15007"/>
        <v>0</v>
      </c>
      <c r="M5234" s="47">
        <v>0</v>
      </c>
      <c r="N5234" s="48">
        <f t="shared" si="15008"/>
        <v>0</v>
      </c>
      <c r="O5234" s="47">
        <v>0</v>
      </c>
      <c r="P5234" s="48">
        <f t="shared" si="15009"/>
        <v>0</v>
      </c>
      <c r="Q5234" s="47">
        <v>0</v>
      </c>
      <c r="R5234" s="48">
        <f t="shared" si="15010"/>
        <v>0</v>
      </c>
      <c r="S5234" s="47">
        <v>0</v>
      </c>
      <c r="T5234" s="48">
        <f t="shared" si="15011"/>
        <v>0</v>
      </c>
      <c r="U5234" s="47">
        <v>0</v>
      </c>
      <c r="V5234" s="48">
        <f t="shared" si="15012"/>
        <v>0</v>
      </c>
      <c r="W5234" s="47">
        <v>0</v>
      </c>
      <c r="X5234" s="48">
        <f t="shared" si="15013"/>
        <v>0</v>
      </c>
      <c r="Y5234" s="47">
        <v>0</v>
      </c>
      <c r="Z5234" s="48">
        <f t="shared" si="15014"/>
        <v>0</v>
      </c>
      <c r="AA5234" s="47">
        <v>0</v>
      </c>
      <c r="AB5234" s="48">
        <f t="shared" si="15015"/>
        <v>0</v>
      </c>
      <c r="AC5234" s="47">
        <f t="shared" si="15003"/>
        <v>1.825</v>
      </c>
      <c r="AD5234" s="48">
        <f t="shared" si="15004"/>
        <v>5.6007193471862911</v>
      </c>
    </row>
    <row r="5235" spans="1:30" x14ac:dyDescent="0.25">
      <c r="A5235" s="219">
        <v>43949</v>
      </c>
      <c r="C5235" s="47">
        <v>0.56799999999999995</v>
      </c>
      <c r="D5235" s="48">
        <f t="shared" si="15006"/>
        <v>1.7431279940831852</v>
      </c>
      <c r="E5235" s="47">
        <v>0</v>
      </c>
      <c r="F5235" s="48">
        <f t="shared" si="15006"/>
        <v>0</v>
      </c>
      <c r="G5235" s="47">
        <v>0</v>
      </c>
      <c r="H5235" s="48">
        <f t="shared" si="15006"/>
        <v>0</v>
      </c>
      <c r="I5235" s="47">
        <v>0</v>
      </c>
      <c r="J5235" s="48">
        <f t="shared" si="15006"/>
        <v>0</v>
      </c>
      <c r="K5235" s="47">
        <v>0</v>
      </c>
      <c r="L5235" s="48">
        <f t="shared" si="15007"/>
        <v>0</v>
      </c>
      <c r="M5235" s="47">
        <v>0</v>
      </c>
      <c r="N5235" s="48">
        <f t="shared" si="15008"/>
        <v>0</v>
      </c>
      <c r="O5235" s="47">
        <v>0</v>
      </c>
      <c r="P5235" s="48">
        <f t="shared" si="15009"/>
        <v>0</v>
      </c>
      <c r="Q5235" s="47">
        <v>0</v>
      </c>
      <c r="R5235" s="48">
        <f t="shared" si="15010"/>
        <v>0</v>
      </c>
      <c r="S5235" s="47">
        <v>0</v>
      </c>
      <c r="T5235" s="48">
        <f t="shared" si="15011"/>
        <v>0</v>
      </c>
      <c r="U5235" s="47">
        <v>0</v>
      </c>
      <c r="V5235" s="48">
        <f t="shared" si="15012"/>
        <v>0</v>
      </c>
      <c r="W5235" s="47">
        <v>0</v>
      </c>
      <c r="X5235" s="48">
        <f t="shared" si="15013"/>
        <v>0</v>
      </c>
      <c r="Y5235" s="47">
        <v>0</v>
      </c>
      <c r="Z5235" s="48">
        <f t="shared" si="15014"/>
        <v>0</v>
      </c>
      <c r="AA5235" s="47">
        <v>0</v>
      </c>
      <c r="AB5235" s="48">
        <f t="shared" si="15015"/>
        <v>0</v>
      </c>
      <c r="AC5235" s="47">
        <f t="shared" si="15003"/>
        <v>0.56799999999999995</v>
      </c>
      <c r="AD5235" s="48">
        <f t="shared" si="15004"/>
        <v>1.7431279940831852</v>
      </c>
    </row>
    <row r="5236" spans="1:30" x14ac:dyDescent="0.25">
      <c r="A5236" s="219">
        <v>43950</v>
      </c>
      <c r="C5236" s="47">
        <v>2E-3</v>
      </c>
      <c r="D5236" s="48">
        <f t="shared" si="15006"/>
        <v>6.1377746270534694E-3</v>
      </c>
      <c r="E5236" s="47">
        <v>0</v>
      </c>
      <c r="F5236" s="48">
        <f t="shared" si="15006"/>
        <v>0</v>
      </c>
      <c r="G5236" s="47">
        <v>0</v>
      </c>
      <c r="H5236" s="48">
        <f t="shared" si="15006"/>
        <v>0</v>
      </c>
      <c r="I5236" s="47">
        <v>0</v>
      </c>
      <c r="J5236" s="48">
        <f t="shared" si="15006"/>
        <v>0</v>
      </c>
      <c r="K5236" s="47">
        <v>2E-3</v>
      </c>
      <c r="L5236" s="48">
        <f t="shared" si="15007"/>
        <v>6.1377746270534694E-3</v>
      </c>
      <c r="M5236" s="47">
        <v>0</v>
      </c>
      <c r="N5236" s="48">
        <f t="shared" si="15008"/>
        <v>0</v>
      </c>
      <c r="O5236" s="47">
        <v>0</v>
      </c>
      <c r="P5236" s="48">
        <f t="shared" si="15009"/>
        <v>0</v>
      </c>
      <c r="Q5236" s="47">
        <v>0</v>
      </c>
      <c r="R5236" s="48">
        <f t="shared" si="15010"/>
        <v>0</v>
      </c>
      <c r="S5236" s="47">
        <v>0</v>
      </c>
      <c r="T5236" s="48">
        <f t="shared" si="15011"/>
        <v>0</v>
      </c>
      <c r="U5236" s="47">
        <v>0</v>
      </c>
      <c r="V5236" s="48">
        <f t="shared" si="15012"/>
        <v>0</v>
      </c>
      <c r="W5236" s="47">
        <v>0</v>
      </c>
      <c r="X5236" s="48">
        <f t="shared" si="15013"/>
        <v>0</v>
      </c>
      <c r="Y5236" s="47">
        <v>0</v>
      </c>
      <c r="Z5236" s="48">
        <f t="shared" si="15014"/>
        <v>0</v>
      </c>
      <c r="AA5236" s="47">
        <v>0</v>
      </c>
      <c r="AB5236" s="48">
        <f t="shared" si="15015"/>
        <v>0</v>
      </c>
      <c r="AC5236" s="47">
        <f t="shared" si="15003"/>
        <v>4.0000000000000001E-3</v>
      </c>
      <c r="AD5236" s="48">
        <f t="shared" si="15004"/>
        <v>1.2275549254106939E-2</v>
      </c>
    </row>
    <row r="5237" spans="1:30" x14ac:dyDescent="0.25">
      <c r="A5237" s="219">
        <v>43951</v>
      </c>
      <c r="C5237" s="47">
        <v>0</v>
      </c>
      <c r="D5237" s="48">
        <f t="shared" si="15006"/>
        <v>0</v>
      </c>
      <c r="E5237" s="47">
        <v>0</v>
      </c>
      <c r="F5237" s="48">
        <f t="shared" si="15006"/>
        <v>0</v>
      </c>
      <c r="G5237" s="47">
        <v>0</v>
      </c>
      <c r="H5237" s="48">
        <f t="shared" si="15006"/>
        <v>0</v>
      </c>
      <c r="I5237" s="47">
        <v>0</v>
      </c>
      <c r="J5237" s="48">
        <f t="shared" si="15006"/>
        <v>0</v>
      </c>
      <c r="K5237" s="47">
        <v>0</v>
      </c>
      <c r="L5237" s="48">
        <f t="shared" si="15007"/>
        <v>0</v>
      </c>
      <c r="M5237" s="47">
        <v>0</v>
      </c>
      <c r="N5237" s="48">
        <f t="shared" si="15008"/>
        <v>0</v>
      </c>
      <c r="O5237" s="47">
        <v>0</v>
      </c>
      <c r="P5237" s="48">
        <f t="shared" si="15009"/>
        <v>0</v>
      </c>
      <c r="Q5237" s="47">
        <v>0</v>
      </c>
      <c r="R5237" s="48">
        <f t="shared" si="15010"/>
        <v>0</v>
      </c>
      <c r="S5237" s="47">
        <v>0</v>
      </c>
      <c r="T5237" s="48">
        <f t="shared" si="15011"/>
        <v>0</v>
      </c>
      <c r="U5237" s="47">
        <v>0</v>
      </c>
      <c r="V5237" s="48">
        <f t="shared" si="15012"/>
        <v>0</v>
      </c>
      <c r="W5237" s="47">
        <v>0</v>
      </c>
      <c r="X5237" s="48">
        <f t="shared" si="15013"/>
        <v>0</v>
      </c>
      <c r="Y5237" s="47">
        <v>0</v>
      </c>
      <c r="Z5237" s="48">
        <f t="shared" si="15014"/>
        <v>0</v>
      </c>
      <c r="AA5237" s="47">
        <v>0</v>
      </c>
      <c r="AB5237" s="48">
        <f t="shared" si="15015"/>
        <v>0</v>
      </c>
      <c r="AC5237" s="47">
        <f t="shared" si="15003"/>
        <v>0</v>
      </c>
      <c r="AD5237" s="48">
        <f t="shared" si="15004"/>
        <v>0</v>
      </c>
    </row>
    <row r="5238" spans="1:30" x14ac:dyDescent="0.25">
      <c r="A5238" s="219">
        <v>43952</v>
      </c>
      <c r="C5238" s="47">
        <v>0</v>
      </c>
      <c r="D5238" s="48">
        <f t="shared" si="15006"/>
        <v>0</v>
      </c>
      <c r="E5238" s="47">
        <v>0</v>
      </c>
      <c r="F5238" s="48">
        <f t="shared" si="15006"/>
        <v>0</v>
      </c>
      <c r="G5238" s="47">
        <v>0</v>
      </c>
      <c r="H5238" s="48">
        <f t="shared" si="15006"/>
        <v>0</v>
      </c>
      <c r="I5238" s="47">
        <v>0</v>
      </c>
      <c r="J5238" s="48">
        <f t="shared" si="15006"/>
        <v>0</v>
      </c>
      <c r="K5238" s="47">
        <v>0</v>
      </c>
      <c r="L5238" s="48">
        <f t="shared" si="15007"/>
        <v>0</v>
      </c>
      <c r="M5238" s="47">
        <v>0</v>
      </c>
      <c r="N5238" s="48">
        <f t="shared" si="15008"/>
        <v>0</v>
      </c>
      <c r="O5238" s="47">
        <v>0</v>
      </c>
      <c r="P5238" s="48">
        <f t="shared" si="15009"/>
        <v>0</v>
      </c>
      <c r="Q5238" s="47">
        <v>0</v>
      </c>
      <c r="R5238" s="48">
        <f t="shared" si="15010"/>
        <v>0</v>
      </c>
      <c r="S5238" s="47">
        <v>0</v>
      </c>
      <c r="T5238" s="48">
        <f t="shared" si="15011"/>
        <v>0</v>
      </c>
      <c r="U5238" s="47">
        <v>0</v>
      </c>
      <c r="V5238" s="48">
        <f t="shared" si="15012"/>
        <v>0</v>
      </c>
      <c r="W5238" s="47">
        <v>0</v>
      </c>
      <c r="X5238" s="48">
        <f t="shared" si="15013"/>
        <v>0</v>
      </c>
      <c r="Y5238" s="47">
        <v>0</v>
      </c>
      <c r="Z5238" s="48">
        <f t="shared" si="15014"/>
        <v>0</v>
      </c>
      <c r="AA5238" s="47">
        <v>0</v>
      </c>
      <c r="AB5238" s="48">
        <f t="shared" si="15015"/>
        <v>0</v>
      </c>
      <c r="AC5238" s="47">
        <f t="shared" si="15003"/>
        <v>0</v>
      </c>
      <c r="AD5238" s="48">
        <f t="shared" si="15004"/>
        <v>0</v>
      </c>
    </row>
    <row r="5239" spans="1:30" x14ac:dyDescent="0.25">
      <c r="A5239" s="219">
        <v>43953</v>
      </c>
      <c r="C5239" s="47">
        <v>0</v>
      </c>
      <c r="D5239" s="48">
        <f t="shared" si="15006"/>
        <v>0</v>
      </c>
      <c r="E5239" s="47">
        <v>0</v>
      </c>
      <c r="F5239" s="48">
        <f t="shared" si="15006"/>
        <v>0</v>
      </c>
      <c r="G5239" s="47">
        <v>0</v>
      </c>
      <c r="H5239" s="48">
        <f t="shared" si="15006"/>
        <v>0</v>
      </c>
      <c r="I5239" s="47">
        <v>0</v>
      </c>
      <c r="J5239" s="48">
        <f t="shared" si="15006"/>
        <v>0</v>
      </c>
      <c r="K5239" s="47">
        <v>0</v>
      </c>
      <c r="L5239" s="48">
        <f t="shared" si="15007"/>
        <v>0</v>
      </c>
      <c r="M5239" s="47">
        <v>0</v>
      </c>
      <c r="N5239" s="48">
        <f t="shared" si="15008"/>
        <v>0</v>
      </c>
      <c r="O5239" s="47">
        <v>0</v>
      </c>
      <c r="P5239" s="48">
        <f t="shared" si="15009"/>
        <v>0</v>
      </c>
      <c r="Q5239" s="47">
        <v>0</v>
      </c>
      <c r="R5239" s="48">
        <f t="shared" si="15010"/>
        <v>0</v>
      </c>
      <c r="S5239" s="47">
        <v>0</v>
      </c>
      <c r="T5239" s="48">
        <f t="shared" si="15011"/>
        <v>0</v>
      </c>
      <c r="U5239" s="47">
        <v>0</v>
      </c>
      <c r="V5239" s="48">
        <f t="shared" si="15012"/>
        <v>0</v>
      </c>
      <c r="W5239" s="47">
        <v>0</v>
      </c>
      <c r="X5239" s="48">
        <f t="shared" si="15013"/>
        <v>0</v>
      </c>
      <c r="Y5239" s="47">
        <v>0</v>
      </c>
      <c r="Z5239" s="48">
        <f t="shared" si="15014"/>
        <v>0</v>
      </c>
      <c r="AA5239" s="47">
        <v>0</v>
      </c>
      <c r="AB5239" s="48">
        <f t="shared" si="15015"/>
        <v>0</v>
      </c>
      <c r="AC5239" s="47">
        <f t="shared" si="15003"/>
        <v>0</v>
      </c>
      <c r="AD5239" s="48">
        <f t="shared" si="15004"/>
        <v>0</v>
      </c>
    </row>
    <row r="5240" spans="1:30" x14ac:dyDescent="0.25">
      <c r="A5240" s="219">
        <v>43954</v>
      </c>
      <c r="C5240" s="47">
        <v>0</v>
      </c>
      <c r="D5240" s="48">
        <f t="shared" si="15006"/>
        <v>0</v>
      </c>
      <c r="E5240" s="47">
        <v>0</v>
      </c>
      <c r="F5240" s="48">
        <f t="shared" si="15006"/>
        <v>0</v>
      </c>
      <c r="G5240" s="47">
        <v>0</v>
      </c>
      <c r="H5240" s="48">
        <f t="shared" si="15006"/>
        <v>0</v>
      </c>
      <c r="I5240" s="47">
        <v>0</v>
      </c>
      <c r="J5240" s="48">
        <f t="shared" si="15006"/>
        <v>0</v>
      </c>
      <c r="K5240" s="47">
        <v>0</v>
      </c>
      <c r="L5240" s="48">
        <f t="shared" si="15007"/>
        <v>0</v>
      </c>
      <c r="M5240" s="47">
        <v>0</v>
      </c>
      <c r="N5240" s="48">
        <f t="shared" si="15008"/>
        <v>0</v>
      </c>
      <c r="O5240" s="47">
        <v>0</v>
      </c>
      <c r="P5240" s="48">
        <f t="shared" si="15009"/>
        <v>0</v>
      </c>
      <c r="Q5240" s="47">
        <v>0</v>
      </c>
      <c r="R5240" s="48">
        <f t="shared" si="15010"/>
        <v>0</v>
      </c>
      <c r="S5240" s="47">
        <v>0</v>
      </c>
      <c r="T5240" s="48">
        <f t="shared" si="15011"/>
        <v>0</v>
      </c>
      <c r="U5240" s="47">
        <v>0</v>
      </c>
      <c r="V5240" s="48">
        <f t="shared" si="15012"/>
        <v>0</v>
      </c>
      <c r="W5240" s="47">
        <v>0</v>
      </c>
      <c r="X5240" s="48">
        <f t="shared" si="15013"/>
        <v>0</v>
      </c>
      <c r="Y5240" s="47">
        <v>0</v>
      </c>
      <c r="Z5240" s="48">
        <f t="shared" si="15014"/>
        <v>0</v>
      </c>
      <c r="AA5240" s="47">
        <v>0</v>
      </c>
      <c r="AB5240" s="48">
        <f t="shared" si="15015"/>
        <v>0</v>
      </c>
      <c r="AC5240" s="47">
        <f t="shared" si="15003"/>
        <v>0</v>
      </c>
      <c r="AD5240" s="48">
        <f t="shared" si="15004"/>
        <v>0</v>
      </c>
    </row>
    <row r="5241" spans="1:30" x14ac:dyDescent="0.25">
      <c r="A5241" s="219">
        <v>43955</v>
      </c>
      <c r="C5241" s="47">
        <v>0</v>
      </c>
      <c r="D5241" s="48">
        <f t="shared" si="15006"/>
        <v>0</v>
      </c>
      <c r="E5241" s="47">
        <v>0</v>
      </c>
      <c r="F5241" s="48">
        <f t="shared" si="15006"/>
        <v>0</v>
      </c>
      <c r="G5241" s="47">
        <v>0</v>
      </c>
      <c r="H5241" s="48">
        <f t="shared" si="15006"/>
        <v>0</v>
      </c>
      <c r="I5241" s="47">
        <v>0</v>
      </c>
      <c r="J5241" s="48">
        <f t="shared" si="15006"/>
        <v>0</v>
      </c>
      <c r="K5241" s="47">
        <v>0</v>
      </c>
      <c r="L5241" s="48">
        <f t="shared" si="15007"/>
        <v>0</v>
      </c>
      <c r="M5241" s="47">
        <v>0</v>
      </c>
      <c r="N5241" s="48">
        <f t="shared" si="15008"/>
        <v>0</v>
      </c>
      <c r="O5241" s="47">
        <v>0</v>
      </c>
      <c r="P5241" s="48">
        <f t="shared" si="15009"/>
        <v>0</v>
      </c>
      <c r="Q5241" s="47">
        <v>0</v>
      </c>
      <c r="R5241" s="48">
        <f t="shared" si="15010"/>
        <v>0</v>
      </c>
      <c r="S5241" s="47">
        <v>0</v>
      </c>
      <c r="T5241" s="48">
        <f t="shared" si="15011"/>
        <v>0</v>
      </c>
      <c r="U5241" s="47">
        <v>0</v>
      </c>
      <c r="V5241" s="48">
        <f t="shared" si="15012"/>
        <v>0</v>
      </c>
      <c r="W5241" s="47">
        <v>0</v>
      </c>
      <c r="X5241" s="48">
        <f t="shared" si="15013"/>
        <v>0</v>
      </c>
      <c r="Y5241" s="47">
        <v>0</v>
      </c>
      <c r="Z5241" s="48">
        <f t="shared" si="15014"/>
        <v>0</v>
      </c>
      <c r="AA5241" s="47">
        <v>0</v>
      </c>
      <c r="AB5241" s="48">
        <f t="shared" si="15015"/>
        <v>0</v>
      </c>
      <c r="AC5241" s="47">
        <f t="shared" si="15003"/>
        <v>0</v>
      </c>
      <c r="AD5241" s="48">
        <f t="shared" si="15004"/>
        <v>0</v>
      </c>
    </row>
    <row r="5242" spans="1:30" x14ac:dyDescent="0.25">
      <c r="A5242" s="219">
        <v>43956</v>
      </c>
      <c r="C5242" s="47">
        <v>0</v>
      </c>
      <c r="D5242" s="48">
        <f t="shared" si="15006"/>
        <v>0</v>
      </c>
      <c r="E5242" s="47">
        <v>0</v>
      </c>
      <c r="F5242" s="48">
        <f t="shared" si="15006"/>
        <v>0</v>
      </c>
      <c r="G5242" s="47">
        <v>0</v>
      </c>
      <c r="H5242" s="48">
        <f t="shared" si="15006"/>
        <v>0</v>
      </c>
      <c r="I5242" s="47">
        <v>0</v>
      </c>
      <c r="J5242" s="48">
        <f t="shared" si="15006"/>
        <v>0</v>
      </c>
      <c r="K5242" s="47">
        <v>0</v>
      </c>
      <c r="L5242" s="48">
        <f t="shared" si="15007"/>
        <v>0</v>
      </c>
      <c r="M5242" s="47">
        <v>0</v>
      </c>
      <c r="N5242" s="48">
        <f t="shared" si="15008"/>
        <v>0</v>
      </c>
      <c r="O5242" s="47">
        <v>0</v>
      </c>
      <c r="P5242" s="48">
        <f t="shared" si="15009"/>
        <v>0</v>
      </c>
      <c r="Q5242" s="47">
        <v>0</v>
      </c>
      <c r="R5242" s="48">
        <f t="shared" si="15010"/>
        <v>0</v>
      </c>
      <c r="S5242" s="47">
        <v>0</v>
      </c>
      <c r="T5242" s="48">
        <f t="shared" si="15011"/>
        <v>0</v>
      </c>
      <c r="U5242" s="47">
        <v>0</v>
      </c>
      <c r="V5242" s="48">
        <f t="shared" si="15012"/>
        <v>0</v>
      </c>
      <c r="W5242" s="47">
        <v>0</v>
      </c>
      <c r="X5242" s="48">
        <f t="shared" si="15013"/>
        <v>0</v>
      </c>
      <c r="Y5242" s="47">
        <v>0</v>
      </c>
      <c r="Z5242" s="48">
        <f t="shared" si="15014"/>
        <v>0</v>
      </c>
      <c r="AA5242" s="47">
        <v>0</v>
      </c>
      <c r="AB5242" s="48">
        <f t="shared" si="15015"/>
        <v>0</v>
      </c>
      <c r="AC5242" s="47">
        <f t="shared" si="15003"/>
        <v>0</v>
      </c>
      <c r="AD5242" s="48">
        <f t="shared" si="15004"/>
        <v>0</v>
      </c>
    </row>
    <row r="5243" spans="1:30" x14ac:dyDescent="0.25">
      <c r="A5243" s="219">
        <v>43957</v>
      </c>
      <c r="C5243" s="47">
        <v>0</v>
      </c>
      <c r="D5243" s="48">
        <f t="shared" si="15006"/>
        <v>0</v>
      </c>
      <c r="E5243" s="47">
        <v>0</v>
      </c>
      <c r="F5243" s="48">
        <f t="shared" si="15006"/>
        <v>0</v>
      </c>
      <c r="G5243" s="47">
        <v>0</v>
      </c>
      <c r="H5243" s="48">
        <f t="shared" si="15006"/>
        <v>0</v>
      </c>
      <c r="I5243" s="47">
        <v>0</v>
      </c>
      <c r="J5243" s="48">
        <f t="shared" si="15006"/>
        <v>0</v>
      </c>
      <c r="K5243" s="47">
        <v>0</v>
      </c>
      <c r="L5243" s="48">
        <f t="shared" si="15007"/>
        <v>0</v>
      </c>
      <c r="M5243" s="47">
        <v>0</v>
      </c>
      <c r="N5243" s="48">
        <f t="shared" si="15008"/>
        <v>0</v>
      </c>
      <c r="O5243" s="47">
        <v>0</v>
      </c>
      <c r="P5243" s="48">
        <f t="shared" si="15009"/>
        <v>0</v>
      </c>
      <c r="Q5243" s="47">
        <v>0</v>
      </c>
      <c r="R5243" s="48">
        <f t="shared" si="15010"/>
        <v>0</v>
      </c>
      <c r="S5243" s="47">
        <v>0</v>
      </c>
      <c r="T5243" s="48">
        <f t="shared" si="15011"/>
        <v>0</v>
      </c>
      <c r="U5243" s="47">
        <v>0</v>
      </c>
      <c r="V5243" s="48">
        <f t="shared" si="15012"/>
        <v>0</v>
      </c>
      <c r="W5243" s="47">
        <v>0</v>
      </c>
      <c r="X5243" s="48">
        <f t="shared" si="15013"/>
        <v>0</v>
      </c>
      <c r="Y5243" s="47">
        <v>0</v>
      </c>
      <c r="Z5243" s="48">
        <f t="shared" si="15014"/>
        <v>0</v>
      </c>
      <c r="AA5243" s="47">
        <v>0</v>
      </c>
      <c r="AB5243" s="48">
        <f t="shared" si="15015"/>
        <v>0</v>
      </c>
      <c r="AC5243" s="47">
        <f t="shared" si="15003"/>
        <v>0</v>
      </c>
      <c r="AD5243" s="48">
        <f t="shared" si="15004"/>
        <v>0</v>
      </c>
    </row>
    <row r="5244" spans="1:30" x14ac:dyDescent="0.25">
      <c r="A5244" s="219">
        <v>43958</v>
      </c>
      <c r="C5244" s="47">
        <v>0</v>
      </c>
      <c r="D5244" s="48">
        <f t="shared" si="15006"/>
        <v>0</v>
      </c>
      <c r="E5244" s="47">
        <v>0</v>
      </c>
      <c r="F5244" s="48">
        <f t="shared" si="15006"/>
        <v>0</v>
      </c>
      <c r="G5244" s="47">
        <v>0</v>
      </c>
      <c r="H5244" s="48">
        <f t="shared" si="15006"/>
        <v>0</v>
      </c>
      <c r="I5244" s="47">
        <v>0</v>
      </c>
      <c r="J5244" s="48">
        <f t="shared" si="15006"/>
        <v>0</v>
      </c>
      <c r="K5244" s="47">
        <v>0</v>
      </c>
      <c r="L5244" s="48">
        <f t="shared" si="15007"/>
        <v>0</v>
      </c>
      <c r="M5244" s="47">
        <v>0</v>
      </c>
      <c r="N5244" s="48">
        <f t="shared" si="15008"/>
        <v>0</v>
      </c>
      <c r="O5244" s="47">
        <v>0</v>
      </c>
      <c r="P5244" s="48">
        <f t="shared" si="15009"/>
        <v>0</v>
      </c>
      <c r="Q5244" s="47">
        <v>0</v>
      </c>
      <c r="R5244" s="48">
        <f t="shared" si="15010"/>
        <v>0</v>
      </c>
      <c r="S5244" s="47">
        <v>0</v>
      </c>
      <c r="T5244" s="48">
        <f t="shared" si="15011"/>
        <v>0</v>
      </c>
      <c r="U5244" s="47">
        <v>0</v>
      </c>
      <c r="V5244" s="48">
        <f t="shared" si="15012"/>
        <v>0</v>
      </c>
      <c r="W5244" s="47">
        <v>0</v>
      </c>
      <c r="X5244" s="48">
        <f t="shared" si="15013"/>
        <v>0</v>
      </c>
      <c r="Y5244" s="47">
        <v>0</v>
      </c>
      <c r="Z5244" s="48">
        <f t="shared" si="15014"/>
        <v>0</v>
      </c>
      <c r="AA5244" s="47">
        <v>0</v>
      </c>
      <c r="AB5244" s="48">
        <f t="shared" si="15015"/>
        <v>0</v>
      </c>
      <c r="AC5244" s="47">
        <f t="shared" si="15003"/>
        <v>0</v>
      </c>
      <c r="AD5244" s="48">
        <f t="shared" si="15004"/>
        <v>0</v>
      </c>
    </row>
    <row r="5245" spans="1:30" x14ac:dyDescent="0.25">
      <c r="A5245" s="219">
        <v>43959</v>
      </c>
      <c r="C5245" s="47">
        <v>0</v>
      </c>
      <c r="D5245" s="48">
        <f t="shared" si="15006"/>
        <v>0</v>
      </c>
      <c r="E5245" s="47">
        <v>0</v>
      </c>
      <c r="F5245" s="48">
        <f t="shared" si="15006"/>
        <v>0</v>
      </c>
      <c r="G5245" s="47">
        <v>0</v>
      </c>
      <c r="H5245" s="48">
        <f t="shared" si="15006"/>
        <v>0</v>
      </c>
      <c r="I5245" s="47">
        <v>0</v>
      </c>
      <c r="J5245" s="48">
        <f t="shared" si="15006"/>
        <v>0</v>
      </c>
      <c r="K5245" s="47">
        <v>0</v>
      </c>
      <c r="L5245" s="48">
        <f t="shared" si="15007"/>
        <v>0</v>
      </c>
      <c r="M5245" s="47">
        <v>0</v>
      </c>
      <c r="N5245" s="48">
        <f t="shared" si="15008"/>
        <v>0</v>
      </c>
      <c r="O5245" s="47">
        <v>0</v>
      </c>
      <c r="P5245" s="48">
        <f t="shared" si="15009"/>
        <v>0</v>
      </c>
      <c r="Q5245" s="47">
        <v>0</v>
      </c>
      <c r="R5245" s="48">
        <f t="shared" si="15010"/>
        <v>0</v>
      </c>
      <c r="S5245" s="47">
        <v>0</v>
      </c>
      <c r="T5245" s="48">
        <f t="shared" si="15011"/>
        <v>0</v>
      </c>
      <c r="U5245" s="47">
        <v>0</v>
      </c>
      <c r="V5245" s="48">
        <f t="shared" si="15012"/>
        <v>0</v>
      </c>
      <c r="W5245" s="47">
        <v>0</v>
      </c>
      <c r="X5245" s="48">
        <f t="shared" si="15013"/>
        <v>0</v>
      </c>
      <c r="Y5245" s="47">
        <v>0</v>
      </c>
      <c r="Z5245" s="48">
        <f t="shared" si="15014"/>
        <v>0</v>
      </c>
      <c r="AA5245" s="47">
        <v>0</v>
      </c>
      <c r="AB5245" s="48">
        <f t="shared" si="15015"/>
        <v>0</v>
      </c>
      <c r="AC5245" s="47">
        <f t="shared" ref="AC5245:AC5284" si="15016">C5245+E5245+G5245+I5245+K5245+M5245+O5245+Q5245+S5245+U5245+W5245+Y5245+AA5245</f>
        <v>0</v>
      </c>
      <c r="AD5245" s="48">
        <f t="shared" ref="AD5245:AD5285" si="15017">AC5245*1000000/325851</f>
        <v>0</v>
      </c>
    </row>
    <row r="5246" spans="1:30" x14ac:dyDescent="0.25">
      <c r="A5246" s="219">
        <v>43960</v>
      </c>
      <c r="C5246" s="47">
        <v>0</v>
      </c>
      <c r="D5246" s="48">
        <f t="shared" si="15006"/>
        <v>0</v>
      </c>
      <c r="E5246" s="47">
        <v>0</v>
      </c>
      <c r="F5246" s="48">
        <f t="shared" si="15006"/>
        <v>0</v>
      </c>
      <c r="G5246" s="47">
        <v>0</v>
      </c>
      <c r="H5246" s="48">
        <f t="shared" si="15006"/>
        <v>0</v>
      </c>
      <c r="I5246" s="47">
        <v>0</v>
      </c>
      <c r="J5246" s="48">
        <f t="shared" si="15006"/>
        <v>0</v>
      </c>
      <c r="K5246" s="47">
        <v>0</v>
      </c>
      <c r="L5246" s="48">
        <f t="shared" si="15007"/>
        <v>0</v>
      </c>
      <c r="M5246" s="47">
        <v>0</v>
      </c>
      <c r="N5246" s="48">
        <f t="shared" si="15008"/>
        <v>0</v>
      </c>
      <c r="O5246" s="47">
        <v>0</v>
      </c>
      <c r="P5246" s="48">
        <f t="shared" si="15009"/>
        <v>0</v>
      </c>
      <c r="Q5246" s="47">
        <v>0</v>
      </c>
      <c r="R5246" s="48">
        <f t="shared" si="15010"/>
        <v>0</v>
      </c>
      <c r="S5246" s="47">
        <v>0</v>
      </c>
      <c r="T5246" s="48">
        <f t="shared" si="15011"/>
        <v>0</v>
      </c>
      <c r="U5246" s="47">
        <v>0</v>
      </c>
      <c r="V5246" s="48">
        <f t="shared" si="15012"/>
        <v>0</v>
      </c>
      <c r="W5246" s="47">
        <v>0</v>
      </c>
      <c r="X5246" s="48">
        <f t="shared" si="15013"/>
        <v>0</v>
      </c>
      <c r="Y5246" s="47">
        <v>0</v>
      </c>
      <c r="Z5246" s="48">
        <f t="shared" si="15014"/>
        <v>0</v>
      </c>
      <c r="AA5246" s="47">
        <v>0</v>
      </c>
      <c r="AB5246" s="48">
        <f t="shared" si="15015"/>
        <v>0</v>
      </c>
      <c r="AC5246" s="47">
        <f t="shared" si="15016"/>
        <v>0</v>
      </c>
      <c r="AD5246" s="48">
        <f t="shared" si="15017"/>
        <v>0</v>
      </c>
    </row>
    <row r="5247" spans="1:30" x14ac:dyDescent="0.25">
      <c r="A5247" s="219">
        <v>43961</v>
      </c>
      <c r="C5247" s="47">
        <v>0</v>
      </c>
      <c r="D5247" s="48">
        <f t="shared" si="15006"/>
        <v>0</v>
      </c>
      <c r="E5247" s="47">
        <v>0</v>
      </c>
      <c r="F5247" s="48">
        <f t="shared" si="15006"/>
        <v>0</v>
      </c>
      <c r="G5247" s="47">
        <v>0</v>
      </c>
      <c r="H5247" s="48">
        <f t="shared" si="15006"/>
        <v>0</v>
      </c>
      <c r="I5247" s="47">
        <v>0</v>
      </c>
      <c r="J5247" s="48">
        <f t="shared" si="15006"/>
        <v>0</v>
      </c>
      <c r="K5247" s="47">
        <v>0</v>
      </c>
      <c r="L5247" s="48">
        <f t="shared" si="15007"/>
        <v>0</v>
      </c>
      <c r="M5247" s="47">
        <v>0</v>
      </c>
      <c r="N5247" s="48">
        <f t="shared" si="15008"/>
        <v>0</v>
      </c>
      <c r="O5247" s="47">
        <v>0</v>
      </c>
      <c r="P5247" s="48">
        <f t="shared" si="15009"/>
        <v>0</v>
      </c>
      <c r="Q5247" s="47">
        <v>0</v>
      </c>
      <c r="R5247" s="48">
        <f t="shared" si="15010"/>
        <v>0</v>
      </c>
      <c r="S5247" s="47">
        <v>0</v>
      </c>
      <c r="T5247" s="48">
        <f t="shared" si="15011"/>
        <v>0</v>
      </c>
      <c r="U5247" s="47">
        <v>0</v>
      </c>
      <c r="V5247" s="48">
        <f t="shared" si="15012"/>
        <v>0</v>
      </c>
      <c r="W5247" s="47">
        <v>0</v>
      </c>
      <c r="X5247" s="48">
        <f t="shared" si="15013"/>
        <v>0</v>
      </c>
      <c r="Y5247" s="47">
        <v>0</v>
      </c>
      <c r="Z5247" s="48">
        <f t="shared" si="15014"/>
        <v>0</v>
      </c>
      <c r="AA5247" s="47">
        <v>0</v>
      </c>
      <c r="AB5247" s="48">
        <f t="shared" si="15015"/>
        <v>0</v>
      </c>
      <c r="AC5247" s="47">
        <f t="shared" si="15016"/>
        <v>0</v>
      </c>
      <c r="AD5247" s="48">
        <f t="shared" si="15017"/>
        <v>0</v>
      </c>
    </row>
    <row r="5248" spans="1:30" x14ac:dyDescent="0.25">
      <c r="A5248" s="219">
        <v>43962</v>
      </c>
      <c r="C5248" s="47">
        <v>0</v>
      </c>
      <c r="D5248" s="48">
        <f t="shared" si="15006"/>
        <v>0</v>
      </c>
      <c r="E5248" s="47">
        <v>0</v>
      </c>
      <c r="F5248" s="48">
        <f t="shared" si="15006"/>
        <v>0</v>
      </c>
      <c r="G5248" s="47">
        <v>0</v>
      </c>
      <c r="H5248" s="48">
        <f t="shared" si="15006"/>
        <v>0</v>
      </c>
      <c r="I5248" s="47">
        <v>0</v>
      </c>
      <c r="J5248" s="48">
        <f t="shared" ref="J5248" si="15018">I5248*1000000/325851</f>
        <v>0</v>
      </c>
      <c r="K5248" s="47">
        <v>0</v>
      </c>
      <c r="L5248" s="48">
        <f t="shared" si="15007"/>
        <v>0</v>
      </c>
      <c r="M5248" s="47">
        <v>0</v>
      </c>
      <c r="N5248" s="48">
        <f t="shared" si="15008"/>
        <v>0</v>
      </c>
      <c r="O5248" s="47">
        <v>0</v>
      </c>
      <c r="P5248" s="48">
        <f t="shared" si="15009"/>
        <v>0</v>
      </c>
      <c r="Q5248" s="47">
        <v>0</v>
      </c>
      <c r="R5248" s="48">
        <f t="shared" si="15010"/>
        <v>0</v>
      </c>
      <c r="S5248" s="47">
        <v>0</v>
      </c>
      <c r="T5248" s="48">
        <f t="shared" si="15011"/>
        <v>0</v>
      </c>
      <c r="U5248" s="47">
        <v>0</v>
      </c>
      <c r="V5248" s="48">
        <f t="shared" si="15012"/>
        <v>0</v>
      </c>
      <c r="W5248" s="47">
        <v>0</v>
      </c>
      <c r="X5248" s="48">
        <f t="shared" si="15013"/>
        <v>0</v>
      </c>
      <c r="Y5248" s="47">
        <v>0</v>
      </c>
      <c r="Z5248" s="48">
        <f t="shared" si="15014"/>
        <v>0</v>
      </c>
      <c r="AA5248" s="47">
        <v>0.79100000000000004</v>
      </c>
      <c r="AB5248" s="48">
        <f t="shared" si="15015"/>
        <v>2.427489864999647</v>
      </c>
      <c r="AC5248" s="47">
        <f t="shared" si="15016"/>
        <v>0.79100000000000004</v>
      </c>
      <c r="AD5248" s="48">
        <f t="shared" si="15017"/>
        <v>2.427489864999647</v>
      </c>
    </row>
    <row r="5249" spans="1:30" x14ac:dyDescent="0.25">
      <c r="A5249" s="219">
        <v>43963</v>
      </c>
      <c r="C5249" s="47">
        <v>0</v>
      </c>
      <c r="D5249" s="48">
        <f t="shared" ref="D5249:P5285" si="15019">C5249*1000000/325851</f>
        <v>0</v>
      </c>
      <c r="E5249" s="47">
        <v>0</v>
      </c>
      <c r="F5249" s="48">
        <f t="shared" si="15019"/>
        <v>0</v>
      </c>
      <c r="G5249" s="47">
        <v>0</v>
      </c>
      <c r="H5249" s="48">
        <f t="shared" si="15019"/>
        <v>0</v>
      </c>
      <c r="I5249" s="47">
        <v>0</v>
      </c>
      <c r="J5249" s="48">
        <f t="shared" si="15019"/>
        <v>0</v>
      </c>
      <c r="K5249" s="47">
        <v>0</v>
      </c>
      <c r="L5249" s="48">
        <f t="shared" si="15019"/>
        <v>0</v>
      </c>
      <c r="M5249" s="47">
        <v>0</v>
      </c>
      <c r="N5249" s="48">
        <f t="shared" si="15019"/>
        <v>0</v>
      </c>
      <c r="O5249" s="47">
        <v>0</v>
      </c>
      <c r="P5249" s="48">
        <f t="shared" si="15019"/>
        <v>0</v>
      </c>
      <c r="Q5249" s="47">
        <v>0</v>
      </c>
      <c r="R5249" s="48">
        <f t="shared" ref="R5249:R5312" si="15020">Q5249*1000000/325851</f>
        <v>0</v>
      </c>
      <c r="S5249" s="47">
        <v>0</v>
      </c>
      <c r="T5249" s="48">
        <f t="shared" ref="T5249:T5312" si="15021">S5249*1000000/325851</f>
        <v>0</v>
      </c>
      <c r="U5249" s="47">
        <v>0.74</v>
      </c>
      <c r="V5249" s="48">
        <f t="shared" ref="V5249:V5312" si="15022">U5249*1000000/325851</f>
        <v>2.2709766120097834</v>
      </c>
      <c r="W5249" s="47">
        <v>0.56599999999999995</v>
      </c>
      <c r="X5249" s="48">
        <f t="shared" ref="X5249:X5312" si="15023">W5249*1000000/325851</f>
        <v>1.7369902194561317</v>
      </c>
      <c r="Y5249" s="47">
        <v>0</v>
      </c>
      <c r="Z5249" s="48">
        <f t="shared" ref="Z5249:Z5312" si="15024">Y5249*1000000/325851</f>
        <v>0</v>
      </c>
      <c r="AA5249" s="47">
        <v>0</v>
      </c>
      <c r="AB5249" s="48">
        <f t="shared" ref="AB5249:AB5312" si="15025">AA5249*1000000/325851</f>
        <v>0</v>
      </c>
      <c r="AC5249" s="47">
        <f t="shared" si="15016"/>
        <v>1.306</v>
      </c>
      <c r="AD5249" s="48">
        <f t="shared" si="15017"/>
        <v>4.0079668314659154</v>
      </c>
    </row>
    <row r="5250" spans="1:30" x14ac:dyDescent="0.25">
      <c r="A5250" s="219">
        <v>43964</v>
      </c>
      <c r="C5250" s="47">
        <v>0</v>
      </c>
      <c r="D5250" s="48">
        <f t="shared" si="15019"/>
        <v>0</v>
      </c>
      <c r="E5250" s="47">
        <v>0</v>
      </c>
      <c r="F5250" s="48">
        <f t="shared" si="15019"/>
        <v>0</v>
      </c>
      <c r="G5250" s="47">
        <v>0</v>
      </c>
      <c r="H5250" s="48">
        <f t="shared" si="15019"/>
        <v>0</v>
      </c>
      <c r="I5250" s="47">
        <v>0.44</v>
      </c>
      <c r="J5250" s="48">
        <f t="shared" si="15019"/>
        <v>1.3503104179517633</v>
      </c>
      <c r="K5250" s="47">
        <v>0</v>
      </c>
      <c r="L5250" s="48">
        <f t="shared" si="15019"/>
        <v>0</v>
      </c>
      <c r="M5250" s="47">
        <v>0.879</v>
      </c>
      <c r="N5250" s="48">
        <f t="shared" si="15019"/>
        <v>2.6975519485899997</v>
      </c>
      <c r="O5250" s="47">
        <v>0</v>
      </c>
      <c r="P5250" s="48">
        <f t="shared" si="15019"/>
        <v>0</v>
      </c>
      <c r="Q5250" s="47">
        <v>0.54100000000000004</v>
      </c>
      <c r="R5250" s="48">
        <f t="shared" si="15020"/>
        <v>1.6602680366179634</v>
      </c>
      <c r="S5250" s="47">
        <v>0</v>
      </c>
      <c r="T5250" s="48">
        <f t="shared" si="15021"/>
        <v>0</v>
      </c>
      <c r="U5250" s="47">
        <v>0.34599999999999997</v>
      </c>
      <c r="V5250" s="48">
        <f t="shared" si="15022"/>
        <v>1.0618350104802501</v>
      </c>
      <c r="W5250" s="47">
        <v>0.25600000000000001</v>
      </c>
      <c r="X5250" s="48">
        <f t="shared" si="15023"/>
        <v>0.78563515226284408</v>
      </c>
      <c r="Y5250" s="47">
        <v>0.67100000000000004</v>
      </c>
      <c r="Z5250" s="48">
        <f t="shared" si="15024"/>
        <v>2.0592233873764387</v>
      </c>
      <c r="AA5250" s="47">
        <v>0</v>
      </c>
      <c r="AB5250" s="48">
        <f t="shared" si="15025"/>
        <v>0</v>
      </c>
      <c r="AC5250" s="47">
        <f t="shared" si="15016"/>
        <v>3.133</v>
      </c>
      <c r="AD5250" s="48">
        <f t="shared" si="15017"/>
        <v>9.6148239532792594</v>
      </c>
    </row>
    <row r="5251" spans="1:30" x14ac:dyDescent="0.25">
      <c r="A5251" s="219">
        <v>43965</v>
      </c>
      <c r="C5251" s="47">
        <v>1.2909999999999999</v>
      </c>
      <c r="D5251" s="48">
        <f t="shared" si="15019"/>
        <v>3.9619335217630143</v>
      </c>
      <c r="E5251" s="47">
        <v>0</v>
      </c>
      <c r="F5251" s="48">
        <f t="shared" si="15019"/>
        <v>0</v>
      </c>
      <c r="G5251" s="47">
        <v>0</v>
      </c>
      <c r="H5251" s="48">
        <f t="shared" si="15019"/>
        <v>0</v>
      </c>
      <c r="I5251" s="47">
        <v>8.9999999999999993E-3</v>
      </c>
      <c r="J5251" s="48">
        <f t="shared" si="15019"/>
        <v>2.7619985821740613E-2</v>
      </c>
      <c r="K5251" s="47">
        <v>0</v>
      </c>
      <c r="L5251" s="48">
        <f t="shared" si="15019"/>
        <v>0</v>
      </c>
      <c r="M5251" s="47">
        <v>1.8979999999999999</v>
      </c>
      <c r="N5251" s="48">
        <f t="shared" si="15019"/>
        <v>5.8247481210737426</v>
      </c>
      <c r="O5251" s="47">
        <v>0</v>
      </c>
      <c r="P5251" s="48">
        <f t="shared" si="15019"/>
        <v>0</v>
      </c>
      <c r="Q5251" s="47">
        <v>1.4E-2</v>
      </c>
      <c r="R5251" s="48">
        <f t="shared" si="15020"/>
        <v>4.2964422389374285E-2</v>
      </c>
      <c r="S5251" s="47">
        <v>0</v>
      </c>
      <c r="T5251" s="48">
        <f t="shared" si="15021"/>
        <v>0</v>
      </c>
      <c r="U5251" s="47">
        <v>0</v>
      </c>
      <c r="V5251" s="48">
        <f t="shared" si="15022"/>
        <v>0</v>
      </c>
      <c r="W5251" s="47">
        <v>0</v>
      </c>
      <c r="X5251" s="48">
        <f t="shared" si="15023"/>
        <v>0</v>
      </c>
      <c r="Y5251" s="47">
        <v>4.0000000000000001E-3</v>
      </c>
      <c r="Z5251" s="48">
        <f t="shared" si="15024"/>
        <v>1.2275549254106939E-2</v>
      </c>
      <c r="AA5251" s="47">
        <v>0</v>
      </c>
      <c r="AB5251" s="48">
        <f t="shared" si="15025"/>
        <v>0</v>
      </c>
      <c r="AC5251" s="47">
        <f t="shared" si="15016"/>
        <v>3.2159999999999993</v>
      </c>
      <c r="AD5251" s="48">
        <f t="shared" si="15017"/>
        <v>9.8695416003019769</v>
      </c>
    </row>
    <row r="5252" spans="1:30" x14ac:dyDescent="0.25">
      <c r="A5252" s="219">
        <v>43966</v>
      </c>
      <c r="C5252" s="47">
        <v>1.8859999999999999</v>
      </c>
      <c r="D5252" s="48">
        <f t="shared" si="15019"/>
        <v>5.787921473311421</v>
      </c>
      <c r="E5252" s="47">
        <v>0</v>
      </c>
      <c r="F5252" s="48">
        <f t="shared" si="15019"/>
        <v>0</v>
      </c>
      <c r="G5252" s="47">
        <v>0</v>
      </c>
      <c r="H5252" s="48">
        <f t="shared" si="15019"/>
        <v>0</v>
      </c>
      <c r="I5252" s="47">
        <v>0</v>
      </c>
      <c r="J5252" s="48">
        <f t="shared" si="15019"/>
        <v>0</v>
      </c>
      <c r="K5252" s="47">
        <v>0</v>
      </c>
      <c r="L5252" s="48">
        <f t="shared" si="15019"/>
        <v>0</v>
      </c>
      <c r="M5252" s="47">
        <v>1.8660000000000001</v>
      </c>
      <c r="N5252" s="48">
        <f t="shared" si="15019"/>
        <v>5.7265437270408865</v>
      </c>
      <c r="O5252" s="47">
        <v>0</v>
      </c>
      <c r="P5252" s="48">
        <f t="shared" si="15019"/>
        <v>0</v>
      </c>
      <c r="Q5252" s="47">
        <v>0</v>
      </c>
      <c r="R5252" s="48">
        <f t="shared" si="15020"/>
        <v>0</v>
      </c>
      <c r="S5252" s="47">
        <v>0</v>
      </c>
      <c r="T5252" s="48">
        <f t="shared" si="15021"/>
        <v>0</v>
      </c>
      <c r="U5252" s="47">
        <v>0</v>
      </c>
      <c r="V5252" s="48">
        <f t="shared" si="15022"/>
        <v>0</v>
      </c>
      <c r="W5252" s="47">
        <v>0</v>
      </c>
      <c r="X5252" s="48">
        <f t="shared" si="15023"/>
        <v>0</v>
      </c>
      <c r="Y5252" s="47">
        <v>0</v>
      </c>
      <c r="Z5252" s="48">
        <f t="shared" si="15024"/>
        <v>0</v>
      </c>
      <c r="AA5252" s="47">
        <v>0</v>
      </c>
      <c r="AB5252" s="48">
        <f t="shared" si="15025"/>
        <v>0</v>
      </c>
      <c r="AC5252" s="47">
        <f t="shared" si="15016"/>
        <v>3.7519999999999998</v>
      </c>
      <c r="AD5252" s="48">
        <f t="shared" si="15017"/>
        <v>11.514465200352308</v>
      </c>
    </row>
    <row r="5253" spans="1:30" x14ac:dyDescent="0.25">
      <c r="A5253" s="219">
        <v>43967</v>
      </c>
      <c r="C5253" s="47">
        <v>1.8580000000000001</v>
      </c>
      <c r="D5253" s="48">
        <f t="shared" si="15019"/>
        <v>5.7019926285326727</v>
      </c>
      <c r="E5253" s="47">
        <v>0</v>
      </c>
      <c r="F5253" s="48">
        <f t="shared" si="15019"/>
        <v>0</v>
      </c>
      <c r="G5253" s="47">
        <v>0</v>
      </c>
      <c r="H5253" s="48">
        <f t="shared" si="15019"/>
        <v>0</v>
      </c>
      <c r="I5253" s="47">
        <v>8.8999999999999996E-2</v>
      </c>
      <c r="J5253" s="48">
        <f t="shared" si="15019"/>
        <v>0.27313097090387939</v>
      </c>
      <c r="K5253" s="47">
        <v>0</v>
      </c>
      <c r="L5253" s="48">
        <f t="shared" si="15019"/>
        <v>0</v>
      </c>
      <c r="M5253" s="47">
        <v>1.847</v>
      </c>
      <c r="N5253" s="48">
        <f t="shared" si="15019"/>
        <v>5.6682348680838786</v>
      </c>
      <c r="O5253" s="47">
        <v>0</v>
      </c>
      <c r="P5253" s="48">
        <f t="shared" si="15019"/>
        <v>0</v>
      </c>
      <c r="Q5253" s="47">
        <v>0</v>
      </c>
      <c r="R5253" s="48">
        <f t="shared" si="15020"/>
        <v>0</v>
      </c>
      <c r="S5253" s="47">
        <v>0</v>
      </c>
      <c r="T5253" s="48">
        <f t="shared" si="15021"/>
        <v>0</v>
      </c>
      <c r="U5253" s="47">
        <v>0</v>
      </c>
      <c r="V5253" s="48">
        <f t="shared" si="15022"/>
        <v>0</v>
      </c>
      <c r="W5253" s="47">
        <v>0</v>
      </c>
      <c r="X5253" s="48">
        <f t="shared" si="15023"/>
        <v>0</v>
      </c>
      <c r="Y5253" s="47">
        <v>0</v>
      </c>
      <c r="Z5253" s="48">
        <f t="shared" si="15024"/>
        <v>0</v>
      </c>
      <c r="AA5253" s="47">
        <v>0</v>
      </c>
      <c r="AB5253" s="48">
        <f t="shared" si="15025"/>
        <v>0</v>
      </c>
      <c r="AC5253" s="47">
        <f t="shared" si="15016"/>
        <v>3.794</v>
      </c>
      <c r="AD5253" s="48">
        <f t="shared" si="15017"/>
        <v>11.64335846752043</v>
      </c>
    </row>
    <row r="5254" spans="1:30" x14ac:dyDescent="0.25">
      <c r="A5254" s="219">
        <v>43968</v>
      </c>
      <c r="C5254" s="47">
        <v>1.841</v>
      </c>
      <c r="D5254" s="48">
        <f t="shared" si="15019"/>
        <v>5.6498215442027186</v>
      </c>
      <c r="E5254" s="47">
        <v>0</v>
      </c>
      <c r="F5254" s="48">
        <f t="shared" si="15019"/>
        <v>0</v>
      </c>
      <c r="G5254" s="47">
        <v>0</v>
      </c>
      <c r="H5254" s="48">
        <f t="shared" si="15019"/>
        <v>0</v>
      </c>
      <c r="I5254" s="47">
        <v>0.19500000000000001</v>
      </c>
      <c r="J5254" s="48">
        <f t="shared" si="15019"/>
        <v>0.59843302613771321</v>
      </c>
      <c r="K5254" s="47">
        <v>0</v>
      </c>
      <c r="L5254" s="48">
        <f t="shared" si="15019"/>
        <v>0</v>
      </c>
      <c r="M5254" s="47">
        <v>1.827</v>
      </c>
      <c r="N5254" s="48">
        <f t="shared" si="15019"/>
        <v>5.6068571218133441</v>
      </c>
      <c r="O5254" s="47">
        <v>0</v>
      </c>
      <c r="P5254" s="48">
        <f t="shared" si="15019"/>
        <v>0</v>
      </c>
      <c r="Q5254" s="47">
        <v>0</v>
      </c>
      <c r="R5254" s="48">
        <f t="shared" si="15020"/>
        <v>0</v>
      </c>
      <c r="S5254" s="47">
        <v>0</v>
      </c>
      <c r="T5254" s="48">
        <f t="shared" si="15021"/>
        <v>0</v>
      </c>
      <c r="U5254" s="47">
        <v>0</v>
      </c>
      <c r="V5254" s="48">
        <f t="shared" si="15022"/>
        <v>0</v>
      </c>
      <c r="W5254" s="47">
        <v>0</v>
      </c>
      <c r="X5254" s="48">
        <f t="shared" si="15023"/>
        <v>0</v>
      </c>
      <c r="Y5254" s="47">
        <v>0</v>
      </c>
      <c r="Z5254" s="48">
        <f t="shared" si="15024"/>
        <v>0</v>
      </c>
      <c r="AA5254" s="47">
        <v>0</v>
      </c>
      <c r="AB5254" s="48">
        <f t="shared" si="15025"/>
        <v>0</v>
      </c>
      <c r="AC5254" s="47">
        <f t="shared" si="15016"/>
        <v>3.863</v>
      </c>
      <c r="AD5254" s="48">
        <f t="shared" si="15017"/>
        <v>11.855111692153775</v>
      </c>
    </row>
    <row r="5255" spans="1:30" x14ac:dyDescent="0.25">
      <c r="A5255" s="219">
        <v>43969</v>
      </c>
      <c r="C5255" s="47">
        <v>1.827</v>
      </c>
      <c r="D5255" s="48">
        <f t="shared" si="15019"/>
        <v>5.6068571218133441</v>
      </c>
      <c r="E5255" s="47">
        <v>0</v>
      </c>
      <c r="F5255" s="48">
        <f t="shared" si="15019"/>
        <v>0</v>
      </c>
      <c r="G5255" s="47">
        <v>0</v>
      </c>
      <c r="H5255" s="48">
        <f t="shared" si="15019"/>
        <v>0</v>
      </c>
      <c r="I5255" s="47">
        <v>0</v>
      </c>
      <c r="J5255" s="48">
        <f t="shared" si="15019"/>
        <v>0</v>
      </c>
      <c r="K5255" s="47">
        <v>0</v>
      </c>
      <c r="L5255" s="48">
        <f t="shared" si="15019"/>
        <v>0</v>
      </c>
      <c r="M5255" s="47">
        <v>1.8149999999999999</v>
      </c>
      <c r="N5255" s="48">
        <f t="shared" si="15019"/>
        <v>5.5700304740510234</v>
      </c>
      <c r="O5255" s="47">
        <v>0</v>
      </c>
      <c r="P5255" s="48">
        <f t="shared" si="15019"/>
        <v>0</v>
      </c>
      <c r="Q5255" s="47">
        <v>0</v>
      </c>
      <c r="R5255" s="48">
        <f t="shared" si="15020"/>
        <v>0</v>
      </c>
      <c r="S5255" s="47">
        <v>0</v>
      </c>
      <c r="T5255" s="48">
        <f t="shared" si="15021"/>
        <v>0</v>
      </c>
      <c r="U5255" s="47">
        <v>0</v>
      </c>
      <c r="V5255" s="48">
        <f t="shared" si="15022"/>
        <v>0</v>
      </c>
      <c r="W5255" s="47">
        <v>0</v>
      </c>
      <c r="X5255" s="48">
        <f t="shared" si="15023"/>
        <v>0</v>
      </c>
      <c r="Y5255" s="47">
        <v>0</v>
      </c>
      <c r="Z5255" s="48">
        <f t="shared" si="15024"/>
        <v>0</v>
      </c>
      <c r="AA5255" s="47">
        <v>0</v>
      </c>
      <c r="AB5255" s="48">
        <f t="shared" si="15025"/>
        <v>0</v>
      </c>
      <c r="AC5255" s="47">
        <f t="shared" si="15016"/>
        <v>3.6419999999999999</v>
      </c>
      <c r="AD5255" s="48">
        <f t="shared" si="15017"/>
        <v>11.176887595864368</v>
      </c>
    </row>
    <row r="5256" spans="1:30" x14ac:dyDescent="0.25">
      <c r="A5256" s="219">
        <v>43970</v>
      </c>
      <c r="C5256" s="47">
        <v>1.8009999999999999</v>
      </c>
      <c r="D5256" s="48">
        <f t="shared" si="15019"/>
        <v>5.5270660516616488</v>
      </c>
      <c r="E5256" s="47">
        <v>0</v>
      </c>
      <c r="F5256" s="48">
        <f t="shared" si="15019"/>
        <v>0</v>
      </c>
      <c r="G5256" s="47">
        <v>0</v>
      </c>
      <c r="H5256" s="48">
        <f t="shared" si="15019"/>
        <v>0</v>
      </c>
      <c r="I5256" s="47">
        <v>0</v>
      </c>
      <c r="J5256" s="48">
        <f t="shared" si="15019"/>
        <v>0</v>
      </c>
      <c r="K5256" s="47">
        <v>0</v>
      </c>
      <c r="L5256" s="48">
        <f t="shared" si="15019"/>
        <v>0</v>
      </c>
      <c r="M5256" s="47">
        <v>0.65900000000000003</v>
      </c>
      <c r="N5256" s="48">
        <f t="shared" si="15019"/>
        <v>2.022396739614118</v>
      </c>
      <c r="O5256" s="47">
        <v>0</v>
      </c>
      <c r="P5256" s="48">
        <f t="shared" si="15019"/>
        <v>0</v>
      </c>
      <c r="Q5256" s="47">
        <v>0.89200000000000002</v>
      </c>
      <c r="R5256" s="48">
        <f t="shared" si="15020"/>
        <v>2.7374474836658473</v>
      </c>
      <c r="S5256" s="47">
        <v>0</v>
      </c>
      <c r="T5256" s="48">
        <f t="shared" si="15021"/>
        <v>0</v>
      </c>
      <c r="U5256" s="47">
        <v>0</v>
      </c>
      <c r="V5256" s="48">
        <f t="shared" si="15022"/>
        <v>0</v>
      </c>
      <c r="W5256" s="47">
        <v>0</v>
      </c>
      <c r="X5256" s="48">
        <f t="shared" si="15023"/>
        <v>0</v>
      </c>
      <c r="Y5256" s="47">
        <v>0</v>
      </c>
      <c r="Z5256" s="48">
        <f t="shared" si="15024"/>
        <v>0</v>
      </c>
      <c r="AA5256" s="47">
        <v>0</v>
      </c>
      <c r="AB5256" s="48">
        <f t="shared" si="15025"/>
        <v>0</v>
      </c>
      <c r="AC5256" s="47">
        <f t="shared" si="15016"/>
        <v>3.3519999999999999</v>
      </c>
      <c r="AD5256" s="48">
        <f t="shared" si="15017"/>
        <v>10.286910274941615</v>
      </c>
    </row>
    <row r="5257" spans="1:30" x14ac:dyDescent="0.25">
      <c r="A5257" s="219">
        <v>43971</v>
      </c>
      <c r="C5257" s="47">
        <v>0.41599999999999998</v>
      </c>
      <c r="D5257" s="48">
        <f t="shared" si="15019"/>
        <v>1.2766571224271217</v>
      </c>
      <c r="E5257" s="47">
        <v>0</v>
      </c>
      <c r="F5257" s="48">
        <f t="shared" si="15019"/>
        <v>0</v>
      </c>
      <c r="G5257" s="47">
        <v>0</v>
      </c>
      <c r="H5257" s="48">
        <f t="shared" si="15019"/>
        <v>0</v>
      </c>
      <c r="I5257" s="47">
        <v>0</v>
      </c>
      <c r="J5257" s="48">
        <f t="shared" si="15019"/>
        <v>0</v>
      </c>
      <c r="K5257" s="47">
        <v>0</v>
      </c>
      <c r="L5257" s="48">
        <f t="shared" si="15019"/>
        <v>0</v>
      </c>
      <c r="M5257" s="47">
        <v>0</v>
      </c>
      <c r="N5257" s="48">
        <f t="shared" si="15019"/>
        <v>0</v>
      </c>
      <c r="O5257" s="47">
        <v>0</v>
      </c>
      <c r="P5257" s="48">
        <f t="shared" si="15019"/>
        <v>0</v>
      </c>
      <c r="Q5257" s="47">
        <v>0.30599999999999999</v>
      </c>
      <c r="R5257" s="48">
        <f t="shared" si="15020"/>
        <v>0.93907951793918076</v>
      </c>
      <c r="S5257" s="47">
        <v>0</v>
      </c>
      <c r="T5257" s="48">
        <f t="shared" si="15021"/>
        <v>0</v>
      </c>
      <c r="U5257" s="47">
        <v>0</v>
      </c>
      <c r="V5257" s="48">
        <f t="shared" si="15022"/>
        <v>0</v>
      </c>
      <c r="W5257" s="47">
        <v>0</v>
      </c>
      <c r="X5257" s="48">
        <f t="shared" si="15023"/>
        <v>0</v>
      </c>
      <c r="Y5257" s="47">
        <v>0</v>
      </c>
      <c r="Z5257" s="48">
        <f t="shared" si="15024"/>
        <v>0</v>
      </c>
      <c r="AA5257" s="47">
        <v>0</v>
      </c>
      <c r="AB5257" s="48">
        <f t="shared" si="15025"/>
        <v>0</v>
      </c>
      <c r="AC5257" s="47">
        <f t="shared" si="15016"/>
        <v>0.72199999999999998</v>
      </c>
      <c r="AD5257" s="48">
        <f t="shared" si="15017"/>
        <v>2.2157366403663024</v>
      </c>
    </row>
    <row r="5258" spans="1:30" x14ac:dyDescent="0.25">
      <c r="A5258" s="219">
        <v>43972</v>
      </c>
      <c r="C5258" s="47">
        <v>1.1739999999999999</v>
      </c>
      <c r="D5258" s="48">
        <f t="shared" si="15019"/>
        <v>3.6028737060803864</v>
      </c>
      <c r="E5258" s="47">
        <v>0</v>
      </c>
      <c r="F5258" s="48">
        <f t="shared" si="15019"/>
        <v>0</v>
      </c>
      <c r="G5258" s="47">
        <v>0</v>
      </c>
      <c r="H5258" s="48">
        <f t="shared" si="15019"/>
        <v>0</v>
      </c>
      <c r="I5258" s="47">
        <v>0</v>
      </c>
      <c r="J5258" s="48">
        <f t="shared" si="15019"/>
        <v>0</v>
      </c>
      <c r="K5258" s="47">
        <v>0</v>
      </c>
      <c r="L5258" s="48">
        <f t="shared" si="15019"/>
        <v>0</v>
      </c>
      <c r="M5258" s="47">
        <v>0</v>
      </c>
      <c r="N5258" s="48">
        <f t="shared" si="15019"/>
        <v>0</v>
      </c>
      <c r="O5258" s="47">
        <v>0</v>
      </c>
      <c r="P5258" s="48">
        <f t="shared" si="15019"/>
        <v>0</v>
      </c>
      <c r="Q5258" s="47">
        <v>0.77200000000000002</v>
      </c>
      <c r="R5258" s="48">
        <f t="shared" si="15020"/>
        <v>2.369181006042639</v>
      </c>
      <c r="S5258" s="47">
        <v>0</v>
      </c>
      <c r="T5258" s="48">
        <f t="shared" si="15021"/>
        <v>0</v>
      </c>
      <c r="U5258" s="47">
        <v>0</v>
      </c>
      <c r="V5258" s="48">
        <f t="shared" si="15022"/>
        <v>0</v>
      </c>
      <c r="W5258" s="47">
        <v>0</v>
      </c>
      <c r="X5258" s="48">
        <f t="shared" si="15023"/>
        <v>0</v>
      </c>
      <c r="Y5258" s="47">
        <v>0</v>
      </c>
      <c r="Z5258" s="48">
        <f t="shared" si="15024"/>
        <v>0</v>
      </c>
      <c r="AA5258" s="47">
        <v>0</v>
      </c>
      <c r="AB5258" s="48">
        <f t="shared" si="15025"/>
        <v>0</v>
      </c>
      <c r="AC5258" s="47">
        <f t="shared" si="15016"/>
        <v>1.946</v>
      </c>
      <c r="AD5258" s="48">
        <f t="shared" si="15017"/>
        <v>5.9720547121230254</v>
      </c>
    </row>
    <row r="5259" spans="1:30" x14ac:dyDescent="0.25">
      <c r="A5259" s="219">
        <v>43973</v>
      </c>
      <c r="C5259" s="47">
        <v>1.8080000000000001</v>
      </c>
      <c r="D5259" s="48">
        <f t="shared" si="15019"/>
        <v>5.5485482628563361</v>
      </c>
      <c r="E5259" s="47">
        <v>0</v>
      </c>
      <c r="F5259" s="48">
        <f t="shared" si="15019"/>
        <v>0</v>
      </c>
      <c r="G5259" s="47">
        <v>0</v>
      </c>
      <c r="H5259" s="48">
        <f t="shared" si="15019"/>
        <v>0</v>
      </c>
      <c r="I5259" s="47">
        <v>0.55500000000000005</v>
      </c>
      <c r="J5259" s="48">
        <f t="shared" si="15019"/>
        <v>1.7032324590073378</v>
      </c>
      <c r="K5259" s="47">
        <v>0</v>
      </c>
      <c r="L5259" s="48">
        <f t="shared" si="15019"/>
        <v>0</v>
      </c>
      <c r="M5259" s="47">
        <v>1.4E-2</v>
      </c>
      <c r="N5259" s="48">
        <f t="shared" si="15019"/>
        <v>4.2964422389374285E-2</v>
      </c>
      <c r="O5259" s="47">
        <v>0</v>
      </c>
      <c r="P5259" s="48">
        <f t="shared" si="15019"/>
        <v>0</v>
      </c>
      <c r="Q5259" s="47">
        <v>1.2969999999999999</v>
      </c>
      <c r="R5259" s="48">
        <f t="shared" si="15020"/>
        <v>3.9803468456441746</v>
      </c>
      <c r="S5259" s="47">
        <v>0</v>
      </c>
      <c r="T5259" s="48">
        <f t="shared" si="15021"/>
        <v>0</v>
      </c>
      <c r="U5259" s="47">
        <v>0</v>
      </c>
      <c r="V5259" s="48">
        <f t="shared" si="15022"/>
        <v>0</v>
      </c>
      <c r="W5259" s="47">
        <v>0</v>
      </c>
      <c r="X5259" s="48">
        <f t="shared" si="15023"/>
        <v>0</v>
      </c>
      <c r="Y5259" s="47">
        <v>0</v>
      </c>
      <c r="Z5259" s="48">
        <f t="shared" si="15024"/>
        <v>0</v>
      </c>
      <c r="AA5259" s="47">
        <v>0</v>
      </c>
      <c r="AB5259" s="48">
        <f t="shared" si="15025"/>
        <v>0</v>
      </c>
      <c r="AC5259" s="47">
        <f t="shared" si="15016"/>
        <v>3.6739999999999995</v>
      </c>
      <c r="AD5259" s="48">
        <f t="shared" si="15017"/>
        <v>11.275091989897222</v>
      </c>
    </row>
    <row r="5260" spans="1:30" x14ac:dyDescent="0.25">
      <c r="A5260" s="219">
        <v>43974</v>
      </c>
      <c r="C5260" s="47">
        <v>1.794</v>
      </c>
      <c r="D5260" s="48">
        <f t="shared" si="15019"/>
        <v>5.5055838404669615</v>
      </c>
      <c r="E5260" s="47">
        <v>0</v>
      </c>
      <c r="F5260" s="48">
        <f t="shared" si="15019"/>
        <v>0</v>
      </c>
      <c r="G5260" s="47">
        <v>0</v>
      </c>
      <c r="H5260" s="48">
        <f t="shared" si="15019"/>
        <v>0</v>
      </c>
      <c r="I5260" s="47">
        <v>1.0469999999999999</v>
      </c>
      <c r="J5260" s="48">
        <f t="shared" si="15019"/>
        <v>3.2131250172624908</v>
      </c>
      <c r="K5260" s="47">
        <v>0</v>
      </c>
      <c r="L5260" s="48">
        <f t="shared" si="15019"/>
        <v>0</v>
      </c>
      <c r="M5260" s="47">
        <v>0</v>
      </c>
      <c r="N5260" s="48">
        <f t="shared" si="15019"/>
        <v>0</v>
      </c>
      <c r="O5260" s="47">
        <v>0</v>
      </c>
      <c r="P5260" s="48">
        <f t="shared" si="15019"/>
        <v>0</v>
      </c>
      <c r="Q5260" s="47">
        <v>1.137</v>
      </c>
      <c r="R5260" s="48">
        <f t="shared" si="15020"/>
        <v>3.4893248754798973</v>
      </c>
      <c r="S5260" s="47">
        <v>0</v>
      </c>
      <c r="T5260" s="48">
        <f t="shared" si="15021"/>
        <v>0</v>
      </c>
      <c r="U5260" s="47">
        <v>0</v>
      </c>
      <c r="V5260" s="48">
        <f t="shared" si="15022"/>
        <v>0</v>
      </c>
      <c r="W5260" s="47">
        <v>0</v>
      </c>
      <c r="X5260" s="48">
        <f t="shared" si="15023"/>
        <v>0</v>
      </c>
      <c r="Y5260" s="47">
        <v>0</v>
      </c>
      <c r="Z5260" s="48">
        <f t="shared" si="15024"/>
        <v>0</v>
      </c>
      <c r="AA5260" s="47">
        <v>0</v>
      </c>
      <c r="AB5260" s="48">
        <f t="shared" si="15025"/>
        <v>0</v>
      </c>
      <c r="AC5260" s="47">
        <f t="shared" si="15016"/>
        <v>3.9780000000000002</v>
      </c>
      <c r="AD5260" s="48">
        <f t="shared" si="15017"/>
        <v>12.20803373320935</v>
      </c>
    </row>
    <row r="5261" spans="1:30" x14ac:dyDescent="0.25">
      <c r="A5261" s="219">
        <v>43975</v>
      </c>
      <c r="C5261" s="47">
        <v>0.45</v>
      </c>
      <c r="D5261" s="48">
        <f t="shared" si="15019"/>
        <v>1.3809992910870306</v>
      </c>
      <c r="E5261" s="47">
        <v>0</v>
      </c>
      <c r="F5261" s="48">
        <f t="shared" si="15019"/>
        <v>0</v>
      </c>
      <c r="G5261" s="47">
        <v>0</v>
      </c>
      <c r="H5261" s="48">
        <f t="shared" si="15019"/>
        <v>0</v>
      </c>
      <c r="I5261" s="47">
        <v>1.034</v>
      </c>
      <c r="J5261" s="48">
        <f t="shared" si="15019"/>
        <v>3.1732294821866436</v>
      </c>
      <c r="K5261" s="47">
        <v>0</v>
      </c>
      <c r="L5261" s="48">
        <f t="shared" si="15019"/>
        <v>0</v>
      </c>
      <c r="M5261" s="47">
        <v>0</v>
      </c>
      <c r="N5261" s="48">
        <f t="shared" si="15019"/>
        <v>0</v>
      </c>
      <c r="O5261" s="47">
        <v>0</v>
      </c>
      <c r="P5261" s="48">
        <f t="shared" si="15019"/>
        <v>0</v>
      </c>
      <c r="Q5261" s="47">
        <v>1.1040000000000001</v>
      </c>
      <c r="R5261" s="48">
        <f t="shared" si="15020"/>
        <v>3.3880515941335152</v>
      </c>
      <c r="S5261" s="47">
        <v>0</v>
      </c>
      <c r="T5261" s="48">
        <f t="shared" si="15021"/>
        <v>0</v>
      </c>
      <c r="U5261" s="47">
        <v>0</v>
      </c>
      <c r="V5261" s="48">
        <f t="shared" si="15022"/>
        <v>0</v>
      </c>
      <c r="W5261" s="47">
        <v>0</v>
      </c>
      <c r="X5261" s="48">
        <f t="shared" si="15023"/>
        <v>0</v>
      </c>
      <c r="Y5261" s="47">
        <v>0</v>
      </c>
      <c r="Z5261" s="48">
        <f t="shared" si="15024"/>
        <v>0</v>
      </c>
      <c r="AA5261" s="47">
        <v>0</v>
      </c>
      <c r="AB5261" s="48">
        <f t="shared" si="15025"/>
        <v>0</v>
      </c>
      <c r="AC5261" s="47">
        <f t="shared" si="15016"/>
        <v>2.5880000000000001</v>
      </c>
      <c r="AD5261" s="48">
        <f t="shared" si="15017"/>
        <v>7.9422803674071893</v>
      </c>
    </row>
    <row r="5262" spans="1:30" x14ac:dyDescent="0.25">
      <c r="A5262" s="219">
        <v>43976</v>
      </c>
      <c r="C5262" s="47">
        <v>0</v>
      </c>
      <c r="D5262" s="48">
        <f t="shared" si="15019"/>
        <v>0</v>
      </c>
      <c r="E5262" s="47">
        <v>0</v>
      </c>
      <c r="F5262" s="48">
        <f t="shared" si="15019"/>
        <v>0</v>
      </c>
      <c r="G5262" s="47">
        <v>0</v>
      </c>
      <c r="H5262" s="48">
        <f t="shared" si="15019"/>
        <v>0</v>
      </c>
      <c r="I5262" s="47">
        <v>1.028</v>
      </c>
      <c r="J5262" s="48">
        <f t="shared" si="15019"/>
        <v>3.1548161583054832</v>
      </c>
      <c r="K5262" s="47">
        <v>0</v>
      </c>
      <c r="L5262" s="48">
        <f t="shared" si="15019"/>
        <v>0</v>
      </c>
      <c r="M5262" s="47">
        <v>0</v>
      </c>
      <c r="N5262" s="48">
        <f t="shared" si="15019"/>
        <v>0</v>
      </c>
      <c r="O5262" s="47">
        <v>0</v>
      </c>
      <c r="P5262" s="48">
        <f t="shared" si="15019"/>
        <v>0</v>
      </c>
      <c r="Q5262" s="47">
        <v>1.095</v>
      </c>
      <c r="R5262" s="48">
        <f t="shared" si="15020"/>
        <v>3.3604316083117745</v>
      </c>
      <c r="S5262" s="47">
        <v>0</v>
      </c>
      <c r="T5262" s="48">
        <f t="shared" si="15021"/>
        <v>0</v>
      </c>
      <c r="U5262" s="47">
        <v>0</v>
      </c>
      <c r="V5262" s="48">
        <f t="shared" si="15022"/>
        <v>0</v>
      </c>
      <c r="W5262" s="47">
        <v>0</v>
      </c>
      <c r="X5262" s="48">
        <f t="shared" si="15023"/>
        <v>0</v>
      </c>
      <c r="Y5262" s="47">
        <v>0</v>
      </c>
      <c r="Z5262" s="48">
        <f t="shared" si="15024"/>
        <v>0</v>
      </c>
      <c r="AA5262" s="47">
        <v>0</v>
      </c>
      <c r="AB5262" s="48">
        <f t="shared" si="15025"/>
        <v>0</v>
      </c>
      <c r="AC5262" s="47">
        <f t="shared" si="15016"/>
        <v>2.1230000000000002</v>
      </c>
      <c r="AD5262" s="48">
        <f t="shared" si="15017"/>
        <v>6.5152477666172572</v>
      </c>
    </row>
    <row r="5263" spans="1:30" x14ac:dyDescent="0.25">
      <c r="A5263" s="219">
        <v>43977</v>
      </c>
      <c r="C5263" s="47">
        <v>0</v>
      </c>
      <c r="D5263" s="48">
        <f t="shared" si="15019"/>
        <v>0</v>
      </c>
      <c r="E5263" s="47">
        <v>0</v>
      </c>
      <c r="F5263" s="48">
        <f t="shared" si="15019"/>
        <v>0</v>
      </c>
      <c r="G5263" s="47">
        <v>0</v>
      </c>
      <c r="H5263" s="48">
        <f t="shared" si="15019"/>
        <v>0</v>
      </c>
      <c r="I5263" s="47">
        <v>1.0229999999999999</v>
      </c>
      <c r="J5263" s="48">
        <f t="shared" si="15019"/>
        <v>3.1394717217378489</v>
      </c>
      <c r="K5263" s="47">
        <v>0</v>
      </c>
      <c r="L5263" s="48">
        <f t="shared" si="15019"/>
        <v>0</v>
      </c>
      <c r="M5263" s="47">
        <v>0</v>
      </c>
      <c r="N5263" s="48">
        <f t="shared" si="15019"/>
        <v>0</v>
      </c>
      <c r="O5263" s="47">
        <v>0</v>
      </c>
      <c r="P5263" s="48">
        <f t="shared" si="15019"/>
        <v>0</v>
      </c>
      <c r="Q5263" s="47">
        <v>1.091</v>
      </c>
      <c r="R5263" s="48">
        <f t="shared" si="15020"/>
        <v>3.3481560590576676</v>
      </c>
      <c r="S5263" s="47">
        <v>0</v>
      </c>
      <c r="T5263" s="48">
        <f t="shared" si="15021"/>
        <v>0</v>
      </c>
      <c r="U5263" s="47">
        <v>0</v>
      </c>
      <c r="V5263" s="48">
        <f t="shared" si="15022"/>
        <v>0</v>
      </c>
      <c r="W5263" s="47">
        <v>0</v>
      </c>
      <c r="X5263" s="48">
        <f t="shared" si="15023"/>
        <v>0</v>
      </c>
      <c r="Y5263" s="47">
        <v>0</v>
      </c>
      <c r="Z5263" s="48">
        <f t="shared" si="15024"/>
        <v>0</v>
      </c>
      <c r="AA5263" s="47">
        <v>0</v>
      </c>
      <c r="AB5263" s="48">
        <f t="shared" si="15025"/>
        <v>0</v>
      </c>
      <c r="AC5263" s="47">
        <f t="shared" si="15016"/>
        <v>2.1139999999999999</v>
      </c>
      <c r="AD5263" s="48">
        <f t="shared" si="15017"/>
        <v>6.4876277807955169</v>
      </c>
    </row>
    <row r="5264" spans="1:30" x14ac:dyDescent="0.25">
      <c r="A5264" s="219">
        <v>43978</v>
      </c>
      <c r="C5264" s="47">
        <v>0</v>
      </c>
      <c r="D5264" s="48">
        <f t="shared" si="15019"/>
        <v>0</v>
      </c>
      <c r="E5264" s="47">
        <v>0</v>
      </c>
      <c r="F5264" s="48">
        <f t="shared" si="15019"/>
        <v>0</v>
      </c>
      <c r="G5264" s="47">
        <v>0</v>
      </c>
      <c r="H5264" s="48">
        <f t="shared" si="15019"/>
        <v>0</v>
      </c>
      <c r="I5264" s="47">
        <v>0.47199999999999998</v>
      </c>
      <c r="J5264" s="48">
        <f t="shared" si="15019"/>
        <v>1.4485148119846187</v>
      </c>
      <c r="K5264" s="47">
        <v>0</v>
      </c>
      <c r="L5264" s="48">
        <f t="shared" si="15019"/>
        <v>0</v>
      </c>
      <c r="M5264" s="47">
        <v>0.41799999999999998</v>
      </c>
      <c r="N5264" s="48">
        <f t="shared" si="15019"/>
        <v>1.2827948970541752</v>
      </c>
      <c r="O5264" s="47">
        <v>0</v>
      </c>
      <c r="P5264" s="48">
        <f t="shared" si="15019"/>
        <v>0</v>
      </c>
      <c r="Q5264" s="47">
        <v>0.496</v>
      </c>
      <c r="R5264" s="48">
        <f t="shared" si="15020"/>
        <v>1.5221681075092603</v>
      </c>
      <c r="S5264" s="47">
        <v>0</v>
      </c>
      <c r="T5264" s="48">
        <f t="shared" si="15021"/>
        <v>0</v>
      </c>
      <c r="U5264" s="47">
        <v>0</v>
      </c>
      <c r="V5264" s="48">
        <f t="shared" si="15022"/>
        <v>0</v>
      </c>
      <c r="W5264" s="47">
        <v>0</v>
      </c>
      <c r="X5264" s="48">
        <f t="shared" si="15023"/>
        <v>0</v>
      </c>
      <c r="Y5264" s="47">
        <v>0</v>
      </c>
      <c r="Z5264" s="48">
        <f t="shared" si="15024"/>
        <v>0</v>
      </c>
      <c r="AA5264" s="47">
        <v>0</v>
      </c>
      <c r="AB5264" s="48">
        <f t="shared" si="15025"/>
        <v>0</v>
      </c>
      <c r="AC5264" s="47">
        <f t="shared" si="15016"/>
        <v>1.3859999999999999</v>
      </c>
      <c r="AD5264" s="48">
        <f t="shared" si="15017"/>
        <v>4.2534778165480542</v>
      </c>
    </row>
    <row r="5265" spans="1:30" x14ac:dyDescent="0.25">
      <c r="A5265" s="219">
        <v>43979</v>
      </c>
      <c r="C5265" s="47">
        <v>0</v>
      </c>
      <c r="D5265" s="48">
        <f t="shared" si="15019"/>
        <v>0</v>
      </c>
      <c r="E5265" s="47">
        <v>0</v>
      </c>
      <c r="F5265" s="48">
        <f t="shared" si="15019"/>
        <v>0</v>
      </c>
      <c r="G5265" s="47">
        <v>0</v>
      </c>
      <c r="H5265" s="48">
        <f t="shared" si="15019"/>
        <v>0</v>
      </c>
      <c r="I5265" s="47">
        <v>1.0189999999999999</v>
      </c>
      <c r="J5265" s="48">
        <f t="shared" si="15019"/>
        <v>3.127196172483742</v>
      </c>
      <c r="K5265" s="47">
        <v>0</v>
      </c>
      <c r="L5265" s="48">
        <f t="shared" si="15019"/>
        <v>0</v>
      </c>
      <c r="M5265" s="47">
        <v>1.849</v>
      </c>
      <c r="N5265" s="48">
        <f t="shared" si="15019"/>
        <v>5.6743726427109324</v>
      </c>
      <c r="O5265" s="47">
        <v>0</v>
      </c>
      <c r="P5265" s="48">
        <f t="shared" si="15019"/>
        <v>0</v>
      </c>
      <c r="Q5265" s="47">
        <v>1.167</v>
      </c>
      <c r="R5265" s="48">
        <f t="shared" si="15020"/>
        <v>3.5813914948856991</v>
      </c>
      <c r="S5265" s="47">
        <v>0</v>
      </c>
      <c r="T5265" s="48">
        <f t="shared" si="15021"/>
        <v>0</v>
      </c>
      <c r="U5265" s="47">
        <v>0.497</v>
      </c>
      <c r="V5265" s="48">
        <f t="shared" si="15022"/>
        <v>1.5252369948227871</v>
      </c>
      <c r="W5265" s="47">
        <v>0</v>
      </c>
      <c r="X5265" s="48">
        <f t="shared" si="15023"/>
        <v>0</v>
      </c>
      <c r="Y5265" s="47">
        <v>0</v>
      </c>
      <c r="Z5265" s="48">
        <f t="shared" si="15024"/>
        <v>0</v>
      </c>
      <c r="AA5265" s="47">
        <v>0</v>
      </c>
      <c r="AB5265" s="48">
        <f t="shared" si="15025"/>
        <v>0</v>
      </c>
      <c r="AC5265" s="47">
        <f t="shared" si="15016"/>
        <v>4.532</v>
      </c>
      <c r="AD5265" s="48">
        <f t="shared" si="15017"/>
        <v>13.908197304903162</v>
      </c>
    </row>
    <row r="5266" spans="1:30" x14ac:dyDescent="0.25">
      <c r="A5266" s="219">
        <v>43980</v>
      </c>
      <c r="C5266" s="47">
        <v>0</v>
      </c>
      <c r="D5266" s="48">
        <f t="shared" si="15019"/>
        <v>0</v>
      </c>
      <c r="E5266" s="47">
        <v>0</v>
      </c>
      <c r="F5266" s="48">
        <f t="shared" si="15019"/>
        <v>0</v>
      </c>
      <c r="G5266" s="47">
        <v>0</v>
      </c>
      <c r="H5266" s="48">
        <f t="shared" si="15019"/>
        <v>0</v>
      </c>
      <c r="I5266" s="47">
        <v>0.41399999999999998</v>
      </c>
      <c r="J5266" s="48">
        <f t="shared" si="15019"/>
        <v>1.270519347800068</v>
      </c>
      <c r="K5266" s="47">
        <v>0</v>
      </c>
      <c r="L5266" s="48">
        <f t="shared" si="15019"/>
        <v>0</v>
      </c>
      <c r="M5266" s="47">
        <v>1.8080000000000001</v>
      </c>
      <c r="N5266" s="48">
        <f t="shared" si="15019"/>
        <v>5.5485482628563361</v>
      </c>
      <c r="O5266" s="47">
        <v>0</v>
      </c>
      <c r="P5266" s="48">
        <f t="shared" si="15019"/>
        <v>0</v>
      </c>
      <c r="Q5266" s="47">
        <v>0.52</v>
      </c>
      <c r="R5266" s="48">
        <f t="shared" si="15020"/>
        <v>1.595821403033902</v>
      </c>
      <c r="S5266" s="47">
        <v>0</v>
      </c>
      <c r="T5266" s="48">
        <f t="shared" si="15021"/>
        <v>0</v>
      </c>
      <c r="U5266" s="47">
        <v>1.4470000000000001</v>
      </c>
      <c r="V5266" s="48">
        <f t="shared" si="15022"/>
        <v>4.4406799426731851</v>
      </c>
      <c r="W5266" s="47">
        <v>0</v>
      </c>
      <c r="X5266" s="48">
        <f t="shared" si="15023"/>
        <v>0</v>
      </c>
      <c r="Y5266" s="47">
        <v>0</v>
      </c>
      <c r="Z5266" s="48">
        <f t="shared" si="15024"/>
        <v>0</v>
      </c>
      <c r="AA5266" s="47">
        <v>0</v>
      </c>
      <c r="AB5266" s="48">
        <f t="shared" si="15025"/>
        <v>0</v>
      </c>
      <c r="AC5266" s="47">
        <f t="shared" si="15016"/>
        <v>4.1890000000000001</v>
      </c>
      <c r="AD5266" s="48">
        <f t="shared" si="15017"/>
        <v>12.855568956363491</v>
      </c>
    </row>
    <row r="5267" spans="1:30" x14ac:dyDescent="0.25">
      <c r="A5267" s="219">
        <v>43981</v>
      </c>
      <c r="C5267" s="47">
        <v>0</v>
      </c>
      <c r="D5267" s="48">
        <f t="shared" si="15019"/>
        <v>0</v>
      </c>
      <c r="E5267" s="47">
        <v>0</v>
      </c>
      <c r="F5267" s="48">
        <f t="shared" si="15019"/>
        <v>0</v>
      </c>
      <c r="G5267" s="47">
        <v>0</v>
      </c>
      <c r="H5267" s="48">
        <f t="shared" si="15019"/>
        <v>0</v>
      </c>
      <c r="I5267" s="47">
        <v>0</v>
      </c>
      <c r="J5267" s="48">
        <f t="shared" si="15019"/>
        <v>0</v>
      </c>
      <c r="K5267" s="47">
        <v>0</v>
      </c>
      <c r="L5267" s="48">
        <f t="shared" si="15019"/>
        <v>0</v>
      </c>
      <c r="M5267" s="47">
        <v>1.796</v>
      </c>
      <c r="N5267" s="48">
        <f t="shared" si="15019"/>
        <v>5.5117216150940154</v>
      </c>
      <c r="O5267" s="47">
        <v>0</v>
      </c>
      <c r="P5267" s="48">
        <f t="shared" si="15019"/>
        <v>0</v>
      </c>
      <c r="Q5267" s="47">
        <v>0</v>
      </c>
      <c r="R5267" s="48">
        <f t="shared" si="15020"/>
        <v>0</v>
      </c>
      <c r="S5267" s="47">
        <v>0</v>
      </c>
      <c r="T5267" s="48">
        <f t="shared" si="15021"/>
        <v>0</v>
      </c>
      <c r="U5267" s="47">
        <v>1.4379999999999999</v>
      </c>
      <c r="V5267" s="48">
        <f t="shared" si="15022"/>
        <v>4.4130599568514448</v>
      </c>
      <c r="W5267" s="47">
        <v>0</v>
      </c>
      <c r="X5267" s="48">
        <f t="shared" si="15023"/>
        <v>0</v>
      </c>
      <c r="Y5267" s="47">
        <v>0</v>
      </c>
      <c r="Z5267" s="48">
        <f t="shared" si="15024"/>
        <v>0</v>
      </c>
      <c r="AA5267" s="47">
        <v>0</v>
      </c>
      <c r="AB5267" s="48">
        <f t="shared" si="15025"/>
        <v>0</v>
      </c>
      <c r="AC5267" s="47">
        <f t="shared" si="15016"/>
        <v>3.234</v>
      </c>
      <c r="AD5267" s="48">
        <f t="shared" si="15017"/>
        <v>9.9247815719454593</v>
      </c>
    </row>
    <row r="5268" spans="1:30" x14ac:dyDescent="0.25">
      <c r="A5268" s="219">
        <v>43982</v>
      </c>
      <c r="C5268" s="47">
        <v>0</v>
      </c>
      <c r="D5268" s="48">
        <f t="shared" si="15019"/>
        <v>0</v>
      </c>
      <c r="E5268" s="47">
        <v>0</v>
      </c>
      <c r="F5268" s="48">
        <f t="shared" si="15019"/>
        <v>0</v>
      </c>
      <c r="G5268" s="47">
        <v>0</v>
      </c>
      <c r="H5268" s="48">
        <f t="shared" si="15019"/>
        <v>0</v>
      </c>
      <c r="I5268" s="47">
        <v>0</v>
      </c>
      <c r="J5268" s="48">
        <f t="shared" si="15019"/>
        <v>0</v>
      </c>
      <c r="K5268" s="47">
        <v>0</v>
      </c>
      <c r="L5268" s="48">
        <f t="shared" si="15019"/>
        <v>0</v>
      </c>
      <c r="M5268" s="47">
        <v>1.379</v>
      </c>
      <c r="N5268" s="48">
        <f t="shared" si="15019"/>
        <v>4.2319956053533669</v>
      </c>
      <c r="O5268" s="47">
        <v>0</v>
      </c>
      <c r="P5268" s="48">
        <f t="shared" si="15019"/>
        <v>0</v>
      </c>
      <c r="Q5268" s="47">
        <v>0</v>
      </c>
      <c r="R5268" s="48">
        <f t="shared" si="15020"/>
        <v>0</v>
      </c>
      <c r="S5268" s="47">
        <v>0</v>
      </c>
      <c r="T5268" s="48">
        <f t="shared" si="15021"/>
        <v>0</v>
      </c>
      <c r="U5268" s="47">
        <v>0.38100000000000001</v>
      </c>
      <c r="V5268" s="48">
        <f t="shared" si="15022"/>
        <v>1.1692460664536859</v>
      </c>
      <c r="W5268" s="47">
        <v>0</v>
      </c>
      <c r="X5268" s="48">
        <f t="shared" si="15023"/>
        <v>0</v>
      </c>
      <c r="Y5268" s="47">
        <v>0</v>
      </c>
      <c r="Z5268" s="48">
        <f t="shared" si="15024"/>
        <v>0</v>
      </c>
      <c r="AA5268" s="47">
        <v>0</v>
      </c>
      <c r="AB5268" s="48">
        <f t="shared" si="15025"/>
        <v>0</v>
      </c>
      <c r="AC5268" s="47">
        <f t="shared" si="15016"/>
        <v>1.76</v>
      </c>
      <c r="AD5268" s="48">
        <f t="shared" si="15017"/>
        <v>5.4012416718070533</v>
      </c>
    </row>
    <row r="5269" spans="1:30" x14ac:dyDescent="0.25">
      <c r="A5269" s="219">
        <v>43983</v>
      </c>
      <c r="C5269" s="47">
        <v>0</v>
      </c>
      <c r="D5269" s="48">
        <f t="shared" si="15019"/>
        <v>0</v>
      </c>
      <c r="E5269" s="47">
        <v>0</v>
      </c>
      <c r="F5269" s="48">
        <f t="shared" si="15019"/>
        <v>0</v>
      </c>
      <c r="G5269" s="47">
        <v>0</v>
      </c>
      <c r="H5269" s="48">
        <f t="shared" si="15019"/>
        <v>0</v>
      </c>
      <c r="I5269" s="47">
        <v>6.6000000000000003E-2</v>
      </c>
      <c r="J5269" s="48">
        <f t="shared" si="15019"/>
        <v>0.2025465626927645</v>
      </c>
      <c r="K5269" s="47">
        <v>0</v>
      </c>
      <c r="L5269" s="48">
        <f t="shared" si="15019"/>
        <v>0</v>
      </c>
      <c r="M5269" s="47">
        <v>0.16200000000000001</v>
      </c>
      <c r="N5269" s="48">
        <f t="shared" si="15019"/>
        <v>0.49715974479133102</v>
      </c>
      <c r="O5269" s="47">
        <v>0</v>
      </c>
      <c r="P5269" s="48">
        <f t="shared" si="15019"/>
        <v>0</v>
      </c>
      <c r="Q5269" s="47">
        <v>0</v>
      </c>
      <c r="R5269" s="48">
        <f t="shared" si="15020"/>
        <v>0</v>
      </c>
      <c r="S5269" s="47">
        <v>1.2999999999999999E-2</v>
      </c>
      <c r="T5269" s="48">
        <f t="shared" si="15021"/>
        <v>3.9895535075847553E-2</v>
      </c>
      <c r="U5269" s="47">
        <v>0.125</v>
      </c>
      <c r="V5269" s="48">
        <f t="shared" si="15022"/>
        <v>0.38361091419084181</v>
      </c>
      <c r="W5269" s="47">
        <v>0</v>
      </c>
      <c r="X5269" s="48">
        <f t="shared" si="15023"/>
        <v>0</v>
      </c>
      <c r="Y5269" s="47">
        <v>0</v>
      </c>
      <c r="Z5269" s="48">
        <f t="shared" si="15024"/>
        <v>0</v>
      </c>
      <c r="AA5269" s="47">
        <v>0</v>
      </c>
      <c r="AB5269" s="48">
        <f t="shared" si="15025"/>
        <v>0</v>
      </c>
      <c r="AC5269" s="47">
        <f t="shared" si="15016"/>
        <v>0.36599999999999999</v>
      </c>
      <c r="AD5269" s="48">
        <f t="shared" si="15017"/>
        <v>1.1232127567507848</v>
      </c>
    </row>
    <row r="5270" spans="1:30" x14ac:dyDescent="0.25">
      <c r="A5270" s="219">
        <v>43984</v>
      </c>
      <c r="C5270" s="47">
        <v>0</v>
      </c>
      <c r="D5270" s="48">
        <f t="shared" si="15019"/>
        <v>0</v>
      </c>
      <c r="E5270" s="47">
        <v>0</v>
      </c>
      <c r="F5270" s="48">
        <f t="shared" si="15019"/>
        <v>0</v>
      </c>
      <c r="G5270" s="47">
        <v>0</v>
      </c>
      <c r="H5270" s="48">
        <f t="shared" si="15019"/>
        <v>0</v>
      </c>
      <c r="I5270" s="47">
        <v>0.44500000000000001</v>
      </c>
      <c r="J5270" s="48">
        <f t="shared" si="15019"/>
        <v>1.3656548545193969</v>
      </c>
      <c r="K5270" s="47">
        <v>0</v>
      </c>
      <c r="L5270" s="48">
        <f t="shared" si="15019"/>
        <v>0</v>
      </c>
      <c r="M5270" s="47">
        <v>1.8220000000000001</v>
      </c>
      <c r="N5270" s="48">
        <f t="shared" si="15019"/>
        <v>5.5915126852457107</v>
      </c>
      <c r="O5270" s="47">
        <v>0</v>
      </c>
      <c r="P5270" s="48">
        <f t="shared" si="15019"/>
        <v>0</v>
      </c>
      <c r="Q5270" s="47">
        <v>0</v>
      </c>
      <c r="R5270" s="48">
        <f t="shared" si="15020"/>
        <v>0</v>
      </c>
      <c r="S5270" s="47">
        <v>0.17499999999999999</v>
      </c>
      <c r="T5270" s="48">
        <f t="shared" si="15021"/>
        <v>0.5370552798671786</v>
      </c>
      <c r="U5270" s="47">
        <v>1.4470000000000001</v>
      </c>
      <c r="V5270" s="48">
        <f t="shared" si="15022"/>
        <v>4.4406799426731851</v>
      </c>
      <c r="W5270" s="47">
        <v>0</v>
      </c>
      <c r="X5270" s="48">
        <f t="shared" si="15023"/>
        <v>0</v>
      </c>
      <c r="Y5270" s="47">
        <v>0</v>
      </c>
      <c r="Z5270" s="48">
        <f t="shared" si="15024"/>
        <v>0</v>
      </c>
      <c r="AA5270" s="47">
        <v>0</v>
      </c>
      <c r="AB5270" s="48">
        <f t="shared" si="15025"/>
        <v>0</v>
      </c>
      <c r="AC5270" s="47">
        <f t="shared" si="15016"/>
        <v>3.8889999999999998</v>
      </c>
      <c r="AD5270" s="48">
        <f t="shared" si="15017"/>
        <v>11.934902762305471</v>
      </c>
    </row>
    <row r="5271" spans="1:30" x14ac:dyDescent="0.25">
      <c r="A5271" s="219">
        <v>43985</v>
      </c>
      <c r="C5271" s="47">
        <v>0</v>
      </c>
      <c r="D5271" s="48">
        <f t="shared" si="15019"/>
        <v>0</v>
      </c>
      <c r="E5271" s="47">
        <v>0</v>
      </c>
      <c r="F5271" s="48">
        <f t="shared" si="15019"/>
        <v>0</v>
      </c>
      <c r="G5271" s="47">
        <v>0</v>
      </c>
      <c r="H5271" s="48">
        <f t="shared" si="15019"/>
        <v>0</v>
      </c>
      <c r="I5271" s="47">
        <v>0</v>
      </c>
      <c r="J5271" s="48">
        <f t="shared" si="15019"/>
        <v>0</v>
      </c>
      <c r="K5271" s="47">
        <v>0</v>
      </c>
      <c r="L5271" s="48">
        <f t="shared" si="15019"/>
        <v>0</v>
      </c>
      <c r="M5271" s="47">
        <v>1.7949999999999999</v>
      </c>
      <c r="N5271" s="48">
        <f t="shared" si="15019"/>
        <v>5.5086527277804889</v>
      </c>
      <c r="O5271" s="47">
        <v>0</v>
      </c>
      <c r="P5271" s="48">
        <f t="shared" si="15019"/>
        <v>0</v>
      </c>
      <c r="Q5271" s="47">
        <v>0</v>
      </c>
      <c r="R5271" s="48">
        <f t="shared" si="15020"/>
        <v>0</v>
      </c>
      <c r="S5271" s="47">
        <v>0</v>
      </c>
      <c r="T5271" s="48">
        <f t="shared" si="15021"/>
        <v>0</v>
      </c>
      <c r="U5271" s="47">
        <v>1.0469999999999999</v>
      </c>
      <c r="V5271" s="48">
        <f t="shared" si="15022"/>
        <v>3.2131250172624908</v>
      </c>
      <c r="W5271" s="47">
        <v>0</v>
      </c>
      <c r="X5271" s="48">
        <f t="shared" si="15023"/>
        <v>0</v>
      </c>
      <c r="Y5271" s="47">
        <v>0</v>
      </c>
      <c r="Z5271" s="48">
        <f t="shared" si="15024"/>
        <v>0</v>
      </c>
      <c r="AA5271" s="47">
        <v>0</v>
      </c>
      <c r="AB5271" s="48">
        <f t="shared" si="15025"/>
        <v>0</v>
      </c>
      <c r="AC5271" s="47">
        <f t="shared" si="15016"/>
        <v>2.8419999999999996</v>
      </c>
      <c r="AD5271" s="48">
        <f t="shared" si="15017"/>
        <v>8.7217777450429779</v>
      </c>
    </row>
    <row r="5272" spans="1:30" x14ac:dyDescent="0.25">
      <c r="A5272" s="219">
        <v>43986</v>
      </c>
      <c r="C5272" s="47">
        <v>0.125</v>
      </c>
      <c r="D5272" s="48">
        <f t="shared" si="15019"/>
        <v>0.38361091419084181</v>
      </c>
      <c r="E5272" s="47">
        <v>0</v>
      </c>
      <c r="F5272" s="48">
        <f t="shared" si="15019"/>
        <v>0</v>
      </c>
      <c r="G5272" s="47">
        <v>0</v>
      </c>
      <c r="H5272" s="48">
        <f t="shared" si="15019"/>
        <v>0</v>
      </c>
      <c r="I5272" s="47">
        <v>0</v>
      </c>
      <c r="J5272" s="48">
        <f t="shared" si="15019"/>
        <v>0</v>
      </c>
      <c r="K5272" s="47">
        <v>0</v>
      </c>
      <c r="L5272" s="48">
        <f t="shared" si="15019"/>
        <v>0</v>
      </c>
      <c r="M5272" s="47">
        <v>1.784</v>
      </c>
      <c r="N5272" s="48">
        <f t="shared" si="15019"/>
        <v>5.4748949673316947</v>
      </c>
      <c r="O5272" s="47">
        <v>0</v>
      </c>
      <c r="P5272" s="48">
        <f t="shared" si="15019"/>
        <v>0</v>
      </c>
      <c r="Q5272" s="47">
        <v>1.7000000000000001E-2</v>
      </c>
      <c r="R5272" s="48">
        <f t="shared" si="15020"/>
        <v>5.2171084329954487E-2</v>
      </c>
      <c r="S5272" s="47">
        <v>0</v>
      </c>
      <c r="T5272" s="48">
        <f t="shared" si="15021"/>
        <v>0</v>
      </c>
      <c r="U5272" s="47">
        <v>1.4359999999999999</v>
      </c>
      <c r="V5272" s="48">
        <f t="shared" si="15022"/>
        <v>4.4069221822243909</v>
      </c>
      <c r="W5272" s="47">
        <v>0</v>
      </c>
      <c r="X5272" s="48">
        <f t="shared" si="15023"/>
        <v>0</v>
      </c>
      <c r="Y5272" s="47">
        <v>0</v>
      </c>
      <c r="Z5272" s="48">
        <f t="shared" si="15024"/>
        <v>0</v>
      </c>
      <c r="AA5272" s="47">
        <v>0</v>
      </c>
      <c r="AB5272" s="48">
        <f t="shared" si="15025"/>
        <v>0</v>
      </c>
      <c r="AC5272" s="47">
        <f t="shared" si="15016"/>
        <v>3.3620000000000001</v>
      </c>
      <c r="AD5272" s="48">
        <f t="shared" si="15017"/>
        <v>10.317599148076882</v>
      </c>
    </row>
    <row r="5273" spans="1:30" x14ac:dyDescent="0.25">
      <c r="A5273" s="219">
        <v>43987</v>
      </c>
      <c r="C5273" s="47">
        <v>0</v>
      </c>
      <c r="D5273" s="48">
        <f t="shared" si="15019"/>
        <v>0</v>
      </c>
      <c r="E5273" s="47">
        <v>0</v>
      </c>
      <c r="F5273" s="48">
        <f t="shared" si="15019"/>
        <v>0</v>
      </c>
      <c r="G5273" s="47">
        <v>0</v>
      </c>
      <c r="H5273" s="48">
        <f t="shared" si="15019"/>
        <v>0</v>
      </c>
      <c r="I5273" s="47">
        <v>0.35599999999999998</v>
      </c>
      <c r="J5273" s="48">
        <f t="shared" si="15019"/>
        <v>1.0925238836155176</v>
      </c>
      <c r="K5273" s="47">
        <v>0</v>
      </c>
      <c r="L5273" s="48">
        <f t="shared" si="15019"/>
        <v>0</v>
      </c>
      <c r="M5273" s="47">
        <v>1.7749999999999999</v>
      </c>
      <c r="N5273" s="48">
        <f t="shared" si="15019"/>
        <v>5.4472749815099544</v>
      </c>
      <c r="O5273" s="47">
        <v>0</v>
      </c>
      <c r="P5273" s="48">
        <f t="shared" si="15019"/>
        <v>0</v>
      </c>
      <c r="Q5273" s="47">
        <v>0</v>
      </c>
      <c r="R5273" s="48">
        <f t="shared" si="15020"/>
        <v>0</v>
      </c>
      <c r="S5273" s="47">
        <v>9.0999999999999998E-2</v>
      </c>
      <c r="T5273" s="48">
        <f t="shared" si="15021"/>
        <v>0.27926874553093284</v>
      </c>
      <c r="U5273" s="47">
        <v>1.431</v>
      </c>
      <c r="V5273" s="48">
        <f t="shared" si="15022"/>
        <v>4.3915777456567575</v>
      </c>
      <c r="W5273" s="47">
        <v>0</v>
      </c>
      <c r="X5273" s="48">
        <f t="shared" si="15023"/>
        <v>0</v>
      </c>
      <c r="Y5273" s="47">
        <v>0</v>
      </c>
      <c r="Z5273" s="48">
        <f t="shared" si="15024"/>
        <v>0</v>
      </c>
      <c r="AA5273" s="47">
        <v>0</v>
      </c>
      <c r="AB5273" s="48">
        <f t="shared" si="15025"/>
        <v>0</v>
      </c>
      <c r="AC5273" s="47">
        <f t="shared" si="15016"/>
        <v>3.653</v>
      </c>
      <c r="AD5273" s="48">
        <f t="shared" si="15017"/>
        <v>11.210645356313162</v>
      </c>
    </row>
    <row r="5274" spans="1:30" x14ac:dyDescent="0.25">
      <c r="A5274" s="219">
        <v>43988</v>
      </c>
      <c r="C5274" s="47">
        <v>0</v>
      </c>
      <c r="D5274" s="48">
        <f t="shared" si="15019"/>
        <v>0</v>
      </c>
      <c r="E5274" s="47">
        <v>0</v>
      </c>
      <c r="F5274" s="48">
        <f t="shared" si="15019"/>
        <v>0</v>
      </c>
      <c r="G5274" s="47">
        <v>0</v>
      </c>
      <c r="H5274" s="48">
        <f t="shared" si="15019"/>
        <v>0</v>
      </c>
      <c r="I5274" s="47">
        <v>0</v>
      </c>
      <c r="J5274" s="48">
        <f t="shared" si="15019"/>
        <v>0</v>
      </c>
      <c r="K5274" s="47">
        <v>0</v>
      </c>
      <c r="L5274" s="48">
        <f t="shared" si="15019"/>
        <v>0</v>
      </c>
      <c r="M5274" s="47">
        <v>1.768</v>
      </c>
      <c r="N5274" s="48">
        <f t="shared" si="15019"/>
        <v>5.4257927703152671</v>
      </c>
      <c r="O5274" s="47">
        <v>0</v>
      </c>
      <c r="P5274" s="48">
        <f t="shared" si="15019"/>
        <v>0</v>
      </c>
      <c r="Q5274" s="47">
        <v>0</v>
      </c>
      <c r="R5274" s="48">
        <f t="shared" si="15020"/>
        <v>0</v>
      </c>
      <c r="S5274" s="47">
        <v>0</v>
      </c>
      <c r="T5274" s="48">
        <f t="shared" si="15021"/>
        <v>0</v>
      </c>
      <c r="U5274" s="47">
        <v>0.39200000000000002</v>
      </c>
      <c r="V5274" s="48">
        <f t="shared" si="15022"/>
        <v>1.2030038269024799</v>
      </c>
      <c r="W5274" s="47">
        <v>0</v>
      </c>
      <c r="X5274" s="48">
        <f t="shared" si="15023"/>
        <v>0</v>
      </c>
      <c r="Y5274" s="47">
        <v>0</v>
      </c>
      <c r="Z5274" s="48">
        <f t="shared" si="15024"/>
        <v>0</v>
      </c>
      <c r="AA5274" s="47">
        <v>0</v>
      </c>
      <c r="AB5274" s="48">
        <f t="shared" si="15025"/>
        <v>0</v>
      </c>
      <c r="AC5274" s="47">
        <f t="shared" si="15016"/>
        <v>2.16</v>
      </c>
      <c r="AD5274" s="48">
        <f t="shared" si="15017"/>
        <v>6.6287965972177467</v>
      </c>
    </row>
    <row r="5275" spans="1:30" x14ac:dyDescent="0.25">
      <c r="A5275" s="219">
        <v>43989</v>
      </c>
      <c r="C5275" s="47">
        <v>0</v>
      </c>
      <c r="D5275" s="48">
        <f t="shared" si="15019"/>
        <v>0</v>
      </c>
      <c r="E5275" s="47">
        <v>0</v>
      </c>
      <c r="F5275" s="48">
        <f t="shared" si="15019"/>
        <v>0</v>
      </c>
      <c r="G5275" s="47">
        <v>0</v>
      </c>
      <c r="H5275" s="48">
        <f t="shared" si="15019"/>
        <v>0</v>
      </c>
      <c r="I5275" s="47">
        <v>0</v>
      </c>
      <c r="J5275" s="48">
        <f t="shared" si="15019"/>
        <v>0</v>
      </c>
      <c r="K5275" s="47">
        <v>0</v>
      </c>
      <c r="L5275" s="48">
        <f t="shared" si="15019"/>
        <v>0</v>
      </c>
      <c r="M5275" s="47">
        <v>8.4000000000000005E-2</v>
      </c>
      <c r="N5275" s="48">
        <f t="shared" si="15019"/>
        <v>0.25778653433624571</v>
      </c>
      <c r="O5275" s="47">
        <v>0</v>
      </c>
      <c r="P5275" s="48">
        <f t="shared" si="15019"/>
        <v>0</v>
      </c>
      <c r="Q5275" s="47">
        <v>0</v>
      </c>
      <c r="R5275" s="48">
        <f t="shared" si="15020"/>
        <v>0</v>
      </c>
      <c r="S5275" s="47">
        <v>0</v>
      </c>
      <c r="T5275" s="48">
        <f t="shared" si="15021"/>
        <v>0</v>
      </c>
      <c r="U5275" s="47">
        <v>0</v>
      </c>
      <c r="V5275" s="48">
        <f t="shared" si="15022"/>
        <v>0</v>
      </c>
      <c r="W5275" s="47">
        <v>0</v>
      </c>
      <c r="X5275" s="48">
        <f t="shared" si="15023"/>
        <v>0</v>
      </c>
      <c r="Y5275" s="47">
        <v>0</v>
      </c>
      <c r="Z5275" s="48">
        <f t="shared" si="15024"/>
        <v>0</v>
      </c>
      <c r="AA5275" s="47">
        <v>0</v>
      </c>
      <c r="AB5275" s="48">
        <f t="shared" si="15025"/>
        <v>0</v>
      </c>
      <c r="AC5275" s="47">
        <f t="shared" si="15016"/>
        <v>8.4000000000000005E-2</v>
      </c>
      <c r="AD5275" s="48">
        <f t="shared" si="15017"/>
        <v>0.25778653433624571</v>
      </c>
    </row>
    <row r="5276" spans="1:30" x14ac:dyDescent="0.25">
      <c r="A5276" s="219">
        <v>43990</v>
      </c>
      <c r="C5276" s="47">
        <v>0</v>
      </c>
      <c r="D5276" s="48">
        <f t="shared" si="15019"/>
        <v>0</v>
      </c>
      <c r="E5276" s="47">
        <v>0</v>
      </c>
      <c r="F5276" s="48">
        <f t="shared" si="15019"/>
        <v>0</v>
      </c>
      <c r="G5276" s="47">
        <v>0</v>
      </c>
      <c r="H5276" s="48">
        <f t="shared" si="15019"/>
        <v>0</v>
      </c>
      <c r="I5276" s="47">
        <v>0</v>
      </c>
      <c r="J5276" s="48">
        <f t="shared" si="15019"/>
        <v>0</v>
      </c>
      <c r="K5276" s="47">
        <v>0</v>
      </c>
      <c r="L5276" s="48">
        <f t="shared" si="15019"/>
        <v>0</v>
      </c>
      <c r="M5276" s="47">
        <v>0.30099999999999999</v>
      </c>
      <c r="N5276" s="48">
        <f t="shared" si="15019"/>
        <v>0.92373508137154714</v>
      </c>
      <c r="O5276" s="47">
        <v>0</v>
      </c>
      <c r="P5276" s="48">
        <f t="shared" si="15019"/>
        <v>0</v>
      </c>
      <c r="Q5276" s="47">
        <v>0</v>
      </c>
      <c r="R5276" s="48">
        <f t="shared" si="15020"/>
        <v>0</v>
      </c>
      <c r="S5276" s="47">
        <v>0</v>
      </c>
      <c r="T5276" s="48">
        <f t="shared" si="15021"/>
        <v>0</v>
      </c>
      <c r="U5276" s="47">
        <v>0.20399999999999999</v>
      </c>
      <c r="V5276" s="48">
        <f t="shared" si="15022"/>
        <v>0.62605301195945384</v>
      </c>
      <c r="W5276" s="47">
        <v>0</v>
      </c>
      <c r="X5276" s="48">
        <f t="shared" si="15023"/>
        <v>0</v>
      </c>
      <c r="Y5276" s="47">
        <v>0</v>
      </c>
      <c r="Z5276" s="48">
        <f t="shared" si="15024"/>
        <v>0</v>
      </c>
      <c r="AA5276" s="47">
        <v>0</v>
      </c>
      <c r="AB5276" s="48">
        <f t="shared" si="15025"/>
        <v>0</v>
      </c>
      <c r="AC5276" s="47">
        <f t="shared" si="15016"/>
        <v>0.505</v>
      </c>
      <c r="AD5276" s="48">
        <f t="shared" si="15017"/>
        <v>1.5497880933310009</v>
      </c>
    </row>
    <row r="5277" spans="1:30" x14ac:dyDescent="0.25">
      <c r="A5277" s="219">
        <v>43991</v>
      </c>
      <c r="C5277" s="47">
        <v>0</v>
      </c>
      <c r="D5277" s="48">
        <f t="shared" si="15019"/>
        <v>0</v>
      </c>
      <c r="E5277" s="47">
        <v>0</v>
      </c>
      <c r="F5277" s="48">
        <f t="shared" si="15019"/>
        <v>0</v>
      </c>
      <c r="G5277" s="47">
        <v>2.1000000000000001E-2</v>
      </c>
      <c r="H5277" s="48">
        <f t="shared" si="15019"/>
        <v>6.4446633584061427E-2</v>
      </c>
      <c r="I5277" s="47">
        <v>0</v>
      </c>
      <c r="J5277" s="48">
        <f t="shared" si="15019"/>
        <v>0</v>
      </c>
      <c r="K5277" s="47">
        <v>0</v>
      </c>
      <c r="L5277" s="48">
        <f t="shared" si="15019"/>
        <v>0</v>
      </c>
      <c r="M5277" s="47">
        <v>1.165</v>
      </c>
      <c r="N5277" s="48">
        <f t="shared" si="15019"/>
        <v>3.5752537202586456</v>
      </c>
      <c r="O5277" s="47">
        <v>0</v>
      </c>
      <c r="P5277" s="48">
        <f t="shared" si="15019"/>
        <v>0</v>
      </c>
      <c r="Q5277" s="47">
        <v>0.872</v>
      </c>
      <c r="R5277" s="48">
        <f t="shared" si="15020"/>
        <v>2.6760697373953124</v>
      </c>
      <c r="S5277" s="47">
        <v>0</v>
      </c>
      <c r="T5277" s="48">
        <f t="shared" si="15021"/>
        <v>0</v>
      </c>
      <c r="U5277" s="47">
        <v>0.52200000000000002</v>
      </c>
      <c r="V5277" s="48">
        <f t="shared" si="15022"/>
        <v>1.6019591776609554</v>
      </c>
      <c r="W5277" s="47">
        <v>0</v>
      </c>
      <c r="X5277" s="48">
        <f t="shared" si="15023"/>
        <v>0</v>
      </c>
      <c r="Y5277" s="47">
        <v>0</v>
      </c>
      <c r="Z5277" s="48">
        <f t="shared" si="15024"/>
        <v>0</v>
      </c>
      <c r="AA5277" s="47">
        <v>0</v>
      </c>
      <c r="AB5277" s="48">
        <f t="shared" si="15025"/>
        <v>0</v>
      </c>
      <c r="AC5277" s="47">
        <f t="shared" si="15016"/>
        <v>2.58</v>
      </c>
      <c r="AD5277" s="48">
        <f t="shared" si="15017"/>
        <v>7.9177292688989755</v>
      </c>
    </row>
    <row r="5278" spans="1:30" x14ac:dyDescent="0.25">
      <c r="A5278" s="219">
        <v>43992</v>
      </c>
      <c r="C5278" s="47">
        <v>0</v>
      </c>
      <c r="D5278" s="48">
        <f t="shared" si="15019"/>
        <v>0</v>
      </c>
      <c r="E5278" s="47">
        <v>0</v>
      </c>
      <c r="F5278" s="48">
        <f t="shared" si="15019"/>
        <v>0</v>
      </c>
      <c r="G5278" s="47">
        <v>0</v>
      </c>
      <c r="H5278" s="48">
        <f t="shared" si="15019"/>
        <v>0</v>
      </c>
      <c r="I5278" s="47">
        <v>0</v>
      </c>
      <c r="J5278" s="48">
        <f t="shared" si="15019"/>
        <v>0</v>
      </c>
      <c r="K5278" s="47">
        <v>0</v>
      </c>
      <c r="L5278" s="48">
        <f t="shared" si="15019"/>
        <v>0</v>
      </c>
      <c r="M5278" s="47">
        <v>0</v>
      </c>
      <c r="N5278" s="48">
        <f t="shared" si="15019"/>
        <v>0</v>
      </c>
      <c r="O5278" s="47">
        <v>0</v>
      </c>
      <c r="P5278" s="48">
        <f t="shared" si="15019"/>
        <v>0</v>
      </c>
      <c r="Q5278" s="47">
        <v>1.284</v>
      </c>
      <c r="R5278" s="48">
        <f t="shared" si="15020"/>
        <v>3.9404513105683274</v>
      </c>
      <c r="S5278" s="47">
        <v>0</v>
      </c>
      <c r="T5278" s="48">
        <f t="shared" si="15021"/>
        <v>0</v>
      </c>
      <c r="U5278" s="47">
        <v>0</v>
      </c>
      <c r="V5278" s="48">
        <f t="shared" si="15022"/>
        <v>0</v>
      </c>
      <c r="W5278" s="47">
        <v>0</v>
      </c>
      <c r="X5278" s="48">
        <f t="shared" si="15023"/>
        <v>0</v>
      </c>
      <c r="Y5278" s="47">
        <v>0</v>
      </c>
      <c r="Z5278" s="48">
        <f t="shared" si="15024"/>
        <v>0</v>
      </c>
      <c r="AA5278" s="47">
        <v>0</v>
      </c>
      <c r="AB5278" s="48">
        <f t="shared" si="15025"/>
        <v>0</v>
      </c>
      <c r="AC5278" s="47">
        <f t="shared" si="15016"/>
        <v>1.284</v>
      </c>
      <c r="AD5278" s="48">
        <f t="shared" si="15017"/>
        <v>3.9404513105683274</v>
      </c>
    </row>
    <row r="5279" spans="1:30" x14ac:dyDescent="0.25">
      <c r="A5279" s="219">
        <v>43993</v>
      </c>
      <c r="C5279" s="47">
        <v>0</v>
      </c>
      <c r="D5279" s="48">
        <f t="shared" si="15019"/>
        <v>0</v>
      </c>
      <c r="E5279" s="47">
        <v>0</v>
      </c>
      <c r="F5279" s="48">
        <f t="shared" si="15019"/>
        <v>0</v>
      </c>
      <c r="G5279" s="47">
        <v>0</v>
      </c>
      <c r="H5279" s="48">
        <f t="shared" si="15019"/>
        <v>0</v>
      </c>
      <c r="I5279" s="47">
        <v>0</v>
      </c>
      <c r="J5279" s="48">
        <f t="shared" si="15019"/>
        <v>0</v>
      </c>
      <c r="K5279" s="47">
        <v>0</v>
      </c>
      <c r="L5279" s="48">
        <f t="shared" si="15019"/>
        <v>0</v>
      </c>
      <c r="M5279" s="47">
        <v>0</v>
      </c>
      <c r="N5279" s="48">
        <f t="shared" si="15019"/>
        <v>0</v>
      </c>
      <c r="O5279" s="47">
        <v>0</v>
      </c>
      <c r="P5279" s="48">
        <f t="shared" si="15019"/>
        <v>0</v>
      </c>
      <c r="Q5279" s="47">
        <v>1.2649999999999999</v>
      </c>
      <c r="R5279" s="48">
        <f t="shared" si="15020"/>
        <v>3.8821424516113194</v>
      </c>
      <c r="S5279" s="47">
        <v>0</v>
      </c>
      <c r="T5279" s="48">
        <f t="shared" si="15021"/>
        <v>0</v>
      </c>
      <c r="U5279" s="47">
        <v>0</v>
      </c>
      <c r="V5279" s="48">
        <f t="shared" si="15022"/>
        <v>0</v>
      </c>
      <c r="W5279" s="47">
        <v>0</v>
      </c>
      <c r="X5279" s="48">
        <f t="shared" si="15023"/>
        <v>0</v>
      </c>
      <c r="Y5279" s="47">
        <v>0</v>
      </c>
      <c r="Z5279" s="48">
        <f t="shared" si="15024"/>
        <v>0</v>
      </c>
      <c r="AA5279" s="47">
        <v>0</v>
      </c>
      <c r="AB5279" s="48">
        <f t="shared" si="15025"/>
        <v>0</v>
      </c>
      <c r="AC5279" s="47">
        <f t="shared" si="15016"/>
        <v>1.2649999999999999</v>
      </c>
      <c r="AD5279" s="48">
        <f t="shared" si="15017"/>
        <v>3.8821424516113194</v>
      </c>
    </row>
    <row r="5280" spans="1:30" x14ac:dyDescent="0.25">
      <c r="A5280" s="219">
        <v>43994</v>
      </c>
      <c r="C5280" s="47">
        <v>0</v>
      </c>
      <c r="D5280" s="48">
        <f t="shared" si="15019"/>
        <v>0</v>
      </c>
      <c r="E5280" s="47">
        <v>0</v>
      </c>
      <c r="F5280" s="48">
        <f t="shared" si="15019"/>
        <v>0</v>
      </c>
      <c r="G5280" s="47">
        <v>0.60499999999999998</v>
      </c>
      <c r="H5280" s="48">
        <f t="shared" si="15019"/>
        <v>1.8566768246836745</v>
      </c>
      <c r="I5280" s="47">
        <v>0</v>
      </c>
      <c r="J5280" s="48">
        <f t="shared" si="15019"/>
        <v>0</v>
      </c>
      <c r="K5280" s="47">
        <v>0</v>
      </c>
      <c r="L5280" s="48">
        <f t="shared" si="15019"/>
        <v>0</v>
      </c>
      <c r="M5280" s="47">
        <v>0</v>
      </c>
      <c r="N5280" s="48">
        <f t="shared" si="15019"/>
        <v>0</v>
      </c>
      <c r="O5280" s="47">
        <v>0</v>
      </c>
      <c r="P5280" s="48">
        <f t="shared" si="15019"/>
        <v>0</v>
      </c>
      <c r="Q5280" s="47">
        <v>1.2529999999999999</v>
      </c>
      <c r="R5280" s="48">
        <f t="shared" si="15020"/>
        <v>3.8453158038489983</v>
      </c>
      <c r="S5280" s="47">
        <v>0</v>
      </c>
      <c r="T5280" s="48">
        <f t="shared" si="15021"/>
        <v>0</v>
      </c>
      <c r="U5280" s="47">
        <v>0</v>
      </c>
      <c r="V5280" s="48">
        <f t="shared" si="15022"/>
        <v>0</v>
      </c>
      <c r="W5280" s="47">
        <v>0</v>
      </c>
      <c r="X5280" s="48">
        <f t="shared" si="15023"/>
        <v>0</v>
      </c>
      <c r="Y5280" s="47">
        <v>0</v>
      </c>
      <c r="Z5280" s="48">
        <f t="shared" si="15024"/>
        <v>0</v>
      </c>
      <c r="AA5280" s="47">
        <v>0</v>
      </c>
      <c r="AB5280" s="48">
        <f t="shared" si="15025"/>
        <v>0</v>
      </c>
      <c r="AC5280" s="47">
        <f t="shared" si="15016"/>
        <v>1.8579999999999999</v>
      </c>
      <c r="AD5280" s="48">
        <f t="shared" si="15017"/>
        <v>5.7019926285326719</v>
      </c>
    </row>
    <row r="5281" spans="1:30" x14ac:dyDescent="0.25">
      <c r="A5281" s="219">
        <v>43995</v>
      </c>
      <c r="C5281" s="47">
        <v>0</v>
      </c>
      <c r="D5281" s="48">
        <f t="shared" si="15019"/>
        <v>0</v>
      </c>
      <c r="E5281" s="47">
        <v>0</v>
      </c>
      <c r="F5281" s="48">
        <f t="shared" si="15019"/>
        <v>0</v>
      </c>
      <c r="G5281" s="47">
        <v>0.78500000000000003</v>
      </c>
      <c r="H5281" s="48">
        <f t="shared" si="15019"/>
        <v>2.4090765411184867</v>
      </c>
      <c r="I5281" s="47">
        <v>0</v>
      </c>
      <c r="J5281" s="48">
        <f t="shared" si="15019"/>
        <v>0</v>
      </c>
      <c r="K5281" s="47">
        <v>0</v>
      </c>
      <c r="L5281" s="48">
        <f t="shared" si="15019"/>
        <v>0</v>
      </c>
      <c r="M5281" s="47">
        <v>0</v>
      </c>
      <c r="N5281" s="48">
        <f t="shared" si="15019"/>
        <v>0</v>
      </c>
      <c r="O5281" s="47">
        <v>0</v>
      </c>
      <c r="P5281" s="48">
        <f t="shared" si="15019"/>
        <v>0</v>
      </c>
      <c r="Q5281" s="47">
        <v>1.244</v>
      </c>
      <c r="R5281" s="48">
        <f t="shared" si="15020"/>
        <v>3.817695818027258</v>
      </c>
      <c r="S5281" s="47">
        <v>0</v>
      </c>
      <c r="T5281" s="48">
        <f t="shared" si="15021"/>
        <v>0</v>
      </c>
      <c r="U5281" s="47">
        <v>1.306</v>
      </c>
      <c r="V5281" s="48">
        <f t="shared" si="15022"/>
        <v>4.0079668314659154</v>
      </c>
      <c r="W5281" s="47">
        <v>0</v>
      </c>
      <c r="X5281" s="48">
        <f t="shared" si="15023"/>
        <v>0</v>
      </c>
      <c r="Y5281" s="47">
        <v>0</v>
      </c>
      <c r="Z5281" s="48">
        <f t="shared" si="15024"/>
        <v>0</v>
      </c>
      <c r="AA5281" s="47">
        <v>0</v>
      </c>
      <c r="AB5281" s="48">
        <f t="shared" si="15025"/>
        <v>0</v>
      </c>
      <c r="AC5281" s="47">
        <f t="shared" si="15016"/>
        <v>3.335</v>
      </c>
      <c r="AD5281" s="48">
        <f t="shared" si="15017"/>
        <v>10.234739190611659</v>
      </c>
    </row>
    <row r="5282" spans="1:30" x14ac:dyDescent="0.25">
      <c r="A5282" s="219">
        <v>43996</v>
      </c>
      <c r="C5282" s="47">
        <v>0</v>
      </c>
      <c r="D5282" s="48">
        <f t="shared" si="15019"/>
        <v>0</v>
      </c>
      <c r="E5282" s="47">
        <v>0</v>
      </c>
      <c r="F5282" s="48">
        <f t="shared" si="15019"/>
        <v>0</v>
      </c>
      <c r="G5282" s="47">
        <v>8.7999999999999995E-2</v>
      </c>
      <c r="H5282" s="48">
        <f t="shared" si="15019"/>
        <v>0.27006208359035266</v>
      </c>
      <c r="I5282" s="47">
        <v>0</v>
      </c>
      <c r="J5282" s="48">
        <f t="shared" si="15019"/>
        <v>0</v>
      </c>
      <c r="K5282" s="47">
        <v>0</v>
      </c>
      <c r="L5282" s="48">
        <f t="shared" si="15019"/>
        <v>0</v>
      </c>
      <c r="M5282" s="47">
        <v>0</v>
      </c>
      <c r="N5282" s="48">
        <f t="shared" si="15019"/>
        <v>0</v>
      </c>
      <c r="O5282" s="47">
        <v>0</v>
      </c>
      <c r="P5282" s="48">
        <f t="shared" ref="P5282:P5345" si="15026">O5282*1000000/325851</f>
        <v>0</v>
      </c>
      <c r="Q5282" s="47">
        <v>0.14000000000000001</v>
      </c>
      <c r="R5282" s="48">
        <f t="shared" si="15020"/>
        <v>0.42964422389374285</v>
      </c>
      <c r="S5282" s="47">
        <v>0</v>
      </c>
      <c r="T5282" s="48">
        <f t="shared" si="15021"/>
        <v>0</v>
      </c>
      <c r="U5282" s="47">
        <v>0.06</v>
      </c>
      <c r="V5282" s="48">
        <f t="shared" si="15022"/>
        <v>0.18413323881160407</v>
      </c>
      <c r="W5282" s="47">
        <v>0</v>
      </c>
      <c r="X5282" s="48">
        <f t="shared" si="15023"/>
        <v>0</v>
      </c>
      <c r="Y5282" s="47">
        <v>0</v>
      </c>
      <c r="Z5282" s="48">
        <f t="shared" si="15024"/>
        <v>0</v>
      </c>
      <c r="AA5282" s="47">
        <v>0</v>
      </c>
      <c r="AB5282" s="48">
        <f t="shared" si="15025"/>
        <v>0</v>
      </c>
      <c r="AC5282" s="47">
        <f t="shared" si="15016"/>
        <v>0.28800000000000003</v>
      </c>
      <c r="AD5282" s="48">
        <f t="shared" si="15017"/>
        <v>0.88383954629569972</v>
      </c>
    </row>
    <row r="5283" spans="1:30" x14ac:dyDescent="0.25">
      <c r="A5283" s="219">
        <v>43997</v>
      </c>
      <c r="C5283" s="47">
        <v>0</v>
      </c>
      <c r="D5283" s="48">
        <f t="shared" si="15019"/>
        <v>0</v>
      </c>
      <c r="E5283" s="47">
        <v>0</v>
      </c>
      <c r="F5283" s="48">
        <f t="shared" si="15019"/>
        <v>0</v>
      </c>
      <c r="G5283" s="47">
        <v>0</v>
      </c>
      <c r="H5283" s="48">
        <f t="shared" si="15019"/>
        <v>0</v>
      </c>
      <c r="I5283" s="47">
        <v>0</v>
      </c>
      <c r="J5283" s="48">
        <f t="shared" si="15019"/>
        <v>0</v>
      </c>
      <c r="K5283" s="47">
        <v>0</v>
      </c>
      <c r="L5283" s="48">
        <f t="shared" si="15019"/>
        <v>0</v>
      </c>
      <c r="M5283" s="47">
        <v>0</v>
      </c>
      <c r="N5283" s="48">
        <f t="shared" si="15019"/>
        <v>0</v>
      </c>
      <c r="O5283" s="47">
        <v>0</v>
      </c>
      <c r="P5283" s="48">
        <f t="shared" si="15026"/>
        <v>0</v>
      </c>
      <c r="Q5283" s="47">
        <v>0</v>
      </c>
      <c r="R5283" s="48">
        <f t="shared" si="15020"/>
        <v>0</v>
      </c>
      <c r="S5283" s="47">
        <v>0</v>
      </c>
      <c r="T5283" s="48">
        <f t="shared" si="15021"/>
        <v>0</v>
      </c>
      <c r="U5283" s="47">
        <v>0</v>
      </c>
      <c r="V5283" s="48">
        <f t="shared" si="15022"/>
        <v>0</v>
      </c>
      <c r="W5283" s="47">
        <v>0</v>
      </c>
      <c r="X5283" s="48">
        <f t="shared" si="15023"/>
        <v>0</v>
      </c>
      <c r="Y5283" s="47">
        <v>0</v>
      </c>
      <c r="Z5283" s="48">
        <f t="shared" si="15024"/>
        <v>0</v>
      </c>
      <c r="AA5283" s="47">
        <v>0</v>
      </c>
      <c r="AB5283" s="48">
        <f t="shared" si="15025"/>
        <v>0</v>
      </c>
      <c r="AC5283" s="47">
        <f t="shared" si="15016"/>
        <v>0</v>
      </c>
      <c r="AD5283" s="48">
        <f t="shared" si="15017"/>
        <v>0</v>
      </c>
    </row>
    <row r="5284" spans="1:30" x14ac:dyDescent="0.25">
      <c r="A5284" s="219">
        <v>43998</v>
      </c>
      <c r="C5284" s="47">
        <v>0</v>
      </c>
      <c r="D5284" s="48">
        <f t="shared" si="15019"/>
        <v>0</v>
      </c>
      <c r="E5284" s="47">
        <v>0</v>
      </c>
      <c r="F5284" s="48">
        <f t="shared" si="15019"/>
        <v>0</v>
      </c>
      <c r="G5284" s="47">
        <v>0</v>
      </c>
      <c r="H5284" s="48">
        <f t="shared" si="15019"/>
        <v>0</v>
      </c>
      <c r="I5284" s="47">
        <v>0</v>
      </c>
      <c r="J5284" s="48">
        <f t="shared" si="15019"/>
        <v>0</v>
      </c>
      <c r="K5284" s="47">
        <v>0</v>
      </c>
      <c r="L5284" s="48">
        <f t="shared" si="15019"/>
        <v>0</v>
      </c>
      <c r="M5284" s="47">
        <v>0</v>
      </c>
      <c r="N5284" s="48">
        <f t="shared" si="15019"/>
        <v>0</v>
      </c>
      <c r="O5284" s="47">
        <v>0</v>
      </c>
      <c r="P5284" s="48">
        <f t="shared" si="15026"/>
        <v>0</v>
      </c>
      <c r="Q5284" s="47">
        <v>0</v>
      </c>
      <c r="R5284" s="48">
        <f t="shared" si="15020"/>
        <v>0</v>
      </c>
      <c r="S5284" s="47">
        <v>0</v>
      </c>
      <c r="T5284" s="48">
        <f t="shared" si="15021"/>
        <v>0</v>
      </c>
      <c r="U5284" s="47">
        <v>0</v>
      </c>
      <c r="V5284" s="48">
        <f t="shared" si="15022"/>
        <v>0</v>
      </c>
      <c r="W5284" s="47">
        <v>0</v>
      </c>
      <c r="X5284" s="48">
        <f t="shared" si="15023"/>
        <v>0</v>
      </c>
      <c r="Y5284" s="47">
        <v>0</v>
      </c>
      <c r="Z5284" s="48">
        <f t="shared" si="15024"/>
        <v>0</v>
      </c>
      <c r="AA5284" s="47">
        <v>0</v>
      </c>
      <c r="AB5284" s="48">
        <f t="shared" si="15025"/>
        <v>0</v>
      </c>
      <c r="AC5284" s="47">
        <f t="shared" si="15016"/>
        <v>0</v>
      </c>
      <c r="AD5284" s="48">
        <f t="shared" si="15017"/>
        <v>0</v>
      </c>
    </row>
    <row r="5285" spans="1:30" x14ac:dyDescent="0.25">
      <c r="A5285" s="219">
        <v>43999</v>
      </c>
      <c r="C5285" s="47">
        <v>0</v>
      </c>
      <c r="D5285" s="48">
        <f t="shared" si="15019"/>
        <v>0</v>
      </c>
      <c r="E5285" s="47">
        <v>0</v>
      </c>
      <c r="F5285" s="48">
        <f t="shared" si="15019"/>
        <v>0</v>
      </c>
      <c r="G5285" s="47">
        <v>0</v>
      </c>
      <c r="H5285" s="48">
        <f t="shared" si="15019"/>
        <v>0</v>
      </c>
      <c r="I5285" s="47">
        <v>0</v>
      </c>
      <c r="J5285" s="48">
        <f t="shared" si="15019"/>
        <v>0</v>
      </c>
      <c r="K5285" s="47">
        <v>0</v>
      </c>
      <c r="L5285" s="48">
        <f t="shared" si="15019"/>
        <v>0</v>
      </c>
      <c r="M5285" s="47">
        <v>0</v>
      </c>
      <c r="N5285" s="48">
        <f t="shared" si="15019"/>
        <v>0</v>
      </c>
      <c r="O5285" s="47">
        <v>0</v>
      </c>
      <c r="P5285" s="48">
        <f t="shared" si="15026"/>
        <v>0</v>
      </c>
      <c r="Q5285" s="47">
        <v>0</v>
      </c>
      <c r="R5285" s="48">
        <f t="shared" si="15020"/>
        <v>0</v>
      </c>
      <c r="S5285" s="47">
        <v>0</v>
      </c>
      <c r="T5285" s="48">
        <f t="shared" si="15021"/>
        <v>0</v>
      </c>
      <c r="U5285" s="47">
        <v>0</v>
      </c>
      <c r="V5285" s="48">
        <f t="shared" si="15022"/>
        <v>0</v>
      </c>
      <c r="W5285" s="47">
        <v>0</v>
      </c>
      <c r="X5285" s="48">
        <f t="shared" si="15023"/>
        <v>0</v>
      </c>
      <c r="Y5285" s="47">
        <v>0</v>
      </c>
      <c r="Z5285" s="48">
        <f t="shared" si="15024"/>
        <v>0</v>
      </c>
      <c r="AA5285" s="47">
        <v>0</v>
      </c>
      <c r="AB5285" s="48">
        <f t="shared" si="15025"/>
        <v>0</v>
      </c>
      <c r="AC5285" s="47">
        <f>C5285+E5285+G5285+I5285+K5285+M5285+O5285+Q5285+S5285+U5285+W5285+Y5285+AA5285</f>
        <v>0</v>
      </c>
      <c r="AD5285" s="48">
        <f t="shared" si="15017"/>
        <v>0</v>
      </c>
    </row>
    <row r="5286" spans="1:30" x14ac:dyDescent="0.25">
      <c r="A5286" s="219">
        <v>44000</v>
      </c>
      <c r="C5286" s="47">
        <v>0</v>
      </c>
      <c r="D5286" s="48">
        <f t="shared" ref="D5286:J5349" si="15027">C5286*1000000/325851</f>
        <v>0</v>
      </c>
      <c r="E5286" s="47">
        <v>0</v>
      </c>
      <c r="F5286" s="48">
        <f t="shared" si="15027"/>
        <v>0</v>
      </c>
      <c r="G5286" s="47">
        <v>0</v>
      </c>
      <c r="H5286" s="48">
        <f t="shared" si="15027"/>
        <v>0</v>
      </c>
      <c r="I5286" s="47">
        <v>0</v>
      </c>
      <c r="J5286" s="48">
        <f t="shared" si="15027"/>
        <v>0</v>
      </c>
      <c r="K5286" s="47">
        <v>0</v>
      </c>
      <c r="L5286" s="48">
        <f t="shared" ref="L5286:L5349" si="15028">K5286*1000000/325851</f>
        <v>0</v>
      </c>
      <c r="M5286" s="47">
        <v>0</v>
      </c>
      <c r="N5286" s="48">
        <f t="shared" ref="N5286:N5349" si="15029">M5286*1000000/325851</f>
        <v>0</v>
      </c>
      <c r="O5286" s="47">
        <v>0</v>
      </c>
      <c r="P5286" s="48">
        <f t="shared" si="15026"/>
        <v>0</v>
      </c>
      <c r="Q5286" s="47">
        <v>0</v>
      </c>
      <c r="R5286" s="48">
        <f t="shared" si="15020"/>
        <v>0</v>
      </c>
      <c r="S5286" s="47">
        <v>0</v>
      </c>
      <c r="T5286" s="48">
        <f t="shared" si="15021"/>
        <v>0</v>
      </c>
      <c r="U5286" s="47">
        <v>0</v>
      </c>
      <c r="V5286" s="48">
        <f t="shared" si="15022"/>
        <v>0</v>
      </c>
      <c r="W5286" s="47">
        <v>0</v>
      </c>
      <c r="X5286" s="48">
        <f t="shared" si="15023"/>
        <v>0</v>
      </c>
      <c r="Y5286" s="47">
        <v>0</v>
      </c>
      <c r="Z5286" s="48">
        <f t="shared" si="15024"/>
        <v>0</v>
      </c>
      <c r="AA5286" s="47">
        <v>0</v>
      </c>
      <c r="AB5286" s="48">
        <f t="shared" si="15025"/>
        <v>0</v>
      </c>
      <c r="AC5286" s="47">
        <f t="shared" ref="AC5286:AC5349" si="15030">C5286+E5286+G5286+I5286+K5286+M5286+O5286+Q5286+S5286+U5286+W5286+Y5286+AA5286</f>
        <v>0</v>
      </c>
      <c r="AD5286" s="48">
        <f t="shared" ref="AD5286:AD5349" si="15031">AC5286*1000000/325851</f>
        <v>0</v>
      </c>
    </row>
    <row r="5287" spans="1:30" x14ac:dyDescent="0.25">
      <c r="A5287" s="219">
        <v>44001</v>
      </c>
      <c r="C5287" s="47">
        <v>0</v>
      </c>
      <c r="D5287" s="48">
        <f t="shared" si="15027"/>
        <v>0</v>
      </c>
      <c r="E5287" s="47">
        <v>0</v>
      </c>
      <c r="F5287" s="48">
        <f t="shared" si="15027"/>
        <v>0</v>
      </c>
      <c r="G5287" s="47">
        <v>0</v>
      </c>
      <c r="H5287" s="48">
        <f t="shared" si="15027"/>
        <v>0</v>
      </c>
      <c r="I5287" s="47">
        <v>0</v>
      </c>
      <c r="J5287" s="48">
        <f t="shared" si="15027"/>
        <v>0</v>
      </c>
      <c r="K5287" s="47">
        <v>0</v>
      </c>
      <c r="L5287" s="48">
        <f t="shared" si="15028"/>
        <v>0</v>
      </c>
      <c r="M5287" s="47">
        <v>0</v>
      </c>
      <c r="N5287" s="48">
        <f t="shared" si="15029"/>
        <v>0</v>
      </c>
      <c r="O5287" s="47">
        <v>0</v>
      </c>
      <c r="P5287" s="48">
        <f t="shared" si="15026"/>
        <v>0</v>
      </c>
      <c r="Q5287" s="47">
        <v>0</v>
      </c>
      <c r="R5287" s="48">
        <f t="shared" si="15020"/>
        <v>0</v>
      </c>
      <c r="S5287" s="47">
        <v>0</v>
      </c>
      <c r="T5287" s="48">
        <f t="shared" si="15021"/>
        <v>0</v>
      </c>
      <c r="U5287" s="47">
        <v>0</v>
      </c>
      <c r="V5287" s="48">
        <f t="shared" si="15022"/>
        <v>0</v>
      </c>
      <c r="W5287" s="47">
        <v>0</v>
      </c>
      <c r="X5287" s="48">
        <f t="shared" si="15023"/>
        <v>0</v>
      </c>
      <c r="Y5287" s="47">
        <v>0</v>
      </c>
      <c r="Z5287" s="48">
        <f t="shared" si="15024"/>
        <v>0</v>
      </c>
      <c r="AA5287" s="47">
        <v>0</v>
      </c>
      <c r="AB5287" s="48">
        <f t="shared" si="15025"/>
        <v>0</v>
      </c>
      <c r="AC5287" s="47">
        <f t="shared" si="15030"/>
        <v>0</v>
      </c>
      <c r="AD5287" s="48">
        <f t="shared" si="15031"/>
        <v>0</v>
      </c>
    </row>
    <row r="5288" spans="1:30" x14ac:dyDescent="0.25">
      <c r="A5288" s="219">
        <v>44002</v>
      </c>
      <c r="C5288" s="47">
        <v>0</v>
      </c>
      <c r="D5288" s="48">
        <f t="shared" si="15027"/>
        <v>0</v>
      </c>
      <c r="E5288" s="47">
        <v>0</v>
      </c>
      <c r="F5288" s="48">
        <f t="shared" si="15027"/>
        <v>0</v>
      </c>
      <c r="G5288" s="47">
        <v>0</v>
      </c>
      <c r="H5288" s="48">
        <f t="shared" si="15027"/>
        <v>0</v>
      </c>
      <c r="I5288" s="47">
        <v>0</v>
      </c>
      <c r="J5288" s="48">
        <f t="shared" si="15027"/>
        <v>0</v>
      </c>
      <c r="K5288" s="47">
        <v>0</v>
      </c>
      <c r="L5288" s="48">
        <f t="shared" si="15028"/>
        <v>0</v>
      </c>
      <c r="M5288" s="47">
        <v>0</v>
      </c>
      <c r="N5288" s="48">
        <f t="shared" si="15029"/>
        <v>0</v>
      </c>
      <c r="O5288" s="47">
        <v>0</v>
      </c>
      <c r="P5288" s="48">
        <f t="shared" si="15026"/>
        <v>0</v>
      </c>
      <c r="Q5288" s="47">
        <v>0</v>
      </c>
      <c r="R5288" s="48">
        <f t="shared" si="15020"/>
        <v>0</v>
      </c>
      <c r="S5288" s="47">
        <v>0</v>
      </c>
      <c r="T5288" s="48">
        <f t="shared" si="15021"/>
        <v>0</v>
      </c>
      <c r="U5288" s="47">
        <v>0</v>
      </c>
      <c r="V5288" s="48">
        <f t="shared" si="15022"/>
        <v>0</v>
      </c>
      <c r="W5288" s="47">
        <v>0.76980000000000004</v>
      </c>
      <c r="X5288" s="48">
        <f t="shared" si="15023"/>
        <v>2.3624294539528803</v>
      </c>
      <c r="Y5288" s="47">
        <v>0</v>
      </c>
      <c r="Z5288" s="48">
        <f t="shared" si="15024"/>
        <v>0</v>
      </c>
      <c r="AA5288" s="47">
        <v>0</v>
      </c>
      <c r="AB5288" s="48">
        <f t="shared" si="15025"/>
        <v>0</v>
      </c>
      <c r="AC5288" s="47">
        <f t="shared" si="15030"/>
        <v>0.76980000000000004</v>
      </c>
      <c r="AD5288" s="48">
        <f t="shared" si="15031"/>
        <v>2.3624294539528803</v>
      </c>
    </row>
    <row r="5289" spans="1:30" x14ac:dyDescent="0.25">
      <c r="A5289" s="219">
        <v>44003</v>
      </c>
      <c r="C5289" s="47">
        <v>0</v>
      </c>
      <c r="D5289" s="48">
        <f t="shared" si="15027"/>
        <v>0</v>
      </c>
      <c r="E5289" s="47">
        <v>0</v>
      </c>
      <c r="F5289" s="48">
        <f t="shared" si="15027"/>
        <v>0</v>
      </c>
      <c r="G5289" s="47">
        <v>0</v>
      </c>
      <c r="H5289" s="48">
        <f t="shared" si="15027"/>
        <v>0</v>
      </c>
      <c r="I5289" s="47">
        <v>0</v>
      </c>
      <c r="J5289" s="48">
        <f t="shared" si="15027"/>
        <v>0</v>
      </c>
      <c r="K5289" s="47">
        <v>0</v>
      </c>
      <c r="L5289" s="48">
        <f t="shared" si="15028"/>
        <v>0</v>
      </c>
      <c r="M5289" s="47">
        <v>0</v>
      </c>
      <c r="N5289" s="48">
        <f t="shared" si="15029"/>
        <v>0</v>
      </c>
      <c r="O5289" s="47">
        <v>0</v>
      </c>
      <c r="P5289" s="48">
        <f t="shared" si="15026"/>
        <v>0</v>
      </c>
      <c r="Q5289" s="47">
        <v>0</v>
      </c>
      <c r="R5289" s="48">
        <f t="shared" si="15020"/>
        <v>0</v>
      </c>
      <c r="S5289" s="47">
        <v>0</v>
      </c>
      <c r="T5289" s="48">
        <f t="shared" si="15021"/>
        <v>0</v>
      </c>
      <c r="U5289" s="47">
        <v>0</v>
      </c>
      <c r="V5289" s="48">
        <f t="shared" si="15022"/>
        <v>0</v>
      </c>
      <c r="W5289" s="47">
        <v>6.0900000000000003E-2</v>
      </c>
      <c r="X5289" s="48">
        <f t="shared" si="15023"/>
        <v>0.18689523739377814</v>
      </c>
      <c r="Y5289" s="47">
        <v>0</v>
      </c>
      <c r="Z5289" s="48">
        <f t="shared" si="15024"/>
        <v>0</v>
      </c>
      <c r="AA5289" s="47">
        <v>0</v>
      </c>
      <c r="AB5289" s="48">
        <f t="shared" si="15025"/>
        <v>0</v>
      </c>
      <c r="AC5289" s="47">
        <f t="shared" si="15030"/>
        <v>6.0900000000000003E-2</v>
      </c>
      <c r="AD5289" s="48">
        <f t="shared" si="15031"/>
        <v>0.18689523739377814</v>
      </c>
    </row>
    <row r="5290" spans="1:30" x14ac:dyDescent="0.25">
      <c r="A5290" s="219">
        <v>44004</v>
      </c>
      <c r="C5290" s="47">
        <v>0</v>
      </c>
      <c r="D5290" s="48">
        <f t="shared" si="15027"/>
        <v>0</v>
      </c>
      <c r="E5290" s="47">
        <v>0</v>
      </c>
      <c r="F5290" s="48">
        <f t="shared" si="15027"/>
        <v>0</v>
      </c>
      <c r="G5290" s="47">
        <v>0</v>
      </c>
      <c r="H5290" s="48">
        <f t="shared" si="15027"/>
        <v>0</v>
      </c>
      <c r="I5290" s="47">
        <v>0</v>
      </c>
      <c r="J5290" s="48">
        <f t="shared" si="15027"/>
        <v>0</v>
      </c>
      <c r="K5290" s="47">
        <v>0</v>
      </c>
      <c r="L5290" s="48">
        <f t="shared" si="15028"/>
        <v>0</v>
      </c>
      <c r="M5290" s="47">
        <v>0</v>
      </c>
      <c r="N5290" s="48">
        <f t="shared" si="15029"/>
        <v>0</v>
      </c>
      <c r="O5290" s="47">
        <v>0</v>
      </c>
      <c r="P5290" s="48">
        <f t="shared" si="15026"/>
        <v>0</v>
      </c>
      <c r="Q5290" s="47">
        <v>0</v>
      </c>
      <c r="R5290" s="48">
        <f t="shared" si="15020"/>
        <v>0</v>
      </c>
      <c r="S5290" s="47">
        <v>0</v>
      </c>
      <c r="T5290" s="48">
        <f t="shared" si="15021"/>
        <v>0</v>
      </c>
      <c r="U5290" s="47">
        <v>1E-4</v>
      </c>
      <c r="V5290" s="48">
        <f t="shared" si="15022"/>
        <v>3.0688873135267347E-4</v>
      </c>
      <c r="W5290" s="47">
        <v>0.2651</v>
      </c>
      <c r="X5290" s="48">
        <f t="shared" si="15023"/>
        <v>0.81356202681593737</v>
      </c>
      <c r="Y5290" s="47">
        <v>0</v>
      </c>
      <c r="Z5290" s="48">
        <f t="shared" si="15024"/>
        <v>0</v>
      </c>
      <c r="AA5290" s="47">
        <v>0</v>
      </c>
      <c r="AB5290" s="48">
        <f t="shared" si="15025"/>
        <v>0</v>
      </c>
      <c r="AC5290" s="47">
        <f t="shared" si="15030"/>
        <v>0.26519999999999999</v>
      </c>
      <c r="AD5290" s="48">
        <f t="shared" si="15031"/>
        <v>0.81386891554729002</v>
      </c>
    </row>
    <row r="5291" spans="1:30" x14ac:dyDescent="0.25">
      <c r="A5291" s="219">
        <v>44005</v>
      </c>
      <c r="C5291" s="47">
        <v>0</v>
      </c>
      <c r="D5291" s="48">
        <f t="shared" si="15027"/>
        <v>0</v>
      </c>
      <c r="E5291" s="47">
        <v>0</v>
      </c>
      <c r="F5291" s="48">
        <f t="shared" si="15027"/>
        <v>0</v>
      </c>
      <c r="G5291" s="47">
        <v>0</v>
      </c>
      <c r="H5291" s="48">
        <f t="shared" si="15027"/>
        <v>0</v>
      </c>
      <c r="I5291" s="47">
        <v>0</v>
      </c>
      <c r="J5291" s="48">
        <f t="shared" si="15027"/>
        <v>0</v>
      </c>
      <c r="K5291" s="47">
        <v>0</v>
      </c>
      <c r="L5291" s="48">
        <f t="shared" si="15028"/>
        <v>0</v>
      </c>
      <c r="M5291" s="47">
        <v>0</v>
      </c>
      <c r="N5291" s="48">
        <f t="shared" si="15029"/>
        <v>0</v>
      </c>
      <c r="O5291" s="47">
        <v>0</v>
      </c>
      <c r="P5291" s="48">
        <f t="shared" si="15026"/>
        <v>0</v>
      </c>
      <c r="Q5291" s="47">
        <v>0</v>
      </c>
      <c r="R5291" s="48">
        <f t="shared" si="15020"/>
        <v>0</v>
      </c>
      <c r="S5291" s="47">
        <v>0</v>
      </c>
      <c r="T5291" s="48">
        <f t="shared" si="15021"/>
        <v>0</v>
      </c>
      <c r="U5291" s="47">
        <v>0</v>
      </c>
      <c r="V5291" s="48">
        <f t="shared" si="15022"/>
        <v>0</v>
      </c>
      <c r="W5291" s="47">
        <v>0.86129999999999995</v>
      </c>
      <c r="X5291" s="48">
        <f t="shared" si="15023"/>
        <v>2.6432326431405766</v>
      </c>
      <c r="Y5291" s="47">
        <v>0</v>
      </c>
      <c r="Z5291" s="48">
        <f t="shared" si="15024"/>
        <v>0</v>
      </c>
      <c r="AA5291" s="47">
        <v>0</v>
      </c>
      <c r="AB5291" s="48">
        <f t="shared" si="15025"/>
        <v>0</v>
      </c>
      <c r="AC5291" s="47">
        <f t="shared" si="15030"/>
        <v>0.86129999999999995</v>
      </c>
      <c r="AD5291" s="48">
        <f t="shared" si="15031"/>
        <v>2.6432326431405766</v>
      </c>
    </row>
    <row r="5292" spans="1:30" x14ac:dyDescent="0.25">
      <c r="A5292" s="219">
        <v>44006</v>
      </c>
      <c r="C5292" s="47">
        <v>0</v>
      </c>
      <c r="D5292" s="48">
        <f t="shared" si="15027"/>
        <v>0</v>
      </c>
      <c r="E5292" s="47">
        <v>0</v>
      </c>
      <c r="F5292" s="48">
        <f t="shared" si="15027"/>
        <v>0</v>
      </c>
      <c r="G5292" s="47">
        <v>0</v>
      </c>
      <c r="H5292" s="48">
        <f t="shared" si="15027"/>
        <v>0</v>
      </c>
      <c r="I5292" s="47">
        <v>0</v>
      </c>
      <c r="J5292" s="48">
        <f t="shared" si="15027"/>
        <v>0</v>
      </c>
      <c r="K5292" s="47">
        <v>0</v>
      </c>
      <c r="L5292" s="48">
        <f t="shared" si="15028"/>
        <v>0</v>
      </c>
      <c r="M5292" s="47">
        <v>0</v>
      </c>
      <c r="N5292" s="48">
        <f t="shared" si="15029"/>
        <v>0</v>
      </c>
      <c r="O5292" s="47">
        <v>0</v>
      </c>
      <c r="P5292" s="48">
        <f t="shared" si="15026"/>
        <v>0</v>
      </c>
      <c r="Q5292" s="47">
        <v>0</v>
      </c>
      <c r="R5292" s="48">
        <f t="shared" si="15020"/>
        <v>0</v>
      </c>
      <c r="S5292" s="47">
        <v>0</v>
      </c>
      <c r="T5292" s="48">
        <f t="shared" si="15021"/>
        <v>0</v>
      </c>
      <c r="U5292" s="47">
        <v>0</v>
      </c>
      <c r="V5292" s="48">
        <f t="shared" si="15022"/>
        <v>0</v>
      </c>
      <c r="W5292" s="47">
        <v>0.15770000000000001</v>
      </c>
      <c r="X5292" s="48">
        <f t="shared" si="15023"/>
        <v>0.48396352934316605</v>
      </c>
      <c r="Y5292" s="47">
        <v>0</v>
      </c>
      <c r="Z5292" s="48">
        <f t="shared" si="15024"/>
        <v>0</v>
      </c>
      <c r="AA5292" s="47">
        <v>0</v>
      </c>
      <c r="AB5292" s="48">
        <f t="shared" si="15025"/>
        <v>0</v>
      </c>
      <c r="AC5292" s="47">
        <f t="shared" si="15030"/>
        <v>0.15770000000000001</v>
      </c>
      <c r="AD5292" s="48">
        <f t="shared" si="15031"/>
        <v>0.48396352934316605</v>
      </c>
    </row>
    <row r="5293" spans="1:30" x14ac:dyDescent="0.25">
      <c r="A5293" s="219">
        <v>44007</v>
      </c>
      <c r="C5293" s="47">
        <v>0</v>
      </c>
      <c r="D5293" s="48">
        <f t="shared" si="15027"/>
        <v>0</v>
      </c>
      <c r="E5293" s="47">
        <v>0</v>
      </c>
      <c r="F5293" s="48">
        <f t="shared" si="15027"/>
        <v>0</v>
      </c>
      <c r="G5293" s="47">
        <v>0</v>
      </c>
      <c r="H5293" s="48">
        <f t="shared" si="15027"/>
        <v>0</v>
      </c>
      <c r="I5293" s="47">
        <v>0</v>
      </c>
      <c r="J5293" s="48">
        <f t="shared" si="15027"/>
        <v>0</v>
      </c>
      <c r="K5293" s="47">
        <v>0</v>
      </c>
      <c r="L5293" s="48">
        <f t="shared" si="15028"/>
        <v>0</v>
      </c>
      <c r="M5293" s="47">
        <v>0</v>
      </c>
      <c r="N5293" s="48">
        <f t="shared" si="15029"/>
        <v>0</v>
      </c>
      <c r="O5293" s="47">
        <v>0</v>
      </c>
      <c r="P5293" s="48">
        <f t="shared" si="15026"/>
        <v>0</v>
      </c>
      <c r="Q5293" s="47">
        <v>0</v>
      </c>
      <c r="R5293" s="48">
        <f t="shared" si="15020"/>
        <v>0</v>
      </c>
      <c r="S5293" s="47">
        <v>0</v>
      </c>
      <c r="T5293" s="48">
        <f t="shared" si="15021"/>
        <v>0</v>
      </c>
      <c r="U5293" s="47">
        <v>0</v>
      </c>
      <c r="V5293" s="48">
        <f t="shared" si="15022"/>
        <v>0</v>
      </c>
      <c r="W5293" s="47">
        <v>0.83399999999999996</v>
      </c>
      <c r="X5293" s="48">
        <f t="shared" si="15023"/>
        <v>2.5594520194812969</v>
      </c>
      <c r="Y5293" s="47">
        <v>0</v>
      </c>
      <c r="Z5293" s="48">
        <f t="shared" si="15024"/>
        <v>0</v>
      </c>
      <c r="AA5293" s="47">
        <v>0</v>
      </c>
      <c r="AB5293" s="48">
        <f t="shared" si="15025"/>
        <v>0</v>
      </c>
      <c r="AC5293" s="47">
        <f t="shared" si="15030"/>
        <v>0.83399999999999996</v>
      </c>
      <c r="AD5293" s="48">
        <f t="shared" si="15031"/>
        <v>2.5594520194812969</v>
      </c>
    </row>
    <row r="5294" spans="1:30" x14ac:dyDescent="0.25">
      <c r="A5294" s="219">
        <v>44008</v>
      </c>
      <c r="C5294" s="47">
        <v>0</v>
      </c>
      <c r="D5294" s="48">
        <f t="shared" si="15027"/>
        <v>0</v>
      </c>
      <c r="E5294" s="47">
        <v>0</v>
      </c>
      <c r="F5294" s="48">
        <f t="shared" si="15027"/>
        <v>0</v>
      </c>
      <c r="G5294" s="47">
        <v>0</v>
      </c>
      <c r="H5294" s="48">
        <f t="shared" si="15027"/>
        <v>0</v>
      </c>
      <c r="I5294" s="47">
        <v>0</v>
      </c>
      <c r="J5294" s="48">
        <f t="shared" si="15027"/>
        <v>0</v>
      </c>
      <c r="K5294" s="47">
        <v>0</v>
      </c>
      <c r="L5294" s="48">
        <f t="shared" si="15028"/>
        <v>0</v>
      </c>
      <c r="M5294" s="47">
        <v>0</v>
      </c>
      <c r="N5294" s="48">
        <f t="shared" si="15029"/>
        <v>0</v>
      </c>
      <c r="O5294" s="47">
        <v>0</v>
      </c>
      <c r="P5294" s="48">
        <f t="shared" si="15026"/>
        <v>0</v>
      </c>
      <c r="Q5294" s="47">
        <v>0</v>
      </c>
      <c r="R5294" s="48">
        <f t="shared" si="15020"/>
        <v>0</v>
      </c>
      <c r="S5294" s="47">
        <v>0</v>
      </c>
      <c r="T5294" s="48">
        <f t="shared" si="15021"/>
        <v>0</v>
      </c>
      <c r="U5294" s="47">
        <v>0</v>
      </c>
      <c r="V5294" s="48">
        <f t="shared" si="15022"/>
        <v>0</v>
      </c>
      <c r="W5294" s="47">
        <v>0.7248</v>
      </c>
      <c r="X5294" s="48">
        <f t="shared" si="15023"/>
        <v>2.2243295248441775</v>
      </c>
      <c r="Y5294" s="47">
        <v>0</v>
      </c>
      <c r="Z5294" s="48">
        <f t="shared" si="15024"/>
        <v>0</v>
      </c>
      <c r="AA5294" s="47">
        <v>0</v>
      </c>
      <c r="AB5294" s="48">
        <f t="shared" si="15025"/>
        <v>0</v>
      </c>
      <c r="AC5294" s="47">
        <f t="shared" si="15030"/>
        <v>0.7248</v>
      </c>
      <c r="AD5294" s="48">
        <f t="shared" si="15031"/>
        <v>2.2243295248441775</v>
      </c>
    </row>
    <row r="5295" spans="1:30" x14ac:dyDescent="0.25">
      <c r="A5295" s="219">
        <v>44009</v>
      </c>
      <c r="C5295" s="47">
        <v>0</v>
      </c>
      <c r="D5295" s="48">
        <f t="shared" si="15027"/>
        <v>0</v>
      </c>
      <c r="E5295" s="47">
        <v>0</v>
      </c>
      <c r="F5295" s="48">
        <f t="shared" si="15027"/>
        <v>0</v>
      </c>
      <c r="G5295" s="47">
        <v>0</v>
      </c>
      <c r="H5295" s="48">
        <f t="shared" si="15027"/>
        <v>0</v>
      </c>
      <c r="I5295" s="47">
        <v>0</v>
      </c>
      <c r="J5295" s="48">
        <f t="shared" si="15027"/>
        <v>0</v>
      </c>
      <c r="K5295" s="47">
        <v>0</v>
      </c>
      <c r="L5295" s="48">
        <f t="shared" si="15028"/>
        <v>0</v>
      </c>
      <c r="M5295" s="47">
        <v>0</v>
      </c>
      <c r="N5295" s="48">
        <f t="shared" si="15029"/>
        <v>0</v>
      </c>
      <c r="O5295" s="47">
        <v>0</v>
      </c>
      <c r="P5295" s="48">
        <f t="shared" si="15026"/>
        <v>0</v>
      </c>
      <c r="Q5295" s="47">
        <v>0</v>
      </c>
      <c r="R5295" s="48">
        <f t="shared" si="15020"/>
        <v>0</v>
      </c>
      <c r="S5295" s="47">
        <v>0</v>
      </c>
      <c r="T5295" s="48">
        <f t="shared" si="15021"/>
        <v>0</v>
      </c>
      <c r="U5295" s="47">
        <v>0</v>
      </c>
      <c r="V5295" s="48">
        <f t="shared" si="15022"/>
        <v>0</v>
      </c>
      <c r="W5295" s="47">
        <v>0.50509999999999999</v>
      </c>
      <c r="X5295" s="48">
        <f t="shared" si="15023"/>
        <v>1.5500949820623537</v>
      </c>
      <c r="Y5295" s="47">
        <v>0</v>
      </c>
      <c r="Z5295" s="48">
        <f t="shared" si="15024"/>
        <v>0</v>
      </c>
      <c r="AA5295" s="47">
        <v>0</v>
      </c>
      <c r="AB5295" s="48">
        <f t="shared" si="15025"/>
        <v>0</v>
      </c>
      <c r="AC5295" s="47">
        <f t="shared" si="15030"/>
        <v>0.50509999999999999</v>
      </c>
      <c r="AD5295" s="48">
        <f t="shared" si="15031"/>
        <v>1.5500949820623537</v>
      </c>
    </row>
    <row r="5296" spans="1:30" x14ac:dyDescent="0.25">
      <c r="A5296" s="219">
        <v>44010</v>
      </c>
      <c r="C5296" s="47">
        <v>0</v>
      </c>
      <c r="D5296" s="48">
        <f t="shared" si="15027"/>
        <v>0</v>
      </c>
      <c r="E5296" s="47">
        <v>0</v>
      </c>
      <c r="F5296" s="48">
        <f t="shared" si="15027"/>
        <v>0</v>
      </c>
      <c r="G5296" s="47">
        <v>0</v>
      </c>
      <c r="H5296" s="48">
        <f t="shared" si="15027"/>
        <v>0</v>
      </c>
      <c r="I5296" s="47">
        <v>0</v>
      </c>
      <c r="J5296" s="48">
        <f t="shared" si="15027"/>
        <v>0</v>
      </c>
      <c r="K5296" s="47">
        <v>0</v>
      </c>
      <c r="L5296" s="48">
        <f t="shared" si="15028"/>
        <v>0</v>
      </c>
      <c r="M5296" s="47">
        <v>0</v>
      </c>
      <c r="N5296" s="48">
        <f t="shared" si="15029"/>
        <v>0</v>
      </c>
      <c r="O5296" s="47">
        <v>0</v>
      </c>
      <c r="P5296" s="48">
        <f t="shared" si="15026"/>
        <v>0</v>
      </c>
      <c r="Q5296" s="47">
        <v>0</v>
      </c>
      <c r="R5296" s="48">
        <f t="shared" si="15020"/>
        <v>0</v>
      </c>
      <c r="S5296" s="47">
        <v>0</v>
      </c>
      <c r="T5296" s="48">
        <f t="shared" si="15021"/>
        <v>0</v>
      </c>
      <c r="U5296" s="47">
        <v>0</v>
      </c>
      <c r="V5296" s="48">
        <f t="shared" si="15022"/>
        <v>0</v>
      </c>
      <c r="W5296" s="47">
        <v>6.1499999999999999E-2</v>
      </c>
      <c r="X5296" s="48">
        <f t="shared" si="15023"/>
        <v>0.18873656978189418</v>
      </c>
      <c r="Y5296" s="47">
        <v>0</v>
      </c>
      <c r="Z5296" s="48">
        <f t="shared" si="15024"/>
        <v>0</v>
      </c>
      <c r="AA5296" s="47">
        <v>0</v>
      </c>
      <c r="AB5296" s="48">
        <f t="shared" si="15025"/>
        <v>0</v>
      </c>
      <c r="AC5296" s="47">
        <f t="shared" si="15030"/>
        <v>6.1499999999999999E-2</v>
      </c>
      <c r="AD5296" s="48">
        <f t="shared" si="15031"/>
        <v>0.18873656978189418</v>
      </c>
    </row>
    <row r="5297" spans="1:30" x14ac:dyDescent="0.25">
      <c r="A5297" s="219">
        <v>44011</v>
      </c>
      <c r="C5297" s="47">
        <v>1.0317000000000001</v>
      </c>
      <c r="D5297" s="48">
        <f t="shared" si="15027"/>
        <v>3.1661710413655326</v>
      </c>
      <c r="E5297" s="47">
        <v>0</v>
      </c>
      <c r="F5297" s="48">
        <f t="shared" si="15027"/>
        <v>0</v>
      </c>
      <c r="G5297" s="47">
        <v>0</v>
      </c>
      <c r="H5297" s="48">
        <f t="shared" si="15027"/>
        <v>0</v>
      </c>
      <c r="I5297" s="47">
        <v>0</v>
      </c>
      <c r="J5297" s="48">
        <f t="shared" si="15027"/>
        <v>0</v>
      </c>
      <c r="K5297" s="47">
        <v>0</v>
      </c>
      <c r="L5297" s="48">
        <f t="shared" si="15028"/>
        <v>0</v>
      </c>
      <c r="M5297" s="47">
        <v>1.0241</v>
      </c>
      <c r="N5297" s="48">
        <f t="shared" si="15029"/>
        <v>3.142847497782729</v>
      </c>
      <c r="O5297" s="47">
        <v>0</v>
      </c>
      <c r="P5297" s="48">
        <f t="shared" si="15026"/>
        <v>0</v>
      </c>
      <c r="Q5297" s="47">
        <v>0.65800000000000003</v>
      </c>
      <c r="R5297" s="48">
        <f t="shared" si="15020"/>
        <v>2.0193278523005915</v>
      </c>
      <c r="S5297" s="47">
        <v>2.8000000000000001E-2</v>
      </c>
      <c r="T5297" s="48">
        <f t="shared" si="15021"/>
        <v>8.592884477874857E-2</v>
      </c>
      <c r="U5297" s="47">
        <v>5.1999999999999998E-2</v>
      </c>
      <c r="V5297" s="48">
        <f t="shared" si="15022"/>
        <v>0.15958214030339021</v>
      </c>
      <c r="W5297" s="47">
        <v>0</v>
      </c>
      <c r="X5297" s="48">
        <f t="shared" si="15023"/>
        <v>0</v>
      </c>
      <c r="Y5297" s="47">
        <v>0</v>
      </c>
      <c r="Z5297" s="48">
        <f t="shared" si="15024"/>
        <v>0</v>
      </c>
      <c r="AA5297" s="47">
        <v>0.17</v>
      </c>
      <c r="AB5297" s="48">
        <f t="shared" si="15025"/>
        <v>0.52171084329954487</v>
      </c>
      <c r="AC5297" s="47">
        <f t="shared" si="15030"/>
        <v>2.9638</v>
      </c>
      <c r="AD5297" s="48">
        <f t="shared" si="15031"/>
        <v>9.0955682198305361</v>
      </c>
    </row>
    <row r="5298" spans="1:30" x14ac:dyDescent="0.25">
      <c r="A5298" s="219">
        <v>44012</v>
      </c>
      <c r="C5298" s="47">
        <v>0.79249999999999998</v>
      </c>
      <c r="D5298" s="48">
        <f t="shared" si="15027"/>
        <v>2.4320931959699372</v>
      </c>
      <c r="E5298" s="47">
        <v>0</v>
      </c>
      <c r="F5298" s="48">
        <f t="shared" si="15027"/>
        <v>0</v>
      </c>
      <c r="G5298" s="47">
        <v>0</v>
      </c>
      <c r="H5298" s="48">
        <f t="shared" si="15027"/>
        <v>0</v>
      </c>
      <c r="I5298" s="47">
        <v>0</v>
      </c>
      <c r="J5298" s="48">
        <f t="shared" si="15027"/>
        <v>0</v>
      </c>
      <c r="K5298" s="47">
        <v>0</v>
      </c>
      <c r="L5298" s="48">
        <f t="shared" si="15028"/>
        <v>0</v>
      </c>
      <c r="M5298" s="47">
        <v>1.1113</v>
      </c>
      <c r="N5298" s="48">
        <f t="shared" si="15029"/>
        <v>3.41045447152226</v>
      </c>
      <c r="O5298" s="47">
        <v>0</v>
      </c>
      <c r="P5298" s="48">
        <f t="shared" si="15026"/>
        <v>0</v>
      </c>
      <c r="Q5298" s="47">
        <v>0.49199999999999999</v>
      </c>
      <c r="R5298" s="48">
        <f t="shared" si="15020"/>
        <v>1.5098925582551534</v>
      </c>
      <c r="S5298" s="47">
        <v>0.22800000000000001</v>
      </c>
      <c r="T5298" s="48">
        <f t="shared" si="15021"/>
        <v>0.69970630748409546</v>
      </c>
      <c r="U5298" s="47">
        <v>0.41349999999999998</v>
      </c>
      <c r="V5298" s="48">
        <f t="shared" si="15022"/>
        <v>1.2689849041433048</v>
      </c>
      <c r="W5298" s="47">
        <v>0</v>
      </c>
      <c r="X5298" s="48">
        <f t="shared" si="15023"/>
        <v>0</v>
      </c>
      <c r="Y5298" s="47">
        <v>0</v>
      </c>
      <c r="Z5298" s="48">
        <f t="shared" si="15024"/>
        <v>0</v>
      </c>
      <c r="AA5298" s="47">
        <v>0</v>
      </c>
      <c r="AB5298" s="48">
        <f t="shared" si="15025"/>
        <v>0</v>
      </c>
      <c r="AC5298" s="47">
        <f t="shared" si="15030"/>
        <v>3.0373000000000001</v>
      </c>
      <c r="AD5298" s="48">
        <f t="shared" si="15031"/>
        <v>9.3211314373747509</v>
      </c>
    </row>
    <row r="5299" spans="1:30" x14ac:dyDescent="0.25">
      <c r="A5299" s="219">
        <v>44013</v>
      </c>
      <c r="C5299" s="47">
        <v>0</v>
      </c>
      <c r="D5299" s="48">
        <f t="shared" si="15027"/>
        <v>0</v>
      </c>
      <c r="E5299" s="47">
        <v>0</v>
      </c>
      <c r="F5299" s="48">
        <f t="shared" si="15027"/>
        <v>0</v>
      </c>
      <c r="G5299" s="47">
        <v>0</v>
      </c>
      <c r="H5299" s="48">
        <f t="shared" si="15027"/>
        <v>0</v>
      </c>
      <c r="I5299" s="47">
        <v>0</v>
      </c>
      <c r="J5299" s="48">
        <f t="shared" si="15027"/>
        <v>0</v>
      </c>
      <c r="K5299" s="47">
        <v>0</v>
      </c>
      <c r="L5299" s="48">
        <f t="shared" si="15028"/>
        <v>0</v>
      </c>
      <c r="M5299" s="47">
        <v>3.3399999999999999E-2</v>
      </c>
      <c r="N5299" s="48">
        <f t="shared" si="15029"/>
        <v>0.10250083627179293</v>
      </c>
      <c r="O5299" s="47">
        <v>0</v>
      </c>
      <c r="P5299" s="48">
        <f t="shared" si="15026"/>
        <v>0</v>
      </c>
      <c r="Q5299" s="47">
        <v>0</v>
      </c>
      <c r="R5299" s="48">
        <f t="shared" si="15020"/>
        <v>0</v>
      </c>
      <c r="S5299" s="47">
        <v>0</v>
      </c>
      <c r="T5299" s="48">
        <f t="shared" si="15021"/>
        <v>0</v>
      </c>
      <c r="U5299" s="47">
        <v>0.15459999999999999</v>
      </c>
      <c r="V5299" s="48">
        <f t="shared" si="15022"/>
        <v>0.47444997867123317</v>
      </c>
      <c r="W5299" s="47">
        <v>0</v>
      </c>
      <c r="X5299" s="48">
        <f t="shared" si="15023"/>
        <v>0</v>
      </c>
      <c r="Y5299" s="47">
        <v>0</v>
      </c>
      <c r="Z5299" s="48">
        <f t="shared" si="15024"/>
        <v>0</v>
      </c>
      <c r="AA5299" s="47">
        <v>0</v>
      </c>
      <c r="AB5299" s="48">
        <f t="shared" si="15025"/>
        <v>0</v>
      </c>
      <c r="AC5299" s="47">
        <f t="shared" si="15030"/>
        <v>0.188</v>
      </c>
      <c r="AD5299" s="48">
        <f t="shared" si="15031"/>
        <v>0.57695081494302614</v>
      </c>
    </row>
    <row r="5300" spans="1:30" x14ac:dyDescent="0.25">
      <c r="A5300" s="219">
        <v>44014</v>
      </c>
      <c r="C5300" s="47">
        <v>0</v>
      </c>
      <c r="D5300" s="48">
        <f t="shared" si="15027"/>
        <v>0</v>
      </c>
      <c r="E5300" s="47">
        <v>0</v>
      </c>
      <c r="F5300" s="48">
        <f t="shared" si="15027"/>
        <v>0</v>
      </c>
      <c r="G5300" s="47">
        <v>0</v>
      </c>
      <c r="H5300" s="48">
        <f t="shared" si="15027"/>
        <v>0</v>
      </c>
      <c r="I5300" s="47">
        <v>0</v>
      </c>
      <c r="J5300" s="48">
        <f t="shared" si="15027"/>
        <v>0</v>
      </c>
      <c r="K5300" s="47">
        <v>0</v>
      </c>
      <c r="L5300" s="48">
        <f t="shared" si="15028"/>
        <v>0</v>
      </c>
      <c r="M5300" s="47">
        <v>0</v>
      </c>
      <c r="N5300" s="48">
        <f t="shared" si="15029"/>
        <v>0</v>
      </c>
      <c r="O5300" s="47">
        <v>0</v>
      </c>
      <c r="P5300" s="48">
        <f t="shared" si="15026"/>
        <v>0</v>
      </c>
      <c r="Q5300" s="47">
        <v>0</v>
      </c>
      <c r="R5300" s="48">
        <f t="shared" si="15020"/>
        <v>0</v>
      </c>
      <c r="S5300" s="47">
        <v>0</v>
      </c>
      <c r="T5300" s="48">
        <f t="shared" si="15021"/>
        <v>0</v>
      </c>
      <c r="U5300" s="47">
        <v>0.18940000000000001</v>
      </c>
      <c r="V5300" s="48">
        <f t="shared" si="15022"/>
        <v>0.58124725718196357</v>
      </c>
      <c r="W5300" s="47">
        <v>0</v>
      </c>
      <c r="X5300" s="48">
        <f t="shared" si="15023"/>
        <v>0</v>
      </c>
      <c r="Y5300" s="47">
        <v>0</v>
      </c>
      <c r="Z5300" s="48">
        <f t="shared" si="15024"/>
        <v>0</v>
      </c>
      <c r="AA5300" s="47">
        <v>0.38400000000000001</v>
      </c>
      <c r="AB5300" s="48">
        <f t="shared" si="15025"/>
        <v>1.1784527283942661</v>
      </c>
      <c r="AC5300" s="47">
        <f t="shared" si="15030"/>
        <v>0.57340000000000002</v>
      </c>
      <c r="AD5300" s="48">
        <f t="shared" si="15031"/>
        <v>1.7596999855762296</v>
      </c>
    </row>
    <row r="5301" spans="1:30" x14ac:dyDescent="0.25">
      <c r="A5301" s="219">
        <v>44015</v>
      </c>
      <c r="C5301" s="47">
        <v>0</v>
      </c>
      <c r="D5301" s="48">
        <f t="shared" si="15027"/>
        <v>0</v>
      </c>
      <c r="E5301" s="47">
        <v>0</v>
      </c>
      <c r="F5301" s="48">
        <f t="shared" si="15027"/>
        <v>0</v>
      </c>
      <c r="G5301" s="47">
        <v>0</v>
      </c>
      <c r="H5301" s="48">
        <f t="shared" si="15027"/>
        <v>0</v>
      </c>
      <c r="I5301" s="47">
        <v>0</v>
      </c>
      <c r="J5301" s="48">
        <f t="shared" si="15027"/>
        <v>0</v>
      </c>
      <c r="K5301" s="47">
        <v>0</v>
      </c>
      <c r="L5301" s="48">
        <f t="shared" si="15028"/>
        <v>0</v>
      </c>
      <c r="M5301" s="47">
        <v>0</v>
      </c>
      <c r="N5301" s="48">
        <f t="shared" si="15029"/>
        <v>0</v>
      </c>
      <c r="O5301" s="47">
        <v>0</v>
      </c>
      <c r="P5301" s="48">
        <f t="shared" si="15026"/>
        <v>0</v>
      </c>
      <c r="Q5301" s="47">
        <v>0</v>
      </c>
      <c r="R5301" s="48">
        <f t="shared" si="15020"/>
        <v>0</v>
      </c>
      <c r="S5301" s="47">
        <v>0</v>
      </c>
      <c r="T5301" s="48">
        <f t="shared" si="15021"/>
        <v>0</v>
      </c>
      <c r="U5301" s="47">
        <v>0</v>
      </c>
      <c r="V5301" s="48">
        <f t="shared" si="15022"/>
        <v>0</v>
      </c>
      <c r="W5301" s="47">
        <v>0</v>
      </c>
      <c r="X5301" s="48">
        <f t="shared" si="15023"/>
        <v>0</v>
      </c>
      <c r="Y5301" s="47">
        <v>0</v>
      </c>
      <c r="Z5301" s="48">
        <f t="shared" si="15024"/>
        <v>0</v>
      </c>
      <c r="AA5301" s="47">
        <v>0</v>
      </c>
      <c r="AB5301" s="48">
        <f t="shared" si="15025"/>
        <v>0</v>
      </c>
      <c r="AC5301" s="47">
        <f t="shared" si="15030"/>
        <v>0</v>
      </c>
      <c r="AD5301" s="48">
        <f t="shared" si="15031"/>
        <v>0</v>
      </c>
    </row>
    <row r="5302" spans="1:30" x14ac:dyDescent="0.25">
      <c r="A5302" s="219">
        <v>44016</v>
      </c>
      <c r="C5302" s="47">
        <v>0</v>
      </c>
      <c r="D5302" s="48">
        <f t="shared" si="15027"/>
        <v>0</v>
      </c>
      <c r="E5302" s="47">
        <v>0</v>
      </c>
      <c r="F5302" s="48">
        <f t="shared" si="15027"/>
        <v>0</v>
      </c>
      <c r="G5302" s="47">
        <v>0</v>
      </c>
      <c r="H5302" s="48">
        <f t="shared" si="15027"/>
        <v>0</v>
      </c>
      <c r="I5302" s="47">
        <v>0</v>
      </c>
      <c r="J5302" s="48">
        <f t="shared" si="15027"/>
        <v>0</v>
      </c>
      <c r="K5302" s="47">
        <v>0</v>
      </c>
      <c r="L5302" s="48">
        <f t="shared" si="15028"/>
        <v>0</v>
      </c>
      <c r="M5302" s="47">
        <v>0</v>
      </c>
      <c r="N5302" s="48">
        <f t="shared" si="15029"/>
        <v>0</v>
      </c>
      <c r="O5302" s="47">
        <v>0</v>
      </c>
      <c r="P5302" s="48">
        <f t="shared" si="15026"/>
        <v>0</v>
      </c>
      <c r="Q5302" s="47">
        <v>0</v>
      </c>
      <c r="R5302" s="48">
        <f t="shared" si="15020"/>
        <v>0</v>
      </c>
      <c r="S5302" s="47">
        <v>0</v>
      </c>
      <c r="T5302" s="48">
        <f t="shared" si="15021"/>
        <v>0</v>
      </c>
      <c r="U5302" s="47">
        <v>0</v>
      </c>
      <c r="V5302" s="48">
        <f t="shared" si="15022"/>
        <v>0</v>
      </c>
      <c r="W5302" s="47">
        <v>0</v>
      </c>
      <c r="X5302" s="48">
        <f t="shared" si="15023"/>
        <v>0</v>
      </c>
      <c r="Y5302" s="47">
        <v>0</v>
      </c>
      <c r="Z5302" s="48">
        <f t="shared" si="15024"/>
        <v>0</v>
      </c>
      <c r="AA5302" s="47">
        <v>0</v>
      </c>
      <c r="AB5302" s="48">
        <f t="shared" si="15025"/>
        <v>0</v>
      </c>
      <c r="AC5302" s="47">
        <f t="shared" si="15030"/>
        <v>0</v>
      </c>
      <c r="AD5302" s="48">
        <f t="shared" si="15031"/>
        <v>0</v>
      </c>
    </row>
    <row r="5303" spans="1:30" x14ac:dyDescent="0.25">
      <c r="A5303" s="219">
        <v>44017</v>
      </c>
      <c r="C5303" s="47">
        <v>0</v>
      </c>
      <c r="D5303" s="48">
        <f t="shared" si="15027"/>
        <v>0</v>
      </c>
      <c r="E5303" s="47">
        <v>0</v>
      </c>
      <c r="F5303" s="48">
        <f t="shared" si="15027"/>
        <v>0</v>
      </c>
      <c r="G5303" s="47">
        <v>0</v>
      </c>
      <c r="H5303" s="48">
        <f t="shared" si="15027"/>
        <v>0</v>
      </c>
      <c r="I5303" s="47">
        <v>0</v>
      </c>
      <c r="J5303" s="48">
        <f t="shared" si="15027"/>
        <v>0</v>
      </c>
      <c r="K5303" s="47">
        <v>0</v>
      </c>
      <c r="L5303" s="48">
        <f t="shared" si="15028"/>
        <v>0</v>
      </c>
      <c r="M5303" s="47">
        <v>0</v>
      </c>
      <c r="N5303" s="48">
        <f t="shared" si="15029"/>
        <v>0</v>
      </c>
      <c r="O5303" s="47">
        <v>0</v>
      </c>
      <c r="P5303" s="48">
        <f t="shared" si="15026"/>
        <v>0</v>
      </c>
      <c r="Q5303" s="47">
        <v>0</v>
      </c>
      <c r="R5303" s="48">
        <f t="shared" si="15020"/>
        <v>0</v>
      </c>
      <c r="S5303" s="47">
        <v>0</v>
      </c>
      <c r="T5303" s="48">
        <f t="shared" si="15021"/>
        <v>0</v>
      </c>
      <c r="U5303" s="47">
        <v>0</v>
      </c>
      <c r="V5303" s="48">
        <f t="shared" si="15022"/>
        <v>0</v>
      </c>
      <c r="W5303" s="47">
        <v>0</v>
      </c>
      <c r="X5303" s="48">
        <f t="shared" si="15023"/>
        <v>0</v>
      </c>
      <c r="Y5303" s="47">
        <v>0</v>
      </c>
      <c r="Z5303" s="48">
        <f t="shared" si="15024"/>
        <v>0</v>
      </c>
      <c r="AA5303" s="47">
        <v>0</v>
      </c>
      <c r="AB5303" s="48">
        <f t="shared" si="15025"/>
        <v>0</v>
      </c>
      <c r="AC5303" s="47">
        <f t="shared" si="15030"/>
        <v>0</v>
      </c>
      <c r="AD5303" s="48">
        <f t="shared" si="15031"/>
        <v>0</v>
      </c>
    </row>
    <row r="5304" spans="1:30" x14ac:dyDescent="0.25">
      <c r="A5304" s="219">
        <v>44018</v>
      </c>
      <c r="C5304" s="47">
        <v>0</v>
      </c>
      <c r="D5304" s="48">
        <f t="shared" si="15027"/>
        <v>0</v>
      </c>
      <c r="E5304" s="47">
        <v>0</v>
      </c>
      <c r="F5304" s="48">
        <f t="shared" si="15027"/>
        <v>0</v>
      </c>
      <c r="G5304" s="47">
        <v>0</v>
      </c>
      <c r="H5304" s="48">
        <f t="shared" si="15027"/>
        <v>0</v>
      </c>
      <c r="I5304" s="47">
        <v>0</v>
      </c>
      <c r="J5304" s="48">
        <f t="shared" si="15027"/>
        <v>0</v>
      </c>
      <c r="K5304" s="47">
        <v>0</v>
      </c>
      <c r="L5304" s="48">
        <f t="shared" si="15028"/>
        <v>0</v>
      </c>
      <c r="M5304" s="47">
        <v>0</v>
      </c>
      <c r="N5304" s="48">
        <f t="shared" si="15029"/>
        <v>0</v>
      </c>
      <c r="O5304" s="47">
        <v>0</v>
      </c>
      <c r="P5304" s="48">
        <f t="shared" si="15026"/>
        <v>0</v>
      </c>
      <c r="Q5304" s="47">
        <v>0</v>
      </c>
      <c r="R5304" s="48">
        <f t="shared" si="15020"/>
        <v>0</v>
      </c>
      <c r="S5304" s="47">
        <v>0</v>
      </c>
      <c r="T5304" s="48">
        <f t="shared" si="15021"/>
        <v>0</v>
      </c>
      <c r="U5304" s="47">
        <v>0</v>
      </c>
      <c r="V5304" s="48">
        <f t="shared" si="15022"/>
        <v>0</v>
      </c>
      <c r="W5304" s="47">
        <v>0</v>
      </c>
      <c r="X5304" s="48">
        <f t="shared" si="15023"/>
        <v>0</v>
      </c>
      <c r="Y5304" s="47">
        <v>0</v>
      </c>
      <c r="Z5304" s="48">
        <f t="shared" si="15024"/>
        <v>0</v>
      </c>
      <c r="AA5304" s="47">
        <v>0</v>
      </c>
      <c r="AB5304" s="48">
        <f t="shared" si="15025"/>
        <v>0</v>
      </c>
      <c r="AC5304" s="47">
        <f t="shared" si="15030"/>
        <v>0</v>
      </c>
      <c r="AD5304" s="48">
        <f t="shared" si="15031"/>
        <v>0</v>
      </c>
    </row>
    <row r="5305" spans="1:30" x14ac:dyDescent="0.25">
      <c r="A5305" s="219">
        <v>44019</v>
      </c>
      <c r="C5305" s="47">
        <v>0</v>
      </c>
      <c r="D5305" s="48">
        <f t="shared" si="15027"/>
        <v>0</v>
      </c>
      <c r="E5305" s="47">
        <v>0</v>
      </c>
      <c r="F5305" s="48">
        <f t="shared" si="15027"/>
        <v>0</v>
      </c>
      <c r="G5305" s="47">
        <v>0</v>
      </c>
      <c r="H5305" s="48">
        <f t="shared" si="15027"/>
        <v>0</v>
      </c>
      <c r="I5305" s="47">
        <v>0</v>
      </c>
      <c r="J5305" s="48">
        <f t="shared" si="15027"/>
        <v>0</v>
      </c>
      <c r="K5305" s="47">
        <v>0</v>
      </c>
      <c r="L5305" s="48">
        <f t="shared" si="15028"/>
        <v>0</v>
      </c>
      <c r="M5305" s="47">
        <v>0</v>
      </c>
      <c r="N5305" s="48">
        <f t="shared" si="15029"/>
        <v>0</v>
      </c>
      <c r="O5305" s="47">
        <v>0</v>
      </c>
      <c r="P5305" s="48">
        <f t="shared" si="15026"/>
        <v>0</v>
      </c>
      <c r="Q5305" s="47">
        <v>0</v>
      </c>
      <c r="R5305" s="48">
        <f t="shared" si="15020"/>
        <v>0</v>
      </c>
      <c r="S5305" s="47">
        <v>0</v>
      </c>
      <c r="T5305" s="48">
        <f t="shared" si="15021"/>
        <v>0</v>
      </c>
      <c r="U5305" s="47">
        <v>0</v>
      </c>
      <c r="V5305" s="48">
        <f t="shared" si="15022"/>
        <v>0</v>
      </c>
      <c r="W5305" s="47">
        <v>0</v>
      </c>
      <c r="X5305" s="48">
        <f t="shared" si="15023"/>
        <v>0</v>
      </c>
      <c r="Y5305" s="47">
        <v>0</v>
      </c>
      <c r="Z5305" s="48">
        <f t="shared" si="15024"/>
        <v>0</v>
      </c>
      <c r="AA5305" s="47">
        <v>0</v>
      </c>
      <c r="AB5305" s="48">
        <f t="shared" si="15025"/>
        <v>0</v>
      </c>
      <c r="AC5305" s="47">
        <f t="shared" si="15030"/>
        <v>0</v>
      </c>
      <c r="AD5305" s="48">
        <f t="shared" si="15031"/>
        <v>0</v>
      </c>
    </row>
    <row r="5306" spans="1:30" x14ac:dyDescent="0.25">
      <c r="A5306" s="219">
        <v>44020</v>
      </c>
      <c r="C5306" s="47">
        <v>0</v>
      </c>
      <c r="D5306" s="48">
        <f t="shared" si="15027"/>
        <v>0</v>
      </c>
      <c r="E5306" s="47">
        <v>0</v>
      </c>
      <c r="F5306" s="48">
        <f t="shared" si="15027"/>
        <v>0</v>
      </c>
      <c r="G5306" s="47">
        <v>0</v>
      </c>
      <c r="H5306" s="48">
        <f t="shared" si="15027"/>
        <v>0</v>
      </c>
      <c r="I5306" s="47">
        <v>0</v>
      </c>
      <c r="J5306" s="48">
        <f t="shared" si="15027"/>
        <v>0</v>
      </c>
      <c r="K5306" s="47">
        <v>0</v>
      </c>
      <c r="L5306" s="48">
        <f t="shared" si="15028"/>
        <v>0</v>
      </c>
      <c r="M5306" s="47">
        <v>0</v>
      </c>
      <c r="N5306" s="48">
        <f t="shared" si="15029"/>
        <v>0</v>
      </c>
      <c r="O5306" s="47">
        <v>0</v>
      </c>
      <c r="P5306" s="48">
        <f t="shared" si="15026"/>
        <v>0</v>
      </c>
      <c r="Q5306" s="47">
        <v>0</v>
      </c>
      <c r="R5306" s="48">
        <f t="shared" si="15020"/>
        <v>0</v>
      </c>
      <c r="S5306" s="47">
        <v>0</v>
      </c>
      <c r="T5306" s="48">
        <f t="shared" si="15021"/>
        <v>0</v>
      </c>
      <c r="U5306" s="47">
        <v>0</v>
      </c>
      <c r="V5306" s="48">
        <f t="shared" si="15022"/>
        <v>0</v>
      </c>
      <c r="W5306" s="47">
        <v>0</v>
      </c>
      <c r="X5306" s="48">
        <f t="shared" si="15023"/>
        <v>0</v>
      </c>
      <c r="Y5306" s="47">
        <v>0</v>
      </c>
      <c r="Z5306" s="48">
        <f t="shared" si="15024"/>
        <v>0</v>
      </c>
      <c r="AA5306" s="47">
        <v>0</v>
      </c>
      <c r="AB5306" s="48">
        <f t="shared" si="15025"/>
        <v>0</v>
      </c>
      <c r="AC5306" s="47">
        <f t="shared" si="15030"/>
        <v>0</v>
      </c>
      <c r="AD5306" s="48">
        <f t="shared" si="15031"/>
        <v>0</v>
      </c>
    </row>
    <row r="5307" spans="1:30" x14ac:dyDescent="0.25">
      <c r="A5307" s="219">
        <v>44021</v>
      </c>
      <c r="C5307" s="47">
        <v>0</v>
      </c>
      <c r="D5307" s="48">
        <f t="shared" si="15027"/>
        <v>0</v>
      </c>
      <c r="E5307" s="47">
        <v>0</v>
      </c>
      <c r="F5307" s="48">
        <f t="shared" si="15027"/>
        <v>0</v>
      </c>
      <c r="G5307" s="47">
        <v>0</v>
      </c>
      <c r="H5307" s="48">
        <f t="shared" si="15027"/>
        <v>0</v>
      </c>
      <c r="I5307" s="47">
        <v>0</v>
      </c>
      <c r="J5307" s="48">
        <f t="shared" si="15027"/>
        <v>0</v>
      </c>
      <c r="K5307" s="47">
        <v>0</v>
      </c>
      <c r="L5307" s="48">
        <f t="shared" si="15028"/>
        <v>0</v>
      </c>
      <c r="M5307" s="47">
        <v>0</v>
      </c>
      <c r="N5307" s="48">
        <f t="shared" si="15029"/>
        <v>0</v>
      </c>
      <c r="O5307" s="47">
        <v>0</v>
      </c>
      <c r="P5307" s="48">
        <f t="shared" si="15026"/>
        <v>0</v>
      </c>
      <c r="Q5307" s="47">
        <v>0</v>
      </c>
      <c r="R5307" s="48">
        <f t="shared" si="15020"/>
        <v>0</v>
      </c>
      <c r="S5307" s="47">
        <v>0</v>
      </c>
      <c r="T5307" s="48">
        <f t="shared" si="15021"/>
        <v>0</v>
      </c>
      <c r="U5307" s="47">
        <v>0.32369999999999999</v>
      </c>
      <c r="V5307" s="48">
        <f t="shared" si="15022"/>
        <v>0.99339882338860397</v>
      </c>
      <c r="W5307" s="47">
        <v>0</v>
      </c>
      <c r="X5307" s="48">
        <f t="shared" si="15023"/>
        <v>0</v>
      </c>
      <c r="Y5307" s="47">
        <v>0.223</v>
      </c>
      <c r="Z5307" s="48">
        <f t="shared" si="15024"/>
        <v>0.68436187091646183</v>
      </c>
      <c r="AA5307" s="47">
        <v>0.34300000000000003</v>
      </c>
      <c r="AB5307" s="48">
        <f t="shared" si="15025"/>
        <v>1.0526283485396699</v>
      </c>
      <c r="AC5307" s="47">
        <f t="shared" si="15030"/>
        <v>0.88969999999999994</v>
      </c>
      <c r="AD5307" s="48">
        <f t="shared" si="15031"/>
        <v>2.7303890428447355</v>
      </c>
    </row>
    <row r="5308" spans="1:30" x14ac:dyDescent="0.25">
      <c r="A5308" s="219">
        <v>44022</v>
      </c>
      <c r="C5308" s="47">
        <v>0</v>
      </c>
      <c r="D5308" s="48">
        <f t="shared" si="15027"/>
        <v>0</v>
      </c>
      <c r="E5308" s="47">
        <v>0</v>
      </c>
      <c r="F5308" s="48">
        <f t="shared" si="15027"/>
        <v>0</v>
      </c>
      <c r="G5308" s="47">
        <v>0</v>
      </c>
      <c r="H5308" s="48">
        <f t="shared" si="15027"/>
        <v>0</v>
      </c>
      <c r="I5308" s="47">
        <v>0</v>
      </c>
      <c r="J5308" s="48">
        <f t="shared" si="15027"/>
        <v>0</v>
      </c>
      <c r="K5308" s="47">
        <v>0</v>
      </c>
      <c r="L5308" s="48">
        <f t="shared" si="15028"/>
        <v>0</v>
      </c>
      <c r="M5308" s="47">
        <v>0</v>
      </c>
      <c r="N5308" s="48">
        <f t="shared" si="15029"/>
        <v>0</v>
      </c>
      <c r="O5308" s="47">
        <v>0</v>
      </c>
      <c r="P5308" s="48">
        <f t="shared" si="15026"/>
        <v>0</v>
      </c>
      <c r="Q5308" s="47">
        <v>0</v>
      </c>
      <c r="R5308" s="48">
        <f t="shared" si="15020"/>
        <v>0</v>
      </c>
      <c r="S5308" s="47">
        <v>0</v>
      </c>
      <c r="T5308" s="48">
        <f t="shared" si="15021"/>
        <v>0</v>
      </c>
      <c r="U5308" s="47">
        <v>0</v>
      </c>
      <c r="V5308" s="48">
        <f t="shared" si="15022"/>
        <v>0</v>
      </c>
      <c r="W5308" s="47">
        <v>0</v>
      </c>
      <c r="X5308" s="48">
        <f t="shared" si="15023"/>
        <v>0</v>
      </c>
      <c r="Y5308" s="47">
        <v>0</v>
      </c>
      <c r="Z5308" s="48">
        <f t="shared" si="15024"/>
        <v>0</v>
      </c>
      <c r="AA5308" s="47">
        <v>0</v>
      </c>
      <c r="AB5308" s="48">
        <f t="shared" si="15025"/>
        <v>0</v>
      </c>
      <c r="AC5308" s="47">
        <f t="shared" si="15030"/>
        <v>0</v>
      </c>
      <c r="AD5308" s="48">
        <f t="shared" si="15031"/>
        <v>0</v>
      </c>
    </row>
    <row r="5309" spans="1:30" x14ac:dyDescent="0.25">
      <c r="A5309" s="219">
        <v>44023</v>
      </c>
      <c r="C5309" s="47">
        <v>0</v>
      </c>
      <c r="D5309" s="48">
        <f t="shared" si="15027"/>
        <v>0</v>
      </c>
      <c r="E5309" s="47">
        <v>0</v>
      </c>
      <c r="F5309" s="48">
        <f t="shared" si="15027"/>
        <v>0</v>
      </c>
      <c r="G5309" s="47">
        <v>0</v>
      </c>
      <c r="H5309" s="48">
        <f t="shared" si="15027"/>
        <v>0</v>
      </c>
      <c r="I5309" s="47">
        <v>0</v>
      </c>
      <c r="J5309" s="48">
        <f t="shared" si="15027"/>
        <v>0</v>
      </c>
      <c r="K5309" s="47">
        <v>0</v>
      </c>
      <c r="L5309" s="48">
        <f t="shared" si="15028"/>
        <v>0</v>
      </c>
      <c r="M5309" s="47">
        <v>0</v>
      </c>
      <c r="N5309" s="48">
        <f t="shared" si="15029"/>
        <v>0</v>
      </c>
      <c r="O5309" s="47">
        <v>0</v>
      </c>
      <c r="P5309" s="48">
        <f t="shared" si="15026"/>
        <v>0</v>
      </c>
      <c r="Q5309" s="47">
        <v>0</v>
      </c>
      <c r="R5309" s="48">
        <f t="shared" si="15020"/>
        <v>0</v>
      </c>
      <c r="S5309" s="47">
        <v>0</v>
      </c>
      <c r="T5309" s="48">
        <f t="shared" si="15021"/>
        <v>0</v>
      </c>
      <c r="U5309" s="47">
        <v>0</v>
      </c>
      <c r="V5309" s="48">
        <f t="shared" si="15022"/>
        <v>0</v>
      </c>
      <c r="W5309" s="47">
        <v>0</v>
      </c>
      <c r="X5309" s="48">
        <f t="shared" si="15023"/>
        <v>0</v>
      </c>
      <c r="Y5309" s="47">
        <v>0</v>
      </c>
      <c r="Z5309" s="48">
        <f t="shared" si="15024"/>
        <v>0</v>
      </c>
      <c r="AA5309" s="47">
        <v>0</v>
      </c>
      <c r="AB5309" s="48">
        <f t="shared" si="15025"/>
        <v>0</v>
      </c>
      <c r="AC5309" s="47">
        <f t="shared" si="15030"/>
        <v>0</v>
      </c>
      <c r="AD5309" s="48">
        <f t="shared" si="15031"/>
        <v>0</v>
      </c>
    </row>
    <row r="5310" spans="1:30" x14ac:dyDescent="0.25">
      <c r="A5310" s="219">
        <v>44024</v>
      </c>
      <c r="C5310" s="47">
        <v>0</v>
      </c>
      <c r="D5310" s="48">
        <f t="shared" si="15027"/>
        <v>0</v>
      </c>
      <c r="E5310" s="47">
        <v>0</v>
      </c>
      <c r="F5310" s="48">
        <f t="shared" si="15027"/>
        <v>0</v>
      </c>
      <c r="G5310" s="47">
        <v>0</v>
      </c>
      <c r="H5310" s="48">
        <f t="shared" si="15027"/>
        <v>0</v>
      </c>
      <c r="I5310" s="47">
        <v>0</v>
      </c>
      <c r="J5310" s="48">
        <f t="shared" si="15027"/>
        <v>0</v>
      </c>
      <c r="K5310" s="47">
        <v>0</v>
      </c>
      <c r="L5310" s="48">
        <f t="shared" si="15028"/>
        <v>0</v>
      </c>
      <c r="M5310" s="47">
        <v>0</v>
      </c>
      <c r="N5310" s="48">
        <f t="shared" si="15029"/>
        <v>0</v>
      </c>
      <c r="O5310" s="47">
        <v>0</v>
      </c>
      <c r="P5310" s="48">
        <f t="shared" si="15026"/>
        <v>0</v>
      </c>
      <c r="Q5310" s="47">
        <v>0</v>
      </c>
      <c r="R5310" s="48">
        <f t="shared" si="15020"/>
        <v>0</v>
      </c>
      <c r="S5310" s="47">
        <v>0</v>
      </c>
      <c r="T5310" s="48">
        <f t="shared" si="15021"/>
        <v>0</v>
      </c>
      <c r="U5310" s="47">
        <v>0</v>
      </c>
      <c r="V5310" s="48">
        <f t="shared" si="15022"/>
        <v>0</v>
      </c>
      <c r="W5310" s="47">
        <v>0</v>
      </c>
      <c r="X5310" s="48">
        <f t="shared" si="15023"/>
        <v>0</v>
      </c>
      <c r="Y5310" s="47">
        <v>0</v>
      </c>
      <c r="Z5310" s="48">
        <f t="shared" si="15024"/>
        <v>0</v>
      </c>
      <c r="AA5310" s="47">
        <v>0</v>
      </c>
      <c r="AB5310" s="48">
        <f t="shared" si="15025"/>
        <v>0</v>
      </c>
      <c r="AC5310" s="47">
        <f t="shared" si="15030"/>
        <v>0</v>
      </c>
      <c r="AD5310" s="48">
        <f t="shared" si="15031"/>
        <v>0</v>
      </c>
    </row>
    <row r="5311" spans="1:30" x14ac:dyDescent="0.25">
      <c r="A5311" s="219">
        <v>44025</v>
      </c>
      <c r="C5311" s="47">
        <v>0</v>
      </c>
      <c r="D5311" s="48">
        <f t="shared" si="15027"/>
        <v>0</v>
      </c>
      <c r="E5311" s="47">
        <v>0</v>
      </c>
      <c r="F5311" s="48">
        <f t="shared" si="15027"/>
        <v>0</v>
      </c>
      <c r="G5311" s="47">
        <v>0</v>
      </c>
      <c r="H5311" s="48">
        <f t="shared" si="15027"/>
        <v>0</v>
      </c>
      <c r="I5311" s="47">
        <v>0</v>
      </c>
      <c r="J5311" s="48">
        <f t="shared" si="15027"/>
        <v>0</v>
      </c>
      <c r="K5311" s="47">
        <v>0</v>
      </c>
      <c r="L5311" s="48">
        <f t="shared" si="15028"/>
        <v>0</v>
      </c>
      <c r="M5311" s="47">
        <v>0</v>
      </c>
      <c r="N5311" s="48">
        <f t="shared" si="15029"/>
        <v>0</v>
      </c>
      <c r="O5311" s="47">
        <v>0</v>
      </c>
      <c r="P5311" s="48">
        <f t="shared" si="15026"/>
        <v>0</v>
      </c>
      <c r="Q5311" s="47">
        <v>0</v>
      </c>
      <c r="R5311" s="48">
        <f t="shared" si="15020"/>
        <v>0</v>
      </c>
      <c r="S5311" s="47">
        <v>0</v>
      </c>
      <c r="T5311" s="48">
        <f t="shared" si="15021"/>
        <v>0</v>
      </c>
      <c r="U5311" s="47">
        <v>0</v>
      </c>
      <c r="V5311" s="48">
        <f t="shared" si="15022"/>
        <v>0</v>
      </c>
      <c r="W5311" s="47">
        <v>0</v>
      </c>
      <c r="X5311" s="48">
        <f t="shared" si="15023"/>
        <v>0</v>
      </c>
      <c r="Y5311" s="47">
        <v>0</v>
      </c>
      <c r="Z5311" s="48">
        <f t="shared" si="15024"/>
        <v>0</v>
      </c>
      <c r="AA5311" s="47">
        <v>0</v>
      </c>
      <c r="AB5311" s="48">
        <f t="shared" si="15025"/>
        <v>0</v>
      </c>
      <c r="AC5311" s="47">
        <f t="shared" si="15030"/>
        <v>0</v>
      </c>
      <c r="AD5311" s="48">
        <f t="shared" si="15031"/>
        <v>0</v>
      </c>
    </row>
    <row r="5312" spans="1:30" x14ac:dyDescent="0.25">
      <c r="A5312" s="219">
        <v>44026</v>
      </c>
      <c r="C5312" s="47">
        <v>0</v>
      </c>
      <c r="D5312" s="48">
        <f t="shared" si="15027"/>
        <v>0</v>
      </c>
      <c r="E5312" s="47">
        <v>0</v>
      </c>
      <c r="F5312" s="48">
        <f t="shared" si="15027"/>
        <v>0</v>
      </c>
      <c r="G5312" s="47">
        <v>0</v>
      </c>
      <c r="H5312" s="48">
        <f t="shared" si="15027"/>
        <v>0</v>
      </c>
      <c r="I5312" s="47">
        <v>0</v>
      </c>
      <c r="J5312" s="48">
        <f t="shared" si="15027"/>
        <v>0</v>
      </c>
      <c r="K5312" s="47">
        <v>0</v>
      </c>
      <c r="L5312" s="48">
        <f t="shared" si="15028"/>
        <v>0</v>
      </c>
      <c r="M5312" s="47">
        <v>0</v>
      </c>
      <c r="N5312" s="48">
        <f t="shared" si="15029"/>
        <v>0</v>
      </c>
      <c r="O5312" s="47">
        <v>0</v>
      </c>
      <c r="P5312" s="48">
        <f t="shared" si="15026"/>
        <v>0</v>
      </c>
      <c r="Q5312" s="47">
        <v>0</v>
      </c>
      <c r="R5312" s="48">
        <f t="shared" si="15020"/>
        <v>0</v>
      </c>
      <c r="S5312" s="47">
        <v>0</v>
      </c>
      <c r="T5312" s="48">
        <f t="shared" si="15021"/>
        <v>0</v>
      </c>
      <c r="U5312" s="47">
        <v>0</v>
      </c>
      <c r="V5312" s="48">
        <f t="shared" si="15022"/>
        <v>0</v>
      </c>
      <c r="W5312" s="47">
        <v>0</v>
      </c>
      <c r="X5312" s="48">
        <f t="shared" si="15023"/>
        <v>0</v>
      </c>
      <c r="Y5312" s="47">
        <v>0</v>
      </c>
      <c r="Z5312" s="48">
        <f t="shared" si="15024"/>
        <v>0</v>
      </c>
      <c r="AA5312" s="47">
        <v>0</v>
      </c>
      <c r="AB5312" s="48">
        <f t="shared" si="15025"/>
        <v>0</v>
      </c>
      <c r="AC5312" s="47">
        <f t="shared" si="15030"/>
        <v>0</v>
      </c>
      <c r="AD5312" s="48">
        <f t="shared" si="15031"/>
        <v>0</v>
      </c>
    </row>
    <row r="5313" spans="1:30" x14ac:dyDescent="0.25">
      <c r="A5313" s="219">
        <v>44027</v>
      </c>
      <c r="C5313" s="47">
        <v>0</v>
      </c>
      <c r="D5313" s="48">
        <f t="shared" si="15027"/>
        <v>0</v>
      </c>
      <c r="E5313" s="47">
        <v>0</v>
      </c>
      <c r="F5313" s="48">
        <f t="shared" si="15027"/>
        <v>0</v>
      </c>
      <c r="G5313" s="47">
        <v>0</v>
      </c>
      <c r="H5313" s="48">
        <f t="shared" si="15027"/>
        <v>0</v>
      </c>
      <c r="I5313" s="47">
        <v>0</v>
      </c>
      <c r="J5313" s="48">
        <f t="shared" si="15027"/>
        <v>0</v>
      </c>
      <c r="K5313" s="47">
        <v>0</v>
      </c>
      <c r="L5313" s="48">
        <f t="shared" si="15028"/>
        <v>0</v>
      </c>
      <c r="M5313" s="47">
        <v>0</v>
      </c>
      <c r="N5313" s="48">
        <f t="shared" si="15029"/>
        <v>0</v>
      </c>
      <c r="O5313" s="47">
        <v>1.6E-2</v>
      </c>
      <c r="P5313" s="48">
        <f t="shared" si="15026"/>
        <v>4.9102197016427755E-2</v>
      </c>
      <c r="Q5313" s="47">
        <v>0</v>
      </c>
      <c r="R5313" s="48">
        <f t="shared" ref="R5313:R5376" si="15032">Q5313*1000000/325851</f>
        <v>0</v>
      </c>
      <c r="S5313" s="47">
        <v>0</v>
      </c>
      <c r="T5313" s="48">
        <f t="shared" ref="T5313:T5376" si="15033">S5313*1000000/325851</f>
        <v>0</v>
      </c>
      <c r="U5313" s="47">
        <v>0</v>
      </c>
      <c r="V5313" s="48">
        <f t="shared" ref="V5313:V5376" si="15034">U5313*1000000/325851</f>
        <v>0</v>
      </c>
      <c r="W5313" s="47">
        <v>0</v>
      </c>
      <c r="X5313" s="48">
        <f t="shared" ref="X5313:X5376" si="15035">W5313*1000000/325851</f>
        <v>0</v>
      </c>
      <c r="Y5313" s="47">
        <v>0</v>
      </c>
      <c r="Z5313" s="48">
        <f t="shared" ref="Z5313:Z5376" si="15036">Y5313*1000000/325851</f>
        <v>0</v>
      </c>
      <c r="AA5313" s="47">
        <v>0</v>
      </c>
      <c r="AB5313" s="48">
        <f t="shared" ref="AB5313:AB5376" si="15037">AA5313*1000000/325851</f>
        <v>0</v>
      </c>
      <c r="AC5313" s="47">
        <f t="shared" si="15030"/>
        <v>1.6E-2</v>
      </c>
      <c r="AD5313" s="48">
        <f t="shared" si="15031"/>
        <v>4.9102197016427755E-2</v>
      </c>
    </row>
    <row r="5314" spans="1:30" x14ac:dyDescent="0.25">
      <c r="A5314" s="219">
        <v>44028</v>
      </c>
      <c r="C5314" s="47">
        <v>0</v>
      </c>
      <c r="D5314" s="48">
        <f t="shared" si="15027"/>
        <v>0</v>
      </c>
      <c r="E5314" s="47">
        <v>0</v>
      </c>
      <c r="F5314" s="48">
        <f t="shared" si="15027"/>
        <v>0</v>
      </c>
      <c r="G5314" s="47">
        <v>0</v>
      </c>
      <c r="H5314" s="48">
        <f t="shared" si="15027"/>
        <v>0</v>
      </c>
      <c r="I5314" s="47">
        <v>0</v>
      </c>
      <c r="J5314" s="48">
        <f t="shared" si="15027"/>
        <v>0</v>
      </c>
      <c r="K5314" s="47">
        <v>0</v>
      </c>
      <c r="L5314" s="48">
        <f t="shared" si="15028"/>
        <v>0</v>
      </c>
      <c r="M5314" s="47">
        <v>0</v>
      </c>
      <c r="N5314" s="48">
        <f t="shared" si="15029"/>
        <v>0</v>
      </c>
      <c r="O5314" s="47">
        <v>0</v>
      </c>
      <c r="P5314" s="48">
        <f t="shared" si="15026"/>
        <v>0</v>
      </c>
      <c r="Q5314" s="47">
        <v>0</v>
      </c>
      <c r="R5314" s="48">
        <f t="shared" si="15032"/>
        <v>0</v>
      </c>
      <c r="S5314" s="47">
        <v>0</v>
      </c>
      <c r="T5314" s="48">
        <f t="shared" si="15033"/>
        <v>0</v>
      </c>
      <c r="U5314" s="47">
        <v>0</v>
      </c>
      <c r="V5314" s="48">
        <f t="shared" si="15034"/>
        <v>0</v>
      </c>
      <c r="W5314" s="47">
        <v>0</v>
      </c>
      <c r="X5314" s="48">
        <f t="shared" si="15035"/>
        <v>0</v>
      </c>
      <c r="Y5314" s="47">
        <v>0</v>
      </c>
      <c r="Z5314" s="48">
        <f t="shared" si="15036"/>
        <v>0</v>
      </c>
      <c r="AA5314" s="47">
        <v>0</v>
      </c>
      <c r="AB5314" s="48">
        <f t="shared" si="15037"/>
        <v>0</v>
      </c>
      <c r="AC5314" s="47">
        <f t="shared" si="15030"/>
        <v>0</v>
      </c>
      <c r="AD5314" s="48">
        <f t="shared" si="15031"/>
        <v>0</v>
      </c>
    </row>
    <row r="5315" spans="1:30" x14ac:dyDescent="0.25">
      <c r="A5315" s="219">
        <v>44029</v>
      </c>
      <c r="C5315" s="47">
        <v>0</v>
      </c>
      <c r="D5315" s="48">
        <f t="shared" si="15027"/>
        <v>0</v>
      </c>
      <c r="E5315" s="47">
        <v>0</v>
      </c>
      <c r="F5315" s="48">
        <f t="shared" si="15027"/>
        <v>0</v>
      </c>
      <c r="G5315" s="47">
        <v>0</v>
      </c>
      <c r="H5315" s="48">
        <f t="shared" si="15027"/>
        <v>0</v>
      </c>
      <c r="I5315" s="47">
        <v>0</v>
      </c>
      <c r="J5315" s="48">
        <f t="shared" si="15027"/>
        <v>0</v>
      </c>
      <c r="K5315" s="47">
        <v>0</v>
      </c>
      <c r="L5315" s="48">
        <f t="shared" si="15028"/>
        <v>0</v>
      </c>
      <c r="M5315" s="47">
        <v>0</v>
      </c>
      <c r="N5315" s="48">
        <f t="shared" si="15029"/>
        <v>0</v>
      </c>
      <c r="O5315" s="47">
        <v>0</v>
      </c>
      <c r="P5315" s="48">
        <f t="shared" si="15026"/>
        <v>0</v>
      </c>
      <c r="Q5315" s="47">
        <v>0</v>
      </c>
      <c r="R5315" s="48">
        <f t="shared" si="15032"/>
        <v>0</v>
      </c>
      <c r="S5315" s="47">
        <v>0</v>
      </c>
      <c r="T5315" s="48">
        <f t="shared" si="15033"/>
        <v>0</v>
      </c>
      <c r="U5315" s="47">
        <v>0</v>
      </c>
      <c r="V5315" s="48">
        <f t="shared" si="15034"/>
        <v>0</v>
      </c>
      <c r="W5315" s="47">
        <v>0</v>
      </c>
      <c r="X5315" s="48">
        <f t="shared" si="15035"/>
        <v>0</v>
      </c>
      <c r="Y5315" s="47">
        <v>0</v>
      </c>
      <c r="Z5315" s="48">
        <f t="shared" si="15036"/>
        <v>0</v>
      </c>
      <c r="AA5315" s="47">
        <v>0</v>
      </c>
      <c r="AB5315" s="48">
        <f t="shared" si="15037"/>
        <v>0</v>
      </c>
      <c r="AC5315" s="47">
        <f t="shared" si="15030"/>
        <v>0</v>
      </c>
      <c r="AD5315" s="48">
        <f t="shared" si="15031"/>
        <v>0</v>
      </c>
    </row>
    <row r="5316" spans="1:30" x14ac:dyDescent="0.25">
      <c r="A5316" s="219">
        <v>44030</v>
      </c>
      <c r="C5316" s="47">
        <v>0</v>
      </c>
      <c r="D5316" s="48">
        <f t="shared" si="15027"/>
        <v>0</v>
      </c>
      <c r="E5316" s="47">
        <v>0</v>
      </c>
      <c r="F5316" s="48">
        <f t="shared" si="15027"/>
        <v>0</v>
      </c>
      <c r="G5316" s="47">
        <v>0</v>
      </c>
      <c r="H5316" s="48">
        <f t="shared" si="15027"/>
        <v>0</v>
      </c>
      <c r="I5316" s="47">
        <v>0</v>
      </c>
      <c r="J5316" s="48">
        <f t="shared" si="15027"/>
        <v>0</v>
      </c>
      <c r="K5316" s="47">
        <v>0</v>
      </c>
      <c r="L5316" s="48">
        <f t="shared" si="15028"/>
        <v>0</v>
      </c>
      <c r="M5316" s="47">
        <v>0</v>
      </c>
      <c r="N5316" s="48">
        <f t="shared" si="15029"/>
        <v>0</v>
      </c>
      <c r="O5316" s="47">
        <v>0</v>
      </c>
      <c r="P5316" s="48">
        <f t="shared" si="15026"/>
        <v>0</v>
      </c>
      <c r="Q5316" s="47">
        <v>0</v>
      </c>
      <c r="R5316" s="48">
        <f t="shared" si="15032"/>
        <v>0</v>
      </c>
      <c r="S5316" s="47">
        <v>0</v>
      </c>
      <c r="T5316" s="48">
        <f t="shared" si="15033"/>
        <v>0</v>
      </c>
      <c r="U5316" s="47">
        <v>0</v>
      </c>
      <c r="V5316" s="48">
        <f t="shared" si="15034"/>
        <v>0</v>
      </c>
      <c r="W5316" s="47">
        <v>0</v>
      </c>
      <c r="X5316" s="48">
        <f t="shared" si="15035"/>
        <v>0</v>
      </c>
      <c r="Y5316" s="47">
        <v>0</v>
      </c>
      <c r="Z5316" s="48">
        <f t="shared" si="15036"/>
        <v>0</v>
      </c>
      <c r="AA5316" s="47">
        <v>0</v>
      </c>
      <c r="AB5316" s="48">
        <f t="shared" si="15037"/>
        <v>0</v>
      </c>
      <c r="AC5316" s="47">
        <f t="shared" si="15030"/>
        <v>0</v>
      </c>
      <c r="AD5316" s="48">
        <f t="shared" si="15031"/>
        <v>0</v>
      </c>
    </row>
    <row r="5317" spans="1:30" x14ac:dyDescent="0.25">
      <c r="A5317" s="219">
        <v>44031</v>
      </c>
      <c r="C5317" s="47">
        <v>0</v>
      </c>
      <c r="D5317" s="48">
        <f t="shared" si="15027"/>
        <v>0</v>
      </c>
      <c r="E5317" s="47">
        <v>0</v>
      </c>
      <c r="F5317" s="48">
        <f t="shared" si="15027"/>
        <v>0</v>
      </c>
      <c r="G5317" s="47">
        <v>0</v>
      </c>
      <c r="H5317" s="48">
        <f t="shared" si="15027"/>
        <v>0</v>
      </c>
      <c r="I5317" s="47">
        <v>0</v>
      </c>
      <c r="J5317" s="48">
        <f t="shared" si="15027"/>
        <v>0</v>
      </c>
      <c r="K5317" s="47">
        <v>0</v>
      </c>
      <c r="L5317" s="48">
        <f t="shared" si="15028"/>
        <v>0</v>
      </c>
      <c r="M5317" s="47">
        <v>0</v>
      </c>
      <c r="N5317" s="48">
        <f t="shared" si="15029"/>
        <v>0</v>
      </c>
      <c r="O5317" s="47">
        <v>0</v>
      </c>
      <c r="P5317" s="48">
        <f t="shared" si="15026"/>
        <v>0</v>
      </c>
      <c r="Q5317" s="47">
        <v>0</v>
      </c>
      <c r="R5317" s="48">
        <f t="shared" si="15032"/>
        <v>0</v>
      </c>
      <c r="S5317" s="47">
        <v>0</v>
      </c>
      <c r="T5317" s="48">
        <f t="shared" si="15033"/>
        <v>0</v>
      </c>
      <c r="U5317" s="47">
        <v>0</v>
      </c>
      <c r="V5317" s="48">
        <f t="shared" si="15034"/>
        <v>0</v>
      </c>
      <c r="W5317" s="47">
        <v>0</v>
      </c>
      <c r="X5317" s="48">
        <f t="shared" si="15035"/>
        <v>0</v>
      </c>
      <c r="Y5317" s="47">
        <v>0</v>
      </c>
      <c r="Z5317" s="48">
        <f t="shared" si="15036"/>
        <v>0</v>
      </c>
      <c r="AA5317" s="47">
        <v>0</v>
      </c>
      <c r="AB5317" s="48">
        <f t="shared" si="15037"/>
        <v>0</v>
      </c>
      <c r="AC5317" s="47">
        <f t="shared" si="15030"/>
        <v>0</v>
      </c>
      <c r="AD5317" s="48">
        <f t="shared" si="15031"/>
        <v>0</v>
      </c>
    </row>
    <row r="5318" spans="1:30" x14ac:dyDescent="0.25">
      <c r="A5318" s="219">
        <v>44032</v>
      </c>
      <c r="C5318" s="47">
        <v>0</v>
      </c>
      <c r="D5318" s="48">
        <f t="shared" si="15027"/>
        <v>0</v>
      </c>
      <c r="E5318" s="47">
        <v>0</v>
      </c>
      <c r="F5318" s="48">
        <f t="shared" si="15027"/>
        <v>0</v>
      </c>
      <c r="G5318" s="47">
        <v>0</v>
      </c>
      <c r="H5318" s="48">
        <f t="shared" si="15027"/>
        <v>0</v>
      </c>
      <c r="I5318" s="47">
        <v>0</v>
      </c>
      <c r="J5318" s="48">
        <f t="shared" si="15027"/>
        <v>0</v>
      </c>
      <c r="K5318" s="47">
        <v>0</v>
      </c>
      <c r="L5318" s="48">
        <f t="shared" si="15028"/>
        <v>0</v>
      </c>
      <c r="M5318" s="47">
        <v>0</v>
      </c>
      <c r="N5318" s="48">
        <f t="shared" si="15029"/>
        <v>0</v>
      </c>
      <c r="O5318" s="47">
        <v>0</v>
      </c>
      <c r="P5318" s="48">
        <f t="shared" si="15026"/>
        <v>0</v>
      </c>
      <c r="Q5318" s="47">
        <v>0</v>
      </c>
      <c r="R5318" s="48">
        <f t="shared" si="15032"/>
        <v>0</v>
      </c>
      <c r="S5318" s="47">
        <v>0</v>
      </c>
      <c r="T5318" s="48">
        <f t="shared" si="15033"/>
        <v>0</v>
      </c>
      <c r="U5318" s="47">
        <v>0</v>
      </c>
      <c r="V5318" s="48">
        <f t="shared" si="15034"/>
        <v>0</v>
      </c>
      <c r="W5318" s="47">
        <v>0</v>
      </c>
      <c r="X5318" s="48">
        <f t="shared" si="15035"/>
        <v>0</v>
      </c>
      <c r="Y5318" s="47">
        <v>0</v>
      </c>
      <c r="Z5318" s="48">
        <f t="shared" si="15036"/>
        <v>0</v>
      </c>
      <c r="AA5318" s="47">
        <v>0</v>
      </c>
      <c r="AB5318" s="48">
        <f t="shared" si="15037"/>
        <v>0</v>
      </c>
      <c r="AC5318" s="47">
        <f t="shared" si="15030"/>
        <v>0</v>
      </c>
      <c r="AD5318" s="48">
        <f t="shared" si="15031"/>
        <v>0</v>
      </c>
    </row>
    <row r="5319" spans="1:30" x14ac:dyDescent="0.25">
      <c r="A5319" s="219">
        <v>44033</v>
      </c>
      <c r="C5319" s="47">
        <v>0</v>
      </c>
      <c r="D5319" s="48">
        <f t="shared" si="15027"/>
        <v>0</v>
      </c>
      <c r="E5319" s="47">
        <v>0</v>
      </c>
      <c r="F5319" s="48">
        <f t="shared" si="15027"/>
        <v>0</v>
      </c>
      <c r="G5319" s="47">
        <v>0</v>
      </c>
      <c r="H5319" s="48">
        <f t="shared" si="15027"/>
        <v>0</v>
      </c>
      <c r="I5319" s="47">
        <v>0</v>
      </c>
      <c r="J5319" s="48">
        <f t="shared" si="15027"/>
        <v>0</v>
      </c>
      <c r="K5319" s="47">
        <v>0</v>
      </c>
      <c r="L5319" s="48">
        <f t="shared" si="15028"/>
        <v>0</v>
      </c>
      <c r="M5319" s="47">
        <v>1.5680000000000001</v>
      </c>
      <c r="N5319" s="48">
        <f t="shared" si="15029"/>
        <v>4.8120153076099195</v>
      </c>
      <c r="O5319" s="47">
        <v>0</v>
      </c>
      <c r="P5319" s="48">
        <f t="shared" si="15026"/>
        <v>0</v>
      </c>
      <c r="Q5319" s="47">
        <v>0</v>
      </c>
      <c r="R5319" s="48">
        <f t="shared" si="15032"/>
        <v>0</v>
      </c>
      <c r="S5319" s="47">
        <v>0</v>
      </c>
      <c r="T5319" s="48">
        <f t="shared" si="15033"/>
        <v>0</v>
      </c>
      <c r="U5319" s="47">
        <v>0</v>
      </c>
      <c r="V5319" s="48">
        <f t="shared" si="15034"/>
        <v>0</v>
      </c>
      <c r="W5319" s="47">
        <v>0</v>
      </c>
      <c r="X5319" s="48">
        <f t="shared" si="15035"/>
        <v>0</v>
      </c>
      <c r="Y5319" s="47">
        <v>0</v>
      </c>
      <c r="Z5319" s="48">
        <f t="shared" si="15036"/>
        <v>0</v>
      </c>
      <c r="AA5319" s="47">
        <v>0</v>
      </c>
      <c r="AB5319" s="48">
        <f t="shared" si="15037"/>
        <v>0</v>
      </c>
      <c r="AC5319" s="47">
        <f t="shared" si="15030"/>
        <v>1.5680000000000001</v>
      </c>
      <c r="AD5319" s="48">
        <f t="shared" si="15031"/>
        <v>4.8120153076099195</v>
      </c>
    </row>
    <row r="5320" spans="1:30" x14ac:dyDescent="0.25">
      <c r="A5320" s="219">
        <v>44034</v>
      </c>
      <c r="C5320" s="47">
        <v>0.58540000000000003</v>
      </c>
      <c r="D5320" s="48">
        <f t="shared" si="15027"/>
        <v>1.7965266333385503</v>
      </c>
      <c r="E5320" s="47">
        <v>0</v>
      </c>
      <c r="F5320" s="48">
        <f t="shared" si="15027"/>
        <v>0</v>
      </c>
      <c r="G5320" s="47">
        <v>0</v>
      </c>
      <c r="H5320" s="48">
        <f t="shared" si="15027"/>
        <v>0</v>
      </c>
      <c r="I5320" s="47">
        <v>0</v>
      </c>
      <c r="J5320" s="48">
        <f t="shared" si="15027"/>
        <v>0</v>
      </c>
      <c r="K5320" s="47">
        <v>0</v>
      </c>
      <c r="L5320" s="48">
        <f t="shared" si="15028"/>
        <v>0</v>
      </c>
      <c r="M5320" s="47">
        <v>0.39800000000000002</v>
      </c>
      <c r="N5320" s="48">
        <f t="shared" si="15029"/>
        <v>1.2214171507836404</v>
      </c>
      <c r="O5320" s="47">
        <v>0</v>
      </c>
      <c r="P5320" s="48">
        <f t="shared" si="15026"/>
        <v>0</v>
      </c>
      <c r="Q5320" s="47">
        <v>0</v>
      </c>
      <c r="R5320" s="48">
        <f t="shared" si="15032"/>
        <v>0</v>
      </c>
      <c r="S5320" s="47">
        <v>0</v>
      </c>
      <c r="T5320" s="48">
        <f t="shared" si="15033"/>
        <v>0</v>
      </c>
      <c r="U5320" s="47">
        <v>0</v>
      </c>
      <c r="V5320" s="48">
        <f t="shared" si="15034"/>
        <v>0</v>
      </c>
      <c r="W5320" s="47">
        <v>0</v>
      </c>
      <c r="X5320" s="48">
        <f t="shared" si="15035"/>
        <v>0</v>
      </c>
      <c r="Y5320" s="47">
        <v>0</v>
      </c>
      <c r="Z5320" s="48">
        <f t="shared" si="15036"/>
        <v>0</v>
      </c>
      <c r="AA5320" s="47">
        <v>0.125</v>
      </c>
      <c r="AB5320" s="48">
        <f t="shared" si="15037"/>
        <v>0.38361091419084181</v>
      </c>
      <c r="AC5320" s="47">
        <f t="shared" si="15030"/>
        <v>1.1084000000000001</v>
      </c>
      <c r="AD5320" s="48">
        <f t="shared" si="15031"/>
        <v>3.4015546983130327</v>
      </c>
    </row>
    <row r="5321" spans="1:30" x14ac:dyDescent="0.25">
      <c r="A5321" s="219">
        <v>44035</v>
      </c>
      <c r="C5321" s="47">
        <v>1.8979999999999999</v>
      </c>
      <c r="D5321" s="48">
        <f t="shared" si="15027"/>
        <v>5.8247481210737426</v>
      </c>
      <c r="E5321" s="47">
        <v>0</v>
      </c>
      <c r="F5321" s="48">
        <f t="shared" si="15027"/>
        <v>0</v>
      </c>
      <c r="G5321" s="47">
        <v>0</v>
      </c>
      <c r="H5321" s="48">
        <f t="shared" si="15027"/>
        <v>0</v>
      </c>
      <c r="I5321" s="47">
        <v>0</v>
      </c>
      <c r="J5321" s="48">
        <f t="shared" si="15027"/>
        <v>0</v>
      </c>
      <c r="K5321" s="47">
        <v>0</v>
      </c>
      <c r="L5321" s="48">
        <f t="shared" si="15028"/>
        <v>0</v>
      </c>
      <c r="M5321" s="47">
        <v>0</v>
      </c>
      <c r="N5321" s="48">
        <f t="shared" si="15029"/>
        <v>0</v>
      </c>
      <c r="O5321" s="47">
        <v>0</v>
      </c>
      <c r="P5321" s="48">
        <f t="shared" si="15026"/>
        <v>0</v>
      </c>
      <c r="Q5321" s="47">
        <v>0.876</v>
      </c>
      <c r="R5321" s="48">
        <f t="shared" si="15032"/>
        <v>2.6883452866494197</v>
      </c>
      <c r="S5321" s="47">
        <v>0</v>
      </c>
      <c r="T5321" s="48">
        <f t="shared" si="15033"/>
        <v>0</v>
      </c>
      <c r="U5321" s="47">
        <v>0</v>
      </c>
      <c r="V5321" s="48">
        <f t="shared" si="15034"/>
        <v>0</v>
      </c>
      <c r="W5321" s="47">
        <v>0</v>
      </c>
      <c r="X5321" s="48">
        <f t="shared" si="15035"/>
        <v>0</v>
      </c>
      <c r="Y5321" s="47">
        <v>0</v>
      </c>
      <c r="Z5321" s="48">
        <f t="shared" si="15036"/>
        <v>0</v>
      </c>
      <c r="AA5321" s="47">
        <v>0</v>
      </c>
      <c r="AB5321" s="48">
        <f t="shared" si="15037"/>
        <v>0</v>
      </c>
      <c r="AC5321" s="47">
        <f t="shared" si="15030"/>
        <v>2.774</v>
      </c>
      <c r="AD5321" s="48">
        <f t="shared" si="15031"/>
        <v>8.5130934077231615</v>
      </c>
    </row>
    <row r="5322" spans="1:30" x14ac:dyDescent="0.25">
      <c r="A5322" s="219">
        <v>44036</v>
      </c>
      <c r="C5322" s="47">
        <v>0.40649999999999997</v>
      </c>
      <c r="D5322" s="48">
        <f t="shared" si="15027"/>
        <v>1.2475026929486177</v>
      </c>
      <c r="E5322" s="47">
        <v>0</v>
      </c>
      <c r="F5322" s="48">
        <f t="shared" si="15027"/>
        <v>0</v>
      </c>
      <c r="G5322" s="47">
        <v>0</v>
      </c>
      <c r="H5322" s="48">
        <f t="shared" si="15027"/>
        <v>0</v>
      </c>
      <c r="I5322" s="47">
        <v>0</v>
      </c>
      <c r="J5322" s="48">
        <f t="shared" si="15027"/>
        <v>0</v>
      </c>
      <c r="K5322" s="47">
        <v>0</v>
      </c>
      <c r="L5322" s="48">
        <f t="shared" si="15028"/>
        <v>0</v>
      </c>
      <c r="M5322" s="47">
        <v>0</v>
      </c>
      <c r="N5322" s="48">
        <f t="shared" si="15029"/>
        <v>0</v>
      </c>
      <c r="O5322" s="47">
        <v>0</v>
      </c>
      <c r="P5322" s="48">
        <f t="shared" si="15026"/>
        <v>0</v>
      </c>
      <c r="Q5322" s="47">
        <v>0</v>
      </c>
      <c r="R5322" s="48">
        <f t="shared" si="15032"/>
        <v>0</v>
      </c>
      <c r="S5322" s="47">
        <v>0</v>
      </c>
      <c r="T5322" s="48">
        <f t="shared" si="15033"/>
        <v>0</v>
      </c>
      <c r="U5322" s="47">
        <v>0</v>
      </c>
      <c r="V5322" s="48">
        <f t="shared" si="15034"/>
        <v>0</v>
      </c>
      <c r="W5322" s="47">
        <v>0</v>
      </c>
      <c r="X5322" s="48">
        <f t="shared" si="15035"/>
        <v>0</v>
      </c>
      <c r="Y5322" s="47">
        <v>0</v>
      </c>
      <c r="Z5322" s="48">
        <f t="shared" si="15036"/>
        <v>0</v>
      </c>
      <c r="AA5322" s="47">
        <v>0</v>
      </c>
      <c r="AB5322" s="48">
        <f t="shared" si="15037"/>
        <v>0</v>
      </c>
      <c r="AC5322" s="47">
        <f t="shared" si="15030"/>
        <v>0.40649999999999997</v>
      </c>
      <c r="AD5322" s="48">
        <f t="shared" si="15031"/>
        <v>1.2475026929486177</v>
      </c>
    </row>
    <row r="5323" spans="1:30" x14ac:dyDescent="0.25">
      <c r="A5323" s="219">
        <v>44037</v>
      </c>
      <c r="C5323" s="47">
        <v>0</v>
      </c>
      <c r="D5323" s="48">
        <f t="shared" si="15027"/>
        <v>0</v>
      </c>
      <c r="E5323" s="47">
        <v>0</v>
      </c>
      <c r="F5323" s="48">
        <f t="shared" si="15027"/>
        <v>0</v>
      </c>
      <c r="G5323" s="47">
        <v>0</v>
      </c>
      <c r="H5323" s="48">
        <f t="shared" si="15027"/>
        <v>0</v>
      </c>
      <c r="I5323" s="47">
        <v>0</v>
      </c>
      <c r="J5323" s="48">
        <f t="shared" si="15027"/>
        <v>0</v>
      </c>
      <c r="K5323" s="47">
        <v>0</v>
      </c>
      <c r="L5323" s="48">
        <f t="shared" si="15028"/>
        <v>0</v>
      </c>
      <c r="M5323" s="47">
        <v>0</v>
      </c>
      <c r="N5323" s="48">
        <f t="shared" si="15029"/>
        <v>0</v>
      </c>
      <c r="O5323" s="47">
        <v>0</v>
      </c>
      <c r="P5323" s="48">
        <f t="shared" si="15026"/>
        <v>0</v>
      </c>
      <c r="Q5323" s="47">
        <v>0</v>
      </c>
      <c r="R5323" s="48">
        <f t="shared" si="15032"/>
        <v>0</v>
      </c>
      <c r="S5323" s="47">
        <v>0</v>
      </c>
      <c r="T5323" s="48">
        <f t="shared" si="15033"/>
        <v>0</v>
      </c>
      <c r="U5323" s="47">
        <v>0</v>
      </c>
      <c r="V5323" s="48">
        <f t="shared" si="15034"/>
        <v>0</v>
      </c>
      <c r="W5323" s="47">
        <v>0</v>
      </c>
      <c r="X5323" s="48">
        <f t="shared" si="15035"/>
        <v>0</v>
      </c>
      <c r="Y5323" s="47">
        <v>0</v>
      </c>
      <c r="Z5323" s="48">
        <f t="shared" si="15036"/>
        <v>0</v>
      </c>
      <c r="AA5323" s="47">
        <v>0</v>
      </c>
      <c r="AB5323" s="48">
        <f t="shared" si="15037"/>
        <v>0</v>
      </c>
      <c r="AC5323" s="47">
        <f t="shared" si="15030"/>
        <v>0</v>
      </c>
      <c r="AD5323" s="48">
        <f t="shared" si="15031"/>
        <v>0</v>
      </c>
    </row>
    <row r="5324" spans="1:30" x14ac:dyDescent="0.25">
      <c r="A5324" s="219">
        <v>44038</v>
      </c>
      <c r="C5324" s="47">
        <v>0</v>
      </c>
      <c r="D5324" s="48">
        <f t="shared" si="15027"/>
        <v>0</v>
      </c>
      <c r="E5324" s="47">
        <v>0</v>
      </c>
      <c r="F5324" s="48">
        <f t="shared" si="15027"/>
        <v>0</v>
      </c>
      <c r="G5324" s="47">
        <v>0</v>
      </c>
      <c r="H5324" s="48">
        <f t="shared" si="15027"/>
        <v>0</v>
      </c>
      <c r="I5324" s="47">
        <v>0</v>
      </c>
      <c r="J5324" s="48">
        <f t="shared" si="15027"/>
        <v>0</v>
      </c>
      <c r="K5324" s="47">
        <v>0</v>
      </c>
      <c r="L5324" s="48">
        <f t="shared" si="15028"/>
        <v>0</v>
      </c>
      <c r="M5324" s="47">
        <v>0</v>
      </c>
      <c r="N5324" s="48">
        <f t="shared" si="15029"/>
        <v>0</v>
      </c>
      <c r="O5324" s="47">
        <v>0</v>
      </c>
      <c r="P5324" s="48">
        <f t="shared" si="15026"/>
        <v>0</v>
      </c>
      <c r="Q5324" s="47">
        <v>0</v>
      </c>
      <c r="R5324" s="48">
        <f t="shared" si="15032"/>
        <v>0</v>
      </c>
      <c r="S5324" s="47">
        <v>0</v>
      </c>
      <c r="T5324" s="48">
        <f t="shared" si="15033"/>
        <v>0</v>
      </c>
      <c r="U5324" s="47">
        <v>0</v>
      </c>
      <c r="V5324" s="48">
        <f t="shared" si="15034"/>
        <v>0</v>
      </c>
      <c r="W5324" s="47">
        <v>0</v>
      </c>
      <c r="X5324" s="48">
        <f t="shared" si="15035"/>
        <v>0</v>
      </c>
      <c r="Y5324" s="47">
        <v>0</v>
      </c>
      <c r="Z5324" s="48">
        <f t="shared" si="15036"/>
        <v>0</v>
      </c>
      <c r="AA5324" s="47">
        <v>0</v>
      </c>
      <c r="AB5324" s="48">
        <f t="shared" si="15037"/>
        <v>0</v>
      </c>
      <c r="AC5324" s="47">
        <f t="shared" si="15030"/>
        <v>0</v>
      </c>
      <c r="AD5324" s="48">
        <f t="shared" si="15031"/>
        <v>0</v>
      </c>
    </row>
    <row r="5325" spans="1:30" x14ac:dyDescent="0.25">
      <c r="A5325" s="219">
        <v>44039</v>
      </c>
      <c r="C5325" s="47">
        <v>0</v>
      </c>
      <c r="D5325" s="48">
        <f t="shared" si="15027"/>
        <v>0</v>
      </c>
      <c r="E5325" s="47">
        <v>0</v>
      </c>
      <c r="F5325" s="48">
        <f t="shared" si="15027"/>
        <v>0</v>
      </c>
      <c r="G5325" s="47">
        <v>0</v>
      </c>
      <c r="H5325" s="48">
        <f t="shared" si="15027"/>
        <v>0</v>
      </c>
      <c r="I5325" s="47">
        <v>0</v>
      </c>
      <c r="J5325" s="48">
        <f t="shared" si="15027"/>
        <v>0</v>
      </c>
      <c r="K5325" s="47">
        <v>0</v>
      </c>
      <c r="L5325" s="48">
        <f t="shared" si="15028"/>
        <v>0</v>
      </c>
      <c r="M5325" s="47">
        <v>0</v>
      </c>
      <c r="N5325" s="48">
        <f t="shared" si="15029"/>
        <v>0</v>
      </c>
      <c r="O5325" s="47">
        <v>0</v>
      </c>
      <c r="P5325" s="48">
        <f t="shared" si="15026"/>
        <v>0</v>
      </c>
      <c r="Q5325" s="47">
        <v>0</v>
      </c>
      <c r="R5325" s="48">
        <f t="shared" si="15032"/>
        <v>0</v>
      </c>
      <c r="S5325" s="47">
        <v>0</v>
      </c>
      <c r="T5325" s="48">
        <f t="shared" si="15033"/>
        <v>0</v>
      </c>
      <c r="U5325" s="47">
        <v>0</v>
      </c>
      <c r="V5325" s="48">
        <f t="shared" si="15034"/>
        <v>0</v>
      </c>
      <c r="W5325" s="47">
        <v>0</v>
      </c>
      <c r="X5325" s="48">
        <f t="shared" si="15035"/>
        <v>0</v>
      </c>
      <c r="Y5325" s="47">
        <v>0</v>
      </c>
      <c r="Z5325" s="48">
        <f t="shared" si="15036"/>
        <v>0</v>
      </c>
      <c r="AA5325" s="47">
        <v>0</v>
      </c>
      <c r="AB5325" s="48">
        <f t="shared" si="15037"/>
        <v>0</v>
      </c>
      <c r="AC5325" s="47">
        <f t="shared" si="15030"/>
        <v>0</v>
      </c>
      <c r="AD5325" s="48">
        <f t="shared" si="15031"/>
        <v>0</v>
      </c>
    </row>
    <row r="5326" spans="1:30" x14ac:dyDescent="0.25">
      <c r="A5326" s="219">
        <v>44040</v>
      </c>
      <c r="C5326" s="47">
        <v>0</v>
      </c>
      <c r="D5326" s="48">
        <f t="shared" si="15027"/>
        <v>0</v>
      </c>
      <c r="E5326" s="47">
        <v>0</v>
      </c>
      <c r="F5326" s="48">
        <f t="shared" si="15027"/>
        <v>0</v>
      </c>
      <c r="G5326" s="47">
        <v>0</v>
      </c>
      <c r="H5326" s="48">
        <f t="shared" si="15027"/>
        <v>0</v>
      </c>
      <c r="I5326" s="47">
        <v>0</v>
      </c>
      <c r="J5326" s="48">
        <f t="shared" si="15027"/>
        <v>0</v>
      </c>
      <c r="K5326" s="47">
        <v>0</v>
      </c>
      <c r="L5326" s="48">
        <f t="shared" si="15028"/>
        <v>0</v>
      </c>
      <c r="M5326" s="47">
        <v>0</v>
      </c>
      <c r="N5326" s="48">
        <f t="shared" si="15029"/>
        <v>0</v>
      </c>
      <c r="O5326" s="47">
        <v>0</v>
      </c>
      <c r="P5326" s="48">
        <f t="shared" si="15026"/>
        <v>0</v>
      </c>
      <c r="Q5326" s="47">
        <v>0</v>
      </c>
      <c r="R5326" s="48">
        <f t="shared" si="15032"/>
        <v>0</v>
      </c>
      <c r="S5326" s="47">
        <v>0</v>
      </c>
      <c r="T5326" s="48">
        <f t="shared" si="15033"/>
        <v>0</v>
      </c>
      <c r="U5326" s="47">
        <v>0</v>
      </c>
      <c r="V5326" s="48">
        <f t="shared" si="15034"/>
        <v>0</v>
      </c>
      <c r="W5326" s="47">
        <v>0</v>
      </c>
      <c r="X5326" s="48">
        <f t="shared" si="15035"/>
        <v>0</v>
      </c>
      <c r="Y5326" s="47">
        <v>0</v>
      </c>
      <c r="Z5326" s="48">
        <f t="shared" si="15036"/>
        <v>0</v>
      </c>
      <c r="AA5326" s="47">
        <v>0</v>
      </c>
      <c r="AB5326" s="48">
        <f t="shared" si="15037"/>
        <v>0</v>
      </c>
      <c r="AC5326" s="47">
        <f t="shared" si="15030"/>
        <v>0</v>
      </c>
      <c r="AD5326" s="48">
        <f t="shared" si="15031"/>
        <v>0</v>
      </c>
    </row>
    <row r="5327" spans="1:30" x14ac:dyDescent="0.25">
      <c r="A5327" s="219">
        <v>44041</v>
      </c>
      <c r="C5327" s="47">
        <v>0</v>
      </c>
      <c r="D5327" s="48">
        <f t="shared" si="15027"/>
        <v>0</v>
      </c>
      <c r="E5327" s="47">
        <v>0</v>
      </c>
      <c r="F5327" s="48">
        <f t="shared" si="15027"/>
        <v>0</v>
      </c>
      <c r="G5327" s="47">
        <v>0</v>
      </c>
      <c r="H5327" s="48">
        <f t="shared" si="15027"/>
        <v>0</v>
      </c>
      <c r="I5327" s="47">
        <v>0</v>
      </c>
      <c r="J5327" s="48">
        <f t="shared" si="15027"/>
        <v>0</v>
      </c>
      <c r="K5327" s="47">
        <v>0</v>
      </c>
      <c r="L5327" s="48">
        <f t="shared" si="15028"/>
        <v>0</v>
      </c>
      <c r="M5327" s="47">
        <v>0</v>
      </c>
      <c r="N5327" s="48">
        <f t="shared" si="15029"/>
        <v>0</v>
      </c>
      <c r="O5327" s="47">
        <v>0</v>
      </c>
      <c r="P5327" s="48">
        <f t="shared" si="15026"/>
        <v>0</v>
      </c>
      <c r="Q5327" s="47">
        <v>0</v>
      </c>
      <c r="R5327" s="48">
        <f t="shared" si="15032"/>
        <v>0</v>
      </c>
      <c r="S5327" s="47">
        <v>0</v>
      </c>
      <c r="T5327" s="48">
        <f t="shared" si="15033"/>
        <v>0</v>
      </c>
      <c r="U5327" s="47">
        <v>0</v>
      </c>
      <c r="V5327" s="48">
        <f t="shared" si="15034"/>
        <v>0</v>
      </c>
      <c r="W5327" s="47">
        <v>0</v>
      </c>
      <c r="X5327" s="48">
        <f t="shared" si="15035"/>
        <v>0</v>
      </c>
      <c r="Y5327" s="47">
        <v>0</v>
      </c>
      <c r="Z5327" s="48">
        <f t="shared" si="15036"/>
        <v>0</v>
      </c>
      <c r="AA5327" s="47">
        <v>0</v>
      </c>
      <c r="AB5327" s="48">
        <f t="shared" si="15037"/>
        <v>0</v>
      </c>
      <c r="AC5327" s="47">
        <f t="shared" si="15030"/>
        <v>0</v>
      </c>
      <c r="AD5327" s="48">
        <f t="shared" si="15031"/>
        <v>0</v>
      </c>
    </row>
    <row r="5328" spans="1:30" x14ac:dyDescent="0.25">
      <c r="A5328" s="219">
        <v>44042</v>
      </c>
      <c r="C5328" s="47">
        <v>0</v>
      </c>
      <c r="D5328" s="48">
        <f t="shared" si="15027"/>
        <v>0</v>
      </c>
      <c r="E5328" s="47">
        <v>0</v>
      </c>
      <c r="F5328" s="48">
        <f t="shared" si="15027"/>
        <v>0</v>
      </c>
      <c r="G5328" s="47">
        <v>0</v>
      </c>
      <c r="H5328" s="48">
        <f t="shared" si="15027"/>
        <v>0</v>
      </c>
      <c r="I5328" s="47">
        <v>0</v>
      </c>
      <c r="J5328" s="48">
        <f t="shared" si="15027"/>
        <v>0</v>
      </c>
      <c r="K5328" s="47">
        <v>0</v>
      </c>
      <c r="L5328" s="48">
        <f t="shared" si="15028"/>
        <v>0</v>
      </c>
      <c r="M5328" s="47">
        <v>0</v>
      </c>
      <c r="N5328" s="48">
        <f t="shared" si="15029"/>
        <v>0</v>
      </c>
      <c r="O5328" s="47">
        <v>0</v>
      </c>
      <c r="P5328" s="48">
        <f t="shared" si="15026"/>
        <v>0</v>
      </c>
      <c r="Q5328" s="47">
        <v>0</v>
      </c>
      <c r="R5328" s="48">
        <f t="shared" si="15032"/>
        <v>0</v>
      </c>
      <c r="S5328" s="47">
        <v>0</v>
      </c>
      <c r="T5328" s="48">
        <f t="shared" si="15033"/>
        <v>0</v>
      </c>
      <c r="U5328" s="47">
        <v>0</v>
      </c>
      <c r="V5328" s="48">
        <f t="shared" si="15034"/>
        <v>0</v>
      </c>
      <c r="W5328" s="47">
        <v>0</v>
      </c>
      <c r="X5328" s="48">
        <f t="shared" si="15035"/>
        <v>0</v>
      </c>
      <c r="Y5328" s="47">
        <v>0</v>
      </c>
      <c r="Z5328" s="48">
        <f t="shared" si="15036"/>
        <v>0</v>
      </c>
      <c r="AA5328" s="47">
        <v>0</v>
      </c>
      <c r="AB5328" s="48">
        <f t="shared" si="15037"/>
        <v>0</v>
      </c>
      <c r="AC5328" s="47">
        <f t="shared" si="15030"/>
        <v>0</v>
      </c>
      <c r="AD5328" s="48">
        <f t="shared" si="15031"/>
        <v>0</v>
      </c>
    </row>
    <row r="5329" spans="1:30" x14ac:dyDescent="0.25">
      <c r="A5329" s="219">
        <v>44043</v>
      </c>
      <c r="C5329" s="47">
        <v>0</v>
      </c>
      <c r="D5329" s="48">
        <f t="shared" si="15027"/>
        <v>0</v>
      </c>
      <c r="E5329" s="47">
        <v>0</v>
      </c>
      <c r="F5329" s="48">
        <f t="shared" si="15027"/>
        <v>0</v>
      </c>
      <c r="G5329" s="47">
        <v>0</v>
      </c>
      <c r="H5329" s="48">
        <f t="shared" si="15027"/>
        <v>0</v>
      </c>
      <c r="I5329" s="47">
        <v>0</v>
      </c>
      <c r="J5329" s="48">
        <f t="shared" si="15027"/>
        <v>0</v>
      </c>
      <c r="K5329" s="47">
        <v>0</v>
      </c>
      <c r="L5329" s="48">
        <f t="shared" si="15028"/>
        <v>0</v>
      </c>
      <c r="M5329" s="47">
        <v>0</v>
      </c>
      <c r="N5329" s="48">
        <f t="shared" si="15029"/>
        <v>0</v>
      </c>
      <c r="O5329" s="47">
        <v>0</v>
      </c>
      <c r="P5329" s="48">
        <f t="shared" si="15026"/>
        <v>0</v>
      </c>
      <c r="Q5329" s="47">
        <v>0</v>
      </c>
      <c r="R5329" s="48">
        <f t="shared" si="15032"/>
        <v>0</v>
      </c>
      <c r="S5329" s="47">
        <v>0</v>
      </c>
      <c r="T5329" s="48">
        <f t="shared" si="15033"/>
        <v>0</v>
      </c>
      <c r="U5329" s="47">
        <v>0</v>
      </c>
      <c r="V5329" s="48">
        <f t="shared" si="15034"/>
        <v>0</v>
      </c>
      <c r="W5329" s="47">
        <v>0</v>
      </c>
      <c r="X5329" s="48">
        <f t="shared" si="15035"/>
        <v>0</v>
      </c>
      <c r="Y5329" s="47">
        <v>0</v>
      </c>
      <c r="Z5329" s="48">
        <f t="shared" si="15036"/>
        <v>0</v>
      </c>
      <c r="AA5329" s="47">
        <v>0</v>
      </c>
      <c r="AB5329" s="48">
        <f t="shared" si="15037"/>
        <v>0</v>
      </c>
      <c r="AC5329" s="47">
        <f t="shared" si="15030"/>
        <v>0</v>
      </c>
      <c r="AD5329" s="48">
        <f t="shared" si="15031"/>
        <v>0</v>
      </c>
    </row>
    <row r="5330" spans="1:30" x14ac:dyDescent="0.25">
      <c r="A5330" s="219">
        <v>44044</v>
      </c>
      <c r="C5330" s="47">
        <v>0</v>
      </c>
      <c r="D5330" s="48">
        <f t="shared" si="15027"/>
        <v>0</v>
      </c>
      <c r="E5330" s="47">
        <v>0</v>
      </c>
      <c r="F5330" s="48">
        <f t="shared" si="15027"/>
        <v>0</v>
      </c>
      <c r="G5330" s="47">
        <v>0</v>
      </c>
      <c r="H5330" s="48">
        <f t="shared" si="15027"/>
        <v>0</v>
      </c>
      <c r="I5330" s="47">
        <v>0</v>
      </c>
      <c r="J5330" s="48">
        <f t="shared" si="15027"/>
        <v>0</v>
      </c>
      <c r="K5330" s="47">
        <v>0</v>
      </c>
      <c r="L5330" s="48">
        <f t="shared" si="15028"/>
        <v>0</v>
      </c>
      <c r="M5330" s="47">
        <v>0</v>
      </c>
      <c r="N5330" s="48">
        <f t="shared" si="15029"/>
        <v>0</v>
      </c>
      <c r="O5330" s="47">
        <v>0</v>
      </c>
      <c r="P5330" s="48">
        <f t="shared" si="15026"/>
        <v>0</v>
      </c>
      <c r="Q5330" s="47">
        <v>0</v>
      </c>
      <c r="R5330" s="48">
        <f t="shared" si="15032"/>
        <v>0</v>
      </c>
      <c r="S5330" s="47">
        <v>0</v>
      </c>
      <c r="T5330" s="48">
        <f t="shared" si="15033"/>
        <v>0</v>
      </c>
      <c r="U5330" s="47">
        <v>0</v>
      </c>
      <c r="V5330" s="48">
        <f t="shared" si="15034"/>
        <v>0</v>
      </c>
      <c r="W5330" s="47">
        <v>0</v>
      </c>
      <c r="X5330" s="48">
        <f t="shared" si="15035"/>
        <v>0</v>
      </c>
      <c r="Y5330" s="47">
        <v>0</v>
      </c>
      <c r="Z5330" s="48">
        <f t="shared" si="15036"/>
        <v>0</v>
      </c>
      <c r="AA5330" s="47">
        <v>0</v>
      </c>
      <c r="AB5330" s="48">
        <f t="shared" si="15037"/>
        <v>0</v>
      </c>
      <c r="AC5330" s="47">
        <f t="shared" si="15030"/>
        <v>0</v>
      </c>
      <c r="AD5330" s="48">
        <f t="shared" si="15031"/>
        <v>0</v>
      </c>
    </row>
    <row r="5331" spans="1:30" x14ac:dyDescent="0.25">
      <c r="A5331" s="219">
        <v>44045</v>
      </c>
      <c r="C5331" s="47">
        <v>0</v>
      </c>
      <c r="D5331" s="48">
        <f t="shared" si="15027"/>
        <v>0</v>
      </c>
      <c r="E5331" s="47">
        <v>0</v>
      </c>
      <c r="F5331" s="48">
        <f t="shared" si="15027"/>
        <v>0</v>
      </c>
      <c r="G5331" s="47">
        <v>0</v>
      </c>
      <c r="H5331" s="48">
        <f t="shared" si="15027"/>
        <v>0</v>
      </c>
      <c r="I5331" s="47">
        <v>0</v>
      </c>
      <c r="J5331" s="48">
        <f t="shared" si="15027"/>
        <v>0</v>
      </c>
      <c r="K5331" s="47">
        <v>0</v>
      </c>
      <c r="L5331" s="48">
        <f t="shared" si="15028"/>
        <v>0</v>
      </c>
      <c r="M5331" s="47">
        <v>0</v>
      </c>
      <c r="N5331" s="48">
        <f t="shared" si="15029"/>
        <v>0</v>
      </c>
      <c r="O5331" s="47">
        <v>0</v>
      </c>
      <c r="P5331" s="48">
        <f t="shared" si="15026"/>
        <v>0</v>
      </c>
      <c r="Q5331" s="47">
        <v>0</v>
      </c>
      <c r="R5331" s="48">
        <f t="shared" si="15032"/>
        <v>0</v>
      </c>
      <c r="S5331" s="47">
        <v>0</v>
      </c>
      <c r="T5331" s="48">
        <f t="shared" si="15033"/>
        <v>0</v>
      </c>
      <c r="U5331" s="47">
        <v>0</v>
      </c>
      <c r="V5331" s="48">
        <f t="shared" si="15034"/>
        <v>0</v>
      </c>
      <c r="W5331" s="47">
        <v>0</v>
      </c>
      <c r="X5331" s="48">
        <f t="shared" si="15035"/>
        <v>0</v>
      </c>
      <c r="Y5331" s="47">
        <v>0</v>
      </c>
      <c r="Z5331" s="48">
        <f t="shared" si="15036"/>
        <v>0</v>
      </c>
      <c r="AA5331" s="47">
        <v>0</v>
      </c>
      <c r="AB5331" s="48">
        <f t="shared" si="15037"/>
        <v>0</v>
      </c>
      <c r="AC5331" s="47">
        <f t="shared" si="15030"/>
        <v>0</v>
      </c>
      <c r="AD5331" s="48">
        <f t="shared" si="15031"/>
        <v>0</v>
      </c>
    </row>
    <row r="5332" spans="1:30" x14ac:dyDescent="0.25">
      <c r="A5332" s="219">
        <v>44046</v>
      </c>
      <c r="C5332" s="47">
        <v>0</v>
      </c>
      <c r="D5332" s="48">
        <f t="shared" si="15027"/>
        <v>0</v>
      </c>
      <c r="E5332" s="47">
        <v>0</v>
      </c>
      <c r="F5332" s="48">
        <f t="shared" si="15027"/>
        <v>0</v>
      </c>
      <c r="G5332" s="47">
        <v>0</v>
      </c>
      <c r="H5332" s="48">
        <f t="shared" si="15027"/>
        <v>0</v>
      </c>
      <c r="I5332" s="47">
        <v>0</v>
      </c>
      <c r="J5332" s="48">
        <f t="shared" si="15027"/>
        <v>0</v>
      </c>
      <c r="K5332" s="47">
        <v>0</v>
      </c>
      <c r="L5332" s="48">
        <f t="shared" si="15028"/>
        <v>0</v>
      </c>
      <c r="M5332" s="47">
        <v>0</v>
      </c>
      <c r="N5332" s="48">
        <f t="shared" si="15029"/>
        <v>0</v>
      </c>
      <c r="O5332" s="47">
        <v>0</v>
      </c>
      <c r="P5332" s="48">
        <f t="shared" si="15026"/>
        <v>0</v>
      </c>
      <c r="Q5332" s="47">
        <v>0</v>
      </c>
      <c r="R5332" s="48">
        <f t="shared" si="15032"/>
        <v>0</v>
      </c>
      <c r="S5332" s="47">
        <v>0</v>
      </c>
      <c r="T5332" s="48">
        <f t="shared" si="15033"/>
        <v>0</v>
      </c>
      <c r="U5332" s="47">
        <v>0</v>
      </c>
      <c r="V5332" s="48">
        <f t="shared" si="15034"/>
        <v>0</v>
      </c>
      <c r="W5332" s="47">
        <v>0</v>
      </c>
      <c r="X5332" s="48">
        <f t="shared" si="15035"/>
        <v>0</v>
      </c>
      <c r="Y5332" s="47">
        <v>0</v>
      </c>
      <c r="Z5332" s="48">
        <f t="shared" si="15036"/>
        <v>0</v>
      </c>
      <c r="AA5332" s="47">
        <v>0</v>
      </c>
      <c r="AB5332" s="48">
        <f t="shared" si="15037"/>
        <v>0</v>
      </c>
      <c r="AC5332" s="47">
        <f t="shared" si="15030"/>
        <v>0</v>
      </c>
      <c r="AD5332" s="48">
        <f t="shared" si="15031"/>
        <v>0</v>
      </c>
    </row>
    <row r="5333" spans="1:30" x14ac:dyDescent="0.25">
      <c r="A5333" s="219">
        <v>44047</v>
      </c>
      <c r="C5333" s="47">
        <v>0</v>
      </c>
      <c r="D5333" s="48">
        <f t="shared" si="15027"/>
        <v>0</v>
      </c>
      <c r="E5333" s="47">
        <v>0</v>
      </c>
      <c r="F5333" s="48">
        <f t="shared" si="15027"/>
        <v>0</v>
      </c>
      <c r="G5333" s="47">
        <v>0</v>
      </c>
      <c r="H5333" s="48">
        <f t="shared" si="15027"/>
        <v>0</v>
      </c>
      <c r="I5333" s="47">
        <v>0</v>
      </c>
      <c r="J5333" s="48">
        <f t="shared" si="15027"/>
        <v>0</v>
      </c>
      <c r="K5333" s="47">
        <v>0</v>
      </c>
      <c r="L5333" s="48">
        <f t="shared" si="15028"/>
        <v>0</v>
      </c>
      <c r="M5333" s="47">
        <v>0</v>
      </c>
      <c r="N5333" s="48">
        <f t="shared" si="15029"/>
        <v>0</v>
      </c>
      <c r="O5333" s="47">
        <v>0</v>
      </c>
      <c r="P5333" s="48">
        <f t="shared" si="15026"/>
        <v>0</v>
      </c>
      <c r="Q5333" s="47">
        <v>0</v>
      </c>
      <c r="R5333" s="48">
        <f t="shared" si="15032"/>
        <v>0</v>
      </c>
      <c r="S5333" s="47">
        <v>0</v>
      </c>
      <c r="T5333" s="48">
        <f t="shared" si="15033"/>
        <v>0</v>
      </c>
      <c r="U5333" s="47">
        <v>0</v>
      </c>
      <c r="V5333" s="48">
        <f t="shared" si="15034"/>
        <v>0</v>
      </c>
      <c r="W5333" s="47">
        <v>0</v>
      </c>
      <c r="X5333" s="48">
        <f t="shared" si="15035"/>
        <v>0</v>
      </c>
      <c r="Y5333" s="47">
        <v>0</v>
      </c>
      <c r="Z5333" s="48">
        <f t="shared" si="15036"/>
        <v>0</v>
      </c>
      <c r="AA5333" s="47">
        <v>0</v>
      </c>
      <c r="AB5333" s="48">
        <f t="shared" si="15037"/>
        <v>0</v>
      </c>
      <c r="AC5333" s="47">
        <f t="shared" si="15030"/>
        <v>0</v>
      </c>
      <c r="AD5333" s="48">
        <f t="shared" si="15031"/>
        <v>0</v>
      </c>
    </row>
    <row r="5334" spans="1:30" x14ac:dyDescent="0.25">
      <c r="A5334" s="219">
        <v>44048</v>
      </c>
      <c r="C5334" s="47">
        <v>0</v>
      </c>
      <c r="D5334" s="48">
        <f t="shared" si="15027"/>
        <v>0</v>
      </c>
      <c r="E5334" s="47">
        <v>0</v>
      </c>
      <c r="F5334" s="48">
        <f t="shared" si="15027"/>
        <v>0</v>
      </c>
      <c r="G5334" s="47">
        <v>0</v>
      </c>
      <c r="H5334" s="48">
        <f t="shared" si="15027"/>
        <v>0</v>
      </c>
      <c r="I5334" s="47">
        <v>0</v>
      </c>
      <c r="J5334" s="48">
        <f t="shared" si="15027"/>
        <v>0</v>
      </c>
      <c r="K5334" s="47">
        <v>0</v>
      </c>
      <c r="L5334" s="48">
        <f t="shared" si="15028"/>
        <v>0</v>
      </c>
      <c r="M5334" s="47">
        <v>0</v>
      </c>
      <c r="N5334" s="48">
        <f t="shared" si="15029"/>
        <v>0</v>
      </c>
      <c r="O5334" s="47">
        <v>0</v>
      </c>
      <c r="P5334" s="48">
        <f t="shared" si="15026"/>
        <v>0</v>
      </c>
      <c r="Q5334" s="47">
        <v>0</v>
      </c>
      <c r="R5334" s="48">
        <f t="shared" si="15032"/>
        <v>0</v>
      </c>
      <c r="S5334" s="47">
        <v>0</v>
      </c>
      <c r="T5334" s="48">
        <f t="shared" si="15033"/>
        <v>0</v>
      </c>
      <c r="U5334" s="47">
        <v>0</v>
      </c>
      <c r="V5334" s="48">
        <f t="shared" si="15034"/>
        <v>0</v>
      </c>
      <c r="W5334" s="47">
        <v>0</v>
      </c>
      <c r="X5334" s="48">
        <f t="shared" si="15035"/>
        <v>0</v>
      </c>
      <c r="Y5334" s="47">
        <v>0</v>
      </c>
      <c r="Z5334" s="48">
        <f t="shared" si="15036"/>
        <v>0</v>
      </c>
      <c r="AA5334" s="47">
        <v>0</v>
      </c>
      <c r="AB5334" s="48">
        <f t="shared" si="15037"/>
        <v>0</v>
      </c>
      <c r="AC5334" s="47">
        <f t="shared" si="15030"/>
        <v>0</v>
      </c>
      <c r="AD5334" s="48">
        <f t="shared" si="15031"/>
        <v>0</v>
      </c>
    </row>
    <row r="5335" spans="1:30" x14ac:dyDescent="0.25">
      <c r="A5335" s="219">
        <v>44049</v>
      </c>
      <c r="C5335" s="47">
        <v>1.1848000000000001</v>
      </c>
      <c r="D5335" s="48">
        <f t="shared" si="15027"/>
        <v>3.6360176890664753</v>
      </c>
      <c r="E5335" s="47">
        <v>0</v>
      </c>
      <c r="F5335" s="48">
        <f t="shared" si="15027"/>
        <v>0</v>
      </c>
      <c r="G5335" s="47">
        <v>0</v>
      </c>
      <c r="H5335" s="48">
        <f t="shared" si="15027"/>
        <v>0</v>
      </c>
      <c r="I5335" s="47">
        <v>0</v>
      </c>
      <c r="J5335" s="48">
        <f t="shared" si="15027"/>
        <v>0</v>
      </c>
      <c r="K5335" s="47">
        <v>0</v>
      </c>
      <c r="L5335" s="48">
        <f t="shared" si="15028"/>
        <v>0</v>
      </c>
      <c r="M5335" s="47">
        <v>1.1669</v>
      </c>
      <c r="N5335" s="48">
        <f t="shared" si="15029"/>
        <v>3.5810846061543464</v>
      </c>
      <c r="O5335" s="47">
        <v>0</v>
      </c>
      <c r="P5335" s="48">
        <f t="shared" si="15026"/>
        <v>0</v>
      </c>
      <c r="Q5335" s="47">
        <v>0.78300000000000003</v>
      </c>
      <c r="R5335" s="48">
        <f t="shared" si="15032"/>
        <v>2.4029387664914332</v>
      </c>
      <c r="S5335" s="47">
        <v>0</v>
      </c>
      <c r="T5335" s="48">
        <f t="shared" si="15033"/>
        <v>0</v>
      </c>
      <c r="U5335" s="47">
        <v>0</v>
      </c>
      <c r="V5335" s="48">
        <f t="shared" si="15034"/>
        <v>0</v>
      </c>
      <c r="W5335" s="47">
        <v>0</v>
      </c>
      <c r="X5335" s="48">
        <f t="shared" si="15035"/>
        <v>0</v>
      </c>
      <c r="Y5335" s="47">
        <v>0</v>
      </c>
      <c r="Z5335" s="48">
        <f t="shared" si="15036"/>
        <v>0</v>
      </c>
      <c r="AA5335" s="47">
        <v>0</v>
      </c>
      <c r="AB5335" s="48">
        <f t="shared" si="15037"/>
        <v>0</v>
      </c>
      <c r="AC5335" s="47">
        <f t="shared" si="15030"/>
        <v>3.1347</v>
      </c>
      <c r="AD5335" s="48">
        <f t="shared" si="15031"/>
        <v>9.6200410617122554</v>
      </c>
    </row>
    <row r="5336" spans="1:30" x14ac:dyDescent="0.25">
      <c r="A5336" s="219">
        <v>44050</v>
      </c>
      <c r="C5336" s="47">
        <v>0</v>
      </c>
      <c r="D5336" s="48">
        <f t="shared" si="15027"/>
        <v>0</v>
      </c>
      <c r="E5336" s="47">
        <v>0</v>
      </c>
      <c r="F5336" s="48">
        <f t="shared" si="15027"/>
        <v>0</v>
      </c>
      <c r="G5336" s="47">
        <v>0</v>
      </c>
      <c r="H5336" s="48">
        <f t="shared" si="15027"/>
        <v>0</v>
      </c>
      <c r="I5336" s="47">
        <v>0</v>
      </c>
      <c r="J5336" s="48">
        <f t="shared" si="15027"/>
        <v>0</v>
      </c>
      <c r="K5336" s="47">
        <v>0</v>
      </c>
      <c r="L5336" s="48">
        <f t="shared" si="15028"/>
        <v>0</v>
      </c>
      <c r="M5336" s="47">
        <v>0</v>
      </c>
      <c r="N5336" s="48">
        <f t="shared" si="15029"/>
        <v>0</v>
      </c>
      <c r="O5336" s="47">
        <v>0</v>
      </c>
      <c r="P5336" s="48">
        <f t="shared" si="15026"/>
        <v>0</v>
      </c>
      <c r="Q5336" s="47">
        <v>2.4E-2</v>
      </c>
      <c r="R5336" s="48">
        <f t="shared" si="15032"/>
        <v>7.3653295524641629E-2</v>
      </c>
      <c r="S5336" s="47">
        <v>0</v>
      </c>
      <c r="T5336" s="48">
        <f t="shared" si="15033"/>
        <v>0</v>
      </c>
      <c r="U5336" s="47">
        <v>0</v>
      </c>
      <c r="V5336" s="48">
        <f t="shared" si="15034"/>
        <v>0</v>
      </c>
      <c r="W5336" s="47">
        <v>0</v>
      </c>
      <c r="X5336" s="48">
        <f t="shared" si="15035"/>
        <v>0</v>
      </c>
      <c r="Y5336" s="47">
        <v>0</v>
      </c>
      <c r="Z5336" s="48">
        <f t="shared" si="15036"/>
        <v>0</v>
      </c>
      <c r="AA5336" s="47">
        <v>0</v>
      </c>
      <c r="AB5336" s="48">
        <f t="shared" si="15037"/>
        <v>0</v>
      </c>
      <c r="AC5336" s="47">
        <f t="shared" si="15030"/>
        <v>2.4E-2</v>
      </c>
      <c r="AD5336" s="48">
        <f t="shared" si="15031"/>
        <v>7.3653295524641629E-2</v>
      </c>
    </row>
    <row r="5337" spans="1:30" x14ac:dyDescent="0.25">
      <c r="A5337" s="219">
        <v>44051</v>
      </c>
      <c r="C5337" s="47">
        <v>0</v>
      </c>
      <c r="D5337" s="48">
        <f t="shared" si="15027"/>
        <v>0</v>
      </c>
      <c r="E5337" s="47">
        <v>0</v>
      </c>
      <c r="F5337" s="48">
        <f t="shared" si="15027"/>
        <v>0</v>
      </c>
      <c r="G5337" s="47">
        <v>0</v>
      </c>
      <c r="H5337" s="48">
        <f t="shared" si="15027"/>
        <v>0</v>
      </c>
      <c r="I5337" s="47">
        <v>0</v>
      </c>
      <c r="J5337" s="48">
        <f t="shared" si="15027"/>
        <v>0</v>
      </c>
      <c r="K5337" s="47">
        <v>0</v>
      </c>
      <c r="L5337" s="48">
        <f t="shared" si="15028"/>
        <v>0</v>
      </c>
      <c r="M5337" s="47">
        <v>0</v>
      </c>
      <c r="N5337" s="48">
        <f t="shared" si="15029"/>
        <v>0</v>
      </c>
      <c r="O5337" s="47">
        <v>0</v>
      </c>
      <c r="P5337" s="48">
        <f t="shared" si="15026"/>
        <v>0</v>
      </c>
      <c r="Q5337" s="47">
        <v>0</v>
      </c>
      <c r="R5337" s="48">
        <f t="shared" si="15032"/>
        <v>0</v>
      </c>
      <c r="S5337" s="47">
        <v>0</v>
      </c>
      <c r="T5337" s="48">
        <f t="shared" si="15033"/>
        <v>0</v>
      </c>
      <c r="U5337" s="47">
        <v>0</v>
      </c>
      <c r="V5337" s="48">
        <f t="shared" si="15034"/>
        <v>0</v>
      </c>
      <c r="W5337" s="47">
        <v>0</v>
      </c>
      <c r="X5337" s="48">
        <f t="shared" si="15035"/>
        <v>0</v>
      </c>
      <c r="Y5337" s="47">
        <v>0</v>
      </c>
      <c r="Z5337" s="48">
        <f t="shared" si="15036"/>
        <v>0</v>
      </c>
      <c r="AA5337" s="47">
        <v>0</v>
      </c>
      <c r="AB5337" s="48">
        <f t="shared" si="15037"/>
        <v>0</v>
      </c>
      <c r="AC5337" s="47">
        <f t="shared" si="15030"/>
        <v>0</v>
      </c>
      <c r="AD5337" s="48">
        <f t="shared" si="15031"/>
        <v>0</v>
      </c>
    </row>
    <row r="5338" spans="1:30" x14ac:dyDescent="0.25">
      <c r="A5338" s="219">
        <v>44052</v>
      </c>
      <c r="C5338" s="47">
        <v>0</v>
      </c>
      <c r="D5338" s="48">
        <f t="shared" si="15027"/>
        <v>0</v>
      </c>
      <c r="E5338" s="47">
        <v>0</v>
      </c>
      <c r="F5338" s="48">
        <f t="shared" si="15027"/>
        <v>0</v>
      </c>
      <c r="G5338" s="47">
        <v>0</v>
      </c>
      <c r="H5338" s="48">
        <f t="shared" si="15027"/>
        <v>0</v>
      </c>
      <c r="I5338" s="47">
        <v>0</v>
      </c>
      <c r="J5338" s="48">
        <f t="shared" si="15027"/>
        <v>0</v>
      </c>
      <c r="K5338" s="47">
        <v>0</v>
      </c>
      <c r="L5338" s="48">
        <f t="shared" si="15028"/>
        <v>0</v>
      </c>
      <c r="M5338" s="47">
        <v>0</v>
      </c>
      <c r="N5338" s="48">
        <f t="shared" si="15029"/>
        <v>0</v>
      </c>
      <c r="O5338" s="47">
        <v>0</v>
      </c>
      <c r="P5338" s="48">
        <f t="shared" si="15026"/>
        <v>0</v>
      </c>
      <c r="Q5338" s="47">
        <v>0</v>
      </c>
      <c r="R5338" s="48">
        <f t="shared" si="15032"/>
        <v>0</v>
      </c>
      <c r="S5338" s="47">
        <v>0</v>
      </c>
      <c r="T5338" s="48">
        <f t="shared" si="15033"/>
        <v>0</v>
      </c>
      <c r="U5338" s="47">
        <v>0</v>
      </c>
      <c r="V5338" s="48">
        <f t="shared" si="15034"/>
        <v>0</v>
      </c>
      <c r="W5338" s="47">
        <v>0</v>
      </c>
      <c r="X5338" s="48">
        <f t="shared" si="15035"/>
        <v>0</v>
      </c>
      <c r="Y5338" s="47">
        <v>0</v>
      </c>
      <c r="Z5338" s="48">
        <f t="shared" si="15036"/>
        <v>0</v>
      </c>
      <c r="AA5338" s="47">
        <v>0</v>
      </c>
      <c r="AB5338" s="48">
        <f t="shared" si="15037"/>
        <v>0</v>
      </c>
      <c r="AC5338" s="47">
        <f t="shared" si="15030"/>
        <v>0</v>
      </c>
      <c r="AD5338" s="48">
        <f t="shared" si="15031"/>
        <v>0</v>
      </c>
    </row>
    <row r="5339" spans="1:30" x14ac:dyDescent="0.25">
      <c r="A5339" s="219">
        <v>44053</v>
      </c>
      <c r="C5339" s="47">
        <v>0</v>
      </c>
      <c r="D5339" s="48">
        <f t="shared" si="15027"/>
        <v>0</v>
      </c>
      <c r="E5339" s="47">
        <v>0</v>
      </c>
      <c r="F5339" s="48">
        <f t="shared" si="15027"/>
        <v>0</v>
      </c>
      <c r="G5339" s="47">
        <v>0</v>
      </c>
      <c r="H5339" s="48">
        <f t="shared" si="15027"/>
        <v>0</v>
      </c>
      <c r="I5339" s="47">
        <v>1E-4</v>
      </c>
      <c r="J5339" s="48">
        <f t="shared" si="15027"/>
        <v>3.0688873135267347E-4</v>
      </c>
      <c r="K5339" s="47">
        <v>0</v>
      </c>
      <c r="L5339" s="48">
        <f t="shared" si="15028"/>
        <v>0</v>
      </c>
      <c r="M5339" s="47">
        <v>1E-4</v>
      </c>
      <c r="N5339" s="48">
        <f t="shared" si="15029"/>
        <v>3.0688873135267347E-4</v>
      </c>
      <c r="O5339" s="47">
        <v>0</v>
      </c>
      <c r="P5339" s="48">
        <f t="shared" si="15026"/>
        <v>0</v>
      </c>
      <c r="Q5339" s="47">
        <v>0</v>
      </c>
      <c r="R5339" s="48">
        <f t="shared" si="15032"/>
        <v>0</v>
      </c>
      <c r="S5339" s="47">
        <v>0</v>
      </c>
      <c r="T5339" s="48">
        <f t="shared" si="15033"/>
        <v>0</v>
      </c>
      <c r="U5339" s="47">
        <v>1E-4</v>
      </c>
      <c r="V5339" s="48">
        <f t="shared" si="15034"/>
        <v>3.0688873135267347E-4</v>
      </c>
      <c r="W5339" s="47">
        <v>0</v>
      </c>
      <c r="X5339" s="48">
        <f t="shared" si="15035"/>
        <v>0</v>
      </c>
      <c r="Y5339" s="47">
        <v>0</v>
      </c>
      <c r="Z5339" s="48">
        <f t="shared" si="15036"/>
        <v>0</v>
      </c>
      <c r="AA5339" s="47">
        <v>0</v>
      </c>
      <c r="AB5339" s="48">
        <f t="shared" si="15037"/>
        <v>0</v>
      </c>
      <c r="AC5339" s="47">
        <f t="shared" si="15030"/>
        <v>3.0000000000000003E-4</v>
      </c>
      <c r="AD5339" s="48">
        <f t="shared" si="15031"/>
        <v>9.2066619405802041E-4</v>
      </c>
    </row>
    <row r="5340" spans="1:30" x14ac:dyDescent="0.25">
      <c r="A5340" s="219">
        <v>44054</v>
      </c>
      <c r="C5340" s="47">
        <v>0</v>
      </c>
      <c r="D5340" s="48">
        <f t="shared" si="15027"/>
        <v>0</v>
      </c>
      <c r="E5340" s="47">
        <v>0</v>
      </c>
      <c r="F5340" s="48">
        <f t="shared" si="15027"/>
        <v>0</v>
      </c>
      <c r="G5340" s="47">
        <v>0</v>
      </c>
      <c r="H5340" s="48">
        <f t="shared" si="15027"/>
        <v>0</v>
      </c>
      <c r="I5340" s="47">
        <v>0</v>
      </c>
      <c r="J5340" s="48">
        <f t="shared" si="15027"/>
        <v>0</v>
      </c>
      <c r="K5340" s="47">
        <v>0</v>
      </c>
      <c r="L5340" s="48">
        <f t="shared" si="15028"/>
        <v>0</v>
      </c>
      <c r="M5340" s="47">
        <v>0</v>
      </c>
      <c r="N5340" s="48">
        <f t="shared" si="15029"/>
        <v>0</v>
      </c>
      <c r="O5340" s="47">
        <v>0</v>
      </c>
      <c r="P5340" s="48">
        <f t="shared" si="15026"/>
        <v>0</v>
      </c>
      <c r="Q5340" s="47">
        <v>0</v>
      </c>
      <c r="R5340" s="48">
        <f t="shared" si="15032"/>
        <v>0</v>
      </c>
      <c r="S5340" s="47">
        <v>0</v>
      </c>
      <c r="T5340" s="48">
        <f t="shared" si="15033"/>
        <v>0</v>
      </c>
      <c r="U5340" s="47">
        <v>0</v>
      </c>
      <c r="V5340" s="48">
        <f t="shared" si="15034"/>
        <v>0</v>
      </c>
      <c r="W5340" s="47">
        <v>1E-4</v>
      </c>
      <c r="X5340" s="48">
        <f t="shared" si="15035"/>
        <v>3.0688873135267347E-4</v>
      </c>
      <c r="Y5340" s="47">
        <v>0</v>
      </c>
      <c r="Z5340" s="48">
        <f t="shared" si="15036"/>
        <v>0</v>
      </c>
      <c r="AA5340" s="47">
        <v>0</v>
      </c>
      <c r="AB5340" s="48">
        <f t="shared" si="15037"/>
        <v>0</v>
      </c>
      <c r="AC5340" s="47">
        <f t="shared" si="15030"/>
        <v>1E-4</v>
      </c>
      <c r="AD5340" s="48">
        <f t="shared" si="15031"/>
        <v>3.0688873135267347E-4</v>
      </c>
    </row>
    <row r="5341" spans="1:30" x14ac:dyDescent="0.25">
      <c r="A5341" s="219">
        <v>44055</v>
      </c>
      <c r="C5341" s="47">
        <v>0</v>
      </c>
      <c r="D5341" s="48">
        <f t="shared" si="15027"/>
        <v>0</v>
      </c>
      <c r="E5341" s="47">
        <v>0</v>
      </c>
      <c r="F5341" s="48">
        <f t="shared" si="15027"/>
        <v>0</v>
      </c>
      <c r="G5341" s="47">
        <v>0</v>
      </c>
      <c r="H5341" s="48">
        <f t="shared" si="15027"/>
        <v>0</v>
      </c>
      <c r="I5341" s="47">
        <v>0</v>
      </c>
      <c r="J5341" s="48">
        <f t="shared" si="15027"/>
        <v>0</v>
      </c>
      <c r="K5341" s="47">
        <v>0</v>
      </c>
      <c r="L5341" s="48">
        <f t="shared" si="15028"/>
        <v>0</v>
      </c>
      <c r="M5341" s="47">
        <v>0</v>
      </c>
      <c r="N5341" s="48">
        <f t="shared" si="15029"/>
        <v>0</v>
      </c>
      <c r="O5341" s="47">
        <v>0</v>
      </c>
      <c r="P5341" s="48">
        <f t="shared" si="15026"/>
        <v>0</v>
      </c>
      <c r="Q5341" s="47">
        <v>0</v>
      </c>
      <c r="R5341" s="48">
        <f t="shared" si="15032"/>
        <v>0</v>
      </c>
      <c r="S5341" s="47">
        <v>0</v>
      </c>
      <c r="T5341" s="48">
        <f t="shared" si="15033"/>
        <v>0</v>
      </c>
      <c r="U5341" s="47">
        <v>0</v>
      </c>
      <c r="V5341" s="48">
        <f t="shared" si="15034"/>
        <v>0</v>
      </c>
      <c r="W5341" s="47">
        <v>0</v>
      </c>
      <c r="X5341" s="48">
        <f t="shared" si="15035"/>
        <v>0</v>
      </c>
      <c r="Y5341" s="47">
        <v>0</v>
      </c>
      <c r="Z5341" s="48">
        <f t="shared" si="15036"/>
        <v>0</v>
      </c>
      <c r="AA5341" s="47">
        <v>0</v>
      </c>
      <c r="AB5341" s="48">
        <f t="shared" si="15037"/>
        <v>0</v>
      </c>
      <c r="AC5341" s="47">
        <f t="shared" si="15030"/>
        <v>0</v>
      </c>
      <c r="AD5341" s="48">
        <f t="shared" si="15031"/>
        <v>0</v>
      </c>
    </row>
    <row r="5342" spans="1:30" x14ac:dyDescent="0.25">
      <c r="A5342" s="219">
        <v>44056</v>
      </c>
      <c r="C5342" s="47">
        <v>0</v>
      </c>
      <c r="D5342" s="48">
        <f t="shared" si="15027"/>
        <v>0</v>
      </c>
      <c r="E5342" s="47">
        <v>0</v>
      </c>
      <c r="F5342" s="48">
        <f t="shared" si="15027"/>
        <v>0</v>
      </c>
      <c r="G5342" s="47">
        <v>0</v>
      </c>
      <c r="H5342" s="48">
        <f t="shared" si="15027"/>
        <v>0</v>
      </c>
      <c r="I5342" s="47">
        <v>0</v>
      </c>
      <c r="J5342" s="48">
        <f t="shared" si="15027"/>
        <v>0</v>
      </c>
      <c r="K5342" s="47">
        <v>0</v>
      </c>
      <c r="L5342" s="48">
        <f t="shared" si="15028"/>
        <v>0</v>
      </c>
      <c r="M5342" s="47">
        <v>0</v>
      </c>
      <c r="N5342" s="48">
        <f t="shared" si="15029"/>
        <v>0</v>
      </c>
      <c r="O5342" s="47">
        <v>0</v>
      </c>
      <c r="P5342" s="48">
        <f t="shared" si="15026"/>
        <v>0</v>
      </c>
      <c r="Q5342" s="47">
        <v>0</v>
      </c>
      <c r="R5342" s="48">
        <f t="shared" si="15032"/>
        <v>0</v>
      </c>
      <c r="S5342" s="47">
        <v>0</v>
      </c>
      <c r="T5342" s="48">
        <f t="shared" si="15033"/>
        <v>0</v>
      </c>
      <c r="U5342" s="47">
        <v>0</v>
      </c>
      <c r="V5342" s="48">
        <f t="shared" si="15034"/>
        <v>0</v>
      </c>
      <c r="W5342" s="47">
        <v>0</v>
      </c>
      <c r="X5342" s="48">
        <f t="shared" si="15035"/>
        <v>0</v>
      </c>
      <c r="Y5342" s="47">
        <v>0</v>
      </c>
      <c r="Z5342" s="48">
        <f t="shared" si="15036"/>
        <v>0</v>
      </c>
      <c r="AA5342" s="47">
        <v>0</v>
      </c>
      <c r="AB5342" s="48">
        <f t="shared" si="15037"/>
        <v>0</v>
      </c>
      <c r="AC5342" s="47">
        <f t="shared" si="15030"/>
        <v>0</v>
      </c>
      <c r="AD5342" s="48">
        <f t="shared" si="15031"/>
        <v>0</v>
      </c>
    </row>
    <row r="5343" spans="1:30" x14ac:dyDescent="0.25">
      <c r="A5343" s="219">
        <v>44057</v>
      </c>
      <c r="C5343" s="47">
        <v>0</v>
      </c>
      <c r="D5343" s="48">
        <f t="shared" si="15027"/>
        <v>0</v>
      </c>
      <c r="E5343" s="47">
        <v>0</v>
      </c>
      <c r="F5343" s="48">
        <f t="shared" si="15027"/>
        <v>0</v>
      </c>
      <c r="G5343" s="47">
        <v>0</v>
      </c>
      <c r="H5343" s="48">
        <f t="shared" si="15027"/>
        <v>0</v>
      </c>
      <c r="I5343" s="47">
        <v>0</v>
      </c>
      <c r="J5343" s="48">
        <f t="shared" si="15027"/>
        <v>0</v>
      </c>
      <c r="K5343" s="47">
        <v>0</v>
      </c>
      <c r="L5343" s="48">
        <f t="shared" si="15028"/>
        <v>0</v>
      </c>
      <c r="M5343" s="47">
        <v>0</v>
      </c>
      <c r="N5343" s="48">
        <f t="shared" si="15029"/>
        <v>0</v>
      </c>
      <c r="O5343" s="47">
        <v>0</v>
      </c>
      <c r="P5343" s="48">
        <f t="shared" si="15026"/>
        <v>0</v>
      </c>
      <c r="Q5343" s="47">
        <v>0</v>
      </c>
      <c r="R5343" s="48">
        <f t="shared" si="15032"/>
        <v>0</v>
      </c>
      <c r="S5343" s="47">
        <v>0</v>
      </c>
      <c r="T5343" s="48">
        <f t="shared" si="15033"/>
        <v>0</v>
      </c>
      <c r="U5343" s="47">
        <v>0</v>
      </c>
      <c r="V5343" s="48">
        <f t="shared" si="15034"/>
        <v>0</v>
      </c>
      <c r="W5343" s="47">
        <v>0</v>
      </c>
      <c r="X5343" s="48">
        <f t="shared" si="15035"/>
        <v>0</v>
      </c>
      <c r="Y5343" s="47">
        <v>0</v>
      </c>
      <c r="Z5343" s="48">
        <f t="shared" si="15036"/>
        <v>0</v>
      </c>
      <c r="AA5343" s="47">
        <v>0</v>
      </c>
      <c r="AB5343" s="48">
        <f t="shared" si="15037"/>
        <v>0</v>
      </c>
      <c r="AC5343" s="47">
        <f t="shared" si="15030"/>
        <v>0</v>
      </c>
      <c r="AD5343" s="48">
        <f t="shared" si="15031"/>
        <v>0</v>
      </c>
    </row>
    <row r="5344" spans="1:30" x14ac:dyDescent="0.25">
      <c r="A5344" s="219">
        <v>44058</v>
      </c>
      <c r="C5344" s="47">
        <v>0</v>
      </c>
      <c r="D5344" s="48">
        <f t="shared" si="15027"/>
        <v>0</v>
      </c>
      <c r="E5344" s="47">
        <v>0</v>
      </c>
      <c r="F5344" s="48">
        <f t="shared" si="15027"/>
        <v>0</v>
      </c>
      <c r="G5344" s="47">
        <v>0</v>
      </c>
      <c r="H5344" s="48">
        <f t="shared" si="15027"/>
        <v>0</v>
      </c>
      <c r="I5344" s="47">
        <v>0</v>
      </c>
      <c r="J5344" s="48">
        <f t="shared" si="15027"/>
        <v>0</v>
      </c>
      <c r="K5344" s="47">
        <v>0</v>
      </c>
      <c r="L5344" s="48">
        <f t="shared" si="15028"/>
        <v>0</v>
      </c>
      <c r="M5344" s="47">
        <v>0</v>
      </c>
      <c r="N5344" s="48">
        <f t="shared" si="15029"/>
        <v>0</v>
      </c>
      <c r="O5344" s="47">
        <v>0</v>
      </c>
      <c r="P5344" s="48">
        <f t="shared" si="15026"/>
        <v>0</v>
      </c>
      <c r="Q5344" s="47">
        <v>0</v>
      </c>
      <c r="R5344" s="48">
        <f t="shared" si="15032"/>
        <v>0</v>
      </c>
      <c r="S5344" s="47">
        <v>0</v>
      </c>
      <c r="T5344" s="48">
        <f t="shared" si="15033"/>
        <v>0</v>
      </c>
      <c r="U5344" s="47">
        <v>0</v>
      </c>
      <c r="V5344" s="48">
        <f t="shared" si="15034"/>
        <v>0</v>
      </c>
      <c r="W5344" s="47">
        <v>0</v>
      </c>
      <c r="X5344" s="48">
        <f t="shared" si="15035"/>
        <v>0</v>
      </c>
      <c r="Y5344" s="47">
        <v>0</v>
      </c>
      <c r="Z5344" s="48">
        <f t="shared" si="15036"/>
        <v>0</v>
      </c>
      <c r="AA5344" s="47">
        <v>0</v>
      </c>
      <c r="AB5344" s="48">
        <f t="shared" si="15037"/>
        <v>0</v>
      </c>
      <c r="AC5344" s="47">
        <f t="shared" si="15030"/>
        <v>0</v>
      </c>
      <c r="AD5344" s="48">
        <f t="shared" si="15031"/>
        <v>0</v>
      </c>
    </row>
    <row r="5345" spans="1:30" x14ac:dyDescent="0.25">
      <c r="A5345" s="219">
        <v>44059</v>
      </c>
      <c r="C5345" s="47">
        <v>0</v>
      </c>
      <c r="D5345" s="48">
        <f t="shared" si="15027"/>
        <v>0</v>
      </c>
      <c r="E5345" s="47">
        <v>0</v>
      </c>
      <c r="F5345" s="48">
        <f t="shared" si="15027"/>
        <v>0</v>
      </c>
      <c r="G5345" s="47">
        <v>0</v>
      </c>
      <c r="H5345" s="48">
        <f t="shared" si="15027"/>
        <v>0</v>
      </c>
      <c r="I5345" s="47">
        <v>0</v>
      </c>
      <c r="J5345" s="48">
        <f t="shared" si="15027"/>
        <v>0</v>
      </c>
      <c r="K5345" s="47">
        <v>0</v>
      </c>
      <c r="L5345" s="48">
        <f t="shared" si="15028"/>
        <v>0</v>
      </c>
      <c r="M5345" s="47">
        <v>0</v>
      </c>
      <c r="N5345" s="48">
        <f t="shared" si="15029"/>
        <v>0</v>
      </c>
      <c r="O5345" s="47">
        <v>0</v>
      </c>
      <c r="P5345" s="48">
        <f t="shared" si="15026"/>
        <v>0</v>
      </c>
      <c r="Q5345" s="47">
        <v>0</v>
      </c>
      <c r="R5345" s="48">
        <f t="shared" si="15032"/>
        <v>0</v>
      </c>
      <c r="S5345" s="47">
        <v>0</v>
      </c>
      <c r="T5345" s="48">
        <f t="shared" si="15033"/>
        <v>0</v>
      </c>
      <c r="U5345" s="47">
        <v>0</v>
      </c>
      <c r="V5345" s="48">
        <f t="shared" si="15034"/>
        <v>0</v>
      </c>
      <c r="W5345" s="47">
        <v>0</v>
      </c>
      <c r="X5345" s="48">
        <f t="shared" si="15035"/>
        <v>0</v>
      </c>
      <c r="Y5345" s="47">
        <v>0</v>
      </c>
      <c r="Z5345" s="48">
        <f t="shared" si="15036"/>
        <v>0</v>
      </c>
      <c r="AA5345" s="47">
        <v>0</v>
      </c>
      <c r="AB5345" s="48">
        <f t="shared" si="15037"/>
        <v>0</v>
      </c>
      <c r="AC5345" s="47">
        <f t="shared" si="15030"/>
        <v>0</v>
      </c>
      <c r="AD5345" s="48">
        <f t="shared" si="15031"/>
        <v>0</v>
      </c>
    </row>
    <row r="5346" spans="1:30" x14ac:dyDescent="0.25">
      <c r="A5346" s="219">
        <v>44060</v>
      </c>
      <c r="C5346" s="47">
        <v>0</v>
      </c>
      <c r="D5346" s="48">
        <f t="shared" si="15027"/>
        <v>0</v>
      </c>
      <c r="E5346" s="47">
        <v>0</v>
      </c>
      <c r="F5346" s="48">
        <f t="shared" si="15027"/>
        <v>0</v>
      </c>
      <c r="G5346" s="47">
        <v>0</v>
      </c>
      <c r="H5346" s="48">
        <f t="shared" si="15027"/>
        <v>0</v>
      </c>
      <c r="I5346" s="47">
        <v>0</v>
      </c>
      <c r="J5346" s="48">
        <f t="shared" si="15027"/>
        <v>0</v>
      </c>
      <c r="K5346" s="47">
        <v>0</v>
      </c>
      <c r="L5346" s="48">
        <f t="shared" si="15028"/>
        <v>0</v>
      </c>
      <c r="M5346" s="47">
        <v>0</v>
      </c>
      <c r="N5346" s="48">
        <f t="shared" si="15029"/>
        <v>0</v>
      </c>
      <c r="O5346" s="47">
        <v>0</v>
      </c>
      <c r="P5346" s="48">
        <f t="shared" ref="P5346:P5409" si="15038">O5346*1000000/325851</f>
        <v>0</v>
      </c>
      <c r="Q5346" s="47">
        <v>0</v>
      </c>
      <c r="R5346" s="48">
        <f t="shared" si="15032"/>
        <v>0</v>
      </c>
      <c r="S5346" s="47">
        <v>0</v>
      </c>
      <c r="T5346" s="48">
        <f t="shared" si="15033"/>
        <v>0</v>
      </c>
      <c r="U5346" s="47">
        <v>0</v>
      </c>
      <c r="V5346" s="48">
        <f t="shared" si="15034"/>
        <v>0</v>
      </c>
      <c r="W5346" s="47">
        <v>0</v>
      </c>
      <c r="X5346" s="48">
        <f t="shared" si="15035"/>
        <v>0</v>
      </c>
      <c r="Y5346" s="47">
        <v>0</v>
      </c>
      <c r="Z5346" s="48">
        <f t="shared" si="15036"/>
        <v>0</v>
      </c>
      <c r="AA5346" s="47">
        <v>0</v>
      </c>
      <c r="AB5346" s="48">
        <f t="shared" si="15037"/>
        <v>0</v>
      </c>
      <c r="AC5346" s="47">
        <f t="shared" si="15030"/>
        <v>0</v>
      </c>
      <c r="AD5346" s="48">
        <f t="shared" si="15031"/>
        <v>0</v>
      </c>
    </row>
    <row r="5347" spans="1:30" x14ac:dyDescent="0.25">
      <c r="A5347" s="219">
        <v>44061</v>
      </c>
      <c r="C5347" s="47">
        <v>0</v>
      </c>
      <c r="D5347" s="48">
        <f t="shared" si="15027"/>
        <v>0</v>
      </c>
      <c r="E5347" s="47">
        <v>0</v>
      </c>
      <c r="F5347" s="48">
        <f t="shared" si="15027"/>
        <v>0</v>
      </c>
      <c r="G5347" s="47">
        <v>0</v>
      </c>
      <c r="H5347" s="48">
        <f t="shared" si="15027"/>
        <v>0</v>
      </c>
      <c r="I5347" s="47">
        <v>0</v>
      </c>
      <c r="J5347" s="48">
        <f t="shared" si="15027"/>
        <v>0</v>
      </c>
      <c r="K5347" s="47">
        <v>0</v>
      </c>
      <c r="L5347" s="48">
        <f t="shared" si="15028"/>
        <v>0</v>
      </c>
      <c r="M5347" s="47">
        <v>0</v>
      </c>
      <c r="N5347" s="48">
        <f t="shared" si="15029"/>
        <v>0</v>
      </c>
      <c r="O5347" s="47">
        <v>0</v>
      </c>
      <c r="P5347" s="48">
        <f t="shared" si="15038"/>
        <v>0</v>
      </c>
      <c r="Q5347" s="47">
        <v>0</v>
      </c>
      <c r="R5347" s="48">
        <f t="shared" si="15032"/>
        <v>0</v>
      </c>
      <c r="S5347" s="47">
        <v>0</v>
      </c>
      <c r="T5347" s="48">
        <f t="shared" si="15033"/>
        <v>0</v>
      </c>
      <c r="U5347" s="47">
        <v>0</v>
      </c>
      <c r="V5347" s="48">
        <f t="shared" si="15034"/>
        <v>0</v>
      </c>
      <c r="W5347" s="47">
        <v>0</v>
      </c>
      <c r="X5347" s="48">
        <f t="shared" si="15035"/>
        <v>0</v>
      </c>
      <c r="Y5347" s="47">
        <v>0</v>
      </c>
      <c r="Z5347" s="48">
        <f t="shared" si="15036"/>
        <v>0</v>
      </c>
      <c r="AA5347" s="47">
        <v>0</v>
      </c>
      <c r="AB5347" s="48">
        <f t="shared" si="15037"/>
        <v>0</v>
      </c>
      <c r="AC5347" s="47">
        <f t="shared" si="15030"/>
        <v>0</v>
      </c>
      <c r="AD5347" s="48">
        <f t="shared" si="15031"/>
        <v>0</v>
      </c>
    </row>
    <row r="5348" spans="1:30" x14ac:dyDescent="0.25">
      <c r="A5348" s="219">
        <v>44062</v>
      </c>
      <c r="C5348" s="47">
        <v>0</v>
      </c>
      <c r="D5348" s="48">
        <f t="shared" si="15027"/>
        <v>0</v>
      </c>
      <c r="E5348" s="47">
        <v>0</v>
      </c>
      <c r="F5348" s="48">
        <f t="shared" si="15027"/>
        <v>0</v>
      </c>
      <c r="G5348" s="47">
        <v>0</v>
      </c>
      <c r="H5348" s="48">
        <f t="shared" si="15027"/>
        <v>0</v>
      </c>
      <c r="I5348" s="47">
        <v>0</v>
      </c>
      <c r="J5348" s="48">
        <f t="shared" si="15027"/>
        <v>0</v>
      </c>
      <c r="K5348" s="47">
        <v>0</v>
      </c>
      <c r="L5348" s="48">
        <f t="shared" si="15028"/>
        <v>0</v>
      </c>
      <c r="M5348" s="47">
        <v>0</v>
      </c>
      <c r="N5348" s="48">
        <f t="shared" si="15029"/>
        <v>0</v>
      </c>
      <c r="O5348" s="47">
        <v>0</v>
      </c>
      <c r="P5348" s="48">
        <f t="shared" si="15038"/>
        <v>0</v>
      </c>
      <c r="Q5348" s="47">
        <v>0</v>
      </c>
      <c r="R5348" s="48">
        <f t="shared" si="15032"/>
        <v>0</v>
      </c>
      <c r="S5348" s="47">
        <v>0</v>
      </c>
      <c r="T5348" s="48">
        <f t="shared" si="15033"/>
        <v>0</v>
      </c>
      <c r="U5348" s="47">
        <v>0</v>
      </c>
      <c r="V5348" s="48">
        <f t="shared" si="15034"/>
        <v>0</v>
      </c>
      <c r="W5348" s="47">
        <v>0</v>
      </c>
      <c r="X5348" s="48">
        <f t="shared" si="15035"/>
        <v>0</v>
      </c>
      <c r="Y5348" s="47">
        <v>0</v>
      </c>
      <c r="Z5348" s="48">
        <f t="shared" si="15036"/>
        <v>0</v>
      </c>
      <c r="AA5348" s="47">
        <v>0</v>
      </c>
      <c r="AB5348" s="48">
        <f t="shared" si="15037"/>
        <v>0</v>
      </c>
      <c r="AC5348" s="47">
        <f t="shared" si="15030"/>
        <v>0</v>
      </c>
      <c r="AD5348" s="48">
        <f t="shared" si="15031"/>
        <v>0</v>
      </c>
    </row>
    <row r="5349" spans="1:30" x14ac:dyDescent="0.25">
      <c r="A5349" s="219">
        <v>44063</v>
      </c>
      <c r="C5349" s="47">
        <v>0</v>
      </c>
      <c r="D5349" s="48">
        <f t="shared" si="15027"/>
        <v>0</v>
      </c>
      <c r="E5349" s="47">
        <v>0</v>
      </c>
      <c r="F5349" s="48">
        <f t="shared" si="15027"/>
        <v>0</v>
      </c>
      <c r="G5349" s="47">
        <v>0</v>
      </c>
      <c r="H5349" s="48">
        <f t="shared" si="15027"/>
        <v>0</v>
      </c>
      <c r="I5349" s="47">
        <v>0</v>
      </c>
      <c r="J5349" s="48">
        <f t="shared" ref="J5349" si="15039">I5349*1000000/325851</f>
        <v>0</v>
      </c>
      <c r="K5349" s="47">
        <v>0</v>
      </c>
      <c r="L5349" s="48">
        <f t="shared" si="15028"/>
        <v>0</v>
      </c>
      <c r="M5349" s="47">
        <v>0</v>
      </c>
      <c r="N5349" s="48">
        <f t="shared" si="15029"/>
        <v>0</v>
      </c>
      <c r="O5349" s="47">
        <v>0</v>
      </c>
      <c r="P5349" s="48">
        <f t="shared" si="15038"/>
        <v>0</v>
      </c>
      <c r="Q5349" s="47">
        <v>0</v>
      </c>
      <c r="R5349" s="48">
        <f t="shared" si="15032"/>
        <v>0</v>
      </c>
      <c r="S5349" s="47">
        <v>0</v>
      </c>
      <c r="T5349" s="48">
        <f t="shared" si="15033"/>
        <v>0</v>
      </c>
      <c r="U5349" s="47">
        <v>0</v>
      </c>
      <c r="V5349" s="48">
        <f t="shared" si="15034"/>
        <v>0</v>
      </c>
      <c r="W5349" s="47">
        <v>0</v>
      </c>
      <c r="X5349" s="48">
        <f t="shared" si="15035"/>
        <v>0</v>
      </c>
      <c r="Y5349" s="47">
        <v>0</v>
      </c>
      <c r="Z5349" s="48">
        <f t="shared" si="15036"/>
        <v>0</v>
      </c>
      <c r="AA5349" s="47">
        <v>0</v>
      </c>
      <c r="AB5349" s="48">
        <f t="shared" si="15037"/>
        <v>0</v>
      </c>
      <c r="AC5349" s="47">
        <f t="shared" si="15030"/>
        <v>0</v>
      </c>
      <c r="AD5349" s="48">
        <f t="shared" si="15031"/>
        <v>0</v>
      </c>
    </row>
    <row r="5350" spans="1:30" x14ac:dyDescent="0.25">
      <c r="A5350" s="219">
        <v>44064</v>
      </c>
      <c r="C5350" s="47">
        <v>0</v>
      </c>
      <c r="D5350" s="48">
        <f t="shared" ref="D5350:J5413" si="15040">C5350*1000000/325851</f>
        <v>0</v>
      </c>
      <c r="E5350" s="47">
        <v>0</v>
      </c>
      <c r="F5350" s="48">
        <f t="shared" si="15040"/>
        <v>0</v>
      </c>
      <c r="G5350" s="47">
        <v>0</v>
      </c>
      <c r="H5350" s="48">
        <f t="shared" si="15040"/>
        <v>0</v>
      </c>
      <c r="I5350" s="47">
        <v>0</v>
      </c>
      <c r="J5350" s="48">
        <f t="shared" si="15040"/>
        <v>0</v>
      </c>
      <c r="K5350" s="47">
        <v>0</v>
      </c>
      <c r="L5350" s="48">
        <f t="shared" ref="L5350:L5413" si="15041">K5350*1000000/325851</f>
        <v>0</v>
      </c>
      <c r="M5350" s="47">
        <v>0</v>
      </c>
      <c r="N5350" s="48">
        <f t="shared" ref="N5350:N5413" si="15042">M5350*1000000/325851</f>
        <v>0</v>
      </c>
      <c r="O5350" s="47">
        <v>0</v>
      </c>
      <c r="P5350" s="48">
        <f t="shared" si="15038"/>
        <v>0</v>
      </c>
      <c r="Q5350" s="47">
        <v>0</v>
      </c>
      <c r="R5350" s="48">
        <f t="shared" si="15032"/>
        <v>0</v>
      </c>
      <c r="S5350" s="47">
        <v>0</v>
      </c>
      <c r="T5350" s="48">
        <f t="shared" si="15033"/>
        <v>0</v>
      </c>
      <c r="U5350" s="47">
        <v>0</v>
      </c>
      <c r="V5350" s="48">
        <f t="shared" si="15034"/>
        <v>0</v>
      </c>
      <c r="W5350" s="47">
        <v>0</v>
      </c>
      <c r="X5350" s="48">
        <f t="shared" si="15035"/>
        <v>0</v>
      </c>
      <c r="Y5350" s="47">
        <v>0</v>
      </c>
      <c r="Z5350" s="48">
        <f t="shared" si="15036"/>
        <v>0</v>
      </c>
      <c r="AA5350" s="47">
        <v>0</v>
      </c>
      <c r="AB5350" s="48">
        <f t="shared" si="15037"/>
        <v>0</v>
      </c>
      <c r="AC5350" s="47">
        <f t="shared" ref="AC5350:AC5413" si="15043">C5350+E5350+G5350+I5350+K5350+M5350+O5350+Q5350+S5350+U5350+W5350+Y5350+AA5350</f>
        <v>0</v>
      </c>
      <c r="AD5350" s="48">
        <f t="shared" ref="AD5350:AD5413" si="15044">AC5350*1000000/325851</f>
        <v>0</v>
      </c>
    </row>
    <row r="5351" spans="1:30" x14ac:dyDescent="0.25">
      <c r="A5351" s="219">
        <v>44065</v>
      </c>
      <c r="C5351" s="47">
        <v>0</v>
      </c>
      <c r="D5351" s="48">
        <f t="shared" si="15040"/>
        <v>0</v>
      </c>
      <c r="E5351" s="47">
        <v>0</v>
      </c>
      <c r="F5351" s="48">
        <f t="shared" si="15040"/>
        <v>0</v>
      </c>
      <c r="G5351" s="47">
        <v>0</v>
      </c>
      <c r="H5351" s="48">
        <f t="shared" si="15040"/>
        <v>0</v>
      </c>
      <c r="I5351" s="47">
        <v>0</v>
      </c>
      <c r="J5351" s="48">
        <f t="shared" si="15040"/>
        <v>0</v>
      </c>
      <c r="K5351" s="47">
        <v>0</v>
      </c>
      <c r="L5351" s="48">
        <f t="shared" si="15041"/>
        <v>0</v>
      </c>
      <c r="M5351" s="47">
        <v>0</v>
      </c>
      <c r="N5351" s="48">
        <f t="shared" si="15042"/>
        <v>0</v>
      </c>
      <c r="O5351" s="47">
        <v>0</v>
      </c>
      <c r="P5351" s="48">
        <f t="shared" si="15038"/>
        <v>0</v>
      </c>
      <c r="Q5351" s="47">
        <v>0</v>
      </c>
      <c r="R5351" s="48">
        <f t="shared" si="15032"/>
        <v>0</v>
      </c>
      <c r="S5351" s="47">
        <v>0</v>
      </c>
      <c r="T5351" s="48">
        <f t="shared" si="15033"/>
        <v>0</v>
      </c>
      <c r="U5351" s="47">
        <v>0</v>
      </c>
      <c r="V5351" s="48">
        <f t="shared" si="15034"/>
        <v>0</v>
      </c>
      <c r="W5351" s="47">
        <v>0</v>
      </c>
      <c r="X5351" s="48">
        <f t="shared" si="15035"/>
        <v>0</v>
      </c>
      <c r="Y5351" s="47">
        <v>0</v>
      </c>
      <c r="Z5351" s="48">
        <f t="shared" si="15036"/>
        <v>0</v>
      </c>
      <c r="AA5351" s="47">
        <v>0</v>
      </c>
      <c r="AB5351" s="48">
        <f t="shared" si="15037"/>
        <v>0</v>
      </c>
      <c r="AC5351" s="47">
        <f t="shared" si="15043"/>
        <v>0</v>
      </c>
      <c r="AD5351" s="48">
        <f t="shared" si="15044"/>
        <v>0</v>
      </c>
    </row>
    <row r="5352" spans="1:30" x14ac:dyDescent="0.25">
      <c r="A5352" s="219">
        <v>44066</v>
      </c>
      <c r="C5352" s="47">
        <v>0</v>
      </c>
      <c r="D5352" s="48">
        <f t="shared" si="15040"/>
        <v>0</v>
      </c>
      <c r="E5352" s="47">
        <v>0</v>
      </c>
      <c r="F5352" s="48">
        <f t="shared" si="15040"/>
        <v>0</v>
      </c>
      <c r="G5352" s="47">
        <v>0</v>
      </c>
      <c r="H5352" s="48">
        <f t="shared" si="15040"/>
        <v>0</v>
      </c>
      <c r="I5352" s="47">
        <v>0</v>
      </c>
      <c r="J5352" s="48">
        <f t="shared" si="15040"/>
        <v>0</v>
      </c>
      <c r="K5352" s="47">
        <v>0</v>
      </c>
      <c r="L5352" s="48">
        <f t="shared" si="15041"/>
        <v>0</v>
      </c>
      <c r="M5352" s="47">
        <v>0</v>
      </c>
      <c r="N5352" s="48">
        <f t="shared" si="15042"/>
        <v>0</v>
      </c>
      <c r="O5352" s="47">
        <v>0</v>
      </c>
      <c r="P5352" s="48">
        <f t="shared" si="15038"/>
        <v>0</v>
      </c>
      <c r="Q5352" s="47">
        <v>0</v>
      </c>
      <c r="R5352" s="48">
        <f t="shared" si="15032"/>
        <v>0</v>
      </c>
      <c r="S5352" s="47">
        <v>0</v>
      </c>
      <c r="T5352" s="48">
        <f t="shared" si="15033"/>
        <v>0</v>
      </c>
      <c r="U5352" s="47">
        <v>0</v>
      </c>
      <c r="V5352" s="48">
        <f t="shared" si="15034"/>
        <v>0</v>
      </c>
      <c r="W5352" s="47">
        <v>0</v>
      </c>
      <c r="X5352" s="48">
        <f t="shared" si="15035"/>
        <v>0</v>
      </c>
      <c r="Y5352" s="47">
        <v>0</v>
      </c>
      <c r="Z5352" s="48">
        <f t="shared" si="15036"/>
        <v>0</v>
      </c>
      <c r="AA5352" s="47">
        <v>0</v>
      </c>
      <c r="AB5352" s="48">
        <f t="shared" si="15037"/>
        <v>0</v>
      </c>
      <c r="AC5352" s="47">
        <f t="shared" si="15043"/>
        <v>0</v>
      </c>
      <c r="AD5352" s="48">
        <f t="shared" si="15044"/>
        <v>0</v>
      </c>
    </row>
    <row r="5353" spans="1:30" x14ac:dyDescent="0.25">
      <c r="A5353" s="219">
        <v>44067</v>
      </c>
      <c r="C5353" s="47">
        <v>0</v>
      </c>
      <c r="D5353" s="48">
        <f t="shared" si="15040"/>
        <v>0</v>
      </c>
      <c r="E5353" s="47">
        <v>0</v>
      </c>
      <c r="F5353" s="48">
        <f t="shared" si="15040"/>
        <v>0</v>
      </c>
      <c r="G5353" s="47">
        <v>0</v>
      </c>
      <c r="H5353" s="48">
        <f t="shared" si="15040"/>
        <v>0</v>
      </c>
      <c r="I5353" s="47">
        <v>0</v>
      </c>
      <c r="J5353" s="48">
        <f t="shared" si="15040"/>
        <v>0</v>
      </c>
      <c r="K5353" s="47">
        <v>0</v>
      </c>
      <c r="L5353" s="48">
        <f t="shared" si="15041"/>
        <v>0</v>
      </c>
      <c r="M5353" s="47">
        <v>0</v>
      </c>
      <c r="N5353" s="48">
        <f t="shared" si="15042"/>
        <v>0</v>
      </c>
      <c r="O5353" s="47">
        <v>0</v>
      </c>
      <c r="P5353" s="48">
        <f t="shared" si="15038"/>
        <v>0</v>
      </c>
      <c r="Q5353" s="47">
        <v>0</v>
      </c>
      <c r="R5353" s="48">
        <f t="shared" si="15032"/>
        <v>0</v>
      </c>
      <c r="S5353" s="47">
        <v>0</v>
      </c>
      <c r="T5353" s="48">
        <f t="shared" si="15033"/>
        <v>0</v>
      </c>
      <c r="U5353" s="47">
        <v>0</v>
      </c>
      <c r="V5353" s="48">
        <f t="shared" si="15034"/>
        <v>0</v>
      </c>
      <c r="W5353" s="47">
        <v>0</v>
      </c>
      <c r="X5353" s="48">
        <f t="shared" si="15035"/>
        <v>0</v>
      </c>
      <c r="Y5353" s="47">
        <v>0</v>
      </c>
      <c r="Z5353" s="48">
        <f t="shared" si="15036"/>
        <v>0</v>
      </c>
      <c r="AA5353" s="47">
        <v>0</v>
      </c>
      <c r="AB5353" s="48">
        <f t="shared" si="15037"/>
        <v>0</v>
      </c>
      <c r="AC5353" s="47">
        <f t="shared" si="15043"/>
        <v>0</v>
      </c>
      <c r="AD5353" s="48">
        <f t="shared" si="15044"/>
        <v>0</v>
      </c>
    </row>
    <row r="5354" spans="1:30" x14ac:dyDescent="0.25">
      <c r="A5354" s="219">
        <v>44068</v>
      </c>
      <c r="C5354" s="47">
        <v>0</v>
      </c>
      <c r="D5354" s="48">
        <f t="shared" si="15040"/>
        <v>0</v>
      </c>
      <c r="E5354" s="47">
        <v>0</v>
      </c>
      <c r="F5354" s="48">
        <f t="shared" si="15040"/>
        <v>0</v>
      </c>
      <c r="G5354" s="47">
        <v>0</v>
      </c>
      <c r="H5354" s="48">
        <f t="shared" si="15040"/>
        <v>0</v>
      </c>
      <c r="I5354" s="47">
        <v>0</v>
      </c>
      <c r="J5354" s="48">
        <f t="shared" si="15040"/>
        <v>0</v>
      </c>
      <c r="K5354" s="47">
        <v>0</v>
      </c>
      <c r="L5354" s="48">
        <f t="shared" si="15041"/>
        <v>0</v>
      </c>
      <c r="M5354" s="47">
        <v>0</v>
      </c>
      <c r="N5354" s="48">
        <f t="shared" si="15042"/>
        <v>0</v>
      </c>
      <c r="O5354" s="47">
        <v>0</v>
      </c>
      <c r="P5354" s="48">
        <f t="shared" si="15038"/>
        <v>0</v>
      </c>
      <c r="Q5354" s="47">
        <v>0</v>
      </c>
      <c r="R5354" s="48">
        <f t="shared" si="15032"/>
        <v>0</v>
      </c>
      <c r="S5354" s="47">
        <v>0</v>
      </c>
      <c r="T5354" s="48">
        <f t="shared" si="15033"/>
        <v>0</v>
      </c>
      <c r="U5354" s="47">
        <v>0</v>
      </c>
      <c r="V5354" s="48">
        <f t="shared" si="15034"/>
        <v>0</v>
      </c>
      <c r="W5354" s="47">
        <v>0</v>
      </c>
      <c r="X5354" s="48">
        <f t="shared" si="15035"/>
        <v>0</v>
      </c>
      <c r="Y5354" s="47">
        <v>0</v>
      </c>
      <c r="Z5354" s="48">
        <f t="shared" si="15036"/>
        <v>0</v>
      </c>
      <c r="AA5354" s="47">
        <v>0</v>
      </c>
      <c r="AB5354" s="48">
        <f t="shared" si="15037"/>
        <v>0</v>
      </c>
      <c r="AC5354" s="47">
        <f t="shared" si="15043"/>
        <v>0</v>
      </c>
      <c r="AD5354" s="48">
        <f t="shared" si="15044"/>
        <v>0</v>
      </c>
    </row>
    <row r="5355" spans="1:30" x14ac:dyDescent="0.25">
      <c r="A5355" s="219">
        <v>44069</v>
      </c>
      <c r="C5355" s="47">
        <v>0</v>
      </c>
      <c r="D5355" s="48">
        <f t="shared" si="15040"/>
        <v>0</v>
      </c>
      <c r="E5355" s="47">
        <v>0</v>
      </c>
      <c r="F5355" s="48">
        <f t="shared" si="15040"/>
        <v>0</v>
      </c>
      <c r="G5355" s="47">
        <v>0</v>
      </c>
      <c r="H5355" s="48">
        <f t="shared" si="15040"/>
        <v>0</v>
      </c>
      <c r="I5355" s="47">
        <v>0</v>
      </c>
      <c r="J5355" s="48">
        <f t="shared" si="15040"/>
        <v>0</v>
      </c>
      <c r="K5355" s="47">
        <v>0</v>
      </c>
      <c r="L5355" s="48">
        <f t="shared" si="15041"/>
        <v>0</v>
      </c>
      <c r="M5355" s="47">
        <v>0</v>
      </c>
      <c r="N5355" s="48">
        <f t="shared" si="15042"/>
        <v>0</v>
      </c>
      <c r="O5355" s="47">
        <v>0</v>
      </c>
      <c r="P5355" s="48">
        <f t="shared" si="15038"/>
        <v>0</v>
      </c>
      <c r="Q5355" s="47">
        <v>0</v>
      </c>
      <c r="R5355" s="48">
        <f t="shared" si="15032"/>
        <v>0</v>
      </c>
      <c r="S5355" s="47">
        <v>0</v>
      </c>
      <c r="T5355" s="48">
        <f t="shared" si="15033"/>
        <v>0</v>
      </c>
      <c r="U5355" s="47">
        <v>0</v>
      </c>
      <c r="V5355" s="48">
        <f t="shared" si="15034"/>
        <v>0</v>
      </c>
      <c r="W5355" s="47">
        <v>0</v>
      </c>
      <c r="X5355" s="48">
        <f t="shared" si="15035"/>
        <v>0</v>
      </c>
      <c r="Y5355" s="47">
        <v>0</v>
      </c>
      <c r="Z5355" s="48">
        <f t="shared" si="15036"/>
        <v>0</v>
      </c>
      <c r="AA5355" s="47">
        <v>0</v>
      </c>
      <c r="AB5355" s="48">
        <f t="shared" si="15037"/>
        <v>0</v>
      </c>
      <c r="AC5355" s="47">
        <f t="shared" si="15043"/>
        <v>0</v>
      </c>
      <c r="AD5355" s="48">
        <f t="shared" si="15044"/>
        <v>0</v>
      </c>
    </row>
    <row r="5356" spans="1:30" x14ac:dyDescent="0.25">
      <c r="A5356" s="219">
        <v>44070</v>
      </c>
      <c r="C5356" s="47">
        <v>0</v>
      </c>
      <c r="D5356" s="48">
        <f t="shared" si="15040"/>
        <v>0</v>
      </c>
      <c r="E5356" s="47">
        <v>0</v>
      </c>
      <c r="F5356" s="48">
        <f t="shared" si="15040"/>
        <v>0</v>
      </c>
      <c r="G5356" s="47">
        <v>0</v>
      </c>
      <c r="H5356" s="48">
        <f t="shared" si="15040"/>
        <v>0</v>
      </c>
      <c r="I5356" s="47">
        <v>0</v>
      </c>
      <c r="J5356" s="48">
        <f t="shared" si="15040"/>
        <v>0</v>
      </c>
      <c r="K5356" s="47">
        <v>0</v>
      </c>
      <c r="L5356" s="48">
        <f t="shared" si="15041"/>
        <v>0</v>
      </c>
      <c r="M5356" s="47">
        <v>0</v>
      </c>
      <c r="N5356" s="48">
        <f t="shared" si="15042"/>
        <v>0</v>
      </c>
      <c r="O5356" s="47">
        <v>0</v>
      </c>
      <c r="P5356" s="48">
        <f t="shared" si="15038"/>
        <v>0</v>
      </c>
      <c r="Q5356" s="47">
        <v>2.6700000000000002E-2</v>
      </c>
      <c r="R5356" s="48">
        <f t="shared" si="15032"/>
        <v>8.1939291271163811E-2</v>
      </c>
      <c r="S5356" s="47">
        <v>0</v>
      </c>
      <c r="T5356" s="48">
        <f t="shared" si="15033"/>
        <v>0</v>
      </c>
      <c r="U5356" s="47">
        <v>0</v>
      </c>
      <c r="V5356" s="48">
        <f t="shared" si="15034"/>
        <v>0</v>
      </c>
      <c r="W5356" s="47">
        <v>0</v>
      </c>
      <c r="X5356" s="48">
        <f t="shared" si="15035"/>
        <v>0</v>
      </c>
      <c r="Y5356" s="47">
        <v>0</v>
      </c>
      <c r="Z5356" s="48">
        <f t="shared" si="15036"/>
        <v>0</v>
      </c>
      <c r="AA5356" s="47">
        <v>0</v>
      </c>
      <c r="AB5356" s="48">
        <f t="shared" si="15037"/>
        <v>0</v>
      </c>
      <c r="AC5356" s="47">
        <f t="shared" si="15043"/>
        <v>2.6700000000000002E-2</v>
      </c>
      <c r="AD5356" s="48">
        <f t="shared" si="15044"/>
        <v>8.1939291271163811E-2</v>
      </c>
    </row>
    <row r="5357" spans="1:30" x14ac:dyDescent="0.25">
      <c r="A5357" s="219">
        <v>44071</v>
      </c>
      <c r="C5357" s="47">
        <v>0</v>
      </c>
      <c r="D5357" s="48">
        <f t="shared" si="15040"/>
        <v>0</v>
      </c>
      <c r="E5357" s="47">
        <v>0</v>
      </c>
      <c r="F5357" s="48">
        <f t="shared" si="15040"/>
        <v>0</v>
      </c>
      <c r="G5357" s="47">
        <v>0</v>
      </c>
      <c r="H5357" s="48">
        <f t="shared" si="15040"/>
        <v>0</v>
      </c>
      <c r="I5357" s="47">
        <v>0</v>
      </c>
      <c r="J5357" s="48">
        <f t="shared" si="15040"/>
        <v>0</v>
      </c>
      <c r="K5357" s="47">
        <v>0</v>
      </c>
      <c r="L5357" s="48">
        <f t="shared" si="15041"/>
        <v>0</v>
      </c>
      <c r="M5357" s="47">
        <v>0</v>
      </c>
      <c r="N5357" s="48">
        <f t="shared" si="15042"/>
        <v>0</v>
      </c>
      <c r="O5357" s="47">
        <v>0</v>
      </c>
      <c r="P5357" s="48">
        <f t="shared" si="15038"/>
        <v>0</v>
      </c>
      <c r="Q5357" s="47">
        <v>0</v>
      </c>
      <c r="R5357" s="48">
        <f t="shared" si="15032"/>
        <v>0</v>
      </c>
      <c r="S5357" s="47">
        <v>0</v>
      </c>
      <c r="T5357" s="48">
        <f t="shared" si="15033"/>
        <v>0</v>
      </c>
      <c r="U5357" s="47">
        <v>0</v>
      </c>
      <c r="V5357" s="48">
        <f t="shared" si="15034"/>
        <v>0</v>
      </c>
      <c r="W5357" s="47">
        <v>0</v>
      </c>
      <c r="X5357" s="48">
        <f t="shared" si="15035"/>
        <v>0</v>
      </c>
      <c r="Y5357" s="47">
        <v>0</v>
      </c>
      <c r="Z5357" s="48">
        <f t="shared" si="15036"/>
        <v>0</v>
      </c>
      <c r="AA5357" s="47">
        <v>0</v>
      </c>
      <c r="AB5357" s="48">
        <f t="shared" si="15037"/>
        <v>0</v>
      </c>
      <c r="AC5357" s="47">
        <f t="shared" si="15043"/>
        <v>0</v>
      </c>
      <c r="AD5357" s="48">
        <f t="shared" si="15044"/>
        <v>0</v>
      </c>
    </row>
    <row r="5358" spans="1:30" x14ac:dyDescent="0.25">
      <c r="A5358" s="219">
        <v>44072</v>
      </c>
      <c r="C5358" s="47">
        <v>0</v>
      </c>
      <c r="D5358" s="48">
        <f t="shared" si="15040"/>
        <v>0</v>
      </c>
      <c r="E5358" s="47">
        <v>0</v>
      </c>
      <c r="F5358" s="48">
        <f t="shared" si="15040"/>
        <v>0</v>
      </c>
      <c r="G5358" s="47">
        <v>0</v>
      </c>
      <c r="H5358" s="48">
        <f t="shared" si="15040"/>
        <v>0</v>
      </c>
      <c r="I5358" s="47">
        <v>0</v>
      </c>
      <c r="J5358" s="48">
        <f t="shared" si="15040"/>
        <v>0</v>
      </c>
      <c r="K5358" s="47">
        <v>0</v>
      </c>
      <c r="L5358" s="48">
        <f t="shared" si="15041"/>
        <v>0</v>
      </c>
      <c r="M5358" s="47">
        <v>0</v>
      </c>
      <c r="N5358" s="48">
        <f t="shared" si="15042"/>
        <v>0</v>
      </c>
      <c r="O5358" s="47">
        <v>0</v>
      </c>
      <c r="P5358" s="48">
        <f t="shared" si="15038"/>
        <v>0</v>
      </c>
      <c r="Q5358" s="47">
        <v>0</v>
      </c>
      <c r="R5358" s="48">
        <f t="shared" si="15032"/>
        <v>0</v>
      </c>
      <c r="S5358" s="47">
        <v>0</v>
      </c>
      <c r="T5358" s="48">
        <f t="shared" si="15033"/>
        <v>0</v>
      </c>
      <c r="U5358" s="47">
        <v>0</v>
      </c>
      <c r="V5358" s="48">
        <f t="shared" si="15034"/>
        <v>0</v>
      </c>
      <c r="W5358" s="47">
        <v>0</v>
      </c>
      <c r="X5358" s="48">
        <f t="shared" si="15035"/>
        <v>0</v>
      </c>
      <c r="Y5358" s="47">
        <v>0</v>
      </c>
      <c r="Z5358" s="48">
        <f t="shared" si="15036"/>
        <v>0</v>
      </c>
      <c r="AA5358" s="47">
        <v>0</v>
      </c>
      <c r="AB5358" s="48">
        <f t="shared" si="15037"/>
        <v>0</v>
      </c>
      <c r="AC5358" s="47">
        <f t="shared" si="15043"/>
        <v>0</v>
      </c>
      <c r="AD5358" s="48">
        <f t="shared" si="15044"/>
        <v>0</v>
      </c>
    </row>
    <row r="5359" spans="1:30" x14ac:dyDescent="0.25">
      <c r="A5359" s="219">
        <v>44073</v>
      </c>
      <c r="C5359" s="47">
        <v>0</v>
      </c>
      <c r="D5359" s="48">
        <f t="shared" si="15040"/>
        <v>0</v>
      </c>
      <c r="E5359" s="47">
        <v>0</v>
      </c>
      <c r="F5359" s="48">
        <f t="shared" si="15040"/>
        <v>0</v>
      </c>
      <c r="G5359" s="47">
        <v>0</v>
      </c>
      <c r="H5359" s="48">
        <f t="shared" si="15040"/>
        <v>0</v>
      </c>
      <c r="I5359" s="47">
        <v>0</v>
      </c>
      <c r="J5359" s="48">
        <f t="shared" si="15040"/>
        <v>0</v>
      </c>
      <c r="K5359" s="47">
        <v>0</v>
      </c>
      <c r="L5359" s="48">
        <f t="shared" si="15041"/>
        <v>0</v>
      </c>
      <c r="M5359" s="47">
        <v>0</v>
      </c>
      <c r="N5359" s="48">
        <f t="shared" si="15042"/>
        <v>0</v>
      </c>
      <c r="O5359" s="47">
        <v>0</v>
      </c>
      <c r="P5359" s="48">
        <f t="shared" si="15038"/>
        <v>0</v>
      </c>
      <c r="Q5359" s="47">
        <v>0</v>
      </c>
      <c r="R5359" s="48">
        <f t="shared" si="15032"/>
        <v>0</v>
      </c>
      <c r="S5359" s="47">
        <v>0</v>
      </c>
      <c r="T5359" s="48">
        <f t="shared" si="15033"/>
        <v>0</v>
      </c>
      <c r="U5359" s="47">
        <v>0</v>
      </c>
      <c r="V5359" s="48">
        <f t="shared" si="15034"/>
        <v>0</v>
      </c>
      <c r="W5359" s="47">
        <v>0</v>
      </c>
      <c r="X5359" s="48">
        <f t="shared" si="15035"/>
        <v>0</v>
      </c>
      <c r="Y5359" s="47">
        <v>0</v>
      </c>
      <c r="Z5359" s="48">
        <f t="shared" si="15036"/>
        <v>0</v>
      </c>
      <c r="AA5359" s="47">
        <v>0</v>
      </c>
      <c r="AB5359" s="48">
        <f t="shared" si="15037"/>
        <v>0</v>
      </c>
      <c r="AC5359" s="47">
        <f t="shared" si="15043"/>
        <v>0</v>
      </c>
      <c r="AD5359" s="48">
        <f t="shared" si="15044"/>
        <v>0</v>
      </c>
    </row>
    <row r="5360" spans="1:30" x14ac:dyDescent="0.25">
      <c r="A5360" s="219">
        <v>44074</v>
      </c>
      <c r="C5360" s="47">
        <v>0</v>
      </c>
      <c r="D5360" s="48">
        <f t="shared" si="15040"/>
        <v>0</v>
      </c>
      <c r="E5360" s="47">
        <v>0</v>
      </c>
      <c r="F5360" s="48">
        <f t="shared" si="15040"/>
        <v>0</v>
      </c>
      <c r="G5360" s="47">
        <v>0</v>
      </c>
      <c r="H5360" s="48">
        <f t="shared" si="15040"/>
        <v>0</v>
      </c>
      <c r="I5360" s="47">
        <v>0</v>
      </c>
      <c r="J5360" s="48">
        <f t="shared" si="15040"/>
        <v>0</v>
      </c>
      <c r="K5360" s="47">
        <v>0</v>
      </c>
      <c r="L5360" s="48">
        <f t="shared" si="15041"/>
        <v>0</v>
      </c>
      <c r="M5360" s="47">
        <v>0</v>
      </c>
      <c r="N5360" s="48">
        <f t="shared" si="15042"/>
        <v>0</v>
      </c>
      <c r="O5360" s="47">
        <v>0</v>
      </c>
      <c r="P5360" s="48">
        <f t="shared" si="15038"/>
        <v>0</v>
      </c>
      <c r="Q5360" s="47">
        <v>0</v>
      </c>
      <c r="R5360" s="48">
        <f t="shared" si="15032"/>
        <v>0</v>
      </c>
      <c r="S5360" s="47">
        <v>0</v>
      </c>
      <c r="T5360" s="48">
        <f t="shared" si="15033"/>
        <v>0</v>
      </c>
      <c r="U5360" s="47">
        <v>0</v>
      </c>
      <c r="V5360" s="48">
        <f t="shared" si="15034"/>
        <v>0</v>
      </c>
      <c r="W5360" s="47">
        <v>0</v>
      </c>
      <c r="X5360" s="48">
        <f t="shared" si="15035"/>
        <v>0</v>
      </c>
      <c r="Y5360" s="47">
        <v>0</v>
      </c>
      <c r="Z5360" s="48">
        <f t="shared" si="15036"/>
        <v>0</v>
      </c>
      <c r="AA5360" s="47">
        <v>0</v>
      </c>
      <c r="AB5360" s="48">
        <f t="shared" si="15037"/>
        <v>0</v>
      </c>
      <c r="AC5360" s="47">
        <f t="shared" si="15043"/>
        <v>0</v>
      </c>
      <c r="AD5360" s="48">
        <f t="shared" si="15044"/>
        <v>0</v>
      </c>
    </row>
    <row r="5361" spans="1:30" x14ac:dyDescent="0.25">
      <c r="A5361" s="219">
        <v>44075</v>
      </c>
      <c r="C5361" s="47">
        <v>0</v>
      </c>
      <c r="D5361" s="48">
        <f t="shared" si="15040"/>
        <v>0</v>
      </c>
      <c r="E5361" s="47">
        <v>0</v>
      </c>
      <c r="F5361" s="48">
        <f t="shared" si="15040"/>
        <v>0</v>
      </c>
      <c r="G5361" s="47">
        <v>0</v>
      </c>
      <c r="H5361" s="48">
        <f t="shared" si="15040"/>
        <v>0</v>
      </c>
      <c r="I5361" s="47">
        <v>0</v>
      </c>
      <c r="J5361" s="48">
        <f t="shared" si="15040"/>
        <v>0</v>
      </c>
      <c r="K5361" s="47">
        <v>0</v>
      </c>
      <c r="L5361" s="48">
        <f t="shared" si="15041"/>
        <v>0</v>
      </c>
      <c r="M5361" s="47">
        <v>0</v>
      </c>
      <c r="N5361" s="48">
        <f t="shared" si="15042"/>
        <v>0</v>
      </c>
      <c r="O5361" s="47">
        <v>0</v>
      </c>
      <c r="P5361" s="48">
        <f t="shared" si="15038"/>
        <v>0</v>
      </c>
      <c r="Q5361" s="47">
        <v>0</v>
      </c>
      <c r="R5361" s="48">
        <f t="shared" si="15032"/>
        <v>0</v>
      </c>
      <c r="S5361" s="47">
        <v>0</v>
      </c>
      <c r="T5361" s="48">
        <f t="shared" si="15033"/>
        <v>0</v>
      </c>
      <c r="U5361" s="47">
        <v>0</v>
      </c>
      <c r="V5361" s="48">
        <f t="shared" si="15034"/>
        <v>0</v>
      </c>
      <c r="W5361" s="47">
        <v>0</v>
      </c>
      <c r="X5361" s="48">
        <f t="shared" si="15035"/>
        <v>0</v>
      </c>
      <c r="Y5361" s="47">
        <v>0</v>
      </c>
      <c r="Z5361" s="48">
        <f t="shared" si="15036"/>
        <v>0</v>
      </c>
      <c r="AA5361" s="47">
        <v>0</v>
      </c>
      <c r="AB5361" s="48">
        <f t="shared" si="15037"/>
        <v>0</v>
      </c>
      <c r="AC5361" s="47">
        <f t="shared" si="15043"/>
        <v>0</v>
      </c>
      <c r="AD5361" s="48">
        <f t="shared" si="15044"/>
        <v>0</v>
      </c>
    </row>
    <row r="5362" spans="1:30" x14ac:dyDescent="0.25">
      <c r="A5362" s="219">
        <v>44076</v>
      </c>
      <c r="C5362" s="47">
        <v>0</v>
      </c>
      <c r="D5362" s="48">
        <f t="shared" si="15040"/>
        <v>0</v>
      </c>
      <c r="E5362" s="47">
        <v>0</v>
      </c>
      <c r="F5362" s="48">
        <f t="shared" si="15040"/>
        <v>0</v>
      </c>
      <c r="G5362" s="47">
        <v>0</v>
      </c>
      <c r="H5362" s="48">
        <f t="shared" si="15040"/>
        <v>0</v>
      </c>
      <c r="I5362" s="47">
        <v>0</v>
      </c>
      <c r="J5362" s="48">
        <f t="shared" si="15040"/>
        <v>0</v>
      </c>
      <c r="K5362" s="47">
        <v>0</v>
      </c>
      <c r="L5362" s="48">
        <f t="shared" si="15041"/>
        <v>0</v>
      </c>
      <c r="M5362" s="47">
        <v>0</v>
      </c>
      <c r="N5362" s="48">
        <f t="shared" si="15042"/>
        <v>0</v>
      </c>
      <c r="O5362" s="47">
        <v>0</v>
      </c>
      <c r="P5362" s="48">
        <f t="shared" si="15038"/>
        <v>0</v>
      </c>
      <c r="Q5362" s="47">
        <v>0</v>
      </c>
      <c r="R5362" s="48">
        <f t="shared" si="15032"/>
        <v>0</v>
      </c>
      <c r="S5362" s="47">
        <v>0</v>
      </c>
      <c r="T5362" s="48">
        <f t="shared" si="15033"/>
        <v>0</v>
      </c>
      <c r="U5362" s="47">
        <v>0</v>
      </c>
      <c r="V5362" s="48">
        <f t="shared" si="15034"/>
        <v>0</v>
      </c>
      <c r="W5362" s="47">
        <v>0</v>
      </c>
      <c r="X5362" s="48">
        <f t="shared" si="15035"/>
        <v>0</v>
      </c>
      <c r="Y5362" s="47">
        <v>0</v>
      </c>
      <c r="Z5362" s="48">
        <f t="shared" si="15036"/>
        <v>0</v>
      </c>
      <c r="AA5362" s="47">
        <v>0</v>
      </c>
      <c r="AB5362" s="48">
        <f t="shared" si="15037"/>
        <v>0</v>
      </c>
      <c r="AC5362" s="47">
        <f t="shared" si="15043"/>
        <v>0</v>
      </c>
      <c r="AD5362" s="48">
        <f t="shared" si="15044"/>
        <v>0</v>
      </c>
    </row>
    <row r="5363" spans="1:30" x14ac:dyDescent="0.25">
      <c r="A5363" s="219">
        <v>44077</v>
      </c>
      <c r="C5363" s="47">
        <v>0</v>
      </c>
      <c r="D5363" s="48">
        <f t="shared" si="15040"/>
        <v>0</v>
      </c>
      <c r="E5363" s="47">
        <v>0</v>
      </c>
      <c r="F5363" s="48">
        <f t="shared" si="15040"/>
        <v>0</v>
      </c>
      <c r="G5363" s="47">
        <v>0</v>
      </c>
      <c r="H5363" s="48">
        <f t="shared" si="15040"/>
        <v>0</v>
      </c>
      <c r="I5363" s="47">
        <v>0</v>
      </c>
      <c r="J5363" s="48">
        <f t="shared" si="15040"/>
        <v>0</v>
      </c>
      <c r="K5363" s="47">
        <v>0</v>
      </c>
      <c r="L5363" s="48">
        <f t="shared" si="15041"/>
        <v>0</v>
      </c>
      <c r="M5363" s="47">
        <v>0</v>
      </c>
      <c r="N5363" s="48">
        <f t="shared" si="15042"/>
        <v>0</v>
      </c>
      <c r="O5363" s="47">
        <v>0</v>
      </c>
      <c r="P5363" s="48">
        <f t="shared" si="15038"/>
        <v>0</v>
      </c>
      <c r="Q5363" s="47">
        <v>0</v>
      </c>
      <c r="R5363" s="48">
        <f t="shared" si="15032"/>
        <v>0</v>
      </c>
      <c r="S5363" s="47">
        <v>0</v>
      </c>
      <c r="T5363" s="48">
        <f t="shared" si="15033"/>
        <v>0</v>
      </c>
      <c r="U5363" s="47">
        <v>0</v>
      </c>
      <c r="V5363" s="48">
        <f t="shared" si="15034"/>
        <v>0</v>
      </c>
      <c r="W5363" s="47">
        <v>0</v>
      </c>
      <c r="X5363" s="48">
        <f t="shared" si="15035"/>
        <v>0</v>
      </c>
      <c r="Y5363" s="47">
        <v>0</v>
      </c>
      <c r="Z5363" s="48">
        <f t="shared" si="15036"/>
        <v>0</v>
      </c>
      <c r="AA5363" s="47">
        <v>0</v>
      </c>
      <c r="AB5363" s="48">
        <f t="shared" si="15037"/>
        <v>0</v>
      </c>
      <c r="AC5363" s="47">
        <f t="shared" si="15043"/>
        <v>0</v>
      </c>
      <c r="AD5363" s="48">
        <f t="shared" si="15044"/>
        <v>0</v>
      </c>
    </row>
    <row r="5364" spans="1:30" x14ac:dyDescent="0.25">
      <c r="A5364" s="219">
        <v>44078</v>
      </c>
      <c r="C5364" s="47">
        <v>0</v>
      </c>
      <c r="D5364" s="48">
        <f t="shared" si="15040"/>
        <v>0</v>
      </c>
      <c r="E5364" s="47">
        <v>0</v>
      </c>
      <c r="F5364" s="48">
        <f t="shared" si="15040"/>
        <v>0</v>
      </c>
      <c r="G5364" s="47">
        <v>0</v>
      </c>
      <c r="H5364" s="48">
        <f t="shared" si="15040"/>
        <v>0</v>
      </c>
      <c r="I5364" s="47">
        <v>0</v>
      </c>
      <c r="J5364" s="48">
        <f t="shared" si="15040"/>
        <v>0</v>
      </c>
      <c r="K5364" s="47">
        <v>0</v>
      </c>
      <c r="L5364" s="48">
        <f t="shared" si="15041"/>
        <v>0</v>
      </c>
      <c r="M5364" s="47">
        <v>0</v>
      </c>
      <c r="N5364" s="48">
        <f t="shared" si="15042"/>
        <v>0</v>
      </c>
      <c r="O5364" s="47">
        <v>0</v>
      </c>
      <c r="P5364" s="48">
        <f t="shared" si="15038"/>
        <v>0</v>
      </c>
      <c r="Q5364" s="47">
        <v>0</v>
      </c>
      <c r="R5364" s="48">
        <f t="shared" si="15032"/>
        <v>0</v>
      </c>
      <c r="S5364" s="47">
        <v>0</v>
      </c>
      <c r="T5364" s="48">
        <f t="shared" si="15033"/>
        <v>0</v>
      </c>
      <c r="U5364" s="47">
        <v>0</v>
      </c>
      <c r="V5364" s="48">
        <f t="shared" si="15034"/>
        <v>0</v>
      </c>
      <c r="W5364" s="47">
        <v>0</v>
      </c>
      <c r="X5364" s="48">
        <f t="shared" si="15035"/>
        <v>0</v>
      </c>
      <c r="Y5364" s="47">
        <v>0</v>
      </c>
      <c r="Z5364" s="48">
        <f t="shared" si="15036"/>
        <v>0</v>
      </c>
      <c r="AA5364" s="47">
        <v>0</v>
      </c>
      <c r="AB5364" s="48">
        <f t="shared" si="15037"/>
        <v>0</v>
      </c>
      <c r="AC5364" s="47">
        <f t="shared" si="15043"/>
        <v>0</v>
      </c>
      <c r="AD5364" s="48">
        <f t="shared" si="15044"/>
        <v>0</v>
      </c>
    </row>
    <row r="5365" spans="1:30" x14ac:dyDescent="0.25">
      <c r="A5365" s="219">
        <v>44079</v>
      </c>
      <c r="C5365" s="47">
        <v>0</v>
      </c>
      <c r="D5365" s="48">
        <f t="shared" si="15040"/>
        <v>0</v>
      </c>
      <c r="E5365" s="47">
        <v>0</v>
      </c>
      <c r="F5365" s="48">
        <f t="shared" si="15040"/>
        <v>0</v>
      </c>
      <c r="G5365" s="47">
        <v>0</v>
      </c>
      <c r="H5365" s="48">
        <f t="shared" si="15040"/>
        <v>0</v>
      </c>
      <c r="I5365" s="47">
        <v>0</v>
      </c>
      <c r="J5365" s="48">
        <f t="shared" si="15040"/>
        <v>0</v>
      </c>
      <c r="K5365" s="47">
        <v>0</v>
      </c>
      <c r="L5365" s="48">
        <f t="shared" si="15041"/>
        <v>0</v>
      </c>
      <c r="M5365" s="47">
        <v>0</v>
      </c>
      <c r="N5365" s="48">
        <f t="shared" si="15042"/>
        <v>0</v>
      </c>
      <c r="O5365" s="47">
        <v>0</v>
      </c>
      <c r="P5365" s="48">
        <f t="shared" si="15038"/>
        <v>0</v>
      </c>
      <c r="Q5365" s="47">
        <v>0</v>
      </c>
      <c r="R5365" s="48">
        <f t="shared" si="15032"/>
        <v>0</v>
      </c>
      <c r="S5365" s="47">
        <v>0</v>
      </c>
      <c r="T5365" s="48">
        <f t="shared" si="15033"/>
        <v>0</v>
      </c>
      <c r="U5365" s="47">
        <v>0</v>
      </c>
      <c r="V5365" s="48">
        <f t="shared" si="15034"/>
        <v>0</v>
      </c>
      <c r="W5365" s="47">
        <v>0</v>
      </c>
      <c r="X5365" s="48">
        <f t="shared" si="15035"/>
        <v>0</v>
      </c>
      <c r="Y5365" s="47">
        <v>0</v>
      </c>
      <c r="Z5365" s="48">
        <f t="shared" si="15036"/>
        <v>0</v>
      </c>
      <c r="AA5365" s="47">
        <v>0</v>
      </c>
      <c r="AB5365" s="48">
        <f t="shared" si="15037"/>
        <v>0</v>
      </c>
      <c r="AC5365" s="47">
        <f t="shared" si="15043"/>
        <v>0</v>
      </c>
      <c r="AD5365" s="48">
        <f t="shared" si="15044"/>
        <v>0</v>
      </c>
    </row>
    <row r="5366" spans="1:30" x14ac:dyDescent="0.25">
      <c r="A5366" s="219">
        <v>44080</v>
      </c>
      <c r="C5366" s="47">
        <v>0</v>
      </c>
      <c r="D5366" s="48">
        <f t="shared" si="15040"/>
        <v>0</v>
      </c>
      <c r="E5366" s="47">
        <v>0</v>
      </c>
      <c r="F5366" s="48">
        <f t="shared" si="15040"/>
        <v>0</v>
      </c>
      <c r="G5366" s="47">
        <v>0</v>
      </c>
      <c r="H5366" s="48">
        <f t="shared" si="15040"/>
        <v>0</v>
      </c>
      <c r="I5366" s="47">
        <v>0</v>
      </c>
      <c r="J5366" s="48">
        <f t="shared" si="15040"/>
        <v>0</v>
      </c>
      <c r="K5366" s="47">
        <v>0</v>
      </c>
      <c r="L5366" s="48">
        <f t="shared" si="15041"/>
        <v>0</v>
      </c>
      <c r="M5366" s="47">
        <v>0</v>
      </c>
      <c r="N5366" s="48">
        <f t="shared" si="15042"/>
        <v>0</v>
      </c>
      <c r="O5366" s="47">
        <v>0</v>
      </c>
      <c r="P5366" s="48">
        <f t="shared" si="15038"/>
        <v>0</v>
      </c>
      <c r="Q5366" s="47">
        <v>0</v>
      </c>
      <c r="R5366" s="48">
        <f t="shared" si="15032"/>
        <v>0</v>
      </c>
      <c r="S5366" s="47">
        <v>0</v>
      </c>
      <c r="T5366" s="48">
        <f t="shared" si="15033"/>
        <v>0</v>
      </c>
      <c r="U5366" s="47">
        <v>0</v>
      </c>
      <c r="V5366" s="48">
        <f t="shared" si="15034"/>
        <v>0</v>
      </c>
      <c r="W5366" s="47">
        <v>0</v>
      </c>
      <c r="X5366" s="48">
        <f t="shared" si="15035"/>
        <v>0</v>
      </c>
      <c r="Y5366" s="47">
        <v>0</v>
      </c>
      <c r="Z5366" s="48">
        <f t="shared" si="15036"/>
        <v>0</v>
      </c>
      <c r="AA5366" s="47">
        <v>0</v>
      </c>
      <c r="AB5366" s="48">
        <f t="shared" si="15037"/>
        <v>0</v>
      </c>
      <c r="AC5366" s="47">
        <f t="shared" si="15043"/>
        <v>0</v>
      </c>
      <c r="AD5366" s="48">
        <f t="shared" si="15044"/>
        <v>0</v>
      </c>
    </row>
    <row r="5367" spans="1:30" x14ac:dyDescent="0.25">
      <c r="A5367" s="219">
        <v>44081</v>
      </c>
      <c r="C5367" s="47">
        <v>0</v>
      </c>
      <c r="D5367" s="48">
        <f t="shared" si="15040"/>
        <v>0</v>
      </c>
      <c r="E5367" s="47">
        <v>0</v>
      </c>
      <c r="F5367" s="48">
        <f t="shared" si="15040"/>
        <v>0</v>
      </c>
      <c r="G5367" s="47">
        <v>0</v>
      </c>
      <c r="H5367" s="48">
        <f t="shared" si="15040"/>
        <v>0</v>
      </c>
      <c r="I5367" s="47">
        <v>0</v>
      </c>
      <c r="J5367" s="48">
        <f t="shared" si="15040"/>
        <v>0</v>
      </c>
      <c r="K5367" s="47">
        <v>0</v>
      </c>
      <c r="L5367" s="48">
        <f t="shared" si="15041"/>
        <v>0</v>
      </c>
      <c r="M5367" s="47">
        <v>0</v>
      </c>
      <c r="N5367" s="48">
        <f t="shared" si="15042"/>
        <v>0</v>
      </c>
      <c r="O5367" s="47">
        <v>0</v>
      </c>
      <c r="P5367" s="48">
        <f t="shared" si="15038"/>
        <v>0</v>
      </c>
      <c r="Q5367" s="47">
        <v>0</v>
      </c>
      <c r="R5367" s="48">
        <f t="shared" si="15032"/>
        <v>0</v>
      </c>
      <c r="S5367" s="47">
        <v>0</v>
      </c>
      <c r="T5367" s="48">
        <f t="shared" si="15033"/>
        <v>0</v>
      </c>
      <c r="U5367" s="47">
        <v>0</v>
      </c>
      <c r="V5367" s="48">
        <f t="shared" si="15034"/>
        <v>0</v>
      </c>
      <c r="W5367" s="47">
        <v>0</v>
      </c>
      <c r="X5367" s="48">
        <f t="shared" si="15035"/>
        <v>0</v>
      </c>
      <c r="Y5367" s="47">
        <v>0</v>
      </c>
      <c r="Z5367" s="48">
        <f t="shared" si="15036"/>
        <v>0</v>
      </c>
      <c r="AA5367" s="47">
        <v>0</v>
      </c>
      <c r="AB5367" s="48">
        <f t="shared" si="15037"/>
        <v>0</v>
      </c>
      <c r="AC5367" s="47">
        <f t="shared" si="15043"/>
        <v>0</v>
      </c>
      <c r="AD5367" s="48">
        <f t="shared" si="15044"/>
        <v>0</v>
      </c>
    </row>
    <row r="5368" spans="1:30" x14ac:dyDescent="0.25">
      <c r="A5368" s="219">
        <v>44082</v>
      </c>
      <c r="C5368" s="47">
        <v>1.1580999999999999</v>
      </c>
      <c r="D5368" s="48">
        <f t="shared" si="15040"/>
        <v>3.5540783977953114</v>
      </c>
      <c r="E5368" s="47">
        <v>0</v>
      </c>
      <c r="F5368" s="48">
        <f t="shared" si="15040"/>
        <v>0</v>
      </c>
      <c r="G5368" s="47">
        <v>0</v>
      </c>
      <c r="H5368" s="48">
        <f t="shared" si="15040"/>
        <v>0</v>
      </c>
      <c r="I5368" s="47">
        <v>0</v>
      </c>
      <c r="J5368" s="48">
        <f t="shared" si="15040"/>
        <v>0</v>
      </c>
      <c r="K5368" s="47">
        <v>0</v>
      </c>
      <c r="L5368" s="48">
        <f t="shared" si="15041"/>
        <v>0</v>
      </c>
      <c r="M5368" s="47">
        <v>0</v>
      </c>
      <c r="N5368" s="48">
        <f t="shared" si="15042"/>
        <v>0</v>
      </c>
      <c r="O5368" s="47">
        <v>0</v>
      </c>
      <c r="P5368" s="48">
        <f t="shared" si="15038"/>
        <v>0</v>
      </c>
      <c r="Q5368" s="47">
        <v>0</v>
      </c>
      <c r="R5368" s="48">
        <f t="shared" si="15032"/>
        <v>0</v>
      </c>
      <c r="S5368" s="47">
        <v>0</v>
      </c>
      <c r="T5368" s="48">
        <f t="shared" si="15033"/>
        <v>0</v>
      </c>
      <c r="U5368" s="47">
        <v>0</v>
      </c>
      <c r="V5368" s="48">
        <f t="shared" si="15034"/>
        <v>0</v>
      </c>
      <c r="W5368" s="47">
        <v>0</v>
      </c>
      <c r="X5368" s="48">
        <f t="shared" si="15035"/>
        <v>0</v>
      </c>
      <c r="Y5368" s="47">
        <v>0</v>
      </c>
      <c r="Z5368" s="48">
        <f t="shared" si="15036"/>
        <v>0</v>
      </c>
      <c r="AA5368" s="47">
        <v>0</v>
      </c>
      <c r="AB5368" s="48">
        <f t="shared" si="15037"/>
        <v>0</v>
      </c>
      <c r="AC5368" s="47">
        <f t="shared" si="15043"/>
        <v>1.1580999999999999</v>
      </c>
      <c r="AD5368" s="48">
        <f t="shared" si="15044"/>
        <v>3.5540783977953114</v>
      </c>
    </row>
    <row r="5369" spans="1:30" x14ac:dyDescent="0.25">
      <c r="A5369" s="219">
        <v>44083</v>
      </c>
      <c r="C5369" s="47">
        <v>1.7942</v>
      </c>
      <c r="D5369" s="48">
        <f t="shared" si="15040"/>
        <v>5.5061976179296677</v>
      </c>
      <c r="E5369" s="47">
        <v>0</v>
      </c>
      <c r="F5369" s="48">
        <f t="shared" si="15040"/>
        <v>0</v>
      </c>
      <c r="G5369" s="47">
        <v>0</v>
      </c>
      <c r="H5369" s="48">
        <f t="shared" si="15040"/>
        <v>0</v>
      </c>
      <c r="I5369" s="47">
        <v>0</v>
      </c>
      <c r="J5369" s="48">
        <f t="shared" si="15040"/>
        <v>0</v>
      </c>
      <c r="K5369" s="47">
        <v>0</v>
      </c>
      <c r="L5369" s="48">
        <f t="shared" si="15041"/>
        <v>0</v>
      </c>
      <c r="M5369" s="47">
        <v>0</v>
      </c>
      <c r="N5369" s="48">
        <f t="shared" si="15042"/>
        <v>0</v>
      </c>
      <c r="O5369" s="47">
        <v>0</v>
      </c>
      <c r="P5369" s="48">
        <f t="shared" si="15038"/>
        <v>0</v>
      </c>
      <c r="Q5369" s="47">
        <v>0</v>
      </c>
      <c r="R5369" s="48">
        <f t="shared" si="15032"/>
        <v>0</v>
      </c>
      <c r="S5369" s="47">
        <v>0</v>
      </c>
      <c r="T5369" s="48">
        <f t="shared" si="15033"/>
        <v>0</v>
      </c>
      <c r="U5369" s="47">
        <v>0</v>
      </c>
      <c r="V5369" s="48">
        <f t="shared" si="15034"/>
        <v>0</v>
      </c>
      <c r="W5369" s="47">
        <v>0</v>
      </c>
      <c r="X5369" s="48">
        <f t="shared" si="15035"/>
        <v>0</v>
      </c>
      <c r="Y5369" s="47">
        <v>0</v>
      </c>
      <c r="Z5369" s="48">
        <f t="shared" si="15036"/>
        <v>0</v>
      </c>
      <c r="AA5369" s="47">
        <v>0</v>
      </c>
      <c r="AB5369" s="48">
        <f t="shared" si="15037"/>
        <v>0</v>
      </c>
      <c r="AC5369" s="47">
        <f t="shared" si="15043"/>
        <v>1.7942</v>
      </c>
      <c r="AD5369" s="48">
        <f t="shared" si="15044"/>
        <v>5.5061976179296677</v>
      </c>
    </row>
    <row r="5370" spans="1:30" x14ac:dyDescent="0.25">
      <c r="A5370" s="219">
        <v>44084</v>
      </c>
      <c r="C5370" s="47">
        <v>1.7399999999999999E-2</v>
      </c>
      <c r="D5370" s="48">
        <f t="shared" si="15040"/>
        <v>5.3398639255365185E-2</v>
      </c>
      <c r="E5370" s="47">
        <v>0</v>
      </c>
      <c r="F5370" s="48">
        <f t="shared" si="15040"/>
        <v>0</v>
      </c>
      <c r="G5370" s="47">
        <v>0</v>
      </c>
      <c r="H5370" s="48">
        <f t="shared" si="15040"/>
        <v>0</v>
      </c>
      <c r="I5370" s="47">
        <v>0</v>
      </c>
      <c r="J5370" s="48">
        <f t="shared" si="15040"/>
        <v>0</v>
      </c>
      <c r="K5370" s="47">
        <v>0</v>
      </c>
      <c r="L5370" s="48">
        <f t="shared" si="15041"/>
        <v>0</v>
      </c>
      <c r="M5370" s="47">
        <v>0</v>
      </c>
      <c r="N5370" s="48">
        <f t="shared" si="15042"/>
        <v>0</v>
      </c>
      <c r="O5370" s="47">
        <v>0</v>
      </c>
      <c r="P5370" s="48">
        <f t="shared" si="15038"/>
        <v>0</v>
      </c>
      <c r="Q5370" s="47">
        <v>0</v>
      </c>
      <c r="R5370" s="48">
        <f t="shared" si="15032"/>
        <v>0</v>
      </c>
      <c r="S5370" s="47">
        <v>0</v>
      </c>
      <c r="T5370" s="48">
        <f t="shared" si="15033"/>
        <v>0</v>
      </c>
      <c r="U5370" s="47">
        <v>0</v>
      </c>
      <c r="V5370" s="48">
        <f t="shared" si="15034"/>
        <v>0</v>
      </c>
      <c r="W5370" s="47">
        <v>0</v>
      </c>
      <c r="X5370" s="48">
        <f t="shared" si="15035"/>
        <v>0</v>
      </c>
      <c r="Y5370" s="47">
        <v>0</v>
      </c>
      <c r="Z5370" s="48">
        <f t="shared" si="15036"/>
        <v>0</v>
      </c>
      <c r="AA5370" s="47">
        <v>0</v>
      </c>
      <c r="AB5370" s="48">
        <f t="shared" si="15037"/>
        <v>0</v>
      </c>
      <c r="AC5370" s="47">
        <f t="shared" si="15043"/>
        <v>1.7399999999999999E-2</v>
      </c>
      <c r="AD5370" s="48">
        <f t="shared" si="15044"/>
        <v>5.3398639255365185E-2</v>
      </c>
    </row>
    <row r="5371" spans="1:30" x14ac:dyDescent="0.25">
      <c r="A5371" s="219">
        <v>44085</v>
      </c>
      <c r="C5371" s="47">
        <v>0</v>
      </c>
      <c r="D5371" s="48">
        <f t="shared" si="15040"/>
        <v>0</v>
      </c>
      <c r="E5371" s="47">
        <v>0</v>
      </c>
      <c r="F5371" s="48">
        <f t="shared" si="15040"/>
        <v>0</v>
      </c>
      <c r="G5371" s="47">
        <v>0</v>
      </c>
      <c r="H5371" s="48">
        <f t="shared" si="15040"/>
        <v>0</v>
      </c>
      <c r="I5371" s="47">
        <v>0</v>
      </c>
      <c r="J5371" s="48">
        <f t="shared" si="15040"/>
        <v>0</v>
      </c>
      <c r="K5371" s="47">
        <v>0</v>
      </c>
      <c r="L5371" s="48">
        <f t="shared" si="15041"/>
        <v>0</v>
      </c>
      <c r="M5371" s="47">
        <v>0</v>
      </c>
      <c r="N5371" s="48">
        <f t="shared" si="15042"/>
        <v>0</v>
      </c>
      <c r="O5371" s="47">
        <v>0</v>
      </c>
      <c r="P5371" s="48">
        <f t="shared" si="15038"/>
        <v>0</v>
      </c>
      <c r="Q5371" s="47">
        <v>0</v>
      </c>
      <c r="R5371" s="48">
        <f t="shared" si="15032"/>
        <v>0</v>
      </c>
      <c r="S5371" s="47">
        <v>0</v>
      </c>
      <c r="T5371" s="48">
        <f t="shared" si="15033"/>
        <v>0</v>
      </c>
      <c r="U5371" s="47">
        <v>0</v>
      </c>
      <c r="V5371" s="48">
        <f t="shared" si="15034"/>
        <v>0</v>
      </c>
      <c r="W5371" s="47">
        <v>0</v>
      </c>
      <c r="X5371" s="48">
        <f t="shared" si="15035"/>
        <v>0</v>
      </c>
      <c r="Y5371" s="47">
        <v>0</v>
      </c>
      <c r="Z5371" s="48">
        <f t="shared" si="15036"/>
        <v>0</v>
      </c>
      <c r="AA5371" s="47">
        <v>0</v>
      </c>
      <c r="AB5371" s="48">
        <f t="shared" si="15037"/>
        <v>0</v>
      </c>
      <c r="AC5371" s="47">
        <f t="shared" si="15043"/>
        <v>0</v>
      </c>
      <c r="AD5371" s="48">
        <f t="shared" si="15044"/>
        <v>0</v>
      </c>
    </row>
    <row r="5372" spans="1:30" x14ac:dyDescent="0.25">
      <c r="A5372" s="219">
        <v>44086</v>
      </c>
      <c r="C5372" s="47">
        <v>0</v>
      </c>
      <c r="D5372" s="48">
        <f t="shared" si="15040"/>
        <v>0</v>
      </c>
      <c r="E5372" s="47">
        <v>0</v>
      </c>
      <c r="F5372" s="48">
        <f t="shared" si="15040"/>
        <v>0</v>
      </c>
      <c r="G5372" s="47">
        <v>0</v>
      </c>
      <c r="H5372" s="48">
        <f t="shared" si="15040"/>
        <v>0</v>
      </c>
      <c r="I5372" s="47">
        <v>0</v>
      </c>
      <c r="J5372" s="48">
        <f t="shared" si="15040"/>
        <v>0</v>
      </c>
      <c r="K5372" s="47">
        <v>0</v>
      </c>
      <c r="L5372" s="48">
        <f t="shared" si="15041"/>
        <v>0</v>
      </c>
      <c r="M5372" s="47">
        <v>0</v>
      </c>
      <c r="N5372" s="48">
        <f t="shared" si="15042"/>
        <v>0</v>
      </c>
      <c r="O5372" s="47">
        <v>0</v>
      </c>
      <c r="P5372" s="48">
        <f t="shared" si="15038"/>
        <v>0</v>
      </c>
      <c r="Q5372" s="47">
        <v>0</v>
      </c>
      <c r="R5372" s="48">
        <f t="shared" si="15032"/>
        <v>0</v>
      </c>
      <c r="S5372" s="47">
        <v>0</v>
      </c>
      <c r="T5372" s="48">
        <f t="shared" si="15033"/>
        <v>0</v>
      </c>
      <c r="U5372" s="47">
        <v>0</v>
      </c>
      <c r="V5372" s="48">
        <f t="shared" si="15034"/>
        <v>0</v>
      </c>
      <c r="W5372" s="47">
        <v>0</v>
      </c>
      <c r="X5372" s="48">
        <f t="shared" si="15035"/>
        <v>0</v>
      </c>
      <c r="Y5372" s="47">
        <v>0</v>
      </c>
      <c r="Z5372" s="48">
        <f t="shared" si="15036"/>
        <v>0</v>
      </c>
      <c r="AA5372" s="47">
        <v>0</v>
      </c>
      <c r="AB5372" s="48">
        <f t="shared" si="15037"/>
        <v>0</v>
      </c>
      <c r="AC5372" s="47">
        <f t="shared" si="15043"/>
        <v>0</v>
      </c>
      <c r="AD5372" s="48">
        <f t="shared" si="15044"/>
        <v>0</v>
      </c>
    </row>
    <row r="5373" spans="1:30" x14ac:dyDescent="0.25">
      <c r="A5373" s="219">
        <v>44087</v>
      </c>
      <c r="C5373" s="47">
        <v>0</v>
      </c>
      <c r="D5373" s="48">
        <f t="shared" si="15040"/>
        <v>0</v>
      </c>
      <c r="E5373" s="47">
        <v>0</v>
      </c>
      <c r="F5373" s="48">
        <f t="shared" si="15040"/>
        <v>0</v>
      </c>
      <c r="G5373" s="47">
        <v>0</v>
      </c>
      <c r="H5373" s="48">
        <f t="shared" si="15040"/>
        <v>0</v>
      </c>
      <c r="I5373" s="47">
        <v>0</v>
      </c>
      <c r="J5373" s="48">
        <f t="shared" si="15040"/>
        <v>0</v>
      </c>
      <c r="K5373" s="47">
        <v>0</v>
      </c>
      <c r="L5373" s="48">
        <f t="shared" si="15041"/>
        <v>0</v>
      </c>
      <c r="M5373" s="47">
        <v>0</v>
      </c>
      <c r="N5373" s="48">
        <f t="shared" si="15042"/>
        <v>0</v>
      </c>
      <c r="O5373" s="47">
        <v>0</v>
      </c>
      <c r="P5373" s="48">
        <f t="shared" si="15038"/>
        <v>0</v>
      </c>
      <c r="Q5373" s="47">
        <v>0</v>
      </c>
      <c r="R5373" s="48">
        <f t="shared" si="15032"/>
        <v>0</v>
      </c>
      <c r="S5373" s="47">
        <v>0</v>
      </c>
      <c r="T5373" s="48">
        <f t="shared" si="15033"/>
        <v>0</v>
      </c>
      <c r="U5373" s="47">
        <v>0</v>
      </c>
      <c r="V5373" s="48">
        <f t="shared" si="15034"/>
        <v>0</v>
      </c>
      <c r="W5373" s="47">
        <v>0</v>
      </c>
      <c r="X5373" s="48">
        <f t="shared" si="15035"/>
        <v>0</v>
      </c>
      <c r="Y5373" s="47">
        <v>0</v>
      </c>
      <c r="Z5373" s="48">
        <f t="shared" si="15036"/>
        <v>0</v>
      </c>
      <c r="AA5373" s="47">
        <v>0</v>
      </c>
      <c r="AB5373" s="48">
        <f t="shared" si="15037"/>
        <v>0</v>
      </c>
      <c r="AC5373" s="47">
        <f t="shared" si="15043"/>
        <v>0</v>
      </c>
      <c r="AD5373" s="48">
        <f t="shared" si="15044"/>
        <v>0</v>
      </c>
    </row>
    <row r="5374" spans="1:30" x14ac:dyDescent="0.25">
      <c r="A5374" s="219">
        <v>44088</v>
      </c>
      <c r="C5374" s="47">
        <v>0</v>
      </c>
      <c r="D5374" s="48">
        <f t="shared" si="15040"/>
        <v>0</v>
      </c>
      <c r="E5374" s="47">
        <v>0</v>
      </c>
      <c r="F5374" s="48">
        <f t="shared" si="15040"/>
        <v>0</v>
      </c>
      <c r="G5374" s="47">
        <v>0</v>
      </c>
      <c r="H5374" s="48">
        <f t="shared" si="15040"/>
        <v>0</v>
      </c>
      <c r="I5374" s="47">
        <v>0</v>
      </c>
      <c r="J5374" s="48">
        <f t="shared" si="15040"/>
        <v>0</v>
      </c>
      <c r="K5374" s="47">
        <v>0</v>
      </c>
      <c r="L5374" s="48">
        <f t="shared" si="15041"/>
        <v>0</v>
      </c>
      <c r="M5374" s="47">
        <v>0</v>
      </c>
      <c r="N5374" s="48">
        <f t="shared" si="15042"/>
        <v>0</v>
      </c>
      <c r="O5374" s="47">
        <v>0</v>
      </c>
      <c r="P5374" s="48">
        <f t="shared" si="15038"/>
        <v>0</v>
      </c>
      <c r="Q5374" s="47">
        <v>0</v>
      </c>
      <c r="R5374" s="48">
        <f t="shared" si="15032"/>
        <v>0</v>
      </c>
      <c r="S5374" s="47">
        <v>0</v>
      </c>
      <c r="T5374" s="48">
        <f t="shared" si="15033"/>
        <v>0</v>
      </c>
      <c r="U5374" s="47">
        <v>0</v>
      </c>
      <c r="V5374" s="48">
        <f t="shared" si="15034"/>
        <v>0</v>
      </c>
      <c r="W5374" s="47">
        <v>0</v>
      </c>
      <c r="X5374" s="48">
        <f t="shared" si="15035"/>
        <v>0</v>
      </c>
      <c r="Y5374" s="47">
        <v>0</v>
      </c>
      <c r="Z5374" s="48">
        <f t="shared" si="15036"/>
        <v>0</v>
      </c>
      <c r="AA5374" s="47">
        <v>0</v>
      </c>
      <c r="AB5374" s="48">
        <f t="shared" si="15037"/>
        <v>0</v>
      </c>
      <c r="AC5374" s="47">
        <f t="shared" si="15043"/>
        <v>0</v>
      </c>
      <c r="AD5374" s="48">
        <f t="shared" si="15044"/>
        <v>0</v>
      </c>
    </row>
    <row r="5375" spans="1:30" x14ac:dyDescent="0.25">
      <c r="A5375" s="219">
        <v>44089</v>
      </c>
      <c r="C5375" s="47">
        <v>0</v>
      </c>
      <c r="D5375" s="48">
        <f t="shared" si="15040"/>
        <v>0</v>
      </c>
      <c r="E5375" s="47">
        <v>0</v>
      </c>
      <c r="F5375" s="48">
        <f t="shared" si="15040"/>
        <v>0</v>
      </c>
      <c r="G5375" s="47">
        <v>0</v>
      </c>
      <c r="H5375" s="48">
        <f t="shared" si="15040"/>
        <v>0</v>
      </c>
      <c r="I5375" s="47">
        <v>0</v>
      </c>
      <c r="J5375" s="48">
        <f t="shared" si="15040"/>
        <v>0</v>
      </c>
      <c r="K5375" s="47">
        <v>0</v>
      </c>
      <c r="L5375" s="48">
        <f t="shared" si="15041"/>
        <v>0</v>
      </c>
      <c r="M5375" s="47">
        <v>0</v>
      </c>
      <c r="N5375" s="48">
        <f t="shared" si="15042"/>
        <v>0</v>
      </c>
      <c r="O5375" s="47">
        <v>0</v>
      </c>
      <c r="P5375" s="48">
        <f t="shared" si="15038"/>
        <v>0</v>
      </c>
      <c r="Q5375" s="47">
        <v>0</v>
      </c>
      <c r="R5375" s="48">
        <f t="shared" si="15032"/>
        <v>0</v>
      </c>
      <c r="S5375" s="47">
        <v>0</v>
      </c>
      <c r="T5375" s="48">
        <f t="shared" si="15033"/>
        <v>0</v>
      </c>
      <c r="U5375" s="47">
        <v>0</v>
      </c>
      <c r="V5375" s="48">
        <f t="shared" si="15034"/>
        <v>0</v>
      </c>
      <c r="W5375" s="47">
        <v>0</v>
      </c>
      <c r="X5375" s="48">
        <f t="shared" si="15035"/>
        <v>0</v>
      </c>
      <c r="Y5375" s="47">
        <v>0</v>
      </c>
      <c r="Z5375" s="48">
        <f t="shared" si="15036"/>
        <v>0</v>
      </c>
      <c r="AA5375" s="47">
        <v>0</v>
      </c>
      <c r="AB5375" s="48">
        <f t="shared" si="15037"/>
        <v>0</v>
      </c>
      <c r="AC5375" s="47">
        <f t="shared" si="15043"/>
        <v>0</v>
      </c>
      <c r="AD5375" s="48">
        <f t="shared" si="15044"/>
        <v>0</v>
      </c>
    </row>
    <row r="5376" spans="1:30" x14ac:dyDescent="0.25">
      <c r="A5376" s="219">
        <v>44090</v>
      </c>
      <c r="C5376" s="47">
        <v>0</v>
      </c>
      <c r="D5376" s="48">
        <f t="shared" si="15040"/>
        <v>0</v>
      </c>
      <c r="E5376" s="47">
        <v>0</v>
      </c>
      <c r="F5376" s="48">
        <f t="shared" si="15040"/>
        <v>0</v>
      </c>
      <c r="G5376" s="47">
        <v>0</v>
      </c>
      <c r="H5376" s="48">
        <f t="shared" si="15040"/>
        <v>0</v>
      </c>
      <c r="I5376" s="47">
        <v>0</v>
      </c>
      <c r="J5376" s="48">
        <f t="shared" si="15040"/>
        <v>0</v>
      </c>
      <c r="K5376" s="47">
        <v>0</v>
      </c>
      <c r="L5376" s="48">
        <f t="shared" si="15041"/>
        <v>0</v>
      </c>
      <c r="M5376" s="47">
        <v>0</v>
      </c>
      <c r="N5376" s="48">
        <f t="shared" si="15042"/>
        <v>0</v>
      </c>
      <c r="O5376" s="47">
        <v>0</v>
      </c>
      <c r="P5376" s="48">
        <f t="shared" si="15038"/>
        <v>0</v>
      </c>
      <c r="Q5376" s="47">
        <v>0</v>
      </c>
      <c r="R5376" s="48">
        <f t="shared" si="15032"/>
        <v>0</v>
      </c>
      <c r="S5376" s="47">
        <v>0</v>
      </c>
      <c r="T5376" s="48">
        <f t="shared" si="15033"/>
        <v>0</v>
      </c>
      <c r="U5376" s="47">
        <v>0</v>
      </c>
      <c r="V5376" s="48">
        <f t="shared" si="15034"/>
        <v>0</v>
      </c>
      <c r="W5376" s="47">
        <v>0</v>
      </c>
      <c r="X5376" s="48">
        <f t="shared" si="15035"/>
        <v>0</v>
      </c>
      <c r="Y5376" s="47">
        <v>0</v>
      </c>
      <c r="Z5376" s="48">
        <f t="shared" si="15036"/>
        <v>0</v>
      </c>
      <c r="AA5376" s="47">
        <v>0</v>
      </c>
      <c r="AB5376" s="48">
        <f t="shared" si="15037"/>
        <v>0</v>
      </c>
      <c r="AC5376" s="47">
        <f t="shared" si="15043"/>
        <v>0</v>
      </c>
      <c r="AD5376" s="48">
        <f t="shared" si="15044"/>
        <v>0</v>
      </c>
    </row>
    <row r="5377" spans="1:30" x14ac:dyDescent="0.25">
      <c r="A5377" s="219">
        <v>44091</v>
      </c>
      <c r="C5377" s="47">
        <v>0</v>
      </c>
      <c r="D5377" s="48">
        <f t="shared" si="15040"/>
        <v>0</v>
      </c>
      <c r="E5377" s="47">
        <v>0</v>
      </c>
      <c r="F5377" s="48">
        <f t="shared" si="15040"/>
        <v>0</v>
      </c>
      <c r="G5377" s="47">
        <v>0</v>
      </c>
      <c r="H5377" s="48">
        <f t="shared" si="15040"/>
        <v>0</v>
      </c>
      <c r="I5377" s="47">
        <v>0</v>
      </c>
      <c r="J5377" s="48">
        <f t="shared" si="15040"/>
        <v>0</v>
      </c>
      <c r="K5377" s="47">
        <v>0</v>
      </c>
      <c r="L5377" s="48">
        <f t="shared" si="15041"/>
        <v>0</v>
      </c>
      <c r="M5377" s="47">
        <v>0</v>
      </c>
      <c r="N5377" s="48">
        <f t="shared" si="15042"/>
        <v>0</v>
      </c>
      <c r="O5377" s="47">
        <v>0</v>
      </c>
      <c r="P5377" s="48">
        <f t="shared" si="15038"/>
        <v>0</v>
      </c>
      <c r="Q5377" s="47">
        <v>0</v>
      </c>
      <c r="R5377" s="48">
        <f t="shared" ref="R5377:R5440" si="15045">Q5377*1000000/325851</f>
        <v>0</v>
      </c>
      <c r="S5377" s="47">
        <v>0</v>
      </c>
      <c r="T5377" s="48">
        <f t="shared" ref="T5377:T5440" si="15046">S5377*1000000/325851</f>
        <v>0</v>
      </c>
      <c r="U5377" s="47">
        <v>0</v>
      </c>
      <c r="V5377" s="48">
        <f t="shared" ref="V5377:V5440" si="15047">U5377*1000000/325851</f>
        <v>0</v>
      </c>
      <c r="W5377" s="47">
        <v>0</v>
      </c>
      <c r="X5377" s="48">
        <f t="shared" ref="X5377:X5440" si="15048">W5377*1000000/325851</f>
        <v>0</v>
      </c>
      <c r="Y5377" s="47">
        <v>0</v>
      </c>
      <c r="Z5377" s="48">
        <f t="shared" ref="Z5377:Z5440" si="15049">Y5377*1000000/325851</f>
        <v>0</v>
      </c>
      <c r="AA5377" s="47">
        <v>0</v>
      </c>
      <c r="AB5377" s="48">
        <f t="shared" ref="AB5377:AB5440" si="15050">AA5377*1000000/325851</f>
        <v>0</v>
      </c>
      <c r="AC5377" s="47">
        <f t="shared" si="15043"/>
        <v>0</v>
      </c>
      <c r="AD5377" s="48">
        <f t="shared" si="15044"/>
        <v>0</v>
      </c>
    </row>
    <row r="5378" spans="1:30" x14ac:dyDescent="0.25">
      <c r="A5378" s="219">
        <v>44092</v>
      </c>
      <c r="C5378" s="47">
        <v>0</v>
      </c>
      <c r="D5378" s="48">
        <f t="shared" si="15040"/>
        <v>0</v>
      </c>
      <c r="E5378" s="47">
        <v>0</v>
      </c>
      <c r="F5378" s="48">
        <f t="shared" si="15040"/>
        <v>0</v>
      </c>
      <c r="G5378" s="47">
        <v>0</v>
      </c>
      <c r="H5378" s="48">
        <f t="shared" si="15040"/>
        <v>0</v>
      </c>
      <c r="I5378" s="47">
        <v>0</v>
      </c>
      <c r="J5378" s="48">
        <f t="shared" si="15040"/>
        <v>0</v>
      </c>
      <c r="K5378" s="47">
        <v>0</v>
      </c>
      <c r="L5378" s="48">
        <f t="shared" si="15041"/>
        <v>0</v>
      </c>
      <c r="M5378" s="47">
        <v>0</v>
      </c>
      <c r="N5378" s="48">
        <f t="shared" si="15042"/>
        <v>0</v>
      </c>
      <c r="O5378" s="47">
        <v>0</v>
      </c>
      <c r="P5378" s="48">
        <f t="shared" si="15038"/>
        <v>0</v>
      </c>
      <c r="Q5378" s="47">
        <v>0</v>
      </c>
      <c r="R5378" s="48">
        <f t="shared" si="15045"/>
        <v>0</v>
      </c>
      <c r="S5378" s="47">
        <v>0</v>
      </c>
      <c r="T5378" s="48">
        <f t="shared" si="15046"/>
        <v>0</v>
      </c>
      <c r="U5378" s="47">
        <v>0</v>
      </c>
      <c r="V5378" s="48">
        <f t="shared" si="15047"/>
        <v>0</v>
      </c>
      <c r="W5378" s="47">
        <v>0</v>
      </c>
      <c r="X5378" s="48">
        <f t="shared" si="15048"/>
        <v>0</v>
      </c>
      <c r="Y5378" s="47">
        <v>0</v>
      </c>
      <c r="Z5378" s="48">
        <f t="shared" si="15049"/>
        <v>0</v>
      </c>
      <c r="AA5378" s="47">
        <v>0</v>
      </c>
      <c r="AB5378" s="48">
        <f t="shared" si="15050"/>
        <v>0</v>
      </c>
      <c r="AC5378" s="47">
        <f t="shared" si="15043"/>
        <v>0</v>
      </c>
      <c r="AD5378" s="48">
        <f t="shared" si="15044"/>
        <v>0</v>
      </c>
    </row>
    <row r="5379" spans="1:30" x14ac:dyDescent="0.25">
      <c r="A5379" s="219">
        <v>44093</v>
      </c>
      <c r="C5379" s="47">
        <v>0</v>
      </c>
      <c r="D5379" s="48">
        <f t="shared" si="15040"/>
        <v>0</v>
      </c>
      <c r="E5379" s="47">
        <v>0</v>
      </c>
      <c r="F5379" s="48">
        <f t="shared" si="15040"/>
        <v>0</v>
      </c>
      <c r="G5379" s="47">
        <v>0</v>
      </c>
      <c r="H5379" s="48">
        <f t="shared" si="15040"/>
        <v>0</v>
      </c>
      <c r="I5379" s="47">
        <v>0</v>
      </c>
      <c r="J5379" s="48">
        <f t="shared" si="15040"/>
        <v>0</v>
      </c>
      <c r="K5379" s="47">
        <v>0</v>
      </c>
      <c r="L5379" s="48">
        <f t="shared" si="15041"/>
        <v>0</v>
      </c>
      <c r="M5379" s="47">
        <v>0</v>
      </c>
      <c r="N5379" s="48">
        <f t="shared" si="15042"/>
        <v>0</v>
      </c>
      <c r="O5379" s="47">
        <v>0</v>
      </c>
      <c r="P5379" s="48">
        <f t="shared" si="15038"/>
        <v>0</v>
      </c>
      <c r="Q5379" s="47">
        <v>0</v>
      </c>
      <c r="R5379" s="48">
        <f t="shared" si="15045"/>
        <v>0</v>
      </c>
      <c r="S5379" s="47">
        <v>0</v>
      </c>
      <c r="T5379" s="48">
        <f t="shared" si="15046"/>
        <v>0</v>
      </c>
      <c r="U5379" s="47">
        <v>0</v>
      </c>
      <c r="V5379" s="48">
        <f t="shared" si="15047"/>
        <v>0</v>
      </c>
      <c r="W5379" s="47">
        <v>0</v>
      </c>
      <c r="X5379" s="48">
        <f t="shared" si="15048"/>
        <v>0</v>
      </c>
      <c r="Y5379" s="47">
        <v>0</v>
      </c>
      <c r="Z5379" s="48">
        <f t="shared" si="15049"/>
        <v>0</v>
      </c>
      <c r="AA5379" s="47">
        <v>0</v>
      </c>
      <c r="AB5379" s="48">
        <f t="shared" si="15050"/>
        <v>0</v>
      </c>
      <c r="AC5379" s="47">
        <f t="shared" si="15043"/>
        <v>0</v>
      </c>
      <c r="AD5379" s="48">
        <f t="shared" si="15044"/>
        <v>0</v>
      </c>
    </row>
    <row r="5380" spans="1:30" x14ac:dyDescent="0.25">
      <c r="A5380" s="219">
        <v>44094</v>
      </c>
      <c r="C5380" s="47">
        <v>0</v>
      </c>
      <c r="D5380" s="48">
        <f t="shared" si="15040"/>
        <v>0</v>
      </c>
      <c r="E5380" s="47">
        <v>0</v>
      </c>
      <c r="F5380" s="48">
        <f t="shared" si="15040"/>
        <v>0</v>
      </c>
      <c r="G5380" s="47">
        <v>0</v>
      </c>
      <c r="H5380" s="48">
        <f t="shared" si="15040"/>
        <v>0</v>
      </c>
      <c r="I5380" s="47">
        <v>0</v>
      </c>
      <c r="J5380" s="48">
        <f t="shared" si="15040"/>
        <v>0</v>
      </c>
      <c r="K5380" s="47">
        <v>0</v>
      </c>
      <c r="L5380" s="48">
        <f t="shared" si="15041"/>
        <v>0</v>
      </c>
      <c r="M5380" s="47">
        <v>0</v>
      </c>
      <c r="N5380" s="48">
        <f t="shared" si="15042"/>
        <v>0</v>
      </c>
      <c r="O5380" s="47">
        <v>0</v>
      </c>
      <c r="P5380" s="48">
        <f t="shared" si="15038"/>
        <v>0</v>
      </c>
      <c r="Q5380" s="47">
        <v>0</v>
      </c>
      <c r="R5380" s="48">
        <f t="shared" si="15045"/>
        <v>0</v>
      </c>
      <c r="S5380" s="47">
        <v>0</v>
      </c>
      <c r="T5380" s="48">
        <f t="shared" si="15046"/>
        <v>0</v>
      </c>
      <c r="U5380" s="47">
        <v>0</v>
      </c>
      <c r="V5380" s="48">
        <f t="shared" si="15047"/>
        <v>0</v>
      </c>
      <c r="W5380" s="47">
        <v>0</v>
      </c>
      <c r="X5380" s="48">
        <f t="shared" si="15048"/>
        <v>0</v>
      </c>
      <c r="Y5380" s="47">
        <v>0</v>
      </c>
      <c r="Z5380" s="48">
        <f t="shared" si="15049"/>
        <v>0</v>
      </c>
      <c r="AA5380" s="47">
        <v>0</v>
      </c>
      <c r="AB5380" s="48">
        <f t="shared" si="15050"/>
        <v>0</v>
      </c>
      <c r="AC5380" s="47">
        <f t="shared" si="15043"/>
        <v>0</v>
      </c>
      <c r="AD5380" s="48">
        <f t="shared" si="15044"/>
        <v>0</v>
      </c>
    </row>
    <row r="5381" spans="1:30" x14ac:dyDescent="0.25">
      <c r="A5381" s="219">
        <v>44095</v>
      </c>
      <c r="C5381" s="47">
        <v>0</v>
      </c>
      <c r="D5381" s="48">
        <f t="shared" si="15040"/>
        <v>0</v>
      </c>
      <c r="E5381" s="47">
        <v>0</v>
      </c>
      <c r="F5381" s="48">
        <f t="shared" si="15040"/>
        <v>0</v>
      </c>
      <c r="G5381" s="47">
        <v>0</v>
      </c>
      <c r="H5381" s="48">
        <f t="shared" si="15040"/>
        <v>0</v>
      </c>
      <c r="I5381" s="47">
        <v>0</v>
      </c>
      <c r="J5381" s="48">
        <f t="shared" si="15040"/>
        <v>0</v>
      </c>
      <c r="K5381" s="47">
        <v>0</v>
      </c>
      <c r="L5381" s="48">
        <f t="shared" si="15041"/>
        <v>0</v>
      </c>
      <c r="M5381" s="47">
        <v>0</v>
      </c>
      <c r="N5381" s="48">
        <f t="shared" si="15042"/>
        <v>0</v>
      </c>
      <c r="O5381" s="47">
        <v>0</v>
      </c>
      <c r="P5381" s="48">
        <f t="shared" si="15038"/>
        <v>0</v>
      </c>
      <c r="Q5381" s="47">
        <v>0</v>
      </c>
      <c r="R5381" s="48">
        <f t="shared" si="15045"/>
        <v>0</v>
      </c>
      <c r="S5381" s="47">
        <v>0</v>
      </c>
      <c r="T5381" s="48">
        <f t="shared" si="15046"/>
        <v>0</v>
      </c>
      <c r="U5381" s="47">
        <v>0</v>
      </c>
      <c r="V5381" s="48">
        <f t="shared" si="15047"/>
        <v>0</v>
      </c>
      <c r="W5381" s="47">
        <v>0</v>
      </c>
      <c r="X5381" s="48">
        <f t="shared" si="15048"/>
        <v>0</v>
      </c>
      <c r="Y5381" s="47">
        <v>0</v>
      </c>
      <c r="Z5381" s="48">
        <f t="shared" si="15049"/>
        <v>0</v>
      </c>
      <c r="AA5381" s="47">
        <v>0</v>
      </c>
      <c r="AB5381" s="48">
        <f t="shared" si="15050"/>
        <v>0</v>
      </c>
      <c r="AC5381" s="47">
        <f t="shared" si="15043"/>
        <v>0</v>
      </c>
      <c r="AD5381" s="48">
        <f t="shared" si="15044"/>
        <v>0</v>
      </c>
    </row>
    <row r="5382" spans="1:30" x14ac:dyDescent="0.25">
      <c r="A5382" s="219">
        <v>44096</v>
      </c>
      <c r="C5382" s="47">
        <v>0</v>
      </c>
      <c r="D5382" s="48">
        <f t="shared" si="15040"/>
        <v>0</v>
      </c>
      <c r="E5382" s="47">
        <v>0</v>
      </c>
      <c r="F5382" s="48">
        <f t="shared" si="15040"/>
        <v>0</v>
      </c>
      <c r="G5382" s="47">
        <v>0</v>
      </c>
      <c r="H5382" s="48">
        <f t="shared" si="15040"/>
        <v>0</v>
      </c>
      <c r="I5382" s="47">
        <v>0</v>
      </c>
      <c r="J5382" s="48">
        <f t="shared" si="15040"/>
        <v>0</v>
      </c>
      <c r="K5382" s="47">
        <v>0</v>
      </c>
      <c r="L5382" s="48">
        <f t="shared" si="15041"/>
        <v>0</v>
      </c>
      <c r="M5382" s="47">
        <v>0</v>
      </c>
      <c r="N5382" s="48">
        <f t="shared" si="15042"/>
        <v>0</v>
      </c>
      <c r="O5382" s="47">
        <v>0</v>
      </c>
      <c r="P5382" s="48">
        <f t="shared" si="15038"/>
        <v>0</v>
      </c>
      <c r="Q5382" s="47">
        <v>0</v>
      </c>
      <c r="R5382" s="48">
        <f t="shared" si="15045"/>
        <v>0</v>
      </c>
      <c r="S5382" s="47">
        <v>0</v>
      </c>
      <c r="T5382" s="48">
        <f t="shared" si="15046"/>
        <v>0</v>
      </c>
      <c r="U5382" s="47">
        <v>0</v>
      </c>
      <c r="V5382" s="48">
        <f t="shared" si="15047"/>
        <v>0</v>
      </c>
      <c r="W5382" s="47">
        <v>0</v>
      </c>
      <c r="X5382" s="48">
        <f t="shared" si="15048"/>
        <v>0</v>
      </c>
      <c r="Y5382" s="47">
        <v>0</v>
      </c>
      <c r="Z5382" s="48">
        <f t="shared" si="15049"/>
        <v>0</v>
      </c>
      <c r="AA5382" s="47">
        <v>0</v>
      </c>
      <c r="AB5382" s="48">
        <f t="shared" si="15050"/>
        <v>0</v>
      </c>
      <c r="AC5382" s="47">
        <f t="shared" si="15043"/>
        <v>0</v>
      </c>
      <c r="AD5382" s="48">
        <f t="shared" si="15044"/>
        <v>0</v>
      </c>
    </row>
    <row r="5383" spans="1:30" x14ac:dyDescent="0.25">
      <c r="A5383" s="219">
        <v>44097</v>
      </c>
      <c r="C5383" s="47">
        <v>0</v>
      </c>
      <c r="D5383" s="48">
        <f t="shared" si="15040"/>
        <v>0</v>
      </c>
      <c r="E5383" s="47">
        <v>0</v>
      </c>
      <c r="F5383" s="48">
        <f t="shared" si="15040"/>
        <v>0</v>
      </c>
      <c r="G5383" s="47">
        <v>0</v>
      </c>
      <c r="H5383" s="48">
        <f t="shared" si="15040"/>
        <v>0</v>
      </c>
      <c r="I5383" s="47">
        <v>0</v>
      </c>
      <c r="J5383" s="48">
        <f t="shared" si="15040"/>
        <v>0</v>
      </c>
      <c r="K5383" s="47">
        <v>0</v>
      </c>
      <c r="L5383" s="48">
        <f t="shared" si="15041"/>
        <v>0</v>
      </c>
      <c r="M5383" s="47">
        <v>0</v>
      </c>
      <c r="N5383" s="48">
        <f t="shared" si="15042"/>
        <v>0</v>
      </c>
      <c r="O5383" s="47">
        <v>0</v>
      </c>
      <c r="P5383" s="48">
        <f t="shared" si="15038"/>
        <v>0</v>
      </c>
      <c r="Q5383" s="47">
        <v>0</v>
      </c>
      <c r="R5383" s="48">
        <f t="shared" si="15045"/>
        <v>0</v>
      </c>
      <c r="S5383" s="47">
        <v>0</v>
      </c>
      <c r="T5383" s="48">
        <f t="shared" si="15046"/>
        <v>0</v>
      </c>
      <c r="U5383" s="47">
        <v>0</v>
      </c>
      <c r="V5383" s="48">
        <f t="shared" si="15047"/>
        <v>0</v>
      </c>
      <c r="W5383" s="47">
        <v>0</v>
      </c>
      <c r="X5383" s="48">
        <f t="shared" si="15048"/>
        <v>0</v>
      </c>
      <c r="Y5383" s="47">
        <v>0</v>
      </c>
      <c r="Z5383" s="48">
        <f t="shared" si="15049"/>
        <v>0</v>
      </c>
      <c r="AA5383" s="47">
        <v>0</v>
      </c>
      <c r="AB5383" s="48">
        <f t="shared" si="15050"/>
        <v>0</v>
      </c>
      <c r="AC5383" s="47">
        <f t="shared" si="15043"/>
        <v>0</v>
      </c>
      <c r="AD5383" s="48">
        <f t="shared" si="15044"/>
        <v>0</v>
      </c>
    </row>
    <row r="5384" spans="1:30" x14ac:dyDescent="0.25">
      <c r="A5384" s="219">
        <v>44098</v>
      </c>
      <c r="C5384" s="47">
        <v>0</v>
      </c>
      <c r="D5384" s="48">
        <f t="shared" si="15040"/>
        <v>0</v>
      </c>
      <c r="E5384" s="47">
        <v>0</v>
      </c>
      <c r="F5384" s="48">
        <f t="shared" si="15040"/>
        <v>0</v>
      </c>
      <c r="G5384" s="47">
        <v>0</v>
      </c>
      <c r="H5384" s="48">
        <f t="shared" si="15040"/>
        <v>0</v>
      </c>
      <c r="I5384" s="47">
        <v>0</v>
      </c>
      <c r="J5384" s="48">
        <f t="shared" si="15040"/>
        <v>0</v>
      </c>
      <c r="K5384" s="47">
        <v>0</v>
      </c>
      <c r="L5384" s="48">
        <f t="shared" si="15041"/>
        <v>0</v>
      </c>
      <c r="M5384" s="47">
        <v>0</v>
      </c>
      <c r="N5384" s="48">
        <f t="shared" si="15042"/>
        <v>0</v>
      </c>
      <c r="O5384" s="47">
        <v>0</v>
      </c>
      <c r="P5384" s="48">
        <f t="shared" si="15038"/>
        <v>0</v>
      </c>
      <c r="Q5384" s="47">
        <v>0</v>
      </c>
      <c r="R5384" s="48">
        <f t="shared" si="15045"/>
        <v>0</v>
      </c>
      <c r="S5384" s="47">
        <v>0</v>
      </c>
      <c r="T5384" s="48">
        <f t="shared" si="15046"/>
        <v>0</v>
      </c>
      <c r="U5384" s="47">
        <v>0</v>
      </c>
      <c r="V5384" s="48">
        <f t="shared" si="15047"/>
        <v>0</v>
      </c>
      <c r="W5384" s="47">
        <v>0</v>
      </c>
      <c r="X5384" s="48">
        <f t="shared" si="15048"/>
        <v>0</v>
      </c>
      <c r="Y5384" s="47">
        <v>0</v>
      </c>
      <c r="Z5384" s="48">
        <f t="shared" si="15049"/>
        <v>0</v>
      </c>
      <c r="AA5384" s="47">
        <v>0</v>
      </c>
      <c r="AB5384" s="48">
        <f t="shared" si="15050"/>
        <v>0</v>
      </c>
      <c r="AC5384" s="47">
        <f t="shared" si="15043"/>
        <v>0</v>
      </c>
      <c r="AD5384" s="48">
        <f t="shared" si="15044"/>
        <v>0</v>
      </c>
    </row>
    <row r="5385" spans="1:30" x14ac:dyDescent="0.25">
      <c r="A5385" s="219">
        <v>44099</v>
      </c>
      <c r="C5385" s="47">
        <v>0</v>
      </c>
      <c r="D5385" s="48">
        <f t="shared" si="15040"/>
        <v>0</v>
      </c>
      <c r="E5385" s="47">
        <v>0</v>
      </c>
      <c r="F5385" s="48">
        <f t="shared" si="15040"/>
        <v>0</v>
      </c>
      <c r="G5385" s="47">
        <v>0</v>
      </c>
      <c r="H5385" s="48">
        <f t="shared" si="15040"/>
        <v>0</v>
      </c>
      <c r="I5385" s="47">
        <v>0</v>
      </c>
      <c r="J5385" s="48">
        <f t="shared" si="15040"/>
        <v>0</v>
      </c>
      <c r="K5385" s="47">
        <v>0</v>
      </c>
      <c r="L5385" s="48">
        <f t="shared" si="15041"/>
        <v>0</v>
      </c>
      <c r="M5385" s="47">
        <v>0</v>
      </c>
      <c r="N5385" s="48">
        <f t="shared" si="15042"/>
        <v>0</v>
      </c>
      <c r="O5385" s="47">
        <v>0</v>
      </c>
      <c r="P5385" s="48">
        <f t="shared" si="15038"/>
        <v>0</v>
      </c>
      <c r="Q5385" s="47">
        <v>0</v>
      </c>
      <c r="R5385" s="48">
        <f t="shared" si="15045"/>
        <v>0</v>
      </c>
      <c r="S5385" s="47">
        <v>0</v>
      </c>
      <c r="T5385" s="48">
        <f t="shared" si="15046"/>
        <v>0</v>
      </c>
      <c r="U5385" s="47">
        <v>0</v>
      </c>
      <c r="V5385" s="48">
        <f t="shared" si="15047"/>
        <v>0</v>
      </c>
      <c r="W5385" s="47">
        <v>0</v>
      </c>
      <c r="X5385" s="48">
        <f t="shared" si="15048"/>
        <v>0</v>
      </c>
      <c r="Y5385" s="47">
        <v>0</v>
      </c>
      <c r="Z5385" s="48">
        <f t="shared" si="15049"/>
        <v>0</v>
      </c>
      <c r="AA5385" s="47">
        <v>0</v>
      </c>
      <c r="AB5385" s="48">
        <f t="shared" si="15050"/>
        <v>0</v>
      </c>
      <c r="AC5385" s="47">
        <f t="shared" si="15043"/>
        <v>0</v>
      </c>
      <c r="AD5385" s="48">
        <f t="shared" si="15044"/>
        <v>0</v>
      </c>
    </row>
    <row r="5386" spans="1:30" x14ac:dyDescent="0.25">
      <c r="A5386" s="219">
        <v>44100</v>
      </c>
      <c r="C5386" s="47">
        <v>0</v>
      </c>
      <c r="D5386" s="48">
        <f t="shared" si="15040"/>
        <v>0</v>
      </c>
      <c r="E5386" s="47">
        <v>0</v>
      </c>
      <c r="F5386" s="48">
        <f t="shared" si="15040"/>
        <v>0</v>
      </c>
      <c r="G5386" s="47">
        <v>0</v>
      </c>
      <c r="H5386" s="48">
        <f t="shared" si="15040"/>
        <v>0</v>
      </c>
      <c r="I5386" s="47">
        <v>0</v>
      </c>
      <c r="J5386" s="48">
        <f t="shared" si="15040"/>
        <v>0</v>
      </c>
      <c r="K5386" s="47">
        <v>0</v>
      </c>
      <c r="L5386" s="48">
        <f t="shared" si="15041"/>
        <v>0</v>
      </c>
      <c r="M5386" s="47">
        <v>0</v>
      </c>
      <c r="N5386" s="48">
        <f t="shared" si="15042"/>
        <v>0</v>
      </c>
      <c r="O5386" s="47">
        <v>0</v>
      </c>
      <c r="P5386" s="48">
        <f t="shared" si="15038"/>
        <v>0</v>
      </c>
      <c r="Q5386" s="47">
        <v>0</v>
      </c>
      <c r="R5386" s="48">
        <f t="shared" si="15045"/>
        <v>0</v>
      </c>
      <c r="S5386" s="47">
        <v>0</v>
      </c>
      <c r="T5386" s="48">
        <f t="shared" si="15046"/>
        <v>0</v>
      </c>
      <c r="U5386" s="47">
        <v>0</v>
      </c>
      <c r="V5386" s="48">
        <f t="shared" si="15047"/>
        <v>0</v>
      </c>
      <c r="W5386" s="47">
        <v>0</v>
      </c>
      <c r="X5386" s="48">
        <f t="shared" si="15048"/>
        <v>0</v>
      </c>
      <c r="Y5386" s="47">
        <v>0</v>
      </c>
      <c r="Z5386" s="48">
        <f t="shared" si="15049"/>
        <v>0</v>
      </c>
      <c r="AA5386" s="47">
        <v>0</v>
      </c>
      <c r="AB5386" s="48">
        <f t="shared" si="15050"/>
        <v>0</v>
      </c>
      <c r="AC5386" s="47">
        <f t="shared" si="15043"/>
        <v>0</v>
      </c>
      <c r="AD5386" s="48">
        <f t="shared" si="15044"/>
        <v>0</v>
      </c>
    </row>
    <row r="5387" spans="1:30" x14ac:dyDescent="0.25">
      <c r="A5387" s="219">
        <v>44101</v>
      </c>
      <c r="C5387" s="47">
        <v>0</v>
      </c>
      <c r="D5387" s="48">
        <f t="shared" si="15040"/>
        <v>0</v>
      </c>
      <c r="E5387" s="47">
        <v>0</v>
      </c>
      <c r="F5387" s="48">
        <f t="shared" si="15040"/>
        <v>0</v>
      </c>
      <c r="G5387" s="47">
        <v>0</v>
      </c>
      <c r="H5387" s="48">
        <f t="shared" si="15040"/>
        <v>0</v>
      </c>
      <c r="I5387" s="47">
        <v>0</v>
      </c>
      <c r="J5387" s="48">
        <f t="shared" si="15040"/>
        <v>0</v>
      </c>
      <c r="K5387" s="47">
        <v>0</v>
      </c>
      <c r="L5387" s="48">
        <f t="shared" si="15041"/>
        <v>0</v>
      </c>
      <c r="M5387" s="47">
        <v>0</v>
      </c>
      <c r="N5387" s="48">
        <f t="shared" si="15042"/>
        <v>0</v>
      </c>
      <c r="O5387" s="47">
        <v>0</v>
      </c>
      <c r="P5387" s="48">
        <f t="shared" si="15038"/>
        <v>0</v>
      </c>
      <c r="Q5387" s="47">
        <v>0</v>
      </c>
      <c r="R5387" s="48">
        <f t="shared" si="15045"/>
        <v>0</v>
      </c>
      <c r="S5387" s="47">
        <v>0</v>
      </c>
      <c r="T5387" s="48">
        <f t="shared" si="15046"/>
        <v>0</v>
      </c>
      <c r="U5387" s="47">
        <v>0</v>
      </c>
      <c r="V5387" s="48">
        <f t="shared" si="15047"/>
        <v>0</v>
      </c>
      <c r="W5387" s="47">
        <v>0</v>
      </c>
      <c r="X5387" s="48">
        <f t="shared" si="15048"/>
        <v>0</v>
      </c>
      <c r="Y5387" s="47">
        <v>0</v>
      </c>
      <c r="Z5387" s="48">
        <f t="shared" si="15049"/>
        <v>0</v>
      </c>
      <c r="AA5387" s="47">
        <v>0</v>
      </c>
      <c r="AB5387" s="48">
        <f t="shared" si="15050"/>
        <v>0</v>
      </c>
      <c r="AC5387" s="47">
        <f t="shared" si="15043"/>
        <v>0</v>
      </c>
      <c r="AD5387" s="48">
        <f t="shared" si="15044"/>
        <v>0</v>
      </c>
    </row>
    <row r="5388" spans="1:30" x14ac:dyDescent="0.25">
      <c r="A5388" s="219">
        <v>44102</v>
      </c>
      <c r="C5388" s="47">
        <v>0</v>
      </c>
      <c r="D5388" s="48">
        <f t="shared" si="15040"/>
        <v>0</v>
      </c>
      <c r="E5388" s="47">
        <v>0</v>
      </c>
      <c r="F5388" s="48">
        <f t="shared" si="15040"/>
        <v>0</v>
      </c>
      <c r="G5388" s="47">
        <v>0</v>
      </c>
      <c r="H5388" s="48">
        <f t="shared" si="15040"/>
        <v>0</v>
      </c>
      <c r="I5388" s="47">
        <v>0</v>
      </c>
      <c r="J5388" s="48">
        <f t="shared" si="15040"/>
        <v>0</v>
      </c>
      <c r="K5388" s="47">
        <v>0</v>
      </c>
      <c r="L5388" s="48">
        <f t="shared" si="15041"/>
        <v>0</v>
      </c>
      <c r="M5388" s="47">
        <v>0</v>
      </c>
      <c r="N5388" s="48">
        <f t="shared" si="15042"/>
        <v>0</v>
      </c>
      <c r="O5388" s="47">
        <v>0</v>
      </c>
      <c r="P5388" s="48">
        <f t="shared" si="15038"/>
        <v>0</v>
      </c>
      <c r="Q5388" s="47">
        <v>0</v>
      </c>
      <c r="R5388" s="48">
        <f t="shared" si="15045"/>
        <v>0</v>
      </c>
      <c r="S5388" s="47">
        <v>0</v>
      </c>
      <c r="T5388" s="48">
        <f t="shared" si="15046"/>
        <v>0</v>
      </c>
      <c r="U5388" s="47">
        <v>0</v>
      </c>
      <c r="V5388" s="48">
        <f t="shared" si="15047"/>
        <v>0</v>
      </c>
      <c r="W5388" s="47">
        <v>0</v>
      </c>
      <c r="X5388" s="48">
        <f t="shared" si="15048"/>
        <v>0</v>
      </c>
      <c r="Y5388" s="47">
        <v>0</v>
      </c>
      <c r="Z5388" s="48">
        <f t="shared" si="15049"/>
        <v>0</v>
      </c>
      <c r="AA5388" s="47">
        <v>0</v>
      </c>
      <c r="AB5388" s="48">
        <f t="shared" si="15050"/>
        <v>0</v>
      </c>
      <c r="AC5388" s="47">
        <f t="shared" si="15043"/>
        <v>0</v>
      </c>
      <c r="AD5388" s="48">
        <f t="shared" si="15044"/>
        <v>0</v>
      </c>
    </row>
    <row r="5389" spans="1:30" x14ac:dyDescent="0.25">
      <c r="A5389" s="219">
        <v>44103</v>
      </c>
      <c r="C5389" s="47">
        <v>0</v>
      </c>
      <c r="D5389" s="48">
        <f t="shared" si="15040"/>
        <v>0</v>
      </c>
      <c r="E5389" s="47">
        <v>0</v>
      </c>
      <c r="F5389" s="48">
        <f t="shared" si="15040"/>
        <v>0</v>
      </c>
      <c r="G5389" s="47">
        <v>0</v>
      </c>
      <c r="H5389" s="48">
        <f t="shared" si="15040"/>
        <v>0</v>
      </c>
      <c r="I5389" s="47">
        <v>0</v>
      </c>
      <c r="J5389" s="48">
        <f t="shared" si="15040"/>
        <v>0</v>
      </c>
      <c r="K5389" s="47">
        <v>0</v>
      </c>
      <c r="L5389" s="48">
        <f t="shared" si="15041"/>
        <v>0</v>
      </c>
      <c r="M5389" s="47">
        <v>0</v>
      </c>
      <c r="N5389" s="48">
        <f t="shared" si="15042"/>
        <v>0</v>
      </c>
      <c r="O5389" s="47">
        <v>0</v>
      </c>
      <c r="P5389" s="48">
        <f t="shared" si="15038"/>
        <v>0</v>
      </c>
      <c r="Q5389" s="47">
        <v>0</v>
      </c>
      <c r="R5389" s="48">
        <f t="shared" si="15045"/>
        <v>0</v>
      </c>
      <c r="S5389" s="47">
        <v>0</v>
      </c>
      <c r="T5389" s="48">
        <f t="shared" si="15046"/>
        <v>0</v>
      </c>
      <c r="U5389" s="47">
        <v>0</v>
      </c>
      <c r="V5389" s="48">
        <f t="shared" si="15047"/>
        <v>0</v>
      </c>
      <c r="W5389" s="47">
        <v>0</v>
      </c>
      <c r="X5389" s="48">
        <f t="shared" si="15048"/>
        <v>0</v>
      </c>
      <c r="Y5389" s="47">
        <v>0</v>
      </c>
      <c r="Z5389" s="48">
        <f t="shared" si="15049"/>
        <v>0</v>
      </c>
      <c r="AA5389" s="47">
        <v>0</v>
      </c>
      <c r="AB5389" s="48">
        <f t="shared" si="15050"/>
        <v>0</v>
      </c>
      <c r="AC5389" s="47">
        <f t="shared" si="15043"/>
        <v>0</v>
      </c>
      <c r="AD5389" s="48">
        <f t="shared" si="15044"/>
        <v>0</v>
      </c>
    </row>
    <row r="5390" spans="1:30" x14ac:dyDescent="0.25">
      <c r="A5390" s="219">
        <v>44104</v>
      </c>
      <c r="C5390" s="47">
        <v>0</v>
      </c>
      <c r="D5390" s="48">
        <f t="shared" si="15040"/>
        <v>0</v>
      </c>
      <c r="E5390" s="47">
        <v>0</v>
      </c>
      <c r="F5390" s="48">
        <f t="shared" si="15040"/>
        <v>0</v>
      </c>
      <c r="G5390" s="47">
        <v>0</v>
      </c>
      <c r="H5390" s="48">
        <f t="shared" si="15040"/>
        <v>0</v>
      </c>
      <c r="I5390" s="47">
        <v>0</v>
      </c>
      <c r="J5390" s="48">
        <f t="shared" si="15040"/>
        <v>0</v>
      </c>
      <c r="K5390" s="47">
        <v>0</v>
      </c>
      <c r="L5390" s="48">
        <f t="shared" si="15041"/>
        <v>0</v>
      </c>
      <c r="M5390" s="47">
        <v>0</v>
      </c>
      <c r="N5390" s="48">
        <f t="shared" si="15042"/>
        <v>0</v>
      </c>
      <c r="O5390" s="47">
        <v>0</v>
      </c>
      <c r="P5390" s="48">
        <f t="shared" si="15038"/>
        <v>0</v>
      </c>
      <c r="Q5390" s="47">
        <v>0</v>
      </c>
      <c r="R5390" s="48">
        <f t="shared" si="15045"/>
        <v>0</v>
      </c>
      <c r="S5390" s="47">
        <v>0</v>
      </c>
      <c r="T5390" s="48">
        <f t="shared" si="15046"/>
        <v>0</v>
      </c>
      <c r="U5390" s="47">
        <v>0.96809999999999996</v>
      </c>
      <c r="V5390" s="48">
        <f t="shared" si="15047"/>
        <v>2.970989808225232</v>
      </c>
      <c r="W5390" s="47">
        <v>0</v>
      </c>
      <c r="X5390" s="48">
        <f t="shared" si="15048"/>
        <v>0</v>
      </c>
      <c r="Y5390" s="47">
        <v>0</v>
      </c>
      <c r="Z5390" s="48">
        <f t="shared" si="15049"/>
        <v>0</v>
      </c>
      <c r="AA5390" s="47">
        <v>1.111</v>
      </c>
      <c r="AB5390" s="48">
        <f t="shared" si="15050"/>
        <v>3.409533805328202</v>
      </c>
      <c r="AC5390" s="47">
        <f t="shared" si="15043"/>
        <v>2.0790999999999999</v>
      </c>
      <c r="AD5390" s="48">
        <f t="shared" si="15044"/>
        <v>6.380523613553434</v>
      </c>
    </row>
    <row r="5391" spans="1:30" x14ac:dyDescent="0.25">
      <c r="A5391" s="219">
        <v>44105</v>
      </c>
      <c r="C5391" s="47">
        <v>0</v>
      </c>
      <c r="D5391" s="48">
        <f t="shared" si="15040"/>
        <v>0</v>
      </c>
      <c r="E5391" s="47">
        <v>0</v>
      </c>
      <c r="F5391" s="48">
        <f t="shared" si="15040"/>
        <v>0</v>
      </c>
      <c r="G5391" s="47">
        <v>0</v>
      </c>
      <c r="H5391" s="48">
        <f t="shared" si="15040"/>
        <v>0</v>
      </c>
      <c r="I5391" s="47">
        <v>0</v>
      </c>
      <c r="J5391" s="48">
        <f t="shared" si="15040"/>
        <v>0</v>
      </c>
      <c r="K5391" s="47">
        <v>0</v>
      </c>
      <c r="L5391" s="48">
        <f t="shared" si="15041"/>
        <v>0</v>
      </c>
      <c r="M5391" s="47">
        <v>0</v>
      </c>
      <c r="N5391" s="48">
        <f t="shared" si="15042"/>
        <v>0</v>
      </c>
      <c r="O5391" s="47">
        <v>0</v>
      </c>
      <c r="P5391" s="48">
        <f t="shared" si="15038"/>
        <v>0</v>
      </c>
      <c r="Q5391" s="47">
        <v>0</v>
      </c>
      <c r="R5391" s="48">
        <f t="shared" si="15045"/>
        <v>0</v>
      </c>
      <c r="S5391" s="47">
        <v>0</v>
      </c>
      <c r="T5391" s="48">
        <f t="shared" si="15046"/>
        <v>0</v>
      </c>
      <c r="U5391" s="47">
        <v>0.85260000000000002</v>
      </c>
      <c r="V5391" s="48">
        <f t="shared" si="15047"/>
        <v>2.6165333235128938</v>
      </c>
      <c r="W5391" s="47">
        <v>0</v>
      </c>
      <c r="X5391" s="48">
        <f t="shared" si="15048"/>
        <v>0</v>
      </c>
      <c r="Y5391" s="47">
        <v>0</v>
      </c>
      <c r="Z5391" s="48">
        <f t="shared" si="15049"/>
        <v>0</v>
      </c>
      <c r="AA5391" s="47">
        <v>0.97299999999999998</v>
      </c>
      <c r="AB5391" s="48">
        <f t="shared" si="15050"/>
        <v>2.9860273560615127</v>
      </c>
      <c r="AC5391" s="47">
        <f t="shared" si="15043"/>
        <v>1.8256000000000001</v>
      </c>
      <c r="AD5391" s="48">
        <f t="shared" si="15044"/>
        <v>5.602560679574407</v>
      </c>
    </row>
    <row r="5392" spans="1:30" x14ac:dyDescent="0.25">
      <c r="A5392" s="219">
        <v>44106</v>
      </c>
      <c r="C5392" s="47">
        <v>0</v>
      </c>
      <c r="D5392" s="48">
        <f t="shared" si="15040"/>
        <v>0</v>
      </c>
      <c r="E5392" s="47">
        <v>0</v>
      </c>
      <c r="F5392" s="48">
        <f t="shared" si="15040"/>
        <v>0</v>
      </c>
      <c r="G5392" s="47">
        <v>0</v>
      </c>
      <c r="H5392" s="48">
        <f t="shared" si="15040"/>
        <v>0</v>
      </c>
      <c r="I5392" s="47">
        <v>0</v>
      </c>
      <c r="J5392" s="48">
        <f t="shared" si="15040"/>
        <v>0</v>
      </c>
      <c r="K5392" s="47">
        <v>0</v>
      </c>
      <c r="L5392" s="48">
        <f t="shared" si="15041"/>
        <v>0</v>
      </c>
      <c r="M5392" s="47">
        <v>0</v>
      </c>
      <c r="N5392" s="48">
        <f t="shared" si="15042"/>
        <v>0</v>
      </c>
      <c r="O5392" s="47">
        <v>0</v>
      </c>
      <c r="P5392" s="48">
        <f t="shared" si="15038"/>
        <v>0</v>
      </c>
      <c r="Q5392" s="47">
        <v>0</v>
      </c>
      <c r="R5392" s="48">
        <f t="shared" si="15045"/>
        <v>0</v>
      </c>
      <c r="S5392" s="47">
        <v>0</v>
      </c>
      <c r="T5392" s="48">
        <f t="shared" si="15046"/>
        <v>0</v>
      </c>
      <c r="U5392" s="47">
        <v>0</v>
      </c>
      <c r="V5392" s="48">
        <f t="shared" si="15047"/>
        <v>0</v>
      </c>
      <c r="W5392" s="47">
        <v>0</v>
      </c>
      <c r="X5392" s="48">
        <f t="shared" si="15048"/>
        <v>0</v>
      </c>
      <c r="Y5392" s="47">
        <v>0</v>
      </c>
      <c r="Z5392" s="48">
        <f t="shared" si="15049"/>
        <v>0</v>
      </c>
      <c r="AA5392" s="47">
        <v>0</v>
      </c>
      <c r="AB5392" s="48">
        <f t="shared" si="15050"/>
        <v>0</v>
      </c>
      <c r="AC5392" s="47">
        <f t="shared" si="15043"/>
        <v>0</v>
      </c>
      <c r="AD5392" s="48">
        <f t="shared" si="15044"/>
        <v>0</v>
      </c>
    </row>
    <row r="5393" spans="1:30" x14ac:dyDescent="0.25">
      <c r="A5393" s="219">
        <v>44107</v>
      </c>
      <c r="C5393" s="47">
        <v>0</v>
      </c>
      <c r="D5393" s="48">
        <f t="shared" si="15040"/>
        <v>0</v>
      </c>
      <c r="E5393" s="47">
        <v>0</v>
      </c>
      <c r="F5393" s="48">
        <f t="shared" si="15040"/>
        <v>0</v>
      </c>
      <c r="G5393" s="47">
        <v>0</v>
      </c>
      <c r="H5393" s="48">
        <f t="shared" si="15040"/>
        <v>0</v>
      </c>
      <c r="I5393" s="47">
        <v>0</v>
      </c>
      <c r="J5393" s="48">
        <f t="shared" si="15040"/>
        <v>0</v>
      </c>
      <c r="K5393" s="47">
        <v>0</v>
      </c>
      <c r="L5393" s="48">
        <f t="shared" si="15041"/>
        <v>0</v>
      </c>
      <c r="M5393" s="47">
        <v>0</v>
      </c>
      <c r="N5393" s="48">
        <f t="shared" si="15042"/>
        <v>0</v>
      </c>
      <c r="O5393" s="47">
        <v>0</v>
      </c>
      <c r="P5393" s="48">
        <f t="shared" si="15038"/>
        <v>0</v>
      </c>
      <c r="Q5393" s="47">
        <v>0</v>
      </c>
      <c r="R5393" s="48">
        <f t="shared" si="15045"/>
        <v>0</v>
      </c>
      <c r="S5393" s="47">
        <v>0</v>
      </c>
      <c r="T5393" s="48">
        <f t="shared" si="15046"/>
        <v>0</v>
      </c>
      <c r="U5393" s="47">
        <v>0</v>
      </c>
      <c r="V5393" s="48">
        <f t="shared" si="15047"/>
        <v>0</v>
      </c>
      <c r="W5393" s="47">
        <v>0</v>
      </c>
      <c r="X5393" s="48">
        <f t="shared" si="15048"/>
        <v>0</v>
      </c>
      <c r="Y5393" s="47">
        <v>0</v>
      </c>
      <c r="Z5393" s="48">
        <f t="shared" si="15049"/>
        <v>0</v>
      </c>
      <c r="AA5393" s="47">
        <v>0</v>
      </c>
      <c r="AB5393" s="48">
        <f t="shared" si="15050"/>
        <v>0</v>
      </c>
      <c r="AC5393" s="47">
        <f t="shared" si="15043"/>
        <v>0</v>
      </c>
      <c r="AD5393" s="48">
        <f t="shared" si="15044"/>
        <v>0</v>
      </c>
    </row>
    <row r="5394" spans="1:30" x14ac:dyDescent="0.25">
      <c r="A5394" s="219">
        <v>44108</v>
      </c>
      <c r="C5394" s="47">
        <v>0</v>
      </c>
      <c r="D5394" s="48">
        <f t="shared" si="15040"/>
        <v>0</v>
      </c>
      <c r="E5394" s="47">
        <v>0</v>
      </c>
      <c r="F5394" s="48">
        <f t="shared" si="15040"/>
        <v>0</v>
      </c>
      <c r="G5394" s="47">
        <v>0</v>
      </c>
      <c r="H5394" s="48">
        <f t="shared" si="15040"/>
        <v>0</v>
      </c>
      <c r="I5394" s="47">
        <v>0</v>
      </c>
      <c r="J5394" s="48">
        <f t="shared" si="15040"/>
        <v>0</v>
      </c>
      <c r="K5394" s="47">
        <v>0</v>
      </c>
      <c r="L5394" s="48">
        <f t="shared" si="15041"/>
        <v>0</v>
      </c>
      <c r="M5394" s="47">
        <v>0</v>
      </c>
      <c r="N5394" s="48">
        <f t="shared" si="15042"/>
        <v>0</v>
      </c>
      <c r="O5394" s="47">
        <v>0</v>
      </c>
      <c r="P5394" s="48">
        <f t="shared" si="15038"/>
        <v>0</v>
      </c>
      <c r="Q5394" s="47">
        <v>0</v>
      </c>
      <c r="R5394" s="48">
        <f t="shared" si="15045"/>
        <v>0</v>
      </c>
      <c r="S5394" s="47">
        <v>0</v>
      </c>
      <c r="T5394" s="48">
        <f t="shared" si="15046"/>
        <v>0</v>
      </c>
      <c r="U5394" s="47">
        <v>0</v>
      </c>
      <c r="V5394" s="48">
        <f t="shared" si="15047"/>
        <v>0</v>
      </c>
      <c r="W5394" s="47">
        <v>0</v>
      </c>
      <c r="X5394" s="48">
        <f t="shared" si="15048"/>
        <v>0</v>
      </c>
      <c r="Y5394" s="47">
        <v>0</v>
      </c>
      <c r="Z5394" s="48">
        <f t="shared" si="15049"/>
        <v>0</v>
      </c>
      <c r="AA5394" s="47">
        <v>0</v>
      </c>
      <c r="AB5394" s="48">
        <f t="shared" si="15050"/>
        <v>0</v>
      </c>
      <c r="AC5394" s="47">
        <f t="shared" si="15043"/>
        <v>0</v>
      </c>
      <c r="AD5394" s="48">
        <f t="shared" si="15044"/>
        <v>0</v>
      </c>
    </row>
    <row r="5395" spans="1:30" x14ac:dyDescent="0.25">
      <c r="A5395" s="219">
        <v>44109</v>
      </c>
      <c r="C5395" s="47">
        <v>0</v>
      </c>
      <c r="D5395" s="48">
        <f t="shared" si="15040"/>
        <v>0</v>
      </c>
      <c r="E5395" s="47">
        <v>0</v>
      </c>
      <c r="F5395" s="48">
        <f t="shared" si="15040"/>
        <v>0</v>
      </c>
      <c r="G5395" s="47">
        <v>0</v>
      </c>
      <c r="H5395" s="48">
        <f t="shared" si="15040"/>
        <v>0</v>
      </c>
      <c r="I5395" s="47">
        <v>0</v>
      </c>
      <c r="J5395" s="48">
        <f t="shared" si="15040"/>
        <v>0</v>
      </c>
      <c r="K5395" s="47">
        <v>0</v>
      </c>
      <c r="L5395" s="48">
        <f t="shared" si="15041"/>
        <v>0</v>
      </c>
      <c r="M5395" s="47">
        <v>0</v>
      </c>
      <c r="N5395" s="48">
        <f t="shared" si="15042"/>
        <v>0</v>
      </c>
      <c r="O5395" s="47">
        <v>0</v>
      </c>
      <c r="P5395" s="48">
        <f t="shared" si="15038"/>
        <v>0</v>
      </c>
      <c r="Q5395" s="47">
        <v>0</v>
      </c>
      <c r="R5395" s="48">
        <f t="shared" si="15045"/>
        <v>0</v>
      </c>
      <c r="S5395" s="47">
        <v>0</v>
      </c>
      <c r="T5395" s="48">
        <f t="shared" si="15046"/>
        <v>0</v>
      </c>
      <c r="U5395" s="47">
        <v>0</v>
      </c>
      <c r="V5395" s="48">
        <f t="shared" si="15047"/>
        <v>0</v>
      </c>
      <c r="W5395" s="47">
        <v>0</v>
      </c>
      <c r="X5395" s="48">
        <f t="shared" si="15048"/>
        <v>0</v>
      </c>
      <c r="Y5395" s="47">
        <v>0</v>
      </c>
      <c r="Z5395" s="48">
        <f t="shared" si="15049"/>
        <v>0</v>
      </c>
      <c r="AA5395" s="47">
        <v>0</v>
      </c>
      <c r="AB5395" s="48">
        <f t="shared" si="15050"/>
        <v>0</v>
      </c>
      <c r="AC5395" s="47">
        <f t="shared" si="15043"/>
        <v>0</v>
      </c>
      <c r="AD5395" s="48">
        <f t="shared" si="15044"/>
        <v>0</v>
      </c>
    </row>
    <row r="5396" spans="1:30" x14ac:dyDescent="0.25">
      <c r="A5396" s="219">
        <v>44110</v>
      </c>
      <c r="C5396" s="47">
        <v>0</v>
      </c>
      <c r="D5396" s="48">
        <f t="shared" si="15040"/>
        <v>0</v>
      </c>
      <c r="E5396" s="47">
        <v>0</v>
      </c>
      <c r="F5396" s="48">
        <f t="shared" si="15040"/>
        <v>0</v>
      </c>
      <c r="G5396" s="47">
        <v>0</v>
      </c>
      <c r="H5396" s="48">
        <f t="shared" si="15040"/>
        <v>0</v>
      </c>
      <c r="I5396" s="47">
        <v>0</v>
      </c>
      <c r="J5396" s="48">
        <f t="shared" si="15040"/>
        <v>0</v>
      </c>
      <c r="K5396" s="47">
        <v>0</v>
      </c>
      <c r="L5396" s="48">
        <f t="shared" si="15041"/>
        <v>0</v>
      </c>
      <c r="M5396" s="47">
        <v>0</v>
      </c>
      <c r="N5396" s="48">
        <f t="shared" si="15042"/>
        <v>0</v>
      </c>
      <c r="O5396" s="47">
        <v>0</v>
      </c>
      <c r="P5396" s="48">
        <f t="shared" si="15038"/>
        <v>0</v>
      </c>
      <c r="Q5396" s="47">
        <v>0</v>
      </c>
      <c r="R5396" s="48">
        <f t="shared" si="15045"/>
        <v>0</v>
      </c>
      <c r="S5396" s="47">
        <v>0</v>
      </c>
      <c r="T5396" s="48">
        <f t="shared" si="15046"/>
        <v>0</v>
      </c>
      <c r="U5396" s="47">
        <v>0</v>
      </c>
      <c r="V5396" s="48">
        <f t="shared" si="15047"/>
        <v>0</v>
      </c>
      <c r="W5396" s="47">
        <v>0</v>
      </c>
      <c r="X5396" s="48">
        <f t="shared" si="15048"/>
        <v>0</v>
      </c>
      <c r="Y5396" s="47">
        <v>0</v>
      </c>
      <c r="Z5396" s="48">
        <f t="shared" si="15049"/>
        <v>0</v>
      </c>
      <c r="AA5396" s="47">
        <v>0</v>
      </c>
      <c r="AB5396" s="48">
        <f t="shared" si="15050"/>
        <v>0</v>
      </c>
      <c r="AC5396" s="47">
        <f t="shared" si="15043"/>
        <v>0</v>
      </c>
      <c r="AD5396" s="48">
        <f t="shared" si="15044"/>
        <v>0</v>
      </c>
    </row>
    <row r="5397" spans="1:30" x14ac:dyDescent="0.25">
      <c r="A5397" s="219">
        <v>44111</v>
      </c>
      <c r="C5397" s="47">
        <v>0</v>
      </c>
      <c r="D5397" s="48">
        <f t="shared" si="15040"/>
        <v>0</v>
      </c>
      <c r="E5397" s="47">
        <v>0</v>
      </c>
      <c r="F5397" s="48">
        <f t="shared" si="15040"/>
        <v>0</v>
      </c>
      <c r="G5397" s="47">
        <v>0</v>
      </c>
      <c r="H5397" s="48">
        <f t="shared" si="15040"/>
        <v>0</v>
      </c>
      <c r="I5397" s="47">
        <v>0</v>
      </c>
      <c r="J5397" s="48">
        <f t="shared" si="15040"/>
        <v>0</v>
      </c>
      <c r="K5397" s="47">
        <v>0</v>
      </c>
      <c r="L5397" s="48">
        <f t="shared" si="15041"/>
        <v>0</v>
      </c>
      <c r="M5397" s="47">
        <v>0</v>
      </c>
      <c r="N5397" s="48">
        <f t="shared" si="15042"/>
        <v>0</v>
      </c>
      <c r="O5397" s="47">
        <v>0</v>
      </c>
      <c r="P5397" s="48">
        <f t="shared" si="15038"/>
        <v>0</v>
      </c>
      <c r="Q5397" s="47">
        <v>0</v>
      </c>
      <c r="R5397" s="48">
        <f t="shared" si="15045"/>
        <v>0</v>
      </c>
      <c r="S5397" s="47">
        <v>0</v>
      </c>
      <c r="T5397" s="48">
        <f t="shared" si="15046"/>
        <v>0</v>
      </c>
      <c r="U5397" s="47">
        <v>0</v>
      </c>
      <c r="V5397" s="48">
        <f t="shared" si="15047"/>
        <v>0</v>
      </c>
      <c r="W5397" s="47">
        <v>0</v>
      </c>
      <c r="X5397" s="48">
        <f t="shared" si="15048"/>
        <v>0</v>
      </c>
      <c r="Y5397" s="47">
        <v>0</v>
      </c>
      <c r="Z5397" s="48">
        <f t="shared" si="15049"/>
        <v>0</v>
      </c>
      <c r="AA5397" s="47">
        <v>0</v>
      </c>
      <c r="AB5397" s="48">
        <f t="shared" si="15050"/>
        <v>0</v>
      </c>
      <c r="AC5397" s="47">
        <f t="shared" si="15043"/>
        <v>0</v>
      </c>
      <c r="AD5397" s="48">
        <f t="shared" si="15044"/>
        <v>0</v>
      </c>
    </row>
    <row r="5398" spans="1:30" x14ac:dyDescent="0.25">
      <c r="A5398" s="219">
        <v>44112</v>
      </c>
      <c r="C5398" s="47">
        <v>1.4787999999999999</v>
      </c>
      <c r="D5398" s="48">
        <f t="shared" si="15040"/>
        <v>4.538270559243335</v>
      </c>
      <c r="E5398" s="47">
        <v>0</v>
      </c>
      <c r="F5398" s="48">
        <f t="shared" si="15040"/>
        <v>0</v>
      </c>
      <c r="G5398" s="47">
        <v>0</v>
      </c>
      <c r="H5398" s="48">
        <f t="shared" si="15040"/>
        <v>0</v>
      </c>
      <c r="I5398" s="47">
        <v>0</v>
      </c>
      <c r="J5398" s="48">
        <f t="shared" si="15040"/>
        <v>0</v>
      </c>
      <c r="K5398" s="47">
        <v>0</v>
      </c>
      <c r="L5398" s="48">
        <f t="shared" si="15041"/>
        <v>0</v>
      </c>
      <c r="M5398" s="47">
        <v>0</v>
      </c>
      <c r="N5398" s="48">
        <f t="shared" si="15042"/>
        <v>0</v>
      </c>
      <c r="O5398" s="47">
        <v>0</v>
      </c>
      <c r="P5398" s="48">
        <f t="shared" si="15038"/>
        <v>0</v>
      </c>
      <c r="Q5398" s="47">
        <v>0</v>
      </c>
      <c r="R5398" s="48">
        <f t="shared" si="15045"/>
        <v>0</v>
      </c>
      <c r="S5398" s="47">
        <v>0</v>
      </c>
      <c r="T5398" s="48">
        <f t="shared" si="15046"/>
        <v>0</v>
      </c>
      <c r="U5398" s="47">
        <v>0</v>
      </c>
      <c r="V5398" s="48">
        <f t="shared" si="15047"/>
        <v>0</v>
      </c>
      <c r="W5398" s="47">
        <v>0</v>
      </c>
      <c r="X5398" s="48">
        <f t="shared" si="15048"/>
        <v>0</v>
      </c>
      <c r="Y5398" s="47">
        <v>0</v>
      </c>
      <c r="Z5398" s="48">
        <f t="shared" si="15049"/>
        <v>0</v>
      </c>
      <c r="AA5398" s="47">
        <v>0</v>
      </c>
      <c r="AB5398" s="48">
        <f t="shared" si="15050"/>
        <v>0</v>
      </c>
      <c r="AC5398" s="47">
        <f t="shared" si="15043"/>
        <v>1.4787999999999999</v>
      </c>
      <c r="AD5398" s="48">
        <f t="shared" si="15044"/>
        <v>4.538270559243335</v>
      </c>
    </row>
    <row r="5399" spans="1:30" x14ac:dyDescent="0.25">
      <c r="A5399" s="219">
        <v>44113</v>
      </c>
      <c r="C5399" s="47">
        <v>1.8939999999999999</v>
      </c>
      <c r="D5399" s="48">
        <f t="shared" si="15040"/>
        <v>5.8124725718196357</v>
      </c>
      <c r="E5399" s="47">
        <v>0</v>
      </c>
      <c r="F5399" s="48">
        <f t="shared" si="15040"/>
        <v>0</v>
      </c>
      <c r="G5399" s="47">
        <v>0</v>
      </c>
      <c r="H5399" s="48">
        <f t="shared" si="15040"/>
        <v>0</v>
      </c>
      <c r="I5399" s="47">
        <v>0</v>
      </c>
      <c r="J5399" s="48">
        <f t="shared" si="15040"/>
        <v>0</v>
      </c>
      <c r="K5399" s="47">
        <v>0</v>
      </c>
      <c r="L5399" s="48">
        <f t="shared" si="15041"/>
        <v>0</v>
      </c>
      <c r="M5399" s="47">
        <v>0</v>
      </c>
      <c r="N5399" s="48">
        <f t="shared" si="15042"/>
        <v>0</v>
      </c>
      <c r="O5399" s="47">
        <v>0</v>
      </c>
      <c r="P5399" s="48">
        <f t="shared" si="15038"/>
        <v>0</v>
      </c>
      <c r="Q5399" s="47">
        <v>0</v>
      </c>
      <c r="R5399" s="48">
        <f t="shared" si="15045"/>
        <v>0</v>
      </c>
      <c r="S5399" s="47">
        <v>0</v>
      </c>
      <c r="T5399" s="48">
        <f t="shared" si="15046"/>
        <v>0</v>
      </c>
      <c r="U5399" s="47">
        <v>0</v>
      </c>
      <c r="V5399" s="48">
        <f t="shared" si="15047"/>
        <v>0</v>
      </c>
      <c r="W5399" s="47">
        <v>0</v>
      </c>
      <c r="X5399" s="48">
        <f t="shared" si="15048"/>
        <v>0</v>
      </c>
      <c r="Y5399" s="47">
        <v>0</v>
      </c>
      <c r="Z5399" s="48">
        <f t="shared" si="15049"/>
        <v>0</v>
      </c>
      <c r="AA5399" s="47">
        <v>1.0529999999999999</v>
      </c>
      <c r="AB5399" s="48">
        <f t="shared" si="15050"/>
        <v>3.2315383411436516</v>
      </c>
      <c r="AC5399" s="47">
        <f t="shared" si="15043"/>
        <v>2.9470000000000001</v>
      </c>
      <c r="AD5399" s="48">
        <f t="shared" si="15044"/>
        <v>9.0440109129632873</v>
      </c>
    </row>
    <row r="5400" spans="1:30" x14ac:dyDescent="0.25">
      <c r="A5400" s="219">
        <v>44114</v>
      </c>
      <c r="C5400" s="47">
        <v>1.8668</v>
      </c>
      <c r="D5400" s="48">
        <f t="shared" si="15040"/>
        <v>5.7289988368917077</v>
      </c>
      <c r="E5400" s="47">
        <v>0</v>
      </c>
      <c r="F5400" s="48">
        <f t="shared" si="15040"/>
        <v>0</v>
      </c>
      <c r="G5400" s="47">
        <v>0</v>
      </c>
      <c r="H5400" s="48">
        <f t="shared" si="15040"/>
        <v>0</v>
      </c>
      <c r="I5400" s="47">
        <v>0</v>
      </c>
      <c r="J5400" s="48">
        <f t="shared" si="15040"/>
        <v>0</v>
      </c>
      <c r="K5400" s="47">
        <v>0</v>
      </c>
      <c r="L5400" s="48">
        <f t="shared" si="15041"/>
        <v>0</v>
      </c>
      <c r="M5400" s="47">
        <v>0</v>
      </c>
      <c r="N5400" s="48">
        <f t="shared" si="15042"/>
        <v>0</v>
      </c>
      <c r="O5400" s="47">
        <v>0</v>
      </c>
      <c r="P5400" s="48">
        <f t="shared" si="15038"/>
        <v>0</v>
      </c>
      <c r="Q5400" s="47">
        <v>0</v>
      </c>
      <c r="R5400" s="48">
        <f t="shared" si="15045"/>
        <v>0</v>
      </c>
      <c r="S5400" s="47">
        <v>0</v>
      </c>
      <c r="T5400" s="48">
        <f t="shared" si="15046"/>
        <v>0</v>
      </c>
      <c r="U5400" s="47">
        <v>0</v>
      </c>
      <c r="V5400" s="48">
        <f t="shared" si="15047"/>
        <v>0</v>
      </c>
      <c r="W5400" s="47">
        <v>0</v>
      </c>
      <c r="X5400" s="48">
        <f t="shared" si="15048"/>
        <v>0</v>
      </c>
      <c r="Y5400" s="47">
        <v>0</v>
      </c>
      <c r="Z5400" s="48">
        <f t="shared" si="15049"/>
        <v>0</v>
      </c>
      <c r="AA5400" s="47">
        <v>1.4E-2</v>
      </c>
      <c r="AB5400" s="48">
        <f t="shared" si="15050"/>
        <v>4.2964422389374285E-2</v>
      </c>
      <c r="AC5400" s="47">
        <f t="shared" si="15043"/>
        <v>1.8808</v>
      </c>
      <c r="AD5400" s="48">
        <f t="shared" si="15044"/>
        <v>5.7719632592810823</v>
      </c>
    </row>
    <row r="5401" spans="1:30" x14ac:dyDescent="0.25">
      <c r="A5401" s="219">
        <v>44115</v>
      </c>
      <c r="C5401" s="47">
        <v>0.90920000000000001</v>
      </c>
      <c r="D5401" s="48">
        <f t="shared" si="15040"/>
        <v>2.7902323454585072</v>
      </c>
      <c r="E5401" s="47">
        <v>0</v>
      </c>
      <c r="F5401" s="48">
        <f t="shared" si="15040"/>
        <v>0</v>
      </c>
      <c r="G5401" s="47">
        <v>0</v>
      </c>
      <c r="H5401" s="48">
        <f t="shared" si="15040"/>
        <v>0</v>
      </c>
      <c r="I5401" s="47">
        <v>0</v>
      </c>
      <c r="J5401" s="48">
        <f t="shared" si="15040"/>
        <v>0</v>
      </c>
      <c r="K5401" s="47">
        <v>0</v>
      </c>
      <c r="L5401" s="48">
        <f t="shared" si="15041"/>
        <v>0</v>
      </c>
      <c r="M5401" s="47">
        <v>0</v>
      </c>
      <c r="N5401" s="48">
        <f t="shared" si="15042"/>
        <v>0</v>
      </c>
      <c r="O5401" s="47">
        <v>0</v>
      </c>
      <c r="P5401" s="48">
        <f t="shared" si="15038"/>
        <v>0</v>
      </c>
      <c r="Q5401" s="47">
        <v>0</v>
      </c>
      <c r="R5401" s="48">
        <f t="shared" si="15045"/>
        <v>0</v>
      </c>
      <c r="S5401" s="47">
        <v>0</v>
      </c>
      <c r="T5401" s="48">
        <f t="shared" si="15046"/>
        <v>0</v>
      </c>
      <c r="U5401" s="47">
        <v>0</v>
      </c>
      <c r="V5401" s="48">
        <f t="shared" si="15047"/>
        <v>0</v>
      </c>
      <c r="W5401" s="47">
        <v>0</v>
      </c>
      <c r="X5401" s="48">
        <f t="shared" si="15048"/>
        <v>0</v>
      </c>
      <c r="Y5401" s="47">
        <v>0</v>
      </c>
      <c r="Z5401" s="48">
        <f t="shared" si="15049"/>
        <v>0</v>
      </c>
      <c r="AA5401" s="47">
        <v>0</v>
      </c>
      <c r="AB5401" s="48">
        <f t="shared" si="15050"/>
        <v>0</v>
      </c>
      <c r="AC5401" s="47">
        <f t="shared" si="15043"/>
        <v>0.90920000000000001</v>
      </c>
      <c r="AD5401" s="48">
        <f t="shared" si="15044"/>
        <v>2.7902323454585072</v>
      </c>
    </row>
    <row r="5402" spans="1:30" x14ac:dyDescent="0.25">
      <c r="A5402" s="219">
        <v>44116</v>
      </c>
      <c r="C5402" s="47">
        <v>0.96609999999999996</v>
      </c>
      <c r="D5402" s="48">
        <f t="shared" si="15040"/>
        <v>2.9648520335981785</v>
      </c>
      <c r="E5402" s="47">
        <v>0</v>
      </c>
      <c r="F5402" s="48">
        <f t="shared" si="15040"/>
        <v>0</v>
      </c>
      <c r="G5402" s="47">
        <v>0</v>
      </c>
      <c r="H5402" s="48">
        <f t="shared" si="15040"/>
        <v>0</v>
      </c>
      <c r="I5402" s="47">
        <v>0</v>
      </c>
      <c r="J5402" s="48">
        <f t="shared" si="15040"/>
        <v>0</v>
      </c>
      <c r="K5402" s="47">
        <v>0</v>
      </c>
      <c r="L5402" s="48">
        <f t="shared" si="15041"/>
        <v>0</v>
      </c>
      <c r="M5402" s="47">
        <v>0</v>
      </c>
      <c r="N5402" s="48">
        <f t="shared" si="15042"/>
        <v>0</v>
      </c>
      <c r="O5402" s="47">
        <v>0</v>
      </c>
      <c r="P5402" s="48">
        <f t="shared" si="15038"/>
        <v>0</v>
      </c>
      <c r="Q5402" s="47">
        <v>0</v>
      </c>
      <c r="R5402" s="48">
        <f t="shared" si="15045"/>
        <v>0</v>
      </c>
      <c r="S5402" s="47">
        <v>0</v>
      </c>
      <c r="T5402" s="48">
        <f t="shared" si="15046"/>
        <v>0</v>
      </c>
      <c r="U5402" s="47">
        <v>0</v>
      </c>
      <c r="V5402" s="48">
        <f t="shared" si="15047"/>
        <v>0</v>
      </c>
      <c r="W5402" s="47">
        <v>0</v>
      </c>
      <c r="X5402" s="48">
        <f t="shared" si="15048"/>
        <v>0</v>
      </c>
      <c r="Y5402" s="47">
        <v>0</v>
      </c>
      <c r="Z5402" s="48">
        <f t="shared" si="15049"/>
        <v>0</v>
      </c>
      <c r="AA5402" s="47">
        <v>0</v>
      </c>
      <c r="AB5402" s="48">
        <f t="shared" si="15050"/>
        <v>0</v>
      </c>
      <c r="AC5402" s="47">
        <f t="shared" si="15043"/>
        <v>0.96609999999999996</v>
      </c>
      <c r="AD5402" s="48">
        <f t="shared" si="15044"/>
        <v>2.9648520335981785</v>
      </c>
    </row>
    <row r="5403" spans="1:30" x14ac:dyDescent="0.25">
      <c r="A5403" s="219">
        <v>44117</v>
      </c>
      <c r="C5403" s="47">
        <v>1.8547</v>
      </c>
      <c r="D5403" s="48">
        <f t="shared" si="15040"/>
        <v>5.6918653003980344</v>
      </c>
      <c r="E5403" s="47">
        <v>0</v>
      </c>
      <c r="F5403" s="48">
        <f t="shared" si="15040"/>
        <v>0</v>
      </c>
      <c r="G5403" s="47">
        <v>0</v>
      </c>
      <c r="H5403" s="48">
        <f t="shared" si="15040"/>
        <v>0</v>
      </c>
      <c r="I5403" s="47">
        <v>0</v>
      </c>
      <c r="J5403" s="48">
        <f t="shared" si="15040"/>
        <v>0</v>
      </c>
      <c r="K5403" s="47">
        <v>0</v>
      </c>
      <c r="L5403" s="48">
        <f t="shared" si="15041"/>
        <v>0</v>
      </c>
      <c r="M5403" s="47">
        <v>0</v>
      </c>
      <c r="N5403" s="48">
        <f t="shared" si="15042"/>
        <v>0</v>
      </c>
      <c r="O5403" s="47">
        <v>0</v>
      </c>
      <c r="P5403" s="48">
        <f t="shared" si="15038"/>
        <v>0</v>
      </c>
      <c r="Q5403" s="47">
        <v>0</v>
      </c>
      <c r="R5403" s="48">
        <f t="shared" si="15045"/>
        <v>0</v>
      </c>
      <c r="S5403" s="47">
        <v>0</v>
      </c>
      <c r="T5403" s="48">
        <f t="shared" si="15046"/>
        <v>0</v>
      </c>
      <c r="U5403" s="47">
        <v>0</v>
      </c>
      <c r="V5403" s="48">
        <f t="shared" si="15047"/>
        <v>0</v>
      </c>
      <c r="W5403" s="47">
        <v>0</v>
      </c>
      <c r="X5403" s="48">
        <f t="shared" si="15048"/>
        <v>0</v>
      </c>
      <c r="Y5403" s="47">
        <v>0</v>
      </c>
      <c r="Z5403" s="48">
        <f t="shared" si="15049"/>
        <v>0</v>
      </c>
      <c r="AA5403" s="47">
        <v>0</v>
      </c>
      <c r="AB5403" s="48">
        <f t="shared" si="15050"/>
        <v>0</v>
      </c>
      <c r="AC5403" s="47">
        <f t="shared" si="15043"/>
        <v>1.8547</v>
      </c>
      <c r="AD5403" s="48">
        <f t="shared" si="15044"/>
        <v>5.6918653003980344</v>
      </c>
    </row>
    <row r="5404" spans="1:30" x14ac:dyDescent="0.25">
      <c r="A5404" s="219">
        <v>44118</v>
      </c>
      <c r="C5404" s="47">
        <v>0.4531</v>
      </c>
      <c r="D5404" s="48">
        <f t="shared" si="15040"/>
        <v>1.3905128417589634</v>
      </c>
      <c r="E5404" s="47">
        <v>0</v>
      </c>
      <c r="F5404" s="48">
        <f t="shared" si="15040"/>
        <v>0</v>
      </c>
      <c r="G5404" s="47">
        <v>0.32700000000000001</v>
      </c>
      <c r="H5404" s="48">
        <f t="shared" si="15040"/>
        <v>1.0035261515232423</v>
      </c>
      <c r="I5404" s="47">
        <v>0</v>
      </c>
      <c r="J5404" s="48">
        <f t="shared" si="15040"/>
        <v>0</v>
      </c>
      <c r="K5404" s="47">
        <v>0</v>
      </c>
      <c r="L5404" s="48">
        <f t="shared" si="15041"/>
        <v>0</v>
      </c>
      <c r="M5404" s="47">
        <v>0</v>
      </c>
      <c r="N5404" s="48">
        <f t="shared" si="15042"/>
        <v>0</v>
      </c>
      <c r="O5404" s="47">
        <v>0</v>
      </c>
      <c r="P5404" s="48">
        <f t="shared" si="15038"/>
        <v>0</v>
      </c>
      <c r="Q5404" s="47">
        <v>0.1154</v>
      </c>
      <c r="R5404" s="48">
        <f t="shared" si="15045"/>
        <v>0.35414959598098517</v>
      </c>
      <c r="S5404" s="47">
        <v>0</v>
      </c>
      <c r="T5404" s="48">
        <f t="shared" si="15046"/>
        <v>0</v>
      </c>
      <c r="U5404" s="47">
        <v>0</v>
      </c>
      <c r="V5404" s="48">
        <f t="shared" si="15047"/>
        <v>0</v>
      </c>
      <c r="W5404" s="47">
        <v>0</v>
      </c>
      <c r="X5404" s="48">
        <f t="shared" si="15048"/>
        <v>0</v>
      </c>
      <c r="Y5404" s="47">
        <v>0</v>
      </c>
      <c r="Z5404" s="48">
        <f t="shared" si="15049"/>
        <v>0</v>
      </c>
      <c r="AA5404" s="47">
        <v>0</v>
      </c>
      <c r="AB5404" s="48">
        <f t="shared" si="15050"/>
        <v>0</v>
      </c>
      <c r="AC5404" s="47">
        <f t="shared" si="15043"/>
        <v>0.89549999999999996</v>
      </c>
      <c r="AD5404" s="48">
        <f t="shared" si="15044"/>
        <v>2.748188589263191</v>
      </c>
    </row>
    <row r="5405" spans="1:30" x14ac:dyDescent="0.25">
      <c r="A5405" s="219">
        <v>44119</v>
      </c>
      <c r="C5405" s="47">
        <v>1.4614</v>
      </c>
      <c r="D5405" s="48">
        <f t="shared" si="15040"/>
        <v>4.4848719199879703</v>
      </c>
      <c r="E5405" s="47">
        <v>0</v>
      </c>
      <c r="F5405" s="48">
        <f t="shared" si="15040"/>
        <v>0</v>
      </c>
      <c r="G5405" s="47">
        <v>0.17899999999999999</v>
      </c>
      <c r="H5405" s="48">
        <f t="shared" si="15040"/>
        <v>0.5493308291212855</v>
      </c>
      <c r="I5405" s="47">
        <v>0</v>
      </c>
      <c r="J5405" s="48">
        <f t="shared" si="15040"/>
        <v>0</v>
      </c>
      <c r="K5405" s="47">
        <v>0</v>
      </c>
      <c r="L5405" s="48">
        <f t="shared" si="15041"/>
        <v>0</v>
      </c>
      <c r="M5405" s="47">
        <v>0</v>
      </c>
      <c r="N5405" s="48">
        <f t="shared" si="15042"/>
        <v>0</v>
      </c>
      <c r="O5405" s="47">
        <v>0</v>
      </c>
      <c r="P5405" s="48">
        <f t="shared" si="15038"/>
        <v>0</v>
      </c>
      <c r="Q5405" s="47">
        <v>0</v>
      </c>
      <c r="R5405" s="48">
        <f t="shared" si="15045"/>
        <v>0</v>
      </c>
      <c r="S5405" s="47">
        <v>0</v>
      </c>
      <c r="T5405" s="48">
        <f t="shared" si="15046"/>
        <v>0</v>
      </c>
      <c r="U5405" s="47">
        <v>0</v>
      </c>
      <c r="V5405" s="48">
        <f t="shared" si="15047"/>
        <v>0</v>
      </c>
      <c r="W5405" s="47">
        <v>0</v>
      </c>
      <c r="X5405" s="48">
        <f t="shared" si="15048"/>
        <v>0</v>
      </c>
      <c r="Y5405" s="47">
        <v>0</v>
      </c>
      <c r="Z5405" s="48">
        <f t="shared" si="15049"/>
        <v>0</v>
      </c>
      <c r="AA5405" s="47">
        <v>0</v>
      </c>
      <c r="AB5405" s="48">
        <f t="shared" si="15050"/>
        <v>0</v>
      </c>
      <c r="AC5405" s="47">
        <f t="shared" si="15043"/>
        <v>1.6404000000000001</v>
      </c>
      <c r="AD5405" s="48">
        <f t="shared" si="15044"/>
        <v>5.0342027491092551</v>
      </c>
    </row>
    <row r="5406" spans="1:30" x14ac:dyDescent="0.25">
      <c r="A5406" s="219">
        <v>44120</v>
      </c>
      <c r="C5406" s="47">
        <v>1.8403</v>
      </c>
      <c r="D5406" s="48">
        <f t="shared" si="15040"/>
        <v>5.6476733230832501</v>
      </c>
      <c r="E5406" s="47">
        <v>0</v>
      </c>
      <c r="F5406" s="48">
        <f t="shared" si="15040"/>
        <v>0</v>
      </c>
      <c r="G5406" s="47">
        <v>0</v>
      </c>
      <c r="H5406" s="48">
        <f t="shared" si="15040"/>
        <v>0</v>
      </c>
      <c r="I5406" s="47">
        <v>0</v>
      </c>
      <c r="J5406" s="48">
        <f t="shared" si="15040"/>
        <v>0</v>
      </c>
      <c r="K5406" s="47">
        <v>0</v>
      </c>
      <c r="L5406" s="48">
        <f t="shared" si="15041"/>
        <v>0</v>
      </c>
      <c r="M5406" s="47">
        <v>0</v>
      </c>
      <c r="N5406" s="48">
        <f t="shared" si="15042"/>
        <v>0</v>
      </c>
      <c r="O5406" s="47">
        <v>0</v>
      </c>
      <c r="P5406" s="48">
        <f t="shared" si="15038"/>
        <v>0</v>
      </c>
      <c r="Q5406" s="47">
        <v>0</v>
      </c>
      <c r="R5406" s="48">
        <f t="shared" si="15045"/>
        <v>0</v>
      </c>
      <c r="S5406" s="47">
        <v>0</v>
      </c>
      <c r="T5406" s="48">
        <f t="shared" si="15046"/>
        <v>0</v>
      </c>
      <c r="U5406" s="47">
        <v>0</v>
      </c>
      <c r="V5406" s="48">
        <f t="shared" si="15047"/>
        <v>0</v>
      </c>
      <c r="W5406" s="47">
        <v>0</v>
      </c>
      <c r="X5406" s="48">
        <f t="shared" si="15048"/>
        <v>0</v>
      </c>
      <c r="Y5406" s="47">
        <v>0</v>
      </c>
      <c r="Z5406" s="48">
        <f t="shared" si="15049"/>
        <v>0</v>
      </c>
      <c r="AA5406" s="47">
        <v>0</v>
      </c>
      <c r="AB5406" s="48">
        <f t="shared" si="15050"/>
        <v>0</v>
      </c>
      <c r="AC5406" s="47">
        <f t="shared" si="15043"/>
        <v>1.8403</v>
      </c>
      <c r="AD5406" s="48">
        <f t="shared" si="15044"/>
        <v>5.6476733230832501</v>
      </c>
    </row>
    <row r="5407" spans="1:30" x14ac:dyDescent="0.25">
      <c r="A5407" s="219">
        <v>44121</v>
      </c>
      <c r="C5407" s="47">
        <v>1.8242</v>
      </c>
      <c r="D5407" s="48">
        <f t="shared" si="15040"/>
        <v>5.598264237335469</v>
      </c>
      <c r="E5407" s="47">
        <v>0</v>
      </c>
      <c r="F5407" s="48">
        <f t="shared" si="15040"/>
        <v>0</v>
      </c>
      <c r="G5407" s="47">
        <v>0</v>
      </c>
      <c r="H5407" s="48">
        <f t="shared" si="15040"/>
        <v>0</v>
      </c>
      <c r="I5407" s="47">
        <v>0</v>
      </c>
      <c r="J5407" s="48">
        <f t="shared" si="15040"/>
        <v>0</v>
      </c>
      <c r="K5407" s="47">
        <v>0</v>
      </c>
      <c r="L5407" s="48">
        <f t="shared" si="15041"/>
        <v>0</v>
      </c>
      <c r="M5407" s="47">
        <v>0</v>
      </c>
      <c r="N5407" s="48">
        <f t="shared" si="15042"/>
        <v>0</v>
      </c>
      <c r="O5407" s="47">
        <v>0</v>
      </c>
      <c r="P5407" s="48">
        <f t="shared" si="15038"/>
        <v>0</v>
      </c>
      <c r="Q5407" s="47">
        <v>0</v>
      </c>
      <c r="R5407" s="48">
        <f t="shared" si="15045"/>
        <v>0</v>
      </c>
      <c r="S5407" s="47">
        <v>0</v>
      </c>
      <c r="T5407" s="48">
        <f t="shared" si="15046"/>
        <v>0</v>
      </c>
      <c r="U5407" s="47">
        <v>0</v>
      </c>
      <c r="V5407" s="48">
        <f t="shared" si="15047"/>
        <v>0</v>
      </c>
      <c r="W5407" s="47">
        <v>0</v>
      </c>
      <c r="X5407" s="48">
        <f t="shared" si="15048"/>
        <v>0</v>
      </c>
      <c r="Y5407" s="47">
        <v>0</v>
      </c>
      <c r="Z5407" s="48">
        <f t="shared" si="15049"/>
        <v>0</v>
      </c>
      <c r="AA5407" s="47">
        <v>0</v>
      </c>
      <c r="AB5407" s="48">
        <f t="shared" si="15050"/>
        <v>0</v>
      </c>
      <c r="AC5407" s="47">
        <f t="shared" si="15043"/>
        <v>1.8242</v>
      </c>
      <c r="AD5407" s="48">
        <f t="shared" si="15044"/>
        <v>5.598264237335469</v>
      </c>
    </row>
    <row r="5408" spans="1:30" x14ac:dyDescent="0.25">
      <c r="A5408" s="219">
        <v>44122</v>
      </c>
      <c r="C5408" s="47">
        <v>0.44469999999999998</v>
      </c>
      <c r="D5408" s="48">
        <f t="shared" si="15040"/>
        <v>1.364734188325339</v>
      </c>
      <c r="E5408" s="47">
        <v>0</v>
      </c>
      <c r="F5408" s="48">
        <f t="shared" si="15040"/>
        <v>0</v>
      </c>
      <c r="G5408" s="47">
        <v>0</v>
      </c>
      <c r="H5408" s="48">
        <f t="shared" si="15040"/>
        <v>0</v>
      </c>
      <c r="I5408" s="47">
        <v>0</v>
      </c>
      <c r="J5408" s="48">
        <f t="shared" si="15040"/>
        <v>0</v>
      </c>
      <c r="K5408" s="47">
        <v>0</v>
      </c>
      <c r="L5408" s="48">
        <f t="shared" si="15041"/>
        <v>0</v>
      </c>
      <c r="M5408" s="47">
        <v>0</v>
      </c>
      <c r="N5408" s="48">
        <f t="shared" si="15042"/>
        <v>0</v>
      </c>
      <c r="O5408" s="47">
        <v>0</v>
      </c>
      <c r="P5408" s="48">
        <f t="shared" si="15038"/>
        <v>0</v>
      </c>
      <c r="Q5408" s="47">
        <v>0</v>
      </c>
      <c r="R5408" s="48">
        <f t="shared" si="15045"/>
        <v>0</v>
      </c>
      <c r="S5408" s="47">
        <v>0</v>
      </c>
      <c r="T5408" s="48">
        <f t="shared" si="15046"/>
        <v>0</v>
      </c>
      <c r="U5408" s="47">
        <v>0</v>
      </c>
      <c r="V5408" s="48">
        <f t="shared" si="15047"/>
        <v>0</v>
      </c>
      <c r="W5408" s="47">
        <v>0</v>
      </c>
      <c r="X5408" s="48">
        <f t="shared" si="15048"/>
        <v>0</v>
      </c>
      <c r="Y5408" s="47">
        <v>0</v>
      </c>
      <c r="Z5408" s="48">
        <f t="shared" si="15049"/>
        <v>0</v>
      </c>
      <c r="AA5408" s="47">
        <v>0</v>
      </c>
      <c r="AB5408" s="48">
        <f t="shared" si="15050"/>
        <v>0</v>
      </c>
      <c r="AC5408" s="47">
        <f t="shared" si="15043"/>
        <v>0.44469999999999998</v>
      </c>
      <c r="AD5408" s="48">
        <f t="shared" si="15044"/>
        <v>1.364734188325339</v>
      </c>
    </row>
    <row r="5409" spans="1:30" x14ac:dyDescent="0.25">
      <c r="A5409" s="219">
        <v>44123</v>
      </c>
      <c r="C5409" s="47">
        <v>0</v>
      </c>
      <c r="D5409" s="48">
        <f t="shared" si="15040"/>
        <v>0</v>
      </c>
      <c r="E5409" s="47">
        <v>0</v>
      </c>
      <c r="F5409" s="48">
        <f t="shared" si="15040"/>
        <v>0</v>
      </c>
      <c r="G5409" s="47">
        <v>0</v>
      </c>
      <c r="H5409" s="48">
        <f t="shared" si="15040"/>
        <v>0</v>
      </c>
      <c r="I5409" s="47">
        <v>0</v>
      </c>
      <c r="J5409" s="48">
        <f t="shared" si="15040"/>
        <v>0</v>
      </c>
      <c r="K5409" s="47">
        <v>0</v>
      </c>
      <c r="L5409" s="48">
        <f t="shared" si="15041"/>
        <v>0</v>
      </c>
      <c r="M5409" s="47">
        <v>0</v>
      </c>
      <c r="N5409" s="48">
        <f t="shared" si="15042"/>
        <v>0</v>
      </c>
      <c r="O5409" s="47">
        <v>0</v>
      </c>
      <c r="P5409" s="48">
        <f t="shared" si="15038"/>
        <v>0</v>
      </c>
      <c r="Q5409" s="47">
        <v>0</v>
      </c>
      <c r="R5409" s="48">
        <f t="shared" si="15045"/>
        <v>0</v>
      </c>
      <c r="S5409" s="47">
        <v>0</v>
      </c>
      <c r="T5409" s="48">
        <f t="shared" si="15046"/>
        <v>0</v>
      </c>
      <c r="U5409" s="47">
        <v>0</v>
      </c>
      <c r="V5409" s="48">
        <f t="shared" si="15047"/>
        <v>0</v>
      </c>
      <c r="W5409" s="47">
        <v>0</v>
      </c>
      <c r="X5409" s="48">
        <f t="shared" si="15048"/>
        <v>0</v>
      </c>
      <c r="Y5409" s="47">
        <v>0</v>
      </c>
      <c r="Z5409" s="48">
        <f t="shared" si="15049"/>
        <v>0</v>
      </c>
      <c r="AA5409" s="47">
        <v>0</v>
      </c>
      <c r="AB5409" s="48">
        <f t="shared" si="15050"/>
        <v>0</v>
      </c>
      <c r="AC5409" s="47">
        <f t="shared" si="15043"/>
        <v>0</v>
      </c>
      <c r="AD5409" s="48">
        <f t="shared" si="15044"/>
        <v>0</v>
      </c>
    </row>
    <row r="5410" spans="1:30" x14ac:dyDescent="0.25">
      <c r="A5410" s="219">
        <v>44124</v>
      </c>
      <c r="C5410" s="47">
        <v>0</v>
      </c>
      <c r="D5410" s="48">
        <f t="shared" si="15040"/>
        <v>0</v>
      </c>
      <c r="E5410" s="47">
        <v>0</v>
      </c>
      <c r="F5410" s="48">
        <f t="shared" si="15040"/>
        <v>0</v>
      </c>
      <c r="G5410" s="47">
        <v>0</v>
      </c>
      <c r="H5410" s="48">
        <f t="shared" si="15040"/>
        <v>0</v>
      </c>
      <c r="I5410" s="47">
        <v>0</v>
      </c>
      <c r="J5410" s="48">
        <f t="shared" si="15040"/>
        <v>0</v>
      </c>
      <c r="K5410" s="47">
        <v>0</v>
      </c>
      <c r="L5410" s="48">
        <f t="shared" si="15041"/>
        <v>0</v>
      </c>
      <c r="M5410" s="47">
        <v>0</v>
      </c>
      <c r="N5410" s="48">
        <f t="shared" si="15042"/>
        <v>0</v>
      </c>
      <c r="O5410" s="47">
        <v>0</v>
      </c>
      <c r="P5410" s="48">
        <f t="shared" ref="P5410:P5473" si="15051">O5410*1000000/325851</f>
        <v>0</v>
      </c>
      <c r="Q5410" s="47">
        <v>0</v>
      </c>
      <c r="R5410" s="48">
        <f t="shared" si="15045"/>
        <v>0</v>
      </c>
      <c r="S5410" s="47">
        <v>0</v>
      </c>
      <c r="T5410" s="48">
        <f t="shared" si="15046"/>
        <v>0</v>
      </c>
      <c r="U5410" s="47">
        <v>0</v>
      </c>
      <c r="V5410" s="48">
        <f t="shared" si="15047"/>
        <v>0</v>
      </c>
      <c r="W5410" s="47">
        <v>0</v>
      </c>
      <c r="X5410" s="48">
        <f t="shared" si="15048"/>
        <v>0</v>
      </c>
      <c r="Y5410" s="47">
        <v>0</v>
      </c>
      <c r="Z5410" s="48">
        <f t="shared" si="15049"/>
        <v>0</v>
      </c>
      <c r="AA5410" s="47">
        <v>0</v>
      </c>
      <c r="AB5410" s="48">
        <f t="shared" si="15050"/>
        <v>0</v>
      </c>
      <c r="AC5410" s="47">
        <f t="shared" si="15043"/>
        <v>0</v>
      </c>
      <c r="AD5410" s="48">
        <f t="shared" si="15044"/>
        <v>0</v>
      </c>
    </row>
    <row r="5411" spans="1:30" x14ac:dyDescent="0.25">
      <c r="A5411" s="219">
        <v>44125</v>
      </c>
      <c r="C5411" s="47">
        <v>0</v>
      </c>
      <c r="D5411" s="48">
        <f t="shared" si="15040"/>
        <v>0</v>
      </c>
      <c r="E5411" s="47">
        <v>0</v>
      </c>
      <c r="F5411" s="48">
        <f t="shared" si="15040"/>
        <v>0</v>
      </c>
      <c r="G5411" s="47">
        <v>0</v>
      </c>
      <c r="H5411" s="48">
        <f t="shared" si="15040"/>
        <v>0</v>
      </c>
      <c r="I5411" s="47">
        <v>0</v>
      </c>
      <c r="J5411" s="48">
        <f t="shared" si="15040"/>
        <v>0</v>
      </c>
      <c r="K5411" s="47">
        <v>0</v>
      </c>
      <c r="L5411" s="48">
        <f t="shared" si="15041"/>
        <v>0</v>
      </c>
      <c r="M5411" s="47">
        <v>0</v>
      </c>
      <c r="N5411" s="48">
        <f t="shared" si="15042"/>
        <v>0</v>
      </c>
      <c r="O5411" s="47">
        <v>0</v>
      </c>
      <c r="P5411" s="48">
        <f t="shared" si="15051"/>
        <v>0</v>
      </c>
      <c r="Q5411" s="47">
        <v>0</v>
      </c>
      <c r="R5411" s="48">
        <f t="shared" si="15045"/>
        <v>0</v>
      </c>
      <c r="S5411" s="47">
        <v>0</v>
      </c>
      <c r="T5411" s="48">
        <f t="shared" si="15046"/>
        <v>0</v>
      </c>
      <c r="U5411" s="47">
        <v>0</v>
      </c>
      <c r="V5411" s="48">
        <f t="shared" si="15047"/>
        <v>0</v>
      </c>
      <c r="W5411" s="47">
        <v>0</v>
      </c>
      <c r="X5411" s="48">
        <f t="shared" si="15048"/>
        <v>0</v>
      </c>
      <c r="Y5411" s="47">
        <v>0</v>
      </c>
      <c r="Z5411" s="48">
        <f t="shared" si="15049"/>
        <v>0</v>
      </c>
      <c r="AA5411" s="47">
        <v>0</v>
      </c>
      <c r="AB5411" s="48">
        <f t="shared" si="15050"/>
        <v>0</v>
      </c>
      <c r="AC5411" s="47">
        <f t="shared" si="15043"/>
        <v>0</v>
      </c>
      <c r="AD5411" s="48">
        <f t="shared" si="15044"/>
        <v>0</v>
      </c>
    </row>
    <row r="5412" spans="1:30" x14ac:dyDescent="0.25">
      <c r="A5412" s="219">
        <v>44126</v>
      </c>
      <c r="C5412" s="47">
        <v>0</v>
      </c>
      <c r="D5412" s="48">
        <f t="shared" si="15040"/>
        <v>0</v>
      </c>
      <c r="E5412" s="47">
        <v>0</v>
      </c>
      <c r="F5412" s="48">
        <f t="shared" si="15040"/>
        <v>0</v>
      </c>
      <c r="G5412" s="47">
        <v>0</v>
      </c>
      <c r="H5412" s="48">
        <f t="shared" si="15040"/>
        <v>0</v>
      </c>
      <c r="I5412" s="47">
        <v>0</v>
      </c>
      <c r="J5412" s="48">
        <f t="shared" si="15040"/>
        <v>0</v>
      </c>
      <c r="K5412" s="47">
        <v>0</v>
      </c>
      <c r="L5412" s="48">
        <f t="shared" si="15041"/>
        <v>0</v>
      </c>
      <c r="M5412" s="47">
        <v>0</v>
      </c>
      <c r="N5412" s="48">
        <f t="shared" si="15042"/>
        <v>0</v>
      </c>
      <c r="O5412" s="47">
        <v>0</v>
      </c>
      <c r="P5412" s="48">
        <f t="shared" si="15051"/>
        <v>0</v>
      </c>
      <c r="Q5412" s="47">
        <v>0</v>
      </c>
      <c r="R5412" s="48">
        <f t="shared" si="15045"/>
        <v>0</v>
      </c>
      <c r="S5412" s="47">
        <v>0</v>
      </c>
      <c r="T5412" s="48">
        <f t="shared" si="15046"/>
        <v>0</v>
      </c>
      <c r="U5412" s="47">
        <v>0</v>
      </c>
      <c r="V5412" s="48">
        <f t="shared" si="15047"/>
        <v>0</v>
      </c>
      <c r="W5412" s="47">
        <v>0</v>
      </c>
      <c r="X5412" s="48">
        <f t="shared" si="15048"/>
        <v>0</v>
      </c>
      <c r="Y5412" s="47">
        <v>0</v>
      </c>
      <c r="Z5412" s="48">
        <f t="shared" si="15049"/>
        <v>0</v>
      </c>
      <c r="AA5412" s="47">
        <v>0</v>
      </c>
      <c r="AB5412" s="48">
        <f t="shared" si="15050"/>
        <v>0</v>
      </c>
      <c r="AC5412" s="47">
        <f t="shared" si="15043"/>
        <v>0</v>
      </c>
      <c r="AD5412" s="48">
        <f t="shared" si="15044"/>
        <v>0</v>
      </c>
    </row>
    <row r="5413" spans="1:30" x14ac:dyDescent="0.25">
      <c r="A5413" s="219">
        <v>44127</v>
      </c>
      <c r="C5413" s="47">
        <v>0</v>
      </c>
      <c r="D5413" s="48">
        <f t="shared" si="15040"/>
        <v>0</v>
      </c>
      <c r="E5413" s="47">
        <v>0</v>
      </c>
      <c r="F5413" s="48">
        <f t="shared" si="15040"/>
        <v>0</v>
      </c>
      <c r="G5413" s="47">
        <v>0</v>
      </c>
      <c r="H5413" s="48">
        <f t="shared" si="15040"/>
        <v>0</v>
      </c>
      <c r="I5413" s="47">
        <v>0</v>
      </c>
      <c r="J5413" s="48">
        <f t="shared" ref="J5413" si="15052">I5413*1000000/325851</f>
        <v>0</v>
      </c>
      <c r="K5413" s="47">
        <v>0</v>
      </c>
      <c r="L5413" s="48">
        <f t="shared" si="15041"/>
        <v>0</v>
      </c>
      <c r="M5413" s="47">
        <v>0</v>
      </c>
      <c r="N5413" s="48">
        <f t="shared" si="15042"/>
        <v>0</v>
      </c>
      <c r="O5413" s="47">
        <v>0</v>
      </c>
      <c r="P5413" s="48">
        <f t="shared" si="15051"/>
        <v>0</v>
      </c>
      <c r="Q5413" s="47">
        <v>0</v>
      </c>
      <c r="R5413" s="48">
        <f t="shared" si="15045"/>
        <v>0</v>
      </c>
      <c r="S5413" s="47">
        <v>0</v>
      </c>
      <c r="T5413" s="48">
        <f t="shared" si="15046"/>
        <v>0</v>
      </c>
      <c r="U5413" s="47">
        <v>0</v>
      </c>
      <c r="V5413" s="48">
        <f t="shared" si="15047"/>
        <v>0</v>
      </c>
      <c r="W5413" s="47">
        <v>0</v>
      </c>
      <c r="X5413" s="48">
        <f t="shared" si="15048"/>
        <v>0</v>
      </c>
      <c r="Y5413" s="47">
        <v>0</v>
      </c>
      <c r="Z5413" s="48">
        <f t="shared" si="15049"/>
        <v>0</v>
      </c>
      <c r="AA5413" s="47">
        <v>0</v>
      </c>
      <c r="AB5413" s="48">
        <f t="shared" si="15050"/>
        <v>0</v>
      </c>
      <c r="AC5413" s="47">
        <f t="shared" si="15043"/>
        <v>0</v>
      </c>
      <c r="AD5413" s="48">
        <f t="shared" si="15044"/>
        <v>0</v>
      </c>
    </row>
    <row r="5414" spans="1:30" x14ac:dyDescent="0.25">
      <c r="A5414" s="219">
        <v>44128</v>
      </c>
      <c r="C5414" s="47">
        <v>0</v>
      </c>
      <c r="D5414" s="48">
        <f t="shared" ref="D5414:J5477" si="15053">C5414*1000000/325851</f>
        <v>0</v>
      </c>
      <c r="E5414" s="47">
        <v>0</v>
      </c>
      <c r="F5414" s="48">
        <f t="shared" si="15053"/>
        <v>0</v>
      </c>
      <c r="G5414" s="47">
        <v>0</v>
      </c>
      <c r="H5414" s="48">
        <f t="shared" si="15053"/>
        <v>0</v>
      </c>
      <c r="I5414" s="47">
        <v>0</v>
      </c>
      <c r="J5414" s="48">
        <f t="shared" si="15053"/>
        <v>0</v>
      </c>
      <c r="K5414" s="47">
        <v>0</v>
      </c>
      <c r="L5414" s="48">
        <f t="shared" ref="L5414:L5477" si="15054">K5414*1000000/325851</f>
        <v>0</v>
      </c>
      <c r="M5414" s="47">
        <v>0</v>
      </c>
      <c r="N5414" s="48">
        <f t="shared" ref="N5414:N5477" si="15055">M5414*1000000/325851</f>
        <v>0</v>
      </c>
      <c r="O5414" s="47">
        <v>0</v>
      </c>
      <c r="P5414" s="48">
        <f t="shared" si="15051"/>
        <v>0</v>
      </c>
      <c r="Q5414" s="47">
        <v>0</v>
      </c>
      <c r="R5414" s="48">
        <f t="shared" si="15045"/>
        <v>0</v>
      </c>
      <c r="S5414" s="47">
        <v>0</v>
      </c>
      <c r="T5414" s="48">
        <f t="shared" si="15046"/>
        <v>0</v>
      </c>
      <c r="U5414" s="47">
        <v>0</v>
      </c>
      <c r="V5414" s="48">
        <f t="shared" si="15047"/>
        <v>0</v>
      </c>
      <c r="W5414" s="47">
        <v>0</v>
      </c>
      <c r="X5414" s="48">
        <f t="shared" si="15048"/>
        <v>0</v>
      </c>
      <c r="Y5414" s="47">
        <v>0</v>
      </c>
      <c r="Z5414" s="48">
        <f t="shared" si="15049"/>
        <v>0</v>
      </c>
      <c r="AA5414" s="47">
        <v>0</v>
      </c>
      <c r="AB5414" s="48">
        <f t="shared" si="15050"/>
        <v>0</v>
      </c>
      <c r="AC5414" s="47">
        <f t="shared" ref="AC5414:AC5477" si="15056">C5414+E5414+G5414+I5414+K5414+M5414+O5414+Q5414+S5414+U5414+W5414+Y5414+AA5414</f>
        <v>0</v>
      </c>
      <c r="AD5414" s="48">
        <f t="shared" ref="AD5414:AD5477" si="15057">AC5414*1000000/325851</f>
        <v>0</v>
      </c>
    </row>
    <row r="5415" spans="1:30" x14ac:dyDescent="0.25">
      <c r="A5415" s="219">
        <v>44129</v>
      </c>
      <c r="C5415" s="47">
        <v>0</v>
      </c>
      <c r="D5415" s="48">
        <f t="shared" si="15053"/>
        <v>0</v>
      </c>
      <c r="E5415" s="47">
        <v>0</v>
      </c>
      <c r="F5415" s="48">
        <f t="shared" si="15053"/>
        <v>0</v>
      </c>
      <c r="G5415" s="47">
        <v>0</v>
      </c>
      <c r="H5415" s="48">
        <f t="shared" si="15053"/>
        <v>0</v>
      </c>
      <c r="I5415" s="47">
        <v>0</v>
      </c>
      <c r="J5415" s="48">
        <f t="shared" si="15053"/>
        <v>0</v>
      </c>
      <c r="K5415" s="47">
        <v>0</v>
      </c>
      <c r="L5415" s="48">
        <f t="shared" si="15054"/>
        <v>0</v>
      </c>
      <c r="M5415" s="47">
        <v>0</v>
      </c>
      <c r="N5415" s="48">
        <f t="shared" si="15055"/>
        <v>0</v>
      </c>
      <c r="O5415" s="47">
        <v>0</v>
      </c>
      <c r="P5415" s="48">
        <f t="shared" si="15051"/>
        <v>0</v>
      </c>
      <c r="Q5415" s="47">
        <v>0</v>
      </c>
      <c r="R5415" s="48">
        <f t="shared" si="15045"/>
        <v>0</v>
      </c>
      <c r="S5415" s="47">
        <v>0</v>
      </c>
      <c r="T5415" s="48">
        <f t="shared" si="15046"/>
        <v>0</v>
      </c>
      <c r="U5415" s="47">
        <v>0</v>
      </c>
      <c r="V5415" s="48">
        <f t="shared" si="15047"/>
        <v>0</v>
      </c>
      <c r="W5415" s="47">
        <v>0</v>
      </c>
      <c r="X5415" s="48">
        <f t="shared" si="15048"/>
        <v>0</v>
      </c>
      <c r="Y5415" s="47">
        <v>0</v>
      </c>
      <c r="Z5415" s="48">
        <f t="shared" si="15049"/>
        <v>0</v>
      </c>
      <c r="AA5415" s="47">
        <v>0</v>
      </c>
      <c r="AB5415" s="48">
        <f t="shared" si="15050"/>
        <v>0</v>
      </c>
      <c r="AC5415" s="47">
        <f t="shared" si="15056"/>
        <v>0</v>
      </c>
      <c r="AD5415" s="48">
        <f t="shared" si="15057"/>
        <v>0</v>
      </c>
    </row>
    <row r="5416" spans="1:30" x14ac:dyDescent="0.25">
      <c r="A5416" s="219">
        <v>44130</v>
      </c>
      <c r="C5416" s="47">
        <v>0</v>
      </c>
      <c r="D5416" s="48">
        <f t="shared" si="15053"/>
        <v>0</v>
      </c>
      <c r="E5416" s="47">
        <v>0</v>
      </c>
      <c r="F5416" s="48">
        <f t="shared" si="15053"/>
        <v>0</v>
      </c>
      <c r="G5416" s="47">
        <v>0</v>
      </c>
      <c r="H5416" s="48">
        <f t="shared" si="15053"/>
        <v>0</v>
      </c>
      <c r="I5416" s="47">
        <v>0</v>
      </c>
      <c r="J5416" s="48">
        <f t="shared" si="15053"/>
        <v>0</v>
      </c>
      <c r="K5416" s="47">
        <v>0</v>
      </c>
      <c r="L5416" s="48">
        <f t="shared" si="15054"/>
        <v>0</v>
      </c>
      <c r="M5416" s="47">
        <v>0</v>
      </c>
      <c r="N5416" s="48">
        <f t="shared" si="15055"/>
        <v>0</v>
      </c>
      <c r="O5416" s="47">
        <v>0</v>
      </c>
      <c r="P5416" s="48">
        <f t="shared" si="15051"/>
        <v>0</v>
      </c>
      <c r="Q5416" s="47">
        <v>0</v>
      </c>
      <c r="R5416" s="48">
        <f t="shared" si="15045"/>
        <v>0</v>
      </c>
      <c r="S5416" s="47">
        <v>0</v>
      </c>
      <c r="T5416" s="48">
        <f t="shared" si="15046"/>
        <v>0</v>
      </c>
      <c r="U5416" s="47">
        <v>0</v>
      </c>
      <c r="V5416" s="48">
        <f t="shared" si="15047"/>
        <v>0</v>
      </c>
      <c r="W5416" s="47">
        <v>0</v>
      </c>
      <c r="X5416" s="48">
        <f t="shared" si="15048"/>
        <v>0</v>
      </c>
      <c r="Y5416" s="47">
        <v>0</v>
      </c>
      <c r="Z5416" s="48">
        <f t="shared" si="15049"/>
        <v>0</v>
      </c>
      <c r="AA5416" s="47">
        <v>0</v>
      </c>
      <c r="AB5416" s="48">
        <f t="shared" si="15050"/>
        <v>0</v>
      </c>
      <c r="AC5416" s="47">
        <f t="shared" si="15056"/>
        <v>0</v>
      </c>
      <c r="AD5416" s="48">
        <f t="shared" si="15057"/>
        <v>0</v>
      </c>
    </row>
    <row r="5417" spans="1:30" x14ac:dyDescent="0.25">
      <c r="A5417" s="219">
        <v>44131</v>
      </c>
      <c r="C5417" s="47">
        <v>0</v>
      </c>
      <c r="D5417" s="48">
        <f t="shared" si="15053"/>
        <v>0</v>
      </c>
      <c r="E5417" s="47">
        <v>0</v>
      </c>
      <c r="F5417" s="48">
        <f t="shared" si="15053"/>
        <v>0</v>
      </c>
      <c r="G5417" s="47">
        <v>0</v>
      </c>
      <c r="H5417" s="48">
        <f t="shared" si="15053"/>
        <v>0</v>
      </c>
      <c r="I5417" s="47">
        <v>0</v>
      </c>
      <c r="J5417" s="48">
        <f t="shared" si="15053"/>
        <v>0</v>
      </c>
      <c r="K5417" s="47">
        <v>0</v>
      </c>
      <c r="L5417" s="48">
        <f t="shared" si="15054"/>
        <v>0</v>
      </c>
      <c r="M5417" s="47">
        <v>0</v>
      </c>
      <c r="N5417" s="48">
        <f t="shared" si="15055"/>
        <v>0</v>
      </c>
      <c r="O5417" s="47">
        <v>0</v>
      </c>
      <c r="P5417" s="48">
        <f t="shared" si="15051"/>
        <v>0</v>
      </c>
      <c r="Q5417" s="47">
        <v>0</v>
      </c>
      <c r="R5417" s="48">
        <f t="shared" si="15045"/>
        <v>0</v>
      </c>
      <c r="S5417" s="47">
        <v>0</v>
      </c>
      <c r="T5417" s="48">
        <f t="shared" si="15046"/>
        <v>0</v>
      </c>
      <c r="U5417" s="47">
        <v>0</v>
      </c>
      <c r="V5417" s="48">
        <f t="shared" si="15047"/>
        <v>0</v>
      </c>
      <c r="W5417" s="47">
        <v>0</v>
      </c>
      <c r="X5417" s="48">
        <f t="shared" si="15048"/>
        <v>0</v>
      </c>
      <c r="Y5417" s="47">
        <v>0</v>
      </c>
      <c r="Z5417" s="48">
        <f t="shared" si="15049"/>
        <v>0</v>
      </c>
      <c r="AA5417" s="47">
        <v>0</v>
      </c>
      <c r="AB5417" s="48">
        <f t="shared" si="15050"/>
        <v>0</v>
      </c>
      <c r="AC5417" s="47">
        <f t="shared" si="15056"/>
        <v>0</v>
      </c>
      <c r="AD5417" s="48">
        <f t="shared" si="15057"/>
        <v>0</v>
      </c>
    </row>
    <row r="5418" spans="1:30" x14ac:dyDescent="0.25">
      <c r="A5418" s="219">
        <v>44132</v>
      </c>
      <c r="C5418" s="47">
        <v>0</v>
      </c>
      <c r="D5418" s="48">
        <f t="shared" si="15053"/>
        <v>0</v>
      </c>
      <c r="E5418" s="47">
        <v>0</v>
      </c>
      <c r="F5418" s="48">
        <f t="shared" si="15053"/>
        <v>0</v>
      </c>
      <c r="G5418" s="47">
        <v>0</v>
      </c>
      <c r="H5418" s="48">
        <f t="shared" si="15053"/>
        <v>0</v>
      </c>
      <c r="I5418" s="47">
        <v>0</v>
      </c>
      <c r="J5418" s="48">
        <f t="shared" si="15053"/>
        <v>0</v>
      </c>
      <c r="K5418" s="47">
        <v>0</v>
      </c>
      <c r="L5418" s="48">
        <f t="shared" si="15054"/>
        <v>0</v>
      </c>
      <c r="M5418" s="47">
        <v>0</v>
      </c>
      <c r="N5418" s="48">
        <f t="shared" si="15055"/>
        <v>0</v>
      </c>
      <c r="O5418" s="47">
        <v>0</v>
      </c>
      <c r="P5418" s="48">
        <f t="shared" si="15051"/>
        <v>0</v>
      </c>
      <c r="Q5418" s="47">
        <v>0</v>
      </c>
      <c r="R5418" s="48">
        <f t="shared" si="15045"/>
        <v>0</v>
      </c>
      <c r="S5418" s="47">
        <v>0</v>
      </c>
      <c r="T5418" s="48">
        <f t="shared" si="15046"/>
        <v>0</v>
      </c>
      <c r="U5418" s="47">
        <v>0</v>
      </c>
      <c r="V5418" s="48">
        <f t="shared" si="15047"/>
        <v>0</v>
      </c>
      <c r="W5418" s="47">
        <v>0</v>
      </c>
      <c r="X5418" s="48">
        <f t="shared" si="15048"/>
        <v>0</v>
      </c>
      <c r="Y5418" s="47">
        <v>0</v>
      </c>
      <c r="Z5418" s="48">
        <f t="shared" si="15049"/>
        <v>0</v>
      </c>
      <c r="AA5418" s="47">
        <v>0</v>
      </c>
      <c r="AB5418" s="48">
        <f t="shared" si="15050"/>
        <v>0</v>
      </c>
      <c r="AC5418" s="47">
        <f t="shared" si="15056"/>
        <v>0</v>
      </c>
      <c r="AD5418" s="48">
        <f t="shared" si="15057"/>
        <v>0</v>
      </c>
    </row>
    <row r="5419" spans="1:30" x14ac:dyDescent="0.25">
      <c r="A5419" s="219">
        <v>44133</v>
      </c>
      <c r="C5419" s="47">
        <v>0</v>
      </c>
      <c r="D5419" s="48">
        <f t="shared" si="15053"/>
        <v>0</v>
      </c>
      <c r="E5419" s="47">
        <v>0</v>
      </c>
      <c r="F5419" s="48">
        <f t="shared" si="15053"/>
        <v>0</v>
      </c>
      <c r="G5419" s="47">
        <v>0</v>
      </c>
      <c r="H5419" s="48">
        <f t="shared" si="15053"/>
        <v>0</v>
      </c>
      <c r="I5419" s="47">
        <v>0</v>
      </c>
      <c r="J5419" s="48">
        <f t="shared" si="15053"/>
        <v>0</v>
      </c>
      <c r="K5419" s="47">
        <v>0</v>
      </c>
      <c r="L5419" s="48">
        <f t="shared" si="15054"/>
        <v>0</v>
      </c>
      <c r="M5419" s="47">
        <v>0</v>
      </c>
      <c r="N5419" s="48">
        <f t="shared" si="15055"/>
        <v>0</v>
      </c>
      <c r="O5419" s="47">
        <v>0</v>
      </c>
      <c r="P5419" s="48">
        <f t="shared" si="15051"/>
        <v>0</v>
      </c>
      <c r="Q5419" s="47">
        <v>0</v>
      </c>
      <c r="R5419" s="48">
        <f t="shared" si="15045"/>
        <v>0</v>
      </c>
      <c r="S5419" s="47">
        <v>0</v>
      </c>
      <c r="T5419" s="48">
        <f t="shared" si="15046"/>
        <v>0</v>
      </c>
      <c r="U5419" s="47">
        <v>0</v>
      </c>
      <c r="V5419" s="48">
        <f t="shared" si="15047"/>
        <v>0</v>
      </c>
      <c r="W5419" s="47">
        <v>0</v>
      </c>
      <c r="X5419" s="48">
        <f t="shared" si="15048"/>
        <v>0</v>
      </c>
      <c r="Y5419" s="47">
        <v>0</v>
      </c>
      <c r="Z5419" s="48">
        <f t="shared" si="15049"/>
        <v>0</v>
      </c>
      <c r="AA5419" s="47">
        <v>0</v>
      </c>
      <c r="AB5419" s="48">
        <f t="shared" si="15050"/>
        <v>0</v>
      </c>
      <c r="AC5419" s="47">
        <f t="shared" si="15056"/>
        <v>0</v>
      </c>
      <c r="AD5419" s="48">
        <f t="shared" si="15057"/>
        <v>0</v>
      </c>
    </row>
    <row r="5420" spans="1:30" x14ac:dyDescent="0.25">
      <c r="A5420" s="219">
        <v>44134</v>
      </c>
      <c r="C5420" s="47">
        <v>0</v>
      </c>
      <c r="D5420" s="48">
        <f t="shared" si="15053"/>
        <v>0</v>
      </c>
      <c r="E5420" s="47">
        <v>0</v>
      </c>
      <c r="F5420" s="48">
        <f t="shared" si="15053"/>
        <v>0</v>
      </c>
      <c r="G5420" s="47">
        <v>0</v>
      </c>
      <c r="H5420" s="48">
        <f t="shared" si="15053"/>
        <v>0</v>
      </c>
      <c r="I5420" s="47">
        <v>0</v>
      </c>
      <c r="J5420" s="48">
        <f t="shared" si="15053"/>
        <v>0</v>
      </c>
      <c r="K5420" s="47">
        <v>0</v>
      </c>
      <c r="L5420" s="48">
        <f t="shared" si="15054"/>
        <v>0</v>
      </c>
      <c r="M5420" s="47">
        <v>0</v>
      </c>
      <c r="N5420" s="48">
        <f t="shared" si="15055"/>
        <v>0</v>
      </c>
      <c r="O5420" s="47">
        <v>0</v>
      </c>
      <c r="P5420" s="48">
        <f t="shared" si="15051"/>
        <v>0</v>
      </c>
      <c r="Q5420" s="47">
        <v>0</v>
      </c>
      <c r="R5420" s="48">
        <f t="shared" si="15045"/>
        <v>0</v>
      </c>
      <c r="S5420" s="47">
        <v>0</v>
      </c>
      <c r="T5420" s="48">
        <f t="shared" si="15046"/>
        <v>0</v>
      </c>
      <c r="U5420" s="47">
        <v>0</v>
      </c>
      <c r="V5420" s="48">
        <f t="shared" si="15047"/>
        <v>0</v>
      </c>
      <c r="W5420" s="47">
        <v>0</v>
      </c>
      <c r="X5420" s="48">
        <f t="shared" si="15048"/>
        <v>0</v>
      </c>
      <c r="Y5420" s="47">
        <v>0</v>
      </c>
      <c r="Z5420" s="48">
        <f t="shared" si="15049"/>
        <v>0</v>
      </c>
      <c r="AA5420" s="47">
        <v>0</v>
      </c>
      <c r="AB5420" s="48">
        <f t="shared" si="15050"/>
        <v>0</v>
      </c>
      <c r="AC5420" s="47">
        <f t="shared" si="15056"/>
        <v>0</v>
      </c>
      <c r="AD5420" s="48">
        <f t="shared" si="15057"/>
        <v>0</v>
      </c>
    </row>
    <row r="5421" spans="1:30" x14ac:dyDescent="0.25">
      <c r="A5421" s="219">
        <v>44135</v>
      </c>
      <c r="C5421" s="47">
        <v>0</v>
      </c>
      <c r="D5421" s="48">
        <f t="shared" si="15053"/>
        <v>0</v>
      </c>
      <c r="E5421" s="47">
        <v>0</v>
      </c>
      <c r="F5421" s="48">
        <f t="shared" si="15053"/>
        <v>0</v>
      </c>
      <c r="G5421" s="47">
        <v>0</v>
      </c>
      <c r="H5421" s="48">
        <f t="shared" si="15053"/>
        <v>0</v>
      </c>
      <c r="I5421" s="47">
        <v>0</v>
      </c>
      <c r="J5421" s="48">
        <f t="shared" si="15053"/>
        <v>0</v>
      </c>
      <c r="K5421" s="47">
        <v>0</v>
      </c>
      <c r="L5421" s="48">
        <f t="shared" si="15054"/>
        <v>0</v>
      </c>
      <c r="M5421" s="47">
        <v>0</v>
      </c>
      <c r="N5421" s="48">
        <f t="shared" si="15055"/>
        <v>0</v>
      </c>
      <c r="O5421" s="47">
        <v>0</v>
      </c>
      <c r="P5421" s="48">
        <f t="shared" si="15051"/>
        <v>0</v>
      </c>
      <c r="Q5421" s="47">
        <v>0</v>
      </c>
      <c r="R5421" s="48">
        <f t="shared" si="15045"/>
        <v>0</v>
      </c>
      <c r="S5421" s="47">
        <v>0</v>
      </c>
      <c r="T5421" s="48">
        <f t="shared" si="15046"/>
        <v>0</v>
      </c>
      <c r="U5421" s="47">
        <v>0</v>
      </c>
      <c r="V5421" s="48">
        <f t="shared" si="15047"/>
        <v>0</v>
      </c>
      <c r="W5421" s="47">
        <v>0</v>
      </c>
      <c r="X5421" s="48">
        <f t="shared" si="15048"/>
        <v>0</v>
      </c>
      <c r="Y5421" s="47">
        <v>0</v>
      </c>
      <c r="Z5421" s="48">
        <f t="shared" si="15049"/>
        <v>0</v>
      </c>
      <c r="AA5421" s="47">
        <v>0</v>
      </c>
      <c r="AB5421" s="48">
        <f t="shared" si="15050"/>
        <v>0</v>
      </c>
      <c r="AC5421" s="47">
        <f t="shared" si="15056"/>
        <v>0</v>
      </c>
      <c r="AD5421" s="48">
        <f t="shared" si="15057"/>
        <v>0</v>
      </c>
    </row>
    <row r="5422" spans="1:30" x14ac:dyDescent="0.25">
      <c r="A5422" s="219">
        <v>44136</v>
      </c>
      <c r="C5422" s="47">
        <v>0</v>
      </c>
      <c r="D5422" s="48">
        <f t="shared" si="15053"/>
        <v>0</v>
      </c>
      <c r="E5422" s="47">
        <v>0</v>
      </c>
      <c r="F5422" s="48">
        <f t="shared" si="15053"/>
        <v>0</v>
      </c>
      <c r="G5422" s="47">
        <v>0</v>
      </c>
      <c r="H5422" s="48">
        <f t="shared" si="15053"/>
        <v>0</v>
      </c>
      <c r="I5422" s="47">
        <v>0</v>
      </c>
      <c r="J5422" s="48">
        <f t="shared" si="15053"/>
        <v>0</v>
      </c>
      <c r="K5422" s="47">
        <v>0</v>
      </c>
      <c r="L5422" s="48">
        <f t="shared" si="15054"/>
        <v>0</v>
      </c>
      <c r="M5422" s="47">
        <v>0</v>
      </c>
      <c r="N5422" s="48">
        <f t="shared" si="15055"/>
        <v>0</v>
      </c>
      <c r="O5422" s="47">
        <v>0</v>
      </c>
      <c r="P5422" s="48">
        <f t="shared" si="15051"/>
        <v>0</v>
      </c>
      <c r="Q5422" s="47">
        <v>0</v>
      </c>
      <c r="R5422" s="48">
        <f t="shared" si="15045"/>
        <v>0</v>
      </c>
      <c r="S5422" s="47">
        <v>0</v>
      </c>
      <c r="T5422" s="48">
        <f t="shared" si="15046"/>
        <v>0</v>
      </c>
      <c r="U5422" s="47">
        <v>0</v>
      </c>
      <c r="V5422" s="48">
        <f t="shared" si="15047"/>
        <v>0</v>
      </c>
      <c r="W5422" s="47">
        <v>0</v>
      </c>
      <c r="X5422" s="48">
        <f t="shared" si="15048"/>
        <v>0</v>
      </c>
      <c r="Y5422" s="47">
        <v>0</v>
      </c>
      <c r="Z5422" s="48">
        <f t="shared" si="15049"/>
        <v>0</v>
      </c>
      <c r="AA5422" s="47">
        <v>0</v>
      </c>
      <c r="AB5422" s="48">
        <f t="shared" si="15050"/>
        <v>0</v>
      </c>
      <c r="AC5422" s="47">
        <f t="shared" si="15056"/>
        <v>0</v>
      </c>
      <c r="AD5422" s="48">
        <f t="shared" si="15057"/>
        <v>0</v>
      </c>
    </row>
    <row r="5423" spans="1:30" x14ac:dyDescent="0.25">
      <c r="A5423" s="219">
        <v>44137</v>
      </c>
      <c r="C5423" s="47">
        <v>0</v>
      </c>
      <c r="D5423" s="48">
        <f t="shared" si="15053"/>
        <v>0</v>
      </c>
      <c r="E5423" s="47">
        <v>0</v>
      </c>
      <c r="F5423" s="48">
        <f t="shared" si="15053"/>
        <v>0</v>
      </c>
      <c r="G5423" s="47">
        <v>0</v>
      </c>
      <c r="H5423" s="48">
        <f t="shared" si="15053"/>
        <v>0</v>
      </c>
      <c r="I5423" s="47">
        <v>0</v>
      </c>
      <c r="J5423" s="48">
        <f t="shared" si="15053"/>
        <v>0</v>
      </c>
      <c r="K5423" s="47">
        <v>0</v>
      </c>
      <c r="L5423" s="48">
        <f t="shared" si="15054"/>
        <v>0</v>
      </c>
      <c r="M5423" s="47">
        <v>0</v>
      </c>
      <c r="N5423" s="48">
        <f t="shared" si="15055"/>
        <v>0</v>
      </c>
      <c r="O5423" s="47">
        <v>0</v>
      </c>
      <c r="P5423" s="48">
        <f t="shared" si="15051"/>
        <v>0</v>
      </c>
      <c r="Q5423" s="47">
        <v>0</v>
      </c>
      <c r="R5423" s="48">
        <f t="shared" si="15045"/>
        <v>0</v>
      </c>
      <c r="S5423" s="47">
        <v>0</v>
      </c>
      <c r="T5423" s="48">
        <f t="shared" si="15046"/>
        <v>0</v>
      </c>
      <c r="U5423" s="47">
        <v>0</v>
      </c>
      <c r="V5423" s="48">
        <f t="shared" si="15047"/>
        <v>0</v>
      </c>
      <c r="W5423" s="47">
        <v>0</v>
      </c>
      <c r="X5423" s="48">
        <f t="shared" si="15048"/>
        <v>0</v>
      </c>
      <c r="Y5423" s="47">
        <v>0</v>
      </c>
      <c r="Z5423" s="48">
        <f t="shared" si="15049"/>
        <v>0</v>
      </c>
      <c r="AA5423" s="47">
        <v>0</v>
      </c>
      <c r="AB5423" s="48">
        <f t="shared" si="15050"/>
        <v>0</v>
      </c>
      <c r="AC5423" s="47">
        <f t="shared" si="15056"/>
        <v>0</v>
      </c>
      <c r="AD5423" s="48">
        <f t="shared" si="15057"/>
        <v>0</v>
      </c>
    </row>
    <row r="5424" spans="1:30" x14ac:dyDescent="0.25">
      <c r="A5424" s="219">
        <v>44138</v>
      </c>
      <c r="C5424" s="47">
        <v>0</v>
      </c>
      <c r="D5424" s="48">
        <f t="shared" si="15053"/>
        <v>0</v>
      </c>
      <c r="E5424" s="47">
        <v>0</v>
      </c>
      <c r="F5424" s="48">
        <f t="shared" si="15053"/>
        <v>0</v>
      </c>
      <c r="G5424" s="47">
        <v>0</v>
      </c>
      <c r="H5424" s="48">
        <f t="shared" si="15053"/>
        <v>0</v>
      </c>
      <c r="I5424" s="47">
        <v>0</v>
      </c>
      <c r="J5424" s="48">
        <f t="shared" si="15053"/>
        <v>0</v>
      </c>
      <c r="K5424" s="47">
        <v>0</v>
      </c>
      <c r="L5424" s="48">
        <f t="shared" si="15054"/>
        <v>0</v>
      </c>
      <c r="M5424" s="47">
        <v>0</v>
      </c>
      <c r="N5424" s="48">
        <f t="shared" si="15055"/>
        <v>0</v>
      </c>
      <c r="O5424" s="47">
        <v>0</v>
      </c>
      <c r="P5424" s="48">
        <f t="shared" si="15051"/>
        <v>0</v>
      </c>
      <c r="Q5424" s="47">
        <v>2.46E-2</v>
      </c>
      <c r="R5424" s="48">
        <f t="shared" si="15045"/>
        <v>7.549462791275767E-2</v>
      </c>
      <c r="S5424" s="47">
        <v>0</v>
      </c>
      <c r="T5424" s="48">
        <f t="shared" si="15046"/>
        <v>0</v>
      </c>
      <c r="U5424" s="47">
        <v>0</v>
      </c>
      <c r="V5424" s="48">
        <f t="shared" si="15047"/>
        <v>0</v>
      </c>
      <c r="W5424" s="47">
        <v>0</v>
      </c>
      <c r="X5424" s="48">
        <f t="shared" si="15048"/>
        <v>0</v>
      </c>
      <c r="Y5424" s="47">
        <v>0</v>
      </c>
      <c r="Z5424" s="48">
        <f t="shared" si="15049"/>
        <v>0</v>
      </c>
      <c r="AA5424" s="47">
        <v>0</v>
      </c>
      <c r="AB5424" s="48">
        <f t="shared" si="15050"/>
        <v>0</v>
      </c>
      <c r="AC5424" s="47">
        <f t="shared" si="15056"/>
        <v>2.46E-2</v>
      </c>
      <c r="AD5424" s="48">
        <f t="shared" si="15057"/>
        <v>7.549462791275767E-2</v>
      </c>
    </row>
    <row r="5425" spans="1:30" x14ac:dyDescent="0.25">
      <c r="A5425" s="219">
        <v>44139</v>
      </c>
      <c r="C5425" s="47">
        <v>0</v>
      </c>
      <c r="D5425" s="48">
        <f t="shared" si="15053"/>
        <v>0</v>
      </c>
      <c r="E5425" s="47">
        <v>0</v>
      </c>
      <c r="F5425" s="48">
        <f t="shared" si="15053"/>
        <v>0</v>
      </c>
      <c r="G5425" s="47">
        <v>0</v>
      </c>
      <c r="H5425" s="48">
        <f t="shared" si="15053"/>
        <v>0</v>
      </c>
      <c r="I5425" s="47">
        <v>0</v>
      </c>
      <c r="J5425" s="48">
        <f t="shared" si="15053"/>
        <v>0</v>
      </c>
      <c r="K5425" s="47">
        <v>0</v>
      </c>
      <c r="L5425" s="48">
        <f t="shared" si="15054"/>
        <v>0</v>
      </c>
      <c r="M5425" s="47">
        <v>0</v>
      </c>
      <c r="N5425" s="48">
        <f t="shared" si="15055"/>
        <v>0</v>
      </c>
      <c r="O5425" s="47">
        <v>0</v>
      </c>
      <c r="P5425" s="48">
        <f t="shared" si="15051"/>
        <v>0</v>
      </c>
      <c r="Q5425" s="47">
        <v>8.2000000000000007E-3</v>
      </c>
      <c r="R5425" s="48">
        <f t="shared" si="15045"/>
        <v>2.5164875970919223E-2</v>
      </c>
      <c r="S5425" s="47">
        <v>0</v>
      </c>
      <c r="T5425" s="48">
        <f t="shared" si="15046"/>
        <v>0</v>
      </c>
      <c r="U5425" s="47">
        <v>0</v>
      </c>
      <c r="V5425" s="48">
        <f t="shared" si="15047"/>
        <v>0</v>
      </c>
      <c r="W5425" s="47">
        <v>0</v>
      </c>
      <c r="X5425" s="48">
        <f t="shared" si="15048"/>
        <v>0</v>
      </c>
      <c r="Y5425" s="47">
        <v>0</v>
      </c>
      <c r="Z5425" s="48">
        <f t="shared" si="15049"/>
        <v>0</v>
      </c>
      <c r="AA5425" s="47">
        <v>0</v>
      </c>
      <c r="AB5425" s="48">
        <f t="shared" si="15050"/>
        <v>0</v>
      </c>
      <c r="AC5425" s="47">
        <f t="shared" si="15056"/>
        <v>8.2000000000000007E-3</v>
      </c>
      <c r="AD5425" s="48">
        <f t="shared" si="15057"/>
        <v>2.5164875970919223E-2</v>
      </c>
    </row>
    <row r="5426" spans="1:30" x14ac:dyDescent="0.25">
      <c r="A5426" s="219">
        <v>44140</v>
      </c>
      <c r="C5426" s="47">
        <v>0</v>
      </c>
      <c r="D5426" s="48">
        <f t="shared" si="15053"/>
        <v>0</v>
      </c>
      <c r="E5426" s="47">
        <v>0</v>
      </c>
      <c r="F5426" s="48">
        <f t="shared" si="15053"/>
        <v>0</v>
      </c>
      <c r="G5426" s="47">
        <v>0</v>
      </c>
      <c r="H5426" s="48">
        <f t="shared" si="15053"/>
        <v>0</v>
      </c>
      <c r="I5426" s="47">
        <v>0</v>
      </c>
      <c r="J5426" s="48">
        <f t="shared" si="15053"/>
        <v>0</v>
      </c>
      <c r="K5426" s="47">
        <v>0</v>
      </c>
      <c r="L5426" s="48">
        <f t="shared" si="15054"/>
        <v>0</v>
      </c>
      <c r="M5426" s="47">
        <v>0</v>
      </c>
      <c r="N5426" s="48">
        <f t="shared" si="15055"/>
        <v>0</v>
      </c>
      <c r="O5426" s="47">
        <v>0</v>
      </c>
      <c r="P5426" s="48">
        <f t="shared" si="15051"/>
        <v>0</v>
      </c>
      <c r="Q5426" s="47">
        <v>0.88439999999999996</v>
      </c>
      <c r="R5426" s="48">
        <f t="shared" si="15045"/>
        <v>2.7141239400830441</v>
      </c>
      <c r="S5426" s="47">
        <v>0</v>
      </c>
      <c r="T5426" s="48">
        <f t="shared" si="15046"/>
        <v>0</v>
      </c>
      <c r="U5426" s="47">
        <v>0</v>
      </c>
      <c r="V5426" s="48">
        <f t="shared" si="15047"/>
        <v>0</v>
      </c>
      <c r="W5426" s="47">
        <v>0</v>
      </c>
      <c r="X5426" s="48">
        <f t="shared" si="15048"/>
        <v>0</v>
      </c>
      <c r="Y5426" s="47">
        <v>0</v>
      </c>
      <c r="Z5426" s="48">
        <f t="shared" si="15049"/>
        <v>0</v>
      </c>
      <c r="AA5426" s="47">
        <v>0</v>
      </c>
      <c r="AB5426" s="48">
        <f t="shared" si="15050"/>
        <v>0</v>
      </c>
      <c r="AC5426" s="47">
        <f t="shared" si="15056"/>
        <v>0.88439999999999996</v>
      </c>
      <c r="AD5426" s="48">
        <f t="shared" si="15057"/>
        <v>2.7141239400830441</v>
      </c>
    </row>
    <row r="5427" spans="1:30" x14ac:dyDescent="0.25">
      <c r="A5427" s="219">
        <v>44141</v>
      </c>
      <c r="C5427" s="47">
        <v>0</v>
      </c>
      <c r="D5427" s="48">
        <f t="shared" si="15053"/>
        <v>0</v>
      </c>
      <c r="E5427" s="47">
        <v>0</v>
      </c>
      <c r="F5427" s="48">
        <f t="shared" si="15053"/>
        <v>0</v>
      </c>
      <c r="G5427" s="47">
        <v>0</v>
      </c>
      <c r="H5427" s="48">
        <f t="shared" si="15053"/>
        <v>0</v>
      </c>
      <c r="I5427" s="47">
        <v>0</v>
      </c>
      <c r="J5427" s="48">
        <f t="shared" si="15053"/>
        <v>0</v>
      </c>
      <c r="K5427" s="47">
        <v>0</v>
      </c>
      <c r="L5427" s="48">
        <f t="shared" si="15054"/>
        <v>0</v>
      </c>
      <c r="M5427" s="47">
        <v>0</v>
      </c>
      <c r="N5427" s="48">
        <f t="shared" si="15055"/>
        <v>0</v>
      </c>
      <c r="O5427" s="47">
        <v>0</v>
      </c>
      <c r="P5427" s="48">
        <f t="shared" si="15051"/>
        <v>0</v>
      </c>
      <c r="Q5427" s="47">
        <v>1.2786999999999999</v>
      </c>
      <c r="R5427" s="48">
        <f t="shared" si="15045"/>
        <v>3.9241862078066356</v>
      </c>
      <c r="S5427" s="47">
        <v>0</v>
      </c>
      <c r="T5427" s="48">
        <f t="shared" si="15046"/>
        <v>0</v>
      </c>
      <c r="U5427" s="47">
        <v>0</v>
      </c>
      <c r="V5427" s="48">
        <f t="shared" si="15047"/>
        <v>0</v>
      </c>
      <c r="W5427" s="47">
        <v>0</v>
      </c>
      <c r="X5427" s="48">
        <f t="shared" si="15048"/>
        <v>0</v>
      </c>
      <c r="Y5427" s="47">
        <v>0</v>
      </c>
      <c r="Z5427" s="48">
        <f t="shared" si="15049"/>
        <v>0</v>
      </c>
      <c r="AA5427" s="47">
        <v>0</v>
      </c>
      <c r="AB5427" s="48">
        <f t="shared" si="15050"/>
        <v>0</v>
      </c>
      <c r="AC5427" s="47">
        <f t="shared" si="15056"/>
        <v>1.2786999999999999</v>
      </c>
      <c r="AD5427" s="48">
        <f t="shared" si="15057"/>
        <v>3.9241862078066356</v>
      </c>
    </row>
    <row r="5428" spans="1:30" x14ac:dyDescent="0.25">
      <c r="A5428" s="219">
        <v>44142</v>
      </c>
      <c r="C5428" s="47">
        <v>0</v>
      </c>
      <c r="D5428" s="48">
        <f t="shared" si="15053"/>
        <v>0</v>
      </c>
      <c r="E5428" s="47">
        <v>0</v>
      </c>
      <c r="F5428" s="48">
        <f t="shared" si="15053"/>
        <v>0</v>
      </c>
      <c r="G5428" s="47">
        <v>0</v>
      </c>
      <c r="H5428" s="48">
        <f t="shared" si="15053"/>
        <v>0</v>
      </c>
      <c r="I5428" s="47">
        <v>0</v>
      </c>
      <c r="J5428" s="48">
        <f t="shared" si="15053"/>
        <v>0</v>
      </c>
      <c r="K5428" s="47">
        <v>0</v>
      </c>
      <c r="L5428" s="48">
        <f t="shared" si="15054"/>
        <v>0</v>
      </c>
      <c r="M5428" s="47">
        <v>0</v>
      </c>
      <c r="N5428" s="48">
        <f t="shared" si="15055"/>
        <v>0</v>
      </c>
      <c r="O5428" s="47">
        <v>0</v>
      </c>
      <c r="P5428" s="48">
        <f t="shared" si="15051"/>
        <v>0</v>
      </c>
      <c r="Q5428" s="47">
        <v>0.68769999999999998</v>
      </c>
      <c r="R5428" s="48">
        <f t="shared" si="15045"/>
        <v>2.1104738055123353</v>
      </c>
      <c r="S5428" s="47">
        <v>0</v>
      </c>
      <c r="T5428" s="48">
        <f t="shared" si="15046"/>
        <v>0</v>
      </c>
      <c r="U5428" s="47">
        <v>0</v>
      </c>
      <c r="V5428" s="48">
        <f t="shared" si="15047"/>
        <v>0</v>
      </c>
      <c r="W5428" s="47">
        <v>0</v>
      </c>
      <c r="X5428" s="48">
        <f t="shared" si="15048"/>
        <v>0</v>
      </c>
      <c r="Y5428" s="47">
        <v>0</v>
      </c>
      <c r="Z5428" s="48">
        <f t="shared" si="15049"/>
        <v>0</v>
      </c>
      <c r="AA5428" s="47">
        <v>0</v>
      </c>
      <c r="AB5428" s="48">
        <f t="shared" si="15050"/>
        <v>0</v>
      </c>
      <c r="AC5428" s="47">
        <f t="shared" si="15056"/>
        <v>0.68769999999999998</v>
      </c>
      <c r="AD5428" s="48">
        <f t="shared" si="15057"/>
        <v>2.1104738055123353</v>
      </c>
    </row>
    <row r="5429" spans="1:30" x14ac:dyDescent="0.25">
      <c r="A5429" s="219">
        <v>44143</v>
      </c>
      <c r="C5429" s="47">
        <v>0</v>
      </c>
      <c r="D5429" s="48">
        <f t="shared" si="15053"/>
        <v>0</v>
      </c>
      <c r="E5429" s="47">
        <v>0</v>
      </c>
      <c r="F5429" s="48">
        <f t="shared" si="15053"/>
        <v>0</v>
      </c>
      <c r="G5429" s="47">
        <v>0</v>
      </c>
      <c r="H5429" s="48">
        <f t="shared" si="15053"/>
        <v>0</v>
      </c>
      <c r="I5429" s="47">
        <v>0</v>
      </c>
      <c r="J5429" s="48">
        <f t="shared" si="15053"/>
        <v>0</v>
      </c>
      <c r="K5429" s="47">
        <v>0</v>
      </c>
      <c r="L5429" s="48">
        <f t="shared" si="15054"/>
        <v>0</v>
      </c>
      <c r="M5429" s="47">
        <v>0</v>
      </c>
      <c r="N5429" s="48">
        <f t="shared" si="15055"/>
        <v>0</v>
      </c>
      <c r="O5429" s="47">
        <v>0</v>
      </c>
      <c r="P5429" s="48">
        <f t="shared" si="15051"/>
        <v>0</v>
      </c>
      <c r="Q5429" s="47">
        <v>0.79510000000000003</v>
      </c>
      <c r="R5429" s="48">
        <f t="shared" si="15045"/>
        <v>2.4400723029851066</v>
      </c>
      <c r="S5429" s="47">
        <v>0</v>
      </c>
      <c r="T5429" s="48">
        <f t="shared" si="15046"/>
        <v>0</v>
      </c>
      <c r="U5429" s="47">
        <v>0</v>
      </c>
      <c r="V5429" s="48">
        <f t="shared" si="15047"/>
        <v>0</v>
      </c>
      <c r="W5429" s="47">
        <v>0</v>
      </c>
      <c r="X5429" s="48">
        <f t="shared" si="15048"/>
        <v>0</v>
      </c>
      <c r="Y5429" s="47">
        <v>0</v>
      </c>
      <c r="Z5429" s="48">
        <f t="shared" si="15049"/>
        <v>0</v>
      </c>
      <c r="AA5429" s="47">
        <v>0</v>
      </c>
      <c r="AB5429" s="48">
        <f t="shared" si="15050"/>
        <v>0</v>
      </c>
      <c r="AC5429" s="47">
        <f t="shared" si="15056"/>
        <v>0.79510000000000003</v>
      </c>
      <c r="AD5429" s="48">
        <f t="shared" si="15057"/>
        <v>2.4400723029851066</v>
      </c>
    </row>
    <row r="5430" spans="1:30" x14ac:dyDescent="0.25">
      <c r="A5430" s="219">
        <v>44144</v>
      </c>
      <c r="C5430" s="47">
        <v>0</v>
      </c>
      <c r="D5430" s="48">
        <f t="shared" si="15053"/>
        <v>0</v>
      </c>
      <c r="E5430" s="47">
        <v>0</v>
      </c>
      <c r="F5430" s="48">
        <f t="shared" si="15053"/>
        <v>0</v>
      </c>
      <c r="G5430" s="47">
        <v>0</v>
      </c>
      <c r="H5430" s="48">
        <f t="shared" si="15053"/>
        <v>0</v>
      </c>
      <c r="I5430" s="47">
        <v>0</v>
      </c>
      <c r="J5430" s="48">
        <f t="shared" si="15053"/>
        <v>0</v>
      </c>
      <c r="K5430" s="47">
        <v>0</v>
      </c>
      <c r="L5430" s="48">
        <f t="shared" si="15054"/>
        <v>0</v>
      </c>
      <c r="M5430" s="47">
        <v>0</v>
      </c>
      <c r="N5430" s="48">
        <f t="shared" si="15055"/>
        <v>0</v>
      </c>
      <c r="O5430" s="47">
        <v>0</v>
      </c>
      <c r="P5430" s="48">
        <f t="shared" si="15051"/>
        <v>0</v>
      </c>
      <c r="Q5430" s="47">
        <v>0.29959999999999998</v>
      </c>
      <c r="R5430" s="48">
        <f t="shared" si="15045"/>
        <v>0.9194386391326097</v>
      </c>
      <c r="S5430" s="47">
        <v>0</v>
      </c>
      <c r="T5430" s="48">
        <f t="shared" si="15046"/>
        <v>0</v>
      </c>
      <c r="U5430" s="47">
        <v>0</v>
      </c>
      <c r="V5430" s="48">
        <f t="shared" si="15047"/>
        <v>0</v>
      </c>
      <c r="W5430" s="47">
        <v>0</v>
      </c>
      <c r="X5430" s="48">
        <f t="shared" si="15048"/>
        <v>0</v>
      </c>
      <c r="Y5430" s="47">
        <v>0</v>
      </c>
      <c r="Z5430" s="48">
        <f t="shared" si="15049"/>
        <v>0</v>
      </c>
      <c r="AA5430" s="47">
        <v>0</v>
      </c>
      <c r="AB5430" s="48">
        <f t="shared" si="15050"/>
        <v>0</v>
      </c>
      <c r="AC5430" s="47">
        <f t="shared" si="15056"/>
        <v>0.29959999999999998</v>
      </c>
      <c r="AD5430" s="48">
        <f t="shared" si="15057"/>
        <v>0.9194386391326097</v>
      </c>
    </row>
    <row r="5431" spans="1:30" x14ac:dyDescent="0.25">
      <c r="A5431" s="219">
        <v>44145</v>
      </c>
      <c r="C5431" s="47">
        <v>0</v>
      </c>
      <c r="D5431" s="48">
        <f t="shared" si="15053"/>
        <v>0</v>
      </c>
      <c r="E5431" s="47">
        <v>0</v>
      </c>
      <c r="F5431" s="48">
        <f t="shared" si="15053"/>
        <v>0</v>
      </c>
      <c r="G5431" s="47">
        <v>0</v>
      </c>
      <c r="H5431" s="48">
        <f t="shared" si="15053"/>
        <v>0</v>
      </c>
      <c r="I5431" s="47">
        <v>0</v>
      </c>
      <c r="J5431" s="48">
        <f t="shared" si="15053"/>
        <v>0</v>
      </c>
      <c r="K5431" s="47">
        <v>0</v>
      </c>
      <c r="L5431" s="48">
        <f t="shared" si="15054"/>
        <v>0</v>
      </c>
      <c r="M5431" s="47">
        <v>0</v>
      </c>
      <c r="N5431" s="48">
        <f t="shared" si="15055"/>
        <v>0</v>
      </c>
      <c r="O5431" s="47">
        <v>0</v>
      </c>
      <c r="P5431" s="48">
        <f t="shared" si="15051"/>
        <v>0</v>
      </c>
      <c r="Q5431" s="47">
        <v>0</v>
      </c>
      <c r="R5431" s="48">
        <f t="shared" si="15045"/>
        <v>0</v>
      </c>
      <c r="S5431" s="47">
        <v>0</v>
      </c>
      <c r="T5431" s="48">
        <f t="shared" si="15046"/>
        <v>0</v>
      </c>
      <c r="U5431" s="47">
        <v>0</v>
      </c>
      <c r="V5431" s="48">
        <f t="shared" si="15047"/>
        <v>0</v>
      </c>
      <c r="W5431" s="47">
        <v>0</v>
      </c>
      <c r="X5431" s="48">
        <f t="shared" si="15048"/>
        <v>0</v>
      </c>
      <c r="Y5431" s="47">
        <v>0</v>
      </c>
      <c r="Z5431" s="48">
        <f t="shared" si="15049"/>
        <v>0</v>
      </c>
      <c r="AA5431" s="47">
        <v>0</v>
      </c>
      <c r="AB5431" s="48">
        <f t="shared" si="15050"/>
        <v>0</v>
      </c>
      <c r="AC5431" s="47">
        <f t="shared" si="15056"/>
        <v>0</v>
      </c>
      <c r="AD5431" s="48">
        <f t="shared" si="15057"/>
        <v>0</v>
      </c>
    </row>
    <row r="5432" spans="1:30" x14ac:dyDescent="0.25">
      <c r="A5432" s="219">
        <v>44146</v>
      </c>
      <c r="C5432" s="47">
        <v>0</v>
      </c>
      <c r="D5432" s="48">
        <f t="shared" si="15053"/>
        <v>0</v>
      </c>
      <c r="E5432" s="47">
        <v>0</v>
      </c>
      <c r="F5432" s="48">
        <f t="shared" si="15053"/>
        <v>0</v>
      </c>
      <c r="G5432" s="47">
        <v>0</v>
      </c>
      <c r="H5432" s="48">
        <f t="shared" si="15053"/>
        <v>0</v>
      </c>
      <c r="I5432" s="47">
        <v>0</v>
      </c>
      <c r="J5432" s="48">
        <f t="shared" si="15053"/>
        <v>0</v>
      </c>
      <c r="K5432" s="47">
        <v>0</v>
      </c>
      <c r="L5432" s="48">
        <f t="shared" si="15054"/>
        <v>0</v>
      </c>
      <c r="M5432" s="47">
        <v>0</v>
      </c>
      <c r="N5432" s="48">
        <f t="shared" si="15055"/>
        <v>0</v>
      </c>
      <c r="O5432" s="47">
        <v>0</v>
      </c>
      <c r="P5432" s="48">
        <f t="shared" si="15051"/>
        <v>0</v>
      </c>
      <c r="Q5432" s="47">
        <v>0</v>
      </c>
      <c r="R5432" s="48">
        <f t="shared" si="15045"/>
        <v>0</v>
      </c>
      <c r="S5432" s="47">
        <v>0</v>
      </c>
      <c r="T5432" s="48">
        <f t="shared" si="15046"/>
        <v>0</v>
      </c>
      <c r="U5432" s="47">
        <v>0</v>
      </c>
      <c r="V5432" s="48">
        <f t="shared" si="15047"/>
        <v>0</v>
      </c>
      <c r="W5432" s="47">
        <v>0</v>
      </c>
      <c r="X5432" s="48">
        <f t="shared" si="15048"/>
        <v>0</v>
      </c>
      <c r="Y5432" s="47">
        <v>0</v>
      </c>
      <c r="Z5432" s="48">
        <f t="shared" si="15049"/>
        <v>0</v>
      </c>
      <c r="AA5432" s="47">
        <v>0</v>
      </c>
      <c r="AB5432" s="48">
        <f t="shared" si="15050"/>
        <v>0</v>
      </c>
      <c r="AC5432" s="47">
        <f t="shared" si="15056"/>
        <v>0</v>
      </c>
      <c r="AD5432" s="48">
        <f t="shared" si="15057"/>
        <v>0</v>
      </c>
    </row>
    <row r="5433" spans="1:30" x14ac:dyDescent="0.25">
      <c r="A5433" s="219">
        <v>44147</v>
      </c>
      <c r="C5433" s="47">
        <v>0</v>
      </c>
      <c r="D5433" s="48">
        <f t="shared" si="15053"/>
        <v>0</v>
      </c>
      <c r="E5433" s="47">
        <v>0</v>
      </c>
      <c r="F5433" s="48">
        <f t="shared" si="15053"/>
        <v>0</v>
      </c>
      <c r="G5433" s="47">
        <v>0</v>
      </c>
      <c r="H5433" s="48">
        <f t="shared" si="15053"/>
        <v>0</v>
      </c>
      <c r="I5433" s="47">
        <v>0</v>
      </c>
      <c r="J5433" s="48">
        <f t="shared" si="15053"/>
        <v>0</v>
      </c>
      <c r="K5433" s="47">
        <v>0</v>
      </c>
      <c r="L5433" s="48">
        <f t="shared" si="15054"/>
        <v>0</v>
      </c>
      <c r="M5433" s="47">
        <v>0</v>
      </c>
      <c r="N5433" s="48">
        <f t="shared" si="15055"/>
        <v>0</v>
      </c>
      <c r="O5433" s="47">
        <v>0</v>
      </c>
      <c r="P5433" s="48">
        <f t="shared" si="15051"/>
        <v>0</v>
      </c>
      <c r="Q5433" s="47">
        <v>0</v>
      </c>
      <c r="R5433" s="48">
        <f t="shared" si="15045"/>
        <v>0</v>
      </c>
      <c r="S5433" s="47">
        <v>0</v>
      </c>
      <c r="T5433" s="48">
        <f t="shared" si="15046"/>
        <v>0</v>
      </c>
      <c r="U5433" s="47">
        <v>0</v>
      </c>
      <c r="V5433" s="48">
        <f t="shared" si="15047"/>
        <v>0</v>
      </c>
      <c r="W5433" s="47">
        <v>0</v>
      </c>
      <c r="X5433" s="48">
        <f t="shared" si="15048"/>
        <v>0</v>
      </c>
      <c r="Y5433" s="47">
        <v>0</v>
      </c>
      <c r="Z5433" s="48">
        <f t="shared" si="15049"/>
        <v>0</v>
      </c>
      <c r="AA5433" s="47">
        <v>0</v>
      </c>
      <c r="AB5433" s="48">
        <f t="shared" si="15050"/>
        <v>0</v>
      </c>
      <c r="AC5433" s="47">
        <f t="shared" si="15056"/>
        <v>0</v>
      </c>
      <c r="AD5433" s="48">
        <f t="shared" si="15057"/>
        <v>0</v>
      </c>
    </row>
    <row r="5434" spans="1:30" x14ac:dyDescent="0.25">
      <c r="A5434" s="219">
        <v>44148</v>
      </c>
      <c r="C5434" s="47">
        <v>0</v>
      </c>
      <c r="D5434" s="48">
        <f t="shared" si="15053"/>
        <v>0</v>
      </c>
      <c r="E5434" s="47">
        <v>0</v>
      </c>
      <c r="F5434" s="48">
        <f t="shared" si="15053"/>
        <v>0</v>
      </c>
      <c r="G5434" s="47">
        <v>0</v>
      </c>
      <c r="H5434" s="48">
        <f t="shared" si="15053"/>
        <v>0</v>
      </c>
      <c r="I5434" s="47">
        <v>0</v>
      </c>
      <c r="J5434" s="48">
        <f t="shared" si="15053"/>
        <v>0</v>
      </c>
      <c r="K5434" s="47">
        <v>0</v>
      </c>
      <c r="L5434" s="48">
        <f t="shared" si="15054"/>
        <v>0</v>
      </c>
      <c r="M5434" s="47">
        <v>0</v>
      </c>
      <c r="N5434" s="48">
        <f t="shared" si="15055"/>
        <v>0</v>
      </c>
      <c r="O5434" s="47">
        <v>0</v>
      </c>
      <c r="P5434" s="48">
        <f t="shared" si="15051"/>
        <v>0</v>
      </c>
      <c r="Q5434" s="47">
        <v>0</v>
      </c>
      <c r="R5434" s="48">
        <f t="shared" si="15045"/>
        <v>0</v>
      </c>
      <c r="S5434" s="47">
        <v>0</v>
      </c>
      <c r="T5434" s="48">
        <f t="shared" si="15046"/>
        <v>0</v>
      </c>
      <c r="U5434" s="47">
        <v>0</v>
      </c>
      <c r="V5434" s="48">
        <f t="shared" si="15047"/>
        <v>0</v>
      </c>
      <c r="W5434" s="47">
        <v>0</v>
      </c>
      <c r="X5434" s="48">
        <f t="shared" si="15048"/>
        <v>0</v>
      </c>
      <c r="Y5434" s="47">
        <v>0</v>
      </c>
      <c r="Z5434" s="48">
        <f t="shared" si="15049"/>
        <v>0</v>
      </c>
      <c r="AA5434" s="47">
        <v>0</v>
      </c>
      <c r="AB5434" s="48">
        <f t="shared" si="15050"/>
        <v>0</v>
      </c>
      <c r="AC5434" s="47">
        <f t="shared" si="15056"/>
        <v>0</v>
      </c>
      <c r="AD5434" s="48">
        <f t="shared" si="15057"/>
        <v>0</v>
      </c>
    </row>
    <row r="5435" spans="1:30" x14ac:dyDescent="0.25">
      <c r="A5435" s="219">
        <v>44149</v>
      </c>
      <c r="C5435" s="47">
        <v>0</v>
      </c>
      <c r="D5435" s="48">
        <f t="shared" si="15053"/>
        <v>0</v>
      </c>
      <c r="E5435" s="47">
        <v>0</v>
      </c>
      <c r="F5435" s="48">
        <f t="shared" si="15053"/>
        <v>0</v>
      </c>
      <c r="G5435" s="47">
        <v>0</v>
      </c>
      <c r="H5435" s="48">
        <f t="shared" si="15053"/>
        <v>0</v>
      </c>
      <c r="I5435" s="47">
        <v>0</v>
      </c>
      <c r="J5435" s="48">
        <f t="shared" si="15053"/>
        <v>0</v>
      </c>
      <c r="K5435" s="47">
        <v>0</v>
      </c>
      <c r="L5435" s="48">
        <f t="shared" si="15054"/>
        <v>0</v>
      </c>
      <c r="M5435" s="47">
        <v>0</v>
      </c>
      <c r="N5435" s="48">
        <f t="shared" si="15055"/>
        <v>0</v>
      </c>
      <c r="O5435" s="47">
        <v>0</v>
      </c>
      <c r="P5435" s="48">
        <f t="shared" si="15051"/>
        <v>0</v>
      </c>
      <c r="Q5435" s="47">
        <v>0</v>
      </c>
      <c r="R5435" s="48">
        <f t="shared" si="15045"/>
        <v>0</v>
      </c>
      <c r="S5435" s="47">
        <v>0</v>
      </c>
      <c r="T5435" s="48">
        <f t="shared" si="15046"/>
        <v>0</v>
      </c>
      <c r="U5435" s="47">
        <v>0</v>
      </c>
      <c r="V5435" s="48">
        <f t="shared" si="15047"/>
        <v>0</v>
      </c>
      <c r="W5435" s="47">
        <v>0</v>
      </c>
      <c r="X5435" s="48">
        <f t="shared" si="15048"/>
        <v>0</v>
      </c>
      <c r="Y5435" s="47">
        <v>0</v>
      </c>
      <c r="Z5435" s="48">
        <f t="shared" si="15049"/>
        <v>0</v>
      </c>
      <c r="AA5435" s="47">
        <v>0</v>
      </c>
      <c r="AB5435" s="48">
        <f t="shared" si="15050"/>
        <v>0</v>
      </c>
      <c r="AC5435" s="47">
        <f t="shared" si="15056"/>
        <v>0</v>
      </c>
      <c r="AD5435" s="48">
        <f t="shared" si="15057"/>
        <v>0</v>
      </c>
    </row>
    <row r="5436" spans="1:30" x14ac:dyDescent="0.25">
      <c r="A5436" s="219">
        <v>44150</v>
      </c>
      <c r="C5436" s="47">
        <v>0</v>
      </c>
      <c r="D5436" s="48">
        <f t="shared" si="15053"/>
        <v>0</v>
      </c>
      <c r="E5436" s="47">
        <v>0</v>
      </c>
      <c r="F5436" s="48">
        <f t="shared" si="15053"/>
        <v>0</v>
      </c>
      <c r="G5436" s="47">
        <v>0</v>
      </c>
      <c r="H5436" s="48">
        <f t="shared" si="15053"/>
        <v>0</v>
      </c>
      <c r="I5436" s="47">
        <v>0</v>
      </c>
      <c r="J5436" s="48">
        <f t="shared" si="15053"/>
        <v>0</v>
      </c>
      <c r="K5436" s="47">
        <v>0</v>
      </c>
      <c r="L5436" s="48">
        <f t="shared" si="15054"/>
        <v>0</v>
      </c>
      <c r="M5436" s="47">
        <v>0</v>
      </c>
      <c r="N5436" s="48">
        <f t="shared" si="15055"/>
        <v>0</v>
      </c>
      <c r="O5436" s="47">
        <v>0</v>
      </c>
      <c r="P5436" s="48">
        <f t="shared" si="15051"/>
        <v>0</v>
      </c>
      <c r="Q5436" s="47">
        <v>0</v>
      </c>
      <c r="R5436" s="48">
        <f t="shared" si="15045"/>
        <v>0</v>
      </c>
      <c r="S5436" s="47">
        <v>0</v>
      </c>
      <c r="T5436" s="48">
        <f t="shared" si="15046"/>
        <v>0</v>
      </c>
      <c r="U5436" s="47">
        <v>0</v>
      </c>
      <c r="V5436" s="48">
        <f t="shared" si="15047"/>
        <v>0</v>
      </c>
      <c r="W5436" s="47">
        <v>0</v>
      </c>
      <c r="X5436" s="48">
        <f t="shared" si="15048"/>
        <v>0</v>
      </c>
      <c r="Y5436" s="47">
        <v>0</v>
      </c>
      <c r="Z5436" s="48">
        <f t="shared" si="15049"/>
        <v>0</v>
      </c>
      <c r="AA5436" s="47">
        <v>0</v>
      </c>
      <c r="AB5436" s="48">
        <f t="shared" si="15050"/>
        <v>0</v>
      </c>
      <c r="AC5436" s="47">
        <f t="shared" si="15056"/>
        <v>0</v>
      </c>
      <c r="AD5436" s="48">
        <f t="shared" si="15057"/>
        <v>0</v>
      </c>
    </row>
    <row r="5437" spans="1:30" x14ac:dyDescent="0.25">
      <c r="A5437" s="219">
        <v>44151</v>
      </c>
      <c r="C5437" s="47">
        <v>0</v>
      </c>
      <c r="D5437" s="48">
        <f t="shared" si="15053"/>
        <v>0</v>
      </c>
      <c r="E5437" s="47">
        <v>0</v>
      </c>
      <c r="F5437" s="48">
        <f t="shared" si="15053"/>
        <v>0</v>
      </c>
      <c r="G5437" s="47">
        <v>0</v>
      </c>
      <c r="H5437" s="48">
        <f t="shared" si="15053"/>
        <v>0</v>
      </c>
      <c r="I5437" s="47">
        <v>0</v>
      </c>
      <c r="J5437" s="48">
        <f t="shared" si="15053"/>
        <v>0</v>
      </c>
      <c r="K5437" s="47">
        <v>0</v>
      </c>
      <c r="L5437" s="48">
        <f t="shared" si="15054"/>
        <v>0</v>
      </c>
      <c r="M5437" s="47">
        <v>0</v>
      </c>
      <c r="N5437" s="48">
        <f t="shared" si="15055"/>
        <v>0</v>
      </c>
      <c r="O5437" s="47">
        <v>0</v>
      </c>
      <c r="P5437" s="48">
        <f t="shared" si="15051"/>
        <v>0</v>
      </c>
      <c r="Q5437" s="47">
        <v>0</v>
      </c>
      <c r="R5437" s="48">
        <f t="shared" si="15045"/>
        <v>0</v>
      </c>
      <c r="S5437" s="47">
        <v>0</v>
      </c>
      <c r="T5437" s="48">
        <f t="shared" si="15046"/>
        <v>0</v>
      </c>
      <c r="U5437" s="47">
        <v>0</v>
      </c>
      <c r="V5437" s="48">
        <f t="shared" si="15047"/>
        <v>0</v>
      </c>
      <c r="W5437" s="47">
        <v>0</v>
      </c>
      <c r="X5437" s="48">
        <f t="shared" si="15048"/>
        <v>0</v>
      </c>
      <c r="Y5437" s="47">
        <v>0</v>
      </c>
      <c r="Z5437" s="48">
        <f t="shared" si="15049"/>
        <v>0</v>
      </c>
      <c r="AA5437" s="47">
        <v>0</v>
      </c>
      <c r="AB5437" s="48">
        <f t="shared" si="15050"/>
        <v>0</v>
      </c>
      <c r="AC5437" s="47">
        <f t="shared" si="15056"/>
        <v>0</v>
      </c>
      <c r="AD5437" s="48">
        <f t="shared" si="15057"/>
        <v>0</v>
      </c>
    </row>
    <row r="5438" spans="1:30" x14ac:dyDescent="0.25">
      <c r="A5438" s="219">
        <v>44152</v>
      </c>
      <c r="C5438" s="47">
        <v>0</v>
      </c>
      <c r="D5438" s="48">
        <f t="shared" si="15053"/>
        <v>0</v>
      </c>
      <c r="E5438" s="47">
        <v>0</v>
      </c>
      <c r="F5438" s="48">
        <f t="shared" si="15053"/>
        <v>0</v>
      </c>
      <c r="G5438" s="47">
        <v>0</v>
      </c>
      <c r="H5438" s="48">
        <f t="shared" si="15053"/>
        <v>0</v>
      </c>
      <c r="I5438" s="47">
        <v>0</v>
      </c>
      <c r="J5438" s="48">
        <f t="shared" si="15053"/>
        <v>0</v>
      </c>
      <c r="K5438" s="47">
        <v>0</v>
      </c>
      <c r="L5438" s="48">
        <f t="shared" si="15054"/>
        <v>0</v>
      </c>
      <c r="M5438" s="47">
        <v>0</v>
      </c>
      <c r="N5438" s="48">
        <f t="shared" si="15055"/>
        <v>0</v>
      </c>
      <c r="O5438" s="47">
        <v>0</v>
      </c>
      <c r="P5438" s="48">
        <f t="shared" si="15051"/>
        <v>0</v>
      </c>
      <c r="Q5438" s="47">
        <v>0</v>
      </c>
      <c r="R5438" s="48">
        <f t="shared" si="15045"/>
        <v>0</v>
      </c>
      <c r="S5438" s="47">
        <v>0</v>
      </c>
      <c r="T5438" s="48">
        <f t="shared" si="15046"/>
        <v>0</v>
      </c>
      <c r="U5438" s="47">
        <v>0</v>
      </c>
      <c r="V5438" s="48">
        <f t="shared" si="15047"/>
        <v>0</v>
      </c>
      <c r="W5438" s="47">
        <v>0</v>
      </c>
      <c r="X5438" s="48">
        <f t="shared" si="15048"/>
        <v>0</v>
      </c>
      <c r="Y5438" s="47">
        <v>0</v>
      </c>
      <c r="Z5438" s="48">
        <f t="shared" si="15049"/>
        <v>0</v>
      </c>
      <c r="AA5438" s="47">
        <v>0</v>
      </c>
      <c r="AB5438" s="48">
        <f t="shared" si="15050"/>
        <v>0</v>
      </c>
      <c r="AC5438" s="47">
        <f t="shared" si="15056"/>
        <v>0</v>
      </c>
      <c r="AD5438" s="48">
        <f t="shared" si="15057"/>
        <v>0</v>
      </c>
    </row>
    <row r="5439" spans="1:30" x14ac:dyDescent="0.25">
      <c r="A5439" s="219">
        <v>44153</v>
      </c>
      <c r="C5439" s="47">
        <v>0</v>
      </c>
      <c r="D5439" s="48">
        <f t="shared" si="15053"/>
        <v>0</v>
      </c>
      <c r="E5439" s="47">
        <v>0</v>
      </c>
      <c r="F5439" s="48">
        <f t="shared" si="15053"/>
        <v>0</v>
      </c>
      <c r="G5439" s="47">
        <v>0</v>
      </c>
      <c r="H5439" s="48">
        <f t="shared" si="15053"/>
        <v>0</v>
      </c>
      <c r="I5439" s="47">
        <v>0</v>
      </c>
      <c r="J5439" s="48">
        <f t="shared" si="15053"/>
        <v>0</v>
      </c>
      <c r="K5439" s="47">
        <v>0</v>
      </c>
      <c r="L5439" s="48">
        <f t="shared" si="15054"/>
        <v>0</v>
      </c>
      <c r="M5439" s="47">
        <v>0</v>
      </c>
      <c r="N5439" s="48">
        <f t="shared" si="15055"/>
        <v>0</v>
      </c>
      <c r="O5439" s="47">
        <v>0</v>
      </c>
      <c r="P5439" s="48">
        <f t="shared" si="15051"/>
        <v>0</v>
      </c>
      <c r="Q5439" s="47">
        <v>0</v>
      </c>
      <c r="R5439" s="48">
        <f t="shared" si="15045"/>
        <v>0</v>
      </c>
      <c r="S5439" s="47">
        <v>0</v>
      </c>
      <c r="T5439" s="48">
        <f t="shared" si="15046"/>
        <v>0</v>
      </c>
      <c r="U5439" s="47">
        <v>0</v>
      </c>
      <c r="V5439" s="48">
        <f t="shared" si="15047"/>
        <v>0</v>
      </c>
      <c r="W5439" s="47">
        <v>0</v>
      </c>
      <c r="X5439" s="48">
        <f t="shared" si="15048"/>
        <v>0</v>
      </c>
      <c r="Y5439" s="47">
        <v>0</v>
      </c>
      <c r="Z5439" s="48">
        <f t="shared" si="15049"/>
        <v>0</v>
      </c>
      <c r="AA5439" s="47">
        <v>0</v>
      </c>
      <c r="AB5439" s="48">
        <f t="shared" si="15050"/>
        <v>0</v>
      </c>
      <c r="AC5439" s="47">
        <f t="shared" si="15056"/>
        <v>0</v>
      </c>
      <c r="AD5439" s="48">
        <f t="shared" si="15057"/>
        <v>0</v>
      </c>
    </row>
    <row r="5440" spans="1:30" x14ac:dyDescent="0.25">
      <c r="A5440" s="219">
        <v>44154</v>
      </c>
      <c r="C5440" s="47">
        <v>4.07E-2</v>
      </c>
      <c r="D5440" s="48">
        <f t="shared" si="15053"/>
        <v>0.1249037136605381</v>
      </c>
      <c r="E5440" s="47">
        <v>0</v>
      </c>
      <c r="F5440" s="48">
        <f t="shared" si="15053"/>
        <v>0</v>
      </c>
      <c r="G5440" s="47">
        <v>1.7000000000000001E-2</v>
      </c>
      <c r="H5440" s="48">
        <f t="shared" si="15053"/>
        <v>5.2171084329954487E-2</v>
      </c>
      <c r="I5440" s="47">
        <v>0</v>
      </c>
      <c r="J5440" s="48">
        <f t="shared" si="15053"/>
        <v>0</v>
      </c>
      <c r="K5440" s="47">
        <v>0</v>
      </c>
      <c r="L5440" s="48">
        <f t="shared" si="15054"/>
        <v>0</v>
      </c>
      <c r="M5440" s="47">
        <v>0</v>
      </c>
      <c r="N5440" s="48">
        <f t="shared" si="15055"/>
        <v>0</v>
      </c>
      <c r="O5440" s="47">
        <v>0</v>
      </c>
      <c r="P5440" s="48">
        <f t="shared" si="15051"/>
        <v>0</v>
      </c>
      <c r="Q5440" s="47">
        <v>0</v>
      </c>
      <c r="R5440" s="48">
        <f t="shared" si="15045"/>
        <v>0</v>
      </c>
      <c r="S5440" s="47">
        <v>0</v>
      </c>
      <c r="T5440" s="48">
        <f t="shared" si="15046"/>
        <v>0</v>
      </c>
      <c r="U5440" s="47">
        <v>0</v>
      </c>
      <c r="V5440" s="48">
        <f t="shared" si="15047"/>
        <v>0</v>
      </c>
      <c r="W5440" s="47">
        <v>0</v>
      </c>
      <c r="X5440" s="48">
        <f t="shared" si="15048"/>
        <v>0</v>
      </c>
      <c r="Y5440" s="47">
        <v>0</v>
      </c>
      <c r="Z5440" s="48">
        <f t="shared" si="15049"/>
        <v>0</v>
      </c>
      <c r="AA5440" s="47">
        <v>0</v>
      </c>
      <c r="AB5440" s="48">
        <f t="shared" si="15050"/>
        <v>0</v>
      </c>
      <c r="AC5440" s="47">
        <f t="shared" si="15056"/>
        <v>5.7700000000000001E-2</v>
      </c>
      <c r="AD5440" s="48">
        <f t="shared" si="15057"/>
        <v>0.17707479799049258</v>
      </c>
    </row>
    <row r="5441" spans="1:30" x14ac:dyDescent="0.25">
      <c r="A5441" s="219">
        <v>44155</v>
      </c>
      <c r="C5441" s="47">
        <v>0</v>
      </c>
      <c r="D5441" s="48">
        <f t="shared" si="15053"/>
        <v>0</v>
      </c>
      <c r="E5441" s="47">
        <v>0</v>
      </c>
      <c r="F5441" s="48">
        <f t="shared" si="15053"/>
        <v>0</v>
      </c>
      <c r="G5441" s="47">
        <v>0</v>
      </c>
      <c r="H5441" s="48">
        <f t="shared" si="15053"/>
        <v>0</v>
      </c>
      <c r="I5441" s="47">
        <v>2.2800000000000001E-2</v>
      </c>
      <c r="J5441" s="48">
        <f t="shared" si="15053"/>
        <v>6.9970630748409549E-2</v>
      </c>
      <c r="K5441" s="47">
        <v>1E-3</v>
      </c>
      <c r="L5441" s="48">
        <f t="shared" si="15054"/>
        <v>3.0688873135267347E-3</v>
      </c>
      <c r="M5441" s="47">
        <v>0</v>
      </c>
      <c r="N5441" s="48">
        <f t="shared" si="15055"/>
        <v>0</v>
      </c>
      <c r="O5441" s="47">
        <v>0</v>
      </c>
      <c r="P5441" s="48">
        <f t="shared" si="15051"/>
        <v>0</v>
      </c>
      <c r="Q5441" s="47">
        <v>0</v>
      </c>
      <c r="R5441" s="48">
        <f t="shared" ref="R5441:R5477" si="15058">Q5441*1000000/325851</f>
        <v>0</v>
      </c>
      <c r="S5441" s="47">
        <v>0</v>
      </c>
      <c r="T5441" s="48">
        <f t="shared" ref="T5441:T5477" si="15059">S5441*1000000/325851</f>
        <v>0</v>
      </c>
      <c r="U5441" s="47">
        <v>0</v>
      </c>
      <c r="V5441" s="48">
        <f t="shared" ref="V5441:V5477" si="15060">U5441*1000000/325851</f>
        <v>0</v>
      </c>
      <c r="W5441" s="47">
        <v>0</v>
      </c>
      <c r="X5441" s="48">
        <f t="shared" ref="X5441:X5477" si="15061">W5441*1000000/325851</f>
        <v>0</v>
      </c>
      <c r="Y5441" s="47">
        <v>0</v>
      </c>
      <c r="Z5441" s="48">
        <f t="shared" ref="Z5441:Z5477" si="15062">Y5441*1000000/325851</f>
        <v>0</v>
      </c>
      <c r="AA5441" s="47">
        <v>0</v>
      </c>
      <c r="AB5441" s="48">
        <f t="shared" ref="AB5441:AB5477" si="15063">AA5441*1000000/325851</f>
        <v>0</v>
      </c>
      <c r="AC5441" s="47">
        <f t="shared" si="15056"/>
        <v>2.3800000000000002E-2</v>
      </c>
      <c r="AD5441" s="48">
        <f t="shared" si="15057"/>
        <v>7.3039518061936287E-2</v>
      </c>
    </row>
    <row r="5442" spans="1:30" x14ac:dyDescent="0.25">
      <c r="A5442" s="219">
        <v>44156</v>
      </c>
      <c r="C5442" s="47">
        <v>0</v>
      </c>
      <c r="D5442" s="48">
        <f t="shared" si="15053"/>
        <v>0</v>
      </c>
      <c r="E5442" s="47">
        <v>0</v>
      </c>
      <c r="F5442" s="48">
        <f t="shared" si="15053"/>
        <v>0</v>
      </c>
      <c r="G5442" s="47">
        <v>0</v>
      </c>
      <c r="H5442" s="48">
        <f t="shared" si="15053"/>
        <v>0</v>
      </c>
      <c r="I5442" s="47">
        <v>0</v>
      </c>
      <c r="J5442" s="48">
        <f t="shared" si="15053"/>
        <v>0</v>
      </c>
      <c r="K5442" s="47">
        <v>0</v>
      </c>
      <c r="L5442" s="48">
        <f t="shared" si="15054"/>
        <v>0</v>
      </c>
      <c r="M5442" s="47">
        <v>0</v>
      </c>
      <c r="N5442" s="48">
        <f t="shared" si="15055"/>
        <v>0</v>
      </c>
      <c r="O5442" s="47">
        <v>0</v>
      </c>
      <c r="P5442" s="48">
        <f t="shared" si="15051"/>
        <v>0</v>
      </c>
      <c r="Q5442" s="47">
        <v>0</v>
      </c>
      <c r="R5442" s="48">
        <f t="shared" si="15058"/>
        <v>0</v>
      </c>
      <c r="S5442" s="47">
        <v>0</v>
      </c>
      <c r="T5442" s="48">
        <f t="shared" si="15059"/>
        <v>0</v>
      </c>
      <c r="U5442" s="47">
        <v>0</v>
      </c>
      <c r="V5442" s="48">
        <f t="shared" si="15060"/>
        <v>0</v>
      </c>
      <c r="W5442" s="47">
        <v>0</v>
      </c>
      <c r="X5442" s="48">
        <f t="shared" si="15061"/>
        <v>0</v>
      </c>
      <c r="Y5442" s="47">
        <v>0</v>
      </c>
      <c r="Z5442" s="48">
        <f t="shared" si="15062"/>
        <v>0</v>
      </c>
      <c r="AA5442" s="47">
        <v>0</v>
      </c>
      <c r="AB5442" s="48">
        <f t="shared" si="15063"/>
        <v>0</v>
      </c>
      <c r="AC5442" s="47">
        <f t="shared" si="15056"/>
        <v>0</v>
      </c>
      <c r="AD5442" s="48">
        <f t="shared" si="15057"/>
        <v>0</v>
      </c>
    </row>
    <row r="5443" spans="1:30" x14ac:dyDescent="0.25">
      <c r="A5443" s="219">
        <v>44157</v>
      </c>
      <c r="C5443" s="47">
        <v>0</v>
      </c>
      <c r="D5443" s="48">
        <f t="shared" si="15053"/>
        <v>0</v>
      </c>
      <c r="E5443" s="47">
        <v>0</v>
      </c>
      <c r="F5443" s="48">
        <f t="shared" si="15053"/>
        <v>0</v>
      </c>
      <c r="G5443" s="47">
        <v>0</v>
      </c>
      <c r="H5443" s="48">
        <f t="shared" si="15053"/>
        <v>0</v>
      </c>
      <c r="I5443" s="47">
        <v>0</v>
      </c>
      <c r="J5443" s="48">
        <f t="shared" si="15053"/>
        <v>0</v>
      </c>
      <c r="K5443" s="47">
        <v>0</v>
      </c>
      <c r="L5443" s="48">
        <f t="shared" si="15054"/>
        <v>0</v>
      </c>
      <c r="M5443" s="47">
        <v>0</v>
      </c>
      <c r="N5443" s="48">
        <f t="shared" si="15055"/>
        <v>0</v>
      </c>
      <c r="O5443" s="47">
        <v>0</v>
      </c>
      <c r="P5443" s="48">
        <f t="shared" si="15051"/>
        <v>0</v>
      </c>
      <c r="Q5443" s="47">
        <v>0</v>
      </c>
      <c r="R5443" s="48">
        <f t="shared" si="15058"/>
        <v>0</v>
      </c>
      <c r="S5443" s="47">
        <v>0</v>
      </c>
      <c r="T5443" s="48">
        <f t="shared" si="15059"/>
        <v>0</v>
      </c>
      <c r="U5443" s="47">
        <v>0</v>
      </c>
      <c r="V5443" s="48">
        <f t="shared" si="15060"/>
        <v>0</v>
      </c>
      <c r="W5443" s="47">
        <v>0</v>
      </c>
      <c r="X5443" s="48">
        <f t="shared" si="15061"/>
        <v>0</v>
      </c>
      <c r="Y5443" s="47">
        <v>0</v>
      </c>
      <c r="Z5443" s="48">
        <f t="shared" si="15062"/>
        <v>0</v>
      </c>
      <c r="AA5443" s="47">
        <v>0</v>
      </c>
      <c r="AB5443" s="48">
        <f t="shared" si="15063"/>
        <v>0</v>
      </c>
      <c r="AC5443" s="47">
        <f t="shared" si="15056"/>
        <v>0</v>
      </c>
      <c r="AD5443" s="48">
        <f t="shared" si="15057"/>
        <v>0</v>
      </c>
    </row>
    <row r="5444" spans="1:30" x14ac:dyDescent="0.25">
      <c r="A5444" s="219">
        <v>44158</v>
      </c>
      <c r="C5444" s="47">
        <v>0</v>
      </c>
      <c r="D5444" s="48">
        <f t="shared" si="15053"/>
        <v>0</v>
      </c>
      <c r="E5444" s="47">
        <v>0</v>
      </c>
      <c r="F5444" s="48">
        <f t="shared" si="15053"/>
        <v>0</v>
      </c>
      <c r="G5444" s="47">
        <v>0</v>
      </c>
      <c r="H5444" s="48">
        <f t="shared" si="15053"/>
        <v>0</v>
      </c>
      <c r="I5444" s="47">
        <v>0</v>
      </c>
      <c r="J5444" s="48">
        <f t="shared" si="15053"/>
        <v>0</v>
      </c>
      <c r="K5444" s="47">
        <v>0</v>
      </c>
      <c r="L5444" s="48">
        <f t="shared" si="15054"/>
        <v>0</v>
      </c>
      <c r="M5444" s="47">
        <v>0</v>
      </c>
      <c r="N5444" s="48">
        <f t="shared" si="15055"/>
        <v>0</v>
      </c>
      <c r="O5444" s="47">
        <v>0</v>
      </c>
      <c r="P5444" s="48">
        <f t="shared" si="15051"/>
        <v>0</v>
      </c>
      <c r="Q5444" s="47">
        <v>0</v>
      </c>
      <c r="R5444" s="48">
        <f t="shared" si="15058"/>
        <v>0</v>
      </c>
      <c r="S5444" s="47">
        <v>0</v>
      </c>
      <c r="T5444" s="48">
        <f t="shared" si="15059"/>
        <v>0</v>
      </c>
      <c r="U5444" s="47">
        <v>0</v>
      </c>
      <c r="V5444" s="48">
        <f t="shared" si="15060"/>
        <v>0</v>
      </c>
      <c r="W5444" s="47">
        <v>0</v>
      </c>
      <c r="X5444" s="48">
        <f t="shared" si="15061"/>
        <v>0</v>
      </c>
      <c r="Y5444" s="47">
        <v>0</v>
      </c>
      <c r="Z5444" s="48">
        <f t="shared" si="15062"/>
        <v>0</v>
      </c>
      <c r="AA5444" s="47">
        <v>0</v>
      </c>
      <c r="AB5444" s="48">
        <f t="shared" si="15063"/>
        <v>0</v>
      </c>
      <c r="AC5444" s="47">
        <f t="shared" si="15056"/>
        <v>0</v>
      </c>
      <c r="AD5444" s="48">
        <f t="shared" si="15057"/>
        <v>0</v>
      </c>
    </row>
    <row r="5445" spans="1:30" x14ac:dyDescent="0.25">
      <c r="A5445" s="219">
        <v>44159</v>
      </c>
      <c r="C5445" s="47">
        <v>0</v>
      </c>
      <c r="D5445" s="48">
        <f t="shared" si="15053"/>
        <v>0</v>
      </c>
      <c r="E5445" s="47">
        <v>0</v>
      </c>
      <c r="F5445" s="48">
        <f t="shared" si="15053"/>
        <v>0</v>
      </c>
      <c r="G5445" s="47">
        <v>0</v>
      </c>
      <c r="H5445" s="48">
        <f t="shared" si="15053"/>
        <v>0</v>
      </c>
      <c r="I5445" s="47">
        <v>0</v>
      </c>
      <c r="J5445" s="48">
        <f t="shared" si="15053"/>
        <v>0</v>
      </c>
      <c r="K5445" s="47">
        <v>0</v>
      </c>
      <c r="L5445" s="48">
        <f t="shared" si="15054"/>
        <v>0</v>
      </c>
      <c r="M5445" s="47">
        <v>0</v>
      </c>
      <c r="N5445" s="48">
        <f t="shared" si="15055"/>
        <v>0</v>
      </c>
      <c r="O5445" s="47">
        <v>0</v>
      </c>
      <c r="P5445" s="48">
        <f t="shared" si="15051"/>
        <v>0</v>
      </c>
      <c r="Q5445" s="47">
        <v>0</v>
      </c>
      <c r="R5445" s="48">
        <f t="shared" si="15058"/>
        <v>0</v>
      </c>
      <c r="S5445" s="47">
        <v>0</v>
      </c>
      <c r="T5445" s="48">
        <f t="shared" si="15059"/>
        <v>0</v>
      </c>
      <c r="U5445" s="47">
        <v>0</v>
      </c>
      <c r="V5445" s="48">
        <f t="shared" si="15060"/>
        <v>0</v>
      </c>
      <c r="W5445" s="47">
        <v>0</v>
      </c>
      <c r="X5445" s="48">
        <f t="shared" si="15061"/>
        <v>0</v>
      </c>
      <c r="Y5445" s="47">
        <v>0</v>
      </c>
      <c r="Z5445" s="48">
        <f t="shared" si="15062"/>
        <v>0</v>
      </c>
      <c r="AA5445" s="47">
        <v>0</v>
      </c>
      <c r="AB5445" s="48">
        <f t="shared" si="15063"/>
        <v>0</v>
      </c>
      <c r="AC5445" s="47">
        <f t="shared" si="15056"/>
        <v>0</v>
      </c>
      <c r="AD5445" s="48">
        <f t="shared" si="15057"/>
        <v>0</v>
      </c>
    </row>
    <row r="5446" spans="1:30" x14ac:dyDescent="0.25">
      <c r="A5446" s="219">
        <v>44160</v>
      </c>
      <c r="C5446" s="47">
        <v>0</v>
      </c>
      <c r="D5446" s="48">
        <f t="shared" si="15053"/>
        <v>0</v>
      </c>
      <c r="E5446" s="47">
        <v>0</v>
      </c>
      <c r="F5446" s="48">
        <f t="shared" si="15053"/>
        <v>0</v>
      </c>
      <c r="G5446" s="47">
        <v>0</v>
      </c>
      <c r="H5446" s="48">
        <f t="shared" si="15053"/>
        <v>0</v>
      </c>
      <c r="I5446" s="47">
        <v>0</v>
      </c>
      <c r="J5446" s="48">
        <f t="shared" si="15053"/>
        <v>0</v>
      </c>
      <c r="K5446" s="47">
        <v>0</v>
      </c>
      <c r="L5446" s="48">
        <f t="shared" si="15054"/>
        <v>0</v>
      </c>
      <c r="M5446" s="47">
        <v>0</v>
      </c>
      <c r="N5446" s="48">
        <f t="shared" si="15055"/>
        <v>0</v>
      </c>
      <c r="O5446" s="47">
        <v>0</v>
      </c>
      <c r="P5446" s="48">
        <f t="shared" si="15051"/>
        <v>0</v>
      </c>
      <c r="Q5446" s="47">
        <v>0</v>
      </c>
      <c r="R5446" s="48">
        <f t="shared" si="15058"/>
        <v>0</v>
      </c>
      <c r="S5446" s="47">
        <v>0</v>
      </c>
      <c r="T5446" s="48">
        <f t="shared" si="15059"/>
        <v>0</v>
      </c>
      <c r="U5446" s="47">
        <v>0</v>
      </c>
      <c r="V5446" s="48">
        <f t="shared" si="15060"/>
        <v>0</v>
      </c>
      <c r="W5446" s="47">
        <v>0</v>
      </c>
      <c r="X5446" s="48">
        <f t="shared" si="15061"/>
        <v>0</v>
      </c>
      <c r="Y5446" s="47">
        <v>0</v>
      </c>
      <c r="Z5446" s="48">
        <f t="shared" si="15062"/>
        <v>0</v>
      </c>
      <c r="AA5446" s="47">
        <v>0</v>
      </c>
      <c r="AB5446" s="48">
        <f t="shared" si="15063"/>
        <v>0</v>
      </c>
      <c r="AC5446" s="47">
        <f t="shared" si="15056"/>
        <v>0</v>
      </c>
      <c r="AD5446" s="48">
        <f t="shared" si="15057"/>
        <v>0</v>
      </c>
    </row>
    <row r="5447" spans="1:30" x14ac:dyDescent="0.25">
      <c r="A5447" s="219">
        <v>44161</v>
      </c>
      <c r="C5447" s="47">
        <v>0</v>
      </c>
      <c r="D5447" s="48">
        <f t="shared" si="15053"/>
        <v>0</v>
      </c>
      <c r="E5447" s="47">
        <v>0</v>
      </c>
      <c r="F5447" s="48">
        <f t="shared" si="15053"/>
        <v>0</v>
      </c>
      <c r="G5447" s="47">
        <v>0</v>
      </c>
      <c r="H5447" s="48">
        <f t="shared" si="15053"/>
        <v>0</v>
      </c>
      <c r="I5447" s="47">
        <v>0</v>
      </c>
      <c r="J5447" s="48">
        <f t="shared" si="15053"/>
        <v>0</v>
      </c>
      <c r="K5447" s="47">
        <v>0</v>
      </c>
      <c r="L5447" s="48">
        <f t="shared" si="15054"/>
        <v>0</v>
      </c>
      <c r="M5447" s="47">
        <v>0</v>
      </c>
      <c r="N5447" s="48">
        <f t="shared" si="15055"/>
        <v>0</v>
      </c>
      <c r="O5447" s="47">
        <v>0</v>
      </c>
      <c r="P5447" s="48">
        <f t="shared" si="15051"/>
        <v>0</v>
      </c>
      <c r="Q5447" s="47">
        <v>0</v>
      </c>
      <c r="R5447" s="48">
        <f t="shared" si="15058"/>
        <v>0</v>
      </c>
      <c r="S5447" s="47">
        <v>0</v>
      </c>
      <c r="T5447" s="48">
        <f t="shared" si="15059"/>
        <v>0</v>
      </c>
      <c r="U5447" s="47">
        <v>0</v>
      </c>
      <c r="V5447" s="48">
        <f t="shared" si="15060"/>
        <v>0</v>
      </c>
      <c r="W5447" s="47">
        <v>0</v>
      </c>
      <c r="X5447" s="48">
        <f t="shared" si="15061"/>
        <v>0</v>
      </c>
      <c r="Y5447" s="47">
        <v>0</v>
      </c>
      <c r="Z5447" s="48">
        <f t="shared" si="15062"/>
        <v>0</v>
      </c>
      <c r="AA5447" s="47">
        <v>0</v>
      </c>
      <c r="AB5447" s="48">
        <f t="shared" si="15063"/>
        <v>0</v>
      </c>
      <c r="AC5447" s="47">
        <f t="shared" si="15056"/>
        <v>0</v>
      </c>
      <c r="AD5447" s="48">
        <f t="shared" si="15057"/>
        <v>0</v>
      </c>
    </row>
    <row r="5448" spans="1:30" x14ac:dyDescent="0.25">
      <c r="A5448" s="219">
        <v>44162</v>
      </c>
      <c r="C5448" s="47">
        <v>0</v>
      </c>
      <c r="D5448" s="48">
        <f t="shared" si="15053"/>
        <v>0</v>
      </c>
      <c r="E5448" s="47">
        <v>0</v>
      </c>
      <c r="F5448" s="48">
        <f t="shared" si="15053"/>
        <v>0</v>
      </c>
      <c r="G5448" s="47">
        <v>0</v>
      </c>
      <c r="H5448" s="48">
        <f t="shared" si="15053"/>
        <v>0</v>
      </c>
      <c r="I5448" s="47">
        <v>0</v>
      </c>
      <c r="J5448" s="48">
        <f t="shared" si="15053"/>
        <v>0</v>
      </c>
      <c r="K5448" s="47">
        <v>0</v>
      </c>
      <c r="L5448" s="48">
        <f t="shared" si="15054"/>
        <v>0</v>
      </c>
      <c r="M5448" s="47">
        <v>0</v>
      </c>
      <c r="N5448" s="48">
        <f t="shared" si="15055"/>
        <v>0</v>
      </c>
      <c r="O5448" s="47">
        <v>0</v>
      </c>
      <c r="P5448" s="48">
        <f t="shared" si="15051"/>
        <v>0</v>
      </c>
      <c r="Q5448" s="47">
        <v>0</v>
      </c>
      <c r="R5448" s="48">
        <f t="shared" si="15058"/>
        <v>0</v>
      </c>
      <c r="S5448" s="47">
        <v>0</v>
      </c>
      <c r="T5448" s="48">
        <f t="shared" si="15059"/>
        <v>0</v>
      </c>
      <c r="U5448" s="47">
        <v>0</v>
      </c>
      <c r="V5448" s="48">
        <f t="shared" si="15060"/>
        <v>0</v>
      </c>
      <c r="W5448" s="47">
        <v>0</v>
      </c>
      <c r="X5448" s="48">
        <f t="shared" si="15061"/>
        <v>0</v>
      </c>
      <c r="Y5448" s="47">
        <v>0</v>
      </c>
      <c r="Z5448" s="48">
        <f t="shared" si="15062"/>
        <v>0</v>
      </c>
      <c r="AA5448" s="47">
        <v>0</v>
      </c>
      <c r="AB5448" s="48">
        <f t="shared" si="15063"/>
        <v>0</v>
      </c>
      <c r="AC5448" s="47">
        <f t="shared" si="15056"/>
        <v>0</v>
      </c>
      <c r="AD5448" s="48">
        <f t="shared" si="15057"/>
        <v>0</v>
      </c>
    </row>
    <row r="5449" spans="1:30" x14ac:dyDescent="0.25">
      <c r="A5449" s="219">
        <v>44163</v>
      </c>
      <c r="C5449" s="47">
        <v>0</v>
      </c>
      <c r="D5449" s="48">
        <f t="shared" si="15053"/>
        <v>0</v>
      </c>
      <c r="E5449" s="47">
        <v>0</v>
      </c>
      <c r="F5449" s="48">
        <f t="shared" si="15053"/>
        <v>0</v>
      </c>
      <c r="G5449" s="47">
        <v>0</v>
      </c>
      <c r="H5449" s="48">
        <f t="shared" si="15053"/>
        <v>0</v>
      </c>
      <c r="I5449" s="47">
        <v>0</v>
      </c>
      <c r="J5449" s="48">
        <f t="shared" si="15053"/>
        <v>0</v>
      </c>
      <c r="K5449" s="47">
        <v>0</v>
      </c>
      <c r="L5449" s="48">
        <f t="shared" si="15054"/>
        <v>0</v>
      </c>
      <c r="M5449" s="47">
        <v>0</v>
      </c>
      <c r="N5449" s="48">
        <f t="shared" si="15055"/>
        <v>0</v>
      </c>
      <c r="O5449" s="47">
        <v>0</v>
      </c>
      <c r="P5449" s="48">
        <f t="shared" si="15051"/>
        <v>0</v>
      </c>
      <c r="Q5449" s="47">
        <v>0</v>
      </c>
      <c r="R5449" s="48">
        <f t="shared" si="15058"/>
        <v>0</v>
      </c>
      <c r="S5449" s="47">
        <v>0</v>
      </c>
      <c r="T5449" s="48">
        <f t="shared" si="15059"/>
        <v>0</v>
      </c>
      <c r="U5449" s="47">
        <v>0</v>
      </c>
      <c r="V5449" s="48">
        <f t="shared" si="15060"/>
        <v>0</v>
      </c>
      <c r="W5449" s="47">
        <v>0</v>
      </c>
      <c r="X5449" s="48">
        <f t="shared" si="15061"/>
        <v>0</v>
      </c>
      <c r="Y5449" s="47">
        <v>0</v>
      </c>
      <c r="Z5449" s="48">
        <f t="shared" si="15062"/>
        <v>0</v>
      </c>
      <c r="AA5449" s="47">
        <v>0</v>
      </c>
      <c r="AB5449" s="48">
        <f t="shared" si="15063"/>
        <v>0</v>
      </c>
      <c r="AC5449" s="47">
        <f t="shared" si="15056"/>
        <v>0</v>
      </c>
      <c r="AD5449" s="48">
        <f t="shared" si="15057"/>
        <v>0</v>
      </c>
    </row>
    <row r="5450" spans="1:30" x14ac:dyDescent="0.25">
      <c r="A5450" s="219">
        <v>44164</v>
      </c>
      <c r="C5450" s="47">
        <v>0</v>
      </c>
      <c r="D5450" s="48">
        <f t="shared" si="15053"/>
        <v>0</v>
      </c>
      <c r="E5450" s="47">
        <v>0</v>
      </c>
      <c r="F5450" s="48">
        <f t="shared" si="15053"/>
        <v>0</v>
      </c>
      <c r="G5450" s="47">
        <v>0</v>
      </c>
      <c r="H5450" s="48">
        <f t="shared" si="15053"/>
        <v>0</v>
      </c>
      <c r="I5450" s="47">
        <v>0</v>
      </c>
      <c r="J5450" s="48">
        <f t="shared" si="15053"/>
        <v>0</v>
      </c>
      <c r="K5450" s="47">
        <v>0</v>
      </c>
      <c r="L5450" s="48">
        <f t="shared" si="15054"/>
        <v>0</v>
      </c>
      <c r="M5450" s="47">
        <v>0</v>
      </c>
      <c r="N5450" s="48">
        <f t="shared" si="15055"/>
        <v>0</v>
      </c>
      <c r="O5450" s="47">
        <v>0</v>
      </c>
      <c r="P5450" s="48">
        <f t="shared" si="15051"/>
        <v>0</v>
      </c>
      <c r="Q5450" s="47">
        <v>0</v>
      </c>
      <c r="R5450" s="48">
        <f t="shared" si="15058"/>
        <v>0</v>
      </c>
      <c r="S5450" s="47">
        <v>0</v>
      </c>
      <c r="T5450" s="48">
        <f t="shared" si="15059"/>
        <v>0</v>
      </c>
      <c r="U5450" s="47">
        <v>0</v>
      </c>
      <c r="V5450" s="48">
        <f t="shared" si="15060"/>
        <v>0</v>
      </c>
      <c r="W5450" s="47">
        <v>0</v>
      </c>
      <c r="X5450" s="48">
        <f t="shared" si="15061"/>
        <v>0</v>
      </c>
      <c r="Y5450" s="47">
        <v>0</v>
      </c>
      <c r="Z5450" s="48">
        <f t="shared" si="15062"/>
        <v>0</v>
      </c>
      <c r="AA5450" s="47">
        <v>0</v>
      </c>
      <c r="AB5450" s="48">
        <f t="shared" si="15063"/>
        <v>0</v>
      </c>
      <c r="AC5450" s="47">
        <f t="shared" si="15056"/>
        <v>0</v>
      </c>
      <c r="AD5450" s="48">
        <f t="shared" si="15057"/>
        <v>0</v>
      </c>
    </row>
    <row r="5451" spans="1:30" x14ac:dyDescent="0.25">
      <c r="A5451" s="219">
        <v>44165</v>
      </c>
      <c r="C5451" s="47">
        <v>0</v>
      </c>
      <c r="D5451" s="48">
        <f t="shared" si="15053"/>
        <v>0</v>
      </c>
      <c r="E5451" s="47">
        <v>0</v>
      </c>
      <c r="F5451" s="48">
        <f t="shared" si="15053"/>
        <v>0</v>
      </c>
      <c r="G5451" s="47">
        <v>0</v>
      </c>
      <c r="H5451" s="48">
        <f t="shared" si="15053"/>
        <v>0</v>
      </c>
      <c r="I5451" s="47">
        <v>0</v>
      </c>
      <c r="J5451" s="48">
        <f t="shared" si="15053"/>
        <v>0</v>
      </c>
      <c r="K5451" s="47">
        <v>0</v>
      </c>
      <c r="L5451" s="48">
        <f t="shared" si="15054"/>
        <v>0</v>
      </c>
      <c r="M5451" s="47">
        <v>0</v>
      </c>
      <c r="N5451" s="48">
        <f t="shared" si="15055"/>
        <v>0</v>
      </c>
      <c r="O5451" s="47">
        <v>0</v>
      </c>
      <c r="P5451" s="48">
        <f t="shared" si="15051"/>
        <v>0</v>
      </c>
      <c r="Q5451" s="47">
        <v>0</v>
      </c>
      <c r="R5451" s="48">
        <f t="shared" si="15058"/>
        <v>0</v>
      </c>
      <c r="S5451" s="47">
        <v>0</v>
      </c>
      <c r="T5451" s="48">
        <f t="shared" si="15059"/>
        <v>0</v>
      </c>
      <c r="U5451" s="47">
        <v>0</v>
      </c>
      <c r="V5451" s="48">
        <f t="shared" si="15060"/>
        <v>0</v>
      </c>
      <c r="W5451" s="47">
        <v>0</v>
      </c>
      <c r="X5451" s="48">
        <f t="shared" si="15061"/>
        <v>0</v>
      </c>
      <c r="Y5451" s="47">
        <v>0</v>
      </c>
      <c r="Z5451" s="48">
        <f t="shared" si="15062"/>
        <v>0</v>
      </c>
      <c r="AA5451" s="47">
        <v>0</v>
      </c>
      <c r="AB5451" s="48">
        <f t="shared" si="15063"/>
        <v>0</v>
      </c>
      <c r="AC5451" s="47">
        <f t="shared" si="15056"/>
        <v>0</v>
      </c>
      <c r="AD5451" s="48">
        <f t="shared" si="15057"/>
        <v>0</v>
      </c>
    </row>
    <row r="5452" spans="1:30" x14ac:dyDescent="0.25">
      <c r="A5452" s="219">
        <v>44166</v>
      </c>
      <c r="C5452" s="47">
        <v>0</v>
      </c>
      <c r="D5452" s="48">
        <f t="shared" si="15053"/>
        <v>0</v>
      </c>
      <c r="E5452" s="47">
        <v>0</v>
      </c>
      <c r="F5452" s="48">
        <f t="shared" si="15053"/>
        <v>0</v>
      </c>
      <c r="G5452" s="47">
        <v>0</v>
      </c>
      <c r="H5452" s="48">
        <f t="shared" si="15053"/>
        <v>0</v>
      </c>
      <c r="I5452" s="47">
        <v>0</v>
      </c>
      <c r="J5452" s="48">
        <f t="shared" si="15053"/>
        <v>0</v>
      </c>
      <c r="K5452" s="47">
        <v>0</v>
      </c>
      <c r="L5452" s="48">
        <f t="shared" si="15054"/>
        <v>0</v>
      </c>
      <c r="M5452" s="47">
        <v>0</v>
      </c>
      <c r="N5452" s="48">
        <f t="shared" si="15055"/>
        <v>0</v>
      </c>
      <c r="O5452" s="47">
        <v>0</v>
      </c>
      <c r="P5452" s="48">
        <f t="shared" si="15051"/>
        <v>0</v>
      </c>
      <c r="Q5452" s="47">
        <v>0</v>
      </c>
      <c r="R5452" s="48">
        <f t="shared" si="15058"/>
        <v>0</v>
      </c>
      <c r="S5452" s="47">
        <v>0</v>
      </c>
      <c r="T5452" s="48">
        <f t="shared" si="15059"/>
        <v>0</v>
      </c>
      <c r="U5452" s="47">
        <v>0</v>
      </c>
      <c r="V5452" s="48">
        <f t="shared" si="15060"/>
        <v>0</v>
      </c>
      <c r="W5452" s="47">
        <v>0</v>
      </c>
      <c r="X5452" s="48">
        <f t="shared" si="15061"/>
        <v>0</v>
      </c>
      <c r="Y5452" s="47">
        <v>0</v>
      </c>
      <c r="Z5452" s="48">
        <f t="shared" si="15062"/>
        <v>0</v>
      </c>
      <c r="AA5452" s="47">
        <v>0</v>
      </c>
      <c r="AB5452" s="48">
        <f t="shared" si="15063"/>
        <v>0</v>
      </c>
      <c r="AC5452" s="47">
        <f t="shared" si="15056"/>
        <v>0</v>
      </c>
      <c r="AD5452" s="48">
        <f t="shared" si="15057"/>
        <v>0</v>
      </c>
    </row>
    <row r="5453" spans="1:30" x14ac:dyDescent="0.25">
      <c r="A5453" s="219">
        <v>44167</v>
      </c>
      <c r="C5453" s="47">
        <v>0</v>
      </c>
      <c r="D5453" s="48">
        <f t="shared" si="15053"/>
        <v>0</v>
      </c>
      <c r="E5453" s="47">
        <v>0</v>
      </c>
      <c r="F5453" s="48">
        <f t="shared" si="15053"/>
        <v>0</v>
      </c>
      <c r="G5453" s="47">
        <v>0</v>
      </c>
      <c r="H5453" s="48">
        <f t="shared" si="15053"/>
        <v>0</v>
      </c>
      <c r="I5453" s="47">
        <v>0</v>
      </c>
      <c r="J5453" s="48">
        <f t="shared" si="15053"/>
        <v>0</v>
      </c>
      <c r="K5453" s="47">
        <v>0</v>
      </c>
      <c r="L5453" s="48">
        <f t="shared" si="15054"/>
        <v>0</v>
      </c>
      <c r="M5453" s="47">
        <v>0</v>
      </c>
      <c r="N5453" s="48">
        <f t="shared" si="15055"/>
        <v>0</v>
      </c>
      <c r="O5453" s="47">
        <v>0</v>
      </c>
      <c r="P5453" s="48">
        <f t="shared" si="15051"/>
        <v>0</v>
      </c>
      <c r="Q5453" s="47">
        <v>0</v>
      </c>
      <c r="R5453" s="48">
        <f t="shared" si="15058"/>
        <v>0</v>
      </c>
      <c r="S5453" s="47">
        <v>0</v>
      </c>
      <c r="T5453" s="48">
        <f t="shared" si="15059"/>
        <v>0</v>
      </c>
      <c r="U5453" s="47">
        <v>0</v>
      </c>
      <c r="V5453" s="48">
        <f t="shared" si="15060"/>
        <v>0</v>
      </c>
      <c r="W5453" s="47">
        <v>0</v>
      </c>
      <c r="X5453" s="48">
        <f t="shared" si="15061"/>
        <v>0</v>
      </c>
      <c r="Y5453" s="47">
        <v>0</v>
      </c>
      <c r="Z5453" s="48">
        <f t="shared" si="15062"/>
        <v>0</v>
      </c>
      <c r="AA5453" s="47">
        <v>8.1000000000000003E-2</v>
      </c>
      <c r="AB5453" s="48">
        <f t="shared" si="15063"/>
        <v>0.24857987239566551</v>
      </c>
      <c r="AC5453" s="47">
        <f t="shared" si="15056"/>
        <v>8.1000000000000003E-2</v>
      </c>
      <c r="AD5453" s="48">
        <f t="shared" si="15057"/>
        <v>0.24857987239566551</v>
      </c>
    </row>
    <row r="5454" spans="1:30" x14ac:dyDescent="0.25">
      <c r="A5454" s="219">
        <v>44168</v>
      </c>
      <c r="C5454" s="47">
        <v>0</v>
      </c>
      <c r="D5454" s="48">
        <f t="shared" si="15053"/>
        <v>0</v>
      </c>
      <c r="E5454" s="47">
        <v>0</v>
      </c>
      <c r="F5454" s="48">
        <f t="shared" si="15053"/>
        <v>0</v>
      </c>
      <c r="G5454" s="47">
        <v>0</v>
      </c>
      <c r="H5454" s="48">
        <f t="shared" si="15053"/>
        <v>0</v>
      </c>
      <c r="I5454" s="47">
        <v>0</v>
      </c>
      <c r="J5454" s="48">
        <f t="shared" si="15053"/>
        <v>0</v>
      </c>
      <c r="K5454" s="47">
        <v>0</v>
      </c>
      <c r="L5454" s="48">
        <f t="shared" si="15054"/>
        <v>0</v>
      </c>
      <c r="M5454" s="47">
        <v>0</v>
      </c>
      <c r="N5454" s="48">
        <f t="shared" si="15055"/>
        <v>0</v>
      </c>
      <c r="O5454" s="47">
        <v>0</v>
      </c>
      <c r="P5454" s="48">
        <f t="shared" si="15051"/>
        <v>0</v>
      </c>
      <c r="Q5454" s="47">
        <v>1.7100000000000001E-2</v>
      </c>
      <c r="R5454" s="48">
        <f t="shared" si="15058"/>
        <v>5.2477973061307165E-2</v>
      </c>
      <c r="S5454" s="47">
        <v>0</v>
      </c>
      <c r="T5454" s="48">
        <f t="shared" si="15059"/>
        <v>0</v>
      </c>
      <c r="U5454" s="47">
        <v>0</v>
      </c>
      <c r="V5454" s="48">
        <f t="shared" si="15060"/>
        <v>0</v>
      </c>
      <c r="W5454" s="47">
        <v>0</v>
      </c>
      <c r="X5454" s="48">
        <f t="shared" si="15061"/>
        <v>0</v>
      </c>
      <c r="Y5454" s="47">
        <v>0</v>
      </c>
      <c r="Z5454" s="48">
        <f t="shared" si="15062"/>
        <v>0</v>
      </c>
      <c r="AA5454" s="47">
        <v>0</v>
      </c>
      <c r="AB5454" s="48">
        <f t="shared" si="15063"/>
        <v>0</v>
      </c>
      <c r="AC5454" s="47">
        <f t="shared" si="15056"/>
        <v>1.7100000000000001E-2</v>
      </c>
      <c r="AD5454" s="48">
        <f t="shared" si="15057"/>
        <v>5.2477973061307165E-2</v>
      </c>
    </row>
    <row r="5455" spans="1:30" x14ac:dyDescent="0.25">
      <c r="A5455" s="219">
        <v>44169</v>
      </c>
      <c r="C5455" s="47">
        <v>0</v>
      </c>
      <c r="D5455" s="48">
        <f t="shared" si="15053"/>
        <v>0</v>
      </c>
      <c r="E5455" s="47">
        <v>0</v>
      </c>
      <c r="F5455" s="48">
        <f t="shared" si="15053"/>
        <v>0</v>
      </c>
      <c r="G5455" s="47">
        <v>0</v>
      </c>
      <c r="H5455" s="48">
        <f t="shared" si="15053"/>
        <v>0</v>
      </c>
      <c r="I5455" s="47">
        <v>0</v>
      </c>
      <c r="J5455" s="48">
        <f t="shared" si="15053"/>
        <v>0</v>
      </c>
      <c r="K5455" s="47">
        <v>0</v>
      </c>
      <c r="L5455" s="48">
        <f t="shared" si="15054"/>
        <v>0</v>
      </c>
      <c r="M5455" s="47">
        <v>0</v>
      </c>
      <c r="N5455" s="48">
        <f t="shared" si="15055"/>
        <v>0</v>
      </c>
      <c r="O5455" s="47">
        <v>0</v>
      </c>
      <c r="P5455" s="48">
        <f t="shared" si="15051"/>
        <v>0</v>
      </c>
      <c r="Q5455" s="47">
        <v>0</v>
      </c>
      <c r="R5455" s="48">
        <f t="shared" si="15058"/>
        <v>0</v>
      </c>
      <c r="S5455" s="47">
        <v>0</v>
      </c>
      <c r="T5455" s="48">
        <f t="shared" si="15059"/>
        <v>0</v>
      </c>
      <c r="U5455" s="47">
        <v>0</v>
      </c>
      <c r="V5455" s="48">
        <f t="shared" si="15060"/>
        <v>0</v>
      </c>
      <c r="W5455" s="47">
        <v>0</v>
      </c>
      <c r="X5455" s="48">
        <f t="shared" si="15061"/>
        <v>0</v>
      </c>
      <c r="Y5455" s="47">
        <v>0</v>
      </c>
      <c r="Z5455" s="48">
        <f t="shared" si="15062"/>
        <v>0</v>
      </c>
      <c r="AA5455" s="47">
        <v>0</v>
      </c>
      <c r="AB5455" s="48">
        <f t="shared" si="15063"/>
        <v>0</v>
      </c>
      <c r="AC5455" s="47">
        <f t="shared" si="15056"/>
        <v>0</v>
      </c>
      <c r="AD5455" s="48">
        <f t="shared" si="15057"/>
        <v>0</v>
      </c>
    </row>
    <row r="5456" spans="1:30" x14ac:dyDescent="0.25">
      <c r="A5456" s="219">
        <v>44170</v>
      </c>
      <c r="C5456" s="47">
        <v>0</v>
      </c>
      <c r="D5456" s="48">
        <f t="shared" si="15053"/>
        <v>0</v>
      </c>
      <c r="E5456" s="47">
        <v>0</v>
      </c>
      <c r="F5456" s="48">
        <f t="shared" si="15053"/>
        <v>0</v>
      </c>
      <c r="G5456" s="47">
        <v>0</v>
      </c>
      <c r="H5456" s="48">
        <f t="shared" si="15053"/>
        <v>0</v>
      </c>
      <c r="I5456" s="47">
        <v>0</v>
      </c>
      <c r="J5456" s="48">
        <f t="shared" si="15053"/>
        <v>0</v>
      </c>
      <c r="K5456" s="47">
        <v>0</v>
      </c>
      <c r="L5456" s="48">
        <f t="shared" si="15054"/>
        <v>0</v>
      </c>
      <c r="M5456" s="47">
        <v>0</v>
      </c>
      <c r="N5456" s="48">
        <f t="shared" si="15055"/>
        <v>0</v>
      </c>
      <c r="O5456" s="47">
        <v>0</v>
      </c>
      <c r="P5456" s="48">
        <f t="shared" si="15051"/>
        <v>0</v>
      </c>
      <c r="Q5456" s="47">
        <v>0</v>
      </c>
      <c r="R5456" s="48">
        <f t="shared" si="15058"/>
        <v>0</v>
      </c>
      <c r="S5456" s="47">
        <v>0</v>
      </c>
      <c r="T5456" s="48">
        <f t="shared" si="15059"/>
        <v>0</v>
      </c>
      <c r="U5456" s="47">
        <v>0</v>
      </c>
      <c r="V5456" s="48">
        <f t="shared" si="15060"/>
        <v>0</v>
      </c>
      <c r="W5456" s="47">
        <v>0</v>
      </c>
      <c r="X5456" s="48">
        <f t="shared" si="15061"/>
        <v>0</v>
      </c>
      <c r="Y5456" s="47">
        <v>0</v>
      </c>
      <c r="Z5456" s="48">
        <f t="shared" si="15062"/>
        <v>0</v>
      </c>
      <c r="AA5456" s="47">
        <v>0</v>
      </c>
      <c r="AB5456" s="48">
        <f t="shared" si="15063"/>
        <v>0</v>
      </c>
      <c r="AC5456" s="47">
        <f t="shared" si="15056"/>
        <v>0</v>
      </c>
      <c r="AD5456" s="48">
        <f t="shared" si="15057"/>
        <v>0</v>
      </c>
    </row>
    <row r="5457" spans="1:30" x14ac:dyDescent="0.25">
      <c r="A5457" s="219">
        <v>44171</v>
      </c>
      <c r="C5457" s="47">
        <v>0</v>
      </c>
      <c r="D5457" s="48">
        <f t="shared" si="15053"/>
        <v>0</v>
      </c>
      <c r="E5457" s="47">
        <v>0</v>
      </c>
      <c r="F5457" s="48">
        <f t="shared" si="15053"/>
        <v>0</v>
      </c>
      <c r="G5457" s="47">
        <v>0</v>
      </c>
      <c r="H5457" s="48">
        <f t="shared" si="15053"/>
        <v>0</v>
      </c>
      <c r="I5457" s="47">
        <v>0</v>
      </c>
      <c r="J5457" s="48">
        <f t="shared" si="15053"/>
        <v>0</v>
      </c>
      <c r="K5457" s="47">
        <v>0</v>
      </c>
      <c r="L5457" s="48">
        <f t="shared" si="15054"/>
        <v>0</v>
      </c>
      <c r="M5457" s="47">
        <v>0</v>
      </c>
      <c r="N5457" s="48">
        <f t="shared" si="15055"/>
        <v>0</v>
      </c>
      <c r="O5457" s="47">
        <v>0</v>
      </c>
      <c r="P5457" s="48">
        <f t="shared" si="15051"/>
        <v>0</v>
      </c>
      <c r="Q5457" s="47">
        <v>0</v>
      </c>
      <c r="R5457" s="48">
        <f t="shared" si="15058"/>
        <v>0</v>
      </c>
      <c r="S5457" s="47">
        <v>0</v>
      </c>
      <c r="T5457" s="48">
        <f t="shared" si="15059"/>
        <v>0</v>
      </c>
      <c r="U5457" s="47">
        <v>0</v>
      </c>
      <c r="V5457" s="48">
        <f t="shared" si="15060"/>
        <v>0</v>
      </c>
      <c r="W5457" s="47">
        <v>0</v>
      </c>
      <c r="X5457" s="48">
        <f t="shared" si="15061"/>
        <v>0</v>
      </c>
      <c r="Y5457" s="47">
        <v>0</v>
      </c>
      <c r="Z5457" s="48">
        <f t="shared" si="15062"/>
        <v>0</v>
      </c>
      <c r="AA5457" s="47">
        <v>0</v>
      </c>
      <c r="AB5457" s="48">
        <f t="shared" si="15063"/>
        <v>0</v>
      </c>
      <c r="AC5457" s="47">
        <f t="shared" si="15056"/>
        <v>0</v>
      </c>
      <c r="AD5457" s="48">
        <f t="shared" si="15057"/>
        <v>0</v>
      </c>
    </row>
    <row r="5458" spans="1:30" x14ac:dyDescent="0.25">
      <c r="A5458" s="219">
        <v>44172</v>
      </c>
      <c r="C5458" s="47">
        <v>0</v>
      </c>
      <c r="D5458" s="48">
        <f t="shared" si="15053"/>
        <v>0</v>
      </c>
      <c r="E5458" s="47">
        <v>0</v>
      </c>
      <c r="F5458" s="48">
        <f t="shared" si="15053"/>
        <v>0</v>
      </c>
      <c r="G5458" s="47">
        <v>0</v>
      </c>
      <c r="H5458" s="48">
        <f t="shared" si="15053"/>
        <v>0</v>
      </c>
      <c r="I5458" s="47">
        <v>0</v>
      </c>
      <c r="J5458" s="48">
        <f t="shared" si="15053"/>
        <v>0</v>
      </c>
      <c r="K5458" s="47">
        <v>0</v>
      </c>
      <c r="L5458" s="48">
        <f t="shared" si="15054"/>
        <v>0</v>
      </c>
      <c r="M5458" s="47">
        <v>0</v>
      </c>
      <c r="N5458" s="48">
        <f t="shared" si="15055"/>
        <v>0</v>
      </c>
      <c r="O5458" s="47">
        <v>0</v>
      </c>
      <c r="P5458" s="48">
        <f t="shared" si="15051"/>
        <v>0</v>
      </c>
      <c r="Q5458" s="47">
        <v>0</v>
      </c>
      <c r="R5458" s="48">
        <f t="shared" si="15058"/>
        <v>0</v>
      </c>
      <c r="S5458" s="47">
        <v>0</v>
      </c>
      <c r="T5458" s="48">
        <f t="shared" si="15059"/>
        <v>0</v>
      </c>
      <c r="U5458" s="47">
        <v>0</v>
      </c>
      <c r="V5458" s="48">
        <f t="shared" si="15060"/>
        <v>0</v>
      </c>
      <c r="W5458" s="47">
        <v>0</v>
      </c>
      <c r="X5458" s="48">
        <f t="shared" si="15061"/>
        <v>0</v>
      </c>
      <c r="Y5458" s="47">
        <v>0</v>
      </c>
      <c r="Z5458" s="48">
        <f t="shared" si="15062"/>
        <v>0</v>
      </c>
      <c r="AA5458" s="47">
        <v>0</v>
      </c>
      <c r="AB5458" s="48">
        <f t="shared" si="15063"/>
        <v>0</v>
      </c>
      <c r="AC5458" s="47">
        <f t="shared" si="15056"/>
        <v>0</v>
      </c>
      <c r="AD5458" s="48">
        <f t="shared" si="15057"/>
        <v>0</v>
      </c>
    </row>
    <row r="5459" spans="1:30" x14ac:dyDescent="0.25">
      <c r="A5459" s="219">
        <v>44173</v>
      </c>
      <c r="C5459" s="47">
        <v>0</v>
      </c>
      <c r="D5459" s="48">
        <f t="shared" si="15053"/>
        <v>0</v>
      </c>
      <c r="E5459" s="47">
        <v>0</v>
      </c>
      <c r="F5459" s="48">
        <f t="shared" si="15053"/>
        <v>0</v>
      </c>
      <c r="G5459" s="47">
        <v>0</v>
      </c>
      <c r="H5459" s="48">
        <f t="shared" si="15053"/>
        <v>0</v>
      </c>
      <c r="I5459" s="47">
        <v>0</v>
      </c>
      <c r="J5459" s="48">
        <f t="shared" si="15053"/>
        <v>0</v>
      </c>
      <c r="K5459" s="47">
        <v>0</v>
      </c>
      <c r="L5459" s="48">
        <f t="shared" si="15054"/>
        <v>0</v>
      </c>
      <c r="M5459" s="47">
        <v>0</v>
      </c>
      <c r="N5459" s="48">
        <f t="shared" si="15055"/>
        <v>0</v>
      </c>
      <c r="O5459" s="47">
        <v>0</v>
      </c>
      <c r="P5459" s="48">
        <f t="shared" si="15051"/>
        <v>0</v>
      </c>
      <c r="Q5459" s="47">
        <v>0</v>
      </c>
      <c r="R5459" s="48">
        <f t="shared" si="15058"/>
        <v>0</v>
      </c>
      <c r="S5459" s="47">
        <v>0</v>
      </c>
      <c r="T5459" s="48">
        <f t="shared" si="15059"/>
        <v>0</v>
      </c>
      <c r="U5459" s="47">
        <v>0</v>
      </c>
      <c r="V5459" s="48">
        <f t="shared" si="15060"/>
        <v>0</v>
      </c>
      <c r="W5459" s="47">
        <v>0</v>
      </c>
      <c r="X5459" s="48">
        <f t="shared" si="15061"/>
        <v>0</v>
      </c>
      <c r="Y5459" s="47">
        <v>0</v>
      </c>
      <c r="Z5459" s="48">
        <f t="shared" si="15062"/>
        <v>0</v>
      </c>
      <c r="AA5459" s="47">
        <v>0</v>
      </c>
      <c r="AB5459" s="48">
        <f t="shared" si="15063"/>
        <v>0</v>
      </c>
      <c r="AC5459" s="47">
        <f t="shared" si="15056"/>
        <v>0</v>
      </c>
      <c r="AD5459" s="48">
        <f t="shared" si="15057"/>
        <v>0</v>
      </c>
    </row>
    <row r="5460" spans="1:30" x14ac:dyDescent="0.25">
      <c r="A5460" s="219">
        <v>44174</v>
      </c>
      <c r="C5460" s="47">
        <v>0</v>
      </c>
      <c r="D5460" s="48">
        <f t="shared" si="15053"/>
        <v>0</v>
      </c>
      <c r="E5460" s="47">
        <v>0</v>
      </c>
      <c r="F5460" s="48">
        <f t="shared" si="15053"/>
        <v>0</v>
      </c>
      <c r="G5460" s="47">
        <v>0</v>
      </c>
      <c r="H5460" s="48">
        <f t="shared" si="15053"/>
        <v>0</v>
      </c>
      <c r="I5460" s="47">
        <v>0</v>
      </c>
      <c r="J5460" s="48">
        <f t="shared" si="15053"/>
        <v>0</v>
      </c>
      <c r="K5460" s="47">
        <v>0</v>
      </c>
      <c r="L5460" s="48">
        <f t="shared" si="15054"/>
        <v>0</v>
      </c>
      <c r="M5460" s="47">
        <v>0</v>
      </c>
      <c r="N5460" s="48">
        <f t="shared" si="15055"/>
        <v>0</v>
      </c>
      <c r="O5460" s="47">
        <v>0</v>
      </c>
      <c r="P5460" s="48">
        <f t="shared" si="15051"/>
        <v>0</v>
      </c>
      <c r="Q5460" s="47">
        <v>0</v>
      </c>
      <c r="R5460" s="48">
        <f t="shared" si="15058"/>
        <v>0</v>
      </c>
      <c r="S5460" s="47">
        <v>0</v>
      </c>
      <c r="T5460" s="48">
        <f t="shared" si="15059"/>
        <v>0</v>
      </c>
      <c r="U5460" s="47">
        <v>0</v>
      </c>
      <c r="V5460" s="48">
        <f t="shared" si="15060"/>
        <v>0</v>
      </c>
      <c r="W5460" s="47">
        <v>0</v>
      </c>
      <c r="X5460" s="48">
        <f t="shared" si="15061"/>
        <v>0</v>
      </c>
      <c r="Y5460" s="47">
        <v>0</v>
      </c>
      <c r="Z5460" s="48">
        <f t="shared" si="15062"/>
        <v>0</v>
      </c>
      <c r="AA5460" s="47">
        <v>0</v>
      </c>
      <c r="AB5460" s="48">
        <f t="shared" si="15063"/>
        <v>0</v>
      </c>
      <c r="AC5460" s="47">
        <f t="shared" si="15056"/>
        <v>0</v>
      </c>
      <c r="AD5460" s="48">
        <f t="shared" si="15057"/>
        <v>0</v>
      </c>
    </row>
    <row r="5461" spans="1:30" x14ac:dyDescent="0.25">
      <c r="A5461" s="219">
        <v>44175</v>
      </c>
      <c r="C5461" s="47">
        <v>0</v>
      </c>
      <c r="D5461" s="48">
        <f t="shared" si="15053"/>
        <v>0</v>
      </c>
      <c r="E5461" s="47">
        <v>0</v>
      </c>
      <c r="F5461" s="48">
        <f t="shared" si="15053"/>
        <v>0</v>
      </c>
      <c r="G5461" s="47">
        <v>0</v>
      </c>
      <c r="H5461" s="48">
        <f t="shared" si="15053"/>
        <v>0</v>
      </c>
      <c r="I5461" s="47">
        <v>0</v>
      </c>
      <c r="J5461" s="48">
        <f t="shared" si="15053"/>
        <v>0</v>
      </c>
      <c r="K5461" s="47">
        <v>0</v>
      </c>
      <c r="L5461" s="48">
        <f t="shared" si="15054"/>
        <v>0</v>
      </c>
      <c r="M5461" s="47">
        <v>0</v>
      </c>
      <c r="N5461" s="48">
        <f t="shared" si="15055"/>
        <v>0</v>
      </c>
      <c r="O5461" s="47">
        <v>0</v>
      </c>
      <c r="P5461" s="48">
        <f t="shared" si="15051"/>
        <v>0</v>
      </c>
      <c r="Q5461" s="47">
        <v>0</v>
      </c>
      <c r="R5461" s="48">
        <f t="shared" si="15058"/>
        <v>0</v>
      </c>
      <c r="S5461" s="47">
        <v>0</v>
      </c>
      <c r="T5461" s="48">
        <f t="shared" si="15059"/>
        <v>0</v>
      </c>
      <c r="U5461" s="47">
        <v>0</v>
      </c>
      <c r="V5461" s="48">
        <f t="shared" si="15060"/>
        <v>0</v>
      </c>
      <c r="W5461" s="47">
        <v>0</v>
      </c>
      <c r="X5461" s="48">
        <f t="shared" si="15061"/>
        <v>0</v>
      </c>
      <c r="Y5461" s="47">
        <v>0</v>
      </c>
      <c r="Z5461" s="48">
        <f t="shared" si="15062"/>
        <v>0</v>
      </c>
      <c r="AA5461" s="47">
        <v>0</v>
      </c>
      <c r="AB5461" s="48">
        <f t="shared" si="15063"/>
        <v>0</v>
      </c>
      <c r="AC5461" s="47">
        <f t="shared" si="15056"/>
        <v>0</v>
      </c>
      <c r="AD5461" s="48">
        <f t="shared" si="15057"/>
        <v>0</v>
      </c>
    </row>
    <row r="5462" spans="1:30" x14ac:dyDescent="0.25">
      <c r="A5462" s="219">
        <v>44176</v>
      </c>
      <c r="C5462" s="47">
        <v>0</v>
      </c>
      <c r="D5462" s="48">
        <f t="shared" si="15053"/>
        <v>0</v>
      </c>
      <c r="E5462" s="47">
        <v>0</v>
      </c>
      <c r="F5462" s="48">
        <f t="shared" si="15053"/>
        <v>0</v>
      </c>
      <c r="G5462" s="47">
        <v>0</v>
      </c>
      <c r="H5462" s="48">
        <f t="shared" si="15053"/>
        <v>0</v>
      </c>
      <c r="I5462" s="47">
        <v>0</v>
      </c>
      <c r="J5462" s="48">
        <f t="shared" si="15053"/>
        <v>0</v>
      </c>
      <c r="K5462" s="47">
        <v>0</v>
      </c>
      <c r="L5462" s="48">
        <f t="shared" si="15054"/>
        <v>0</v>
      </c>
      <c r="M5462" s="47">
        <v>0</v>
      </c>
      <c r="N5462" s="48">
        <f t="shared" si="15055"/>
        <v>0</v>
      </c>
      <c r="O5462" s="47">
        <v>0</v>
      </c>
      <c r="P5462" s="48">
        <f t="shared" si="15051"/>
        <v>0</v>
      </c>
      <c r="Q5462" s="47">
        <v>0</v>
      </c>
      <c r="R5462" s="48">
        <f t="shared" si="15058"/>
        <v>0</v>
      </c>
      <c r="S5462" s="47">
        <v>0</v>
      </c>
      <c r="T5462" s="48">
        <f t="shared" si="15059"/>
        <v>0</v>
      </c>
      <c r="U5462" s="47">
        <v>0</v>
      </c>
      <c r="V5462" s="48">
        <f t="shared" si="15060"/>
        <v>0</v>
      </c>
      <c r="W5462" s="47">
        <v>0</v>
      </c>
      <c r="X5462" s="48">
        <f t="shared" si="15061"/>
        <v>0</v>
      </c>
      <c r="Y5462" s="47">
        <v>0</v>
      </c>
      <c r="Z5462" s="48">
        <f t="shared" si="15062"/>
        <v>0</v>
      </c>
      <c r="AA5462" s="47">
        <v>0</v>
      </c>
      <c r="AB5462" s="48">
        <f t="shared" si="15063"/>
        <v>0</v>
      </c>
      <c r="AC5462" s="47">
        <f t="shared" si="15056"/>
        <v>0</v>
      </c>
      <c r="AD5462" s="48">
        <f t="shared" si="15057"/>
        <v>0</v>
      </c>
    </row>
    <row r="5463" spans="1:30" x14ac:dyDescent="0.25">
      <c r="A5463" s="219">
        <v>44177</v>
      </c>
      <c r="C5463" s="47">
        <v>0</v>
      </c>
      <c r="D5463" s="48">
        <f t="shared" si="15053"/>
        <v>0</v>
      </c>
      <c r="E5463" s="47">
        <v>0</v>
      </c>
      <c r="F5463" s="48">
        <f t="shared" si="15053"/>
        <v>0</v>
      </c>
      <c r="G5463" s="47">
        <v>0</v>
      </c>
      <c r="H5463" s="48">
        <f t="shared" si="15053"/>
        <v>0</v>
      </c>
      <c r="I5463" s="47">
        <v>0</v>
      </c>
      <c r="J5463" s="48">
        <f t="shared" si="15053"/>
        <v>0</v>
      </c>
      <c r="K5463" s="47">
        <v>0</v>
      </c>
      <c r="L5463" s="48">
        <f t="shared" si="15054"/>
        <v>0</v>
      </c>
      <c r="M5463" s="47">
        <v>0</v>
      </c>
      <c r="N5463" s="48">
        <f t="shared" si="15055"/>
        <v>0</v>
      </c>
      <c r="O5463" s="47">
        <v>0</v>
      </c>
      <c r="P5463" s="48">
        <f t="shared" si="15051"/>
        <v>0</v>
      </c>
      <c r="Q5463" s="47">
        <v>0</v>
      </c>
      <c r="R5463" s="48">
        <f t="shared" si="15058"/>
        <v>0</v>
      </c>
      <c r="S5463" s="47">
        <v>0</v>
      </c>
      <c r="T5463" s="48">
        <f t="shared" si="15059"/>
        <v>0</v>
      </c>
      <c r="U5463" s="47">
        <v>0</v>
      </c>
      <c r="V5463" s="48">
        <f t="shared" si="15060"/>
        <v>0</v>
      </c>
      <c r="W5463" s="47">
        <v>0</v>
      </c>
      <c r="X5463" s="48">
        <f t="shared" si="15061"/>
        <v>0</v>
      </c>
      <c r="Y5463" s="47">
        <v>0</v>
      </c>
      <c r="Z5463" s="48">
        <f t="shared" si="15062"/>
        <v>0</v>
      </c>
      <c r="AA5463" s="47">
        <v>0</v>
      </c>
      <c r="AB5463" s="48">
        <f t="shared" si="15063"/>
        <v>0</v>
      </c>
      <c r="AC5463" s="47">
        <f t="shared" si="15056"/>
        <v>0</v>
      </c>
      <c r="AD5463" s="48">
        <f t="shared" si="15057"/>
        <v>0</v>
      </c>
    </row>
    <row r="5464" spans="1:30" x14ac:dyDescent="0.25">
      <c r="A5464" s="219">
        <v>44178</v>
      </c>
      <c r="C5464" s="47">
        <v>0</v>
      </c>
      <c r="D5464" s="48">
        <f t="shared" si="15053"/>
        <v>0</v>
      </c>
      <c r="E5464" s="47">
        <v>0</v>
      </c>
      <c r="F5464" s="48">
        <f t="shared" si="15053"/>
        <v>0</v>
      </c>
      <c r="G5464" s="47">
        <v>0</v>
      </c>
      <c r="H5464" s="48">
        <f t="shared" si="15053"/>
        <v>0</v>
      </c>
      <c r="I5464" s="47">
        <v>0</v>
      </c>
      <c r="J5464" s="48">
        <f t="shared" si="15053"/>
        <v>0</v>
      </c>
      <c r="K5464" s="47">
        <v>0</v>
      </c>
      <c r="L5464" s="48">
        <f t="shared" si="15054"/>
        <v>0</v>
      </c>
      <c r="M5464" s="47">
        <v>0</v>
      </c>
      <c r="N5464" s="48">
        <f t="shared" si="15055"/>
        <v>0</v>
      </c>
      <c r="O5464" s="47">
        <v>0</v>
      </c>
      <c r="P5464" s="48">
        <f t="shared" si="15051"/>
        <v>0</v>
      </c>
      <c r="Q5464" s="47">
        <v>0</v>
      </c>
      <c r="R5464" s="48">
        <f t="shared" si="15058"/>
        <v>0</v>
      </c>
      <c r="S5464" s="47">
        <v>0</v>
      </c>
      <c r="T5464" s="48">
        <f t="shared" si="15059"/>
        <v>0</v>
      </c>
      <c r="U5464" s="47">
        <v>0</v>
      </c>
      <c r="V5464" s="48">
        <f t="shared" si="15060"/>
        <v>0</v>
      </c>
      <c r="W5464" s="47">
        <v>0</v>
      </c>
      <c r="X5464" s="48">
        <f t="shared" si="15061"/>
        <v>0</v>
      </c>
      <c r="Y5464" s="47">
        <v>0</v>
      </c>
      <c r="Z5464" s="48">
        <f t="shared" si="15062"/>
        <v>0</v>
      </c>
      <c r="AA5464" s="47">
        <v>0</v>
      </c>
      <c r="AB5464" s="48">
        <f t="shared" si="15063"/>
        <v>0</v>
      </c>
      <c r="AC5464" s="47">
        <f t="shared" si="15056"/>
        <v>0</v>
      </c>
      <c r="AD5464" s="48">
        <f t="shared" si="15057"/>
        <v>0</v>
      </c>
    </row>
    <row r="5465" spans="1:30" x14ac:dyDescent="0.25">
      <c r="A5465" s="219">
        <v>44179</v>
      </c>
      <c r="C5465" s="47">
        <v>0.76780000000000004</v>
      </c>
      <c r="D5465" s="48">
        <f t="shared" si="15053"/>
        <v>2.3562916793258268</v>
      </c>
      <c r="E5465" s="47">
        <v>0</v>
      </c>
      <c r="F5465" s="48">
        <f t="shared" si="15053"/>
        <v>0</v>
      </c>
      <c r="G5465" s="47">
        <v>0</v>
      </c>
      <c r="H5465" s="48">
        <f t="shared" si="15053"/>
        <v>0</v>
      </c>
      <c r="I5465" s="47">
        <v>0</v>
      </c>
      <c r="J5465" s="48">
        <f t="shared" si="15053"/>
        <v>0</v>
      </c>
      <c r="K5465" s="47">
        <v>0</v>
      </c>
      <c r="L5465" s="48">
        <f t="shared" si="15054"/>
        <v>0</v>
      </c>
      <c r="M5465" s="47">
        <v>0.7591</v>
      </c>
      <c r="N5465" s="48">
        <f t="shared" si="15055"/>
        <v>2.329592359698144</v>
      </c>
      <c r="O5465" s="47">
        <v>0</v>
      </c>
      <c r="P5465" s="48">
        <f t="shared" si="15051"/>
        <v>0</v>
      </c>
      <c r="Q5465" s="47">
        <v>0.5181</v>
      </c>
      <c r="R5465" s="48">
        <f t="shared" si="15058"/>
        <v>1.5899905171382012</v>
      </c>
      <c r="S5465" s="47">
        <v>0</v>
      </c>
      <c r="T5465" s="48">
        <f t="shared" si="15059"/>
        <v>0</v>
      </c>
      <c r="U5465" s="47">
        <v>0</v>
      </c>
      <c r="V5465" s="48">
        <f t="shared" si="15060"/>
        <v>0</v>
      </c>
      <c r="W5465" s="47">
        <v>0</v>
      </c>
      <c r="X5465" s="48">
        <f t="shared" si="15061"/>
        <v>0</v>
      </c>
      <c r="Y5465" s="47">
        <v>0</v>
      </c>
      <c r="Z5465" s="48">
        <f t="shared" si="15062"/>
        <v>0</v>
      </c>
      <c r="AA5465" s="47">
        <v>0</v>
      </c>
      <c r="AB5465" s="48">
        <f t="shared" si="15063"/>
        <v>0</v>
      </c>
      <c r="AC5465" s="47">
        <f t="shared" si="15056"/>
        <v>2.0449999999999999</v>
      </c>
      <c r="AD5465" s="48">
        <f t="shared" si="15057"/>
        <v>6.2758745561621723</v>
      </c>
    </row>
    <row r="5466" spans="1:30" x14ac:dyDescent="0.25">
      <c r="A5466" s="219">
        <v>44180</v>
      </c>
      <c r="C5466" s="47">
        <v>1.0459000000000001</v>
      </c>
      <c r="D5466" s="48">
        <f t="shared" si="15053"/>
        <v>3.2097492412176116</v>
      </c>
      <c r="E5466" s="47">
        <v>0</v>
      </c>
      <c r="F5466" s="48">
        <f t="shared" si="15053"/>
        <v>0</v>
      </c>
      <c r="G5466" s="47">
        <v>0</v>
      </c>
      <c r="H5466" s="48">
        <f t="shared" si="15053"/>
        <v>0</v>
      </c>
      <c r="I5466" s="47">
        <v>0</v>
      </c>
      <c r="J5466" s="48">
        <f t="shared" si="15053"/>
        <v>0</v>
      </c>
      <c r="K5466" s="47">
        <v>0</v>
      </c>
      <c r="L5466" s="48">
        <f t="shared" si="15054"/>
        <v>0</v>
      </c>
      <c r="M5466" s="47">
        <v>1.0575000000000001</v>
      </c>
      <c r="N5466" s="48">
        <f t="shared" si="15055"/>
        <v>3.2453483340545217</v>
      </c>
      <c r="O5466" s="47">
        <v>0</v>
      </c>
      <c r="P5466" s="48">
        <f t="shared" si="15051"/>
        <v>0</v>
      </c>
      <c r="Q5466" s="47">
        <v>0.58079999999999998</v>
      </c>
      <c r="R5466" s="48">
        <f t="shared" si="15058"/>
        <v>1.7824097516963275</v>
      </c>
      <c r="S5466" s="47">
        <v>0</v>
      </c>
      <c r="T5466" s="48">
        <f t="shared" si="15059"/>
        <v>0</v>
      </c>
      <c r="U5466" s="47">
        <v>0</v>
      </c>
      <c r="V5466" s="48">
        <f t="shared" si="15060"/>
        <v>0</v>
      </c>
      <c r="W5466" s="47">
        <v>0</v>
      </c>
      <c r="X5466" s="48">
        <f t="shared" si="15061"/>
        <v>0</v>
      </c>
      <c r="Y5466" s="47">
        <v>0</v>
      </c>
      <c r="Z5466" s="48">
        <f t="shared" si="15062"/>
        <v>0</v>
      </c>
      <c r="AA5466" s="47">
        <v>0</v>
      </c>
      <c r="AB5466" s="48">
        <f t="shared" si="15063"/>
        <v>0</v>
      </c>
      <c r="AC5466" s="47">
        <f t="shared" si="15056"/>
        <v>2.6842000000000001</v>
      </c>
      <c r="AD5466" s="48">
        <f t="shared" si="15057"/>
        <v>8.2375073269684602</v>
      </c>
    </row>
    <row r="5467" spans="1:30" x14ac:dyDescent="0.25">
      <c r="A5467" s="219">
        <v>44181</v>
      </c>
      <c r="C5467" s="47">
        <v>0</v>
      </c>
      <c r="D5467" s="48">
        <f t="shared" si="15053"/>
        <v>0</v>
      </c>
      <c r="E5467" s="47">
        <v>0</v>
      </c>
      <c r="F5467" s="48">
        <f t="shared" si="15053"/>
        <v>0</v>
      </c>
      <c r="G5467" s="47">
        <v>0</v>
      </c>
      <c r="H5467" s="48">
        <f t="shared" si="15053"/>
        <v>0</v>
      </c>
      <c r="I5467" s="47">
        <v>0</v>
      </c>
      <c r="J5467" s="48">
        <f t="shared" si="15053"/>
        <v>0</v>
      </c>
      <c r="K5467" s="47">
        <v>0</v>
      </c>
      <c r="L5467" s="48">
        <f t="shared" si="15054"/>
        <v>0</v>
      </c>
      <c r="M5467" s="47">
        <v>0</v>
      </c>
      <c r="N5467" s="48">
        <f t="shared" si="15055"/>
        <v>0</v>
      </c>
      <c r="O5467" s="47">
        <v>0</v>
      </c>
      <c r="P5467" s="48">
        <f t="shared" si="15051"/>
        <v>0</v>
      </c>
      <c r="Q5467" s="47">
        <v>0</v>
      </c>
      <c r="R5467" s="48">
        <f t="shared" si="15058"/>
        <v>0</v>
      </c>
      <c r="S5467" s="47">
        <v>0</v>
      </c>
      <c r="T5467" s="48">
        <f t="shared" si="15059"/>
        <v>0</v>
      </c>
      <c r="U5467" s="47">
        <v>0</v>
      </c>
      <c r="V5467" s="48">
        <f t="shared" si="15060"/>
        <v>0</v>
      </c>
      <c r="W5467" s="47">
        <v>0</v>
      </c>
      <c r="X5467" s="48">
        <f t="shared" si="15061"/>
        <v>0</v>
      </c>
      <c r="Y5467" s="47">
        <v>0</v>
      </c>
      <c r="Z5467" s="48">
        <f t="shared" si="15062"/>
        <v>0</v>
      </c>
      <c r="AA5467" s="47">
        <v>0</v>
      </c>
      <c r="AB5467" s="48">
        <f t="shared" si="15063"/>
        <v>0</v>
      </c>
      <c r="AC5467" s="47">
        <f t="shared" si="15056"/>
        <v>0</v>
      </c>
      <c r="AD5467" s="48">
        <f t="shared" si="15057"/>
        <v>0</v>
      </c>
    </row>
    <row r="5468" spans="1:30" x14ac:dyDescent="0.25">
      <c r="A5468" s="219">
        <v>44182</v>
      </c>
      <c r="C5468" s="47">
        <v>0</v>
      </c>
      <c r="D5468" s="48">
        <f t="shared" si="15053"/>
        <v>0</v>
      </c>
      <c r="E5468" s="47">
        <v>0</v>
      </c>
      <c r="F5468" s="48">
        <f t="shared" si="15053"/>
        <v>0</v>
      </c>
      <c r="G5468" s="47">
        <v>0</v>
      </c>
      <c r="H5468" s="48">
        <f t="shared" si="15053"/>
        <v>0</v>
      </c>
      <c r="I5468" s="47">
        <v>0</v>
      </c>
      <c r="J5468" s="48">
        <f t="shared" si="15053"/>
        <v>0</v>
      </c>
      <c r="K5468" s="47">
        <v>0</v>
      </c>
      <c r="L5468" s="48">
        <f t="shared" si="15054"/>
        <v>0</v>
      </c>
      <c r="M5468" s="47">
        <v>0</v>
      </c>
      <c r="N5468" s="48">
        <f t="shared" si="15055"/>
        <v>0</v>
      </c>
      <c r="O5468" s="47">
        <v>0</v>
      </c>
      <c r="P5468" s="48">
        <f t="shared" si="15051"/>
        <v>0</v>
      </c>
      <c r="Q5468" s="47">
        <v>0</v>
      </c>
      <c r="R5468" s="48">
        <f t="shared" si="15058"/>
        <v>0</v>
      </c>
      <c r="S5468" s="47">
        <v>0</v>
      </c>
      <c r="T5468" s="48">
        <f t="shared" si="15059"/>
        <v>0</v>
      </c>
      <c r="U5468" s="47">
        <v>0</v>
      </c>
      <c r="V5468" s="48">
        <f t="shared" si="15060"/>
        <v>0</v>
      </c>
      <c r="W5468" s="47">
        <v>0</v>
      </c>
      <c r="X5468" s="48">
        <f t="shared" si="15061"/>
        <v>0</v>
      </c>
      <c r="Y5468" s="47">
        <v>0</v>
      </c>
      <c r="Z5468" s="48">
        <f t="shared" si="15062"/>
        <v>0</v>
      </c>
      <c r="AA5468" s="47">
        <v>0</v>
      </c>
      <c r="AB5468" s="48">
        <f t="shared" si="15063"/>
        <v>0</v>
      </c>
      <c r="AC5468" s="47">
        <f t="shared" si="15056"/>
        <v>0</v>
      </c>
      <c r="AD5468" s="48">
        <f t="shared" si="15057"/>
        <v>0</v>
      </c>
    </row>
    <row r="5469" spans="1:30" x14ac:dyDescent="0.25">
      <c r="A5469" s="219">
        <v>44183</v>
      </c>
      <c r="C5469" s="47">
        <v>0</v>
      </c>
      <c r="D5469" s="48">
        <f t="shared" si="15053"/>
        <v>0</v>
      </c>
      <c r="E5469" s="47">
        <v>0</v>
      </c>
      <c r="F5469" s="48">
        <f t="shared" si="15053"/>
        <v>0</v>
      </c>
      <c r="G5469" s="47">
        <v>0</v>
      </c>
      <c r="H5469" s="48">
        <f t="shared" si="15053"/>
        <v>0</v>
      </c>
      <c r="I5469" s="47">
        <v>0</v>
      </c>
      <c r="J5469" s="48">
        <f t="shared" si="15053"/>
        <v>0</v>
      </c>
      <c r="K5469" s="47">
        <v>0</v>
      </c>
      <c r="L5469" s="48">
        <f t="shared" si="15054"/>
        <v>0</v>
      </c>
      <c r="M5469" s="47">
        <v>0</v>
      </c>
      <c r="N5469" s="48">
        <f t="shared" si="15055"/>
        <v>0</v>
      </c>
      <c r="O5469" s="47">
        <v>0</v>
      </c>
      <c r="P5469" s="48">
        <f t="shared" si="15051"/>
        <v>0</v>
      </c>
      <c r="Q5469" s="47">
        <v>0</v>
      </c>
      <c r="R5469" s="48">
        <f t="shared" si="15058"/>
        <v>0</v>
      </c>
      <c r="S5469" s="47">
        <v>0</v>
      </c>
      <c r="T5469" s="48">
        <f t="shared" si="15059"/>
        <v>0</v>
      </c>
      <c r="U5469" s="47">
        <v>0</v>
      </c>
      <c r="V5469" s="48">
        <f t="shared" si="15060"/>
        <v>0</v>
      </c>
      <c r="W5469" s="47">
        <v>0</v>
      </c>
      <c r="X5469" s="48">
        <f t="shared" si="15061"/>
        <v>0</v>
      </c>
      <c r="Y5469" s="47">
        <v>0</v>
      </c>
      <c r="Z5469" s="48">
        <f t="shared" si="15062"/>
        <v>0</v>
      </c>
      <c r="AA5469" s="47">
        <v>0</v>
      </c>
      <c r="AB5469" s="48">
        <f t="shared" si="15063"/>
        <v>0</v>
      </c>
      <c r="AC5469" s="47">
        <f t="shared" si="15056"/>
        <v>0</v>
      </c>
      <c r="AD5469" s="48">
        <f t="shared" si="15057"/>
        <v>0</v>
      </c>
    </row>
    <row r="5470" spans="1:30" x14ac:dyDescent="0.25">
      <c r="A5470" s="219">
        <v>44184</v>
      </c>
      <c r="C5470" s="47">
        <v>0</v>
      </c>
      <c r="D5470" s="48">
        <f t="shared" si="15053"/>
        <v>0</v>
      </c>
      <c r="E5470" s="47">
        <v>0</v>
      </c>
      <c r="F5470" s="48">
        <f t="shared" si="15053"/>
        <v>0</v>
      </c>
      <c r="G5470" s="47">
        <v>0</v>
      </c>
      <c r="H5470" s="48">
        <f t="shared" si="15053"/>
        <v>0</v>
      </c>
      <c r="I5470" s="47">
        <v>0</v>
      </c>
      <c r="J5470" s="48">
        <f t="shared" si="15053"/>
        <v>0</v>
      </c>
      <c r="K5470" s="47">
        <v>0</v>
      </c>
      <c r="L5470" s="48">
        <f t="shared" si="15054"/>
        <v>0</v>
      </c>
      <c r="M5470" s="47">
        <v>0</v>
      </c>
      <c r="N5470" s="48">
        <f t="shared" si="15055"/>
        <v>0</v>
      </c>
      <c r="O5470" s="47">
        <v>0</v>
      </c>
      <c r="P5470" s="48">
        <f t="shared" si="15051"/>
        <v>0</v>
      </c>
      <c r="Q5470" s="47">
        <v>0</v>
      </c>
      <c r="R5470" s="48">
        <f t="shared" si="15058"/>
        <v>0</v>
      </c>
      <c r="S5470" s="47">
        <v>0</v>
      </c>
      <c r="T5470" s="48">
        <f t="shared" si="15059"/>
        <v>0</v>
      </c>
      <c r="U5470" s="47">
        <v>0</v>
      </c>
      <c r="V5470" s="48">
        <f t="shared" si="15060"/>
        <v>0</v>
      </c>
      <c r="W5470" s="47">
        <v>0</v>
      </c>
      <c r="X5470" s="48">
        <f t="shared" si="15061"/>
        <v>0</v>
      </c>
      <c r="Y5470" s="47">
        <v>0</v>
      </c>
      <c r="Z5470" s="48">
        <f t="shared" si="15062"/>
        <v>0</v>
      </c>
      <c r="AA5470" s="47">
        <v>0</v>
      </c>
      <c r="AB5470" s="48">
        <f t="shared" si="15063"/>
        <v>0</v>
      </c>
      <c r="AC5470" s="47">
        <f t="shared" si="15056"/>
        <v>0</v>
      </c>
      <c r="AD5470" s="48">
        <f t="shared" si="15057"/>
        <v>0</v>
      </c>
    </row>
    <row r="5471" spans="1:30" x14ac:dyDescent="0.25">
      <c r="A5471" s="219">
        <v>44185</v>
      </c>
      <c r="C5471" s="47">
        <v>0</v>
      </c>
      <c r="D5471" s="48">
        <f t="shared" si="15053"/>
        <v>0</v>
      </c>
      <c r="E5471" s="47">
        <v>0</v>
      </c>
      <c r="F5471" s="48">
        <f t="shared" si="15053"/>
        <v>0</v>
      </c>
      <c r="G5471" s="47">
        <v>0</v>
      </c>
      <c r="H5471" s="48">
        <f t="shared" si="15053"/>
        <v>0</v>
      </c>
      <c r="I5471" s="47">
        <v>0</v>
      </c>
      <c r="J5471" s="48">
        <f t="shared" si="15053"/>
        <v>0</v>
      </c>
      <c r="K5471" s="47">
        <v>0</v>
      </c>
      <c r="L5471" s="48">
        <f t="shared" si="15054"/>
        <v>0</v>
      </c>
      <c r="M5471" s="47">
        <v>0</v>
      </c>
      <c r="N5471" s="48">
        <f t="shared" si="15055"/>
        <v>0</v>
      </c>
      <c r="O5471" s="47">
        <v>0</v>
      </c>
      <c r="P5471" s="48">
        <f t="shared" si="15051"/>
        <v>0</v>
      </c>
      <c r="Q5471" s="47">
        <v>0</v>
      </c>
      <c r="R5471" s="48">
        <f t="shared" si="15058"/>
        <v>0</v>
      </c>
      <c r="S5471" s="47">
        <v>0</v>
      </c>
      <c r="T5471" s="48">
        <f t="shared" si="15059"/>
        <v>0</v>
      </c>
      <c r="U5471" s="47">
        <v>0</v>
      </c>
      <c r="V5471" s="48">
        <f t="shared" si="15060"/>
        <v>0</v>
      </c>
      <c r="W5471" s="47">
        <v>0</v>
      </c>
      <c r="X5471" s="48">
        <f t="shared" si="15061"/>
        <v>0</v>
      </c>
      <c r="Y5471" s="47">
        <v>0</v>
      </c>
      <c r="Z5471" s="48">
        <f t="shared" si="15062"/>
        <v>0</v>
      </c>
      <c r="AA5471" s="47">
        <v>0</v>
      </c>
      <c r="AB5471" s="48">
        <f t="shared" si="15063"/>
        <v>0</v>
      </c>
      <c r="AC5471" s="47">
        <f t="shared" si="15056"/>
        <v>0</v>
      </c>
      <c r="AD5471" s="48">
        <f t="shared" si="15057"/>
        <v>0</v>
      </c>
    </row>
    <row r="5472" spans="1:30" x14ac:dyDescent="0.25">
      <c r="A5472" s="219">
        <v>44186</v>
      </c>
      <c r="C5472" s="47">
        <v>0</v>
      </c>
      <c r="D5472" s="48">
        <f t="shared" si="15053"/>
        <v>0</v>
      </c>
      <c r="E5472" s="47">
        <v>0</v>
      </c>
      <c r="F5472" s="48">
        <f t="shared" si="15053"/>
        <v>0</v>
      </c>
      <c r="G5472" s="47">
        <v>0</v>
      </c>
      <c r="H5472" s="48">
        <f t="shared" si="15053"/>
        <v>0</v>
      </c>
      <c r="I5472" s="47">
        <v>0</v>
      </c>
      <c r="J5472" s="48">
        <f t="shared" si="15053"/>
        <v>0</v>
      </c>
      <c r="K5472" s="47">
        <v>0</v>
      </c>
      <c r="L5472" s="48">
        <f t="shared" si="15054"/>
        <v>0</v>
      </c>
      <c r="M5472" s="47">
        <v>0</v>
      </c>
      <c r="N5472" s="48">
        <f t="shared" si="15055"/>
        <v>0</v>
      </c>
      <c r="O5472" s="47">
        <v>0</v>
      </c>
      <c r="P5472" s="48">
        <f t="shared" si="15051"/>
        <v>0</v>
      </c>
      <c r="Q5472" s="47">
        <v>0.83979999999999999</v>
      </c>
      <c r="R5472" s="48">
        <f t="shared" si="15058"/>
        <v>2.5772515658997519</v>
      </c>
      <c r="S5472" s="47">
        <v>0</v>
      </c>
      <c r="T5472" s="48">
        <f t="shared" si="15059"/>
        <v>0</v>
      </c>
      <c r="U5472" s="47">
        <v>0</v>
      </c>
      <c r="V5472" s="48">
        <f t="shared" si="15060"/>
        <v>0</v>
      </c>
      <c r="W5472" s="47">
        <v>0</v>
      </c>
      <c r="X5472" s="48">
        <f t="shared" si="15061"/>
        <v>0</v>
      </c>
      <c r="Y5472" s="47">
        <v>0</v>
      </c>
      <c r="Z5472" s="48">
        <f t="shared" si="15062"/>
        <v>0</v>
      </c>
      <c r="AA5472" s="47">
        <v>0</v>
      </c>
      <c r="AB5472" s="48">
        <f t="shared" si="15063"/>
        <v>0</v>
      </c>
      <c r="AC5472" s="47">
        <f t="shared" si="15056"/>
        <v>0.83979999999999999</v>
      </c>
      <c r="AD5472" s="48">
        <f t="shared" si="15057"/>
        <v>2.5772515658997519</v>
      </c>
    </row>
    <row r="5473" spans="1:30" x14ac:dyDescent="0.25">
      <c r="A5473" s="219">
        <v>44187</v>
      </c>
      <c r="C5473" s="47">
        <v>0</v>
      </c>
      <c r="D5473" s="48">
        <f t="shared" si="15053"/>
        <v>0</v>
      </c>
      <c r="E5473" s="47">
        <v>0</v>
      </c>
      <c r="F5473" s="48">
        <f t="shared" si="15053"/>
        <v>0</v>
      </c>
      <c r="G5473" s="47">
        <v>0</v>
      </c>
      <c r="H5473" s="48">
        <f t="shared" si="15053"/>
        <v>0</v>
      </c>
      <c r="I5473" s="47">
        <v>0</v>
      </c>
      <c r="J5473" s="48">
        <f t="shared" si="15053"/>
        <v>0</v>
      </c>
      <c r="K5473" s="47">
        <v>0</v>
      </c>
      <c r="L5473" s="48">
        <f t="shared" si="15054"/>
        <v>0</v>
      </c>
      <c r="M5473" s="47">
        <v>0</v>
      </c>
      <c r="N5473" s="48">
        <f t="shared" si="15055"/>
        <v>0</v>
      </c>
      <c r="O5473" s="47">
        <v>0</v>
      </c>
      <c r="P5473" s="48">
        <f t="shared" si="15051"/>
        <v>0</v>
      </c>
      <c r="Q5473" s="47">
        <v>1.2378</v>
      </c>
      <c r="R5473" s="48">
        <f t="shared" si="15058"/>
        <v>3.7986687166833919</v>
      </c>
      <c r="S5473" s="47">
        <v>0</v>
      </c>
      <c r="T5473" s="48">
        <f t="shared" si="15059"/>
        <v>0</v>
      </c>
      <c r="U5473" s="47">
        <v>0</v>
      </c>
      <c r="V5473" s="48">
        <f t="shared" si="15060"/>
        <v>0</v>
      </c>
      <c r="W5473" s="47">
        <v>0</v>
      </c>
      <c r="X5473" s="48">
        <f t="shared" si="15061"/>
        <v>0</v>
      </c>
      <c r="Y5473" s="47">
        <v>0</v>
      </c>
      <c r="Z5473" s="48">
        <f t="shared" si="15062"/>
        <v>0</v>
      </c>
      <c r="AA5473" s="47">
        <v>0</v>
      </c>
      <c r="AB5473" s="48">
        <f t="shared" si="15063"/>
        <v>0</v>
      </c>
      <c r="AC5473" s="47">
        <f t="shared" si="15056"/>
        <v>1.2378</v>
      </c>
      <c r="AD5473" s="48">
        <f t="shared" si="15057"/>
        <v>3.7986687166833919</v>
      </c>
    </row>
    <row r="5474" spans="1:30" x14ac:dyDescent="0.25">
      <c r="A5474" s="219">
        <v>44188</v>
      </c>
      <c r="C5474" s="47">
        <v>0</v>
      </c>
      <c r="D5474" s="48">
        <f t="shared" si="15053"/>
        <v>0</v>
      </c>
      <c r="E5474" s="47">
        <v>0</v>
      </c>
      <c r="F5474" s="48">
        <f t="shared" si="15053"/>
        <v>0</v>
      </c>
      <c r="G5474" s="47">
        <v>0</v>
      </c>
      <c r="H5474" s="48">
        <f t="shared" si="15053"/>
        <v>0</v>
      </c>
      <c r="I5474" s="47">
        <v>0</v>
      </c>
      <c r="J5474" s="48">
        <f t="shared" si="15053"/>
        <v>0</v>
      </c>
      <c r="K5474" s="47">
        <v>0</v>
      </c>
      <c r="L5474" s="48">
        <f t="shared" si="15054"/>
        <v>0</v>
      </c>
      <c r="M5474" s="47">
        <v>0</v>
      </c>
      <c r="N5474" s="48">
        <f t="shared" si="15055"/>
        <v>0</v>
      </c>
      <c r="O5474" s="47">
        <v>0</v>
      </c>
      <c r="P5474" s="48">
        <f t="shared" ref="P5474:P5477" si="15064">O5474*1000000/325851</f>
        <v>0</v>
      </c>
      <c r="Q5474" s="47">
        <v>1.2221</v>
      </c>
      <c r="R5474" s="48">
        <f t="shared" si="15058"/>
        <v>3.7504871858610223</v>
      </c>
      <c r="S5474" s="47">
        <v>0</v>
      </c>
      <c r="T5474" s="48">
        <f t="shared" si="15059"/>
        <v>0</v>
      </c>
      <c r="U5474" s="47">
        <v>0</v>
      </c>
      <c r="V5474" s="48">
        <f t="shared" si="15060"/>
        <v>0</v>
      </c>
      <c r="W5474" s="47">
        <v>0</v>
      </c>
      <c r="X5474" s="48">
        <f t="shared" si="15061"/>
        <v>0</v>
      </c>
      <c r="Y5474" s="47">
        <v>0</v>
      </c>
      <c r="Z5474" s="48">
        <f t="shared" si="15062"/>
        <v>0</v>
      </c>
      <c r="AA5474" s="47">
        <v>0</v>
      </c>
      <c r="AB5474" s="48">
        <f t="shared" si="15063"/>
        <v>0</v>
      </c>
      <c r="AC5474" s="47">
        <f t="shared" si="15056"/>
        <v>1.2221</v>
      </c>
      <c r="AD5474" s="48">
        <f t="shared" si="15057"/>
        <v>3.7504871858610223</v>
      </c>
    </row>
    <row r="5475" spans="1:30" x14ac:dyDescent="0.25">
      <c r="A5475" s="219">
        <v>44189</v>
      </c>
      <c r="C5475" s="47">
        <v>0</v>
      </c>
      <c r="D5475" s="48">
        <f t="shared" si="15053"/>
        <v>0</v>
      </c>
      <c r="E5475" s="47">
        <v>0</v>
      </c>
      <c r="F5475" s="48">
        <f t="shared" si="15053"/>
        <v>0</v>
      </c>
      <c r="G5475" s="47">
        <v>0</v>
      </c>
      <c r="H5475" s="48">
        <f t="shared" si="15053"/>
        <v>0</v>
      </c>
      <c r="I5475" s="47">
        <v>0</v>
      </c>
      <c r="J5475" s="48">
        <f t="shared" si="15053"/>
        <v>0</v>
      </c>
      <c r="K5475" s="47">
        <v>0</v>
      </c>
      <c r="L5475" s="48">
        <f t="shared" si="15054"/>
        <v>0</v>
      </c>
      <c r="M5475" s="47">
        <v>0</v>
      </c>
      <c r="N5475" s="48">
        <f t="shared" si="15055"/>
        <v>0</v>
      </c>
      <c r="O5475" s="47">
        <v>0</v>
      </c>
      <c r="P5475" s="48">
        <f t="shared" si="15064"/>
        <v>0</v>
      </c>
      <c r="Q5475" s="47">
        <v>1.2161</v>
      </c>
      <c r="R5475" s="48">
        <f t="shared" si="15058"/>
        <v>3.7320738619798619</v>
      </c>
      <c r="S5475" s="47">
        <v>0</v>
      </c>
      <c r="T5475" s="48">
        <f t="shared" si="15059"/>
        <v>0</v>
      </c>
      <c r="U5475" s="47">
        <v>0</v>
      </c>
      <c r="V5475" s="48">
        <f t="shared" si="15060"/>
        <v>0</v>
      </c>
      <c r="W5475" s="47">
        <v>0</v>
      </c>
      <c r="X5475" s="48">
        <f t="shared" si="15061"/>
        <v>0</v>
      </c>
      <c r="Y5475" s="47">
        <v>0</v>
      </c>
      <c r="Z5475" s="48">
        <f t="shared" si="15062"/>
        <v>0</v>
      </c>
      <c r="AA5475" s="47">
        <v>0</v>
      </c>
      <c r="AB5475" s="48">
        <f t="shared" si="15063"/>
        <v>0</v>
      </c>
      <c r="AC5475" s="47">
        <f t="shared" si="15056"/>
        <v>1.2161</v>
      </c>
      <c r="AD5475" s="48">
        <f t="shared" si="15057"/>
        <v>3.7320738619798619</v>
      </c>
    </row>
    <row r="5476" spans="1:30" x14ac:dyDescent="0.25">
      <c r="A5476" s="219">
        <v>44190</v>
      </c>
      <c r="C5476" s="47">
        <v>0</v>
      </c>
      <c r="D5476" s="48">
        <f t="shared" si="15053"/>
        <v>0</v>
      </c>
      <c r="E5476" s="47">
        <v>0</v>
      </c>
      <c r="F5476" s="48">
        <f t="shared" si="15053"/>
        <v>0</v>
      </c>
      <c r="G5476" s="47">
        <v>0</v>
      </c>
      <c r="H5476" s="48">
        <f t="shared" si="15053"/>
        <v>0</v>
      </c>
      <c r="I5476" s="47">
        <v>0</v>
      </c>
      <c r="J5476" s="48">
        <f t="shared" si="15053"/>
        <v>0</v>
      </c>
      <c r="K5476" s="47">
        <v>0</v>
      </c>
      <c r="L5476" s="48">
        <f t="shared" si="15054"/>
        <v>0</v>
      </c>
      <c r="M5476" s="47">
        <v>0</v>
      </c>
      <c r="N5476" s="48">
        <f t="shared" si="15055"/>
        <v>0</v>
      </c>
      <c r="O5476" s="47">
        <v>0</v>
      </c>
      <c r="P5476" s="48">
        <f t="shared" si="15064"/>
        <v>0</v>
      </c>
      <c r="Q5476" s="47">
        <v>1.1995</v>
      </c>
      <c r="R5476" s="48">
        <f t="shared" si="15058"/>
        <v>3.681130332575318</v>
      </c>
      <c r="S5476" s="47">
        <v>0</v>
      </c>
      <c r="T5476" s="48">
        <f t="shared" si="15059"/>
        <v>0</v>
      </c>
      <c r="U5476" s="47">
        <v>0</v>
      </c>
      <c r="V5476" s="48">
        <f t="shared" si="15060"/>
        <v>0</v>
      </c>
      <c r="W5476" s="47">
        <v>0</v>
      </c>
      <c r="X5476" s="48">
        <f t="shared" si="15061"/>
        <v>0</v>
      </c>
      <c r="Y5476" s="47">
        <v>0</v>
      </c>
      <c r="Z5476" s="48">
        <f t="shared" si="15062"/>
        <v>0</v>
      </c>
      <c r="AA5476" s="47">
        <v>0</v>
      </c>
      <c r="AB5476" s="48">
        <f t="shared" si="15063"/>
        <v>0</v>
      </c>
      <c r="AC5476" s="47">
        <f t="shared" si="15056"/>
        <v>1.1995</v>
      </c>
      <c r="AD5476" s="48">
        <f t="shared" si="15057"/>
        <v>3.681130332575318</v>
      </c>
    </row>
    <row r="5477" spans="1:30" x14ac:dyDescent="0.25">
      <c r="A5477" s="219">
        <v>44191</v>
      </c>
      <c r="C5477" s="47">
        <v>0</v>
      </c>
      <c r="D5477" s="48">
        <f t="shared" si="15053"/>
        <v>0</v>
      </c>
      <c r="E5477" s="47">
        <v>0</v>
      </c>
      <c r="F5477" s="48">
        <f t="shared" si="15053"/>
        <v>0</v>
      </c>
      <c r="G5477" s="47">
        <v>0</v>
      </c>
      <c r="H5477" s="48">
        <f t="shared" si="15053"/>
        <v>0</v>
      </c>
      <c r="I5477" s="47">
        <v>0</v>
      </c>
      <c r="J5477" s="48">
        <f t="shared" ref="J5477" si="15065">I5477*1000000/325851</f>
        <v>0</v>
      </c>
      <c r="K5477" s="47">
        <v>0</v>
      </c>
      <c r="L5477" s="48">
        <f t="shared" si="15054"/>
        <v>0</v>
      </c>
      <c r="M5477" s="47">
        <v>0</v>
      </c>
      <c r="N5477" s="48">
        <f t="shared" si="15055"/>
        <v>0</v>
      </c>
      <c r="O5477" s="47">
        <v>0</v>
      </c>
      <c r="P5477" s="48">
        <f t="shared" si="15064"/>
        <v>0</v>
      </c>
      <c r="Q5477" s="47">
        <v>1.1880999999999999</v>
      </c>
      <c r="R5477" s="48">
        <f t="shared" si="15058"/>
        <v>3.6461450172011136</v>
      </c>
      <c r="S5477" s="47">
        <v>0</v>
      </c>
      <c r="T5477" s="48">
        <f t="shared" si="15059"/>
        <v>0</v>
      </c>
      <c r="U5477" s="47">
        <v>0</v>
      </c>
      <c r="V5477" s="48">
        <f t="shared" si="15060"/>
        <v>0</v>
      </c>
      <c r="W5477" s="47">
        <v>0</v>
      </c>
      <c r="X5477" s="48">
        <f t="shared" si="15061"/>
        <v>0</v>
      </c>
      <c r="Y5477" s="47">
        <v>0</v>
      </c>
      <c r="Z5477" s="48">
        <f t="shared" si="15062"/>
        <v>0</v>
      </c>
      <c r="AA5477" s="47">
        <v>0</v>
      </c>
      <c r="AB5477" s="48">
        <f t="shared" si="15063"/>
        <v>0</v>
      </c>
      <c r="AC5477" s="47">
        <f t="shared" si="15056"/>
        <v>1.1880999999999999</v>
      </c>
      <c r="AD5477" s="48">
        <f t="shared" si="15057"/>
        <v>3.6461450172011136</v>
      </c>
    </row>
    <row r="5478" spans="1:30" x14ac:dyDescent="0.25">
      <c r="A5478" s="219">
        <v>44192</v>
      </c>
      <c r="C5478" s="47">
        <v>0</v>
      </c>
      <c r="D5478" s="48">
        <f t="shared" ref="D5478:AB5493" si="15066">C5478*1000000/325851</f>
        <v>0</v>
      </c>
      <c r="E5478" s="47">
        <v>0</v>
      </c>
      <c r="F5478" s="48">
        <f t="shared" si="15066"/>
        <v>0</v>
      </c>
      <c r="G5478" s="47">
        <v>0</v>
      </c>
      <c r="H5478" s="48">
        <f t="shared" si="15066"/>
        <v>0</v>
      </c>
      <c r="I5478" s="47">
        <v>0</v>
      </c>
      <c r="J5478" s="48">
        <f t="shared" si="15066"/>
        <v>0</v>
      </c>
      <c r="K5478" s="47">
        <v>0</v>
      </c>
      <c r="L5478" s="48">
        <f t="shared" si="15066"/>
        <v>0</v>
      </c>
      <c r="M5478" s="47">
        <v>0</v>
      </c>
      <c r="N5478" s="48">
        <f t="shared" si="15066"/>
        <v>0</v>
      </c>
      <c r="O5478" s="47">
        <v>0</v>
      </c>
      <c r="P5478" s="48">
        <f t="shared" si="15066"/>
        <v>0</v>
      </c>
      <c r="Q5478" s="47">
        <v>1.1758999999999999</v>
      </c>
      <c r="R5478" s="48">
        <f t="shared" si="15066"/>
        <v>3.6087045919760872</v>
      </c>
      <c r="S5478" s="47">
        <v>0</v>
      </c>
      <c r="T5478" s="48">
        <f t="shared" si="15066"/>
        <v>0</v>
      </c>
      <c r="U5478" s="47">
        <v>0</v>
      </c>
      <c r="V5478" s="48">
        <f t="shared" si="15066"/>
        <v>0</v>
      </c>
      <c r="W5478" s="47">
        <v>0</v>
      </c>
      <c r="X5478" s="48">
        <f t="shared" si="15066"/>
        <v>0</v>
      </c>
      <c r="Y5478" s="47">
        <v>0</v>
      </c>
      <c r="Z5478" s="48">
        <f t="shared" si="15066"/>
        <v>0</v>
      </c>
      <c r="AA5478" s="47">
        <v>0</v>
      </c>
      <c r="AB5478" s="48">
        <f t="shared" si="15066"/>
        <v>0</v>
      </c>
      <c r="AC5478" s="47">
        <f t="shared" ref="AC5478:AC5481" si="15067">C5478+E5478+G5478+I5478+K5478+M5478+O5478+Q5478+S5478+U5478+W5478+Y5478+AA5478</f>
        <v>1.1758999999999999</v>
      </c>
      <c r="AD5478" s="48">
        <f t="shared" ref="AD5478:AD5482" si="15068">AC5478*1000000/325851</f>
        <v>3.6087045919760872</v>
      </c>
    </row>
    <row r="5479" spans="1:30" x14ac:dyDescent="0.25">
      <c r="A5479" s="219">
        <v>44193</v>
      </c>
      <c r="C5479" s="47">
        <v>1.3005</v>
      </c>
      <c r="D5479" s="48">
        <f t="shared" si="15066"/>
        <v>3.9910879512415183</v>
      </c>
      <c r="E5479" s="47">
        <v>0</v>
      </c>
      <c r="F5479" s="48">
        <f t="shared" si="15066"/>
        <v>0</v>
      </c>
      <c r="G5479" s="47">
        <v>0</v>
      </c>
      <c r="H5479" s="48">
        <f t="shared" si="15066"/>
        <v>0</v>
      </c>
      <c r="I5479" s="47">
        <v>0</v>
      </c>
      <c r="J5479" s="48">
        <f t="shared" si="15066"/>
        <v>0</v>
      </c>
      <c r="K5479" s="47">
        <v>0</v>
      </c>
      <c r="L5479" s="48">
        <f t="shared" si="15066"/>
        <v>0</v>
      </c>
      <c r="M5479" s="47">
        <v>0</v>
      </c>
      <c r="N5479" s="48">
        <f t="shared" si="15066"/>
        <v>0</v>
      </c>
      <c r="O5479" s="47">
        <v>0</v>
      </c>
      <c r="P5479" s="48">
        <f t="shared" si="15066"/>
        <v>0</v>
      </c>
      <c r="Q5479" s="47">
        <v>0.38569999999999999</v>
      </c>
      <c r="R5479" s="48">
        <f t="shared" si="15066"/>
        <v>1.1836698368272616</v>
      </c>
      <c r="S5479" s="47">
        <v>0</v>
      </c>
      <c r="T5479" s="48">
        <f t="shared" si="15066"/>
        <v>0</v>
      </c>
      <c r="U5479" s="47">
        <v>0</v>
      </c>
      <c r="V5479" s="48">
        <f t="shared" si="15066"/>
        <v>0</v>
      </c>
      <c r="W5479" s="47">
        <v>0</v>
      </c>
      <c r="X5479" s="48">
        <f t="shared" si="15066"/>
        <v>0</v>
      </c>
      <c r="Y5479" s="47">
        <v>0</v>
      </c>
      <c r="Z5479" s="48">
        <f t="shared" si="15066"/>
        <v>0</v>
      </c>
      <c r="AA5479" s="47">
        <v>0</v>
      </c>
      <c r="AB5479" s="48">
        <f t="shared" si="15066"/>
        <v>0</v>
      </c>
      <c r="AC5479" s="47">
        <f t="shared" si="15067"/>
        <v>1.6861999999999999</v>
      </c>
      <c r="AD5479" s="48">
        <f t="shared" si="15068"/>
        <v>5.1747577880687796</v>
      </c>
    </row>
    <row r="5480" spans="1:30" x14ac:dyDescent="0.25">
      <c r="A5480" s="219">
        <v>44194</v>
      </c>
      <c r="C5480" s="47">
        <v>1.8943000000000001</v>
      </c>
      <c r="D5480" s="48">
        <f t="shared" si="15066"/>
        <v>5.8133932380136937</v>
      </c>
      <c r="E5480" s="47">
        <v>0</v>
      </c>
      <c r="F5480" s="48">
        <f t="shared" si="15066"/>
        <v>0</v>
      </c>
      <c r="G5480" s="47">
        <v>0</v>
      </c>
      <c r="H5480" s="48">
        <f t="shared" si="15066"/>
        <v>0</v>
      </c>
      <c r="I5480" s="47">
        <v>0</v>
      </c>
      <c r="J5480" s="48">
        <f t="shared" si="15066"/>
        <v>0</v>
      </c>
      <c r="K5480" s="47">
        <v>0</v>
      </c>
      <c r="L5480" s="48">
        <f t="shared" si="15066"/>
        <v>0</v>
      </c>
      <c r="M5480" s="47">
        <v>0</v>
      </c>
      <c r="N5480" s="48">
        <f t="shared" si="15066"/>
        <v>0</v>
      </c>
      <c r="O5480" s="47">
        <v>0</v>
      </c>
      <c r="P5480" s="48">
        <f t="shared" si="15066"/>
        <v>0</v>
      </c>
      <c r="Q5480" s="47">
        <v>0</v>
      </c>
      <c r="R5480" s="48">
        <f t="shared" si="15066"/>
        <v>0</v>
      </c>
      <c r="S5480" s="47">
        <v>0</v>
      </c>
      <c r="T5480" s="48">
        <f t="shared" si="15066"/>
        <v>0</v>
      </c>
      <c r="U5480" s="47">
        <v>0</v>
      </c>
      <c r="V5480" s="48">
        <f t="shared" si="15066"/>
        <v>0</v>
      </c>
      <c r="W5480" s="47">
        <v>0</v>
      </c>
      <c r="X5480" s="48">
        <f t="shared" si="15066"/>
        <v>0</v>
      </c>
      <c r="Y5480" s="47">
        <v>0</v>
      </c>
      <c r="Z5480" s="48">
        <f t="shared" si="15066"/>
        <v>0</v>
      </c>
      <c r="AA5480" s="47">
        <v>0</v>
      </c>
      <c r="AB5480" s="48">
        <f t="shared" si="15066"/>
        <v>0</v>
      </c>
      <c r="AC5480" s="47">
        <f t="shared" si="15067"/>
        <v>1.8943000000000001</v>
      </c>
      <c r="AD5480" s="48">
        <f t="shared" si="15068"/>
        <v>5.8133932380136937</v>
      </c>
    </row>
    <row r="5481" spans="1:30" x14ac:dyDescent="0.25">
      <c r="A5481" s="219">
        <v>44195</v>
      </c>
      <c r="C5481" s="47">
        <v>1.8658999999999999</v>
      </c>
      <c r="D5481" s="48">
        <f t="shared" si="15066"/>
        <v>5.7262368383095339</v>
      </c>
      <c r="E5481" s="47">
        <v>0</v>
      </c>
      <c r="F5481" s="48">
        <f t="shared" si="15066"/>
        <v>0</v>
      </c>
      <c r="G5481" s="47">
        <v>0</v>
      </c>
      <c r="H5481" s="48">
        <f t="shared" si="15066"/>
        <v>0</v>
      </c>
      <c r="I5481" s="47">
        <v>0</v>
      </c>
      <c r="J5481" s="48">
        <f t="shared" si="15066"/>
        <v>0</v>
      </c>
      <c r="K5481" s="47">
        <v>0</v>
      </c>
      <c r="L5481" s="48">
        <f t="shared" si="15066"/>
        <v>0</v>
      </c>
      <c r="M5481" s="47">
        <v>0</v>
      </c>
      <c r="N5481" s="48">
        <f t="shared" si="15066"/>
        <v>0</v>
      </c>
      <c r="O5481" s="47">
        <v>0</v>
      </c>
      <c r="P5481" s="48">
        <f t="shared" si="15066"/>
        <v>0</v>
      </c>
      <c r="Q5481" s="47">
        <v>0</v>
      </c>
      <c r="R5481" s="48">
        <f t="shared" si="15066"/>
        <v>0</v>
      </c>
      <c r="S5481" s="47">
        <v>0</v>
      </c>
      <c r="T5481" s="48">
        <f t="shared" si="15066"/>
        <v>0</v>
      </c>
      <c r="U5481" s="47">
        <v>0</v>
      </c>
      <c r="V5481" s="48">
        <f t="shared" si="15066"/>
        <v>0</v>
      </c>
      <c r="W5481" s="47">
        <v>0</v>
      </c>
      <c r="X5481" s="48">
        <f t="shared" si="15066"/>
        <v>0</v>
      </c>
      <c r="Y5481" s="47">
        <v>0</v>
      </c>
      <c r="Z5481" s="48">
        <f t="shared" si="15066"/>
        <v>0</v>
      </c>
      <c r="AA5481" s="47">
        <v>0</v>
      </c>
      <c r="AB5481" s="48">
        <f t="shared" si="15066"/>
        <v>0</v>
      </c>
      <c r="AC5481" s="47">
        <f t="shared" si="15067"/>
        <v>1.8658999999999999</v>
      </c>
      <c r="AD5481" s="48">
        <f t="shared" si="15068"/>
        <v>5.7262368383095339</v>
      </c>
    </row>
    <row r="5482" spans="1:30" x14ac:dyDescent="0.25">
      <c r="A5482" s="219">
        <v>44196</v>
      </c>
      <c r="C5482" s="47">
        <v>1.8472999999999999</v>
      </c>
      <c r="D5482" s="48">
        <f t="shared" si="15066"/>
        <v>5.6691555342779365</v>
      </c>
      <c r="E5482" s="47">
        <v>0</v>
      </c>
      <c r="F5482" s="48">
        <f t="shared" si="15066"/>
        <v>0</v>
      </c>
      <c r="G5482" s="47">
        <v>0</v>
      </c>
      <c r="H5482" s="48">
        <f t="shared" si="15066"/>
        <v>0</v>
      </c>
      <c r="I5482" s="47">
        <v>0</v>
      </c>
      <c r="J5482" s="48">
        <f t="shared" si="15066"/>
        <v>0</v>
      </c>
      <c r="K5482" s="47">
        <v>0</v>
      </c>
      <c r="L5482" s="48">
        <f t="shared" si="15066"/>
        <v>0</v>
      </c>
      <c r="M5482" s="47">
        <v>0</v>
      </c>
      <c r="N5482" s="48">
        <f t="shared" si="15066"/>
        <v>0</v>
      </c>
      <c r="O5482" s="47">
        <v>0</v>
      </c>
      <c r="P5482" s="48">
        <f t="shared" si="15066"/>
        <v>0</v>
      </c>
      <c r="Q5482" s="47">
        <v>0</v>
      </c>
      <c r="R5482" s="48">
        <f t="shared" si="15066"/>
        <v>0</v>
      </c>
      <c r="S5482" s="47">
        <v>0</v>
      </c>
      <c r="T5482" s="48">
        <f t="shared" si="15066"/>
        <v>0</v>
      </c>
      <c r="U5482" s="47">
        <v>0</v>
      </c>
      <c r="V5482" s="48">
        <f t="shared" si="15066"/>
        <v>0</v>
      </c>
      <c r="W5482" s="47">
        <v>0</v>
      </c>
      <c r="X5482" s="48">
        <f t="shared" si="15066"/>
        <v>0</v>
      </c>
      <c r="Y5482" s="47">
        <v>0</v>
      </c>
      <c r="Z5482" s="48">
        <f t="shared" si="15066"/>
        <v>0</v>
      </c>
      <c r="AA5482" s="47">
        <v>0</v>
      </c>
      <c r="AB5482" s="48">
        <f t="shared" si="15066"/>
        <v>0</v>
      </c>
      <c r="AC5482" s="47">
        <f>C5482+E5482+G5482+I5482+K5482+M5482+O5482+Q5482+S5482+U5482+W5482+Y5482+AA5482</f>
        <v>1.8472999999999999</v>
      </c>
      <c r="AD5482" s="48">
        <f t="shared" si="15068"/>
        <v>5.6691555342779365</v>
      </c>
    </row>
    <row r="5483" spans="1:30" x14ac:dyDescent="0.25">
      <c r="A5483" s="219">
        <v>44197</v>
      </c>
      <c r="C5483" s="47">
        <v>1.83304</v>
      </c>
      <c r="D5483" s="48">
        <f t="shared" si="15066"/>
        <v>5.6253932011870456</v>
      </c>
      <c r="E5483" s="47">
        <v>0</v>
      </c>
      <c r="F5483" s="48">
        <f t="shared" si="15066"/>
        <v>0</v>
      </c>
      <c r="G5483" s="47">
        <v>0</v>
      </c>
      <c r="H5483" s="48">
        <f t="shared" si="15066"/>
        <v>0</v>
      </c>
      <c r="I5483" s="47">
        <v>0</v>
      </c>
      <c r="J5483" s="48">
        <f t="shared" si="15066"/>
        <v>0</v>
      </c>
      <c r="K5483" s="47">
        <v>0</v>
      </c>
      <c r="L5483" s="48">
        <f t="shared" si="15066"/>
        <v>0</v>
      </c>
      <c r="M5483" s="47">
        <v>0</v>
      </c>
      <c r="N5483" s="48">
        <f t="shared" si="15066"/>
        <v>0</v>
      </c>
      <c r="O5483" s="47">
        <v>0</v>
      </c>
      <c r="P5483" s="48">
        <f t="shared" si="15066"/>
        <v>0</v>
      </c>
      <c r="Q5483" s="47">
        <v>0</v>
      </c>
      <c r="R5483" s="48">
        <f t="shared" si="15066"/>
        <v>0</v>
      </c>
      <c r="S5483" s="47">
        <v>0</v>
      </c>
      <c r="T5483" s="48">
        <f t="shared" si="15066"/>
        <v>0</v>
      </c>
      <c r="U5483" s="47">
        <v>0</v>
      </c>
      <c r="V5483" s="48">
        <f t="shared" si="15066"/>
        <v>0</v>
      </c>
      <c r="W5483" s="47">
        <v>0</v>
      </c>
      <c r="X5483" s="48">
        <f t="shared" si="15066"/>
        <v>0</v>
      </c>
      <c r="Y5483" s="47">
        <v>0</v>
      </c>
      <c r="Z5483" s="48">
        <f t="shared" si="15066"/>
        <v>0</v>
      </c>
      <c r="AA5483" s="47">
        <v>0</v>
      </c>
      <c r="AB5483" s="48">
        <f t="shared" ref="AB5483:AB5546" si="15069">AA5483*1000000/325851</f>
        <v>0</v>
      </c>
      <c r="AC5483" s="47">
        <f t="shared" ref="AC5483:AC5546" si="15070">C5483+E5483+G5483+I5483+K5483+M5483+O5483+Q5483+S5483+U5483+W5483+Y5483+AA5483</f>
        <v>1.83304</v>
      </c>
      <c r="AD5483" s="48">
        <f t="shared" ref="AD5483:AD5546" si="15071">AC5483*1000000/325851</f>
        <v>5.6253932011870456</v>
      </c>
    </row>
    <row r="5484" spans="1:30" x14ac:dyDescent="0.25">
      <c r="A5484" s="219">
        <v>44198</v>
      </c>
      <c r="C5484" s="47">
        <v>1.8227800000000101</v>
      </c>
      <c r="D5484" s="48">
        <f t="shared" si="15066"/>
        <v>5.5939064173502917</v>
      </c>
      <c r="E5484" s="47">
        <v>0</v>
      </c>
      <c r="F5484" s="48">
        <f t="shared" si="15066"/>
        <v>0</v>
      </c>
      <c r="G5484" s="47">
        <v>0</v>
      </c>
      <c r="H5484" s="48">
        <f t="shared" si="15066"/>
        <v>0</v>
      </c>
      <c r="I5484" s="47">
        <v>0</v>
      </c>
      <c r="J5484" s="48">
        <f t="shared" si="15066"/>
        <v>0</v>
      </c>
      <c r="K5484" s="47">
        <v>0</v>
      </c>
      <c r="L5484" s="48">
        <f t="shared" si="15066"/>
        <v>0</v>
      </c>
      <c r="M5484" s="47">
        <v>0</v>
      </c>
      <c r="N5484" s="48">
        <f t="shared" si="15066"/>
        <v>0</v>
      </c>
      <c r="O5484" s="47">
        <v>0</v>
      </c>
      <c r="P5484" s="48">
        <f t="shared" si="15066"/>
        <v>0</v>
      </c>
      <c r="Q5484" s="47">
        <v>0</v>
      </c>
      <c r="R5484" s="48">
        <f t="shared" si="15066"/>
        <v>0</v>
      </c>
      <c r="S5484" s="47">
        <v>0</v>
      </c>
      <c r="T5484" s="48">
        <f t="shared" si="15066"/>
        <v>0</v>
      </c>
      <c r="U5484" s="47">
        <v>0</v>
      </c>
      <c r="V5484" s="48">
        <f t="shared" si="15066"/>
        <v>0</v>
      </c>
      <c r="W5484" s="47">
        <v>0</v>
      </c>
      <c r="X5484" s="48">
        <f t="shared" si="15066"/>
        <v>0</v>
      </c>
      <c r="Y5484" s="47">
        <v>0</v>
      </c>
      <c r="Z5484" s="48">
        <f t="shared" si="15066"/>
        <v>0</v>
      </c>
      <c r="AA5484" s="47">
        <v>0</v>
      </c>
      <c r="AB5484" s="48">
        <f t="shared" si="15069"/>
        <v>0</v>
      </c>
      <c r="AC5484" s="47">
        <f t="shared" si="15070"/>
        <v>1.8227800000000101</v>
      </c>
      <c r="AD5484" s="48">
        <f t="shared" si="15071"/>
        <v>5.5939064173502917</v>
      </c>
    </row>
    <row r="5485" spans="1:30" x14ac:dyDescent="0.25">
      <c r="A5485" s="219">
        <v>44199</v>
      </c>
      <c r="C5485" s="47">
        <v>1.8072299999999999</v>
      </c>
      <c r="D5485" s="48">
        <f t="shared" si="15066"/>
        <v>5.5461852196249204</v>
      </c>
      <c r="E5485" s="47">
        <v>0</v>
      </c>
      <c r="F5485" s="48">
        <f t="shared" si="15066"/>
        <v>0</v>
      </c>
      <c r="G5485" s="47">
        <v>0</v>
      </c>
      <c r="H5485" s="48">
        <f t="shared" si="15066"/>
        <v>0</v>
      </c>
      <c r="I5485" s="47">
        <v>0</v>
      </c>
      <c r="J5485" s="48">
        <f t="shared" si="15066"/>
        <v>0</v>
      </c>
      <c r="K5485" s="47">
        <v>0</v>
      </c>
      <c r="L5485" s="48">
        <f t="shared" si="15066"/>
        <v>0</v>
      </c>
      <c r="M5485" s="47">
        <v>0</v>
      </c>
      <c r="N5485" s="48">
        <f t="shared" si="15066"/>
        <v>0</v>
      </c>
      <c r="O5485" s="47">
        <v>0</v>
      </c>
      <c r="P5485" s="48">
        <f t="shared" si="15066"/>
        <v>0</v>
      </c>
      <c r="Q5485" s="47">
        <v>0</v>
      </c>
      <c r="R5485" s="48">
        <f t="shared" si="15066"/>
        <v>0</v>
      </c>
      <c r="S5485" s="47">
        <v>0</v>
      </c>
      <c r="T5485" s="48">
        <f t="shared" si="15066"/>
        <v>0</v>
      </c>
      <c r="U5485" s="47">
        <v>0</v>
      </c>
      <c r="V5485" s="48">
        <f t="shared" si="15066"/>
        <v>0</v>
      </c>
      <c r="W5485" s="47">
        <v>0</v>
      </c>
      <c r="X5485" s="48">
        <f t="shared" si="15066"/>
        <v>0</v>
      </c>
      <c r="Y5485" s="47">
        <v>0</v>
      </c>
      <c r="Z5485" s="48">
        <f t="shared" si="15066"/>
        <v>0</v>
      </c>
      <c r="AA5485" s="47">
        <v>0</v>
      </c>
      <c r="AB5485" s="48">
        <f t="shared" si="15069"/>
        <v>0</v>
      </c>
      <c r="AC5485" s="47">
        <f t="shared" si="15070"/>
        <v>1.8072299999999999</v>
      </c>
      <c r="AD5485" s="48">
        <f t="shared" si="15071"/>
        <v>5.5461852196249204</v>
      </c>
    </row>
    <row r="5486" spans="1:30" x14ac:dyDescent="0.25">
      <c r="A5486" s="219">
        <v>44200</v>
      </c>
      <c r="C5486" s="47">
        <v>0</v>
      </c>
      <c r="D5486" s="48">
        <f t="shared" si="15066"/>
        <v>0</v>
      </c>
      <c r="E5486" s="47">
        <v>0</v>
      </c>
      <c r="F5486" s="48">
        <f t="shared" si="15066"/>
        <v>0</v>
      </c>
      <c r="G5486" s="47">
        <v>0</v>
      </c>
      <c r="H5486" s="48">
        <f t="shared" si="15066"/>
        <v>0</v>
      </c>
      <c r="I5486" s="47">
        <v>0</v>
      </c>
      <c r="J5486" s="48">
        <f t="shared" si="15066"/>
        <v>0</v>
      </c>
      <c r="K5486" s="47">
        <v>0</v>
      </c>
      <c r="L5486" s="48">
        <f t="shared" si="15066"/>
        <v>0</v>
      </c>
      <c r="M5486" s="47">
        <v>0</v>
      </c>
      <c r="N5486" s="48">
        <f t="shared" si="15066"/>
        <v>0</v>
      </c>
      <c r="O5486" s="47">
        <v>0</v>
      </c>
      <c r="P5486" s="48">
        <f t="shared" si="15066"/>
        <v>0</v>
      </c>
      <c r="Q5486" s="47">
        <v>0</v>
      </c>
      <c r="R5486" s="48">
        <f t="shared" si="15066"/>
        <v>0</v>
      </c>
      <c r="S5486" s="47">
        <v>0</v>
      </c>
      <c r="T5486" s="48">
        <f t="shared" si="15066"/>
        <v>0</v>
      </c>
      <c r="U5486" s="47">
        <v>0</v>
      </c>
      <c r="V5486" s="48">
        <f t="shared" si="15066"/>
        <v>0</v>
      </c>
      <c r="W5486" s="47">
        <v>0</v>
      </c>
      <c r="X5486" s="48">
        <f t="shared" si="15066"/>
        <v>0</v>
      </c>
      <c r="Y5486" s="47">
        <v>0</v>
      </c>
      <c r="Z5486" s="48">
        <f t="shared" si="15066"/>
        <v>0</v>
      </c>
      <c r="AA5486" s="47">
        <v>0</v>
      </c>
      <c r="AB5486" s="48">
        <f t="shared" si="15069"/>
        <v>0</v>
      </c>
      <c r="AC5486" s="47">
        <f t="shared" si="15070"/>
        <v>0</v>
      </c>
      <c r="AD5486" s="48">
        <f t="shared" si="15071"/>
        <v>0</v>
      </c>
    </row>
    <row r="5487" spans="1:30" x14ac:dyDescent="0.25">
      <c r="A5487" s="219">
        <v>44201</v>
      </c>
      <c r="C5487" s="47">
        <v>0</v>
      </c>
      <c r="D5487" s="48">
        <f t="shared" si="15066"/>
        <v>0</v>
      </c>
      <c r="E5487" s="47">
        <v>0</v>
      </c>
      <c r="F5487" s="48">
        <f t="shared" si="15066"/>
        <v>0</v>
      </c>
      <c r="G5487" s="47">
        <v>0</v>
      </c>
      <c r="H5487" s="48">
        <f t="shared" si="15066"/>
        <v>0</v>
      </c>
      <c r="I5487" s="47">
        <v>0</v>
      </c>
      <c r="J5487" s="48">
        <f t="shared" si="15066"/>
        <v>0</v>
      </c>
      <c r="K5487" s="47">
        <v>0</v>
      </c>
      <c r="L5487" s="48">
        <f t="shared" si="15066"/>
        <v>0</v>
      </c>
      <c r="M5487" s="47">
        <v>0</v>
      </c>
      <c r="N5487" s="48">
        <f t="shared" si="15066"/>
        <v>0</v>
      </c>
      <c r="O5487" s="47">
        <v>0</v>
      </c>
      <c r="P5487" s="48">
        <f t="shared" si="15066"/>
        <v>0</v>
      </c>
      <c r="Q5487" s="47">
        <v>0</v>
      </c>
      <c r="R5487" s="48">
        <f t="shared" si="15066"/>
        <v>0</v>
      </c>
      <c r="S5487" s="47">
        <v>0</v>
      </c>
      <c r="T5487" s="48">
        <f t="shared" si="15066"/>
        <v>0</v>
      </c>
      <c r="U5487" s="47">
        <v>0</v>
      </c>
      <c r="V5487" s="48">
        <f t="shared" si="15066"/>
        <v>0</v>
      </c>
      <c r="W5487" s="47">
        <v>0</v>
      </c>
      <c r="X5487" s="48">
        <f t="shared" si="15066"/>
        <v>0</v>
      </c>
      <c r="Y5487" s="47">
        <v>0</v>
      </c>
      <c r="Z5487" s="48">
        <f t="shared" si="15066"/>
        <v>0</v>
      </c>
      <c r="AA5487" s="47">
        <v>0</v>
      </c>
      <c r="AB5487" s="48">
        <f t="shared" si="15069"/>
        <v>0</v>
      </c>
      <c r="AC5487" s="47">
        <f t="shared" si="15070"/>
        <v>0</v>
      </c>
      <c r="AD5487" s="48">
        <f t="shared" si="15071"/>
        <v>0</v>
      </c>
    </row>
    <row r="5488" spans="1:30" x14ac:dyDescent="0.25">
      <c r="A5488" s="219">
        <v>44202</v>
      </c>
      <c r="C5488" s="47">
        <v>0</v>
      </c>
      <c r="D5488" s="48">
        <f t="shared" si="15066"/>
        <v>0</v>
      </c>
      <c r="E5488" s="47">
        <v>0</v>
      </c>
      <c r="F5488" s="48">
        <f t="shared" si="15066"/>
        <v>0</v>
      </c>
      <c r="G5488" s="47">
        <v>0</v>
      </c>
      <c r="H5488" s="48">
        <f t="shared" si="15066"/>
        <v>0</v>
      </c>
      <c r="I5488" s="47">
        <v>0</v>
      </c>
      <c r="J5488" s="48">
        <f t="shared" si="15066"/>
        <v>0</v>
      </c>
      <c r="K5488" s="47">
        <v>0</v>
      </c>
      <c r="L5488" s="48">
        <f t="shared" si="15066"/>
        <v>0</v>
      </c>
      <c r="M5488" s="47">
        <v>0</v>
      </c>
      <c r="N5488" s="48">
        <f t="shared" si="15066"/>
        <v>0</v>
      </c>
      <c r="O5488" s="47">
        <v>0</v>
      </c>
      <c r="P5488" s="48">
        <f t="shared" si="15066"/>
        <v>0</v>
      </c>
      <c r="Q5488" s="47">
        <v>0</v>
      </c>
      <c r="R5488" s="48">
        <f t="shared" si="15066"/>
        <v>0</v>
      </c>
      <c r="S5488" s="47">
        <v>0</v>
      </c>
      <c r="T5488" s="48">
        <f t="shared" si="15066"/>
        <v>0</v>
      </c>
      <c r="U5488" s="47">
        <v>0</v>
      </c>
      <c r="V5488" s="48">
        <f t="shared" si="15066"/>
        <v>0</v>
      </c>
      <c r="W5488" s="47">
        <v>0</v>
      </c>
      <c r="X5488" s="48">
        <f t="shared" si="15066"/>
        <v>0</v>
      </c>
      <c r="Y5488" s="47">
        <v>0</v>
      </c>
      <c r="Z5488" s="48">
        <f t="shared" si="15066"/>
        <v>0</v>
      </c>
      <c r="AA5488" s="47">
        <v>0</v>
      </c>
      <c r="AB5488" s="48">
        <f t="shared" si="15069"/>
        <v>0</v>
      </c>
      <c r="AC5488" s="47">
        <f t="shared" si="15070"/>
        <v>0</v>
      </c>
      <c r="AD5488" s="48">
        <f t="shared" si="15071"/>
        <v>0</v>
      </c>
    </row>
    <row r="5489" spans="1:30" x14ac:dyDescent="0.25">
      <c r="A5489" s="219">
        <v>44203</v>
      </c>
      <c r="C5489" s="47">
        <v>0</v>
      </c>
      <c r="D5489" s="48">
        <f t="shared" si="15066"/>
        <v>0</v>
      </c>
      <c r="E5489" s="47">
        <v>0</v>
      </c>
      <c r="F5489" s="48">
        <f t="shared" si="15066"/>
        <v>0</v>
      </c>
      <c r="G5489" s="47">
        <v>0</v>
      </c>
      <c r="H5489" s="48">
        <f t="shared" si="15066"/>
        <v>0</v>
      </c>
      <c r="I5489" s="47">
        <v>0</v>
      </c>
      <c r="J5489" s="48">
        <f t="shared" si="15066"/>
        <v>0</v>
      </c>
      <c r="K5489" s="47">
        <v>0</v>
      </c>
      <c r="L5489" s="48">
        <f t="shared" si="15066"/>
        <v>0</v>
      </c>
      <c r="M5489" s="47">
        <v>0</v>
      </c>
      <c r="N5489" s="48">
        <f t="shared" si="15066"/>
        <v>0</v>
      </c>
      <c r="O5489" s="47">
        <v>0</v>
      </c>
      <c r="P5489" s="48">
        <f t="shared" si="15066"/>
        <v>0</v>
      </c>
      <c r="Q5489" s="47">
        <v>0</v>
      </c>
      <c r="R5489" s="48">
        <f t="shared" si="15066"/>
        <v>0</v>
      </c>
      <c r="S5489" s="47">
        <v>0</v>
      </c>
      <c r="T5489" s="48">
        <f t="shared" si="15066"/>
        <v>0</v>
      </c>
      <c r="U5489" s="47">
        <v>0</v>
      </c>
      <c r="V5489" s="48">
        <f t="shared" si="15066"/>
        <v>0</v>
      </c>
      <c r="W5489" s="47">
        <v>0</v>
      </c>
      <c r="X5489" s="48">
        <f t="shared" si="15066"/>
        <v>0</v>
      </c>
      <c r="Y5489" s="47">
        <v>0</v>
      </c>
      <c r="Z5489" s="48">
        <f t="shared" si="15066"/>
        <v>0</v>
      </c>
      <c r="AA5489" s="47">
        <v>0</v>
      </c>
      <c r="AB5489" s="48">
        <f t="shared" si="15069"/>
        <v>0</v>
      </c>
      <c r="AC5489" s="47">
        <f t="shared" si="15070"/>
        <v>0</v>
      </c>
      <c r="AD5489" s="48">
        <f t="shared" si="15071"/>
        <v>0</v>
      </c>
    </row>
    <row r="5490" spans="1:30" x14ac:dyDescent="0.25">
      <c r="A5490" s="219">
        <v>44204</v>
      </c>
      <c r="C5490" s="47">
        <v>0</v>
      </c>
      <c r="D5490" s="48">
        <f t="shared" si="15066"/>
        <v>0</v>
      </c>
      <c r="E5490" s="47">
        <v>0</v>
      </c>
      <c r="F5490" s="48">
        <f t="shared" si="15066"/>
        <v>0</v>
      </c>
      <c r="G5490" s="47">
        <v>0</v>
      </c>
      <c r="H5490" s="48">
        <f t="shared" si="15066"/>
        <v>0</v>
      </c>
      <c r="I5490" s="47">
        <v>0</v>
      </c>
      <c r="J5490" s="48">
        <f t="shared" si="15066"/>
        <v>0</v>
      </c>
      <c r="K5490" s="47">
        <v>0</v>
      </c>
      <c r="L5490" s="48">
        <f t="shared" si="15066"/>
        <v>0</v>
      </c>
      <c r="M5490" s="47">
        <v>0</v>
      </c>
      <c r="N5490" s="48">
        <f t="shared" si="15066"/>
        <v>0</v>
      </c>
      <c r="O5490" s="47">
        <v>0</v>
      </c>
      <c r="P5490" s="48">
        <f t="shared" si="15066"/>
        <v>0</v>
      </c>
      <c r="Q5490" s="47">
        <v>0</v>
      </c>
      <c r="R5490" s="48">
        <f t="shared" si="15066"/>
        <v>0</v>
      </c>
      <c r="S5490" s="47">
        <v>0</v>
      </c>
      <c r="T5490" s="48">
        <f t="shared" si="15066"/>
        <v>0</v>
      </c>
      <c r="U5490" s="47">
        <v>0</v>
      </c>
      <c r="V5490" s="48">
        <f t="shared" si="15066"/>
        <v>0</v>
      </c>
      <c r="W5490" s="47">
        <v>0</v>
      </c>
      <c r="X5490" s="48">
        <f t="shared" si="15066"/>
        <v>0</v>
      </c>
      <c r="Y5490" s="47">
        <v>0</v>
      </c>
      <c r="Z5490" s="48">
        <f t="shared" si="15066"/>
        <v>0</v>
      </c>
      <c r="AA5490" s="47">
        <v>0</v>
      </c>
      <c r="AB5490" s="48">
        <f t="shared" si="15069"/>
        <v>0</v>
      </c>
      <c r="AC5490" s="47">
        <f t="shared" si="15070"/>
        <v>0</v>
      </c>
      <c r="AD5490" s="48">
        <f t="shared" si="15071"/>
        <v>0</v>
      </c>
    </row>
    <row r="5491" spans="1:30" x14ac:dyDescent="0.25">
      <c r="A5491" s="219">
        <v>44205</v>
      </c>
      <c r="C5491" s="47">
        <v>0</v>
      </c>
      <c r="D5491" s="48">
        <f t="shared" si="15066"/>
        <v>0</v>
      </c>
      <c r="E5491" s="47">
        <v>0</v>
      </c>
      <c r="F5491" s="48">
        <f t="shared" si="15066"/>
        <v>0</v>
      </c>
      <c r="G5491" s="47">
        <v>0</v>
      </c>
      <c r="H5491" s="48">
        <f t="shared" si="15066"/>
        <v>0</v>
      </c>
      <c r="I5491" s="47">
        <v>0</v>
      </c>
      <c r="J5491" s="48">
        <f t="shared" si="15066"/>
        <v>0</v>
      </c>
      <c r="K5491" s="47">
        <v>0</v>
      </c>
      <c r="L5491" s="48">
        <f t="shared" si="15066"/>
        <v>0</v>
      </c>
      <c r="M5491" s="47">
        <v>0</v>
      </c>
      <c r="N5491" s="48">
        <f t="shared" si="15066"/>
        <v>0</v>
      </c>
      <c r="O5491" s="47">
        <v>0</v>
      </c>
      <c r="P5491" s="48">
        <f t="shared" si="15066"/>
        <v>0</v>
      </c>
      <c r="Q5491" s="47">
        <v>0</v>
      </c>
      <c r="R5491" s="48">
        <f t="shared" si="15066"/>
        <v>0</v>
      </c>
      <c r="S5491" s="47">
        <v>0</v>
      </c>
      <c r="T5491" s="48">
        <f t="shared" si="15066"/>
        <v>0</v>
      </c>
      <c r="U5491" s="47">
        <v>0</v>
      </c>
      <c r="V5491" s="48">
        <f t="shared" si="15066"/>
        <v>0</v>
      </c>
      <c r="W5491" s="47">
        <v>0</v>
      </c>
      <c r="X5491" s="48">
        <f t="shared" si="15066"/>
        <v>0</v>
      </c>
      <c r="Y5491" s="47">
        <v>0</v>
      </c>
      <c r="Z5491" s="48">
        <f t="shared" si="15066"/>
        <v>0</v>
      </c>
      <c r="AA5491" s="47">
        <v>0</v>
      </c>
      <c r="AB5491" s="48">
        <f t="shared" si="15069"/>
        <v>0</v>
      </c>
      <c r="AC5491" s="47">
        <f t="shared" si="15070"/>
        <v>0</v>
      </c>
      <c r="AD5491" s="48">
        <f t="shared" si="15071"/>
        <v>0</v>
      </c>
    </row>
    <row r="5492" spans="1:30" x14ac:dyDescent="0.25">
      <c r="A5492" s="219">
        <v>44206</v>
      </c>
      <c r="C5492" s="47">
        <v>0</v>
      </c>
      <c r="D5492" s="48">
        <f t="shared" si="15066"/>
        <v>0</v>
      </c>
      <c r="E5492" s="47">
        <v>0</v>
      </c>
      <c r="F5492" s="48">
        <f t="shared" si="15066"/>
        <v>0</v>
      </c>
      <c r="G5492" s="47">
        <v>0</v>
      </c>
      <c r="H5492" s="48">
        <f t="shared" si="15066"/>
        <v>0</v>
      </c>
      <c r="I5492" s="47">
        <v>0</v>
      </c>
      <c r="J5492" s="48">
        <f t="shared" si="15066"/>
        <v>0</v>
      </c>
      <c r="K5492" s="47">
        <v>0</v>
      </c>
      <c r="L5492" s="48">
        <f t="shared" si="15066"/>
        <v>0</v>
      </c>
      <c r="M5492" s="47">
        <v>0</v>
      </c>
      <c r="N5492" s="48">
        <f t="shared" si="15066"/>
        <v>0</v>
      </c>
      <c r="O5492" s="47">
        <v>0</v>
      </c>
      <c r="P5492" s="48">
        <f t="shared" si="15066"/>
        <v>0</v>
      </c>
      <c r="Q5492" s="47">
        <v>0</v>
      </c>
      <c r="R5492" s="48">
        <f t="shared" si="15066"/>
        <v>0</v>
      </c>
      <c r="S5492" s="47">
        <v>0</v>
      </c>
      <c r="T5492" s="48">
        <f t="shared" si="15066"/>
        <v>0</v>
      </c>
      <c r="U5492" s="47">
        <v>0</v>
      </c>
      <c r="V5492" s="48">
        <f t="shared" si="15066"/>
        <v>0</v>
      </c>
      <c r="W5492" s="47">
        <v>0</v>
      </c>
      <c r="X5492" s="48">
        <f t="shared" si="15066"/>
        <v>0</v>
      </c>
      <c r="Y5492" s="47">
        <v>0</v>
      </c>
      <c r="Z5492" s="48">
        <f t="shared" si="15066"/>
        <v>0</v>
      </c>
      <c r="AA5492" s="47">
        <v>0</v>
      </c>
      <c r="AB5492" s="48">
        <f t="shared" si="15069"/>
        <v>0</v>
      </c>
      <c r="AC5492" s="47">
        <f t="shared" si="15070"/>
        <v>0</v>
      </c>
      <c r="AD5492" s="48">
        <f t="shared" si="15071"/>
        <v>0</v>
      </c>
    </row>
    <row r="5493" spans="1:30" x14ac:dyDescent="0.25">
      <c r="A5493" s="219">
        <v>44207</v>
      </c>
      <c r="C5493" s="47">
        <v>0</v>
      </c>
      <c r="D5493" s="48">
        <f t="shared" si="15066"/>
        <v>0</v>
      </c>
      <c r="E5493" s="47">
        <v>0</v>
      </c>
      <c r="F5493" s="48">
        <f t="shared" si="15066"/>
        <v>0</v>
      </c>
      <c r="G5493" s="47">
        <v>0</v>
      </c>
      <c r="H5493" s="48">
        <f t="shared" si="15066"/>
        <v>0</v>
      </c>
      <c r="I5493" s="47">
        <v>0</v>
      </c>
      <c r="J5493" s="48">
        <f t="shared" si="15066"/>
        <v>0</v>
      </c>
      <c r="K5493" s="47">
        <v>0</v>
      </c>
      <c r="L5493" s="48">
        <f t="shared" si="15066"/>
        <v>0</v>
      </c>
      <c r="M5493" s="47">
        <v>0</v>
      </c>
      <c r="N5493" s="48">
        <f t="shared" si="15066"/>
        <v>0</v>
      </c>
      <c r="O5493" s="47">
        <v>0</v>
      </c>
      <c r="P5493" s="48">
        <f t="shared" si="15066"/>
        <v>0</v>
      </c>
      <c r="Q5493" s="47">
        <v>0</v>
      </c>
      <c r="R5493" s="48">
        <f t="shared" si="15066"/>
        <v>0</v>
      </c>
      <c r="S5493" s="47">
        <v>0</v>
      </c>
      <c r="T5493" s="48">
        <f t="shared" si="15066"/>
        <v>0</v>
      </c>
      <c r="U5493" s="47">
        <v>0</v>
      </c>
      <c r="V5493" s="48">
        <f t="shared" si="15066"/>
        <v>0</v>
      </c>
      <c r="W5493" s="47">
        <v>0</v>
      </c>
      <c r="X5493" s="48">
        <f t="shared" si="15066"/>
        <v>0</v>
      </c>
      <c r="Y5493" s="47">
        <v>0</v>
      </c>
      <c r="Z5493" s="48">
        <f t="shared" si="15066"/>
        <v>0</v>
      </c>
      <c r="AA5493" s="47">
        <v>0</v>
      </c>
      <c r="AB5493" s="48">
        <f t="shared" si="15069"/>
        <v>0</v>
      </c>
      <c r="AC5493" s="47">
        <f t="shared" si="15070"/>
        <v>0</v>
      </c>
      <c r="AD5493" s="48">
        <f t="shared" si="15071"/>
        <v>0</v>
      </c>
    </row>
    <row r="5494" spans="1:30" x14ac:dyDescent="0.25">
      <c r="A5494" s="219">
        <v>44208</v>
      </c>
      <c r="C5494" s="47">
        <v>0</v>
      </c>
      <c r="D5494" s="48">
        <f t="shared" ref="D5494:D5557" si="15072">C5494*1000000/325851</f>
        <v>0</v>
      </c>
      <c r="E5494" s="47">
        <v>0</v>
      </c>
      <c r="F5494" s="48">
        <f t="shared" ref="F5494:F5557" si="15073">E5494*1000000/325851</f>
        <v>0</v>
      </c>
      <c r="G5494" s="47">
        <v>0</v>
      </c>
      <c r="H5494" s="48">
        <f t="shared" ref="H5494:H5557" si="15074">G5494*1000000/325851</f>
        <v>0</v>
      </c>
      <c r="I5494" s="47">
        <v>0</v>
      </c>
      <c r="J5494" s="48">
        <f t="shared" ref="J5494:J5557" si="15075">I5494*1000000/325851</f>
        <v>0</v>
      </c>
      <c r="K5494" s="47">
        <v>0</v>
      </c>
      <c r="L5494" s="48">
        <f t="shared" ref="L5494:L5557" si="15076">K5494*1000000/325851</f>
        <v>0</v>
      </c>
      <c r="M5494" s="47">
        <v>0</v>
      </c>
      <c r="N5494" s="48">
        <f t="shared" ref="N5494:N5557" si="15077">M5494*1000000/325851</f>
        <v>0</v>
      </c>
      <c r="O5494" s="47">
        <v>0</v>
      </c>
      <c r="P5494" s="48">
        <f t="shared" ref="P5494:P5557" si="15078">O5494*1000000/325851</f>
        <v>0</v>
      </c>
      <c r="Q5494" s="47">
        <v>0</v>
      </c>
      <c r="R5494" s="48">
        <f t="shared" ref="R5494:R5557" si="15079">Q5494*1000000/325851</f>
        <v>0</v>
      </c>
      <c r="S5494" s="47">
        <v>0</v>
      </c>
      <c r="T5494" s="48">
        <f t="shared" ref="T5494:T5557" si="15080">S5494*1000000/325851</f>
        <v>0</v>
      </c>
      <c r="U5494" s="47">
        <v>0</v>
      </c>
      <c r="V5494" s="48">
        <f t="shared" ref="V5494:V5557" si="15081">U5494*1000000/325851</f>
        <v>0</v>
      </c>
      <c r="W5494" s="47">
        <v>0</v>
      </c>
      <c r="X5494" s="48">
        <f t="shared" ref="X5494:X5557" si="15082">W5494*1000000/325851</f>
        <v>0</v>
      </c>
      <c r="Y5494" s="47">
        <v>0</v>
      </c>
      <c r="Z5494" s="48">
        <f t="shared" ref="Z5494:Z5557" si="15083">Y5494*1000000/325851</f>
        <v>0</v>
      </c>
      <c r="AA5494" s="47">
        <v>0</v>
      </c>
      <c r="AB5494" s="48">
        <f t="shared" si="15069"/>
        <v>0</v>
      </c>
      <c r="AC5494" s="47">
        <f t="shared" si="15070"/>
        <v>0</v>
      </c>
      <c r="AD5494" s="48">
        <f t="shared" si="15071"/>
        <v>0</v>
      </c>
    </row>
    <row r="5495" spans="1:30" x14ac:dyDescent="0.25">
      <c r="A5495" s="219">
        <v>44209</v>
      </c>
      <c r="C5495" s="47">
        <v>0</v>
      </c>
      <c r="D5495" s="48">
        <f t="shared" si="15072"/>
        <v>0</v>
      </c>
      <c r="E5495" s="47">
        <v>0</v>
      </c>
      <c r="F5495" s="48">
        <f t="shared" si="15073"/>
        <v>0</v>
      </c>
      <c r="G5495" s="47">
        <v>0</v>
      </c>
      <c r="H5495" s="48">
        <f t="shared" si="15074"/>
        <v>0</v>
      </c>
      <c r="I5495" s="47">
        <v>0</v>
      </c>
      <c r="J5495" s="48">
        <f t="shared" si="15075"/>
        <v>0</v>
      </c>
      <c r="K5495" s="47">
        <v>0</v>
      </c>
      <c r="L5495" s="48">
        <f t="shared" si="15076"/>
        <v>0</v>
      </c>
      <c r="M5495" s="47">
        <v>0</v>
      </c>
      <c r="N5495" s="48">
        <f t="shared" si="15077"/>
        <v>0</v>
      </c>
      <c r="O5495" s="47">
        <v>0</v>
      </c>
      <c r="P5495" s="48">
        <f t="shared" si="15078"/>
        <v>0</v>
      </c>
      <c r="Q5495" s="47">
        <v>0</v>
      </c>
      <c r="R5495" s="48">
        <f t="shared" si="15079"/>
        <v>0</v>
      </c>
      <c r="S5495" s="47">
        <v>0</v>
      </c>
      <c r="T5495" s="48">
        <f t="shared" si="15080"/>
        <v>0</v>
      </c>
      <c r="U5495" s="47">
        <v>0</v>
      </c>
      <c r="V5495" s="48">
        <f t="shared" si="15081"/>
        <v>0</v>
      </c>
      <c r="W5495" s="47">
        <v>0</v>
      </c>
      <c r="X5495" s="48">
        <f t="shared" si="15082"/>
        <v>0</v>
      </c>
      <c r="Y5495" s="47">
        <v>7.3999999999999996E-2</v>
      </c>
      <c r="Z5495" s="48">
        <f t="shared" si="15083"/>
        <v>0.22709766120097835</v>
      </c>
      <c r="AA5495" s="47">
        <v>0</v>
      </c>
      <c r="AB5495" s="48">
        <f t="shared" si="15069"/>
        <v>0</v>
      </c>
      <c r="AC5495" s="47">
        <f t="shared" si="15070"/>
        <v>7.3999999999999996E-2</v>
      </c>
      <c r="AD5495" s="48">
        <f t="shared" si="15071"/>
        <v>0.22709766120097835</v>
      </c>
    </row>
    <row r="5496" spans="1:30" x14ac:dyDescent="0.25">
      <c r="A5496" s="219">
        <v>44210</v>
      </c>
      <c r="C5496" s="47">
        <v>0.19001000000000201</v>
      </c>
      <c r="D5496" s="48">
        <f t="shared" si="15072"/>
        <v>0.58311927844322098</v>
      </c>
      <c r="E5496" s="47">
        <v>0</v>
      </c>
      <c r="F5496" s="48">
        <f t="shared" si="15073"/>
        <v>0</v>
      </c>
      <c r="G5496" s="47">
        <v>7.6999999999999999E-2</v>
      </c>
      <c r="H5496" s="48">
        <f t="shared" si="15074"/>
        <v>0.23630432314155855</v>
      </c>
      <c r="I5496" s="47">
        <v>9.85300000000007E-2</v>
      </c>
      <c r="J5496" s="48">
        <f t="shared" si="15075"/>
        <v>0.3023774670017913</v>
      </c>
      <c r="K5496" s="47">
        <v>0</v>
      </c>
      <c r="L5496" s="48">
        <f t="shared" si="15076"/>
        <v>0</v>
      </c>
      <c r="M5496" s="47">
        <v>1.08899999999994E-2</v>
      </c>
      <c r="N5496" s="48">
        <f t="shared" si="15077"/>
        <v>3.34201828443043E-2</v>
      </c>
      <c r="O5496" s="47">
        <v>0</v>
      </c>
      <c r="P5496" s="48">
        <f t="shared" si="15078"/>
        <v>0</v>
      </c>
      <c r="Q5496" s="47">
        <v>0.12342</v>
      </c>
      <c r="R5496" s="48">
        <f t="shared" si="15079"/>
        <v>0.37876207223546959</v>
      </c>
      <c r="S5496" s="47">
        <v>0</v>
      </c>
      <c r="T5496" s="48">
        <f t="shared" si="15080"/>
        <v>0</v>
      </c>
      <c r="U5496" s="47">
        <v>0</v>
      </c>
      <c r="V5496" s="48">
        <f t="shared" si="15081"/>
        <v>0</v>
      </c>
      <c r="W5496" s="47">
        <v>0</v>
      </c>
      <c r="X5496" s="48">
        <f t="shared" si="15082"/>
        <v>0</v>
      </c>
      <c r="Y5496" s="47">
        <v>0.309</v>
      </c>
      <c r="Z5496" s="48">
        <f t="shared" si="15083"/>
        <v>0.94828617987976105</v>
      </c>
      <c r="AA5496" s="47">
        <v>0</v>
      </c>
      <c r="AB5496" s="48">
        <f t="shared" si="15069"/>
        <v>0</v>
      </c>
      <c r="AC5496" s="47">
        <f t="shared" si="15070"/>
        <v>0.80885000000000207</v>
      </c>
      <c r="AD5496" s="48">
        <f t="shared" si="15071"/>
        <v>2.4822695035461058</v>
      </c>
    </row>
    <row r="5497" spans="1:30" x14ac:dyDescent="0.25">
      <c r="A5497" s="219">
        <v>44211</v>
      </c>
      <c r="C5497" s="47">
        <v>0</v>
      </c>
      <c r="D5497" s="48">
        <f t="shared" si="15072"/>
        <v>0</v>
      </c>
      <c r="E5497" s="47">
        <v>0</v>
      </c>
      <c r="F5497" s="48">
        <f t="shared" si="15073"/>
        <v>0</v>
      </c>
      <c r="G5497" s="47">
        <v>0</v>
      </c>
      <c r="H5497" s="48">
        <f t="shared" si="15074"/>
        <v>0</v>
      </c>
      <c r="I5497" s="47">
        <v>0</v>
      </c>
      <c r="J5497" s="48">
        <f t="shared" si="15075"/>
        <v>0</v>
      </c>
      <c r="K5497" s="47">
        <v>0</v>
      </c>
      <c r="L5497" s="48">
        <f t="shared" si="15076"/>
        <v>0</v>
      </c>
      <c r="M5497" s="47">
        <v>1.5909999999996201E-2</v>
      </c>
      <c r="N5497" s="48">
        <f t="shared" si="15077"/>
        <v>4.8825997158198693E-2</v>
      </c>
      <c r="O5497" s="47">
        <v>0</v>
      </c>
      <c r="P5497" s="48">
        <f t="shared" si="15078"/>
        <v>0</v>
      </c>
      <c r="Q5497" s="47">
        <v>0</v>
      </c>
      <c r="R5497" s="48">
        <f t="shared" si="15079"/>
        <v>0</v>
      </c>
      <c r="S5497" s="47">
        <v>0</v>
      </c>
      <c r="T5497" s="48">
        <f t="shared" si="15080"/>
        <v>0</v>
      </c>
      <c r="U5497" s="47">
        <v>0</v>
      </c>
      <c r="V5497" s="48">
        <f t="shared" si="15081"/>
        <v>0</v>
      </c>
      <c r="W5497" s="47">
        <v>0</v>
      </c>
      <c r="X5497" s="48">
        <f t="shared" si="15082"/>
        <v>0</v>
      </c>
      <c r="Y5497" s="47">
        <v>0</v>
      </c>
      <c r="Z5497" s="48">
        <f t="shared" si="15083"/>
        <v>0</v>
      </c>
      <c r="AA5497" s="47">
        <v>0</v>
      </c>
      <c r="AB5497" s="48">
        <f t="shared" si="15069"/>
        <v>0</v>
      </c>
      <c r="AC5497" s="47">
        <f t="shared" si="15070"/>
        <v>1.5909999999996201E-2</v>
      </c>
      <c r="AD5497" s="48">
        <f t="shared" si="15071"/>
        <v>4.8825997158198693E-2</v>
      </c>
    </row>
    <row r="5498" spans="1:30" x14ac:dyDescent="0.25">
      <c r="A5498" s="219">
        <v>44212</v>
      </c>
      <c r="C5498" s="47">
        <v>0</v>
      </c>
      <c r="D5498" s="48">
        <f t="shared" si="15072"/>
        <v>0</v>
      </c>
      <c r="E5498" s="47">
        <v>0</v>
      </c>
      <c r="F5498" s="48">
        <f t="shared" si="15073"/>
        <v>0</v>
      </c>
      <c r="G5498" s="47">
        <v>0</v>
      </c>
      <c r="H5498" s="48">
        <f t="shared" si="15074"/>
        <v>0</v>
      </c>
      <c r="I5498" s="47">
        <v>0</v>
      </c>
      <c r="J5498" s="48">
        <f t="shared" si="15075"/>
        <v>0</v>
      </c>
      <c r="K5498" s="47">
        <v>0</v>
      </c>
      <c r="L5498" s="48">
        <f t="shared" si="15076"/>
        <v>0</v>
      </c>
      <c r="M5498" s="47">
        <v>0</v>
      </c>
      <c r="N5498" s="48">
        <f t="shared" si="15077"/>
        <v>0</v>
      </c>
      <c r="O5498" s="47">
        <v>0</v>
      </c>
      <c r="P5498" s="48">
        <f t="shared" si="15078"/>
        <v>0</v>
      </c>
      <c r="Q5498" s="47">
        <v>0</v>
      </c>
      <c r="R5498" s="48">
        <f t="shared" si="15079"/>
        <v>0</v>
      </c>
      <c r="S5498" s="47">
        <v>0</v>
      </c>
      <c r="T5498" s="48">
        <f t="shared" si="15080"/>
        <v>0</v>
      </c>
      <c r="U5498" s="47">
        <v>0</v>
      </c>
      <c r="V5498" s="48">
        <f t="shared" si="15081"/>
        <v>0</v>
      </c>
      <c r="W5498" s="47">
        <v>0</v>
      </c>
      <c r="X5498" s="48">
        <f t="shared" si="15082"/>
        <v>0</v>
      </c>
      <c r="Y5498" s="47">
        <v>0</v>
      </c>
      <c r="Z5498" s="48">
        <f t="shared" si="15083"/>
        <v>0</v>
      </c>
      <c r="AA5498" s="47">
        <v>0</v>
      </c>
      <c r="AB5498" s="48">
        <f t="shared" si="15069"/>
        <v>0</v>
      </c>
      <c r="AC5498" s="47">
        <f t="shared" si="15070"/>
        <v>0</v>
      </c>
      <c r="AD5498" s="48">
        <f t="shared" si="15071"/>
        <v>0</v>
      </c>
    </row>
    <row r="5499" spans="1:30" x14ac:dyDescent="0.25">
      <c r="A5499" s="219">
        <v>44213</v>
      </c>
      <c r="C5499" s="47">
        <v>0</v>
      </c>
      <c r="D5499" s="48">
        <f t="shared" si="15072"/>
        <v>0</v>
      </c>
      <c r="E5499" s="47">
        <v>0</v>
      </c>
      <c r="F5499" s="48">
        <f t="shared" si="15073"/>
        <v>0</v>
      </c>
      <c r="G5499" s="47">
        <v>0</v>
      </c>
      <c r="H5499" s="48">
        <f t="shared" si="15074"/>
        <v>0</v>
      </c>
      <c r="I5499" s="47">
        <v>0</v>
      </c>
      <c r="J5499" s="48">
        <f t="shared" si="15075"/>
        <v>0</v>
      </c>
      <c r="K5499" s="47">
        <v>0</v>
      </c>
      <c r="L5499" s="48">
        <f t="shared" si="15076"/>
        <v>0</v>
      </c>
      <c r="M5499" s="47">
        <v>0</v>
      </c>
      <c r="N5499" s="48">
        <f t="shared" si="15077"/>
        <v>0</v>
      </c>
      <c r="O5499" s="47">
        <v>0</v>
      </c>
      <c r="P5499" s="48">
        <f t="shared" si="15078"/>
        <v>0</v>
      </c>
      <c r="Q5499" s="47">
        <v>0</v>
      </c>
      <c r="R5499" s="48">
        <f t="shared" si="15079"/>
        <v>0</v>
      </c>
      <c r="S5499" s="47">
        <v>0</v>
      </c>
      <c r="T5499" s="48">
        <f t="shared" si="15080"/>
        <v>0</v>
      </c>
      <c r="U5499" s="47">
        <v>0</v>
      </c>
      <c r="V5499" s="48">
        <f t="shared" si="15081"/>
        <v>0</v>
      </c>
      <c r="W5499" s="47">
        <v>0</v>
      </c>
      <c r="X5499" s="48">
        <f t="shared" si="15082"/>
        <v>0</v>
      </c>
      <c r="Y5499" s="47">
        <v>0</v>
      </c>
      <c r="Z5499" s="48">
        <f t="shared" si="15083"/>
        <v>0</v>
      </c>
      <c r="AA5499" s="47">
        <v>0</v>
      </c>
      <c r="AB5499" s="48">
        <f t="shared" si="15069"/>
        <v>0</v>
      </c>
      <c r="AC5499" s="47">
        <f t="shared" si="15070"/>
        <v>0</v>
      </c>
      <c r="AD5499" s="48">
        <f t="shared" si="15071"/>
        <v>0</v>
      </c>
    </row>
    <row r="5500" spans="1:30" x14ac:dyDescent="0.25">
      <c r="A5500" s="219">
        <v>44214</v>
      </c>
      <c r="C5500" s="47">
        <v>0</v>
      </c>
      <c r="D5500" s="48">
        <f t="shared" si="15072"/>
        <v>0</v>
      </c>
      <c r="E5500" s="47">
        <v>0</v>
      </c>
      <c r="F5500" s="48">
        <f t="shared" si="15073"/>
        <v>0</v>
      </c>
      <c r="G5500" s="47">
        <v>0</v>
      </c>
      <c r="H5500" s="48">
        <f t="shared" si="15074"/>
        <v>0</v>
      </c>
      <c r="I5500" s="47">
        <v>0</v>
      </c>
      <c r="J5500" s="48">
        <f t="shared" si="15075"/>
        <v>0</v>
      </c>
      <c r="K5500" s="47">
        <v>0</v>
      </c>
      <c r="L5500" s="48">
        <f t="shared" si="15076"/>
        <v>0</v>
      </c>
      <c r="M5500" s="47">
        <v>0</v>
      </c>
      <c r="N5500" s="48">
        <f t="shared" si="15077"/>
        <v>0</v>
      </c>
      <c r="O5500" s="47">
        <v>0</v>
      </c>
      <c r="P5500" s="48">
        <f t="shared" si="15078"/>
        <v>0</v>
      </c>
      <c r="Q5500" s="47">
        <v>0</v>
      </c>
      <c r="R5500" s="48">
        <f t="shared" si="15079"/>
        <v>0</v>
      </c>
      <c r="S5500" s="47">
        <v>0</v>
      </c>
      <c r="T5500" s="48">
        <f t="shared" si="15080"/>
        <v>0</v>
      </c>
      <c r="U5500" s="47">
        <v>0</v>
      </c>
      <c r="V5500" s="48">
        <f t="shared" si="15081"/>
        <v>0</v>
      </c>
      <c r="W5500" s="47">
        <v>0</v>
      </c>
      <c r="X5500" s="48">
        <f t="shared" si="15082"/>
        <v>0</v>
      </c>
      <c r="Y5500" s="47">
        <v>0</v>
      </c>
      <c r="Z5500" s="48">
        <f t="shared" si="15083"/>
        <v>0</v>
      </c>
      <c r="AA5500" s="47">
        <v>0</v>
      </c>
      <c r="AB5500" s="48">
        <f t="shared" si="15069"/>
        <v>0</v>
      </c>
      <c r="AC5500" s="47">
        <f t="shared" si="15070"/>
        <v>0</v>
      </c>
      <c r="AD5500" s="48">
        <f t="shared" si="15071"/>
        <v>0</v>
      </c>
    </row>
    <row r="5501" spans="1:30" x14ac:dyDescent="0.25">
      <c r="A5501" s="219">
        <v>44215</v>
      </c>
      <c r="C5501" s="47">
        <v>0</v>
      </c>
      <c r="D5501" s="48">
        <f t="shared" si="15072"/>
        <v>0</v>
      </c>
      <c r="E5501" s="47">
        <v>0</v>
      </c>
      <c r="F5501" s="48">
        <f t="shared" si="15073"/>
        <v>0</v>
      </c>
      <c r="G5501" s="47">
        <v>0</v>
      </c>
      <c r="H5501" s="48">
        <f t="shared" si="15074"/>
        <v>0</v>
      </c>
      <c r="I5501" s="47">
        <v>0</v>
      </c>
      <c r="J5501" s="48">
        <f t="shared" si="15075"/>
        <v>0</v>
      </c>
      <c r="K5501" s="47">
        <v>0</v>
      </c>
      <c r="L5501" s="48">
        <f t="shared" si="15076"/>
        <v>0</v>
      </c>
      <c r="M5501" s="47">
        <v>0</v>
      </c>
      <c r="N5501" s="48">
        <f t="shared" si="15077"/>
        <v>0</v>
      </c>
      <c r="O5501" s="47">
        <v>0</v>
      </c>
      <c r="P5501" s="48">
        <f t="shared" si="15078"/>
        <v>0</v>
      </c>
      <c r="Q5501" s="47">
        <v>0</v>
      </c>
      <c r="R5501" s="48">
        <f t="shared" si="15079"/>
        <v>0</v>
      </c>
      <c r="S5501" s="47">
        <v>0</v>
      </c>
      <c r="T5501" s="48">
        <f t="shared" si="15080"/>
        <v>0</v>
      </c>
      <c r="U5501" s="47">
        <v>0</v>
      </c>
      <c r="V5501" s="48">
        <f t="shared" si="15081"/>
        <v>0</v>
      </c>
      <c r="W5501" s="47">
        <v>0</v>
      </c>
      <c r="X5501" s="48">
        <f t="shared" si="15082"/>
        <v>0</v>
      </c>
      <c r="Y5501" s="47">
        <v>0</v>
      </c>
      <c r="Z5501" s="48">
        <f t="shared" si="15083"/>
        <v>0</v>
      </c>
      <c r="AA5501" s="47">
        <v>0</v>
      </c>
      <c r="AB5501" s="48">
        <f t="shared" si="15069"/>
        <v>0</v>
      </c>
      <c r="AC5501" s="47">
        <f t="shared" si="15070"/>
        <v>0</v>
      </c>
      <c r="AD5501" s="48">
        <f t="shared" si="15071"/>
        <v>0</v>
      </c>
    </row>
    <row r="5502" spans="1:30" x14ac:dyDescent="0.25">
      <c r="A5502" s="219">
        <v>44216</v>
      </c>
      <c r="C5502" s="47">
        <v>0</v>
      </c>
      <c r="D5502" s="48">
        <f t="shared" si="15072"/>
        <v>0</v>
      </c>
      <c r="E5502" s="47">
        <v>0</v>
      </c>
      <c r="F5502" s="48">
        <f t="shared" si="15073"/>
        <v>0</v>
      </c>
      <c r="G5502" s="47">
        <v>0</v>
      </c>
      <c r="H5502" s="48">
        <f t="shared" si="15074"/>
        <v>0</v>
      </c>
      <c r="I5502" s="47">
        <v>0</v>
      </c>
      <c r="J5502" s="48">
        <f t="shared" si="15075"/>
        <v>0</v>
      </c>
      <c r="K5502" s="47">
        <v>0</v>
      </c>
      <c r="L5502" s="48">
        <f t="shared" si="15076"/>
        <v>0</v>
      </c>
      <c r="M5502" s="47">
        <v>0</v>
      </c>
      <c r="N5502" s="48">
        <f t="shared" si="15077"/>
        <v>0</v>
      </c>
      <c r="O5502" s="47">
        <v>0</v>
      </c>
      <c r="P5502" s="48">
        <f t="shared" si="15078"/>
        <v>0</v>
      </c>
      <c r="Q5502" s="47">
        <v>0</v>
      </c>
      <c r="R5502" s="48">
        <f t="shared" si="15079"/>
        <v>0</v>
      </c>
      <c r="S5502" s="47">
        <v>0</v>
      </c>
      <c r="T5502" s="48">
        <f t="shared" si="15080"/>
        <v>0</v>
      </c>
      <c r="U5502" s="47">
        <v>0</v>
      </c>
      <c r="V5502" s="48">
        <f t="shared" si="15081"/>
        <v>0</v>
      </c>
      <c r="W5502" s="47">
        <v>0</v>
      </c>
      <c r="X5502" s="48">
        <f t="shared" si="15082"/>
        <v>0</v>
      </c>
      <c r="Y5502" s="47">
        <v>0</v>
      </c>
      <c r="Z5502" s="48">
        <f t="shared" si="15083"/>
        <v>0</v>
      </c>
      <c r="AA5502" s="47">
        <v>0</v>
      </c>
      <c r="AB5502" s="48">
        <f t="shared" si="15069"/>
        <v>0</v>
      </c>
      <c r="AC5502" s="47">
        <f t="shared" si="15070"/>
        <v>0</v>
      </c>
      <c r="AD5502" s="48">
        <f t="shared" si="15071"/>
        <v>0</v>
      </c>
    </row>
    <row r="5503" spans="1:30" x14ac:dyDescent="0.25">
      <c r="A5503" s="219">
        <v>44217</v>
      </c>
      <c r="C5503" s="47">
        <v>0</v>
      </c>
      <c r="D5503" s="48">
        <f t="shared" si="15072"/>
        <v>0</v>
      </c>
      <c r="E5503" s="47">
        <v>0</v>
      </c>
      <c r="F5503" s="48">
        <f t="shared" si="15073"/>
        <v>0</v>
      </c>
      <c r="G5503" s="47">
        <v>0</v>
      </c>
      <c r="H5503" s="48">
        <f t="shared" si="15074"/>
        <v>0</v>
      </c>
      <c r="I5503" s="47">
        <v>0</v>
      </c>
      <c r="J5503" s="48">
        <f t="shared" si="15075"/>
        <v>0</v>
      </c>
      <c r="K5503" s="47">
        <v>0</v>
      </c>
      <c r="L5503" s="48">
        <f t="shared" si="15076"/>
        <v>0</v>
      </c>
      <c r="M5503" s="47">
        <v>0</v>
      </c>
      <c r="N5503" s="48">
        <f t="shared" si="15077"/>
        <v>0</v>
      </c>
      <c r="O5503" s="47">
        <v>0</v>
      </c>
      <c r="P5503" s="48">
        <f t="shared" si="15078"/>
        <v>0</v>
      </c>
      <c r="Q5503" s="47">
        <v>0</v>
      </c>
      <c r="R5503" s="48">
        <f t="shared" si="15079"/>
        <v>0</v>
      </c>
      <c r="S5503" s="47">
        <v>0</v>
      </c>
      <c r="T5503" s="48">
        <f t="shared" si="15080"/>
        <v>0</v>
      </c>
      <c r="U5503" s="47">
        <v>0</v>
      </c>
      <c r="V5503" s="48">
        <f t="shared" si="15081"/>
        <v>0</v>
      </c>
      <c r="W5503" s="47">
        <v>0</v>
      </c>
      <c r="X5503" s="48">
        <f t="shared" si="15082"/>
        <v>0</v>
      </c>
      <c r="Y5503" s="47">
        <v>0</v>
      </c>
      <c r="Z5503" s="48">
        <f t="shared" si="15083"/>
        <v>0</v>
      </c>
      <c r="AA5503" s="47">
        <v>0</v>
      </c>
      <c r="AB5503" s="48">
        <f t="shared" si="15069"/>
        <v>0</v>
      </c>
      <c r="AC5503" s="47">
        <f t="shared" si="15070"/>
        <v>0</v>
      </c>
      <c r="AD5503" s="48">
        <f t="shared" si="15071"/>
        <v>0</v>
      </c>
    </row>
    <row r="5504" spans="1:30" x14ac:dyDescent="0.25">
      <c r="A5504" s="219">
        <v>44218</v>
      </c>
      <c r="C5504" s="47">
        <v>0</v>
      </c>
      <c r="D5504" s="48">
        <f t="shared" si="15072"/>
        <v>0</v>
      </c>
      <c r="E5504" s="47">
        <v>0</v>
      </c>
      <c r="F5504" s="48">
        <f t="shared" si="15073"/>
        <v>0</v>
      </c>
      <c r="G5504" s="47">
        <v>0</v>
      </c>
      <c r="H5504" s="48">
        <f t="shared" si="15074"/>
        <v>0</v>
      </c>
      <c r="I5504" s="47">
        <v>0</v>
      </c>
      <c r="J5504" s="48">
        <f t="shared" si="15075"/>
        <v>0</v>
      </c>
      <c r="K5504" s="47">
        <v>0</v>
      </c>
      <c r="L5504" s="48">
        <f t="shared" si="15076"/>
        <v>0</v>
      </c>
      <c r="M5504" s="47">
        <v>0</v>
      </c>
      <c r="N5504" s="48">
        <f t="shared" si="15077"/>
        <v>0</v>
      </c>
      <c r="O5504" s="47">
        <v>0</v>
      </c>
      <c r="P5504" s="48">
        <f t="shared" si="15078"/>
        <v>0</v>
      </c>
      <c r="Q5504" s="47">
        <v>0</v>
      </c>
      <c r="R5504" s="48">
        <f t="shared" si="15079"/>
        <v>0</v>
      </c>
      <c r="S5504" s="47">
        <v>0</v>
      </c>
      <c r="T5504" s="48">
        <f t="shared" si="15080"/>
        <v>0</v>
      </c>
      <c r="U5504" s="47">
        <v>0</v>
      </c>
      <c r="V5504" s="48">
        <f t="shared" si="15081"/>
        <v>0</v>
      </c>
      <c r="W5504" s="47">
        <v>0</v>
      </c>
      <c r="X5504" s="48">
        <f t="shared" si="15082"/>
        <v>0</v>
      </c>
      <c r="Y5504" s="47">
        <v>0</v>
      </c>
      <c r="Z5504" s="48">
        <f t="shared" si="15083"/>
        <v>0</v>
      </c>
      <c r="AA5504" s="47">
        <v>0</v>
      </c>
      <c r="AB5504" s="48">
        <f t="shared" si="15069"/>
        <v>0</v>
      </c>
      <c r="AC5504" s="47">
        <f t="shared" si="15070"/>
        <v>0</v>
      </c>
      <c r="AD5504" s="48">
        <f t="shared" si="15071"/>
        <v>0</v>
      </c>
    </row>
    <row r="5505" spans="1:30" x14ac:dyDescent="0.25">
      <c r="A5505" s="219">
        <v>44219</v>
      </c>
      <c r="C5505" s="47">
        <v>0</v>
      </c>
      <c r="D5505" s="48">
        <f t="shared" si="15072"/>
        <v>0</v>
      </c>
      <c r="E5505" s="47">
        <v>0</v>
      </c>
      <c r="F5505" s="48">
        <f t="shared" si="15073"/>
        <v>0</v>
      </c>
      <c r="G5505" s="47">
        <v>0</v>
      </c>
      <c r="H5505" s="48">
        <f t="shared" si="15074"/>
        <v>0</v>
      </c>
      <c r="I5505" s="47">
        <v>0</v>
      </c>
      <c r="J5505" s="48">
        <f t="shared" si="15075"/>
        <v>0</v>
      </c>
      <c r="K5505" s="47">
        <v>0</v>
      </c>
      <c r="L5505" s="48">
        <f t="shared" si="15076"/>
        <v>0</v>
      </c>
      <c r="M5505" s="47">
        <v>0</v>
      </c>
      <c r="N5505" s="48">
        <f t="shared" si="15077"/>
        <v>0</v>
      </c>
      <c r="O5505" s="47">
        <v>0</v>
      </c>
      <c r="P5505" s="48">
        <f t="shared" si="15078"/>
        <v>0</v>
      </c>
      <c r="Q5505" s="47">
        <v>0</v>
      </c>
      <c r="R5505" s="48">
        <f t="shared" si="15079"/>
        <v>0</v>
      </c>
      <c r="S5505" s="47">
        <v>0</v>
      </c>
      <c r="T5505" s="48">
        <f t="shared" si="15080"/>
        <v>0</v>
      </c>
      <c r="U5505" s="47">
        <v>0</v>
      </c>
      <c r="V5505" s="48">
        <f t="shared" si="15081"/>
        <v>0</v>
      </c>
      <c r="W5505" s="47">
        <v>0</v>
      </c>
      <c r="X5505" s="48">
        <f t="shared" si="15082"/>
        <v>0</v>
      </c>
      <c r="Y5505" s="47">
        <v>0</v>
      </c>
      <c r="Z5505" s="48">
        <f t="shared" si="15083"/>
        <v>0</v>
      </c>
      <c r="AA5505" s="47">
        <v>0</v>
      </c>
      <c r="AB5505" s="48">
        <f t="shared" si="15069"/>
        <v>0</v>
      </c>
      <c r="AC5505" s="47">
        <f t="shared" si="15070"/>
        <v>0</v>
      </c>
      <c r="AD5505" s="48">
        <f t="shared" si="15071"/>
        <v>0</v>
      </c>
    </row>
    <row r="5506" spans="1:30" x14ac:dyDescent="0.25">
      <c r="A5506" s="219">
        <v>44220</v>
      </c>
      <c r="C5506" s="47">
        <v>0</v>
      </c>
      <c r="D5506" s="48">
        <f t="shared" si="15072"/>
        <v>0</v>
      </c>
      <c r="E5506" s="47">
        <v>0</v>
      </c>
      <c r="F5506" s="48">
        <f t="shared" si="15073"/>
        <v>0</v>
      </c>
      <c r="G5506" s="47">
        <v>0</v>
      </c>
      <c r="H5506" s="48">
        <f t="shared" si="15074"/>
        <v>0</v>
      </c>
      <c r="I5506" s="47">
        <v>0</v>
      </c>
      <c r="J5506" s="48">
        <f t="shared" si="15075"/>
        <v>0</v>
      </c>
      <c r="K5506" s="47">
        <v>0</v>
      </c>
      <c r="L5506" s="48">
        <f t="shared" si="15076"/>
        <v>0</v>
      </c>
      <c r="M5506" s="47">
        <v>0</v>
      </c>
      <c r="N5506" s="48">
        <f t="shared" si="15077"/>
        <v>0</v>
      </c>
      <c r="O5506" s="47">
        <v>0</v>
      </c>
      <c r="P5506" s="48">
        <f t="shared" si="15078"/>
        <v>0</v>
      </c>
      <c r="Q5506" s="47">
        <v>0</v>
      </c>
      <c r="R5506" s="48">
        <f t="shared" si="15079"/>
        <v>0</v>
      </c>
      <c r="S5506" s="47">
        <v>0</v>
      </c>
      <c r="T5506" s="48">
        <f t="shared" si="15080"/>
        <v>0</v>
      </c>
      <c r="U5506" s="47">
        <v>0</v>
      </c>
      <c r="V5506" s="48">
        <f t="shared" si="15081"/>
        <v>0</v>
      </c>
      <c r="W5506" s="47">
        <v>0</v>
      </c>
      <c r="X5506" s="48">
        <f t="shared" si="15082"/>
        <v>0</v>
      </c>
      <c r="Y5506" s="47">
        <v>0</v>
      </c>
      <c r="Z5506" s="48">
        <f t="shared" si="15083"/>
        <v>0</v>
      </c>
      <c r="AA5506" s="47">
        <v>0</v>
      </c>
      <c r="AB5506" s="48">
        <f t="shared" si="15069"/>
        <v>0</v>
      </c>
      <c r="AC5506" s="47">
        <f t="shared" si="15070"/>
        <v>0</v>
      </c>
      <c r="AD5506" s="48">
        <f t="shared" si="15071"/>
        <v>0</v>
      </c>
    </row>
    <row r="5507" spans="1:30" x14ac:dyDescent="0.25">
      <c r="A5507" s="219">
        <v>44221</v>
      </c>
      <c r="C5507" s="47">
        <v>0</v>
      </c>
      <c r="D5507" s="48">
        <f t="shared" si="15072"/>
        <v>0</v>
      </c>
      <c r="E5507" s="47">
        <v>0</v>
      </c>
      <c r="F5507" s="48">
        <f t="shared" si="15073"/>
        <v>0</v>
      </c>
      <c r="G5507" s="47">
        <v>0</v>
      </c>
      <c r="H5507" s="48">
        <f t="shared" si="15074"/>
        <v>0</v>
      </c>
      <c r="I5507" s="47">
        <v>0</v>
      </c>
      <c r="J5507" s="48">
        <f t="shared" si="15075"/>
        <v>0</v>
      </c>
      <c r="K5507" s="47">
        <v>0</v>
      </c>
      <c r="L5507" s="48">
        <f t="shared" si="15076"/>
        <v>0</v>
      </c>
      <c r="M5507" s="47">
        <v>0</v>
      </c>
      <c r="N5507" s="48">
        <f t="shared" si="15077"/>
        <v>0</v>
      </c>
      <c r="O5507" s="47">
        <v>0</v>
      </c>
      <c r="P5507" s="48">
        <f t="shared" si="15078"/>
        <v>0</v>
      </c>
      <c r="Q5507" s="47">
        <v>0</v>
      </c>
      <c r="R5507" s="48">
        <f t="shared" si="15079"/>
        <v>0</v>
      </c>
      <c r="S5507" s="47">
        <v>0</v>
      </c>
      <c r="T5507" s="48">
        <f t="shared" si="15080"/>
        <v>0</v>
      </c>
      <c r="U5507" s="47">
        <v>0</v>
      </c>
      <c r="V5507" s="48">
        <f t="shared" si="15081"/>
        <v>0</v>
      </c>
      <c r="W5507" s="47">
        <v>0</v>
      </c>
      <c r="X5507" s="48">
        <f t="shared" si="15082"/>
        <v>0</v>
      </c>
      <c r="Y5507" s="47">
        <v>0</v>
      </c>
      <c r="Z5507" s="48">
        <f t="shared" si="15083"/>
        <v>0</v>
      </c>
      <c r="AA5507" s="47">
        <v>0</v>
      </c>
      <c r="AB5507" s="48">
        <f t="shared" si="15069"/>
        <v>0</v>
      </c>
      <c r="AC5507" s="47">
        <f t="shared" si="15070"/>
        <v>0</v>
      </c>
      <c r="AD5507" s="48">
        <f t="shared" si="15071"/>
        <v>0</v>
      </c>
    </row>
    <row r="5508" spans="1:30" x14ac:dyDescent="0.25">
      <c r="A5508" s="219">
        <v>44222</v>
      </c>
      <c r="C5508" s="47">
        <v>8.5540000000000893E-2</v>
      </c>
      <c r="D5508" s="48">
        <f t="shared" si="15072"/>
        <v>0.26251262079907961</v>
      </c>
      <c r="E5508" s="47">
        <v>0</v>
      </c>
      <c r="F5508" s="48">
        <f t="shared" si="15073"/>
        <v>0</v>
      </c>
      <c r="G5508" s="47">
        <v>0</v>
      </c>
      <c r="H5508" s="48">
        <f t="shared" si="15074"/>
        <v>0</v>
      </c>
      <c r="I5508" s="47">
        <v>0</v>
      </c>
      <c r="J5508" s="48">
        <f t="shared" si="15075"/>
        <v>0</v>
      </c>
      <c r="K5508" s="47">
        <v>0</v>
      </c>
      <c r="L5508" s="48">
        <f t="shared" si="15076"/>
        <v>0</v>
      </c>
      <c r="M5508" s="47">
        <v>0</v>
      </c>
      <c r="N5508" s="48">
        <f t="shared" si="15077"/>
        <v>0</v>
      </c>
      <c r="O5508" s="47">
        <v>5.3999999999999999E-2</v>
      </c>
      <c r="P5508" s="48">
        <f t="shared" si="15078"/>
        <v>0.16571991493044366</v>
      </c>
      <c r="Q5508" s="47">
        <v>3.6799999999999299E-2</v>
      </c>
      <c r="R5508" s="48">
        <f t="shared" si="15079"/>
        <v>0.1129350531377817</v>
      </c>
      <c r="S5508" s="47">
        <v>0</v>
      </c>
      <c r="T5508" s="48">
        <f t="shared" si="15080"/>
        <v>0</v>
      </c>
      <c r="U5508" s="47">
        <v>0</v>
      </c>
      <c r="V5508" s="48">
        <f t="shared" si="15081"/>
        <v>0</v>
      </c>
      <c r="W5508" s="47">
        <v>0</v>
      </c>
      <c r="X5508" s="48">
        <f t="shared" si="15082"/>
        <v>0</v>
      </c>
      <c r="Y5508" s="47">
        <v>0</v>
      </c>
      <c r="Z5508" s="48">
        <f t="shared" si="15083"/>
        <v>0</v>
      </c>
      <c r="AA5508" s="47">
        <v>0</v>
      </c>
      <c r="AB5508" s="48">
        <f t="shared" si="15069"/>
        <v>0</v>
      </c>
      <c r="AC5508" s="47">
        <f t="shared" si="15070"/>
        <v>0.17634000000000019</v>
      </c>
      <c r="AD5508" s="48">
        <f t="shared" si="15071"/>
        <v>0.54116758886730498</v>
      </c>
    </row>
    <row r="5509" spans="1:30" x14ac:dyDescent="0.25">
      <c r="A5509" s="219">
        <v>44223</v>
      </c>
      <c r="C5509" s="47">
        <v>0</v>
      </c>
      <c r="D5509" s="48">
        <f t="shared" si="15072"/>
        <v>0</v>
      </c>
      <c r="E5509" s="47">
        <v>0</v>
      </c>
      <c r="F5509" s="48">
        <f t="shared" si="15073"/>
        <v>0</v>
      </c>
      <c r="G5509" s="47">
        <v>2.5999999999999999E-2</v>
      </c>
      <c r="H5509" s="48">
        <f t="shared" si="15074"/>
        <v>7.9791070151695107E-2</v>
      </c>
      <c r="I5509" s="47">
        <v>4.5990999999999997E-2</v>
      </c>
      <c r="J5509" s="48">
        <f t="shared" si="15075"/>
        <v>0.14114119643640805</v>
      </c>
      <c r="K5509" s="47">
        <v>0</v>
      </c>
      <c r="L5509" s="48">
        <f t="shared" si="15076"/>
        <v>0</v>
      </c>
      <c r="M5509" s="47">
        <v>7.6780000000006093E-2</v>
      </c>
      <c r="N5509" s="48">
        <f t="shared" si="15077"/>
        <v>0.23562916793260139</v>
      </c>
      <c r="O5509" s="47">
        <v>0</v>
      </c>
      <c r="P5509" s="48">
        <f t="shared" si="15078"/>
        <v>0</v>
      </c>
      <c r="Q5509" s="47">
        <v>0</v>
      </c>
      <c r="R5509" s="48">
        <f t="shared" si="15079"/>
        <v>0</v>
      </c>
      <c r="S5509" s="47">
        <v>2.7E-2</v>
      </c>
      <c r="T5509" s="48">
        <f t="shared" si="15080"/>
        <v>8.2859957465221831E-2</v>
      </c>
      <c r="U5509" s="47">
        <v>2.64200000000001E-2</v>
      </c>
      <c r="V5509" s="48">
        <f t="shared" si="15081"/>
        <v>8.1080002823376629E-2</v>
      </c>
      <c r="W5509" s="47">
        <v>0</v>
      </c>
      <c r="X5509" s="48">
        <f t="shared" si="15082"/>
        <v>0</v>
      </c>
      <c r="Y5509" s="47">
        <v>2.4E-2</v>
      </c>
      <c r="Z5509" s="48">
        <f t="shared" si="15083"/>
        <v>7.3653295524641629E-2</v>
      </c>
      <c r="AA5509" s="47">
        <v>5.0999999999999997E-2</v>
      </c>
      <c r="AB5509" s="48">
        <f t="shared" si="15069"/>
        <v>0.15651325298986346</v>
      </c>
      <c r="AC5509" s="47">
        <f t="shared" si="15070"/>
        <v>0.27719100000000618</v>
      </c>
      <c r="AD5509" s="48">
        <f t="shared" si="15071"/>
        <v>0.85066794332380802</v>
      </c>
    </row>
    <row r="5510" spans="1:30" x14ac:dyDescent="0.25">
      <c r="A5510" s="219">
        <v>44224</v>
      </c>
      <c r="C5510" s="47">
        <v>0</v>
      </c>
      <c r="D5510" s="48">
        <f t="shared" si="15072"/>
        <v>0</v>
      </c>
      <c r="E5510" s="47">
        <v>0</v>
      </c>
      <c r="F5510" s="48">
        <f t="shared" si="15073"/>
        <v>0</v>
      </c>
      <c r="G5510" s="47">
        <v>0</v>
      </c>
      <c r="H5510" s="48">
        <f t="shared" si="15074"/>
        <v>0</v>
      </c>
      <c r="I5510" s="47">
        <v>0</v>
      </c>
      <c r="J5510" s="48">
        <f t="shared" si="15075"/>
        <v>0</v>
      </c>
      <c r="K5510" s="47">
        <v>0</v>
      </c>
      <c r="L5510" s="48">
        <f t="shared" si="15076"/>
        <v>0</v>
      </c>
      <c r="M5510" s="47">
        <v>0</v>
      </c>
      <c r="N5510" s="48">
        <f t="shared" si="15077"/>
        <v>0</v>
      </c>
      <c r="O5510" s="47">
        <v>0</v>
      </c>
      <c r="P5510" s="48">
        <f t="shared" si="15078"/>
        <v>0</v>
      </c>
      <c r="Q5510" s="47">
        <v>0</v>
      </c>
      <c r="R5510" s="48">
        <f t="shared" si="15079"/>
        <v>0</v>
      </c>
      <c r="S5510" s="47">
        <v>0</v>
      </c>
      <c r="T5510" s="48">
        <f t="shared" si="15080"/>
        <v>0</v>
      </c>
      <c r="U5510" s="47">
        <v>0</v>
      </c>
      <c r="V5510" s="48">
        <f t="shared" si="15081"/>
        <v>0</v>
      </c>
      <c r="W5510" s="47">
        <v>0</v>
      </c>
      <c r="X5510" s="48">
        <f t="shared" si="15082"/>
        <v>0</v>
      </c>
      <c r="Y5510" s="47">
        <v>0</v>
      </c>
      <c r="Z5510" s="48">
        <f t="shared" si="15083"/>
        <v>0</v>
      </c>
      <c r="AA5510" s="47">
        <v>0</v>
      </c>
      <c r="AB5510" s="48">
        <f t="shared" si="15069"/>
        <v>0</v>
      </c>
      <c r="AC5510" s="47">
        <f t="shared" si="15070"/>
        <v>0</v>
      </c>
      <c r="AD5510" s="48">
        <f t="shared" si="15071"/>
        <v>0</v>
      </c>
    </row>
    <row r="5511" spans="1:30" x14ac:dyDescent="0.25">
      <c r="A5511" s="219">
        <v>44225</v>
      </c>
      <c r="C5511" s="47">
        <v>0</v>
      </c>
      <c r="D5511" s="48">
        <f t="shared" si="15072"/>
        <v>0</v>
      </c>
      <c r="E5511" s="47">
        <v>0</v>
      </c>
      <c r="F5511" s="48">
        <f t="shared" si="15073"/>
        <v>0</v>
      </c>
      <c r="G5511" s="47">
        <v>0</v>
      </c>
      <c r="H5511" s="48">
        <f t="shared" si="15074"/>
        <v>0</v>
      </c>
      <c r="I5511" s="47">
        <v>0</v>
      </c>
      <c r="J5511" s="48">
        <f t="shared" si="15075"/>
        <v>0</v>
      </c>
      <c r="K5511" s="47">
        <v>0</v>
      </c>
      <c r="L5511" s="48">
        <f t="shared" si="15076"/>
        <v>0</v>
      </c>
      <c r="M5511" s="47">
        <v>0</v>
      </c>
      <c r="N5511" s="48">
        <f t="shared" si="15077"/>
        <v>0</v>
      </c>
      <c r="O5511" s="47">
        <v>0</v>
      </c>
      <c r="P5511" s="48">
        <f t="shared" si="15078"/>
        <v>0</v>
      </c>
      <c r="Q5511" s="47">
        <v>0</v>
      </c>
      <c r="R5511" s="48">
        <f t="shared" si="15079"/>
        <v>0</v>
      </c>
      <c r="S5511" s="47">
        <v>0</v>
      </c>
      <c r="T5511" s="48">
        <f t="shared" si="15080"/>
        <v>0</v>
      </c>
      <c r="U5511" s="47">
        <v>0</v>
      </c>
      <c r="V5511" s="48">
        <f t="shared" si="15081"/>
        <v>0</v>
      </c>
      <c r="W5511" s="47">
        <v>0</v>
      </c>
      <c r="X5511" s="48">
        <f t="shared" si="15082"/>
        <v>0</v>
      </c>
      <c r="Y5511" s="47">
        <v>0</v>
      </c>
      <c r="Z5511" s="48">
        <f t="shared" si="15083"/>
        <v>0</v>
      </c>
      <c r="AA5511" s="47">
        <v>0</v>
      </c>
      <c r="AB5511" s="48">
        <f t="shared" si="15069"/>
        <v>0</v>
      </c>
      <c r="AC5511" s="47">
        <f t="shared" si="15070"/>
        <v>0</v>
      </c>
      <c r="AD5511" s="48">
        <f t="shared" si="15071"/>
        <v>0</v>
      </c>
    </row>
    <row r="5512" spans="1:30" x14ac:dyDescent="0.25">
      <c r="A5512" s="219">
        <v>44226</v>
      </c>
      <c r="C5512" s="47">
        <v>0</v>
      </c>
      <c r="D5512" s="48">
        <f t="shared" si="15072"/>
        <v>0</v>
      </c>
      <c r="E5512" s="47">
        <v>0</v>
      </c>
      <c r="F5512" s="48">
        <f t="shared" si="15073"/>
        <v>0</v>
      </c>
      <c r="G5512" s="47">
        <v>0</v>
      </c>
      <c r="H5512" s="48">
        <f t="shared" si="15074"/>
        <v>0</v>
      </c>
      <c r="I5512" s="47">
        <v>0</v>
      </c>
      <c r="J5512" s="48">
        <f t="shared" si="15075"/>
        <v>0</v>
      </c>
      <c r="K5512" s="47">
        <v>0</v>
      </c>
      <c r="L5512" s="48">
        <f t="shared" si="15076"/>
        <v>0</v>
      </c>
      <c r="M5512" s="47">
        <v>0</v>
      </c>
      <c r="N5512" s="48">
        <f t="shared" si="15077"/>
        <v>0</v>
      </c>
      <c r="O5512" s="47">
        <v>0</v>
      </c>
      <c r="P5512" s="48">
        <f t="shared" si="15078"/>
        <v>0</v>
      </c>
      <c r="Q5512" s="47">
        <v>0</v>
      </c>
      <c r="R5512" s="48">
        <f t="shared" si="15079"/>
        <v>0</v>
      </c>
      <c r="S5512" s="47">
        <v>0</v>
      </c>
      <c r="T5512" s="48">
        <f t="shared" si="15080"/>
        <v>0</v>
      </c>
      <c r="U5512" s="47">
        <v>0</v>
      </c>
      <c r="V5512" s="48">
        <f t="shared" si="15081"/>
        <v>0</v>
      </c>
      <c r="W5512" s="47">
        <v>0</v>
      </c>
      <c r="X5512" s="48">
        <f t="shared" si="15082"/>
        <v>0</v>
      </c>
      <c r="Y5512" s="47">
        <v>0</v>
      </c>
      <c r="Z5512" s="48">
        <f t="shared" si="15083"/>
        <v>0</v>
      </c>
      <c r="AA5512" s="47">
        <v>0</v>
      </c>
      <c r="AB5512" s="48">
        <f t="shared" si="15069"/>
        <v>0</v>
      </c>
      <c r="AC5512" s="47">
        <f t="shared" si="15070"/>
        <v>0</v>
      </c>
      <c r="AD5512" s="48">
        <f t="shared" si="15071"/>
        <v>0</v>
      </c>
    </row>
    <row r="5513" spans="1:30" x14ac:dyDescent="0.25">
      <c r="A5513" s="219">
        <v>44227</v>
      </c>
      <c r="C5513" s="47">
        <v>0</v>
      </c>
      <c r="D5513" s="48">
        <f t="shared" si="15072"/>
        <v>0</v>
      </c>
      <c r="E5513" s="47">
        <v>0</v>
      </c>
      <c r="F5513" s="48">
        <f t="shared" si="15073"/>
        <v>0</v>
      </c>
      <c r="G5513" s="47">
        <v>0</v>
      </c>
      <c r="H5513" s="48">
        <f t="shared" si="15074"/>
        <v>0</v>
      </c>
      <c r="I5513" s="47">
        <v>0</v>
      </c>
      <c r="J5513" s="48">
        <f t="shared" si="15075"/>
        <v>0</v>
      </c>
      <c r="K5513" s="47">
        <v>0</v>
      </c>
      <c r="L5513" s="48">
        <f t="shared" si="15076"/>
        <v>0</v>
      </c>
      <c r="M5513" s="47">
        <v>0</v>
      </c>
      <c r="N5513" s="48">
        <f t="shared" si="15077"/>
        <v>0</v>
      </c>
      <c r="O5513" s="47">
        <v>0</v>
      </c>
      <c r="P5513" s="48">
        <f t="shared" si="15078"/>
        <v>0</v>
      </c>
      <c r="Q5513" s="47">
        <v>0</v>
      </c>
      <c r="R5513" s="48">
        <f t="shared" si="15079"/>
        <v>0</v>
      </c>
      <c r="S5513" s="47">
        <v>0</v>
      </c>
      <c r="T5513" s="48">
        <f t="shared" si="15080"/>
        <v>0</v>
      </c>
      <c r="U5513" s="47">
        <v>0</v>
      </c>
      <c r="V5513" s="48">
        <f t="shared" si="15081"/>
        <v>0</v>
      </c>
      <c r="W5513" s="47">
        <v>0</v>
      </c>
      <c r="X5513" s="48">
        <f t="shared" si="15082"/>
        <v>0</v>
      </c>
      <c r="Y5513" s="47">
        <v>0</v>
      </c>
      <c r="Z5513" s="48">
        <f t="shared" si="15083"/>
        <v>0</v>
      </c>
      <c r="AA5513" s="47">
        <v>0</v>
      </c>
      <c r="AB5513" s="48">
        <f t="shared" si="15069"/>
        <v>0</v>
      </c>
      <c r="AC5513" s="47">
        <f t="shared" si="15070"/>
        <v>0</v>
      </c>
      <c r="AD5513" s="48">
        <f t="shared" si="15071"/>
        <v>0</v>
      </c>
    </row>
    <row r="5514" spans="1:30" x14ac:dyDescent="0.25">
      <c r="A5514" s="219">
        <v>44228</v>
      </c>
      <c r="C5514" s="47">
        <v>0</v>
      </c>
      <c r="D5514" s="48">
        <f t="shared" si="15072"/>
        <v>0</v>
      </c>
      <c r="E5514" s="47">
        <v>0</v>
      </c>
      <c r="F5514" s="48">
        <f t="shared" si="15073"/>
        <v>0</v>
      </c>
      <c r="G5514" s="47">
        <v>0</v>
      </c>
      <c r="H5514" s="48">
        <f t="shared" si="15074"/>
        <v>0</v>
      </c>
      <c r="I5514" s="47">
        <v>0</v>
      </c>
      <c r="J5514" s="48">
        <f t="shared" si="15075"/>
        <v>0</v>
      </c>
      <c r="K5514" s="47">
        <v>0</v>
      </c>
      <c r="L5514" s="48">
        <f t="shared" si="15076"/>
        <v>0</v>
      </c>
      <c r="M5514" s="47">
        <v>0</v>
      </c>
      <c r="N5514" s="48">
        <f t="shared" si="15077"/>
        <v>0</v>
      </c>
      <c r="O5514" s="47">
        <v>0</v>
      </c>
      <c r="P5514" s="48">
        <f t="shared" si="15078"/>
        <v>0</v>
      </c>
      <c r="Q5514" s="47">
        <v>0</v>
      </c>
      <c r="R5514" s="48">
        <f t="shared" si="15079"/>
        <v>0</v>
      </c>
      <c r="S5514" s="47">
        <v>0</v>
      </c>
      <c r="T5514" s="48">
        <f t="shared" si="15080"/>
        <v>0</v>
      </c>
      <c r="U5514" s="47">
        <v>0</v>
      </c>
      <c r="V5514" s="48">
        <f t="shared" si="15081"/>
        <v>0</v>
      </c>
      <c r="W5514" s="47">
        <v>0</v>
      </c>
      <c r="X5514" s="48">
        <f t="shared" si="15082"/>
        <v>0</v>
      </c>
      <c r="Y5514" s="47">
        <v>0</v>
      </c>
      <c r="Z5514" s="48">
        <f t="shared" si="15083"/>
        <v>0</v>
      </c>
      <c r="AA5514" s="47">
        <v>0</v>
      </c>
      <c r="AB5514" s="48">
        <f t="shared" si="15069"/>
        <v>0</v>
      </c>
      <c r="AC5514" s="47">
        <f t="shared" si="15070"/>
        <v>0</v>
      </c>
      <c r="AD5514" s="48">
        <f t="shared" si="15071"/>
        <v>0</v>
      </c>
    </row>
    <row r="5515" spans="1:30" x14ac:dyDescent="0.25">
      <c r="A5515" s="219">
        <v>44229</v>
      </c>
      <c r="C5515" s="47">
        <v>0</v>
      </c>
      <c r="D5515" s="48">
        <f t="shared" si="15072"/>
        <v>0</v>
      </c>
      <c r="E5515" s="47">
        <v>0</v>
      </c>
      <c r="F5515" s="48">
        <f t="shared" si="15073"/>
        <v>0</v>
      </c>
      <c r="G5515" s="47">
        <v>0</v>
      </c>
      <c r="H5515" s="48">
        <f t="shared" si="15074"/>
        <v>0</v>
      </c>
      <c r="I5515" s="47">
        <v>0</v>
      </c>
      <c r="J5515" s="48">
        <f t="shared" si="15075"/>
        <v>0</v>
      </c>
      <c r="K5515" s="47">
        <v>0</v>
      </c>
      <c r="L5515" s="48">
        <f t="shared" si="15076"/>
        <v>0</v>
      </c>
      <c r="M5515" s="47">
        <v>0</v>
      </c>
      <c r="N5515" s="48">
        <f t="shared" si="15077"/>
        <v>0</v>
      </c>
      <c r="O5515" s="47">
        <v>0</v>
      </c>
      <c r="P5515" s="48">
        <f t="shared" si="15078"/>
        <v>0</v>
      </c>
      <c r="Q5515" s="47">
        <v>0</v>
      </c>
      <c r="R5515" s="48">
        <f t="shared" si="15079"/>
        <v>0</v>
      </c>
      <c r="S5515" s="47">
        <v>0</v>
      </c>
      <c r="T5515" s="48">
        <f t="shared" si="15080"/>
        <v>0</v>
      </c>
      <c r="U5515" s="47">
        <v>0</v>
      </c>
      <c r="V5515" s="48">
        <f t="shared" si="15081"/>
        <v>0</v>
      </c>
      <c r="W5515" s="47">
        <v>0</v>
      </c>
      <c r="X5515" s="48">
        <f t="shared" si="15082"/>
        <v>0</v>
      </c>
      <c r="Y5515" s="47">
        <v>0</v>
      </c>
      <c r="Z5515" s="48">
        <f t="shared" si="15083"/>
        <v>0</v>
      </c>
      <c r="AA5515" s="47">
        <v>0</v>
      </c>
      <c r="AB5515" s="48">
        <f t="shared" si="15069"/>
        <v>0</v>
      </c>
      <c r="AC5515" s="47">
        <f t="shared" si="15070"/>
        <v>0</v>
      </c>
      <c r="AD5515" s="48">
        <f t="shared" si="15071"/>
        <v>0</v>
      </c>
    </row>
    <row r="5516" spans="1:30" x14ac:dyDescent="0.25">
      <c r="A5516" s="219">
        <v>44230</v>
      </c>
      <c r="C5516" s="47">
        <v>0</v>
      </c>
      <c r="D5516" s="48">
        <f t="shared" si="15072"/>
        <v>0</v>
      </c>
      <c r="E5516" s="47">
        <v>0</v>
      </c>
      <c r="F5516" s="48">
        <f t="shared" si="15073"/>
        <v>0</v>
      </c>
      <c r="G5516" s="47">
        <v>0</v>
      </c>
      <c r="H5516" s="48">
        <f t="shared" si="15074"/>
        <v>0</v>
      </c>
      <c r="I5516" s="47">
        <v>0</v>
      </c>
      <c r="J5516" s="48">
        <f t="shared" si="15075"/>
        <v>0</v>
      </c>
      <c r="K5516" s="47">
        <v>0</v>
      </c>
      <c r="L5516" s="48">
        <f t="shared" si="15076"/>
        <v>0</v>
      </c>
      <c r="M5516" s="47">
        <v>0</v>
      </c>
      <c r="N5516" s="48">
        <f t="shared" si="15077"/>
        <v>0</v>
      </c>
      <c r="O5516" s="47">
        <v>0</v>
      </c>
      <c r="P5516" s="48">
        <f t="shared" si="15078"/>
        <v>0</v>
      </c>
      <c r="Q5516" s="47">
        <v>0</v>
      </c>
      <c r="R5516" s="48">
        <f t="shared" si="15079"/>
        <v>0</v>
      </c>
      <c r="S5516" s="47">
        <v>0</v>
      </c>
      <c r="T5516" s="48">
        <f t="shared" si="15080"/>
        <v>0</v>
      </c>
      <c r="U5516" s="47">
        <v>0</v>
      </c>
      <c r="V5516" s="48">
        <f t="shared" si="15081"/>
        <v>0</v>
      </c>
      <c r="W5516" s="47">
        <v>0</v>
      </c>
      <c r="X5516" s="48">
        <f t="shared" si="15082"/>
        <v>0</v>
      </c>
      <c r="Y5516" s="47">
        <v>0</v>
      </c>
      <c r="Z5516" s="48">
        <f t="shared" si="15083"/>
        <v>0</v>
      </c>
      <c r="AA5516" s="47">
        <v>0</v>
      </c>
      <c r="AB5516" s="48">
        <f t="shared" si="15069"/>
        <v>0</v>
      </c>
      <c r="AC5516" s="47">
        <f t="shared" si="15070"/>
        <v>0</v>
      </c>
      <c r="AD5516" s="48">
        <f t="shared" si="15071"/>
        <v>0</v>
      </c>
    </row>
    <row r="5517" spans="1:30" x14ac:dyDescent="0.25">
      <c r="A5517" s="219">
        <v>44231</v>
      </c>
      <c r="C5517" s="47">
        <v>0</v>
      </c>
      <c r="D5517" s="48">
        <f t="shared" si="15072"/>
        <v>0</v>
      </c>
      <c r="E5517" s="47">
        <v>0</v>
      </c>
      <c r="F5517" s="48">
        <f t="shared" si="15073"/>
        <v>0</v>
      </c>
      <c r="G5517" s="47">
        <v>0</v>
      </c>
      <c r="H5517" s="48">
        <f t="shared" si="15074"/>
        <v>0</v>
      </c>
      <c r="I5517" s="47">
        <v>0</v>
      </c>
      <c r="J5517" s="48">
        <f t="shared" si="15075"/>
        <v>0</v>
      </c>
      <c r="K5517" s="47">
        <v>0</v>
      </c>
      <c r="L5517" s="48">
        <f t="shared" si="15076"/>
        <v>0</v>
      </c>
      <c r="M5517" s="47">
        <v>0</v>
      </c>
      <c r="N5517" s="48">
        <f t="shared" si="15077"/>
        <v>0</v>
      </c>
      <c r="O5517" s="47">
        <v>0</v>
      </c>
      <c r="P5517" s="48">
        <f t="shared" si="15078"/>
        <v>0</v>
      </c>
      <c r="Q5517" s="47">
        <v>0</v>
      </c>
      <c r="R5517" s="48">
        <f t="shared" si="15079"/>
        <v>0</v>
      </c>
      <c r="S5517" s="47">
        <v>0</v>
      </c>
      <c r="T5517" s="48">
        <f t="shared" si="15080"/>
        <v>0</v>
      </c>
      <c r="U5517" s="47">
        <v>0</v>
      </c>
      <c r="V5517" s="48">
        <f t="shared" si="15081"/>
        <v>0</v>
      </c>
      <c r="W5517" s="47">
        <v>0</v>
      </c>
      <c r="X5517" s="48">
        <f t="shared" si="15082"/>
        <v>0</v>
      </c>
      <c r="Y5517" s="47">
        <v>0</v>
      </c>
      <c r="Z5517" s="48">
        <f t="shared" si="15083"/>
        <v>0</v>
      </c>
      <c r="AA5517" s="47">
        <v>0</v>
      </c>
      <c r="AB5517" s="48">
        <f t="shared" si="15069"/>
        <v>0</v>
      </c>
      <c r="AC5517" s="47">
        <f t="shared" si="15070"/>
        <v>0</v>
      </c>
      <c r="AD5517" s="48">
        <f t="shared" si="15071"/>
        <v>0</v>
      </c>
    </row>
    <row r="5518" spans="1:30" x14ac:dyDescent="0.25">
      <c r="A5518" s="219">
        <v>44232</v>
      </c>
      <c r="C5518" s="47">
        <v>0</v>
      </c>
      <c r="D5518" s="48">
        <f t="shared" si="15072"/>
        <v>0</v>
      </c>
      <c r="E5518" s="47">
        <v>0</v>
      </c>
      <c r="F5518" s="48">
        <f t="shared" si="15073"/>
        <v>0</v>
      </c>
      <c r="G5518" s="47">
        <v>0</v>
      </c>
      <c r="H5518" s="48">
        <f t="shared" si="15074"/>
        <v>0</v>
      </c>
      <c r="I5518" s="47">
        <v>0</v>
      </c>
      <c r="J5518" s="48">
        <f t="shared" si="15075"/>
        <v>0</v>
      </c>
      <c r="K5518" s="47">
        <v>0</v>
      </c>
      <c r="L5518" s="48">
        <f t="shared" si="15076"/>
        <v>0</v>
      </c>
      <c r="M5518" s="47">
        <v>0</v>
      </c>
      <c r="N5518" s="48">
        <f t="shared" si="15077"/>
        <v>0</v>
      </c>
      <c r="O5518" s="47">
        <v>0</v>
      </c>
      <c r="P5518" s="48">
        <f t="shared" si="15078"/>
        <v>0</v>
      </c>
      <c r="Q5518" s="47">
        <v>0</v>
      </c>
      <c r="R5518" s="48">
        <f t="shared" si="15079"/>
        <v>0</v>
      </c>
      <c r="S5518" s="47">
        <v>0</v>
      </c>
      <c r="T5518" s="48">
        <f t="shared" si="15080"/>
        <v>0</v>
      </c>
      <c r="U5518" s="47">
        <v>0</v>
      </c>
      <c r="V5518" s="48">
        <f t="shared" si="15081"/>
        <v>0</v>
      </c>
      <c r="W5518" s="47">
        <v>0</v>
      </c>
      <c r="X5518" s="48">
        <f t="shared" si="15082"/>
        <v>0</v>
      </c>
      <c r="Y5518" s="47">
        <v>0</v>
      </c>
      <c r="Z5518" s="48">
        <f t="shared" si="15083"/>
        <v>0</v>
      </c>
      <c r="AA5518" s="47">
        <v>0</v>
      </c>
      <c r="AB5518" s="48">
        <f t="shared" si="15069"/>
        <v>0</v>
      </c>
      <c r="AC5518" s="47">
        <f t="shared" si="15070"/>
        <v>0</v>
      </c>
      <c r="AD5518" s="48">
        <f t="shared" si="15071"/>
        <v>0</v>
      </c>
    </row>
    <row r="5519" spans="1:30" x14ac:dyDescent="0.25">
      <c r="A5519" s="219">
        <v>44233</v>
      </c>
      <c r="C5519" s="47">
        <v>0</v>
      </c>
      <c r="D5519" s="48">
        <f t="shared" si="15072"/>
        <v>0</v>
      </c>
      <c r="E5519" s="47">
        <v>0</v>
      </c>
      <c r="F5519" s="48">
        <f t="shared" si="15073"/>
        <v>0</v>
      </c>
      <c r="G5519" s="47">
        <v>0</v>
      </c>
      <c r="H5519" s="48">
        <f t="shared" si="15074"/>
        <v>0</v>
      </c>
      <c r="I5519" s="47">
        <v>0</v>
      </c>
      <c r="J5519" s="48">
        <f t="shared" si="15075"/>
        <v>0</v>
      </c>
      <c r="K5519" s="47">
        <v>0</v>
      </c>
      <c r="L5519" s="48">
        <f t="shared" si="15076"/>
        <v>0</v>
      </c>
      <c r="M5519" s="47">
        <v>0</v>
      </c>
      <c r="N5519" s="48">
        <f t="shared" si="15077"/>
        <v>0</v>
      </c>
      <c r="O5519" s="47">
        <v>0</v>
      </c>
      <c r="P5519" s="48">
        <f t="shared" si="15078"/>
        <v>0</v>
      </c>
      <c r="Q5519" s="47">
        <v>0</v>
      </c>
      <c r="R5519" s="48">
        <f t="shared" si="15079"/>
        <v>0</v>
      </c>
      <c r="S5519" s="47">
        <v>0</v>
      </c>
      <c r="T5519" s="48">
        <f t="shared" si="15080"/>
        <v>0</v>
      </c>
      <c r="U5519" s="47">
        <v>0</v>
      </c>
      <c r="V5519" s="48">
        <f t="shared" si="15081"/>
        <v>0</v>
      </c>
      <c r="W5519" s="47">
        <v>0</v>
      </c>
      <c r="X5519" s="48">
        <f t="shared" si="15082"/>
        <v>0</v>
      </c>
      <c r="Y5519" s="47">
        <v>0</v>
      </c>
      <c r="Z5519" s="48">
        <f t="shared" si="15083"/>
        <v>0</v>
      </c>
      <c r="AA5519" s="47">
        <v>0</v>
      </c>
      <c r="AB5519" s="48">
        <f t="shared" si="15069"/>
        <v>0</v>
      </c>
      <c r="AC5519" s="47">
        <f t="shared" si="15070"/>
        <v>0</v>
      </c>
      <c r="AD5519" s="48">
        <f t="shared" si="15071"/>
        <v>0</v>
      </c>
    </row>
    <row r="5520" spans="1:30" x14ac:dyDescent="0.25">
      <c r="A5520" s="219">
        <v>44234</v>
      </c>
      <c r="C5520" s="47">
        <v>0</v>
      </c>
      <c r="D5520" s="48">
        <f t="shared" si="15072"/>
        <v>0</v>
      </c>
      <c r="E5520" s="47">
        <v>0</v>
      </c>
      <c r="F5520" s="48">
        <f t="shared" si="15073"/>
        <v>0</v>
      </c>
      <c r="G5520" s="47">
        <v>0</v>
      </c>
      <c r="H5520" s="48">
        <f t="shared" si="15074"/>
        <v>0</v>
      </c>
      <c r="I5520" s="47">
        <v>0</v>
      </c>
      <c r="J5520" s="48">
        <f t="shared" si="15075"/>
        <v>0</v>
      </c>
      <c r="K5520" s="47">
        <v>0</v>
      </c>
      <c r="L5520" s="48">
        <f t="shared" si="15076"/>
        <v>0</v>
      </c>
      <c r="M5520" s="47">
        <v>0</v>
      </c>
      <c r="N5520" s="48">
        <f t="shared" si="15077"/>
        <v>0</v>
      </c>
      <c r="O5520" s="47">
        <v>0</v>
      </c>
      <c r="P5520" s="48">
        <f t="shared" si="15078"/>
        <v>0</v>
      </c>
      <c r="Q5520" s="47">
        <v>0</v>
      </c>
      <c r="R5520" s="48">
        <f t="shared" si="15079"/>
        <v>0</v>
      </c>
      <c r="S5520" s="47">
        <v>0</v>
      </c>
      <c r="T5520" s="48">
        <f t="shared" si="15080"/>
        <v>0</v>
      </c>
      <c r="U5520" s="47">
        <v>0</v>
      </c>
      <c r="V5520" s="48">
        <f t="shared" si="15081"/>
        <v>0</v>
      </c>
      <c r="W5520" s="47">
        <v>0</v>
      </c>
      <c r="X5520" s="48">
        <f t="shared" si="15082"/>
        <v>0</v>
      </c>
      <c r="Y5520" s="47">
        <v>0</v>
      </c>
      <c r="Z5520" s="48">
        <f t="shared" si="15083"/>
        <v>0</v>
      </c>
      <c r="AA5520" s="47">
        <v>0</v>
      </c>
      <c r="AB5520" s="48">
        <f t="shared" si="15069"/>
        <v>0</v>
      </c>
      <c r="AC5520" s="47">
        <f t="shared" si="15070"/>
        <v>0</v>
      </c>
      <c r="AD5520" s="48">
        <f t="shared" si="15071"/>
        <v>0</v>
      </c>
    </row>
    <row r="5521" spans="1:30" x14ac:dyDescent="0.25">
      <c r="A5521" s="219">
        <v>44235</v>
      </c>
      <c r="C5521" s="47">
        <v>0</v>
      </c>
      <c r="D5521" s="48">
        <f t="shared" si="15072"/>
        <v>0</v>
      </c>
      <c r="E5521" s="47">
        <v>0</v>
      </c>
      <c r="F5521" s="48">
        <f t="shared" si="15073"/>
        <v>0</v>
      </c>
      <c r="G5521" s="47">
        <v>0</v>
      </c>
      <c r="H5521" s="48">
        <f t="shared" si="15074"/>
        <v>0</v>
      </c>
      <c r="I5521" s="47">
        <v>0</v>
      </c>
      <c r="J5521" s="48">
        <f t="shared" si="15075"/>
        <v>0</v>
      </c>
      <c r="K5521" s="47">
        <v>0</v>
      </c>
      <c r="L5521" s="48">
        <f t="shared" si="15076"/>
        <v>0</v>
      </c>
      <c r="M5521" s="47">
        <v>0</v>
      </c>
      <c r="N5521" s="48">
        <f t="shared" si="15077"/>
        <v>0</v>
      </c>
      <c r="O5521" s="47">
        <v>0</v>
      </c>
      <c r="P5521" s="48">
        <f t="shared" si="15078"/>
        <v>0</v>
      </c>
      <c r="Q5521" s="47">
        <v>0</v>
      </c>
      <c r="R5521" s="48">
        <f t="shared" si="15079"/>
        <v>0</v>
      </c>
      <c r="S5521" s="47">
        <v>0</v>
      </c>
      <c r="T5521" s="48">
        <f t="shared" si="15080"/>
        <v>0</v>
      </c>
      <c r="U5521" s="47">
        <v>0</v>
      </c>
      <c r="V5521" s="48">
        <f t="shared" si="15081"/>
        <v>0</v>
      </c>
      <c r="W5521" s="47">
        <v>0</v>
      </c>
      <c r="X5521" s="48">
        <f t="shared" si="15082"/>
        <v>0</v>
      </c>
      <c r="Y5521" s="47">
        <v>0</v>
      </c>
      <c r="Z5521" s="48">
        <f t="shared" si="15083"/>
        <v>0</v>
      </c>
      <c r="AA5521" s="47">
        <v>0</v>
      </c>
      <c r="AB5521" s="48">
        <f t="shared" si="15069"/>
        <v>0</v>
      </c>
      <c r="AC5521" s="47">
        <f t="shared" si="15070"/>
        <v>0</v>
      </c>
      <c r="AD5521" s="48">
        <f t="shared" si="15071"/>
        <v>0</v>
      </c>
    </row>
    <row r="5522" spans="1:30" x14ac:dyDescent="0.25">
      <c r="A5522" s="219">
        <v>44236</v>
      </c>
      <c r="C5522" s="47">
        <v>0</v>
      </c>
      <c r="D5522" s="48">
        <f t="shared" si="15072"/>
        <v>0</v>
      </c>
      <c r="E5522" s="47">
        <v>0</v>
      </c>
      <c r="F5522" s="48">
        <f t="shared" si="15073"/>
        <v>0</v>
      </c>
      <c r="G5522" s="47">
        <v>0</v>
      </c>
      <c r="H5522" s="48">
        <f t="shared" si="15074"/>
        <v>0</v>
      </c>
      <c r="I5522" s="47">
        <v>0</v>
      </c>
      <c r="J5522" s="48">
        <f t="shared" si="15075"/>
        <v>0</v>
      </c>
      <c r="K5522" s="47">
        <v>0</v>
      </c>
      <c r="L5522" s="48">
        <f t="shared" si="15076"/>
        <v>0</v>
      </c>
      <c r="M5522" s="47">
        <v>0</v>
      </c>
      <c r="N5522" s="48">
        <f t="shared" si="15077"/>
        <v>0</v>
      </c>
      <c r="O5522" s="47">
        <v>0</v>
      </c>
      <c r="P5522" s="48">
        <f t="shared" si="15078"/>
        <v>0</v>
      </c>
      <c r="Q5522" s="47">
        <v>0</v>
      </c>
      <c r="R5522" s="48">
        <f t="shared" si="15079"/>
        <v>0</v>
      </c>
      <c r="S5522" s="47">
        <v>0</v>
      </c>
      <c r="T5522" s="48">
        <f t="shared" si="15080"/>
        <v>0</v>
      </c>
      <c r="U5522" s="47">
        <v>0</v>
      </c>
      <c r="V5522" s="48">
        <f t="shared" si="15081"/>
        <v>0</v>
      </c>
      <c r="W5522" s="47">
        <v>0</v>
      </c>
      <c r="X5522" s="48">
        <f t="shared" si="15082"/>
        <v>0</v>
      </c>
      <c r="Y5522" s="47">
        <v>0</v>
      </c>
      <c r="Z5522" s="48">
        <f t="shared" si="15083"/>
        <v>0</v>
      </c>
      <c r="AA5522" s="47">
        <v>0</v>
      </c>
      <c r="AB5522" s="48">
        <f t="shared" si="15069"/>
        <v>0</v>
      </c>
      <c r="AC5522" s="47">
        <f t="shared" si="15070"/>
        <v>0</v>
      </c>
      <c r="AD5522" s="48">
        <f t="shared" si="15071"/>
        <v>0</v>
      </c>
    </row>
    <row r="5523" spans="1:30" x14ac:dyDescent="0.25">
      <c r="A5523" s="219">
        <v>44237</v>
      </c>
      <c r="C5523" s="47">
        <v>0</v>
      </c>
      <c r="D5523" s="48">
        <f t="shared" si="15072"/>
        <v>0</v>
      </c>
      <c r="E5523" s="47">
        <v>0</v>
      </c>
      <c r="F5523" s="48">
        <f t="shared" si="15073"/>
        <v>0</v>
      </c>
      <c r="G5523" s="47">
        <v>0</v>
      </c>
      <c r="H5523" s="48">
        <f t="shared" si="15074"/>
        <v>0</v>
      </c>
      <c r="I5523" s="47">
        <v>0</v>
      </c>
      <c r="J5523" s="48">
        <f t="shared" si="15075"/>
        <v>0</v>
      </c>
      <c r="K5523" s="47">
        <v>0</v>
      </c>
      <c r="L5523" s="48">
        <f t="shared" si="15076"/>
        <v>0</v>
      </c>
      <c r="M5523" s="47">
        <v>0</v>
      </c>
      <c r="N5523" s="48">
        <f t="shared" si="15077"/>
        <v>0</v>
      </c>
      <c r="O5523" s="47">
        <v>0</v>
      </c>
      <c r="P5523" s="48">
        <f t="shared" si="15078"/>
        <v>0</v>
      </c>
      <c r="Q5523" s="47">
        <v>0</v>
      </c>
      <c r="R5523" s="48">
        <f t="shared" si="15079"/>
        <v>0</v>
      </c>
      <c r="S5523" s="47">
        <v>0</v>
      </c>
      <c r="T5523" s="48">
        <f t="shared" si="15080"/>
        <v>0</v>
      </c>
      <c r="U5523" s="47">
        <v>0</v>
      </c>
      <c r="V5523" s="48">
        <f t="shared" si="15081"/>
        <v>0</v>
      </c>
      <c r="W5523" s="47">
        <v>0</v>
      </c>
      <c r="X5523" s="48">
        <f t="shared" si="15082"/>
        <v>0</v>
      </c>
      <c r="Y5523" s="47">
        <v>0</v>
      </c>
      <c r="Z5523" s="48">
        <f t="shared" si="15083"/>
        <v>0</v>
      </c>
      <c r="AA5523" s="47">
        <v>0</v>
      </c>
      <c r="AB5523" s="48">
        <f t="shared" si="15069"/>
        <v>0</v>
      </c>
      <c r="AC5523" s="47">
        <f t="shared" si="15070"/>
        <v>0</v>
      </c>
      <c r="AD5523" s="48">
        <f t="shared" si="15071"/>
        <v>0</v>
      </c>
    </row>
    <row r="5524" spans="1:30" x14ac:dyDescent="0.25">
      <c r="A5524" s="219">
        <v>44238</v>
      </c>
      <c r="C5524" s="47">
        <v>0</v>
      </c>
      <c r="D5524" s="48">
        <f t="shared" si="15072"/>
        <v>0</v>
      </c>
      <c r="E5524" s="47">
        <v>0</v>
      </c>
      <c r="F5524" s="48">
        <f t="shared" si="15073"/>
        <v>0</v>
      </c>
      <c r="G5524" s="47">
        <v>0</v>
      </c>
      <c r="H5524" s="48">
        <f t="shared" si="15074"/>
        <v>0</v>
      </c>
      <c r="I5524" s="47">
        <v>0</v>
      </c>
      <c r="J5524" s="48">
        <f t="shared" si="15075"/>
        <v>0</v>
      </c>
      <c r="K5524" s="47">
        <v>0</v>
      </c>
      <c r="L5524" s="48">
        <f t="shared" si="15076"/>
        <v>0</v>
      </c>
      <c r="M5524" s="47">
        <v>0</v>
      </c>
      <c r="N5524" s="48">
        <f t="shared" si="15077"/>
        <v>0</v>
      </c>
      <c r="O5524" s="47">
        <v>0</v>
      </c>
      <c r="P5524" s="48">
        <f t="shared" si="15078"/>
        <v>0</v>
      </c>
      <c r="Q5524" s="47">
        <v>0</v>
      </c>
      <c r="R5524" s="48">
        <f t="shared" si="15079"/>
        <v>0</v>
      </c>
      <c r="S5524" s="47">
        <v>0</v>
      </c>
      <c r="T5524" s="48">
        <f t="shared" si="15080"/>
        <v>0</v>
      </c>
      <c r="U5524" s="47">
        <v>0</v>
      </c>
      <c r="V5524" s="48">
        <f t="shared" si="15081"/>
        <v>0</v>
      </c>
      <c r="W5524" s="47">
        <v>0</v>
      </c>
      <c r="X5524" s="48">
        <f t="shared" si="15082"/>
        <v>0</v>
      </c>
      <c r="Y5524" s="47">
        <v>0</v>
      </c>
      <c r="Z5524" s="48">
        <f t="shared" si="15083"/>
        <v>0</v>
      </c>
      <c r="AA5524" s="47">
        <v>0</v>
      </c>
      <c r="AB5524" s="48">
        <f t="shared" si="15069"/>
        <v>0</v>
      </c>
      <c r="AC5524" s="47">
        <f t="shared" si="15070"/>
        <v>0</v>
      </c>
      <c r="AD5524" s="48">
        <f t="shared" si="15071"/>
        <v>0</v>
      </c>
    </row>
    <row r="5525" spans="1:30" x14ac:dyDescent="0.25">
      <c r="A5525" s="219">
        <v>44239</v>
      </c>
      <c r="C5525" s="47">
        <v>0</v>
      </c>
      <c r="D5525" s="48">
        <f t="shared" si="15072"/>
        <v>0</v>
      </c>
      <c r="E5525" s="47">
        <v>0</v>
      </c>
      <c r="F5525" s="48">
        <f t="shared" si="15073"/>
        <v>0</v>
      </c>
      <c r="G5525" s="47">
        <v>0</v>
      </c>
      <c r="H5525" s="48">
        <f t="shared" si="15074"/>
        <v>0</v>
      </c>
      <c r="I5525" s="47">
        <v>0</v>
      </c>
      <c r="J5525" s="48">
        <f t="shared" si="15075"/>
        <v>0</v>
      </c>
      <c r="K5525" s="47">
        <v>0</v>
      </c>
      <c r="L5525" s="48">
        <f t="shared" si="15076"/>
        <v>0</v>
      </c>
      <c r="M5525" s="47">
        <v>0</v>
      </c>
      <c r="N5525" s="48">
        <f t="shared" si="15077"/>
        <v>0</v>
      </c>
      <c r="O5525" s="47">
        <v>0</v>
      </c>
      <c r="P5525" s="48">
        <f t="shared" si="15078"/>
        <v>0</v>
      </c>
      <c r="Q5525" s="47">
        <v>0</v>
      </c>
      <c r="R5525" s="48">
        <f t="shared" si="15079"/>
        <v>0</v>
      </c>
      <c r="S5525" s="47">
        <v>0</v>
      </c>
      <c r="T5525" s="48">
        <f t="shared" si="15080"/>
        <v>0</v>
      </c>
      <c r="U5525" s="47">
        <v>0</v>
      </c>
      <c r="V5525" s="48">
        <f t="shared" si="15081"/>
        <v>0</v>
      </c>
      <c r="W5525" s="47">
        <v>0</v>
      </c>
      <c r="X5525" s="48">
        <f t="shared" si="15082"/>
        <v>0</v>
      </c>
      <c r="Y5525" s="47">
        <v>0</v>
      </c>
      <c r="Z5525" s="48">
        <f t="shared" si="15083"/>
        <v>0</v>
      </c>
      <c r="AA5525" s="47">
        <v>0</v>
      </c>
      <c r="AB5525" s="48">
        <f t="shared" si="15069"/>
        <v>0</v>
      </c>
      <c r="AC5525" s="47">
        <f t="shared" si="15070"/>
        <v>0</v>
      </c>
      <c r="AD5525" s="48">
        <f t="shared" si="15071"/>
        <v>0</v>
      </c>
    </row>
    <row r="5526" spans="1:30" x14ac:dyDescent="0.25">
      <c r="A5526" s="219">
        <v>44240</v>
      </c>
      <c r="C5526" s="47">
        <v>0</v>
      </c>
      <c r="D5526" s="48">
        <f t="shared" si="15072"/>
        <v>0</v>
      </c>
      <c r="E5526" s="47">
        <v>0</v>
      </c>
      <c r="F5526" s="48">
        <f t="shared" si="15073"/>
        <v>0</v>
      </c>
      <c r="G5526" s="47">
        <v>0</v>
      </c>
      <c r="H5526" s="48">
        <f t="shared" si="15074"/>
        <v>0</v>
      </c>
      <c r="I5526" s="47">
        <v>0</v>
      </c>
      <c r="J5526" s="48">
        <f t="shared" si="15075"/>
        <v>0</v>
      </c>
      <c r="K5526" s="47">
        <v>0</v>
      </c>
      <c r="L5526" s="48">
        <f t="shared" si="15076"/>
        <v>0</v>
      </c>
      <c r="M5526" s="47">
        <v>0</v>
      </c>
      <c r="N5526" s="48">
        <f t="shared" si="15077"/>
        <v>0</v>
      </c>
      <c r="O5526" s="47">
        <v>0</v>
      </c>
      <c r="P5526" s="48">
        <f t="shared" si="15078"/>
        <v>0</v>
      </c>
      <c r="Q5526" s="47">
        <v>0</v>
      </c>
      <c r="R5526" s="48">
        <f t="shared" si="15079"/>
        <v>0</v>
      </c>
      <c r="S5526" s="47">
        <v>0</v>
      </c>
      <c r="T5526" s="48">
        <f t="shared" si="15080"/>
        <v>0</v>
      </c>
      <c r="U5526" s="47">
        <v>0</v>
      </c>
      <c r="V5526" s="48">
        <f t="shared" si="15081"/>
        <v>0</v>
      </c>
      <c r="W5526" s="47">
        <v>0</v>
      </c>
      <c r="X5526" s="48">
        <f t="shared" si="15082"/>
        <v>0</v>
      </c>
      <c r="Y5526" s="47">
        <v>0</v>
      </c>
      <c r="Z5526" s="48">
        <f t="shared" si="15083"/>
        <v>0</v>
      </c>
      <c r="AA5526" s="47">
        <v>0</v>
      </c>
      <c r="AB5526" s="48">
        <f t="shared" si="15069"/>
        <v>0</v>
      </c>
      <c r="AC5526" s="47">
        <f t="shared" si="15070"/>
        <v>0</v>
      </c>
      <c r="AD5526" s="48">
        <f t="shared" si="15071"/>
        <v>0</v>
      </c>
    </row>
    <row r="5527" spans="1:30" x14ac:dyDescent="0.25">
      <c r="A5527" s="219">
        <v>44241</v>
      </c>
      <c r="C5527" s="47">
        <v>0</v>
      </c>
      <c r="D5527" s="48">
        <f t="shared" si="15072"/>
        <v>0</v>
      </c>
      <c r="E5527" s="47">
        <v>0</v>
      </c>
      <c r="F5527" s="48">
        <f t="shared" si="15073"/>
        <v>0</v>
      </c>
      <c r="G5527" s="47">
        <v>0</v>
      </c>
      <c r="H5527" s="48">
        <f t="shared" si="15074"/>
        <v>0</v>
      </c>
      <c r="I5527" s="47">
        <v>0</v>
      </c>
      <c r="J5527" s="48">
        <f t="shared" si="15075"/>
        <v>0</v>
      </c>
      <c r="K5527" s="47">
        <v>0</v>
      </c>
      <c r="L5527" s="48">
        <f t="shared" si="15076"/>
        <v>0</v>
      </c>
      <c r="M5527" s="47">
        <v>0</v>
      </c>
      <c r="N5527" s="48">
        <f t="shared" si="15077"/>
        <v>0</v>
      </c>
      <c r="O5527" s="47">
        <v>0</v>
      </c>
      <c r="P5527" s="48">
        <f t="shared" si="15078"/>
        <v>0</v>
      </c>
      <c r="Q5527" s="47">
        <v>0</v>
      </c>
      <c r="R5527" s="48">
        <f t="shared" si="15079"/>
        <v>0</v>
      </c>
      <c r="S5527" s="47">
        <v>0</v>
      </c>
      <c r="T5527" s="48">
        <f t="shared" si="15080"/>
        <v>0</v>
      </c>
      <c r="U5527" s="47">
        <v>0</v>
      </c>
      <c r="V5527" s="48">
        <f t="shared" si="15081"/>
        <v>0</v>
      </c>
      <c r="W5527" s="47">
        <v>0</v>
      </c>
      <c r="X5527" s="48">
        <f t="shared" si="15082"/>
        <v>0</v>
      </c>
      <c r="Y5527" s="47">
        <v>0</v>
      </c>
      <c r="Z5527" s="48">
        <f t="shared" si="15083"/>
        <v>0</v>
      </c>
      <c r="AA5527" s="47">
        <v>0</v>
      </c>
      <c r="AB5527" s="48">
        <f t="shared" si="15069"/>
        <v>0</v>
      </c>
      <c r="AC5527" s="47">
        <f t="shared" si="15070"/>
        <v>0</v>
      </c>
      <c r="AD5527" s="48">
        <f t="shared" si="15071"/>
        <v>0</v>
      </c>
    </row>
    <row r="5528" spans="1:30" x14ac:dyDescent="0.25">
      <c r="A5528" s="219">
        <v>44242</v>
      </c>
      <c r="C5528" s="47">
        <v>0</v>
      </c>
      <c r="D5528" s="48">
        <f t="shared" si="15072"/>
        <v>0</v>
      </c>
      <c r="E5528" s="47">
        <v>0</v>
      </c>
      <c r="F5528" s="48">
        <f t="shared" si="15073"/>
        <v>0</v>
      </c>
      <c r="G5528" s="47">
        <v>0</v>
      </c>
      <c r="H5528" s="48">
        <f t="shared" si="15074"/>
        <v>0</v>
      </c>
      <c r="I5528" s="47">
        <v>0</v>
      </c>
      <c r="J5528" s="48">
        <f t="shared" si="15075"/>
        <v>0</v>
      </c>
      <c r="K5528" s="47">
        <v>0</v>
      </c>
      <c r="L5528" s="48">
        <f t="shared" si="15076"/>
        <v>0</v>
      </c>
      <c r="M5528" s="47">
        <v>0</v>
      </c>
      <c r="N5528" s="48">
        <f t="shared" si="15077"/>
        <v>0</v>
      </c>
      <c r="O5528" s="47">
        <v>0</v>
      </c>
      <c r="P5528" s="48">
        <f t="shared" si="15078"/>
        <v>0</v>
      </c>
      <c r="Q5528" s="47">
        <v>0</v>
      </c>
      <c r="R5528" s="48">
        <f t="shared" si="15079"/>
        <v>0</v>
      </c>
      <c r="S5528" s="47">
        <v>0</v>
      </c>
      <c r="T5528" s="48">
        <f t="shared" si="15080"/>
        <v>0</v>
      </c>
      <c r="U5528" s="47">
        <v>0</v>
      </c>
      <c r="V5528" s="48">
        <f t="shared" si="15081"/>
        <v>0</v>
      </c>
      <c r="W5528" s="47">
        <v>0</v>
      </c>
      <c r="X5528" s="48">
        <f t="shared" si="15082"/>
        <v>0</v>
      </c>
      <c r="Y5528" s="47">
        <v>0</v>
      </c>
      <c r="Z5528" s="48">
        <f t="shared" si="15083"/>
        <v>0</v>
      </c>
      <c r="AA5528" s="47">
        <v>0</v>
      </c>
      <c r="AB5528" s="48">
        <f t="shared" si="15069"/>
        <v>0</v>
      </c>
      <c r="AC5528" s="47">
        <f t="shared" si="15070"/>
        <v>0</v>
      </c>
      <c r="AD5528" s="48">
        <f t="shared" si="15071"/>
        <v>0</v>
      </c>
    </row>
    <row r="5529" spans="1:30" x14ac:dyDescent="0.25">
      <c r="A5529" s="219">
        <v>44243</v>
      </c>
      <c r="C5529" s="47">
        <v>0</v>
      </c>
      <c r="D5529" s="48">
        <f t="shared" si="15072"/>
        <v>0</v>
      </c>
      <c r="E5529" s="47">
        <v>0</v>
      </c>
      <c r="F5529" s="48">
        <f t="shared" si="15073"/>
        <v>0</v>
      </c>
      <c r="G5529" s="47">
        <v>0</v>
      </c>
      <c r="H5529" s="48">
        <f t="shared" si="15074"/>
        <v>0</v>
      </c>
      <c r="I5529" s="47">
        <v>0</v>
      </c>
      <c r="J5529" s="48">
        <f t="shared" si="15075"/>
        <v>0</v>
      </c>
      <c r="K5529" s="47">
        <v>0</v>
      </c>
      <c r="L5529" s="48">
        <f t="shared" si="15076"/>
        <v>0</v>
      </c>
      <c r="M5529" s="47">
        <v>0</v>
      </c>
      <c r="N5529" s="48">
        <f t="shared" si="15077"/>
        <v>0</v>
      </c>
      <c r="O5529" s="47">
        <v>0</v>
      </c>
      <c r="P5529" s="48">
        <f t="shared" si="15078"/>
        <v>0</v>
      </c>
      <c r="Q5529" s="47">
        <v>0</v>
      </c>
      <c r="R5529" s="48">
        <f t="shared" si="15079"/>
        <v>0</v>
      </c>
      <c r="S5529" s="47">
        <v>0</v>
      </c>
      <c r="T5529" s="48">
        <f t="shared" si="15080"/>
        <v>0</v>
      </c>
      <c r="U5529" s="47">
        <v>0</v>
      </c>
      <c r="V5529" s="48">
        <f t="shared" si="15081"/>
        <v>0</v>
      </c>
      <c r="W5529" s="47">
        <v>0</v>
      </c>
      <c r="X5529" s="48">
        <f t="shared" si="15082"/>
        <v>0</v>
      </c>
      <c r="Y5529" s="47">
        <v>0</v>
      </c>
      <c r="Z5529" s="48">
        <f t="shared" si="15083"/>
        <v>0</v>
      </c>
      <c r="AA5529" s="47">
        <v>0</v>
      </c>
      <c r="AB5529" s="48">
        <f t="shared" si="15069"/>
        <v>0</v>
      </c>
      <c r="AC5529" s="47">
        <f t="shared" si="15070"/>
        <v>0</v>
      </c>
      <c r="AD5529" s="48">
        <f t="shared" si="15071"/>
        <v>0</v>
      </c>
    </row>
    <row r="5530" spans="1:30" x14ac:dyDescent="0.25">
      <c r="A5530" s="219">
        <v>44244</v>
      </c>
      <c r="C5530" s="47">
        <v>0</v>
      </c>
      <c r="D5530" s="48">
        <f t="shared" si="15072"/>
        <v>0</v>
      </c>
      <c r="E5530" s="47">
        <v>0</v>
      </c>
      <c r="F5530" s="48">
        <f t="shared" si="15073"/>
        <v>0</v>
      </c>
      <c r="G5530" s="47">
        <v>0</v>
      </c>
      <c r="H5530" s="48">
        <f t="shared" si="15074"/>
        <v>0</v>
      </c>
      <c r="I5530" s="47">
        <v>0</v>
      </c>
      <c r="J5530" s="48">
        <f t="shared" si="15075"/>
        <v>0</v>
      </c>
      <c r="K5530" s="47">
        <v>0</v>
      </c>
      <c r="L5530" s="48">
        <f t="shared" si="15076"/>
        <v>0</v>
      </c>
      <c r="M5530" s="47">
        <v>0</v>
      </c>
      <c r="N5530" s="48">
        <f t="shared" si="15077"/>
        <v>0</v>
      </c>
      <c r="O5530" s="47">
        <v>0</v>
      </c>
      <c r="P5530" s="48">
        <f t="shared" si="15078"/>
        <v>0</v>
      </c>
      <c r="Q5530" s="47">
        <v>0</v>
      </c>
      <c r="R5530" s="48">
        <f t="shared" si="15079"/>
        <v>0</v>
      </c>
      <c r="S5530" s="47">
        <v>0</v>
      </c>
      <c r="T5530" s="48">
        <f t="shared" si="15080"/>
        <v>0</v>
      </c>
      <c r="U5530" s="47">
        <v>0</v>
      </c>
      <c r="V5530" s="48">
        <f t="shared" si="15081"/>
        <v>0</v>
      </c>
      <c r="W5530" s="47">
        <v>0</v>
      </c>
      <c r="X5530" s="48">
        <f t="shared" si="15082"/>
        <v>0</v>
      </c>
      <c r="Y5530" s="47">
        <v>0</v>
      </c>
      <c r="Z5530" s="48">
        <f t="shared" si="15083"/>
        <v>0</v>
      </c>
      <c r="AA5530" s="47">
        <v>0</v>
      </c>
      <c r="AB5530" s="48">
        <f t="shared" si="15069"/>
        <v>0</v>
      </c>
      <c r="AC5530" s="47">
        <f t="shared" si="15070"/>
        <v>0</v>
      </c>
      <c r="AD5530" s="48">
        <f t="shared" si="15071"/>
        <v>0</v>
      </c>
    </row>
    <row r="5531" spans="1:30" x14ac:dyDescent="0.25">
      <c r="A5531" s="219">
        <v>44245</v>
      </c>
      <c r="C5531" s="47">
        <v>0</v>
      </c>
      <c r="D5531" s="48">
        <f t="shared" si="15072"/>
        <v>0</v>
      </c>
      <c r="E5531" s="47">
        <v>0</v>
      </c>
      <c r="F5531" s="48">
        <f t="shared" si="15073"/>
        <v>0</v>
      </c>
      <c r="G5531" s="47">
        <v>0</v>
      </c>
      <c r="H5531" s="48">
        <f t="shared" si="15074"/>
        <v>0</v>
      </c>
      <c r="I5531" s="47">
        <v>0</v>
      </c>
      <c r="J5531" s="48">
        <f t="shared" si="15075"/>
        <v>0</v>
      </c>
      <c r="K5531" s="47">
        <v>0</v>
      </c>
      <c r="L5531" s="48">
        <f t="shared" si="15076"/>
        <v>0</v>
      </c>
      <c r="M5531" s="47">
        <v>0</v>
      </c>
      <c r="N5531" s="48">
        <f t="shared" si="15077"/>
        <v>0</v>
      </c>
      <c r="O5531" s="47">
        <v>0</v>
      </c>
      <c r="P5531" s="48">
        <f t="shared" si="15078"/>
        <v>0</v>
      </c>
      <c r="Q5531" s="47">
        <v>0</v>
      </c>
      <c r="R5531" s="48">
        <f t="shared" si="15079"/>
        <v>0</v>
      </c>
      <c r="S5531" s="47">
        <v>0</v>
      </c>
      <c r="T5531" s="48">
        <f t="shared" si="15080"/>
        <v>0</v>
      </c>
      <c r="U5531" s="47">
        <v>0</v>
      </c>
      <c r="V5531" s="48">
        <f t="shared" si="15081"/>
        <v>0</v>
      </c>
      <c r="W5531" s="47">
        <v>0</v>
      </c>
      <c r="X5531" s="48">
        <f t="shared" si="15082"/>
        <v>0</v>
      </c>
      <c r="Y5531" s="47">
        <v>0</v>
      </c>
      <c r="Z5531" s="48">
        <f t="shared" si="15083"/>
        <v>0</v>
      </c>
      <c r="AA5531" s="47">
        <v>0</v>
      </c>
      <c r="AB5531" s="48">
        <f t="shared" si="15069"/>
        <v>0</v>
      </c>
      <c r="AC5531" s="47">
        <f t="shared" si="15070"/>
        <v>0</v>
      </c>
      <c r="AD5531" s="48">
        <f t="shared" si="15071"/>
        <v>0</v>
      </c>
    </row>
    <row r="5532" spans="1:30" x14ac:dyDescent="0.25">
      <c r="A5532" s="219">
        <v>44246</v>
      </c>
      <c r="C5532" s="47">
        <v>0</v>
      </c>
      <c r="D5532" s="48">
        <f t="shared" si="15072"/>
        <v>0</v>
      </c>
      <c r="E5532" s="47">
        <v>0</v>
      </c>
      <c r="F5532" s="48">
        <f t="shared" si="15073"/>
        <v>0</v>
      </c>
      <c r="G5532" s="47">
        <v>0</v>
      </c>
      <c r="H5532" s="48">
        <f t="shared" si="15074"/>
        <v>0</v>
      </c>
      <c r="I5532" s="47">
        <v>0</v>
      </c>
      <c r="J5532" s="48">
        <f t="shared" si="15075"/>
        <v>0</v>
      </c>
      <c r="K5532" s="47">
        <v>0</v>
      </c>
      <c r="L5532" s="48">
        <f t="shared" si="15076"/>
        <v>0</v>
      </c>
      <c r="M5532" s="47">
        <v>0</v>
      </c>
      <c r="N5532" s="48">
        <f t="shared" si="15077"/>
        <v>0</v>
      </c>
      <c r="O5532" s="47">
        <v>0</v>
      </c>
      <c r="P5532" s="48">
        <f t="shared" si="15078"/>
        <v>0</v>
      </c>
      <c r="Q5532" s="47">
        <v>0</v>
      </c>
      <c r="R5532" s="48">
        <f t="shared" si="15079"/>
        <v>0</v>
      </c>
      <c r="S5532" s="47">
        <v>0</v>
      </c>
      <c r="T5532" s="48">
        <f t="shared" si="15080"/>
        <v>0</v>
      </c>
      <c r="U5532" s="47">
        <v>0</v>
      </c>
      <c r="V5532" s="48">
        <f t="shared" si="15081"/>
        <v>0</v>
      </c>
      <c r="W5532" s="47">
        <v>0</v>
      </c>
      <c r="X5532" s="48">
        <f t="shared" si="15082"/>
        <v>0</v>
      </c>
      <c r="Y5532" s="47">
        <v>0</v>
      </c>
      <c r="Z5532" s="48">
        <f t="shared" si="15083"/>
        <v>0</v>
      </c>
      <c r="AA5532" s="47">
        <v>0</v>
      </c>
      <c r="AB5532" s="48">
        <f t="shared" si="15069"/>
        <v>0</v>
      </c>
      <c r="AC5532" s="47">
        <f t="shared" si="15070"/>
        <v>0</v>
      </c>
      <c r="AD5532" s="48">
        <f t="shared" si="15071"/>
        <v>0</v>
      </c>
    </row>
    <row r="5533" spans="1:30" x14ac:dyDescent="0.25">
      <c r="A5533" s="219">
        <v>44247</v>
      </c>
      <c r="C5533" s="47">
        <v>0</v>
      </c>
      <c r="D5533" s="48">
        <f t="shared" si="15072"/>
        <v>0</v>
      </c>
      <c r="E5533" s="47">
        <v>0</v>
      </c>
      <c r="F5533" s="48">
        <f t="shared" si="15073"/>
        <v>0</v>
      </c>
      <c r="G5533" s="47">
        <v>0</v>
      </c>
      <c r="H5533" s="48">
        <f t="shared" si="15074"/>
        <v>0</v>
      </c>
      <c r="I5533" s="47">
        <v>0</v>
      </c>
      <c r="J5533" s="48">
        <f t="shared" si="15075"/>
        <v>0</v>
      </c>
      <c r="K5533" s="47">
        <v>0</v>
      </c>
      <c r="L5533" s="48">
        <f t="shared" si="15076"/>
        <v>0</v>
      </c>
      <c r="M5533" s="47">
        <v>0</v>
      </c>
      <c r="N5533" s="48">
        <f t="shared" si="15077"/>
        <v>0</v>
      </c>
      <c r="O5533" s="47">
        <v>0</v>
      </c>
      <c r="P5533" s="48">
        <f t="shared" si="15078"/>
        <v>0</v>
      </c>
      <c r="Q5533" s="47">
        <v>0</v>
      </c>
      <c r="R5533" s="48">
        <f t="shared" si="15079"/>
        <v>0</v>
      </c>
      <c r="S5533" s="47">
        <v>0</v>
      </c>
      <c r="T5533" s="48">
        <f t="shared" si="15080"/>
        <v>0</v>
      </c>
      <c r="U5533" s="47">
        <v>0</v>
      </c>
      <c r="V5533" s="48">
        <f t="shared" si="15081"/>
        <v>0</v>
      </c>
      <c r="W5533" s="47">
        <v>0</v>
      </c>
      <c r="X5533" s="48">
        <f t="shared" si="15082"/>
        <v>0</v>
      </c>
      <c r="Y5533" s="47">
        <v>0</v>
      </c>
      <c r="Z5533" s="48">
        <f t="shared" si="15083"/>
        <v>0</v>
      </c>
      <c r="AA5533" s="47">
        <v>0</v>
      </c>
      <c r="AB5533" s="48">
        <f t="shared" si="15069"/>
        <v>0</v>
      </c>
      <c r="AC5533" s="47">
        <f t="shared" si="15070"/>
        <v>0</v>
      </c>
      <c r="AD5533" s="48">
        <f t="shared" si="15071"/>
        <v>0</v>
      </c>
    </row>
    <row r="5534" spans="1:30" x14ac:dyDescent="0.25">
      <c r="A5534" s="219">
        <v>44248</v>
      </c>
      <c r="C5534" s="47">
        <v>0</v>
      </c>
      <c r="D5534" s="48">
        <f t="shared" si="15072"/>
        <v>0</v>
      </c>
      <c r="E5534" s="47">
        <v>0</v>
      </c>
      <c r="F5534" s="48">
        <f t="shared" si="15073"/>
        <v>0</v>
      </c>
      <c r="G5534" s="47">
        <v>0</v>
      </c>
      <c r="H5534" s="48">
        <f t="shared" si="15074"/>
        <v>0</v>
      </c>
      <c r="I5534" s="47">
        <v>0</v>
      </c>
      <c r="J5534" s="48">
        <f t="shared" si="15075"/>
        <v>0</v>
      </c>
      <c r="K5534" s="47">
        <v>0</v>
      </c>
      <c r="L5534" s="48">
        <f t="shared" si="15076"/>
        <v>0</v>
      </c>
      <c r="M5534" s="47">
        <v>0</v>
      </c>
      <c r="N5534" s="48">
        <f t="shared" si="15077"/>
        <v>0</v>
      </c>
      <c r="O5534" s="47">
        <v>0</v>
      </c>
      <c r="P5534" s="48">
        <f t="shared" si="15078"/>
        <v>0</v>
      </c>
      <c r="Q5534" s="47">
        <v>0</v>
      </c>
      <c r="R5534" s="48">
        <f t="shared" si="15079"/>
        <v>0</v>
      </c>
      <c r="S5534" s="47">
        <v>0</v>
      </c>
      <c r="T5534" s="48">
        <f t="shared" si="15080"/>
        <v>0</v>
      </c>
      <c r="U5534" s="47">
        <v>0</v>
      </c>
      <c r="V5534" s="48">
        <f t="shared" si="15081"/>
        <v>0</v>
      </c>
      <c r="W5534" s="47">
        <v>0</v>
      </c>
      <c r="X5534" s="48">
        <f t="shared" si="15082"/>
        <v>0</v>
      </c>
      <c r="Y5534" s="47">
        <v>0</v>
      </c>
      <c r="Z5534" s="48">
        <f t="shared" si="15083"/>
        <v>0</v>
      </c>
      <c r="AA5534" s="47">
        <v>0</v>
      </c>
      <c r="AB5534" s="48">
        <f t="shared" si="15069"/>
        <v>0</v>
      </c>
      <c r="AC5534" s="47">
        <f t="shared" si="15070"/>
        <v>0</v>
      </c>
      <c r="AD5534" s="48">
        <f t="shared" si="15071"/>
        <v>0</v>
      </c>
    </row>
    <row r="5535" spans="1:30" x14ac:dyDescent="0.25">
      <c r="A5535" s="219">
        <v>44249</v>
      </c>
      <c r="C5535" s="47">
        <v>0</v>
      </c>
      <c r="D5535" s="48">
        <f t="shared" si="15072"/>
        <v>0</v>
      </c>
      <c r="E5535" s="47">
        <v>0</v>
      </c>
      <c r="F5535" s="48">
        <f t="shared" si="15073"/>
        <v>0</v>
      </c>
      <c r="G5535" s="47">
        <v>0</v>
      </c>
      <c r="H5535" s="48">
        <f t="shared" si="15074"/>
        <v>0</v>
      </c>
      <c r="I5535" s="47">
        <v>0</v>
      </c>
      <c r="J5535" s="48">
        <f t="shared" si="15075"/>
        <v>0</v>
      </c>
      <c r="K5535" s="47">
        <v>0</v>
      </c>
      <c r="L5535" s="48">
        <f t="shared" si="15076"/>
        <v>0</v>
      </c>
      <c r="M5535" s="47">
        <v>0</v>
      </c>
      <c r="N5535" s="48">
        <f t="shared" si="15077"/>
        <v>0</v>
      </c>
      <c r="O5535" s="47">
        <v>0</v>
      </c>
      <c r="P5535" s="48">
        <f t="shared" si="15078"/>
        <v>0</v>
      </c>
      <c r="Q5535" s="47">
        <v>0</v>
      </c>
      <c r="R5535" s="48">
        <f t="shared" si="15079"/>
        <v>0</v>
      </c>
      <c r="S5535" s="47">
        <v>0</v>
      </c>
      <c r="T5535" s="48">
        <f t="shared" si="15080"/>
        <v>0</v>
      </c>
      <c r="U5535" s="47">
        <v>0</v>
      </c>
      <c r="V5535" s="48">
        <f t="shared" si="15081"/>
        <v>0</v>
      </c>
      <c r="W5535" s="47">
        <v>0</v>
      </c>
      <c r="X5535" s="48">
        <f t="shared" si="15082"/>
        <v>0</v>
      </c>
      <c r="Y5535" s="47">
        <v>0</v>
      </c>
      <c r="Z5535" s="48">
        <f t="shared" si="15083"/>
        <v>0</v>
      </c>
      <c r="AA5535" s="47">
        <v>0</v>
      </c>
      <c r="AB5535" s="48">
        <f t="shared" si="15069"/>
        <v>0</v>
      </c>
      <c r="AC5535" s="47">
        <f t="shared" si="15070"/>
        <v>0</v>
      </c>
      <c r="AD5535" s="48">
        <f t="shared" si="15071"/>
        <v>0</v>
      </c>
    </row>
    <row r="5536" spans="1:30" x14ac:dyDescent="0.25">
      <c r="A5536" s="219">
        <v>44250</v>
      </c>
      <c r="C5536" s="47">
        <v>0</v>
      </c>
      <c r="D5536" s="48">
        <f t="shared" si="15072"/>
        <v>0</v>
      </c>
      <c r="E5536" s="47">
        <v>0</v>
      </c>
      <c r="F5536" s="48">
        <f t="shared" si="15073"/>
        <v>0</v>
      </c>
      <c r="G5536" s="47">
        <v>0</v>
      </c>
      <c r="H5536" s="48">
        <f t="shared" si="15074"/>
        <v>0</v>
      </c>
      <c r="I5536" s="47">
        <v>0</v>
      </c>
      <c r="J5536" s="48">
        <f t="shared" si="15075"/>
        <v>0</v>
      </c>
      <c r="K5536" s="47">
        <v>0</v>
      </c>
      <c r="L5536" s="48">
        <f t="shared" si="15076"/>
        <v>0</v>
      </c>
      <c r="M5536" s="47">
        <v>0</v>
      </c>
      <c r="N5536" s="48">
        <f t="shared" si="15077"/>
        <v>0</v>
      </c>
      <c r="O5536" s="47">
        <v>0</v>
      </c>
      <c r="P5536" s="48">
        <f t="shared" si="15078"/>
        <v>0</v>
      </c>
      <c r="Q5536" s="47">
        <v>0</v>
      </c>
      <c r="R5536" s="48">
        <f t="shared" si="15079"/>
        <v>0</v>
      </c>
      <c r="S5536" s="47">
        <v>0</v>
      </c>
      <c r="T5536" s="48">
        <f t="shared" si="15080"/>
        <v>0</v>
      </c>
      <c r="U5536" s="47">
        <v>0</v>
      </c>
      <c r="V5536" s="48">
        <f t="shared" si="15081"/>
        <v>0</v>
      </c>
      <c r="W5536" s="47">
        <v>0</v>
      </c>
      <c r="X5536" s="48">
        <f t="shared" si="15082"/>
        <v>0</v>
      </c>
      <c r="Y5536" s="47">
        <v>0</v>
      </c>
      <c r="Z5536" s="48">
        <f t="shared" si="15083"/>
        <v>0</v>
      </c>
      <c r="AA5536" s="47">
        <v>0</v>
      </c>
      <c r="AB5536" s="48">
        <f t="shared" si="15069"/>
        <v>0</v>
      </c>
      <c r="AC5536" s="47">
        <f t="shared" si="15070"/>
        <v>0</v>
      </c>
      <c r="AD5536" s="48">
        <f t="shared" si="15071"/>
        <v>0</v>
      </c>
    </row>
    <row r="5537" spans="1:30" x14ac:dyDescent="0.25">
      <c r="A5537" s="219">
        <v>44251</v>
      </c>
      <c r="C5537" s="47">
        <v>0</v>
      </c>
      <c r="D5537" s="48">
        <f t="shared" si="15072"/>
        <v>0</v>
      </c>
      <c r="E5537" s="47">
        <v>0</v>
      </c>
      <c r="F5537" s="48">
        <f t="shared" si="15073"/>
        <v>0</v>
      </c>
      <c r="G5537" s="47">
        <v>0</v>
      </c>
      <c r="H5537" s="48">
        <f t="shared" si="15074"/>
        <v>0</v>
      </c>
      <c r="I5537" s="47">
        <v>0</v>
      </c>
      <c r="J5537" s="48">
        <f t="shared" si="15075"/>
        <v>0</v>
      </c>
      <c r="K5537" s="47">
        <v>0</v>
      </c>
      <c r="L5537" s="48">
        <f t="shared" si="15076"/>
        <v>0</v>
      </c>
      <c r="M5537" s="47">
        <v>0</v>
      </c>
      <c r="N5537" s="48">
        <f t="shared" si="15077"/>
        <v>0</v>
      </c>
      <c r="O5537" s="47">
        <v>0</v>
      </c>
      <c r="P5537" s="48">
        <f t="shared" si="15078"/>
        <v>0</v>
      </c>
      <c r="Q5537" s="47">
        <v>0</v>
      </c>
      <c r="R5537" s="48">
        <f t="shared" si="15079"/>
        <v>0</v>
      </c>
      <c r="S5537" s="47">
        <v>0</v>
      </c>
      <c r="T5537" s="48">
        <f t="shared" si="15080"/>
        <v>0</v>
      </c>
      <c r="U5537" s="47">
        <v>0</v>
      </c>
      <c r="V5537" s="48">
        <f t="shared" si="15081"/>
        <v>0</v>
      </c>
      <c r="W5537" s="47">
        <v>0</v>
      </c>
      <c r="X5537" s="48">
        <f t="shared" si="15082"/>
        <v>0</v>
      </c>
      <c r="Y5537" s="47">
        <v>0</v>
      </c>
      <c r="Z5537" s="48">
        <f t="shared" si="15083"/>
        <v>0</v>
      </c>
      <c r="AA5537" s="47">
        <v>0</v>
      </c>
      <c r="AB5537" s="48">
        <f t="shared" si="15069"/>
        <v>0</v>
      </c>
      <c r="AC5537" s="47">
        <f t="shared" si="15070"/>
        <v>0</v>
      </c>
      <c r="AD5537" s="48">
        <f t="shared" si="15071"/>
        <v>0</v>
      </c>
    </row>
    <row r="5538" spans="1:30" x14ac:dyDescent="0.25">
      <c r="A5538" s="219">
        <v>44252</v>
      </c>
      <c r="C5538" s="47">
        <v>0</v>
      </c>
      <c r="D5538" s="48">
        <f t="shared" si="15072"/>
        <v>0</v>
      </c>
      <c r="E5538" s="47">
        <v>0</v>
      </c>
      <c r="F5538" s="48">
        <f t="shared" si="15073"/>
        <v>0</v>
      </c>
      <c r="G5538" s="47">
        <v>0</v>
      </c>
      <c r="H5538" s="48">
        <f t="shared" si="15074"/>
        <v>0</v>
      </c>
      <c r="I5538" s="47">
        <v>0</v>
      </c>
      <c r="J5538" s="48">
        <f t="shared" si="15075"/>
        <v>0</v>
      </c>
      <c r="K5538" s="47">
        <v>0</v>
      </c>
      <c r="L5538" s="48">
        <f t="shared" si="15076"/>
        <v>0</v>
      </c>
      <c r="M5538" s="47">
        <v>0</v>
      </c>
      <c r="N5538" s="48">
        <f t="shared" si="15077"/>
        <v>0</v>
      </c>
      <c r="O5538" s="47">
        <v>0</v>
      </c>
      <c r="P5538" s="48">
        <f t="shared" si="15078"/>
        <v>0</v>
      </c>
      <c r="Q5538" s="47">
        <v>0</v>
      </c>
      <c r="R5538" s="48">
        <f t="shared" si="15079"/>
        <v>0</v>
      </c>
      <c r="S5538" s="47">
        <v>0</v>
      </c>
      <c r="T5538" s="48">
        <f t="shared" si="15080"/>
        <v>0</v>
      </c>
      <c r="U5538" s="47">
        <v>0</v>
      </c>
      <c r="V5538" s="48">
        <f t="shared" si="15081"/>
        <v>0</v>
      </c>
      <c r="W5538" s="47">
        <v>0</v>
      </c>
      <c r="X5538" s="48">
        <f t="shared" si="15082"/>
        <v>0</v>
      </c>
      <c r="Y5538" s="47">
        <v>0</v>
      </c>
      <c r="Z5538" s="48">
        <f t="shared" si="15083"/>
        <v>0</v>
      </c>
      <c r="AA5538" s="47">
        <v>0</v>
      </c>
      <c r="AB5538" s="48">
        <f t="shared" si="15069"/>
        <v>0</v>
      </c>
      <c r="AC5538" s="47">
        <f t="shared" si="15070"/>
        <v>0</v>
      </c>
      <c r="AD5538" s="48">
        <f t="shared" si="15071"/>
        <v>0</v>
      </c>
    </row>
    <row r="5539" spans="1:30" x14ac:dyDescent="0.25">
      <c r="A5539" s="219">
        <v>44253</v>
      </c>
      <c r="C5539" s="47">
        <v>0</v>
      </c>
      <c r="D5539" s="48">
        <f t="shared" si="15072"/>
        <v>0</v>
      </c>
      <c r="E5539" s="47">
        <v>0</v>
      </c>
      <c r="F5539" s="48">
        <f t="shared" si="15073"/>
        <v>0</v>
      </c>
      <c r="G5539" s="47">
        <v>0</v>
      </c>
      <c r="H5539" s="48">
        <f t="shared" si="15074"/>
        <v>0</v>
      </c>
      <c r="I5539" s="47">
        <v>0</v>
      </c>
      <c r="J5539" s="48">
        <f t="shared" si="15075"/>
        <v>0</v>
      </c>
      <c r="K5539" s="47">
        <v>0</v>
      </c>
      <c r="L5539" s="48">
        <f t="shared" si="15076"/>
        <v>0</v>
      </c>
      <c r="M5539" s="47">
        <v>0</v>
      </c>
      <c r="N5539" s="48">
        <f t="shared" si="15077"/>
        <v>0</v>
      </c>
      <c r="O5539" s="47">
        <v>0</v>
      </c>
      <c r="P5539" s="48">
        <f t="shared" si="15078"/>
        <v>0</v>
      </c>
      <c r="Q5539" s="47">
        <v>0</v>
      </c>
      <c r="R5539" s="48">
        <f t="shared" si="15079"/>
        <v>0</v>
      </c>
      <c r="S5539" s="47">
        <v>0</v>
      </c>
      <c r="T5539" s="48">
        <f t="shared" si="15080"/>
        <v>0</v>
      </c>
      <c r="U5539" s="47">
        <v>0</v>
      </c>
      <c r="V5539" s="48">
        <f t="shared" si="15081"/>
        <v>0</v>
      </c>
      <c r="W5539" s="47">
        <v>0</v>
      </c>
      <c r="X5539" s="48">
        <f t="shared" si="15082"/>
        <v>0</v>
      </c>
      <c r="Y5539" s="47">
        <v>0</v>
      </c>
      <c r="Z5539" s="48">
        <f t="shared" si="15083"/>
        <v>0</v>
      </c>
      <c r="AA5539" s="47">
        <v>0</v>
      </c>
      <c r="AB5539" s="48">
        <f t="shared" si="15069"/>
        <v>0</v>
      </c>
      <c r="AC5539" s="47">
        <f t="shared" si="15070"/>
        <v>0</v>
      </c>
      <c r="AD5539" s="48">
        <f t="shared" si="15071"/>
        <v>0</v>
      </c>
    </row>
    <row r="5540" spans="1:30" x14ac:dyDescent="0.25">
      <c r="A5540" s="219">
        <v>44254</v>
      </c>
      <c r="C5540" s="47">
        <v>0</v>
      </c>
      <c r="D5540" s="48">
        <f t="shared" si="15072"/>
        <v>0</v>
      </c>
      <c r="E5540" s="47">
        <v>0</v>
      </c>
      <c r="F5540" s="48">
        <f t="shared" si="15073"/>
        <v>0</v>
      </c>
      <c r="G5540" s="47">
        <v>0</v>
      </c>
      <c r="H5540" s="48">
        <f t="shared" si="15074"/>
        <v>0</v>
      </c>
      <c r="I5540" s="47">
        <v>0</v>
      </c>
      <c r="J5540" s="48">
        <f t="shared" si="15075"/>
        <v>0</v>
      </c>
      <c r="K5540" s="47">
        <v>0</v>
      </c>
      <c r="L5540" s="48">
        <f t="shared" si="15076"/>
        <v>0</v>
      </c>
      <c r="M5540" s="47">
        <v>0</v>
      </c>
      <c r="N5540" s="48">
        <f t="shared" si="15077"/>
        <v>0</v>
      </c>
      <c r="O5540" s="47">
        <v>0</v>
      </c>
      <c r="P5540" s="48">
        <f t="shared" si="15078"/>
        <v>0</v>
      </c>
      <c r="Q5540" s="47">
        <v>0</v>
      </c>
      <c r="R5540" s="48">
        <f t="shared" si="15079"/>
        <v>0</v>
      </c>
      <c r="S5540" s="47">
        <v>0</v>
      </c>
      <c r="T5540" s="48">
        <f t="shared" si="15080"/>
        <v>0</v>
      </c>
      <c r="U5540" s="47">
        <v>0</v>
      </c>
      <c r="V5540" s="48">
        <f t="shared" si="15081"/>
        <v>0</v>
      </c>
      <c r="W5540" s="47">
        <v>0</v>
      </c>
      <c r="X5540" s="48">
        <f t="shared" si="15082"/>
        <v>0</v>
      </c>
      <c r="Y5540" s="47">
        <v>0</v>
      </c>
      <c r="Z5540" s="48">
        <f t="shared" si="15083"/>
        <v>0</v>
      </c>
      <c r="AA5540" s="47">
        <v>0</v>
      </c>
      <c r="AB5540" s="48">
        <f t="shared" si="15069"/>
        <v>0</v>
      </c>
      <c r="AC5540" s="47">
        <f t="shared" si="15070"/>
        <v>0</v>
      </c>
      <c r="AD5540" s="48">
        <f t="shared" si="15071"/>
        <v>0</v>
      </c>
    </row>
    <row r="5541" spans="1:30" x14ac:dyDescent="0.25">
      <c r="A5541" s="219">
        <v>44255</v>
      </c>
      <c r="C5541" s="47">
        <v>0</v>
      </c>
      <c r="D5541" s="48">
        <f t="shared" si="15072"/>
        <v>0</v>
      </c>
      <c r="E5541" s="47">
        <v>0</v>
      </c>
      <c r="F5541" s="48">
        <f t="shared" si="15073"/>
        <v>0</v>
      </c>
      <c r="G5541" s="47">
        <v>0</v>
      </c>
      <c r="H5541" s="48">
        <f t="shared" si="15074"/>
        <v>0</v>
      </c>
      <c r="I5541" s="47">
        <v>0</v>
      </c>
      <c r="J5541" s="48">
        <f t="shared" si="15075"/>
        <v>0</v>
      </c>
      <c r="K5541" s="47">
        <v>0</v>
      </c>
      <c r="L5541" s="48">
        <f t="shared" si="15076"/>
        <v>0</v>
      </c>
      <c r="M5541" s="47">
        <v>0</v>
      </c>
      <c r="N5541" s="48">
        <f t="shared" si="15077"/>
        <v>0</v>
      </c>
      <c r="O5541" s="47">
        <v>0</v>
      </c>
      <c r="P5541" s="48">
        <f t="shared" si="15078"/>
        <v>0</v>
      </c>
      <c r="Q5541" s="47">
        <v>0</v>
      </c>
      <c r="R5541" s="48">
        <f t="shared" si="15079"/>
        <v>0</v>
      </c>
      <c r="S5541" s="47">
        <v>0</v>
      </c>
      <c r="T5541" s="48">
        <f t="shared" si="15080"/>
        <v>0</v>
      </c>
      <c r="U5541" s="47">
        <v>0</v>
      </c>
      <c r="V5541" s="48">
        <f t="shared" si="15081"/>
        <v>0</v>
      </c>
      <c r="W5541" s="47">
        <v>0</v>
      </c>
      <c r="X5541" s="48">
        <f t="shared" si="15082"/>
        <v>0</v>
      </c>
      <c r="Y5541" s="47">
        <v>0</v>
      </c>
      <c r="Z5541" s="48">
        <f t="shared" si="15083"/>
        <v>0</v>
      </c>
      <c r="AA5541" s="47">
        <v>0</v>
      </c>
      <c r="AB5541" s="48">
        <f t="shared" si="15069"/>
        <v>0</v>
      </c>
      <c r="AC5541" s="47">
        <f t="shared" si="15070"/>
        <v>0</v>
      </c>
      <c r="AD5541" s="48">
        <f t="shared" si="15071"/>
        <v>0</v>
      </c>
    </row>
    <row r="5542" spans="1:30" x14ac:dyDescent="0.25">
      <c r="A5542" s="219">
        <v>44256</v>
      </c>
      <c r="C5542" s="47">
        <v>0</v>
      </c>
      <c r="D5542" s="48">
        <f t="shared" si="15072"/>
        <v>0</v>
      </c>
      <c r="E5542" s="47">
        <v>0</v>
      </c>
      <c r="F5542" s="48">
        <f t="shared" si="15073"/>
        <v>0</v>
      </c>
      <c r="G5542" s="47">
        <v>0</v>
      </c>
      <c r="H5542" s="48">
        <f t="shared" si="15074"/>
        <v>0</v>
      </c>
      <c r="I5542" s="47">
        <v>0</v>
      </c>
      <c r="J5542" s="48">
        <f t="shared" si="15075"/>
        <v>0</v>
      </c>
      <c r="K5542" s="47">
        <v>0</v>
      </c>
      <c r="L5542" s="48">
        <f t="shared" si="15076"/>
        <v>0</v>
      </c>
      <c r="M5542" s="47">
        <v>0</v>
      </c>
      <c r="N5542" s="48">
        <f t="shared" si="15077"/>
        <v>0</v>
      </c>
      <c r="O5542" s="47">
        <v>0</v>
      </c>
      <c r="P5542" s="48">
        <f t="shared" si="15078"/>
        <v>0</v>
      </c>
      <c r="Q5542" s="47">
        <v>0</v>
      </c>
      <c r="R5542" s="48">
        <f t="shared" si="15079"/>
        <v>0</v>
      </c>
      <c r="S5542" s="47">
        <v>0</v>
      </c>
      <c r="T5542" s="48">
        <f t="shared" si="15080"/>
        <v>0</v>
      </c>
      <c r="U5542" s="47">
        <v>0</v>
      </c>
      <c r="V5542" s="48">
        <f t="shared" si="15081"/>
        <v>0</v>
      </c>
      <c r="W5542" s="47">
        <v>0</v>
      </c>
      <c r="X5542" s="48">
        <f t="shared" si="15082"/>
        <v>0</v>
      </c>
      <c r="Y5542" s="47">
        <v>0</v>
      </c>
      <c r="Z5542" s="48">
        <f t="shared" si="15083"/>
        <v>0</v>
      </c>
      <c r="AA5542" s="47">
        <v>0</v>
      </c>
      <c r="AB5542" s="48">
        <f t="shared" si="15069"/>
        <v>0</v>
      </c>
      <c r="AC5542" s="47">
        <f t="shared" si="15070"/>
        <v>0</v>
      </c>
      <c r="AD5542" s="48">
        <f t="shared" si="15071"/>
        <v>0</v>
      </c>
    </row>
    <row r="5543" spans="1:30" x14ac:dyDescent="0.25">
      <c r="A5543" s="219">
        <v>44257</v>
      </c>
      <c r="C5543" s="47">
        <v>0</v>
      </c>
      <c r="D5543" s="48">
        <f t="shared" si="15072"/>
        <v>0</v>
      </c>
      <c r="E5543" s="47">
        <v>0</v>
      </c>
      <c r="F5543" s="48">
        <f t="shared" si="15073"/>
        <v>0</v>
      </c>
      <c r="G5543" s="47">
        <v>0</v>
      </c>
      <c r="H5543" s="48">
        <f t="shared" si="15074"/>
        <v>0</v>
      </c>
      <c r="I5543" s="47">
        <v>0</v>
      </c>
      <c r="J5543" s="48">
        <f t="shared" si="15075"/>
        <v>0</v>
      </c>
      <c r="K5543" s="47">
        <v>0</v>
      </c>
      <c r="L5543" s="48">
        <f t="shared" si="15076"/>
        <v>0</v>
      </c>
      <c r="M5543" s="47">
        <v>0</v>
      </c>
      <c r="N5543" s="48">
        <f t="shared" si="15077"/>
        <v>0</v>
      </c>
      <c r="O5543" s="47">
        <v>0</v>
      </c>
      <c r="P5543" s="48">
        <f t="shared" si="15078"/>
        <v>0</v>
      </c>
      <c r="Q5543" s="47">
        <v>0</v>
      </c>
      <c r="R5543" s="48">
        <f t="shared" si="15079"/>
        <v>0</v>
      </c>
      <c r="S5543" s="47">
        <v>0</v>
      </c>
      <c r="T5543" s="48">
        <f t="shared" si="15080"/>
        <v>0</v>
      </c>
      <c r="U5543" s="47">
        <v>0</v>
      </c>
      <c r="V5543" s="48">
        <f t="shared" si="15081"/>
        <v>0</v>
      </c>
      <c r="W5543" s="47">
        <v>0</v>
      </c>
      <c r="X5543" s="48">
        <f t="shared" si="15082"/>
        <v>0</v>
      </c>
      <c r="Y5543" s="47">
        <v>0</v>
      </c>
      <c r="Z5543" s="48">
        <f t="shared" si="15083"/>
        <v>0</v>
      </c>
      <c r="AA5543" s="47">
        <v>0</v>
      </c>
      <c r="AB5543" s="48">
        <f t="shared" si="15069"/>
        <v>0</v>
      </c>
      <c r="AC5543" s="47">
        <f t="shared" si="15070"/>
        <v>0</v>
      </c>
      <c r="AD5543" s="48">
        <f t="shared" si="15071"/>
        <v>0</v>
      </c>
    </row>
    <row r="5544" spans="1:30" x14ac:dyDescent="0.25">
      <c r="A5544" s="219">
        <v>44258</v>
      </c>
      <c r="C5544" s="47">
        <v>0</v>
      </c>
      <c r="D5544" s="48">
        <f t="shared" si="15072"/>
        <v>0</v>
      </c>
      <c r="E5544" s="47">
        <v>0</v>
      </c>
      <c r="F5544" s="48">
        <f t="shared" si="15073"/>
        <v>0</v>
      </c>
      <c r="G5544" s="47">
        <v>0</v>
      </c>
      <c r="H5544" s="48">
        <f t="shared" si="15074"/>
        <v>0</v>
      </c>
      <c r="I5544" s="47">
        <v>0</v>
      </c>
      <c r="J5544" s="48">
        <f t="shared" si="15075"/>
        <v>0</v>
      </c>
      <c r="K5544" s="47">
        <v>0</v>
      </c>
      <c r="L5544" s="48">
        <f t="shared" si="15076"/>
        <v>0</v>
      </c>
      <c r="M5544" s="47">
        <v>0</v>
      </c>
      <c r="N5544" s="48">
        <f t="shared" si="15077"/>
        <v>0</v>
      </c>
      <c r="O5544" s="47">
        <v>0</v>
      </c>
      <c r="P5544" s="48">
        <f t="shared" si="15078"/>
        <v>0</v>
      </c>
      <c r="Q5544" s="47">
        <v>0</v>
      </c>
      <c r="R5544" s="48">
        <f t="shared" si="15079"/>
        <v>0</v>
      </c>
      <c r="S5544" s="47">
        <v>0</v>
      </c>
      <c r="T5544" s="48">
        <f t="shared" si="15080"/>
        <v>0</v>
      </c>
      <c r="U5544" s="47">
        <v>0</v>
      </c>
      <c r="V5544" s="48">
        <f t="shared" si="15081"/>
        <v>0</v>
      </c>
      <c r="W5544" s="47">
        <v>0</v>
      </c>
      <c r="X5544" s="48">
        <f t="shared" si="15082"/>
        <v>0</v>
      </c>
      <c r="Y5544" s="47">
        <v>0</v>
      </c>
      <c r="Z5544" s="48">
        <f t="shared" si="15083"/>
        <v>0</v>
      </c>
      <c r="AA5544" s="47">
        <v>0</v>
      </c>
      <c r="AB5544" s="48">
        <f t="shared" si="15069"/>
        <v>0</v>
      </c>
      <c r="AC5544" s="47">
        <f t="shared" si="15070"/>
        <v>0</v>
      </c>
      <c r="AD5544" s="48">
        <f t="shared" si="15071"/>
        <v>0</v>
      </c>
    </row>
    <row r="5545" spans="1:30" x14ac:dyDescent="0.25">
      <c r="A5545" s="219">
        <v>44259</v>
      </c>
      <c r="C5545" s="47">
        <v>0</v>
      </c>
      <c r="D5545" s="48">
        <f t="shared" si="15072"/>
        <v>0</v>
      </c>
      <c r="E5545" s="47">
        <v>0</v>
      </c>
      <c r="F5545" s="48">
        <f t="shared" si="15073"/>
        <v>0</v>
      </c>
      <c r="G5545" s="47">
        <v>0</v>
      </c>
      <c r="H5545" s="48">
        <f t="shared" si="15074"/>
        <v>0</v>
      </c>
      <c r="I5545" s="47">
        <v>0</v>
      </c>
      <c r="J5545" s="48">
        <f t="shared" si="15075"/>
        <v>0</v>
      </c>
      <c r="K5545" s="47">
        <v>0</v>
      </c>
      <c r="L5545" s="48">
        <f t="shared" si="15076"/>
        <v>0</v>
      </c>
      <c r="M5545" s="47">
        <v>0</v>
      </c>
      <c r="N5545" s="48">
        <f t="shared" si="15077"/>
        <v>0</v>
      </c>
      <c r="O5545" s="47">
        <v>0</v>
      </c>
      <c r="P5545" s="48">
        <f t="shared" si="15078"/>
        <v>0</v>
      </c>
      <c r="Q5545" s="47">
        <v>0</v>
      </c>
      <c r="R5545" s="48">
        <f t="shared" si="15079"/>
        <v>0</v>
      </c>
      <c r="S5545" s="47">
        <v>0</v>
      </c>
      <c r="T5545" s="48">
        <f t="shared" si="15080"/>
        <v>0</v>
      </c>
      <c r="U5545" s="47">
        <v>0</v>
      </c>
      <c r="V5545" s="48">
        <f t="shared" si="15081"/>
        <v>0</v>
      </c>
      <c r="W5545" s="47">
        <v>0</v>
      </c>
      <c r="X5545" s="48">
        <f t="shared" si="15082"/>
        <v>0</v>
      </c>
      <c r="Y5545" s="47">
        <v>0</v>
      </c>
      <c r="Z5545" s="48">
        <f t="shared" si="15083"/>
        <v>0</v>
      </c>
      <c r="AA5545" s="47">
        <v>0</v>
      </c>
      <c r="AB5545" s="48">
        <f t="shared" si="15069"/>
        <v>0</v>
      </c>
      <c r="AC5545" s="47">
        <f t="shared" si="15070"/>
        <v>0</v>
      </c>
      <c r="AD5545" s="48">
        <f t="shared" si="15071"/>
        <v>0</v>
      </c>
    </row>
    <row r="5546" spans="1:30" x14ac:dyDescent="0.25">
      <c r="A5546" s="219">
        <v>44260</v>
      </c>
      <c r="C5546" s="47">
        <v>0</v>
      </c>
      <c r="D5546" s="48">
        <f t="shared" si="15072"/>
        <v>0</v>
      </c>
      <c r="E5546" s="47">
        <v>0</v>
      </c>
      <c r="F5546" s="48">
        <f t="shared" si="15073"/>
        <v>0</v>
      </c>
      <c r="G5546" s="47">
        <v>0</v>
      </c>
      <c r="H5546" s="48">
        <f t="shared" si="15074"/>
        <v>0</v>
      </c>
      <c r="I5546" s="47">
        <v>0</v>
      </c>
      <c r="J5546" s="48">
        <f t="shared" si="15075"/>
        <v>0</v>
      </c>
      <c r="K5546" s="47">
        <v>0</v>
      </c>
      <c r="L5546" s="48">
        <f t="shared" si="15076"/>
        <v>0</v>
      </c>
      <c r="M5546" s="47">
        <v>0</v>
      </c>
      <c r="N5546" s="48">
        <f t="shared" si="15077"/>
        <v>0</v>
      </c>
      <c r="O5546" s="47">
        <v>0</v>
      </c>
      <c r="P5546" s="48">
        <f t="shared" si="15078"/>
        <v>0</v>
      </c>
      <c r="Q5546" s="47">
        <v>0</v>
      </c>
      <c r="R5546" s="48">
        <f t="shared" si="15079"/>
        <v>0</v>
      </c>
      <c r="S5546" s="47">
        <v>0</v>
      </c>
      <c r="T5546" s="48">
        <f t="shared" si="15080"/>
        <v>0</v>
      </c>
      <c r="U5546" s="47">
        <v>0</v>
      </c>
      <c r="V5546" s="48">
        <f t="shared" si="15081"/>
        <v>0</v>
      </c>
      <c r="W5546" s="47">
        <v>0</v>
      </c>
      <c r="X5546" s="48">
        <f t="shared" si="15082"/>
        <v>0</v>
      </c>
      <c r="Y5546" s="47">
        <v>0</v>
      </c>
      <c r="Z5546" s="48">
        <f t="shared" si="15083"/>
        <v>0</v>
      </c>
      <c r="AA5546" s="47">
        <v>0</v>
      </c>
      <c r="AB5546" s="48">
        <f t="shared" si="15069"/>
        <v>0</v>
      </c>
      <c r="AC5546" s="47">
        <f t="shared" si="15070"/>
        <v>0</v>
      </c>
      <c r="AD5546" s="48">
        <f t="shared" si="15071"/>
        <v>0</v>
      </c>
    </row>
    <row r="5547" spans="1:30" x14ac:dyDescent="0.25">
      <c r="A5547" s="219">
        <v>44261</v>
      </c>
      <c r="C5547" s="47">
        <v>0</v>
      </c>
      <c r="D5547" s="48">
        <f t="shared" si="15072"/>
        <v>0</v>
      </c>
      <c r="E5547" s="47">
        <v>0</v>
      </c>
      <c r="F5547" s="48">
        <f t="shared" si="15073"/>
        <v>0</v>
      </c>
      <c r="G5547" s="47">
        <v>0</v>
      </c>
      <c r="H5547" s="48">
        <f t="shared" si="15074"/>
        <v>0</v>
      </c>
      <c r="I5547" s="47">
        <v>0</v>
      </c>
      <c r="J5547" s="48">
        <f t="shared" si="15075"/>
        <v>0</v>
      </c>
      <c r="K5547" s="47">
        <v>0</v>
      </c>
      <c r="L5547" s="48">
        <f t="shared" si="15076"/>
        <v>0</v>
      </c>
      <c r="M5547" s="47">
        <v>0</v>
      </c>
      <c r="N5547" s="48">
        <f t="shared" si="15077"/>
        <v>0</v>
      </c>
      <c r="O5547" s="47">
        <v>0</v>
      </c>
      <c r="P5547" s="48">
        <f t="shared" si="15078"/>
        <v>0</v>
      </c>
      <c r="Q5547" s="47">
        <v>0</v>
      </c>
      <c r="R5547" s="48">
        <f t="shared" si="15079"/>
        <v>0</v>
      </c>
      <c r="S5547" s="47">
        <v>0</v>
      </c>
      <c r="T5547" s="48">
        <f t="shared" si="15080"/>
        <v>0</v>
      </c>
      <c r="U5547" s="47">
        <v>0</v>
      </c>
      <c r="V5547" s="48">
        <f t="shared" si="15081"/>
        <v>0</v>
      </c>
      <c r="W5547" s="47">
        <v>0</v>
      </c>
      <c r="X5547" s="48">
        <f t="shared" si="15082"/>
        <v>0</v>
      </c>
      <c r="Y5547" s="47">
        <v>0</v>
      </c>
      <c r="Z5547" s="48">
        <f t="shared" si="15083"/>
        <v>0</v>
      </c>
      <c r="AA5547" s="47">
        <v>0</v>
      </c>
      <c r="AB5547" s="48">
        <f t="shared" ref="AB5547:AB5610" si="15084">AA5547*1000000/325851</f>
        <v>0</v>
      </c>
      <c r="AC5547" s="47">
        <f t="shared" ref="AC5547:AC5610" si="15085">C5547+E5547+G5547+I5547+K5547+M5547+O5547+Q5547+S5547+U5547+W5547+Y5547+AA5547</f>
        <v>0</v>
      </c>
      <c r="AD5547" s="48">
        <f t="shared" ref="AD5547:AD5610" si="15086">AC5547*1000000/325851</f>
        <v>0</v>
      </c>
    </row>
    <row r="5548" spans="1:30" x14ac:dyDescent="0.25">
      <c r="A5548" s="219">
        <v>44262</v>
      </c>
      <c r="C5548" s="47">
        <v>0</v>
      </c>
      <c r="D5548" s="48">
        <f t="shared" si="15072"/>
        <v>0</v>
      </c>
      <c r="E5548" s="47">
        <v>0</v>
      </c>
      <c r="F5548" s="48">
        <f t="shared" si="15073"/>
        <v>0</v>
      </c>
      <c r="G5548" s="47">
        <v>0</v>
      </c>
      <c r="H5548" s="48">
        <f t="shared" si="15074"/>
        <v>0</v>
      </c>
      <c r="I5548" s="47">
        <v>0</v>
      </c>
      <c r="J5548" s="48">
        <f t="shared" si="15075"/>
        <v>0</v>
      </c>
      <c r="K5548" s="47">
        <v>0</v>
      </c>
      <c r="L5548" s="48">
        <f t="shared" si="15076"/>
        <v>0</v>
      </c>
      <c r="M5548" s="47">
        <v>0</v>
      </c>
      <c r="N5548" s="48">
        <f t="shared" si="15077"/>
        <v>0</v>
      </c>
      <c r="O5548" s="47">
        <v>0</v>
      </c>
      <c r="P5548" s="48">
        <f t="shared" si="15078"/>
        <v>0</v>
      </c>
      <c r="Q5548" s="47">
        <v>0</v>
      </c>
      <c r="R5548" s="48">
        <f t="shared" si="15079"/>
        <v>0</v>
      </c>
      <c r="S5548" s="47">
        <v>0</v>
      </c>
      <c r="T5548" s="48">
        <f t="shared" si="15080"/>
        <v>0</v>
      </c>
      <c r="U5548" s="47">
        <v>0</v>
      </c>
      <c r="V5548" s="48">
        <f t="shared" si="15081"/>
        <v>0</v>
      </c>
      <c r="W5548" s="47">
        <v>0</v>
      </c>
      <c r="X5548" s="48">
        <f t="shared" si="15082"/>
        <v>0</v>
      </c>
      <c r="Y5548" s="47">
        <v>0</v>
      </c>
      <c r="Z5548" s="48">
        <f t="shared" si="15083"/>
        <v>0</v>
      </c>
      <c r="AA5548" s="47">
        <v>0</v>
      </c>
      <c r="AB5548" s="48">
        <f t="shared" si="15084"/>
        <v>0</v>
      </c>
      <c r="AC5548" s="47">
        <f t="shared" si="15085"/>
        <v>0</v>
      </c>
      <c r="AD5548" s="48">
        <f t="shared" si="15086"/>
        <v>0</v>
      </c>
    </row>
    <row r="5549" spans="1:30" x14ac:dyDescent="0.25">
      <c r="A5549" s="219">
        <v>44263</v>
      </c>
      <c r="C5549" s="47">
        <v>0</v>
      </c>
      <c r="D5549" s="48">
        <f t="shared" si="15072"/>
        <v>0</v>
      </c>
      <c r="E5549" s="47">
        <v>0</v>
      </c>
      <c r="F5549" s="48">
        <f t="shared" si="15073"/>
        <v>0</v>
      </c>
      <c r="G5549" s="47">
        <v>0</v>
      </c>
      <c r="H5549" s="48">
        <f t="shared" si="15074"/>
        <v>0</v>
      </c>
      <c r="I5549" s="47">
        <v>0</v>
      </c>
      <c r="J5549" s="48">
        <f t="shared" si="15075"/>
        <v>0</v>
      </c>
      <c r="K5549" s="47">
        <v>0</v>
      </c>
      <c r="L5549" s="48">
        <f t="shared" si="15076"/>
        <v>0</v>
      </c>
      <c r="M5549" s="47">
        <v>0</v>
      </c>
      <c r="N5549" s="48">
        <f t="shared" si="15077"/>
        <v>0</v>
      </c>
      <c r="O5549" s="47">
        <v>0</v>
      </c>
      <c r="P5549" s="48">
        <f t="shared" si="15078"/>
        <v>0</v>
      </c>
      <c r="Q5549" s="47">
        <v>0</v>
      </c>
      <c r="R5549" s="48">
        <f t="shared" si="15079"/>
        <v>0</v>
      </c>
      <c r="S5549" s="47">
        <v>0</v>
      </c>
      <c r="T5549" s="48">
        <f t="shared" si="15080"/>
        <v>0</v>
      </c>
      <c r="U5549" s="47">
        <v>0</v>
      </c>
      <c r="V5549" s="48">
        <f t="shared" si="15081"/>
        <v>0</v>
      </c>
      <c r="W5549" s="47">
        <v>0</v>
      </c>
      <c r="X5549" s="48">
        <f t="shared" si="15082"/>
        <v>0</v>
      </c>
      <c r="Y5549" s="47">
        <v>0</v>
      </c>
      <c r="Z5549" s="48">
        <f t="shared" si="15083"/>
        <v>0</v>
      </c>
      <c r="AA5549" s="47">
        <v>0</v>
      </c>
      <c r="AB5549" s="48">
        <f t="shared" si="15084"/>
        <v>0</v>
      </c>
      <c r="AC5549" s="47">
        <f t="shared" si="15085"/>
        <v>0</v>
      </c>
      <c r="AD5549" s="48">
        <f t="shared" si="15086"/>
        <v>0</v>
      </c>
    </row>
    <row r="5550" spans="1:30" x14ac:dyDescent="0.25">
      <c r="A5550" s="219">
        <v>44264</v>
      </c>
      <c r="C5550" s="47">
        <v>0</v>
      </c>
      <c r="D5550" s="48">
        <f t="shared" si="15072"/>
        <v>0</v>
      </c>
      <c r="E5550" s="47">
        <v>0</v>
      </c>
      <c r="F5550" s="48">
        <f t="shared" si="15073"/>
        <v>0</v>
      </c>
      <c r="G5550" s="47">
        <v>0</v>
      </c>
      <c r="H5550" s="48">
        <f t="shared" si="15074"/>
        <v>0</v>
      </c>
      <c r="I5550" s="47">
        <v>0</v>
      </c>
      <c r="J5550" s="48">
        <f t="shared" si="15075"/>
        <v>0</v>
      </c>
      <c r="K5550" s="47">
        <v>0</v>
      </c>
      <c r="L5550" s="48">
        <f t="shared" si="15076"/>
        <v>0</v>
      </c>
      <c r="M5550" s="47">
        <v>0</v>
      </c>
      <c r="N5550" s="48">
        <f t="shared" si="15077"/>
        <v>0</v>
      </c>
      <c r="O5550" s="47">
        <v>0</v>
      </c>
      <c r="P5550" s="48">
        <f t="shared" si="15078"/>
        <v>0</v>
      </c>
      <c r="Q5550" s="47">
        <v>0</v>
      </c>
      <c r="R5550" s="48">
        <f t="shared" si="15079"/>
        <v>0</v>
      </c>
      <c r="S5550" s="47">
        <v>0</v>
      </c>
      <c r="T5550" s="48">
        <f t="shared" si="15080"/>
        <v>0</v>
      </c>
      <c r="U5550" s="47">
        <v>0</v>
      </c>
      <c r="V5550" s="48">
        <f t="shared" si="15081"/>
        <v>0</v>
      </c>
      <c r="W5550" s="47">
        <v>0</v>
      </c>
      <c r="X5550" s="48">
        <f t="shared" si="15082"/>
        <v>0</v>
      </c>
      <c r="Y5550" s="47">
        <v>0</v>
      </c>
      <c r="Z5550" s="48">
        <f t="shared" si="15083"/>
        <v>0</v>
      </c>
      <c r="AA5550" s="47">
        <v>0</v>
      </c>
      <c r="AB5550" s="48">
        <f t="shared" si="15084"/>
        <v>0</v>
      </c>
      <c r="AC5550" s="47">
        <f t="shared" si="15085"/>
        <v>0</v>
      </c>
      <c r="AD5550" s="48">
        <f t="shared" si="15086"/>
        <v>0</v>
      </c>
    </row>
    <row r="5551" spans="1:30" x14ac:dyDescent="0.25">
      <c r="A5551" s="219">
        <v>44265</v>
      </c>
      <c r="C5551" s="47">
        <v>0</v>
      </c>
      <c r="D5551" s="48">
        <f t="shared" si="15072"/>
        <v>0</v>
      </c>
      <c r="E5551" s="47">
        <v>0</v>
      </c>
      <c r="F5551" s="48">
        <f t="shared" si="15073"/>
        <v>0</v>
      </c>
      <c r="G5551" s="47">
        <v>0</v>
      </c>
      <c r="H5551" s="48">
        <f t="shared" si="15074"/>
        <v>0</v>
      </c>
      <c r="I5551" s="47">
        <v>0</v>
      </c>
      <c r="J5551" s="48">
        <f t="shared" si="15075"/>
        <v>0</v>
      </c>
      <c r="K5551" s="47">
        <v>0</v>
      </c>
      <c r="L5551" s="48">
        <f t="shared" si="15076"/>
        <v>0</v>
      </c>
      <c r="M5551" s="47">
        <v>0</v>
      </c>
      <c r="N5551" s="48">
        <f t="shared" si="15077"/>
        <v>0</v>
      </c>
      <c r="O5551" s="47">
        <v>0</v>
      </c>
      <c r="P5551" s="48">
        <f t="shared" si="15078"/>
        <v>0</v>
      </c>
      <c r="Q5551" s="47">
        <v>0</v>
      </c>
      <c r="R5551" s="48">
        <f t="shared" si="15079"/>
        <v>0</v>
      </c>
      <c r="S5551" s="47">
        <v>0</v>
      </c>
      <c r="T5551" s="48">
        <f t="shared" si="15080"/>
        <v>0</v>
      </c>
      <c r="U5551" s="47">
        <v>0</v>
      </c>
      <c r="V5551" s="48">
        <f t="shared" si="15081"/>
        <v>0</v>
      </c>
      <c r="W5551" s="47">
        <v>0</v>
      </c>
      <c r="X5551" s="48">
        <f t="shared" si="15082"/>
        <v>0</v>
      </c>
      <c r="Y5551" s="47">
        <v>0</v>
      </c>
      <c r="Z5551" s="48">
        <f t="shared" si="15083"/>
        <v>0</v>
      </c>
      <c r="AA5551" s="47">
        <v>0</v>
      </c>
      <c r="AB5551" s="48">
        <f t="shared" si="15084"/>
        <v>0</v>
      </c>
      <c r="AC5551" s="47">
        <f t="shared" si="15085"/>
        <v>0</v>
      </c>
      <c r="AD5551" s="48">
        <f t="shared" si="15086"/>
        <v>0</v>
      </c>
    </row>
    <row r="5552" spans="1:30" x14ac:dyDescent="0.25">
      <c r="A5552" s="219">
        <v>44266</v>
      </c>
      <c r="C5552" s="47">
        <v>0</v>
      </c>
      <c r="D5552" s="48">
        <f t="shared" si="15072"/>
        <v>0</v>
      </c>
      <c r="E5552" s="47">
        <v>0</v>
      </c>
      <c r="F5552" s="48">
        <f t="shared" si="15073"/>
        <v>0</v>
      </c>
      <c r="G5552" s="47">
        <v>0</v>
      </c>
      <c r="H5552" s="48">
        <f t="shared" si="15074"/>
        <v>0</v>
      </c>
      <c r="I5552" s="47">
        <v>0</v>
      </c>
      <c r="J5552" s="48">
        <f t="shared" si="15075"/>
        <v>0</v>
      </c>
      <c r="K5552" s="47">
        <v>0</v>
      </c>
      <c r="L5552" s="48">
        <f t="shared" si="15076"/>
        <v>0</v>
      </c>
      <c r="M5552" s="47">
        <v>0</v>
      </c>
      <c r="N5552" s="48">
        <f t="shared" si="15077"/>
        <v>0</v>
      </c>
      <c r="O5552" s="47">
        <v>0</v>
      </c>
      <c r="P5552" s="48">
        <f t="shared" si="15078"/>
        <v>0</v>
      </c>
      <c r="Q5552" s="47">
        <v>0</v>
      </c>
      <c r="R5552" s="48">
        <f t="shared" si="15079"/>
        <v>0</v>
      </c>
      <c r="S5552" s="47">
        <v>0</v>
      </c>
      <c r="T5552" s="48">
        <f t="shared" si="15080"/>
        <v>0</v>
      </c>
      <c r="U5552" s="47">
        <v>0</v>
      </c>
      <c r="V5552" s="48">
        <f t="shared" si="15081"/>
        <v>0</v>
      </c>
      <c r="W5552" s="47">
        <v>0</v>
      </c>
      <c r="X5552" s="48">
        <f t="shared" si="15082"/>
        <v>0</v>
      </c>
      <c r="Y5552" s="47">
        <v>0</v>
      </c>
      <c r="Z5552" s="48">
        <f t="shared" si="15083"/>
        <v>0</v>
      </c>
      <c r="AA5552" s="47">
        <v>0</v>
      </c>
      <c r="AB5552" s="48">
        <f t="shared" si="15084"/>
        <v>0</v>
      </c>
      <c r="AC5552" s="47">
        <f t="shared" si="15085"/>
        <v>0</v>
      </c>
      <c r="AD5552" s="48">
        <f t="shared" si="15086"/>
        <v>0</v>
      </c>
    </row>
    <row r="5553" spans="1:30" x14ac:dyDescent="0.25">
      <c r="A5553" s="219">
        <v>44267</v>
      </c>
      <c r="C5553" s="47">
        <v>0</v>
      </c>
      <c r="D5553" s="48">
        <f t="shared" si="15072"/>
        <v>0</v>
      </c>
      <c r="E5553" s="47">
        <v>0</v>
      </c>
      <c r="F5553" s="48">
        <f t="shared" si="15073"/>
        <v>0</v>
      </c>
      <c r="G5553" s="47">
        <v>0</v>
      </c>
      <c r="H5553" s="48">
        <f t="shared" si="15074"/>
        <v>0</v>
      </c>
      <c r="I5553" s="47">
        <v>0</v>
      </c>
      <c r="J5553" s="48">
        <f t="shared" si="15075"/>
        <v>0</v>
      </c>
      <c r="K5553" s="47">
        <v>0</v>
      </c>
      <c r="L5553" s="48">
        <f t="shared" si="15076"/>
        <v>0</v>
      </c>
      <c r="M5553" s="47">
        <v>0</v>
      </c>
      <c r="N5553" s="48">
        <f t="shared" si="15077"/>
        <v>0</v>
      </c>
      <c r="O5553" s="47">
        <v>0</v>
      </c>
      <c r="P5553" s="48">
        <f t="shared" si="15078"/>
        <v>0</v>
      </c>
      <c r="Q5553" s="47">
        <v>0</v>
      </c>
      <c r="R5553" s="48">
        <f t="shared" si="15079"/>
        <v>0</v>
      </c>
      <c r="S5553" s="47">
        <v>0</v>
      </c>
      <c r="T5553" s="48">
        <f t="shared" si="15080"/>
        <v>0</v>
      </c>
      <c r="U5553" s="47">
        <v>0</v>
      </c>
      <c r="V5553" s="48">
        <f t="shared" si="15081"/>
        <v>0</v>
      </c>
      <c r="W5553" s="47">
        <v>0</v>
      </c>
      <c r="X5553" s="48">
        <f t="shared" si="15082"/>
        <v>0</v>
      </c>
      <c r="Y5553" s="47">
        <v>0</v>
      </c>
      <c r="Z5553" s="48">
        <f t="shared" si="15083"/>
        <v>0</v>
      </c>
      <c r="AA5553" s="47">
        <v>0</v>
      </c>
      <c r="AB5553" s="48">
        <f t="shared" si="15084"/>
        <v>0</v>
      </c>
      <c r="AC5553" s="47">
        <f t="shared" si="15085"/>
        <v>0</v>
      </c>
      <c r="AD5553" s="48">
        <f t="shared" si="15086"/>
        <v>0</v>
      </c>
    </row>
    <row r="5554" spans="1:30" x14ac:dyDescent="0.25">
      <c r="A5554" s="219">
        <v>44268</v>
      </c>
      <c r="C5554" s="47">
        <v>0</v>
      </c>
      <c r="D5554" s="48">
        <f t="shared" si="15072"/>
        <v>0</v>
      </c>
      <c r="E5554" s="47">
        <v>0</v>
      </c>
      <c r="F5554" s="48">
        <f t="shared" si="15073"/>
        <v>0</v>
      </c>
      <c r="G5554" s="47">
        <v>0</v>
      </c>
      <c r="H5554" s="48">
        <f t="shared" si="15074"/>
        <v>0</v>
      </c>
      <c r="I5554" s="47">
        <v>0</v>
      </c>
      <c r="J5554" s="48">
        <f t="shared" si="15075"/>
        <v>0</v>
      </c>
      <c r="K5554" s="47">
        <v>0</v>
      </c>
      <c r="L5554" s="48">
        <f t="shared" si="15076"/>
        <v>0</v>
      </c>
      <c r="M5554" s="47">
        <v>0</v>
      </c>
      <c r="N5554" s="48">
        <f t="shared" si="15077"/>
        <v>0</v>
      </c>
      <c r="O5554" s="47">
        <v>0</v>
      </c>
      <c r="P5554" s="48">
        <f t="shared" si="15078"/>
        <v>0</v>
      </c>
      <c r="Q5554" s="47">
        <v>0</v>
      </c>
      <c r="R5554" s="48">
        <f t="shared" si="15079"/>
        <v>0</v>
      </c>
      <c r="S5554" s="47">
        <v>0</v>
      </c>
      <c r="T5554" s="48">
        <f t="shared" si="15080"/>
        <v>0</v>
      </c>
      <c r="U5554" s="47">
        <v>0</v>
      </c>
      <c r="V5554" s="48">
        <f t="shared" si="15081"/>
        <v>0</v>
      </c>
      <c r="W5554" s="47">
        <v>0</v>
      </c>
      <c r="X5554" s="48">
        <f t="shared" si="15082"/>
        <v>0</v>
      </c>
      <c r="Y5554" s="47">
        <v>0</v>
      </c>
      <c r="Z5554" s="48">
        <f t="shared" si="15083"/>
        <v>0</v>
      </c>
      <c r="AA5554" s="47">
        <v>0</v>
      </c>
      <c r="AB5554" s="48">
        <f t="shared" si="15084"/>
        <v>0</v>
      </c>
      <c r="AC5554" s="47">
        <f t="shared" si="15085"/>
        <v>0</v>
      </c>
      <c r="AD5554" s="48">
        <f t="shared" si="15086"/>
        <v>0</v>
      </c>
    </row>
    <row r="5555" spans="1:30" x14ac:dyDescent="0.25">
      <c r="A5555" s="219">
        <v>44269</v>
      </c>
      <c r="C5555" s="47">
        <v>0</v>
      </c>
      <c r="D5555" s="48">
        <f t="shared" si="15072"/>
        <v>0</v>
      </c>
      <c r="E5555" s="47">
        <v>0</v>
      </c>
      <c r="F5555" s="48">
        <f t="shared" si="15073"/>
        <v>0</v>
      </c>
      <c r="G5555" s="47">
        <v>0</v>
      </c>
      <c r="H5555" s="48">
        <f t="shared" si="15074"/>
        <v>0</v>
      </c>
      <c r="I5555" s="47">
        <v>0</v>
      </c>
      <c r="J5555" s="48">
        <f t="shared" si="15075"/>
        <v>0</v>
      </c>
      <c r="K5555" s="47">
        <v>0</v>
      </c>
      <c r="L5555" s="48">
        <f t="shared" si="15076"/>
        <v>0</v>
      </c>
      <c r="M5555" s="47">
        <v>0</v>
      </c>
      <c r="N5555" s="48">
        <f t="shared" si="15077"/>
        <v>0</v>
      </c>
      <c r="O5555" s="47">
        <v>0</v>
      </c>
      <c r="P5555" s="48">
        <f t="shared" si="15078"/>
        <v>0</v>
      </c>
      <c r="Q5555" s="47">
        <v>0</v>
      </c>
      <c r="R5555" s="48">
        <f t="shared" si="15079"/>
        <v>0</v>
      </c>
      <c r="S5555" s="47">
        <v>0</v>
      </c>
      <c r="T5555" s="48">
        <f t="shared" si="15080"/>
        <v>0</v>
      </c>
      <c r="U5555" s="47">
        <v>0</v>
      </c>
      <c r="V5555" s="48">
        <f t="shared" si="15081"/>
        <v>0</v>
      </c>
      <c r="W5555" s="47">
        <v>0</v>
      </c>
      <c r="X5555" s="48">
        <f t="shared" si="15082"/>
        <v>0</v>
      </c>
      <c r="Y5555" s="47">
        <v>0</v>
      </c>
      <c r="Z5555" s="48">
        <f t="shared" si="15083"/>
        <v>0</v>
      </c>
      <c r="AA5555" s="47">
        <v>0</v>
      </c>
      <c r="AB5555" s="48">
        <f t="shared" si="15084"/>
        <v>0</v>
      </c>
      <c r="AC5555" s="47">
        <f t="shared" si="15085"/>
        <v>0</v>
      </c>
      <c r="AD5555" s="48">
        <f t="shared" si="15086"/>
        <v>0</v>
      </c>
    </row>
    <row r="5556" spans="1:30" x14ac:dyDescent="0.25">
      <c r="A5556" s="219">
        <v>44270</v>
      </c>
      <c r="C5556" s="47">
        <v>0</v>
      </c>
      <c r="D5556" s="48">
        <f t="shared" si="15072"/>
        <v>0</v>
      </c>
      <c r="E5556" s="47">
        <v>0</v>
      </c>
      <c r="F5556" s="48">
        <f t="shared" si="15073"/>
        <v>0</v>
      </c>
      <c r="G5556" s="47">
        <v>0</v>
      </c>
      <c r="H5556" s="48">
        <f t="shared" si="15074"/>
        <v>0</v>
      </c>
      <c r="I5556" s="47">
        <v>0</v>
      </c>
      <c r="J5556" s="48">
        <f t="shared" si="15075"/>
        <v>0</v>
      </c>
      <c r="K5556" s="47">
        <v>0</v>
      </c>
      <c r="L5556" s="48">
        <f t="shared" si="15076"/>
        <v>0</v>
      </c>
      <c r="M5556" s="47">
        <v>0</v>
      </c>
      <c r="N5556" s="48">
        <f t="shared" si="15077"/>
        <v>0</v>
      </c>
      <c r="O5556" s="47">
        <v>0</v>
      </c>
      <c r="P5556" s="48">
        <f t="shared" si="15078"/>
        <v>0</v>
      </c>
      <c r="Q5556" s="47">
        <v>0</v>
      </c>
      <c r="R5556" s="48">
        <f t="shared" si="15079"/>
        <v>0</v>
      </c>
      <c r="S5556" s="47">
        <v>0</v>
      </c>
      <c r="T5556" s="48">
        <f t="shared" si="15080"/>
        <v>0</v>
      </c>
      <c r="U5556" s="47">
        <v>0</v>
      </c>
      <c r="V5556" s="48">
        <f t="shared" si="15081"/>
        <v>0</v>
      </c>
      <c r="W5556" s="47">
        <v>0</v>
      </c>
      <c r="X5556" s="48">
        <f t="shared" si="15082"/>
        <v>0</v>
      </c>
      <c r="Y5556" s="47">
        <v>0</v>
      </c>
      <c r="Z5556" s="48">
        <f t="shared" si="15083"/>
        <v>0</v>
      </c>
      <c r="AA5556" s="47">
        <v>0</v>
      </c>
      <c r="AB5556" s="48">
        <f t="shared" si="15084"/>
        <v>0</v>
      </c>
      <c r="AC5556" s="47">
        <f t="shared" si="15085"/>
        <v>0</v>
      </c>
      <c r="AD5556" s="48">
        <f t="shared" si="15086"/>
        <v>0</v>
      </c>
    </row>
    <row r="5557" spans="1:30" x14ac:dyDescent="0.25">
      <c r="A5557" s="219">
        <v>44271</v>
      </c>
      <c r="C5557" s="47">
        <v>0</v>
      </c>
      <c r="D5557" s="48">
        <f t="shared" si="15072"/>
        <v>0</v>
      </c>
      <c r="E5557" s="47">
        <v>0</v>
      </c>
      <c r="F5557" s="48">
        <f t="shared" si="15073"/>
        <v>0</v>
      </c>
      <c r="G5557" s="47">
        <v>0</v>
      </c>
      <c r="H5557" s="48">
        <f t="shared" si="15074"/>
        <v>0</v>
      </c>
      <c r="I5557" s="47">
        <v>0</v>
      </c>
      <c r="J5557" s="48">
        <f t="shared" si="15075"/>
        <v>0</v>
      </c>
      <c r="K5557" s="47">
        <v>0</v>
      </c>
      <c r="L5557" s="48">
        <f t="shared" si="15076"/>
        <v>0</v>
      </c>
      <c r="M5557" s="47">
        <v>0</v>
      </c>
      <c r="N5557" s="48">
        <f t="shared" si="15077"/>
        <v>0</v>
      </c>
      <c r="O5557" s="47">
        <v>0</v>
      </c>
      <c r="P5557" s="48">
        <f t="shared" si="15078"/>
        <v>0</v>
      </c>
      <c r="Q5557" s="47">
        <v>0</v>
      </c>
      <c r="R5557" s="48">
        <f t="shared" si="15079"/>
        <v>0</v>
      </c>
      <c r="S5557" s="47">
        <v>0</v>
      </c>
      <c r="T5557" s="48">
        <f t="shared" si="15080"/>
        <v>0</v>
      </c>
      <c r="U5557" s="47">
        <v>0</v>
      </c>
      <c r="V5557" s="48">
        <f t="shared" si="15081"/>
        <v>0</v>
      </c>
      <c r="W5557" s="47">
        <v>0</v>
      </c>
      <c r="X5557" s="48">
        <f t="shared" si="15082"/>
        <v>0</v>
      </c>
      <c r="Y5557" s="47">
        <v>0</v>
      </c>
      <c r="Z5557" s="48">
        <f t="shared" si="15083"/>
        <v>0</v>
      </c>
      <c r="AA5557" s="47">
        <v>0</v>
      </c>
      <c r="AB5557" s="48">
        <f t="shared" si="15084"/>
        <v>0</v>
      </c>
      <c r="AC5557" s="47">
        <f t="shared" si="15085"/>
        <v>0</v>
      </c>
      <c r="AD5557" s="48">
        <f t="shared" si="15086"/>
        <v>0</v>
      </c>
    </row>
    <row r="5558" spans="1:30" x14ac:dyDescent="0.25">
      <c r="A5558" s="219">
        <v>44272</v>
      </c>
      <c r="C5558" s="47">
        <v>0</v>
      </c>
      <c r="D5558" s="48">
        <f t="shared" ref="D5558:D5621" si="15087">C5558*1000000/325851</f>
        <v>0</v>
      </c>
      <c r="E5558" s="47">
        <v>0</v>
      </c>
      <c r="F5558" s="48">
        <f t="shared" ref="F5558:F5621" si="15088">E5558*1000000/325851</f>
        <v>0</v>
      </c>
      <c r="G5558" s="47">
        <v>0</v>
      </c>
      <c r="H5558" s="48">
        <f t="shared" ref="H5558:H5621" si="15089">G5558*1000000/325851</f>
        <v>0</v>
      </c>
      <c r="I5558" s="47">
        <v>0</v>
      </c>
      <c r="J5558" s="48">
        <f t="shared" ref="J5558:J5621" si="15090">I5558*1000000/325851</f>
        <v>0</v>
      </c>
      <c r="K5558" s="47">
        <v>0</v>
      </c>
      <c r="L5558" s="48">
        <f t="shared" ref="L5558:L5621" si="15091">K5558*1000000/325851</f>
        <v>0</v>
      </c>
      <c r="M5558" s="47">
        <v>0</v>
      </c>
      <c r="N5558" s="48">
        <f t="shared" ref="N5558:N5621" si="15092">M5558*1000000/325851</f>
        <v>0</v>
      </c>
      <c r="O5558" s="47">
        <v>0</v>
      </c>
      <c r="P5558" s="48">
        <f t="shared" ref="P5558:P5621" si="15093">O5558*1000000/325851</f>
        <v>0</v>
      </c>
      <c r="Q5558" s="47">
        <v>0</v>
      </c>
      <c r="R5558" s="48">
        <f t="shared" ref="R5558:R5621" si="15094">Q5558*1000000/325851</f>
        <v>0</v>
      </c>
      <c r="S5558" s="47">
        <v>0</v>
      </c>
      <c r="T5558" s="48">
        <f t="shared" ref="T5558:T5621" si="15095">S5558*1000000/325851</f>
        <v>0</v>
      </c>
      <c r="U5558" s="47">
        <v>0</v>
      </c>
      <c r="V5558" s="48">
        <f t="shared" ref="V5558:V5621" si="15096">U5558*1000000/325851</f>
        <v>0</v>
      </c>
      <c r="W5558" s="47">
        <v>0</v>
      </c>
      <c r="X5558" s="48">
        <f t="shared" ref="X5558:X5621" si="15097">W5558*1000000/325851</f>
        <v>0</v>
      </c>
      <c r="Y5558" s="47">
        <v>0</v>
      </c>
      <c r="Z5558" s="48">
        <f t="shared" ref="Z5558:Z5621" si="15098">Y5558*1000000/325851</f>
        <v>0</v>
      </c>
      <c r="AA5558" s="47">
        <v>0</v>
      </c>
      <c r="AB5558" s="48">
        <f t="shared" si="15084"/>
        <v>0</v>
      </c>
      <c r="AC5558" s="47">
        <f t="shared" si="15085"/>
        <v>0</v>
      </c>
      <c r="AD5558" s="48">
        <f t="shared" si="15086"/>
        <v>0</v>
      </c>
    </row>
    <row r="5559" spans="1:30" x14ac:dyDescent="0.25">
      <c r="A5559" s="219">
        <v>44273</v>
      </c>
      <c r="C5559" s="47">
        <v>0</v>
      </c>
      <c r="D5559" s="48">
        <f t="shared" si="15087"/>
        <v>0</v>
      </c>
      <c r="E5559" s="47">
        <v>0</v>
      </c>
      <c r="F5559" s="48">
        <f t="shared" si="15088"/>
        <v>0</v>
      </c>
      <c r="G5559" s="47">
        <v>0</v>
      </c>
      <c r="H5559" s="48">
        <f t="shared" si="15089"/>
        <v>0</v>
      </c>
      <c r="I5559" s="47">
        <v>0</v>
      </c>
      <c r="J5559" s="48">
        <f t="shared" si="15090"/>
        <v>0</v>
      </c>
      <c r="K5559" s="47">
        <v>0</v>
      </c>
      <c r="L5559" s="48">
        <f t="shared" si="15091"/>
        <v>0</v>
      </c>
      <c r="M5559" s="47">
        <v>0</v>
      </c>
      <c r="N5559" s="48">
        <f t="shared" si="15092"/>
        <v>0</v>
      </c>
      <c r="O5559" s="47">
        <v>0</v>
      </c>
      <c r="P5559" s="48">
        <f t="shared" si="15093"/>
        <v>0</v>
      </c>
      <c r="Q5559" s="47">
        <v>0.215780000000001</v>
      </c>
      <c r="R5559" s="48">
        <f t="shared" si="15094"/>
        <v>0.66220450451280188</v>
      </c>
      <c r="S5559" s="47">
        <v>0</v>
      </c>
      <c r="T5559" s="48">
        <f t="shared" si="15095"/>
        <v>0</v>
      </c>
      <c r="U5559" s="47">
        <v>0</v>
      </c>
      <c r="V5559" s="48">
        <f t="shared" si="15096"/>
        <v>0</v>
      </c>
      <c r="W5559" s="47">
        <v>0</v>
      </c>
      <c r="X5559" s="48">
        <f t="shared" si="15097"/>
        <v>0</v>
      </c>
      <c r="Y5559" s="47">
        <v>0</v>
      </c>
      <c r="Z5559" s="48">
        <f t="shared" si="15098"/>
        <v>0</v>
      </c>
      <c r="AA5559" s="47">
        <v>0</v>
      </c>
      <c r="AB5559" s="48">
        <f t="shared" si="15084"/>
        <v>0</v>
      </c>
      <c r="AC5559" s="47">
        <f t="shared" si="15085"/>
        <v>0.215780000000001</v>
      </c>
      <c r="AD5559" s="48">
        <f t="shared" si="15086"/>
        <v>0.66220450451280188</v>
      </c>
    </row>
    <row r="5560" spans="1:30" x14ac:dyDescent="0.25">
      <c r="A5560" s="219">
        <v>44274</v>
      </c>
      <c r="C5560" s="47">
        <v>0</v>
      </c>
      <c r="D5560" s="48">
        <f t="shared" si="15087"/>
        <v>0</v>
      </c>
      <c r="E5560" s="47">
        <v>0</v>
      </c>
      <c r="F5560" s="48">
        <f t="shared" si="15088"/>
        <v>0</v>
      </c>
      <c r="G5560" s="47">
        <v>0</v>
      </c>
      <c r="H5560" s="48">
        <f t="shared" si="15089"/>
        <v>0</v>
      </c>
      <c r="I5560" s="47">
        <v>0</v>
      </c>
      <c r="J5560" s="48">
        <f t="shared" si="15090"/>
        <v>0</v>
      </c>
      <c r="K5560" s="47">
        <v>0</v>
      </c>
      <c r="L5560" s="48">
        <f t="shared" si="15091"/>
        <v>0</v>
      </c>
      <c r="M5560" s="47">
        <v>0</v>
      </c>
      <c r="N5560" s="48">
        <f t="shared" si="15092"/>
        <v>0</v>
      </c>
      <c r="O5560" s="47">
        <v>0</v>
      </c>
      <c r="P5560" s="48">
        <f t="shared" si="15093"/>
        <v>0</v>
      </c>
      <c r="Q5560" s="47">
        <v>0</v>
      </c>
      <c r="R5560" s="48">
        <f t="shared" si="15094"/>
        <v>0</v>
      </c>
      <c r="S5560" s="47">
        <v>0</v>
      </c>
      <c r="T5560" s="48">
        <f t="shared" si="15095"/>
        <v>0</v>
      </c>
      <c r="U5560" s="47">
        <v>0</v>
      </c>
      <c r="V5560" s="48">
        <f t="shared" si="15096"/>
        <v>0</v>
      </c>
      <c r="W5560" s="47">
        <v>0</v>
      </c>
      <c r="X5560" s="48">
        <f t="shared" si="15097"/>
        <v>0</v>
      </c>
      <c r="Y5560" s="47">
        <v>0</v>
      </c>
      <c r="Z5560" s="48">
        <f t="shared" si="15098"/>
        <v>0</v>
      </c>
      <c r="AA5560" s="47">
        <v>0</v>
      </c>
      <c r="AB5560" s="48">
        <f t="shared" si="15084"/>
        <v>0</v>
      </c>
      <c r="AC5560" s="47">
        <f t="shared" si="15085"/>
        <v>0</v>
      </c>
      <c r="AD5560" s="48">
        <f t="shared" si="15086"/>
        <v>0</v>
      </c>
    </row>
    <row r="5561" spans="1:30" x14ac:dyDescent="0.25">
      <c r="A5561" s="219">
        <v>44275</v>
      </c>
      <c r="C5561" s="47">
        <v>0</v>
      </c>
      <c r="D5561" s="48">
        <f t="shared" si="15087"/>
        <v>0</v>
      </c>
      <c r="E5561" s="47">
        <v>0</v>
      </c>
      <c r="F5561" s="48">
        <f t="shared" si="15088"/>
        <v>0</v>
      </c>
      <c r="G5561" s="47">
        <v>0</v>
      </c>
      <c r="H5561" s="48">
        <f t="shared" si="15089"/>
        <v>0</v>
      </c>
      <c r="I5561" s="47">
        <v>0</v>
      </c>
      <c r="J5561" s="48">
        <f t="shared" si="15090"/>
        <v>0</v>
      </c>
      <c r="K5561" s="47">
        <v>0</v>
      </c>
      <c r="L5561" s="48">
        <f t="shared" si="15091"/>
        <v>0</v>
      </c>
      <c r="M5561" s="47">
        <v>0</v>
      </c>
      <c r="N5561" s="48">
        <f t="shared" si="15092"/>
        <v>0</v>
      </c>
      <c r="O5561" s="47">
        <v>0</v>
      </c>
      <c r="P5561" s="48">
        <f t="shared" si="15093"/>
        <v>0</v>
      </c>
      <c r="Q5561" s="47">
        <v>0</v>
      </c>
      <c r="R5561" s="48">
        <f t="shared" si="15094"/>
        <v>0</v>
      </c>
      <c r="S5561" s="47">
        <v>0</v>
      </c>
      <c r="T5561" s="48">
        <f t="shared" si="15095"/>
        <v>0</v>
      </c>
      <c r="U5561" s="47">
        <v>0</v>
      </c>
      <c r="V5561" s="48">
        <f t="shared" si="15096"/>
        <v>0</v>
      </c>
      <c r="W5561" s="47">
        <v>0</v>
      </c>
      <c r="X5561" s="48">
        <f t="shared" si="15097"/>
        <v>0</v>
      </c>
      <c r="Y5561" s="47">
        <v>0</v>
      </c>
      <c r="Z5561" s="48">
        <f t="shared" si="15098"/>
        <v>0</v>
      </c>
      <c r="AA5561" s="47">
        <v>0</v>
      </c>
      <c r="AB5561" s="48">
        <f t="shared" si="15084"/>
        <v>0</v>
      </c>
      <c r="AC5561" s="47">
        <f t="shared" si="15085"/>
        <v>0</v>
      </c>
      <c r="AD5561" s="48">
        <f t="shared" si="15086"/>
        <v>0</v>
      </c>
    </row>
    <row r="5562" spans="1:30" x14ac:dyDescent="0.25">
      <c r="A5562" s="219">
        <v>44276</v>
      </c>
      <c r="C5562" s="47">
        <v>0</v>
      </c>
      <c r="D5562" s="48">
        <f t="shared" si="15087"/>
        <v>0</v>
      </c>
      <c r="E5562" s="47">
        <v>0</v>
      </c>
      <c r="F5562" s="48">
        <f t="shared" si="15088"/>
        <v>0</v>
      </c>
      <c r="G5562" s="47">
        <v>0</v>
      </c>
      <c r="H5562" s="48">
        <f t="shared" si="15089"/>
        <v>0</v>
      </c>
      <c r="I5562" s="47">
        <v>0</v>
      </c>
      <c r="J5562" s="48">
        <f t="shared" si="15090"/>
        <v>0</v>
      </c>
      <c r="K5562" s="47">
        <v>0</v>
      </c>
      <c r="L5562" s="48">
        <f t="shared" si="15091"/>
        <v>0</v>
      </c>
      <c r="M5562" s="47">
        <v>0</v>
      </c>
      <c r="N5562" s="48">
        <f t="shared" si="15092"/>
        <v>0</v>
      </c>
      <c r="O5562" s="47">
        <v>0</v>
      </c>
      <c r="P5562" s="48">
        <f t="shared" si="15093"/>
        <v>0</v>
      </c>
      <c r="Q5562" s="47">
        <v>0</v>
      </c>
      <c r="R5562" s="48">
        <f t="shared" si="15094"/>
        <v>0</v>
      </c>
      <c r="S5562" s="47">
        <v>0</v>
      </c>
      <c r="T5562" s="48">
        <f t="shared" si="15095"/>
        <v>0</v>
      </c>
      <c r="U5562" s="47">
        <v>0</v>
      </c>
      <c r="V5562" s="48">
        <f t="shared" si="15096"/>
        <v>0</v>
      </c>
      <c r="W5562" s="47">
        <v>0</v>
      </c>
      <c r="X5562" s="48">
        <f t="shared" si="15097"/>
        <v>0</v>
      </c>
      <c r="Y5562" s="47">
        <v>0</v>
      </c>
      <c r="Z5562" s="48">
        <f t="shared" si="15098"/>
        <v>0</v>
      </c>
      <c r="AA5562" s="47">
        <v>0</v>
      </c>
      <c r="AB5562" s="48">
        <f t="shared" si="15084"/>
        <v>0</v>
      </c>
      <c r="AC5562" s="47">
        <f t="shared" si="15085"/>
        <v>0</v>
      </c>
      <c r="AD5562" s="48">
        <f t="shared" si="15086"/>
        <v>0</v>
      </c>
    </row>
    <row r="5563" spans="1:30" x14ac:dyDescent="0.25">
      <c r="A5563" s="219">
        <v>44277</v>
      </c>
      <c r="C5563" s="47">
        <v>0</v>
      </c>
      <c r="D5563" s="48">
        <f t="shared" si="15087"/>
        <v>0</v>
      </c>
      <c r="E5563" s="47">
        <v>0</v>
      </c>
      <c r="F5563" s="48">
        <f t="shared" si="15088"/>
        <v>0</v>
      </c>
      <c r="G5563" s="47">
        <v>0</v>
      </c>
      <c r="H5563" s="48">
        <f t="shared" si="15089"/>
        <v>0</v>
      </c>
      <c r="I5563" s="47">
        <v>0</v>
      </c>
      <c r="J5563" s="48">
        <f t="shared" si="15090"/>
        <v>0</v>
      </c>
      <c r="K5563" s="47">
        <v>0</v>
      </c>
      <c r="L5563" s="48">
        <f t="shared" si="15091"/>
        <v>0</v>
      </c>
      <c r="M5563" s="47">
        <v>0</v>
      </c>
      <c r="N5563" s="48">
        <f t="shared" si="15092"/>
        <v>0</v>
      </c>
      <c r="O5563" s="47">
        <v>0</v>
      </c>
      <c r="P5563" s="48">
        <f t="shared" si="15093"/>
        <v>0</v>
      </c>
      <c r="Q5563" s="47">
        <v>0</v>
      </c>
      <c r="R5563" s="48">
        <f t="shared" si="15094"/>
        <v>0</v>
      </c>
      <c r="S5563" s="47">
        <v>0</v>
      </c>
      <c r="T5563" s="48">
        <f t="shared" si="15095"/>
        <v>0</v>
      </c>
      <c r="U5563" s="47">
        <v>0</v>
      </c>
      <c r="V5563" s="48">
        <f t="shared" si="15096"/>
        <v>0</v>
      </c>
      <c r="W5563" s="47">
        <v>0</v>
      </c>
      <c r="X5563" s="48">
        <f t="shared" si="15097"/>
        <v>0</v>
      </c>
      <c r="Y5563" s="47">
        <v>0</v>
      </c>
      <c r="Z5563" s="48">
        <f t="shared" si="15098"/>
        <v>0</v>
      </c>
      <c r="AA5563" s="47">
        <v>0</v>
      </c>
      <c r="AB5563" s="48">
        <f t="shared" si="15084"/>
        <v>0</v>
      </c>
      <c r="AC5563" s="47">
        <f t="shared" si="15085"/>
        <v>0</v>
      </c>
      <c r="AD5563" s="48">
        <f t="shared" si="15086"/>
        <v>0</v>
      </c>
    </row>
    <row r="5564" spans="1:30" x14ac:dyDescent="0.25">
      <c r="A5564" s="219">
        <v>44278</v>
      </c>
      <c r="C5564" s="47">
        <v>0</v>
      </c>
      <c r="D5564" s="48">
        <f t="shared" si="15087"/>
        <v>0</v>
      </c>
      <c r="E5564" s="47">
        <v>0</v>
      </c>
      <c r="F5564" s="48">
        <f t="shared" si="15088"/>
        <v>0</v>
      </c>
      <c r="G5564" s="47">
        <v>0</v>
      </c>
      <c r="H5564" s="48">
        <f t="shared" si="15089"/>
        <v>0</v>
      </c>
      <c r="I5564" s="47">
        <v>0</v>
      </c>
      <c r="J5564" s="48">
        <f t="shared" si="15090"/>
        <v>0</v>
      </c>
      <c r="K5564" s="47">
        <v>0</v>
      </c>
      <c r="L5564" s="48">
        <f t="shared" si="15091"/>
        <v>0</v>
      </c>
      <c r="M5564" s="47">
        <v>0</v>
      </c>
      <c r="N5564" s="48">
        <f t="shared" si="15092"/>
        <v>0</v>
      </c>
      <c r="O5564" s="47">
        <v>0</v>
      </c>
      <c r="P5564" s="48">
        <f t="shared" si="15093"/>
        <v>0</v>
      </c>
      <c r="Q5564" s="47">
        <v>0</v>
      </c>
      <c r="R5564" s="48">
        <f t="shared" si="15094"/>
        <v>0</v>
      </c>
      <c r="S5564" s="47">
        <v>0</v>
      </c>
      <c r="T5564" s="48">
        <f t="shared" si="15095"/>
        <v>0</v>
      </c>
      <c r="U5564" s="47">
        <v>0</v>
      </c>
      <c r="V5564" s="48">
        <f t="shared" si="15096"/>
        <v>0</v>
      </c>
      <c r="W5564" s="47">
        <v>0</v>
      </c>
      <c r="X5564" s="48">
        <f t="shared" si="15097"/>
        <v>0</v>
      </c>
      <c r="Y5564" s="47">
        <v>0</v>
      </c>
      <c r="Z5564" s="48">
        <f t="shared" si="15098"/>
        <v>0</v>
      </c>
      <c r="AA5564" s="47">
        <v>0</v>
      </c>
      <c r="AB5564" s="48">
        <f t="shared" si="15084"/>
        <v>0</v>
      </c>
      <c r="AC5564" s="47">
        <f t="shared" si="15085"/>
        <v>0</v>
      </c>
      <c r="AD5564" s="48">
        <f t="shared" si="15086"/>
        <v>0</v>
      </c>
    </row>
    <row r="5565" spans="1:30" x14ac:dyDescent="0.25">
      <c r="A5565" s="219">
        <v>44279</v>
      </c>
      <c r="C5565" s="47">
        <v>0</v>
      </c>
      <c r="D5565" s="48">
        <f t="shared" si="15087"/>
        <v>0</v>
      </c>
      <c r="E5565" s="47">
        <v>0</v>
      </c>
      <c r="F5565" s="48">
        <f t="shared" si="15088"/>
        <v>0</v>
      </c>
      <c r="G5565" s="47">
        <v>0</v>
      </c>
      <c r="H5565" s="48">
        <f t="shared" si="15089"/>
        <v>0</v>
      </c>
      <c r="I5565" s="47">
        <v>0</v>
      </c>
      <c r="J5565" s="48">
        <f t="shared" si="15090"/>
        <v>0</v>
      </c>
      <c r="K5565" s="47">
        <v>0</v>
      </c>
      <c r="L5565" s="48">
        <f t="shared" si="15091"/>
        <v>0</v>
      </c>
      <c r="M5565" s="47">
        <v>0</v>
      </c>
      <c r="N5565" s="48">
        <f t="shared" si="15092"/>
        <v>0</v>
      </c>
      <c r="O5565" s="47">
        <v>0</v>
      </c>
      <c r="P5565" s="48">
        <f t="shared" si="15093"/>
        <v>0</v>
      </c>
      <c r="Q5565" s="47">
        <v>0</v>
      </c>
      <c r="R5565" s="48">
        <f t="shared" si="15094"/>
        <v>0</v>
      </c>
      <c r="S5565" s="47">
        <v>0</v>
      </c>
      <c r="T5565" s="48">
        <f t="shared" si="15095"/>
        <v>0</v>
      </c>
      <c r="U5565" s="47">
        <v>0</v>
      </c>
      <c r="V5565" s="48">
        <f t="shared" si="15096"/>
        <v>0</v>
      </c>
      <c r="W5565" s="47">
        <v>0</v>
      </c>
      <c r="X5565" s="48">
        <f t="shared" si="15097"/>
        <v>0</v>
      </c>
      <c r="Y5565" s="47">
        <v>0</v>
      </c>
      <c r="Z5565" s="48">
        <f t="shared" si="15098"/>
        <v>0</v>
      </c>
      <c r="AA5565" s="47">
        <v>0</v>
      </c>
      <c r="AB5565" s="48">
        <f t="shared" si="15084"/>
        <v>0</v>
      </c>
      <c r="AC5565" s="47">
        <f t="shared" si="15085"/>
        <v>0</v>
      </c>
      <c r="AD5565" s="48">
        <f t="shared" si="15086"/>
        <v>0</v>
      </c>
    </row>
    <row r="5566" spans="1:30" x14ac:dyDescent="0.25">
      <c r="A5566" s="219">
        <v>44280</v>
      </c>
      <c r="C5566" s="47">
        <v>0</v>
      </c>
      <c r="D5566" s="48">
        <f t="shared" si="15087"/>
        <v>0</v>
      </c>
      <c r="E5566" s="47">
        <v>0</v>
      </c>
      <c r="F5566" s="48">
        <f t="shared" si="15088"/>
        <v>0</v>
      </c>
      <c r="G5566" s="47">
        <v>0</v>
      </c>
      <c r="H5566" s="48">
        <f t="shared" si="15089"/>
        <v>0</v>
      </c>
      <c r="I5566" s="47">
        <v>0</v>
      </c>
      <c r="J5566" s="48">
        <f t="shared" si="15090"/>
        <v>0</v>
      </c>
      <c r="K5566" s="47">
        <v>0</v>
      </c>
      <c r="L5566" s="48">
        <f t="shared" si="15091"/>
        <v>0</v>
      </c>
      <c r="M5566" s="47">
        <v>0</v>
      </c>
      <c r="N5566" s="48">
        <f t="shared" si="15092"/>
        <v>0</v>
      </c>
      <c r="O5566" s="47">
        <v>0</v>
      </c>
      <c r="P5566" s="48">
        <f t="shared" si="15093"/>
        <v>0</v>
      </c>
      <c r="Q5566" s="47">
        <v>0</v>
      </c>
      <c r="R5566" s="48">
        <f t="shared" si="15094"/>
        <v>0</v>
      </c>
      <c r="S5566" s="47">
        <v>0</v>
      </c>
      <c r="T5566" s="48">
        <f t="shared" si="15095"/>
        <v>0</v>
      </c>
      <c r="U5566" s="47">
        <v>0</v>
      </c>
      <c r="V5566" s="48">
        <f t="shared" si="15096"/>
        <v>0</v>
      </c>
      <c r="W5566" s="47">
        <v>0</v>
      </c>
      <c r="X5566" s="48">
        <f t="shared" si="15097"/>
        <v>0</v>
      </c>
      <c r="Y5566" s="47">
        <v>0</v>
      </c>
      <c r="Z5566" s="48">
        <f t="shared" si="15098"/>
        <v>0</v>
      </c>
      <c r="AA5566" s="47">
        <v>0</v>
      </c>
      <c r="AB5566" s="48">
        <f t="shared" si="15084"/>
        <v>0</v>
      </c>
      <c r="AC5566" s="47">
        <f t="shared" si="15085"/>
        <v>0</v>
      </c>
      <c r="AD5566" s="48">
        <f t="shared" si="15086"/>
        <v>0</v>
      </c>
    </row>
    <row r="5567" spans="1:30" x14ac:dyDescent="0.25">
      <c r="A5567" s="219">
        <v>44281</v>
      </c>
      <c r="C5567" s="47">
        <v>0</v>
      </c>
      <c r="D5567" s="48">
        <f t="shared" si="15087"/>
        <v>0</v>
      </c>
      <c r="E5567" s="47">
        <v>0</v>
      </c>
      <c r="F5567" s="48">
        <f t="shared" si="15088"/>
        <v>0</v>
      </c>
      <c r="G5567" s="47">
        <v>0</v>
      </c>
      <c r="H5567" s="48">
        <f t="shared" si="15089"/>
        <v>0</v>
      </c>
      <c r="I5567" s="47">
        <v>0</v>
      </c>
      <c r="J5567" s="48">
        <f t="shared" si="15090"/>
        <v>0</v>
      </c>
      <c r="K5567" s="47">
        <v>0</v>
      </c>
      <c r="L5567" s="48">
        <f t="shared" si="15091"/>
        <v>0</v>
      </c>
      <c r="M5567" s="47">
        <v>0</v>
      </c>
      <c r="N5567" s="48">
        <f t="shared" si="15092"/>
        <v>0</v>
      </c>
      <c r="O5567" s="47">
        <v>0</v>
      </c>
      <c r="P5567" s="48">
        <f t="shared" si="15093"/>
        <v>0</v>
      </c>
      <c r="Q5567" s="47">
        <v>0</v>
      </c>
      <c r="R5567" s="48">
        <f t="shared" si="15094"/>
        <v>0</v>
      </c>
      <c r="S5567" s="47">
        <v>0</v>
      </c>
      <c r="T5567" s="48">
        <f t="shared" si="15095"/>
        <v>0</v>
      </c>
      <c r="U5567" s="47">
        <v>0</v>
      </c>
      <c r="V5567" s="48">
        <f t="shared" si="15096"/>
        <v>0</v>
      </c>
      <c r="W5567" s="47">
        <v>0</v>
      </c>
      <c r="X5567" s="48">
        <f t="shared" si="15097"/>
        <v>0</v>
      </c>
      <c r="Y5567" s="47">
        <v>0</v>
      </c>
      <c r="Z5567" s="48">
        <f t="shared" si="15098"/>
        <v>0</v>
      </c>
      <c r="AA5567" s="47">
        <v>0</v>
      </c>
      <c r="AB5567" s="48">
        <f t="shared" si="15084"/>
        <v>0</v>
      </c>
      <c r="AC5567" s="47">
        <f t="shared" si="15085"/>
        <v>0</v>
      </c>
      <c r="AD5567" s="48">
        <f t="shared" si="15086"/>
        <v>0</v>
      </c>
    </row>
    <row r="5568" spans="1:30" x14ac:dyDescent="0.25">
      <c r="A5568" s="219">
        <v>44282</v>
      </c>
      <c r="C5568" s="47">
        <v>0</v>
      </c>
      <c r="D5568" s="48">
        <f t="shared" si="15087"/>
        <v>0</v>
      </c>
      <c r="E5568" s="47">
        <v>0</v>
      </c>
      <c r="F5568" s="48">
        <f t="shared" si="15088"/>
        <v>0</v>
      </c>
      <c r="G5568" s="47">
        <v>0</v>
      </c>
      <c r="H5568" s="48">
        <f t="shared" si="15089"/>
        <v>0</v>
      </c>
      <c r="I5568" s="47">
        <v>0</v>
      </c>
      <c r="J5568" s="48">
        <f t="shared" si="15090"/>
        <v>0</v>
      </c>
      <c r="K5568" s="47">
        <v>0</v>
      </c>
      <c r="L5568" s="48">
        <f t="shared" si="15091"/>
        <v>0</v>
      </c>
      <c r="M5568" s="47">
        <v>0</v>
      </c>
      <c r="N5568" s="48">
        <f t="shared" si="15092"/>
        <v>0</v>
      </c>
      <c r="O5568" s="47">
        <v>0</v>
      </c>
      <c r="P5568" s="48">
        <f t="shared" si="15093"/>
        <v>0</v>
      </c>
      <c r="Q5568" s="47">
        <v>0</v>
      </c>
      <c r="R5568" s="48">
        <f t="shared" si="15094"/>
        <v>0</v>
      </c>
      <c r="S5568" s="47">
        <v>0</v>
      </c>
      <c r="T5568" s="48">
        <f t="shared" si="15095"/>
        <v>0</v>
      </c>
      <c r="U5568" s="47">
        <v>0</v>
      </c>
      <c r="V5568" s="48">
        <f t="shared" si="15096"/>
        <v>0</v>
      </c>
      <c r="W5568" s="47">
        <v>0</v>
      </c>
      <c r="X5568" s="48">
        <f t="shared" si="15097"/>
        <v>0</v>
      </c>
      <c r="Y5568" s="47">
        <v>0</v>
      </c>
      <c r="Z5568" s="48">
        <f t="shared" si="15098"/>
        <v>0</v>
      </c>
      <c r="AA5568" s="47">
        <v>0</v>
      </c>
      <c r="AB5568" s="48">
        <f t="shared" si="15084"/>
        <v>0</v>
      </c>
      <c r="AC5568" s="47">
        <f t="shared" si="15085"/>
        <v>0</v>
      </c>
      <c r="AD5568" s="48">
        <f t="shared" si="15086"/>
        <v>0</v>
      </c>
    </row>
    <row r="5569" spans="1:30" x14ac:dyDescent="0.25">
      <c r="A5569" s="219">
        <v>44283</v>
      </c>
      <c r="C5569" s="47">
        <v>0</v>
      </c>
      <c r="D5569" s="48">
        <f t="shared" si="15087"/>
        <v>0</v>
      </c>
      <c r="E5569" s="47">
        <v>0</v>
      </c>
      <c r="F5569" s="48">
        <f t="shared" si="15088"/>
        <v>0</v>
      </c>
      <c r="G5569" s="47">
        <v>0</v>
      </c>
      <c r="H5569" s="48">
        <f t="shared" si="15089"/>
        <v>0</v>
      </c>
      <c r="I5569" s="47">
        <v>0</v>
      </c>
      <c r="J5569" s="48">
        <f t="shared" si="15090"/>
        <v>0</v>
      </c>
      <c r="K5569" s="47">
        <v>0</v>
      </c>
      <c r="L5569" s="48">
        <f t="shared" si="15091"/>
        <v>0</v>
      </c>
      <c r="M5569" s="47">
        <v>0</v>
      </c>
      <c r="N5569" s="48">
        <f t="shared" si="15092"/>
        <v>0</v>
      </c>
      <c r="O5569" s="47">
        <v>0</v>
      </c>
      <c r="P5569" s="48">
        <f t="shared" si="15093"/>
        <v>0</v>
      </c>
      <c r="Q5569" s="47">
        <v>0</v>
      </c>
      <c r="R5569" s="48">
        <f t="shared" si="15094"/>
        <v>0</v>
      </c>
      <c r="S5569" s="47">
        <v>0</v>
      </c>
      <c r="T5569" s="48">
        <f t="shared" si="15095"/>
        <v>0</v>
      </c>
      <c r="U5569" s="47">
        <v>0</v>
      </c>
      <c r="V5569" s="48">
        <f t="shared" si="15096"/>
        <v>0</v>
      </c>
      <c r="W5569" s="47">
        <v>0</v>
      </c>
      <c r="X5569" s="48">
        <f t="shared" si="15097"/>
        <v>0</v>
      </c>
      <c r="Y5569" s="47">
        <v>0</v>
      </c>
      <c r="Z5569" s="48">
        <f t="shared" si="15098"/>
        <v>0</v>
      </c>
      <c r="AA5569" s="47">
        <v>0</v>
      </c>
      <c r="AB5569" s="48">
        <f t="shared" si="15084"/>
        <v>0</v>
      </c>
      <c r="AC5569" s="47">
        <f t="shared" si="15085"/>
        <v>0</v>
      </c>
      <c r="AD5569" s="48">
        <f t="shared" si="15086"/>
        <v>0</v>
      </c>
    </row>
    <row r="5570" spans="1:30" x14ac:dyDescent="0.25">
      <c r="A5570" s="219">
        <v>44284</v>
      </c>
      <c r="C5570" s="47">
        <v>0</v>
      </c>
      <c r="D5570" s="48">
        <f t="shared" si="15087"/>
        <v>0</v>
      </c>
      <c r="E5570" s="47">
        <v>0</v>
      </c>
      <c r="F5570" s="48">
        <f t="shared" si="15088"/>
        <v>0</v>
      </c>
      <c r="G5570" s="47">
        <v>0</v>
      </c>
      <c r="H5570" s="48">
        <f t="shared" si="15089"/>
        <v>0</v>
      </c>
      <c r="I5570" s="47">
        <v>0</v>
      </c>
      <c r="J5570" s="48">
        <f t="shared" si="15090"/>
        <v>0</v>
      </c>
      <c r="K5570" s="47">
        <v>0</v>
      </c>
      <c r="L5570" s="48">
        <f t="shared" si="15091"/>
        <v>0</v>
      </c>
      <c r="M5570" s="47">
        <v>0</v>
      </c>
      <c r="N5570" s="48">
        <f t="shared" si="15092"/>
        <v>0</v>
      </c>
      <c r="O5570" s="47">
        <v>0</v>
      </c>
      <c r="P5570" s="48">
        <f t="shared" si="15093"/>
        <v>0</v>
      </c>
      <c r="Q5570" s="47">
        <v>0</v>
      </c>
      <c r="R5570" s="48">
        <f t="shared" si="15094"/>
        <v>0</v>
      </c>
      <c r="S5570" s="47">
        <v>0</v>
      </c>
      <c r="T5570" s="48">
        <f t="shared" si="15095"/>
        <v>0</v>
      </c>
      <c r="U5570" s="47">
        <v>0</v>
      </c>
      <c r="V5570" s="48">
        <f t="shared" si="15096"/>
        <v>0</v>
      </c>
      <c r="W5570" s="47">
        <v>0</v>
      </c>
      <c r="X5570" s="48">
        <f t="shared" si="15097"/>
        <v>0</v>
      </c>
      <c r="Y5570" s="47">
        <v>0</v>
      </c>
      <c r="Z5570" s="48">
        <f t="shared" si="15098"/>
        <v>0</v>
      </c>
      <c r="AA5570" s="47">
        <v>0</v>
      </c>
      <c r="AB5570" s="48">
        <f t="shared" si="15084"/>
        <v>0</v>
      </c>
      <c r="AC5570" s="47">
        <f t="shared" si="15085"/>
        <v>0</v>
      </c>
      <c r="AD5570" s="48">
        <f t="shared" si="15086"/>
        <v>0</v>
      </c>
    </row>
    <row r="5571" spans="1:30" x14ac:dyDescent="0.25">
      <c r="A5571" s="219">
        <v>44285</v>
      </c>
      <c r="C5571" s="47">
        <v>0</v>
      </c>
      <c r="D5571" s="48">
        <f t="shared" si="15087"/>
        <v>0</v>
      </c>
      <c r="E5571" s="47">
        <v>0</v>
      </c>
      <c r="F5571" s="48">
        <f t="shared" si="15088"/>
        <v>0</v>
      </c>
      <c r="G5571" s="47">
        <v>0</v>
      </c>
      <c r="H5571" s="48">
        <f t="shared" si="15089"/>
        <v>0</v>
      </c>
      <c r="I5571" s="47">
        <v>0</v>
      </c>
      <c r="J5571" s="48">
        <f t="shared" si="15090"/>
        <v>0</v>
      </c>
      <c r="K5571" s="47">
        <v>0</v>
      </c>
      <c r="L5571" s="48">
        <f t="shared" si="15091"/>
        <v>0</v>
      </c>
      <c r="M5571" s="47">
        <v>0</v>
      </c>
      <c r="N5571" s="48">
        <f t="shared" si="15092"/>
        <v>0</v>
      </c>
      <c r="O5571" s="47">
        <v>0</v>
      </c>
      <c r="P5571" s="48">
        <f t="shared" si="15093"/>
        <v>0</v>
      </c>
      <c r="Q5571" s="47">
        <v>7.1499999999999994E-2</v>
      </c>
      <c r="R5571" s="48">
        <f t="shared" si="15094"/>
        <v>0.21942544291716151</v>
      </c>
      <c r="S5571" s="47">
        <v>0</v>
      </c>
      <c r="T5571" s="48">
        <f t="shared" si="15095"/>
        <v>0</v>
      </c>
      <c r="U5571" s="47">
        <v>0</v>
      </c>
      <c r="V5571" s="48">
        <f t="shared" si="15096"/>
        <v>0</v>
      </c>
      <c r="W5571" s="47">
        <v>0</v>
      </c>
      <c r="X5571" s="48">
        <f t="shared" si="15097"/>
        <v>0</v>
      </c>
      <c r="Y5571" s="47">
        <v>0</v>
      </c>
      <c r="Z5571" s="48">
        <f t="shared" si="15098"/>
        <v>0</v>
      </c>
      <c r="AA5571" s="47">
        <v>0</v>
      </c>
      <c r="AB5571" s="48">
        <f t="shared" si="15084"/>
        <v>0</v>
      </c>
      <c r="AC5571" s="47">
        <f t="shared" si="15085"/>
        <v>7.1499999999999994E-2</v>
      </c>
      <c r="AD5571" s="48">
        <f t="shared" si="15086"/>
        <v>0.21942544291716151</v>
      </c>
    </row>
    <row r="5572" spans="1:30" x14ac:dyDescent="0.25">
      <c r="A5572" s="219">
        <v>44286</v>
      </c>
      <c r="C5572" s="47">
        <v>0</v>
      </c>
      <c r="D5572" s="48">
        <f t="shared" si="15087"/>
        <v>0</v>
      </c>
      <c r="E5572" s="47">
        <v>0</v>
      </c>
      <c r="F5572" s="48">
        <f t="shared" si="15088"/>
        <v>0</v>
      </c>
      <c r="G5572" s="47">
        <v>0</v>
      </c>
      <c r="H5572" s="48">
        <f t="shared" si="15089"/>
        <v>0</v>
      </c>
      <c r="I5572" s="47">
        <v>0</v>
      </c>
      <c r="J5572" s="48">
        <f t="shared" si="15090"/>
        <v>0</v>
      </c>
      <c r="K5572" s="47">
        <v>0</v>
      </c>
      <c r="L5572" s="48">
        <f t="shared" si="15091"/>
        <v>0</v>
      </c>
      <c r="M5572" s="47">
        <v>0</v>
      </c>
      <c r="N5572" s="48">
        <f t="shared" si="15092"/>
        <v>0</v>
      </c>
      <c r="O5572" s="47">
        <v>0</v>
      </c>
      <c r="P5572" s="48">
        <f t="shared" si="15093"/>
        <v>0</v>
      </c>
      <c r="Q5572" s="47">
        <v>0</v>
      </c>
      <c r="R5572" s="48">
        <f t="shared" si="15094"/>
        <v>0</v>
      </c>
      <c r="S5572" s="47">
        <v>0</v>
      </c>
      <c r="T5572" s="48">
        <f t="shared" si="15095"/>
        <v>0</v>
      </c>
      <c r="U5572" s="47">
        <v>0</v>
      </c>
      <c r="V5572" s="48">
        <f t="shared" si="15096"/>
        <v>0</v>
      </c>
      <c r="W5572" s="47">
        <v>0</v>
      </c>
      <c r="X5572" s="48">
        <f t="shared" si="15097"/>
        <v>0</v>
      </c>
      <c r="Y5572" s="47">
        <v>0</v>
      </c>
      <c r="Z5572" s="48">
        <f t="shared" si="15098"/>
        <v>0</v>
      </c>
      <c r="AA5572" s="47">
        <v>0</v>
      </c>
      <c r="AB5572" s="48">
        <f t="shared" si="15084"/>
        <v>0</v>
      </c>
      <c r="AC5572" s="47">
        <f t="shared" si="15085"/>
        <v>0</v>
      </c>
      <c r="AD5572" s="48">
        <f t="shared" si="15086"/>
        <v>0</v>
      </c>
    </row>
    <row r="5573" spans="1:30" x14ac:dyDescent="0.25">
      <c r="A5573" s="219">
        <v>44287</v>
      </c>
      <c r="C5573" s="47">
        <v>0</v>
      </c>
      <c r="D5573" s="48">
        <f t="shared" si="15087"/>
        <v>0</v>
      </c>
      <c r="E5573" s="47">
        <v>0</v>
      </c>
      <c r="F5573" s="48">
        <f t="shared" si="15088"/>
        <v>0</v>
      </c>
      <c r="G5573" s="47">
        <v>0</v>
      </c>
      <c r="H5573" s="48">
        <f t="shared" si="15089"/>
        <v>0</v>
      </c>
      <c r="I5573" s="47">
        <v>0</v>
      </c>
      <c r="J5573" s="48">
        <f t="shared" si="15090"/>
        <v>0</v>
      </c>
      <c r="K5573" s="47">
        <v>0</v>
      </c>
      <c r="L5573" s="48">
        <f t="shared" si="15091"/>
        <v>0</v>
      </c>
      <c r="M5573" s="47">
        <v>0</v>
      </c>
      <c r="N5573" s="48">
        <f t="shared" si="15092"/>
        <v>0</v>
      </c>
      <c r="O5573" s="47">
        <v>0</v>
      </c>
      <c r="P5573" s="48">
        <f t="shared" si="15093"/>
        <v>0</v>
      </c>
      <c r="Q5573" s="47">
        <v>0</v>
      </c>
      <c r="R5573" s="48">
        <f t="shared" si="15094"/>
        <v>0</v>
      </c>
      <c r="S5573" s="47">
        <v>0</v>
      </c>
      <c r="T5573" s="48">
        <f t="shared" si="15095"/>
        <v>0</v>
      </c>
      <c r="U5573" s="47">
        <v>0</v>
      </c>
      <c r="V5573" s="48">
        <f t="shared" si="15096"/>
        <v>0</v>
      </c>
      <c r="W5573" s="47">
        <v>0</v>
      </c>
      <c r="X5573" s="48">
        <f t="shared" si="15097"/>
        <v>0</v>
      </c>
      <c r="Y5573" s="47">
        <v>0</v>
      </c>
      <c r="Z5573" s="48">
        <f t="shared" si="15098"/>
        <v>0</v>
      </c>
      <c r="AA5573" s="47">
        <v>0</v>
      </c>
      <c r="AB5573" s="48">
        <f t="shared" si="15084"/>
        <v>0</v>
      </c>
      <c r="AC5573" s="47">
        <f t="shared" si="15085"/>
        <v>0</v>
      </c>
      <c r="AD5573" s="48">
        <f t="shared" si="15086"/>
        <v>0</v>
      </c>
    </row>
    <row r="5574" spans="1:30" x14ac:dyDescent="0.25">
      <c r="A5574" s="219">
        <v>44288</v>
      </c>
      <c r="C5574" s="47">
        <v>0</v>
      </c>
      <c r="D5574" s="48">
        <f t="shared" si="15087"/>
        <v>0</v>
      </c>
      <c r="E5574" s="47">
        <v>0</v>
      </c>
      <c r="F5574" s="48">
        <f t="shared" si="15088"/>
        <v>0</v>
      </c>
      <c r="G5574" s="47">
        <v>0</v>
      </c>
      <c r="H5574" s="48">
        <f t="shared" si="15089"/>
        <v>0</v>
      </c>
      <c r="I5574" s="47">
        <v>0</v>
      </c>
      <c r="J5574" s="48">
        <f t="shared" si="15090"/>
        <v>0</v>
      </c>
      <c r="K5574" s="47">
        <v>0</v>
      </c>
      <c r="L5574" s="48">
        <f t="shared" si="15091"/>
        <v>0</v>
      </c>
      <c r="M5574" s="47">
        <v>0</v>
      </c>
      <c r="N5574" s="48">
        <f t="shared" si="15092"/>
        <v>0</v>
      </c>
      <c r="O5574" s="47">
        <v>0</v>
      </c>
      <c r="P5574" s="48">
        <f t="shared" si="15093"/>
        <v>0</v>
      </c>
      <c r="Q5574" s="47">
        <v>0</v>
      </c>
      <c r="R5574" s="48">
        <f t="shared" si="15094"/>
        <v>0</v>
      </c>
      <c r="S5574" s="47">
        <v>0</v>
      </c>
      <c r="T5574" s="48">
        <f t="shared" si="15095"/>
        <v>0</v>
      </c>
      <c r="U5574" s="47">
        <v>0</v>
      </c>
      <c r="V5574" s="48">
        <f t="shared" si="15096"/>
        <v>0</v>
      </c>
      <c r="W5574" s="47">
        <v>0</v>
      </c>
      <c r="X5574" s="48">
        <f t="shared" si="15097"/>
        <v>0</v>
      </c>
      <c r="Y5574" s="47">
        <v>0</v>
      </c>
      <c r="Z5574" s="48">
        <f t="shared" si="15098"/>
        <v>0</v>
      </c>
      <c r="AA5574" s="47">
        <v>0</v>
      </c>
      <c r="AB5574" s="48">
        <f t="shared" si="15084"/>
        <v>0</v>
      </c>
      <c r="AC5574" s="47">
        <f t="shared" si="15085"/>
        <v>0</v>
      </c>
      <c r="AD5574" s="48">
        <f t="shared" si="15086"/>
        <v>0</v>
      </c>
    </row>
    <row r="5575" spans="1:30" x14ac:dyDescent="0.25">
      <c r="A5575" s="219">
        <v>44289</v>
      </c>
      <c r="C5575" s="47">
        <v>0</v>
      </c>
      <c r="D5575" s="48">
        <f t="shared" si="15087"/>
        <v>0</v>
      </c>
      <c r="E5575" s="47">
        <v>0</v>
      </c>
      <c r="F5575" s="48">
        <f t="shared" si="15088"/>
        <v>0</v>
      </c>
      <c r="G5575" s="47">
        <v>0</v>
      </c>
      <c r="H5575" s="48">
        <f t="shared" si="15089"/>
        <v>0</v>
      </c>
      <c r="I5575" s="47">
        <v>0</v>
      </c>
      <c r="J5575" s="48">
        <f t="shared" si="15090"/>
        <v>0</v>
      </c>
      <c r="K5575" s="47">
        <v>0</v>
      </c>
      <c r="L5575" s="48">
        <f t="shared" si="15091"/>
        <v>0</v>
      </c>
      <c r="M5575" s="47">
        <v>0</v>
      </c>
      <c r="N5575" s="48">
        <f t="shared" si="15092"/>
        <v>0</v>
      </c>
      <c r="O5575" s="47">
        <v>0</v>
      </c>
      <c r="P5575" s="48">
        <f t="shared" si="15093"/>
        <v>0</v>
      </c>
      <c r="Q5575" s="47">
        <v>0</v>
      </c>
      <c r="R5575" s="48">
        <f t="shared" si="15094"/>
        <v>0</v>
      </c>
      <c r="S5575" s="47">
        <v>0</v>
      </c>
      <c r="T5575" s="48">
        <f t="shared" si="15095"/>
        <v>0</v>
      </c>
      <c r="U5575" s="47">
        <v>0</v>
      </c>
      <c r="V5575" s="48">
        <f t="shared" si="15096"/>
        <v>0</v>
      </c>
      <c r="W5575" s="47">
        <v>0</v>
      </c>
      <c r="X5575" s="48">
        <f t="shared" si="15097"/>
        <v>0</v>
      </c>
      <c r="Y5575" s="47">
        <v>0</v>
      </c>
      <c r="Z5575" s="48">
        <f t="shared" si="15098"/>
        <v>0</v>
      </c>
      <c r="AA5575" s="47">
        <v>0</v>
      </c>
      <c r="AB5575" s="48">
        <f t="shared" si="15084"/>
        <v>0</v>
      </c>
      <c r="AC5575" s="47">
        <f t="shared" si="15085"/>
        <v>0</v>
      </c>
      <c r="AD5575" s="48">
        <f t="shared" si="15086"/>
        <v>0</v>
      </c>
    </row>
    <row r="5576" spans="1:30" x14ac:dyDescent="0.25">
      <c r="A5576" s="219">
        <v>44290</v>
      </c>
      <c r="C5576" s="47">
        <v>0</v>
      </c>
      <c r="D5576" s="48">
        <f t="shared" si="15087"/>
        <v>0</v>
      </c>
      <c r="E5576" s="47">
        <v>0</v>
      </c>
      <c r="F5576" s="48">
        <f t="shared" si="15088"/>
        <v>0</v>
      </c>
      <c r="G5576" s="47">
        <v>0</v>
      </c>
      <c r="H5576" s="48">
        <f t="shared" si="15089"/>
        <v>0</v>
      </c>
      <c r="I5576" s="47">
        <v>0</v>
      </c>
      <c r="J5576" s="48">
        <f t="shared" si="15090"/>
        <v>0</v>
      </c>
      <c r="K5576" s="47">
        <v>0</v>
      </c>
      <c r="L5576" s="48">
        <f t="shared" si="15091"/>
        <v>0</v>
      </c>
      <c r="M5576" s="47">
        <v>0</v>
      </c>
      <c r="N5576" s="48">
        <f t="shared" si="15092"/>
        <v>0</v>
      </c>
      <c r="O5576" s="47">
        <v>0</v>
      </c>
      <c r="P5576" s="48">
        <f t="shared" si="15093"/>
        <v>0</v>
      </c>
      <c r="Q5576" s="47">
        <v>0</v>
      </c>
      <c r="R5576" s="48">
        <f t="shared" si="15094"/>
        <v>0</v>
      </c>
      <c r="S5576" s="47">
        <v>0</v>
      </c>
      <c r="T5576" s="48">
        <f t="shared" si="15095"/>
        <v>0</v>
      </c>
      <c r="U5576" s="47">
        <v>0</v>
      </c>
      <c r="V5576" s="48">
        <f t="shared" si="15096"/>
        <v>0</v>
      </c>
      <c r="W5576" s="47">
        <v>0</v>
      </c>
      <c r="X5576" s="48">
        <f t="shared" si="15097"/>
        <v>0</v>
      </c>
      <c r="Y5576" s="47">
        <v>0</v>
      </c>
      <c r="Z5576" s="48">
        <f t="shared" si="15098"/>
        <v>0</v>
      </c>
      <c r="AA5576" s="47">
        <v>0</v>
      </c>
      <c r="AB5576" s="48">
        <f t="shared" si="15084"/>
        <v>0</v>
      </c>
      <c r="AC5576" s="47">
        <f t="shared" si="15085"/>
        <v>0</v>
      </c>
      <c r="AD5576" s="48">
        <f t="shared" si="15086"/>
        <v>0</v>
      </c>
    </row>
    <row r="5577" spans="1:30" x14ac:dyDescent="0.25">
      <c r="A5577" s="219">
        <v>44291</v>
      </c>
      <c r="C5577" s="47">
        <v>0</v>
      </c>
      <c r="D5577" s="48">
        <f t="shared" si="15087"/>
        <v>0</v>
      </c>
      <c r="E5577" s="47">
        <v>0</v>
      </c>
      <c r="F5577" s="48">
        <f t="shared" si="15088"/>
        <v>0</v>
      </c>
      <c r="G5577" s="47">
        <v>0</v>
      </c>
      <c r="H5577" s="48">
        <f t="shared" si="15089"/>
        <v>0</v>
      </c>
      <c r="I5577" s="47">
        <v>0</v>
      </c>
      <c r="J5577" s="48">
        <f t="shared" si="15090"/>
        <v>0</v>
      </c>
      <c r="K5577" s="47">
        <v>0</v>
      </c>
      <c r="L5577" s="48">
        <f t="shared" si="15091"/>
        <v>0</v>
      </c>
      <c r="M5577" s="47">
        <v>0</v>
      </c>
      <c r="N5577" s="48">
        <f t="shared" si="15092"/>
        <v>0</v>
      </c>
      <c r="O5577" s="47">
        <v>0</v>
      </c>
      <c r="P5577" s="48">
        <f t="shared" si="15093"/>
        <v>0</v>
      </c>
      <c r="Q5577" s="47">
        <v>0</v>
      </c>
      <c r="R5577" s="48">
        <f t="shared" si="15094"/>
        <v>0</v>
      </c>
      <c r="S5577" s="47">
        <v>0</v>
      </c>
      <c r="T5577" s="48">
        <f t="shared" si="15095"/>
        <v>0</v>
      </c>
      <c r="U5577" s="47">
        <v>0</v>
      </c>
      <c r="V5577" s="48">
        <f t="shared" si="15096"/>
        <v>0</v>
      </c>
      <c r="W5577" s="47">
        <v>0</v>
      </c>
      <c r="X5577" s="48">
        <f t="shared" si="15097"/>
        <v>0</v>
      </c>
      <c r="Y5577" s="47">
        <v>0</v>
      </c>
      <c r="Z5577" s="48">
        <f t="shared" si="15098"/>
        <v>0</v>
      </c>
      <c r="AA5577" s="47">
        <v>0</v>
      </c>
      <c r="AB5577" s="48">
        <f t="shared" si="15084"/>
        <v>0</v>
      </c>
      <c r="AC5577" s="47">
        <f t="shared" si="15085"/>
        <v>0</v>
      </c>
      <c r="AD5577" s="48">
        <f t="shared" si="15086"/>
        <v>0</v>
      </c>
    </row>
    <row r="5578" spans="1:30" x14ac:dyDescent="0.25">
      <c r="A5578" s="219">
        <v>44292</v>
      </c>
      <c r="C5578" s="47">
        <v>0</v>
      </c>
      <c r="D5578" s="48">
        <f t="shared" si="15087"/>
        <v>0</v>
      </c>
      <c r="E5578" s="47">
        <v>0</v>
      </c>
      <c r="F5578" s="48">
        <f t="shared" si="15088"/>
        <v>0</v>
      </c>
      <c r="G5578" s="47">
        <v>0</v>
      </c>
      <c r="H5578" s="48">
        <f t="shared" si="15089"/>
        <v>0</v>
      </c>
      <c r="I5578" s="47">
        <v>0</v>
      </c>
      <c r="J5578" s="48">
        <f t="shared" si="15090"/>
        <v>0</v>
      </c>
      <c r="K5578" s="47">
        <v>0</v>
      </c>
      <c r="L5578" s="48">
        <f t="shared" si="15091"/>
        <v>0</v>
      </c>
      <c r="M5578" s="47">
        <v>0</v>
      </c>
      <c r="N5578" s="48">
        <f t="shared" si="15092"/>
        <v>0</v>
      </c>
      <c r="O5578" s="47">
        <v>0</v>
      </c>
      <c r="P5578" s="48">
        <f t="shared" si="15093"/>
        <v>0</v>
      </c>
      <c r="Q5578" s="47">
        <v>0.55298999999999998</v>
      </c>
      <c r="R5578" s="48">
        <f t="shared" si="15094"/>
        <v>1.6970639955071489</v>
      </c>
      <c r="S5578" s="47">
        <v>0</v>
      </c>
      <c r="T5578" s="48">
        <f t="shared" si="15095"/>
        <v>0</v>
      </c>
      <c r="U5578" s="47">
        <v>0</v>
      </c>
      <c r="V5578" s="48">
        <f t="shared" si="15096"/>
        <v>0</v>
      </c>
      <c r="W5578" s="47">
        <v>0</v>
      </c>
      <c r="X5578" s="48">
        <f t="shared" si="15097"/>
        <v>0</v>
      </c>
      <c r="Y5578" s="47">
        <v>0</v>
      </c>
      <c r="Z5578" s="48">
        <f t="shared" si="15098"/>
        <v>0</v>
      </c>
      <c r="AA5578" s="47">
        <v>0</v>
      </c>
      <c r="AB5578" s="48">
        <f t="shared" si="15084"/>
        <v>0</v>
      </c>
      <c r="AC5578" s="47">
        <f t="shared" si="15085"/>
        <v>0.55298999999999998</v>
      </c>
      <c r="AD5578" s="48">
        <f t="shared" si="15086"/>
        <v>1.6970639955071489</v>
      </c>
    </row>
    <row r="5579" spans="1:30" x14ac:dyDescent="0.25">
      <c r="A5579" s="219">
        <v>44293</v>
      </c>
      <c r="C5579" s="47">
        <v>0</v>
      </c>
      <c r="D5579" s="48">
        <f t="shared" si="15087"/>
        <v>0</v>
      </c>
      <c r="E5579" s="47">
        <v>0</v>
      </c>
      <c r="F5579" s="48">
        <f t="shared" si="15088"/>
        <v>0</v>
      </c>
      <c r="G5579" s="47">
        <v>0</v>
      </c>
      <c r="H5579" s="48">
        <f t="shared" si="15089"/>
        <v>0</v>
      </c>
      <c r="I5579" s="47">
        <v>0</v>
      </c>
      <c r="J5579" s="48">
        <f t="shared" si="15090"/>
        <v>0</v>
      </c>
      <c r="K5579" s="47">
        <v>0</v>
      </c>
      <c r="L5579" s="48">
        <f t="shared" si="15091"/>
        <v>0</v>
      </c>
      <c r="M5579" s="47">
        <v>0</v>
      </c>
      <c r="N5579" s="48">
        <f t="shared" si="15092"/>
        <v>0</v>
      </c>
      <c r="O5579" s="47">
        <v>0</v>
      </c>
      <c r="P5579" s="48">
        <f t="shared" si="15093"/>
        <v>0</v>
      </c>
      <c r="Q5579" s="47">
        <v>0.86661999999999895</v>
      </c>
      <c r="R5579" s="48">
        <f t="shared" si="15094"/>
        <v>2.6595591236485356</v>
      </c>
      <c r="S5579" s="47">
        <v>0</v>
      </c>
      <c r="T5579" s="48">
        <f t="shared" si="15095"/>
        <v>0</v>
      </c>
      <c r="U5579" s="47">
        <v>0</v>
      </c>
      <c r="V5579" s="48">
        <f t="shared" si="15096"/>
        <v>0</v>
      </c>
      <c r="W5579" s="47">
        <v>0</v>
      </c>
      <c r="X5579" s="48">
        <f t="shared" si="15097"/>
        <v>0</v>
      </c>
      <c r="Y5579" s="47">
        <v>0</v>
      </c>
      <c r="Z5579" s="48">
        <f t="shared" si="15098"/>
        <v>0</v>
      </c>
      <c r="AA5579" s="47">
        <v>0</v>
      </c>
      <c r="AB5579" s="48">
        <f t="shared" si="15084"/>
        <v>0</v>
      </c>
      <c r="AC5579" s="47">
        <f t="shared" si="15085"/>
        <v>0.86661999999999895</v>
      </c>
      <c r="AD5579" s="48">
        <f t="shared" si="15086"/>
        <v>2.6595591236485356</v>
      </c>
    </row>
    <row r="5580" spans="1:30" x14ac:dyDescent="0.25">
      <c r="A5580" s="219">
        <v>44294</v>
      </c>
      <c r="C5580" s="47">
        <v>0</v>
      </c>
      <c r="D5580" s="48">
        <f t="shared" si="15087"/>
        <v>0</v>
      </c>
      <c r="E5580" s="47">
        <v>0</v>
      </c>
      <c r="F5580" s="48">
        <f t="shared" si="15088"/>
        <v>0</v>
      </c>
      <c r="G5580" s="47">
        <v>0</v>
      </c>
      <c r="H5580" s="48">
        <f t="shared" si="15089"/>
        <v>0</v>
      </c>
      <c r="I5580" s="47">
        <v>0</v>
      </c>
      <c r="J5580" s="48">
        <f t="shared" si="15090"/>
        <v>0</v>
      </c>
      <c r="K5580" s="47">
        <v>0</v>
      </c>
      <c r="L5580" s="48">
        <f t="shared" si="15091"/>
        <v>0</v>
      </c>
      <c r="M5580" s="47">
        <v>0</v>
      </c>
      <c r="N5580" s="48">
        <f t="shared" si="15092"/>
        <v>0</v>
      </c>
      <c r="O5580" s="47">
        <v>0</v>
      </c>
      <c r="P5580" s="48">
        <f t="shared" si="15093"/>
        <v>0</v>
      </c>
      <c r="Q5580" s="47">
        <v>1.2606999999999999</v>
      </c>
      <c r="R5580" s="48">
        <f t="shared" si="15094"/>
        <v>3.8689462361631541</v>
      </c>
      <c r="S5580" s="47">
        <v>0</v>
      </c>
      <c r="T5580" s="48">
        <f t="shared" si="15095"/>
        <v>0</v>
      </c>
      <c r="U5580" s="47">
        <v>0</v>
      </c>
      <c r="V5580" s="48">
        <f t="shared" si="15096"/>
        <v>0</v>
      </c>
      <c r="W5580" s="47">
        <v>0</v>
      </c>
      <c r="X5580" s="48">
        <f t="shared" si="15097"/>
        <v>0</v>
      </c>
      <c r="Y5580" s="47">
        <v>0</v>
      </c>
      <c r="Z5580" s="48">
        <f t="shared" si="15098"/>
        <v>0</v>
      </c>
      <c r="AA5580" s="47">
        <v>0</v>
      </c>
      <c r="AB5580" s="48">
        <f t="shared" si="15084"/>
        <v>0</v>
      </c>
      <c r="AC5580" s="47">
        <f t="shared" si="15085"/>
        <v>1.2606999999999999</v>
      </c>
      <c r="AD5580" s="48">
        <f t="shared" si="15086"/>
        <v>3.8689462361631541</v>
      </c>
    </row>
    <row r="5581" spans="1:30" x14ac:dyDescent="0.25">
      <c r="A5581" s="219">
        <v>44295</v>
      </c>
      <c r="C5581" s="47">
        <v>0</v>
      </c>
      <c r="D5581" s="48">
        <f t="shared" si="15087"/>
        <v>0</v>
      </c>
      <c r="E5581" s="47">
        <v>0</v>
      </c>
      <c r="F5581" s="48">
        <f t="shared" si="15088"/>
        <v>0</v>
      </c>
      <c r="G5581" s="47">
        <v>0</v>
      </c>
      <c r="H5581" s="48">
        <f t="shared" si="15089"/>
        <v>0</v>
      </c>
      <c r="I5581" s="47">
        <v>0</v>
      </c>
      <c r="J5581" s="48">
        <f t="shared" si="15090"/>
        <v>0</v>
      </c>
      <c r="K5581" s="47">
        <v>0</v>
      </c>
      <c r="L5581" s="48">
        <f t="shared" si="15091"/>
        <v>0</v>
      </c>
      <c r="M5581" s="47">
        <v>0</v>
      </c>
      <c r="N5581" s="48">
        <f t="shared" si="15092"/>
        <v>0</v>
      </c>
      <c r="O5581" s="47">
        <v>0</v>
      </c>
      <c r="P5581" s="48">
        <f t="shared" si="15093"/>
        <v>0</v>
      </c>
      <c r="Q5581" s="47">
        <v>1.25081</v>
      </c>
      <c r="R5581" s="48">
        <f t="shared" si="15094"/>
        <v>3.8385949406323747</v>
      </c>
      <c r="S5581" s="47">
        <v>0</v>
      </c>
      <c r="T5581" s="48">
        <f t="shared" si="15095"/>
        <v>0</v>
      </c>
      <c r="U5581" s="47">
        <v>0</v>
      </c>
      <c r="V5581" s="48">
        <f t="shared" si="15096"/>
        <v>0</v>
      </c>
      <c r="W5581" s="47">
        <v>0</v>
      </c>
      <c r="X5581" s="48">
        <f t="shared" si="15097"/>
        <v>0</v>
      </c>
      <c r="Y5581" s="47">
        <v>0</v>
      </c>
      <c r="Z5581" s="48">
        <f t="shared" si="15098"/>
        <v>0</v>
      </c>
      <c r="AA5581" s="47">
        <v>0</v>
      </c>
      <c r="AB5581" s="48">
        <f t="shared" si="15084"/>
        <v>0</v>
      </c>
      <c r="AC5581" s="47">
        <f t="shared" si="15085"/>
        <v>1.25081</v>
      </c>
      <c r="AD5581" s="48">
        <f t="shared" si="15086"/>
        <v>3.8385949406323747</v>
      </c>
    </row>
    <row r="5582" spans="1:30" x14ac:dyDescent="0.25">
      <c r="A5582" s="219">
        <v>44296</v>
      </c>
      <c r="C5582" s="47">
        <v>0</v>
      </c>
      <c r="D5582" s="48">
        <f t="shared" si="15087"/>
        <v>0</v>
      </c>
      <c r="E5582" s="47">
        <v>0</v>
      </c>
      <c r="F5582" s="48">
        <f t="shared" si="15088"/>
        <v>0</v>
      </c>
      <c r="G5582" s="47">
        <v>0</v>
      </c>
      <c r="H5582" s="48">
        <f t="shared" si="15089"/>
        <v>0</v>
      </c>
      <c r="I5582" s="47">
        <v>0</v>
      </c>
      <c r="J5582" s="48">
        <f t="shared" si="15090"/>
        <v>0</v>
      </c>
      <c r="K5582" s="47">
        <v>0</v>
      </c>
      <c r="L5582" s="48">
        <f t="shared" si="15091"/>
        <v>0</v>
      </c>
      <c r="M5582" s="47">
        <v>0</v>
      </c>
      <c r="N5582" s="48">
        <f t="shared" si="15092"/>
        <v>0</v>
      </c>
      <c r="O5582" s="47">
        <v>0</v>
      </c>
      <c r="P5582" s="48">
        <f t="shared" si="15093"/>
        <v>0</v>
      </c>
      <c r="Q5582" s="47">
        <v>1.2384900000000001</v>
      </c>
      <c r="R5582" s="48">
        <f t="shared" si="15094"/>
        <v>3.8007862489297257</v>
      </c>
      <c r="S5582" s="47">
        <v>0</v>
      </c>
      <c r="T5582" s="48">
        <f t="shared" si="15095"/>
        <v>0</v>
      </c>
      <c r="U5582" s="47">
        <v>0</v>
      </c>
      <c r="V5582" s="48">
        <f t="shared" si="15096"/>
        <v>0</v>
      </c>
      <c r="W5582" s="47">
        <v>0</v>
      </c>
      <c r="X5582" s="48">
        <f t="shared" si="15097"/>
        <v>0</v>
      </c>
      <c r="Y5582" s="47">
        <v>0</v>
      </c>
      <c r="Z5582" s="48">
        <f t="shared" si="15098"/>
        <v>0</v>
      </c>
      <c r="AA5582" s="47">
        <v>0</v>
      </c>
      <c r="AB5582" s="48">
        <f t="shared" si="15084"/>
        <v>0</v>
      </c>
      <c r="AC5582" s="47">
        <f t="shared" si="15085"/>
        <v>1.2384900000000001</v>
      </c>
      <c r="AD5582" s="48">
        <f t="shared" si="15086"/>
        <v>3.8007862489297257</v>
      </c>
    </row>
    <row r="5583" spans="1:30" x14ac:dyDescent="0.25">
      <c r="A5583" s="219">
        <v>44297</v>
      </c>
      <c r="C5583" s="47">
        <v>0</v>
      </c>
      <c r="D5583" s="48">
        <f t="shared" si="15087"/>
        <v>0</v>
      </c>
      <c r="E5583" s="47">
        <v>0</v>
      </c>
      <c r="F5583" s="48">
        <f t="shared" si="15088"/>
        <v>0</v>
      </c>
      <c r="G5583" s="47">
        <v>0</v>
      </c>
      <c r="H5583" s="48">
        <f t="shared" si="15089"/>
        <v>0</v>
      </c>
      <c r="I5583" s="47">
        <v>0</v>
      </c>
      <c r="J5583" s="48">
        <f t="shared" si="15090"/>
        <v>0</v>
      </c>
      <c r="K5583" s="47">
        <v>0</v>
      </c>
      <c r="L5583" s="48">
        <f t="shared" si="15091"/>
        <v>0</v>
      </c>
      <c r="M5583" s="47">
        <v>0</v>
      </c>
      <c r="N5583" s="48">
        <f t="shared" si="15092"/>
        <v>0</v>
      </c>
      <c r="O5583" s="47">
        <v>0</v>
      </c>
      <c r="P5583" s="48">
        <f t="shared" si="15093"/>
        <v>0</v>
      </c>
      <c r="Q5583" s="47">
        <v>1.2256400000000001</v>
      </c>
      <c r="R5583" s="48">
        <f t="shared" si="15094"/>
        <v>3.7613510469509071</v>
      </c>
      <c r="S5583" s="47">
        <v>0</v>
      </c>
      <c r="T5583" s="48">
        <f t="shared" si="15095"/>
        <v>0</v>
      </c>
      <c r="U5583" s="47">
        <v>0</v>
      </c>
      <c r="V5583" s="48">
        <f t="shared" si="15096"/>
        <v>0</v>
      </c>
      <c r="W5583" s="47">
        <v>0</v>
      </c>
      <c r="X5583" s="48">
        <f t="shared" si="15097"/>
        <v>0</v>
      </c>
      <c r="Y5583" s="47">
        <v>0</v>
      </c>
      <c r="Z5583" s="48">
        <f t="shared" si="15098"/>
        <v>0</v>
      </c>
      <c r="AA5583" s="47">
        <v>0</v>
      </c>
      <c r="AB5583" s="48">
        <f t="shared" si="15084"/>
        <v>0</v>
      </c>
      <c r="AC5583" s="47">
        <f t="shared" si="15085"/>
        <v>1.2256400000000001</v>
      </c>
      <c r="AD5583" s="48">
        <f t="shared" si="15086"/>
        <v>3.7613510469509071</v>
      </c>
    </row>
    <row r="5584" spans="1:30" x14ac:dyDescent="0.25">
      <c r="A5584" s="219">
        <v>44298</v>
      </c>
      <c r="C5584" s="47">
        <v>8.1169999999998299E-2</v>
      </c>
      <c r="D5584" s="48">
        <f t="shared" si="15087"/>
        <v>0.24910158323895981</v>
      </c>
      <c r="E5584" s="47">
        <v>0</v>
      </c>
      <c r="F5584" s="48">
        <f t="shared" si="15088"/>
        <v>0</v>
      </c>
      <c r="G5584" s="47">
        <v>0</v>
      </c>
      <c r="H5584" s="48">
        <f t="shared" si="15089"/>
        <v>0</v>
      </c>
      <c r="I5584" s="47">
        <v>0</v>
      </c>
      <c r="J5584" s="48">
        <f t="shared" si="15090"/>
        <v>0</v>
      </c>
      <c r="K5584" s="47">
        <v>0</v>
      </c>
      <c r="L5584" s="48">
        <f t="shared" si="15091"/>
        <v>0</v>
      </c>
      <c r="M5584" s="47">
        <v>0</v>
      </c>
      <c r="N5584" s="48">
        <f t="shared" si="15092"/>
        <v>0</v>
      </c>
      <c r="O5584" s="47">
        <v>0</v>
      </c>
      <c r="P5584" s="48">
        <f t="shared" si="15093"/>
        <v>0</v>
      </c>
      <c r="Q5584" s="47">
        <v>1.1675800000000001</v>
      </c>
      <c r="R5584" s="48">
        <f t="shared" si="15094"/>
        <v>3.5831714495275446</v>
      </c>
      <c r="S5584" s="47">
        <v>0</v>
      </c>
      <c r="T5584" s="48">
        <f t="shared" si="15095"/>
        <v>0</v>
      </c>
      <c r="U5584" s="47">
        <v>0</v>
      </c>
      <c r="V5584" s="48">
        <f t="shared" si="15096"/>
        <v>0</v>
      </c>
      <c r="W5584" s="47">
        <v>0</v>
      </c>
      <c r="X5584" s="48">
        <f t="shared" si="15097"/>
        <v>0</v>
      </c>
      <c r="Y5584" s="47">
        <v>0</v>
      </c>
      <c r="Z5584" s="48">
        <f t="shared" si="15098"/>
        <v>0</v>
      </c>
      <c r="AA5584" s="47">
        <v>0</v>
      </c>
      <c r="AB5584" s="48">
        <f t="shared" si="15084"/>
        <v>0</v>
      </c>
      <c r="AC5584" s="47">
        <f t="shared" si="15085"/>
        <v>1.2487499999999985</v>
      </c>
      <c r="AD5584" s="48">
        <f t="shared" si="15086"/>
        <v>3.8322730327665049</v>
      </c>
    </row>
    <row r="5585" spans="1:30" x14ac:dyDescent="0.25">
      <c r="A5585" s="219">
        <v>44299</v>
      </c>
      <c r="C5585" s="47">
        <v>1.93221</v>
      </c>
      <c r="D5585" s="48">
        <f t="shared" si="15087"/>
        <v>5.9297347560694922</v>
      </c>
      <c r="E5585" s="47">
        <v>0</v>
      </c>
      <c r="F5585" s="48">
        <f t="shared" si="15088"/>
        <v>0</v>
      </c>
      <c r="G5585" s="47">
        <v>0</v>
      </c>
      <c r="H5585" s="48">
        <f t="shared" si="15089"/>
        <v>0</v>
      </c>
      <c r="I5585" s="47">
        <v>0</v>
      </c>
      <c r="J5585" s="48">
        <f t="shared" si="15090"/>
        <v>0</v>
      </c>
      <c r="K5585" s="47">
        <v>0</v>
      </c>
      <c r="L5585" s="48">
        <f t="shared" si="15091"/>
        <v>0</v>
      </c>
      <c r="M5585" s="47">
        <v>0</v>
      </c>
      <c r="N5585" s="48">
        <f t="shared" si="15092"/>
        <v>0</v>
      </c>
      <c r="O5585" s="47">
        <v>0</v>
      </c>
      <c r="P5585" s="48">
        <f t="shared" si="15093"/>
        <v>0</v>
      </c>
      <c r="Q5585" s="47">
        <v>0</v>
      </c>
      <c r="R5585" s="48">
        <f t="shared" si="15094"/>
        <v>0</v>
      </c>
      <c r="S5585" s="47">
        <v>0</v>
      </c>
      <c r="T5585" s="48">
        <f t="shared" si="15095"/>
        <v>0</v>
      </c>
      <c r="U5585" s="47">
        <v>0</v>
      </c>
      <c r="V5585" s="48">
        <f t="shared" si="15096"/>
        <v>0</v>
      </c>
      <c r="W5585" s="47">
        <v>0</v>
      </c>
      <c r="X5585" s="48">
        <f t="shared" si="15097"/>
        <v>0</v>
      </c>
      <c r="Y5585" s="47">
        <v>0</v>
      </c>
      <c r="Z5585" s="48">
        <f t="shared" si="15098"/>
        <v>0</v>
      </c>
      <c r="AA5585" s="47">
        <v>0</v>
      </c>
      <c r="AB5585" s="48">
        <f t="shared" si="15084"/>
        <v>0</v>
      </c>
      <c r="AC5585" s="47">
        <f t="shared" si="15085"/>
        <v>1.93221</v>
      </c>
      <c r="AD5585" s="48">
        <f t="shared" si="15086"/>
        <v>5.9297347560694922</v>
      </c>
    </row>
    <row r="5586" spans="1:30" x14ac:dyDescent="0.25">
      <c r="A5586" s="219">
        <v>44300</v>
      </c>
      <c r="C5586" s="47">
        <v>1.8817299999999999</v>
      </c>
      <c r="D5586" s="48">
        <f t="shared" si="15087"/>
        <v>5.7748173244826626</v>
      </c>
      <c r="E5586" s="47">
        <v>0</v>
      </c>
      <c r="F5586" s="48">
        <f t="shared" si="15088"/>
        <v>0</v>
      </c>
      <c r="G5586" s="47">
        <v>0</v>
      </c>
      <c r="H5586" s="48">
        <f t="shared" si="15089"/>
        <v>0</v>
      </c>
      <c r="I5586" s="47">
        <v>0</v>
      </c>
      <c r="J5586" s="48">
        <f t="shared" si="15090"/>
        <v>0</v>
      </c>
      <c r="K5586" s="47">
        <v>0</v>
      </c>
      <c r="L5586" s="48">
        <f t="shared" si="15091"/>
        <v>0</v>
      </c>
      <c r="M5586" s="47">
        <v>0</v>
      </c>
      <c r="N5586" s="48">
        <f t="shared" si="15092"/>
        <v>0</v>
      </c>
      <c r="O5586" s="47">
        <v>0</v>
      </c>
      <c r="P5586" s="48">
        <f t="shared" si="15093"/>
        <v>0</v>
      </c>
      <c r="Q5586" s="47">
        <v>0</v>
      </c>
      <c r="R5586" s="48">
        <f t="shared" si="15094"/>
        <v>0</v>
      </c>
      <c r="S5586" s="47">
        <v>0</v>
      </c>
      <c r="T5586" s="48">
        <f t="shared" si="15095"/>
        <v>0</v>
      </c>
      <c r="U5586" s="47">
        <v>0</v>
      </c>
      <c r="V5586" s="48">
        <f t="shared" si="15096"/>
        <v>0</v>
      </c>
      <c r="W5586" s="47">
        <v>0</v>
      </c>
      <c r="X5586" s="48">
        <f t="shared" si="15097"/>
        <v>0</v>
      </c>
      <c r="Y5586" s="47">
        <v>0</v>
      </c>
      <c r="Z5586" s="48">
        <f t="shared" si="15098"/>
        <v>0</v>
      </c>
      <c r="AA5586" s="47">
        <v>0</v>
      </c>
      <c r="AB5586" s="48">
        <f t="shared" si="15084"/>
        <v>0</v>
      </c>
      <c r="AC5586" s="47">
        <f t="shared" si="15085"/>
        <v>1.8817299999999999</v>
      </c>
      <c r="AD5586" s="48">
        <f t="shared" si="15086"/>
        <v>5.7748173244826626</v>
      </c>
    </row>
    <row r="5587" spans="1:30" x14ac:dyDescent="0.25">
      <c r="A5587" s="219">
        <v>44301</v>
      </c>
      <c r="C5587" s="47">
        <v>1.8596600000000001</v>
      </c>
      <c r="D5587" s="48">
        <f t="shared" si="15087"/>
        <v>5.7070869814731271</v>
      </c>
      <c r="E5587" s="47">
        <v>0</v>
      </c>
      <c r="F5587" s="48">
        <f t="shared" si="15088"/>
        <v>0</v>
      </c>
      <c r="G5587" s="47">
        <v>0</v>
      </c>
      <c r="H5587" s="48">
        <f t="shared" si="15089"/>
        <v>0</v>
      </c>
      <c r="I5587" s="47">
        <v>0</v>
      </c>
      <c r="J5587" s="48">
        <f t="shared" si="15090"/>
        <v>0</v>
      </c>
      <c r="K5587" s="47">
        <v>0</v>
      </c>
      <c r="L5587" s="48">
        <f t="shared" si="15091"/>
        <v>0</v>
      </c>
      <c r="M5587" s="47">
        <v>0</v>
      </c>
      <c r="N5587" s="48">
        <f t="shared" si="15092"/>
        <v>0</v>
      </c>
      <c r="O5587" s="47">
        <v>0</v>
      </c>
      <c r="P5587" s="48">
        <f t="shared" si="15093"/>
        <v>0</v>
      </c>
      <c r="Q5587" s="47">
        <v>0</v>
      </c>
      <c r="R5587" s="48">
        <f t="shared" si="15094"/>
        <v>0</v>
      </c>
      <c r="S5587" s="47">
        <v>0</v>
      </c>
      <c r="T5587" s="48">
        <f t="shared" si="15095"/>
        <v>0</v>
      </c>
      <c r="U5587" s="47">
        <v>0</v>
      </c>
      <c r="V5587" s="48">
        <f t="shared" si="15096"/>
        <v>0</v>
      </c>
      <c r="W5587" s="47">
        <v>0</v>
      </c>
      <c r="X5587" s="48">
        <f t="shared" si="15097"/>
        <v>0</v>
      </c>
      <c r="Y5587" s="47">
        <v>0</v>
      </c>
      <c r="Z5587" s="48">
        <f t="shared" si="15098"/>
        <v>0</v>
      </c>
      <c r="AA5587" s="47">
        <v>0</v>
      </c>
      <c r="AB5587" s="48">
        <f t="shared" si="15084"/>
        <v>0</v>
      </c>
      <c r="AC5587" s="47">
        <f t="shared" si="15085"/>
        <v>1.8596600000000001</v>
      </c>
      <c r="AD5587" s="48">
        <f t="shared" si="15086"/>
        <v>5.7070869814731271</v>
      </c>
    </row>
    <row r="5588" spans="1:30" x14ac:dyDescent="0.25">
      <c r="A5588" s="219">
        <v>44302</v>
      </c>
      <c r="C5588" s="47">
        <v>1.84321</v>
      </c>
      <c r="D5588" s="48">
        <f t="shared" si="15087"/>
        <v>5.6566037851656121</v>
      </c>
      <c r="E5588" s="47">
        <v>0</v>
      </c>
      <c r="F5588" s="48">
        <f t="shared" si="15088"/>
        <v>0</v>
      </c>
      <c r="G5588" s="47">
        <v>0</v>
      </c>
      <c r="H5588" s="48">
        <f t="shared" si="15089"/>
        <v>0</v>
      </c>
      <c r="I5588" s="47">
        <v>0</v>
      </c>
      <c r="J5588" s="48">
        <f t="shared" si="15090"/>
        <v>0</v>
      </c>
      <c r="K5588" s="47">
        <v>0</v>
      </c>
      <c r="L5588" s="48">
        <f t="shared" si="15091"/>
        <v>0</v>
      </c>
      <c r="M5588" s="47">
        <v>0</v>
      </c>
      <c r="N5588" s="48">
        <f t="shared" si="15092"/>
        <v>0</v>
      </c>
      <c r="O5588" s="47">
        <v>0</v>
      </c>
      <c r="P5588" s="48">
        <f t="shared" si="15093"/>
        <v>0</v>
      </c>
      <c r="Q5588" s="47">
        <v>0</v>
      </c>
      <c r="R5588" s="48">
        <f t="shared" si="15094"/>
        <v>0</v>
      </c>
      <c r="S5588" s="47">
        <v>0</v>
      </c>
      <c r="T5588" s="48">
        <f t="shared" si="15095"/>
        <v>0</v>
      </c>
      <c r="U5588" s="47">
        <v>0</v>
      </c>
      <c r="V5588" s="48">
        <f t="shared" si="15096"/>
        <v>0</v>
      </c>
      <c r="W5588" s="47">
        <v>0</v>
      </c>
      <c r="X5588" s="48">
        <f t="shared" si="15097"/>
        <v>0</v>
      </c>
      <c r="Y5588" s="47">
        <v>0</v>
      </c>
      <c r="Z5588" s="48">
        <f t="shared" si="15098"/>
        <v>0</v>
      </c>
      <c r="AA5588" s="47">
        <v>0</v>
      </c>
      <c r="AB5588" s="48">
        <f t="shared" si="15084"/>
        <v>0</v>
      </c>
      <c r="AC5588" s="47">
        <f t="shared" si="15085"/>
        <v>1.84321</v>
      </c>
      <c r="AD5588" s="48">
        <f t="shared" si="15086"/>
        <v>5.6566037851656121</v>
      </c>
    </row>
    <row r="5589" spans="1:30" x14ac:dyDescent="0.25">
      <c r="A5589" s="219">
        <v>44303</v>
      </c>
      <c r="C5589" s="47">
        <v>1.82965</v>
      </c>
      <c r="D5589" s="48">
        <f t="shared" si="15087"/>
        <v>5.6149896731941897</v>
      </c>
      <c r="E5589" s="47">
        <v>0</v>
      </c>
      <c r="F5589" s="48">
        <f t="shared" si="15088"/>
        <v>0</v>
      </c>
      <c r="G5589" s="47">
        <v>0</v>
      </c>
      <c r="H5589" s="48">
        <f t="shared" si="15089"/>
        <v>0</v>
      </c>
      <c r="I5589" s="47">
        <v>0</v>
      </c>
      <c r="J5589" s="48">
        <f t="shared" si="15090"/>
        <v>0</v>
      </c>
      <c r="K5589" s="47">
        <v>0</v>
      </c>
      <c r="L5589" s="48">
        <f t="shared" si="15091"/>
        <v>0</v>
      </c>
      <c r="M5589" s="47">
        <v>0</v>
      </c>
      <c r="N5589" s="48">
        <f t="shared" si="15092"/>
        <v>0</v>
      </c>
      <c r="O5589" s="47">
        <v>0</v>
      </c>
      <c r="P5589" s="48">
        <f t="shared" si="15093"/>
        <v>0</v>
      </c>
      <c r="Q5589" s="47">
        <v>0</v>
      </c>
      <c r="R5589" s="48">
        <f t="shared" si="15094"/>
        <v>0</v>
      </c>
      <c r="S5589" s="47">
        <v>0</v>
      </c>
      <c r="T5589" s="48">
        <f t="shared" si="15095"/>
        <v>0</v>
      </c>
      <c r="U5589" s="47">
        <v>0</v>
      </c>
      <c r="V5589" s="48">
        <f t="shared" si="15096"/>
        <v>0</v>
      </c>
      <c r="W5589" s="47">
        <v>0</v>
      </c>
      <c r="X5589" s="48">
        <f t="shared" si="15097"/>
        <v>0</v>
      </c>
      <c r="Y5589" s="47">
        <v>0</v>
      </c>
      <c r="Z5589" s="48">
        <f t="shared" si="15098"/>
        <v>0</v>
      </c>
      <c r="AA5589" s="47">
        <v>0</v>
      </c>
      <c r="AB5589" s="48">
        <f t="shared" si="15084"/>
        <v>0</v>
      </c>
      <c r="AC5589" s="47">
        <f t="shared" si="15085"/>
        <v>1.82965</v>
      </c>
      <c r="AD5589" s="48">
        <f t="shared" si="15086"/>
        <v>5.6149896731941897</v>
      </c>
    </row>
    <row r="5590" spans="1:30" x14ac:dyDescent="0.25">
      <c r="A5590" s="219">
        <v>44304</v>
      </c>
      <c r="C5590" s="47">
        <v>1.81938</v>
      </c>
      <c r="D5590" s="48">
        <f t="shared" si="15087"/>
        <v>5.5834722004842705</v>
      </c>
      <c r="E5590" s="47">
        <v>0</v>
      </c>
      <c r="F5590" s="48">
        <f t="shared" si="15088"/>
        <v>0</v>
      </c>
      <c r="G5590" s="47">
        <v>0</v>
      </c>
      <c r="H5590" s="48">
        <f t="shared" si="15089"/>
        <v>0</v>
      </c>
      <c r="I5590" s="47">
        <v>0</v>
      </c>
      <c r="J5590" s="48">
        <f t="shared" si="15090"/>
        <v>0</v>
      </c>
      <c r="K5590" s="47">
        <v>0</v>
      </c>
      <c r="L5590" s="48">
        <f t="shared" si="15091"/>
        <v>0</v>
      </c>
      <c r="M5590" s="47">
        <v>0</v>
      </c>
      <c r="N5590" s="48">
        <f t="shared" si="15092"/>
        <v>0</v>
      </c>
      <c r="O5590" s="47">
        <v>0</v>
      </c>
      <c r="P5590" s="48">
        <f t="shared" si="15093"/>
        <v>0</v>
      </c>
      <c r="Q5590" s="47">
        <v>0</v>
      </c>
      <c r="R5590" s="48">
        <f t="shared" si="15094"/>
        <v>0</v>
      </c>
      <c r="S5590" s="47">
        <v>0</v>
      </c>
      <c r="T5590" s="48">
        <f t="shared" si="15095"/>
        <v>0</v>
      </c>
      <c r="U5590" s="47">
        <v>0</v>
      </c>
      <c r="V5590" s="48">
        <f t="shared" si="15096"/>
        <v>0</v>
      </c>
      <c r="W5590" s="47">
        <v>0</v>
      </c>
      <c r="X5590" s="48">
        <f t="shared" si="15097"/>
        <v>0</v>
      </c>
      <c r="Y5590" s="47">
        <v>0</v>
      </c>
      <c r="Z5590" s="48">
        <f t="shared" si="15098"/>
        <v>0</v>
      </c>
      <c r="AA5590" s="47">
        <v>0</v>
      </c>
      <c r="AB5590" s="48">
        <f t="shared" si="15084"/>
        <v>0</v>
      </c>
      <c r="AC5590" s="47">
        <f t="shared" si="15085"/>
        <v>1.81938</v>
      </c>
      <c r="AD5590" s="48">
        <f t="shared" si="15086"/>
        <v>5.5834722004842705</v>
      </c>
    </row>
    <row r="5591" spans="1:30" x14ac:dyDescent="0.25">
      <c r="A5591" s="219">
        <v>44305</v>
      </c>
      <c r="C5591" s="47">
        <v>1.8118099999999999</v>
      </c>
      <c r="D5591" s="48">
        <f t="shared" si="15087"/>
        <v>5.5602407235208728</v>
      </c>
      <c r="E5591" s="47">
        <v>0</v>
      </c>
      <c r="F5591" s="48">
        <f t="shared" si="15088"/>
        <v>0</v>
      </c>
      <c r="G5591" s="47">
        <v>0</v>
      </c>
      <c r="H5591" s="48">
        <f t="shared" si="15089"/>
        <v>0</v>
      </c>
      <c r="I5591" s="47">
        <v>0</v>
      </c>
      <c r="J5591" s="48">
        <f t="shared" si="15090"/>
        <v>0</v>
      </c>
      <c r="K5591" s="47">
        <v>0</v>
      </c>
      <c r="L5591" s="48">
        <f t="shared" si="15091"/>
        <v>0</v>
      </c>
      <c r="M5591" s="47">
        <v>0</v>
      </c>
      <c r="N5591" s="48">
        <f t="shared" si="15092"/>
        <v>0</v>
      </c>
      <c r="O5591" s="47">
        <v>0</v>
      </c>
      <c r="P5591" s="48">
        <f t="shared" si="15093"/>
        <v>0</v>
      </c>
      <c r="Q5591" s="47">
        <v>0</v>
      </c>
      <c r="R5591" s="48">
        <f t="shared" si="15094"/>
        <v>0</v>
      </c>
      <c r="S5591" s="47">
        <v>0</v>
      </c>
      <c r="T5591" s="48">
        <f t="shared" si="15095"/>
        <v>0</v>
      </c>
      <c r="U5591" s="47">
        <v>0</v>
      </c>
      <c r="V5591" s="48">
        <f t="shared" si="15096"/>
        <v>0</v>
      </c>
      <c r="W5591" s="47">
        <v>0</v>
      </c>
      <c r="X5591" s="48">
        <f t="shared" si="15097"/>
        <v>0</v>
      </c>
      <c r="Y5591" s="47">
        <v>0</v>
      </c>
      <c r="Z5591" s="48">
        <f t="shared" si="15098"/>
        <v>0</v>
      </c>
      <c r="AA5591" s="47">
        <v>0</v>
      </c>
      <c r="AB5591" s="48">
        <f t="shared" si="15084"/>
        <v>0</v>
      </c>
      <c r="AC5591" s="47">
        <f t="shared" si="15085"/>
        <v>1.8118099999999999</v>
      </c>
      <c r="AD5591" s="48">
        <f t="shared" si="15086"/>
        <v>5.5602407235208728</v>
      </c>
    </row>
    <row r="5592" spans="1:30" x14ac:dyDescent="0.25">
      <c r="A5592" s="219">
        <v>44306</v>
      </c>
      <c r="C5592" s="47">
        <v>0.53512000000001003</v>
      </c>
      <c r="D5592" s="48">
        <f t="shared" si="15087"/>
        <v>1.6422229792144569</v>
      </c>
      <c r="E5592" s="47">
        <v>0</v>
      </c>
      <c r="F5592" s="48">
        <f t="shared" si="15088"/>
        <v>0</v>
      </c>
      <c r="G5592" s="47">
        <v>0</v>
      </c>
      <c r="H5592" s="48">
        <f t="shared" si="15089"/>
        <v>0</v>
      </c>
      <c r="I5592" s="47">
        <v>0</v>
      </c>
      <c r="J5592" s="48">
        <f t="shared" si="15090"/>
        <v>0</v>
      </c>
      <c r="K5592" s="47">
        <v>0</v>
      </c>
      <c r="L5592" s="48">
        <f t="shared" si="15091"/>
        <v>0</v>
      </c>
      <c r="M5592" s="47">
        <v>0</v>
      </c>
      <c r="N5592" s="48">
        <f t="shared" si="15092"/>
        <v>0</v>
      </c>
      <c r="O5592" s="47">
        <v>0</v>
      </c>
      <c r="P5592" s="48">
        <f t="shared" si="15093"/>
        <v>0</v>
      </c>
      <c r="Q5592" s="47">
        <v>0</v>
      </c>
      <c r="R5592" s="48">
        <f t="shared" si="15094"/>
        <v>0</v>
      </c>
      <c r="S5592" s="47">
        <v>0</v>
      </c>
      <c r="T5592" s="48">
        <f t="shared" si="15095"/>
        <v>0</v>
      </c>
      <c r="U5592" s="47">
        <v>0</v>
      </c>
      <c r="V5592" s="48">
        <f t="shared" si="15096"/>
        <v>0</v>
      </c>
      <c r="W5592" s="47">
        <v>0</v>
      </c>
      <c r="X5592" s="48">
        <f t="shared" si="15097"/>
        <v>0</v>
      </c>
      <c r="Y5592" s="47">
        <v>0</v>
      </c>
      <c r="Z5592" s="48">
        <f t="shared" si="15098"/>
        <v>0</v>
      </c>
      <c r="AA5592" s="47">
        <v>0</v>
      </c>
      <c r="AB5592" s="48">
        <f t="shared" si="15084"/>
        <v>0</v>
      </c>
      <c r="AC5592" s="47">
        <f t="shared" si="15085"/>
        <v>0.53512000000001003</v>
      </c>
      <c r="AD5592" s="48">
        <f t="shared" si="15086"/>
        <v>1.6422229792144569</v>
      </c>
    </row>
    <row r="5593" spans="1:30" x14ac:dyDescent="0.25">
      <c r="A5593" s="219">
        <v>44307</v>
      </c>
      <c r="C5593" s="47">
        <v>0</v>
      </c>
      <c r="D5593" s="48">
        <f t="shared" si="15087"/>
        <v>0</v>
      </c>
      <c r="E5593" s="47">
        <v>0</v>
      </c>
      <c r="F5593" s="48">
        <f t="shared" si="15088"/>
        <v>0</v>
      </c>
      <c r="G5593" s="47">
        <v>0</v>
      </c>
      <c r="H5593" s="48">
        <f t="shared" si="15089"/>
        <v>0</v>
      </c>
      <c r="I5593" s="47">
        <v>0</v>
      </c>
      <c r="J5593" s="48">
        <f t="shared" si="15090"/>
        <v>0</v>
      </c>
      <c r="K5593" s="47">
        <v>0</v>
      </c>
      <c r="L5593" s="48">
        <f t="shared" si="15091"/>
        <v>0</v>
      </c>
      <c r="M5593" s="47">
        <v>0</v>
      </c>
      <c r="N5593" s="48">
        <f t="shared" si="15092"/>
        <v>0</v>
      </c>
      <c r="O5593" s="47">
        <v>0</v>
      </c>
      <c r="P5593" s="48">
        <f t="shared" si="15093"/>
        <v>0</v>
      </c>
      <c r="Q5593" s="47">
        <v>0</v>
      </c>
      <c r="R5593" s="48">
        <f t="shared" si="15094"/>
        <v>0</v>
      </c>
      <c r="S5593" s="47">
        <v>0</v>
      </c>
      <c r="T5593" s="48">
        <f t="shared" si="15095"/>
        <v>0</v>
      </c>
      <c r="U5593" s="47">
        <v>0</v>
      </c>
      <c r="V5593" s="48">
        <f t="shared" si="15096"/>
        <v>0</v>
      </c>
      <c r="W5593" s="47">
        <v>0</v>
      </c>
      <c r="X5593" s="48">
        <f t="shared" si="15097"/>
        <v>0</v>
      </c>
      <c r="Y5593" s="47">
        <v>0</v>
      </c>
      <c r="Z5593" s="48">
        <f t="shared" si="15098"/>
        <v>0</v>
      </c>
      <c r="AA5593" s="47">
        <v>0</v>
      </c>
      <c r="AB5593" s="48">
        <f t="shared" si="15084"/>
        <v>0</v>
      </c>
      <c r="AC5593" s="47">
        <f t="shared" si="15085"/>
        <v>0</v>
      </c>
      <c r="AD5593" s="48">
        <f t="shared" si="15086"/>
        <v>0</v>
      </c>
    </row>
    <row r="5594" spans="1:30" x14ac:dyDescent="0.25">
      <c r="A5594" s="219">
        <v>44308</v>
      </c>
      <c r="C5594" s="47">
        <v>0</v>
      </c>
      <c r="D5594" s="48">
        <f t="shared" si="15087"/>
        <v>0</v>
      </c>
      <c r="E5594" s="47">
        <v>0</v>
      </c>
      <c r="F5594" s="48">
        <f t="shared" si="15088"/>
        <v>0</v>
      </c>
      <c r="G5594" s="47">
        <v>0</v>
      </c>
      <c r="H5594" s="48">
        <f t="shared" si="15089"/>
        <v>0</v>
      </c>
      <c r="I5594" s="47">
        <v>0</v>
      </c>
      <c r="J5594" s="48">
        <f t="shared" si="15090"/>
        <v>0</v>
      </c>
      <c r="K5594" s="47">
        <v>0</v>
      </c>
      <c r="L5594" s="48">
        <f t="shared" si="15091"/>
        <v>0</v>
      </c>
      <c r="M5594" s="47">
        <v>0</v>
      </c>
      <c r="N5594" s="48">
        <f t="shared" si="15092"/>
        <v>0</v>
      </c>
      <c r="O5594" s="47">
        <v>0</v>
      </c>
      <c r="P5594" s="48">
        <f t="shared" si="15093"/>
        <v>0</v>
      </c>
      <c r="Q5594" s="47">
        <v>0</v>
      </c>
      <c r="R5594" s="48">
        <f t="shared" si="15094"/>
        <v>0</v>
      </c>
      <c r="S5594" s="47">
        <v>0</v>
      </c>
      <c r="T5594" s="48">
        <f t="shared" si="15095"/>
        <v>0</v>
      </c>
      <c r="U5594" s="47">
        <v>0</v>
      </c>
      <c r="V5594" s="48">
        <f t="shared" si="15096"/>
        <v>0</v>
      </c>
      <c r="W5594" s="47">
        <v>0</v>
      </c>
      <c r="X5594" s="48">
        <f t="shared" si="15097"/>
        <v>0</v>
      </c>
      <c r="Y5594" s="47">
        <v>0</v>
      </c>
      <c r="Z5594" s="48">
        <f t="shared" si="15098"/>
        <v>0</v>
      </c>
      <c r="AA5594" s="47">
        <v>0</v>
      </c>
      <c r="AB5594" s="48">
        <f t="shared" si="15084"/>
        <v>0</v>
      </c>
      <c r="AC5594" s="47">
        <f t="shared" si="15085"/>
        <v>0</v>
      </c>
      <c r="AD5594" s="48">
        <f t="shared" si="15086"/>
        <v>0</v>
      </c>
    </row>
    <row r="5595" spans="1:30" x14ac:dyDescent="0.25">
      <c r="A5595" s="219">
        <v>44309</v>
      </c>
      <c r="C5595" s="47">
        <v>0</v>
      </c>
      <c r="D5595" s="48">
        <f t="shared" si="15087"/>
        <v>0</v>
      </c>
      <c r="E5595" s="47">
        <v>0</v>
      </c>
      <c r="F5595" s="48">
        <f t="shared" si="15088"/>
        <v>0</v>
      </c>
      <c r="G5595" s="47">
        <v>0</v>
      </c>
      <c r="H5595" s="48">
        <f t="shared" si="15089"/>
        <v>0</v>
      </c>
      <c r="I5595" s="47">
        <v>0</v>
      </c>
      <c r="J5595" s="48">
        <f t="shared" si="15090"/>
        <v>0</v>
      </c>
      <c r="K5595" s="47">
        <v>0</v>
      </c>
      <c r="L5595" s="48">
        <f t="shared" si="15091"/>
        <v>0</v>
      </c>
      <c r="M5595" s="47">
        <v>0</v>
      </c>
      <c r="N5595" s="48">
        <f t="shared" si="15092"/>
        <v>0</v>
      </c>
      <c r="O5595" s="47">
        <v>0</v>
      </c>
      <c r="P5595" s="48">
        <f t="shared" si="15093"/>
        <v>0</v>
      </c>
      <c r="Q5595" s="47">
        <v>0</v>
      </c>
      <c r="R5595" s="48">
        <f t="shared" si="15094"/>
        <v>0</v>
      </c>
      <c r="S5595" s="47">
        <v>0</v>
      </c>
      <c r="T5595" s="48">
        <f t="shared" si="15095"/>
        <v>0</v>
      </c>
      <c r="U5595" s="47">
        <v>0</v>
      </c>
      <c r="V5595" s="48">
        <f t="shared" si="15096"/>
        <v>0</v>
      </c>
      <c r="W5595" s="47">
        <v>0</v>
      </c>
      <c r="X5595" s="48">
        <f t="shared" si="15097"/>
        <v>0</v>
      </c>
      <c r="Y5595" s="47">
        <v>0</v>
      </c>
      <c r="Z5595" s="48">
        <f t="shared" si="15098"/>
        <v>0</v>
      </c>
      <c r="AA5595" s="47">
        <v>0</v>
      </c>
      <c r="AB5595" s="48">
        <f t="shared" si="15084"/>
        <v>0</v>
      </c>
      <c r="AC5595" s="47">
        <f t="shared" si="15085"/>
        <v>0</v>
      </c>
      <c r="AD5595" s="48">
        <f t="shared" si="15086"/>
        <v>0</v>
      </c>
    </row>
    <row r="5596" spans="1:30" x14ac:dyDescent="0.25">
      <c r="A5596" s="219">
        <v>44310</v>
      </c>
      <c r="C5596" s="47">
        <v>0</v>
      </c>
      <c r="D5596" s="48">
        <f t="shared" si="15087"/>
        <v>0</v>
      </c>
      <c r="E5596" s="47">
        <v>0</v>
      </c>
      <c r="F5596" s="48">
        <f t="shared" si="15088"/>
        <v>0</v>
      </c>
      <c r="G5596" s="47">
        <v>0</v>
      </c>
      <c r="H5596" s="48">
        <f t="shared" si="15089"/>
        <v>0</v>
      </c>
      <c r="I5596" s="47">
        <v>0</v>
      </c>
      <c r="J5596" s="48">
        <f t="shared" si="15090"/>
        <v>0</v>
      </c>
      <c r="K5596" s="47">
        <v>0</v>
      </c>
      <c r="L5596" s="48">
        <f t="shared" si="15091"/>
        <v>0</v>
      </c>
      <c r="M5596" s="47">
        <v>0</v>
      </c>
      <c r="N5596" s="48">
        <f t="shared" si="15092"/>
        <v>0</v>
      </c>
      <c r="O5596" s="47">
        <v>0</v>
      </c>
      <c r="P5596" s="48">
        <f t="shared" si="15093"/>
        <v>0</v>
      </c>
      <c r="Q5596" s="47">
        <v>0</v>
      </c>
      <c r="R5596" s="48">
        <f t="shared" si="15094"/>
        <v>0</v>
      </c>
      <c r="S5596" s="47">
        <v>0</v>
      </c>
      <c r="T5596" s="48">
        <f t="shared" si="15095"/>
        <v>0</v>
      </c>
      <c r="U5596" s="47">
        <v>0</v>
      </c>
      <c r="V5596" s="48">
        <f t="shared" si="15096"/>
        <v>0</v>
      </c>
      <c r="W5596" s="47">
        <v>0</v>
      </c>
      <c r="X5596" s="48">
        <f t="shared" si="15097"/>
        <v>0</v>
      </c>
      <c r="Y5596" s="47">
        <v>0</v>
      </c>
      <c r="Z5596" s="48">
        <f t="shared" si="15098"/>
        <v>0</v>
      </c>
      <c r="AA5596" s="47">
        <v>0</v>
      </c>
      <c r="AB5596" s="48">
        <f t="shared" si="15084"/>
        <v>0</v>
      </c>
      <c r="AC5596" s="47">
        <f t="shared" si="15085"/>
        <v>0</v>
      </c>
      <c r="AD5596" s="48">
        <f t="shared" si="15086"/>
        <v>0</v>
      </c>
    </row>
    <row r="5597" spans="1:30" x14ac:dyDescent="0.25">
      <c r="A5597" s="219">
        <v>44311</v>
      </c>
      <c r="C5597" s="47">
        <v>0</v>
      </c>
      <c r="D5597" s="48">
        <f t="shared" si="15087"/>
        <v>0</v>
      </c>
      <c r="E5597" s="47">
        <v>0</v>
      </c>
      <c r="F5597" s="48">
        <f t="shared" si="15088"/>
        <v>0</v>
      </c>
      <c r="G5597" s="47">
        <v>0</v>
      </c>
      <c r="H5597" s="48">
        <f t="shared" si="15089"/>
        <v>0</v>
      </c>
      <c r="I5597" s="47">
        <v>0</v>
      </c>
      <c r="J5597" s="48">
        <f t="shared" si="15090"/>
        <v>0</v>
      </c>
      <c r="K5597" s="47">
        <v>0</v>
      </c>
      <c r="L5597" s="48">
        <f t="shared" si="15091"/>
        <v>0</v>
      </c>
      <c r="M5597" s="47">
        <v>0</v>
      </c>
      <c r="N5597" s="48">
        <f t="shared" si="15092"/>
        <v>0</v>
      </c>
      <c r="O5597" s="47">
        <v>0</v>
      </c>
      <c r="P5597" s="48">
        <f t="shared" si="15093"/>
        <v>0</v>
      </c>
      <c r="Q5597" s="47">
        <v>0</v>
      </c>
      <c r="R5597" s="48">
        <f t="shared" si="15094"/>
        <v>0</v>
      </c>
      <c r="S5597" s="47">
        <v>0</v>
      </c>
      <c r="T5597" s="48">
        <f t="shared" si="15095"/>
        <v>0</v>
      </c>
      <c r="U5597" s="47">
        <v>0</v>
      </c>
      <c r="V5597" s="48">
        <f t="shared" si="15096"/>
        <v>0</v>
      </c>
      <c r="W5597" s="47">
        <v>0</v>
      </c>
      <c r="X5597" s="48">
        <f t="shared" si="15097"/>
        <v>0</v>
      </c>
      <c r="Y5597" s="47">
        <v>0</v>
      </c>
      <c r="Z5597" s="48">
        <f t="shared" si="15098"/>
        <v>0</v>
      </c>
      <c r="AA5597" s="47">
        <v>0</v>
      </c>
      <c r="AB5597" s="48">
        <f t="shared" si="15084"/>
        <v>0</v>
      </c>
      <c r="AC5597" s="47">
        <f t="shared" si="15085"/>
        <v>0</v>
      </c>
      <c r="AD5597" s="48">
        <f t="shared" si="15086"/>
        <v>0</v>
      </c>
    </row>
    <row r="5598" spans="1:30" x14ac:dyDescent="0.25">
      <c r="A5598" s="219">
        <v>44312</v>
      </c>
      <c r="C5598" s="47">
        <v>0</v>
      </c>
      <c r="D5598" s="48">
        <f t="shared" si="15087"/>
        <v>0</v>
      </c>
      <c r="E5598" s="47">
        <v>0</v>
      </c>
      <c r="F5598" s="48">
        <f t="shared" si="15088"/>
        <v>0</v>
      </c>
      <c r="G5598" s="47">
        <v>0</v>
      </c>
      <c r="H5598" s="48">
        <f t="shared" si="15089"/>
        <v>0</v>
      </c>
      <c r="I5598" s="47">
        <v>0</v>
      </c>
      <c r="J5598" s="48">
        <f t="shared" si="15090"/>
        <v>0</v>
      </c>
      <c r="K5598" s="47">
        <v>0</v>
      </c>
      <c r="L5598" s="48">
        <f t="shared" si="15091"/>
        <v>0</v>
      </c>
      <c r="M5598" s="47">
        <v>0</v>
      </c>
      <c r="N5598" s="48">
        <f t="shared" si="15092"/>
        <v>0</v>
      </c>
      <c r="O5598" s="47">
        <v>0</v>
      </c>
      <c r="P5598" s="48">
        <f t="shared" si="15093"/>
        <v>0</v>
      </c>
      <c r="Q5598" s="47">
        <v>0</v>
      </c>
      <c r="R5598" s="48">
        <f t="shared" si="15094"/>
        <v>0</v>
      </c>
      <c r="S5598" s="47">
        <v>0</v>
      </c>
      <c r="T5598" s="48">
        <f t="shared" si="15095"/>
        <v>0</v>
      </c>
      <c r="U5598" s="47">
        <v>0</v>
      </c>
      <c r="V5598" s="48">
        <f t="shared" si="15096"/>
        <v>0</v>
      </c>
      <c r="W5598" s="47">
        <v>0</v>
      </c>
      <c r="X5598" s="48">
        <f t="shared" si="15097"/>
        <v>0</v>
      </c>
      <c r="Y5598" s="47">
        <v>0</v>
      </c>
      <c r="Z5598" s="48">
        <f t="shared" si="15098"/>
        <v>0</v>
      </c>
      <c r="AA5598" s="47">
        <v>0</v>
      </c>
      <c r="AB5598" s="48">
        <f t="shared" si="15084"/>
        <v>0</v>
      </c>
      <c r="AC5598" s="47">
        <f t="shared" si="15085"/>
        <v>0</v>
      </c>
      <c r="AD5598" s="48">
        <f t="shared" si="15086"/>
        <v>0</v>
      </c>
    </row>
    <row r="5599" spans="1:30" x14ac:dyDescent="0.25">
      <c r="A5599" s="219">
        <v>44313</v>
      </c>
      <c r="C5599" s="47">
        <v>0</v>
      </c>
      <c r="D5599" s="48">
        <f t="shared" si="15087"/>
        <v>0</v>
      </c>
      <c r="E5599" s="47">
        <v>0</v>
      </c>
      <c r="F5599" s="48">
        <f t="shared" si="15088"/>
        <v>0</v>
      </c>
      <c r="G5599" s="47">
        <v>0</v>
      </c>
      <c r="H5599" s="48">
        <f t="shared" si="15089"/>
        <v>0</v>
      </c>
      <c r="I5599" s="47">
        <v>0</v>
      </c>
      <c r="J5599" s="48">
        <f t="shared" si="15090"/>
        <v>0</v>
      </c>
      <c r="K5599" s="47">
        <v>0</v>
      </c>
      <c r="L5599" s="48">
        <f t="shared" si="15091"/>
        <v>0</v>
      </c>
      <c r="M5599" s="47">
        <v>0</v>
      </c>
      <c r="N5599" s="48">
        <f t="shared" si="15092"/>
        <v>0</v>
      </c>
      <c r="O5599" s="47">
        <v>0</v>
      </c>
      <c r="P5599" s="48">
        <f t="shared" si="15093"/>
        <v>0</v>
      </c>
      <c r="Q5599" s="47">
        <v>0</v>
      </c>
      <c r="R5599" s="48">
        <f t="shared" si="15094"/>
        <v>0</v>
      </c>
      <c r="S5599" s="47">
        <v>0</v>
      </c>
      <c r="T5599" s="48">
        <f t="shared" si="15095"/>
        <v>0</v>
      </c>
      <c r="U5599" s="47">
        <v>0</v>
      </c>
      <c r="V5599" s="48">
        <f t="shared" si="15096"/>
        <v>0</v>
      </c>
      <c r="W5599" s="47">
        <v>0</v>
      </c>
      <c r="X5599" s="48">
        <f t="shared" si="15097"/>
        <v>0</v>
      </c>
      <c r="Y5599" s="47">
        <v>0</v>
      </c>
      <c r="Z5599" s="48">
        <f t="shared" si="15098"/>
        <v>0</v>
      </c>
      <c r="AA5599" s="47">
        <v>0</v>
      </c>
      <c r="AB5599" s="48">
        <f t="shared" si="15084"/>
        <v>0</v>
      </c>
      <c r="AC5599" s="47">
        <f t="shared" si="15085"/>
        <v>0</v>
      </c>
      <c r="AD5599" s="48">
        <f t="shared" si="15086"/>
        <v>0</v>
      </c>
    </row>
    <row r="5600" spans="1:30" x14ac:dyDescent="0.25">
      <c r="A5600" s="219">
        <v>44314</v>
      </c>
      <c r="C5600" s="47">
        <v>6.7459999999991804E-2</v>
      </c>
      <c r="D5600" s="48">
        <f t="shared" si="15087"/>
        <v>0.20702713817048837</v>
      </c>
      <c r="E5600" s="47">
        <v>0</v>
      </c>
      <c r="F5600" s="48">
        <f t="shared" si="15088"/>
        <v>0</v>
      </c>
      <c r="G5600" s="47">
        <v>1.7999999999999999E-2</v>
      </c>
      <c r="H5600" s="48">
        <f t="shared" si="15089"/>
        <v>5.5239971643481225E-2</v>
      </c>
      <c r="I5600" s="47">
        <v>4.2953999999999701E-2</v>
      </c>
      <c r="J5600" s="48">
        <f t="shared" si="15090"/>
        <v>0.13182098566522643</v>
      </c>
      <c r="K5600" s="47">
        <v>0</v>
      </c>
      <c r="L5600" s="48">
        <f t="shared" si="15091"/>
        <v>0</v>
      </c>
      <c r="M5600" s="47">
        <v>7.2539999999993596E-2</v>
      </c>
      <c r="N5600" s="48">
        <f t="shared" si="15092"/>
        <v>0.22261708572320968</v>
      </c>
      <c r="O5600" s="47">
        <v>4.7E-2</v>
      </c>
      <c r="P5600" s="48">
        <f t="shared" si="15093"/>
        <v>0.14423770373575653</v>
      </c>
      <c r="Q5600" s="47">
        <v>4.2050000000002898E-2</v>
      </c>
      <c r="R5600" s="48">
        <f t="shared" si="15094"/>
        <v>0.12904671153380809</v>
      </c>
      <c r="S5600" s="47">
        <v>2.7E-2</v>
      </c>
      <c r="T5600" s="48">
        <f t="shared" si="15095"/>
        <v>8.2859957465221831E-2</v>
      </c>
      <c r="U5600" s="47">
        <v>0</v>
      </c>
      <c r="V5600" s="48">
        <f t="shared" si="15096"/>
        <v>0</v>
      </c>
      <c r="W5600" s="47">
        <v>0</v>
      </c>
      <c r="X5600" s="48">
        <f t="shared" si="15097"/>
        <v>0</v>
      </c>
      <c r="Y5600" s="47">
        <v>0</v>
      </c>
      <c r="Z5600" s="48">
        <f t="shared" si="15098"/>
        <v>0</v>
      </c>
      <c r="AA5600" s="47">
        <v>0</v>
      </c>
      <c r="AB5600" s="48">
        <f t="shared" si="15084"/>
        <v>0</v>
      </c>
      <c r="AC5600" s="47">
        <f t="shared" si="15085"/>
        <v>0.31700399999998802</v>
      </c>
      <c r="AD5600" s="48">
        <f t="shared" si="15086"/>
        <v>0.97284955393719219</v>
      </c>
    </row>
    <row r="5601" spans="1:30" x14ac:dyDescent="0.25">
      <c r="A5601" s="219">
        <v>44315</v>
      </c>
      <c r="C5601" s="47">
        <v>0</v>
      </c>
      <c r="D5601" s="48">
        <f t="shared" si="15087"/>
        <v>0</v>
      </c>
      <c r="E5601" s="47">
        <v>0</v>
      </c>
      <c r="F5601" s="48">
        <f t="shared" si="15088"/>
        <v>0</v>
      </c>
      <c r="G5601" s="47">
        <v>0</v>
      </c>
      <c r="H5601" s="48">
        <f t="shared" si="15089"/>
        <v>0</v>
      </c>
      <c r="I5601" s="47">
        <v>0</v>
      </c>
      <c r="J5601" s="48">
        <f t="shared" si="15090"/>
        <v>0</v>
      </c>
      <c r="K5601" s="47">
        <v>0</v>
      </c>
      <c r="L5601" s="48">
        <f t="shared" si="15091"/>
        <v>0</v>
      </c>
      <c r="M5601" s="47">
        <v>0</v>
      </c>
      <c r="N5601" s="48">
        <f t="shared" si="15092"/>
        <v>0</v>
      </c>
      <c r="O5601" s="47">
        <v>0</v>
      </c>
      <c r="P5601" s="48">
        <f t="shared" si="15093"/>
        <v>0</v>
      </c>
      <c r="Q5601" s="47">
        <v>0</v>
      </c>
      <c r="R5601" s="48">
        <f t="shared" si="15094"/>
        <v>0</v>
      </c>
      <c r="S5601" s="47">
        <v>0</v>
      </c>
      <c r="T5601" s="48">
        <f t="shared" si="15095"/>
        <v>0</v>
      </c>
      <c r="U5601" s="47">
        <v>3.0569999999999702E-2</v>
      </c>
      <c r="V5601" s="48">
        <f t="shared" si="15096"/>
        <v>9.3815885174511365E-2</v>
      </c>
      <c r="W5601" s="47">
        <v>0</v>
      </c>
      <c r="X5601" s="48">
        <f t="shared" si="15097"/>
        <v>0</v>
      </c>
      <c r="Y5601" s="47">
        <v>2.1999999999999999E-2</v>
      </c>
      <c r="Z5601" s="48">
        <f t="shared" si="15098"/>
        <v>6.7515520897588166E-2</v>
      </c>
      <c r="AA5601" s="47">
        <v>4.3999999999999997E-2</v>
      </c>
      <c r="AB5601" s="48">
        <f t="shared" si="15084"/>
        <v>0.13503104179517633</v>
      </c>
      <c r="AC5601" s="47">
        <f t="shared" si="15085"/>
        <v>9.6569999999999698E-2</v>
      </c>
      <c r="AD5601" s="48">
        <f t="shared" si="15086"/>
        <v>0.29636244786727584</v>
      </c>
    </row>
    <row r="5602" spans="1:30" x14ac:dyDescent="0.25">
      <c r="A5602" s="219">
        <v>44316</v>
      </c>
      <c r="C5602" s="47">
        <v>0</v>
      </c>
      <c r="D5602" s="48">
        <f t="shared" si="15087"/>
        <v>0</v>
      </c>
      <c r="E5602" s="47">
        <v>0</v>
      </c>
      <c r="F5602" s="48">
        <f t="shared" si="15088"/>
        <v>0</v>
      </c>
      <c r="G5602" s="47">
        <v>0</v>
      </c>
      <c r="H5602" s="48">
        <f t="shared" si="15089"/>
        <v>0</v>
      </c>
      <c r="I5602" s="47">
        <v>0</v>
      </c>
      <c r="J5602" s="48">
        <f t="shared" si="15090"/>
        <v>0</v>
      </c>
      <c r="K5602" s="47">
        <v>0</v>
      </c>
      <c r="L5602" s="48">
        <f t="shared" si="15091"/>
        <v>0</v>
      </c>
      <c r="M5602" s="47">
        <v>0</v>
      </c>
      <c r="N5602" s="48">
        <f t="shared" si="15092"/>
        <v>0</v>
      </c>
      <c r="O5602" s="47">
        <v>0</v>
      </c>
      <c r="P5602" s="48">
        <f t="shared" si="15093"/>
        <v>0</v>
      </c>
      <c r="Q5602" s="47">
        <v>0</v>
      </c>
      <c r="R5602" s="48">
        <f t="shared" si="15094"/>
        <v>0</v>
      </c>
      <c r="S5602" s="47">
        <v>0</v>
      </c>
      <c r="T5602" s="48">
        <f t="shared" si="15095"/>
        <v>0</v>
      </c>
      <c r="U5602" s="47">
        <v>0</v>
      </c>
      <c r="V5602" s="48">
        <f t="shared" si="15096"/>
        <v>0</v>
      </c>
      <c r="W5602" s="47">
        <v>0</v>
      </c>
      <c r="X5602" s="48">
        <f t="shared" si="15097"/>
        <v>0</v>
      </c>
      <c r="Y5602" s="47">
        <v>0</v>
      </c>
      <c r="Z5602" s="48">
        <f t="shared" si="15098"/>
        <v>0</v>
      </c>
      <c r="AA5602" s="47">
        <v>0</v>
      </c>
      <c r="AB5602" s="48">
        <f t="shared" si="15084"/>
        <v>0</v>
      </c>
      <c r="AC5602" s="47">
        <f t="shared" si="15085"/>
        <v>0</v>
      </c>
      <c r="AD5602" s="48">
        <f t="shared" si="15086"/>
        <v>0</v>
      </c>
    </row>
    <row r="5603" spans="1:30" x14ac:dyDescent="0.25">
      <c r="A5603" s="219">
        <v>44317</v>
      </c>
      <c r="C5603" s="47">
        <v>0</v>
      </c>
      <c r="D5603" s="48">
        <f t="shared" si="15087"/>
        <v>0</v>
      </c>
      <c r="E5603" s="47">
        <v>0</v>
      </c>
      <c r="F5603" s="48">
        <f t="shared" si="15088"/>
        <v>0</v>
      </c>
      <c r="G5603" s="47">
        <v>0</v>
      </c>
      <c r="H5603" s="48">
        <f t="shared" si="15089"/>
        <v>0</v>
      </c>
      <c r="I5603" s="47">
        <v>0</v>
      </c>
      <c r="J5603" s="48">
        <f t="shared" si="15090"/>
        <v>0</v>
      </c>
      <c r="K5603" s="47">
        <v>0</v>
      </c>
      <c r="L5603" s="48">
        <f t="shared" si="15091"/>
        <v>0</v>
      </c>
      <c r="M5603" s="47">
        <v>0</v>
      </c>
      <c r="N5603" s="48">
        <f t="shared" si="15092"/>
        <v>0</v>
      </c>
      <c r="O5603" s="47">
        <v>0</v>
      </c>
      <c r="P5603" s="48">
        <f t="shared" si="15093"/>
        <v>0</v>
      </c>
      <c r="Q5603" s="47">
        <v>0</v>
      </c>
      <c r="R5603" s="48">
        <f t="shared" si="15094"/>
        <v>0</v>
      </c>
      <c r="S5603" s="47">
        <v>0</v>
      </c>
      <c r="T5603" s="48">
        <f t="shared" si="15095"/>
        <v>0</v>
      </c>
      <c r="U5603" s="47">
        <v>0</v>
      </c>
      <c r="V5603" s="48">
        <f t="shared" si="15096"/>
        <v>0</v>
      </c>
      <c r="W5603" s="47">
        <v>0</v>
      </c>
      <c r="X5603" s="48">
        <f t="shared" si="15097"/>
        <v>0</v>
      </c>
      <c r="Y5603" s="47">
        <v>0</v>
      </c>
      <c r="Z5603" s="48">
        <f t="shared" si="15098"/>
        <v>0</v>
      </c>
      <c r="AA5603" s="47">
        <v>0</v>
      </c>
      <c r="AB5603" s="48">
        <f t="shared" si="15084"/>
        <v>0</v>
      </c>
      <c r="AC5603" s="47">
        <f t="shared" si="15085"/>
        <v>0</v>
      </c>
      <c r="AD5603" s="48">
        <f t="shared" si="15086"/>
        <v>0</v>
      </c>
    </row>
    <row r="5604" spans="1:30" x14ac:dyDescent="0.25">
      <c r="A5604" s="219">
        <v>44318</v>
      </c>
      <c r="C5604" s="47">
        <v>0</v>
      </c>
      <c r="D5604" s="48">
        <f t="shared" si="15087"/>
        <v>0</v>
      </c>
      <c r="E5604" s="47">
        <v>0</v>
      </c>
      <c r="F5604" s="48">
        <f t="shared" si="15088"/>
        <v>0</v>
      </c>
      <c r="G5604" s="47">
        <v>0</v>
      </c>
      <c r="H5604" s="48">
        <f t="shared" si="15089"/>
        <v>0</v>
      </c>
      <c r="I5604" s="47">
        <v>0</v>
      </c>
      <c r="J5604" s="48">
        <f t="shared" si="15090"/>
        <v>0</v>
      </c>
      <c r="K5604" s="47">
        <v>0</v>
      </c>
      <c r="L5604" s="48">
        <f t="shared" si="15091"/>
        <v>0</v>
      </c>
      <c r="M5604" s="47">
        <v>0</v>
      </c>
      <c r="N5604" s="48">
        <f t="shared" si="15092"/>
        <v>0</v>
      </c>
      <c r="O5604" s="47">
        <v>0</v>
      </c>
      <c r="P5604" s="48">
        <f t="shared" si="15093"/>
        <v>0</v>
      </c>
      <c r="Q5604" s="47">
        <v>0</v>
      </c>
      <c r="R5604" s="48">
        <f t="shared" si="15094"/>
        <v>0</v>
      </c>
      <c r="S5604" s="47">
        <v>0</v>
      </c>
      <c r="T5604" s="48">
        <f t="shared" si="15095"/>
        <v>0</v>
      </c>
      <c r="U5604" s="47">
        <v>0</v>
      </c>
      <c r="V5604" s="48">
        <f t="shared" si="15096"/>
        <v>0</v>
      </c>
      <c r="W5604" s="47">
        <v>0</v>
      </c>
      <c r="X5604" s="48">
        <f t="shared" si="15097"/>
        <v>0</v>
      </c>
      <c r="Y5604" s="47">
        <v>0</v>
      </c>
      <c r="Z5604" s="48">
        <f t="shared" si="15098"/>
        <v>0</v>
      </c>
      <c r="AA5604" s="47">
        <v>0</v>
      </c>
      <c r="AB5604" s="48">
        <f t="shared" si="15084"/>
        <v>0</v>
      </c>
      <c r="AC5604" s="47">
        <f t="shared" si="15085"/>
        <v>0</v>
      </c>
      <c r="AD5604" s="48">
        <f t="shared" si="15086"/>
        <v>0</v>
      </c>
    </row>
    <row r="5605" spans="1:30" x14ac:dyDescent="0.25">
      <c r="A5605" s="219">
        <v>44319</v>
      </c>
      <c r="C5605" s="47">
        <v>0</v>
      </c>
      <c r="D5605" s="48">
        <f t="shared" si="15087"/>
        <v>0</v>
      </c>
      <c r="E5605" s="47">
        <v>0</v>
      </c>
      <c r="F5605" s="48">
        <f t="shared" si="15088"/>
        <v>0</v>
      </c>
      <c r="G5605" s="47">
        <v>0</v>
      </c>
      <c r="H5605" s="48">
        <f t="shared" si="15089"/>
        <v>0</v>
      </c>
      <c r="I5605" s="47">
        <v>0</v>
      </c>
      <c r="J5605" s="48">
        <f t="shared" si="15090"/>
        <v>0</v>
      </c>
      <c r="K5605" s="47">
        <v>0</v>
      </c>
      <c r="L5605" s="48">
        <f t="shared" si="15091"/>
        <v>0</v>
      </c>
      <c r="M5605" s="47">
        <v>0</v>
      </c>
      <c r="N5605" s="48">
        <f t="shared" si="15092"/>
        <v>0</v>
      </c>
      <c r="O5605" s="47">
        <v>0</v>
      </c>
      <c r="P5605" s="48">
        <f t="shared" si="15093"/>
        <v>0</v>
      </c>
      <c r="Q5605" s="47">
        <v>0</v>
      </c>
      <c r="R5605" s="48">
        <f t="shared" si="15094"/>
        <v>0</v>
      </c>
      <c r="S5605" s="47">
        <v>0</v>
      </c>
      <c r="T5605" s="48">
        <f t="shared" si="15095"/>
        <v>0</v>
      </c>
      <c r="U5605" s="47">
        <v>0</v>
      </c>
      <c r="V5605" s="48">
        <f t="shared" si="15096"/>
        <v>0</v>
      </c>
      <c r="W5605" s="47">
        <v>0</v>
      </c>
      <c r="X5605" s="48">
        <f t="shared" si="15097"/>
        <v>0</v>
      </c>
      <c r="Y5605" s="47">
        <v>0</v>
      </c>
      <c r="Z5605" s="48">
        <f t="shared" si="15098"/>
        <v>0</v>
      </c>
      <c r="AA5605" s="47">
        <v>0</v>
      </c>
      <c r="AB5605" s="48">
        <f t="shared" si="15084"/>
        <v>0</v>
      </c>
      <c r="AC5605" s="47">
        <f t="shared" si="15085"/>
        <v>0</v>
      </c>
      <c r="AD5605" s="48">
        <f t="shared" si="15086"/>
        <v>0</v>
      </c>
    </row>
    <row r="5606" spans="1:30" x14ac:dyDescent="0.25">
      <c r="A5606" s="219">
        <v>44320</v>
      </c>
      <c r="C5606" s="47">
        <v>0</v>
      </c>
      <c r="D5606" s="48">
        <f t="shared" si="15087"/>
        <v>0</v>
      </c>
      <c r="E5606" s="47">
        <v>0</v>
      </c>
      <c r="F5606" s="48">
        <f t="shared" si="15088"/>
        <v>0</v>
      </c>
      <c r="G5606" s="47">
        <v>0</v>
      </c>
      <c r="H5606" s="48">
        <f t="shared" si="15089"/>
        <v>0</v>
      </c>
      <c r="I5606" s="47">
        <v>0</v>
      </c>
      <c r="J5606" s="48">
        <f t="shared" si="15090"/>
        <v>0</v>
      </c>
      <c r="K5606" s="47">
        <v>0</v>
      </c>
      <c r="L5606" s="48">
        <f t="shared" si="15091"/>
        <v>0</v>
      </c>
      <c r="M5606" s="47">
        <v>0</v>
      </c>
      <c r="N5606" s="48">
        <f t="shared" si="15092"/>
        <v>0</v>
      </c>
      <c r="O5606" s="47">
        <v>0</v>
      </c>
      <c r="P5606" s="48">
        <f t="shared" si="15093"/>
        <v>0</v>
      </c>
      <c r="Q5606" s="47">
        <v>0</v>
      </c>
      <c r="R5606" s="48">
        <f t="shared" si="15094"/>
        <v>0</v>
      </c>
      <c r="S5606" s="47">
        <v>0</v>
      </c>
      <c r="T5606" s="48">
        <f t="shared" si="15095"/>
        <v>0</v>
      </c>
      <c r="U5606" s="47">
        <v>0</v>
      </c>
      <c r="V5606" s="48">
        <f t="shared" si="15096"/>
        <v>0</v>
      </c>
      <c r="W5606" s="47">
        <v>0</v>
      </c>
      <c r="X5606" s="48">
        <f t="shared" si="15097"/>
        <v>0</v>
      </c>
      <c r="Y5606" s="47">
        <v>0</v>
      </c>
      <c r="Z5606" s="48">
        <f t="shared" si="15098"/>
        <v>0</v>
      </c>
      <c r="AA5606" s="47">
        <v>0</v>
      </c>
      <c r="AB5606" s="48">
        <f t="shared" si="15084"/>
        <v>0</v>
      </c>
      <c r="AC5606" s="47">
        <f t="shared" si="15085"/>
        <v>0</v>
      </c>
      <c r="AD5606" s="48">
        <f t="shared" si="15086"/>
        <v>0</v>
      </c>
    </row>
    <row r="5607" spans="1:30" x14ac:dyDescent="0.25">
      <c r="A5607" s="219">
        <v>44321</v>
      </c>
      <c r="C5607" s="47">
        <v>0</v>
      </c>
      <c r="D5607" s="48">
        <f t="shared" si="15087"/>
        <v>0</v>
      </c>
      <c r="E5607" s="47">
        <v>0</v>
      </c>
      <c r="F5607" s="48">
        <f t="shared" si="15088"/>
        <v>0</v>
      </c>
      <c r="G5607" s="47">
        <v>0</v>
      </c>
      <c r="H5607" s="48">
        <f t="shared" si="15089"/>
        <v>0</v>
      </c>
      <c r="I5607" s="47">
        <v>0</v>
      </c>
      <c r="J5607" s="48">
        <f t="shared" si="15090"/>
        <v>0</v>
      </c>
      <c r="K5607" s="47">
        <v>0</v>
      </c>
      <c r="L5607" s="48">
        <f t="shared" si="15091"/>
        <v>0</v>
      </c>
      <c r="M5607" s="47">
        <v>0</v>
      </c>
      <c r="N5607" s="48">
        <f t="shared" si="15092"/>
        <v>0</v>
      </c>
      <c r="O5607" s="47">
        <v>0</v>
      </c>
      <c r="P5607" s="48">
        <f t="shared" si="15093"/>
        <v>0</v>
      </c>
      <c r="Q5607" s="47">
        <v>0</v>
      </c>
      <c r="R5607" s="48">
        <f t="shared" si="15094"/>
        <v>0</v>
      </c>
      <c r="S5607" s="47">
        <v>0</v>
      </c>
      <c r="T5607" s="48">
        <f t="shared" si="15095"/>
        <v>0</v>
      </c>
      <c r="U5607" s="47">
        <v>0</v>
      </c>
      <c r="V5607" s="48">
        <f t="shared" si="15096"/>
        <v>0</v>
      </c>
      <c r="W5607" s="47">
        <v>0</v>
      </c>
      <c r="X5607" s="48">
        <f t="shared" si="15097"/>
        <v>0</v>
      </c>
      <c r="Y5607" s="47">
        <v>0</v>
      </c>
      <c r="Z5607" s="48">
        <f t="shared" si="15098"/>
        <v>0</v>
      </c>
      <c r="AA5607" s="47">
        <v>0</v>
      </c>
      <c r="AB5607" s="48">
        <f t="shared" si="15084"/>
        <v>0</v>
      </c>
      <c r="AC5607" s="47">
        <f t="shared" si="15085"/>
        <v>0</v>
      </c>
      <c r="AD5607" s="48">
        <f t="shared" si="15086"/>
        <v>0</v>
      </c>
    </row>
    <row r="5608" spans="1:30" x14ac:dyDescent="0.25">
      <c r="A5608" s="219">
        <v>44322</v>
      </c>
      <c r="C5608" s="47">
        <v>0</v>
      </c>
      <c r="D5608" s="48">
        <f t="shared" si="15087"/>
        <v>0</v>
      </c>
      <c r="E5608" s="47">
        <v>0</v>
      </c>
      <c r="F5608" s="48">
        <f t="shared" si="15088"/>
        <v>0</v>
      </c>
      <c r="G5608" s="47">
        <v>0</v>
      </c>
      <c r="H5608" s="48">
        <f t="shared" si="15089"/>
        <v>0</v>
      </c>
      <c r="I5608" s="47">
        <v>0</v>
      </c>
      <c r="J5608" s="48">
        <f t="shared" si="15090"/>
        <v>0</v>
      </c>
      <c r="K5608" s="47">
        <v>0</v>
      </c>
      <c r="L5608" s="48">
        <f t="shared" si="15091"/>
        <v>0</v>
      </c>
      <c r="M5608" s="47">
        <v>0</v>
      </c>
      <c r="N5608" s="48">
        <f t="shared" si="15092"/>
        <v>0</v>
      </c>
      <c r="O5608" s="47">
        <v>0</v>
      </c>
      <c r="P5608" s="48">
        <f t="shared" si="15093"/>
        <v>0</v>
      </c>
      <c r="Q5608" s="47">
        <v>0</v>
      </c>
      <c r="R5608" s="48">
        <f t="shared" si="15094"/>
        <v>0</v>
      </c>
      <c r="S5608" s="47">
        <v>0</v>
      </c>
      <c r="T5608" s="48">
        <f t="shared" si="15095"/>
        <v>0</v>
      </c>
      <c r="U5608" s="47">
        <v>0</v>
      </c>
      <c r="V5608" s="48">
        <f t="shared" si="15096"/>
        <v>0</v>
      </c>
      <c r="W5608" s="47">
        <v>0</v>
      </c>
      <c r="X5608" s="48">
        <f t="shared" si="15097"/>
        <v>0</v>
      </c>
      <c r="Y5608" s="47">
        <v>0</v>
      </c>
      <c r="Z5608" s="48">
        <f t="shared" si="15098"/>
        <v>0</v>
      </c>
      <c r="AA5608" s="47">
        <v>0</v>
      </c>
      <c r="AB5608" s="48">
        <f t="shared" si="15084"/>
        <v>0</v>
      </c>
      <c r="AC5608" s="47">
        <f t="shared" si="15085"/>
        <v>0</v>
      </c>
      <c r="AD5608" s="48">
        <f t="shared" si="15086"/>
        <v>0</v>
      </c>
    </row>
    <row r="5609" spans="1:30" x14ac:dyDescent="0.25">
      <c r="A5609" s="219">
        <v>44323</v>
      </c>
      <c r="C5609" s="47">
        <v>0</v>
      </c>
      <c r="D5609" s="48">
        <f t="shared" si="15087"/>
        <v>0</v>
      </c>
      <c r="E5609" s="47">
        <v>0</v>
      </c>
      <c r="F5609" s="48">
        <f t="shared" si="15088"/>
        <v>0</v>
      </c>
      <c r="G5609" s="47">
        <v>0</v>
      </c>
      <c r="H5609" s="48">
        <f t="shared" si="15089"/>
        <v>0</v>
      </c>
      <c r="I5609" s="47">
        <v>0</v>
      </c>
      <c r="J5609" s="48">
        <f t="shared" si="15090"/>
        <v>0</v>
      </c>
      <c r="K5609" s="47">
        <v>0</v>
      </c>
      <c r="L5609" s="48">
        <f t="shared" si="15091"/>
        <v>0</v>
      </c>
      <c r="M5609" s="47">
        <v>0</v>
      </c>
      <c r="N5609" s="48">
        <f t="shared" si="15092"/>
        <v>0</v>
      </c>
      <c r="O5609" s="47">
        <v>0</v>
      </c>
      <c r="P5609" s="48">
        <f t="shared" si="15093"/>
        <v>0</v>
      </c>
      <c r="Q5609" s="47">
        <v>0</v>
      </c>
      <c r="R5609" s="48">
        <f t="shared" si="15094"/>
        <v>0</v>
      </c>
      <c r="S5609" s="47">
        <v>0</v>
      </c>
      <c r="T5609" s="48">
        <f t="shared" si="15095"/>
        <v>0</v>
      </c>
      <c r="U5609" s="47">
        <v>0</v>
      </c>
      <c r="V5609" s="48">
        <f t="shared" si="15096"/>
        <v>0</v>
      </c>
      <c r="W5609" s="47">
        <v>0</v>
      </c>
      <c r="X5609" s="48">
        <f t="shared" si="15097"/>
        <v>0</v>
      </c>
      <c r="Y5609" s="47">
        <v>0</v>
      </c>
      <c r="Z5609" s="48">
        <f t="shared" si="15098"/>
        <v>0</v>
      </c>
      <c r="AA5609" s="47">
        <v>0</v>
      </c>
      <c r="AB5609" s="48">
        <f t="shared" si="15084"/>
        <v>0</v>
      </c>
      <c r="AC5609" s="47">
        <f t="shared" si="15085"/>
        <v>0</v>
      </c>
      <c r="AD5609" s="48">
        <f t="shared" si="15086"/>
        <v>0</v>
      </c>
    </row>
    <row r="5610" spans="1:30" x14ac:dyDescent="0.25">
      <c r="A5610" s="219">
        <v>44324</v>
      </c>
      <c r="C5610" s="47">
        <v>0</v>
      </c>
      <c r="D5610" s="48">
        <f t="shared" si="15087"/>
        <v>0</v>
      </c>
      <c r="E5610" s="47">
        <v>0</v>
      </c>
      <c r="F5610" s="48">
        <f t="shared" si="15088"/>
        <v>0</v>
      </c>
      <c r="G5610" s="47">
        <v>0</v>
      </c>
      <c r="H5610" s="48">
        <f t="shared" si="15089"/>
        <v>0</v>
      </c>
      <c r="I5610" s="47">
        <v>0</v>
      </c>
      <c r="J5610" s="48">
        <f t="shared" si="15090"/>
        <v>0</v>
      </c>
      <c r="K5610" s="47">
        <v>0</v>
      </c>
      <c r="L5610" s="48">
        <f t="shared" si="15091"/>
        <v>0</v>
      </c>
      <c r="M5610" s="47">
        <v>0</v>
      </c>
      <c r="N5610" s="48">
        <f t="shared" si="15092"/>
        <v>0</v>
      </c>
      <c r="O5610" s="47">
        <v>0</v>
      </c>
      <c r="P5610" s="48">
        <f t="shared" si="15093"/>
        <v>0</v>
      </c>
      <c r="Q5610" s="47">
        <v>0</v>
      </c>
      <c r="R5610" s="48">
        <f t="shared" si="15094"/>
        <v>0</v>
      </c>
      <c r="S5610" s="47">
        <v>0</v>
      </c>
      <c r="T5610" s="48">
        <f t="shared" si="15095"/>
        <v>0</v>
      </c>
      <c r="U5610" s="47">
        <v>0</v>
      </c>
      <c r="V5610" s="48">
        <f t="shared" si="15096"/>
        <v>0</v>
      </c>
      <c r="W5610" s="47">
        <v>0</v>
      </c>
      <c r="X5610" s="48">
        <f t="shared" si="15097"/>
        <v>0</v>
      </c>
      <c r="Y5610" s="47">
        <v>0</v>
      </c>
      <c r="Z5610" s="48">
        <f t="shared" si="15098"/>
        <v>0</v>
      </c>
      <c r="AA5610" s="47">
        <v>0</v>
      </c>
      <c r="AB5610" s="48">
        <f t="shared" si="15084"/>
        <v>0</v>
      </c>
      <c r="AC5610" s="47">
        <f t="shared" si="15085"/>
        <v>0</v>
      </c>
      <c r="AD5610" s="48">
        <f t="shared" si="15086"/>
        <v>0</v>
      </c>
    </row>
    <row r="5611" spans="1:30" x14ac:dyDescent="0.25">
      <c r="A5611" s="219">
        <v>44325</v>
      </c>
      <c r="C5611" s="47">
        <v>0</v>
      </c>
      <c r="D5611" s="48">
        <f t="shared" si="15087"/>
        <v>0</v>
      </c>
      <c r="E5611" s="47">
        <v>0</v>
      </c>
      <c r="F5611" s="48">
        <f t="shared" si="15088"/>
        <v>0</v>
      </c>
      <c r="G5611" s="47">
        <v>0</v>
      </c>
      <c r="H5611" s="48">
        <f t="shared" si="15089"/>
        <v>0</v>
      </c>
      <c r="I5611" s="47">
        <v>0</v>
      </c>
      <c r="J5611" s="48">
        <f t="shared" si="15090"/>
        <v>0</v>
      </c>
      <c r="K5611" s="47">
        <v>0</v>
      </c>
      <c r="L5611" s="48">
        <f t="shared" si="15091"/>
        <v>0</v>
      </c>
      <c r="M5611" s="47">
        <v>0</v>
      </c>
      <c r="N5611" s="48">
        <f t="shared" si="15092"/>
        <v>0</v>
      </c>
      <c r="O5611" s="47">
        <v>0</v>
      </c>
      <c r="P5611" s="48">
        <f t="shared" si="15093"/>
        <v>0</v>
      </c>
      <c r="Q5611" s="47">
        <v>0</v>
      </c>
      <c r="R5611" s="48">
        <f t="shared" si="15094"/>
        <v>0</v>
      </c>
      <c r="S5611" s="47">
        <v>0</v>
      </c>
      <c r="T5611" s="48">
        <f t="shared" si="15095"/>
        <v>0</v>
      </c>
      <c r="U5611" s="47">
        <v>0</v>
      </c>
      <c r="V5611" s="48">
        <f t="shared" si="15096"/>
        <v>0</v>
      </c>
      <c r="W5611" s="47">
        <v>0</v>
      </c>
      <c r="X5611" s="48">
        <f t="shared" si="15097"/>
        <v>0</v>
      </c>
      <c r="Y5611" s="47">
        <v>0</v>
      </c>
      <c r="Z5611" s="48">
        <f t="shared" si="15098"/>
        <v>0</v>
      </c>
      <c r="AA5611" s="47">
        <v>0</v>
      </c>
      <c r="AB5611" s="48">
        <f t="shared" ref="AB5611:AB5633" si="15099">AA5611*1000000/325851</f>
        <v>0</v>
      </c>
      <c r="AC5611" s="47">
        <f t="shared" ref="AC5611:AC5633" si="15100">C5611+E5611+G5611+I5611+K5611+M5611+O5611+Q5611+S5611+U5611+W5611+Y5611+AA5611</f>
        <v>0</v>
      </c>
      <c r="AD5611" s="48">
        <f t="shared" ref="AD5611:AD5633" si="15101">AC5611*1000000/325851</f>
        <v>0</v>
      </c>
    </row>
    <row r="5612" spans="1:30" x14ac:dyDescent="0.25">
      <c r="A5612" s="219">
        <v>44326</v>
      </c>
      <c r="C5612" s="47">
        <v>0</v>
      </c>
      <c r="D5612" s="48">
        <f t="shared" si="15087"/>
        <v>0</v>
      </c>
      <c r="E5612" s="47">
        <v>0</v>
      </c>
      <c r="F5612" s="48">
        <f t="shared" si="15088"/>
        <v>0</v>
      </c>
      <c r="G5612" s="47">
        <v>0</v>
      </c>
      <c r="H5612" s="48">
        <f t="shared" si="15089"/>
        <v>0</v>
      </c>
      <c r="I5612" s="47">
        <v>0</v>
      </c>
      <c r="J5612" s="48">
        <f t="shared" si="15090"/>
        <v>0</v>
      </c>
      <c r="K5612" s="47">
        <v>0</v>
      </c>
      <c r="L5612" s="48">
        <f t="shared" si="15091"/>
        <v>0</v>
      </c>
      <c r="M5612" s="47">
        <v>0</v>
      </c>
      <c r="N5612" s="48">
        <f t="shared" si="15092"/>
        <v>0</v>
      </c>
      <c r="O5612" s="47">
        <v>0</v>
      </c>
      <c r="P5612" s="48">
        <f t="shared" si="15093"/>
        <v>0</v>
      </c>
      <c r="Q5612" s="47">
        <v>0</v>
      </c>
      <c r="R5612" s="48">
        <f t="shared" si="15094"/>
        <v>0</v>
      </c>
      <c r="S5612" s="47">
        <v>0</v>
      </c>
      <c r="T5612" s="48">
        <f t="shared" si="15095"/>
        <v>0</v>
      </c>
      <c r="U5612" s="47">
        <v>0</v>
      </c>
      <c r="V5612" s="48">
        <f t="shared" si="15096"/>
        <v>0</v>
      </c>
      <c r="W5612" s="47">
        <v>0</v>
      </c>
      <c r="X5612" s="48">
        <f t="shared" si="15097"/>
        <v>0</v>
      </c>
      <c r="Y5612" s="47">
        <v>0</v>
      </c>
      <c r="Z5612" s="48">
        <f t="shared" si="15098"/>
        <v>0</v>
      </c>
      <c r="AA5612" s="47">
        <v>0</v>
      </c>
      <c r="AB5612" s="48">
        <f t="shared" si="15099"/>
        <v>0</v>
      </c>
      <c r="AC5612" s="47">
        <f t="shared" si="15100"/>
        <v>0</v>
      </c>
      <c r="AD5612" s="48">
        <f t="shared" si="15101"/>
        <v>0</v>
      </c>
    </row>
    <row r="5613" spans="1:30" x14ac:dyDescent="0.25">
      <c r="A5613" s="219">
        <v>44327</v>
      </c>
      <c r="C5613" s="47">
        <v>0</v>
      </c>
      <c r="D5613" s="48">
        <f t="shared" si="15087"/>
        <v>0</v>
      </c>
      <c r="E5613" s="47">
        <v>0</v>
      </c>
      <c r="F5613" s="48">
        <f t="shared" si="15088"/>
        <v>0</v>
      </c>
      <c r="G5613" s="47">
        <v>0</v>
      </c>
      <c r="H5613" s="48">
        <f t="shared" si="15089"/>
        <v>0</v>
      </c>
      <c r="I5613" s="47">
        <v>0</v>
      </c>
      <c r="J5613" s="48">
        <f t="shared" si="15090"/>
        <v>0</v>
      </c>
      <c r="K5613" s="47">
        <v>0</v>
      </c>
      <c r="L5613" s="48">
        <f t="shared" si="15091"/>
        <v>0</v>
      </c>
      <c r="M5613" s="47">
        <v>0</v>
      </c>
      <c r="N5613" s="48">
        <f t="shared" si="15092"/>
        <v>0</v>
      </c>
      <c r="O5613" s="47">
        <v>0</v>
      </c>
      <c r="P5613" s="48">
        <f t="shared" si="15093"/>
        <v>0</v>
      </c>
      <c r="Q5613" s="47">
        <v>0</v>
      </c>
      <c r="R5613" s="48">
        <f t="shared" si="15094"/>
        <v>0</v>
      </c>
      <c r="S5613" s="47">
        <v>0</v>
      </c>
      <c r="T5613" s="48">
        <f t="shared" si="15095"/>
        <v>0</v>
      </c>
      <c r="U5613" s="47">
        <v>0</v>
      </c>
      <c r="V5613" s="48">
        <f t="shared" si="15096"/>
        <v>0</v>
      </c>
      <c r="W5613" s="47">
        <v>0</v>
      </c>
      <c r="X5613" s="48">
        <f t="shared" si="15097"/>
        <v>0</v>
      </c>
      <c r="Y5613" s="47">
        <v>0</v>
      </c>
      <c r="Z5613" s="48">
        <f t="shared" si="15098"/>
        <v>0</v>
      </c>
      <c r="AA5613" s="47">
        <v>0</v>
      </c>
      <c r="AB5613" s="48">
        <f t="shared" si="15099"/>
        <v>0</v>
      </c>
      <c r="AC5613" s="47">
        <f t="shared" si="15100"/>
        <v>0</v>
      </c>
      <c r="AD5613" s="48">
        <f t="shared" si="15101"/>
        <v>0</v>
      </c>
    </row>
    <row r="5614" spans="1:30" x14ac:dyDescent="0.25">
      <c r="A5614" s="219">
        <v>44328</v>
      </c>
      <c r="C5614" s="47">
        <v>0</v>
      </c>
      <c r="D5614" s="48">
        <f t="shared" si="15087"/>
        <v>0</v>
      </c>
      <c r="E5614" s="47">
        <v>0</v>
      </c>
      <c r="F5614" s="48">
        <f t="shared" si="15088"/>
        <v>0</v>
      </c>
      <c r="G5614" s="47">
        <v>0</v>
      </c>
      <c r="H5614" s="48">
        <f t="shared" si="15089"/>
        <v>0</v>
      </c>
      <c r="I5614" s="47">
        <v>0</v>
      </c>
      <c r="J5614" s="48">
        <f t="shared" si="15090"/>
        <v>0</v>
      </c>
      <c r="K5614" s="47">
        <v>0</v>
      </c>
      <c r="L5614" s="48">
        <f t="shared" si="15091"/>
        <v>0</v>
      </c>
      <c r="M5614" s="47">
        <v>0</v>
      </c>
      <c r="N5614" s="48">
        <f t="shared" si="15092"/>
        <v>0</v>
      </c>
      <c r="O5614" s="47">
        <v>0</v>
      </c>
      <c r="P5614" s="48">
        <f t="shared" si="15093"/>
        <v>0</v>
      </c>
      <c r="Q5614" s="47">
        <v>0</v>
      </c>
      <c r="R5614" s="48">
        <f t="shared" si="15094"/>
        <v>0</v>
      </c>
      <c r="S5614" s="47">
        <v>0</v>
      </c>
      <c r="T5614" s="48">
        <f t="shared" si="15095"/>
        <v>0</v>
      </c>
      <c r="U5614" s="47">
        <v>0</v>
      </c>
      <c r="V5614" s="48">
        <f t="shared" si="15096"/>
        <v>0</v>
      </c>
      <c r="W5614" s="47">
        <v>0</v>
      </c>
      <c r="X5614" s="48">
        <f t="shared" si="15097"/>
        <v>0</v>
      </c>
      <c r="Y5614" s="47">
        <v>0</v>
      </c>
      <c r="Z5614" s="48">
        <f t="shared" si="15098"/>
        <v>0</v>
      </c>
      <c r="AA5614" s="47">
        <v>0</v>
      </c>
      <c r="AB5614" s="48">
        <f t="shared" si="15099"/>
        <v>0</v>
      </c>
      <c r="AC5614" s="47">
        <f t="shared" si="15100"/>
        <v>0</v>
      </c>
      <c r="AD5614" s="48">
        <f t="shared" si="15101"/>
        <v>0</v>
      </c>
    </row>
    <row r="5615" spans="1:30" x14ac:dyDescent="0.25">
      <c r="A5615" s="219">
        <v>44329</v>
      </c>
      <c r="C5615" s="47">
        <v>0</v>
      </c>
      <c r="D5615" s="48">
        <f t="shared" si="15087"/>
        <v>0</v>
      </c>
      <c r="E5615" s="47">
        <v>0</v>
      </c>
      <c r="F5615" s="48">
        <f t="shared" si="15088"/>
        <v>0</v>
      </c>
      <c r="G5615" s="47">
        <v>0</v>
      </c>
      <c r="H5615" s="48">
        <f t="shared" si="15089"/>
        <v>0</v>
      </c>
      <c r="I5615" s="47">
        <v>0</v>
      </c>
      <c r="J5615" s="48">
        <f t="shared" si="15090"/>
        <v>0</v>
      </c>
      <c r="K5615" s="47">
        <v>0</v>
      </c>
      <c r="L5615" s="48">
        <f t="shared" si="15091"/>
        <v>0</v>
      </c>
      <c r="M5615" s="47">
        <v>0</v>
      </c>
      <c r="N5615" s="48">
        <f t="shared" si="15092"/>
        <v>0</v>
      </c>
      <c r="O5615" s="47">
        <v>0</v>
      </c>
      <c r="P5615" s="48">
        <f t="shared" si="15093"/>
        <v>0</v>
      </c>
      <c r="Q5615" s="47">
        <v>0</v>
      </c>
      <c r="R5615" s="48">
        <f t="shared" si="15094"/>
        <v>0</v>
      </c>
      <c r="S5615" s="47">
        <v>0</v>
      </c>
      <c r="T5615" s="48">
        <f t="shared" si="15095"/>
        <v>0</v>
      </c>
      <c r="U5615" s="47">
        <v>0</v>
      </c>
      <c r="V5615" s="48">
        <f t="shared" si="15096"/>
        <v>0</v>
      </c>
      <c r="W5615" s="47">
        <v>0</v>
      </c>
      <c r="X5615" s="48">
        <f t="shared" si="15097"/>
        <v>0</v>
      </c>
      <c r="Y5615" s="47">
        <v>0</v>
      </c>
      <c r="Z5615" s="48">
        <f t="shared" si="15098"/>
        <v>0</v>
      </c>
      <c r="AA5615" s="47">
        <v>0</v>
      </c>
      <c r="AB5615" s="48">
        <f t="shared" si="15099"/>
        <v>0</v>
      </c>
      <c r="AC5615" s="47">
        <f t="shared" si="15100"/>
        <v>0</v>
      </c>
      <c r="AD5615" s="48">
        <f t="shared" si="15101"/>
        <v>0</v>
      </c>
    </row>
    <row r="5616" spans="1:30" x14ac:dyDescent="0.25">
      <c r="A5616" s="219">
        <v>44330</v>
      </c>
      <c r="C5616" s="47">
        <v>0</v>
      </c>
      <c r="D5616" s="48">
        <f t="shared" si="15087"/>
        <v>0</v>
      </c>
      <c r="E5616" s="47">
        <v>0</v>
      </c>
      <c r="F5616" s="48">
        <f t="shared" si="15088"/>
        <v>0</v>
      </c>
      <c r="G5616" s="47">
        <v>0</v>
      </c>
      <c r="H5616" s="48">
        <f t="shared" si="15089"/>
        <v>0</v>
      </c>
      <c r="I5616" s="47">
        <v>0</v>
      </c>
      <c r="J5616" s="48">
        <f t="shared" si="15090"/>
        <v>0</v>
      </c>
      <c r="K5616" s="47">
        <v>0</v>
      </c>
      <c r="L5616" s="48">
        <f t="shared" si="15091"/>
        <v>0</v>
      </c>
      <c r="M5616" s="47">
        <v>0</v>
      </c>
      <c r="N5616" s="48">
        <f t="shared" si="15092"/>
        <v>0</v>
      </c>
      <c r="O5616" s="47">
        <v>0</v>
      </c>
      <c r="P5616" s="48">
        <f t="shared" si="15093"/>
        <v>0</v>
      </c>
      <c r="Q5616" s="47">
        <v>0</v>
      </c>
      <c r="R5616" s="48">
        <f t="shared" si="15094"/>
        <v>0</v>
      </c>
      <c r="S5616" s="47">
        <v>0</v>
      </c>
      <c r="T5616" s="48">
        <f t="shared" si="15095"/>
        <v>0</v>
      </c>
      <c r="U5616" s="47">
        <v>0</v>
      </c>
      <c r="V5616" s="48">
        <f t="shared" si="15096"/>
        <v>0</v>
      </c>
      <c r="W5616" s="47">
        <v>0</v>
      </c>
      <c r="X5616" s="48">
        <f t="shared" si="15097"/>
        <v>0</v>
      </c>
      <c r="Y5616" s="47">
        <v>0</v>
      </c>
      <c r="Z5616" s="48">
        <f t="shared" si="15098"/>
        <v>0</v>
      </c>
      <c r="AA5616" s="47">
        <v>0</v>
      </c>
      <c r="AB5616" s="48">
        <f t="shared" si="15099"/>
        <v>0</v>
      </c>
      <c r="AC5616" s="47">
        <f t="shared" si="15100"/>
        <v>0</v>
      </c>
      <c r="AD5616" s="48">
        <f t="shared" si="15101"/>
        <v>0</v>
      </c>
    </row>
    <row r="5617" spans="1:30" x14ac:dyDescent="0.25">
      <c r="A5617" s="219">
        <v>44331</v>
      </c>
      <c r="C5617" s="47">
        <v>0</v>
      </c>
      <c r="D5617" s="48">
        <f t="shared" si="15087"/>
        <v>0</v>
      </c>
      <c r="E5617" s="47">
        <v>0</v>
      </c>
      <c r="F5617" s="48">
        <f t="shared" si="15088"/>
        <v>0</v>
      </c>
      <c r="G5617" s="47">
        <v>0</v>
      </c>
      <c r="H5617" s="48">
        <f t="shared" si="15089"/>
        <v>0</v>
      </c>
      <c r="I5617" s="47">
        <v>0</v>
      </c>
      <c r="J5617" s="48">
        <f t="shared" si="15090"/>
        <v>0</v>
      </c>
      <c r="K5617" s="47">
        <v>0</v>
      </c>
      <c r="L5617" s="48">
        <f t="shared" si="15091"/>
        <v>0</v>
      </c>
      <c r="M5617" s="47">
        <v>0</v>
      </c>
      <c r="N5617" s="48">
        <f t="shared" si="15092"/>
        <v>0</v>
      </c>
      <c r="O5617" s="47">
        <v>0</v>
      </c>
      <c r="P5617" s="48">
        <f t="shared" si="15093"/>
        <v>0</v>
      </c>
      <c r="Q5617" s="47">
        <v>0</v>
      </c>
      <c r="R5617" s="48">
        <f t="shared" si="15094"/>
        <v>0</v>
      </c>
      <c r="S5617" s="47">
        <v>0</v>
      </c>
      <c r="T5617" s="48">
        <f t="shared" si="15095"/>
        <v>0</v>
      </c>
      <c r="U5617" s="47">
        <v>0</v>
      </c>
      <c r="V5617" s="48">
        <f t="shared" si="15096"/>
        <v>0</v>
      </c>
      <c r="W5617" s="47">
        <v>0</v>
      </c>
      <c r="X5617" s="48">
        <f t="shared" si="15097"/>
        <v>0</v>
      </c>
      <c r="Y5617" s="47">
        <v>0</v>
      </c>
      <c r="Z5617" s="48">
        <f t="shared" si="15098"/>
        <v>0</v>
      </c>
      <c r="AA5617" s="47">
        <v>0</v>
      </c>
      <c r="AB5617" s="48">
        <f t="shared" si="15099"/>
        <v>0</v>
      </c>
      <c r="AC5617" s="47">
        <f t="shared" si="15100"/>
        <v>0</v>
      </c>
      <c r="AD5617" s="48">
        <f t="shared" si="15101"/>
        <v>0</v>
      </c>
    </row>
    <row r="5618" spans="1:30" x14ac:dyDescent="0.25">
      <c r="A5618" s="219">
        <v>44332</v>
      </c>
      <c r="C5618" s="47">
        <v>0</v>
      </c>
      <c r="D5618" s="48">
        <f t="shared" si="15087"/>
        <v>0</v>
      </c>
      <c r="E5618" s="47">
        <v>0</v>
      </c>
      <c r="F5618" s="48">
        <f t="shared" si="15088"/>
        <v>0</v>
      </c>
      <c r="G5618" s="47">
        <v>0</v>
      </c>
      <c r="H5618" s="48">
        <f t="shared" si="15089"/>
        <v>0</v>
      </c>
      <c r="I5618" s="47">
        <v>0</v>
      </c>
      <c r="J5618" s="48">
        <f t="shared" si="15090"/>
        <v>0</v>
      </c>
      <c r="K5618" s="47">
        <v>0</v>
      </c>
      <c r="L5618" s="48">
        <f t="shared" si="15091"/>
        <v>0</v>
      </c>
      <c r="M5618" s="47">
        <v>0</v>
      </c>
      <c r="N5618" s="48">
        <f t="shared" si="15092"/>
        <v>0</v>
      </c>
      <c r="O5618" s="47">
        <v>0</v>
      </c>
      <c r="P5618" s="48">
        <f t="shared" si="15093"/>
        <v>0</v>
      </c>
      <c r="Q5618" s="47">
        <v>0</v>
      </c>
      <c r="R5618" s="48">
        <f t="shared" si="15094"/>
        <v>0</v>
      </c>
      <c r="S5618" s="47">
        <v>0</v>
      </c>
      <c r="T5618" s="48">
        <f t="shared" si="15095"/>
        <v>0</v>
      </c>
      <c r="U5618" s="47">
        <v>0</v>
      </c>
      <c r="V5618" s="48">
        <f t="shared" si="15096"/>
        <v>0</v>
      </c>
      <c r="W5618" s="47">
        <v>0</v>
      </c>
      <c r="X5618" s="48">
        <f t="shared" si="15097"/>
        <v>0</v>
      </c>
      <c r="Y5618" s="47">
        <v>0</v>
      </c>
      <c r="Z5618" s="48">
        <f t="shared" si="15098"/>
        <v>0</v>
      </c>
      <c r="AA5618" s="47">
        <v>0</v>
      </c>
      <c r="AB5618" s="48">
        <f t="shared" si="15099"/>
        <v>0</v>
      </c>
      <c r="AC5618" s="47">
        <f t="shared" si="15100"/>
        <v>0</v>
      </c>
      <c r="AD5618" s="48">
        <f t="shared" si="15101"/>
        <v>0</v>
      </c>
    </row>
    <row r="5619" spans="1:30" x14ac:dyDescent="0.25">
      <c r="A5619" s="219">
        <v>44333</v>
      </c>
      <c r="C5619" s="47">
        <v>0</v>
      </c>
      <c r="D5619" s="48">
        <f t="shared" si="15087"/>
        <v>0</v>
      </c>
      <c r="E5619" s="47">
        <v>0</v>
      </c>
      <c r="F5619" s="48">
        <f t="shared" si="15088"/>
        <v>0</v>
      </c>
      <c r="G5619" s="47">
        <v>0</v>
      </c>
      <c r="H5619" s="48">
        <f t="shared" si="15089"/>
        <v>0</v>
      </c>
      <c r="I5619" s="47">
        <v>0</v>
      </c>
      <c r="J5619" s="48">
        <f t="shared" si="15090"/>
        <v>0</v>
      </c>
      <c r="K5619" s="47">
        <v>0</v>
      </c>
      <c r="L5619" s="48">
        <f t="shared" si="15091"/>
        <v>0</v>
      </c>
      <c r="M5619" s="47">
        <v>0</v>
      </c>
      <c r="N5619" s="48">
        <f t="shared" si="15092"/>
        <v>0</v>
      </c>
      <c r="O5619" s="47">
        <v>0</v>
      </c>
      <c r="P5619" s="48">
        <f t="shared" si="15093"/>
        <v>0</v>
      </c>
      <c r="Q5619" s="47">
        <v>0</v>
      </c>
      <c r="R5619" s="48">
        <f t="shared" si="15094"/>
        <v>0</v>
      </c>
      <c r="S5619" s="47">
        <v>0</v>
      </c>
      <c r="T5619" s="48">
        <f t="shared" si="15095"/>
        <v>0</v>
      </c>
      <c r="U5619" s="47">
        <v>0</v>
      </c>
      <c r="V5619" s="48">
        <f t="shared" si="15096"/>
        <v>0</v>
      </c>
      <c r="W5619" s="47">
        <v>0</v>
      </c>
      <c r="X5619" s="48">
        <f t="shared" si="15097"/>
        <v>0</v>
      </c>
      <c r="Y5619" s="47">
        <v>0</v>
      </c>
      <c r="Z5619" s="48">
        <f t="shared" si="15098"/>
        <v>0</v>
      </c>
      <c r="AA5619" s="47">
        <v>0</v>
      </c>
      <c r="AB5619" s="48">
        <f t="shared" si="15099"/>
        <v>0</v>
      </c>
      <c r="AC5619" s="47">
        <f t="shared" si="15100"/>
        <v>0</v>
      </c>
      <c r="AD5619" s="48">
        <f t="shared" si="15101"/>
        <v>0</v>
      </c>
    </row>
    <row r="5620" spans="1:30" x14ac:dyDescent="0.25">
      <c r="A5620" s="219">
        <v>44334</v>
      </c>
      <c r="C5620" s="47">
        <v>0</v>
      </c>
      <c r="D5620" s="48">
        <f t="shared" si="15087"/>
        <v>0</v>
      </c>
      <c r="E5620" s="47">
        <v>0</v>
      </c>
      <c r="F5620" s="48">
        <f t="shared" si="15088"/>
        <v>0</v>
      </c>
      <c r="G5620" s="47">
        <v>0</v>
      </c>
      <c r="H5620" s="48">
        <f t="shared" si="15089"/>
        <v>0</v>
      </c>
      <c r="I5620" s="47">
        <v>0</v>
      </c>
      <c r="J5620" s="48">
        <f t="shared" si="15090"/>
        <v>0</v>
      </c>
      <c r="K5620" s="47">
        <v>0</v>
      </c>
      <c r="L5620" s="48">
        <f t="shared" si="15091"/>
        <v>0</v>
      </c>
      <c r="M5620" s="47">
        <v>0</v>
      </c>
      <c r="N5620" s="48">
        <f t="shared" si="15092"/>
        <v>0</v>
      </c>
      <c r="O5620" s="47">
        <v>0</v>
      </c>
      <c r="P5620" s="48">
        <f t="shared" si="15093"/>
        <v>0</v>
      </c>
      <c r="Q5620" s="47">
        <v>0</v>
      </c>
      <c r="R5620" s="48">
        <f t="shared" si="15094"/>
        <v>0</v>
      </c>
      <c r="S5620" s="47">
        <v>0</v>
      </c>
      <c r="T5620" s="48">
        <f t="shared" si="15095"/>
        <v>0</v>
      </c>
      <c r="U5620" s="47">
        <v>9.0000000000099996E-5</v>
      </c>
      <c r="V5620" s="48">
        <f t="shared" si="15096"/>
        <v>2.7619985821771302E-4</v>
      </c>
      <c r="W5620" s="47">
        <v>0</v>
      </c>
      <c r="X5620" s="48">
        <f t="shared" si="15097"/>
        <v>0</v>
      </c>
      <c r="Y5620" s="47">
        <v>0</v>
      </c>
      <c r="Z5620" s="48">
        <f t="shared" si="15098"/>
        <v>0</v>
      </c>
      <c r="AA5620" s="47">
        <v>0</v>
      </c>
      <c r="AB5620" s="48">
        <f t="shared" si="15099"/>
        <v>0</v>
      </c>
      <c r="AC5620" s="47">
        <f t="shared" si="15100"/>
        <v>9.0000000000099996E-5</v>
      </c>
      <c r="AD5620" s="48">
        <f t="shared" si="15101"/>
        <v>2.7619985821771302E-4</v>
      </c>
    </row>
    <row r="5621" spans="1:30" x14ac:dyDescent="0.25">
      <c r="A5621" s="219">
        <v>44335</v>
      </c>
      <c r="C5621" s="47">
        <v>0</v>
      </c>
      <c r="D5621" s="48">
        <f t="shared" si="15087"/>
        <v>0</v>
      </c>
      <c r="E5621" s="47">
        <v>0</v>
      </c>
      <c r="F5621" s="48">
        <f t="shared" si="15088"/>
        <v>0</v>
      </c>
      <c r="G5621" s="47">
        <v>0</v>
      </c>
      <c r="H5621" s="48">
        <f t="shared" si="15089"/>
        <v>0</v>
      </c>
      <c r="I5621" s="47">
        <v>0</v>
      </c>
      <c r="J5621" s="48">
        <f t="shared" si="15090"/>
        <v>0</v>
      </c>
      <c r="K5621" s="47">
        <v>0</v>
      </c>
      <c r="L5621" s="48">
        <f t="shared" si="15091"/>
        <v>0</v>
      </c>
      <c r="M5621" s="47">
        <v>0</v>
      </c>
      <c r="N5621" s="48">
        <f t="shared" si="15092"/>
        <v>0</v>
      </c>
      <c r="O5621" s="47">
        <v>0</v>
      </c>
      <c r="P5621" s="48">
        <f t="shared" si="15093"/>
        <v>0</v>
      </c>
      <c r="Q5621" s="47">
        <v>0</v>
      </c>
      <c r="R5621" s="48">
        <f t="shared" si="15094"/>
        <v>0</v>
      </c>
      <c r="S5621" s="47">
        <v>0</v>
      </c>
      <c r="T5621" s="48">
        <f t="shared" si="15095"/>
        <v>0</v>
      </c>
      <c r="U5621" s="47">
        <v>0</v>
      </c>
      <c r="V5621" s="48">
        <f t="shared" si="15096"/>
        <v>0</v>
      </c>
      <c r="W5621" s="47">
        <v>0</v>
      </c>
      <c r="X5621" s="48">
        <f t="shared" si="15097"/>
        <v>0</v>
      </c>
      <c r="Y5621" s="47">
        <v>0</v>
      </c>
      <c r="Z5621" s="48">
        <f t="shared" si="15098"/>
        <v>0</v>
      </c>
      <c r="AA5621" s="47">
        <v>0</v>
      </c>
      <c r="AB5621" s="48">
        <f t="shared" si="15099"/>
        <v>0</v>
      </c>
      <c r="AC5621" s="47">
        <f t="shared" si="15100"/>
        <v>0</v>
      </c>
      <c r="AD5621" s="48">
        <f t="shared" si="15101"/>
        <v>0</v>
      </c>
    </row>
    <row r="5622" spans="1:30" x14ac:dyDescent="0.25">
      <c r="A5622" s="219">
        <v>44336</v>
      </c>
      <c r="C5622" s="47">
        <v>0</v>
      </c>
      <c r="D5622" s="48">
        <f t="shared" ref="D5622:D5633" si="15102">C5622*1000000/325851</f>
        <v>0</v>
      </c>
      <c r="E5622" s="47">
        <v>0</v>
      </c>
      <c r="F5622" s="48">
        <f t="shared" ref="F5622:F5633" si="15103">E5622*1000000/325851</f>
        <v>0</v>
      </c>
      <c r="G5622" s="47">
        <v>0</v>
      </c>
      <c r="H5622" s="48">
        <f t="shared" ref="H5622:H5633" si="15104">G5622*1000000/325851</f>
        <v>0</v>
      </c>
      <c r="I5622" s="47">
        <v>0</v>
      </c>
      <c r="J5622" s="48">
        <f t="shared" ref="J5622:J5633" si="15105">I5622*1000000/325851</f>
        <v>0</v>
      </c>
      <c r="K5622" s="47">
        <v>0</v>
      </c>
      <c r="L5622" s="48">
        <f t="shared" ref="L5622:L5633" si="15106">K5622*1000000/325851</f>
        <v>0</v>
      </c>
      <c r="M5622" s="47">
        <v>0</v>
      </c>
      <c r="N5622" s="48">
        <f t="shared" ref="N5622:N5633" si="15107">M5622*1000000/325851</f>
        <v>0</v>
      </c>
      <c r="O5622" s="47">
        <v>0</v>
      </c>
      <c r="P5622" s="48">
        <f t="shared" ref="P5622:P5633" si="15108">O5622*1000000/325851</f>
        <v>0</v>
      </c>
      <c r="Q5622" s="47">
        <v>0</v>
      </c>
      <c r="R5622" s="48">
        <f t="shared" ref="R5622:R5633" si="15109">Q5622*1000000/325851</f>
        <v>0</v>
      </c>
      <c r="S5622" s="47">
        <v>0</v>
      </c>
      <c r="T5622" s="48">
        <f t="shared" ref="T5622:T5633" si="15110">S5622*1000000/325851</f>
        <v>0</v>
      </c>
      <c r="U5622" s="47">
        <v>0</v>
      </c>
      <c r="V5622" s="48">
        <f t="shared" ref="V5622:V5633" si="15111">U5622*1000000/325851</f>
        <v>0</v>
      </c>
      <c r="W5622" s="47">
        <v>0</v>
      </c>
      <c r="X5622" s="48">
        <f t="shared" ref="X5622:X5633" si="15112">W5622*1000000/325851</f>
        <v>0</v>
      </c>
      <c r="Y5622" s="47">
        <v>0</v>
      </c>
      <c r="Z5622" s="48">
        <f t="shared" ref="Z5622:Z5633" si="15113">Y5622*1000000/325851</f>
        <v>0</v>
      </c>
      <c r="AA5622" s="47">
        <v>0</v>
      </c>
      <c r="AB5622" s="48">
        <f t="shared" si="15099"/>
        <v>0</v>
      </c>
      <c r="AC5622" s="47">
        <f t="shared" si="15100"/>
        <v>0</v>
      </c>
      <c r="AD5622" s="48">
        <f t="shared" si="15101"/>
        <v>0</v>
      </c>
    </row>
    <row r="5623" spans="1:30" x14ac:dyDescent="0.25">
      <c r="A5623" s="219">
        <v>44337</v>
      </c>
      <c r="C5623" s="47">
        <v>0.98198000000001096</v>
      </c>
      <c r="D5623" s="48">
        <f t="shared" si="15102"/>
        <v>3.0135859641370164</v>
      </c>
      <c r="E5623" s="47">
        <v>0</v>
      </c>
      <c r="F5623" s="48">
        <f t="shared" si="15103"/>
        <v>0</v>
      </c>
      <c r="G5623" s="47">
        <v>0.40400000000000003</v>
      </c>
      <c r="H5623" s="48">
        <f t="shared" si="15104"/>
        <v>1.2398304746648008</v>
      </c>
      <c r="I5623" s="47">
        <v>0</v>
      </c>
      <c r="J5623" s="48">
        <f t="shared" si="15105"/>
        <v>0</v>
      </c>
      <c r="K5623" s="47">
        <v>0</v>
      </c>
      <c r="L5623" s="48">
        <f t="shared" si="15106"/>
        <v>0</v>
      </c>
      <c r="M5623" s="47">
        <v>0</v>
      </c>
      <c r="N5623" s="48">
        <f t="shared" si="15107"/>
        <v>0</v>
      </c>
      <c r="O5623" s="47">
        <v>0</v>
      </c>
      <c r="P5623" s="48">
        <f t="shared" si="15108"/>
        <v>0</v>
      </c>
      <c r="Q5623" s="47">
        <v>0</v>
      </c>
      <c r="R5623" s="48">
        <f t="shared" si="15109"/>
        <v>0</v>
      </c>
      <c r="S5623" s="47">
        <v>0</v>
      </c>
      <c r="T5623" s="48">
        <f t="shared" si="15110"/>
        <v>0</v>
      </c>
      <c r="U5623" s="47">
        <v>0</v>
      </c>
      <c r="V5623" s="48">
        <f t="shared" si="15111"/>
        <v>0</v>
      </c>
      <c r="W5623" s="47">
        <v>0</v>
      </c>
      <c r="X5623" s="48">
        <f t="shared" si="15112"/>
        <v>0</v>
      </c>
      <c r="Y5623" s="47">
        <v>0</v>
      </c>
      <c r="Z5623" s="48">
        <f t="shared" si="15113"/>
        <v>0</v>
      </c>
      <c r="AA5623" s="47">
        <v>0.84</v>
      </c>
      <c r="AB5623" s="48">
        <f t="shared" si="15099"/>
        <v>2.5778653433624572</v>
      </c>
      <c r="AC5623" s="47">
        <f t="shared" si="15100"/>
        <v>2.2259800000000109</v>
      </c>
      <c r="AD5623" s="48">
        <f t="shared" si="15101"/>
        <v>6.8312817821642753</v>
      </c>
    </row>
    <row r="5624" spans="1:30" x14ac:dyDescent="0.25">
      <c r="A5624" s="219">
        <v>44338</v>
      </c>
      <c r="C5624" s="47">
        <v>1.89617999999999</v>
      </c>
      <c r="D5624" s="48">
        <f t="shared" si="15102"/>
        <v>5.8191627461630926</v>
      </c>
      <c r="E5624" s="47">
        <v>0</v>
      </c>
      <c r="F5624" s="48">
        <f t="shared" si="15103"/>
        <v>0</v>
      </c>
      <c r="G5624" s="47">
        <v>0.65700000000000003</v>
      </c>
      <c r="H5624" s="48">
        <f t="shared" si="15104"/>
        <v>2.0162589649870646</v>
      </c>
      <c r="I5624" s="47">
        <v>0</v>
      </c>
      <c r="J5624" s="48">
        <f t="shared" si="15105"/>
        <v>0</v>
      </c>
      <c r="K5624" s="47">
        <v>0</v>
      </c>
      <c r="L5624" s="48">
        <f t="shared" si="15106"/>
        <v>0</v>
      </c>
      <c r="M5624" s="47">
        <v>0</v>
      </c>
      <c r="N5624" s="48">
        <f t="shared" si="15107"/>
        <v>0</v>
      </c>
      <c r="O5624" s="47">
        <v>0</v>
      </c>
      <c r="P5624" s="48">
        <f t="shared" si="15108"/>
        <v>0</v>
      </c>
      <c r="Q5624" s="47">
        <v>0</v>
      </c>
      <c r="R5624" s="48">
        <f t="shared" si="15109"/>
        <v>0</v>
      </c>
      <c r="S5624" s="47">
        <v>0</v>
      </c>
      <c r="T5624" s="48">
        <f t="shared" si="15110"/>
        <v>0</v>
      </c>
      <c r="U5624" s="47">
        <v>0</v>
      </c>
      <c r="V5624" s="48">
        <f t="shared" si="15111"/>
        <v>0</v>
      </c>
      <c r="W5624" s="47">
        <v>0</v>
      </c>
      <c r="X5624" s="48">
        <f t="shared" si="15112"/>
        <v>0</v>
      </c>
      <c r="Y5624" s="47">
        <v>0</v>
      </c>
      <c r="Z5624" s="48">
        <f t="shared" si="15113"/>
        <v>0</v>
      </c>
      <c r="AA5624" s="47">
        <v>1.6519999999999999</v>
      </c>
      <c r="AB5624" s="48">
        <f t="shared" si="15099"/>
        <v>5.0698018419461652</v>
      </c>
      <c r="AC5624" s="47">
        <f t="shared" si="15100"/>
        <v>4.2051799999999897</v>
      </c>
      <c r="AD5624" s="48">
        <f t="shared" si="15101"/>
        <v>12.905223553096322</v>
      </c>
    </row>
    <row r="5625" spans="1:30" x14ac:dyDescent="0.25">
      <c r="A5625" s="219">
        <v>44339</v>
      </c>
      <c r="C5625" s="47">
        <v>1.8637699999999999</v>
      </c>
      <c r="D5625" s="48">
        <f t="shared" si="15102"/>
        <v>5.7197001083317218</v>
      </c>
      <c r="E5625" s="47">
        <v>0</v>
      </c>
      <c r="F5625" s="48">
        <f t="shared" si="15103"/>
        <v>0</v>
      </c>
      <c r="G5625" s="47">
        <v>0</v>
      </c>
      <c r="H5625" s="48">
        <f t="shared" si="15104"/>
        <v>0</v>
      </c>
      <c r="I5625" s="47">
        <v>0</v>
      </c>
      <c r="J5625" s="48">
        <f t="shared" si="15105"/>
        <v>0</v>
      </c>
      <c r="K5625" s="47">
        <v>0</v>
      </c>
      <c r="L5625" s="48">
        <f t="shared" si="15106"/>
        <v>0</v>
      </c>
      <c r="M5625" s="47">
        <v>0</v>
      </c>
      <c r="N5625" s="48">
        <f t="shared" si="15107"/>
        <v>0</v>
      </c>
      <c r="O5625" s="47">
        <v>0</v>
      </c>
      <c r="P5625" s="48">
        <f t="shared" si="15108"/>
        <v>0</v>
      </c>
      <c r="Q5625" s="47">
        <v>0</v>
      </c>
      <c r="R5625" s="48">
        <f t="shared" si="15109"/>
        <v>0</v>
      </c>
      <c r="S5625" s="47">
        <v>0</v>
      </c>
      <c r="T5625" s="48">
        <f t="shared" si="15110"/>
        <v>0</v>
      </c>
      <c r="U5625" s="47">
        <v>0</v>
      </c>
      <c r="V5625" s="48">
        <f t="shared" si="15111"/>
        <v>0</v>
      </c>
      <c r="W5625" s="47">
        <v>0</v>
      </c>
      <c r="X5625" s="48">
        <f t="shared" si="15112"/>
        <v>0</v>
      </c>
      <c r="Y5625" s="47">
        <v>0</v>
      </c>
      <c r="Z5625" s="48">
        <f t="shared" si="15113"/>
        <v>0</v>
      </c>
      <c r="AA5625" s="47">
        <v>1.631</v>
      </c>
      <c r="AB5625" s="48">
        <f t="shared" si="15099"/>
        <v>5.0053552083621042</v>
      </c>
      <c r="AC5625" s="47">
        <f t="shared" si="15100"/>
        <v>3.4947699999999999</v>
      </c>
      <c r="AD5625" s="48">
        <f t="shared" si="15101"/>
        <v>10.725055316693826</v>
      </c>
    </row>
    <row r="5626" spans="1:30" x14ac:dyDescent="0.25">
      <c r="A5626" s="219">
        <v>44340</v>
      </c>
      <c r="C5626" s="47">
        <v>1.84389</v>
      </c>
      <c r="D5626" s="48">
        <f t="shared" si="15102"/>
        <v>5.6586906285388103</v>
      </c>
      <c r="E5626" s="47">
        <v>0</v>
      </c>
      <c r="F5626" s="48">
        <f t="shared" si="15103"/>
        <v>0</v>
      </c>
      <c r="G5626" s="47">
        <v>0</v>
      </c>
      <c r="H5626" s="48">
        <f t="shared" si="15104"/>
        <v>0</v>
      </c>
      <c r="I5626" s="47">
        <v>0</v>
      </c>
      <c r="J5626" s="48">
        <f t="shared" si="15105"/>
        <v>0</v>
      </c>
      <c r="K5626" s="47">
        <v>0</v>
      </c>
      <c r="L5626" s="48">
        <f t="shared" si="15106"/>
        <v>0</v>
      </c>
      <c r="M5626" s="47">
        <v>0</v>
      </c>
      <c r="N5626" s="48">
        <f t="shared" si="15107"/>
        <v>0</v>
      </c>
      <c r="O5626" s="47">
        <v>0</v>
      </c>
      <c r="P5626" s="48">
        <f t="shared" si="15108"/>
        <v>0</v>
      </c>
      <c r="Q5626" s="47">
        <v>0</v>
      </c>
      <c r="R5626" s="48">
        <f t="shared" si="15109"/>
        <v>0</v>
      </c>
      <c r="S5626" s="47">
        <v>0</v>
      </c>
      <c r="T5626" s="48">
        <f t="shared" si="15110"/>
        <v>0</v>
      </c>
      <c r="U5626" s="47">
        <v>0</v>
      </c>
      <c r="V5626" s="48">
        <f t="shared" si="15111"/>
        <v>0</v>
      </c>
      <c r="W5626" s="47">
        <v>0</v>
      </c>
      <c r="X5626" s="48">
        <f t="shared" si="15112"/>
        <v>0</v>
      </c>
      <c r="Y5626" s="47">
        <v>0</v>
      </c>
      <c r="Z5626" s="48">
        <f t="shared" si="15113"/>
        <v>0</v>
      </c>
      <c r="AA5626" s="47">
        <v>1.617</v>
      </c>
      <c r="AB5626" s="48">
        <f t="shared" si="15099"/>
        <v>4.9623907859727296</v>
      </c>
      <c r="AC5626" s="47">
        <f>C5626+E5626+G5626+I5626+K5626+M5626+O5626+Q5626+S5626+U5626+W5626+Y5626+AA5626</f>
        <v>3.46089</v>
      </c>
      <c r="AD5626" s="48">
        <f t="shared" si="15101"/>
        <v>10.62108141451154</v>
      </c>
    </row>
    <row r="5627" spans="1:30" x14ac:dyDescent="0.25">
      <c r="A5627" s="219">
        <v>44341</v>
      </c>
      <c r="C5627" s="47">
        <v>0.431389999999999</v>
      </c>
      <c r="D5627" s="48">
        <f t="shared" si="15102"/>
        <v>1.3238872981822951</v>
      </c>
      <c r="E5627" s="47">
        <v>0</v>
      </c>
      <c r="F5627" s="48">
        <f t="shared" si="15103"/>
        <v>0</v>
      </c>
      <c r="G5627" s="47">
        <v>0</v>
      </c>
      <c r="H5627" s="48">
        <f t="shared" si="15104"/>
        <v>0</v>
      </c>
      <c r="I5627" s="47">
        <v>0</v>
      </c>
      <c r="J5627" s="48">
        <f t="shared" si="15105"/>
        <v>0</v>
      </c>
      <c r="K5627" s="47">
        <v>0</v>
      </c>
      <c r="L5627" s="48">
        <f t="shared" si="15106"/>
        <v>0</v>
      </c>
      <c r="M5627" s="47">
        <v>0</v>
      </c>
      <c r="N5627" s="48">
        <f t="shared" si="15107"/>
        <v>0</v>
      </c>
      <c r="O5627" s="47">
        <v>0</v>
      </c>
      <c r="P5627" s="48">
        <f t="shared" si="15108"/>
        <v>0</v>
      </c>
      <c r="Q5627" s="47">
        <v>0</v>
      </c>
      <c r="R5627" s="48">
        <f t="shared" si="15109"/>
        <v>0</v>
      </c>
      <c r="S5627" s="47">
        <v>0</v>
      </c>
      <c r="T5627" s="48">
        <f t="shared" si="15110"/>
        <v>0</v>
      </c>
      <c r="U5627" s="47">
        <v>0</v>
      </c>
      <c r="V5627" s="48">
        <f t="shared" si="15111"/>
        <v>0</v>
      </c>
      <c r="W5627" s="47">
        <v>0</v>
      </c>
      <c r="X5627" s="48">
        <f t="shared" si="15112"/>
        <v>0</v>
      </c>
      <c r="Y5627" s="47">
        <v>0</v>
      </c>
      <c r="Z5627" s="48">
        <f t="shared" si="15113"/>
        <v>0</v>
      </c>
      <c r="AA5627" s="47">
        <v>0.378</v>
      </c>
      <c r="AB5627" s="48">
        <f t="shared" si="15099"/>
        <v>1.1600394045131057</v>
      </c>
      <c r="AC5627" s="47">
        <f t="shared" si="15100"/>
        <v>0.80938999999999894</v>
      </c>
      <c r="AD5627" s="48">
        <f t="shared" si="15101"/>
        <v>2.4839267026954004</v>
      </c>
    </row>
    <row r="5628" spans="1:30" x14ac:dyDescent="0.25">
      <c r="A5628" s="219">
        <v>44342</v>
      </c>
      <c r="C5628" s="47">
        <v>9.4110000000000596E-2</v>
      </c>
      <c r="D5628" s="48">
        <f t="shared" si="15102"/>
        <v>0.28881298507600284</v>
      </c>
      <c r="E5628" s="47">
        <v>0</v>
      </c>
      <c r="F5628" s="48">
        <f t="shared" si="15103"/>
        <v>0</v>
      </c>
      <c r="G5628" s="47">
        <v>2.5000000000000001E-2</v>
      </c>
      <c r="H5628" s="48">
        <f t="shared" si="15104"/>
        <v>7.6722182838168368E-2</v>
      </c>
      <c r="I5628" s="47">
        <v>5.1213999999999898E-2</v>
      </c>
      <c r="J5628" s="48">
        <f t="shared" si="15105"/>
        <v>0.15716999487495786</v>
      </c>
      <c r="K5628" s="47">
        <v>0</v>
      </c>
      <c r="L5628" s="48">
        <f t="shared" si="15106"/>
        <v>0</v>
      </c>
      <c r="M5628" s="47">
        <v>7.1340000000003803E-2</v>
      </c>
      <c r="N5628" s="48">
        <f t="shared" si="15107"/>
        <v>0.21893442094700891</v>
      </c>
      <c r="O5628" s="47">
        <v>1.7999999999999999E-2</v>
      </c>
      <c r="P5628" s="48">
        <f t="shared" si="15108"/>
        <v>5.5239971643481225E-2</v>
      </c>
      <c r="Q5628" s="47">
        <v>6.1599999999998503E-2</v>
      </c>
      <c r="R5628" s="48">
        <f t="shared" si="15109"/>
        <v>0.18904345851324225</v>
      </c>
      <c r="S5628" s="47">
        <v>2.5999999999999999E-2</v>
      </c>
      <c r="T5628" s="48">
        <f t="shared" si="15110"/>
        <v>7.9791070151695107E-2</v>
      </c>
      <c r="U5628" s="47">
        <v>9.5100000000000406E-2</v>
      </c>
      <c r="V5628" s="48">
        <f t="shared" si="15111"/>
        <v>0.29185118351639372</v>
      </c>
      <c r="W5628" s="47">
        <v>0</v>
      </c>
      <c r="X5628" s="48">
        <f t="shared" si="15112"/>
        <v>0</v>
      </c>
      <c r="Y5628" s="47">
        <v>4.3999999999999997E-2</v>
      </c>
      <c r="Z5628" s="48">
        <f t="shared" si="15113"/>
        <v>0.13503104179517633</v>
      </c>
      <c r="AA5628" s="47">
        <v>0.105</v>
      </c>
      <c r="AB5628" s="48">
        <f t="shared" si="15099"/>
        <v>0.32223316792030715</v>
      </c>
      <c r="AC5628" s="47">
        <f t="shared" si="15100"/>
        <v>0.59136400000000322</v>
      </c>
      <c r="AD5628" s="48">
        <f t="shared" si="15101"/>
        <v>1.814829477276434</v>
      </c>
    </row>
    <row r="5629" spans="1:30" x14ac:dyDescent="0.25">
      <c r="A5629" s="219">
        <v>44343</v>
      </c>
      <c r="C5629" s="47">
        <v>6.6080000000001707E-2</v>
      </c>
      <c r="D5629" s="48">
        <f t="shared" si="15102"/>
        <v>0.20279207367785185</v>
      </c>
      <c r="E5629" s="47">
        <v>0</v>
      </c>
      <c r="F5629" s="48">
        <f t="shared" si="15103"/>
        <v>0</v>
      </c>
      <c r="G5629" s="47">
        <v>0</v>
      </c>
      <c r="H5629" s="48">
        <f t="shared" si="15104"/>
        <v>0</v>
      </c>
      <c r="I5629" s="47">
        <v>0</v>
      </c>
      <c r="J5629" s="48">
        <f t="shared" si="15105"/>
        <v>0</v>
      </c>
      <c r="K5629" s="47">
        <v>0</v>
      </c>
      <c r="L5629" s="48">
        <f t="shared" si="15106"/>
        <v>0</v>
      </c>
      <c r="M5629" s="47">
        <v>0</v>
      </c>
      <c r="N5629" s="48">
        <f t="shared" si="15107"/>
        <v>0</v>
      </c>
      <c r="O5629" s="47">
        <v>0</v>
      </c>
      <c r="P5629" s="48">
        <f t="shared" si="15108"/>
        <v>0</v>
      </c>
      <c r="Q5629" s="47">
        <v>4.3240000000001597E-2</v>
      </c>
      <c r="R5629" s="48">
        <f t="shared" si="15109"/>
        <v>0.13269868743690089</v>
      </c>
      <c r="S5629" s="47">
        <v>0</v>
      </c>
      <c r="T5629" s="48">
        <f t="shared" si="15110"/>
        <v>0</v>
      </c>
      <c r="U5629" s="47">
        <v>0</v>
      </c>
      <c r="V5629" s="48">
        <f t="shared" si="15111"/>
        <v>0</v>
      </c>
      <c r="W5629" s="47">
        <v>0</v>
      </c>
      <c r="X5629" s="48">
        <f t="shared" si="15112"/>
        <v>0</v>
      </c>
      <c r="Y5629" s="47">
        <v>0</v>
      </c>
      <c r="Z5629" s="48">
        <f t="shared" si="15113"/>
        <v>0</v>
      </c>
      <c r="AA5629" s="47">
        <v>0</v>
      </c>
      <c r="AB5629" s="48">
        <f t="shared" si="15099"/>
        <v>0</v>
      </c>
      <c r="AC5629" s="47">
        <f t="shared" si="15100"/>
        <v>0.1093200000000033</v>
      </c>
      <c r="AD5629" s="48">
        <f t="shared" si="15101"/>
        <v>0.33549076111475279</v>
      </c>
    </row>
    <row r="5630" spans="1:30" x14ac:dyDescent="0.25">
      <c r="A5630" s="219">
        <v>44344</v>
      </c>
      <c r="C5630" s="47">
        <v>0</v>
      </c>
      <c r="D5630" s="48">
        <f t="shared" si="15102"/>
        <v>0</v>
      </c>
      <c r="E5630" s="47">
        <v>0</v>
      </c>
      <c r="F5630" s="48">
        <f t="shared" si="15103"/>
        <v>0</v>
      </c>
      <c r="G5630" s="47">
        <v>2.4E-2</v>
      </c>
      <c r="H5630" s="48">
        <f t="shared" si="15104"/>
        <v>7.3653295524641629E-2</v>
      </c>
      <c r="I5630" s="47">
        <v>3.7190999999998899E-2</v>
      </c>
      <c r="J5630" s="48">
        <f t="shared" si="15105"/>
        <v>0.11413498807736941</v>
      </c>
      <c r="K5630" s="47">
        <v>0</v>
      </c>
      <c r="L5630" s="48">
        <f t="shared" si="15106"/>
        <v>0</v>
      </c>
      <c r="M5630" s="47">
        <v>6.1879999999997402E-2</v>
      </c>
      <c r="N5630" s="48">
        <f t="shared" si="15107"/>
        <v>0.18990274696102635</v>
      </c>
      <c r="O5630" s="47">
        <v>3.5000000000000003E-2</v>
      </c>
      <c r="P5630" s="48">
        <f t="shared" si="15108"/>
        <v>0.10741105597343571</v>
      </c>
      <c r="Q5630" s="47">
        <v>0</v>
      </c>
      <c r="R5630" s="48">
        <f t="shared" si="15109"/>
        <v>0</v>
      </c>
      <c r="S5630" s="47">
        <v>1.9E-2</v>
      </c>
      <c r="T5630" s="48">
        <f t="shared" si="15110"/>
        <v>5.8308858957007957E-2</v>
      </c>
      <c r="U5630" s="47">
        <v>0</v>
      </c>
      <c r="V5630" s="48">
        <f t="shared" si="15111"/>
        <v>0</v>
      </c>
      <c r="W5630" s="47">
        <v>0</v>
      </c>
      <c r="X5630" s="48">
        <f t="shared" si="15112"/>
        <v>0</v>
      </c>
      <c r="Y5630" s="47">
        <v>0</v>
      </c>
      <c r="Z5630" s="48">
        <f t="shared" si="15113"/>
        <v>0</v>
      </c>
      <c r="AA5630" s="47">
        <v>0</v>
      </c>
      <c r="AB5630" s="48">
        <f t="shared" si="15099"/>
        <v>0</v>
      </c>
      <c r="AC5630" s="47">
        <f t="shared" si="15100"/>
        <v>0.17707099999999629</v>
      </c>
      <c r="AD5630" s="48">
        <f t="shared" si="15101"/>
        <v>0.54341094549348101</v>
      </c>
    </row>
    <row r="5631" spans="1:30" x14ac:dyDescent="0.25">
      <c r="A5631" s="219">
        <v>44345</v>
      </c>
      <c r="C5631" s="47">
        <v>0</v>
      </c>
      <c r="D5631" s="48">
        <f t="shared" si="15102"/>
        <v>0</v>
      </c>
      <c r="E5631" s="47">
        <v>0</v>
      </c>
      <c r="F5631" s="48">
        <f t="shared" si="15103"/>
        <v>0</v>
      </c>
      <c r="G5631" s="47">
        <v>0</v>
      </c>
      <c r="H5631" s="48">
        <f t="shared" si="15104"/>
        <v>0</v>
      </c>
      <c r="I5631" s="47">
        <v>0</v>
      </c>
      <c r="J5631" s="48">
        <f t="shared" si="15105"/>
        <v>0</v>
      </c>
      <c r="K5631" s="47">
        <v>0</v>
      </c>
      <c r="L5631" s="48">
        <f t="shared" si="15106"/>
        <v>0</v>
      </c>
      <c r="M5631" s="47">
        <v>0</v>
      </c>
      <c r="N5631" s="48">
        <f t="shared" si="15107"/>
        <v>0</v>
      </c>
      <c r="O5631" s="47">
        <v>0</v>
      </c>
      <c r="P5631" s="48">
        <f t="shared" si="15108"/>
        <v>0</v>
      </c>
      <c r="Q5631" s="47">
        <v>0</v>
      </c>
      <c r="R5631" s="48">
        <f t="shared" si="15109"/>
        <v>0</v>
      </c>
      <c r="S5631" s="47">
        <v>0</v>
      </c>
      <c r="T5631" s="48">
        <f t="shared" si="15110"/>
        <v>0</v>
      </c>
      <c r="U5631" s="47">
        <v>0</v>
      </c>
      <c r="V5631" s="48">
        <f t="shared" si="15111"/>
        <v>0</v>
      </c>
      <c r="W5631" s="47">
        <v>0</v>
      </c>
      <c r="X5631" s="48">
        <f t="shared" si="15112"/>
        <v>0</v>
      </c>
      <c r="Y5631" s="47">
        <v>0</v>
      </c>
      <c r="Z5631" s="48">
        <f t="shared" si="15113"/>
        <v>0</v>
      </c>
      <c r="AA5631" s="47">
        <v>0</v>
      </c>
      <c r="AB5631" s="48">
        <f t="shared" si="15099"/>
        <v>0</v>
      </c>
      <c r="AC5631" s="47">
        <f t="shared" si="15100"/>
        <v>0</v>
      </c>
      <c r="AD5631" s="48">
        <f t="shared" si="15101"/>
        <v>0</v>
      </c>
    </row>
    <row r="5632" spans="1:30" x14ac:dyDescent="0.25">
      <c r="A5632" s="219">
        <v>44346</v>
      </c>
      <c r="C5632" s="47">
        <v>0</v>
      </c>
      <c r="D5632" s="48">
        <f t="shared" si="15102"/>
        <v>0</v>
      </c>
      <c r="E5632" s="47">
        <v>0</v>
      </c>
      <c r="F5632" s="48">
        <f t="shared" si="15103"/>
        <v>0</v>
      </c>
      <c r="G5632" s="47">
        <v>0</v>
      </c>
      <c r="H5632" s="48">
        <f t="shared" si="15104"/>
        <v>0</v>
      </c>
      <c r="I5632" s="47">
        <v>0</v>
      </c>
      <c r="J5632" s="48">
        <f t="shared" si="15105"/>
        <v>0</v>
      </c>
      <c r="K5632" s="47">
        <v>0</v>
      </c>
      <c r="L5632" s="48">
        <f t="shared" si="15106"/>
        <v>0</v>
      </c>
      <c r="M5632" s="47">
        <v>0</v>
      </c>
      <c r="N5632" s="48">
        <f t="shared" si="15107"/>
        <v>0</v>
      </c>
      <c r="O5632" s="47">
        <v>0</v>
      </c>
      <c r="P5632" s="48">
        <f t="shared" si="15108"/>
        <v>0</v>
      </c>
      <c r="Q5632" s="47">
        <v>0</v>
      </c>
      <c r="R5632" s="48">
        <f t="shared" si="15109"/>
        <v>0</v>
      </c>
      <c r="S5632" s="47">
        <v>0</v>
      </c>
      <c r="T5632" s="48">
        <f t="shared" si="15110"/>
        <v>0</v>
      </c>
      <c r="U5632" s="47">
        <v>0</v>
      </c>
      <c r="V5632" s="48">
        <f t="shared" si="15111"/>
        <v>0</v>
      </c>
      <c r="W5632" s="47">
        <v>0</v>
      </c>
      <c r="X5632" s="48">
        <f t="shared" si="15112"/>
        <v>0</v>
      </c>
      <c r="Y5632" s="47">
        <v>0</v>
      </c>
      <c r="Z5632" s="48">
        <f t="shared" si="15113"/>
        <v>0</v>
      </c>
      <c r="AA5632" s="47">
        <v>0</v>
      </c>
      <c r="AB5632" s="48">
        <f t="shared" si="15099"/>
        <v>0</v>
      </c>
      <c r="AC5632" s="47">
        <f t="shared" si="15100"/>
        <v>0</v>
      </c>
      <c r="AD5632" s="48">
        <f t="shared" si="15101"/>
        <v>0</v>
      </c>
    </row>
    <row r="5633" spans="1:30" x14ac:dyDescent="0.25">
      <c r="A5633" s="219">
        <v>44347</v>
      </c>
      <c r="C5633" s="47">
        <v>0</v>
      </c>
      <c r="D5633" s="48">
        <f t="shared" si="15102"/>
        <v>0</v>
      </c>
      <c r="E5633" s="47">
        <v>0</v>
      </c>
      <c r="F5633" s="48">
        <f t="shared" si="15103"/>
        <v>0</v>
      </c>
      <c r="G5633" s="47">
        <v>0</v>
      </c>
      <c r="H5633" s="48">
        <f t="shared" si="15104"/>
        <v>0</v>
      </c>
      <c r="I5633" s="47">
        <v>0</v>
      </c>
      <c r="J5633" s="48">
        <f t="shared" si="15105"/>
        <v>0</v>
      </c>
      <c r="K5633" s="47">
        <v>0</v>
      </c>
      <c r="L5633" s="48">
        <f t="shared" si="15106"/>
        <v>0</v>
      </c>
      <c r="M5633" s="47">
        <v>0</v>
      </c>
      <c r="N5633" s="48">
        <f t="shared" si="15107"/>
        <v>0</v>
      </c>
      <c r="O5633" s="47">
        <v>0</v>
      </c>
      <c r="P5633" s="48">
        <f t="shared" si="15108"/>
        <v>0</v>
      </c>
      <c r="Q5633" s="47">
        <v>0</v>
      </c>
      <c r="R5633" s="48">
        <f t="shared" si="15109"/>
        <v>0</v>
      </c>
      <c r="S5633" s="47">
        <v>0</v>
      </c>
      <c r="T5633" s="48">
        <f t="shared" si="15110"/>
        <v>0</v>
      </c>
      <c r="U5633" s="47">
        <v>0</v>
      </c>
      <c r="V5633" s="48">
        <f t="shared" si="15111"/>
        <v>0</v>
      </c>
      <c r="W5633" s="47">
        <v>0</v>
      </c>
      <c r="X5633" s="48">
        <f t="shared" si="15112"/>
        <v>0</v>
      </c>
      <c r="Y5633" s="47">
        <v>0</v>
      </c>
      <c r="Z5633" s="48">
        <f t="shared" si="15113"/>
        <v>0</v>
      </c>
      <c r="AA5633" s="47">
        <v>0</v>
      </c>
      <c r="AB5633" s="48">
        <f t="shared" si="15099"/>
        <v>0</v>
      </c>
      <c r="AC5633" s="47">
        <f t="shared" si="15100"/>
        <v>0</v>
      </c>
      <c r="AD5633" s="48">
        <f t="shared" si="15101"/>
        <v>0</v>
      </c>
    </row>
  </sheetData>
  <mergeCells count="15">
    <mergeCell ref="AA2:AB2"/>
    <mergeCell ref="AC2:AD2"/>
    <mergeCell ref="S2:T2"/>
    <mergeCell ref="U2:V2"/>
    <mergeCell ref="W2:X2"/>
    <mergeCell ref="Y2:Z2"/>
    <mergeCell ref="A1:E1"/>
    <mergeCell ref="K2:L2"/>
    <mergeCell ref="M2:N2"/>
    <mergeCell ref="O2:P2"/>
    <mergeCell ref="Q2:R2"/>
    <mergeCell ref="C2:D2"/>
    <mergeCell ref="E2:F2"/>
    <mergeCell ref="G2:H2"/>
    <mergeCell ref="I2:J2"/>
  </mergeCells>
  <phoneticPr fontId="3" type="noConversion"/>
  <pageMargins left="0.75" right="0.75" top="0.64" bottom="0.67" header="0.5" footer="0.5"/>
  <pageSetup scale="53" fitToHeight="20" orientation="landscape" r:id="rId1"/>
  <headerFooter alignWithMargins="0">
    <oddFooter>&amp;LCity of Santa Fe Buckman Wellfield Daily Production&amp;C&amp;P&amp;RFebruary 26, 2010</oddFooter>
  </headerFooter>
  <ignoredErrors>
    <ignoredError sqref="AC4:AC4386 AC4387:AC4636 AC4637:AC4767 AC5260:AC5285 AC4917:AC5116 AC4768:AC4916 AC5117:AC525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SZ547"/>
  <sheetViews>
    <sheetView zoomScale="130" zoomScaleNormal="130" workbookViewId="0">
      <pane xSplit="1" ySplit="5" topLeftCell="B498" activePane="bottomRight" state="frozen"/>
      <selection pane="topRight" activeCell="C1" sqref="C1"/>
      <selection pane="bottomLeft" activeCell="A6" sqref="A6"/>
      <selection pane="bottomRight" activeCell="AB469" sqref="AB469"/>
    </sheetView>
  </sheetViews>
  <sheetFormatPr defaultColWidth="9.109375" defaultRowHeight="14.4" x14ac:dyDescent="0.3"/>
  <cols>
    <col min="1" max="1" width="14" style="88" customWidth="1"/>
    <col min="2" max="2" width="9.6640625" style="65" customWidth="1"/>
    <col min="3" max="3" width="7.6640625" style="59" customWidth="1"/>
    <col min="4" max="4" width="9.6640625" style="65" customWidth="1"/>
    <col min="5" max="5" width="7.6640625" style="59" customWidth="1"/>
    <col min="6" max="6" width="9.6640625" style="65" customWidth="1"/>
    <col min="7" max="7" width="7.6640625" style="59" customWidth="1"/>
    <col min="8" max="8" width="9.6640625" style="65" customWidth="1"/>
    <col min="9" max="9" width="7.6640625" style="59" customWidth="1"/>
    <col min="10" max="10" width="9.6640625" style="65" customWidth="1"/>
    <col min="11" max="11" width="7.6640625" style="59" customWidth="1"/>
    <col min="12" max="12" width="9.6640625" style="65" customWidth="1"/>
    <col min="13" max="13" width="7.6640625" style="59" customWidth="1"/>
    <col min="14" max="14" width="9.6640625" style="65" customWidth="1"/>
    <col min="15" max="15" width="7.6640625" style="59" customWidth="1"/>
    <col min="16" max="16" width="9.6640625" style="65" customWidth="1"/>
    <col min="17" max="17" width="7.6640625" style="59" customWidth="1"/>
    <col min="18" max="18" width="9.6640625" style="65" customWidth="1"/>
    <col min="19" max="19" width="7.6640625" style="59" customWidth="1"/>
    <col min="20" max="20" width="9.6640625" style="65" customWidth="1"/>
    <col min="21" max="21" width="7.6640625" style="59" customWidth="1"/>
    <col min="22" max="22" width="9.6640625" style="65" customWidth="1"/>
    <col min="23" max="23" width="7.6640625" style="59" customWidth="1"/>
    <col min="24" max="24" width="9.6640625" style="65" customWidth="1"/>
    <col min="25" max="25" width="7.6640625" style="59" customWidth="1"/>
    <col min="26" max="26" width="9.6640625" style="65" customWidth="1"/>
    <col min="27" max="27" width="7.6640625" style="59" customWidth="1"/>
    <col min="28" max="29" width="15" style="71" bestFit="1" customWidth="1"/>
    <col min="30" max="30" width="11.109375" style="71" bestFit="1" customWidth="1"/>
    <col min="31" max="31" width="15" style="71" bestFit="1" customWidth="1"/>
    <col min="32" max="16384" width="9.109375" style="59"/>
  </cols>
  <sheetData>
    <row r="1" spans="1:1196" s="72" customFormat="1" ht="14.25" customHeight="1" x14ac:dyDescent="0.3">
      <c r="A1" s="92" t="s">
        <v>0</v>
      </c>
      <c r="B1" s="89" t="s">
        <v>20</v>
      </c>
      <c r="C1" s="73"/>
      <c r="D1" s="74" t="s">
        <v>21</v>
      </c>
      <c r="E1" s="73"/>
      <c r="F1" s="74" t="s">
        <v>22</v>
      </c>
      <c r="G1" s="73"/>
      <c r="H1" s="74" t="s">
        <v>23</v>
      </c>
      <c r="I1" s="73"/>
      <c r="J1" s="74" t="s">
        <v>24</v>
      </c>
      <c r="K1" s="73"/>
      <c r="L1" s="74" t="s">
        <v>25</v>
      </c>
      <c r="M1" s="73"/>
      <c r="N1" s="74" t="s">
        <v>26</v>
      </c>
      <c r="O1" s="73"/>
      <c r="P1" s="74" t="s">
        <v>27</v>
      </c>
      <c r="Q1" s="73"/>
      <c r="R1" s="74" t="s">
        <v>28</v>
      </c>
      <c r="S1" s="73"/>
      <c r="T1" s="74" t="s">
        <v>29</v>
      </c>
      <c r="U1" s="73"/>
      <c r="V1" s="74" t="s">
        <v>30</v>
      </c>
      <c r="W1" s="73"/>
      <c r="X1" s="74" t="s">
        <v>31</v>
      </c>
      <c r="Y1" s="73"/>
      <c r="Z1" s="74" t="s">
        <v>32</v>
      </c>
      <c r="AA1" s="73"/>
      <c r="AB1" s="75" t="s">
        <v>12</v>
      </c>
      <c r="AC1" s="75" t="s">
        <v>1</v>
      </c>
      <c r="AD1" s="75" t="s">
        <v>13</v>
      </c>
      <c r="AE1" s="241" t="s">
        <v>2</v>
      </c>
    </row>
    <row r="2" spans="1:1196" s="83" customFormat="1" ht="17.25" customHeight="1" x14ac:dyDescent="0.3">
      <c r="A2" s="76" t="s">
        <v>14</v>
      </c>
      <c r="B2" s="90">
        <v>5519</v>
      </c>
      <c r="C2" s="78" t="s">
        <v>289</v>
      </c>
      <c r="D2" s="77">
        <v>5539</v>
      </c>
      <c r="E2" s="78" t="s">
        <v>289</v>
      </c>
      <c r="F2" s="77">
        <v>5618.51</v>
      </c>
      <c r="G2" s="78" t="s">
        <v>289</v>
      </c>
      <c r="H2" s="77">
        <v>5646.49</v>
      </c>
      <c r="I2" s="78" t="s">
        <v>289</v>
      </c>
      <c r="J2" s="77">
        <v>5789.65</v>
      </c>
      <c r="K2" s="78" t="s">
        <v>289</v>
      </c>
      <c r="L2" s="77">
        <v>5725.56</v>
      </c>
      <c r="M2" s="78" t="s">
        <v>289</v>
      </c>
      <c r="N2" s="77">
        <v>5605</v>
      </c>
      <c r="O2" s="78" t="s">
        <v>289</v>
      </c>
      <c r="P2" s="77">
        <v>5514</v>
      </c>
      <c r="Q2" s="78" t="s">
        <v>289</v>
      </c>
      <c r="R2" s="79">
        <v>5738</v>
      </c>
      <c r="S2" s="80"/>
      <c r="T2" s="79">
        <v>6044</v>
      </c>
      <c r="U2" s="80"/>
      <c r="V2" s="79">
        <v>6149</v>
      </c>
      <c r="W2" s="80"/>
      <c r="X2" s="79">
        <v>6245</v>
      </c>
      <c r="Y2" s="80"/>
      <c r="Z2" s="79">
        <v>6426</v>
      </c>
      <c r="AA2" s="81"/>
      <c r="AB2" s="82">
        <v>5920</v>
      </c>
      <c r="AC2" s="82"/>
      <c r="AD2" s="82">
        <v>6090</v>
      </c>
      <c r="AE2" s="242">
        <v>6580</v>
      </c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</row>
    <row r="3" spans="1:1196" s="83" customFormat="1" ht="13.5" customHeight="1" x14ac:dyDescent="0.3">
      <c r="A3" s="76" t="s">
        <v>296</v>
      </c>
      <c r="B3" s="90">
        <v>1108</v>
      </c>
      <c r="C3" s="80" t="s">
        <v>288</v>
      </c>
      <c r="D3" s="77">
        <v>1473</v>
      </c>
      <c r="E3" s="80" t="s">
        <v>288</v>
      </c>
      <c r="F3" s="77">
        <v>1436</v>
      </c>
      <c r="G3" s="80" t="s">
        <v>288</v>
      </c>
      <c r="H3" s="77">
        <v>1182</v>
      </c>
      <c r="I3" s="80" t="s">
        <v>288</v>
      </c>
      <c r="J3" s="77">
        <v>1154</v>
      </c>
      <c r="K3" s="80" t="s">
        <v>288</v>
      </c>
      <c r="L3" s="77">
        <v>1410</v>
      </c>
      <c r="M3" s="80" t="s">
        <v>288</v>
      </c>
      <c r="N3" s="77">
        <v>1409</v>
      </c>
      <c r="O3" s="80" t="s">
        <v>288</v>
      </c>
      <c r="P3" s="77"/>
      <c r="Q3" s="80" t="s">
        <v>288</v>
      </c>
      <c r="R3" s="79">
        <v>1340</v>
      </c>
      <c r="S3" s="80"/>
      <c r="T3" s="79">
        <v>2016</v>
      </c>
      <c r="U3" s="80"/>
      <c r="V3" s="79">
        <v>2020</v>
      </c>
      <c r="W3" s="80"/>
      <c r="X3" s="79">
        <v>1930</v>
      </c>
      <c r="Y3" s="80"/>
      <c r="Z3" s="79">
        <v>2018</v>
      </c>
      <c r="AA3" s="81"/>
      <c r="AB3" s="82">
        <v>1700</v>
      </c>
      <c r="AC3" s="82"/>
      <c r="AD3" s="82"/>
      <c r="AE3" s="242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</row>
    <row r="4" spans="1:1196" s="88" customFormat="1" ht="30.75" customHeight="1" x14ac:dyDescent="0.3">
      <c r="A4" s="84"/>
      <c r="B4" s="91" t="s">
        <v>33</v>
      </c>
      <c r="C4" s="86" t="s">
        <v>34</v>
      </c>
      <c r="D4" s="85" t="s">
        <v>33</v>
      </c>
      <c r="E4" s="86" t="s">
        <v>34</v>
      </c>
      <c r="F4" s="85" t="s">
        <v>33</v>
      </c>
      <c r="G4" s="86" t="s">
        <v>34</v>
      </c>
      <c r="H4" s="85" t="s">
        <v>33</v>
      </c>
      <c r="I4" s="86" t="s">
        <v>34</v>
      </c>
      <c r="J4" s="85" t="s">
        <v>33</v>
      </c>
      <c r="K4" s="86" t="s">
        <v>34</v>
      </c>
      <c r="L4" s="85" t="s">
        <v>33</v>
      </c>
      <c r="M4" s="86" t="s">
        <v>34</v>
      </c>
      <c r="N4" s="85" t="s">
        <v>33</v>
      </c>
      <c r="O4" s="86" t="s">
        <v>34</v>
      </c>
      <c r="P4" s="85" t="s">
        <v>33</v>
      </c>
      <c r="Q4" s="86" t="s">
        <v>34</v>
      </c>
      <c r="R4" s="85" t="s">
        <v>33</v>
      </c>
      <c r="S4" s="86" t="s">
        <v>34</v>
      </c>
      <c r="T4" s="85" t="s">
        <v>33</v>
      </c>
      <c r="U4" s="86" t="s">
        <v>34</v>
      </c>
      <c r="V4" s="85" t="s">
        <v>33</v>
      </c>
      <c r="W4" s="86" t="s">
        <v>34</v>
      </c>
      <c r="X4" s="85" t="s">
        <v>33</v>
      </c>
      <c r="Y4" s="86" t="s">
        <v>34</v>
      </c>
      <c r="Z4" s="85" t="s">
        <v>33</v>
      </c>
      <c r="AA4" s="86" t="s">
        <v>34</v>
      </c>
      <c r="AB4" s="87" t="s">
        <v>33</v>
      </c>
      <c r="AC4" s="87" t="s">
        <v>33</v>
      </c>
      <c r="AD4" s="87" t="s">
        <v>33</v>
      </c>
      <c r="AE4" s="243" t="s">
        <v>33</v>
      </c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</row>
    <row r="5" spans="1:1196" ht="12.75" customHeight="1" x14ac:dyDescent="0.3">
      <c r="A5" s="223" t="s">
        <v>304</v>
      </c>
      <c r="B5" s="264" t="s">
        <v>305</v>
      </c>
      <c r="C5" s="265"/>
      <c r="D5" s="265"/>
      <c r="E5" s="60"/>
      <c r="F5" s="266" t="s">
        <v>306</v>
      </c>
      <c r="G5" s="267"/>
      <c r="H5" s="268"/>
      <c r="I5" s="60"/>
      <c r="J5" s="61"/>
      <c r="K5" s="62"/>
      <c r="L5" s="63"/>
      <c r="M5" s="269" t="s">
        <v>316</v>
      </c>
      <c r="N5" s="270"/>
      <c r="O5" s="270"/>
      <c r="P5" s="63"/>
      <c r="Q5" s="60"/>
      <c r="R5" s="63"/>
      <c r="S5" s="60"/>
      <c r="T5" s="63"/>
      <c r="U5" s="60"/>
      <c r="V5" s="63"/>
      <c r="W5" s="60"/>
      <c r="X5" s="63"/>
      <c r="Y5" s="60"/>
      <c r="Z5" s="63"/>
      <c r="AA5" s="60"/>
      <c r="AB5" s="64"/>
      <c r="AC5" s="64"/>
      <c r="AD5" s="64"/>
      <c r="AE5" s="64"/>
    </row>
    <row r="6" spans="1:1196" ht="13.5" customHeight="1" x14ac:dyDescent="0.3">
      <c r="A6" s="224">
        <v>30255</v>
      </c>
      <c r="B6" s="221">
        <v>76</v>
      </c>
      <c r="C6" s="60" t="s">
        <v>4</v>
      </c>
      <c r="D6" s="63">
        <v>54</v>
      </c>
      <c r="E6" s="60" t="s">
        <v>4</v>
      </c>
      <c r="F6" s="63">
        <v>7.33</v>
      </c>
      <c r="G6" s="60" t="s">
        <v>4</v>
      </c>
      <c r="H6" s="63"/>
      <c r="I6" s="60" t="s">
        <v>4</v>
      </c>
      <c r="J6" s="63">
        <v>45.66</v>
      </c>
      <c r="K6" s="60" t="s">
        <v>4</v>
      </c>
      <c r="L6" s="63">
        <v>59.5</v>
      </c>
      <c r="M6" s="60" t="s">
        <v>4</v>
      </c>
      <c r="N6" s="63"/>
      <c r="O6" s="60"/>
      <c r="P6" s="63"/>
      <c r="Q6" s="60" t="s">
        <v>3</v>
      </c>
      <c r="R6" s="63"/>
      <c r="S6" s="60"/>
      <c r="T6" s="63"/>
      <c r="U6" s="60"/>
      <c r="V6" s="63"/>
      <c r="W6" s="60"/>
      <c r="X6" s="63"/>
      <c r="Z6" s="63"/>
      <c r="AA6" s="60"/>
      <c r="AB6" s="64">
        <v>111.33</v>
      </c>
      <c r="AC6" s="64">
        <v>74</v>
      </c>
      <c r="AD6" s="64">
        <v>421</v>
      </c>
      <c r="AE6" s="64">
        <v>695</v>
      </c>
    </row>
    <row r="7" spans="1:1196" ht="13.5" customHeight="1" x14ac:dyDescent="0.3">
      <c r="A7" s="224">
        <v>30285</v>
      </c>
      <c r="B7" s="221">
        <v>49.91</v>
      </c>
      <c r="C7" s="60" t="s">
        <v>4</v>
      </c>
      <c r="D7" s="63">
        <v>54</v>
      </c>
      <c r="E7" s="60" t="s">
        <v>4</v>
      </c>
      <c r="F7" s="63"/>
      <c r="G7" s="60" t="s">
        <v>4</v>
      </c>
      <c r="H7" s="63"/>
      <c r="I7" s="60" t="s">
        <v>4</v>
      </c>
      <c r="J7" s="63">
        <v>42</v>
      </c>
      <c r="K7" s="60" t="s">
        <v>4</v>
      </c>
      <c r="L7" s="63">
        <v>53</v>
      </c>
      <c r="M7" s="60" t="s">
        <v>4</v>
      </c>
      <c r="N7" s="63"/>
      <c r="O7" s="60"/>
      <c r="P7" s="63"/>
      <c r="Q7" s="60" t="s">
        <v>3</v>
      </c>
      <c r="R7" s="63"/>
      <c r="S7" s="60"/>
      <c r="T7" s="63"/>
      <c r="U7" s="60"/>
      <c r="V7" s="63"/>
      <c r="W7" s="60"/>
      <c r="X7" s="63"/>
      <c r="Y7" s="60"/>
      <c r="Z7" s="63"/>
      <c r="AA7" s="60"/>
      <c r="AB7" s="64">
        <v>112.33</v>
      </c>
      <c r="AC7" s="64">
        <v>66.91</v>
      </c>
      <c r="AD7" s="64">
        <v>424.33</v>
      </c>
      <c r="AE7" s="64">
        <v>695</v>
      </c>
    </row>
    <row r="8" spans="1:1196" ht="13.5" customHeight="1" x14ac:dyDescent="0.3">
      <c r="A8" s="224">
        <v>30316</v>
      </c>
      <c r="B8" s="221">
        <v>32</v>
      </c>
      <c r="C8" s="60" t="s">
        <v>4</v>
      </c>
      <c r="D8" s="63">
        <v>47.17</v>
      </c>
      <c r="E8" s="60" t="s">
        <v>4</v>
      </c>
      <c r="F8" s="63"/>
      <c r="G8" s="60" t="s">
        <v>4</v>
      </c>
      <c r="H8" s="63"/>
      <c r="I8" s="60" t="s">
        <v>4</v>
      </c>
      <c r="J8" s="63">
        <v>35.409999999999997</v>
      </c>
      <c r="K8" s="60" t="s">
        <v>4</v>
      </c>
      <c r="L8" s="63">
        <v>49.5</v>
      </c>
      <c r="M8" s="60" t="s">
        <v>4</v>
      </c>
      <c r="N8" s="63"/>
      <c r="O8" s="60"/>
      <c r="P8" s="63"/>
      <c r="Q8" s="60" t="s">
        <v>3</v>
      </c>
      <c r="R8" s="63"/>
      <c r="S8" s="60"/>
      <c r="T8" s="63"/>
      <c r="U8" s="60"/>
      <c r="V8" s="63"/>
      <c r="W8" s="60"/>
      <c r="X8" s="63"/>
      <c r="Y8" s="60"/>
      <c r="Z8" s="63"/>
      <c r="AA8" s="60"/>
      <c r="AB8" s="64">
        <v>112.91</v>
      </c>
      <c r="AC8" s="64">
        <v>65.41</v>
      </c>
      <c r="AD8" s="64">
        <v>422.75</v>
      </c>
      <c r="AE8" s="64">
        <v>695</v>
      </c>
    </row>
    <row r="9" spans="1:1196" ht="13.5" customHeight="1" x14ac:dyDescent="0.3">
      <c r="A9" s="224">
        <v>30347</v>
      </c>
      <c r="B9" s="221">
        <v>28.17</v>
      </c>
      <c r="C9" s="60" t="s">
        <v>4</v>
      </c>
      <c r="D9" s="63">
        <v>35.33</v>
      </c>
      <c r="E9" s="60" t="s">
        <v>4</v>
      </c>
      <c r="F9" s="63"/>
      <c r="G9" s="60" t="s">
        <v>4</v>
      </c>
      <c r="H9" s="63"/>
      <c r="I9" s="60" t="s">
        <v>4</v>
      </c>
      <c r="J9" s="63">
        <v>32</v>
      </c>
      <c r="K9" s="60" t="s">
        <v>4</v>
      </c>
      <c r="L9" s="63">
        <v>46.5</v>
      </c>
      <c r="M9" s="60" t="s">
        <v>4</v>
      </c>
      <c r="N9" s="63"/>
      <c r="O9" s="60"/>
      <c r="P9" s="63"/>
      <c r="Q9" s="60" t="s">
        <v>3</v>
      </c>
      <c r="R9" s="63"/>
      <c r="S9" s="60"/>
      <c r="T9" s="63"/>
      <c r="U9" s="60"/>
      <c r="V9" s="63"/>
      <c r="W9" s="60"/>
      <c r="X9" s="63"/>
      <c r="Y9" s="60"/>
      <c r="Z9" s="63"/>
      <c r="AA9" s="60"/>
      <c r="AB9" s="64">
        <v>111.91</v>
      </c>
      <c r="AC9" s="64">
        <v>65</v>
      </c>
      <c r="AD9" s="64">
        <v>421</v>
      </c>
      <c r="AE9" s="64">
        <v>694.17</v>
      </c>
    </row>
    <row r="10" spans="1:1196" ht="13.5" customHeight="1" x14ac:dyDescent="0.3">
      <c r="A10" s="224">
        <v>30375</v>
      </c>
      <c r="B10" s="221">
        <v>4</v>
      </c>
      <c r="C10" s="60" t="s">
        <v>4</v>
      </c>
      <c r="D10" s="63">
        <v>7</v>
      </c>
      <c r="E10" s="60" t="s">
        <v>4</v>
      </c>
      <c r="F10" s="63"/>
      <c r="G10" s="60" t="s">
        <v>4</v>
      </c>
      <c r="H10" s="63"/>
      <c r="I10" s="60" t="s">
        <v>4</v>
      </c>
      <c r="J10" s="63">
        <v>26.66</v>
      </c>
      <c r="K10" s="60" t="s">
        <v>4</v>
      </c>
      <c r="L10" s="63">
        <v>41.42</v>
      </c>
      <c r="M10" s="60" t="s">
        <v>4</v>
      </c>
      <c r="N10" s="63"/>
      <c r="O10" s="60"/>
      <c r="P10" s="63"/>
      <c r="Q10" s="60" t="s">
        <v>3</v>
      </c>
      <c r="R10" s="63"/>
      <c r="S10" s="60"/>
      <c r="T10" s="63"/>
      <c r="U10" s="60"/>
      <c r="V10" s="63"/>
      <c r="W10" s="60"/>
      <c r="X10" s="63"/>
      <c r="Y10" s="60"/>
      <c r="Z10" s="63"/>
      <c r="AA10" s="60"/>
      <c r="AB10" s="64">
        <v>110</v>
      </c>
      <c r="AC10" s="64">
        <v>49.25</v>
      </c>
      <c r="AD10" s="64">
        <v>423.91</v>
      </c>
      <c r="AE10" s="64">
        <v>695</v>
      </c>
    </row>
    <row r="11" spans="1:1196" ht="13.5" customHeight="1" x14ac:dyDescent="0.3">
      <c r="A11" s="224">
        <v>30406</v>
      </c>
      <c r="B11" s="221"/>
      <c r="C11" s="60" t="s">
        <v>4</v>
      </c>
      <c r="D11" s="63">
        <v>37</v>
      </c>
      <c r="E11" s="60" t="s">
        <v>4</v>
      </c>
      <c r="F11" s="63"/>
      <c r="G11" s="60" t="s">
        <v>4</v>
      </c>
      <c r="H11" s="63"/>
      <c r="I11" s="60" t="s">
        <v>4</v>
      </c>
      <c r="J11" s="63">
        <v>22.91</v>
      </c>
      <c r="K11" s="60" t="s">
        <v>4</v>
      </c>
      <c r="L11" s="63">
        <v>37.659999999999997</v>
      </c>
      <c r="M11" s="60" t="s">
        <v>4</v>
      </c>
      <c r="N11" s="63"/>
      <c r="O11" s="60"/>
      <c r="P11" s="63"/>
      <c r="Q11" s="60" t="s">
        <v>3</v>
      </c>
      <c r="R11" s="63"/>
      <c r="S11" s="60"/>
      <c r="T11" s="63"/>
      <c r="U11" s="60"/>
      <c r="V11" s="63"/>
      <c r="W11" s="60"/>
      <c r="X11" s="63"/>
      <c r="Y11" s="60"/>
      <c r="Z11" s="63"/>
      <c r="AA11" s="60"/>
      <c r="AB11" s="64">
        <v>109.33</v>
      </c>
      <c r="AC11" s="64">
        <v>45</v>
      </c>
      <c r="AD11" s="64"/>
      <c r="AE11" s="64">
        <v>694.75</v>
      </c>
    </row>
    <row r="12" spans="1:1196" ht="13.5" customHeight="1" x14ac:dyDescent="0.3">
      <c r="A12" s="224">
        <v>30436</v>
      </c>
      <c r="B12" s="221"/>
      <c r="C12" s="60" t="s">
        <v>4</v>
      </c>
      <c r="D12" s="63">
        <v>22</v>
      </c>
      <c r="E12" s="60" t="s">
        <v>4</v>
      </c>
      <c r="F12" s="63"/>
      <c r="G12" s="60" t="s">
        <v>4</v>
      </c>
      <c r="H12" s="63"/>
      <c r="I12" s="60" t="s">
        <v>4</v>
      </c>
      <c r="J12" s="63">
        <v>19.75</v>
      </c>
      <c r="K12" s="60" t="s">
        <v>4</v>
      </c>
      <c r="L12" s="63">
        <v>35</v>
      </c>
      <c r="M12" s="60" t="s">
        <v>4</v>
      </c>
      <c r="N12" s="63"/>
      <c r="O12" s="60"/>
      <c r="P12" s="63"/>
      <c r="Q12" s="60" t="s">
        <v>3</v>
      </c>
      <c r="R12" s="63"/>
      <c r="S12" s="60"/>
      <c r="T12" s="63"/>
      <c r="U12" s="60"/>
      <c r="V12" s="63"/>
      <c r="W12" s="60"/>
      <c r="X12" s="63"/>
      <c r="Y12" s="60"/>
      <c r="Z12" s="63"/>
      <c r="AA12" s="60"/>
      <c r="AB12" s="64">
        <v>108.66</v>
      </c>
      <c r="AC12" s="64">
        <v>40.25</v>
      </c>
      <c r="AD12" s="64">
        <v>422.17</v>
      </c>
      <c r="AE12" s="64">
        <v>694.91</v>
      </c>
    </row>
    <row r="13" spans="1:1196" ht="13.5" customHeight="1" x14ac:dyDescent="0.3">
      <c r="A13" s="224">
        <v>30467</v>
      </c>
      <c r="B13" s="221"/>
      <c r="C13" s="60" t="s">
        <v>4</v>
      </c>
      <c r="D13" s="63">
        <v>8.42</v>
      </c>
      <c r="E13" s="60" t="s">
        <v>4</v>
      </c>
      <c r="F13" s="63"/>
      <c r="G13" s="60" t="s">
        <v>4</v>
      </c>
      <c r="H13" s="63"/>
      <c r="I13" s="60" t="s">
        <v>4</v>
      </c>
      <c r="J13" s="63">
        <v>15.75</v>
      </c>
      <c r="K13" s="60" t="s">
        <v>4</v>
      </c>
      <c r="L13" s="63">
        <v>32</v>
      </c>
      <c r="M13" s="60" t="s">
        <v>4</v>
      </c>
      <c r="N13" s="63"/>
      <c r="O13" s="60"/>
      <c r="P13" s="63"/>
      <c r="Q13" s="60" t="s">
        <v>3</v>
      </c>
      <c r="R13" s="63"/>
      <c r="S13" s="60"/>
      <c r="T13" s="63"/>
      <c r="U13" s="60"/>
      <c r="V13" s="63"/>
      <c r="W13" s="60"/>
      <c r="X13" s="63"/>
      <c r="Y13" s="60"/>
      <c r="Z13" s="63"/>
      <c r="AA13" s="60"/>
      <c r="AB13" s="64">
        <v>108.33</v>
      </c>
      <c r="AC13" s="64">
        <v>35.83</v>
      </c>
      <c r="AD13" s="64">
        <v>421.75</v>
      </c>
      <c r="AE13" s="64">
        <v>695</v>
      </c>
    </row>
    <row r="14" spans="1:1196" ht="13.5" customHeight="1" x14ac:dyDescent="0.3">
      <c r="A14" s="224">
        <v>30497</v>
      </c>
      <c r="B14" s="221"/>
      <c r="C14" s="60" t="s">
        <v>4</v>
      </c>
      <c r="D14" s="63"/>
      <c r="E14" s="60" t="s">
        <v>4</v>
      </c>
      <c r="F14" s="63"/>
      <c r="G14" s="60" t="s">
        <v>4</v>
      </c>
      <c r="H14" s="63"/>
      <c r="I14" s="60" t="s">
        <v>4</v>
      </c>
      <c r="J14" s="63">
        <v>13</v>
      </c>
      <c r="K14" s="60" t="s">
        <v>4</v>
      </c>
      <c r="L14" s="63">
        <v>28.17</v>
      </c>
      <c r="M14" s="60" t="s">
        <v>4</v>
      </c>
      <c r="N14" s="63"/>
      <c r="O14" s="60" t="s">
        <v>3</v>
      </c>
      <c r="P14" s="63"/>
      <c r="Q14" s="60" t="s">
        <v>3</v>
      </c>
      <c r="R14" s="63"/>
      <c r="S14" s="60"/>
      <c r="T14" s="63"/>
      <c r="U14" s="60"/>
      <c r="V14" s="63"/>
      <c r="W14" s="60"/>
      <c r="X14" s="63"/>
      <c r="Y14" s="60"/>
      <c r="Z14" s="63"/>
      <c r="AA14" s="60"/>
      <c r="AB14" s="64">
        <v>106</v>
      </c>
      <c r="AC14" s="64">
        <v>32.659999999999997</v>
      </c>
      <c r="AD14" s="64">
        <v>420</v>
      </c>
      <c r="AE14" s="64">
        <v>695.91</v>
      </c>
    </row>
    <row r="15" spans="1:1196" ht="13.5" customHeight="1" x14ac:dyDescent="0.3">
      <c r="A15" s="224">
        <v>30528</v>
      </c>
      <c r="B15" s="221"/>
      <c r="C15" s="60" t="s">
        <v>4</v>
      </c>
      <c r="D15" s="63"/>
      <c r="E15" s="60" t="s">
        <v>4</v>
      </c>
      <c r="F15" s="63"/>
      <c r="G15" s="60" t="s">
        <v>4</v>
      </c>
      <c r="H15" s="63"/>
      <c r="I15" s="60" t="s">
        <v>4</v>
      </c>
      <c r="J15" s="63">
        <v>15</v>
      </c>
      <c r="K15" s="60" t="s">
        <v>4</v>
      </c>
      <c r="L15" s="63">
        <v>34.909999999999997</v>
      </c>
      <c r="M15" s="60" t="s">
        <v>4</v>
      </c>
      <c r="N15" s="63"/>
      <c r="O15" s="60" t="s">
        <v>3</v>
      </c>
      <c r="P15" s="63"/>
      <c r="Q15" s="60" t="s">
        <v>3</v>
      </c>
      <c r="R15" s="63"/>
      <c r="S15" s="60"/>
      <c r="T15" s="63"/>
      <c r="U15" s="60"/>
      <c r="V15" s="63"/>
      <c r="W15" s="60"/>
      <c r="X15" s="63"/>
      <c r="Y15" s="60"/>
      <c r="Z15" s="63"/>
      <c r="AA15" s="60"/>
      <c r="AB15" s="64">
        <v>107.75</v>
      </c>
      <c r="AC15" s="64">
        <v>30.25</v>
      </c>
      <c r="AD15" s="64">
        <v>421</v>
      </c>
      <c r="AE15" s="64">
        <v>694.83</v>
      </c>
    </row>
    <row r="16" spans="1:1196" ht="13.5" customHeight="1" x14ac:dyDescent="0.3">
      <c r="A16" s="224">
        <v>30559</v>
      </c>
      <c r="B16" s="221"/>
      <c r="C16" s="60" t="s">
        <v>4</v>
      </c>
      <c r="D16" s="63"/>
      <c r="E16" s="60" t="s">
        <v>4</v>
      </c>
      <c r="F16" s="63"/>
      <c r="G16" s="60" t="s">
        <v>4</v>
      </c>
      <c r="H16" s="63"/>
      <c r="I16" s="60" t="s">
        <v>4</v>
      </c>
      <c r="J16" s="63">
        <v>13</v>
      </c>
      <c r="K16" s="60" t="s">
        <v>4</v>
      </c>
      <c r="L16" s="63">
        <v>32</v>
      </c>
      <c r="M16" s="60" t="s">
        <v>6</v>
      </c>
      <c r="N16" s="63"/>
      <c r="O16" s="60" t="s">
        <v>3</v>
      </c>
      <c r="P16" s="63"/>
      <c r="Q16" s="60" t="s">
        <v>3</v>
      </c>
      <c r="R16" s="63"/>
      <c r="S16" s="60"/>
      <c r="T16" s="63"/>
      <c r="U16" s="60"/>
      <c r="V16" s="63"/>
      <c r="W16" s="60"/>
      <c r="X16" s="63"/>
      <c r="Y16" s="60"/>
      <c r="Z16" s="63"/>
      <c r="AA16" s="60"/>
      <c r="AB16" s="64">
        <v>108</v>
      </c>
      <c r="AC16" s="64">
        <v>31.17</v>
      </c>
      <c r="AD16" s="64">
        <v>423.25</v>
      </c>
      <c r="AE16" s="64">
        <v>694.58</v>
      </c>
    </row>
    <row r="17" spans="1:31" ht="13.5" customHeight="1" x14ac:dyDescent="0.3">
      <c r="A17" s="224">
        <v>30589</v>
      </c>
      <c r="B17" s="221"/>
      <c r="C17" s="60" t="s">
        <v>4</v>
      </c>
      <c r="D17" s="63"/>
      <c r="E17" s="60" t="s">
        <v>4</v>
      </c>
      <c r="F17" s="63"/>
      <c r="G17" s="60" t="s">
        <v>4</v>
      </c>
      <c r="H17" s="63"/>
      <c r="I17" s="60" t="s">
        <v>4</v>
      </c>
      <c r="J17" s="63">
        <v>11.42</v>
      </c>
      <c r="K17" s="60" t="s">
        <v>4</v>
      </c>
      <c r="L17" s="63">
        <v>31.25</v>
      </c>
      <c r="M17" s="60" t="s">
        <v>4</v>
      </c>
      <c r="N17" s="63"/>
      <c r="O17" s="60" t="s">
        <v>3</v>
      </c>
      <c r="P17" s="63"/>
      <c r="Q17" s="60" t="s">
        <v>3</v>
      </c>
      <c r="R17" s="63"/>
      <c r="S17" s="60"/>
      <c r="T17" s="63"/>
      <c r="U17" s="60"/>
      <c r="V17" s="63"/>
      <c r="W17" s="60"/>
      <c r="X17" s="63"/>
      <c r="Y17" s="60"/>
      <c r="Z17" s="63"/>
      <c r="AA17" s="60"/>
      <c r="AB17" s="64">
        <v>107.08</v>
      </c>
      <c r="AC17" s="64">
        <v>31.17</v>
      </c>
      <c r="AD17" s="64">
        <v>420.33</v>
      </c>
      <c r="AE17" s="64">
        <v>694.58</v>
      </c>
    </row>
    <row r="18" spans="1:31" ht="13.5" customHeight="1" x14ac:dyDescent="0.3">
      <c r="A18" s="224">
        <v>30620</v>
      </c>
      <c r="B18" s="221" t="s">
        <v>8</v>
      </c>
      <c r="C18" s="60" t="s">
        <v>4</v>
      </c>
      <c r="D18" s="63"/>
      <c r="E18" s="60" t="s">
        <v>4</v>
      </c>
      <c r="F18" s="63"/>
      <c r="G18" s="60" t="s">
        <v>4</v>
      </c>
      <c r="H18" s="63"/>
      <c r="I18" s="60" t="s">
        <v>4</v>
      </c>
      <c r="J18" s="63">
        <v>10.5</v>
      </c>
      <c r="K18" s="60" t="s">
        <v>4</v>
      </c>
      <c r="L18" s="63">
        <v>30.91</v>
      </c>
      <c r="M18" s="60" t="s">
        <v>4</v>
      </c>
      <c r="N18" s="63"/>
      <c r="O18" s="60" t="s">
        <v>3</v>
      </c>
      <c r="P18" s="63"/>
      <c r="Q18" s="60" t="s">
        <v>3</v>
      </c>
      <c r="R18" s="63"/>
      <c r="S18" s="60"/>
      <c r="T18" s="63"/>
      <c r="U18" s="60"/>
      <c r="V18" s="63"/>
      <c r="W18" s="60"/>
      <c r="X18" s="63"/>
      <c r="Y18" s="60"/>
      <c r="Z18" s="63"/>
      <c r="AA18" s="60"/>
      <c r="AB18" s="64">
        <v>106.75</v>
      </c>
      <c r="AC18" s="64">
        <v>30</v>
      </c>
      <c r="AD18" s="64">
        <v>420</v>
      </c>
      <c r="AE18" s="64">
        <v>694.33</v>
      </c>
    </row>
    <row r="19" spans="1:31" ht="13.5" customHeight="1" x14ac:dyDescent="0.3">
      <c r="A19" s="224">
        <v>30650</v>
      </c>
      <c r="B19" s="221"/>
      <c r="C19" s="60" t="s">
        <v>4</v>
      </c>
      <c r="D19" s="63"/>
      <c r="E19" s="60" t="s">
        <v>4</v>
      </c>
      <c r="F19" s="63"/>
      <c r="G19" s="60" t="s">
        <v>4</v>
      </c>
      <c r="H19" s="63"/>
      <c r="I19" s="60" t="s">
        <v>4</v>
      </c>
      <c r="J19" s="63">
        <v>8</v>
      </c>
      <c r="K19" s="60" t="s">
        <v>4</v>
      </c>
      <c r="L19" s="63">
        <v>30</v>
      </c>
      <c r="M19" s="60" t="s">
        <v>4</v>
      </c>
      <c r="N19" s="63"/>
      <c r="O19" s="60" t="s">
        <v>3</v>
      </c>
      <c r="P19" s="63"/>
      <c r="Q19" s="60" t="s">
        <v>3</v>
      </c>
      <c r="R19" s="63"/>
      <c r="S19" s="60"/>
      <c r="T19" s="63"/>
      <c r="U19" s="60"/>
      <c r="V19" s="63"/>
      <c r="W19" s="60"/>
      <c r="X19" s="63"/>
      <c r="Y19" s="60"/>
      <c r="Z19" s="63"/>
      <c r="AA19" s="60"/>
      <c r="AB19" s="64">
        <v>104.91</v>
      </c>
      <c r="AC19" s="64">
        <v>28.32</v>
      </c>
      <c r="AD19" s="64">
        <v>420.17</v>
      </c>
      <c r="AE19" s="64">
        <v>694.5</v>
      </c>
    </row>
    <row r="20" spans="1:31" ht="13.5" customHeight="1" x14ac:dyDescent="0.3">
      <c r="A20" s="224">
        <v>30681</v>
      </c>
      <c r="B20" s="221"/>
      <c r="C20" s="60" t="s">
        <v>4</v>
      </c>
      <c r="D20" s="63"/>
      <c r="E20" s="60" t="s">
        <v>4</v>
      </c>
      <c r="F20" s="63"/>
      <c r="G20" s="60" t="s">
        <v>4</v>
      </c>
      <c r="H20" s="63"/>
      <c r="I20" s="60" t="s">
        <v>4</v>
      </c>
      <c r="J20" s="63">
        <v>7</v>
      </c>
      <c r="K20" s="60" t="s">
        <v>4</v>
      </c>
      <c r="L20" s="63">
        <v>29.58</v>
      </c>
      <c r="M20" s="60" t="s">
        <v>4</v>
      </c>
      <c r="N20" s="63"/>
      <c r="O20" s="60" t="s">
        <v>3</v>
      </c>
      <c r="P20" s="63"/>
      <c r="Q20" s="60" t="s">
        <v>3</v>
      </c>
      <c r="R20" s="63"/>
      <c r="S20" s="60"/>
      <c r="T20" s="63"/>
      <c r="U20" s="60"/>
      <c r="V20" s="63"/>
      <c r="W20" s="60"/>
      <c r="X20" s="63"/>
      <c r="Y20" s="60"/>
      <c r="Z20" s="63"/>
      <c r="AA20" s="60"/>
      <c r="AB20" s="64">
        <v>103.5</v>
      </c>
      <c r="AC20" s="64">
        <v>28</v>
      </c>
      <c r="AD20" s="64">
        <v>419.5</v>
      </c>
      <c r="AE20" s="64">
        <v>695</v>
      </c>
    </row>
    <row r="21" spans="1:31" ht="13.5" customHeight="1" x14ac:dyDescent="0.3">
      <c r="A21" s="224">
        <v>30712</v>
      </c>
      <c r="B21" s="221"/>
      <c r="C21" s="60" t="s">
        <v>4</v>
      </c>
      <c r="D21" s="63"/>
      <c r="E21" s="60" t="s">
        <v>4</v>
      </c>
      <c r="F21" s="63"/>
      <c r="G21" s="60" t="s">
        <v>4</v>
      </c>
      <c r="H21" s="63"/>
      <c r="I21" s="60" t="s">
        <v>4</v>
      </c>
      <c r="J21" s="63">
        <v>6.41</v>
      </c>
      <c r="K21" s="60" t="s">
        <v>4</v>
      </c>
      <c r="L21" s="63">
        <v>28.58</v>
      </c>
      <c r="M21" s="60" t="s">
        <v>4</v>
      </c>
      <c r="N21" s="63"/>
      <c r="O21" s="60" t="s">
        <v>3</v>
      </c>
      <c r="P21" s="63"/>
      <c r="Q21" s="60" t="s">
        <v>3</v>
      </c>
      <c r="R21" s="63"/>
      <c r="S21" s="60"/>
      <c r="T21" s="63"/>
      <c r="U21" s="60"/>
      <c r="V21" s="63"/>
      <c r="W21" s="60"/>
      <c r="X21" s="63"/>
      <c r="Y21" s="60"/>
      <c r="Z21" s="63"/>
      <c r="AA21" s="60"/>
      <c r="AB21" s="64">
        <v>106.25</v>
      </c>
      <c r="AC21" s="64">
        <v>26.33</v>
      </c>
      <c r="AD21" s="64">
        <v>419</v>
      </c>
      <c r="AE21" s="64">
        <v>695</v>
      </c>
    </row>
    <row r="22" spans="1:31" ht="13.5" customHeight="1" x14ac:dyDescent="0.3">
      <c r="A22" s="224">
        <v>30741</v>
      </c>
      <c r="B22" s="221"/>
      <c r="C22" s="60" t="s">
        <v>4</v>
      </c>
      <c r="D22" s="63"/>
      <c r="E22" s="60" t="s">
        <v>4</v>
      </c>
      <c r="F22" s="63"/>
      <c r="G22" s="60" t="s">
        <v>4</v>
      </c>
      <c r="H22" s="63"/>
      <c r="I22" s="60" t="s">
        <v>4</v>
      </c>
      <c r="J22" s="63">
        <v>4</v>
      </c>
      <c r="K22" s="60" t="s">
        <v>4</v>
      </c>
      <c r="L22" s="63">
        <v>26.58</v>
      </c>
      <c r="M22" s="60" t="s">
        <v>4</v>
      </c>
      <c r="N22" s="63"/>
      <c r="O22" s="60" t="s">
        <v>3</v>
      </c>
      <c r="P22" s="63"/>
      <c r="Q22" s="60" t="s">
        <v>3</v>
      </c>
      <c r="R22" s="63"/>
      <c r="S22" s="60"/>
      <c r="T22" s="63"/>
      <c r="U22" s="60"/>
      <c r="V22" s="63"/>
      <c r="W22" s="60"/>
      <c r="X22" s="63"/>
      <c r="Y22" s="60"/>
      <c r="Z22" s="63"/>
      <c r="AA22" s="60"/>
      <c r="AB22" s="64">
        <v>105</v>
      </c>
      <c r="AC22" s="64">
        <v>29.28</v>
      </c>
      <c r="AD22" s="64">
        <v>416</v>
      </c>
      <c r="AE22" s="64">
        <v>692</v>
      </c>
    </row>
    <row r="23" spans="1:31" ht="13.5" customHeight="1" x14ac:dyDescent="0.3">
      <c r="A23" s="224">
        <v>30772</v>
      </c>
      <c r="B23" s="221"/>
      <c r="C23" s="60" t="s">
        <v>4</v>
      </c>
      <c r="D23" s="63"/>
      <c r="E23" s="60" t="s">
        <v>4</v>
      </c>
      <c r="F23" s="63"/>
      <c r="G23" s="60" t="s">
        <v>4</v>
      </c>
      <c r="H23" s="63"/>
      <c r="I23" s="60" t="s">
        <v>4</v>
      </c>
      <c r="J23" s="63">
        <v>2</v>
      </c>
      <c r="K23" s="60" t="s">
        <v>4</v>
      </c>
      <c r="L23" s="63">
        <v>21.5</v>
      </c>
      <c r="M23" s="60" t="s">
        <v>4</v>
      </c>
      <c r="N23" s="63"/>
      <c r="O23" s="60" t="s">
        <v>3</v>
      </c>
      <c r="P23" s="63"/>
      <c r="Q23" s="60" t="s">
        <v>3</v>
      </c>
      <c r="R23" s="63"/>
      <c r="S23" s="60"/>
      <c r="T23" s="63"/>
      <c r="U23" s="60"/>
      <c r="V23" s="63"/>
      <c r="W23" s="60"/>
      <c r="X23" s="63"/>
      <c r="Y23" s="60"/>
      <c r="Z23" s="63"/>
      <c r="AA23" s="60"/>
      <c r="AB23" s="64">
        <v>105.42</v>
      </c>
      <c r="AC23" s="64">
        <v>24</v>
      </c>
      <c r="AD23" s="64">
        <v>418.5</v>
      </c>
      <c r="AE23" s="64">
        <v>695</v>
      </c>
    </row>
    <row r="24" spans="1:31" ht="13.5" customHeight="1" x14ac:dyDescent="0.3">
      <c r="A24" s="224">
        <v>30802</v>
      </c>
      <c r="B24" s="221"/>
      <c r="C24" s="60" t="s">
        <v>4</v>
      </c>
      <c r="D24" s="63"/>
      <c r="E24" s="60" t="s">
        <v>4</v>
      </c>
      <c r="F24" s="63"/>
      <c r="G24" s="60" t="s">
        <v>4</v>
      </c>
      <c r="H24" s="63"/>
      <c r="I24" s="60" t="s">
        <v>4</v>
      </c>
      <c r="J24" s="63">
        <v>2</v>
      </c>
      <c r="K24" s="60" t="s">
        <v>4</v>
      </c>
      <c r="L24" s="63">
        <v>17.329999999999998</v>
      </c>
      <c r="M24" s="60" t="s">
        <v>4</v>
      </c>
      <c r="N24" s="63"/>
      <c r="O24" s="60" t="s">
        <v>3</v>
      </c>
      <c r="P24" s="63"/>
      <c r="Q24" s="60" t="s">
        <v>3</v>
      </c>
      <c r="R24" s="63"/>
      <c r="S24" s="60"/>
      <c r="T24" s="63"/>
      <c r="U24" s="60"/>
      <c r="V24" s="63"/>
      <c r="W24" s="60"/>
      <c r="X24" s="63"/>
      <c r="Y24" s="60"/>
      <c r="Z24" s="63"/>
      <c r="AA24" s="60"/>
      <c r="AB24" s="64">
        <v>113.66</v>
      </c>
      <c r="AC24" s="64">
        <v>15.75</v>
      </c>
      <c r="AD24" s="64">
        <v>418</v>
      </c>
      <c r="AE24" s="64">
        <v>695.17</v>
      </c>
    </row>
    <row r="25" spans="1:31" ht="13.5" customHeight="1" x14ac:dyDescent="0.3">
      <c r="A25" s="224">
        <v>30833</v>
      </c>
      <c r="B25" s="221"/>
      <c r="C25" s="60" t="s">
        <v>4</v>
      </c>
      <c r="D25" s="63"/>
      <c r="E25" s="60" t="s">
        <v>4</v>
      </c>
      <c r="F25" s="63"/>
      <c r="G25" s="60" t="s">
        <v>4</v>
      </c>
      <c r="H25" s="63"/>
      <c r="I25" s="60" t="s">
        <v>4</v>
      </c>
      <c r="J25" s="63">
        <v>2</v>
      </c>
      <c r="K25" s="60" t="s">
        <v>4</v>
      </c>
      <c r="L25" s="63">
        <v>15.42</v>
      </c>
      <c r="M25" s="60" t="s">
        <v>4</v>
      </c>
      <c r="N25" s="63"/>
      <c r="O25" s="60" t="s">
        <v>3</v>
      </c>
      <c r="P25" s="63"/>
      <c r="Q25" s="60" t="s">
        <v>3</v>
      </c>
      <c r="R25" s="63"/>
      <c r="S25" s="60"/>
      <c r="T25" s="63"/>
      <c r="U25" s="60"/>
      <c r="V25" s="63"/>
      <c r="W25" s="60"/>
      <c r="X25" s="63"/>
      <c r="Y25" s="60"/>
      <c r="Z25" s="63"/>
      <c r="AA25" s="60"/>
      <c r="AB25" s="64">
        <v>104</v>
      </c>
      <c r="AC25" s="64">
        <v>11.33</v>
      </c>
      <c r="AD25" s="64">
        <v>415.58</v>
      </c>
      <c r="AE25" s="64">
        <v>691</v>
      </c>
    </row>
    <row r="26" spans="1:31" ht="13.5" customHeight="1" x14ac:dyDescent="0.3">
      <c r="A26" s="224">
        <v>30863</v>
      </c>
      <c r="B26" s="221"/>
      <c r="C26" s="60" t="s">
        <v>4</v>
      </c>
      <c r="D26" s="63"/>
      <c r="E26" s="60" t="s">
        <v>4</v>
      </c>
      <c r="F26" s="63"/>
      <c r="G26" s="60" t="s">
        <v>4</v>
      </c>
      <c r="H26" s="63"/>
      <c r="I26" s="60" t="s">
        <v>4</v>
      </c>
      <c r="J26" s="63"/>
      <c r="K26" s="60" t="s">
        <v>4</v>
      </c>
      <c r="L26" s="63">
        <v>13.5</v>
      </c>
      <c r="M26" s="60" t="s">
        <v>4</v>
      </c>
      <c r="N26" s="63"/>
      <c r="O26" s="60" t="s">
        <v>3</v>
      </c>
      <c r="P26" s="63"/>
      <c r="Q26" s="60" t="s">
        <v>3</v>
      </c>
      <c r="R26" s="63"/>
      <c r="S26" s="60"/>
      <c r="T26" s="63"/>
      <c r="U26" s="60"/>
      <c r="V26" s="63"/>
      <c r="W26" s="60"/>
      <c r="X26" s="63"/>
      <c r="Y26" s="60"/>
      <c r="Z26" s="63"/>
      <c r="AA26" s="60"/>
      <c r="AB26" s="64">
        <v>113.83</v>
      </c>
      <c r="AC26" s="64">
        <v>9.66</v>
      </c>
      <c r="AD26" s="64">
        <v>424</v>
      </c>
      <c r="AE26" s="64">
        <v>691.42</v>
      </c>
    </row>
    <row r="27" spans="1:31" ht="13.5" customHeight="1" x14ac:dyDescent="0.3">
      <c r="A27" s="224">
        <v>30894</v>
      </c>
      <c r="B27" s="221"/>
      <c r="C27" s="60" t="s">
        <v>4</v>
      </c>
      <c r="D27" s="63"/>
      <c r="E27" s="60" t="s">
        <v>4</v>
      </c>
      <c r="F27" s="63"/>
      <c r="G27" s="60" t="s">
        <v>4</v>
      </c>
      <c r="H27" s="63"/>
      <c r="I27" s="60" t="s">
        <v>4</v>
      </c>
      <c r="J27" s="63"/>
      <c r="K27" s="60" t="s">
        <v>4</v>
      </c>
      <c r="L27" s="63">
        <v>12.5</v>
      </c>
      <c r="M27" s="60" t="s">
        <v>4</v>
      </c>
      <c r="N27" s="63"/>
      <c r="O27" s="60" t="s">
        <v>3</v>
      </c>
      <c r="P27" s="63"/>
      <c r="Q27" s="60" t="s">
        <v>3</v>
      </c>
      <c r="R27" s="63"/>
      <c r="S27" s="60"/>
      <c r="T27" s="63"/>
      <c r="U27" s="60"/>
      <c r="V27" s="63"/>
      <c r="W27" s="60"/>
      <c r="X27" s="63"/>
      <c r="Y27" s="60"/>
      <c r="Z27" s="63"/>
      <c r="AA27" s="60"/>
      <c r="AB27" s="64">
        <v>104.33</v>
      </c>
      <c r="AC27" s="64">
        <v>7</v>
      </c>
      <c r="AD27" s="64">
        <v>416.6</v>
      </c>
      <c r="AE27" s="64">
        <v>695</v>
      </c>
    </row>
    <row r="28" spans="1:31" ht="13.5" customHeight="1" x14ac:dyDescent="0.3">
      <c r="A28" s="224">
        <v>30925</v>
      </c>
      <c r="B28" s="221"/>
      <c r="C28" s="60" t="s">
        <v>4</v>
      </c>
      <c r="D28" s="63"/>
      <c r="E28" s="60" t="s">
        <v>4</v>
      </c>
      <c r="F28" s="63"/>
      <c r="G28" s="60" t="s">
        <v>4</v>
      </c>
      <c r="H28" s="63"/>
      <c r="I28" s="60" t="s">
        <v>4</v>
      </c>
      <c r="J28" s="63"/>
      <c r="K28" s="60" t="s">
        <v>4</v>
      </c>
      <c r="L28" s="63">
        <v>12</v>
      </c>
      <c r="M28" s="60" t="s">
        <v>4</v>
      </c>
      <c r="N28" s="63"/>
      <c r="O28" s="60" t="s">
        <v>3</v>
      </c>
      <c r="P28" s="63"/>
      <c r="Q28" s="60" t="s">
        <v>3</v>
      </c>
      <c r="R28" s="63"/>
      <c r="S28" s="60"/>
      <c r="T28" s="63"/>
      <c r="U28" s="60"/>
      <c r="V28" s="63"/>
      <c r="W28" s="60"/>
      <c r="X28" s="63"/>
      <c r="Y28" s="60"/>
      <c r="Z28" s="63"/>
      <c r="AA28" s="60"/>
      <c r="AB28" s="64">
        <v>103</v>
      </c>
      <c r="AC28" s="64">
        <v>5</v>
      </c>
      <c r="AD28" s="64">
        <v>414</v>
      </c>
      <c r="AE28" s="64">
        <v>695.33</v>
      </c>
    </row>
    <row r="29" spans="1:31" ht="13.5" customHeight="1" x14ac:dyDescent="0.3">
      <c r="A29" s="224">
        <v>30955</v>
      </c>
      <c r="B29" s="221"/>
      <c r="C29" s="60" t="s">
        <v>4</v>
      </c>
      <c r="D29" s="63"/>
      <c r="E29" s="60" t="s">
        <v>4</v>
      </c>
      <c r="F29" s="63"/>
      <c r="G29" s="60" t="s">
        <v>4</v>
      </c>
      <c r="H29" s="63"/>
      <c r="I29" s="60" t="s">
        <v>4</v>
      </c>
      <c r="J29" s="63"/>
      <c r="K29" s="60" t="s">
        <v>4</v>
      </c>
      <c r="L29" s="63">
        <v>11</v>
      </c>
      <c r="M29" s="60" t="s">
        <v>4</v>
      </c>
      <c r="N29" s="63"/>
      <c r="O29" s="60" t="s">
        <v>3</v>
      </c>
      <c r="P29" s="63"/>
      <c r="Q29" s="60" t="s">
        <v>3</v>
      </c>
      <c r="R29" s="63"/>
      <c r="S29" s="60"/>
      <c r="T29" s="63"/>
      <c r="U29" s="60"/>
      <c r="V29" s="63"/>
      <c r="W29" s="60"/>
      <c r="X29" s="63"/>
      <c r="Y29" s="60"/>
      <c r="Z29" s="63"/>
      <c r="AA29" s="60"/>
      <c r="AB29" s="64">
        <v>103.17</v>
      </c>
      <c r="AC29" s="64">
        <v>3.91</v>
      </c>
      <c r="AD29" s="64">
        <v>413.83</v>
      </c>
      <c r="AE29" s="64">
        <v>695</v>
      </c>
    </row>
    <row r="30" spans="1:31" ht="13.5" customHeight="1" x14ac:dyDescent="0.3">
      <c r="A30" s="224">
        <v>30986</v>
      </c>
      <c r="B30" s="221">
        <v>235.58</v>
      </c>
      <c r="C30" s="60" t="s">
        <v>5</v>
      </c>
      <c r="D30" s="63">
        <v>246</v>
      </c>
      <c r="E30" s="60" t="s">
        <v>5</v>
      </c>
      <c r="F30" s="63"/>
      <c r="G30" s="60" t="s">
        <v>5</v>
      </c>
      <c r="H30" s="63"/>
      <c r="I30" s="60" t="s">
        <v>4</v>
      </c>
      <c r="J30" s="63"/>
      <c r="K30" s="60" t="s">
        <v>4</v>
      </c>
      <c r="L30" s="63"/>
      <c r="M30" s="60" t="s">
        <v>4</v>
      </c>
      <c r="N30" s="63"/>
      <c r="O30" s="60" t="s">
        <v>3</v>
      </c>
      <c r="P30" s="63"/>
      <c r="Q30" s="60" t="s">
        <v>3</v>
      </c>
      <c r="R30" s="63"/>
      <c r="S30" s="60"/>
      <c r="T30" s="63"/>
      <c r="U30" s="60"/>
      <c r="V30" s="63"/>
      <c r="W30" s="60"/>
      <c r="X30" s="63"/>
      <c r="Y30" s="60"/>
      <c r="Z30" s="63"/>
      <c r="AA30" s="60"/>
      <c r="AB30" s="64">
        <v>104.83</v>
      </c>
      <c r="AC30" s="64">
        <v>18</v>
      </c>
      <c r="AD30" s="64">
        <v>413</v>
      </c>
      <c r="AE30" s="64">
        <v>691.5</v>
      </c>
    </row>
    <row r="31" spans="1:31" ht="13.5" customHeight="1" x14ac:dyDescent="0.3">
      <c r="A31" s="224">
        <v>31016</v>
      </c>
      <c r="B31" s="221">
        <v>17</v>
      </c>
      <c r="C31" s="60" t="s">
        <v>4</v>
      </c>
      <c r="D31" s="63">
        <v>50</v>
      </c>
      <c r="E31" s="60" t="s">
        <v>4</v>
      </c>
      <c r="F31" s="63"/>
      <c r="G31" s="60" t="s">
        <v>4</v>
      </c>
      <c r="H31" s="63"/>
      <c r="I31" s="60" t="s">
        <v>4</v>
      </c>
      <c r="J31" s="63"/>
      <c r="K31" s="60" t="s">
        <v>4</v>
      </c>
      <c r="L31" s="63">
        <v>14.33</v>
      </c>
      <c r="M31" s="60" t="s">
        <v>4</v>
      </c>
      <c r="N31" s="63"/>
      <c r="O31" s="60" t="s">
        <v>3</v>
      </c>
      <c r="P31" s="63"/>
      <c r="Q31" s="60" t="s">
        <v>3</v>
      </c>
      <c r="R31" s="63"/>
      <c r="S31" s="60"/>
      <c r="T31" s="63"/>
      <c r="U31" s="60"/>
      <c r="V31" s="63"/>
      <c r="W31" s="60"/>
      <c r="X31" s="63"/>
      <c r="Y31" s="60"/>
      <c r="Z31" s="63"/>
      <c r="AA31" s="60"/>
      <c r="AB31" s="64">
        <v>103.17</v>
      </c>
      <c r="AC31" s="64">
        <v>14</v>
      </c>
      <c r="AD31" s="64">
        <v>415.17</v>
      </c>
      <c r="AE31" s="64">
        <v>691</v>
      </c>
    </row>
    <row r="32" spans="1:31" ht="13.5" customHeight="1" x14ac:dyDescent="0.3">
      <c r="A32" s="224">
        <v>31047</v>
      </c>
      <c r="B32" s="221"/>
      <c r="C32" s="60" t="s">
        <v>4</v>
      </c>
      <c r="D32" s="63"/>
      <c r="E32" s="60" t="s">
        <v>4</v>
      </c>
      <c r="F32" s="63"/>
      <c r="G32" s="60" t="s">
        <v>4</v>
      </c>
      <c r="H32" s="63"/>
      <c r="I32" s="60" t="s">
        <v>4</v>
      </c>
      <c r="J32" s="63"/>
      <c r="K32" s="60" t="s">
        <v>4</v>
      </c>
      <c r="L32" s="63">
        <v>13</v>
      </c>
      <c r="M32" s="60" t="s">
        <v>4</v>
      </c>
      <c r="N32" s="63"/>
      <c r="O32" s="60" t="s">
        <v>3</v>
      </c>
      <c r="P32" s="63"/>
      <c r="Q32" s="60" t="s">
        <v>3</v>
      </c>
      <c r="R32" s="63"/>
      <c r="S32" s="60"/>
      <c r="T32" s="63"/>
      <c r="U32" s="60"/>
      <c r="V32" s="63"/>
      <c r="W32" s="60"/>
      <c r="X32" s="63"/>
      <c r="Y32" s="60"/>
      <c r="Z32" s="63"/>
      <c r="AA32" s="60"/>
      <c r="AB32" s="64">
        <v>101.32</v>
      </c>
      <c r="AC32" s="64">
        <v>13</v>
      </c>
      <c r="AD32" s="64">
        <v>413</v>
      </c>
      <c r="AE32" s="64">
        <v>690.83</v>
      </c>
    </row>
    <row r="33" spans="1:31" ht="13.5" customHeight="1" x14ac:dyDescent="0.3">
      <c r="A33" s="224">
        <v>31078</v>
      </c>
      <c r="B33" s="221">
        <v>45</v>
      </c>
      <c r="C33" s="60" t="s">
        <v>4</v>
      </c>
      <c r="D33" s="63">
        <v>72.17</v>
      </c>
      <c r="E33" s="60" t="s">
        <v>4</v>
      </c>
      <c r="F33" s="63"/>
      <c r="G33" s="60" t="s">
        <v>4</v>
      </c>
      <c r="H33" s="63"/>
      <c r="I33" s="60" t="s">
        <v>4</v>
      </c>
      <c r="J33" s="63"/>
      <c r="K33" s="60" t="s">
        <v>4</v>
      </c>
      <c r="L33" s="63">
        <v>17</v>
      </c>
      <c r="M33" s="60" t="s">
        <v>4</v>
      </c>
      <c r="N33" s="63"/>
      <c r="O33" s="60" t="s">
        <v>3</v>
      </c>
      <c r="P33" s="63"/>
      <c r="Q33" s="60" t="s">
        <v>3</v>
      </c>
      <c r="R33" s="63"/>
      <c r="S33" s="60"/>
      <c r="T33" s="63"/>
      <c r="U33" s="60"/>
      <c r="V33" s="63"/>
      <c r="W33" s="60"/>
      <c r="X33" s="63"/>
      <c r="Y33" s="60"/>
      <c r="Z33" s="63"/>
      <c r="AA33" s="60"/>
      <c r="AB33" s="64">
        <v>104.5</v>
      </c>
      <c r="AC33" s="64">
        <v>13.58</v>
      </c>
      <c r="AD33" s="64">
        <v>410.83</v>
      </c>
      <c r="AE33" s="64">
        <v>691.83</v>
      </c>
    </row>
    <row r="34" spans="1:31" ht="13.5" customHeight="1" x14ac:dyDescent="0.3">
      <c r="A34" s="224">
        <v>31106</v>
      </c>
      <c r="B34" s="221">
        <v>6</v>
      </c>
      <c r="C34" s="60" t="s">
        <v>4</v>
      </c>
      <c r="D34" s="63">
        <v>48</v>
      </c>
      <c r="E34" s="60" t="s">
        <v>4</v>
      </c>
      <c r="F34" s="63"/>
      <c r="G34" s="60" t="s">
        <v>4</v>
      </c>
      <c r="H34" s="63"/>
      <c r="I34" s="60" t="s">
        <v>4</v>
      </c>
      <c r="J34" s="63"/>
      <c r="K34" s="60" t="s">
        <v>4</v>
      </c>
      <c r="L34" s="63">
        <v>18</v>
      </c>
      <c r="M34" s="60" t="s">
        <v>4</v>
      </c>
      <c r="N34" s="63"/>
      <c r="O34" s="60" t="s">
        <v>3</v>
      </c>
      <c r="P34" s="63"/>
      <c r="Q34" s="60" t="s">
        <v>3</v>
      </c>
      <c r="R34" s="63"/>
      <c r="S34" s="60"/>
      <c r="T34" s="63"/>
      <c r="U34" s="60"/>
      <c r="V34" s="63"/>
      <c r="W34" s="60"/>
      <c r="X34" s="63"/>
      <c r="Y34" s="60"/>
      <c r="Z34" s="63"/>
      <c r="AA34" s="60"/>
      <c r="AB34" s="64">
        <v>106.75</v>
      </c>
      <c r="AC34" s="64">
        <v>15</v>
      </c>
      <c r="AD34" s="64">
        <v>413.17</v>
      </c>
      <c r="AE34" s="64">
        <v>692.75</v>
      </c>
    </row>
    <row r="35" spans="1:31" ht="13.5" customHeight="1" x14ac:dyDescent="0.3">
      <c r="A35" s="224">
        <v>31137</v>
      </c>
      <c r="B35" s="221"/>
      <c r="C35" s="60" t="s">
        <v>4</v>
      </c>
      <c r="D35" s="63"/>
      <c r="E35" s="60" t="s">
        <v>4</v>
      </c>
      <c r="F35" s="63"/>
      <c r="G35" s="60" t="s">
        <v>4</v>
      </c>
      <c r="H35" s="63"/>
      <c r="I35" s="60" t="s">
        <v>4</v>
      </c>
      <c r="J35" s="63">
        <v>1</v>
      </c>
      <c r="K35" s="60" t="s">
        <v>4</v>
      </c>
      <c r="L35" s="63">
        <v>17.91</v>
      </c>
      <c r="M35" s="60" t="s">
        <v>4</v>
      </c>
      <c r="N35" s="63"/>
      <c r="O35" s="60" t="s">
        <v>3</v>
      </c>
      <c r="P35" s="63"/>
      <c r="Q35" s="60" t="s">
        <v>3</v>
      </c>
      <c r="R35" s="63"/>
      <c r="S35" s="60"/>
      <c r="T35" s="63"/>
      <c r="U35" s="60"/>
      <c r="V35" s="63"/>
      <c r="W35" s="60"/>
      <c r="X35" s="63"/>
      <c r="Y35" s="60"/>
      <c r="Z35" s="63"/>
      <c r="AA35" s="60"/>
      <c r="AB35" s="64">
        <v>114</v>
      </c>
      <c r="AC35" s="64">
        <v>16</v>
      </c>
      <c r="AD35" s="64">
        <v>418.75</v>
      </c>
      <c r="AE35" s="64">
        <v>695</v>
      </c>
    </row>
    <row r="36" spans="1:31" ht="13.5" customHeight="1" x14ac:dyDescent="0.3">
      <c r="A36" s="224">
        <v>31167</v>
      </c>
      <c r="B36" s="221"/>
      <c r="C36" s="60" t="s">
        <v>4</v>
      </c>
      <c r="D36" s="63">
        <v>28</v>
      </c>
      <c r="E36" s="60" t="s">
        <v>4</v>
      </c>
      <c r="F36" s="63"/>
      <c r="G36" s="60" t="s">
        <v>4</v>
      </c>
      <c r="H36" s="63"/>
      <c r="I36" s="60" t="s">
        <v>4</v>
      </c>
      <c r="J36" s="63">
        <v>2</v>
      </c>
      <c r="K36" s="60" t="s">
        <v>4</v>
      </c>
      <c r="L36" s="63">
        <v>17.5</v>
      </c>
      <c r="M36" s="60" t="s">
        <v>4</v>
      </c>
      <c r="N36" s="63"/>
      <c r="O36" s="60" t="s">
        <v>3</v>
      </c>
      <c r="P36" s="63"/>
      <c r="Q36" s="60" t="s">
        <v>3</v>
      </c>
      <c r="R36" s="63"/>
      <c r="S36" s="60"/>
      <c r="T36" s="63"/>
      <c r="U36" s="60"/>
      <c r="V36" s="63"/>
      <c r="W36" s="60"/>
      <c r="X36" s="63"/>
      <c r="Y36" s="60"/>
      <c r="Z36" s="63"/>
      <c r="AA36" s="60"/>
      <c r="AB36" s="64">
        <v>113.83</v>
      </c>
      <c r="AC36" s="64">
        <v>16</v>
      </c>
      <c r="AD36" s="64">
        <v>419.83</v>
      </c>
      <c r="AE36" s="64">
        <v>694</v>
      </c>
    </row>
    <row r="37" spans="1:31" ht="13.5" customHeight="1" x14ac:dyDescent="0.3">
      <c r="A37" s="224">
        <v>31198</v>
      </c>
      <c r="B37" s="221">
        <v>69.58</v>
      </c>
      <c r="C37" s="60" t="s">
        <v>4</v>
      </c>
      <c r="D37" s="63">
        <v>65.33</v>
      </c>
      <c r="E37" s="60" t="s">
        <v>4</v>
      </c>
      <c r="F37" s="63"/>
      <c r="G37" s="60" t="s">
        <v>4</v>
      </c>
      <c r="H37" s="63"/>
      <c r="I37" s="60" t="s">
        <v>4</v>
      </c>
      <c r="J37" s="63">
        <v>1</v>
      </c>
      <c r="K37" s="60" t="s">
        <v>4</v>
      </c>
      <c r="L37" s="63">
        <v>13.91</v>
      </c>
      <c r="M37" s="60" t="s">
        <v>4</v>
      </c>
      <c r="N37" s="63"/>
      <c r="O37" s="60" t="s">
        <v>3</v>
      </c>
      <c r="P37" s="63"/>
      <c r="Q37" s="60" t="s">
        <v>3</v>
      </c>
      <c r="R37" s="63"/>
      <c r="S37" s="60"/>
      <c r="T37" s="63"/>
      <c r="U37" s="60"/>
      <c r="V37" s="63"/>
      <c r="W37" s="60"/>
      <c r="X37" s="63"/>
      <c r="Y37" s="60"/>
      <c r="Z37" s="63"/>
      <c r="AA37" s="60"/>
      <c r="AB37" s="64">
        <v>115.91</v>
      </c>
      <c r="AC37" s="64">
        <v>13</v>
      </c>
      <c r="AD37" s="64">
        <v>420.58</v>
      </c>
      <c r="AE37" s="64">
        <v>694.83</v>
      </c>
    </row>
    <row r="38" spans="1:31" ht="13.5" customHeight="1" x14ac:dyDescent="0.3">
      <c r="A38" s="224">
        <v>31228</v>
      </c>
      <c r="B38" s="221">
        <v>17.5</v>
      </c>
      <c r="C38" s="60" t="s">
        <v>4</v>
      </c>
      <c r="D38" s="63">
        <v>66.5</v>
      </c>
      <c r="E38" s="60" t="s">
        <v>4</v>
      </c>
      <c r="F38" s="63"/>
      <c r="G38" s="60" t="s">
        <v>4</v>
      </c>
      <c r="H38" s="63"/>
      <c r="I38" s="60" t="s">
        <v>4</v>
      </c>
      <c r="J38" s="63">
        <v>2</v>
      </c>
      <c r="K38" s="60" t="s">
        <v>4</v>
      </c>
      <c r="L38" s="63">
        <v>21</v>
      </c>
      <c r="M38" s="60" t="s">
        <v>4</v>
      </c>
      <c r="N38" s="63"/>
      <c r="O38" s="60" t="s">
        <v>3</v>
      </c>
      <c r="P38" s="63"/>
      <c r="Q38" s="60" t="s">
        <v>3</v>
      </c>
      <c r="R38" s="63"/>
      <c r="S38" s="60"/>
      <c r="T38" s="63"/>
      <c r="U38" s="60"/>
      <c r="V38" s="63"/>
      <c r="W38" s="60"/>
      <c r="X38" s="63"/>
      <c r="Y38" s="60"/>
      <c r="Z38" s="63"/>
      <c r="AA38" s="60"/>
      <c r="AB38" s="64">
        <v>106</v>
      </c>
      <c r="AC38" s="64">
        <v>21</v>
      </c>
      <c r="AD38" s="64">
        <v>415</v>
      </c>
      <c r="AE38" s="64">
        <v>695</v>
      </c>
    </row>
    <row r="39" spans="1:31" ht="13.5" customHeight="1" x14ac:dyDescent="0.3">
      <c r="A39" s="224">
        <v>31259</v>
      </c>
      <c r="B39" s="221">
        <v>16</v>
      </c>
      <c r="C39" s="60" t="s">
        <v>4</v>
      </c>
      <c r="D39" s="63">
        <v>70</v>
      </c>
      <c r="E39" s="60" t="s">
        <v>4</v>
      </c>
      <c r="F39" s="63"/>
      <c r="G39" s="60" t="s">
        <v>4</v>
      </c>
      <c r="H39" s="63"/>
      <c r="I39" s="60" t="s">
        <v>4</v>
      </c>
      <c r="J39" s="63">
        <v>0</v>
      </c>
      <c r="K39" s="60" t="s">
        <v>4</v>
      </c>
      <c r="L39" s="63">
        <v>21.5</v>
      </c>
      <c r="M39" s="60" t="s">
        <v>4</v>
      </c>
      <c r="N39" s="63"/>
      <c r="O39" s="60" t="s">
        <v>3</v>
      </c>
      <c r="P39" s="63"/>
      <c r="Q39" s="60" t="s">
        <v>3</v>
      </c>
      <c r="R39" s="63"/>
      <c r="S39" s="60"/>
      <c r="T39" s="63"/>
      <c r="U39" s="60"/>
      <c r="V39" s="63"/>
      <c r="W39" s="60"/>
      <c r="X39" s="63"/>
      <c r="Y39" s="60"/>
      <c r="Z39" s="63"/>
      <c r="AA39" s="60"/>
      <c r="AB39" s="64">
        <v>105</v>
      </c>
      <c r="AC39" s="64">
        <v>21</v>
      </c>
      <c r="AD39" s="64">
        <v>415</v>
      </c>
      <c r="AE39" s="64">
        <v>695</v>
      </c>
    </row>
    <row r="40" spans="1:31" ht="13.5" customHeight="1" x14ac:dyDescent="0.3">
      <c r="A40" s="224">
        <v>31290</v>
      </c>
      <c r="B40" s="221">
        <v>17.66</v>
      </c>
      <c r="C40" s="60" t="s">
        <v>4</v>
      </c>
      <c r="D40" s="63">
        <v>65</v>
      </c>
      <c r="E40" s="60" t="s">
        <v>4</v>
      </c>
      <c r="F40" s="63"/>
      <c r="G40" s="60" t="s">
        <v>4</v>
      </c>
      <c r="H40" s="63"/>
      <c r="I40" s="60" t="s">
        <v>4</v>
      </c>
      <c r="J40" s="63">
        <v>2</v>
      </c>
      <c r="K40" s="60" t="s">
        <v>4</v>
      </c>
      <c r="L40" s="63">
        <v>22</v>
      </c>
      <c r="M40" s="60" t="s">
        <v>4</v>
      </c>
      <c r="N40" s="63"/>
      <c r="O40" s="60" t="s">
        <v>3</v>
      </c>
      <c r="P40" s="63"/>
      <c r="Q40" s="60" t="s">
        <v>3</v>
      </c>
      <c r="R40" s="63"/>
      <c r="S40" s="60"/>
      <c r="T40" s="63"/>
      <c r="U40" s="60"/>
      <c r="V40" s="63"/>
      <c r="W40" s="60"/>
      <c r="X40" s="63"/>
      <c r="Y40" s="60"/>
      <c r="Z40" s="63"/>
      <c r="AA40" s="60"/>
      <c r="AB40" s="64">
        <v>106.88</v>
      </c>
      <c r="AC40" s="64">
        <v>22</v>
      </c>
      <c r="AD40" s="64">
        <v>418.58</v>
      </c>
      <c r="AE40" s="64">
        <v>695.75</v>
      </c>
    </row>
    <row r="41" spans="1:31" ht="13.5" customHeight="1" x14ac:dyDescent="0.3">
      <c r="A41" s="224">
        <v>31320</v>
      </c>
      <c r="B41" s="221"/>
      <c r="C41" s="60" t="s">
        <v>4</v>
      </c>
      <c r="D41" s="63">
        <v>28</v>
      </c>
      <c r="E41" s="60" t="s">
        <v>4</v>
      </c>
      <c r="F41" s="63"/>
      <c r="G41" s="60" t="s">
        <v>4</v>
      </c>
      <c r="H41" s="63"/>
      <c r="I41" s="60" t="s">
        <v>4</v>
      </c>
      <c r="J41" s="63">
        <v>2</v>
      </c>
      <c r="K41" s="60" t="s">
        <v>4</v>
      </c>
      <c r="L41" s="63">
        <v>15</v>
      </c>
      <c r="M41" s="60" t="s">
        <v>4</v>
      </c>
      <c r="N41" s="63"/>
      <c r="O41" s="60" t="s">
        <v>3</v>
      </c>
      <c r="P41" s="63"/>
      <c r="Q41" s="60" t="s">
        <v>3</v>
      </c>
      <c r="R41" s="63"/>
      <c r="S41" s="60"/>
      <c r="T41" s="63"/>
      <c r="U41" s="60"/>
      <c r="V41" s="63"/>
      <c r="W41" s="60"/>
      <c r="X41" s="63"/>
      <c r="Y41" s="60"/>
      <c r="Z41" s="63"/>
      <c r="AA41" s="60"/>
      <c r="AB41" s="64">
        <v>104.58</v>
      </c>
      <c r="AC41" s="64">
        <v>20.25</v>
      </c>
      <c r="AD41" s="64">
        <v>413.25</v>
      </c>
      <c r="AE41" s="64">
        <v>694.83</v>
      </c>
    </row>
    <row r="42" spans="1:31" ht="13.5" customHeight="1" x14ac:dyDescent="0.3">
      <c r="A42" s="224">
        <v>31351</v>
      </c>
      <c r="B42" s="221">
        <v>58.83</v>
      </c>
      <c r="C42" s="60" t="s">
        <v>4</v>
      </c>
      <c r="D42" s="63">
        <v>87</v>
      </c>
      <c r="E42" s="60" t="s">
        <v>4</v>
      </c>
      <c r="F42" s="63"/>
      <c r="G42" s="60" t="s">
        <v>4</v>
      </c>
      <c r="H42" s="63"/>
      <c r="I42" s="60" t="s">
        <v>4</v>
      </c>
      <c r="J42" s="63">
        <v>2</v>
      </c>
      <c r="K42" s="60" t="s">
        <v>4</v>
      </c>
      <c r="L42" s="63">
        <v>20</v>
      </c>
      <c r="M42" s="60" t="s">
        <v>4</v>
      </c>
      <c r="N42" s="63"/>
      <c r="O42" s="60" t="s">
        <v>3</v>
      </c>
      <c r="P42" s="63"/>
      <c r="Q42" s="60" t="s">
        <v>3</v>
      </c>
      <c r="R42" s="63"/>
      <c r="S42" s="60"/>
      <c r="T42" s="63"/>
      <c r="U42" s="60"/>
      <c r="V42" s="63"/>
      <c r="W42" s="60"/>
      <c r="X42" s="63"/>
      <c r="Y42" s="60"/>
      <c r="Z42" s="63"/>
      <c r="AA42" s="60"/>
      <c r="AB42" s="64">
        <v>104.83</v>
      </c>
      <c r="AC42" s="64">
        <v>22</v>
      </c>
      <c r="AD42" s="64">
        <v>411.58</v>
      </c>
      <c r="AE42" s="64">
        <v>695</v>
      </c>
    </row>
    <row r="43" spans="1:31" ht="13.5" customHeight="1" x14ac:dyDescent="0.3">
      <c r="A43" s="224">
        <v>31381</v>
      </c>
      <c r="B43" s="221">
        <v>90</v>
      </c>
      <c r="C43" s="60" t="s">
        <v>4</v>
      </c>
      <c r="D43" s="63">
        <v>116.91</v>
      </c>
      <c r="E43" s="60" t="s">
        <v>4</v>
      </c>
      <c r="F43" s="63"/>
      <c r="G43" s="60" t="s">
        <v>4</v>
      </c>
      <c r="H43" s="63"/>
      <c r="I43" s="60" t="s">
        <v>4</v>
      </c>
      <c r="J43" s="63">
        <v>2</v>
      </c>
      <c r="K43" s="60" t="s">
        <v>4</v>
      </c>
      <c r="L43" s="63">
        <v>18</v>
      </c>
      <c r="M43" s="60" t="s">
        <v>4</v>
      </c>
      <c r="N43" s="63"/>
      <c r="O43" s="60" t="s">
        <v>3</v>
      </c>
      <c r="P43" s="63"/>
      <c r="Q43" s="60" t="s">
        <v>3</v>
      </c>
      <c r="R43" s="63"/>
      <c r="S43" s="60"/>
      <c r="T43" s="63"/>
      <c r="U43" s="60"/>
      <c r="V43" s="63"/>
      <c r="W43" s="60"/>
      <c r="X43" s="63"/>
      <c r="Y43" s="60"/>
      <c r="Z43" s="63"/>
      <c r="AA43" s="60"/>
      <c r="AB43" s="64">
        <v>104</v>
      </c>
      <c r="AC43" s="64">
        <v>23.83</v>
      </c>
      <c r="AD43" s="64">
        <v>410.91</v>
      </c>
      <c r="AE43" s="64">
        <v>695</v>
      </c>
    </row>
    <row r="44" spans="1:31" ht="13.5" customHeight="1" x14ac:dyDescent="0.3">
      <c r="A44" s="224">
        <v>31412</v>
      </c>
      <c r="B44" s="221">
        <v>115.33</v>
      </c>
      <c r="C44" s="60" t="s">
        <v>4</v>
      </c>
      <c r="D44" s="63">
        <v>142</v>
      </c>
      <c r="E44" s="60" t="s">
        <v>4</v>
      </c>
      <c r="F44" s="63"/>
      <c r="G44" s="60" t="s">
        <v>4</v>
      </c>
      <c r="H44" s="63"/>
      <c r="I44" s="60" t="s">
        <v>4</v>
      </c>
      <c r="J44" s="63">
        <v>2</v>
      </c>
      <c r="K44" s="60" t="s">
        <v>4</v>
      </c>
      <c r="L44" s="63">
        <v>17.329999999999998</v>
      </c>
      <c r="M44" s="60" t="s">
        <v>4</v>
      </c>
      <c r="N44" s="63"/>
      <c r="O44" s="60" t="s">
        <v>3</v>
      </c>
      <c r="P44" s="63"/>
      <c r="Q44" s="60" t="s">
        <v>3</v>
      </c>
      <c r="R44" s="63"/>
      <c r="S44" s="60"/>
      <c r="T44" s="63"/>
      <c r="U44" s="60"/>
      <c r="V44" s="63"/>
      <c r="W44" s="60"/>
      <c r="X44" s="63"/>
      <c r="Y44" s="60"/>
      <c r="Z44" s="63"/>
      <c r="AA44" s="60"/>
      <c r="AB44" s="64">
        <v>102.83</v>
      </c>
      <c r="AC44" s="64">
        <v>12</v>
      </c>
      <c r="AD44" s="64">
        <v>413</v>
      </c>
      <c r="AE44" s="64">
        <v>691.33</v>
      </c>
    </row>
    <row r="45" spans="1:31" ht="13.5" customHeight="1" x14ac:dyDescent="0.3">
      <c r="A45" s="224">
        <v>31443</v>
      </c>
      <c r="B45" s="221">
        <v>108</v>
      </c>
      <c r="C45" s="60" t="s">
        <v>4</v>
      </c>
      <c r="D45" s="63">
        <v>136</v>
      </c>
      <c r="E45" s="60" t="s">
        <v>4</v>
      </c>
      <c r="F45" s="63"/>
      <c r="G45" s="60" t="s">
        <v>4</v>
      </c>
      <c r="H45" s="63"/>
      <c r="I45" s="60" t="s">
        <v>4</v>
      </c>
      <c r="J45" s="63">
        <v>15</v>
      </c>
      <c r="K45" s="60" t="s">
        <v>4</v>
      </c>
      <c r="L45" s="63">
        <v>29.83</v>
      </c>
      <c r="M45" s="60" t="s">
        <v>4</v>
      </c>
      <c r="N45" s="63"/>
      <c r="O45" s="60" t="s">
        <v>3</v>
      </c>
      <c r="P45" s="63"/>
      <c r="Q45" s="60" t="s">
        <v>3</v>
      </c>
      <c r="R45" s="63"/>
      <c r="S45" s="60"/>
      <c r="T45" s="63"/>
      <c r="U45" s="60"/>
      <c r="V45" s="63"/>
      <c r="W45" s="60"/>
      <c r="X45" s="63"/>
      <c r="Y45" s="60"/>
      <c r="Z45" s="63"/>
      <c r="AA45" s="60"/>
      <c r="AB45" s="64">
        <v>105</v>
      </c>
      <c r="AC45" s="64">
        <v>29.91</v>
      </c>
      <c r="AD45" s="64">
        <v>414</v>
      </c>
      <c r="AE45" s="64">
        <v>695</v>
      </c>
    </row>
    <row r="46" spans="1:31" ht="13.5" customHeight="1" x14ac:dyDescent="0.3">
      <c r="A46" s="224">
        <v>31471</v>
      </c>
      <c r="B46" s="221">
        <v>131.41</v>
      </c>
      <c r="C46" s="60" t="s">
        <v>4</v>
      </c>
      <c r="D46" s="63">
        <v>125.91</v>
      </c>
      <c r="E46" s="60" t="s">
        <v>4</v>
      </c>
      <c r="F46" s="63"/>
      <c r="G46" s="60" t="s">
        <v>4</v>
      </c>
      <c r="H46" s="63"/>
      <c r="I46" s="60" t="s">
        <v>4</v>
      </c>
      <c r="J46" s="63">
        <v>2</v>
      </c>
      <c r="K46" s="60" t="s">
        <v>4</v>
      </c>
      <c r="L46" s="63">
        <v>31.25</v>
      </c>
      <c r="M46" s="60" t="s">
        <v>4</v>
      </c>
      <c r="N46" s="63"/>
      <c r="O46" s="60" t="s">
        <v>3</v>
      </c>
      <c r="P46" s="63"/>
      <c r="Q46" s="60" t="s">
        <v>3</v>
      </c>
      <c r="R46" s="63"/>
      <c r="S46" s="60"/>
      <c r="T46" s="63"/>
      <c r="U46" s="60"/>
      <c r="V46" s="63"/>
      <c r="W46" s="60"/>
      <c r="X46" s="63"/>
      <c r="Y46" s="60"/>
      <c r="Z46" s="63"/>
      <c r="AA46" s="60"/>
      <c r="AB46" s="64">
        <v>105</v>
      </c>
      <c r="AC46" s="64">
        <v>33</v>
      </c>
      <c r="AD46" s="64">
        <v>414</v>
      </c>
      <c r="AE46" s="64">
        <v>695</v>
      </c>
    </row>
    <row r="47" spans="1:31" ht="13.5" customHeight="1" x14ac:dyDescent="0.3">
      <c r="A47" s="224">
        <v>31502</v>
      </c>
      <c r="B47" s="221">
        <v>115.17</v>
      </c>
      <c r="C47" s="60" t="s">
        <v>4</v>
      </c>
      <c r="D47" s="63">
        <v>132.25</v>
      </c>
      <c r="E47" s="60" t="s">
        <v>4</v>
      </c>
      <c r="F47" s="63"/>
      <c r="G47" s="60" t="s">
        <v>4</v>
      </c>
      <c r="H47" s="63"/>
      <c r="I47" s="60" t="s">
        <v>4</v>
      </c>
      <c r="J47" s="63">
        <v>2</v>
      </c>
      <c r="K47" s="60" t="s">
        <v>4</v>
      </c>
      <c r="L47" s="63">
        <v>31.25</v>
      </c>
      <c r="M47" s="60" t="s">
        <v>4</v>
      </c>
      <c r="N47" s="63"/>
      <c r="O47" s="60" t="s">
        <v>3</v>
      </c>
      <c r="P47" s="63"/>
      <c r="Q47" s="60" t="s">
        <v>3</v>
      </c>
      <c r="R47" s="63"/>
      <c r="S47" s="60"/>
      <c r="T47" s="63"/>
      <c r="U47" s="60"/>
      <c r="V47" s="63"/>
      <c r="W47" s="60"/>
      <c r="X47" s="63"/>
      <c r="Y47" s="60"/>
      <c r="Z47" s="63"/>
      <c r="AA47" s="60"/>
      <c r="AB47" s="64">
        <v>105</v>
      </c>
      <c r="AC47" s="64">
        <v>35.42</v>
      </c>
      <c r="AD47" s="64">
        <v>415</v>
      </c>
      <c r="AE47" s="64">
        <v>695</v>
      </c>
    </row>
    <row r="48" spans="1:31" ht="13.5" customHeight="1" x14ac:dyDescent="0.3">
      <c r="A48" s="224">
        <v>31532</v>
      </c>
      <c r="B48" s="221">
        <v>280</v>
      </c>
      <c r="C48" s="60" t="s">
        <v>5</v>
      </c>
      <c r="D48" s="63">
        <v>266</v>
      </c>
      <c r="E48" s="60" t="s">
        <v>5</v>
      </c>
      <c r="F48" s="63"/>
      <c r="G48" s="60" t="s">
        <v>4</v>
      </c>
      <c r="H48" s="63"/>
      <c r="I48" s="60" t="s">
        <v>4</v>
      </c>
      <c r="J48" s="63">
        <v>2</v>
      </c>
      <c r="K48" s="60" t="s">
        <v>4</v>
      </c>
      <c r="L48" s="63">
        <v>30.91</v>
      </c>
      <c r="M48" s="60" t="s">
        <v>4</v>
      </c>
      <c r="N48" s="63"/>
      <c r="O48" s="60" t="s">
        <v>3</v>
      </c>
      <c r="P48" s="63"/>
      <c r="Q48" s="60" t="s">
        <v>3</v>
      </c>
      <c r="R48" s="63"/>
      <c r="S48" s="60"/>
      <c r="T48" s="63"/>
      <c r="U48" s="60"/>
      <c r="V48" s="63"/>
      <c r="W48" s="60"/>
      <c r="X48" s="63"/>
      <c r="Y48" s="60"/>
      <c r="Z48" s="63"/>
      <c r="AA48" s="60"/>
      <c r="AB48" s="64">
        <v>104.42</v>
      </c>
      <c r="AC48" s="64">
        <v>30.58</v>
      </c>
      <c r="AD48" s="64">
        <v>419.33</v>
      </c>
      <c r="AE48" s="64">
        <v>695.33</v>
      </c>
    </row>
    <row r="49" spans="1:31" ht="13.5" customHeight="1" x14ac:dyDescent="0.3">
      <c r="A49" s="224">
        <v>31563</v>
      </c>
      <c r="B49" s="221">
        <v>117.33</v>
      </c>
      <c r="C49" s="60" t="s">
        <v>4</v>
      </c>
      <c r="D49" s="63">
        <v>101</v>
      </c>
      <c r="E49" s="60" t="s">
        <v>4</v>
      </c>
      <c r="F49" s="63"/>
      <c r="G49" s="60" t="s">
        <v>4</v>
      </c>
      <c r="H49" s="63"/>
      <c r="I49" s="60" t="s">
        <v>4</v>
      </c>
      <c r="J49" s="63"/>
      <c r="K49" s="60" t="s">
        <v>4</v>
      </c>
      <c r="L49" s="63">
        <v>34.42</v>
      </c>
      <c r="M49" s="60" t="s">
        <v>4</v>
      </c>
      <c r="N49" s="63"/>
      <c r="O49" s="60" t="s">
        <v>3</v>
      </c>
      <c r="P49" s="63"/>
      <c r="Q49" s="60" t="s">
        <v>3</v>
      </c>
      <c r="R49" s="63"/>
      <c r="S49" s="60"/>
      <c r="T49" s="63"/>
      <c r="U49" s="60"/>
      <c r="V49" s="63"/>
      <c r="W49" s="60"/>
      <c r="X49" s="63"/>
      <c r="Y49" s="60"/>
      <c r="Z49" s="63"/>
      <c r="AA49" s="60"/>
      <c r="AB49" s="64">
        <v>105</v>
      </c>
      <c r="AC49" s="64">
        <v>37.5</v>
      </c>
      <c r="AD49" s="64">
        <v>422.33</v>
      </c>
      <c r="AE49" s="64">
        <v>695</v>
      </c>
    </row>
    <row r="50" spans="1:31" ht="13.5" customHeight="1" x14ac:dyDescent="0.3">
      <c r="A50" s="224">
        <v>31593</v>
      </c>
      <c r="B50" s="221">
        <v>91.5</v>
      </c>
      <c r="C50" s="60" t="s">
        <v>4</v>
      </c>
      <c r="D50" s="63">
        <v>135</v>
      </c>
      <c r="E50" s="60" t="s">
        <v>4</v>
      </c>
      <c r="F50" s="63"/>
      <c r="G50" s="60" t="s">
        <v>4</v>
      </c>
      <c r="H50" s="63"/>
      <c r="I50" s="60" t="s">
        <v>4</v>
      </c>
      <c r="J50" s="63">
        <v>18.329999999999998</v>
      </c>
      <c r="K50" s="60" t="s">
        <v>4</v>
      </c>
      <c r="L50" s="63">
        <v>30.17</v>
      </c>
      <c r="M50" s="60" t="s">
        <v>4</v>
      </c>
      <c r="N50" s="63"/>
      <c r="O50" s="60" t="s">
        <v>3</v>
      </c>
      <c r="P50" s="63"/>
      <c r="Q50" s="60" t="s">
        <v>3</v>
      </c>
      <c r="R50" s="63"/>
      <c r="S50" s="60"/>
      <c r="T50" s="63"/>
      <c r="U50" s="60"/>
      <c r="V50" s="63"/>
      <c r="W50" s="60"/>
      <c r="X50" s="63"/>
      <c r="Y50" s="60"/>
      <c r="Z50" s="63"/>
      <c r="AA50" s="60"/>
      <c r="AB50" s="64">
        <v>115</v>
      </c>
      <c r="AC50" s="64">
        <v>35.909999999999997</v>
      </c>
      <c r="AD50" s="64">
        <v>421</v>
      </c>
      <c r="AE50" s="64">
        <v>695.33</v>
      </c>
    </row>
    <row r="51" spans="1:31" ht="13.5" customHeight="1" x14ac:dyDescent="0.3">
      <c r="A51" s="224">
        <v>31624</v>
      </c>
      <c r="B51" s="221">
        <v>170</v>
      </c>
      <c r="C51" s="60" t="s">
        <v>4</v>
      </c>
      <c r="D51" s="63">
        <v>195</v>
      </c>
      <c r="E51" s="60" t="s">
        <v>4</v>
      </c>
      <c r="F51" s="63"/>
      <c r="G51" s="60" t="s">
        <v>4</v>
      </c>
      <c r="H51" s="63"/>
      <c r="I51" s="60" t="s">
        <v>4</v>
      </c>
      <c r="J51" s="63">
        <v>21</v>
      </c>
      <c r="K51" s="60" t="s">
        <v>4</v>
      </c>
      <c r="L51" s="63">
        <v>32.33</v>
      </c>
      <c r="M51" s="60" t="s">
        <v>4</v>
      </c>
      <c r="N51" s="63"/>
      <c r="O51" s="60" t="s">
        <v>3</v>
      </c>
      <c r="P51" s="63"/>
      <c r="Q51" s="60" t="s">
        <v>3</v>
      </c>
      <c r="R51" s="63"/>
      <c r="S51" s="60"/>
      <c r="T51" s="63"/>
      <c r="U51" s="60"/>
      <c r="V51" s="63"/>
      <c r="W51" s="60"/>
      <c r="X51" s="63"/>
      <c r="Y51" s="60"/>
      <c r="Z51" s="63"/>
      <c r="AA51" s="60"/>
      <c r="AB51" s="64">
        <v>116.91</v>
      </c>
      <c r="AC51" s="64">
        <v>39</v>
      </c>
      <c r="AD51" s="64">
        <v>422</v>
      </c>
      <c r="AE51" s="64">
        <v>694.83</v>
      </c>
    </row>
    <row r="52" spans="1:31" ht="13.5" customHeight="1" x14ac:dyDescent="0.3">
      <c r="A52" s="224">
        <v>31655</v>
      </c>
      <c r="B52" s="221">
        <v>171.91</v>
      </c>
      <c r="C52" s="60" t="s">
        <v>4</v>
      </c>
      <c r="D52" s="63">
        <v>198</v>
      </c>
      <c r="E52" s="60" t="s">
        <v>4</v>
      </c>
      <c r="F52" s="63"/>
      <c r="G52" s="60" t="s">
        <v>4</v>
      </c>
      <c r="H52" s="63"/>
      <c r="I52" s="60" t="s">
        <v>4</v>
      </c>
      <c r="J52" s="63">
        <v>21.91</v>
      </c>
      <c r="K52" s="60" t="s">
        <v>4</v>
      </c>
      <c r="L52" s="63">
        <v>33.33</v>
      </c>
      <c r="M52" s="60" t="s">
        <v>4</v>
      </c>
      <c r="N52" s="63"/>
      <c r="O52" s="60" t="s">
        <v>3</v>
      </c>
      <c r="P52" s="63"/>
      <c r="Q52" s="60" t="s">
        <v>3</v>
      </c>
      <c r="R52" s="63"/>
      <c r="S52" s="60"/>
      <c r="T52" s="63"/>
      <c r="U52" s="60"/>
      <c r="V52" s="63"/>
      <c r="W52" s="60"/>
      <c r="X52" s="63"/>
      <c r="Y52" s="60"/>
      <c r="Z52" s="63"/>
      <c r="AA52" s="60"/>
      <c r="AB52" s="64">
        <v>116</v>
      </c>
      <c r="AC52" s="64">
        <v>38.83</v>
      </c>
      <c r="AD52" s="64">
        <v>422.83</v>
      </c>
      <c r="AE52" s="64">
        <v>695</v>
      </c>
    </row>
    <row r="53" spans="1:31" ht="13.5" customHeight="1" x14ac:dyDescent="0.3">
      <c r="A53" s="224">
        <v>31685</v>
      </c>
      <c r="B53" s="221">
        <v>171</v>
      </c>
      <c r="C53" s="60" t="s">
        <v>4</v>
      </c>
      <c r="D53" s="63">
        <v>199</v>
      </c>
      <c r="E53" s="60" t="s">
        <v>4</v>
      </c>
      <c r="F53" s="63"/>
      <c r="G53" s="60" t="s">
        <v>4</v>
      </c>
      <c r="H53" s="63"/>
      <c r="I53" s="60" t="s">
        <v>4</v>
      </c>
      <c r="J53" s="63">
        <v>26.83</v>
      </c>
      <c r="K53" s="60" t="s">
        <v>4</v>
      </c>
      <c r="L53" s="63">
        <v>38</v>
      </c>
      <c r="M53" s="60" t="s">
        <v>4</v>
      </c>
      <c r="N53" s="63"/>
      <c r="O53" s="60" t="s">
        <v>3</v>
      </c>
      <c r="P53" s="63"/>
      <c r="Q53" s="60" t="s">
        <v>3</v>
      </c>
      <c r="R53" s="63"/>
      <c r="S53" s="60"/>
      <c r="T53" s="63"/>
      <c r="U53" s="60"/>
      <c r="V53" s="63"/>
      <c r="W53" s="60"/>
      <c r="X53" s="63"/>
      <c r="Y53" s="60"/>
      <c r="Z53" s="63"/>
      <c r="AA53" s="60"/>
      <c r="AB53" s="64">
        <v>105</v>
      </c>
      <c r="AC53" s="64">
        <v>47</v>
      </c>
      <c r="AD53" s="64">
        <v>424.83</v>
      </c>
      <c r="AE53" s="64">
        <v>695</v>
      </c>
    </row>
    <row r="54" spans="1:31" ht="13.5" customHeight="1" x14ac:dyDescent="0.3">
      <c r="A54" s="224">
        <v>31716</v>
      </c>
      <c r="B54" s="221">
        <v>86.33</v>
      </c>
      <c r="C54" s="60" t="s">
        <v>4</v>
      </c>
      <c r="D54" s="63">
        <v>110.33</v>
      </c>
      <c r="E54" s="60" t="s">
        <v>4</v>
      </c>
      <c r="F54" s="63"/>
      <c r="G54" s="60" t="s">
        <v>4</v>
      </c>
      <c r="H54" s="63"/>
      <c r="I54" s="60" t="s">
        <v>4</v>
      </c>
      <c r="J54" s="63">
        <v>28</v>
      </c>
      <c r="K54" s="60" t="s">
        <v>4</v>
      </c>
      <c r="L54" s="63">
        <v>39</v>
      </c>
      <c r="M54" s="60" t="s">
        <v>4</v>
      </c>
      <c r="N54" s="63"/>
      <c r="O54" s="60" t="s">
        <v>3</v>
      </c>
      <c r="P54" s="63"/>
      <c r="Q54" s="60" t="s">
        <v>3</v>
      </c>
      <c r="R54" s="63"/>
      <c r="S54" s="60"/>
      <c r="T54" s="63"/>
      <c r="U54" s="60"/>
      <c r="V54" s="63"/>
      <c r="W54" s="60"/>
      <c r="X54" s="63"/>
      <c r="Y54" s="60"/>
      <c r="Z54" s="63"/>
      <c r="AA54" s="60"/>
      <c r="AB54" s="64">
        <v>105</v>
      </c>
      <c r="AC54" s="64">
        <v>47.83</v>
      </c>
      <c r="AD54" s="64">
        <v>423</v>
      </c>
      <c r="AE54" s="64">
        <v>695.58</v>
      </c>
    </row>
    <row r="55" spans="1:31" ht="13.5" customHeight="1" x14ac:dyDescent="0.3">
      <c r="A55" s="224">
        <v>31746</v>
      </c>
      <c r="B55" s="221">
        <v>78.58</v>
      </c>
      <c r="C55" s="60" t="s">
        <v>4</v>
      </c>
      <c r="D55" s="63">
        <v>98</v>
      </c>
      <c r="E55" s="60" t="s">
        <v>4</v>
      </c>
      <c r="F55" s="63"/>
      <c r="G55" s="60" t="s">
        <v>4</v>
      </c>
      <c r="H55" s="63"/>
      <c r="I55" s="60" t="s">
        <v>4</v>
      </c>
      <c r="J55" s="63">
        <v>25.33</v>
      </c>
      <c r="K55" s="60" t="s">
        <v>4</v>
      </c>
      <c r="L55" s="63">
        <v>38</v>
      </c>
      <c r="M55" s="60" t="s">
        <v>4</v>
      </c>
      <c r="N55" s="63"/>
      <c r="O55" s="60" t="s">
        <v>3</v>
      </c>
      <c r="P55" s="63"/>
      <c r="Q55" s="60" t="s">
        <v>3</v>
      </c>
      <c r="R55" s="63"/>
      <c r="S55" s="60"/>
      <c r="T55" s="63"/>
      <c r="U55" s="60"/>
      <c r="V55" s="63"/>
      <c r="W55" s="60"/>
      <c r="X55" s="63"/>
      <c r="Y55" s="60"/>
      <c r="Z55" s="63"/>
      <c r="AA55" s="60"/>
      <c r="AB55" s="64">
        <v>105.33</v>
      </c>
      <c r="AC55" s="64">
        <v>46</v>
      </c>
      <c r="AD55" s="64">
        <v>422.58</v>
      </c>
      <c r="AE55" s="64">
        <v>695</v>
      </c>
    </row>
    <row r="56" spans="1:31" ht="13.5" customHeight="1" x14ac:dyDescent="0.3">
      <c r="A56" s="224">
        <v>31777</v>
      </c>
      <c r="B56" s="221">
        <v>45</v>
      </c>
      <c r="C56" s="60" t="s">
        <v>4</v>
      </c>
      <c r="D56" s="63">
        <v>123</v>
      </c>
      <c r="E56" s="60" t="s">
        <v>4</v>
      </c>
      <c r="F56" s="63"/>
      <c r="G56" s="60" t="s">
        <v>4</v>
      </c>
      <c r="H56" s="63"/>
      <c r="I56" s="60" t="s">
        <v>4</v>
      </c>
      <c r="J56" s="63">
        <v>24</v>
      </c>
      <c r="K56" s="60" t="s">
        <v>4</v>
      </c>
      <c r="L56" s="63">
        <v>36</v>
      </c>
      <c r="M56" s="60" t="s">
        <v>4</v>
      </c>
      <c r="N56" s="63"/>
      <c r="O56" s="60" t="s">
        <v>3</v>
      </c>
      <c r="P56" s="63"/>
      <c r="Q56" s="60" t="s">
        <v>3</v>
      </c>
      <c r="R56" s="63"/>
      <c r="S56" s="60"/>
      <c r="T56" s="63"/>
      <c r="U56" s="60"/>
      <c r="V56" s="63"/>
      <c r="W56" s="60"/>
      <c r="X56" s="63"/>
      <c r="Y56" s="60"/>
      <c r="Z56" s="63"/>
      <c r="AA56" s="60"/>
      <c r="AB56" s="64">
        <v>107</v>
      </c>
      <c r="AC56" s="64">
        <v>45</v>
      </c>
      <c r="AD56" s="64">
        <v>416</v>
      </c>
      <c r="AE56" s="64">
        <v>696</v>
      </c>
    </row>
    <row r="57" spans="1:31" ht="13.5" customHeight="1" x14ac:dyDescent="0.3">
      <c r="A57" s="224">
        <v>31808</v>
      </c>
      <c r="B57" s="221">
        <v>46</v>
      </c>
      <c r="C57" s="60" t="s">
        <v>4</v>
      </c>
      <c r="D57" s="63">
        <v>110</v>
      </c>
      <c r="E57" s="60" t="s">
        <v>4</v>
      </c>
      <c r="F57" s="63"/>
      <c r="G57" s="60" t="s">
        <v>4</v>
      </c>
      <c r="H57" s="63"/>
      <c r="I57" s="60" t="s">
        <v>4</v>
      </c>
      <c r="J57" s="63">
        <v>23</v>
      </c>
      <c r="K57" s="60" t="s">
        <v>4</v>
      </c>
      <c r="L57" s="63">
        <v>39</v>
      </c>
      <c r="M57" s="60" t="s">
        <v>4</v>
      </c>
      <c r="N57" s="63"/>
      <c r="O57" s="60" t="s">
        <v>3</v>
      </c>
      <c r="P57" s="63"/>
      <c r="Q57" s="60" t="s">
        <v>3</v>
      </c>
      <c r="R57" s="63"/>
      <c r="S57" s="60"/>
      <c r="T57" s="63"/>
      <c r="U57" s="60"/>
      <c r="V57" s="63"/>
      <c r="W57" s="60"/>
      <c r="X57" s="63"/>
      <c r="Y57" s="60"/>
      <c r="Z57" s="63"/>
      <c r="AA57" s="60"/>
      <c r="AB57" s="64">
        <v>105</v>
      </c>
      <c r="AC57" s="64">
        <v>43</v>
      </c>
      <c r="AD57" s="64">
        <v>418</v>
      </c>
      <c r="AE57" s="64">
        <v>695</v>
      </c>
    </row>
    <row r="58" spans="1:31" ht="13.5" customHeight="1" x14ac:dyDescent="0.3">
      <c r="A58" s="224">
        <v>31836</v>
      </c>
      <c r="B58" s="221">
        <v>46</v>
      </c>
      <c r="C58" s="60" t="s">
        <v>4</v>
      </c>
      <c r="D58" s="63">
        <v>109</v>
      </c>
      <c r="E58" s="60" t="s">
        <v>4</v>
      </c>
      <c r="F58" s="63"/>
      <c r="G58" s="60" t="s">
        <v>4</v>
      </c>
      <c r="H58" s="63"/>
      <c r="I58" s="60" t="s">
        <v>4</v>
      </c>
      <c r="J58" s="63">
        <v>20</v>
      </c>
      <c r="K58" s="60" t="s">
        <v>4</v>
      </c>
      <c r="L58" s="63">
        <v>33</v>
      </c>
      <c r="M58" s="60" t="s">
        <v>4</v>
      </c>
      <c r="N58" s="63"/>
      <c r="O58" s="60" t="s">
        <v>3</v>
      </c>
      <c r="P58" s="63"/>
      <c r="Q58" s="60" t="s">
        <v>3</v>
      </c>
      <c r="R58" s="63"/>
      <c r="S58" s="60"/>
      <c r="T58" s="63"/>
      <c r="U58" s="60"/>
      <c r="V58" s="63"/>
      <c r="W58" s="60"/>
      <c r="X58" s="63"/>
      <c r="Y58" s="60"/>
      <c r="Z58" s="63"/>
      <c r="AA58" s="60"/>
      <c r="AB58" s="64">
        <v>105</v>
      </c>
      <c r="AC58" s="64">
        <v>40</v>
      </c>
      <c r="AD58" s="64">
        <v>416</v>
      </c>
      <c r="AE58" s="64">
        <v>694</v>
      </c>
    </row>
    <row r="59" spans="1:31" ht="13.5" customHeight="1" x14ac:dyDescent="0.3">
      <c r="A59" s="224">
        <v>31867</v>
      </c>
      <c r="B59" s="221">
        <v>72</v>
      </c>
      <c r="C59" s="60" t="s">
        <v>4</v>
      </c>
      <c r="D59" s="63">
        <v>120</v>
      </c>
      <c r="E59" s="60" t="s">
        <v>4</v>
      </c>
      <c r="F59" s="63"/>
      <c r="G59" s="60" t="s">
        <v>4</v>
      </c>
      <c r="H59" s="63"/>
      <c r="I59" s="60" t="s">
        <v>4</v>
      </c>
      <c r="J59" s="63">
        <v>17</v>
      </c>
      <c r="K59" s="60" t="s">
        <v>4</v>
      </c>
      <c r="L59" s="63">
        <v>33</v>
      </c>
      <c r="M59" s="60" t="s">
        <v>4</v>
      </c>
      <c r="N59" s="63"/>
      <c r="O59" s="60" t="s">
        <v>3</v>
      </c>
      <c r="P59" s="63"/>
      <c r="Q59" s="60" t="s">
        <v>3</v>
      </c>
      <c r="R59" s="63"/>
      <c r="S59" s="60"/>
      <c r="T59" s="63"/>
      <c r="U59" s="60"/>
      <c r="V59" s="63"/>
      <c r="W59" s="60"/>
      <c r="X59" s="63"/>
      <c r="Y59" s="60"/>
      <c r="Z59" s="63"/>
      <c r="AA59" s="60"/>
      <c r="AB59" s="64">
        <v>104</v>
      </c>
      <c r="AC59" s="64">
        <v>40</v>
      </c>
      <c r="AD59" s="64">
        <v>416</v>
      </c>
      <c r="AE59" s="64">
        <v>694</v>
      </c>
    </row>
    <row r="60" spans="1:31" ht="13.5" customHeight="1" x14ac:dyDescent="0.3">
      <c r="A60" s="224">
        <v>31897</v>
      </c>
      <c r="B60" s="221">
        <v>111</v>
      </c>
      <c r="C60" s="60" t="s">
        <v>4</v>
      </c>
      <c r="D60" s="63">
        <v>151</v>
      </c>
      <c r="E60" s="60" t="s">
        <v>4</v>
      </c>
      <c r="F60" s="63"/>
      <c r="G60" s="60" t="s">
        <v>4</v>
      </c>
      <c r="H60" s="63"/>
      <c r="I60" s="60" t="s">
        <v>4</v>
      </c>
      <c r="J60" s="63">
        <v>20</v>
      </c>
      <c r="K60" s="60" t="s">
        <v>4</v>
      </c>
      <c r="L60" s="63">
        <v>33</v>
      </c>
      <c r="M60" s="60" t="s">
        <v>4</v>
      </c>
      <c r="N60" s="63"/>
      <c r="O60" s="60" t="s">
        <v>3</v>
      </c>
      <c r="P60" s="63"/>
      <c r="Q60" s="60" t="s">
        <v>3</v>
      </c>
      <c r="R60" s="63"/>
      <c r="S60" s="60"/>
      <c r="T60" s="63"/>
      <c r="U60" s="60"/>
      <c r="V60" s="63"/>
      <c r="W60" s="60"/>
      <c r="X60" s="63"/>
      <c r="Y60" s="60"/>
      <c r="Z60" s="63"/>
      <c r="AA60" s="60"/>
      <c r="AB60" s="64">
        <v>105</v>
      </c>
      <c r="AC60" s="64">
        <v>40</v>
      </c>
      <c r="AD60" s="64">
        <v>416</v>
      </c>
      <c r="AE60" s="64">
        <v>695</v>
      </c>
    </row>
    <row r="61" spans="1:31" ht="13.5" customHeight="1" x14ac:dyDescent="0.3">
      <c r="A61" s="224">
        <v>31928</v>
      </c>
      <c r="B61" s="221">
        <v>116</v>
      </c>
      <c r="C61" s="60" t="s">
        <v>4</v>
      </c>
      <c r="D61" s="63">
        <v>152</v>
      </c>
      <c r="E61" s="60" t="s">
        <v>4</v>
      </c>
      <c r="F61" s="63"/>
      <c r="G61" s="60" t="s">
        <v>4</v>
      </c>
      <c r="H61" s="63"/>
      <c r="I61" s="60" t="s">
        <v>4</v>
      </c>
      <c r="J61" s="63"/>
      <c r="K61" s="60" t="s">
        <v>4</v>
      </c>
      <c r="L61" s="63">
        <v>34</v>
      </c>
      <c r="M61" s="60" t="s">
        <v>4</v>
      </c>
      <c r="N61" s="63"/>
      <c r="O61" s="60" t="s">
        <v>3</v>
      </c>
      <c r="P61" s="63"/>
      <c r="Q61" s="60" t="s">
        <v>3</v>
      </c>
      <c r="R61" s="63"/>
      <c r="S61" s="60"/>
      <c r="T61" s="63"/>
      <c r="U61" s="60"/>
      <c r="V61" s="63"/>
      <c r="W61" s="60"/>
      <c r="X61" s="63"/>
      <c r="Y61" s="60"/>
      <c r="Z61" s="63"/>
      <c r="AA61" s="60"/>
      <c r="AB61" s="64">
        <v>104</v>
      </c>
      <c r="AC61" s="64">
        <v>40</v>
      </c>
      <c r="AD61" s="64">
        <v>417</v>
      </c>
      <c r="AE61" s="64">
        <v>695</v>
      </c>
    </row>
    <row r="62" spans="1:31" ht="13.5" customHeight="1" x14ac:dyDescent="0.3">
      <c r="A62" s="224">
        <v>31958</v>
      </c>
      <c r="B62" s="221">
        <v>287</v>
      </c>
      <c r="C62" s="60" t="s">
        <v>4</v>
      </c>
      <c r="D62" s="63">
        <v>315</v>
      </c>
      <c r="E62" s="60" t="s">
        <v>4</v>
      </c>
      <c r="F62" s="63"/>
      <c r="G62" s="60" t="s">
        <v>4</v>
      </c>
      <c r="H62" s="63"/>
      <c r="I62" s="60" t="s">
        <v>4</v>
      </c>
      <c r="J62" s="63">
        <v>25</v>
      </c>
      <c r="K62" s="60" t="s">
        <v>4</v>
      </c>
      <c r="L62" s="63">
        <v>36</v>
      </c>
      <c r="M62" s="60" t="s">
        <v>4</v>
      </c>
      <c r="N62" s="63"/>
      <c r="O62" s="60" t="s">
        <v>3</v>
      </c>
      <c r="P62" s="63"/>
      <c r="Q62" s="60" t="s">
        <v>3</v>
      </c>
      <c r="R62" s="63"/>
      <c r="S62" s="60"/>
      <c r="T62" s="63"/>
      <c r="U62" s="60"/>
      <c r="V62" s="63"/>
      <c r="W62" s="60"/>
      <c r="X62" s="63"/>
      <c r="Y62" s="60"/>
      <c r="Z62" s="63"/>
      <c r="AA62" s="60"/>
      <c r="AB62" s="64">
        <v>106</v>
      </c>
      <c r="AC62" s="64">
        <v>44</v>
      </c>
      <c r="AD62" s="64">
        <v>416</v>
      </c>
      <c r="AE62" s="64">
        <v>695</v>
      </c>
    </row>
    <row r="63" spans="1:31" ht="13.5" customHeight="1" x14ac:dyDescent="0.3">
      <c r="A63" s="224">
        <v>31989</v>
      </c>
      <c r="B63" s="221">
        <v>320</v>
      </c>
      <c r="C63" s="60" t="s">
        <v>4</v>
      </c>
      <c r="D63" s="63"/>
      <c r="E63" s="60" t="s">
        <v>4</v>
      </c>
      <c r="F63" s="63"/>
      <c r="G63" s="60" t="s">
        <v>4</v>
      </c>
      <c r="H63" s="63">
        <v>26</v>
      </c>
      <c r="I63" s="60" t="s">
        <v>4</v>
      </c>
      <c r="J63" s="63">
        <v>39</v>
      </c>
      <c r="K63" s="60" t="s">
        <v>4</v>
      </c>
      <c r="L63" s="63"/>
      <c r="M63" s="60" t="s">
        <v>4</v>
      </c>
      <c r="N63" s="63"/>
      <c r="O63" s="60" t="s">
        <v>3</v>
      </c>
      <c r="P63" s="63"/>
      <c r="Q63" s="60" t="s">
        <v>3</v>
      </c>
      <c r="R63" s="63"/>
      <c r="S63" s="60"/>
      <c r="T63" s="63"/>
      <c r="U63" s="60"/>
      <c r="V63" s="63"/>
      <c r="W63" s="60"/>
      <c r="X63" s="63"/>
      <c r="Y63" s="60"/>
      <c r="Z63" s="63"/>
      <c r="AA63" s="60"/>
      <c r="AB63" s="64">
        <v>105</v>
      </c>
      <c r="AC63" s="64">
        <v>45</v>
      </c>
      <c r="AD63" s="64">
        <v>416</v>
      </c>
      <c r="AE63" s="64">
        <v>695</v>
      </c>
    </row>
    <row r="64" spans="1:31" ht="13.5" customHeight="1" x14ac:dyDescent="0.3">
      <c r="A64" s="224">
        <v>32020</v>
      </c>
      <c r="B64" s="221">
        <v>185</v>
      </c>
      <c r="C64" s="60" t="s">
        <v>4</v>
      </c>
      <c r="D64" s="63">
        <v>200</v>
      </c>
      <c r="E64" s="60" t="s">
        <v>4</v>
      </c>
      <c r="F64" s="63"/>
      <c r="G64" s="60" t="s">
        <v>4</v>
      </c>
      <c r="H64" s="63"/>
      <c r="I64" s="60" t="s">
        <v>4</v>
      </c>
      <c r="J64" s="63">
        <v>30</v>
      </c>
      <c r="K64" s="60" t="s">
        <v>4</v>
      </c>
      <c r="L64" s="63">
        <v>41</v>
      </c>
      <c r="M64" s="60" t="s">
        <v>4</v>
      </c>
      <c r="N64" s="63"/>
      <c r="O64" s="60" t="s">
        <v>3</v>
      </c>
      <c r="P64" s="63"/>
      <c r="Q64" s="60" t="s">
        <v>3</v>
      </c>
      <c r="R64" s="63"/>
      <c r="S64" s="60"/>
      <c r="T64" s="63"/>
      <c r="U64" s="60"/>
      <c r="V64" s="63"/>
      <c r="W64" s="60"/>
      <c r="X64" s="63"/>
      <c r="Y64" s="60"/>
      <c r="Z64" s="63"/>
      <c r="AA64" s="60"/>
      <c r="AB64" s="64">
        <v>108</v>
      </c>
      <c r="AC64" s="64">
        <v>52</v>
      </c>
      <c r="AD64" s="64">
        <v>417</v>
      </c>
      <c r="AE64" s="64">
        <v>695</v>
      </c>
    </row>
    <row r="65" spans="1:31" ht="13.5" customHeight="1" x14ac:dyDescent="0.3">
      <c r="A65" s="224">
        <v>32050</v>
      </c>
      <c r="B65" s="221">
        <v>435</v>
      </c>
      <c r="C65" s="60" t="s">
        <v>4</v>
      </c>
      <c r="D65" s="63">
        <v>473</v>
      </c>
      <c r="E65" s="60" t="s">
        <v>4</v>
      </c>
      <c r="F65" s="63"/>
      <c r="G65" s="60" t="s">
        <v>4</v>
      </c>
      <c r="H65" s="63"/>
      <c r="I65" s="60" t="s">
        <v>4</v>
      </c>
      <c r="J65" s="63">
        <v>32</v>
      </c>
      <c r="K65" s="60" t="s">
        <v>4</v>
      </c>
      <c r="L65" s="63">
        <v>43</v>
      </c>
      <c r="M65" s="60" t="s">
        <v>4</v>
      </c>
      <c r="N65" s="63"/>
      <c r="O65" s="60" t="s">
        <v>3</v>
      </c>
      <c r="P65" s="63"/>
      <c r="Q65" s="60" t="s">
        <v>3</v>
      </c>
      <c r="R65" s="63"/>
      <c r="S65" s="60"/>
      <c r="T65" s="63"/>
      <c r="U65" s="60"/>
      <c r="V65" s="63"/>
      <c r="W65" s="60"/>
      <c r="X65" s="63"/>
      <c r="Y65" s="60"/>
      <c r="Z65" s="63"/>
      <c r="AA65" s="60"/>
      <c r="AB65" s="64">
        <v>108</v>
      </c>
      <c r="AC65" s="64">
        <v>55</v>
      </c>
      <c r="AD65" s="64">
        <v>416</v>
      </c>
      <c r="AE65" s="64">
        <v>695</v>
      </c>
    </row>
    <row r="66" spans="1:31" ht="13.5" customHeight="1" x14ac:dyDescent="0.3">
      <c r="A66" s="224">
        <v>32081</v>
      </c>
      <c r="B66" s="221">
        <v>83</v>
      </c>
      <c r="C66" s="60" t="s">
        <v>4</v>
      </c>
      <c r="D66" s="63">
        <v>98</v>
      </c>
      <c r="E66" s="60" t="s">
        <v>4</v>
      </c>
      <c r="F66" s="63"/>
      <c r="G66" s="60" t="s">
        <v>4</v>
      </c>
      <c r="H66" s="63"/>
      <c r="I66" s="60" t="s">
        <v>4</v>
      </c>
      <c r="J66" s="63">
        <v>31</v>
      </c>
      <c r="K66" s="60" t="s">
        <v>4</v>
      </c>
      <c r="L66" s="63">
        <v>42</v>
      </c>
      <c r="M66" s="60" t="s">
        <v>4</v>
      </c>
      <c r="N66" s="63"/>
      <c r="O66" s="60" t="s">
        <v>3</v>
      </c>
      <c r="P66" s="63"/>
      <c r="Q66" s="60" t="s">
        <v>3</v>
      </c>
      <c r="R66" s="63"/>
      <c r="S66" s="60"/>
      <c r="T66" s="63"/>
      <c r="U66" s="60"/>
      <c r="V66" s="63"/>
      <c r="W66" s="60"/>
      <c r="X66" s="63"/>
      <c r="Y66" s="60"/>
      <c r="Z66" s="63"/>
      <c r="AA66" s="60"/>
      <c r="AB66" s="64">
        <v>105</v>
      </c>
      <c r="AC66" s="64">
        <v>50</v>
      </c>
      <c r="AD66" s="64">
        <v>415</v>
      </c>
      <c r="AE66" s="64">
        <v>695</v>
      </c>
    </row>
    <row r="67" spans="1:31" ht="13.5" customHeight="1" x14ac:dyDescent="0.3">
      <c r="A67" s="224">
        <v>32111</v>
      </c>
      <c r="B67" s="221">
        <v>116</v>
      </c>
      <c r="C67" s="60" t="s">
        <v>4</v>
      </c>
      <c r="D67" s="63">
        <v>131</v>
      </c>
      <c r="E67" s="60" t="s">
        <v>4</v>
      </c>
      <c r="F67" s="63"/>
      <c r="G67" s="60" t="s">
        <v>4</v>
      </c>
      <c r="H67" s="63"/>
      <c r="I67" s="60" t="s">
        <v>4</v>
      </c>
      <c r="J67" s="63">
        <v>33</v>
      </c>
      <c r="K67" s="60" t="s">
        <v>4</v>
      </c>
      <c r="L67" s="63">
        <v>41</v>
      </c>
      <c r="M67" s="60" t="s">
        <v>4</v>
      </c>
      <c r="N67" s="63"/>
      <c r="O67" s="60" t="s">
        <v>3</v>
      </c>
      <c r="P67" s="63"/>
      <c r="Q67" s="60" t="s">
        <v>3</v>
      </c>
      <c r="R67" s="63"/>
      <c r="S67" s="60"/>
      <c r="T67" s="63"/>
      <c r="U67" s="60"/>
      <c r="V67" s="63"/>
      <c r="W67" s="60"/>
      <c r="X67" s="63"/>
      <c r="Y67" s="60"/>
      <c r="Z67" s="63"/>
      <c r="AA67" s="60"/>
      <c r="AB67" s="64">
        <v>106</v>
      </c>
      <c r="AC67" s="64">
        <v>51</v>
      </c>
      <c r="AD67" s="64">
        <v>415</v>
      </c>
      <c r="AE67" s="64">
        <v>695</v>
      </c>
    </row>
    <row r="68" spans="1:31" ht="13.5" customHeight="1" x14ac:dyDescent="0.3">
      <c r="A68" s="224">
        <v>32142</v>
      </c>
      <c r="B68" s="221">
        <v>73</v>
      </c>
      <c r="C68" s="60" t="s">
        <v>4</v>
      </c>
      <c r="D68" s="63">
        <v>95</v>
      </c>
      <c r="E68" s="60" t="s">
        <v>4</v>
      </c>
      <c r="F68" s="63"/>
      <c r="G68" s="60" t="s">
        <v>4</v>
      </c>
      <c r="H68" s="63"/>
      <c r="I68" s="60" t="s">
        <v>4</v>
      </c>
      <c r="J68" s="63">
        <v>30</v>
      </c>
      <c r="K68" s="60" t="s">
        <v>4</v>
      </c>
      <c r="L68" s="63">
        <v>44</v>
      </c>
      <c r="M68" s="60" t="s">
        <v>4</v>
      </c>
      <c r="N68" s="63"/>
      <c r="O68" s="60" t="s">
        <v>3</v>
      </c>
      <c r="P68" s="63"/>
      <c r="Q68" s="60" t="s">
        <v>3</v>
      </c>
      <c r="R68" s="63"/>
      <c r="S68" s="60"/>
      <c r="T68" s="63"/>
      <c r="U68" s="60"/>
      <c r="V68" s="63"/>
      <c r="W68" s="60"/>
      <c r="X68" s="63"/>
      <c r="Y68" s="60"/>
      <c r="Z68" s="63"/>
      <c r="AA68" s="60"/>
      <c r="AB68" s="64">
        <v>106</v>
      </c>
      <c r="AC68" s="64">
        <v>51</v>
      </c>
      <c r="AD68" s="64">
        <v>416</v>
      </c>
      <c r="AE68" s="64">
        <v>695</v>
      </c>
    </row>
    <row r="69" spans="1:31" ht="13.5" customHeight="1" x14ac:dyDescent="0.3">
      <c r="A69" s="224">
        <v>32173</v>
      </c>
      <c r="B69" s="221">
        <v>40</v>
      </c>
      <c r="C69" s="60" t="s">
        <v>4</v>
      </c>
      <c r="D69" s="63">
        <v>131</v>
      </c>
      <c r="E69" s="60" t="s">
        <v>4</v>
      </c>
      <c r="F69" s="63"/>
      <c r="G69" s="60" t="s">
        <v>4</v>
      </c>
      <c r="H69" s="63"/>
      <c r="I69" s="60" t="s">
        <v>4</v>
      </c>
      <c r="J69" s="63">
        <v>31</v>
      </c>
      <c r="K69" s="60" t="s">
        <v>4</v>
      </c>
      <c r="L69" s="63">
        <v>48</v>
      </c>
      <c r="M69" s="60" t="s">
        <v>4</v>
      </c>
      <c r="N69" s="63"/>
      <c r="O69" s="60" t="s">
        <v>3</v>
      </c>
      <c r="P69" s="63"/>
      <c r="Q69" s="60" t="s">
        <v>3</v>
      </c>
      <c r="R69" s="63"/>
      <c r="S69" s="60"/>
      <c r="T69" s="63"/>
      <c r="U69" s="60"/>
      <c r="V69" s="63"/>
      <c r="W69" s="60"/>
      <c r="X69" s="63"/>
      <c r="Y69" s="60"/>
      <c r="Z69" s="63"/>
      <c r="AA69" s="60"/>
      <c r="AB69" s="64">
        <v>105</v>
      </c>
      <c r="AC69" s="64">
        <v>58</v>
      </c>
      <c r="AD69" s="64">
        <v>414</v>
      </c>
      <c r="AE69" s="64">
        <v>695</v>
      </c>
    </row>
    <row r="70" spans="1:31" ht="13.5" customHeight="1" x14ac:dyDescent="0.3">
      <c r="A70" s="224">
        <v>32202</v>
      </c>
      <c r="B70" s="221">
        <v>108</v>
      </c>
      <c r="C70" s="60" t="s">
        <v>4</v>
      </c>
      <c r="D70" s="63">
        <v>168</v>
      </c>
      <c r="E70" s="60" t="s">
        <v>4</v>
      </c>
      <c r="F70" s="63"/>
      <c r="G70" s="60" t="s">
        <v>4</v>
      </c>
      <c r="H70" s="63"/>
      <c r="I70" s="60" t="s">
        <v>4</v>
      </c>
      <c r="J70" s="63">
        <v>33</v>
      </c>
      <c r="K70" s="60" t="s">
        <v>4</v>
      </c>
      <c r="L70" s="63">
        <v>48</v>
      </c>
      <c r="M70" s="60" t="s">
        <v>4</v>
      </c>
      <c r="N70" s="63"/>
      <c r="O70" s="60" t="s">
        <v>3</v>
      </c>
      <c r="P70" s="63"/>
      <c r="Q70" s="60" t="s">
        <v>3</v>
      </c>
      <c r="R70" s="63"/>
      <c r="S70" s="60"/>
      <c r="T70" s="63"/>
      <c r="U70" s="60"/>
      <c r="V70" s="63"/>
      <c r="W70" s="60"/>
      <c r="X70" s="63"/>
      <c r="Y70" s="60"/>
      <c r="Z70" s="63"/>
      <c r="AA70" s="60"/>
      <c r="AB70" s="64">
        <v>106</v>
      </c>
      <c r="AC70" s="64">
        <v>53</v>
      </c>
      <c r="AD70" s="64">
        <v>418</v>
      </c>
      <c r="AE70" s="64">
        <v>695</v>
      </c>
    </row>
    <row r="71" spans="1:31" ht="13.5" customHeight="1" x14ac:dyDescent="0.3">
      <c r="A71" s="224">
        <v>32233</v>
      </c>
      <c r="B71" s="221">
        <v>145</v>
      </c>
      <c r="C71" s="60" t="s">
        <v>4</v>
      </c>
      <c r="D71" s="63">
        <v>178</v>
      </c>
      <c r="E71" s="60" t="s">
        <v>4</v>
      </c>
      <c r="F71" s="63"/>
      <c r="G71" s="60" t="s">
        <v>4</v>
      </c>
      <c r="H71" s="63"/>
      <c r="I71" s="60" t="s">
        <v>4</v>
      </c>
      <c r="J71" s="63">
        <v>34</v>
      </c>
      <c r="K71" s="60" t="s">
        <v>4</v>
      </c>
      <c r="L71" s="63">
        <v>49</v>
      </c>
      <c r="M71" s="60" t="s">
        <v>4</v>
      </c>
      <c r="N71" s="63"/>
      <c r="O71" s="60" t="s">
        <v>3</v>
      </c>
      <c r="P71" s="63"/>
      <c r="Q71" s="60" t="s">
        <v>3</v>
      </c>
      <c r="R71" s="63"/>
      <c r="S71" s="60"/>
      <c r="T71" s="63"/>
      <c r="U71" s="60"/>
      <c r="V71" s="63"/>
      <c r="W71" s="60"/>
      <c r="X71" s="63"/>
      <c r="Y71" s="60"/>
      <c r="Z71" s="63"/>
      <c r="AA71" s="60"/>
      <c r="AB71" s="64">
        <v>108</v>
      </c>
      <c r="AC71" s="64">
        <v>53</v>
      </c>
      <c r="AD71" s="64">
        <v>417</v>
      </c>
      <c r="AE71" s="64">
        <v>695</v>
      </c>
    </row>
    <row r="72" spans="1:31" ht="13.5" customHeight="1" x14ac:dyDescent="0.3">
      <c r="A72" s="224">
        <v>32263</v>
      </c>
      <c r="B72" s="221">
        <v>435</v>
      </c>
      <c r="C72" s="60" t="s">
        <v>5</v>
      </c>
      <c r="D72" s="63">
        <v>485</v>
      </c>
      <c r="E72" s="60" t="s">
        <v>7</v>
      </c>
      <c r="F72" s="63">
        <v>99</v>
      </c>
      <c r="G72" s="60" t="s">
        <v>7</v>
      </c>
      <c r="H72" s="63">
        <v>108</v>
      </c>
      <c r="I72" s="60" t="s">
        <v>7</v>
      </c>
      <c r="J72" s="63">
        <v>113</v>
      </c>
      <c r="K72" s="60" t="s">
        <v>7</v>
      </c>
      <c r="L72" s="63">
        <v>151</v>
      </c>
      <c r="M72" s="60" t="s">
        <v>7</v>
      </c>
      <c r="N72" s="63"/>
      <c r="O72" s="60" t="s">
        <v>3</v>
      </c>
      <c r="P72" s="63"/>
      <c r="Q72" s="60" t="s">
        <v>3</v>
      </c>
      <c r="R72" s="63"/>
      <c r="S72" s="60"/>
      <c r="T72" s="63"/>
      <c r="U72" s="60"/>
      <c r="V72" s="63"/>
      <c r="W72" s="60"/>
      <c r="X72" s="63"/>
      <c r="Y72" s="60"/>
      <c r="Z72" s="63"/>
      <c r="AA72" s="60"/>
      <c r="AB72" s="64">
        <v>113</v>
      </c>
      <c r="AC72" s="64">
        <v>68</v>
      </c>
      <c r="AD72" s="64">
        <v>421</v>
      </c>
      <c r="AE72" s="64">
        <v>695</v>
      </c>
    </row>
    <row r="73" spans="1:31" ht="13.5" customHeight="1" x14ac:dyDescent="0.3">
      <c r="A73" s="224">
        <v>32294</v>
      </c>
      <c r="B73" s="221">
        <v>285</v>
      </c>
      <c r="C73" s="60" t="s">
        <v>5</v>
      </c>
      <c r="D73" s="63">
        <v>305</v>
      </c>
      <c r="E73" s="60" t="s">
        <v>7</v>
      </c>
      <c r="F73" s="63">
        <v>290</v>
      </c>
      <c r="G73" s="60" t="s">
        <v>7</v>
      </c>
      <c r="H73" s="63">
        <v>356</v>
      </c>
      <c r="I73" s="60" t="s">
        <v>7</v>
      </c>
      <c r="J73" s="63">
        <v>171</v>
      </c>
      <c r="K73" s="60" t="s">
        <v>4</v>
      </c>
      <c r="L73" s="63">
        <v>328</v>
      </c>
      <c r="M73" s="60" t="s">
        <v>7</v>
      </c>
      <c r="N73" s="63"/>
      <c r="O73" s="60" t="s">
        <v>3</v>
      </c>
      <c r="P73" s="63"/>
      <c r="Q73" s="60" t="s">
        <v>3</v>
      </c>
      <c r="R73" s="63"/>
      <c r="S73" s="60"/>
      <c r="T73" s="63"/>
      <c r="U73" s="60"/>
      <c r="V73" s="63"/>
      <c r="W73" s="60"/>
      <c r="X73" s="63"/>
      <c r="Y73" s="60"/>
      <c r="Z73" s="63"/>
      <c r="AA73" s="60"/>
      <c r="AB73" s="64">
        <v>115</v>
      </c>
      <c r="AC73" s="64">
        <v>134</v>
      </c>
      <c r="AD73" s="64">
        <v>422</v>
      </c>
      <c r="AE73" s="64">
        <v>695</v>
      </c>
    </row>
    <row r="74" spans="1:31" ht="13.5" customHeight="1" x14ac:dyDescent="0.3">
      <c r="A74" s="224">
        <v>32324</v>
      </c>
      <c r="B74" s="221">
        <v>180</v>
      </c>
      <c r="C74" s="60" t="s">
        <v>5</v>
      </c>
      <c r="D74" s="63">
        <v>198</v>
      </c>
      <c r="E74" s="60" t="s">
        <v>7</v>
      </c>
      <c r="F74" s="63">
        <v>165</v>
      </c>
      <c r="G74" s="60" t="s">
        <v>4</v>
      </c>
      <c r="H74" s="63">
        <v>445</v>
      </c>
      <c r="I74" s="60" t="s">
        <v>4</v>
      </c>
      <c r="J74" s="63">
        <v>206</v>
      </c>
      <c r="K74" s="60" t="s">
        <v>7</v>
      </c>
      <c r="L74" s="63">
        <v>383</v>
      </c>
      <c r="M74" s="60" t="s">
        <v>7</v>
      </c>
      <c r="N74" s="63"/>
      <c r="O74" s="60" t="s">
        <v>3</v>
      </c>
      <c r="P74" s="63"/>
      <c r="Q74" s="60" t="s">
        <v>3</v>
      </c>
      <c r="R74" s="63"/>
      <c r="S74" s="60"/>
      <c r="T74" s="63"/>
      <c r="U74" s="60"/>
      <c r="V74" s="63"/>
      <c r="W74" s="60"/>
      <c r="X74" s="63"/>
      <c r="Y74" s="60"/>
      <c r="Z74" s="63"/>
      <c r="AA74" s="60"/>
      <c r="AB74" s="64">
        <v>116</v>
      </c>
      <c r="AC74" s="64">
        <v>147</v>
      </c>
      <c r="AD74" s="64">
        <v>424</v>
      </c>
      <c r="AE74" s="64">
        <v>695</v>
      </c>
    </row>
    <row r="75" spans="1:31" ht="13.5" customHeight="1" x14ac:dyDescent="0.3">
      <c r="A75" s="224">
        <v>32355</v>
      </c>
      <c r="B75" s="221">
        <v>267</v>
      </c>
      <c r="C75" s="60" t="s">
        <v>5</v>
      </c>
      <c r="D75" s="63">
        <v>300</v>
      </c>
      <c r="E75" s="60" t="s">
        <v>7</v>
      </c>
      <c r="F75" s="63">
        <v>182</v>
      </c>
      <c r="G75" s="60" t="s">
        <v>7</v>
      </c>
      <c r="H75" s="63">
        <v>448</v>
      </c>
      <c r="I75" s="60" t="s">
        <v>7</v>
      </c>
      <c r="J75" s="63">
        <v>220</v>
      </c>
      <c r="K75" s="60" t="s">
        <v>7</v>
      </c>
      <c r="L75" s="63">
        <v>388</v>
      </c>
      <c r="M75" s="60" t="s">
        <v>7</v>
      </c>
      <c r="N75" s="63"/>
      <c r="O75" s="60" t="s">
        <v>3</v>
      </c>
      <c r="P75" s="63"/>
      <c r="Q75" s="60" t="s">
        <v>3</v>
      </c>
      <c r="R75" s="63"/>
      <c r="S75" s="60"/>
      <c r="T75" s="63"/>
      <c r="U75" s="60"/>
      <c r="V75" s="63"/>
      <c r="W75" s="60"/>
      <c r="X75" s="63"/>
      <c r="Y75" s="60"/>
      <c r="Z75" s="63"/>
      <c r="AA75" s="60"/>
      <c r="AB75" s="64">
        <v>115</v>
      </c>
      <c r="AC75" s="64">
        <v>146</v>
      </c>
      <c r="AD75" s="64">
        <v>426</v>
      </c>
      <c r="AE75" s="64">
        <v>695</v>
      </c>
    </row>
    <row r="76" spans="1:31" ht="13.5" customHeight="1" x14ac:dyDescent="0.3">
      <c r="A76" s="224">
        <v>32386</v>
      </c>
      <c r="B76" s="221">
        <v>160</v>
      </c>
      <c r="C76" s="60" t="s">
        <v>4</v>
      </c>
      <c r="D76" s="63">
        <v>180</v>
      </c>
      <c r="E76" s="60" t="s">
        <v>4</v>
      </c>
      <c r="F76" s="63">
        <v>138</v>
      </c>
      <c r="G76" s="60" t="s">
        <v>4</v>
      </c>
      <c r="H76" s="63">
        <v>115</v>
      </c>
      <c r="I76" s="60" t="s">
        <v>4</v>
      </c>
      <c r="J76" s="63">
        <v>132</v>
      </c>
      <c r="K76" s="60" t="s">
        <v>4</v>
      </c>
      <c r="L76" s="63">
        <v>160</v>
      </c>
      <c r="M76" s="60" t="s">
        <v>4</v>
      </c>
      <c r="N76" s="63"/>
      <c r="O76" s="60" t="s">
        <v>3</v>
      </c>
      <c r="P76" s="63"/>
      <c r="Q76" s="60" t="s">
        <v>3</v>
      </c>
      <c r="R76" s="63"/>
      <c r="S76" s="60"/>
      <c r="T76" s="63"/>
      <c r="U76" s="60"/>
      <c r="V76" s="63"/>
      <c r="W76" s="60"/>
      <c r="X76" s="63"/>
      <c r="Y76" s="60"/>
      <c r="Z76" s="63"/>
      <c r="AA76" s="60"/>
      <c r="AB76" s="64">
        <v>122</v>
      </c>
      <c r="AC76" s="64">
        <v>160</v>
      </c>
      <c r="AD76" s="64">
        <v>423</v>
      </c>
      <c r="AE76" s="64">
        <v>695</v>
      </c>
    </row>
    <row r="77" spans="1:31" ht="13.5" customHeight="1" x14ac:dyDescent="0.3">
      <c r="A77" s="224">
        <v>32416</v>
      </c>
      <c r="B77" s="221">
        <v>110</v>
      </c>
      <c r="C77" s="60" t="s">
        <v>4</v>
      </c>
      <c r="D77" s="63">
        <v>138</v>
      </c>
      <c r="E77" s="60" t="s">
        <v>4</v>
      </c>
      <c r="F77" s="63">
        <v>92</v>
      </c>
      <c r="G77" s="60" t="s">
        <v>4</v>
      </c>
      <c r="H77" s="63">
        <v>58</v>
      </c>
      <c r="I77" s="60" t="s">
        <v>4</v>
      </c>
      <c r="J77" s="63">
        <v>90</v>
      </c>
      <c r="K77" s="60" t="s">
        <v>4</v>
      </c>
      <c r="L77" s="63">
        <v>111</v>
      </c>
      <c r="M77" s="60" t="s">
        <v>4</v>
      </c>
      <c r="N77" s="63"/>
      <c r="O77" s="60" t="s">
        <v>3</v>
      </c>
      <c r="P77" s="63"/>
      <c r="Q77" s="60" t="s">
        <v>3</v>
      </c>
      <c r="R77" s="63"/>
      <c r="S77" s="60"/>
      <c r="T77" s="63"/>
      <c r="U77" s="60"/>
      <c r="V77" s="63"/>
      <c r="W77" s="60"/>
      <c r="X77" s="63"/>
      <c r="Y77" s="60"/>
      <c r="Z77" s="63"/>
      <c r="AA77" s="60"/>
      <c r="AB77" s="64">
        <v>121</v>
      </c>
      <c r="AC77" s="64">
        <v>141</v>
      </c>
      <c r="AD77" s="64">
        <v>435</v>
      </c>
      <c r="AE77" s="64">
        <v>695</v>
      </c>
    </row>
    <row r="78" spans="1:31" ht="13.5" customHeight="1" x14ac:dyDescent="0.3">
      <c r="A78" s="224">
        <v>32447</v>
      </c>
      <c r="B78" s="221">
        <v>85</v>
      </c>
      <c r="C78" s="60" t="s">
        <v>4</v>
      </c>
      <c r="D78" s="63">
        <v>125</v>
      </c>
      <c r="E78" s="60" t="s">
        <v>4</v>
      </c>
      <c r="F78" s="63">
        <v>77</v>
      </c>
      <c r="G78" s="60" t="s">
        <v>4</v>
      </c>
      <c r="H78" s="63">
        <v>40</v>
      </c>
      <c r="I78" s="60" t="s">
        <v>4</v>
      </c>
      <c r="J78" s="63">
        <v>84</v>
      </c>
      <c r="K78" s="60" t="s">
        <v>4</v>
      </c>
      <c r="L78" s="63">
        <v>102</v>
      </c>
      <c r="M78" s="60" t="s">
        <v>4</v>
      </c>
      <c r="N78" s="63"/>
      <c r="O78" s="60" t="s">
        <v>3</v>
      </c>
      <c r="P78" s="63"/>
      <c r="Q78" s="60" t="s">
        <v>3</v>
      </c>
      <c r="R78" s="63"/>
      <c r="S78" s="60"/>
      <c r="T78" s="63"/>
      <c r="U78" s="60"/>
      <c r="V78" s="63"/>
      <c r="W78" s="60"/>
      <c r="X78" s="63"/>
      <c r="Y78" s="60"/>
      <c r="Z78" s="63"/>
      <c r="AA78" s="60"/>
      <c r="AB78" s="64">
        <v>120</v>
      </c>
      <c r="AC78" s="64">
        <v>124</v>
      </c>
      <c r="AD78" s="64">
        <v>435</v>
      </c>
      <c r="AE78" s="64">
        <v>695</v>
      </c>
    </row>
    <row r="79" spans="1:31" ht="13.5" customHeight="1" x14ac:dyDescent="0.3">
      <c r="A79" s="224">
        <v>32477</v>
      </c>
      <c r="B79" s="221">
        <v>72</v>
      </c>
      <c r="C79" s="60" t="s">
        <v>4</v>
      </c>
      <c r="D79" s="63">
        <v>130</v>
      </c>
      <c r="E79" s="60" t="s">
        <v>4</v>
      </c>
      <c r="F79" s="63">
        <v>70</v>
      </c>
      <c r="G79" s="60" t="s">
        <v>4</v>
      </c>
      <c r="H79" s="63">
        <v>47</v>
      </c>
      <c r="I79" s="60" t="s">
        <v>4</v>
      </c>
      <c r="J79" s="63">
        <v>83</v>
      </c>
      <c r="K79" s="60" t="s">
        <v>4</v>
      </c>
      <c r="L79" s="63">
        <v>105</v>
      </c>
      <c r="M79" s="60" t="s">
        <v>4</v>
      </c>
      <c r="N79" s="63"/>
      <c r="O79" s="60" t="s">
        <v>3</v>
      </c>
      <c r="P79" s="63"/>
      <c r="Q79" s="60" t="s">
        <v>3</v>
      </c>
      <c r="R79" s="63"/>
      <c r="S79" s="60"/>
      <c r="T79" s="63"/>
      <c r="U79" s="60"/>
      <c r="V79" s="63"/>
      <c r="W79" s="60"/>
      <c r="X79" s="63"/>
      <c r="Y79" s="60"/>
      <c r="Z79" s="63"/>
      <c r="AA79" s="60"/>
      <c r="AB79" s="64">
        <v>118</v>
      </c>
      <c r="AC79" s="64">
        <v>110</v>
      </c>
      <c r="AD79" s="64">
        <v>432</v>
      </c>
      <c r="AE79" s="64">
        <v>695</v>
      </c>
    </row>
    <row r="80" spans="1:31" ht="13.5" customHeight="1" x14ac:dyDescent="0.3">
      <c r="A80" s="224">
        <v>32508</v>
      </c>
      <c r="B80" s="221">
        <v>65</v>
      </c>
      <c r="C80" s="60" t="s">
        <v>4</v>
      </c>
      <c r="D80" s="63">
        <v>101</v>
      </c>
      <c r="E80" s="60" t="s">
        <v>4</v>
      </c>
      <c r="F80" s="63">
        <v>71</v>
      </c>
      <c r="G80" s="60" t="s">
        <v>4</v>
      </c>
      <c r="H80" s="63">
        <v>51</v>
      </c>
      <c r="I80" s="60" t="s">
        <v>4</v>
      </c>
      <c r="J80" s="63">
        <v>81</v>
      </c>
      <c r="K80" s="60" t="s">
        <v>4</v>
      </c>
      <c r="L80" s="63">
        <v>107</v>
      </c>
      <c r="M80" s="60" t="s">
        <v>4</v>
      </c>
      <c r="N80" s="63"/>
      <c r="O80" s="60" t="s">
        <v>3</v>
      </c>
      <c r="P80" s="63"/>
      <c r="Q80" s="60" t="s">
        <v>3</v>
      </c>
      <c r="R80" s="63"/>
      <c r="S80" s="60"/>
      <c r="T80" s="63"/>
      <c r="U80" s="60"/>
      <c r="V80" s="63"/>
      <c r="W80" s="60"/>
      <c r="X80" s="63"/>
      <c r="Y80" s="60"/>
      <c r="Z80" s="63"/>
      <c r="AA80" s="60"/>
      <c r="AB80" s="64">
        <v>120</v>
      </c>
      <c r="AC80" s="64">
        <v>106</v>
      </c>
      <c r="AD80" s="64">
        <v>431</v>
      </c>
      <c r="AE80" s="64">
        <v>695</v>
      </c>
    </row>
    <row r="81" spans="1:31" ht="13.5" customHeight="1" x14ac:dyDescent="0.3">
      <c r="A81" s="224">
        <v>32539</v>
      </c>
      <c r="B81" s="221">
        <v>99</v>
      </c>
      <c r="C81" s="60" t="s">
        <v>4</v>
      </c>
      <c r="D81" s="63">
        <v>115</v>
      </c>
      <c r="E81" s="60" t="s">
        <v>4</v>
      </c>
      <c r="F81" s="63">
        <v>56</v>
      </c>
      <c r="G81" s="60" t="s">
        <v>4</v>
      </c>
      <c r="H81" s="63">
        <v>49</v>
      </c>
      <c r="I81" s="60" t="s">
        <v>4</v>
      </c>
      <c r="J81" s="63">
        <v>62</v>
      </c>
      <c r="K81" s="60" t="s">
        <v>4</v>
      </c>
      <c r="L81" s="63">
        <v>77</v>
      </c>
      <c r="M81" s="60" t="s">
        <v>4</v>
      </c>
      <c r="N81" s="63"/>
      <c r="O81" s="60" t="s">
        <v>3</v>
      </c>
      <c r="P81" s="63"/>
      <c r="Q81" s="60" t="s">
        <v>3</v>
      </c>
      <c r="R81" s="63"/>
      <c r="S81" s="60"/>
      <c r="T81" s="63"/>
      <c r="U81" s="60"/>
      <c r="V81" s="63"/>
      <c r="W81" s="60"/>
      <c r="X81" s="63"/>
      <c r="Y81" s="60"/>
      <c r="Z81" s="63"/>
      <c r="AA81" s="60"/>
      <c r="AB81" s="64">
        <v>119</v>
      </c>
      <c r="AC81" s="64">
        <v>104</v>
      </c>
      <c r="AD81" s="64">
        <v>428</v>
      </c>
      <c r="AE81" s="64">
        <v>695</v>
      </c>
    </row>
    <row r="82" spans="1:31" ht="13.5" customHeight="1" x14ac:dyDescent="0.3">
      <c r="A82" s="224">
        <v>32567</v>
      </c>
      <c r="B82" s="221">
        <v>142</v>
      </c>
      <c r="C82" s="60" t="s">
        <v>4</v>
      </c>
      <c r="D82" s="63">
        <v>172</v>
      </c>
      <c r="E82" s="60" t="s">
        <v>4</v>
      </c>
      <c r="F82" s="63">
        <v>56</v>
      </c>
      <c r="G82" s="60" t="s">
        <v>4</v>
      </c>
      <c r="H82" s="63">
        <v>17</v>
      </c>
      <c r="I82" s="60" t="s">
        <v>4</v>
      </c>
      <c r="J82" s="63">
        <v>63</v>
      </c>
      <c r="K82" s="60" t="s">
        <v>4</v>
      </c>
      <c r="L82" s="63">
        <v>77</v>
      </c>
      <c r="M82" s="60" t="s">
        <v>4</v>
      </c>
      <c r="N82" s="63"/>
      <c r="O82" s="60" t="s">
        <v>3</v>
      </c>
      <c r="P82" s="63"/>
      <c r="Q82" s="60" t="s">
        <v>3</v>
      </c>
      <c r="R82" s="63"/>
      <c r="S82" s="60"/>
      <c r="T82" s="63"/>
      <c r="U82" s="60"/>
      <c r="V82" s="63"/>
      <c r="W82" s="60"/>
      <c r="X82" s="63"/>
      <c r="Y82" s="60"/>
      <c r="Z82" s="63"/>
      <c r="AA82" s="60"/>
      <c r="AB82" s="64">
        <v>117</v>
      </c>
      <c r="AC82" s="64">
        <v>103</v>
      </c>
      <c r="AD82" s="64">
        <v>433</v>
      </c>
      <c r="AE82" s="64">
        <v>695</v>
      </c>
    </row>
    <row r="83" spans="1:31" ht="13.5" customHeight="1" x14ac:dyDescent="0.3">
      <c r="A83" s="224">
        <v>32598</v>
      </c>
      <c r="B83" s="221">
        <v>309</v>
      </c>
      <c r="C83" s="60" t="s">
        <v>5</v>
      </c>
      <c r="D83" s="63">
        <v>366</v>
      </c>
      <c r="E83" s="60" t="s">
        <v>5</v>
      </c>
      <c r="F83" s="63">
        <v>135</v>
      </c>
      <c r="G83" s="60" t="s">
        <v>4</v>
      </c>
      <c r="H83" s="63">
        <v>358</v>
      </c>
      <c r="I83" s="60" t="s">
        <v>5</v>
      </c>
      <c r="J83" s="63">
        <v>140</v>
      </c>
      <c r="K83" s="60" t="s">
        <v>4</v>
      </c>
      <c r="L83" s="63">
        <v>311</v>
      </c>
      <c r="M83" s="60" t="s">
        <v>5</v>
      </c>
      <c r="N83" s="63"/>
      <c r="O83" s="60" t="s">
        <v>3</v>
      </c>
      <c r="P83" s="63"/>
      <c r="Q83" s="60" t="s">
        <v>3</v>
      </c>
      <c r="R83" s="63"/>
      <c r="S83" s="60"/>
      <c r="T83" s="63"/>
      <c r="U83" s="60"/>
      <c r="V83" s="63"/>
      <c r="W83" s="60"/>
      <c r="X83" s="63"/>
      <c r="Y83" s="60"/>
      <c r="Z83" s="63"/>
      <c r="AA83" s="60"/>
      <c r="AB83" s="64">
        <v>118</v>
      </c>
      <c r="AC83" s="64">
        <v>108</v>
      </c>
      <c r="AD83" s="64">
        <v>433</v>
      </c>
      <c r="AE83" s="64">
        <v>695</v>
      </c>
    </row>
    <row r="84" spans="1:31" ht="13.5" customHeight="1" x14ac:dyDescent="0.3">
      <c r="A84" s="224">
        <v>32628</v>
      </c>
      <c r="B84" s="221">
        <v>311</v>
      </c>
      <c r="C84" s="60" t="s">
        <v>5</v>
      </c>
      <c r="D84" s="63">
        <v>343</v>
      </c>
      <c r="E84" s="60" t="s">
        <v>5</v>
      </c>
      <c r="F84" s="63">
        <v>403</v>
      </c>
      <c r="G84" s="60" t="s">
        <v>5</v>
      </c>
      <c r="H84" s="63">
        <v>391</v>
      </c>
      <c r="I84" s="60" t="s">
        <v>5</v>
      </c>
      <c r="J84" s="63">
        <v>195</v>
      </c>
      <c r="K84" s="60" t="s">
        <v>4</v>
      </c>
      <c r="L84" s="63">
        <v>365</v>
      </c>
      <c r="M84" s="60" t="s">
        <v>5</v>
      </c>
      <c r="N84" s="63"/>
      <c r="O84" s="60" t="s">
        <v>3</v>
      </c>
      <c r="P84" s="63"/>
      <c r="Q84" s="60" t="s">
        <v>3</v>
      </c>
      <c r="R84" s="63"/>
      <c r="S84" s="60"/>
      <c r="T84" s="63"/>
      <c r="U84" s="60"/>
      <c r="V84" s="63"/>
      <c r="W84" s="60"/>
      <c r="X84" s="63"/>
      <c r="Y84" s="60"/>
      <c r="Z84" s="63"/>
      <c r="AA84" s="60"/>
      <c r="AB84" s="64">
        <v>120</v>
      </c>
      <c r="AC84" s="64">
        <v>141</v>
      </c>
      <c r="AD84" s="64">
        <v>438</v>
      </c>
      <c r="AE84" s="64">
        <v>701</v>
      </c>
    </row>
    <row r="85" spans="1:31" ht="13.5" customHeight="1" x14ac:dyDescent="0.3">
      <c r="A85" s="224">
        <v>32659</v>
      </c>
      <c r="B85" s="221">
        <v>210</v>
      </c>
      <c r="C85" s="60" t="s">
        <v>4</v>
      </c>
      <c r="D85" s="63">
        <v>255</v>
      </c>
      <c r="E85" s="60" t="s">
        <v>4</v>
      </c>
      <c r="F85" s="63"/>
      <c r="G85" s="60" t="s">
        <v>4</v>
      </c>
      <c r="H85" s="63">
        <v>225</v>
      </c>
      <c r="I85" s="60" t="s">
        <v>4</v>
      </c>
      <c r="J85" s="63">
        <v>221</v>
      </c>
      <c r="K85" s="60" t="s">
        <v>4</v>
      </c>
      <c r="L85" s="63">
        <v>305</v>
      </c>
      <c r="M85" s="60" t="s">
        <v>4</v>
      </c>
      <c r="N85" s="63"/>
      <c r="O85" s="60" t="s">
        <v>3</v>
      </c>
      <c r="P85" s="63"/>
      <c r="Q85" s="60" t="s">
        <v>3</v>
      </c>
      <c r="R85" s="63"/>
      <c r="S85" s="60"/>
      <c r="T85" s="63"/>
      <c r="U85" s="60"/>
      <c r="V85" s="63"/>
      <c r="W85" s="60"/>
      <c r="X85" s="63"/>
      <c r="Y85" s="60"/>
      <c r="Z85" s="63"/>
      <c r="AA85" s="60"/>
      <c r="AB85" s="64">
        <v>121</v>
      </c>
      <c r="AC85" s="64">
        <v>162</v>
      </c>
      <c r="AD85" s="64">
        <v>439</v>
      </c>
      <c r="AE85" s="64">
        <v>701</v>
      </c>
    </row>
    <row r="86" spans="1:31" ht="13.5" customHeight="1" x14ac:dyDescent="0.3">
      <c r="A86" s="224">
        <v>32689</v>
      </c>
      <c r="B86" s="221">
        <v>335</v>
      </c>
      <c r="C86" s="60" t="s">
        <v>5</v>
      </c>
      <c r="D86" s="63">
        <v>365</v>
      </c>
      <c r="E86" s="60" t="s">
        <v>5</v>
      </c>
      <c r="F86" s="63">
        <v>407</v>
      </c>
      <c r="G86" s="60" t="s">
        <v>5</v>
      </c>
      <c r="H86" s="63">
        <v>390</v>
      </c>
      <c r="I86" s="60" t="s">
        <v>5</v>
      </c>
      <c r="J86" s="63">
        <v>395</v>
      </c>
      <c r="K86" s="60" t="s">
        <v>5</v>
      </c>
      <c r="L86" s="63">
        <v>355</v>
      </c>
      <c r="M86" s="60" t="s">
        <v>5</v>
      </c>
      <c r="N86" s="63"/>
      <c r="O86" s="60" t="s">
        <v>3</v>
      </c>
      <c r="P86" s="63"/>
      <c r="Q86" s="60" t="s">
        <v>3</v>
      </c>
      <c r="R86" s="63"/>
      <c r="S86" s="60"/>
      <c r="T86" s="63"/>
      <c r="U86" s="60"/>
      <c r="V86" s="63"/>
      <c r="W86" s="60"/>
      <c r="X86" s="63"/>
      <c r="Y86" s="60"/>
      <c r="Z86" s="63"/>
      <c r="AA86" s="60"/>
      <c r="AB86" s="64">
        <v>128</v>
      </c>
      <c r="AC86" s="64">
        <v>183</v>
      </c>
      <c r="AD86" s="64">
        <v>446</v>
      </c>
      <c r="AE86" s="64">
        <v>700</v>
      </c>
    </row>
    <row r="87" spans="1:31" ht="13.5" customHeight="1" x14ac:dyDescent="0.3">
      <c r="A87" s="224">
        <v>32720</v>
      </c>
      <c r="B87" s="221">
        <v>344</v>
      </c>
      <c r="C87" s="60" t="s">
        <v>5</v>
      </c>
      <c r="D87" s="63">
        <v>368</v>
      </c>
      <c r="E87" s="60" t="s">
        <v>5</v>
      </c>
      <c r="F87" s="63">
        <v>407</v>
      </c>
      <c r="G87" s="60" t="s">
        <v>5</v>
      </c>
      <c r="H87" s="63">
        <v>396</v>
      </c>
      <c r="I87" s="60" t="s">
        <v>5</v>
      </c>
      <c r="J87" s="63">
        <v>397</v>
      </c>
      <c r="K87" s="60" t="s">
        <v>5</v>
      </c>
      <c r="L87" s="63">
        <v>340</v>
      </c>
      <c r="M87" s="60" t="s">
        <v>5</v>
      </c>
      <c r="N87" s="63"/>
      <c r="O87" s="60" t="s">
        <v>3</v>
      </c>
      <c r="P87" s="63"/>
      <c r="Q87" s="60" t="s">
        <v>3</v>
      </c>
      <c r="R87" s="63"/>
      <c r="S87" s="60"/>
      <c r="T87" s="63"/>
      <c r="U87" s="60"/>
      <c r="V87" s="63"/>
      <c r="W87" s="60"/>
      <c r="X87" s="63"/>
      <c r="Y87" s="60"/>
      <c r="Z87" s="63"/>
      <c r="AA87" s="60"/>
      <c r="AB87" s="64">
        <v>130</v>
      </c>
      <c r="AC87" s="64">
        <v>196</v>
      </c>
      <c r="AD87" s="64">
        <v>441</v>
      </c>
      <c r="AE87" s="64">
        <v>700</v>
      </c>
    </row>
    <row r="88" spans="1:31" ht="13.5" customHeight="1" x14ac:dyDescent="0.3">
      <c r="A88" s="224">
        <v>32751</v>
      </c>
      <c r="B88" s="221">
        <v>280</v>
      </c>
      <c r="C88" s="60" t="s">
        <v>5</v>
      </c>
      <c r="D88" s="63">
        <v>303</v>
      </c>
      <c r="E88" s="60" t="s">
        <v>5</v>
      </c>
      <c r="F88" s="63">
        <v>407</v>
      </c>
      <c r="G88" s="60" t="s">
        <v>5</v>
      </c>
      <c r="H88" s="63">
        <v>358</v>
      </c>
      <c r="I88" s="60" t="s">
        <v>5</v>
      </c>
      <c r="J88" s="63">
        <v>386</v>
      </c>
      <c r="K88" s="60" t="s">
        <v>5</v>
      </c>
      <c r="L88" s="63">
        <v>395</v>
      </c>
      <c r="M88" s="60" t="s">
        <v>5</v>
      </c>
      <c r="N88" s="63"/>
      <c r="O88" s="60" t="s">
        <v>3</v>
      </c>
      <c r="P88" s="63"/>
      <c r="Q88" s="60" t="s">
        <v>3</v>
      </c>
      <c r="R88" s="63"/>
      <c r="S88" s="60"/>
      <c r="T88" s="63"/>
      <c r="U88" s="60"/>
      <c r="V88" s="63"/>
      <c r="W88" s="60"/>
      <c r="X88" s="63"/>
      <c r="Y88" s="60"/>
      <c r="Z88" s="63"/>
      <c r="AA88" s="60"/>
      <c r="AB88" s="64">
        <v>135</v>
      </c>
      <c r="AC88" s="64">
        <v>205</v>
      </c>
      <c r="AD88" s="64">
        <v>446</v>
      </c>
      <c r="AE88" s="64">
        <v>701</v>
      </c>
    </row>
    <row r="89" spans="1:31" ht="13.5" customHeight="1" x14ac:dyDescent="0.3">
      <c r="A89" s="224">
        <v>32781</v>
      </c>
      <c r="B89" s="221">
        <v>340</v>
      </c>
      <c r="C89" s="60" t="s">
        <v>5</v>
      </c>
      <c r="D89" s="63">
        <v>375</v>
      </c>
      <c r="E89" s="60" t="s">
        <v>5</v>
      </c>
      <c r="F89" s="63">
        <v>410</v>
      </c>
      <c r="G89" s="60" t="s">
        <v>5</v>
      </c>
      <c r="H89" s="63">
        <v>460</v>
      </c>
      <c r="I89" s="60" t="s">
        <v>5</v>
      </c>
      <c r="J89" s="63">
        <v>386</v>
      </c>
      <c r="K89" s="60" t="s">
        <v>5</v>
      </c>
      <c r="L89" s="63">
        <v>465</v>
      </c>
      <c r="M89" s="60" t="s">
        <v>5</v>
      </c>
      <c r="N89" s="63"/>
      <c r="O89" s="60" t="s">
        <v>3</v>
      </c>
      <c r="P89" s="63"/>
      <c r="Q89" s="60" t="s">
        <v>3</v>
      </c>
      <c r="R89" s="63"/>
      <c r="S89" s="60"/>
      <c r="T89" s="63"/>
      <c r="U89" s="60"/>
      <c r="V89" s="63"/>
      <c r="W89" s="60"/>
      <c r="X89" s="63"/>
      <c r="Y89" s="60"/>
      <c r="Z89" s="63"/>
      <c r="AA89" s="60"/>
      <c r="AB89" s="64">
        <v>136</v>
      </c>
      <c r="AC89" s="64">
        <v>210</v>
      </c>
      <c r="AD89" s="64">
        <v>445</v>
      </c>
      <c r="AE89" s="64">
        <v>701</v>
      </c>
    </row>
    <row r="90" spans="1:31" ht="13.5" customHeight="1" x14ac:dyDescent="0.3">
      <c r="A90" s="224">
        <v>32812</v>
      </c>
      <c r="B90" s="221">
        <v>231</v>
      </c>
      <c r="C90" s="60" t="s">
        <v>5</v>
      </c>
      <c r="D90" s="63">
        <v>200</v>
      </c>
      <c r="E90" s="60" t="s">
        <v>5</v>
      </c>
      <c r="F90" s="63">
        <v>410</v>
      </c>
      <c r="G90" s="60" t="s">
        <v>5</v>
      </c>
      <c r="H90" s="63">
        <v>350</v>
      </c>
      <c r="I90" s="60" t="s">
        <v>5</v>
      </c>
      <c r="J90" s="63">
        <v>295</v>
      </c>
      <c r="K90" s="60" t="s">
        <v>5</v>
      </c>
      <c r="L90" s="63">
        <v>347</v>
      </c>
      <c r="M90" s="60" t="s">
        <v>5</v>
      </c>
      <c r="N90" s="63"/>
      <c r="O90" s="60" t="s">
        <v>3</v>
      </c>
      <c r="P90" s="63"/>
      <c r="Q90" s="60" t="s">
        <v>3</v>
      </c>
      <c r="R90" s="63"/>
      <c r="S90" s="60"/>
      <c r="T90" s="63"/>
      <c r="U90" s="60"/>
      <c r="V90" s="63"/>
      <c r="W90" s="60"/>
      <c r="X90" s="63"/>
      <c r="Y90" s="60"/>
      <c r="Z90" s="63"/>
      <c r="AA90" s="60"/>
      <c r="AB90" s="64">
        <v>138</v>
      </c>
      <c r="AC90" s="64">
        <v>215</v>
      </c>
      <c r="AD90" s="64"/>
      <c r="AE90" s="64">
        <v>701</v>
      </c>
    </row>
    <row r="91" spans="1:31" ht="13.5" customHeight="1" x14ac:dyDescent="0.3">
      <c r="A91" s="224">
        <v>32842</v>
      </c>
      <c r="B91" s="221">
        <v>303</v>
      </c>
      <c r="C91" s="60" t="s">
        <v>5</v>
      </c>
      <c r="D91" s="63">
        <v>288</v>
      </c>
      <c r="E91" s="60" t="s">
        <v>5</v>
      </c>
      <c r="F91" s="63">
        <v>410</v>
      </c>
      <c r="G91" s="60" t="s">
        <v>4</v>
      </c>
      <c r="H91" s="63">
        <v>405</v>
      </c>
      <c r="I91" s="60" t="s">
        <v>5</v>
      </c>
      <c r="J91" s="63">
        <v>370</v>
      </c>
      <c r="K91" s="60" t="s">
        <v>5</v>
      </c>
      <c r="L91" s="63">
        <v>400</v>
      </c>
      <c r="M91" s="60" t="s">
        <v>5</v>
      </c>
      <c r="N91" s="63"/>
      <c r="O91" s="60" t="s">
        <v>3</v>
      </c>
      <c r="P91" s="63"/>
      <c r="Q91" s="60" t="s">
        <v>3</v>
      </c>
      <c r="R91" s="63"/>
      <c r="S91" s="60"/>
      <c r="T91" s="63"/>
      <c r="U91" s="60"/>
      <c r="V91" s="63"/>
      <c r="W91" s="60"/>
      <c r="X91" s="63"/>
      <c r="Y91" s="60"/>
      <c r="Z91" s="63"/>
      <c r="AA91" s="60"/>
      <c r="AB91" s="64">
        <v>140</v>
      </c>
      <c r="AC91" s="64">
        <v>200</v>
      </c>
      <c r="AD91" s="64"/>
      <c r="AE91" s="64">
        <v>701</v>
      </c>
    </row>
    <row r="92" spans="1:31" ht="13.5" customHeight="1" x14ac:dyDescent="0.3">
      <c r="A92" s="224">
        <v>32873</v>
      </c>
      <c r="B92" s="221">
        <v>185</v>
      </c>
      <c r="C92" s="60" t="s">
        <v>4</v>
      </c>
      <c r="D92" s="63">
        <v>245</v>
      </c>
      <c r="E92" s="60" t="s">
        <v>4</v>
      </c>
      <c r="F92" s="63">
        <v>412</v>
      </c>
      <c r="G92" s="60" t="s">
        <v>5</v>
      </c>
      <c r="H92" s="63">
        <v>407</v>
      </c>
      <c r="I92" s="60" t="s">
        <v>5</v>
      </c>
      <c r="J92" s="63">
        <v>265</v>
      </c>
      <c r="K92" s="60" t="s">
        <v>4</v>
      </c>
      <c r="L92" s="63">
        <v>400</v>
      </c>
      <c r="M92" s="60" t="s">
        <v>5</v>
      </c>
      <c r="N92" s="63"/>
      <c r="O92" s="60" t="s">
        <v>3</v>
      </c>
      <c r="P92" s="63"/>
      <c r="Q92" s="60" t="s">
        <v>3</v>
      </c>
      <c r="R92" s="63"/>
      <c r="S92" s="60"/>
      <c r="T92" s="63"/>
      <c r="U92" s="60"/>
      <c r="V92" s="63"/>
      <c r="W92" s="60"/>
      <c r="X92" s="63"/>
      <c r="Y92" s="60"/>
      <c r="Z92" s="63"/>
      <c r="AA92" s="60"/>
      <c r="AB92" s="64">
        <v>140</v>
      </c>
      <c r="AC92" s="64">
        <v>201</v>
      </c>
      <c r="AD92" s="64"/>
      <c r="AE92" s="64">
        <v>701</v>
      </c>
    </row>
    <row r="93" spans="1:31" ht="13.5" customHeight="1" x14ac:dyDescent="0.3">
      <c r="A93" s="224">
        <v>32904</v>
      </c>
      <c r="B93" s="221">
        <v>171</v>
      </c>
      <c r="C93" s="60" t="s">
        <v>4</v>
      </c>
      <c r="D93" s="63">
        <v>220</v>
      </c>
      <c r="E93" s="60" t="s">
        <v>4</v>
      </c>
      <c r="F93" s="63">
        <v>415</v>
      </c>
      <c r="G93" s="60" t="s">
        <v>5</v>
      </c>
      <c r="H93" s="63">
        <v>250</v>
      </c>
      <c r="I93" s="60" t="s">
        <v>5</v>
      </c>
      <c r="J93" s="63">
        <v>281</v>
      </c>
      <c r="K93" s="60" t="s">
        <v>4</v>
      </c>
      <c r="L93" s="63"/>
      <c r="M93" s="60" t="s">
        <v>5</v>
      </c>
      <c r="N93" s="63"/>
      <c r="O93" s="60" t="s">
        <v>3</v>
      </c>
      <c r="P93" s="63"/>
      <c r="Q93" s="60" t="s">
        <v>3</v>
      </c>
      <c r="R93" s="63"/>
      <c r="S93" s="60"/>
      <c r="T93" s="63"/>
      <c r="U93" s="60"/>
      <c r="V93" s="63"/>
      <c r="W93" s="60"/>
      <c r="X93" s="63"/>
      <c r="Y93" s="60"/>
      <c r="Z93" s="63"/>
      <c r="AA93" s="60"/>
      <c r="AB93" s="64">
        <v>143</v>
      </c>
      <c r="AC93" s="64">
        <v>214</v>
      </c>
      <c r="AD93" s="64"/>
      <c r="AE93" s="64">
        <v>701</v>
      </c>
    </row>
    <row r="94" spans="1:31" ht="13.5" customHeight="1" x14ac:dyDescent="0.3">
      <c r="A94" s="224">
        <v>32932</v>
      </c>
      <c r="B94" s="221">
        <v>178</v>
      </c>
      <c r="C94" s="60" t="s">
        <v>4</v>
      </c>
      <c r="D94" s="63">
        <v>225</v>
      </c>
      <c r="E94" s="60" t="s">
        <v>4</v>
      </c>
      <c r="F94" s="63">
        <v>407</v>
      </c>
      <c r="G94" s="60" t="s">
        <v>5</v>
      </c>
      <c r="H94" s="63">
        <v>250</v>
      </c>
      <c r="I94" s="60" t="s">
        <v>4</v>
      </c>
      <c r="J94" s="63">
        <v>280</v>
      </c>
      <c r="K94" s="60" t="s">
        <v>4</v>
      </c>
      <c r="L94" s="63">
        <v>400</v>
      </c>
      <c r="M94" s="60" t="s">
        <v>5</v>
      </c>
      <c r="N94" s="63"/>
      <c r="O94" s="60" t="s">
        <v>3</v>
      </c>
      <c r="P94" s="63"/>
      <c r="Q94" s="60" t="s">
        <v>3</v>
      </c>
      <c r="R94" s="63"/>
      <c r="S94" s="60"/>
      <c r="T94" s="63"/>
      <c r="U94" s="60"/>
      <c r="V94" s="63"/>
      <c r="W94" s="60"/>
      <c r="X94" s="63"/>
      <c r="Y94" s="60"/>
      <c r="Z94" s="63"/>
      <c r="AA94" s="60"/>
      <c r="AB94" s="64">
        <v>142</v>
      </c>
      <c r="AC94" s="64">
        <v>213</v>
      </c>
      <c r="AD94" s="64"/>
      <c r="AE94" s="64">
        <v>701</v>
      </c>
    </row>
    <row r="95" spans="1:31" ht="13.5" customHeight="1" x14ac:dyDescent="0.3">
      <c r="A95" s="224">
        <v>32963</v>
      </c>
      <c r="B95" s="221">
        <v>195</v>
      </c>
      <c r="C95" s="60" t="s">
        <v>5</v>
      </c>
      <c r="D95" s="63">
        <v>230</v>
      </c>
      <c r="E95" s="60" t="s">
        <v>5</v>
      </c>
      <c r="F95" s="63">
        <v>407</v>
      </c>
      <c r="G95" s="60" t="s">
        <v>5</v>
      </c>
      <c r="H95" s="63">
        <v>250</v>
      </c>
      <c r="I95" s="60" t="s">
        <v>5</v>
      </c>
      <c r="J95" s="63">
        <v>374</v>
      </c>
      <c r="K95" s="60" t="s">
        <v>5</v>
      </c>
      <c r="L95" s="63">
        <v>430</v>
      </c>
      <c r="M95" s="60" t="s">
        <v>5</v>
      </c>
      <c r="N95" s="63"/>
      <c r="O95" s="60" t="s">
        <v>3</v>
      </c>
      <c r="P95" s="63"/>
      <c r="Q95" s="60" t="s">
        <v>3</v>
      </c>
      <c r="R95" s="63"/>
      <c r="S95" s="60"/>
      <c r="T95" s="63"/>
      <c r="U95" s="60"/>
      <c r="V95" s="63"/>
      <c r="W95" s="60"/>
      <c r="X95" s="63"/>
      <c r="Y95" s="60"/>
      <c r="Z95" s="63"/>
      <c r="AA95" s="60"/>
      <c r="AB95" s="64">
        <v>148</v>
      </c>
      <c r="AC95" s="64">
        <v>217</v>
      </c>
      <c r="AD95" s="64">
        <v>450</v>
      </c>
      <c r="AE95" s="64">
        <v>701</v>
      </c>
    </row>
    <row r="96" spans="1:31" ht="13.5" customHeight="1" x14ac:dyDescent="0.3">
      <c r="A96" s="224">
        <v>32993</v>
      </c>
      <c r="B96" s="221">
        <v>273</v>
      </c>
      <c r="C96" s="60" t="s">
        <v>5</v>
      </c>
      <c r="D96" s="63">
        <v>288</v>
      </c>
      <c r="E96" s="60" t="s">
        <v>5</v>
      </c>
      <c r="F96" s="63">
        <v>407</v>
      </c>
      <c r="G96" s="60" t="s">
        <v>4</v>
      </c>
      <c r="H96" s="63">
        <v>250</v>
      </c>
      <c r="I96" s="60" t="s">
        <v>5</v>
      </c>
      <c r="J96" s="63">
        <v>373</v>
      </c>
      <c r="K96" s="60" t="s">
        <v>5</v>
      </c>
      <c r="L96" s="63">
        <v>415</v>
      </c>
      <c r="M96" s="60" t="s">
        <v>5</v>
      </c>
      <c r="N96" s="63"/>
      <c r="O96" s="60" t="s">
        <v>3</v>
      </c>
      <c r="P96" s="63"/>
      <c r="Q96" s="60" t="s">
        <v>3</v>
      </c>
      <c r="R96" s="63"/>
      <c r="S96" s="60"/>
      <c r="T96" s="63"/>
      <c r="U96" s="60"/>
      <c r="V96" s="63"/>
      <c r="W96" s="60"/>
      <c r="X96" s="63"/>
      <c r="Y96" s="60"/>
      <c r="Z96" s="63"/>
      <c r="AA96" s="60"/>
      <c r="AB96" s="64">
        <v>148</v>
      </c>
      <c r="AC96" s="64">
        <v>209</v>
      </c>
      <c r="AD96" s="64"/>
      <c r="AE96" s="64">
        <v>700</v>
      </c>
    </row>
    <row r="97" spans="1:31" ht="13.5" customHeight="1" x14ac:dyDescent="0.3">
      <c r="A97" s="224">
        <v>33024</v>
      </c>
      <c r="B97" s="221">
        <v>295</v>
      </c>
      <c r="C97" s="60" t="s">
        <v>5</v>
      </c>
      <c r="D97" s="63">
        <v>290</v>
      </c>
      <c r="E97" s="60" t="s">
        <v>5</v>
      </c>
      <c r="F97" s="63">
        <v>407</v>
      </c>
      <c r="G97" s="60" t="s">
        <v>5</v>
      </c>
      <c r="H97" s="63">
        <v>250</v>
      </c>
      <c r="I97" s="60" t="s">
        <v>5</v>
      </c>
      <c r="J97" s="63">
        <v>375</v>
      </c>
      <c r="K97" s="60" t="s">
        <v>5</v>
      </c>
      <c r="L97" s="63">
        <v>420</v>
      </c>
      <c r="M97" s="60" t="s">
        <v>5</v>
      </c>
      <c r="N97" s="63"/>
      <c r="O97" s="60" t="s">
        <v>3</v>
      </c>
      <c r="P97" s="63"/>
      <c r="Q97" s="60" t="s">
        <v>3</v>
      </c>
      <c r="R97" s="63"/>
      <c r="S97" s="60"/>
      <c r="T97" s="63"/>
      <c r="U97" s="60"/>
      <c r="V97" s="63"/>
      <c r="W97" s="60"/>
      <c r="X97" s="63"/>
      <c r="Y97" s="60"/>
      <c r="Z97" s="63"/>
      <c r="AA97" s="60"/>
      <c r="AB97" s="64">
        <v>147</v>
      </c>
      <c r="AC97" s="64">
        <v>216</v>
      </c>
      <c r="AD97" s="64">
        <v>450</v>
      </c>
      <c r="AE97" s="64">
        <v>701</v>
      </c>
    </row>
    <row r="98" spans="1:31" ht="13.5" customHeight="1" x14ac:dyDescent="0.3">
      <c r="A98" s="224">
        <v>33054</v>
      </c>
      <c r="B98" s="221">
        <v>300</v>
      </c>
      <c r="C98" s="60" t="s">
        <v>5</v>
      </c>
      <c r="D98" s="63">
        <v>330</v>
      </c>
      <c r="E98" s="60" t="s">
        <v>5</v>
      </c>
      <c r="F98" s="63">
        <v>407</v>
      </c>
      <c r="G98" s="60" t="s">
        <v>5</v>
      </c>
      <c r="H98" s="63">
        <v>250</v>
      </c>
      <c r="I98" s="60" t="s">
        <v>5</v>
      </c>
      <c r="J98" s="63">
        <v>377</v>
      </c>
      <c r="K98" s="60" t="s">
        <v>5</v>
      </c>
      <c r="L98" s="63">
        <v>430</v>
      </c>
      <c r="M98" s="60" t="s">
        <v>5</v>
      </c>
      <c r="N98" s="63"/>
      <c r="O98" s="60" t="s">
        <v>3</v>
      </c>
      <c r="P98" s="63"/>
      <c r="Q98" s="60" t="s">
        <v>3</v>
      </c>
      <c r="R98" s="63"/>
      <c r="S98" s="60"/>
      <c r="T98" s="63"/>
      <c r="U98" s="60"/>
      <c r="V98" s="63"/>
      <c r="W98" s="60"/>
      <c r="X98" s="63"/>
      <c r="Y98" s="60"/>
      <c r="Z98" s="63"/>
      <c r="AA98" s="60"/>
      <c r="AB98" s="64">
        <v>146</v>
      </c>
      <c r="AC98" s="64">
        <v>220</v>
      </c>
      <c r="AD98" s="64">
        <v>450</v>
      </c>
      <c r="AE98" s="64">
        <v>701</v>
      </c>
    </row>
    <row r="99" spans="1:31" ht="13.5" customHeight="1" x14ac:dyDescent="0.3">
      <c r="A99" s="224">
        <v>33085</v>
      </c>
      <c r="B99" s="221">
        <v>272</v>
      </c>
      <c r="C99" s="60" t="s">
        <v>4</v>
      </c>
      <c r="D99" s="63">
        <v>296</v>
      </c>
      <c r="E99" s="60" t="s">
        <v>4</v>
      </c>
      <c r="F99" s="63">
        <v>407</v>
      </c>
      <c r="G99" s="60" t="s">
        <v>5</v>
      </c>
      <c r="H99" s="63">
        <v>250</v>
      </c>
      <c r="I99" s="60" t="s">
        <v>4</v>
      </c>
      <c r="J99" s="63">
        <v>284</v>
      </c>
      <c r="K99" s="60" t="s">
        <v>4</v>
      </c>
      <c r="L99" s="63">
        <v>344</v>
      </c>
      <c r="M99" s="60" t="s">
        <v>4</v>
      </c>
      <c r="N99" s="63"/>
      <c r="O99" s="60" t="s">
        <v>3</v>
      </c>
      <c r="P99" s="63"/>
      <c r="Q99" s="60" t="s">
        <v>3</v>
      </c>
      <c r="R99" s="63"/>
      <c r="S99" s="60"/>
      <c r="T99" s="63"/>
      <c r="U99" s="60"/>
      <c r="V99" s="63"/>
      <c r="W99" s="60"/>
      <c r="X99" s="63"/>
      <c r="Y99" s="60"/>
      <c r="Z99" s="63"/>
      <c r="AA99" s="60"/>
      <c r="AB99" s="64">
        <v>148</v>
      </c>
      <c r="AC99" s="64">
        <v>225</v>
      </c>
      <c r="AD99" s="64">
        <v>450</v>
      </c>
      <c r="AE99" s="64">
        <v>701</v>
      </c>
    </row>
    <row r="100" spans="1:31" ht="13.5" customHeight="1" x14ac:dyDescent="0.3">
      <c r="A100" s="224">
        <v>33116</v>
      </c>
      <c r="B100" s="221">
        <v>290</v>
      </c>
      <c r="C100" s="60" t="s">
        <v>5</v>
      </c>
      <c r="D100" s="63">
        <v>265</v>
      </c>
      <c r="E100" s="60" t="s">
        <v>4</v>
      </c>
      <c r="F100" s="63">
        <v>407</v>
      </c>
      <c r="G100" s="60" t="s">
        <v>5</v>
      </c>
      <c r="H100" s="63">
        <v>250</v>
      </c>
      <c r="I100" s="60" t="s">
        <v>5</v>
      </c>
      <c r="J100" s="63">
        <v>363</v>
      </c>
      <c r="K100" s="60" t="s">
        <v>5</v>
      </c>
      <c r="L100" s="63">
        <v>377</v>
      </c>
      <c r="M100" s="60" t="s">
        <v>5</v>
      </c>
      <c r="N100" s="63"/>
      <c r="O100" s="60" t="s">
        <v>3</v>
      </c>
      <c r="P100" s="63"/>
      <c r="Q100" s="60" t="s">
        <v>3</v>
      </c>
      <c r="R100" s="63"/>
      <c r="S100" s="60"/>
      <c r="T100" s="63"/>
      <c r="U100" s="60"/>
      <c r="V100" s="63"/>
      <c r="W100" s="60"/>
      <c r="X100" s="63"/>
      <c r="Y100" s="60"/>
      <c r="Z100" s="63"/>
      <c r="AA100" s="60"/>
      <c r="AB100" s="64">
        <v>150</v>
      </c>
      <c r="AC100" s="64">
        <v>222</v>
      </c>
      <c r="AD100" s="64">
        <v>450</v>
      </c>
      <c r="AE100" s="64">
        <v>701</v>
      </c>
    </row>
    <row r="101" spans="1:31" ht="13.5" customHeight="1" x14ac:dyDescent="0.3">
      <c r="A101" s="224">
        <v>33146</v>
      </c>
      <c r="B101" s="221">
        <v>188</v>
      </c>
      <c r="C101" s="60" t="s">
        <v>4</v>
      </c>
      <c r="D101" s="63">
        <v>210</v>
      </c>
      <c r="E101" s="60" t="s">
        <v>4</v>
      </c>
      <c r="F101" s="63">
        <v>407</v>
      </c>
      <c r="G101" s="60" t="s">
        <v>5</v>
      </c>
      <c r="H101" s="63">
        <v>245</v>
      </c>
      <c r="I101" s="60" t="s">
        <v>4</v>
      </c>
      <c r="J101" s="63">
        <v>245</v>
      </c>
      <c r="K101" s="60" t="s">
        <v>4</v>
      </c>
      <c r="L101" s="63">
        <v>327</v>
      </c>
      <c r="M101" s="60" t="s">
        <v>4</v>
      </c>
      <c r="N101" s="63"/>
      <c r="O101" s="60" t="s">
        <v>3</v>
      </c>
      <c r="P101" s="63"/>
      <c r="Q101" s="60" t="s">
        <v>3</v>
      </c>
      <c r="R101" s="63"/>
      <c r="S101" s="60"/>
      <c r="T101" s="63"/>
      <c r="U101" s="60"/>
      <c r="V101" s="63"/>
      <c r="W101" s="60"/>
      <c r="X101" s="63"/>
      <c r="Y101" s="60"/>
      <c r="Z101" s="63"/>
      <c r="AA101" s="60"/>
      <c r="AB101" s="64">
        <v>148</v>
      </c>
      <c r="AC101" s="64">
        <v>220</v>
      </c>
      <c r="AD101" s="64">
        <v>450</v>
      </c>
      <c r="AE101" s="64">
        <v>701</v>
      </c>
    </row>
    <row r="102" spans="1:31" ht="13.5" customHeight="1" x14ac:dyDescent="0.3">
      <c r="A102" s="224">
        <v>33177</v>
      </c>
      <c r="B102" s="221">
        <v>171</v>
      </c>
      <c r="C102" s="60" t="s">
        <v>4</v>
      </c>
      <c r="D102" s="63">
        <v>198</v>
      </c>
      <c r="E102" s="60" t="s">
        <v>4</v>
      </c>
      <c r="F102" s="63">
        <v>407</v>
      </c>
      <c r="G102" s="60" t="s">
        <v>4</v>
      </c>
      <c r="H102" s="63">
        <v>245</v>
      </c>
      <c r="I102" s="60" t="s">
        <v>4</v>
      </c>
      <c r="J102" s="63">
        <v>215</v>
      </c>
      <c r="K102" s="60" t="s">
        <v>4</v>
      </c>
      <c r="L102" s="63">
        <v>313</v>
      </c>
      <c r="M102" s="60" t="s">
        <v>4</v>
      </c>
      <c r="N102" s="63"/>
      <c r="O102" s="60" t="s">
        <v>3</v>
      </c>
      <c r="P102" s="63"/>
      <c r="Q102" s="60" t="s">
        <v>3</v>
      </c>
      <c r="R102" s="63"/>
      <c r="S102" s="60"/>
      <c r="T102" s="63"/>
      <c r="U102" s="60"/>
      <c r="V102" s="63"/>
      <c r="W102" s="60"/>
      <c r="X102" s="63"/>
      <c r="Y102" s="60"/>
      <c r="Z102" s="63"/>
      <c r="AA102" s="60"/>
      <c r="AB102" s="64">
        <v>139</v>
      </c>
      <c r="AC102" s="64">
        <v>218</v>
      </c>
      <c r="AD102" s="64">
        <v>450</v>
      </c>
      <c r="AE102" s="64">
        <v>701</v>
      </c>
    </row>
    <row r="103" spans="1:31" ht="13.5" customHeight="1" x14ac:dyDescent="0.3">
      <c r="A103" s="224">
        <v>33207</v>
      </c>
      <c r="B103" s="221">
        <v>133</v>
      </c>
      <c r="C103" s="60" t="s">
        <v>4</v>
      </c>
      <c r="D103" s="63">
        <v>112</v>
      </c>
      <c r="E103" s="60" t="s">
        <v>4</v>
      </c>
      <c r="F103" s="63">
        <v>407</v>
      </c>
      <c r="G103" s="60" t="s">
        <v>5</v>
      </c>
      <c r="H103" s="63">
        <v>245</v>
      </c>
      <c r="I103" s="60" t="s">
        <v>4</v>
      </c>
      <c r="J103" s="63">
        <v>207</v>
      </c>
      <c r="K103" s="60" t="s">
        <v>4</v>
      </c>
      <c r="L103" s="63">
        <v>272</v>
      </c>
      <c r="M103" s="60" t="s">
        <v>4</v>
      </c>
      <c r="N103" s="63"/>
      <c r="O103" s="60" t="s">
        <v>3</v>
      </c>
      <c r="P103" s="63"/>
      <c r="Q103" s="60" t="s">
        <v>3</v>
      </c>
      <c r="R103" s="63"/>
      <c r="S103" s="60"/>
      <c r="T103" s="63"/>
      <c r="U103" s="60"/>
      <c r="V103" s="63"/>
      <c r="W103" s="60"/>
      <c r="X103" s="63"/>
      <c r="Y103" s="60"/>
      <c r="Z103" s="63"/>
      <c r="AA103" s="60"/>
      <c r="AB103" s="64">
        <v>140</v>
      </c>
      <c r="AC103" s="64">
        <v>203</v>
      </c>
      <c r="AD103" s="64">
        <v>450</v>
      </c>
      <c r="AE103" s="64">
        <v>701</v>
      </c>
    </row>
    <row r="104" spans="1:31" ht="13.5" customHeight="1" x14ac:dyDescent="0.3">
      <c r="A104" s="224">
        <v>33238</v>
      </c>
      <c r="B104" s="221">
        <v>195</v>
      </c>
      <c r="C104" s="60" t="s">
        <v>4</v>
      </c>
      <c r="D104" s="63">
        <v>188</v>
      </c>
      <c r="E104" s="60" t="s">
        <v>4</v>
      </c>
      <c r="F104" s="63">
        <v>191</v>
      </c>
      <c r="G104" s="60" t="s">
        <v>4</v>
      </c>
      <c r="H104" s="63">
        <v>224</v>
      </c>
      <c r="I104" s="60" t="s">
        <v>4</v>
      </c>
      <c r="J104" s="63">
        <v>195</v>
      </c>
      <c r="K104" s="60" t="s">
        <v>4</v>
      </c>
      <c r="L104" s="63">
        <v>254</v>
      </c>
      <c r="M104" s="60" t="s">
        <v>4</v>
      </c>
      <c r="N104" s="63"/>
      <c r="O104" s="60" t="s">
        <v>3</v>
      </c>
      <c r="P104" s="63"/>
      <c r="Q104" s="60" t="s">
        <v>3</v>
      </c>
      <c r="R104" s="63"/>
      <c r="S104" s="60"/>
      <c r="T104" s="63"/>
      <c r="U104" s="60"/>
      <c r="V104" s="63"/>
      <c r="W104" s="60"/>
      <c r="X104" s="63"/>
      <c r="Y104" s="60"/>
      <c r="Z104" s="63"/>
      <c r="AA104" s="60"/>
      <c r="AB104" s="64">
        <v>143</v>
      </c>
      <c r="AC104" s="64">
        <v>189</v>
      </c>
      <c r="AD104" s="64">
        <v>450</v>
      </c>
      <c r="AE104" s="64">
        <v>700</v>
      </c>
    </row>
    <row r="105" spans="1:31" ht="13.5" customHeight="1" x14ac:dyDescent="0.3">
      <c r="A105" s="224">
        <v>33269</v>
      </c>
      <c r="B105" s="221">
        <v>101</v>
      </c>
      <c r="C105" s="60" t="s">
        <v>6</v>
      </c>
      <c r="D105" s="63">
        <v>160</v>
      </c>
      <c r="E105" s="60" t="s">
        <v>6</v>
      </c>
      <c r="F105" s="63">
        <v>165</v>
      </c>
      <c r="G105" s="60" t="s">
        <v>6</v>
      </c>
      <c r="H105" s="63">
        <v>145</v>
      </c>
      <c r="I105" s="60" t="s">
        <v>6</v>
      </c>
      <c r="J105" s="63">
        <v>160</v>
      </c>
      <c r="K105" s="60" t="s">
        <v>6</v>
      </c>
      <c r="L105" s="63">
        <v>195</v>
      </c>
      <c r="M105" s="60" t="s">
        <v>6</v>
      </c>
      <c r="N105" s="63"/>
      <c r="O105" s="60" t="s">
        <v>3</v>
      </c>
      <c r="P105" s="63"/>
      <c r="Q105" s="60" t="s">
        <v>3</v>
      </c>
      <c r="R105" s="63"/>
      <c r="S105" s="60"/>
      <c r="T105" s="63"/>
      <c r="U105" s="60"/>
      <c r="V105" s="63"/>
      <c r="W105" s="60"/>
      <c r="X105" s="63"/>
      <c r="Y105" s="60"/>
      <c r="Z105" s="63"/>
      <c r="AA105" s="60"/>
      <c r="AB105" s="64">
        <v>144</v>
      </c>
      <c r="AC105" s="64">
        <v>187</v>
      </c>
      <c r="AD105" s="64">
        <v>450</v>
      </c>
      <c r="AE105" s="64">
        <v>701</v>
      </c>
    </row>
    <row r="106" spans="1:31" ht="13.5" customHeight="1" x14ac:dyDescent="0.3">
      <c r="A106" s="224">
        <v>33297</v>
      </c>
      <c r="B106" s="221">
        <v>119</v>
      </c>
      <c r="C106" s="60" t="s">
        <v>4</v>
      </c>
      <c r="D106" s="63">
        <v>220</v>
      </c>
      <c r="E106" s="60" t="s">
        <v>4</v>
      </c>
      <c r="F106" s="63">
        <v>195</v>
      </c>
      <c r="G106" s="60" t="s">
        <v>4</v>
      </c>
      <c r="H106" s="63">
        <v>272</v>
      </c>
      <c r="I106" s="60" t="s">
        <v>4</v>
      </c>
      <c r="J106" s="63">
        <v>240</v>
      </c>
      <c r="K106" s="60" t="s">
        <v>4</v>
      </c>
      <c r="L106" s="63">
        <v>340</v>
      </c>
      <c r="M106" s="60" t="s">
        <v>5</v>
      </c>
      <c r="N106" s="63"/>
      <c r="O106" s="60" t="s">
        <v>3</v>
      </c>
      <c r="P106" s="63"/>
      <c r="Q106" s="60" t="s">
        <v>3</v>
      </c>
      <c r="R106" s="63"/>
      <c r="S106" s="60"/>
      <c r="T106" s="63"/>
      <c r="U106" s="60"/>
      <c r="V106" s="63"/>
      <c r="W106" s="60"/>
      <c r="X106" s="63"/>
      <c r="Y106" s="60"/>
      <c r="Z106" s="63"/>
      <c r="AA106" s="60"/>
      <c r="AB106" s="64">
        <v>144</v>
      </c>
      <c r="AC106" s="64">
        <v>162</v>
      </c>
      <c r="AD106" s="64">
        <v>450</v>
      </c>
      <c r="AE106" s="64">
        <v>701</v>
      </c>
    </row>
    <row r="107" spans="1:31" ht="13.5" customHeight="1" x14ac:dyDescent="0.3">
      <c r="A107" s="224">
        <v>33328</v>
      </c>
      <c r="B107" s="221">
        <v>107</v>
      </c>
      <c r="C107" s="60" t="s">
        <v>4</v>
      </c>
      <c r="D107" s="63">
        <v>145</v>
      </c>
      <c r="E107" s="60" t="s">
        <v>4</v>
      </c>
      <c r="F107" s="63">
        <v>191</v>
      </c>
      <c r="G107" s="60" t="s">
        <v>4</v>
      </c>
      <c r="H107" s="63">
        <v>207</v>
      </c>
      <c r="I107" s="60" t="s">
        <v>4</v>
      </c>
      <c r="J107" s="63">
        <v>201</v>
      </c>
      <c r="K107" s="60" t="s">
        <v>4</v>
      </c>
      <c r="L107" s="63">
        <v>246</v>
      </c>
      <c r="M107" s="60" t="s">
        <v>4</v>
      </c>
      <c r="N107" s="63"/>
      <c r="O107" s="60" t="s">
        <v>3</v>
      </c>
      <c r="P107" s="63"/>
      <c r="Q107" s="60" t="s">
        <v>3</v>
      </c>
      <c r="R107" s="63"/>
      <c r="S107" s="60"/>
      <c r="T107" s="63"/>
      <c r="U107" s="60"/>
      <c r="V107" s="63"/>
      <c r="W107" s="60"/>
      <c r="X107" s="63"/>
      <c r="Y107" s="60"/>
      <c r="Z107" s="63"/>
      <c r="AA107" s="60"/>
      <c r="AB107" s="64">
        <v>143</v>
      </c>
      <c r="AC107" s="64">
        <v>163</v>
      </c>
      <c r="AD107" s="64"/>
      <c r="AE107" s="64">
        <v>701</v>
      </c>
    </row>
    <row r="108" spans="1:31" ht="13.5" customHeight="1" x14ac:dyDescent="0.3">
      <c r="A108" s="224">
        <v>33358</v>
      </c>
      <c r="B108" s="221">
        <v>154</v>
      </c>
      <c r="C108" s="60" t="s">
        <v>4</v>
      </c>
      <c r="D108" s="63">
        <v>220</v>
      </c>
      <c r="E108" s="60" t="s">
        <v>4</v>
      </c>
      <c r="F108" s="63">
        <v>195</v>
      </c>
      <c r="G108" s="60" t="s">
        <v>5</v>
      </c>
      <c r="H108" s="63">
        <v>365</v>
      </c>
      <c r="I108" s="60" t="s">
        <v>5</v>
      </c>
      <c r="J108" s="63">
        <v>260</v>
      </c>
      <c r="K108" s="60" t="s">
        <v>4</v>
      </c>
      <c r="L108" s="63">
        <v>341</v>
      </c>
      <c r="M108" s="60" t="s">
        <v>5</v>
      </c>
      <c r="N108" s="63"/>
      <c r="O108" s="60" t="s">
        <v>3</v>
      </c>
      <c r="P108" s="63"/>
      <c r="Q108" s="60" t="s">
        <v>3</v>
      </c>
      <c r="R108" s="63"/>
      <c r="S108" s="60"/>
      <c r="T108" s="63"/>
      <c r="U108" s="60"/>
      <c r="V108" s="63"/>
      <c r="W108" s="60"/>
      <c r="X108" s="63"/>
      <c r="Y108" s="60"/>
      <c r="Z108" s="63"/>
      <c r="AA108" s="60"/>
      <c r="AB108" s="64">
        <v>144</v>
      </c>
      <c r="AC108" s="64">
        <v>175</v>
      </c>
      <c r="AD108" s="64"/>
      <c r="AE108" s="64">
        <v>701</v>
      </c>
    </row>
    <row r="109" spans="1:31" ht="13.5" customHeight="1" x14ac:dyDescent="0.3">
      <c r="A109" s="224">
        <v>33389</v>
      </c>
      <c r="B109" s="221">
        <v>118</v>
      </c>
      <c r="C109" s="60" t="s">
        <v>4</v>
      </c>
      <c r="D109" s="63">
        <v>142</v>
      </c>
      <c r="E109" s="60" t="s">
        <v>4</v>
      </c>
      <c r="F109" s="63">
        <v>200</v>
      </c>
      <c r="G109" s="60" t="s">
        <v>4</v>
      </c>
      <c r="H109" s="63">
        <v>220</v>
      </c>
      <c r="I109" s="60" t="s">
        <v>4</v>
      </c>
      <c r="J109" s="63">
        <v>218</v>
      </c>
      <c r="K109" s="60" t="s">
        <v>4</v>
      </c>
      <c r="L109" s="63">
        <v>263</v>
      </c>
      <c r="M109" s="60" t="s">
        <v>4</v>
      </c>
      <c r="N109" s="63"/>
      <c r="O109" s="60" t="s">
        <v>3</v>
      </c>
      <c r="P109" s="63"/>
      <c r="Q109" s="60" t="s">
        <v>3</v>
      </c>
      <c r="R109" s="63"/>
      <c r="S109" s="60"/>
      <c r="T109" s="63"/>
      <c r="U109" s="60"/>
      <c r="V109" s="63"/>
      <c r="W109" s="60"/>
      <c r="X109" s="63"/>
      <c r="Y109" s="60"/>
      <c r="Z109" s="63"/>
      <c r="AA109" s="60"/>
      <c r="AB109" s="64">
        <v>145</v>
      </c>
      <c r="AC109" s="64">
        <v>186</v>
      </c>
      <c r="AD109" s="64"/>
      <c r="AE109" s="64">
        <v>701</v>
      </c>
    </row>
    <row r="110" spans="1:31" ht="13.5" customHeight="1" x14ac:dyDescent="0.3">
      <c r="A110" s="224">
        <v>33419</v>
      </c>
      <c r="B110" s="221">
        <v>108</v>
      </c>
      <c r="C110" s="60" t="s">
        <v>4</v>
      </c>
      <c r="D110" s="63">
        <v>140</v>
      </c>
      <c r="E110" s="60" t="s">
        <v>4</v>
      </c>
      <c r="F110" s="63">
        <v>195</v>
      </c>
      <c r="G110" s="60" t="s">
        <v>4</v>
      </c>
      <c r="H110" s="63">
        <v>288</v>
      </c>
      <c r="I110" s="60" t="s">
        <v>4</v>
      </c>
      <c r="J110" s="63">
        <v>230</v>
      </c>
      <c r="K110" s="60" t="s">
        <v>4</v>
      </c>
      <c r="L110" s="63">
        <v>314</v>
      </c>
      <c r="M110" s="60" t="s">
        <v>4</v>
      </c>
      <c r="N110" s="63">
        <v>236</v>
      </c>
      <c r="O110" s="60" t="s">
        <v>4</v>
      </c>
      <c r="P110" s="63">
        <v>47</v>
      </c>
      <c r="Q110" s="60" t="s">
        <v>4</v>
      </c>
      <c r="R110" s="63"/>
      <c r="S110" s="60"/>
      <c r="T110" s="63"/>
      <c r="U110" s="60"/>
      <c r="V110" s="63"/>
      <c r="W110" s="60"/>
      <c r="X110" s="63"/>
      <c r="Y110" s="60"/>
      <c r="Z110" s="63"/>
      <c r="AA110" s="60"/>
      <c r="AB110" s="64">
        <v>145</v>
      </c>
      <c r="AC110" s="64">
        <v>182</v>
      </c>
      <c r="AD110" s="64"/>
      <c r="AE110" s="64">
        <v>701</v>
      </c>
    </row>
    <row r="111" spans="1:31" ht="13.5" customHeight="1" x14ac:dyDescent="0.3">
      <c r="A111" s="224">
        <v>33450</v>
      </c>
      <c r="B111" s="221">
        <v>105</v>
      </c>
      <c r="C111" s="60" t="s">
        <v>4</v>
      </c>
      <c r="D111" s="63">
        <v>138</v>
      </c>
      <c r="E111" s="60" t="s">
        <v>4</v>
      </c>
      <c r="F111" s="63">
        <v>200</v>
      </c>
      <c r="G111" s="60" t="s">
        <v>4</v>
      </c>
      <c r="H111" s="63">
        <v>198</v>
      </c>
      <c r="I111" s="60" t="s">
        <v>4</v>
      </c>
      <c r="J111" s="63">
        <v>194</v>
      </c>
      <c r="K111" s="60" t="s">
        <v>4</v>
      </c>
      <c r="L111" s="63">
        <v>240</v>
      </c>
      <c r="M111" s="60" t="s">
        <v>4</v>
      </c>
      <c r="N111" s="63">
        <v>236</v>
      </c>
      <c r="O111" s="60" t="s">
        <v>4</v>
      </c>
      <c r="P111" s="63">
        <v>47</v>
      </c>
      <c r="Q111" s="60" t="s">
        <v>4</v>
      </c>
      <c r="R111" s="63"/>
      <c r="S111" s="60"/>
      <c r="T111" s="63"/>
      <c r="U111" s="60"/>
      <c r="V111" s="63"/>
      <c r="W111" s="60"/>
      <c r="X111" s="63"/>
      <c r="Y111" s="60"/>
      <c r="Z111" s="63"/>
      <c r="AA111" s="60"/>
      <c r="AB111" s="64">
        <v>143</v>
      </c>
      <c r="AC111" s="64">
        <v>186</v>
      </c>
      <c r="AD111" s="64"/>
      <c r="AE111" s="64">
        <v>700</v>
      </c>
    </row>
    <row r="112" spans="1:31" ht="13.5" customHeight="1" x14ac:dyDescent="0.3">
      <c r="A112" s="224">
        <v>33481</v>
      </c>
      <c r="B112" s="221">
        <v>243</v>
      </c>
      <c r="C112" s="60" t="s">
        <v>5</v>
      </c>
      <c r="D112" s="63">
        <v>260</v>
      </c>
      <c r="E112" s="60" t="s">
        <v>4</v>
      </c>
      <c r="F112" s="63">
        <v>180</v>
      </c>
      <c r="G112" s="60" t="s">
        <v>4</v>
      </c>
      <c r="H112" s="63">
        <v>207</v>
      </c>
      <c r="I112" s="60" t="s">
        <v>4</v>
      </c>
      <c r="J112" s="63">
        <v>224</v>
      </c>
      <c r="K112" s="60" t="s">
        <v>4</v>
      </c>
      <c r="L112" s="63">
        <v>340</v>
      </c>
      <c r="M112" s="60" t="s">
        <v>5</v>
      </c>
      <c r="N112" s="63">
        <v>183</v>
      </c>
      <c r="O112" s="60" t="s">
        <v>4</v>
      </c>
      <c r="P112" s="63">
        <v>143</v>
      </c>
      <c r="Q112" s="60" t="s">
        <v>5</v>
      </c>
      <c r="R112" s="63"/>
      <c r="S112" s="60"/>
      <c r="T112" s="63"/>
      <c r="U112" s="60"/>
      <c r="V112" s="63"/>
      <c r="W112" s="60"/>
      <c r="X112" s="63"/>
      <c r="Y112" s="60"/>
      <c r="Z112" s="63"/>
      <c r="AA112" s="60"/>
      <c r="AB112" s="64">
        <v>142</v>
      </c>
      <c r="AC112" s="64">
        <v>184</v>
      </c>
      <c r="AD112" s="64"/>
      <c r="AE112" s="64">
        <v>701</v>
      </c>
    </row>
    <row r="113" spans="1:31" ht="13.5" customHeight="1" x14ac:dyDescent="0.3">
      <c r="A113" s="224">
        <v>33511</v>
      </c>
      <c r="B113" s="221">
        <v>261</v>
      </c>
      <c r="C113" s="60" t="s">
        <v>5</v>
      </c>
      <c r="D113" s="63">
        <v>298</v>
      </c>
      <c r="E113" s="60" t="s">
        <v>5</v>
      </c>
      <c r="F113" s="63">
        <v>181</v>
      </c>
      <c r="G113" s="60" t="s">
        <v>4</v>
      </c>
      <c r="H113" s="63">
        <v>206</v>
      </c>
      <c r="I113" s="60" t="s">
        <v>4</v>
      </c>
      <c r="J113" s="63">
        <v>346</v>
      </c>
      <c r="K113" s="60" t="s">
        <v>5</v>
      </c>
      <c r="L113" s="63">
        <v>340</v>
      </c>
      <c r="M113" s="60" t="s">
        <v>5</v>
      </c>
      <c r="N113" s="63">
        <v>506.63</v>
      </c>
      <c r="O113" s="60" t="s">
        <v>5</v>
      </c>
      <c r="P113" s="63">
        <v>95.75</v>
      </c>
      <c r="Q113" s="60" t="s">
        <v>4</v>
      </c>
      <c r="R113" s="63"/>
      <c r="S113" s="60"/>
      <c r="T113" s="63"/>
      <c r="U113" s="60"/>
      <c r="V113" s="63"/>
      <c r="W113" s="60"/>
      <c r="X113" s="63"/>
      <c r="Y113" s="60"/>
      <c r="Z113" s="63"/>
      <c r="AA113" s="60"/>
      <c r="AB113" s="64">
        <v>141</v>
      </c>
      <c r="AC113" s="64">
        <v>181</v>
      </c>
      <c r="AD113" s="64"/>
      <c r="AE113" s="64">
        <v>701</v>
      </c>
    </row>
    <row r="114" spans="1:31" ht="13.5" customHeight="1" x14ac:dyDescent="0.3">
      <c r="A114" s="224">
        <v>33542</v>
      </c>
      <c r="B114" s="221">
        <v>171</v>
      </c>
      <c r="C114" s="60" t="s">
        <v>4</v>
      </c>
      <c r="D114" s="63">
        <v>196</v>
      </c>
      <c r="E114" s="60" t="s">
        <v>4</v>
      </c>
      <c r="F114" s="63"/>
      <c r="G114" s="60" t="s">
        <v>4</v>
      </c>
      <c r="H114" s="63">
        <v>187</v>
      </c>
      <c r="I114" s="60" t="s">
        <v>4</v>
      </c>
      <c r="J114" s="63">
        <v>193</v>
      </c>
      <c r="K114" s="60" t="s">
        <v>4</v>
      </c>
      <c r="L114" s="63">
        <v>335</v>
      </c>
      <c r="M114" s="60" t="s">
        <v>5</v>
      </c>
      <c r="N114" s="63">
        <v>430.7</v>
      </c>
      <c r="O114" s="60" t="s">
        <v>5</v>
      </c>
      <c r="P114" s="63">
        <v>315.2</v>
      </c>
      <c r="Q114" s="60" t="s">
        <v>5</v>
      </c>
      <c r="R114" s="63"/>
      <c r="S114" s="60"/>
      <c r="T114" s="63"/>
      <c r="U114" s="60"/>
      <c r="V114" s="63"/>
      <c r="W114" s="60"/>
      <c r="X114" s="63"/>
      <c r="Y114" s="60"/>
      <c r="Z114" s="63"/>
      <c r="AA114" s="60"/>
      <c r="AB114" s="64">
        <v>146</v>
      </c>
      <c r="AC114" s="64">
        <v>195</v>
      </c>
      <c r="AD114" s="64"/>
      <c r="AE114" s="64">
        <v>701</v>
      </c>
    </row>
    <row r="115" spans="1:31" ht="13.5" customHeight="1" x14ac:dyDescent="0.3">
      <c r="A115" s="224">
        <v>33572</v>
      </c>
      <c r="B115" s="221">
        <v>135</v>
      </c>
      <c r="C115" s="60" t="s">
        <v>4</v>
      </c>
      <c r="D115" s="63">
        <v>171</v>
      </c>
      <c r="E115" s="60" t="s">
        <v>4</v>
      </c>
      <c r="F115" s="63">
        <v>180</v>
      </c>
      <c r="G115" s="60" t="s">
        <v>4</v>
      </c>
      <c r="H115" s="63">
        <v>358</v>
      </c>
      <c r="I115" s="60" t="s">
        <v>5</v>
      </c>
      <c r="J115" s="63">
        <v>227</v>
      </c>
      <c r="K115" s="60" t="s">
        <v>4</v>
      </c>
      <c r="L115" s="63">
        <v>340</v>
      </c>
      <c r="M115" s="60" t="s">
        <v>5</v>
      </c>
      <c r="N115" s="63">
        <v>421</v>
      </c>
      <c r="O115" s="60" t="s">
        <v>5</v>
      </c>
      <c r="P115" s="63">
        <v>214</v>
      </c>
      <c r="Q115" s="60" t="s">
        <v>5</v>
      </c>
      <c r="R115" s="63"/>
      <c r="S115" s="60"/>
      <c r="T115" s="63"/>
      <c r="U115" s="60"/>
      <c r="V115" s="63"/>
      <c r="W115" s="60"/>
      <c r="X115" s="63"/>
      <c r="Y115" s="60"/>
      <c r="Z115" s="63"/>
      <c r="AA115" s="60"/>
      <c r="AB115" s="64">
        <v>148</v>
      </c>
      <c r="AC115" s="64">
        <v>204</v>
      </c>
      <c r="AD115" s="64"/>
      <c r="AE115" s="64">
        <v>701</v>
      </c>
    </row>
    <row r="116" spans="1:31" ht="13.5" customHeight="1" x14ac:dyDescent="0.3">
      <c r="A116" s="224">
        <v>33603</v>
      </c>
      <c r="B116" s="221">
        <v>126</v>
      </c>
      <c r="C116" s="60" t="s">
        <v>4</v>
      </c>
      <c r="D116" s="63">
        <v>178</v>
      </c>
      <c r="E116" s="60" t="s">
        <v>4</v>
      </c>
      <c r="F116" s="63">
        <v>180</v>
      </c>
      <c r="G116" s="60" t="s">
        <v>4</v>
      </c>
      <c r="H116" s="63">
        <v>218</v>
      </c>
      <c r="I116" s="60" t="s">
        <v>4</v>
      </c>
      <c r="J116" s="63">
        <v>216</v>
      </c>
      <c r="K116" s="60" t="s">
        <v>4</v>
      </c>
      <c r="L116" s="63">
        <v>340</v>
      </c>
      <c r="M116" s="60" t="s">
        <v>5</v>
      </c>
      <c r="N116" s="63">
        <v>361</v>
      </c>
      <c r="O116" s="60" t="s">
        <v>5</v>
      </c>
      <c r="P116" s="63">
        <v>419.15</v>
      </c>
      <c r="Q116" s="60" t="s">
        <v>5</v>
      </c>
      <c r="R116" s="63"/>
      <c r="S116" s="60"/>
      <c r="T116" s="63"/>
      <c r="U116" s="60"/>
      <c r="V116" s="63"/>
      <c r="W116" s="60"/>
      <c r="X116" s="63"/>
      <c r="Y116" s="60"/>
      <c r="Z116" s="63"/>
      <c r="AA116" s="60"/>
      <c r="AB116" s="64">
        <v>145</v>
      </c>
      <c r="AC116" s="64">
        <v>200</v>
      </c>
      <c r="AD116" s="64"/>
      <c r="AE116" s="64">
        <v>701</v>
      </c>
    </row>
    <row r="117" spans="1:31" ht="13.5" customHeight="1" x14ac:dyDescent="0.3">
      <c r="A117" s="224">
        <v>33634</v>
      </c>
      <c r="B117" s="221">
        <v>121</v>
      </c>
      <c r="C117" s="60" t="s">
        <v>4</v>
      </c>
      <c r="D117" s="63">
        <v>148</v>
      </c>
      <c r="E117" s="60" t="s">
        <v>4</v>
      </c>
      <c r="F117" s="63">
        <v>174</v>
      </c>
      <c r="G117" s="60" t="s">
        <v>4</v>
      </c>
      <c r="H117" s="63">
        <v>166</v>
      </c>
      <c r="I117" s="60" t="s">
        <v>4</v>
      </c>
      <c r="J117" s="63">
        <v>185</v>
      </c>
      <c r="K117" s="60" t="s">
        <v>4</v>
      </c>
      <c r="L117" s="63">
        <v>230</v>
      </c>
      <c r="M117" s="60" t="s">
        <v>4</v>
      </c>
      <c r="N117" s="63">
        <v>275.63</v>
      </c>
      <c r="O117" s="60" t="s">
        <v>4</v>
      </c>
      <c r="P117" s="63">
        <v>271.31</v>
      </c>
      <c r="Q117" s="60" t="s">
        <v>4</v>
      </c>
      <c r="R117" s="63"/>
      <c r="S117" s="60"/>
      <c r="T117" s="63"/>
      <c r="U117" s="60"/>
      <c r="V117" s="63"/>
      <c r="W117" s="60"/>
      <c r="X117" s="63"/>
      <c r="Y117" s="60"/>
      <c r="Z117" s="63"/>
      <c r="AA117" s="60"/>
      <c r="AB117" s="64">
        <v>141</v>
      </c>
      <c r="AC117" s="64">
        <v>192</v>
      </c>
      <c r="AD117" s="64"/>
      <c r="AE117" s="64">
        <v>700</v>
      </c>
    </row>
    <row r="118" spans="1:31" ht="13.5" customHeight="1" x14ac:dyDescent="0.3">
      <c r="A118" s="224">
        <v>33663</v>
      </c>
      <c r="B118" s="221">
        <v>103</v>
      </c>
      <c r="C118" s="60" t="s">
        <v>4</v>
      </c>
      <c r="D118" s="63">
        <v>141</v>
      </c>
      <c r="E118" s="60" t="s">
        <v>4</v>
      </c>
      <c r="F118" s="63">
        <v>172</v>
      </c>
      <c r="G118" s="60" t="s">
        <v>4</v>
      </c>
      <c r="H118" s="63">
        <v>190</v>
      </c>
      <c r="I118" s="60" t="s">
        <v>4</v>
      </c>
      <c r="J118" s="63">
        <v>190</v>
      </c>
      <c r="K118" s="60" t="s">
        <v>4</v>
      </c>
      <c r="L118" s="63">
        <v>247</v>
      </c>
      <c r="M118" s="60" t="s">
        <v>4</v>
      </c>
      <c r="N118" s="63">
        <v>176.3</v>
      </c>
      <c r="O118" s="60" t="s">
        <v>4</v>
      </c>
      <c r="P118" s="63">
        <v>269</v>
      </c>
      <c r="Q118" s="60" t="s">
        <v>4</v>
      </c>
      <c r="R118" s="63"/>
      <c r="S118" s="60"/>
      <c r="T118" s="63"/>
      <c r="U118" s="60"/>
      <c r="V118" s="63"/>
      <c r="W118" s="60"/>
      <c r="X118" s="63"/>
      <c r="Y118" s="60"/>
      <c r="Z118" s="63"/>
      <c r="AA118" s="60"/>
      <c r="AB118" s="64">
        <v>147</v>
      </c>
      <c r="AC118" s="64">
        <v>182</v>
      </c>
      <c r="AD118" s="64">
        <v>440</v>
      </c>
      <c r="AE118" s="64">
        <v>701</v>
      </c>
    </row>
    <row r="119" spans="1:31" ht="13.5" customHeight="1" x14ac:dyDescent="0.3">
      <c r="A119" s="224">
        <v>33694</v>
      </c>
      <c r="B119" s="221">
        <v>139</v>
      </c>
      <c r="C119" s="60" t="s">
        <v>4</v>
      </c>
      <c r="D119" s="63">
        <v>162</v>
      </c>
      <c r="E119" s="60" t="s">
        <v>4</v>
      </c>
      <c r="F119" s="63">
        <v>198</v>
      </c>
      <c r="G119" s="60" t="s">
        <v>4</v>
      </c>
      <c r="H119" s="63">
        <v>202</v>
      </c>
      <c r="I119" s="60" t="s">
        <v>4</v>
      </c>
      <c r="J119" s="63">
        <v>210</v>
      </c>
      <c r="K119" s="60" t="s">
        <v>4</v>
      </c>
      <c r="L119" s="63">
        <v>280</v>
      </c>
      <c r="M119" s="60" t="s">
        <v>4</v>
      </c>
      <c r="N119" s="63">
        <v>206.33</v>
      </c>
      <c r="O119" s="60" t="s">
        <v>4</v>
      </c>
      <c r="P119" s="63">
        <v>282.86</v>
      </c>
      <c r="Q119" s="60" t="s">
        <v>4</v>
      </c>
      <c r="R119" s="63"/>
      <c r="S119" s="60"/>
      <c r="T119" s="63"/>
      <c r="U119" s="60"/>
      <c r="V119" s="63"/>
      <c r="W119" s="60"/>
      <c r="X119" s="63"/>
      <c r="Y119" s="60"/>
      <c r="Z119" s="63"/>
      <c r="AA119" s="60"/>
      <c r="AB119" s="64">
        <v>145</v>
      </c>
      <c r="AC119" s="64">
        <v>181</v>
      </c>
      <c r="AD119" s="64">
        <v>445</v>
      </c>
      <c r="AE119" s="64">
        <v>701</v>
      </c>
    </row>
    <row r="120" spans="1:31" ht="13.5" customHeight="1" x14ac:dyDescent="0.3">
      <c r="A120" s="224">
        <v>33724</v>
      </c>
      <c r="B120" s="221">
        <v>131</v>
      </c>
      <c r="C120" s="60" t="s">
        <v>4</v>
      </c>
      <c r="D120" s="63">
        <v>158</v>
      </c>
      <c r="E120" s="60" t="s">
        <v>4</v>
      </c>
      <c r="F120" s="63">
        <v>407</v>
      </c>
      <c r="G120" s="60" t="s">
        <v>5</v>
      </c>
      <c r="H120" s="63">
        <v>274</v>
      </c>
      <c r="I120" s="60" t="s">
        <v>4</v>
      </c>
      <c r="J120" s="63">
        <v>250</v>
      </c>
      <c r="K120" s="60" t="s">
        <v>4</v>
      </c>
      <c r="L120" s="63">
        <v>344</v>
      </c>
      <c r="M120" s="60" t="s">
        <v>5</v>
      </c>
      <c r="N120" s="63">
        <v>384.2</v>
      </c>
      <c r="O120" s="60" t="s">
        <v>5</v>
      </c>
      <c r="P120" s="63">
        <v>426.08</v>
      </c>
      <c r="Q120" s="60" t="s">
        <v>5</v>
      </c>
      <c r="R120" s="63"/>
      <c r="S120" s="60"/>
      <c r="T120" s="63"/>
      <c r="U120" s="60"/>
      <c r="V120" s="63"/>
      <c r="W120" s="60"/>
      <c r="X120" s="63"/>
      <c r="Y120" s="60"/>
      <c r="Z120" s="63"/>
      <c r="AA120" s="60"/>
      <c r="AB120" s="64">
        <v>148</v>
      </c>
      <c r="AC120" s="64">
        <v>205</v>
      </c>
      <c r="AD120" s="64">
        <v>445</v>
      </c>
      <c r="AE120" s="64">
        <v>701</v>
      </c>
    </row>
    <row r="121" spans="1:31" ht="13.5" customHeight="1" x14ac:dyDescent="0.3">
      <c r="A121" s="224">
        <v>33755</v>
      </c>
      <c r="B121" s="221">
        <v>135</v>
      </c>
      <c r="C121" s="60" t="s">
        <v>4</v>
      </c>
      <c r="D121" s="63">
        <v>162</v>
      </c>
      <c r="E121" s="60" t="s">
        <v>4</v>
      </c>
      <c r="F121" s="63">
        <v>198</v>
      </c>
      <c r="G121" s="60" t="s">
        <v>4</v>
      </c>
      <c r="H121" s="63">
        <v>246</v>
      </c>
      <c r="I121" s="60" t="s">
        <v>4</v>
      </c>
      <c r="J121" s="63">
        <v>236</v>
      </c>
      <c r="K121" s="60" t="s">
        <v>4</v>
      </c>
      <c r="L121" s="63">
        <v>340</v>
      </c>
      <c r="M121" s="60" t="s">
        <v>4</v>
      </c>
      <c r="N121" s="63">
        <v>385</v>
      </c>
      <c r="O121" s="60" t="s">
        <v>4</v>
      </c>
      <c r="P121" s="63">
        <v>444.56</v>
      </c>
      <c r="Q121" s="60" t="s">
        <v>4</v>
      </c>
      <c r="R121" s="63"/>
      <c r="S121" s="60"/>
      <c r="T121" s="63"/>
      <c r="U121" s="60"/>
      <c r="V121" s="63"/>
      <c r="W121" s="60"/>
      <c r="X121" s="63"/>
      <c r="Y121" s="60"/>
      <c r="Z121" s="63"/>
      <c r="AA121" s="60"/>
      <c r="AB121" s="64">
        <v>148</v>
      </c>
      <c r="AC121" s="64">
        <v>204</v>
      </c>
      <c r="AD121" s="64">
        <v>446</v>
      </c>
      <c r="AE121" s="64">
        <v>701</v>
      </c>
    </row>
    <row r="122" spans="1:31" ht="13.5" customHeight="1" x14ac:dyDescent="0.3">
      <c r="A122" s="224">
        <v>33785</v>
      </c>
      <c r="B122" s="221">
        <v>150</v>
      </c>
      <c r="C122" s="60" t="s">
        <v>4</v>
      </c>
      <c r="D122" s="63">
        <v>178</v>
      </c>
      <c r="E122" s="60" t="s">
        <v>4</v>
      </c>
      <c r="F122" s="63">
        <v>195</v>
      </c>
      <c r="G122" s="60" t="s">
        <v>4</v>
      </c>
      <c r="H122" s="63">
        <v>251</v>
      </c>
      <c r="I122" s="60" t="s">
        <v>4</v>
      </c>
      <c r="J122" s="63">
        <v>240</v>
      </c>
      <c r="K122" s="60" t="s">
        <v>4</v>
      </c>
      <c r="L122" s="63">
        <v>335</v>
      </c>
      <c r="M122" s="60" t="s">
        <v>5</v>
      </c>
      <c r="N122" s="63">
        <v>425.78</v>
      </c>
      <c r="O122" s="60" t="s">
        <v>5</v>
      </c>
      <c r="P122" s="63">
        <v>289.79000000000002</v>
      </c>
      <c r="Q122" s="60" t="s">
        <v>4</v>
      </c>
      <c r="R122" s="63"/>
      <c r="S122" s="60"/>
      <c r="T122" s="63"/>
      <c r="U122" s="60"/>
      <c r="V122" s="63"/>
      <c r="W122" s="60"/>
      <c r="X122" s="63"/>
      <c r="Y122" s="60"/>
      <c r="Z122" s="63"/>
      <c r="AA122" s="60"/>
      <c r="AB122" s="64">
        <v>151</v>
      </c>
      <c r="AC122" s="64">
        <v>225</v>
      </c>
      <c r="AD122" s="64">
        <v>445</v>
      </c>
      <c r="AE122" s="64">
        <v>701</v>
      </c>
    </row>
    <row r="123" spans="1:31" ht="13.5" customHeight="1" x14ac:dyDescent="0.3">
      <c r="A123" s="224">
        <v>33816</v>
      </c>
      <c r="B123" s="221">
        <v>155</v>
      </c>
      <c r="C123" s="60" t="s">
        <v>5</v>
      </c>
      <c r="D123" s="63">
        <v>177</v>
      </c>
      <c r="E123" s="60" t="s">
        <v>5</v>
      </c>
      <c r="F123" s="63">
        <v>407</v>
      </c>
      <c r="G123" s="60" t="s">
        <v>5</v>
      </c>
      <c r="H123" s="63">
        <v>395</v>
      </c>
      <c r="I123" s="60" t="s">
        <v>5</v>
      </c>
      <c r="J123" s="63">
        <v>361</v>
      </c>
      <c r="K123" s="60" t="s">
        <v>5</v>
      </c>
      <c r="L123" s="63">
        <v>360</v>
      </c>
      <c r="M123" s="60" t="s">
        <v>5</v>
      </c>
      <c r="N123" s="63">
        <v>287.18</v>
      </c>
      <c r="O123" s="60" t="s">
        <v>4</v>
      </c>
      <c r="P123" s="63">
        <v>347.54</v>
      </c>
      <c r="Q123" s="60" t="s">
        <v>4</v>
      </c>
      <c r="R123" s="63"/>
      <c r="S123" s="60"/>
      <c r="T123" s="63"/>
      <c r="U123" s="60"/>
      <c r="V123" s="63"/>
      <c r="W123" s="60"/>
      <c r="X123" s="63"/>
      <c r="Y123" s="60"/>
      <c r="Z123" s="63"/>
      <c r="AA123" s="60"/>
      <c r="AB123" s="64">
        <v>152</v>
      </c>
      <c r="AC123" s="64">
        <v>227</v>
      </c>
      <c r="AD123" s="64">
        <v>445</v>
      </c>
      <c r="AE123" s="64">
        <v>701</v>
      </c>
    </row>
    <row r="124" spans="1:31" ht="13.5" customHeight="1" x14ac:dyDescent="0.3">
      <c r="A124" s="224">
        <v>33847</v>
      </c>
      <c r="B124" s="221">
        <v>182</v>
      </c>
      <c r="C124" s="60" t="s">
        <v>4</v>
      </c>
      <c r="D124" s="63">
        <v>200</v>
      </c>
      <c r="E124" s="60" t="s">
        <v>4</v>
      </c>
      <c r="F124" s="63">
        <v>197</v>
      </c>
      <c r="G124" s="60" t="s">
        <v>4</v>
      </c>
      <c r="H124" s="63">
        <v>301</v>
      </c>
      <c r="I124" s="60" t="s">
        <v>4</v>
      </c>
      <c r="J124" s="63">
        <v>275</v>
      </c>
      <c r="K124" s="60" t="s">
        <v>4</v>
      </c>
      <c r="L124" s="63">
        <v>336</v>
      </c>
      <c r="M124" s="60" t="s">
        <v>5</v>
      </c>
      <c r="N124" s="63">
        <v>463</v>
      </c>
      <c r="O124" s="60" t="s">
        <v>5</v>
      </c>
      <c r="P124" s="63">
        <v>477</v>
      </c>
      <c r="Q124" s="60" t="s">
        <v>5</v>
      </c>
      <c r="R124" s="63"/>
      <c r="S124" s="60"/>
      <c r="T124" s="63"/>
      <c r="U124" s="60"/>
      <c r="V124" s="63"/>
      <c r="W124" s="60"/>
      <c r="X124" s="63"/>
      <c r="Y124" s="60"/>
      <c r="Z124" s="63"/>
      <c r="AA124" s="60"/>
      <c r="AB124" s="64">
        <v>155</v>
      </c>
      <c r="AC124" s="64">
        <v>242</v>
      </c>
      <c r="AD124" s="64">
        <v>445</v>
      </c>
      <c r="AE124" s="64">
        <v>701</v>
      </c>
    </row>
    <row r="125" spans="1:31" ht="13.5" customHeight="1" x14ac:dyDescent="0.3">
      <c r="A125" s="224">
        <v>33877</v>
      </c>
      <c r="B125" s="221">
        <v>245</v>
      </c>
      <c r="C125" s="60" t="s">
        <v>5</v>
      </c>
      <c r="D125" s="63">
        <v>270</v>
      </c>
      <c r="E125" s="60" t="s">
        <v>5</v>
      </c>
      <c r="F125" s="63">
        <v>407</v>
      </c>
      <c r="G125" s="60" t="s">
        <v>5</v>
      </c>
      <c r="H125" s="63">
        <v>358</v>
      </c>
      <c r="I125" s="60" t="s">
        <v>5</v>
      </c>
      <c r="J125" s="63">
        <v>378</v>
      </c>
      <c r="K125" s="60" t="s">
        <v>5</v>
      </c>
      <c r="L125" s="63">
        <v>340</v>
      </c>
      <c r="M125" s="60" t="s">
        <v>5</v>
      </c>
      <c r="N125" s="63">
        <v>499.7</v>
      </c>
      <c r="O125" s="60" t="s">
        <v>5</v>
      </c>
      <c r="P125" s="63">
        <v>488.45</v>
      </c>
      <c r="Q125" s="60" t="s">
        <v>5</v>
      </c>
      <c r="R125" s="63"/>
      <c r="S125" s="60"/>
      <c r="T125" s="63"/>
      <c r="U125" s="60"/>
      <c r="V125" s="63"/>
      <c r="W125" s="60"/>
      <c r="X125" s="63"/>
      <c r="Y125" s="60"/>
      <c r="Z125" s="63"/>
      <c r="AA125" s="60"/>
      <c r="AB125" s="64">
        <v>153</v>
      </c>
      <c r="AC125" s="64">
        <v>241</v>
      </c>
      <c r="AD125" s="64">
        <v>445</v>
      </c>
      <c r="AE125" s="64">
        <v>701</v>
      </c>
    </row>
    <row r="126" spans="1:31" ht="13.5" customHeight="1" x14ac:dyDescent="0.3">
      <c r="A126" s="224">
        <v>33908</v>
      </c>
      <c r="B126" s="221">
        <v>220</v>
      </c>
      <c r="C126" s="60" t="s">
        <v>4</v>
      </c>
      <c r="D126" s="63">
        <v>272</v>
      </c>
      <c r="E126" s="60" t="s">
        <v>5</v>
      </c>
      <c r="F126" s="63">
        <v>192</v>
      </c>
      <c r="G126" s="60" t="s">
        <v>4</v>
      </c>
      <c r="H126" s="63">
        <v>312</v>
      </c>
      <c r="I126" s="60" t="s">
        <v>4</v>
      </c>
      <c r="J126" s="63">
        <v>280</v>
      </c>
      <c r="K126" s="60" t="s">
        <v>4</v>
      </c>
      <c r="L126" s="63">
        <v>337</v>
      </c>
      <c r="M126" s="60" t="s">
        <v>5</v>
      </c>
      <c r="N126" s="63">
        <v>506.63</v>
      </c>
      <c r="O126" s="60" t="s">
        <v>5</v>
      </c>
      <c r="P126" s="63">
        <v>347.54</v>
      </c>
      <c r="Q126" s="60" t="s">
        <v>4</v>
      </c>
      <c r="R126" s="63"/>
      <c r="S126" s="60"/>
      <c r="T126" s="63"/>
      <c r="U126" s="60"/>
      <c r="V126" s="63"/>
      <c r="W126" s="60"/>
      <c r="X126" s="63"/>
      <c r="Y126" s="60"/>
      <c r="Z126" s="63"/>
      <c r="AA126" s="60"/>
      <c r="AB126" s="64">
        <v>160</v>
      </c>
      <c r="AC126" s="64">
        <v>259</v>
      </c>
      <c r="AD126" s="64">
        <v>444</v>
      </c>
      <c r="AE126" s="64">
        <v>701</v>
      </c>
    </row>
    <row r="127" spans="1:31" ht="13.5" customHeight="1" x14ac:dyDescent="0.3">
      <c r="A127" s="224">
        <v>33938</v>
      </c>
      <c r="B127" s="221">
        <v>223</v>
      </c>
      <c r="C127" s="60" t="s">
        <v>4</v>
      </c>
      <c r="D127" s="63">
        <v>278</v>
      </c>
      <c r="E127" s="60" t="s">
        <v>5</v>
      </c>
      <c r="F127" s="63">
        <v>200</v>
      </c>
      <c r="G127" s="60" t="s">
        <v>4</v>
      </c>
      <c r="H127" s="63">
        <v>278</v>
      </c>
      <c r="I127" s="60" t="s">
        <v>4</v>
      </c>
      <c r="J127" s="63">
        <v>252</v>
      </c>
      <c r="K127" s="60" t="s">
        <v>4</v>
      </c>
      <c r="L127" s="63">
        <v>335</v>
      </c>
      <c r="M127" s="60" t="s">
        <v>5</v>
      </c>
      <c r="N127" s="63">
        <v>483.53</v>
      </c>
      <c r="O127" s="60" t="s">
        <v>5</v>
      </c>
      <c r="P127" s="63">
        <v>368.33</v>
      </c>
      <c r="Q127" s="60" t="s">
        <v>4</v>
      </c>
      <c r="R127" s="63"/>
      <c r="S127" s="60"/>
      <c r="T127" s="63"/>
      <c r="U127" s="60"/>
      <c r="V127" s="63"/>
      <c r="W127" s="60"/>
      <c r="X127" s="63"/>
      <c r="Y127" s="60"/>
      <c r="Z127" s="63"/>
      <c r="AA127" s="60"/>
      <c r="AB127" s="64">
        <v>158</v>
      </c>
      <c r="AC127" s="64">
        <v>255</v>
      </c>
      <c r="AD127" s="64">
        <v>444</v>
      </c>
      <c r="AE127" s="64">
        <v>701</v>
      </c>
    </row>
    <row r="128" spans="1:31" ht="13.5" customHeight="1" x14ac:dyDescent="0.3">
      <c r="A128" s="224">
        <v>33969</v>
      </c>
      <c r="B128" s="221">
        <v>223</v>
      </c>
      <c r="C128" s="60" t="s">
        <v>4</v>
      </c>
      <c r="D128" s="63">
        <v>250</v>
      </c>
      <c r="E128" s="60" t="s">
        <v>4</v>
      </c>
      <c r="F128" s="63">
        <v>85</v>
      </c>
      <c r="G128" s="60" t="s">
        <v>4</v>
      </c>
      <c r="H128" s="63">
        <v>273</v>
      </c>
      <c r="I128" s="60" t="s">
        <v>4</v>
      </c>
      <c r="J128" s="63">
        <v>230</v>
      </c>
      <c r="K128" s="60" t="s">
        <v>4</v>
      </c>
      <c r="L128" s="63">
        <v>287</v>
      </c>
      <c r="M128" s="60" t="s">
        <v>4</v>
      </c>
      <c r="N128" s="63">
        <v>351.86</v>
      </c>
      <c r="O128" s="60" t="s">
        <v>4</v>
      </c>
      <c r="P128" s="63">
        <v>245</v>
      </c>
      <c r="Q128" s="60" t="s">
        <v>4</v>
      </c>
      <c r="R128" s="63"/>
      <c r="S128" s="60"/>
      <c r="T128" s="63"/>
      <c r="U128" s="60"/>
      <c r="V128" s="63"/>
      <c r="W128" s="60"/>
      <c r="X128" s="63"/>
      <c r="Y128" s="60"/>
      <c r="Z128" s="63"/>
      <c r="AA128" s="60"/>
      <c r="AB128" s="64">
        <v>157</v>
      </c>
      <c r="AC128" s="64">
        <v>236</v>
      </c>
      <c r="AD128" s="64">
        <v>442</v>
      </c>
      <c r="AE128" s="64">
        <v>701</v>
      </c>
    </row>
    <row r="129" spans="1:31" ht="13.5" customHeight="1" x14ac:dyDescent="0.3">
      <c r="A129" s="224">
        <v>34000</v>
      </c>
      <c r="B129" s="221"/>
      <c r="C129" s="60" t="s">
        <v>4</v>
      </c>
      <c r="D129" s="63">
        <v>238</v>
      </c>
      <c r="E129" s="60" t="s">
        <v>4</v>
      </c>
      <c r="F129" s="63">
        <v>195</v>
      </c>
      <c r="G129" s="60" t="s">
        <v>4</v>
      </c>
      <c r="H129" s="63">
        <v>310</v>
      </c>
      <c r="I129" s="60" t="s">
        <v>4</v>
      </c>
      <c r="J129" s="63">
        <v>228</v>
      </c>
      <c r="K129" s="60" t="s">
        <v>4</v>
      </c>
      <c r="L129" s="63">
        <v>312</v>
      </c>
      <c r="M129" s="60" t="s">
        <v>4</v>
      </c>
      <c r="N129" s="63">
        <v>342.52</v>
      </c>
      <c r="O129" s="60" t="s">
        <v>4</v>
      </c>
      <c r="P129" s="63">
        <v>347.52</v>
      </c>
      <c r="Q129" s="60" t="s">
        <v>4</v>
      </c>
      <c r="R129" s="63"/>
      <c r="S129" s="60"/>
      <c r="T129" s="63"/>
      <c r="U129" s="60"/>
      <c r="V129" s="63"/>
      <c r="W129" s="60"/>
      <c r="X129" s="63"/>
      <c r="Y129" s="60"/>
      <c r="Z129" s="63"/>
      <c r="AA129" s="60"/>
      <c r="AB129" s="64">
        <v>155</v>
      </c>
      <c r="AC129" s="64">
        <v>233</v>
      </c>
      <c r="AD129" s="64">
        <v>442</v>
      </c>
      <c r="AE129" s="64">
        <v>701</v>
      </c>
    </row>
    <row r="130" spans="1:31" ht="13.5" customHeight="1" x14ac:dyDescent="0.3">
      <c r="A130" s="224">
        <v>34028</v>
      </c>
      <c r="B130" s="221">
        <v>77</v>
      </c>
      <c r="C130" s="60" t="s">
        <v>4</v>
      </c>
      <c r="D130" s="63">
        <v>115</v>
      </c>
      <c r="E130" s="60" t="s">
        <v>4</v>
      </c>
      <c r="F130" s="63">
        <v>193</v>
      </c>
      <c r="G130" s="60" t="s">
        <v>4</v>
      </c>
      <c r="H130" s="63">
        <v>246</v>
      </c>
      <c r="I130" s="60" t="s">
        <v>4</v>
      </c>
      <c r="J130" s="63">
        <v>235</v>
      </c>
      <c r="K130" s="60" t="s">
        <v>4</v>
      </c>
      <c r="L130" s="63">
        <v>313</v>
      </c>
      <c r="M130" s="60" t="s">
        <v>4</v>
      </c>
      <c r="N130" s="63">
        <v>284</v>
      </c>
      <c r="O130" s="60" t="s">
        <v>4</v>
      </c>
      <c r="P130" s="63">
        <v>292</v>
      </c>
      <c r="Q130" s="60" t="s">
        <v>4</v>
      </c>
      <c r="R130" s="63"/>
      <c r="S130" s="60"/>
      <c r="T130" s="63"/>
      <c r="U130" s="60"/>
      <c r="V130" s="63"/>
      <c r="W130" s="60"/>
      <c r="X130" s="63"/>
      <c r="Y130" s="60"/>
      <c r="Z130" s="63"/>
      <c r="AA130" s="60"/>
      <c r="AB130" s="64">
        <v>153</v>
      </c>
      <c r="AC130" s="64">
        <v>235</v>
      </c>
      <c r="AD130" s="64">
        <v>440</v>
      </c>
      <c r="AE130" s="64">
        <v>701</v>
      </c>
    </row>
    <row r="131" spans="1:31" ht="13.5" customHeight="1" x14ac:dyDescent="0.3">
      <c r="A131" s="224">
        <v>34059</v>
      </c>
      <c r="B131" s="221">
        <v>72</v>
      </c>
      <c r="C131" s="60" t="s">
        <v>4</v>
      </c>
      <c r="D131" s="63">
        <v>133</v>
      </c>
      <c r="E131" s="60" t="s">
        <v>4</v>
      </c>
      <c r="F131" s="63">
        <v>192</v>
      </c>
      <c r="G131" s="60" t="s">
        <v>4</v>
      </c>
      <c r="H131" s="63">
        <v>244</v>
      </c>
      <c r="I131" s="60" t="s">
        <v>4</v>
      </c>
      <c r="J131" s="63">
        <v>233</v>
      </c>
      <c r="K131" s="60" t="s">
        <v>4</v>
      </c>
      <c r="L131" s="63">
        <v>303</v>
      </c>
      <c r="M131" s="60" t="s">
        <v>4</v>
      </c>
      <c r="N131" s="63">
        <v>281</v>
      </c>
      <c r="O131" s="60" t="s">
        <v>5</v>
      </c>
      <c r="P131" s="63">
        <v>371</v>
      </c>
      <c r="Q131" s="60" t="s">
        <v>5</v>
      </c>
      <c r="R131" s="63"/>
      <c r="S131" s="60"/>
      <c r="T131" s="63"/>
      <c r="U131" s="60"/>
      <c r="V131" s="63"/>
      <c r="W131" s="60"/>
      <c r="X131" s="63"/>
      <c r="Y131" s="60"/>
      <c r="Z131" s="63"/>
      <c r="AA131" s="60"/>
      <c r="AB131" s="64">
        <v>152</v>
      </c>
      <c r="AC131" s="64">
        <v>235</v>
      </c>
      <c r="AD131" s="64">
        <v>442</v>
      </c>
      <c r="AE131" s="64">
        <v>701</v>
      </c>
    </row>
    <row r="132" spans="1:31" ht="13.5" customHeight="1" x14ac:dyDescent="0.3">
      <c r="A132" s="224">
        <v>34089</v>
      </c>
      <c r="B132" s="221">
        <v>239</v>
      </c>
      <c r="C132" s="60" t="s">
        <v>4</v>
      </c>
      <c r="D132" s="63">
        <v>201</v>
      </c>
      <c r="E132" s="60" t="s">
        <v>4</v>
      </c>
      <c r="F132" s="63">
        <v>200</v>
      </c>
      <c r="G132" s="60" t="s">
        <v>4</v>
      </c>
      <c r="H132" s="63">
        <v>260</v>
      </c>
      <c r="I132" s="60" t="s">
        <v>4</v>
      </c>
      <c r="J132" s="63">
        <v>245</v>
      </c>
      <c r="K132" s="60" t="s">
        <v>4</v>
      </c>
      <c r="L132" s="63">
        <v>327</v>
      </c>
      <c r="M132" s="60" t="s">
        <v>5</v>
      </c>
      <c r="N132" s="63">
        <v>534</v>
      </c>
      <c r="O132" s="60" t="s">
        <v>5</v>
      </c>
      <c r="P132" s="63">
        <v>398</v>
      </c>
      <c r="Q132" s="60" t="s">
        <v>5</v>
      </c>
      <c r="R132" s="63"/>
      <c r="S132" s="60"/>
      <c r="T132" s="63"/>
      <c r="U132" s="60"/>
      <c r="V132" s="63"/>
      <c r="W132" s="60"/>
      <c r="X132" s="63"/>
      <c r="Y132" s="60"/>
      <c r="Z132" s="63"/>
      <c r="AA132" s="60"/>
      <c r="AB132" s="64">
        <v>158</v>
      </c>
      <c r="AC132" s="64">
        <v>225</v>
      </c>
      <c r="AD132" s="64">
        <v>440</v>
      </c>
      <c r="AE132" s="64">
        <v>701</v>
      </c>
    </row>
    <row r="133" spans="1:31" ht="13.5" customHeight="1" x14ac:dyDescent="0.3">
      <c r="A133" s="224">
        <v>34120</v>
      </c>
      <c r="B133" s="221">
        <v>275</v>
      </c>
      <c r="C133" s="60" t="s">
        <v>5</v>
      </c>
      <c r="D133" s="63">
        <v>301</v>
      </c>
      <c r="E133" s="60" t="s">
        <v>5</v>
      </c>
      <c r="F133" s="63">
        <v>200</v>
      </c>
      <c r="G133" s="60" t="s">
        <v>4</v>
      </c>
      <c r="H133" s="63">
        <v>285</v>
      </c>
      <c r="I133" s="60" t="s">
        <v>5</v>
      </c>
      <c r="J133" s="63">
        <v>282</v>
      </c>
      <c r="K133" s="60" t="s">
        <v>4</v>
      </c>
      <c r="L133" s="63">
        <v>330</v>
      </c>
      <c r="M133" s="60" t="s">
        <v>5</v>
      </c>
      <c r="N133" s="63">
        <v>495.08</v>
      </c>
      <c r="O133" s="60" t="s">
        <v>5</v>
      </c>
      <c r="P133" s="63">
        <v>437.63</v>
      </c>
      <c r="Q133" s="60" t="s">
        <v>5</v>
      </c>
      <c r="R133" s="63"/>
      <c r="S133" s="60"/>
      <c r="T133" s="63"/>
      <c r="U133" s="60"/>
      <c r="V133" s="63"/>
      <c r="W133" s="60"/>
      <c r="X133" s="63"/>
      <c r="Y133" s="60"/>
      <c r="Z133" s="63"/>
      <c r="AA133" s="60"/>
      <c r="AB133" s="64">
        <v>158</v>
      </c>
      <c r="AC133" s="64">
        <v>228</v>
      </c>
      <c r="AD133" s="64"/>
      <c r="AE133" s="64"/>
    </row>
    <row r="134" spans="1:31" ht="13.5" customHeight="1" x14ac:dyDescent="0.3">
      <c r="A134" s="224">
        <v>34150</v>
      </c>
      <c r="B134" s="221">
        <v>277</v>
      </c>
      <c r="C134" s="60" t="s">
        <v>5</v>
      </c>
      <c r="D134" s="63">
        <v>325</v>
      </c>
      <c r="E134" s="60" t="s">
        <v>5</v>
      </c>
      <c r="F134" s="63">
        <v>200</v>
      </c>
      <c r="G134" s="60" t="s">
        <v>5</v>
      </c>
      <c r="H134" s="63">
        <v>390</v>
      </c>
      <c r="I134" s="60" t="s">
        <v>5</v>
      </c>
      <c r="J134" s="63">
        <v>288</v>
      </c>
      <c r="K134" s="60" t="s">
        <v>4</v>
      </c>
      <c r="L134" s="63">
        <v>333</v>
      </c>
      <c r="M134" s="60" t="s">
        <v>5</v>
      </c>
      <c r="N134" s="63">
        <v>481.76</v>
      </c>
      <c r="O134" s="60" t="s">
        <v>5</v>
      </c>
      <c r="P134" s="63">
        <v>490.76</v>
      </c>
      <c r="Q134" s="60" t="s">
        <v>5</v>
      </c>
      <c r="R134" s="63"/>
      <c r="S134" s="60"/>
      <c r="T134" s="63"/>
      <c r="U134" s="60"/>
      <c r="V134" s="63"/>
      <c r="W134" s="60"/>
      <c r="X134" s="63"/>
      <c r="Y134" s="60"/>
      <c r="Z134" s="63"/>
      <c r="AA134" s="60"/>
      <c r="AB134" s="64">
        <v>157</v>
      </c>
      <c r="AC134" s="64">
        <v>229</v>
      </c>
      <c r="AD134" s="64"/>
      <c r="AE134" s="64"/>
    </row>
    <row r="135" spans="1:31" ht="13.5" customHeight="1" x14ac:dyDescent="0.3">
      <c r="A135" s="224">
        <v>34181</v>
      </c>
      <c r="B135" s="221">
        <v>280</v>
      </c>
      <c r="C135" s="60" t="s">
        <v>5</v>
      </c>
      <c r="D135" s="63">
        <v>355</v>
      </c>
      <c r="E135" s="60" t="s">
        <v>5</v>
      </c>
      <c r="F135" s="63">
        <v>200</v>
      </c>
      <c r="G135" s="60" t="s">
        <v>5</v>
      </c>
      <c r="H135" s="63">
        <v>391</v>
      </c>
      <c r="I135" s="60" t="s">
        <v>5</v>
      </c>
      <c r="J135" s="63">
        <v>575</v>
      </c>
      <c r="K135" s="60" t="s">
        <v>5</v>
      </c>
      <c r="L135" s="63">
        <v>335</v>
      </c>
      <c r="M135" s="60" t="s">
        <v>5</v>
      </c>
      <c r="N135" s="63">
        <v>525</v>
      </c>
      <c r="O135" s="60" t="s">
        <v>5</v>
      </c>
      <c r="P135" s="63">
        <v>486</v>
      </c>
      <c r="Q135" s="60" t="s">
        <v>5</v>
      </c>
      <c r="R135" s="63"/>
      <c r="S135" s="60"/>
      <c r="T135" s="63"/>
      <c r="U135" s="60"/>
      <c r="V135" s="63"/>
      <c r="W135" s="60"/>
      <c r="X135" s="63"/>
      <c r="Y135" s="60"/>
      <c r="Z135" s="63"/>
      <c r="AA135" s="60"/>
      <c r="AB135" s="64">
        <v>157</v>
      </c>
      <c r="AC135" s="64">
        <v>228</v>
      </c>
      <c r="AD135" s="64"/>
      <c r="AE135" s="64"/>
    </row>
    <row r="136" spans="1:31" ht="13.5" customHeight="1" x14ac:dyDescent="0.3">
      <c r="A136" s="224">
        <v>34212</v>
      </c>
      <c r="B136" s="221">
        <v>275</v>
      </c>
      <c r="C136" s="60" t="s">
        <v>4</v>
      </c>
      <c r="D136" s="63">
        <v>300</v>
      </c>
      <c r="E136" s="60" t="s">
        <v>5</v>
      </c>
      <c r="F136" s="63">
        <v>200</v>
      </c>
      <c r="G136" s="60" t="s">
        <v>5</v>
      </c>
      <c r="H136" s="63">
        <v>388</v>
      </c>
      <c r="I136" s="60" t="s">
        <v>5</v>
      </c>
      <c r="J136" s="63">
        <v>305</v>
      </c>
      <c r="K136" s="60" t="s">
        <v>4</v>
      </c>
      <c r="L136" s="63">
        <v>333</v>
      </c>
      <c r="M136" s="60" t="s">
        <v>5</v>
      </c>
      <c r="N136" s="63">
        <v>539</v>
      </c>
      <c r="O136" s="60" t="s">
        <v>5</v>
      </c>
      <c r="P136" s="63">
        <v>477</v>
      </c>
      <c r="Q136" s="60" t="s">
        <v>5</v>
      </c>
      <c r="R136" s="63"/>
      <c r="S136" s="60"/>
      <c r="T136" s="63"/>
      <c r="U136" s="60"/>
      <c r="V136" s="63"/>
      <c r="W136" s="60"/>
      <c r="X136" s="63"/>
      <c r="Y136" s="60"/>
      <c r="Z136" s="63"/>
      <c r="AA136" s="60"/>
      <c r="AB136" s="64"/>
      <c r="AC136" s="64">
        <v>265</v>
      </c>
      <c r="AD136" s="64"/>
      <c r="AE136" s="64"/>
    </row>
    <row r="137" spans="1:31" ht="13.5" customHeight="1" x14ac:dyDescent="0.3">
      <c r="A137" s="224">
        <v>34242</v>
      </c>
      <c r="B137" s="221">
        <v>298</v>
      </c>
      <c r="C137" s="60" t="s">
        <v>5</v>
      </c>
      <c r="D137" s="63">
        <v>315</v>
      </c>
      <c r="E137" s="60" t="s">
        <v>5</v>
      </c>
      <c r="F137" s="63">
        <v>200</v>
      </c>
      <c r="G137" s="60" t="s">
        <v>5</v>
      </c>
      <c r="H137" s="63">
        <v>540</v>
      </c>
      <c r="I137" s="60" t="s">
        <v>5</v>
      </c>
      <c r="J137" s="63">
        <v>563</v>
      </c>
      <c r="K137" s="60" t="s">
        <v>5</v>
      </c>
      <c r="L137" s="63">
        <v>333</v>
      </c>
      <c r="M137" s="60" t="s">
        <v>5</v>
      </c>
      <c r="N137" s="63">
        <v>557</v>
      </c>
      <c r="O137" s="60" t="s">
        <v>5</v>
      </c>
      <c r="P137" s="63">
        <v>488</v>
      </c>
      <c r="Q137" s="60" t="s">
        <v>5</v>
      </c>
      <c r="R137" s="63"/>
      <c r="S137" s="60"/>
      <c r="T137" s="63"/>
      <c r="U137" s="60"/>
      <c r="V137" s="63"/>
      <c r="W137" s="60"/>
      <c r="X137" s="63"/>
      <c r="Y137" s="60"/>
      <c r="Z137" s="63"/>
      <c r="AA137" s="60"/>
      <c r="AB137" s="64"/>
      <c r="AC137" s="64">
        <v>266</v>
      </c>
      <c r="AD137" s="64"/>
      <c r="AE137" s="64"/>
    </row>
    <row r="138" spans="1:31" ht="13.5" customHeight="1" x14ac:dyDescent="0.3">
      <c r="A138" s="224">
        <v>34273</v>
      </c>
      <c r="B138" s="221">
        <v>296</v>
      </c>
      <c r="C138" s="60" t="s">
        <v>5</v>
      </c>
      <c r="D138" s="63">
        <v>312</v>
      </c>
      <c r="E138" s="60" t="s">
        <v>5</v>
      </c>
      <c r="F138" s="63">
        <v>200</v>
      </c>
      <c r="G138" s="60" t="s">
        <v>5</v>
      </c>
      <c r="H138" s="63">
        <v>541</v>
      </c>
      <c r="I138" s="60" t="s">
        <v>5</v>
      </c>
      <c r="J138" s="63">
        <v>354</v>
      </c>
      <c r="K138" s="60" t="s">
        <v>4</v>
      </c>
      <c r="L138" s="63">
        <v>335</v>
      </c>
      <c r="M138" s="60" t="s">
        <v>5</v>
      </c>
      <c r="N138" s="63">
        <v>576</v>
      </c>
      <c r="O138" s="60" t="s">
        <v>5</v>
      </c>
      <c r="P138" s="63">
        <v>486</v>
      </c>
      <c r="Q138" s="60" t="s">
        <v>4</v>
      </c>
      <c r="R138" s="63"/>
      <c r="S138" s="60"/>
      <c r="T138" s="63"/>
      <c r="U138" s="60"/>
      <c r="V138" s="63"/>
      <c r="W138" s="60"/>
      <c r="X138" s="63"/>
      <c r="Y138" s="60"/>
      <c r="Z138" s="63"/>
      <c r="AA138" s="60"/>
      <c r="AB138" s="64"/>
      <c r="AC138" s="64">
        <v>268</v>
      </c>
      <c r="AD138" s="64"/>
      <c r="AE138" s="64"/>
    </row>
    <row r="139" spans="1:31" ht="13.5" customHeight="1" x14ac:dyDescent="0.3">
      <c r="A139" s="224">
        <v>34303</v>
      </c>
      <c r="B139" s="221">
        <v>281</v>
      </c>
      <c r="C139" s="60" t="s">
        <v>5</v>
      </c>
      <c r="D139" s="63">
        <v>308</v>
      </c>
      <c r="E139" s="60" t="s">
        <v>5</v>
      </c>
      <c r="F139" s="63"/>
      <c r="G139" s="60" t="s">
        <v>5</v>
      </c>
      <c r="H139" s="63">
        <v>440</v>
      </c>
      <c r="I139" s="60" t="s">
        <v>5</v>
      </c>
      <c r="J139" s="63">
        <v>332</v>
      </c>
      <c r="K139" s="60" t="s">
        <v>4</v>
      </c>
      <c r="L139" s="63">
        <v>333</v>
      </c>
      <c r="M139" s="60" t="s">
        <v>5</v>
      </c>
      <c r="N139" s="63">
        <v>583</v>
      </c>
      <c r="O139" s="60" t="s">
        <v>5</v>
      </c>
      <c r="P139" s="63">
        <v>486</v>
      </c>
      <c r="Q139" s="60" t="s">
        <v>5</v>
      </c>
      <c r="R139" s="63"/>
      <c r="S139" s="60"/>
      <c r="T139" s="63"/>
      <c r="U139" s="60"/>
      <c r="V139" s="63"/>
      <c r="W139" s="60"/>
      <c r="X139" s="63"/>
      <c r="Y139" s="60"/>
      <c r="Z139" s="63"/>
      <c r="AA139" s="60"/>
      <c r="AB139" s="64"/>
      <c r="AC139" s="64">
        <v>271</v>
      </c>
      <c r="AD139" s="64"/>
      <c r="AE139" s="64"/>
    </row>
    <row r="140" spans="1:31" ht="13.5" customHeight="1" x14ac:dyDescent="0.3">
      <c r="A140" s="224">
        <v>34334</v>
      </c>
      <c r="B140" s="221">
        <v>295</v>
      </c>
      <c r="C140" s="60" t="s">
        <v>5</v>
      </c>
      <c r="D140" s="63">
        <v>285</v>
      </c>
      <c r="E140" s="60" t="s">
        <v>4</v>
      </c>
      <c r="F140" s="63"/>
      <c r="G140" s="60" t="s">
        <v>5</v>
      </c>
      <c r="H140" s="63">
        <v>354</v>
      </c>
      <c r="I140" s="60" t="s">
        <v>4</v>
      </c>
      <c r="J140" s="63">
        <v>317</v>
      </c>
      <c r="K140" s="60" t="s">
        <v>4</v>
      </c>
      <c r="L140" s="63">
        <v>340</v>
      </c>
      <c r="M140" s="60" t="s">
        <v>5</v>
      </c>
      <c r="N140" s="63">
        <v>361</v>
      </c>
      <c r="O140" s="60" t="s">
        <v>4</v>
      </c>
      <c r="P140" s="63">
        <v>419</v>
      </c>
      <c r="Q140" s="60" t="s">
        <v>4</v>
      </c>
      <c r="R140" s="63"/>
      <c r="S140" s="60"/>
      <c r="T140" s="63"/>
      <c r="U140" s="60"/>
      <c r="V140" s="63"/>
      <c r="W140" s="60"/>
      <c r="X140" s="63"/>
      <c r="Y140" s="60"/>
      <c r="Z140" s="63"/>
      <c r="AA140" s="60"/>
      <c r="AB140" s="64"/>
      <c r="AC140" s="64">
        <v>273</v>
      </c>
      <c r="AD140" s="64"/>
      <c r="AE140" s="64"/>
    </row>
    <row r="141" spans="1:31" ht="13.5" customHeight="1" x14ac:dyDescent="0.3">
      <c r="A141" s="224">
        <v>34365</v>
      </c>
      <c r="B141" s="221">
        <v>186</v>
      </c>
      <c r="C141" s="60" t="s">
        <v>5</v>
      </c>
      <c r="D141" s="63">
        <v>228</v>
      </c>
      <c r="E141" s="60" t="s">
        <v>5</v>
      </c>
      <c r="F141" s="63"/>
      <c r="G141" s="60" t="s">
        <v>5</v>
      </c>
      <c r="H141" s="63">
        <v>429</v>
      </c>
      <c r="I141" s="60" t="s">
        <v>5</v>
      </c>
      <c r="J141" s="63">
        <v>306</v>
      </c>
      <c r="K141" s="60" t="s">
        <v>4</v>
      </c>
      <c r="L141" s="63">
        <v>340</v>
      </c>
      <c r="M141" s="60" t="s">
        <v>5</v>
      </c>
      <c r="N141" s="63">
        <v>546</v>
      </c>
      <c r="O141" s="60" t="s">
        <v>5</v>
      </c>
      <c r="P141" s="63">
        <v>488</v>
      </c>
      <c r="Q141" s="60" t="s">
        <v>5</v>
      </c>
      <c r="R141" s="63"/>
      <c r="S141" s="60"/>
      <c r="T141" s="63"/>
      <c r="U141" s="60"/>
      <c r="V141" s="63"/>
      <c r="W141" s="60"/>
      <c r="X141" s="63"/>
      <c r="Y141" s="60"/>
      <c r="Z141" s="63"/>
      <c r="AA141" s="60"/>
      <c r="AB141" s="64"/>
      <c r="AC141" s="64">
        <v>272</v>
      </c>
      <c r="AD141" s="64"/>
      <c r="AE141" s="64"/>
    </row>
    <row r="142" spans="1:31" ht="13.5" customHeight="1" x14ac:dyDescent="0.3">
      <c r="A142" s="224">
        <v>34393</v>
      </c>
      <c r="B142" s="221">
        <v>277</v>
      </c>
      <c r="C142" s="60" t="s">
        <v>5</v>
      </c>
      <c r="D142" s="63">
        <v>315</v>
      </c>
      <c r="E142" s="60" t="s">
        <v>5</v>
      </c>
      <c r="F142" s="63">
        <v>378</v>
      </c>
      <c r="G142" s="60" t="s">
        <v>5</v>
      </c>
      <c r="H142" s="63">
        <v>375</v>
      </c>
      <c r="I142" s="60" t="s">
        <v>5</v>
      </c>
      <c r="J142" s="63">
        <v>272</v>
      </c>
      <c r="K142" s="60" t="s">
        <v>4</v>
      </c>
      <c r="L142" s="63">
        <v>344</v>
      </c>
      <c r="M142" s="60" t="s">
        <v>5</v>
      </c>
      <c r="N142" s="63">
        <v>345</v>
      </c>
      <c r="O142" s="60" t="s">
        <v>4</v>
      </c>
      <c r="P142" s="63">
        <v>440</v>
      </c>
      <c r="Q142" s="60" t="s">
        <v>4</v>
      </c>
      <c r="R142" s="63"/>
      <c r="S142" s="60"/>
      <c r="T142" s="63"/>
      <c r="U142" s="60"/>
      <c r="V142" s="63"/>
      <c r="W142" s="60"/>
      <c r="X142" s="63"/>
      <c r="Y142" s="60"/>
      <c r="Z142" s="63"/>
      <c r="AA142" s="60"/>
      <c r="AB142" s="64">
        <v>173</v>
      </c>
      <c r="AC142" s="64">
        <v>275</v>
      </c>
      <c r="AD142" s="64"/>
      <c r="AE142" s="64"/>
    </row>
    <row r="143" spans="1:31" ht="13.5" customHeight="1" x14ac:dyDescent="0.3">
      <c r="A143" s="224">
        <v>34424</v>
      </c>
      <c r="B143" s="221">
        <v>266</v>
      </c>
      <c r="C143" s="60" t="s">
        <v>4</v>
      </c>
      <c r="D143" s="63">
        <v>287</v>
      </c>
      <c r="E143" s="60" t="s">
        <v>4</v>
      </c>
      <c r="F143" s="63">
        <v>378</v>
      </c>
      <c r="G143" s="60" t="s">
        <v>4</v>
      </c>
      <c r="H143" s="63">
        <v>480</v>
      </c>
      <c r="I143" s="60" t="s">
        <v>5</v>
      </c>
      <c r="J143" s="63">
        <v>267</v>
      </c>
      <c r="K143" s="60" t="s">
        <v>4</v>
      </c>
      <c r="L143" s="63">
        <v>307</v>
      </c>
      <c r="M143" s="60" t="s">
        <v>4</v>
      </c>
      <c r="N143" s="63">
        <v>361</v>
      </c>
      <c r="O143" s="60" t="s">
        <v>4</v>
      </c>
      <c r="P143" s="63">
        <v>419</v>
      </c>
      <c r="Q143" s="60" t="s">
        <v>4</v>
      </c>
      <c r="R143" s="63"/>
      <c r="S143" s="60"/>
      <c r="T143" s="63"/>
      <c r="U143" s="60"/>
      <c r="V143" s="63"/>
      <c r="W143" s="60"/>
      <c r="X143" s="63"/>
      <c r="Y143" s="60"/>
      <c r="Z143" s="63"/>
      <c r="AA143" s="60"/>
      <c r="AB143" s="64">
        <v>170</v>
      </c>
      <c r="AC143" s="64">
        <v>271</v>
      </c>
      <c r="AD143" s="64">
        <v>470</v>
      </c>
      <c r="AE143" s="64"/>
    </row>
    <row r="144" spans="1:31" ht="13.5" customHeight="1" x14ac:dyDescent="0.3">
      <c r="A144" s="224">
        <v>34454</v>
      </c>
      <c r="B144" s="221">
        <v>216</v>
      </c>
      <c r="C144" s="60" t="s">
        <v>4</v>
      </c>
      <c r="D144" s="63">
        <v>244</v>
      </c>
      <c r="E144" s="60" t="s">
        <v>4</v>
      </c>
      <c r="F144" s="63">
        <v>378</v>
      </c>
      <c r="G144" s="60" t="s">
        <v>4</v>
      </c>
      <c r="H144" s="63">
        <v>217</v>
      </c>
      <c r="I144" s="60" t="s">
        <v>4</v>
      </c>
      <c r="J144" s="63">
        <v>224</v>
      </c>
      <c r="K144" s="60" t="s">
        <v>4</v>
      </c>
      <c r="L144" s="63">
        <v>275</v>
      </c>
      <c r="M144" s="60" t="s">
        <v>4</v>
      </c>
      <c r="N144" s="63"/>
      <c r="O144" s="60" t="s">
        <v>4</v>
      </c>
      <c r="P144" s="63">
        <v>357</v>
      </c>
      <c r="Q144" s="60" t="s">
        <v>4</v>
      </c>
      <c r="R144" s="63"/>
      <c r="S144" s="60"/>
      <c r="T144" s="63"/>
      <c r="U144" s="60"/>
      <c r="V144" s="63"/>
      <c r="W144" s="60"/>
      <c r="X144" s="63"/>
      <c r="Y144" s="60"/>
      <c r="Z144" s="63"/>
      <c r="AA144" s="60"/>
      <c r="AB144" s="64">
        <v>165</v>
      </c>
      <c r="AC144" s="64">
        <v>260</v>
      </c>
      <c r="AD144" s="225"/>
      <c r="AE144" s="64"/>
    </row>
    <row r="145" spans="1:31" ht="13.5" customHeight="1" x14ac:dyDescent="0.3">
      <c r="A145" s="224">
        <v>34485</v>
      </c>
      <c r="B145" s="221">
        <v>266</v>
      </c>
      <c r="C145" s="60" t="s">
        <v>4</v>
      </c>
      <c r="D145" s="63">
        <v>280</v>
      </c>
      <c r="E145" s="60" t="s">
        <v>4</v>
      </c>
      <c r="F145" s="63">
        <v>377</v>
      </c>
      <c r="G145" s="60" t="s">
        <v>4</v>
      </c>
      <c r="H145" s="63">
        <v>326</v>
      </c>
      <c r="I145" s="60" t="s">
        <v>4</v>
      </c>
      <c r="J145" s="63">
        <v>253</v>
      </c>
      <c r="K145" s="60" t="s">
        <v>4</v>
      </c>
      <c r="L145" s="63">
        <v>319</v>
      </c>
      <c r="M145" s="60" t="s">
        <v>5</v>
      </c>
      <c r="N145" s="63"/>
      <c r="O145" s="60" t="s">
        <v>5</v>
      </c>
      <c r="P145" s="63">
        <v>479</v>
      </c>
      <c r="Q145" s="60" t="s">
        <v>5</v>
      </c>
      <c r="R145" s="63"/>
      <c r="S145" s="60"/>
      <c r="T145" s="63"/>
      <c r="U145" s="60"/>
      <c r="V145" s="63"/>
      <c r="W145" s="60"/>
      <c r="X145" s="63"/>
      <c r="Y145" s="60"/>
      <c r="Z145" s="63"/>
      <c r="AA145" s="60"/>
      <c r="AB145" s="64">
        <v>166</v>
      </c>
      <c r="AC145" s="64">
        <v>251</v>
      </c>
      <c r="AD145" s="64"/>
      <c r="AE145" s="64"/>
    </row>
    <row r="146" spans="1:31" ht="13.5" customHeight="1" x14ac:dyDescent="0.3">
      <c r="A146" s="224">
        <v>34515</v>
      </c>
      <c r="B146" s="221">
        <v>288</v>
      </c>
      <c r="C146" s="60" t="s">
        <v>5</v>
      </c>
      <c r="D146" s="63">
        <v>305</v>
      </c>
      <c r="E146" s="60" t="s">
        <v>5</v>
      </c>
      <c r="F146" s="63">
        <v>451</v>
      </c>
      <c r="G146" s="60" t="s">
        <v>5</v>
      </c>
      <c r="H146" s="63">
        <v>416</v>
      </c>
      <c r="I146" s="60" t="s">
        <v>5</v>
      </c>
      <c r="J146" s="63"/>
      <c r="K146" s="60" t="s">
        <v>5</v>
      </c>
      <c r="L146" s="63">
        <v>328</v>
      </c>
      <c r="M146" s="60" t="s">
        <v>5</v>
      </c>
      <c r="N146" s="63">
        <v>377</v>
      </c>
      <c r="O146" s="60" t="s">
        <v>4</v>
      </c>
      <c r="P146" s="63">
        <v>486</v>
      </c>
      <c r="Q146" s="60" t="s">
        <v>5</v>
      </c>
      <c r="R146" s="63"/>
      <c r="S146" s="60"/>
      <c r="T146" s="63"/>
      <c r="U146" s="60"/>
      <c r="V146" s="63"/>
      <c r="W146" s="60"/>
      <c r="X146" s="63"/>
      <c r="Y146" s="60"/>
      <c r="Z146" s="63"/>
      <c r="AA146" s="60"/>
      <c r="AB146" s="64">
        <v>168</v>
      </c>
      <c r="AC146" s="64">
        <v>251</v>
      </c>
      <c r="AD146" s="64"/>
      <c r="AE146" s="64"/>
    </row>
    <row r="147" spans="1:31" ht="13.5" customHeight="1" x14ac:dyDescent="0.3">
      <c r="A147" s="224">
        <v>34546</v>
      </c>
      <c r="B147" s="221">
        <v>289</v>
      </c>
      <c r="C147" s="60" t="s">
        <v>5</v>
      </c>
      <c r="D147" s="63">
        <v>300</v>
      </c>
      <c r="E147" s="60" t="s">
        <v>4</v>
      </c>
      <c r="F147" s="63">
        <v>315</v>
      </c>
      <c r="G147" s="60" t="s">
        <v>4</v>
      </c>
      <c r="H147" s="63">
        <v>396</v>
      </c>
      <c r="I147" s="60" t="s">
        <v>4</v>
      </c>
      <c r="J147" s="63">
        <v>350</v>
      </c>
      <c r="K147" s="60" t="s">
        <v>4</v>
      </c>
      <c r="L147" s="63">
        <v>331</v>
      </c>
      <c r="M147" s="60" t="s">
        <v>5</v>
      </c>
      <c r="N147" s="63">
        <v>506</v>
      </c>
      <c r="O147" s="60" t="s">
        <v>5</v>
      </c>
      <c r="P147" s="63"/>
      <c r="Q147" s="60" t="s">
        <v>5</v>
      </c>
      <c r="R147" s="63"/>
      <c r="S147" s="60"/>
      <c r="T147" s="63"/>
      <c r="U147" s="60"/>
      <c r="V147" s="63"/>
      <c r="W147" s="60"/>
      <c r="X147" s="63"/>
      <c r="Y147" s="60"/>
      <c r="Z147" s="63"/>
      <c r="AA147" s="60"/>
      <c r="AB147" s="64">
        <v>171</v>
      </c>
      <c r="AC147" s="64">
        <v>264</v>
      </c>
      <c r="AD147" s="64"/>
      <c r="AE147" s="64"/>
    </row>
    <row r="148" spans="1:31" ht="13.5" customHeight="1" x14ac:dyDescent="0.3">
      <c r="A148" s="224">
        <v>34577</v>
      </c>
      <c r="B148" s="221">
        <v>290</v>
      </c>
      <c r="C148" s="60" t="s">
        <v>5</v>
      </c>
      <c r="D148" s="63">
        <v>305</v>
      </c>
      <c r="E148" s="60" t="s">
        <v>5</v>
      </c>
      <c r="F148" s="63">
        <v>354</v>
      </c>
      <c r="G148" s="60" t="s">
        <v>5</v>
      </c>
      <c r="H148" s="63">
        <v>465</v>
      </c>
      <c r="I148" s="60" t="s">
        <v>5</v>
      </c>
      <c r="J148" s="63">
        <v>582</v>
      </c>
      <c r="K148" s="60" t="s">
        <v>5</v>
      </c>
      <c r="L148" s="63">
        <v>325</v>
      </c>
      <c r="M148" s="60" t="s">
        <v>5</v>
      </c>
      <c r="N148" s="63"/>
      <c r="O148" s="60" t="s">
        <v>4</v>
      </c>
      <c r="P148" s="63">
        <v>486</v>
      </c>
      <c r="Q148" s="60" t="s">
        <v>5</v>
      </c>
      <c r="R148" s="63"/>
      <c r="S148" s="60"/>
      <c r="T148" s="63"/>
      <c r="U148" s="60"/>
      <c r="V148" s="63"/>
      <c r="W148" s="60"/>
      <c r="X148" s="63"/>
      <c r="Y148" s="60"/>
      <c r="Z148" s="63"/>
      <c r="AA148" s="60"/>
      <c r="AB148" s="64">
        <v>173</v>
      </c>
      <c r="AC148" s="64">
        <v>269</v>
      </c>
      <c r="AD148" s="64"/>
      <c r="AE148" s="64"/>
    </row>
    <row r="149" spans="1:31" ht="13.5" customHeight="1" x14ac:dyDescent="0.3">
      <c r="A149" s="224">
        <v>34607</v>
      </c>
      <c r="B149" s="221">
        <v>265</v>
      </c>
      <c r="C149" s="60" t="s">
        <v>4</v>
      </c>
      <c r="D149" s="63">
        <v>300</v>
      </c>
      <c r="E149" s="60" t="s">
        <v>5</v>
      </c>
      <c r="F149" s="63">
        <v>351</v>
      </c>
      <c r="G149" s="60" t="s">
        <v>5</v>
      </c>
      <c r="H149" s="63">
        <v>466</v>
      </c>
      <c r="I149" s="60" t="s">
        <v>5</v>
      </c>
      <c r="J149" s="63">
        <v>584</v>
      </c>
      <c r="K149" s="60" t="s">
        <v>5</v>
      </c>
      <c r="L149" s="63">
        <v>333</v>
      </c>
      <c r="M149" s="60" t="s">
        <v>5</v>
      </c>
      <c r="N149" s="63">
        <v>292</v>
      </c>
      <c r="O149" s="60" t="s">
        <v>4</v>
      </c>
      <c r="P149" s="63"/>
      <c r="Q149" s="60" t="s">
        <v>5</v>
      </c>
      <c r="R149" s="63"/>
      <c r="S149" s="60"/>
      <c r="T149" s="63"/>
      <c r="U149" s="60"/>
      <c r="V149" s="63"/>
      <c r="W149" s="60"/>
      <c r="X149" s="63"/>
      <c r="Y149" s="60"/>
      <c r="Z149" s="63"/>
      <c r="AA149" s="60"/>
      <c r="AB149" s="64">
        <v>172</v>
      </c>
      <c r="AC149" s="64">
        <v>268</v>
      </c>
      <c r="AD149" s="64"/>
      <c r="AE149" s="64">
        <v>694</v>
      </c>
    </row>
    <row r="150" spans="1:31" ht="13.5" customHeight="1" x14ac:dyDescent="0.3">
      <c r="A150" s="224">
        <v>34638</v>
      </c>
      <c r="B150" s="221"/>
      <c r="C150" s="60" t="s">
        <v>5</v>
      </c>
      <c r="D150" s="63">
        <v>312</v>
      </c>
      <c r="E150" s="60" t="s">
        <v>5</v>
      </c>
      <c r="F150" s="63">
        <v>345</v>
      </c>
      <c r="G150" s="60" t="s">
        <v>5</v>
      </c>
      <c r="H150" s="63">
        <v>468</v>
      </c>
      <c r="I150" s="60" t="s">
        <v>5</v>
      </c>
      <c r="J150" s="63">
        <v>583</v>
      </c>
      <c r="K150" s="60" t="s">
        <v>5</v>
      </c>
      <c r="L150" s="63">
        <v>335</v>
      </c>
      <c r="M150" s="60" t="s">
        <v>5</v>
      </c>
      <c r="N150" s="63"/>
      <c r="O150" s="60" t="s">
        <v>4</v>
      </c>
      <c r="P150" s="63">
        <v>384</v>
      </c>
      <c r="Q150" s="60" t="s">
        <v>5</v>
      </c>
      <c r="R150" s="63"/>
      <c r="S150" s="60"/>
      <c r="T150" s="63"/>
      <c r="U150" s="60"/>
      <c r="V150" s="63"/>
      <c r="W150" s="60"/>
      <c r="X150" s="63"/>
      <c r="Y150" s="60"/>
      <c r="Z150" s="63"/>
      <c r="AA150" s="60"/>
      <c r="AB150" s="64">
        <v>172</v>
      </c>
      <c r="AC150" s="64">
        <v>267</v>
      </c>
      <c r="AD150" s="64"/>
      <c r="AE150" s="64">
        <v>695</v>
      </c>
    </row>
    <row r="151" spans="1:31" ht="13.5" customHeight="1" x14ac:dyDescent="0.3">
      <c r="A151" s="224">
        <v>34668</v>
      </c>
      <c r="B151" s="221"/>
      <c r="C151" s="60" t="s">
        <v>5</v>
      </c>
      <c r="D151" s="63">
        <v>330</v>
      </c>
      <c r="E151" s="60" t="s">
        <v>5</v>
      </c>
      <c r="F151" s="63">
        <v>378</v>
      </c>
      <c r="G151" s="60" t="s">
        <v>4</v>
      </c>
      <c r="H151" s="63">
        <v>469</v>
      </c>
      <c r="I151" s="60" t="s">
        <v>5</v>
      </c>
      <c r="J151" s="63">
        <v>576</v>
      </c>
      <c r="K151" s="60" t="s">
        <v>5</v>
      </c>
      <c r="L151" s="63">
        <v>329</v>
      </c>
      <c r="M151" s="60" t="s">
        <v>5</v>
      </c>
      <c r="N151" s="63">
        <v>493</v>
      </c>
      <c r="O151" s="60" t="s">
        <v>5</v>
      </c>
      <c r="P151" s="63">
        <v>361</v>
      </c>
      <c r="Q151" s="60" t="s">
        <v>4</v>
      </c>
      <c r="R151" s="63"/>
      <c r="S151" s="60"/>
      <c r="T151" s="63"/>
      <c r="U151" s="60"/>
      <c r="V151" s="63"/>
      <c r="W151" s="60"/>
      <c r="X151" s="63"/>
      <c r="Y151" s="60"/>
      <c r="Z151" s="63"/>
      <c r="AA151" s="60"/>
      <c r="AB151" s="64">
        <v>176</v>
      </c>
      <c r="AC151" s="64">
        <v>257</v>
      </c>
      <c r="AD151" s="64"/>
      <c r="AE151" s="64">
        <v>695</v>
      </c>
    </row>
    <row r="152" spans="1:31" ht="13.5" customHeight="1" x14ac:dyDescent="0.3">
      <c r="A152" s="224">
        <v>34699</v>
      </c>
      <c r="B152" s="221"/>
      <c r="C152" s="60" t="s">
        <v>4</v>
      </c>
      <c r="D152" s="63">
        <v>278</v>
      </c>
      <c r="E152" s="60" t="s">
        <v>4</v>
      </c>
      <c r="F152" s="63">
        <v>373</v>
      </c>
      <c r="G152" s="60" t="s">
        <v>4</v>
      </c>
      <c r="H152" s="63">
        <v>318</v>
      </c>
      <c r="I152" s="60" t="s">
        <v>4</v>
      </c>
      <c r="J152" s="63">
        <v>305</v>
      </c>
      <c r="K152" s="60" t="s">
        <v>4</v>
      </c>
      <c r="L152" s="63">
        <v>323</v>
      </c>
      <c r="M152" s="60" t="s">
        <v>5</v>
      </c>
      <c r="N152" s="63">
        <v>301</v>
      </c>
      <c r="O152" s="60" t="s">
        <v>4</v>
      </c>
      <c r="P152" s="63">
        <v>368</v>
      </c>
      <c r="Q152" s="60" t="s">
        <v>4</v>
      </c>
      <c r="R152" s="63"/>
      <c r="S152" s="60"/>
      <c r="T152" s="63"/>
      <c r="U152" s="60"/>
      <c r="V152" s="63"/>
      <c r="W152" s="60"/>
      <c r="X152" s="63"/>
      <c r="Y152" s="60"/>
      <c r="Z152" s="63"/>
      <c r="AA152" s="60"/>
      <c r="AB152" s="64">
        <v>178</v>
      </c>
      <c r="AC152" s="64">
        <v>271</v>
      </c>
      <c r="AD152" s="64"/>
      <c r="AE152" s="64">
        <v>696</v>
      </c>
    </row>
    <row r="153" spans="1:31" ht="13.5" customHeight="1" x14ac:dyDescent="0.3">
      <c r="A153" s="224">
        <v>34730</v>
      </c>
      <c r="B153" s="221"/>
      <c r="C153" s="60" t="s">
        <v>5</v>
      </c>
      <c r="D153" s="63">
        <v>335</v>
      </c>
      <c r="E153" s="60" t="s">
        <v>5</v>
      </c>
      <c r="F153" s="63"/>
      <c r="G153" s="60" t="s">
        <v>4</v>
      </c>
      <c r="H153" s="63">
        <v>291</v>
      </c>
      <c r="I153" s="60" t="s">
        <v>4</v>
      </c>
      <c r="J153" s="63">
        <v>261</v>
      </c>
      <c r="K153" s="60" t="s">
        <v>4</v>
      </c>
      <c r="L153" s="63">
        <v>305</v>
      </c>
      <c r="M153" s="60" t="s">
        <v>4</v>
      </c>
      <c r="N153" s="63">
        <v>486</v>
      </c>
      <c r="O153" s="60" t="s">
        <v>5</v>
      </c>
      <c r="P153" s="63">
        <v>354</v>
      </c>
      <c r="Q153" s="60" t="s">
        <v>4</v>
      </c>
      <c r="R153" s="63"/>
      <c r="S153" s="60"/>
      <c r="T153" s="63"/>
      <c r="U153" s="60"/>
      <c r="V153" s="63"/>
      <c r="W153" s="60"/>
      <c r="X153" s="63"/>
      <c r="Y153" s="60"/>
      <c r="Z153" s="63"/>
      <c r="AA153" s="60"/>
      <c r="AB153" s="64">
        <v>176</v>
      </c>
      <c r="AC153" s="64">
        <v>275</v>
      </c>
      <c r="AD153" s="64"/>
      <c r="AE153" s="64">
        <v>695</v>
      </c>
    </row>
    <row r="154" spans="1:31" ht="13.5" customHeight="1" x14ac:dyDescent="0.3">
      <c r="A154" s="224">
        <v>34758</v>
      </c>
      <c r="B154" s="221"/>
      <c r="C154" s="60" t="s">
        <v>5</v>
      </c>
      <c r="D154" s="63">
        <v>276</v>
      </c>
      <c r="E154" s="60" t="s">
        <v>4</v>
      </c>
      <c r="F154" s="63"/>
      <c r="G154" s="60" t="s">
        <v>4</v>
      </c>
      <c r="H154" s="63">
        <v>290</v>
      </c>
      <c r="I154" s="60" t="s">
        <v>4</v>
      </c>
      <c r="J154" s="63">
        <v>258</v>
      </c>
      <c r="K154" s="60" t="s">
        <v>4</v>
      </c>
      <c r="L154" s="63">
        <v>298</v>
      </c>
      <c r="M154" s="60" t="s">
        <v>4</v>
      </c>
      <c r="N154" s="63">
        <v>447</v>
      </c>
      <c r="O154" s="60" t="s">
        <v>5</v>
      </c>
      <c r="P154" s="63">
        <v>408</v>
      </c>
      <c r="Q154" s="60" t="s">
        <v>5</v>
      </c>
      <c r="R154" s="63"/>
      <c r="S154" s="60"/>
      <c r="T154" s="63"/>
      <c r="U154" s="60"/>
      <c r="V154" s="63"/>
      <c r="W154" s="60"/>
      <c r="X154" s="63"/>
      <c r="Y154" s="60"/>
      <c r="Z154" s="63"/>
      <c r="AA154" s="60"/>
      <c r="AB154" s="64">
        <v>178</v>
      </c>
      <c r="AC154" s="64">
        <v>269</v>
      </c>
      <c r="AD154" s="64"/>
      <c r="AE154" s="64">
        <v>695</v>
      </c>
    </row>
    <row r="155" spans="1:31" ht="13.5" customHeight="1" x14ac:dyDescent="0.3">
      <c r="A155" s="224">
        <v>34789</v>
      </c>
      <c r="B155" s="221">
        <v>296</v>
      </c>
      <c r="C155" s="60" t="s">
        <v>4</v>
      </c>
      <c r="D155" s="63">
        <v>255</v>
      </c>
      <c r="E155" s="60" t="s">
        <v>4</v>
      </c>
      <c r="F155" s="63"/>
      <c r="G155" s="60" t="s">
        <v>4</v>
      </c>
      <c r="H155" s="63">
        <v>289</v>
      </c>
      <c r="I155" s="60" t="s">
        <v>4</v>
      </c>
      <c r="J155" s="63">
        <v>291</v>
      </c>
      <c r="K155" s="60" t="s">
        <v>4</v>
      </c>
      <c r="L155" s="63">
        <v>320</v>
      </c>
      <c r="M155" s="60" t="s">
        <v>5</v>
      </c>
      <c r="N155" s="63">
        <v>465</v>
      </c>
      <c r="O155" s="60" t="s">
        <v>5</v>
      </c>
      <c r="P155" s="63">
        <v>451</v>
      </c>
      <c r="Q155" s="60" t="s">
        <v>5</v>
      </c>
      <c r="R155" s="63"/>
      <c r="S155" s="60"/>
      <c r="T155" s="63"/>
      <c r="U155" s="60"/>
      <c r="V155" s="63"/>
      <c r="W155" s="60"/>
      <c r="X155" s="63"/>
      <c r="Y155" s="60"/>
      <c r="Z155" s="63"/>
      <c r="AA155" s="60"/>
      <c r="AB155" s="64">
        <v>175</v>
      </c>
      <c r="AC155" s="64">
        <v>265</v>
      </c>
      <c r="AD155" s="64"/>
      <c r="AE155" s="64">
        <v>696</v>
      </c>
    </row>
    <row r="156" spans="1:31" ht="13.5" customHeight="1" x14ac:dyDescent="0.3">
      <c r="A156" s="224">
        <v>34819</v>
      </c>
      <c r="B156" s="221"/>
      <c r="C156" s="60" t="s">
        <v>5</v>
      </c>
      <c r="D156" s="63">
        <v>289</v>
      </c>
      <c r="E156" s="60" t="s">
        <v>4</v>
      </c>
      <c r="F156" s="63"/>
      <c r="G156" s="60" t="s">
        <v>4</v>
      </c>
      <c r="H156" s="63">
        <v>440</v>
      </c>
      <c r="I156" s="60" t="s">
        <v>5</v>
      </c>
      <c r="J156" s="63">
        <v>310</v>
      </c>
      <c r="K156" s="60" t="s">
        <v>4</v>
      </c>
      <c r="L156" s="63">
        <v>330</v>
      </c>
      <c r="M156" s="60" t="s">
        <v>5</v>
      </c>
      <c r="N156" s="63">
        <v>474</v>
      </c>
      <c r="O156" s="60" t="s">
        <v>5</v>
      </c>
      <c r="P156" s="63">
        <v>465</v>
      </c>
      <c r="Q156" s="60" t="s">
        <v>5</v>
      </c>
      <c r="R156" s="63"/>
      <c r="S156" s="60"/>
      <c r="T156" s="63"/>
      <c r="U156" s="60"/>
      <c r="V156" s="63"/>
      <c r="W156" s="60"/>
      <c r="X156" s="63"/>
      <c r="Y156" s="60"/>
      <c r="Z156" s="63"/>
      <c r="AA156" s="60"/>
      <c r="AB156" s="64">
        <v>174</v>
      </c>
      <c r="AC156" s="64">
        <v>266</v>
      </c>
      <c r="AD156" s="64"/>
      <c r="AE156" s="64">
        <v>695</v>
      </c>
    </row>
    <row r="157" spans="1:31" ht="13.5" customHeight="1" x14ac:dyDescent="0.3">
      <c r="A157" s="224">
        <v>34850</v>
      </c>
      <c r="B157" s="221"/>
      <c r="C157" s="60" t="s">
        <v>5</v>
      </c>
      <c r="D157" s="63">
        <v>230</v>
      </c>
      <c r="E157" s="60" t="s">
        <v>15</v>
      </c>
      <c r="F157" s="63"/>
      <c r="G157" s="60" t="s">
        <v>4</v>
      </c>
      <c r="H157" s="63">
        <v>470</v>
      </c>
      <c r="I157" s="60" t="s">
        <v>5</v>
      </c>
      <c r="J157" s="63"/>
      <c r="K157" s="60" t="s">
        <v>5</v>
      </c>
      <c r="L157" s="63">
        <v>332</v>
      </c>
      <c r="M157" s="60" t="s">
        <v>5</v>
      </c>
      <c r="N157" s="63">
        <v>338</v>
      </c>
      <c r="O157" s="60" t="s">
        <v>4</v>
      </c>
      <c r="P157" s="63">
        <v>479</v>
      </c>
      <c r="Q157" s="60" t="s">
        <v>5</v>
      </c>
      <c r="R157" s="63"/>
      <c r="S157" s="60"/>
      <c r="T157" s="63"/>
      <c r="U157" s="60"/>
      <c r="V157" s="63"/>
      <c r="W157" s="60"/>
      <c r="X157" s="63"/>
      <c r="Y157" s="60"/>
      <c r="Z157" s="63"/>
      <c r="AA157" s="60"/>
      <c r="AB157" s="64">
        <v>170</v>
      </c>
      <c r="AC157" s="64">
        <v>271</v>
      </c>
      <c r="AD157" s="64"/>
      <c r="AE157" s="64">
        <v>696</v>
      </c>
    </row>
    <row r="158" spans="1:31" ht="13.5" customHeight="1" x14ac:dyDescent="0.3">
      <c r="A158" s="224">
        <v>34880</v>
      </c>
      <c r="B158" s="221"/>
      <c r="C158" s="60" t="s">
        <v>5</v>
      </c>
      <c r="D158" s="63"/>
      <c r="E158" s="60" t="s">
        <v>5</v>
      </c>
      <c r="F158" s="63"/>
      <c r="G158" s="60" t="s">
        <v>5</v>
      </c>
      <c r="H158" s="63">
        <v>471</v>
      </c>
      <c r="I158" s="60" t="s">
        <v>5</v>
      </c>
      <c r="J158" s="63"/>
      <c r="K158" s="60" t="s">
        <v>5</v>
      </c>
      <c r="L158" s="63">
        <v>330</v>
      </c>
      <c r="M158" s="60" t="s">
        <v>5</v>
      </c>
      <c r="N158" s="63">
        <v>536</v>
      </c>
      <c r="O158" s="60" t="s">
        <v>5</v>
      </c>
      <c r="P158" s="63">
        <v>476</v>
      </c>
      <c r="Q158" s="60" t="s">
        <v>5</v>
      </c>
      <c r="R158" s="63"/>
      <c r="S158" s="60"/>
      <c r="T158" s="63"/>
      <c r="U158" s="60"/>
      <c r="V158" s="63"/>
      <c r="W158" s="60"/>
      <c r="X158" s="63"/>
      <c r="Y158" s="60"/>
      <c r="Z158" s="63"/>
      <c r="AA158" s="60"/>
      <c r="AB158" s="64">
        <v>169</v>
      </c>
      <c r="AC158" s="64">
        <v>270</v>
      </c>
      <c r="AD158" s="64"/>
      <c r="AE158" s="64">
        <v>695</v>
      </c>
    </row>
    <row r="159" spans="1:31" ht="13.5" customHeight="1" x14ac:dyDescent="0.3">
      <c r="A159" s="224">
        <v>34911</v>
      </c>
      <c r="B159" s="221"/>
      <c r="C159" s="60" t="s">
        <v>5</v>
      </c>
      <c r="D159" s="63"/>
      <c r="E159" s="60" t="s">
        <v>5</v>
      </c>
      <c r="F159" s="63"/>
      <c r="G159" s="60" t="s">
        <v>5</v>
      </c>
      <c r="H159" s="63">
        <v>474</v>
      </c>
      <c r="I159" s="60" t="s">
        <v>5</v>
      </c>
      <c r="J159" s="63"/>
      <c r="K159" s="60" t="s">
        <v>5</v>
      </c>
      <c r="L159" s="63">
        <v>331</v>
      </c>
      <c r="M159" s="60" t="s">
        <v>5</v>
      </c>
      <c r="N159" s="63">
        <v>555</v>
      </c>
      <c r="O159" s="60" t="s">
        <v>5</v>
      </c>
      <c r="P159" s="63">
        <v>477</v>
      </c>
      <c r="Q159" s="60" t="s">
        <v>5</v>
      </c>
      <c r="R159" s="63"/>
      <c r="S159" s="60"/>
      <c r="T159" s="63"/>
      <c r="U159" s="60"/>
      <c r="V159" s="63"/>
      <c r="W159" s="60"/>
      <c r="X159" s="63"/>
      <c r="Y159" s="60"/>
      <c r="Z159" s="63"/>
      <c r="AA159" s="60"/>
      <c r="AB159" s="64">
        <v>171</v>
      </c>
      <c r="AC159" s="64">
        <v>270</v>
      </c>
      <c r="AD159" s="64"/>
      <c r="AE159" s="64">
        <v>695</v>
      </c>
    </row>
    <row r="160" spans="1:31" ht="13.5" customHeight="1" x14ac:dyDescent="0.3">
      <c r="A160" s="224">
        <v>34942</v>
      </c>
      <c r="B160" s="221"/>
      <c r="C160" s="60" t="s">
        <v>5</v>
      </c>
      <c r="D160" s="63"/>
      <c r="E160" s="60" t="s">
        <v>5</v>
      </c>
      <c r="F160" s="63"/>
      <c r="G160" s="60" t="s">
        <v>5</v>
      </c>
      <c r="H160" s="63">
        <v>477</v>
      </c>
      <c r="I160" s="60" t="s">
        <v>5</v>
      </c>
      <c r="J160" s="63"/>
      <c r="K160" s="60" t="s">
        <v>5</v>
      </c>
      <c r="L160" s="63">
        <v>336</v>
      </c>
      <c r="M160" s="60" t="s">
        <v>5</v>
      </c>
      <c r="N160" s="63">
        <v>569</v>
      </c>
      <c r="O160" s="60" t="s">
        <v>5</v>
      </c>
      <c r="P160" s="63">
        <v>479</v>
      </c>
      <c r="Q160" s="60" t="s">
        <v>5</v>
      </c>
      <c r="R160" s="63"/>
      <c r="S160" s="60"/>
      <c r="T160" s="63"/>
      <c r="U160" s="60"/>
      <c r="V160" s="63"/>
      <c r="W160" s="60"/>
      <c r="X160" s="63"/>
      <c r="Y160" s="60"/>
      <c r="Z160" s="63"/>
      <c r="AA160" s="60"/>
      <c r="AB160" s="64">
        <v>183</v>
      </c>
      <c r="AC160" s="64">
        <v>279</v>
      </c>
      <c r="AD160" s="64"/>
      <c r="AE160" s="64">
        <v>695</v>
      </c>
    </row>
    <row r="161" spans="1:31" ht="13.5" customHeight="1" x14ac:dyDescent="0.3">
      <c r="A161" s="224">
        <v>34972</v>
      </c>
      <c r="B161" s="221"/>
      <c r="C161" s="60" t="s">
        <v>5</v>
      </c>
      <c r="D161" s="63"/>
      <c r="E161" s="60" t="s">
        <v>5</v>
      </c>
      <c r="F161" s="63"/>
      <c r="G161" s="60" t="s">
        <v>5</v>
      </c>
      <c r="H161" s="63">
        <v>386</v>
      </c>
      <c r="I161" s="60" t="s">
        <v>4</v>
      </c>
      <c r="J161" s="63"/>
      <c r="K161" s="60" t="s">
        <v>5</v>
      </c>
      <c r="L161" s="63">
        <v>335</v>
      </c>
      <c r="M161" s="60" t="s">
        <v>5</v>
      </c>
      <c r="N161" s="63">
        <v>578</v>
      </c>
      <c r="O161" s="60" t="s">
        <v>5</v>
      </c>
      <c r="P161" s="63">
        <v>477</v>
      </c>
      <c r="Q161" s="60" t="s">
        <v>5</v>
      </c>
      <c r="R161" s="63"/>
      <c r="S161" s="60"/>
      <c r="T161" s="63"/>
      <c r="U161" s="60"/>
      <c r="V161" s="63"/>
      <c r="W161" s="60"/>
      <c r="X161" s="63"/>
      <c r="Y161" s="60"/>
      <c r="Z161" s="63"/>
      <c r="AA161" s="60"/>
      <c r="AB161" s="64">
        <v>185</v>
      </c>
      <c r="AC161" s="64">
        <v>280</v>
      </c>
      <c r="AD161" s="64"/>
      <c r="AE161" s="64">
        <v>695</v>
      </c>
    </row>
    <row r="162" spans="1:31" ht="13.5" customHeight="1" x14ac:dyDescent="0.3">
      <c r="A162" s="224">
        <v>35003</v>
      </c>
      <c r="B162" s="221"/>
      <c r="C162" s="60" t="s">
        <v>5</v>
      </c>
      <c r="D162" s="63"/>
      <c r="E162" s="60" t="s">
        <v>5</v>
      </c>
      <c r="F162" s="63"/>
      <c r="G162" s="60" t="s">
        <v>5</v>
      </c>
      <c r="H162" s="63">
        <v>474</v>
      </c>
      <c r="I162" s="60" t="s">
        <v>5</v>
      </c>
      <c r="J162" s="63"/>
      <c r="K162" s="60" t="s">
        <v>5</v>
      </c>
      <c r="L162" s="63">
        <v>335</v>
      </c>
      <c r="M162" s="60" t="s">
        <v>5</v>
      </c>
      <c r="N162" s="63">
        <v>578</v>
      </c>
      <c r="O162" s="60" t="s">
        <v>5</v>
      </c>
      <c r="P162" s="63">
        <v>481</v>
      </c>
      <c r="Q162" s="60" t="s">
        <v>5</v>
      </c>
      <c r="R162" s="63"/>
      <c r="S162" s="60"/>
      <c r="T162" s="63"/>
      <c r="U162" s="60"/>
      <c r="V162" s="63"/>
      <c r="W162" s="60"/>
      <c r="X162" s="63"/>
      <c r="Y162" s="60"/>
      <c r="Z162" s="63"/>
      <c r="AA162" s="60"/>
      <c r="AB162" s="64">
        <v>184</v>
      </c>
      <c r="AC162" s="64">
        <v>281</v>
      </c>
      <c r="AD162" s="64"/>
      <c r="AE162" s="64">
        <v>695</v>
      </c>
    </row>
    <row r="163" spans="1:31" ht="13.5" customHeight="1" x14ac:dyDescent="0.3">
      <c r="A163" s="224">
        <v>35033</v>
      </c>
      <c r="B163" s="221"/>
      <c r="C163" s="60" t="s">
        <v>5</v>
      </c>
      <c r="D163" s="63"/>
      <c r="E163" s="60" t="s">
        <v>5</v>
      </c>
      <c r="F163" s="63"/>
      <c r="G163" s="60" t="s">
        <v>5</v>
      </c>
      <c r="H163" s="63">
        <v>480</v>
      </c>
      <c r="I163" s="60" t="s">
        <v>5</v>
      </c>
      <c r="J163" s="63"/>
      <c r="K163" s="60" t="s">
        <v>5</v>
      </c>
      <c r="L163" s="63">
        <v>334</v>
      </c>
      <c r="M163" s="60" t="s">
        <v>5</v>
      </c>
      <c r="N163" s="63">
        <v>417</v>
      </c>
      <c r="O163" s="60" t="s">
        <v>4</v>
      </c>
      <c r="P163" s="63">
        <v>484</v>
      </c>
      <c r="Q163" s="60" t="s">
        <v>5</v>
      </c>
      <c r="R163" s="63"/>
      <c r="S163" s="60"/>
      <c r="T163" s="63"/>
      <c r="U163" s="60"/>
      <c r="V163" s="63"/>
      <c r="W163" s="60"/>
      <c r="X163" s="63"/>
      <c r="Y163" s="60"/>
      <c r="Z163" s="63"/>
      <c r="AA163" s="60"/>
      <c r="AB163" s="64">
        <v>183</v>
      </c>
      <c r="AC163" s="64">
        <v>280</v>
      </c>
      <c r="AD163" s="64"/>
      <c r="AE163" s="64">
        <v>695</v>
      </c>
    </row>
    <row r="164" spans="1:31" ht="13.5" customHeight="1" x14ac:dyDescent="0.3">
      <c r="A164" s="224">
        <v>35064</v>
      </c>
      <c r="B164" s="221"/>
      <c r="C164" s="60" t="s">
        <v>5</v>
      </c>
      <c r="D164" s="63"/>
      <c r="E164" s="60" t="s">
        <v>5</v>
      </c>
      <c r="F164" s="63"/>
      <c r="G164" s="60" t="s">
        <v>5</v>
      </c>
      <c r="H164" s="63">
        <v>480</v>
      </c>
      <c r="I164" s="60" t="s">
        <v>5</v>
      </c>
      <c r="J164" s="63"/>
      <c r="K164" s="60" t="s">
        <v>5</v>
      </c>
      <c r="L164" s="63">
        <v>337</v>
      </c>
      <c r="M164" s="60" t="s">
        <v>5</v>
      </c>
      <c r="N164" s="63">
        <v>382</v>
      </c>
      <c r="O164" s="60" t="s">
        <v>4</v>
      </c>
      <c r="P164" s="63">
        <v>482</v>
      </c>
      <c r="Q164" s="60" t="s">
        <v>4</v>
      </c>
      <c r="R164" s="63"/>
      <c r="S164" s="60"/>
      <c r="T164" s="63"/>
      <c r="U164" s="60"/>
      <c r="V164" s="63"/>
      <c r="W164" s="60"/>
      <c r="X164" s="63"/>
      <c r="Y164" s="60"/>
      <c r="Z164" s="63"/>
      <c r="AA164" s="60"/>
      <c r="AB164" s="64">
        <v>182</v>
      </c>
      <c r="AC164" s="64">
        <v>281</v>
      </c>
      <c r="AD164" s="64"/>
      <c r="AE164" s="64">
        <v>695</v>
      </c>
    </row>
    <row r="165" spans="1:31" ht="13.5" customHeight="1" x14ac:dyDescent="0.3">
      <c r="A165" s="224">
        <v>35095</v>
      </c>
      <c r="B165" s="221"/>
      <c r="C165" s="60" t="s">
        <v>5</v>
      </c>
      <c r="D165" s="63"/>
      <c r="E165" s="60" t="s">
        <v>5</v>
      </c>
      <c r="F165" s="63"/>
      <c r="G165" s="60" t="s">
        <v>5</v>
      </c>
      <c r="H165" s="63">
        <v>481</v>
      </c>
      <c r="I165" s="60" t="s">
        <v>5</v>
      </c>
      <c r="J165" s="63"/>
      <c r="K165" s="60" t="s">
        <v>5</v>
      </c>
      <c r="L165" s="63">
        <v>336</v>
      </c>
      <c r="M165" s="60" t="s">
        <v>5</v>
      </c>
      <c r="N165" s="63">
        <v>361</v>
      </c>
      <c r="O165" s="60" t="s">
        <v>4</v>
      </c>
      <c r="P165" s="63">
        <v>483</v>
      </c>
      <c r="Q165" s="60" t="s">
        <v>5</v>
      </c>
      <c r="R165" s="63"/>
      <c r="S165" s="60"/>
      <c r="T165" s="63"/>
      <c r="U165" s="60"/>
      <c r="V165" s="63"/>
      <c r="W165" s="60"/>
      <c r="X165" s="63"/>
      <c r="Y165" s="60"/>
      <c r="Z165" s="63"/>
      <c r="AA165" s="60"/>
      <c r="AB165" s="64">
        <v>184</v>
      </c>
      <c r="AC165" s="64">
        <v>282</v>
      </c>
      <c r="AD165" s="64"/>
      <c r="AE165" s="64">
        <v>695</v>
      </c>
    </row>
    <row r="166" spans="1:31" ht="13.5" customHeight="1" x14ac:dyDescent="0.3">
      <c r="A166" s="224">
        <v>35124</v>
      </c>
      <c r="B166" s="221"/>
      <c r="C166" s="60" t="s">
        <v>5</v>
      </c>
      <c r="D166" s="63"/>
      <c r="E166" s="60" t="s">
        <v>4</v>
      </c>
      <c r="F166" s="63"/>
      <c r="G166" s="60" t="s">
        <v>5</v>
      </c>
      <c r="H166" s="63">
        <v>428</v>
      </c>
      <c r="I166" s="60" t="s">
        <v>4</v>
      </c>
      <c r="J166" s="63"/>
      <c r="K166" s="60" t="s">
        <v>5</v>
      </c>
      <c r="L166" s="63">
        <v>331</v>
      </c>
      <c r="M166" s="60" t="s">
        <v>5</v>
      </c>
      <c r="N166" s="63"/>
      <c r="O166" s="60" t="s">
        <v>4</v>
      </c>
      <c r="P166" s="63">
        <v>484</v>
      </c>
      <c r="Q166" s="60" t="s">
        <v>5</v>
      </c>
      <c r="R166" s="63"/>
      <c r="S166" s="60"/>
      <c r="T166" s="63"/>
      <c r="U166" s="60"/>
      <c r="V166" s="63"/>
      <c r="W166" s="60"/>
      <c r="X166" s="63"/>
      <c r="Y166" s="60"/>
      <c r="Z166" s="63"/>
      <c r="AA166" s="60"/>
      <c r="AB166" s="64">
        <v>187</v>
      </c>
      <c r="AC166" s="64">
        <v>283</v>
      </c>
      <c r="AD166" s="64"/>
      <c r="AE166" s="64">
        <v>696</v>
      </c>
    </row>
    <row r="167" spans="1:31" ht="13.5" customHeight="1" x14ac:dyDescent="0.3">
      <c r="A167" s="224">
        <v>35155</v>
      </c>
      <c r="B167" s="221"/>
      <c r="C167" s="60" t="s">
        <v>5</v>
      </c>
      <c r="D167" s="63"/>
      <c r="E167" s="60" t="s">
        <v>5</v>
      </c>
      <c r="F167" s="63"/>
      <c r="G167" s="60" t="s">
        <v>5</v>
      </c>
      <c r="H167" s="63">
        <v>485</v>
      </c>
      <c r="I167" s="60" t="s">
        <v>5</v>
      </c>
      <c r="J167" s="63"/>
      <c r="K167" s="60" t="s">
        <v>5</v>
      </c>
      <c r="L167" s="63">
        <v>356</v>
      </c>
      <c r="M167" s="60" t="s">
        <v>5</v>
      </c>
      <c r="N167" s="63">
        <v>627</v>
      </c>
      <c r="O167" s="60" t="s">
        <v>5</v>
      </c>
      <c r="P167" s="63">
        <v>484</v>
      </c>
      <c r="Q167" s="60" t="s">
        <v>5</v>
      </c>
      <c r="R167" s="63"/>
      <c r="S167" s="60"/>
      <c r="T167" s="63"/>
      <c r="U167" s="60"/>
      <c r="V167" s="63"/>
      <c r="W167" s="60"/>
      <c r="X167" s="63"/>
      <c r="Y167" s="60"/>
      <c r="Z167" s="63"/>
      <c r="AA167" s="60"/>
      <c r="AB167" s="64">
        <v>187</v>
      </c>
      <c r="AC167" s="64">
        <v>282</v>
      </c>
      <c r="AD167" s="64"/>
      <c r="AE167" s="64">
        <v>695</v>
      </c>
    </row>
    <row r="168" spans="1:31" ht="13.5" customHeight="1" x14ac:dyDescent="0.3">
      <c r="A168" s="224">
        <v>35185</v>
      </c>
      <c r="B168" s="221"/>
      <c r="C168" s="60" t="s">
        <v>5</v>
      </c>
      <c r="D168" s="63"/>
      <c r="E168" s="60" t="s">
        <v>4</v>
      </c>
      <c r="F168" s="63"/>
      <c r="G168" s="60" t="s">
        <v>5</v>
      </c>
      <c r="H168" s="63">
        <v>488</v>
      </c>
      <c r="I168" s="60" t="s">
        <v>5</v>
      </c>
      <c r="J168" s="63"/>
      <c r="K168" s="60" t="s">
        <v>5</v>
      </c>
      <c r="L168" s="63">
        <v>356</v>
      </c>
      <c r="M168" s="60" t="s">
        <v>5</v>
      </c>
      <c r="N168" s="63">
        <v>661</v>
      </c>
      <c r="O168" s="60" t="s">
        <v>5</v>
      </c>
      <c r="P168" s="63">
        <v>511</v>
      </c>
      <c r="Q168" s="60" t="s">
        <v>5</v>
      </c>
      <c r="R168" s="63"/>
      <c r="S168" s="60"/>
      <c r="T168" s="63"/>
      <c r="U168" s="60"/>
      <c r="V168" s="63"/>
      <c r="W168" s="60"/>
      <c r="X168" s="63"/>
      <c r="Y168" s="60"/>
      <c r="Z168" s="63"/>
      <c r="AA168" s="60"/>
      <c r="AB168" s="64">
        <v>188</v>
      </c>
      <c r="AC168" s="64">
        <v>282</v>
      </c>
      <c r="AD168" s="64"/>
      <c r="AE168" s="64">
        <v>695</v>
      </c>
    </row>
    <row r="169" spans="1:31" ht="13.5" customHeight="1" x14ac:dyDescent="0.3">
      <c r="A169" s="224">
        <v>35216</v>
      </c>
      <c r="B169" s="221"/>
      <c r="C169" s="60" t="s">
        <v>5</v>
      </c>
      <c r="D169" s="63"/>
      <c r="E169" s="60" t="s">
        <v>5</v>
      </c>
      <c r="F169" s="63"/>
      <c r="G169" s="60" t="s">
        <v>5</v>
      </c>
      <c r="H169" s="63">
        <v>486</v>
      </c>
      <c r="I169" s="60" t="s">
        <v>5</v>
      </c>
      <c r="J169" s="63"/>
      <c r="K169" s="60" t="s">
        <v>5</v>
      </c>
      <c r="L169" s="63">
        <v>336</v>
      </c>
      <c r="M169" s="60" t="s">
        <v>5</v>
      </c>
      <c r="N169" s="63">
        <v>666</v>
      </c>
      <c r="O169" s="60" t="s">
        <v>5</v>
      </c>
      <c r="P169" s="63">
        <v>511</v>
      </c>
      <c r="Q169" s="60" t="s">
        <v>5</v>
      </c>
      <c r="R169" s="63"/>
      <c r="S169" s="60"/>
      <c r="T169" s="63"/>
      <c r="U169" s="60"/>
      <c r="V169" s="63"/>
      <c r="W169" s="60"/>
      <c r="X169" s="63"/>
      <c r="Y169" s="60"/>
      <c r="Z169" s="63"/>
      <c r="AA169" s="60"/>
      <c r="AB169" s="64">
        <v>190</v>
      </c>
      <c r="AC169" s="64">
        <v>281</v>
      </c>
      <c r="AD169" s="64"/>
      <c r="AE169" s="64">
        <v>695</v>
      </c>
    </row>
    <row r="170" spans="1:31" ht="13.5" customHeight="1" x14ac:dyDescent="0.3">
      <c r="A170" s="224">
        <v>35246</v>
      </c>
      <c r="B170" s="221"/>
      <c r="C170" s="60" t="s">
        <v>5</v>
      </c>
      <c r="D170" s="63"/>
      <c r="E170" s="60" t="s">
        <v>5</v>
      </c>
      <c r="F170" s="63"/>
      <c r="G170" s="60" t="s">
        <v>5</v>
      </c>
      <c r="H170" s="63">
        <v>534</v>
      </c>
      <c r="I170" s="60" t="s">
        <v>5</v>
      </c>
      <c r="J170" s="63"/>
      <c r="K170" s="60" t="s">
        <v>5</v>
      </c>
      <c r="L170" s="63">
        <v>328</v>
      </c>
      <c r="M170" s="60" t="s">
        <v>5</v>
      </c>
      <c r="N170" s="63">
        <v>685</v>
      </c>
      <c r="O170" s="60" t="s">
        <v>5</v>
      </c>
      <c r="P170" s="63">
        <v>511</v>
      </c>
      <c r="Q170" s="60" t="s">
        <v>5</v>
      </c>
      <c r="R170" s="63"/>
      <c r="S170" s="60"/>
      <c r="T170" s="63"/>
      <c r="U170" s="60"/>
      <c r="V170" s="63"/>
      <c r="W170" s="60"/>
      <c r="X170" s="63"/>
      <c r="Y170" s="60"/>
      <c r="Z170" s="63"/>
      <c r="AA170" s="60"/>
      <c r="AB170" s="64">
        <v>191</v>
      </c>
      <c r="AC170" s="64">
        <v>284</v>
      </c>
      <c r="AD170" s="64"/>
      <c r="AE170" s="64">
        <v>695</v>
      </c>
    </row>
    <row r="171" spans="1:31" ht="13.5" customHeight="1" x14ac:dyDescent="0.3">
      <c r="A171" s="224">
        <v>35277</v>
      </c>
      <c r="B171" s="221"/>
      <c r="C171" s="60" t="s">
        <v>5</v>
      </c>
      <c r="D171" s="63"/>
      <c r="E171" s="60" t="s">
        <v>5</v>
      </c>
      <c r="F171" s="63"/>
      <c r="G171" s="60" t="s">
        <v>5</v>
      </c>
      <c r="H171" s="63">
        <v>535</v>
      </c>
      <c r="I171" s="60" t="s">
        <v>5</v>
      </c>
      <c r="J171" s="63"/>
      <c r="K171" s="60" t="s">
        <v>5</v>
      </c>
      <c r="L171" s="63">
        <v>327</v>
      </c>
      <c r="M171" s="60" t="s">
        <v>5</v>
      </c>
      <c r="N171" s="63">
        <v>693.74</v>
      </c>
      <c r="O171" s="60" t="s">
        <v>5</v>
      </c>
      <c r="P171" s="63">
        <v>513.01</v>
      </c>
      <c r="Q171" s="60" t="s">
        <v>5</v>
      </c>
      <c r="R171" s="63"/>
      <c r="S171" s="60"/>
      <c r="T171" s="63"/>
      <c r="U171" s="60"/>
      <c r="V171" s="63"/>
      <c r="W171" s="60"/>
      <c r="X171" s="63"/>
      <c r="Y171" s="60"/>
      <c r="Z171" s="63"/>
      <c r="AA171" s="60"/>
      <c r="AB171" s="64">
        <v>191</v>
      </c>
      <c r="AC171" s="64">
        <v>283</v>
      </c>
      <c r="AD171" s="64"/>
      <c r="AE171" s="64">
        <v>695</v>
      </c>
    </row>
    <row r="172" spans="1:31" ht="13.5" customHeight="1" x14ac:dyDescent="0.3">
      <c r="A172" s="224">
        <v>35308</v>
      </c>
      <c r="B172" s="221"/>
      <c r="C172" s="60" t="s">
        <v>5</v>
      </c>
      <c r="D172" s="63"/>
      <c r="E172" s="60" t="s">
        <v>5</v>
      </c>
      <c r="F172" s="63">
        <v>586.80999999999995</v>
      </c>
      <c r="G172" s="60" t="s">
        <v>5</v>
      </c>
      <c r="H172" s="63">
        <v>540</v>
      </c>
      <c r="I172" s="60" t="s">
        <v>5</v>
      </c>
      <c r="J172" s="63"/>
      <c r="K172" s="60" t="s">
        <v>5</v>
      </c>
      <c r="L172" s="63">
        <v>325</v>
      </c>
      <c r="M172" s="60" t="s">
        <v>5</v>
      </c>
      <c r="N172" s="63">
        <v>693.74</v>
      </c>
      <c r="O172" s="60" t="s">
        <v>5</v>
      </c>
      <c r="P172" s="63">
        <v>503.77</v>
      </c>
      <c r="Q172" s="60" t="s">
        <v>5</v>
      </c>
      <c r="R172" s="63"/>
      <c r="S172" s="60"/>
      <c r="T172" s="63"/>
      <c r="U172" s="60"/>
      <c r="V172" s="63"/>
      <c r="W172" s="60"/>
      <c r="X172" s="63"/>
      <c r="Y172" s="60"/>
      <c r="Z172" s="63"/>
      <c r="AA172" s="60"/>
      <c r="AB172" s="64">
        <v>193</v>
      </c>
      <c r="AC172" s="64">
        <v>285</v>
      </c>
      <c r="AD172" s="64"/>
      <c r="AE172" s="64">
        <v>695</v>
      </c>
    </row>
    <row r="173" spans="1:31" ht="13.5" customHeight="1" x14ac:dyDescent="0.3">
      <c r="A173" s="224">
        <v>35338</v>
      </c>
      <c r="B173" s="221"/>
      <c r="C173" s="60" t="s">
        <v>5</v>
      </c>
      <c r="D173" s="63"/>
      <c r="E173" s="60" t="s">
        <v>5</v>
      </c>
      <c r="F173" s="63">
        <v>572.95000000000005</v>
      </c>
      <c r="G173" s="60" t="s">
        <v>5</v>
      </c>
      <c r="H173" s="63">
        <v>533</v>
      </c>
      <c r="I173" s="60" t="s">
        <v>5</v>
      </c>
      <c r="J173" s="63"/>
      <c r="K173" s="60" t="s">
        <v>5</v>
      </c>
      <c r="L173" s="63">
        <v>332</v>
      </c>
      <c r="M173" s="60" t="s">
        <v>5</v>
      </c>
      <c r="N173" s="63">
        <v>686.81</v>
      </c>
      <c r="O173" s="60" t="s">
        <v>5</v>
      </c>
      <c r="P173" s="63">
        <v>476.05</v>
      </c>
      <c r="Q173" s="60" t="s">
        <v>5</v>
      </c>
      <c r="R173" s="63"/>
      <c r="S173" s="60"/>
      <c r="T173" s="63"/>
      <c r="U173" s="60"/>
      <c r="V173" s="63"/>
      <c r="W173" s="60"/>
      <c r="X173" s="63"/>
      <c r="Y173" s="60"/>
      <c r="Z173" s="63"/>
      <c r="AA173" s="60"/>
      <c r="AB173" s="64">
        <v>191</v>
      </c>
      <c r="AC173" s="64">
        <v>285</v>
      </c>
      <c r="AD173" s="64"/>
      <c r="AE173" s="64"/>
    </row>
    <row r="174" spans="1:31" ht="13.5" customHeight="1" x14ac:dyDescent="0.3">
      <c r="A174" s="224">
        <v>35369</v>
      </c>
      <c r="B174" s="221"/>
      <c r="C174" s="60" t="s">
        <v>5</v>
      </c>
      <c r="D174" s="63"/>
      <c r="E174" s="60" t="s">
        <v>5</v>
      </c>
      <c r="F174" s="63">
        <v>574.54</v>
      </c>
      <c r="G174" s="60" t="s">
        <v>5</v>
      </c>
      <c r="H174" s="63">
        <v>531</v>
      </c>
      <c r="I174" s="60" t="s">
        <v>5</v>
      </c>
      <c r="J174" s="63"/>
      <c r="K174" s="60" t="s">
        <v>5</v>
      </c>
      <c r="L174" s="63">
        <v>330</v>
      </c>
      <c r="M174" s="60" t="s">
        <v>5</v>
      </c>
      <c r="N174" s="63">
        <v>684.5</v>
      </c>
      <c r="O174" s="60" t="s">
        <v>5</v>
      </c>
      <c r="P174" s="63">
        <v>471.43</v>
      </c>
      <c r="Q174" s="60" t="s">
        <v>5</v>
      </c>
      <c r="R174" s="63"/>
      <c r="S174" s="60"/>
      <c r="T174" s="63"/>
      <c r="U174" s="60"/>
      <c r="V174" s="63"/>
      <c r="W174" s="60"/>
      <c r="X174" s="63"/>
      <c r="Y174" s="60"/>
      <c r="Z174" s="63"/>
      <c r="AA174" s="60"/>
      <c r="AB174" s="64">
        <v>190</v>
      </c>
      <c r="AC174" s="64">
        <v>288</v>
      </c>
      <c r="AD174" s="64"/>
      <c r="AE174" s="64"/>
    </row>
    <row r="175" spans="1:31" ht="13.5" customHeight="1" x14ac:dyDescent="0.3">
      <c r="A175" s="224">
        <v>35399</v>
      </c>
      <c r="B175" s="221"/>
      <c r="C175" s="60" t="s">
        <v>5</v>
      </c>
      <c r="D175" s="63"/>
      <c r="E175" s="60" t="s">
        <v>5</v>
      </c>
      <c r="F175" s="63">
        <v>529.05999999999995</v>
      </c>
      <c r="G175" s="60" t="s">
        <v>5</v>
      </c>
      <c r="H175" s="63">
        <v>531</v>
      </c>
      <c r="I175" s="60" t="s">
        <v>5</v>
      </c>
      <c r="J175" s="63"/>
      <c r="K175" s="60" t="s">
        <v>5</v>
      </c>
      <c r="L175" s="63">
        <v>331</v>
      </c>
      <c r="M175" s="60" t="s">
        <v>5</v>
      </c>
      <c r="N175" s="63">
        <v>476.6</v>
      </c>
      <c r="O175" s="60" t="s">
        <v>4</v>
      </c>
      <c r="P175" s="63">
        <v>469.12</v>
      </c>
      <c r="Q175" s="60" t="s">
        <v>5</v>
      </c>
      <c r="R175" s="63"/>
      <c r="S175" s="60"/>
      <c r="T175" s="63"/>
      <c r="U175" s="60"/>
      <c r="V175" s="63"/>
      <c r="W175" s="60"/>
      <c r="X175" s="63"/>
      <c r="Y175" s="60"/>
      <c r="Z175" s="63"/>
      <c r="AA175" s="60"/>
      <c r="AB175" s="64">
        <v>189</v>
      </c>
      <c r="AC175" s="64">
        <v>286</v>
      </c>
      <c r="AD175" s="64"/>
      <c r="AE175" s="64">
        <v>695</v>
      </c>
    </row>
    <row r="176" spans="1:31" ht="13.5" customHeight="1" x14ac:dyDescent="0.3">
      <c r="A176" s="224">
        <v>35430</v>
      </c>
      <c r="B176" s="221"/>
      <c r="C176" s="60" t="s">
        <v>5</v>
      </c>
      <c r="D176" s="63"/>
      <c r="E176" s="60" t="s">
        <v>5</v>
      </c>
      <c r="F176" s="63"/>
      <c r="G176" s="60" t="s">
        <v>5</v>
      </c>
      <c r="H176" s="63">
        <v>532</v>
      </c>
      <c r="I176" s="60" t="s">
        <v>5</v>
      </c>
      <c r="J176" s="63"/>
      <c r="K176" s="60" t="s">
        <v>5</v>
      </c>
      <c r="L176" s="63">
        <v>337</v>
      </c>
      <c r="M176" s="60" t="s">
        <v>5</v>
      </c>
      <c r="N176" s="63">
        <v>476.6</v>
      </c>
      <c r="O176" s="60" t="s">
        <v>4</v>
      </c>
      <c r="P176" s="63">
        <v>339.76</v>
      </c>
      <c r="Q176" s="60" t="s">
        <v>4</v>
      </c>
      <c r="R176" s="63"/>
      <c r="S176" s="60"/>
      <c r="T176" s="63"/>
      <c r="U176" s="60"/>
      <c r="V176" s="63"/>
      <c r="W176" s="60"/>
      <c r="X176" s="63"/>
      <c r="Y176" s="60"/>
      <c r="Z176" s="63"/>
      <c r="AA176" s="60"/>
      <c r="AB176" s="64">
        <v>187</v>
      </c>
      <c r="AC176" s="64">
        <v>286</v>
      </c>
      <c r="AD176" s="64"/>
      <c r="AE176" s="64">
        <v>695</v>
      </c>
    </row>
    <row r="177" spans="1:31" ht="13.5" customHeight="1" x14ac:dyDescent="0.3">
      <c r="A177" s="224">
        <v>35461</v>
      </c>
      <c r="B177" s="221"/>
      <c r="C177" s="60" t="s">
        <v>8</v>
      </c>
      <c r="D177" s="63"/>
      <c r="E177" s="60" t="s">
        <v>8</v>
      </c>
      <c r="F177" s="63"/>
      <c r="G177" s="60" t="s">
        <v>8</v>
      </c>
      <c r="H177" s="63"/>
      <c r="I177" s="60" t="s">
        <v>8</v>
      </c>
      <c r="J177" s="63"/>
      <c r="K177" s="60" t="s">
        <v>8</v>
      </c>
      <c r="L177" s="63"/>
      <c r="M177" s="60" t="s">
        <v>8</v>
      </c>
      <c r="N177" s="63"/>
      <c r="O177" s="60" t="s">
        <v>8</v>
      </c>
      <c r="P177" s="63"/>
      <c r="Q177" s="60" t="s">
        <v>8</v>
      </c>
      <c r="R177" s="63"/>
      <c r="S177" s="60"/>
      <c r="T177" s="63"/>
      <c r="U177" s="60"/>
      <c r="V177" s="63"/>
      <c r="W177" s="60"/>
      <c r="X177" s="63"/>
      <c r="Y177" s="60"/>
      <c r="Z177" s="63"/>
      <c r="AA177" s="60"/>
      <c r="AB177" s="64">
        <v>185</v>
      </c>
      <c r="AC177" s="64">
        <v>286</v>
      </c>
      <c r="AE177" s="225">
        <v>695</v>
      </c>
    </row>
    <row r="178" spans="1:31" ht="13.5" customHeight="1" x14ac:dyDescent="0.3">
      <c r="A178" s="224">
        <v>35489</v>
      </c>
      <c r="B178" s="221"/>
      <c r="C178" s="60" t="s">
        <v>10</v>
      </c>
      <c r="D178" s="63"/>
      <c r="E178" s="60" t="s">
        <v>9</v>
      </c>
      <c r="F178" s="63">
        <v>489.79</v>
      </c>
      <c r="G178" s="60" t="s">
        <v>9</v>
      </c>
      <c r="H178" s="63">
        <v>391</v>
      </c>
      <c r="I178" s="60" t="s">
        <v>9</v>
      </c>
      <c r="J178" s="63"/>
      <c r="K178" s="60" t="s">
        <v>9</v>
      </c>
      <c r="L178" s="63">
        <v>331</v>
      </c>
      <c r="M178" s="60" t="s">
        <v>10</v>
      </c>
      <c r="N178" s="63">
        <v>672.95</v>
      </c>
      <c r="O178" s="60" t="s">
        <v>10</v>
      </c>
      <c r="P178" s="63">
        <v>339.76</v>
      </c>
      <c r="Q178" s="60" t="s">
        <v>9</v>
      </c>
      <c r="R178" s="63"/>
      <c r="S178" s="60"/>
      <c r="T178" s="63"/>
      <c r="U178" s="60"/>
      <c r="V178" s="63"/>
      <c r="W178" s="60"/>
      <c r="X178" s="63"/>
      <c r="Y178" s="60"/>
      <c r="Z178" s="63"/>
      <c r="AA178" s="60"/>
      <c r="AB178" s="64">
        <v>183</v>
      </c>
      <c r="AC178" s="64">
        <v>285</v>
      </c>
      <c r="AD178" s="64"/>
      <c r="AE178" s="64">
        <v>695</v>
      </c>
    </row>
    <row r="179" spans="1:31" ht="13.5" customHeight="1" x14ac:dyDescent="0.3">
      <c r="A179" s="224">
        <v>35520</v>
      </c>
      <c r="B179" s="221"/>
      <c r="C179" s="60" t="s">
        <v>9</v>
      </c>
      <c r="D179" s="63"/>
      <c r="E179" s="60" t="s">
        <v>9</v>
      </c>
      <c r="F179" s="63">
        <v>489.71</v>
      </c>
      <c r="G179" s="60" t="s">
        <v>9</v>
      </c>
      <c r="H179" s="63">
        <v>355</v>
      </c>
      <c r="I179" s="60" t="s">
        <v>9</v>
      </c>
      <c r="J179" s="63"/>
      <c r="K179" s="60" t="s">
        <v>9</v>
      </c>
      <c r="L179" s="63">
        <v>333</v>
      </c>
      <c r="M179" s="60" t="s">
        <v>9</v>
      </c>
      <c r="N179" s="63">
        <v>453.5</v>
      </c>
      <c r="O179" s="60" t="s">
        <v>9</v>
      </c>
      <c r="P179" s="63">
        <v>339.7</v>
      </c>
      <c r="Q179" s="60" t="s">
        <v>9</v>
      </c>
      <c r="R179" s="63"/>
      <c r="S179" s="60"/>
      <c r="T179" s="63"/>
      <c r="U179" s="60"/>
      <c r="V179" s="63"/>
      <c r="W179" s="60"/>
      <c r="X179" s="63"/>
      <c r="Y179" s="60"/>
      <c r="Z179" s="63"/>
      <c r="AA179" s="60"/>
      <c r="AB179" s="64">
        <v>190</v>
      </c>
      <c r="AC179" s="64">
        <v>289</v>
      </c>
      <c r="AD179" s="64"/>
      <c r="AE179" s="64">
        <v>693</v>
      </c>
    </row>
    <row r="180" spans="1:31" ht="13.5" customHeight="1" x14ac:dyDescent="0.3">
      <c r="A180" s="224">
        <v>35550</v>
      </c>
      <c r="B180" s="221"/>
      <c r="C180" s="60" t="s">
        <v>10</v>
      </c>
      <c r="D180" s="63"/>
      <c r="E180" s="60" t="s">
        <v>10</v>
      </c>
      <c r="F180" s="63">
        <v>644.55999999999995</v>
      </c>
      <c r="G180" s="60" t="s">
        <v>10</v>
      </c>
      <c r="H180" s="63">
        <v>528</v>
      </c>
      <c r="I180" s="60" t="s">
        <v>10</v>
      </c>
      <c r="J180" s="63"/>
      <c r="K180" s="60" t="s">
        <v>9</v>
      </c>
      <c r="L180" s="63">
        <v>331</v>
      </c>
      <c r="M180" s="60" t="s">
        <v>10</v>
      </c>
      <c r="N180" s="63">
        <v>564.38</v>
      </c>
      <c r="O180" s="60" t="s">
        <v>10</v>
      </c>
      <c r="P180" s="63">
        <v>339.7</v>
      </c>
      <c r="Q180" s="60" t="s">
        <v>10</v>
      </c>
      <c r="R180" s="63"/>
      <c r="S180" s="60"/>
      <c r="T180" s="63"/>
      <c r="U180" s="60"/>
      <c r="V180" s="63"/>
      <c r="W180" s="60"/>
      <c r="X180" s="63"/>
      <c r="Y180" s="60"/>
      <c r="Z180" s="63"/>
      <c r="AA180" s="60"/>
      <c r="AB180" s="64">
        <v>186</v>
      </c>
      <c r="AC180" s="64">
        <v>287</v>
      </c>
      <c r="AD180" s="64"/>
      <c r="AE180" s="64">
        <v>694</v>
      </c>
    </row>
    <row r="181" spans="1:31" ht="13.5" customHeight="1" x14ac:dyDescent="0.3">
      <c r="A181" s="224">
        <v>35581</v>
      </c>
      <c r="B181" s="221"/>
      <c r="C181" s="60" t="s">
        <v>10</v>
      </c>
      <c r="D181" s="63"/>
      <c r="E181" s="60" t="s">
        <v>10</v>
      </c>
      <c r="F181" s="63">
        <v>630.70000000000005</v>
      </c>
      <c r="G181" s="60" t="s">
        <v>10</v>
      </c>
      <c r="H181" s="63">
        <v>526</v>
      </c>
      <c r="I181" s="60" t="s">
        <v>10</v>
      </c>
      <c r="J181" s="63"/>
      <c r="K181" s="60" t="s">
        <v>10</v>
      </c>
      <c r="L181" s="63">
        <v>330</v>
      </c>
      <c r="M181" s="60" t="s">
        <v>10</v>
      </c>
      <c r="N181" s="63">
        <v>358.05</v>
      </c>
      <c r="O181" s="60" t="s">
        <v>9</v>
      </c>
      <c r="P181" s="63">
        <v>339.7</v>
      </c>
      <c r="Q181" s="60" t="s">
        <v>9</v>
      </c>
      <c r="R181" s="63"/>
      <c r="S181" s="60"/>
      <c r="T181" s="63"/>
      <c r="U181" s="60"/>
      <c r="V181" s="63"/>
      <c r="W181" s="60"/>
      <c r="X181" s="63"/>
      <c r="Y181" s="60"/>
      <c r="Z181" s="63"/>
      <c r="AA181" s="60"/>
      <c r="AB181" s="64">
        <v>185</v>
      </c>
      <c r="AC181" s="64">
        <v>288</v>
      </c>
      <c r="AD181" s="64"/>
      <c r="AE181" s="64">
        <v>695</v>
      </c>
    </row>
    <row r="182" spans="1:31" ht="13.5" customHeight="1" x14ac:dyDescent="0.3">
      <c r="A182" s="224">
        <v>35611</v>
      </c>
      <c r="B182" s="221">
        <v>298</v>
      </c>
      <c r="C182" s="60" t="s">
        <v>9</v>
      </c>
      <c r="D182" s="63"/>
      <c r="E182" s="60" t="s">
        <v>9</v>
      </c>
      <c r="F182" s="63">
        <v>614.53</v>
      </c>
      <c r="G182" s="60" t="s">
        <v>10</v>
      </c>
      <c r="H182" s="63">
        <v>351</v>
      </c>
      <c r="I182" s="60" t="s">
        <v>9</v>
      </c>
      <c r="J182" s="63">
        <v>201</v>
      </c>
      <c r="K182" s="60" t="s">
        <v>9</v>
      </c>
      <c r="L182" s="63">
        <v>326</v>
      </c>
      <c r="M182" s="60" t="s">
        <v>10</v>
      </c>
      <c r="N182" s="63">
        <v>690</v>
      </c>
      <c r="O182" s="60" t="s">
        <v>10</v>
      </c>
      <c r="P182" s="63">
        <v>309</v>
      </c>
      <c r="Q182" s="60" t="s">
        <v>9</v>
      </c>
      <c r="R182" s="63"/>
      <c r="S182" s="60"/>
      <c r="T182" s="63"/>
      <c r="U182" s="60"/>
      <c r="V182" s="63"/>
      <c r="W182" s="60"/>
      <c r="X182" s="63"/>
      <c r="Y182" s="60"/>
      <c r="Z182" s="63"/>
      <c r="AA182" s="60"/>
      <c r="AB182" s="64">
        <v>190</v>
      </c>
      <c r="AC182" s="64">
        <v>283</v>
      </c>
      <c r="AD182" s="64"/>
      <c r="AE182" s="64">
        <v>695</v>
      </c>
    </row>
    <row r="183" spans="1:31" ht="13.5" customHeight="1" x14ac:dyDescent="0.3">
      <c r="A183" s="224">
        <v>35642</v>
      </c>
      <c r="B183" s="221">
        <v>238</v>
      </c>
      <c r="C183" s="60" t="s">
        <v>9</v>
      </c>
      <c r="D183" s="63"/>
      <c r="E183" s="60" t="s">
        <v>9</v>
      </c>
      <c r="F183" s="63">
        <v>623.77</v>
      </c>
      <c r="G183" s="60" t="s">
        <v>9</v>
      </c>
      <c r="H183" s="63">
        <v>376</v>
      </c>
      <c r="I183" s="60" t="s">
        <v>9</v>
      </c>
      <c r="J183" s="63">
        <v>202</v>
      </c>
      <c r="K183" s="60" t="s">
        <v>9</v>
      </c>
      <c r="L183" s="63">
        <v>323</v>
      </c>
      <c r="M183" s="60" t="s">
        <v>10</v>
      </c>
      <c r="N183" s="63">
        <v>358</v>
      </c>
      <c r="O183" s="60" t="s">
        <v>10</v>
      </c>
      <c r="P183" s="63">
        <v>312</v>
      </c>
      <c r="Q183" s="60" t="s">
        <v>10</v>
      </c>
      <c r="R183" s="63"/>
      <c r="S183" s="60"/>
      <c r="T183" s="63"/>
      <c r="U183" s="60"/>
      <c r="V183" s="63"/>
      <c r="W183" s="60"/>
      <c r="X183" s="63"/>
      <c r="Y183" s="60"/>
      <c r="Z183" s="63"/>
      <c r="AA183" s="60"/>
      <c r="AB183" s="64">
        <v>189</v>
      </c>
      <c r="AC183" s="64">
        <v>285</v>
      </c>
      <c r="AD183" s="64"/>
      <c r="AE183" s="64">
        <v>695</v>
      </c>
    </row>
    <row r="184" spans="1:31" ht="13.5" customHeight="1" x14ac:dyDescent="0.3">
      <c r="A184" s="224">
        <v>35673</v>
      </c>
      <c r="B184" s="221"/>
      <c r="C184" s="60" t="s">
        <v>10</v>
      </c>
      <c r="D184" s="63"/>
      <c r="E184" s="60" t="s">
        <v>9</v>
      </c>
      <c r="F184" s="63">
        <v>612.22</v>
      </c>
      <c r="G184" s="60" t="s">
        <v>10</v>
      </c>
      <c r="H184" s="63">
        <v>349</v>
      </c>
      <c r="I184" s="60" t="s">
        <v>10</v>
      </c>
      <c r="J184" s="63">
        <v>202</v>
      </c>
      <c r="K184" s="60" t="s">
        <v>9</v>
      </c>
      <c r="L184" s="63">
        <v>318</v>
      </c>
      <c r="M184" s="60" t="s">
        <v>10</v>
      </c>
      <c r="N184" s="63">
        <v>460.43</v>
      </c>
      <c r="O184" s="60" t="s">
        <v>9</v>
      </c>
      <c r="P184" s="63">
        <v>349</v>
      </c>
      <c r="Q184" s="60" t="s">
        <v>9</v>
      </c>
      <c r="R184" s="63"/>
      <c r="S184" s="60"/>
      <c r="T184" s="63"/>
      <c r="U184" s="60"/>
      <c r="V184" s="63"/>
      <c r="W184" s="60"/>
      <c r="X184" s="63"/>
      <c r="Y184" s="60"/>
      <c r="Z184" s="63"/>
      <c r="AA184" s="60"/>
      <c r="AB184" s="64">
        <v>187</v>
      </c>
      <c r="AC184" s="64">
        <v>284</v>
      </c>
      <c r="AD184" s="64"/>
      <c r="AE184" s="64">
        <v>694</v>
      </c>
    </row>
    <row r="185" spans="1:31" ht="13.5" customHeight="1" x14ac:dyDescent="0.3">
      <c r="A185" s="224">
        <v>35703</v>
      </c>
      <c r="B185" s="221">
        <v>238</v>
      </c>
      <c r="C185" s="60" t="s">
        <v>10</v>
      </c>
      <c r="D185" s="63"/>
      <c r="E185" s="60" t="s">
        <v>10</v>
      </c>
      <c r="F185" s="63">
        <v>612.22</v>
      </c>
      <c r="G185" s="60" t="s">
        <v>10</v>
      </c>
      <c r="H185" s="63">
        <v>383</v>
      </c>
      <c r="I185" s="60" t="s">
        <v>10</v>
      </c>
      <c r="J185" s="63">
        <v>202</v>
      </c>
      <c r="K185" s="60" t="s">
        <v>9</v>
      </c>
      <c r="L185" s="63">
        <v>326</v>
      </c>
      <c r="M185" s="60" t="s">
        <v>10</v>
      </c>
      <c r="N185" s="63">
        <v>430.4</v>
      </c>
      <c r="O185" s="60" t="s">
        <v>9</v>
      </c>
      <c r="P185" s="63">
        <v>478.36</v>
      </c>
      <c r="Q185" s="60" t="s">
        <v>10</v>
      </c>
      <c r="R185" s="63"/>
      <c r="S185" s="60"/>
      <c r="T185" s="63"/>
      <c r="U185" s="60"/>
      <c r="V185" s="63"/>
      <c r="W185" s="60"/>
      <c r="X185" s="63"/>
      <c r="Y185" s="60"/>
      <c r="Z185" s="63"/>
      <c r="AA185" s="60"/>
      <c r="AB185" s="64">
        <v>186</v>
      </c>
      <c r="AC185" s="64">
        <v>284</v>
      </c>
      <c r="AD185" s="64"/>
      <c r="AE185" s="64">
        <v>694</v>
      </c>
    </row>
    <row r="186" spans="1:31" ht="13.5" customHeight="1" x14ac:dyDescent="0.3">
      <c r="A186" s="224">
        <v>35734</v>
      </c>
      <c r="B186" s="221">
        <v>278</v>
      </c>
      <c r="C186" s="60" t="s">
        <v>11</v>
      </c>
      <c r="D186" s="63"/>
      <c r="E186" s="60" t="s">
        <v>5</v>
      </c>
      <c r="F186" s="63">
        <v>360</v>
      </c>
      <c r="G186" s="60" t="s">
        <v>17</v>
      </c>
      <c r="H186" s="63">
        <v>370</v>
      </c>
      <c r="I186" s="60" t="s">
        <v>5</v>
      </c>
      <c r="J186" s="63">
        <v>336</v>
      </c>
      <c r="K186" s="60" t="s">
        <v>5</v>
      </c>
      <c r="L186" s="63">
        <v>319</v>
      </c>
      <c r="M186" s="60" t="s">
        <v>5</v>
      </c>
      <c r="N186" s="63">
        <v>599.20000000000005</v>
      </c>
      <c r="O186" s="60" t="s">
        <v>5</v>
      </c>
      <c r="P186" s="63">
        <v>499.68</v>
      </c>
      <c r="Q186" s="60" t="s">
        <v>5</v>
      </c>
      <c r="R186" s="63"/>
      <c r="S186" s="60"/>
      <c r="T186" s="63"/>
      <c r="U186" s="60"/>
      <c r="V186" s="63"/>
      <c r="W186" s="60"/>
      <c r="X186" s="63"/>
      <c r="Y186" s="60"/>
      <c r="Z186" s="63"/>
      <c r="AA186" s="60"/>
      <c r="AB186" s="64">
        <v>185</v>
      </c>
      <c r="AC186" s="64">
        <v>284</v>
      </c>
      <c r="AD186" s="64"/>
      <c r="AE186" s="64">
        <v>695</v>
      </c>
    </row>
    <row r="187" spans="1:31" ht="13.5" customHeight="1" x14ac:dyDescent="0.3">
      <c r="A187" s="224">
        <v>35764</v>
      </c>
      <c r="B187" s="221">
        <v>257</v>
      </c>
      <c r="C187" s="60" t="s">
        <v>10</v>
      </c>
      <c r="D187" s="63"/>
      <c r="E187" s="60" t="s">
        <v>10</v>
      </c>
      <c r="F187" s="63">
        <v>591.42999999999995</v>
      </c>
      <c r="G187" s="60" t="s">
        <v>10</v>
      </c>
      <c r="H187" s="63">
        <v>367</v>
      </c>
      <c r="I187" s="60" t="s">
        <v>10</v>
      </c>
      <c r="J187" s="63">
        <v>203</v>
      </c>
      <c r="K187" s="60" t="s">
        <v>9</v>
      </c>
      <c r="L187" s="63">
        <v>326</v>
      </c>
      <c r="M187" s="60" t="s">
        <v>10</v>
      </c>
      <c r="N187" s="63">
        <v>631.37</v>
      </c>
      <c r="O187" s="60" t="s">
        <v>10</v>
      </c>
      <c r="P187" s="63">
        <v>499.15</v>
      </c>
      <c r="Q187" s="60" t="s">
        <v>10</v>
      </c>
      <c r="R187" s="63"/>
      <c r="S187" s="60"/>
      <c r="T187" s="63"/>
      <c r="U187" s="60"/>
      <c r="V187" s="63"/>
      <c r="W187" s="60"/>
      <c r="X187" s="63"/>
      <c r="Y187" s="60"/>
      <c r="Z187" s="63"/>
      <c r="AA187" s="60"/>
      <c r="AB187" s="64">
        <v>191</v>
      </c>
      <c r="AC187" s="64">
        <v>282</v>
      </c>
      <c r="AD187" s="64"/>
      <c r="AE187" s="64">
        <v>695</v>
      </c>
    </row>
    <row r="188" spans="1:31" ht="13.5" customHeight="1" x14ac:dyDescent="0.3">
      <c r="A188" s="224">
        <v>35795</v>
      </c>
      <c r="B188" s="221"/>
      <c r="C188" s="60" t="s">
        <v>10</v>
      </c>
      <c r="D188" s="63"/>
      <c r="E188" s="60" t="s">
        <v>10</v>
      </c>
      <c r="F188" s="63">
        <v>381</v>
      </c>
      <c r="G188" s="60" t="s">
        <v>17</v>
      </c>
      <c r="H188" s="63">
        <v>358</v>
      </c>
      <c r="I188" s="60" t="s">
        <v>10</v>
      </c>
      <c r="J188" s="63">
        <v>202</v>
      </c>
      <c r="K188" s="60" t="s">
        <v>17</v>
      </c>
      <c r="L188" s="63">
        <v>322</v>
      </c>
      <c r="M188" s="60" t="s">
        <v>10</v>
      </c>
      <c r="N188" s="63">
        <v>661.4</v>
      </c>
      <c r="O188" s="60" t="s">
        <v>9</v>
      </c>
      <c r="P188" s="63">
        <v>510.7</v>
      </c>
      <c r="Q188" s="60" t="s">
        <v>10</v>
      </c>
      <c r="R188" s="63"/>
      <c r="S188" s="60"/>
      <c r="T188" s="63"/>
      <c r="U188" s="60"/>
      <c r="V188" s="63"/>
      <c r="W188" s="60"/>
      <c r="X188" s="63"/>
      <c r="Y188" s="60"/>
      <c r="Z188" s="63"/>
      <c r="AA188" s="60"/>
      <c r="AB188" s="64">
        <v>192</v>
      </c>
      <c r="AC188" s="64">
        <v>284</v>
      </c>
      <c r="AD188" s="64"/>
      <c r="AE188" s="64">
        <v>695</v>
      </c>
    </row>
    <row r="189" spans="1:31" ht="15.6" x14ac:dyDescent="0.3">
      <c r="A189" s="224">
        <v>35826</v>
      </c>
      <c r="B189" s="221"/>
      <c r="C189" s="67" t="s">
        <v>17</v>
      </c>
      <c r="D189" s="63"/>
      <c r="E189" s="67" t="s">
        <v>17</v>
      </c>
      <c r="F189" s="63"/>
      <c r="G189" s="67" t="s">
        <v>17</v>
      </c>
      <c r="H189" s="63"/>
      <c r="I189" s="67" t="s">
        <v>17</v>
      </c>
      <c r="J189" s="63"/>
      <c r="K189" s="67" t="s">
        <v>17</v>
      </c>
      <c r="L189" s="63"/>
      <c r="M189" s="67" t="s">
        <v>17</v>
      </c>
      <c r="O189" s="60" t="s">
        <v>9</v>
      </c>
      <c r="P189" s="63">
        <v>510.7</v>
      </c>
      <c r="Q189" s="67" t="s">
        <v>17</v>
      </c>
      <c r="R189" s="63"/>
      <c r="S189" s="60"/>
      <c r="T189" s="63"/>
      <c r="U189" s="60"/>
      <c r="V189" s="63"/>
      <c r="W189" s="60"/>
      <c r="X189" s="63"/>
      <c r="Y189" s="60"/>
      <c r="Z189" s="63"/>
      <c r="AA189" s="60"/>
      <c r="AB189" s="64">
        <v>191</v>
      </c>
      <c r="AC189" s="64">
        <v>283</v>
      </c>
      <c r="AD189" s="64"/>
      <c r="AE189" s="64">
        <v>696</v>
      </c>
    </row>
    <row r="190" spans="1:31" ht="15.6" x14ac:dyDescent="0.3">
      <c r="A190" s="224">
        <v>35854</v>
      </c>
      <c r="B190" s="221"/>
      <c r="C190" s="67" t="s">
        <v>17</v>
      </c>
      <c r="D190" s="63"/>
      <c r="E190" s="67" t="s">
        <v>17</v>
      </c>
      <c r="F190" s="63"/>
      <c r="G190" s="67" t="s">
        <v>17</v>
      </c>
      <c r="H190" s="63">
        <v>379</v>
      </c>
      <c r="I190" s="67" t="s">
        <v>17</v>
      </c>
      <c r="J190" s="63"/>
      <c r="K190" s="67" t="s">
        <v>17</v>
      </c>
      <c r="L190" s="63">
        <v>318</v>
      </c>
      <c r="M190" s="67" t="s">
        <v>17</v>
      </c>
      <c r="O190" s="67" t="s">
        <v>16</v>
      </c>
      <c r="P190" s="63">
        <v>510.7</v>
      </c>
      <c r="Q190" s="67" t="s">
        <v>17</v>
      </c>
      <c r="R190" s="63"/>
      <c r="S190" s="60"/>
      <c r="T190" s="63"/>
      <c r="U190" s="60"/>
      <c r="V190" s="63"/>
      <c r="W190" s="60"/>
      <c r="X190" s="63"/>
      <c r="Y190" s="60"/>
      <c r="Z190" s="63"/>
      <c r="AA190" s="60"/>
      <c r="AB190" s="64">
        <v>190</v>
      </c>
      <c r="AC190" s="64">
        <v>284</v>
      </c>
      <c r="AD190" s="64"/>
      <c r="AE190" s="64">
        <v>695</v>
      </c>
    </row>
    <row r="191" spans="1:31" ht="15.6" x14ac:dyDescent="0.3">
      <c r="A191" s="224">
        <v>35885</v>
      </c>
      <c r="B191" s="221">
        <v>278</v>
      </c>
      <c r="C191" s="67" t="s">
        <v>4</v>
      </c>
      <c r="D191" s="63"/>
      <c r="E191" s="67" t="s">
        <v>4</v>
      </c>
      <c r="F191" s="63">
        <v>384</v>
      </c>
      <c r="G191" s="67" t="s">
        <v>4</v>
      </c>
      <c r="H191" s="63">
        <v>370</v>
      </c>
      <c r="I191" s="67" t="s">
        <v>4</v>
      </c>
      <c r="J191" s="63"/>
      <c r="K191" s="67" t="s">
        <v>4</v>
      </c>
      <c r="L191" s="63">
        <v>325</v>
      </c>
      <c r="M191" s="67" t="s">
        <v>4</v>
      </c>
      <c r="O191" s="67" t="s">
        <v>4</v>
      </c>
      <c r="P191" s="63">
        <v>402.13</v>
      </c>
      <c r="Q191" s="67" t="s">
        <v>4</v>
      </c>
      <c r="R191" s="63"/>
      <c r="S191" s="60"/>
      <c r="T191" s="63"/>
      <c r="U191" s="60"/>
      <c r="V191" s="63"/>
      <c r="W191" s="60"/>
      <c r="X191" s="63"/>
      <c r="Y191" s="60"/>
      <c r="Z191" s="63"/>
      <c r="AA191" s="60"/>
      <c r="AB191" s="64">
        <v>195</v>
      </c>
      <c r="AC191" s="64">
        <v>286</v>
      </c>
      <c r="AD191" s="64"/>
      <c r="AE191" s="64">
        <v>695</v>
      </c>
    </row>
    <row r="192" spans="1:31" ht="15.6" x14ac:dyDescent="0.3">
      <c r="A192" s="224">
        <v>35915</v>
      </c>
      <c r="B192" s="221"/>
      <c r="C192" s="67" t="s">
        <v>17</v>
      </c>
      <c r="D192" s="63"/>
      <c r="E192" s="67" t="s">
        <v>16</v>
      </c>
      <c r="F192" s="63">
        <v>389</v>
      </c>
      <c r="G192" s="67" t="s">
        <v>16</v>
      </c>
      <c r="H192" s="63">
        <v>369</v>
      </c>
      <c r="I192" s="67" t="s">
        <v>16</v>
      </c>
      <c r="J192" s="63"/>
      <c r="K192" s="67" t="s">
        <v>16</v>
      </c>
      <c r="L192" s="63">
        <v>326</v>
      </c>
      <c r="M192" s="67" t="s">
        <v>17</v>
      </c>
      <c r="O192" s="67" t="s">
        <v>16</v>
      </c>
      <c r="P192" s="63">
        <v>379.03</v>
      </c>
      <c r="Q192" s="67" t="s">
        <v>16</v>
      </c>
      <c r="R192" s="63"/>
      <c r="S192" s="60"/>
      <c r="T192" s="63"/>
      <c r="U192" s="60"/>
      <c r="V192" s="63"/>
      <c r="W192" s="60"/>
      <c r="X192" s="63"/>
      <c r="Y192" s="60"/>
      <c r="Z192" s="63"/>
      <c r="AA192" s="60"/>
      <c r="AB192" s="64">
        <v>193</v>
      </c>
      <c r="AC192" s="64"/>
      <c r="AD192" s="64"/>
      <c r="AE192" s="64">
        <v>695</v>
      </c>
    </row>
    <row r="193" spans="1:31" ht="15.6" x14ac:dyDescent="0.3">
      <c r="A193" s="224">
        <v>35945</v>
      </c>
      <c r="B193" s="221"/>
      <c r="C193" s="67" t="s">
        <v>17</v>
      </c>
      <c r="D193" s="63"/>
      <c r="E193" s="67" t="s">
        <v>17</v>
      </c>
      <c r="F193" s="63"/>
      <c r="G193" s="67" t="s">
        <v>17</v>
      </c>
      <c r="H193" s="63"/>
      <c r="I193" s="67" t="s">
        <v>17</v>
      </c>
      <c r="J193" s="63"/>
      <c r="K193" s="67" t="s">
        <v>16</v>
      </c>
      <c r="L193" s="63"/>
      <c r="M193" s="67" t="s">
        <v>17</v>
      </c>
      <c r="O193" s="67" t="s">
        <v>17</v>
      </c>
      <c r="P193" s="63"/>
      <c r="Q193" s="67" t="s">
        <v>17</v>
      </c>
      <c r="R193" s="63"/>
      <c r="S193" s="60"/>
      <c r="T193" s="63"/>
      <c r="U193" s="60"/>
      <c r="V193" s="63"/>
      <c r="W193" s="60"/>
      <c r="X193" s="63"/>
      <c r="Y193" s="60"/>
      <c r="Z193" s="63"/>
      <c r="AA193" s="60"/>
      <c r="AB193" s="64">
        <v>191</v>
      </c>
      <c r="AC193" s="64">
        <v>268</v>
      </c>
      <c r="AD193" s="64"/>
      <c r="AE193" s="64">
        <v>695</v>
      </c>
    </row>
    <row r="194" spans="1:31" ht="15.6" x14ac:dyDescent="0.3">
      <c r="A194" s="224">
        <v>35976</v>
      </c>
      <c r="B194" s="221"/>
      <c r="C194" s="67" t="s">
        <v>17</v>
      </c>
      <c r="D194" s="63"/>
      <c r="E194" s="67" t="s">
        <v>17</v>
      </c>
      <c r="F194" s="63"/>
      <c r="G194" s="67" t="s">
        <v>17</v>
      </c>
      <c r="H194" s="63"/>
      <c r="I194" s="67" t="s">
        <v>17</v>
      </c>
      <c r="K194" s="67" t="s">
        <v>16</v>
      </c>
      <c r="L194" s="63"/>
      <c r="M194" s="67" t="s">
        <v>17</v>
      </c>
      <c r="O194" s="67" t="s">
        <v>17</v>
      </c>
      <c r="P194" s="63"/>
      <c r="Q194" s="67" t="s">
        <v>17</v>
      </c>
      <c r="R194" s="63"/>
      <c r="S194" s="60"/>
      <c r="T194" s="63"/>
      <c r="U194" s="60"/>
      <c r="V194" s="63"/>
      <c r="W194" s="60"/>
      <c r="X194" s="63"/>
      <c r="Y194" s="60"/>
      <c r="Z194" s="63"/>
      <c r="AA194" s="60"/>
      <c r="AB194" s="64">
        <v>193</v>
      </c>
      <c r="AC194" s="64">
        <v>268</v>
      </c>
      <c r="AD194" s="64"/>
      <c r="AE194" s="64">
        <v>695</v>
      </c>
    </row>
    <row r="195" spans="1:31" ht="15.6" x14ac:dyDescent="0.3">
      <c r="A195" s="224">
        <v>36007</v>
      </c>
      <c r="B195" s="172">
        <v>246</v>
      </c>
      <c r="C195" s="67" t="s">
        <v>16</v>
      </c>
      <c r="D195" s="65">
        <v>243.7</v>
      </c>
      <c r="E195" s="67" t="s">
        <v>16</v>
      </c>
      <c r="G195" s="67" t="s">
        <v>16</v>
      </c>
      <c r="H195" s="65">
        <v>379.2</v>
      </c>
      <c r="I195" s="67" t="s">
        <v>16</v>
      </c>
      <c r="K195" s="67" t="s">
        <v>16</v>
      </c>
      <c r="L195" s="65">
        <v>325</v>
      </c>
      <c r="M195" s="67" t="s">
        <v>16</v>
      </c>
      <c r="O195" s="67" t="s">
        <v>16</v>
      </c>
      <c r="P195" s="63"/>
      <c r="Q195" s="67" t="s">
        <v>16</v>
      </c>
      <c r="R195" s="63"/>
      <c r="S195" s="60"/>
      <c r="T195" s="63"/>
      <c r="U195" s="60"/>
      <c r="V195" s="63"/>
      <c r="W195" s="60"/>
      <c r="X195" s="63"/>
      <c r="Y195" s="60"/>
      <c r="Z195" s="63"/>
      <c r="AA195" s="60"/>
      <c r="AB195" s="64"/>
      <c r="AC195" s="64"/>
      <c r="AD195" s="64"/>
      <c r="AE195" s="64"/>
    </row>
    <row r="196" spans="1:31" ht="15.6" x14ac:dyDescent="0.3">
      <c r="A196" s="224">
        <v>36038</v>
      </c>
      <c r="B196" s="172"/>
      <c r="C196" s="67" t="s">
        <v>16</v>
      </c>
      <c r="E196" s="67" t="s">
        <v>16</v>
      </c>
      <c r="G196" s="67" t="s">
        <v>16</v>
      </c>
      <c r="I196" s="67" t="s">
        <v>16</v>
      </c>
      <c r="K196" s="67" t="s">
        <v>16</v>
      </c>
      <c r="M196" s="67" t="s">
        <v>16</v>
      </c>
      <c r="O196" s="67" t="s">
        <v>16</v>
      </c>
      <c r="P196" s="63"/>
      <c r="Q196" s="67" t="s">
        <v>16</v>
      </c>
      <c r="R196" s="63"/>
      <c r="S196" s="60"/>
      <c r="T196" s="63"/>
      <c r="U196" s="60"/>
      <c r="V196" s="63"/>
      <c r="W196" s="60"/>
      <c r="X196" s="63"/>
      <c r="Y196" s="60"/>
      <c r="Z196" s="63"/>
      <c r="AA196" s="60"/>
      <c r="AB196" s="64"/>
      <c r="AC196" s="64"/>
      <c r="AD196" s="64"/>
      <c r="AE196" s="64"/>
    </row>
    <row r="197" spans="1:31" ht="15.6" x14ac:dyDescent="0.3">
      <c r="A197" s="224">
        <v>36068</v>
      </c>
      <c r="B197" s="172">
        <v>241</v>
      </c>
      <c r="C197" s="67" t="s">
        <v>4</v>
      </c>
      <c r="E197" s="67" t="s">
        <v>4</v>
      </c>
      <c r="F197" s="65">
        <v>518.9</v>
      </c>
      <c r="G197" s="67" t="s">
        <v>4</v>
      </c>
      <c r="H197" s="65">
        <v>380</v>
      </c>
      <c r="I197" s="67" t="s">
        <v>4</v>
      </c>
      <c r="J197" s="65">
        <v>359.2</v>
      </c>
      <c r="K197" s="67" t="s">
        <v>4</v>
      </c>
      <c r="L197" s="65">
        <v>324</v>
      </c>
      <c r="M197" s="67" t="s">
        <v>4</v>
      </c>
      <c r="O197" s="67" t="s">
        <v>4</v>
      </c>
      <c r="P197" s="63"/>
      <c r="Q197" s="67" t="s">
        <v>4</v>
      </c>
      <c r="R197" s="63"/>
      <c r="S197" s="60"/>
      <c r="T197" s="63"/>
      <c r="U197" s="60"/>
      <c r="V197" s="63"/>
      <c r="W197" s="60"/>
      <c r="X197" s="63"/>
      <c r="Y197" s="60"/>
      <c r="Z197" s="63"/>
      <c r="AA197" s="60"/>
      <c r="AB197" s="64"/>
      <c r="AC197" s="64"/>
      <c r="AD197" s="64"/>
      <c r="AE197" s="64"/>
    </row>
    <row r="198" spans="1:31" ht="15.6" x14ac:dyDescent="0.3">
      <c r="A198" s="224">
        <v>36099</v>
      </c>
      <c r="B198" s="172">
        <v>287</v>
      </c>
      <c r="C198" s="67" t="s">
        <v>4</v>
      </c>
      <c r="E198" s="67" t="s">
        <v>15</v>
      </c>
      <c r="F198" s="65">
        <v>437.4</v>
      </c>
      <c r="G198" s="67" t="s">
        <v>4</v>
      </c>
      <c r="H198" s="65">
        <v>385.6</v>
      </c>
      <c r="I198" s="67" t="s">
        <v>15</v>
      </c>
      <c r="J198" s="65">
        <v>346.7</v>
      </c>
      <c r="K198" s="67" t="s">
        <v>4</v>
      </c>
      <c r="L198" s="65">
        <v>329</v>
      </c>
      <c r="M198" s="67" t="s">
        <v>15</v>
      </c>
      <c r="O198" s="67" t="s">
        <v>15</v>
      </c>
      <c r="P198" s="63">
        <v>374</v>
      </c>
      <c r="Q198" s="67" t="s">
        <v>4</v>
      </c>
      <c r="R198" s="63"/>
      <c r="S198" s="60"/>
      <c r="T198" s="63"/>
      <c r="U198" s="60"/>
      <c r="V198" s="63"/>
      <c r="W198" s="60"/>
      <c r="X198" s="63"/>
      <c r="Y198" s="60"/>
      <c r="Z198" s="63"/>
      <c r="AA198" s="60"/>
      <c r="AB198" s="64">
        <v>194</v>
      </c>
      <c r="AC198" s="64">
        <v>285</v>
      </c>
      <c r="AD198" s="64"/>
      <c r="AE198" s="64">
        <v>685</v>
      </c>
    </row>
    <row r="199" spans="1:31" ht="15.6" x14ac:dyDescent="0.3">
      <c r="A199" s="224">
        <v>36129</v>
      </c>
      <c r="B199" s="172">
        <v>285</v>
      </c>
      <c r="C199" s="67" t="s">
        <v>16</v>
      </c>
      <c r="D199" s="65">
        <v>268</v>
      </c>
      <c r="E199" s="67" t="s">
        <v>17</v>
      </c>
      <c r="F199" s="65">
        <v>415.6</v>
      </c>
      <c r="G199" s="67" t="s">
        <v>16</v>
      </c>
      <c r="H199" s="65">
        <v>497.1</v>
      </c>
      <c r="I199" s="67" t="s">
        <v>17</v>
      </c>
      <c r="J199" s="63">
        <v>203</v>
      </c>
      <c r="K199" s="67" t="s">
        <v>16</v>
      </c>
      <c r="L199" s="65">
        <v>333.5</v>
      </c>
      <c r="M199" s="67" t="s">
        <v>17</v>
      </c>
      <c r="N199" s="63">
        <v>702.9</v>
      </c>
      <c r="O199" s="67" t="s">
        <v>17</v>
      </c>
      <c r="P199" s="63">
        <v>552.29999999999995</v>
      </c>
      <c r="Q199" s="67" t="s">
        <v>17</v>
      </c>
      <c r="R199" s="63"/>
      <c r="S199" s="60"/>
      <c r="T199" s="63"/>
      <c r="U199" s="60"/>
      <c r="V199" s="63"/>
      <c r="W199" s="60"/>
      <c r="X199" s="63"/>
      <c r="Y199" s="60"/>
      <c r="Z199" s="63"/>
      <c r="AA199" s="60"/>
      <c r="AB199" s="64">
        <v>196</v>
      </c>
      <c r="AC199" s="64">
        <v>285</v>
      </c>
      <c r="AD199" s="64"/>
      <c r="AE199" s="64">
        <v>685</v>
      </c>
    </row>
    <row r="200" spans="1:31" ht="15.6" x14ac:dyDescent="0.3">
      <c r="A200" s="224">
        <v>36160</v>
      </c>
      <c r="B200" s="221">
        <v>285</v>
      </c>
      <c r="C200" s="67" t="s">
        <v>16</v>
      </c>
      <c r="D200" s="63">
        <v>268</v>
      </c>
      <c r="E200" s="67" t="s">
        <v>17</v>
      </c>
      <c r="F200" s="63">
        <v>439.7</v>
      </c>
      <c r="G200" s="67" t="s">
        <v>16</v>
      </c>
      <c r="H200" s="63">
        <v>386</v>
      </c>
      <c r="I200" s="67" t="s">
        <v>17</v>
      </c>
      <c r="J200" s="63">
        <v>356</v>
      </c>
      <c r="K200" s="67" t="s">
        <v>16</v>
      </c>
      <c r="L200" s="63">
        <v>334.8</v>
      </c>
      <c r="M200" s="67" t="s">
        <v>17</v>
      </c>
      <c r="N200" s="63">
        <v>684.5</v>
      </c>
      <c r="O200" s="67" t="s">
        <v>17</v>
      </c>
      <c r="P200" s="63">
        <v>479.05</v>
      </c>
      <c r="Q200" s="67" t="s">
        <v>17</v>
      </c>
      <c r="R200" s="63"/>
      <c r="S200" s="60"/>
      <c r="T200" s="63"/>
      <c r="U200" s="60"/>
      <c r="V200" s="63"/>
      <c r="W200" s="60"/>
      <c r="X200" s="63"/>
      <c r="Y200" s="60"/>
      <c r="Z200" s="63"/>
      <c r="AA200" s="60"/>
      <c r="AB200" s="64">
        <v>196</v>
      </c>
      <c r="AC200" s="64">
        <v>285</v>
      </c>
      <c r="AD200" s="64"/>
      <c r="AE200" s="64">
        <v>685</v>
      </c>
    </row>
    <row r="201" spans="1:31" ht="15.6" x14ac:dyDescent="0.3">
      <c r="A201" s="224">
        <v>36191</v>
      </c>
      <c r="B201" s="226">
        <v>279</v>
      </c>
      <c r="C201" s="67" t="s">
        <v>16</v>
      </c>
      <c r="D201" s="63">
        <v>212</v>
      </c>
      <c r="E201" s="67" t="s">
        <v>17</v>
      </c>
      <c r="F201" s="63">
        <v>418</v>
      </c>
      <c r="G201" s="67" t="s">
        <v>16</v>
      </c>
      <c r="H201" s="63">
        <v>350</v>
      </c>
      <c r="I201" s="67" t="s">
        <v>17</v>
      </c>
      <c r="J201" s="66"/>
      <c r="K201" s="67" t="s">
        <v>16</v>
      </c>
      <c r="L201" s="63">
        <v>325</v>
      </c>
      <c r="M201" s="67" t="s">
        <v>17</v>
      </c>
      <c r="N201" s="63">
        <v>700</v>
      </c>
      <c r="O201" s="67" t="s">
        <v>17</v>
      </c>
      <c r="P201" s="63">
        <v>552</v>
      </c>
      <c r="Q201" s="67" t="s">
        <v>17</v>
      </c>
      <c r="R201" s="63"/>
      <c r="S201" s="60"/>
      <c r="T201" s="63"/>
      <c r="U201" s="60"/>
      <c r="V201" s="63"/>
      <c r="W201" s="60"/>
      <c r="X201" s="63"/>
      <c r="Y201" s="60"/>
      <c r="Z201" s="63"/>
      <c r="AA201" s="60"/>
      <c r="AB201" s="64">
        <v>195</v>
      </c>
      <c r="AC201" s="64">
        <v>279</v>
      </c>
      <c r="AD201" s="64"/>
      <c r="AE201" s="64">
        <v>685</v>
      </c>
    </row>
    <row r="202" spans="1:31" ht="15.6" x14ac:dyDescent="0.3">
      <c r="A202" s="224">
        <v>36219</v>
      </c>
      <c r="B202" s="226">
        <v>279</v>
      </c>
      <c r="C202" s="67" t="s">
        <v>16</v>
      </c>
      <c r="D202" s="227">
        <v>622.25</v>
      </c>
      <c r="E202" s="67" t="s">
        <v>17</v>
      </c>
      <c r="F202" s="63">
        <v>537</v>
      </c>
      <c r="G202" s="67" t="s">
        <v>17</v>
      </c>
      <c r="H202" s="66"/>
      <c r="I202" s="67" t="s">
        <v>16</v>
      </c>
      <c r="J202" s="66"/>
      <c r="K202" s="67" t="s">
        <v>16</v>
      </c>
      <c r="L202" s="63">
        <v>321</v>
      </c>
      <c r="M202" s="67" t="s">
        <v>17</v>
      </c>
      <c r="N202" s="63">
        <v>719.15</v>
      </c>
      <c r="O202" s="67" t="s">
        <v>17</v>
      </c>
      <c r="P202" s="63">
        <v>554.5</v>
      </c>
      <c r="Q202" s="67" t="s">
        <v>17</v>
      </c>
      <c r="R202" s="63"/>
      <c r="S202" s="60"/>
      <c r="T202" s="63"/>
      <c r="U202" s="60"/>
      <c r="V202" s="63"/>
      <c r="W202" s="60"/>
      <c r="X202" s="63"/>
      <c r="Y202" s="60"/>
      <c r="Z202" s="63"/>
      <c r="AA202" s="60"/>
      <c r="AB202" s="64">
        <v>197</v>
      </c>
      <c r="AC202" s="64">
        <v>284</v>
      </c>
      <c r="AD202" s="64"/>
      <c r="AE202" s="64">
        <v>685</v>
      </c>
    </row>
    <row r="203" spans="1:31" ht="15.6" x14ac:dyDescent="0.3">
      <c r="A203" s="224">
        <v>36250</v>
      </c>
      <c r="B203" s="226">
        <v>275</v>
      </c>
      <c r="C203" s="67" t="s">
        <v>4</v>
      </c>
      <c r="D203" s="227">
        <v>576</v>
      </c>
      <c r="E203" s="67" t="s">
        <v>15</v>
      </c>
      <c r="F203" s="63">
        <v>523.20000000000005</v>
      </c>
      <c r="G203" s="67" t="s">
        <v>15</v>
      </c>
      <c r="H203" s="63">
        <v>494.3</v>
      </c>
      <c r="I203" s="67" t="s">
        <v>15</v>
      </c>
      <c r="J203" s="66"/>
      <c r="K203" s="67" t="s">
        <v>4</v>
      </c>
      <c r="L203" s="63">
        <v>315</v>
      </c>
      <c r="M203" s="67" t="s">
        <v>15</v>
      </c>
      <c r="N203" s="63">
        <v>707.6</v>
      </c>
      <c r="O203" s="67" t="s">
        <v>15</v>
      </c>
      <c r="P203" s="63">
        <v>462.2</v>
      </c>
      <c r="Q203" s="67" t="s">
        <v>4</v>
      </c>
      <c r="R203" s="63"/>
      <c r="S203" s="60"/>
      <c r="T203" s="63"/>
      <c r="U203" s="60"/>
      <c r="V203" s="63"/>
      <c r="W203" s="60"/>
      <c r="X203" s="63"/>
      <c r="Y203" s="60"/>
      <c r="Z203" s="63"/>
      <c r="AA203" s="60"/>
      <c r="AB203" s="64">
        <v>197</v>
      </c>
      <c r="AC203" s="64">
        <v>268</v>
      </c>
      <c r="AD203" s="64"/>
      <c r="AE203" s="64">
        <v>684</v>
      </c>
    </row>
    <row r="204" spans="1:31" ht="15.6" x14ac:dyDescent="0.3">
      <c r="A204" s="224">
        <v>36280</v>
      </c>
      <c r="B204" s="226">
        <v>270</v>
      </c>
      <c r="C204" s="67" t="s">
        <v>16</v>
      </c>
      <c r="D204" s="227">
        <v>587.6</v>
      </c>
      <c r="E204" s="67" t="s">
        <v>17</v>
      </c>
      <c r="F204" s="63">
        <v>530.79999999999995</v>
      </c>
      <c r="G204" s="67" t="s">
        <v>17</v>
      </c>
      <c r="H204" s="63">
        <v>510.11</v>
      </c>
      <c r="I204" s="67" t="s">
        <v>17</v>
      </c>
      <c r="J204" s="66"/>
      <c r="K204" s="67" t="s">
        <v>16</v>
      </c>
      <c r="L204" s="63">
        <v>321</v>
      </c>
      <c r="M204" s="67" t="s">
        <v>17</v>
      </c>
      <c r="N204" s="63">
        <v>696.05</v>
      </c>
      <c r="O204" s="67" t="s">
        <v>17</v>
      </c>
      <c r="P204" s="63">
        <v>552.28</v>
      </c>
      <c r="Q204" s="67" t="s">
        <v>17</v>
      </c>
      <c r="R204" s="63"/>
      <c r="S204" s="60"/>
      <c r="T204" s="63"/>
      <c r="U204" s="60"/>
      <c r="V204" s="63"/>
      <c r="W204" s="60"/>
      <c r="X204" s="63"/>
      <c r="Y204" s="60"/>
      <c r="Z204" s="63"/>
      <c r="AA204" s="60"/>
      <c r="AB204" s="64">
        <v>198</v>
      </c>
      <c r="AC204" s="64">
        <v>268</v>
      </c>
      <c r="AD204" s="64"/>
      <c r="AE204" s="64">
        <v>684</v>
      </c>
    </row>
    <row r="205" spans="1:31" ht="15.6" x14ac:dyDescent="0.3">
      <c r="A205" s="224">
        <v>36311</v>
      </c>
      <c r="B205" s="226">
        <v>258</v>
      </c>
      <c r="C205" s="67" t="s">
        <v>15</v>
      </c>
      <c r="D205" s="63">
        <v>252</v>
      </c>
      <c r="E205" s="67" t="s">
        <v>17</v>
      </c>
      <c r="F205" s="63">
        <v>545.9</v>
      </c>
      <c r="G205" s="67" t="s">
        <v>15</v>
      </c>
      <c r="H205" s="63">
        <v>504</v>
      </c>
      <c r="I205" s="67" t="s">
        <v>15</v>
      </c>
      <c r="J205" s="66"/>
      <c r="K205" s="67" t="s">
        <v>4</v>
      </c>
      <c r="L205" s="63">
        <v>323</v>
      </c>
      <c r="M205" s="67" t="s">
        <v>15</v>
      </c>
      <c r="N205" s="63">
        <v>719.15</v>
      </c>
      <c r="O205" s="67" t="s">
        <v>15</v>
      </c>
      <c r="P205" s="63">
        <v>552.28</v>
      </c>
      <c r="Q205" s="67" t="s">
        <v>15</v>
      </c>
      <c r="R205" s="63"/>
      <c r="S205" s="60"/>
      <c r="T205" s="63"/>
      <c r="U205" s="60"/>
      <c r="V205" s="63"/>
      <c r="W205" s="60"/>
      <c r="X205" s="63"/>
      <c r="Y205" s="60"/>
      <c r="Z205" s="63"/>
      <c r="AA205" s="60"/>
      <c r="AB205" s="64">
        <v>198</v>
      </c>
      <c r="AC205" s="64">
        <v>268</v>
      </c>
      <c r="AD205" s="64"/>
      <c r="AE205" s="64">
        <v>683</v>
      </c>
    </row>
    <row r="206" spans="1:31" ht="15.6" x14ac:dyDescent="0.3">
      <c r="A206" s="224">
        <v>36341</v>
      </c>
      <c r="B206" s="226">
        <v>278</v>
      </c>
      <c r="C206" s="67" t="s">
        <v>17</v>
      </c>
      <c r="D206" s="227">
        <v>626.87</v>
      </c>
      <c r="E206" s="67" t="s">
        <v>17</v>
      </c>
      <c r="F206" s="63">
        <v>553.95000000000005</v>
      </c>
      <c r="G206" s="67" t="s">
        <v>17</v>
      </c>
      <c r="H206" s="63">
        <v>501</v>
      </c>
      <c r="I206" s="67" t="s">
        <v>17</v>
      </c>
      <c r="J206" s="66"/>
      <c r="K206" s="67" t="s">
        <v>16</v>
      </c>
      <c r="L206" s="63">
        <v>323</v>
      </c>
      <c r="M206" s="67" t="s">
        <v>17</v>
      </c>
      <c r="N206" s="63">
        <v>719.15</v>
      </c>
      <c r="O206" s="67" t="s">
        <v>17</v>
      </c>
      <c r="P206" s="63">
        <v>547.66</v>
      </c>
      <c r="Q206" s="67" t="s">
        <v>17</v>
      </c>
      <c r="R206" s="63"/>
      <c r="S206" s="60"/>
      <c r="T206" s="63"/>
      <c r="U206" s="60"/>
      <c r="V206" s="63"/>
      <c r="W206" s="60"/>
      <c r="X206" s="63"/>
      <c r="Y206" s="60"/>
      <c r="Z206" s="63"/>
      <c r="AA206" s="60"/>
      <c r="AB206" s="64">
        <v>199</v>
      </c>
      <c r="AC206" s="64">
        <v>267</v>
      </c>
      <c r="AD206" s="64"/>
      <c r="AE206" s="64">
        <v>683</v>
      </c>
    </row>
    <row r="207" spans="1:31" ht="15.6" x14ac:dyDescent="0.3">
      <c r="A207" s="224">
        <v>36372</v>
      </c>
      <c r="B207" s="226">
        <v>264</v>
      </c>
      <c r="C207" s="67" t="s">
        <v>15</v>
      </c>
      <c r="D207" s="227">
        <v>592.20000000000005</v>
      </c>
      <c r="E207" s="67" t="s">
        <v>15</v>
      </c>
      <c r="F207" s="63">
        <v>556.1</v>
      </c>
      <c r="G207" s="67" t="s">
        <v>15</v>
      </c>
      <c r="H207" s="63">
        <v>498.6</v>
      </c>
      <c r="I207" s="67" t="s">
        <v>15</v>
      </c>
      <c r="J207" s="70"/>
      <c r="K207" s="67" t="s">
        <v>4</v>
      </c>
      <c r="L207" s="63">
        <v>325</v>
      </c>
      <c r="M207" s="67" t="s">
        <v>15</v>
      </c>
      <c r="N207" s="63">
        <v>726.1</v>
      </c>
      <c r="O207" s="67" t="s">
        <v>15</v>
      </c>
      <c r="P207" s="63">
        <v>545.4</v>
      </c>
      <c r="Q207" s="67" t="s">
        <v>15</v>
      </c>
      <c r="R207" s="63"/>
      <c r="S207" s="60"/>
      <c r="T207" s="63"/>
      <c r="U207" s="60"/>
      <c r="V207" s="63"/>
      <c r="W207" s="60"/>
      <c r="X207" s="63"/>
      <c r="Y207" s="60"/>
      <c r="Z207" s="63"/>
      <c r="AA207" s="60"/>
      <c r="AB207" s="64">
        <v>200</v>
      </c>
      <c r="AC207" s="64">
        <v>267</v>
      </c>
      <c r="AD207" s="64"/>
      <c r="AE207" s="64">
        <v>683</v>
      </c>
    </row>
    <row r="208" spans="1:31" ht="15.6" x14ac:dyDescent="0.3">
      <c r="A208" s="224">
        <v>36403</v>
      </c>
      <c r="B208" s="226">
        <v>263</v>
      </c>
      <c r="C208" s="67" t="s">
        <v>17</v>
      </c>
      <c r="D208" s="227">
        <v>592.20000000000005</v>
      </c>
      <c r="E208" s="67" t="s">
        <v>17</v>
      </c>
      <c r="F208" s="63">
        <v>368</v>
      </c>
      <c r="G208" s="67" t="s">
        <v>16</v>
      </c>
      <c r="H208" s="63">
        <v>499</v>
      </c>
      <c r="I208" s="67" t="s">
        <v>17</v>
      </c>
      <c r="J208" s="70"/>
      <c r="K208" s="67" t="s">
        <v>16</v>
      </c>
      <c r="L208" s="63">
        <v>322</v>
      </c>
      <c r="M208" s="67" t="s">
        <v>16</v>
      </c>
      <c r="N208" s="63">
        <v>728</v>
      </c>
      <c r="O208" s="67" t="s">
        <v>17</v>
      </c>
      <c r="P208" s="63">
        <v>548</v>
      </c>
      <c r="Q208" s="67" t="s">
        <v>17</v>
      </c>
      <c r="R208" s="63"/>
      <c r="S208" s="60"/>
      <c r="T208" s="63"/>
      <c r="U208" s="60"/>
      <c r="V208" s="63"/>
      <c r="W208" s="60"/>
      <c r="X208" s="63"/>
      <c r="Y208" s="60"/>
      <c r="Z208" s="63"/>
      <c r="AA208" s="60"/>
      <c r="AB208" s="64">
        <v>200</v>
      </c>
      <c r="AC208" s="64">
        <v>286</v>
      </c>
      <c r="AD208" s="64"/>
      <c r="AE208" s="64">
        <v>685</v>
      </c>
    </row>
    <row r="209" spans="1:31" ht="15.6" x14ac:dyDescent="0.3">
      <c r="A209" s="224">
        <v>36433</v>
      </c>
      <c r="B209" s="226">
        <v>268</v>
      </c>
      <c r="C209" s="67" t="s">
        <v>15</v>
      </c>
      <c r="D209" s="227">
        <v>603.70000000000005</v>
      </c>
      <c r="E209" s="67" t="s">
        <v>15</v>
      </c>
      <c r="F209" s="63">
        <v>470.05</v>
      </c>
      <c r="G209" s="67" t="s">
        <v>4</v>
      </c>
      <c r="H209" s="66"/>
      <c r="I209" s="67" t="s">
        <v>4</v>
      </c>
      <c r="J209" s="70"/>
      <c r="K209" s="67" t="s">
        <v>4</v>
      </c>
      <c r="L209" s="63">
        <v>321</v>
      </c>
      <c r="M209" s="67" t="s">
        <v>15</v>
      </c>
      <c r="N209" s="63">
        <v>709.9</v>
      </c>
      <c r="O209" s="67" t="s">
        <v>15</v>
      </c>
      <c r="P209" s="63">
        <v>536.1</v>
      </c>
      <c r="Q209" s="67" t="s">
        <v>15</v>
      </c>
      <c r="R209" s="63"/>
      <c r="S209" s="60"/>
      <c r="T209" s="63"/>
      <c r="U209" s="60"/>
      <c r="V209" s="63"/>
      <c r="W209" s="60"/>
      <c r="X209" s="63"/>
      <c r="Y209" s="60"/>
      <c r="Z209" s="63"/>
      <c r="AA209" s="60"/>
      <c r="AB209" s="64">
        <v>200</v>
      </c>
      <c r="AC209" s="64">
        <v>268</v>
      </c>
      <c r="AD209" s="64"/>
      <c r="AE209" s="64">
        <v>685</v>
      </c>
    </row>
    <row r="210" spans="1:31" ht="15.6" x14ac:dyDescent="0.3">
      <c r="A210" s="224">
        <v>36464</v>
      </c>
      <c r="B210" s="226">
        <v>269</v>
      </c>
      <c r="C210" s="67" t="s">
        <v>15</v>
      </c>
      <c r="D210" s="227">
        <v>559.58000000000004</v>
      </c>
      <c r="E210" s="67" t="s">
        <v>4</v>
      </c>
      <c r="F210" s="63">
        <v>422</v>
      </c>
      <c r="G210" s="67" t="s">
        <v>4</v>
      </c>
      <c r="H210" s="63">
        <v>368</v>
      </c>
      <c r="I210" s="67" t="s">
        <v>4</v>
      </c>
      <c r="J210" s="65">
        <v>359.2</v>
      </c>
      <c r="K210" s="67" t="s">
        <v>4</v>
      </c>
      <c r="L210" s="63">
        <v>325</v>
      </c>
      <c r="M210" s="67" t="s">
        <v>15</v>
      </c>
      <c r="N210" s="63">
        <v>723.77</v>
      </c>
      <c r="O210" s="67" t="s">
        <v>15</v>
      </c>
      <c r="P210" s="63">
        <v>536.11</v>
      </c>
      <c r="Q210" s="67" t="s">
        <v>15</v>
      </c>
      <c r="R210" s="63"/>
      <c r="S210" s="60"/>
      <c r="T210" s="63"/>
      <c r="U210" s="60"/>
      <c r="V210" s="63"/>
      <c r="W210" s="60"/>
      <c r="X210" s="63"/>
      <c r="Y210" s="60"/>
      <c r="Z210" s="63"/>
      <c r="AA210" s="60"/>
      <c r="AB210" s="64">
        <v>199</v>
      </c>
      <c r="AC210" s="64">
        <v>268</v>
      </c>
      <c r="AD210" s="64"/>
      <c r="AE210" s="64">
        <v>685</v>
      </c>
    </row>
    <row r="211" spans="1:31" ht="15.6" x14ac:dyDescent="0.3">
      <c r="A211" s="224">
        <v>36494</v>
      </c>
      <c r="B211" s="226">
        <v>257</v>
      </c>
      <c r="C211" s="67" t="s">
        <v>15</v>
      </c>
      <c r="D211" s="227">
        <v>585.29999999999995</v>
      </c>
      <c r="E211" s="67" t="s">
        <v>15</v>
      </c>
      <c r="F211" s="65">
        <v>436.15</v>
      </c>
      <c r="G211" s="67" t="s">
        <v>4</v>
      </c>
      <c r="H211" s="65">
        <v>366</v>
      </c>
      <c r="I211" s="67" t="s">
        <v>4</v>
      </c>
      <c r="J211" s="65">
        <v>346.7</v>
      </c>
      <c r="K211" s="67" t="s">
        <v>4</v>
      </c>
      <c r="L211" s="65">
        <v>320</v>
      </c>
      <c r="M211" s="67" t="s">
        <v>15</v>
      </c>
      <c r="N211" s="65">
        <v>682.2</v>
      </c>
      <c r="O211" s="67" t="s">
        <v>15</v>
      </c>
      <c r="P211" s="63">
        <v>543</v>
      </c>
      <c r="Q211" s="67" t="s">
        <v>15</v>
      </c>
      <c r="R211" s="63"/>
      <c r="S211" s="60"/>
      <c r="T211" s="63"/>
      <c r="U211" s="60"/>
      <c r="V211" s="63"/>
      <c r="W211" s="60"/>
      <c r="X211" s="63"/>
      <c r="Y211" s="60"/>
      <c r="Z211" s="63"/>
      <c r="AA211" s="60"/>
      <c r="AB211" s="64">
        <v>200</v>
      </c>
      <c r="AC211" s="64">
        <v>268</v>
      </c>
      <c r="AD211" s="64"/>
      <c r="AE211" s="64">
        <v>684</v>
      </c>
    </row>
    <row r="212" spans="1:31" ht="15.6" x14ac:dyDescent="0.3">
      <c r="A212" s="224">
        <v>36525</v>
      </c>
      <c r="B212" s="226">
        <v>222</v>
      </c>
      <c r="C212" s="67" t="s">
        <v>17</v>
      </c>
      <c r="D212" s="227">
        <v>573.70000000000005</v>
      </c>
      <c r="E212" s="67" t="s">
        <v>16</v>
      </c>
      <c r="F212" s="65">
        <v>521.9</v>
      </c>
      <c r="G212" s="67" t="s">
        <v>17</v>
      </c>
      <c r="H212" s="65">
        <v>377</v>
      </c>
      <c r="I212" s="67" t="s">
        <v>16</v>
      </c>
      <c r="J212" s="63">
        <v>203</v>
      </c>
      <c r="K212" s="67" t="s">
        <v>16</v>
      </c>
      <c r="L212" s="65">
        <v>321</v>
      </c>
      <c r="M212" s="67" t="s">
        <v>17</v>
      </c>
      <c r="N212" s="65">
        <v>712.22</v>
      </c>
      <c r="O212" s="67" t="s">
        <v>17</v>
      </c>
      <c r="P212" s="63">
        <v>536.1</v>
      </c>
      <c r="Q212" s="67" t="s">
        <v>17</v>
      </c>
      <c r="R212" s="63"/>
      <c r="S212" s="60"/>
      <c r="T212" s="63"/>
      <c r="U212" s="60"/>
      <c r="V212" s="63"/>
      <c r="W212" s="60"/>
      <c r="X212" s="63"/>
      <c r="Y212" s="60"/>
      <c r="Z212" s="63"/>
      <c r="AA212" s="60"/>
      <c r="AB212" s="64">
        <v>200</v>
      </c>
      <c r="AC212" s="64">
        <v>265</v>
      </c>
      <c r="AD212" s="64"/>
      <c r="AE212" s="64">
        <v>684</v>
      </c>
    </row>
    <row r="213" spans="1:31" ht="15.6" x14ac:dyDescent="0.3">
      <c r="A213" s="224">
        <v>36556</v>
      </c>
      <c r="B213" s="222">
        <v>240</v>
      </c>
      <c r="C213" s="60" t="s">
        <v>9</v>
      </c>
      <c r="D213" s="63">
        <v>557.57000000000005</v>
      </c>
      <c r="E213" s="60" t="s">
        <v>9</v>
      </c>
      <c r="F213" s="63">
        <v>525.28</v>
      </c>
      <c r="G213" s="60" t="s">
        <v>10</v>
      </c>
      <c r="H213" s="63">
        <v>389</v>
      </c>
      <c r="I213" s="60" t="s">
        <v>9</v>
      </c>
      <c r="J213" s="63">
        <v>343</v>
      </c>
      <c r="K213" s="60" t="s">
        <v>9</v>
      </c>
      <c r="L213" s="63">
        <v>343</v>
      </c>
      <c r="M213" s="60" t="s">
        <v>10</v>
      </c>
      <c r="N213" s="63">
        <v>746.87</v>
      </c>
      <c r="O213" s="60" t="s">
        <v>10</v>
      </c>
      <c r="P213" s="63">
        <v>547.66</v>
      </c>
      <c r="Q213" s="60" t="s">
        <v>10</v>
      </c>
      <c r="R213" s="63"/>
      <c r="S213" s="60"/>
      <c r="T213" s="63"/>
      <c r="U213" s="60"/>
      <c r="V213" s="63"/>
      <c r="W213" s="60"/>
      <c r="X213" s="63"/>
      <c r="Y213" s="60"/>
      <c r="Z213" s="63"/>
      <c r="AA213" s="60"/>
      <c r="AB213" s="64">
        <v>200</v>
      </c>
      <c r="AC213" s="64">
        <v>265</v>
      </c>
      <c r="AE213" s="64">
        <v>685</v>
      </c>
    </row>
    <row r="214" spans="1:31" ht="15.6" x14ac:dyDescent="0.3">
      <c r="A214" s="224">
        <v>36584</v>
      </c>
      <c r="B214" s="222">
        <v>290</v>
      </c>
      <c r="C214" s="60" t="s">
        <v>9</v>
      </c>
      <c r="D214" s="63">
        <v>564.5</v>
      </c>
      <c r="E214" s="60" t="s">
        <v>9</v>
      </c>
      <c r="F214" s="63">
        <v>502.65</v>
      </c>
      <c r="G214" s="60" t="s">
        <v>10</v>
      </c>
      <c r="H214" s="63">
        <v>369</v>
      </c>
      <c r="I214" s="60" t="s">
        <v>9</v>
      </c>
      <c r="J214" s="63">
        <v>342</v>
      </c>
      <c r="K214" s="60" t="s">
        <v>9</v>
      </c>
      <c r="L214" s="63">
        <v>320</v>
      </c>
      <c r="M214" s="60" t="s">
        <v>10</v>
      </c>
      <c r="N214" s="63">
        <v>756.1</v>
      </c>
      <c r="O214" s="60" t="s">
        <v>10</v>
      </c>
      <c r="P214" s="63">
        <v>547.6</v>
      </c>
      <c r="Q214" s="60" t="s">
        <v>10</v>
      </c>
      <c r="R214" s="63"/>
      <c r="S214" s="60"/>
      <c r="T214" s="63"/>
      <c r="U214" s="60"/>
      <c r="V214" s="63"/>
      <c r="W214" s="60"/>
      <c r="X214" s="63"/>
      <c r="Y214" s="60"/>
      <c r="Z214" s="63"/>
      <c r="AA214" s="60"/>
      <c r="AB214" s="64">
        <v>199</v>
      </c>
      <c r="AC214" s="64">
        <v>265</v>
      </c>
      <c r="AE214" s="64">
        <v>685</v>
      </c>
    </row>
    <row r="215" spans="1:31" ht="15.6" x14ac:dyDescent="0.3">
      <c r="A215" s="224">
        <v>36616</v>
      </c>
      <c r="B215" s="222">
        <v>290</v>
      </c>
      <c r="C215" s="60" t="s">
        <v>9</v>
      </c>
      <c r="D215" s="63">
        <v>552.95000000000005</v>
      </c>
      <c r="E215" s="60" t="s">
        <v>10</v>
      </c>
      <c r="F215" s="63">
        <v>510.1</v>
      </c>
      <c r="G215" s="60" t="s">
        <v>10</v>
      </c>
      <c r="H215" s="63">
        <v>380</v>
      </c>
      <c r="I215" s="60" t="s">
        <v>9</v>
      </c>
      <c r="J215" s="63">
        <v>345</v>
      </c>
      <c r="K215" s="60" t="s">
        <v>9</v>
      </c>
      <c r="L215" s="63">
        <v>316</v>
      </c>
      <c r="M215" s="60" t="s">
        <v>10</v>
      </c>
      <c r="N215" s="63">
        <v>719.15</v>
      </c>
      <c r="O215" s="60" t="s">
        <v>10</v>
      </c>
      <c r="P215" s="63">
        <v>538.41999999999996</v>
      </c>
      <c r="Q215" s="60" t="s">
        <v>10</v>
      </c>
      <c r="R215" s="63"/>
      <c r="S215" s="60"/>
      <c r="T215" s="63"/>
      <c r="U215" s="60"/>
      <c r="V215" s="63"/>
      <c r="W215" s="60"/>
      <c r="X215" s="63"/>
      <c r="Y215" s="60"/>
      <c r="Z215" s="63"/>
      <c r="AA215" s="60"/>
      <c r="AB215" s="64">
        <v>199</v>
      </c>
      <c r="AC215" s="64">
        <v>265</v>
      </c>
      <c r="AE215" s="64">
        <v>684</v>
      </c>
    </row>
    <row r="216" spans="1:31" ht="15.6" x14ac:dyDescent="0.3">
      <c r="A216" s="224">
        <v>36646</v>
      </c>
      <c r="B216" s="222">
        <v>652.89</v>
      </c>
      <c r="C216" s="60" t="s">
        <v>10</v>
      </c>
      <c r="D216" s="63">
        <v>592.22</v>
      </c>
      <c r="E216" s="60" t="s">
        <v>10</v>
      </c>
      <c r="F216" s="63">
        <v>514</v>
      </c>
      <c r="G216" s="60" t="s">
        <v>10</v>
      </c>
      <c r="H216" s="66"/>
      <c r="I216" s="60" t="s">
        <v>9</v>
      </c>
      <c r="J216" s="63">
        <v>337</v>
      </c>
      <c r="K216" s="60" t="s">
        <v>9</v>
      </c>
      <c r="L216" s="63">
        <v>324</v>
      </c>
      <c r="M216" s="60" t="s">
        <v>10</v>
      </c>
      <c r="N216" s="63">
        <v>709.91</v>
      </c>
      <c r="O216" s="60" t="s">
        <v>10</v>
      </c>
      <c r="P216" s="63">
        <v>482.98</v>
      </c>
      <c r="Q216" s="60" t="s">
        <v>10</v>
      </c>
      <c r="R216" s="63"/>
      <c r="S216" s="60"/>
      <c r="T216" s="63"/>
      <c r="U216" s="60"/>
      <c r="V216" s="63"/>
      <c r="W216" s="60"/>
      <c r="X216" s="63"/>
      <c r="Y216" s="60"/>
      <c r="Z216" s="63"/>
      <c r="AA216" s="60"/>
      <c r="AB216" s="64">
        <v>199</v>
      </c>
      <c r="AC216" s="64">
        <v>265</v>
      </c>
      <c r="AE216" s="64">
        <v>684</v>
      </c>
    </row>
    <row r="217" spans="1:31" ht="15.6" x14ac:dyDescent="0.3">
      <c r="A217" s="224">
        <v>36677</v>
      </c>
      <c r="B217" s="222">
        <v>678.36</v>
      </c>
      <c r="C217" s="60" t="s">
        <v>10</v>
      </c>
      <c r="D217" s="63">
        <v>592.22</v>
      </c>
      <c r="E217" s="60" t="s">
        <v>10</v>
      </c>
      <c r="F217" s="63">
        <v>524.95000000000005</v>
      </c>
      <c r="G217" s="60" t="s">
        <v>10</v>
      </c>
      <c r="H217" s="66"/>
      <c r="I217" s="60" t="s">
        <v>9</v>
      </c>
      <c r="J217" s="63">
        <v>337</v>
      </c>
      <c r="K217" s="60" t="s">
        <v>9</v>
      </c>
      <c r="L217" s="63">
        <v>324</v>
      </c>
      <c r="M217" s="60" t="s">
        <v>10</v>
      </c>
      <c r="N217" s="63">
        <v>749.18</v>
      </c>
      <c r="O217" s="60" t="s">
        <v>10</v>
      </c>
      <c r="P217" s="63">
        <v>538.41999999999996</v>
      </c>
      <c r="Q217" s="60" t="s">
        <v>10</v>
      </c>
      <c r="R217" s="63"/>
      <c r="S217" s="60"/>
      <c r="T217" s="63"/>
      <c r="U217" s="60"/>
      <c r="V217" s="63"/>
      <c r="W217" s="60"/>
      <c r="X217" s="63"/>
      <c r="Y217" s="60"/>
      <c r="Z217" s="63"/>
      <c r="AA217" s="60"/>
      <c r="AB217" s="64">
        <v>200</v>
      </c>
      <c r="AC217" s="64">
        <v>265</v>
      </c>
      <c r="AE217" s="64">
        <v>685</v>
      </c>
    </row>
    <row r="218" spans="1:31" ht="15.6" x14ac:dyDescent="0.3">
      <c r="A218" s="224">
        <v>36707</v>
      </c>
      <c r="B218" s="228">
        <v>738.36</v>
      </c>
      <c r="C218" s="60" t="s">
        <v>10</v>
      </c>
      <c r="D218" s="63">
        <v>592.22</v>
      </c>
      <c r="E218" s="60" t="s">
        <v>10</v>
      </c>
      <c r="F218" s="63">
        <v>523</v>
      </c>
      <c r="G218" s="60" t="s">
        <v>10</v>
      </c>
      <c r="H218" s="63">
        <v>361</v>
      </c>
      <c r="I218" s="60" t="s">
        <v>10</v>
      </c>
      <c r="J218" s="63">
        <v>203</v>
      </c>
      <c r="K218" s="60" t="s">
        <v>9</v>
      </c>
      <c r="L218" s="63">
        <v>326</v>
      </c>
      <c r="M218" s="60" t="s">
        <v>10</v>
      </c>
      <c r="N218" s="63">
        <v>719.15</v>
      </c>
      <c r="O218" s="60" t="s">
        <v>10</v>
      </c>
      <c r="P218" s="63">
        <v>537</v>
      </c>
      <c r="Q218" s="60" t="s">
        <v>10</v>
      </c>
      <c r="R218" s="63"/>
      <c r="S218" s="60"/>
      <c r="T218" s="63"/>
      <c r="U218" s="60"/>
      <c r="V218" s="63"/>
      <c r="W218" s="60"/>
      <c r="X218" s="63"/>
      <c r="Y218" s="60"/>
      <c r="Z218" s="63"/>
      <c r="AA218" s="60"/>
      <c r="AB218" s="64">
        <v>201</v>
      </c>
      <c r="AC218" s="64">
        <v>263</v>
      </c>
      <c r="AE218" s="64">
        <v>685</v>
      </c>
    </row>
    <row r="219" spans="1:31" ht="15.6" x14ac:dyDescent="0.3">
      <c r="A219" s="224">
        <v>36738</v>
      </c>
      <c r="B219" s="222">
        <v>694.47</v>
      </c>
      <c r="C219" s="60" t="s">
        <v>10</v>
      </c>
      <c r="D219" s="63">
        <v>573.74</v>
      </c>
      <c r="E219" s="60" t="s">
        <v>10</v>
      </c>
      <c r="F219" s="63">
        <v>581.4</v>
      </c>
      <c r="G219" s="60" t="s">
        <v>10</v>
      </c>
      <c r="H219" s="63">
        <v>713.04</v>
      </c>
      <c r="I219" s="60" t="s">
        <v>10</v>
      </c>
      <c r="J219" s="63">
        <v>385</v>
      </c>
      <c r="K219" s="60" t="s">
        <v>9</v>
      </c>
      <c r="L219" s="63">
        <v>321</v>
      </c>
      <c r="M219" s="60" t="s">
        <v>10</v>
      </c>
      <c r="N219" s="63">
        <v>742.25</v>
      </c>
      <c r="O219" s="60" t="s">
        <v>10</v>
      </c>
      <c r="P219" s="63">
        <v>547.66</v>
      </c>
      <c r="Q219" s="60" t="s">
        <v>10</v>
      </c>
      <c r="R219" s="63"/>
      <c r="S219" s="60"/>
      <c r="T219" s="63"/>
      <c r="U219" s="60"/>
      <c r="V219" s="63"/>
      <c r="W219" s="60"/>
      <c r="X219" s="63"/>
      <c r="Y219" s="60"/>
      <c r="Z219" s="63"/>
      <c r="AA219" s="60"/>
      <c r="AB219" s="64">
        <v>202</v>
      </c>
      <c r="AC219" s="64">
        <v>268</v>
      </c>
      <c r="AE219" s="64">
        <v>685</v>
      </c>
    </row>
    <row r="220" spans="1:31" ht="15.6" x14ac:dyDescent="0.3">
      <c r="A220" s="224">
        <v>36769</v>
      </c>
      <c r="B220" s="222">
        <v>699.99</v>
      </c>
      <c r="C220" s="60" t="s">
        <v>10</v>
      </c>
      <c r="D220" s="63">
        <v>559.88</v>
      </c>
      <c r="E220" s="60" t="s">
        <v>10</v>
      </c>
      <c r="F220" s="63">
        <v>585.35</v>
      </c>
      <c r="G220" s="60" t="s">
        <v>10</v>
      </c>
      <c r="H220" s="63">
        <v>715.33</v>
      </c>
      <c r="I220" s="60" t="s">
        <v>10</v>
      </c>
      <c r="J220" s="63">
        <v>385</v>
      </c>
      <c r="K220" s="60" t="s">
        <v>9</v>
      </c>
      <c r="L220" s="63">
        <v>324</v>
      </c>
      <c r="M220" s="60" t="s">
        <v>10</v>
      </c>
      <c r="N220" s="63">
        <v>742.25</v>
      </c>
      <c r="O220" s="60" t="s">
        <v>10</v>
      </c>
      <c r="P220" s="63">
        <v>547.66</v>
      </c>
      <c r="Q220" s="60" t="s">
        <v>10</v>
      </c>
      <c r="R220" s="63"/>
      <c r="S220" s="60"/>
      <c r="T220" s="63"/>
      <c r="U220" s="60"/>
      <c r="V220" s="63"/>
      <c r="W220" s="60"/>
      <c r="X220" s="63"/>
      <c r="Y220" s="60"/>
      <c r="Z220" s="63"/>
      <c r="AA220" s="60"/>
      <c r="AB220" s="64">
        <v>202</v>
      </c>
      <c r="AC220" s="64">
        <v>268</v>
      </c>
      <c r="AE220" s="64">
        <v>685</v>
      </c>
    </row>
    <row r="221" spans="1:31" ht="15.6" x14ac:dyDescent="0.3">
      <c r="A221" s="224">
        <v>36799</v>
      </c>
      <c r="B221" s="222">
        <v>701.4</v>
      </c>
      <c r="C221" s="67" t="s">
        <v>17</v>
      </c>
      <c r="D221" s="68">
        <v>564.5</v>
      </c>
      <c r="E221" s="67" t="s">
        <v>17</v>
      </c>
      <c r="F221" s="68">
        <v>590.70000000000005</v>
      </c>
      <c r="G221" s="67" t="s">
        <v>17</v>
      </c>
      <c r="H221" s="68">
        <v>717.66</v>
      </c>
      <c r="I221" s="67" t="s">
        <v>17</v>
      </c>
      <c r="J221" s="68">
        <v>386</v>
      </c>
      <c r="K221" s="67" t="s">
        <v>16</v>
      </c>
      <c r="L221" s="68">
        <v>325</v>
      </c>
      <c r="M221" s="67" t="s">
        <v>17</v>
      </c>
      <c r="N221" s="68">
        <v>749.1</v>
      </c>
      <c r="O221" s="67" t="s">
        <v>17</v>
      </c>
      <c r="P221" s="68">
        <v>543</v>
      </c>
      <c r="Q221" s="67" t="s">
        <v>17</v>
      </c>
      <c r="R221" s="68"/>
      <c r="S221" s="67"/>
      <c r="T221" s="68"/>
      <c r="U221" s="67"/>
      <c r="V221" s="68"/>
      <c r="W221" s="67"/>
      <c r="X221" s="68"/>
      <c r="Y221" s="67"/>
      <c r="Z221" s="68"/>
      <c r="AA221" s="67"/>
      <c r="AB221" s="229">
        <v>199</v>
      </c>
      <c r="AC221" s="229">
        <v>265</v>
      </c>
      <c r="AD221" s="229"/>
      <c r="AE221" s="229">
        <v>684</v>
      </c>
    </row>
    <row r="222" spans="1:31" ht="15.6" x14ac:dyDescent="0.3">
      <c r="A222" s="224">
        <v>36830</v>
      </c>
      <c r="B222" s="222">
        <v>680.6</v>
      </c>
      <c r="C222" s="67" t="s">
        <v>17</v>
      </c>
      <c r="D222" s="68">
        <v>587.6</v>
      </c>
      <c r="E222" s="67" t="s">
        <v>17</v>
      </c>
      <c r="F222" s="68">
        <v>567.70000000000005</v>
      </c>
      <c r="G222" s="67" t="s">
        <v>17</v>
      </c>
      <c r="H222" s="68">
        <v>510.15</v>
      </c>
      <c r="I222" s="67" t="s">
        <v>17</v>
      </c>
      <c r="J222" s="68">
        <v>336</v>
      </c>
      <c r="K222" s="67" t="s">
        <v>16</v>
      </c>
      <c r="L222" s="68">
        <v>323</v>
      </c>
      <c r="M222" s="67" t="s">
        <v>17</v>
      </c>
      <c r="N222" s="68">
        <v>753.8</v>
      </c>
      <c r="O222" s="67" t="s">
        <v>17</v>
      </c>
      <c r="P222" s="68">
        <v>545.35</v>
      </c>
      <c r="Q222" s="67" t="s">
        <v>17</v>
      </c>
      <c r="R222" s="68"/>
      <c r="S222" s="67"/>
      <c r="T222" s="68"/>
      <c r="U222" s="67"/>
      <c r="V222" s="68"/>
      <c r="W222" s="67"/>
      <c r="X222" s="68"/>
      <c r="Y222" s="67"/>
      <c r="Z222" s="68"/>
      <c r="AA222" s="67"/>
      <c r="AB222" s="229">
        <v>199</v>
      </c>
      <c r="AC222" s="229">
        <v>265</v>
      </c>
      <c r="AD222" s="229"/>
      <c r="AE222" s="229">
        <v>685</v>
      </c>
    </row>
    <row r="223" spans="1:31" ht="15.6" x14ac:dyDescent="0.3">
      <c r="A223" s="224">
        <v>36860</v>
      </c>
      <c r="B223" s="222">
        <v>685.2</v>
      </c>
      <c r="C223" s="67" t="s">
        <v>17</v>
      </c>
      <c r="D223" s="68">
        <v>599.1</v>
      </c>
      <c r="E223" s="67" t="s">
        <v>17</v>
      </c>
      <c r="F223" s="68">
        <v>579.4</v>
      </c>
      <c r="G223" s="67" t="s">
        <v>17</v>
      </c>
      <c r="H223" s="68">
        <v>503.8</v>
      </c>
      <c r="I223" s="67" t="s">
        <v>17</v>
      </c>
      <c r="J223" s="68">
        <v>378</v>
      </c>
      <c r="K223" s="67" t="s">
        <v>16</v>
      </c>
      <c r="L223" s="68">
        <v>329</v>
      </c>
      <c r="M223" s="67" t="s">
        <v>17</v>
      </c>
      <c r="N223" s="68">
        <v>758.4</v>
      </c>
      <c r="O223" s="67" t="s">
        <v>17</v>
      </c>
      <c r="P223" s="68">
        <v>545.29999999999995</v>
      </c>
      <c r="Q223" s="67" t="s">
        <v>17</v>
      </c>
      <c r="R223" s="68"/>
      <c r="S223" s="67"/>
      <c r="T223" s="68"/>
      <c r="U223" s="67"/>
      <c r="V223" s="68"/>
      <c r="W223" s="67"/>
      <c r="X223" s="68"/>
      <c r="Y223" s="67"/>
      <c r="Z223" s="68"/>
      <c r="AA223" s="67"/>
      <c r="AB223" s="229">
        <v>200</v>
      </c>
      <c r="AC223" s="229">
        <v>265</v>
      </c>
      <c r="AD223" s="229"/>
      <c r="AE223" s="229">
        <v>685</v>
      </c>
    </row>
    <row r="224" spans="1:31" ht="13.5" customHeight="1" x14ac:dyDescent="0.3">
      <c r="A224" s="224">
        <v>36891</v>
      </c>
      <c r="B224" s="222">
        <v>689.85</v>
      </c>
      <c r="C224" s="67" t="s">
        <v>17</v>
      </c>
      <c r="D224" s="68">
        <v>382</v>
      </c>
      <c r="E224" s="67" t="s">
        <v>16</v>
      </c>
      <c r="F224" s="68">
        <v>483.8</v>
      </c>
      <c r="G224" s="67" t="s">
        <v>16</v>
      </c>
      <c r="H224" s="68">
        <v>450.22</v>
      </c>
      <c r="I224" s="67" t="s">
        <v>16</v>
      </c>
      <c r="J224" s="68">
        <v>378</v>
      </c>
      <c r="K224" s="67" t="s">
        <v>16</v>
      </c>
      <c r="L224" s="68">
        <v>320</v>
      </c>
      <c r="M224" s="67" t="s">
        <v>17</v>
      </c>
      <c r="N224" s="68">
        <v>765.35</v>
      </c>
      <c r="O224" s="67" t="s">
        <v>17</v>
      </c>
      <c r="P224" s="68">
        <v>395.2</v>
      </c>
      <c r="Q224" s="67" t="s">
        <v>16</v>
      </c>
      <c r="R224" s="68"/>
      <c r="S224" s="67"/>
      <c r="T224" s="68"/>
      <c r="U224" s="67"/>
      <c r="V224" s="68"/>
      <c r="W224" s="67"/>
      <c r="X224" s="68"/>
      <c r="Y224" s="67"/>
      <c r="Z224" s="68"/>
      <c r="AA224" s="67"/>
      <c r="AB224" s="229">
        <v>205</v>
      </c>
      <c r="AC224" s="229">
        <v>265</v>
      </c>
      <c r="AD224" s="229"/>
      <c r="AE224" s="229">
        <v>685</v>
      </c>
    </row>
    <row r="225" spans="1:31" ht="15.6" x14ac:dyDescent="0.3">
      <c r="A225" s="224">
        <v>36922</v>
      </c>
      <c r="B225" s="222">
        <v>403.41</v>
      </c>
      <c r="C225" s="67" t="s">
        <v>4</v>
      </c>
      <c r="D225" s="68">
        <v>559.88</v>
      </c>
      <c r="E225" s="67" t="s">
        <v>4</v>
      </c>
      <c r="F225" s="68">
        <v>552.55999999999995</v>
      </c>
      <c r="G225" s="67" t="s">
        <v>15</v>
      </c>
      <c r="H225" s="68">
        <v>505.9</v>
      </c>
      <c r="I225" s="67" t="s">
        <v>15</v>
      </c>
      <c r="J225" s="68">
        <v>345</v>
      </c>
      <c r="K225" s="67" t="s">
        <v>4</v>
      </c>
      <c r="L225" s="68">
        <v>334.1</v>
      </c>
      <c r="M225" s="67" t="s">
        <v>15</v>
      </c>
      <c r="N225" s="68">
        <v>739.94</v>
      </c>
      <c r="O225" s="67" t="s">
        <v>15</v>
      </c>
      <c r="P225" s="68">
        <v>531.49</v>
      </c>
      <c r="Q225" s="67" t="s">
        <v>15</v>
      </c>
      <c r="R225" s="68"/>
      <c r="S225" s="67"/>
      <c r="T225" s="68"/>
      <c r="U225" s="67"/>
      <c r="V225" s="68"/>
      <c r="W225" s="67"/>
      <c r="X225" s="68"/>
      <c r="Y225" s="67"/>
      <c r="Z225" s="68"/>
      <c r="AA225" s="67"/>
      <c r="AB225" s="229">
        <v>199</v>
      </c>
      <c r="AC225" s="229">
        <v>265</v>
      </c>
      <c r="AD225" s="229"/>
      <c r="AE225" s="229">
        <v>685</v>
      </c>
    </row>
    <row r="226" spans="1:31" ht="15.6" x14ac:dyDescent="0.3">
      <c r="A226" s="224">
        <v>36950</v>
      </c>
      <c r="B226" s="222">
        <v>666.75</v>
      </c>
      <c r="C226" s="67" t="s">
        <v>17</v>
      </c>
      <c r="D226" s="68">
        <v>562.19000000000005</v>
      </c>
      <c r="E226" s="67" t="s">
        <v>16</v>
      </c>
      <c r="F226" s="68">
        <v>547.22</v>
      </c>
      <c r="G226" s="67" t="s">
        <v>17</v>
      </c>
      <c r="H226" s="68">
        <v>405.95</v>
      </c>
      <c r="I226" s="67" t="s">
        <v>16</v>
      </c>
      <c r="J226" s="68">
        <v>345</v>
      </c>
      <c r="K226" s="67" t="s">
        <v>16</v>
      </c>
      <c r="L226" s="68">
        <v>320</v>
      </c>
      <c r="M226" s="67" t="s">
        <v>17</v>
      </c>
      <c r="N226" s="68">
        <v>735.32</v>
      </c>
      <c r="O226" s="67" t="s">
        <v>17</v>
      </c>
      <c r="P226" s="68">
        <v>538.41999999999996</v>
      </c>
      <c r="Q226" s="67" t="s">
        <v>17</v>
      </c>
      <c r="R226" s="68"/>
      <c r="S226" s="67"/>
      <c r="T226" s="68"/>
      <c r="U226" s="67"/>
      <c r="V226" s="68"/>
      <c r="W226" s="67"/>
      <c r="X226" s="68"/>
      <c r="Y226" s="67"/>
      <c r="Z226" s="68"/>
      <c r="AA226" s="67"/>
      <c r="AB226" s="229">
        <v>199</v>
      </c>
      <c r="AC226" s="229">
        <v>265</v>
      </c>
      <c r="AD226" s="229"/>
      <c r="AE226" s="229">
        <v>685</v>
      </c>
    </row>
    <row r="227" spans="1:31" ht="15.6" x14ac:dyDescent="0.3">
      <c r="A227" s="224">
        <v>36981</v>
      </c>
      <c r="B227" s="222">
        <v>417.27</v>
      </c>
      <c r="C227" s="67" t="s">
        <v>16</v>
      </c>
      <c r="D227" s="68">
        <v>515.99</v>
      </c>
      <c r="E227" s="67" t="s">
        <v>17</v>
      </c>
      <c r="F227" s="68">
        <v>497.5</v>
      </c>
      <c r="G227" s="67" t="s">
        <v>17</v>
      </c>
      <c r="H227" s="68">
        <v>410</v>
      </c>
      <c r="I227" s="67" t="s">
        <v>16</v>
      </c>
      <c r="J227" s="68">
        <v>305.25</v>
      </c>
      <c r="K227" s="67" t="s">
        <v>16</v>
      </c>
      <c r="L227" s="68">
        <v>330</v>
      </c>
      <c r="M227" s="67" t="s">
        <v>16</v>
      </c>
      <c r="N227" s="68">
        <v>733.01</v>
      </c>
      <c r="O227" s="67" t="s">
        <v>17</v>
      </c>
      <c r="P227" s="68">
        <v>531.49</v>
      </c>
      <c r="Q227" s="67" t="s">
        <v>17</v>
      </c>
      <c r="R227" s="68"/>
      <c r="S227" s="67"/>
      <c r="T227" s="68"/>
      <c r="U227" s="67"/>
      <c r="V227" s="68"/>
      <c r="W227" s="67"/>
      <c r="X227" s="68"/>
      <c r="Y227" s="67"/>
      <c r="Z227" s="68"/>
      <c r="AA227" s="67"/>
      <c r="AB227" s="229">
        <v>198</v>
      </c>
      <c r="AC227" s="229">
        <v>265</v>
      </c>
      <c r="AD227" s="229"/>
      <c r="AE227" s="229">
        <v>685</v>
      </c>
    </row>
    <row r="228" spans="1:31" ht="15.6" x14ac:dyDescent="0.3">
      <c r="A228" s="224">
        <v>37011</v>
      </c>
      <c r="B228" s="222">
        <v>378</v>
      </c>
      <c r="C228" s="67" t="s">
        <v>16</v>
      </c>
      <c r="D228" s="68">
        <v>613.01</v>
      </c>
      <c r="E228" s="67" t="s">
        <v>17</v>
      </c>
      <c r="F228" s="68">
        <v>493.94</v>
      </c>
      <c r="G228" s="67" t="s">
        <v>17</v>
      </c>
      <c r="H228" s="68">
        <v>314</v>
      </c>
      <c r="I228" s="67" t="s">
        <v>16</v>
      </c>
      <c r="J228" s="68">
        <v>305.2</v>
      </c>
      <c r="K228" s="67" t="s">
        <v>16</v>
      </c>
      <c r="L228" s="68">
        <v>307</v>
      </c>
      <c r="M228" s="67" t="s">
        <v>16</v>
      </c>
      <c r="N228" s="68">
        <v>739.99</v>
      </c>
      <c r="O228" s="67" t="s">
        <v>17</v>
      </c>
      <c r="P228" s="68">
        <v>531</v>
      </c>
      <c r="Q228" s="67" t="s">
        <v>17</v>
      </c>
      <c r="R228" s="68"/>
      <c r="S228" s="67"/>
      <c r="T228" s="68"/>
      <c r="U228" s="67"/>
      <c r="V228" s="68"/>
      <c r="W228" s="67"/>
      <c r="X228" s="68"/>
      <c r="Y228" s="67"/>
      <c r="Z228" s="68"/>
      <c r="AA228" s="67"/>
      <c r="AB228" s="229">
        <v>201</v>
      </c>
      <c r="AC228" s="229">
        <v>265</v>
      </c>
      <c r="AD228" s="229"/>
      <c r="AE228" s="229">
        <v>683</v>
      </c>
    </row>
    <row r="229" spans="1:31" ht="15.6" x14ac:dyDescent="0.3">
      <c r="A229" s="224">
        <v>37042</v>
      </c>
      <c r="B229" s="222">
        <v>606.70000000000005</v>
      </c>
      <c r="C229" s="67" t="s">
        <v>17</v>
      </c>
      <c r="D229" s="68">
        <v>437.4</v>
      </c>
      <c r="E229" s="67" t="s">
        <v>17</v>
      </c>
      <c r="F229" s="68">
        <v>494</v>
      </c>
      <c r="G229" s="67" t="s">
        <v>17</v>
      </c>
      <c r="H229" s="68">
        <v>622.9</v>
      </c>
      <c r="I229" s="67" t="s">
        <v>17</v>
      </c>
      <c r="J229" s="68">
        <v>350.8</v>
      </c>
      <c r="K229" s="67" t="s">
        <v>16</v>
      </c>
      <c r="L229" s="68">
        <v>330.8</v>
      </c>
      <c r="M229" s="67" t="s">
        <v>17</v>
      </c>
      <c r="N229" s="68">
        <v>735.3</v>
      </c>
      <c r="O229" s="67" t="s">
        <v>17</v>
      </c>
      <c r="P229" s="68">
        <v>549.9</v>
      </c>
      <c r="Q229" s="67" t="s">
        <v>17</v>
      </c>
      <c r="R229" s="68"/>
      <c r="S229" s="67"/>
      <c r="T229" s="68"/>
      <c r="U229" s="67"/>
      <c r="V229" s="68"/>
      <c r="W229" s="67"/>
      <c r="X229" s="68"/>
      <c r="Y229" s="67"/>
      <c r="Z229" s="68"/>
      <c r="AA229" s="67"/>
      <c r="AB229" s="229">
        <v>201</v>
      </c>
      <c r="AC229" s="229">
        <v>265</v>
      </c>
      <c r="AD229" s="229"/>
      <c r="AE229" s="229">
        <v>683</v>
      </c>
    </row>
    <row r="230" spans="1:31" ht="15.6" x14ac:dyDescent="0.3">
      <c r="A230" s="224">
        <v>37072</v>
      </c>
      <c r="B230" s="222">
        <v>673.6</v>
      </c>
      <c r="C230" s="67" t="s">
        <v>17</v>
      </c>
      <c r="D230" s="68">
        <v>458.2</v>
      </c>
      <c r="E230" s="67" t="s">
        <v>17</v>
      </c>
      <c r="F230" s="68">
        <v>497</v>
      </c>
      <c r="G230" s="67" t="s">
        <v>17</v>
      </c>
      <c r="H230" s="68">
        <v>625</v>
      </c>
      <c r="I230" s="67" t="s">
        <v>17</v>
      </c>
      <c r="J230" s="68">
        <v>750</v>
      </c>
      <c r="K230" s="67" t="s">
        <v>16</v>
      </c>
      <c r="L230" s="68">
        <v>632.20000000000005</v>
      </c>
      <c r="M230" s="67" t="s">
        <v>17</v>
      </c>
      <c r="N230" s="68">
        <v>742.3</v>
      </c>
      <c r="O230" s="67" t="s">
        <v>17</v>
      </c>
      <c r="P230" s="68">
        <v>429.8</v>
      </c>
      <c r="Q230" s="67" t="s">
        <v>16</v>
      </c>
      <c r="R230" s="68"/>
      <c r="S230" s="67"/>
      <c r="T230" s="68"/>
      <c r="U230" s="67"/>
      <c r="V230" s="68"/>
      <c r="W230" s="67"/>
      <c r="X230" s="68"/>
      <c r="Y230" s="67"/>
      <c r="Z230" s="68"/>
      <c r="AA230" s="67"/>
      <c r="AB230" s="229">
        <v>201</v>
      </c>
      <c r="AC230" s="229">
        <v>265</v>
      </c>
      <c r="AD230" s="229"/>
      <c r="AE230" s="229">
        <v>683</v>
      </c>
    </row>
    <row r="231" spans="1:31" ht="15.6" x14ac:dyDescent="0.3">
      <c r="A231" s="224">
        <v>37103</v>
      </c>
      <c r="B231" s="222">
        <v>455.7</v>
      </c>
      <c r="C231" s="67" t="s">
        <v>16</v>
      </c>
      <c r="D231" s="68">
        <v>377.3</v>
      </c>
      <c r="E231" s="67" t="s">
        <v>16</v>
      </c>
      <c r="F231" s="68">
        <v>491.2</v>
      </c>
      <c r="G231" s="67" t="s">
        <v>16</v>
      </c>
      <c r="H231" s="68">
        <v>666.8</v>
      </c>
      <c r="I231" s="67" t="s">
        <v>17</v>
      </c>
      <c r="J231" s="68">
        <v>350.8</v>
      </c>
      <c r="K231" s="67" t="s">
        <v>16</v>
      </c>
      <c r="L231" s="68">
        <v>623.70000000000005</v>
      </c>
      <c r="M231" s="67" t="s">
        <v>17</v>
      </c>
      <c r="N231" s="68">
        <v>728.3</v>
      </c>
      <c r="O231" s="67" t="s">
        <v>17</v>
      </c>
      <c r="P231" s="230"/>
      <c r="Q231" s="67" t="s">
        <v>16</v>
      </c>
      <c r="R231" s="68"/>
      <c r="S231" s="67"/>
      <c r="T231" s="68"/>
      <c r="U231" s="67"/>
      <c r="V231" s="68"/>
      <c r="W231" s="67"/>
      <c r="X231" s="68"/>
      <c r="Y231" s="67"/>
      <c r="Z231" s="68"/>
      <c r="AA231" s="67"/>
      <c r="AB231" s="229"/>
      <c r="AC231" s="229">
        <v>265</v>
      </c>
      <c r="AD231" s="229"/>
      <c r="AE231" s="229"/>
    </row>
    <row r="232" spans="1:31" ht="15.6" x14ac:dyDescent="0.3">
      <c r="A232" s="224">
        <v>37134</v>
      </c>
      <c r="B232" s="222">
        <v>480</v>
      </c>
      <c r="C232" s="67" t="s">
        <v>16</v>
      </c>
      <c r="D232" s="68">
        <v>462.86</v>
      </c>
      <c r="E232" s="67" t="s">
        <v>17</v>
      </c>
      <c r="F232" s="68">
        <v>582.04999999999995</v>
      </c>
      <c r="G232" s="67" t="s">
        <v>16</v>
      </c>
      <c r="H232" s="68">
        <v>484.35</v>
      </c>
      <c r="I232" s="67" t="s">
        <v>16</v>
      </c>
      <c r="J232" s="230"/>
      <c r="K232" s="67" t="s">
        <v>16</v>
      </c>
      <c r="L232" s="68">
        <v>636.80999999999995</v>
      </c>
      <c r="M232" s="67" t="s">
        <v>17</v>
      </c>
      <c r="N232" s="68">
        <v>750.94</v>
      </c>
      <c r="O232" s="67" t="s">
        <v>17</v>
      </c>
      <c r="P232" s="230"/>
      <c r="Q232" s="67" t="s">
        <v>16</v>
      </c>
      <c r="R232" s="68"/>
      <c r="S232" s="67"/>
      <c r="T232" s="68"/>
      <c r="U232" s="67"/>
      <c r="V232" s="68"/>
      <c r="W232" s="67"/>
      <c r="X232" s="68"/>
      <c r="Y232" s="67"/>
      <c r="Z232" s="68"/>
      <c r="AA232" s="67"/>
      <c r="AB232" s="229">
        <v>200</v>
      </c>
      <c r="AC232" s="229">
        <v>265</v>
      </c>
      <c r="AD232" s="229"/>
      <c r="AE232" s="229">
        <v>685</v>
      </c>
    </row>
    <row r="233" spans="1:31" ht="15.6" x14ac:dyDescent="0.3">
      <c r="A233" s="224">
        <v>37164</v>
      </c>
      <c r="B233" s="222">
        <v>645.96</v>
      </c>
      <c r="C233" s="67" t="s">
        <v>17</v>
      </c>
      <c r="D233" s="68">
        <v>499.82</v>
      </c>
      <c r="E233" s="67" t="s">
        <v>17</v>
      </c>
      <c r="F233" s="68">
        <v>562.25</v>
      </c>
      <c r="G233" s="67" t="s">
        <v>17</v>
      </c>
      <c r="H233" s="68">
        <v>652.98</v>
      </c>
      <c r="I233" s="67" t="s">
        <v>17</v>
      </c>
      <c r="J233" s="68">
        <v>350.8</v>
      </c>
      <c r="K233" s="67" t="s">
        <v>16</v>
      </c>
      <c r="L233" s="68">
        <v>632.19000000000005</v>
      </c>
      <c r="M233" s="67" t="s">
        <v>17</v>
      </c>
      <c r="N233" s="68">
        <v>522.9</v>
      </c>
      <c r="O233" s="67" t="s">
        <v>16</v>
      </c>
      <c r="P233" s="68">
        <v>399.82</v>
      </c>
      <c r="Q233" s="67" t="s">
        <v>17</v>
      </c>
      <c r="R233" s="68"/>
      <c r="S233" s="67"/>
      <c r="T233" s="68"/>
      <c r="U233" s="67"/>
      <c r="V233" s="68"/>
      <c r="W233" s="67"/>
      <c r="X233" s="68"/>
      <c r="Y233" s="67"/>
      <c r="Z233" s="68"/>
      <c r="AA233" s="67"/>
      <c r="AB233" s="229">
        <v>201</v>
      </c>
      <c r="AC233" s="229">
        <v>265</v>
      </c>
      <c r="AD233" s="229"/>
      <c r="AE233" s="229">
        <v>685</v>
      </c>
    </row>
    <row r="234" spans="1:31" ht="15.6" x14ac:dyDescent="0.3">
      <c r="A234" s="224">
        <v>37195</v>
      </c>
      <c r="B234" s="222">
        <v>650.58000000000004</v>
      </c>
      <c r="C234" s="67" t="s">
        <v>17</v>
      </c>
      <c r="D234" s="68">
        <v>425.9</v>
      </c>
      <c r="E234" s="67" t="s">
        <v>16</v>
      </c>
      <c r="F234" s="68">
        <v>581.72</v>
      </c>
      <c r="G234" s="67" t="s">
        <v>17</v>
      </c>
      <c r="H234" s="68">
        <v>662.22</v>
      </c>
      <c r="I234" s="67" t="s">
        <v>17</v>
      </c>
      <c r="J234" s="68">
        <v>350.8</v>
      </c>
      <c r="K234" s="67" t="s">
        <v>16</v>
      </c>
      <c r="L234" s="68">
        <v>657.6</v>
      </c>
      <c r="M234" s="67" t="s">
        <v>17</v>
      </c>
      <c r="N234" s="68">
        <v>726.08</v>
      </c>
      <c r="O234" s="67" t="s">
        <v>17</v>
      </c>
      <c r="P234" s="68">
        <v>425.23</v>
      </c>
      <c r="Q234" s="67" t="s">
        <v>17</v>
      </c>
      <c r="R234" s="68"/>
      <c r="S234" s="67"/>
      <c r="T234" s="68"/>
      <c r="U234" s="67"/>
      <c r="V234" s="68"/>
      <c r="W234" s="67"/>
      <c r="X234" s="68"/>
      <c r="Y234" s="67"/>
      <c r="Z234" s="68"/>
      <c r="AA234" s="67"/>
      <c r="AB234" s="229">
        <v>210</v>
      </c>
      <c r="AC234" s="229">
        <v>268</v>
      </c>
      <c r="AD234" s="229"/>
      <c r="AE234" s="229">
        <v>687</v>
      </c>
    </row>
    <row r="235" spans="1:31" ht="15.6" x14ac:dyDescent="0.3">
      <c r="A235" s="224">
        <v>37225</v>
      </c>
      <c r="B235" s="222">
        <v>602.13</v>
      </c>
      <c r="C235" s="67" t="s">
        <v>17</v>
      </c>
      <c r="D235" s="230"/>
      <c r="E235" s="67" t="s">
        <v>16</v>
      </c>
      <c r="F235" s="68">
        <v>448</v>
      </c>
      <c r="G235" s="67" t="s">
        <v>16</v>
      </c>
      <c r="H235" s="68">
        <v>659.91</v>
      </c>
      <c r="I235" s="67" t="s">
        <v>17</v>
      </c>
      <c r="J235" s="230"/>
      <c r="K235" s="67" t="s">
        <v>16</v>
      </c>
      <c r="L235" s="68">
        <v>650.66999999999996</v>
      </c>
      <c r="M235" s="67" t="s">
        <v>17</v>
      </c>
      <c r="N235" s="68">
        <v>730.7</v>
      </c>
      <c r="O235" s="67" t="s">
        <v>17</v>
      </c>
      <c r="P235" s="68">
        <v>427.54</v>
      </c>
      <c r="Q235" s="67" t="s">
        <v>17</v>
      </c>
      <c r="R235" s="68"/>
      <c r="S235" s="67"/>
      <c r="T235" s="68"/>
      <c r="U235" s="67"/>
      <c r="V235" s="68"/>
      <c r="W235" s="67"/>
      <c r="X235" s="68"/>
      <c r="Y235" s="67"/>
      <c r="Z235" s="68"/>
      <c r="AA235" s="67"/>
      <c r="AB235" s="229">
        <v>210</v>
      </c>
      <c r="AC235" s="229">
        <v>268</v>
      </c>
      <c r="AD235" s="229"/>
      <c r="AE235" s="229">
        <v>687</v>
      </c>
    </row>
    <row r="236" spans="1:31" ht="15.6" x14ac:dyDescent="0.3">
      <c r="A236" s="224">
        <v>37256</v>
      </c>
      <c r="B236" s="222">
        <v>652.89</v>
      </c>
      <c r="C236" s="67" t="s">
        <v>17</v>
      </c>
      <c r="D236" s="230"/>
      <c r="E236" s="67" t="s">
        <v>16</v>
      </c>
      <c r="F236" s="230"/>
      <c r="G236" s="67" t="s">
        <v>16</v>
      </c>
      <c r="H236" s="68">
        <v>657.6</v>
      </c>
      <c r="I236" s="67" t="s">
        <v>17</v>
      </c>
      <c r="J236" s="230"/>
      <c r="K236" s="67" t="s">
        <v>16</v>
      </c>
      <c r="L236" s="68">
        <v>643.74</v>
      </c>
      <c r="M236" s="67" t="s">
        <v>17</v>
      </c>
      <c r="N236" s="68">
        <v>735.32</v>
      </c>
      <c r="O236" s="67" t="s">
        <v>17</v>
      </c>
      <c r="P236" s="68">
        <v>472.16</v>
      </c>
      <c r="Q236" s="67" t="s">
        <v>17</v>
      </c>
      <c r="R236" s="68"/>
      <c r="S236" s="67"/>
      <c r="T236" s="68"/>
      <c r="U236" s="67"/>
      <c r="V236" s="68"/>
      <c r="W236" s="67"/>
      <c r="X236" s="68"/>
      <c r="Y236" s="67"/>
      <c r="Z236" s="68"/>
      <c r="AA236" s="67"/>
      <c r="AB236" s="229">
        <v>210</v>
      </c>
      <c r="AC236" s="229">
        <v>266</v>
      </c>
      <c r="AD236" s="229"/>
      <c r="AE236" s="229">
        <v>689</v>
      </c>
    </row>
    <row r="237" spans="1:31" ht="15.6" x14ac:dyDescent="0.3">
      <c r="A237" s="224">
        <v>37287</v>
      </c>
      <c r="B237" s="222">
        <v>433.44</v>
      </c>
      <c r="C237" s="67" t="s">
        <v>16</v>
      </c>
      <c r="D237" s="230"/>
      <c r="E237" s="67" t="s">
        <v>16</v>
      </c>
      <c r="F237" s="230"/>
      <c r="G237" s="67" t="s">
        <v>16</v>
      </c>
      <c r="H237" s="68">
        <v>486.66</v>
      </c>
      <c r="I237" s="67" t="s">
        <v>16</v>
      </c>
      <c r="J237" s="68">
        <v>205</v>
      </c>
      <c r="K237" s="67" t="s">
        <v>16</v>
      </c>
      <c r="L237" s="68">
        <v>648.36</v>
      </c>
      <c r="M237" s="67" t="s">
        <v>17</v>
      </c>
      <c r="N237" s="68">
        <v>733.01</v>
      </c>
      <c r="O237" s="67" t="s">
        <v>17</v>
      </c>
      <c r="P237" s="68">
        <v>481.4</v>
      </c>
      <c r="Q237" s="67" t="s">
        <v>17</v>
      </c>
      <c r="R237" s="68"/>
      <c r="S237" s="67"/>
      <c r="T237" s="68"/>
      <c r="U237" s="67"/>
      <c r="V237" s="68"/>
      <c r="W237" s="67"/>
      <c r="X237" s="68"/>
      <c r="Y237" s="67"/>
      <c r="Z237" s="68"/>
      <c r="AA237" s="67"/>
      <c r="AB237" s="229">
        <v>211</v>
      </c>
      <c r="AC237" s="229">
        <v>266</v>
      </c>
      <c r="AD237" s="229"/>
      <c r="AE237" s="229">
        <v>689</v>
      </c>
    </row>
    <row r="238" spans="1:31" ht="15.6" x14ac:dyDescent="0.3">
      <c r="A238" s="224">
        <v>37315</v>
      </c>
      <c r="B238" s="222">
        <v>648.27</v>
      </c>
      <c r="C238" s="67" t="s">
        <v>17</v>
      </c>
      <c r="D238" s="230"/>
      <c r="E238" s="67" t="s">
        <v>16</v>
      </c>
      <c r="F238" s="68">
        <v>611.75</v>
      </c>
      <c r="G238" s="67" t="s">
        <v>17</v>
      </c>
      <c r="H238" s="68">
        <v>664.53</v>
      </c>
      <c r="I238" s="67" t="s">
        <v>17</v>
      </c>
      <c r="J238" s="68">
        <v>205</v>
      </c>
      <c r="K238" s="67" t="s">
        <v>16</v>
      </c>
      <c r="L238" s="68">
        <v>655.29</v>
      </c>
      <c r="M238" s="67" t="s">
        <v>17</v>
      </c>
      <c r="N238" s="68">
        <v>751.49</v>
      </c>
      <c r="O238" s="67" t="s">
        <v>17</v>
      </c>
      <c r="P238" s="68">
        <v>434.47</v>
      </c>
      <c r="Q238" s="67" t="s">
        <v>17</v>
      </c>
      <c r="R238" s="68"/>
      <c r="S238" s="67"/>
      <c r="T238" s="68"/>
      <c r="U238" s="67"/>
      <c r="V238" s="68"/>
      <c r="W238" s="67"/>
      <c r="X238" s="68"/>
      <c r="Y238" s="67"/>
      <c r="Z238" s="68"/>
      <c r="AA238" s="67"/>
      <c r="AB238" s="229">
        <v>211</v>
      </c>
      <c r="AC238" s="229">
        <v>266</v>
      </c>
      <c r="AD238" s="229"/>
      <c r="AE238" s="229">
        <v>690</v>
      </c>
    </row>
    <row r="239" spans="1:31" ht="15.6" x14ac:dyDescent="0.3">
      <c r="A239" s="224">
        <v>37346</v>
      </c>
      <c r="B239" s="222">
        <v>652.89</v>
      </c>
      <c r="C239" s="67" t="s">
        <v>17</v>
      </c>
      <c r="D239" s="230"/>
      <c r="E239" s="67" t="s">
        <v>16</v>
      </c>
      <c r="F239" s="68">
        <v>621.04999999999995</v>
      </c>
      <c r="G239" s="67" t="s">
        <v>17</v>
      </c>
      <c r="H239" s="68">
        <v>664.53</v>
      </c>
      <c r="I239" s="67" t="s">
        <v>17</v>
      </c>
      <c r="J239" s="68">
        <v>350.8</v>
      </c>
      <c r="K239" s="67" t="s">
        <v>16</v>
      </c>
      <c r="L239" s="68">
        <v>669.15</v>
      </c>
      <c r="M239" s="67" t="s">
        <v>17</v>
      </c>
      <c r="N239" s="68">
        <v>756.11</v>
      </c>
      <c r="O239" s="67" t="s">
        <v>17</v>
      </c>
      <c r="P239" s="68">
        <v>441.4</v>
      </c>
      <c r="Q239" s="67" t="s">
        <v>17</v>
      </c>
      <c r="R239" s="68"/>
      <c r="S239" s="67"/>
      <c r="T239" s="68"/>
      <c r="U239" s="67"/>
      <c r="V239" s="68"/>
      <c r="W239" s="67"/>
      <c r="X239" s="68"/>
      <c r="Y239" s="67"/>
      <c r="Z239" s="68"/>
      <c r="AA239" s="67"/>
      <c r="AB239" s="229">
        <v>211</v>
      </c>
      <c r="AC239" s="229">
        <v>266</v>
      </c>
      <c r="AD239" s="229"/>
      <c r="AE239" s="229">
        <v>690</v>
      </c>
    </row>
    <row r="240" spans="1:31" ht="15.6" x14ac:dyDescent="0.3">
      <c r="A240" s="224">
        <v>37376</v>
      </c>
      <c r="B240" s="222">
        <v>659.82</v>
      </c>
      <c r="C240" s="67" t="s">
        <v>17</v>
      </c>
      <c r="D240" s="230"/>
      <c r="E240" s="67" t="s">
        <v>16</v>
      </c>
      <c r="F240" s="68">
        <v>630.33000000000004</v>
      </c>
      <c r="G240" s="67" t="s">
        <v>17</v>
      </c>
      <c r="H240" s="68">
        <v>678.39</v>
      </c>
      <c r="I240" s="67" t="s">
        <v>17</v>
      </c>
      <c r="J240" s="68">
        <v>512.30999999999995</v>
      </c>
      <c r="K240" s="67" t="s">
        <v>17</v>
      </c>
      <c r="L240" s="68">
        <v>680.7</v>
      </c>
      <c r="M240" s="67" t="s">
        <v>17</v>
      </c>
      <c r="N240" s="68">
        <v>751.49</v>
      </c>
      <c r="O240" s="67" t="s">
        <v>17</v>
      </c>
      <c r="P240" s="68">
        <v>434.47</v>
      </c>
      <c r="Q240" s="67" t="s">
        <v>17</v>
      </c>
      <c r="R240" s="68"/>
      <c r="S240" s="67"/>
      <c r="T240" s="68"/>
      <c r="U240" s="67"/>
      <c r="V240" s="68"/>
      <c r="W240" s="67"/>
      <c r="X240" s="68"/>
      <c r="Y240" s="67"/>
      <c r="Z240" s="68"/>
      <c r="AA240" s="67"/>
      <c r="AB240" s="229">
        <v>212</v>
      </c>
      <c r="AC240" s="229">
        <v>266</v>
      </c>
      <c r="AD240" s="229"/>
      <c r="AE240" s="229">
        <v>683</v>
      </c>
    </row>
    <row r="241" spans="1:31" ht="15.6" x14ac:dyDescent="0.3">
      <c r="A241" s="224">
        <v>37407</v>
      </c>
      <c r="B241" s="222">
        <v>588.27</v>
      </c>
      <c r="C241" s="67" t="s">
        <v>17</v>
      </c>
      <c r="D241" s="68">
        <v>421.28</v>
      </c>
      <c r="E241" s="67" t="s">
        <v>17</v>
      </c>
      <c r="F241" s="68">
        <v>635.15</v>
      </c>
      <c r="G241" s="67" t="s">
        <v>17</v>
      </c>
      <c r="H241" s="68">
        <v>680.7</v>
      </c>
      <c r="I241" s="67" t="s">
        <v>17</v>
      </c>
      <c r="J241" s="68">
        <v>422.15</v>
      </c>
      <c r="K241" s="67" t="s">
        <v>17</v>
      </c>
      <c r="L241" s="68">
        <v>680</v>
      </c>
      <c r="M241" s="67" t="s">
        <v>17</v>
      </c>
      <c r="N241" s="68">
        <v>756.11</v>
      </c>
      <c r="O241" s="67" t="s">
        <v>17</v>
      </c>
      <c r="P241" s="68">
        <v>427.54</v>
      </c>
      <c r="Q241" s="67" t="s">
        <v>17</v>
      </c>
      <c r="R241" s="68"/>
      <c r="S241" s="67"/>
      <c r="T241" s="68"/>
      <c r="U241" s="67"/>
      <c r="V241" s="68"/>
      <c r="W241" s="67"/>
      <c r="X241" s="68"/>
      <c r="Y241" s="67"/>
      <c r="Z241" s="68"/>
      <c r="AA241" s="67"/>
      <c r="AB241" s="229">
        <v>213</v>
      </c>
      <c r="AC241" s="229">
        <v>266</v>
      </c>
      <c r="AD241" s="229"/>
      <c r="AE241" s="229">
        <v>684</v>
      </c>
    </row>
    <row r="242" spans="1:31" ht="15.6" x14ac:dyDescent="0.3">
      <c r="A242" s="224">
        <v>37437</v>
      </c>
      <c r="B242" s="222">
        <v>470.4</v>
      </c>
      <c r="C242" s="67" t="s">
        <v>16</v>
      </c>
      <c r="D242" s="68">
        <v>446.69</v>
      </c>
      <c r="E242" s="67" t="s">
        <v>17</v>
      </c>
      <c r="F242" s="68">
        <v>632.45000000000005</v>
      </c>
      <c r="G242" s="67" t="s">
        <v>17</v>
      </c>
      <c r="H242" s="68">
        <v>664.53</v>
      </c>
      <c r="I242" s="67" t="s">
        <v>17</v>
      </c>
      <c r="J242" s="68">
        <v>422.15</v>
      </c>
      <c r="K242" s="67" t="s">
        <v>16</v>
      </c>
      <c r="L242" s="68">
        <v>669.15</v>
      </c>
      <c r="M242" s="67" t="s">
        <v>17</v>
      </c>
      <c r="N242" s="68">
        <v>765.35</v>
      </c>
      <c r="O242" s="67" t="s">
        <v>17</v>
      </c>
      <c r="P242" s="68">
        <v>429.85</v>
      </c>
      <c r="Q242" s="67" t="s">
        <v>17</v>
      </c>
      <c r="R242" s="68"/>
      <c r="S242" s="67"/>
      <c r="T242" s="68"/>
      <c r="U242" s="67"/>
      <c r="V242" s="68"/>
      <c r="W242" s="67"/>
      <c r="X242" s="68"/>
      <c r="Y242" s="67"/>
      <c r="Z242" s="68"/>
      <c r="AA242" s="67"/>
      <c r="AB242" s="229">
        <v>215</v>
      </c>
      <c r="AC242" s="229">
        <v>265</v>
      </c>
      <c r="AD242" s="229"/>
      <c r="AE242" s="229">
        <v>685</v>
      </c>
    </row>
    <row r="243" spans="1:31" ht="15.6" x14ac:dyDescent="0.3">
      <c r="A243" s="224">
        <v>37468</v>
      </c>
      <c r="B243" s="222">
        <v>629.79</v>
      </c>
      <c r="C243" s="67" t="s">
        <v>17</v>
      </c>
      <c r="D243" s="68">
        <v>460.55</v>
      </c>
      <c r="E243" s="67" t="s">
        <v>17</v>
      </c>
      <c r="F243" s="68">
        <v>634.54999999999995</v>
      </c>
      <c r="G243" s="67" t="s">
        <v>17</v>
      </c>
      <c r="H243" s="68">
        <v>673.77</v>
      </c>
      <c r="I243" s="67" t="s">
        <v>17</v>
      </c>
      <c r="J243" s="68">
        <v>657.6</v>
      </c>
      <c r="K243" s="67" t="s">
        <v>17</v>
      </c>
      <c r="L243" s="68">
        <v>680.7</v>
      </c>
      <c r="M243" s="67" t="s">
        <v>17</v>
      </c>
      <c r="N243" s="68">
        <v>760.73</v>
      </c>
      <c r="O243" s="67" t="s">
        <v>17</v>
      </c>
      <c r="P243" s="68">
        <v>476.78</v>
      </c>
      <c r="Q243" s="67" t="s">
        <v>17</v>
      </c>
      <c r="R243" s="68"/>
      <c r="S243" s="67"/>
      <c r="T243" s="68"/>
      <c r="U243" s="67"/>
      <c r="V243" s="68"/>
      <c r="W243" s="67"/>
      <c r="X243" s="68"/>
      <c r="Y243" s="67"/>
      <c r="Z243" s="68"/>
      <c r="AA243" s="67"/>
      <c r="AB243" s="229">
        <v>215</v>
      </c>
      <c r="AC243" s="229">
        <v>266</v>
      </c>
      <c r="AD243" s="229"/>
      <c r="AE243" s="229">
        <v>685</v>
      </c>
    </row>
    <row r="244" spans="1:31" ht="15.6" x14ac:dyDescent="0.3">
      <c r="A244" s="224">
        <v>37499</v>
      </c>
      <c r="B244" s="222">
        <v>662.13</v>
      </c>
      <c r="C244" s="67" t="s">
        <v>17</v>
      </c>
      <c r="D244" s="68">
        <v>479.03</v>
      </c>
      <c r="E244" s="67" t="s">
        <v>17</v>
      </c>
      <c r="F244" s="68">
        <v>649.17999999999995</v>
      </c>
      <c r="G244" s="67" t="s">
        <v>17</v>
      </c>
      <c r="H244" s="68">
        <v>680.7</v>
      </c>
      <c r="I244" s="67" t="s">
        <v>17</v>
      </c>
      <c r="J244" s="68">
        <v>669.15</v>
      </c>
      <c r="K244" s="67" t="s">
        <v>17</v>
      </c>
      <c r="L244" s="68">
        <v>685.32</v>
      </c>
      <c r="M244" s="67" t="s">
        <v>17</v>
      </c>
      <c r="N244" s="68">
        <v>760.9</v>
      </c>
      <c r="O244" s="67" t="s">
        <v>17</v>
      </c>
      <c r="P244" s="68">
        <v>441.4</v>
      </c>
      <c r="Q244" s="67" t="s">
        <v>17</v>
      </c>
      <c r="R244" s="68"/>
      <c r="S244" s="67"/>
      <c r="T244" s="68"/>
      <c r="U244" s="67"/>
      <c r="V244" s="68"/>
      <c r="W244" s="67"/>
      <c r="X244" s="68"/>
      <c r="Y244" s="67"/>
      <c r="Z244" s="68"/>
      <c r="AA244" s="67"/>
      <c r="AB244" s="229">
        <v>216</v>
      </c>
      <c r="AC244" s="229">
        <v>265</v>
      </c>
      <c r="AD244" s="229"/>
      <c r="AE244" s="229">
        <v>687</v>
      </c>
    </row>
    <row r="245" spans="1:31" ht="15.6" x14ac:dyDescent="0.3">
      <c r="A245" s="224">
        <v>37529</v>
      </c>
      <c r="B245" s="222">
        <v>659.82</v>
      </c>
      <c r="C245" s="67" t="s">
        <v>17</v>
      </c>
      <c r="D245" s="68">
        <v>502.13</v>
      </c>
      <c r="E245" s="67" t="s">
        <v>17</v>
      </c>
      <c r="F245" s="68">
        <v>635.32000000000005</v>
      </c>
      <c r="G245" s="67" t="s">
        <v>17</v>
      </c>
      <c r="H245" s="68">
        <v>678.39</v>
      </c>
      <c r="I245" s="67" t="s">
        <v>17</v>
      </c>
      <c r="J245" s="68">
        <v>664.53</v>
      </c>
      <c r="K245" s="67" t="s">
        <v>17</v>
      </c>
      <c r="L245" s="68">
        <v>687.63</v>
      </c>
      <c r="M245" s="67" t="s">
        <v>17</v>
      </c>
      <c r="N245" s="68">
        <v>756.11</v>
      </c>
      <c r="O245" s="67" t="s">
        <v>17</v>
      </c>
      <c r="P245" s="68">
        <v>479.09</v>
      </c>
      <c r="Q245" s="67" t="s">
        <v>17</v>
      </c>
      <c r="R245" s="68"/>
      <c r="S245" s="67"/>
      <c r="T245" s="68"/>
      <c r="U245" s="67"/>
      <c r="V245" s="68"/>
      <c r="W245" s="67"/>
      <c r="X245" s="68"/>
      <c r="Y245" s="67"/>
      <c r="Z245" s="68"/>
      <c r="AA245" s="67"/>
      <c r="AB245" s="229">
        <v>216</v>
      </c>
      <c r="AC245" s="229">
        <v>265</v>
      </c>
      <c r="AD245" s="229"/>
      <c r="AE245" s="229">
        <v>686</v>
      </c>
    </row>
    <row r="246" spans="1:31" ht="15.6" x14ac:dyDescent="0.3">
      <c r="A246" s="224">
        <v>37560</v>
      </c>
      <c r="B246" s="222">
        <v>562.79999999999995</v>
      </c>
      <c r="C246" s="67" t="s">
        <v>16</v>
      </c>
      <c r="D246" s="68">
        <v>439.76</v>
      </c>
      <c r="E246" s="67" t="s">
        <v>16</v>
      </c>
      <c r="F246" s="68">
        <v>621</v>
      </c>
      <c r="G246" s="67" t="s">
        <v>17</v>
      </c>
      <c r="H246" s="68">
        <v>659.91</v>
      </c>
      <c r="I246" s="67" t="s">
        <v>17</v>
      </c>
      <c r="J246" s="68">
        <v>67146</v>
      </c>
      <c r="K246" s="67" t="s">
        <v>17</v>
      </c>
      <c r="L246" s="68">
        <v>689.94</v>
      </c>
      <c r="M246" s="67" t="s">
        <v>17</v>
      </c>
      <c r="N246" s="68">
        <v>758.42</v>
      </c>
      <c r="O246" s="67" t="s">
        <v>17</v>
      </c>
      <c r="P246" s="68">
        <v>446.02</v>
      </c>
      <c r="Q246" s="67" t="s">
        <v>17</v>
      </c>
      <c r="R246" s="68"/>
      <c r="S246" s="67"/>
      <c r="T246" s="68"/>
      <c r="U246" s="67"/>
      <c r="V246" s="68"/>
      <c r="W246" s="67"/>
      <c r="X246" s="68"/>
      <c r="Y246" s="67"/>
      <c r="Z246" s="68"/>
      <c r="AA246" s="67"/>
      <c r="AB246" s="229">
        <v>218</v>
      </c>
      <c r="AC246" s="229">
        <v>266</v>
      </c>
      <c r="AD246" s="229"/>
      <c r="AE246" s="229">
        <v>685</v>
      </c>
    </row>
    <row r="247" spans="1:31" ht="15.6" x14ac:dyDescent="0.3">
      <c r="A247" s="224">
        <v>37590</v>
      </c>
      <c r="B247" s="222">
        <v>341.1</v>
      </c>
      <c r="C247" s="67" t="s">
        <v>16</v>
      </c>
      <c r="D247" s="68">
        <v>402.8</v>
      </c>
      <c r="E247" s="67" t="s">
        <v>16</v>
      </c>
      <c r="F247" s="68">
        <v>572.95000000000005</v>
      </c>
      <c r="G247" s="67" t="s">
        <v>16</v>
      </c>
      <c r="H247" s="68">
        <v>484.35</v>
      </c>
      <c r="I247" s="67" t="s">
        <v>16</v>
      </c>
      <c r="J247" s="68">
        <v>472.8</v>
      </c>
      <c r="K247" s="67" t="s">
        <v>16</v>
      </c>
      <c r="L247" s="68">
        <v>662.22</v>
      </c>
      <c r="M247" s="67" t="s">
        <v>18</v>
      </c>
      <c r="N247" s="68">
        <v>769.79</v>
      </c>
      <c r="O247" s="67" t="s">
        <v>18</v>
      </c>
      <c r="P247" s="68">
        <v>14116</v>
      </c>
      <c r="Q247" s="67" t="s">
        <v>18</v>
      </c>
      <c r="R247" s="68"/>
      <c r="S247" s="67"/>
      <c r="T247" s="68"/>
      <c r="U247" s="67"/>
      <c r="V247" s="68"/>
      <c r="W247" s="67"/>
      <c r="X247" s="68"/>
      <c r="Y247" s="67"/>
      <c r="Z247" s="68"/>
      <c r="AA247" s="67"/>
      <c r="AB247" s="229">
        <v>219</v>
      </c>
      <c r="AC247" s="229">
        <v>265</v>
      </c>
      <c r="AD247" s="229"/>
      <c r="AE247" s="229">
        <v>685</v>
      </c>
    </row>
    <row r="248" spans="1:31" ht="15.6" x14ac:dyDescent="0.3">
      <c r="A248" s="224">
        <v>37621</v>
      </c>
      <c r="B248" s="222">
        <v>678.3</v>
      </c>
      <c r="C248" s="67" t="s">
        <v>17</v>
      </c>
      <c r="D248" s="68">
        <v>458.24</v>
      </c>
      <c r="E248" s="67" t="s">
        <v>17</v>
      </c>
      <c r="F248" s="68">
        <v>626.08000000000004</v>
      </c>
      <c r="G248" s="67" t="s">
        <v>17</v>
      </c>
      <c r="H248" s="68">
        <v>671.46</v>
      </c>
      <c r="I248" s="67" t="s">
        <v>17</v>
      </c>
      <c r="J248" s="68">
        <v>646.04999999999995</v>
      </c>
      <c r="K248" s="67" t="s">
        <v>17</v>
      </c>
      <c r="L248" s="68">
        <v>669.15</v>
      </c>
      <c r="M248" s="67" t="s">
        <v>17</v>
      </c>
      <c r="N248" s="68">
        <v>756.11</v>
      </c>
      <c r="O248" s="67" t="s">
        <v>17</v>
      </c>
      <c r="P248" s="68">
        <v>423.65</v>
      </c>
      <c r="Q248" s="67" t="s">
        <v>17</v>
      </c>
      <c r="R248" s="68"/>
      <c r="S248" s="67"/>
      <c r="T248" s="68"/>
      <c r="U248" s="67"/>
      <c r="V248" s="68"/>
      <c r="W248" s="67"/>
      <c r="X248" s="68"/>
      <c r="Y248" s="67"/>
      <c r="Z248" s="68"/>
      <c r="AA248" s="67"/>
      <c r="AB248" s="229">
        <v>219</v>
      </c>
      <c r="AC248" s="229">
        <v>265</v>
      </c>
      <c r="AD248" s="229"/>
      <c r="AE248" s="229">
        <v>685</v>
      </c>
    </row>
    <row r="249" spans="1:31" ht="15.6" x14ac:dyDescent="0.3">
      <c r="A249" s="224">
        <v>37652</v>
      </c>
      <c r="B249" s="222">
        <v>632.1</v>
      </c>
      <c r="C249" s="67" t="s">
        <v>18</v>
      </c>
      <c r="D249" s="68">
        <v>483.65</v>
      </c>
      <c r="E249" s="67" t="s">
        <v>18</v>
      </c>
      <c r="F249" s="68">
        <v>642.25</v>
      </c>
      <c r="G249" s="67" t="s">
        <v>18</v>
      </c>
      <c r="H249" s="68">
        <v>678.39</v>
      </c>
      <c r="I249" s="67" t="s">
        <v>18</v>
      </c>
      <c r="J249" s="68">
        <v>652.98</v>
      </c>
      <c r="K249" s="67" t="s">
        <v>18</v>
      </c>
      <c r="L249" s="68">
        <v>669.15</v>
      </c>
      <c r="M249" s="67" t="s">
        <v>18</v>
      </c>
      <c r="N249" s="68">
        <v>758.42</v>
      </c>
      <c r="O249" s="67" t="s">
        <v>18</v>
      </c>
      <c r="P249" s="68">
        <v>488.33</v>
      </c>
      <c r="Q249" s="67" t="s">
        <v>18</v>
      </c>
      <c r="R249" s="68"/>
      <c r="S249" s="67"/>
      <c r="T249" s="68"/>
      <c r="U249" s="67"/>
      <c r="V249" s="68"/>
      <c r="W249" s="67"/>
      <c r="X249" s="68"/>
      <c r="Y249" s="67"/>
      <c r="Z249" s="68"/>
      <c r="AA249" s="67"/>
      <c r="AB249" s="229">
        <v>219</v>
      </c>
      <c r="AC249" s="229">
        <v>264</v>
      </c>
      <c r="AD249" s="229"/>
      <c r="AE249" s="229">
        <v>686</v>
      </c>
    </row>
    <row r="250" spans="1:31" ht="15.6" x14ac:dyDescent="0.3">
      <c r="A250" s="224">
        <v>37680</v>
      </c>
      <c r="B250" s="222">
        <v>639.03</v>
      </c>
      <c r="C250" s="67" t="s">
        <v>17</v>
      </c>
      <c r="D250" s="68">
        <v>488.27</v>
      </c>
      <c r="E250" s="67" t="s">
        <v>18</v>
      </c>
      <c r="F250" s="68">
        <v>635.32000000000005</v>
      </c>
      <c r="G250" s="67" t="s">
        <v>17</v>
      </c>
      <c r="H250" s="68">
        <v>680.7</v>
      </c>
      <c r="I250" s="67" t="s">
        <v>17</v>
      </c>
      <c r="J250" s="68">
        <v>611.4</v>
      </c>
      <c r="K250" s="67" t="s">
        <v>17</v>
      </c>
      <c r="L250" s="68">
        <v>676.08</v>
      </c>
      <c r="M250" s="67" t="s">
        <v>17</v>
      </c>
      <c r="N250" s="68">
        <v>785.35</v>
      </c>
      <c r="O250" s="67" t="s">
        <v>17</v>
      </c>
      <c r="P250" s="68">
        <v>486.02</v>
      </c>
      <c r="Q250" s="67" t="s">
        <v>17</v>
      </c>
      <c r="R250" s="68"/>
      <c r="S250" s="67"/>
      <c r="T250" s="68"/>
      <c r="U250" s="67"/>
      <c r="V250" s="68"/>
      <c r="W250" s="67"/>
      <c r="X250" s="68"/>
      <c r="Y250" s="67"/>
      <c r="Z250" s="68"/>
      <c r="AA250" s="67"/>
      <c r="AB250" s="229">
        <v>220</v>
      </c>
      <c r="AC250" s="229">
        <v>265</v>
      </c>
      <c r="AD250" s="229"/>
      <c r="AE250" s="229">
        <v>685</v>
      </c>
    </row>
    <row r="251" spans="1:31" ht="15.6" x14ac:dyDescent="0.3">
      <c r="A251" s="224">
        <v>37711</v>
      </c>
      <c r="B251" s="222">
        <v>650.58000000000004</v>
      </c>
      <c r="C251" s="67" t="s">
        <v>17</v>
      </c>
      <c r="D251" s="68">
        <v>455.93</v>
      </c>
      <c r="E251" s="67" t="s">
        <v>17</v>
      </c>
      <c r="F251" s="68">
        <v>649.17999999999995</v>
      </c>
      <c r="G251" s="67" t="s">
        <v>17</v>
      </c>
      <c r="H251" s="68">
        <v>676.08</v>
      </c>
      <c r="I251" s="67" t="s">
        <v>17</v>
      </c>
      <c r="J251" s="68">
        <v>539.79</v>
      </c>
      <c r="K251" s="67" t="s">
        <v>17</v>
      </c>
      <c r="L251" s="68">
        <v>678.39</v>
      </c>
      <c r="M251" s="67" t="s">
        <v>17</v>
      </c>
      <c r="N251" s="68">
        <v>756.11</v>
      </c>
      <c r="O251" s="67" t="s">
        <v>17</v>
      </c>
      <c r="P251" s="68">
        <v>490.64</v>
      </c>
      <c r="Q251" s="67" t="s">
        <v>17</v>
      </c>
      <c r="R251" s="69"/>
      <c r="S251" s="67"/>
      <c r="T251" s="68"/>
      <c r="U251" s="67"/>
      <c r="V251" s="68"/>
      <c r="W251" s="67"/>
      <c r="X251" s="68"/>
      <c r="Y251" s="67"/>
      <c r="Z251" s="68"/>
      <c r="AA251" s="67"/>
      <c r="AB251" s="229">
        <v>217</v>
      </c>
      <c r="AC251" s="229">
        <v>265</v>
      </c>
      <c r="AD251" s="229"/>
      <c r="AE251" s="229">
        <v>684</v>
      </c>
    </row>
    <row r="252" spans="1:31" ht="15.6" x14ac:dyDescent="0.3">
      <c r="A252" s="224">
        <v>37741</v>
      </c>
      <c r="B252" s="172">
        <v>592.83000000000004</v>
      </c>
      <c r="C252" s="59" t="s">
        <v>17</v>
      </c>
      <c r="D252" s="65">
        <v>483.65</v>
      </c>
      <c r="E252" s="59" t="s">
        <v>17</v>
      </c>
      <c r="F252" s="65">
        <v>653.79999999999995</v>
      </c>
      <c r="G252" s="59" t="s">
        <v>17</v>
      </c>
      <c r="H252" s="65">
        <v>680.7</v>
      </c>
      <c r="I252" s="59" t="s">
        <v>17</v>
      </c>
      <c r="J252" s="70"/>
      <c r="K252" s="59" t="s">
        <v>16</v>
      </c>
      <c r="L252" s="65">
        <v>683.01</v>
      </c>
      <c r="M252" s="59" t="s">
        <v>17</v>
      </c>
      <c r="N252" s="65">
        <v>765.35</v>
      </c>
      <c r="O252" s="59" t="s">
        <v>17</v>
      </c>
      <c r="P252" s="65">
        <v>481.4</v>
      </c>
      <c r="Q252" s="59" t="s">
        <v>17</v>
      </c>
      <c r="AB252" s="71">
        <v>218</v>
      </c>
      <c r="AC252" s="71">
        <v>268</v>
      </c>
      <c r="AE252" s="71">
        <v>685</v>
      </c>
    </row>
    <row r="253" spans="1:31" ht="15.6" x14ac:dyDescent="0.3">
      <c r="A253" s="224">
        <v>37772</v>
      </c>
      <c r="B253" s="172">
        <v>408.03</v>
      </c>
      <c r="C253" s="59" t="s">
        <v>17</v>
      </c>
      <c r="D253" s="65">
        <v>402.8</v>
      </c>
      <c r="E253" s="59" t="s">
        <v>17</v>
      </c>
      <c r="F253" s="65">
        <v>665.35</v>
      </c>
      <c r="G253" s="59" t="s">
        <v>17</v>
      </c>
      <c r="H253" s="65">
        <v>683.01</v>
      </c>
      <c r="I253" s="59" t="s">
        <v>17</v>
      </c>
      <c r="J253" s="65">
        <v>495.9</v>
      </c>
      <c r="K253" s="59" t="s">
        <v>17</v>
      </c>
      <c r="L253" s="65">
        <v>887.63</v>
      </c>
      <c r="M253" s="59" t="s">
        <v>17</v>
      </c>
      <c r="N253" s="65">
        <v>772.28</v>
      </c>
      <c r="O253" s="59" t="s">
        <v>17</v>
      </c>
      <c r="P253" s="65">
        <v>481.4</v>
      </c>
      <c r="Q253" s="59" t="s">
        <v>17</v>
      </c>
      <c r="AB253" s="71">
        <v>218</v>
      </c>
      <c r="AC253" s="71">
        <v>265</v>
      </c>
      <c r="AE253" s="71">
        <v>685</v>
      </c>
    </row>
    <row r="254" spans="1:31" ht="15.6" x14ac:dyDescent="0.3">
      <c r="A254" s="224">
        <v>37802</v>
      </c>
      <c r="B254" s="172">
        <v>539.70000000000005</v>
      </c>
      <c r="C254" s="59" t="s">
        <v>17</v>
      </c>
      <c r="D254" s="65">
        <v>481.34</v>
      </c>
      <c r="E254" s="59" t="s">
        <v>17</v>
      </c>
      <c r="F254" s="65">
        <v>676.9</v>
      </c>
      <c r="G254" s="59" t="s">
        <v>17</v>
      </c>
      <c r="H254" s="65">
        <v>685.32</v>
      </c>
      <c r="I254" s="59" t="s">
        <v>17</v>
      </c>
      <c r="J254" s="65">
        <v>673.77</v>
      </c>
      <c r="K254" s="59" t="s">
        <v>17</v>
      </c>
      <c r="L254" s="65">
        <v>696.87</v>
      </c>
      <c r="M254" s="59" t="s">
        <v>17</v>
      </c>
      <c r="N254" s="65">
        <v>776.9</v>
      </c>
      <c r="O254" s="59" t="s">
        <v>17</v>
      </c>
      <c r="P254" s="65">
        <v>486.02</v>
      </c>
      <c r="Q254" s="59" t="s">
        <v>17</v>
      </c>
      <c r="AB254" s="71">
        <v>221</v>
      </c>
      <c r="AC254" s="71">
        <v>265</v>
      </c>
      <c r="AE254" s="71">
        <v>684</v>
      </c>
    </row>
    <row r="255" spans="1:31" ht="15.6" x14ac:dyDescent="0.3">
      <c r="A255" s="224">
        <v>37833</v>
      </c>
      <c r="B255" s="172">
        <v>544.32000000000005</v>
      </c>
      <c r="C255" s="59" t="s">
        <v>17</v>
      </c>
      <c r="D255" s="65">
        <v>495.2</v>
      </c>
      <c r="E255" s="59" t="s">
        <v>17</v>
      </c>
      <c r="F255" s="65">
        <v>676.9</v>
      </c>
      <c r="G255" s="59" t="s">
        <v>17</v>
      </c>
      <c r="H255" s="65">
        <v>625.26</v>
      </c>
      <c r="I255" s="59" t="s">
        <v>17</v>
      </c>
      <c r="J255" s="65">
        <v>669.15</v>
      </c>
      <c r="K255" s="59" t="s">
        <v>17</v>
      </c>
      <c r="L255" s="65">
        <v>692.25</v>
      </c>
      <c r="M255" s="59" t="s">
        <v>17</v>
      </c>
      <c r="N255" s="65">
        <v>779.21</v>
      </c>
      <c r="O255" s="59" t="s">
        <v>17</v>
      </c>
      <c r="P255" s="65">
        <v>490.64</v>
      </c>
      <c r="Q255" s="59" t="s">
        <v>17</v>
      </c>
      <c r="AB255" s="71">
        <v>221</v>
      </c>
      <c r="AC255" s="71">
        <v>266</v>
      </c>
      <c r="AE255" s="71">
        <v>685</v>
      </c>
    </row>
    <row r="256" spans="1:31" ht="15.6" x14ac:dyDescent="0.3">
      <c r="A256" s="224">
        <v>37864</v>
      </c>
      <c r="B256" s="172">
        <v>405.72</v>
      </c>
      <c r="C256" s="59" t="s">
        <v>16</v>
      </c>
      <c r="D256" s="65">
        <v>400.49</v>
      </c>
      <c r="E256" s="59" t="s">
        <v>16</v>
      </c>
      <c r="F256" s="65">
        <v>658.42</v>
      </c>
      <c r="G256" s="59" t="s">
        <v>17</v>
      </c>
      <c r="H256" s="70"/>
      <c r="I256" s="59" t="s">
        <v>16</v>
      </c>
      <c r="J256" s="65">
        <v>488.97</v>
      </c>
      <c r="K256" s="59" t="s">
        <v>16</v>
      </c>
      <c r="L256" s="65">
        <v>678.39</v>
      </c>
      <c r="M256" s="59" t="s">
        <v>17</v>
      </c>
      <c r="N256" s="65">
        <v>793</v>
      </c>
      <c r="O256" s="59" t="s">
        <v>17</v>
      </c>
      <c r="P256" s="65">
        <v>492.95</v>
      </c>
      <c r="Q256" s="59" t="s">
        <v>17</v>
      </c>
      <c r="AB256" s="71">
        <v>220</v>
      </c>
      <c r="AC256" s="71">
        <v>265</v>
      </c>
      <c r="AE256" s="71">
        <v>684</v>
      </c>
    </row>
    <row r="257" spans="1:31" ht="15.6" x14ac:dyDescent="0.3">
      <c r="A257" s="224">
        <v>37894</v>
      </c>
      <c r="B257" s="172">
        <v>528.15</v>
      </c>
      <c r="C257" s="59" t="s">
        <v>17</v>
      </c>
      <c r="D257" s="65">
        <v>439.76</v>
      </c>
      <c r="E257" s="59" t="s">
        <v>17</v>
      </c>
      <c r="F257" s="65">
        <v>630.70000000000005</v>
      </c>
      <c r="G257" s="59" t="s">
        <v>16</v>
      </c>
      <c r="H257" s="65">
        <v>687.63</v>
      </c>
      <c r="I257" s="59" t="s">
        <v>17</v>
      </c>
      <c r="J257" s="65">
        <v>629.88</v>
      </c>
      <c r="K257" s="59" t="s">
        <v>17</v>
      </c>
      <c r="L257" s="65">
        <v>689.94</v>
      </c>
      <c r="M257" s="59" t="s">
        <v>17</v>
      </c>
      <c r="N257" s="65">
        <v>774.6</v>
      </c>
      <c r="O257" s="59" t="s">
        <v>17</v>
      </c>
      <c r="P257" s="65">
        <v>479.09</v>
      </c>
      <c r="Q257" s="59" t="s">
        <v>17</v>
      </c>
      <c r="AB257" s="71">
        <v>222.65</v>
      </c>
      <c r="AC257" s="71">
        <v>294.75</v>
      </c>
      <c r="AE257" s="71">
        <v>695.1</v>
      </c>
    </row>
    <row r="258" spans="1:31" ht="15.6" x14ac:dyDescent="0.3">
      <c r="A258" s="224">
        <v>37925</v>
      </c>
      <c r="B258" s="172">
        <v>366.45</v>
      </c>
      <c r="C258" s="59" t="s">
        <v>16</v>
      </c>
      <c r="D258" s="65">
        <v>400.49</v>
      </c>
      <c r="E258" s="59" t="s">
        <v>16</v>
      </c>
      <c r="F258" s="70"/>
      <c r="G258" s="59" t="s">
        <v>16</v>
      </c>
      <c r="H258" s="65">
        <v>585.99</v>
      </c>
      <c r="I258" s="59" t="s">
        <v>16</v>
      </c>
      <c r="J258" s="65">
        <v>454.32</v>
      </c>
      <c r="K258" s="59" t="s">
        <v>16</v>
      </c>
      <c r="L258" s="65">
        <v>678.39</v>
      </c>
      <c r="M258" s="59" t="s">
        <v>17</v>
      </c>
      <c r="N258" s="65">
        <v>765.35</v>
      </c>
      <c r="O258" s="59" t="s">
        <v>17</v>
      </c>
      <c r="P258" s="65">
        <v>483.71</v>
      </c>
      <c r="Q258" s="59" t="s">
        <v>17</v>
      </c>
      <c r="V258" s="65">
        <v>489.94</v>
      </c>
      <c r="W258" s="59">
        <v>1</v>
      </c>
      <c r="X258" s="65">
        <v>642.91999999999996</v>
      </c>
      <c r="Y258" s="59">
        <v>1</v>
      </c>
      <c r="AB258" s="65">
        <v>220.8</v>
      </c>
      <c r="AC258" s="65">
        <v>294.75</v>
      </c>
      <c r="AD258" s="65"/>
      <c r="AE258" s="65">
        <v>695.22</v>
      </c>
    </row>
    <row r="259" spans="1:31" ht="15.6" x14ac:dyDescent="0.3">
      <c r="A259" s="224">
        <v>37955</v>
      </c>
      <c r="B259" s="172">
        <v>412.65</v>
      </c>
      <c r="C259" s="59" t="s">
        <v>16</v>
      </c>
      <c r="D259" s="65">
        <v>391.25</v>
      </c>
      <c r="E259" s="59" t="s">
        <v>16</v>
      </c>
      <c r="F259" s="65">
        <v>623.77</v>
      </c>
      <c r="G259" s="59" t="s">
        <v>17</v>
      </c>
      <c r="H259" s="65">
        <v>655.29</v>
      </c>
      <c r="I259" s="59" t="s">
        <v>17</v>
      </c>
      <c r="J259" s="65">
        <v>488.97</v>
      </c>
      <c r="K259" s="59" t="s">
        <v>16</v>
      </c>
      <c r="L259" s="65">
        <v>662.22</v>
      </c>
      <c r="M259" s="59" t="s">
        <v>17</v>
      </c>
      <c r="N259" s="65">
        <v>776.9</v>
      </c>
      <c r="O259" s="59" t="s">
        <v>17</v>
      </c>
      <c r="P259" s="65">
        <v>391.31</v>
      </c>
      <c r="Q259" s="59" t="s">
        <v>17</v>
      </c>
      <c r="R259" s="65">
        <v>669.5</v>
      </c>
      <c r="Z259" s="69"/>
      <c r="AB259" s="65">
        <v>221.7</v>
      </c>
      <c r="AC259" s="65">
        <v>295.89999999999998</v>
      </c>
      <c r="AD259" s="65"/>
      <c r="AE259" s="65">
        <v>695</v>
      </c>
    </row>
    <row r="260" spans="1:31" ht="15.6" x14ac:dyDescent="0.3">
      <c r="A260" s="224">
        <v>37986</v>
      </c>
      <c r="B260" s="172">
        <v>438.06</v>
      </c>
      <c r="C260" s="59" t="s">
        <v>16</v>
      </c>
      <c r="D260" s="65">
        <v>379.7</v>
      </c>
      <c r="E260" s="59" t="s">
        <v>16</v>
      </c>
      <c r="F260" s="65">
        <v>609.91</v>
      </c>
      <c r="G260" s="59" t="s">
        <v>16</v>
      </c>
      <c r="H260" s="65">
        <v>648.36</v>
      </c>
      <c r="I260" s="59" t="s">
        <v>17</v>
      </c>
      <c r="J260" s="65">
        <v>215.65</v>
      </c>
      <c r="K260" s="59" t="s">
        <v>16</v>
      </c>
      <c r="L260" s="65">
        <v>669.15</v>
      </c>
      <c r="M260" s="59" t="s">
        <v>17</v>
      </c>
      <c r="N260" s="65">
        <v>719.15</v>
      </c>
      <c r="O260" s="59" t="s">
        <v>16</v>
      </c>
      <c r="P260" s="65">
        <v>354.35</v>
      </c>
      <c r="Q260" s="59" t="s">
        <v>16</v>
      </c>
      <c r="R260" s="65">
        <v>670.7</v>
      </c>
      <c r="AB260" s="65">
        <v>220.25</v>
      </c>
      <c r="AC260" s="65">
        <v>293.75</v>
      </c>
      <c r="AD260" s="65"/>
      <c r="AE260" s="65">
        <v>695.25</v>
      </c>
    </row>
    <row r="261" spans="1:31" ht="15.6" x14ac:dyDescent="0.3">
      <c r="A261" s="224">
        <v>38017</v>
      </c>
      <c r="B261" s="231"/>
      <c r="C261" s="59">
        <v>0</v>
      </c>
      <c r="D261" s="65">
        <v>363.53</v>
      </c>
      <c r="F261" s="65">
        <v>651.49</v>
      </c>
      <c r="H261" s="65">
        <v>488.97</v>
      </c>
      <c r="J261" s="65">
        <v>449.7</v>
      </c>
      <c r="L261" s="65">
        <v>611.4</v>
      </c>
      <c r="N261" s="70"/>
      <c r="O261" s="59">
        <v>0</v>
      </c>
      <c r="P261" s="65">
        <v>462.92</v>
      </c>
      <c r="R261" s="65">
        <v>528</v>
      </c>
      <c r="T261" s="65">
        <v>496.5</v>
      </c>
      <c r="V261" s="65">
        <v>380</v>
      </c>
      <c r="X261" s="65">
        <v>587.1</v>
      </c>
      <c r="Y261" s="59">
        <v>1</v>
      </c>
      <c r="Z261" s="65">
        <v>461.1</v>
      </c>
      <c r="AA261" s="59">
        <v>1</v>
      </c>
      <c r="AB261" s="65">
        <v>218.66</v>
      </c>
      <c r="AC261" s="65">
        <v>295.10000000000002</v>
      </c>
      <c r="AD261" s="65"/>
      <c r="AE261" s="65">
        <v>695</v>
      </c>
    </row>
    <row r="262" spans="1:31" ht="15.6" x14ac:dyDescent="0.3">
      <c r="A262" s="224">
        <v>38045</v>
      </c>
      <c r="B262" s="172">
        <v>463.47</v>
      </c>
      <c r="D262" s="65">
        <v>368.15</v>
      </c>
      <c r="F262" s="65">
        <v>639.94000000000005</v>
      </c>
      <c r="H262" s="65">
        <v>449.7</v>
      </c>
      <c r="J262" s="65">
        <v>403.5</v>
      </c>
      <c r="L262" s="65">
        <v>599.85</v>
      </c>
      <c r="N262" s="70"/>
      <c r="O262" s="59">
        <v>0</v>
      </c>
      <c r="P262" s="65">
        <v>453.68</v>
      </c>
      <c r="R262" s="65">
        <v>531.1</v>
      </c>
      <c r="T262" s="65">
        <v>358.35</v>
      </c>
      <c r="V262" s="65">
        <v>491.25</v>
      </c>
      <c r="W262" s="59">
        <v>1</v>
      </c>
      <c r="X262" s="65">
        <v>445</v>
      </c>
      <c r="Z262" s="65">
        <v>455.3</v>
      </c>
      <c r="AA262" s="59">
        <v>1</v>
      </c>
      <c r="AB262" s="65">
        <v>217.04</v>
      </c>
      <c r="AC262" s="65"/>
      <c r="AD262" s="65"/>
      <c r="AE262" s="65">
        <v>694.9</v>
      </c>
    </row>
    <row r="263" spans="1:31" ht="15.6" x14ac:dyDescent="0.3">
      <c r="A263" s="224">
        <v>38077</v>
      </c>
      <c r="B263" s="172">
        <v>470.4</v>
      </c>
      <c r="D263" s="65">
        <v>377.39</v>
      </c>
      <c r="F263" s="65">
        <v>635.32000000000005</v>
      </c>
      <c r="H263" s="65">
        <v>597.54</v>
      </c>
      <c r="J263" s="65">
        <v>419.67</v>
      </c>
      <c r="L263" s="65">
        <v>585.99</v>
      </c>
      <c r="N263" s="70"/>
      <c r="O263" s="59">
        <v>0</v>
      </c>
      <c r="P263" s="65">
        <v>469.85</v>
      </c>
      <c r="R263" s="65">
        <v>471.62</v>
      </c>
      <c r="T263" s="65">
        <v>354.25</v>
      </c>
      <c r="V263" s="65">
        <v>519.76</v>
      </c>
      <c r="W263" s="59">
        <v>1</v>
      </c>
      <c r="X263" s="65">
        <v>616.04999999999995</v>
      </c>
      <c r="Y263" s="59">
        <v>1</v>
      </c>
      <c r="Z263" s="65">
        <v>497.02</v>
      </c>
      <c r="AA263" s="59">
        <v>1</v>
      </c>
      <c r="AB263" s="65">
        <v>215.85</v>
      </c>
      <c r="AC263" s="65">
        <v>291.89999999999998</v>
      </c>
      <c r="AD263" s="65"/>
      <c r="AE263" s="65">
        <v>694.9</v>
      </c>
    </row>
    <row r="264" spans="1:31" ht="15.6" x14ac:dyDescent="0.3">
      <c r="A264" s="224">
        <v>38107</v>
      </c>
      <c r="B264" s="172">
        <v>493.5</v>
      </c>
      <c r="D264" s="65">
        <v>384.32</v>
      </c>
      <c r="F264" s="65">
        <v>630.70000000000005</v>
      </c>
      <c r="H264" s="65">
        <v>585.99</v>
      </c>
      <c r="J264" s="65">
        <v>410.43</v>
      </c>
      <c r="L264" s="65">
        <v>576.75</v>
      </c>
      <c r="N264" s="70"/>
      <c r="O264" s="59">
        <v>0</v>
      </c>
      <c r="P264" s="65">
        <v>462.92</v>
      </c>
      <c r="R264" s="65">
        <v>458.72</v>
      </c>
      <c r="T264" s="65">
        <v>353.88</v>
      </c>
      <c r="V264" s="65">
        <v>518.77</v>
      </c>
      <c r="W264" s="59">
        <v>1</v>
      </c>
      <c r="X264" s="65">
        <v>614.04999999999995</v>
      </c>
      <c r="Y264" s="59">
        <v>1</v>
      </c>
      <c r="Z264" s="65">
        <v>504.4</v>
      </c>
      <c r="AA264" s="59">
        <v>1</v>
      </c>
      <c r="AB264" s="65">
        <v>214.75</v>
      </c>
      <c r="AC264" s="65">
        <v>289.95</v>
      </c>
      <c r="AD264" s="65"/>
      <c r="AE264" s="65">
        <v>694.94</v>
      </c>
    </row>
    <row r="265" spans="1:31" ht="15.6" x14ac:dyDescent="0.3">
      <c r="A265" s="224">
        <v>38138</v>
      </c>
      <c r="B265" s="172">
        <v>458.85</v>
      </c>
      <c r="D265" s="65">
        <v>515.99</v>
      </c>
      <c r="F265" s="65">
        <v>653.79999999999995</v>
      </c>
      <c r="H265" s="65">
        <v>597.54</v>
      </c>
      <c r="J265" s="65">
        <v>405.81</v>
      </c>
      <c r="L265" s="65">
        <v>588.29999999999995</v>
      </c>
      <c r="N265" s="70"/>
      <c r="O265" s="59">
        <v>0</v>
      </c>
      <c r="P265" s="65">
        <v>467.54</v>
      </c>
      <c r="R265" s="65">
        <v>472.71</v>
      </c>
      <c r="T265" s="65">
        <v>356.5</v>
      </c>
      <c r="V265" s="65">
        <v>405.5</v>
      </c>
      <c r="X265" s="65">
        <v>611.5</v>
      </c>
      <c r="Y265" s="59">
        <v>1</v>
      </c>
      <c r="Z265" s="65">
        <v>380.2</v>
      </c>
      <c r="AB265" s="65">
        <v>214.59</v>
      </c>
      <c r="AC265" s="65">
        <v>289.29000000000002</v>
      </c>
      <c r="AD265" s="65"/>
      <c r="AE265" s="65">
        <v>694.98</v>
      </c>
    </row>
    <row r="266" spans="1:31" ht="15.6" x14ac:dyDescent="0.3">
      <c r="A266" s="224">
        <v>38168</v>
      </c>
      <c r="B266" s="172">
        <v>481.95</v>
      </c>
      <c r="D266" s="65">
        <v>354.29</v>
      </c>
      <c r="F266" s="65">
        <v>628.39</v>
      </c>
      <c r="H266" s="65">
        <v>572.13</v>
      </c>
      <c r="J266" s="65">
        <v>403.5</v>
      </c>
      <c r="L266" s="65">
        <v>565.20000000000005</v>
      </c>
      <c r="N266" s="70"/>
      <c r="O266" s="59">
        <v>0</v>
      </c>
      <c r="P266" s="65">
        <v>458.3</v>
      </c>
      <c r="R266" s="65">
        <v>435.9</v>
      </c>
      <c r="T266" s="65">
        <v>352.6</v>
      </c>
      <c r="V266" s="65">
        <v>402.6</v>
      </c>
      <c r="X266" s="65">
        <v>627.9</v>
      </c>
      <c r="Y266" s="59">
        <v>1</v>
      </c>
      <c r="Z266" s="65">
        <v>504.6</v>
      </c>
      <c r="AA266" s="59">
        <v>1</v>
      </c>
      <c r="AB266" s="65">
        <v>214.09</v>
      </c>
      <c r="AC266" s="65">
        <v>290.14999999999998</v>
      </c>
      <c r="AD266" s="65"/>
      <c r="AE266" s="65">
        <v>695.1</v>
      </c>
    </row>
    <row r="267" spans="1:31" ht="15.6" x14ac:dyDescent="0.3">
      <c r="A267" s="224">
        <v>38199</v>
      </c>
      <c r="B267" s="172">
        <v>438.06</v>
      </c>
      <c r="D267" s="65">
        <v>393.56</v>
      </c>
      <c r="F267" s="65">
        <v>614.53</v>
      </c>
      <c r="H267" s="65">
        <v>477.42</v>
      </c>
      <c r="J267" s="65">
        <v>419.67</v>
      </c>
      <c r="L267" s="65">
        <v>507.45</v>
      </c>
      <c r="N267" s="65">
        <v>576.75</v>
      </c>
      <c r="P267" s="65">
        <v>453.68</v>
      </c>
      <c r="R267" s="65">
        <v>430.5</v>
      </c>
      <c r="T267" s="65">
        <v>481.9</v>
      </c>
      <c r="V267" s="65">
        <v>385.4</v>
      </c>
      <c r="X267" s="65">
        <v>630.1</v>
      </c>
      <c r="Y267" s="59">
        <v>1</v>
      </c>
      <c r="Z267" s="65">
        <v>510.6</v>
      </c>
      <c r="AA267" s="59">
        <v>1</v>
      </c>
      <c r="AB267" s="65">
        <v>213.4</v>
      </c>
      <c r="AC267" s="65">
        <v>286.7</v>
      </c>
      <c r="AD267" s="65"/>
      <c r="AE267" s="65">
        <v>695.11</v>
      </c>
    </row>
    <row r="268" spans="1:31" ht="15.6" x14ac:dyDescent="0.3">
      <c r="A268" s="224">
        <v>38230</v>
      </c>
      <c r="B268" s="172">
        <v>424.2</v>
      </c>
      <c r="D268" s="65">
        <v>407.42</v>
      </c>
      <c r="F268" s="65">
        <v>635.32000000000005</v>
      </c>
      <c r="H268" s="65">
        <v>565.20000000000005</v>
      </c>
      <c r="J268" s="65">
        <v>482.04</v>
      </c>
      <c r="L268" s="65">
        <v>595.23</v>
      </c>
      <c r="N268" s="65">
        <v>702.98</v>
      </c>
      <c r="P268" s="65">
        <v>460.61</v>
      </c>
      <c r="R268" s="65">
        <v>501.2</v>
      </c>
      <c r="T268" s="65">
        <v>493.3</v>
      </c>
      <c r="V268" s="65">
        <v>390.5</v>
      </c>
      <c r="X268" s="65">
        <v>432.3</v>
      </c>
      <c r="Z268" s="65">
        <v>365.8</v>
      </c>
      <c r="AB268" s="65">
        <v>213.8</v>
      </c>
      <c r="AC268" s="65">
        <v>284.25</v>
      </c>
      <c r="AD268" s="65"/>
      <c r="AE268" s="65">
        <v>695.18</v>
      </c>
    </row>
    <row r="269" spans="1:31" ht="15.6" x14ac:dyDescent="0.3">
      <c r="A269" s="224">
        <v>38260</v>
      </c>
      <c r="B269" s="172">
        <v>410.34</v>
      </c>
      <c r="D269" s="65">
        <v>338.12</v>
      </c>
      <c r="F269" s="65">
        <v>626.08000000000004</v>
      </c>
      <c r="H269" s="65">
        <v>428.91</v>
      </c>
      <c r="J269" s="65">
        <v>391.95</v>
      </c>
      <c r="L269" s="65">
        <v>472.8</v>
      </c>
      <c r="N269" s="65">
        <v>654.47</v>
      </c>
      <c r="P269" s="65">
        <v>444.44</v>
      </c>
      <c r="R269" s="65">
        <v>448.32</v>
      </c>
      <c r="T269" s="65">
        <v>356.3</v>
      </c>
      <c r="V269" s="65">
        <v>392.8</v>
      </c>
      <c r="X269" s="65">
        <v>592.6</v>
      </c>
      <c r="Y269" s="59">
        <v>1</v>
      </c>
      <c r="Z269" s="65">
        <v>492.2</v>
      </c>
      <c r="AA269" s="59">
        <v>1</v>
      </c>
      <c r="AB269" s="65">
        <v>212.85</v>
      </c>
      <c r="AC269" s="65">
        <v>289.12</v>
      </c>
      <c r="AD269" s="65"/>
      <c r="AE269" s="65">
        <v>695.1</v>
      </c>
    </row>
    <row r="270" spans="1:31" ht="15.6" x14ac:dyDescent="0.3">
      <c r="A270" s="224">
        <v>38291</v>
      </c>
      <c r="B270" s="172">
        <v>435.75</v>
      </c>
      <c r="D270" s="65">
        <v>301.16000000000003</v>
      </c>
      <c r="F270" s="65">
        <v>510.58</v>
      </c>
      <c r="H270" s="65">
        <v>463.56</v>
      </c>
      <c r="J270" s="65">
        <v>426.6</v>
      </c>
      <c r="L270" s="65">
        <v>472.8</v>
      </c>
      <c r="N270" s="65">
        <v>534.4</v>
      </c>
      <c r="P270" s="65">
        <v>328.94</v>
      </c>
      <c r="R270" s="70"/>
      <c r="S270" s="59">
        <v>0</v>
      </c>
      <c r="T270" s="65">
        <v>352.2</v>
      </c>
      <c r="V270" s="65">
        <v>511.6</v>
      </c>
      <c r="W270" s="59">
        <v>1</v>
      </c>
      <c r="X270" s="65">
        <v>465.7</v>
      </c>
      <c r="Z270" s="65">
        <v>500.4</v>
      </c>
      <c r="AA270" s="59">
        <v>1</v>
      </c>
      <c r="AB270" s="65">
        <v>211.06</v>
      </c>
      <c r="AC270" s="65">
        <v>286.95</v>
      </c>
      <c r="AD270" s="65"/>
      <c r="AE270" s="65">
        <v>695</v>
      </c>
    </row>
    <row r="271" spans="1:31" ht="15.6" x14ac:dyDescent="0.3">
      <c r="A271" s="224">
        <v>38321</v>
      </c>
      <c r="B271" s="172">
        <v>389.55</v>
      </c>
      <c r="D271" s="65">
        <v>305.77999999999997</v>
      </c>
      <c r="F271" s="65">
        <v>496.72</v>
      </c>
      <c r="H271" s="65">
        <v>421.98</v>
      </c>
      <c r="J271" s="65">
        <v>391.95</v>
      </c>
      <c r="L271" s="65">
        <v>438.15</v>
      </c>
      <c r="N271" s="65">
        <v>384.2</v>
      </c>
      <c r="P271" s="65">
        <v>310.45999999999998</v>
      </c>
      <c r="R271" s="65">
        <v>336.7</v>
      </c>
      <c r="T271" s="65">
        <v>350.4</v>
      </c>
      <c r="V271" s="65">
        <v>522.6</v>
      </c>
      <c r="W271" s="59">
        <v>1</v>
      </c>
      <c r="X271" s="65">
        <v>650.20000000000005</v>
      </c>
      <c r="Y271" s="59">
        <v>1</v>
      </c>
      <c r="Z271" s="65">
        <v>508.3</v>
      </c>
      <c r="AA271" s="59">
        <v>1</v>
      </c>
      <c r="AB271" s="65">
        <v>209</v>
      </c>
      <c r="AC271" s="65">
        <v>283.93</v>
      </c>
      <c r="AD271" s="65"/>
      <c r="AE271" s="65">
        <v>695</v>
      </c>
    </row>
    <row r="272" spans="1:31" ht="15.6" x14ac:dyDescent="0.3">
      <c r="A272" s="224">
        <v>38352</v>
      </c>
      <c r="B272" s="172">
        <v>387.24</v>
      </c>
      <c r="D272" s="65">
        <v>321.95</v>
      </c>
      <c r="F272" s="65">
        <v>480.55</v>
      </c>
      <c r="H272" s="65">
        <v>454.32</v>
      </c>
      <c r="J272" s="65">
        <v>385.02</v>
      </c>
      <c r="L272" s="65">
        <v>458.94</v>
      </c>
      <c r="N272" s="65">
        <v>326.45</v>
      </c>
      <c r="P272" s="65">
        <v>331.25</v>
      </c>
      <c r="R272" s="65">
        <v>325.88</v>
      </c>
      <c r="T272" s="65">
        <v>347.2</v>
      </c>
      <c r="V272" s="65">
        <v>385.3</v>
      </c>
      <c r="X272" s="65">
        <v>604</v>
      </c>
      <c r="Y272" s="59">
        <v>1</v>
      </c>
      <c r="Z272" s="65">
        <v>514.1</v>
      </c>
      <c r="AA272" s="59">
        <v>1</v>
      </c>
      <c r="AB272" s="65">
        <v>207.15</v>
      </c>
      <c r="AC272" s="65">
        <v>279.25</v>
      </c>
      <c r="AD272" s="65"/>
      <c r="AE272" s="65">
        <v>695.1</v>
      </c>
    </row>
    <row r="273" spans="1:31" ht="15.6" x14ac:dyDescent="0.3">
      <c r="A273" s="224">
        <v>38383</v>
      </c>
      <c r="B273" s="172">
        <v>396.48</v>
      </c>
      <c r="D273" s="65">
        <v>331.19</v>
      </c>
      <c r="F273" s="65">
        <v>482.86</v>
      </c>
      <c r="H273" s="65">
        <v>438.15</v>
      </c>
      <c r="J273" s="65">
        <v>391.95</v>
      </c>
      <c r="L273" s="65">
        <v>507.45</v>
      </c>
      <c r="N273" s="65">
        <v>566.69000000000005</v>
      </c>
      <c r="P273" s="65">
        <v>412.1</v>
      </c>
      <c r="R273" s="65">
        <v>332.85</v>
      </c>
      <c r="T273" s="65">
        <v>346.6</v>
      </c>
      <c r="V273" s="65">
        <v>378.2</v>
      </c>
      <c r="X273" s="65">
        <v>413.6</v>
      </c>
      <c r="Z273" s="65">
        <v>374.95</v>
      </c>
      <c r="AB273" s="65">
        <v>205.7</v>
      </c>
      <c r="AC273" s="65">
        <v>272.8</v>
      </c>
      <c r="AD273" s="65"/>
      <c r="AE273" s="65">
        <v>695.15</v>
      </c>
    </row>
    <row r="274" spans="1:31" ht="15.6" x14ac:dyDescent="0.3">
      <c r="A274" s="224">
        <v>38411</v>
      </c>
      <c r="B274" s="172">
        <v>347.97</v>
      </c>
      <c r="C274" s="59">
        <v>0</v>
      </c>
      <c r="D274" s="65">
        <v>333.5</v>
      </c>
      <c r="E274" s="59">
        <v>0</v>
      </c>
      <c r="F274" s="65">
        <v>584.5</v>
      </c>
      <c r="G274" s="59">
        <v>0</v>
      </c>
      <c r="H274" s="65">
        <v>458.94</v>
      </c>
      <c r="I274" s="59">
        <v>1</v>
      </c>
      <c r="J274" s="65">
        <v>440.46</v>
      </c>
      <c r="K274" s="59">
        <v>0</v>
      </c>
      <c r="L274" s="65">
        <v>477.42</v>
      </c>
      <c r="M274" s="59">
        <v>0</v>
      </c>
      <c r="N274" s="65">
        <v>617.51</v>
      </c>
      <c r="O274" s="59">
        <v>1</v>
      </c>
      <c r="P274" s="65">
        <v>414.41</v>
      </c>
      <c r="Q274" s="59">
        <v>1</v>
      </c>
      <c r="R274" s="65">
        <v>370.85</v>
      </c>
      <c r="S274" s="59">
        <v>0</v>
      </c>
      <c r="T274" s="65">
        <v>343.9</v>
      </c>
      <c r="U274" s="59">
        <v>0</v>
      </c>
      <c r="V274" s="65">
        <v>474.05</v>
      </c>
      <c r="W274" s="59">
        <v>0</v>
      </c>
      <c r="X274" s="65">
        <v>524.79999999999995</v>
      </c>
      <c r="Y274" s="59">
        <v>1</v>
      </c>
      <c r="Z274" s="65">
        <v>349.75</v>
      </c>
      <c r="AA274" s="59">
        <v>0</v>
      </c>
      <c r="AB274" s="65">
        <v>205.85</v>
      </c>
      <c r="AC274" s="65">
        <v>273.32</v>
      </c>
      <c r="AD274" s="65"/>
      <c r="AE274" s="65">
        <v>695.15</v>
      </c>
    </row>
    <row r="275" spans="1:31" ht="15.6" x14ac:dyDescent="0.3">
      <c r="A275" s="224">
        <v>38442</v>
      </c>
      <c r="B275" s="172">
        <v>435.75</v>
      </c>
      <c r="C275" s="59">
        <v>0</v>
      </c>
      <c r="D275" s="65">
        <v>321.95</v>
      </c>
      <c r="E275" s="59">
        <v>0</v>
      </c>
      <c r="F275" s="65">
        <v>492.1</v>
      </c>
      <c r="G275" s="59">
        <v>0</v>
      </c>
      <c r="H275" s="65">
        <v>523.62</v>
      </c>
      <c r="I275" s="59">
        <v>1</v>
      </c>
      <c r="J275" s="65">
        <v>391.95</v>
      </c>
      <c r="K275" s="59">
        <v>0</v>
      </c>
      <c r="L275" s="65">
        <v>461.25</v>
      </c>
      <c r="M275" s="59">
        <v>0</v>
      </c>
      <c r="N275" s="65">
        <v>626.75</v>
      </c>
      <c r="O275" s="59">
        <v>1</v>
      </c>
      <c r="P275" s="65">
        <v>435.2</v>
      </c>
      <c r="Q275" s="59">
        <v>1</v>
      </c>
      <c r="R275" s="65">
        <v>383.48</v>
      </c>
      <c r="S275" s="59">
        <v>0</v>
      </c>
      <c r="T275" s="65">
        <v>342.4</v>
      </c>
      <c r="U275" s="59">
        <v>0</v>
      </c>
      <c r="V275" s="65">
        <v>386.19</v>
      </c>
      <c r="W275" s="59">
        <v>0</v>
      </c>
      <c r="X275" s="65">
        <v>387.96</v>
      </c>
      <c r="Y275" s="59">
        <v>0</v>
      </c>
      <c r="Z275" s="65">
        <v>337.15</v>
      </c>
      <c r="AA275" s="59">
        <v>0</v>
      </c>
      <c r="AB275" s="65">
        <v>206.15</v>
      </c>
      <c r="AC275" s="65">
        <v>273.51</v>
      </c>
      <c r="AD275" s="65"/>
      <c r="AE275" s="65"/>
    </row>
    <row r="276" spans="1:31" ht="15.6" x14ac:dyDescent="0.3">
      <c r="A276" s="224">
        <v>38472</v>
      </c>
      <c r="B276" s="231"/>
      <c r="C276" s="59">
        <v>0</v>
      </c>
      <c r="D276" s="65">
        <v>333.5</v>
      </c>
      <c r="E276" s="59">
        <v>0</v>
      </c>
      <c r="F276" s="65">
        <v>503.65</v>
      </c>
      <c r="G276" s="59">
        <v>0</v>
      </c>
      <c r="H276" s="65">
        <v>449.7</v>
      </c>
      <c r="I276" s="59">
        <v>0</v>
      </c>
      <c r="J276" s="65">
        <v>391.95</v>
      </c>
      <c r="K276" s="59">
        <v>0</v>
      </c>
      <c r="L276" s="65">
        <v>447.39</v>
      </c>
      <c r="M276" s="59">
        <v>0</v>
      </c>
      <c r="N276" s="65">
        <v>631.37</v>
      </c>
      <c r="O276" s="59">
        <v>1</v>
      </c>
      <c r="P276" s="65">
        <v>425.96</v>
      </c>
      <c r="Q276" s="59">
        <v>1</v>
      </c>
      <c r="R276" s="65">
        <v>381.1</v>
      </c>
      <c r="S276" s="59">
        <v>0</v>
      </c>
      <c r="T276" s="65">
        <v>341.7</v>
      </c>
      <c r="U276" s="59">
        <v>0</v>
      </c>
      <c r="V276" s="65">
        <v>393</v>
      </c>
      <c r="W276" s="59">
        <v>0</v>
      </c>
      <c r="X276" s="65">
        <v>378.11</v>
      </c>
      <c r="Y276" s="59">
        <v>0</v>
      </c>
      <c r="Z276" s="65">
        <v>333</v>
      </c>
      <c r="AA276" s="59">
        <v>0</v>
      </c>
      <c r="AB276" s="65">
        <v>206.55</v>
      </c>
      <c r="AC276" s="65">
        <v>277.64999999999998</v>
      </c>
      <c r="AD276" s="65"/>
      <c r="AE276" s="65"/>
    </row>
    <row r="277" spans="1:31" ht="15.6" x14ac:dyDescent="0.3">
      <c r="A277" s="224">
        <v>38503</v>
      </c>
      <c r="B277" s="231"/>
      <c r="C277" s="59">
        <v>0</v>
      </c>
      <c r="D277" s="65">
        <v>356.6</v>
      </c>
      <c r="E277" s="59">
        <v>0</v>
      </c>
      <c r="F277" s="65">
        <v>596.04999999999995</v>
      </c>
      <c r="G277" s="59">
        <v>1</v>
      </c>
      <c r="H277" s="65">
        <v>523.62</v>
      </c>
      <c r="I277" s="59">
        <v>1</v>
      </c>
      <c r="J277" s="65">
        <v>410.43</v>
      </c>
      <c r="K277" s="59">
        <v>0</v>
      </c>
      <c r="L277" s="65">
        <v>438.15</v>
      </c>
      <c r="M277" s="59">
        <v>0</v>
      </c>
      <c r="N277" s="65">
        <v>638.29999999999995</v>
      </c>
      <c r="O277" s="59">
        <v>1</v>
      </c>
      <c r="P277" s="65">
        <v>439.82</v>
      </c>
      <c r="Q277" s="59">
        <v>1</v>
      </c>
      <c r="R277" s="65">
        <v>393.75</v>
      </c>
      <c r="S277" s="59">
        <v>0</v>
      </c>
      <c r="T277" s="65">
        <v>346.73</v>
      </c>
      <c r="U277" s="59">
        <v>0</v>
      </c>
      <c r="V277" s="65">
        <v>401.32</v>
      </c>
      <c r="W277" s="59">
        <v>0</v>
      </c>
      <c r="X277" s="65">
        <v>369.77</v>
      </c>
      <c r="Y277" s="59">
        <v>0</v>
      </c>
      <c r="Z277" s="65">
        <v>337.15</v>
      </c>
      <c r="AA277" s="59">
        <v>0</v>
      </c>
      <c r="AB277" s="65">
        <v>206.7</v>
      </c>
      <c r="AC277" s="65">
        <v>273.99</v>
      </c>
      <c r="AD277" s="65"/>
      <c r="AE277" s="65"/>
    </row>
    <row r="278" spans="1:31" ht="15.6" x14ac:dyDescent="0.3">
      <c r="A278" s="224">
        <v>38533</v>
      </c>
      <c r="B278" s="231"/>
      <c r="C278" s="59">
        <v>0</v>
      </c>
      <c r="D278" s="65">
        <v>335.81</v>
      </c>
      <c r="E278" s="59">
        <v>0</v>
      </c>
      <c r="F278" s="65">
        <v>575.26</v>
      </c>
      <c r="G278" s="59">
        <v>0</v>
      </c>
      <c r="H278" s="65">
        <v>576.75</v>
      </c>
      <c r="I278" s="59">
        <v>1</v>
      </c>
      <c r="J278" s="65">
        <v>403.35</v>
      </c>
      <c r="K278" s="59">
        <v>0</v>
      </c>
      <c r="L278" s="65">
        <v>530.54999999999995</v>
      </c>
      <c r="M278" s="59">
        <v>1</v>
      </c>
      <c r="N278" s="65">
        <v>642.91999999999996</v>
      </c>
      <c r="O278" s="59">
        <v>1</v>
      </c>
      <c r="P278" s="65">
        <v>446.75</v>
      </c>
      <c r="Q278" s="59">
        <v>1</v>
      </c>
      <c r="R278" s="65">
        <v>337.73</v>
      </c>
      <c r="S278" s="59">
        <v>0</v>
      </c>
      <c r="T278" s="65">
        <v>346.6</v>
      </c>
      <c r="U278" s="59">
        <v>0</v>
      </c>
      <c r="V278" s="65">
        <v>505.43</v>
      </c>
      <c r="W278" s="59">
        <v>1</v>
      </c>
      <c r="X278" s="65">
        <v>373.39</v>
      </c>
      <c r="Y278" s="59">
        <v>0</v>
      </c>
      <c r="Z278" s="65">
        <v>332.19</v>
      </c>
      <c r="AA278" s="59">
        <v>0</v>
      </c>
      <c r="AB278" s="65"/>
      <c r="AC278" s="65"/>
      <c r="AD278" s="65"/>
      <c r="AE278" s="65"/>
    </row>
    <row r="279" spans="1:31" ht="15.6" x14ac:dyDescent="0.3">
      <c r="A279" s="224">
        <v>38564</v>
      </c>
      <c r="B279" s="231"/>
      <c r="C279" s="59">
        <v>0</v>
      </c>
      <c r="D279" s="65">
        <v>361.22</v>
      </c>
      <c r="E279" s="59">
        <v>0</v>
      </c>
      <c r="F279" s="65">
        <v>616.84</v>
      </c>
      <c r="G279" s="59">
        <v>1</v>
      </c>
      <c r="H279" s="65">
        <v>560.58000000000004</v>
      </c>
      <c r="I279" s="59">
        <v>1</v>
      </c>
      <c r="J279" s="65">
        <v>438.15</v>
      </c>
      <c r="K279" s="59">
        <v>0</v>
      </c>
      <c r="L279" s="65">
        <v>486.66</v>
      </c>
      <c r="M279" s="59">
        <v>0</v>
      </c>
      <c r="N279" s="65">
        <v>663.71</v>
      </c>
      <c r="O279" s="59">
        <v>1</v>
      </c>
      <c r="P279" s="65">
        <v>342.8</v>
      </c>
      <c r="Q279" s="59">
        <v>0</v>
      </c>
      <c r="R279" s="65">
        <v>452.07</v>
      </c>
      <c r="S279" s="59">
        <v>0</v>
      </c>
      <c r="T279" s="65">
        <v>344.7</v>
      </c>
      <c r="V279" s="65">
        <v>390.91</v>
      </c>
      <c r="W279" s="59">
        <v>0</v>
      </c>
      <c r="X279" s="65">
        <v>586.27</v>
      </c>
      <c r="Y279" s="59">
        <v>1</v>
      </c>
      <c r="Z279" s="65">
        <v>325</v>
      </c>
      <c r="AA279" s="59">
        <v>0</v>
      </c>
      <c r="AB279" s="65">
        <v>208.2</v>
      </c>
      <c r="AC279" s="65">
        <v>275.48</v>
      </c>
      <c r="AD279" s="65"/>
      <c r="AE279" s="65"/>
    </row>
    <row r="280" spans="1:31" ht="15.6" x14ac:dyDescent="0.3">
      <c r="A280" s="224">
        <v>38595</v>
      </c>
      <c r="B280" s="231"/>
      <c r="C280" s="59">
        <v>0</v>
      </c>
      <c r="D280" s="65">
        <v>351.98</v>
      </c>
      <c r="E280" s="59">
        <v>0</v>
      </c>
      <c r="F280" s="65">
        <v>602.98</v>
      </c>
      <c r="G280" s="59">
        <v>1</v>
      </c>
      <c r="H280" s="65">
        <v>576.75</v>
      </c>
      <c r="I280" s="59">
        <v>1</v>
      </c>
      <c r="J280" s="65">
        <v>454.32</v>
      </c>
      <c r="K280" s="59">
        <v>0</v>
      </c>
      <c r="L280" s="65">
        <v>583.67999999999995</v>
      </c>
      <c r="M280" s="59">
        <v>1</v>
      </c>
      <c r="N280" s="65">
        <v>661.4</v>
      </c>
      <c r="O280" s="59">
        <v>1</v>
      </c>
      <c r="P280" s="65">
        <v>328.94</v>
      </c>
      <c r="Q280" s="59">
        <v>0</v>
      </c>
      <c r="R280" s="65">
        <v>480.02</v>
      </c>
      <c r="S280" s="59">
        <v>0</v>
      </c>
      <c r="T280" s="65">
        <v>343.5</v>
      </c>
      <c r="U280" s="59">
        <v>0</v>
      </c>
      <c r="V280" s="65">
        <v>386.73</v>
      </c>
      <c r="W280" s="59">
        <v>0</v>
      </c>
      <c r="X280" s="65">
        <v>542.39</v>
      </c>
      <c r="Y280" s="59">
        <v>1</v>
      </c>
      <c r="Z280" s="65">
        <v>322.3</v>
      </c>
      <c r="AA280" s="59">
        <v>0</v>
      </c>
      <c r="AB280" s="65">
        <v>209</v>
      </c>
      <c r="AC280" s="65">
        <v>278.08</v>
      </c>
      <c r="AD280" s="65"/>
      <c r="AE280" s="65"/>
    </row>
    <row r="281" spans="1:31" ht="15.6" x14ac:dyDescent="0.3">
      <c r="A281" s="224">
        <v>38625</v>
      </c>
      <c r="B281" s="231"/>
      <c r="C281" s="59">
        <v>0</v>
      </c>
      <c r="D281" s="65">
        <v>370.46</v>
      </c>
      <c r="E281" s="59">
        <v>0</v>
      </c>
      <c r="F281" s="65">
        <v>572.95000000000005</v>
      </c>
      <c r="G281" s="59">
        <v>0</v>
      </c>
      <c r="H281" s="65">
        <v>442.77</v>
      </c>
      <c r="I281" s="59">
        <v>0</v>
      </c>
      <c r="J281" s="65">
        <v>424.29</v>
      </c>
      <c r="K281" s="59">
        <v>0</v>
      </c>
      <c r="L281" s="65">
        <v>438.15</v>
      </c>
      <c r="M281" s="59">
        <v>0</v>
      </c>
      <c r="N281" s="65">
        <v>631.37</v>
      </c>
      <c r="O281" s="59">
        <v>1</v>
      </c>
      <c r="P281" s="65">
        <v>430.58</v>
      </c>
      <c r="Q281" s="59">
        <v>1</v>
      </c>
      <c r="R281" s="65">
        <v>440.11</v>
      </c>
      <c r="S281" s="59">
        <v>0</v>
      </c>
      <c r="T281" s="65">
        <v>343.1</v>
      </c>
      <c r="U281" s="59">
        <v>0</v>
      </c>
      <c r="V281" s="65">
        <v>476.18</v>
      </c>
      <c r="W281" s="59">
        <v>1</v>
      </c>
      <c r="X281" s="65">
        <v>397.95</v>
      </c>
      <c r="Y281" s="59">
        <v>0</v>
      </c>
      <c r="Z281" s="65">
        <v>320.88</v>
      </c>
      <c r="AA281" s="59">
        <v>0</v>
      </c>
      <c r="AB281" s="65">
        <v>210.65</v>
      </c>
      <c r="AC281" s="65">
        <v>283.10000000000002</v>
      </c>
      <c r="AD281" s="65"/>
      <c r="AE281" s="65">
        <v>694.15</v>
      </c>
    </row>
    <row r="282" spans="1:31" ht="15.6" x14ac:dyDescent="0.3">
      <c r="A282" s="224">
        <v>38656</v>
      </c>
      <c r="B282" s="231"/>
      <c r="C282" s="59">
        <v>0</v>
      </c>
      <c r="D282" s="65">
        <v>321.95</v>
      </c>
      <c r="E282" s="59">
        <v>0</v>
      </c>
      <c r="F282" s="65">
        <v>566.02</v>
      </c>
      <c r="G282" s="59">
        <v>0</v>
      </c>
      <c r="H282" s="65">
        <v>588.29999999999995</v>
      </c>
      <c r="I282" s="232">
        <v>0</v>
      </c>
      <c r="J282" s="65">
        <v>438.15</v>
      </c>
      <c r="K282" s="59">
        <v>0</v>
      </c>
      <c r="L282" s="65">
        <v>542.1</v>
      </c>
      <c r="M282" s="59">
        <v>0</v>
      </c>
      <c r="N282" s="65">
        <v>599.85</v>
      </c>
      <c r="O282" s="59">
        <v>1</v>
      </c>
      <c r="P282" s="65">
        <v>437.51</v>
      </c>
      <c r="Q282" s="59">
        <v>1</v>
      </c>
      <c r="R282" s="65">
        <v>419.88</v>
      </c>
      <c r="S282" s="59">
        <v>0</v>
      </c>
      <c r="T282" s="65">
        <v>341.5</v>
      </c>
      <c r="U282" s="59">
        <v>0</v>
      </c>
      <c r="V282" s="65">
        <v>390.45</v>
      </c>
      <c r="W282" s="59">
        <v>0</v>
      </c>
      <c r="X282" s="65">
        <v>379.71</v>
      </c>
      <c r="Y282" s="59">
        <v>0</v>
      </c>
      <c r="Z282" s="65">
        <v>318.35000000000002</v>
      </c>
      <c r="AA282" s="59">
        <v>0</v>
      </c>
      <c r="AB282" s="65">
        <v>209.15</v>
      </c>
      <c r="AC282" s="65">
        <v>285.10000000000002</v>
      </c>
      <c r="AD282" s="65"/>
      <c r="AE282" s="65">
        <v>693.11</v>
      </c>
    </row>
    <row r="283" spans="1:31" ht="15.6" x14ac:dyDescent="0.3">
      <c r="A283" s="224">
        <v>38686</v>
      </c>
      <c r="B283" s="172">
        <v>488.88</v>
      </c>
      <c r="C283" s="59">
        <v>0</v>
      </c>
      <c r="D283" s="65">
        <v>333.5</v>
      </c>
      <c r="E283" s="59">
        <v>0</v>
      </c>
      <c r="F283" s="65">
        <v>575.26</v>
      </c>
      <c r="G283" s="59">
        <v>0</v>
      </c>
      <c r="H283" s="65">
        <v>560.58000000000004</v>
      </c>
      <c r="I283" s="59">
        <v>1</v>
      </c>
      <c r="J283" s="65">
        <v>405.81</v>
      </c>
      <c r="K283" s="59">
        <v>0</v>
      </c>
      <c r="L283" s="65">
        <v>415.05</v>
      </c>
      <c r="M283" s="59">
        <v>0</v>
      </c>
      <c r="N283" s="65">
        <v>672.95</v>
      </c>
      <c r="O283" s="59">
        <v>1</v>
      </c>
      <c r="P283" s="65">
        <v>446.75</v>
      </c>
      <c r="Q283" s="59">
        <v>1</v>
      </c>
      <c r="R283" s="65">
        <v>427.12</v>
      </c>
      <c r="S283" s="59">
        <v>0</v>
      </c>
      <c r="T283" s="65">
        <v>346.6</v>
      </c>
      <c r="U283" s="59">
        <v>0</v>
      </c>
      <c r="V283" s="65">
        <v>385.4</v>
      </c>
      <c r="W283" s="59">
        <v>0</v>
      </c>
      <c r="X283" s="65">
        <v>376.55</v>
      </c>
      <c r="Y283" s="59">
        <v>0</v>
      </c>
      <c r="Z283" s="65">
        <v>318.95</v>
      </c>
      <c r="AA283" s="59">
        <v>0</v>
      </c>
      <c r="AB283" s="65">
        <v>209.65</v>
      </c>
      <c r="AC283" s="65">
        <v>279.58</v>
      </c>
      <c r="AD283" s="65"/>
      <c r="AE283" s="65">
        <v>694.12</v>
      </c>
    </row>
    <row r="284" spans="1:31" ht="15.6" x14ac:dyDescent="0.3">
      <c r="A284" s="224">
        <v>38717</v>
      </c>
      <c r="B284" s="172">
        <v>465.78</v>
      </c>
      <c r="C284" s="59">
        <v>0</v>
      </c>
      <c r="D284" s="65">
        <v>382.01</v>
      </c>
      <c r="E284" s="59">
        <v>0</v>
      </c>
      <c r="F284" s="65">
        <v>554.47</v>
      </c>
      <c r="G284" s="59">
        <v>0</v>
      </c>
      <c r="H284" s="65">
        <v>562.89</v>
      </c>
      <c r="I284" s="59">
        <v>1</v>
      </c>
      <c r="J284" s="65">
        <v>412.74</v>
      </c>
      <c r="K284" s="59">
        <v>0</v>
      </c>
      <c r="L284" s="65">
        <v>426.6</v>
      </c>
      <c r="M284" s="59">
        <v>0</v>
      </c>
      <c r="N284" s="65">
        <v>511.25</v>
      </c>
      <c r="O284" s="59">
        <v>0</v>
      </c>
      <c r="P284" s="65">
        <v>439.82</v>
      </c>
      <c r="Q284" s="59">
        <v>1</v>
      </c>
      <c r="R284" s="65">
        <v>429.25</v>
      </c>
      <c r="S284" s="59">
        <v>0</v>
      </c>
      <c r="T284" s="65">
        <v>484.55</v>
      </c>
      <c r="U284" s="59">
        <v>1</v>
      </c>
      <c r="V284" s="65">
        <v>490.65</v>
      </c>
      <c r="W284" s="59">
        <v>1</v>
      </c>
      <c r="X284" s="65">
        <v>370.75</v>
      </c>
      <c r="Y284" s="59">
        <v>0</v>
      </c>
      <c r="Z284" s="65">
        <v>332.6</v>
      </c>
      <c r="AA284" s="59">
        <v>0</v>
      </c>
      <c r="AB284" s="65">
        <v>208.65</v>
      </c>
      <c r="AC284" s="65">
        <v>280.14999999999998</v>
      </c>
      <c r="AD284" s="65"/>
      <c r="AE284" s="65">
        <v>694.2</v>
      </c>
    </row>
    <row r="285" spans="1:31" ht="15.6" x14ac:dyDescent="0.3">
      <c r="A285" s="224">
        <v>38748</v>
      </c>
      <c r="B285" s="172">
        <v>433.44</v>
      </c>
      <c r="C285" s="59">
        <v>0</v>
      </c>
      <c r="D285" s="65">
        <v>345.05</v>
      </c>
      <c r="E285" s="59">
        <v>0</v>
      </c>
      <c r="F285" s="65">
        <v>577.57000000000005</v>
      </c>
      <c r="G285" s="59">
        <v>0</v>
      </c>
      <c r="H285" s="65">
        <v>415.05</v>
      </c>
      <c r="I285" s="59">
        <v>0</v>
      </c>
      <c r="J285" s="65">
        <v>405.81</v>
      </c>
      <c r="K285" s="59">
        <v>0</v>
      </c>
      <c r="L285" s="65">
        <v>569.82000000000005</v>
      </c>
      <c r="M285" s="59">
        <v>1</v>
      </c>
      <c r="N285" s="65">
        <v>430.4</v>
      </c>
      <c r="O285" s="59">
        <v>0</v>
      </c>
      <c r="P285" s="65">
        <v>446.75</v>
      </c>
      <c r="Q285" s="59">
        <v>1</v>
      </c>
      <c r="R285" s="70"/>
      <c r="S285" s="59">
        <v>0</v>
      </c>
      <c r="T285" s="65">
        <v>359.95</v>
      </c>
      <c r="U285" s="59">
        <v>0</v>
      </c>
      <c r="V285" s="65">
        <v>497.22</v>
      </c>
      <c r="W285" s="59">
        <v>1</v>
      </c>
      <c r="X285" s="65">
        <v>367.28</v>
      </c>
      <c r="Y285" s="59">
        <v>0</v>
      </c>
      <c r="Z285" s="65">
        <v>317.75</v>
      </c>
      <c r="AA285" s="59">
        <v>0</v>
      </c>
      <c r="AB285" s="65">
        <v>208.58</v>
      </c>
      <c r="AC285" s="65">
        <v>280.25</v>
      </c>
      <c r="AD285" s="65"/>
      <c r="AE285" s="65">
        <v>694.15</v>
      </c>
    </row>
    <row r="286" spans="1:31" ht="15.6" x14ac:dyDescent="0.3">
      <c r="A286" s="224">
        <v>38776</v>
      </c>
      <c r="B286" s="172">
        <v>481.95</v>
      </c>
      <c r="C286" s="59">
        <v>0</v>
      </c>
      <c r="D286" s="65">
        <v>333.5</v>
      </c>
      <c r="E286" s="59">
        <v>0</v>
      </c>
      <c r="F286" s="65">
        <v>566.02</v>
      </c>
      <c r="G286" s="59">
        <v>0</v>
      </c>
      <c r="H286" s="65">
        <v>505.14</v>
      </c>
      <c r="I286" s="59">
        <v>1</v>
      </c>
      <c r="J286" s="65">
        <v>405.81</v>
      </c>
      <c r="K286" s="59">
        <v>0</v>
      </c>
      <c r="L286" s="65">
        <v>551.34</v>
      </c>
      <c r="M286" s="59">
        <v>1</v>
      </c>
      <c r="N286" s="65">
        <v>407.3</v>
      </c>
      <c r="O286" s="59">
        <v>0</v>
      </c>
      <c r="P286" s="65">
        <v>442.13</v>
      </c>
      <c r="Q286" s="59">
        <v>1</v>
      </c>
      <c r="R286" s="65">
        <v>401.62</v>
      </c>
      <c r="S286" s="59">
        <v>0</v>
      </c>
      <c r="T286" s="65">
        <v>389.91</v>
      </c>
      <c r="U286" s="59">
        <v>0</v>
      </c>
      <c r="V286" s="65">
        <v>507.1</v>
      </c>
      <c r="W286" s="59">
        <v>1</v>
      </c>
      <c r="X286" s="65">
        <v>364.57</v>
      </c>
      <c r="Y286" s="59">
        <v>0</v>
      </c>
      <c r="Z286" s="65">
        <v>317.14999999999998</v>
      </c>
      <c r="AA286" s="59">
        <v>0</v>
      </c>
      <c r="AB286" s="65">
        <v>208.6</v>
      </c>
      <c r="AC286" s="65">
        <v>279.17</v>
      </c>
      <c r="AD286" s="65"/>
      <c r="AE286" s="65">
        <v>694.3</v>
      </c>
    </row>
    <row r="287" spans="1:31" ht="15.6" x14ac:dyDescent="0.3">
      <c r="A287" s="224">
        <v>38807</v>
      </c>
      <c r="B287" s="172">
        <v>485.52</v>
      </c>
      <c r="C287" s="59">
        <v>0</v>
      </c>
      <c r="D287" s="65">
        <v>335.55</v>
      </c>
      <c r="E287" s="59">
        <v>0</v>
      </c>
      <c r="F287" s="65">
        <v>549.85</v>
      </c>
      <c r="G287" s="59">
        <v>0</v>
      </c>
      <c r="H287" s="65">
        <v>569.82000000000005</v>
      </c>
      <c r="I287" s="59">
        <v>1</v>
      </c>
      <c r="J287" s="65">
        <v>424.29</v>
      </c>
      <c r="K287" s="59">
        <v>0</v>
      </c>
      <c r="L287" s="65">
        <v>565.20000000000005</v>
      </c>
      <c r="M287" s="59">
        <v>1</v>
      </c>
      <c r="N287" s="65">
        <v>395.75</v>
      </c>
      <c r="O287" s="59">
        <v>0</v>
      </c>
      <c r="P287" s="65">
        <v>446.75</v>
      </c>
      <c r="Q287" s="59">
        <v>1</v>
      </c>
      <c r="R287" s="65">
        <v>408.36</v>
      </c>
      <c r="S287" s="59">
        <v>0</v>
      </c>
      <c r="T287" s="65">
        <v>451.03</v>
      </c>
      <c r="U287" s="59">
        <v>1</v>
      </c>
      <c r="V287" s="65">
        <v>505.84</v>
      </c>
      <c r="W287" s="59">
        <v>1</v>
      </c>
      <c r="X287" s="65">
        <v>362.7</v>
      </c>
      <c r="Y287" s="59">
        <v>0</v>
      </c>
      <c r="Z287" s="65">
        <v>316.39999999999998</v>
      </c>
      <c r="AA287" s="59">
        <v>0</v>
      </c>
      <c r="AB287" s="65">
        <v>208.81</v>
      </c>
      <c r="AC287" s="65">
        <v>275.58</v>
      </c>
      <c r="AD287" s="65"/>
      <c r="AE287" s="65">
        <v>694.2</v>
      </c>
    </row>
    <row r="288" spans="1:31" ht="15.6" x14ac:dyDescent="0.3">
      <c r="A288" s="224">
        <v>38837</v>
      </c>
      <c r="B288" s="172">
        <v>528.15</v>
      </c>
      <c r="C288" s="59">
        <v>0</v>
      </c>
      <c r="D288" s="65">
        <v>398.94</v>
      </c>
      <c r="E288" s="59">
        <v>0</v>
      </c>
      <c r="F288" s="65">
        <v>542.91999999999996</v>
      </c>
      <c r="G288" s="59">
        <v>0</v>
      </c>
      <c r="H288" s="65">
        <v>606.78</v>
      </c>
      <c r="I288" s="59">
        <v>1</v>
      </c>
      <c r="J288" s="65">
        <v>447.39</v>
      </c>
      <c r="K288" s="59">
        <v>0</v>
      </c>
      <c r="L288" s="65">
        <v>588.29999999999995</v>
      </c>
      <c r="M288" s="59">
        <v>1</v>
      </c>
      <c r="N288" s="65">
        <v>418.85</v>
      </c>
      <c r="O288" s="59">
        <v>0</v>
      </c>
      <c r="P288" s="65">
        <v>444.44</v>
      </c>
      <c r="Q288" s="59">
        <v>1</v>
      </c>
      <c r="R288" s="65">
        <v>416.4</v>
      </c>
      <c r="S288" s="59">
        <v>0</v>
      </c>
      <c r="T288" s="65">
        <v>489.88</v>
      </c>
      <c r="U288" s="59">
        <v>1</v>
      </c>
      <c r="V288" s="65">
        <v>508.4</v>
      </c>
      <c r="W288" s="59">
        <v>1</v>
      </c>
      <c r="X288" s="65">
        <v>397.55</v>
      </c>
      <c r="Y288" s="59">
        <v>0</v>
      </c>
      <c r="Z288" s="65">
        <v>361.4</v>
      </c>
      <c r="AA288" s="59">
        <v>0</v>
      </c>
      <c r="AB288" s="65">
        <v>209.5</v>
      </c>
      <c r="AC288" s="65">
        <v>274.2</v>
      </c>
      <c r="AD288" s="65"/>
      <c r="AE288" s="65">
        <v>694.35</v>
      </c>
    </row>
    <row r="289" spans="1:31" ht="15.6" x14ac:dyDescent="0.3">
      <c r="A289" s="224">
        <v>38868</v>
      </c>
      <c r="B289" s="172">
        <v>516.6</v>
      </c>
      <c r="C289" s="59">
        <v>0</v>
      </c>
      <c r="D289" s="65">
        <v>391.25</v>
      </c>
      <c r="E289" s="59">
        <v>0</v>
      </c>
      <c r="F289" s="65">
        <v>549.85</v>
      </c>
      <c r="G289" s="59">
        <v>0</v>
      </c>
      <c r="H289" s="65">
        <v>611.4</v>
      </c>
      <c r="I289" s="59">
        <v>1</v>
      </c>
      <c r="J289" s="65">
        <v>426.6</v>
      </c>
      <c r="K289" s="59">
        <v>0</v>
      </c>
      <c r="L289" s="65">
        <v>592.91999999999996</v>
      </c>
      <c r="M289" s="59">
        <v>1</v>
      </c>
      <c r="N289" s="65">
        <v>411.92</v>
      </c>
      <c r="O289" s="59">
        <v>0</v>
      </c>
      <c r="P289" s="65">
        <v>449.06</v>
      </c>
      <c r="Q289" s="59">
        <v>1</v>
      </c>
      <c r="R289" s="65">
        <v>419.95</v>
      </c>
      <c r="S289" s="59">
        <v>0</v>
      </c>
      <c r="T289" s="65">
        <v>491.57</v>
      </c>
      <c r="U289" s="59">
        <v>1</v>
      </c>
      <c r="V289" s="65">
        <v>508.8</v>
      </c>
      <c r="W289" s="59">
        <v>1</v>
      </c>
      <c r="X289" s="65">
        <v>499.6</v>
      </c>
      <c r="Y289" s="59">
        <v>1</v>
      </c>
      <c r="Z289" s="65">
        <v>470.94</v>
      </c>
      <c r="AA289" s="59">
        <v>1</v>
      </c>
      <c r="AB289" s="65">
        <v>209.95</v>
      </c>
      <c r="AC289" s="65">
        <v>273.25</v>
      </c>
      <c r="AD289" s="65"/>
      <c r="AE289" s="65">
        <v>694.72</v>
      </c>
    </row>
    <row r="290" spans="1:31" ht="15.6" x14ac:dyDescent="0.3">
      <c r="A290" s="224">
        <v>38898</v>
      </c>
      <c r="B290" s="172">
        <v>528.15</v>
      </c>
      <c r="C290" s="59">
        <v>0</v>
      </c>
      <c r="D290" s="65">
        <v>483.65</v>
      </c>
      <c r="E290" s="59">
        <v>1</v>
      </c>
      <c r="F290" s="65">
        <v>644.55999999999995</v>
      </c>
      <c r="G290" s="59">
        <v>1</v>
      </c>
      <c r="H290" s="65">
        <v>569.82000000000005</v>
      </c>
      <c r="I290" s="59">
        <v>1</v>
      </c>
      <c r="J290" s="65">
        <v>611.4</v>
      </c>
      <c r="K290" s="59">
        <v>1</v>
      </c>
      <c r="L290" s="65">
        <v>507.45</v>
      </c>
      <c r="M290" s="59">
        <v>0</v>
      </c>
      <c r="N290" s="65">
        <v>407.3</v>
      </c>
      <c r="O290" s="59">
        <v>0</v>
      </c>
      <c r="P290" s="65">
        <v>444.44</v>
      </c>
      <c r="Q290" s="59">
        <v>1</v>
      </c>
      <c r="R290" s="65">
        <v>426.65</v>
      </c>
      <c r="S290" s="59">
        <v>0</v>
      </c>
      <c r="T290" s="65">
        <v>492.86</v>
      </c>
      <c r="U290" s="59">
        <v>1</v>
      </c>
      <c r="V290" s="65">
        <v>414.7</v>
      </c>
      <c r="W290" s="59">
        <v>0</v>
      </c>
      <c r="X290" s="65">
        <v>411.7</v>
      </c>
      <c r="Y290" s="59">
        <v>0</v>
      </c>
      <c r="Z290" s="65">
        <v>466.78</v>
      </c>
      <c r="AA290" s="59">
        <v>1</v>
      </c>
      <c r="AB290" s="65">
        <v>210.3</v>
      </c>
      <c r="AC290" s="65">
        <v>271.14999999999998</v>
      </c>
      <c r="AD290" s="65"/>
      <c r="AE290" s="65">
        <v>694.5</v>
      </c>
    </row>
    <row r="291" spans="1:31" ht="15.6" x14ac:dyDescent="0.3">
      <c r="A291" s="224">
        <v>38929</v>
      </c>
      <c r="B291" s="172">
        <v>484.26</v>
      </c>
      <c r="C291" s="59">
        <v>0</v>
      </c>
      <c r="D291" s="65">
        <v>437.45</v>
      </c>
      <c r="E291" s="59">
        <v>1</v>
      </c>
      <c r="F291" s="65">
        <v>649.17999999999995</v>
      </c>
      <c r="G291" s="59">
        <v>1</v>
      </c>
      <c r="H291" s="65">
        <v>602.16</v>
      </c>
      <c r="I291" s="59">
        <v>1</v>
      </c>
      <c r="J291" s="65">
        <v>454.32</v>
      </c>
      <c r="K291" s="59">
        <v>0</v>
      </c>
      <c r="L291" s="65">
        <v>523.62</v>
      </c>
      <c r="M291" s="59">
        <v>0</v>
      </c>
      <c r="N291" s="65">
        <v>372.65</v>
      </c>
      <c r="O291" s="59">
        <v>0</v>
      </c>
      <c r="P291" s="65">
        <v>319.7</v>
      </c>
      <c r="Q291" s="59">
        <v>0</v>
      </c>
      <c r="R291" s="65">
        <v>428.15</v>
      </c>
      <c r="S291" s="59">
        <v>0</v>
      </c>
      <c r="T291" s="65">
        <v>364.9</v>
      </c>
      <c r="U291" s="59">
        <v>0</v>
      </c>
      <c r="V291" s="65">
        <v>502.25</v>
      </c>
      <c r="W291" s="59">
        <v>1</v>
      </c>
      <c r="X291" s="65">
        <v>382.2</v>
      </c>
      <c r="Y291" s="59">
        <v>0</v>
      </c>
      <c r="Z291" s="65">
        <v>356.45</v>
      </c>
      <c r="AA291" s="59">
        <v>0</v>
      </c>
      <c r="AB291" s="65">
        <v>210.25</v>
      </c>
      <c r="AC291" s="65">
        <v>273.99</v>
      </c>
      <c r="AD291" s="65"/>
      <c r="AE291" s="65">
        <v>694.9</v>
      </c>
    </row>
    <row r="292" spans="1:31" ht="15.6" x14ac:dyDescent="0.3">
      <c r="A292" s="224">
        <v>38960</v>
      </c>
      <c r="B292" s="172">
        <v>470.4</v>
      </c>
      <c r="C292" s="59">
        <v>0</v>
      </c>
      <c r="D292" s="65">
        <v>363.53</v>
      </c>
      <c r="E292" s="59">
        <v>0</v>
      </c>
      <c r="F292" s="65">
        <v>549.85</v>
      </c>
      <c r="G292" s="59">
        <v>0</v>
      </c>
      <c r="H292" s="65">
        <v>454.32</v>
      </c>
      <c r="I292" s="59">
        <v>0</v>
      </c>
      <c r="J292" s="65">
        <v>375.78</v>
      </c>
      <c r="K292" s="59">
        <v>0</v>
      </c>
      <c r="L292" s="65">
        <v>484.35</v>
      </c>
      <c r="M292" s="59">
        <v>0</v>
      </c>
      <c r="N292" s="65">
        <v>649.85</v>
      </c>
      <c r="O292" s="59">
        <v>1</v>
      </c>
      <c r="P292" s="65">
        <v>305.83999999999997</v>
      </c>
      <c r="Q292" s="59">
        <v>0</v>
      </c>
      <c r="R292" s="65">
        <v>422.75</v>
      </c>
      <c r="S292" s="59">
        <v>0</v>
      </c>
      <c r="T292" s="65">
        <v>359.35</v>
      </c>
      <c r="U292" s="59">
        <v>0</v>
      </c>
      <c r="V292" s="65">
        <v>404.95</v>
      </c>
      <c r="W292" s="59">
        <v>0</v>
      </c>
      <c r="X292" s="65">
        <v>381.39</v>
      </c>
      <c r="Y292" s="59">
        <v>0</v>
      </c>
      <c r="Z292" s="65">
        <v>334.25</v>
      </c>
      <c r="AA292" s="59">
        <v>0</v>
      </c>
      <c r="AB292" s="65">
        <v>210</v>
      </c>
      <c r="AC292" s="65">
        <v>272.85000000000002</v>
      </c>
      <c r="AD292" s="65"/>
      <c r="AE292" s="65">
        <v>694.25</v>
      </c>
    </row>
    <row r="293" spans="1:31" ht="15.6" x14ac:dyDescent="0.3">
      <c r="A293" s="224">
        <v>38990</v>
      </c>
      <c r="B293" s="172">
        <v>442.68</v>
      </c>
      <c r="C293" s="59">
        <v>0</v>
      </c>
      <c r="D293" s="65">
        <v>345.05</v>
      </c>
      <c r="E293" s="59">
        <v>0</v>
      </c>
      <c r="F293" s="65">
        <v>626.08000000000004</v>
      </c>
      <c r="G293" s="59">
        <v>1</v>
      </c>
      <c r="H293" s="65">
        <v>592.91999999999996</v>
      </c>
      <c r="I293" s="59">
        <v>1</v>
      </c>
      <c r="J293" s="65">
        <v>368.85</v>
      </c>
      <c r="K293" s="59">
        <v>0</v>
      </c>
      <c r="L293" s="65">
        <v>530.54999999999995</v>
      </c>
      <c r="M293" s="59">
        <v>0</v>
      </c>
      <c r="N293" s="65">
        <v>686.81</v>
      </c>
      <c r="O293" s="59">
        <v>1</v>
      </c>
      <c r="P293" s="65">
        <v>412.1</v>
      </c>
      <c r="Q293" s="59">
        <v>1</v>
      </c>
      <c r="R293" s="65">
        <v>515.54999999999995</v>
      </c>
      <c r="S293" s="59">
        <v>0</v>
      </c>
      <c r="T293" s="65">
        <v>357.35</v>
      </c>
      <c r="U293" s="59">
        <v>0</v>
      </c>
      <c r="V293" s="65">
        <v>403.03</v>
      </c>
      <c r="W293" s="59">
        <v>0</v>
      </c>
      <c r="X293" s="65">
        <v>379</v>
      </c>
      <c r="Y293" s="59">
        <v>0</v>
      </c>
      <c r="Z293" s="65">
        <v>481.35</v>
      </c>
      <c r="AA293" s="59">
        <v>0</v>
      </c>
      <c r="AB293" s="65">
        <v>210.68</v>
      </c>
      <c r="AC293" s="65">
        <v>269.7</v>
      </c>
      <c r="AD293" s="65"/>
      <c r="AE293" s="65">
        <v>694</v>
      </c>
    </row>
    <row r="294" spans="1:31" ht="15.6" x14ac:dyDescent="0.3">
      <c r="A294" s="224">
        <v>39021</v>
      </c>
      <c r="B294" s="172">
        <v>468.09</v>
      </c>
      <c r="C294" s="59">
        <v>0</v>
      </c>
      <c r="D294" s="65">
        <v>347.36</v>
      </c>
      <c r="E294" s="59">
        <v>0</v>
      </c>
      <c r="F294" s="65">
        <v>630.70000000000005</v>
      </c>
      <c r="G294" s="59">
        <v>1</v>
      </c>
      <c r="H294" s="65">
        <v>590.61</v>
      </c>
      <c r="I294" s="59">
        <v>1</v>
      </c>
      <c r="J294" s="65">
        <v>336.51</v>
      </c>
      <c r="K294" s="59">
        <v>0</v>
      </c>
      <c r="L294" s="65">
        <v>539.79</v>
      </c>
      <c r="M294" s="59">
        <v>0</v>
      </c>
      <c r="N294" s="65">
        <v>545.9</v>
      </c>
      <c r="O294" s="59">
        <v>0</v>
      </c>
      <c r="P294" s="65">
        <v>432.89</v>
      </c>
      <c r="Q294" s="59">
        <v>1</v>
      </c>
      <c r="R294" s="65">
        <v>597.35</v>
      </c>
      <c r="S294" s="59">
        <v>0</v>
      </c>
      <c r="T294" s="65">
        <v>356</v>
      </c>
      <c r="U294" s="59">
        <v>0</v>
      </c>
      <c r="V294" s="65">
        <v>398.23</v>
      </c>
      <c r="W294" s="59">
        <v>0</v>
      </c>
      <c r="X294" s="65">
        <v>376.72</v>
      </c>
      <c r="Y294" s="59">
        <v>0</v>
      </c>
      <c r="Z294" s="65">
        <v>332.22</v>
      </c>
      <c r="AA294" s="59">
        <v>0</v>
      </c>
      <c r="AB294" s="65">
        <v>210.78</v>
      </c>
      <c r="AC294" s="65">
        <v>275.39999999999998</v>
      </c>
      <c r="AD294" s="65"/>
      <c r="AE294" s="65">
        <v>694.25</v>
      </c>
    </row>
    <row r="295" spans="1:31" ht="15.6" x14ac:dyDescent="0.3">
      <c r="A295" s="224">
        <v>39051</v>
      </c>
      <c r="B295" s="172">
        <v>458.85</v>
      </c>
      <c r="C295" s="59">
        <v>0</v>
      </c>
      <c r="D295" s="65">
        <v>310.39999999999998</v>
      </c>
      <c r="E295" s="59">
        <v>0</v>
      </c>
      <c r="F295" s="65">
        <v>566.02</v>
      </c>
      <c r="G295" s="59">
        <v>0</v>
      </c>
      <c r="H295" s="65">
        <v>463.56</v>
      </c>
      <c r="I295" s="59">
        <v>0</v>
      </c>
      <c r="J295" s="65">
        <v>405.81</v>
      </c>
      <c r="K295" s="59">
        <v>0</v>
      </c>
      <c r="L295" s="65">
        <v>597.54</v>
      </c>
      <c r="M295" s="59">
        <v>1</v>
      </c>
      <c r="N295" s="65">
        <v>458.12</v>
      </c>
      <c r="O295" s="59">
        <v>0</v>
      </c>
      <c r="P295" s="65">
        <v>462.92</v>
      </c>
      <c r="Q295" s="59">
        <v>1</v>
      </c>
      <c r="R295" s="65">
        <v>427.2</v>
      </c>
      <c r="S295" s="59">
        <v>0</v>
      </c>
      <c r="T295" s="65">
        <v>356.4</v>
      </c>
      <c r="U295" s="59">
        <v>0</v>
      </c>
      <c r="V295" s="65">
        <v>406.28</v>
      </c>
      <c r="W295" s="59">
        <v>0</v>
      </c>
      <c r="X295" s="65">
        <v>374.81</v>
      </c>
      <c r="Y295" s="59">
        <v>0</v>
      </c>
      <c r="Z295" s="65">
        <v>337.56</v>
      </c>
      <c r="AA295" s="59">
        <v>0</v>
      </c>
      <c r="AB295" s="65">
        <v>210.98</v>
      </c>
      <c r="AC295" s="65">
        <v>270.52</v>
      </c>
      <c r="AD295" s="65"/>
      <c r="AE295" s="65">
        <v>694.1</v>
      </c>
    </row>
    <row r="296" spans="1:31" ht="15.6" x14ac:dyDescent="0.3">
      <c r="A296" s="224">
        <v>39082</v>
      </c>
      <c r="B296" s="231"/>
      <c r="C296" s="59">
        <v>0</v>
      </c>
      <c r="D296" s="65">
        <v>326.57</v>
      </c>
      <c r="E296" s="59">
        <v>0</v>
      </c>
      <c r="F296" s="65">
        <v>549.85</v>
      </c>
      <c r="G296" s="59">
        <v>0</v>
      </c>
      <c r="H296" s="65">
        <v>421.98</v>
      </c>
      <c r="I296" s="59">
        <v>0</v>
      </c>
      <c r="J296" s="65">
        <v>385.02</v>
      </c>
      <c r="K296" s="59">
        <v>0</v>
      </c>
      <c r="L296" s="65">
        <v>576.75</v>
      </c>
      <c r="M296" s="59">
        <v>1</v>
      </c>
      <c r="N296" s="65">
        <v>372.65</v>
      </c>
      <c r="O296" s="59">
        <v>0</v>
      </c>
      <c r="P296" s="65">
        <v>405.17</v>
      </c>
      <c r="Q296" s="59">
        <v>1</v>
      </c>
      <c r="R296" s="65">
        <v>425.26</v>
      </c>
      <c r="S296" s="59">
        <v>0</v>
      </c>
      <c r="T296" s="65">
        <v>355.25</v>
      </c>
      <c r="U296" s="59">
        <v>0</v>
      </c>
      <c r="V296" s="65">
        <v>406.13</v>
      </c>
      <c r="W296" s="59">
        <v>0</v>
      </c>
      <c r="X296" s="65">
        <v>374.12</v>
      </c>
      <c r="Y296" s="59">
        <v>0</v>
      </c>
      <c r="Z296" s="65">
        <v>361.83</v>
      </c>
      <c r="AA296" s="59">
        <v>0</v>
      </c>
      <c r="AB296" s="65">
        <v>210.35</v>
      </c>
      <c r="AC296" s="65">
        <v>271.95</v>
      </c>
      <c r="AD296" s="65"/>
      <c r="AE296" s="65"/>
    </row>
    <row r="297" spans="1:31" ht="15.6" x14ac:dyDescent="0.3">
      <c r="A297" s="224">
        <v>39113</v>
      </c>
      <c r="B297" s="231"/>
      <c r="C297" s="59">
        <v>0</v>
      </c>
      <c r="D297" s="65">
        <v>354.29</v>
      </c>
      <c r="E297" s="59">
        <v>0</v>
      </c>
      <c r="F297" s="65">
        <v>533.67999999999995</v>
      </c>
      <c r="G297" s="59">
        <v>0</v>
      </c>
      <c r="H297" s="65">
        <v>555.96</v>
      </c>
      <c r="I297" s="59">
        <v>1</v>
      </c>
      <c r="J297" s="65">
        <v>371.16</v>
      </c>
      <c r="K297" s="59">
        <v>0</v>
      </c>
      <c r="L297" s="65">
        <v>583.67999999999995</v>
      </c>
      <c r="M297" s="59">
        <v>1</v>
      </c>
      <c r="N297" s="65">
        <v>356.48</v>
      </c>
      <c r="O297" s="59">
        <v>0</v>
      </c>
      <c r="P297" s="65">
        <v>444.44</v>
      </c>
      <c r="Q297" s="59">
        <v>1</v>
      </c>
      <c r="R297" s="65">
        <v>424.25</v>
      </c>
      <c r="S297" s="59">
        <v>0</v>
      </c>
      <c r="T297" s="65">
        <v>354.33</v>
      </c>
      <c r="U297" s="59">
        <v>0</v>
      </c>
      <c r="V297" s="65">
        <v>405.99</v>
      </c>
      <c r="W297" s="59">
        <v>0</v>
      </c>
      <c r="X297" s="65">
        <v>371.58</v>
      </c>
      <c r="Y297" s="59">
        <v>0</v>
      </c>
      <c r="Z297" s="65">
        <v>345.57</v>
      </c>
      <c r="AA297" s="59">
        <v>0</v>
      </c>
      <c r="AB297" s="65">
        <v>210.85</v>
      </c>
      <c r="AC297" s="65">
        <v>271.64999999999998</v>
      </c>
      <c r="AD297" s="65"/>
      <c r="AE297" s="65">
        <v>694.2</v>
      </c>
    </row>
    <row r="298" spans="1:31" ht="15.6" x14ac:dyDescent="0.3">
      <c r="A298" s="224">
        <v>39141</v>
      </c>
      <c r="B298" s="231"/>
      <c r="C298" s="59">
        <v>0</v>
      </c>
      <c r="D298" s="65">
        <v>368.15</v>
      </c>
      <c r="E298" s="59">
        <v>0</v>
      </c>
      <c r="F298" s="65">
        <v>526.75</v>
      </c>
      <c r="G298" s="59">
        <v>0</v>
      </c>
      <c r="H298" s="65">
        <v>421.98</v>
      </c>
      <c r="I298" s="59">
        <v>0</v>
      </c>
      <c r="J298" s="65">
        <v>298</v>
      </c>
      <c r="K298" s="59">
        <v>0</v>
      </c>
      <c r="L298" s="65">
        <v>461.25</v>
      </c>
      <c r="M298" s="59">
        <v>0</v>
      </c>
      <c r="N298" s="65">
        <v>569</v>
      </c>
      <c r="O298" s="59">
        <v>1</v>
      </c>
      <c r="P298" s="65">
        <v>423.65</v>
      </c>
      <c r="Q298" s="59">
        <v>1</v>
      </c>
      <c r="R298" s="65">
        <v>394.25</v>
      </c>
      <c r="S298" s="59">
        <v>0</v>
      </c>
      <c r="T298" s="65">
        <v>353.42</v>
      </c>
      <c r="U298" s="59">
        <v>0</v>
      </c>
      <c r="V298" s="65">
        <v>400.2</v>
      </c>
      <c r="W298" s="59">
        <v>0</v>
      </c>
      <c r="X298" s="65">
        <v>370.7</v>
      </c>
      <c r="Y298" s="59">
        <v>0</v>
      </c>
      <c r="Z298" s="65">
        <v>327.39999999999998</v>
      </c>
      <c r="AA298" s="59">
        <v>0</v>
      </c>
      <c r="AB298" s="65">
        <v>210</v>
      </c>
      <c r="AC298" s="65">
        <v>267.35000000000002</v>
      </c>
      <c r="AD298" s="65"/>
      <c r="AE298" s="65">
        <v>694.4</v>
      </c>
    </row>
    <row r="299" spans="1:31" ht="15.6" x14ac:dyDescent="0.3">
      <c r="A299" s="224">
        <v>39172</v>
      </c>
      <c r="B299" s="231"/>
      <c r="C299" s="59">
        <v>0</v>
      </c>
      <c r="D299" s="65">
        <v>361.22</v>
      </c>
      <c r="E299" s="59">
        <v>0</v>
      </c>
      <c r="F299" s="65">
        <v>450.52</v>
      </c>
      <c r="G299" s="59">
        <v>0</v>
      </c>
      <c r="H299" s="65">
        <v>435.84</v>
      </c>
      <c r="I299" s="59">
        <v>0</v>
      </c>
      <c r="J299" s="65">
        <v>298</v>
      </c>
      <c r="K299" s="59">
        <v>0</v>
      </c>
      <c r="L299" s="65">
        <v>530.54999999999995</v>
      </c>
      <c r="M299" s="59">
        <v>1</v>
      </c>
      <c r="N299" s="65">
        <v>181.1</v>
      </c>
      <c r="O299" s="59">
        <v>0</v>
      </c>
      <c r="P299" s="65">
        <v>442.13</v>
      </c>
      <c r="Q299" s="59">
        <v>1</v>
      </c>
      <c r="R299" s="65">
        <v>391.4</v>
      </c>
      <c r="S299" s="59">
        <v>0</v>
      </c>
      <c r="T299" s="65">
        <v>351.85</v>
      </c>
      <c r="U299" s="59">
        <v>0</v>
      </c>
      <c r="V299" s="65">
        <v>397</v>
      </c>
      <c r="W299" s="59">
        <v>0</v>
      </c>
      <c r="X299" s="65">
        <v>371.72</v>
      </c>
      <c r="Y299" s="59">
        <v>0</v>
      </c>
      <c r="Z299" s="65">
        <v>322.31</v>
      </c>
      <c r="AA299" s="59">
        <v>0</v>
      </c>
      <c r="AB299" s="65">
        <v>209.94</v>
      </c>
      <c r="AC299" s="65">
        <v>269.45</v>
      </c>
      <c r="AD299" s="65"/>
      <c r="AE299" s="65">
        <v>694.6</v>
      </c>
    </row>
    <row r="300" spans="1:31" ht="15.6" x14ac:dyDescent="0.3">
      <c r="A300" s="224">
        <v>39202</v>
      </c>
      <c r="B300" s="231"/>
      <c r="C300" s="59">
        <v>0</v>
      </c>
      <c r="D300" s="65">
        <v>358.91</v>
      </c>
      <c r="E300" s="59">
        <v>0</v>
      </c>
      <c r="F300" s="65">
        <v>473.62</v>
      </c>
      <c r="G300" s="59">
        <v>0</v>
      </c>
      <c r="H300" s="65">
        <v>445.08</v>
      </c>
      <c r="I300" s="59">
        <v>0</v>
      </c>
      <c r="J300" s="65">
        <v>295</v>
      </c>
      <c r="K300" s="59">
        <v>0</v>
      </c>
      <c r="L300" s="65">
        <v>472.8</v>
      </c>
      <c r="M300" s="59">
        <v>0</v>
      </c>
      <c r="N300" s="65">
        <v>619.82000000000005</v>
      </c>
      <c r="O300" s="59">
        <v>1</v>
      </c>
      <c r="P300" s="65">
        <v>432.9</v>
      </c>
      <c r="Q300" s="59">
        <v>1</v>
      </c>
      <c r="R300" s="65">
        <v>381.2</v>
      </c>
      <c r="S300" s="59">
        <v>0</v>
      </c>
      <c r="T300" s="65">
        <v>350.7</v>
      </c>
      <c r="U300" s="59">
        <v>0</v>
      </c>
      <c r="V300" s="65">
        <v>395.7</v>
      </c>
      <c r="W300" s="59">
        <v>0</v>
      </c>
      <c r="X300" s="65">
        <v>369.65</v>
      </c>
      <c r="Y300" s="59">
        <v>0</v>
      </c>
      <c r="Z300" s="65">
        <v>351.8</v>
      </c>
      <c r="AA300" s="59">
        <v>0</v>
      </c>
      <c r="AB300" s="65">
        <v>209.55</v>
      </c>
      <c r="AC300" s="65">
        <v>267.14999999999998</v>
      </c>
      <c r="AD300" s="65"/>
      <c r="AE300" s="65">
        <v>694.5</v>
      </c>
    </row>
    <row r="301" spans="1:31" ht="15.6" x14ac:dyDescent="0.3">
      <c r="A301" s="224">
        <v>39233</v>
      </c>
      <c r="B301" s="231"/>
      <c r="C301" s="59">
        <v>0</v>
      </c>
      <c r="D301" s="65">
        <v>386.63</v>
      </c>
      <c r="E301" s="59">
        <v>0</v>
      </c>
      <c r="F301" s="65">
        <v>315.85000000000002</v>
      </c>
      <c r="G301" s="59">
        <v>0</v>
      </c>
      <c r="H301" s="65">
        <v>539.79</v>
      </c>
      <c r="I301" s="59">
        <v>1</v>
      </c>
      <c r="J301" s="65">
        <v>252</v>
      </c>
      <c r="K301" s="59">
        <v>0</v>
      </c>
      <c r="L301" s="65">
        <v>415.05</v>
      </c>
      <c r="M301" s="59">
        <v>0</v>
      </c>
      <c r="N301" s="65">
        <v>638.29999999999995</v>
      </c>
      <c r="O301" s="59">
        <v>1</v>
      </c>
      <c r="P301" s="65">
        <v>435.2</v>
      </c>
      <c r="Q301" s="59">
        <v>1</v>
      </c>
      <c r="R301" s="65">
        <v>421.26</v>
      </c>
      <c r="S301" s="59">
        <v>0</v>
      </c>
      <c r="T301" s="65">
        <v>349.29</v>
      </c>
      <c r="U301" s="59">
        <v>0</v>
      </c>
      <c r="V301" s="70"/>
      <c r="W301" s="59">
        <v>0</v>
      </c>
      <c r="X301" s="65">
        <v>367.25</v>
      </c>
      <c r="Y301" s="59">
        <v>0</v>
      </c>
      <c r="Z301" s="65">
        <v>335.05</v>
      </c>
      <c r="AA301" s="59">
        <v>0</v>
      </c>
      <c r="AB301" s="65">
        <v>209.25</v>
      </c>
      <c r="AC301" s="65">
        <v>266.25</v>
      </c>
      <c r="AD301" s="65"/>
      <c r="AE301" s="65">
        <v>694.6</v>
      </c>
    </row>
    <row r="302" spans="1:31" ht="15.6" x14ac:dyDescent="0.3">
      <c r="A302" s="224">
        <v>39263</v>
      </c>
      <c r="B302" s="231"/>
      <c r="C302" s="59">
        <v>0</v>
      </c>
      <c r="D302" s="65">
        <v>403.5</v>
      </c>
      <c r="E302" s="59">
        <v>0</v>
      </c>
      <c r="F302" s="65">
        <v>323.8</v>
      </c>
      <c r="G302" s="59">
        <v>0</v>
      </c>
      <c r="H302" s="65">
        <v>579.05999999999995</v>
      </c>
      <c r="I302" s="59">
        <v>1</v>
      </c>
      <c r="J302" s="65">
        <v>309</v>
      </c>
      <c r="K302" s="59">
        <v>0</v>
      </c>
      <c r="L302" s="65">
        <v>553.65</v>
      </c>
      <c r="M302" s="59">
        <v>1</v>
      </c>
      <c r="N302" s="65">
        <v>502.01</v>
      </c>
      <c r="O302" s="59">
        <v>0</v>
      </c>
      <c r="P302" s="65">
        <v>472.16</v>
      </c>
      <c r="Q302" s="59">
        <v>1</v>
      </c>
      <c r="R302" s="65">
        <v>430.7</v>
      </c>
      <c r="S302" s="59">
        <v>0</v>
      </c>
      <c r="T302" s="65">
        <v>349.25</v>
      </c>
      <c r="U302" s="59">
        <v>0</v>
      </c>
      <c r="V302" s="70"/>
      <c r="W302" s="59">
        <v>0</v>
      </c>
      <c r="X302" s="65">
        <v>366.15</v>
      </c>
      <c r="Y302" s="59">
        <v>0</v>
      </c>
      <c r="Z302" s="65">
        <v>326.5</v>
      </c>
      <c r="AA302" s="59">
        <v>0</v>
      </c>
      <c r="AB302" s="65">
        <v>209.9</v>
      </c>
      <c r="AC302" s="65">
        <v>268.18</v>
      </c>
      <c r="AD302" s="65"/>
      <c r="AE302" s="65">
        <v>694.9</v>
      </c>
    </row>
    <row r="303" spans="1:31" ht="15.6" x14ac:dyDescent="0.3">
      <c r="A303" s="224">
        <v>39294</v>
      </c>
      <c r="B303" s="231"/>
      <c r="C303" s="59">
        <v>0</v>
      </c>
      <c r="D303" s="65">
        <v>356.6</v>
      </c>
      <c r="E303" s="59">
        <v>0</v>
      </c>
      <c r="F303" s="70"/>
      <c r="G303" s="59">
        <v>0</v>
      </c>
      <c r="H303" s="65">
        <v>553.65</v>
      </c>
      <c r="I303" s="59">
        <v>1</v>
      </c>
      <c r="J303" s="65">
        <v>250</v>
      </c>
      <c r="K303" s="59">
        <v>0</v>
      </c>
      <c r="L303" s="70"/>
      <c r="M303" s="59">
        <v>0</v>
      </c>
      <c r="N303" s="65">
        <v>430.4</v>
      </c>
      <c r="O303" s="59">
        <v>0</v>
      </c>
      <c r="P303" s="65">
        <v>442.13</v>
      </c>
      <c r="Q303" s="59">
        <v>1</v>
      </c>
      <c r="R303" s="65">
        <v>375.9</v>
      </c>
      <c r="S303" s="59">
        <v>0</v>
      </c>
      <c r="T303" s="65">
        <v>348.3</v>
      </c>
      <c r="U303" s="59">
        <v>0</v>
      </c>
      <c r="V303" s="70"/>
      <c r="W303" s="59">
        <v>0</v>
      </c>
      <c r="X303" s="65">
        <v>376.15</v>
      </c>
      <c r="Y303" s="59">
        <v>0</v>
      </c>
      <c r="Z303" s="65">
        <v>491</v>
      </c>
      <c r="AA303" s="59">
        <v>0</v>
      </c>
      <c r="AB303" s="65">
        <v>209.15</v>
      </c>
      <c r="AC303" s="65">
        <v>267.39999999999998</v>
      </c>
      <c r="AD303" s="65"/>
      <c r="AE303" s="65">
        <v>694.75</v>
      </c>
    </row>
    <row r="304" spans="1:31" ht="15.6" x14ac:dyDescent="0.3">
      <c r="A304" s="224">
        <v>39325</v>
      </c>
      <c r="B304" s="231"/>
      <c r="C304" s="59">
        <v>0</v>
      </c>
      <c r="D304" s="65">
        <v>372.77</v>
      </c>
      <c r="E304" s="59">
        <v>0</v>
      </c>
      <c r="F304" s="70"/>
      <c r="G304" s="59">
        <v>0</v>
      </c>
      <c r="H304" s="65">
        <v>565.20000000000005</v>
      </c>
      <c r="I304" s="59">
        <v>1</v>
      </c>
      <c r="J304" s="65">
        <v>240</v>
      </c>
      <c r="K304" s="59">
        <v>0</v>
      </c>
      <c r="L304" s="65">
        <v>484.35</v>
      </c>
      <c r="M304" s="59">
        <v>0</v>
      </c>
      <c r="N304" s="65">
        <v>418.85</v>
      </c>
      <c r="O304" s="59">
        <v>0</v>
      </c>
      <c r="P304" s="65">
        <v>483.71</v>
      </c>
      <c r="Q304" s="59">
        <v>1</v>
      </c>
      <c r="R304" s="65">
        <v>356.68</v>
      </c>
      <c r="S304" s="59">
        <v>0</v>
      </c>
      <c r="T304" s="65">
        <v>347.35</v>
      </c>
      <c r="U304" s="59">
        <v>0</v>
      </c>
      <c r="V304" s="65">
        <v>390.4</v>
      </c>
      <c r="W304" s="59">
        <v>0</v>
      </c>
      <c r="X304" s="65">
        <v>380.25</v>
      </c>
      <c r="Y304" s="59">
        <v>0</v>
      </c>
      <c r="Z304" s="65">
        <v>506</v>
      </c>
      <c r="AA304" s="59">
        <v>1</v>
      </c>
      <c r="AB304" s="65">
        <v>208.55</v>
      </c>
      <c r="AC304" s="65">
        <v>264.85000000000002</v>
      </c>
      <c r="AD304" s="65"/>
      <c r="AE304" s="65">
        <v>694.85</v>
      </c>
    </row>
    <row r="305" spans="1:31" ht="15.6" x14ac:dyDescent="0.3">
      <c r="A305" s="224">
        <v>39355</v>
      </c>
      <c r="B305" s="172">
        <v>620.54999999999995</v>
      </c>
      <c r="C305" s="59">
        <v>1</v>
      </c>
      <c r="D305" s="65">
        <v>347.36</v>
      </c>
      <c r="E305" s="59">
        <v>0</v>
      </c>
      <c r="F305" s="65">
        <v>434.4</v>
      </c>
      <c r="G305" s="59">
        <v>1</v>
      </c>
      <c r="H305" s="65">
        <v>542.1</v>
      </c>
      <c r="I305" s="59">
        <v>1</v>
      </c>
      <c r="J305" s="65">
        <v>245</v>
      </c>
      <c r="K305" s="59">
        <v>0</v>
      </c>
      <c r="L305" s="65">
        <v>426.6</v>
      </c>
      <c r="M305" s="59">
        <v>0</v>
      </c>
      <c r="N305" s="65">
        <v>338</v>
      </c>
      <c r="O305" s="59">
        <v>0</v>
      </c>
      <c r="P305" s="65">
        <v>305.83999999999997</v>
      </c>
      <c r="Q305" s="59">
        <v>0</v>
      </c>
      <c r="R305" s="65">
        <v>370.1</v>
      </c>
      <c r="S305" s="59">
        <v>0</v>
      </c>
      <c r="T305" s="65">
        <v>489</v>
      </c>
      <c r="U305" s="59">
        <v>1</v>
      </c>
      <c r="V305" s="65">
        <v>406.95</v>
      </c>
      <c r="W305" s="59">
        <v>0</v>
      </c>
      <c r="X305" s="65">
        <v>395.88</v>
      </c>
      <c r="Y305" s="59">
        <v>0</v>
      </c>
      <c r="Z305" s="65">
        <v>352.88</v>
      </c>
      <c r="AA305" s="59">
        <v>0</v>
      </c>
      <c r="AB305" s="65">
        <v>208.42</v>
      </c>
      <c r="AC305" s="65">
        <v>262.5</v>
      </c>
      <c r="AD305" s="65"/>
      <c r="AE305" s="65">
        <v>695.15</v>
      </c>
    </row>
    <row r="306" spans="1:31" ht="15.6" x14ac:dyDescent="0.3">
      <c r="A306" s="224">
        <v>39386</v>
      </c>
      <c r="B306" s="172">
        <v>648.27</v>
      </c>
      <c r="C306" s="59">
        <v>1</v>
      </c>
      <c r="D306" s="65">
        <v>356.6</v>
      </c>
      <c r="E306" s="59">
        <v>0</v>
      </c>
      <c r="F306" s="65">
        <v>436.6</v>
      </c>
      <c r="G306" s="59">
        <v>1</v>
      </c>
      <c r="H306" s="65">
        <v>408.12</v>
      </c>
      <c r="I306" s="59">
        <v>0</v>
      </c>
      <c r="J306" s="65">
        <v>240</v>
      </c>
      <c r="K306" s="59">
        <v>0</v>
      </c>
      <c r="L306" s="65">
        <v>415.05</v>
      </c>
      <c r="M306" s="59">
        <v>0</v>
      </c>
      <c r="N306" s="65">
        <v>603.65</v>
      </c>
      <c r="O306" s="59">
        <v>1</v>
      </c>
      <c r="P306" s="65">
        <v>308.14999999999998</v>
      </c>
      <c r="Q306" s="59">
        <v>0</v>
      </c>
      <c r="R306" s="65">
        <v>401.2</v>
      </c>
      <c r="S306" s="59">
        <v>0</v>
      </c>
      <c r="T306" s="65">
        <v>371.5</v>
      </c>
      <c r="U306" s="59">
        <v>0</v>
      </c>
      <c r="V306" s="65">
        <v>396.5</v>
      </c>
      <c r="W306" s="59">
        <v>0</v>
      </c>
      <c r="X306" s="65">
        <v>386.45</v>
      </c>
      <c r="Y306" s="59">
        <v>0</v>
      </c>
      <c r="Z306" s="65">
        <v>336.45</v>
      </c>
      <c r="AA306" s="59">
        <v>0</v>
      </c>
      <c r="AB306" s="65">
        <v>209.25</v>
      </c>
      <c r="AC306" s="65">
        <v>265.45</v>
      </c>
      <c r="AD306" s="65"/>
      <c r="AE306" s="65">
        <v>694.9</v>
      </c>
    </row>
    <row r="307" spans="1:31" ht="15.6" x14ac:dyDescent="0.3">
      <c r="A307" s="224">
        <v>39416</v>
      </c>
      <c r="B307" s="172">
        <v>687.54</v>
      </c>
      <c r="C307" s="59">
        <v>1</v>
      </c>
      <c r="D307" s="65">
        <v>340.43</v>
      </c>
      <c r="E307" s="59">
        <v>0</v>
      </c>
      <c r="F307" s="65">
        <v>311.92</v>
      </c>
      <c r="G307" s="59">
        <v>0</v>
      </c>
      <c r="H307" s="65">
        <v>408.12</v>
      </c>
      <c r="I307" s="59">
        <v>0</v>
      </c>
      <c r="J307" s="65">
        <v>233</v>
      </c>
      <c r="K307" s="59">
        <v>0</v>
      </c>
      <c r="L307" s="65">
        <v>461.25</v>
      </c>
      <c r="M307" s="59">
        <v>0</v>
      </c>
      <c r="N307" s="65">
        <v>649.85</v>
      </c>
      <c r="O307" s="59">
        <v>1</v>
      </c>
      <c r="P307" s="65">
        <v>317.39</v>
      </c>
      <c r="Q307" s="59">
        <v>0</v>
      </c>
      <c r="R307" s="65">
        <v>409.3</v>
      </c>
      <c r="S307" s="59">
        <v>0</v>
      </c>
      <c r="T307" s="65">
        <v>354.35</v>
      </c>
      <c r="U307" s="59">
        <v>0</v>
      </c>
      <c r="V307" s="65">
        <v>394.22</v>
      </c>
      <c r="W307" s="59">
        <v>0</v>
      </c>
      <c r="X307" s="65">
        <v>363.55</v>
      </c>
      <c r="Y307" s="59">
        <v>0</v>
      </c>
      <c r="Z307" s="65">
        <v>330.25</v>
      </c>
      <c r="AA307" s="59">
        <v>0</v>
      </c>
      <c r="AB307" s="65">
        <v>209.5</v>
      </c>
      <c r="AC307" s="65">
        <v>269.89999999999998</v>
      </c>
      <c r="AD307" s="65"/>
      <c r="AE307" s="65">
        <v>694.7</v>
      </c>
    </row>
    <row r="308" spans="1:31" ht="15.6" x14ac:dyDescent="0.3">
      <c r="A308" s="224">
        <v>39447</v>
      </c>
      <c r="B308" s="172">
        <v>655.20000000000005</v>
      </c>
      <c r="C308" s="59">
        <v>1</v>
      </c>
      <c r="D308" s="65">
        <v>331.19</v>
      </c>
      <c r="E308" s="59">
        <v>0</v>
      </c>
      <c r="F308" s="65">
        <v>455.14</v>
      </c>
      <c r="G308" s="59">
        <v>1</v>
      </c>
      <c r="H308" s="65">
        <v>435.84</v>
      </c>
      <c r="I308" s="59">
        <v>0</v>
      </c>
      <c r="J308" s="65">
        <v>234</v>
      </c>
      <c r="K308" s="59">
        <v>0</v>
      </c>
      <c r="L308" s="65">
        <v>424.29</v>
      </c>
      <c r="M308" s="59">
        <v>0</v>
      </c>
      <c r="N308" s="65">
        <v>672.95</v>
      </c>
      <c r="O308" s="59">
        <v>0</v>
      </c>
      <c r="P308" s="65">
        <v>301.22000000000003</v>
      </c>
      <c r="Q308" s="59">
        <v>0</v>
      </c>
      <c r="R308" s="65">
        <v>420.5</v>
      </c>
      <c r="S308" s="59">
        <v>0</v>
      </c>
      <c r="T308" s="65">
        <v>365.7</v>
      </c>
      <c r="U308" s="59">
        <v>0</v>
      </c>
      <c r="V308" s="65">
        <v>397.45</v>
      </c>
      <c r="W308" s="59">
        <v>0</v>
      </c>
      <c r="X308" s="65">
        <v>386.3</v>
      </c>
      <c r="Y308" s="59">
        <v>0</v>
      </c>
      <c r="Z308" s="65">
        <v>325</v>
      </c>
      <c r="AA308" s="59">
        <v>0</v>
      </c>
      <c r="AB308" s="65">
        <v>209.3</v>
      </c>
      <c r="AC308" s="65">
        <v>270.3</v>
      </c>
      <c r="AD308" s="65"/>
      <c r="AE308" s="65">
        <v>695</v>
      </c>
    </row>
    <row r="309" spans="1:31" ht="15.6" x14ac:dyDescent="0.3">
      <c r="A309" s="224">
        <v>39478</v>
      </c>
      <c r="B309" s="172">
        <v>444.99</v>
      </c>
      <c r="C309" s="59">
        <v>0</v>
      </c>
      <c r="D309" s="65">
        <v>338.12</v>
      </c>
      <c r="E309" s="59">
        <v>0</v>
      </c>
      <c r="F309" s="65">
        <v>459.76</v>
      </c>
      <c r="G309" s="59">
        <v>1</v>
      </c>
      <c r="H309" s="65">
        <v>565.20000000000005</v>
      </c>
      <c r="I309" s="59">
        <v>1</v>
      </c>
      <c r="J309" s="65">
        <v>255</v>
      </c>
      <c r="K309" s="59">
        <v>0</v>
      </c>
      <c r="L309" s="65">
        <v>417.36</v>
      </c>
      <c r="M309" s="59">
        <v>0</v>
      </c>
      <c r="N309" s="65">
        <v>603.65</v>
      </c>
      <c r="O309" s="59">
        <v>0</v>
      </c>
      <c r="P309" s="65">
        <v>412.1</v>
      </c>
      <c r="Q309" s="59">
        <v>1</v>
      </c>
      <c r="R309" s="65">
        <v>418.4</v>
      </c>
      <c r="S309" s="59">
        <v>0</v>
      </c>
      <c r="T309" s="65">
        <v>483.6</v>
      </c>
      <c r="U309" s="59">
        <v>1</v>
      </c>
      <c r="V309" s="65">
        <v>397</v>
      </c>
      <c r="W309" s="59">
        <v>0</v>
      </c>
      <c r="X309" s="65">
        <v>509.7</v>
      </c>
      <c r="Y309" s="59">
        <v>1</v>
      </c>
      <c r="Z309" s="65">
        <v>321.7</v>
      </c>
      <c r="AA309" s="59">
        <v>0</v>
      </c>
      <c r="AB309" s="65">
        <v>208.75</v>
      </c>
      <c r="AC309" s="65">
        <v>270.55</v>
      </c>
      <c r="AD309" s="65"/>
      <c r="AE309" s="65">
        <v>695.1</v>
      </c>
    </row>
    <row r="310" spans="1:31" ht="15.6" x14ac:dyDescent="0.3">
      <c r="A310" s="224">
        <v>39507</v>
      </c>
      <c r="B310" s="172">
        <v>389.55</v>
      </c>
      <c r="C310" s="59">
        <v>0</v>
      </c>
      <c r="D310" s="65">
        <v>324.26</v>
      </c>
      <c r="E310" s="59">
        <v>0</v>
      </c>
      <c r="F310" s="65">
        <v>346.57</v>
      </c>
      <c r="G310" s="59">
        <v>0</v>
      </c>
      <c r="H310" s="65">
        <v>412.74</v>
      </c>
      <c r="I310" s="59">
        <v>0</v>
      </c>
      <c r="J310" s="65">
        <v>240</v>
      </c>
      <c r="K310" s="59">
        <v>0</v>
      </c>
      <c r="L310" s="65">
        <v>357.3</v>
      </c>
      <c r="M310" s="59">
        <v>0</v>
      </c>
      <c r="N310" s="65">
        <v>684.5</v>
      </c>
      <c r="O310" s="59">
        <v>1</v>
      </c>
      <c r="P310" s="65">
        <v>416.72</v>
      </c>
      <c r="Q310" s="59">
        <v>1</v>
      </c>
      <c r="R310" s="65">
        <v>400.6</v>
      </c>
      <c r="S310" s="59">
        <v>0</v>
      </c>
      <c r="T310" s="65">
        <v>356.7</v>
      </c>
      <c r="U310" s="59">
        <v>0</v>
      </c>
      <c r="V310" s="65">
        <v>514.5</v>
      </c>
      <c r="W310" s="59">
        <v>1</v>
      </c>
      <c r="X310" s="65">
        <v>388.75</v>
      </c>
      <c r="Y310" s="59">
        <v>0</v>
      </c>
      <c r="Z310" s="65">
        <v>319.2</v>
      </c>
      <c r="AA310" s="59">
        <v>1</v>
      </c>
      <c r="AB310" s="65">
        <v>209.2</v>
      </c>
      <c r="AC310" s="65">
        <v>273.3</v>
      </c>
      <c r="AD310" s="65"/>
      <c r="AE310" s="65">
        <v>693.9</v>
      </c>
    </row>
    <row r="311" spans="1:31" ht="15.6" x14ac:dyDescent="0.3">
      <c r="A311" s="224">
        <v>39538</v>
      </c>
      <c r="B311" s="172">
        <v>378</v>
      </c>
      <c r="C311" s="59">
        <v>0</v>
      </c>
      <c r="D311" s="65">
        <v>345.05</v>
      </c>
      <c r="E311" s="59">
        <v>0</v>
      </c>
      <c r="F311" s="65">
        <v>333.4</v>
      </c>
      <c r="G311" s="59">
        <v>0</v>
      </c>
      <c r="H311" s="65">
        <v>408.12</v>
      </c>
      <c r="I311" s="232">
        <v>1</v>
      </c>
      <c r="J311" s="65">
        <v>247</v>
      </c>
      <c r="K311" s="59">
        <v>0</v>
      </c>
      <c r="L311" s="65">
        <v>368.12</v>
      </c>
      <c r="M311" s="59">
        <v>0</v>
      </c>
      <c r="N311" s="65">
        <v>689.12</v>
      </c>
      <c r="O311" s="59">
        <v>1</v>
      </c>
      <c r="P311" s="65">
        <v>423.65</v>
      </c>
      <c r="Q311" s="59">
        <v>1</v>
      </c>
      <c r="R311" s="65">
        <v>417.8</v>
      </c>
      <c r="S311" s="59">
        <v>0</v>
      </c>
      <c r="T311" s="65">
        <v>354.31</v>
      </c>
      <c r="U311" s="59">
        <v>0</v>
      </c>
      <c r="V311" s="65">
        <v>403</v>
      </c>
      <c r="W311" s="59">
        <v>0</v>
      </c>
      <c r="X311" s="65">
        <v>386.1</v>
      </c>
      <c r="Y311" s="59">
        <v>0</v>
      </c>
      <c r="Z311" s="65">
        <v>318.5</v>
      </c>
      <c r="AA311" s="59">
        <v>0</v>
      </c>
      <c r="AB311" s="65">
        <v>209.3</v>
      </c>
      <c r="AC311" s="65">
        <v>272.39999999999998</v>
      </c>
      <c r="AD311" s="65"/>
      <c r="AE311" s="65">
        <v>694.89</v>
      </c>
    </row>
    <row r="312" spans="1:31" ht="15.6" x14ac:dyDescent="0.3">
      <c r="A312" s="224">
        <v>39568</v>
      </c>
      <c r="B312" s="172">
        <v>331.8</v>
      </c>
      <c r="C312" s="59">
        <v>0</v>
      </c>
      <c r="D312" s="65">
        <v>333.5</v>
      </c>
      <c r="E312" s="59">
        <v>0</v>
      </c>
      <c r="F312" s="65">
        <v>321.16000000000003</v>
      </c>
      <c r="G312" s="59">
        <v>0</v>
      </c>
      <c r="H312" s="65">
        <v>385.02</v>
      </c>
      <c r="I312" s="59">
        <v>0</v>
      </c>
      <c r="J312" s="65">
        <v>226</v>
      </c>
      <c r="K312" s="59">
        <v>0</v>
      </c>
      <c r="L312" s="65">
        <v>348.06</v>
      </c>
      <c r="M312" s="59">
        <v>0</v>
      </c>
      <c r="N312" s="65">
        <v>418.85</v>
      </c>
      <c r="O312" s="59">
        <v>0</v>
      </c>
      <c r="P312" s="65">
        <v>319.7</v>
      </c>
      <c r="Q312" s="59">
        <v>0</v>
      </c>
      <c r="R312" s="65">
        <v>337.8</v>
      </c>
      <c r="S312" s="59">
        <v>0</v>
      </c>
      <c r="T312" s="65">
        <v>353.45</v>
      </c>
      <c r="U312" s="59">
        <v>0</v>
      </c>
      <c r="V312" s="65">
        <v>513.25</v>
      </c>
      <c r="W312" s="59">
        <v>1</v>
      </c>
      <c r="X312" s="65">
        <v>384.85</v>
      </c>
      <c r="Y312" s="59">
        <v>0</v>
      </c>
      <c r="Z312" s="65">
        <v>436</v>
      </c>
      <c r="AA312" s="59">
        <v>1</v>
      </c>
      <c r="AB312" s="65">
        <v>208.7</v>
      </c>
      <c r="AC312" s="65">
        <v>272</v>
      </c>
      <c r="AD312" s="65"/>
      <c r="AE312" s="65">
        <v>694.8</v>
      </c>
    </row>
    <row r="313" spans="1:31" ht="15.6" x14ac:dyDescent="0.3">
      <c r="A313" s="224">
        <v>39599</v>
      </c>
      <c r="B313" s="172">
        <v>391.86</v>
      </c>
      <c r="C313" s="59">
        <v>0</v>
      </c>
      <c r="D313" s="65">
        <v>298.85000000000002</v>
      </c>
      <c r="E313" s="59">
        <v>0</v>
      </c>
      <c r="F313" s="65">
        <v>398.88</v>
      </c>
      <c r="G313" s="59">
        <v>0</v>
      </c>
      <c r="H313" s="65">
        <v>361.92</v>
      </c>
      <c r="I313" s="59">
        <v>0</v>
      </c>
      <c r="J313" s="65">
        <v>237</v>
      </c>
      <c r="K313" s="59">
        <v>0</v>
      </c>
      <c r="L313" s="65">
        <v>334.2</v>
      </c>
      <c r="M313" s="59">
        <v>0</v>
      </c>
      <c r="N313" s="65">
        <v>456.78</v>
      </c>
      <c r="O313" s="59">
        <v>1</v>
      </c>
      <c r="P313" s="65">
        <v>432.89</v>
      </c>
      <c r="Q313" s="59">
        <v>1</v>
      </c>
      <c r="R313" s="65">
        <v>396.45</v>
      </c>
      <c r="S313" s="59">
        <v>0</v>
      </c>
      <c r="T313" s="65">
        <v>352.7</v>
      </c>
      <c r="U313" s="59">
        <v>0</v>
      </c>
      <c r="V313" s="65">
        <v>412.4</v>
      </c>
      <c r="W313" s="59">
        <v>0</v>
      </c>
      <c r="X313" s="65">
        <v>387.3</v>
      </c>
      <c r="Y313" s="59">
        <v>0</v>
      </c>
      <c r="Z313" s="65">
        <v>327.8</v>
      </c>
      <c r="AA313" s="59">
        <v>0</v>
      </c>
      <c r="AB313" s="65">
        <v>208.5</v>
      </c>
      <c r="AC313" s="65">
        <v>266.39999999999998</v>
      </c>
      <c r="AD313" s="65"/>
      <c r="AE313" s="65">
        <v>695</v>
      </c>
    </row>
    <row r="314" spans="1:31" ht="15.6" x14ac:dyDescent="0.3">
      <c r="A314" s="224">
        <v>39629</v>
      </c>
      <c r="B314" s="172">
        <v>354.9</v>
      </c>
      <c r="C314" s="59">
        <v>0</v>
      </c>
      <c r="D314" s="65">
        <v>278.06</v>
      </c>
      <c r="E314" s="59">
        <v>0</v>
      </c>
      <c r="F314" s="65">
        <v>335.02</v>
      </c>
      <c r="G314" s="59">
        <v>0</v>
      </c>
      <c r="H314" s="65">
        <v>403.5</v>
      </c>
      <c r="I314" s="59">
        <v>0</v>
      </c>
      <c r="J314" s="65">
        <v>241.2</v>
      </c>
      <c r="K314" s="59">
        <v>0</v>
      </c>
      <c r="L314" s="65">
        <v>322.64999999999998</v>
      </c>
      <c r="M314" s="59">
        <v>0</v>
      </c>
      <c r="N314" s="65">
        <v>675.26</v>
      </c>
      <c r="O314" s="59">
        <v>1</v>
      </c>
      <c r="P314" s="65">
        <v>432.89</v>
      </c>
      <c r="Q314" s="59">
        <v>1</v>
      </c>
      <c r="R314" s="65">
        <v>407.55</v>
      </c>
      <c r="S314" s="59">
        <v>0</v>
      </c>
      <c r="T314" s="65">
        <v>352.6</v>
      </c>
      <c r="U314" s="59">
        <v>0</v>
      </c>
      <c r="V314" s="65">
        <v>401.8</v>
      </c>
      <c r="W314" s="59">
        <v>0</v>
      </c>
      <c r="X314" s="65">
        <v>385.4</v>
      </c>
      <c r="Y314" s="59">
        <v>0</v>
      </c>
      <c r="Z314" s="65">
        <v>321.85000000000002</v>
      </c>
      <c r="AA314" s="59">
        <v>0</v>
      </c>
      <c r="AB314" s="65">
        <v>208.8</v>
      </c>
      <c r="AC314" s="65">
        <v>269.35000000000002</v>
      </c>
      <c r="AD314" s="65"/>
      <c r="AE314" s="65">
        <v>695.6</v>
      </c>
    </row>
    <row r="315" spans="1:31" ht="15.6" x14ac:dyDescent="0.3">
      <c r="A315" s="224">
        <v>39660</v>
      </c>
      <c r="B315" s="172">
        <v>410.34</v>
      </c>
      <c r="C315" s="59">
        <v>0</v>
      </c>
      <c r="D315" s="65">
        <v>139.46</v>
      </c>
      <c r="E315" s="59">
        <v>0</v>
      </c>
      <c r="F315" s="70"/>
      <c r="G315" s="59">
        <v>0</v>
      </c>
      <c r="H315" s="65">
        <v>542.1</v>
      </c>
      <c r="I315" s="59">
        <v>1</v>
      </c>
      <c r="J315" s="70"/>
      <c r="K315" s="59">
        <v>0</v>
      </c>
      <c r="L315" s="65">
        <v>315.72000000000003</v>
      </c>
      <c r="M315" s="59">
        <v>0</v>
      </c>
      <c r="N315" s="65">
        <v>679.88</v>
      </c>
      <c r="O315" s="59">
        <v>1</v>
      </c>
      <c r="P315" s="65">
        <v>444.44</v>
      </c>
      <c r="Q315" s="59">
        <v>1</v>
      </c>
      <c r="R315" s="65">
        <v>411.4</v>
      </c>
      <c r="S315" s="59">
        <v>0</v>
      </c>
      <c r="T315" s="65">
        <v>351.55</v>
      </c>
      <c r="U315" s="59">
        <v>0</v>
      </c>
      <c r="V315" s="65">
        <v>487.77</v>
      </c>
      <c r="W315" s="59">
        <v>1</v>
      </c>
      <c r="X315" s="65">
        <v>383.9</v>
      </c>
      <c r="Y315" s="59">
        <v>0</v>
      </c>
      <c r="Z315" s="65">
        <v>320.95</v>
      </c>
      <c r="AA315" s="59">
        <v>0</v>
      </c>
      <c r="AB315" s="65">
        <v>209.15</v>
      </c>
      <c r="AC315" s="65">
        <v>270.3</v>
      </c>
      <c r="AD315" s="65"/>
      <c r="AE315" s="65">
        <v>695.4</v>
      </c>
    </row>
    <row r="316" spans="1:31" ht="15.6" x14ac:dyDescent="0.3">
      <c r="A316" s="224">
        <v>39691</v>
      </c>
      <c r="B316" s="172">
        <v>548.94000000000005</v>
      </c>
      <c r="C316" s="59">
        <v>1</v>
      </c>
      <c r="D316" s="65">
        <v>153.32</v>
      </c>
      <c r="E316" s="59">
        <v>0</v>
      </c>
      <c r="F316" s="70"/>
      <c r="G316" s="59">
        <v>0</v>
      </c>
      <c r="H316" s="65">
        <v>311.10000000000002</v>
      </c>
      <c r="I316" s="59">
        <v>0</v>
      </c>
      <c r="J316" s="70"/>
      <c r="K316" s="59">
        <v>0</v>
      </c>
      <c r="L316" s="65">
        <v>334.2</v>
      </c>
      <c r="M316" s="59">
        <v>0</v>
      </c>
      <c r="N316" s="65">
        <v>400.92</v>
      </c>
      <c r="O316" s="59">
        <v>0</v>
      </c>
      <c r="P316" s="65">
        <v>430.58</v>
      </c>
      <c r="Q316" s="59">
        <v>1</v>
      </c>
      <c r="R316" s="65">
        <v>412.6</v>
      </c>
      <c r="S316" s="59">
        <v>0</v>
      </c>
      <c r="T316" s="65">
        <v>351.7</v>
      </c>
      <c r="U316" s="59">
        <v>0</v>
      </c>
      <c r="V316" s="65">
        <v>398</v>
      </c>
      <c r="W316" s="59">
        <v>0</v>
      </c>
      <c r="X316" s="65">
        <v>382.8</v>
      </c>
      <c r="Y316" s="59">
        <v>0</v>
      </c>
      <c r="Z316" s="65">
        <v>319.10000000000002</v>
      </c>
      <c r="AA316" s="59">
        <v>0</v>
      </c>
      <c r="AB316" s="65">
        <v>209.3</v>
      </c>
      <c r="AC316" s="65">
        <v>273.39</v>
      </c>
      <c r="AD316" s="65"/>
      <c r="AE316" s="65">
        <v>691.4</v>
      </c>
    </row>
    <row r="317" spans="1:31" ht="15.6" x14ac:dyDescent="0.3">
      <c r="A317" s="224">
        <v>39721</v>
      </c>
      <c r="B317" s="172">
        <v>364.14</v>
      </c>
      <c r="C317" s="59">
        <v>0</v>
      </c>
      <c r="D317" s="65">
        <v>148.69999999999999</v>
      </c>
      <c r="E317" s="59">
        <v>0</v>
      </c>
      <c r="F317" s="70"/>
      <c r="G317" s="59">
        <v>0</v>
      </c>
      <c r="H317" s="65">
        <v>579.05999999999995</v>
      </c>
      <c r="I317" s="59">
        <v>1</v>
      </c>
      <c r="J317" s="65">
        <v>286</v>
      </c>
      <c r="K317" s="59">
        <v>0</v>
      </c>
      <c r="L317" s="70"/>
      <c r="M317" s="59">
        <v>0</v>
      </c>
      <c r="N317" s="65">
        <v>402.68</v>
      </c>
      <c r="O317" s="59">
        <v>0</v>
      </c>
      <c r="P317" s="65">
        <v>432.89</v>
      </c>
      <c r="Q317" s="59">
        <v>1</v>
      </c>
      <c r="R317" s="65">
        <v>408.12</v>
      </c>
      <c r="S317" s="59">
        <v>0</v>
      </c>
      <c r="T317" s="65">
        <v>484.1</v>
      </c>
      <c r="U317" s="59">
        <v>1</v>
      </c>
      <c r="V317" s="65">
        <v>499.5</v>
      </c>
      <c r="W317" s="59">
        <v>1</v>
      </c>
      <c r="X317" s="65">
        <v>387.7</v>
      </c>
      <c r="Y317" s="59">
        <v>0</v>
      </c>
      <c r="Z317" s="65">
        <v>437.5</v>
      </c>
      <c r="AA317" s="59">
        <v>1</v>
      </c>
      <c r="AB317" s="65">
        <v>209.55</v>
      </c>
      <c r="AC317" s="65">
        <v>274.10000000000002</v>
      </c>
      <c r="AD317" s="65"/>
      <c r="AE317" s="65">
        <v>692.55</v>
      </c>
    </row>
    <row r="318" spans="1:31" ht="15.6" x14ac:dyDescent="0.3">
      <c r="A318" s="224">
        <v>39752</v>
      </c>
      <c r="B318" s="172">
        <v>375.99</v>
      </c>
      <c r="C318" s="59">
        <v>0</v>
      </c>
      <c r="D318" s="65">
        <v>139.46</v>
      </c>
      <c r="E318" s="59">
        <v>0</v>
      </c>
      <c r="F318" s="233"/>
      <c r="G318" s="59">
        <v>0</v>
      </c>
      <c r="H318" s="65">
        <v>542.1</v>
      </c>
      <c r="I318" s="59">
        <v>1</v>
      </c>
      <c r="J318" s="65">
        <v>244</v>
      </c>
      <c r="K318" s="59">
        <v>0</v>
      </c>
      <c r="L318" s="70"/>
      <c r="M318" s="59">
        <v>0</v>
      </c>
      <c r="N318" s="65">
        <v>356.48</v>
      </c>
      <c r="O318" s="59">
        <v>0</v>
      </c>
      <c r="P318" s="65">
        <v>430.99</v>
      </c>
      <c r="Q318" s="59">
        <v>1</v>
      </c>
      <c r="R318" s="65">
        <v>372.4</v>
      </c>
      <c r="S318" s="59">
        <v>0</v>
      </c>
      <c r="T318" s="65">
        <v>357.8</v>
      </c>
      <c r="U318" s="59">
        <v>0</v>
      </c>
      <c r="V318" s="65">
        <v>435.9</v>
      </c>
      <c r="W318" s="59">
        <v>0</v>
      </c>
      <c r="X318" s="65">
        <v>396.4</v>
      </c>
      <c r="Y318" s="59">
        <v>0</v>
      </c>
      <c r="Z318" s="65">
        <v>321.39999999999998</v>
      </c>
      <c r="AA318" s="59">
        <v>0</v>
      </c>
      <c r="AB318" s="65">
        <v>209.45</v>
      </c>
      <c r="AC318" s="65">
        <v>269.8</v>
      </c>
      <c r="AD318" s="65"/>
      <c r="AE318" s="65">
        <v>695.7</v>
      </c>
    </row>
    <row r="319" spans="1:31" ht="15.6" x14ac:dyDescent="0.3">
      <c r="A319" s="224">
        <v>39782</v>
      </c>
      <c r="B319" s="172">
        <v>313.32</v>
      </c>
      <c r="C319" s="59">
        <v>0</v>
      </c>
      <c r="D319" s="65">
        <v>130.22</v>
      </c>
      <c r="E319" s="59">
        <v>0</v>
      </c>
      <c r="F319" s="70"/>
      <c r="G319" s="59">
        <v>0</v>
      </c>
      <c r="H319" s="65">
        <v>565.20000000000005</v>
      </c>
      <c r="I319" s="59">
        <v>1</v>
      </c>
      <c r="J319" s="65">
        <v>288</v>
      </c>
      <c r="K319" s="59">
        <v>0</v>
      </c>
      <c r="L319" s="70"/>
      <c r="M319" s="59">
        <v>0</v>
      </c>
      <c r="N319" s="65">
        <v>319.52</v>
      </c>
      <c r="O319" s="59">
        <v>0</v>
      </c>
      <c r="P319" s="65">
        <v>405.17</v>
      </c>
      <c r="Q319" s="59">
        <v>0</v>
      </c>
      <c r="R319" s="65">
        <v>357</v>
      </c>
      <c r="S319" s="59">
        <v>0</v>
      </c>
      <c r="T319" s="65">
        <v>354.35</v>
      </c>
      <c r="U319" s="59">
        <v>0</v>
      </c>
      <c r="V319" s="65">
        <v>514</v>
      </c>
      <c r="W319" s="59">
        <v>1</v>
      </c>
      <c r="X319" s="65">
        <v>387.4</v>
      </c>
      <c r="Y319" s="59">
        <v>0</v>
      </c>
      <c r="Z319" s="65">
        <v>318</v>
      </c>
      <c r="AA319" s="59">
        <v>0</v>
      </c>
      <c r="AB319" s="65">
        <v>208.5</v>
      </c>
      <c r="AC319" s="65">
        <v>263.3</v>
      </c>
      <c r="AD319" s="65"/>
      <c r="AE319" s="65">
        <v>695.45</v>
      </c>
    </row>
    <row r="320" spans="1:31" ht="15.6" x14ac:dyDescent="0.3">
      <c r="A320" s="224">
        <v>39813</v>
      </c>
      <c r="B320" s="172">
        <v>313.32</v>
      </c>
      <c r="C320" s="59">
        <v>0</v>
      </c>
      <c r="D320" s="65">
        <v>120.98</v>
      </c>
      <c r="E320" s="59">
        <v>0</v>
      </c>
      <c r="F320" s="233"/>
      <c r="G320" s="59">
        <v>0</v>
      </c>
      <c r="H320" s="65">
        <v>555.96</v>
      </c>
      <c r="I320" s="59">
        <v>1</v>
      </c>
      <c r="J320" s="65">
        <v>521.30999999999995</v>
      </c>
      <c r="K320" s="59">
        <v>1</v>
      </c>
      <c r="L320" s="70"/>
      <c r="M320" s="59">
        <v>0</v>
      </c>
      <c r="N320" s="65">
        <v>305.66000000000003</v>
      </c>
      <c r="O320" s="59">
        <v>0</v>
      </c>
      <c r="P320" s="65">
        <v>412.1</v>
      </c>
      <c r="Q320" s="59">
        <v>1</v>
      </c>
      <c r="R320" s="65">
        <v>357.4</v>
      </c>
      <c r="S320" s="59">
        <v>0</v>
      </c>
      <c r="T320" s="65">
        <v>354.1</v>
      </c>
      <c r="U320" s="59">
        <v>0</v>
      </c>
      <c r="V320" s="65">
        <v>519.95000000000005</v>
      </c>
      <c r="W320" s="59">
        <v>1</v>
      </c>
      <c r="X320" s="65">
        <v>387.5</v>
      </c>
      <c r="Y320" s="59">
        <v>0</v>
      </c>
      <c r="Z320" s="65">
        <v>317.10000000000002</v>
      </c>
      <c r="AA320" s="59">
        <v>0</v>
      </c>
      <c r="AB320" s="65">
        <v>208.2</v>
      </c>
      <c r="AC320" s="65">
        <v>258.8</v>
      </c>
      <c r="AD320" s="65"/>
      <c r="AE320" s="65">
        <v>695.4</v>
      </c>
    </row>
    <row r="321" spans="1:31" ht="15.6" x14ac:dyDescent="0.3">
      <c r="A321" s="224">
        <v>39844</v>
      </c>
      <c r="B321" s="172">
        <v>280.98</v>
      </c>
      <c r="C321" s="59">
        <v>0</v>
      </c>
      <c r="D321" s="65">
        <v>102.5</v>
      </c>
      <c r="E321" s="59">
        <v>0</v>
      </c>
      <c r="F321" s="65">
        <v>238.1</v>
      </c>
      <c r="G321" s="59">
        <v>0</v>
      </c>
      <c r="H321" s="65">
        <v>555.96</v>
      </c>
      <c r="I321" s="59">
        <v>1</v>
      </c>
      <c r="J321" s="65">
        <v>530.54999999999995</v>
      </c>
      <c r="K321" s="59">
        <v>1</v>
      </c>
      <c r="L321" s="70"/>
      <c r="M321" s="59">
        <v>0</v>
      </c>
      <c r="N321" s="65">
        <v>296.42</v>
      </c>
      <c r="O321" s="59">
        <v>0</v>
      </c>
      <c r="P321" s="65">
        <v>389</v>
      </c>
      <c r="Q321" s="59">
        <v>1</v>
      </c>
      <c r="R321" s="65">
        <v>352.23</v>
      </c>
      <c r="S321" s="59">
        <v>0</v>
      </c>
      <c r="T321" s="65">
        <v>357.8</v>
      </c>
      <c r="U321" s="59">
        <v>0</v>
      </c>
      <c r="V321" s="65">
        <v>425.4</v>
      </c>
      <c r="W321" s="59">
        <v>0</v>
      </c>
      <c r="X321" s="65">
        <v>397.15</v>
      </c>
      <c r="Y321" s="59">
        <v>0</v>
      </c>
      <c r="Z321" s="65">
        <v>437.25</v>
      </c>
      <c r="AA321" s="59">
        <v>1</v>
      </c>
      <c r="AB321" s="65">
        <v>208.05</v>
      </c>
      <c r="AC321" s="65">
        <v>253.84</v>
      </c>
      <c r="AD321" s="65"/>
      <c r="AE321" s="65">
        <v>695.25</v>
      </c>
    </row>
    <row r="322" spans="1:31" ht="15.6" x14ac:dyDescent="0.3">
      <c r="A322" s="224">
        <v>39872</v>
      </c>
      <c r="B322" s="172">
        <v>465.78</v>
      </c>
      <c r="C322" s="59">
        <v>1</v>
      </c>
      <c r="D322" s="65">
        <v>93.26</v>
      </c>
      <c r="E322" s="59">
        <v>0</v>
      </c>
      <c r="F322" s="65">
        <v>270.33999999999997</v>
      </c>
      <c r="G322" s="59">
        <v>0</v>
      </c>
      <c r="H322" s="65">
        <v>283.38</v>
      </c>
      <c r="I322" s="59">
        <v>0</v>
      </c>
      <c r="J322" s="65">
        <v>292.62</v>
      </c>
      <c r="K322" s="59">
        <v>0</v>
      </c>
      <c r="L322" s="65">
        <v>523.62</v>
      </c>
      <c r="M322" s="59">
        <v>1</v>
      </c>
      <c r="N322" s="65">
        <v>291.8</v>
      </c>
      <c r="O322" s="59">
        <v>0</v>
      </c>
      <c r="P322" s="65">
        <v>275.81</v>
      </c>
      <c r="Q322" s="59">
        <v>0</v>
      </c>
      <c r="R322" s="65">
        <v>354.8</v>
      </c>
      <c r="S322" s="59">
        <v>0</v>
      </c>
      <c r="T322" s="65">
        <v>354.2</v>
      </c>
      <c r="U322" s="59">
        <v>0</v>
      </c>
      <c r="V322" s="65">
        <v>420.1</v>
      </c>
      <c r="W322" s="59">
        <v>0</v>
      </c>
      <c r="X322" s="65">
        <v>391</v>
      </c>
      <c r="Y322" s="59">
        <v>0</v>
      </c>
      <c r="Z322" s="65">
        <v>317.12</v>
      </c>
      <c r="AA322" s="59">
        <v>0</v>
      </c>
      <c r="AB322" s="65">
        <v>207.55</v>
      </c>
      <c r="AC322" s="65">
        <v>251.54</v>
      </c>
      <c r="AD322" s="65"/>
      <c r="AE322" s="65">
        <v>695.15</v>
      </c>
    </row>
    <row r="323" spans="1:31" ht="15.6" x14ac:dyDescent="0.3">
      <c r="A323" s="224">
        <v>39903</v>
      </c>
      <c r="B323" s="172">
        <v>262.5</v>
      </c>
      <c r="C323" s="59">
        <v>0</v>
      </c>
      <c r="D323" s="65">
        <v>93.26</v>
      </c>
      <c r="E323" s="59">
        <v>0</v>
      </c>
      <c r="F323" s="65">
        <v>422.8</v>
      </c>
      <c r="G323" s="59">
        <v>1</v>
      </c>
      <c r="H323" s="65">
        <v>555.96</v>
      </c>
      <c r="I323" s="59">
        <v>1</v>
      </c>
      <c r="J323" s="65">
        <v>267.20999999999998</v>
      </c>
      <c r="K323" s="59">
        <v>0</v>
      </c>
      <c r="L323" s="65">
        <v>385.02</v>
      </c>
      <c r="M323" s="59">
        <v>0</v>
      </c>
      <c r="N323" s="65">
        <v>296.42</v>
      </c>
      <c r="O323" s="59">
        <v>0</v>
      </c>
      <c r="P323" s="65">
        <v>308.14999999999998</v>
      </c>
      <c r="Q323" s="59">
        <v>0</v>
      </c>
      <c r="R323" s="65">
        <v>357.8</v>
      </c>
      <c r="S323" s="59">
        <v>0</v>
      </c>
      <c r="T323" s="65">
        <v>352.95</v>
      </c>
      <c r="U323" s="59">
        <v>0</v>
      </c>
      <c r="V323" s="65">
        <v>420.35</v>
      </c>
      <c r="W323" s="59">
        <v>0</v>
      </c>
      <c r="X323" s="65">
        <v>389.23</v>
      </c>
      <c r="Y323" s="59">
        <v>0</v>
      </c>
      <c r="Z323" s="65">
        <v>315.7</v>
      </c>
      <c r="AA323" s="59">
        <v>0</v>
      </c>
      <c r="AB323" s="65">
        <v>207.45</v>
      </c>
      <c r="AC323" s="65">
        <v>251.6</v>
      </c>
      <c r="AD323" s="65"/>
      <c r="AE323" s="65">
        <v>695.35</v>
      </c>
    </row>
    <row r="324" spans="1:31" ht="15.6" x14ac:dyDescent="0.3">
      <c r="A324" s="224">
        <v>39933</v>
      </c>
      <c r="B324" s="172">
        <v>285.60000000000002</v>
      </c>
      <c r="C324" s="59">
        <v>0</v>
      </c>
      <c r="D324" s="65">
        <v>70.16</v>
      </c>
      <c r="E324" s="59">
        <v>0</v>
      </c>
      <c r="F324" s="65">
        <v>224.14</v>
      </c>
      <c r="G324" s="59">
        <v>0</v>
      </c>
      <c r="H324" s="65">
        <v>237.18</v>
      </c>
      <c r="I324" s="59">
        <v>0</v>
      </c>
      <c r="J324" s="65">
        <v>458.94</v>
      </c>
      <c r="K324" s="59">
        <v>1</v>
      </c>
      <c r="L324" s="65">
        <v>334.2</v>
      </c>
      <c r="M324" s="59">
        <v>0</v>
      </c>
      <c r="N324" s="65">
        <v>271.01</v>
      </c>
      <c r="O324" s="59">
        <v>0</v>
      </c>
      <c r="P324" s="65">
        <v>412.1</v>
      </c>
      <c r="Q324" s="59">
        <v>1</v>
      </c>
      <c r="R324" s="65">
        <v>311.83</v>
      </c>
      <c r="S324" s="59">
        <v>0</v>
      </c>
      <c r="T324" s="65">
        <v>351.4</v>
      </c>
      <c r="U324" s="59">
        <v>0</v>
      </c>
      <c r="V324" s="65">
        <v>408.5</v>
      </c>
      <c r="W324" s="59">
        <v>0</v>
      </c>
      <c r="X324" s="65">
        <v>533.33000000000004</v>
      </c>
      <c r="Y324" s="59">
        <v>1</v>
      </c>
      <c r="Z324" s="65">
        <v>315</v>
      </c>
      <c r="AA324" s="59">
        <v>0</v>
      </c>
      <c r="AB324" s="65">
        <v>206.8</v>
      </c>
      <c r="AC324" s="65">
        <v>256.3</v>
      </c>
      <c r="AD324" s="65"/>
      <c r="AE324" s="65">
        <v>695.5</v>
      </c>
    </row>
    <row r="325" spans="1:31" ht="15.6" x14ac:dyDescent="0.3">
      <c r="A325" s="224">
        <v>39964</v>
      </c>
      <c r="B325" s="172">
        <v>285.60000000000002</v>
      </c>
      <c r="C325" s="59">
        <v>0</v>
      </c>
      <c r="D325" s="65">
        <v>194.9</v>
      </c>
      <c r="E325" s="59">
        <v>0</v>
      </c>
      <c r="F325" s="65">
        <v>226.45</v>
      </c>
      <c r="G325" s="59">
        <v>0</v>
      </c>
      <c r="H325" s="65">
        <v>523.62</v>
      </c>
      <c r="I325" s="59">
        <v>1</v>
      </c>
      <c r="J325" s="65">
        <v>251.04</v>
      </c>
      <c r="K325" s="59">
        <v>0</v>
      </c>
      <c r="L325" s="65">
        <v>426.6</v>
      </c>
      <c r="M325" s="59">
        <v>0</v>
      </c>
      <c r="N325" s="65">
        <v>273.32</v>
      </c>
      <c r="O325" s="59">
        <v>0</v>
      </c>
      <c r="P325" s="65">
        <v>474.47</v>
      </c>
      <c r="Q325" s="59">
        <v>1</v>
      </c>
      <c r="R325" s="65">
        <v>318.45</v>
      </c>
      <c r="S325" s="59">
        <v>0</v>
      </c>
      <c r="T325" s="65">
        <v>350.45</v>
      </c>
      <c r="U325" s="59">
        <v>0</v>
      </c>
      <c r="V325" s="65">
        <v>404.4</v>
      </c>
      <c r="W325" s="59">
        <v>0</v>
      </c>
      <c r="X325" s="65">
        <v>488</v>
      </c>
      <c r="Y325" s="59">
        <v>1</v>
      </c>
      <c r="Z325" s="65">
        <v>314.52</v>
      </c>
      <c r="AA325" s="59">
        <v>0</v>
      </c>
      <c r="AB325" s="65">
        <v>206.5</v>
      </c>
      <c r="AC325" s="65">
        <v>242.7</v>
      </c>
      <c r="AD325" s="65"/>
      <c r="AE325" s="65">
        <v>695.55</v>
      </c>
    </row>
    <row r="326" spans="1:31" ht="15.6" x14ac:dyDescent="0.3">
      <c r="A326" s="224">
        <v>39994</v>
      </c>
      <c r="B326" s="172">
        <v>257.88</v>
      </c>
      <c r="C326" s="59">
        <v>0</v>
      </c>
      <c r="D326" s="65">
        <v>134.84</v>
      </c>
      <c r="E326" s="59">
        <v>0</v>
      </c>
      <c r="F326" s="65">
        <v>274.95999999999998</v>
      </c>
      <c r="G326" s="59">
        <v>0</v>
      </c>
      <c r="H326" s="65">
        <v>588.29999999999995</v>
      </c>
      <c r="I326" s="59">
        <v>1</v>
      </c>
      <c r="J326" s="65">
        <v>313.41000000000003</v>
      </c>
      <c r="K326" s="59">
        <v>0</v>
      </c>
      <c r="L326" s="65">
        <v>555.96</v>
      </c>
      <c r="M326" s="59">
        <v>1</v>
      </c>
      <c r="N326" s="65">
        <v>310.27999999999997</v>
      </c>
      <c r="O326" s="59">
        <v>0</v>
      </c>
      <c r="P326" s="65">
        <v>266.57</v>
      </c>
      <c r="Q326" s="59">
        <v>0</v>
      </c>
      <c r="R326" s="65">
        <v>386</v>
      </c>
      <c r="S326" s="59">
        <v>0</v>
      </c>
      <c r="T326" s="65">
        <v>350.72</v>
      </c>
      <c r="U326" s="59">
        <v>0</v>
      </c>
      <c r="V326" s="65">
        <v>402.65</v>
      </c>
      <c r="W326" s="59">
        <v>0</v>
      </c>
      <c r="X326" s="65">
        <v>397.2</v>
      </c>
      <c r="Y326" s="59">
        <v>0</v>
      </c>
      <c r="Z326" s="65">
        <v>314.07</v>
      </c>
      <c r="AA326" s="59">
        <v>0</v>
      </c>
      <c r="AB326" s="65">
        <v>207.65</v>
      </c>
      <c r="AC326" s="65">
        <v>239.6</v>
      </c>
      <c r="AD326" s="65"/>
      <c r="AE326" s="65">
        <v>695.7</v>
      </c>
    </row>
    <row r="327" spans="1:31" ht="15.6" x14ac:dyDescent="0.3">
      <c r="A327" s="224">
        <v>40025</v>
      </c>
      <c r="B327" s="172">
        <v>207.06</v>
      </c>
      <c r="C327" s="59">
        <v>0</v>
      </c>
      <c r="D327" s="65">
        <v>102.5</v>
      </c>
      <c r="E327" s="59">
        <v>0</v>
      </c>
      <c r="F327" s="65">
        <v>328.09</v>
      </c>
      <c r="G327" s="59">
        <v>0</v>
      </c>
      <c r="H327" s="65">
        <v>611.4</v>
      </c>
      <c r="I327" s="59">
        <v>1</v>
      </c>
      <c r="J327" s="65">
        <v>343.44</v>
      </c>
      <c r="K327" s="59">
        <v>0</v>
      </c>
      <c r="L327" s="65">
        <v>574.44000000000005</v>
      </c>
      <c r="M327" s="59">
        <v>1</v>
      </c>
      <c r="N327" s="65">
        <v>617.51</v>
      </c>
      <c r="O327" s="59">
        <v>1</v>
      </c>
      <c r="P327" s="70"/>
      <c r="Q327" s="59">
        <v>0</v>
      </c>
      <c r="R327" s="65">
        <v>434.95</v>
      </c>
      <c r="S327" s="59">
        <v>0</v>
      </c>
      <c r="T327" s="65">
        <v>353.9</v>
      </c>
      <c r="U327" s="59">
        <v>0</v>
      </c>
      <c r="V327" s="65">
        <v>401.5</v>
      </c>
      <c r="W327" s="59">
        <v>0</v>
      </c>
      <c r="X327" s="65">
        <v>398.4</v>
      </c>
      <c r="Y327" s="59">
        <v>0</v>
      </c>
      <c r="Z327" s="65">
        <v>313.8</v>
      </c>
      <c r="AA327" s="59">
        <v>0</v>
      </c>
      <c r="AB327" s="65">
        <v>209.9</v>
      </c>
      <c r="AC327" s="65">
        <v>240.2</v>
      </c>
      <c r="AD327" s="65"/>
      <c r="AE327" s="65">
        <v>695.7</v>
      </c>
    </row>
    <row r="328" spans="1:31" ht="15.6" x14ac:dyDescent="0.3">
      <c r="A328" s="224">
        <v>40056</v>
      </c>
      <c r="B328" s="172">
        <v>239.4</v>
      </c>
      <c r="C328" s="59">
        <v>0</v>
      </c>
      <c r="D328" s="65">
        <v>79.400000000000006</v>
      </c>
      <c r="E328" s="59">
        <v>0</v>
      </c>
      <c r="F328" s="65">
        <v>330.4</v>
      </c>
      <c r="G328" s="59">
        <v>0</v>
      </c>
      <c r="H328" s="65">
        <v>616.02</v>
      </c>
      <c r="I328" s="59">
        <v>1</v>
      </c>
      <c r="J328" s="65">
        <v>348.06</v>
      </c>
      <c r="K328" s="59">
        <v>0</v>
      </c>
      <c r="L328" s="65">
        <v>579.05999999999995</v>
      </c>
      <c r="M328" s="59">
        <v>1</v>
      </c>
      <c r="N328" s="65">
        <v>404.99</v>
      </c>
      <c r="O328" s="59">
        <v>0</v>
      </c>
      <c r="P328" s="65">
        <v>331.25</v>
      </c>
      <c r="Q328" s="59">
        <v>0</v>
      </c>
      <c r="R328" s="65">
        <v>441.1</v>
      </c>
      <c r="S328" s="59">
        <v>0</v>
      </c>
      <c r="T328" s="65">
        <v>369.95</v>
      </c>
      <c r="U328" s="59">
        <v>0</v>
      </c>
      <c r="V328" s="65">
        <v>403.9</v>
      </c>
      <c r="W328" s="59">
        <v>0</v>
      </c>
      <c r="X328" s="65">
        <v>390.5</v>
      </c>
      <c r="Y328" s="59">
        <v>0</v>
      </c>
      <c r="Z328" s="65">
        <v>313.8</v>
      </c>
      <c r="AA328" s="59">
        <v>0</v>
      </c>
      <c r="AB328" s="65">
        <v>210.9</v>
      </c>
      <c r="AC328" s="65">
        <v>251.35</v>
      </c>
      <c r="AD328" s="65"/>
      <c r="AE328" s="65">
        <v>695.8</v>
      </c>
    </row>
    <row r="329" spans="1:31" ht="15.6" x14ac:dyDescent="0.3">
      <c r="A329" s="224">
        <v>40086</v>
      </c>
      <c r="B329" s="172">
        <v>202.44</v>
      </c>
      <c r="C329" s="59">
        <v>0</v>
      </c>
      <c r="D329" s="65">
        <v>44.75</v>
      </c>
      <c r="E329" s="59">
        <v>0</v>
      </c>
      <c r="F329" s="65">
        <v>307.3</v>
      </c>
      <c r="G329" s="59">
        <v>0</v>
      </c>
      <c r="H329" s="65">
        <v>590.61</v>
      </c>
      <c r="I329" s="59">
        <v>1</v>
      </c>
      <c r="J329" s="65">
        <v>567.51</v>
      </c>
      <c r="K329" s="59">
        <v>1</v>
      </c>
      <c r="L329" s="65">
        <v>542.1</v>
      </c>
      <c r="M329" s="59">
        <v>1</v>
      </c>
      <c r="N329" s="65">
        <v>374.96</v>
      </c>
      <c r="O329" s="59">
        <v>0</v>
      </c>
      <c r="P329" s="65">
        <v>308.14999999999998</v>
      </c>
      <c r="Q329" s="59">
        <v>0</v>
      </c>
      <c r="R329" s="65">
        <v>415.1</v>
      </c>
      <c r="S329" s="59">
        <v>0</v>
      </c>
      <c r="T329" s="65">
        <v>389</v>
      </c>
      <c r="U329" s="59">
        <v>1</v>
      </c>
      <c r="V329" s="65">
        <v>402</v>
      </c>
      <c r="W329" s="59">
        <v>0</v>
      </c>
      <c r="X329" s="65">
        <v>395.23</v>
      </c>
      <c r="Y329" s="59">
        <v>0</v>
      </c>
      <c r="Z329" s="65">
        <v>313</v>
      </c>
      <c r="AA329" s="59">
        <v>0</v>
      </c>
      <c r="AB329" s="65">
        <v>211.35</v>
      </c>
      <c r="AC329" s="65">
        <v>255.35</v>
      </c>
      <c r="AD329" s="65"/>
      <c r="AE329" s="65">
        <v>695.8</v>
      </c>
    </row>
    <row r="330" spans="1:31" ht="15.6" x14ac:dyDescent="0.3">
      <c r="A330" s="224">
        <v>40117</v>
      </c>
      <c r="B330" s="172">
        <v>188.58</v>
      </c>
      <c r="C330" s="59">
        <v>0</v>
      </c>
      <c r="D330" s="65">
        <v>37.82</v>
      </c>
      <c r="E330" s="59">
        <v>0</v>
      </c>
      <c r="F330" s="65">
        <v>318.85000000000002</v>
      </c>
      <c r="G330" s="59">
        <v>0</v>
      </c>
      <c r="H330" s="65">
        <v>634.5</v>
      </c>
      <c r="I330" s="59">
        <v>1</v>
      </c>
      <c r="J330" s="65">
        <v>352.68</v>
      </c>
      <c r="K330" s="59">
        <v>0</v>
      </c>
      <c r="L330" s="65">
        <v>583.67999999999995</v>
      </c>
      <c r="M330" s="59">
        <v>1</v>
      </c>
      <c r="N330" s="65">
        <v>668.33</v>
      </c>
      <c r="O330" s="59">
        <v>1</v>
      </c>
      <c r="P330" s="65">
        <v>301.22000000000003</v>
      </c>
      <c r="Q330" s="59">
        <v>0</v>
      </c>
      <c r="R330" s="65">
        <v>383.25</v>
      </c>
      <c r="S330" s="59">
        <v>0</v>
      </c>
      <c r="T330" s="65">
        <v>390.78</v>
      </c>
      <c r="U330" s="59">
        <v>1</v>
      </c>
      <c r="V330" s="65">
        <v>402.15</v>
      </c>
      <c r="W330" s="59">
        <v>0</v>
      </c>
      <c r="X330" s="65">
        <v>550.1</v>
      </c>
      <c r="Y330" s="59">
        <v>1</v>
      </c>
      <c r="Z330" s="65">
        <v>312.60000000000002</v>
      </c>
      <c r="AA330" s="59">
        <v>0</v>
      </c>
      <c r="AB330" s="65">
        <v>210.9</v>
      </c>
      <c r="AC330" s="65">
        <v>254.15</v>
      </c>
      <c r="AD330" s="65"/>
      <c r="AE330" s="65">
        <v>695.7</v>
      </c>
    </row>
    <row r="331" spans="1:31" ht="15.6" x14ac:dyDescent="0.3">
      <c r="A331" s="224">
        <v>40147</v>
      </c>
      <c r="B331" s="172">
        <v>204.75</v>
      </c>
      <c r="C331" s="59">
        <v>0</v>
      </c>
      <c r="D331" s="65">
        <v>53.99</v>
      </c>
      <c r="E331" s="59">
        <v>0</v>
      </c>
      <c r="F331" s="70"/>
      <c r="G331" s="59">
        <v>0</v>
      </c>
      <c r="H331" s="65">
        <v>620.64</v>
      </c>
      <c r="I331" s="59">
        <v>1</v>
      </c>
      <c r="J331" s="65">
        <v>357.3</v>
      </c>
      <c r="K331" s="59">
        <v>0</v>
      </c>
      <c r="L331" s="65">
        <v>574.44000000000005</v>
      </c>
      <c r="M331" s="59">
        <v>1</v>
      </c>
      <c r="N331" s="65">
        <v>453.5</v>
      </c>
      <c r="O331" s="59">
        <v>0</v>
      </c>
      <c r="P331" s="65">
        <v>146.44999999999999</v>
      </c>
      <c r="Q331" s="59">
        <v>0</v>
      </c>
      <c r="R331" s="65">
        <v>455.35</v>
      </c>
      <c r="S331" s="59">
        <v>0</v>
      </c>
      <c r="T331" s="65">
        <v>359.9</v>
      </c>
      <c r="U331" s="59">
        <v>0</v>
      </c>
      <c r="V331" s="65">
        <v>405.05</v>
      </c>
      <c r="W331" s="59">
        <v>0</v>
      </c>
      <c r="X331" s="65">
        <v>578.6</v>
      </c>
      <c r="Y331" s="59">
        <v>1</v>
      </c>
      <c r="Z331" s="65">
        <v>312.45</v>
      </c>
      <c r="AA331" s="59">
        <v>0</v>
      </c>
      <c r="AB331" s="65">
        <v>211.25</v>
      </c>
      <c r="AC331" s="65">
        <v>259.5</v>
      </c>
      <c r="AD331" s="65"/>
      <c r="AE331" s="65">
        <v>695.65</v>
      </c>
    </row>
    <row r="332" spans="1:31" ht="15.6" x14ac:dyDescent="0.3">
      <c r="A332" s="224">
        <v>40178</v>
      </c>
      <c r="B332" s="172">
        <v>207.06</v>
      </c>
      <c r="C332" s="59">
        <v>0</v>
      </c>
      <c r="D332" s="65">
        <v>35.51</v>
      </c>
      <c r="E332" s="59">
        <v>0</v>
      </c>
      <c r="F332" s="70"/>
      <c r="G332" s="59">
        <v>0</v>
      </c>
      <c r="H332" s="65">
        <v>639.12</v>
      </c>
      <c r="I332" s="59">
        <v>1</v>
      </c>
      <c r="J332" s="65">
        <v>368.85</v>
      </c>
      <c r="K332" s="59">
        <v>0</v>
      </c>
      <c r="L332" s="65">
        <v>592.91999999999996</v>
      </c>
      <c r="M332" s="59">
        <v>1</v>
      </c>
      <c r="N332" s="65">
        <v>670.64</v>
      </c>
      <c r="O332" s="59">
        <v>1</v>
      </c>
      <c r="P332" s="65">
        <v>155.69</v>
      </c>
      <c r="Q332" s="59">
        <v>0</v>
      </c>
      <c r="R332" s="65">
        <v>475.75</v>
      </c>
      <c r="S332" s="59">
        <v>0</v>
      </c>
      <c r="T332" s="65">
        <v>358.05</v>
      </c>
      <c r="U332" s="59">
        <v>0</v>
      </c>
      <c r="V332" s="65">
        <v>402.29</v>
      </c>
      <c r="W332" s="59">
        <v>0</v>
      </c>
      <c r="X332" s="65">
        <v>398.2</v>
      </c>
      <c r="Y332" s="59">
        <v>0</v>
      </c>
      <c r="Z332" s="65">
        <v>318.8</v>
      </c>
      <c r="AA332" s="59">
        <v>0</v>
      </c>
      <c r="AB332" s="65">
        <v>210.85</v>
      </c>
      <c r="AC332" s="65">
        <v>255.85</v>
      </c>
      <c r="AD332" s="65"/>
      <c r="AE332" s="65">
        <v>695.7</v>
      </c>
    </row>
    <row r="333" spans="1:31" ht="15.6" x14ac:dyDescent="0.3">
      <c r="A333" s="224">
        <v>40209</v>
      </c>
      <c r="B333" s="172">
        <v>200.13</v>
      </c>
      <c r="C333" s="59">
        <v>0</v>
      </c>
      <c r="D333" s="59">
        <v>30.89</v>
      </c>
      <c r="E333" s="59">
        <v>0</v>
      </c>
      <c r="F333" s="59">
        <v>330.4</v>
      </c>
      <c r="G333" s="59">
        <v>0</v>
      </c>
      <c r="H333" s="59">
        <v>629.88</v>
      </c>
      <c r="I333" s="59">
        <v>1</v>
      </c>
      <c r="J333" s="59">
        <v>588.29999999999995</v>
      </c>
      <c r="K333" s="59">
        <v>1</v>
      </c>
      <c r="L333" s="59">
        <v>588.29999999999995</v>
      </c>
      <c r="M333" s="59">
        <v>1</v>
      </c>
      <c r="N333" s="59">
        <v>393.44</v>
      </c>
      <c r="O333" s="59">
        <v>0</v>
      </c>
      <c r="P333" s="59">
        <v>134.9</v>
      </c>
      <c r="Q333" s="59">
        <v>0</v>
      </c>
      <c r="R333" s="59">
        <v>450.8</v>
      </c>
      <c r="S333" s="59">
        <v>0</v>
      </c>
      <c r="T333" s="59">
        <v>357.25</v>
      </c>
      <c r="U333" s="59">
        <v>0</v>
      </c>
      <c r="V333" s="59">
        <v>401.7</v>
      </c>
      <c r="W333" s="59">
        <v>0</v>
      </c>
      <c r="X333" s="59">
        <v>459.6</v>
      </c>
      <c r="Y333" s="59">
        <v>0</v>
      </c>
      <c r="Z333" s="59">
        <v>311.7</v>
      </c>
      <c r="AA333" s="59">
        <v>0</v>
      </c>
      <c r="AB333" s="65">
        <v>215.25</v>
      </c>
      <c r="AC333" s="65">
        <v>264.39999999999998</v>
      </c>
      <c r="AD333" s="65"/>
      <c r="AE333" s="65">
        <v>695.45</v>
      </c>
    </row>
    <row r="334" spans="1:31" ht="15.6" x14ac:dyDescent="0.3">
      <c r="A334" s="224">
        <v>40237</v>
      </c>
      <c r="B334" s="172">
        <v>204.75</v>
      </c>
      <c r="C334" s="59">
        <v>0</v>
      </c>
      <c r="D334" s="59">
        <v>42.44</v>
      </c>
      <c r="E334" s="59">
        <v>0</v>
      </c>
      <c r="F334" s="59">
        <v>519.82000000000005</v>
      </c>
      <c r="G334" s="59">
        <v>1</v>
      </c>
      <c r="H334" s="59">
        <v>394.26</v>
      </c>
      <c r="I334" s="59">
        <v>0</v>
      </c>
      <c r="J334" s="59">
        <v>345.75</v>
      </c>
      <c r="K334" s="59">
        <v>0</v>
      </c>
      <c r="L334" s="59">
        <v>574.44000000000005</v>
      </c>
      <c r="M334" s="59">
        <v>1</v>
      </c>
      <c r="N334" s="59">
        <v>418.85</v>
      </c>
      <c r="O334" s="59">
        <v>0</v>
      </c>
      <c r="P334" s="59">
        <v>139.52000000000001</v>
      </c>
      <c r="Q334" s="59">
        <v>0</v>
      </c>
      <c r="R334" s="59">
        <v>472.35</v>
      </c>
      <c r="S334" s="59">
        <v>0</v>
      </c>
      <c r="T334" s="59">
        <v>357.2</v>
      </c>
      <c r="U334" s="59">
        <v>0</v>
      </c>
      <c r="V334" s="59">
        <v>401.55</v>
      </c>
      <c r="W334" s="59">
        <v>0</v>
      </c>
      <c r="X334" s="59">
        <v>555.25</v>
      </c>
      <c r="Y334" s="59">
        <v>1</v>
      </c>
      <c r="Z334" s="59">
        <v>311.5</v>
      </c>
      <c r="AA334" s="59">
        <v>0</v>
      </c>
      <c r="AB334" s="59">
        <v>215.4</v>
      </c>
      <c r="AC334" s="59">
        <v>264.55</v>
      </c>
      <c r="AD334" s="65"/>
      <c r="AE334" s="59">
        <v>695.5</v>
      </c>
    </row>
    <row r="335" spans="1:31" ht="15.6" x14ac:dyDescent="0.3">
      <c r="A335" s="224">
        <v>40268</v>
      </c>
      <c r="B335" s="172">
        <v>200.13</v>
      </c>
      <c r="C335" s="59">
        <v>0</v>
      </c>
      <c r="D335" s="59">
        <v>44.75</v>
      </c>
      <c r="E335" s="59">
        <v>0</v>
      </c>
      <c r="F335" s="59">
        <v>533.67999999999995</v>
      </c>
      <c r="G335" s="59">
        <v>1</v>
      </c>
      <c r="H335" s="59">
        <v>606.78</v>
      </c>
      <c r="I335" s="59">
        <v>1</v>
      </c>
      <c r="J335" s="59">
        <v>338.82</v>
      </c>
      <c r="K335" s="59">
        <v>0</v>
      </c>
      <c r="L335" s="59">
        <v>382.71</v>
      </c>
      <c r="M335" s="59">
        <v>0</v>
      </c>
      <c r="N335" s="59">
        <v>411.92</v>
      </c>
      <c r="O335" s="59">
        <v>0</v>
      </c>
      <c r="P335" s="59">
        <v>137.21</v>
      </c>
      <c r="Q335" s="59">
        <v>0</v>
      </c>
      <c r="R335" s="59">
        <v>455.8</v>
      </c>
      <c r="S335" s="59">
        <v>0</v>
      </c>
      <c r="T335" s="59">
        <v>356.75</v>
      </c>
      <c r="U335" s="59">
        <v>0</v>
      </c>
      <c r="V335" s="59">
        <v>400.75</v>
      </c>
      <c r="W335" s="59">
        <v>0</v>
      </c>
      <c r="X335" s="59">
        <v>445.25</v>
      </c>
      <c r="Y335" s="59">
        <v>0</v>
      </c>
      <c r="Z335" s="59">
        <v>310.8</v>
      </c>
      <c r="AA335" s="59">
        <v>0</v>
      </c>
      <c r="AB335" s="59">
        <v>215.35</v>
      </c>
      <c r="AC335" s="59">
        <v>264.85000000000002</v>
      </c>
      <c r="AD335" s="65"/>
      <c r="AE335" s="59">
        <v>695.41</v>
      </c>
    </row>
    <row r="336" spans="1:31" ht="15.6" x14ac:dyDescent="0.3">
      <c r="A336" s="224">
        <v>40298</v>
      </c>
      <c r="B336" s="172">
        <v>197.82</v>
      </c>
      <c r="C336" s="59">
        <v>0</v>
      </c>
      <c r="D336" s="59">
        <v>44.75</v>
      </c>
      <c r="E336" s="59">
        <v>0</v>
      </c>
      <c r="F336" s="59">
        <v>263.41000000000003</v>
      </c>
      <c r="G336" s="59">
        <v>0</v>
      </c>
      <c r="H336" s="59">
        <v>329.58</v>
      </c>
      <c r="I336" s="59">
        <v>0</v>
      </c>
      <c r="J336" s="59">
        <v>253.35</v>
      </c>
      <c r="K336" s="59">
        <v>0</v>
      </c>
      <c r="L336" s="59">
        <v>320.33999999999997</v>
      </c>
      <c r="M336" s="59">
        <v>0</v>
      </c>
      <c r="N336" s="59">
        <v>333.38</v>
      </c>
      <c r="O336" s="59">
        <v>0</v>
      </c>
      <c r="P336" s="59">
        <v>100.25</v>
      </c>
      <c r="Q336" s="59">
        <v>0</v>
      </c>
      <c r="R336" s="59">
        <v>372.9</v>
      </c>
      <c r="S336" s="59">
        <v>0</v>
      </c>
      <c r="T336" s="59">
        <v>357.5</v>
      </c>
      <c r="U336" s="59">
        <v>0</v>
      </c>
      <c r="V336" s="59">
        <v>474.9</v>
      </c>
      <c r="W336" s="59">
        <v>1</v>
      </c>
      <c r="X336" s="59">
        <v>495.5</v>
      </c>
      <c r="Y336" s="59">
        <v>1</v>
      </c>
      <c r="Z336" s="59">
        <v>319.75</v>
      </c>
      <c r="AA336" s="59">
        <v>0</v>
      </c>
      <c r="AB336" s="59">
        <v>215.4</v>
      </c>
      <c r="AC336" s="59">
        <v>265.75</v>
      </c>
      <c r="AD336" s="65"/>
      <c r="AE336" s="59">
        <v>695.8</v>
      </c>
    </row>
    <row r="337" spans="1:31" ht="15.6" x14ac:dyDescent="0.3">
      <c r="A337" s="224">
        <v>40329</v>
      </c>
      <c r="B337" s="172">
        <v>207.06</v>
      </c>
      <c r="C337" s="59">
        <v>0</v>
      </c>
      <c r="D337" s="59">
        <v>47.06</v>
      </c>
      <c r="E337" s="59">
        <v>0</v>
      </c>
      <c r="F337" s="59">
        <v>293.44</v>
      </c>
      <c r="G337" s="59">
        <v>0</v>
      </c>
      <c r="H337" s="59">
        <v>322.64999999999998</v>
      </c>
      <c r="I337" s="59">
        <v>0</v>
      </c>
      <c r="J337" s="59">
        <v>322.64999999999998</v>
      </c>
      <c r="K337" s="59">
        <v>0</v>
      </c>
      <c r="L337" s="59">
        <v>592.91999999999996</v>
      </c>
      <c r="M337" s="59">
        <v>1</v>
      </c>
      <c r="N337" s="59">
        <v>319.52</v>
      </c>
      <c r="O337" s="59">
        <v>0</v>
      </c>
      <c r="P337" s="59">
        <v>88.72</v>
      </c>
      <c r="Q337" s="59">
        <v>0</v>
      </c>
      <c r="R337" s="59">
        <v>380.1</v>
      </c>
      <c r="S337" s="59">
        <v>0</v>
      </c>
      <c r="T337" s="59">
        <v>390.9</v>
      </c>
      <c r="U337" s="59">
        <v>1</v>
      </c>
      <c r="V337" s="59">
        <v>508.49</v>
      </c>
      <c r="W337" s="59">
        <v>1</v>
      </c>
      <c r="X337" s="59">
        <v>492.33</v>
      </c>
      <c r="Y337" s="59">
        <v>0</v>
      </c>
      <c r="Z337" s="59">
        <v>317.35000000000002</v>
      </c>
      <c r="AA337" s="59">
        <v>0</v>
      </c>
      <c r="AB337" s="59">
        <v>215.1</v>
      </c>
      <c r="AC337" s="59">
        <v>262.10000000000002</v>
      </c>
      <c r="AD337" s="65"/>
      <c r="AE337" s="59">
        <v>695.72</v>
      </c>
    </row>
    <row r="338" spans="1:31" ht="15.6" x14ac:dyDescent="0.3">
      <c r="A338" s="224">
        <v>40359</v>
      </c>
      <c r="B338" s="172">
        <v>216.3</v>
      </c>
      <c r="C338" s="59">
        <v>0</v>
      </c>
      <c r="D338" s="59">
        <v>49.37</v>
      </c>
      <c r="E338" s="59">
        <v>0</v>
      </c>
      <c r="F338" s="59">
        <v>489.79</v>
      </c>
      <c r="G338" s="59">
        <v>1</v>
      </c>
      <c r="H338" s="59">
        <v>620.64</v>
      </c>
      <c r="I338" s="59">
        <v>1</v>
      </c>
      <c r="J338" s="59">
        <v>616.02</v>
      </c>
      <c r="K338" s="59">
        <v>1</v>
      </c>
      <c r="L338" s="59">
        <v>588.29999999999995</v>
      </c>
      <c r="M338" s="59">
        <v>1</v>
      </c>
      <c r="N338" s="59">
        <v>356.48</v>
      </c>
      <c r="O338" s="59">
        <v>0</v>
      </c>
      <c r="P338" s="59">
        <v>84.08</v>
      </c>
      <c r="Q338" s="59">
        <v>0</v>
      </c>
      <c r="R338" s="59">
        <v>441.35</v>
      </c>
      <c r="S338" s="59">
        <v>0</v>
      </c>
      <c r="T338" s="59">
        <v>356.4</v>
      </c>
      <c r="U338" s="59">
        <v>0</v>
      </c>
      <c r="V338" s="59">
        <v>406</v>
      </c>
      <c r="W338" s="59">
        <v>0</v>
      </c>
      <c r="X338" s="59">
        <v>411.4</v>
      </c>
      <c r="Y338" s="59">
        <v>0</v>
      </c>
      <c r="Z338" s="59">
        <v>314.60000000000002</v>
      </c>
      <c r="AA338" s="59">
        <v>0</v>
      </c>
      <c r="AB338" s="59">
        <v>215.1</v>
      </c>
      <c r="AC338" s="59">
        <v>263.55</v>
      </c>
      <c r="AD338" s="65"/>
      <c r="AE338" s="59">
        <v>696.1</v>
      </c>
    </row>
    <row r="339" spans="1:31" ht="15.6" x14ac:dyDescent="0.3">
      <c r="A339" s="224">
        <v>40390</v>
      </c>
      <c r="B339" s="172">
        <v>216.3</v>
      </c>
      <c r="C339" s="59">
        <v>0</v>
      </c>
      <c r="D339" s="59">
        <v>44.75</v>
      </c>
      <c r="E339" s="59">
        <v>0</v>
      </c>
      <c r="F339" s="59">
        <v>487.48</v>
      </c>
      <c r="G339" s="59">
        <v>1</v>
      </c>
      <c r="H339" s="59">
        <v>398.88</v>
      </c>
      <c r="I339" s="59">
        <v>0</v>
      </c>
      <c r="J339" s="59">
        <v>613.71</v>
      </c>
      <c r="K339" s="59">
        <v>0</v>
      </c>
      <c r="L339" s="59">
        <v>583.67999999999995</v>
      </c>
      <c r="M339" s="59">
        <v>1</v>
      </c>
      <c r="N339" s="59">
        <v>356.48</v>
      </c>
      <c r="O339" s="59">
        <v>0</v>
      </c>
      <c r="P339" s="59">
        <v>77.150000000000006</v>
      </c>
      <c r="Q339" s="59">
        <v>0</v>
      </c>
      <c r="R339" s="59">
        <v>430.25</v>
      </c>
      <c r="S339" s="59">
        <v>0</v>
      </c>
      <c r="T339" s="59">
        <v>357.6</v>
      </c>
      <c r="U339" s="59">
        <v>0</v>
      </c>
      <c r="V339" s="59">
        <v>404.4</v>
      </c>
      <c r="W339" s="59">
        <v>0</v>
      </c>
      <c r="X339" s="59">
        <v>399.85</v>
      </c>
      <c r="Y339" s="59">
        <v>0</v>
      </c>
      <c r="Z339" s="59">
        <v>314.2</v>
      </c>
      <c r="AA339" s="59">
        <v>0</v>
      </c>
      <c r="AB339" s="59">
        <v>215.2</v>
      </c>
      <c r="AC339" s="59">
        <v>263.8</v>
      </c>
      <c r="AD339" s="65"/>
      <c r="AE339" s="59">
        <v>695.95</v>
      </c>
    </row>
    <row r="340" spans="1:31" ht="15.6" x14ac:dyDescent="0.3">
      <c r="A340" s="224">
        <v>40421</v>
      </c>
      <c r="B340" s="172">
        <v>216.3</v>
      </c>
      <c r="C340" s="59">
        <v>0</v>
      </c>
      <c r="D340" s="59">
        <v>51.68</v>
      </c>
      <c r="E340" s="59">
        <v>0</v>
      </c>
      <c r="F340" s="59">
        <v>478.24</v>
      </c>
      <c r="G340" s="59">
        <v>1</v>
      </c>
      <c r="H340" s="59">
        <v>375.78</v>
      </c>
      <c r="I340" s="59">
        <v>0</v>
      </c>
      <c r="J340" s="59">
        <v>368.85</v>
      </c>
      <c r="K340" s="59">
        <v>0</v>
      </c>
      <c r="L340" s="59">
        <v>574.44000000000005</v>
      </c>
      <c r="M340" s="59">
        <v>1</v>
      </c>
      <c r="N340" s="59">
        <v>349.55</v>
      </c>
      <c r="O340" s="59">
        <v>0</v>
      </c>
      <c r="P340" s="59">
        <v>134.9</v>
      </c>
      <c r="Q340" s="59">
        <v>0</v>
      </c>
      <c r="R340" s="59">
        <v>418.75</v>
      </c>
      <c r="S340" s="59">
        <v>0</v>
      </c>
      <c r="T340" s="59">
        <v>357.05</v>
      </c>
      <c r="U340" s="59">
        <v>0</v>
      </c>
      <c r="V340" s="59">
        <v>489.7</v>
      </c>
      <c r="W340" s="59">
        <v>0</v>
      </c>
      <c r="X340" s="59">
        <v>390.61</v>
      </c>
      <c r="Y340" s="59">
        <v>0</v>
      </c>
      <c r="Z340" s="59">
        <v>315.60000000000002</v>
      </c>
      <c r="AA340" s="59">
        <v>0</v>
      </c>
      <c r="AB340" s="59">
        <v>213.75</v>
      </c>
      <c r="AC340" s="59">
        <v>260.25</v>
      </c>
      <c r="AD340" s="65"/>
      <c r="AE340" s="59">
        <v>694.85</v>
      </c>
    </row>
    <row r="341" spans="1:31" ht="15.6" x14ac:dyDescent="0.3">
      <c r="A341" s="224">
        <v>40451</v>
      </c>
      <c r="B341" s="172">
        <v>216.3</v>
      </c>
      <c r="C341" s="59">
        <v>0</v>
      </c>
      <c r="D341" s="59">
        <v>44.75</v>
      </c>
      <c r="E341" s="59">
        <v>0</v>
      </c>
      <c r="F341" s="59">
        <v>473.62</v>
      </c>
      <c r="G341" s="59">
        <v>1</v>
      </c>
      <c r="H341" s="59">
        <v>371.16</v>
      </c>
      <c r="I341" s="59">
        <v>0</v>
      </c>
      <c r="J341" s="59">
        <v>322.64999999999998</v>
      </c>
      <c r="K341" s="59">
        <v>0</v>
      </c>
      <c r="L341" s="59">
        <v>585.99</v>
      </c>
      <c r="M341" s="59">
        <v>1</v>
      </c>
      <c r="N341" s="59">
        <v>347.24</v>
      </c>
      <c r="O341" s="59">
        <v>0</v>
      </c>
      <c r="P341" s="59">
        <v>116.42</v>
      </c>
      <c r="Q341" s="59">
        <v>0</v>
      </c>
      <c r="R341" s="59">
        <v>419.55</v>
      </c>
      <c r="S341" s="59">
        <v>0</v>
      </c>
      <c r="T341" s="59">
        <v>390.95</v>
      </c>
      <c r="U341" s="59">
        <v>1</v>
      </c>
      <c r="V341" s="59">
        <v>514.1</v>
      </c>
      <c r="W341" s="59">
        <v>1</v>
      </c>
      <c r="X341" s="59">
        <v>406.78</v>
      </c>
      <c r="Y341" s="59">
        <v>0</v>
      </c>
      <c r="Z341" s="59">
        <v>444</v>
      </c>
      <c r="AA341" s="59">
        <v>1</v>
      </c>
      <c r="AB341" s="59">
        <v>213.95</v>
      </c>
      <c r="AC341" s="59">
        <v>261.10000000000002</v>
      </c>
      <c r="AD341" s="65"/>
      <c r="AE341" s="59">
        <v>695.1</v>
      </c>
    </row>
    <row r="342" spans="1:31" ht="15.6" x14ac:dyDescent="0.3">
      <c r="A342" s="224">
        <v>40482</v>
      </c>
      <c r="B342" s="172">
        <v>216.3</v>
      </c>
      <c r="C342" s="59">
        <v>0</v>
      </c>
      <c r="D342" s="59"/>
      <c r="E342" s="59">
        <v>0</v>
      </c>
      <c r="F342" s="59">
        <v>540.61</v>
      </c>
      <c r="G342" s="59">
        <v>1</v>
      </c>
      <c r="H342" s="59">
        <v>597.54</v>
      </c>
      <c r="I342" s="59">
        <v>1</v>
      </c>
      <c r="J342" s="59">
        <v>359.61</v>
      </c>
      <c r="K342" s="59">
        <v>0</v>
      </c>
      <c r="L342" s="59">
        <v>592.91999999999996</v>
      </c>
      <c r="M342" s="59">
        <v>1</v>
      </c>
      <c r="N342" s="59">
        <v>675.26</v>
      </c>
      <c r="O342" s="59">
        <v>1</v>
      </c>
      <c r="P342" s="59">
        <v>146.44999999999999</v>
      </c>
      <c r="Q342" s="59">
        <v>0</v>
      </c>
      <c r="R342" s="59">
        <v>419.75</v>
      </c>
      <c r="S342" s="59">
        <v>0</v>
      </c>
      <c r="T342" s="59">
        <v>357.9</v>
      </c>
      <c r="U342" s="59">
        <v>0</v>
      </c>
      <c r="V342" s="59">
        <v>412.17</v>
      </c>
      <c r="W342" s="59">
        <v>0</v>
      </c>
      <c r="X342" s="59">
        <v>404.47</v>
      </c>
      <c r="Y342" s="59">
        <v>0</v>
      </c>
      <c r="Z342" s="59">
        <v>315.64999999999998</v>
      </c>
      <c r="AA342" s="59">
        <v>0</v>
      </c>
      <c r="AB342" s="59">
        <v>215.1</v>
      </c>
      <c r="AC342" s="59">
        <v>259.64999999999998</v>
      </c>
      <c r="AD342" s="65"/>
      <c r="AE342" s="59">
        <v>695.15</v>
      </c>
    </row>
    <row r="343" spans="1:31" ht="15.6" x14ac:dyDescent="0.3">
      <c r="A343" s="224">
        <v>40512</v>
      </c>
      <c r="B343" s="172">
        <v>216.3</v>
      </c>
      <c r="C343" s="59">
        <v>0</v>
      </c>
      <c r="D343" s="59">
        <v>51.68</v>
      </c>
      <c r="E343" s="59">
        <v>0</v>
      </c>
      <c r="F343" s="59">
        <v>293.44</v>
      </c>
      <c r="G343" s="59">
        <v>0</v>
      </c>
      <c r="H343" s="59">
        <v>338.82</v>
      </c>
      <c r="I343" s="59">
        <v>0</v>
      </c>
      <c r="J343" s="59">
        <v>341.13</v>
      </c>
      <c r="K343" s="59">
        <v>0</v>
      </c>
      <c r="L343" s="59">
        <v>352.68</v>
      </c>
      <c r="M343" s="59">
        <v>0</v>
      </c>
      <c r="N343" s="59">
        <v>370.34</v>
      </c>
      <c r="O343" s="59">
        <v>0</v>
      </c>
      <c r="P343" s="59">
        <v>141.83000000000001</v>
      </c>
      <c r="Q343" s="59">
        <v>0</v>
      </c>
      <c r="R343" s="59">
        <v>415.75</v>
      </c>
      <c r="S343" s="59">
        <v>0</v>
      </c>
      <c r="T343" s="59">
        <v>356.7</v>
      </c>
      <c r="U343" s="59">
        <v>0</v>
      </c>
      <c r="V343" s="59">
        <v>410.15</v>
      </c>
      <c r="W343" s="59">
        <v>0</v>
      </c>
      <c r="X343" s="59">
        <v>399.85</v>
      </c>
      <c r="Y343" s="59">
        <v>0</v>
      </c>
      <c r="Z343" s="59">
        <v>314.64999999999998</v>
      </c>
      <c r="AA343" s="59">
        <v>0</v>
      </c>
      <c r="AB343" s="59">
        <v>214.55</v>
      </c>
      <c r="AC343" s="59">
        <v>258.85000000000002</v>
      </c>
      <c r="AD343" s="65"/>
      <c r="AE343" s="59">
        <v>696.1</v>
      </c>
    </row>
    <row r="344" spans="1:31" ht="15.6" x14ac:dyDescent="0.3">
      <c r="A344" s="224">
        <v>40543</v>
      </c>
      <c r="B344" s="172">
        <v>216.3</v>
      </c>
      <c r="C344" s="59">
        <v>0</v>
      </c>
      <c r="D344" s="59">
        <v>51.68</v>
      </c>
      <c r="E344" s="59">
        <v>0</v>
      </c>
      <c r="F344" s="59">
        <v>284.2</v>
      </c>
      <c r="G344" s="59">
        <v>0</v>
      </c>
      <c r="H344" s="59">
        <v>311.11</v>
      </c>
      <c r="I344" s="59">
        <v>0</v>
      </c>
      <c r="J344" s="59">
        <v>299.55</v>
      </c>
      <c r="K344" s="59">
        <v>0</v>
      </c>
      <c r="L344" s="59">
        <v>306.48</v>
      </c>
      <c r="M344" s="59">
        <v>0</v>
      </c>
      <c r="N344" s="59">
        <v>365.72</v>
      </c>
      <c r="O344" s="59">
        <v>0</v>
      </c>
      <c r="P344" s="59">
        <v>134.9</v>
      </c>
      <c r="Q344" s="59">
        <v>0</v>
      </c>
      <c r="R344" s="59">
        <v>375.1</v>
      </c>
      <c r="S344" s="59">
        <v>0</v>
      </c>
      <c r="T344" s="59">
        <v>353.55</v>
      </c>
      <c r="U344" s="59">
        <v>0</v>
      </c>
      <c r="V344" s="59">
        <v>406.15</v>
      </c>
      <c r="W344" s="59">
        <v>0</v>
      </c>
      <c r="X344" s="59">
        <v>388.3</v>
      </c>
      <c r="Y344" s="59">
        <v>0</v>
      </c>
      <c r="Z344" s="59">
        <v>312.14999999999998</v>
      </c>
      <c r="AA344" s="59">
        <v>0</v>
      </c>
      <c r="AB344" s="59">
        <v>212.15</v>
      </c>
      <c r="AC344" s="59">
        <v>257.5</v>
      </c>
      <c r="AD344" s="65"/>
      <c r="AE344" s="59">
        <v>695</v>
      </c>
    </row>
    <row r="345" spans="1:31" ht="15.6" x14ac:dyDescent="0.3">
      <c r="A345" s="224">
        <v>40574</v>
      </c>
      <c r="B345" s="172">
        <v>213.99</v>
      </c>
      <c r="C345" s="59">
        <v>0</v>
      </c>
      <c r="D345" s="172">
        <v>51.68</v>
      </c>
      <c r="E345" s="59">
        <v>0</v>
      </c>
      <c r="F345" s="172">
        <v>277.27</v>
      </c>
      <c r="G345" s="59">
        <v>0</v>
      </c>
      <c r="H345" s="172">
        <v>292.62</v>
      </c>
      <c r="I345" s="59">
        <v>0</v>
      </c>
      <c r="J345" s="172">
        <v>288</v>
      </c>
      <c r="K345" s="59">
        <v>0</v>
      </c>
      <c r="L345" s="172">
        <v>294.93</v>
      </c>
      <c r="M345" s="59">
        <v>0</v>
      </c>
      <c r="N345" s="172">
        <v>326.51</v>
      </c>
      <c r="O345" s="59">
        <v>0</v>
      </c>
      <c r="P345" s="172">
        <v>123.35</v>
      </c>
      <c r="Q345" s="59">
        <v>0</v>
      </c>
      <c r="R345" s="172">
        <v>376.1</v>
      </c>
      <c r="S345" s="59">
        <v>0</v>
      </c>
      <c r="T345" s="172">
        <v>351.2</v>
      </c>
      <c r="U345" s="59">
        <v>0</v>
      </c>
      <c r="V345" s="172">
        <v>404</v>
      </c>
      <c r="W345" s="59">
        <v>0</v>
      </c>
      <c r="X345" s="172">
        <v>383.68</v>
      </c>
      <c r="Y345" s="59">
        <v>0</v>
      </c>
      <c r="Z345" s="172">
        <v>311.66000000000003</v>
      </c>
      <c r="AA345" s="59">
        <v>0</v>
      </c>
      <c r="AB345" s="172">
        <v>212.3</v>
      </c>
      <c r="AC345" s="172">
        <v>257.3</v>
      </c>
      <c r="AD345" s="65"/>
      <c r="AE345" s="172">
        <v>695.75</v>
      </c>
    </row>
    <row r="346" spans="1:31" ht="15.6" x14ac:dyDescent="0.3">
      <c r="A346" s="224">
        <v>40602</v>
      </c>
      <c r="B346" s="172">
        <v>197.82</v>
      </c>
      <c r="C346" s="59">
        <v>0</v>
      </c>
      <c r="D346" s="172">
        <v>51.68</v>
      </c>
      <c r="E346" s="59">
        <v>0</v>
      </c>
      <c r="F346" s="172">
        <v>261.10000000000002</v>
      </c>
      <c r="G346" s="59">
        <v>0</v>
      </c>
      <c r="H346" s="172">
        <v>292.62</v>
      </c>
      <c r="I346" s="59">
        <v>0</v>
      </c>
      <c r="J346" s="172">
        <v>278.76</v>
      </c>
      <c r="K346" s="59">
        <v>0</v>
      </c>
      <c r="L346" s="172">
        <v>292.62</v>
      </c>
      <c r="M346" s="59">
        <v>0</v>
      </c>
      <c r="N346" s="172">
        <v>245.6</v>
      </c>
      <c r="O346" s="59">
        <v>0</v>
      </c>
      <c r="P346" s="172">
        <v>88.7</v>
      </c>
      <c r="Q346" s="59">
        <v>0</v>
      </c>
      <c r="R346" s="172">
        <v>259.14999999999998</v>
      </c>
      <c r="S346" s="59">
        <v>0</v>
      </c>
      <c r="T346" s="172">
        <v>350.05</v>
      </c>
      <c r="U346" s="59">
        <v>0</v>
      </c>
      <c r="V346" s="172">
        <v>405.5</v>
      </c>
      <c r="W346" s="59">
        <v>0</v>
      </c>
      <c r="X346" s="172">
        <v>399.85</v>
      </c>
      <c r="Y346" s="59">
        <v>0</v>
      </c>
      <c r="Z346" s="172">
        <v>312</v>
      </c>
      <c r="AA346" s="59">
        <v>0</v>
      </c>
      <c r="AB346" s="172">
        <v>209.5</v>
      </c>
      <c r="AC346" s="172">
        <v>230.75</v>
      </c>
      <c r="AD346" s="65"/>
      <c r="AE346" s="172">
        <v>696.15</v>
      </c>
    </row>
    <row r="347" spans="1:31" ht="15.6" x14ac:dyDescent="0.3">
      <c r="A347" s="224">
        <v>40633</v>
      </c>
      <c r="B347" s="172">
        <v>216.3</v>
      </c>
      <c r="C347" s="59">
        <v>0</v>
      </c>
      <c r="D347" s="172">
        <v>53.99</v>
      </c>
      <c r="E347" s="59">
        <v>0</v>
      </c>
      <c r="F347" s="172">
        <v>238</v>
      </c>
      <c r="G347" s="59">
        <v>0</v>
      </c>
      <c r="H347" s="172">
        <v>290.31</v>
      </c>
      <c r="I347" s="59">
        <v>0</v>
      </c>
      <c r="J347" s="172">
        <v>207.15</v>
      </c>
      <c r="K347" s="59">
        <v>0</v>
      </c>
      <c r="L347" s="172">
        <v>345.75</v>
      </c>
      <c r="M347" s="59">
        <v>0</v>
      </c>
      <c r="N347" s="172">
        <v>231.74</v>
      </c>
      <c r="O347" s="59">
        <v>0</v>
      </c>
      <c r="P347" s="172">
        <v>102.56</v>
      </c>
      <c r="Q347" s="59">
        <v>0</v>
      </c>
      <c r="R347" s="172">
        <v>282.35000000000002</v>
      </c>
      <c r="S347" s="59">
        <v>0</v>
      </c>
      <c r="T347" s="172">
        <v>351.35</v>
      </c>
      <c r="U347" s="59">
        <v>0</v>
      </c>
      <c r="V347" s="172">
        <v>404.5</v>
      </c>
      <c r="W347" s="59">
        <v>0</v>
      </c>
      <c r="X347" s="172">
        <v>399.85</v>
      </c>
      <c r="Y347" s="59">
        <v>0</v>
      </c>
      <c r="Z347" s="172">
        <v>311.45</v>
      </c>
      <c r="AA347" s="59">
        <v>0</v>
      </c>
      <c r="AB347" s="172">
        <v>209.9</v>
      </c>
      <c r="AC347" s="172">
        <v>230.95</v>
      </c>
      <c r="AD347" s="65"/>
      <c r="AE347" s="172">
        <v>696.25</v>
      </c>
    </row>
    <row r="348" spans="1:31" ht="15.6" x14ac:dyDescent="0.3">
      <c r="A348" s="224">
        <v>40663</v>
      </c>
      <c r="B348" s="172">
        <v>213.99</v>
      </c>
      <c r="C348" s="59">
        <v>0</v>
      </c>
      <c r="D348" s="172">
        <v>51.68</v>
      </c>
      <c r="E348" s="59">
        <v>0</v>
      </c>
      <c r="F348" s="172">
        <v>228.76</v>
      </c>
      <c r="G348" s="59">
        <v>0</v>
      </c>
      <c r="H348" s="172">
        <v>288</v>
      </c>
      <c r="I348" s="59">
        <v>0</v>
      </c>
      <c r="J348" s="172">
        <v>202.53</v>
      </c>
      <c r="K348" s="59">
        <v>0</v>
      </c>
      <c r="L348" s="172">
        <v>338.82</v>
      </c>
      <c r="M348" s="59">
        <v>0</v>
      </c>
      <c r="N348" s="172">
        <v>229.43</v>
      </c>
      <c r="O348" s="59">
        <v>0</v>
      </c>
      <c r="P348" s="172">
        <v>91.01</v>
      </c>
      <c r="Q348" s="59">
        <v>0</v>
      </c>
      <c r="R348" s="172">
        <v>281.95</v>
      </c>
      <c r="S348" s="59">
        <v>0</v>
      </c>
      <c r="T348" s="172">
        <v>349.9</v>
      </c>
      <c r="U348" s="59">
        <v>0</v>
      </c>
      <c r="V348" s="172">
        <v>406.6</v>
      </c>
      <c r="W348" s="59">
        <v>0</v>
      </c>
      <c r="X348" s="172">
        <v>406.78</v>
      </c>
      <c r="Y348" s="59">
        <v>0</v>
      </c>
      <c r="Z348" s="172">
        <v>311.89999999999998</v>
      </c>
      <c r="AA348" s="59">
        <v>0</v>
      </c>
      <c r="AB348" s="172">
        <v>209.75</v>
      </c>
      <c r="AC348" s="172">
        <v>230.55</v>
      </c>
      <c r="AD348" s="65"/>
      <c r="AE348" s="172">
        <v>695.95</v>
      </c>
    </row>
    <row r="349" spans="1:31" ht="15.6" x14ac:dyDescent="0.3">
      <c r="A349" s="224">
        <v>40694</v>
      </c>
      <c r="B349" s="172">
        <v>233.78</v>
      </c>
      <c r="C349" s="59">
        <v>0</v>
      </c>
      <c r="D349" s="172">
        <v>56.3</v>
      </c>
      <c r="E349" s="59">
        <v>0</v>
      </c>
      <c r="F349" s="234"/>
      <c r="G349" s="59">
        <v>0</v>
      </c>
      <c r="H349" s="172">
        <v>352.68</v>
      </c>
      <c r="I349" s="59">
        <v>0</v>
      </c>
      <c r="J349" s="172">
        <v>200.22</v>
      </c>
      <c r="K349" s="59">
        <v>0</v>
      </c>
      <c r="L349" s="172">
        <v>391.95</v>
      </c>
      <c r="M349" s="59">
        <v>0</v>
      </c>
      <c r="N349" s="172">
        <v>222.5</v>
      </c>
      <c r="O349" s="59">
        <v>0</v>
      </c>
      <c r="P349" s="172">
        <v>77.150000000000006</v>
      </c>
      <c r="Q349" s="59">
        <v>0</v>
      </c>
      <c r="R349" s="172">
        <v>263.25</v>
      </c>
      <c r="S349" s="59">
        <v>0</v>
      </c>
      <c r="T349" s="172">
        <v>350.2</v>
      </c>
      <c r="U349" s="59">
        <v>0</v>
      </c>
      <c r="V349" s="172">
        <v>498.6</v>
      </c>
      <c r="W349" s="59">
        <v>1</v>
      </c>
      <c r="X349" s="172">
        <v>411.4</v>
      </c>
      <c r="Y349" s="59">
        <v>0</v>
      </c>
      <c r="Z349" s="172">
        <v>312.2</v>
      </c>
      <c r="AA349" s="59">
        <v>0</v>
      </c>
      <c r="AB349" s="172">
        <v>205.55</v>
      </c>
      <c r="AC349" s="172">
        <v>192</v>
      </c>
      <c r="AD349" s="65"/>
      <c r="AE349" s="172">
        <v>696.25</v>
      </c>
    </row>
    <row r="350" spans="1:31" ht="15.6" x14ac:dyDescent="0.3">
      <c r="A350" s="224">
        <v>40724</v>
      </c>
      <c r="B350" s="172">
        <v>220.92</v>
      </c>
      <c r="C350" s="59">
        <v>0</v>
      </c>
      <c r="D350" s="172">
        <v>58.61</v>
      </c>
      <c r="E350" s="59">
        <v>0</v>
      </c>
      <c r="F350" s="234"/>
      <c r="G350" s="59">
        <v>0</v>
      </c>
      <c r="H350" s="172">
        <v>375.76</v>
      </c>
      <c r="I350" s="59">
        <v>0</v>
      </c>
      <c r="J350" s="172">
        <v>195.6</v>
      </c>
      <c r="K350" s="59">
        <v>0</v>
      </c>
      <c r="L350" s="172">
        <v>389.64</v>
      </c>
      <c r="M350" s="59">
        <v>0</v>
      </c>
      <c r="N350" s="172">
        <v>208.64</v>
      </c>
      <c r="O350" s="59">
        <v>0</v>
      </c>
      <c r="P350" s="172">
        <v>118.8</v>
      </c>
      <c r="Q350" s="59">
        <v>0</v>
      </c>
      <c r="R350" s="172">
        <v>262.55</v>
      </c>
      <c r="S350" s="59">
        <v>0</v>
      </c>
      <c r="T350" s="172">
        <v>348.7</v>
      </c>
      <c r="U350" s="59">
        <v>0</v>
      </c>
      <c r="V350" s="172">
        <v>407.3</v>
      </c>
      <c r="W350" s="59">
        <v>0</v>
      </c>
      <c r="X350" s="172">
        <v>411.4</v>
      </c>
      <c r="Y350" s="59">
        <v>0</v>
      </c>
      <c r="Z350" s="172">
        <v>311.89999999999998</v>
      </c>
      <c r="AA350" s="59">
        <v>0</v>
      </c>
      <c r="AB350" s="172">
        <v>205.25</v>
      </c>
      <c r="AC350" s="172">
        <v>191.85</v>
      </c>
      <c r="AD350" s="65"/>
      <c r="AE350" s="172">
        <v>696.15</v>
      </c>
    </row>
    <row r="351" spans="1:31" ht="15.6" x14ac:dyDescent="0.3">
      <c r="A351" s="224">
        <v>40755</v>
      </c>
      <c r="B351" s="172">
        <v>202.44</v>
      </c>
      <c r="C351" s="59">
        <v>0</v>
      </c>
      <c r="D351" s="172">
        <v>53.99</v>
      </c>
      <c r="E351" s="59">
        <v>0</v>
      </c>
      <c r="F351" s="234"/>
      <c r="G351" s="59">
        <v>0</v>
      </c>
      <c r="H351" s="172">
        <v>357.3</v>
      </c>
      <c r="I351" s="59">
        <v>0</v>
      </c>
      <c r="J351" s="172">
        <v>221</v>
      </c>
      <c r="K351" s="59">
        <v>0</v>
      </c>
      <c r="L351" s="172">
        <v>560.58000000000004</v>
      </c>
      <c r="M351" s="59">
        <v>1</v>
      </c>
      <c r="N351" s="172">
        <v>190.16</v>
      </c>
      <c r="O351" s="59">
        <v>0</v>
      </c>
      <c r="P351" s="172">
        <v>250.4</v>
      </c>
      <c r="Q351" s="59">
        <v>1</v>
      </c>
      <c r="R351" s="172">
        <v>262.35000000000002</v>
      </c>
      <c r="S351" s="59">
        <v>0</v>
      </c>
      <c r="T351" s="172">
        <v>391</v>
      </c>
      <c r="U351" s="59">
        <v>1</v>
      </c>
      <c r="V351" s="172">
        <v>503.2</v>
      </c>
      <c r="W351" s="59">
        <v>1</v>
      </c>
      <c r="X351" s="172">
        <v>432.19</v>
      </c>
      <c r="Y351" s="59">
        <v>0</v>
      </c>
      <c r="Z351" s="172">
        <v>312.25</v>
      </c>
      <c r="AA351" s="59">
        <v>0</v>
      </c>
      <c r="AB351" s="172">
        <v>203.2</v>
      </c>
      <c r="AC351" s="172">
        <v>192.1</v>
      </c>
      <c r="AD351" s="65"/>
      <c r="AE351" s="172">
        <v>695.95</v>
      </c>
    </row>
    <row r="352" spans="1:31" ht="15.6" x14ac:dyDescent="0.3">
      <c r="A352" s="224">
        <v>40786</v>
      </c>
      <c r="B352" s="172">
        <v>447.3</v>
      </c>
      <c r="C352" s="59">
        <v>1</v>
      </c>
      <c r="D352" s="172">
        <v>53.99</v>
      </c>
      <c r="E352" s="59">
        <v>0</v>
      </c>
      <c r="F352" s="172">
        <v>302.68</v>
      </c>
      <c r="G352" s="59">
        <v>0</v>
      </c>
      <c r="H352" s="172">
        <v>523.62</v>
      </c>
      <c r="I352" s="59">
        <v>1</v>
      </c>
      <c r="J352" s="172">
        <v>311.10000000000002</v>
      </c>
      <c r="K352" s="59">
        <v>0</v>
      </c>
      <c r="L352" s="172">
        <v>514.38</v>
      </c>
      <c r="M352" s="59">
        <v>1</v>
      </c>
      <c r="N352" s="172">
        <v>231.74</v>
      </c>
      <c r="O352" s="59">
        <v>0</v>
      </c>
      <c r="P352" s="172">
        <v>271.19</v>
      </c>
      <c r="Q352" s="59">
        <v>1</v>
      </c>
      <c r="R352" s="172">
        <v>324</v>
      </c>
      <c r="S352" s="59">
        <v>0</v>
      </c>
      <c r="T352" s="172">
        <v>334</v>
      </c>
      <c r="U352" s="59">
        <v>0</v>
      </c>
      <c r="V352" s="172">
        <v>504.5</v>
      </c>
      <c r="W352" s="59">
        <v>1</v>
      </c>
      <c r="X352" s="172">
        <v>515.35</v>
      </c>
      <c r="Y352" s="59">
        <v>1</v>
      </c>
      <c r="Z352" s="172">
        <v>311.45</v>
      </c>
      <c r="AA352" s="59">
        <v>0</v>
      </c>
      <c r="AB352" s="172">
        <v>204.1</v>
      </c>
      <c r="AC352" s="172">
        <v>192.6</v>
      </c>
      <c r="AD352" s="65"/>
      <c r="AE352" s="172">
        <v>695.91</v>
      </c>
    </row>
    <row r="353" spans="1:31" ht="15.6" x14ac:dyDescent="0.3">
      <c r="A353" s="224">
        <v>40816</v>
      </c>
      <c r="B353" s="172">
        <v>216.3</v>
      </c>
      <c r="C353" s="59">
        <v>0</v>
      </c>
      <c r="D353" s="172">
        <v>60.92</v>
      </c>
      <c r="E353" s="59">
        <v>0</v>
      </c>
      <c r="F353" s="172">
        <v>505.96</v>
      </c>
      <c r="G353" s="59">
        <v>1</v>
      </c>
      <c r="H353" s="172">
        <v>551.34</v>
      </c>
      <c r="I353" s="59">
        <v>1</v>
      </c>
      <c r="J353" s="172">
        <v>285.69</v>
      </c>
      <c r="K353" s="59">
        <v>0</v>
      </c>
      <c r="L353" s="172">
        <v>532.86</v>
      </c>
      <c r="M353" s="59">
        <v>1</v>
      </c>
      <c r="N353" s="172">
        <v>277.94</v>
      </c>
      <c r="O353" s="59">
        <v>0</v>
      </c>
      <c r="P353" s="172">
        <v>153.38</v>
      </c>
      <c r="Q353" s="59">
        <v>0</v>
      </c>
      <c r="R353" s="172">
        <v>366.1</v>
      </c>
      <c r="S353" s="59">
        <v>0</v>
      </c>
      <c r="T353" s="172">
        <v>353.45</v>
      </c>
      <c r="U353" s="59">
        <v>0</v>
      </c>
      <c r="V353" s="172">
        <v>409.4</v>
      </c>
      <c r="W353" s="59">
        <v>0</v>
      </c>
      <c r="X353" s="172">
        <v>411.4</v>
      </c>
      <c r="Y353" s="59">
        <v>0</v>
      </c>
      <c r="Z353" s="172">
        <v>310.8</v>
      </c>
      <c r="AA353" s="59">
        <v>0</v>
      </c>
      <c r="AB353" s="172">
        <v>206.2</v>
      </c>
      <c r="AC353" s="172">
        <v>211.1</v>
      </c>
      <c r="AD353" s="65"/>
      <c r="AE353" s="172">
        <v>695.8</v>
      </c>
    </row>
    <row r="354" spans="1:31" ht="15.6" x14ac:dyDescent="0.3">
      <c r="A354" s="224">
        <v>40847</v>
      </c>
      <c r="B354" s="172">
        <v>211.68</v>
      </c>
      <c r="C354" s="59">
        <v>0</v>
      </c>
      <c r="D354" s="172">
        <v>58.61</v>
      </c>
      <c r="E354" s="59">
        <v>0</v>
      </c>
      <c r="F354" s="172">
        <v>352.78</v>
      </c>
      <c r="G354" s="59">
        <v>0</v>
      </c>
      <c r="H354" s="172">
        <v>410.43</v>
      </c>
      <c r="I354" s="59">
        <v>0</v>
      </c>
      <c r="J354" s="172">
        <v>257.14999999999998</v>
      </c>
      <c r="K354" s="59">
        <v>0</v>
      </c>
      <c r="L354" s="172">
        <v>385.02</v>
      </c>
      <c r="M354" s="59">
        <v>0</v>
      </c>
      <c r="N354" s="172">
        <v>231.74</v>
      </c>
      <c r="O354" s="59">
        <v>0</v>
      </c>
      <c r="P354" s="172">
        <v>146.44999999999999</v>
      </c>
      <c r="Q354" s="59">
        <v>0</v>
      </c>
      <c r="R354" s="172">
        <v>364.2</v>
      </c>
      <c r="S354" s="59">
        <v>0</v>
      </c>
      <c r="T354" s="172">
        <v>352.1</v>
      </c>
      <c r="U354" s="59">
        <v>0</v>
      </c>
      <c r="V354" s="172">
        <v>407.7</v>
      </c>
      <c r="W354" s="59">
        <v>0</v>
      </c>
      <c r="X354" s="172">
        <v>399.85</v>
      </c>
      <c r="Y354" s="59">
        <v>0</v>
      </c>
      <c r="Z354" s="172">
        <v>311.8</v>
      </c>
      <c r="AA354" s="59">
        <v>0</v>
      </c>
      <c r="AB354" s="172">
        <v>205.5</v>
      </c>
      <c r="AC354" s="172">
        <v>213.2</v>
      </c>
      <c r="AD354" s="65"/>
      <c r="AE354" s="172">
        <v>696.4</v>
      </c>
    </row>
    <row r="355" spans="1:31" ht="15.6" x14ac:dyDescent="0.3">
      <c r="A355" s="224">
        <v>40877</v>
      </c>
      <c r="B355" s="172">
        <v>216.3</v>
      </c>
      <c r="C355" s="59">
        <v>0</v>
      </c>
      <c r="D355" s="172">
        <v>51.68</v>
      </c>
      <c r="E355" s="59">
        <v>0</v>
      </c>
      <c r="F355" s="172">
        <v>205.66</v>
      </c>
      <c r="G355" s="59">
        <v>0</v>
      </c>
      <c r="H355" s="172">
        <v>128.6</v>
      </c>
      <c r="I355" s="59">
        <v>0</v>
      </c>
      <c r="J355" s="172">
        <v>200</v>
      </c>
      <c r="K355" s="59">
        <v>0</v>
      </c>
      <c r="L355" s="172">
        <v>237.18</v>
      </c>
      <c r="M355" s="59">
        <v>0</v>
      </c>
      <c r="N355" s="172">
        <v>199.4</v>
      </c>
      <c r="O355" s="59">
        <v>0</v>
      </c>
      <c r="P355" s="172">
        <v>77.150000000000006</v>
      </c>
      <c r="Q355" s="59">
        <v>0</v>
      </c>
      <c r="R355" s="172">
        <v>236.8</v>
      </c>
      <c r="S355" s="59">
        <v>0</v>
      </c>
      <c r="T355" s="172">
        <v>349.8</v>
      </c>
      <c r="U355" s="59">
        <v>0</v>
      </c>
      <c r="V355" s="172">
        <v>405.2</v>
      </c>
      <c r="W355" s="59">
        <v>0</v>
      </c>
      <c r="X355" s="172">
        <v>399.85</v>
      </c>
      <c r="Y355" s="59">
        <v>0</v>
      </c>
      <c r="Z355" s="172">
        <v>311</v>
      </c>
      <c r="AA355" s="59">
        <v>0</v>
      </c>
      <c r="AB355" s="172">
        <v>206.3</v>
      </c>
      <c r="AC355" s="172">
        <v>194</v>
      </c>
      <c r="AD355" s="65"/>
      <c r="AE355" s="172">
        <v>696.3</v>
      </c>
    </row>
    <row r="356" spans="1:31" ht="15.6" x14ac:dyDescent="0.3">
      <c r="A356" s="224">
        <v>40908</v>
      </c>
      <c r="B356" s="172">
        <v>211.68</v>
      </c>
      <c r="C356" s="59">
        <v>0</v>
      </c>
      <c r="D356" s="172">
        <v>44.75</v>
      </c>
      <c r="E356" s="59">
        <v>0</v>
      </c>
      <c r="F356" s="172">
        <v>307.3</v>
      </c>
      <c r="G356" s="59">
        <v>0</v>
      </c>
      <c r="H356" s="172">
        <v>126.1</v>
      </c>
      <c r="I356" s="59">
        <v>0</v>
      </c>
      <c r="J356" s="172">
        <v>190</v>
      </c>
      <c r="K356" s="59">
        <v>0</v>
      </c>
      <c r="L356" s="172">
        <v>190.98</v>
      </c>
      <c r="M356" s="59">
        <v>0</v>
      </c>
      <c r="N356" s="172">
        <v>180.92</v>
      </c>
      <c r="O356" s="59">
        <v>0</v>
      </c>
      <c r="P356" s="172">
        <v>77.150000000000006</v>
      </c>
      <c r="Q356" s="59">
        <v>0</v>
      </c>
      <c r="R356" s="172">
        <v>217.8</v>
      </c>
      <c r="S356" s="59">
        <v>0</v>
      </c>
      <c r="T356" s="172">
        <v>348.1</v>
      </c>
      <c r="U356" s="59">
        <v>0</v>
      </c>
      <c r="V356" s="172">
        <v>401.8</v>
      </c>
      <c r="W356" s="59">
        <v>0</v>
      </c>
      <c r="X356" s="172">
        <v>406.78</v>
      </c>
      <c r="Y356" s="59">
        <v>0</v>
      </c>
      <c r="Z356" s="172">
        <v>310.7</v>
      </c>
      <c r="AA356" s="59">
        <v>0</v>
      </c>
      <c r="AB356" s="172">
        <v>205</v>
      </c>
      <c r="AC356" s="172">
        <v>175</v>
      </c>
      <c r="AD356" s="65"/>
      <c r="AE356" s="172">
        <v>696.6</v>
      </c>
    </row>
    <row r="357" spans="1:31" ht="15.6" x14ac:dyDescent="0.3">
      <c r="A357" s="224">
        <v>40939</v>
      </c>
      <c r="B357" s="235">
        <v>202.44</v>
      </c>
      <c r="C357" s="236">
        <v>0</v>
      </c>
      <c r="D357" s="235">
        <v>74.78</v>
      </c>
      <c r="E357" s="236">
        <v>0</v>
      </c>
      <c r="F357" s="235">
        <v>325.77999999999997</v>
      </c>
      <c r="G357" s="236">
        <v>0</v>
      </c>
      <c r="H357" s="235">
        <v>100.4</v>
      </c>
      <c r="I357" s="236">
        <v>0</v>
      </c>
      <c r="J357" s="235">
        <v>179.7</v>
      </c>
      <c r="K357" s="236">
        <v>0</v>
      </c>
      <c r="L357" s="235">
        <v>158.44999999999999</v>
      </c>
      <c r="M357" s="236">
        <v>0</v>
      </c>
      <c r="N357" s="235">
        <v>176.3</v>
      </c>
      <c r="O357" s="236">
        <v>0</v>
      </c>
      <c r="P357" s="235">
        <v>54.05</v>
      </c>
      <c r="Q357" s="236">
        <v>0</v>
      </c>
      <c r="R357" s="235">
        <v>206.3</v>
      </c>
      <c r="S357" s="236">
        <v>0</v>
      </c>
      <c r="T357" s="235">
        <v>346.75</v>
      </c>
      <c r="U357" s="236">
        <v>0</v>
      </c>
      <c r="V357" s="235">
        <v>402.65</v>
      </c>
      <c r="W357" s="236">
        <v>0</v>
      </c>
      <c r="X357" s="235">
        <v>406.78</v>
      </c>
      <c r="Y357" s="236">
        <v>0</v>
      </c>
      <c r="Z357" s="235">
        <v>310.89999999999998</v>
      </c>
      <c r="AA357" s="236">
        <v>0</v>
      </c>
      <c r="AB357" s="237">
        <v>303.60000000000002</v>
      </c>
      <c r="AC357" s="238">
        <v>163.1</v>
      </c>
      <c r="AD357" s="65"/>
      <c r="AE357" s="238">
        <v>696.6</v>
      </c>
    </row>
    <row r="358" spans="1:31" ht="15" customHeight="1" x14ac:dyDescent="0.3">
      <c r="A358" s="224">
        <v>40968</v>
      </c>
      <c r="B358" s="238">
        <v>174.72</v>
      </c>
      <c r="C358" s="173">
        <v>0</v>
      </c>
      <c r="D358" s="238">
        <v>79.400000000000006</v>
      </c>
      <c r="E358" s="173">
        <v>0</v>
      </c>
      <c r="F358" s="238">
        <v>279.58</v>
      </c>
      <c r="G358" s="173">
        <v>0</v>
      </c>
      <c r="H358" s="238">
        <v>93.1</v>
      </c>
      <c r="I358" s="173">
        <v>0</v>
      </c>
      <c r="J358" s="238">
        <v>173</v>
      </c>
      <c r="K358" s="173">
        <v>0</v>
      </c>
      <c r="L358" s="238">
        <v>152.25</v>
      </c>
      <c r="M358" s="173">
        <v>0</v>
      </c>
      <c r="N358" s="238">
        <v>164.75</v>
      </c>
      <c r="O358" s="173">
        <v>0</v>
      </c>
      <c r="P358" s="238">
        <v>44.81</v>
      </c>
      <c r="Q358" s="173">
        <v>0</v>
      </c>
      <c r="R358" s="238">
        <v>198.2</v>
      </c>
      <c r="S358" s="173">
        <v>0</v>
      </c>
      <c r="T358" s="238">
        <v>345.7</v>
      </c>
      <c r="U358" s="173">
        <v>0</v>
      </c>
      <c r="V358" s="238">
        <v>401.8</v>
      </c>
      <c r="W358" s="173">
        <v>0</v>
      </c>
      <c r="X358" s="238">
        <v>406.78</v>
      </c>
      <c r="Y358" s="173">
        <v>0</v>
      </c>
      <c r="Z358" s="238">
        <v>310.7</v>
      </c>
      <c r="AA358" s="173">
        <v>0</v>
      </c>
      <c r="AB358" s="238">
        <v>203.05</v>
      </c>
      <c r="AC358" s="143"/>
      <c r="AD358" s="65"/>
      <c r="AE358" s="238">
        <v>696.5</v>
      </c>
    </row>
    <row r="359" spans="1:31" ht="15.6" x14ac:dyDescent="0.3">
      <c r="A359" s="224">
        <v>40999</v>
      </c>
      <c r="B359" s="238">
        <v>211.68</v>
      </c>
      <c r="C359" s="173">
        <v>0</v>
      </c>
      <c r="D359" s="238">
        <v>74.78</v>
      </c>
      <c r="E359" s="173">
        <v>0</v>
      </c>
      <c r="F359" s="238">
        <v>307.3</v>
      </c>
      <c r="G359" s="173">
        <v>0</v>
      </c>
      <c r="H359" s="238">
        <v>86.7</v>
      </c>
      <c r="I359" s="173">
        <v>0</v>
      </c>
      <c r="J359" s="238">
        <v>169.6</v>
      </c>
      <c r="K359" s="173">
        <v>0</v>
      </c>
      <c r="L359" s="238">
        <v>146.9</v>
      </c>
      <c r="M359" s="173">
        <v>0</v>
      </c>
      <c r="N359" s="238">
        <v>185.54</v>
      </c>
      <c r="O359" s="173">
        <v>0</v>
      </c>
      <c r="P359" s="238">
        <v>54.05</v>
      </c>
      <c r="Q359" s="173">
        <v>0</v>
      </c>
      <c r="R359" s="238">
        <v>190.9</v>
      </c>
      <c r="S359" s="173">
        <v>0</v>
      </c>
      <c r="T359" s="238">
        <v>544.29999999999995</v>
      </c>
      <c r="U359" s="173">
        <v>0</v>
      </c>
      <c r="V359" s="238">
        <v>400.7</v>
      </c>
      <c r="W359" s="173">
        <v>0</v>
      </c>
      <c r="X359" s="238">
        <v>399.85</v>
      </c>
      <c r="Y359" s="173">
        <v>0</v>
      </c>
      <c r="Z359" s="238">
        <v>310.10000000000002</v>
      </c>
      <c r="AA359" s="173">
        <v>0</v>
      </c>
      <c r="AB359" s="238">
        <v>202.1</v>
      </c>
      <c r="AC359" s="238">
        <v>147.25</v>
      </c>
      <c r="AD359" s="65"/>
      <c r="AE359" s="238">
        <v>696.35</v>
      </c>
    </row>
    <row r="360" spans="1:31" ht="15.6" x14ac:dyDescent="0.3">
      <c r="A360" s="224">
        <v>41029</v>
      </c>
      <c r="B360" s="238">
        <v>207.06</v>
      </c>
      <c r="C360" s="173">
        <v>0</v>
      </c>
      <c r="D360" s="238">
        <v>60.92</v>
      </c>
      <c r="E360" s="173">
        <v>0</v>
      </c>
      <c r="F360" s="238">
        <v>284.2</v>
      </c>
      <c r="G360" s="173">
        <v>0</v>
      </c>
      <c r="H360" s="238">
        <v>82.6</v>
      </c>
      <c r="I360" s="173">
        <v>0</v>
      </c>
      <c r="J360" s="238">
        <v>166.3</v>
      </c>
      <c r="K360" s="173">
        <v>0</v>
      </c>
      <c r="L360" s="238">
        <v>143</v>
      </c>
      <c r="M360" s="173">
        <v>0</v>
      </c>
      <c r="N360" s="238">
        <v>171.68</v>
      </c>
      <c r="O360" s="173">
        <v>0</v>
      </c>
      <c r="P360" s="238">
        <v>49.43</v>
      </c>
      <c r="Q360" s="173">
        <v>0</v>
      </c>
      <c r="R360" s="238">
        <v>185.5</v>
      </c>
      <c r="S360" s="173">
        <v>0</v>
      </c>
      <c r="T360" s="238">
        <v>343.6</v>
      </c>
      <c r="U360" s="173">
        <v>0</v>
      </c>
      <c r="V360" s="238">
        <v>400</v>
      </c>
      <c r="W360" s="173">
        <v>0</v>
      </c>
      <c r="X360" s="238">
        <v>399.85</v>
      </c>
      <c r="Y360" s="173">
        <v>0</v>
      </c>
      <c r="Z360" s="238">
        <v>310.2</v>
      </c>
      <c r="AA360" s="173">
        <v>0</v>
      </c>
      <c r="AB360" s="238">
        <v>201.65</v>
      </c>
      <c r="AC360" s="238">
        <v>141.19999999999999</v>
      </c>
      <c r="AD360" s="65"/>
      <c r="AE360" s="238">
        <v>696.55</v>
      </c>
    </row>
    <row r="361" spans="1:31" ht="15.6" x14ac:dyDescent="0.3">
      <c r="A361" s="224">
        <v>41060</v>
      </c>
      <c r="B361" s="238">
        <v>207.06</v>
      </c>
      <c r="C361" s="173">
        <v>0</v>
      </c>
      <c r="D361" s="238">
        <v>60.92</v>
      </c>
      <c r="E361" s="173">
        <v>0</v>
      </c>
      <c r="F361" s="238">
        <v>307.3</v>
      </c>
      <c r="G361" s="173">
        <v>0</v>
      </c>
      <c r="H361" s="238">
        <v>79.8</v>
      </c>
      <c r="I361" s="173">
        <v>0</v>
      </c>
      <c r="J361" s="238">
        <v>171.4</v>
      </c>
      <c r="K361" s="173">
        <v>0</v>
      </c>
      <c r="L361" s="238">
        <v>136.4</v>
      </c>
      <c r="M361" s="173">
        <v>0</v>
      </c>
      <c r="N361" s="238">
        <v>162.44</v>
      </c>
      <c r="O361" s="173">
        <v>0</v>
      </c>
      <c r="P361" s="238">
        <v>28.64</v>
      </c>
      <c r="Q361" s="173">
        <v>0</v>
      </c>
      <c r="R361" s="238">
        <v>180.1</v>
      </c>
      <c r="S361" s="173">
        <v>0</v>
      </c>
      <c r="T361" s="238">
        <v>342.9</v>
      </c>
      <c r="U361" s="173">
        <v>0</v>
      </c>
      <c r="V361" s="238">
        <v>399.43</v>
      </c>
      <c r="W361" s="173">
        <v>0</v>
      </c>
      <c r="X361" s="238">
        <v>399.85</v>
      </c>
      <c r="Y361" s="173">
        <v>0</v>
      </c>
      <c r="Z361" s="238">
        <v>310.05</v>
      </c>
      <c r="AA361" s="173">
        <v>0</v>
      </c>
      <c r="AB361" s="238">
        <v>201.2</v>
      </c>
      <c r="AC361" s="238">
        <v>136.5</v>
      </c>
      <c r="AD361" s="65"/>
      <c r="AE361" s="238">
        <v>696.55</v>
      </c>
    </row>
    <row r="362" spans="1:31" ht="15.6" x14ac:dyDescent="0.3">
      <c r="A362" s="224">
        <v>41090</v>
      </c>
      <c r="B362" s="238">
        <v>220.92</v>
      </c>
      <c r="C362" s="173">
        <v>0</v>
      </c>
      <c r="D362" s="238">
        <v>56.3</v>
      </c>
      <c r="E362" s="173">
        <v>0</v>
      </c>
      <c r="F362" s="238">
        <v>288.82</v>
      </c>
      <c r="G362" s="173">
        <v>0</v>
      </c>
      <c r="H362" s="238">
        <v>91.4</v>
      </c>
      <c r="I362" s="173">
        <v>0</v>
      </c>
      <c r="J362" s="238">
        <v>178.9</v>
      </c>
      <c r="K362" s="173">
        <v>0</v>
      </c>
      <c r="L362" s="238">
        <v>177.1</v>
      </c>
      <c r="M362" s="173">
        <v>0</v>
      </c>
      <c r="N362" s="238">
        <v>157.82</v>
      </c>
      <c r="O362" s="173">
        <v>0</v>
      </c>
      <c r="P362" s="238">
        <v>60.98</v>
      </c>
      <c r="Q362" s="173">
        <v>0</v>
      </c>
      <c r="R362" s="238">
        <v>197.1</v>
      </c>
      <c r="S362" s="173">
        <v>0</v>
      </c>
      <c r="T362" s="238">
        <v>342.35</v>
      </c>
      <c r="U362" s="173">
        <v>0</v>
      </c>
      <c r="V362" s="238">
        <v>388.7</v>
      </c>
      <c r="W362" s="173">
        <v>0</v>
      </c>
      <c r="X362" s="238">
        <v>469.15</v>
      </c>
      <c r="Y362" s="173">
        <v>1</v>
      </c>
      <c r="Z362" s="238">
        <v>309.85000000000002</v>
      </c>
      <c r="AA362" s="173">
        <v>0</v>
      </c>
      <c r="AB362" s="238">
        <v>200.9</v>
      </c>
      <c r="AC362" s="238">
        <v>133.44999999999999</v>
      </c>
      <c r="AD362" s="65"/>
      <c r="AE362" s="238">
        <v>696.65</v>
      </c>
    </row>
    <row r="363" spans="1:31" ht="15.6" x14ac:dyDescent="0.3">
      <c r="A363" s="224">
        <v>41121</v>
      </c>
      <c r="B363" s="238">
        <v>509.67</v>
      </c>
      <c r="C363" s="173">
        <v>1</v>
      </c>
      <c r="D363" s="238">
        <v>130.22</v>
      </c>
      <c r="E363" s="173">
        <v>0</v>
      </c>
      <c r="F363" s="238">
        <v>459.76</v>
      </c>
      <c r="G363" s="173">
        <v>1</v>
      </c>
      <c r="H363" s="238">
        <v>551.34</v>
      </c>
      <c r="I363" s="173">
        <v>1</v>
      </c>
      <c r="J363" s="238">
        <v>476.65</v>
      </c>
      <c r="K363" s="173">
        <v>1</v>
      </c>
      <c r="L363" s="238">
        <v>519</v>
      </c>
      <c r="M363" s="173">
        <v>1</v>
      </c>
      <c r="N363" s="238">
        <v>222.5</v>
      </c>
      <c r="O363" s="173">
        <v>0</v>
      </c>
      <c r="P363" s="238">
        <v>88.7</v>
      </c>
      <c r="Q363" s="173">
        <v>0</v>
      </c>
      <c r="R363" s="238">
        <v>307.45</v>
      </c>
      <c r="S363" s="173">
        <v>0</v>
      </c>
      <c r="T363" s="238">
        <v>345.2</v>
      </c>
      <c r="U363" s="173">
        <v>0</v>
      </c>
      <c r="V363" s="238">
        <v>398.6</v>
      </c>
      <c r="W363" s="173">
        <v>0</v>
      </c>
      <c r="X363" s="238">
        <v>726.08</v>
      </c>
      <c r="Y363" s="173">
        <v>1</v>
      </c>
      <c r="Z363" s="238">
        <v>309.7</v>
      </c>
      <c r="AA363" s="173">
        <v>0</v>
      </c>
      <c r="AB363" s="238">
        <v>202.7</v>
      </c>
      <c r="AC363" s="238">
        <v>154.4</v>
      </c>
      <c r="AD363" s="65"/>
      <c r="AE363" s="238">
        <v>696.7</v>
      </c>
    </row>
    <row r="364" spans="1:31" ht="15.6" x14ac:dyDescent="0.3">
      <c r="A364" s="224">
        <v>41152</v>
      </c>
      <c r="B364" s="172">
        <v>234.78</v>
      </c>
      <c r="C364" s="59">
        <v>0</v>
      </c>
      <c r="D364" s="172">
        <v>97.88</v>
      </c>
      <c r="E364" s="59">
        <v>0</v>
      </c>
      <c r="F364" s="172">
        <v>274.95999999999998</v>
      </c>
      <c r="G364" s="59">
        <v>0</v>
      </c>
      <c r="H364" s="172">
        <v>260.99</v>
      </c>
      <c r="I364" s="59">
        <v>0</v>
      </c>
      <c r="J364" s="172">
        <v>260</v>
      </c>
      <c r="K364" s="59">
        <v>0</v>
      </c>
      <c r="L364" s="172">
        <v>306</v>
      </c>
      <c r="M364" s="59">
        <v>0</v>
      </c>
      <c r="N364" s="172">
        <v>264.08</v>
      </c>
      <c r="O364" s="59">
        <v>0</v>
      </c>
      <c r="P364" s="172">
        <v>54.05</v>
      </c>
      <c r="Q364" s="59">
        <v>0</v>
      </c>
      <c r="R364" s="172">
        <v>346.1</v>
      </c>
      <c r="S364" s="173">
        <v>0</v>
      </c>
      <c r="T364" s="172">
        <v>346.7</v>
      </c>
      <c r="U364" s="173">
        <v>0</v>
      </c>
      <c r="V364" s="172">
        <v>399.6</v>
      </c>
      <c r="W364" s="173">
        <v>0</v>
      </c>
      <c r="X364" s="172">
        <v>413.71</v>
      </c>
      <c r="Y364" s="59">
        <v>0</v>
      </c>
      <c r="Z364" s="172">
        <v>309.10000000000002</v>
      </c>
      <c r="AA364" s="59">
        <v>0</v>
      </c>
      <c r="AB364" s="172">
        <v>205.1</v>
      </c>
      <c r="AC364" s="172">
        <v>198.95</v>
      </c>
      <c r="AD364" s="65"/>
      <c r="AE364" s="172">
        <v>696.8</v>
      </c>
    </row>
    <row r="365" spans="1:31" ht="15.6" x14ac:dyDescent="0.3">
      <c r="A365" s="224">
        <v>41182</v>
      </c>
      <c r="B365" s="172">
        <v>220.92</v>
      </c>
      <c r="C365" s="59">
        <v>0</v>
      </c>
      <c r="D365" s="172">
        <v>107.12</v>
      </c>
      <c r="E365" s="59">
        <v>0</v>
      </c>
      <c r="F365" s="172">
        <v>256.48</v>
      </c>
      <c r="G365" s="59">
        <v>0</v>
      </c>
      <c r="H365" s="172">
        <v>145.1</v>
      </c>
      <c r="I365" s="59">
        <v>0</v>
      </c>
      <c r="J365" s="172">
        <v>198.7</v>
      </c>
      <c r="K365" s="59">
        <v>0</v>
      </c>
      <c r="L365" s="172">
        <v>200.1</v>
      </c>
      <c r="M365" s="59">
        <v>0</v>
      </c>
      <c r="N365" s="172">
        <v>208.64</v>
      </c>
      <c r="O365" s="59">
        <v>0</v>
      </c>
      <c r="P365" s="172">
        <v>54.05</v>
      </c>
      <c r="Q365" s="59">
        <v>0</v>
      </c>
      <c r="R365" s="172">
        <v>250.3</v>
      </c>
      <c r="S365" s="173">
        <v>0</v>
      </c>
      <c r="T365" s="172">
        <v>345.6</v>
      </c>
      <c r="U365" s="173">
        <v>0</v>
      </c>
      <c r="V365" s="172">
        <v>398.95</v>
      </c>
      <c r="W365" s="173">
        <v>0</v>
      </c>
      <c r="X365" s="172">
        <v>376.75</v>
      </c>
      <c r="Y365" s="59">
        <v>0</v>
      </c>
      <c r="Z365" s="172">
        <v>309.85000000000002</v>
      </c>
      <c r="AA365" s="59">
        <v>0</v>
      </c>
      <c r="AB365" s="172">
        <v>204.7</v>
      </c>
      <c r="AC365" s="172">
        <v>198.1</v>
      </c>
      <c r="AD365" s="65"/>
      <c r="AE365" s="172">
        <v>696.82</v>
      </c>
    </row>
    <row r="366" spans="1:31" ht="15.6" x14ac:dyDescent="0.3">
      <c r="A366" s="224">
        <v>41213</v>
      </c>
      <c r="B366" s="172">
        <v>285.60000000000002</v>
      </c>
      <c r="C366" s="59">
        <v>0</v>
      </c>
      <c r="D366" s="172">
        <v>111.74</v>
      </c>
      <c r="E366" s="59">
        <v>0</v>
      </c>
      <c r="F366" s="172">
        <v>261.10000000000002</v>
      </c>
      <c r="G366" s="59">
        <v>0</v>
      </c>
      <c r="H366" s="172">
        <v>120.9</v>
      </c>
      <c r="I366" s="59">
        <v>0</v>
      </c>
      <c r="J366" s="172">
        <v>194.45</v>
      </c>
      <c r="K366" s="59">
        <v>0</v>
      </c>
      <c r="L366" s="172">
        <v>177.85</v>
      </c>
      <c r="M366" s="59">
        <v>0</v>
      </c>
      <c r="N366" s="172">
        <v>190.16</v>
      </c>
      <c r="O366" s="59">
        <v>0</v>
      </c>
      <c r="P366" s="172">
        <v>88.7</v>
      </c>
      <c r="Q366" s="59">
        <v>0</v>
      </c>
      <c r="R366" s="172">
        <v>229.4</v>
      </c>
      <c r="S366" s="173">
        <v>0</v>
      </c>
      <c r="T366" s="172">
        <v>344.2</v>
      </c>
      <c r="U366" s="173">
        <v>0</v>
      </c>
      <c r="V366" s="172">
        <v>398.4</v>
      </c>
      <c r="W366" s="173">
        <v>0</v>
      </c>
      <c r="X366" s="172">
        <v>351.34</v>
      </c>
      <c r="Y366" s="59">
        <v>0</v>
      </c>
      <c r="Z366" s="172">
        <v>310.45</v>
      </c>
      <c r="AA366" s="59">
        <v>0</v>
      </c>
      <c r="AB366" s="172">
        <v>203.7</v>
      </c>
      <c r="AC366" s="172">
        <v>198</v>
      </c>
      <c r="AD366" s="65"/>
      <c r="AE366" s="172">
        <v>696.75</v>
      </c>
    </row>
    <row r="367" spans="1:31" ht="15.6" x14ac:dyDescent="0.3">
      <c r="A367" s="224">
        <v>41243</v>
      </c>
      <c r="B367" s="172">
        <v>190.16</v>
      </c>
      <c r="C367" s="59">
        <v>0</v>
      </c>
      <c r="D367" s="172">
        <v>79.400000000000006</v>
      </c>
      <c r="E367" s="59">
        <v>0</v>
      </c>
      <c r="F367" s="172">
        <v>256.48</v>
      </c>
      <c r="G367" s="59">
        <v>0</v>
      </c>
      <c r="H367" s="172">
        <v>102.55</v>
      </c>
      <c r="I367" s="59">
        <v>0</v>
      </c>
      <c r="J367" s="172">
        <v>175.5</v>
      </c>
      <c r="K367" s="59">
        <v>0</v>
      </c>
      <c r="L367" s="172">
        <v>160</v>
      </c>
      <c r="M367" s="59">
        <v>0</v>
      </c>
      <c r="N367" s="172">
        <v>171.68</v>
      </c>
      <c r="O367" s="59">
        <v>0</v>
      </c>
      <c r="P367" s="172">
        <v>77.150000000000006</v>
      </c>
      <c r="Q367" s="59">
        <v>0</v>
      </c>
      <c r="R367" s="172">
        <v>210</v>
      </c>
      <c r="S367" s="173">
        <v>0</v>
      </c>
      <c r="T367" s="172">
        <v>343.1</v>
      </c>
      <c r="U367" s="173">
        <v>0</v>
      </c>
      <c r="V367" s="172">
        <v>397.85</v>
      </c>
      <c r="W367" s="173">
        <v>0</v>
      </c>
      <c r="X367" s="172">
        <v>325.93</v>
      </c>
      <c r="Y367" s="59">
        <v>0</v>
      </c>
      <c r="Z367" s="172">
        <v>310.10000000000002</v>
      </c>
      <c r="AA367" s="59">
        <v>0</v>
      </c>
      <c r="AB367" s="172">
        <v>202.78</v>
      </c>
      <c r="AC367" s="172">
        <v>164.45</v>
      </c>
      <c r="AD367" s="65"/>
      <c r="AE367" s="172">
        <v>696.9</v>
      </c>
    </row>
    <row r="368" spans="1:31" ht="15.6" x14ac:dyDescent="0.3">
      <c r="A368" s="224">
        <v>41274</v>
      </c>
      <c r="B368" s="172">
        <v>211.68</v>
      </c>
      <c r="C368" s="59">
        <v>0</v>
      </c>
      <c r="D368" s="172">
        <v>60.92</v>
      </c>
      <c r="E368" s="59">
        <v>0</v>
      </c>
      <c r="F368" s="172">
        <v>265.72000000000003</v>
      </c>
      <c r="G368" s="59">
        <v>0</v>
      </c>
      <c r="H368" s="172">
        <v>97.7</v>
      </c>
      <c r="I368" s="59">
        <v>0</v>
      </c>
      <c r="J368" s="172">
        <v>167.65</v>
      </c>
      <c r="K368" s="59">
        <v>0</v>
      </c>
      <c r="L368" s="172">
        <v>150</v>
      </c>
      <c r="M368" s="59">
        <v>0</v>
      </c>
      <c r="N368" s="172">
        <v>157.82</v>
      </c>
      <c r="O368" s="59">
        <v>0</v>
      </c>
      <c r="P368" s="172">
        <v>54.05</v>
      </c>
      <c r="Q368" s="59">
        <v>0</v>
      </c>
      <c r="R368" s="172">
        <v>197.15</v>
      </c>
      <c r="S368" s="173">
        <v>0</v>
      </c>
      <c r="T368" s="172">
        <v>342.25</v>
      </c>
      <c r="U368" s="173">
        <v>0</v>
      </c>
      <c r="V368" s="172">
        <v>397.2</v>
      </c>
      <c r="W368" s="173">
        <v>0</v>
      </c>
      <c r="X368" s="172">
        <v>411.4</v>
      </c>
      <c r="Y368" s="59">
        <v>0</v>
      </c>
      <c r="Z368" s="172">
        <v>309.75</v>
      </c>
      <c r="AA368" s="59">
        <v>0</v>
      </c>
      <c r="AB368" s="172">
        <v>201.8</v>
      </c>
      <c r="AC368" s="172">
        <v>151.25</v>
      </c>
      <c r="AD368" s="65"/>
      <c r="AE368" s="172">
        <v>696.8</v>
      </c>
    </row>
    <row r="369" spans="1:31" ht="15.6" x14ac:dyDescent="0.3">
      <c r="A369" s="224">
        <v>41305</v>
      </c>
      <c r="B369" s="172">
        <v>470.4</v>
      </c>
      <c r="C369" s="59">
        <v>1</v>
      </c>
      <c r="D369" s="172">
        <v>56.3</v>
      </c>
      <c r="E369" s="59">
        <v>0</v>
      </c>
      <c r="F369" s="172">
        <v>399.7</v>
      </c>
      <c r="G369" s="59">
        <v>1</v>
      </c>
      <c r="H369" s="172">
        <v>105.35</v>
      </c>
      <c r="I369" s="59">
        <v>0</v>
      </c>
      <c r="J369" s="172">
        <v>168.95</v>
      </c>
      <c r="K369" s="59">
        <v>0</v>
      </c>
      <c r="L369" s="172">
        <v>158.85</v>
      </c>
      <c r="M369" s="59">
        <v>0</v>
      </c>
      <c r="N369" s="172">
        <v>171.68</v>
      </c>
      <c r="O369" s="59">
        <v>0</v>
      </c>
      <c r="P369" s="172">
        <v>100.25</v>
      </c>
      <c r="Q369" s="59">
        <v>0</v>
      </c>
      <c r="R369" s="172">
        <v>213.6</v>
      </c>
      <c r="S369" s="173">
        <v>0</v>
      </c>
      <c r="T369" s="172">
        <v>342</v>
      </c>
      <c r="U369" s="173">
        <v>0</v>
      </c>
      <c r="V369" s="172">
        <v>494</v>
      </c>
      <c r="W369" s="173">
        <v>0</v>
      </c>
      <c r="X369" s="172">
        <v>416.02</v>
      </c>
      <c r="Y369" s="59">
        <v>1</v>
      </c>
      <c r="Z369" s="172">
        <v>309.75</v>
      </c>
      <c r="AA369" s="59">
        <v>0</v>
      </c>
      <c r="AB369" s="172">
        <v>201.4</v>
      </c>
      <c r="AC369" s="172">
        <v>146.6</v>
      </c>
      <c r="AD369" s="65"/>
      <c r="AE369" s="172">
        <v>696.8</v>
      </c>
    </row>
    <row r="370" spans="1:31" ht="15.6" x14ac:dyDescent="0.3">
      <c r="A370" s="224">
        <v>41333</v>
      </c>
      <c r="B370" s="172">
        <v>250.95</v>
      </c>
      <c r="C370" s="59">
        <v>0</v>
      </c>
      <c r="D370" s="172">
        <v>84.02</v>
      </c>
      <c r="E370" s="59">
        <v>0</v>
      </c>
      <c r="F370" s="172">
        <v>441.28</v>
      </c>
      <c r="G370" s="59">
        <v>1</v>
      </c>
      <c r="H370" s="172">
        <v>166.1</v>
      </c>
      <c r="I370" s="59">
        <v>0</v>
      </c>
      <c r="J370" s="172">
        <v>199.3</v>
      </c>
      <c r="K370" s="59">
        <v>0</v>
      </c>
      <c r="L370" s="172">
        <v>238.55</v>
      </c>
      <c r="M370" s="59">
        <v>0</v>
      </c>
      <c r="N370" s="172">
        <v>441.95</v>
      </c>
      <c r="O370" s="59">
        <v>1</v>
      </c>
      <c r="P370" s="172">
        <v>146.44999999999999</v>
      </c>
      <c r="Q370" s="59">
        <v>0</v>
      </c>
      <c r="R370" s="172">
        <v>256.89999999999998</v>
      </c>
      <c r="S370" s="173">
        <v>0</v>
      </c>
      <c r="T370" s="172">
        <v>342.38</v>
      </c>
      <c r="U370" s="173">
        <v>0</v>
      </c>
      <c r="V370" s="172">
        <v>404.4</v>
      </c>
      <c r="W370" s="173">
        <v>0</v>
      </c>
      <c r="X370" s="172">
        <v>404.47</v>
      </c>
      <c r="Y370" s="59">
        <v>0</v>
      </c>
      <c r="Z370" s="172">
        <v>309.55</v>
      </c>
      <c r="AA370" s="59">
        <v>0</v>
      </c>
      <c r="AB370" s="172">
        <v>202.05</v>
      </c>
      <c r="AC370" s="172">
        <v>167.4</v>
      </c>
      <c r="AD370" s="65"/>
      <c r="AE370" s="172">
        <v>696.85</v>
      </c>
    </row>
    <row r="371" spans="1:31" ht="15.6" x14ac:dyDescent="0.3">
      <c r="A371" s="224">
        <v>41364</v>
      </c>
      <c r="B371" s="172">
        <v>267.12</v>
      </c>
      <c r="C371" s="59">
        <v>0</v>
      </c>
      <c r="D371" s="172">
        <v>88.64</v>
      </c>
      <c r="E371" s="59">
        <v>0</v>
      </c>
      <c r="F371" s="172">
        <v>279.58</v>
      </c>
      <c r="G371" s="59">
        <v>0</v>
      </c>
      <c r="H371" s="172">
        <v>126.71</v>
      </c>
      <c r="I371" s="59">
        <v>0</v>
      </c>
      <c r="J371" s="172">
        <v>195.1</v>
      </c>
      <c r="K371" s="59">
        <v>0</v>
      </c>
      <c r="L371" s="172">
        <v>184.9</v>
      </c>
      <c r="M371" s="59">
        <v>0</v>
      </c>
      <c r="N371" s="172">
        <v>310.27999999999997</v>
      </c>
      <c r="O371" s="59">
        <v>0</v>
      </c>
      <c r="P371" s="172">
        <v>109</v>
      </c>
      <c r="Q371" s="59">
        <v>0</v>
      </c>
      <c r="R371" s="172">
        <v>261</v>
      </c>
      <c r="S371" s="173">
        <v>0</v>
      </c>
      <c r="T371" s="172">
        <v>341.65</v>
      </c>
      <c r="U371" s="173">
        <v>0</v>
      </c>
      <c r="V371" s="172">
        <v>401</v>
      </c>
      <c r="W371" s="173">
        <v>0</v>
      </c>
      <c r="X371" s="172">
        <v>689.12</v>
      </c>
      <c r="Y371" s="59">
        <v>1</v>
      </c>
      <c r="Z371" s="172">
        <v>445.25</v>
      </c>
      <c r="AA371" s="59">
        <v>1</v>
      </c>
      <c r="AB371" s="172">
        <v>202.2</v>
      </c>
      <c r="AC371" s="172">
        <v>178.85</v>
      </c>
      <c r="AD371" s="65"/>
      <c r="AE371" s="172">
        <v>696.9</v>
      </c>
    </row>
    <row r="372" spans="1:31" ht="15.6" x14ac:dyDescent="0.3">
      <c r="A372" s="224">
        <v>41394</v>
      </c>
      <c r="B372" s="172">
        <v>230.16</v>
      </c>
      <c r="C372" s="59">
        <v>0</v>
      </c>
      <c r="D372" s="172">
        <v>90.16</v>
      </c>
      <c r="E372" s="59">
        <v>0</v>
      </c>
      <c r="F372" s="172">
        <v>242.62</v>
      </c>
      <c r="G372" s="59">
        <v>0</v>
      </c>
      <c r="H372" s="172">
        <v>102.95</v>
      </c>
      <c r="I372" s="59">
        <v>0</v>
      </c>
      <c r="J372" s="172">
        <v>178.9</v>
      </c>
      <c r="K372" s="59">
        <v>0</v>
      </c>
      <c r="L372" s="172">
        <v>161.5</v>
      </c>
      <c r="M372" s="59">
        <v>0</v>
      </c>
      <c r="N372" s="172">
        <v>227.12</v>
      </c>
      <c r="O372" s="59">
        <v>0</v>
      </c>
      <c r="P372" s="172">
        <v>139.52000000000001</v>
      </c>
      <c r="Q372" s="59">
        <v>0</v>
      </c>
      <c r="R372" s="172">
        <v>247.5</v>
      </c>
      <c r="S372" s="173">
        <v>0</v>
      </c>
      <c r="T372" s="172">
        <v>340.05</v>
      </c>
      <c r="U372" s="173">
        <v>0</v>
      </c>
      <c r="V372" s="172">
        <v>400.05</v>
      </c>
      <c r="W372" s="173">
        <v>0</v>
      </c>
      <c r="X372" s="172">
        <v>399.85</v>
      </c>
      <c r="Y372" s="59">
        <v>0</v>
      </c>
      <c r="Z372" s="172">
        <v>329</v>
      </c>
      <c r="AA372" s="59">
        <v>0</v>
      </c>
      <c r="AB372" s="172">
        <v>201.7</v>
      </c>
      <c r="AC372" s="172">
        <v>167.15</v>
      </c>
      <c r="AD372" s="65"/>
      <c r="AE372" s="172">
        <v>696.9</v>
      </c>
    </row>
    <row r="373" spans="1:31" ht="15.6" x14ac:dyDescent="0.3">
      <c r="A373" s="224">
        <v>41425</v>
      </c>
      <c r="B373" s="172">
        <v>207.06</v>
      </c>
      <c r="C373" s="59">
        <v>0</v>
      </c>
      <c r="D373" s="172">
        <v>79.400000000000006</v>
      </c>
      <c r="E373" s="59">
        <v>0</v>
      </c>
      <c r="F373" s="172">
        <v>196.42</v>
      </c>
      <c r="G373" s="59">
        <v>0</v>
      </c>
      <c r="H373" s="172">
        <v>86.35</v>
      </c>
      <c r="I373" s="59">
        <v>0</v>
      </c>
      <c r="J373" s="172">
        <v>166.1</v>
      </c>
      <c r="K373" s="59">
        <v>0</v>
      </c>
      <c r="L373" s="172">
        <v>146.30000000000001</v>
      </c>
      <c r="M373" s="59">
        <v>0</v>
      </c>
      <c r="N373" s="172">
        <v>194.78</v>
      </c>
      <c r="O373" s="59">
        <v>0</v>
      </c>
      <c r="P373" s="172">
        <v>100.25</v>
      </c>
      <c r="Q373" s="59">
        <v>0</v>
      </c>
      <c r="R373" s="172">
        <v>231.5</v>
      </c>
      <c r="S373" s="173">
        <v>0</v>
      </c>
      <c r="T373" s="172">
        <v>338.55</v>
      </c>
      <c r="U373" s="173">
        <v>0</v>
      </c>
      <c r="V373" s="172">
        <v>398.99</v>
      </c>
      <c r="W373" s="173">
        <v>0</v>
      </c>
      <c r="X373" s="172">
        <v>392.92</v>
      </c>
      <c r="Y373" s="59">
        <v>0</v>
      </c>
      <c r="Z373" s="172">
        <v>321.7</v>
      </c>
      <c r="AA373" s="59">
        <v>0</v>
      </c>
      <c r="AB373" s="172">
        <v>200.6</v>
      </c>
      <c r="AC373" s="172">
        <v>149.65</v>
      </c>
      <c r="AD373" s="65"/>
      <c r="AE373" s="172">
        <v>696.8</v>
      </c>
    </row>
    <row r="374" spans="1:31" ht="15.6" x14ac:dyDescent="0.3">
      <c r="A374" s="224">
        <v>41455</v>
      </c>
      <c r="B374" s="172">
        <v>230.16</v>
      </c>
      <c r="C374" s="59">
        <v>0</v>
      </c>
      <c r="D374" s="172">
        <v>167.18</v>
      </c>
      <c r="E374" s="59">
        <v>0</v>
      </c>
      <c r="F374" s="172">
        <v>339.69</v>
      </c>
      <c r="G374" s="59">
        <v>0</v>
      </c>
      <c r="H374" s="172">
        <v>85.75</v>
      </c>
      <c r="I374" s="59">
        <v>0</v>
      </c>
      <c r="J374" s="172">
        <v>165.3</v>
      </c>
      <c r="K374" s="59">
        <v>0</v>
      </c>
      <c r="L374" s="172">
        <v>146.55000000000001</v>
      </c>
      <c r="M374" s="59">
        <v>0</v>
      </c>
      <c r="N374" s="172">
        <v>180.92</v>
      </c>
      <c r="O374" s="59">
        <v>0</v>
      </c>
      <c r="P374" s="172">
        <v>111.8</v>
      </c>
      <c r="Q374" s="59">
        <v>0</v>
      </c>
      <c r="R374" s="172">
        <v>219.5</v>
      </c>
      <c r="S374" s="173">
        <v>0</v>
      </c>
      <c r="T374" s="172">
        <v>339</v>
      </c>
      <c r="U374" s="173">
        <v>0</v>
      </c>
      <c r="V374" s="172">
        <v>398.75</v>
      </c>
      <c r="W374" s="173">
        <v>0</v>
      </c>
      <c r="X374" s="172">
        <v>342.1</v>
      </c>
      <c r="Y374" s="59">
        <v>0</v>
      </c>
      <c r="Z374" s="172">
        <v>317.7</v>
      </c>
      <c r="AA374" s="59">
        <v>0</v>
      </c>
      <c r="AB374" s="172">
        <v>200.25</v>
      </c>
      <c r="AC374" s="172">
        <v>144</v>
      </c>
      <c r="AD374" s="65"/>
      <c r="AE374" s="172">
        <v>697</v>
      </c>
    </row>
    <row r="375" spans="1:31" ht="15.6" x14ac:dyDescent="0.3">
      <c r="A375" s="224">
        <v>41486</v>
      </c>
      <c r="B375" s="172">
        <v>202.44</v>
      </c>
      <c r="C375" s="59">
        <v>0</v>
      </c>
      <c r="D375" s="172">
        <v>107.12</v>
      </c>
      <c r="E375" s="59">
        <v>0</v>
      </c>
      <c r="F375" s="172">
        <v>194.11</v>
      </c>
      <c r="G375" s="59">
        <v>0</v>
      </c>
      <c r="H375" s="172">
        <v>276.89999999999998</v>
      </c>
      <c r="I375" s="59">
        <v>1</v>
      </c>
      <c r="J375" s="172">
        <v>197.35</v>
      </c>
      <c r="K375" s="59">
        <v>0</v>
      </c>
      <c r="L375" s="172">
        <v>316.7</v>
      </c>
      <c r="M375" s="59">
        <v>1</v>
      </c>
      <c r="N375" s="172">
        <v>190.16</v>
      </c>
      <c r="O375" s="59">
        <v>0</v>
      </c>
      <c r="P375" s="172">
        <v>134.9</v>
      </c>
      <c r="Q375" s="59">
        <v>0</v>
      </c>
      <c r="R375" s="172">
        <v>260</v>
      </c>
      <c r="S375" s="173">
        <v>0</v>
      </c>
      <c r="T375" s="172">
        <v>338.65</v>
      </c>
      <c r="U375" s="173">
        <v>0</v>
      </c>
      <c r="V375" s="172">
        <v>496.3</v>
      </c>
      <c r="W375" s="173">
        <v>1</v>
      </c>
      <c r="X375" s="172">
        <v>527.41999999999996</v>
      </c>
      <c r="Y375" s="59">
        <v>1</v>
      </c>
      <c r="Z375" s="172">
        <v>466.3</v>
      </c>
      <c r="AA375" s="59">
        <v>1</v>
      </c>
      <c r="AB375" s="172">
        <v>199.9</v>
      </c>
      <c r="AC375" s="172">
        <v>158.15</v>
      </c>
      <c r="AD375" s="65"/>
      <c r="AE375" s="172">
        <v>697.1</v>
      </c>
    </row>
    <row r="376" spans="1:31" ht="15.6" x14ac:dyDescent="0.3">
      <c r="A376" s="224">
        <v>41517</v>
      </c>
      <c r="B376" s="172">
        <v>525.84</v>
      </c>
      <c r="C376" s="59">
        <v>1</v>
      </c>
      <c r="D376" s="172">
        <v>84.2</v>
      </c>
      <c r="E376" s="59">
        <v>0</v>
      </c>
      <c r="F376" s="172">
        <v>353.5</v>
      </c>
      <c r="G376" s="59">
        <v>1</v>
      </c>
      <c r="H376" s="172">
        <v>225.75</v>
      </c>
      <c r="I376" s="59">
        <v>0</v>
      </c>
      <c r="J376" s="172">
        <v>250.8</v>
      </c>
      <c r="K376" s="59">
        <v>0</v>
      </c>
      <c r="L376" s="172">
        <v>327.75</v>
      </c>
      <c r="M376" s="59">
        <v>1</v>
      </c>
      <c r="N376" s="172">
        <v>231.74</v>
      </c>
      <c r="O376" s="59">
        <v>0</v>
      </c>
      <c r="P376" s="172">
        <v>139.52000000000001</v>
      </c>
      <c r="Q376" s="59">
        <v>0</v>
      </c>
      <c r="R376" s="143"/>
      <c r="S376" s="173">
        <v>0</v>
      </c>
      <c r="T376" s="172">
        <v>347.9</v>
      </c>
      <c r="U376" s="173">
        <v>0</v>
      </c>
      <c r="V376" s="172">
        <v>494</v>
      </c>
      <c r="W376" s="173">
        <v>1</v>
      </c>
      <c r="X376" s="172">
        <v>716.84</v>
      </c>
      <c r="Y376" s="59">
        <v>1</v>
      </c>
      <c r="Z376" s="172"/>
      <c r="AA376" s="59">
        <v>0</v>
      </c>
      <c r="AB376" s="172">
        <v>203</v>
      </c>
      <c r="AC376" s="172">
        <v>180.7</v>
      </c>
      <c r="AD376" s="65"/>
      <c r="AE376" s="172">
        <v>697.2</v>
      </c>
    </row>
    <row r="377" spans="1:31" ht="15.6" x14ac:dyDescent="0.3">
      <c r="A377" s="224">
        <v>41547</v>
      </c>
      <c r="B377" s="172">
        <v>234.78</v>
      </c>
      <c r="C377" s="59">
        <v>0</v>
      </c>
      <c r="D377" s="172">
        <v>47.06</v>
      </c>
      <c r="E377" s="59">
        <v>0</v>
      </c>
      <c r="F377" s="172">
        <v>418.18</v>
      </c>
      <c r="G377" s="59">
        <v>1</v>
      </c>
      <c r="H377" s="172">
        <v>326.89999999999998</v>
      </c>
      <c r="I377" s="59">
        <v>1</v>
      </c>
      <c r="J377" s="172">
        <v>286.39999999999998</v>
      </c>
      <c r="K377" s="59">
        <v>0</v>
      </c>
      <c r="L377" s="172">
        <v>318.10000000000002</v>
      </c>
      <c r="M377" s="59">
        <v>1</v>
      </c>
      <c r="N377" s="172">
        <v>282.56</v>
      </c>
      <c r="O377" s="59">
        <v>0</v>
      </c>
      <c r="P377" s="172">
        <v>123.35</v>
      </c>
      <c r="Q377" s="59">
        <v>0</v>
      </c>
      <c r="R377" s="143"/>
      <c r="S377" s="173">
        <v>0</v>
      </c>
      <c r="T377" s="172">
        <v>349.04</v>
      </c>
      <c r="U377" s="173">
        <v>0</v>
      </c>
      <c r="V377" s="172">
        <v>415.83</v>
      </c>
      <c r="W377" s="173">
        <v>0</v>
      </c>
      <c r="X377" s="172">
        <v>411.4</v>
      </c>
      <c r="Y377" s="59">
        <v>0</v>
      </c>
      <c r="Z377" s="172">
        <v>321.54000000000002</v>
      </c>
      <c r="AA377" s="59">
        <v>0</v>
      </c>
      <c r="AB377" s="172">
        <v>205.04</v>
      </c>
      <c r="AC377" s="172">
        <v>198.53</v>
      </c>
      <c r="AD377" s="65"/>
      <c r="AE377" s="172">
        <v>697.03</v>
      </c>
    </row>
    <row r="378" spans="1:31" ht="15.6" x14ac:dyDescent="0.3">
      <c r="A378" s="224">
        <v>41578</v>
      </c>
      <c r="B378" s="172">
        <v>253.26</v>
      </c>
      <c r="C378" s="59">
        <v>0</v>
      </c>
      <c r="D378" s="172">
        <v>33.200000000000003</v>
      </c>
      <c r="E378" s="59">
        <v>0</v>
      </c>
      <c r="F378" s="172">
        <v>242.62</v>
      </c>
      <c r="G378" s="59">
        <v>0</v>
      </c>
      <c r="H378" s="172">
        <v>333.2</v>
      </c>
      <c r="I378" s="59">
        <v>1</v>
      </c>
      <c r="J378" s="172">
        <v>215.9</v>
      </c>
      <c r="K378" s="59">
        <v>0</v>
      </c>
      <c r="L378" s="172">
        <v>272.10000000000002</v>
      </c>
      <c r="M378" s="59">
        <v>0</v>
      </c>
      <c r="N378" s="172">
        <v>282.56</v>
      </c>
      <c r="O378" s="59">
        <v>0</v>
      </c>
      <c r="P378" s="172">
        <v>169.55</v>
      </c>
      <c r="Q378" s="59">
        <v>1</v>
      </c>
      <c r="R378" s="143"/>
      <c r="S378" s="173">
        <v>0</v>
      </c>
      <c r="T378" s="172">
        <v>346.7</v>
      </c>
      <c r="U378" s="173">
        <v>0</v>
      </c>
      <c r="V378" s="172">
        <v>407.5</v>
      </c>
      <c r="W378" s="173">
        <v>0</v>
      </c>
      <c r="X378" s="172">
        <v>413.71</v>
      </c>
      <c r="Y378" s="59">
        <v>0</v>
      </c>
      <c r="Z378" s="172">
        <v>319.7</v>
      </c>
      <c r="AA378" s="59">
        <v>0</v>
      </c>
      <c r="AB378" s="172">
        <v>205.75</v>
      </c>
      <c r="AC378" s="172">
        <v>222.6</v>
      </c>
      <c r="AD378" s="65"/>
      <c r="AE378" s="172">
        <v>697.15</v>
      </c>
    </row>
    <row r="379" spans="1:31" ht="15.6" x14ac:dyDescent="0.3">
      <c r="A379" s="224">
        <v>41608</v>
      </c>
      <c r="B379" s="172">
        <v>230.16</v>
      </c>
      <c r="C379" s="59">
        <v>0</v>
      </c>
      <c r="D379" s="172">
        <v>33.200000000000003</v>
      </c>
      <c r="E379" s="59">
        <v>0</v>
      </c>
      <c r="F379" s="172">
        <v>187.18</v>
      </c>
      <c r="G379" s="59">
        <v>0</v>
      </c>
      <c r="H379" s="172">
        <v>153.94999999999999</v>
      </c>
      <c r="I379" s="59">
        <v>0</v>
      </c>
      <c r="J379" s="172">
        <v>194.8</v>
      </c>
      <c r="K379" s="59">
        <v>0</v>
      </c>
      <c r="L379" s="172">
        <v>203.35</v>
      </c>
      <c r="M379" s="59">
        <v>0</v>
      </c>
      <c r="N379" s="172">
        <v>231.74</v>
      </c>
      <c r="O379" s="59">
        <v>0</v>
      </c>
      <c r="P379" s="172">
        <v>111.8</v>
      </c>
      <c r="Q379" s="59">
        <v>0</v>
      </c>
      <c r="R379" s="143"/>
      <c r="S379" s="173">
        <v>0</v>
      </c>
      <c r="T379" s="172">
        <v>344.6</v>
      </c>
      <c r="U379" s="173">
        <v>0</v>
      </c>
      <c r="V379" s="172">
        <v>404.2</v>
      </c>
      <c r="W379" s="173">
        <v>0</v>
      </c>
      <c r="X379" s="172">
        <v>409.09</v>
      </c>
      <c r="Y379" s="59">
        <v>0</v>
      </c>
      <c r="Z379" s="172">
        <v>316.95</v>
      </c>
      <c r="AA379" s="59">
        <v>0</v>
      </c>
      <c r="AB379" s="172">
        <v>204.44</v>
      </c>
      <c r="AC379" s="172">
        <v>214.9</v>
      </c>
      <c r="AD379" s="65"/>
      <c r="AE379" s="172">
        <v>697.18</v>
      </c>
    </row>
    <row r="380" spans="1:31" ht="15.6" x14ac:dyDescent="0.3">
      <c r="A380" s="224">
        <v>41639</v>
      </c>
      <c r="B380" s="172">
        <v>216.3</v>
      </c>
      <c r="C380" s="59">
        <v>0</v>
      </c>
      <c r="D380" s="172">
        <v>56.3</v>
      </c>
      <c r="E380" s="59">
        <v>0</v>
      </c>
      <c r="F380" s="172">
        <v>182.56</v>
      </c>
      <c r="G380" s="59">
        <v>0</v>
      </c>
      <c r="H380" s="172">
        <v>133.44999999999999</v>
      </c>
      <c r="I380" s="59">
        <v>0</v>
      </c>
      <c r="J380" s="172">
        <v>183.3</v>
      </c>
      <c r="K380" s="59">
        <v>0</v>
      </c>
      <c r="L380" s="172">
        <v>186.4</v>
      </c>
      <c r="M380" s="59">
        <v>0</v>
      </c>
      <c r="N380" s="172">
        <v>217.88</v>
      </c>
      <c r="O380" s="59">
        <v>0</v>
      </c>
      <c r="P380" s="143"/>
      <c r="Q380" s="59">
        <v>0</v>
      </c>
      <c r="R380" s="172">
        <v>247.6</v>
      </c>
      <c r="S380" s="173">
        <v>0</v>
      </c>
      <c r="T380" s="172">
        <v>343.4</v>
      </c>
      <c r="U380" s="173">
        <v>0</v>
      </c>
      <c r="V380" s="172">
        <v>402.62</v>
      </c>
      <c r="W380" s="173">
        <v>0</v>
      </c>
      <c r="X380" s="172">
        <v>416.02</v>
      </c>
      <c r="Y380" s="59">
        <v>0</v>
      </c>
      <c r="Z380" s="172">
        <v>320.05</v>
      </c>
      <c r="AA380" s="59">
        <v>0</v>
      </c>
      <c r="AB380" s="172">
        <v>204</v>
      </c>
      <c r="AC380" s="172">
        <v>200.55</v>
      </c>
      <c r="AD380" s="65"/>
      <c r="AE380" s="172">
        <v>697.2</v>
      </c>
    </row>
    <row r="381" spans="1:31" ht="15.6" x14ac:dyDescent="0.3">
      <c r="A381" s="224">
        <v>41670</v>
      </c>
      <c r="B381" s="172">
        <v>216.3</v>
      </c>
      <c r="C381" s="59">
        <v>0</v>
      </c>
      <c r="D381" s="59">
        <v>51.68</v>
      </c>
      <c r="E381" s="59">
        <v>0</v>
      </c>
      <c r="F381" s="59">
        <v>173.32</v>
      </c>
      <c r="G381" s="59">
        <v>0</v>
      </c>
      <c r="H381" s="59">
        <v>114.65</v>
      </c>
      <c r="I381" s="59">
        <v>0</v>
      </c>
      <c r="J381" s="59">
        <v>179.2</v>
      </c>
      <c r="K381" s="59">
        <v>0</v>
      </c>
      <c r="L381" s="59">
        <v>170</v>
      </c>
      <c r="M381" s="59">
        <v>0</v>
      </c>
      <c r="N381" s="59">
        <v>199.4</v>
      </c>
      <c r="O381" s="59">
        <v>0</v>
      </c>
      <c r="P381" s="143"/>
      <c r="Q381" s="59">
        <v>0</v>
      </c>
      <c r="R381" s="172">
        <v>245.5</v>
      </c>
      <c r="S381" s="71">
        <v>0</v>
      </c>
      <c r="T381" s="172">
        <v>342.2</v>
      </c>
      <c r="U381" s="71">
        <v>0</v>
      </c>
      <c r="V381" s="172">
        <v>401.5</v>
      </c>
      <c r="W381" s="71">
        <v>0</v>
      </c>
      <c r="X381" s="172">
        <v>404.47</v>
      </c>
      <c r="Y381" s="71">
        <v>0</v>
      </c>
      <c r="Z381" s="172">
        <v>316.8</v>
      </c>
      <c r="AA381" s="71">
        <v>0</v>
      </c>
      <c r="AB381" s="172">
        <v>202.9</v>
      </c>
      <c r="AC381" s="172">
        <v>184.3</v>
      </c>
      <c r="AD381" s="65"/>
      <c r="AE381" s="172">
        <v>697.1</v>
      </c>
    </row>
    <row r="382" spans="1:31" ht="15.6" x14ac:dyDescent="0.3">
      <c r="A382" s="224">
        <v>41698</v>
      </c>
      <c r="B382" s="172">
        <v>306.39</v>
      </c>
      <c r="C382" s="59">
        <v>0</v>
      </c>
      <c r="D382" s="59">
        <v>84.02</v>
      </c>
      <c r="E382" s="59">
        <v>0</v>
      </c>
      <c r="F382" s="59">
        <v>140.97999999999999</v>
      </c>
      <c r="G382" s="59">
        <v>0</v>
      </c>
      <c r="H382" s="59">
        <v>98.6</v>
      </c>
      <c r="I382" s="59">
        <v>0</v>
      </c>
      <c r="J382" s="59">
        <v>168.79</v>
      </c>
      <c r="K382" s="59">
        <v>0</v>
      </c>
      <c r="L382" s="59">
        <v>156.63999999999999</v>
      </c>
      <c r="M382" s="59">
        <v>0</v>
      </c>
      <c r="N382" s="59">
        <v>321.83</v>
      </c>
      <c r="O382" s="59">
        <v>0</v>
      </c>
      <c r="P382" s="143"/>
      <c r="Q382" s="59">
        <v>0</v>
      </c>
      <c r="R382" s="143"/>
      <c r="S382" s="71">
        <v>0</v>
      </c>
      <c r="T382" s="172">
        <v>341.34</v>
      </c>
      <c r="U382" s="71">
        <v>0</v>
      </c>
      <c r="V382" s="172">
        <v>400.57</v>
      </c>
      <c r="W382" s="71">
        <v>0</v>
      </c>
      <c r="X382" s="172">
        <v>404.47</v>
      </c>
      <c r="Y382" s="71">
        <v>0</v>
      </c>
      <c r="Z382" s="172">
        <v>314.93</v>
      </c>
      <c r="AA382" s="71">
        <v>0</v>
      </c>
      <c r="AB382" s="172">
        <v>201.63</v>
      </c>
      <c r="AC382" s="172">
        <v>165.67</v>
      </c>
      <c r="AD382" s="65"/>
      <c r="AE382" s="172">
        <v>697.05</v>
      </c>
    </row>
    <row r="383" spans="1:31" ht="15.6" x14ac:dyDescent="0.3">
      <c r="A383" s="224">
        <v>41729</v>
      </c>
      <c r="B383" s="172">
        <v>213.99</v>
      </c>
      <c r="C383" s="59">
        <v>0</v>
      </c>
      <c r="D383" s="59">
        <v>102.5</v>
      </c>
      <c r="E383" s="59">
        <v>0</v>
      </c>
      <c r="F383" s="59">
        <v>127.12</v>
      </c>
      <c r="G383" s="59">
        <v>0</v>
      </c>
      <c r="H383" s="59">
        <v>89.85</v>
      </c>
      <c r="I383" s="59">
        <v>0</v>
      </c>
      <c r="J383" s="59">
        <v>164.17</v>
      </c>
      <c r="K383" s="59">
        <v>0</v>
      </c>
      <c r="L383" s="59">
        <v>149</v>
      </c>
      <c r="M383" s="59">
        <v>0</v>
      </c>
      <c r="N383" s="59">
        <v>180.92</v>
      </c>
      <c r="O383" s="59">
        <v>0</v>
      </c>
      <c r="P383" s="143"/>
      <c r="Q383" s="59">
        <v>0</v>
      </c>
      <c r="R383" s="143"/>
      <c r="S383" s="71">
        <v>0</v>
      </c>
      <c r="T383" s="172">
        <v>340.55</v>
      </c>
      <c r="U383" s="71">
        <v>0</v>
      </c>
      <c r="V383" s="172">
        <v>399.9</v>
      </c>
      <c r="W383" s="71">
        <v>0</v>
      </c>
      <c r="X383" s="172">
        <v>399.85</v>
      </c>
      <c r="Y383" s="71">
        <v>0</v>
      </c>
      <c r="Z383" s="172">
        <v>314.25</v>
      </c>
      <c r="AA383" s="71">
        <v>0</v>
      </c>
      <c r="AB383" s="172">
        <v>200.8</v>
      </c>
      <c r="AC383" s="172">
        <v>155.55000000000001</v>
      </c>
      <c r="AD383" s="65"/>
      <c r="AE383" s="172">
        <v>697.15</v>
      </c>
    </row>
    <row r="384" spans="1:31" ht="15.6" x14ac:dyDescent="0.3">
      <c r="A384" s="224">
        <v>41759</v>
      </c>
      <c r="B384" s="172">
        <v>193.2</v>
      </c>
      <c r="C384" s="59">
        <v>0</v>
      </c>
      <c r="D384" s="59">
        <v>88.64</v>
      </c>
      <c r="E384" s="59">
        <v>0</v>
      </c>
      <c r="F384" s="59">
        <v>134.05000000000001</v>
      </c>
      <c r="G384" s="59">
        <v>0</v>
      </c>
      <c r="H384" s="59">
        <v>83.6</v>
      </c>
      <c r="I384" s="59">
        <v>0</v>
      </c>
      <c r="J384" s="59">
        <v>158.97</v>
      </c>
      <c r="K384" s="59">
        <v>0</v>
      </c>
      <c r="L384" s="59">
        <v>143.69</v>
      </c>
      <c r="M384" s="59">
        <v>0</v>
      </c>
      <c r="N384" s="59">
        <v>171.68</v>
      </c>
      <c r="O384" s="59">
        <v>0</v>
      </c>
      <c r="P384" s="143"/>
      <c r="Q384" s="59">
        <v>0</v>
      </c>
      <c r="R384" s="143"/>
      <c r="S384" s="71">
        <v>0</v>
      </c>
      <c r="T384" s="172">
        <v>340</v>
      </c>
      <c r="U384" s="71">
        <v>0</v>
      </c>
      <c r="V384" s="172">
        <v>399.3</v>
      </c>
      <c r="W384" s="71">
        <v>0</v>
      </c>
      <c r="X384" s="172">
        <v>399.85</v>
      </c>
      <c r="Y384" s="71">
        <v>0</v>
      </c>
      <c r="Z384" s="172">
        <v>313</v>
      </c>
      <c r="AA384" s="71">
        <v>0</v>
      </c>
      <c r="AB384" s="172">
        <v>200</v>
      </c>
      <c r="AC384" s="172">
        <v>145.44999999999999</v>
      </c>
      <c r="AD384" s="65"/>
      <c r="AE384" s="172">
        <v>697.1</v>
      </c>
    </row>
    <row r="385" spans="1:31" ht="15.6" x14ac:dyDescent="0.3">
      <c r="A385" s="224">
        <v>41790</v>
      </c>
      <c r="B385" s="172">
        <v>156.24</v>
      </c>
      <c r="C385" s="59">
        <v>0</v>
      </c>
      <c r="D385" s="59">
        <v>97.88</v>
      </c>
      <c r="E385" s="59">
        <v>0</v>
      </c>
      <c r="F385" s="59">
        <v>367.36</v>
      </c>
      <c r="G385" s="59">
        <v>0</v>
      </c>
      <c r="H385" s="59">
        <v>77.8</v>
      </c>
      <c r="I385" s="59">
        <v>0</v>
      </c>
      <c r="J385" s="59">
        <v>154.80000000000001</v>
      </c>
      <c r="K385" s="59">
        <v>0</v>
      </c>
      <c r="L385" s="59">
        <v>137.25</v>
      </c>
      <c r="M385" s="59">
        <v>0</v>
      </c>
      <c r="N385" s="59">
        <v>162.44</v>
      </c>
      <c r="O385" s="59">
        <v>0</v>
      </c>
      <c r="P385" s="172">
        <v>79.459999999999994</v>
      </c>
      <c r="Q385" s="59">
        <v>0</v>
      </c>
      <c r="R385" s="143"/>
      <c r="S385" s="71">
        <v>0</v>
      </c>
      <c r="T385" s="172">
        <v>339.35</v>
      </c>
      <c r="U385" s="71">
        <v>0</v>
      </c>
      <c r="V385" s="172">
        <v>398.45</v>
      </c>
      <c r="W385" s="71">
        <v>0</v>
      </c>
      <c r="X385" s="172">
        <v>399.85</v>
      </c>
      <c r="Y385" s="71">
        <v>0</v>
      </c>
      <c r="Z385" s="172">
        <v>313.42</v>
      </c>
      <c r="AA385" s="71">
        <v>0</v>
      </c>
      <c r="AB385" s="172">
        <v>199.3</v>
      </c>
      <c r="AC385" s="172">
        <v>138.5</v>
      </c>
      <c r="AD385" s="65"/>
      <c r="AE385" s="172">
        <v>697.2</v>
      </c>
    </row>
    <row r="386" spans="1:31" ht="15.6" x14ac:dyDescent="0.3">
      <c r="A386" s="224">
        <v>41820</v>
      </c>
      <c r="B386" s="172">
        <v>234.78</v>
      </c>
      <c r="C386" s="59">
        <v>0</v>
      </c>
      <c r="D386" s="59">
        <v>102.5</v>
      </c>
      <c r="E386" s="59">
        <v>0</v>
      </c>
      <c r="F386" s="59">
        <v>131.74</v>
      </c>
      <c r="G386" s="59">
        <v>0</v>
      </c>
      <c r="H386" s="59">
        <v>83.45</v>
      </c>
      <c r="I386" s="59">
        <v>0</v>
      </c>
      <c r="J386" s="59">
        <v>155</v>
      </c>
      <c r="K386" s="59">
        <v>0</v>
      </c>
      <c r="L386" s="59">
        <v>143.91999999999999</v>
      </c>
      <c r="M386" s="59">
        <v>0</v>
      </c>
      <c r="N386" s="59">
        <v>178.61</v>
      </c>
      <c r="O386" s="59">
        <v>0</v>
      </c>
      <c r="P386" s="172">
        <v>88.7</v>
      </c>
      <c r="Q386" s="59">
        <v>0</v>
      </c>
      <c r="R386" s="172">
        <v>194.75</v>
      </c>
      <c r="S386" s="71">
        <v>0</v>
      </c>
      <c r="T386" s="172">
        <v>338.81</v>
      </c>
      <c r="U386" s="71">
        <v>0</v>
      </c>
      <c r="V386" s="172">
        <v>397.8</v>
      </c>
      <c r="W386" s="71">
        <v>0</v>
      </c>
      <c r="X386" s="172">
        <v>499.18</v>
      </c>
      <c r="Y386" s="71">
        <v>1</v>
      </c>
      <c r="Z386" s="172">
        <v>347.85</v>
      </c>
      <c r="AA386" s="71">
        <v>0</v>
      </c>
      <c r="AB386" s="172">
        <v>198.9</v>
      </c>
      <c r="AC386" s="172">
        <v>134.69999999999999</v>
      </c>
      <c r="AD386" s="65"/>
      <c r="AE386" s="172">
        <v>697.22</v>
      </c>
    </row>
    <row r="387" spans="1:31" ht="15.6" x14ac:dyDescent="0.3">
      <c r="A387" s="224">
        <v>41851</v>
      </c>
      <c r="B387" s="172">
        <v>211.68</v>
      </c>
      <c r="C387" s="59">
        <v>0</v>
      </c>
      <c r="D387" s="59">
        <v>116.36</v>
      </c>
      <c r="E387" s="59">
        <v>0</v>
      </c>
      <c r="F387" s="59">
        <v>473.62</v>
      </c>
      <c r="G387" s="59">
        <v>1</v>
      </c>
      <c r="H387" s="59">
        <v>161.69999999999999</v>
      </c>
      <c r="I387" s="59">
        <v>0</v>
      </c>
      <c r="J387" s="59">
        <v>458.92</v>
      </c>
      <c r="K387" s="59">
        <v>1</v>
      </c>
      <c r="L387" s="59">
        <v>218.8</v>
      </c>
      <c r="M387" s="59">
        <v>0</v>
      </c>
      <c r="N387" s="59">
        <v>194.78</v>
      </c>
      <c r="O387" s="59">
        <v>0</v>
      </c>
      <c r="P387" s="172">
        <v>65.599999999999994</v>
      </c>
      <c r="Q387" s="59">
        <v>0</v>
      </c>
      <c r="R387" s="172">
        <v>446.6</v>
      </c>
      <c r="S387" s="71">
        <v>1</v>
      </c>
      <c r="T387" s="172">
        <v>339.15</v>
      </c>
      <c r="U387" s="71">
        <v>0</v>
      </c>
      <c r="V387" s="172">
        <v>400.78</v>
      </c>
      <c r="W387" s="71">
        <v>0</v>
      </c>
      <c r="X387" s="172">
        <v>411.4</v>
      </c>
      <c r="Y387" s="71">
        <v>0</v>
      </c>
      <c r="Z387" s="172">
        <v>316.2</v>
      </c>
      <c r="AA387" s="71">
        <v>0</v>
      </c>
      <c r="AB387" s="172">
        <v>199.75</v>
      </c>
      <c r="AC387" s="172">
        <v>161.30000000000001</v>
      </c>
      <c r="AD387" s="65"/>
      <c r="AE387" s="172">
        <v>697.45</v>
      </c>
    </row>
    <row r="388" spans="1:31" ht="15.6" x14ac:dyDescent="0.3">
      <c r="A388" s="224">
        <v>41882</v>
      </c>
      <c r="B388" s="172">
        <v>227.85</v>
      </c>
      <c r="C388" s="59">
        <v>0</v>
      </c>
      <c r="D388" s="59">
        <v>102.5</v>
      </c>
      <c r="E388" s="59">
        <v>0</v>
      </c>
      <c r="F388" s="59">
        <v>166.39</v>
      </c>
      <c r="G388" s="59">
        <v>0</v>
      </c>
      <c r="H388" s="59">
        <v>143.25</v>
      </c>
      <c r="I388" s="59">
        <v>0</v>
      </c>
      <c r="J388" s="59">
        <v>198.48</v>
      </c>
      <c r="K388" s="59">
        <v>0</v>
      </c>
      <c r="L388" s="59">
        <v>202.24</v>
      </c>
      <c r="M388" s="59">
        <v>0</v>
      </c>
      <c r="N388" s="59">
        <v>254.84</v>
      </c>
      <c r="O388" s="59">
        <v>0</v>
      </c>
      <c r="P388" s="172">
        <v>40.19</v>
      </c>
      <c r="Q388" s="59">
        <v>0</v>
      </c>
      <c r="R388" s="172">
        <v>254.25</v>
      </c>
      <c r="S388" s="71">
        <v>0</v>
      </c>
      <c r="T388" s="172">
        <v>339.2</v>
      </c>
      <c r="U388" s="71">
        <v>0</v>
      </c>
      <c r="V388" s="172">
        <v>399.45</v>
      </c>
      <c r="W388" s="71">
        <v>0</v>
      </c>
      <c r="X388" s="172">
        <v>411.4</v>
      </c>
      <c r="Y388" s="71">
        <v>0</v>
      </c>
      <c r="Z388" s="172">
        <v>319.45</v>
      </c>
      <c r="AA388" s="71">
        <v>0</v>
      </c>
      <c r="AB388" s="172">
        <v>200.4</v>
      </c>
      <c r="AC388" s="172">
        <v>181</v>
      </c>
      <c r="AD388" s="65"/>
      <c r="AE388" s="172">
        <v>697.4</v>
      </c>
    </row>
    <row r="389" spans="1:31" ht="15.6" x14ac:dyDescent="0.3">
      <c r="A389" s="224">
        <v>41912</v>
      </c>
      <c r="B389" s="172">
        <v>234.78</v>
      </c>
      <c r="C389" s="59">
        <v>0</v>
      </c>
      <c r="D389" s="59">
        <v>93.26</v>
      </c>
      <c r="E389" s="59">
        <v>0</v>
      </c>
      <c r="F389" s="59">
        <v>177.94</v>
      </c>
      <c r="G389" s="59">
        <v>0</v>
      </c>
      <c r="H389" s="59">
        <v>117.2</v>
      </c>
      <c r="I389" s="59">
        <v>0</v>
      </c>
      <c r="J389" s="59">
        <v>187.78</v>
      </c>
      <c r="K389" s="59">
        <v>0</v>
      </c>
      <c r="L389" s="59">
        <v>177.2</v>
      </c>
      <c r="M389" s="59">
        <v>0</v>
      </c>
      <c r="N389" s="59">
        <v>234.05</v>
      </c>
      <c r="O389" s="59">
        <v>0</v>
      </c>
      <c r="P389" s="172">
        <v>49.43</v>
      </c>
      <c r="Q389" s="59">
        <v>0</v>
      </c>
      <c r="R389" s="172">
        <v>228.7</v>
      </c>
      <c r="S389" s="71">
        <v>0</v>
      </c>
      <c r="T389" s="172">
        <v>339.4</v>
      </c>
      <c r="U389" s="71">
        <v>0</v>
      </c>
      <c r="V389" s="172">
        <v>398.85</v>
      </c>
      <c r="W389" s="71">
        <v>0</v>
      </c>
      <c r="X389" s="172">
        <v>399.85</v>
      </c>
      <c r="Y389" s="71">
        <v>0</v>
      </c>
      <c r="Z389" s="172">
        <v>315.32</v>
      </c>
      <c r="AA389" s="71">
        <v>0</v>
      </c>
      <c r="AB389" s="172">
        <v>200.3</v>
      </c>
      <c r="AC389" s="172">
        <v>171.55</v>
      </c>
      <c r="AD389" s="65"/>
      <c r="AE389" s="172">
        <v>697.85</v>
      </c>
    </row>
    <row r="390" spans="1:31" ht="15.6" x14ac:dyDescent="0.3">
      <c r="A390" s="224">
        <v>41913</v>
      </c>
      <c r="B390" s="239"/>
      <c r="C390" s="59">
        <v>1</v>
      </c>
      <c r="D390" s="239"/>
      <c r="E390" s="59">
        <v>0</v>
      </c>
      <c r="F390" s="239"/>
      <c r="G390" s="59">
        <v>1</v>
      </c>
      <c r="H390" s="239"/>
      <c r="I390" s="59">
        <v>0</v>
      </c>
      <c r="J390" s="239"/>
      <c r="K390" s="59">
        <v>0</v>
      </c>
      <c r="L390" s="239"/>
      <c r="M390" s="59">
        <v>0</v>
      </c>
      <c r="N390" s="239"/>
      <c r="O390" s="59">
        <v>0</v>
      </c>
      <c r="P390" s="239"/>
      <c r="Q390" s="59">
        <v>0</v>
      </c>
      <c r="R390" s="239"/>
      <c r="S390" s="71">
        <v>0</v>
      </c>
      <c r="T390" s="240"/>
      <c r="U390" s="71">
        <v>0</v>
      </c>
      <c r="V390" s="240"/>
      <c r="W390" s="71">
        <v>0</v>
      </c>
      <c r="X390" s="240"/>
      <c r="Y390" s="71">
        <v>0</v>
      </c>
      <c r="Z390" s="240"/>
      <c r="AA390" s="59">
        <v>0</v>
      </c>
      <c r="AB390" s="240"/>
      <c r="AC390" s="240"/>
      <c r="AD390" s="65"/>
      <c r="AE390" s="240"/>
    </row>
    <row r="391" spans="1:31" ht="15.6" x14ac:dyDescent="0.3">
      <c r="A391" s="224">
        <v>41944</v>
      </c>
      <c r="B391" s="239"/>
      <c r="C391" s="59">
        <v>0</v>
      </c>
      <c r="D391" s="239"/>
      <c r="E391" s="59">
        <v>0</v>
      </c>
      <c r="F391" s="239"/>
      <c r="G391" s="59">
        <v>0</v>
      </c>
      <c r="H391" s="239"/>
      <c r="I391" s="59">
        <v>0</v>
      </c>
      <c r="J391" s="239"/>
      <c r="K391" s="59">
        <v>0</v>
      </c>
      <c r="L391" s="239"/>
      <c r="M391" s="59">
        <v>0</v>
      </c>
      <c r="N391" s="239"/>
      <c r="O391" s="59">
        <v>0</v>
      </c>
      <c r="P391" s="239"/>
      <c r="Q391" s="59">
        <v>0</v>
      </c>
      <c r="R391" s="239"/>
      <c r="S391" s="71">
        <v>0</v>
      </c>
      <c r="T391" s="240"/>
      <c r="U391" s="71">
        <v>0</v>
      </c>
      <c r="V391" s="240"/>
      <c r="W391" s="71">
        <v>0</v>
      </c>
      <c r="X391" s="240"/>
      <c r="Y391" s="71">
        <v>0</v>
      </c>
      <c r="Z391" s="240"/>
      <c r="AA391" s="59">
        <v>0</v>
      </c>
      <c r="AB391" s="240"/>
      <c r="AC391" s="240"/>
      <c r="AD391" s="65"/>
      <c r="AE391" s="240"/>
    </row>
    <row r="392" spans="1:31" ht="15.6" x14ac:dyDescent="0.3">
      <c r="A392" s="224">
        <v>41974</v>
      </c>
      <c r="B392" s="239"/>
      <c r="C392" s="59">
        <v>1</v>
      </c>
      <c r="D392" s="239"/>
      <c r="E392" s="59">
        <v>0</v>
      </c>
      <c r="F392" s="239"/>
      <c r="G392" s="59">
        <v>0</v>
      </c>
      <c r="H392" s="239"/>
      <c r="I392" s="59">
        <v>1</v>
      </c>
      <c r="J392" s="239"/>
      <c r="K392" s="59">
        <v>0</v>
      </c>
      <c r="L392" s="239"/>
      <c r="M392" s="59">
        <v>1</v>
      </c>
      <c r="N392" s="239"/>
      <c r="O392" s="59">
        <v>0</v>
      </c>
      <c r="P392" s="239"/>
      <c r="Q392" s="59">
        <v>1</v>
      </c>
      <c r="R392" s="239"/>
      <c r="S392" s="71">
        <v>0</v>
      </c>
      <c r="T392" s="240"/>
      <c r="U392" s="71">
        <v>0</v>
      </c>
      <c r="V392" s="240"/>
      <c r="W392" s="71">
        <v>0</v>
      </c>
      <c r="X392" s="240"/>
      <c r="Y392" s="71">
        <v>0</v>
      </c>
      <c r="Z392" s="240"/>
      <c r="AA392" s="59">
        <v>0</v>
      </c>
      <c r="AB392" s="240"/>
      <c r="AC392" s="240"/>
      <c r="AD392" s="65"/>
      <c r="AE392" s="240"/>
    </row>
    <row r="393" spans="1:31" ht="15.6" x14ac:dyDescent="0.3">
      <c r="A393" s="224">
        <v>42005</v>
      </c>
      <c r="B393" s="239"/>
      <c r="C393" s="59">
        <v>0</v>
      </c>
      <c r="D393" s="239"/>
      <c r="E393" s="59">
        <v>0</v>
      </c>
      <c r="F393" s="239"/>
      <c r="G393" s="59">
        <v>0</v>
      </c>
      <c r="H393" s="239"/>
      <c r="I393" s="59">
        <v>0</v>
      </c>
      <c r="J393" s="239"/>
      <c r="K393" s="59">
        <v>0</v>
      </c>
      <c r="L393" s="239"/>
      <c r="M393" s="59">
        <v>0</v>
      </c>
      <c r="N393" s="239"/>
      <c r="O393" s="59">
        <v>0</v>
      </c>
      <c r="P393" s="239"/>
      <c r="Q393" s="59">
        <v>0</v>
      </c>
      <c r="R393" s="239">
        <v>176</v>
      </c>
      <c r="S393" s="71">
        <v>0</v>
      </c>
      <c r="T393" s="240">
        <v>336.2</v>
      </c>
      <c r="U393" s="71">
        <v>0</v>
      </c>
      <c r="V393" s="240">
        <v>396.58</v>
      </c>
      <c r="W393" s="71">
        <v>0</v>
      </c>
      <c r="X393" s="240">
        <v>402.16</v>
      </c>
      <c r="Y393" s="71">
        <v>0</v>
      </c>
      <c r="Z393" s="240">
        <v>312.5</v>
      </c>
      <c r="AA393" s="59">
        <v>0</v>
      </c>
      <c r="AB393" s="240">
        <v>197.6</v>
      </c>
      <c r="AC393" s="240"/>
      <c r="AD393" s="65"/>
      <c r="AE393" s="240">
        <v>697.55</v>
      </c>
    </row>
    <row r="394" spans="1:31" ht="15.6" x14ac:dyDescent="0.3">
      <c r="A394" s="224">
        <v>42036</v>
      </c>
      <c r="B394" s="239">
        <v>317.94</v>
      </c>
      <c r="C394" s="59">
        <v>0</v>
      </c>
      <c r="D394" s="239">
        <v>97.88</v>
      </c>
      <c r="E394" s="59">
        <v>0</v>
      </c>
      <c r="F394" s="239">
        <v>173.32</v>
      </c>
      <c r="G394" s="59">
        <v>0</v>
      </c>
      <c r="H394" s="239">
        <v>61.98</v>
      </c>
      <c r="I394" s="59">
        <v>0</v>
      </c>
      <c r="J394" s="239">
        <v>159.25</v>
      </c>
      <c r="K394" s="59">
        <v>0</v>
      </c>
      <c r="L394" s="239">
        <v>126.4</v>
      </c>
      <c r="M394" s="59">
        <v>0</v>
      </c>
      <c r="N394" s="239">
        <v>176.3</v>
      </c>
      <c r="O394" s="59">
        <v>0</v>
      </c>
      <c r="P394" s="239">
        <v>77.150000000000006</v>
      </c>
      <c r="Q394" s="59">
        <v>1</v>
      </c>
      <c r="R394" s="239">
        <v>170.45</v>
      </c>
      <c r="S394" s="71">
        <v>0</v>
      </c>
      <c r="T394" s="240">
        <v>335.52</v>
      </c>
      <c r="U394" s="71">
        <v>0</v>
      </c>
      <c r="V394" s="240">
        <v>395.59</v>
      </c>
      <c r="W394" s="71">
        <v>0</v>
      </c>
      <c r="X394" s="240">
        <v>399.85</v>
      </c>
      <c r="Y394" s="71">
        <v>0</v>
      </c>
      <c r="Z394" s="240">
        <v>312.10000000000002</v>
      </c>
      <c r="AA394" s="59">
        <v>0</v>
      </c>
      <c r="AB394" s="240">
        <v>196.8</v>
      </c>
      <c r="AC394" s="240">
        <v>121.6</v>
      </c>
      <c r="AD394" s="65"/>
      <c r="AE394" s="240">
        <v>697.35</v>
      </c>
    </row>
    <row r="395" spans="1:31" ht="15.6" x14ac:dyDescent="0.3">
      <c r="A395" s="224">
        <v>42064</v>
      </c>
      <c r="B395" s="239">
        <v>188.58</v>
      </c>
      <c r="C395" s="59">
        <v>0</v>
      </c>
      <c r="D395" s="239">
        <v>107.12</v>
      </c>
      <c r="E395" s="59">
        <v>0</v>
      </c>
      <c r="F395" s="239">
        <v>159.46</v>
      </c>
      <c r="G395" s="59">
        <v>0</v>
      </c>
      <c r="H395" s="239">
        <v>58.3</v>
      </c>
      <c r="I395" s="59">
        <v>0</v>
      </c>
      <c r="J395" s="239">
        <v>153.22</v>
      </c>
      <c r="K395" s="59">
        <v>0</v>
      </c>
      <c r="L395" s="239">
        <v>123.45</v>
      </c>
      <c r="M395" s="59">
        <v>0</v>
      </c>
      <c r="N395" s="239">
        <v>180.92</v>
      </c>
      <c r="O395" s="59">
        <v>0</v>
      </c>
      <c r="P395" s="239">
        <v>30.95</v>
      </c>
      <c r="Q395" s="59">
        <v>0</v>
      </c>
      <c r="R395" s="239">
        <v>165.35</v>
      </c>
      <c r="S395" s="71">
        <v>0</v>
      </c>
      <c r="T395" s="240">
        <v>335.35</v>
      </c>
      <c r="U395" s="71">
        <v>0</v>
      </c>
      <c r="V395" s="240">
        <v>395.3</v>
      </c>
      <c r="W395" s="71">
        <v>0</v>
      </c>
      <c r="X395" s="240">
        <v>399.85</v>
      </c>
      <c r="Y395" s="71">
        <v>0</v>
      </c>
      <c r="Z395" s="240">
        <v>312</v>
      </c>
      <c r="AA395" s="59">
        <v>0</v>
      </c>
      <c r="AB395" s="240">
        <v>196.5</v>
      </c>
      <c r="AC395" s="240">
        <v>117.3</v>
      </c>
      <c r="AD395" s="65"/>
      <c r="AE395" s="240">
        <v>697.5</v>
      </c>
    </row>
    <row r="396" spans="1:31" ht="15.6" x14ac:dyDescent="0.3">
      <c r="A396" s="224">
        <v>42095</v>
      </c>
      <c r="B396" s="239">
        <v>216.3</v>
      </c>
      <c r="C396" s="59">
        <v>1</v>
      </c>
      <c r="D396" s="239">
        <v>107.12</v>
      </c>
      <c r="E396" s="59">
        <v>0</v>
      </c>
      <c r="F396" s="239">
        <v>150.22</v>
      </c>
      <c r="G396" s="59">
        <v>1</v>
      </c>
      <c r="H396" s="239">
        <v>124.41</v>
      </c>
      <c r="I396" s="59">
        <v>1</v>
      </c>
      <c r="J396" s="239">
        <v>173.05</v>
      </c>
      <c r="K396" s="59">
        <v>0</v>
      </c>
      <c r="L396" s="239">
        <v>175.6</v>
      </c>
      <c r="M396" s="59">
        <v>1</v>
      </c>
      <c r="N396" s="239">
        <v>204.02</v>
      </c>
      <c r="O396" s="59">
        <v>1</v>
      </c>
      <c r="P396" s="239">
        <v>42.5</v>
      </c>
      <c r="Q396" s="59">
        <v>1</v>
      </c>
      <c r="R396" s="239">
        <v>169.85</v>
      </c>
      <c r="S396" s="71">
        <v>0</v>
      </c>
      <c r="T396" s="240">
        <v>335.42</v>
      </c>
      <c r="U396" s="71">
        <v>0</v>
      </c>
      <c r="V396" s="240">
        <v>397.93</v>
      </c>
      <c r="W396" s="71">
        <v>0</v>
      </c>
      <c r="X396" s="240">
        <v>411.4</v>
      </c>
      <c r="Y396" s="59">
        <v>1</v>
      </c>
      <c r="Z396" s="240">
        <v>321.64999999999998</v>
      </c>
      <c r="AA396" s="59">
        <v>1</v>
      </c>
      <c r="AB396" s="240">
        <v>195.85</v>
      </c>
      <c r="AC396" s="240">
        <v>121.1</v>
      </c>
      <c r="AD396" s="65"/>
      <c r="AE396" s="240">
        <v>697.4</v>
      </c>
    </row>
    <row r="397" spans="1:31" ht="15.6" x14ac:dyDescent="0.3">
      <c r="A397" s="224">
        <v>42125</v>
      </c>
      <c r="B397" s="239">
        <v>188.5</v>
      </c>
      <c r="C397" s="59">
        <v>1</v>
      </c>
      <c r="D397" s="239">
        <v>107.12</v>
      </c>
      <c r="E397" s="59">
        <v>0</v>
      </c>
      <c r="F397" s="239">
        <v>138.66999999999999</v>
      </c>
      <c r="G397" s="59">
        <v>1</v>
      </c>
      <c r="H397" s="239">
        <v>73.650000000000006</v>
      </c>
      <c r="I397" s="59">
        <v>1</v>
      </c>
      <c r="J397" s="239">
        <v>154.51</v>
      </c>
      <c r="K397" s="59">
        <v>0</v>
      </c>
      <c r="L397" s="239">
        <v>136.44999999999999</v>
      </c>
      <c r="M397" s="59">
        <v>1</v>
      </c>
      <c r="N397" s="239">
        <v>167.06</v>
      </c>
      <c r="O397" s="59">
        <v>0</v>
      </c>
      <c r="P397" s="239">
        <v>30.95</v>
      </c>
      <c r="Q397" s="59">
        <v>0</v>
      </c>
      <c r="R397" s="239">
        <v>181.1</v>
      </c>
      <c r="S397" s="71">
        <v>0</v>
      </c>
      <c r="T397" s="240">
        <v>334.97</v>
      </c>
      <c r="U397" s="71">
        <v>0</v>
      </c>
      <c r="V397" s="240">
        <v>396.41</v>
      </c>
      <c r="W397" s="59">
        <v>1</v>
      </c>
      <c r="X397" s="240">
        <v>399.85</v>
      </c>
      <c r="Y397" s="59">
        <v>1</v>
      </c>
      <c r="Z397" s="240">
        <v>315.41000000000003</v>
      </c>
      <c r="AA397" s="59">
        <v>0</v>
      </c>
      <c r="AB397" s="240">
        <v>197</v>
      </c>
      <c r="AC397" s="240">
        <v>132.9</v>
      </c>
      <c r="AD397" s="65"/>
      <c r="AE397" s="240">
        <v>697.55</v>
      </c>
    </row>
    <row r="398" spans="1:31" ht="15.6" x14ac:dyDescent="0.3">
      <c r="A398" s="224">
        <v>42156</v>
      </c>
      <c r="B398" s="239">
        <v>207.06</v>
      </c>
      <c r="C398" s="59">
        <v>0</v>
      </c>
      <c r="D398" s="239">
        <v>111.74</v>
      </c>
      <c r="E398" s="59">
        <v>0</v>
      </c>
      <c r="F398" s="239">
        <v>127.12</v>
      </c>
      <c r="G398" s="59">
        <v>0</v>
      </c>
      <c r="H398" s="239">
        <v>72.209999999999994</v>
      </c>
      <c r="I398" s="59">
        <v>0</v>
      </c>
      <c r="J398" s="239">
        <v>154</v>
      </c>
      <c r="K398" s="59">
        <v>0</v>
      </c>
      <c r="L398" s="239">
        <v>134.94999999999999</v>
      </c>
      <c r="M398" s="59">
        <v>0</v>
      </c>
      <c r="N398" s="239">
        <v>143.96</v>
      </c>
      <c r="O398" s="59">
        <v>0</v>
      </c>
      <c r="P398" s="239">
        <v>97.94</v>
      </c>
      <c r="Q398" s="59">
        <v>0</v>
      </c>
      <c r="R398" s="239">
        <v>179.81</v>
      </c>
      <c r="S398" s="71">
        <v>0</v>
      </c>
      <c r="T398" s="240">
        <v>334.65</v>
      </c>
      <c r="U398" s="71">
        <v>0</v>
      </c>
      <c r="V398" s="240">
        <v>397.35</v>
      </c>
      <c r="W398" s="59">
        <v>0</v>
      </c>
      <c r="X398" s="240">
        <v>406.7</v>
      </c>
      <c r="Y398" s="59">
        <v>0</v>
      </c>
      <c r="Z398" s="240">
        <v>315.35000000000002</v>
      </c>
      <c r="AA398" s="59">
        <v>0</v>
      </c>
      <c r="AB398" s="240">
        <v>196.8</v>
      </c>
      <c r="AC398" s="240">
        <v>129.1</v>
      </c>
      <c r="AD398" s="65"/>
      <c r="AE398" s="240">
        <v>697.75</v>
      </c>
    </row>
    <row r="399" spans="1:31" ht="15.6" x14ac:dyDescent="0.3">
      <c r="A399" s="224">
        <v>42186</v>
      </c>
      <c r="B399" s="239">
        <v>197.82</v>
      </c>
      <c r="C399" s="59">
        <v>0</v>
      </c>
      <c r="D399" s="239">
        <v>93.26</v>
      </c>
      <c r="E399" s="59">
        <v>0</v>
      </c>
      <c r="F399" s="239">
        <v>124.81</v>
      </c>
      <c r="G399" s="59">
        <v>0</v>
      </c>
      <c r="H399" s="239">
        <v>66.05</v>
      </c>
      <c r="I399" s="59">
        <v>0</v>
      </c>
      <c r="J399" s="239">
        <v>156.99</v>
      </c>
      <c r="K399" s="59">
        <v>0</v>
      </c>
      <c r="L399" s="239">
        <v>129.65</v>
      </c>
      <c r="M399" s="59">
        <v>0</v>
      </c>
      <c r="N399" s="239">
        <v>143.96</v>
      </c>
      <c r="O399" s="59">
        <v>0</v>
      </c>
      <c r="P399" s="239">
        <v>88.7</v>
      </c>
      <c r="Q399" s="59">
        <v>0</v>
      </c>
      <c r="R399" s="239">
        <v>173.9</v>
      </c>
      <c r="S399" s="71">
        <v>0</v>
      </c>
      <c r="T399" s="240">
        <v>336.57</v>
      </c>
      <c r="U399" s="71">
        <v>0</v>
      </c>
      <c r="V399" s="240">
        <v>396.38</v>
      </c>
      <c r="W399" s="59">
        <v>0</v>
      </c>
      <c r="X399" s="240">
        <v>409.09</v>
      </c>
      <c r="Y399" s="59">
        <v>0</v>
      </c>
      <c r="Z399" s="240">
        <v>316.39999999999998</v>
      </c>
      <c r="AA399" s="59">
        <v>0</v>
      </c>
      <c r="AB399" s="240">
        <v>196.15</v>
      </c>
      <c r="AC399" s="240">
        <v>128.75</v>
      </c>
      <c r="AD399" s="65"/>
      <c r="AE399" s="240">
        <v>697.7</v>
      </c>
    </row>
    <row r="400" spans="1:31" ht="15.6" x14ac:dyDescent="0.3">
      <c r="A400" s="224">
        <v>42217</v>
      </c>
      <c r="B400" s="239"/>
      <c r="D400" s="239"/>
      <c r="F400" s="239"/>
      <c r="H400" s="239"/>
      <c r="J400" s="239"/>
      <c r="L400" s="239"/>
      <c r="N400" s="239"/>
      <c r="P400" s="239"/>
      <c r="R400" s="239">
        <v>171.25</v>
      </c>
      <c r="S400" s="71">
        <v>0</v>
      </c>
      <c r="T400" s="240">
        <v>336.1</v>
      </c>
      <c r="U400" s="71">
        <v>0</v>
      </c>
      <c r="V400" s="240">
        <v>396.4</v>
      </c>
      <c r="W400" s="59">
        <v>0</v>
      </c>
      <c r="X400" s="240">
        <v>399.85</v>
      </c>
      <c r="Y400" s="59">
        <v>0</v>
      </c>
      <c r="Z400" s="240">
        <v>315.29000000000002</v>
      </c>
      <c r="AA400" s="59">
        <v>0</v>
      </c>
      <c r="AB400" s="240"/>
      <c r="AC400" s="240"/>
      <c r="AD400" s="65"/>
      <c r="AE400" s="240"/>
    </row>
    <row r="401" spans="1:31" ht="15.6" x14ac:dyDescent="0.3">
      <c r="A401" s="224">
        <v>42248</v>
      </c>
      <c r="B401" s="239">
        <v>216.3</v>
      </c>
      <c r="C401" s="59">
        <v>0</v>
      </c>
      <c r="D401" s="239">
        <v>70.16</v>
      </c>
      <c r="E401" s="59">
        <v>0</v>
      </c>
      <c r="F401" s="239">
        <v>196.42</v>
      </c>
      <c r="G401" s="59">
        <v>0</v>
      </c>
      <c r="H401" s="239">
        <v>83.12</v>
      </c>
      <c r="I401" s="59">
        <v>0</v>
      </c>
      <c r="J401" s="239">
        <v>154.15</v>
      </c>
      <c r="K401" s="59">
        <v>0</v>
      </c>
      <c r="L401" s="239">
        <v>147.30000000000001</v>
      </c>
      <c r="M401" s="59">
        <v>0</v>
      </c>
      <c r="N401" s="239">
        <v>190.16</v>
      </c>
      <c r="O401" s="59">
        <v>0</v>
      </c>
      <c r="P401" s="239">
        <v>65.599999999999994</v>
      </c>
      <c r="Q401" s="59">
        <v>0</v>
      </c>
      <c r="R401" s="239">
        <v>182.85</v>
      </c>
      <c r="S401" s="71">
        <v>0</v>
      </c>
      <c r="T401" s="240">
        <v>343.3</v>
      </c>
      <c r="U401" s="71">
        <v>0</v>
      </c>
      <c r="V401" s="240">
        <v>396</v>
      </c>
      <c r="W401" s="59">
        <v>0</v>
      </c>
      <c r="X401" s="240">
        <v>402.16</v>
      </c>
      <c r="Y401" s="59">
        <v>0</v>
      </c>
      <c r="Z401" s="240">
        <v>454.3</v>
      </c>
      <c r="AA401" s="59">
        <v>1</v>
      </c>
      <c r="AB401" s="240">
        <v>195.8</v>
      </c>
      <c r="AC401" s="240"/>
      <c r="AD401" s="65"/>
      <c r="AE401" s="240"/>
    </row>
    <row r="402" spans="1:31" ht="15.6" x14ac:dyDescent="0.3">
      <c r="A402" s="224">
        <v>42278</v>
      </c>
      <c r="B402" s="239">
        <v>230.16</v>
      </c>
      <c r="C402" s="59">
        <v>0</v>
      </c>
      <c r="D402" s="239">
        <v>51.68</v>
      </c>
      <c r="E402" s="59">
        <v>0</v>
      </c>
      <c r="F402" s="239">
        <v>173.32</v>
      </c>
      <c r="G402" s="59">
        <v>0</v>
      </c>
      <c r="H402" s="239">
        <v>69.5</v>
      </c>
      <c r="I402" s="59">
        <v>0</v>
      </c>
      <c r="J402" s="239">
        <v>137.69999999999999</v>
      </c>
      <c r="K402" s="59">
        <v>0</v>
      </c>
      <c r="L402" s="239">
        <v>135</v>
      </c>
      <c r="M402" s="59">
        <v>0</v>
      </c>
      <c r="N402" s="239">
        <v>194.78</v>
      </c>
      <c r="O402" s="59">
        <v>0</v>
      </c>
      <c r="P402" s="239">
        <v>70.22</v>
      </c>
      <c r="Q402" s="59">
        <v>0</v>
      </c>
      <c r="R402" s="239">
        <v>174.75</v>
      </c>
      <c r="S402" s="71">
        <v>0</v>
      </c>
      <c r="T402" s="240">
        <v>334.55</v>
      </c>
      <c r="U402" s="71">
        <v>0</v>
      </c>
      <c r="V402" s="240">
        <v>396.3</v>
      </c>
      <c r="W402" s="59">
        <v>0</v>
      </c>
      <c r="X402" s="240">
        <v>406.78</v>
      </c>
      <c r="Y402" s="59">
        <v>0</v>
      </c>
      <c r="Z402" s="240">
        <v>324.19</v>
      </c>
      <c r="AA402" s="59">
        <v>0</v>
      </c>
      <c r="AB402" s="240">
        <v>195.4</v>
      </c>
      <c r="AC402" s="240"/>
      <c r="AD402" s="65"/>
      <c r="AE402" s="240"/>
    </row>
    <row r="403" spans="1:31" ht="15.6" x14ac:dyDescent="0.3">
      <c r="A403" s="224">
        <v>42309</v>
      </c>
      <c r="B403" s="239"/>
      <c r="D403" s="239"/>
      <c r="F403" s="239"/>
      <c r="H403" s="239"/>
      <c r="J403" s="239"/>
      <c r="L403" s="239"/>
      <c r="N403" s="239"/>
      <c r="P403" s="239"/>
      <c r="R403" s="239"/>
      <c r="S403" s="71"/>
      <c r="T403" s="240"/>
      <c r="U403" s="71"/>
      <c r="V403" s="240"/>
      <c r="X403" s="240"/>
      <c r="Z403" s="240"/>
      <c r="AB403" s="240"/>
      <c r="AC403" s="240"/>
      <c r="AD403" s="65"/>
      <c r="AE403" s="240"/>
    </row>
    <row r="404" spans="1:31" ht="15.6" x14ac:dyDescent="0.3">
      <c r="A404" s="224">
        <v>42339</v>
      </c>
      <c r="B404" s="239"/>
      <c r="D404" s="239"/>
      <c r="F404" s="239"/>
      <c r="H404" s="239"/>
      <c r="J404" s="239"/>
      <c r="L404" s="239"/>
      <c r="N404" s="239"/>
      <c r="P404" s="239"/>
      <c r="R404" s="239"/>
      <c r="S404" s="71"/>
      <c r="T404" s="240"/>
      <c r="U404" s="71"/>
      <c r="V404" s="240"/>
      <c r="X404" s="240"/>
      <c r="Z404" s="240"/>
      <c r="AB404" s="240"/>
      <c r="AC404" s="240"/>
      <c r="AD404" s="65"/>
      <c r="AE404" s="240"/>
    </row>
    <row r="405" spans="1:31" ht="15.6" x14ac:dyDescent="0.3">
      <c r="A405" s="224">
        <v>42370</v>
      </c>
      <c r="B405" s="239">
        <v>193.2</v>
      </c>
      <c r="C405" s="59">
        <v>0</v>
      </c>
      <c r="D405" s="239">
        <v>28.58</v>
      </c>
      <c r="E405" s="59">
        <v>0</v>
      </c>
      <c r="F405" s="239">
        <v>145.6</v>
      </c>
      <c r="G405" s="59">
        <v>0</v>
      </c>
      <c r="H405" s="239">
        <v>52.05</v>
      </c>
      <c r="I405" s="59">
        <v>0</v>
      </c>
      <c r="J405" s="239">
        <v>136.4</v>
      </c>
      <c r="K405" s="59">
        <v>0</v>
      </c>
      <c r="L405" s="239">
        <v>117.1</v>
      </c>
      <c r="M405" s="59">
        <v>0</v>
      </c>
      <c r="N405" s="239">
        <v>162.44</v>
      </c>
      <c r="O405" s="59">
        <v>0</v>
      </c>
      <c r="P405" s="239">
        <v>141.83000000000001</v>
      </c>
      <c r="Q405" s="59">
        <v>0</v>
      </c>
      <c r="R405" s="239">
        <v>157.35</v>
      </c>
      <c r="S405" s="71">
        <v>0</v>
      </c>
      <c r="T405" s="240">
        <v>333.6</v>
      </c>
      <c r="U405" s="71">
        <v>0</v>
      </c>
      <c r="V405" s="240">
        <v>394.32</v>
      </c>
      <c r="W405" s="59">
        <v>0</v>
      </c>
      <c r="X405" s="240">
        <v>397.54</v>
      </c>
      <c r="Y405" s="59">
        <v>0</v>
      </c>
      <c r="Z405" s="240">
        <v>314.42</v>
      </c>
      <c r="AA405" s="59">
        <v>0</v>
      </c>
      <c r="AB405" s="240">
        <v>194.2</v>
      </c>
      <c r="AC405" s="240"/>
      <c r="AD405" s="65"/>
      <c r="AE405" s="240"/>
    </row>
    <row r="406" spans="1:31" ht="15.6" x14ac:dyDescent="0.3">
      <c r="A406" s="224">
        <v>42401</v>
      </c>
      <c r="B406" s="239">
        <v>424.2</v>
      </c>
      <c r="C406" s="59">
        <v>1</v>
      </c>
      <c r="D406" s="239">
        <v>33.200000000000003</v>
      </c>
      <c r="E406" s="59">
        <v>0</v>
      </c>
      <c r="F406" s="239">
        <v>150.22</v>
      </c>
      <c r="G406" s="59">
        <v>0</v>
      </c>
      <c r="H406" s="239">
        <v>49.25</v>
      </c>
      <c r="I406" s="59">
        <v>0</v>
      </c>
      <c r="J406" s="239">
        <v>134.03</v>
      </c>
      <c r="K406" s="59">
        <v>0</v>
      </c>
      <c r="L406" s="239">
        <v>114.7</v>
      </c>
      <c r="M406" s="59">
        <v>0</v>
      </c>
      <c r="N406" s="239">
        <v>125.48</v>
      </c>
      <c r="O406" s="59">
        <v>0</v>
      </c>
      <c r="P406" s="239">
        <v>88.7</v>
      </c>
      <c r="Q406" s="59">
        <v>0</v>
      </c>
      <c r="R406" s="239">
        <v>154.72</v>
      </c>
      <c r="S406" s="71">
        <v>0</v>
      </c>
      <c r="T406" s="240">
        <v>333.05</v>
      </c>
      <c r="U406" s="71">
        <v>0</v>
      </c>
      <c r="V406" s="240">
        <v>393.75</v>
      </c>
      <c r="W406" s="59">
        <v>0</v>
      </c>
      <c r="X406" s="240">
        <v>399.85</v>
      </c>
      <c r="Y406" s="59">
        <v>0</v>
      </c>
      <c r="Z406" s="240">
        <v>313.12</v>
      </c>
      <c r="AA406" s="59">
        <v>0</v>
      </c>
      <c r="AB406" s="240">
        <v>194</v>
      </c>
      <c r="AC406" s="240"/>
      <c r="AD406" s="65"/>
      <c r="AE406" s="240"/>
    </row>
    <row r="407" spans="1:31" ht="15.6" x14ac:dyDescent="0.3">
      <c r="A407" s="224">
        <v>42430</v>
      </c>
      <c r="B407" s="239">
        <v>100.8</v>
      </c>
      <c r="C407" s="59">
        <v>0</v>
      </c>
      <c r="D407" s="239">
        <v>114.05</v>
      </c>
      <c r="E407" s="59">
        <v>0</v>
      </c>
      <c r="F407" s="239">
        <v>136.36000000000001</v>
      </c>
      <c r="G407" s="59">
        <v>0</v>
      </c>
      <c r="H407" s="239">
        <v>48.34</v>
      </c>
      <c r="I407" s="59">
        <v>0</v>
      </c>
      <c r="J407" s="239">
        <v>131.12</v>
      </c>
      <c r="K407" s="59">
        <v>0</v>
      </c>
      <c r="L407" s="239">
        <v>114.04</v>
      </c>
      <c r="M407" s="59">
        <v>0</v>
      </c>
      <c r="N407" s="239">
        <v>157.82</v>
      </c>
      <c r="O407" s="59">
        <v>0</v>
      </c>
      <c r="P407" s="239">
        <v>63.29</v>
      </c>
      <c r="Q407" s="59">
        <v>0</v>
      </c>
      <c r="R407" s="239">
        <v>153.35</v>
      </c>
      <c r="S407" s="71">
        <v>0</v>
      </c>
      <c r="T407" s="240">
        <v>333.58</v>
      </c>
      <c r="U407" s="71">
        <v>0</v>
      </c>
      <c r="V407" s="240">
        <v>393</v>
      </c>
      <c r="W407" s="59">
        <v>0</v>
      </c>
      <c r="X407" s="240">
        <v>397.54</v>
      </c>
      <c r="Y407" s="59">
        <v>0</v>
      </c>
      <c r="Z407" s="240">
        <v>313.27999999999997</v>
      </c>
      <c r="AA407" s="59">
        <v>0</v>
      </c>
      <c r="AB407" s="240">
        <v>193.6</v>
      </c>
      <c r="AC407" s="240"/>
      <c r="AD407" s="65"/>
      <c r="AE407" s="240"/>
    </row>
    <row r="408" spans="1:31" ht="15.6" x14ac:dyDescent="0.3">
      <c r="A408" s="224">
        <v>42461</v>
      </c>
      <c r="B408" s="239">
        <v>100.8</v>
      </c>
      <c r="C408" s="59">
        <v>0</v>
      </c>
      <c r="D408" s="239">
        <v>100.19</v>
      </c>
      <c r="E408" s="59">
        <v>0</v>
      </c>
      <c r="F408" s="239">
        <v>140.97999999999999</v>
      </c>
      <c r="G408" s="59">
        <v>0</v>
      </c>
      <c r="H408" s="239">
        <v>47.62</v>
      </c>
      <c r="I408" s="59">
        <v>0</v>
      </c>
      <c r="J408" s="239">
        <v>132.85</v>
      </c>
      <c r="K408" s="59">
        <v>0</v>
      </c>
      <c r="L408" s="239">
        <v>113.52</v>
      </c>
      <c r="M408" s="59">
        <v>0</v>
      </c>
      <c r="N408" s="239">
        <v>162.44</v>
      </c>
      <c r="O408" s="59">
        <v>0</v>
      </c>
      <c r="P408" s="239">
        <v>60.98</v>
      </c>
      <c r="Q408" s="59">
        <v>0</v>
      </c>
      <c r="R408" s="239">
        <v>150.55000000000001</v>
      </c>
      <c r="S408" s="71">
        <v>0</v>
      </c>
      <c r="T408" s="240">
        <v>333</v>
      </c>
      <c r="U408" s="71">
        <v>0</v>
      </c>
      <c r="V408" s="240">
        <v>392.95</v>
      </c>
      <c r="W408" s="59">
        <v>0</v>
      </c>
      <c r="X408" s="240">
        <v>397.54</v>
      </c>
      <c r="Y408" s="59">
        <v>0</v>
      </c>
      <c r="Z408" s="240">
        <v>313.22000000000003</v>
      </c>
      <c r="AA408" s="59">
        <v>0</v>
      </c>
      <c r="AB408" s="240">
        <v>193.25</v>
      </c>
      <c r="AC408" s="240"/>
      <c r="AD408" s="65"/>
      <c r="AE408" s="240"/>
    </row>
    <row r="409" spans="1:31" ht="15.6" x14ac:dyDescent="0.3">
      <c r="A409" s="224">
        <v>42491</v>
      </c>
      <c r="B409" s="239">
        <v>285.60000000000002</v>
      </c>
      <c r="C409" s="59">
        <v>1</v>
      </c>
      <c r="D409" s="239">
        <v>97.88</v>
      </c>
      <c r="E409" s="59">
        <v>0</v>
      </c>
      <c r="F409" s="239">
        <v>154.84</v>
      </c>
      <c r="G409" s="59">
        <v>0</v>
      </c>
      <c r="H409" s="239">
        <v>403.5</v>
      </c>
      <c r="I409" s="59">
        <v>1</v>
      </c>
      <c r="J409" s="239">
        <v>155.69999999999999</v>
      </c>
      <c r="K409" s="59">
        <v>0</v>
      </c>
      <c r="L409" s="239">
        <v>348.06</v>
      </c>
      <c r="M409" s="59">
        <v>1</v>
      </c>
      <c r="N409" s="239">
        <v>439.64</v>
      </c>
      <c r="O409" s="59">
        <v>1</v>
      </c>
      <c r="P409" s="239">
        <v>146.44999999999999</v>
      </c>
      <c r="Q409" s="59">
        <v>1</v>
      </c>
      <c r="R409" s="239">
        <v>222.72</v>
      </c>
      <c r="S409" s="71">
        <v>0</v>
      </c>
      <c r="T409" s="240">
        <v>332.8</v>
      </c>
      <c r="U409" s="71">
        <v>0</v>
      </c>
      <c r="V409" s="240">
        <v>392.91</v>
      </c>
      <c r="W409" s="59">
        <v>0</v>
      </c>
      <c r="X409" s="240">
        <v>399.85</v>
      </c>
      <c r="Y409" s="59">
        <v>0</v>
      </c>
      <c r="Z409" s="240">
        <v>312.77999999999997</v>
      </c>
      <c r="AA409" s="59">
        <v>0</v>
      </c>
      <c r="AB409" s="240">
        <v>192.2</v>
      </c>
      <c r="AC409" s="240"/>
      <c r="AD409" s="65"/>
      <c r="AE409" s="240"/>
    </row>
    <row r="410" spans="1:31" ht="15.6" x14ac:dyDescent="0.3">
      <c r="A410" s="224">
        <v>42522</v>
      </c>
      <c r="B410" s="239">
        <v>357.21</v>
      </c>
      <c r="C410" s="59">
        <v>1</v>
      </c>
      <c r="D410" s="239">
        <v>171.8</v>
      </c>
      <c r="E410" s="59">
        <v>0</v>
      </c>
      <c r="F410" s="239">
        <v>316.54000000000002</v>
      </c>
      <c r="G410" s="59">
        <v>0</v>
      </c>
      <c r="H410" s="239">
        <v>166.61</v>
      </c>
      <c r="I410" s="59">
        <v>1</v>
      </c>
      <c r="J410" s="239">
        <v>196.05</v>
      </c>
      <c r="K410" s="59">
        <v>0</v>
      </c>
      <c r="L410" s="239">
        <v>412.74</v>
      </c>
      <c r="M410" s="59">
        <v>0</v>
      </c>
      <c r="N410" s="239">
        <v>277.94</v>
      </c>
      <c r="O410" s="59">
        <v>1</v>
      </c>
      <c r="P410" s="239">
        <v>72.53</v>
      </c>
      <c r="Q410" s="59">
        <v>0</v>
      </c>
      <c r="R410" s="239">
        <v>251.15</v>
      </c>
      <c r="S410" s="71">
        <v>0</v>
      </c>
      <c r="T410" s="240">
        <v>336.1</v>
      </c>
      <c r="U410" s="71">
        <v>0</v>
      </c>
      <c r="V410" s="240">
        <v>396.3</v>
      </c>
      <c r="W410" s="59">
        <v>0</v>
      </c>
      <c r="X410" s="240">
        <v>429.88</v>
      </c>
      <c r="Y410" s="59">
        <v>0</v>
      </c>
      <c r="Z410" s="240">
        <v>337</v>
      </c>
      <c r="AA410" s="59">
        <v>0</v>
      </c>
      <c r="AB410" s="240">
        <v>195.95</v>
      </c>
      <c r="AC410" s="240"/>
      <c r="AD410" s="65"/>
      <c r="AE410" s="240"/>
    </row>
    <row r="411" spans="1:31" ht="15.6" x14ac:dyDescent="0.3">
      <c r="A411" s="224">
        <v>42552</v>
      </c>
      <c r="B411" s="239">
        <v>207.06</v>
      </c>
      <c r="C411" s="59">
        <v>0</v>
      </c>
      <c r="D411" s="239">
        <v>100.19</v>
      </c>
      <c r="E411" s="59">
        <v>0</v>
      </c>
      <c r="F411" s="239">
        <v>233.38</v>
      </c>
      <c r="G411" s="59">
        <v>0</v>
      </c>
      <c r="H411" s="239">
        <v>140.61000000000001</v>
      </c>
      <c r="I411" s="59">
        <v>0</v>
      </c>
      <c r="J411" s="239">
        <v>171.5</v>
      </c>
      <c r="K411" s="59">
        <v>0</v>
      </c>
      <c r="L411" s="239">
        <v>192.6</v>
      </c>
      <c r="M411" s="59">
        <v>0</v>
      </c>
      <c r="N411" s="239">
        <v>190.16</v>
      </c>
      <c r="O411" s="59">
        <v>0</v>
      </c>
      <c r="P411" s="239">
        <v>42.5</v>
      </c>
      <c r="Q411" s="59">
        <v>0</v>
      </c>
      <c r="R411" s="239">
        <v>231.65</v>
      </c>
      <c r="S411" s="71">
        <v>0</v>
      </c>
      <c r="T411" s="240">
        <v>336</v>
      </c>
      <c r="U411" s="71">
        <v>0</v>
      </c>
      <c r="V411" s="240">
        <v>396.1</v>
      </c>
      <c r="W411" s="59">
        <v>0</v>
      </c>
      <c r="X411" s="240">
        <v>409.09</v>
      </c>
      <c r="Y411" s="59">
        <v>0</v>
      </c>
      <c r="Z411" s="240">
        <v>336.15</v>
      </c>
      <c r="AA411" s="59">
        <v>0</v>
      </c>
      <c r="AB411" s="240">
        <v>192.15</v>
      </c>
      <c r="AC411" s="240"/>
      <c r="AD411" s="65"/>
      <c r="AE411" s="240"/>
    </row>
    <row r="412" spans="1:31" ht="15.6" x14ac:dyDescent="0.3">
      <c r="A412" s="224">
        <v>42583</v>
      </c>
      <c r="B412" s="239">
        <v>234.78</v>
      </c>
      <c r="C412" s="59">
        <v>0</v>
      </c>
      <c r="D412" s="239">
        <v>79.400000000000006</v>
      </c>
      <c r="E412" s="59">
        <v>0</v>
      </c>
      <c r="F412" s="239">
        <v>145.6</v>
      </c>
      <c r="G412" s="59">
        <v>0</v>
      </c>
      <c r="H412" s="239">
        <v>142.19999999999999</v>
      </c>
      <c r="I412" s="59">
        <v>0</v>
      </c>
      <c r="J412" s="239">
        <v>196.35</v>
      </c>
      <c r="K412" s="59">
        <v>0</v>
      </c>
      <c r="L412" s="239">
        <v>408.12</v>
      </c>
      <c r="M412" s="59">
        <v>1</v>
      </c>
      <c r="N412" s="239">
        <v>167.06</v>
      </c>
      <c r="O412" s="59">
        <v>0</v>
      </c>
      <c r="P412" s="239">
        <v>130.28</v>
      </c>
      <c r="Q412" s="59">
        <v>0</v>
      </c>
      <c r="R412" s="239">
        <v>224.1</v>
      </c>
      <c r="S412" s="71">
        <v>0</v>
      </c>
      <c r="T412" s="240">
        <v>334.7</v>
      </c>
      <c r="U412" s="71">
        <v>0</v>
      </c>
      <c r="V412" s="240">
        <v>384.71</v>
      </c>
      <c r="W412" s="59">
        <v>0</v>
      </c>
      <c r="X412" s="240">
        <v>469.15</v>
      </c>
      <c r="Y412" s="59">
        <v>0</v>
      </c>
      <c r="Z412" s="240">
        <v>321.14999999999998</v>
      </c>
      <c r="AA412" s="59">
        <v>0</v>
      </c>
      <c r="AB412" s="240">
        <v>196</v>
      </c>
      <c r="AC412" s="240"/>
      <c r="AD412" s="65"/>
      <c r="AE412" s="240"/>
    </row>
    <row r="413" spans="1:31" ht="15.6" x14ac:dyDescent="0.3">
      <c r="A413" s="224">
        <v>42614</v>
      </c>
      <c r="B413" s="239">
        <v>239.4</v>
      </c>
      <c r="C413" s="59">
        <v>0</v>
      </c>
      <c r="D413" s="239">
        <v>218</v>
      </c>
      <c r="E413" s="59">
        <v>0</v>
      </c>
      <c r="F413" s="239">
        <v>191.8</v>
      </c>
      <c r="G413" s="59">
        <v>0</v>
      </c>
      <c r="H413" s="239">
        <v>126.3</v>
      </c>
      <c r="I413" s="59">
        <v>0</v>
      </c>
      <c r="J413" s="239">
        <v>207.15</v>
      </c>
      <c r="K413" s="59">
        <v>0</v>
      </c>
      <c r="L413" s="239">
        <v>230.25</v>
      </c>
      <c r="M413" s="59">
        <v>0</v>
      </c>
      <c r="N413" s="239">
        <v>139.34</v>
      </c>
      <c r="O413" s="59">
        <v>0</v>
      </c>
      <c r="P413" s="239">
        <v>134.9</v>
      </c>
      <c r="Q413" s="59">
        <v>0</v>
      </c>
      <c r="R413" s="239">
        <v>290</v>
      </c>
      <c r="S413" s="71">
        <v>0</v>
      </c>
      <c r="T413" s="240">
        <v>317.33999999999997</v>
      </c>
      <c r="U413" s="71">
        <v>0</v>
      </c>
      <c r="V413" s="240">
        <v>394</v>
      </c>
      <c r="W413" s="59">
        <v>0</v>
      </c>
      <c r="X413" s="240">
        <v>411.4</v>
      </c>
      <c r="Y413" s="59">
        <v>0</v>
      </c>
      <c r="Z413" s="240">
        <v>334</v>
      </c>
      <c r="AA413" s="59">
        <v>0</v>
      </c>
      <c r="AB413" s="240">
        <v>195.5</v>
      </c>
      <c r="AC413" s="240"/>
      <c r="AD413" s="65"/>
      <c r="AE413" s="240"/>
    </row>
    <row r="414" spans="1:31" ht="15.6" x14ac:dyDescent="0.3">
      <c r="A414" s="224">
        <v>42644</v>
      </c>
      <c r="B414" s="239">
        <v>262.5</v>
      </c>
      <c r="C414" s="59">
        <v>0</v>
      </c>
      <c r="D414" s="239">
        <v>194.9</v>
      </c>
      <c r="E414" s="59">
        <v>0</v>
      </c>
      <c r="F414" s="239">
        <v>238</v>
      </c>
      <c r="G414" s="59">
        <v>0</v>
      </c>
      <c r="H414" s="239">
        <v>218.7</v>
      </c>
      <c r="I414" s="59">
        <v>0</v>
      </c>
      <c r="J414" s="239">
        <v>264.89999999999998</v>
      </c>
      <c r="K414" s="59">
        <v>0</v>
      </c>
      <c r="L414" s="239">
        <v>136</v>
      </c>
      <c r="M414" s="59">
        <v>0</v>
      </c>
      <c r="N414" s="239">
        <v>173.3</v>
      </c>
      <c r="O414" s="59">
        <v>0</v>
      </c>
      <c r="P414" s="239">
        <v>146.4</v>
      </c>
      <c r="Q414" s="59">
        <v>0</v>
      </c>
      <c r="R414" s="239">
        <v>173.5</v>
      </c>
      <c r="S414" s="71">
        <v>0</v>
      </c>
      <c r="T414" s="240">
        <v>330</v>
      </c>
      <c r="U414" s="71">
        <v>0</v>
      </c>
      <c r="V414" s="240">
        <v>394</v>
      </c>
      <c r="W414" s="59">
        <v>0</v>
      </c>
      <c r="X414" s="240">
        <v>414</v>
      </c>
      <c r="Y414" s="59">
        <v>0</v>
      </c>
      <c r="Z414" s="240">
        <v>315.5</v>
      </c>
      <c r="AA414" s="59">
        <v>0</v>
      </c>
      <c r="AB414" s="240">
        <v>196</v>
      </c>
      <c r="AC414" s="240"/>
      <c r="AD414" s="65"/>
      <c r="AE414" s="240"/>
    </row>
    <row r="415" spans="1:31" ht="15.6" x14ac:dyDescent="0.3">
      <c r="A415" s="224">
        <v>42675</v>
      </c>
      <c r="B415" s="239">
        <v>227.85</v>
      </c>
      <c r="C415" s="59">
        <v>0</v>
      </c>
      <c r="D415" s="239">
        <v>36</v>
      </c>
      <c r="E415" s="59">
        <v>0</v>
      </c>
      <c r="F415" s="239">
        <v>238</v>
      </c>
      <c r="G415" s="59">
        <v>0</v>
      </c>
      <c r="H415" s="239">
        <v>59</v>
      </c>
      <c r="I415" s="59">
        <v>0</v>
      </c>
      <c r="J415" s="239">
        <v>133</v>
      </c>
      <c r="K415" s="59">
        <v>0</v>
      </c>
      <c r="L415" s="239">
        <v>122.8</v>
      </c>
      <c r="M415" s="59">
        <v>0</v>
      </c>
      <c r="N415" s="239">
        <v>164.75</v>
      </c>
      <c r="O415" s="59">
        <v>0</v>
      </c>
      <c r="P415" s="239">
        <v>354.35</v>
      </c>
      <c r="Q415" s="59">
        <v>0</v>
      </c>
      <c r="R415" s="239">
        <v>165.5</v>
      </c>
      <c r="S415" s="71">
        <v>0</v>
      </c>
      <c r="T415" s="240">
        <v>382.7</v>
      </c>
      <c r="U415" s="71">
        <v>0</v>
      </c>
      <c r="V415" s="240">
        <v>393.3</v>
      </c>
      <c r="W415" s="59">
        <v>0</v>
      </c>
      <c r="X415" s="240">
        <v>396.3</v>
      </c>
      <c r="Y415" s="59">
        <v>0</v>
      </c>
      <c r="Z415" s="240">
        <v>314.39999999999998</v>
      </c>
      <c r="AA415" s="59">
        <v>0</v>
      </c>
      <c r="AB415" s="240">
        <v>194</v>
      </c>
      <c r="AC415" s="240"/>
      <c r="AD415" s="65"/>
      <c r="AE415" s="240"/>
    </row>
    <row r="416" spans="1:31" ht="15.6" x14ac:dyDescent="0.3">
      <c r="A416" s="224">
        <v>42705</v>
      </c>
      <c r="B416" s="239">
        <v>193.2</v>
      </c>
      <c r="C416" s="59">
        <v>0</v>
      </c>
      <c r="D416" s="239">
        <v>9.1</v>
      </c>
      <c r="E416" s="59">
        <v>0</v>
      </c>
      <c r="F416" s="239">
        <v>191.8</v>
      </c>
      <c r="G416" s="59">
        <v>0</v>
      </c>
      <c r="H416" s="239">
        <v>54.7</v>
      </c>
      <c r="I416" s="59">
        <v>0</v>
      </c>
      <c r="J416" s="239">
        <v>130.80000000000001</v>
      </c>
      <c r="K416" s="59">
        <v>0</v>
      </c>
      <c r="L416" s="239">
        <v>119.9</v>
      </c>
      <c r="M416" s="59">
        <v>0</v>
      </c>
      <c r="N416" s="239">
        <v>176.3</v>
      </c>
      <c r="O416" s="59">
        <v>0</v>
      </c>
      <c r="P416" s="239">
        <v>342.8</v>
      </c>
      <c r="Q416" s="59">
        <v>0</v>
      </c>
      <c r="R416" s="239">
        <v>160.30000000000001</v>
      </c>
      <c r="S416" s="71">
        <v>0</v>
      </c>
      <c r="T416" s="240">
        <v>382.4</v>
      </c>
      <c r="U416" s="71">
        <v>0</v>
      </c>
      <c r="V416" s="240">
        <v>393</v>
      </c>
      <c r="W416" s="59">
        <v>0</v>
      </c>
      <c r="X416" s="240">
        <v>396</v>
      </c>
      <c r="Y416" s="59">
        <v>0</v>
      </c>
      <c r="Z416" s="240">
        <v>314.7</v>
      </c>
      <c r="AA416" s="59">
        <v>0</v>
      </c>
      <c r="AB416" s="240">
        <v>193.6</v>
      </c>
      <c r="AC416" s="240"/>
      <c r="AD416" s="65"/>
      <c r="AE416" s="240"/>
    </row>
    <row r="417" spans="1:31" ht="15.6" x14ac:dyDescent="0.3">
      <c r="A417" s="224">
        <v>42736</v>
      </c>
      <c r="B417" s="239">
        <v>36</v>
      </c>
      <c r="C417" s="59">
        <v>0</v>
      </c>
      <c r="D417" s="239">
        <v>2.7</v>
      </c>
      <c r="E417" s="59">
        <v>0</v>
      </c>
      <c r="F417" s="239">
        <v>191.8</v>
      </c>
      <c r="G417" s="59">
        <v>0</v>
      </c>
      <c r="H417" s="239">
        <v>50.1</v>
      </c>
      <c r="I417" s="59">
        <v>0</v>
      </c>
      <c r="J417" s="239">
        <v>127.5</v>
      </c>
      <c r="K417" s="59">
        <v>0</v>
      </c>
      <c r="L417" s="239">
        <v>115.2</v>
      </c>
      <c r="M417" s="59">
        <v>0</v>
      </c>
      <c r="N417" s="239">
        <v>199.4</v>
      </c>
      <c r="O417" s="59">
        <v>0</v>
      </c>
      <c r="P417" s="239">
        <v>19.399999999999999</v>
      </c>
      <c r="Q417" s="59">
        <v>0</v>
      </c>
      <c r="R417" s="239">
        <v>155.6</v>
      </c>
      <c r="S417" s="71">
        <v>0</v>
      </c>
      <c r="T417" s="240">
        <v>393.6</v>
      </c>
      <c r="U417" s="71">
        <v>0</v>
      </c>
      <c r="V417" s="240">
        <v>392.4</v>
      </c>
      <c r="W417" s="59">
        <v>0</v>
      </c>
      <c r="X417" s="240">
        <v>395.6</v>
      </c>
      <c r="Y417" s="59">
        <v>0</v>
      </c>
      <c r="Z417" s="240">
        <v>313.2</v>
      </c>
      <c r="AA417" s="59">
        <v>0</v>
      </c>
      <c r="AB417" s="240">
        <v>193</v>
      </c>
      <c r="AC417" s="240"/>
      <c r="AD417" s="65"/>
      <c r="AE417" s="240"/>
    </row>
    <row r="418" spans="1:31" ht="15.6" x14ac:dyDescent="0.3">
      <c r="A418" s="224">
        <v>42767</v>
      </c>
      <c r="B418" s="239">
        <v>31.1</v>
      </c>
      <c r="C418" s="59">
        <v>0</v>
      </c>
      <c r="D418" s="239">
        <v>18</v>
      </c>
      <c r="E418" s="59">
        <v>0</v>
      </c>
      <c r="F418" s="239">
        <v>191.8</v>
      </c>
      <c r="G418" s="59">
        <v>0</v>
      </c>
      <c r="H418" s="239">
        <v>36.6</v>
      </c>
      <c r="I418" s="59">
        <v>0</v>
      </c>
      <c r="J418" s="239">
        <v>125.6</v>
      </c>
      <c r="K418" s="59">
        <v>0</v>
      </c>
      <c r="L418" s="239">
        <v>112.6</v>
      </c>
      <c r="M418" s="59">
        <v>0</v>
      </c>
      <c r="N418" s="239">
        <v>199.4</v>
      </c>
      <c r="O418" s="59">
        <v>0</v>
      </c>
      <c r="P418" s="239">
        <v>14.1</v>
      </c>
      <c r="Q418" s="59">
        <v>0</v>
      </c>
      <c r="R418" s="239">
        <v>151.4</v>
      </c>
      <c r="S418" s="71">
        <v>0</v>
      </c>
      <c r="T418" s="240">
        <v>331.1</v>
      </c>
      <c r="U418" s="71">
        <v>0</v>
      </c>
      <c r="V418" s="240">
        <v>390.4</v>
      </c>
      <c r="W418" s="59">
        <v>0</v>
      </c>
      <c r="X418" s="240">
        <v>395.4</v>
      </c>
      <c r="Y418" s="59">
        <v>0</v>
      </c>
      <c r="Z418" s="240">
        <v>312.89999999999998</v>
      </c>
      <c r="AA418" s="59">
        <v>0</v>
      </c>
      <c r="AB418" s="240"/>
      <c r="AC418" s="240"/>
      <c r="AD418" s="65"/>
      <c r="AE418" s="240"/>
    </row>
    <row r="419" spans="1:31" ht="15.6" x14ac:dyDescent="0.3">
      <c r="A419" s="224">
        <v>42795</v>
      </c>
      <c r="B419" s="239">
        <v>10</v>
      </c>
      <c r="C419" s="59">
        <v>0</v>
      </c>
      <c r="D419" s="239">
        <v>15.5</v>
      </c>
      <c r="E419" s="59">
        <v>0</v>
      </c>
      <c r="F419" s="239">
        <v>180.25</v>
      </c>
      <c r="G419" s="59">
        <v>0</v>
      </c>
      <c r="H419" s="239">
        <v>44.8</v>
      </c>
      <c r="I419" s="59">
        <v>0</v>
      </c>
      <c r="J419" s="239">
        <v>123.6</v>
      </c>
      <c r="K419" s="59">
        <v>0</v>
      </c>
      <c r="L419" s="239">
        <v>110.4</v>
      </c>
      <c r="M419" s="59">
        <v>0</v>
      </c>
      <c r="N419" s="239">
        <v>210.75</v>
      </c>
      <c r="O419" s="59">
        <v>0</v>
      </c>
      <c r="P419" s="239">
        <v>11</v>
      </c>
      <c r="Q419" s="59">
        <v>0</v>
      </c>
      <c r="R419" s="239">
        <v>149.80000000000001</v>
      </c>
      <c r="S419" s="71">
        <v>0</v>
      </c>
      <c r="T419" s="240">
        <v>331.1</v>
      </c>
      <c r="U419" s="71">
        <v>0</v>
      </c>
      <c r="V419" s="240">
        <v>390.1</v>
      </c>
      <c r="W419" s="59">
        <v>0</v>
      </c>
      <c r="X419" s="240">
        <v>395</v>
      </c>
      <c r="Y419" s="59">
        <v>0</v>
      </c>
      <c r="Z419" s="240">
        <v>312.5</v>
      </c>
      <c r="AA419" s="59">
        <v>0</v>
      </c>
      <c r="AB419" s="240">
        <v>198.3</v>
      </c>
      <c r="AC419" s="240"/>
      <c r="AD419" s="65"/>
      <c r="AE419" s="240"/>
    </row>
    <row r="420" spans="1:31" ht="15.6" x14ac:dyDescent="0.3">
      <c r="A420" s="224">
        <v>42826</v>
      </c>
      <c r="B420" s="239">
        <v>12.8</v>
      </c>
      <c r="C420" s="59">
        <v>0</v>
      </c>
      <c r="D420" s="239">
        <v>17</v>
      </c>
      <c r="E420" s="59">
        <v>0</v>
      </c>
      <c r="F420" s="239">
        <v>180.25</v>
      </c>
      <c r="G420" s="59">
        <v>0</v>
      </c>
      <c r="H420" s="239">
        <v>44</v>
      </c>
      <c r="I420" s="59">
        <v>0</v>
      </c>
      <c r="J420" s="239">
        <v>122.8</v>
      </c>
      <c r="K420" s="59">
        <v>0</v>
      </c>
      <c r="L420" s="239">
        <v>109.5</v>
      </c>
      <c r="M420" s="59">
        <v>0</v>
      </c>
      <c r="N420" s="239">
        <v>50.6</v>
      </c>
      <c r="O420" s="59">
        <v>0</v>
      </c>
      <c r="P420" s="239">
        <v>39.5</v>
      </c>
      <c r="Q420" s="59">
        <v>0</v>
      </c>
      <c r="R420" s="239">
        <v>148.80000000000001</v>
      </c>
      <c r="S420" s="71">
        <v>0</v>
      </c>
      <c r="T420" s="240">
        <v>330.5</v>
      </c>
      <c r="U420" s="71">
        <v>0</v>
      </c>
      <c r="V420" s="240">
        <v>389.4</v>
      </c>
      <c r="W420" s="59">
        <v>0</v>
      </c>
      <c r="X420" s="240">
        <v>394.7</v>
      </c>
      <c r="Y420" s="59">
        <v>0</v>
      </c>
      <c r="Z420" s="240">
        <v>312.3</v>
      </c>
      <c r="AA420" s="59">
        <v>0</v>
      </c>
      <c r="AB420" s="240">
        <v>194</v>
      </c>
      <c r="AC420" s="240"/>
      <c r="AD420" s="65"/>
      <c r="AE420" s="240"/>
    </row>
    <row r="421" spans="1:31" ht="15.6" x14ac:dyDescent="0.3">
      <c r="A421" s="224">
        <v>42856</v>
      </c>
      <c r="B421" s="239">
        <v>18.100000000000001</v>
      </c>
      <c r="C421" s="59">
        <v>0</v>
      </c>
      <c r="D421" s="239">
        <v>18.600000000000001</v>
      </c>
      <c r="E421" s="59">
        <v>0</v>
      </c>
      <c r="F421" s="239">
        <v>191.8</v>
      </c>
      <c r="G421" s="59">
        <v>0</v>
      </c>
      <c r="H421" s="239">
        <v>42.9</v>
      </c>
      <c r="I421" s="59">
        <v>0</v>
      </c>
      <c r="J421" s="239">
        <v>120.3</v>
      </c>
      <c r="K421" s="59">
        <v>0</v>
      </c>
      <c r="L421" s="239">
        <v>108.4</v>
      </c>
      <c r="M421" s="59">
        <v>0</v>
      </c>
      <c r="N421" s="239">
        <v>51</v>
      </c>
      <c r="O421" s="59">
        <v>0</v>
      </c>
      <c r="P421" s="239">
        <v>22.6</v>
      </c>
      <c r="Q421" s="59">
        <v>0</v>
      </c>
      <c r="R421" s="239">
        <v>147.80000000000001</v>
      </c>
      <c r="S421" s="71">
        <v>0</v>
      </c>
      <c r="T421" s="240">
        <v>330.2</v>
      </c>
      <c r="U421" s="71">
        <v>0</v>
      </c>
      <c r="V421" s="240">
        <v>389.3</v>
      </c>
      <c r="W421" s="59">
        <v>0</v>
      </c>
      <c r="X421" s="240">
        <v>394.8</v>
      </c>
      <c r="Y421" s="59">
        <v>0</v>
      </c>
      <c r="Z421" s="240">
        <v>312.2</v>
      </c>
      <c r="AA421" s="59">
        <v>0</v>
      </c>
      <c r="AB421" s="240">
        <v>193.6</v>
      </c>
      <c r="AC421" s="240"/>
      <c r="AD421" s="65"/>
      <c r="AE421" s="240"/>
    </row>
    <row r="422" spans="1:31" ht="15.6" x14ac:dyDescent="0.3">
      <c r="A422" s="224">
        <v>42887</v>
      </c>
      <c r="B422" s="239">
        <v>262.89999999999998</v>
      </c>
      <c r="C422" s="59">
        <v>1</v>
      </c>
      <c r="D422" s="239">
        <v>22.5</v>
      </c>
      <c r="E422" s="59">
        <v>0</v>
      </c>
      <c r="F422" s="239">
        <v>191.8</v>
      </c>
      <c r="G422" s="59">
        <v>0</v>
      </c>
      <c r="H422" s="239">
        <v>129</v>
      </c>
      <c r="I422" s="59">
        <v>0</v>
      </c>
      <c r="J422" s="239">
        <v>183.4</v>
      </c>
      <c r="K422" s="59">
        <v>0</v>
      </c>
      <c r="L422" s="239">
        <v>315.8</v>
      </c>
      <c r="M422" s="59">
        <v>1</v>
      </c>
      <c r="N422" s="239">
        <v>53.5</v>
      </c>
      <c r="O422" s="59">
        <v>0</v>
      </c>
      <c r="P422" s="239">
        <v>225.2</v>
      </c>
      <c r="Q422" s="59">
        <v>0</v>
      </c>
      <c r="R422" s="239">
        <v>203.3</v>
      </c>
      <c r="S422" s="71">
        <v>0</v>
      </c>
      <c r="T422" s="240">
        <v>330.1</v>
      </c>
      <c r="U422" s="71">
        <v>0</v>
      </c>
      <c r="V422" s="240">
        <v>389.2</v>
      </c>
      <c r="W422" s="59">
        <v>0</v>
      </c>
      <c r="X422" s="240">
        <v>394.2</v>
      </c>
      <c r="Y422" s="59">
        <v>0</v>
      </c>
      <c r="Z422" s="240">
        <v>312.2</v>
      </c>
      <c r="AA422" s="59">
        <v>0</v>
      </c>
      <c r="AB422" s="240">
        <v>193.7</v>
      </c>
      <c r="AC422" s="240"/>
      <c r="AD422" s="65"/>
      <c r="AE422" s="240"/>
    </row>
    <row r="423" spans="1:31" ht="15.6" x14ac:dyDescent="0.3">
      <c r="A423" s="224">
        <v>42917</v>
      </c>
      <c r="B423" s="239">
        <v>27.9</v>
      </c>
      <c r="C423" s="59">
        <v>0</v>
      </c>
      <c r="D423" s="239">
        <v>33.700000000000003</v>
      </c>
      <c r="E423" s="59">
        <v>1</v>
      </c>
      <c r="F423" s="239">
        <v>191.8</v>
      </c>
      <c r="G423" s="59">
        <v>0</v>
      </c>
      <c r="H423" s="239">
        <v>56.2</v>
      </c>
      <c r="I423" s="59">
        <v>0</v>
      </c>
      <c r="J423" s="239">
        <v>130.69999999999999</v>
      </c>
      <c r="K423" s="59">
        <v>0</v>
      </c>
      <c r="L423" s="239">
        <v>115.7</v>
      </c>
      <c r="M423" s="59">
        <v>0</v>
      </c>
      <c r="N423" s="239">
        <v>81.400000000000006</v>
      </c>
      <c r="O423" s="59">
        <v>0</v>
      </c>
      <c r="P423" s="239">
        <v>34</v>
      </c>
      <c r="Q423" s="59">
        <v>0</v>
      </c>
      <c r="R423" s="239">
        <v>204.2</v>
      </c>
      <c r="S423" s="71">
        <v>0</v>
      </c>
      <c r="T423" s="240">
        <v>335.8</v>
      </c>
      <c r="U423" s="71">
        <v>0</v>
      </c>
      <c r="V423" s="240">
        <v>392.6</v>
      </c>
      <c r="W423" s="59">
        <v>0</v>
      </c>
      <c r="X423" s="240">
        <v>399.8</v>
      </c>
      <c r="Y423" s="59">
        <v>0</v>
      </c>
      <c r="Z423" s="240">
        <v>322.7</v>
      </c>
      <c r="AA423" s="59">
        <v>0</v>
      </c>
      <c r="AB423" s="240">
        <v>220.5</v>
      </c>
      <c r="AC423" s="240"/>
      <c r="AD423" s="65"/>
      <c r="AE423" s="240"/>
    </row>
    <row r="424" spans="1:31" ht="15.6" x14ac:dyDescent="0.3">
      <c r="A424" s="224">
        <v>42948</v>
      </c>
      <c r="B424" s="239">
        <v>206.3</v>
      </c>
      <c r="C424" s="59">
        <v>0</v>
      </c>
      <c r="D424" s="239">
        <v>31</v>
      </c>
      <c r="E424" s="59">
        <v>0</v>
      </c>
      <c r="F424" s="239">
        <v>191.8</v>
      </c>
      <c r="G424" s="59">
        <v>0</v>
      </c>
      <c r="H424" s="239">
        <v>52.4</v>
      </c>
      <c r="I424" s="59">
        <v>0</v>
      </c>
      <c r="J424" s="239">
        <v>130.5</v>
      </c>
      <c r="K424" s="59">
        <v>0</v>
      </c>
      <c r="L424" s="239">
        <v>114.2</v>
      </c>
      <c r="M424" s="59">
        <v>0</v>
      </c>
      <c r="N424" s="239">
        <v>77.599999999999994</v>
      </c>
      <c r="O424" s="59">
        <v>0</v>
      </c>
      <c r="P424" s="239">
        <v>33.700000000000003</v>
      </c>
      <c r="Q424" s="59">
        <v>0</v>
      </c>
      <c r="R424" s="239">
        <v>200.2</v>
      </c>
      <c r="S424" s="71">
        <v>0</v>
      </c>
      <c r="T424" s="240">
        <v>330.5</v>
      </c>
      <c r="U424" s="71">
        <v>0</v>
      </c>
      <c r="V424" s="240">
        <v>390.8</v>
      </c>
      <c r="W424" s="59">
        <v>0</v>
      </c>
      <c r="X424" s="240">
        <v>395.5</v>
      </c>
      <c r="Y424" s="59">
        <v>0</v>
      </c>
      <c r="Z424" s="240">
        <v>314</v>
      </c>
      <c r="AA424" s="59">
        <v>0</v>
      </c>
      <c r="AB424" s="240">
        <v>220.5</v>
      </c>
      <c r="AC424" s="240"/>
      <c r="AD424" s="65"/>
      <c r="AE424" s="240"/>
    </row>
    <row r="425" spans="1:31" ht="15.6" x14ac:dyDescent="0.3">
      <c r="A425" s="224">
        <v>42979</v>
      </c>
      <c r="B425" s="239">
        <v>270.60000000000002</v>
      </c>
      <c r="C425" s="59">
        <v>1</v>
      </c>
      <c r="D425" s="239">
        <v>29.6</v>
      </c>
      <c r="E425" s="59">
        <v>0</v>
      </c>
      <c r="F425" s="239">
        <v>191.8</v>
      </c>
      <c r="G425" s="59">
        <v>0</v>
      </c>
      <c r="H425" s="239">
        <v>51.7</v>
      </c>
      <c r="I425" s="59">
        <v>0</v>
      </c>
      <c r="J425" s="239">
        <v>132.4</v>
      </c>
      <c r="K425" s="59">
        <v>0</v>
      </c>
      <c r="L425" s="239">
        <v>110.7</v>
      </c>
      <c r="M425" s="59">
        <v>0</v>
      </c>
      <c r="N425" s="239">
        <v>75.3</v>
      </c>
      <c r="O425" s="59">
        <v>0</v>
      </c>
      <c r="P425" s="239">
        <v>31.7</v>
      </c>
      <c r="Q425" s="59">
        <v>0</v>
      </c>
      <c r="R425" s="239">
        <v>202.9</v>
      </c>
      <c r="S425" s="71">
        <v>0</v>
      </c>
      <c r="T425" s="240">
        <v>329.1</v>
      </c>
      <c r="U425" s="71">
        <v>0</v>
      </c>
      <c r="V425" s="240">
        <v>389.6</v>
      </c>
      <c r="W425" s="59">
        <v>0</v>
      </c>
      <c r="X425" s="240">
        <v>342</v>
      </c>
      <c r="Y425" s="59">
        <v>0</v>
      </c>
      <c r="Z425" s="240">
        <v>313.5</v>
      </c>
      <c r="AA425" s="59">
        <v>0</v>
      </c>
      <c r="AB425" s="240"/>
      <c r="AC425" s="240"/>
      <c r="AD425" s="65"/>
      <c r="AE425" s="240"/>
    </row>
    <row r="426" spans="1:31" ht="15.6" x14ac:dyDescent="0.3">
      <c r="A426" s="224">
        <v>43009</v>
      </c>
      <c r="B426" s="239">
        <v>15.7</v>
      </c>
      <c r="C426" s="59">
        <v>0</v>
      </c>
      <c r="D426" s="239">
        <v>219</v>
      </c>
      <c r="E426" s="59">
        <v>0</v>
      </c>
      <c r="F426" s="239">
        <v>191.8</v>
      </c>
      <c r="G426" s="59">
        <v>0</v>
      </c>
      <c r="H426" s="239">
        <v>42.6</v>
      </c>
      <c r="I426" s="59">
        <v>0</v>
      </c>
      <c r="J426" s="239">
        <v>121.3</v>
      </c>
      <c r="K426" s="59">
        <v>0</v>
      </c>
      <c r="L426" s="239">
        <v>110.4</v>
      </c>
      <c r="M426" s="59">
        <v>0</v>
      </c>
      <c r="N426" s="239">
        <v>70.599999999999994</v>
      </c>
      <c r="O426" s="59">
        <v>0</v>
      </c>
      <c r="P426" s="239">
        <v>11.8</v>
      </c>
      <c r="Q426" s="59">
        <v>0</v>
      </c>
      <c r="R426" s="239">
        <v>198.7</v>
      </c>
      <c r="S426" s="71">
        <v>0</v>
      </c>
      <c r="T426" s="240">
        <v>327.9</v>
      </c>
      <c r="U426" s="71">
        <v>0</v>
      </c>
      <c r="V426" s="240">
        <v>389.5</v>
      </c>
      <c r="W426" s="59">
        <v>0</v>
      </c>
      <c r="X426" s="240">
        <v>340.5</v>
      </c>
      <c r="Y426" s="59">
        <v>0</v>
      </c>
      <c r="Z426" s="240">
        <v>313.8</v>
      </c>
      <c r="AA426" s="59">
        <v>0</v>
      </c>
      <c r="AB426" s="240">
        <v>217.8</v>
      </c>
      <c r="AC426" s="240"/>
      <c r="AD426" s="65"/>
      <c r="AE426" s="240"/>
    </row>
    <row r="427" spans="1:31" ht="15.6" x14ac:dyDescent="0.3">
      <c r="A427" s="224">
        <v>43040</v>
      </c>
      <c r="B427" s="239">
        <v>5</v>
      </c>
      <c r="C427" s="59">
        <v>0</v>
      </c>
      <c r="D427" s="239">
        <v>15.1</v>
      </c>
      <c r="E427" s="59">
        <v>0</v>
      </c>
      <c r="F427" s="239">
        <v>190</v>
      </c>
      <c r="G427" s="59">
        <v>0</v>
      </c>
      <c r="H427" s="239">
        <v>46</v>
      </c>
      <c r="I427" s="59">
        <v>0</v>
      </c>
      <c r="J427" s="239">
        <v>120.6</v>
      </c>
      <c r="K427" s="59">
        <v>0</v>
      </c>
      <c r="L427" s="239">
        <v>111</v>
      </c>
      <c r="M427" s="59">
        <v>0</v>
      </c>
      <c r="N427" s="239">
        <v>86</v>
      </c>
      <c r="O427" s="59">
        <v>0</v>
      </c>
      <c r="P427" s="239">
        <v>12</v>
      </c>
      <c r="Q427" s="59">
        <v>0</v>
      </c>
      <c r="R427" s="239">
        <v>151.30000000000001</v>
      </c>
      <c r="S427" s="71">
        <v>0</v>
      </c>
      <c r="T427" s="240">
        <v>328.4</v>
      </c>
      <c r="U427" s="71">
        <v>0</v>
      </c>
      <c r="V427" s="240">
        <v>388.6</v>
      </c>
      <c r="W427" s="59">
        <v>0</v>
      </c>
      <c r="X427" s="240">
        <v>395</v>
      </c>
      <c r="Y427" s="59">
        <v>0</v>
      </c>
      <c r="Z427" s="240">
        <v>313.39999999999998</v>
      </c>
      <c r="AA427" s="59">
        <v>0</v>
      </c>
      <c r="AB427" s="240">
        <v>217.8</v>
      </c>
      <c r="AC427" s="240"/>
      <c r="AD427" s="65"/>
      <c r="AE427" s="240"/>
    </row>
    <row r="428" spans="1:31" ht="15.6" x14ac:dyDescent="0.3">
      <c r="A428" s="224">
        <v>43070</v>
      </c>
      <c r="B428" s="239">
        <v>5</v>
      </c>
      <c r="C428" s="59">
        <v>0</v>
      </c>
      <c r="D428" s="239">
        <v>13.7</v>
      </c>
      <c r="E428" s="59">
        <v>0</v>
      </c>
      <c r="F428" s="239">
        <v>191</v>
      </c>
      <c r="G428" s="59">
        <v>0</v>
      </c>
      <c r="H428" s="239">
        <v>45</v>
      </c>
      <c r="I428" s="59">
        <v>0</v>
      </c>
      <c r="J428" s="239">
        <v>120.4</v>
      </c>
      <c r="K428" s="59">
        <v>0</v>
      </c>
      <c r="L428" s="239">
        <v>109.6</v>
      </c>
      <c r="M428" s="59">
        <v>0</v>
      </c>
      <c r="N428" s="239">
        <v>62</v>
      </c>
      <c r="O428" s="59">
        <v>0</v>
      </c>
      <c r="P428" s="239">
        <v>10</v>
      </c>
      <c r="Q428" s="59">
        <v>0</v>
      </c>
      <c r="R428" s="239">
        <v>148.4</v>
      </c>
      <c r="S428" s="71">
        <v>0</v>
      </c>
      <c r="T428" s="240">
        <v>328</v>
      </c>
      <c r="U428" s="71">
        <v>0</v>
      </c>
      <c r="V428" s="240">
        <v>388</v>
      </c>
      <c r="W428" s="59">
        <v>0</v>
      </c>
      <c r="X428" s="240">
        <v>394.7</v>
      </c>
      <c r="Y428" s="59">
        <v>0</v>
      </c>
      <c r="Z428" s="240">
        <v>313</v>
      </c>
      <c r="AA428" s="59">
        <v>0</v>
      </c>
      <c r="AB428" s="240">
        <v>190.4</v>
      </c>
      <c r="AC428" s="240"/>
      <c r="AD428" s="65"/>
      <c r="AE428" s="240"/>
    </row>
    <row r="429" spans="1:31" ht="15.6" x14ac:dyDescent="0.3">
      <c r="A429" s="224">
        <v>43131</v>
      </c>
      <c r="B429" s="239">
        <v>232.6</v>
      </c>
      <c r="C429" s="59">
        <v>1</v>
      </c>
      <c r="D429" s="239">
        <v>13.7</v>
      </c>
      <c r="E429" s="59">
        <v>0</v>
      </c>
      <c r="F429" s="239">
        <v>191.8</v>
      </c>
      <c r="G429" s="59">
        <v>0</v>
      </c>
      <c r="H429" s="239">
        <v>38</v>
      </c>
      <c r="I429" s="59">
        <v>0</v>
      </c>
      <c r="J429" s="239">
        <v>117.4</v>
      </c>
      <c r="K429" s="59">
        <v>0</v>
      </c>
      <c r="L429" s="239">
        <v>112.7</v>
      </c>
      <c r="M429" s="59">
        <v>0</v>
      </c>
      <c r="N429" s="239">
        <v>96</v>
      </c>
      <c r="O429" s="59">
        <v>0</v>
      </c>
      <c r="P429" s="239">
        <v>6</v>
      </c>
      <c r="Q429" s="59">
        <v>0</v>
      </c>
      <c r="R429" s="239">
        <v>148.69999999999999</v>
      </c>
      <c r="S429" s="59">
        <v>0</v>
      </c>
      <c r="T429" s="239">
        <v>327.5</v>
      </c>
      <c r="U429" s="59">
        <v>0</v>
      </c>
      <c r="V429" s="239">
        <v>387.5</v>
      </c>
      <c r="W429" s="59">
        <v>0</v>
      </c>
      <c r="X429" s="239">
        <v>394.7</v>
      </c>
      <c r="Y429" s="59">
        <v>0</v>
      </c>
      <c r="Z429" s="239">
        <v>312.39999999999998</v>
      </c>
      <c r="AA429" s="59">
        <v>0</v>
      </c>
      <c r="AB429" s="239">
        <v>199.6</v>
      </c>
    </row>
    <row r="430" spans="1:31" ht="15.6" x14ac:dyDescent="0.3">
      <c r="A430" s="224">
        <v>43159</v>
      </c>
      <c r="B430" s="239">
        <v>0</v>
      </c>
      <c r="C430" s="59">
        <v>0</v>
      </c>
      <c r="D430" s="239">
        <v>10</v>
      </c>
      <c r="E430" s="59">
        <v>0</v>
      </c>
      <c r="F430" s="239">
        <v>190</v>
      </c>
      <c r="G430" s="59">
        <v>0</v>
      </c>
      <c r="H430" s="239">
        <v>38.6</v>
      </c>
      <c r="I430" s="59">
        <v>0</v>
      </c>
      <c r="J430" s="239">
        <v>115.9</v>
      </c>
      <c r="K430" s="59">
        <v>0</v>
      </c>
      <c r="L430" s="239">
        <v>104.3</v>
      </c>
      <c r="M430" s="59">
        <v>0</v>
      </c>
      <c r="N430" s="239">
        <v>57</v>
      </c>
      <c r="O430" s="59">
        <v>0</v>
      </c>
      <c r="P430" s="239">
        <v>5.4</v>
      </c>
      <c r="Q430" s="59">
        <v>0</v>
      </c>
      <c r="R430" s="239">
        <v>140</v>
      </c>
      <c r="S430" s="59">
        <v>0</v>
      </c>
      <c r="T430" s="239">
        <v>327</v>
      </c>
      <c r="U430" s="59">
        <v>0</v>
      </c>
      <c r="V430" s="239">
        <v>387</v>
      </c>
      <c r="W430" s="59">
        <v>0</v>
      </c>
      <c r="X430" s="239">
        <v>394.2</v>
      </c>
      <c r="Y430" s="59">
        <v>0</v>
      </c>
      <c r="Z430" s="239">
        <v>312</v>
      </c>
      <c r="AA430" s="59">
        <v>0</v>
      </c>
      <c r="AB430" s="239">
        <v>195</v>
      </c>
    </row>
    <row r="431" spans="1:31" ht="15.6" x14ac:dyDescent="0.3">
      <c r="A431" s="224">
        <v>43190</v>
      </c>
      <c r="B431" s="239">
        <v>0</v>
      </c>
      <c r="C431" s="59">
        <v>0</v>
      </c>
      <c r="D431" s="239">
        <v>20</v>
      </c>
      <c r="E431" s="59">
        <v>0</v>
      </c>
      <c r="F431" s="239">
        <v>191</v>
      </c>
      <c r="G431" s="59">
        <v>0</v>
      </c>
      <c r="H431" s="239">
        <v>36.6</v>
      </c>
      <c r="I431" s="59">
        <v>0</v>
      </c>
      <c r="J431" s="239">
        <v>115</v>
      </c>
      <c r="K431" s="59">
        <v>0</v>
      </c>
      <c r="L431" s="239">
        <v>102.5</v>
      </c>
      <c r="M431" s="59">
        <v>0</v>
      </c>
      <c r="N431" s="239">
        <v>50</v>
      </c>
      <c r="O431" s="59">
        <v>0</v>
      </c>
      <c r="P431" s="239">
        <v>5</v>
      </c>
      <c r="Q431" s="59">
        <v>0</v>
      </c>
      <c r="R431" s="239">
        <v>140.6</v>
      </c>
      <c r="S431" s="59">
        <v>0</v>
      </c>
      <c r="T431" s="239">
        <v>326.60000000000002</v>
      </c>
      <c r="U431" s="59">
        <v>0</v>
      </c>
      <c r="V431" s="239">
        <v>383</v>
      </c>
      <c r="W431" s="59">
        <v>0</v>
      </c>
      <c r="X431" s="239">
        <v>394</v>
      </c>
      <c r="Y431" s="59">
        <v>0</v>
      </c>
      <c r="Z431" s="239">
        <v>313</v>
      </c>
      <c r="AA431" s="59">
        <v>0</v>
      </c>
      <c r="AB431" s="239">
        <v>191</v>
      </c>
    </row>
    <row r="432" spans="1:31" ht="15.6" x14ac:dyDescent="0.3">
      <c r="A432" s="224">
        <v>43220</v>
      </c>
      <c r="B432" s="239">
        <v>29.3</v>
      </c>
      <c r="C432" s="59">
        <v>0</v>
      </c>
      <c r="D432" s="239">
        <v>20.100000000000001</v>
      </c>
      <c r="E432" s="59">
        <v>0</v>
      </c>
      <c r="F432" s="239">
        <v>191</v>
      </c>
      <c r="G432" s="59">
        <v>0</v>
      </c>
      <c r="H432" s="239">
        <v>31.7</v>
      </c>
      <c r="I432" s="59">
        <v>0</v>
      </c>
      <c r="J432" s="239">
        <v>115.1</v>
      </c>
      <c r="K432" s="59">
        <v>0</v>
      </c>
      <c r="L432" s="239">
        <v>102.6</v>
      </c>
      <c r="M432" s="59">
        <v>0</v>
      </c>
      <c r="N432" s="239">
        <v>57.6</v>
      </c>
      <c r="O432" s="59">
        <v>0</v>
      </c>
      <c r="P432" s="239">
        <v>5</v>
      </c>
      <c r="Q432" s="59">
        <v>0</v>
      </c>
      <c r="R432" s="239">
        <v>142.19999999999999</v>
      </c>
      <c r="S432" s="59">
        <v>0</v>
      </c>
      <c r="T432" s="239">
        <v>328.2</v>
      </c>
      <c r="U432" s="59">
        <v>0</v>
      </c>
      <c r="V432" s="239">
        <v>390.2</v>
      </c>
      <c r="W432" s="59">
        <v>0</v>
      </c>
      <c r="X432" s="239">
        <v>394.2</v>
      </c>
      <c r="Y432" s="59">
        <v>0</v>
      </c>
      <c r="Z432" s="239">
        <v>313.60000000000002</v>
      </c>
      <c r="AA432" s="59">
        <v>0</v>
      </c>
      <c r="AB432" s="239">
        <v>191.1</v>
      </c>
    </row>
    <row r="433" spans="1:28" ht="15.6" x14ac:dyDescent="0.3">
      <c r="A433" s="224">
        <v>43251</v>
      </c>
      <c r="B433" s="239">
        <v>0</v>
      </c>
      <c r="C433" s="59">
        <v>1</v>
      </c>
      <c r="D433" s="239">
        <v>8.1</v>
      </c>
      <c r="E433" s="59">
        <v>0</v>
      </c>
      <c r="F433" s="239">
        <v>59.4</v>
      </c>
      <c r="G433" s="59">
        <v>0</v>
      </c>
      <c r="H433" s="239">
        <v>35.299999999999997</v>
      </c>
      <c r="I433" s="59">
        <v>0</v>
      </c>
      <c r="J433" s="239">
        <v>113.3</v>
      </c>
      <c r="K433" s="59">
        <v>0</v>
      </c>
      <c r="L433" s="239">
        <v>100.8</v>
      </c>
      <c r="M433" s="59">
        <v>0</v>
      </c>
      <c r="N433" s="239">
        <v>56.6</v>
      </c>
      <c r="O433" s="59">
        <v>0</v>
      </c>
      <c r="P433" s="239">
        <v>0</v>
      </c>
      <c r="Q433" s="59">
        <v>1</v>
      </c>
      <c r="R433" s="239">
        <v>138.69999999999999</v>
      </c>
      <c r="S433" s="59">
        <v>0</v>
      </c>
      <c r="T433" s="239">
        <v>327.3</v>
      </c>
      <c r="U433" s="59">
        <v>0</v>
      </c>
      <c r="V433" s="239">
        <v>387.4</v>
      </c>
      <c r="W433" s="59">
        <v>0</v>
      </c>
      <c r="X433" s="239">
        <v>395</v>
      </c>
      <c r="Y433" s="59">
        <v>0</v>
      </c>
      <c r="Z433" s="239">
        <v>315.39999999999998</v>
      </c>
      <c r="AA433" s="59">
        <v>0</v>
      </c>
      <c r="AB433" s="239">
        <v>190.4</v>
      </c>
    </row>
    <row r="434" spans="1:28" ht="15.6" x14ac:dyDescent="0.3">
      <c r="A434" s="224">
        <v>43281</v>
      </c>
      <c r="B434" s="239">
        <v>71.5</v>
      </c>
      <c r="C434" s="59">
        <v>0</v>
      </c>
      <c r="D434" s="239">
        <v>22</v>
      </c>
      <c r="E434" s="59">
        <v>0</v>
      </c>
      <c r="F434" s="239">
        <v>65.099999999999994</v>
      </c>
      <c r="G434" s="59">
        <v>0</v>
      </c>
      <c r="H434" s="239">
        <v>37.5</v>
      </c>
      <c r="I434" s="59">
        <v>0</v>
      </c>
      <c r="J434" s="239">
        <v>116.3</v>
      </c>
      <c r="K434" s="59">
        <v>0</v>
      </c>
      <c r="L434" s="239">
        <v>128.4</v>
      </c>
      <c r="M434" s="59">
        <v>0</v>
      </c>
      <c r="N434" s="239">
        <v>71</v>
      </c>
      <c r="O434" s="59">
        <v>0</v>
      </c>
      <c r="P434" s="239">
        <v>85.6</v>
      </c>
      <c r="Q434" s="59">
        <v>0</v>
      </c>
      <c r="R434" s="239">
        <v>147.6</v>
      </c>
      <c r="S434" s="59">
        <v>0</v>
      </c>
      <c r="T434" s="239">
        <v>326.10000000000002</v>
      </c>
      <c r="U434" s="59">
        <v>0</v>
      </c>
      <c r="V434" s="239">
        <v>386.6</v>
      </c>
      <c r="W434" s="59">
        <v>0</v>
      </c>
      <c r="X434" s="239">
        <v>396.8</v>
      </c>
      <c r="Y434" s="59">
        <v>0</v>
      </c>
      <c r="Z434" s="239">
        <v>313.3</v>
      </c>
      <c r="AA434" s="59">
        <v>0</v>
      </c>
      <c r="AB434" s="239">
        <v>192.1</v>
      </c>
    </row>
    <row r="435" spans="1:28" ht="15.6" x14ac:dyDescent="0.3">
      <c r="A435" s="224">
        <v>43312</v>
      </c>
      <c r="B435" s="239">
        <v>27.4</v>
      </c>
      <c r="C435" s="59">
        <v>0</v>
      </c>
      <c r="D435" s="239">
        <v>16</v>
      </c>
      <c r="E435" s="59">
        <v>0</v>
      </c>
      <c r="F435" s="239">
        <v>64.3</v>
      </c>
      <c r="G435" s="59">
        <v>0</v>
      </c>
      <c r="H435" s="239">
        <v>55.9</v>
      </c>
      <c r="I435" s="59">
        <v>0</v>
      </c>
      <c r="J435" s="239">
        <v>123.2</v>
      </c>
      <c r="K435" s="59">
        <v>0</v>
      </c>
      <c r="L435" s="239">
        <v>122.9</v>
      </c>
      <c r="M435" s="59">
        <v>0</v>
      </c>
      <c r="N435" s="239">
        <v>63.8</v>
      </c>
      <c r="O435" s="59">
        <v>0</v>
      </c>
      <c r="P435" s="239">
        <v>19.8</v>
      </c>
      <c r="Q435" s="59">
        <v>0</v>
      </c>
      <c r="R435" s="239">
        <v>150.30000000000001</v>
      </c>
      <c r="S435" s="59">
        <v>0</v>
      </c>
      <c r="T435" s="239">
        <v>326.5</v>
      </c>
      <c r="U435" s="59">
        <v>0</v>
      </c>
      <c r="V435" s="239">
        <v>394.8</v>
      </c>
      <c r="W435" s="59">
        <v>0</v>
      </c>
      <c r="X435" s="239">
        <v>394.7</v>
      </c>
      <c r="Y435" s="59">
        <v>0</v>
      </c>
      <c r="Z435" s="239">
        <v>326</v>
      </c>
      <c r="AA435" s="59">
        <v>0</v>
      </c>
      <c r="AB435" s="239">
        <v>208.4</v>
      </c>
    </row>
    <row r="436" spans="1:28" ht="15.6" x14ac:dyDescent="0.3">
      <c r="A436" s="224">
        <v>43343</v>
      </c>
      <c r="B436" s="239">
        <v>7.9</v>
      </c>
      <c r="C436" s="59">
        <v>0</v>
      </c>
      <c r="D436" s="239">
        <v>14</v>
      </c>
      <c r="E436" s="59">
        <v>0</v>
      </c>
      <c r="F436" s="239">
        <v>73.900000000000006</v>
      </c>
      <c r="G436" s="59">
        <v>0</v>
      </c>
      <c r="H436" s="239">
        <v>59.6</v>
      </c>
      <c r="I436" s="59">
        <v>0</v>
      </c>
      <c r="J436" s="239">
        <v>132.1</v>
      </c>
      <c r="K436" s="59">
        <v>0</v>
      </c>
      <c r="L436" s="239">
        <v>128.30000000000001</v>
      </c>
      <c r="M436" s="59">
        <v>0</v>
      </c>
      <c r="N436" s="239">
        <v>65.3</v>
      </c>
      <c r="O436" s="59">
        <v>0</v>
      </c>
      <c r="P436" s="239">
        <v>9.8000000000000007</v>
      </c>
      <c r="Q436" s="59">
        <v>0</v>
      </c>
      <c r="R436" s="239">
        <v>162.5</v>
      </c>
      <c r="S436" s="59">
        <v>0</v>
      </c>
      <c r="T436" s="239">
        <v>328</v>
      </c>
      <c r="U436" s="59">
        <v>0</v>
      </c>
      <c r="V436" s="239">
        <v>390.8</v>
      </c>
      <c r="W436" s="59">
        <v>0</v>
      </c>
      <c r="X436" s="239">
        <v>395.3</v>
      </c>
      <c r="Y436" s="59">
        <v>0</v>
      </c>
      <c r="Z436" s="239">
        <v>443.5</v>
      </c>
      <c r="AA436" s="59">
        <v>1</v>
      </c>
      <c r="AB436" s="239">
        <v>204.6</v>
      </c>
    </row>
    <row r="437" spans="1:28" ht="15.6" x14ac:dyDescent="0.3">
      <c r="A437" s="224">
        <v>43373</v>
      </c>
      <c r="B437" s="239">
        <v>57.4</v>
      </c>
      <c r="C437" s="59">
        <v>0</v>
      </c>
      <c r="D437" s="239">
        <v>25.5</v>
      </c>
      <c r="E437" s="59">
        <v>0</v>
      </c>
      <c r="F437" s="239">
        <v>146.5</v>
      </c>
      <c r="G437" s="59">
        <v>1</v>
      </c>
      <c r="H437" s="239">
        <v>305</v>
      </c>
      <c r="I437" s="59">
        <v>1</v>
      </c>
      <c r="J437" s="239">
        <v>157.9</v>
      </c>
      <c r="K437" s="59">
        <v>0</v>
      </c>
      <c r="L437" s="239">
        <v>199.4</v>
      </c>
      <c r="M437" s="59">
        <v>0</v>
      </c>
      <c r="N437" s="239">
        <v>97.4</v>
      </c>
      <c r="O437" s="59">
        <v>0</v>
      </c>
      <c r="P437" s="239">
        <v>48.4</v>
      </c>
      <c r="Q437" s="59">
        <v>0</v>
      </c>
      <c r="R437" s="239">
        <v>420.8</v>
      </c>
      <c r="S437" s="59">
        <v>0</v>
      </c>
      <c r="T437" s="239">
        <v>404.1</v>
      </c>
      <c r="U437" s="59">
        <v>0</v>
      </c>
      <c r="V437" s="239">
        <v>389.5</v>
      </c>
      <c r="W437" s="59">
        <v>0</v>
      </c>
      <c r="X437" s="239">
        <v>395</v>
      </c>
      <c r="Y437" s="59">
        <v>0</v>
      </c>
      <c r="Z437" s="239">
        <v>320.3</v>
      </c>
      <c r="AA437" s="59">
        <v>0</v>
      </c>
      <c r="AB437" s="239">
        <v>200.7</v>
      </c>
    </row>
    <row r="438" spans="1:28" ht="15.6" x14ac:dyDescent="0.3">
      <c r="A438" s="224">
        <v>43404</v>
      </c>
      <c r="B438" s="239">
        <v>15.3</v>
      </c>
      <c r="C438" s="59">
        <v>0</v>
      </c>
      <c r="D438" s="239">
        <v>16.600000000000001</v>
      </c>
      <c r="E438" s="59">
        <v>0</v>
      </c>
      <c r="F438" s="239">
        <v>79.400000000000006</v>
      </c>
      <c r="G438" s="59">
        <v>0</v>
      </c>
      <c r="H438" s="239">
        <v>64.8</v>
      </c>
      <c r="I438" s="59">
        <v>0</v>
      </c>
      <c r="J438" s="239">
        <v>127.5</v>
      </c>
      <c r="K438" s="59">
        <v>0</v>
      </c>
      <c r="L438" s="239">
        <v>130</v>
      </c>
      <c r="M438" s="59">
        <v>0</v>
      </c>
      <c r="N438" s="239">
        <v>68.5</v>
      </c>
      <c r="O438" s="59">
        <v>0</v>
      </c>
      <c r="P438" s="239">
        <v>15</v>
      </c>
      <c r="Q438" s="59">
        <v>0</v>
      </c>
      <c r="R438" s="239">
        <v>169.3</v>
      </c>
      <c r="S438" s="59">
        <v>0</v>
      </c>
      <c r="T438" s="239">
        <v>330</v>
      </c>
      <c r="U438" s="59">
        <v>0</v>
      </c>
      <c r="V438" s="239">
        <v>398.8</v>
      </c>
      <c r="W438" s="59">
        <v>0</v>
      </c>
      <c r="X438" s="239">
        <v>398</v>
      </c>
      <c r="Y438" s="59">
        <v>0</v>
      </c>
      <c r="Z438" s="239">
        <v>331.3</v>
      </c>
      <c r="AA438" s="59">
        <v>0</v>
      </c>
      <c r="AB438" s="239">
        <v>191.3</v>
      </c>
    </row>
    <row r="439" spans="1:28" ht="15.6" x14ac:dyDescent="0.3">
      <c r="A439" s="224">
        <v>43434</v>
      </c>
      <c r="B439" s="239">
        <v>0</v>
      </c>
      <c r="C439" s="59">
        <v>0</v>
      </c>
      <c r="D439" s="239">
        <v>13</v>
      </c>
      <c r="E439" s="59">
        <v>0</v>
      </c>
      <c r="F439" s="239">
        <v>67</v>
      </c>
      <c r="G439" s="59">
        <v>0</v>
      </c>
      <c r="H439" s="239">
        <v>48</v>
      </c>
      <c r="I439" s="59">
        <v>0</v>
      </c>
      <c r="J439" s="239">
        <v>119.7</v>
      </c>
      <c r="K439" s="59">
        <v>0</v>
      </c>
      <c r="L439" s="239">
        <v>112.6</v>
      </c>
      <c r="M439" s="59">
        <v>0</v>
      </c>
      <c r="N439" s="239">
        <v>57.4</v>
      </c>
      <c r="O439" s="59">
        <v>0</v>
      </c>
      <c r="P439" s="239">
        <v>6.5</v>
      </c>
      <c r="Q439" s="59">
        <v>0</v>
      </c>
      <c r="R439" s="239">
        <v>153</v>
      </c>
      <c r="S439" s="59">
        <v>0</v>
      </c>
      <c r="T439" s="239">
        <v>329</v>
      </c>
      <c r="U439" s="59">
        <v>0</v>
      </c>
      <c r="V439" s="239">
        <v>391.6</v>
      </c>
      <c r="W439" s="59">
        <v>0</v>
      </c>
      <c r="X439" s="239">
        <v>398.4</v>
      </c>
      <c r="Y439" s="59">
        <v>0</v>
      </c>
      <c r="Z439" s="239">
        <v>320.39999999999998</v>
      </c>
      <c r="AA439" s="59">
        <v>0</v>
      </c>
      <c r="AB439" s="239">
        <v>190.7</v>
      </c>
    </row>
    <row r="440" spans="1:28" ht="15.6" x14ac:dyDescent="0.3">
      <c r="A440" s="224">
        <v>43465</v>
      </c>
      <c r="B440" s="239">
        <v>0</v>
      </c>
      <c r="C440" s="59">
        <v>0</v>
      </c>
      <c r="D440" s="239">
        <v>7.9</v>
      </c>
      <c r="E440" s="59">
        <v>0</v>
      </c>
      <c r="F440" s="239">
        <v>45</v>
      </c>
      <c r="G440" s="59">
        <v>0</v>
      </c>
      <c r="H440" s="239">
        <v>108</v>
      </c>
      <c r="I440" s="59">
        <v>0</v>
      </c>
      <c r="J440" s="239">
        <v>119</v>
      </c>
      <c r="K440" s="59">
        <v>0</v>
      </c>
      <c r="L440" s="239">
        <v>108.5</v>
      </c>
      <c r="M440" s="59">
        <v>0</v>
      </c>
      <c r="N440" s="239">
        <v>51</v>
      </c>
      <c r="O440" s="59">
        <v>0</v>
      </c>
      <c r="P440" s="239">
        <v>3.5</v>
      </c>
      <c r="Q440" s="59">
        <v>0</v>
      </c>
      <c r="R440" s="239">
        <v>147.69999999999999</v>
      </c>
      <c r="S440" s="59">
        <v>0</v>
      </c>
      <c r="T440" s="239">
        <v>328.7</v>
      </c>
      <c r="U440" s="59">
        <v>0</v>
      </c>
      <c r="V440" s="239">
        <v>383.3</v>
      </c>
      <c r="W440" s="59">
        <v>0</v>
      </c>
      <c r="X440" s="239">
        <v>396.6</v>
      </c>
      <c r="Y440" s="59">
        <v>0</v>
      </c>
      <c r="Z440" s="239">
        <v>318.60000000000002</v>
      </c>
      <c r="AA440" s="59">
        <v>0</v>
      </c>
      <c r="AB440" s="239"/>
    </row>
    <row r="441" spans="1:28" ht="15.6" x14ac:dyDescent="0.3">
      <c r="A441" s="224">
        <v>43496</v>
      </c>
      <c r="B441" s="239">
        <v>26.7</v>
      </c>
      <c r="C441" s="59">
        <v>0</v>
      </c>
      <c r="D441" s="239">
        <v>13</v>
      </c>
      <c r="E441" s="59">
        <v>0</v>
      </c>
      <c r="F441" s="239">
        <v>59.3</v>
      </c>
      <c r="G441" s="59">
        <v>0</v>
      </c>
      <c r="H441" s="239">
        <v>38.700000000000003</v>
      </c>
      <c r="I441" s="59">
        <v>0</v>
      </c>
      <c r="J441" s="239">
        <v>113.5</v>
      </c>
      <c r="K441" s="59">
        <v>0</v>
      </c>
      <c r="L441" s="239">
        <v>109.8</v>
      </c>
      <c r="M441" s="59">
        <v>0</v>
      </c>
      <c r="N441" s="239">
        <v>52.9</v>
      </c>
      <c r="O441" s="59">
        <v>0</v>
      </c>
      <c r="P441" s="239">
        <v>0</v>
      </c>
      <c r="Q441" s="59">
        <v>0</v>
      </c>
      <c r="R441" s="239">
        <v>148.19999999999999</v>
      </c>
      <c r="S441" s="59">
        <v>0</v>
      </c>
      <c r="T441" s="239">
        <v>321.3</v>
      </c>
      <c r="U441" s="59">
        <v>0</v>
      </c>
      <c r="V441" s="239">
        <v>390.1</v>
      </c>
      <c r="W441" s="59">
        <v>0</v>
      </c>
      <c r="X441" s="239">
        <v>395.6</v>
      </c>
      <c r="Y441" s="59">
        <v>0</v>
      </c>
      <c r="Z441" s="239">
        <v>321.60000000000002</v>
      </c>
      <c r="AA441" s="59">
        <v>0</v>
      </c>
      <c r="AB441" s="239">
        <v>185.4</v>
      </c>
    </row>
    <row r="442" spans="1:28" ht="15.6" x14ac:dyDescent="0.3">
      <c r="A442" s="224">
        <v>43524</v>
      </c>
      <c r="B442" s="239">
        <v>7.7</v>
      </c>
      <c r="C442" s="59">
        <v>0</v>
      </c>
      <c r="D442" s="239">
        <v>13.7</v>
      </c>
      <c r="E442" s="59">
        <v>0</v>
      </c>
      <c r="F442" s="239">
        <v>60.1</v>
      </c>
      <c r="G442" s="59">
        <v>0</v>
      </c>
      <c r="H442" s="239">
        <v>39.299999999999997</v>
      </c>
      <c r="I442" s="59">
        <v>0</v>
      </c>
      <c r="J442" s="239">
        <v>112.9</v>
      </c>
      <c r="K442" s="59">
        <v>0</v>
      </c>
      <c r="L442" s="239">
        <v>109.6</v>
      </c>
      <c r="M442" s="59">
        <v>0</v>
      </c>
      <c r="N442" s="239">
        <v>49.8</v>
      </c>
      <c r="O442" s="59">
        <v>0</v>
      </c>
      <c r="P442" s="239">
        <v>12.5</v>
      </c>
      <c r="Q442" s="59">
        <v>0</v>
      </c>
      <c r="R442" s="239">
        <v>150.19999999999999</v>
      </c>
      <c r="S442" s="59">
        <v>0</v>
      </c>
      <c r="T442" s="239">
        <v>327.5</v>
      </c>
      <c r="U442" s="59">
        <v>0</v>
      </c>
      <c r="V442" s="239">
        <v>392.3</v>
      </c>
      <c r="W442" s="59">
        <v>0</v>
      </c>
      <c r="X442" s="239">
        <v>394.9</v>
      </c>
      <c r="Y442" s="59">
        <v>0</v>
      </c>
      <c r="Z442" s="239">
        <v>321.89999999999998</v>
      </c>
      <c r="AA442" s="59">
        <v>0</v>
      </c>
      <c r="AB442" s="239"/>
    </row>
    <row r="443" spans="1:28" ht="15.6" x14ac:dyDescent="0.3">
      <c r="A443" s="224">
        <v>43555</v>
      </c>
      <c r="B443" s="239">
        <v>9.5</v>
      </c>
      <c r="C443" s="59">
        <v>0</v>
      </c>
      <c r="D443" s="239">
        <v>6.7</v>
      </c>
      <c r="E443" s="59">
        <v>0</v>
      </c>
      <c r="F443" s="239">
        <v>99.8</v>
      </c>
      <c r="G443" s="59">
        <v>1</v>
      </c>
      <c r="H443" s="239">
        <v>65.599999999999994</v>
      </c>
      <c r="I443" s="59">
        <v>0</v>
      </c>
      <c r="J443" s="239">
        <v>106.9</v>
      </c>
      <c r="K443" s="59">
        <v>0</v>
      </c>
      <c r="L443" s="239">
        <v>128.30000000000001</v>
      </c>
      <c r="M443" s="59">
        <v>0</v>
      </c>
      <c r="N443" s="239">
        <v>85</v>
      </c>
      <c r="O443" s="59">
        <v>1</v>
      </c>
      <c r="P443" s="239">
        <v>15.4</v>
      </c>
      <c r="Q443" s="59">
        <v>0</v>
      </c>
      <c r="R443" s="239">
        <v>167.3</v>
      </c>
      <c r="S443" s="59">
        <v>0</v>
      </c>
      <c r="T443" s="239">
        <v>329</v>
      </c>
      <c r="U443" s="59">
        <v>0</v>
      </c>
      <c r="V443" s="239">
        <v>389.2</v>
      </c>
      <c r="W443" s="59">
        <v>0</v>
      </c>
      <c r="X443" s="239">
        <v>386.2</v>
      </c>
      <c r="Y443" s="59">
        <v>0</v>
      </c>
      <c r="Z443" s="239">
        <v>314.5</v>
      </c>
      <c r="AA443" s="59">
        <v>0</v>
      </c>
      <c r="AB443" s="239"/>
    </row>
    <row r="444" spans="1:28" ht="15.6" x14ac:dyDescent="0.3">
      <c r="A444" s="224">
        <v>43585</v>
      </c>
      <c r="B444" s="239">
        <v>0</v>
      </c>
      <c r="C444" s="59">
        <v>0</v>
      </c>
      <c r="D444" s="239">
        <v>0</v>
      </c>
      <c r="E444" s="59">
        <v>0</v>
      </c>
      <c r="F444" s="239">
        <v>45.85</v>
      </c>
      <c r="G444" s="59">
        <v>0</v>
      </c>
      <c r="H444" s="239">
        <v>53.75</v>
      </c>
      <c r="I444" s="59">
        <v>0</v>
      </c>
      <c r="J444" s="239">
        <v>122</v>
      </c>
      <c r="K444" s="59">
        <v>0</v>
      </c>
      <c r="L444" s="239">
        <v>116.64</v>
      </c>
      <c r="M444" s="59">
        <v>0</v>
      </c>
      <c r="N444" s="239">
        <v>59.4</v>
      </c>
      <c r="O444" s="59">
        <v>0</v>
      </c>
      <c r="P444" s="239">
        <v>0.4</v>
      </c>
      <c r="Q444" s="59">
        <v>0</v>
      </c>
      <c r="R444" s="239">
        <v>153.82</v>
      </c>
      <c r="S444" s="59">
        <v>0</v>
      </c>
      <c r="T444" s="239">
        <v>328.32</v>
      </c>
      <c r="U444" s="59">
        <v>0</v>
      </c>
      <c r="V444" s="239">
        <v>385.75</v>
      </c>
      <c r="W444" s="59">
        <v>0</v>
      </c>
      <c r="X444" s="239">
        <v>394.3</v>
      </c>
      <c r="Y444" s="59">
        <v>0</v>
      </c>
      <c r="Z444" s="239">
        <v>314.3</v>
      </c>
      <c r="AA444" s="59">
        <v>0</v>
      </c>
      <c r="AB444" s="239"/>
    </row>
    <row r="445" spans="1:28" ht="15.6" x14ac:dyDescent="0.3">
      <c r="A445" s="224">
        <v>43616</v>
      </c>
      <c r="B445" s="239">
        <v>0</v>
      </c>
      <c r="C445" s="59">
        <v>0</v>
      </c>
      <c r="D445" s="239">
        <v>0.6</v>
      </c>
      <c r="E445" s="59">
        <v>0</v>
      </c>
      <c r="F445" s="239">
        <v>58.8</v>
      </c>
      <c r="G445" s="59">
        <v>0</v>
      </c>
      <c r="H445" s="239">
        <v>39</v>
      </c>
      <c r="I445" s="59">
        <v>0</v>
      </c>
      <c r="J445" s="239">
        <v>115.2</v>
      </c>
      <c r="K445" s="59">
        <v>0</v>
      </c>
      <c r="L445" s="239">
        <v>104</v>
      </c>
      <c r="M445" s="59">
        <v>0</v>
      </c>
      <c r="N445" s="239">
        <v>54.65</v>
      </c>
      <c r="O445" s="59">
        <v>0</v>
      </c>
      <c r="P445" s="239">
        <v>3.2</v>
      </c>
      <c r="Q445" s="59">
        <v>0</v>
      </c>
      <c r="R445" s="239">
        <v>142.6</v>
      </c>
      <c r="S445" s="59">
        <v>0</v>
      </c>
      <c r="T445" s="239">
        <v>324.39999999999998</v>
      </c>
      <c r="U445" s="59">
        <v>0</v>
      </c>
      <c r="V445" s="239">
        <v>388.7</v>
      </c>
      <c r="W445" s="59">
        <v>0</v>
      </c>
      <c r="X445" s="239">
        <v>394</v>
      </c>
      <c r="Y445" s="59">
        <v>0</v>
      </c>
      <c r="Z445" s="239">
        <v>314.2</v>
      </c>
      <c r="AA445" s="59">
        <v>0</v>
      </c>
      <c r="AB445" s="239"/>
    </row>
    <row r="446" spans="1:28" ht="15.6" x14ac:dyDescent="0.3">
      <c r="A446" s="224">
        <v>43646</v>
      </c>
      <c r="B446" s="239"/>
      <c r="D446" s="239"/>
      <c r="F446" s="239"/>
      <c r="H446" s="239"/>
      <c r="J446" s="239"/>
      <c r="L446" s="239"/>
      <c r="N446" s="239"/>
      <c r="P446" s="239"/>
      <c r="R446" s="239"/>
      <c r="T446" s="239">
        <v>327.38</v>
      </c>
      <c r="U446" s="59">
        <v>0</v>
      </c>
      <c r="V446" s="239">
        <v>388.72</v>
      </c>
      <c r="W446" s="59">
        <v>0</v>
      </c>
      <c r="X446" s="239">
        <v>394.25</v>
      </c>
      <c r="Y446" s="59">
        <v>0</v>
      </c>
      <c r="Z446" s="239">
        <v>314.33</v>
      </c>
      <c r="AA446" s="59">
        <v>0</v>
      </c>
      <c r="AB446" s="239"/>
    </row>
    <row r="447" spans="1:28" ht="15.6" x14ac:dyDescent="0.3">
      <c r="A447" s="224">
        <v>43677</v>
      </c>
      <c r="B447" s="239">
        <v>0</v>
      </c>
      <c r="C447" s="59">
        <v>0</v>
      </c>
      <c r="D447" s="239">
        <v>0</v>
      </c>
      <c r="E447" s="59">
        <v>0</v>
      </c>
      <c r="F447" s="239">
        <v>45.2</v>
      </c>
      <c r="G447" s="59">
        <v>0</v>
      </c>
      <c r="H447" s="239">
        <v>32.65</v>
      </c>
      <c r="I447" s="59">
        <v>0</v>
      </c>
      <c r="J447" s="239">
        <v>108.55</v>
      </c>
      <c r="K447" s="59">
        <v>0</v>
      </c>
      <c r="L447" s="239">
        <v>98.25</v>
      </c>
      <c r="M447" s="59">
        <v>0</v>
      </c>
      <c r="N447" s="239">
        <v>52.1</v>
      </c>
      <c r="O447" s="59">
        <v>0</v>
      </c>
      <c r="P447" s="239">
        <v>0</v>
      </c>
      <c r="Q447" s="59">
        <v>0</v>
      </c>
      <c r="R447" s="239">
        <v>140.65</v>
      </c>
      <c r="S447" s="59">
        <v>0</v>
      </c>
      <c r="T447" s="239">
        <v>326.64</v>
      </c>
      <c r="U447" s="59">
        <v>0</v>
      </c>
      <c r="V447" s="239">
        <v>387.61</v>
      </c>
      <c r="W447" s="59">
        <v>0</v>
      </c>
      <c r="X447" s="239">
        <v>395.81</v>
      </c>
      <c r="Y447" s="59">
        <v>0</v>
      </c>
      <c r="Z447" s="239">
        <v>315.85000000000002</v>
      </c>
      <c r="AA447" s="59">
        <v>0</v>
      </c>
      <c r="AB447" s="239">
        <v>188.7</v>
      </c>
    </row>
    <row r="448" spans="1:28" ht="15.6" x14ac:dyDescent="0.3">
      <c r="A448" s="224">
        <v>43708</v>
      </c>
      <c r="B448" s="239">
        <v>0</v>
      </c>
      <c r="C448" s="59">
        <v>0</v>
      </c>
      <c r="D448" s="239">
        <v>0</v>
      </c>
      <c r="E448" s="59">
        <v>0</v>
      </c>
      <c r="F448" s="239">
        <v>48.4</v>
      </c>
      <c r="G448" s="59">
        <v>0</v>
      </c>
      <c r="H448" s="239">
        <v>29.52</v>
      </c>
      <c r="I448" s="59">
        <v>0</v>
      </c>
      <c r="J448" s="239">
        <v>105.81</v>
      </c>
      <c r="K448" s="59">
        <v>0</v>
      </c>
      <c r="L448" s="239">
        <v>95.4</v>
      </c>
      <c r="M448" s="59">
        <v>0</v>
      </c>
      <c r="N448" s="239">
        <v>40.450000000000003</v>
      </c>
      <c r="O448" s="59">
        <v>0</v>
      </c>
      <c r="P448" s="239">
        <v>0</v>
      </c>
      <c r="Q448" s="59">
        <v>0</v>
      </c>
      <c r="R448" s="239">
        <v>132.25</v>
      </c>
      <c r="S448" s="59">
        <v>0</v>
      </c>
      <c r="T448" s="239">
        <v>327.68</v>
      </c>
      <c r="U448" s="59">
        <v>0</v>
      </c>
      <c r="V448" s="239">
        <v>387.29</v>
      </c>
      <c r="W448" s="59">
        <v>0</v>
      </c>
      <c r="X448" s="239">
        <v>394.85</v>
      </c>
      <c r="Y448" s="59">
        <v>0</v>
      </c>
      <c r="Z448" s="239">
        <v>314.25</v>
      </c>
      <c r="AA448" s="59">
        <v>0</v>
      </c>
      <c r="AB448" s="239">
        <v>188.65</v>
      </c>
    </row>
    <row r="449" spans="1:28" ht="15.6" x14ac:dyDescent="0.3">
      <c r="A449" s="224">
        <v>43738</v>
      </c>
      <c r="B449" s="239">
        <v>0</v>
      </c>
      <c r="C449" s="59">
        <v>0</v>
      </c>
      <c r="D449" s="239">
        <v>0</v>
      </c>
      <c r="E449" s="59">
        <v>0</v>
      </c>
      <c r="F449" s="239">
        <v>46.6</v>
      </c>
      <c r="G449" s="59">
        <v>0</v>
      </c>
      <c r="H449" s="239">
        <v>27.6</v>
      </c>
      <c r="I449" s="59">
        <v>0</v>
      </c>
      <c r="J449" s="239">
        <v>103.31</v>
      </c>
      <c r="K449" s="59">
        <v>0</v>
      </c>
      <c r="L449" s="239">
        <v>93.75</v>
      </c>
      <c r="M449" s="59">
        <v>0</v>
      </c>
      <c r="N449" s="239">
        <v>36.75</v>
      </c>
      <c r="O449" s="59">
        <v>0</v>
      </c>
      <c r="P449" s="239">
        <v>0</v>
      </c>
      <c r="Q449" s="59">
        <v>0</v>
      </c>
      <c r="R449" s="239">
        <v>132.5</v>
      </c>
      <c r="S449" s="59">
        <v>0</v>
      </c>
      <c r="T449" s="239">
        <v>356.24</v>
      </c>
      <c r="U449" s="59">
        <v>0</v>
      </c>
      <c r="V449" s="239">
        <v>386.24</v>
      </c>
      <c r="W449" s="59">
        <v>0</v>
      </c>
      <c r="X449" s="239">
        <v>394.69</v>
      </c>
      <c r="Y449" s="59">
        <v>0</v>
      </c>
      <c r="Z449" s="239">
        <v>321.3</v>
      </c>
      <c r="AA449" s="59">
        <v>0</v>
      </c>
      <c r="AB449" s="239">
        <v>168.45</v>
      </c>
    </row>
    <row r="450" spans="1:28" ht="15.6" x14ac:dyDescent="0.3">
      <c r="A450" s="224">
        <v>43769</v>
      </c>
      <c r="B450" s="239">
        <v>0</v>
      </c>
      <c r="C450" s="59">
        <v>0</v>
      </c>
      <c r="D450" s="239">
        <v>0</v>
      </c>
      <c r="E450" s="59">
        <v>0</v>
      </c>
      <c r="F450" s="239">
        <v>45.86</v>
      </c>
      <c r="G450" s="59">
        <v>0</v>
      </c>
      <c r="H450" s="239">
        <v>27.3</v>
      </c>
      <c r="I450" s="59">
        <v>0</v>
      </c>
      <c r="J450" s="239">
        <v>107.14</v>
      </c>
      <c r="K450" s="59">
        <v>0</v>
      </c>
      <c r="L450" s="239">
        <v>93.37</v>
      </c>
      <c r="M450" s="59">
        <v>0</v>
      </c>
      <c r="N450" s="239">
        <v>39.950000000000003</v>
      </c>
      <c r="O450" s="59">
        <v>0</v>
      </c>
      <c r="P450" s="239">
        <v>0</v>
      </c>
      <c r="Q450" s="59">
        <v>0</v>
      </c>
      <c r="R450" s="239">
        <v>129.46</v>
      </c>
      <c r="S450" s="59">
        <v>0</v>
      </c>
      <c r="T450" s="239">
        <v>327.63</v>
      </c>
      <c r="U450" s="59">
        <v>0</v>
      </c>
      <c r="V450" s="239">
        <v>385.68</v>
      </c>
      <c r="W450" s="59">
        <v>0</v>
      </c>
      <c r="X450" s="239">
        <v>394.21</v>
      </c>
      <c r="Y450" s="59">
        <v>0</v>
      </c>
      <c r="Z450" s="239">
        <v>315.22000000000003</v>
      </c>
      <c r="AA450" s="59">
        <v>0</v>
      </c>
      <c r="AB450" s="239">
        <v>187.85</v>
      </c>
    </row>
    <row r="451" spans="1:28" ht="15.6" x14ac:dyDescent="0.3">
      <c r="A451" s="224">
        <v>43799</v>
      </c>
      <c r="B451" s="239">
        <v>0</v>
      </c>
      <c r="C451" s="59">
        <v>0</v>
      </c>
      <c r="D451" s="239">
        <v>1.2</v>
      </c>
      <c r="E451" s="59">
        <v>0</v>
      </c>
      <c r="F451" s="239">
        <v>45.5</v>
      </c>
      <c r="G451" s="59">
        <v>0</v>
      </c>
      <c r="H451" s="239">
        <v>26.2</v>
      </c>
      <c r="I451" s="59">
        <v>0</v>
      </c>
      <c r="J451" s="239">
        <v>104.4</v>
      </c>
      <c r="K451" s="59">
        <v>0</v>
      </c>
      <c r="L451" s="239">
        <v>92.9</v>
      </c>
      <c r="M451" s="59">
        <v>0</v>
      </c>
      <c r="N451" s="239">
        <v>42.5</v>
      </c>
      <c r="O451" s="59">
        <v>0</v>
      </c>
      <c r="P451" s="239">
        <v>0</v>
      </c>
      <c r="Q451" s="59">
        <v>0</v>
      </c>
      <c r="R451" s="239">
        <v>129</v>
      </c>
      <c r="S451" s="59">
        <v>0</v>
      </c>
      <c r="T451" s="239">
        <v>326.99</v>
      </c>
      <c r="U451" s="59">
        <v>0</v>
      </c>
      <c r="V451" s="239">
        <v>384.94</v>
      </c>
      <c r="W451" s="59">
        <v>0</v>
      </c>
      <c r="X451" s="239">
        <v>394.05</v>
      </c>
      <c r="Y451" s="59">
        <v>0</v>
      </c>
      <c r="Z451" s="239">
        <v>314.08999999999997</v>
      </c>
      <c r="AA451" s="59">
        <v>0</v>
      </c>
      <c r="AB451" s="239">
        <v>187.45</v>
      </c>
    </row>
    <row r="452" spans="1:28" ht="15.6" x14ac:dyDescent="0.3">
      <c r="A452" s="224">
        <v>43830</v>
      </c>
      <c r="B452" s="239">
        <v>0</v>
      </c>
      <c r="C452" s="59">
        <v>0</v>
      </c>
      <c r="D452" s="239">
        <v>0</v>
      </c>
      <c r="E452" s="59">
        <v>0</v>
      </c>
      <c r="F452" s="239">
        <v>46.27</v>
      </c>
      <c r="G452" s="59">
        <v>0</v>
      </c>
      <c r="H452" s="239">
        <v>28.5</v>
      </c>
      <c r="I452" s="59">
        <v>0</v>
      </c>
      <c r="J452" s="239">
        <v>104.6</v>
      </c>
      <c r="K452" s="59">
        <v>0</v>
      </c>
      <c r="L452" s="239">
        <v>95.5</v>
      </c>
      <c r="M452" s="59">
        <v>0</v>
      </c>
      <c r="N452" s="239">
        <v>46.9</v>
      </c>
      <c r="O452" s="59">
        <v>0</v>
      </c>
      <c r="P452" s="239">
        <v>20.58</v>
      </c>
      <c r="Q452" s="59">
        <v>0</v>
      </c>
      <c r="R452" s="239">
        <v>124.22</v>
      </c>
      <c r="S452" s="59">
        <v>0</v>
      </c>
      <c r="T452" s="239">
        <v>326.56</v>
      </c>
      <c r="U452" s="59">
        <v>0</v>
      </c>
      <c r="V452" s="239">
        <v>384.5</v>
      </c>
      <c r="W452" s="59">
        <v>0</v>
      </c>
      <c r="X452" s="239">
        <v>393.88</v>
      </c>
      <c r="Y452" s="59">
        <v>0</v>
      </c>
      <c r="Z452" s="239">
        <v>313.61</v>
      </c>
      <c r="AA452" s="59">
        <v>0</v>
      </c>
      <c r="AB452" s="239"/>
    </row>
    <row r="453" spans="1:28" ht="15.6" x14ac:dyDescent="0.3">
      <c r="A453" s="224">
        <v>43861</v>
      </c>
      <c r="B453" s="239">
        <v>260.60000000000002</v>
      </c>
      <c r="C453" s="59">
        <v>1</v>
      </c>
      <c r="D453" s="239">
        <v>3.91</v>
      </c>
      <c r="E453" s="59">
        <v>0</v>
      </c>
      <c r="F453" s="239">
        <v>44.05</v>
      </c>
      <c r="G453" s="59">
        <v>0</v>
      </c>
      <c r="H453" s="239">
        <v>24.15</v>
      </c>
      <c r="I453" s="59">
        <v>0</v>
      </c>
      <c r="J453" s="239">
        <v>99.83</v>
      </c>
      <c r="K453" s="59">
        <v>0</v>
      </c>
      <c r="L453" s="239">
        <v>93.6</v>
      </c>
      <c r="M453" s="59">
        <v>0</v>
      </c>
      <c r="N453" s="239">
        <v>43.93</v>
      </c>
      <c r="O453" s="59">
        <v>0</v>
      </c>
      <c r="P453" s="239">
        <v>3.13</v>
      </c>
      <c r="Q453" s="59">
        <v>0</v>
      </c>
      <c r="R453" s="239">
        <v>127</v>
      </c>
      <c r="S453" s="59">
        <v>0</v>
      </c>
      <c r="T453" s="239">
        <v>326.45</v>
      </c>
      <c r="U453" s="59">
        <v>0</v>
      </c>
      <c r="V453" s="239">
        <v>386.8</v>
      </c>
      <c r="W453" s="59">
        <v>0</v>
      </c>
      <c r="X453" s="239">
        <v>394.69</v>
      </c>
      <c r="Y453" s="59">
        <v>0</v>
      </c>
      <c r="Z453" s="239">
        <v>313.29000000000002</v>
      </c>
      <c r="AA453" s="59">
        <v>0</v>
      </c>
      <c r="AB453" s="239">
        <v>187.35</v>
      </c>
    </row>
    <row r="454" spans="1:28" ht="15.6" x14ac:dyDescent="0.3">
      <c r="A454" s="224">
        <v>43889</v>
      </c>
      <c r="B454" s="239">
        <v>0</v>
      </c>
      <c r="C454" s="59">
        <v>0</v>
      </c>
      <c r="D454" s="239">
        <v>6</v>
      </c>
      <c r="E454" s="59">
        <v>0</v>
      </c>
      <c r="F454" s="239">
        <v>45.76</v>
      </c>
      <c r="G454" s="59">
        <v>0</v>
      </c>
      <c r="H454" s="239">
        <v>23.5</v>
      </c>
      <c r="I454" s="59">
        <v>0</v>
      </c>
      <c r="J454" s="239">
        <v>99.7</v>
      </c>
      <c r="K454" s="59">
        <v>0</v>
      </c>
      <c r="L454" s="239">
        <v>90.51</v>
      </c>
      <c r="M454" s="59">
        <v>0</v>
      </c>
      <c r="N454" s="239">
        <v>41.7</v>
      </c>
      <c r="O454" s="59">
        <v>0</v>
      </c>
      <c r="P454" s="239">
        <v>31.9</v>
      </c>
      <c r="Q454" s="59">
        <v>0</v>
      </c>
      <c r="R454" s="239">
        <v>125.3</v>
      </c>
      <c r="S454" s="59">
        <v>0</v>
      </c>
      <c r="T454" s="239">
        <v>326.17</v>
      </c>
      <c r="U454" s="59">
        <v>0</v>
      </c>
      <c r="V454" s="239">
        <v>386.56</v>
      </c>
      <c r="W454" s="59">
        <v>0</v>
      </c>
      <c r="X454" s="239">
        <v>394.85</v>
      </c>
      <c r="Y454" s="59">
        <v>0</v>
      </c>
      <c r="Z454" s="239">
        <v>313.12</v>
      </c>
      <c r="AA454" s="59">
        <v>0</v>
      </c>
      <c r="AB454" s="239">
        <v>187.2</v>
      </c>
    </row>
    <row r="455" spans="1:28" ht="15.6" x14ac:dyDescent="0.3">
      <c r="A455" s="224">
        <v>43921</v>
      </c>
      <c r="B455" s="239">
        <v>27.3</v>
      </c>
      <c r="C455" s="59">
        <v>0</v>
      </c>
      <c r="D455" s="239">
        <v>0</v>
      </c>
      <c r="E455" s="59">
        <v>0</v>
      </c>
      <c r="F455" s="239">
        <v>44.23</v>
      </c>
      <c r="G455" s="59">
        <v>0</v>
      </c>
      <c r="H455" s="239">
        <v>23.4</v>
      </c>
      <c r="I455" s="59">
        <v>0</v>
      </c>
      <c r="J455" s="239">
        <v>98.82</v>
      </c>
      <c r="K455" s="59">
        <v>0</v>
      </c>
      <c r="L455" s="239">
        <v>90.2</v>
      </c>
      <c r="M455" s="59">
        <v>0</v>
      </c>
      <c r="N455" s="239">
        <v>38.700000000000003</v>
      </c>
      <c r="O455" s="59">
        <v>0</v>
      </c>
      <c r="P455" s="239">
        <v>13.22</v>
      </c>
      <c r="Q455" s="59">
        <v>0</v>
      </c>
      <c r="R455" s="239">
        <v>127.35</v>
      </c>
      <c r="S455" s="59">
        <v>0</v>
      </c>
      <c r="T455" s="239">
        <v>326.5</v>
      </c>
      <c r="U455" s="59">
        <v>0</v>
      </c>
      <c r="V455" s="239">
        <v>386.83</v>
      </c>
      <c r="W455" s="59">
        <v>0</v>
      </c>
      <c r="X455" s="239">
        <v>394.85</v>
      </c>
      <c r="Y455" s="59">
        <v>0</v>
      </c>
      <c r="Z455" s="239">
        <v>312.95999999999998</v>
      </c>
      <c r="AA455" s="59">
        <v>0</v>
      </c>
      <c r="AB455" s="239">
        <v>186.97</v>
      </c>
    </row>
    <row r="456" spans="1:28" ht="15.6" x14ac:dyDescent="0.3">
      <c r="A456" s="224">
        <v>43951</v>
      </c>
      <c r="B456" s="239">
        <v>294.62</v>
      </c>
      <c r="C456" s="59">
        <v>1</v>
      </c>
      <c r="D456" s="239">
        <v>0</v>
      </c>
      <c r="E456" s="59">
        <v>0</v>
      </c>
      <c r="F456" s="239">
        <v>44.19</v>
      </c>
      <c r="G456" s="59">
        <v>0</v>
      </c>
      <c r="H456" s="239">
        <v>23.59</v>
      </c>
      <c r="I456" s="59">
        <v>0</v>
      </c>
      <c r="J456" s="239">
        <v>99.1</v>
      </c>
      <c r="K456" s="59">
        <v>0</v>
      </c>
      <c r="L456" s="239">
        <v>90.44</v>
      </c>
      <c r="M456" s="59">
        <v>0</v>
      </c>
      <c r="N456" s="239">
        <v>39.86</v>
      </c>
      <c r="O456" s="59">
        <v>0</v>
      </c>
      <c r="P456" s="239">
        <v>1.35</v>
      </c>
      <c r="Q456" s="59">
        <v>0</v>
      </c>
      <c r="R456" s="239">
        <v>125.42</v>
      </c>
      <c r="S456" s="59">
        <v>0</v>
      </c>
      <c r="T456" s="239">
        <v>325.97000000000003</v>
      </c>
      <c r="U456" s="59">
        <v>0</v>
      </c>
      <c r="V456" s="239">
        <v>386.27</v>
      </c>
      <c r="W456" s="59">
        <v>0</v>
      </c>
      <c r="X456" s="239">
        <v>396.22</v>
      </c>
      <c r="Y456" s="59">
        <v>0</v>
      </c>
      <c r="Z456" s="239">
        <v>314.39</v>
      </c>
      <c r="AA456" s="59">
        <v>0</v>
      </c>
      <c r="AB456" s="239">
        <v>185.63</v>
      </c>
    </row>
    <row r="457" spans="1:28" ht="15.6" x14ac:dyDescent="0.3">
      <c r="A457" s="224">
        <v>43982</v>
      </c>
      <c r="B457" s="239">
        <v>56.96</v>
      </c>
      <c r="C457" s="59">
        <v>0</v>
      </c>
      <c r="D457" s="239">
        <v>5.47</v>
      </c>
      <c r="E457" s="59">
        <v>0</v>
      </c>
      <c r="F457" s="239">
        <v>64.86</v>
      </c>
      <c r="G457" s="59">
        <v>0</v>
      </c>
      <c r="H457" s="239">
        <v>245.22</v>
      </c>
      <c r="I457" s="59">
        <v>1</v>
      </c>
      <c r="J457" s="239">
        <v>119.57</v>
      </c>
      <c r="K457" s="59">
        <v>0</v>
      </c>
      <c r="L457" s="239">
        <v>133.33000000000001</v>
      </c>
      <c r="M457" s="59">
        <v>0</v>
      </c>
      <c r="N457" s="239">
        <v>53.92</v>
      </c>
      <c r="O457" s="59">
        <v>0</v>
      </c>
      <c r="P457" s="239">
        <v>124.23</v>
      </c>
      <c r="Q457" s="59">
        <v>1</v>
      </c>
      <c r="R457" s="239">
        <v>155.12</v>
      </c>
      <c r="S457" s="59">
        <v>0</v>
      </c>
      <c r="T457" s="239">
        <v>334.52</v>
      </c>
      <c r="U457" s="59">
        <v>0</v>
      </c>
      <c r="V457" s="239">
        <v>387.26</v>
      </c>
      <c r="W457" s="59">
        <v>0</v>
      </c>
      <c r="X457" s="239">
        <v>396.74</v>
      </c>
      <c r="Y457" s="59">
        <v>0</v>
      </c>
      <c r="Z457" s="239">
        <v>314.99</v>
      </c>
      <c r="AA457" s="59">
        <v>0</v>
      </c>
      <c r="AB457" s="239">
        <v>187.98</v>
      </c>
    </row>
    <row r="458" spans="1:28" ht="15.6" x14ac:dyDescent="0.3">
      <c r="A458" s="224">
        <v>44012</v>
      </c>
      <c r="B458" s="239">
        <v>14.8</v>
      </c>
      <c r="C458" s="59">
        <v>0</v>
      </c>
      <c r="D458" s="239">
        <v>0</v>
      </c>
      <c r="E458" s="59">
        <v>0</v>
      </c>
      <c r="F458" s="239">
        <v>58.69</v>
      </c>
      <c r="G458" s="59">
        <v>0</v>
      </c>
      <c r="H458" s="239">
        <v>57.96</v>
      </c>
      <c r="I458" s="59">
        <v>0</v>
      </c>
      <c r="J458" s="239">
        <v>124.68</v>
      </c>
      <c r="K458" s="59">
        <v>0</v>
      </c>
      <c r="L458" s="239">
        <v>301.62</v>
      </c>
      <c r="M458" s="59">
        <v>1</v>
      </c>
      <c r="N458" s="239">
        <v>49.9</v>
      </c>
      <c r="O458" s="59">
        <v>0</v>
      </c>
      <c r="P458" s="239">
        <v>41.15</v>
      </c>
      <c r="Q458" s="59">
        <v>0</v>
      </c>
      <c r="R458" s="239">
        <v>127.45</v>
      </c>
      <c r="S458" s="59">
        <v>0</v>
      </c>
      <c r="T458" s="239">
        <v>331.92</v>
      </c>
      <c r="U458" s="59">
        <v>0</v>
      </c>
      <c r="V458" s="239">
        <v>390.93</v>
      </c>
      <c r="W458" s="59">
        <v>0</v>
      </c>
      <c r="X458" s="239">
        <v>396.55</v>
      </c>
      <c r="Y458" s="59">
        <v>0</v>
      </c>
      <c r="Z458" s="239">
        <v>315.95</v>
      </c>
      <c r="AA458" s="59">
        <v>0</v>
      </c>
      <c r="AB458" s="239">
        <v>187.54</v>
      </c>
    </row>
    <row r="459" spans="1:28" ht="15.6" x14ac:dyDescent="0.3">
      <c r="A459" s="224">
        <v>44043</v>
      </c>
      <c r="B459" s="239">
        <v>4.92</v>
      </c>
      <c r="C459" s="59">
        <v>0</v>
      </c>
      <c r="D459" s="239">
        <v>0</v>
      </c>
      <c r="E459" s="59">
        <v>0</v>
      </c>
      <c r="F459" s="239">
        <v>58.23</v>
      </c>
      <c r="G459" s="59">
        <v>0</v>
      </c>
      <c r="H459" s="239">
        <v>43.53</v>
      </c>
      <c r="I459" s="59">
        <v>0</v>
      </c>
      <c r="J459" s="239">
        <v>113.03</v>
      </c>
      <c r="K459" s="59">
        <v>0</v>
      </c>
      <c r="L459" s="239">
        <v>111.5</v>
      </c>
      <c r="M459" s="59">
        <v>0</v>
      </c>
      <c r="N459" s="239">
        <v>39.56</v>
      </c>
      <c r="O459" s="59">
        <v>0</v>
      </c>
      <c r="P459" s="239">
        <v>21.15</v>
      </c>
      <c r="Q459" s="59">
        <v>0</v>
      </c>
      <c r="R459" s="239">
        <v>124.32</v>
      </c>
      <c r="S459" s="59">
        <v>0</v>
      </c>
      <c r="T459" s="239">
        <v>327.3</v>
      </c>
      <c r="U459" s="59">
        <v>0</v>
      </c>
      <c r="V459" s="239">
        <v>387.67</v>
      </c>
      <c r="W459" s="59">
        <v>0</v>
      </c>
      <c r="X459" s="239">
        <v>396.57</v>
      </c>
      <c r="Y459" s="59">
        <v>0</v>
      </c>
      <c r="Z459" s="239">
        <v>315.82</v>
      </c>
      <c r="AA459" s="59">
        <v>0</v>
      </c>
      <c r="AB459" s="239">
        <v>187.55</v>
      </c>
    </row>
    <row r="460" spans="1:28" ht="15.6" x14ac:dyDescent="0.3">
      <c r="A460" s="224">
        <v>44074</v>
      </c>
      <c r="B460" s="239">
        <v>0</v>
      </c>
      <c r="C460" s="59">
        <v>0</v>
      </c>
      <c r="D460" s="239">
        <v>0</v>
      </c>
      <c r="E460" s="59">
        <v>0</v>
      </c>
      <c r="F460" s="239">
        <v>58.48</v>
      </c>
      <c r="G460" s="59">
        <v>0</v>
      </c>
      <c r="H460" s="239">
        <v>44.71</v>
      </c>
      <c r="I460" s="59">
        <v>0</v>
      </c>
      <c r="J460" s="239">
        <v>118.5</v>
      </c>
      <c r="K460" s="59">
        <v>0</v>
      </c>
      <c r="L460" s="239">
        <v>113.24</v>
      </c>
      <c r="M460" s="59">
        <v>0</v>
      </c>
      <c r="N460" s="239">
        <v>36.76</v>
      </c>
      <c r="O460" s="59">
        <v>0</v>
      </c>
      <c r="P460" s="239">
        <v>4.1500000000000004</v>
      </c>
      <c r="Q460" s="59">
        <v>0</v>
      </c>
      <c r="R460" s="239">
        <v>122.11</v>
      </c>
      <c r="S460" s="59">
        <v>0</v>
      </c>
      <c r="T460" s="239">
        <v>326.57</v>
      </c>
      <c r="U460" s="59">
        <v>0</v>
      </c>
      <c r="V460" s="239">
        <v>387.23</v>
      </c>
      <c r="W460" s="59">
        <v>0</v>
      </c>
      <c r="X460" s="239">
        <v>396.3</v>
      </c>
      <c r="Y460" s="59">
        <v>0</v>
      </c>
      <c r="Z460" s="239">
        <v>315.05</v>
      </c>
      <c r="AA460" s="59">
        <v>0</v>
      </c>
      <c r="AB460" s="239">
        <v>188.15</v>
      </c>
    </row>
    <row r="461" spans="1:28" ht="15.6" x14ac:dyDescent="0.3">
      <c r="A461" s="224">
        <v>44104</v>
      </c>
      <c r="B461" s="239">
        <v>0</v>
      </c>
      <c r="C461" s="59">
        <v>0</v>
      </c>
      <c r="D461" s="239">
        <v>0</v>
      </c>
      <c r="E461" s="59">
        <v>0</v>
      </c>
      <c r="F461" s="239">
        <v>43.85</v>
      </c>
      <c r="G461" s="59">
        <v>0</v>
      </c>
      <c r="H461" s="239">
        <v>26.95</v>
      </c>
      <c r="I461" s="59">
        <v>0</v>
      </c>
      <c r="J461" s="239">
        <v>99.9</v>
      </c>
      <c r="K461" s="59">
        <v>0</v>
      </c>
      <c r="L461" s="239">
        <v>92.31</v>
      </c>
      <c r="M461" s="59">
        <v>0</v>
      </c>
      <c r="N461" s="239">
        <v>31.49</v>
      </c>
      <c r="O461" s="59">
        <v>0</v>
      </c>
      <c r="P461" s="239">
        <v>0.66</v>
      </c>
      <c r="Q461" s="59">
        <v>0</v>
      </c>
      <c r="R461" s="239">
        <v>129.12</v>
      </c>
      <c r="S461" s="59">
        <v>0</v>
      </c>
      <c r="T461" s="239">
        <v>429.85</v>
      </c>
      <c r="U461" s="59">
        <v>1</v>
      </c>
      <c r="V461" s="239">
        <v>386.69</v>
      </c>
      <c r="W461" s="59">
        <v>0</v>
      </c>
      <c r="X461" s="239">
        <v>395.89</v>
      </c>
      <c r="Y461" s="59">
        <v>0</v>
      </c>
      <c r="Z461" s="239">
        <v>425.83</v>
      </c>
      <c r="AA461" s="59">
        <v>1</v>
      </c>
      <c r="AB461" s="239">
        <v>186.93</v>
      </c>
    </row>
    <row r="462" spans="1:28" ht="15.6" x14ac:dyDescent="0.3">
      <c r="A462" s="224">
        <v>44135</v>
      </c>
      <c r="B462" s="239">
        <v>56.45</v>
      </c>
      <c r="C462" s="59">
        <v>0</v>
      </c>
      <c r="D462" s="239">
        <v>0</v>
      </c>
      <c r="E462" s="59">
        <v>0</v>
      </c>
      <c r="F462" s="239">
        <v>54.78</v>
      </c>
      <c r="G462" s="59">
        <v>0</v>
      </c>
      <c r="H462" s="239">
        <v>27.41</v>
      </c>
      <c r="I462" s="59">
        <v>0</v>
      </c>
      <c r="J462" s="239">
        <v>101.12</v>
      </c>
      <c r="K462" s="59">
        <v>0</v>
      </c>
      <c r="L462" s="239">
        <v>92.89</v>
      </c>
      <c r="M462" s="59">
        <v>0</v>
      </c>
      <c r="N462" s="239">
        <v>27.47</v>
      </c>
      <c r="O462" s="59">
        <v>0</v>
      </c>
      <c r="P462" s="239">
        <v>0</v>
      </c>
      <c r="Q462" s="59">
        <v>0</v>
      </c>
      <c r="R462" s="239">
        <v>129.01</v>
      </c>
      <c r="S462" s="59">
        <v>0</v>
      </c>
      <c r="T462" s="239">
        <v>326</v>
      </c>
      <c r="U462" s="59">
        <v>0</v>
      </c>
      <c r="V462" s="239">
        <v>386.3</v>
      </c>
      <c r="W462" s="59">
        <v>0</v>
      </c>
      <c r="X462" s="239">
        <v>395.76</v>
      </c>
      <c r="Y462" s="59">
        <v>0</v>
      </c>
      <c r="Z462" s="239">
        <v>316.31</v>
      </c>
      <c r="AA462" s="59">
        <v>0</v>
      </c>
      <c r="AB462" s="239">
        <v>187.08</v>
      </c>
    </row>
    <row r="463" spans="1:28" ht="15.6" x14ac:dyDescent="0.3">
      <c r="A463" s="224">
        <v>44165</v>
      </c>
      <c r="B463" s="239">
        <v>0</v>
      </c>
      <c r="C463" s="59">
        <v>0</v>
      </c>
      <c r="D463" s="239">
        <v>0</v>
      </c>
      <c r="E463" s="59">
        <v>0</v>
      </c>
      <c r="F463" s="239">
        <v>41.47</v>
      </c>
      <c r="G463" s="59">
        <v>0</v>
      </c>
      <c r="H463" s="239">
        <v>23.33</v>
      </c>
      <c r="I463" s="59">
        <v>0</v>
      </c>
      <c r="J463" s="239">
        <v>99.89</v>
      </c>
      <c r="K463" s="59">
        <v>0</v>
      </c>
      <c r="L463" s="239">
        <v>90.12</v>
      </c>
      <c r="M463" s="59">
        <v>0</v>
      </c>
      <c r="N463" s="239">
        <v>31.43</v>
      </c>
      <c r="O463" s="59">
        <v>0</v>
      </c>
      <c r="P463" s="239">
        <v>7.41</v>
      </c>
      <c r="Q463" s="59">
        <v>0</v>
      </c>
      <c r="R463" s="239">
        <v>128.16999999999999</v>
      </c>
      <c r="S463" s="59">
        <v>0</v>
      </c>
      <c r="T463" s="239">
        <v>325.63</v>
      </c>
      <c r="U463" s="59">
        <v>0</v>
      </c>
      <c r="V463" s="239">
        <v>386.07</v>
      </c>
      <c r="W463" s="59">
        <v>0</v>
      </c>
      <c r="X463" s="239">
        <v>395.74</v>
      </c>
      <c r="Y463" s="59">
        <v>0</v>
      </c>
      <c r="Z463" s="239">
        <v>315.08999999999997</v>
      </c>
      <c r="AA463" s="59">
        <v>0</v>
      </c>
      <c r="AB463" s="239">
        <v>186.61</v>
      </c>
    </row>
    <row r="464" spans="1:28" ht="15.6" x14ac:dyDescent="0.3">
      <c r="A464" s="224">
        <v>44196</v>
      </c>
      <c r="B464" s="239">
        <v>262.20999999999998</v>
      </c>
      <c r="C464" s="59">
        <v>1</v>
      </c>
      <c r="D464" s="239">
        <v>0</v>
      </c>
      <c r="E464" s="59">
        <v>0</v>
      </c>
      <c r="F464" s="239">
        <v>43.24</v>
      </c>
      <c r="G464" s="59">
        <v>0</v>
      </c>
      <c r="H464" s="239">
        <v>25.39</v>
      </c>
      <c r="I464" s="59">
        <v>0</v>
      </c>
      <c r="J464" s="239">
        <v>100.12</v>
      </c>
      <c r="K464" s="59">
        <v>0</v>
      </c>
      <c r="L464" s="239">
        <v>90.89</v>
      </c>
      <c r="M464" s="59">
        <v>0</v>
      </c>
      <c r="N464" s="239">
        <v>31.16</v>
      </c>
      <c r="O464" s="59">
        <v>0</v>
      </c>
      <c r="P464" s="239">
        <v>211.49</v>
      </c>
      <c r="Q464" s="59">
        <v>0</v>
      </c>
      <c r="R464" s="239">
        <v>128.61000000000001</v>
      </c>
      <c r="S464" s="59">
        <v>0</v>
      </c>
      <c r="T464" s="239">
        <v>325.22000000000003</v>
      </c>
      <c r="U464" s="59">
        <v>0</v>
      </c>
      <c r="V464" s="239">
        <v>385.89</v>
      </c>
      <c r="W464" s="59">
        <v>0</v>
      </c>
      <c r="X464" s="239">
        <v>395.66</v>
      </c>
      <c r="Y464" s="59">
        <v>0</v>
      </c>
      <c r="Z464" s="239">
        <v>314.87</v>
      </c>
      <c r="AA464" s="59">
        <v>0</v>
      </c>
      <c r="AB464" s="239">
        <v>186.41</v>
      </c>
    </row>
    <row r="465" spans="1:28" ht="15.6" x14ac:dyDescent="0.3">
      <c r="A465" s="224">
        <v>44227</v>
      </c>
      <c r="B465" s="239">
        <v>0</v>
      </c>
      <c r="C465" s="59">
        <v>0</v>
      </c>
      <c r="D465" s="239">
        <v>0</v>
      </c>
      <c r="E465" s="59">
        <v>0</v>
      </c>
      <c r="F465" s="239">
        <v>40.369999999999997</v>
      </c>
      <c r="G465" s="59">
        <v>0</v>
      </c>
      <c r="H465" s="239">
        <v>25.34</v>
      </c>
      <c r="I465" s="59">
        <v>0</v>
      </c>
      <c r="J465" s="239">
        <v>99.86</v>
      </c>
      <c r="K465" s="59">
        <v>0</v>
      </c>
      <c r="L465" s="239">
        <v>90.91</v>
      </c>
      <c r="M465" s="59">
        <v>0</v>
      </c>
      <c r="N465" s="239">
        <v>31.55</v>
      </c>
      <c r="O465" s="59">
        <v>0</v>
      </c>
      <c r="P465" s="239">
        <v>13.65</v>
      </c>
      <c r="Q465" s="59">
        <v>0</v>
      </c>
      <c r="R465" s="239">
        <v>124.29</v>
      </c>
      <c r="S465" s="59">
        <v>0</v>
      </c>
      <c r="T465" s="239">
        <v>325.08</v>
      </c>
      <c r="U465" s="59">
        <v>0</v>
      </c>
      <c r="V465" s="239">
        <v>385.41</v>
      </c>
      <c r="W465" s="59">
        <v>0</v>
      </c>
      <c r="X465" s="239">
        <v>396.71</v>
      </c>
      <c r="Y465" s="59">
        <v>0</v>
      </c>
      <c r="Z465" s="239">
        <v>314.68</v>
      </c>
      <c r="AA465" s="59">
        <v>0</v>
      </c>
      <c r="AB465" s="239">
        <v>186.34</v>
      </c>
    </row>
    <row r="466" spans="1:28" ht="15.6" x14ac:dyDescent="0.3">
      <c r="A466" s="224">
        <v>44255</v>
      </c>
      <c r="B466" s="239"/>
      <c r="C466" s="59">
        <v>0</v>
      </c>
      <c r="D466" s="239"/>
      <c r="E466" s="59">
        <v>0</v>
      </c>
      <c r="F466" s="239"/>
      <c r="G466" s="59">
        <v>0</v>
      </c>
      <c r="H466" s="239"/>
      <c r="I466" s="59">
        <v>0</v>
      </c>
      <c r="J466" s="239"/>
      <c r="K466" s="59">
        <v>0</v>
      </c>
      <c r="L466" s="239"/>
      <c r="M466" s="59">
        <v>0</v>
      </c>
      <c r="N466" s="239"/>
      <c r="O466" s="59">
        <v>0</v>
      </c>
      <c r="P466" s="239"/>
      <c r="Q466" s="59">
        <v>0</v>
      </c>
      <c r="R466" s="239"/>
      <c r="S466" s="59">
        <v>0</v>
      </c>
      <c r="T466" s="239">
        <v>324.58</v>
      </c>
      <c r="U466" s="59">
        <v>0</v>
      </c>
      <c r="V466" s="239">
        <v>385.34</v>
      </c>
      <c r="W466" s="59">
        <v>0</v>
      </c>
      <c r="X466" s="239">
        <v>396.22</v>
      </c>
      <c r="Y466" s="59">
        <v>0</v>
      </c>
      <c r="Z466" s="239">
        <v>314.24</v>
      </c>
      <c r="AA466" s="59">
        <v>0</v>
      </c>
      <c r="AB466" s="239"/>
    </row>
    <row r="467" spans="1:28" ht="15.6" x14ac:dyDescent="0.3">
      <c r="A467" s="224">
        <v>44286</v>
      </c>
      <c r="B467" s="239">
        <v>0</v>
      </c>
      <c r="C467" s="59">
        <v>0</v>
      </c>
      <c r="D467" s="239">
        <v>0.5</v>
      </c>
      <c r="E467" s="59">
        <v>0</v>
      </c>
      <c r="F467" s="239">
        <v>36.1</v>
      </c>
      <c r="G467" s="59">
        <v>0</v>
      </c>
      <c r="H467" s="239">
        <v>18</v>
      </c>
      <c r="I467" s="59">
        <v>0</v>
      </c>
      <c r="J467" s="239">
        <v>100</v>
      </c>
      <c r="K467" s="59">
        <v>0</v>
      </c>
      <c r="L467" s="239">
        <v>85.1</v>
      </c>
      <c r="M467" s="59">
        <v>0</v>
      </c>
      <c r="N467" s="239">
        <v>25.6</v>
      </c>
      <c r="O467" s="59">
        <v>0</v>
      </c>
      <c r="P467" s="239">
        <v>0</v>
      </c>
      <c r="Q467" s="59">
        <v>0</v>
      </c>
      <c r="R467" s="239">
        <v>120.5</v>
      </c>
      <c r="S467" s="59">
        <v>0</v>
      </c>
      <c r="T467" s="239">
        <v>323.94</v>
      </c>
      <c r="U467" s="59">
        <v>0</v>
      </c>
      <c r="V467" s="239">
        <v>385.31</v>
      </c>
      <c r="W467" s="59">
        <v>0</v>
      </c>
      <c r="X467" s="239">
        <v>395.9</v>
      </c>
      <c r="Y467" s="59">
        <v>0</v>
      </c>
      <c r="Z467" s="239">
        <v>313.70999999999998</v>
      </c>
      <c r="AA467" s="59">
        <v>0</v>
      </c>
      <c r="AB467" s="239">
        <v>178.6</v>
      </c>
    </row>
    <row r="468" spans="1:28" ht="15.6" x14ac:dyDescent="0.3">
      <c r="A468" s="224">
        <v>44316</v>
      </c>
      <c r="B468" s="239">
        <v>5.75</v>
      </c>
      <c r="C468" s="59">
        <v>0</v>
      </c>
      <c r="D468" s="239">
        <v>0</v>
      </c>
      <c r="E468" s="59">
        <v>0</v>
      </c>
      <c r="F468" s="239">
        <v>36.94</v>
      </c>
      <c r="G468" s="59">
        <v>0</v>
      </c>
      <c r="H468" s="239">
        <v>18.21</v>
      </c>
      <c r="I468" s="59">
        <v>0</v>
      </c>
      <c r="J468" s="239">
        <v>94.01</v>
      </c>
      <c r="K468" s="59">
        <v>0</v>
      </c>
      <c r="L468" s="239">
        <v>84.84</v>
      </c>
      <c r="M468" s="59">
        <v>0</v>
      </c>
      <c r="N468" s="239">
        <v>31.45</v>
      </c>
      <c r="O468" s="59">
        <v>0</v>
      </c>
      <c r="P468" s="239">
        <v>19.03</v>
      </c>
      <c r="Q468" s="59">
        <v>0</v>
      </c>
      <c r="R468" s="239">
        <v>121.43</v>
      </c>
      <c r="S468" s="59">
        <v>0</v>
      </c>
      <c r="T468" s="239">
        <v>324.43</v>
      </c>
      <c r="U468" s="59">
        <v>0</v>
      </c>
      <c r="V468" s="239">
        <v>384.94</v>
      </c>
      <c r="W468" s="59">
        <v>0</v>
      </c>
      <c r="X468" s="239">
        <v>396.64</v>
      </c>
      <c r="Y468" s="59">
        <v>0</v>
      </c>
      <c r="Z468" s="239">
        <v>314.58</v>
      </c>
      <c r="AA468" s="59">
        <v>0</v>
      </c>
      <c r="AB468" s="239">
        <v>185</v>
      </c>
    </row>
    <row r="469" spans="1:28" ht="15.6" x14ac:dyDescent="0.3">
      <c r="A469" s="224">
        <v>44347</v>
      </c>
      <c r="B469" s="239"/>
      <c r="C469" s="59">
        <v>0</v>
      </c>
      <c r="D469" s="239"/>
      <c r="E469" s="59">
        <v>0</v>
      </c>
      <c r="F469" s="239"/>
      <c r="G469" s="59">
        <v>0</v>
      </c>
      <c r="H469" s="239"/>
      <c r="I469" s="59">
        <v>0</v>
      </c>
      <c r="J469" s="239"/>
      <c r="K469" s="59">
        <v>0</v>
      </c>
      <c r="L469" s="239"/>
      <c r="M469" s="59">
        <v>0</v>
      </c>
      <c r="N469" s="239"/>
      <c r="O469" s="59">
        <v>0</v>
      </c>
      <c r="P469" s="239"/>
      <c r="Q469" s="59">
        <v>0</v>
      </c>
      <c r="R469" s="239"/>
      <c r="S469" s="59">
        <v>0</v>
      </c>
      <c r="T469" s="239">
        <v>324.39999999999998</v>
      </c>
      <c r="U469" s="59">
        <v>0</v>
      </c>
      <c r="V469" s="239">
        <v>384.75</v>
      </c>
      <c r="W469" s="59">
        <v>0</v>
      </c>
      <c r="X469" s="239">
        <v>396.59</v>
      </c>
      <c r="Y469" s="59">
        <v>0</v>
      </c>
      <c r="Z469" s="239">
        <v>327.12</v>
      </c>
      <c r="AA469" s="59">
        <v>0</v>
      </c>
      <c r="AB469" s="239"/>
    </row>
    <row r="470" spans="1:28" x14ac:dyDescent="0.3">
      <c r="A470" s="59"/>
    </row>
    <row r="471" spans="1:28" x14ac:dyDescent="0.3">
      <c r="A471" s="59"/>
    </row>
    <row r="472" spans="1:28" x14ac:dyDescent="0.3">
      <c r="A472" s="59"/>
    </row>
    <row r="473" spans="1:28" x14ac:dyDescent="0.3">
      <c r="A473" s="59"/>
    </row>
    <row r="474" spans="1:28" x14ac:dyDescent="0.3">
      <c r="A474" s="59"/>
    </row>
    <row r="475" spans="1:28" x14ac:dyDescent="0.3">
      <c r="A475" s="59"/>
    </row>
    <row r="476" spans="1:28" x14ac:dyDescent="0.3">
      <c r="A476" s="59"/>
    </row>
    <row r="477" spans="1:28" x14ac:dyDescent="0.3">
      <c r="A477" s="59"/>
    </row>
    <row r="478" spans="1:28" x14ac:dyDescent="0.3">
      <c r="A478" s="59"/>
    </row>
    <row r="479" spans="1:28" x14ac:dyDescent="0.3">
      <c r="A479" s="59"/>
    </row>
    <row r="480" spans="1:28" x14ac:dyDescent="0.3">
      <c r="A480" s="59"/>
    </row>
    <row r="481" spans="1:1" x14ac:dyDescent="0.3">
      <c r="A481" s="59"/>
    </row>
    <row r="482" spans="1:1" x14ac:dyDescent="0.3">
      <c r="A482" s="59"/>
    </row>
    <row r="483" spans="1:1" x14ac:dyDescent="0.3">
      <c r="A483" s="59"/>
    </row>
    <row r="484" spans="1:1" x14ac:dyDescent="0.3">
      <c r="A484" s="59"/>
    </row>
    <row r="485" spans="1:1" x14ac:dyDescent="0.3">
      <c r="A485" s="59"/>
    </row>
    <row r="486" spans="1:1" x14ac:dyDescent="0.3">
      <c r="A486" s="59"/>
    </row>
    <row r="487" spans="1:1" x14ac:dyDescent="0.3">
      <c r="A487" s="59"/>
    </row>
    <row r="488" spans="1:1" x14ac:dyDescent="0.3">
      <c r="A488" s="59"/>
    </row>
    <row r="489" spans="1:1" x14ac:dyDescent="0.3">
      <c r="A489" s="59"/>
    </row>
    <row r="490" spans="1:1" x14ac:dyDescent="0.3">
      <c r="A490" s="59"/>
    </row>
    <row r="491" spans="1:1" x14ac:dyDescent="0.3">
      <c r="A491" s="59"/>
    </row>
    <row r="492" spans="1:1" x14ac:dyDescent="0.3">
      <c r="A492" s="59"/>
    </row>
    <row r="493" spans="1:1" x14ac:dyDescent="0.3">
      <c r="A493" s="59"/>
    </row>
    <row r="494" spans="1:1" x14ac:dyDescent="0.3">
      <c r="A494" s="59"/>
    </row>
    <row r="495" spans="1:1" x14ac:dyDescent="0.3">
      <c r="A495" s="59"/>
    </row>
    <row r="496" spans="1:1" x14ac:dyDescent="0.3">
      <c r="A496" s="59"/>
    </row>
    <row r="497" spans="1:1" x14ac:dyDescent="0.3">
      <c r="A497" s="59"/>
    </row>
    <row r="498" spans="1:1" x14ac:dyDescent="0.3">
      <c r="A498" s="59"/>
    </row>
    <row r="499" spans="1:1" x14ac:dyDescent="0.3">
      <c r="A499" s="59"/>
    </row>
    <row r="500" spans="1:1" x14ac:dyDescent="0.3">
      <c r="A500" s="59"/>
    </row>
    <row r="501" spans="1:1" x14ac:dyDescent="0.3">
      <c r="A501" s="59"/>
    </row>
    <row r="502" spans="1:1" x14ac:dyDescent="0.3">
      <c r="A502" s="59"/>
    </row>
    <row r="503" spans="1:1" x14ac:dyDescent="0.3">
      <c r="A503" s="59"/>
    </row>
    <row r="504" spans="1:1" x14ac:dyDescent="0.3">
      <c r="A504" s="59"/>
    </row>
    <row r="505" spans="1:1" x14ac:dyDescent="0.3">
      <c r="A505" s="59"/>
    </row>
    <row r="506" spans="1:1" x14ac:dyDescent="0.3">
      <c r="A506" s="59"/>
    </row>
    <row r="507" spans="1:1" x14ac:dyDescent="0.3">
      <c r="A507" s="59"/>
    </row>
    <row r="508" spans="1:1" x14ac:dyDescent="0.3">
      <c r="A508" s="59"/>
    </row>
    <row r="509" spans="1:1" x14ac:dyDescent="0.3">
      <c r="A509" s="59"/>
    </row>
    <row r="510" spans="1:1" x14ac:dyDescent="0.3">
      <c r="A510" s="59"/>
    </row>
    <row r="511" spans="1:1" x14ac:dyDescent="0.3">
      <c r="A511" s="59"/>
    </row>
    <row r="512" spans="1:1" x14ac:dyDescent="0.3">
      <c r="A512" s="59"/>
    </row>
    <row r="513" spans="1:1" x14ac:dyDescent="0.3">
      <c r="A513" s="59"/>
    </row>
    <row r="514" spans="1:1" x14ac:dyDescent="0.3">
      <c r="A514" s="59"/>
    </row>
    <row r="515" spans="1:1" x14ac:dyDescent="0.3">
      <c r="A515" s="59"/>
    </row>
    <row r="516" spans="1:1" x14ac:dyDescent="0.3">
      <c r="A516" s="59"/>
    </row>
    <row r="517" spans="1:1" x14ac:dyDescent="0.3">
      <c r="A517" s="59"/>
    </row>
    <row r="518" spans="1:1" x14ac:dyDescent="0.3">
      <c r="A518" s="59"/>
    </row>
    <row r="519" spans="1:1" x14ac:dyDescent="0.3">
      <c r="A519" s="59"/>
    </row>
    <row r="520" spans="1:1" x14ac:dyDescent="0.3">
      <c r="A520" s="59"/>
    </row>
    <row r="521" spans="1:1" x14ac:dyDescent="0.3">
      <c r="A521" s="59"/>
    </row>
    <row r="522" spans="1:1" x14ac:dyDescent="0.3">
      <c r="A522" s="59"/>
    </row>
    <row r="523" spans="1:1" x14ac:dyDescent="0.3">
      <c r="A523" s="59"/>
    </row>
    <row r="524" spans="1:1" x14ac:dyDescent="0.3">
      <c r="A524" s="59"/>
    </row>
    <row r="525" spans="1:1" x14ac:dyDescent="0.3">
      <c r="A525" s="59"/>
    </row>
    <row r="526" spans="1:1" x14ac:dyDescent="0.3">
      <c r="A526" s="59"/>
    </row>
    <row r="527" spans="1:1" x14ac:dyDescent="0.3">
      <c r="A527" s="59"/>
    </row>
    <row r="528" spans="1:1" x14ac:dyDescent="0.3">
      <c r="A528" s="59"/>
    </row>
    <row r="529" spans="1:1" x14ac:dyDescent="0.3">
      <c r="A529" s="59"/>
    </row>
    <row r="530" spans="1:1" x14ac:dyDescent="0.3">
      <c r="A530" s="59"/>
    </row>
    <row r="531" spans="1:1" x14ac:dyDescent="0.3">
      <c r="A531" s="59"/>
    </row>
    <row r="532" spans="1:1" x14ac:dyDescent="0.3">
      <c r="A532" s="59"/>
    </row>
    <row r="533" spans="1:1" x14ac:dyDescent="0.3">
      <c r="A533" s="59"/>
    </row>
    <row r="534" spans="1:1" x14ac:dyDescent="0.3">
      <c r="A534" s="59"/>
    </row>
    <row r="535" spans="1:1" x14ac:dyDescent="0.3">
      <c r="A535" s="59"/>
    </row>
    <row r="536" spans="1:1" x14ac:dyDescent="0.3">
      <c r="A536" s="59"/>
    </row>
    <row r="537" spans="1:1" x14ac:dyDescent="0.3">
      <c r="A537" s="59"/>
    </row>
    <row r="538" spans="1:1" x14ac:dyDescent="0.3">
      <c r="A538" s="59"/>
    </row>
    <row r="539" spans="1:1" x14ac:dyDescent="0.3">
      <c r="A539" s="59"/>
    </row>
    <row r="540" spans="1:1" x14ac:dyDescent="0.3">
      <c r="A540" s="59"/>
    </row>
    <row r="541" spans="1:1" x14ac:dyDescent="0.3">
      <c r="A541" s="59"/>
    </row>
    <row r="542" spans="1:1" x14ac:dyDescent="0.3">
      <c r="A542" s="59"/>
    </row>
    <row r="543" spans="1:1" x14ac:dyDescent="0.3">
      <c r="A543" s="59"/>
    </row>
    <row r="544" spans="1:1" x14ac:dyDescent="0.3">
      <c r="A544" s="59"/>
    </row>
    <row r="545" spans="1:1" x14ac:dyDescent="0.3">
      <c r="A545" s="59"/>
    </row>
    <row r="546" spans="1:1" x14ac:dyDescent="0.3">
      <c r="A546" s="59"/>
    </row>
    <row r="547" spans="1:1" x14ac:dyDescent="0.3">
      <c r="A547" s="59"/>
    </row>
  </sheetData>
  <mergeCells count="3">
    <mergeCell ref="B5:D5"/>
    <mergeCell ref="F5:H5"/>
    <mergeCell ref="M5:O5"/>
  </mergeCells>
  <phoneticPr fontId="3" type="noConversion"/>
  <pageMargins left="2.2999999999999998" right="0.2" top="1" bottom="0.71" header="0.5" footer="0.5"/>
  <pageSetup scale="13" orientation="portrait" r:id="rId1"/>
  <headerFooter alignWithMargins="0">
    <oddHeader>&amp;LTotal Production from City Well Fields</oddHeader>
    <oddFooter>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AK183"/>
  <sheetViews>
    <sheetView topLeftCell="V1" zoomScale="85" zoomScaleNormal="85" workbookViewId="0">
      <pane ySplit="6" topLeftCell="A35" activePane="bottomLeft" state="frozen"/>
      <selection pane="bottomLeft" activeCell="AF94" sqref="AF94:AF97"/>
    </sheetView>
  </sheetViews>
  <sheetFormatPr defaultColWidth="9.109375" defaultRowHeight="15.6" x14ac:dyDescent="0.3"/>
  <cols>
    <col min="1" max="1" width="55.44140625" style="2" customWidth="1"/>
    <col min="2" max="2" width="18.5546875" style="1" bestFit="1" customWidth="1"/>
    <col min="3" max="3" width="13.6640625" style="2" customWidth="1"/>
    <col min="4" max="4" width="15" style="2" customWidth="1"/>
    <col min="5" max="5" width="14.5546875" style="1" customWidth="1"/>
    <col min="6" max="6" width="13.88671875" style="2" bestFit="1" customWidth="1"/>
    <col min="7" max="7" width="16.33203125" style="2" customWidth="1"/>
    <col min="8" max="8" width="13" style="2" customWidth="1"/>
    <col min="9" max="9" width="14.88671875" style="2" bestFit="1" customWidth="1"/>
    <col min="10" max="10" width="14.33203125" style="1" bestFit="1" customWidth="1"/>
    <col min="11" max="11" width="13.88671875" style="2" bestFit="1" customWidth="1"/>
    <col min="12" max="12" width="26" style="2" customWidth="1"/>
    <col min="13" max="13" width="15.6640625" style="1" customWidth="1"/>
    <col min="14" max="14" width="13.88671875" style="2" bestFit="1" customWidth="1"/>
    <col min="15" max="15" width="14.44140625" style="2" customWidth="1"/>
    <col min="16" max="16" width="17.109375" style="1" customWidth="1"/>
    <col min="17" max="17" width="13.88671875" style="2" bestFit="1" customWidth="1"/>
    <col min="18" max="18" width="15.88671875" style="2" customWidth="1"/>
    <col min="19" max="19" width="14.33203125" style="1" customWidth="1"/>
    <col min="20" max="20" width="13.88671875" style="2" customWidth="1"/>
    <col min="21" max="21" width="15" style="2" customWidth="1"/>
    <col min="22" max="22" width="20.88671875" style="1" customWidth="1"/>
    <col min="23" max="23" width="13.88671875" style="2" bestFit="1" customWidth="1"/>
    <col min="24" max="24" width="26" style="2" customWidth="1"/>
    <col min="25" max="25" width="20.33203125" style="1" bestFit="1" customWidth="1"/>
    <col min="26" max="26" width="13.88671875" style="2" bestFit="1" customWidth="1"/>
    <col min="27" max="27" width="15.44140625" style="2" customWidth="1"/>
    <col min="28" max="28" width="15.109375" style="1" customWidth="1"/>
    <col min="29" max="29" width="13.88671875" style="2" bestFit="1" customWidth="1"/>
    <col min="30" max="30" width="14.109375" style="2" customWidth="1"/>
    <col min="31" max="31" width="15.109375" style="1" customWidth="1"/>
    <col min="32" max="32" width="13.88671875" style="2" bestFit="1" customWidth="1"/>
    <col min="33" max="33" width="26.33203125" style="2" customWidth="1"/>
    <col min="34" max="34" width="15.109375" style="1" customWidth="1"/>
    <col min="35" max="35" width="13.88671875" style="2" bestFit="1" customWidth="1"/>
    <col min="36" max="36" width="13.33203125" style="2" customWidth="1"/>
    <col min="37" max="37" width="9.109375" style="1"/>
    <col min="38" max="16384" width="9.109375" style="2"/>
  </cols>
  <sheetData>
    <row r="1" spans="1:37" s="209" customFormat="1" ht="48" customHeight="1" x14ac:dyDescent="0.35">
      <c r="A1" s="211" t="s">
        <v>1605</v>
      </c>
      <c r="B1" s="208"/>
      <c r="C1" s="208"/>
      <c r="E1" s="210"/>
      <c r="J1" s="210"/>
      <c r="M1" s="210"/>
      <c r="P1" s="210"/>
      <c r="S1" s="210"/>
      <c r="V1" s="210"/>
      <c r="Y1" s="210"/>
      <c r="AB1" s="210"/>
      <c r="AE1" s="210"/>
      <c r="AH1" s="210"/>
      <c r="AK1" s="210"/>
    </row>
    <row r="2" spans="1:37" s="120" customFormat="1" ht="17.399999999999999" x14ac:dyDescent="0.35">
      <c r="A2" s="118" t="s">
        <v>312</v>
      </c>
      <c r="B2" s="119" t="s">
        <v>272</v>
      </c>
      <c r="E2" s="119" t="s">
        <v>275</v>
      </c>
      <c r="J2" s="119" t="s">
        <v>278</v>
      </c>
      <c r="M2" s="119" t="s">
        <v>293</v>
      </c>
      <c r="P2" s="119" t="s">
        <v>294</v>
      </c>
      <c r="S2" s="119" t="s">
        <v>295</v>
      </c>
      <c r="V2" s="119" t="s">
        <v>284</v>
      </c>
      <c r="Y2" s="119" t="s">
        <v>280</v>
      </c>
      <c r="AB2" s="119" t="s">
        <v>282</v>
      </c>
      <c r="AE2" s="119" t="s">
        <v>325</v>
      </c>
      <c r="AH2" s="119" t="s">
        <v>331</v>
      </c>
      <c r="AK2" s="119"/>
    </row>
    <row r="3" spans="1:37" s="120" customFormat="1" ht="17.399999999999999" x14ac:dyDescent="0.35">
      <c r="A3" s="118" t="s">
        <v>1606</v>
      </c>
      <c r="B3" s="119" t="s">
        <v>273</v>
      </c>
      <c r="E3" s="119" t="s">
        <v>276</v>
      </c>
      <c r="J3" s="119" t="s">
        <v>279</v>
      </c>
      <c r="M3" s="119"/>
      <c r="P3" s="119"/>
      <c r="S3" s="119"/>
      <c r="V3" s="119" t="s">
        <v>291</v>
      </c>
      <c r="Y3" s="119" t="s">
        <v>281</v>
      </c>
      <c r="AB3" s="119"/>
      <c r="AE3" s="119"/>
      <c r="AH3" s="119"/>
      <c r="AK3" s="119"/>
    </row>
    <row r="4" spans="1:37" s="120" customFormat="1" ht="17.399999999999999" x14ac:dyDescent="0.35">
      <c r="A4" s="118" t="s">
        <v>313</v>
      </c>
      <c r="B4" s="119" t="s">
        <v>274</v>
      </c>
      <c r="E4" s="119" t="s">
        <v>277</v>
      </c>
      <c r="J4" s="119" t="s">
        <v>330</v>
      </c>
      <c r="M4" s="119" t="s">
        <v>330</v>
      </c>
      <c r="P4" s="119" t="s">
        <v>330</v>
      </c>
      <c r="S4" s="119" t="s">
        <v>330</v>
      </c>
      <c r="T4" s="207"/>
      <c r="V4" s="119" t="s">
        <v>330</v>
      </c>
      <c r="Y4" s="119" t="s">
        <v>292</v>
      </c>
      <c r="AB4" s="119" t="s">
        <v>283</v>
      </c>
      <c r="AE4" s="119" t="s">
        <v>326</v>
      </c>
      <c r="AH4" s="119" t="s">
        <v>332</v>
      </c>
      <c r="AK4" s="119"/>
    </row>
    <row r="5" spans="1:37" s="120" customFormat="1" ht="17.399999999999999" x14ac:dyDescent="0.35">
      <c r="A5" s="118" t="s">
        <v>1607</v>
      </c>
      <c r="B5" s="119">
        <v>350</v>
      </c>
      <c r="E5" s="119">
        <v>773</v>
      </c>
      <c r="J5" s="119">
        <v>841</v>
      </c>
      <c r="M5" s="119">
        <v>800</v>
      </c>
      <c r="P5" s="119">
        <v>800</v>
      </c>
      <c r="S5" s="119">
        <v>701</v>
      </c>
      <c r="V5" s="119">
        <v>644</v>
      </c>
      <c r="W5" s="121"/>
      <c r="Y5" s="119">
        <v>310</v>
      </c>
      <c r="AB5" s="119">
        <v>681</v>
      </c>
      <c r="AE5" s="119">
        <v>681</v>
      </c>
      <c r="AH5" s="119">
        <v>695</v>
      </c>
      <c r="AK5" s="119"/>
    </row>
    <row r="6" spans="1:37" s="120" customFormat="1" ht="105" thickBot="1" x14ac:dyDescent="0.4">
      <c r="A6" s="122"/>
      <c r="B6" s="123" t="s">
        <v>290</v>
      </c>
      <c r="C6" s="124" t="s">
        <v>314</v>
      </c>
      <c r="D6" s="125" t="s">
        <v>308</v>
      </c>
      <c r="E6" s="123" t="s">
        <v>290</v>
      </c>
      <c r="F6" s="124" t="s">
        <v>314</v>
      </c>
      <c r="G6" s="125" t="s">
        <v>308</v>
      </c>
      <c r="H6" s="124" t="s">
        <v>1600</v>
      </c>
      <c r="I6" s="124" t="s">
        <v>1601</v>
      </c>
      <c r="J6" s="123" t="s">
        <v>290</v>
      </c>
      <c r="K6" s="124" t="s">
        <v>314</v>
      </c>
      <c r="L6" s="125" t="s">
        <v>308</v>
      </c>
      <c r="M6" s="123" t="s">
        <v>290</v>
      </c>
      <c r="N6" s="124" t="s">
        <v>314</v>
      </c>
      <c r="O6" s="125" t="s">
        <v>308</v>
      </c>
      <c r="P6" s="123" t="s">
        <v>290</v>
      </c>
      <c r="Q6" s="124" t="s">
        <v>314</v>
      </c>
      <c r="R6" s="125" t="s">
        <v>308</v>
      </c>
      <c r="S6" s="123" t="s">
        <v>290</v>
      </c>
      <c r="T6" s="124" t="s">
        <v>314</v>
      </c>
      <c r="U6" s="125" t="s">
        <v>308</v>
      </c>
      <c r="V6" s="123" t="s">
        <v>290</v>
      </c>
      <c r="W6" s="124" t="s">
        <v>314</v>
      </c>
      <c r="X6" s="125" t="s">
        <v>308</v>
      </c>
      <c r="Y6" s="123" t="s">
        <v>290</v>
      </c>
      <c r="Z6" s="124" t="s">
        <v>314</v>
      </c>
      <c r="AA6" s="125" t="s">
        <v>308</v>
      </c>
      <c r="AB6" s="123" t="s">
        <v>290</v>
      </c>
      <c r="AC6" s="124" t="s">
        <v>314</v>
      </c>
      <c r="AD6" s="125" t="s">
        <v>308</v>
      </c>
      <c r="AE6" s="123" t="s">
        <v>290</v>
      </c>
      <c r="AF6" s="124" t="s">
        <v>314</v>
      </c>
      <c r="AG6" s="124" t="s">
        <v>308</v>
      </c>
      <c r="AH6" s="123" t="s">
        <v>290</v>
      </c>
      <c r="AI6" s="124" t="s">
        <v>314</v>
      </c>
      <c r="AJ6" s="125" t="s">
        <v>308</v>
      </c>
      <c r="AK6" s="119"/>
    </row>
    <row r="7" spans="1:37" x14ac:dyDescent="0.3">
      <c r="B7" s="204">
        <v>24797</v>
      </c>
      <c r="C7" s="215">
        <v>291.17</v>
      </c>
      <c r="D7" s="2" t="s">
        <v>309</v>
      </c>
      <c r="E7" s="204">
        <v>28427</v>
      </c>
      <c r="F7" s="215">
        <v>378.8</v>
      </c>
      <c r="G7" s="2" t="s">
        <v>309</v>
      </c>
      <c r="H7" s="145"/>
      <c r="I7" s="145"/>
      <c r="J7" s="204">
        <v>27415</v>
      </c>
      <c r="K7" s="205">
        <v>464.27</v>
      </c>
      <c r="L7" s="2" t="s">
        <v>309</v>
      </c>
      <c r="M7" s="4">
        <v>39834</v>
      </c>
      <c r="N7" s="2">
        <v>526.62</v>
      </c>
      <c r="O7" s="5" t="s">
        <v>1599</v>
      </c>
      <c r="P7" s="4">
        <v>39834</v>
      </c>
      <c r="Q7" s="5">
        <v>499.63</v>
      </c>
      <c r="R7" s="5" t="s">
        <v>1599</v>
      </c>
      <c r="S7" s="4">
        <v>39834</v>
      </c>
      <c r="T7" s="5">
        <v>548.30999999999995</v>
      </c>
      <c r="U7" s="5" t="s">
        <v>1599</v>
      </c>
      <c r="V7" s="4">
        <v>28754</v>
      </c>
      <c r="W7" s="5">
        <v>559.79999999999995</v>
      </c>
      <c r="X7" s="145" t="s">
        <v>309</v>
      </c>
      <c r="Y7" s="4">
        <v>22827</v>
      </c>
      <c r="Z7" s="5">
        <v>218.9</v>
      </c>
      <c r="AA7" s="145" t="s">
        <v>309</v>
      </c>
      <c r="AB7" s="212">
        <v>38080</v>
      </c>
      <c r="AC7" s="3">
        <v>664.1</v>
      </c>
      <c r="AD7" s="145" t="s">
        <v>309</v>
      </c>
      <c r="AE7" s="4">
        <v>41402</v>
      </c>
      <c r="AF7" s="5">
        <v>373.23999999999995</v>
      </c>
      <c r="AG7" s="5" t="s">
        <v>1603</v>
      </c>
      <c r="AH7" s="212">
        <v>40485</v>
      </c>
      <c r="AI7" s="3">
        <v>398.90000000000003</v>
      </c>
      <c r="AJ7" s="2" t="s">
        <v>1599</v>
      </c>
    </row>
    <row r="8" spans="1:37" x14ac:dyDescent="0.3">
      <c r="B8" s="204">
        <v>34881</v>
      </c>
      <c r="C8" s="215">
        <v>296.98</v>
      </c>
      <c r="D8" s="2" t="s">
        <v>309</v>
      </c>
      <c r="E8" s="204">
        <v>30236</v>
      </c>
      <c r="F8" s="215">
        <v>378.89</v>
      </c>
      <c r="G8" s="2" t="s">
        <v>309</v>
      </c>
      <c r="H8" s="145"/>
      <c r="I8" s="145"/>
      <c r="J8" s="204">
        <v>27987</v>
      </c>
      <c r="K8" s="205">
        <v>463.43</v>
      </c>
      <c r="L8" s="2" t="s">
        <v>309</v>
      </c>
      <c r="M8" s="4">
        <v>40319</v>
      </c>
      <c r="N8" s="2">
        <v>526.77</v>
      </c>
      <c r="O8" s="5" t="s">
        <v>1599</v>
      </c>
      <c r="P8" s="4">
        <v>40319</v>
      </c>
      <c r="Q8" s="5">
        <v>499.93</v>
      </c>
      <c r="R8" s="5" t="s">
        <v>1599</v>
      </c>
      <c r="S8" s="4">
        <v>40319</v>
      </c>
      <c r="T8" s="5">
        <v>548.62</v>
      </c>
      <c r="U8" s="5" t="s">
        <v>1599</v>
      </c>
      <c r="V8" s="212">
        <v>38059</v>
      </c>
      <c r="W8" s="3">
        <v>540.02</v>
      </c>
      <c r="X8" s="3" t="s">
        <v>285</v>
      </c>
      <c r="Y8" s="4">
        <v>24473</v>
      </c>
      <c r="Z8" s="5">
        <v>224.38</v>
      </c>
      <c r="AA8" s="145" t="s">
        <v>309</v>
      </c>
      <c r="AB8" s="4">
        <v>39906</v>
      </c>
      <c r="AC8" s="2">
        <v>663.55</v>
      </c>
      <c r="AD8" s="5" t="s">
        <v>1599</v>
      </c>
      <c r="AE8" s="4">
        <v>41422</v>
      </c>
      <c r="AF8" s="5">
        <v>373.13</v>
      </c>
      <c r="AG8" s="5" t="s">
        <v>1603</v>
      </c>
      <c r="AH8" s="212">
        <v>41457</v>
      </c>
      <c r="AI8" s="2">
        <v>370.66</v>
      </c>
      <c r="AJ8" s="5" t="s">
        <v>1599</v>
      </c>
    </row>
    <row r="9" spans="1:37" x14ac:dyDescent="0.3">
      <c r="B9" s="204">
        <v>37795</v>
      </c>
      <c r="C9" s="215">
        <v>290.10000000000002</v>
      </c>
      <c r="D9" s="2" t="s">
        <v>309</v>
      </c>
      <c r="E9" s="204">
        <v>37832</v>
      </c>
      <c r="F9" s="215">
        <v>381.47</v>
      </c>
      <c r="G9" s="2" t="s">
        <v>309</v>
      </c>
      <c r="H9" s="145"/>
      <c r="I9" s="145"/>
      <c r="J9" s="204">
        <v>28003</v>
      </c>
      <c r="K9" s="205">
        <v>463.31</v>
      </c>
      <c r="L9" s="2" t="s">
        <v>309</v>
      </c>
      <c r="M9" s="4">
        <v>40757</v>
      </c>
      <c r="N9" s="2">
        <v>527.34</v>
      </c>
      <c r="O9" s="5" t="s">
        <v>1599</v>
      </c>
      <c r="P9" s="4">
        <v>40610</v>
      </c>
      <c r="Q9" s="5">
        <v>499.94</v>
      </c>
      <c r="R9" s="5" t="s">
        <v>1599</v>
      </c>
      <c r="S9" s="4">
        <v>40409</v>
      </c>
      <c r="T9" s="5">
        <v>548.74</v>
      </c>
      <c r="U9" s="5" t="s">
        <v>1599</v>
      </c>
      <c r="V9" s="4">
        <v>38328</v>
      </c>
      <c r="W9" s="2">
        <v>544</v>
      </c>
      <c r="X9" s="2" t="s">
        <v>1608</v>
      </c>
      <c r="Y9" s="4">
        <v>30399</v>
      </c>
      <c r="Z9" s="5">
        <v>235.78</v>
      </c>
      <c r="AA9" s="145" t="s">
        <v>309</v>
      </c>
      <c r="AB9" s="4">
        <v>40051</v>
      </c>
      <c r="AC9" s="2">
        <v>662.53</v>
      </c>
      <c r="AD9" s="5" t="s">
        <v>1599</v>
      </c>
      <c r="AE9" s="4">
        <v>41432</v>
      </c>
      <c r="AF9" s="5">
        <v>373.31</v>
      </c>
      <c r="AG9" s="5" t="s">
        <v>1603</v>
      </c>
      <c r="AH9" s="212">
        <v>41540</v>
      </c>
      <c r="AI9" s="2">
        <v>370.78000000000003</v>
      </c>
      <c r="AJ9" s="5" t="s">
        <v>1599</v>
      </c>
    </row>
    <row r="10" spans="1:37" x14ac:dyDescent="0.3">
      <c r="B10" s="4">
        <v>38509</v>
      </c>
      <c r="C10" s="5">
        <v>291.89000000000004</v>
      </c>
      <c r="D10" s="2" t="s">
        <v>309</v>
      </c>
      <c r="E10" s="4">
        <v>38483</v>
      </c>
      <c r="F10" s="5">
        <v>396.66</v>
      </c>
      <c r="G10" s="2" t="s">
        <v>309</v>
      </c>
      <c r="J10" s="204">
        <v>28004</v>
      </c>
      <c r="K10" s="205">
        <v>463.27</v>
      </c>
      <c r="L10" s="2" t="s">
        <v>309</v>
      </c>
      <c r="M10" s="4">
        <v>40939</v>
      </c>
      <c r="N10" s="2">
        <v>527.08000000000004</v>
      </c>
      <c r="O10" s="5" t="s">
        <v>1599</v>
      </c>
      <c r="P10" s="4">
        <v>41129</v>
      </c>
      <c r="Q10" s="5">
        <v>500.86</v>
      </c>
      <c r="R10" s="5" t="s">
        <v>1599</v>
      </c>
      <c r="S10" s="4">
        <v>40610</v>
      </c>
      <c r="T10" s="5">
        <v>548.66999999999996</v>
      </c>
      <c r="U10" s="5" t="s">
        <v>1599</v>
      </c>
      <c r="V10" s="4">
        <v>38359</v>
      </c>
      <c r="W10" s="2">
        <v>542</v>
      </c>
      <c r="X10" s="2" t="s">
        <v>1608</v>
      </c>
      <c r="Y10" s="4">
        <v>34881</v>
      </c>
      <c r="Z10" s="5">
        <v>244.99</v>
      </c>
      <c r="AA10" s="145" t="s">
        <v>309</v>
      </c>
      <c r="AB10" s="4">
        <v>40319</v>
      </c>
      <c r="AC10" s="3">
        <v>662.74</v>
      </c>
      <c r="AD10" s="5" t="s">
        <v>1599</v>
      </c>
      <c r="AE10" s="4">
        <v>41653</v>
      </c>
      <c r="AF10" s="5">
        <v>373.31</v>
      </c>
      <c r="AG10" s="5" t="s">
        <v>1603</v>
      </c>
      <c r="AH10" s="212">
        <v>41653</v>
      </c>
      <c r="AI10" s="2">
        <v>369.93</v>
      </c>
      <c r="AJ10" s="5" t="s">
        <v>1599</v>
      </c>
    </row>
    <row r="11" spans="1:37" x14ac:dyDescent="0.3">
      <c r="B11" s="4">
        <v>38793</v>
      </c>
      <c r="C11" s="5">
        <v>292.16000000000003</v>
      </c>
      <c r="D11" s="2" t="s">
        <v>309</v>
      </c>
      <c r="E11" s="4">
        <v>39840</v>
      </c>
      <c r="F11" s="5">
        <v>389.9</v>
      </c>
      <c r="G11" s="5" t="s">
        <v>1599</v>
      </c>
      <c r="H11" s="2">
        <v>3970309</v>
      </c>
      <c r="I11" s="2">
        <v>182029</v>
      </c>
      <c r="J11" s="204">
        <v>28032</v>
      </c>
      <c r="K11" s="205">
        <v>463.19</v>
      </c>
      <c r="L11" s="2" t="s">
        <v>309</v>
      </c>
      <c r="M11" s="4">
        <v>41129</v>
      </c>
      <c r="N11" s="2">
        <v>527.54999999999995</v>
      </c>
      <c r="O11" s="5" t="s">
        <v>1599</v>
      </c>
      <c r="P11" s="4">
        <v>41536</v>
      </c>
      <c r="Q11" s="5">
        <v>501.03000000000003</v>
      </c>
      <c r="R11" s="5" t="s">
        <v>1599</v>
      </c>
      <c r="S11" s="4">
        <v>40757</v>
      </c>
      <c r="T11" s="5">
        <v>549.19000000000005</v>
      </c>
      <c r="U11" s="5" t="s">
        <v>1599</v>
      </c>
      <c r="V11" s="4">
        <v>38389</v>
      </c>
      <c r="W11" s="5">
        <v>538.9</v>
      </c>
      <c r="X11" s="145" t="s">
        <v>309</v>
      </c>
      <c r="Y11" s="4">
        <v>37795</v>
      </c>
      <c r="Z11" s="5">
        <v>254.34</v>
      </c>
      <c r="AA11" s="145" t="s">
        <v>309</v>
      </c>
      <c r="AB11" s="4">
        <v>40409</v>
      </c>
      <c r="AC11" s="2">
        <v>662.97</v>
      </c>
      <c r="AD11" s="5" t="s">
        <v>1599</v>
      </c>
      <c r="AE11" s="4">
        <v>41705</v>
      </c>
      <c r="AF11" s="5">
        <v>373.13</v>
      </c>
      <c r="AG11" s="5" t="s">
        <v>1603</v>
      </c>
      <c r="AH11" s="212">
        <v>41837</v>
      </c>
      <c r="AI11" s="3">
        <v>370.54</v>
      </c>
      <c r="AJ11" s="5" t="s">
        <v>1599</v>
      </c>
    </row>
    <row r="12" spans="1:37" x14ac:dyDescent="0.3">
      <c r="B12" s="4">
        <v>39834</v>
      </c>
      <c r="C12" s="5">
        <v>293.57</v>
      </c>
      <c r="D12" s="5" t="s">
        <v>1599</v>
      </c>
      <c r="E12" s="4">
        <v>40024</v>
      </c>
      <c r="F12" s="5">
        <v>397.25</v>
      </c>
      <c r="G12" s="5" t="s">
        <v>1599</v>
      </c>
      <c r="H12" s="2">
        <v>3970612</v>
      </c>
      <c r="I12" s="2">
        <v>2954135</v>
      </c>
      <c r="J12" s="204">
        <v>28065</v>
      </c>
      <c r="K12" s="205">
        <v>463.27</v>
      </c>
      <c r="L12" s="2" t="s">
        <v>309</v>
      </c>
      <c r="M12" s="4">
        <v>41536</v>
      </c>
      <c r="N12" s="2">
        <v>527.66999999999996</v>
      </c>
      <c r="O12" s="5" t="s">
        <v>1599</v>
      </c>
      <c r="P12" s="4">
        <v>41677</v>
      </c>
      <c r="Q12" s="5">
        <v>501.06</v>
      </c>
      <c r="R12" s="5" t="s">
        <v>1599</v>
      </c>
      <c r="S12" s="4">
        <v>40939</v>
      </c>
      <c r="T12" s="5">
        <v>549.11</v>
      </c>
      <c r="U12" s="5" t="s">
        <v>1599</v>
      </c>
      <c r="V12" s="4">
        <v>38428</v>
      </c>
      <c r="W12" s="2">
        <v>535</v>
      </c>
      <c r="X12" s="2" t="s">
        <v>1608</v>
      </c>
      <c r="Y12" s="4">
        <v>38449</v>
      </c>
      <c r="Z12" s="5">
        <v>254.96</v>
      </c>
      <c r="AA12" s="5" t="s">
        <v>309</v>
      </c>
      <c r="AB12" s="4">
        <v>40610</v>
      </c>
      <c r="AC12" s="2">
        <v>663.02</v>
      </c>
      <c r="AD12" s="5" t="s">
        <v>1599</v>
      </c>
      <c r="AE12" s="4">
        <v>41730</v>
      </c>
      <c r="AF12" s="5">
        <v>373.19409999999999</v>
      </c>
      <c r="AG12" s="5" t="s">
        <v>1604</v>
      </c>
      <c r="AH12" s="212">
        <v>42222</v>
      </c>
      <c r="AI12" s="2">
        <v>370.77000000000004</v>
      </c>
      <c r="AJ12" s="5" t="s">
        <v>1599</v>
      </c>
    </row>
    <row r="13" spans="1:37" x14ac:dyDescent="0.3">
      <c r="B13" s="4">
        <v>40024</v>
      </c>
      <c r="C13" s="5">
        <v>306.62</v>
      </c>
      <c r="D13" s="5" t="s">
        <v>1599</v>
      </c>
      <c r="E13" s="7">
        <v>40277</v>
      </c>
      <c r="F13" s="5">
        <v>400</v>
      </c>
      <c r="G13" s="5" t="s">
        <v>1599</v>
      </c>
      <c r="H13" s="2">
        <v>3971656</v>
      </c>
      <c r="I13" s="2">
        <v>4021716</v>
      </c>
      <c r="J13" s="204">
        <v>28079</v>
      </c>
      <c r="K13" s="205">
        <v>463.02</v>
      </c>
      <c r="L13" s="2" t="s">
        <v>309</v>
      </c>
      <c r="M13" s="4">
        <v>41677</v>
      </c>
      <c r="N13" s="2">
        <v>527.6099999999999</v>
      </c>
      <c r="O13" s="5" t="s">
        <v>1599</v>
      </c>
      <c r="P13" s="4">
        <v>41837</v>
      </c>
      <c r="Q13" s="5">
        <v>501.39000000000004</v>
      </c>
      <c r="R13" s="5" t="s">
        <v>1599</v>
      </c>
      <c r="S13" s="4">
        <v>41129</v>
      </c>
      <c r="T13" s="5">
        <v>549.44000000000005</v>
      </c>
      <c r="U13" s="5" t="s">
        <v>1599</v>
      </c>
      <c r="V13" s="4">
        <v>38449</v>
      </c>
      <c r="W13" s="2">
        <v>536</v>
      </c>
      <c r="X13" s="2" t="s">
        <v>1608</v>
      </c>
      <c r="Y13" s="4">
        <v>38793</v>
      </c>
      <c r="Z13" s="3">
        <v>255.29999999999998</v>
      </c>
      <c r="AA13" s="5" t="s">
        <v>309</v>
      </c>
      <c r="AB13" s="4">
        <v>40771</v>
      </c>
      <c r="AC13" s="2">
        <v>661.51</v>
      </c>
      <c r="AD13" s="5" t="s">
        <v>1599</v>
      </c>
      <c r="AE13" s="4">
        <v>41760</v>
      </c>
      <c r="AF13" s="5">
        <v>373.43029999999999</v>
      </c>
      <c r="AG13" s="5" t="s">
        <v>1604</v>
      </c>
      <c r="AH13" s="212">
        <v>42381</v>
      </c>
      <c r="AI13" s="2">
        <v>370.27000000000004</v>
      </c>
      <c r="AJ13" s="5" t="s">
        <v>1599</v>
      </c>
    </row>
    <row r="14" spans="1:37" x14ac:dyDescent="0.3">
      <c r="B14" s="4">
        <v>40409</v>
      </c>
      <c r="C14" s="5">
        <v>297.17</v>
      </c>
      <c r="D14" s="5" t="s">
        <v>1599</v>
      </c>
      <c r="E14" s="4">
        <v>40437</v>
      </c>
      <c r="F14" s="5">
        <v>386.05</v>
      </c>
      <c r="G14" s="5" t="s">
        <v>1599</v>
      </c>
      <c r="H14" s="2">
        <v>506722</v>
      </c>
      <c r="I14" s="2">
        <v>4741385</v>
      </c>
      <c r="J14" s="204">
        <v>28094</v>
      </c>
      <c r="K14" s="205">
        <v>463.22999999999996</v>
      </c>
      <c r="L14" s="2" t="s">
        <v>309</v>
      </c>
      <c r="M14" s="4">
        <v>41837</v>
      </c>
      <c r="N14" s="2">
        <v>528.01</v>
      </c>
      <c r="O14" s="5" t="s">
        <v>1599</v>
      </c>
      <c r="P14" s="4">
        <v>42221</v>
      </c>
      <c r="Q14" s="5">
        <v>501.70000000000005</v>
      </c>
      <c r="R14" s="5" t="s">
        <v>1599</v>
      </c>
      <c r="S14" s="4">
        <v>41171</v>
      </c>
      <c r="T14" s="5">
        <v>549.67000000000007</v>
      </c>
      <c r="U14" s="5" t="s">
        <v>1599</v>
      </c>
      <c r="V14" s="4">
        <v>38496</v>
      </c>
      <c r="W14" s="2">
        <v>545.97</v>
      </c>
      <c r="X14" s="2" t="s">
        <v>309</v>
      </c>
      <c r="Y14" s="4">
        <v>39840</v>
      </c>
      <c r="Z14" s="5">
        <v>267.27999999999997</v>
      </c>
      <c r="AA14" s="5" t="s">
        <v>1599</v>
      </c>
      <c r="AB14" s="4">
        <v>40956</v>
      </c>
      <c r="AC14" s="2">
        <v>670.29</v>
      </c>
      <c r="AD14" s="5" t="s">
        <v>1599</v>
      </c>
      <c r="AE14" s="4">
        <v>41791</v>
      </c>
      <c r="AF14" s="5">
        <v>373.48230000000001</v>
      </c>
      <c r="AG14" s="5" t="s">
        <v>1604</v>
      </c>
      <c r="AH14" s="212">
        <v>42570</v>
      </c>
      <c r="AI14" s="2">
        <v>371.01000000000005</v>
      </c>
      <c r="AJ14" s="5" t="s">
        <v>1599</v>
      </c>
    </row>
    <row r="15" spans="1:37" ht="15" customHeight="1" x14ac:dyDescent="0.3">
      <c r="B15" s="4">
        <v>40610</v>
      </c>
      <c r="C15" s="5">
        <v>295.87</v>
      </c>
      <c r="D15" s="5" t="s">
        <v>1599</v>
      </c>
      <c r="E15" s="4">
        <v>40757</v>
      </c>
      <c r="F15" s="216">
        <v>390.75</v>
      </c>
      <c r="G15" s="5" t="s">
        <v>1599</v>
      </c>
      <c r="H15" s="2">
        <v>506720</v>
      </c>
      <c r="I15" s="2">
        <v>751290</v>
      </c>
      <c r="J15" s="204">
        <v>28109</v>
      </c>
      <c r="K15" s="205">
        <v>463.34999999999997</v>
      </c>
      <c r="L15" s="2" t="s">
        <v>309</v>
      </c>
      <c r="M15" s="4">
        <v>42221</v>
      </c>
      <c r="N15" s="2">
        <v>528.30999999999995</v>
      </c>
      <c r="O15" s="5" t="s">
        <v>1599</v>
      </c>
      <c r="S15" s="4">
        <v>41311</v>
      </c>
      <c r="T15" s="5">
        <v>549.78000000000009</v>
      </c>
      <c r="U15" s="5" t="s">
        <v>1599</v>
      </c>
      <c r="V15" s="4">
        <v>38511</v>
      </c>
      <c r="W15" s="2">
        <v>533</v>
      </c>
      <c r="X15" s="2" t="s">
        <v>1608</v>
      </c>
      <c r="Y15" s="4">
        <v>40051</v>
      </c>
      <c r="Z15" s="5">
        <v>258.91000000000003</v>
      </c>
      <c r="AA15" s="5" t="s">
        <v>1599</v>
      </c>
      <c r="AB15" s="4">
        <v>41324</v>
      </c>
      <c r="AC15" s="2">
        <v>670.61</v>
      </c>
      <c r="AD15" s="5" t="s">
        <v>1599</v>
      </c>
      <c r="AE15" s="4">
        <v>41821</v>
      </c>
      <c r="AF15" s="5">
        <v>373.76</v>
      </c>
      <c r="AG15" s="5" t="s">
        <v>1603</v>
      </c>
      <c r="AH15" s="4">
        <v>42828</v>
      </c>
      <c r="AI15" s="2">
        <v>370.04</v>
      </c>
      <c r="AJ15" s="5" t="s">
        <v>1599</v>
      </c>
    </row>
    <row r="16" spans="1:37" x14ac:dyDescent="0.3">
      <c r="B16" s="4">
        <v>40757</v>
      </c>
      <c r="C16" s="5">
        <v>293.63</v>
      </c>
      <c r="D16" s="5" t="s">
        <v>1599</v>
      </c>
      <c r="E16" s="4">
        <v>40939</v>
      </c>
      <c r="F16" s="5">
        <v>385.7</v>
      </c>
      <c r="G16" s="5" t="s">
        <v>1599</v>
      </c>
      <c r="H16" s="2">
        <v>506720</v>
      </c>
      <c r="I16" s="2">
        <v>787300</v>
      </c>
      <c r="J16" s="204">
        <v>28123</v>
      </c>
      <c r="K16" s="205">
        <v>462.77</v>
      </c>
      <c r="L16" s="2" t="s">
        <v>309</v>
      </c>
      <c r="M16" s="4">
        <v>42381</v>
      </c>
      <c r="N16" s="2">
        <v>528.42999999999995</v>
      </c>
      <c r="O16" s="5" t="s">
        <v>1599</v>
      </c>
      <c r="S16" s="4">
        <v>41536</v>
      </c>
      <c r="T16" s="5">
        <v>549.79000000000008</v>
      </c>
      <c r="U16" s="5" t="s">
        <v>1599</v>
      </c>
      <c r="V16" s="4">
        <v>38664</v>
      </c>
      <c r="W16" s="2">
        <v>543</v>
      </c>
      <c r="X16" s="2" t="s">
        <v>1608</v>
      </c>
      <c r="Y16" s="4">
        <v>40409</v>
      </c>
      <c r="Z16" s="3">
        <v>259.44</v>
      </c>
      <c r="AA16" s="5" t="s">
        <v>1599</v>
      </c>
      <c r="AB16" s="4">
        <v>41134</v>
      </c>
      <c r="AC16" s="2">
        <v>670.63</v>
      </c>
      <c r="AD16" s="5" t="s">
        <v>1599</v>
      </c>
      <c r="AE16" s="4">
        <v>41852</v>
      </c>
      <c r="AF16" s="5">
        <v>373.55239999999998</v>
      </c>
      <c r="AG16" s="5" t="s">
        <v>1604</v>
      </c>
      <c r="AH16" s="4">
        <v>42956</v>
      </c>
      <c r="AI16" s="2">
        <v>371.14000000000004</v>
      </c>
      <c r="AJ16" s="5" t="s">
        <v>1599</v>
      </c>
    </row>
    <row r="17" spans="1:36" x14ac:dyDescent="0.3">
      <c r="B17" s="4">
        <v>40955</v>
      </c>
      <c r="C17" s="5">
        <v>294.45999999999998</v>
      </c>
      <c r="D17" s="5" t="s">
        <v>1599</v>
      </c>
      <c r="E17" s="4">
        <v>41109</v>
      </c>
      <c r="F17" s="5">
        <v>387.4</v>
      </c>
      <c r="G17" s="5" t="s">
        <v>1599</v>
      </c>
      <c r="H17" s="2">
        <v>506720</v>
      </c>
      <c r="I17" s="2">
        <v>923140</v>
      </c>
      <c r="J17" s="204">
        <v>28140</v>
      </c>
      <c r="K17" s="205">
        <v>462.84999999999997</v>
      </c>
      <c r="L17" s="2" t="s">
        <v>309</v>
      </c>
      <c r="M17" s="4">
        <v>42562</v>
      </c>
      <c r="N17" s="5">
        <v>528.5</v>
      </c>
      <c r="O17" s="5" t="s">
        <v>1599</v>
      </c>
      <c r="S17" s="4">
        <v>41837</v>
      </c>
      <c r="T17" s="5">
        <v>550</v>
      </c>
      <c r="U17" s="5" t="s">
        <v>1599</v>
      </c>
      <c r="V17" s="4">
        <v>38758</v>
      </c>
      <c r="W17" s="2">
        <v>544</v>
      </c>
      <c r="X17" s="2" t="s">
        <v>1608</v>
      </c>
      <c r="Y17" s="4">
        <v>40610</v>
      </c>
      <c r="Z17" s="3">
        <v>260.10000000000002</v>
      </c>
      <c r="AA17" s="5" t="s">
        <v>1599</v>
      </c>
      <c r="AB17" s="4">
        <v>41324</v>
      </c>
      <c r="AC17" s="2">
        <v>670.59</v>
      </c>
      <c r="AD17" s="5" t="s">
        <v>1599</v>
      </c>
      <c r="AE17" s="4">
        <v>41883</v>
      </c>
      <c r="AF17" s="5">
        <v>373.33079999999995</v>
      </c>
      <c r="AG17" s="5" t="s">
        <v>1604</v>
      </c>
      <c r="AH17" s="4">
        <v>43108</v>
      </c>
      <c r="AI17" s="2">
        <v>370.48</v>
      </c>
      <c r="AJ17" s="5" t="s">
        <v>1599</v>
      </c>
    </row>
    <row r="18" spans="1:36" x14ac:dyDescent="0.3">
      <c r="B18" s="4">
        <v>41138</v>
      </c>
      <c r="C18" s="5">
        <v>293.51</v>
      </c>
      <c r="D18" s="5" t="s">
        <v>1599</v>
      </c>
      <c r="G18" s="2" t="s">
        <v>1602</v>
      </c>
      <c r="J18" s="204">
        <v>28155</v>
      </c>
      <c r="K18" s="205">
        <v>463.22999999999996</v>
      </c>
      <c r="L18" s="2" t="s">
        <v>309</v>
      </c>
      <c r="M18" s="4">
        <v>42828</v>
      </c>
      <c r="N18" s="5">
        <v>528.5</v>
      </c>
      <c r="O18" s="5" t="s">
        <v>1599</v>
      </c>
      <c r="S18" s="4">
        <v>42221</v>
      </c>
      <c r="T18" s="5">
        <v>550.42000000000007</v>
      </c>
      <c r="U18" s="5" t="s">
        <v>1599</v>
      </c>
      <c r="V18" s="4">
        <v>38793</v>
      </c>
      <c r="W18" s="2">
        <v>545.68999999999994</v>
      </c>
      <c r="X18" s="2" t="s">
        <v>309</v>
      </c>
      <c r="Y18" s="4">
        <v>40757</v>
      </c>
      <c r="Z18" s="3">
        <v>261.2</v>
      </c>
      <c r="AA18" s="5" t="s">
        <v>1599</v>
      </c>
      <c r="AB18" s="4">
        <v>41429</v>
      </c>
      <c r="AC18" s="2">
        <v>670.99</v>
      </c>
      <c r="AD18" s="5" t="s">
        <v>1599</v>
      </c>
      <c r="AE18" s="4">
        <v>41913</v>
      </c>
      <c r="AF18" s="5">
        <v>373.24609999999996</v>
      </c>
      <c r="AG18" s="5" t="s">
        <v>1604</v>
      </c>
      <c r="AH18" s="4">
        <v>43300</v>
      </c>
      <c r="AI18" s="2">
        <v>377.04</v>
      </c>
      <c r="AJ18" s="5" t="s">
        <v>1609</v>
      </c>
    </row>
    <row r="19" spans="1:36" x14ac:dyDescent="0.3">
      <c r="A19" s="145"/>
      <c r="B19" s="4">
        <v>41326</v>
      </c>
      <c r="C19" s="5">
        <v>298.10000000000002</v>
      </c>
      <c r="D19" s="5" t="s">
        <v>1599</v>
      </c>
      <c r="J19" s="204">
        <v>28171</v>
      </c>
      <c r="K19" s="205">
        <v>463.31</v>
      </c>
      <c r="L19" s="2" t="s">
        <v>309</v>
      </c>
      <c r="M19" s="4">
        <v>42956</v>
      </c>
      <c r="N19" s="5">
        <v>529.05999999999995</v>
      </c>
      <c r="O19" s="5" t="s">
        <v>1599</v>
      </c>
      <c r="S19" s="4">
        <v>42381</v>
      </c>
      <c r="T19" s="5">
        <v>550.65000000000009</v>
      </c>
      <c r="U19" s="5" t="s">
        <v>1599</v>
      </c>
      <c r="V19" s="4">
        <v>38847</v>
      </c>
      <c r="W19" s="2">
        <v>545</v>
      </c>
      <c r="X19" s="2" t="s">
        <v>1608</v>
      </c>
      <c r="Y19" s="4">
        <v>40941</v>
      </c>
      <c r="Z19" s="5">
        <v>261.05</v>
      </c>
      <c r="AA19" s="5" t="s">
        <v>1599</v>
      </c>
      <c r="AB19" s="212">
        <v>41662</v>
      </c>
      <c r="AC19" s="3">
        <v>671.41</v>
      </c>
      <c r="AD19" s="5" t="s">
        <v>1599</v>
      </c>
      <c r="AE19" s="4">
        <v>41944</v>
      </c>
      <c r="AF19" s="5">
        <v>373.47129999999999</v>
      </c>
      <c r="AG19" s="5" t="s">
        <v>1604</v>
      </c>
      <c r="AH19" s="4">
        <v>43494</v>
      </c>
      <c r="AI19" s="2">
        <v>370.95000000000005</v>
      </c>
      <c r="AJ19" s="5" t="s">
        <v>1599</v>
      </c>
    </row>
    <row r="20" spans="1:36" x14ac:dyDescent="0.3">
      <c r="B20" s="4">
        <v>41542</v>
      </c>
      <c r="C20" s="5">
        <v>293.57</v>
      </c>
      <c r="D20" s="5" t="s">
        <v>1599</v>
      </c>
      <c r="J20" s="204">
        <v>28184</v>
      </c>
      <c r="K20" s="205">
        <v>462.93</v>
      </c>
      <c r="L20" s="2" t="s">
        <v>309</v>
      </c>
      <c r="M20" s="4">
        <v>43108</v>
      </c>
      <c r="N20" s="5">
        <v>528.9899999999999</v>
      </c>
      <c r="O20" s="5" t="s">
        <v>1599</v>
      </c>
      <c r="S20" s="4">
        <v>42562</v>
      </c>
      <c r="T20" s="5">
        <v>550.57000000000005</v>
      </c>
      <c r="U20" s="5" t="s">
        <v>1599</v>
      </c>
      <c r="V20" s="4">
        <v>38940</v>
      </c>
      <c r="W20" s="2">
        <v>542</v>
      </c>
      <c r="X20" s="2" t="s">
        <v>1608</v>
      </c>
      <c r="Y20" s="4">
        <v>41135</v>
      </c>
      <c r="Z20" s="5">
        <v>261.18</v>
      </c>
      <c r="AA20" s="5" t="s">
        <v>1599</v>
      </c>
      <c r="AB20" s="212">
        <v>41837</v>
      </c>
      <c r="AC20" s="3">
        <v>671.43</v>
      </c>
      <c r="AD20" s="5" t="s">
        <v>1599</v>
      </c>
      <c r="AE20" s="4">
        <v>41974</v>
      </c>
      <c r="AF20" s="5">
        <v>373.2312</v>
      </c>
      <c r="AG20" s="5" t="s">
        <v>1604</v>
      </c>
      <c r="AH20" s="212">
        <v>43662</v>
      </c>
      <c r="AI20" s="3">
        <v>371.5</v>
      </c>
      <c r="AJ20" s="5" t="s">
        <v>1599</v>
      </c>
    </row>
    <row r="21" spans="1:36" x14ac:dyDescent="0.3">
      <c r="B21" s="4">
        <v>41649</v>
      </c>
      <c r="C21" s="5">
        <v>293.64</v>
      </c>
      <c r="D21" s="5" t="s">
        <v>1599</v>
      </c>
      <c r="J21" s="204">
        <v>28199</v>
      </c>
      <c r="K21" s="205">
        <v>463.19</v>
      </c>
      <c r="L21" s="2" t="s">
        <v>309</v>
      </c>
      <c r="M21" s="4">
        <v>43300</v>
      </c>
      <c r="N21" s="2">
        <v>529.26</v>
      </c>
      <c r="O21" s="5" t="s">
        <v>1599</v>
      </c>
      <c r="S21" s="4">
        <v>42828</v>
      </c>
      <c r="T21" s="5">
        <v>550.70000000000005</v>
      </c>
      <c r="U21" s="5" t="s">
        <v>1599</v>
      </c>
      <c r="V21" s="4">
        <v>39036</v>
      </c>
      <c r="W21" s="2">
        <v>536</v>
      </c>
      <c r="X21" s="2" t="s">
        <v>1608</v>
      </c>
      <c r="Y21" s="4">
        <v>41442</v>
      </c>
      <c r="Z21" s="5">
        <v>261.66000000000003</v>
      </c>
      <c r="AA21" s="5" t="s">
        <v>1599</v>
      </c>
      <c r="AB21" s="212">
        <v>42222</v>
      </c>
      <c r="AC21" s="3">
        <v>671.71</v>
      </c>
      <c r="AD21" s="5" t="s">
        <v>1599</v>
      </c>
      <c r="AE21" s="4">
        <v>42005</v>
      </c>
      <c r="AF21" s="5">
        <v>373.2124</v>
      </c>
      <c r="AG21" s="5" t="s">
        <v>1604</v>
      </c>
      <c r="AH21" s="212">
        <v>43837</v>
      </c>
      <c r="AI21" s="3">
        <v>371.13</v>
      </c>
      <c r="AJ21" s="5" t="s">
        <v>1599</v>
      </c>
    </row>
    <row r="22" spans="1:36" x14ac:dyDescent="0.3">
      <c r="B22" s="4">
        <v>41662</v>
      </c>
      <c r="C22" s="5">
        <v>293.63</v>
      </c>
      <c r="D22" s="5" t="s">
        <v>1599</v>
      </c>
      <c r="J22" s="204">
        <v>28215</v>
      </c>
      <c r="K22" s="205">
        <v>462.93</v>
      </c>
      <c r="L22" s="2" t="s">
        <v>309</v>
      </c>
      <c r="M22" s="4">
        <v>43494</v>
      </c>
      <c r="N22" s="2">
        <v>529.18999999999994</v>
      </c>
      <c r="O22" s="5" t="s">
        <v>1599</v>
      </c>
      <c r="S22" s="4">
        <v>42956</v>
      </c>
      <c r="T22" s="5">
        <v>551.05000000000007</v>
      </c>
      <c r="U22" s="5" t="s">
        <v>1599</v>
      </c>
      <c r="V22" s="4">
        <v>39128</v>
      </c>
      <c r="W22" s="2">
        <v>546</v>
      </c>
      <c r="X22" s="2" t="s">
        <v>1608</v>
      </c>
      <c r="Y22" s="4">
        <v>41543</v>
      </c>
      <c r="Z22" s="5">
        <v>272.3</v>
      </c>
      <c r="AA22" s="5" t="s">
        <v>1599</v>
      </c>
      <c r="AB22" s="212">
        <v>42381</v>
      </c>
      <c r="AC22" s="3">
        <v>671.97</v>
      </c>
      <c r="AD22" s="5" t="s">
        <v>1599</v>
      </c>
      <c r="AE22" s="4">
        <v>42036</v>
      </c>
      <c r="AF22" s="5">
        <v>373.15019999999998</v>
      </c>
      <c r="AG22" s="5" t="s">
        <v>1604</v>
      </c>
      <c r="AH22" s="212">
        <v>43999</v>
      </c>
      <c r="AI22" s="3">
        <v>372.25</v>
      </c>
      <c r="AJ22" s="5" t="s">
        <v>1599</v>
      </c>
    </row>
    <row r="23" spans="1:36" x14ac:dyDescent="0.3">
      <c r="B23" s="4">
        <v>41664</v>
      </c>
      <c r="C23" s="5">
        <v>292.86</v>
      </c>
      <c r="D23" s="5" t="s">
        <v>1599</v>
      </c>
      <c r="J23" s="204">
        <v>28230</v>
      </c>
      <c r="K23" s="205">
        <v>463.10999999999996</v>
      </c>
      <c r="L23" s="2" t="s">
        <v>309</v>
      </c>
      <c r="M23" s="4">
        <v>43662</v>
      </c>
      <c r="N23" s="2">
        <v>529.55999999999995</v>
      </c>
      <c r="O23" s="5" t="s">
        <v>1599</v>
      </c>
      <c r="S23" s="4">
        <v>43108</v>
      </c>
      <c r="T23" s="5">
        <v>551.18000000000006</v>
      </c>
      <c r="U23" s="5" t="s">
        <v>1599</v>
      </c>
      <c r="V23" s="4">
        <v>39216</v>
      </c>
      <c r="W23" s="2">
        <v>540</v>
      </c>
      <c r="X23" s="2" t="s">
        <v>1608</v>
      </c>
      <c r="Y23" s="4">
        <v>41653</v>
      </c>
      <c r="Z23" s="5">
        <v>265.39</v>
      </c>
      <c r="AA23" s="5" t="s">
        <v>1599</v>
      </c>
      <c r="AB23" s="212">
        <v>42562</v>
      </c>
      <c r="AC23" s="3">
        <v>671.77</v>
      </c>
      <c r="AD23" s="5" t="s">
        <v>1599</v>
      </c>
      <c r="AE23" s="4">
        <v>42064</v>
      </c>
      <c r="AF23" s="5">
        <v>373.11929999999995</v>
      </c>
      <c r="AG23" s="5" t="s">
        <v>1604</v>
      </c>
      <c r="AH23" s="212">
        <v>44209</v>
      </c>
      <c r="AI23" s="3">
        <v>371.28000000000003</v>
      </c>
      <c r="AJ23" s="5" t="s">
        <v>1599</v>
      </c>
    </row>
    <row r="24" spans="1:36" x14ac:dyDescent="0.3">
      <c r="B24" s="4">
        <v>41837</v>
      </c>
      <c r="C24" s="5">
        <v>293.92</v>
      </c>
      <c r="D24" s="5" t="s">
        <v>1599</v>
      </c>
      <c r="J24" s="204">
        <v>28246</v>
      </c>
      <c r="K24" s="205">
        <v>462.47999999999996</v>
      </c>
      <c r="L24" s="2" t="s">
        <v>309</v>
      </c>
      <c r="M24" s="4">
        <v>43837</v>
      </c>
      <c r="N24" s="2">
        <v>529.76</v>
      </c>
      <c r="O24" s="5" t="s">
        <v>1599</v>
      </c>
      <c r="S24" s="4">
        <v>43300</v>
      </c>
      <c r="T24" s="2">
        <v>551.38</v>
      </c>
      <c r="U24" s="5" t="s">
        <v>1599</v>
      </c>
      <c r="V24" s="4">
        <v>39309</v>
      </c>
      <c r="W24" s="2">
        <v>533</v>
      </c>
      <c r="X24" s="2" t="s">
        <v>1608</v>
      </c>
      <c r="Y24" s="4">
        <v>41858</v>
      </c>
      <c r="Z24" s="5">
        <v>267.3</v>
      </c>
      <c r="AA24" s="5" t="s">
        <v>1599</v>
      </c>
      <c r="AB24" s="212">
        <v>42828</v>
      </c>
      <c r="AC24" s="3">
        <v>671.79</v>
      </c>
      <c r="AD24" s="5" t="s">
        <v>1599</v>
      </c>
      <c r="AE24" s="4">
        <v>42095</v>
      </c>
      <c r="AF24" s="5">
        <v>373.28120000000001</v>
      </c>
      <c r="AG24" s="5" t="s">
        <v>1604</v>
      </c>
      <c r="AH24" s="212"/>
      <c r="AI24" s="3"/>
      <c r="AJ24" s="5"/>
    </row>
    <row r="25" spans="1:36" x14ac:dyDescent="0.3">
      <c r="B25" s="4">
        <v>42222</v>
      </c>
      <c r="C25" s="5">
        <v>294.10000000000002</v>
      </c>
      <c r="D25" s="5" t="s">
        <v>1599</v>
      </c>
      <c r="J25" s="204">
        <v>28260</v>
      </c>
      <c r="K25" s="205">
        <v>463.09999999999997</v>
      </c>
      <c r="L25" s="2" t="s">
        <v>309</v>
      </c>
      <c r="M25" s="4">
        <v>43997</v>
      </c>
      <c r="N25" s="2">
        <v>529.82999999999993</v>
      </c>
      <c r="O25" s="5" t="s">
        <v>1599</v>
      </c>
      <c r="S25" s="4">
        <v>43494</v>
      </c>
      <c r="T25" s="5">
        <v>551.40000000000009</v>
      </c>
      <c r="U25" s="5" t="s">
        <v>1599</v>
      </c>
      <c r="V25" s="4">
        <v>39412</v>
      </c>
      <c r="W25" s="2">
        <v>543</v>
      </c>
      <c r="X25" s="2" t="s">
        <v>1608</v>
      </c>
      <c r="Y25" s="4">
        <v>42164</v>
      </c>
      <c r="Z25" s="5">
        <v>263.3</v>
      </c>
      <c r="AA25" s="5" t="s">
        <v>1599</v>
      </c>
      <c r="AB25" s="212">
        <v>42956</v>
      </c>
      <c r="AC25" s="3">
        <v>672.14</v>
      </c>
      <c r="AD25" s="5" t="s">
        <v>1599</v>
      </c>
      <c r="AE25" s="4">
        <v>42125</v>
      </c>
      <c r="AF25" s="5">
        <v>373.36039999999997</v>
      </c>
      <c r="AG25" s="5" t="s">
        <v>1604</v>
      </c>
      <c r="AH25" s="212"/>
      <c r="AI25" s="8"/>
      <c r="AJ25" s="9"/>
    </row>
    <row r="26" spans="1:36" x14ac:dyDescent="0.3">
      <c r="B26" s="4">
        <v>42381</v>
      </c>
      <c r="C26" s="5">
        <v>294.3</v>
      </c>
      <c r="D26" s="5" t="s">
        <v>1599</v>
      </c>
      <c r="J26" s="204">
        <v>28277</v>
      </c>
      <c r="K26" s="205">
        <v>463.27</v>
      </c>
      <c r="L26" s="2" t="s">
        <v>309</v>
      </c>
      <c r="M26" s="4">
        <v>44204</v>
      </c>
      <c r="N26" s="2">
        <v>529.95999999999992</v>
      </c>
      <c r="O26" s="5" t="s">
        <v>1599</v>
      </c>
      <c r="S26" s="4">
        <v>43662</v>
      </c>
      <c r="T26" s="2">
        <v>551.59</v>
      </c>
      <c r="U26" s="5" t="s">
        <v>1599</v>
      </c>
      <c r="V26" s="4">
        <v>39489</v>
      </c>
      <c r="W26" s="2">
        <v>543</v>
      </c>
      <c r="X26" s="2" t="s">
        <v>1608</v>
      </c>
      <c r="Y26" s="4">
        <v>42226</v>
      </c>
      <c r="Z26" s="5">
        <v>263.44</v>
      </c>
      <c r="AA26" s="5" t="s">
        <v>1599</v>
      </c>
      <c r="AB26" s="212">
        <v>43108</v>
      </c>
      <c r="AC26" s="3">
        <v>672.23</v>
      </c>
      <c r="AD26" s="5" t="s">
        <v>1599</v>
      </c>
      <c r="AE26" s="4">
        <v>42156</v>
      </c>
      <c r="AF26" s="5">
        <v>373.59569999999997</v>
      </c>
      <c r="AG26" s="5" t="s">
        <v>1604</v>
      </c>
      <c r="AH26" s="212"/>
      <c r="AI26" s="8"/>
      <c r="AJ26" s="9"/>
    </row>
    <row r="27" spans="1:36" x14ac:dyDescent="0.3">
      <c r="B27" s="4">
        <v>42562</v>
      </c>
      <c r="C27" s="5">
        <v>293.92</v>
      </c>
      <c r="D27" s="5" t="s">
        <v>1599</v>
      </c>
      <c r="J27" s="204">
        <v>28291</v>
      </c>
      <c r="K27" s="205">
        <v>463.19</v>
      </c>
      <c r="L27" s="2" t="s">
        <v>309</v>
      </c>
      <c r="M27" s="4">
        <v>44361</v>
      </c>
      <c r="N27" s="2">
        <v>530.38</v>
      </c>
      <c r="O27" s="5" t="s">
        <v>1599</v>
      </c>
      <c r="S27" s="4">
        <v>43837</v>
      </c>
      <c r="T27" s="2">
        <v>552.04000000000008</v>
      </c>
      <c r="U27" s="5" t="s">
        <v>1599</v>
      </c>
      <c r="V27" s="4">
        <v>39569</v>
      </c>
      <c r="W27" s="2">
        <v>546</v>
      </c>
      <c r="X27" s="2" t="s">
        <v>1608</v>
      </c>
      <c r="Y27" s="4">
        <v>42381</v>
      </c>
      <c r="Z27" s="5">
        <v>263.64</v>
      </c>
      <c r="AA27" s="5" t="s">
        <v>1599</v>
      </c>
      <c r="AB27" s="4">
        <v>43300</v>
      </c>
      <c r="AC27" s="3">
        <v>672.34</v>
      </c>
      <c r="AD27" s="5" t="s">
        <v>1599</v>
      </c>
      <c r="AE27" s="4">
        <v>42195</v>
      </c>
      <c r="AF27" s="5">
        <v>373.90999999999997</v>
      </c>
      <c r="AG27" s="5" t="s">
        <v>1603</v>
      </c>
      <c r="AH27" s="212"/>
      <c r="AI27" s="8"/>
      <c r="AJ27" s="9"/>
    </row>
    <row r="28" spans="1:36" x14ac:dyDescent="0.3">
      <c r="B28" s="4">
        <v>42828</v>
      </c>
      <c r="C28" s="5">
        <v>295.19</v>
      </c>
      <c r="D28" s="5" t="s">
        <v>1599</v>
      </c>
      <c r="J28" s="204">
        <v>28306</v>
      </c>
      <c r="K28" s="205">
        <v>463.44</v>
      </c>
      <c r="L28" s="2" t="s">
        <v>309</v>
      </c>
      <c r="S28" s="4">
        <v>43997</v>
      </c>
      <c r="T28" s="2">
        <v>551.96</v>
      </c>
      <c r="U28" s="5" t="s">
        <v>1599</v>
      </c>
      <c r="V28" s="4">
        <v>39834</v>
      </c>
      <c r="W28" s="5">
        <v>544.96</v>
      </c>
      <c r="X28" s="5" t="s">
        <v>1603</v>
      </c>
      <c r="Y28" s="4">
        <v>42562</v>
      </c>
      <c r="Z28" s="5">
        <v>263.8</v>
      </c>
      <c r="AA28" s="5" t="s">
        <v>1599</v>
      </c>
      <c r="AB28" s="4">
        <v>43493</v>
      </c>
      <c r="AC28" s="3">
        <v>672.38</v>
      </c>
      <c r="AD28" s="5" t="s">
        <v>1599</v>
      </c>
      <c r="AE28" s="4">
        <v>42217</v>
      </c>
      <c r="AF28" s="5">
        <v>374.03549999999996</v>
      </c>
      <c r="AG28" s="5" t="s">
        <v>1604</v>
      </c>
      <c r="AH28" s="213"/>
      <c r="AI28" s="8"/>
      <c r="AJ28" s="9"/>
    </row>
    <row r="29" spans="1:36" x14ac:dyDescent="0.3">
      <c r="B29" s="4">
        <v>42956</v>
      </c>
      <c r="C29" s="5">
        <v>294.13</v>
      </c>
      <c r="D29" s="5" t="s">
        <v>1599</v>
      </c>
      <c r="J29" s="204">
        <v>28337</v>
      </c>
      <c r="K29" s="205">
        <v>462.46999999999997</v>
      </c>
      <c r="L29" s="2" t="s">
        <v>309</v>
      </c>
      <c r="S29" s="4">
        <v>44204</v>
      </c>
      <c r="T29" s="2">
        <v>552.17000000000007</v>
      </c>
      <c r="U29" s="5" t="s">
        <v>1599</v>
      </c>
      <c r="V29" s="4">
        <v>39906</v>
      </c>
      <c r="W29" s="5">
        <v>544.39</v>
      </c>
      <c r="X29" s="5" t="s">
        <v>1603</v>
      </c>
      <c r="Y29" s="4">
        <v>42828</v>
      </c>
      <c r="Z29" s="5">
        <v>268.22000000000003</v>
      </c>
      <c r="AA29" s="5" t="s">
        <v>1599</v>
      </c>
      <c r="AB29" s="4">
        <v>43662</v>
      </c>
      <c r="AC29" s="3">
        <v>672.5</v>
      </c>
      <c r="AD29" s="5" t="s">
        <v>1599</v>
      </c>
      <c r="AE29" s="4">
        <v>42248</v>
      </c>
      <c r="AF29" s="5">
        <v>373.87629999999996</v>
      </c>
      <c r="AG29" s="5" t="s">
        <v>1604</v>
      </c>
      <c r="AH29" s="213"/>
      <c r="AI29" s="8"/>
      <c r="AJ29" s="9"/>
    </row>
    <row r="30" spans="1:36" x14ac:dyDescent="0.3">
      <c r="B30" s="4">
        <v>43108</v>
      </c>
      <c r="C30" s="5">
        <v>294.15000000000003</v>
      </c>
      <c r="D30" s="5" t="s">
        <v>1599</v>
      </c>
      <c r="J30" s="204">
        <v>28352</v>
      </c>
      <c r="K30" s="205">
        <v>463.14</v>
      </c>
      <c r="L30" s="2" t="s">
        <v>309</v>
      </c>
      <c r="S30" s="4">
        <v>44361</v>
      </c>
      <c r="T30" s="5">
        <v>552.30000000000007</v>
      </c>
      <c r="U30" s="5" t="s">
        <v>1599</v>
      </c>
      <c r="V30" s="4">
        <v>39934</v>
      </c>
      <c r="W30" s="5">
        <v>544.66999999999996</v>
      </c>
      <c r="X30" s="5" t="s">
        <v>1604</v>
      </c>
      <c r="Y30" s="4">
        <v>42956</v>
      </c>
      <c r="Z30" s="5">
        <v>270.64</v>
      </c>
      <c r="AA30" s="5" t="s">
        <v>1599</v>
      </c>
      <c r="AB30" s="4">
        <v>43844</v>
      </c>
      <c r="AC30" s="3">
        <v>672.78</v>
      </c>
      <c r="AD30" s="5" t="s">
        <v>1599</v>
      </c>
      <c r="AE30" s="4">
        <v>42278</v>
      </c>
      <c r="AF30" s="5">
        <v>373.95899999999995</v>
      </c>
      <c r="AG30" s="5" t="s">
        <v>1604</v>
      </c>
      <c r="AH30" s="213"/>
      <c r="AI30" s="8"/>
      <c r="AJ30" s="9"/>
    </row>
    <row r="31" spans="1:36" x14ac:dyDescent="0.3">
      <c r="B31" s="4">
        <v>43300</v>
      </c>
      <c r="C31" s="2">
        <v>294.12</v>
      </c>
      <c r="D31" s="5" t="s">
        <v>1599</v>
      </c>
      <c r="J31" s="204">
        <v>28369</v>
      </c>
      <c r="K31" s="205">
        <v>463.02</v>
      </c>
      <c r="L31" s="2" t="s">
        <v>309</v>
      </c>
      <c r="V31" s="4">
        <v>39965</v>
      </c>
      <c r="W31" s="5">
        <v>544.62</v>
      </c>
      <c r="X31" s="5" t="s">
        <v>1604</v>
      </c>
      <c r="Y31" s="4">
        <v>43108</v>
      </c>
      <c r="Z31" s="5">
        <v>268.83</v>
      </c>
      <c r="AA31" s="5" t="s">
        <v>1599</v>
      </c>
      <c r="AB31" s="4">
        <v>43998</v>
      </c>
      <c r="AC31" s="3">
        <v>672.62</v>
      </c>
      <c r="AD31" s="5" t="s">
        <v>1599</v>
      </c>
      <c r="AE31" s="4">
        <v>42309</v>
      </c>
      <c r="AF31" s="5">
        <v>373.72249999999997</v>
      </c>
      <c r="AG31" s="5" t="s">
        <v>1604</v>
      </c>
      <c r="AH31" s="213"/>
      <c r="AI31" s="8"/>
      <c r="AJ31" s="9"/>
    </row>
    <row r="32" spans="1:36" x14ac:dyDescent="0.3">
      <c r="B32" s="4">
        <v>43493</v>
      </c>
      <c r="C32" s="2">
        <v>294.12</v>
      </c>
      <c r="D32" s="5" t="s">
        <v>1599</v>
      </c>
      <c r="J32" s="204">
        <v>28399</v>
      </c>
      <c r="K32" s="205">
        <v>463.43</v>
      </c>
      <c r="L32" s="2" t="s">
        <v>309</v>
      </c>
      <c r="V32" s="4">
        <v>39995</v>
      </c>
      <c r="W32" s="5">
        <v>544.67999999999995</v>
      </c>
      <c r="X32" s="5" t="s">
        <v>1604</v>
      </c>
      <c r="Y32" s="4">
        <v>43300</v>
      </c>
      <c r="Z32" s="2">
        <v>272.25</v>
      </c>
      <c r="AA32" s="5" t="s">
        <v>1609</v>
      </c>
      <c r="AB32" s="4">
        <v>44204</v>
      </c>
      <c r="AC32" s="3">
        <v>672.79</v>
      </c>
      <c r="AD32" s="5" t="s">
        <v>1599</v>
      </c>
      <c r="AE32" s="4">
        <v>42339</v>
      </c>
      <c r="AF32" s="5">
        <v>373.64949999999999</v>
      </c>
      <c r="AG32" s="5" t="s">
        <v>1604</v>
      </c>
      <c r="AH32" s="213"/>
      <c r="AI32" s="8"/>
      <c r="AJ32" s="9"/>
    </row>
    <row r="33" spans="2:36" x14ac:dyDescent="0.3">
      <c r="B33" s="4">
        <v>43662</v>
      </c>
      <c r="C33" s="2">
        <v>305.77000000000004</v>
      </c>
      <c r="D33" s="5" t="s">
        <v>1599</v>
      </c>
      <c r="J33" s="204">
        <v>28430</v>
      </c>
      <c r="K33" s="205">
        <v>463.22999999999996</v>
      </c>
      <c r="L33" s="2" t="s">
        <v>309</v>
      </c>
      <c r="V33" s="4">
        <v>40026</v>
      </c>
      <c r="W33" s="5">
        <v>544.48</v>
      </c>
      <c r="X33" s="5" t="s">
        <v>1604</v>
      </c>
      <c r="Y33" s="4">
        <v>43493</v>
      </c>
      <c r="Z33" s="2">
        <v>271.16000000000003</v>
      </c>
      <c r="AA33" s="5" t="s">
        <v>1599</v>
      </c>
      <c r="AB33" s="4">
        <v>44361</v>
      </c>
      <c r="AC33" s="3">
        <v>672.94</v>
      </c>
      <c r="AD33" s="5" t="s">
        <v>1599</v>
      </c>
      <c r="AE33" s="4">
        <v>42381</v>
      </c>
      <c r="AF33" s="5">
        <v>373.83</v>
      </c>
      <c r="AG33" s="5" t="s">
        <v>1603</v>
      </c>
      <c r="AH33" s="213"/>
      <c r="AI33" s="8"/>
      <c r="AJ33" s="9"/>
    </row>
    <row r="34" spans="2:36" x14ac:dyDescent="0.3">
      <c r="B34" s="4">
        <v>43839</v>
      </c>
      <c r="C34" s="2">
        <v>295.72000000000003</v>
      </c>
      <c r="D34" s="5" t="s">
        <v>1599</v>
      </c>
      <c r="J34" s="204">
        <v>28444</v>
      </c>
      <c r="K34" s="205">
        <v>463.27</v>
      </c>
      <c r="L34" s="2" t="s">
        <v>309</v>
      </c>
      <c r="V34" s="4">
        <v>40057</v>
      </c>
      <c r="W34" s="5">
        <v>544.5</v>
      </c>
      <c r="X34" s="5" t="s">
        <v>1604</v>
      </c>
      <c r="Y34" s="4">
        <v>43662</v>
      </c>
      <c r="Z34" s="2">
        <v>274.29000000000002</v>
      </c>
      <c r="AA34" s="5" t="s">
        <v>1609</v>
      </c>
      <c r="AB34" s="4"/>
      <c r="AC34" s="8"/>
      <c r="AD34" s="9"/>
      <c r="AE34" s="4">
        <v>42401</v>
      </c>
      <c r="AF34" s="5">
        <v>373.55679999999995</v>
      </c>
      <c r="AG34" s="5" t="s">
        <v>1604</v>
      </c>
      <c r="AH34" s="213"/>
      <c r="AI34" s="8"/>
      <c r="AJ34" s="9"/>
    </row>
    <row r="35" spans="2:36" x14ac:dyDescent="0.3">
      <c r="B35" s="4">
        <v>43998</v>
      </c>
      <c r="C35" s="2" t="s">
        <v>2087</v>
      </c>
      <c r="D35" s="5" t="s">
        <v>2086</v>
      </c>
      <c r="J35" s="204">
        <v>28474</v>
      </c>
      <c r="K35" s="205">
        <v>463.27</v>
      </c>
      <c r="L35" s="2" t="s">
        <v>309</v>
      </c>
      <c r="V35" s="4">
        <v>40087</v>
      </c>
      <c r="W35" s="5">
        <v>544.12</v>
      </c>
      <c r="X35" s="5" t="s">
        <v>1604</v>
      </c>
      <c r="Y35" s="4">
        <v>43860</v>
      </c>
      <c r="Z35" s="5">
        <v>265.90000000000003</v>
      </c>
      <c r="AA35" s="5" t="s">
        <v>1599</v>
      </c>
      <c r="AB35" s="213"/>
      <c r="AC35" s="8"/>
      <c r="AD35" s="9"/>
      <c r="AE35" s="4">
        <v>42430</v>
      </c>
      <c r="AF35" s="5">
        <v>373.78859999999997</v>
      </c>
      <c r="AG35" s="5" t="s">
        <v>1604</v>
      </c>
      <c r="AH35" s="213"/>
      <c r="AI35" s="8"/>
      <c r="AJ35" s="9"/>
    </row>
    <row r="36" spans="2:36" x14ac:dyDescent="0.3">
      <c r="B36" s="4">
        <v>44204</v>
      </c>
      <c r="C36" s="2">
        <v>297.69</v>
      </c>
      <c r="D36" s="5" t="s">
        <v>1599</v>
      </c>
      <c r="J36" s="204">
        <v>28489</v>
      </c>
      <c r="K36" s="205">
        <v>463.27</v>
      </c>
      <c r="L36" s="2" t="s">
        <v>309</v>
      </c>
      <c r="V36" s="4">
        <v>40118</v>
      </c>
      <c r="W36" s="5">
        <v>544.42999999999995</v>
      </c>
      <c r="X36" s="5" t="s">
        <v>1604</v>
      </c>
      <c r="Y36" s="4">
        <v>43998</v>
      </c>
      <c r="Z36" s="2">
        <v>270.17</v>
      </c>
      <c r="AA36" s="5" t="s">
        <v>1609</v>
      </c>
      <c r="AB36" s="213"/>
      <c r="AC36" s="8"/>
      <c r="AD36" s="9"/>
      <c r="AE36" s="4">
        <v>42461</v>
      </c>
      <c r="AF36" s="5">
        <v>373.63279999999997</v>
      </c>
      <c r="AG36" s="5" t="s">
        <v>1604</v>
      </c>
      <c r="AH36" s="213"/>
      <c r="AI36" s="8"/>
      <c r="AJ36" s="9"/>
    </row>
    <row r="37" spans="2:36" x14ac:dyDescent="0.3">
      <c r="B37" s="4">
        <v>44361</v>
      </c>
      <c r="C37" s="2">
        <v>309.07</v>
      </c>
      <c r="D37" s="5" t="s">
        <v>2086</v>
      </c>
      <c r="J37" s="204">
        <v>28505</v>
      </c>
      <c r="K37" s="205">
        <v>463.09999999999997</v>
      </c>
      <c r="L37" s="2" t="s">
        <v>309</v>
      </c>
      <c r="V37" s="4">
        <v>40148</v>
      </c>
      <c r="W37" s="5">
        <v>544.24</v>
      </c>
      <c r="X37" s="5" t="s">
        <v>1604</v>
      </c>
      <c r="Y37" s="4">
        <v>44204</v>
      </c>
      <c r="Z37" s="2">
        <v>274.96000000000004</v>
      </c>
      <c r="AA37" s="5" t="s">
        <v>1609</v>
      </c>
      <c r="AB37" s="213"/>
      <c r="AC37" s="8"/>
      <c r="AD37" s="9"/>
      <c r="AE37" s="4">
        <v>42491</v>
      </c>
      <c r="AF37" s="5">
        <v>373.65699999999998</v>
      </c>
      <c r="AG37" s="5" t="s">
        <v>1604</v>
      </c>
      <c r="AH37" s="213"/>
      <c r="AI37" s="8"/>
      <c r="AJ37" s="9"/>
    </row>
    <row r="38" spans="2:36" x14ac:dyDescent="0.3">
      <c r="B38" s="4"/>
      <c r="D38" s="5"/>
      <c r="J38" s="204">
        <v>28522</v>
      </c>
      <c r="K38" s="205">
        <v>463.22999999999996</v>
      </c>
      <c r="L38" s="2" t="s">
        <v>309</v>
      </c>
      <c r="V38" s="4">
        <v>40179</v>
      </c>
      <c r="W38" s="5">
        <v>544.54999999999995</v>
      </c>
      <c r="X38" s="5" t="s">
        <v>1604</v>
      </c>
      <c r="Y38" s="4">
        <v>44361</v>
      </c>
      <c r="Z38" s="2">
        <v>285.74</v>
      </c>
      <c r="AA38" s="5" t="s">
        <v>1609</v>
      </c>
      <c r="AB38" s="213"/>
      <c r="AC38" s="8"/>
      <c r="AD38" s="9"/>
      <c r="AE38" s="4">
        <v>42522</v>
      </c>
      <c r="AF38" s="5">
        <v>374.02089999999998</v>
      </c>
      <c r="AG38" s="5" t="s">
        <v>1604</v>
      </c>
      <c r="AH38" s="213"/>
      <c r="AI38" s="8"/>
      <c r="AJ38" s="9"/>
    </row>
    <row r="39" spans="2:36" x14ac:dyDescent="0.3">
      <c r="B39" s="4"/>
      <c r="D39" s="5"/>
      <c r="J39" s="204">
        <v>28536</v>
      </c>
      <c r="K39" s="205">
        <v>464.2</v>
      </c>
      <c r="L39" s="2" t="s">
        <v>309</v>
      </c>
      <c r="V39" s="4">
        <v>40210</v>
      </c>
      <c r="W39" s="5">
        <v>544.15</v>
      </c>
      <c r="X39" s="5" t="s">
        <v>1604</v>
      </c>
      <c r="AB39" s="213"/>
      <c r="AC39" s="8"/>
      <c r="AD39" s="9"/>
      <c r="AE39" s="4">
        <v>42562</v>
      </c>
      <c r="AF39" s="5">
        <v>374.13</v>
      </c>
      <c r="AG39" s="5" t="s">
        <v>1603</v>
      </c>
      <c r="AH39" s="213"/>
      <c r="AI39" s="8"/>
      <c r="AJ39" s="9"/>
    </row>
    <row r="40" spans="2:36" x14ac:dyDescent="0.3">
      <c r="B40" s="4"/>
      <c r="D40" s="5"/>
      <c r="J40" s="204">
        <v>28550</v>
      </c>
      <c r="K40" s="205">
        <v>465.09999999999997</v>
      </c>
      <c r="L40" s="2" t="s">
        <v>309</v>
      </c>
      <c r="V40" s="4">
        <v>40238</v>
      </c>
      <c r="W40" s="5">
        <v>544.09</v>
      </c>
      <c r="X40" s="5" t="s">
        <v>1604</v>
      </c>
      <c r="AB40" s="213"/>
      <c r="AC40" s="8"/>
      <c r="AD40" s="9"/>
      <c r="AE40" s="4">
        <v>42583</v>
      </c>
      <c r="AF40" s="5">
        <v>374.25889999999998</v>
      </c>
      <c r="AG40" s="5" t="s">
        <v>1604</v>
      </c>
      <c r="AH40" s="213"/>
      <c r="AI40" s="8"/>
      <c r="AJ40" s="9"/>
    </row>
    <row r="41" spans="2:36" x14ac:dyDescent="0.3">
      <c r="B41" s="4"/>
      <c r="D41" s="5"/>
      <c r="J41" s="204">
        <v>38133</v>
      </c>
      <c r="K41" s="205">
        <v>467.52</v>
      </c>
      <c r="L41" s="2" t="s">
        <v>309</v>
      </c>
      <c r="V41" s="4">
        <v>40269</v>
      </c>
      <c r="W41" s="5">
        <v>543.97</v>
      </c>
      <c r="X41" s="5" t="s">
        <v>1604</v>
      </c>
      <c r="AB41" s="214"/>
      <c r="AC41" s="9"/>
      <c r="AD41" s="9"/>
      <c r="AE41" s="4">
        <v>42614</v>
      </c>
      <c r="AF41" s="5">
        <v>374.34749999999997</v>
      </c>
      <c r="AG41" s="5" t="s">
        <v>1604</v>
      </c>
      <c r="AH41" s="213"/>
      <c r="AI41" s="8"/>
      <c r="AJ41" s="9"/>
    </row>
    <row r="42" spans="2:36" x14ac:dyDescent="0.3">
      <c r="B42" s="4"/>
      <c r="D42" s="5"/>
      <c r="J42" s="4">
        <v>39840</v>
      </c>
      <c r="K42" s="2">
        <v>468.77</v>
      </c>
      <c r="L42" s="5" t="s">
        <v>1599</v>
      </c>
      <c r="V42" s="4">
        <v>40299</v>
      </c>
      <c r="W42" s="5">
        <v>543.97</v>
      </c>
      <c r="X42" s="5" t="s">
        <v>1604</v>
      </c>
      <c r="AE42" s="4">
        <v>42644</v>
      </c>
      <c r="AF42" s="5">
        <v>374.39569999999998</v>
      </c>
      <c r="AG42" s="5" t="s">
        <v>1604</v>
      </c>
      <c r="AH42" s="214"/>
      <c r="AI42" s="9"/>
      <c r="AJ42" s="9"/>
    </row>
    <row r="43" spans="2:36" x14ac:dyDescent="0.3">
      <c r="C43" s="5"/>
      <c r="J43" s="4">
        <v>40024</v>
      </c>
      <c r="K43" s="2">
        <v>474.25</v>
      </c>
      <c r="L43" s="5" t="s">
        <v>1599</v>
      </c>
      <c r="V43" s="4">
        <v>40319</v>
      </c>
      <c r="W43" s="5">
        <v>544.41999999999996</v>
      </c>
      <c r="X43" s="5" t="s">
        <v>1603</v>
      </c>
      <c r="AE43" s="4">
        <v>42675</v>
      </c>
      <c r="AF43" s="5">
        <v>374.25029999999998</v>
      </c>
      <c r="AG43" s="5" t="s">
        <v>1604</v>
      </c>
    </row>
    <row r="44" spans="2:36" ht="16.5" customHeight="1" x14ac:dyDescent="0.3">
      <c r="C44" s="5"/>
      <c r="J44" s="7">
        <v>40277</v>
      </c>
      <c r="K44" s="5">
        <v>474.11</v>
      </c>
      <c r="L44" s="5" t="s">
        <v>1599</v>
      </c>
      <c r="V44" s="4">
        <v>40330</v>
      </c>
      <c r="W44" s="5">
        <v>544.49</v>
      </c>
      <c r="X44" s="5" t="s">
        <v>1604</v>
      </c>
      <c r="AE44" s="4">
        <v>42705</v>
      </c>
      <c r="AF44" s="5">
        <v>373.96719999999999</v>
      </c>
      <c r="AG44" s="5" t="s">
        <v>1604</v>
      </c>
    </row>
    <row r="45" spans="2:36" x14ac:dyDescent="0.3">
      <c r="C45" s="5"/>
      <c r="J45" s="7">
        <v>40757</v>
      </c>
      <c r="K45" s="206">
        <v>470.59</v>
      </c>
      <c r="L45" s="5" t="s">
        <v>1599</v>
      </c>
      <c r="V45" s="4">
        <v>40360</v>
      </c>
      <c r="W45" s="5">
        <v>544.64</v>
      </c>
      <c r="X45" s="5" t="s">
        <v>1604</v>
      </c>
      <c r="AE45" s="4">
        <v>42736</v>
      </c>
      <c r="AF45" s="5">
        <v>374.0145</v>
      </c>
      <c r="AG45" s="5" t="s">
        <v>1604</v>
      </c>
    </row>
    <row r="46" spans="2:36" x14ac:dyDescent="0.3">
      <c r="C46" s="5"/>
      <c r="J46" s="7">
        <v>41032</v>
      </c>
      <c r="K46" s="206">
        <v>470.45</v>
      </c>
      <c r="L46" s="6" t="s">
        <v>1603</v>
      </c>
      <c r="V46" s="4">
        <v>40391</v>
      </c>
      <c r="W46" s="5">
        <v>544.39</v>
      </c>
      <c r="X46" s="5" t="s">
        <v>1604</v>
      </c>
      <c r="AE46" s="4">
        <v>42767</v>
      </c>
      <c r="AF46" s="5">
        <v>374.1875</v>
      </c>
      <c r="AG46" s="5" t="s">
        <v>1604</v>
      </c>
    </row>
    <row r="47" spans="2:36" x14ac:dyDescent="0.3">
      <c r="C47" s="5"/>
      <c r="J47" s="7">
        <v>41061</v>
      </c>
      <c r="K47" s="206">
        <v>470.39</v>
      </c>
      <c r="L47" s="2" t="s">
        <v>1604</v>
      </c>
      <c r="V47" s="4">
        <v>40409</v>
      </c>
      <c r="W47" s="5">
        <v>544.27</v>
      </c>
      <c r="X47" s="5" t="s">
        <v>1603</v>
      </c>
      <c r="AE47" s="4">
        <v>42795</v>
      </c>
      <c r="AF47" s="5">
        <v>374.05429999999996</v>
      </c>
      <c r="AG47" s="5" t="s">
        <v>1604</v>
      </c>
    </row>
    <row r="48" spans="2:36" x14ac:dyDescent="0.3">
      <c r="C48" s="5"/>
      <c r="J48" s="7">
        <v>41091</v>
      </c>
      <c r="K48" s="206">
        <v>470.49</v>
      </c>
      <c r="L48" s="2" t="s">
        <v>1604</v>
      </c>
      <c r="V48" s="4">
        <v>40422</v>
      </c>
      <c r="W48" s="5">
        <v>544.27</v>
      </c>
      <c r="X48" s="5" t="s">
        <v>1604</v>
      </c>
      <c r="AE48" s="4">
        <v>42828</v>
      </c>
      <c r="AF48" s="5">
        <v>374.02</v>
      </c>
      <c r="AG48" s="5" t="s">
        <v>1603</v>
      </c>
    </row>
    <row r="49" spans="3:33" x14ac:dyDescent="0.3">
      <c r="C49" s="5"/>
      <c r="J49" s="7">
        <v>41131</v>
      </c>
      <c r="K49" s="206">
        <v>471.29</v>
      </c>
      <c r="L49" s="6" t="s">
        <v>1603</v>
      </c>
      <c r="V49" s="4">
        <v>40452</v>
      </c>
      <c r="W49" s="5">
        <v>544.32000000000005</v>
      </c>
      <c r="X49" s="5" t="s">
        <v>1604</v>
      </c>
      <c r="AE49" s="4">
        <v>42856</v>
      </c>
      <c r="AF49" s="5">
        <v>374.13469999999995</v>
      </c>
      <c r="AG49" s="5" t="s">
        <v>1604</v>
      </c>
    </row>
    <row r="50" spans="3:33" x14ac:dyDescent="0.3">
      <c r="C50" s="5"/>
      <c r="J50" s="7">
        <v>41178</v>
      </c>
      <c r="K50" s="206">
        <v>470.65</v>
      </c>
      <c r="L50" s="6" t="s">
        <v>1603</v>
      </c>
      <c r="V50" s="4">
        <v>40483</v>
      </c>
      <c r="W50" s="5">
        <v>544.21</v>
      </c>
      <c r="X50" s="5" t="s">
        <v>1604</v>
      </c>
      <c r="AE50" s="4">
        <v>42887</v>
      </c>
      <c r="AF50" s="5">
        <v>374.42049999999995</v>
      </c>
      <c r="AG50" s="5" t="s">
        <v>1604</v>
      </c>
    </row>
    <row r="51" spans="3:33" x14ac:dyDescent="0.3">
      <c r="C51" s="5"/>
      <c r="J51" s="7">
        <v>41183</v>
      </c>
      <c r="K51" s="206">
        <v>470.5838</v>
      </c>
      <c r="L51" s="2" t="s">
        <v>1604</v>
      </c>
      <c r="V51" s="4">
        <v>40513</v>
      </c>
      <c r="W51" s="5">
        <v>544.29</v>
      </c>
      <c r="X51" s="5" t="s">
        <v>1604</v>
      </c>
      <c r="AE51" s="4">
        <v>42917</v>
      </c>
      <c r="AF51" s="5">
        <v>374.4683</v>
      </c>
      <c r="AG51" s="5" t="s">
        <v>1604</v>
      </c>
    </row>
    <row r="52" spans="3:33" x14ac:dyDescent="0.3">
      <c r="C52" s="5"/>
      <c r="J52" s="7">
        <v>41214</v>
      </c>
      <c r="K52" s="206">
        <v>470.5489</v>
      </c>
      <c r="L52" s="2" t="s">
        <v>1604</v>
      </c>
      <c r="V52" s="4">
        <v>40544</v>
      </c>
      <c r="W52" s="5">
        <v>543.84</v>
      </c>
      <c r="X52" s="5" t="s">
        <v>1604</v>
      </c>
      <c r="AE52" s="4">
        <v>42956</v>
      </c>
      <c r="AF52" s="5">
        <v>374.5</v>
      </c>
      <c r="AG52" s="5" t="s">
        <v>1603</v>
      </c>
    </row>
    <row r="53" spans="3:33" x14ac:dyDescent="0.3">
      <c r="C53" s="5"/>
      <c r="J53" s="7">
        <v>41244</v>
      </c>
      <c r="K53" s="206">
        <v>470.47199999999998</v>
      </c>
      <c r="L53" s="2" t="s">
        <v>1604</v>
      </c>
      <c r="V53" s="4">
        <v>40575</v>
      </c>
      <c r="W53" s="5">
        <v>543.79</v>
      </c>
      <c r="X53" s="5" t="s">
        <v>1604</v>
      </c>
      <c r="AE53" s="4">
        <v>42979</v>
      </c>
      <c r="AF53" s="5">
        <v>374.57599999999996</v>
      </c>
      <c r="AG53" s="5" t="s">
        <v>1604</v>
      </c>
    </row>
    <row r="54" spans="3:33" x14ac:dyDescent="0.3">
      <c r="C54" s="5"/>
      <c r="J54" s="7">
        <v>41275</v>
      </c>
      <c r="K54" s="206">
        <v>470.29499999999996</v>
      </c>
      <c r="L54" s="2" t="s">
        <v>1604</v>
      </c>
      <c r="V54" s="4">
        <v>40603</v>
      </c>
      <c r="W54" s="5">
        <v>544.25</v>
      </c>
      <c r="X54" s="5" t="s">
        <v>1604</v>
      </c>
      <c r="AE54" s="4">
        <v>43009</v>
      </c>
      <c r="AF54" s="5">
        <v>374.4162</v>
      </c>
      <c r="AG54" s="5" t="s">
        <v>1604</v>
      </c>
    </row>
    <row r="55" spans="3:33" x14ac:dyDescent="0.3">
      <c r="C55" s="5"/>
      <c r="J55" s="7">
        <v>41306</v>
      </c>
      <c r="K55" s="206">
        <v>470.42619999999999</v>
      </c>
      <c r="L55" s="2" t="s">
        <v>1604</v>
      </c>
      <c r="V55" s="4">
        <v>40610</v>
      </c>
      <c r="W55" s="5">
        <v>543.73</v>
      </c>
      <c r="X55" s="5" t="s">
        <v>1603</v>
      </c>
      <c r="AE55" s="4">
        <v>43040</v>
      </c>
      <c r="AF55" s="5">
        <v>374.36709999999999</v>
      </c>
      <c r="AG55" s="5" t="s">
        <v>1604</v>
      </c>
    </row>
    <row r="56" spans="3:33" x14ac:dyDescent="0.3">
      <c r="C56" s="5"/>
      <c r="J56" s="7">
        <v>41334</v>
      </c>
      <c r="K56" s="206">
        <v>470.47749999999996</v>
      </c>
      <c r="L56" s="2" t="s">
        <v>1604</v>
      </c>
      <c r="V56" s="4">
        <v>40634</v>
      </c>
      <c r="W56" s="5">
        <v>543.9</v>
      </c>
      <c r="X56" s="5" t="s">
        <v>1604</v>
      </c>
      <c r="AE56" s="4">
        <v>43070</v>
      </c>
      <c r="AF56" s="5">
        <v>374.53179999999998</v>
      </c>
      <c r="AG56" s="5" t="s">
        <v>1604</v>
      </c>
    </row>
    <row r="57" spans="3:33" x14ac:dyDescent="0.3">
      <c r="C57" s="5"/>
      <c r="J57" s="7">
        <v>41365</v>
      </c>
      <c r="K57" s="206">
        <v>470.4563</v>
      </c>
      <c r="L57" s="2" t="s">
        <v>1604</v>
      </c>
      <c r="V57" s="4">
        <v>40664</v>
      </c>
      <c r="W57" s="5">
        <v>543.89</v>
      </c>
      <c r="X57" s="5" t="s">
        <v>1604</v>
      </c>
      <c r="AE57" s="4">
        <v>43108</v>
      </c>
      <c r="AF57" s="5">
        <v>374.40999999999997</v>
      </c>
      <c r="AG57" s="5" t="s">
        <v>1603</v>
      </c>
    </row>
    <row r="58" spans="3:33" x14ac:dyDescent="0.3">
      <c r="J58" s="7">
        <v>41395</v>
      </c>
      <c r="K58" s="206">
        <v>470.43239999999997</v>
      </c>
      <c r="L58" s="2" t="s">
        <v>1604</v>
      </c>
      <c r="V58" s="4">
        <v>40695</v>
      </c>
      <c r="W58" s="5">
        <v>544.25</v>
      </c>
      <c r="X58" s="5" t="s">
        <v>1604</v>
      </c>
      <c r="AE58" s="4">
        <v>43132</v>
      </c>
      <c r="AF58" s="5">
        <v>374.4203</v>
      </c>
      <c r="AG58" s="5" t="s">
        <v>1604</v>
      </c>
    </row>
    <row r="59" spans="3:33" x14ac:dyDescent="0.3">
      <c r="J59" s="7">
        <v>41432</v>
      </c>
      <c r="K59" s="206">
        <v>471.52</v>
      </c>
      <c r="L59" s="6" t="s">
        <v>1603</v>
      </c>
      <c r="V59" s="4">
        <v>40725</v>
      </c>
      <c r="W59" s="5">
        <v>544.04999999999995</v>
      </c>
      <c r="X59" s="5" t="s">
        <v>1604</v>
      </c>
      <c r="AE59" s="4">
        <v>43160</v>
      </c>
      <c r="AF59" s="5">
        <v>374.3365</v>
      </c>
      <c r="AG59" s="5" t="s">
        <v>1604</v>
      </c>
    </row>
    <row r="60" spans="3:33" x14ac:dyDescent="0.3">
      <c r="J60" s="7">
        <v>41456</v>
      </c>
      <c r="K60" s="206">
        <v>470.83139999999997</v>
      </c>
      <c r="L60" s="2" t="s">
        <v>1604</v>
      </c>
      <c r="V60" s="4">
        <v>40756</v>
      </c>
      <c r="W60" s="5">
        <v>544.15</v>
      </c>
      <c r="X60" s="5" t="s">
        <v>1604</v>
      </c>
      <c r="AE60" s="4">
        <v>43191</v>
      </c>
      <c r="AF60" s="5">
        <v>374.46569999999997</v>
      </c>
      <c r="AG60" s="5" t="s">
        <v>1604</v>
      </c>
    </row>
    <row r="61" spans="3:33" x14ac:dyDescent="0.3">
      <c r="J61" s="7">
        <v>41487</v>
      </c>
      <c r="K61" s="206">
        <v>470.83550000000002</v>
      </c>
      <c r="L61" s="2" t="s">
        <v>1604</v>
      </c>
      <c r="V61" s="4">
        <v>40757</v>
      </c>
      <c r="W61" s="5">
        <v>543.92999999999995</v>
      </c>
      <c r="X61" s="5" t="s">
        <v>1603</v>
      </c>
      <c r="AE61" s="4">
        <v>43221</v>
      </c>
      <c r="AF61" s="5">
        <v>374.50149999999996</v>
      </c>
      <c r="AG61" s="5" t="s">
        <v>1604</v>
      </c>
    </row>
    <row r="62" spans="3:33" x14ac:dyDescent="0.3">
      <c r="J62" s="7">
        <v>41527</v>
      </c>
      <c r="K62" s="206">
        <v>470.86</v>
      </c>
      <c r="L62" s="6" t="s">
        <v>1603</v>
      </c>
      <c r="V62" s="4">
        <v>40787</v>
      </c>
      <c r="W62" s="5">
        <v>543.91999999999996</v>
      </c>
      <c r="X62" s="5" t="s">
        <v>1604</v>
      </c>
      <c r="AE62" s="4">
        <v>43252</v>
      </c>
      <c r="AF62" s="5">
        <v>374.60389999999995</v>
      </c>
      <c r="AG62" s="5" t="s">
        <v>1604</v>
      </c>
    </row>
    <row r="63" spans="3:33" x14ac:dyDescent="0.3">
      <c r="J63" s="7">
        <v>41548</v>
      </c>
      <c r="K63" s="206">
        <v>470.65749999999997</v>
      </c>
      <c r="L63" s="2" t="s">
        <v>1604</v>
      </c>
      <c r="V63" s="4">
        <v>40817</v>
      </c>
      <c r="W63" s="5">
        <v>543.95000000000005</v>
      </c>
      <c r="X63" s="5" t="s">
        <v>1604</v>
      </c>
      <c r="AE63" s="4">
        <v>43300</v>
      </c>
      <c r="AF63" s="5">
        <v>374.9</v>
      </c>
      <c r="AG63" s="5" t="s">
        <v>1603</v>
      </c>
    </row>
    <row r="64" spans="3:33" x14ac:dyDescent="0.3">
      <c r="J64" s="7">
        <v>41579</v>
      </c>
      <c r="K64" s="206">
        <v>470.66419999999999</v>
      </c>
      <c r="L64" s="2" t="s">
        <v>1604</v>
      </c>
      <c r="V64" s="4">
        <v>40848</v>
      </c>
      <c r="W64" s="5">
        <v>543.74</v>
      </c>
      <c r="X64" s="5" t="s">
        <v>1604</v>
      </c>
      <c r="AE64" s="4">
        <v>43313</v>
      </c>
      <c r="AF64" s="5">
        <v>374.92239999999998</v>
      </c>
      <c r="AG64" s="5" t="s">
        <v>1604</v>
      </c>
    </row>
    <row r="65" spans="10:33" x14ac:dyDescent="0.3">
      <c r="J65" s="7">
        <v>41609</v>
      </c>
      <c r="K65" s="206">
        <v>470.74969999999996</v>
      </c>
      <c r="L65" s="2" t="s">
        <v>1604</v>
      </c>
      <c r="V65" s="4">
        <v>40878</v>
      </c>
      <c r="W65" s="5">
        <v>543.5</v>
      </c>
      <c r="X65" s="5" t="s">
        <v>1604</v>
      </c>
      <c r="AE65" s="4">
        <v>43344</v>
      </c>
      <c r="AF65" s="5">
        <v>374.81179999999995</v>
      </c>
      <c r="AG65" s="5" t="s">
        <v>1604</v>
      </c>
    </row>
    <row r="66" spans="10:33" x14ac:dyDescent="0.3">
      <c r="J66" s="7">
        <v>41646</v>
      </c>
      <c r="K66" s="206">
        <v>470.68</v>
      </c>
      <c r="L66" s="6" t="s">
        <v>1603</v>
      </c>
      <c r="V66" s="4">
        <v>40909</v>
      </c>
      <c r="W66" s="5">
        <v>543.92999999999995</v>
      </c>
      <c r="X66" s="5" t="s">
        <v>1604</v>
      </c>
      <c r="AE66" s="4">
        <v>43374</v>
      </c>
      <c r="AF66" s="5">
        <v>374.91210000000001</v>
      </c>
      <c r="AG66" s="5" t="s">
        <v>1604</v>
      </c>
    </row>
    <row r="67" spans="10:33" x14ac:dyDescent="0.3">
      <c r="J67" s="7">
        <v>41671</v>
      </c>
      <c r="K67" s="206">
        <v>470.34429999999998</v>
      </c>
      <c r="L67" s="2" t="s">
        <v>1604</v>
      </c>
      <c r="V67" s="4">
        <v>40938</v>
      </c>
      <c r="W67" s="5">
        <v>543.42999999999995</v>
      </c>
      <c r="X67" s="5" t="s">
        <v>1603</v>
      </c>
      <c r="AE67" s="4">
        <v>43405</v>
      </c>
      <c r="AF67" s="5">
        <v>374.68529999999998</v>
      </c>
      <c r="AG67" s="5" t="s">
        <v>1604</v>
      </c>
    </row>
    <row r="68" spans="10:33" x14ac:dyDescent="0.3">
      <c r="J68" s="7">
        <v>41699</v>
      </c>
      <c r="K68" s="206">
        <v>470.54849999999999</v>
      </c>
      <c r="L68" s="2" t="s">
        <v>1604</v>
      </c>
      <c r="V68" s="4">
        <v>40940</v>
      </c>
      <c r="W68" s="5">
        <v>543.62</v>
      </c>
      <c r="X68" s="5" t="s">
        <v>1604</v>
      </c>
      <c r="AE68" s="4">
        <v>43435</v>
      </c>
      <c r="AF68" s="5">
        <v>374.46629999999999</v>
      </c>
      <c r="AG68" s="5" t="s">
        <v>1604</v>
      </c>
    </row>
    <row r="69" spans="10:33" x14ac:dyDescent="0.3">
      <c r="J69" s="7">
        <v>41730</v>
      </c>
      <c r="K69" s="206">
        <v>470.61809999999997</v>
      </c>
      <c r="L69" s="2" t="s">
        <v>1604</v>
      </c>
      <c r="V69" s="4">
        <v>40969</v>
      </c>
      <c r="W69" s="5">
        <v>543.41</v>
      </c>
      <c r="X69" s="5" t="s">
        <v>1604</v>
      </c>
      <c r="AE69" s="4">
        <v>43493</v>
      </c>
      <c r="AF69" s="5">
        <v>374.72999999999996</v>
      </c>
      <c r="AG69" s="5" t="s">
        <v>1603</v>
      </c>
    </row>
    <row r="70" spans="10:33" x14ac:dyDescent="0.3">
      <c r="J70" s="7">
        <v>41760</v>
      </c>
      <c r="K70" s="206">
        <v>471.00209999999998</v>
      </c>
      <c r="L70" s="2" t="s">
        <v>1604</v>
      </c>
      <c r="V70" s="4">
        <v>41000</v>
      </c>
      <c r="W70" s="5">
        <v>543.44000000000005</v>
      </c>
      <c r="X70" s="5" t="s">
        <v>1604</v>
      </c>
      <c r="AE70" s="4">
        <v>43497</v>
      </c>
      <c r="AF70" s="5">
        <v>374.56269999999995</v>
      </c>
      <c r="AG70" s="5" t="s">
        <v>1604</v>
      </c>
    </row>
    <row r="71" spans="10:33" x14ac:dyDescent="0.3">
      <c r="J71" s="7">
        <v>41791</v>
      </c>
      <c r="K71" s="206">
        <v>470.86410000000001</v>
      </c>
      <c r="L71" s="2" t="s">
        <v>1604</v>
      </c>
      <c r="V71" s="4">
        <v>41030</v>
      </c>
      <c r="W71" s="5">
        <v>543.41</v>
      </c>
      <c r="X71" s="5" t="s">
        <v>1604</v>
      </c>
      <c r="AE71" s="4">
        <v>43525</v>
      </c>
      <c r="AF71" s="5">
        <v>374.57719999999995</v>
      </c>
      <c r="AG71" s="5" t="s">
        <v>1604</v>
      </c>
    </row>
    <row r="72" spans="10:33" x14ac:dyDescent="0.3">
      <c r="J72" s="7">
        <v>41823</v>
      </c>
      <c r="K72" s="206">
        <v>471.17</v>
      </c>
      <c r="L72" s="6" t="s">
        <v>1603</v>
      </c>
      <c r="V72" s="4">
        <v>41061</v>
      </c>
      <c r="W72" s="5">
        <v>543.52</v>
      </c>
      <c r="X72" s="5" t="s">
        <v>1604</v>
      </c>
      <c r="AE72" s="4">
        <v>43556</v>
      </c>
      <c r="AF72" s="5">
        <v>374.71429999999998</v>
      </c>
      <c r="AG72" s="5" t="s">
        <v>1604</v>
      </c>
    </row>
    <row r="73" spans="10:33" x14ac:dyDescent="0.3">
      <c r="J73" s="7">
        <v>41852</v>
      </c>
      <c r="K73" s="206">
        <v>471.1259</v>
      </c>
      <c r="L73" s="2" t="s">
        <v>1604</v>
      </c>
      <c r="V73" s="4">
        <v>41091</v>
      </c>
      <c r="W73" s="5">
        <v>543.42999999999995</v>
      </c>
      <c r="X73" s="5" t="s">
        <v>1604</v>
      </c>
      <c r="AE73" s="4">
        <v>43586</v>
      </c>
      <c r="AF73" s="5">
        <v>374.63799999999998</v>
      </c>
      <c r="AG73" s="5" t="s">
        <v>1604</v>
      </c>
    </row>
    <row r="74" spans="10:33" x14ac:dyDescent="0.3">
      <c r="J74" s="7">
        <v>41883</v>
      </c>
      <c r="K74" s="206">
        <v>470.8938</v>
      </c>
      <c r="L74" s="2" t="s">
        <v>1604</v>
      </c>
      <c r="V74" s="4">
        <v>41122</v>
      </c>
      <c r="W74" s="5">
        <v>543.54999999999995</v>
      </c>
      <c r="X74" s="5" t="s">
        <v>1604</v>
      </c>
      <c r="AE74" s="4">
        <v>43617</v>
      </c>
      <c r="AF74" s="5">
        <v>375.04269999999997</v>
      </c>
      <c r="AG74" s="5" t="s">
        <v>1604</v>
      </c>
    </row>
    <row r="75" spans="10:33" x14ac:dyDescent="0.3">
      <c r="J75" s="7">
        <v>41913</v>
      </c>
      <c r="K75" s="206">
        <v>470.85739999999998</v>
      </c>
      <c r="L75" s="2" t="s">
        <v>1604</v>
      </c>
      <c r="V75" s="4">
        <v>41131</v>
      </c>
      <c r="W75" s="5">
        <v>543.38</v>
      </c>
      <c r="X75" s="5" t="s">
        <v>1603</v>
      </c>
      <c r="AE75" s="4">
        <v>43662</v>
      </c>
      <c r="AF75" s="2">
        <v>375.40999999999997</v>
      </c>
      <c r="AG75" s="5" t="s">
        <v>1603</v>
      </c>
    </row>
    <row r="76" spans="10:33" x14ac:dyDescent="0.3">
      <c r="J76" s="7">
        <v>41944</v>
      </c>
      <c r="K76" s="206">
        <v>471.15600000000001</v>
      </c>
      <c r="L76" s="2" t="s">
        <v>1604</v>
      </c>
      <c r="V76" s="4">
        <v>41153</v>
      </c>
      <c r="W76" s="5">
        <v>543.32000000000005</v>
      </c>
      <c r="X76" s="5" t="s">
        <v>1604</v>
      </c>
      <c r="AE76" s="4">
        <v>43678</v>
      </c>
      <c r="AF76" s="5">
        <v>375.20189999999997</v>
      </c>
      <c r="AG76" s="5" t="s">
        <v>1604</v>
      </c>
    </row>
    <row r="77" spans="10:33" x14ac:dyDescent="0.3">
      <c r="J77" s="7">
        <v>41974</v>
      </c>
      <c r="K77" s="206">
        <v>470.91419999999999</v>
      </c>
      <c r="L77" s="2" t="s">
        <v>1604</v>
      </c>
      <c r="V77" s="4">
        <v>41183</v>
      </c>
      <c r="W77" s="5">
        <v>543.26</v>
      </c>
      <c r="X77" s="5" t="s">
        <v>1604</v>
      </c>
      <c r="AE77" s="4">
        <v>43709</v>
      </c>
      <c r="AF77" s="5">
        <v>375.32229999999998</v>
      </c>
      <c r="AG77" s="5" t="s">
        <v>1604</v>
      </c>
    </row>
    <row r="78" spans="10:33" x14ac:dyDescent="0.3">
      <c r="J78" s="7">
        <v>42005</v>
      </c>
      <c r="K78" s="206">
        <v>470.92269999999996</v>
      </c>
      <c r="L78" s="2" t="s">
        <v>1604</v>
      </c>
      <c r="V78" s="4">
        <v>41214</v>
      </c>
      <c r="W78" s="5">
        <v>543.28</v>
      </c>
      <c r="X78" s="5" t="s">
        <v>1604</v>
      </c>
      <c r="AE78" s="4">
        <v>43739</v>
      </c>
      <c r="AF78" s="5">
        <v>375.04699999999997</v>
      </c>
      <c r="AG78" s="5" t="s">
        <v>1604</v>
      </c>
    </row>
    <row r="79" spans="10:33" x14ac:dyDescent="0.3">
      <c r="J79" s="7">
        <v>42036</v>
      </c>
      <c r="K79" s="206">
        <v>470.70369999999997</v>
      </c>
      <c r="L79" s="2" t="s">
        <v>1604</v>
      </c>
      <c r="V79" s="4">
        <v>41244</v>
      </c>
      <c r="W79" s="5">
        <v>543.22</v>
      </c>
      <c r="X79" s="5" t="s">
        <v>1604</v>
      </c>
      <c r="AE79" s="4">
        <v>43770</v>
      </c>
      <c r="AF79" s="5">
        <v>375.08409999999998</v>
      </c>
      <c r="AG79" s="5" t="s">
        <v>1604</v>
      </c>
    </row>
    <row r="80" spans="10:33" x14ac:dyDescent="0.3">
      <c r="J80" s="7">
        <v>42064</v>
      </c>
      <c r="K80" s="206">
        <v>470.67189999999999</v>
      </c>
      <c r="L80" s="2" t="s">
        <v>1604</v>
      </c>
      <c r="V80" s="4">
        <v>41275</v>
      </c>
      <c r="W80" s="5">
        <v>543.07000000000005</v>
      </c>
      <c r="X80" s="5" t="s">
        <v>1604</v>
      </c>
      <c r="AE80" s="4">
        <v>43800</v>
      </c>
      <c r="AF80" s="5">
        <v>374.82629999999995</v>
      </c>
      <c r="AG80" s="5" t="s">
        <v>1604</v>
      </c>
    </row>
    <row r="81" spans="10:33" x14ac:dyDescent="0.3">
      <c r="J81" s="7">
        <v>42095</v>
      </c>
      <c r="K81" s="206">
        <v>470.83109999999999</v>
      </c>
      <c r="L81" s="2" t="s">
        <v>1604</v>
      </c>
      <c r="V81" s="4">
        <v>41306</v>
      </c>
      <c r="W81" s="5">
        <v>543.35</v>
      </c>
      <c r="X81" s="5" t="s">
        <v>1604</v>
      </c>
      <c r="AE81" s="4">
        <v>43837</v>
      </c>
      <c r="AF81" s="5">
        <v>375.42999999999995</v>
      </c>
      <c r="AG81" s="5" t="s">
        <v>1603</v>
      </c>
    </row>
    <row r="82" spans="10:33" x14ac:dyDescent="0.3">
      <c r="J82" s="7">
        <v>42132</v>
      </c>
      <c r="K82" s="206">
        <v>471.43</v>
      </c>
      <c r="L82" s="6" t="s">
        <v>1603</v>
      </c>
      <c r="V82" s="4">
        <v>41325</v>
      </c>
      <c r="W82" s="5">
        <v>542.6</v>
      </c>
      <c r="X82" s="5" t="s">
        <v>1603</v>
      </c>
      <c r="AE82" s="4">
        <v>43862</v>
      </c>
      <c r="AF82" s="5">
        <v>375.42289999999997</v>
      </c>
      <c r="AG82" s="5" t="s">
        <v>1604</v>
      </c>
    </row>
    <row r="83" spans="10:33" x14ac:dyDescent="0.3">
      <c r="J83" s="7">
        <v>42156</v>
      </c>
      <c r="K83" s="206">
        <v>471.25760000000002</v>
      </c>
      <c r="L83" s="2" t="s">
        <v>1604</v>
      </c>
      <c r="V83" s="4">
        <v>41334</v>
      </c>
      <c r="W83" s="5">
        <v>543.30999999999995</v>
      </c>
      <c r="X83" s="5" t="s">
        <v>1604</v>
      </c>
      <c r="AE83" s="4">
        <v>43891</v>
      </c>
      <c r="AF83" s="5">
        <v>375.34989999999999</v>
      </c>
      <c r="AG83" s="5" t="s">
        <v>1604</v>
      </c>
    </row>
    <row r="84" spans="10:33" x14ac:dyDescent="0.3">
      <c r="J84" s="7">
        <v>42186</v>
      </c>
      <c r="K84" s="206">
        <v>471.36649999999997</v>
      </c>
      <c r="L84" s="2" t="s">
        <v>1604</v>
      </c>
      <c r="V84" s="4">
        <v>41365</v>
      </c>
      <c r="W84" s="5">
        <v>543.16</v>
      </c>
      <c r="X84" s="5" t="s">
        <v>1604</v>
      </c>
      <c r="AE84" s="4">
        <v>43922</v>
      </c>
      <c r="AF84" s="5">
        <v>375.32839999999999</v>
      </c>
      <c r="AG84" s="5" t="s">
        <v>1604</v>
      </c>
    </row>
    <row r="85" spans="10:33" x14ac:dyDescent="0.3">
      <c r="J85" s="7">
        <v>42217</v>
      </c>
      <c r="K85" s="206">
        <v>471.39920000000001</v>
      </c>
      <c r="L85" s="2" t="s">
        <v>1604</v>
      </c>
      <c r="V85" s="4">
        <v>41395</v>
      </c>
      <c r="W85" s="5">
        <v>542.96</v>
      </c>
      <c r="X85" s="5" t="s">
        <v>1604</v>
      </c>
      <c r="AE85" s="4">
        <v>43952</v>
      </c>
      <c r="AF85" s="5">
        <v>375.62369999999999</v>
      </c>
      <c r="AG85" s="5" t="s">
        <v>1604</v>
      </c>
    </row>
    <row r="86" spans="10:33" x14ac:dyDescent="0.3">
      <c r="J86" s="7">
        <v>42248</v>
      </c>
      <c r="K86" s="206">
        <v>471.34609999999998</v>
      </c>
      <c r="L86" s="2" t="s">
        <v>1604</v>
      </c>
      <c r="V86" s="4">
        <v>41426</v>
      </c>
      <c r="W86" s="5">
        <v>543.14</v>
      </c>
      <c r="X86" s="5" t="s">
        <v>1604</v>
      </c>
      <c r="AE86" s="4">
        <v>43998</v>
      </c>
      <c r="AF86" s="2">
        <v>375.78</v>
      </c>
      <c r="AG86" s="5" t="s">
        <v>1603</v>
      </c>
    </row>
    <row r="87" spans="10:33" x14ac:dyDescent="0.3">
      <c r="J87" s="7">
        <v>42278</v>
      </c>
      <c r="K87" s="206">
        <v>471.22839999999997</v>
      </c>
      <c r="L87" s="2" t="s">
        <v>1604</v>
      </c>
      <c r="V87" s="4">
        <v>41432</v>
      </c>
      <c r="W87" s="5">
        <v>543.09</v>
      </c>
      <c r="X87" s="5" t="s">
        <v>1603</v>
      </c>
      <c r="AE87" s="4">
        <v>44013</v>
      </c>
      <c r="AF87" s="2">
        <v>375.53999999999996</v>
      </c>
      <c r="AG87" s="5" t="s">
        <v>1604</v>
      </c>
    </row>
    <row r="88" spans="10:33" x14ac:dyDescent="0.3">
      <c r="J88" s="7">
        <v>42309</v>
      </c>
      <c r="K88" s="206">
        <v>471.27279999999996</v>
      </c>
      <c r="L88" s="2" t="s">
        <v>1604</v>
      </c>
      <c r="V88" s="4">
        <v>41456</v>
      </c>
      <c r="W88" s="5">
        <v>543.26929999999993</v>
      </c>
      <c r="X88" s="5" t="s">
        <v>1604</v>
      </c>
      <c r="AE88" s="4">
        <v>44044</v>
      </c>
      <c r="AF88" s="5">
        <v>375.93169999999998</v>
      </c>
      <c r="AG88" s="5" t="s">
        <v>1604</v>
      </c>
    </row>
    <row r="89" spans="10:33" x14ac:dyDescent="0.3">
      <c r="J89" s="7">
        <v>42339</v>
      </c>
      <c r="K89" s="206">
        <v>471.39279999999997</v>
      </c>
      <c r="L89" s="2" t="s">
        <v>1604</v>
      </c>
      <c r="V89" s="4">
        <v>41487</v>
      </c>
      <c r="W89" s="5">
        <v>543.19009999999992</v>
      </c>
      <c r="X89" s="5" t="s">
        <v>1604</v>
      </c>
      <c r="AE89" s="4">
        <v>44075</v>
      </c>
      <c r="AF89" s="5">
        <v>375.81539999999995</v>
      </c>
      <c r="AG89" s="5" t="s">
        <v>1604</v>
      </c>
    </row>
    <row r="90" spans="10:33" x14ac:dyDescent="0.3">
      <c r="J90" s="7">
        <v>42381</v>
      </c>
      <c r="K90" s="206">
        <v>471.5</v>
      </c>
      <c r="L90" s="6" t="s">
        <v>1603</v>
      </c>
      <c r="V90" s="4">
        <v>41518</v>
      </c>
      <c r="W90" s="5">
        <v>543.01159999999993</v>
      </c>
      <c r="X90" s="5" t="s">
        <v>1604</v>
      </c>
      <c r="AE90" s="4">
        <v>44105</v>
      </c>
      <c r="AF90" s="5">
        <v>376.00949999999995</v>
      </c>
      <c r="AG90" s="5" t="s">
        <v>1604</v>
      </c>
    </row>
    <row r="91" spans="10:33" x14ac:dyDescent="0.3">
      <c r="J91" s="7">
        <v>42401</v>
      </c>
      <c r="K91" s="206">
        <v>471.04269999999997</v>
      </c>
      <c r="L91" s="2" t="s">
        <v>1604</v>
      </c>
      <c r="V91" s="4">
        <v>41526</v>
      </c>
      <c r="W91" s="5">
        <v>542.82000000000005</v>
      </c>
      <c r="X91" s="5" t="s">
        <v>1603</v>
      </c>
      <c r="AE91" s="4">
        <v>44136</v>
      </c>
      <c r="AF91" s="5">
        <v>375.86149999999998</v>
      </c>
      <c r="AG91" s="5" t="s">
        <v>1604</v>
      </c>
    </row>
    <row r="92" spans="10:33" x14ac:dyDescent="0.3">
      <c r="J92" s="7">
        <v>42430</v>
      </c>
      <c r="K92" s="206">
        <v>471.2364</v>
      </c>
      <c r="L92" s="2" t="s">
        <v>1604</v>
      </c>
      <c r="V92" s="4">
        <v>41548</v>
      </c>
      <c r="W92" s="5">
        <v>542.76699999999994</v>
      </c>
      <c r="X92" s="5" t="s">
        <v>1604</v>
      </c>
      <c r="AE92" s="4">
        <v>44166</v>
      </c>
      <c r="AF92" s="5">
        <v>375.74789999999996</v>
      </c>
      <c r="AG92" s="5" t="s">
        <v>1604</v>
      </c>
    </row>
    <row r="93" spans="10:33" x14ac:dyDescent="0.3">
      <c r="J93" s="7">
        <v>42461</v>
      </c>
      <c r="K93" s="206">
        <v>471.06700000000001</v>
      </c>
      <c r="L93" s="2" t="s">
        <v>1604</v>
      </c>
      <c r="V93" s="4">
        <v>41579</v>
      </c>
      <c r="W93" s="5">
        <v>542.76789999999994</v>
      </c>
      <c r="X93" s="5" t="s">
        <v>1604</v>
      </c>
      <c r="AE93" s="4">
        <v>44204</v>
      </c>
      <c r="AF93" s="2">
        <v>375.65999999999997</v>
      </c>
      <c r="AG93" s="5" t="s">
        <v>1603</v>
      </c>
    </row>
    <row r="94" spans="10:33" x14ac:dyDescent="0.3">
      <c r="J94" s="7">
        <v>42491</v>
      </c>
      <c r="K94" s="206">
        <v>471.19290000000001</v>
      </c>
      <c r="L94" s="2" t="s">
        <v>1604</v>
      </c>
      <c r="V94" s="4">
        <v>41609</v>
      </c>
      <c r="W94" s="5">
        <v>542.96899999999994</v>
      </c>
      <c r="X94" s="5" t="s">
        <v>1604</v>
      </c>
      <c r="AE94" s="4">
        <v>44229</v>
      </c>
      <c r="AF94" s="5">
        <v>375.70469999999995</v>
      </c>
      <c r="AG94" s="5" t="s">
        <v>1604</v>
      </c>
    </row>
    <row r="95" spans="10:33" x14ac:dyDescent="0.3">
      <c r="J95" s="7">
        <v>42522</v>
      </c>
      <c r="K95" s="206">
        <v>471.4375</v>
      </c>
      <c r="L95" s="2" t="s">
        <v>1604</v>
      </c>
      <c r="V95" s="4">
        <v>41647</v>
      </c>
      <c r="W95" s="5">
        <v>542.77</v>
      </c>
      <c r="X95" s="5" t="s">
        <v>1603</v>
      </c>
      <c r="AE95" s="4">
        <v>44256</v>
      </c>
      <c r="AF95" s="5">
        <v>375.61469999999997</v>
      </c>
      <c r="AG95" s="5" t="s">
        <v>1604</v>
      </c>
    </row>
    <row r="96" spans="10:33" x14ac:dyDescent="0.3">
      <c r="J96" s="7">
        <v>42562</v>
      </c>
      <c r="K96" s="206">
        <v>471.61</v>
      </c>
      <c r="L96" s="6" t="s">
        <v>1603</v>
      </c>
      <c r="V96" s="4">
        <v>41671</v>
      </c>
      <c r="W96" s="5">
        <v>542.38539999999989</v>
      </c>
      <c r="X96" s="5" t="s">
        <v>1604</v>
      </c>
      <c r="AE96" s="4">
        <v>44287</v>
      </c>
      <c r="AF96" s="5">
        <v>375.91509999999994</v>
      </c>
      <c r="AG96" s="5" t="s">
        <v>1604</v>
      </c>
    </row>
    <row r="97" spans="10:33" x14ac:dyDescent="0.3">
      <c r="J97" s="7">
        <v>42583</v>
      </c>
      <c r="K97" s="206">
        <v>471.60219999999998</v>
      </c>
      <c r="L97" s="2" t="s">
        <v>1604</v>
      </c>
      <c r="V97" s="4">
        <v>41699</v>
      </c>
      <c r="W97" s="5">
        <v>542.66059999999993</v>
      </c>
      <c r="X97" s="5" t="s">
        <v>1604</v>
      </c>
      <c r="AE97" s="4">
        <v>44317</v>
      </c>
      <c r="AF97" s="5">
        <v>376.17459999999994</v>
      </c>
      <c r="AG97" s="5" t="s">
        <v>1604</v>
      </c>
    </row>
    <row r="98" spans="10:33" x14ac:dyDescent="0.3">
      <c r="J98" s="7">
        <v>42614</v>
      </c>
      <c r="K98" s="206">
        <v>471.66640000000001</v>
      </c>
      <c r="L98" s="2" t="s">
        <v>1604</v>
      </c>
      <c r="V98" s="4">
        <v>41730</v>
      </c>
      <c r="W98" s="5">
        <v>542.67759999999998</v>
      </c>
      <c r="X98" s="5" t="s">
        <v>1604</v>
      </c>
      <c r="AE98" s="4">
        <v>44361</v>
      </c>
      <c r="AF98" s="2">
        <v>376.27</v>
      </c>
      <c r="AG98" s="5" t="s">
        <v>1603</v>
      </c>
    </row>
    <row r="99" spans="10:33" x14ac:dyDescent="0.3">
      <c r="J99" s="7">
        <v>42644</v>
      </c>
      <c r="K99" s="206">
        <v>471.63170000000002</v>
      </c>
      <c r="L99" s="2" t="s">
        <v>1604</v>
      </c>
      <c r="V99" s="4">
        <v>41760</v>
      </c>
      <c r="W99" s="5">
        <v>542.92509999999993</v>
      </c>
      <c r="X99" s="5" t="s">
        <v>1604</v>
      </c>
    </row>
    <row r="100" spans="10:33" x14ac:dyDescent="0.3">
      <c r="J100" s="7">
        <v>42675</v>
      </c>
      <c r="K100" s="206">
        <v>471.57069999999999</v>
      </c>
      <c r="L100" s="2" t="s">
        <v>1604</v>
      </c>
      <c r="V100" s="4">
        <v>41791</v>
      </c>
      <c r="W100" s="5">
        <v>542.72089999999992</v>
      </c>
      <c r="X100" s="5" t="s">
        <v>1604</v>
      </c>
    </row>
    <row r="101" spans="10:33" x14ac:dyDescent="0.3">
      <c r="J101" s="7">
        <v>42705</v>
      </c>
      <c r="K101" s="206">
        <v>471.64409999999998</v>
      </c>
      <c r="L101" s="2" t="s">
        <v>1604</v>
      </c>
      <c r="V101" s="4">
        <v>41823</v>
      </c>
      <c r="W101" s="5">
        <v>543.13</v>
      </c>
      <c r="X101" s="5" t="s">
        <v>1603</v>
      </c>
    </row>
    <row r="102" spans="10:33" x14ac:dyDescent="0.3">
      <c r="J102" s="7">
        <v>42736</v>
      </c>
      <c r="K102" s="206">
        <v>471.34140000000002</v>
      </c>
      <c r="L102" s="2" t="s">
        <v>1604</v>
      </c>
      <c r="V102" s="4">
        <v>41852</v>
      </c>
      <c r="W102" s="5">
        <v>543.12040000000002</v>
      </c>
      <c r="X102" s="5" t="s">
        <v>1604</v>
      </c>
    </row>
    <row r="103" spans="10:33" x14ac:dyDescent="0.3">
      <c r="J103" s="7">
        <v>42767</v>
      </c>
      <c r="K103" s="206">
        <v>471.5779</v>
      </c>
      <c r="L103" s="2" t="s">
        <v>1604</v>
      </c>
      <c r="V103" s="4">
        <v>41883</v>
      </c>
      <c r="W103" s="5">
        <v>542.79290000000003</v>
      </c>
      <c r="X103" s="5" t="s">
        <v>1604</v>
      </c>
    </row>
    <row r="104" spans="10:33" x14ac:dyDescent="0.3">
      <c r="J104" s="7">
        <v>42795</v>
      </c>
      <c r="K104" s="206">
        <v>471.36579999999998</v>
      </c>
      <c r="L104" s="2" t="s">
        <v>1604</v>
      </c>
      <c r="V104" s="4">
        <v>41913</v>
      </c>
      <c r="W104" s="5">
        <v>542.65890000000002</v>
      </c>
      <c r="X104" s="5" t="s">
        <v>1604</v>
      </c>
    </row>
    <row r="105" spans="10:33" x14ac:dyDescent="0.3">
      <c r="J105" s="7">
        <v>42828</v>
      </c>
      <c r="K105" s="206">
        <v>471.28000000000003</v>
      </c>
      <c r="L105" s="6" t="s">
        <v>1603</v>
      </c>
      <c r="V105" s="4">
        <v>41944</v>
      </c>
      <c r="W105" s="5">
        <v>542.98879999999997</v>
      </c>
      <c r="X105" s="5" t="s">
        <v>1604</v>
      </c>
    </row>
    <row r="106" spans="10:33" x14ac:dyDescent="0.3">
      <c r="J106" s="7">
        <v>42856</v>
      </c>
      <c r="K106" s="206">
        <v>471.2704</v>
      </c>
      <c r="L106" s="2" t="s">
        <v>1604</v>
      </c>
      <c r="V106" s="4">
        <v>41974</v>
      </c>
      <c r="W106" s="5">
        <v>542.8664</v>
      </c>
      <c r="X106" s="5" t="s">
        <v>1604</v>
      </c>
    </row>
    <row r="107" spans="10:33" x14ac:dyDescent="0.3">
      <c r="J107" s="7">
        <v>42887</v>
      </c>
      <c r="K107" s="206">
        <v>471.54730000000001</v>
      </c>
      <c r="L107" s="2" t="s">
        <v>1604</v>
      </c>
      <c r="V107" s="4">
        <v>42005</v>
      </c>
      <c r="W107" s="5">
        <v>542.7088</v>
      </c>
      <c r="X107" s="5" t="s">
        <v>1604</v>
      </c>
    </row>
    <row r="108" spans="10:33" x14ac:dyDescent="0.3">
      <c r="J108" s="7">
        <v>42917</v>
      </c>
      <c r="K108" s="206">
        <v>471.55790000000002</v>
      </c>
      <c r="L108" s="2" t="s">
        <v>1604</v>
      </c>
      <c r="V108" s="4">
        <v>42036</v>
      </c>
      <c r="W108" s="5">
        <v>542.57309999999995</v>
      </c>
      <c r="X108" s="5" t="s">
        <v>1604</v>
      </c>
    </row>
    <row r="109" spans="10:33" x14ac:dyDescent="0.3">
      <c r="J109" s="7">
        <v>42956</v>
      </c>
      <c r="K109" s="206">
        <v>471.45</v>
      </c>
      <c r="L109" s="6" t="s">
        <v>1603</v>
      </c>
      <c r="V109" s="4">
        <v>42064</v>
      </c>
      <c r="W109" s="5">
        <v>542.59690000000001</v>
      </c>
      <c r="X109" s="5" t="s">
        <v>1604</v>
      </c>
    </row>
    <row r="110" spans="10:33" x14ac:dyDescent="0.3">
      <c r="J110" s="7">
        <v>42979</v>
      </c>
      <c r="K110" s="206">
        <v>471.37860000000001</v>
      </c>
      <c r="L110" s="2" t="s">
        <v>1604</v>
      </c>
      <c r="V110" s="4">
        <v>42095</v>
      </c>
      <c r="W110" s="5">
        <v>542.35569999999996</v>
      </c>
      <c r="X110" s="5" t="s">
        <v>1604</v>
      </c>
    </row>
    <row r="111" spans="10:33" x14ac:dyDescent="0.3">
      <c r="J111" s="7">
        <v>43009</v>
      </c>
      <c r="K111" s="206">
        <v>471.23559999999998</v>
      </c>
      <c r="L111" s="2" t="s">
        <v>1604</v>
      </c>
      <c r="V111" s="4">
        <v>42125</v>
      </c>
      <c r="W111" s="5">
        <v>542.41380000000004</v>
      </c>
      <c r="X111" s="5" t="s">
        <v>1604</v>
      </c>
    </row>
    <row r="112" spans="10:33" x14ac:dyDescent="0.3">
      <c r="J112" s="7">
        <v>43040</v>
      </c>
      <c r="K112" s="206">
        <v>471.07029999999997</v>
      </c>
      <c r="L112" s="2" t="s">
        <v>1604</v>
      </c>
      <c r="V112" s="4">
        <v>42156</v>
      </c>
      <c r="W112" s="5">
        <v>542.42179999999996</v>
      </c>
      <c r="X112" s="5" t="s">
        <v>1604</v>
      </c>
    </row>
    <row r="113" spans="10:24" x14ac:dyDescent="0.3">
      <c r="J113" s="7">
        <v>43070</v>
      </c>
      <c r="K113" s="206">
        <v>471.28300000000002</v>
      </c>
      <c r="L113" s="2" t="s">
        <v>1604</v>
      </c>
      <c r="V113" s="4">
        <v>42186</v>
      </c>
      <c r="W113" s="5">
        <v>542.47249999999997</v>
      </c>
      <c r="X113" s="5" t="s">
        <v>1604</v>
      </c>
    </row>
    <row r="114" spans="10:24" x14ac:dyDescent="0.3">
      <c r="J114" s="7">
        <v>43108</v>
      </c>
      <c r="K114" s="206">
        <v>471.19</v>
      </c>
      <c r="L114" s="6" t="s">
        <v>1603</v>
      </c>
      <c r="V114" s="4">
        <v>42226</v>
      </c>
      <c r="W114" s="5">
        <v>542.51</v>
      </c>
      <c r="X114" s="5" t="s">
        <v>1603</v>
      </c>
    </row>
    <row r="115" spans="10:24" x14ac:dyDescent="0.3">
      <c r="J115" s="4">
        <v>43132</v>
      </c>
      <c r="K115" s="206">
        <v>471.0394</v>
      </c>
      <c r="L115" s="2" t="s">
        <v>1604</v>
      </c>
      <c r="V115" s="4">
        <v>42258</v>
      </c>
      <c r="W115" s="5">
        <v>542.55999999999995</v>
      </c>
      <c r="X115" s="5" t="s">
        <v>1603</v>
      </c>
    </row>
    <row r="116" spans="10:24" x14ac:dyDescent="0.3">
      <c r="J116" s="4">
        <v>43160</v>
      </c>
      <c r="K116" s="206">
        <v>471.44240000000002</v>
      </c>
      <c r="L116" s="2" t="s">
        <v>1604</v>
      </c>
      <c r="V116" s="4">
        <v>42278</v>
      </c>
      <c r="W116" s="5">
        <v>542.37</v>
      </c>
      <c r="X116" s="5" t="s">
        <v>1604</v>
      </c>
    </row>
    <row r="117" spans="10:24" x14ac:dyDescent="0.3">
      <c r="J117" s="4">
        <v>43191</v>
      </c>
      <c r="K117" s="206">
        <v>471.75040000000001</v>
      </c>
      <c r="L117" s="2" t="s">
        <v>1604</v>
      </c>
      <c r="V117" s="4">
        <v>42309</v>
      </c>
      <c r="W117" s="5">
        <v>542.23140000000001</v>
      </c>
      <c r="X117" s="5" t="s">
        <v>1604</v>
      </c>
    </row>
    <row r="118" spans="10:24" x14ac:dyDescent="0.3">
      <c r="J118" s="4">
        <v>43221</v>
      </c>
      <c r="K118" s="206">
        <v>471.55840000000001</v>
      </c>
      <c r="L118" s="2" t="s">
        <v>1604</v>
      </c>
      <c r="V118" s="4">
        <v>42339</v>
      </c>
      <c r="W118" s="5">
        <v>542.1454</v>
      </c>
      <c r="X118" s="5" t="s">
        <v>1604</v>
      </c>
    </row>
    <row r="119" spans="10:24" x14ac:dyDescent="0.3">
      <c r="J119" s="4">
        <v>43252</v>
      </c>
      <c r="K119" s="206">
        <v>471.73739999999998</v>
      </c>
      <c r="L119" s="2" t="s">
        <v>1604</v>
      </c>
      <c r="V119" s="4">
        <v>42381</v>
      </c>
      <c r="W119" s="5">
        <v>542.47</v>
      </c>
      <c r="X119" s="5" t="s">
        <v>1603</v>
      </c>
    </row>
    <row r="120" spans="10:24" x14ac:dyDescent="0.3">
      <c r="J120" s="4">
        <v>43300</v>
      </c>
      <c r="K120" s="2">
        <v>472.02000000000004</v>
      </c>
      <c r="L120" s="6" t="s">
        <v>1603</v>
      </c>
      <c r="V120" s="4">
        <v>42401</v>
      </c>
      <c r="W120" s="5">
        <v>541.84820000000002</v>
      </c>
      <c r="X120" s="5" t="s">
        <v>1604</v>
      </c>
    </row>
    <row r="121" spans="10:24" x14ac:dyDescent="0.3">
      <c r="J121" s="4">
        <v>43313</v>
      </c>
      <c r="K121" s="5">
        <v>471.90839999999997</v>
      </c>
      <c r="L121" s="2" t="s">
        <v>1604</v>
      </c>
      <c r="V121" s="4">
        <v>42430</v>
      </c>
      <c r="W121" s="5">
        <v>542.21839999999997</v>
      </c>
      <c r="X121" s="5" t="s">
        <v>1604</v>
      </c>
    </row>
    <row r="122" spans="10:24" x14ac:dyDescent="0.3">
      <c r="J122" s="4">
        <v>43344</v>
      </c>
      <c r="K122" s="5">
        <v>471.80739999999997</v>
      </c>
      <c r="L122" s="2" t="s">
        <v>1604</v>
      </c>
      <c r="V122" s="4">
        <v>42461</v>
      </c>
      <c r="W122" s="5">
        <v>542.02840000000003</v>
      </c>
      <c r="X122" s="5" t="s">
        <v>1604</v>
      </c>
    </row>
    <row r="123" spans="10:24" x14ac:dyDescent="0.3">
      <c r="J123" s="4">
        <v>43374</v>
      </c>
      <c r="K123" s="5">
        <v>471.95639999999997</v>
      </c>
      <c r="L123" s="2" t="s">
        <v>1604</v>
      </c>
      <c r="V123" s="4">
        <v>42491</v>
      </c>
      <c r="W123" s="5">
        <v>542.02059999999994</v>
      </c>
      <c r="X123" s="5" t="s">
        <v>1604</v>
      </c>
    </row>
    <row r="124" spans="10:24" x14ac:dyDescent="0.3">
      <c r="J124" s="4">
        <v>43405</v>
      </c>
      <c r="K124" s="5">
        <v>471.84640000000002</v>
      </c>
      <c r="L124" s="2" t="s">
        <v>1604</v>
      </c>
      <c r="V124" s="4">
        <v>42522</v>
      </c>
      <c r="W124" s="5">
        <v>542.14369999999997</v>
      </c>
      <c r="X124" s="5" t="s">
        <v>1604</v>
      </c>
    </row>
    <row r="125" spans="10:24" x14ac:dyDescent="0.3">
      <c r="J125" s="4">
        <v>43435</v>
      </c>
      <c r="K125" s="5">
        <v>471.51839999999999</v>
      </c>
      <c r="L125" s="2" t="s">
        <v>1604</v>
      </c>
      <c r="V125" s="4">
        <v>42562</v>
      </c>
      <c r="W125" s="5">
        <v>542.04</v>
      </c>
      <c r="X125" s="5" t="s">
        <v>1603</v>
      </c>
    </row>
    <row r="126" spans="10:24" x14ac:dyDescent="0.3">
      <c r="J126" s="4">
        <v>43494</v>
      </c>
      <c r="K126" s="2">
        <v>472.12</v>
      </c>
      <c r="L126" s="6" t="s">
        <v>1603</v>
      </c>
      <c r="V126" s="4">
        <v>42583</v>
      </c>
      <c r="W126" s="5">
        <v>542.1404</v>
      </c>
      <c r="X126" s="5" t="s">
        <v>1604</v>
      </c>
    </row>
    <row r="127" spans="10:24" x14ac:dyDescent="0.3">
      <c r="J127" s="4">
        <v>43497</v>
      </c>
      <c r="K127" s="5">
        <v>472.02719999999999</v>
      </c>
      <c r="L127" s="2" t="s">
        <v>1604</v>
      </c>
      <c r="V127" s="4">
        <v>42614</v>
      </c>
      <c r="W127" s="5">
        <v>542.14459999999997</v>
      </c>
      <c r="X127" s="5" t="s">
        <v>1604</v>
      </c>
    </row>
    <row r="128" spans="10:24" x14ac:dyDescent="0.3">
      <c r="J128" s="4">
        <v>43525</v>
      </c>
      <c r="K128" s="5">
        <v>472.10519999999997</v>
      </c>
      <c r="L128" s="2" t="s">
        <v>1604</v>
      </c>
      <c r="V128" s="4">
        <v>42644</v>
      </c>
      <c r="W128" s="5">
        <v>541.98710000000005</v>
      </c>
      <c r="X128" s="5" t="s">
        <v>1604</v>
      </c>
    </row>
    <row r="129" spans="10:24" x14ac:dyDescent="0.3">
      <c r="J129" s="4">
        <v>43556</v>
      </c>
      <c r="K129" s="5">
        <v>472.19319999999999</v>
      </c>
      <c r="L129" s="2" t="s">
        <v>1604</v>
      </c>
      <c r="V129" s="4">
        <v>42675</v>
      </c>
      <c r="W129" s="5">
        <v>541.81709999999998</v>
      </c>
      <c r="X129" s="5" t="s">
        <v>1604</v>
      </c>
    </row>
    <row r="130" spans="10:24" x14ac:dyDescent="0.3">
      <c r="J130" s="4">
        <v>43586</v>
      </c>
      <c r="K130" s="5">
        <v>472.0437</v>
      </c>
      <c r="L130" s="2" t="s">
        <v>1604</v>
      </c>
      <c r="V130" s="4">
        <v>42705</v>
      </c>
      <c r="W130" s="5">
        <v>541.71780000000001</v>
      </c>
      <c r="X130" s="5" t="s">
        <v>1604</v>
      </c>
    </row>
    <row r="131" spans="10:24" x14ac:dyDescent="0.3">
      <c r="J131" s="4">
        <v>43617</v>
      </c>
      <c r="K131" s="5">
        <v>472.35149999999999</v>
      </c>
      <c r="L131" s="2" t="s">
        <v>1604</v>
      </c>
      <c r="V131" s="4">
        <v>42736</v>
      </c>
      <c r="W131" s="5">
        <v>541.62030000000004</v>
      </c>
      <c r="X131" s="5" t="s">
        <v>1604</v>
      </c>
    </row>
    <row r="132" spans="10:24" x14ac:dyDescent="0.3">
      <c r="J132" s="4">
        <v>43662</v>
      </c>
      <c r="K132" s="5">
        <v>472.5</v>
      </c>
      <c r="L132" s="6" t="s">
        <v>1603</v>
      </c>
      <c r="V132" s="4">
        <v>42767</v>
      </c>
      <c r="W132" s="5">
        <v>541.93769999999995</v>
      </c>
      <c r="X132" s="5" t="s">
        <v>1604</v>
      </c>
    </row>
    <row r="133" spans="10:24" x14ac:dyDescent="0.3">
      <c r="J133" s="4">
        <v>43678</v>
      </c>
      <c r="K133" s="5">
        <v>472.3664</v>
      </c>
      <c r="L133" s="2" t="s">
        <v>1604</v>
      </c>
      <c r="V133" s="4">
        <v>42795</v>
      </c>
      <c r="W133" s="5">
        <v>541.84559999999999</v>
      </c>
      <c r="X133" s="5" t="s">
        <v>1604</v>
      </c>
    </row>
    <row r="134" spans="10:24" x14ac:dyDescent="0.3">
      <c r="J134" s="4">
        <v>43709</v>
      </c>
      <c r="K134" s="5">
        <v>472.58230000000003</v>
      </c>
      <c r="L134" s="2" t="s">
        <v>1604</v>
      </c>
      <c r="V134" s="4">
        <v>42828</v>
      </c>
      <c r="W134" s="5">
        <v>541.68999999999994</v>
      </c>
      <c r="X134" s="5" t="s">
        <v>1603</v>
      </c>
    </row>
    <row r="135" spans="10:24" x14ac:dyDescent="0.3">
      <c r="J135" s="4">
        <v>43739</v>
      </c>
      <c r="K135" s="5">
        <v>472.33140000000003</v>
      </c>
      <c r="L135" s="2" t="s">
        <v>1604</v>
      </c>
      <c r="V135" s="4">
        <v>42856</v>
      </c>
      <c r="W135" s="5">
        <v>541.76710000000003</v>
      </c>
      <c r="X135" s="5" t="s">
        <v>1604</v>
      </c>
    </row>
    <row r="136" spans="10:24" x14ac:dyDescent="0.3">
      <c r="J136" s="4">
        <v>43770</v>
      </c>
      <c r="K136" s="5">
        <v>472.4323</v>
      </c>
      <c r="L136" s="2" t="s">
        <v>1604</v>
      </c>
      <c r="V136" s="4">
        <v>42887</v>
      </c>
      <c r="W136" s="5">
        <v>541.98829999999998</v>
      </c>
      <c r="X136" s="5" t="s">
        <v>1604</v>
      </c>
    </row>
    <row r="137" spans="10:24" x14ac:dyDescent="0.3">
      <c r="J137" s="4">
        <v>43800</v>
      </c>
      <c r="K137" s="5">
        <v>472.25880000000001</v>
      </c>
      <c r="L137" s="2" t="s">
        <v>1604</v>
      </c>
      <c r="V137" s="4">
        <v>42917</v>
      </c>
      <c r="W137" s="5">
        <v>541.89800000000002</v>
      </c>
      <c r="X137" s="5" t="s">
        <v>1604</v>
      </c>
    </row>
    <row r="138" spans="10:24" x14ac:dyDescent="0.3">
      <c r="J138" s="4">
        <v>43839</v>
      </c>
      <c r="K138" s="5">
        <v>472.3</v>
      </c>
      <c r="L138" s="6" t="s">
        <v>1603</v>
      </c>
      <c r="V138" s="4">
        <v>42956</v>
      </c>
      <c r="W138" s="5">
        <v>541.91</v>
      </c>
      <c r="X138" s="5" t="s">
        <v>1603</v>
      </c>
    </row>
    <row r="139" spans="10:24" x14ac:dyDescent="0.3">
      <c r="J139" s="4">
        <v>43862</v>
      </c>
      <c r="K139" s="5">
        <v>472.38099999999997</v>
      </c>
      <c r="L139" s="2" t="s">
        <v>1604</v>
      </c>
      <c r="V139" s="4">
        <v>42979</v>
      </c>
      <c r="W139" s="5">
        <v>541.6866</v>
      </c>
      <c r="X139" s="5" t="s">
        <v>1604</v>
      </c>
    </row>
    <row r="140" spans="10:24" x14ac:dyDescent="0.3">
      <c r="J140" s="4">
        <v>43891</v>
      </c>
      <c r="K140" s="5">
        <v>472.23540000000003</v>
      </c>
      <c r="L140" s="2" t="s">
        <v>1604</v>
      </c>
      <c r="V140" s="4">
        <v>43009</v>
      </c>
      <c r="W140" s="5">
        <v>541.54279999999994</v>
      </c>
      <c r="X140" s="5" t="s">
        <v>1604</v>
      </c>
    </row>
    <row r="141" spans="10:24" x14ac:dyDescent="0.3">
      <c r="J141" s="4">
        <v>43922</v>
      </c>
      <c r="K141" s="5">
        <v>472.26189999999997</v>
      </c>
      <c r="L141" s="2" t="s">
        <v>1604</v>
      </c>
      <c r="V141" s="4">
        <v>43040</v>
      </c>
      <c r="W141" s="5">
        <v>541.35379999999998</v>
      </c>
      <c r="X141" s="5" t="s">
        <v>1604</v>
      </c>
    </row>
    <row r="142" spans="10:24" x14ac:dyDescent="0.3">
      <c r="J142" s="4">
        <v>43952</v>
      </c>
      <c r="K142" s="5">
        <v>472.49559999999997</v>
      </c>
      <c r="L142" s="2" t="s">
        <v>1604</v>
      </c>
      <c r="V142" s="4">
        <v>43070</v>
      </c>
      <c r="W142" s="5">
        <v>541.63070000000005</v>
      </c>
      <c r="X142" s="5" t="s">
        <v>1604</v>
      </c>
    </row>
    <row r="143" spans="10:24" x14ac:dyDescent="0.3">
      <c r="J143" s="4">
        <v>43998</v>
      </c>
      <c r="K143" s="2">
        <v>472.79</v>
      </c>
      <c r="L143" s="6" t="s">
        <v>1603</v>
      </c>
      <c r="V143" s="4">
        <v>43108</v>
      </c>
      <c r="W143" s="5">
        <v>541.4</v>
      </c>
      <c r="X143" s="5" t="s">
        <v>1603</v>
      </c>
    </row>
    <row r="144" spans="10:24" x14ac:dyDescent="0.3">
      <c r="J144" s="4">
        <v>44013</v>
      </c>
      <c r="K144" s="5">
        <v>472.59410000000003</v>
      </c>
      <c r="L144" s="2" t="s">
        <v>1604</v>
      </c>
      <c r="V144" s="4">
        <v>43132</v>
      </c>
      <c r="W144" s="5">
        <v>541.32560000000001</v>
      </c>
      <c r="X144" s="5" t="s">
        <v>1604</v>
      </c>
    </row>
    <row r="145" spans="10:24" x14ac:dyDescent="0.3">
      <c r="J145" s="4">
        <v>44044</v>
      </c>
      <c r="K145" s="5">
        <v>472.67090000000002</v>
      </c>
      <c r="L145" s="2" t="s">
        <v>1604</v>
      </c>
      <c r="V145" s="4">
        <v>43160</v>
      </c>
      <c r="W145" s="5">
        <v>541.03089999999997</v>
      </c>
      <c r="X145" s="5" t="s">
        <v>1604</v>
      </c>
    </row>
    <row r="146" spans="10:24" x14ac:dyDescent="0.3">
      <c r="J146" s="4">
        <v>44075</v>
      </c>
      <c r="K146" s="5">
        <v>472.59219999999999</v>
      </c>
      <c r="L146" s="2" t="s">
        <v>1604</v>
      </c>
      <c r="V146" s="4">
        <v>43191</v>
      </c>
      <c r="W146" s="5">
        <v>541.29089999999997</v>
      </c>
      <c r="X146" s="5" t="s">
        <v>1604</v>
      </c>
    </row>
    <row r="147" spans="10:24" x14ac:dyDescent="0.3">
      <c r="J147" s="4">
        <v>44105</v>
      </c>
      <c r="K147" s="5">
        <v>472.87639999999999</v>
      </c>
      <c r="L147" s="2" t="s">
        <v>1604</v>
      </c>
      <c r="V147" s="4">
        <v>43221</v>
      </c>
      <c r="W147" s="5">
        <v>541.04520000000002</v>
      </c>
      <c r="X147" s="5" t="s">
        <v>1604</v>
      </c>
    </row>
    <row r="148" spans="10:24" x14ac:dyDescent="0.3">
      <c r="J148" s="4">
        <v>44136</v>
      </c>
      <c r="K148" s="5">
        <v>472.8997</v>
      </c>
      <c r="L148" s="2" t="s">
        <v>1604</v>
      </c>
      <c r="V148" s="4">
        <v>43252</v>
      </c>
      <c r="W148" s="5">
        <v>541.20060000000001</v>
      </c>
      <c r="X148" s="5" t="s">
        <v>1604</v>
      </c>
    </row>
    <row r="149" spans="10:24" x14ac:dyDescent="0.3">
      <c r="J149" s="4">
        <v>44166</v>
      </c>
      <c r="K149" s="5">
        <v>472.73919999999998</v>
      </c>
      <c r="L149" s="2" t="s">
        <v>1604</v>
      </c>
      <c r="V149" s="4">
        <v>43300</v>
      </c>
      <c r="W149" s="2">
        <v>541.48</v>
      </c>
      <c r="X149" s="5" t="s">
        <v>1603</v>
      </c>
    </row>
    <row r="150" spans="10:24" x14ac:dyDescent="0.3">
      <c r="J150" s="4">
        <v>44204</v>
      </c>
      <c r="K150" s="2">
        <v>472.79</v>
      </c>
      <c r="L150" s="6" t="s">
        <v>1603</v>
      </c>
      <c r="V150" s="4">
        <v>43313</v>
      </c>
      <c r="W150" s="5">
        <v>541.65369999999996</v>
      </c>
      <c r="X150" s="5" t="s">
        <v>1604</v>
      </c>
    </row>
    <row r="151" spans="10:24" x14ac:dyDescent="0.3">
      <c r="J151" s="4">
        <v>44229</v>
      </c>
      <c r="K151" s="5">
        <v>472.72289999999998</v>
      </c>
      <c r="L151" s="2" t="s">
        <v>1604</v>
      </c>
      <c r="V151" s="4">
        <v>43344</v>
      </c>
      <c r="W151" s="5">
        <v>541.40919999999994</v>
      </c>
      <c r="X151" s="5" t="s">
        <v>1604</v>
      </c>
    </row>
    <row r="152" spans="10:24" x14ac:dyDescent="0.3">
      <c r="J152" s="4">
        <v>44256</v>
      </c>
      <c r="K152" s="5">
        <v>472.66679999999997</v>
      </c>
      <c r="L152" s="2" t="s">
        <v>1604</v>
      </c>
      <c r="V152" s="4">
        <v>43374</v>
      </c>
      <c r="W152" s="5">
        <v>541.54960000000005</v>
      </c>
      <c r="X152" s="5" t="s">
        <v>1604</v>
      </c>
    </row>
    <row r="153" spans="10:24" x14ac:dyDescent="0.3">
      <c r="J153" s="4">
        <v>44287</v>
      </c>
      <c r="K153" s="5">
        <v>472.9248</v>
      </c>
      <c r="L153" s="2" t="s">
        <v>1604</v>
      </c>
      <c r="V153" s="4">
        <v>43405</v>
      </c>
      <c r="W153" s="5">
        <v>541.4425</v>
      </c>
      <c r="X153" s="5" t="s">
        <v>1604</v>
      </c>
    </row>
    <row r="154" spans="10:24" x14ac:dyDescent="0.3">
      <c r="J154" s="4">
        <v>44317</v>
      </c>
      <c r="K154" s="5">
        <v>472.99239999999998</v>
      </c>
      <c r="L154" s="2" t="s">
        <v>1604</v>
      </c>
      <c r="V154" s="4">
        <v>43435</v>
      </c>
      <c r="W154" s="5">
        <v>541.07500000000005</v>
      </c>
      <c r="X154" s="5" t="s">
        <v>1604</v>
      </c>
    </row>
    <row r="155" spans="10:24" x14ac:dyDescent="0.3">
      <c r="J155" s="4">
        <v>44361</v>
      </c>
      <c r="K155" s="2">
        <v>473.25</v>
      </c>
      <c r="L155" s="6" t="s">
        <v>1603</v>
      </c>
      <c r="V155" s="4">
        <v>43494</v>
      </c>
      <c r="W155" s="5">
        <v>541.6</v>
      </c>
      <c r="X155" s="5" t="s">
        <v>1603</v>
      </c>
    </row>
    <row r="156" spans="10:24" x14ac:dyDescent="0.3">
      <c r="V156" s="4">
        <v>43552</v>
      </c>
      <c r="W156" s="2">
        <v>541.48</v>
      </c>
      <c r="X156" s="5" t="s">
        <v>1603</v>
      </c>
    </row>
    <row r="157" spans="10:24" x14ac:dyDescent="0.3">
      <c r="V157" s="4">
        <v>43556</v>
      </c>
      <c r="W157" s="5">
        <v>541.60760000000005</v>
      </c>
      <c r="X157" s="5" t="s">
        <v>1604</v>
      </c>
    </row>
    <row r="158" spans="10:24" x14ac:dyDescent="0.3">
      <c r="V158" s="4">
        <v>43586</v>
      </c>
      <c r="W158" s="5">
        <v>541.29570000000001</v>
      </c>
      <c r="X158" s="5" t="s">
        <v>1604</v>
      </c>
    </row>
    <row r="159" spans="10:24" x14ac:dyDescent="0.3">
      <c r="V159" s="4">
        <v>43617</v>
      </c>
      <c r="W159" s="5">
        <v>541.51099999999997</v>
      </c>
      <c r="X159" s="5" t="s">
        <v>1604</v>
      </c>
    </row>
    <row r="160" spans="10:24" x14ac:dyDescent="0.3">
      <c r="V160" s="4">
        <v>43662</v>
      </c>
      <c r="W160" s="2">
        <v>541.35</v>
      </c>
      <c r="X160" s="5" t="s">
        <v>1603</v>
      </c>
    </row>
    <row r="161" spans="22:24" x14ac:dyDescent="0.3">
      <c r="V161" s="4">
        <v>43678</v>
      </c>
      <c r="W161" s="5">
        <v>541.44050000000004</v>
      </c>
      <c r="X161" s="5" t="s">
        <v>1604</v>
      </c>
    </row>
    <row r="162" spans="22:24" x14ac:dyDescent="0.3">
      <c r="V162" s="4">
        <v>43709</v>
      </c>
      <c r="W162" s="5">
        <v>541.42380000000003</v>
      </c>
      <c r="X162" s="5" t="s">
        <v>1604</v>
      </c>
    </row>
    <row r="163" spans="22:24" x14ac:dyDescent="0.3">
      <c r="V163" s="4">
        <v>43739</v>
      </c>
      <c r="W163" s="5">
        <v>541.00290000000007</v>
      </c>
      <c r="X163" s="5" t="s">
        <v>1604</v>
      </c>
    </row>
    <row r="164" spans="22:24" x14ac:dyDescent="0.3">
      <c r="V164" s="4">
        <v>43770</v>
      </c>
      <c r="W164" s="5">
        <v>541.28150000000005</v>
      </c>
      <c r="X164" s="5" t="s">
        <v>1604</v>
      </c>
    </row>
    <row r="165" spans="22:24" x14ac:dyDescent="0.3">
      <c r="V165" s="4">
        <v>43800</v>
      </c>
      <c r="W165" s="5">
        <v>541.15170000000001</v>
      </c>
      <c r="X165" s="5" t="s">
        <v>1604</v>
      </c>
    </row>
    <row r="166" spans="22:24" x14ac:dyDescent="0.3">
      <c r="V166" s="4">
        <v>43839</v>
      </c>
      <c r="W166" s="5">
        <v>540.93999999999994</v>
      </c>
      <c r="X166" s="5" t="s">
        <v>1603</v>
      </c>
    </row>
    <row r="167" spans="22:24" x14ac:dyDescent="0.3">
      <c r="V167" s="4">
        <v>43862</v>
      </c>
      <c r="W167" s="5">
        <v>541.32849999999996</v>
      </c>
      <c r="X167" s="5" t="s">
        <v>1604</v>
      </c>
    </row>
    <row r="168" spans="22:24" x14ac:dyDescent="0.3">
      <c r="V168" s="4">
        <v>43891</v>
      </c>
      <c r="W168" s="5">
        <v>540.91010000000006</v>
      </c>
      <c r="X168" s="5" t="s">
        <v>1604</v>
      </c>
    </row>
    <row r="169" spans="22:24" x14ac:dyDescent="0.3">
      <c r="V169" s="4">
        <v>43922</v>
      </c>
      <c r="W169" s="5">
        <v>540.94770000000005</v>
      </c>
      <c r="X169" s="5" t="s">
        <v>1604</v>
      </c>
    </row>
    <row r="170" spans="22:24" x14ac:dyDescent="0.3">
      <c r="V170" s="4">
        <v>43952</v>
      </c>
      <c r="W170" s="5">
        <v>540.99469999999997</v>
      </c>
      <c r="X170" s="5" t="s">
        <v>1604</v>
      </c>
    </row>
    <row r="171" spans="22:24" x14ac:dyDescent="0.3">
      <c r="V171" s="4">
        <v>43998</v>
      </c>
      <c r="W171" s="2">
        <v>541.05999999999995</v>
      </c>
      <c r="X171" s="5" t="s">
        <v>1603</v>
      </c>
    </row>
    <row r="172" spans="22:24" x14ac:dyDescent="0.3">
      <c r="V172" s="4">
        <v>44013</v>
      </c>
      <c r="W172" s="5">
        <v>540.90520000000004</v>
      </c>
      <c r="X172" s="5" t="s">
        <v>1604</v>
      </c>
    </row>
    <row r="173" spans="22:24" x14ac:dyDescent="0.3">
      <c r="V173" s="4">
        <v>44044</v>
      </c>
      <c r="W173" s="5">
        <v>541.07209999999998</v>
      </c>
      <c r="X173" s="5" t="s">
        <v>1604</v>
      </c>
    </row>
    <row r="174" spans="22:24" x14ac:dyDescent="0.3">
      <c r="V174" s="4">
        <v>44075</v>
      </c>
      <c r="W174" s="5">
        <v>540.71299999999997</v>
      </c>
      <c r="X174" s="5" t="s">
        <v>1604</v>
      </c>
    </row>
    <row r="175" spans="22:24" x14ac:dyDescent="0.3">
      <c r="V175" s="4">
        <v>44105</v>
      </c>
      <c r="W175" s="5">
        <v>540.92730000000006</v>
      </c>
      <c r="X175" s="5" t="s">
        <v>1604</v>
      </c>
    </row>
    <row r="176" spans="22:24" x14ac:dyDescent="0.3">
      <c r="V176" s="4">
        <v>44136</v>
      </c>
      <c r="W176" s="5">
        <v>541.0204</v>
      </c>
      <c r="X176" s="5" t="s">
        <v>1604</v>
      </c>
    </row>
    <row r="177" spans="22:24" x14ac:dyDescent="0.3">
      <c r="V177" s="4">
        <v>44166</v>
      </c>
      <c r="W177" s="5">
        <v>540.72609999999997</v>
      </c>
      <c r="X177" s="5" t="s">
        <v>1604</v>
      </c>
    </row>
    <row r="178" spans="22:24" x14ac:dyDescent="0.3">
      <c r="V178" s="4">
        <v>44204</v>
      </c>
      <c r="W178" s="2">
        <v>540.86</v>
      </c>
      <c r="X178" s="5" t="s">
        <v>1603</v>
      </c>
    </row>
    <row r="179" spans="22:24" x14ac:dyDescent="0.3">
      <c r="V179" s="4">
        <v>44229</v>
      </c>
      <c r="W179" s="5">
        <v>540.74369999999999</v>
      </c>
      <c r="X179" s="5" t="s">
        <v>1604</v>
      </c>
    </row>
    <row r="180" spans="22:24" x14ac:dyDescent="0.3">
      <c r="V180" s="4">
        <v>44256</v>
      </c>
      <c r="W180" s="5">
        <v>540.7989</v>
      </c>
      <c r="X180" s="5" t="s">
        <v>1604</v>
      </c>
    </row>
    <row r="181" spans="22:24" x14ac:dyDescent="0.3">
      <c r="V181" s="4">
        <v>44287</v>
      </c>
      <c r="W181" s="5">
        <v>541.02800000000002</v>
      </c>
      <c r="X181" s="5" t="s">
        <v>1604</v>
      </c>
    </row>
    <row r="182" spans="22:24" x14ac:dyDescent="0.3">
      <c r="V182" s="4">
        <v>44317</v>
      </c>
      <c r="W182" s="5">
        <v>540.83299999999997</v>
      </c>
      <c r="X182" s="5" t="s">
        <v>1604</v>
      </c>
    </row>
    <row r="183" spans="22:24" x14ac:dyDescent="0.3">
      <c r="V183" s="4">
        <v>44361</v>
      </c>
      <c r="W183" s="5">
        <v>540.62</v>
      </c>
      <c r="X183" s="5" t="s">
        <v>1603</v>
      </c>
    </row>
  </sheetData>
  <sortState ref="AE64:AG69">
    <sortCondition ref="AE64:AE69"/>
  </sortState>
  <phoneticPr fontId="3" type="noConversion"/>
  <pageMargins left="0.75" right="0.46" top="1" bottom="1" header="0.5" footer="0.5"/>
  <pageSetup scale="19" orientation="landscape" r:id="rId1"/>
  <headerFooter alignWithMargins="0">
    <oddFooter>&amp;LCity of Santa Fe 2009 Buckman Wellfield Daily Production and Water-level Data Report&amp;RFebruary 26, 2010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IR4406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274" sqref="F4274"/>
    </sheetView>
  </sheetViews>
  <sheetFormatPr defaultColWidth="9.109375" defaultRowHeight="14.4" x14ac:dyDescent="0.3"/>
  <cols>
    <col min="1" max="1" width="20.44140625" style="93" customWidth="1"/>
    <col min="2" max="2" width="13.44140625" style="93" customWidth="1"/>
    <col min="3" max="3" width="11.88671875" style="93" customWidth="1"/>
    <col min="4" max="4" width="22" style="93" customWidth="1"/>
    <col min="5" max="5" width="26.109375" style="94" customWidth="1"/>
    <col min="6" max="6" width="13.6640625" style="93" customWidth="1"/>
    <col min="7" max="7" width="26.109375" style="93" customWidth="1"/>
    <col min="8" max="16384" width="9.109375" style="93"/>
  </cols>
  <sheetData>
    <row r="1" spans="1:8" s="106" customFormat="1" ht="18" x14ac:dyDescent="0.35">
      <c r="A1" s="174" t="s">
        <v>1610</v>
      </c>
      <c r="B1" s="174"/>
      <c r="C1" s="174"/>
      <c r="D1" s="174"/>
      <c r="E1" s="174"/>
    </row>
    <row r="2" spans="1:8" s="106" customFormat="1" ht="18.600000000000001" thickBot="1" x14ac:dyDescent="0.4">
      <c r="A2" s="218" t="s">
        <v>1611</v>
      </c>
      <c r="B2" s="218"/>
      <c r="C2" s="218"/>
      <c r="E2" s="107"/>
    </row>
    <row r="3" spans="1:8" s="106" customFormat="1" ht="18.600000000000001" thickBot="1" x14ac:dyDescent="0.4">
      <c r="A3" s="112"/>
      <c r="B3" s="113"/>
      <c r="C3" s="113"/>
      <c r="D3" s="113"/>
      <c r="E3" s="114"/>
      <c r="F3" s="113"/>
      <c r="G3" s="113"/>
    </row>
    <row r="4" spans="1:8" s="108" customFormat="1" ht="31.2" x14ac:dyDescent="0.3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8" s="102" customFormat="1" x14ac:dyDescent="0.3">
      <c r="A5" s="98">
        <v>38059</v>
      </c>
      <c r="B5" s="96"/>
      <c r="C5" s="96"/>
      <c r="D5" s="97"/>
      <c r="E5" s="99"/>
      <c r="F5" s="100">
        <v>540.02</v>
      </c>
      <c r="G5" s="101" t="s">
        <v>307</v>
      </c>
      <c r="H5" s="96"/>
    </row>
    <row r="6" spans="1:8" s="96" customFormat="1" x14ac:dyDescent="0.3">
      <c r="A6" s="98">
        <v>38793</v>
      </c>
      <c r="D6" s="97"/>
      <c r="E6" s="99"/>
      <c r="F6" s="103">
        <v>545.68997802734373</v>
      </c>
      <c r="G6" s="101" t="s">
        <v>303</v>
      </c>
    </row>
    <row r="7" spans="1:8" s="96" customFormat="1" x14ac:dyDescent="0.3">
      <c r="A7" s="98">
        <v>39834</v>
      </c>
      <c r="D7" s="97"/>
      <c r="E7" s="99"/>
      <c r="F7" s="100">
        <v>544.96</v>
      </c>
      <c r="G7" s="101" t="s">
        <v>317</v>
      </c>
    </row>
    <row r="8" spans="1:8" x14ac:dyDescent="0.3">
      <c r="A8" s="104">
        <v>39906</v>
      </c>
      <c r="B8" s="111">
        <v>0.43424768518518514</v>
      </c>
      <c r="C8" s="105">
        <v>56.629399999999997</v>
      </c>
      <c r="D8" s="94">
        <v>16.835999999999999</v>
      </c>
      <c r="E8" s="95">
        <f t="shared" ref="E8:E71" si="0">A8+B8</f>
        <v>39906.434247685182</v>
      </c>
      <c r="F8" s="101">
        <v>544.39</v>
      </c>
      <c r="G8" s="98" t="s">
        <v>318</v>
      </c>
    </row>
    <row r="9" spans="1:8" ht="15" customHeight="1" x14ac:dyDescent="0.3">
      <c r="A9" s="104">
        <v>39907</v>
      </c>
      <c r="B9" s="111">
        <v>1.758101851851852E-2</v>
      </c>
      <c r="C9" s="105">
        <v>56.915199999999999</v>
      </c>
      <c r="D9" s="94">
        <v>16.837</v>
      </c>
      <c r="E9" s="95">
        <f t="shared" si="0"/>
        <v>39907.017581018517</v>
      </c>
      <c r="F9" s="105">
        <v>544.10419999999999</v>
      </c>
    </row>
    <row r="10" spans="1:8" ht="15" customHeight="1" x14ac:dyDescent="0.3">
      <c r="A10" s="104">
        <v>39908</v>
      </c>
      <c r="B10" s="111">
        <v>1.758101851851852E-2</v>
      </c>
      <c r="C10" s="105">
        <v>56.380299999999998</v>
      </c>
      <c r="D10" s="94">
        <v>16.84</v>
      </c>
      <c r="E10" s="95">
        <f t="shared" si="0"/>
        <v>39908.017581018517</v>
      </c>
      <c r="F10" s="105">
        <v>544.63909999999998</v>
      </c>
    </row>
    <row r="11" spans="1:8" ht="15" customHeight="1" x14ac:dyDescent="0.3">
      <c r="A11" s="104">
        <v>39909</v>
      </c>
      <c r="B11" s="111">
        <v>1.758101851851852E-2</v>
      </c>
      <c r="C11" s="105">
        <v>56.078400000000002</v>
      </c>
      <c r="D11" s="94">
        <v>16.838999999999999</v>
      </c>
      <c r="E11" s="95">
        <f t="shared" si="0"/>
        <v>39909.017581018517</v>
      </c>
      <c r="F11" s="105">
        <v>544.94100000000003</v>
      </c>
    </row>
    <row r="12" spans="1:8" ht="15" customHeight="1" x14ac:dyDescent="0.3">
      <c r="A12" s="104">
        <v>39910</v>
      </c>
      <c r="B12" s="111">
        <v>1.758101851851852E-2</v>
      </c>
      <c r="C12" s="105">
        <v>56.079900000000002</v>
      </c>
      <c r="D12" s="94">
        <v>16.838999999999999</v>
      </c>
      <c r="E12" s="95">
        <f t="shared" si="0"/>
        <v>39910.017581018517</v>
      </c>
      <c r="F12" s="105">
        <v>544.93949999999995</v>
      </c>
    </row>
    <row r="13" spans="1:8" ht="15" customHeight="1" x14ac:dyDescent="0.3">
      <c r="A13" s="104">
        <v>39911</v>
      </c>
      <c r="B13" s="111">
        <v>1.758101851851852E-2</v>
      </c>
      <c r="C13" s="105">
        <v>56.302399999999999</v>
      </c>
      <c r="D13" s="94">
        <v>16.838000000000001</v>
      </c>
      <c r="E13" s="95">
        <f t="shared" si="0"/>
        <v>39911.017581018517</v>
      </c>
      <c r="F13" s="105">
        <v>544.71699999999998</v>
      </c>
    </row>
    <row r="14" spans="1:8" ht="15" customHeight="1" x14ac:dyDescent="0.3">
      <c r="A14" s="104">
        <v>39912</v>
      </c>
      <c r="B14" s="111">
        <v>1.758101851851852E-2</v>
      </c>
      <c r="C14" s="105">
        <v>56.679000000000002</v>
      </c>
      <c r="D14" s="94">
        <v>16.837</v>
      </c>
      <c r="E14" s="95">
        <f t="shared" si="0"/>
        <v>39912.017581018517</v>
      </c>
      <c r="F14" s="105">
        <v>544.34039999999993</v>
      </c>
    </row>
    <row r="15" spans="1:8" ht="15" customHeight="1" x14ac:dyDescent="0.3">
      <c r="A15" s="104">
        <v>39913</v>
      </c>
      <c r="B15" s="111">
        <v>1.758101851851852E-2</v>
      </c>
      <c r="C15" s="105">
        <v>56.475200000000001</v>
      </c>
      <c r="D15" s="94">
        <v>16.838000000000001</v>
      </c>
      <c r="E15" s="95">
        <f t="shared" si="0"/>
        <v>39913.017581018517</v>
      </c>
      <c r="F15" s="105">
        <v>544.54419999999993</v>
      </c>
    </row>
    <row r="16" spans="1:8" ht="15" customHeight="1" x14ac:dyDescent="0.3">
      <c r="A16" s="104">
        <v>39914</v>
      </c>
      <c r="B16" s="111">
        <v>1.758101851851852E-2</v>
      </c>
      <c r="C16" s="105">
        <v>56.4392</v>
      </c>
      <c r="D16" s="94">
        <v>16.838000000000001</v>
      </c>
      <c r="E16" s="95">
        <f t="shared" si="0"/>
        <v>39914.017581018517</v>
      </c>
      <c r="F16" s="105">
        <v>544.58019999999999</v>
      </c>
    </row>
    <row r="17" spans="1:6" ht="15" customHeight="1" x14ac:dyDescent="0.3">
      <c r="A17" s="104">
        <v>39915</v>
      </c>
      <c r="B17" s="111">
        <v>1.758101851851852E-2</v>
      </c>
      <c r="C17" s="105">
        <v>56.503700000000002</v>
      </c>
      <c r="D17" s="94">
        <v>16.838000000000001</v>
      </c>
      <c r="E17" s="95">
        <f t="shared" si="0"/>
        <v>39915.017581018517</v>
      </c>
      <c r="F17" s="105">
        <v>544.51569999999992</v>
      </c>
    </row>
    <row r="18" spans="1:6" ht="15" customHeight="1" x14ac:dyDescent="0.3">
      <c r="A18" s="104">
        <v>39916</v>
      </c>
      <c r="B18" s="111">
        <v>1.758101851851852E-2</v>
      </c>
      <c r="C18" s="105">
        <v>56.345100000000002</v>
      </c>
      <c r="D18" s="94">
        <v>16.838000000000001</v>
      </c>
      <c r="E18" s="95">
        <f t="shared" si="0"/>
        <v>39916.017581018517</v>
      </c>
      <c r="F18" s="105">
        <v>544.67430000000002</v>
      </c>
    </row>
    <row r="19" spans="1:6" ht="15" customHeight="1" x14ac:dyDescent="0.3">
      <c r="A19" s="104">
        <v>39917</v>
      </c>
      <c r="B19" s="111">
        <v>1.758101851851852E-2</v>
      </c>
      <c r="C19" s="105">
        <v>56.370600000000003</v>
      </c>
      <c r="D19" s="94">
        <v>16.838000000000001</v>
      </c>
      <c r="E19" s="95">
        <f t="shared" si="0"/>
        <v>39917.017581018517</v>
      </c>
      <c r="F19" s="105">
        <v>544.64879999999994</v>
      </c>
    </row>
    <row r="20" spans="1:6" ht="15" customHeight="1" x14ac:dyDescent="0.3">
      <c r="A20" s="104">
        <v>39918</v>
      </c>
      <c r="B20" s="111">
        <v>1.758101851851852E-2</v>
      </c>
      <c r="C20" s="105">
        <v>56.6203</v>
      </c>
      <c r="D20" s="94">
        <v>16.837</v>
      </c>
      <c r="E20" s="95">
        <f t="shared" si="0"/>
        <v>39918.017581018517</v>
      </c>
      <c r="F20" s="105">
        <v>544.39909999999998</v>
      </c>
    </row>
    <row r="21" spans="1:6" ht="15" customHeight="1" x14ac:dyDescent="0.3">
      <c r="A21" s="104">
        <v>39919</v>
      </c>
      <c r="B21" s="111">
        <v>1.758101851851852E-2</v>
      </c>
      <c r="C21" s="105">
        <v>56.603000000000002</v>
      </c>
      <c r="D21" s="94">
        <v>16.837</v>
      </c>
      <c r="E21" s="95">
        <f t="shared" si="0"/>
        <v>39919.017581018517</v>
      </c>
      <c r="F21" s="105">
        <v>544.41639999999995</v>
      </c>
    </row>
    <row r="22" spans="1:6" ht="15" customHeight="1" x14ac:dyDescent="0.3">
      <c r="A22" s="104">
        <v>39920</v>
      </c>
      <c r="B22" s="111">
        <v>1.758101851851852E-2</v>
      </c>
      <c r="C22" s="105">
        <v>56.5261</v>
      </c>
      <c r="D22" s="94">
        <v>16.838000000000001</v>
      </c>
      <c r="E22" s="95">
        <f t="shared" si="0"/>
        <v>39920.017581018517</v>
      </c>
      <c r="F22" s="105">
        <v>544.49329999999998</v>
      </c>
    </row>
    <row r="23" spans="1:6" ht="15" customHeight="1" x14ac:dyDescent="0.3">
      <c r="A23" s="104">
        <v>39921</v>
      </c>
      <c r="B23" s="111">
        <v>1.758101851851852E-2</v>
      </c>
      <c r="C23" s="105">
        <v>56.426699999999997</v>
      </c>
      <c r="D23" s="94">
        <v>16.835999999999999</v>
      </c>
      <c r="E23" s="95">
        <f t="shared" si="0"/>
        <v>39921.017581018517</v>
      </c>
      <c r="F23" s="105">
        <v>544.59270000000004</v>
      </c>
    </row>
    <row r="24" spans="1:6" ht="15" customHeight="1" x14ac:dyDescent="0.3">
      <c r="A24" s="104">
        <v>39922</v>
      </c>
      <c r="B24" s="111">
        <v>1.758101851851852E-2</v>
      </c>
      <c r="C24" s="105">
        <v>56.1999</v>
      </c>
      <c r="D24" s="94">
        <v>16.837</v>
      </c>
      <c r="E24" s="95">
        <f t="shared" si="0"/>
        <v>39922.017581018517</v>
      </c>
      <c r="F24" s="105">
        <v>544.81949999999995</v>
      </c>
    </row>
    <row r="25" spans="1:6" ht="15" customHeight="1" x14ac:dyDescent="0.3">
      <c r="A25" s="104">
        <v>39923</v>
      </c>
      <c r="B25" s="111">
        <v>1.758101851851852E-2</v>
      </c>
      <c r="C25" s="105">
        <v>56.110100000000003</v>
      </c>
      <c r="D25" s="94">
        <v>16.838000000000001</v>
      </c>
      <c r="E25" s="95">
        <f t="shared" si="0"/>
        <v>39923.017581018517</v>
      </c>
      <c r="F25" s="105">
        <v>544.90930000000003</v>
      </c>
    </row>
    <row r="26" spans="1:6" ht="15" customHeight="1" x14ac:dyDescent="0.3">
      <c r="A26" s="104">
        <v>39924</v>
      </c>
      <c r="B26" s="111">
        <v>1.758101851851852E-2</v>
      </c>
      <c r="C26" s="105">
        <v>56.170699999999997</v>
      </c>
      <c r="D26" s="94">
        <v>16.835999999999999</v>
      </c>
      <c r="E26" s="95">
        <f t="shared" si="0"/>
        <v>39924.017581018517</v>
      </c>
      <c r="F26" s="105">
        <v>544.84870000000001</v>
      </c>
    </row>
    <row r="27" spans="1:6" ht="15" customHeight="1" x14ac:dyDescent="0.3">
      <c r="A27" s="104">
        <v>39925</v>
      </c>
      <c r="B27" s="111">
        <v>1.758101851851852E-2</v>
      </c>
      <c r="C27" s="105">
        <v>56.264299999999999</v>
      </c>
      <c r="D27" s="94">
        <v>16.838000000000001</v>
      </c>
      <c r="E27" s="95">
        <f t="shared" si="0"/>
        <v>39925.017581018517</v>
      </c>
      <c r="F27" s="105">
        <v>544.75509999999997</v>
      </c>
    </row>
    <row r="28" spans="1:6" ht="15" customHeight="1" x14ac:dyDescent="0.3">
      <c r="A28" s="104">
        <v>39926</v>
      </c>
      <c r="B28" s="111">
        <v>1.758101851851852E-2</v>
      </c>
      <c r="C28" s="105">
        <v>56.425600000000003</v>
      </c>
      <c r="D28" s="94">
        <v>16.838000000000001</v>
      </c>
      <c r="E28" s="95">
        <f t="shared" si="0"/>
        <v>39926.017581018517</v>
      </c>
      <c r="F28" s="105">
        <v>544.59379999999999</v>
      </c>
    </row>
    <row r="29" spans="1:6" ht="15" customHeight="1" x14ac:dyDescent="0.3">
      <c r="A29" s="104">
        <v>39927</v>
      </c>
      <c r="B29" s="111">
        <v>1.758101851851852E-2</v>
      </c>
      <c r="C29" s="105">
        <v>56.489800000000002</v>
      </c>
      <c r="D29" s="94">
        <v>16.838000000000001</v>
      </c>
      <c r="E29" s="95">
        <f t="shared" si="0"/>
        <v>39927.017581018517</v>
      </c>
      <c r="F29" s="105">
        <v>544.52959999999996</v>
      </c>
    </row>
    <row r="30" spans="1:6" ht="15" customHeight="1" x14ac:dyDescent="0.3">
      <c r="A30" s="104">
        <v>39928</v>
      </c>
      <c r="B30" s="111">
        <v>1.758101851851852E-2</v>
      </c>
      <c r="C30" s="105">
        <v>56.485100000000003</v>
      </c>
      <c r="D30" s="94">
        <v>16.837</v>
      </c>
      <c r="E30" s="95">
        <f t="shared" si="0"/>
        <v>39928.017581018517</v>
      </c>
      <c r="F30" s="105">
        <v>544.53430000000003</v>
      </c>
    </row>
    <row r="31" spans="1:6" ht="15" customHeight="1" x14ac:dyDescent="0.3">
      <c r="A31" s="104">
        <v>39929</v>
      </c>
      <c r="B31" s="111">
        <v>1.758101851851852E-2</v>
      </c>
      <c r="C31" s="105">
        <v>56.587699999999998</v>
      </c>
      <c r="D31" s="94">
        <v>16.837</v>
      </c>
      <c r="E31" s="95">
        <f t="shared" si="0"/>
        <v>39929.017581018517</v>
      </c>
      <c r="F31" s="105">
        <v>544.43169999999998</v>
      </c>
    </row>
    <row r="32" spans="1:6" ht="15" customHeight="1" x14ac:dyDescent="0.3">
      <c r="A32" s="104">
        <v>39930</v>
      </c>
      <c r="B32" s="111">
        <v>1.758101851851852E-2</v>
      </c>
      <c r="C32" s="105">
        <v>56.465299999999999</v>
      </c>
      <c r="D32" s="94">
        <v>16.835000000000001</v>
      </c>
      <c r="E32" s="95">
        <f t="shared" si="0"/>
        <v>39930.017581018517</v>
      </c>
      <c r="F32" s="105">
        <v>544.55409999999995</v>
      </c>
    </row>
    <row r="33" spans="1:6" ht="15" customHeight="1" x14ac:dyDescent="0.3">
      <c r="A33" s="104">
        <v>39931</v>
      </c>
      <c r="B33" s="111">
        <v>1.758101851851852E-2</v>
      </c>
      <c r="C33" s="105">
        <v>56.328899999999997</v>
      </c>
      <c r="D33" s="94">
        <v>16.838999999999999</v>
      </c>
      <c r="E33" s="95">
        <f t="shared" si="0"/>
        <v>39931.017581018517</v>
      </c>
      <c r="F33" s="105">
        <v>544.69049999999993</v>
      </c>
    </row>
    <row r="34" spans="1:6" ht="15" customHeight="1" x14ac:dyDescent="0.3">
      <c r="A34" s="104">
        <v>39932</v>
      </c>
      <c r="B34" s="111">
        <v>1.758101851851852E-2</v>
      </c>
      <c r="C34" s="105">
        <v>56.400100000000002</v>
      </c>
      <c r="D34" s="94">
        <v>16.835999999999999</v>
      </c>
      <c r="E34" s="95">
        <f t="shared" si="0"/>
        <v>39932.017581018517</v>
      </c>
      <c r="F34" s="105">
        <v>544.61929999999995</v>
      </c>
    </row>
    <row r="35" spans="1:6" ht="15" customHeight="1" x14ac:dyDescent="0.3">
      <c r="A35" s="104">
        <v>39933</v>
      </c>
      <c r="B35" s="111">
        <v>1.758101851851852E-2</v>
      </c>
      <c r="C35" s="105">
        <v>56.410299999999999</v>
      </c>
      <c r="D35" s="94">
        <v>16.837</v>
      </c>
      <c r="E35" s="95">
        <f t="shared" si="0"/>
        <v>39933.017581018517</v>
      </c>
      <c r="F35" s="105">
        <v>544.60910000000001</v>
      </c>
    </row>
    <row r="36" spans="1:6" ht="15" customHeight="1" x14ac:dyDescent="0.3">
      <c r="A36" s="104">
        <v>39934</v>
      </c>
      <c r="B36" s="111">
        <v>1.758101851851852E-2</v>
      </c>
      <c r="C36" s="105">
        <v>56.35</v>
      </c>
      <c r="D36" s="94">
        <v>16.835999999999999</v>
      </c>
      <c r="E36" s="95">
        <f t="shared" si="0"/>
        <v>39934.017581018517</v>
      </c>
      <c r="F36" s="105">
        <v>544.6694</v>
      </c>
    </row>
    <row r="37" spans="1:6" ht="15" customHeight="1" x14ac:dyDescent="0.3">
      <c r="A37" s="104">
        <v>39935</v>
      </c>
      <c r="B37" s="111">
        <v>1.758101851851852E-2</v>
      </c>
      <c r="C37" s="105">
        <v>56.417700000000004</v>
      </c>
      <c r="D37" s="94">
        <v>16.835999999999999</v>
      </c>
      <c r="E37" s="95">
        <f t="shared" si="0"/>
        <v>39935.017581018517</v>
      </c>
      <c r="F37" s="105">
        <v>544.60169999999994</v>
      </c>
    </row>
    <row r="38" spans="1:6" ht="15" customHeight="1" x14ac:dyDescent="0.3">
      <c r="A38" s="104">
        <v>39936</v>
      </c>
      <c r="B38" s="111">
        <v>1.758101851851852E-2</v>
      </c>
      <c r="C38" s="105">
        <v>56.420400000000001</v>
      </c>
      <c r="D38" s="94">
        <v>16.835000000000001</v>
      </c>
      <c r="E38" s="95">
        <f t="shared" si="0"/>
        <v>39936.017581018517</v>
      </c>
      <c r="F38" s="105">
        <v>544.59899999999993</v>
      </c>
    </row>
    <row r="39" spans="1:6" ht="15" customHeight="1" x14ac:dyDescent="0.3">
      <c r="A39" s="104">
        <v>39937</v>
      </c>
      <c r="B39" s="111">
        <v>1.758101851851852E-2</v>
      </c>
      <c r="C39" s="105">
        <v>56.441200000000002</v>
      </c>
      <c r="D39" s="94">
        <v>16.835999999999999</v>
      </c>
      <c r="E39" s="95">
        <f t="shared" si="0"/>
        <v>39937.017581018517</v>
      </c>
      <c r="F39" s="105">
        <v>544.57819999999992</v>
      </c>
    </row>
    <row r="40" spans="1:6" ht="15" customHeight="1" x14ac:dyDescent="0.3">
      <c r="A40" s="104">
        <v>39938</v>
      </c>
      <c r="B40" s="111">
        <v>1.758101851851852E-2</v>
      </c>
      <c r="C40" s="105">
        <v>56.4465</v>
      </c>
      <c r="D40" s="94">
        <v>16.835999999999999</v>
      </c>
      <c r="E40" s="95">
        <f t="shared" si="0"/>
        <v>39938.017581018517</v>
      </c>
      <c r="F40" s="105">
        <v>544.5729</v>
      </c>
    </row>
    <row r="41" spans="1:6" ht="15" customHeight="1" x14ac:dyDescent="0.3">
      <c r="A41" s="104">
        <v>39939</v>
      </c>
      <c r="B41" s="111">
        <v>1.758101851851852E-2</v>
      </c>
      <c r="C41" s="105">
        <v>56.4452</v>
      </c>
      <c r="D41" s="94">
        <v>16.837</v>
      </c>
      <c r="E41" s="95">
        <f t="shared" si="0"/>
        <v>39939.017581018517</v>
      </c>
      <c r="F41" s="105">
        <v>544.57420000000002</v>
      </c>
    </row>
    <row r="42" spans="1:6" ht="15" customHeight="1" x14ac:dyDescent="0.3">
      <c r="A42" s="104">
        <v>39940</v>
      </c>
      <c r="B42" s="111">
        <v>1.758101851851852E-2</v>
      </c>
      <c r="C42" s="105">
        <v>56.385899999999999</v>
      </c>
      <c r="D42" s="94">
        <v>16.835999999999999</v>
      </c>
      <c r="E42" s="95">
        <f t="shared" si="0"/>
        <v>39940.017581018517</v>
      </c>
      <c r="F42" s="105">
        <v>544.63350000000003</v>
      </c>
    </row>
    <row r="43" spans="1:6" ht="15" customHeight="1" x14ac:dyDescent="0.3">
      <c r="A43" s="104">
        <v>39941</v>
      </c>
      <c r="B43" s="111">
        <v>1.758101851851852E-2</v>
      </c>
      <c r="C43" s="105">
        <v>56.513199999999998</v>
      </c>
      <c r="D43" s="94">
        <v>16.837</v>
      </c>
      <c r="E43" s="95">
        <f t="shared" si="0"/>
        <v>39941.017581018517</v>
      </c>
      <c r="F43" s="105">
        <v>544.50620000000004</v>
      </c>
    </row>
    <row r="44" spans="1:6" ht="15" customHeight="1" x14ac:dyDescent="0.3">
      <c r="A44" s="104">
        <v>39942</v>
      </c>
      <c r="B44" s="111">
        <v>1.758101851851852E-2</v>
      </c>
      <c r="C44" s="105">
        <v>56.456600000000002</v>
      </c>
      <c r="D44" s="94">
        <v>16.835000000000001</v>
      </c>
      <c r="E44" s="95">
        <f t="shared" si="0"/>
        <v>39942.017581018517</v>
      </c>
      <c r="F44" s="105">
        <v>544.56279999999992</v>
      </c>
    </row>
    <row r="45" spans="1:6" ht="15" customHeight="1" x14ac:dyDescent="0.3">
      <c r="A45" s="104">
        <v>39943</v>
      </c>
      <c r="B45" s="111">
        <v>1.758101851851852E-2</v>
      </c>
      <c r="C45" s="105">
        <v>56.3962</v>
      </c>
      <c r="D45" s="94">
        <v>16.835999999999999</v>
      </c>
      <c r="E45" s="95">
        <f t="shared" si="0"/>
        <v>39943.017581018517</v>
      </c>
      <c r="F45" s="105">
        <v>544.6232</v>
      </c>
    </row>
    <row r="46" spans="1:6" ht="15" customHeight="1" x14ac:dyDescent="0.3">
      <c r="A46" s="104">
        <v>39944</v>
      </c>
      <c r="B46" s="111">
        <v>1.758101851851852E-2</v>
      </c>
      <c r="C46" s="105">
        <v>56.374600000000001</v>
      </c>
      <c r="D46" s="94">
        <v>16.835999999999999</v>
      </c>
      <c r="E46" s="95">
        <f t="shared" si="0"/>
        <v>39944.017581018517</v>
      </c>
      <c r="F46" s="105">
        <v>544.64480000000003</v>
      </c>
    </row>
    <row r="47" spans="1:6" ht="15" customHeight="1" x14ac:dyDescent="0.3">
      <c r="A47" s="104">
        <v>39945</v>
      </c>
      <c r="B47" s="111">
        <v>1.758101851851852E-2</v>
      </c>
      <c r="C47" s="105">
        <v>56.462499999999999</v>
      </c>
      <c r="D47" s="94">
        <v>16.835999999999999</v>
      </c>
      <c r="E47" s="95">
        <f t="shared" si="0"/>
        <v>39945.017581018517</v>
      </c>
      <c r="F47" s="105">
        <v>544.55690000000004</v>
      </c>
    </row>
    <row r="48" spans="1:6" ht="15" customHeight="1" x14ac:dyDescent="0.3">
      <c r="A48" s="104">
        <v>39946</v>
      </c>
      <c r="B48" s="111">
        <v>1.758101851851852E-2</v>
      </c>
      <c r="C48" s="105">
        <v>56.575099999999999</v>
      </c>
      <c r="D48" s="94">
        <v>16.835999999999999</v>
      </c>
      <c r="E48" s="95">
        <f t="shared" si="0"/>
        <v>39946.017581018517</v>
      </c>
      <c r="F48" s="105">
        <v>544.4443</v>
      </c>
    </row>
    <row r="49" spans="1:6" ht="15" customHeight="1" x14ac:dyDescent="0.3">
      <c r="A49" s="104">
        <v>39947</v>
      </c>
      <c r="B49" s="111">
        <v>1.758101851851852E-2</v>
      </c>
      <c r="C49" s="105">
        <v>56.407600000000002</v>
      </c>
      <c r="D49" s="94">
        <v>16.835999999999999</v>
      </c>
      <c r="E49" s="95">
        <f t="shared" si="0"/>
        <v>39947.017581018517</v>
      </c>
      <c r="F49" s="105">
        <v>544.61180000000002</v>
      </c>
    </row>
    <row r="50" spans="1:6" ht="15" customHeight="1" x14ac:dyDescent="0.3">
      <c r="A50" s="104">
        <v>39948</v>
      </c>
      <c r="B50" s="111">
        <v>1.758101851851852E-2</v>
      </c>
      <c r="C50" s="105">
        <v>56.46</v>
      </c>
      <c r="D50" s="94">
        <v>16.835000000000001</v>
      </c>
      <c r="E50" s="95">
        <f t="shared" si="0"/>
        <v>39948.017581018517</v>
      </c>
      <c r="F50" s="105">
        <v>544.55939999999998</v>
      </c>
    </row>
    <row r="51" spans="1:6" ht="15" customHeight="1" x14ac:dyDescent="0.3">
      <c r="A51" s="104">
        <v>39949</v>
      </c>
      <c r="B51" s="111">
        <v>1.758101851851852E-2</v>
      </c>
      <c r="C51" s="105">
        <v>56.405099999999997</v>
      </c>
      <c r="D51" s="94">
        <v>16.835999999999999</v>
      </c>
      <c r="E51" s="95">
        <f t="shared" si="0"/>
        <v>39949.017581018517</v>
      </c>
      <c r="F51" s="105">
        <v>544.61429999999996</v>
      </c>
    </row>
    <row r="52" spans="1:6" ht="15" customHeight="1" x14ac:dyDescent="0.3">
      <c r="A52" s="104">
        <v>39950</v>
      </c>
      <c r="B52" s="111">
        <v>1.758101851851852E-2</v>
      </c>
      <c r="C52" s="105">
        <v>56.160200000000003</v>
      </c>
      <c r="D52" s="94">
        <v>16.835999999999999</v>
      </c>
      <c r="E52" s="95">
        <f t="shared" si="0"/>
        <v>39950.017581018517</v>
      </c>
      <c r="F52" s="105">
        <v>544.85919999999999</v>
      </c>
    </row>
    <row r="53" spans="1:6" ht="15" customHeight="1" x14ac:dyDescent="0.3">
      <c r="A53" s="104">
        <v>39951</v>
      </c>
      <c r="B53" s="111">
        <v>1.758101851851852E-2</v>
      </c>
      <c r="C53" s="105">
        <v>56.241300000000003</v>
      </c>
      <c r="D53" s="94">
        <v>16.835999999999999</v>
      </c>
      <c r="E53" s="95">
        <f t="shared" si="0"/>
        <v>39951.017581018517</v>
      </c>
      <c r="F53" s="105">
        <v>544.77809999999999</v>
      </c>
    </row>
    <row r="54" spans="1:6" ht="15" customHeight="1" x14ac:dyDescent="0.3">
      <c r="A54" s="104">
        <v>39952</v>
      </c>
      <c r="B54" s="111">
        <v>1.758101851851852E-2</v>
      </c>
      <c r="C54" s="105">
        <v>56.203000000000003</v>
      </c>
      <c r="D54" s="94">
        <v>16.835999999999999</v>
      </c>
      <c r="E54" s="95">
        <f t="shared" si="0"/>
        <v>39952.017581018517</v>
      </c>
      <c r="F54" s="105">
        <v>544.81639999999993</v>
      </c>
    </row>
    <row r="55" spans="1:6" ht="15" customHeight="1" x14ac:dyDescent="0.3">
      <c r="A55" s="104">
        <v>39953</v>
      </c>
      <c r="B55" s="111">
        <v>1.758101851851852E-2</v>
      </c>
      <c r="C55" s="105">
        <v>56.345100000000002</v>
      </c>
      <c r="D55" s="94">
        <v>16.835999999999999</v>
      </c>
      <c r="E55" s="95">
        <f t="shared" si="0"/>
        <v>39953.017581018517</v>
      </c>
      <c r="F55" s="105">
        <v>544.67430000000002</v>
      </c>
    </row>
    <row r="56" spans="1:6" ht="15" customHeight="1" x14ac:dyDescent="0.3">
      <c r="A56" s="104">
        <v>39954</v>
      </c>
      <c r="B56" s="111">
        <v>1.758101851851852E-2</v>
      </c>
      <c r="C56" s="105">
        <v>56.400100000000002</v>
      </c>
      <c r="D56" s="94">
        <v>16.835999999999999</v>
      </c>
      <c r="E56" s="95">
        <f t="shared" si="0"/>
        <v>39954.017581018517</v>
      </c>
      <c r="F56" s="105">
        <v>544.61929999999995</v>
      </c>
    </row>
    <row r="57" spans="1:6" ht="15" customHeight="1" x14ac:dyDescent="0.3">
      <c r="A57" s="104">
        <v>39955</v>
      </c>
      <c r="B57" s="111">
        <v>1.758101851851852E-2</v>
      </c>
      <c r="C57" s="105">
        <v>56.357799999999997</v>
      </c>
      <c r="D57" s="94">
        <v>16.835999999999999</v>
      </c>
      <c r="E57" s="95">
        <f t="shared" si="0"/>
        <v>39955.017581018517</v>
      </c>
      <c r="F57" s="105">
        <v>544.66160000000002</v>
      </c>
    </row>
    <row r="58" spans="1:6" ht="15" customHeight="1" x14ac:dyDescent="0.3">
      <c r="A58" s="104">
        <v>39956</v>
      </c>
      <c r="B58" s="111">
        <v>1.758101851851852E-2</v>
      </c>
      <c r="C58" s="105">
        <v>56.361400000000003</v>
      </c>
      <c r="D58" s="94">
        <v>16.835000000000001</v>
      </c>
      <c r="E58" s="95">
        <f t="shared" si="0"/>
        <v>39956.017581018517</v>
      </c>
      <c r="F58" s="105">
        <v>544.65800000000002</v>
      </c>
    </row>
    <row r="59" spans="1:6" ht="15" customHeight="1" x14ac:dyDescent="0.3">
      <c r="A59" s="104">
        <v>39957</v>
      </c>
      <c r="B59" s="111">
        <v>1.758101851851852E-2</v>
      </c>
      <c r="C59" s="105">
        <v>56.362699999999997</v>
      </c>
      <c r="D59" s="94">
        <v>16.835000000000001</v>
      </c>
      <c r="E59" s="95">
        <f t="shared" si="0"/>
        <v>39957.017581018517</v>
      </c>
      <c r="F59" s="105">
        <v>544.6567</v>
      </c>
    </row>
    <row r="60" spans="1:6" ht="15" customHeight="1" x14ac:dyDescent="0.3">
      <c r="A60" s="104">
        <v>39958</v>
      </c>
      <c r="B60" s="111">
        <v>1.758101851851852E-2</v>
      </c>
      <c r="C60" s="105">
        <v>56.416200000000003</v>
      </c>
      <c r="D60" s="94">
        <v>16.835999999999999</v>
      </c>
      <c r="E60" s="95">
        <f t="shared" si="0"/>
        <v>39958.017581018517</v>
      </c>
      <c r="F60" s="105">
        <v>544.60320000000002</v>
      </c>
    </row>
    <row r="61" spans="1:6" ht="15" customHeight="1" x14ac:dyDescent="0.3">
      <c r="A61" s="104">
        <v>39959</v>
      </c>
      <c r="B61" s="111">
        <v>1.758101851851852E-2</v>
      </c>
      <c r="C61" s="105">
        <v>56.496600000000001</v>
      </c>
      <c r="D61" s="94">
        <v>16.835999999999999</v>
      </c>
      <c r="E61" s="95">
        <f t="shared" si="0"/>
        <v>39959.017581018517</v>
      </c>
      <c r="F61" s="105">
        <v>544.52279999999996</v>
      </c>
    </row>
    <row r="62" spans="1:6" ht="15" customHeight="1" x14ac:dyDescent="0.3">
      <c r="A62" s="104">
        <v>39960</v>
      </c>
      <c r="B62" s="111">
        <v>1.758101851851852E-2</v>
      </c>
      <c r="C62" s="105">
        <v>56.372500000000002</v>
      </c>
      <c r="D62" s="94">
        <v>16.835000000000001</v>
      </c>
      <c r="E62" s="95">
        <f t="shared" si="0"/>
        <v>39960.017581018517</v>
      </c>
      <c r="F62" s="105">
        <v>544.64689999999996</v>
      </c>
    </row>
    <row r="63" spans="1:6" ht="15" customHeight="1" x14ac:dyDescent="0.3">
      <c r="A63" s="104">
        <v>39961</v>
      </c>
      <c r="B63" s="111">
        <v>1.758101851851852E-2</v>
      </c>
      <c r="C63" s="105">
        <v>56.319499999999998</v>
      </c>
      <c r="D63" s="94">
        <v>16.835999999999999</v>
      </c>
      <c r="E63" s="95">
        <f t="shared" si="0"/>
        <v>39961.017581018517</v>
      </c>
      <c r="F63" s="105">
        <v>544.69989999999996</v>
      </c>
    </row>
    <row r="64" spans="1:6" ht="15" customHeight="1" x14ac:dyDescent="0.3">
      <c r="A64" s="104">
        <v>39962</v>
      </c>
      <c r="B64" s="111">
        <v>1.758101851851852E-2</v>
      </c>
      <c r="C64" s="105">
        <v>56.236499999999999</v>
      </c>
      <c r="D64" s="94">
        <v>16.834</v>
      </c>
      <c r="E64" s="95">
        <f t="shared" si="0"/>
        <v>39962.017581018517</v>
      </c>
      <c r="F64" s="105">
        <v>544.78289999999993</v>
      </c>
    </row>
    <row r="65" spans="1:6" ht="15" customHeight="1" x14ac:dyDescent="0.3">
      <c r="A65" s="104">
        <v>39963</v>
      </c>
      <c r="B65" s="111">
        <v>1.758101851851852E-2</v>
      </c>
      <c r="C65" s="105">
        <v>56.203499999999998</v>
      </c>
      <c r="D65" s="94">
        <v>16.835000000000001</v>
      </c>
      <c r="E65" s="95">
        <f t="shared" si="0"/>
        <v>39963.017581018517</v>
      </c>
      <c r="F65" s="105">
        <v>544.81589999999994</v>
      </c>
    </row>
    <row r="66" spans="1:6" ht="15" customHeight="1" x14ac:dyDescent="0.3">
      <c r="A66" s="104">
        <v>39964</v>
      </c>
      <c r="B66" s="111">
        <v>1.758101851851852E-2</v>
      </c>
      <c r="C66" s="105">
        <v>56.280700000000003</v>
      </c>
      <c r="D66" s="94">
        <v>16.834</v>
      </c>
      <c r="E66" s="95">
        <f t="shared" si="0"/>
        <v>39964.017581018517</v>
      </c>
      <c r="F66" s="105">
        <v>544.73869999999999</v>
      </c>
    </row>
    <row r="67" spans="1:6" ht="15" customHeight="1" x14ac:dyDescent="0.3">
      <c r="A67" s="104">
        <v>39965</v>
      </c>
      <c r="B67" s="111">
        <v>1.758101851851852E-2</v>
      </c>
      <c r="C67" s="105">
        <v>56.403500000000001</v>
      </c>
      <c r="D67" s="94">
        <v>16.834</v>
      </c>
      <c r="E67" s="95">
        <f t="shared" si="0"/>
        <v>39965.017581018517</v>
      </c>
      <c r="F67" s="105">
        <v>544.61590000000001</v>
      </c>
    </row>
    <row r="68" spans="1:6" ht="15" customHeight="1" x14ac:dyDescent="0.3">
      <c r="A68" s="104">
        <v>39966</v>
      </c>
      <c r="B68" s="111">
        <v>1.758101851851852E-2</v>
      </c>
      <c r="C68" s="105">
        <v>56.415300000000002</v>
      </c>
      <c r="D68" s="94">
        <v>16.835999999999999</v>
      </c>
      <c r="E68" s="95">
        <f t="shared" si="0"/>
        <v>39966.017581018517</v>
      </c>
      <c r="F68" s="105">
        <v>544.60410000000002</v>
      </c>
    </row>
    <row r="69" spans="1:6" ht="15" customHeight="1" x14ac:dyDescent="0.3">
      <c r="A69" s="104">
        <v>39967</v>
      </c>
      <c r="B69" s="111">
        <v>1.758101851851852E-2</v>
      </c>
      <c r="C69" s="105">
        <v>56.246699999999997</v>
      </c>
      <c r="D69" s="94">
        <v>16.834</v>
      </c>
      <c r="E69" s="95">
        <f t="shared" si="0"/>
        <v>39967.017581018517</v>
      </c>
      <c r="F69" s="105">
        <v>544.77269999999999</v>
      </c>
    </row>
    <row r="70" spans="1:6" ht="15" customHeight="1" x14ac:dyDescent="0.3">
      <c r="A70" s="104">
        <v>39968</v>
      </c>
      <c r="B70" s="111">
        <v>1.758101851851852E-2</v>
      </c>
      <c r="C70" s="105">
        <v>56.231200000000001</v>
      </c>
      <c r="D70" s="94">
        <v>16.834</v>
      </c>
      <c r="E70" s="95">
        <f t="shared" si="0"/>
        <v>39968.017581018517</v>
      </c>
      <c r="F70" s="105">
        <v>544.78819999999996</v>
      </c>
    </row>
    <row r="71" spans="1:6" ht="15" customHeight="1" x14ac:dyDescent="0.3">
      <c r="A71" s="104">
        <v>39969</v>
      </c>
      <c r="B71" s="111">
        <v>1.758101851851852E-2</v>
      </c>
      <c r="C71" s="105">
        <v>56.330500000000001</v>
      </c>
      <c r="D71" s="94">
        <v>16.834</v>
      </c>
      <c r="E71" s="95">
        <f t="shared" si="0"/>
        <v>39969.017581018517</v>
      </c>
      <c r="F71" s="105">
        <v>544.68889999999999</v>
      </c>
    </row>
    <row r="72" spans="1:6" ht="15" customHeight="1" x14ac:dyDescent="0.3">
      <c r="A72" s="104">
        <v>39970</v>
      </c>
      <c r="B72" s="111">
        <v>1.758101851851852E-2</v>
      </c>
      <c r="C72" s="105">
        <v>56.462000000000003</v>
      </c>
      <c r="D72" s="94">
        <v>16.834</v>
      </c>
      <c r="E72" s="95">
        <f t="shared" ref="E72:E135" si="1">A72+B72</f>
        <v>39970.017581018517</v>
      </c>
      <c r="F72" s="105">
        <v>544.55740000000003</v>
      </c>
    </row>
    <row r="73" spans="1:6" ht="15" customHeight="1" x14ac:dyDescent="0.3">
      <c r="A73" s="104">
        <v>39971</v>
      </c>
      <c r="B73" s="111">
        <v>1.758101851851852E-2</v>
      </c>
      <c r="C73" s="105">
        <v>56.554900000000004</v>
      </c>
      <c r="D73" s="94">
        <v>16.832999999999998</v>
      </c>
      <c r="E73" s="95">
        <f t="shared" si="1"/>
        <v>39971.017581018517</v>
      </c>
      <c r="F73" s="105">
        <v>544.46449999999993</v>
      </c>
    </row>
    <row r="74" spans="1:6" ht="15" customHeight="1" x14ac:dyDescent="0.3">
      <c r="A74" s="104">
        <v>39972</v>
      </c>
      <c r="B74" s="111">
        <v>1.758101851851852E-2</v>
      </c>
      <c r="C74" s="105">
        <v>56.4773</v>
      </c>
      <c r="D74" s="94">
        <v>16.832999999999998</v>
      </c>
      <c r="E74" s="95">
        <f t="shared" si="1"/>
        <v>39972.017581018517</v>
      </c>
      <c r="F74" s="105">
        <v>544.5421</v>
      </c>
    </row>
    <row r="75" spans="1:6" ht="15" customHeight="1" x14ac:dyDescent="0.3">
      <c r="A75" s="104">
        <v>39973</v>
      </c>
      <c r="B75" s="111">
        <v>1.758101851851852E-2</v>
      </c>
      <c r="C75" s="105">
        <v>56.4572</v>
      </c>
      <c r="D75" s="94">
        <v>16.832999999999998</v>
      </c>
      <c r="E75" s="95">
        <f t="shared" si="1"/>
        <v>39973.017581018517</v>
      </c>
      <c r="F75" s="105">
        <v>544.56219999999996</v>
      </c>
    </row>
    <row r="76" spans="1:6" ht="15" customHeight="1" x14ac:dyDescent="0.3">
      <c r="A76" s="104">
        <v>39974</v>
      </c>
      <c r="B76" s="111">
        <v>1.758101851851852E-2</v>
      </c>
      <c r="C76" s="105">
        <v>56.343699999999998</v>
      </c>
      <c r="D76" s="94">
        <v>16.834</v>
      </c>
      <c r="E76" s="95">
        <f t="shared" si="1"/>
        <v>39974.017581018517</v>
      </c>
      <c r="F76" s="105">
        <v>544.67570000000001</v>
      </c>
    </row>
    <row r="77" spans="1:6" ht="15" customHeight="1" x14ac:dyDescent="0.3">
      <c r="A77" s="104">
        <v>39975</v>
      </c>
      <c r="B77" s="111">
        <v>1.758101851851852E-2</v>
      </c>
      <c r="C77" s="105">
        <v>56.465499999999999</v>
      </c>
      <c r="D77" s="94">
        <v>16.834</v>
      </c>
      <c r="E77" s="95">
        <f t="shared" si="1"/>
        <v>39975.017581018517</v>
      </c>
      <c r="F77" s="105">
        <v>544.5539</v>
      </c>
    </row>
    <row r="78" spans="1:6" ht="15" customHeight="1" x14ac:dyDescent="0.3">
      <c r="A78" s="104">
        <v>39976</v>
      </c>
      <c r="B78" s="111">
        <v>1.758101851851852E-2</v>
      </c>
      <c r="C78" s="105">
        <v>56.4343</v>
      </c>
      <c r="D78" s="94">
        <v>16.832999999999998</v>
      </c>
      <c r="E78" s="95">
        <f t="shared" si="1"/>
        <v>39976.017581018517</v>
      </c>
      <c r="F78" s="105">
        <v>544.58510000000001</v>
      </c>
    </row>
    <row r="79" spans="1:6" ht="15" customHeight="1" x14ac:dyDescent="0.3">
      <c r="A79" s="104">
        <v>39977</v>
      </c>
      <c r="B79" s="111">
        <v>1.758101851851852E-2</v>
      </c>
      <c r="C79" s="105">
        <v>56.4099</v>
      </c>
      <c r="D79" s="94">
        <v>16.835000000000001</v>
      </c>
      <c r="E79" s="95">
        <f t="shared" si="1"/>
        <v>39977.017581018517</v>
      </c>
      <c r="F79" s="105">
        <v>544.60950000000003</v>
      </c>
    </row>
    <row r="80" spans="1:6" ht="15" customHeight="1" x14ac:dyDescent="0.3">
      <c r="A80" s="104">
        <v>39978</v>
      </c>
      <c r="B80" s="111">
        <v>1.758101851851852E-2</v>
      </c>
      <c r="C80" s="105">
        <v>56.423499999999997</v>
      </c>
      <c r="D80" s="94">
        <v>16.834</v>
      </c>
      <c r="E80" s="95">
        <f t="shared" si="1"/>
        <v>39978.017581018517</v>
      </c>
      <c r="F80" s="105">
        <v>544.59590000000003</v>
      </c>
    </row>
    <row r="81" spans="1:6" ht="15" customHeight="1" x14ac:dyDescent="0.3">
      <c r="A81" s="104">
        <v>39979</v>
      </c>
      <c r="B81" s="111">
        <v>1.758101851851852E-2</v>
      </c>
      <c r="C81" s="105">
        <v>56.441099999999999</v>
      </c>
      <c r="D81" s="94">
        <v>16.834</v>
      </c>
      <c r="E81" s="95">
        <f t="shared" si="1"/>
        <v>39979.017581018517</v>
      </c>
      <c r="F81" s="105">
        <v>544.57830000000001</v>
      </c>
    </row>
    <row r="82" spans="1:6" ht="15" customHeight="1" x14ac:dyDescent="0.3">
      <c r="A82" s="104">
        <v>39980</v>
      </c>
      <c r="B82" s="111">
        <v>1.758101851851852E-2</v>
      </c>
      <c r="C82" s="105">
        <v>56.464500000000001</v>
      </c>
      <c r="D82" s="94">
        <v>16.834</v>
      </c>
      <c r="E82" s="95">
        <f t="shared" si="1"/>
        <v>39980.017581018517</v>
      </c>
      <c r="F82" s="105">
        <v>544.55489999999998</v>
      </c>
    </row>
    <row r="83" spans="1:6" ht="15" customHeight="1" x14ac:dyDescent="0.3">
      <c r="A83" s="104">
        <v>39981</v>
      </c>
      <c r="B83" s="111">
        <v>1.758101851851852E-2</v>
      </c>
      <c r="C83" s="105">
        <v>56.438499999999998</v>
      </c>
      <c r="D83" s="94">
        <v>16.834</v>
      </c>
      <c r="E83" s="95">
        <f t="shared" si="1"/>
        <v>39981.017581018517</v>
      </c>
      <c r="F83" s="105">
        <v>544.58089999999993</v>
      </c>
    </row>
    <row r="84" spans="1:6" ht="15" customHeight="1" x14ac:dyDescent="0.3">
      <c r="A84" s="104">
        <v>39982</v>
      </c>
      <c r="B84" s="111">
        <v>1.758101851851852E-2</v>
      </c>
      <c r="C84" s="105">
        <v>56.498100000000001</v>
      </c>
      <c r="D84" s="94">
        <v>16.832999999999998</v>
      </c>
      <c r="E84" s="95">
        <f t="shared" si="1"/>
        <v>39982.017581018517</v>
      </c>
      <c r="F84" s="105">
        <v>544.5213</v>
      </c>
    </row>
    <row r="85" spans="1:6" ht="15" customHeight="1" x14ac:dyDescent="0.3">
      <c r="A85" s="104">
        <v>39983</v>
      </c>
      <c r="B85" s="111">
        <v>1.758101851851852E-2</v>
      </c>
      <c r="C85" s="105">
        <v>56.519199999999998</v>
      </c>
      <c r="D85" s="94">
        <v>16.832999999999998</v>
      </c>
      <c r="E85" s="95">
        <f t="shared" si="1"/>
        <v>39983.017581018517</v>
      </c>
      <c r="F85" s="105">
        <v>544.50019999999995</v>
      </c>
    </row>
    <row r="86" spans="1:6" ht="15" customHeight="1" x14ac:dyDescent="0.3">
      <c r="A86" s="104">
        <v>39984</v>
      </c>
      <c r="B86" s="111">
        <v>1.758101851851852E-2</v>
      </c>
      <c r="C86" s="105">
        <v>56.536499999999997</v>
      </c>
      <c r="D86" s="94">
        <v>16.832999999999998</v>
      </c>
      <c r="E86" s="95">
        <f t="shared" si="1"/>
        <v>39984.017581018517</v>
      </c>
      <c r="F86" s="105">
        <v>544.48289999999997</v>
      </c>
    </row>
    <row r="87" spans="1:6" ht="15" customHeight="1" x14ac:dyDescent="0.3">
      <c r="A87" s="104">
        <v>39985</v>
      </c>
      <c r="B87" s="111">
        <v>1.758101851851852E-2</v>
      </c>
      <c r="C87" s="105">
        <v>56.482900000000001</v>
      </c>
      <c r="D87" s="94">
        <v>16.832999999999998</v>
      </c>
      <c r="E87" s="95">
        <f t="shared" si="1"/>
        <v>39985.017581018517</v>
      </c>
      <c r="F87" s="105">
        <v>544.53649999999993</v>
      </c>
    </row>
    <row r="88" spans="1:6" ht="15" customHeight="1" x14ac:dyDescent="0.3">
      <c r="A88" s="104">
        <v>39986</v>
      </c>
      <c r="B88" s="111">
        <v>1.758101851851852E-2</v>
      </c>
      <c r="C88" s="105">
        <v>56.476900000000001</v>
      </c>
      <c r="D88" s="94">
        <v>16.832000000000001</v>
      </c>
      <c r="E88" s="95">
        <f t="shared" si="1"/>
        <v>39986.017581018517</v>
      </c>
      <c r="F88" s="105">
        <v>544.54250000000002</v>
      </c>
    </row>
    <row r="89" spans="1:6" ht="15" customHeight="1" x14ac:dyDescent="0.3">
      <c r="A89" s="104">
        <v>39987</v>
      </c>
      <c r="B89" s="111">
        <v>1.758101851851852E-2</v>
      </c>
      <c r="C89" s="105">
        <v>56.409100000000002</v>
      </c>
      <c r="D89" s="94">
        <v>16.832999999999998</v>
      </c>
      <c r="E89" s="95">
        <f t="shared" si="1"/>
        <v>39987.017581018517</v>
      </c>
      <c r="F89" s="105">
        <v>544.61029999999994</v>
      </c>
    </row>
    <row r="90" spans="1:6" ht="15" customHeight="1" x14ac:dyDescent="0.3">
      <c r="A90" s="104">
        <v>39988</v>
      </c>
      <c r="B90" s="111">
        <v>1.758101851851852E-2</v>
      </c>
      <c r="C90" s="105">
        <v>56.298499999999997</v>
      </c>
      <c r="D90" s="94">
        <v>16.834</v>
      </c>
      <c r="E90" s="95">
        <f t="shared" si="1"/>
        <v>39988.017581018517</v>
      </c>
      <c r="F90" s="105">
        <v>544.72090000000003</v>
      </c>
    </row>
    <row r="91" spans="1:6" ht="15" customHeight="1" x14ac:dyDescent="0.3">
      <c r="A91" s="104">
        <v>39989</v>
      </c>
      <c r="B91" s="111">
        <v>1.758101851851852E-2</v>
      </c>
      <c r="C91" s="105">
        <v>56.262300000000003</v>
      </c>
      <c r="D91" s="94">
        <v>16.832999999999998</v>
      </c>
      <c r="E91" s="95">
        <f t="shared" si="1"/>
        <v>39989.017581018517</v>
      </c>
      <c r="F91" s="105">
        <v>544.75710000000004</v>
      </c>
    </row>
    <row r="92" spans="1:6" ht="15" customHeight="1" x14ac:dyDescent="0.3">
      <c r="A92" s="104">
        <v>39990</v>
      </c>
      <c r="B92" s="111">
        <v>1.758101851851852E-2</v>
      </c>
      <c r="C92" s="105">
        <v>56.2958</v>
      </c>
      <c r="D92" s="94">
        <v>16.832999999999998</v>
      </c>
      <c r="E92" s="95">
        <f t="shared" si="1"/>
        <v>39990.017581018517</v>
      </c>
      <c r="F92" s="105">
        <v>544.72360000000003</v>
      </c>
    </row>
    <row r="93" spans="1:6" ht="15" customHeight="1" x14ac:dyDescent="0.3">
      <c r="A93" s="104">
        <v>39991</v>
      </c>
      <c r="B93" s="111">
        <v>1.758101851851852E-2</v>
      </c>
      <c r="C93" s="105">
        <v>56.334000000000003</v>
      </c>
      <c r="D93" s="94">
        <v>16.832999999999998</v>
      </c>
      <c r="E93" s="95">
        <f t="shared" si="1"/>
        <v>39991.017581018517</v>
      </c>
      <c r="F93" s="105">
        <v>544.68539999999996</v>
      </c>
    </row>
    <row r="94" spans="1:6" ht="15" customHeight="1" x14ac:dyDescent="0.3">
      <c r="A94" s="104">
        <v>39992</v>
      </c>
      <c r="B94" s="111">
        <v>1.758101851851852E-2</v>
      </c>
      <c r="C94" s="105">
        <v>56.237400000000001</v>
      </c>
      <c r="D94" s="94">
        <v>16.832000000000001</v>
      </c>
      <c r="E94" s="95">
        <f t="shared" si="1"/>
        <v>39992.017581018517</v>
      </c>
      <c r="F94" s="105">
        <v>544.78199999999993</v>
      </c>
    </row>
    <row r="95" spans="1:6" ht="15" customHeight="1" x14ac:dyDescent="0.3">
      <c r="A95" s="104">
        <v>39993</v>
      </c>
      <c r="B95" s="111">
        <v>1.758101851851852E-2</v>
      </c>
      <c r="C95" s="105">
        <v>56.2883</v>
      </c>
      <c r="D95" s="94">
        <v>16.832999999999998</v>
      </c>
      <c r="E95" s="95">
        <f t="shared" si="1"/>
        <v>39993.017581018517</v>
      </c>
      <c r="F95" s="105">
        <v>544.73109999999997</v>
      </c>
    </row>
    <row r="96" spans="1:6" ht="15" customHeight="1" x14ac:dyDescent="0.3">
      <c r="A96" s="104">
        <v>39994</v>
      </c>
      <c r="B96" s="111">
        <v>1.758101851851852E-2</v>
      </c>
      <c r="C96" s="105">
        <v>56.386600000000001</v>
      </c>
      <c r="D96" s="94">
        <v>16.832000000000001</v>
      </c>
      <c r="E96" s="95">
        <f t="shared" si="1"/>
        <v>39994.017581018517</v>
      </c>
      <c r="F96" s="105">
        <v>544.63279999999997</v>
      </c>
    </row>
    <row r="97" spans="1:6" ht="15" customHeight="1" x14ac:dyDescent="0.3">
      <c r="A97" s="104">
        <v>39995</v>
      </c>
      <c r="B97" s="111">
        <v>1.758101851851852E-2</v>
      </c>
      <c r="C97" s="105">
        <v>56.334499999999998</v>
      </c>
      <c r="D97" s="94">
        <v>16.832000000000001</v>
      </c>
      <c r="E97" s="95">
        <f t="shared" si="1"/>
        <v>39995.017581018517</v>
      </c>
      <c r="F97" s="105">
        <v>544.68489999999997</v>
      </c>
    </row>
    <row r="98" spans="1:6" ht="15" customHeight="1" x14ac:dyDescent="0.3">
      <c r="A98" s="104">
        <v>39996</v>
      </c>
      <c r="B98" s="111">
        <v>1.758101851851852E-2</v>
      </c>
      <c r="C98" s="105">
        <v>56.414700000000003</v>
      </c>
      <c r="D98" s="94">
        <v>16.831</v>
      </c>
      <c r="E98" s="95">
        <f t="shared" si="1"/>
        <v>39996.017581018517</v>
      </c>
      <c r="F98" s="105">
        <v>544.60469999999998</v>
      </c>
    </row>
    <row r="99" spans="1:6" ht="15" customHeight="1" x14ac:dyDescent="0.3">
      <c r="A99" s="104">
        <v>39997</v>
      </c>
      <c r="B99" s="111">
        <v>1.758101851851852E-2</v>
      </c>
      <c r="C99" s="105">
        <v>56.424100000000003</v>
      </c>
      <c r="D99" s="94">
        <v>16.832000000000001</v>
      </c>
      <c r="E99" s="95">
        <f t="shared" si="1"/>
        <v>39997.017581018517</v>
      </c>
      <c r="F99" s="105">
        <v>544.59529999999995</v>
      </c>
    </row>
    <row r="100" spans="1:6" ht="15" customHeight="1" x14ac:dyDescent="0.3">
      <c r="A100" s="104">
        <v>39998</v>
      </c>
      <c r="B100" s="111">
        <v>1.758101851851852E-2</v>
      </c>
      <c r="C100" s="105">
        <v>56.401299999999999</v>
      </c>
      <c r="D100" s="94">
        <v>16.831</v>
      </c>
      <c r="E100" s="95">
        <f t="shared" si="1"/>
        <v>39998.017581018517</v>
      </c>
      <c r="F100" s="105">
        <v>544.61810000000003</v>
      </c>
    </row>
    <row r="101" spans="1:6" ht="15" customHeight="1" x14ac:dyDescent="0.3">
      <c r="A101" s="104">
        <v>39999</v>
      </c>
      <c r="B101" s="111">
        <v>1.758101851851852E-2</v>
      </c>
      <c r="C101" s="105">
        <v>56.418199999999999</v>
      </c>
      <c r="D101" s="94">
        <v>16.831</v>
      </c>
      <c r="E101" s="95">
        <f t="shared" si="1"/>
        <v>39999.017581018517</v>
      </c>
      <c r="F101" s="105">
        <v>544.60119999999995</v>
      </c>
    </row>
    <row r="102" spans="1:6" ht="15" customHeight="1" x14ac:dyDescent="0.3">
      <c r="A102" s="104">
        <v>40000</v>
      </c>
      <c r="B102" s="111">
        <v>1.758101851851852E-2</v>
      </c>
      <c r="C102" s="105">
        <v>56.44</v>
      </c>
      <c r="D102" s="94">
        <v>16.831</v>
      </c>
      <c r="E102" s="95">
        <f t="shared" si="1"/>
        <v>40000.017581018517</v>
      </c>
      <c r="F102" s="105">
        <v>544.57939999999996</v>
      </c>
    </row>
    <row r="103" spans="1:6" ht="15" customHeight="1" x14ac:dyDescent="0.3">
      <c r="A103" s="104">
        <v>40001</v>
      </c>
      <c r="B103" s="111">
        <v>1.758101851851852E-2</v>
      </c>
      <c r="C103" s="105">
        <v>56.495800000000003</v>
      </c>
      <c r="D103" s="94">
        <v>16.829999999999998</v>
      </c>
      <c r="E103" s="95">
        <f t="shared" si="1"/>
        <v>40001.017581018517</v>
      </c>
      <c r="F103" s="105">
        <v>544.52359999999999</v>
      </c>
    </row>
    <row r="104" spans="1:6" ht="15" customHeight="1" x14ac:dyDescent="0.3">
      <c r="A104" s="104">
        <v>40002</v>
      </c>
      <c r="B104" s="111">
        <v>1.758101851851852E-2</v>
      </c>
      <c r="C104" s="105">
        <v>56.566499999999998</v>
      </c>
      <c r="D104" s="94">
        <v>16.831</v>
      </c>
      <c r="E104" s="95">
        <f t="shared" si="1"/>
        <v>40002.017581018517</v>
      </c>
      <c r="F104" s="105">
        <v>544.4529</v>
      </c>
    </row>
    <row r="105" spans="1:6" ht="15" customHeight="1" x14ac:dyDescent="0.3">
      <c r="A105" s="104">
        <v>40003</v>
      </c>
      <c r="B105" s="111">
        <v>1.758101851851852E-2</v>
      </c>
      <c r="C105" s="105">
        <v>56.540399999999998</v>
      </c>
      <c r="D105" s="94">
        <v>16.831</v>
      </c>
      <c r="E105" s="95">
        <f t="shared" si="1"/>
        <v>40003.017581018517</v>
      </c>
      <c r="F105" s="105">
        <v>544.47900000000004</v>
      </c>
    </row>
    <row r="106" spans="1:6" ht="15" customHeight="1" x14ac:dyDescent="0.3">
      <c r="A106" s="104">
        <v>40004</v>
      </c>
      <c r="B106" s="111">
        <v>1.758101851851852E-2</v>
      </c>
      <c r="C106" s="105">
        <v>56.386800000000001</v>
      </c>
      <c r="D106" s="94">
        <v>16.831</v>
      </c>
      <c r="E106" s="95">
        <f t="shared" si="1"/>
        <v>40004.017581018517</v>
      </c>
      <c r="F106" s="105">
        <v>544.63260000000002</v>
      </c>
    </row>
    <row r="107" spans="1:6" ht="15" customHeight="1" x14ac:dyDescent="0.3">
      <c r="A107" s="104">
        <v>40005</v>
      </c>
      <c r="B107" s="111">
        <v>1.758101851851852E-2</v>
      </c>
      <c r="C107" s="105">
        <v>56.317700000000002</v>
      </c>
      <c r="D107" s="94">
        <v>16.831</v>
      </c>
      <c r="E107" s="95">
        <f t="shared" si="1"/>
        <v>40005.017581018517</v>
      </c>
      <c r="F107" s="105">
        <v>544.70169999999996</v>
      </c>
    </row>
    <row r="108" spans="1:6" ht="15" customHeight="1" x14ac:dyDescent="0.3">
      <c r="A108" s="104">
        <v>40006</v>
      </c>
      <c r="B108" s="111">
        <v>1.758101851851852E-2</v>
      </c>
      <c r="C108" s="105">
        <v>56.321599999999997</v>
      </c>
      <c r="D108" s="94">
        <v>16.831</v>
      </c>
      <c r="E108" s="95">
        <f t="shared" si="1"/>
        <v>40006.017581018517</v>
      </c>
      <c r="F108" s="105">
        <v>544.69780000000003</v>
      </c>
    </row>
    <row r="109" spans="1:6" ht="15" customHeight="1" x14ac:dyDescent="0.3">
      <c r="A109" s="104">
        <v>40007</v>
      </c>
      <c r="B109" s="111">
        <v>1.758101851851852E-2</v>
      </c>
      <c r="C109" s="105">
        <v>56.398400000000002</v>
      </c>
      <c r="D109" s="94">
        <v>16.829999999999998</v>
      </c>
      <c r="E109" s="95">
        <f t="shared" si="1"/>
        <v>40007.017581018517</v>
      </c>
      <c r="F109" s="105">
        <v>544.62099999999998</v>
      </c>
    </row>
    <row r="110" spans="1:6" ht="15" customHeight="1" x14ac:dyDescent="0.3">
      <c r="A110" s="104">
        <v>40008</v>
      </c>
      <c r="B110" s="111">
        <v>1.758101851851852E-2</v>
      </c>
      <c r="C110" s="105">
        <v>56.497</v>
      </c>
      <c r="D110" s="94">
        <v>16.831</v>
      </c>
      <c r="E110" s="95">
        <f t="shared" si="1"/>
        <v>40008.017581018517</v>
      </c>
      <c r="F110" s="105">
        <v>544.52239999999995</v>
      </c>
    </row>
    <row r="111" spans="1:6" ht="15" customHeight="1" x14ac:dyDescent="0.3">
      <c r="A111" s="104">
        <v>40009</v>
      </c>
      <c r="B111" s="111">
        <v>1.758101851851852E-2</v>
      </c>
      <c r="C111" s="105">
        <v>56.452800000000003</v>
      </c>
      <c r="D111" s="94">
        <v>16.829999999999998</v>
      </c>
      <c r="E111" s="95">
        <f t="shared" si="1"/>
        <v>40009.017581018517</v>
      </c>
      <c r="F111" s="105">
        <v>544.56659999999999</v>
      </c>
    </row>
    <row r="112" spans="1:6" ht="15" customHeight="1" x14ac:dyDescent="0.3">
      <c r="A112" s="104">
        <v>40010</v>
      </c>
      <c r="B112" s="111">
        <v>1.758101851851852E-2</v>
      </c>
      <c r="C112" s="105">
        <v>56.381999999999998</v>
      </c>
      <c r="D112" s="94">
        <v>16.829999999999998</v>
      </c>
      <c r="E112" s="95">
        <f t="shared" si="1"/>
        <v>40010.017581018517</v>
      </c>
      <c r="F112" s="105">
        <v>544.63739999999996</v>
      </c>
    </row>
    <row r="113" spans="1:6" ht="15" customHeight="1" x14ac:dyDescent="0.3">
      <c r="A113" s="104">
        <v>40011</v>
      </c>
      <c r="B113" s="111">
        <v>1.758101851851852E-2</v>
      </c>
      <c r="C113" s="105">
        <v>56.358499999999999</v>
      </c>
      <c r="D113" s="94">
        <v>16.831</v>
      </c>
      <c r="E113" s="95">
        <f t="shared" si="1"/>
        <v>40011.017581018517</v>
      </c>
      <c r="F113" s="105">
        <v>544.66089999999997</v>
      </c>
    </row>
    <row r="114" spans="1:6" ht="15" customHeight="1" x14ac:dyDescent="0.3">
      <c r="A114" s="104">
        <v>40012</v>
      </c>
      <c r="B114" s="111">
        <v>1.758101851851852E-2</v>
      </c>
      <c r="C114" s="105">
        <v>56.304099999999998</v>
      </c>
      <c r="D114" s="94">
        <v>16.831</v>
      </c>
      <c r="E114" s="95">
        <f t="shared" si="1"/>
        <v>40012.017581018517</v>
      </c>
      <c r="F114" s="105">
        <v>544.71529999999996</v>
      </c>
    </row>
    <row r="115" spans="1:6" ht="15" customHeight="1" x14ac:dyDescent="0.3">
      <c r="A115" s="104">
        <v>40013</v>
      </c>
      <c r="B115" s="111">
        <v>1.758101851851852E-2</v>
      </c>
      <c r="C115" s="105">
        <v>56.345599999999997</v>
      </c>
      <c r="D115" s="94">
        <v>16.831</v>
      </c>
      <c r="E115" s="95">
        <f t="shared" si="1"/>
        <v>40013.017581018517</v>
      </c>
      <c r="F115" s="105">
        <v>544.67380000000003</v>
      </c>
    </row>
    <row r="116" spans="1:6" ht="15" customHeight="1" x14ac:dyDescent="0.3">
      <c r="A116" s="104">
        <v>40014</v>
      </c>
      <c r="B116" s="111">
        <v>1.758101851851852E-2</v>
      </c>
      <c r="C116" s="105">
        <v>56.403599999999997</v>
      </c>
      <c r="D116" s="94">
        <v>16.831</v>
      </c>
      <c r="E116" s="95">
        <f t="shared" si="1"/>
        <v>40014.017581018517</v>
      </c>
      <c r="F116" s="105">
        <v>544.61580000000004</v>
      </c>
    </row>
    <row r="117" spans="1:6" ht="15" customHeight="1" x14ac:dyDescent="0.3">
      <c r="A117" s="104">
        <v>40015</v>
      </c>
      <c r="B117" s="111">
        <v>1.758101851851852E-2</v>
      </c>
      <c r="C117" s="105">
        <v>56.481699999999996</v>
      </c>
      <c r="D117" s="94">
        <v>16.829999999999998</v>
      </c>
      <c r="E117" s="95">
        <f t="shared" si="1"/>
        <v>40015.017581018517</v>
      </c>
      <c r="F117" s="105">
        <v>544.53769999999997</v>
      </c>
    </row>
    <row r="118" spans="1:6" ht="15" customHeight="1" x14ac:dyDescent="0.3">
      <c r="A118" s="104">
        <v>40016</v>
      </c>
      <c r="B118" s="111">
        <v>1.758101851851852E-2</v>
      </c>
      <c r="C118" s="105">
        <v>56.45</v>
      </c>
      <c r="D118" s="94">
        <v>16.829999999999998</v>
      </c>
      <c r="E118" s="95">
        <f t="shared" si="1"/>
        <v>40016.017581018517</v>
      </c>
      <c r="F118" s="105">
        <v>544.56939999999997</v>
      </c>
    </row>
    <row r="119" spans="1:6" ht="15" customHeight="1" x14ac:dyDescent="0.3">
      <c r="A119" s="104">
        <v>40017</v>
      </c>
      <c r="B119" s="111">
        <v>1.758101851851852E-2</v>
      </c>
      <c r="C119" s="105">
        <v>56.4116</v>
      </c>
      <c r="D119" s="94">
        <v>16.829999999999998</v>
      </c>
      <c r="E119" s="95">
        <f t="shared" si="1"/>
        <v>40017.017581018517</v>
      </c>
      <c r="F119" s="105">
        <v>544.6078</v>
      </c>
    </row>
    <row r="120" spans="1:6" ht="15" customHeight="1" x14ac:dyDescent="0.3">
      <c r="A120" s="104">
        <v>40018</v>
      </c>
      <c r="B120" s="111">
        <v>1.758101851851852E-2</v>
      </c>
      <c r="C120" s="105">
        <v>56.459800000000001</v>
      </c>
      <c r="D120" s="94">
        <v>16.829999999999998</v>
      </c>
      <c r="E120" s="95">
        <f t="shared" si="1"/>
        <v>40018.017581018517</v>
      </c>
      <c r="F120" s="105">
        <v>544.55959999999993</v>
      </c>
    </row>
    <row r="121" spans="1:6" ht="15" customHeight="1" x14ac:dyDescent="0.3">
      <c r="A121" s="104">
        <v>40019</v>
      </c>
      <c r="B121" s="111">
        <v>1.758101851851852E-2</v>
      </c>
      <c r="C121" s="105">
        <v>56.4452</v>
      </c>
      <c r="D121" s="94">
        <v>16.829999999999998</v>
      </c>
      <c r="E121" s="95">
        <f t="shared" si="1"/>
        <v>40019.017581018517</v>
      </c>
      <c r="F121" s="105">
        <v>544.57420000000002</v>
      </c>
    </row>
    <row r="122" spans="1:6" ht="15" customHeight="1" x14ac:dyDescent="0.3">
      <c r="A122" s="104">
        <v>40020</v>
      </c>
      <c r="B122" s="111">
        <v>1.758101851851852E-2</v>
      </c>
      <c r="C122" s="105">
        <v>56.4071</v>
      </c>
      <c r="D122" s="94">
        <v>16.829000000000001</v>
      </c>
      <c r="E122" s="95">
        <f t="shared" si="1"/>
        <v>40020.017581018517</v>
      </c>
      <c r="F122" s="105">
        <v>544.6123</v>
      </c>
    </row>
    <row r="123" spans="1:6" ht="15" customHeight="1" x14ac:dyDescent="0.3">
      <c r="A123" s="104">
        <v>40021</v>
      </c>
      <c r="B123" s="111">
        <v>1.758101851851852E-2</v>
      </c>
      <c r="C123" s="105">
        <v>56.4191</v>
      </c>
      <c r="D123" s="94">
        <v>16.832000000000001</v>
      </c>
      <c r="E123" s="95">
        <f t="shared" si="1"/>
        <v>40021.017581018517</v>
      </c>
      <c r="F123" s="105">
        <v>544.60029999999995</v>
      </c>
    </row>
    <row r="124" spans="1:6" ht="15" customHeight="1" x14ac:dyDescent="0.3">
      <c r="A124" s="104">
        <v>40022</v>
      </c>
      <c r="B124" s="111">
        <v>1.758101851851852E-2</v>
      </c>
      <c r="C124" s="105">
        <v>56.515799999999999</v>
      </c>
      <c r="D124" s="94">
        <v>16.829000000000001</v>
      </c>
      <c r="E124" s="95">
        <f t="shared" si="1"/>
        <v>40022.017581018517</v>
      </c>
      <c r="F124" s="105">
        <v>544.50360000000001</v>
      </c>
    </row>
    <row r="125" spans="1:6" ht="15" customHeight="1" x14ac:dyDescent="0.3">
      <c r="A125" s="104">
        <v>40023</v>
      </c>
      <c r="B125" s="111">
        <v>1.758101851851852E-2</v>
      </c>
      <c r="C125" s="105">
        <v>56.576700000000002</v>
      </c>
      <c r="D125" s="94">
        <v>16.829000000000001</v>
      </c>
      <c r="E125" s="95">
        <f t="shared" si="1"/>
        <v>40023.017581018517</v>
      </c>
      <c r="F125" s="105">
        <v>544.44269999999995</v>
      </c>
    </row>
    <row r="126" spans="1:6" ht="15" customHeight="1" x14ac:dyDescent="0.3">
      <c r="A126" s="104">
        <v>40024</v>
      </c>
      <c r="B126" s="111">
        <v>1.758101851851852E-2</v>
      </c>
      <c r="C126" s="105">
        <v>56.532899999999998</v>
      </c>
      <c r="D126" s="94">
        <v>16.829000000000001</v>
      </c>
      <c r="E126" s="95">
        <f t="shared" si="1"/>
        <v>40024.017581018517</v>
      </c>
      <c r="F126" s="105">
        <v>544.48649999999998</v>
      </c>
    </row>
    <row r="127" spans="1:6" ht="15" customHeight="1" x14ac:dyDescent="0.3">
      <c r="A127" s="104">
        <v>40025</v>
      </c>
      <c r="B127" s="111">
        <v>1.758101851851852E-2</v>
      </c>
      <c r="C127" s="105">
        <v>56.515799999999999</v>
      </c>
      <c r="D127" s="94">
        <v>16.829999999999998</v>
      </c>
      <c r="E127" s="95">
        <f t="shared" si="1"/>
        <v>40025.017581018517</v>
      </c>
      <c r="F127" s="105">
        <v>544.50360000000001</v>
      </c>
    </row>
    <row r="128" spans="1:6" ht="15" customHeight="1" x14ac:dyDescent="0.3">
      <c r="A128" s="104">
        <v>40026</v>
      </c>
      <c r="B128" s="111">
        <v>1.758101851851852E-2</v>
      </c>
      <c r="C128" s="105">
        <v>56.534799999999997</v>
      </c>
      <c r="D128" s="94">
        <v>16.829000000000001</v>
      </c>
      <c r="E128" s="95">
        <f t="shared" si="1"/>
        <v>40026.017581018517</v>
      </c>
      <c r="F128" s="105">
        <v>544.4846</v>
      </c>
    </row>
    <row r="129" spans="1:6" ht="15" customHeight="1" x14ac:dyDescent="0.3">
      <c r="A129" s="104">
        <v>40027</v>
      </c>
      <c r="B129" s="111">
        <v>1.758101851851852E-2</v>
      </c>
      <c r="C129" s="105">
        <v>56.476999999999997</v>
      </c>
      <c r="D129" s="94">
        <v>16.829999999999998</v>
      </c>
      <c r="E129" s="95">
        <f t="shared" si="1"/>
        <v>40027.017581018517</v>
      </c>
      <c r="F129" s="105">
        <v>544.54240000000004</v>
      </c>
    </row>
    <row r="130" spans="1:6" ht="15" customHeight="1" x14ac:dyDescent="0.3">
      <c r="A130" s="104">
        <v>40028</v>
      </c>
      <c r="B130" s="111">
        <v>1.758101851851852E-2</v>
      </c>
      <c r="C130" s="105">
        <v>56.527299999999997</v>
      </c>
      <c r="D130" s="94">
        <v>16.829000000000001</v>
      </c>
      <c r="E130" s="95">
        <f t="shared" si="1"/>
        <v>40028.017581018517</v>
      </c>
      <c r="F130" s="105">
        <v>544.49209999999994</v>
      </c>
    </row>
    <row r="131" spans="1:6" ht="15" customHeight="1" x14ac:dyDescent="0.3">
      <c r="A131" s="104">
        <v>40029</v>
      </c>
      <c r="B131" s="111">
        <v>1.758101851851852E-2</v>
      </c>
      <c r="C131" s="105">
        <v>56.519100000000002</v>
      </c>
      <c r="D131" s="94">
        <v>16.827999999999999</v>
      </c>
      <c r="E131" s="95">
        <f t="shared" si="1"/>
        <v>40029.017581018517</v>
      </c>
      <c r="F131" s="105">
        <v>544.50029999999992</v>
      </c>
    </row>
    <row r="132" spans="1:6" ht="15" customHeight="1" x14ac:dyDescent="0.3">
      <c r="A132" s="104">
        <v>40030</v>
      </c>
      <c r="B132" s="111">
        <v>1.758101851851852E-2</v>
      </c>
      <c r="C132" s="105">
        <v>56.463500000000003</v>
      </c>
      <c r="D132" s="94">
        <v>16.829999999999998</v>
      </c>
      <c r="E132" s="95">
        <f t="shared" si="1"/>
        <v>40030.017581018517</v>
      </c>
      <c r="F132" s="105">
        <v>544.55589999999995</v>
      </c>
    </row>
    <row r="133" spans="1:6" ht="15" customHeight="1" x14ac:dyDescent="0.3">
      <c r="A133" s="104">
        <v>40031</v>
      </c>
      <c r="B133" s="111">
        <v>1.758101851851852E-2</v>
      </c>
      <c r="C133" s="105">
        <v>56.477600000000002</v>
      </c>
      <c r="D133" s="94">
        <v>16.829000000000001</v>
      </c>
      <c r="E133" s="95">
        <f t="shared" si="1"/>
        <v>40031.017581018517</v>
      </c>
      <c r="F133" s="105">
        <v>544.54179999999997</v>
      </c>
    </row>
    <row r="134" spans="1:6" ht="15" customHeight="1" x14ac:dyDescent="0.3">
      <c r="A134" s="104">
        <v>40032</v>
      </c>
      <c r="B134" s="111">
        <v>1.758101851851852E-2</v>
      </c>
      <c r="C134" s="105">
        <v>56.604700000000001</v>
      </c>
      <c r="D134" s="94">
        <v>16.829000000000001</v>
      </c>
      <c r="E134" s="95">
        <f t="shared" si="1"/>
        <v>40032.017581018517</v>
      </c>
      <c r="F134" s="105">
        <v>544.41470000000004</v>
      </c>
    </row>
    <row r="135" spans="1:6" ht="15" customHeight="1" x14ac:dyDescent="0.3">
      <c r="A135" s="104">
        <v>40033</v>
      </c>
      <c r="B135" s="111">
        <v>1.758101851851852E-2</v>
      </c>
      <c r="C135" s="105">
        <v>56.6464</v>
      </c>
      <c r="D135" s="94">
        <v>16.827999999999999</v>
      </c>
      <c r="E135" s="95">
        <f t="shared" si="1"/>
        <v>40033.017581018517</v>
      </c>
      <c r="F135" s="105">
        <v>544.37299999999993</v>
      </c>
    </row>
    <row r="136" spans="1:6" ht="15" customHeight="1" x14ac:dyDescent="0.3">
      <c r="A136" s="104">
        <v>40034</v>
      </c>
      <c r="B136" s="111">
        <v>1.758101851851852E-2</v>
      </c>
      <c r="C136" s="105">
        <v>56.628</v>
      </c>
      <c r="D136" s="94">
        <v>16.827999999999999</v>
      </c>
      <c r="E136" s="95">
        <f t="shared" ref="E136:E199" si="2">A136+B136</f>
        <v>40034.017581018517</v>
      </c>
      <c r="F136" s="105">
        <v>544.39139999999998</v>
      </c>
    </row>
    <row r="137" spans="1:6" ht="15" customHeight="1" x14ac:dyDescent="0.3">
      <c r="A137" s="104">
        <v>40035</v>
      </c>
      <c r="B137" s="111">
        <v>1.758101851851852E-2</v>
      </c>
      <c r="C137" s="105">
        <v>56.571399999999997</v>
      </c>
      <c r="D137" s="94">
        <v>16.829000000000001</v>
      </c>
      <c r="E137" s="95">
        <f t="shared" si="2"/>
        <v>40035.017581018517</v>
      </c>
      <c r="F137" s="105">
        <v>544.44799999999998</v>
      </c>
    </row>
    <row r="138" spans="1:6" ht="15" customHeight="1" x14ac:dyDescent="0.3">
      <c r="A138" s="104">
        <v>40036</v>
      </c>
      <c r="B138" s="111">
        <v>1.758101851851852E-2</v>
      </c>
      <c r="C138" s="105">
        <v>56.487299999999998</v>
      </c>
      <c r="D138" s="94">
        <v>16.827999999999999</v>
      </c>
      <c r="E138" s="95">
        <f t="shared" si="2"/>
        <v>40036.017581018517</v>
      </c>
      <c r="F138" s="105">
        <v>544.53210000000001</v>
      </c>
    </row>
    <row r="139" spans="1:6" ht="15" customHeight="1" x14ac:dyDescent="0.3">
      <c r="A139" s="104">
        <v>40037</v>
      </c>
      <c r="B139" s="111">
        <v>1.758101851851852E-2</v>
      </c>
      <c r="C139" s="105">
        <v>56.4373</v>
      </c>
      <c r="D139" s="94">
        <v>16.827999999999999</v>
      </c>
      <c r="E139" s="95">
        <f t="shared" si="2"/>
        <v>40037.017581018517</v>
      </c>
      <c r="F139" s="105">
        <v>544.58209999999997</v>
      </c>
    </row>
    <row r="140" spans="1:6" ht="15" customHeight="1" x14ac:dyDescent="0.3">
      <c r="A140" s="104">
        <v>40038</v>
      </c>
      <c r="B140" s="111">
        <v>1.758101851851852E-2</v>
      </c>
      <c r="C140" s="105">
        <v>56.510199999999998</v>
      </c>
      <c r="D140" s="94">
        <v>16.827000000000002</v>
      </c>
      <c r="E140" s="95">
        <f t="shared" si="2"/>
        <v>40038.017581018517</v>
      </c>
      <c r="F140" s="105">
        <v>544.50919999999996</v>
      </c>
    </row>
    <row r="141" spans="1:6" ht="15" customHeight="1" x14ac:dyDescent="0.3">
      <c r="A141" s="104">
        <v>40039</v>
      </c>
      <c r="B141" s="111">
        <v>1.758101851851852E-2</v>
      </c>
      <c r="C141" s="105">
        <v>56.550400000000003</v>
      </c>
      <c r="D141" s="94">
        <v>16.827999999999999</v>
      </c>
      <c r="E141" s="95">
        <f t="shared" si="2"/>
        <v>40039.017581018517</v>
      </c>
      <c r="F141" s="105">
        <v>544.46899999999994</v>
      </c>
    </row>
    <row r="142" spans="1:6" ht="15" customHeight="1" x14ac:dyDescent="0.3">
      <c r="A142" s="104">
        <v>40040</v>
      </c>
      <c r="B142" s="111">
        <v>1.758101851851852E-2</v>
      </c>
      <c r="C142" s="105">
        <v>56.6402</v>
      </c>
      <c r="D142" s="94">
        <v>16.827999999999999</v>
      </c>
      <c r="E142" s="95">
        <f t="shared" si="2"/>
        <v>40040.017581018517</v>
      </c>
      <c r="F142" s="105">
        <v>544.37919999999997</v>
      </c>
    </row>
    <row r="143" spans="1:6" ht="15" customHeight="1" x14ac:dyDescent="0.3">
      <c r="A143" s="104">
        <v>40041</v>
      </c>
      <c r="B143" s="111">
        <v>1.758101851851852E-2</v>
      </c>
      <c r="C143" s="105">
        <v>56.681800000000003</v>
      </c>
      <c r="D143" s="94">
        <v>16.827000000000002</v>
      </c>
      <c r="E143" s="95">
        <f t="shared" si="2"/>
        <v>40041.017581018517</v>
      </c>
      <c r="F143" s="105">
        <v>544.33759999999995</v>
      </c>
    </row>
    <row r="144" spans="1:6" ht="15" customHeight="1" x14ac:dyDescent="0.3">
      <c r="A144" s="104">
        <v>40042</v>
      </c>
      <c r="B144" s="111">
        <v>1.758101851851852E-2</v>
      </c>
      <c r="C144" s="105">
        <v>56.646999999999998</v>
      </c>
      <c r="D144" s="94">
        <v>16.826000000000001</v>
      </c>
      <c r="E144" s="95">
        <f t="shared" si="2"/>
        <v>40042.017581018517</v>
      </c>
      <c r="F144" s="105">
        <v>544.37239999999997</v>
      </c>
    </row>
    <row r="145" spans="1:6" ht="15" customHeight="1" x14ac:dyDescent="0.3">
      <c r="A145" s="104">
        <v>40043</v>
      </c>
      <c r="B145" s="111">
        <v>1.758101851851852E-2</v>
      </c>
      <c r="C145" s="105">
        <v>56.638199999999998</v>
      </c>
      <c r="D145" s="94">
        <v>16.827000000000002</v>
      </c>
      <c r="E145" s="95">
        <f t="shared" si="2"/>
        <v>40043.017581018517</v>
      </c>
      <c r="F145" s="105">
        <v>544.38120000000004</v>
      </c>
    </row>
    <row r="146" spans="1:6" ht="15" customHeight="1" x14ac:dyDescent="0.3">
      <c r="A146" s="104">
        <v>40044</v>
      </c>
      <c r="B146" s="111">
        <v>1.758101851851852E-2</v>
      </c>
      <c r="C146" s="105">
        <v>56.704900000000002</v>
      </c>
      <c r="D146" s="94">
        <v>16.827999999999999</v>
      </c>
      <c r="E146" s="95">
        <f t="shared" si="2"/>
        <v>40044.017581018517</v>
      </c>
      <c r="F146" s="105">
        <v>544.31449999999995</v>
      </c>
    </row>
    <row r="147" spans="1:6" ht="15" customHeight="1" x14ac:dyDescent="0.3">
      <c r="A147" s="104">
        <v>40045</v>
      </c>
      <c r="B147" s="111">
        <v>1.758101851851852E-2</v>
      </c>
      <c r="C147" s="105">
        <v>56.740400000000001</v>
      </c>
      <c r="D147" s="94">
        <v>16.827999999999999</v>
      </c>
      <c r="E147" s="95">
        <f t="shared" si="2"/>
        <v>40045.017581018517</v>
      </c>
      <c r="F147" s="105">
        <v>544.279</v>
      </c>
    </row>
    <row r="148" spans="1:6" ht="15" customHeight="1" x14ac:dyDescent="0.3">
      <c r="A148" s="104">
        <v>40046</v>
      </c>
      <c r="B148" s="111">
        <v>1.758101851851852E-2</v>
      </c>
      <c r="C148" s="105">
        <v>56.515700000000002</v>
      </c>
      <c r="D148" s="94">
        <v>16.826000000000001</v>
      </c>
      <c r="E148" s="95">
        <f t="shared" si="2"/>
        <v>40046.017581018517</v>
      </c>
      <c r="F148" s="105">
        <v>544.50369999999998</v>
      </c>
    </row>
    <row r="149" spans="1:6" ht="15" customHeight="1" x14ac:dyDescent="0.3">
      <c r="A149" s="104">
        <v>40047</v>
      </c>
      <c r="B149" s="111">
        <v>1.758101851851852E-2</v>
      </c>
      <c r="C149" s="105">
        <v>56.514800000000001</v>
      </c>
      <c r="D149" s="94">
        <v>16.827000000000002</v>
      </c>
      <c r="E149" s="95">
        <f t="shared" si="2"/>
        <v>40047.017581018517</v>
      </c>
      <c r="F149" s="105">
        <v>544.50459999999998</v>
      </c>
    </row>
    <row r="150" spans="1:6" ht="15" customHeight="1" x14ac:dyDescent="0.3">
      <c r="A150" s="104">
        <v>40048</v>
      </c>
      <c r="B150" s="111">
        <v>1.758101851851852E-2</v>
      </c>
      <c r="C150" s="105">
        <v>56.527799999999999</v>
      </c>
      <c r="D150" s="94">
        <v>16.827000000000002</v>
      </c>
      <c r="E150" s="95">
        <f t="shared" si="2"/>
        <v>40048.017581018517</v>
      </c>
      <c r="F150" s="105">
        <v>544.49159999999995</v>
      </c>
    </row>
    <row r="151" spans="1:6" ht="15" customHeight="1" x14ac:dyDescent="0.3">
      <c r="A151" s="104">
        <v>40049</v>
      </c>
      <c r="B151" s="111">
        <v>1.758101851851852E-2</v>
      </c>
      <c r="C151" s="105">
        <v>56.559100000000001</v>
      </c>
      <c r="D151" s="94">
        <v>16.826000000000001</v>
      </c>
      <c r="E151" s="95">
        <f t="shared" si="2"/>
        <v>40049.017581018517</v>
      </c>
      <c r="F151" s="105">
        <v>544.46029999999996</v>
      </c>
    </row>
    <row r="152" spans="1:6" ht="15" customHeight="1" x14ac:dyDescent="0.3">
      <c r="A152" s="104">
        <v>40050</v>
      </c>
      <c r="B152" s="111">
        <v>1.758101851851852E-2</v>
      </c>
      <c r="C152" s="105">
        <v>56.522500000000001</v>
      </c>
      <c r="D152" s="94">
        <v>16.826000000000001</v>
      </c>
      <c r="E152" s="95">
        <f t="shared" si="2"/>
        <v>40050.017581018517</v>
      </c>
      <c r="F152" s="105">
        <v>544.49689999999998</v>
      </c>
    </row>
    <row r="153" spans="1:6" ht="15" customHeight="1" x14ac:dyDescent="0.3">
      <c r="A153" s="104">
        <v>40051</v>
      </c>
      <c r="B153" s="111">
        <v>1.758101851851852E-2</v>
      </c>
      <c r="C153" s="105">
        <v>56.507199999999997</v>
      </c>
      <c r="D153" s="94">
        <v>16.826000000000001</v>
      </c>
      <c r="E153" s="95">
        <f t="shared" si="2"/>
        <v>40051.017581018517</v>
      </c>
      <c r="F153" s="105">
        <v>544.51220000000001</v>
      </c>
    </row>
    <row r="154" spans="1:6" ht="15" customHeight="1" x14ac:dyDescent="0.3">
      <c r="A154" s="104">
        <v>40052</v>
      </c>
      <c r="B154" s="111">
        <v>1.758101851851852E-2</v>
      </c>
      <c r="C154" s="105">
        <v>56.506500000000003</v>
      </c>
      <c r="D154" s="94">
        <v>16.824999999999999</v>
      </c>
      <c r="E154" s="95">
        <f t="shared" si="2"/>
        <v>40052.017581018517</v>
      </c>
      <c r="F154" s="105">
        <v>544.51289999999995</v>
      </c>
    </row>
    <row r="155" spans="1:6" ht="15" customHeight="1" x14ac:dyDescent="0.3">
      <c r="A155" s="104">
        <v>40053</v>
      </c>
      <c r="B155" s="111">
        <v>1.758101851851852E-2</v>
      </c>
      <c r="C155" s="105">
        <v>56.415999999999997</v>
      </c>
      <c r="D155" s="94">
        <v>16.827999999999999</v>
      </c>
      <c r="E155" s="95">
        <f t="shared" si="2"/>
        <v>40053.017581018517</v>
      </c>
      <c r="F155" s="105">
        <v>544.60339999999997</v>
      </c>
    </row>
    <row r="156" spans="1:6" ht="15" customHeight="1" x14ac:dyDescent="0.3">
      <c r="A156" s="104">
        <v>40054</v>
      </c>
      <c r="B156" s="111">
        <v>1.758101851851852E-2</v>
      </c>
      <c r="C156" s="105">
        <v>56.456699999999998</v>
      </c>
      <c r="D156" s="94">
        <v>16.827000000000002</v>
      </c>
      <c r="E156" s="95">
        <f t="shared" si="2"/>
        <v>40054.017581018517</v>
      </c>
      <c r="F156" s="105">
        <v>544.56269999999995</v>
      </c>
    </row>
    <row r="157" spans="1:6" ht="15" customHeight="1" x14ac:dyDescent="0.3">
      <c r="A157" s="104">
        <v>40055</v>
      </c>
      <c r="B157" s="111">
        <v>1.758101851851852E-2</v>
      </c>
      <c r="C157" s="105">
        <v>56.575499999999998</v>
      </c>
      <c r="D157" s="94">
        <v>16.824999999999999</v>
      </c>
      <c r="E157" s="95">
        <f t="shared" si="2"/>
        <v>40055.017581018517</v>
      </c>
      <c r="F157" s="105">
        <v>544.44389999999999</v>
      </c>
    </row>
    <row r="158" spans="1:6" ht="15" customHeight="1" x14ac:dyDescent="0.3">
      <c r="A158" s="104">
        <v>40056</v>
      </c>
      <c r="B158" s="111">
        <v>1.758101851851852E-2</v>
      </c>
      <c r="C158" s="105">
        <v>56.544899999999998</v>
      </c>
      <c r="D158" s="94">
        <v>16.824999999999999</v>
      </c>
      <c r="E158" s="95">
        <f t="shared" si="2"/>
        <v>40056.017581018517</v>
      </c>
      <c r="F158" s="105">
        <v>544.47450000000003</v>
      </c>
    </row>
    <row r="159" spans="1:6" ht="15" customHeight="1" x14ac:dyDescent="0.3">
      <c r="A159" s="104">
        <v>40057</v>
      </c>
      <c r="B159" s="111">
        <v>1.758101851851852E-2</v>
      </c>
      <c r="C159" s="105">
        <v>56.524000000000001</v>
      </c>
      <c r="D159" s="94">
        <v>16.827000000000002</v>
      </c>
      <c r="E159" s="95">
        <f t="shared" si="2"/>
        <v>40057.017581018517</v>
      </c>
      <c r="F159" s="105">
        <v>544.49540000000002</v>
      </c>
    </row>
    <row r="160" spans="1:6" ht="15" customHeight="1" x14ac:dyDescent="0.3">
      <c r="A160" s="104">
        <v>40058</v>
      </c>
      <c r="B160" s="111">
        <v>1.758101851851852E-2</v>
      </c>
      <c r="C160" s="105">
        <v>56.503799999999998</v>
      </c>
      <c r="D160" s="94">
        <v>16.827000000000002</v>
      </c>
      <c r="E160" s="95">
        <f t="shared" si="2"/>
        <v>40058.017581018517</v>
      </c>
      <c r="F160" s="105">
        <v>544.51559999999995</v>
      </c>
    </row>
    <row r="161" spans="1:6" ht="15" customHeight="1" x14ac:dyDescent="0.3">
      <c r="A161" s="104">
        <v>40059</v>
      </c>
      <c r="B161" s="111">
        <v>1.758101851851852E-2</v>
      </c>
      <c r="C161" s="105">
        <v>56.548099999999998</v>
      </c>
      <c r="D161" s="94">
        <v>16.826000000000001</v>
      </c>
      <c r="E161" s="95">
        <f t="shared" si="2"/>
        <v>40059.017581018517</v>
      </c>
      <c r="F161" s="105">
        <v>544.47129999999993</v>
      </c>
    </row>
    <row r="162" spans="1:6" ht="15" customHeight="1" x14ac:dyDescent="0.3">
      <c r="A162" s="104">
        <v>40060</v>
      </c>
      <c r="B162" s="111">
        <v>1.758101851851852E-2</v>
      </c>
      <c r="C162" s="105">
        <v>56.5717</v>
      </c>
      <c r="D162" s="94">
        <v>16.824999999999999</v>
      </c>
      <c r="E162" s="95">
        <f t="shared" si="2"/>
        <v>40060.017581018517</v>
      </c>
      <c r="F162" s="105">
        <v>544.44769999999994</v>
      </c>
    </row>
    <row r="163" spans="1:6" ht="15" customHeight="1" x14ac:dyDescent="0.3">
      <c r="A163" s="104">
        <v>40061</v>
      </c>
      <c r="B163" s="111">
        <v>1.758101851851852E-2</v>
      </c>
      <c r="C163" s="105">
        <v>56.572600000000001</v>
      </c>
      <c r="D163" s="94">
        <v>16.824000000000002</v>
      </c>
      <c r="E163" s="95">
        <f t="shared" si="2"/>
        <v>40061.017581018517</v>
      </c>
      <c r="F163" s="105">
        <v>544.44679999999994</v>
      </c>
    </row>
    <row r="164" spans="1:6" ht="15" customHeight="1" x14ac:dyDescent="0.3">
      <c r="A164" s="104">
        <v>40062</v>
      </c>
      <c r="B164" s="111">
        <v>1.758101851851852E-2</v>
      </c>
      <c r="C164" s="105">
        <v>56.545900000000003</v>
      </c>
      <c r="D164" s="94">
        <v>16.826000000000001</v>
      </c>
      <c r="E164" s="95">
        <f t="shared" si="2"/>
        <v>40062.017581018517</v>
      </c>
      <c r="F164" s="105">
        <v>544.47349999999994</v>
      </c>
    </row>
    <row r="165" spans="1:6" ht="15" customHeight="1" x14ac:dyDescent="0.3">
      <c r="A165" s="104">
        <v>40063</v>
      </c>
      <c r="B165" s="111">
        <v>1.758101851851852E-2</v>
      </c>
      <c r="C165" s="105">
        <v>56.601399999999998</v>
      </c>
      <c r="D165" s="94">
        <v>16.827000000000002</v>
      </c>
      <c r="E165" s="95">
        <f t="shared" si="2"/>
        <v>40063.017581018517</v>
      </c>
      <c r="F165" s="105">
        <v>544.41800000000001</v>
      </c>
    </row>
    <row r="166" spans="1:6" ht="15" customHeight="1" x14ac:dyDescent="0.3">
      <c r="A166" s="104">
        <v>40064</v>
      </c>
      <c r="B166" s="111">
        <v>1.758101851851852E-2</v>
      </c>
      <c r="C166" s="105">
        <v>56.734000000000002</v>
      </c>
      <c r="D166" s="94">
        <v>16.824000000000002</v>
      </c>
      <c r="E166" s="95">
        <f t="shared" si="2"/>
        <v>40064.017581018517</v>
      </c>
      <c r="F166" s="105">
        <v>544.28539999999998</v>
      </c>
    </row>
    <row r="167" spans="1:6" ht="15" customHeight="1" x14ac:dyDescent="0.3">
      <c r="A167" s="104">
        <v>40065</v>
      </c>
      <c r="B167" s="111">
        <v>1.758101851851852E-2</v>
      </c>
      <c r="C167" s="105">
        <v>56.692999999999998</v>
      </c>
      <c r="D167" s="94">
        <v>16.824000000000002</v>
      </c>
      <c r="E167" s="95">
        <f t="shared" si="2"/>
        <v>40065.017581018517</v>
      </c>
      <c r="F167" s="105">
        <v>544.32640000000004</v>
      </c>
    </row>
    <row r="168" spans="1:6" ht="15" customHeight="1" x14ac:dyDescent="0.3">
      <c r="A168" s="104">
        <v>40066</v>
      </c>
      <c r="B168" s="111">
        <v>1.758101851851852E-2</v>
      </c>
      <c r="C168" s="105">
        <v>56.514000000000003</v>
      </c>
      <c r="D168" s="94">
        <v>16.824000000000002</v>
      </c>
      <c r="E168" s="95">
        <f t="shared" si="2"/>
        <v>40066.017581018517</v>
      </c>
      <c r="F168" s="105">
        <v>544.50540000000001</v>
      </c>
    </row>
    <row r="169" spans="1:6" ht="15" customHeight="1" x14ac:dyDescent="0.3">
      <c r="A169" s="104">
        <v>40067</v>
      </c>
      <c r="B169" s="111">
        <v>1.758101851851852E-2</v>
      </c>
      <c r="C169" s="105">
        <v>56.517000000000003</v>
      </c>
      <c r="D169" s="94">
        <v>16.824000000000002</v>
      </c>
      <c r="E169" s="95">
        <f t="shared" si="2"/>
        <v>40067.017581018517</v>
      </c>
      <c r="F169" s="105">
        <v>544.50239999999997</v>
      </c>
    </row>
    <row r="170" spans="1:6" ht="15" customHeight="1" x14ac:dyDescent="0.3">
      <c r="A170" s="104">
        <v>40068</v>
      </c>
      <c r="B170" s="111">
        <v>1.758101851851852E-2</v>
      </c>
      <c r="C170" s="105">
        <v>56.5871</v>
      </c>
      <c r="D170" s="94">
        <v>16.824000000000002</v>
      </c>
      <c r="E170" s="95">
        <f t="shared" si="2"/>
        <v>40068.017581018517</v>
      </c>
      <c r="F170" s="105">
        <v>544.43229999999994</v>
      </c>
    </row>
    <row r="171" spans="1:6" ht="15" customHeight="1" x14ac:dyDescent="0.3">
      <c r="A171" s="104">
        <v>40069</v>
      </c>
      <c r="B171" s="111">
        <v>1.758101851851852E-2</v>
      </c>
      <c r="C171" s="105">
        <v>56.637500000000003</v>
      </c>
      <c r="D171" s="94">
        <v>16.823</v>
      </c>
      <c r="E171" s="95">
        <f t="shared" si="2"/>
        <v>40069.017581018517</v>
      </c>
      <c r="F171" s="105">
        <v>544.38189999999997</v>
      </c>
    </row>
    <row r="172" spans="1:6" ht="15" customHeight="1" x14ac:dyDescent="0.3">
      <c r="A172" s="104">
        <v>40070</v>
      </c>
      <c r="B172" s="111">
        <v>1.758101851851852E-2</v>
      </c>
      <c r="C172" s="105">
        <v>56.608499999999999</v>
      </c>
      <c r="D172" s="94">
        <v>16.824999999999999</v>
      </c>
      <c r="E172" s="95">
        <f t="shared" si="2"/>
        <v>40070.017581018517</v>
      </c>
      <c r="F172" s="105">
        <v>544.41089999999997</v>
      </c>
    </row>
    <row r="173" spans="1:6" ht="15" customHeight="1" x14ac:dyDescent="0.3">
      <c r="A173" s="104">
        <v>40071</v>
      </c>
      <c r="B173" s="111">
        <v>1.758101851851852E-2</v>
      </c>
      <c r="C173" s="105">
        <v>56.600999999999999</v>
      </c>
      <c r="D173" s="94">
        <v>16.824000000000002</v>
      </c>
      <c r="E173" s="95">
        <f t="shared" si="2"/>
        <v>40071.017581018517</v>
      </c>
      <c r="F173" s="105">
        <v>544.41840000000002</v>
      </c>
    </row>
    <row r="174" spans="1:6" ht="15" customHeight="1" x14ac:dyDescent="0.3">
      <c r="A174" s="104">
        <v>40072</v>
      </c>
      <c r="B174" s="111">
        <v>1.758101851851852E-2</v>
      </c>
      <c r="C174" s="105">
        <v>56.592799999999997</v>
      </c>
      <c r="D174" s="94">
        <v>16.824000000000002</v>
      </c>
      <c r="E174" s="95">
        <f t="shared" si="2"/>
        <v>40072.017581018517</v>
      </c>
      <c r="F174" s="105">
        <v>544.42660000000001</v>
      </c>
    </row>
    <row r="175" spans="1:6" ht="15" customHeight="1" x14ac:dyDescent="0.3">
      <c r="A175" s="104">
        <v>40073</v>
      </c>
      <c r="B175" s="111">
        <v>1.758101851851852E-2</v>
      </c>
      <c r="C175" s="105">
        <v>56.492800000000003</v>
      </c>
      <c r="D175" s="94">
        <v>16.824000000000002</v>
      </c>
      <c r="E175" s="95">
        <f t="shared" si="2"/>
        <v>40073.017581018517</v>
      </c>
      <c r="F175" s="105">
        <v>544.52660000000003</v>
      </c>
    </row>
    <row r="176" spans="1:6" ht="15" customHeight="1" x14ac:dyDescent="0.3">
      <c r="A176" s="104">
        <v>40074</v>
      </c>
      <c r="B176" s="111">
        <v>1.758101851851852E-2</v>
      </c>
      <c r="C176" s="105">
        <v>56.520699999999998</v>
      </c>
      <c r="D176" s="94">
        <v>16.827000000000002</v>
      </c>
      <c r="E176" s="95">
        <f t="shared" si="2"/>
        <v>40074.017581018517</v>
      </c>
      <c r="F176" s="105">
        <v>544.49869999999999</v>
      </c>
    </row>
    <row r="177" spans="1:6" ht="15" customHeight="1" x14ac:dyDescent="0.3">
      <c r="A177" s="104">
        <v>40075</v>
      </c>
      <c r="B177" s="111">
        <v>1.758101851851852E-2</v>
      </c>
      <c r="C177" s="105">
        <v>56.502299999999998</v>
      </c>
      <c r="D177" s="94">
        <v>16.824999999999999</v>
      </c>
      <c r="E177" s="95">
        <f t="shared" si="2"/>
        <v>40075.017581018517</v>
      </c>
      <c r="F177" s="105">
        <v>544.51710000000003</v>
      </c>
    </row>
    <row r="178" spans="1:6" ht="15" customHeight="1" x14ac:dyDescent="0.3">
      <c r="A178" s="104">
        <v>40076</v>
      </c>
      <c r="B178" s="111">
        <v>1.758101851851852E-2</v>
      </c>
      <c r="C178" s="105">
        <v>56.624699999999997</v>
      </c>
      <c r="D178" s="94">
        <v>16.824000000000002</v>
      </c>
      <c r="E178" s="95">
        <f t="shared" si="2"/>
        <v>40076.017581018517</v>
      </c>
      <c r="F178" s="105">
        <v>544.39469999999994</v>
      </c>
    </row>
    <row r="179" spans="1:6" ht="15" customHeight="1" x14ac:dyDescent="0.3">
      <c r="A179" s="104">
        <v>40077</v>
      </c>
      <c r="B179" s="111">
        <v>1.758101851851852E-2</v>
      </c>
      <c r="C179" s="105">
        <v>56.6875</v>
      </c>
      <c r="D179" s="94">
        <v>16.823</v>
      </c>
      <c r="E179" s="95">
        <f t="shared" si="2"/>
        <v>40077.017581018517</v>
      </c>
      <c r="F179" s="105">
        <v>544.33190000000002</v>
      </c>
    </row>
    <row r="180" spans="1:6" ht="15" customHeight="1" x14ac:dyDescent="0.3">
      <c r="A180" s="104">
        <v>40078</v>
      </c>
      <c r="B180" s="111">
        <v>1.758101851851852E-2</v>
      </c>
      <c r="C180" s="105">
        <v>56.533200000000001</v>
      </c>
      <c r="D180" s="94">
        <v>16.824000000000002</v>
      </c>
      <c r="E180" s="95">
        <f t="shared" si="2"/>
        <v>40078.017581018517</v>
      </c>
      <c r="F180" s="105">
        <v>544.48619999999994</v>
      </c>
    </row>
    <row r="181" spans="1:6" ht="15" customHeight="1" x14ac:dyDescent="0.3">
      <c r="A181" s="104">
        <v>40079</v>
      </c>
      <c r="B181" s="111">
        <v>1.758101851851852E-2</v>
      </c>
      <c r="C181" s="105">
        <v>56.544400000000003</v>
      </c>
      <c r="D181" s="94">
        <v>16.823</v>
      </c>
      <c r="E181" s="95">
        <f t="shared" si="2"/>
        <v>40079.017581018517</v>
      </c>
      <c r="F181" s="105">
        <v>544.47500000000002</v>
      </c>
    </row>
    <row r="182" spans="1:6" ht="15" customHeight="1" x14ac:dyDescent="0.3">
      <c r="A182" s="104">
        <v>40080</v>
      </c>
      <c r="B182" s="111">
        <v>1.758101851851852E-2</v>
      </c>
      <c r="C182" s="105">
        <v>56.5015</v>
      </c>
      <c r="D182" s="94">
        <v>16.824999999999999</v>
      </c>
      <c r="E182" s="95">
        <f t="shared" si="2"/>
        <v>40080.017581018517</v>
      </c>
      <c r="F182" s="105">
        <v>544.51789999999994</v>
      </c>
    </row>
    <row r="183" spans="1:6" ht="15" customHeight="1" x14ac:dyDescent="0.3">
      <c r="A183" s="104">
        <v>40081</v>
      </c>
      <c r="B183" s="111">
        <v>1.758101851851852E-2</v>
      </c>
      <c r="C183" s="105">
        <v>56.607900000000001</v>
      </c>
      <c r="D183" s="94">
        <v>16.823</v>
      </c>
      <c r="E183" s="95">
        <f t="shared" si="2"/>
        <v>40081.017581018517</v>
      </c>
      <c r="F183" s="105">
        <v>544.41149999999993</v>
      </c>
    </row>
    <row r="184" spans="1:6" ht="15" customHeight="1" x14ac:dyDescent="0.3">
      <c r="A184" s="104">
        <v>40082</v>
      </c>
      <c r="B184" s="111">
        <v>1.758101851851852E-2</v>
      </c>
      <c r="C184" s="105">
        <v>56.604900000000001</v>
      </c>
      <c r="D184" s="94">
        <v>16.826000000000001</v>
      </c>
      <c r="E184" s="95">
        <f t="shared" si="2"/>
        <v>40082.017581018517</v>
      </c>
      <c r="F184" s="105">
        <v>544.41449999999998</v>
      </c>
    </row>
    <row r="185" spans="1:6" ht="15" customHeight="1" x14ac:dyDescent="0.3">
      <c r="A185" s="104">
        <v>40083</v>
      </c>
      <c r="B185" s="111">
        <v>1.758101851851852E-2</v>
      </c>
      <c r="C185" s="105">
        <v>56.617699999999999</v>
      </c>
      <c r="D185" s="94">
        <v>16.824999999999999</v>
      </c>
      <c r="E185" s="95">
        <f t="shared" si="2"/>
        <v>40083.017581018517</v>
      </c>
      <c r="F185" s="105">
        <v>544.40170000000001</v>
      </c>
    </row>
    <row r="186" spans="1:6" ht="15" customHeight="1" x14ac:dyDescent="0.3">
      <c r="A186" s="104">
        <v>40084</v>
      </c>
      <c r="B186" s="111">
        <v>1.758101851851852E-2</v>
      </c>
      <c r="C186" s="105">
        <v>56.7136</v>
      </c>
      <c r="D186" s="94">
        <v>16.821999999999999</v>
      </c>
      <c r="E186" s="95">
        <f t="shared" si="2"/>
        <v>40084.017581018517</v>
      </c>
      <c r="F186" s="105">
        <v>544.30579999999998</v>
      </c>
    </row>
    <row r="187" spans="1:6" ht="15" customHeight="1" x14ac:dyDescent="0.3">
      <c r="A187" s="104">
        <v>40085</v>
      </c>
      <c r="B187" s="111">
        <v>1.758101851851852E-2</v>
      </c>
      <c r="C187" s="105">
        <v>56.593899999999998</v>
      </c>
      <c r="D187" s="94">
        <v>16.821999999999999</v>
      </c>
      <c r="E187" s="95">
        <f t="shared" si="2"/>
        <v>40085.017581018517</v>
      </c>
      <c r="F187" s="105">
        <v>544.42549999999994</v>
      </c>
    </row>
    <row r="188" spans="1:6" ht="15" customHeight="1" x14ac:dyDescent="0.3">
      <c r="A188" s="104">
        <v>40086</v>
      </c>
      <c r="B188" s="111">
        <v>1.758101851851852E-2</v>
      </c>
      <c r="C188" s="105">
        <v>56.7866</v>
      </c>
      <c r="D188" s="94">
        <v>16.824000000000002</v>
      </c>
      <c r="E188" s="95">
        <f t="shared" si="2"/>
        <v>40086.017581018517</v>
      </c>
      <c r="F188" s="105">
        <v>544.2328</v>
      </c>
    </row>
    <row r="189" spans="1:6" ht="15" customHeight="1" x14ac:dyDescent="0.3">
      <c r="A189" s="104">
        <v>40087</v>
      </c>
      <c r="B189" s="111">
        <v>1.758101851851852E-2</v>
      </c>
      <c r="C189" s="105">
        <v>56.899799999999999</v>
      </c>
      <c r="D189" s="94">
        <v>16.824000000000002</v>
      </c>
      <c r="E189" s="95">
        <f t="shared" si="2"/>
        <v>40087.017581018517</v>
      </c>
      <c r="F189" s="105">
        <v>544.11959999999999</v>
      </c>
    </row>
    <row r="190" spans="1:6" ht="15" customHeight="1" x14ac:dyDescent="0.3">
      <c r="A190" s="104">
        <v>40088</v>
      </c>
      <c r="B190" s="111">
        <v>1.758101851851852E-2</v>
      </c>
      <c r="C190" s="105">
        <v>56.706299999999999</v>
      </c>
      <c r="D190" s="94">
        <v>16.824000000000002</v>
      </c>
      <c r="E190" s="95">
        <f t="shared" si="2"/>
        <v>40088.017581018517</v>
      </c>
      <c r="F190" s="105">
        <v>544.31309999999996</v>
      </c>
    </row>
    <row r="191" spans="1:6" ht="15" customHeight="1" x14ac:dyDescent="0.3">
      <c r="A191" s="104">
        <v>40089</v>
      </c>
      <c r="B191" s="111">
        <v>1.758101851851852E-2</v>
      </c>
      <c r="C191" s="105">
        <v>56.885599999999997</v>
      </c>
      <c r="D191" s="94">
        <v>16.823</v>
      </c>
      <c r="E191" s="95">
        <f t="shared" si="2"/>
        <v>40089.017581018517</v>
      </c>
      <c r="F191" s="105">
        <v>544.13379999999995</v>
      </c>
    </row>
    <row r="192" spans="1:6" ht="15" customHeight="1" x14ac:dyDescent="0.3">
      <c r="A192" s="104">
        <v>40090</v>
      </c>
      <c r="B192" s="111">
        <v>1.758101851851852E-2</v>
      </c>
      <c r="C192" s="105">
        <v>56.9998</v>
      </c>
      <c r="D192" s="94">
        <v>16.82</v>
      </c>
      <c r="E192" s="95">
        <f t="shared" si="2"/>
        <v>40090.017581018517</v>
      </c>
      <c r="F192" s="105">
        <v>544.01959999999997</v>
      </c>
    </row>
    <row r="193" spans="1:6" ht="15" customHeight="1" x14ac:dyDescent="0.3">
      <c r="A193" s="104">
        <v>40091</v>
      </c>
      <c r="B193" s="111">
        <v>1.758101851851852E-2</v>
      </c>
      <c r="C193" s="105">
        <v>57.015300000000003</v>
      </c>
      <c r="D193" s="94">
        <v>16.821000000000002</v>
      </c>
      <c r="E193" s="95">
        <f t="shared" si="2"/>
        <v>40091.017581018517</v>
      </c>
      <c r="F193" s="105">
        <v>544.00409999999999</v>
      </c>
    </row>
    <row r="194" spans="1:6" ht="15" customHeight="1" x14ac:dyDescent="0.3">
      <c r="A194" s="104">
        <v>40092</v>
      </c>
      <c r="B194" s="111">
        <v>1.758101851851852E-2</v>
      </c>
      <c r="C194" s="105">
        <v>56.854399999999998</v>
      </c>
      <c r="D194" s="94">
        <v>16.821000000000002</v>
      </c>
      <c r="E194" s="95">
        <f t="shared" si="2"/>
        <v>40092.017581018517</v>
      </c>
      <c r="F194" s="105">
        <v>544.16499999999996</v>
      </c>
    </row>
    <row r="195" spans="1:6" ht="15" customHeight="1" x14ac:dyDescent="0.3">
      <c r="A195" s="104">
        <v>40093</v>
      </c>
      <c r="B195" s="111">
        <v>1.758101851851852E-2</v>
      </c>
      <c r="C195" s="105">
        <v>56.783700000000003</v>
      </c>
      <c r="D195" s="94">
        <v>16.821000000000002</v>
      </c>
      <c r="E195" s="95">
        <f t="shared" si="2"/>
        <v>40093.017581018517</v>
      </c>
      <c r="F195" s="105">
        <v>544.23569999999995</v>
      </c>
    </row>
    <row r="196" spans="1:6" ht="15" customHeight="1" x14ac:dyDescent="0.3">
      <c r="A196" s="104">
        <v>40094</v>
      </c>
      <c r="B196" s="111">
        <v>1.758101851851852E-2</v>
      </c>
      <c r="C196" s="105">
        <v>56.934899999999999</v>
      </c>
      <c r="D196" s="94">
        <v>16.82</v>
      </c>
      <c r="E196" s="95">
        <f t="shared" si="2"/>
        <v>40094.017581018517</v>
      </c>
      <c r="F196" s="105">
        <v>544.08449999999993</v>
      </c>
    </row>
    <row r="197" spans="1:6" ht="15" customHeight="1" x14ac:dyDescent="0.3">
      <c r="A197" s="104">
        <v>40095</v>
      </c>
      <c r="B197" s="111">
        <v>1.758101851851852E-2</v>
      </c>
      <c r="C197" s="105">
        <v>56.834099999999999</v>
      </c>
      <c r="D197" s="94">
        <v>16.821000000000002</v>
      </c>
      <c r="E197" s="95">
        <f t="shared" si="2"/>
        <v>40095.017581018517</v>
      </c>
      <c r="F197" s="105">
        <v>544.18529999999998</v>
      </c>
    </row>
    <row r="198" spans="1:6" ht="15" customHeight="1" x14ac:dyDescent="0.3">
      <c r="A198" s="104">
        <v>40096</v>
      </c>
      <c r="B198" s="111">
        <v>1.758101851851852E-2</v>
      </c>
      <c r="C198" s="105">
        <v>56.78</v>
      </c>
      <c r="D198" s="94">
        <v>16.818000000000001</v>
      </c>
      <c r="E198" s="95">
        <f t="shared" si="2"/>
        <v>40096.017581018517</v>
      </c>
      <c r="F198" s="105">
        <v>544.23939999999993</v>
      </c>
    </row>
    <row r="199" spans="1:6" ht="15" customHeight="1" x14ac:dyDescent="0.3">
      <c r="A199" s="104">
        <v>40097</v>
      </c>
      <c r="B199" s="111">
        <v>1.758101851851852E-2</v>
      </c>
      <c r="C199" s="105">
        <v>56.844000000000001</v>
      </c>
      <c r="D199" s="94">
        <v>16.821000000000002</v>
      </c>
      <c r="E199" s="95">
        <f t="shared" si="2"/>
        <v>40097.017581018517</v>
      </c>
      <c r="F199" s="105">
        <v>544.17539999999997</v>
      </c>
    </row>
    <row r="200" spans="1:6" ht="15" customHeight="1" x14ac:dyDescent="0.3">
      <c r="A200" s="104">
        <v>40098</v>
      </c>
      <c r="B200" s="111">
        <v>1.758101851851852E-2</v>
      </c>
      <c r="C200" s="105">
        <v>56.882300000000001</v>
      </c>
      <c r="D200" s="94">
        <v>16.818999999999999</v>
      </c>
      <c r="E200" s="95">
        <f t="shared" ref="E200:E263" si="3">A200+B200</f>
        <v>40098.017581018517</v>
      </c>
      <c r="F200" s="105">
        <v>544.13710000000003</v>
      </c>
    </row>
    <row r="201" spans="1:6" ht="15" customHeight="1" x14ac:dyDescent="0.3">
      <c r="A201" s="104">
        <v>40099</v>
      </c>
      <c r="B201" s="111">
        <v>1.758101851851852E-2</v>
      </c>
      <c r="C201" s="105">
        <v>56.867800000000003</v>
      </c>
      <c r="D201" s="94">
        <v>16.821000000000002</v>
      </c>
      <c r="E201" s="95">
        <f t="shared" si="3"/>
        <v>40099.017581018517</v>
      </c>
      <c r="F201" s="105">
        <v>544.15160000000003</v>
      </c>
    </row>
    <row r="202" spans="1:6" ht="15" customHeight="1" x14ac:dyDescent="0.3">
      <c r="A202" s="104">
        <v>40100</v>
      </c>
      <c r="B202" s="111">
        <v>1.758101851851852E-2</v>
      </c>
      <c r="C202" s="105">
        <v>56.719700000000003</v>
      </c>
      <c r="D202" s="94">
        <v>16.818999999999999</v>
      </c>
      <c r="E202" s="95">
        <f t="shared" si="3"/>
        <v>40100.017581018517</v>
      </c>
      <c r="F202" s="105">
        <v>544.29970000000003</v>
      </c>
    </row>
    <row r="203" spans="1:6" ht="15" customHeight="1" x14ac:dyDescent="0.3">
      <c r="A203" s="104">
        <v>40101</v>
      </c>
      <c r="B203" s="111">
        <v>1.758101851851852E-2</v>
      </c>
      <c r="C203" s="105">
        <v>56.709400000000002</v>
      </c>
      <c r="D203" s="94">
        <v>16.823</v>
      </c>
      <c r="E203" s="95">
        <f t="shared" si="3"/>
        <v>40101.017581018517</v>
      </c>
      <c r="F203" s="105">
        <v>544.30999999999995</v>
      </c>
    </row>
    <row r="204" spans="1:6" ht="15" customHeight="1" x14ac:dyDescent="0.3">
      <c r="A204" s="104">
        <v>40102</v>
      </c>
      <c r="B204" s="111">
        <v>1.758101851851852E-2</v>
      </c>
      <c r="C204" s="105">
        <v>56.610999999999997</v>
      </c>
      <c r="D204" s="94">
        <v>16.821000000000002</v>
      </c>
      <c r="E204" s="95">
        <f t="shared" si="3"/>
        <v>40102.017581018517</v>
      </c>
      <c r="F204" s="105">
        <v>544.40840000000003</v>
      </c>
    </row>
    <row r="205" spans="1:6" ht="15" customHeight="1" x14ac:dyDescent="0.3">
      <c r="A205" s="104">
        <v>40103</v>
      </c>
      <c r="B205" s="111">
        <v>1.758101851851852E-2</v>
      </c>
      <c r="C205" s="105">
        <v>56.526899999999998</v>
      </c>
      <c r="D205" s="94">
        <v>16.82</v>
      </c>
      <c r="E205" s="95">
        <f t="shared" si="3"/>
        <v>40103.017581018517</v>
      </c>
      <c r="F205" s="105">
        <v>544.49249999999995</v>
      </c>
    </row>
    <row r="206" spans="1:6" ht="15" customHeight="1" x14ac:dyDescent="0.3">
      <c r="A206" s="104">
        <v>40104</v>
      </c>
      <c r="B206" s="111">
        <v>1.758101851851852E-2</v>
      </c>
      <c r="C206" s="105">
        <v>56.506700000000002</v>
      </c>
      <c r="D206" s="94">
        <v>16.823</v>
      </c>
      <c r="E206" s="95">
        <f t="shared" si="3"/>
        <v>40104.017581018517</v>
      </c>
      <c r="F206" s="105">
        <v>544.5127</v>
      </c>
    </row>
    <row r="207" spans="1:6" ht="15" customHeight="1" x14ac:dyDescent="0.3">
      <c r="A207" s="104">
        <v>40105</v>
      </c>
      <c r="B207" s="111">
        <v>1.758101851851852E-2</v>
      </c>
      <c r="C207" s="105">
        <v>56.689399999999999</v>
      </c>
      <c r="D207" s="94">
        <v>16.821000000000002</v>
      </c>
      <c r="E207" s="95">
        <f t="shared" si="3"/>
        <v>40105.017581018517</v>
      </c>
      <c r="F207" s="105">
        <v>544.32999999999993</v>
      </c>
    </row>
    <row r="208" spans="1:6" ht="15" customHeight="1" x14ac:dyDescent="0.3">
      <c r="A208" s="104">
        <v>40106</v>
      </c>
      <c r="B208" s="111">
        <v>1.758101851851852E-2</v>
      </c>
      <c r="C208" s="105">
        <v>56.863799999999998</v>
      </c>
      <c r="D208" s="94">
        <v>16.821000000000002</v>
      </c>
      <c r="E208" s="95">
        <f t="shared" si="3"/>
        <v>40106.017581018517</v>
      </c>
      <c r="F208" s="105">
        <v>544.15559999999994</v>
      </c>
    </row>
    <row r="209" spans="1:6" ht="15" customHeight="1" x14ac:dyDescent="0.3">
      <c r="A209" s="104">
        <v>40107</v>
      </c>
      <c r="B209" s="111">
        <v>1.758101851851852E-2</v>
      </c>
      <c r="C209" s="105">
        <v>57.036499999999997</v>
      </c>
      <c r="D209" s="94">
        <v>16.818999999999999</v>
      </c>
      <c r="E209" s="95">
        <f t="shared" si="3"/>
        <v>40107.017581018517</v>
      </c>
      <c r="F209" s="105">
        <v>543.98289999999997</v>
      </c>
    </row>
    <row r="210" spans="1:6" ht="15" customHeight="1" x14ac:dyDescent="0.3">
      <c r="A210" s="104">
        <v>40108</v>
      </c>
      <c r="B210" s="111">
        <v>1.758101851851852E-2</v>
      </c>
      <c r="C210" s="105">
        <v>56.842399999999998</v>
      </c>
      <c r="D210" s="94">
        <v>16.82</v>
      </c>
      <c r="E210" s="95">
        <f t="shared" si="3"/>
        <v>40108.017581018517</v>
      </c>
      <c r="F210" s="105">
        <v>544.17700000000002</v>
      </c>
    </row>
    <row r="211" spans="1:6" ht="15" customHeight="1" x14ac:dyDescent="0.3">
      <c r="A211" s="104">
        <v>40109</v>
      </c>
      <c r="B211" s="111">
        <v>1.758101851851852E-2</v>
      </c>
      <c r="C211" s="105">
        <v>56.815100000000001</v>
      </c>
      <c r="D211" s="94">
        <v>16.821999999999999</v>
      </c>
      <c r="E211" s="95">
        <f t="shared" si="3"/>
        <v>40109.017581018517</v>
      </c>
      <c r="F211" s="105">
        <v>544.20429999999999</v>
      </c>
    </row>
    <row r="212" spans="1:6" ht="15" customHeight="1" x14ac:dyDescent="0.3">
      <c r="A212" s="104">
        <v>40110</v>
      </c>
      <c r="B212" s="111">
        <v>1.758101851851852E-2</v>
      </c>
      <c r="C212" s="105">
        <v>56.784999999999997</v>
      </c>
      <c r="D212" s="94">
        <v>16.821000000000002</v>
      </c>
      <c r="E212" s="95">
        <f t="shared" si="3"/>
        <v>40110.017581018517</v>
      </c>
      <c r="F212" s="105">
        <v>544.23439999999994</v>
      </c>
    </row>
    <row r="213" spans="1:6" ht="15" customHeight="1" x14ac:dyDescent="0.3">
      <c r="A213" s="104">
        <v>40111</v>
      </c>
      <c r="B213" s="111">
        <v>1.758101851851852E-2</v>
      </c>
      <c r="C213" s="105">
        <v>56.936500000000002</v>
      </c>
      <c r="D213" s="94">
        <v>16.818999999999999</v>
      </c>
      <c r="E213" s="95">
        <f t="shared" si="3"/>
        <v>40111.017581018517</v>
      </c>
      <c r="F213" s="105">
        <v>544.0829</v>
      </c>
    </row>
    <row r="214" spans="1:6" ht="15" customHeight="1" x14ac:dyDescent="0.3">
      <c r="A214" s="104">
        <v>40112</v>
      </c>
      <c r="B214" s="111">
        <v>1.758101851851852E-2</v>
      </c>
      <c r="C214" s="105">
        <v>56.685499999999998</v>
      </c>
      <c r="D214" s="94">
        <v>16.817</v>
      </c>
      <c r="E214" s="95">
        <f t="shared" si="3"/>
        <v>40112.017581018517</v>
      </c>
      <c r="F214" s="105">
        <v>544.33389999999997</v>
      </c>
    </row>
    <row r="215" spans="1:6" ht="15" customHeight="1" x14ac:dyDescent="0.3">
      <c r="A215" s="104">
        <v>40113</v>
      </c>
      <c r="B215" s="111">
        <v>1.758101851851852E-2</v>
      </c>
      <c r="C215" s="105">
        <v>56.793399999999998</v>
      </c>
      <c r="D215" s="94">
        <v>16.82</v>
      </c>
      <c r="E215" s="95">
        <f t="shared" si="3"/>
        <v>40113.017581018517</v>
      </c>
      <c r="F215" s="105">
        <v>544.226</v>
      </c>
    </row>
    <row r="216" spans="1:6" ht="15" customHeight="1" x14ac:dyDescent="0.3">
      <c r="A216" s="104">
        <v>40114</v>
      </c>
      <c r="B216" s="111">
        <v>1.758101851851852E-2</v>
      </c>
      <c r="C216" s="105">
        <v>57.4831</v>
      </c>
      <c r="D216" s="94">
        <v>16.818000000000001</v>
      </c>
      <c r="E216" s="95">
        <f t="shared" si="3"/>
        <v>40114.017581018517</v>
      </c>
      <c r="F216" s="105">
        <v>543.53629999999998</v>
      </c>
    </row>
    <row r="217" spans="1:6" ht="15" customHeight="1" x14ac:dyDescent="0.3">
      <c r="A217" s="104">
        <v>40115</v>
      </c>
      <c r="B217" s="111">
        <v>1.758101851851852E-2</v>
      </c>
      <c r="C217" s="105">
        <v>57.2117</v>
      </c>
      <c r="D217" s="94">
        <v>16.821000000000002</v>
      </c>
      <c r="E217" s="95">
        <f t="shared" si="3"/>
        <v>40115.017581018517</v>
      </c>
      <c r="F217" s="105">
        <v>543.80769999999995</v>
      </c>
    </row>
    <row r="218" spans="1:6" ht="15" customHeight="1" x14ac:dyDescent="0.3">
      <c r="A218" s="104">
        <v>40116</v>
      </c>
      <c r="B218" s="111">
        <v>1.758101851851852E-2</v>
      </c>
      <c r="C218" s="105">
        <v>57.033900000000003</v>
      </c>
      <c r="D218" s="94">
        <v>16.82</v>
      </c>
      <c r="E218" s="95">
        <f t="shared" si="3"/>
        <v>40116.017581018517</v>
      </c>
      <c r="F218" s="105">
        <v>543.9855</v>
      </c>
    </row>
    <row r="219" spans="1:6" ht="15" customHeight="1" x14ac:dyDescent="0.3">
      <c r="A219" s="104">
        <v>40117</v>
      </c>
      <c r="B219" s="111">
        <v>1.758101851851852E-2</v>
      </c>
      <c r="C219" s="105">
        <v>56.658799999999999</v>
      </c>
      <c r="D219" s="94">
        <v>16.821000000000002</v>
      </c>
      <c r="E219" s="95">
        <f t="shared" si="3"/>
        <v>40117.017581018517</v>
      </c>
      <c r="F219" s="105">
        <v>544.36059999999998</v>
      </c>
    </row>
    <row r="220" spans="1:6" ht="15" customHeight="1" x14ac:dyDescent="0.3">
      <c r="A220" s="104">
        <v>40118</v>
      </c>
      <c r="B220" s="111">
        <v>1.758101851851852E-2</v>
      </c>
      <c r="C220" s="105">
        <v>56.592199999999998</v>
      </c>
      <c r="D220" s="94">
        <v>16.821000000000002</v>
      </c>
      <c r="E220" s="95">
        <f t="shared" si="3"/>
        <v>40118.017581018517</v>
      </c>
      <c r="F220" s="105">
        <v>544.42719999999997</v>
      </c>
    </row>
    <row r="221" spans="1:6" ht="15" customHeight="1" x14ac:dyDescent="0.3">
      <c r="A221" s="104">
        <v>40119</v>
      </c>
      <c r="B221" s="111">
        <v>1.758101851851852E-2</v>
      </c>
      <c r="C221" s="105">
        <v>56.558700000000002</v>
      </c>
      <c r="D221" s="94">
        <v>16.82</v>
      </c>
      <c r="E221" s="95">
        <f t="shared" si="3"/>
        <v>40119.017581018517</v>
      </c>
      <c r="F221" s="105">
        <v>544.46069999999997</v>
      </c>
    </row>
    <row r="222" spans="1:6" ht="15" customHeight="1" x14ac:dyDescent="0.3">
      <c r="A222" s="104">
        <v>40120</v>
      </c>
      <c r="B222" s="111">
        <v>1.758101851851852E-2</v>
      </c>
      <c r="C222" s="105">
        <v>56.447499999999998</v>
      </c>
      <c r="D222" s="94">
        <v>16.818999999999999</v>
      </c>
      <c r="E222" s="95">
        <f t="shared" si="3"/>
        <v>40120.017581018517</v>
      </c>
      <c r="F222" s="105">
        <v>544.57190000000003</v>
      </c>
    </row>
    <row r="223" spans="1:6" ht="15" customHeight="1" x14ac:dyDescent="0.3">
      <c r="A223" s="104">
        <v>40121</v>
      </c>
      <c r="B223" s="111">
        <v>1.758101851851852E-2</v>
      </c>
      <c r="C223" s="105">
        <v>56.476799999999997</v>
      </c>
      <c r="D223" s="94">
        <v>16.818999999999999</v>
      </c>
      <c r="E223" s="95">
        <f t="shared" si="3"/>
        <v>40121.017581018517</v>
      </c>
      <c r="F223" s="105">
        <v>544.54259999999999</v>
      </c>
    </row>
    <row r="224" spans="1:6" ht="15" customHeight="1" x14ac:dyDescent="0.3">
      <c r="A224" s="104">
        <v>40122</v>
      </c>
      <c r="B224" s="111">
        <v>1.758101851851852E-2</v>
      </c>
      <c r="C224" s="105">
        <v>56.3626</v>
      </c>
      <c r="D224" s="94">
        <v>16.82</v>
      </c>
      <c r="E224" s="95">
        <f t="shared" si="3"/>
        <v>40122.017581018517</v>
      </c>
      <c r="F224" s="105">
        <v>544.65679999999998</v>
      </c>
    </row>
    <row r="225" spans="1:6" ht="15" customHeight="1" x14ac:dyDescent="0.3">
      <c r="A225" s="104">
        <v>40123</v>
      </c>
      <c r="B225" s="111">
        <v>1.758101851851852E-2</v>
      </c>
      <c r="C225" s="105">
        <v>56.546599999999998</v>
      </c>
      <c r="D225" s="94">
        <v>16.818000000000001</v>
      </c>
      <c r="E225" s="95">
        <f t="shared" si="3"/>
        <v>40123.017581018517</v>
      </c>
      <c r="F225" s="105">
        <v>544.47280000000001</v>
      </c>
    </row>
    <row r="226" spans="1:6" ht="15" customHeight="1" x14ac:dyDescent="0.3">
      <c r="A226" s="104">
        <v>40124</v>
      </c>
      <c r="B226" s="111">
        <v>1.758101851851852E-2</v>
      </c>
      <c r="C226" s="105">
        <v>56.676200000000001</v>
      </c>
      <c r="D226" s="94">
        <v>16.818999999999999</v>
      </c>
      <c r="E226" s="95">
        <f t="shared" si="3"/>
        <v>40124.017581018517</v>
      </c>
      <c r="F226" s="105">
        <v>544.34320000000002</v>
      </c>
    </row>
    <row r="227" spans="1:6" ht="15" customHeight="1" x14ac:dyDescent="0.3">
      <c r="A227" s="104">
        <v>40125</v>
      </c>
      <c r="B227" s="111">
        <v>1.758101851851852E-2</v>
      </c>
      <c r="C227" s="105">
        <v>56.781999999999996</v>
      </c>
      <c r="D227" s="94">
        <v>16.817</v>
      </c>
      <c r="E227" s="95">
        <f t="shared" si="3"/>
        <v>40125.017581018517</v>
      </c>
      <c r="F227" s="105">
        <v>544.23739999999998</v>
      </c>
    </row>
    <row r="228" spans="1:6" ht="15" customHeight="1" x14ac:dyDescent="0.3">
      <c r="A228" s="104">
        <v>40126</v>
      </c>
      <c r="B228" s="111">
        <v>1.758101851851852E-2</v>
      </c>
      <c r="C228" s="105">
        <v>56.665199999999999</v>
      </c>
      <c r="D228" s="94">
        <v>16.815999999999999</v>
      </c>
      <c r="E228" s="95">
        <f t="shared" si="3"/>
        <v>40126.017581018517</v>
      </c>
      <c r="F228" s="105">
        <v>544.35419999999999</v>
      </c>
    </row>
    <row r="229" spans="1:6" ht="15" customHeight="1" x14ac:dyDescent="0.3">
      <c r="A229" s="104">
        <v>40127</v>
      </c>
      <c r="B229" s="111">
        <v>1.758101851851852E-2</v>
      </c>
      <c r="C229" s="105">
        <v>56.480200000000004</v>
      </c>
      <c r="D229" s="94">
        <v>16.818000000000001</v>
      </c>
      <c r="E229" s="95">
        <f t="shared" si="3"/>
        <v>40127.017581018517</v>
      </c>
      <c r="F229" s="105">
        <v>544.53919999999994</v>
      </c>
    </row>
    <row r="230" spans="1:6" ht="15" customHeight="1" x14ac:dyDescent="0.3">
      <c r="A230" s="104">
        <v>40128</v>
      </c>
      <c r="B230" s="111">
        <v>1.758101851851852E-2</v>
      </c>
      <c r="C230" s="105">
        <v>56.459600000000002</v>
      </c>
      <c r="D230" s="94">
        <v>16.815999999999999</v>
      </c>
      <c r="E230" s="95">
        <f t="shared" si="3"/>
        <v>40128.017581018517</v>
      </c>
      <c r="F230" s="105">
        <v>544.5598</v>
      </c>
    </row>
    <row r="231" spans="1:6" ht="15" customHeight="1" x14ac:dyDescent="0.3">
      <c r="A231" s="104">
        <v>40129</v>
      </c>
      <c r="B231" s="111">
        <v>1.758101851851852E-2</v>
      </c>
      <c r="C231" s="105">
        <v>56.644500000000001</v>
      </c>
      <c r="D231" s="94">
        <v>16.818000000000001</v>
      </c>
      <c r="E231" s="95">
        <f t="shared" si="3"/>
        <v>40129.017581018517</v>
      </c>
      <c r="F231" s="105">
        <v>544.37490000000003</v>
      </c>
    </row>
    <row r="232" spans="1:6" ht="15" customHeight="1" x14ac:dyDescent="0.3">
      <c r="A232" s="104">
        <v>40130</v>
      </c>
      <c r="B232" s="111">
        <v>1.758101851851852E-2</v>
      </c>
      <c r="C232" s="105">
        <v>56.947000000000003</v>
      </c>
      <c r="D232" s="94">
        <v>16.817</v>
      </c>
      <c r="E232" s="95">
        <f t="shared" si="3"/>
        <v>40130.017581018517</v>
      </c>
      <c r="F232" s="105">
        <v>544.07240000000002</v>
      </c>
    </row>
    <row r="233" spans="1:6" ht="15" customHeight="1" x14ac:dyDescent="0.3">
      <c r="A233" s="104">
        <v>40131</v>
      </c>
      <c r="B233" s="111">
        <v>1.758101851851852E-2</v>
      </c>
      <c r="C233" s="105">
        <v>56.982700000000001</v>
      </c>
      <c r="D233" s="94">
        <v>16.818000000000001</v>
      </c>
      <c r="E233" s="95">
        <f t="shared" si="3"/>
        <v>40131.017581018517</v>
      </c>
      <c r="F233" s="105">
        <v>544.0367</v>
      </c>
    </row>
    <row r="234" spans="1:6" ht="15" customHeight="1" x14ac:dyDescent="0.3">
      <c r="A234" s="104">
        <v>40132</v>
      </c>
      <c r="B234" s="111">
        <v>1.758101851851852E-2</v>
      </c>
      <c r="C234" s="105">
        <v>56.9405</v>
      </c>
      <c r="D234" s="94">
        <v>16.817</v>
      </c>
      <c r="E234" s="95">
        <f t="shared" si="3"/>
        <v>40132.017581018517</v>
      </c>
      <c r="F234" s="105">
        <v>544.07889999999998</v>
      </c>
    </row>
    <row r="235" spans="1:6" ht="15" customHeight="1" x14ac:dyDescent="0.3">
      <c r="A235" s="104">
        <v>40133</v>
      </c>
      <c r="B235" s="111">
        <v>1.758101851851852E-2</v>
      </c>
      <c r="C235" s="105">
        <v>56.578499999999998</v>
      </c>
      <c r="D235" s="94">
        <v>16.815999999999999</v>
      </c>
      <c r="E235" s="95">
        <f t="shared" si="3"/>
        <v>40133.017581018517</v>
      </c>
      <c r="F235" s="105">
        <v>544.44089999999994</v>
      </c>
    </row>
    <row r="236" spans="1:6" ht="15" customHeight="1" x14ac:dyDescent="0.3">
      <c r="A236" s="104">
        <v>40134</v>
      </c>
      <c r="B236" s="111">
        <v>1.758101851851852E-2</v>
      </c>
      <c r="C236" s="105">
        <v>56.534700000000001</v>
      </c>
      <c r="D236" s="94">
        <v>16.818999999999999</v>
      </c>
      <c r="E236" s="95">
        <f t="shared" si="3"/>
        <v>40134.017581018517</v>
      </c>
      <c r="F236" s="105">
        <v>544.48469999999998</v>
      </c>
    </row>
    <row r="237" spans="1:6" ht="15" customHeight="1" x14ac:dyDescent="0.3">
      <c r="A237" s="104">
        <v>40135</v>
      </c>
      <c r="B237" s="111">
        <v>1.758101851851852E-2</v>
      </c>
      <c r="C237" s="105">
        <v>56.681800000000003</v>
      </c>
      <c r="D237" s="94">
        <v>16.815999999999999</v>
      </c>
      <c r="E237" s="95">
        <f t="shared" si="3"/>
        <v>40135.017581018517</v>
      </c>
      <c r="F237" s="105">
        <v>544.33759999999995</v>
      </c>
    </row>
    <row r="238" spans="1:6" ht="15" customHeight="1" x14ac:dyDescent="0.3">
      <c r="A238" s="104">
        <v>40136</v>
      </c>
      <c r="B238" s="111">
        <v>1.758101851851852E-2</v>
      </c>
      <c r="C238" s="105">
        <v>56.84</v>
      </c>
      <c r="D238" s="94">
        <v>16.818999999999999</v>
      </c>
      <c r="E238" s="95">
        <f t="shared" si="3"/>
        <v>40136.017581018517</v>
      </c>
      <c r="F238" s="105">
        <v>544.17939999999999</v>
      </c>
    </row>
    <row r="239" spans="1:6" ht="15" customHeight="1" x14ac:dyDescent="0.3">
      <c r="A239" s="104">
        <v>40137</v>
      </c>
      <c r="B239" s="111">
        <v>1.758101851851852E-2</v>
      </c>
      <c r="C239" s="105">
        <v>56.616399999999999</v>
      </c>
      <c r="D239" s="94">
        <v>16.815999999999999</v>
      </c>
      <c r="E239" s="95">
        <f t="shared" si="3"/>
        <v>40137.017581018517</v>
      </c>
      <c r="F239" s="105">
        <v>544.40300000000002</v>
      </c>
    </row>
    <row r="240" spans="1:6" ht="15" customHeight="1" x14ac:dyDescent="0.3">
      <c r="A240" s="104">
        <v>40138</v>
      </c>
      <c r="B240" s="111">
        <v>1.758101851851852E-2</v>
      </c>
      <c r="C240" s="105">
        <v>56.717300000000002</v>
      </c>
      <c r="D240" s="94">
        <v>16.814</v>
      </c>
      <c r="E240" s="95">
        <f t="shared" si="3"/>
        <v>40138.017581018517</v>
      </c>
      <c r="F240" s="105">
        <v>544.3021</v>
      </c>
    </row>
    <row r="241" spans="1:6" ht="15" customHeight="1" x14ac:dyDescent="0.3">
      <c r="A241" s="104">
        <v>40139</v>
      </c>
      <c r="B241" s="111">
        <v>1.758101851851852E-2</v>
      </c>
      <c r="C241" s="105">
        <v>56.901299999999999</v>
      </c>
      <c r="D241" s="94">
        <v>16.817</v>
      </c>
      <c r="E241" s="95">
        <f t="shared" si="3"/>
        <v>40139.017581018517</v>
      </c>
      <c r="F241" s="105">
        <v>544.11810000000003</v>
      </c>
    </row>
    <row r="242" spans="1:6" ht="15" customHeight="1" x14ac:dyDescent="0.3">
      <c r="A242" s="104">
        <v>40140</v>
      </c>
      <c r="B242" s="111">
        <v>1.758101851851852E-2</v>
      </c>
      <c r="C242" s="105">
        <v>56.844700000000003</v>
      </c>
      <c r="D242" s="94">
        <v>16.815999999999999</v>
      </c>
      <c r="E242" s="95">
        <f t="shared" si="3"/>
        <v>40140.017581018517</v>
      </c>
      <c r="F242" s="105">
        <v>544.17470000000003</v>
      </c>
    </row>
    <row r="243" spans="1:6" ht="15" customHeight="1" x14ac:dyDescent="0.3">
      <c r="A243" s="104">
        <v>40141</v>
      </c>
      <c r="B243" s="111">
        <v>1.758101851851852E-2</v>
      </c>
      <c r="C243" s="105">
        <v>56.584499999999998</v>
      </c>
      <c r="D243" s="94">
        <v>16.815000000000001</v>
      </c>
      <c r="E243" s="95">
        <f t="shared" si="3"/>
        <v>40141.017581018517</v>
      </c>
      <c r="F243" s="105">
        <v>544.43489999999997</v>
      </c>
    </row>
    <row r="244" spans="1:6" ht="15" customHeight="1" x14ac:dyDescent="0.3">
      <c r="A244" s="104">
        <v>40142</v>
      </c>
      <c r="B244" s="111">
        <v>1.758101851851852E-2</v>
      </c>
      <c r="C244" s="105">
        <v>56.574399999999997</v>
      </c>
      <c r="D244" s="94">
        <v>16.817</v>
      </c>
      <c r="E244" s="95">
        <f t="shared" si="3"/>
        <v>40142.017581018517</v>
      </c>
      <c r="F244" s="105">
        <v>544.44499999999994</v>
      </c>
    </row>
    <row r="245" spans="1:6" ht="15" customHeight="1" x14ac:dyDescent="0.3">
      <c r="A245" s="104">
        <v>40143</v>
      </c>
      <c r="B245" s="111">
        <v>1.758101851851852E-2</v>
      </c>
      <c r="C245" s="105">
        <v>56.488100000000003</v>
      </c>
      <c r="D245" s="94">
        <v>16.815000000000001</v>
      </c>
      <c r="E245" s="95">
        <f t="shared" si="3"/>
        <v>40143.017581018517</v>
      </c>
      <c r="F245" s="105">
        <v>544.53129999999999</v>
      </c>
    </row>
    <row r="246" spans="1:6" ht="15" customHeight="1" x14ac:dyDescent="0.3">
      <c r="A246" s="104">
        <v>40144</v>
      </c>
      <c r="B246" s="111">
        <v>1.758101851851852E-2</v>
      </c>
      <c r="C246" s="105">
        <v>56.5426</v>
      </c>
      <c r="D246" s="94">
        <v>16.814</v>
      </c>
      <c r="E246" s="95">
        <f t="shared" si="3"/>
        <v>40144.017581018517</v>
      </c>
      <c r="F246" s="105">
        <v>544.47680000000003</v>
      </c>
    </row>
    <row r="247" spans="1:6" ht="15" customHeight="1" x14ac:dyDescent="0.3">
      <c r="A247" s="104">
        <v>40145</v>
      </c>
      <c r="B247" s="111">
        <v>1.758101851851852E-2</v>
      </c>
      <c r="C247" s="105">
        <v>56.833100000000002</v>
      </c>
      <c r="D247" s="94">
        <v>16.815000000000001</v>
      </c>
      <c r="E247" s="95">
        <f t="shared" si="3"/>
        <v>40145.017581018517</v>
      </c>
      <c r="F247" s="105">
        <v>544.18629999999996</v>
      </c>
    </row>
    <row r="248" spans="1:6" ht="15" customHeight="1" x14ac:dyDescent="0.3">
      <c r="A248" s="104">
        <v>40146</v>
      </c>
      <c r="B248" s="111">
        <v>1.758101851851852E-2</v>
      </c>
      <c r="C248" s="105">
        <v>56.9086</v>
      </c>
      <c r="D248" s="94">
        <v>16.818999999999999</v>
      </c>
      <c r="E248" s="95">
        <f t="shared" si="3"/>
        <v>40146.017581018517</v>
      </c>
      <c r="F248" s="105">
        <v>544.11079999999993</v>
      </c>
    </row>
    <row r="249" spans="1:6" ht="15" customHeight="1" x14ac:dyDescent="0.3">
      <c r="A249" s="104">
        <v>40147</v>
      </c>
      <c r="B249" s="111">
        <v>1.758101851851852E-2</v>
      </c>
      <c r="C249" s="105">
        <v>56.641800000000003</v>
      </c>
      <c r="D249" s="94">
        <v>16.817</v>
      </c>
      <c r="E249" s="95">
        <f t="shared" si="3"/>
        <v>40147.017581018517</v>
      </c>
      <c r="F249" s="105">
        <v>544.37760000000003</v>
      </c>
    </row>
    <row r="250" spans="1:6" ht="15" customHeight="1" x14ac:dyDescent="0.3">
      <c r="A250" s="104">
        <v>40148</v>
      </c>
      <c r="B250" s="111">
        <v>1.758101851851852E-2</v>
      </c>
      <c r="C250" s="105">
        <v>56.783700000000003</v>
      </c>
      <c r="D250" s="94">
        <v>16.815000000000001</v>
      </c>
      <c r="E250" s="95">
        <f t="shared" si="3"/>
        <v>40148.017581018517</v>
      </c>
      <c r="F250" s="105">
        <v>544.23569999999995</v>
      </c>
    </row>
    <row r="251" spans="1:6" ht="15" customHeight="1" x14ac:dyDescent="0.3">
      <c r="A251" s="104">
        <v>40149</v>
      </c>
      <c r="B251" s="111">
        <v>1.758101851851852E-2</v>
      </c>
      <c r="C251" s="105">
        <v>57.038400000000003</v>
      </c>
      <c r="D251" s="94">
        <v>16.812999999999999</v>
      </c>
      <c r="E251" s="95">
        <f t="shared" si="3"/>
        <v>40149.017581018517</v>
      </c>
      <c r="F251" s="105">
        <v>543.98099999999999</v>
      </c>
    </row>
    <row r="252" spans="1:6" ht="15" customHeight="1" x14ac:dyDescent="0.3">
      <c r="A252" s="104">
        <v>40150</v>
      </c>
      <c r="B252" s="111">
        <v>1.758101851851852E-2</v>
      </c>
      <c r="C252" s="105">
        <v>56.962600000000002</v>
      </c>
      <c r="D252" s="94">
        <v>16.815000000000001</v>
      </c>
      <c r="E252" s="95">
        <f t="shared" si="3"/>
        <v>40150.017581018517</v>
      </c>
      <c r="F252" s="105">
        <v>544.05679999999995</v>
      </c>
    </row>
    <row r="253" spans="1:6" ht="15" customHeight="1" x14ac:dyDescent="0.3">
      <c r="A253" s="104">
        <v>40151</v>
      </c>
      <c r="B253" s="111">
        <v>1.758101851851852E-2</v>
      </c>
      <c r="C253" s="105">
        <v>56.727200000000003</v>
      </c>
      <c r="D253" s="94">
        <v>16.814</v>
      </c>
      <c r="E253" s="95">
        <f t="shared" si="3"/>
        <v>40151.017581018517</v>
      </c>
      <c r="F253" s="105">
        <v>544.29219999999998</v>
      </c>
    </row>
    <row r="254" spans="1:6" ht="15" customHeight="1" x14ac:dyDescent="0.3">
      <c r="A254" s="104">
        <v>40152</v>
      </c>
      <c r="B254" s="111">
        <v>1.758101851851852E-2</v>
      </c>
      <c r="C254" s="105">
        <v>56.795000000000002</v>
      </c>
      <c r="D254" s="94">
        <v>16.814</v>
      </c>
      <c r="E254" s="95">
        <f t="shared" si="3"/>
        <v>40152.017581018517</v>
      </c>
      <c r="F254" s="105">
        <v>544.22439999999995</v>
      </c>
    </row>
    <row r="255" spans="1:6" ht="15" customHeight="1" x14ac:dyDescent="0.3">
      <c r="A255" s="104">
        <v>40153</v>
      </c>
      <c r="B255" s="111">
        <v>1.758101851851852E-2</v>
      </c>
      <c r="C255" s="105">
        <v>57.101799999999997</v>
      </c>
      <c r="D255" s="94">
        <v>16.814</v>
      </c>
      <c r="E255" s="95">
        <f t="shared" si="3"/>
        <v>40153.017581018517</v>
      </c>
      <c r="F255" s="105">
        <v>543.91759999999999</v>
      </c>
    </row>
    <row r="256" spans="1:6" ht="15" customHeight="1" x14ac:dyDescent="0.3">
      <c r="A256" s="104">
        <v>40154</v>
      </c>
      <c r="B256" s="111">
        <v>1.758101851851852E-2</v>
      </c>
      <c r="C256" s="105">
        <v>56.957099999999997</v>
      </c>
      <c r="D256" s="94">
        <v>16.812999999999999</v>
      </c>
      <c r="E256" s="95">
        <f t="shared" si="3"/>
        <v>40154.017581018517</v>
      </c>
      <c r="F256" s="105">
        <v>544.06229999999994</v>
      </c>
    </row>
    <row r="257" spans="1:6" ht="15" customHeight="1" x14ac:dyDescent="0.3">
      <c r="A257" s="104">
        <v>40155</v>
      </c>
      <c r="B257" s="111">
        <v>1.758101851851852E-2</v>
      </c>
      <c r="C257" s="105">
        <v>57.331400000000002</v>
      </c>
      <c r="D257" s="94">
        <v>16.815000000000001</v>
      </c>
      <c r="E257" s="95">
        <f t="shared" si="3"/>
        <v>40155.017581018517</v>
      </c>
      <c r="F257" s="105">
        <v>543.68799999999999</v>
      </c>
    </row>
    <row r="258" spans="1:6" ht="15" customHeight="1" x14ac:dyDescent="0.3">
      <c r="A258" s="104">
        <v>40156</v>
      </c>
      <c r="B258" s="111">
        <v>1.758101851851852E-2</v>
      </c>
      <c r="C258" s="105">
        <v>57.037700000000001</v>
      </c>
      <c r="D258" s="94">
        <v>16.814</v>
      </c>
      <c r="E258" s="95">
        <f t="shared" si="3"/>
        <v>40156.017581018517</v>
      </c>
      <c r="F258" s="105">
        <v>543.98169999999993</v>
      </c>
    </row>
    <row r="259" spans="1:6" ht="15" customHeight="1" x14ac:dyDescent="0.3">
      <c r="A259" s="104">
        <v>40157</v>
      </c>
      <c r="B259" s="111">
        <v>1.758101851851852E-2</v>
      </c>
      <c r="C259" s="105">
        <v>56.859299999999998</v>
      </c>
      <c r="D259" s="94">
        <v>16.814</v>
      </c>
      <c r="E259" s="95">
        <f t="shared" si="3"/>
        <v>40157.017581018517</v>
      </c>
      <c r="F259" s="105">
        <v>544.16009999999994</v>
      </c>
    </row>
    <row r="260" spans="1:6" ht="15" customHeight="1" x14ac:dyDescent="0.3">
      <c r="A260" s="104">
        <v>40158</v>
      </c>
      <c r="B260" s="111">
        <v>1.758101851851852E-2</v>
      </c>
      <c r="C260" s="105">
        <v>56.7744</v>
      </c>
      <c r="D260" s="94">
        <v>16.814</v>
      </c>
      <c r="E260" s="95">
        <f t="shared" si="3"/>
        <v>40158.017581018517</v>
      </c>
      <c r="F260" s="105">
        <v>544.245</v>
      </c>
    </row>
    <row r="261" spans="1:6" ht="15" customHeight="1" x14ac:dyDescent="0.3">
      <c r="A261" s="104">
        <v>40159</v>
      </c>
      <c r="B261" s="111">
        <v>1.758101851851852E-2</v>
      </c>
      <c r="C261" s="105">
        <v>56.759300000000003</v>
      </c>
      <c r="D261" s="94">
        <v>16.815000000000001</v>
      </c>
      <c r="E261" s="95">
        <f t="shared" si="3"/>
        <v>40159.017581018517</v>
      </c>
      <c r="F261" s="105">
        <v>544.26009999999997</v>
      </c>
    </row>
    <row r="262" spans="1:6" ht="15" customHeight="1" x14ac:dyDescent="0.3">
      <c r="A262" s="104">
        <v>40160</v>
      </c>
      <c r="B262" s="111">
        <v>1.758101851851852E-2</v>
      </c>
      <c r="C262" s="105">
        <v>56.728200000000001</v>
      </c>
      <c r="D262" s="94">
        <v>16.815000000000001</v>
      </c>
      <c r="E262" s="95">
        <f t="shared" si="3"/>
        <v>40160.017581018517</v>
      </c>
      <c r="F262" s="105">
        <v>544.2912</v>
      </c>
    </row>
    <row r="263" spans="1:6" ht="15" customHeight="1" x14ac:dyDescent="0.3">
      <c r="A263" s="104">
        <v>40161</v>
      </c>
      <c r="B263" s="111">
        <v>1.758101851851852E-2</v>
      </c>
      <c r="C263" s="105">
        <v>56.829799999999999</v>
      </c>
      <c r="D263" s="94">
        <v>16.809999999999999</v>
      </c>
      <c r="E263" s="95">
        <f t="shared" si="3"/>
        <v>40161.017581018517</v>
      </c>
      <c r="F263" s="105">
        <v>544.18959999999993</v>
      </c>
    </row>
    <row r="264" spans="1:6" ht="15" customHeight="1" x14ac:dyDescent="0.3">
      <c r="A264" s="104">
        <v>40162</v>
      </c>
      <c r="B264" s="111">
        <v>1.758101851851852E-2</v>
      </c>
      <c r="C264" s="105">
        <v>56.63</v>
      </c>
      <c r="D264" s="94">
        <v>16.812999999999999</v>
      </c>
      <c r="E264" s="95">
        <f t="shared" ref="E264:E327" si="4">A264+B264</f>
        <v>40162.017581018517</v>
      </c>
      <c r="F264" s="105">
        <v>544.38940000000002</v>
      </c>
    </row>
    <row r="265" spans="1:6" ht="15" customHeight="1" x14ac:dyDescent="0.3">
      <c r="A265" s="104">
        <v>40163</v>
      </c>
      <c r="B265" s="111">
        <v>1.758101851851852E-2</v>
      </c>
      <c r="C265" s="105">
        <v>56.410200000000003</v>
      </c>
      <c r="D265" s="94">
        <v>16.815000000000001</v>
      </c>
      <c r="E265" s="95">
        <f t="shared" si="4"/>
        <v>40163.017581018517</v>
      </c>
      <c r="F265" s="105">
        <v>544.60919999999999</v>
      </c>
    </row>
    <row r="266" spans="1:6" ht="15" customHeight="1" x14ac:dyDescent="0.3">
      <c r="A266" s="104">
        <v>40164</v>
      </c>
      <c r="B266" s="111">
        <v>1.758101851851852E-2</v>
      </c>
      <c r="C266" s="105">
        <v>56.554400000000001</v>
      </c>
      <c r="D266" s="94">
        <v>16.815000000000001</v>
      </c>
      <c r="E266" s="95">
        <f t="shared" si="4"/>
        <v>40164.017581018517</v>
      </c>
      <c r="F266" s="105">
        <v>544.46500000000003</v>
      </c>
    </row>
    <row r="267" spans="1:6" ht="15" customHeight="1" x14ac:dyDescent="0.3">
      <c r="A267" s="104">
        <v>40165</v>
      </c>
      <c r="B267" s="111">
        <v>1.758101851851852E-2</v>
      </c>
      <c r="C267" s="105">
        <v>56.653700000000001</v>
      </c>
      <c r="D267" s="94">
        <v>16.815000000000001</v>
      </c>
      <c r="E267" s="95">
        <f t="shared" si="4"/>
        <v>40165.017581018517</v>
      </c>
      <c r="F267" s="105">
        <v>544.36569999999995</v>
      </c>
    </row>
    <row r="268" spans="1:6" ht="15" customHeight="1" x14ac:dyDescent="0.3">
      <c r="A268" s="104">
        <v>40166</v>
      </c>
      <c r="B268" s="111">
        <v>1.758101851851852E-2</v>
      </c>
      <c r="C268" s="105">
        <v>56.648200000000003</v>
      </c>
      <c r="D268" s="94">
        <v>16.815999999999999</v>
      </c>
      <c r="E268" s="95">
        <f t="shared" si="4"/>
        <v>40166.017581018517</v>
      </c>
      <c r="F268" s="105">
        <v>544.37119999999993</v>
      </c>
    </row>
    <row r="269" spans="1:6" ht="15" customHeight="1" x14ac:dyDescent="0.3">
      <c r="A269" s="104">
        <v>40167</v>
      </c>
      <c r="B269" s="111">
        <v>1.758101851851852E-2</v>
      </c>
      <c r="C269" s="105">
        <v>56.558399999999999</v>
      </c>
      <c r="D269" s="94">
        <v>16.811</v>
      </c>
      <c r="E269" s="95">
        <f t="shared" si="4"/>
        <v>40167.017581018517</v>
      </c>
      <c r="F269" s="105">
        <v>544.46100000000001</v>
      </c>
    </row>
    <row r="270" spans="1:6" ht="15" customHeight="1" x14ac:dyDescent="0.3">
      <c r="A270" s="104">
        <v>40168</v>
      </c>
      <c r="B270" s="111">
        <v>1.758101851851852E-2</v>
      </c>
      <c r="C270" s="105">
        <v>56.616399999999999</v>
      </c>
      <c r="D270" s="94">
        <v>16.812000000000001</v>
      </c>
      <c r="E270" s="95">
        <f t="shared" si="4"/>
        <v>40168.017581018517</v>
      </c>
      <c r="F270" s="105">
        <v>544.40300000000002</v>
      </c>
    </row>
    <row r="271" spans="1:6" ht="15" customHeight="1" x14ac:dyDescent="0.3">
      <c r="A271" s="104">
        <v>40169</v>
      </c>
      <c r="B271" s="111">
        <v>1.758101851851852E-2</v>
      </c>
      <c r="C271" s="105">
        <v>56.828099999999999</v>
      </c>
      <c r="D271" s="94">
        <v>16.815000000000001</v>
      </c>
      <c r="E271" s="95">
        <f t="shared" si="4"/>
        <v>40169.017581018517</v>
      </c>
      <c r="F271" s="105">
        <v>544.19129999999996</v>
      </c>
    </row>
    <row r="272" spans="1:6" ht="15" customHeight="1" x14ac:dyDescent="0.3">
      <c r="A272" s="104">
        <v>40170</v>
      </c>
      <c r="B272" s="111">
        <v>1.758101851851852E-2</v>
      </c>
      <c r="C272" s="105">
        <v>57.193399999999997</v>
      </c>
      <c r="D272" s="94">
        <v>16.812000000000001</v>
      </c>
      <c r="E272" s="95">
        <f t="shared" si="4"/>
        <v>40170.017581018517</v>
      </c>
      <c r="F272" s="105">
        <v>543.82600000000002</v>
      </c>
    </row>
    <row r="273" spans="1:6" ht="15" customHeight="1" x14ac:dyDescent="0.3">
      <c r="A273" s="104">
        <v>40171</v>
      </c>
      <c r="B273" s="111">
        <v>1.758101851851852E-2</v>
      </c>
      <c r="C273" s="105">
        <v>57.011299999999999</v>
      </c>
      <c r="D273" s="94">
        <v>16.812000000000001</v>
      </c>
      <c r="E273" s="95">
        <f t="shared" si="4"/>
        <v>40171.017581018517</v>
      </c>
      <c r="F273" s="105">
        <v>544.00810000000001</v>
      </c>
    </row>
    <row r="274" spans="1:6" ht="15" customHeight="1" x14ac:dyDescent="0.3">
      <c r="A274" s="104">
        <v>40172</v>
      </c>
      <c r="B274" s="111">
        <v>1.758101851851852E-2</v>
      </c>
      <c r="C274" s="105">
        <v>56.8979</v>
      </c>
      <c r="D274" s="94">
        <v>16.812000000000001</v>
      </c>
      <c r="E274" s="95">
        <f t="shared" si="4"/>
        <v>40172.017581018517</v>
      </c>
      <c r="F274" s="105">
        <v>544.12149999999997</v>
      </c>
    </row>
    <row r="275" spans="1:6" ht="15" customHeight="1" x14ac:dyDescent="0.3">
      <c r="A275" s="104">
        <v>40173</v>
      </c>
      <c r="B275" s="111">
        <v>1.758101851851852E-2</v>
      </c>
      <c r="C275" s="105">
        <v>56.936100000000003</v>
      </c>
      <c r="D275" s="94">
        <v>16.809999999999999</v>
      </c>
      <c r="E275" s="95">
        <f t="shared" si="4"/>
        <v>40173.017581018517</v>
      </c>
      <c r="F275" s="105">
        <v>544.08330000000001</v>
      </c>
    </row>
    <row r="276" spans="1:6" ht="15" customHeight="1" x14ac:dyDescent="0.3">
      <c r="A276" s="104">
        <v>40174</v>
      </c>
      <c r="B276" s="111">
        <v>1.758101851851852E-2</v>
      </c>
      <c r="C276" s="105">
        <v>56.728999999999999</v>
      </c>
      <c r="D276" s="94">
        <v>16.812999999999999</v>
      </c>
      <c r="E276" s="95">
        <f t="shared" si="4"/>
        <v>40174.017581018517</v>
      </c>
      <c r="F276" s="105">
        <v>544.29039999999998</v>
      </c>
    </row>
    <row r="277" spans="1:6" ht="15" customHeight="1" x14ac:dyDescent="0.3">
      <c r="A277" s="104">
        <v>40175</v>
      </c>
      <c r="B277" s="111">
        <v>1.758101851851852E-2</v>
      </c>
      <c r="C277" s="105">
        <v>56.548000000000002</v>
      </c>
      <c r="D277" s="94">
        <v>16.811</v>
      </c>
      <c r="E277" s="95">
        <f t="shared" si="4"/>
        <v>40175.017581018517</v>
      </c>
      <c r="F277" s="105">
        <v>544.47140000000002</v>
      </c>
    </row>
    <row r="278" spans="1:6" ht="15" customHeight="1" x14ac:dyDescent="0.3">
      <c r="A278" s="104">
        <v>40176</v>
      </c>
      <c r="B278" s="111">
        <v>1.758101851851852E-2</v>
      </c>
      <c r="C278" s="105">
        <v>56.636800000000001</v>
      </c>
      <c r="D278" s="94">
        <v>16.811</v>
      </c>
      <c r="E278" s="95">
        <f t="shared" si="4"/>
        <v>40176.017581018517</v>
      </c>
      <c r="F278" s="105">
        <v>544.38260000000002</v>
      </c>
    </row>
    <row r="279" spans="1:6" ht="15" customHeight="1" x14ac:dyDescent="0.3">
      <c r="A279" s="104">
        <v>40177</v>
      </c>
      <c r="B279" s="111">
        <v>1.758101851851852E-2</v>
      </c>
      <c r="C279" s="105">
        <v>56.838200000000001</v>
      </c>
      <c r="D279" s="94">
        <v>16.811</v>
      </c>
      <c r="E279" s="95">
        <f t="shared" si="4"/>
        <v>40177.017581018517</v>
      </c>
      <c r="F279" s="105">
        <v>544.18119999999999</v>
      </c>
    </row>
    <row r="280" spans="1:6" ht="15" customHeight="1" x14ac:dyDescent="0.3">
      <c r="A280" s="104">
        <v>40178</v>
      </c>
      <c r="B280" s="111">
        <v>1.758101851851852E-2</v>
      </c>
      <c r="C280" s="105">
        <v>56.871000000000002</v>
      </c>
      <c r="D280" s="94">
        <v>16.811</v>
      </c>
      <c r="E280" s="95">
        <f t="shared" si="4"/>
        <v>40178.017581018517</v>
      </c>
      <c r="F280" s="105">
        <v>544.14840000000004</v>
      </c>
    </row>
    <row r="281" spans="1:6" ht="15" customHeight="1" x14ac:dyDescent="0.3">
      <c r="A281" s="104">
        <v>40179</v>
      </c>
      <c r="B281" s="111">
        <v>1.758101851851852E-2</v>
      </c>
      <c r="C281" s="105">
        <v>56.468499999999999</v>
      </c>
      <c r="D281" s="94">
        <v>16.808</v>
      </c>
      <c r="E281" s="95">
        <f t="shared" si="4"/>
        <v>40179.017581018517</v>
      </c>
      <c r="F281" s="105">
        <v>544.55089999999996</v>
      </c>
    </row>
    <row r="282" spans="1:6" ht="15" customHeight="1" x14ac:dyDescent="0.3">
      <c r="A282" s="104">
        <v>40180</v>
      </c>
      <c r="B282" s="111">
        <v>1.758101851851852E-2</v>
      </c>
      <c r="C282" s="105">
        <v>56.577100000000002</v>
      </c>
      <c r="D282" s="94">
        <v>16.809999999999999</v>
      </c>
      <c r="E282" s="95">
        <f t="shared" si="4"/>
        <v>40180.017581018517</v>
      </c>
      <c r="F282" s="105">
        <v>544.44229999999993</v>
      </c>
    </row>
    <row r="283" spans="1:6" ht="15" customHeight="1" x14ac:dyDescent="0.3">
      <c r="A283" s="104">
        <v>40181</v>
      </c>
      <c r="B283" s="111">
        <v>1.758101851851852E-2</v>
      </c>
      <c r="C283" s="105">
        <v>56.637</v>
      </c>
      <c r="D283" s="94">
        <v>16.809000000000001</v>
      </c>
      <c r="E283" s="95">
        <f t="shared" si="4"/>
        <v>40181.017581018517</v>
      </c>
      <c r="F283" s="105">
        <v>544.38239999999996</v>
      </c>
    </row>
    <row r="284" spans="1:6" ht="15" customHeight="1" x14ac:dyDescent="0.3">
      <c r="A284" s="104">
        <v>40182</v>
      </c>
      <c r="B284" s="111">
        <v>1.758101851851852E-2</v>
      </c>
      <c r="C284" s="105">
        <v>56.5428</v>
      </c>
      <c r="D284" s="94">
        <v>16.809999999999999</v>
      </c>
      <c r="E284" s="95">
        <f t="shared" si="4"/>
        <v>40182.017581018517</v>
      </c>
      <c r="F284" s="105">
        <v>544.47659999999996</v>
      </c>
    </row>
    <row r="285" spans="1:6" ht="15" customHeight="1" x14ac:dyDescent="0.3">
      <c r="A285" s="104">
        <v>40183</v>
      </c>
      <c r="B285" s="111">
        <v>1.758101851851852E-2</v>
      </c>
      <c r="C285" s="105">
        <v>56.565300000000001</v>
      </c>
      <c r="D285" s="94">
        <v>16.809999999999999</v>
      </c>
      <c r="E285" s="95">
        <f t="shared" si="4"/>
        <v>40183.017581018517</v>
      </c>
      <c r="F285" s="105">
        <v>544.45409999999993</v>
      </c>
    </row>
    <row r="286" spans="1:6" ht="15" customHeight="1" x14ac:dyDescent="0.3">
      <c r="A286" s="104">
        <v>40184</v>
      </c>
      <c r="B286" s="111">
        <v>1.758101851851852E-2</v>
      </c>
      <c r="C286" s="105">
        <v>56.722999999999999</v>
      </c>
      <c r="D286" s="94">
        <v>16.806999999999999</v>
      </c>
      <c r="E286" s="95">
        <f t="shared" si="4"/>
        <v>40184.017581018517</v>
      </c>
      <c r="F286" s="105">
        <v>544.29639999999995</v>
      </c>
    </row>
    <row r="287" spans="1:6" ht="15" customHeight="1" x14ac:dyDescent="0.3">
      <c r="A287" s="104">
        <v>40185</v>
      </c>
      <c r="B287" s="111">
        <v>1.758101851851852E-2</v>
      </c>
      <c r="C287" s="105">
        <v>56.743600000000001</v>
      </c>
      <c r="D287" s="94">
        <v>16.809999999999999</v>
      </c>
      <c r="E287" s="95">
        <f t="shared" si="4"/>
        <v>40185.017581018517</v>
      </c>
      <c r="F287" s="105">
        <v>544.2758</v>
      </c>
    </row>
    <row r="288" spans="1:6" ht="15" customHeight="1" x14ac:dyDescent="0.3">
      <c r="A288" s="104">
        <v>40186</v>
      </c>
      <c r="B288" s="111">
        <v>1.758101851851852E-2</v>
      </c>
      <c r="C288" s="105">
        <v>56.582799999999999</v>
      </c>
      <c r="D288" s="94">
        <v>16.809999999999999</v>
      </c>
      <c r="E288" s="95">
        <f t="shared" si="4"/>
        <v>40186.017581018517</v>
      </c>
      <c r="F288" s="105">
        <v>544.4366</v>
      </c>
    </row>
    <row r="289" spans="1:6" ht="15" customHeight="1" x14ac:dyDescent="0.3">
      <c r="A289" s="104">
        <v>40187</v>
      </c>
      <c r="B289" s="111">
        <v>1.758101851851852E-2</v>
      </c>
      <c r="C289" s="105">
        <v>56.514899999999997</v>
      </c>
      <c r="D289" s="94">
        <v>16.811</v>
      </c>
      <c r="E289" s="95">
        <f t="shared" si="4"/>
        <v>40187.017581018517</v>
      </c>
      <c r="F289" s="105">
        <v>544.50450000000001</v>
      </c>
    </row>
    <row r="290" spans="1:6" ht="15" customHeight="1" x14ac:dyDescent="0.3">
      <c r="A290" s="104">
        <v>40188</v>
      </c>
      <c r="B290" s="111">
        <v>1.758101851851852E-2</v>
      </c>
      <c r="C290" s="105">
        <v>56.529899999999998</v>
      </c>
      <c r="D290" s="94">
        <v>16.811</v>
      </c>
      <c r="E290" s="95">
        <f t="shared" si="4"/>
        <v>40188.017581018517</v>
      </c>
      <c r="F290" s="105">
        <v>544.48950000000002</v>
      </c>
    </row>
    <row r="291" spans="1:6" ht="15" customHeight="1" x14ac:dyDescent="0.3">
      <c r="A291" s="104">
        <v>40189</v>
      </c>
      <c r="B291" s="111">
        <v>1.758101851851852E-2</v>
      </c>
      <c r="C291" s="105">
        <v>56.4983</v>
      </c>
      <c r="D291" s="94">
        <v>16.808</v>
      </c>
      <c r="E291" s="95">
        <f t="shared" si="4"/>
        <v>40189.017581018517</v>
      </c>
      <c r="F291" s="105">
        <v>544.52109999999993</v>
      </c>
    </row>
    <row r="292" spans="1:6" ht="15" customHeight="1" x14ac:dyDescent="0.3">
      <c r="A292" s="104">
        <v>40190</v>
      </c>
      <c r="B292" s="111">
        <v>1.758101851851852E-2</v>
      </c>
      <c r="C292" s="105">
        <v>56.433</v>
      </c>
      <c r="D292" s="94">
        <v>16.808</v>
      </c>
      <c r="E292" s="95">
        <f t="shared" si="4"/>
        <v>40190.017581018517</v>
      </c>
      <c r="F292" s="105">
        <v>544.58640000000003</v>
      </c>
    </row>
    <row r="293" spans="1:6" ht="15" customHeight="1" x14ac:dyDescent="0.3">
      <c r="A293" s="104">
        <v>40191</v>
      </c>
      <c r="B293" s="111">
        <v>1.758101851851852E-2</v>
      </c>
      <c r="C293" s="105">
        <v>56.603200000000001</v>
      </c>
      <c r="D293" s="94">
        <v>16.811</v>
      </c>
      <c r="E293" s="95">
        <f t="shared" si="4"/>
        <v>40191.017581018517</v>
      </c>
      <c r="F293" s="105">
        <v>544.4162</v>
      </c>
    </row>
    <row r="294" spans="1:6" ht="15" customHeight="1" x14ac:dyDescent="0.3">
      <c r="A294" s="104">
        <v>40192</v>
      </c>
      <c r="B294" s="111">
        <v>1.758101851851852E-2</v>
      </c>
      <c r="C294" s="105">
        <v>56.856099999999998</v>
      </c>
      <c r="D294" s="94">
        <v>16.808</v>
      </c>
      <c r="E294" s="95">
        <f t="shared" si="4"/>
        <v>40192.017581018517</v>
      </c>
      <c r="F294" s="105">
        <v>544.16329999999994</v>
      </c>
    </row>
    <row r="295" spans="1:6" ht="15" customHeight="1" x14ac:dyDescent="0.3">
      <c r="A295" s="104">
        <v>40193</v>
      </c>
      <c r="B295" s="111">
        <v>1.758101851851852E-2</v>
      </c>
      <c r="C295" s="105">
        <v>56.633899999999997</v>
      </c>
      <c r="D295" s="94">
        <v>16.809000000000001</v>
      </c>
      <c r="E295" s="95">
        <f t="shared" si="4"/>
        <v>40193.017581018517</v>
      </c>
      <c r="F295" s="105">
        <v>544.38549999999998</v>
      </c>
    </row>
    <row r="296" spans="1:6" ht="15" customHeight="1" x14ac:dyDescent="0.3">
      <c r="A296" s="104">
        <v>40194</v>
      </c>
      <c r="B296" s="111">
        <v>1.758101851851852E-2</v>
      </c>
      <c r="C296" s="105">
        <v>56.697000000000003</v>
      </c>
      <c r="D296" s="94">
        <v>16.809999999999999</v>
      </c>
      <c r="E296" s="95">
        <f t="shared" si="4"/>
        <v>40194.017581018517</v>
      </c>
      <c r="F296" s="105">
        <v>544.32240000000002</v>
      </c>
    </row>
    <row r="297" spans="1:6" ht="15" customHeight="1" x14ac:dyDescent="0.3">
      <c r="A297" s="104">
        <v>40195</v>
      </c>
      <c r="B297" s="111">
        <v>1.758101851851852E-2</v>
      </c>
      <c r="C297" s="105">
        <v>56.832700000000003</v>
      </c>
      <c r="D297" s="94">
        <v>16.809999999999999</v>
      </c>
      <c r="E297" s="95">
        <f t="shared" si="4"/>
        <v>40195.017581018517</v>
      </c>
      <c r="F297" s="105">
        <v>544.18669999999997</v>
      </c>
    </row>
    <row r="298" spans="1:6" ht="15" customHeight="1" x14ac:dyDescent="0.3">
      <c r="A298" s="104">
        <v>40196</v>
      </c>
      <c r="B298" s="111">
        <v>1.758101851851852E-2</v>
      </c>
      <c r="C298" s="105">
        <v>56.875700000000002</v>
      </c>
      <c r="D298" s="94">
        <v>16.808</v>
      </c>
      <c r="E298" s="95">
        <f t="shared" si="4"/>
        <v>40196.017581018517</v>
      </c>
      <c r="F298" s="105">
        <v>544.14369999999997</v>
      </c>
    </row>
    <row r="299" spans="1:6" ht="15" customHeight="1" x14ac:dyDescent="0.3">
      <c r="A299" s="104">
        <v>40197</v>
      </c>
      <c r="B299" s="111">
        <v>1.758101851851852E-2</v>
      </c>
      <c r="C299" s="105">
        <v>56.908700000000003</v>
      </c>
      <c r="D299" s="94">
        <v>16.806999999999999</v>
      </c>
      <c r="E299" s="95">
        <f t="shared" si="4"/>
        <v>40197.017581018517</v>
      </c>
      <c r="F299" s="105">
        <v>544.11069999999995</v>
      </c>
    </row>
    <row r="300" spans="1:6" ht="15" customHeight="1" x14ac:dyDescent="0.3">
      <c r="A300" s="104">
        <v>40198</v>
      </c>
      <c r="B300" s="111">
        <v>1.758101851851852E-2</v>
      </c>
      <c r="C300" s="105">
        <v>57.117800000000003</v>
      </c>
      <c r="D300" s="94">
        <v>16.808</v>
      </c>
      <c r="E300" s="95">
        <f t="shared" si="4"/>
        <v>40198.017581018517</v>
      </c>
      <c r="F300" s="105">
        <v>543.90160000000003</v>
      </c>
    </row>
    <row r="301" spans="1:6" ht="15" customHeight="1" x14ac:dyDescent="0.3">
      <c r="A301" s="104">
        <v>40199</v>
      </c>
      <c r="B301" s="111">
        <v>1.758101851851852E-2</v>
      </c>
      <c r="C301" s="105">
        <v>57.119399999999999</v>
      </c>
      <c r="D301" s="94">
        <v>16.806999999999999</v>
      </c>
      <c r="E301" s="95">
        <f t="shared" si="4"/>
        <v>40199.017581018517</v>
      </c>
      <c r="F301" s="105">
        <v>543.9</v>
      </c>
    </row>
    <row r="302" spans="1:6" ht="15" customHeight="1" x14ac:dyDescent="0.3">
      <c r="A302" s="104">
        <v>40200</v>
      </c>
      <c r="B302" s="111">
        <v>1.758101851851852E-2</v>
      </c>
      <c r="C302" s="105">
        <v>57.326700000000002</v>
      </c>
      <c r="D302" s="94">
        <v>16.808</v>
      </c>
      <c r="E302" s="95">
        <f t="shared" si="4"/>
        <v>40200.017581018517</v>
      </c>
      <c r="F302" s="105">
        <v>543.69269999999995</v>
      </c>
    </row>
    <row r="303" spans="1:6" ht="15" customHeight="1" x14ac:dyDescent="0.3">
      <c r="A303" s="104">
        <v>40201</v>
      </c>
      <c r="B303" s="111">
        <v>1.758101851851852E-2</v>
      </c>
      <c r="C303" s="105">
        <v>57.308100000000003</v>
      </c>
      <c r="D303" s="94">
        <v>16.806000000000001</v>
      </c>
      <c r="E303" s="95">
        <f t="shared" si="4"/>
        <v>40201.017581018517</v>
      </c>
      <c r="F303" s="105">
        <v>543.71129999999994</v>
      </c>
    </row>
    <row r="304" spans="1:6" ht="15" customHeight="1" x14ac:dyDescent="0.3">
      <c r="A304" s="104">
        <v>40202</v>
      </c>
      <c r="B304" s="111">
        <v>1.758101851851852E-2</v>
      </c>
      <c r="C304" s="105">
        <v>57.092399999999998</v>
      </c>
      <c r="D304" s="94">
        <v>16.809000000000001</v>
      </c>
      <c r="E304" s="95">
        <f t="shared" si="4"/>
        <v>40202.017581018517</v>
      </c>
      <c r="F304" s="105">
        <v>543.92700000000002</v>
      </c>
    </row>
    <row r="305" spans="1:6" ht="15" customHeight="1" x14ac:dyDescent="0.3">
      <c r="A305" s="104">
        <v>40203</v>
      </c>
      <c r="B305" s="111">
        <v>1.758101851851852E-2</v>
      </c>
      <c r="C305" s="105">
        <v>56.862200000000001</v>
      </c>
      <c r="D305" s="94">
        <v>16.808</v>
      </c>
      <c r="E305" s="95">
        <f t="shared" si="4"/>
        <v>40203.017581018517</v>
      </c>
      <c r="F305" s="105">
        <v>544.15719999999999</v>
      </c>
    </row>
    <row r="306" spans="1:6" ht="15" customHeight="1" x14ac:dyDescent="0.3">
      <c r="A306" s="104">
        <v>40204</v>
      </c>
      <c r="B306" s="111">
        <v>1.758101851851852E-2</v>
      </c>
      <c r="C306" s="105">
        <v>56.7577</v>
      </c>
      <c r="D306" s="94">
        <v>16.806999999999999</v>
      </c>
      <c r="E306" s="95">
        <f t="shared" si="4"/>
        <v>40204.017581018517</v>
      </c>
      <c r="F306" s="105">
        <v>544.26170000000002</v>
      </c>
    </row>
    <row r="307" spans="1:6" ht="15" customHeight="1" x14ac:dyDescent="0.3">
      <c r="A307" s="104">
        <v>40205</v>
      </c>
      <c r="B307" s="111">
        <v>1.758101851851852E-2</v>
      </c>
      <c r="C307" s="105">
        <v>56.801099999999998</v>
      </c>
      <c r="D307" s="94">
        <v>16.806999999999999</v>
      </c>
      <c r="E307" s="95">
        <f t="shared" si="4"/>
        <v>40205.017581018517</v>
      </c>
      <c r="F307" s="105">
        <v>544.2183</v>
      </c>
    </row>
    <row r="308" spans="1:6" ht="15" customHeight="1" x14ac:dyDescent="0.3">
      <c r="A308" s="104">
        <v>40206</v>
      </c>
      <c r="B308" s="111">
        <v>1.758101851851852E-2</v>
      </c>
      <c r="C308" s="105">
        <v>56.793799999999997</v>
      </c>
      <c r="D308" s="94">
        <v>16.806999999999999</v>
      </c>
      <c r="E308" s="95">
        <f t="shared" si="4"/>
        <v>40206.017581018517</v>
      </c>
      <c r="F308" s="105">
        <v>544.22559999999999</v>
      </c>
    </row>
    <row r="309" spans="1:6" ht="15" customHeight="1" x14ac:dyDescent="0.3">
      <c r="A309" s="104">
        <v>40207</v>
      </c>
      <c r="B309" s="111">
        <v>1.758101851851852E-2</v>
      </c>
      <c r="C309" s="105">
        <v>56.7958</v>
      </c>
      <c r="D309" s="94">
        <v>16.809000000000001</v>
      </c>
      <c r="E309" s="95">
        <f t="shared" si="4"/>
        <v>40207.017581018517</v>
      </c>
      <c r="F309" s="105">
        <v>544.22360000000003</v>
      </c>
    </row>
    <row r="310" spans="1:6" ht="15" customHeight="1" x14ac:dyDescent="0.3">
      <c r="A310" s="104">
        <v>40208</v>
      </c>
      <c r="B310" s="111">
        <v>1.758101851851852E-2</v>
      </c>
      <c r="C310" s="105">
        <v>56.731000000000002</v>
      </c>
      <c r="D310" s="94">
        <v>16.809000000000001</v>
      </c>
      <c r="E310" s="95">
        <f t="shared" si="4"/>
        <v>40208.017581018517</v>
      </c>
      <c r="F310" s="105">
        <v>544.28840000000002</v>
      </c>
    </row>
    <row r="311" spans="1:6" ht="15" customHeight="1" x14ac:dyDescent="0.3">
      <c r="A311" s="104">
        <v>40209</v>
      </c>
      <c r="B311" s="111">
        <v>1.758101851851852E-2</v>
      </c>
      <c r="C311" s="105">
        <v>56.792900000000003</v>
      </c>
      <c r="D311" s="94">
        <v>16.806999999999999</v>
      </c>
      <c r="E311" s="95">
        <f t="shared" si="4"/>
        <v>40209.017581018517</v>
      </c>
      <c r="F311" s="105">
        <v>544.22649999999999</v>
      </c>
    </row>
    <row r="312" spans="1:6" ht="15" customHeight="1" x14ac:dyDescent="0.3">
      <c r="A312" s="104">
        <v>40210</v>
      </c>
      <c r="B312" s="111">
        <v>1.758101851851852E-2</v>
      </c>
      <c r="C312" s="105">
        <v>56.872999999999998</v>
      </c>
      <c r="D312" s="94">
        <v>16.809000000000001</v>
      </c>
      <c r="E312" s="95">
        <f t="shared" si="4"/>
        <v>40210.017581018517</v>
      </c>
      <c r="F312" s="105">
        <v>544.14639999999997</v>
      </c>
    </row>
    <row r="313" spans="1:6" ht="15" customHeight="1" x14ac:dyDescent="0.3">
      <c r="A313" s="104">
        <v>40211</v>
      </c>
      <c r="B313" s="111">
        <v>1.758101851851852E-2</v>
      </c>
      <c r="C313" s="105">
        <v>56.787799999999997</v>
      </c>
      <c r="D313" s="94">
        <v>16.803999999999998</v>
      </c>
      <c r="E313" s="95">
        <f t="shared" si="4"/>
        <v>40211.017581018517</v>
      </c>
      <c r="F313" s="105">
        <v>544.23159999999996</v>
      </c>
    </row>
    <row r="314" spans="1:6" ht="15" customHeight="1" x14ac:dyDescent="0.3">
      <c r="A314" s="104">
        <v>40212</v>
      </c>
      <c r="B314" s="111">
        <v>1.758101851851852E-2</v>
      </c>
      <c r="C314" s="105">
        <v>56.817500000000003</v>
      </c>
      <c r="D314" s="94">
        <v>16.806000000000001</v>
      </c>
      <c r="E314" s="95">
        <f t="shared" si="4"/>
        <v>40212.017581018517</v>
      </c>
      <c r="F314" s="105">
        <v>544.20190000000002</v>
      </c>
    </row>
    <row r="315" spans="1:6" ht="15" customHeight="1" x14ac:dyDescent="0.3">
      <c r="A315" s="104">
        <v>40213</v>
      </c>
      <c r="B315" s="111">
        <v>1.758101851851852E-2</v>
      </c>
      <c r="C315" s="105">
        <v>56.994100000000003</v>
      </c>
      <c r="D315" s="94">
        <v>16.805</v>
      </c>
      <c r="E315" s="95">
        <f t="shared" si="4"/>
        <v>40213.017581018517</v>
      </c>
      <c r="F315" s="105">
        <v>544.02530000000002</v>
      </c>
    </row>
    <row r="316" spans="1:6" ht="15" customHeight="1" x14ac:dyDescent="0.3">
      <c r="A316" s="104">
        <v>40214</v>
      </c>
      <c r="B316" s="111">
        <v>1.758101851851852E-2</v>
      </c>
      <c r="C316" s="105">
        <v>56.8733</v>
      </c>
      <c r="D316" s="94">
        <v>16.809000000000001</v>
      </c>
      <c r="E316" s="95">
        <f t="shared" si="4"/>
        <v>40214.017581018517</v>
      </c>
      <c r="F316" s="105">
        <v>544.14609999999993</v>
      </c>
    </row>
    <row r="317" spans="1:6" ht="15" customHeight="1" x14ac:dyDescent="0.3">
      <c r="A317" s="104">
        <v>40215</v>
      </c>
      <c r="B317" s="111">
        <v>1.758101851851852E-2</v>
      </c>
      <c r="C317" s="105">
        <v>56.751399999999997</v>
      </c>
      <c r="D317" s="94">
        <v>16.806000000000001</v>
      </c>
      <c r="E317" s="95">
        <f t="shared" si="4"/>
        <v>40215.017581018517</v>
      </c>
      <c r="F317" s="105">
        <v>544.26800000000003</v>
      </c>
    </row>
    <row r="318" spans="1:6" ht="15" customHeight="1" x14ac:dyDescent="0.3">
      <c r="A318" s="104">
        <v>40216</v>
      </c>
      <c r="B318" s="111">
        <v>1.758101851851852E-2</v>
      </c>
      <c r="C318" s="105">
        <v>56.871499999999997</v>
      </c>
      <c r="D318" s="94">
        <v>16.806000000000001</v>
      </c>
      <c r="E318" s="95">
        <f t="shared" si="4"/>
        <v>40216.017581018517</v>
      </c>
      <c r="F318" s="105">
        <v>544.14789999999994</v>
      </c>
    </row>
    <row r="319" spans="1:6" ht="15" customHeight="1" x14ac:dyDescent="0.3">
      <c r="A319" s="104">
        <v>40217</v>
      </c>
      <c r="B319" s="111">
        <v>1.758101851851852E-2</v>
      </c>
      <c r="C319" s="105">
        <v>57.0505</v>
      </c>
      <c r="D319" s="94">
        <v>16.803999999999998</v>
      </c>
      <c r="E319" s="95">
        <f t="shared" si="4"/>
        <v>40217.017581018517</v>
      </c>
      <c r="F319" s="105">
        <v>543.96889999999996</v>
      </c>
    </row>
    <row r="320" spans="1:6" ht="15" customHeight="1" x14ac:dyDescent="0.3">
      <c r="A320" s="104">
        <v>40218</v>
      </c>
      <c r="B320" s="111">
        <v>1.758101851851852E-2</v>
      </c>
      <c r="C320" s="105">
        <v>56.829799999999999</v>
      </c>
      <c r="D320" s="94">
        <v>16.808</v>
      </c>
      <c r="E320" s="95">
        <f t="shared" si="4"/>
        <v>40218.017581018517</v>
      </c>
      <c r="F320" s="105">
        <v>544.18959999999993</v>
      </c>
    </row>
    <row r="321" spans="1:6" ht="15" customHeight="1" x14ac:dyDescent="0.3">
      <c r="A321" s="104">
        <v>40219</v>
      </c>
      <c r="B321" s="111">
        <v>1.758101851851852E-2</v>
      </c>
      <c r="C321" s="105">
        <v>56.809100000000001</v>
      </c>
      <c r="D321" s="94">
        <v>16.808</v>
      </c>
      <c r="E321" s="95">
        <f t="shared" si="4"/>
        <v>40219.017581018517</v>
      </c>
      <c r="F321" s="105">
        <v>544.21029999999996</v>
      </c>
    </row>
    <row r="322" spans="1:6" ht="15" customHeight="1" x14ac:dyDescent="0.3">
      <c r="A322" s="104">
        <v>40220</v>
      </c>
      <c r="B322" s="111">
        <v>1.758101851851852E-2</v>
      </c>
      <c r="C322" s="105">
        <v>56.927799999999998</v>
      </c>
      <c r="D322" s="94">
        <v>16.803000000000001</v>
      </c>
      <c r="E322" s="95">
        <f t="shared" si="4"/>
        <v>40220.017581018517</v>
      </c>
      <c r="F322" s="105">
        <v>544.09159999999997</v>
      </c>
    </row>
    <row r="323" spans="1:6" ht="15" customHeight="1" x14ac:dyDescent="0.3">
      <c r="A323" s="104">
        <v>40221</v>
      </c>
      <c r="B323" s="111">
        <v>1.758101851851852E-2</v>
      </c>
      <c r="C323" s="105">
        <v>56.790399999999998</v>
      </c>
      <c r="D323" s="94">
        <v>16.803999999999998</v>
      </c>
      <c r="E323" s="95">
        <f t="shared" si="4"/>
        <v>40221.017581018517</v>
      </c>
      <c r="F323" s="105">
        <v>544.22900000000004</v>
      </c>
    </row>
    <row r="324" spans="1:6" ht="15" customHeight="1" x14ac:dyDescent="0.3">
      <c r="A324" s="104">
        <v>40222</v>
      </c>
      <c r="B324" s="111">
        <v>1.758101851851852E-2</v>
      </c>
      <c r="C324" s="105">
        <v>56.753399999999999</v>
      </c>
      <c r="D324" s="94">
        <v>16.806000000000001</v>
      </c>
      <c r="E324" s="95">
        <f t="shared" si="4"/>
        <v>40222.017581018517</v>
      </c>
      <c r="F324" s="105">
        <v>544.26599999999996</v>
      </c>
    </row>
    <row r="325" spans="1:6" ht="15" customHeight="1" x14ac:dyDescent="0.3">
      <c r="A325" s="104">
        <v>40223</v>
      </c>
      <c r="B325" s="111">
        <v>1.758101851851852E-2</v>
      </c>
      <c r="C325" s="105">
        <v>56.783200000000001</v>
      </c>
      <c r="D325" s="94">
        <v>16.806000000000001</v>
      </c>
      <c r="E325" s="95">
        <f t="shared" si="4"/>
        <v>40223.017581018517</v>
      </c>
      <c r="F325" s="105">
        <v>544.23619999999994</v>
      </c>
    </row>
    <row r="326" spans="1:6" ht="15" customHeight="1" x14ac:dyDescent="0.3">
      <c r="A326" s="104">
        <v>40224</v>
      </c>
      <c r="B326" s="111">
        <v>1.758101851851852E-2</v>
      </c>
      <c r="C326" s="105">
        <v>56.6218</v>
      </c>
      <c r="D326" s="94">
        <v>16.805</v>
      </c>
      <c r="E326" s="95">
        <f t="shared" si="4"/>
        <v>40224.017581018517</v>
      </c>
      <c r="F326" s="105">
        <v>544.39760000000001</v>
      </c>
    </row>
    <row r="327" spans="1:6" ht="15" customHeight="1" x14ac:dyDescent="0.3">
      <c r="A327" s="104">
        <v>40225</v>
      </c>
      <c r="B327" s="111">
        <v>1.758101851851852E-2</v>
      </c>
      <c r="C327" s="105">
        <v>56.6751</v>
      </c>
      <c r="D327" s="94">
        <v>16.803000000000001</v>
      </c>
      <c r="E327" s="95">
        <f t="shared" si="4"/>
        <v>40225.017581018517</v>
      </c>
      <c r="F327" s="105">
        <v>544.34429999999998</v>
      </c>
    </row>
    <row r="328" spans="1:6" ht="15" customHeight="1" x14ac:dyDescent="0.3">
      <c r="A328" s="104">
        <v>40226</v>
      </c>
      <c r="B328" s="111">
        <v>1.758101851851852E-2</v>
      </c>
      <c r="C328" s="105">
        <v>56.672699999999999</v>
      </c>
      <c r="D328" s="94">
        <v>16.805</v>
      </c>
      <c r="E328" s="95">
        <f t="shared" ref="E328:E391" si="5">A328+B328</f>
        <v>40226.017581018517</v>
      </c>
      <c r="F328" s="105">
        <v>544.34669999999994</v>
      </c>
    </row>
    <row r="329" spans="1:6" ht="15" customHeight="1" x14ac:dyDescent="0.3">
      <c r="A329" s="104">
        <v>40227</v>
      </c>
      <c r="B329" s="111">
        <v>1.758101851851852E-2</v>
      </c>
      <c r="C329" s="105">
        <v>56.769300000000001</v>
      </c>
      <c r="D329" s="94">
        <v>16.803000000000001</v>
      </c>
      <c r="E329" s="95">
        <f t="shared" si="5"/>
        <v>40227.017581018517</v>
      </c>
      <c r="F329" s="105">
        <v>544.25009999999997</v>
      </c>
    </row>
    <row r="330" spans="1:6" ht="15" customHeight="1" x14ac:dyDescent="0.3">
      <c r="A330" s="104">
        <v>40228</v>
      </c>
      <c r="B330" s="111">
        <v>1.758101851851852E-2</v>
      </c>
      <c r="C330" s="105">
        <v>56.909700000000001</v>
      </c>
      <c r="D330" s="94">
        <v>16.803999999999998</v>
      </c>
      <c r="E330" s="95">
        <f t="shared" si="5"/>
        <v>40228.017581018517</v>
      </c>
      <c r="F330" s="105">
        <v>544.10969999999998</v>
      </c>
    </row>
    <row r="331" spans="1:6" ht="15" customHeight="1" x14ac:dyDescent="0.3">
      <c r="A331" s="104">
        <v>40229</v>
      </c>
      <c r="B331" s="111">
        <v>1.758101851851852E-2</v>
      </c>
      <c r="C331" s="105">
        <v>56.936</v>
      </c>
      <c r="D331" s="94">
        <v>16.806000000000001</v>
      </c>
      <c r="E331" s="95">
        <f t="shared" si="5"/>
        <v>40229.017581018517</v>
      </c>
      <c r="F331" s="105">
        <v>544.08339999999998</v>
      </c>
    </row>
    <row r="332" spans="1:6" ht="15" customHeight="1" x14ac:dyDescent="0.3">
      <c r="A332" s="104">
        <v>40230</v>
      </c>
      <c r="B332" s="111">
        <v>1.758101851851852E-2</v>
      </c>
      <c r="C332" s="105">
        <v>57.071599999999997</v>
      </c>
      <c r="D332" s="94">
        <v>16.803000000000001</v>
      </c>
      <c r="E332" s="95">
        <f t="shared" si="5"/>
        <v>40230.017581018517</v>
      </c>
      <c r="F332" s="105">
        <v>543.94780000000003</v>
      </c>
    </row>
    <row r="333" spans="1:6" ht="15" customHeight="1" x14ac:dyDescent="0.3">
      <c r="A333" s="104">
        <v>40231</v>
      </c>
      <c r="B333" s="111">
        <v>1.758101851851852E-2</v>
      </c>
      <c r="C333" s="105">
        <v>57.006599999999999</v>
      </c>
      <c r="D333" s="94">
        <v>16.800999999999998</v>
      </c>
      <c r="E333" s="95">
        <f t="shared" si="5"/>
        <v>40231.017581018517</v>
      </c>
      <c r="F333" s="105">
        <v>544.01279999999997</v>
      </c>
    </row>
    <row r="334" spans="1:6" ht="15" customHeight="1" x14ac:dyDescent="0.3">
      <c r="A334" s="104">
        <v>40232</v>
      </c>
      <c r="B334" s="111">
        <v>1.758101851851852E-2</v>
      </c>
      <c r="C334" s="105">
        <v>56.897599999999997</v>
      </c>
      <c r="D334" s="94">
        <v>16.802</v>
      </c>
      <c r="E334" s="95">
        <f t="shared" si="5"/>
        <v>40232.017581018517</v>
      </c>
      <c r="F334" s="105">
        <v>544.12180000000001</v>
      </c>
    </row>
    <row r="335" spans="1:6" ht="15" customHeight="1" x14ac:dyDescent="0.3">
      <c r="A335" s="104">
        <v>40233</v>
      </c>
      <c r="B335" s="111">
        <v>1.758101851851852E-2</v>
      </c>
      <c r="C335" s="105">
        <v>56.610300000000002</v>
      </c>
      <c r="D335" s="94">
        <v>16.8</v>
      </c>
      <c r="E335" s="95">
        <f t="shared" si="5"/>
        <v>40233.017581018517</v>
      </c>
      <c r="F335" s="105">
        <v>544.40909999999997</v>
      </c>
    </row>
    <row r="336" spans="1:6" ht="15" customHeight="1" x14ac:dyDescent="0.3">
      <c r="A336" s="104">
        <v>40234</v>
      </c>
      <c r="B336" s="111">
        <v>1.758101851851852E-2</v>
      </c>
      <c r="C336" s="105">
        <v>56.857399999999998</v>
      </c>
      <c r="D336" s="94">
        <v>16.802</v>
      </c>
      <c r="E336" s="95">
        <f t="shared" si="5"/>
        <v>40234.017581018517</v>
      </c>
      <c r="F336" s="105">
        <v>544.16200000000003</v>
      </c>
    </row>
    <row r="337" spans="1:6" ht="15" customHeight="1" x14ac:dyDescent="0.3">
      <c r="A337" s="104">
        <v>40235</v>
      </c>
      <c r="B337" s="111">
        <v>1.758101851851852E-2</v>
      </c>
      <c r="C337" s="105">
        <v>56.750700000000002</v>
      </c>
      <c r="D337" s="94">
        <v>16.803000000000001</v>
      </c>
      <c r="E337" s="95">
        <f t="shared" si="5"/>
        <v>40235.017581018517</v>
      </c>
      <c r="F337" s="105">
        <v>544.26869999999997</v>
      </c>
    </row>
    <row r="338" spans="1:6" ht="15" customHeight="1" x14ac:dyDescent="0.3">
      <c r="A338" s="104">
        <v>40236</v>
      </c>
      <c r="B338" s="111">
        <v>1.758101851851852E-2</v>
      </c>
      <c r="C338" s="105">
        <v>56.618000000000002</v>
      </c>
      <c r="D338" s="94">
        <v>16.803000000000001</v>
      </c>
      <c r="E338" s="95">
        <f t="shared" si="5"/>
        <v>40236.017581018517</v>
      </c>
      <c r="F338" s="105">
        <v>544.40139999999997</v>
      </c>
    </row>
    <row r="339" spans="1:6" ht="15" customHeight="1" x14ac:dyDescent="0.3">
      <c r="A339" s="104">
        <v>40237</v>
      </c>
      <c r="B339" s="111">
        <v>1.758101851851852E-2</v>
      </c>
      <c r="C339" s="105">
        <v>56.993899999999996</v>
      </c>
      <c r="D339" s="94">
        <v>16.8</v>
      </c>
      <c r="E339" s="95">
        <f t="shared" si="5"/>
        <v>40237.017581018517</v>
      </c>
      <c r="F339" s="105">
        <v>544.02549999999997</v>
      </c>
    </row>
    <row r="340" spans="1:6" ht="15" customHeight="1" x14ac:dyDescent="0.3">
      <c r="A340" s="104">
        <v>40238</v>
      </c>
      <c r="B340" s="111">
        <v>1.758101851851852E-2</v>
      </c>
      <c r="C340" s="105">
        <v>56.928600000000003</v>
      </c>
      <c r="D340" s="94">
        <v>16.798999999999999</v>
      </c>
      <c r="E340" s="95">
        <f t="shared" si="5"/>
        <v>40238.017581018517</v>
      </c>
      <c r="F340" s="105">
        <v>544.09079999999994</v>
      </c>
    </row>
    <row r="341" spans="1:6" ht="15" customHeight="1" x14ac:dyDescent="0.3">
      <c r="A341" s="104">
        <v>40239</v>
      </c>
      <c r="B341" s="111">
        <v>1.758101851851852E-2</v>
      </c>
      <c r="C341" s="105">
        <v>56.602899999999998</v>
      </c>
      <c r="D341" s="94">
        <v>16.802</v>
      </c>
      <c r="E341" s="95">
        <f t="shared" si="5"/>
        <v>40239.017581018517</v>
      </c>
      <c r="F341" s="105">
        <v>544.41650000000004</v>
      </c>
    </row>
    <row r="342" spans="1:6" ht="15" customHeight="1" x14ac:dyDescent="0.3">
      <c r="A342" s="104">
        <v>40240</v>
      </c>
      <c r="B342" s="111">
        <v>1.758101851851852E-2</v>
      </c>
      <c r="C342" s="105">
        <v>56.724800000000002</v>
      </c>
      <c r="D342" s="94">
        <v>16.800999999999998</v>
      </c>
      <c r="E342" s="95">
        <f t="shared" si="5"/>
        <v>40240.017581018517</v>
      </c>
      <c r="F342" s="105">
        <v>544.29459999999995</v>
      </c>
    </row>
    <row r="343" spans="1:6" ht="15" customHeight="1" x14ac:dyDescent="0.3">
      <c r="A343" s="104">
        <v>40241</v>
      </c>
      <c r="B343" s="111">
        <v>1.758101851851852E-2</v>
      </c>
      <c r="C343" s="105">
        <v>56.780999999999999</v>
      </c>
      <c r="D343" s="94">
        <v>16.802</v>
      </c>
      <c r="E343" s="95">
        <f t="shared" si="5"/>
        <v>40241.017581018517</v>
      </c>
      <c r="F343" s="105">
        <v>544.23839999999996</v>
      </c>
    </row>
    <row r="344" spans="1:6" ht="15" customHeight="1" x14ac:dyDescent="0.3">
      <c r="A344" s="104">
        <v>40242</v>
      </c>
      <c r="B344" s="111">
        <v>1.758101851851852E-2</v>
      </c>
      <c r="C344" s="105">
        <v>56.906500000000001</v>
      </c>
      <c r="D344" s="94">
        <v>16.8</v>
      </c>
      <c r="E344" s="95">
        <f t="shared" si="5"/>
        <v>40242.017581018517</v>
      </c>
      <c r="F344" s="105">
        <v>544.11289999999997</v>
      </c>
    </row>
    <row r="345" spans="1:6" ht="15" customHeight="1" x14ac:dyDescent="0.3">
      <c r="A345" s="104">
        <v>40243</v>
      </c>
      <c r="B345" s="111">
        <v>1.758101851851852E-2</v>
      </c>
      <c r="C345" s="105">
        <v>56.688200000000002</v>
      </c>
      <c r="D345" s="94">
        <v>16.802</v>
      </c>
      <c r="E345" s="95">
        <f t="shared" si="5"/>
        <v>40243.017581018517</v>
      </c>
      <c r="F345" s="105">
        <v>544.33119999999997</v>
      </c>
    </row>
    <row r="346" spans="1:6" ht="15" customHeight="1" x14ac:dyDescent="0.3">
      <c r="A346" s="104">
        <v>40244</v>
      </c>
      <c r="B346" s="111">
        <v>1.758101851851852E-2</v>
      </c>
      <c r="C346" s="105">
        <v>56.763500000000001</v>
      </c>
      <c r="D346" s="94">
        <v>16.8</v>
      </c>
      <c r="E346" s="95">
        <f t="shared" si="5"/>
        <v>40244.017581018517</v>
      </c>
      <c r="F346" s="105">
        <v>544.2559</v>
      </c>
    </row>
    <row r="347" spans="1:6" ht="15" customHeight="1" x14ac:dyDescent="0.3">
      <c r="A347" s="104">
        <v>40245</v>
      </c>
      <c r="B347" s="111">
        <v>1.758101851851852E-2</v>
      </c>
      <c r="C347" s="105">
        <v>56.978700000000003</v>
      </c>
      <c r="D347" s="94">
        <v>16.797999999999998</v>
      </c>
      <c r="E347" s="95">
        <f t="shared" si="5"/>
        <v>40245.017581018517</v>
      </c>
      <c r="F347" s="105">
        <v>544.04070000000002</v>
      </c>
    </row>
    <row r="348" spans="1:6" ht="15" customHeight="1" x14ac:dyDescent="0.3">
      <c r="A348" s="104">
        <v>40246</v>
      </c>
      <c r="B348" s="111">
        <v>1.758101851851852E-2</v>
      </c>
      <c r="C348" s="105">
        <v>56.996299999999998</v>
      </c>
      <c r="D348" s="94">
        <v>16.797999999999998</v>
      </c>
      <c r="E348" s="95">
        <f t="shared" si="5"/>
        <v>40246.017581018517</v>
      </c>
      <c r="F348" s="105">
        <v>544.0231</v>
      </c>
    </row>
    <row r="349" spans="1:6" ht="15" customHeight="1" x14ac:dyDescent="0.3">
      <c r="A349" s="104">
        <v>40247</v>
      </c>
      <c r="B349" s="111">
        <v>1.758101851851852E-2</v>
      </c>
      <c r="C349" s="105">
        <v>57.2804</v>
      </c>
      <c r="D349" s="94">
        <v>16.8</v>
      </c>
      <c r="E349" s="95">
        <f t="shared" si="5"/>
        <v>40247.017581018517</v>
      </c>
      <c r="F349" s="105">
        <v>543.73900000000003</v>
      </c>
    </row>
    <row r="350" spans="1:6" ht="15" customHeight="1" x14ac:dyDescent="0.3">
      <c r="A350" s="104">
        <v>40248</v>
      </c>
      <c r="B350" s="111">
        <v>1.758101851851852E-2</v>
      </c>
      <c r="C350" s="105">
        <v>57.181899999999999</v>
      </c>
      <c r="D350" s="94">
        <v>16.798999999999999</v>
      </c>
      <c r="E350" s="95">
        <f t="shared" si="5"/>
        <v>40248.017581018517</v>
      </c>
      <c r="F350" s="105">
        <v>543.83749999999998</v>
      </c>
    </row>
    <row r="351" spans="1:6" ht="15" customHeight="1" x14ac:dyDescent="0.3">
      <c r="A351" s="104">
        <v>40249</v>
      </c>
      <c r="B351" s="111">
        <v>1.758101851851852E-2</v>
      </c>
      <c r="C351" s="105">
        <v>56.830100000000002</v>
      </c>
      <c r="D351" s="94">
        <v>16.802</v>
      </c>
      <c r="E351" s="95">
        <f t="shared" si="5"/>
        <v>40249.017581018517</v>
      </c>
      <c r="F351" s="105">
        <v>544.1893</v>
      </c>
    </row>
    <row r="352" spans="1:6" ht="15" customHeight="1" x14ac:dyDescent="0.3">
      <c r="A352" s="104">
        <v>40250</v>
      </c>
      <c r="B352" s="111">
        <v>1.758101851851852E-2</v>
      </c>
      <c r="C352" s="105">
        <v>56.777799999999999</v>
      </c>
      <c r="D352" s="94">
        <v>16.802</v>
      </c>
      <c r="E352" s="95">
        <f t="shared" si="5"/>
        <v>40250.017581018517</v>
      </c>
      <c r="F352" s="105">
        <v>544.24159999999995</v>
      </c>
    </row>
    <row r="353" spans="1:6" ht="15" customHeight="1" x14ac:dyDescent="0.3">
      <c r="A353" s="104">
        <v>40251</v>
      </c>
      <c r="B353" s="111">
        <v>1.758101851851852E-2</v>
      </c>
      <c r="C353" s="105">
        <v>57.030500000000004</v>
      </c>
      <c r="D353" s="94">
        <v>16.8</v>
      </c>
      <c r="E353" s="95">
        <f t="shared" si="5"/>
        <v>40251.017581018517</v>
      </c>
      <c r="F353" s="105">
        <v>543.98889999999994</v>
      </c>
    </row>
    <row r="354" spans="1:6" ht="15" customHeight="1" x14ac:dyDescent="0.3">
      <c r="A354" s="104">
        <v>40252</v>
      </c>
      <c r="B354" s="111">
        <v>1.758101851851852E-2</v>
      </c>
      <c r="C354" s="105">
        <v>56.655200000000001</v>
      </c>
      <c r="D354" s="94">
        <v>16.8</v>
      </c>
      <c r="E354" s="95">
        <f t="shared" si="5"/>
        <v>40252.017581018517</v>
      </c>
      <c r="F354" s="105">
        <v>544.36419999999998</v>
      </c>
    </row>
    <row r="355" spans="1:6" ht="15" customHeight="1" x14ac:dyDescent="0.3">
      <c r="A355" s="104">
        <v>40253</v>
      </c>
      <c r="B355" s="111">
        <v>1.758101851851852E-2</v>
      </c>
      <c r="C355" s="105">
        <v>56.391199999999998</v>
      </c>
      <c r="D355" s="94">
        <v>16.798999999999999</v>
      </c>
      <c r="E355" s="95">
        <f t="shared" si="5"/>
        <v>40253.017581018517</v>
      </c>
      <c r="F355" s="105">
        <v>544.62819999999999</v>
      </c>
    </row>
    <row r="356" spans="1:6" ht="15" customHeight="1" x14ac:dyDescent="0.3">
      <c r="A356" s="104">
        <v>40254</v>
      </c>
      <c r="B356" s="111">
        <v>1.758101851851852E-2</v>
      </c>
      <c r="C356" s="105">
        <v>56.4617</v>
      </c>
      <c r="D356" s="94">
        <v>16.802</v>
      </c>
      <c r="E356" s="95">
        <f t="shared" si="5"/>
        <v>40254.017581018517</v>
      </c>
      <c r="F356" s="105">
        <v>544.55769999999995</v>
      </c>
    </row>
    <row r="357" spans="1:6" ht="15" customHeight="1" x14ac:dyDescent="0.3">
      <c r="A357" s="104">
        <v>40255</v>
      </c>
      <c r="B357" s="111">
        <v>1.758101851851852E-2</v>
      </c>
      <c r="C357" s="105">
        <v>56.604300000000002</v>
      </c>
      <c r="D357" s="94">
        <v>16.798999999999999</v>
      </c>
      <c r="E357" s="95">
        <f t="shared" si="5"/>
        <v>40255.017581018517</v>
      </c>
      <c r="F357" s="105">
        <v>544.41509999999994</v>
      </c>
    </row>
    <row r="358" spans="1:6" ht="15" customHeight="1" x14ac:dyDescent="0.3">
      <c r="A358" s="104">
        <v>40256</v>
      </c>
      <c r="B358" s="111">
        <v>1.758101851851852E-2</v>
      </c>
      <c r="C358" s="105">
        <v>56.968400000000003</v>
      </c>
      <c r="D358" s="94">
        <v>16.797000000000001</v>
      </c>
      <c r="E358" s="95">
        <f t="shared" si="5"/>
        <v>40256.017581018517</v>
      </c>
      <c r="F358" s="105">
        <v>544.05099999999993</v>
      </c>
    </row>
    <row r="359" spans="1:6" ht="15" customHeight="1" x14ac:dyDescent="0.3">
      <c r="A359" s="104">
        <v>40257</v>
      </c>
      <c r="B359" s="111">
        <v>1.758101851851852E-2</v>
      </c>
      <c r="C359" s="105">
        <v>56.786999999999999</v>
      </c>
      <c r="D359" s="94">
        <v>16.798999999999999</v>
      </c>
      <c r="E359" s="95">
        <f t="shared" si="5"/>
        <v>40257.017581018517</v>
      </c>
      <c r="F359" s="105">
        <v>544.23239999999998</v>
      </c>
    </row>
    <row r="360" spans="1:6" ht="15" customHeight="1" x14ac:dyDescent="0.3">
      <c r="A360" s="104">
        <v>40258</v>
      </c>
      <c r="B360" s="111">
        <v>1.758101851851852E-2</v>
      </c>
      <c r="C360" s="105">
        <v>56.591700000000003</v>
      </c>
      <c r="D360" s="94">
        <v>16.798999999999999</v>
      </c>
      <c r="E360" s="95">
        <f t="shared" si="5"/>
        <v>40258.017581018517</v>
      </c>
      <c r="F360" s="105">
        <v>544.42769999999996</v>
      </c>
    </row>
    <row r="361" spans="1:6" ht="15" customHeight="1" x14ac:dyDescent="0.3">
      <c r="A361" s="104">
        <v>40259</v>
      </c>
      <c r="B361" s="111">
        <v>1.758101851851852E-2</v>
      </c>
      <c r="C361" s="105">
        <v>56.584099999999999</v>
      </c>
      <c r="D361" s="94">
        <v>16.798999999999999</v>
      </c>
      <c r="E361" s="95">
        <f t="shared" si="5"/>
        <v>40259.017581018517</v>
      </c>
      <c r="F361" s="105">
        <v>544.43529999999998</v>
      </c>
    </row>
    <row r="362" spans="1:6" ht="15" customHeight="1" x14ac:dyDescent="0.3">
      <c r="A362" s="104">
        <v>40260</v>
      </c>
      <c r="B362" s="111">
        <v>1.758101851851852E-2</v>
      </c>
      <c r="C362" s="105">
        <v>56.860599999999998</v>
      </c>
      <c r="D362" s="94">
        <v>16.798999999999999</v>
      </c>
      <c r="E362" s="95">
        <f t="shared" si="5"/>
        <v>40260.017581018517</v>
      </c>
      <c r="F362" s="105">
        <v>544.15879999999993</v>
      </c>
    </row>
    <row r="363" spans="1:6" ht="15" customHeight="1" x14ac:dyDescent="0.3">
      <c r="A363" s="104">
        <v>40261</v>
      </c>
      <c r="B363" s="111">
        <v>1.758101851851852E-2</v>
      </c>
      <c r="C363" s="105">
        <v>56.873800000000003</v>
      </c>
      <c r="D363" s="94">
        <v>16.8</v>
      </c>
      <c r="E363" s="95">
        <f t="shared" si="5"/>
        <v>40261.017581018517</v>
      </c>
      <c r="F363" s="105">
        <v>544.14559999999994</v>
      </c>
    </row>
    <row r="364" spans="1:6" ht="15" customHeight="1" x14ac:dyDescent="0.3">
      <c r="A364" s="104">
        <v>40262</v>
      </c>
      <c r="B364" s="111">
        <v>1.758101851851852E-2</v>
      </c>
      <c r="C364" s="105">
        <v>56.676699999999997</v>
      </c>
      <c r="D364" s="94">
        <v>16.800999999999998</v>
      </c>
      <c r="E364" s="95">
        <f t="shared" si="5"/>
        <v>40262.017581018517</v>
      </c>
      <c r="F364" s="105">
        <v>544.34270000000004</v>
      </c>
    </row>
    <row r="365" spans="1:6" ht="15" customHeight="1" x14ac:dyDescent="0.3">
      <c r="A365" s="104">
        <v>40263</v>
      </c>
      <c r="B365" s="111">
        <v>1.758101851851852E-2</v>
      </c>
      <c r="C365" s="105">
        <v>56.883000000000003</v>
      </c>
      <c r="D365" s="94">
        <v>16.797999999999998</v>
      </c>
      <c r="E365" s="95">
        <f t="shared" si="5"/>
        <v>40263.017581018517</v>
      </c>
      <c r="F365" s="105">
        <v>544.13639999999998</v>
      </c>
    </row>
    <row r="366" spans="1:6" ht="15" customHeight="1" x14ac:dyDescent="0.3">
      <c r="A366" s="104">
        <v>40264</v>
      </c>
      <c r="B366" s="111">
        <v>1.758101851851852E-2</v>
      </c>
      <c r="C366" s="105">
        <v>57.0486</v>
      </c>
      <c r="D366" s="94">
        <v>16.8</v>
      </c>
      <c r="E366" s="95">
        <f t="shared" si="5"/>
        <v>40264.017581018517</v>
      </c>
      <c r="F366" s="105">
        <v>543.97079999999994</v>
      </c>
    </row>
    <row r="367" spans="1:6" ht="15" customHeight="1" x14ac:dyDescent="0.3">
      <c r="A367" s="104">
        <v>40265</v>
      </c>
      <c r="B367" s="111">
        <v>1.758101851851852E-2</v>
      </c>
      <c r="C367" s="105">
        <v>56.584600000000002</v>
      </c>
      <c r="D367" s="94">
        <v>16.8</v>
      </c>
      <c r="E367" s="95">
        <f t="shared" si="5"/>
        <v>40265.017581018517</v>
      </c>
      <c r="F367" s="105">
        <v>544.4348</v>
      </c>
    </row>
    <row r="368" spans="1:6" ht="15" customHeight="1" x14ac:dyDescent="0.3">
      <c r="A368" s="104">
        <v>40266</v>
      </c>
      <c r="B368" s="111">
        <v>1.758101851851852E-2</v>
      </c>
      <c r="C368" s="105">
        <v>56.615000000000002</v>
      </c>
      <c r="D368" s="94">
        <v>16.800999999999998</v>
      </c>
      <c r="E368" s="95">
        <f t="shared" si="5"/>
        <v>40266.017581018517</v>
      </c>
      <c r="F368" s="105">
        <v>544.40440000000001</v>
      </c>
    </row>
    <row r="369" spans="1:6" ht="15" customHeight="1" x14ac:dyDescent="0.3">
      <c r="A369" s="104">
        <v>40267</v>
      </c>
      <c r="B369" s="111">
        <v>1.758101851851852E-2</v>
      </c>
      <c r="C369" s="105">
        <v>56.8521</v>
      </c>
      <c r="D369" s="94">
        <v>16.802</v>
      </c>
      <c r="E369" s="95">
        <f t="shared" si="5"/>
        <v>40267.017581018517</v>
      </c>
      <c r="F369" s="105">
        <v>544.16729999999995</v>
      </c>
    </row>
    <row r="370" spans="1:6" ht="15" customHeight="1" x14ac:dyDescent="0.3">
      <c r="A370" s="104">
        <v>40268</v>
      </c>
      <c r="B370" s="111">
        <v>1.758101851851852E-2</v>
      </c>
      <c r="C370" s="105">
        <v>56.928800000000003</v>
      </c>
      <c r="D370" s="94">
        <v>16.797000000000001</v>
      </c>
      <c r="E370" s="95">
        <f t="shared" si="5"/>
        <v>40268.017581018517</v>
      </c>
      <c r="F370" s="105">
        <v>544.09059999999999</v>
      </c>
    </row>
    <row r="371" spans="1:6" ht="15" customHeight="1" x14ac:dyDescent="0.3">
      <c r="A371" s="104">
        <v>40269</v>
      </c>
      <c r="B371" s="111">
        <v>1.758101851851852E-2</v>
      </c>
      <c r="C371" s="105">
        <v>57.046900000000001</v>
      </c>
      <c r="D371" s="94">
        <v>16.797999999999998</v>
      </c>
      <c r="E371" s="95">
        <f t="shared" si="5"/>
        <v>40269.017581018517</v>
      </c>
      <c r="F371" s="105">
        <v>543.97249999999997</v>
      </c>
    </row>
    <row r="372" spans="1:6" ht="15" customHeight="1" x14ac:dyDescent="0.3">
      <c r="A372" s="104">
        <v>40270</v>
      </c>
      <c r="B372" s="111">
        <v>1.758101851851852E-2</v>
      </c>
      <c r="C372" s="105">
        <v>57.062199999999997</v>
      </c>
      <c r="D372" s="94">
        <v>16.797999999999998</v>
      </c>
      <c r="E372" s="95">
        <f t="shared" si="5"/>
        <v>40270.017581018517</v>
      </c>
      <c r="F372" s="105">
        <v>543.95719999999994</v>
      </c>
    </row>
    <row r="373" spans="1:6" ht="15" customHeight="1" x14ac:dyDescent="0.3">
      <c r="A373" s="104">
        <v>40271</v>
      </c>
      <c r="B373" s="111">
        <v>1.758101851851852E-2</v>
      </c>
      <c r="C373" s="105">
        <v>56.816499999999998</v>
      </c>
      <c r="D373" s="94">
        <v>16.797000000000001</v>
      </c>
      <c r="E373" s="95">
        <f t="shared" si="5"/>
        <v>40271.017581018517</v>
      </c>
      <c r="F373" s="105">
        <v>544.2029</v>
      </c>
    </row>
    <row r="374" spans="1:6" ht="15" customHeight="1" x14ac:dyDescent="0.3">
      <c r="A374" s="104">
        <v>40272</v>
      </c>
      <c r="B374" s="111">
        <v>1.758101851851852E-2</v>
      </c>
      <c r="C374" s="105">
        <v>56.894599999999997</v>
      </c>
      <c r="D374" s="94">
        <v>16.797000000000001</v>
      </c>
      <c r="E374" s="95">
        <f t="shared" si="5"/>
        <v>40272.017581018517</v>
      </c>
      <c r="F374" s="105">
        <v>544.12479999999994</v>
      </c>
    </row>
    <row r="375" spans="1:6" ht="15" customHeight="1" x14ac:dyDescent="0.3">
      <c r="A375" s="104">
        <v>40273</v>
      </c>
      <c r="B375" s="111">
        <v>1.758101851851852E-2</v>
      </c>
      <c r="C375" s="105">
        <v>56.643500000000003</v>
      </c>
      <c r="D375" s="94">
        <v>16.797000000000001</v>
      </c>
      <c r="E375" s="95">
        <f t="shared" si="5"/>
        <v>40273.017581018517</v>
      </c>
      <c r="F375" s="105">
        <v>544.3759</v>
      </c>
    </row>
    <row r="376" spans="1:6" ht="15" customHeight="1" x14ac:dyDescent="0.3">
      <c r="A376" s="104">
        <v>40274</v>
      </c>
      <c r="B376" s="111">
        <v>1.758101851851852E-2</v>
      </c>
      <c r="C376" s="105">
        <v>56.853200000000001</v>
      </c>
      <c r="D376" s="94">
        <v>16.795999999999999</v>
      </c>
      <c r="E376" s="95">
        <f t="shared" si="5"/>
        <v>40274.017581018517</v>
      </c>
      <c r="F376" s="105">
        <v>544.1662</v>
      </c>
    </row>
    <row r="377" spans="1:6" ht="15" customHeight="1" x14ac:dyDescent="0.3">
      <c r="A377" s="104">
        <v>40275</v>
      </c>
      <c r="B377" s="111">
        <v>1.758101851851852E-2</v>
      </c>
      <c r="C377" s="105">
        <v>56.698999999999998</v>
      </c>
      <c r="D377" s="94">
        <v>16.795999999999999</v>
      </c>
      <c r="E377" s="95">
        <f t="shared" si="5"/>
        <v>40275.017581018517</v>
      </c>
      <c r="F377" s="105">
        <v>544.32039999999995</v>
      </c>
    </row>
    <row r="378" spans="1:6" ht="15" customHeight="1" x14ac:dyDescent="0.3">
      <c r="A378" s="104">
        <v>40276</v>
      </c>
      <c r="B378" s="111">
        <v>1.758101851851852E-2</v>
      </c>
      <c r="C378" s="105">
        <v>56.495699999999999</v>
      </c>
      <c r="D378" s="94">
        <v>16.797000000000001</v>
      </c>
      <c r="E378" s="95">
        <f t="shared" si="5"/>
        <v>40276.017581018517</v>
      </c>
      <c r="F378" s="105">
        <v>544.52369999999996</v>
      </c>
    </row>
    <row r="379" spans="1:6" ht="15" customHeight="1" x14ac:dyDescent="0.3">
      <c r="A379" s="104">
        <v>40277</v>
      </c>
      <c r="B379" s="111">
        <v>1.758101851851852E-2</v>
      </c>
      <c r="C379" s="105">
        <v>56.673999999999999</v>
      </c>
      <c r="D379" s="94">
        <v>16.795000000000002</v>
      </c>
      <c r="E379" s="95">
        <f t="shared" si="5"/>
        <v>40277.017581018517</v>
      </c>
      <c r="F379" s="105">
        <v>544.34539999999993</v>
      </c>
    </row>
    <row r="380" spans="1:6" ht="15" customHeight="1" x14ac:dyDescent="0.3">
      <c r="A380" s="104">
        <v>40278</v>
      </c>
      <c r="B380" s="111">
        <v>1.758101851851852E-2</v>
      </c>
      <c r="C380" s="105">
        <v>56.7301</v>
      </c>
      <c r="D380" s="94">
        <v>16.795000000000002</v>
      </c>
      <c r="E380" s="95">
        <f t="shared" si="5"/>
        <v>40278.017581018517</v>
      </c>
      <c r="F380" s="105">
        <v>544.28930000000003</v>
      </c>
    </row>
    <row r="381" spans="1:6" ht="15" customHeight="1" x14ac:dyDescent="0.3">
      <c r="A381" s="104">
        <v>40279</v>
      </c>
      <c r="B381" s="111">
        <v>1.758101851851852E-2</v>
      </c>
      <c r="C381" s="105">
        <v>56.583100000000002</v>
      </c>
      <c r="D381" s="94">
        <v>16.795999999999999</v>
      </c>
      <c r="E381" s="95">
        <f t="shared" si="5"/>
        <v>40279.017581018517</v>
      </c>
      <c r="F381" s="105">
        <v>544.43629999999996</v>
      </c>
    </row>
    <row r="382" spans="1:6" ht="15" customHeight="1" x14ac:dyDescent="0.3">
      <c r="A382" s="104">
        <v>40280</v>
      </c>
      <c r="B382" s="111">
        <v>1.758101851851852E-2</v>
      </c>
      <c r="C382" s="105">
        <v>56.596800000000002</v>
      </c>
      <c r="D382" s="94">
        <v>16.795999999999999</v>
      </c>
      <c r="E382" s="95">
        <f t="shared" si="5"/>
        <v>40280.017581018517</v>
      </c>
      <c r="F382" s="105">
        <v>544.42259999999999</v>
      </c>
    </row>
    <row r="383" spans="1:6" ht="15" customHeight="1" x14ac:dyDescent="0.3">
      <c r="A383" s="104">
        <v>40281</v>
      </c>
      <c r="B383" s="111">
        <v>1.758101851851852E-2</v>
      </c>
      <c r="C383" s="105">
        <v>56.828299999999999</v>
      </c>
      <c r="D383" s="94">
        <v>16.795999999999999</v>
      </c>
      <c r="E383" s="95">
        <f t="shared" si="5"/>
        <v>40281.017581018517</v>
      </c>
      <c r="F383" s="105">
        <v>544.19110000000001</v>
      </c>
    </row>
    <row r="384" spans="1:6" ht="15" customHeight="1" x14ac:dyDescent="0.3">
      <c r="A384" s="104">
        <v>40282</v>
      </c>
      <c r="B384" s="111">
        <v>1.758101851851852E-2</v>
      </c>
      <c r="C384" s="105">
        <v>56.7395</v>
      </c>
      <c r="D384" s="94">
        <v>16.795000000000002</v>
      </c>
      <c r="E384" s="95">
        <f t="shared" si="5"/>
        <v>40282.017581018517</v>
      </c>
      <c r="F384" s="105">
        <v>544.2799</v>
      </c>
    </row>
    <row r="385" spans="1:6" ht="15" customHeight="1" x14ac:dyDescent="0.3">
      <c r="A385" s="104">
        <v>40283</v>
      </c>
      <c r="B385" s="111">
        <v>1.758101851851852E-2</v>
      </c>
      <c r="C385" s="105">
        <v>56.644100000000002</v>
      </c>
      <c r="D385" s="94">
        <v>16.797000000000001</v>
      </c>
      <c r="E385" s="95">
        <f t="shared" si="5"/>
        <v>40283.017581018517</v>
      </c>
      <c r="F385" s="105">
        <v>544.37529999999992</v>
      </c>
    </row>
    <row r="386" spans="1:6" ht="15" customHeight="1" x14ac:dyDescent="0.3">
      <c r="A386" s="104">
        <v>40284</v>
      </c>
      <c r="B386" s="111">
        <v>1.758101851851852E-2</v>
      </c>
      <c r="C386" s="105">
        <v>56.5182</v>
      </c>
      <c r="D386" s="94">
        <v>16.795000000000002</v>
      </c>
      <c r="E386" s="95">
        <f t="shared" si="5"/>
        <v>40284.017581018517</v>
      </c>
      <c r="F386" s="105">
        <v>544.50119999999993</v>
      </c>
    </row>
    <row r="387" spans="1:6" ht="15" customHeight="1" x14ac:dyDescent="0.3">
      <c r="A387" s="104">
        <v>40285</v>
      </c>
      <c r="B387" s="111">
        <v>1.758101851851852E-2</v>
      </c>
      <c r="C387" s="105">
        <v>56.564500000000002</v>
      </c>
      <c r="D387" s="94">
        <v>16.795999999999999</v>
      </c>
      <c r="E387" s="95">
        <f t="shared" si="5"/>
        <v>40285.017581018517</v>
      </c>
      <c r="F387" s="105">
        <v>544.45489999999995</v>
      </c>
    </row>
    <row r="388" spans="1:6" ht="15" customHeight="1" x14ac:dyDescent="0.3">
      <c r="A388" s="104">
        <v>40286</v>
      </c>
      <c r="B388" s="111">
        <v>1.758101851851852E-2</v>
      </c>
      <c r="C388" s="105">
        <v>56.637999999999998</v>
      </c>
      <c r="D388" s="94">
        <v>16.794</v>
      </c>
      <c r="E388" s="95">
        <f t="shared" si="5"/>
        <v>40286.017581018517</v>
      </c>
      <c r="F388" s="105">
        <v>544.38139999999999</v>
      </c>
    </row>
    <row r="389" spans="1:6" ht="15" customHeight="1" x14ac:dyDescent="0.3">
      <c r="A389" s="104">
        <v>40287</v>
      </c>
      <c r="B389" s="111">
        <v>1.758101851851852E-2</v>
      </c>
      <c r="C389" s="105">
        <v>56.661299999999997</v>
      </c>
      <c r="D389" s="94">
        <v>16.794</v>
      </c>
      <c r="E389" s="95">
        <f t="shared" si="5"/>
        <v>40287.017581018517</v>
      </c>
      <c r="F389" s="105">
        <v>544.35810000000004</v>
      </c>
    </row>
    <row r="390" spans="1:6" ht="15" customHeight="1" x14ac:dyDescent="0.3">
      <c r="A390" s="104">
        <v>40288</v>
      </c>
      <c r="B390" s="111">
        <v>1.758101851851852E-2</v>
      </c>
      <c r="C390" s="105">
        <v>56.6905</v>
      </c>
      <c r="D390" s="94">
        <v>16.794</v>
      </c>
      <c r="E390" s="95">
        <f t="shared" si="5"/>
        <v>40288.017581018517</v>
      </c>
      <c r="F390" s="105">
        <v>544.32889999999998</v>
      </c>
    </row>
    <row r="391" spans="1:6" ht="15" customHeight="1" x14ac:dyDescent="0.3">
      <c r="A391" s="104">
        <v>40289</v>
      </c>
      <c r="B391" s="111">
        <v>1.758101851851852E-2</v>
      </c>
      <c r="C391" s="105">
        <v>56.829700000000003</v>
      </c>
      <c r="D391" s="94">
        <v>16.792999999999999</v>
      </c>
      <c r="E391" s="95">
        <f t="shared" si="5"/>
        <v>40289.017581018517</v>
      </c>
      <c r="F391" s="105">
        <v>544.18970000000002</v>
      </c>
    </row>
    <row r="392" spans="1:6" ht="15" customHeight="1" x14ac:dyDescent="0.3">
      <c r="A392" s="104">
        <v>40290</v>
      </c>
      <c r="B392" s="111">
        <v>1.758101851851852E-2</v>
      </c>
      <c r="C392" s="105">
        <v>57.130699999999997</v>
      </c>
      <c r="D392" s="94">
        <v>16.792999999999999</v>
      </c>
      <c r="E392" s="95">
        <f t="shared" ref="E392:E455" si="6">A392+B392</f>
        <v>40290.017581018517</v>
      </c>
      <c r="F392" s="105">
        <v>543.88869999999997</v>
      </c>
    </row>
    <row r="393" spans="1:6" ht="15" customHeight="1" x14ac:dyDescent="0.3">
      <c r="A393" s="104">
        <v>40291</v>
      </c>
      <c r="B393" s="111">
        <v>1.758101851851852E-2</v>
      </c>
      <c r="C393" s="105">
        <v>57.197499999999998</v>
      </c>
      <c r="D393" s="94">
        <v>16.792999999999999</v>
      </c>
      <c r="E393" s="95">
        <f t="shared" si="6"/>
        <v>40291.017581018517</v>
      </c>
      <c r="F393" s="105">
        <v>543.82190000000003</v>
      </c>
    </row>
    <row r="394" spans="1:6" ht="15" customHeight="1" x14ac:dyDescent="0.3">
      <c r="A394" s="104">
        <v>40292</v>
      </c>
      <c r="B394" s="111">
        <v>1.758101851851852E-2</v>
      </c>
      <c r="C394" s="105">
        <v>57.085999999999999</v>
      </c>
      <c r="D394" s="94">
        <v>16.795000000000002</v>
      </c>
      <c r="E394" s="95">
        <f t="shared" si="6"/>
        <v>40292.017581018517</v>
      </c>
      <c r="F394" s="105">
        <v>543.93340000000001</v>
      </c>
    </row>
    <row r="395" spans="1:6" ht="15" customHeight="1" x14ac:dyDescent="0.3">
      <c r="A395" s="104">
        <v>40293</v>
      </c>
      <c r="B395" s="111">
        <v>1.758101851851852E-2</v>
      </c>
      <c r="C395" s="105">
        <v>56.761800000000001</v>
      </c>
      <c r="D395" s="94">
        <v>16.795999999999999</v>
      </c>
      <c r="E395" s="95">
        <f t="shared" si="6"/>
        <v>40293.017581018517</v>
      </c>
      <c r="F395" s="105">
        <v>544.25760000000002</v>
      </c>
    </row>
    <row r="396" spans="1:6" ht="15" customHeight="1" x14ac:dyDescent="0.3">
      <c r="A396" s="104">
        <v>40294</v>
      </c>
      <c r="B396" s="111">
        <v>1.758101851851852E-2</v>
      </c>
      <c r="C396" s="105">
        <v>56.777799999999999</v>
      </c>
      <c r="D396" s="94">
        <v>16.795999999999999</v>
      </c>
      <c r="E396" s="95">
        <f t="shared" si="6"/>
        <v>40294.017581018517</v>
      </c>
      <c r="F396" s="105">
        <v>544.24159999999995</v>
      </c>
    </row>
    <row r="397" spans="1:6" ht="15" customHeight="1" x14ac:dyDescent="0.3">
      <c r="A397" s="104">
        <v>40295</v>
      </c>
      <c r="B397" s="111">
        <v>1.758101851851852E-2</v>
      </c>
      <c r="C397" s="105">
        <v>56.718200000000003</v>
      </c>
      <c r="D397" s="94">
        <v>16.795000000000002</v>
      </c>
      <c r="E397" s="95">
        <f t="shared" si="6"/>
        <v>40295.017581018517</v>
      </c>
      <c r="F397" s="105">
        <v>544.30119999999999</v>
      </c>
    </row>
    <row r="398" spans="1:6" ht="15" customHeight="1" x14ac:dyDescent="0.3">
      <c r="A398" s="104">
        <v>40296</v>
      </c>
      <c r="B398" s="111">
        <v>1.758101851851852E-2</v>
      </c>
      <c r="C398" s="105">
        <v>56.829099999999997</v>
      </c>
      <c r="D398" s="94">
        <v>16.795000000000002</v>
      </c>
      <c r="E398" s="95">
        <f t="shared" si="6"/>
        <v>40296.017581018517</v>
      </c>
      <c r="F398" s="105">
        <v>544.19029999999998</v>
      </c>
    </row>
    <row r="399" spans="1:6" ht="15" customHeight="1" x14ac:dyDescent="0.3">
      <c r="A399" s="104">
        <v>40297</v>
      </c>
      <c r="B399" s="111">
        <v>1.758101851851852E-2</v>
      </c>
      <c r="C399" s="105">
        <v>57.144199999999998</v>
      </c>
      <c r="D399" s="94">
        <v>16.795000000000002</v>
      </c>
      <c r="E399" s="95">
        <f t="shared" si="6"/>
        <v>40297.017581018517</v>
      </c>
      <c r="F399" s="105">
        <v>543.87519999999995</v>
      </c>
    </row>
    <row r="400" spans="1:6" ht="15" customHeight="1" x14ac:dyDescent="0.3">
      <c r="A400" s="104">
        <v>40298</v>
      </c>
      <c r="B400" s="111">
        <v>1.758101851851852E-2</v>
      </c>
      <c r="C400" s="105">
        <v>57.242100000000001</v>
      </c>
      <c r="D400" s="94">
        <v>16.794</v>
      </c>
      <c r="E400" s="95">
        <f t="shared" si="6"/>
        <v>40298.017581018517</v>
      </c>
      <c r="F400" s="105">
        <v>543.77729999999997</v>
      </c>
    </row>
    <row r="401" spans="1:6" ht="15" customHeight="1" x14ac:dyDescent="0.3">
      <c r="A401" s="104">
        <v>40299</v>
      </c>
      <c r="B401" s="111">
        <v>1.758101851851852E-2</v>
      </c>
      <c r="C401" s="105">
        <v>57.049599999999998</v>
      </c>
      <c r="D401" s="94">
        <v>16.792999999999999</v>
      </c>
      <c r="E401" s="95">
        <f t="shared" si="6"/>
        <v>40299.017581018517</v>
      </c>
      <c r="F401" s="105">
        <v>543.96979999999996</v>
      </c>
    </row>
    <row r="402" spans="1:6" ht="15" customHeight="1" x14ac:dyDescent="0.3">
      <c r="A402" s="104">
        <v>40300</v>
      </c>
      <c r="B402" s="111">
        <v>1.758101851851852E-2</v>
      </c>
      <c r="C402" s="105">
        <v>57.094000000000001</v>
      </c>
      <c r="D402" s="94">
        <v>16.792999999999999</v>
      </c>
      <c r="E402" s="95">
        <f t="shared" si="6"/>
        <v>40300.017581018517</v>
      </c>
      <c r="F402" s="105">
        <v>543.92539999999997</v>
      </c>
    </row>
    <row r="403" spans="1:6" ht="15" customHeight="1" x14ac:dyDescent="0.3">
      <c r="A403" s="104">
        <v>40301</v>
      </c>
      <c r="B403" s="111">
        <v>1.758101851851852E-2</v>
      </c>
      <c r="C403" s="105">
        <v>56.839300000000001</v>
      </c>
      <c r="D403" s="94">
        <v>16.792000000000002</v>
      </c>
      <c r="E403" s="95">
        <f t="shared" si="6"/>
        <v>40301.017581018517</v>
      </c>
      <c r="F403" s="105">
        <v>544.18010000000004</v>
      </c>
    </row>
    <row r="404" spans="1:6" ht="15" customHeight="1" x14ac:dyDescent="0.3">
      <c r="A404" s="104">
        <v>40302</v>
      </c>
      <c r="B404" s="111">
        <v>1.758101851851852E-2</v>
      </c>
      <c r="C404" s="105">
        <v>56.595199999999998</v>
      </c>
      <c r="D404" s="94">
        <v>16.792000000000002</v>
      </c>
      <c r="E404" s="95">
        <f t="shared" si="6"/>
        <v>40302.017581018517</v>
      </c>
      <c r="F404" s="105">
        <v>544.42419999999993</v>
      </c>
    </row>
    <row r="405" spans="1:6" ht="15" customHeight="1" x14ac:dyDescent="0.3">
      <c r="A405" s="104">
        <v>40303</v>
      </c>
      <c r="B405" s="111">
        <v>1.758101851851852E-2</v>
      </c>
      <c r="C405" s="105">
        <v>56.720599999999997</v>
      </c>
      <c r="D405" s="94">
        <v>16.794</v>
      </c>
      <c r="E405" s="95">
        <f t="shared" si="6"/>
        <v>40303.017581018517</v>
      </c>
      <c r="F405" s="105">
        <v>544.29880000000003</v>
      </c>
    </row>
    <row r="406" spans="1:6" ht="15" customHeight="1" x14ac:dyDescent="0.3">
      <c r="A406" s="104">
        <v>40304</v>
      </c>
      <c r="B406" s="111">
        <v>1.758101851851852E-2</v>
      </c>
      <c r="C406" s="105">
        <v>56.795499999999997</v>
      </c>
      <c r="D406" s="94">
        <v>16.792999999999999</v>
      </c>
      <c r="E406" s="95">
        <f t="shared" si="6"/>
        <v>40304.017581018517</v>
      </c>
      <c r="F406" s="105">
        <v>544.22389999999996</v>
      </c>
    </row>
    <row r="407" spans="1:6" ht="15" customHeight="1" x14ac:dyDescent="0.3">
      <c r="A407" s="104">
        <v>40305</v>
      </c>
      <c r="B407" s="111">
        <v>1.758101851851852E-2</v>
      </c>
      <c r="C407" s="105">
        <v>56.821100000000001</v>
      </c>
      <c r="D407" s="94">
        <v>16.794</v>
      </c>
      <c r="E407" s="95">
        <f t="shared" si="6"/>
        <v>40305.017581018517</v>
      </c>
      <c r="F407" s="105">
        <v>544.19830000000002</v>
      </c>
    </row>
    <row r="408" spans="1:6" ht="15" customHeight="1" x14ac:dyDescent="0.3">
      <c r="A408" s="104">
        <v>40306</v>
      </c>
      <c r="B408" s="111">
        <v>1.758101851851852E-2</v>
      </c>
      <c r="C408" s="105">
        <v>56.566200000000002</v>
      </c>
      <c r="D408" s="94">
        <v>16.792999999999999</v>
      </c>
      <c r="E408" s="95">
        <f t="shared" si="6"/>
        <v>40306.017581018517</v>
      </c>
      <c r="F408" s="105">
        <v>544.45319999999992</v>
      </c>
    </row>
    <row r="409" spans="1:6" ht="15" customHeight="1" x14ac:dyDescent="0.3">
      <c r="A409" s="104">
        <v>40307</v>
      </c>
      <c r="B409" s="111">
        <v>1.758101851851852E-2</v>
      </c>
      <c r="C409" s="105">
        <v>56.683500000000002</v>
      </c>
      <c r="D409" s="94">
        <v>16.794</v>
      </c>
      <c r="E409" s="95">
        <f t="shared" si="6"/>
        <v>40307.017581018517</v>
      </c>
      <c r="F409" s="105">
        <v>544.33590000000004</v>
      </c>
    </row>
    <row r="410" spans="1:6" ht="15" customHeight="1" x14ac:dyDescent="0.3">
      <c r="A410" s="104">
        <v>40308</v>
      </c>
      <c r="B410" s="111">
        <v>1.758101851851852E-2</v>
      </c>
      <c r="C410" s="105">
        <v>56.877000000000002</v>
      </c>
      <c r="D410" s="94">
        <v>16.795000000000002</v>
      </c>
      <c r="E410" s="95">
        <f t="shared" si="6"/>
        <v>40308.017581018517</v>
      </c>
      <c r="F410" s="105">
        <v>544.14239999999995</v>
      </c>
    </row>
    <row r="411" spans="1:6" ht="15" customHeight="1" x14ac:dyDescent="0.3">
      <c r="A411" s="104">
        <v>40309</v>
      </c>
      <c r="B411" s="111">
        <v>1.758101851851852E-2</v>
      </c>
      <c r="C411" s="105">
        <v>56.850200000000001</v>
      </c>
      <c r="D411" s="94">
        <v>16.794</v>
      </c>
      <c r="E411" s="95">
        <f t="shared" si="6"/>
        <v>40309.017581018517</v>
      </c>
      <c r="F411" s="105">
        <v>544.16919999999993</v>
      </c>
    </row>
    <row r="412" spans="1:6" ht="15" customHeight="1" x14ac:dyDescent="0.3">
      <c r="A412" s="104">
        <v>40310</v>
      </c>
      <c r="B412" s="111">
        <v>1.758101851851852E-2</v>
      </c>
      <c r="C412" s="105">
        <v>56.915399999999998</v>
      </c>
      <c r="D412" s="94">
        <v>16.792999999999999</v>
      </c>
      <c r="E412" s="95">
        <f t="shared" si="6"/>
        <v>40310.017581018517</v>
      </c>
      <c r="F412" s="105">
        <v>544.10400000000004</v>
      </c>
    </row>
    <row r="413" spans="1:6" ht="15" customHeight="1" x14ac:dyDescent="0.3">
      <c r="A413" s="104">
        <v>40311</v>
      </c>
      <c r="B413" s="111">
        <v>1.758101851851852E-2</v>
      </c>
      <c r="C413" s="105">
        <v>56.784399999999998</v>
      </c>
      <c r="D413" s="94">
        <v>16.792999999999999</v>
      </c>
      <c r="E413" s="95">
        <f t="shared" si="6"/>
        <v>40311.017581018517</v>
      </c>
      <c r="F413" s="105">
        <v>544.23500000000001</v>
      </c>
    </row>
    <row r="414" spans="1:6" ht="15" customHeight="1" x14ac:dyDescent="0.3">
      <c r="A414" s="104">
        <v>40312</v>
      </c>
      <c r="B414" s="111">
        <v>1.758101851851852E-2</v>
      </c>
      <c r="C414" s="105">
        <v>56.645499999999998</v>
      </c>
      <c r="D414" s="94">
        <v>16.792999999999999</v>
      </c>
      <c r="E414" s="95">
        <f t="shared" si="6"/>
        <v>40312.017581018517</v>
      </c>
      <c r="F414" s="105">
        <v>544.37389999999994</v>
      </c>
    </row>
    <row r="415" spans="1:6" ht="15" customHeight="1" x14ac:dyDescent="0.3">
      <c r="A415" s="104">
        <v>40313</v>
      </c>
      <c r="B415" s="111">
        <v>1.758101851851852E-2</v>
      </c>
      <c r="C415" s="105">
        <v>56.568199999999997</v>
      </c>
      <c r="D415" s="94">
        <v>16.792000000000002</v>
      </c>
      <c r="E415" s="95">
        <f t="shared" si="6"/>
        <v>40313.017581018517</v>
      </c>
      <c r="F415" s="105">
        <v>544.45119999999997</v>
      </c>
    </row>
    <row r="416" spans="1:6" ht="15" customHeight="1" x14ac:dyDescent="0.3">
      <c r="A416" s="104">
        <v>40314</v>
      </c>
      <c r="B416" s="111">
        <v>1.758101851851852E-2</v>
      </c>
      <c r="C416" s="105">
        <v>56.592799999999997</v>
      </c>
      <c r="D416" s="94">
        <v>16.786999999999999</v>
      </c>
      <c r="E416" s="95">
        <f t="shared" si="6"/>
        <v>40314.017581018517</v>
      </c>
      <c r="F416" s="105">
        <v>544.42660000000001</v>
      </c>
    </row>
    <row r="417" spans="1:7" ht="15" customHeight="1" x14ac:dyDescent="0.3">
      <c r="A417" s="104">
        <v>40315</v>
      </c>
      <c r="B417" s="111">
        <v>1.758101851851852E-2</v>
      </c>
      <c r="C417" s="105">
        <v>56.584299999999999</v>
      </c>
      <c r="D417" s="94">
        <v>16.789000000000001</v>
      </c>
      <c r="E417" s="95">
        <f t="shared" si="6"/>
        <v>40315.017581018517</v>
      </c>
      <c r="F417" s="105">
        <v>544.43510000000003</v>
      </c>
    </row>
    <row r="418" spans="1:7" ht="15" customHeight="1" x14ac:dyDescent="0.3">
      <c r="A418" s="104">
        <v>40316</v>
      </c>
      <c r="B418" s="111">
        <v>1.758101851851852E-2</v>
      </c>
      <c r="C418" s="105">
        <v>56.679600000000001</v>
      </c>
      <c r="D418" s="94">
        <v>16.792000000000002</v>
      </c>
      <c r="E418" s="95">
        <f t="shared" si="6"/>
        <v>40316.017581018517</v>
      </c>
      <c r="F418" s="105">
        <v>544.33979999999997</v>
      </c>
    </row>
    <row r="419" spans="1:7" ht="15" customHeight="1" x14ac:dyDescent="0.3">
      <c r="A419" s="104">
        <v>40317</v>
      </c>
      <c r="B419" s="111">
        <v>1.758101851851852E-2</v>
      </c>
      <c r="C419" s="105">
        <v>56.8003</v>
      </c>
      <c r="D419" s="94">
        <v>16.792000000000002</v>
      </c>
      <c r="E419" s="95">
        <f t="shared" si="6"/>
        <v>40317.017581018517</v>
      </c>
      <c r="F419" s="105">
        <v>544.21910000000003</v>
      </c>
    </row>
    <row r="420" spans="1:7" ht="15" customHeight="1" x14ac:dyDescent="0.3">
      <c r="A420" s="104">
        <v>40318</v>
      </c>
      <c r="B420" s="111">
        <v>1.758101851851852E-2</v>
      </c>
      <c r="C420" s="105">
        <v>56.7438</v>
      </c>
      <c r="D420" s="94">
        <v>16.792000000000002</v>
      </c>
      <c r="E420" s="95">
        <f t="shared" si="6"/>
        <v>40318.017581018517</v>
      </c>
      <c r="F420" s="105">
        <v>544.27559999999994</v>
      </c>
    </row>
    <row r="421" spans="1:7" ht="15" customHeight="1" x14ac:dyDescent="0.3">
      <c r="A421" s="104">
        <v>40319</v>
      </c>
      <c r="B421" s="111">
        <v>1.758101851851852E-2</v>
      </c>
      <c r="C421" s="105">
        <v>56.738300000000002</v>
      </c>
      <c r="D421" s="94">
        <v>16.789000000000001</v>
      </c>
      <c r="E421" s="95">
        <f t="shared" si="6"/>
        <v>40319.017581018517</v>
      </c>
      <c r="F421" s="105">
        <v>544.28109999999992</v>
      </c>
      <c r="G421" s="93" t="s">
        <v>319</v>
      </c>
    </row>
    <row r="422" spans="1:7" ht="15" customHeight="1" x14ac:dyDescent="0.3">
      <c r="A422" s="104">
        <v>40320</v>
      </c>
      <c r="B422" s="111">
        <v>1.5740740740740741E-3</v>
      </c>
      <c r="C422" s="105">
        <v>49.623199999999997</v>
      </c>
      <c r="D422" s="94">
        <v>16.791</v>
      </c>
      <c r="E422" s="95">
        <f t="shared" si="6"/>
        <v>40320.001574074071</v>
      </c>
      <c r="F422" s="105">
        <v>544.29309999999998</v>
      </c>
    </row>
    <row r="423" spans="1:7" ht="15" customHeight="1" x14ac:dyDescent="0.3">
      <c r="A423" s="104">
        <v>40321</v>
      </c>
      <c r="B423" s="111">
        <v>1.5740740740740741E-3</v>
      </c>
      <c r="C423" s="105">
        <v>49.653700000000001</v>
      </c>
      <c r="D423" s="94">
        <v>16.789000000000001</v>
      </c>
      <c r="E423" s="95">
        <f t="shared" si="6"/>
        <v>40321.001574074071</v>
      </c>
      <c r="F423" s="105">
        <v>544.26259999999991</v>
      </c>
    </row>
    <row r="424" spans="1:7" ht="15" customHeight="1" x14ac:dyDescent="0.3">
      <c r="A424" s="104">
        <v>40322</v>
      </c>
      <c r="B424" s="111">
        <v>1.5740740740740741E-3</v>
      </c>
      <c r="C424" s="105">
        <v>49.710099999999997</v>
      </c>
      <c r="D424" s="94">
        <v>16.788</v>
      </c>
      <c r="E424" s="95">
        <f t="shared" si="6"/>
        <v>40322.001574074071</v>
      </c>
      <c r="F424" s="105">
        <v>544.20619999999997</v>
      </c>
    </row>
    <row r="425" spans="1:7" ht="15" customHeight="1" x14ac:dyDescent="0.3">
      <c r="A425" s="104">
        <v>40323</v>
      </c>
      <c r="B425" s="111">
        <v>1.5740740740740741E-3</v>
      </c>
      <c r="C425" s="105">
        <v>49.488</v>
      </c>
      <c r="D425" s="94">
        <v>16.789000000000001</v>
      </c>
      <c r="E425" s="95">
        <f t="shared" si="6"/>
        <v>40323.001574074071</v>
      </c>
      <c r="F425" s="105">
        <v>544.42829999999992</v>
      </c>
    </row>
    <row r="426" spans="1:7" ht="15" customHeight="1" x14ac:dyDescent="0.3">
      <c r="A426" s="104">
        <v>40324</v>
      </c>
      <c r="B426" s="111">
        <v>1.5740740740740741E-3</v>
      </c>
      <c r="C426" s="105">
        <v>49.435200000000002</v>
      </c>
      <c r="D426" s="94">
        <v>16.788</v>
      </c>
      <c r="E426" s="95">
        <f t="shared" si="6"/>
        <v>40324.001574074071</v>
      </c>
      <c r="F426" s="105">
        <v>544.48109999999997</v>
      </c>
    </row>
    <row r="427" spans="1:7" ht="15" customHeight="1" x14ac:dyDescent="0.3">
      <c r="A427" s="104">
        <v>40325</v>
      </c>
      <c r="B427" s="111">
        <v>1.5740740740740741E-3</v>
      </c>
      <c r="C427" s="105">
        <v>49.365200000000002</v>
      </c>
      <c r="D427" s="94">
        <v>16.786999999999999</v>
      </c>
      <c r="E427" s="95">
        <f t="shared" si="6"/>
        <v>40325.001574074071</v>
      </c>
      <c r="F427" s="105">
        <v>544.55109999999991</v>
      </c>
    </row>
    <row r="428" spans="1:7" ht="15" customHeight="1" x14ac:dyDescent="0.3">
      <c r="A428" s="104">
        <v>40326</v>
      </c>
      <c r="B428" s="111">
        <v>1.5740740740740741E-3</v>
      </c>
      <c r="C428" s="105">
        <v>49.3215</v>
      </c>
      <c r="D428" s="94">
        <v>16.786999999999999</v>
      </c>
      <c r="E428" s="95">
        <f t="shared" si="6"/>
        <v>40326.001574074071</v>
      </c>
      <c r="F428" s="105">
        <v>544.59479999999996</v>
      </c>
    </row>
    <row r="429" spans="1:7" ht="15" customHeight="1" x14ac:dyDescent="0.3">
      <c r="A429" s="104">
        <v>40327</v>
      </c>
      <c r="B429" s="111">
        <v>1.5740740740740741E-3</v>
      </c>
      <c r="C429" s="105">
        <v>49.403199999999998</v>
      </c>
      <c r="D429" s="94">
        <v>16.786999999999999</v>
      </c>
      <c r="E429" s="95">
        <f t="shared" si="6"/>
        <v>40327.001574074071</v>
      </c>
      <c r="F429" s="105">
        <v>544.51310000000001</v>
      </c>
    </row>
    <row r="430" spans="1:7" ht="15" customHeight="1" x14ac:dyDescent="0.3">
      <c r="A430" s="104">
        <v>40328</v>
      </c>
      <c r="B430" s="111">
        <v>1.5740740740740741E-3</v>
      </c>
      <c r="C430" s="105">
        <v>49.470700000000001</v>
      </c>
      <c r="D430" s="94">
        <v>16.786999999999999</v>
      </c>
      <c r="E430" s="95">
        <f t="shared" si="6"/>
        <v>40328.001574074071</v>
      </c>
      <c r="F430" s="105">
        <v>544.44560000000001</v>
      </c>
    </row>
    <row r="431" spans="1:7" ht="15" customHeight="1" x14ac:dyDescent="0.3">
      <c r="A431" s="104">
        <v>40329</v>
      </c>
      <c r="B431" s="111">
        <v>1.5740740740740741E-3</v>
      </c>
      <c r="C431" s="105">
        <v>49.3795</v>
      </c>
      <c r="D431" s="94">
        <v>16.786999999999999</v>
      </c>
      <c r="E431" s="95">
        <f t="shared" si="6"/>
        <v>40329.001574074071</v>
      </c>
      <c r="F431" s="105">
        <v>544.53679999999997</v>
      </c>
    </row>
    <row r="432" spans="1:7" ht="15" customHeight="1" x14ac:dyDescent="0.3">
      <c r="A432" s="104">
        <v>40330</v>
      </c>
      <c r="B432" s="111">
        <v>1.5740740740740741E-3</v>
      </c>
      <c r="C432" s="105">
        <v>49.4251</v>
      </c>
      <c r="D432" s="94">
        <v>16.786999999999999</v>
      </c>
      <c r="E432" s="95">
        <f t="shared" si="6"/>
        <v>40330.001574074071</v>
      </c>
      <c r="F432" s="105">
        <v>544.49119999999994</v>
      </c>
    </row>
    <row r="433" spans="1:6" ht="15" customHeight="1" x14ac:dyDescent="0.3">
      <c r="A433" s="104">
        <v>40331</v>
      </c>
      <c r="B433" s="111">
        <v>1.5740740740740741E-3</v>
      </c>
      <c r="C433" s="105">
        <v>49.468600000000002</v>
      </c>
      <c r="D433" s="94">
        <v>16.786999999999999</v>
      </c>
      <c r="E433" s="95">
        <f t="shared" si="6"/>
        <v>40331.001574074071</v>
      </c>
      <c r="F433" s="105">
        <v>544.44769999999994</v>
      </c>
    </row>
    <row r="434" spans="1:6" ht="15" customHeight="1" x14ac:dyDescent="0.3">
      <c r="A434" s="104">
        <v>40332</v>
      </c>
      <c r="B434" s="111">
        <v>1.5740740740740741E-3</v>
      </c>
      <c r="C434" s="105">
        <v>49.448900000000002</v>
      </c>
      <c r="D434" s="94">
        <v>16.785</v>
      </c>
      <c r="E434" s="95">
        <f t="shared" si="6"/>
        <v>40332.001574074071</v>
      </c>
      <c r="F434" s="105">
        <v>544.4674</v>
      </c>
    </row>
    <row r="435" spans="1:6" ht="15" customHeight="1" x14ac:dyDescent="0.3">
      <c r="A435" s="104">
        <v>40333</v>
      </c>
      <c r="B435" s="111">
        <v>1.5740740740740741E-3</v>
      </c>
      <c r="C435" s="105">
        <v>49.462899999999998</v>
      </c>
      <c r="D435" s="94">
        <v>16.786000000000001</v>
      </c>
      <c r="E435" s="95">
        <f t="shared" si="6"/>
        <v>40333.001574074071</v>
      </c>
      <c r="F435" s="105">
        <v>544.45339999999999</v>
      </c>
    </row>
    <row r="436" spans="1:6" ht="15" customHeight="1" x14ac:dyDescent="0.3">
      <c r="A436" s="104">
        <v>40334</v>
      </c>
      <c r="B436" s="111">
        <v>1.5740740740740741E-3</v>
      </c>
      <c r="C436" s="105">
        <v>49.425899999999999</v>
      </c>
      <c r="D436" s="94">
        <v>16.786000000000001</v>
      </c>
      <c r="E436" s="95">
        <f t="shared" si="6"/>
        <v>40334.001574074071</v>
      </c>
      <c r="F436" s="105">
        <v>544.49039999999991</v>
      </c>
    </row>
    <row r="437" spans="1:6" ht="15" customHeight="1" x14ac:dyDescent="0.3">
      <c r="A437" s="104">
        <v>40335</v>
      </c>
      <c r="B437" s="111">
        <v>1.5740740740740741E-3</v>
      </c>
      <c r="C437" s="105">
        <v>49.325400000000002</v>
      </c>
      <c r="D437" s="94">
        <v>16.786000000000001</v>
      </c>
      <c r="E437" s="95">
        <f t="shared" si="6"/>
        <v>40335.001574074071</v>
      </c>
      <c r="F437" s="105">
        <v>544.59089999999992</v>
      </c>
    </row>
    <row r="438" spans="1:6" ht="15" customHeight="1" x14ac:dyDescent="0.3">
      <c r="A438" s="104">
        <v>40336</v>
      </c>
      <c r="B438" s="111">
        <v>1.5740740740740741E-3</v>
      </c>
      <c r="C438" s="105">
        <v>49.296100000000003</v>
      </c>
      <c r="D438" s="94">
        <v>16.786999999999999</v>
      </c>
      <c r="E438" s="95">
        <f t="shared" si="6"/>
        <v>40336.001574074071</v>
      </c>
      <c r="F438" s="105">
        <v>544.62019999999995</v>
      </c>
    </row>
    <row r="439" spans="1:6" ht="15" customHeight="1" x14ac:dyDescent="0.3">
      <c r="A439" s="104">
        <v>40337</v>
      </c>
      <c r="B439" s="111">
        <v>1.5740740740740741E-3</v>
      </c>
      <c r="C439" s="105">
        <v>49.394100000000002</v>
      </c>
      <c r="D439" s="94">
        <v>16.786000000000001</v>
      </c>
      <c r="E439" s="95">
        <f t="shared" si="6"/>
        <v>40337.001574074071</v>
      </c>
      <c r="F439" s="105">
        <v>544.5222</v>
      </c>
    </row>
    <row r="440" spans="1:6" ht="15" customHeight="1" x14ac:dyDescent="0.3">
      <c r="A440" s="104">
        <v>40338</v>
      </c>
      <c r="B440" s="111">
        <v>1.5740740740740741E-3</v>
      </c>
      <c r="C440" s="105">
        <v>49.413699999999999</v>
      </c>
      <c r="D440" s="94">
        <v>16.786000000000001</v>
      </c>
      <c r="E440" s="95">
        <f t="shared" si="6"/>
        <v>40338.001574074071</v>
      </c>
      <c r="F440" s="105">
        <v>544.50259999999992</v>
      </c>
    </row>
    <row r="441" spans="1:6" ht="15" customHeight="1" x14ac:dyDescent="0.3">
      <c r="A441" s="104">
        <v>40339</v>
      </c>
      <c r="B441" s="111">
        <v>1.5740740740740741E-3</v>
      </c>
      <c r="C441" s="105">
        <v>49.478400000000001</v>
      </c>
      <c r="D441" s="94">
        <v>16.786000000000001</v>
      </c>
      <c r="E441" s="95">
        <f t="shared" si="6"/>
        <v>40339.001574074071</v>
      </c>
      <c r="F441" s="105">
        <v>544.4378999999999</v>
      </c>
    </row>
    <row r="442" spans="1:6" ht="15" customHeight="1" x14ac:dyDescent="0.3">
      <c r="A442" s="104">
        <v>40340</v>
      </c>
      <c r="B442" s="111">
        <v>1.5740740740740741E-3</v>
      </c>
      <c r="C442" s="105">
        <v>49.611699999999999</v>
      </c>
      <c r="D442" s="94">
        <v>16.786000000000001</v>
      </c>
      <c r="E442" s="95">
        <f t="shared" si="6"/>
        <v>40340.001574074071</v>
      </c>
      <c r="F442" s="105">
        <v>544.30459999999994</v>
      </c>
    </row>
    <row r="443" spans="1:6" ht="15" customHeight="1" x14ac:dyDescent="0.3">
      <c r="A443" s="104">
        <v>40341</v>
      </c>
      <c r="B443" s="111">
        <v>1.5740740740740741E-3</v>
      </c>
      <c r="C443" s="105">
        <v>49.576500000000003</v>
      </c>
      <c r="D443" s="94">
        <v>16.785</v>
      </c>
      <c r="E443" s="95">
        <f t="shared" si="6"/>
        <v>40341.001574074071</v>
      </c>
      <c r="F443" s="105">
        <v>544.33979999999997</v>
      </c>
    </row>
    <row r="444" spans="1:6" ht="15" customHeight="1" x14ac:dyDescent="0.3">
      <c r="A444" s="104">
        <v>40342</v>
      </c>
      <c r="B444" s="111">
        <v>1.5740740740740741E-3</v>
      </c>
      <c r="C444" s="105">
        <v>49.488100000000003</v>
      </c>
      <c r="D444" s="94">
        <v>16.782</v>
      </c>
      <c r="E444" s="95">
        <f t="shared" si="6"/>
        <v>40342.001574074071</v>
      </c>
      <c r="F444" s="105">
        <v>544.42819999999995</v>
      </c>
    </row>
    <row r="445" spans="1:6" ht="15" customHeight="1" x14ac:dyDescent="0.3">
      <c r="A445" s="104">
        <v>40343</v>
      </c>
      <c r="B445" s="111">
        <v>1.5740740740740741E-3</v>
      </c>
      <c r="C445" s="105">
        <v>49.4236</v>
      </c>
      <c r="D445" s="94">
        <v>16.785</v>
      </c>
      <c r="E445" s="95">
        <f t="shared" si="6"/>
        <v>40343.001574074071</v>
      </c>
      <c r="F445" s="105">
        <v>544.49270000000001</v>
      </c>
    </row>
    <row r="446" spans="1:6" ht="15" customHeight="1" x14ac:dyDescent="0.3">
      <c r="A446" s="104">
        <v>40344</v>
      </c>
      <c r="B446" s="111">
        <v>1.5740740740740741E-3</v>
      </c>
      <c r="C446" s="105">
        <v>49.403700000000001</v>
      </c>
      <c r="D446" s="94">
        <v>16.785</v>
      </c>
      <c r="E446" s="95">
        <f t="shared" si="6"/>
        <v>40344.001574074071</v>
      </c>
      <c r="F446" s="105">
        <v>544.51259999999991</v>
      </c>
    </row>
    <row r="447" spans="1:6" ht="15" customHeight="1" x14ac:dyDescent="0.3">
      <c r="A447" s="104">
        <v>40345</v>
      </c>
      <c r="B447" s="111">
        <v>1.5740740740740741E-3</v>
      </c>
      <c r="C447" s="105">
        <v>49.445399999999999</v>
      </c>
      <c r="D447" s="94">
        <v>16.783999999999999</v>
      </c>
      <c r="E447" s="95">
        <f t="shared" si="6"/>
        <v>40345.001574074071</v>
      </c>
      <c r="F447" s="105">
        <v>544.47089999999992</v>
      </c>
    </row>
    <row r="448" spans="1:6" ht="15" customHeight="1" x14ac:dyDescent="0.3">
      <c r="A448" s="104">
        <v>40346</v>
      </c>
      <c r="B448" s="111">
        <v>1.5740740740740741E-3</v>
      </c>
      <c r="C448" s="105">
        <v>49.4893</v>
      </c>
      <c r="D448" s="94">
        <v>16.785</v>
      </c>
      <c r="E448" s="95">
        <f t="shared" si="6"/>
        <v>40346.001574074071</v>
      </c>
      <c r="F448" s="105">
        <v>544.42699999999991</v>
      </c>
    </row>
    <row r="449" spans="1:6" ht="15" customHeight="1" x14ac:dyDescent="0.3">
      <c r="A449" s="104">
        <v>40347</v>
      </c>
      <c r="B449" s="111">
        <v>1.5740740740740741E-3</v>
      </c>
      <c r="C449" s="105">
        <v>49.446899999999999</v>
      </c>
      <c r="D449" s="94">
        <v>16.783000000000001</v>
      </c>
      <c r="E449" s="95">
        <f t="shared" si="6"/>
        <v>40347.001574074071</v>
      </c>
      <c r="F449" s="105">
        <v>544.46939999999995</v>
      </c>
    </row>
    <row r="450" spans="1:6" ht="15" customHeight="1" x14ac:dyDescent="0.3">
      <c r="A450" s="104">
        <v>40348</v>
      </c>
      <c r="B450" s="111">
        <v>1.5740740740740741E-3</v>
      </c>
      <c r="C450" s="105">
        <v>49.440300000000001</v>
      </c>
      <c r="D450" s="94">
        <v>16.786999999999999</v>
      </c>
      <c r="E450" s="95">
        <f t="shared" si="6"/>
        <v>40348.001574074071</v>
      </c>
      <c r="F450" s="105">
        <v>544.476</v>
      </c>
    </row>
    <row r="451" spans="1:6" ht="15" customHeight="1" x14ac:dyDescent="0.3">
      <c r="A451" s="104">
        <v>40349</v>
      </c>
      <c r="B451" s="111">
        <v>1.5740740740740741E-3</v>
      </c>
      <c r="C451" s="105">
        <v>49.403199999999998</v>
      </c>
      <c r="D451" s="94">
        <v>16.782</v>
      </c>
      <c r="E451" s="95">
        <f t="shared" si="6"/>
        <v>40349.001574074071</v>
      </c>
      <c r="F451" s="105">
        <v>544.51310000000001</v>
      </c>
    </row>
    <row r="452" spans="1:6" ht="15" customHeight="1" x14ac:dyDescent="0.3">
      <c r="A452" s="104">
        <v>40350</v>
      </c>
      <c r="B452" s="111">
        <v>1.5740740740740741E-3</v>
      </c>
      <c r="C452" s="105">
        <v>49.436700000000002</v>
      </c>
      <c r="D452" s="94">
        <v>16.783000000000001</v>
      </c>
      <c r="E452" s="95">
        <f t="shared" si="6"/>
        <v>40350.001574074071</v>
      </c>
      <c r="F452" s="105">
        <v>544.4796</v>
      </c>
    </row>
    <row r="453" spans="1:6" ht="15" customHeight="1" x14ac:dyDescent="0.3">
      <c r="A453" s="104">
        <v>40351</v>
      </c>
      <c r="B453" s="111">
        <v>1.5740740740740741E-3</v>
      </c>
      <c r="C453" s="105">
        <v>49.446899999999999</v>
      </c>
      <c r="D453" s="94">
        <v>16.783000000000001</v>
      </c>
      <c r="E453" s="95">
        <f t="shared" si="6"/>
        <v>40351.001574074071</v>
      </c>
      <c r="F453" s="105">
        <v>544.46939999999995</v>
      </c>
    </row>
    <row r="454" spans="1:6" ht="15" customHeight="1" x14ac:dyDescent="0.3">
      <c r="A454" s="104">
        <v>40352</v>
      </c>
      <c r="B454" s="111">
        <v>1.5740740740740741E-3</v>
      </c>
      <c r="C454" s="105">
        <v>49.3367</v>
      </c>
      <c r="D454" s="94">
        <v>16.782</v>
      </c>
      <c r="E454" s="95">
        <f t="shared" si="6"/>
        <v>40352.001574074071</v>
      </c>
      <c r="F454" s="105">
        <v>544.57959999999991</v>
      </c>
    </row>
    <row r="455" spans="1:6" ht="15" customHeight="1" x14ac:dyDescent="0.3">
      <c r="A455" s="104">
        <v>40353</v>
      </c>
      <c r="B455" s="111">
        <v>1.5740740740740741E-3</v>
      </c>
      <c r="C455" s="105">
        <v>49.243899999999996</v>
      </c>
      <c r="D455" s="94">
        <v>16.782</v>
      </c>
      <c r="E455" s="95">
        <f t="shared" si="6"/>
        <v>40353.001574074071</v>
      </c>
      <c r="F455" s="105">
        <v>544.67239999999993</v>
      </c>
    </row>
    <row r="456" spans="1:6" ht="15" customHeight="1" x14ac:dyDescent="0.3">
      <c r="A456" s="104">
        <v>40354</v>
      </c>
      <c r="B456" s="111">
        <v>1.5740740740740741E-3</v>
      </c>
      <c r="C456" s="105">
        <v>49.3093</v>
      </c>
      <c r="D456" s="94">
        <v>16.783000000000001</v>
      </c>
      <c r="E456" s="95">
        <f t="shared" ref="E456:E519" si="7">A456+B456</f>
        <v>40354.001574074071</v>
      </c>
      <c r="F456" s="105">
        <v>544.60699999999997</v>
      </c>
    </row>
    <row r="457" spans="1:6" ht="15" customHeight="1" x14ac:dyDescent="0.3">
      <c r="A457" s="104">
        <v>40355</v>
      </c>
      <c r="B457" s="111">
        <v>1.5740740740740741E-3</v>
      </c>
      <c r="C457" s="105">
        <v>49.373899999999999</v>
      </c>
      <c r="D457" s="94">
        <v>16.785</v>
      </c>
      <c r="E457" s="95">
        <f t="shared" si="7"/>
        <v>40355.001574074071</v>
      </c>
      <c r="F457" s="105">
        <v>544.54239999999993</v>
      </c>
    </row>
    <row r="458" spans="1:6" ht="15" customHeight="1" x14ac:dyDescent="0.3">
      <c r="A458" s="104">
        <v>40356</v>
      </c>
      <c r="B458" s="111">
        <v>1.5740740740740741E-3</v>
      </c>
      <c r="C458" s="105">
        <v>49.489199999999997</v>
      </c>
      <c r="D458" s="94">
        <v>16.780999999999999</v>
      </c>
      <c r="E458" s="95">
        <f t="shared" si="7"/>
        <v>40356.001574074071</v>
      </c>
      <c r="F458" s="105">
        <v>544.4271</v>
      </c>
    </row>
    <row r="459" spans="1:6" ht="15" customHeight="1" x14ac:dyDescent="0.3">
      <c r="A459" s="104">
        <v>40357</v>
      </c>
      <c r="B459" s="111">
        <v>1.5740740740740741E-3</v>
      </c>
      <c r="C459" s="105">
        <v>49.398299999999999</v>
      </c>
      <c r="D459" s="94">
        <v>16.783000000000001</v>
      </c>
      <c r="E459" s="95">
        <f t="shared" si="7"/>
        <v>40357.001574074071</v>
      </c>
      <c r="F459" s="105">
        <v>544.51799999999992</v>
      </c>
    </row>
    <row r="460" spans="1:6" ht="15" customHeight="1" x14ac:dyDescent="0.3">
      <c r="A460" s="104">
        <v>40358</v>
      </c>
      <c r="B460" s="111">
        <v>1.5740740740740741E-3</v>
      </c>
      <c r="C460" s="105">
        <v>49.299300000000002</v>
      </c>
      <c r="D460" s="94">
        <v>16.780999999999999</v>
      </c>
      <c r="E460" s="95">
        <f t="shared" si="7"/>
        <v>40358.001574074071</v>
      </c>
      <c r="F460" s="105">
        <v>544.61699999999996</v>
      </c>
    </row>
    <row r="461" spans="1:6" ht="15" customHeight="1" x14ac:dyDescent="0.3">
      <c r="A461" s="104">
        <v>40359</v>
      </c>
      <c r="B461" s="111">
        <v>1.5740740740740741E-3</v>
      </c>
      <c r="C461" s="105">
        <v>49.274900000000002</v>
      </c>
      <c r="D461" s="94">
        <v>16.779</v>
      </c>
      <c r="E461" s="95">
        <f t="shared" si="7"/>
        <v>40359.001574074071</v>
      </c>
      <c r="F461" s="105">
        <v>544.64139999999998</v>
      </c>
    </row>
    <row r="462" spans="1:6" ht="15" customHeight="1" x14ac:dyDescent="0.3">
      <c r="A462" s="104">
        <v>40360</v>
      </c>
      <c r="B462" s="111">
        <v>1.5740740740740741E-3</v>
      </c>
      <c r="C462" s="105">
        <v>49.275799999999997</v>
      </c>
      <c r="D462" s="94">
        <v>16.783000000000001</v>
      </c>
      <c r="E462" s="95">
        <f t="shared" si="7"/>
        <v>40360.001574074071</v>
      </c>
      <c r="F462" s="105">
        <v>544.64049999999997</v>
      </c>
    </row>
    <row r="463" spans="1:6" ht="15" customHeight="1" x14ac:dyDescent="0.3">
      <c r="A463" s="104">
        <v>40361</v>
      </c>
      <c r="B463" s="111">
        <v>1.5740740740740741E-3</v>
      </c>
      <c r="C463" s="105">
        <v>49.370800000000003</v>
      </c>
      <c r="D463" s="94">
        <v>16.783999999999999</v>
      </c>
      <c r="E463" s="95">
        <f t="shared" si="7"/>
        <v>40361.001574074071</v>
      </c>
      <c r="F463" s="105">
        <v>544.54549999999995</v>
      </c>
    </row>
    <row r="464" spans="1:6" ht="15" customHeight="1" x14ac:dyDescent="0.3">
      <c r="A464" s="104">
        <v>40362</v>
      </c>
      <c r="B464" s="111">
        <v>1.5740740740740741E-3</v>
      </c>
      <c r="C464" s="105">
        <v>49.503799999999998</v>
      </c>
      <c r="D464" s="94">
        <v>16.783000000000001</v>
      </c>
      <c r="E464" s="95">
        <f t="shared" si="7"/>
        <v>40362.001574074071</v>
      </c>
      <c r="F464" s="105">
        <v>544.41249999999991</v>
      </c>
    </row>
    <row r="465" spans="1:6" ht="15" customHeight="1" x14ac:dyDescent="0.3">
      <c r="A465" s="104">
        <v>40363</v>
      </c>
      <c r="B465" s="111">
        <v>1.5740740740740741E-3</v>
      </c>
      <c r="C465" s="105">
        <v>49.5867</v>
      </c>
      <c r="D465" s="94">
        <v>16.782</v>
      </c>
      <c r="E465" s="95">
        <f t="shared" si="7"/>
        <v>40363.001574074071</v>
      </c>
      <c r="F465" s="105">
        <v>544.32959999999991</v>
      </c>
    </row>
    <row r="466" spans="1:6" ht="15" customHeight="1" x14ac:dyDescent="0.3">
      <c r="A466" s="104">
        <v>40364</v>
      </c>
      <c r="B466" s="111">
        <v>1.5740740740740741E-3</v>
      </c>
      <c r="C466" s="105">
        <v>49.5824</v>
      </c>
      <c r="D466" s="94">
        <v>16.78</v>
      </c>
      <c r="E466" s="95">
        <f t="shared" si="7"/>
        <v>40364.001574074071</v>
      </c>
      <c r="F466" s="105">
        <v>544.33389999999997</v>
      </c>
    </row>
    <row r="467" spans="1:6" ht="15" customHeight="1" x14ac:dyDescent="0.3">
      <c r="A467" s="104">
        <v>40365</v>
      </c>
      <c r="B467" s="111">
        <v>1.5740740740740741E-3</v>
      </c>
      <c r="C467" s="105">
        <v>49.517600000000002</v>
      </c>
      <c r="D467" s="94">
        <v>16.779</v>
      </c>
      <c r="E467" s="95">
        <f t="shared" si="7"/>
        <v>40365.001574074071</v>
      </c>
      <c r="F467" s="105">
        <v>544.39869999999996</v>
      </c>
    </row>
    <row r="468" spans="1:6" ht="15" customHeight="1" x14ac:dyDescent="0.3">
      <c r="A468" s="104">
        <v>40366</v>
      </c>
      <c r="B468" s="111">
        <v>1.5740740740740741E-3</v>
      </c>
      <c r="C468" s="105">
        <v>49.4895</v>
      </c>
      <c r="D468" s="94">
        <v>16.78</v>
      </c>
      <c r="E468" s="95">
        <f t="shared" si="7"/>
        <v>40366.001574074071</v>
      </c>
      <c r="F468" s="105">
        <v>544.42679999999996</v>
      </c>
    </row>
    <row r="469" spans="1:6" ht="15" customHeight="1" x14ac:dyDescent="0.3">
      <c r="A469" s="104">
        <v>40367</v>
      </c>
      <c r="B469" s="111">
        <v>1.5740740740740741E-3</v>
      </c>
      <c r="C469" s="105">
        <v>49.343299999999999</v>
      </c>
      <c r="D469" s="94">
        <v>16.779</v>
      </c>
      <c r="E469" s="95">
        <f t="shared" si="7"/>
        <v>40367.001574074071</v>
      </c>
      <c r="F469" s="105">
        <v>544.57299999999998</v>
      </c>
    </row>
    <row r="470" spans="1:6" ht="15" customHeight="1" x14ac:dyDescent="0.3">
      <c r="A470" s="104">
        <v>40368</v>
      </c>
      <c r="B470" s="111">
        <v>1.5740740740740741E-3</v>
      </c>
      <c r="C470" s="105">
        <v>49.267499999999998</v>
      </c>
      <c r="D470" s="94">
        <v>16.783000000000001</v>
      </c>
      <c r="E470" s="95">
        <f t="shared" si="7"/>
        <v>40368.001574074071</v>
      </c>
      <c r="F470" s="105">
        <v>544.64879999999994</v>
      </c>
    </row>
    <row r="471" spans="1:6" ht="15" customHeight="1" x14ac:dyDescent="0.3">
      <c r="A471" s="104">
        <v>40369</v>
      </c>
      <c r="B471" s="111">
        <v>1.5740740740740741E-3</v>
      </c>
      <c r="C471" s="105">
        <v>49.346800000000002</v>
      </c>
      <c r="D471" s="94">
        <v>16.780999999999999</v>
      </c>
      <c r="E471" s="95">
        <f t="shared" si="7"/>
        <v>40369.001574074071</v>
      </c>
      <c r="F471" s="105">
        <v>544.56949999999995</v>
      </c>
    </row>
    <row r="472" spans="1:6" ht="15" customHeight="1" x14ac:dyDescent="0.3">
      <c r="A472" s="104">
        <v>40370</v>
      </c>
      <c r="B472" s="111">
        <v>1.5740740740740741E-3</v>
      </c>
      <c r="C472" s="105">
        <v>49.479900000000001</v>
      </c>
      <c r="D472" s="94">
        <v>16.779</v>
      </c>
      <c r="E472" s="95">
        <f t="shared" si="7"/>
        <v>40370.001574074071</v>
      </c>
      <c r="F472" s="105">
        <v>544.43639999999994</v>
      </c>
    </row>
    <row r="473" spans="1:6" ht="15" customHeight="1" x14ac:dyDescent="0.3">
      <c r="A473" s="104">
        <v>40371</v>
      </c>
      <c r="B473" s="111">
        <v>1.5740740740740741E-3</v>
      </c>
      <c r="C473" s="105">
        <v>49.536299999999997</v>
      </c>
      <c r="D473" s="94">
        <v>16.780999999999999</v>
      </c>
      <c r="E473" s="95">
        <f t="shared" si="7"/>
        <v>40371.001574074071</v>
      </c>
      <c r="F473" s="105">
        <v>544.38</v>
      </c>
    </row>
    <row r="474" spans="1:6" ht="15" customHeight="1" x14ac:dyDescent="0.3">
      <c r="A474" s="104">
        <v>40372</v>
      </c>
      <c r="B474" s="111">
        <v>1.5740740740740741E-3</v>
      </c>
      <c r="C474" s="105">
        <v>49.5854</v>
      </c>
      <c r="D474" s="94">
        <v>16.777000000000001</v>
      </c>
      <c r="E474" s="95">
        <f t="shared" si="7"/>
        <v>40372.001574074071</v>
      </c>
      <c r="F474" s="105">
        <v>544.33089999999993</v>
      </c>
    </row>
    <row r="475" spans="1:6" ht="15" customHeight="1" x14ac:dyDescent="0.3">
      <c r="A475" s="104">
        <v>40373</v>
      </c>
      <c r="B475" s="111">
        <v>1.5740740740740741E-3</v>
      </c>
      <c r="C475" s="105">
        <v>49.535699999999999</v>
      </c>
      <c r="D475" s="94">
        <v>16.782</v>
      </c>
      <c r="E475" s="95">
        <f t="shared" si="7"/>
        <v>40373.001574074071</v>
      </c>
      <c r="F475" s="105">
        <v>544.38059999999996</v>
      </c>
    </row>
    <row r="476" spans="1:6" ht="15" customHeight="1" x14ac:dyDescent="0.3">
      <c r="A476" s="104">
        <v>40374</v>
      </c>
      <c r="B476" s="111">
        <v>1.5740740740740741E-3</v>
      </c>
      <c r="C476" s="105">
        <v>49.423699999999997</v>
      </c>
      <c r="D476" s="94">
        <v>16.777999999999999</v>
      </c>
      <c r="E476" s="95">
        <f t="shared" si="7"/>
        <v>40374.001574074071</v>
      </c>
      <c r="F476" s="105">
        <v>544.49259999999992</v>
      </c>
    </row>
    <row r="477" spans="1:6" ht="15" customHeight="1" x14ac:dyDescent="0.3">
      <c r="A477" s="104">
        <v>40375</v>
      </c>
      <c r="B477" s="111">
        <v>1.5740740740740741E-3</v>
      </c>
      <c r="C477" s="105">
        <v>49.3309</v>
      </c>
      <c r="D477" s="94">
        <v>16.780999999999999</v>
      </c>
      <c r="E477" s="95">
        <f t="shared" si="7"/>
        <v>40375.001574074071</v>
      </c>
      <c r="F477" s="105">
        <v>544.58539999999994</v>
      </c>
    </row>
    <row r="478" spans="1:6" ht="15" customHeight="1" x14ac:dyDescent="0.3">
      <c r="A478" s="104">
        <v>40376</v>
      </c>
      <c r="B478" s="111">
        <v>1.5740740740740741E-3</v>
      </c>
      <c r="C478" s="105">
        <v>49.3598</v>
      </c>
      <c r="D478" s="94">
        <v>16.779</v>
      </c>
      <c r="E478" s="95">
        <f t="shared" si="7"/>
        <v>40376.001574074071</v>
      </c>
      <c r="F478" s="105">
        <v>544.55649999999991</v>
      </c>
    </row>
    <row r="479" spans="1:6" ht="15" customHeight="1" x14ac:dyDescent="0.3">
      <c r="A479" s="104">
        <v>40377</v>
      </c>
      <c r="B479" s="111">
        <v>1.5740740740740741E-3</v>
      </c>
      <c r="C479" s="105">
        <v>49.443899999999999</v>
      </c>
      <c r="D479" s="94">
        <v>16.78</v>
      </c>
      <c r="E479" s="95">
        <f t="shared" si="7"/>
        <v>40377.001574074071</v>
      </c>
      <c r="F479" s="105">
        <v>544.47239999999999</v>
      </c>
    </row>
    <row r="480" spans="1:6" ht="15" customHeight="1" x14ac:dyDescent="0.3">
      <c r="A480" s="104">
        <v>40378</v>
      </c>
      <c r="B480" s="111">
        <v>1.5740740740740741E-3</v>
      </c>
      <c r="C480" s="105">
        <v>49.464599999999997</v>
      </c>
      <c r="D480" s="94">
        <v>16.777999999999999</v>
      </c>
      <c r="E480" s="95">
        <f t="shared" si="7"/>
        <v>40378.001574074071</v>
      </c>
      <c r="F480" s="105">
        <v>544.45169999999996</v>
      </c>
    </row>
    <row r="481" spans="1:6" ht="15" customHeight="1" x14ac:dyDescent="0.3">
      <c r="A481" s="104">
        <v>40379</v>
      </c>
      <c r="B481" s="111">
        <v>1.5740740740740741E-3</v>
      </c>
      <c r="C481" s="105">
        <v>49.5137</v>
      </c>
      <c r="D481" s="94">
        <v>16.777000000000001</v>
      </c>
      <c r="E481" s="95">
        <f t="shared" si="7"/>
        <v>40379.001574074071</v>
      </c>
      <c r="F481" s="105">
        <v>544.40260000000001</v>
      </c>
    </row>
    <row r="482" spans="1:6" ht="15" customHeight="1" x14ac:dyDescent="0.3">
      <c r="A482" s="104">
        <v>40380</v>
      </c>
      <c r="B482" s="111">
        <v>1.5740740740740741E-3</v>
      </c>
      <c r="C482" s="105">
        <v>49.480899999999998</v>
      </c>
      <c r="D482" s="94">
        <v>16.776</v>
      </c>
      <c r="E482" s="95">
        <f t="shared" si="7"/>
        <v>40380.001574074071</v>
      </c>
      <c r="F482" s="105">
        <v>544.43539999999996</v>
      </c>
    </row>
    <row r="483" spans="1:6" ht="15" customHeight="1" x14ac:dyDescent="0.3">
      <c r="A483" s="104">
        <v>40381</v>
      </c>
      <c r="B483" s="111">
        <v>1.5740740740740741E-3</v>
      </c>
      <c r="C483" s="105">
        <v>49.464599999999997</v>
      </c>
      <c r="D483" s="94">
        <v>16.776</v>
      </c>
      <c r="E483" s="95">
        <f t="shared" si="7"/>
        <v>40381.001574074071</v>
      </c>
      <c r="F483" s="105">
        <v>544.45169999999996</v>
      </c>
    </row>
    <row r="484" spans="1:6" ht="15" customHeight="1" x14ac:dyDescent="0.3">
      <c r="A484" s="104">
        <v>40382</v>
      </c>
      <c r="B484" s="111">
        <v>1.5740740740740741E-3</v>
      </c>
      <c r="C484" s="105">
        <v>49.494900000000001</v>
      </c>
      <c r="D484" s="94">
        <v>16.777999999999999</v>
      </c>
      <c r="E484" s="95">
        <f t="shared" si="7"/>
        <v>40382.001574074071</v>
      </c>
      <c r="F484" s="105">
        <v>544.42139999999995</v>
      </c>
    </row>
    <row r="485" spans="1:6" ht="15" customHeight="1" x14ac:dyDescent="0.3">
      <c r="A485" s="104">
        <v>40383</v>
      </c>
      <c r="B485" s="111">
        <v>1.5740740740740741E-3</v>
      </c>
      <c r="C485" s="105">
        <v>49.491</v>
      </c>
      <c r="D485" s="94">
        <v>16.776</v>
      </c>
      <c r="E485" s="95">
        <f t="shared" si="7"/>
        <v>40383.001574074071</v>
      </c>
      <c r="F485" s="105">
        <v>544.42529999999999</v>
      </c>
    </row>
    <row r="486" spans="1:6" ht="15" customHeight="1" x14ac:dyDescent="0.3">
      <c r="A486" s="104">
        <v>40384</v>
      </c>
      <c r="B486" s="111">
        <v>1.5740740740740741E-3</v>
      </c>
      <c r="C486" s="105">
        <v>49.430399999999999</v>
      </c>
      <c r="D486" s="94">
        <v>16.779</v>
      </c>
      <c r="E486" s="95">
        <f t="shared" si="7"/>
        <v>40384.001574074071</v>
      </c>
      <c r="F486" s="105">
        <v>544.4858999999999</v>
      </c>
    </row>
    <row r="487" spans="1:6" ht="15" customHeight="1" x14ac:dyDescent="0.3">
      <c r="A487" s="104">
        <v>40385</v>
      </c>
      <c r="B487" s="111">
        <v>1.5740740740740741E-3</v>
      </c>
      <c r="C487" s="105">
        <v>49.410800000000002</v>
      </c>
      <c r="D487" s="94">
        <v>16.777000000000001</v>
      </c>
      <c r="E487" s="95">
        <f t="shared" si="7"/>
        <v>40385.001574074071</v>
      </c>
      <c r="F487" s="105">
        <v>544.50549999999998</v>
      </c>
    </row>
    <row r="488" spans="1:6" ht="15" customHeight="1" x14ac:dyDescent="0.3">
      <c r="A488" s="104">
        <v>40386</v>
      </c>
      <c r="B488" s="111">
        <v>1.5740740740740741E-3</v>
      </c>
      <c r="C488" s="105">
        <v>49.485500000000002</v>
      </c>
      <c r="D488" s="94">
        <v>16.777999999999999</v>
      </c>
      <c r="E488" s="95">
        <f t="shared" si="7"/>
        <v>40386.001574074071</v>
      </c>
      <c r="F488" s="105">
        <v>544.43079999999998</v>
      </c>
    </row>
    <row r="489" spans="1:6" ht="15" customHeight="1" x14ac:dyDescent="0.3">
      <c r="A489" s="104">
        <v>40387</v>
      </c>
      <c r="B489" s="111">
        <v>1.5740740740740741E-3</v>
      </c>
      <c r="C489" s="105">
        <v>49.493000000000002</v>
      </c>
      <c r="D489" s="94">
        <v>16.776</v>
      </c>
      <c r="E489" s="95">
        <f t="shared" si="7"/>
        <v>40387.001574074071</v>
      </c>
      <c r="F489" s="105">
        <v>544.42329999999993</v>
      </c>
    </row>
    <row r="490" spans="1:6" ht="15" customHeight="1" x14ac:dyDescent="0.3">
      <c r="A490" s="104">
        <v>40388</v>
      </c>
      <c r="B490" s="111">
        <v>1.5740740740740741E-3</v>
      </c>
      <c r="C490" s="105">
        <v>49.3902</v>
      </c>
      <c r="D490" s="94">
        <v>16.773</v>
      </c>
      <c r="E490" s="95">
        <f t="shared" si="7"/>
        <v>40388.001574074071</v>
      </c>
      <c r="F490" s="105">
        <v>544.52609999999993</v>
      </c>
    </row>
    <row r="491" spans="1:6" ht="15" customHeight="1" x14ac:dyDescent="0.3">
      <c r="A491" s="104">
        <v>40389</v>
      </c>
      <c r="B491" s="111">
        <v>1.5740740740740741E-3</v>
      </c>
      <c r="C491" s="105">
        <v>49.447299999999998</v>
      </c>
      <c r="D491" s="94">
        <v>16.774999999999999</v>
      </c>
      <c r="E491" s="95">
        <f t="shared" si="7"/>
        <v>40389.001574074071</v>
      </c>
      <c r="F491" s="105">
        <v>544.46899999999994</v>
      </c>
    </row>
    <row r="492" spans="1:6" ht="15" customHeight="1" x14ac:dyDescent="0.3">
      <c r="A492" s="104">
        <v>40390</v>
      </c>
      <c r="B492" s="111">
        <v>1.5740740740740741E-3</v>
      </c>
      <c r="C492" s="105">
        <v>49.517000000000003</v>
      </c>
      <c r="D492" s="94">
        <v>16.776</v>
      </c>
      <c r="E492" s="95">
        <f t="shared" si="7"/>
        <v>40390.001574074071</v>
      </c>
      <c r="F492" s="105">
        <v>544.39929999999993</v>
      </c>
    </row>
    <row r="493" spans="1:6" ht="15" customHeight="1" x14ac:dyDescent="0.3">
      <c r="A493" s="104">
        <v>40391</v>
      </c>
      <c r="B493" s="111">
        <v>1.5740740740740741E-3</v>
      </c>
      <c r="C493" s="105">
        <v>49.523699999999998</v>
      </c>
      <c r="D493" s="94">
        <v>16.776</v>
      </c>
      <c r="E493" s="95">
        <f t="shared" si="7"/>
        <v>40391.001574074071</v>
      </c>
      <c r="F493" s="105">
        <v>544.3925999999999</v>
      </c>
    </row>
    <row r="494" spans="1:6" ht="15" customHeight="1" x14ac:dyDescent="0.3">
      <c r="A494" s="104">
        <v>40392</v>
      </c>
      <c r="B494" s="111">
        <v>1.5740740740740741E-3</v>
      </c>
      <c r="C494" s="105">
        <v>49.51</v>
      </c>
      <c r="D494" s="94">
        <v>16.774000000000001</v>
      </c>
      <c r="E494" s="95">
        <f t="shared" si="7"/>
        <v>40392.001574074071</v>
      </c>
      <c r="F494" s="105">
        <v>544.40629999999999</v>
      </c>
    </row>
    <row r="495" spans="1:6" ht="15" customHeight="1" x14ac:dyDescent="0.3">
      <c r="A495" s="104">
        <v>40393</v>
      </c>
      <c r="B495" s="111">
        <v>1.5740740740740741E-3</v>
      </c>
      <c r="C495" s="105">
        <v>49.462400000000002</v>
      </c>
      <c r="D495" s="94">
        <v>16.776</v>
      </c>
      <c r="E495" s="95">
        <f t="shared" si="7"/>
        <v>40393.001574074071</v>
      </c>
      <c r="F495" s="105">
        <v>544.45389999999998</v>
      </c>
    </row>
    <row r="496" spans="1:6" ht="15" customHeight="1" x14ac:dyDescent="0.3">
      <c r="A496" s="104">
        <v>40394</v>
      </c>
      <c r="B496" s="111">
        <v>1.5740740740740741E-3</v>
      </c>
      <c r="C496" s="105">
        <v>49.440800000000003</v>
      </c>
      <c r="D496" s="94">
        <v>16.774000000000001</v>
      </c>
      <c r="E496" s="95">
        <f t="shared" si="7"/>
        <v>40394.001574074071</v>
      </c>
      <c r="F496" s="105">
        <v>544.47550000000001</v>
      </c>
    </row>
    <row r="497" spans="1:6" ht="15" customHeight="1" x14ac:dyDescent="0.3">
      <c r="A497" s="104">
        <v>40395</v>
      </c>
      <c r="B497" s="111">
        <v>1.5740740740740741E-3</v>
      </c>
      <c r="C497" s="105">
        <v>49.461399999999998</v>
      </c>
      <c r="D497" s="94">
        <v>16.773</v>
      </c>
      <c r="E497" s="95">
        <f t="shared" si="7"/>
        <v>40395.001574074071</v>
      </c>
      <c r="F497" s="105">
        <v>544.45489999999995</v>
      </c>
    </row>
    <row r="498" spans="1:6" ht="15" customHeight="1" x14ac:dyDescent="0.3">
      <c r="A498" s="104">
        <v>40396</v>
      </c>
      <c r="B498" s="111">
        <v>1.5740740740740741E-3</v>
      </c>
      <c r="C498" s="105">
        <v>49.4923</v>
      </c>
      <c r="D498" s="94">
        <v>16.776</v>
      </c>
      <c r="E498" s="95">
        <f t="shared" si="7"/>
        <v>40396.001574074071</v>
      </c>
      <c r="F498" s="105">
        <v>544.42399999999998</v>
      </c>
    </row>
    <row r="499" spans="1:6" ht="15" customHeight="1" x14ac:dyDescent="0.3">
      <c r="A499" s="104">
        <v>40397</v>
      </c>
      <c r="B499" s="111">
        <v>1.5740740740740741E-3</v>
      </c>
      <c r="C499" s="105">
        <v>49.573399999999999</v>
      </c>
      <c r="D499" s="94">
        <v>16.774000000000001</v>
      </c>
      <c r="E499" s="95">
        <f t="shared" si="7"/>
        <v>40397.001574074071</v>
      </c>
      <c r="F499" s="105">
        <v>544.34289999999999</v>
      </c>
    </row>
    <row r="500" spans="1:6" ht="15" customHeight="1" x14ac:dyDescent="0.3">
      <c r="A500" s="104">
        <v>40398</v>
      </c>
      <c r="B500" s="111">
        <v>1.5740740740740741E-3</v>
      </c>
      <c r="C500" s="105">
        <v>49.584899999999998</v>
      </c>
      <c r="D500" s="94">
        <v>16.777000000000001</v>
      </c>
      <c r="E500" s="95">
        <f t="shared" si="7"/>
        <v>40398.001574074071</v>
      </c>
      <c r="F500" s="105">
        <v>544.33139999999992</v>
      </c>
    </row>
    <row r="501" spans="1:6" ht="15" customHeight="1" x14ac:dyDescent="0.3">
      <c r="A501" s="104">
        <v>40399</v>
      </c>
      <c r="B501" s="111">
        <v>1.5740740740740741E-3</v>
      </c>
      <c r="C501" s="105">
        <v>49.586500000000001</v>
      </c>
      <c r="D501" s="94">
        <v>16.774000000000001</v>
      </c>
      <c r="E501" s="95">
        <f t="shared" si="7"/>
        <v>40399.001574074071</v>
      </c>
      <c r="F501" s="105">
        <v>544.32979999999998</v>
      </c>
    </row>
    <row r="502" spans="1:6" ht="15" customHeight="1" x14ac:dyDescent="0.3">
      <c r="A502" s="104">
        <v>40400</v>
      </c>
      <c r="B502" s="111">
        <v>1.5740740740740741E-3</v>
      </c>
      <c r="C502" s="105">
        <v>49.582799999999999</v>
      </c>
      <c r="D502" s="94">
        <v>16.774999999999999</v>
      </c>
      <c r="E502" s="95">
        <f t="shared" si="7"/>
        <v>40400.001574074071</v>
      </c>
      <c r="F502" s="105">
        <v>544.33349999999996</v>
      </c>
    </row>
    <row r="503" spans="1:6" ht="15" customHeight="1" x14ac:dyDescent="0.3">
      <c r="A503" s="104">
        <v>40401</v>
      </c>
      <c r="B503" s="111">
        <v>1.5740740740740741E-3</v>
      </c>
      <c r="C503" s="105">
        <v>49.520099999999999</v>
      </c>
      <c r="D503" s="94">
        <v>16.774000000000001</v>
      </c>
      <c r="E503" s="95">
        <f t="shared" si="7"/>
        <v>40401.001574074071</v>
      </c>
      <c r="F503" s="105">
        <v>544.39619999999991</v>
      </c>
    </row>
    <row r="504" spans="1:6" ht="15" customHeight="1" x14ac:dyDescent="0.3">
      <c r="A504" s="104">
        <v>40402</v>
      </c>
      <c r="B504" s="111">
        <v>1.5740740740740741E-3</v>
      </c>
      <c r="C504" s="105">
        <v>49.562899999999999</v>
      </c>
      <c r="D504" s="94">
        <v>16.773</v>
      </c>
      <c r="E504" s="95">
        <f t="shared" si="7"/>
        <v>40402.001574074071</v>
      </c>
      <c r="F504" s="105">
        <v>544.35339999999997</v>
      </c>
    </row>
    <row r="505" spans="1:6" ht="15" customHeight="1" x14ac:dyDescent="0.3">
      <c r="A505" s="104">
        <v>40403</v>
      </c>
      <c r="B505" s="111">
        <v>1.5740740740740741E-3</v>
      </c>
      <c r="C505" s="105">
        <v>49.597000000000001</v>
      </c>
      <c r="D505" s="94">
        <v>16.774000000000001</v>
      </c>
      <c r="E505" s="95">
        <f t="shared" si="7"/>
        <v>40403.001574074071</v>
      </c>
      <c r="F505" s="105">
        <v>544.3193</v>
      </c>
    </row>
    <row r="506" spans="1:6" ht="15" customHeight="1" x14ac:dyDescent="0.3">
      <c r="A506" s="104">
        <v>40404</v>
      </c>
      <c r="B506" s="111">
        <v>1.5740740740740741E-3</v>
      </c>
      <c r="C506" s="105">
        <v>49.6691</v>
      </c>
      <c r="D506" s="94">
        <v>16.773</v>
      </c>
      <c r="E506" s="95">
        <f t="shared" si="7"/>
        <v>40404.001574074071</v>
      </c>
      <c r="F506" s="105">
        <v>544.24719999999991</v>
      </c>
    </row>
    <row r="507" spans="1:6" ht="15" customHeight="1" x14ac:dyDescent="0.3">
      <c r="A507" s="104">
        <v>40405</v>
      </c>
      <c r="B507" s="111">
        <v>1.5740740740740741E-3</v>
      </c>
      <c r="C507" s="105">
        <v>49.5792</v>
      </c>
      <c r="D507" s="94">
        <v>16.771999999999998</v>
      </c>
      <c r="E507" s="95">
        <f t="shared" si="7"/>
        <v>40405.001574074071</v>
      </c>
      <c r="F507" s="105">
        <v>544.33709999999996</v>
      </c>
    </row>
    <row r="508" spans="1:6" ht="15" customHeight="1" x14ac:dyDescent="0.3">
      <c r="A508" s="104">
        <v>40406</v>
      </c>
      <c r="B508" s="111">
        <v>1.5740740740740741E-3</v>
      </c>
      <c r="C508" s="105">
        <v>49.473700000000001</v>
      </c>
      <c r="D508" s="94">
        <v>16.771999999999998</v>
      </c>
      <c r="E508" s="95">
        <f t="shared" si="7"/>
        <v>40406.001574074071</v>
      </c>
      <c r="F508" s="105">
        <v>544.44259999999997</v>
      </c>
    </row>
    <row r="509" spans="1:6" ht="15" customHeight="1" x14ac:dyDescent="0.3">
      <c r="A509" s="104">
        <v>40407</v>
      </c>
      <c r="B509" s="111">
        <v>1.5740740740740741E-3</v>
      </c>
      <c r="C509" s="105">
        <v>49.515300000000003</v>
      </c>
      <c r="D509" s="94">
        <v>16.774000000000001</v>
      </c>
      <c r="E509" s="95">
        <f t="shared" si="7"/>
        <v>40407.001574074071</v>
      </c>
      <c r="F509" s="105">
        <v>544.40099999999995</v>
      </c>
    </row>
    <row r="510" spans="1:6" ht="15" customHeight="1" x14ac:dyDescent="0.3">
      <c r="A510" s="104">
        <v>40408</v>
      </c>
      <c r="B510" s="111">
        <v>1.5740740740740741E-3</v>
      </c>
      <c r="C510" s="105">
        <v>49.503100000000003</v>
      </c>
      <c r="D510" s="94">
        <v>16.771000000000001</v>
      </c>
      <c r="E510" s="95">
        <f t="shared" si="7"/>
        <v>40408.001574074071</v>
      </c>
      <c r="F510" s="105">
        <v>544.41319999999996</v>
      </c>
    </row>
    <row r="511" spans="1:6" ht="15" customHeight="1" x14ac:dyDescent="0.3">
      <c r="A511" s="104">
        <v>40409</v>
      </c>
      <c r="B511" s="111">
        <v>1.5740740740740741E-3</v>
      </c>
      <c r="C511" s="105">
        <v>49.576700000000002</v>
      </c>
      <c r="D511" s="94">
        <v>16.773</v>
      </c>
      <c r="E511" s="95">
        <f t="shared" si="7"/>
        <v>40409.001574074071</v>
      </c>
      <c r="F511" s="105">
        <v>544.3395999999999</v>
      </c>
    </row>
    <row r="512" spans="1:6" ht="15" customHeight="1" x14ac:dyDescent="0.3">
      <c r="A512" s="104">
        <v>40410</v>
      </c>
      <c r="B512" s="111">
        <v>1.5740740740740741E-3</v>
      </c>
      <c r="C512" s="105">
        <v>49.695300000000003</v>
      </c>
      <c r="D512" s="94">
        <v>16.771999999999998</v>
      </c>
      <c r="E512" s="95">
        <f t="shared" si="7"/>
        <v>40410.001574074071</v>
      </c>
      <c r="F512" s="105">
        <v>544.221</v>
      </c>
    </row>
    <row r="513" spans="1:6" ht="15" customHeight="1" x14ac:dyDescent="0.3">
      <c r="A513" s="104">
        <v>40411</v>
      </c>
      <c r="B513" s="111">
        <v>1.5740740740740741E-3</v>
      </c>
      <c r="C513" s="105">
        <v>49.642600000000002</v>
      </c>
      <c r="D513" s="94">
        <v>16.771999999999998</v>
      </c>
      <c r="E513" s="95">
        <f t="shared" si="7"/>
        <v>40411.001574074071</v>
      </c>
      <c r="F513" s="105">
        <v>544.27369999999996</v>
      </c>
    </row>
    <row r="514" spans="1:6" ht="15" customHeight="1" x14ac:dyDescent="0.3">
      <c r="A514" s="104">
        <v>40412</v>
      </c>
      <c r="B514" s="111">
        <v>1.5740740740740741E-3</v>
      </c>
      <c r="C514" s="105">
        <v>49.542499999999997</v>
      </c>
      <c r="D514" s="94">
        <v>16.771000000000001</v>
      </c>
      <c r="E514" s="95">
        <f t="shared" si="7"/>
        <v>40412.001574074071</v>
      </c>
      <c r="F514" s="105">
        <v>544.37379999999996</v>
      </c>
    </row>
    <row r="515" spans="1:6" ht="15" customHeight="1" x14ac:dyDescent="0.3">
      <c r="A515" s="104">
        <v>40413</v>
      </c>
      <c r="B515" s="111">
        <v>1.5740740740740741E-3</v>
      </c>
      <c r="C515" s="105">
        <v>49.5627</v>
      </c>
      <c r="D515" s="94">
        <v>16.771000000000001</v>
      </c>
      <c r="E515" s="95">
        <f t="shared" si="7"/>
        <v>40413.001574074071</v>
      </c>
      <c r="F515" s="105">
        <v>544.35359999999991</v>
      </c>
    </row>
    <row r="516" spans="1:6" ht="15" customHeight="1" x14ac:dyDescent="0.3">
      <c r="A516" s="104">
        <v>40414</v>
      </c>
      <c r="B516" s="111">
        <v>1.5740740740740741E-3</v>
      </c>
      <c r="C516" s="105">
        <v>49.489199999999997</v>
      </c>
      <c r="D516" s="94">
        <v>16.771000000000001</v>
      </c>
      <c r="E516" s="95">
        <f t="shared" si="7"/>
        <v>40414.001574074071</v>
      </c>
      <c r="F516" s="105">
        <v>544.4271</v>
      </c>
    </row>
    <row r="517" spans="1:6" ht="15" customHeight="1" x14ac:dyDescent="0.3">
      <c r="A517" s="104">
        <v>40415</v>
      </c>
      <c r="B517" s="111">
        <v>1.5740740740740741E-3</v>
      </c>
      <c r="C517" s="105">
        <v>49.369599999999998</v>
      </c>
      <c r="D517" s="94">
        <v>16.771000000000001</v>
      </c>
      <c r="E517" s="95">
        <f t="shared" si="7"/>
        <v>40415.001574074071</v>
      </c>
      <c r="F517" s="105">
        <v>544.54669999999999</v>
      </c>
    </row>
    <row r="518" spans="1:6" ht="15" customHeight="1" x14ac:dyDescent="0.3">
      <c r="A518" s="104">
        <v>40416</v>
      </c>
      <c r="B518" s="111">
        <v>1.5740740740740741E-3</v>
      </c>
      <c r="C518" s="105">
        <v>49.414200000000001</v>
      </c>
      <c r="D518" s="94">
        <v>16.771000000000001</v>
      </c>
      <c r="E518" s="95">
        <f t="shared" si="7"/>
        <v>40416.001574074071</v>
      </c>
      <c r="F518" s="105">
        <v>544.50209999999993</v>
      </c>
    </row>
    <row r="519" spans="1:6" ht="15" customHeight="1" x14ac:dyDescent="0.3">
      <c r="A519" s="104">
        <v>40417</v>
      </c>
      <c r="B519" s="111">
        <v>1.5740740740740741E-3</v>
      </c>
      <c r="C519" s="105">
        <v>49.521299999999997</v>
      </c>
      <c r="D519" s="94">
        <v>16.771000000000001</v>
      </c>
      <c r="E519" s="95">
        <f t="shared" si="7"/>
        <v>40417.001574074071</v>
      </c>
      <c r="F519" s="105">
        <v>544.39499999999998</v>
      </c>
    </row>
    <row r="520" spans="1:6" ht="15" customHeight="1" x14ac:dyDescent="0.3">
      <c r="A520" s="104">
        <v>40418</v>
      </c>
      <c r="B520" s="111">
        <v>1.5740740740740741E-3</v>
      </c>
      <c r="C520" s="105">
        <v>49.716999999999999</v>
      </c>
      <c r="D520" s="94">
        <v>16.768999999999998</v>
      </c>
      <c r="E520" s="95">
        <f t="shared" ref="E520:E583" si="8">A520+B520</f>
        <v>40418.001574074071</v>
      </c>
      <c r="F520" s="105">
        <v>544.19929999999999</v>
      </c>
    </row>
    <row r="521" spans="1:6" ht="15" customHeight="1" x14ac:dyDescent="0.3">
      <c r="A521" s="104">
        <v>40419</v>
      </c>
      <c r="B521" s="111">
        <v>1.5740740740740741E-3</v>
      </c>
      <c r="C521" s="105">
        <v>49.787700000000001</v>
      </c>
      <c r="D521" s="94">
        <v>16.77</v>
      </c>
      <c r="E521" s="95">
        <f t="shared" si="8"/>
        <v>40419.001574074071</v>
      </c>
      <c r="F521" s="105">
        <v>544.12860000000001</v>
      </c>
    </row>
    <row r="522" spans="1:6" ht="15" customHeight="1" x14ac:dyDescent="0.3">
      <c r="A522" s="104">
        <v>40420</v>
      </c>
      <c r="B522" s="111">
        <v>1.5740740740740741E-3</v>
      </c>
      <c r="C522" s="105">
        <v>49.784700000000001</v>
      </c>
      <c r="D522" s="94">
        <v>16.77</v>
      </c>
      <c r="E522" s="95">
        <f t="shared" si="8"/>
        <v>40420.001574074071</v>
      </c>
      <c r="F522" s="105">
        <v>544.13159999999993</v>
      </c>
    </row>
    <row r="523" spans="1:6" ht="15" customHeight="1" x14ac:dyDescent="0.3">
      <c r="A523" s="104">
        <v>40421</v>
      </c>
      <c r="B523" s="111">
        <v>1.5740740740740741E-3</v>
      </c>
      <c r="C523" s="105">
        <v>49.671599999999998</v>
      </c>
      <c r="D523" s="94">
        <v>16.768999999999998</v>
      </c>
      <c r="E523" s="95">
        <f t="shared" si="8"/>
        <v>40421.001574074071</v>
      </c>
      <c r="F523" s="105">
        <v>544.24469999999997</v>
      </c>
    </row>
    <row r="524" spans="1:6" ht="15" customHeight="1" x14ac:dyDescent="0.3">
      <c r="A524" s="104">
        <v>40422</v>
      </c>
      <c r="B524" s="111">
        <v>1.5740740740740741E-3</v>
      </c>
      <c r="C524" s="105">
        <v>49.642200000000003</v>
      </c>
      <c r="D524" s="94">
        <v>16.77</v>
      </c>
      <c r="E524" s="95">
        <f t="shared" si="8"/>
        <v>40422.001574074071</v>
      </c>
      <c r="F524" s="105">
        <v>544.27409999999998</v>
      </c>
    </row>
    <row r="525" spans="1:6" ht="15" customHeight="1" x14ac:dyDescent="0.3">
      <c r="A525" s="104">
        <v>40423</v>
      </c>
      <c r="B525" s="111">
        <v>1.5740740740740741E-3</v>
      </c>
      <c r="C525" s="105">
        <v>49.712000000000003</v>
      </c>
      <c r="D525" s="94">
        <v>16.768999999999998</v>
      </c>
      <c r="E525" s="95">
        <f t="shared" si="8"/>
        <v>40423.001574074071</v>
      </c>
      <c r="F525" s="105">
        <v>544.20429999999999</v>
      </c>
    </row>
    <row r="526" spans="1:6" ht="15" customHeight="1" x14ac:dyDescent="0.3">
      <c r="A526" s="104">
        <v>40424</v>
      </c>
      <c r="B526" s="111">
        <v>1.5740740740740741E-3</v>
      </c>
      <c r="C526" s="105">
        <v>49.514600000000002</v>
      </c>
      <c r="D526" s="94">
        <v>16.771000000000001</v>
      </c>
      <c r="E526" s="95">
        <f t="shared" si="8"/>
        <v>40424.001574074071</v>
      </c>
      <c r="F526" s="105">
        <v>544.40170000000001</v>
      </c>
    </row>
    <row r="527" spans="1:6" ht="15" customHeight="1" x14ac:dyDescent="0.3">
      <c r="A527" s="104">
        <v>40425</v>
      </c>
      <c r="B527" s="111">
        <v>1.5740740740740741E-3</v>
      </c>
      <c r="C527" s="105">
        <v>49.504800000000003</v>
      </c>
      <c r="D527" s="94">
        <v>16.77</v>
      </c>
      <c r="E527" s="95">
        <f t="shared" si="8"/>
        <v>40425.001574074071</v>
      </c>
      <c r="F527" s="105">
        <v>544.41149999999993</v>
      </c>
    </row>
    <row r="528" spans="1:6" ht="15" customHeight="1" x14ac:dyDescent="0.3">
      <c r="A528" s="104">
        <v>40426</v>
      </c>
      <c r="B528" s="111">
        <v>1.5740740740740741E-3</v>
      </c>
      <c r="C528" s="105">
        <v>49.6875</v>
      </c>
      <c r="D528" s="94">
        <v>16.771000000000001</v>
      </c>
      <c r="E528" s="95">
        <f t="shared" si="8"/>
        <v>40426.001574074071</v>
      </c>
      <c r="F528" s="105">
        <v>544.22879999999998</v>
      </c>
    </row>
    <row r="529" spans="1:6" ht="15" customHeight="1" x14ac:dyDescent="0.3">
      <c r="A529" s="104">
        <v>40427</v>
      </c>
      <c r="B529" s="111">
        <v>1.5740740740740741E-3</v>
      </c>
      <c r="C529" s="105">
        <v>49.879399999999997</v>
      </c>
      <c r="D529" s="94">
        <v>16.771000000000001</v>
      </c>
      <c r="E529" s="95">
        <f t="shared" si="8"/>
        <v>40427.001574074071</v>
      </c>
      <c r="F529" s="105">
        <v>544.03689999999995</v>
      </c>
    </row>
    <row r="530" spans="1:6" ht="15" customHeight="1" x14ac:dyDescent="0.3">
      <c r="A530" s="104">
        <v>40428</v>
      </c>
      <c r="B530" s="111">
        <v>1.5740740740740741E-3</v>
      </c>
      <c r="C530" s="105">
        <v>49.705800000000004</v>
      </c>
      <c r="D530" s="94">
        <v>16.77</v>
      </c>
      <c r="E530" s="95">
        <f t="shared" si="8"/>
        <v>40428.001574074071</v>
      </c>
      <c r="F530" s="105">
        <v>544.21049999999991</v>
      </c>
    </row>
    <row r="531" spans="1:6" ht="15" customHeight="1" x14ac:dyDescent="0.3">
      <c r="A531" s="104">
        <v>40429</v>
      </c>
      <c r="B531" s="111">
        <v>1.5740740740740741E-3</v>
      </c>
      <c r="C531" s="105">
        <v>49.660600000000002</v>
      </c>
      <c r="D531" s="94">
        <v>16.77</v>
      </c>
      <c r="E531" s="95">
        <f t="shared" si="8"/>
        <v>40429.001574074071</v>
      </c>
      <c r="F531" s="105">
        <v>544.25569999999993</v>
      </c>
    </row>
    <row r="532" spans="1:6" ht="15" customHeight="1" x14ac:dyDescent="0.3">
      <c r="A532" s="104">
        <v>40430</v>
      </c>
      <c r="B532" s="111">
        <v>1.5740740740740741E-3</v>
      </c>
      <c r="C532" s="105">
        <v>49.7714</v>
      </c>
      <c r="D532" s="94">
        <v>16.765999999999998</v>
      </c>
      <c r="E532" s="95">
        <f t="shared" si="8"/>
        <v>40430.001574074071</v>
      </c>
      <c r="F532" s="105">
        <v>544.14490000000001</v>
      </c>
    </row>
    <row r="533" spans="1:6" ht="15" customHeight="1" x14ac:dyDescent="0.3">
      <c r="A533" s="104">
        <v>40431</v>
      </c>
      <c r="B533" s="111">
        <v>1.5740740740740741E-3</v>
      </c>
      <c r="C533" s="105">
        <v>49.829700000000003</v>
      </c>
      <c r="D533" s="94">
        <v>16.771000000000001</v>
      </c>
      <c r="E533" s="95">
        <f t="shared" si="8"/>
        <v>40431.001574074071</v>
      </c>
      <c r="F533" s="105">
        <v>544.08659999999998</v>
      </c>
    </row>
    <row r="534" spans="1:6" ht="15" customHeight="1" x14ac:dyDescent="0.3">
      <c r="A534" s="104">
        <v>40432</v>
      </c>
      <c r="B534" s="111">
        <v>1.5740740740740741E-3</v>
      </c>
      <c r="C534" s="105">
        <v>49.6312</v>
      </c>
      <c r="D534" s="94">
        <v>16.771000000000001</v>
      </c>
      <c r="E534" s="95">
        <f t="shared" si="8"/>
        <v>40432.001574074071</v>
      </c>
      <c r="F534" s="105">
        <v>544.28509999999994</v>
      </c>
    </row>
    <row r="535" spans="1:6" ht="15" customHeight="1" x14ac:dyDescent="0.3">
      <c r="A535" s="104">
        <v>40433</v>
      </c>
      <c r="B535" s="111">
        <v>1.5740740740740741E-3</v>
      </c>
      <c r="C535" s="105">
        <v>49.5398</v>
      </c>
      <c r="D535" s="94">
        <v>16.771000000000001</v>
      </c>
      <c r="E535" s="95">
        <f t="shared" si="8"/>
        <v>40433.001574074071</v>
      </c>
      <c r="F535" s="105">
        <v>544.37649999999996</v>
      </c>
    </row>
    <row r="536" spans="1:6" ht="15" customHeight="1" x14ac:dyDescent="0.3">
      <c r="A536" s="104">
        <v>40434</v>
      </c>
      <c r="B536" s="111">
        <v>1.5740740740740741E-3</v>
      </c>
      <c r="C536" s="105">
        <v>49.5777</v>
      </c>
      <c r="D536" s="94">
        <v>16.771000000000001</v>
      </c>
      <c r="E536" s="95">
        <f t="shared" si="8"/>
        <v>40434.001574074071</v>
      </c>
      <c r="F536" s="105">
        <v>544.33859999999993</v>
      </c>
    </row>
    <row r="537" spans="1:6" ht="15" customHeight="1" x14ac:dyDescent="0.3">
      <c r="A537" s="104">
        <v>40435</v>
      </c>
      <c r="B537" s="111">
        <v>1.5740740740740741E-3</v>
      </c>
      <c r="C537" s="105">
        <v>49.587200000000003</v>
      </c>
      <c r="D537" s="94">
        <v>16.768999999999998</v>
      </c>
      <c r="E537" s="95">
        <f t="shared" si="8"/>
        <v>40435.001574074071</v>
      </c>
      <c r="F537" s="105">
        <v>544.32909999999993</v>
      </c>
    </row>
    <row r="538" spans="1:6" ht="15" customHeight="1" x14ac:dyDescent="0.3">
      <c r="A538" s="104">
        <v>40436</v>
      </c>
      <c r="B538" s="111">
        <v>1.5740740740740741E-3</v>
      </c>
      <c r="C538" s="105">
        <v>49.648099999999999</v>
      </c>
      <c r="D538" s="94">
        <v>16.765000000000001</v>
      </c>
      <c r="E538" s="95">
        <f t="shared" si="8"/>
        <v>40436.001574074071</v>
      </c>
      <c r="F538" s="105">
        <v>544.26819999999998</v>
      </c>
    </row>
    <row r="539" spans="1:6" ht="15" customHeight="1" x14ac:dyDescent="0.3">
      <c r="A539" s="104">
        <v>40437</v>
      </c>
      <c r="B539" s="111">
        <v>1.5740740740740741E-3</v>
      </c>
      <c r="C539" s="105">
        <v>49.655500000000004</v>
      </c>
      <c r="D539" s="94">
        <v>16.771000000000001</v>
      </c>
      <c r="E539" s="95">
        <f t="shared" si="8"/>
        <v>40437.001574074071</v>
      </c>
      <c r="F539" s="105">
        <v>544.2607999999999</v>
      </c>
    </row>
    <row r="540" spans="1:6" ht="15" customHeight="1" x14ac:dyDescent="0.3">
      <c r="A540" s="104">
        <v>40438</v>
      </c>
      <c r="B540" s="111">
        <v>1.5740740740740741E-3</v>
      </c>
      <c r="C540" s="105">
        <v>49.647300000000001</v>
      </c>
      <c r="D540" s="94">
        <v>16.77</v>
      </c>
      <c r="E540" s="95">
        <f t="shared" si="8"/>
        <v>40438.001574074071</v>
      </c>
      <c r="F540" s="105">
        <v>544.26900000000001</v>
      </c>
    </row>
    <row r="541" spans="1:6" ht="15" customHeight="1" x14ac:dyDescent="0.3">
      <c r="A541" s="104">
        <v>40439</v>
      </c>
      <c r="B541" s="111">
        <v>1.5740740740740741E-3</v>
      </c>
      <c r="C541" s="105">
        <v>49.658499999999997</v>
      </c>
      <c r="D541" s="94">
        <v>16.768999999999998</v>
      </c>
      <c r="E541" s="95">
        <f t="shared" si="8"/>
        <v>40439.001574074071</v>
      </c>
      <c r="F541" s="105">
        <v>544.25779999999997</v>
      </c>
    </row>
    <row r="542" spans="1:6" ht="15" customHeight="1" x14ac:dyDescent="0.3">
      <c r="A542" s="104">
        <v>40440</v>
      </c>
      <c r="B542" s="111">
        <v>1.5740740740740741E-3</v>
      </c>
      <c r="C542" s="105">
        <v>49.590800000000002</v>
      </c>
      <c r="D542" s="94">
        <v>16.763999999999999</v>
      </c>
      <c r="E542" s="95">
        <f t="shared" si="8"/>
        <v>40440.001574074071</v>
      </c>
      <c r="F542" s="105">
        <v>544.32549999999992</v>
      </c>
    </row>
    <row r="543" spans="1:6" ht="15" customHeight="1" x14ac:dyDescent="0.3">
      <c r="A543" s="104">
        <v>40441</v>
      </c>
      <c r="B543" s="111">
        <v>1.5740740740740741E-3</v>
      </c>
      <c r="C543" s="105">
        <v>49.654499999999999</v>
      </c>
      <c r="D543" s="94">
        <v>16.768999999999998</v>
      </c>
      <c r="E543" s="95">
        <f t="shared" si="8"/>
        <v>40441.001574074071</v>
      </c>
      <c r="F543" s="105">
        <v>544.26179999999999</v>
      </c>
    </row>
    <row r="544" spans="1:6" ht="15" customHeight="1" x14ac:dyDescent="0.3">
      <c r="A544" s="104">
        <v>40442</v>
      </c>
      <c r="B544" s="111">
        <v>1.5740740740740741E-3</v>
      </c>
      <c r="C544" s="105">
        <v>49.802100000000003</v>
      </c>
      <c r="D544" s="94">
        <v>16.763000000000002</v>
      </c>
      <c r="E544" s="95">
        <f t="shared" si="8"/>
        <v>40442.001574074071</v>
      </c>
      <c r="F544" s="105">
        <v>544.11419999999998</v>
      </c>
    </row>
    <row r="545" spans="1:6" ht="15" customHeight="1" x14ac:dyDescent="0.3">
      <c r="A545" s="104">
        <v>40443</v>
      </c>
      <c r="B545" s="111">
        <v>1.5740740740740741E-3</v>
      </c>
      <c r="C545" s="105">
        <v>49.855400000000003</v>
      </c>
      <c r="D545" s="94">
        <v>16.768999999999998</v>
      </c>
      <c r="E545" s="95">
        <f t="shared" si="8"/>
        <v>40443.001574074071</v>
      </c>
      <c r="F545" s="105">
        <v>544.06089999999995</v>
      </c>
    </row>
    <row r="546" spans="1:6" ht="15" customHeight="1" x14ac:dyDescent="0.3">
      <c r="A546" s="104">
        <v>40444</v>
      </c>
      <c r="B546" s="111">
        <v>1.5740740740740741E-3</v>
      </c>
      <c r="C546" s="105">
        <v>49.901200000000003</v>
      </c>
      <c r="D546" s="94">
        <v>16.768000000000001</v>
      </c>
      <c r="E546" s="95">
        <f t="shared" si="8"/>
        <v>40444.001574074071</v>
      </c>
      <c r="F546" s="105">
        <v>544.01509999999996</v>
      </c>
    </row>
    <row r="547" spans="1:6" ht="15" customHeight="1" x14ac:dyDescent="0.3">
      <c r="A547" s="104">
        <v>40445</v>
      </c>
      <c r="B547" s="111">
        <v>1.5740740740740741E-3</v>
      </c>
      <c r="C547" s="105">
        <v>49.6235</v>
      </c>
      <c r="D547" s="94">
        <v>16.766999999999999</v>
      </c>
      <c r="E547" s="95">
        <f t="shared" si="8"/>
        <v>40445.001574074071</v>
      </c>
      <c r="F547" s="105">
        <v>544.29279999999994</v>
      </c>
    </row>
    <row r="548" spans="1:6" ht="15" customHeight="1" x14ac:dyDescent="0.3">
      <c r="A548" s="104">
        <v>40446</v>
      </c>
      <c r="B548" s="111">
        <v>1.5740740740740741E-3</v>
      </c>
      <c r="C548" s="105">
        <v>49.4895</v>
      </c>
      <c r="D548" s="94">
        <v>16.766999999999999</v>
      </c>
      <c r="E548" s="95">
        <f t="shared" si="8"/>
        <v>40446.001574074071</v>
      </c>
      <c r="F548" s="105">
        <v>544.42679999999996</v>
      </c>
    </row>
    <row r="549" spans="1:6" ht="15" customHeight="1" x14ac:dyDescent="0.3">
      <c r="A549" s="104">
        <v>40447</v>
      </c>
      <c r="B549" s="111">
        <v>1.5740740740740741E-3</v>
      </c>
      <c r="C549" s="105">
        <v>49.509300000000003</v>
      </c>
      <c r="D549" s="94">
        <v>16.768000000000001</v>
      </c>
      <c r="E549" s="95">
        <f t="shared" si="8"/>
        <v>40447.001574074071</v>
      </c>
      <c r="F549" s="105">
        <v>544.40699999999993</v>
      </c>
    </row>
    <row r="550" spans="1:6" ht="15" customHeight="1" x14ac:dyDescent="0.3">
      <c r="A550" s="104">
        <v>40448</v>
      </c>
      <c r="B550" s="111">
        <v>1.5740740740740741E-3</v>
      </c>
      <c r="C550" s="105">
        <v>49.624200000000002</v>
      </c>
      <c r="D550" s="94">
        <v>16.766999999999999</v>
      </c>
      <c r="E550" s="95">
        <f t="shared" si="8"/>
        <v>40448.001574074071</v>
      </c>
      <c r="F550" s="105">
        <v>544.2921</v>
      </c>
    </row>
    <row r="551" spans="1:6" ht="15" customHeight="1" x14ac:dyDescent="0.3">
      <c r="A551" s="104">
        <v>40449</v>
      </c>
      <c r="B551" s="111">
        <v>1.5740740740740741E-3</v>
      </c>
      <c r="C551" s="105">
        <v>49.600900000000003</v>
      </c>
      <c r="D551" s="94">
        <v>16.763000000000002</v>
      </c>
      <c r="E551" s="95">
        <f t="shared" si="8"/>
        <v>40449.001574074071</v>
      </c>
      <c r="F551" s="105">
        <v>544.31539999999995</v>
      </c>
    </row>
    <row r="552" spans="1:6" ht="15" customHeight="1" x14ac:dyDescent="0.3">
      <c r="A552" s="104">
        <v>40450</v>
      </c>
      <c r="B552" s="111">
        <v>1.5740740740740741E-3</v>
      </c>
      <c r="C552" s="105">
        <v>49.709499999999998</v>
      </c>
      <c r="D552" s="94">
        <v>16.768000000000001</v>
      </c>
      <c r="E552" s="95">
        <f t="shared" si="8"/>
        <v>40450.001574074071</v>
      </c>
      <c r="F552" s="105">
        <v>544.20679999999993</v>
      </c>
    </row>
    <row r="553" spans="1:6" ht="15" customHeight="1" x14ac:dyDescent="0.3">
      <c r="A553" s="104">
        <v>40451</v>
      </c>
      <c r="B553" s="111">
        <v>1.5740740740740741E-3</v>
      </c>
      <c r="C553" s="105">
        <v>49.7425</v>
      </c>
      <c r="D553" s="94">
        <v>16.768000000000001</v>
      </c>
      <c r="E553" s="95">
        <f t="shared" si="8"/>
        <v>40451.001574074071</v>
      </c>
      <c r="F553" s="105">
        <v>544.17379999999991</v>
      </c>
    </row>
    <row r="554" spans="1:6" ht="15" customHeight="1" x14ac:dyDescent="0.3">
      <c r="A554" s="104">
        <v>40452</v>
      </c>
      <c r="B554" s="111">
        <v>1.5740740740740741E-3</v>
      </c>
      <c r="C554" s="105">
        <v>49.593200000000003</v>
      </c>
      <c r="D554" s="94">
        <v>16.765000000000001</v>
      </c>
      <c r="E554" s="95">
        <f t="shared" si="8"/>
        <v>40452.001574074071</v>
      </c>
      <c r="F554" s="105">
        <v>544.32309999999995</v>
      </c>
    </row>
    <row r="555" spans="1:6" ht="15" customHeight="1" x14ac:dyDescent="0.3">
      <c r="A555" s="104">
        <v>40453</v>
      </c>
      <c r="B555" s="111">
        <v>1.5740740740740741E-3</v>
      </c>
      <c r="C555" s="105">
        <v>49.569099999999999</v>
      </c>
      <c r="D555" s="94">
        <v>16.765999999999998</v>
      </c>
      <c r="E555" s="95">
        <f t="shared" si="8"/>
        <v>40453.001574074071</v>
      </c>
      <c r="F555" s="105">
        <v>544.34719999999993</v>
      </c>
    </row>
    <row r="556" spans="1:6" ht="15" customHeight="1" x14ac:dyDescent="0.3">
      <c r="A556" s="104">
        <v>40454</v>
      </c>
      <c r="B556" s="111">
        <v>1.5740740740740741E-3</v>
      </c>
      <c r="C556" s="105">
        <v>49.540399999999998</v>
      </c>
      <c r="D556" s="94">
        <v>16.766999999999999</v>
      </c>
      <c r="E556" s="95">
        <f t="shared" si="8"/>
        <v>40454.001574074071</v>
      </c>
      <c r="F556" s="105">
        <v>544.3759</v>
      </c>
    </row>
    <row r="557" spans="1:6" ht="15" customHeight="1" x14ac:dyDescent="0.3">
      <c r="A557" s="104">
        <v>40455</v>
      </c>
      <c r="B557" s="111">
        <v>1.5740740740740741E-3</v>
      </c>
      <c r="C557" s="105">
        <v>49.590800000000002</v>
      </c>
      <c r="D557" s="94">
        <v>16.765000000000001</v>
      </c>
      <c r="E557" s="95">
        <f t="shared" si="8"/>
        <v>40455.001574074071</v>
      </c>
      <c r="F557" s="105">
        <v>544.32549999999992</v>
      </c>
    </row>
    <row r="558" spans="1:6" ht="15" customHeight="1" x14ac:dyDescent="0.3">
      <c r="A558" s="104">
        <v>40456</v>
      </c>
      <c r="B558" s="111">
        <v>1.5740740740740741E-3</v>
      </c>
      <c r="C558" s="105">
        <v>49.633099999999999</v>
      </c>
      <c r="D558" s="94">
        <v>16.765999999999998</v>
      </c>
      <c r="E558" s="95">
        <f t="shared" si="8"/>
        <v>40456.001574074071</v>
      </c>
      <c r="F558" s="105">
        <v>544.28319999999997</v>
      </c>
    </row>
    <row r="559" spans="1:6" ht="15" customHeight="1" x14ac:dyDescent="0.3">
      <c r="A559" s="104">
        <v>40457</v>
      </c>
      <c r="B559" s="111">
        <v>1.5740740740740741E-3</v>
      </c>
      <c r="C559" s="105">
        <v>49.512700000000002</v>
      </c>
      <c r="D559" s="94">
        <v>16.766999999999999</v>
      </c>
      <c r="E559" s="95">
        <f t="shared" si="8"/>
        <v>40457.001574074071</v>
      </c>
      <c r="F559" s="105">
        <v>544.40359999999998</v>
      </c>
    </row>
    <row r="560" spans="1:6" ht="15" customHeight="1" x14ac:dyDescent="0.3">
      <c r="A560" s="104">
        <v>40458</v>
      </c>
      <c r="B560" s="111">
        <v>1.5740740740740741E-3</v>
      </c>
      <c r="C560" s="105">
        <v>49.508400000000002</v>
      </c>
      <c r="D560" s="94">
        <v>16.765000000000001</v>
      </c>
      <c r="E560" s="95">
        <f t="shared" si="8"/>
        <v>40458.001574074071</v>
      </c>
      <c r="F560" s="105">
        <v>544.40789999999993</v>
      </c>
    </row>
    <row r="561" spans="1:6" ht="15" customHeight="1" x14ac:dyDescent="0.3">
      <c r="A561" s="104">
        <v>40459</v>
      </c>
      <c r="B561" s="111">
        <v>1.5740740740740741E-3</v>
      </c>
      <c r="C561" s="105">
        <v>49.620699999999999</v>
      </c>
      <c r="D561" s="94">
        <v>16.760999999999999</v>
      </c>
      <c r="E561" s="95">
        <f t="shared" si="8"/>
        <v>40459.001574074071</v>
      </c>
      <c r="F561" s="105">
        <v>544.29559999999992</v>
      </c>
    </row>
    <row r="562" spans="1:6" ht="15" customHeight="1" x14ac:dyDescent="0.3">
      <c r="A562" s="104">
        <v>40460</v>
      </c>
      <c r="B562" s="111">
        <v>1.5740740740740741E-3</v>
      </c>
      <c r="C562" s="105">
        <v>49.657400000000003</v>
      </c>
      <c r="D562" s="94">
        <v>16.765000000000001</v>
      </c>
      <c r="E562" s="95">
        <f t="shared" si="8"/>
        <v>40460.001574074071</v>
      </c>
      <c r="F562" s="105">
        <v>544.25889999999993</v>
      </c>
    </row>
    <row r="563" spans="1:6" ht="15" customHeight="1" x14ac:dyDescent="0.3">
      <c r="A563" s="104">
        <v>40461</v>
      </c>
      <c r="B563" s="111">
        <v>1.5740740740740741E-3</v>
      </c>
      <c r="C563" s="105">
        <v>49.685000000000002</v>
      </c>
      <c r="D563" s="94">
        <v>16.763000000000002</v>
      </c>
      <c r="E563" s="95">
        <f t="shared" si="8"/>
        <v>40461.001574074071</v>
      </c>
      <c r="F563" s="105">
        <v>544.23129999999992</v>
      </c>
    </row>
    <row r="564" spans="1:6" ht="15" customHeight="1" x14ac:dyDescent="0.3">
      <c r="A564" s="104">
        <v>40462</v>
      </c>
      <c r="B564" s="111">
        <v>1.5740740740740741E-3</v>
      </c>
      <c r="C564" s="105">
        <v>49.799599999999998</v>
      </c>
      <c r="D564" s="94">
        <v>16.763999999999999</v>
      </c>
      <c r="E564" s="95">
        <f t="shared" si="8"/>
        <v>40462.001574074071</v>
      </c>
      <c r="F564" s="105">
        <v>544.11669999999992</v>
      </c>
    </row>
    <row r="565" spans="1:6" ht="15" customHeight="1" x14ac:dyDescent="0.3">
      <c r="A565" s="104">
        <v>40463</v>
      </c>
      <c r="B565" s="111">
        <v>1.5740740740740741E-3</v>
      </c>
      <c r="C565" s="105">
        <v>49.7136</v>
      </c>
      <c r="D565" s="94">
        <v>16.760999999999999</v>
      </c>
      <c r="E565" s="95">
        <f t="shared" si="8"/>
        <v>40463.001574074071</v>
      </c>
      <c r="F565" s="105">
        <v>544.20269999999994</v>
      </c>
    </row>
    <row r="566" spans="1:6" ht="15" customHeight="1" x14ac:dyDescent="0.3">
      <c r="A566" s="104">
        <v>40464</v>
      </c>
      <c r="B566" s="111">
        <v>1.5740740740740741E-3</v>
      </c>
      <c r="C566" s="105">
        <v>49.495199999999997</v>
      </c>
      <c r="D566" s="94">
        <v>16.760000000000002</v>
      </c>
      <c r="E566" s="95">
        <f t="shared" si="8"/>
        <v>40464.001574074071</v>
      </c>
      <c r="F566" s="105">
        <v>544.42109999999991</v>
      </c>
    </row>
    <row r="567" spans="1:6" ht="15" customHeight="1" x14ac:dyDescent="0.3">
      <c r="A567" s="104">
        <v>40465</v>
      </c>
      <c r="B567" s="111">
        <v>1.5740740740740741E-3</v>
      </c>
      <c r="C567" s="105">
        <v>49.447600000000001</v>
      </c>
      <c r="D567" s="94">
        <v>16.763000000000002</v>
      </c>
      <c r="E567" s="95">
        <f t="shared" si="8"/>
        <v>40465.001574074071</v>
      </c>
      <c r="F567" s="105">
        <v>544.4686999999999</v>
      </c>
    </row>
    <row r="568" spans="1:6" ht="15" customHeight="1" x14ac:dyDescent="0.3">
      <c r="A568" s="104">
        <v>40466</v>
      </c>
      <c r="B568" s="111">
        <v>1.5740740740740741E-3</v>
      </c>
      <c r="C568" s="105">
        <v>49.570599999999999</v>
      </c>
      <c r="D568" s="94">
        <v>16.763000000000002</v>
      </c>
      <c r="E568" s="95">
        <f t="shared" si="8"/>
        <v>40466.001574074071</v>
      </c>
      <c r="F568" s="105">
        <v>544.34569999999997</v>
      </c>
    </row>
    <row r="569" spans="1:6" ht="15" customHeight="1" x14ac:dyDescent="0.3">
      <c r="A569" s="104">
        <v>40467</v>
      </c>
      <c r="B569" s="111">
        <v>1.5740740740740741E-3</v>
      </c>
      <c r="C569" s="105">
        <v>49.684600000000003</v>
      </c>
      <c r="D569" s="94">
        <v>16.760000000000002</v>
      </c>
      <c r="E569" s="95">
        <f t="shared" si="8"/>
        <v>40467.001574074071</v>
      </c>
      <c r="F569" s="105">
        <v>544.23169999999993</v>
      </c>
    </row>
    <row r="570" spans="1:6" ht="15" customHeight="1" x14ac:dyDescent="0.3">
      <c r="A570" s="104">
        <v>40468</v>
      </c>
      <c r="B570" s="111">
        <v>1.5740740740740741E-3</v>
      </c>
      <c r="C570" s="105">
        <v>49.689599999999999</v>
      </c>
      <c r="D570" s="94">
        <v>16.757999999999999</v>
      </c>
      <c r="E570" s="95">
        <f t="shared" si="8"/>
        <v>40468.001574074071</v>
      </c>
      <c r="F570" s="105">
        <v>544.22669999999994</v>
      </c>
    </row>
    <row r="571" spans="1:6" ht="15" customHeight="1" x14ac:dyDescent="0.3">
      <c r="A571" s="104">
        <v>40469</v>
      </c>
      <c r="B571" s="111">
        <v>1.5740740740740741E-3</v>
      </c>
      <c r="C571" s="105">
        <v>49.796999999999997</v>
      </c>
      <c r="D571" s="94">
        <v>16.760999999999999</v>
      </c>
      <c r="E571" s="95">
        <f t="shared" si="8"/>
        <v>40469.001574074071</v>
      </c>
      <c r="F571" s="105">
        <v>544.11929999999995</v>
      </c>
    </row>
    <row r="572" spans="1:6" ht="15" customHeight="1" x14ac:dyDescent="0.3">
      <c r="A572" s="104">
        <v>40470</v>
      </c>
      <c r="B572" s="111">
        <v>1.5740740740740741E-3</v>
      </c>
      <c r="C572" s="105">
        <v>49.755800000000001</v>
      </c>
      <c r="D572" s="94">
        <v>16.762</v>
      </c>
      <c r="E572" s="95">
        <f t="shared" si="8"/>
        <v>40470.001574074071</v>
      </c>
      <c r="F572" s="105">
        <v>544.16049999999996</v>
      </c>
    </row>
    <row r="573" spans="1:6" ht="15" customHeight="1" x14ac:dyDescent="0.3">
      <c r="A573" s="104">
        <v>40471</v>
      </c>
      <c r="B573" s="111">
        <v>1.5740740740740741E-3</v>
      </c>
      <c r="C573" s="105">
        <v>49.727800000000002</v>
      </c>
      <c r="D573" s="94">
        <v>16.759</v>
      </c>
      <c r="E573" s="95">
        <f t="shared" si="8"/>
        <v>40471.001574074071</v>
      </c>
      <c r="F573" s="105">
        <v>544.18849999999998</v>
      </c>
    </row>
    <row r="574" spans="1:6" ht="15" customHeight="1" x14ac:dyDescent="0.3">
      <c r="A574" s="104">
        <v>40472</v>
      </c>
      <c r="B574" s="111">
        <v>1.5740740740740741E-3</v>
      </c>
      <c r="C574" s="105">
        <v>49.742899999999999</v>
      </c>
      <c r="D574" s="94">
        <v>16.760000000000002</v>
      </c>
      <c r="E574" s="95">
        <f t="shared" si="8"/>
        <v>40472.001574074071</v>
      </c>
      <c r="F574" s="105">
        <v>544.1733999999999</v>
      </c>
    </row>
    <row r="575" spans="1:6" ht="15" customHeight="1" x14ac:dyDescent="0.3">
      <c r="A575" s="104">
        <v>40473</v>
      </c>
      <c r="B575" s="111">
        <v>1.5740740740740741E-3</v>
      </c>
      <c r="C575" s="105">
        <v>49.938200000000002</v>
      </c>
      <c r="D575" s="94">
        <v>16.757000000000001</v>
      </c>
      <c r="E575" s="95">
        <f t="shared" si="8"/>
        <v>40473.001574074071</v>
      </c>
      <c r="F575" s="105">
        <v>543.97809999999993</v>
      </c>
    </row>
    <row r="576" spans="1:6" ht="15" customHeight="1" x14ac:dyDescent="0.3">
      <c r="A576" s="104">
        <v>40474</v>
      </c>
      <c r="B576" s="111">
        <v>1.5740740740740741E-3</v>
      </c>
      <c r="C576" s="105">
        <v>49.969200000000001</v>
      </c>
      <c r="D576" s="94">
        <v>16.757999999999999</v>
      </c>
      <c r="E576" s="95">
        <f t="shared" si="8"/>
        <v>40474.001574074071</v>
      </c>
      <c r="F576" s="105">
        <v>543.94709999999998</v>
      </c>
    </row>
    <row r="577" spans="1:6" ht="15" customHeight="1" x14ac:dyDescent="0.3">
      <c r="A577" s="104">
        <v>40475</v>
      </c>
      <c r="B577" s="111">
        <v>1.5740740740740741E-3</v>
      </c>
      <c r="C577" s="105">
        <v>49.877800000000001</v>
      </c>
      <c r="D577" s="94">
        <v>16.762</v>
      </c>
      <c r="E577" s="95">
        <f t="shared" si="8"/>
        <v>40475.001574074071</v>
      </c>
      <c r="F577" s="105">
        <v>544.0385</v>
      </c>
    </row>
    <row r="578" spans="1:6" ht="15" customHeight="1" x14ac:dyDescent="0.3">
      <c r="A578" s="104">
        <v>40476</v>
      </c>
      <c r="B578" s="111">
        <v>1.5740740740740741E-3</v>
      </c>
      <c r="C578" s="105">
        <v>50.005400000000002</v>
      </c>
      <c r="D578" s="94">
        <v>16.757000000000001</v>
      </c>
      <c r="E578" s="95">
        <f t="shared" si="8"/>
        <v>40476.001574074071</v>
      </c>
      <c r="F578" s="105">
        <v>543.91089999999997</v>
      </c>
    </row>
    <row r="579" spans="1:6" ht="15" customHeight="1" x14ac:dyDescent="0.3">
      <c r="A579" s="104">
        <v>40477</v>
      </c>
      <c r="B579" s="111">
        <v>1.5740740740740741E-3</v>
      </c>
      <c r="C579" s="105">
        <v>50.102400000000003</v>
      </c>
      <c r="D579" s="94">
        <v>16.760999999999999</v>
      </c>
      <c r="E579" s="95">
        <f t="shared" si="8"/>
        <v>40477.001574074071</v>
      </c>
      <c r="F579" s="105">
        <v>543.81389999999999</v>
      </c>
    </row>
    <row r="580" spans="1:6" ht="15" customHeight="1" x14ac:dyDescent="0.3">
      <c r="A580" s="104">
        <v>40478</v>
      </c>
      <c r="B580" s="111">
        <v>1.5740740740740741E-3</v>
      </c>
      <c r="C580" s="105">
        <v>50.0047</v>
      </c>
      <c r="D580" s="94">
        <v>16.762</v>
      </c>
      <c r="E580" s="95">
        <f t="shared" si="8"/>
        <v>40478.001574074071</v>
      </c>
      <c r="F580" s="105">
        <v>543.91159999999991</v>
      </c>
    </row>
    <row r="581" spans="1:6" ht="15" customHeight="1" x14ac:dyDescent="0.3">
      <c r="A581" s="104">
        <v>40479</v>
      </c>
      <c r="B581" s="111">
        <v>1.5740740740740741E-3</v>
      </c>
      <c r="C581" s="105">
        <v>49.4405</v>
      </c>
      <c r="D581" s="94">
        <v>16.756</v>
      </c>
      <c r="E581" s="95">
        <f t="shared" si="8"/>
        <v>40479.001574074071</v>
      </c>
      <c r="F581" s="105">
        <v>544.47579999999994</v>
      </c>
    </row>
    <row r="582" spans="1:6" ht="15" customHeight="1" x14ac:dyDescent="0.3">
      <c r="A582" s="104">
        <v>40480</v>
      </c>
      <c r="B582" s="111">
        <v>1.5740740740740741E-3</v>
      </c>
      <c r="C582" s="105">
        <v>49.449300000000001</v>
      </c>
      <c r="D582" s="94">
        <v>16.760000000000002</v>
      </c>
      <c r="E582" s="95">
        <f t="shared" si="8"/>
        <v>40480.001574074071</v>
      </c>
      <c r="F582" s="105">
        <v>544.46699999999998</v>
      </c>
    </row>
    <row r="583" spans="1:6" ht="15" customHeight="1" x14ac:dyDescent="0.3">
      <c r="A583" s="104">
        <v>40481</v>
      </c>
      <c r="B583" s="111">
        <v>1.5740740740740741E-3</v>
      </c>
      <c r="C583" s="105">
        <v>49.662700000000001</v>
      </c>
      <c r="D583" s="94">
        <v>16.760000000000002</v>
      </c>
      <c r="E583" s="95">
        <f t="shared" si="8"/>
        <v>40481.001574074071</v>
      </c>
      <c r="F583" s="105">
        <v>544.25360000000001</v>
      </c>
    </row>
    <row r="584" spans="1:6" ht="15" customHeight="1" x14ac:dyDescent="0.3">
      <c r="A584" s="104">
        <v>40482</v>
      </c>
      <c r="B584" s="111">
        <v>1.5740740740740741E-3</v>
      </c>
      <c r="C584" s="105">
        <v>49.823700000000002</v>
      </c>
      <c r="D584" s="94">
        <v>16.759</v>
      </c>
      <c r="E584" s="95">
        <f t="shared" ref="E584:E647" si="9">A584+B584</f>
        <v>40482.001574074071</v>
      </c>
      <c r="F584" s="105">
        <v>544.09259999999995</v>
      </c>
    </row>
    <row r="585" spans="1:6" ht="15" customHeight="1" x14ac:dyDescent="0.3">
      <c r="A585" s="104">
        <v>40483</v>
      </c>
      <c r="B585" s="111">
        <v>1.5740740740740741E-3</v>
      </c>
      <c r="C585" s="105">
        <v>49.703000000000003</v>
      </c>
      <c r="D585" s="94">
        <v>16.757999999999999</v>
      </c>
      <c r="E585" s="95">
        <f t="shared" si="9"/>
        <v>40483.001574074071</v>
      </c>
      <c r="F585" s="105">
        <v>544.2133</v>
      </c>
    </row>
    <row r="586" spans="1:6" ht="15" customHeight="1" x14ac:dyDescent="0.3">
      <c r="A586" s="104">
        <v>40484</v>
      </c>
      <c r="B586" s="111">
        <v>1.5740740740740741E-3</v>
      </c>
      <c r="C586" s="105">
        <v>49.443899999999999</v>
      </c>
      <c r="D586" s="94">
        <v>16.756</v>
      </c>
      <c r="E586" s="95">
        <f t="shared" si="9"/>
        <v>40484.001574074071</v>
      </c>
      <c r="F586" s="105">
        <v>544.47239999999999</v>
      </c>
    </row>
    <row r="587" spans="1:6" ht="15" customHeight="1" x14ac:dyDescent="0.3">
      <c r="A587" s="104">
        <v>40485</v>
      </c>
      <c r="B587" s="111">
        <v>1.5740740740740741E-3</v>
      </c>
      <c r="C587" s="105">
        <v>49.475200000000001</v>
      </c>
      <c r="D587" s="94">
        <v>16.759</v>
      </c>
      <c r="E587" s="95">
        <f t="shared" si="9"/>
        <v>40485.001574074071</v>
      </c>
      <c r="F587" s="105">
        <v>544.44110000000001</v>
      </c>
    </row>
    <row r="588" spans="1:6" ht="15" customHeight="1" x14ac:dyDescent="0.3">
      <c r="A588" s="104">
        <v>40486</v>
      </c>
      <c r="B588" s="111">
        <v>1.5740740740740741E-3</v>
      </c>
      <c r="C588" s="105">
        <v>49.417400000000001</v>
      </c>
      <c r="D588" s="94">
        <v>16.759</v>
      </c>
      <c r="E588" s="95">
        <f t="shared" si="9"/>
        <v>40486.001574074071</v>
      </c>
      <c r="F588" s="105">
        <v>544.49889999999994</v>
      </c>
    </row>
    <row r="589" spans="1:6" ht="15" customHeight="1" x14ac:dyDescent="0.3">
      <c r="A589" s="104">
        <v>40487</v>
      </c>
      <c r="B589" s="111">
        <v>1.5740740740740741E-3</v>
      </c>
      <c r="C589" s="105">
        <v>49.591900000000003</v>
      </c>
      <c r="D589" s="94">
        <v>16.759</v>
      </c>
      <c r="E589" s="95">
        <f t="shared" si="9"/>
        <v>40487.001574074071</v>
      </c>
      <c r="F589" s="105">
        <v>544.32439999999997</v>
      </c>
    </row>
    <row r="590" spans="1:6" ht="15" customHeight="1" x14ac:dyDescent="0.3">
      <c r="A590" s="104">
        <v>40488</v>
      </c>
      <c r="B590" s="111">
        <v>1.5740740740740741E-3</v>
      </c>
      <c r="C590" s="105">
        <v>49.666600000000003</v>
      </c>
      <c r="D590" s="94">
        <v>16.757000000000001</v>
      </c>
      <c r="E590" s="95">
        <f t="shared" si="9"/>
        <v>40488.001574074071</v>
      </c>
      <c r="F590" s="105">
        <v>544.24969999999996</v>
      </c>
    </row>
    <row r="591" spans="1:6" ht="15" customHeight="1" x14ac:dyDescent="0.3">
      <c r="A591" s="104">
        <v>40489</v>
      </c>
      <c r="B591" s="111">
        <v>1.5740740740740741E-3</v>
      </c>
      <c r="C591" s="105">
        <v>49.648800000000001</v>
      </c>
      <c r="D591" s="94">
        <v>16.757999999999999</v>
      </c>
      <c r="E591" s="95">
        <f t="shared" si="9"/>
        <v>40489.001574074071</v>
      </c>
      <c r="F591" s="105">
        <v>544.26749999999993</v>
      </c>
    </row>
    <row r="592" spans="1:6" ht="15" customHeight="1" x14ac:dyDescent="0.3">
      <c r="A592" s="104">
        <v>40490</v>
      </c>
      <c r="B592" s="111">
        <v>1.5740740740740741E-3</v>
      </c>
      <c r="C592" s="105">
        <v>49.786499999999997</v>
      </c>
      <c r="D592" s="94">
        <v>16.754999999999999</v>
      </c>
      <c r="E592" s="95">
        <f t="shared" si="9"/>
        <v>40490.001574074071</v>
      </c>
      <c r="F592" s="105">
        <v>544.12979999999993</v>
      </c>
    </row>
    <row r="593" spans="1:6" ht="15" customHeight="1" x14ac:dyDescent="0.3">
      <c r="A593" s="104">
        <v>40491</v>
      </c>
      <c r="B593" s="111">
        <v>1.5740740740740741E-3</v>
      </c>
      <c r="C593" s="105">
        <v>50.100999999999999</v>
      </c>
      <c r="D593" s="94">
        <v>16.757000000000001</v>
      </c>
      <c r="E593" s="95">
        <f t="shared" si="9"/>
        <v>40491.001574074071</v>
      </c>
      <c r="F593" s="105">
        <v>543.81529999999998</v>
      </c>
    </row>
    <row r="594" spans="1:6" ht="15" customHeight="1" x14ac:dyDescent="0.3">
      <c r="A594" s="104">
        <v>40492</v>
      </c>
      <c r="B594" s="111">
        <v>1.5740740740740741E-3</v>
      </c>
      <c r="C594" s="105">
        <v>49.991999999999997</v>
      </c>
      <c r="D594" s="94">
        <v>16.757999999999999</v>
      </c>
      <c r="E594" s="95">
        <f t="shared" si="9"/>
        <v>40492.001574074071</v>
      </c>
      <c r="F594" s="105">
        <v>543.9242999999999</v>
      </c>
    </row>
    <row r="595" spans="1:6" ht="15" customHeight="1" x14ac:dyDescent="0.3">
      <c r="A595" s="104">
        <v>40493</v>
      </c>
      <c r="B595" s="111">
        <v>1.5740740740740741E-3</v>
      </c>
      <c r="C595" s="105">
        <v>49.980600000000003</v>
      </c>
      <c r="D595" s="94">
        <v>16.757999999999999</v>
      </c>
      <c r="E595" s="95">
        <f t="shared" si="9"/>
        <v>40493.001574074071</v>
      </c>
      <c r="F595" s="105">
        <v>543.9357</v>
      </c>
    </row>
    <row r="596" spans="1:6" ht="15" customHeight="1" x14ac:dyDescent="0.3">
      <c r="A596" s="104">
        <v>40494</v>
      </c>
      <c r="B596" s="111">
        <v>1.5740740740740741E-3</v>
      </c>
      <c r="C596" s="105">
        <v>49.718400000000003</v>
      </c>
      <c r="D596" s="94">
        <v>16.754000000000001</v>
      </c>
      <c r="E596" s="95">
        <f t="shared" si="9"/>
        <v>40494.001574074071</v>
      </c>
      <c r="F596" s="105">
        <v>544.1979</v>
      </c>
    </row>
    <row r="597" spans="1:6" ht="15" customHeight="1" x14ac:dyDescent="0.3">
      <c r="A597" s="104">
        <v>40495</v>
      </c>
      <c r="B597" s="111">
        <v>1.5740740740740741E-3</v>
      </c>
      <c r="C597" s="105">
        <v>49.648699999999998</v>
      </c>
      <c r="D597" s="94">
        <v>16.756</v>
      </c>
      <c r="E597" s="95">
        <f t="shared" si="9"/>
        <v>40495.001574074071</v>
      </c>
      <c r="F597" s="105">
        <v>544.2675999999999</v>
      </c>
    </row>
    <row r="598" spans="1:6" ht="15" customHeight="1" x14ac:dyDescent="0.3">
      <c r="A598" s="104">
        <v>40496</v>
      </c>
      <c r="B598" s="111">
        <v>1.5740740740740741E-3</v>
      </c>
      <c r="C598" s="105">
        <v>49.901299999999999</v>
      </c>
      <c r="D598" s="94">
        <v>16.756</v>
      </c>
      <c r="E598" s="95">
        <f t="shared" si="9"/>
        <v>40496.001574074071</v>
      </c>
      <c r="F598" s="105">
        <v>544.01499999999999</v>
      </c>
    </row>
    <row r="599" spans="1:6" ht="15" customHeight="1" x14ac:dyDescent="0.3">
      <c r="A599" s="104">
        <v>40497</v>
      </c>
      <c r="B599" s="111">
        <v>1.5740740740740741E-3</v>
      </c>
      <c r="C599" s="105">
        <v>50.1021</v>
      </c>
      <c r="D599" s="94">
        <v>16.756</v>
      </c>
      <c r="E599" s="95">
        <f t="shared" si="9"/>
        <v>40497.001574074071</v>
      </c>
      <c r="F599" s="105">
        <v>543.81419999999991</v>
      </c>
    </row>
    <row r="600" spans="1:6" ht="15" customHeight="1" x14ac:dyDescent="0.3">
      <c r="A600" s="104">
        <v>40498</v>
      </c>
      <c r="B600" s="111">
        <v>1.5740740740740741E-3</v>
      </c>
      <c r="C600" s="105">
        <v>49.916699999999999</v>
      </c>
      <c r="D600" s="94">
        <v>16.754999999999999</v>
      </c>
      <c r="E600" s="95">
        <f t="shared" si="9"/>
        <v>40498.001574074071</v>
      </c>
      <c r="F600" s="105">
        <v>543.99959999999999</v>
      </c>
    </row>
    <row r="601" spans="1:6" ht="15" customHeight="1" x14ac:dyDescent="0.3">
      <c r="A601" s="104">
        <v>40499</v>
      </c>
      <c r="B601" s="111">
        <v>1.5740740740740741E-3</v>
      </c>
      <c r="C601" s="105">
        <v>50.1158</v>
      </c>
      <c r="D601" s="94">
        <v>16.757000000000001</v>
      </c>
      <c r="E601" s="95">
        <f t="shared" si="9"/>
        <v>40499.001574074071</v>
      </c>
      <c r="F601" s="105">
        <v>543.80049999999994</v>
      </c>
    </row>
    <row r="602" spans="1:6" ht="15" customHeight="1" x14ac:dyDescent="0.3">
      <c r="A602" s="104">
        <v>40500</v>
      </c>
      <c r="B602" s="111">
        <v>1.5740740740740741E-3</v>
      </c>
      <c r="C602" s="105">
        <v>49.585999999999999</v>
      </c>
      <c r="D602" s="94">
        <v>16.754999999999999</v>
      </c>
      <c r="E602" s="95">
        <f t="shared" si="9"/>
        <v>40500.001574074071</v>
      </c>
      <c r="F602" s="105">
        <v>544.33029999999997</v>
      </c>
    </row>
    <row r="603" spans="1:6" ht="15" customHeight="1" x14ac:dyDescent="0.3">
      <c r="A603" s="104">
        <v>40501</v>
      </c>
      <c r="B603" s="111">
        <v>1.5740740740740741E-3</v>
      </c>
      <c r="C603" s="105">
        <v>49.731000000000002</v>
      </c>
      <c r="D603" s="94">
        <v>16.753</v>
      </c>
      <c r="E603" s="95">
        <f t="shared" si="9"/>
        <v>40501.001574074071</v>
      </c>
      <c r="F603" s="105">
        <v>544.18529999999998</v>
      </c>
    </row>
    <row r="604" spans="1:6" ht="15" customHeight="1" x14ac:dyDescent="0.3">
      <c r="A604" s="104">
        <v>40502</v>
      </c>
      <c r="B604" s="111">
        <v>1.5740740740740741E-3</v>
      </c>
      <c r="C604" s="105">
        <v>49.883499999999998</v>
      </c>
      <c r="D604" s="94">
        <v>16.754000000000001</v>
      </c>
      <c r="E604" s="95">
        <f t="shared" si="9"/>
        <v>40502.001574074071</v>
      </c>
      <c r="F604" s="105">
        <v>544.03279999999995</v>
      </c>
    </row>
    <row r="605" spans="1:6" ht="15" customHeight="1" x14ac:dyDescent="0.3">
      <c r="A605" s="104">
        <v>40503</v>
      </c>
      <c r="B605" s="111">
        <v>1.5740740740740741E-3</v>
      </c>
      <c r="C605" s="105">
        <v>50.008899999999997</v>
      </c>
      <c r="D605" s="94">
        <v>16.754000000000001</v>
      </c>
      <c r="E605" s="95">
        <f t="shared" si="9"/>
        <v>40503.001574074071</v>
      </c>
      <c r="F605" s="105">
        <v>543.90739999999994</v>
      </c>
    </row>
    <row r="606" spans="1:6" ht="15" customHeight="1" x14ac:dyDescent="0.3">
      <c r="A606" s="104">
        <v>40504</v>
      </c>
      <c r="B606" s="111">
        <v>1.5740740740740741E-3</v>
      </c>
      <c r="C606" s="105">
        <v>50.109299999999998</v>
      </c>
      <c r="D606" s="94">
        <v>16.754000000000001</v>
      </c>
      <c r="E606" s="95">
        <f t="shared" si="9"/>
        <v>40504.001574074071</v>
      </c>
      <c r="F606" s="105">
        <v>543.80700000000002</v>
      </c>
    </row>
    <row r="607" spans="1:6" ht="15" customHeight="1" x14ac:dyDescent="0.3">
      <c r="A607" s="104">
        <v>40505</v>
      </c>
      <c r="B607" s="111">
        <v>1.5740740740740741E-3</v>
      </c>
      <c r="C607" s="105">
        <v>49.819699999999997</v>
      </c>
      <c r="D607" s="94">
        <v>16.754000000000001</v>
      </c>
      <c r="E607" s="95">
        <f t="shared" si="9"/>
        <v>40505.001574074071</v>
      </c>
      <c r="F607" s="105">
        <v>544.09659999999997</v>
      </c>
    </row>
    <row r="608" spans="1:6" ht="15" customHeight="1" x14ac:dyDescent="0.3">
      <c r="A608" s="104">
        <v>40506</v>
      </c>
      <c r="B608" s="111">
        <v>1.5740740740740741E-3</v>
      </c>
      <c r="C608" s="105">
        <v>50.184699999999999</v>
      </c>
      <c r="D608" s="94">
        <v>16.754999999999999</v>
      </c>
      <c r="E608" s="95">
        <f t="shared" si="9"/>
        <v>40506.001574074071</v>
      </c>
      <c r="F608" s="105">
        <v>543.73159999999996</v>
      </c>
    </row>
    <row r="609" spans="1:6" ht="15" customHeight="1" x14ac:dyDescent="0.3">
      <c r="A609" s="104">
        <v>40507</v>
      </c>
      <c r="B609" s="111">
        <v>1.5740740740740741E-3</v>
      </c>
      <c r="C609" s="105">
        <v>50.188699999999997</v>
      </c>
      <c r="D609" s="94">
        <v>16.751999999999999</v>
      </c>
      <c r="E609" s="95">
        <f t="shared" si="9"/>
        <v>40507.001574074071</v>
      </c>
      <c r="F609" s="105">
        <v>543.72759999999994</v>
      </c>
    </row>
    <row r="610" spans="1:6" ht="15" customHeight="1" x14ac:dyDescent="0.3">
      <c r="A610" s="104">
        <v>40508</v>
      </c>
      <c r="B610" s="111">
        <v>1.5740740740740741E-3</v>
      </c>
      <c r="C610" s="105">
        <v>49.783000000000001</v>
      </c>
      <c r="D610" s="94">
        <v>16.753</v>
      </c>
      <c r="E610" s="95">
        <f t="shared" si="9"/>
        <v>40508.001574074071</v>
      </c>
      <c r="F610" s="105">
        <v>544.13329999999996</v>
      </c>
    </row>
    <row r="611" spans="1:6" ht="15" customHeight="1" x14ac:dyDescent="0.3">
      <c r="A611" s="104">
        <v>40509</v>
      </c>
      <c r="B611" s="111">
        <v>1.5740740740740741E-3</v>
      </c>
      <c r="C611" s="105">
        <v>49.752600000000001</v>
      </c>
      <c r="D611" s="94">
        <v>16.754999999999999</v>
      </c>
      <c r="E611" s="95">
        <f t="shared" si="9"/>
        <v>40509.001574074071</v>
      </c>
      <c r="F611" s="105">
        <v>544.16369999999995</v>
      </c>
    </row>
    <row r="612" spans="1:6" ht="15" customHeight="1" x14ac:dyDescent="0.3">
      <c r="A612" s="104">
        <v>40510</v>
      </c>
      <c r="B612" s="111">
        <v>1.5740740740740741E-3</v>
      </c>
      <c r="C612" s="105">
        <v>50.126399999999997</v>
      </c>
      <c r="D612" s="94">
        <v>16.753</v>
      </c>
      <c r="E612" s="95">
        <f t="shared" si="9"/>
        <v>40510.001574074071</v>
      </c>
      <c r="F612" s="105">
        <v>543.78989999999999</v>
      </c>
    </row>
    <row r="613" spans="1:6" ht="15" customHeight="1" x14ac:dyDescent="0.3">
      <c r="A613" s="104">
        <v>40511</v>
      </c>
      <c r="B613" s="111">
        <v>1.5740740740740741E-3</v>
      </c>
      <c r="C613" s="105">
        <v>50.307400000000001</v>
      </c>
      <c r="D613" s="94">
        <v>16.751000000000001</v>
      </c>
      <c r="E613" s="95">
        <f t="shared" si="9"/>
        <v>40511.001574074071</v>
      </c>
      <c r="F613" s="105">
        <v>543.60889999999995</v>
      </c>
    </row>
    <row r="614" spans="1:6" ht="15" customHeight="1" x14ac:dyDescent="0.3">
      <c r="A614" s="104">
        <v>40512</v>
      </c>
      <c r="B614" s="111">
        <v>1.5740740740740741E-3</v>
      </c>
      <c r="C614" s="105">
        <v>49.757599999999996</v>
      </c>
      <c r="D614" s="94">
        <v>16.754999999999999</v>
      </c>
      <c r="E614" s="95">
        <f t="shared" si="9"/>
        <v>40512.001574074071</v>
      </c>
      <c r="F614" s="105">
        <v>544.15869999999995</v>
      </c>
    </row>
    <row r="615" spans="1:6" ht="15" customHeight="1" x14ac:dyDescent="0.3">
      <c r="A615" s="104">
        <v>40513</v>
      </c>
      <c r="B615" s="111">
        <v>1.5740740740740741E-3</v>
      </c>
      <c r="C615" s="105">
        <v>49.626899999999999</v>
      </c>
      <c r="D615" s="94">
        <v>16.753</v>
      </c>
      <c r="E615" s="95">
        <f t="shared" si="9"/>
        <v>40513.001574074071</v>
      </c>
      <c r="F615" s="105">
        <v>544.2894</v>
      </c>
    </row>
    <row r="616" spans="1:6" ht="15" customHeight="1" x14ac:dyDescent="0.3">
      <c r="A616" s="104">
        <v>40514</v>
      </c>
      <c r="B616" s="111">
        <v>1.5740740740740741E-3</v>
      </c>
      <c r="C616" s="105">
        <v>49.709899999999998</v>
      </c>
      <c r="D616" s="94">
        <v>16.751999999999999</v>
      </c>
      <c r="E616" s="95">
        <f t="shared" si="9"/>
        <v>40514.001574074071</v>
      </c>
      <c r="F616" s="105">
        <v>544.20639999999992</v>
      </c>
    </row>
    <row r="617" spans="1:6" ht="15" customHeight="1" x14ac:dyDescent="0.3">
      <c r="A617" s="104">
        <v>40515</v>
      </c>
      <c r="B617" s="111">
        <v>1.5740740740740741E-3</v>
      </c>
      <c r="C617" s="105">
        <v>49.694600000000001</v>
      </c>
      <c r="D617" s="94">
        <v>16.753</v>
      </c>
      <c r="E617" s="95">
        <f t="shared" si="9"/>
        <v>40515.001574074071</v>
      </c>
      <c r="F617" s="105">
        <v>544.22169999999994</v>
      </c>
    </row>
    <row r="618" spans="1:6" ht="15" customHeight="1" x14ac:dyDescent="0.3">
      <c r="A618" s="104">
        <v>40516</v>
      </c>
      <c r="B618" s="111">
        <v>1.5740740740740741E-3</v>
      </c>
      <c r="C618" s="105">
        <v>49.753599999999999</v>
      </c>
      <c r="D618" s="94">
        <v>16.751000000000001</v>
      </c>
      <c r="E618" s="95">
        <f t="shared" si="9"/>
        <v>40516.001574074071</v>
      </c>
      <c r="F618" s="105">
        <v>544.16269999999997</v>
      </c>
    </row>
    <row r="619" spans="1:6" ht="15" customHeight="1" x14ac:dyDescent="0.3">
      <c r="A619" s="104">
        <v>40517</v>
      </c>
      <c r="B619" s="111">
        <v>1.5740740740740741E-3</v>
      </c>
      <c r="C619" s="105">
        <v>49.659599999999998</v>
      </c>
      <c r="D619" s="94">
        <v>16.751000000000001</v>
      </c>
      <c r="E619" s="95">
        <f t="shared" si="9"/>
        <v>40517.001574074071</v>
      </c>
      <c r="F619" s="105">
        <v>544.25669999999991</v>
      </c>
    </row>
    <row r="620" spans="1:6" ht="15" customHeight="1" x14ac:dyDescent="0.3">
      <c r="A620" s="104">
        <v>40518</v>
      </c>
      <c r="B620" s="111">
        <v>1.5740740740740741E-3</v>
      </c>
      <c r="C620" s="105">
        <v>49.599200000000003</v>
      </c>
      <c r="D620" s="94">
        <v>16.751999999999999</v>
      </c>
      <c r="E620" s="95">
        <f t="shared" si="9"/>
        <v>40518.001574074071</v>
      </c>
      <c r="F620" s="105">
        <v>544.31709999999998</v>
      </c>
    </row>
    <row r="621" spans="1:6" ht="15" customHeight="1" x14ac:dyDescent="0.3">
      <c r="A621" s="104">
        <v>40519</v>
      </c>
      <c r="B621" s="111">
        <v>1.5740740740740741E-3</v>
      </c>
      <c r="C621" s="105">
        <v>49.757800000000003</v>
      </c>
      <c r="D621" s="94">
        <v>16.753</v>
      </c>
      <c r="E621" s="95">
        <f t="shared" si="9"/>
        <v>40519.001574074071</v>
      </c>
      <c r="F621" s="105">
        <v>544.1585</v>
      </c>
    </row>
    <row r="622" spans="1:6" ht="15" customHeight="1" x14ac:dyDescent="0.3">
      <c r="A622" s="104">
        <v>40520</v>
      </c>
      <c r="B622" s="111">
        <v>1.5740740740740741E-3</v>
      </c>
      <c r="C622" s="105">
        <v>49.603299999999997</v>
      </c>
      <c r="D622" s="94">
        <v>16.751000000000001</v>
      </c>
      <c r="E622" s="95">
        <f t="shared" si="9"/>
        <v>40520.001574074071</v>
      </c>
      <c r="F622" s="105">
        <v>544.31299999999999</v>
      </c>
    </row>
    <row r="623" spans="1:6" ht="15" customHeight="1" x14ac:dyDescent="0.3">
      <c r="A623" s="104">
        <v>40521</v>
      </c>
      <c r="B623" s="111">
        <v>1.5740740740740741E-3</v>
      </c>
      <c r="C623" s="105">
        <v>49.727200000000003</v>
      </c>
      <c r="D623" s="94">
        <v>16.751000000000001</v>
      </c>
      <c r="E623" s="95">
        <f t="shared" si="9"/>
        <v>40521.001574074071</v>
      </c>
      <c r="F623" s="105">
        <v>544.18909999999994</v>
      </c>
    </row>
    <row r="624" spans="1:6" ht="15" customHeight="1" x14ac:dyDescent="0.3">
      <c r="A624" s="104">
        <v>40522</v>
      </c>
      <c r="B624" s="111">
        <v>1.5740740740740741E-3</v>
      </c>
      <c r="C624" s="105">
        <v>49.8401</v>
      </c>
      <c r="D624" s="94">
        <v>16.751999999999999</v>
      </c>
      <c r="E624" s="95">
        <f t="shared" si="9"/>
        <v>40522.001574074071</v>
      </c>
      <c r="F624" s="105">
        <v>544.07619999999997</v>
      </c>
    </row>
    <row r="625" spans="1:6" ht="15" customHeight="1" x14ac:dyDescent="0.3">
      <c r="A625" s="104">
        <v>40523</v>
      </c>
      <c r="B625" s="111">
        <v>1.5740740740740741E-3</v>
      </c>
      <c r="C625" s="105">
        <v>49.895600000000002</v>
      </c>
      <c r="D625" s="94">
        <v>16.75</v>
      </c>
      <c r="E625" s="95">
        <f t="shared" si="9"/>
        <v>40523.001574074071</v>
      </c>
      <c r="F625" s="105">
        <v>544.02069999999992</v>
      </c>
    </row>
    <row r="626" spans="1:6" ht="15" customHeight="1" x14ac:dyDescent="0.3">
      <c r="A626" s="104">
        <v>40524</v>
      </c>
      <c r="B626" s="111">
        <v>1.5740740740740741E-3</v>
      </c>
      <c r="C626" s="105">
        <v>49.668300000000002</v>
      </c>
      <c r="D626" s="94">
        <v>16.751000000000001</v>
      </c>
      <c r="E626" s="95">
        <f t="shared" si="9"/>
        <v>40524.001574074071</v>
      </c>
      <c r="F626" s="105">
        <v>544.24799999999993</v>
      </c>
    </row>
    <row r="627" spans="1:6" ht="15" customHeight="1" x14ac:dyDescent="0.3">
      <c r="A627" s="104">
        <v>40525</v>
      </c>
      <c r="B627" s="111">
        <v>1.5740740740740741E-3</v>
      </c>
      <c r="C627" s="105">
        <v>49.627400000000002</v>
      </c>
      <c r="D627" s="94">
        <v>16.75</v>
      </c>
      <c r="E627" s="95">
        <f t="shared" si="9"/>
        <v>40525.001574074071</v>
      </c>
      <c r="F627" s="105">
        <v>544.28890000000001</v>
      </c>
    </row>
    <row r="628" spans="1:6" ht="15" customHeight="1" x14ac:dyDescent="0.3">
      <c r="A628" s="104">
        <v>40526</v>
      </c>
      <c r="B628" s="111">
        <v>1.5740740740740741E-3</v>
      </c>
      <c r="C628" s="105">
        <v>49.785400000000003</v>
      </c>
      <c r="D628" s="94">
        <v>16.751000000000001</v>
      </c>
      <c r="E628" s="95">
        <f t="shared" si="9"/>
        <v>40526.001574074071</v>
      </c>
      <c r="F628" s="105">
        <v>544.1309</v>
      </c>
    </row>
    <row r="629" spans="1:6" ht="15" customHeight="1" x14ac:dyDescent="0.3">
      <c r="A629" s="104">
        <v>40527</v>
      </c>
      <c r="B629" s="111">
        <v>1.5740740740740741E-3</v>
      </c>
      <c r="C629" s="105">
        <v>50.065100000000001</v>
      </c>
      <c r="D629" s="94">
        <v>16.75</v>
      </c>
      <c r="E629" s="95">
        <f t="shared" si="9"/>
        <v>40527.001574074071</v>
      </c>
      <c r="F629" s="105">
        <v>543.85119999999995</v>
      </c>
    </row>
    <row r="630" spans="1:6" ht="15" customHeight="1" x14ac:dyDescent="0.3">
      <c r="A630" s="104">
        <v>40528</v>
      </c>
      <c r="B630" s="111">
        <v>1.5740740740740741E-3</v>
      </c>
      <c r="C630" s="105">
        <v>50.079700000000003</v>
      </c>
      <c r="D630" s="94">
        <v>16.751000000000001</v>
      </c>
      <c r="E630" s="95">
        <f t="shared" si="9"/>
        <v>40528.001574074071</v>
      </c>
      <c r="F630" s="105">
        <v>543.83659999999998</v>
      </c>
    </row>
    <row r="631" spans="1:6" ht="15" customHeight="1" x14ac:dyDescent="0.3">
      <c r="A631" s="104">
        <v>40529</v>
      </c>
      <c r="B631" s="111">
        <v>1.5740740740740741E-3</v>
      </c>
      <c r="C631" s="105">
        <v>50.061900000000001</v>
      </c>
      <c r="D631" s="94">
        <v>16.751000000000001</v>
      </c>
      <c r="E631" s="95">
        <f t="shared" si="9"/>
        <v>40529.001574074071</v>
      </c>
      <c r="F631" s="105">
        <v>543.85439999999994</v>
      </c>
    </row>
    <row r="632" spans="1:6" ht="15" customHeight="1" x14ac:dyDescent="0.3">
      <c r="A632" s="104">
        <v>40530</v>
      </c>
      <c r="B632" s="111">
        <v>1.5740740740740741E-3</v>
      </c>
      <c r="C632" s="105">
        <v>49.9255</v>
      </c>
      <c r="D632" s="94">
        <v>16.748999999999999</v>
      </c>
      <c r="E632" s="95">
        <f t="shared" si="9"/>
        <v>40530.001574074071</v>
      </c>
      <c r="F632" s="105">
        <v>543.99079999999992</v>
      </c>
    </row>
    <row r="633" spans="1:6" ht="15" customHeight="1" x14ac:dyDescent="0.3">
      <c r="A633" s="104">
        <v>40531</v>
      </c>
      <c r="B633" s="111">
        <v>1.5740740740740741E-3</v>
      </c>
      <c r="C633" s="105">
        <v>49.966000000000001</v>
      </c>
      <c r="D633" s="94">
        <v>16.748000000000001</v>
      </c>
      <c r="E633" s="95">
        <f t="shared" si="9"/>
        <v>40531.001574074071</v>
      </c>
      <c r="F633" s="105">
        <v>543.95029999999997</v>
      </c>
    </row>
    <row r="634" spans="1:6" ht="15" customHeight="1" x14ac:dyDescent="0.3">
      <c r="A634" s="104">
        <v>40532</v>
      </c>
      <c r="B634" s="111">
        <v>1.5740740740740741E-3</v>
      </c>
      <c r="C634" s="105">
        <v>50.018799999999999</v>
      </c>
      <c r="D634" s="94">
        <v>16.75</v>
      </c>
      <c r="E634" s="95">
        <f t="shared" si="9"/>
        <v>40532.001574074071</v>
      </c>
      <c r="F634" s="105">
        <v>543.89749999999992</v>
      </c>
    </row>
    <row r="635" spans="1:6" ht="15" customHeight="1" x14ac:dyDescent="0.3">
      <c r="A635" s="104">
        <v>40533</v>
      </c>
      <c r="B635" s="111">
        <v>1.5740740740740741E-3</v>
      </c>
      <c r="C635" s="105">
        <v>49.901499999999999</v>
      </c>
      <c r="D635" s="94">
        <v>16.748999999999999</v>
      </c>
      <c r="E635" s="95">
        <f t="shared" si="9"/>
        <v>40533.001574074071</v>
      </c>
      <c r="F635" s="105">
        <v>544.01479999999992</v>
      </c>
    </row>
    <row r="636" spans="1:6" ht="15" customHeight="1" x14ac:dyDescent="0.3">
      <c r="A636" s="104">
        <v>40534</v>
      </c>
      <c r="B636" s="111">
        <v>1.5740740740740741E-3</v>
      </c>
      <c r="C636" s="105">
        <v>49.754800000000003</v>
      </c>
      <c r="D636" s="94">
        <v>16.748000000000001</v>
      </c>
      <c r="E636" s="95">
        <f t="shared" si="9"/>
        <v>40534.001574074071</v>
      </c>
      <c r="F636" s="105">
        <v>544.16149999999993</v>
      </c>
    </row>
    <row r="637" spans="1:6" ht="15" customHeight="1" x14ac:dyDescent="0.3">
      <c r="A637" s="104">
        <v>40535</v>
      </c>
      <c r="B637" s="111">
        <v>1.5740740740740741E-3</v>
      </c>
      <c r="C637" s="105">
        <v>49.816899999999997</v>
      </c>
      <c r="D637" s="94">
        <v>16.747</v>
      </c>
      <c r="E637" s="95">
        <f t="shared" si="9"/>
        <v>40535.001574074071</v>
      </c>
      <c r="F637" s="105">
        <v>544.09939999999995</v>
      </c>
    </row>
    <row r="638" spans="1:6" ht="15" customHeight="1" x14ac:dyDescent="0.3">
      <c r="A638" s="104">
        <v>40536</v>
      </c>
      <c r="B638" s="111">
        <v>1.5740740740740741E-3</v>
      </c>
      <c r="C638" s="105">
        <v>49.868000000000002</v>
      </c>
      <c r="D638" s="94">
        <v>16.745999999999999</v>
      </c>
      <c r="E638" s="95">
        <f t="shared" si="9"/>
        <v>40536.001574074071</v>
      </c>
      <c r="F638" s="105">
        <v>544.04829999999993</v>
      </c>
    </row>
    <row r="639" spans="1:6" ht="15" customHeight="1" x14ac:dyDescent="0.3">
      <c r="A639" s="104">
        <v>40537</v>
      </c>
      <c r="B639" s="111">
        <v>1.5740740740740741E-3</v>
      </c>
      <c r="C639" s="105">
        <v>49.628599999999999</v>
      </c>
      <c r="D639" s="94">
        <v>16.748000000000001</v>
      </c>
      <c r="E639" s="95">
        <f t="shared" si="9"/>
        <v>40537.001574074071</v>
      </c>
      <c r="F639" s="105">
        <v>544.28769999999997</v>
      </c>
    </row>
    <row r="640" spans="1:6" ht="15" customHeight="1" x14ac:dyDescent="0.3">
      <c r="A640" s="104">
        <v>40538</v>
      </c>
      <c r="B640" s="111">
        <v>1.5740740740740741E-3</v>
      </c>
      <c r="C640" s="105">
        <v>49.638599999999997</v>
      </c>
      <c r="D640" s="94">
        <v>16.748000000000001</v>
      </c>
      <c r="E640" s="95">
        <f t="shared" si="9"/>
        <v>40538.001574074071</v>
      </c>
      <c r="F640" s="105">
        <v>544.27769999999998</v>
      </c>
    </row>
    <row r="641" spans="1:6" ht="15" customHeight="1" x14ac:dyDescent="0.3">
      <c r="A641" s="104">
        <v>40539</v>
      </c>
      <c r="B641" s="111">
        <v>1.5740740740740741E-3</v>
      </c>
      <c r="C641" s="105">
        <v>49.886899999999997</v>
      </c>
      <c r="D641" s="94">
        <v>16.747</v>
      </c>
      <c r="E641" s="95">
        <f t="shared" si="9"/>
        <v>40539.001574074071</v>
      </c>
      <c r="F641" s="105">
        <v>544.02940000000001</v>
      </c>
    </row>
    <row r="642" spans="1:6" ht="15" customHeight="1" x14ac:dyDescent="0.3">
      <c r="A642" s="104">
        <v>40540</v>
      </c>
      <c r="B642" s="111">
        <v>1.5740740740740741E-3</v>
      </c>
      <c r="C642" s="105">
        <v>49.852200000000003</v>
      </c>
      <c r="D642" s="94">
        <v>16.745999999999999</v>
      </c>
      <c r="E642" s="95">
        <f t="shared" si="9"/>
        <v>40540.001574074071</v>
      </c>
      <c r="F642" s="105">
        <v>544.06409999999994</v>
      </c>
    </row>
    <row r="643" spans="1:6" ht="15" customHeight="1" x14ac:dyDescent="0.3">
      <c r="A643" s="104">
        <v>40541</v>
      </c>
      <c r="B643" s="111">
        <v>1.5740740740740741E-3</v>
      </c>
      <c r="C643" s="105">
        <v>50.036799999999999</v>
      </c>
      <c r="D643" s="94">
        <v>16.748000000000001</v>
      </c>
      <c r="E643" s="95">
        <f t="shared" si="9"/>
        <v>40541.001574074071</v>
      </c>
      <c r="F643" s="105">
        <v>543.87950000000001</v>
      </c>
    </row>
    <row r="644" spans="1:6" ht="15" customHeight="1" x14ac:dyDescent="0.3">
      <c r="A644" s="104">
        <v>40542</v>
      </c>
      <c r="B644" s="111">
        <v>1.5740740740740741E-3</v>
      </c>
      <c r="C644" s="105">
        <v>50.514099999999999</v>
      </c>
      <c r="D644" s="94">
        <v>16.745999999999999</v>
      </c>
      <c r="E644" s="95">
        <f t="shared" si="9"/>
        <v>40542.001574074071</v>
      </c>
      <c r="F644" s="105">
        <v>543.40219999999999</v>
      </c>
    </row>
    <row r="645" spans="1:6" ht="15" customHeight="1" x14ac:dyDescent="0.3">
      <c r="A645" s="104">
        <v>40543</v>
      </c>
      <c r="B645" s="111">
        <v>1.5740740740740741E-3</v>
      </c>
      <c r="C645" s="105">
        <v>50.5854</v>
      </c>
      <c r="D645" s="94">
        <v>16.745999999999999</v>
      </c>
      <c r="E645" s="95">
        <f t="shared" si="9"/>
        <v>40543.001574074071</v>
      </c>
      <c r="F645" s="105">
        <v>543.33089999999993</v>
      </c>
    </row>
    <row r="646" spans="1:6" ht="15" customHeight="1" x14ac:dyDescent="0.3">
      <c r="A646" s="104">
        <v>40544</v>
      </c>
      <c r="B646" s="111">
        <v>1.5740740740740741E-3</v>
      </c>
      <c r="C646" s="105">
        <v>50.078699999999998</v>
      </c>
      <c r="D646" s="94">
        <v>16.745000000000001</v>
      </c>
      <c r="E646" s="95">
        <f t="shared" si="9"/>
        <v>40544.001574074071</v>
      </c>
      <c r="F646" s="105">
        <v>543.83759999999995</v>
      </c>
    </row>
    <row r="647" spans="1:6" ht="15" customHeight="1" x14ac:dyDescent="0.3">
      <c r="A647" s="104">
        <v>40545</v>
      </c>
      <c r="B647" s="111">
        <v>1.5740740740740741E-3</v>
      </c>
      <c r="C647" s="105">
        <v>49.745600000000003</v>
      </c>
      <c r="D647" s="94">
        <v>16.745999999999999</v>
      </c>
      <c r="E647" s="95">
        <f t="shared" si="9"/>
        <v>40545.001574074071</v>
      </c>
      <c r="F647" s="105">
        <v>544.1706999999999</v>
      </c>
    </row>
    <row r="648" spans="1:6" ht="15" customHeight="1" x14ac:dyDescent="0.3">
      <c r="A648" s="104">
        <v>40546</v>
      </c>
      <c r="B648" s="111">
        <v>1.5740740740740741E-3</v>
      </c>
      <c r="C648" s="105">
        <v>49.836300000000001</v>
      </c>
      <c r="D648" s="94">
        <v>16.745000000000001</v>
      </c>
      <c r="E648" s="95">
        <f t="shared" ref="E648:E711" si="10">A648+B648</f>
        <v>40546.001574074071</v>
      </c>
      <c r="F648" s="105">
        <v>544.07999999999993</v>
      </c>
    </row>
    <row r="649" spans="1:6" ht="15" customHeight="1" x14ac:dyDescent="0.3">
      <c r="A649" s="104">
        <v>40547</v>
      </c>
      <c r="B649" s="111">
        <v>1.5740740740740741E-3</v>
      </c>
      <c r="C649" s="105">
        <v>49.865900000000003</v>
      </c>
      <c r="D649" s="94">
        <v>16.744</v>
      </c>
      <c r="E649" s="95">
        <f t="shared" si="10"/>
        <v>40547.001574074071</v>
      </c>
      <c r="F649" s="105">
        <v>544.05039999999997</v>
      </c>
    </row>
    <row r="650" spans="1:6" ht="15" customHeight="1" x14ac:dyDescent="0.3">
      <c r="A650" s="104">
        <v>40548</v>
      </c>
      <c r="B650" s="111">
        <v>1.5740740740740741E-3</v>
      </c>
      <c r="C650" s="105">
        <v>49.786900000000003</v>
      </c>
      <c r="D650" s="94">
        <v>16.745999999999999</v>
      </c>
      <c r="E650" s="95">
        <f t="shared" si="10"/>
        <v>40548.001574074071</v>
      </c>
      <c r="F650" s="105">
        <v>544.12939999999992</v>
      </c>
    </row>
    <row r="651" spans="1:6" ht="15" customHeight="1" x14ac:dyDescent="0.3">
      <c r="A651" s="104">
        <v>40549</v>
      </c>
      <c r="B651" s="111">
        <v>1.5740740740740741E-3</v>
      </c>
      <c r="C651" s="105">
        <v>49.688800000000001</v>
      </c>
      <c r="D651" s="94">
        <v>16.744</v>
      </c>
      <c r="E651" s="95">
        <f t="shared" si="10"/>
        <v>40549.001574074071</v>
      </c>
      <c r="F651" s="105">
        <v>544.22749999999996</v>
      </c>
    </row>
    <row r="652" spans="1:6" ht="15" customHeight="1" x14ac:dyDescent="0.3">
      <c r="A652" s="104">
        <v>40550</v>
      </c>
      <c r="B652" s="111">
        <v>1.5740740740740741E-3</v>
      </c>
      <c r="C652" s="105">
        <v>49.8033</v>
      </c>
      <c r="D652" s="94">
        <v>16.745000000000001</v>
      </c>
      <c r="E652" s="95">
        <f t="shared" si="10"/>
        <v>40550.001574074071</v>
      </c>
      <c r="F652" s="105">
        <v>544.11299999999994</v>
      </c>
    </row>
    <row r="653" spans="1:6" ht="15" customHeight="1" x14ac:dyDescent="0.3">
      <c r="A653" s="104">
        <v>40551</v>
      </c>
      <c r="B653" s="111">
        <v>1.5740740740740741E-3</v>
      </c>
      <c r="C653" s="105">
        <v>50.006300000000003</v>
      </c>
      <c r="D653" s="94">
        <v>16.742000000000001</v>
      </c>
      <c r="E653" s="95">
        <f t="shared" si="10"/>
        <v>40551.001574074071</v>
      </c>
      <c r="F653" s="105">
        <v>543.91</v>
      </c>
    </row>
    <row r="654" spans="1:6" ht="15" customHeight="1" x14ac:dyDescent="0.3">
      <c r="A654" s="104">
        <v>40552</v>
      </c>
      <c r="B654" s="111">
        <v>1.5740740740740741E-3</v>
      </c>
      <c r="C654" s="105">
        <v>50.227699999999999</v>
      </c>
      <c r="D654" s="94">
        <v>16.742999999999999</v>
      </c>
      <c r="E654" s="95">
        <f t="shared" si="10"/>
        <v>40552.001574074071</v>
      </c>
      <c r="F654" s="105">
        <v>543.68859999999995</v>
      </c>
    </row>
    <row r="655" spans="1:6" ht="15" customHeight="1" x14ac:dyDescent="0.3">
      <c r="A655" s="104">
        <v>40553</v>
      </c>
      <c r="B655" s="111">
        <v>1.5740740740740741E-3</v>
      </c>
      <c r="C655" s="105">
        <v>50.180399999999999</v>
      </c>
      <c r="D655" s="94">
        <v>16.742999999999999</v>
      </c>
      <c r="E655" s="95">
        <f t="shared" si="10"/>
        <v>40553.001574074071</v>
      </c>
      <c r="F655" s="105">
        <v>543.7358999999999</v>
      </c>
    </row>
    <row r="656" spans="1:6" ht="15" customHeight="1" x14ac:dyDescent="0.3">
      <c r="A656" s="104">
        <v>40554</v>
      </c>
      <c r="B656" s="111">
        <v>1.5740740740740741E-3</v>
      </c>
      <c r="C656" s="105">
        <v>49.691800000000001</v>
      </c>
      <c r="D656" s="94">
        <v>16.744</v>
      </c>
      <c r="E656" s="95">
        <f t="shared" si="10"/>
        <v>40554.001574074071</v>
      </c>
      <c r="F656" s="105">
        <v>544.22449999999992</v>
      </c>
    </row>
    <row r="657" spans="1:6" ht="15" customHeight="1" x14ac:dyDescent="0.3">
      <c r="A657" s="104">
        <v>40555</v>
      </c>
      <c r="B657" s="111">
        <v>1.5740740740740741E-3</v>
      </c>
      <c r="C657" s="105">
        <v>49.606400000000001</v>
      </c>
      <c r="D657" s="94">
        <v>16.745000000000001</v>
      </c>
      <c r="E657" s="95">
        <f t="shared" si="10"/>
        <v>40555.001574074071</v>
      </c>
      <c r="F657" s="105">
        <v>544.30989999999997</v>
      </c>
    </row>
    <row r="658" spans="1:6" ht="15" customHeight="1" x14ac:dyDescent="0.3">
      <c r="A658" s="104">
        <v>40556</v>
      </c>
      <c r="B658" s="111">
        <v>1.5740740740740741E-3</v>
      </c>
      <c r="C658" s="105">
        <v>49.612200000000001</v>
      </c>
      <c r="D658" s="94">
        <v>16.744</v>
      </c>
      <c r="E658" s="95">
        <f t="shared" si="10"/>
        <v>40556.001574074071</v>
      </c>
      <c r="F658" s="105">
        <v>544.30409999999995</v>
      </c>
    </row>
    <row r="659" spans="1:6" ht="15" customHeight="1" x14ac:dyDescent="0.3">
      <c r="A659" s="104">
        <v>40557</v>
      </c>
      <c r="B659" s="111">
        <v>1.5740740740740741E-3</v>
      </c>
      <c r="C659" s="105">
        <v>49.715299999999999</v>
      </c>
      <c r="D659" s="94">
        <v>16.741</v>
      </c>
      <c r="E659" s="95">
        <f t="shared" si="10"/>
        <v>40557.001574074071</v>
      </c>
      <c r="F659" s="105">
        <v>544.20099999999991</v>
      </c>
    </row>
    <row r="660" spans="1:6" ht="15" customHeight="1" x14ac:dyDescent="0.3">
      <c r="A660" s="104">
        <v>40558</v>
      </c>
      <c r="B660" s="111">
        <v>1.5740740740740741E-3</v>
      </c>
      <c r="C660" s="105">
        <v>49.615000000000002</v>
      </c>
      <c r="D660" s="94">
        <v>16.742999999999999</v>
      </c>
      <c r="E660" s="95">
        <f t="shared" si="10"/>
        <v>40558.001574074071</v>
      </c>
      <c r="F660" s="105">
        <v>544.30129999999997</v>
      </c>
    </row>
    <row r="661" spans="1:6" ht="15" customHeight="1" x14ac:dyDescent="0.3">
      <c r="A661" s="104">
        <v>40559</v>
      </c>
      <c r="B661" s="111">
        <v>1.5740740740740741E-3</v>
      </c>
      <c r="C661" s="105">
        <v>49.807099999999998</v>
      </c>
      <c r="D661" s="94">
        <v>16.742000000000001</v>
      </c>
      <c r="E661" s="95">
        <f t="shared" si="10"/>
        <v>40559.001574074071</v>
      </c>
      <c r="F661" s="105">
        <v>544.10919999999999</v>
      </c>
    </row>
    <row r="662" spans="1:6" ht="15" customHeight="1" x14ac:dyDescent="0.3">
      <c r="A662" s="104">
        <v>40560</v>
      </c>
      <c r="B662" s="111">
        <v>1.5740740740740741E-3</v>
      </c>
      <c r="C662" s="105">
        <v>49.879300000000001</v>
      </c>
      <c r="D662" s="94">
        <v>16.742999999999999</v>
      </c>
      <c r="E662" s="95">
        <f t="shared" si="10"/>
        <v>40560.001574074071</v>
      </c>
      <c r="F662" s="105">
        <v>544.03699999999992</v>
      </c>
    </row>
    <row r="663" spans="1:6" ht="15" customHeight="1" x14ac:dyDescent="0.3">
      <c r="A663" s="104">
        <v>40561</v>
      </c>
      <c r="B663" s="111">
        <v>1.5740740740740741E-3</v>
      </c>
      <c r="C663" s="105">
        <v>50.004600000000003</v>
      </c>
      <c r="D663" s="94">
        <v>16.742999999999999</v>
      </c>
      <c r="E663" s="95">
        <f t="shared" si="10"/>
        <v>40561.001574074071</v>
      </c>
      <c r="F663" s="105">
        <v>543.9117</v>
      </c>
    </row>
    <row r="664" spans="1:6" ht="15" customHeight="1" x14ac:dyDescent="0.3">
      <c r="A664" s="104">
        <v>40562</v>
      </c>
      <c r="B664" s="111">
        <v>1.5740740740740741E-3</v>
      </c>
      <c r="C664" s="105">
        <v>49.947099999999999</v>
      </c>
      <c r="D664" s="94">
        <v>16.742000000000001</v>
      </c>
      <c r="E664" s="95">
        <f t="shared" si="10"/>
        <v>40562.001574074071</v>
      </c>
      <c r="F664" s="105">
        <v>543.9692</v>
      </c>
    </row>
    <row r="665" spans="1:6" ht="15" customHeight="1" x14ac:dyDescent="0.3">
      <c r="A665" s="104">
        <v>40563</v>
      </c>
      <c r="B665" s="111">
        <v>1.5740740740740741E-3</v>
      </c>
      <c r="C665" s="105">
        <v>50.049100000000003</v>
      </c>
      <c r="D665" s="94">
        <v>16.742000000000001</v>
      </c>
      <c r="E665" s="95">
        <f t="shared" si="10"/>
        <v>40563.001574074071</v>
      </c>
      <c r="F665" s="105">
        <v>543.86719999999991</v>
      </c>
    </row>
    <row r="666" spans="1:6" ht="15" customHeight="1" x14ac:dyDescent="0.3">
      <c r="A666" s="104">
        <v>40564</v>
      </c>
      <c r="B666" s="111">
        <v>1.5740740740740741E-3</v>
      </c>
      <c r="C666" s="105">
        <v>49.873199999999997</v>
      </c>
      <c r="D666" s="94">
        <v>16.742000000000001</v>
      </c>
      <c r="E666" s="95">
        <f t="shared" si="10"/>
        <v>40564.001574074071</v>
      </c>
      <c r="F666" s="105">
        <v>544.04309999999998</v>
      </c>
    </row>
    <row r="667" spans="1:6" ht="15" customHeight="1" x14ac:dyDescent="0.3">
      <c r="A667" s="104">
        <v>40565</v>
      </c>
      <c r="B667" s="111">
        <v>1.5740740740740741E-3</v>
      </c>
      <c r="C667" s="105">
        <v>49.870600000000003</v>
      </c>
      <c r="D667" s="94">
        <v>16.741</v>
      </c>
      <c r="E667" s="95">
        <f t="shared" si="10"/>
        <v>40565.001574074071</v>
      </c>
      <c r="F667" s="105">
        <v>544.0456999999999</v>
      </c>
    </row>
    <row r="668" spans="1:6" ht="15" customHeight="1" x14ac:dyDescent="0.3">
      <c r="A668" s="104">
        <v>40566</v>
      </c>
      <c r="B668" s="111">
        <v>1.5740740740740741E-3</v>
      </c>
      <c r="C668" s="105">
        <v>50.020800000000001</v>
      </c>
      <c r="D668" s="94">
        <v>16.739999999999998</v>
      </c>
      <c r="E668" s="95">
        <f t="shared" si="10"/>
        <v>40566.001574074071</v>
      </c>
      <c r="F668" s="105">
        <v>543.89549999999997</v>
      </c>
    </row>
    <row r="669" spans="1:6" ht="15" customHeight="1" x14ac:dyDescent="0.3">
      <c r="A669" s="104">
        <v>40567</v>
      </c>
      <c r="B669" s="111">
        <v>1.5740740740740741E-3</v>
      </c>
      <c r="C669" s="105">
        <v>49.917299999999997</v>
      </c>
      <c r="D669" s="94">
        <v>16.742999999999999</v>
      </c>
      <c r="E669" s="95">
        <f t="shared" si="10"/>
        <v>40567.001574074071</v>
      </c>
      <c r="F669" s="105">
        <v>543.99899999999991</v>
      </c>
    </row>
    <row r="670" spans="1:6" ht="15" customHeight="1" x14ac:dyDescent="0.3">
      <c r="A670" s="104">
        <v>40568</v>
      </c>
      <c r="B670" s="111">
        <v>1.5740740740740741E-3</v>
      </c>
      <c r="C670" s="105">
        <v>49.7532</v>
      </c>
      <c r="D670" s="94">
        <v>16.742000000000001</v>
      </c>
      <c r="E670" s="95">
        <f t="shared" si="10"/>
        <v>40568.001574074071</v>
      </c>
      <c r="F670" s="105">
        <v>544.16309999999999</v>
      </c>
    </row>
    <row r="671" spans="1:6" ht="15" customHeight="1" x14ac:dyDescent="0.3">
      <c r="A671" s="104">
        <v>40569</v>
      </c>
      <c r="B671" s="111">
        <v>1.5740740740740741E-3</v>
      </c>
      <c r="C671" s="105">
        <v>49.8504</v>
      </c>
      <c r="D671" s="94">
        <v>16.741</v>
      </c>
      <c r="E671" s="95">
        <f t="shared" si="10"/>
        <v>40569.001574074071</v>
      </c>
      <c r="F671" s="105">
        <v>544.06589999999994</v>
      </c>
    </row>
    <row r="672" spans="1:6" ht="15" customHeight="1" x14ac:dyDescent="0.3">
      <c r="A672" s="104">
        <v>40570</v>
      </c>
      <c r="B672" s="111">
        <v>1.5740740740740741E-3</v>
      </c>
      <c r="C672" s="105">
        <v>49.6449</v>
      </c>
      <c r="D672" s="94">
        <v>16.741</v>
      </c>
      <c r="E672" s="95">
        <f t="shared" si="10"/>
        <v>40570.001574074071</v>
      </c>
      <c r="F672" s="105">
        <v>544.27139999999997</v>
      </c>
    </row>
    <row r="673" spans="1:6" ht="15" customHeight="1" x14ac:dyDescent="0.3">
      <c r="A673" s="104">
        <v>40571</v>
      </c>
      <c r="B673" s="111">
        <v>1.5740740740740741E-3</v>
      </c>
      <c r="C673" s="105">
        <v>49.710500000000003</v>
      </c>
      <c r="D673" s="94">
        <v>16.741</v>
      </c>
      <c r="E673" s="95">
        <f t="shared" si="10"/>
        <v>40571.001574074071</v>
      </c>
      <c r="F673" s="105">
        <v>544.20579999999995</v>
      </c>
    </row>
    <row r="674" spans="1:6" ht="15" customHeight="1" x14ac:dyDescent="0.3">
      <c r="A674" s="104">
        <v>40572</v>
      </c>
      <c r="B674" s="111">
        <v>1.5740740740740741E-3</v>
      </c>
      <c r="C674" s="105">
        <v>49.878399999999999</v>
      </c>
      <c r="D674" s="94">
        <v>16.739999999999998</v>
      </c>
      <c r="E674" s="95">
        <f t="shared" si="10"/>
        <v>40572.001574074071</v>
      </c>
      <c r="F674" s="105">
        <v>544.03789999999992</v>
      </c>
    </row>
    <row r="675" spans="1:6" ht="15" customHeight="1" x14ac:dyDescent="0.3">
      <c r="A675" s="104">
        <v>40573</v>
      </c>
      <c r="B675" s="111">
        <v>1.5740740740740741E-3</v>
      </c>
      <c r="C675" s="105">
        <v>49.863500000000002</v>
      </c>
      <c r="D675" s="94">
        <v>16.739000000000001</v>
      </c>
      <c r="E675" s="95">
        <f t="shared" si="10"/>
        <v>40573.001574074071</v>
      </c>
      <c r="F675" s="105">
        <v>544.05279999999993</v>
      </c>
    </row>
    <row r="676" spans="1:6" ht="15" customHeight="1" x14ac:dyDescent="0.3">
      <c r="A676" s="104">
        <v>40574</v>
      </c>
      <c r="B676" s="111">
        <v>1.5740740740740741E-3</v>
      </c>
      <c r="C676" s="105">
        <v>49.975499999999997</v>
      </c>
      <c r="D676" s="94">
        <v>16.739000000000001</v>
      </c>
      <c r="E676" s="95">
        <f t="shared" si="10"/>
        <v>40574.001574074071</v>
      </c>
      <c r="F676" s="105">
        <v>543.94079999999997</v>
      </c>
    </row>
    <row r="677" spans="1:6" ht="15" customHeight="1" x14ac:dyDescent="0.3">
      <c r="A677" s="104">
        <v>40575</v>
      </c>
      <c r="B677" s="111">
        <v>1.5740740740740741E-3</v>
      </c>
      <c r="C677" s="105">
        <v>50.127400000000002</v>
      </c>
      <c r="D677" s="94">
        <v>16.741</v>
      </c>
      <c r="E677" s="95">
        <f t="shared" si="10"/>
        <v>40575.001574074071</v>
      </c>
      <c r="F677" s="105">
        <v>543.78890000000001</v>
      </c>
    </row>
    <row r="678" spans="1:6" ht="15" customHeight="1" x14ac:dyDescent="0.3">
      <c r="A678" s="104">
        <v>40576</v>
      </c>
      <c r="B678" s="111">
        <v>1.5740740740740741E-3</v>
      </c>
      <c r="C678" s="105">
        <v>49.9619</v>
      </c>
      <c r="D678" s="94">
        <v>16.739000000000001</v>
      </c>
      <c r="E678" s="95">
        <f t="shared" si="10"/>
        <v>40576.001574074071</v>
      </c>
      <c r="F678" s="105">
        <v>543.95439999999996</v>
      </c>
    </row>
    <row r="679" spans="1:6" ht="15" customHeight="1" x14ac:dyDescent="0.3">
      <c r="A679" s="104">
        <v>40577</v>
      </c>
      <c r="B679" s="111">
        <v>1.5740740740740741E-3</v>
      </c>
      <c r="C679" s="105">
        <v>49.689599999999999</v>
      </c>
      <c r="D679" s="94">
        <v>16.736999999999998</v>
      </c>
      <c r="E679" s="95">
        <f t="shared" si="10"/>
        <v>40577.001574074071</v>
      </c>
      <c r="F679" s="105">
        <v>544.22669999999994</v>
      </c>
    </row>
    <row r="680" spans="1:6" ht="15" customHeight="1" x14ac:dyDescent="0.3">
      <c r="A680" s="104">
        <v>40578</v>
      </c>
      <c r="B680" s="111">
        <v>1.5740740740740741E-3</v>
      </c>
      <c r="C680" s="105">
        <v>49.835500000000003</v>
      </c>
      <c r="D680" s="94">
        <v>16.736999999999998</v>
      </c>
      <c r="E680" s="95">
        <f t="shared" si="10"/>
        <v>40578.001574074071</v>
      </c>
      <c r="F680" s="105">
        <v>544.08079999999995</v>
      </c>
    </row>
    <row r="681" spans="1:6" ht="15" customHeight="1" x14ac:dyDescent="0.3">
      <c r="A681" s="104">
        <v>40579</v>
      </c>
      <c r="B681" s="111">
        <v>1.5740740740740741E-3</v>
      </c>
      <c r="C681" s="105">
        <v>49.938699999999997</v>
      </c>
      <c r="D681" s="94">
        <v>16.741</v>
      </c>
      <c r="E681" s="95">
        <f t="shared" si="10"/>
        <v>40579.001574074071</v>
      </c>
      <c r="F681" s="105">
        <v>543.97759999999994</v>
      </c>
    </row>
    <row r="682" spans="1:6" ht="15" customHeight="1" x14ac:dyDescent="0.3">
      <c r="A682" s="104">
        <v>40580</v>
      </c>
      <c r="B682" s="111">
        <v>1.5740740740740741E-3</v>
      </c>
      <c r="C682" s="105">
        <v>50.108899999999998</v>
      </c>
      <c r="D682" s="94">
        <v>16.736999999999998</v>
      </c>
      <c r="E682" s="95">
        <f t="shared" si="10"/>
        <v>40580.001574074071</v>
      </c>
      <c r="F682" s="105">
        <v>543.80739999999992</v>
      </c>
    </row>
    <row r="683" spans="1:6" ht="15" customHeight="1" x14ac:dyDescent="0.3">
      <c r="A683" s="104">
        <v>40581</v>
      </c>
      <c r="B683" s="111">
        <v>1.5740740740740741E-3</v>
      </c>
      <c r="C683" s="105">
        <v>49.718699999999998</v>
      </c>
      <c r="D683" s="94">
        <v>16.738</v>
      </c>
      <c r="E683" s="95">
        <f t="shared" si="10"/>
        <v>40581.001574074071</v>
      </c>
      <c r="F683" s="105">
        <v>544.19759999999997</v>
      </c>
    </row>
    <row r="684" spans="1:6" ht="15" customHeight="1" x14ac:dyDescent="0.3">
      <c r="A684" s="104">
        <v>40582</v>
      </c>
      <c r="B684" s="111">
        <v>1.5740740740740741E-3</v>
      </c>
      <c r="C684" s="105">
        <v>50.118299999999998</v>
      </c>
      <c r="D684" s="94">
        <v>16.734999999999999</v>
      </c>
      <c r="E684" s="95">
        <f t="shared" si="10"/>
        <v>40582.001574074071</v>
      </c>
      <c r="F684" s="105">
        <v>543.798</v>
      </c>
    </row>
    <row r="685" spans="1:6" ht="15" customHeight="1" x14ac:dyDescent="0.3">
      <c r="A685" s="104">
        <v>40583</v>
      </c>
      <c r="B685" s="111">
        <v>1.5740740740740741E-3</v>
      </c>
      <c r="C685" s="105">
        <v>49.9572</v>
      </c>
      <c r="D685" s="94">
        <v>16.738</v>
      </c>
      <c r="E685" s="95">
        <f t="shared" si="10"/>
        <v>40583.001574074071</v>
      </c>
      <c r="F685" s="105">
        <v>543.95909999999992</v>
      </c>
    </row>
    <row r="686" spans="1:6" ht="15" customHeight="1" x14ac:dyDescent="0.3">
      <c r="A686" s="104">
        <v>40584</v>
      </c>
      <c r="B686" s="111">
        <v>1.5740740740740741E-3</v>
      </c>
      <c r="C686" s="105">
        <v>49.839500000000001</v>
      </c>
      <c r="D686" s="94">
        <v>16.736999999999998</v>
      </c>
      <c r="E686" s="95">
        <f t="shared" si="10"/>
        <v>40584.001574074071</v>
      </c>
      <c r="F686" s="105">
        <v>544.07679999999993</v>
      </c>
    </row>
    <row r="687" spans="1:6" ht="15" customHeight="1" x14ac:dyDescent="0.3">
      <c r="A687" s="104">
        <v>40585</v>
      </c>
      <c r="B687" s="111">
        <v>1.5740740740740741E-3</v>
      </c>
      <c r="C687" s="105">
        <v>49.819800000000001</v>
      </c>
      <c r="D687" s="94">
        <v>16.738</v>
      </c>
      <c r="E687" s="95">
        <f t="shared" si="10"/>
        <v>40585.001574074071</v>
      </c>
      <c r="F687" s="105">
        <v>544.09649999999999</v>
      </c>
    </row>
    <row r="688" spans="1:6" ht="15" customHeight="1" x14ac:dyDescent="0.3">
      <c r="A688" s="104">
        <v>40586</v>
      </c>
      <c r="B688" s="111">
        <v>1.5740740740740741E-3</v>
      </c>
      <c r="C688" s="105">
        <v>49.584600000000002</v>
      </c>
      <c r="D688" s="94">
        <v>16.736999999999998</v>
      </c>
      <c r="E688" s="95">
        <f t="shared" si="10"/>
        <v>40586.001574074071</v>
      </c>
      <c r="F688" s="105">
        <v>544.33169999999996</v>
      </c>
    </row>
    <row r="689" spans="1:6" ht="15" customHeight="1" x14ac:dyDescent="0.3">
      <c r="A689" s="104">
        <v>40587</v>
      </c>
      <c r="B689" s="111">
        <v>1.5740740740740741E-3</v>
      </c>
      <c r="C689" s="105">
        <v>49.5762</v>
      </c>
      <c r="D689" s="94">
        <v>16.733000000000001</v>
      </c>
      <c r="E689" s="95">
        <f t="shared" si="10"/>
        <v>40587.001574074071</v>
      </c>
      <c r="F689" s="105">
        <v>544.34010000000001</v>
      </c>
    </row>
    <row r="690" spans="1:6" ht="15" customHeight="1" x14ac:dyDescent="0.3">
      <c r="A690" s="104">
        <v>40588</v>
      </c>
      <c r="B690" s="111">
        <v>1.5740740740740741E-3</v>
      </c>
      <c r="C690" s="105">
        <v>49.680500000000002</v>
      </c>
      <c r="D690" s="94">
        <v>16.736000000000001</v>
      </c>
      <c r="E690" s="95">
        <f t="shared" si="10"/>
        <v>40588.001574074071</v>
      </c>
      <c r="F690" s="105">
        <v>544.23579999999993</v>
      </c>
    </row>
    <row r="691" spans="1:6" ht="15" customHeight="1" x14ac:dyDescent="0.3">
      <c r="A691" s="104">
        <v>40589</v>
      </c>
      <c r="B691" s="111">
        <v>1.5740740740740741E-3</v>
      </c>
      <c r="C691" s="105">
        <v>49.788899999999998</v>
      </c>
      <c r="D691" s="94">
        <v>16.734000000000002</v>
      </c>
      <c r="E691" s="95">
        <f t="shared" si="10"/>
        <v>40589.001574074071</v>
      </c>
      <c r="F691" s="105">
        <v>544.12739999999997</v>
      </c>
    </row>
    <row r="692" spans="1:6" ht="15" customHeight="1" x14ac:dyDescent="0.3">
      <c r="A692" s="104">
        <v>40590</v>
      </c>
      <c r="B692" s="111">
        <v>1.5740740740740741E-3</v>
      </c>
      <c r="C692" s="105">
        <v>49.832099999999997</v>
      </c>
      <c r="D692" s="94">
        <v>16.736999999999998</v>
      </c>
      <c r="E692" s="95">
        <f t="shared" si="10"/>
        <v>40590.001574074071</v>
      </c>
      <c r="F692" s="105">
        <v>544.08420000000001</v>
      </c>
    </row>
    <row r="693" spans="1:6" ht="15" customHeight="1" x14ac:dyDescent="0.3">
      <c r="A693" s="104">
        <v>40591</v>
      </c>
      <c r="B693" s="111">
        <v>1.5740740740740741E-3</v>
      </c>
      <c r="C693" s="105">
        <v>50.0837</v>
      </c>
      <c r="D693" s="94">
        <v>16.736000000000001</v>
      </c>
      <c r="E693" s="95">
        <f t="shared" si="10"/>
        <v>40591.001574074071</v>
      </c>
      <c r="F693" s="105">
        <v>543.83259999999996</v>
      </c>
    </row>
    <row r="694" spans="1:6" ht="15" customHeight="1" x14ac:dyDescent="0.3">
      <c r="A694" s="104">
        <v>40592</v>
      </c>
      <c r="B694" s="111">
        <v>1.5740740740740741E-3</v>
      </c>
      <c r="C694" s="105">
        <v>49.8643</v>
      </c>
      <c r="D694" s="94">
        <v>16.736999999999998</v>
      </c>
      <c r="E694" s="95">
        <f t="shared" si="10"/>
        <v>40592.001574074071</v>
      </c>
      <c r="F694" s="105">
        <v>544.05199999999991</v>
      </c>
    </row>
    <row r="695" spans="1:6" ht="15" customHeight="1" x14ac:dyDescent="0.3">
      <c r="A695" s="104">
        <v>40593</v>
      </c>
      <c r="B695" s="111">
        <v>1.5740740740740741E-3</v>
      </c>
      <c r="C695" s="105">
        <v>49.795299999999997</v>
      </c>
      <c r="D695" s="94">
        <v>16.736000000000001</v>
      </c>
      <c r="E695" s="95">
        <f t="shared" si="10"/>
        <v>40593.001574074071</v>
      </c>
      <c r="F695" s="105">
        <v>544.12099999999998</v>
      </c>
    </row>
    <row r="696" spans="1:6" ht="15" customHeight="1" x14ac:dyDescent="0.3">
      <c r="A696" s="104">
        <v>40594</v>
      </c>
      <c r="B696" s="111">
        <v>1.5740740740740741E-3</v>
      </c>
      <c r="C696" s="105">
        <v>50.137799999999999</v>
      </c>
      <c r="D696" s="94">
        <v>16.734999999999999</v>
      </c>
      <c r="E696" s="95">
        <f t="shared" si="10"/>
        <v>40594.001574074071</v>
      </c>
      <c r="F696" s="105">
        <v>543.77850000000001</v>
      </c>
    </row>
    <row r="697" spans="1:6" ht="15" customHeight="1" x14ac:dyDescent="0.3">
      <c r="A697" s="104">
        <v>40595</v>
      </c>
      <c r="B697" s="111">
        <v>1.5740740740740741E-3</v>
      </c>
      <c r="C697" s="105">
        <v>50.114400000000003</v>
      </c>
      <c r="D697" s="94">
        <v>16.734999999999999</v>
      </c>
      <c r="E697" s="95">
        <f t="shared" si="10"/>
        <v>40595.001574074071</v>
      </c>
      <c r="F697" s="105">
        <v>543.80189999999993</v>
      </c>
    </row>
    <row r="698" spans="1:6" ht="15" customHeight="1" x14ac:dyDescent="0.3">
      <c r="A698" s="104">
        <v>40596</v>
      </c>
      <c r="B698" s="111">
        <v>1.5740740740740741E-3</v>
      </c>
      <c r="C698" s="105">
        <v>49.985399999999998</v>
      </c>
      <c r="D698" s="94">
        <v>16.733000000000001</v>
      </c>
      <c r="E698" s="95">
        <f t="shared" si="10"/>
        <v>40596.001574074071</v>
      </c>
      <c r="F698" s="105">
        <v>543.93089999999995</v>
      </c>
    </row>
    <row r="699" spans="1:6" ht="15" customHeight="1" x14ac:dyDescent="0.3">
      <c r="A699" s="104">
        <v>40597</v>
      </c>
      <c r="B699" s="111">
        <v>1.5740740740740741E-3</v>
      </c>
      <c r="C699" s="105">
        <v>49.992199999999997</v>
      </c>
      <c r="D699" s="94">
        <v>16.734000000000002</v>
      </c>
      <c r="E699" s="95">
        <f t="shared" si="10"/>
        <v>40597.001574074071</v>
      </c>
      <c r="F699" s="105">
        <v>543.92409999999995</v>
      </c>
    </row>
    <row r="700" spans="1:6" ht="15" customHeight="1" x14ac:dyDescent="0.3">
      <c r="A700" s="104">
        <v>40598</v>
      </c>
      <c r="B700" s="111">
        <v>1.5740740740740741E-3</v>
      </c>
      <c r="C700" s="105">
        <v>50.100700000000003</v>
      </c>
      <c r="D700" s="94">
        <v>16.731999999999999</v>
      </c>
      <c r="E700" s="95">
        <f t="shared" si="10"/>
        <v>40598.001574074071</v>
      </c>
      <c r="F700" s="105">
        <v>543.8155999999999</v>
      </c>
    </row>
    <row r="701" spans="1:6" ht="15" customHeight="1" x14ac:dyDescent="0.3">
      <c r="A701" s="104">
        <v>40599</v>
      </c>
      <c r="B701" s="111">
        <v>1.5740740740740741E-3</v>
      </c>
      <c r="C701" s="105">
        <v>49.907600000000002</v>
      </c>
      <c r="D701" s="94">
        <v>16.734999999999999</v>
      </c>
      <c r="E701" s="95">
        <f t="shared" si="10"/>
        <v>40599.001574074071</v>
      </c>
      <c r="F701" s="105">
        <v>544.00869999999998</v>
      </c>
    </row>
    <row r="702" spans="1:6" ht="15" customHeight="1" x14ac:dyDescent="0.3">
      <c r="A702" s="104">
        <v>40600</v>
      </c>
      <c r="B702" s="111">
        <v>1.5740740740740741E-3</v>
      </c>
      <c r="C702" s="105">
        <v>50.089399999999998</v>
      </c>
      <c r="D702" s="94">
        <v>16.733000000000001</v>
      </c>
      <c r="E702" s="95">
        <f t="shared" si="10"/>
        <v>40600.001574074071</v>
      </c>
      <c r="F702" s="105">
        <v>543.82689999999991</v>
      </c>
    </row>
    <row r="703" spans="1:6" ht="15" customHeight="1" x14ac:dyDescent="0.3">
      <c r="A703" s="104">
        <v>40601</v>
      </c>
      <c r="B703" s="111">
        <v>1.5740740740740741E-3</v>
      </c>
      <c r="C703" s="105">
        <v>50.237499999999997</v>
      </c>
      <c r="D703" s="94">
        <v>16.731999999999999</v>
      </c>
      <c r="E703" s="95">
        <f t="shared" si="10"/>
        <v>40601.001574074071</v>
      </c>
      <c r="F703" s="105">
        <v>543.67879999999991</v>
      </c>
    </row>
    <row r="704" spans="1:6" ht="15" customHeight="1" x14ac:dyDescent="0.3">
      <c r="A704" s="104">
        <v>40602</v>
      </c>
      <c r="B704" s="111">
        <v>1.5740740740740741E-3</v>
      </c>
      <c r="C704" s="105">
        <v>49.928699999999999</v>
      </c>
      <c r="D704" s="94">
        <v>16.731000000000002</v>
      </c>
      <c r="E704" s="95">
        <f t="shared" si="10"/>
        <v>40602.001574074071</v>
      </c>
      <c r="F704" s="105">
        <v>543.98759999999993</v>
      </c>
    </row>
    <row r="705" spans="1:7" ht="15" customHeight="1" x14ac:dyDescent="0.3">
      <c r="A705" s="104">
        <v>40603</v>
      </c>
      <c r="B705" s="111">
        <v>1.5740740740740741E-3</v>
      </c>
      <c r="C705" s="105">
        <v>49.663699999999999</v>
      </c>
      <c r="D705" s="94">
        <v>16.731999999999999</v>
      </c>
      <c r="E705" s="95">
        <f t="shared" si="10"/>
        <v>40603.001574074071</v>
      </c>
      <c r="F705" s="105">
        <v>544.25259999999992</v>
      </c>
    </row>
    <row r="706" spans="1:7" ht="15" customHeight="1" x14ac:dyDescent="0.3">
      <c r="A706" s="104">
        <v>40604</v>
      </c>
      <c r="B706" s="111">
        <v>1.5740740740740741E-3</v>
      </c>
      <c r="C706" s="105">
        <v>49.779299999999999</v>
      </c>
      <c r="D706" s="94">
        <v>16.731000000000002</v>
      </c>
      <c r="E706" s="95">
        <f t="shared" si="10"/>
        <v>40604.001574074071</v>
      </c>
      <c r="F706" s="105">
        <v>544.13699999999994</v>
      </c>
    </row>
    <row r="707" spans="1:7" ht="15" customHeight="1" x14ac:dyDescent="0.3">
      <c r="A707" s="104">
        <v>40605</v>
      </c>
      <c r="B707" s="111">
        <v>1.5740740740740741E-3</v>
      </c>
      <c r="C707" s="105">
        <v>49.824599999999997</v>
      </c>
      <c r="D707" s="94">
        <v>16.734000000000002</v>
      </c>
      <c r="E707" s="95">
        <f t="shared" si="10"/>
        <v>40605.001574074071</v>
      </c>
      <c r="F707" s="105">
        <v>544.09169999999995</v>
      </c>
    </row>
    <row r="708" spans="1:7" ht="15" customHeight="1" x14ac:dyDescent="0.3">
      <c r="A708" s="104">
        <v>40606</v>
      </c>
      <c r="B708" s="111">
        <v>1.5740740740740741E-3</v>
      </c>
      <c r="C708" s="105">
        <v>49.958599999999997</v>
      </c>
      <c r="D708" s="94">
        <v>16.733000000000001</v>
      </c>
      <c r="E708" s="95">
        <f t="shared" si="10"/>
        <v>40606.001574074071</v>
      </c>
      <c r="F708" s="105">
        <v>543.95769999999993</v>
      </c>
    </row>
    <row r="709" spans="1:7" ht="15" customHeight="1" x14ac:dyDescent="0.3">
      <c r="A709" s="104">
        <v>40607</v>
      </c>
      <c r="B709" s="111">
        <v>1.5740740740740741E-3</v>
      </c>
      <c r="C709" s="105">
        <v>49.643999999999998</v>
      </c>
      <c r="D709" s="94">
        <v>16.731999999999999</v>
      </c>
      <c r="E709" s="95">
        <f t="shared" si="10"/>
        <v>40607.001574074071</v>
      </c>
      <c r="F709" s="105">
        <v>544.27229999999997</v>
      </c>
    </row>
    <row r="710" spans="1:7" ht="15" customHeight="1" x14ac:dyDescent="0.3">
      <c r="A710" s="104">
        <v>40608</v>
      </c>
      <c r="B710" s="111">
        <v>1.5740740740740741E-3</v>
      </c>
      <c r="C710" s="105">
        <v>49.784799999999997</v>
      </c>
      <c r="D710" s="94">
        <v>16.731000000000002</v>
      </c>
      <c r="E710" s="95">
        <f t="shared" si="10"/>
        <v>40608.001574074071</v>
      </c>
      <c r="F710" s="105">
        <v>544.13149999999996</v>
      </c>
    </row>
    <row r="711" spans="1:7" ht="15" customHeight="1" x14ac:dyDescent="0.3">
      <c r="A711" s="104">
        <v>40609</v>
      </c>
      <c r="B711" s="111">
        <v>1.5740740740740741E-3</v>
      </c>
      <c r="C711" s="105">
        <v>50.180999999999997</v>
      </c>
      <c r="D711" s="94">
        <v>16.731999999999999</v>
      </c>
      <c r="E711" s="95">
        <f t="shared" si="10"/>
        <v>40609.001574074071</v>
      </c>
      <c r="F711" s="105">
        <v>543.73529999999994</v>
      </c>
    </row>
    <row r="712" spans="1:7" ht="15" customHeight="1" x14ac:dyDescent="0.3">
      <c r="A712" s="104">
        <v>40610</v>
      </c>
      <c r="B712" s="111">
        <v>1.5740740740740741E-3</v>
      </c>
      <c r="C712" s="105">
        <v>50.302399999999999</v>
      </c>
      <c r="D712" s="94">
        <v>16.728999999999999</v>
      </c>
      <c r="E712" s="95">
        <f t="shared" ref="E712:E775" si="11">A712+B712</f>
        <v>40610.001574074071</v>
      </c>
      <c r="F712" s="105">
        <v>543.61389999999994</v>
      </c>
      <c r="G712" s="93" t="s">
        <v>320</v>
      </c>
    </row>
    <row r="713" spans="1:7" ht="15" customHeight="1" x14ac:dyDescent="0.3">
      <c r="A713" s="104">
        <v>40611</v>
      </c>
      <c r="B713" s="111">
        <v>7.0023148148148154E-3</v>
      </c>
      <c r="C713" s="105">
        <v>49.844200000000001</v>
      </c>
      <c r="D713" s="94">
        <v>16.731000000000002</v>
      </c>
      <c r="E713" s="95">
        <f t="shared" si="11"/>
        <v>40611.007002314815</v>
      </c>
      <c r="F713" s="105">
        <v>544.04830000000004</v>
      </c>
    </row>
    <row r="714" spans="1:7" ht="15" customHeight="1" x14ac:dyDescent="0.3">
      <c r="A714" s="104">
        <v>40612</v>
      </c>
      <c r="B714" s="111">
        <v>7.0023148148148154E-3</v>
      </c>
      <c r="C714" s="105">
        <v>49.5745</v>
      </c>
      <c r="D714" s="94">
        <v>16.731000000000002</v>
      </c>
      <c r="E714" s="95">
        <f t="shared" si="11"/>
        <v>40612.007002314815</v>
      </c>
      <c r="F714" s="105">
        <v>544.31799999999998</v>
      </c>
    </row>
    <row r="715" spans="1:7" ht="15" customHeight="1" x14ac:dyDescent="0.3">
      <c r="A715" s="104">
        <v>40613</v>
      </c>
      <c r="B715" s="111">
        <v>7.0023148148148154E-3</v>
      </c>
      <c r="C715" s="105">
        <v>49.757599999999996</v>
      </c>
      <c r="D715" s="94">
        <v>16.73</v>
      </c>
      <c r="E715" s="95">
        <f t="shared" si="11"/>
        <v>40613.007002314815</v>
      </c>
      <c r="F715" s="105">
        <v>544.13490000000002</v>
      </c>
    </row>
    <row r="716" spans="1:7" ht="15" customHeight="1" x14ac:dyDescent="0.3">
      <c r="A716" s="104">
        <v>40614</v>
      </c>
      <c r="B716" s="111">
        <v>7.0023148148148154E-3</v>
      </c>
      <c r="C716" s="105">
        <v>49.9129</v>
      </c>
      <c r="D716" s="93">
        <v>16.73</v>
      </c>
      <c r="E716" s="95">
        <f t="shared" si="11"/>
        <v>40614.007002314815</v>
      </c>
      <c r="F716" s="105">
        <v>543.9796</v>
      </c>
    </row>
    <row r="717" spans="1:7" ht="15" customHeight="1" x14ac:dyDescent="0.3">
      <c r="A717" s="104">
        <v>40615</v>
      </c>
      <c r="B717" s="111">
        <v>7.0023148148148154E-3</v>
      </c>
      <c r="C717" s="105">
        <v>50.060099999999998</v>
      </c>
      <c r="D717" s="94">
        <v>16.73</v>
      </c>
      <c r="E717" s="95">
        <f t="shared" si="11"/>
        <v>40615.007002314815</v>
      </c>
      <c r="F717" s="105">
        <v>543.83240000000001</v>
      </c>
    </row>
    <row r="718" spans="1:7" ht="15" customHeight="1" x14ac:dyDescent="0.3">
      <c r="A718" s="104">
        <v>40616</v>
      </c>
      <c r="B718" s="111">
        <v>7.0023148148148154E-3</v>
      </c>
      <c r="C718" s="105">
        <v>49.809699999999999</v>
      </c>
      <c r="D718" s="94">
        <v>16.731000000000002</v>
      </c>
      <c r="E718" s="95">
        <f t="shared" si="11"/>
        <v>40616.007002314815</v>
      </c>
      <c r="F718" s="105">
        <v>544.08280000000002</v>
      </c>
    </row>
    <row r="719" spans="1:7" ht="15" customHeight="1" x14ac:dyDescent="0.3">
      <c r="A719" s="104">
        <v>40617</v>
      </c>
      <c r="B719" s="111">
        <v>7.0023148148148154E-3</v>
      </c>
      <c r="C719" s="105">
        <v>49.966099999999997</v>
      </c>
      <c r="D719" s="94">
        <v>16.728999999999999</v>
      </c>
      <c r="E719" s="95">
        <f t="shared" si="11"/>
        <v>40617.007002314815</v>
      </c>
      <c r="F719" s="105">
        <v>543.92640000000006</v>
      </c>
    </row>
    <row r="720" spans="1:7" ht="15" customHeight="1" x14ac:dyDescent="0.3">
      <c r="A720" s="104">
        <v>40618</v>
      </c>
      <c r="B720" s="111">
        <v>7.0023148148148154E-3</v>
      </c>
      <c r="C720" s="105">
        <v>49.820300000000003</v>
      </c>
      <c r="D720" s="94">
        <v>16.728999999999999</v>
      </c>
      <c r="E720" s="95">
        <f t="shared" si="11"/>
        <v>40618.007002314815</v>
      </c>
      <c r="F720" s="105">
        <v>544.07220000000007</v>
      </c>
    </row>
    <row r="721" spans="1:6" ht="15" customHeight="1" x14ac:dyDescent="0.3">
      <c r="A721" s="104">
        <v>40619</v>
      </c>
      <c r="B721" s="111">
        <v>7.0023148148148154E-3</v>
      </c>
      <c r="C721" s="105">
        <v>49.890500000000003</v>
      </c>
      <c r="D721" s="94">
        <v>16.728999999999999</v>
      </c>
      <c r="E721" s="95">
        <f t="shared" si="11"/>
        <v>40619.007002314815</v>
      </c>
      <c r="F721" s="105">
        <v>544.00200000000007</v>
      </c>
    </row>
    <row r="722" spans="1:6" ht="15" customHeight="1" x14ac:dyDescent="0.3">
      <c r="A722" s="104">
        <v>40620</v>
      </c>
      <c r="B722" s="111">
        <v>7.0023148148148154E-3</v>
      </c>
      <c r="C722" s="105">
        <v>49.813099999999999</v>
      </c>
      <c r="D722" s="94">
        <v>16.728000000000002</v>
      </c>
      <c r="E722" s="95">
        <f t="shared" si="11"/>
        <v>40620.007002314815</v>
      </c>
      <c r="F722" s="105">
        <v>544.07940000000008</v>
      </c>
    </row>
    <row r="723" spans="1:6" ht="15" customHeight="1" x14ac:dyDescent="0.3">
      <c r="A723" s="104">
        <v>40621</v>
      </c>
      <c r="B723" s="111">
        <v>7.0023148148148154E-3</v>
      </c>
      <c r="C723" s="105">
        <v>49.825099999999999</v>
      </c>
      <c r="D723" s="94">
        <v>16.731000000000002</v>
      </c>
      <c r="E723" s="95">
        <f t="shared" si="11"/>
        <v>40621.007002314815</v>
      </c>
      <c r="F723" s="105">
        <v>544.06740000000002</v>
      </c>
    </row>
    <row r="724" spans="1:6" ht="15" customHeight="1" x14ac:dyDescent="0.3">
      <c r="A724" s="104">
        <v>40622</v>
      </c>
      <c r="B724" s="111">
        <v>7.0023148148148154E-3</v>
      </c>
      <c r="C724" s="105">
        <v>49.905999999999999</v>
      </c>
      <c r="D724" s="94">
        <v>16.731000000000002</v>
      </c>
      <c r="E724" s="95">
        <f t="shared" si="11"/>
        <v>40622.007002314815</v>
      </c>
      <c r="F724" s="105">
        <v>543.98649999999998</v>
      </c>
    </row>
    <row r="725" spans="1:6" ht="15" customHeight="1" x14ac:dyDescent="0.3">
      <c r="A725" s="104">
        <v>40623</v>
      </c>
      <c r="B725" s="111">
        <v>7.0023148148148154E-3</v>
      </c>
      <c r="C725" s="105">
        <v>49.965299999999999</v>
      </c>
      <c r="D725" s="94">
        <v>16.731000000000002</v>
      </c>
      <c r="E725" s="95">
        <f t="shared" si="11"/>
        <v>40623.007002314815</v>
      </c>
      <c r="F725" s="105">
        <v>543.92719999999997</v>
      </c>
    </row>
    <row r="726" spans="1:6" ht="15" customHeight="1" x14ac:dyDescent="0.3">
      <c r="A726" s="104">
        <v>40624</v>
      </c>
      <c r="B726" s="111">
        <v>7.0023148148148154E-3</v>
      </c>
      <c r="C726" s="105">
        <v>50.216299999999997</v>
      </c>
      <c r="D726" s="94">
        <v>16.725999999999999</v>
      </c>
      <c r="E726" s="95">
        <f t="shared" si="11"/>
        <v>40624.007002314815</v>
      </c>
      <c r="F726" s="105">
        <v>543.67619999999999</v>
      </c>
    </row>
    <row r="727" spans="1:6" ht="15" customHeight="1" x14ac:dyDescent="0.3">
      <c r="A727" s="104">
        <v>40625</v>
      </c>
      <c r="B727" s="111">
        <v>7.0023148148148154E-3</v>
      </c>
      <c r="C727" s="105">
        <v>49.989600000000003</v>
      </c>
      <c r="D727" s="94">
        <v>16.728000000000002</v>
      </c>
      <c r="E727" s="95">
        <f t="shared" si="11"/>
        <v>40625.007002314815</v>
      </c>
      <c r="F727" s="105">
        <v>543.90290000000005</v>
      </c>
    </row>
    <row r="728" spans="1:6" ht="15" customHeight="1" x14ac:dyDescent="0.3">
      <c r="A728" s="104">
        <v>40626</v>
      </c>
      <c r="B728" s="111">
        <v>7.0023148148148154E-3</v>
      </c>
      <c r="C728" s="105">
        <v>50.032200000000003</v>
      </c>
      <c r="D728" s="94">
        <v>16.727</v>
      </c>
      <c r="E728" s="95">
        <f t="shared" si="11"/>
        <v>40626.007002314815</v>
      </c>
      <c r="F728" s="105">
        <v>543.86030000000005</v>
      </c>
    </row>
    <row r="729" spans="1:6" ht="15" customHeight="1" x14ac:dyDescent="0.3">
      <c r="A729" s="104">
        <v>40627</v>
      </c>
      <c r="B729" s="111">
        <v>7.0023148148148154E-3</v>
      </c>
      <c r="C729" s="105">
        <v>49.992800000000003</v>
      </c>
      <c r="D729" s="94">
        <v>16.728000000000002</v>
      </c>
      <c r="E729" s="95">
        <f t="shared" si="11"/>
        <v>40627.007002314815</v>
      </c>
      <c r="F729" s="105">
        <v>543.89970000000005</v>
      </c>
    </row>
    <row r="730" spans="1:6" ht="15" customHeight="1" x14ac:dyDescent="0.3">
      <c r="A730" s="104">
        <v>40628</v>
      </c>
      <c r="B730" s="111">
        <v>7.0023148148148154E-3</v>
      </c>
      <c r="C730" s="105">
        <v>50.119300000000003</v>
      </c>
      <c r="D730" s="94">
        <v>16.727</v>
      </c>
      <c r="E730" s="95">
        <f t="shared" si="11"/>
        <v>40628.007002314815</v>
      </c>
      <c r="F730" s="105">
        <v>543.77319999999997</v>
      </c>
    </row>
    <row r="731" spans="1:6" ht="15" customHeight="1" x14ac:dyDescent="0.3">
      <c r="A731" s="104">
        <v>40629</v>
      </c>
      <c r="B731" s="111">
        <v>7.0023148148148154E-3</v>
      </c>
      <c r="C731" s="105">
        <v>50.159100000000002</v>
      </c>
      <c r="D731" s="94">
        <v>16.725999999999999</v>
      </c>
      <c r="E731" s="95">
        <f t="shared" si="11"/>
        <v>40629.007002314815</v>
      </c>
      <c r="F731" s="105">
        <v>543.73340000000007</v>
      </c>
    </row>
    <row r="732" spans="1:6" ht="15" customHeight="1" x14ac:dyDescent="0.3">
      <c r="A732" s="104">
        <v>40630</v>
      </c>
      <c r="B732" s="111">
        <v>7.0023148148148154E-3</v>
      </c>
      <c r="C732" s="105">
        <v>50.104999999999997</v>
      </c>
      <c r="D732" s="94">
        <v>16.727</v>
      </c>
      <c r="E732" s="95">
        <f t="shared" si="11"/>
        <v>40630.007002314815</v>
      </c>
      <c r="F732" s="105">
        <v>543.78750000000002</v>
      </c>
    </row>
    <row r="733" spans="1:6" ht="15" customHeight="1" x14ac:dyDescent="0.3">
      <c r="A733" s="104">
        <v>40631</v>
      </c>
      <c r="B733" s="111">
        <v>7.0023148148148154E-3</v>
      </c>
      <c r="C733" s="105">
        <v>50.0456</v>
      </c>
      <c r="D733" s="94">
        <v>16.725999999999999</v>
      </c>
      <c r="E733" s="95">
        <f t="shared" si="11"/>
        <v>40631.007002314815</v>
      </c>
      <c r="F733" s="105">
        <v>543.84690000000001</v>
      </c>
    </row>
    <row r="734" spans="1:6" ht="15" customHeight="1" x14ac:dyDescent="0.3">
      <c r="A734" s="104">
        <v>40632</v>
      </c>
      <c r="B734" s="111">
        <v>7.0023148148148154E-3</v>
      </c>
      <c r="C734" s="105">
        <v>49.9009</v>
      </c>
      <c r="D734" s="94">
        <v>16.727</v>
      </c>
      <c r="E734" s="95">
        <f t="shared" si="11"/>
        <v>40632.007002314815</v>
      </c>
      <c r="F734" s="105">
        <v>543.99160000000006</v>
      </c>
    </row>
    <row r="735" spans="1:6" ht="15" customHeight="1" x14ac:dyDescent="0.3">
      <c r="A735" s="104">
        <v>40633</v>
      </c>
      <c r="B735" s="111">
        <v>7.0023148148148154E-3</v>
      </c>
      <c r="C735" s="105">
        <v>49.981200000000001</v>
      </c>
      <c r="D735" s="94">
        <v>16.725999999999999</v>
      </c>
      <c r="E735" s="95">
        <f t="shared" si="11"/>
        <v>40633.007002314815</v>
      </c>
      <c r="F735" s="105">
        <v>543.91129999999998</v>
      </c>
    </row>
    <row r="736" spans="1:6" ht="15" customHeight="1" x14ac:dyDescent="0.3">
      <c r="A736" s="104">
        <v>40634</v>
      </c>
      <c r="B736" s="111">
        <v>7.0023148148148154E-3</v>
      </c>
      <c r="C736" s="105">
        <v>49.9923</v>
      </c>
      <c r="D736" s="94">
        <v>16.725000000000001</v>
      </c>
      <c r="E736" s="95">
        <f t="shared" si="11"/>
        <v>40634.007002314815</v>
      </c>
      <c r="F736" s="105">
        <v>543.90020000000004</v>
      </c>
    </row>
    <row r="737" spans="1:6" ht="15" customHeight="1" x14ac:dyDescent="0.3">
      <c r="A737" s="104">
        <v>40635</v>
      </c>
      <c r="B737" s="111">
        <v>7.0023148148148154E-3</v>
      </c>
      <c r="C737" s="105">
        <v>49.890500000000003</v>
      </c>
      <c r="D737" s="94">
        <v>16.725000000000001</v>
      </c>
      <c r="E737" s="95">
        <f t="shared" si="11"/>
        <v>40635.007002314815</v>
      </c>
      <c r="F737" s="105">
        <v>544.00200000000007</v>
      </c>
    </row>
    <row r="738" spans="1:6" ht="15" customHeight="1" x14ac:dyDescent="0.3">
      <c r="A738" s="104">
        <v>40636</v>
      </c>
      <c r="B738" s="111">
        <v>7.0023148148148154E-3</v>
      </c>
      <c r="C738" s="105">
        <v>50.064399999999999</v>
      </c>
      <c r="D738" s="94">
        <v>16.725999999999999</v>
      </c>
      <c r="E738" s="95">
        <f t="shared" si="11"/>
        <v>40636.007002314815</v>
      </c>
      <c r="F738" s="105">
        <v>543.82810000000006</v>
      </c>
    </row>
    <row r="739" spans="1:6" ht="15" customHeight="1" x14ac:dyDescent="0.3">
      <c r="A739" s="104">
        <v>40637</v>
      </c>
      <c r="B739" s="111">
        <v>7.0023148148148154E-3</v>
      </c>
      <c r="C739" s="105">
        <v>49.963500000000003</v>
      </c>
      <c r="D739" s="94">
        <v>16.725000000000001</v>
      </c>
      <c r="E739" s="95">
        <f t="shared" si="11"/>
        <v>40637.007002314815</v>
      </c>
      <c r="F739" s="105">
        <v>543.92899999999997</v>
      </c>
    </row>
    <row r="740" spans="1:6" ht="15" customHeight="1" x14ac:dyDescent="0.3">
      <c r="A740" s="104">
        <v>40638</v>
      </c>
      <c r="B740" s="111">
        <v>7.0023148148148154E-3</v>
      </c>
      <c r="C740" s="105">
        <v>49.7943</v>
      </c>
      <c r="D740" s="94">
        <v>16.725000000000001</v>
      </c>
      <c r="E740" s="95">
        <f t="shared" si="11"/>
        <v>40638.007002314815</v>
      </c>
      <c r="F740" s="105">
        <v>544.09820000000002</v>
      </c>
    </row>
    <row r="741" spans="1:6" ht="15" customHeight="1" x14ac:dyDescent="0.3">
      <c r="A741" s="104">
        <v>40639</v>
      </c>
      <c r="B741" s="111">
        <v>7.0023148148148154E-3</v>
      </c>
      <c r="C741" s="105">
        <v>50.034500000000001</v>
      </c>
      <c r="D741" s="94">
        <v>16.724</v>
      </c>
      <c r="E741" s="95">
        <f t="shared" si="11"/>
        <v>40639.007002314815</v>
      </c>
      <c r="F741" s="105">
        <v>543.85800000000006</v>
      </c>
    </row>
    <row r="742" spans="1:6" ht="15" customHeight="1" x14ac:dyDescent="0.3">
      <c r="A742" s="104">
        <v>40640</v>
      </c>
      <c r="B742" s="111">
        <v>7.0023148148148154E-3</v>
      </c>
      <c r="C742" s="105">
        <v>50.031799999999997</v>
      </c>
      <c r="D742" s="94">
        <v>16.725000000000001</v>
      </c>
      <c r="E742" s="95">
        <f t="shared" si="11"/>
        <v>40640.007002314815</v>
      </c>
      <c r="F742" s="105">
        <v>543.86070000000007</v>
      </c>
    </row>
    <row r="743" spans="1:6" ht="15" customHeight="1" x14ac:dyDescent="0.3">
      <c r="A743" s="104">
        <v>40641</v>
      </c>
      <c r="B743" s="111">
        <v>7.0023148148148154E-3</v>
      </c>
      <c r="C743" s="105">
        <v>50.154000000000003</v>
      </c>
      <c r="D743" s="94">
        <v>16.722999999999999</v>
      </c>
      <c r="E743" s="95">
        <f t="shared" si="11"/>
        <v>40641.007002314815</v>
      </c>
      <c r="F743" s="105">
        <v>543.73850000000004</v>
      </c>
    </row>
    <row r="744" spans="1:6" ht="15" customHeight="1" x14ac:dyDescent="0.3">
      <c r="A744" s="104">
        <v>40642</v>
      </c>
      <c r="B744" s="111">
        <v>7.0023148148148154E-3</v>
      </c>
      <c r="C744" s="105">
        <v>50.17</v>
      </c>
      <c r="D744" s="94">
        <v>16.722999999999999</v>
      </c>
      <c r="E744" s="95">
        <f t="shared" si="11"/>
        <v>40642.007002314815</v>
      </c>
      <c r="F744" s="105">
        <v>543.72249999999997</v>
      </c>
    </row>
    <row r="745" spans="1:6" ht="15" customHeight="1" x14ac:dyDescent="0.3">
      <c r="A745" s="104">
        <v>40643</v>
      </c>
      <c r="B745" s="111">
        <v>7.0023148148148154E-3</v>
      </c>
      <c r="C745" s="105">
        <v>50.067599999999999</v>
      </c>
      <c r="D745" s="94">
        <v>16.722999999999999</v>
      </c>
      <c r="E745" s="95">
        <f t="shared" si="11"/>
        <v>40643.007002314815</v>
      </c>
      <c r="F745" s="105">
        <v>543.82490000000007</v>
      </c>
    </row>
    <row r="746" spans="1:6" ht="15" customHeight="1" x14ac:dyDescent="0.3">
      <c r="A746" s="104">
        <v>40644</v>
      </c>
      <c r="B746" s="111">
        <v>7.0023148148148154E-3</v>
      </c>
      <c r="C746" s="105">
        <v>49.8125</v>
      </c>
      <c r="D746" s="94">
        <v>16.722999999999999</v>
      </c>
      <c r="E746" s="95">
        <f t="shared" si="11"/>
        <v>40644.007002314815</v>
      </c>
      <c r="F746" s="105">
        <v>544.08000000000004</v>
      </c>
    </row>
    <row r="747" spans="1:6" ht="15" customHeight="1" x14ac:dyDescent="0.3">
      <c r="A747" s="104">
        <v>40645</v>
      </c>
      <c r="B747" s="111">
        <v>7.0023148148148154E-3</v>
      </c>
      <c r="C747" s="105">
        <v>49.810699999999997</v>
      </c>
      <c r="D747" s="94">
        <v>16.722000000000001</v>
      </c>
      <c r="E747" s="95">
        <f t="shared" si="11"/>
        <v>40645.007002314815</v>
      </c>
      <c r="F747" s="105">
        <v>544.08180000000004</v>
      </c>
    </row>
    <row r="748" spans="1:6" ht="15" customHeight="1" x14ac:dyDescent="0.3">
      <c r="A748" s="104">
        <v>40646</v>
      </c>
      <c r="B748" s="111">
        <v>7.0023148148148154E-3</v>
      </c>
      <c r="C748" s="105">
        <v>49.9634</v>
      </c>
      <c r="D748" s="94">
        <v>16.722000000000001</v>
      </c>
      <c r="E748" s="95">
        <f t="shared" si="11"/>
        <v>40646.007002314815</v>
      </c>
      <c r="F748" s="105">
        <v>543.92910000000006</v>
      </c>
    </row>
    <row r="749" spans="1:6" ht="15" customHeight="1" x14ac:dyDescent="0.3">
      <c r="A749" s="104">
        <v>40647</v>
      </c>
      <c r="B749" s="111">
        <v>7.0023148148148154E-3</v>
      </c>
      <c r="C749" s="105">
        <v>50.073700000000002</v>
      </c>
      <c r="D749" s="94">
        <v>16.722000000000001</v>
      </c>
      <c r="E749" s="95">
        <f t="shared" si="11"/>
        <v>40647.007002314815</v>
      </c>
      <c r="F749" s="105">
        <v>543.81880000000001</v>
      </c>
    </row>
    <row r="750" spans="1:6" ht="15" customHeight="1" x14ac:dyDescent="0.3">
      <c r="A750" s="104">
        <v>40648</v>
      </c>
      <c r="B750" s="111">
        <v>7.0023148148148154E-3</v>
      </c>
      <c r="C750" s="105">
        <v>49.902999999999999</v>
      </c>
      <c r="D750" s="94">
        <v>16.722000000000001</v>
      </c>
      <c r="E750" s="95">
        <f t="shared" si="11"/>
        <v>40648.007002314815</v>
      </c>
      <c r="F750" s="105">
        <v>543.98950000000002</v>
      </c>
    </row>
    <row r="751" spans="1:6" ht="15" customHeight="1" x14ac:dyDescent="0.3">
      <c r="A751" s="104">
        <v>40649</v>
      </c>
      <c r="B751" s="111">
        <v>7.0023148148148154E-3</v>
      </c>
      <c r="C751" s="105">
        <v>49.878999999999998</v>
      </c>
      <c r="D751" s="94">
        <v>16.722000000000001</v>
      </c>
      <c r="E751" s="95">
        <f t="shared" si="11"/>
        <v>40649.007002314815</v>
      </c>
      <c r="F751" s="105">
        <v>544.01350000000002</v>
      </c>
    </row>
    <row r="752" spans="1:6" ht="15" customHeight="1" x14ac:dyDescent="0.3">
      <c r="A752" s="104">
        <v>40650</v>
      </c>
      <c r="B752" s="111">
        <v>7.0023148148148154E-3</v>
      </c>
      <c r="C752" s="105">
        <v>49.985999999999997</v>
      </c>
      <c r="D752" s="94">
        <v>16.722000000000001</v>
      </c>
      <c r="E752" s="95">
        <f t="shared" si="11"/>
        <v>40650.007002314815</v>
      </c>
      <c r="F752" s="105">
        <v>543.90650000000005</v>
      </c>
    </row>
    <row r="753" spans="1:6" ht="15" customHeight="1" x14ac:dyDescent="0.3">
      <c r="A753" s="104">
        <v>40651</v>
      </c>
      <c r="B753" s="111">
        <v>7.0023148148148154E-3</v>
      </c>
      <c r="C753" s="105">
        <v>50.058900000000001</v>
      </c>
      <c r="D753" s="94">
        <v>16.721</v>
      </c>
      <c r="E753" s="95">
        <f t="shared" si="11"/>
        <v>40651.007002314815</v>
      </c>
      <c r="F753" s="105">
        <v>543.83360000000005</v>
      </c>
    </row>
    <row r="754" spans="1:6" ht="15" customHeight="1" x14ac:dyDescent="0.3">
      <c r="A754" s="104">
        <v>40652</v>
      </c>
      <c r="B754" s="111">
        <v>7.0023148148148154E-3</v>
      </c>
      <c r="C754" s="105">
        <v>50.150500000000001</v>
      </c>
      <c r="D754" s="94">
        <v>16.721</v>
      </c>
      <c r="E754" s="95">
        <f t="shared" si="11"/>
        <v>40652.007002314815</v>
      </c>
      <c r="F754" s="105">
        <v>543.74199999999996</v>
      </c>
    </row>
    <row r="755" spans="1:6" ht="15" customHeight="1" x14ac:dyDescent="0.3">
      <c r="A755" s="104">
        <v>40653</v>
      </c>
      <c r="B755" s="111">
        <v>7.0023148148148154E-3</v>
      </c>
      <c r="C755" s="105">
        <v>49.938200000000002</v>
      </c>
      <c r="D755" s="94">
        <v>16.72</v>
      </c>
      <c r="E755" s="95">
        <f t="shared" si="11"/>
        <v>40653.007002314815</v>
      </c>
      <c r="F755" s="105">
        <v>543.95429999999999</v>
      </c>
    </row>
    <row r="756" spans="1:6" ht="15" customHeight="1" x14ac:dyDescent="0.3">
      <c r="A756" s="104">
        <v>40654</v>
      </c>
      <c r="B756" s="111">
        <v>7.0023148148148154E-3</v>
      </c>
      <c r="C756" s="105">
        <v>49.939500000000002</v>
      </c>
      <c r="D756" s="94">
        <v>16.72</v>
      </c>
      <c r="E756" s="95">
        <f t="shared" si="11"/>
        <v>40654.007002314815</v>
      </c>
      <c r="F756" s="105">
        <v>543.95299999999997</v>
      </c>
    </row>
    <row r="757" spans="1:6" ht="15" customHeight="1" x14ac:dyDescent="0.3">
      <c r="A757" s="104">
        <v>40655</v>
      </c>
      <c r="B757" s="111">
        <v>7.0023148148148154E-3</v>
      </c>
      <c r="C757" s="105">
        <v>50.045499999999997</v>
      </c>
      <c r="D757" s="94">
        <v>16.721</v>
      </c>
      <c r="E757" s="95">
        <f t="shared" si="11"/>
        <v>40655.007002314815</v>
      </c>
      <c r="F757" s="105">
        <v>543.84699999999998</v>
      </c>
    </row>
    <row r="758" spans="1:6" ht="15" customHeight="1" x14ac:dyDescent="0.3">
      <c r="A758" s="104">
        <v>40656</v>
      </c>
      <c r="B758" s="111">
        <v>7.0023148148148154E-3</v>
      </c>
      <c r="C758" s="105">
        <v>50.066400000000002</v>
      </c>
      <c r="D758" s="94">
        <v>16.721</v>
      </c>
      <c r="E758" s="95">
        <f t="shared" si="11"/>
        <v>40656.007002314815</v>
      </c>
      <c r="F758" s="105">
        <v>543.8261</v>
      </c>
    </row>
    <row r="759" spans="1:6" ht="15" customHeight="1" x14ac:dyDescent="0.3">
      <c r="A759" s="104">
        <v>40657</v>
      </c>
      <c r="B759" s="111">
        <v>7.0023148148148154E-3</v>
      </c>
      <c r="C759" s="105">
        <v>50.033000000000001</v>
      </c>
      <c r="D759" s="94">
        <v>16.72</v>
      </c>
      <c r="E759" s="95">
        <f t="shared" si="11"/>
        <v>40657.007002314815</v>
      </c>
      <c r="F759" s="105">
        <v>543.85950000000003</v>
      </c>
    </row>
    <row r="760" spans="1:6" ht="15" customHeight="1" x14ac:dyDescent="0.3">
      <c r="A760" s="104">
        <v>40658</v>
      </c>
      <c r="B760" s="111">
        <v>7.0023148148148154E-3</v>
      </c>
      <c r="C760" s="105">
        <v>50.072600000000001</v>
      </c>
      <c r="D760" s="94">
        <v>16.719000000000001</v>
      </c>
      <c r="E760" s="95">
        <f t="shared" si="11"/>
        <v>40658.007002314815</v>
      </c>
      <c r="F760" s="105">
        <v>543.81989999999996</v>
      </c>
    </row>
    <row r="761" spans="1:6" ht="15" customHeight="1" x14ac:dyDescent="0.3">
      <c r="A761" s="104">
        <v>40659</v>
      </c>
      <c r="B761" s="111">
        <v>7.0023148148148154E-3</v>
      </c>
      <c r="C761" s="105">
        <v>50.195399999999999</v>
      </c>
      <c r="D761" s="94">
        <v>16.72</v>
      </c>
      <c r="E761" s="95">
        <f t="shared" si="11"/>
        <v>40659.007002314815</v>
      </c>
      <c r="F761" s="105">
        <v>543.69709999999998</v>
      </c>
    </row>
    <row r="762" spans="1:6" ht="15" customHeight="1" x14ac:dyDescent="0.3">
      <c r="A762" s="104">
        <v>40660</v>
      </c>
      <c r="B762" s="111">
        <v>7.0023148148148154E-3</v>
      </c>
      <c r="C762" s="105">
        <v>50.075400000000002</v>
      </c>
      <c r="D762" s="94">
        <v>16.719000000000001</v>
      </c>
      <c r="E762" s="95">
        <f t="shared" si="11"/>
        <v>40660.007002314815</v>
      </c>
      <c r="F762" s="105">
        <v>543.81709999999998</v>
      </c>
    </row>
    <row r="763" spans="1:6" ht="15" customHeight="1" x14ac:dyDescent="0.3">
      <c r="A763" s="104">
        <v>40661</v>
      </c>
      <c r="B763" s="111">
        <v>7.0023148148148154E-3</v>
      </c>
      <c r="C763" s="105">
        <v>49.729700000000001</v>
      </c>
      <c r="D763" s="94">
        <v>16.72</v>
      </c>
      <c r="E763" s="95">
        <f t="shared" si="11"/>
        <v>40661.007002314815</v>
      </c>
      <c r="F763" s="105">
        <v>544.16280000000006</v>
      </c>
    </row>
    <row r="764" spans="1:6" ht="15" customHeight="1" x14ac:dyDescent="0.3">
      <c r="A764" s="104">
        <v>40662</v>
      </c>
      <c r="B764" s="111">
        <v>7.0023148148148154E-3</v>
      </c>
      <c r="C764" s="105">
        <v>49.999299999999998</v>
      </c>
      <c r="D764" s="94">
        <v>16.719000000000001</v>
      </c>
      <c r="E764" s="95">
        <f t="shared" si="11"/>
        <v>40662.007002314815</v>
      </c>
      <c r="F764" s="105">
        <v>543.89319999999998</v>
      </c>
    </row>
    <row r="765" spans="1:6" ht="15" customHeight="1" x14ac:dyDescent="0.3">
      <c r="A765" s="104">
        <v>40663</v>
      </c>
      <c r="B765" s="111">
        <v>7.0023148148148154E-3</v>
      </c>
      <c r="C765" s="105">
        <v>50.103000000000002</v>
      </c>
      <c r="D765" s="94">
        <v>16.719000000000001</v>
      </c>
      <c r="E765" s="95">
        <f t="shared" si="11"/>
        <v>40663.007002314815</v>
      </c>
      <c r="F765" s="105">
        <v>543.78949999999998</v>
      </c>
    </row>
    <row r="766" spans="1:6" ht="15" customHeight="1" x14ac:dyDescent="0.3">
      <c r="A766" s="104">
        <v>40664</v>
      </c>
      <c r="B766" s="111">
        <v>7.0023148148148154E-3</v>
      </c>
      <c r="C766" s="105">
        <v>50.001600000000003</v>
      </c>
      <c r="D766" s="94">
        <v>16.718</v>
      </c>
      <c r="E766" s="95">
        <f t="shared" si="11"/>
        <v>40664.007002314815</v>
      </c>
      <c r="F766" s="105">
        <v>543.89089999999999</v>
      </c>
    </row>
    <row r="767" spans="1:6" ht="15" customHeight="1" x14ac:dyDescent="0.3">
      <c r="A767" s="104">
        <v>40665</v>
      </c>
      <c r="B767" s="111">
        <v>7.0023148148148154E-3</v>
      </c>
      <c r="C767" s="105">
        <v>49.732999999999997</v>
      </c>
      <c r="D767" s="94">
        <v>16.719000000000001</v>
      </c>
      <c r="E767" s="95">
        <f t="shared" si="11"/>
        <v>40665.007002314815</v>
      </c>
      <c r="F767" s="105">
        <v>544.15949999999998</v>
      </c>
    </row>
    <row r="768" spans="1:6" ht="15" customHeight="1" x14ac:dyDescent="0.3">
      <c r="A768" s="104">
        <v>40666</v>
      </c>
      <c r="B768" s="111">
        <v>7.0023148148148154E-3</v>
      </c>
      <c r="C768" s="105">
        <v>49.586300000000001</v>
      </c>
      <c r="D768" s="94">
        <v>16.719000000000001</v>
      </c>
      <c r="E768" s="95">
        <f t="shared" si="11"/>
        <v>40666.007002314815</v>
      </c>
      <c r="F768" s="105">
        <v>544.30619999999999</v>
      </c>
    </row>
    <row r="769" spans="1:252" ht="15" customHeight="1" x14ac:dyDescent="0.3">
      <c r="A769" s="104">
        <v>40667</v>
      </c>
      <c r="B769" s="111">
        <v>7.0023148148148154E-3</v>
      </c>
      <c r="C769" s="105">
        <v>49.695700000000002</v>
      </c>
      <c r="D769" s="94">
        <v>16.718</v>
      </c>
      <c r="E769" s="95">
        <f t="shared" si="11"/>
        <v>40667.007002314815</v>
      </c>
      <c r="F769" s="105">
        <v>544.19680000000005</v>
      </c>
    </row>
    <row r="770" spans="1:252" ht="15" customHeight="1" x14ac:dyDescent="0.3">
      <c r="A770" s="104">
        <v>40668</v>
      </c>
      <c r="B770" s="111">
        <v>7.0023148148148154E-3</v>
      </c>
      <c r="C770" s="105">
        <v>49.728099999999998</v>
      </c>
      <c r="D770" s="94">
        <v>16.716999999999999</v>
      </c>
      <c r="E770" s="95">
        <f t="shared" si="11"/>
        <v>40668.007002314815</v>
      </c>
      <c r="F770" s="105">
        <v>544.1644</v>
      </c>
    </row>
    <row r="771" spans="1:252" ht="15" customHeight="1" x14ac:dyDescent="0.3">
      <c r="A771" s="104">
        <v>40669</v>
      </c>
      <c r="B771" s="111">
        <v>7.0023148148148154E-3</v>
      </c>
      <c r="C771" s="105">
        <v>49.788899999999998</v>
      </c>
      <c r="D771" s="94">
        <v>16.718</v>
      </c>
      <c r="E771" s="95">
        <f t="shared" si="11"/>
        <v>40669.007002314815</v>
      </c>
      <c r="F771" s="105">
        <v>544.10360000000003</v>
      </c>
    </row>
    <row r="772" spans="1:252" ht="15" customHeight="1" x14ac:dyDescent="0.3">
      <c r="A772" s="104">
        <v>40670</v>
      </c>
      <c r="B772" s="111">
        <v>7.0023148148148154E-3</v>
      </c>
      <c r="C772" s="105">
        <v>49.9435</v>
      </c>
      <c r="D772" s="94">
        <v>16.716999999999999</v>
      </c>
      <c r="E772" s="95">
        <f t="shared" si="11"/>
        <v>40670.007002314815</v>
      </c>
      <c r="F772" s="105">
        <v>543.94900000000007</v>
      </c>
    </row>
    <row r="773" spans="1:252" ht="15" customHeight="1" x14ac:dyDescent="0.3">
      <c r="A773" s="104">
        <v>40671</v>
      </c>
      <c r="B773" s="111">
        <v>7.0023148148148154E-3</v>
      </c>
      <c r="C773" s="105">
        <v>49.997100000000003</v>
      </c>
      <c r="D773" s="94">
        <v>16.716999999999999</v>
      </c>
      <c r="E773" s="95">
        <f t="shared" si="11"/>
        <v>40671.007002314815</v>
      </c>
      <c r="F773" s="105">
        <v>543.8954</v>
      </c>
    </row>
    <row r="774" spans="1:252" ht="15" customHeight="1" x14ac:dyDescent="0.3">
      <c r="A774" s="104">
        <v>40672</v>
      </c>
      <c r="B774" s="111">
        <v>7.0023148148148154E-3</v>
      </c>
      <c r="C774" s="105">
        <v>50.128999999999998</v>
      </c>
      <c r="D774" s="94">
        <v>16.716999999999999</v>
      </c>
      <c r="E774" s="95">
        <f t="shared" si="11"/>
        <v>40672.007002314815</v>
      </c>
      <c r="F774" s="105">
        <v>543.76350000000002</v>
      </c>
    </row>
    <row r="775" spans="1:252" ht="15" customHeight="1" x14ac:dyDescent="0.3">
      <c r="A775" s="104">
        <v>40673</v>
      </c>
      <c r="B775" s="111">
        <v>7.0023148148148154E-3</v>
      </c>
      <c r="C775" s="105">
        <v>50.163200000000003</v>
      </c>
      <c r="D775" s="94">
        <v>16.716999999999999</v>
      </c>
      <c r="E775" s="95">
        <f t="shared" si="11"/>
        <v>40673.007002314815</v>
      </c>
      <c r="F775" s="105">
        <v>543.72929999999997</v>
      </c>
      <c r="K775" s="93">
        <v>0.66690000000000538</v>
      </c>
      <c r="L775" s="93">
        <v>543.7530999999999</v>
      </c>
      <c r="M775" s="93">
        <v>1503</v>
      </c>
      <c r="N775" s="93">
        <v>40673</v>
      </c>
      <c r="O775" s="93">
        <v>7.0023148148148154E-3</v>
      </c>
      <c r="P775" s="93">
        <v>50.163200000000003</v>
      </c>
      <c r="Q775" s="93">
        <v>16.716999999999999</v>
      </c>
      <c r="R775" s="93">
        <v>40673.007002314815</v>
      </c>
      <c r="S775" s="93">
        <v>0.66690000000000538</v>
      </c>
      <c r="T775" s="93">
        <v>543.7530999999999</v>
      </c>
      <c r="U775" s="93">
        <v>1503</v>
      </c>
      <c r="V775" s="93">
        <v>40673</v>
      </c>
      <c r="W775" s="93">
        <v>7.0023148148148154E-3</v>
      </c>
      <c r="X775" s="93">
        <v>50.163200000000003</v>
      </c>
      <c r="Y775" s="93">
        <v>16.716999999999999</v>
      </c>
      <c r="Z775" s="93">
        <v>40673.007002314815</v>
      </c>
      <c r="AA775" s="93">
        <v>0.66690000000000538</v>
      </c>
      <c r="AB775" s="93">
        <v>543.7530999999999</v>
      </c>
      <c r="AC775" s="93">
        <v>1503</v>
      </c>
      <c r="AD775" s="93">
        <v>40673</v>
      </c>
      <c r="AE775" s="93">
        <v>7.0023148148148154E-3</v>
      </c>
      <c r="AF775" s="93">
        <v>50.163200000000003</v>
      </c>
      <c r="AG775" s="93">
        <v>16.716999999999999</v>
      </c>
      <c r="AH775" s="93">
        <v>40673.007002314815</v>
      </c>
      <c r="AI775" s="93">
        <v>0.66690000000000538</v>
      </c>
      <c r="AJ775" s="93">
        <v>543.7530999999999</v>
      </c>
      <c r="AK775" s="93">
        <v>1503</v>
      </c>
      <c r="AL775" s="93">
        <v>40673</v>
      </c>
      <c r="AM775" s="93">
        <v>7.0023148148148154E-3</v>
      </c>
      <c r="AN775" s="93">
        <v>50.163200000000003</v>
      </c>
      <c r="AO775" s="93">
        <v>16.716999999999999</v>
      </c>
      <c r="AP775" s="93">
        <v>40673.007002314815</v>
      </c>
      <c r="AQ775" s="93">
        <v>0.66690000000000538</v>
      </c>
      <c r="AR775" s="93">
        <v>543.7530999999999</v>
      </c>
      <c r="AS775" s="93">
        <v>1503</v>
      </c>
      <c r="AT775" s="93">
        <v>40673</v>
      </c>
      <c r="AU775" s="93">
        <v>7.0023148148148154E-3</v>
      </c>
      <c r="AV775" s="93">
        <v>50.163200000000003</v>
      </c>
      <c r="AW775" s="93">
        <v>16.716999999999999</v>
      </c>
      <c r="AX775" s="93">
        <v>40673.007002314815</v>
      </c>
      <c r="AY775" s="93">
        <v>0.66690000000000538</v>
      </c>
      <c r="AZ775" s="93">
        <v>543.7530999999999</v>
      </c>
      <c r="BA775" s="93">
        <v>1503</v>
      </c>
      <c r="BB775" s="93">
        <v>40673</v>
      </c>
      <c r="BC775" s="93">
        <v>7.0023148148148154E-3</v>
      </c>
      <c r="BD775" s="93">
        <v>50.163200000000003</v>
      </c>
      <c r="BE775" s="93">
        <v>16.716999999999999</v>
      </c>
      <c r="BF775" s="93">
        <v>40673.007002314815</v>
      </c>
      <c r="BG775" s="93">
        <v>0.66690000000000538</v>
      </c>
      <c r="BH775" s="93">
        <v>543.7530999999999</v>
      </c>
      <c r="BI775" s="93">
        <v>1503</v>
      </c>
      <c r="BJ775" s="93">
        <v>40673</v>
      </c>
      <c r="BK775" s="93">
        <v>7.0023148148148154E-3</v>
      </c>
      <c r="BL775" s="93">
        <v>50.163200000000003</v>
      </c>
      <c r="BM775" s="93">
        <v>16.716999999999999</v>
      </c>
      <c r="BN775" s="93">
        <v>40673.007002314815</v>
      </c>
      <c r="BO775" s="93">
        <v>0.66690000000000538</v>
      </c>
      <c r="BP775" s="93">
        <v>543.7530999999999</v>
      </c>
      <c r="BQ775" s="93">
        <v>1503</v>
      </c>
      <c r="BR775" s="93">
        <v>40673</v>
      </c>
      <c r="BS775" s="93">
        <v>7.0023148148148154E-3</v>
      </c>
      <c r="BT775" s="93">
        <v>50.163200000000003</v>
      </c>
      <c r="BU775" s="93">
        <v>16.716999999999999</v>
      </c>
      <c r="BV775" s="93">
        <v>40673.007002314815</v>
      </c>
      <c r="BW775" s="93">
        <v>0.66690000000000538</v>
      </c>
      <c r="BX775" s="93">
        <v>543.7530999999999</v>
      </c>
      <c r="BY775" s="93">
        <v>1503</v>
      </c>
      <c r="BZ775" s="93">
        <v>40673</v>
      </c>
      <c r="CA775" s="93">
        <v>7.0023148148148154E-3</v>
      </c>
      <c r="CB775" s="93">
        <v>50.163200000000003</v>
      </c>
      <c r="CC775" s="93">
        <v>16.716999999999999</v>
      </c>
      <c r="CD775" s="93">
        <v>40673.007002314815</v>
      </c>
      <c r="CE775" s="93">
        <v>0.66690000000000538</v>
      </c>
      <c r="CF775" s="93">
        <v>543.7530999999999</v>
      </c>
      <c r="CG775" s="93">
        <v>1503</v>
      </c>
      <c r="CH775" s="93">
        <v>40673</v>
      </c>
      <c r="CI775" s="93">
        <v>7.0023148148148154E-3</v>
      </c>
      <c r="CJ775" s="93">
        <v>50.163200000000003</v>
      </c>
      <c r="CK775" s="93">
        <v>16.716999999999999</v>
      </c>
      <c r="CL775" s="93">
        <v>40673.007002314815</v>
      </c>
      <c r="CM775" s="93">
        <v>0.66690000000000538</v>
      </c>
      <c r="CN775" s="93">
        <v>543.7530999999999</v>
      </c>
      <c r="CO775" s="93">
        <v>1503</v>
      </c>
      <c r="CP775" s="93">
        <v>40673</v>
      </c>
      <c r="CQ775" s="93">
        <v>7.0023148148148154E-3</v>
      </c>
      <c r="CR775" s="93">
        <v>50.163200000000003</v>
      </c>
      <c r="CS775" s="93">
        <v>16.716999999999999</v>
      </c>
      <c r="CT775" s="93">
        <v>40673.007002314815</v>
      </c>
      <c r="CU775" s="93">
        <v>0.66690000000000538</v>
      </c>
      <c r="CV775" s="93">
        <v>543.7530999999999</v>
      </c>
      <c r="CW775" s="93">
        <v>1503</v>
      </c>
      <c r="CX775" s="93">
        <v>40673</v>
      </c>
      <c r="CY775" s="93">
        <v>7.0023148148148154E-3</v>
      </c>
      <c r="CZ775" s="93">
        <v>50.163200000000003</v>
      </c>
      <c r="DA775" s="93">
        <v>16.716999999999999</v>
      </c>
      <c r="DB775" s="93">
        <v>40673.007002314815</v>
      </c>
      <c r="DC775" s="93">
        <v>0.66690000000000538</v>
      </c>
      <c r="DD775" s="93">
        <v>543.7530999999999</v>
      </c>
      <c r="DE775" s="93">
        <v>1503</v>
      </c>
      <c r="DF775" s="93">
        <v>40673</v>
      </c>
      <c r="DG775" s="93">
        <v>7.0023148148148154E-3</v>
      </c>
      <c r="DH775" s="93">
        <v>50.163200000000003</v>
      </c>
      <c r="DI775" s="93">
        <v>16.716999999999999</v>
      </c>
      <c r="DJ775" s="93">
        <v>40673.007002314815</v>
      </c>
      <c r="DK775" s="93">
        <v>0.66690000000000538</v>
      </c>
      <c r="DL775" s="93">
        <v>543.7530999999999</v>
      </c>
      <c r="DM775" s="93">
        <v>1503</v>
      </c>
      <c r="DN775" s="93">
        <v>40673</v>
      </c>
      <c r="DO775" s="93">
        <v>7.0023148148148154E-3</v>
      </c>
      <c r="DP775" s="93">
        <v>50.163200000000003</v>
      </c>
      <c r="DQ775" s="93">
        <v>16.716999999999999</v>
      </c>
      <c r="DR775" s="93">
        <v>40673.007002314815</v>
      </c>
      <c r="DS775" s="93">
        <v>0.66690000000000538</v>
      </c>
      <c r="DT775" s="93">
        <v>543.7530999999999</v>
      </c>
      <c r="DU775" s="93">
        <v>1503</v>
      </c>
      <c r="DV775" s="93">
        <v>40673</v>
      </c>
      <c r="DW775" s="93">
        <v>7.0023148148148154E-3</v>
      </c>
      <c r="DX775" s="93">
        <v>50.163200000000003</v>
      </c>
      <c r="DY775" s="93">
        <v>16.716999999999999</v>
      </c>
      <c r="DZ775" s="93">
        <v>40673.007002314815</v>
      </c>
      <c r="EA775" s="93">
        <v>0.66690000000000538</v>
      </c>
      <c r="EB775" s="93">
        <v>543.7530999999999</v>
      </c>
      <c r="EC775" s="93">
        <v>1503</v>
      </c>
      <c r="ED775" s="93">
        <v>40673</v>
      </c>
      <c r="EE775" s="93">
        <v>7.0023148148148154E-3</v>
      </c>
      <c r="EF775" s="93">
        <v>50.163200000000003</v>
      </c>
      <c r="EG775" s="93">
        <v>16.716999999999999</v>
      </c>
      <c r="EH775" s="93">
        <v>40673.007002314815</v>
      </c>
      <c r="EI775" s="93">
        <v>0.66690000000000538</v>
      </c>
      <c r="EJ775" s="93">
        <v>543.7530999999999</v>
      </c>
      <c r="EK775" s="93">
        <v>1503</v>
      </c>
      <c r="EL775" s="93">
        <v>40673</v>
      </c>
      <c r="EM775" s="93">
        <v>7.0023148148148154E-3</v>
      </c>
      <c r="EN775" s="93">
        <v>50.163200000000003</v>
      </c>
      <c r="EO775" s="93">
        <v>16.716999999999999</v>
      </c>
      <c r="EP775" s="93">
        <v>40673.007002314815</v>
      </c>
      <c r="EQ775" s="93">
        <v>0.66690000000000538</v>
      </c>
      <c r="ER775" s="93">
        <v>543.7530999999999</v>
      </c>
      <c r="ES775" s="93">
        <v>1503</v>
      </c>
      <c r="ET775" s="93">
        <v>40673</v>
      </c>
      <c r="EU775" s="93">
        <v>7.0023148148148154E-3</v>
      </c>
      <c r="EV775" s="93">
        <v>50.163200000000003</v>
      </c>
      <c r="EW775" s="93">
        <v>16.716999999999999</v>
      </c>
      <c r="EX775" s="93">
        <v>40673.007002314815</v>
      </c>
      <c r="EY775" s="93">
        <v>0.66690000000000538</v>
      </c>
      <c r="EZ775" s="93">
        <v>543.7530999999999</v>
      </c>
      <c r="FA775" s="93">
        <v>1503</v>
      </c>
      <c r="FB775" s="93">
        <v>40673</v>
      </c>
      <c r="FC775" s="93">
        <v>7.0023148148148154E-3</v>
      </c>
      <c r="FD775" s="93">
        <v>50.163200000000003</v>
      </c>
      <c r="FE775" s="93">
        <v>16.716999999999999</v>
      </c>
      <c r="FF775" s="93">
        <v>40673.007002314815</v>
      </c>
      <c r="FG775" s="93">
        <v>0.66690000000000538</v>
      </c>
      <c r="FH775" s="93">
        <v>543.7530999999999</v>
      </c>
      <c r="FI775" s="93">
        <v>1503</v>
      </c>
      <c r="FJ775" s="93">
        <v>40673</v>
      </c>
      <c r="FK775" s="93">
        <v>7.0023148148148154E-3</v>
      </c>
      <c r="FL775" s="93">
        <v>50.163200000000003</v>
      </c>
      <c r="FM775" s="93">
        <v>16.716999999999999</v>
      </c>
      <c r="FN775" s="93">
        <v>40673.007002314815</v>
      </c>
      <c r="FO775" s="93">
        <v>0.66690000000000538</v>
      </c>
      <c r="FP775" s="93">
        <v>543.7530999999999</v>
      </c>
      <c r="FQ775" s="93">
        <v>1503</v>
      </c>
      <c r="FR775" s="93">
        <v>40673</v>
      </c>
      <c r="FS775" s="93">
        <v>7.0023148148148154E-3</v>
      </c>
      <c r="FT775" s="93">
        <v>50.163200000000003</v>
      </c>
      <c r="FU775" s="93">
        <v>16.716999999999999</v>
      </c>
      <c r="FV775" s="93">
        <v>40673.007002314815</v>
      </c>
      <c r="FW775" s="93">
        <v>0.66690000000000538</v>
      </c>
      <c r="FX775" s="93">
        <v>543.7530999999999</v>
      </c>
      <c r="FY775" s="93">
        <v>1503</v>
      </c>
      <c r="FZ775" s="93">
        <v>40673</v>
      </c>
      <c r="GA775" s="93">
        <v>7.0023148148148154E-3</v>
      </c>
      <c r="GB775" s="93">
        <v>50.163200000000003</v>
      </c>
      <c r="GC775" s="93">
        <v>16.716999999999999</v>
      </c>
      <c r="GD775" s="93">
        <v>40673.007002314815</v>
      </c>
      <c r="GE775" s="93">
        <v>0.66690000000000538</v>
      </c>
      <c r="GF775" s="93">
        <v>543.7530999999999</v>
      </c>
      <c r="GG775" s="93">
        <v>1503</v>
      </c>
      <c r="GH775" s="93">
        <v>40673</v>
      </c>
      <c r="GI775" s="93">
        <v>7.0023148148148154E-3</v>
      </c>
      <c r="GJ775" s="93">
        <v>50.163200000000003</v>
      </c>
      <c r="GK775" s="93">
        <v>16.716999999999999</v>
      </c>
      <c r="GL775" s="93">
        <v>40673.007002314815</v>
      </c>
      <c r="GM775" s="93">
        <v>0.66690000000000538</v>
      </c>
      <c r="GN775" s="93">
        <v>543.7530999999999</v>
      </c>
      <c r="GO775" s="93">
        <v>1503</v>
      </c>
      <c r="GP775" s="93">
        <v>40673</v>
      </c>
      <c r="GQ775" s="93">
        <v>7.0023148148148154E-3</v>
      </c>
      <c r="GR775" s="93">
        <v>50.163200000000003</v>
      </c>
      <c r="GS775" s="93">
        <v>16.716999999999999</v>
      </c>
      <c r="GT775" s="93">
        <v>40673.007002314815</v>
      </c>
      <c r="GU775" s="93">
        <v>0.66690000000000538</v>
      </c>
      <c r="GV775" s="93">
        <v>543.7530999999999</v>
      </c>
      <c r="GW775" s="93">
        <v>1503</v>
      </c>
      <c r="GX775" s="93">
        <v>40673</v>
      </c>
      <c r="GY775" s="93">
        <v>7.0023148148148154E-3</v>
      </c>
      <c r="GZ775" s="93">
        <v>50.163200000000003</v>
      </c>
      <c r="HA775" s="93">
        <v>16.716999999999999</v>
      </c>
      <c r="HB775" s="93">
        <v>40673.007002314815</v>
      </c>
      <c r="HC775" s="93">
        <v>0.66690000000000538</v>
      </c>
      <c r="HD775" s="93">
        <v>543.7530999999999</v>
      </c>
      <c r="HE775" s="93">
        <v>1503</v>
      </c>
      <c r="HF775" s="93">
        <v>40673</v>
      </c>
      <c r="HG775" s="93">
        <v>7.0023148148148154E-3</v>
      </c>
      <c r="HH775" s="93">
        <v>50.163200000000003</v>
      </c>
      <c r="HI775" s="93">
        <v>16.716999999999999</v>
      </c>
      <c r="HJ775" s="93">
        <v>40673.007002314815</v>
      </c>
      <c r="HK775" s="93">
        <v>0.66690000000000538</v>
      </c>
      <c r="HL775" s="93">
        <v>543.7530999999999</v>
      </c>
      <c r="HM775" s="93">
        <v>1503</v>
      </c>
      <c r="HN775" s="93">
        <v>40673</v>
      </c>
      <c r="HO775" s="93">
        <v>7.0023148148148154E-3</v>
      </c>
      <c r="HP775" s="93">
        <v>50.163200000000003</v>
      </c>
      <c r="HQ775" s="93">
        <v>16.716999999999999</v>
      </c>
      <c r="HR775" s="93">
        <v>40673.007002314815</v>
      </c>
      <c r="HS775" s="93">
        <v>0.66690000000000538</v>
      </c>
      <c r="HT775" s="93">
        <v>543.7530999999999</v>
      </c>
      <c r="HU775" s="93">
        <v>1503</v>
      </c>
      <c r="HV775" s="93">
        <v>40673</v>
      </c>
      <c r="HW775" s="93">
        <v>7.0023148148148154E-3</v>
      </c>
      <c r="HX775" s="93">
        <v>50.163200000000003</v>
      </c>
      <c r="HY775" s="93">
        <v>16.716999999999999</v>
      </c>
      <c r="HZ775" s="93">
        <v>40673.007002314815</v>
      </c>
      <c r="IA775" s="93">
        <v>0.66690000000000538</v>
      </c>
      <c r="IB775" s="93">
        <v>543.7530999999999</v>
      </c>
      <c r="IC775" s="93">
        <v>1503</v>
      </c>
      <c r="ID775" s="93">
        <v>40673</v>
      </c>
      <c r="IE775" s="93">
        <v>7.0023148148148154E-3</v>
      </c>
      <c r="IF775" s="93">
        <v>50.163200000000003</v>
      </c>
      <c r="IG775" s="93">
        <v>16.716999999999999</v>
      </c>
      <c r="IH775" s="93">
        <v>40673.007002314815</v>
      </c>
      <c r="II775" s="93">
        <v>0.66690000000000538</v>
      </c>
      <c r="IJ775" s="93">
        <v>543.7530999999999</v>
      </c>
      <c r="IK775" s="93">
        <v>1503</v>
      </c>
      <c r="IL775" s="93">
        <v>40673</v>
      </c>
      <c r="IM775" s="93">
        <v>7.0023148148148154E-3</v>
      </c>
      <c r="IN775" s="93">
        <v>50.163200000000003</v>
      </c>
      <c r="IO775" s="93">
        <v>16.716999999999999</v>
      </c>
      <c r="IP775" s="93">
        <v>40673.007002314815</v>
      </c>
      <c r="IQ775" s="93">
        <v>0.66690000000000538</v>
      </c>
      <c r="IR775" s="93">
        <v>543.7530999999999</v>
      </c>
    </row>
    <row r="776" spans="1:252" ht="15" customHeight="1" x14ac:dyDescent="0.3">
      <c r="A776" s="104">
        <v>40674</v>
      </c>
      <c r="B776" s="111">
        <v>7.0023148148148154E-3</v>
      </c>
      <c r="C776" s="105">
        <v>50.195799999999998</v>
      </c>
      <c r="D776" s="94">
        <v>16.716000000000001</v>
      </c>
      <c r="E776" s="95">
        <f t="shared" ref="E776:E839" si="12">A776+B776</f>
        <v>40674.007002314815</v>
      </c>
      <c r="F776" s="105">
        <v>543.69669999999996</v>
      </c>
      <c r="K776" s="93">
        <v>0.69950000000000045</v>
      </c>
      <c r="L776" s="93">
        <v>543.7204999999999</v>
      </c>
      <c r="M776" s="93">
        <v>1527</v>
      </c>
      <c r="N776" s="93">
        <v>40674</v>
      </c>
      <c r="O776" s="93">
        <v>7.0023148148148154E-3</v>
      </c>
      <c r="P776" s="93">
        <v>50.195799999999998</v>
      </c>
      <c r="Q776" s="93">
        <v>16.716000000000001</v>
      </c>
      <c r="R776" s="93">
        <v>40674.007002314815</v>
      </c>
      <c r="S776" s="93">
        <v>0.69950000000000045</v>
      </c>
      <c r="T776" s="93">
        <v>543.7204999999999</v>
      </c>
      <c r="U776" s="93">
        <v>1527</v>
      </c>
      <c r="V776" s="93">
        <v>40674</v>
      </c>
      <c r="W776" s="93">
        <v>7.0023148148148154E-3</v>
      </c>
      <c r="X776" s="93">
        <v>50.195799999999998</v>
      </c>
      <c r="Y776" s="93">
        <v>16.716000000000001</v>
      </c>
      <c r="Z776" s="93">
        <v>40674.007002314815</v>
      </c>
      <c r="AA776" s="93">
        <v>0.69950000000000045</v>
      </c>
      <c r="AB776" s="93">
        <v>543.7204999999999</v>
      </c>
      <c r="AC776" s="93">
        <v>1527</v>
      </c>
      <c r="AD776" s="93">
        <v>40674</v>
      </c>
      <c r="AE776" s="93">
        <v>7.0023148148148154E-3</v>
      </c>
      <c r="AF776" s="93">
        <v>50.195799999999998</v>
      </c>
      <c r="AG776" s="93">
        <v>16.716000000000001</v>
      </c>
      <c r="AH776" s="93">
        <v>40674.007002314815</v>
      </c>
      <c r="AI776" s="93">
        <v>0.69950000000000045</v>
      </c>
      <c r="AJ776" s="93">
        <v>543.7204999999999</v>
      </c>
      <c r="AK776" s="93">
        <v>1527</v>
      </c>
      <c r="AL776" s="93">
        <v>40674</v>
      </c>
      <c r="AM776" s="93">
        <v>7.0023148148148154E-3</v>
      </c>
      <c r="AN776" s="93">
        <v>50.195799999999998</v>
      </c>
      <c r="AO776" s="93">
        <v>16.716000000000001</v>
      </c>
      <c r="AP776" s="93">
        <v>40674.007002314815</v>
      </c>
      <c r="AQ776" s="93">
        <v>0.69950000000000045</v>
      </c>
      <c r="AR776" s="93">
        <v>543.7204999999999</v>
      </c>
      <c r="AS776" s="93">
        <v>1527</v>
      </c>
      <c r="AT776" s="93">
        <v>40674</v>
      </c>
      <c r="AU776" s="93">
        <v>7.0023148148148154E-3</v>
      </c>
      <c r="AV776" s="93">
        <v>50.195799999999998</v>
      </c>
      <c r="AW776" s="93">
        <v>16.716000000000001</v>
      </c>
      <c r="AX776" s="93">
        <v>40674.007002314815</v>
      </c>
      <c r="AY776" s="93">
        <v>0.69950000000000045</v>
      </c>
      <c r="AZ776" s="93">
        <v>543.7204999999999</v>
      </c>
      <c r="BA776" s="93">
        <v>1527</v>
      </c>
      <c r="BB776" s="93">
        <v>40674</v>
      </c>
      <c r="BC776" s="93">
        <v>7.0023148148148154E-3</v>
      </c>
      <c r="BD776" s="93">
        <v>50.195799999999998</v>
      </c>
      <c r="BE776" s="93">
        <v>16.716000000000001</v>
      </c>
      <c r="BF776" s="93">
        <v>40674.007002314815</v>
      </c>
      <c r="BG776" s="93">
        <v>0.69950000000000045</v>
      </c>
      <c r="BH776" s="93">
        <v>543.7204999999999</v>
      </c>
      <c r="BI776" s="93">
        <v>1527</v>
      </c>
      <c r="BJ776" s="93">
        <v>40674</v>
      </c>
      <c r="BK776" s="93">
        <v>7.0023148148148154E-3</v>
      </c>
      <c r="BL776" s="93">
        <v>50.195799999999998</v>
      </c>
      <c r="BM776" s="93">
        <v>16.716000000000001</v>
      </c>
      <c r="BN776" s="93">
        <v>40674.007002314815</v>
      </c>
      <c r="BO776" s="93">
        <v>0.69950000000000045</v>
      </c>
      <c r="BP776" s="93">
        <v>543.7204999999999</v>
      </c>
      <c r="BQ776" s="93">
        <v>1527</v>
      </c>
      <c r="BR776" s="93">
        <v>40674</v>
      </c>
      <c r="BS776" s="93">
        <v>7.0023148148148154E-3</v>
      </c>
      <c r="BT776" s="93">
        <v>50.195799999999998</v>
      </c>
      <c r="BU776" s="93">
        <v>16.716000000000001</v>
      </c>
      <c r="BV776" s="93">
        <v>40674.007002314815</v>
      </c>
      <c r="BW776" s="93">
        <v>0.69950000000000045</v>
      </c>
      <c r="BX776" s="93">
        <v>543.7204999999999</v>
      </c>
      <c r="BY776" s="93">
        <v>1527</v>
      </c>
      <c r="BZ776" s="93">
        <v>40674</v>
      </c>
      <c r="CA776" s="93">
        <v>7.0023148148148154E-3</v>
      </c>
      <c r="CB776" s="93">
        <v>50.195799999999998</v>
      </c>
      <c r="CC776" s="93">
        <v>16.716000000000001</v>
      </c>
      <c r="CD776" s="93">
        <v>40674.007002314815</v>
      </c>
      <c r="CE776" s="93">
        <v>0.69950000000000045</v>
      </c>
      <c r="CF776" s="93">
        <v>543.7204999999999</v>
      </c>
      <c r="CG776" s="93">
        <v>1527</v>
      </c>
      <c r="CH776" s="93">
        <v>40674</v>
      </c>
      <c r="CI776" s="93">
        <v>7.0023148148148154E-3</v>
      </c>
      <c r="CJ776" s="93">
        <v>50.195799999999998</v>
      </c>
      <c r="CK776" s="93">
        <v>16.716000000000001</v>
      </c>
      <c r="CL776" s="93">
        <v>40674.007002314815</v>
      </c>
      <c r="CM776" s="93">
        <v>0.69950000000000045</v>
      </c>
      <c r="CN776" s="93">
        <v>543.7204999999999</v>
      </c>
      <c r="CO776" s="93">
        <v>1527</v>
      </c>
      <c r="CP776" s="93">
        <v>40674</v>
      </c>
      <c r="CQ776" s="93">
        <v>7.0023148148148154E-3</v>
      </c>
      <c r="CR776" s="93">
        <v>50.195799999999998</v>
      </c>
      <c r="CS776" s="93">
        <v>16.716000000000001</v>
      </c>
      <c r="CT776" s="93">
        <v>40674.007002314815</v>
      </c>
      <c r="CU776" s="93">
        <v>0.69950000000000045</v>
      </c>
      <c r="CV776" s="93">
        <v>543.7204999999999</v>
      </c>
      <c r="CW776" s="93">
        <v>1527</v>
      </c>
      <c r="CX776" s="93">
        <v>40674</v>
      </c>
      <c r="CY776" s="93">
        <v>7.0023148148148154E-3</v>
      </c>
      <c r="CZ776" s="93">
        <v>50.195799999999998</v>
      </c>
      <c r="DA776" s="93">
        <v>16.716000000000001</v>
      </c>
      <c r="DB776" s="93">
        <v>40674.007002314815</v>
      </c>
      <c r="DC776" s="93">
        <v>0.69950000000000045</v>
      </c>
      <c r="DD776" s="93">
        <v>543.7204999999999</v>
      </c>
      <c r="DE776" s="93">
        <v>1527</v>
      </c>
      <c r="DF776" s="93">
        <v>40674</v>
      </c>
      <c r="DG776" s="93">
        <v>7.0023148148148154E-3</v>
      </c>
      <c r="DH776" s="93">
        <v>50.195799999999998</v>
      </c>
      <c r="DI776" s="93">
        <v>16.716000000000001</v>
      </c>
      <c r="DJ776" s="93">
        <v>40674.007002314815</v>
      </c>
      <c r="DK776" s="93">
        <v>0.69950000000000045</v>
      </c>
      <c r="DL776" s="93">
        <v>543.7204999999999</v>
      </c>
      <c r="DM776" s="93">
        <v>1527</v>
      </c>
      <c r="DN776" s="93">
        <v>40674</v>
      </c>
      <c r="DO776" s="93">
        <v>7.0023148148148154E-3</v>
      </c>
      <c r="DP776" s="93">
        <v>50.195799999999998</v>
      </c>
      <c r="DQ776" s="93">
        <v>16.716000000000001</v>
      </c>
      <c r="DR776" s="93">
        <v>40674.007002314815</v>
      </c>
      <c r="DS776" s="93">
        <v>0.69950000000000045</v>
      </c>
      <c r="DT776" s="93">
        <v>543.7204999999999</v>
      </c>
      <c r="DU776" s="93">
        <v>1527</v>
      </c>
      <c r="DV776" s="93">
        <v>40674</v>
      </c>
      <c r="DW776" s="93">
        <v>7.0023148148148154E-3</v>
      </c>
      <c r="DX776" s="93">
        <v>50.195799999999998</v>
      </c>
      <c r="DY776" s="93">
        <v>16.716000000000001</v>
      </c>
      <c r="DZ776" s="93">
        <v>40674.007002314815</v>
      </c>
      <c r="EA776" s="93">
        <v>0.69950000000000045</v>
      </c>
      <c r="EB776" s="93">
        <v>543.7204999999999</v>
      </c>
      <c r="EC776" s="93">
        <v>1527</v>
      </c>
      <c r="ED776" s="93">
        <v>40674</v>
      </c>
      <c r="EE776" s="93">
        <v>7.0023148148148154E-3</v>
      </c>
      <c r="EF776" s="93">
        <v>50.195799999999998</v>
      </c>
      <c r="EG776" s="93">
        <v>16.716000000000001</v>
      </c>
      <c r="EH776" s="93">
        <v>40674.007002314815</v>
      </c>
      <c r="EI776" s="93">
        <v>0.69950000000000045</v>
      </c>
      <c r="EJ776" s="93">
        <v>543.7204999999999</v>
      </c>
      <c r="EK776" s="93">
        <v>1527</v>
      </c>
      <c r="EL776" s="93">
        <v>40674</v>
      </c>
      <c r="EM776" s="93">
        <v>7.0023148148148154E-3</v>
      </c>
      <c r="EN776" s="93">
        <v>50.195799999999998</v>
      </c>
      <c r="EO776" s="93">
        <v>16.716000000000001</v>
      </c>
      <c r="EP776" s="93">
        <v>40674.007002314815</v>
      </c>
      <c r="EQ776" s="93">
        <v>0.69950000000000045</v>
      </c>
      <c r="ER776" s="93">
        <v>543.7204999999999</v>
      </c>
      <c r="ES776" s="93">
        <v>1527</v>
      </c>
      <c r="ET776" s="93">
        <v>40674</v>
      </c>
      <c r="EU776" s="93">
        <v>7.0023148148148154E-3</v>
      </c>
      <c r="EV776" s="93">
        <v>50.195799999999998</v>
      </c>
      <c r="EW776" s="93">
        <v>16.716000000000001</v>
      </c>
      <c r="EX776" s="93">
        <v>40674.007002314815</v>
      </c>
      <c r="EY776" s="93">
        <v>0.69950000000000045</v>
      </c>
      <c r="EZ776" s="93">
        <v>543.7204999999999</v>
      </c>
      <c r="FA776" s="93">
        <v>1527</v>
      </c>
      <c r="FB776" s="93">
        <v>40674</v>
      </c>
      <c r="FC776" s="93">
        <v>7.0023148148148154E-3</v>
      </c>
      <c r="FD776" s="93">
        <v>50.195799999999998</v>
      </c>
      <c r="FE776" s="93">
        <v>16.716000000000001</v>
      </c>
      <c r="FF776" s="93">
        <v>40674.007002314815</v>
      </c>
      <c r="FG776" s="93">
        <v>0.69950000000000045</v>
      </c>
      <c r="FH776" s="93">
        <v>543.7204999999999</v>
      </c>
      <c r="FI776" s="93">
        <v>1527</v>
      </c>
      <c r="FJ776" s="93">
        <v>40674</v>
      </c>
      <c r="FK776" s="93">
        <v>7.0023148148148154E-3</v>
      </c>
      <c r="FL776" s="93">
        <v>50.195799999999998</v>
      </c>
      <c r="FM776" s="93">
        <v>16.716000000000001</v>
      </c>
      <c r="FN776" s="93">
        <v>40674.007002314815</v>
      </c>
      <c r="FO776" s="93">
        <v>0.69950000000000045</v>
      </c>
      <c r="FP776" s="93">
        <v>543.7204999999999</v>
      </c>
      <c r="FQ776" s="93">
        <v>1527</v>
      </c>
      <c r="FR776" s="93">
        <v>40674</v>
      </c>
      <c r="FS776" s="93">
        <v>7.0023148148148154E-3</v>
      </c>
      <c r="FT776" s="93">
        <v>50.195799999999998</v>
      </c>
      <c r="FU776" s="93">
        <v>16.716000000000001</v>
      </c>
      <c r="FV776" s="93">
        <v>40674.007002314815</v>
      </c>
      <c r="FW776" s="93">
        <v>0.69950000000000045</v>
      </c>
      <c r="FX776" s="93">
        <v>543.7204999999999</v>
      </c>
      <c r="FY776" s="93">
        <v>1527</v>
      </c>
      <c r="FZ776" s="93">
        <v>40674</v>
      </c>
      <c r="GA776" s="93">
        <v>7.0023148148148154E-3</v>
      </c>
      <c r="GB776" s="93">
        <v>50.195799999999998</v>
      </c>
      <c r="GC776" s="93">
        <v>16.716000000000001</v>
      </c>
      <c r="GD776" s="93">
        <v>40674.007002314815</v>
      </c>
      <c r="GE776" s="93">
        <v>0.69950000000000045</v>
      </c>
      <c r="GF776" s="93">
        <v>543.7204999999999</v>
      </c>
      <c r="GG776" s="93">
        <v>1527</v>
      </c>
      <c r="GH776" s="93">
        <v>40674</v>
      </c>
      <c r="GI776" s="93">
        <v>7.0023148148148154E-3</v>
      </c>
      <c r="GJ776" s="93">
        <v>50.195799999999998</v>
      </c>
      <c r="GK776" s="93">
        <v>16.716000000000001</v>
      </c>
      <c r="GL776" s="93">
        <v>40674.007002314815</v>
      </c>
      <c r="GM776" s="93">
        <v>0.69950000000000045</v>
      </c>
      <c r="GN776" s="93">
        <v>543.7204999999999</v>
      </c>
      <c r="GO776" s="93">
        <v>1527</v>
      </c>
      <c r="GP776" s="93">
        <v>40674</v>
      </c>
      <c r="GQ776" s="93">
        <v>7.0023148148148154E-3</v>
      </c>
      <c r="GR776" s="93">
        <v>50.195799999999998</v>
      </c>
      <c r="GS776" s="93">
        <v>16.716000000000001</v>
      </c>
      <c r="GT776" s="93">
        <v>40674.007002314815</v>
      </c>
      <c r="GU776" s="93">
        <v>0.69950000000000045</v>
      </c>
      <c r="GV776" s="93">
        <v>543.7204999999999</v>
      </c>
      <c r="GW776" s="93">
        <v>1527</v>
      </c>
      <c r="GX776" s="93">
        <v>40674</v>
      </c>
      <c r="GY776" s="93">
        <v>7.0023148148148154E-3</v>
      </c>
      <c r="GZ776" s="93">
        <v>50.195799999999998</v>
      </c>
      <c r="HA776" s="93">
        <v>16.716000000000001</v>
      </c>
      <c r="HB776" s="93">
        <v>40674.007002314815</v>
      </c>
      <c r="HC776" s="93">
        <v>0.69950000000000045</v>
      </c>
      <c r="HD776" s="93">
        <v>543.7204999999999</v>
      </c>
      <c r="HE776" s="93">
        <v>1527</v>
      </c>
      <c r="HF776" s="93">
        <v>40674</v>
      </c>
      <c r="HG776" s="93">
        <v>7.0023148148148154E-3</v>
      </c>
      <c r="HH776" s="93">
        <v>50.195799999999998</v>
      </c>
      <c r="HI776" s="93">
        <v>16.716000000000001</v>
      </c>
      <c r="HJ776" s="93">
        <v>40674.007002314815</v>
      </c>
      <c r="HK776" s="93">
        <v>0.69950000000000045</v>
      </c>
      <c r="HL776" s="93">
        <v>543.7204999999999</v>
      </c>
      <c r="HM776" s="93">
        <v>1527</v>
      </c>
      <c r="HN776" s="93">
        <v>40674</v>
      </c>
      <c r="HO776" s="93">
        <v>7.0023148148148154E-3</v>
      </c>
      <c r="HP776" s="93">
        <v>50.195799999999998</v>
      </c>
      <c r="HQ776" s="93">
        <v>16.716000000000001</v>
      </c>
      <c r="HR776" s="93">
        <v>40674.007002314815</v>
      </c>
      <c r="HS776" s="93">
        <v>0.69950000000000045</v>
      </c>
      <c r="HT776" s="93">
        <v>543.7204999999999</v>
      </c>
      <c r="HU776" s="93">
        <v>1527</v>
      </c>
      <c r="HV776" s="93">
        <v>40674</v>
      </c>
      <c r="HW776" s="93">
        <v>7.0023148148148154E-3</v>
      </c>
      <c r="HX776" s="93">
        <v>50.195799999999998</v>
      </c>
      <c r="HY776" s="93">
        <v>16.716000000000001</v>
      </c>
      <c r="HZ776" s="93">
        <v>40674.007002314815</v>
      </c>
      <c r="IA776" s="93">
        <v>0.69950000000000045</v>
      </c>
      <c r="IB776" s="93">
        <v>543.7204999999999</v>
      </c>
      <c r="IC776" s="93">
        <v>1527</v>
      </c>
      <c r="ID776" s="93">
        <v>40674</v>
      </c>
      <c r="IE776" s="93">
        <v>7.0023148148148154E-3</v>
      </c>
      <c r="IF776" s="93">
        <v>50.195799999999998</v>
      </c>
      <c r="IG776" s="93">
        <v>16.716000000000001</v>
      </c>
      <c r="IH776" s="93">
        <v>40674.007002314815</v>
      </c>
      <c r="II776" s="93">
        <v>0.69950000000000045</v>
      </c>
      <c r="IJ776" s="93">
        <v>543.7204999999999</v>
      </c>
      <c r="IK776" s="93">
        <v>1527</v>
      </c>
      <c r="IL776" s="93">
        <v>40674</v>
      </c>
      <c r="IM776" s="93">
        <v>7.0023148148148154E-3</v>
      </c>
      <c r="IN776" s="93">
        <v>50.195799999999998</v>
      </c>
      <c r="IO776" s="93">
        <v>16.716000000000001</v>
      </c>
      <c r="IP776" s="93">
        <v>40674.007002314815</v>
      </c>
      <c r="IQ776" s="93">
        <v>0.69950000000000045</v>
      </c>
      <c r="IR776" s="93">
        <v>543.7204999999999</v>
      </c>
    </row>
    <row r="777" spans="1:252" ht="15" customHeight="1" x14ac:dyDescent="0.3">
      <c r="A777" s="104">
        <v>40675</v>
      </c>
      <c r="B777" s="111">
        <v>7.0023148148148154E-3</v>
      </c>
      <c r="C777" s="105">
        <v>49.939300000000003</v>
      </c>
      <c r="D777" s="94">
        <v>16.716999999999999</v>
      </c>
      <c r="E777" s="95">
        <f t="shared" si="12"/>
        <v>40675.007002314815</v>
      </c>
      <c r="F777" s="105">
        <v>543.95320000000004</v>
      </c>
    </row>
    <row r="778" spans="1:252" ht="15" customHeight="1" x14ac:dyDescent="0.3">
      <c r="A778" s="104">
        <v>40676</v>
      </c>
      <c r="B778" s="111">
        <v>7.0023148148148154E-3</v>
      </c>
      <c r="C778" s="105">
        <v>49.739800000000002</v>
      </c>
      <c r="D778" s="94">
        <v>16.716000000000001</v>
      </c>
      <c r="E778" s="95">
        <f t="shared" si="12"/>
        <v>40676.007002314815</v>
      </c>
      <c r="F778" s="105">
        <v>544.15269999999998</v>
      </c>
    </row>
    <row r="779" spans="1:252" ht="15" customHeight="1" x14ac:dyDescent="0.3">
      <c r="A779" s="104">
        <v>40677</v>
      </c>
      <c r="B779" s="111">
        <v>7.0023148148148154E-3</v>
      </c>
      <c r="C779" s="105">
        <v>49.766800000000003</v>
      </c>
      <c r="D779" s="94">
        <v>16.716000000000001</v>
      </c>
      <c r="E779" s="95">
        <f t="shared" si="12"/>
        <v>40677.007002314815</v>
      </c>
      <c r="F779" s="105">
        <v>544.12570000000005</v>
      </c>
    </row>
    <row r="780" spans="1:252" ht="15" customHeight="1" x14ac:dyDescent="0.3">
      <c r="A780" s="104">
        <v>40678</v>
      </c>
      <c r="B780" s="111">
        <v>7.0023148148148154E-3</v>
      </c>
      <c r="C780" s="105">
        <v>49.913600000000002</v>
      </c>
      <c r="D780" s="94">
        <v>16.715</v>
      </c>
      <c r="E780" s="95">
        <f t="shared" si="12"/>
        <v>40678.007002314815</v>
      </c>
      <c r="F780" s="105">
        <v>543.97890000000007</v>
      </c>
    </row>
    <row r="781" spans="1:252" ht="15" customHeight="1" x14ac:dyDescent="0.3">
      <c r="A781" s="104">
        <v>40679</v>
      </c>
      <c r="B781" s="111">
        <v>7.0023148148148154E-3</v>
      </c>
      <c r="C781" s="105">
        <v>49.906399999999998</v>
      </c>
      <c r="D781" s="94">
        <v>16.716999999999999</v>
      </c>
      <c r="E781" s="95">
        <f t="shared" si="12"/>
        <v>40679.007002314815</v>
      </c>
      <c r="F781" s="105">
        <v>543.98610000000008</v>
      </c>
    </row>
    <row r="782" spans="1:252" ht="15" customHeight="1" x14ac:dyDescent="0.3">
      <c r="A782" s="104">
        <v>40680</v>
      </c>
      <c r="B782" s="111">
        <v>7.0023148148148154E-3</v>
      </c>
      <c r="C782" s="105">
        <v>50.057699999999997</v>
      </c>
      <c r="D782" s="94">
        <v>16.716999999999999</v>
      </c>
      <c r="E782" s="95">
        <f t="shared" si="12"/>
        <v>40680.007002314815</v>
      </c>
      <c r="F782" s="105">
        <v>543.83479999999997</v>
      </c>
    </row>
    <row r="783" spans="1:252" ht="15" customHeight="1" x14ac:dyDescent="0.3">
      <c r="A783" s="104">
        <v>40681</v>
      </c>
      <c r="B783" s="111">
        <v>7.0023148148148154E-3</v>
      </c>
      <c r="C783" s="105">
        <v>50.1554</v>
      </c>
      <c r="D783" s="94">
        <v>16.716999999999999</v>
      </c>
      <c r="E783" s="95">
        <f t="shared" si="12"/>
        <v>40681.007002314815</v>
      </c>
      <c r="F783" s="105">
        <v>543.73710000000005</v>
      </c>
    </row>
    <row r="784" spans="1:252" ht="15" customHeight="1" x14ac:dyDescent="0.3">
      <c r="A784" s="104">
        <v>40682</v>
      </c>
      <c r="B784" s="111">
        <v>7.0023148148148154E-3</v>
      </c>
      <c r="C784" s="105">
        <v>50.221299999999999</v>
      </c>
      <c r="D784" s="94">
        <v>16.713999999999999</v>
      </c>
      <c r="E784" s="95">
        <f t="shared" si="12"/>
        <v>40682.007002314815</v>
      </c>
      <c r="F784" s="105">
        <v>543.6712</v>
      </c>
    </row>
    <row r="785" spans="1:6" ht="15" customHeight="1" x14ac:dyDescent="0.3">
      <c r="A785" s="104">
        <v>40683</v>
      </c>
      <c r="B785" s="111">
        <v>7.0023148148148154E-3</v>
      </c>
      <c r="C785" s="105">
        <v>50.019799999999996</v>
      </c>
      <c r="D785" s="94">
        <v>16.715</v>
      </c>
      <c r="E785" s="95">
        <f t="shared" si="12"/>
        <v>40683.007002314815</v>
      </c>
      <c r="F785" s="105">
        <v>543.87270000000001</v>
      </c>
    </row>
    <row r="786" spans="1:6" ht="15" customHeight="1" x14ac:dyDescent="0.3">
      <c r="A786" s="104">
        <v>40684</v>
      </c>
      <c r="B786" s="111">
        <v>7.0023148148148154E-3</v>
      </c>
      <c r="C786" s="105">
        <v>49.935400000000001</v>
      </c>
      <c r="D786" s="94">
        <v>16.716000000000001</v>
      </c>
      <c r="E786" s="95">
        <f t="shared" si="12"/>
        <v>40684.007002314815</v>
      </c>
      <c r="F786" s="105">
        <v>543.95709999999997</v>
      </c>
    </row>
    <row r="787" spans="1:6" ht="15" customHeight="1" x14ac:dyDescent="0.3">
      <c r="A787" s="104">
        <v>40685</v>
      </c>
      <c r="B787" s="111">
        <v>7.0023148148148154E-3</v>
      </c>
      <c r="C787" s="105">
        <v>49.915300000000002</v>
      </c>
      <c r="D787" s="94">
        <v>16.713999999999999</v>
      </c>
      <c r="E787" s="95">
        <f t="shared" si="12"/>
        <v>40685.007002314815</v>
      </c>
      <c r="F787" s="105">
        <v>543.97720000000004</v>
      </c>
    </row>
    <row r="788" spans="1:6" ht="15" customHeight="1" x14ac:dyDescent="0.3">
      <c r="A788" s="104">
        <v>40686</v>
      </c>
      <c r="B788" s="111">
        <v>7.0023148148148154E-3</v>
      </c>
      <c r="C788" s="105">
        <v>49.969200000000001</v>
      </c>
      <c r="D788" s="94">
        <v>16.713999999999999</v>
      </c>
      <c r="E788" s="95">
        <f t="shared" si="12"/>
        <v>40686.007002314815</v>
      </c>
      <c r="F788" s="105">
        <v>543.92330000000004</v>
      </c>
    </row>
    <row r="789" spans="1:6" ht="15" customHeight="1" x14ac:dyDescent="0.3">
      <c r="A789" s="104">
        <v>40687</v>
      </c>
      <c r="B789" s="111">
        <v>7.0023148148148154E-3</v>
      </c>
      <c r="C789" s="105">
        <v>50.0657</v>
      </c>
      <c r="D789" s="94">
        <v>16.715</v>
      </c>
      <c r="E789" s="95">
        <f t="shared" si="12"/>
        <v>40687.007002314815</v>
      </c>
      <c r="F789" s="105">
        <v>543.82680000000005</v>
      </c>
    </row>
    <row r="790" spans="1:6" ht="15" customHeight="1" x14ac:dyDescent="0.3">
      <c r="A790" s="104">
        <v>40688</v>
      </c>
      <c r="B790" s="111">
        <v>7.0023148148148154E-3</v>
      </c>
      <c r="C790" s="105">
        <v>49.911900000000003</v>
      </c>
      <c r="D790" s="94">
        <v>16.713999999999999</v>
      </c>
      <c r="E790" s="95">
        <f t="shared" si="12"/>
        <v>40688.007002314815</v>
      </c>
      <c r="F790" s="105">
        <v>543.98059999999998</v>
      </c>
    </row>
    <row r="791" spans="1:6" ht="15" customHeight="1" x14ac:dyDescent="0.3">
      <c r="A791" s="104">
        <v>40689</v>
      </c>
      <c r="B791" s="111">
        <v>7.0023148148148154E-3</v>
      </c>
      <c r="C791" s="105">
        <v>49.796100000000003</v>
      </c>
      <c r="D791" s="94">
        <v>16.712</v>
      </c>
      <c r="E791" s="95">
        <f t="shared" si="12"/>
        <v>40689.007002314815</v>
      </c>
      <c r="F791" s="105">
        <v>544.09640000000002</v>
      </c>
    </row>
    <row r="792" spans="1:6" ht="15" customHeight="1" x14ac:dyDescent="0.3">
      <c r="A792" s="104">
        <v>40690</v>
      </c>
      <c r="B792" s="111">
        <v>7.0023148148148154E-3</v>
      </c>
      <c r="C792" s="105">
        <v>49.978499999999997</v>
      </c>
      <c r="D792" s="94">
        <v>16.713999999999999</v>
      </c>
      <c r="E792" s="95">
        <f t="shared" si="12"/>
        <v>40690.007002314815</v>
      </c>
      <c r="F792" s="105">
        <v>543.91399999999999</v>
      </c>
    </row>
    <row r="793" spans="1:6" ht="15" customHeight="1" x14ac:dyDescent="0.3">
      <c r="A793" s="104">
        <v>40691</v>
      </c>
      <c r="B793" s="111">
        <v>7.0023148148148154E-3</v>
      </c>
      <c r="C793" s="105">
        <v>50.049300000000002</v>
      </c>
      <c r="D793" s="94">
        <v>16.713000000000001</v>
      </c>
      <c r="E793" s="95">
        <f t="shared" si="12"/>
        <v>40691.007002314815</v>
      </c>
      <c r="F793" s="105">
        <v>543.84320000000002</v>
      </c>
    </row>
    <row r="794" spans="1:6" ht="15" customHeight="1" x14ac:dyDescent="0.3">
      <c r="A794" s="104">
        <v>40692</v>
      </c>
      <c r="B794" s="111">
        <v>7.0023148148148154E-3</v>
      </c>
      <c r="C794" s="105">
        <v>50.1753</v>
      </c>
      <c r="D794" s="94">
        <v>16.712</v>
      </c>
      <c r="E794" s="95">
        <f t="shared" si="12"/>
        <v>40692.007002314815</v>
      </c>
      <c r="F794" s="105">
        <v>543.71720000000005</v>
      </c>
    </row>
    <row r="795" spans="1:6" ht="15" customHeight="1" x14ac:dyDescent="0.3">
      <c r="A795" s="104">
        <v>40693</v>
      </c>
      <c r="B795" s="111">
        <v>7.0023148148148154E-3</v>
      </c>
      <c r="C795" s="105">
        <v>50.178199999999997</v>
      </c>
      <c r="D795" s="94">
        <v>16.713000000000001</v>
      </c>
      <c r="E795" s="95">
        <f t="shared" si="12"/>
        <v>40693.007002314815</v>
      </c>
      <c r="F795" s="105">
        <v>543.71429999999998</v>
      </c>
    </row>
    <row r="796" spans="1:6" ht="15" customHeight="1" x14ac:dyDescent="0.3">
      <c r="A796" s="104">
        <v>40694</v>
      </c>
      <c r="B796" s="111">
        <v>7.0023148148148154E-3</v>
      </c>
      <c r="C796" s="105">
        <v>49.706800000000001</v>
      </c>
      <c r="D796" s="94">
        <v>16.713000000000001</v>
      </c>
      <c r="E796" s="95">
        <f t="shared" si="12"/>
        <v>40694.007002314815</v>
      </c>
      <c r="F796" s="105">
        <v>544.1857</v>
      </c>
    </row>
    <row r="797" spans="1:6" ht="15" customHeight="1" x14ac:dyDescent="0.3">
      <c r="A797" s="104">
        <v>40695</v>
      </c>
      <c r="B797" s="111">
        <v>7.0023148148148154E-3</v>
      </c>
      <c r="C797" s="105">
        <v>49.643700000000003</v>
      </c>
      <c r="D797" s="94">
        <v>16.712</v>
      </c>
      <c r="E797" s="95">
        <f t="shared" si="12"/>
        <v>40695.007002314815</v>
      </c>
      <c r="F797" s="105">
        <v>544.24880000000007</v>
      </c>
    </row>
    <row r="798" spans="1:6" ht="15" customHeight="1" x14ac:dyDescent="0.3">
      <c r="A798" s="104">
        <v>40696</v>
      </c>
      <c r="B798" s="111">
        <v>7.0023148148148154E-3</v>
      </c>
      <c r="C798" s="105">
        <v>49.808999999999997</v>
      </c>
      <c r="D798" s="94">
        <v>16.712</v>
      </c>
      <c r="E798" s="95">
        <f t="shared" si="12"/>
        <v>40696.007002314815</v>
      </c>
      <c r="F798" s="105">
        <v>544.08350000000007</v>
      </c>
    </row>
    <row r="799" spans="1:6" ht="15" customHeight="1" x14ac:dyDescent="0.3">
      <c r="A799" s="104">
        <v>40697</v>
      </c>
      <c r="B799" s="111">
        <v>7.0023148148148154E-3</v>
      </c>
      <c r="C799" s="105">
        <v>49.889400000000002</v>
      </c>
      <c r="D799" s="94">
        <v>16.71</v>
      </c>
      <c r="E799" s="95">
        <f t="shared" si="12"/>
        <v>40697.007002314815</v>
      </c>
      <c r="F799" s="105">
        <v>544.00310000000002</v>
      </c>
    </row>
    <row r="800" spans="1:6" ht="15" customHeight="1" x14ac:dyDescent="0.3">
      <c r="A800" s="104">
        <v>40698</v>
      </c>
      <c r="B800" s="111">
        <v>7.0023148148148154E-3</v>
      </c>
      <c r="C800" s="105">
        <v>49.755400000000002</v>
      </c>
      <c r="D800" s="94">
        <v>16.712</v>
      </c>
      <c r="E800" s="95">
        <f t="shared" si="12"/>
        <v>40698.007002314815</v>
      </c>
      <c r="F800" s="105">
        <v>544.13710000000003</v>
      </c>
    </row>
    <row r="801" spans="1:6" ht="15" customHeight="1" x14ac:dyDescent="0.3">
      <c r="A801" s="104">
        <v>40699</v>
      </c>
      <c r="B801" s="111">
        <v>7.0023148148148154E-3</v>
      </c>
      <c r="C801" s="105">
        <v>49.613300000000002</v>
      </c>
      <c r="D801" s="94">
        <v>16.712</v>
      </c>
      <c r="E801" s="95">
        <f t="shared" si="12"/>
        <v>40699.007002314815</v>
      </c>
      <c r="F801" s="105">
        <v>544.27920000000006</v>
      </c>
    </row>
    <row r="802" spans="1:6" ht="15" customHeight="1" x14ac:dyDescent="0.3">
      <c r="A802" s="104">
        <v>40700</v>
      </c>
      <c r="B802" s="111">
        <v>7.0023148148148154E-3</v>
      </c>
      <c r="C802" s="105">
        <v>49.7044</v>
      </c>
      <c r="D802" s="94">
        <v>16.710999999999999</v>
      </c>
      <c r="E802" s="95">
        <f t="shared" si="12"/>
        <v>40700.007002314815</v>
      </c>
      <c r="F802" s="105">
        <v>544.18810000000008</v>
      </c>
    </row>
    <row r="803" spans="1:6" ht="15" customHeight="1" x14ac:dyDescent="0.3">
      <c r="A803" s="104">
        <v>40701</v>
      </c>
      <c r="B803" s="111">
        <v>7.0023148148148154E-3</v>
      </c>
      <c r="C803" s="105">
        <v>49.895400000000002</v>
      </c>
      <c r="D803" s="94">
        <v>16.710999999999999</v>
      </c>
      <c r="E803" s="95">
        <f t="shared" si="12"/>
        <v>40701.007002314815</v>
      </c>
      <c r="F803" s="105">
        <v>543.99710000000005</v>
      </c>
    </row>
    <row r="804" spans="1:6" ht="15" customHeight="1" x14ac:dyDescent="0.3">
      <c r="A804" s="104">
        <v>40702</v>
      </c>
      <c r="B804" s="111">
        <v>7.0023148148148154E-3</v>
      </c>
      <c r="C804" s="105">
        <v>49.880400000000002</v>
      </c>
      <c r="D804" s="94">
        <v>16.712</v>
      </c>
      <c r="E804" s="95">
        <f t="shared" si="12"/>
        <v>40702.007002314815</v>
      </c>
      <c r="F804" s="105">
        <v>544.01210000000003</v>
      </c>
    </row>
    <row r="805" spans="1:6" ht="15" customHeight="1" x14ac:dyDescent="0.3">
      <c r="A805" s="104">
        <v>40703</v>
      </c>
      <c r="B805" s="111">
        <v>7.0023148148148154E-3</v>
      </c>
      <c r="C805" s="105">
        <v>49.905099999999997</v>
      </c>
      <c r="D805" s="94">
        <v>16.71</v>
      </c>
      <c r="E805" s="95">
        <f t="shared" si="12"/>
        <v>40703.007002314815</v>
      </c>
      <c r="F805" s="105">
        <v>543.98739999999998</v>
      </c>
    </row>
    <row r="806" spans="1:6" ht="15" customHeight="1" x14ac:dyDescent="0.3">
      <c r="A806" s="104">
        <v>40704</v>
      </c>
      <c r="B806" s="111">
        <v>7.0023148148148154E-3</v>
      </c>
      <c r="C806" s="105">
        <v>49.905099999999997</v>
      </c>
      <c r="D806" s="94">
        <v>16.71</v>
      </c>
      <c r="E806" s="95">
        <f t="shared" si="12"/>
        <v>40704.007002314815</v>
      </c>
      <c r="F806" s="105">
        <v>543.98739999999998</v>
      </c>
    </row>
    <row r="807" spans="1:6" ht="15" customHeight="1" x14ac:dyDescent="0.3">
      <c r="A807" s="104">
        <v>40705</v>
      </c>
      <c r="B807" s="111">
        <v>7.0023148148148154E-3</v>
      </c>
      <c r="C807" s="105">
        <v>49.896900000000002</v>
      </c>
      <c r="D807" s="94">
        <v>16.71</v>
      </c>
      <c r="E807" s="95">
        <f t="shared" si="12"/>
        <v>40705.007002314815</v>
      </c>
      <c r="F807" s="105">
        <v>543.99559999999997</v>
      </c>
    </row>
    <row r="808" spans="1:6" ht="15" customHeight="1" x14ac:dyDescent="0.3">
      <c r="A808" s="104">
        <v>40706</v>
      </c>
      <c r="B808" s="111">
        <v>7.0023148148148154E-3</v>
      </c>
      <c r="C808" s="105">
        <v>49.921199999999999</v>
      </c>
      <c r="D808" s="94">
        <v>16.71</v>
      </c>
      <c r="E808" s="95">
        <f t="shared" si="12"/>
        <v>40706.007002314815</v>
      </c>
      <c r="F808" s="105">
        <v>543.97130000000004</v>
      </c>
    </row>
    <row r="809" spans="1:6" ht="15" customHeight="1" x14ac:dyDescent="0.3">
      <c r="A809" s="104">
        <v>40707</v>
      </c>
      <c r="B809" s="111">
        <v>7.0023148148148154E-3</v>
      </c>
      <c r="C809" s="105">
        <v>49.87</v>
      </c>
      <c r="D809" s="94">
        <v>16.71</v>
      </c>
      <c r="E809" s="95">
        <f t="shared" si="12"/>
        <v>40707.007002314815</v>
      </c>
      <c r="F809" s="105">
        <v>544.02250000000004</v>
      </c>
    </row>
    <row r="810" spans="1:6" ht="15" customHeight="1" x14ac:dyDescent="0.3">
      <c r="A810" s="104">
        <v>40708</v>
      </c>
      <c r="B810" s="111">
        <v>7.0023148148148154E-3</v>
      </c>
      <c r="C810" s="105">
        <v>49.847799999999999</v>
      </c>
      <c r="D810" s="94">
        <v>16.710999999999999</v>
      </c>
      <c r="E810" s="95">
        <f t="shared" si="12"/>
        <v>40708.007002314815</v>
      </c>
      <c r="F810" s="105">
        <v>544.04470000000003</v>
      </c>
    </row>
    <row r="811" spans="1:6" ht="15" customHeight="1" x14ac:dyDescent="0.3">
      <c r="A811" s="104">
        <v>40709</v>
      </c>
      <c r="B811" s="111">
        <v>7.0023148148148154E-3</v>
      </c>
      <c r="C811" s="105">
        <v>49.810600000000001</v>
      </c>
      <c r="D811" s="94">
        <v>16.709</v>
      </c>
      <c r="E811" s="95">
        <f t="shared" si="12"/>
        <v>40709.007002314815</v>
      </c>
      <c r="F811" s="105">
        <v>544.08190000000002</v>
      </c>
    </row>
    <row r="812" spans="1:6" ht="15" customHeight="1" x14ac:dyDescent="0.3">
      <c r="A812" s="104">
        <v>40710</v>
      </c>
      <c r="B812" s="111">
        <v>7.0023148148148154E-3</v>
      </c>
      <c r="C812" s="105">
        <v>49.992100000000001</v>
      </c>
      <c r="D812" s="94">
        <v>16.710999999999999</v>
      </c>
      <c r="E812" s="95">
        <f t="shared" si="12"/>
        <v>40710.007002314815</v>
      </c>
      <c r="F812" s="105">
        <v>543.90039999999999</v>
      </c>
    </row>
    <row r="813" spans="1:6" ht="15" customHeight="1" x14ac:dyDescent="0.3">
      <c r="A813" s="104">
        <v>40711</v>
      </c>
      <c r="B813" s="111">
        <v>7.0023148148148154E-3</v>
      </c>
      <c r="C813" s="105">
        <v>50.001300000000001</v>
      </c>
      <c r="D813" s="94">
        <v>16.707999999999998</v>
      </c>
      <c r="E813" s="95">
        <f t="shared" si="12"/>
        <v>40711.007002314815</v>
      </c>
      <c r="F813" s="105">
        <v>543.89120000000003</v>
      </c>
    </row>
    <row r="814" spans="1:6" ht="15" customHeight="1" x14ac:dyDescent="0.3">
      <c r="A814" s="104">
        <v>40712</v>
      </c>
      <c r="B814" s="111">
        <v>7.0023148148148154E-3</v>
      </c>
      <c r="C814" s="105">
        <v>49.907400000000003</v>
      </c>
      <c r="D814" s="94">
        <v>16.709</v>
      </c>
      <c r="E814" s="95">
        <f t="shared" si="12"/>
        <v>40712.007002314815</v>
      </c>
      <c r="F814" s="105">
        <v>543.98509999999999</v>
      </c>
    </row>
    <row r="815" spans="1:6" ht="15" customHeight="1" x14ac:dyDescent="0.3">
      <c r="A815" s="104">
        <v>40713</v>
      </c>
      <c r="B815" s="111">
        <v>7.0023148148148154E-3</v>
      </c>
      <c r="C815" s="105">
        <v>49.988700000000001</v>
      </c>
      <c r="D815" s="94">
        <v>16.709</v>
      </c>
      <c r="E815" s="95">
        <f t="shared" si="12"/>
        <v>40713.007002314815</v>
      </c>
      <c r="F815" s="105">
        <v>543.90380000000005</v>
      </c>
    </row>
    <row r="816" spans="1:6" ht="15" customHeight="1" x14ac:dyDescent="0.3">
      <c r="A816" s="104">
        <v>40714</v>
      </c>
      <c r="B816" s="111">
        <v>7.0023148148148154E-3</v>
      </c>
      <c r="C816" s="105">
        <v>50.042499999999997</v>
      </c>
      <c r="D816" s="94">
        <v>16.707000000000001</v>
      </c>
      <c r="E816" s="95">
        <f t="shared" si="12"/>
        <v>40714.007002314815</v>
      </c>
      <c r="F816" s="105">
        <v>543.85</v>
      </c>
    </row>
    <row r="817" spans="1:6" ht="15" customHeight="1" x14ac:dyDescent="0.3">
      <c r="A817" s="104">
        <v>40715</v>
      </c>
      <c r="B817" s="111">
        <v>7.0023148148148154E-3</v>
      </c>
      <c r="C817" s="105">
        <v>49.948599999999999</v>
      </c>
      <c r="D817" s="94">
        <v>16.707999999999998</v>
      </c>
      <c r="E817" s="95">
        <f t="shared" si="12"/>
        <v>40715.007002314815</v>
      </c>
      <c r="F817" s="105">
        <v>543.94389999999999</v>
      </c>
    </row>
    <row r="818" spans="1:6" ht="15" customHeight="1" x14ac:dyDescent="0.3">
      <c r="A818" s="104">
        <v>40716</v>
      </c>
      <c r="B818" s="111">
        <v>7.0023148148148154E-3</v>
      </c>
      <c r="C818" s="105">
        <v>49.844799999999999</v>
      </c>
      <c r="D818" s="94">
        <v>16.709</v>
      </c>
      <c r="E818" s="95">
        <f t="shared" si="12"/>
        <v>40716.007002314815</v>
      </c>
      <c r="F818" s="105">
        <v>544.04770000000008</v>
      </c>
    </row>
    <row r="819" spans="1:6" ht="15" customHeight="1" x14ac:dyDescent="0.3">
      <c r="A819" s="104">
        <v>40717</v>
      </c>
      <c r="B819" s="111">
        <v>7.0023148148148154E-3</v>
      </c>
      <c r="C819" s="105">
        <v>49.836399999999998</v>
      </c>
      <c r="D819" s="94">
        <v>16.709</v>
      </c>
      <c r="E819" s="95">
        <f t="shared" si="12"/>
        <v>40717.007002314815</v>
      </c>
      <c r="F819" s="105">
        <v>544.05610000000001</v>
      </c>
    </row>
    <row r="820" spans="1:6" ht="15" customHeight="1" x14ac:dyDescent="0.3">
      <c r="A820" s="104">
        <v>40718</v>
      </c>
      <c r="B820" s="111">
        <v>7.0023148148148154E-3</v>
      </c>
      <c r="C820" s="105">
        <v>49.912199999999999</v>
      </c>
      <c r="D820" s="94">
        <v>16.706</v>
      </c>
      <c r="E820" s="95">
        <f t="shared" si="12"/>
        <v>40718.007002314815</v>
      </c>
      <c r="F820" s="105">
        <v>543.98030000000006</v>
      </c>
    </row>
    <row r="821" spans="1:6" ht="15" customHeight="1" x14ac:dyDescent="0.3">
      <c r="A821" s="104">
        <v>40719</v>
      </c>
      <c r="B821" s="111">
        <v>7.0023148148148154E-3</v>
      </c>
      <c r="C821" s="105">
        <v>49.927</v>
      </c>
      <c r="D821" s="94">
        <v>16.706</v>
      </c>
      <c r="E821" s="95">
        <f t="shared" si="12"/>
        <v>40719.007002314815</v>
      </c>
      <c r="F821" s="105">
        <v>543.96550000000002</v>
      </c>
    </row>
    <row r="822" spans="1:6" ht="15" customHeight="1" x14ac:dyDescent="0.3">
      <c r="A822" s="104">
        <v>40720</v>
      </c>
      <c r="B822" s="111">
        <v>7.0023148148148154E-3</v>
      </c>
      <c r="C822" s="105">
        <v>49.904800000000002</v>
      </c>
      <c r="D822" s="94">
        <v>16.707000000000001</v>
      </c>
      <c r="E822" s="95">
        <f t="shared" si="12"/>
        <v>40720.007002314815</v>
      </c>
      <c r="F822" s="105">
        <v>543.98770000000002</v>
      </c>
    </row>
    <row r="823" spans="1:6" ht="15" customHeight="1" x14ac:dyDescent="0.3">
      <c r="A823" s="104">
        <v>40721</v>
      </c>
      <c r="B823" s="111">
        <v>7.0023148148148154E-3</v>
      </c>
      <c r="C823" s="105">
        <v>49.889699999999998</v>
      </c>
      <c r="D823" s="94">
        <v>16.706</v>
      </c>
      <c r="E823" s="95">
        <f t="shared" si="12"/>
        <v>40721.007002314815</v>
      </c>
      <c r="F823" s="105">
        <v>544.00279999999998</v>
      </c>
    </row>
    <row r="824" spans="1:6" ht="15" customHeight="1" x14ac:dyDescent="0.3">
      <c r="A824" s="104">
        <v>40722</v>
      </c>
      <c r="B824" s="111">
        <v>7.0023148148148154E-3</v>
      </c>
      <c r="C824" s="105">
        <v>49.7562</v>
      </c>
      <c r="D824" s="94">
        <v>16.706</v>
      </c>
      <c r="E824" s="95">
        <f t="shared" si="12"/>
        <v>40722.007002314815</v>
      </c>
      <c r="F824" s="105">
        <v>544.13630000000001</v>
      </c>
    </row>
    <row r="825" spans="1:6" ht="15" customHeight="1" x14ac:dyDescent="0.3">
      <c r="A825" s="104">
        <v>40723</v>
      </c>
      <c r="B825" s="111">
        <v>7.0023148148148154E-3</v>
      </c>
      <c r="C825" s="105">
        <v>49.744599999999998</v>
      </c>
      <c r="D825" s="94">
        <v>16.706</v>
      </c>
      <c r="E825" s="95">
        <f t="shared" si="12"/>
        <v>40723.007002314815</v>
      </c>
      <c r="F825" s="105">
        <v>544.14790000000005</v>
      </c>
    </row>
    <row r="826" spans="1:6" ht="15" customHeight="1" x14ac:dyDescent="0.3">
      <c r="A826" s="104">
        <v>40724</v>
      </c>
      <c r="B826" s="111">
        <v>7.0023148148148154E-3</v>
      </c>
      <c r="C826" s="105">
        <v>49.822400000000002</v>
      </c>
      <c r="D826" s="94">
        <v>16.706</v>
      </c>
      <c r="E826" s="95">
        <f t="shared" si="12"/>
        <v>40724.007002314815</v>
      </c>
      <c r="F826" s="105">
        <v>544.07010000000002</v>
      </c>
    </row>
    <row r="827" spans="1:6" ht="15" customHeight="1" x14ac:dyDescent="0.3">
      <c r="A827" s="104">
        <v>40725</v>
      </c>
      <c r="B827" s="111">
        <v>7.0023148148148154E-3</v>
      </c>
      <c r="C827" s="105">
        <v>49.838500000000003</v>
      </c>
      <c r="D827" s="94">
        <v>16.706</v>
      </c>
      <c r="E827" s="95">
        <f t="shared" si="12"/>
        <v>40725.007002314815</v>
      </c>
      <c r="F827" s="105">
        <v>544.05399999999997</v>
      </c>
    </row>
    <row r="828" spans="1:6" ht="15" customHeight="1" x14ac:dyDescent="0.3">
      <c r="A828" s="104">
        <v>40726</v>
      </c>
      <c r="B828" s="111">
        <v>7.0023148148148154E-3</v>
      </c>
      <c r="C828" s="105">
        <v>49.772799999999997</v>
      </c>
      <c r="D828" s="94">
        <v>16.704999999999998</v>
      </c>
      <c r="E828" s="95">
        <f t="shared" si="12"/>
        <v>40726.007002314815</v>
      </c>
      <c r="F828" s="105">
        <v>544.11969999999997</v>
      </c>
    </row>
    <row r="829" spans="1:6" ht="15" customHeight="1" x14ac:dyDescent="0.3">
      <c r="A829" s="104">
        <v>40727</v>
      </c>
      <c r="B829" s="111">
        <v>7.0023148148148154E-3</v>
      </c>
      <c r="C829" s="105">
        <v>49.7149</v>
      </c>
      <c r="D829" s="94">
        <v>16.706</v>
      </c>
      <c r="E829" s="95">
        <f t="shared" si="12"/>
        <v>40727.007002314815</v>
      </c>
      <c r="F829" s="105">
        <v>544.17759999999998</v>
      </c>
    </row>
    <row r="830" spans="1:6" ht="15" customHeight="1" x14ac:dyDescent="0.3">
      <c r="A830" s="104">
        <v>40728</v>
      </c>
      <c r="B830" s="111">
        <v>7.0023148148148154E-3</v>
      </c>
      <c r="C830" s="105">
        <v>49.750900000000001</v>
      </c>
      <c r="D830" s="94">
        <v>16.706</v>
      </c>
      <c r="E830" s="95">
        <f t="shared" si="12"/>
        <v>40728.007002314815</v>
      </c>
      <c r="F830" s="105">
        <v>544.14160000000004</v>
      </c>
    </row>
    <row r="831" spans="1:6" ht="15" customHeight="1" x14ac:dyDescent="0.3">
      <c r="A831" s="104">
        <v>40729</v>
      </c>
      <c r="B831" s="111">
        <v>7.0023148148148154E-3</v>
      </c>
      <c r="C831" s="105">
        <v>49.751100000000001</v>
      </c>
      <c r="D831" s="94">
        <v>16.704999999999998</v>
      </c>
      <c r="E831" s="95">
        <f t="shared" si="12"/>
        <v>40729.007002314815</v>
      </c>
      <c r="F831" s="105">
        <v>544.14139999999998</v>
      </c>
    </row>
    <row r="832" spans="1:6" ht="15" customHeight="1" x14ac:dyDescent="0.3">
      <c r="A832" s="104">
        <v>40730</v>
      </c>
      <c r="B832" s="111">
        <v>7.0023148148148154E-3</v>
      </c>
      <c r="C832" s="105">
        <v>49.747700000000002</v>
      </c>
      <c r="D832" s="94">
        <v>16.704000000000001</v>
      </c>
      <c r="E832" s="95">
        <f t="shared" si="12"/>
        <v>40730.007002314815</v>
      </c>
      <c r="F832" s="105">
        <v>544.14480000000003</v>
      </c>
    </row>
    <row r="833" spans="1:6" ht="15" customHeight="1" x14ac:dyDescent="0.3">
      <c r="A833" s="104">
        <v>40731</v>
      </c>
      <c r="B833" s="111">
        <v>7.0023148148148154E-3</v>
      </c>
      <c r="C833" s="105">
        <v>49.769199999999998</v>
      </c>
      <c r="D833" s="94">
        <v>16.704000000000001</v>
      </c>
      <c r="E833" s="95">
        <f t="shared" si="12"/>
        <v>40731.007002314815</v>
      </c>
      <c r="F833" s="105">
        <v>544.12329999999997</v>
      </c>
    </row>
    <row r="834" spans="1:6" ht="15" customHeight="1" x14ac:dyDescent="0.3">
      <c r="A834" s="104">
        <v>40732</v>
      </c>
      <c r="B834" s="111">
        <v>7.0023148148148154E-3</v>
      </c>
      <c r="C834" s="105">
        <v>49.864699999999999</v>
      </c>
      <c r="D834" s="94">
        <v>16.704000000000001</v>
      </c>
      <c r="E834" s="95">
        <f t="shared" si="12"/>
        <v>40732.007002314815</v>
      </c>
      <c r="F834" s="105">
        <v>544.02780000000007</v>
      </c>
    </row>
    <row r="835" spans="1:6" ht="15" customHeight="1" x14ac:dyDescent="0.3">
      <c r="A835" s="104">
        <v>40733</v>
      </c>
      <c r="B835" s="111">
        <v>7.0023148148148154E-3</v>
      </c>
      <c r="C835" s="105">
        <v>49.9114</v>
      </c>
      <c r="D835" s="94">
        <v>16.704000000000001</v>
      </c>
      <c r="E835" s="95">
        <f t="shared" si="12"/>
        <v>40733.007002314815</v>
      </c>
      <c r="F835" s="105">
        <v>543.98109999999997</v>
      </c>
    </row>
    <row r="836" spans="1:6" ht="15" customHeight="1" x14ac:dyDescent="0.3">
      <c r="A836" s="104">
        <v>40734</v>
      </c>
      <c r="B836" s="111">
        <v>7.0023148148148154E-3</v>
      </c>
      <c r="C836" s="105">
        <v>49.8504</v>
      </c>
      <c r="D836" s="94">
        <v>16.704999999999998</v>
      </c>
      <c r="E836" s="95">
        <f t="shared" si="12"/>
        <v>40734.007002314815</v>
      </c>
      <c r="F836" s="105">
        <v>544.0421</v>
      </c>
    </row>
    <row r="837" spans="1:6" ht="15" customHeight="1" x14ac:dyDescent="0.3">
      <c r="A837" s="104">
        <v>40735</v>
      </c>
      <c r="B837" s="111">
        <v>7.0023148148148154E-3</v>
      </c>
      <c r="C837" s="105">
        <v>49.849299999999999</v>
      </c>
      <c r="D837" s="94">
        <v>16.704000000000001</v>
      </c>
      <c r="E837" s="95">
        <f t="shared" si="12"/>
        <v>40735.007002314815</v>
      </c>
      <c r="F837" s="105">
        <v>544.04320000000007</v>
      </c>
    </row>
    <row r="838" spans="1:6" ht="15" customHeight="1" x14ac:dyDescent="0.3">
      <c r="A838" s="104">
        <v>40736</v>
      </c>
      <c r="B838" s="111">
        <v>7.0023148148148154E-3</v>
      </c>
      <c r="C838" s="105">
        <v>49.838999999999999</v>
      </c>
      <c r="D838" s="94">
        <v>16.702000000000002</v>
      </c>
      <c r="E838" s="95">
        <f t="shared" si="12"/>
        <v>40736.007002314815</v>
      </c>
      <c r="F838" s="105">
        <v>544.05349999999999</v>
      </c>
    </row>
    <row r="839" spans="1:6" ht="15" customHeight="1" x14ac:dyDescent="0.3">
      <c r="A839" s="104">
        <v>40737</v>
      </c>
      <c r="B839" s="111">
        <v>7.0023148148148154E-3</v>
      </c>
      <c r="C839" s="105">
        <v>49.850999999999999</v>
      </c>
      <c r="D839" s="94">
        <v>16.702999999999999</v>
      </c>
      <c r="E839" s="95">
        <f t="shared" si="12"/>
        <v>40737.007002314815</v>
      </c>
      <c r="F839" s="105">
        <v>544.04150000000004</v>
      </c>
    </row>
    <row r="840" spans="1:6" ht="15" customHeight="1" x14ac:dyDescent="0.3">
      <c r="A840" s="104">
        <v>40738</v>
      </c>
      <c r="B840" s="111">
        <v>7.0023148148148154E-3</v>
      </c>
      <c r="C840" s="105">
        <v>49.897199999999998</v>
      </c>
      <c r="D840" s="94">
        <v>16.702000000000002</v>
      </c>
      <c r="E840" s="95">
        <f t="shared" ref="E840:E903" si="13">A840+B840</f>
        <v>40738.007002314815</v>
      </c>
      <c r="F840" s="105">
        <v>543.99530000000004</v>
      </c>
    </row>
    <row r="841" spans="1:6" ht="15" customHeight="1" x14ac:dyDescent="0.3">
      <c r="A841" s="104">
        <v>40739</v>
      </c>
      <c r="B841" s="111">
        <v>7.0023148148148154E-3</v>
      </c>
      <c r="C841" s="105">
        <v>49.939599999999999</v>
      </c>
      <c r="D841" s="94">
        <v>16.702000000000002</v>
      </c>
      <c r="E841" s="95">
        <f t="shared" si="13"/>
        <v>40739.007002314815</v>
      </c>
      <c r="F841" s="105">
        <v>543.9529</v>
      </c>
    </row>
    <row r="842" spans="1:6" ht="15" customHeight="1" x14ac:dyDescent="0.3">
      <c r="A842" s="104">
        <v>40740</v>
      </c>
      <c r="B842" s="111">
        <v>7.0023148148148154E-3</v>
      </c>
      <c r="C842" s="105">
        <v>49.908900000000003</v>
      </c>
      <c r="D842" s="94">
        <v>16.702000000000002</v>
      </c>
      <c r="E842" s="95">
        <f t="shared" si="13"/>
        <v>40740.007002314815</v>
      </c>
      <c r="F842" s="105">
        <v>543.98360000000002</v>
      </c>
    </row>
    <row r="843" spans="1:6" ht="15" customHeight="1" x14ac:dyDescent="0.3">
      <c r="A843" s="104">
        <v>40741</v>
      </c>
      <c r="B843" s="111">
        <v>7.0023148148148154E-3</v>
      </c>
      <c r="C843" s="105">
        <v>49.775500000000001</v>
      </c>
      <c r="D843" s="94">
        <v>16.702999999999999</v>
      </c>
      <c r="E843" s="95">
        <f t="shared" si="13"/>
        <v>40741.007002314815</v>
      </c>
      <c r="F843" s="105">
        <v>544.11699999999996</v>
      </c>
    </row>
    <row r="844" spans="1:6" ht="15" customHeight="1" x14ac:dyDescent="0.3">
      <c r="A844" s="104">
        <v>40742</v>
      </c>
      <c r="B844" s="111">
        <v>7.0023148148148154E-3</v>
      </c>
      <c r="C844" s="105">
        <v>49.684100000000001</v>
      </c>
      <c r="D844" s="94">
        <v>16.702000000000002</v>
      </c>
      <c r="E844" s="95">
        <f t="shared" si="13"/>
        <v>40742.007002314815</v>
      </c>
      <c r="F844" s="105">
        <v>544.20839999999998</v>
      </c>
    </row>
    <row r="845" spans="1:6" ht="15" customHeight="1" x14ac:dyDescent="0.3">
      <c r="A845" s="104">
        <v>40743</v>
      </c>
      <c r="B845" s="111">
        <v>7.0023148148148154E-3</v>
      </c>
      <c r="C845" s="105">
        <v>49.7331</v>
      </c>
      <c r="D845" s="94">
        <v>16.702000000000002</v>
      </c>
      <c r="E845" s="95">
        <f t="shared" si="13"/>
        <v>40743.007002314815</v>
      </c>
      <c r="F845" s="105">
        <v>544.15940000000001</v>
      </c>
    </row>
    <row r="846" spans="1:6" ht="15" customHeight="1" x14ac:dyDescent="0.3">
      <c r="A846" s="104">
        <v>40744</v>
      </c>
      <c r="B846" s="111">
        <v>7.0023148148148154E-3</v>
      </c>
      <c r="C846" s="105">
        <v>49.820799999999998</v>
      </c>
      <c r="D846" s="94">
        <v>16.701000000000001</v>
      </c>
      <c r="E846" s="95">
        <f t="shared" si="13"/>
        <v>40744.007002314815</v>
      </c>
      <c r="F846" s="105">
        <v>544.07169999999996</v>
      </c>
    </row>
    <row r="847" spans="1:6" ht="15" customHeight="1" x14ac:dyDescent="0.3">
      <c r="A847" s="104">
        <v>40745</v>
      </c>
      <c r="B847" s="111">
        <v>7.0023148148148154E-3</v>
      </c>
      <c r="C847" s="105">
        <v>49.925400000000003</v>
      </c>
      <c r="D847" s="94">
        <v>16.701000000000001</v>
      </c>
      <c r="E847" s="95">
        <f t="shared" si="13"/>
        <v>40745.007002314815</v>
      </c>
      <c r="F847" s="105">
        <v>543.96710000000007</v>
      </c>
    </row>
    <row r="848" spans="1:6" ht="15" customHeight="1" x14ac:dyDescent="0.3">
      <c r="A848" s="104">
        <v>40746</v>
      </c>
      <c r="B848" s="111">
        <v>7.0023148148148154E-3</v>
      </c>
      <c r="C848" s="105">
        <v>49.945700000000002</v>
      </c>
      <c r="D848" s="94">
        <v>16.702000000000002</v>
      </c>
      <c r="E848" s="95">
        <f t="shared" si="13"/>
        <v>40746.007002314815</v>
      </c>
      <c r="F848" s="105">
        <v>543.94680000000005</v>
      </c>
    </row>
    <row r="849" spans="1:7" ht="15" customHeight="1" x14ac:dyDescent="0.3">
      <c r="A849" s="104">
        <v>40747</v>
      </c>
      <c r="B849" s="111">
        <v>7.0023148148148154E-3</v>
      </c>
      <c r="C849" s="105">
        <v>49.9253</v>
      </c>
      <c r="D849" s="94">
        <v>16.701000000000001</v>
      </c>
      <c r="E849" s="95">
        <f t="shared" si="13"/>
        <v>40747.007002314815</v>
      </c>
      <c r="F849" s="105">
        <v>543.96720000000005</v>
      </c>
    </row>
    <row r="850" spans="1:7" ht="15" customHeight="1" x14ac:dyDescent="0.3">
      <c r="A850" s="104">
        <v>40748</v>
      </c>
      <c r="B850" s="111">
        <v>7.0023148148148154E-3</v>
      </c>
      <c r="C850" s="105">
        <v>49.8249</v>
      </c>
      <c r="D850" s="94">
        <v>16.701000000000001</v>
      </c>
      <c r="E850" s="95">
        <f t="shared" si="13"/>
        <v>40748.007002314815</v>
      </c>
      <c r="F850" s="105">
        <v>544.06759999999997</v>
      </c>
    </row>
    <row r="851" spans="1:7" ht="15" customHeight="1" x14ac:dyDescent="0.3">
      <c r="A851" s="104">
        <v>40749</v>
      </c>
      <c r="B851" s="111">
        <v>7.0023148148148154E-3</v>
      </c>
      <c r="C851" s="105">
        <v>49.756</v>
      </c>
      <c r="D851" s="94">
        <v>16.701000000000001</v>
      </c>
      <c r="E851" s="95">
        <f t="shared" si="13"/>
        <v>40749.007002314815</v>
      </c>
      <c r="F851" s="105">
        <v>544.13650000000007</v>
      </c>
    </row>
    <row r="852" spans="1:7" ht="15" customHeight="1" x14ac:dyDescent="0.3">
      <c r="A852" s="104">
        <v>40750</v>
      </c>
      <c r="B852" s="111">
        <v>7.0023148148148154E-3</v>
      </c>
      <c r="C852" s="105">
        <v>49.887099999999997</v>
      </c>
      <c r="D852" s="94">
        <v>16.699000000000002</v>
      </c>
      <c r="E852" s="95">
        <f t="shared" si="13"/>
        <v>40750.007002314815</v>
      </c>
      <c r="F852" s="105">
        <v>544.00540000000001</v>
      </c>
    </row>
    <row r="853" spans="1:7" ht="15" customHeight="1" x14ac:dyDescent="0.3">
      <c r="A853" s="104">
        <v>40751</v>
      </c>
      <c r="B853" s="111">
        <v>7.0023148148148154E-3</v>
      </c>
      <c r="C853" s="105">
        <v>49.940399999999997</v>
      </c>
      <c r="D853" s="94">
        <v>16.699000000000002</v>
      </c>
      <c r="E853" s="95">
        <f t="shared" si="13"/>
        <v>40751.007002314815</v>
      </c>
      <c r="F853" s="105">
        <v>543.95209999999997</v>
      </c>
    </row>
    <row r="854" spans="1:7" ht="15" customHeight="1" x14ac:dyDescent="0.3">
      <c r="A854" s="104">
        <v>40752</v>
      </c>
      <c r="B854" s="111">
        <v>7.0023148148148154E-3</v>
      </c>
      <c r="C854" s="105">
        <v>49.957999999999998</v>
      </c>
      <c r="D854" s="94">
        <v>16.7</v>
      </c>
      <c r="E854" s="95">
        <f t="shared" si="13"/>
        <v>40752.007002314815</v>
      </c>
      <c r="F854" s="105">
        <v>543.93450000000007</v>
      </c>
    </row>
    <row r="855" spans="1:7" ht="15" customHeight="1" x14ac:dyDescent="0.3">
      <c r="A855" s="104">
        <v>40753</v>
      </c>
      <c r="B855" s="111">
        <v>7.0023148148148154E-3</v>
      </c>
      <c r="C855" s="105">
        <v>49.855499999999999</v>
      </c>
      <c r="D855" s="94">
        <v>16.699000000000002</v>
      </c>
      <c r="E855" s="95">
        <f t="shared" si="13"/>
        <v>40753.007002314815</v>
      </c>
      <c r="F855" s="105">
        <v>544.03700000000003</v>
      </c>
    </row>
    <row r="856" spans="1:7" ht="15" customHeight="1" x14ac:dyDescent="0.3">
      <c r="A856" s="104">
        <v>40754</v>
      </c>
      <c r="B856" s="111">
        <v>7.0023148148148154E-3</v>
      </c>
      <c r="C856" s="105">
        <v>49.755299999999998</v>
      </c>
      <c r="D856" s="94">
        <v>16.699000000000002</v>
      </c>
      <c r="E856" s="95">
        <f t="shared" si="13"/>
        <v>40754.007002314815</v>
      </c>
      <c r="F856" s="105">
        <v>544.13720000000001</v>
      </c>
    </row>
    <row r="857" spans="1:7" ht="15" customHeight="1" x14ac:dyDescent="0.3">
      <c r="A857" s="104">
        <v>40755</v>
      </c>
      <c r="B857" s="111">
        <v>7.0023148148148154E-3</v>
      </c>
      <c r="C857" s="105">
        <v>49.752600000000001</v>
      </c>
      <c r="D857" s="94">
        <v>16.699000000000002</v>
      </c>
      <c r="E857" s="95">
        <f t="shared" si="13"/>
        <v>40755.007002314815</v>
      </c>
      <c r="F857" s="105">
        <v>544.13990000000001</v>
      </c>
    </row>
    <row r="858" spans="1:7" ht="15" customHeight="1" x14ac:dyDescent="0.3">
      <c r="A858" s="104">
        <v>40756</v>
      </c>
      <c r="B858" s="111">
        <v>7.0023148148148154E-3</v>
      </c>
      <c r="C858" s="105">
        <v>49.740200000000002</v>
      </c>
      <c r="D858" s="94">
        <v>16.698</v>
      </c>
      <c r="E858" s="95">
        <f t="shared" si="13"/>
        <v>40756.007002314815</v>
      </c>
      <c r="F858" s="105">
        <v>544.15229999999997</v>
      </c>
    </row>
    <row r="859" spans="1:7" ht="15" customHeight="1" x14ac:dyDescent="0.3">
      <c r="A859" s="104">
        <v>40757</v>
      </c>
      <c r="B859" s="111">
        <v>7.0023148148148154E-3</v>
      </c>
      <c r="C859" s="105">
        <v>49.840299999999999</v>
      </c>
      <c r="D859" s="94">
        <v>16.698</v>
      </c>
      <c r="E859" s="95">
        <f t="shared" si="13"/>
        <v>40757.007002314815</v>
      </c>
      <c r="F859" s="105">
        <v>544.05219999999997</v>
      </c>
      <c r="G859" s="93" t="s">
        <v>321</v>
      </c>
    </row>
    <row r="860" spans="1:7" ht="15" customHeight="1" x14ac:dyDescent="0.3">
      <c r="A860" s="104">
        <v>40758</v>
      </c>
      <c r="B860" s="111">
        <v>3.4895833333333334E-2</v>
      </c>
      <c r="C860" s="105">
        <v>49.894399999999997</v>
      </c>
      <c r="D860" s="94">
        <v>16.699000000000002</v>
      </c>
      <c r="E860" s="95">
        <f t="shared" si="13"/>
        <v>40758.034895833334</v>
      </c>
      <c r="F860" s="105">
        <v>544.03099999999995</v>
      </c>
    </row>
    <row r="861" spans="1:7" ht="15" customHeight="1" x14ac:dyDescent="0.3">
      <c r="A861" s="104">
        <v>40759</v>
      </c>
      <c r="B861" s="111">
        <v>3.4895833333333334E-2</v>
      </c>
      <c r="C861" s="105">
        <v>49.927999999999997</v>
      </c>
      <c r="D861" s="94">
        <v>16.698</v>
      </c>
      <c r="E861" s="95">
        <f t="shared" si="13"/>
        <v>40759.034895833334</v>
      </c>
      <c r="F861" s="105">
        <v>543.99739999999997</v>
      </c>
    </row>
    <row r="862" spans="1:7" ht="15" customHeight="1" x14ac:dyDescent="0.3">
      <c r="A862" s="104">
        <v>40760</v>
      </c>
      <c r="B862" s="111">
        <v>3.4895833333333334E-2</v>
      </c>
      <c r="C862" s="105">
        <v>49.9499</v>
      </c>
      <c r="D862" s="94">
        <v>16.699000000000002</v>
      </c>
      <c r="E862" s="95">
        <f t="shared" si="13"/>
        <v>40760.034895833334</v>
      </c>
      <c r="F862" s="105">
        <v>543.9754999999999</v>
      </c>
    </row>
    <row r="863" spans="1:7" ht="15" customHeight="1" x14ac:dyDescent="0.3">
      <c r="A863" s="104">
        <v>40761</v>
      </c>
      <c r="B863" s="111">
        <v>3.4895833333333334E-2</v>
      </c>
      <c r="C863" s="105">
        <v>49.910600000000002</v>
      </c>
      <c r="D863" s="94">
        <v>16.698</v>
      </c>
      <c r="E863" s="95">
        <f t="shared" si="13"/>
        <v>40761.034895833334</v>
      </c>
      <c r="F863" s="105">
        <v>544.01479999999992</v>
      </c>
    </row>
    <row r="864" spans="1:7" ht="15" customHeight="1" x14ac:dyDescent="0.3">
      <c r="A864" s="104">
        <v>40762</v>
      </c>
      <c r="B864" s="111">
        <v>3.4895833333333334E-2</v>
      </c>
      <c r="C864" s="105">
        <v>49.951000000000001</v>
      </c>
      <c r="D864" s="94">
        <v>16.696999999999999</v>
      </c>
      <c r="E864" s="95">
        <f t="shared" si="13"/>
        <v>40762.034895833334</v>
      </c>
      <c r="F864" s="105">
        <v>543.97439999999995</v>
      </c>
    </row>
    <row r="865" spans="1:6" ht="15" customHeight="1" x14ac:dyDescent="0.3">
      <c r="A865" s="104">
        <v>40763</v>
      </c>
      <c r="B865" s="111">
        <v>3.4895833333333334E-2</v>
      </c>
      <c r="C865" s="105">
        <v>50.029699999999998</v>
      </c>
      <c r="D865" s="94">
        <v>16.7</v>
      </c>
      <c r="E865" s="95">
        <f t="shared" si="13"/>
        <v>40763.034895833334</v>
      </c>
      <c r="F865" s="105">
        <v>543.89569999999992</v>
      </c>
    </row>
    <row r="866" spans="1:6" ht="15" customHeight="1" x14ac:dyDescent="0.3">
      <c r="A866" s="104">
        <v>40764</v>
      </c>
      <c r="B866" s="111">
        <v>3.4895833333333334E-2</v>
      </c>
      <c r="C866" s="105">
        <v>50.008099999999999</v>
      </c>
      <c r="D866" s="94">
        <v>16.696999999999999</v>
      </c>
      <c r="E866" s="95">
        <f t="shared" si="13"/>
        <v>40764.034895833334</v>
      </c>
      <c r="F866" s="105">
        <v>543.91729999999995</v>
      </c>
    </row>
    <row r="867" spans="1:6" ht="15" customHeight="1" x14ac:dyDescent="0.3">
      <c r="A867" s="104">
        <v>40765</v>
      </c>
      <c r="B867" s="111">
        <v>3.4895833333333334E-2</v>
      </c>
      <c r="C867" s="105">
        <v>50.060600000000001</v>
      </c>
      <c r="D867" s="94">
        <v>16.699000000000002</v>
      </c>
      <c r="E867" s="95">
        <f t="shared" si="13"/>
        <v>40765.034895833334</v>
      </c>
      <c r="F867" s="105">
        <v>543.86479999999995</v>
      </c>
    </row>
    <row r="868" spans="1:6" ht="15" customHeight="1" x14ac:dyDescent="0.3">
      <c r="A868" s="104">
        <v>40766</v>
      </c>
      <c r="B868" s="111">
        <v>3.4895833333333334E-2</v>
      </c>
      <c r="C868" s="105">
        <v>49.992400000000004</v>
      </c>
      <c r="D868" s="94">
        <v>16.695</v>
      </c>
      <c r="E868" s="95">
        <f t="shared" si="13"/>
        <v>40766.034895833334</v>
      </c>
      <c r="F868" s="105">
        <v>543.93299999999999</v>
      </c>
    </row>
    <row r="869" spans="1:6" ht="15" customHeight="1" x14ac:dyDescent="0.3">
      <c r="A869" s="104">
        <v>40767</v>
      </c>
      <c r="B869" s="111">
        <v>3.4895833333333334E-2</v>
      </c>
      <c r="C869" s="105">
        <v>49.982399999999998</v>
      </c>
      <c r="D869" s="94">
        <v>16.696000000000002</v>
      </c>
      <c r="E869" s="95">
        <f t="shared" si="13"/>
        <v>40767.034895833334</v>
      </c>
      <c r="F869" s="105">
        <v>543.94299999999998</v>
      </c>
    </row>
    <row r="870" spans="1:6" ht="15" customHeight="1" x14ac:dyDescent="0.3">
      <c r="A870" s="104">
        <v>40768</v>
      </c>
      <c r="B870" s="111">
        <v>3.4895833333333334E-2</v>
      </c>
      <c r="C870" s="105">
        <v>49.945799999999998</v>
      </c>
      <c r="D870" s="94">
        <v>16.696999999999999</v>
      </c>
      <c r="E870" s="95">
        <f t="shared" si="13"/>
        <v>40768.034895833334</v>
      </c>
      <c r="F870" s="105">
        <v>543.97959999999989</v>
      </c>
    </row>
    <row r="871" spans="1:6" ht="15" customHeight="1" x14ac:dyDescent="0.3">
      <c r="A871" s="104">
        <v>40769</v>
      </c>
      <c r="B871" s="111">
        <v>3.4895833333333334E-2</v>
      </c>
      <c r="C871" s="105">
        <v>49.826700000000002</v>
      </c>
      <c r="D871" s="94">
        <v>16.695</v>
      </c>
      <c r="E871" s="95">
        <f t="shared" si="13"/>
        <v>40769.034895833334</v>
      </c>
      <c r="F871" s="105">
        <v>544.09869999999989</v>
      </c>
    </row>
    <row r="872" spans="1:6" ht="15" customHeight="1" x14ac:dyDescent="0.3">
      <c r="A872" s="104">
        <v>40770</v>
      </c>
      <c r="B872" s="111">
        <v>3.4895833333333334E-2</v>
      </c>
      <c r="C872" s="105">
        <v>49.956899999999997</v>
      </c>
      <c r="D872" s="94">
        <v>16.696000000000002</v>
      </c>
      <c r="E872" s="95">
        <f t="shared" si="13"/>
        <v>40770.034895833334</v>
      </c>
      <c r="F872" s="105">
        <v>543.96849999999995</v>
      </c>
    </row>
    <row r="873" spans="1:6" ht="15" customHeight="1" x14ac:dyDescent="0.3">
      <c r="A873" s="104">
        <v>40771</v>
      </c>
      <c r="B873" s="111">
        <v>3.4895833333333334E-2</v>
      </c>
      <c r="C873" s="105">
        <v>49.993400000000001</v>
      </c>
      <c r="D873" s="94">
        <v>16.695</v>
      </c>
      <c r="E873" s="95">
        <f t="shared" si="13"/>
        <v>40771.034895833334</v>
      </c>
      <c r="F873" s="105">
        <v>543.9319999999999</v>
      </c>
    </row>
    <row r="874" spans="1:6" ht="15" customHeight="1" x14ac:dyDescent="0.3">
      <c r="A874" s="104">
        <v>40772</v>
      </c>
      <c r="B874" s="111">
        <v>3.4895833333333334E-2</v>
      </c>
      <c r="C874" s="105">
        <v>49.868000000000002</v>
      </c>
      <c r="D874" s="94">
        <v>16.696000000000002</v>
      </c>
      <c r="E874" s="95">
        <f t="shared" si="13"/>
        <v>40772.034895833334</v>
      </c>
      <c r="F874" s="105">
        <v>544.05739999999992</v>
      </c>
    </row>
    <row r="875" spans="1:6" ht="15" customHeight="1" x14ac:dyDescent="0.3">
      <c r="A875" s="104">
        <v>40773</v>
      </c>
      <c r="B875" s="111">
        <v>3.4895833333333334E-2</v>
      </c>
      <c r="C875" s="105">
        <v>49.818800000000003</v>
      </c>
      <c r="D875" s="94">
        <v>16.695</v>
      </c>
      <c r="E875" s="95">
        <f t="shared" si="13"/>
        <v>40773.034895833334</v>
      </c>
      <c r="F875" s="105">
        <v>544.10659999999996</v>
      </c>
    </row>
    <row r="876" spans="1:6" ht="15" customHeight="1" x14ac:dyDescent="0.3">
      <c r="A876" s="104">
        <v>40774</v>
      </c>
      <c r="B876" s="111">
        <v>3.4895833333333334E-2</v>
      </c>
      <c r="C876" s="105">
        <v>49.964199999999998</v>
      </c>
      <c r="D876" s="94">
        <v>16.693999999999999</v>
      </c>
      <c r="E876" s="95">
        <f t="shared" si="13"/>
        <v>40774.034895833334</v>
      </c>
      <c r="F876" s="105">
        <v>543.96119999999996</v>
      </c>
    </row>
    <row r="877" spans="1:6" ht="15" customHeight="1" x14ac:dyDescent="0.3">
      <c r="A877" s="104">
        <v>40775</v>
      </c>
      <c r="B877" s="111">
        <v>3.4895833333333334E-2</v>
      </c>
      <c r="C877" s="105">
        <v>49.979300000000002</v>
      </c>
      <c r="D877" s="94">
        <v>16.695</v>
      </c>
      <c r="E877" s="95">
        <f t="shared" si="13"/>
        <v>40775.034895833334</v>
      </c>
      <c r="F877" s="105">
        <v>543.94609999999989</v>
      </c>
    </row>
    <row r="878" spans="1:6" ht="15" customHeight="1" x14ac:dyDescent="0.3">
      <c r="A878" s="104">
        <v>40776</v>
      </c>
      <c r="B878" s="111">
        <v>3.4895833333333334E-2</v>
      </c>
      <c r="C878" s="105">
        <v>49.924999999999997</v>
      </c>
      <c r="D878" s="94">
        <v>16.693000000000001</v>
      </c>
      <c r="E878" s="95">
        <f t="shared" si="13"/>
        <v>40776.034895833334</v>
      </c>
      <c r="F878" s="105">
        <v>544.0003999999999</v>
      </c>
    </row>
    <row r="879" spans="1:6" ht="15" customHeight="1" x14ac:dyDescent="0.3">
      <c r="A879" s="104">
        <v>40777</v>
      </c>
      <c r="B879" s="111">
        <v>3.4895833333333334E-2</v>
      </c>
      <c r="C879" s="105">
        <v>49.8536</v>
      </c>
      <c r="D879" s="94">
        <v>16.693999999999999</v>
      </c>
      <c r="E879" s="95">
        <f t="shared" si="13"/>
        <v>40777.034895833334</v>
      </c>
      <c r="F879" s="105">
        <v>544.07179999999994</v>
      </c>
    </row>
    <row r="880" spans="1:6" ht="15" customHeight="1" x14ac:dyDescent="0.3">
      <c r="A880" s="104">
        <v>40778</v>
      </c>
      <c r="B880" s="111">
        <v>3.4895833333333334E-2</v>
      </c>
      <c r="C880" s="105">
        <v>49.935899999999997</v>
      </c>
      <c r="D880" s="94">
        <v>16.693000000000001</v>
      </c>
      <c r="E880" s="95">
        <f t="shared" si="13"/>
        <v>40778.034895833334</v>
      </c>
      <c r="F880" s="105">
        <v>543.98949999999991</v>
      </c>
    </row>
    <row r="881" spans="1:6" ht="15" customHeight="1" x14ac:dyDescent="0.3">
      <c r="A881" s="104">
        <v>40779</v>
      </c>
      <c r="B881" s="111">
        <v>3.4895833333333334E-2</v>
      </c>
      <c r="C881" s="105">
        <v>49.962800000000001</v>
      </c>
      <c r="D881" s="94">
        <v>16.693999999999999</v>
      </c>
      <c r="E881" s="95">
        <f t="shared" si="13"/>
        <v>40779.034895833334</v>
      </c>
      <c r="F881" s="105">
        <v>543.96259999999995</v>
      </c>
    </row>
    <row r="882" spans="1:6" ht="15" customHeight="1" x14ac:dyDescent="0.3">
      <c r="A882" s="104">
        <v>40780</v>
      </c>
      <c r="B882" s="111">
        <v>3.4895833333333334E-2</v>
      </c>
      <c r="C882" s="105">
        <v>49.897500000000001</v>
      </c>
      <c r="D882" s="94">
        <v>16.693000000000001</v>
      </c>
      <c r="E882" s="95">
        <f t="shared" si="13"/>
        <v>40780.034895833334</v>
      </c>
      <c r="F882" s="105">
        <v>544.02789999999993</v>
      </c>
    </row>
    <row r="883" spans="1:6" ht="15" customHeight="1" x14ac:dyDescent="0.3">
      <c r="A883" s="104">
        <v>40781</v>
      </c>
      <c r="B883" s="111">
        <v>3.4895833333333334E-2</v>
      </c>
      <c r="C883" s="105">
        <v>49.883099999999999</v>
      </c>
      <c r="D883" s="94">
        <v>16.693000000000001</v>
      </c>
      <c r="E883" s="95">
        <f t="shared" si="13"/>
        <v>40781.034895833334</v>
      </c>
      <c r="F883" s="105">
        <v>544.04229999999995</v>
      </c>
    </row>
    <row r="884" spans="1:6" ht="15" customHeight="1" x14ac:dyDescent="0.3">
      <c r="A884" s="104">
        <v>40782</v>
      </c>
      <c r="B884" s="111">
        <v>3.4895833333333334E-2</v>
      </c>
      <c r="C884" s="105">
        <v>49.865499999999997</v>
      </c>
      <c r="D884" s="94">
        <v>16.692</v>
      </c>
      <c r="E884" s="95">
        <f t="shared" si="13"/>
        <v>40782.034895833334</v>
      </c>
      <c r="F884" s="105">
        <v>544.05989999999997</v>
      </c>
    </row>
    <row r="885" spans="1:6" ht="15" customHeight="1" x14ac:dyDescent="0.3">
      <c r="A885" s="104">
        <v>40783</v>
      </c>
      <c r="B885" s="111">
        <v>3.4895833333333334E-2</v>
      </c>
      <c r="C885" s="105">
        <v>49.959600000000002</v>
      </c>
      <c r="D885" s="94">
        <v>16.692</v>
      </c>
      <c r="E885" s="95">
        <f t="shared" si="13"/>
        <v>40783.034895833334</v>
      </c>
      <c r="F885" s="105">
        <v>543.96579999999994</v>
      </c>
    </row>
    <row r="886" spans="1:6" ht="15" customHeight="1" x14ac:dyDescent="0.3">
      <c r="A886" s="104">
        <v>40784</v>
      </c>
      <c r="B886" s="111">
        <v>3.4895833333333334E-2</v>
      </c>
      <c r="C886" s="105">
        <v>50.0306</v>
      </c>
      <c r="D886" s="94">
        <v>16.692</v>
      </c>
      <c r="E886" s="95">
        <f t="shared" si="13"/>
        <v>40784.034895833334</v>
      </c>
      <c r="F886" s="105">
        <v>543.89479999999992</v>
      </c>
    </row>
    <row r="887" spans="1:6" ht="15" customHeight="1" x14ac:dyDescent="0.3">
      <c r="A887" s="104">
        <v>40785</v>
      </c>
      <c r="B887" s="111">
        <v>3.4895833333333334E-2</v>
      </c>
      <c r="C887" s="105">
        <v>50.07</v>
      </c>
      <c r="D887" s="94">
        <v>16.690999999999999</v>
      </c>
      <c r="E887" s="95">
        <f t="shared" si="13"/>
        <v>40785.034895833334</v>
      </c>
      <c r="F887" s="105">
        <v>543.85539999999992</v>
      </c>
    </row>
    <row r="888" spans="1:6" ht="15" customHeight="1" x14ac:dyDescent="0.3">
      <c r="A888" s="104">
        <v>40786</v>
      </c>
      <c r="B888" s="111">
        <v>3.4895833333333334E-2</v>
      </c>
      <c r="C888" s="105">
        <v>50.079000000000001</v>
      </c>
      <c r="D888" s="94">
        <v>16.690999999999999</v>
      </c>
      <c r="E888" s="95">
        <f t="shared" si="13"/>
        <v>40786.034895833334</v>
      </c>
      <c r="F888" s="105">
        <v>543.8463999999999</v>
      </c>
    </row>
    <row r="889" spans="1:6" ht="15" customHeight="1" x14ac:dyDescent="0.3">
      <c r="A889" s="104">
        <v>40787</v>
      </c>
      <c r="B889" s="111">
        <v>3.4895833333333334E-2</v>
      </c>
      <c r="C889" s="105">
        <v>50.009500000000003</v>
      </c>
      <c r="D889" s="94">
        <v>16.692</v>
      </c>
      <c r="E889" s="95">
        <f t="shared" si="13"/>
        <v>40787.034895833334</v>
      </c>
      <c r="F889" s="105">
        <v>543.91589999999997</v>
      </c>
    </row>
    <row r="890" spans="1:6" ht="15" customHeight="1" x14ac:dyDescent="0.3">
      <c r="A890" s="104">
        <v>40788</v>
      </c>
      <c r="B890" s="111">
        <v>3.4895833333333334E-2</v>
      </c>
      <c r="C890" s="105">
        <v>49.999899999999997</v>
      </c>
      <c r="D890" s="94">
        <v>16.692</v>
      </c>
      <c r="E890" s="95">
        <f t="shared" si="13"/>
        <v>40788.034895833334</v>
      </c>
      <c r="F890" s="105">
        <v>543.92549999999994</v>
      </c>
    </row>
    <row r="891" spans="1:6" ht="15" customHeight="1" x14ac:dyDescent="0.3">
      <c r="A891" s="104">
        <v>40789</v>
      </c>
      <c r="B891" s="111">
        <v>3.4895833333333334E-2</v>
      </c>
      <c r="C891" s="105">
        <v>50.088700000000003</v>
      </c>
      <c r="D891" s="94">
        <v>16.690999999999999</v>
      </c>
      <c r="E891" s="95">
        <f t="shared" si="13"/>
        <v>40789.034895833334</v>
      </c>
      <c r="F891" s="105">
        <v>543.83669999999995</v>
      </c>
    </row>
    <row r="892" spans="1:6" ht="15" customHeight="1" x14ac:dyDescent="0.3">
      <c r="A892" s="104">
        <v>40790</v>
      </c>
      <c r="B892" s="111">
        <v>3.4895833333333334E-2</v>
      </c>
      <c r="C892" s="105">
        <v>49.964199999999998</v>
      </c>
      <c r="D892" s="94">
        <v>16.690999999999999</v>
      </c>
      <c r="E892" s="95">
        <f t="shared" si="13"/>
        <v>40790.034895833334</v>
      </c>
      <c r="F892" s="105">
        <v>543.96119999999996</v>
      </c>
    </row>
    <row r="893" spans="1:6" ht="15" customHeight="1" x14ac:dyDescent="0.3">
      <c r="A893" s="104">
        <v>40791</v>
      </c>
      <c r="B893" s="111">
        <v>3.4895833333333334E-2</v>
      </c>
      <c r="C893" s="105">
        <v>49.894799999999996</v>
      </c>
      <c r="D893" s="94">
        <v>16.690000000000001</v>
      </c>
      <c r="E893" s="95">
        <f t="shared" si="13"/>
        <v>40791.034895833334</v>
      </c>
      <c r="F893" s="105">
        <v>544.03059999999994</v>
      </c>
    </row>
    <row r="894" spans="1:6" ht="15" customHeight="1" x14ac:dyDescent="0.3">
      <c r="A894" s="104">
        <v>40792</v>
      </c>
      <c r="B894" s="111">
        <v>3.4895833333333334E-2</v>
      </c>
      <c r="C894" s="105">
        <v>49.957099999999997</v>
      </c>
      <c r="D894" s="94">
        <v>16.690000000000001</v>
      </c>
      <c r="E894" s="95">
        <f t="shared" si="13"/>
        <v>40792.034895833334</v>
      </c>
      <c r="F894" s="105">
        <v>543.9683</v>
      </c>
    </row>
    <row r="895" spans="1:6" ht="15" customHeight="1" x14ac:dyDescent="0.3">
      <c r="A895" s="104">
        <v>40793</v>
      </c>
      <c r="B895" s="111">
        <v>3.4895833333333334E-2</v>
      </c>
      <c r="C895" s="105">
        <v>49.956299999999999</v>
      </c>
      <c r="D895" s="94">
        <v>16.690000000000001</v>
      </c>
      <c r="E895" s="95">
        <f t="shared" si="13"/>
        <v>40793.034895833334</v>
      </c>
      <c r="F895" s="105">
        <v>543.96909999999991</v>
      </c>
    </row>
    <row r="896" spans="1:6" ht="15" customHeight="1" x14ac:dyDescent="0.3">
      <c r="A896" s="104">
        <v>40794</v>
      </c>
      <c r="B896" s="111">
        <v>3.4895833333333334E-2</v>
      </c>
      <c r="C896" s="105">
        <v>49.811700000000002</v>
      </c>
      <c r="D896" s="94">
        <v>16.690000000000001</v>
      </c>
      <c r="E896" s="95">
        <f t="shared" si="13"/>
        <v>40794.034895833334</v>
      </c>
      <c r="F896" s="105">
        <v>544.11369999999999</v>
      </c>
    </row>
    <row r="897" spans="1:6" ht="15" customHeight="1" x14ac:dyDescent="0.3">
      <c r="A897" s="104">
        <v>40795</v>
      </c>
      <c r="B897" s="111">
        <v>3.4895833333333334E-2</v>
      </c>
      <c r="C897" s="105">
        <v>49.909100000000002</v>
      </c>
      <c r="D897" s="94">
        <v>16.690000000000001</v>
      </c>
      <c r="E897" s="95">
        <f t="shared" si="13"/>
        <v>40795.034895833334</v>
      </c>
      <c r="F897" s="105">
        <v>544.0163</v>
      </c>
    </row>
    <row r="898" spans="1:6" ht="15" customHeight="1" x14ac:dyDescent="0.3">
      <c r="A898" s="104">
        <v>40796</v>
      </c>
      <c r="B898" s="111">
        <v>3.4895833333333334E-2</v>
      </c>
      <c r="C898" s="105">
        <v>49.938000000000002</v>
      </c>
      <c r="D898" s="94">
        <v>16.690000000000001</v>
      </c>
      <c r="E898" s="95">
        <f t="shared" si="13"/>
        <v>40796.034895833334</v>
      </c>
      <c r="F898" s="105">
        <v>543.98739999999998</v>
      </c>
    </row>
    <row r="899" spans="1:6" ht="15" customHeight="1" x14ac:dyDescent="0.3">
      <c r="A899" s="104">
        <v>40797</v>
      </c>
      <c r="B899" s="111">
        <v>3.4895833333333334E-2</v>
      </c>
      <c r="C899" s="105">
        <v>49.886499999999998</v>
      </c>
      <c r="D899" s="94">
        <v>16.689</v>
      </c>
      <c r="E899" s="95">
        <f t="shared" si="13"/>
        <v>40797.034895833334</v>
      </c>
      <c r="F899" s="105">
        <v>544.0388999999999</v>
      </c>
    </row>
    <row r="900" spans="1:6" ht="15" customHeight="1" x14ac:dyDescent="0.3">
      <c r="A900" s="104">
        <v>40798</v>
      </c>
      <c r="B900" s="111">
        <v>3.4895833333333334E-2</v>
      </c>
      <c r="C900" s="105">
        <v>49.857999999999997</v>
      </c>
      <c r="D900" s="94">
        <v>16.690000000000001</v>
      </c>
      <c r="E900" s="95">
        <f t="shared" si="13"/>
        <v>40798.034895833334</v>
      </c>
      <c r="F900" s="105">
        <v>544.06739999999991</v>
      </c>
    </row>
    <row r="901" spans="1:6" ht="15" customHeight="1" x14ac:dyDescent="0.3">
      <c r="A901" s="104">
        <v>40799</v>
      </c>
      <c r="B901" s="111">
        <v>3.4895833333333334E-2</v>
      </c>
      <c r="C901" s="105">
        <v>49.902000000000001</v>
      </c>
      <c r="D901" s="94">
        <v>16.689</v>
      </c>
      <c r="E901" s="95">
        <f t="shared" si="13"/>
        <v>40799.034895833334</v>
      </c>
      <c r="F901" s="105">
        <v>544.02339999999992</v>
      </c>
    </row>
    <row r="902" spans="1:6" ht="15" customHeight="1" x14ac:dyDescent="0.3">
      <c r="A902" s="104">
        <v>40800</v>
      </c>
      <c r="B902" s="111">
        <v>3.4895833333333334E-2</v>
      </c>
      <c r="C902" s="105">
        <v>50.012500000000003</v>
      </c>
      <c r="D902" s="94">
        <v>16.689</v>
      </c>
      <c r="E902" s="95">
        <f t="shared" si="13"/>
        <v>40800.034895833334</v>
      </c>
      <c r="F902" s="105">
        <v>543.91289999999992</v>
      </c>
    </row>
    <row r="903" spans="1:6" ht="15" customHeight="1" x14ac:dyDescent="0.3">
      <c r="A903" s="104">
        <v>40801</v>
      </c>
      <c r="B903" s="111">
        <v>3.4895833333333334E-2</v>
      </c>
      <c r="C903" s="105">
        <v>50.049199999999999</v>
      </c>
      <c r="D903" s="94">
        <v>16.687999999999999</v>
      </c>
      <c r="E903" s="95">
        <f t="shared" si="13"/>
        <v>40801.034895833334</v>
      </c>
      <c r="F903" s="105">
        <v>543.87619999999993</v>
      </c>
    </row>
    <row r="904" spans="1:6" ht="15" customHeight="1" x14ac:dyDescent="0.3">
      <c r="A904" s="104">
        <v>40802</v>
      </c>
      <c r="B904" s="111">
        <v>3.4895833333333334E-2</v>
      </c>
      <c r="C904" s="105">
        <v>50.081499999999998</v>
      </c>
      <c r="D904" s="94">
        <v>16.687999999999999</v>
      </c>
      <c r="E904" s="95">
        <f t="shared" ref="E904:E967" si="14">A904+B904</f>
        <v>40802.034895833334</v>
      </c>
      <c r="F904" s="105">
        <v>543.84389999999996</v>
      </c>
    </row>
    <row r="905" spans="1:6" ht="15" customHeight="1" x14ac:dyDescent="0.3">
      <c r="A905" s="104">
        <v>40803</v>
      </c>
      <c r="B905" s="111">
        <v>3.4895833333333334E-2</v>
      </c>
      <c r="C905" s="105">
        <v>50.084299999999999</v>
      </c>
      <c r="D905" s="94">
        <v>16.689</v>
      </c>
      <c r="E905" s="95">
        <f t="shared" si="14"/>
        <v>40803.034895833334</v>
      </c>
      <c r="F905" s="105">
        <v>543.84109999999998</v>
      </c>
    </row>
    <row r="906" spans="1:6" ht="15" customHeight="1" x14ac:dyDescent="0.3">
      <c r="A906" s="104">
        <v>40804</v>
      </c>
      <c r="B906" s="111">
        <v>3.4895833333333334E-2</v>
      </c>
      <c r="C906" s="105">
        <v>50.0075</v>
      </c>
      <c r="D906" s="94">
        <v>16.687000000000001</v>
      </c>
      <c r="E906" s="95">
        <f t="shared" si="14"/>
        <v>40804.034895833334</v>
      </c>
      <c r="F906" s="105">
        <v>543.91789999999992</v>
      </c>
    </row>
    <row r="907" spans="1:6" ht="15" customHeight="1" x14ac:dyDescent="0.3">
      <c r="A907" s="104">
        <v>40805</v>
      </c>
      <c r="B907" s="111">
        <v>3.4895833333333334E-2</v>
      </c>
      <c r="C907" s="105">
        <v>49.952100000000002</v>
      </c>
      <c r="D907" s="94">
        <v>16.687000000000001</v>
      </c>
      <c r="E907" s="95">
        <f t="shared" si="14"/>
        <v>40805.034895833334</v>
      </c>
      <c r="F907" s="105">
        <v>543.97329999999999</v>
      </c>
    </row>
    <row r="908" spans="1:6" ht="15" customHeight="1" x14ac:dyDescent="0.3">
      <c r="A908" s="104">
        <v>40806</v>
      </c>
      <c r="B908" s="111">
        <v>3.4895833333333334E-2</v>
      </c>
      <c r="C908" s="105">
        <v>50.031199999999998</v>
      </c>
      <c r="D908" s="94">
        <v>16.687000000000001</v>
      </c>
      <c r="E908" s="95">
        <f t="shared" si="14"/>
        <v>40806.034895833334</v>
      </c>
      <c r="F908" s="105">
        <v>543.89419999999996</v>
      </c>
    </row>
    <row r="909" spans="1:6" ht="15" customHeight="1" x14ac:dyDescent="0.3">
      <c r="A909" s="104">
        <v>40807</v>
      </c>
      <c r="B909" s="111">
        <v>3.4895833333333334E-2</v>
      </c>
      <c r="C909" s="105">
        <v>50.047800000000002</v>
      </c>
      <c r="D909" s="94">
        <v>16.686</v>
      </c>
      <c r="E909" s="95">
        <f t="shared" si="14"/>
        <v>40807.034895833334</v>
      </c>
      <c r="F909" s="105">
        <v>543.87759999999992</v>
      </c>
    </row>
    <row r="910" spans="1:6" ht="15" customHeight="1" x14ac:dyDescent="0.3">
      <c r="A910" s="104">
        <v>40808</v>
      </c>
      <c r="B910" s="111">
        <v>3.4895833333333334E-2</v>
      </c>
      <c r="C910" s="105">
        <v>50.037999999999997</v>
      </c>
      <c r="D910" s="94">
        <v>16.686</v>
      </c>
      <c r="E910" s="95">
        <f t="shared" si="14"/>
        <v>40808.034895833334</v>
      </c>
      <c r="F910" s="105">
        <v>543.88739999999996</v>
      </c>
    </row>
    <row r="911" spans="1:6" ht="15" customHeight="1" x14ac:dyDescent="0.3">
      <c r="A911" s="104">
        <v>40809</v>
      </c>
      <c r="B911" s="111">
        <v>3.4895833333333334E-2</v>
      </c>
      <c r="C911" s="105">
        <v>49.924399999999999</v>
      </c>
      <c r="D911" s="94">
        <v>16.686</v>
      </c>
      <c r="E911" s="95">
        <f t="shared" si="14"/>
        <v>40809.034895833334</v>
      </c>
      <c r="F911" s="105">
        <v>544.00099999999998</v>
      </c>
    </row>
    <row r="912" spans="1:6" ht="15" customHeight="1" x14ac:dyDescent="0.3">
      <c r="A912" s="104">
        <v>40810</v>
      </c>
      <c r="B912" s="111">
        <v>3.4895833333333334E-2</v>
      </c>
      <c r="C912" s="105">
        <v>49.967500000000001</v>
      </c>
      <c r="D912" s="94">
        <v>16.686</v>
      </c>
      <c r="E912" s="95">
        <f t="shared" si="14"/>
        <v>40810.034895833334</v>
      </c>
      <c r="F912" s="105">
        <v>543.9579</v>
      </c>
    </row>
    <row r="913" spans="1:6" ht="15" customHeight="1" x14ac:dyDescent="0.3">
      <c r="A913" s="104">
        <v>40811</v>
      </c>
      <c r="B913" s="111">
        <v>3.4895833333333334E-2</v>
      </c>
      <c r="C913" s="105">
        <v>50.131</v>
      </c>
      <c r="D913" s="94">
        <v>16.684999999999999</v>
      </c>
      <c r="E913" s="95">
        <f t="shared" si="14"/>
        <v>40811.034895833334</v>
      </c>
      <c r="F913" s="105">
        <v>543.7944</v>
      </c>
    </row>
    <row r="914" spans="1:6" ht="15" customHeight="1" x14ac:dyDescent="0.3">
      <c r="A914" s="104">
        <v>40812</v>
      </c>
      <c r="B914" s="111">
        <v>3.4895833333333334E-2</v>
      </c>
      <c r="C914" s="105">
        <v>50.1907</v>
      </c>
      <c r="D914" s="94">
        <v>16.684999999999999</v>
      </c>
      <c r="E914" s="95">
        <f t="shared" si="14"/>
        <v>40812.034895833334</v>
      </c>
      <c r="F914" s="105">
        <v>543.73469999999998</v>
      </c>
    </row>
    <row r="915" spans="1:6" ht="15" customHeight="1" x14ac:dyDescent="0.3">
      <c r="A915" s="104">
        <v>40813</v>
      </c>
      <c r="B915" s="111">
        <v>3.4895833333333334E-2</v>
      </c>
      <c r="C915" s="105">
        <v>50.061399999999999</v>
      </c>
      <c r="D915" s="94">
        <v>16.686</v>
      </c>
      <c r="E915" s="95">
        <f t="shared" si="14"/>
        <v>40813.034895833334</v>
      </c>
      <c r="F915" s="105">
        <v>543.86399999999992</v>
      </c>
    </row>
    <row r="916" spans="1:6" ht="15" customHeight="1" x14ac:dyDescent="0.3">
      <c r="A916" s="104">
        <v>40814</v>
      </c>
      <c r="B916" s="111">
        <v>3.4895833333333334E-2</v>
      </c>
      <c r="C916" s="105">
        <v>49.974899999999998</v>
      </c>
      <c r="D916" s="94">
        <v>16.686</v>
      </c>
      <c r="E916" s="95">
        <f t="shared" si="14"/>
        <v>40814.034895833334</v>
      </c>
      <c r="F916" s="105">
        <v>543.95049999999992</v>
      </c>
    </row>
    <row r="917" spans="1:6" ht="15" customHeight="1" x14ac:dyDescent="0.3">
      <c r="A917" s="104">
        <v>40815</v>
      </c>
      <c r="B917" s="111">
        <v>3.4895833333333334E-2</v>
      </c>
      <c r="C917" s="105">
        <v>50.059800000000003</v>
      </c>
      <c r="D917" s="94">
        <v>16.684999999999999</v>
      </c>
      <c r="E917" s="95">
        <f t="shared" si="14"/>
        <v>40815.034895833334</v>
      </c>
      <c r="F917" s="105">
        <v>543.86559999999997</v>
      </c>
    </row>
    <row r="918" spans="1:6" ht="15" customHeight="1" x14ac:dyDescent="0.3">
      <c r="A918" s="104">
        <v>40816</v>
      </c>
      <c r="B918" s="111">
        <v>3.4895833333333334E-2</v>
      </c>
      <c r="C918" s="105">
        <v>49.853000000000002</v>
      </c>
      <c r="D918" s="94">
        <v>16.684999999999999</v>
      </c>
      <c r="E918" s="95">
        <f t="shared" si="14"/>
        <v>40816.034895833334</v>
      </c>
      <c r="F918" s="105">
        <v>544.0723999999999</v>
      </c>
    </row>
    <row r="919" spans="1:6" ht="15" customHeight="1" x14ac:dyDescent="0.3">
      <c r="A919" s="104">
        <v>40817</v>
      </c>
      <c r="B919" s="111">
        <v>3.4895833333333334E-2</v>
      </c>
      <c r="C919" s="105">
        <v>49.973300000000002</v>
      </c>
      <c r="D919" s="94">
        <v>16.684000000000001</v>
      </c>
      <c r="E919" s="95">
        <f t="shared" si="14"/>
        <v>40817.034895833334</v>
      </c>
      <c r="F919" s="105">
        <v>543.95209999999997</v>
      </c>
    </row>
    <row r="920" spans="1:6" ht="15" customHeight="1" x14ac:dyDescent="0.3">
      <c r="A920" s="104">
        <v>40818</v>
      </c>
      <c r="B920" s="111">
        <v>3.4895833333333334E-2</v>
      </c>
      <c r="C920" s="105">
        <v>49.982100000000003</v>
      </c>
      <c r="D920" s="94">
        <v>16.684999999999999</v>
      </c>
      <c r="E920" s="95">
        <f t="shared" si="14"/>
        <v>40818.034895833334</v>
      </c>
      <c r="F920" s="105">
        <v>543.94329999999991</v>
      </c>
    </row>
    <row r="921" spans="1:6" ht="15" customHeight="1" x14ac:dyDescent="0.3">
      <c r="A921" s="104">
        <v>40819</v>
      </c>
      <c r="B921" s="111">
        <v>3.4895833333333334E-2</v>
      </c>
      <c r="C921" s="105">
        <v>49.995600000000003</v>
      </c>
      <c r="D921" s="94">
        <v>16.684999999999999</v>
      </c>
      <c r="E921" s="95">
        <f t="shared" si="14"/>
        <v>40819.034895833334</v>
      </c>
      <c r="F921" s="105">
        <v>543.92979999999989</v>
      </c>
    </row>
    <row r="922" spans="1:6" ht="15" customHeight="1" x14ac:dyDescent="0.3">
      <c r="A922" s="104">
        <v>40820</v>
      </c>
      <c r="B922" s="111">
        <v>3.4895833333333334E-2</v>
      </c>
      <c r="C922" s="105">
        <v>50.018300000000004</v>
      </c>
      <c r="D922" s="94">
        <v>16.684000000000001</v>
      </c>
      <c r="E922" s="95">
        <f t="shared" si="14"/>
        <v>40820.034895833334</v>
      </c>
      <c r="F922" s="105">
        <v>543.9070999999999</v>
      </c>
    </row>
    <row r="923" spans="1:6" ht="15" customHeight="1" x14ac:dyDescent="0.3">
      <c r="A923" s="104">
        <v>40821</v>
      </c>
      <c r="B923" s="111">
        <v>3.4895833333333334E-2</v>
      </c>
      <c r="C923" s="105">
        <v>50.188800000000001</v>
      </c>
      <c r="D923" s="94">
        <v>16.684999999999999</v>
      </c>
      <c r="E923" s="95">
        <f t="shared" si="14"/>
        <v>40821.034895833334</v>
      </c>
      <c r="F923" s="105">
        <v>543.73659999999995</v>
      </c>
    </row>
    <row r="924" spans="1:6" ht="15" customHeight="1" x14ac:dyDescent="0.3">
      <c r="A924" s="104">
        <v>40822</v>
      </c>
      <c r="B924" s="111">
        <v>3.4895833333333334E-2</v>
      </c>
      <c r="C924" s="105">
        <v>50.370699999999999</v>
      </c>
      <c r="D924" s="94">
        <v>16.683</v>
      </c>
      <c r="E924" s="95">
        <f t="shared" si="14"/>
        <v>40822.034895833334</v>
      </c>
      <c r="F924" s="105">
        <v>543.55469999999991</v>
      </c>
    </row>
    <row r="925" spans="1:6" ht="15" customHeight="1" x14ac:dyDescent="0.3">
      <c r="A925" s="104">
        <v>40823</v>
      </c>
      <c r="B925" s="111">
        <v>3.4895833333333334E-2</v>
      </c>
      <c r="C925" s="105">
        <v>50.327500000000001</v>
      </c>
      <c r="D925" s="94">
        <v>16.684000000000001</v>
      </c>
      <c r="E925" s="95">
        <f t="shared" si="14"/>
        <v>40823.034895833334</v>
      </c>
      <c r="F925" s="105">
        <v>543.59789999999998</v>
      </c>
    </row>
    <row r="926" spans="1:6" ht="15" customHeight="1" x14ac:dyDescent="0.3">
      <c r="A926" s="104">
        <v>40824</v>
      </c>
      <c r="B926" s="111">
        <v>3.4895833333333334E-2</v>
      </c>
      <c r="C926" s="105">
        <v>50.3444</v>
      </c>
      <c r="D926" s="94">
        <v>16.683</v>
      </c>
      <c r="E926" s="95">
        <f t="shared" si="14"/>
        <v>40824.034895833334</v>
      </c>
      <c r="F926" s="105">
        <v>543.5809999999999</v>
      </c>
    </row>
    <row r="927" spans="1:6" ht="15" customHeight="1" x14ac:dyDescent="0.3">
      <c r="A927" s="104">
        <v>40825</v>
      </c>
      <c r="B927" s="111">
        <v>3.4895833333333334E-2</v>
      </c>
      <c r="C927" s="105">
        <v>50.200200000000002</v>
      </c>
      <c r="D927" s="94">
        <v>16.681999999999999</v>
      </c>
      <c r="E927" s="95">
        <f t="shared" si="14"/>
        <v>40825.034895833334</v>
      </c>
      <c r="F927" s="105">
        <v>543.72519999999997</v>
      </c>
    </row>
    <row r="928" spans="1:6" ht="15" customHeight="1" x14ac:dyDescent="0.3">
      <c r="A928" s="104">
        <v>40826</v>
      </c>
      <c r="B928" s="111">
        <v>3.4895833333333334E-2</v>
      </c>
      <c r="C928" s="105">
        <v>50.163499999999999</v>
      </c>
      <c r="D928" s="94">
        <v>16.683</v>
      </c>
      <c r="E928" s="95">
        <f t="shared" si="14"/>
        <v>40826.034895833334</v>
      </c>
      <c r="F928" s="105">
        <v>543.76189999999997</v>
      </c>
    </row>
    <row r="929" spans="1:6" ht="15" customHeight="1" x14ac:dyDescent="0.3">
      <c r="A929" s="104">
        <v>40827</v>
      </c>
      <c r="B929" s="111">
        <v>3.4895833333333334E-2</v>
      </c>
      <c r="C929" s="105">
        <v>50.258499999999998</v>
      </c>
      <c r="D929" s="94">
        <v>16.681999999999999</v>
      </c>
      <c r="E929" s="95">
        <f t="shared" si="14"/>
        <v>40827.034895833334</v>
      </c>
      <c r="F929" s="105">
        <v>543.66689999999994</v>
      </c>
    </row>
    <row r="930" spans="1:6" ht="15" customHeight="1" x14ac:dyDescent="0.3">
      <c r="A930" s="104">
        <v>40828</v>
      </c>
      <c r="B930" s="111">
        <v>3.4895833333333334E-2</v>
      </c>
      <c r="C930" s="105">
        <v>50.228900000000003</v>
      </c>
      <c r="D930" s="94">
        <v>16.681999999999999</v>
      </c>
      <c r="E930" s="95">
        <f t="shared" si="14"/>
        <v>40828.034895833334</v>
      </c>
      <c r="F930" s="105">
        <v>543.6964999999999</v>
      </c>
    </row>
    <row r="931" spans="1:6" ht="15" customHeight="1" x14ac:dyDescent="0.3">
      <c r="A931" s="104">
        <v>40829</v>
      </c>
      <c r="B931" s="111">
        <v>3.4895833333333334E-2</v>
      </c>
      <c r="C931" s="105">
        <v>50.099800000000002</v>
      </c>
      <c r="D931" s="94">
        <v>16.683</v>
      </c>
      <c r="E931" s="95">
        <f t="shared" si="14"/>
        <v>40829.034895833334</v>
      </c>
      <c r="F931" s="105">
        <v>543.82559999999989</v>
      </c>
    </row>
    <row r="932" spans="1:6" ht="15" customHeight="1" x14ac:dyDescent="0.3">
      <c r="A932" s="104">
        <v>40830</v>
      </c>
      <c r="B932" s="111">
        <v>3.4895833333333334E-2</v>
      </c>
      <c r="C932" s="105">
        <v>50.184899999999999</v>
      </c>
      <c r="D932" s="94">
        <v>16.681999999999999</v>
      </c>
      <c r="E932" s="95">
        <f t="shared" si="14"/>
        <v>40830.034895833334</v>
      </c>
      <c r="F932" s="105">
        <v>543.7405</v>
      </c>
    </row>
    <row r="933" spans="1:6" ht="15" customHeight="1" x14ac:dyDescent="0.3">
      <c r="A933" s="104">
        <v>40831</v>
      </c>
      <c r="B933" s="111">
        <v>3.4895833333333334E-2</v>
      </c>
      <c r="C933" s="105">
        <v>50.095999999999997</v>
      </c>
      <c r="D933" s="94">
        <v>16.681999999999999</v>
      </c>
      <c r="E933" s="95">
        <f t="shared" si="14"/>
        <v>40831.034895833334</v>
      </c>
      <c r="F933" s="105">
        <v>543.82939999999996</v>
      </c>
    </row>
    <row r="934" spans="1:6" ht="15" customHeight="1" x14ac:dyDescent="0.3">
      <c r="A934" s="104">
        <v>40832</v>
      </c>
      <c r="B934" s="111">
        <v>3.4895833333333334E-2</v>
      </c>
      <c r="C934" s="105">
        <v>50.085099999999997</v>
      </c>
      <c r="D934" s="94">
        <v>16.681000000000001</v>
      </c>
      <c r="E934" s="95">
        <f t="shared" si="14"/>
        <v>40832.034895833334</v>
      </c>
      <c r="F934" s="105">
        <v>543.84029999999996</v>
      </c>
    </row>
    <row r="935" spans="1:6" ht="15" customHeight="1" x14ac:dyDescent="0.3">
      <c r="A935" s="104">
        <v>40833</v>
      </c>
      <c r="B935" s="111">
        <v>3.4895833333333334E-2</v>
      </c>
      <c r="C935" s="105">
        <v>50.185299999999998</v>
      </c>
      <c r="D935" s="94">
        <v>16.681000000000001</v>
      </c>
      <c r="E935" s="95">
        <f t="shared" si="14"/>
        <v>40833.034895833334</v>
      </c>
      <c r="F935" s="105">
        <v>543.74009999999998</v>
      </c>
    </row>
    <row r="936" spans="1:6" ht="15" customHeight="1" x14ac:dyDescent="0.3">
      <c r="A936" s="104">
        <v>40834</v>
      </c>
      <c r="B936" s="111">
        <v>3.4895833333333334E-2</v>
      </c>
      <c r="C936" s="105">
        <v>50.081600000000002</v>
      </c>
      <c r="D936" s="94">
        <v>16.681000000000001</v>
      </c>
      <c r="E936" s="95">
        <f t="shared" si="14"/>
        <v>40834.034895833334</v>
      </c>
      <c r="F936" s="105">
        <v>543.84379999999999</v>
      </c>
    </row>
    <row r="937" spans="1:6" ht="15" customHeight="1" x14ac:dyDescent="0.3">
      <c r="A937" s="104">
        <v>40835</v>
      </c>
      <c r="B937" s="111">
        <v>3.4895833333333334E-2</v>
      </c>
      <c r="C937" s="105">
        <v>50.028300000000002</v>
      </c>
      <c r="D937" s="94">
        <v>16.681000000000001</v>
      </c>
      <c r="E937" s="95">
        <f t="shared" si="14"/>
        <v>40835.034895833334</v>
      </c>
      <c r="F937" s="105">
        <v>543.89709999999991</v>
      </c>
    </row>
    <row r="938" spans="1:6" ht="15" customHeight="1" x14ac:dyDescent="0.3">
      <c r="A938" s="104">
        <v>40836</v>
      </c>
      <c r="B938" s="111">
        <v>3.4895833333333334E-2</v>
      </c>
      <c r="C938" s="105">
        <v>50.200200000000002</v>
      </c>
      <c r="D938" s="94">
        <v>16.68</v>
      </c>
      <c r="E938" s="95">
        <f t="shared" si="14"/>
        <v>40836.034895833334</v>
      </c>
      <c r="F938" s="105">
        <v>543.72519999999997</v>
      </c>
    </row>
    <row r="939" spans="1:6" ht="15" customHeight="1" x14ac:dyDescent="0.3">
      <c r="A939" s="104">
        <v>40837</v>
      </c>
      <c r="B939" s="111">
        <v>3.4895833333333334E-2</v>
      </c>
      <c r="C939" s="105">
        <v>50.0687</v>
      </c>
      <c r="D939" s="94">
        <v>16.678999999999998</v>
      </c>
      <c r="E939" s="95">
        <f t="shared" si="14"/>
        <v>40837.034895833334</v>
      </c>
      <c r="F939" s="105">
        <v>543.85669999999993</v>
      </c>
    </row>
    <row r="940" spans="1:6" ht="15" customHeight="1" x14ac:dyDescent="0.3">
      <c r="A940" s="104">
        <v>40838</v>
      </c>
      <c r="B940" s="111">
        <v>3.4895833333333334E-2</v>
      </c>
      <c r="C940" s="105">
        <v>50.054000000000002</v>
      </c>
      <c r="D940" s="94">
        <v>16.68</v>
      </c>
      <c r="E940" s="95">
        <f t="shared" si="14"/>
        <v>40838.034895833334</v>
      </c>
      <c r="F940" s="105">
        <v>543.87139999999999</v>
      </c>
    </row>
    <row r="941" spans="1:6" ht="15" customHeight="1" x14ac:dyDescent="0.3">
      <c r="A941" s="104">
        <v>40839</v>
      </c>
      <c r="B941" s="111">
        <v>3.4895833333333334E-2</v>
      </c>
      <c r="C941" s="105">
        <v>50.0518</v>
      </c>
      <c r="D941" s="94">
        <v>16.68</v>
      </c>
      <c r="E941" s="95">
        <f t="shared" si="14"/>
        <v>40839.034895833334</v>
      </c>
      <c r="F941" s="105">
        <v>543.8735999999999</v>
      </c>
    </row>
    <row r="942" spans="1:6" ht="15" customHeight="1" x14ac:dyDescent="0.3">
      <c r="A942" s="104">
        <v>40840</v>
      </c>
      <c r="B942" s="111">
        <v>3.4895833333333334E-2</v>
      </c>
      <c r="C942" s="105">
        <v>50.006399999999999</v>
      </c>
      <c r="D942" s="94">
        <v>16.68</v>
      </c>
      <c r="E942" s="95">
        <f t="shared" si="14"/>
        <v>40840.034895833334</v>
      </c>
      <c r="F942" s="105">
        <v>543.91899999999998</v>
      </c>
    </row>
    <row r="943" spans="1:6" ht="15" customHeight="1" x14ac:dyDescent="0.3">
      <c r="A943" s="104">
        <v>40841</v>
      </c>
      <c r="B943" s="111">
        <v>3.4895833333333334E-2</v>
      </c>
      <c r="C943" s="105">
        <v>50.110500000000002</v>
      </c>
      <c r="D943" s="94">
        <v>16.678999999999998</v>
      </c>
      <c r="E943" s="95">
        <f t="shared" si="14"/>
        <v>40841.034895833334</v>
      </c>
      <c r="F943" s="105">
        <v>543.81489999999997</v>
      </c>
    </row>
    <row r="944" spans="1:6" ht="15" customHeight="1" x14ac:dyDescent="0.3">
      <c r="A944" s="104">
        <v>40842</v>
      </c>
      <c r="B944" s="111">
        <v>3.4895833333333334E-2</v>
      </c>
      <c r="C944" s="105">
        <v>50.209600000000002</v>
      </c>
      <c r="D944" s="94">
        <v>16.678999999999998</v>
      </c>
      <c r="E944" s="95">
        <f t="shared" si="14"/>
        <v>40842.034895833334</v>
      </c>
      <c r="F944" s="105">
        <v>543.71579999999994</v>
      </c>
    </row>
    <row r="945" spans="1:6" ht="15" customHeight="1" x14ac:dyDescent="0.3">
      <c r="A945" s="104">
        <v>40843</v>
      </c>
      <c r="B945" s="111">
        <v>3.4895833333333334E-2</v>
      </c>
      <c r="C945" s="105">
        <v>50.281100000000002</v>
      </c>
      <c r="D945" s="94">
        <v>16.678000000000001</v>
      </c>
      <c r="E945" s="95">
        <f t="shared" si="14"/>
        <v>40843.034895833334</v>
      </c>
      <c r="F945" s="105">
        <v>543.64429999999993</v>
      </c>
    </row>
    <row r="946" spans="1:6" ht="15" customHeight="1" x14ac:dyDescent="0.3">
      <c r="A946" s="104">
        <v>40844</v>
      </c>
      <c r="B946" s="111">
        <v>3.4895833333333334E-2</v>
      </c>
      <c r="C946" s="105">
        <v>50.1173</v>
      </c>
      <c r="D946" s="94">
        <v>16.678999999999998</v>
      </c>
      <c r="E946" s="95">
        <f t="shared" si="14"/>
        <v>40844.034895833334</v>
      </c>
      <c r="F946" s="105">
        <v>543.80809999999997</v>
      </c>
    </row>
    <row r="947" spans="1:6" ht="15" customHeight="1" x14ac:dyDescent="0.3">
      <c r="A947" s="104">
        <v>40845</v>
      </c>
      <c r="B947" s="111">
        <v>3.4895833333333334E-2</v>
      </c>
      <c r="C947" s="105">
        <v>50.013300000000001</v>
      </c>
      <c r="D947" s="94">
        <v>16.678000000000001</v>
      </c>
      <c r="E947" s="95">
        <f t="shared" si="14"/>
        <v>40845.034895833334</v>
      </c>
      <c r="F947" s="105">
        <v>543.9120999999999</v>
      </c>
    </row>
    <row r="948" spans="1:6" ht="15" customHeight="1" x14ac:dyDescent="0.3">
      <c r="A948" s="104">
        <v>40846</v>
      </c>
      <c r="B948" s="111">
        <v>3.4895833333333334E-2</v>
      </c>
      <c r="C948" s="105">
        <v>50.142400000000002</v>
      </c>
      <c r="D948" s="94">
        <v>16.678000000000001</v>
      </c>
      <c r="E948" s="95">
        <f t="shared" si="14"/>
        <v>40846.034895833334</v>
      </c>
      <c r="F948" s="105">
        <v>543.7829999999999</v>
      </c>
    </row>
    <row r="949" spans="1:6" ht="15" customHeight="1" x14ac:dyDescent="0.3">
      <c r="A949" s="104">
        <v>40847</v>
      </c>
      <c r="B949" s="111">
        <v>3.4895833333333334E-2</v>
      </c>
      <c r="C949" s="105">
        <v>50.0199</v>
      </c>
      <c r="D949" s="94">
        <v>16.678000000000001</v>
      </c>
      <c r="E949" s="95">
        <f t="shared" si="14"/>
        <v>40847.034895833334</v>
      </c>
      <c r="F949" s="105">
        <v>543.90549999999996</v>
      </c>
    </row>
    <row r="950" spans="1:6" ht="15" customHeight="1" x14ac:dyDescent="0.3">
      <c r="A950" s="104">
        <v>40848</v>
      </c>
      <c r="B950" s="111">
        <v>3.4895833333333334E-2</v>
      </c>
      <c r="C950" s="105">
        <v>50.183999999999997</v>
      </c>
      <c r="D950" s="94">
        <v>16.678000000000001</v>
      </c>
      <c r="E950" s="95">
        <f t="shared" si="14"/>
        <v>40848.034895833334</v>
      </c>
      <c r="F950" s="105">
        <v>543.7414</v>
      </c>
    </row>
    <row r="951" spans="1:6" ht="15" customHeight="1" x14ac:dyDescent="0.3">
      <c r="A951" s="104">
        <v>40849</v>
      </c>
      <c r="B951" s="111">
        <v>3.4895833333333334E-2</v>
      </c>
      <c r="C951" s="105">
        <v>50.386400000000002</v>
      </c>
      <c r="D951" s="94">
        <v>16.677</v>
      </c>
      <c r="E951" s="95">
        <f t="shared" si="14"/>
        <v>40849.034895833334</v>
      </c>
      <c r="F951" s="105">
        <v>543.53899999999999</v>
      </c>
    </row>
    <row r="952" spans="1:6" ht="15" customHeight="1" x14ac:dyDescent="0.3">
      <c r="A952" s="104">
        <v>40850</v>
      </c>
      <c r="B952" s="111">
        <v>3.4895833333333334E-2</v>
      </c>
      <c r="C952" s="105">
        <v>49.903799999999997</v>
      </c>
      <c r="D952" s="94">
        <v>16.678000000000001</v>
      </c>
      <c r="E952" s="95">
        <f t="shared" si="14"/>
        <v>40850.034895833334</v>
      </c>
      <c r="F952" s="105">
        <v>544.02159999999992</v>
      </c>
    </row>
    <row r="953" spans="1:6" ht="15" customHeight="1" x14ac:dyDescent="0.3">
      <c r="A953" s="104">
        <v>40851</v>
      </c>
      <c r="B953" s="111">
        <v>3.4895833333333334E-2</v>
      </c>
      <c r="C953" s="105">
        <v>50.148400000000002</v>
      </c>
      <c r="D953" s="94">
        <v>16.678000000000001</v>
      </c>
      <c r="E953" s="95">
        <f t="shared" si="14"/>
        <v>40851.034895833334</v>
      </c>
      <c r="F953" s="105">
        <v>543.77699999999993</v>
      </c>
    </row>
    <row r="954" spans="1:6" ht="15" customHeight="1" x14ac:dyDescent="0.3">
      <c r="A954" s="104">
        <v>40852</v>
      </c>
      <c r="B954" s="111">
        <v>3.4895833333333334E-2</v>
      </c>
      <c r="C954" s="105">
        <v>50.556199999999997</v>
      </c>
      <c r="D954" s="94">
        <v>16.675999999999998</v>
      </c>
      <c r="E954" s="95">
        <f t="shared" si="14"/>
        <v>40852.034895833334</v>
      </c>
      <c r="F954" s="105">
        <v>543.36919999999998</v>
      </c>
    </row>
    <row r="955" spans="1:6" ht="15" customHeight="1" x14ac:dyDescent="0.3">
      <c r="A955" s="104">
        <v>40853</v>
      </c>
      <c r="B955" s="111">
        <v>3.4895833333333334E-2</v>
      </c>
      <c r="C955" s="105">
        <v>50.3752</v>
      </c>
      <c r="D955" s="94">
        <v>16.675999999999998</v>
      </c>
      <c r="E955" s="95">
        <f t="shared" si="14"/>
        <v>40853.034895833334</v>
      </c>
      <c r="F955" s="105">
        <v>543.5501999999999</v>
      </c>
    </row>
    <row r="956" spans="1:6" ht="15" customHeight="1" x14ac:dyDescent="0.3">
      <c r="A956" s="104">
        <v>40854</v>
      </c>
      <c r="B956" s="111">
        <v>3.4895833333333334E-2</v>
      </c>
      <c r="C956" s="105">
        <v>50.314300000000003</v>
      </c>
      <c r="D956" s="94">
        <v>16.677</v>
      </c>
      <c r="E956" s="95">
        <f t="shared" si="14"/>
        <v>40854.034895833334</v>
      </c>
      <c r="F956" s="105">
        <v>543.61109999999996</v>
      </c>
    </row>
    <row r="957" spans="1:6" ht="15" customHeight="1" x14ac:dyDescent="0.3">
      <c r="A957" s="104">
        <v>40855</v>
      </c>
      <c r="B957" s="111">
        <v>3.4895833333333334E-2</v>
      </c>
      <c r="C957" s="105">
        <v>50.3855</v>
      </c>
      <c r="D957" s="94">
        <v>16.675999999999998</v>
      </c>
      <c r="E957" s="95">
        <f t="shared" si="14"/>
        <v>40855.034895833334</v>
      </c>
      <c r="F957" s="105">
        <v>543.53989999999999</v>
      </c>
    </row>
    <row r="958" spans="1:6" ht="15" customHeight="1" x14ac:dyDescent="0.3">
      <c r="A958" s="104">
        <v>40856</v>
      </c>
      <c r="B958" s="111">
        <v>3.4895833333333334E-2</v>
      </c>
      <c r="C958" s="105">
        <v>50.018099999999997</v>
      </c>
      <c r="D958" s="94">
        <v>16.675999999999998</v>
      </c>
      <c r="E958" s="95">
        <f t="shared" si="14"/>
        <v>40856.034895833334</v>
      </c>
      <c r="F958" s="105">
        <v>543.90729999999996</v>
      </c>
    </row>
    <row r="959" spans="1:6" ht="15" customHeight="1" x14ac:dyDescent="0.3">
      <c r="A959" s="104">
        <v>40857</v>
      </c>
      <c r="B959" s="111">
        <v>3.4895833333333334E-2</v>
      </c>
      <c r="C959" s="105">
        <v>49.8521</v>
      </c>
      <c r="D959" s="94">
        <v>16.675000000000001</v>
      </c>
      <c r="E959" s="95">
        <f t="shared" si="14"/>
        <v>40857.034895833334</v>
      </c>
      <c r="F959" s="105">
        <v>544.0732999999999</v>
      </c>
    </row>
    <row r="960" spans="1:6" ht="15" customHeight="1" x14ac:dyDescent="0.3">
      <c r="A960" s="104">
        <v>40858</v>
      </c>
      <c r="B960" s="111">
        <v>3.4895833333333334E-2</v>
      </c>
      <c r="C960" s="105">
        <v>50.0501</v>
      </c>
      <c r="D960" s="94">
        <v>16.675000000000001</v>
      </c>
      <c r="E960" s="95">
        <f t="shared" si="14"/>
        <v>40858.034895833334</v>
      </c>
      <c r="F960" s="105">
        <v>543.87529999999992</v>
      </c>
    </row>
    <row r="961" spans="1:6" ht="15" customHeight="1" x14ac:dyDescent="0.3">
      <c r="A961" s="104">
        <v>40859</v>
      </c>
      <c r="B961" s="111">
        <v>3.4895833333333334E-2</v>
      </c>
      <c r="C961" s="105">
        <v>50.325600000000001</v>
      </c>
      <c r="D961" s="94">
        <v>16.673999999999999</v>
      </c>
      <c r="E961" s="95">
        <f t="shared" si="14"/>
        <v>40859.034895833334</v>
      </c>
      <c r="F961" s="105">
        <v>543.59979999999996</v>
      </c>
    </row>
    <row r="962" spans="1:6" ht="15" customHeight="1" x14ac:dyDescent="0.3">
      <c r="A962" s="104">
        <v>40860</v>
      </c>
      <c r="B962" s="111">
        <v>3.4895833333333334E-2</v>
      </c>
      <c r="C962" s="105">
        <v>50.396299999999997</v>
      </c>
      <c r="D962" s="94">
        <v>16.675000000000001</v>
      </c>
      <c r="E962" s="95">
        <f t="shared" si="14"/>
        <v>40860.034895833334</v>
      </c>
      <c r="F962" s="105">
        <v>543.52909999999997</v>
      </c>
    </row>
    <row r="963" spans="1:6" ht="15" customHeight="1" x14ac:dyDescent="0.3">
      <c r="A963" s="104">
        <v>40861</v>
      </c>
      <c r="B963" s="111">
        <v>3.4895833333333334E-2</v>
      </c>
      <c r="C963" s="105">
        <v>50.438800000000001</v>
      </c>
      <c r="D963" s="94">
        <v>16.673999999999999</v>
      </c>
      <c r="E963" s="95">
        <f t="shared" si="14"/>
        <v>40861.034895833334</v>
      </c>
      <c r="F963" s="105">
        <v>543.48659999999995</v>
      </c>
    </row>
    <row r="964" spans="1:6" ht="15" customHeight="1" x14ac:dyDescent="0.3">
      <c r="A964" s="104">
        <v>40862</v>
      </c>
      <c r="B964" s="111">
        <v>3.4895833333333334E-2</v>
      </c>
      <c r="C964" s="105">
        <v>50.363399999999999</v>
      </c>
      <c r="D964" s="94">
        <v>16.673999999999999</v>
      </c>
      <c r="E964" s="95">
        <f t="shared" si="14"/>
        <v>40862.034895833334</v>
      </c>
      <c r="F964" s="105">
        <v>543.5619999999999</v>
      </c>
    </row>
    <row r="965" spans="1:6" ht="15" customHeight="1" x14ac:dyDescent="0.3">
      <c r="A965" s="104">
        <v>40863</v>
      </c>
      <c r="B965" s="111">
        <v>3.4895833333333334E-2</v>
      </c>
      <c r="C965" s="105">
        <v>50.324199999999998</v>
      </c>
      <c r="D965" s="94">
        <v>16.673999999999999</v>
      </c>
      <c r="E965" s="95">
        <f t="shared" si="14"/>
        <v>40863.034895833334</v>
      </c>
      <c r="F965" s="105">
        <v>543.60119999999995</v>
      </c>
    </row>
    <row r="966" spans="1:6" ht="15" customHeight="1" x14ac:dyDescent="0.3">
      <c r="A966" s="104">
        <v>40864</v>
      </c>
      <c r="B966" s="111">
        <v>3.4895833333333334E-2</v>
      </c>
      <c r="C966" s="105">
        <v>50.009099999999997</v>
      </c>
      <c r="D966" s="94">
        <v>16.673999999999999</v>
      </c>
      <c r="E966" s="95">
        <f t="shared" si="14"/>
        <v>40864.034895833334</v>
      </c>
      <c r="F966" s="105">
        <v>543.91629999999998</v>
      </c>
    </row>
    <row r="967" spans="1:6" ht="15" customHeight="1" x14ac:dyDescent="0.3">
      <c r="A967" s="104">
        <v>40865</v>
      </c>
      <c r="B967" s="111">
        <v>3.4895833333333334E-2</v>
      </c>
      <c r="C967" s="105">
        <v>50.261699999999998</v>
      </c>
      <c r="D967" s="94">
        <v>16.672999999999998</v>
      </c>
      <c r="E967" s="95">
        <f t="shared" si="14"/>
        <v>40865.034895833334</v>
      </c>
      <c r="F967" s="105">
        <v>543.66369999999995</v>
      </c>
    </row>
    <row r="968" spans="1:6" ht="15" customHeight="1" x14ac:dyDescent="0.3">
      <c r="A968" s="104">
        <v>40866</v>
      </c>
      <c r="B968" s="111">
        <v>3.4895833333333334E-2</v>
      </c>
      <c r="C968" s="105">
        <v>50.490400000000001</v>
      </c>
      <c r="D968" s="94">
        <v>16.672999999999998</v>
      </c>
      <c r="E968" s="95">
        <f t="shared" ref="E968:E1031" si="15">A968+B968</f>
        <v>40866.034895833334</v>
      </c>
      <c r="F968" s="105">
        <v>543.43499999999995</v>
      </c>
    </row>
    <row r="969" spans="1:6" ht="15" customHeight="1" x14ac:dyDescent="0.3">
      <c r="A969" s="104">
        <v>40867</v>
      </c>
      <c r="B969" s="111">
        <v>3.4895833333333334E-2</v>
      </c>
      <c r="C969" s="105">
        <v>50.3125</v>
      </c>
      <c r="D969" s="94">
        <v>16.672999999999998</v>
      </c>
      <c r="E969" s="95">
        <f t="shared" si="15"/>
        <v>40867.034895833334</v>
      </c>
      <c r="F969" s="105">
        <v>543.61289999999997</v>
      </c>
    </row>
    <row r="970" spans="1:6" ht="15" customHeight="1" x14ac:dyDescent="0.3">
      <c r="A970" s="104">
        <v>40868</v>
      </c>
      <c r="B970" s="111">
        <v>3.4895833333333334E-2</v>
      </c>
      <c r="C970" s="105">
        <v>50.200800000000001</v>
      </c>
      <c r="D970" s="94">
        <v>16.672999999999998</v>
      </c>
      <c r="E970" s="95">
        <f t="shared" si="15"/>
        <v>40868.034895833334</v>
      </c>
      <c r="F970" s="105">
        <v>543.7245999999999</v>
      </c>
    </row>
    <row r="971" spans="1:6" ht="15" customHeight="1" x14ac:dyDescent="0.3">
      <c r="A971" s="104">
        <v>40869</v>
      </c>
      <c r="B971" s="111">
        <v>3.4895833333333334E-2</v>
      </c>
      <c r="C971" s="105">
        <v>50.107999999999997</v>
      </c>
      <c r="D971" s="94">
        <v>16.672999999999998</v>
      </c>
      <c r="E971" s="95">
        <f t="shared" si="15"/>
        <v>40869.034895833334</v>
      </c>
      <c r="F971" s="105">
        <v>543.81739999999991</v>
      </c>
    </row>
    <row r="972" spans="1:6" ht="15" customHeight="1" x14ac:dyDescent="0.3">
      <c r="A972" s="104">
        <v>40870</v>
      </c>
      <c r="B972" s="111">
        <v>3.4895833333333334E-2</v>
      </c>
      <c r="C972" s="105">
        <v>49.935400000000001</v>
      </c>
      <c r="D972" s="94">
        <v>16.672999999999998</v>
      </c>
      <c r="E972" s="95">
        <f t="shared" si="15"/>
        <v>40870.034895833334</v>
      </c>
      <c r="F972" s="105">
        <v>543.9899999999999</v>
      </c>
    </row>
    <row r="973" spans="1:6" ht="15" customHeight="1" x14ac:dyDescent="0.3">
      <c r="A973" s="104">
        <v>40871</v>
      </c>
      <c r="B973" s="111">
        <v>3.4895833333333334E-2</v>
      </c>
      <c r="C973" s="105">
        <v>50.0383</v>
      </c>
      <c r="D973" s="94">
        <v>16.672999999999998</v>
      </c>
      <c r="E973" s="95">
        <f t="shared" si="15"/>
        <v>40871.034895833334</v>
      </c>
      <c r="F973" s="105">
        <v>543.88709999999992</v>
      </c>
    </row>
    <row r="974" spans="1:6" ht="15" customHeight="1" x14ac:dyDescent="0.3">
      <c r="A974" s="104">
        <v>40872</v>
      </c>
      <c r="B974" s="111">
        <v>3.4895833333333334E-2</v>
      </c>
      <c r="C974" s="105">
        <v>50.220599999999997</v>
      </c>
      <c r="D974" s="94">
        <v>16.672999999999998</v>
      </c>
      <c r="E974" s="95">
        <f t="shared" si="15"/>
        <v>40872.034895833334</v>
      </c>
      <c r="F974" s="105">
        <v>543.70479999999998</v>
      </c>
    </row>
    <row r="975" spans="1:6" ht="15" customHeight="1" x14ac:dyDescent="0.3">
      <c r="A975" s="104">
        <v>40873</v>
      </c>
      <c r="B975" s="111">
        <v>3.4895833333333334E-2</v>
      </c>
      <c r="C975" s="105">
        <v>50.257300000000001</v>
      </c>
      <c r="D975" s="94">
        <v>16.672000000000001</v>
      </c>
      <c r="E975" s="95">
        <f t="shared" si="15"/>
        <v>40873.034895833334</v>
      </c>
      <c r="F975" s="105">
        <v>543.66809999999998</v>
      </c>
    </row>
    <row r="976" spans="1:6" ht="15" customHeight="1" x14ac:dyDescent="0.3">
      <c r="A976" s="104">
        <v>40874</v>
      </c>
      <c r="B976" s="111">
        <v>3.4895833333333334E-2</v>
      </c>
      <c r="C976" s="105">
        <v>49.809399999999997</v>
      </c>
      <c r="D976" s="94">
        <v>16.670999999999999</v>
      </c>
      <c r="E976" s="95">
        <f t="shared" si="15"/>
        <v>40874.034895833334</v>
      </c>
      <c r="F976" s="105">
        <v>544.11599999999999</v>
      </c>
    </row>
    <row r="977" spans="1:6" ht="15" customHeight="1" x14ac:dyDescent="0.3">
      <c r="A977" s="104">
        <v>40875</v>
      </c>
      <c r="B977" s="111">
        <v>3.4895833333333334E-2</v>
      </c>
      <c r="C977" s="105">
        <v>49.944699999999997</v>
      </c>
      <c r="D977" s="94">
        <v>16.670999999999999</v>
      </c>
      <c r="E977" s="95">
        <f t="shared" si="15"/>
        <v>40875.034895833334</v>
      </c>
      <c r="F977" s="105">
        <v>543.98069999999996</v>
      </c>
    </row>
    <row r="978" spans="1:6" ht="15" customHeight="1" x14ac:dyDescent="0.3">
      <c r="A978" s="104">
        <v>40876</v>
      </c>
      <c r="B978" s="111">
        <v>3.4895833333333334E-2</v>
      </c>
      <c r="C978" s="105">
        <v>50.0336</v>
      </c>
      <c r="D978" s="94">
        <v>16.670999999999999</v>
      </c>
      <c r="E978" s="95">
        <f t="shared" si="15"/>
        <v>40876.034895833334</v>
      </c>
      <c r="F978" s="105">
        <v>543.89179999999999</v>
      </c>
    </row>
    <row r="979" spans="1:6" ht="15" customHeight="1" x14ac:dyDescent="0.3">
      <c r="A979" s="104">
        <v>40877</v>
      </c>
      <c r="B979" s="111">
        <v>3.4895833333333334E-2</v>
      </c>
      <c r="C979" s="105">
        <v>50.051499999999997</v>
      </c>
      <c r="D979" s="94">
        <v>16.670999999999999</v>
      </c>
      <c r="E979" s="95">
        <f t="shared" si="15"/>
        <v>40877.034895833334</v>
      </c>
      <c r="F979" s="105">
        <v>543.87389999999994</v>
      </c>
    </row>
    <row r="980" spans="1:6" ht="15" customHeight="1" x14ac:dyDescent="0.3">
      <c r="A980" s="104">
        <v>40878</v>
      </c>
      <c r="B980" s="111">
        <v>3.4895833333333334E-2</v>
      </c>
      <c r="C980" s="105">
        <v>50.429200000000002</v>
      </c>
      <c r="D980" s="94">
        <v>16.670000000000002</v>
      </c>
      <c r="E980" s="95">
        <f t="shared" si="15"/>
        <v>40878.034895833334</v>
      </c>
      <c r="F980" s="105">
        <v>543.49619999999993</v>
      </c>
    </row>
    <row r="981" spans="1:6" ht="15" customHeight="1" x14ac:dyDescent="0.3">
      <c r="A981" s="104">
        <v>40879</v>
      </c>
      <c r="B981" s="111">
        <v>3.4895833333333334E-2</v>
      </c>
      <c r="C981" s="105">
        <v>50.138300000000001</v>
      </c>
      <c r="D981" s="94">
        <v>16.670000000000002</v>
      </c>
      <c r="E981" s="95">
        <f t="shared" si="15"/>
        <v>40879.034895833334</v>
      </c>
      <c r="F981" s="105">
        <v>543.7870999999999</v>
      </c>
    </row>
    <row r="982" spans="1:6" ht="15" customHeight="1" x14ac:dyDescent="0.3">
      <c r="A982" s="104">
        <v>40880</v>
      </c>
      <c r="B982" s="111">
        <v>3.4895833333333334E-2</v>
      </c>
      <c r="C982" s="105">
        <v>50.546199999999999</v>
      </c>
      <c r="D982" s="94">
        <v>16.670000000000002</v>
      </c>
      <c r="E982" s="95">
        <f t="shared" si="15"/>
        <v>40880.034895833334</v>
      </c>
      <c r="F982" s="105">
        <v>543.37919999999997</v>
      </c>
    </row>
    <row r="983" spans="1:6" ht="15" customHeight="1" x14ac:dyDescent="0.3">
      <c r="A983" s="104">
        <v>40881</v>
      </c>
      <c r="B983" s="111">
        <v>3.4895833333333334E-2</v>
      </c>
      <c r="C983" s="105">
        <v>50.296399999999998</v>
      </c>
      <c r="D983" s="94">
        <v>16.669</v>
      </c>
      <c r="E983" s="95">
        <f t="shared" si="15"/>
        <v>40881.034895833334</v>
      </c>
      <c r="F983" s="105">
        <v>543.62899999999991</v>
      </c>
    </row>
    <row r="984" spans="1:6" ht="15" customHeight="1" x14ac:dyDescent="0.3">
      <c r="A984" s="104">
        <v>40882</v>
      </c>
      <c r="B984" s="111">
        <v>3.4895833333333334E-2</v>
      </c>
      <c r="C984" s="105">
        <v>50.391599999999997</v>
      </c>
      <c r="D984" s="94">
        <v>16.669</v>
      </c>
      <c r="E984" s="95">
        <f t="shared" si="15"/>
        <v>40882.034895833334</v>
      </c>
      <c r="F984" s="105">
        <v>543.53379999999993</v>
      </c>
    </row>
    <row r="985" spans="1:6" ht="15" customHeight="1" x14ac:dyDescent="0.3">
      <c r="A985" s="104">
        <v>40883</v>
      </c>
      <c r="B985" s="111">
        <v>3.4895833333333334E-2</v>
      </c>
      <c r="C985" s="105">
        <v>50.191299999999998</v>
      </c>
      <c r="D985" s="94">
        <v>16.670000000000002</v>
      </c>
      <c r="E985" s="95">
        <f t="shared" si="15"/>
        <v>40883.034895833334</v>
      </c>
      <c r="F985" s="105">
        <v>543.7340999999999</v>
      </c>
    </row>
    <row r="986" spans="1:6" ht="15" customHeight="1" x14ac:dyDescent="0.3">
      <c r="A986" s="104">
        <v>40884</v>
      </c>
      <c r="B986" s="111">
        <v>3.4895833333333334E-2</v>
      </c>
      <c r="C986" s="105">
        <v>50.119599999999998</v>
      </c>
      <c r="D986" s="94">
        <v>16.669</v>
      </c>
      <c r="E986" s="95">
        <f t="shared" si="15"/>
        <v>40884.034895833334</v>
      </c>
      <c r="F986" s="105">
        <v>543.80579999999998</v>
      </c>
    </row>
    <row r="987" spans="1:6" ht="15" customHeight="1" x14ac:dyDescent="0.3">
      <c r="A987" s="104">
        <v>40885</v>
      </c>
      <c r="B987" s="111">
        <v>3.4895833333333334E-2</v>
      </c>
      <c r="C987" s="105">
        <v>50.2468</v>
      </c>
      <c r="D987" s="94">
        <v>16.669</v>
      </c>
      <c r="E987" s="95">
        <f t="shared" si="15"/>
        <v>40885.034895833334</v>
      </c>
      <c r="F987" s="105">
        <v>543.67859999999996</v>
      </c>
    </row>
    <row r="988" spans="1:6" ht="15" customHeight="1" x14ac:dyDescent="0.3">
      <c r="A988" s="104">
        <v>40886</v>
      </c>
      <c r="B988" s="111">
        <v>3.4895833333333334E-2</v>
      </c>
      <c r="C988" s="105">
        <v>50.213099999999997</v>
      </c>
      <c r="D988" s="94">
        <v>16.669</v>
      </c>
      <c r="E988" s="95">
        <f t="shared" si="15"/>
        <v>40886.034895833334</v>
      </c>
      <c r="F988" s="105">
        <v>543.71229999999991</v>
      </c>
    </row>
    <row r="989" spans="1:6" ht="15" customHeight="1" x14ac:dyDescent="0.3">
      <c r="A989" s="104">
        <v>40887</v>
      </c>
      <c r="B989" s="111">
        <v>3.4895833333333334E-2</v>
      </c>
      <c r="C989" s="105">
        <v>50.032499999999999</v>
      </c>
      <c r="D989" s="94">
        <v>16.669</v>
      </c>
      <c r="E989" s="95">
        <f t="shared" si="15"/>
        <v>40887.034895833334</v>
      </c>
      <c r="F989" s="105">
        <v>543.89289999999994</v>
      </c>
    </row>
    <row r="990" spans="1:6" ht="15" customHeight="1" x14ac:dyDescent="0.3">
      <c r="A990" s="104">
        <v>40888</v>
      </c>
      <c r="B990" s="111">
        <v>3.4895833333333334E-2</v>
      </c>
      <c r="C990" s="105">
        <v>50.1678</v>
      </c>
      <c r="D990" s="94">
        <v>16.667999999999999</v>
      </c>
      <c r="E990" s="95">
        <f t="shared" si="15"/>
        <v>40888.034895833334</v>
      </c>
      <c r="F990" s="105">
        <v>543.75759999999991</v>
      </c>
    </row>
    <row r="991" spans="1:6" ht="15" customHeight="1" x14ac:dyDescent="0.3">
      <c r="A991" s="104">
        <v>40889</v>
      </c>
      <c r="B991" s="111">
        <v>3.4895833333333334E-2</v>
      </c>
      <c r="C991" s="105">
        <v>50.330500000000001</v>
      </c>
      <c r="D991" s="94">
        <v>16.667999999999999</v>
      </c>
      <c r="E991" s="95">
        <f t="shared" si="15"/>
        <v>40889.034895833334</v>
      </c>
      <c r="F991" s="105">
        <v>543.59489999999994</v>
      </c>
    </row>
    <row r="992" spans="1:6" ht="15" customHeight="1" x14ac:dyDescent="0.3">
      <c r="A992" s="104">
        <v>40890</v>
      </c>
      <c r="B992" s="111">
        <v>3.4895833333333334E-2</v>
      </c>
      <c r="C992" s="105">
        <v>50.333799999999997</v>
      </c>
      <c r="D992" s="94">
        <v>16.667000000000002</v>
      </c>
      <c r="E992" s="95">
        <f t="shared" si="15"/>
        <v>40890.034895833334</v>
      </c>
      <c r="F992" s="105">
        <v>543.59159999999997</v>
      </c>
    </row>
    <row r="993" spans="1:6" ht="15" customHeight="1" x14ac:dyDescent="0.3">
      <c r="A993" s="104">
        <v>40891</v>
      </c>
      <c r="B993" s="111">
        <v>3.4895833333333334E-2</v>
      </c>
      <c r="C993" s="105">
        <v>50.450899999999997</v>
      </c>
      <c r="D993" s="94">
        <v>16.667000000000002</v>
      </c>
      <c r="E993" s="95">
        <f t="shared" si="15"/>
        <v>40891.034895833334</v>
      </c>
      <c r="F993" s="105">
        <v>543.47449999999992</v>
      </c>
    </row>
    <row r="994" spans="1:6" ht="15" customHeight="1" x14ac:dyDescent="0.3">
      <c r="A994" s="104">
        <v>40892</v>
      </c>
      <c r="B994" s="111">
        <v>3.4895833333333334E-2</v>
      </c>
      <c r="C994" s="105">
        <v>50.225299999999997</v>
      </c>
      <c r="D994" s="94">
        <v>16.667000000000002</v>
      </c>
      <c r="E994" s="95">
        <f t="shared" si="15"/>
        <v>40892.034895833334</v>
      </c>
      <c r="F994" s="105">
        <v>543.70009999999991</v>
      </c>
    </row>
    <row r="995" spans="1:6" ht="15" customHeight="1" x14ac:dyDescent="0.3">
      <c r="A995" s="104">
        <v>40893</v>
      </c>
      <c r="B995" s="111">
        <v>3.4895833333333334E-2</v>
      </c>
      <c r="C995" s="105">
        <v>50.102499999999999</v>
      </c>
      <c r="D995" s="94">
        <v>16.667000000000002</v>
      </c>
      <c r="E995" s="95">
        <f t="shared" si="15"/>
        <v>40893.034895833334</v>
      </c>
      <c r="F995" s="105">
        <v>543.82289999999989</v>
      </c>
    </row>
    <row r="996" spans="1:6" ht="15" customHeight="1" x14ac:dyDescent="0.3">
      <c r="A996" s="104">
        <v>40894</v>
      </c>
      <c r="B996" s="111">
        <v>3.4895833333333334E-2</v>
      </c>
      <c r="C996" s="105">
        <v>49.931199999999997</v>
      </c>
      <c r="D996" s="94">
        <v>16.667000000000002</v>
      </c>
      <c r="E996" s="95">
        <f t="shared" si="15"/>
        <v>40894.034895833334</v>
      </c>
      <c r="F996" s="105">
        <v>543.99419999999998</v>
      </c>
    </row>
    <row r="997" spans="1:6" ht="15" customHeight="1" x14ac:dyDescent="0.3">
      <c r="A997" s="104">
        <v>40895</v>
      </c>
      <c r="B997" s="111">
        <v>3.4895833333333334E-2</v>
      </c>
      <c r="C997" s="105">
        <v>50.032600000000002</v>
      </c>
      <c r="D997" s="94">
        <v>16.667000000000002</v>
      </c>
      <c r="E997" s="95">
        <f t="shared" si="15"/>
        <v>40895.034895833334</v>
      </c>
      <c r="F997" s="105">
        <v>543.89279999999997</v>
      </c>
    </row>
    <row r="998" spans="1:6" ht="15" customHeight="1" x14ac:dyDescent="0.3">
      <c r="A998" s="104">
        <v>40896</v>
      </c>
      <c r="B998" s="111">
        <v>3.4895833333333334E-2</v>
      </c>
      <c r="C998" s="105">
        <v>50.517600000000002</v>
      </c>
      <c r="D998" s="94">
        <v>16.667000000000002</v>
      </c>
      <c r="E998" s="95">
        <f t="shared" si="15"/>
        <v>40896.034895833334</v>
      </c>
      <c r="F998" s="105">
        <v>543.40779999999995</v>
      </c>
    </row>
    <row r="999" spans="1:6" ht="15" customHeight="1" x14ac:dyDescent="0.3">
      <c r="A999" s="104">
        <v>40897</v>
      </c>
      <c r="B999" s="111">
        <v>3.4895833333333334E-2</v>
      </c>
      <c r="C999" s="105">
        <v>50.3718</v>
      </c>
      <c r="D999" s="94">
        <v>16.666</v>
      </c>
      <c r="E999" s="95">
        <f t="shared" si="15"/>
        <v>40897.034895833334</v>
      </c>
      <c r="F999" s="105">
        <v>543.55359999999996</v>
      </c>
    </row>
    <row r="1000" spans="1:6" ht="15" customHeight="1" x14ac:dyDescent="0.3">
      <c r="A1000" s="104">
        <v>40898</v>
      </c>
      <c r="B1000" s="111">
        <v>3.4895833333333334E-2</v>
      </c>
      <c r="C1000" s="105">
        <v>50.451999999999998</v>
      </c>
      <c r="D1000" s="94">
        <v>16.664999999999999</v>
      </c>
      <c r="E1000" s="95">
        <f t="shared" si="15"/>
        <v>40898.034895833334</v>
      </c>
      <c r="F1000" s="105">
        <v>543.47339999999997</v>
      </c>
    </row>
    <row r="1001" spans="1:6" ht="15" customHeight="1" x14ac:dyDescent="0.3">
      <c r="A1001" s="104">
        <v>40899</v>
      </c>
      <c r="B1001" s="111">
        <v>3.4895833333333334E-2</v>
      </c>
      <c r="C1001" s="105">
        <v>50.4649</v>
      </c>
      <c r="D1001" s="94">
        <v>16.664999999999999</v>
      </c>
      <c r="E1001" s="95">
        <f t="shared" si="15"/>
        <v>40899.034895833334</v>
      </c>
      <c r="F1001" s="105">
        <v>543.46049999999991</v>
      </c>
    </row>
    <row r="1002" spans="1:6" ht="15" customHeight="1" x14ac:dyDescent="0.3">
      <c r="A1002" s="104">
        <v>40900</v>
      </c>
      <c r="B1002" s="111">
        <v>3.4895833333333334E-2</v>
      </c>
      <c r="C1002" s="105">
        <v>50.161299999999997</v>
      </c>
      <c r="D1002" s="94">
        <v>16.664999999999999</v>
      </c>
      <c r="E1002" s="95">
        <f t="shared" si="15"/>
        <v>40900.034895833334</v>
      </c>
      <c r="F1002" s="105">
        <v>543.76409999999998</v>
      </c>
    </row>
    <row r="1003" spans="1:6" ht="15" customHeight="1" x14ac:dyDescent="0.3">
      <c r="A1003" s="104">
        <v>40901</v>
      </c>
      <c r="B1003" s="111">
        <v>3.4895833333333334E-2</v>
      </c>
      <c r="C1003" s="105">
        <v>50.055300000000003</v>
      </c>
      <c r="D1003" s="94">
        <v>16.666</v>
      </c>
      <c r="E1003" s="95">
        <f t="shared" si="15"/>
        <v>40901.034895833334</v>
      </c>
      <c r="F1003" s="105">
        <v>543.87009999999998</v>
      </c>
    </row>
    <row r="1004" spans="1:6" ht="15" customHeight="1" x14ac:dyDescent="0.3">
      <c r="A1004" s="104">
        <v>40902</v>
      </c>
      <c r="B1004" s="111">
        <v>3.4895833333333334E-2</v>
      </c>
      <c r="C1004" s="105">
        <v>49.979199999999999</v>
      </c>
      <c r="D1004" s="94">
        <v>16.664999999999999</v>
      </c>
      <c r="E1004" s="95">
        <f t="shared" si="15"/>
        <v>40902.034895833334</v>
      </c>
      <c r="F1004" s="105">
        <v>543.94619999999998</v>
      </c>
    </row>
    <row r="1005" spans="1:6" ht="15" customHeight="1" x14ac:dyDescent="0.3">
      <c r="A1005" s="104">
        <v>40903</v>
      </c>
      <c r="B1005" s="111">
        <v>3.4895833333333334E-2</v>
      </c>
      <c r="C1005" s="105">
        <v>50.137999999999998</v>
      </c>
      <c r="D1005" s="94">
        <v>16.664999999999999</v>
      </c>
      <c r="E1005" s="95">
        <f t="shared" si="15"/>
        <v>40903.034895833334</v>
      </c>
      <c r="F1005" s="105">
        <v>543.78739999999993</v>
      </c>
    </row>
    <row r="1006" spans="1:6" ht="15" customHeight="1" x14ac:dyDescent="0.3">
      <c r="A1006" s="104">
        <v>40904</v>
      </c>
      <c r="B1006" s="111">
        <v>3.4895833333333334E-2</v>
      </c>
      <c r="C1006" s="105">
        <v>50.089399999999998</v>
      </c>
      <c r="D1006" s="94">
        <v>16.664999999999999</v>
      </c>
      <c r="E1006" s="95">
        <f t="shared" si="15"/>
        <v>40904.034895833334</v>
      </c>
      <c r="F1006" s="105">
        <v>543.8359999999999</v>
      </c>
    </row>
    <row r="1007" spans="1:6" ht="15" customHeight="1" x14ac:dyDescent="0.3">
      <c r="A1007" s="104">
        <v>40905</v>
      </c>
      <c r="B1007" s="111">
        <v>3.4895833333333334E-2</v>
      </c>
      <c r="C1007" s="105">
        <v>50.185200000000002</v>
      </c>
      <c r="D1007" s="94">
        <v>16.664000000000001</v>
      </c>
      <c r="E1007" s="95">
        <f t="shared" si="15"/>
        <v>40905.034895833334</v>
      </c>
      <c r="F1007" s="105">
        <v>543.74019999999996</v>
      </c>
    </row>
    <row r="1008" spans="1:6" ht="15" customHeight="1" x14ac:dyDescent="0.3">
      <c r="A1008" s="104">
        <v>40906</v>
      </c>
      <c r="B1008" s="111">
        <v>3.4895833333333334E-2</v>
      </c>
      <c r="C1008" s="105">
        <v>50.127499999999998</v>
      </c>
      <c r="D1008" s="94">
        <v>16.664000000000001</v>
      </c>
      <c r="E1008" s="95">
        <f t="shared" si="15"/>
        <v>40906.034895833334</v>
      </c>
      <c r="F1008" s="105">
        <v>543.79789999999991</v>
      </c>
    </row>
    <row r="1009" spans="1:6" ht="15" customHeight="1" x14ac:dyDescent="0.3">
      <c r="A1009" s="104">
        <v>40907</v>
      </c>
      <c r="B1009" s="111">
        <v>3.4895833333333334E-2</v>
      </c>
      <c r="C1009" s="105">
        <v>50.233800000000002</v>
      </c>
      <c r="D1009" s="94">
        <v>16.664000000000001</v>
      </c>
      <c r="E1009" s="95">
        <f t="shared" si="15"/>
        <v>40907.034895833334</v>
      </c>
      <c r="F1009" s="105">
        <v>543.69159999999999</v>
      </c>
    </row>
    <row r="1010" spans="1:6" ht="15" customHeight="1" x14ac:dyDescent="0.3">
      <c r="A1010" s="104">
        <v>40908</v>
      </c>
      <c r="B1010" s="111">
        <v>3.4895833333333334E-2</v>
      </c>
      <c r="C1010" s="105">
        <v>50.271000000000001</v>
      </c>
      <c r="D1010" s="94">
        <v>16.663</v>
      </c>
      <c r="E1010" s="95">
        <f t="shared" si="15"/>
        <v>40908.034895833334</v>
      </c>
      <c r="F1010" s="105">
        <v>543.6543999999999</v>
      </c>
    </row>
    <row r="1011" spans="1:6" ht="15" customHeight="1" x14ac:dyDescent="0.3">
      <c r="A1011" s="104">
        <v>40909</v>
      </c>
      <c r="B1011" s="111">
        <v>3.4895833333333334E-2</v>
      </c>
      <c r="C1011" s="105">
        <v>49.991999999999997</v>
      </c>
      <c r="D1011" s="94">
        <v>16.663</v>
      </c>
      <c r="E1011" s="95">
        <f t="shared" si="15"/>
        <v>40909.034895833334</v>
      </c>
      <c r="F1011" s="105">
        <v>543.93339999999989</v>
      </c>
    </row>
    <row r="1012" spans="1:6" ht="15" customHeight="1" x14ac:dyDescent="0.3">
      <c r="A1012" s="104">
        <v>40910</v>
      </c>
      <c r="B1012" s="111">
        <v>3.4895833333333334E-2</v>
      </c>
      <c r="C1012" s="105">
        <v>49.836599999999997</v>
      </c>
      <c r="D1012" s="94">
        <v>16.663</v>
      </c>
      <c r="E1012" s="95">
        <f t="shared" si="15"/>
        <v>40910.034895833334</v>
      </c>
      <c r="F1012" s="105">
        <v>544.08879999999999</v>
      </c>
    </row>
    <row r="1013" spans="1:6" ht="15" customHeight="1" x14ac:dyDescent="0.3">
      <c r="A1013" s="104">
        <v>40911</v>
      </c>
      <c r="B1013" s="111">
        <v>3.4895833333333334E-2</v>
      </c>
      <c r="C1013" s="105">
        <v>49.92</v>
      </c>
      <c r="D1013" s="94">
        <v>16.663</v>
      </c>
      <c r="E1013" s="95">
        <f t="shared" si="15"/>
        <v>40911.034895833334</v>
      </c>
      <c r="F1013" s="105">
        <v>544.0053999999999</v>
      </c>
    </row>
    <row r="1014" spans="1:6" ht="15" customHeight="1" x14ac:dyDescent="0.3">
      <c r="A1014" s="104">
        <v>40912</v>
      </c>
      <c r="B1014" s="111">
        <v>3.4895833333333334E-2</v>
      </c>
      <c r="C1014" s="105">
        <v>50.062399999999997</v>
      </c>
      <c r="D1014" s="94">
        <v>16.661999999999999</v>
      </c>
      <c r="E1014" s="95">
        <f t="shared" si="15"/>
        <v>40912.034895833334</v>
      </c>
      <c r="F1014" s="105">
        <v>543.86299999999994</v>
      </c>
    </row>
    <row r="1015" spans="1:6" ht="15" customHeight="1" x14ac:dyDescent="0.3">
      <c r="A1015" s="104">
        <v>40913</v>
      </c>
      <c r="B1015" s="111">
        <v>3.4895833333333334E-2</v>
      </c>
      <c r="C1015" s="105">
        <v>49.941299999999998</v>
      </c>
      <c r="D1015" s="94">
        <v>16.663</v>
      </c>
      <c r="E1015" s="95">
        <f t="shared" si="15"/>
        <v>40913.034895833334</v>
      </c>
      <c r="F1015" s="105">
        <v>543.9840999999999</v>
      </c>
    </row>
    <row r="1016" spans="1:6" ht="15" customHeight="1" x14ac:dyDescent="0.3">
      <c r="A1016" s="104">
        <v>40914</v>
      </c>
      <c r="B1016" s="111">
        <v>3.4895833333333334E-2</v>
      </c>
      <c r="C1016" s="105">
        <v>50.310899999999997</v>
      </c>
      <c r="D1016" s="94">
        <v>16.661999999999999</v>
      </c>
      <c r="E1016" s="95">
        <f t="shared" si="15"/>
        <v>40914.034895833334</v>
      </c>
      <c r="F1016" s="105">
        <v>543.61449999999991</v>
      </c>
    </row>
    <row r="1017" spans="1:6" ht="15" customHeight="1" x14ac:dyDescent="0.3">
      <c r="A1017" s="104">
        <v>40915</v>
      </c>
      <c r="B1017" s="111">
        <v>3.4895833333333334E-2</v>
      </c>
      <c r="C1017" s="105">
        <v>50.335799999999999</v>
      </c>
      <c r="D1017" s="94">
        <v>16.661000000000001</v>
      </c>
      <c r="E1017" s="95">
        <f t="shared" si="15"/>
        <v>40915.034895833334</v>
      </c>
      <c r="F1017" s="105">
        <v>543.5895999999999</v>
      </c>
    </row>
    <row r="1018" spans="1:6" ht="15" customHeight="1" x14ac:dyDescent="0.3">
      <c r="A1018" s="104">
        <v>40916</v>
      </c>
      <c r="B1018" s="111">
        <v>3.4895833333333334E-2</v>
      </c>
      <c r="C1018" s="105">
        <v>50.461500000000001</v>
      </c>
      <c r="D1018" s="94">
        <v>16.661999999999999</v>
      </c>
      <c r="E1018" s="95">
        <f t="shared" si="15"/>
        <v>40916.034895833334</v>
      </c>
      <c r="F1018" s="105">
        <v>543.46389999999997</v>
      </c>
    </row>
    <row r="1019" spans="1:6" ht="15" customHeight="1" x14ac:dyDescent="0.3">
      <c r="A1019" s="104">
        <v>40917</v>
      </c>
      <c r="B1019" s="111">
        <v>3.4895833333333334E-2</v>
      </c>
      <c r="C1019" s="105">
        <v>50.190800000000003</v>
      </c>
      <c r="D1019" s="94">
        <v>16.661000000000001</v>
      </c>
      <c r="E1019" s="95">
        <f t="shared" si="15"/>
        <v>40917.034895833334</v>
      </c>
      <c r="F1019" s="105">
        <v>543.7346</v>
      </c>
    </row>
    <row r="1020" spans="1:6" ht="15" customHeight="1" x14ac:dyDescent="0.3">
      <c r="A1020" s="104">
        <v>40918</v>
      </c>
      <c r="B1020" s="111">
        <v>3.4895833333333334E-2</v>
      </c>
      <c r="C1020" s="105">
        <v>50.201500000000003</v>
      </c>
      <c r="D1020" s="94">
        <v>16.661000000000001</v>
      </c>
      <c r="E1020" s="95">
        <f t="shared" si="15"/>
        <v>40918.034895833334</v>
      </c>
      <c r="F1020" s="105">
        <v>543.72389999999996</v>
      </c>
    </row>
    <row r="1021" spans="1:6" ht="15" customHeight="1" x14ac:dyDescent="0.3">
      <c r="A1021" s="104">
        <v>40919</v>
      </c>
      <c r="B1021" s="111">
        <v>3.4895833333333334E-2</v>
      </c>
      <c r="C1021" s="105">
        <v>50.423699999999997</v>
      </c>
      <c r="D1021" s="94">
        <v>16.66</v>
      </c>
      <c r="E1021" s="95">
        <f t="shared" si="15"/>
        <v>40919.034895833334</v>
      </c>
      <c r="F1021" s="105">
        <v>543.50169999999991</v>
      </c>
    </row>
    <row r="1022" spans="1:6" ht="15" customHeight="1" x14ac:dyDescent="0.3">
      <c r="A1022" s="104">
        <v>40920</v>
      </c>
      <c r="B1022" s="111">
        <v>3.4895833333333334E-2</v>
      </c>
      <c r="C1022" s="105">
        <v>50.322400000000002</v>
      </c>
      <c r="D1022" s="94">
        <v>16.661000000000001</v>
      </c>
      <c r="E1022" s="95">
        <f t="shared" si="15"/>
        <v>40920.034895833334</v>
      </c>
      <c r="F1022" s="105">
        <v>543.60299999999995</v>
      </c>
    </row>
    <row r="1023" spans="1:6" ht="15" customHeight="1" x14ac:dyDescent="0.3">
      <c r="A1023" s="104">
        <v>40921</v>
      </c>
      <c r="B1023" s="111">
        <v>3.4895833333333334E-2</v>
      </c>
      <c r="C1023" s="105">
        <v>50.302199999999999</v>
      </c>
      <c r="D1023" s="94">
        <v>16.66</v>
      </c>
      <c r="E1023" s="95">
        <f t="shared" si="15"/>
        <v>40921.034895833334</v>
      </c>
      <c r="F1023" s="105">
        <v>543.6232</v>
      </c>
    </row>
    <row r="1024" spans="1:6" ht="15" customHeight="1" x14ac:dyDescent="0.3">
      <c r="A1024" s="104">
        <v>40922</v>
      </c>
      <c r="B1024" s="111">
        <v>3.4895833333333334E-2</v>
      </c>
      <c r="C1024" s="105">
        <v>50.1068</v>
      </c>
      <c r="D1024" s="94">
        <v>16.66</v>
      </c>
      <c r="E1024" s="95">
        <f t="shared" si="15"/>
        <v>40922.034895833334</v>
      </c>
      <c r="F1024" s="105">
        <v>543.81859999999995</v>
      </c>
    </row>
    <row r="1025" spans="1:6" ht="15" customHeight="1" x14ac:dyDescent="0.3">
      <c r="A1025" s="104">
        <v>40923</v>
      </c>
      <c r="B1025" s="111">
        <v>3.4895833333333334E-2</v>
      </c>
      <c r="C1025" s="105">
        <v>50.183300000000003</v>
      </c>
      <c r="D1025" s="94">
        <v>16.66</v>
      </c>
      <c r="E1025" s="95">
        <f t="shared" si="15"/>
        <v>40923.034895833334</v>
      </c>
      <c r="F1025" s="105">
        <v>543.74209999999994</v>
      </c>
    </row>
    <row r="1026" spans="1:6" ht="15" customHeight="1" x14ac:dyDescent="0.3">
      <c r="A1026" s="104">
        <v>40924</v>
      </c>
      <c r="B1026" s="111">
        <v>3.4895833333333334E-2</v>
      </c>
      <c r="C1026" s="105">
        <v>50.395899999999997</v>
      </c>
      <c r="D1026" s="94">
        <v>16.66</v>
      </c>
      <c r="E1026" s="95">
        <f t="shared" si="15"/>
        <v>40924.034895833334</v>
      </c>
      <c r="F1026" s="105">
        <v>543.52949999999998</v>
      </c>
    </row>
    <row r="1027" spans="1:6" ht="15" customHeight="1" x14ac:dyDescent="0.3">
      <c r="A1027" s="104">
        <v>40925</v>
      </c>
      <c r="B1027" s="111">
        <v>3.4895833333333334E-2</v>
      </c>
      <c r="C1027" s="105">
        <v>50.394799999999996</v>
      </c>
      <c r="D1027" s="94">
        <v>16.658999999999999</v>
      </c>
      <c r="E1027" s="95">
        <f t="shared" si="15"/>
        <v>40925.034895833334</v>
      </c>
      <c r="F1027" s="105">
        <v>543.53059999999994</v>
      </c>
    </row>
    <row r="1028" spans="1:6" ht="15" customHeight="1" x14ac:dyDescent="0.3">
      <c r="A1028" s="104">
        <v>40926</v>
      </c>
      <c r="B1028" s="111">
        <v>3.4895833333333334E-2</v>
      </c>
      <c r="C1028" s="105">
        <v>50.193399999999997</v>
      </c>
      <c r="D1028" s="94">
        <v>16.658999999999999</v>
      </c>
      <c r="E1028" s="95">
        <f t="shared" si="15"/>
        <v>40926.034895833334</v>
      </c>
      <c r="F1028" s="105">
        <v>543.73199999999997</v>
      </c>
    </row>
    <row r="1029" spans="1:6" ht="15" customHeight="1" x14ac:dyDescent="0.3">
      <c r="A1029" s="104">
        <v>40927</v>
      </c>
      <c r="B1029" s="111">
        <v>3.4895833333333334E-2</v>
      </c>
      <c r="C1029" s="105">
        <v>50.317100000000003</v>
      </c>
      <c r="D1029" s="94">
        <v>16.658999999999999</v>
      </c>
      <c r="E1029" s="95">
        <f t="shared" si="15"/>
        <v>40927.034895833334</v>
      </c>
      <c r="F1029" s="105">
        <v>543.60829999999999</v>
      </c>
    </row>
    <row r="1030" spans="1:6" ht="15" customHeight="1" x14ac:dyDescent="0.3">
      <c r="A1030" s="104">
        <v>40928</v>
      </c>
      <c r="B1030" s="111">
        <v>3.4895833333333334E-2</v>
      </c>
      <c r="C1030" s="105">
        <v>50.4908</v>
      </c>
      <c r="D1030" s="94">
        <v>16.658000000000001</v>
      </c>
      <c r="E1030" s="95">
        <f t="shared" si="15"/>
        <v>40928.034895833334</v>
      </c>
      <c r="F1030" s="105">
        <v>543.43459999999993</v>
      </c>
    </row>
    <row r="1031" spans="1:6" ht="15" customHeight="1" x14ac:dyDescent="0.3">
      <c r="A1031" s="104">
        <v>40929</v>
      </c>
      <c r="B1031" s="111">
        <v>3.4895833333333334E-2</v>
      </c>
      <c r="C1031" s="105">
        <v>50.329500000000003</v>
      </c>
      <c r="D1031" s="94">
        <v>16.658000000000001</v>
      </c>
      <c r="E1031" s="95">
        <f t="shared" si="15"/>
        <v>40929.034895833334</v>
      </c>
      <c r="F1031" s="105">
        <v>543.59589999999992</v>
      </c>
    </row>
    <row r="1032" spans="1:6" ht="15" customHeight="1" x14ac:dyDescent="0.3">
      <c r="A1032" s="104">
        <v>40930</v>
      </c>
      <c r="B1032" s="111">
        <v>3.4895833333333334E-2</v>
      </c>
      <c r="C1032" s="105">
        <v>50.820900000000002</v>
      </c>
      <c r="D1032" s="94">
        <v>16.658000000000001</v>
      </c>
      <c r="E1032" s="95">
        <f t="shared" ref="E1032:E1095" si="16">A1032+B1032</f>
        <v>40930.034895833334</v>
      </c>
      <c r="F1032" s="105">
        <v>543.10449999999992</v>
      </c>
    </row>
    <row r="1033" spans="1:6" ht="15" customHeight="1" x14ac:dyDescent="0.3">
      <c r="A1033" s="104">
        <v>40931</v>
      </c>
      <c r="B1033" s="111">
        <v>3.4895833333333334E-2</v>
      </c>
      <c r="C1033" s="105">
        <v>50.345700000000001</v>
      </c>
      <c r="D1033" s="94">
        <v>16.658000000000001</v>
      </c>
      <c r="E1033" s="95">
        <f t="shared" si="16"/>
        <v>40931.034895833334</v>
      </c>
      <c r="F1033" s="105">
        <v>543.5797</v>
      </c>
    </row>
    <row r="1034" spans="1:6" ht="15" customHeight="1" x14ac:dyDescent="0.3">
      <c r="A1034" s="104">
        <v>40932</v>
      </c>
      <c r="B1034" s="111">
        <v>3.4895833333333334E-2</v>
      </c>
      <c r="C1034" s="105">
        <v>50.533299999999997</v>
      </c>
      <c r="D1034" s="94">
        <v>16.658000000000001</v>
      </c>
      <c r="E1034" s="95">
        <f t="shared" si="16"/>
        <v>40932.034895833334</v>
      </c>
      <c r="F1034" s="105">
        <v>543.39209999999991</v>
      </c>
    </row>
    <row r="1035" spans="1:6" ht="15" customHeight="1" x14ac:dyDescent="0.3">
      <c r="A1035" s="104">
        <v>40933</v>
      </c>
      <c r="B1035" s="111">
        <v>3.4895833333333334E-2</v>
      </c>
      <c r="C1035" s="105">
        <v>50.295699999999997</v>
      </c>
      <c r="D1035" s="94">
        <v>16.657</v>
      </c>
      <c r="E1035" s="95">
        <f t="shared" si="16"/>
        <v>40933.034895833334</v>
      </c>
      <c r="F1035" s="105">
        <v>543.62969999999996</v>
      </c>
    </row>
    <row r="1036" spans="1:6" ht="15" customHeight="1" x14ac:dyDescent="0.3">
      <c r="A1036" s="104">
        <v>40934</v>
      </c>
      <c r="B1036" s="111">
        <v>3.4895833333333334E-2</v>
      </c>
      <c r="C1036" s="105">
        <v>50.268000000000001</v>
      </c>
      <c r="D1036" s="94">
        <v>16.657</v>
      </c>
      <c r="E1036" s="95">
        <f t="shared" si="16"/>
        <v>40934.034895833334</v>
      </c>
      <c r="F1036" s="105">
        <v>543.65739999999994</v>
      </c>
    </row>
    <row r="1037" spans="1:6" ht="15" customHeight="1" x14ac:dyDescent="0.3">
      <c r="A1037" s="104">
        <v>40935</v>
      </c>
      <c r="B1037" s="111">
        <v>3.4895833333333334E-2</v>
      </c>
      <c r="C1037" s="105">
        <v>50.453200000000002</v>
      </c>
      <c r="D1037" s="94">
        <v>16.655999999999999</v>
      </c>
      <c r="E1037" s="95">
        <f t="shared" si="16"/>
        <v>40935.034895833334</v>
      </c>
      <c r="F1037" s="105">
        <v>543.47219999999993</v>
      </c>
    </row>
    <row r="1038" spans="1:6" ht="15" customHeight="1" x14ac:dyDescent="0.3">
      <c r="A1038" s="104">
        <v>40936</v>
      </c>
      <c r="B1038" s="111">
        <v>3.4895833333333334E-2</v>
      </c>
      <c r="C1038" s="105">
        <v>50.1723</v>
      </c>
      <c r="D1038" s="94">
        <v>16.655999999999999</v>
      </c>
      <c r="E1038" s="95">
        <f t="shared" si="16"/>
        <v>40936.034895833334</v>
      </c>
      <c r="F1038" s="105">
        <v>543.7530999999999</v>
      </c>
    </row>
    <row r="1039" spans="1:6" ht="15" customHeight="1" x14ac:dyDescent="0.3">
      <c r="A1039" s="104">
        <v>40937</v>
      </c>
      <c r="B1039" s="111">
        <v>3.4895833333333334E-2</v>
      </c>
      <c r="C1039" s="105">
        <v>50.082599999999999</v>
      </c>
      <c r="D1039" s="94">
        <v>16.655999999999999</v>
      </c>
      <c r="E1039" s="95">
        <f t="shared" si="16"/>
        <v>40937.034895833334</v>
      </c>
      <c r="F1039" s="105">
        <v>543.8427999999999</v>
      </c>
    </row>
    <row r="1040" spans="1:6" ht="15" customHeight="1" x14ac:dyDescent="0.3">
      <c r="A1040" s="104">
        <v>40938</v>
      </c>
      <c r="B1040" s="111">
        <v>3.4895833333333334E-2</v>
      </c>
      <c r="C1040" s="105">
        <v>50.225700000000003</v>
      </c>
      <c r="D1040" s="94">
        <v>16.655999999999999</v>
      </c>
      <c r="E1040" s="95">
        <f t="shared" si="16"/>
        <v>40938.034895833334</v>
      </c>
      <c r="F1040" s="105">
        <v>543.69969999999989</v>
      </c>
    </row>
    <row r="1041" spans="1:6" ht="15" customHeight="1" x14ac:dyDescent="0.3">
      <c r="A1041" s="104">
        <v>40939</v>
      </c>
      <c r="B1041" s="111">
        <v>3.4895833333333334E-2</v>
      </c>
      <c r="C1041" s="105">
        <v>50.472700000000003</v>
      </c>
      <c r="D1041" s="94">
        <v>16.655999999999999</v>
      </c>
      <c r="E1041" s="95">
        <f t="shared" si="16"/>
        <v>40939.034895833334</v>
      </c>
      <c r="F1041" s="105">
        <v>543.45269999999994</v>
      </c>
    </row>
    <row r="1042" spans="1:6" ht="15" customHeight="1" x14ac:dyDescent="0.3">
      <c r="A1042" s="104">
        <v>40940</v>
      </c>
      <c r="B1042" s="111">
        <v>3.4895833333333334E-2</v>
      </c>
      <c r="C1042" s="105">
        <v>50.306100000000001</v>
      </c>
      <c r="D1042" s="94">
        <v>16.655000000000001</v>
      </c>
      <c r="E1042" s="95">
        <f t="shared" si="16"/>
        <v>40940.034895833334</v>
      </c>
      <c r="F1042" s="105">
        <v>543.61929999999995</v>
      </c>
    </row>
    <row r="1043" spans="1:6" ht="15" customHeight="1" x14ac:dyDescent="0.3">
      <c r="A1043" s="104">
        <v>40941</v>
      </c>
      <c r="B1043" s="111">
        <v>3.4895833333333334E-2</v>
      </c>
      <c r="C1043" s="105">
        <v>50.427900000000001</v>
      </c>
      <c r="D1043" s="94">
        <v>16.658000000000001</v>
      </c>
      <c r="E1043" s="95">
        <f t="shared" si="16"/>
        <v>40941.034895833334</v>
      </c>
      <c r="F1043" s="105">
        <v>543.49749999999995</v>
      </c>
    </row>
    <row r="1044" spans="1:6" ht="15" customHeight="1" x14ac:dyDescent="0.3">
      <c r="A1044" s="104">
        <v>40942</v>
      </c>
      <c r="B1044" s="111">
        <v>3.4895833333333334E-2</v>
      </c>
      <c r="C1044" s="105">
        <v>50.611899999999999</v>
      </c>
      <c r="D1044" s="94">
        <v>16.655000000000001</v>
      </c>
      <c r="E1044" s="95">
        <f t="shared" si="16"/>
        <v>40942.034895833334</v>
      </c>
      <c r="F1044" s="105">
        <v>543.31349999999998</v>
      </c>
    </row>
    <row r="1045" spans="1:6" ht="15" customHeight="1" x14ac:dyDescent="0.3">
      <c r="A1045" s="104">
        <v>40943</v>
      </c>
      <c r="B1045" s="111">
        <v>3.4895833333333334E-2</v>
      </c>
      <c r="C1045" s="105">
        <v>50.270899999999997</v>
      </c>
      <c r="D1045" s="94">
        <v>16.655999999999999</v>
      </c>
      <c r="E1045" s="95">
        <f t="shared" si="16"/>
        <v>40943.034895833334</v>
      </c>
      <c r="F1045" s="105">
        <v>543.65449999999998</v>
      </c>
    </row>
    <row r="1046" spans="1:6" ht="15" customHeight="1" x14ac:dyDescent="0.3">
      <c r="A1046" s="104">
        <v>40944</v>
      </c>
      <c r="B1046" s="111">
        <v>3.4895833333333334E-2</v>
      </c>
      <c r="C1046" s="105">
        <v>50.1706</v>
      </c>
      <c r="D1046" s="94">
        <v>16.654</v>
      </c>
      <c r="E1046" s="95">
        <f t="shared" si="16"/>
        <v>40944.034895833334</v>
      </c>
      <c r="F1046" s="105">
        <v>543.75479999999993</v>
      </c>
    </row>
    <row r="1047" spans="1:6" ht="15" customHeight="1" x14ac:dyDescent="0.3">
      <c r="A1047" s="104">
        <v>40945</v>
      </c>
      <c r="B1047" s="111">
        <v>3.4895833333333334E-2</v>
      </c>
      <c r="C1047" s="105">
        <v>50.312600000000003</v>
      </c>
      <c r="D1047" s="94">
        <v>16.655000000000001</v>
      </c>
      <c r="E1047" s="95">
        <f t="shared" si="16"/>
        <v>40945.034895833334</v>
      </c>
      <c r="F1047" s="105">
        <v>543.61279999999999</v>
      </c>
    </row>
    <row r="1048" spans="1:6" ht="15" customHeight="1" x14ac:dyDescent="0.3">
      <c r="A1048" s="104">
        <v>40946</v>
      </c>
      <c r="B1048" s="111">
        <v>3.4895833333333334E-2</v>
      </c>
      <c r="C1048" s="105">
        <v>50.3872</v>
      </c>
      <c r="D1048" s="94">
        <v>16.654</v>
      </c>
      <c r="E1048" s="95">
        <f t="shared" si="16"/>
        <v>40946.034895833334</v>
      </c>
      <c r="F1048" s="105">
        <v>543.53819999999996</v>
      </c>
    </row>
    <row r="1049" spans="1:6" ht="15" customHeight="1" x14ac:dyDescent="0.3">
      <c r="A1049" s="104">
        <v>40947</v>
      </c>
      <c r="B1049" s="111">
        <v>3.4895833333333334E-2</v>
      </c>
      <c r="C1049" s="105">
        <v>50.179099999999998</v>
      </c>
      <c r="D1049" s="94">
        <v>16.655000000000001</v>
      </c>
      <c r="E1049" s="95">
        <f t="shared" si="16"/>
        <v>40947.034895833334</v>
      </c>
      <c r="F1049" s="105">
        <v>543.74629999999991</v>
      </c>
    </row>
    <row r="1050" spans="1:6" ht="15" customHeight="1" x14ac:dyDescent="0.3">
      <c r="A1050" s="104">
        <v>40948</v>
      </c>
      <c r="B1050" s="111">
        <v>3.4895833333333334E-2</v>
      </c>
      <c r="C1050" s="105">
        <v>50.299700000000001</v>
      </c>
      <c r="D1050" s="94">
        <v>16.654</v>
      </c>
      <c r="E1050" s="95">
        <f t="shared" si="16"/>
        <v>40948.034895833334</v>
      </c>
      <c r="F1050" s="105">
        <v>543.62569999999994</v>
      </c>
    </row>
    <row r="1051" spans="1:6" ht="15" customHeight="1" x14ac:dyDescent="0.3">
      <c r="A1051" s="104">
        <v>40949</v>
      </c>
      <c r="B1051" s="111">
        <v>3.4895833333333334E-2</v>
      </c>
      <c r="C1051" s="105">
        <v>50.2699</v>
      </c>
      <c r="D1051" s="94">
        <v>16.652999999999999</v>
      </c>
      <c r="E1051" s="95">
        <f t="shared" si="16"/>
        <v>40949.034895833334</v>
      </c>
      <c r="F1051" s="105">
        <v>543.65549999999996</v>
      </c>
    </row>
    <row r="1052" spans="1:6" ht="15" customHeight="1" x14ac:dyDescent="0.3">
      <c r="A1052" s="104">
        <v>40950</v>
      </c>
      <c r="B1052" s="111">
        <v>3.4895833333333334E-2</v>
      </c>
      <c r="C1052" s="105">
        <v>50.291899999999998</v>
      </c>
      <c r="D1052" s="94">
        <v>16.652999999999999</v>
      </c>
      <c r="E1052" s="95">
        <f t="shared" si="16"/>
        <v>40950.034895833334</v>
      </c>
      <c r="F1052" s="105">
        <v>543.63349999999991</v>
      </c>
    </row>
    <row r="1053" spans="1:6" ht="15" customHeight="1" x14ac:dyDescent="0.3">
      <c r="A1053" s="104">
        <v>40951</v>
      </c>
      <c r="B1053" s="111">
        <v>3.4895833333333334E-2</v>
      </c>
      <c r="C1053" s="105">
        <v>50.329500000000003</v>
      </c>
      <c r="D1053" s="94">
        <v>16.654</v>
      </c>
      <c r="E1053" s="95">
        <f t="shared" si="16"/>
        <v>40951.034895833334</v>
      </c>
      <c r="F1053" s="105">
        <v>543.59589999999992</v>
      </c>
    </row>
    <row r="1054" spans="1:6" ht="15" customHeight="1" x14ac:dyDescent="0.3">
      <c r="A1054" s="104">
        <v>40952</v>
      </c>
      <c r="B1054" s="111">
        <v>3.4895833333333334E-2</v>
      </c>
      <c r="C1054" s="105">
        <v>50.684699999999999</v>
      </c>
      <c r="D1054" s="94">
        <v>16.652000000000001</v>
      </c>
      <c r="E1054" s="95">
        <f t="shared" si="16"/>
        <v>40952.034895833334</v>
      </c>
      <c r="F1054" s="105">
        <v>543.24069999999995</v>
      </c>
    </row>
    <row r="1055" spans="1:6" ht="15" customHeight="1" x14ac:dyDescent="0.3">
      <c r="A1055" s="104">
        <v>40953</v>
      </c>
      <c r="B1055" s="111">
        <v>3.4895833333333334E-2</v>
      </c>
      <c r="C1055" s="105">
        <v>50.618000000000002</v>
      </c>
      <c r="D1055" s="94">
        <v>16.652000000000001</v>
      </c>
      <c r="E1055" s="95">
        <f t="shared" si="16"/>
        <v>40953.034895833334</v>
      </c>
      <c r="F1055" s="105">
        <v>543.30739999999992</v>
      </c>
    </row>
    <row r="1056" spans="1:6" ht="15" customHeight="1" x14ac:dyDescent="0.3">
      <c r="A1056" s="104">
        <v>40954</v>
      </c>
      <c r="B1056" s="111">
        <v>3.4895833333333334E-2</v>
      </c>
      <c r="C1056" s="105">
        <v>50.719000000000001</v>
      </c>
      <c r="D1056" s="94">
        <v>16.652000000000001</v>
      </c>
      <c r="E1056" s="95">
        <f t="shared" si="16"/>
        <v>40954.034895833334</v>
      </c>
      <c r="F1056" s="105">
        <v>543.20639999999992</v>
      </c>
    </row>
    <row r="1057" spans="1:6" ht="15" customHeight="1" x14ac:dyDescent="0.3">
      <c r="A1057" s="104">
        <v>40955</v>
      </c>
      <c r="B1057" s="111">
        <v>3.4895833333333334E-2</v>
      </c>
      <c r="C1057" s="105">
        <v>50.359499999999997</v>
      </c>
      <c r="D1057" s="94">
        <v>16.652000000000001</v>
      </c>
      <c r="E1057" s="95">
        <f t="shared" si="16"/>
        <v>40955.034895833334</v>
      </c>
      <c r="F1057" s="105">
        <v>543.56589999999994</v>
      </c>
    </row>
    <row r="1058" spans="1:6" ht="15" customHeight="1" x14ac:dyDescent="0.3">
      <c r="A1058" s="104">
        <v>40956</v>
      </c>
      <c r="B1058" s="111">
        <v>3.4895833333333334E-2</v>
      </c>
      <c r="C1058" s="105">
        <v>50.370199999999997</v>
      </c>
      <c r="D1058" s="94">
        <v>16.652000000000001</v>
      </c>
      <c r="E1058" s="95">
        <f t="shared" si="16"/>
        <v>40956.034895833334</v>
      </c>
      <c r="F1058" s="105">
        <v>543.5551999999999</v>
      </c>
    </row>
    <row r="1059" spans="1:6" ht="15" customHeight="1" x14ac:dyDescent="0.3">
      <c r="A1059" s="104">
        <v>40957</v>
      </c>
      <c r="B1059" s="111">
        <v>3.4895833333333334E-2</v>
      </c>
      <c r="C1059" s="105">
        <v>50.468000000000004</v>
      </c>
      <c r="D1059" s="94">
        <v>16.651</v>
      </c>
      <c r="E1059" s="95">
        <f t="shared" si="16"/>
        <v>40957.034895833334</v>
      </c>
      <c r="F1059" s="105">
        <v>543.45739999999989</v>
      </c>
    </row>
    <row r="1060" spans="1:6" ht="15" customHeight="1" x14ac:dyDescent="0.3">
      <c r="A1060" s="104">
        <v>40958</v>
      </c>
      <c r="B1060" s="111">
        <v>3.4895833333333334E-2</v>
      </c>
      <c r="C1060" s="105">
        <v>50.468800000000002</v>
      </c>
      <c r="D1060" s="94">
        <v>16.651</v>
      </c>
      <c r="E1060" s="95">
        <f t="shared" si="16"/>
        <v>40958.034895833334</v>
      </c>
      <c r="F1060" s="105">
        <v>543.45659999999998</v>
      </c>
    </row>
    <row r="1061" spans="1:6" ht="15" customHeight="1" x14ac:dyDescent="0.3">
      <c r="A1061" s="104">
        <v>40959</v>
      </c>
      <c r="B1061" s="111">
        <v>3.4895833333333334E-2</v>
      </c>
      <c r="C1061" s="105">
        <v>50.669800000000002</v>
      </c>
      <c r="D1061" s="94">
        <v>16.651</v>
      </c>
      <c r="E1061" s="95">
        <f t="shared" si="16"/>
        <v>40959.034895833334</v>
      </c>
      <c r="F1061" s="105">
        <v>543.25559999999996</v>
      </c>
    </row>
    <row r="1062" spans="1:6" ht="15" customHeight="1" x14ac:dyDescent="0.3">
      <c r="A1062" s="104">
        <v>40960</v>
      </c>
      <c r="B1062" s="111">
        <v>3.4895833333333334E-2</v>
      </c>
      <c r="C1062" s="105">
        <v>50.372599999999998</v>
      </c>
      <c r="D1062" s="94">
        <v>16.651</v>
      </c>
      <c r="E1062" s="95">
        <f t="shared" si="16"/>
        <v>40960.034895833334</v>
      </c>
      <c r="F1062" s="105">
        <v>543.55279999999993</v>
      </c>
    </row>
    <row r="1063" spans="1:6" ht="15" customHeight="1" x14ac:dyDescent="0.3">
      <c r="A1063" s="104">
        <v>40961</v>
      </c>
      <c r="B1063" s="111">
        <v>3.4895833333333334E-2</v>
      </c>
      <c r="C1063" s="105">
        <v>50.380699999999997</v>
      </c>
      <c r="D1063" s="94">
        <v>16.651</v>
      </c>
      <c r="E1063" s="95">
        <f t="shared" si="16"/>
        <v>40961.034895833334</v>
      </c>
      <c r="F1063" s="105">
        <v>543.54469999999992</v>
      </c>
    </row>
    <row r="1064" spans="1:6" ht="15" customHeight="1" x14ac:dyDescent="0.3">
      <c r="A1064" s="104">
        <v>40962</v>
      </c>
      <c r="B1064" s="111">
        <v>3.4895833333333334E-2</v>
      </c>
      <c r="C1064" s="105">
        <v>50.695099999999996</v>
      </c>
      <c r="D1064" s="94">
        <v>16.649999999999999</v>
      </c>
      <c r="E1064" s="95">
        <f t="shared" si="16"/>
        <v>40962.034895833334</v>
      </c>
      <c r="F1064" s="105">
        <v>543.23029999999994</v>
      </c>
    </row>
    <row r="1065" spans="1:6" ht="15" customHeight="1" x14ac:dyDescent="0.3">
      <c r="A1065" s="104">
        <v>40963</v>
      </c>
      <c r="B1065" s="111">
        <v>3.4895833333333334E-2</v>
      </c>
      <c r="C1065" s="105">
        <v>50.379899999999999</v>
      </c>
      <c r="D1065" s="94">
        <v>16.649999999999999</v>
      </c>
      <c r="E1065" s="95">
        <f t="shared" si="16"/>
        <v>40963.034895833334</v>
      </c>
      <c r="F1065" s="105">
        <v>543.54549999999995</v>
      </c>
    </row>
    <row r="1066" spans="1:6" ht="15" customHeight="1" x14ac:dyDescent="0.3">
      <c r="A1066" s="104">
        <v>40964</v>
      </c>
      <c r="B1066" s="111">
        <v>3.4895833333333334E-2</v>
      </c>
      <c r="C1066" s="105">
        <v>50.248699999999999</v>
      </c>
      <c r="D1066" s="94">
        <v>16.649999999999999</v>
      </c>
      <c r="E1066" s="95">
        <f t="shared" si="16"/>
        <v>40964.034895833334</v>
      </c>
      <c r="F1066" s="105">
        <v>543.67669999999998</v>
      </c>
    </row>
    <row r="1067" spans="1:6" ht="15" customHeight="1" x14ac:dyDescent="0.3">
      <c r="A1067" s="104">
        <v>40965</v>
      </c>
      <c r="B1067" s="111">
        <v>3.4895833333333334E-2</v>
      </c>
      <c r="C1067" s="105">
        <v>50.531399999999998</v>
      </c>
      <c r="D1067" s="94">
        <v>16.649999999999999</v>
      </c>
      <c r="E1067" s="95">
        <f t="shared" si="16"/>
        <v>40965.034895833334</v>
      </c>
      <c r="F1067" s="105">
        <v>543.39400000000001</v>
      </c>
    </row>
    <row r="1068" spans="1:6" ht="15" customHeight="1" x14ac:dyDescent="0.3">
      <c r="A1068" s="104">
        <v>40966</v>
      </c>
      <c r="B1068" s="111">
        <v>3.4895833333333334E-2</v>
      </c>
      <c r="C1068" s="105">
        <v>50.375500000000002</v>
      </c>
      <c r="D1068" s="94">
        <v>16.649000000000001</v>
      </c>
      <c r="E1068" s="95">
        <f t="shared" si="16"/>
        <v>40966.034895833334</v>
      </c>
      <c r="F1068" s="105">
        <v>543.54989999999998</v>
      </c>
    </row>
    <row r="1069" spans="1:6" ht="15" customHeight="1" x14ac:dyDescent="0.3">
      <c r="A1069" s="104">
        <v>40967</v>
      </c>
      <c r="B1069" s="111">
        <v>3.4895833333333334E-2</v>
      </c>
      <c r="C1069" s="105">
        <v>50.632199999999997</v>
      </c>
      <c r="D1069" s="94">
        <v>16.649000000000001</v>
      </c>
      <c r="E1069" s="95">
        <f t="shared" si="16"/>
        <v>40967.034895833334</v>
      </c>
      <c r="F1069" s="105">
        <v>543.29319999999996</v>
      </c>
    </row>
    <row r="1070" spans="1:6" ht="15" customHeight="1" x14ac:dyDescent="0.3">
      <c r="A1070" s="104">
        <v>40968</v>
      </c>
      <c r="B1070" s="111">
        <v>3.4895833333333334E-2</v>
      </c>
      <c r="C1070" s="105">
        <v>50.3581</v>
      </c>
      <c r="D1070" s="94">
        <v>16.648</v>
      </c>
      <c r="E1070" s="95">
        <f t="shared" si="16"/>
        <v>40968.034895833334</v>
      </c>
      <c r="F1070" s="105">
        <v>543.56729999999993</v>
      </c>
    </row>
    <row r="1071" spans="1:6" ht="15" customHeight="1" x14ac:dyDescent="0.3">
      <c r="A1071" s="104">
        <v>40969</v>
      </c>
      <c r="B1071" s="111">
        <v>3.4895833333333334E-2</v>
      </c>
      <c r="C1071" s="105">
        <v>50.514099999999999</v>
      </c>
      <c r="D1071" s="94">
        <v>16.649000000000001</v>
      </c>
      <c r="E1071" s="95">
        <f t="shared" si="16"/>
        <v>40969.034895833334</v>
      </c>
      <c r="F1071" s="105">
        <v>543.41129999999998</v>
      </c>
    </row>
    <row r="1072" spans="1:6" ht="15" customHeight="1" x14ac:dyDescent="0.3">
      <c r="A1072" s="104">
        <v>40970</v>
      </c>
      <c r="B1072" s="111">
        <v>3.4895833333333334E-2</v>
      </c>
      <c r="C1072" s="105">
        <v>50.660699999999999</v>
      </c>
      <c r="D1072" s="94">
        <v>16.648</v>
      </c>
      <c r="E1072" s="95">
        <f t="shared" si="16"/>
        <v>40970.034895833334</v>
      </c>
      <c r="F1072" s="105">
        <v>543.26469999999995</v>
      </c>
    </row>
    <row r="1073" spans="1:6" ht="15" customHeight="1" x14ac:dyDescent="0.3">
      <c r="A1073" s="104">
        <v>40971</v>
      </c>
      <c r="B1073" s="111">
        <v>3.4895833333333334E-2</v>
      </c>
      <c r="C1073" s="105">
        <v>50.364699999999999</v>
      </c>
      <c r="D1073" s="94">
        <v>16.649000000000001</v>
      </c>
      <c r="E1073" s="95">
        <f t="shared" si="16"/>
        <v>40971.034895833334</v>
      </c>
      <c r="F1073" s="105">
        <v>543.5607</v>
      </c>
    </row>
    <row r="1074" spans="1:6" ht="15" customHeight="1" x14ac:dyDescent="0.3">
      <c r="A1074" s="104">
        <v>40972</v>
      </c>
      <c r="B1074" s="111">
        <v>3.4895833333333334E-2</v>
      </c>
      <c r="C1074" s="105">
        <v>50.2057</v>
      </c>
      <c r="D1074" s="94">
        <v>16.648</v>
      </c>
      <c r="E1074" s="95">
        <f t="shared" si="16"/>
        <v>40972.034895833334</v>
      </c>
      <c r="F1074" s="105">
        <v>543.71969999999999</v>
      </c>
    </row>
    <row r="1075" spans="1:6" ht="15" customHeight="1" x14ac:dyDescent="0.3">
      <c r="A1075" s="104">
        <v>40973</v>
      </c>
      <c r="B1075" s="111">
        <v>3.4895833333333334E-2</v>
      </c>
      <c r="C1075" s="105">
        <v>50.203699999999998</v>
      </c>
      <c r="D1075" s="94">
        <v>16.648</v>
      </c>
      <c r="E1075" s="95">
        <f t="shared" si="16"/>
        <v>40973.034895833334</v>
      </c>
      <c r="F1075" s="105">
        <v>543.72169999999994</v>
      </c>
    </row>
    <row r="1076" spans="1:6" ht="15" customHeight="1" x14ac:dyDescent="0.3">
      <c r="A1076" s="104">
        <v>40974</v>
      </c>
      <c r="B1076" s="111">
        <v>3.4895833333333334E-2</v>
      </c>
      <c r="C1076" s="105">
        <v>50.3949</v>
      </c>
      <c r="D1076" s="94">
        <v>16.646999999999998</v>
      </c>
      <c r="E1076" s="95">
        <f t="shared" si="16"/>
        <v>40974.034895833334</v>
      </c>
      <c r="F1076" s="105">
        <v>543.53049999999996</v>
      </c>
    </row>
    <row r="1077" spans="1:6" ht="15" customHeight="1" x14ac:dyDescent="0.3">
      <c r="A1077" s="104">
        <v>40975</v>
      </c>
      <c r="B1077" s="111">
        <v>3.4895833333333334E-2</v>
      </c>
      <c r="C1077" s="105">
        <v>50.752299999999998</v>
      </c>
      <c r="D1077" s="94">
        <v>16.646000000000001</v>
      </c>
      <c r="E1077" s="95">
        <f t="shared" si="16"/>
        <v>40975.034895833334</v>
      </c>
      <c r="F1077" s="105">
        <v>543.17309999999998</v>
      </c>
    </row>
    <row r="1078" spans="1:6" ht="15" customHeight="1" x14ac:dyDescent="0.3">
      <c r="A1078" s="104">
        <v>40976</v>
      </c>
      <c r="B1078" s="111">
        <v>3.4895833333333334E-2</v>
      </c>
      <c r="C1078" s="105">
        <v>50.494100000000003</v>
      </c>
      <c r="D1078" s="94">
        <v>16.646000000000001</v>
      </c>
      <c r="E1078" s="95">
        <f t="shared" si="16"/>
        <v>40976.034895833334</v>
      </c>
      <c r="F1078" s="105">
        <v>543.43129999999996</v>
      </c>
    </row>
    <row r="1079" spans="1:6" ht="15" customHeight="1" x14ac:dyDescent="0.3">
      <c r="A1079" s="104">
        <v>40977</v>
      </c>
      <c r="B1079" s="111">
        <v>3.4895833333333334E-2</v>
      </c>
      <c r="C1079" s="105">
        <v>50.004199999999997</v>
      </c>
      <c r="D1079" s="94">
        <v>16.646999999999998</v>
      </c>
      <c r="E1079" s="95">
        <f t="shared" si="16"/>
        <v>40977.034895833334</v>
      </c>
      <c r="F1079" s="105">
        <v>543.9212</v>
      </c>
    </row>
    <row r="1080" spans="1:6" ht="15" customHeight="1" x14ac:dyDescent="0.3">
      <c r="A1080" s="104">
        <v>40978</v>
      </c>
      <c r="B1080" s="111">
        <v>3.4895833333333334E-2</v>
      </c>
      <c r="C1080" s="105">
        <v>50.214799999999997</v>
      </c>
      <c r="D1080" s="94">
        <v>16.646000000000001</v>
      </c>
      <c r="E1080" s="95">
        <f t="shared" si="16"/>
        <v>40978.034895833334</v>
      </c>
      <c r="F1080" s="105">
        <v>543.7106</v>
      </c>
    </row>
    <row r="1081" spans="1:6" ht="15" customHeight="1" x14ac:dyDescent="0.3">
      <c r="A1081" s="104">
        <v>40979</v>
      </c>
      <c r="B1081" s="111">
        <v>3.4895833333333334E-2</v>
      </c>
      <c r="C1081" s="105">
        <v>50.568899999999999</v>
      </c>
      <c r="D1081" s="94">
        <v>16.646000000000001</v>
      </c>
      <c r="E1081" s="95">
        <f t="shared" si="16"/>
        <v>40979.034895833334</v>
      </c>
      <c r="F1081" s="105">
        <v>543.35649999999998</v>
      </c>
    </row>
    <row r="1082" spans="1:6" ht="15" customHeight="1" x14ac:dyDescent="0.3">
      <c r="A1082" s="104">
        <v>40980</v>
      </c>
      <c r="B1082" s="111">
        <v>3.4895833333333334E-2</v>
      </c>
      <c r="C1082" s="105">
        <v>50.462299999999999</v>
      </c>
      <c r="D1082" s="94">
        <v>16.646000000000001</v>
      </c>
      <c r="E1082" s="95">
        <f t="shared" si="16"/>
        <v>40980.034895833334</v>
      </c>
      <c r="F1082" s="105">
        <v>543.46309999999994</v>
      </c>
    </row>
    <row r="1083" spans="1:6" ht="15" customHeight="1" x14ac:dyDescent="0.3">
      <c r="A1083" s="104">
        <v>40981</v>
      </c>
      <c r="B1083" s="111">
        <v>3.4895833333333334E-2</v>
      </c>
      <c r="C1083" s="105">
        <v>50.315300000000001</v>
      </c>
      <c r="D1083" s="94">
        <v>16.646000000000001</v>
      </c>
      <c r="E1083" s="95">
        <f t="shared" si="16"/>
        <v>40981.034895833334</v>
      </c>
      <c r="F1083" s="105">
        <v>543.61009999999999</v>
      </c>
    </row>
    <row r="1084" spans="1:6" ht="15" customHeight="1" x14ac:dyDescent="0.3">
      <c r="A1084" s="104">
        <v>40982</v>
      </c>
      <c r="B1084" s="111">
        <v>3.4895833333333334E-2</v>
      </c>
      <c r="C1084" s="105">
        <v>50.365299999999998</v>
      </c>
      <c r="D1084" s="94">
        <v>16.645</v>
      </c>
      <c r="E1084" s="95">
        <f t="shared" si="16"/>
        <v>40982.034895833334</v>
      </c>
      <c r="F1084" s="105">
        <v>543.56009999999992</v>
      </c>
    </row>
    <row r="1085" spans="1:6" ht="15" customHeight="1" x14ac:dyDescent="0.3">
      <c r="A1085" s="104">
        <v>40983</v>
      </c>
      <c r="B1085" s="111">
        <v>3.4895833333333334E-2</v>
      </c>
      <c r="C1085" s="105">
        <v>50.284999999999997</v>
      </c>
      <c r="D1085" s="94">
        <v>16.645</v>
      </c>
      <c r="E1085" s="95">
        <f t="shared" si="16"/>
        <v>40983.034895833334</v>
      </c>
      <c r="F1085" s="105">
        <v>543.6404</v>
      </c>
    </row>
    <row r="1086" spans="1:6" ht="15" customHeight="1" x14ac:dyDescent="0.3">
      <c r="A1086" s="104">
        <v>40984</v>
      </c>
      <c r="B1086" s="111">
        <v>3.4895833333333334E-2</v>
      </c>
      <c r="C1086" s="105">
        <v>50.326700000000002</v>
      </c>
      <c r="D1086" s="94">
        <v>16.645</v>
      </c>
      <c r="E1086" s="95">
        <f t="shared" si="16"/>
        <v>40984.034895833334</v>
      </c>
      <c r="F1086" s="105">
        <v>543.59869999999989</v>
      </c>
    </row>
    <row r="1087" spans="1:6" ht="15" customHeight="1" x14ac:dyDescent="0.3">
      <c r="A1087" s="104">
        <v>40985</v>
      </c>
      <c r="B1087" s="111">
        <v>3.4895833333333334E-2</v>
      </c>
      <c r="C1087" s="105">
        <v>50.472799999999999</v>
      </c>
      <c r="D1087" s="94">
        <v>16.643999999999998</v>
      </c>
      <c r="E1087" s="95">
        <f t="shared" si="16"/>
        <v>40985.034895833334</v>
      </c>
      <c r="F1087" s="105">
        <v>543.45259999999996</v>
      </c>
    </row>
    <row r="1088" spans="1:6" ht="15" customHeight="1" x14ac:dyDescent="0.3">
      <c r="A1088" s="104">
        <v>40986</v>
      </c>
      <c r="B1088" s="111">
        <v>3.4895833333333334E-2</v>
      </c>
      <c r="C1088" s="105">
        <v>50.642600000000002</v>
      </c>
      <c r="D1088" s="94">
        <v>16.643999999999998</v>
      </c>
      <c r="E1088" s="95">
        <f t="shared" si="16"/>
        <v>40986.034895833334</v>
      </c>
      <c r="F1088" s="105">
        <v>543.28279999999995</v>
      </c>
    </row>
    <row r="1089" spans="1:6" ht="15" customHeight="1" x14ac:dyDescent="0.3">
      <c r="A1089" s="104">
        <v>40987</v>
      </c>
      <c r="B1089" s="111">
        <v>3.4895833333333334E-2</v>
      </c>
      <c r="C1089" s="105">
        <v>50.760300000000001</v>
      </c>
      <c r="D1089" s="94">
        <v>16.643999999999998</v>
      </c>
      <c r="E1089" s="95">
        <f t="shared" si="16"/>
        <v>40987.034895833334</v>
      </c>
      <c r="F1089" s="105">
        <v>543.16509999999994</v>
      </c>
    </row>
    <row r="1090" spans="1:6" ht="15" customHeight="1" x14ac:dyDescent="0.3">
      <c r="A1090" s="104">
        <v>40988</v>
      </c>
      <c r="B1090" s="111">
        <v>3.4895833333333334E-2</v>
      </c>
      <c r="C1090" s="105">
        <v>50.7622</v>
      </c>
      <c r="D1090" s="94">
        <v>16.643999999999998</v>
      </c>
      <c r="E1090" s="95">
        <f t="shared" si="16"/>
        <v>40988.034895833334</v>
      </c>
      <c r="F1090" s="105">
        <v>543.16319999999996</v>
      </c>
    </row>
    <row r="1091" spans="1:6" ht="15" customHeight="1" x14ac:dyDescent="0.3">
      <c r="A1091" s="104">
        <v>40989</v>
      </c>
      <c r="B1091" s="111">
        <v>3.4895833333333334E-2</v>
      </c>
      <c r="C1091" s="105">
        <v>50.415399999999998</v>
      </c>
      <c r="D1091" s="94">
        <v>16.643999999999998</v>
      </c>
      <c r="E1091" s="95">
        <f t="shared" si="16"/>
        <v>40989.034895833334</v>
      </c>
      <c r="F1091" s="105">
        <v>543.51</v>
      </c>
    </row>
    <row r="1092" spans="1:6" ht="15" customHeight="1" x14ac:dyDescent="0.3">
      <c r="A1092" s="104">
        <v>40990</v>
      </c>
      <c r="B1092" s="111">
        <v>3.4895833333333334E-2</v>
      </c>
      <c r="C1092" s="105">
        <v>50.4604</v>
      </c>
      <c r="D1092" s="94">
        <v>16.643999999999998</v>
      </c>
      <c r="E1092" s="95">
        <f t="shared" si="16"/>
        <v>40990.034895833334</v>
      </c>
      <c r="F1092" s="105">
        <v>543.46499999999992</v>
      </c>
    </row>
    <row r="1093" spans="1:6" ht="15" customHeight="1" x14ac:dyDescent="0.3">
      <c r="A1093" s="104">
        <v>40991</v>
      </c>
      <c r="B1093" s="111">
        <v>3.4895833333333334E-2</v>
      </c>
      <c r="C1093" s="105">
        <v>50.370199999999997</v>
      </c>
      <c r="D1093" s="94">
        <v>16.643999999999998</v>
      </c>
      <c r="E1093" s="95">
        <f t="shared" si="16"/>
        <v>40991.034895833334</v>
      </c>
      <c r="F1093" s="105">
        <v>543.5551999999999</v>
      </c>
    </row>
    <row r="1094" spans="1:6" ht="15" customHeight="1" x14ac:dyDescent="0.3">
      <c r="A1094" s="104">
        <v>40992</v>
      </c>
      <c r="B1094" s="111">
        <v>3.4895833333333334E-2</v>
      </c>
      <c r="C1094" s="105">
        <v>50.307400000000001</v>
      </c>
      <c r="D1094" s="94">
        <v>16.643000000000001</v>
      </c>
      <c r="E1094" s="95">
        <f t="shared" si="16"/>
        <v>40992.034895833334</v>
      </c>
      <c r="F1094" s="105">
        <v>543.61799999999994</v>
      </c>
    </row>
    <row r="1095" spans="1:6" ht="15" customHeight="1" x14ac:dyDescent="0.3">
      <c r="A1095" s="104">
        <v>40993</v>
      </c>
      <c r="B1095" s="111">
        <v>3.4895833333333334E-2</v>
      </c>
      <c r="C1095" s="105">
        <v>50.283900000000003</v>
      </c>
      <c r="D1095" s="94">
        <v>16.643000000000001</v>
      </c>
      <c r="E1095" s="95">
        <f t="shared" si="16"/>
        <v>40993.034895833334</v>
      </c>
      <c r="F1095" s="105">
        <v>543.64149999999995</v>
      </c>
    </row>
    <row r="1096" spans="1:6" ht="15" customHeight="1" x14ac:dyDescent="0.3">
      <c r="A1096" s="104">
        <v>40994</v>
      </c>
      <c r="B1096" s="111">
        <v>3.4895833333333334E-2</v>
      </c>
      <c r="C1096" s="105">
        <v>50.390599999999999</v>
      </c>
      <c r="D1096" s="94">
        <v>16.643000000000001</v>
      </c>
      <c r="E1096" s="95">
        <f t="shared" ref="E1096:E1159" si="17">A1096+B1096</f>
        <v>40994.034895833334</v>
      </c>
      <c r="F1096" s="105">
        <v>543.5347999999999</v>
      </c>
    </row>
    <row r="1097" spans="1:6" ht="15" customHeight="1" x14ac:dyDescent="0.3">
      <c r="A1097" s="104">
        <v>40995</v>
      </c>
      <c r="B1097" s="111">
        <v>3.4895833333333334E-2</v>
      </c>
      <c r="C1097" s="105">
        <v>50.380499999999998</v>
      </c>
      <c r="D1097" s="94">
        <v>16.643000000000001</v>
      </c>
      <c r="E1097" s="95">
        <f t="shared" si="17"/>
        <v>40995.034895833334</v>
      </c>
      <c r="F1097" s="105">
        <v>543.54489999999998</v>
      </c>
    </row>
    <row r="1098" spans="1:6" ht="15" customHeight="1" x14ac:dyDescent="0.3">
      <c r="A1098" s="104">
        <v>40996</v>
      </c>
      <c r="B1098" s="111">
        <v>3.4895833333333334E-2</v>
      </c>
      <c r="C1098" s="105">
        <v>50.330500000000001</v>
      </c>
      <c r="D1098" s="94">
        <v>16.641999999999999</v>
      </c>
      <c r="E1098" s="95">
        <f t="shared" si="17"/>
        <v>40996.034895833334</v>
      </c>
      <c r="F1098" s="105">
        <v>543.59489999999994</v>
      </c>
    </row>
    <row r="1099" spans="1:6" ht="15" customHeight="1" x14ac:dyDescent="0.3">
      <c r="A1099" s="104">
        <v>40997</v>
      </c>
      <c r="B1099" s="111">
        <v>3.4895833333333334E-2</v>
      </c>
      <c r="C1099" s="105">
        <v>50.3996</v>
      </c>
      <c r="D1099" s="94">
        <v>16.641999999999999</v>
      </c>
      <c r="E1099" s="95">
        <f t="shared" si="17"/>
        <v>40997.034895833334</v>
      </c>
      <c r="F1099" s="105">
        <v>543.52579999999989</v>
      </c>
    </row>
    <row r="1100" spans="1:6" ht="15" customHeight="1" x14ac:dyDescent="0.3">
      <c r="A1100" s="104">
        <v>40998</v>
      </c>
      <c r="B1100" s="111">
        <v>3.4895833333333334E-2</v>
      </c>
      <c r="C1100" s="105">
        <v>50.401299999999999</v>
      </c>
      <c r="D1100" s="94">
        <v>16.640999999999998</v>
      </c>
      <c r="E1100" s="95">
        <f t="shared" si="17"/>
        <v>40998.034895833334</v>
      </c>
      <c r="F1100" s="105">
        <v>543.52409999999998</v>
      </c>
    </row>
    <row r="1101" spans="1:6" ht="15" customHeight="1" x14ac:dyDescent="0.3">
      <c r="A1101" s="104">
        <v>40999</v>
      </c>
      <c r="B1101" s="111">
        <v>3.4895833333333334E-2</v>
      </c>
      <c r="C1101" s="105">
        <v>50.368499999999997</v>
      </c>
      <c r="D1101" s="94">
        <v>16.640999999999998</v>
      </c>
      <c r="E1101" s="95">
        <f t="shared" si="17"/>
        <v>40999.034895833334</v>
      </c>
      <c r="F1101" s="105">
        <v>543.55689999999993</v>
      </c>
    </row>
    <row r="1102" spans="1:6" ht="15" customHeight="1" x14ac:dyDescent="0.3">
      <c r="A1102" s="104">
        <v>41000</v>
      </c>
      <c r="B1102" s="111">
        <v>3.4895833333333334E-2</v>
      </c>
      <c r="C1102" s="105">
        <v>50.489199999999997</v>
      </c>
      <c r="D1102" s="94">
        <v>16.640999999999998</v>
      </c>
      <c r="E1102" s="95">
        <f t="shared" si="17"/>
        <v>41000.034895833334</v>
      </c>
      <c r="F1102" s="105">
        <v>543.43619999999999</v>
      </c>
    </row>
    <row r="1103" spans="1:6" ht="15" customHeight="1" x14ac:dyDescent="0.3">
      <c r="A1103" s="104">
        <v>41001</v>
      </c>
      <c r="B1103" s="111">
        <v>3.4895833333333334E-2</v>
      </c>
      <c r="C1103" s="105">
        <v>50.743299999999998</v>
      </c>
      <c r="D1103" s="94">
        <v>16.64</v>
      </c>
      <c r="E1103" s="95">
        <f t="shared" si="17"/>
        <v>41001.034895833334</v>
      </c>
      <c r="F1103" s="105">
        <v>543.18209999999999</v>
      </c>
    </row>
    <row r="1104" spans="1:6" ht="15" customHeight="1" x14ac:dyDescent="0.3">
      <c r="A1104" s="104">
        <v>41002</v>
      </c>
      <c r="B1104" s="111">
        <v>3.4895833333333334E-2</v>
      </c>
      <c r="C1104" s="105">
        <v>50.591799999999999</v>
      </c>
      <c r="D1104" s="94">
        <v>16.640999999999998</v>
      </c>
      <c r="E1104" s="95">
        <f t="shared" si="17"/>
        <v>41002.034895833334</v>
      </c>
      <c r="F1104" s="105">
        <v>543.33359999999993</v>
      </c>
    </row>
    <row r="1105" spans="1:6" ht="15" customHeight="1" x14ac:dyDescent="0.3">
      <c r="A1105" s="104">
        <v>41003</v>
      </c>
      <c r="B1105" s="111">
        <v>3.4895833333333334E-2</v>
      </c>
      <c r="C1105" s="105">
        <v>50.402200000000001</v>
      </c>
      <c r="D1105" s="94">
        <v>16.640999999999998</v>
      </c>
      <c r="E1105" s="95">
        <f t="shared" si="17"/>
        <v>41003.034895833334</v>
      </c>
      <c r="F1105" s="105">
        <v>543.52319999999997</v>
      </c>
    </row>
    <row r="1106" spans="1:6" ht="15" customHeight="1" x14ac:dyDescent="0.3">
      <c r="A1106" s="104">
        <v>41004</v>
      </c>
      <c r="B1106" s="111">
        <v>3.4895833333333334E-2</v>
      </c>
      <c r="C1106" s="105">
        <v>50.448599999999999</v>
      </c>
      <c r="D1106" s="94">
        <v>16.640999999999998</v>
      </c>
      <c r="E1106" s="95">
        <f t="shared" si="17"/>
        <v>41004.034895833334</v>
      </c>
      <c r="F1106" s="105">
        <v>543.47679999999991</v>
      </c>
    </row>
    <row r="1107" spans="1:6" ht="15" customHeight="1" x14ac:dyDescent="0.3">
      <c r="A1107" s="104">
        <v>41005</v>
      </c>
      <c r="B1107" s="111">
        <v>3.4895833333333334E-2</v>
      </c>
      <c r="C1107" s="105">
        <v>50.4679</v>
      </c>
      <c r="D1107" s="94">
        <v>16.64</v>
      </c>
      <c r="E1107" s="95">
        <f t="shared" si="17"/>
        <v>41005.034895833334</v>
      </c>
      <c r="F1107" s="105">
        <v>543.45749999999998</v>
      </c>
    </row>
    <row r="1108" spans="1:6" ht="15" customHeight="1" x14ac:dyDescent="0.3">
      <c r="A1108" s="104">
        <v>41006</v>
      </c>
      <c r="B1108" s="111">
        <v>3.4895833333333334E-2</v>
      </c>
      <c r="C1108" s="105">
        <v>50.287500000000001</v>
      </c>
      <c r="D1108" s="94">
        <v>16.64</v>
      </c>
      <c r="E1108" s="95">
        <f t="shared" si="17"/>
        <v>41006.034895833334</v>
      </c>
      <c r="F1108" s="105">
        <v>543.63789999999995</v>
      </c>
    </row>
    <row r="1109" spans="1:6" ht="15" customHeight="1" x14ac:dyDescent="0.3">
      <c r="A1109" s="104">
        <v>41007</v>
      </c>
      <c r="B1109" s="111">
        <v>3.4895833333333334E-2</v>
      </c>
      <c r="C1109" s="105">
        <v>50.071300000000001</v>
      </c>
      <c r="D1109" s="94">
        <v>16.64</v>
      </c>
      <c r="E1109" s="95">
        <f t="shared" si="17"/>
        <v>41007.034895833334</v>
      </c>
      <c r="F1109" s="105">
        <v>543.8540999999999</v>
      </c>
    </row>
    <row r="1110" spans="1:6" ht="15" customHeight="1" x14ac:dyDescent="0.3">
      <c r="A1110" s="104">
        <v>41008</v>
      </c>
      <c r="B1110" s="111">
        <v>3.4895833333333334E-2</v>
      </c>
      <c r="C1110" s="105">
        <v>50.180999999999997</v>
      </c>
      <c r="D1110" s="94">
        <v>16.638999999999999</v>
      </c>
      <c r="E1110" s="95">
        <f t="shared" si="17"/>
        <v>41008.034895833334</v>
      </c>
      <c r="F1110" s="105">
        <v>543.74439999999993</v>
      </c>
    </row>
    <row r="1111" spans="1:6" ht="15" customHeight="1" x14ac:dyDescent="0.3">
      <c r="A1111" s="104">
        <v>41009</v>
      </c>
      <c r="B1111" s="111">
        <v>3.4895833333333334E-2</v>
      </c>
      <c r="C1111" s="105">
        <v>50.2363</v>
      </c>
      <c r="D1111" s="94">
        <v>16.638000000000002</v>
      </c>
      <c r="E1111" s="95">
        <f t="shared" si="17"/>
        <v>41009.034895833334</v>
      </c>
      <c r="F1111" s="105">
        <v>543.68909999999994</v>
      </c>
    </row>
    <row r="1112" spans="1:6" ht="15" customHeight="1" x14ac:dyDescent="0.3">
      <c r="A1112" s="104">
        <v>41010</v>
      </c>
      <c r="B1112" s="111">
        <v>3.4895833333333334E-2</v>
      </c>
      <c r="C1112" s="105">
        <v>50.276800000000001</v>
      </c>
      <c r="D1112" s="94">
        <v>16.638999999999999</v>
      </c>
      <c r="E1112" s="95">
        <f t="shared" si="17"/>
        <v>41010.034895833334</v>
      </c>
      <c r="F1112" s="105">
        <v>543.64859999999999</v>
      </c>
    </row>
    <row r="1113" spans="1:6" ht="15" customHeight="1" x14ac:dyDescent="0.3">
      <c r="A1113" s="104">
        <v>41011</v>
      </c>
      <c r="B1113" s="111">
        <v>3.4895833333333334E-2</v>
      </c>
      <c r="C1113" s="105">
        <v>50.478200000000001</v>
      </c>
      <c r="D1113" s="94">
        <v>16.638999999999999</v>
      </c>
      <c r="E1113" s="95">
        <f t="shared" si="17"/>
        <v>41011.034895833334</v>
      </c>
      <c r="F1113" s="105">
        <v>543.44719999999995</v>
      </c>
    </row>
    <row r="1114" spans="1:6" ht="15" customHeight="1" x14ac:dyDescent="0.3">
      <c r="A1114" s="104">
        <v>41012</v>
      </c>
      <c r="B1114" s="111">
        <v>3.4895833333333334E-2</v>
      </c>
      <c r="C1114" s="105">
        <v>50.444200000000002</v>
      </c>
      <c r="D1114" s="94">
        <v>16.638000000000002</v>
      </c>
      <c r="E1114" s="95">
        <f t="shared" si="17"/>
        <v>41012.034895833334</v>
      </c>
      <c r="F1114" s="105">
        <v>543.48119999999994</v>
      </c>
    </row>
    <row r="1115" spans="1:6" ht="15" customHeight="1" x14ac:dyDescent="0.3">
      <c r="A1115" s="104">
        <v>41013</v>
      </c>
      <c r="B1115" s="111">
        <v>3.4895833333333334E-2</v>
      </c>
      <c r="C1115" s="105">
        <v>50.689799999999998</v>
      </c>
      <c r="D1115" s="94">
        <v>16.638999999999999</v>
      </c>
      <c r="E1115" s="95">
        <f t="shared" si="17"/>
        <v>41013.034895833334</v>
      </c>
      <c r="F1115" s="105">
        <v>543.23559999999998</v>
      </c>
    </row>
    <row r="1116" spans="1:6" ht="15" customHeight="1" x14ac:dyDescent="0.3">
      <c r="A1116" s="104">
        <v>41014</v>
      </c>
      <c r="B1116" s="111">
        <v>3.4895833333333334E-2</v>
      </c>
      <c r="C1116" s="105">
        <v>50.630600000000001</v>
      </c>
      <c r="D1116" s="94">
        <v>16.638999999999999</v>
      </c>
      <c r="E1116" s="95">
        <f t="shared" si="17"/>
        <v>41014.034895833334</v>
      </c>
      <c r="F1116" s="105">
        <v>543.2947999999999</v>
      </c>
    </row>
    <row r="1117" spans="1:6" ht="15" customHeight="1" x14ac:dyDescent="0.3">
      <c r="A1117" s="104">
        <v>41015</v>
      </c>
      <c r="B1117" s="111">
        <v>3.4895833333333334E-2</v>
      </c>
      <c r="C1117" s="105">
        <v>50.2881</v>
      </c>
      <c r="D1117" s="94">
        <v>16.638000000000002</v>
      </c>
      <c r="E1117" s="95">
        <f t="shared" si="17"/>
        <v>41015.034895833334</v>
      </c>
      <c r="F1117" s="105">
        <v>543.63729999999998</v>
      </c>
    </row>
    <row r="1118" spans="1:6" ht="15" customHeight="1" x14ac:dyDescent="0.3">
      <c r="A1118" s="104">
        <v>41016</v>
      </c>
      <c r="B1118" s="111">
        <v>3.4895833333333334E-2</v>
      </c>
      <c r="C1118" s="105">
        <v>50.147300000000001</v>
      </c>
      <c r="D1118" s="94">
        <v>16.637</v>
      </c>
      <c r="E1118" s="95">
        <f t="shared" si="17"/>
        <v>41016.034895833334</v>
      </c>
      <c r="F1118" s="105">
        <v>543.77809999999999</v>
      </c>
    </row>
    <row r="1119" spans="1:6" ht="15" customHeight="1" x14ac:dyDescent="0.3">
      <c r="A1119" s="104">
        <v>41017</v>
      </c>
      <c r="B1119" s="111">
        <v>3.4895833333333334E-2</v>
      </c>
      <c r="C1119" s="105">
        <v>50.238900000000001</v>
      </c>
      <c r="D1119" s="94">
        <v>16.635999999999999</v>
      </c>
      <c r="E1119" s="95">
        <f t="shared" si="17"/>
        <v>41017.034895833334</v>
      </c>
      <c r="F1119" s="105">
        <v>543.68649999999991</v>
      </c>
    </row>
    <row r="1120" spans="1:6" ht="15" customHeight="1" x14ac:dyDescent="0.3">
      <c r="A1120" s="104">
        <v>41018</v>
      </c>
      <c r="B1120" s="111">
        <v>3.4895833333333334E-2</v>
      </c>
      <c r="C1120" s="105">
        <v>50.389299999999999</v>
      </c>
      <c r="D1120" s="94">
        <v>16.637</v>
      </c>
      <c r="E1120" s="95">
        <f t="shared" si="17"/>
        <v>41018.034895833334</v>
      </c>
      <c r="F1120" s="105">
        <v>543.53609999999992</v>
      </c>
    </row>
    <row r="1121" spans="1:7" ht="15" customHeight="1" x14ac:dyDescent="0.3">
      <c r="A1121" s="104">
        <v>41019</v>
      </c>
      <c r="B1121" s="111">
        <v>3.4895833333333334E-2</v>
      </c>
      <c r="C1121" s="105">
        <v>50.3125</v>
      </c>
      <c r="D1121" s="94">
        <v>16.635999999999999</v>
      </c>
      <c r="E1121" s="95">
        <f t="shared" si="17"/>
        <v>41019.034895833334</v>
      </c>
      <c r="F1121" s="105">
        <v>543.61289999999997</v>
      </c>
    </row>
    <row r="1122" spans="1:7" ht="15" customHeight="1" x14ac:dyDescent="0.3">
      <c r="A1122" s="104">
        <v>41020</v>
      </c>
      <c r="B1122" s="111">
        <v>3.4895833333333334E-2</v>
      </c>
      <c r="C1122" s="105">
        <v>50.236499999999999</v>
      </c>
      <c r="D1122" s="94">
        <v>16.635999999999999</v>
      </c>
      <c r="E1122" s="95">
        <f t="shared" si="17"/>
        <v>41020.034895833334</v>
      </c>
      <c r="F1122" s="105">
        <v>543.68889999999999</v>
      </c>
    </row>
    <row r="1123" spans="1:7" ht="15" customHeight="1" x14ac:dyDescent="0.3">
      <c r="A1123" s="104">
        <v>41021</v>
      </c>
      <c r="B1123" s="111">
        <v>3.4895833333333334E-2</v>
      </c>
      <c r="C1123" s="105">
        <v>50.196199999999997</v>
      </c>
      <c r="D1123" s="94">
        <v>16.635999999999999</v>
      </c>
      <c r="E1123" s="95">
        <f t="shared" si="17"/>
        <v>41021.034895833334</v>
      </c>
      <c r="F1123" s="105">
        <v>543.72919999999999</v>
      </c>
    </row>
    <row r="1124" spans="1:7" ht="15" customHeight="1" x14ac:dyDescent="0.3">
      <c r="A1124" s="104">
        <v>41022</v>
      </c>
      <c r="B1124" s="111">
        <v>3.4895833333333334E-2</v>
      </c>
      <c r="C1124" s="105">
        <v>50.1526</v>
      </c>
      <c r="D1124" s="94">
        <v>16.635999999999999</v>
      </c>
      <c r="E1124" s="95">
        <f t="shared" si="17"/>
        <v>41022.034895833334</v>
      </c>
      <c r="F1124" s="105">
        <v>543.77279999999996</v>
      </c>
    </row>
    <row r="1125" spans="1:7" ht="15" customHeight="1" x14ac:dyDescent="0.3">
      <c r="A1125" s="104">
        <v>41023</v>
      </c>
      <c r="B1125" s="111">
        <v>3.4895833333333334E-2</v>
      </c>
      <c r="C1125" s="105">
        <v>50.288600000000002</v>
      </c>
      <c r="D1125" s="94">
        <v>16.635000000000002</v>
      </c>
      <c r="E1125" s="95">
        <f t="shared" si="17"/>
        <v>41023.034895833334</v>
      </c>
      <c r="F1125" s="105">
        <v>543.63679999999999</v>
      </c>
    </row>
    <row r="1126" spans="1:7" ht="15" customHeight="1" x14ac:dyDescent="0.3">
      <c r="A1126" s="104">
        <v>41024</v>
      </c>
      <c r="B1126" s="111">
        <v>3.4895833333333334E-2</v>
      </c>
      <c r="C1126" s="105">
        <v>50.360900000000001</v>
      </c>
      <c r="D1126" s="94">
        <v>16.635999999999999</v>
      </c>
      <c r="E1126" s="95">
        <f t="shared" si="17"/>
        <v>41024.034895833334</v>
      </c>
      <c r="F1126" s="105">
        <v>543.56449999999995</v>
      </c>
      <c r="G1126" s="93" t="s">
        <v>322</v>
      </c>
    </row>
    <row r="1127" spans="1:7" ht="15" customHeight="1" x14ac:dyDescent="0.3">
      <c r="A1127" s="104">
        <v>41025</v>
      </c>
      <c r="B1127" s="111">
        <v>3.3101851851851851E-3</v>
      </c>
      <c r="C1127" s="105">
        <v>50.303699999999999</v>
      </c>
      <c r="D1127" s="94">
        <v>16.638999999999999</v>
      </c>
      <c r="E1127" s="95">
        <f t="shared" si="17"/>
        <v>41025.003310185188</v>
      </c>
      <c r="F1127" s="105">
        <v>543.62169999999992</v>
      </c>
    </row>
    <row r="1128" spans="1:7" ht="15" customHeight="1" x14ac:dyDescent="0.3">
      <c r="A1128" s="104">
        <v>41026</v>
      </c>
      <c r="B1128" s="111">
        <v>3.3101851851851851E-3</v>
      </c>
      <c r="C1128" s="105">
        <v>50.460299999999997</v>
      </c>
      <c r="D1128" s="94">
        <v>16.638000000000002</v>
      </c>
      <c r="E1128" s="95">
        <f t="shared" si="17"/>
        <v>41026.003310185188</v>
      </c>
      <c r="F1128" s="105">
        <v>543.46509999999989</v>
      </c>
    </row>
    <row r="1129" spans="1:7" ht="15" customHeight="1" x14ac:dyDescent="0.3">
      <c r="A1129" s="104">
        <v>41027</v>
      </c>
      <c r="B1129" s="111">
        <v>3.3101851851851851E-3</v>
      </c>
      <c r="C1129" s="105">
        <v>50.474499999999999</v>
      </c>
      <c r="D1129" s="94">
        <v>16.638000000000002</v>
      </c>
      <c r="E1129" s="95">
        <f t="shared" si="17"/>
        <v>41027.003310185188</v>
      </c>
      <c r="F1129" s="105">
        <v>543.45089999999993</v>
      </c>
    </row>
    <row r="1130" spans="1:7" ht="15" customHeight="1" x14ac:dyDescent="0.3">
      <c r="A1130" s="104">
        <v>41028</v>
      </c>
      <c r="B1130" s="111">
        <v>3.3101851851851851E-3</v>
      </c>
      <c r="C1130" s="105">
        <v>50.496099999999998</v>
      </c>
      <c r="D1130" s="94">
        <v>16.638000000000002</v>
      </c>
      <c r="E1130" s="95">
        <f t="shared" si="17"/>
        <v>41028.003310185188</v>
      </c>
      <c r="F1130" s="105">
        <v>543.4292999999999</v>
      </c>
    </row>
    <row r="1131" spans="1:7" ht="15" customHeight="1" x14ac:dyDescent="0.3">
      <c r="A1131" s="104">
        <v>41029</v>
      </c>
      <c r="B1131" s="111">
        <v>3.3101851851851851E-3</v>
      </c>
      <c r="C1131" s="105">
        <v>50.4009</v>
      </c>
      <c r="D1131" s="94">
        <v>16.638999999999999</v>
      </c>
      <c r="E1131" s="95">
        <f t="shared" si="17"/>
        <v>41029.003310185188</v>
      </c>
      <c r="F1131" s="105">
        <v>543.52449999999999</v>
      </c>
    </row>
    <row r="1132" spans="1:7" ht="15" customHeight="1" x14ac:dyDescent="0.3">
      <c r="A1132" s="104">
        <v>41030</v>
      </c>
      <c r="B1132" s="111">
        <v>3.3101851851851851E-3</v>
      </c>
      <c r="C1132" s="105">
        <v>50.512999999999998</v>
      </c>
      <c r="D1132" s="94">
        <v>16.638000000000002</v>
      </c>
      <c r="E1132" s="95">
        <f t="shared" si="17"/>
        <v>41030.003310185188</v>
      </c>
      <c r="F1132" s="105">
        <v>543.41239999999993</v>
      </c>
    </row>
    <row r="1133" spans="1:7" ht="15" customHeight="1" x14ac:dyDescent="0.3">
      <c r="A1133" s="104">
        <v>41031</v>
      </c>
      <c r="B1133" s="111">
        <v>3.3101851851851851E-3</v>
      </c>
      <c r="C1133" s="105">
        <v>50.551400000000001</v>
      </c>
      <c r="D1133" s="94">
        <v>16.638000000000002</v>
      </c>
      <c r="E1133" s="95">
        <f t="shared" si="17"/>
        <v>41031.003310185188</v>
      </c>
      <c r="F1133" s="105">
        <v>543.37399999999991</v>
      </c>
    </row>
    <row r="1134" spans="1:7" ht="15" customHeight="1" x14ac:dyDescent="0.3">
      <c r="A1134" s="104">
        <v>41032</v>
      </c>
      <c r="B1134" s="111">
        <v>3.3101851851851851E-3</v>
      </c>
      <c r="C1134" s="105">
        <v>50.489899999999999</v>
      </c>
      <c r="D1134" s="94">
        <v>16.635999999999999</v>
      </c>
      <c r="E1134" s="95">
        <f t="shared" si="17"/>
        <v>41032.003310185188</v>
      </c>
      <c r="F1134" s="105">
        <v>543.43549999999993</v>
      </c>
    </row>
    <row r="1135" spans="1:7" ht="15" customHeight="1" x14ac:dyDescent="0.3">
      <c r="A1135" s="104">
        <v>41033</v>
      </c>
      <c r="B1135" s="111">
        <v>3.3101851851851851E-3</v>
      </c>
      <c r="C1135" s="105">
        <v>50.395800000000001</v>
      </c>
      <c r="D1135" s="94">
        <v>16.635999999999999</v>
      </c>
      <c r="E1135" s="95">
        <f t="shared" si="17"/>
        <v>41033.003310185188</v>
      </c>
      <c r="F1135" s="105">
        <v>543.52959999999996</v>
      </c>
    </row>
    <row r="1136" spans="1:7" ht="15" customHeight="1" x14ac:dyDescent="0.3">
      <c r="A1136" s="104">
        <v>41034</v>
      </c>
      <c r="B1136" s="111">
        <v>3.3101851851851851E-3</v>
      </c>
      <c r="C1136" s="105">
        <v>50.407800000000002</v>
      </c>
      <c r="D1136" s="94">
        <v>16.637</v>
      </c>
      <c r="E1136" s="95">
        <f t="shared" si="17"/>
        <v>41034.003310185188</v>
      </c>
      <c r="F1136" s="105">
        <v>543.5175999999999</v>
      </c>
    </row>
    <row r="1137" spans="1:6" ht="15" customHeight="1" x14ac:dyDescent="0.3">
      <c r="A1137" s="104">
        <v>41035</v>
      </c>
      <c r="B1137" s="111">
        <v>3.3101851851851851E-3</v>
      </c>
      <c r="C1137" s="105">
        <v>50.471400000000003</v>
      </c>
      <c r="D1137" s="94">
        <v>16.637</v>
      </c>
      <c r="E1137" s="95">
        <f t="shared" si="17"/>
        <v>41035.003310185188</v>
      </c>
      <c r="F1137" s="105">
        <v>543.45399999999995</v>
      </c>
    </row>
    <row r="1138" spans="1:6" ht="15" customHeight="1" x14ac:dyDescent="0.3">
      <c r="A1138" s="104">
        <v>41036</v>
      </c>
      <c r="B1138" s="111">
        <v>3.3101851851851851E-3</v>
      </c>
      <c r="C1138" s="105">
        <v>50.438299999999998</v>
      </c>
      <c r="D1138" s="94">
        <v>16.637</v>
      </c>
      <c r="E1138" s="95">
        <f t="shared" si="17"/>
        <v>41036.003310185188</v>
      </c>
      <c r="F1138" s="105">
        <v>543.48709999999994</v>
      </c>
    </row>
    <row r="1139" spans="1:6" ht="15" customHeight="1" x14ac:dyDescent="0.3">
      <c r="A1139" s="104">
        <v>41037</v>
      </c>
      <c r="B1139" s="111">
        <v>3.3101851851851851E-3</v>
      </c>
      <c r="C1139" s="105">
        <v>50.300199999999997</v>
      </c>
      <c r="D1139" s="94">
        <v>16.635999999999999</v>
      </c>
      <c r="E1139" s="95">
        <f t="shared" si="17"/>
        <v>41037.003310185188</v>
      </c>
      <c r="F1139" s="105">
        <v>543.62519999999995</v>
      </c>
    </row>
    <row r="1140" spans="1:6" ht="15" customHeight="1" x14ac:dyDescent="0.3">
      <c r="A1140" s="104">
        <v>41038</v>
      </c>
      <c r="B1140" s="111">
        <v>3.3101851851851851E-3</v>
      </c>
      <c r="C1140" s="105">
        <v>50.255899999999997</v>
      </c>
      <c r="D1140" s="94">
        <v>16.635000000000002</v>
      </c>
      <c r="E1140" s="95">
        <f t="shared" si="17"/>
        <v>41038.003310185188</v>
      </c>
      <c r="F1140" s="105">
        <v>543.66949999999997</v>
      </c>
    </row>
    <row r="1141" spans="1:6" ht="15" customHeight="1" x14ac:dyDescent="0.3">
      <c r="A1141" s="104">
        <v>41039</v>
      </c>
      <c r="B1141" s="111">
        <v>3.3101851851851851E-3</v>
      </c>
      <c r="C1141" s="105">
        <v>50.383400000000002</v>
      </c>
      <c r="D1141" s="94">
        <v>16.635000000000002</v>
      </c>
      <c r="E1141" s="95">
        <f t="shared" si="17"/>
        <v>41039.003310185188</v>
      </c>
      <c r="F1141" s="105">
        <v>543.54199999999992</v>
      </c>
    </row>
    <row r="1142" spans="1:6" ht="15" customHeight="1" x14ac:dyDescent="0.3">
      <c r="A1142" s="104">
        <v>41040</v>
      </c>
      <c r="B1142" s="111">
        <v>3.3101851851851851E-3</v>
      </c>
      <c r="C1142" s="105">
        <v>50.495600000000003</v>
      </c>
      <c r="D1142" s="94">
        <v>16.635999999999999</v>
      </c>
      <c r="E1142" s="95">
        <f t="shared" si="17"/>
        <v>41040.003310185188</v>
      </c>
      <c r="F1142" s="105">
        <v>543.42979999999989</v>
      </c>
    </row>
    <row r="1143" spans="1:6" ht="15" customHeight="1" x14ac:dyDescent="0.3">
      <c r="A1143" s="104">
        <v>41041</v>
      </c>
      <c r="B1143" s="111">
        <v>3.3101851851851851E-3</v>
      </c>
      <c r="C1143" s="105">
        <v>50.209099999999999</v>
      </c>
      <c r="D1143" s="94">
        <v>16.635000000000002</v>
      </c>
      <c r="E1143" s="95">
        <f t="shared" si="17"/>
        <v>41041.003310185188</v>
      </c>
      <c r="F1143" s="105">
        <v>543.71629999999993</v>
      </c>
    </row>
    <row r="1144" spans="1:6" ht="15" customHeight="1" x14ac:dyDescent="0.3">
      <c r="A1144" s="104">
        <v>41042</v>
      </c>
      <c r="B1144" s="111">
        <v>3.3101851851851851E-3</v>
      </c>
      <c r="C1144" s="105">
        <v>50.169699999999999</v>
      </c>
      <c r="D1144" s="94">
        <v>16.632999999999999</v>
      </c>
      <c r="E1144" s="95">
        <f t="shared" si="17"/>
        <v>41042.003310185188</v>
      </c>
      <c r="F1144" s="105">
        <v>543.75569999999993</v>
      </c>
    </row>
    <row r="1145" spans="1:6" ht="15" customHeight="1" x14ac:dyDescent="0.3">
      <c r="A1145" s="104">
        <v>41043</v>
      </c>
      <c r="B1145" s="111">
        <v>3.3101851851851851E-3</v>
      </c>
      <c r="C1145" s="105">
        <v>50.210500000000003</v>
      </c>
      <c r="D1145" s="94">
        <v>16.634</v>
      </c>
      <c r="E1145" s="95">
        <f t="shared" si="17"/>
        <v>41043.003310185188</v>
      </c>
      <c r="F1145" s="105">
        <v>543.71489999999994</v>
      </c>
    </row>
    <row r="1146" spans="1:6" ht="15" customHeight="1" x14ac:dyDescent="0.3">
      <c r="A1146" s="104">
        <v>41044</v>
      </c>
      <c r="B1146" s="111">
        <v>3.3101851851851851E-3</v>
      </c>
      <c r="C1146" s="105">
        <v>50.187399999999997</v>
      </c>
      <c r="D1146" s="94">
        <v>16.632999999999999</v>
      </c>
      <c r="E1146" s="95">
        <f t="shared" si="17"/>
        <v>41044.003310185188</v>
      </c>
      <c r="F1146" s="105">
        <v>543.73799999999994</v>
      </c>
    </row>
    <row r="1147" spans="1:6" ht="15" customHeight="1" x14ac:dyDescent="0.3">
      <c r="A1147" s="104">
        <v>41045</v>
      </c>
      <c r="B1147" s="111">
        <v>3.3101851851851851E-3</v>
      </c>
      <c r="C1147" s="105">
        <v>50.197200000000002</v>
      </c>
      <c r="D1147" s="94">
        <v>16.632999999999999</v>
      </c>
      <c r="E1147" s="95">
        <f t="shared" si="17"/>
        <v>41045.003310185188</v>
      </c>
      <c r="F1147" s="105">
        <v>543.7281999999999</v>
      </c>
    </row>
    <row r="1148" spans="1:6" ht="15" customHeight="1" x14ac:dyDescent="0.3">
      <c r="A1148" s="104">
        <v>41046</v>
      </c>
      <c r="B1148" s="111">
        <v>3.3101851851851851E-3</v>
      </c>
      <c r="C1148" s="105">
        <v>50.386200000000002</v>
      </c>
      <c r="D1148" s="94">
        <v>16.632999999999999</v>
      </c>
      <c r="E1148" s="95">
        <f t="shared" si="17"/>
        <v>41046.003310185188</v>
      </c>
      <c r="F1148" s="105">
        <v>543.53919999999994</v>
      </c>
    </row>
    <row r="1149" spans="1:6" ht="15" customHeight="1" x14ac:dyDescent="0.3">
      <c r="A1149" s="104">
        <v>41047</v>
      </c>
      <c r="B1149" s="111">
        <v>3.3101851851851851E-3</v>
      </c>
      <c r="C1149" s="105">
        <v>50.591500000000003</v>
      </c>
      <c r="D1149" s="94">
        <v>16.632999999999999</v>
      </c>
      <c r="E1149" s="95">
        <f t="shared" si="17"/>
        <v>41047.003310185188</v>
      </c>
      <c r="F1149" s="105">
        <v>543.33389999999997</v>
      </c>
    </row>
    <row r="1150" spans="1:6" ht="15" customHeight="1" x14ac:dyDescent="0.3">
      <c r="A1150" s="104">
        <v>41048</v>
      </c>
      <c r="B1150" s="111">
        <v>3.3101851851851851E-3</v>
      </c>
      <c r="C1150" s="105">
        <v>50.600700000000003</v>
      </c>
      <c r="D1150" s="94">
        <v>16.632000000000001</v>
      </c>
      <c r="E1150" s="95">
        <f t="shared" si="17"/>
        <v>41048.003310185188</v>
      </c>
      <c r="F1150" s="105">
        <v>543.32469999999989</v>
      </c>
    </row>
    <row r="1151" spans="1:6" ht="15" customHeight="1" x14ac:dyDescent="0.3">
      <c r="A1151" s="104">
        <v>41049</v>
      </c>
      <c r="B1151" s="111">
        <v>3.3101851851851851E-3</v>
      </c>
      <c r="C1151" s="105">
        <v>50.434800000000003</v>
      </c>
      <c r="D1151" s="94">
        <v>16.631</v>
      </c>
      <c r="E1151" s="95">
        <f t="shared" si="17"/>
        <v>41049.003310185188</v>
      </c>
      <c r="F1151" s="105">
        <v>543.49059999999997</v>
      </c>
    </row>
    <row r="1152" spans="1:6" ht="15" customHeight="1" x14ac:dyDescent="0.3">
      <c r="A1152" s="104">
        <v>41050</v>
      </c>
      <c r="B1152" s="111">
        <v>3.3101851851851851E-3</v>
      </c>
      <c r="C1152" s="105">
        <v>50.293500000000002</v>
      </c>
      <c r="D1152" s="94">
        <v>16.632000000000001</v>
      </c>
      <c r="E1152" s="95">
        <f t="shared" si="17"/>
        <v>41050.003310185188</v>
      </c>
      <c r="F1152" s="105">
        <v>543.63189999999997</v>
      </c>
    </row>
    <row r="1153" spans="1:6" ht="15" customHeight="1" x14ac:dyDescent="0.3">
      <c r="A1153" s="104">
        <v>41051</v>
      </c>
      <c r="B1153" s="111">
        <v>3.3101851851851851E-3</v>
      </c>
      <c r="C1153" s="105">
        <v>50.384300000000003</v>
      </c>
      <c r="D1153" s="94">
        <v>16.632000000000001</v>
      </c>
      <c r="E1153" s="95">
        <f t="shared" si="17"/>
        <v>41051.003310185188</v>
      </c>
      <c r="F1153" s="105">
        <v>543.54109999999991</v>
      </c>
    </row>
    <row r="1154" spans="1:6" ht="15" customHeight="1" x14ac:dyDescent="0.3">
      <c r="A1154" s="104">
        <v>41052</v>
      </c>
      <c r="B1154" s="111">
        <v>3.3101851851851851E-3</v>
      </c>
      <c r="C1154" s="105">
        <v>50.665300000000002</v>
      </c>
      <c r="D1154" s="94">
        <v>16.631</v>
      </c>
      <c r="E1154" s="95">
        <f t="shared" si="17"/>
        <v>41052.003310185188</v>
      </c>
      <c r="F1154" s="105">
        <v>543.26009999999997</v>
      </c>
    </row>
    <row r="1155" spans="1:6" ht="15" customHeight="1" x14ac:dyDescent="0.3">
      <c r="A1155" s="104">
        <v>41053</v>
      </c>
      <c r="B1155" s="111">
        <v>3.3101851851851851E-3</v>
      </c>
      <c r="C1155" s="105">
        <v>50.845199999999998</v>
      </c>
      <c r="D1155" s="94">
        <v>16.631</v>
      </c>
      <c r="E1155" s="95">
        <f t="shared" si="17"/>
        <v>41053.003310185188</v>
      </c>
      <c r="F1155" s="105">
        <v>543.08019999999999</v>
      </c>
    </row>
    <row r="1156" spans="1:6" ht="15" customHeight="1" x14ac:dyDescent="0.3">
      <c r="A1156" s="104">
        <v>41054</v>
      </c>
      <c r="B1156" s="111">
        <v>3.3101851851851851E-3</v>
      </c>
      <c r="C1156" s="105">
        <v>50.733600000000003</v>
      </c>
      <c r="D1156" s="94">
        <v>16.631</v>
      </c>
      <c r="E1156" s="95">
        <f t="shared" si="17"/>
        <v>41054.003310185188</v>
      </c>
      <c r="F1156" s="105">
        <v>543.19179999999994</v>
      </c>
    </row>
    <row r="1157" spans="1:6" ht="15" customHeight="1" x14ac:dyDescent="0.3">
      <c r="A1157" s="104">
        <v>41055</v>
      </c>
      <c r="B1157" s="111">
        <v>3.3101851851851851E-3</v>
      </c>
      <c r="C1157" s="105">
        <v>50.578899999999997</v>
      </c>
      <c r="D1157" s="94">
        <v>16.63</v>
      </c>
      <c r="E1157" s="95">
        <f t="shared" si="17"/>
        <v>41055.003310185188</v>
      </c>
      <c r="F1157" s="105">
        <v>543.34649999999999</v>
      </c>
    </row>
    <row r="1158" spans="1:6" ht="15" customHeight="1" x14ac:dyDescent="0.3">
      <c r="A1158" s="104">
        <v>41056</v>
      </c>
      <c r="B1158" s="111">
        <v>3.3101851851851851E-3</v>
      </c>
      <c r="C1158" s="105">
        <v>50.561100000000003</v>
      </c>
      <c r="D1158" s="94">
        <v>16.63</v>
      </c>
      <c r="E1158" s="95">
        <f t="shared" si="17"/>
        <v>41056.003310185188</v>
      </c>
      <c r="F1158" s="105">
        <v>543.36429999999996</v>
      </c>
    </row>
    <row r="1159" spans="1:6" ht="15" customHeight="1" x14ac:dyDescent="0.3">
      <c r="A1159" s="104">
        <v>41057</v>
      </c>
      <c r="B1159" s="111">
        <v>3.3101851851851851E-3</v>
      </c>
      <c r="C1159" s="105">
        <v>50.451599999999999</v>
      </c>
      <c r="D1159" s="94">
        <v>16.629000000000001</v>
      </c>
      <c r="E1159" s="95">
        <f t="shared" si="17"/>
        <v>41057.003310185188</v>
      </c>
      <c r="F1159" s="105">
        <v>543.47379999999998</v>
      </c>
    </row>
    <row r="1160" spans="1:6" ht="15" customHeight="1" x14ac:dyDescent="0.3">
      <c r="A1160" s="104">
        <v>41058</v>
      </c>
      <c r="B1160" s="111">
        <v>3.3101851851851851E-3</v>
      </c>
      <c r="C1160" s="105">
        <v>50.381999999999998</v>
      </c>
      <c r="D1160" s="94">
        <v>16.629000000000001</v>
      </c>
      <c r="E1160" s="95">
        <f t="shared" ref="E1160:E1223" si="18">A1160+B1160</f>
        <v>41058.003310185188</v>
      </c>
      <c r="F1160" s="105">
        <v>543.54339999999991</v>
      </c>
    </row>
    <row r="1161" spans="1:6" ht="15" customHeight="1" x14ac:dyDescent="0.3">
      <c r="A1161" s="104">
        <v>41059</v>
      </c>
      <c r="B1161" s="111">
        <v>3.3101851851851851E-3</v>
      </c>
      <c r="C1161" s="105">
        <v>50.425199999999997</v>
      </c>
      <c r="D1161" s="94">
        <v>16.629000000000001</v>
      </c>
      <c r="E1161" s="95">
        <f t="shared" si="18"/>
        <v>41059.003310185188</v>
      </c>
      <c r="F1161" s="105">
        <v>543.50019999999995</v>
      </c>
    </row>
    <row r="1162" spans="1:6" ht="15" customHeight="1" x14ac:dyDescent="0.3">
      <c r="A1162" s="104">
        <v>41060</v>
      </c>
      <c r="B1162" s="111">
        <v>3.3101851851851851E-3</v>
      </c>
      <c r="C1162" s="105">
        <v>50.461300000000001</v>
      </c>
      <c r="D1162" s="94">
        <v>16.629000000000001</v>
      </c>
      <c r="E1162" s="95">
        <f t="shared" si="18"/>
        <v>41060.003310185188</v>
      </c>
      <c r="F1162" s="105">
        <v>543.46409999999992</v>
      </c>
    </row>
    <row r="1163" spans="1:6" ht="15" customHeight="1" x14ac:dyDescent="0.3">
      <c r="A1163" s="104">
        <v>41061</v>
      </c>
      <c r="B1163" s="111">
        <v>3.3101851851851851E-3</v>
      </c>
      <c r="C1163" s="105">
        <v>50.402700000000003</v>
      </c>
      <c r="D1163" s="94">
        <v>16.628</v>
      </c>
      <c r="E1163" s="95">
        <f t="shared" si="18"/>
        <v>41061.003310185188</v>
      </c>
      <c r="F1163" s="105">
        <v>543.52269999999999</v>
      </c>
    </row>
    <row r="1164" spans="1:6" ht="15" customHeight="1" x14ac:dyDescent="0.3">
      <c r="A1164" s="104">
        <v>41062</v>
      </c>
      <c r="B1164" s="111">
        <v>3.3101851851851851E-3</v>
      </c>
      <c r="C1164" s="105">
        <v>50.478000000000002</v>
      </c>
      <c r="D1164" s="94">
        <v>16.629000000000001</v>
      </c>
      <c r="E1164" s="95">
        <f t="shared" si="18"/>
        <v>41062.003310185188</v>
      </c>
      <c r="F1164" s="105">
        <v>543.4473999999999</v>
      </c>
    </row>
    <row r="1165" spans="1:6" ht="15" customHeight="1" x14ac:dyDescent="0.3">
      <c r="A1165" s="104">
        <v>41063</v>
      </c>
      <c r="B1165" s="111">
        <v>3.3101851851851851E-3</v>
      </c>
      <c r="C1165" s="105">
        <v>50.461300000000001</v>
      </c>
      <c r="D1165" s="94">
        <v>16.626999999999999</v>
      </c>
      <c r="E1165" s="95">
        <f t="shared" si="18"/>
        <v>41063.003310185188</v>
      </c>
      <c r="F1165" s="105">
        <v>543.46409999999992</v>
      </c>
    </row>
    <row r="1166" spans="1:6" ht="15" customHeight="1" x14ac:dyDescent="0.3">
      <c r="A1166" s="104">
        <v>41064</v>
      </c>
      <c r="B1166" s="111">
        <v>3.3101851851851851E-3</v>
      </c>
      <c r="C1166" s="105">
        <v>50.385199999999998</v>
      </c>
      <c r="D1166" s="94">
        <v>16.628</v>
      </c>
      <c r="E1166" s="95">
        <f t="shared" si="18"/>
        <v>41064.003310185188</v>
      </c>
      <c r="F1166" s="105">
        <v>543.54019999999991</v>
      </c>
    </row>
    <row r="1167" spans="1:6" ht="15" customHeight="1" x14ac:dyDescent="0.3">
      <c r="A1167" s="104">
        <v>41065</v>
      </c>
      <c r="B1167" s="111">
        <v>3.3101851851851851E-3</v>
      </c>
      <c r="C1167" s="105">
        <v>50.3962</v>
      </c>
      <c r="D1167" s="94">
        <v>16.626999999999999</v>
      </c>
      <c r="E1167" s="95">
        <f t="shared" si="18"/>
        <v>41065.003310185188</v>
      </c>
      <c r="F1167" s="105">
        <v>543.52919999999995</v>
      </c>
    </row>
    <row r="1168" spans="1:6" ht="15" customHeight="1" x14ac:dyDescent="0.3">
      <c r="A1168" s="104">
        <v>41066</v>
      </c>
      <c r="B1168" s="111">
        <v>3.3101851851851851E-3</v>
      </c>
      <c r="C1168" s="105">
        <v>50.564999999999998</v>
      </c>
      <c r="D1168" s="94">
        <v>16.626999999999999</v>
      </c>
      <c r="E1168" s="95">
        <f t="shared" si="18"/>
        <v>41066.003310185188</v>
      </c>
      <c r="F1168" s="105">
        <v>543.36039999999991</v>
      </c>
    </row>
    <row r="1169" spans="1:6" ht="15" customHeight="1" x14ac:dyDescent="0.3">
      <c r="A1169" s="104">
        <v>41067</v>
      </c>
      <c r="B1169" s="111">
        <v>3.3101851851851851E-3</v>
      </c>
      <c r="C1169" s="105">
        <v>50.568600000000004</v>
      </c>
      <c r="D1169" s="94">
        <v>16.626999999999999</v>
      </c>
      <c r="E1169" s="95">
        <f t="shared" si="18"/>
        <v>41067.003310185188</v>
      </c>
      <c r="F1169" s="105">
        <v>543.35679999999991</v>
      </c>
    </row>
    <row r="1170" spans="1:6" ht="15" customHeight="1" x14ac:dyDescent="0.3">
      <c r="A1170" s="104">
        <v>41068</v>
      </c>
      <c r="B1170" s="111">
        <v>3.3101851851851851E-3</v>
      </c>
      <c r="C1170" s="105">
        <v>50.481200000000001</v>
      </c>
      <c r="D1170" s="94">
        <v>16.626000000000001</v>
      </c>
      <c r="E1170" s="95">
        <f t="shared" si="18"/>
        <v>41068.003310185188</v>
      </c>
      <c r="F1170" s="105">
        <v>543.44419999999991</v>
      </c>
    </row>
    <row r="1171" spans="1:6" ht="15" customHeight="1" x14ac:dyDescent="0.3">
      <c r="A1171" s="104">
        <v>41069</v>
      </c>
      <c r="B1171" s="111">
        <v>3.3101851851851851E-3</v>
      </c>
      <c r="C1171" s="105">
        <v>50.595700000000001</v>
      </c>
      <c r="D1171" s="94">
        <v>16.626000000000001</v>
      </c>
      <c r="E1171" s="95">
        <f t="shared" si="18"/>
        <v>41069.003310185188</v>
      </c>
      <c r="F1171" s="105">
        <v>543.3297</v>
      </c>
    </row>
    <row r="1172" spans="1:6" ht="15" customHeight="1" x14ac:dyDescent="0.3">
      <c r="A1172" s="104">
        <v>41070</v>
      </c>
      <c r="B1172" s="111">
        <v>3.3101851851851851E-3</v>
      </c>
      <c r="C1172" s="105">
        <v>50.642699999999998</v>
      </c>
      <c r="D1172" s="94">
        <v>16.626000000000001</v>
      </c>
      <c r="E1172" s="95">
        <f t="shared" si="18"/>
        <v>41070.003310185188</v>
      </c>
      <c r="F1172" s="105">
        <v>543.28269999999998</v>
      </c>
    </row>
    <row r="1173" spans="1:6" ht="15" customHeight="1" x14ac:dyDescent="0.3">
      <c r="A1173" s="104">
        <v>41071</v>
      </c>
      <c r="B1173" s="111">
        <v>3.3101851851851851E-3</v>
      </c>
      <c r="C1173" s="105">
        <v>50.469900000000003</v>
      </c>
      <c r="D1173" s="94">
        <v>16.626000000000001</v>
      </c>
      <c r="E1173" s="95">
        <f t="shared" si="18"/>
        <v>41071.003310185188</v>
      </c>
      <c r="F1173" s="105">
        <v>543.45549999999992</v>
      </c>
    </row>
    <row r="1174" spans="1:6" ht="15" customHeight="1" x14ac:dyDescent="0.3">
      <c r="A1174" s="104">
        <v>41072</v>
      </c>
      <c r="B1174" s="111">
        <v>3.3101851851851851E-3</v>
      </c>
      <c r="C1174" s="105">
        <v>50.405900000000003</v>
      </c>
      <c r="D1174" s="94">
        <v>16.626000000000001</v>
      </c>
      <c r="E1174" s="95">
        <f t="shared" si="18"/>
        <v>41072.003310185188</v>
      </c>
      <c r="F1174" s="105">
        <v>543.51949999999999</v>
      </c>
    </row>
    <row r="1175" spans="1:6" ht="15" customHeight="1" x14ac:dyDescent="0.3">
      <c r="A1175" s="104">
        <v>41073</v>
      </c>
      <c r="B1175" s="111">
        <v>3.3101851851851851E-3</v>
      </c>
      <c r="C1175" s="105">
        <v>50.484400000000001</v>
      </c>
      <c r="D1175" s="94">
        <v>16.625</v>
      </c>
      <c r="E1175" s="95">
        <f t="shared" si="18"/>
        <v>41073.003310185188</v>
      </c>
      <c r="F1175" s="105">
        <v>543.44099999999992</v>
      </c>
    </row>
    <row r="1176" spans="1:6" ht="15" customHeight="1" x14ac:dyDescent="0.3">
      <c r="A1176" s="104">
        <v>41074</v>
      </c>
      <c r="B1176" s="111">
        <v>3.3101851851851851E-3</v>
      </c>
      <c r="C1176" s="105">
        <v>50.5867</v>
      </c>
      <c r="D1176" s="94">
        <v>16.625</v>
      </c>
      <c r="E1176" s="95">
        <f t="shared" si="18"/>
        <v>41074.003310185188</v>
      </c>
      <c r="F1176" s="105">
        <v>543.3386999999999</v>
      </c>
    </row>
    <row r="1177" spans="1:6" ht="15" customHeight="1" x14ac:dyDescent="0.3">
      <c r="A1177" s="104">
        <v>41075</v>
      </c>
      <c r="B1177" s="111">
        <v>3.3101851851851851E-3</v>
      </c>
      <c r="C1177" s="105">
        <v>50.588799999999999</v>
      </c>
      <c r="D1177" s="94">
        <v>16.625</v>
      </c>
      <c r="E1177" s="95">
        <f t="shared" si="18"/>
        <v>41075.003310185188</v>
      </c>
      <c r="F1177" s="105">
        <v>543.33659999999998</v>
      </c>
    </row>
    <row r="1178" spans="1:6" ht="15" customHeight="1" x14ac:dyDescent="0.3">
      <c r="A1178" s="104">
        <v>41076</v>
      </c>
      <c r="B1178" s="111">
        <v>3.3101851851851851E-3</v>
      </c>
      <c r="C1178" s="105">
        <v>50.487699999999997</v>
      </c>
      <c r="D1178" s="94">
        <v>16.625</v>
      </c>
      <c r="E1178" s="95">
        <f t="shared" si="18"/>
        <v>41076.003310185188</v>
      </c>
      <c r="F1178" s="105">
        <v>543.43769999999995</v>
      </c>
    </row>
    <row r="1179" spans="1:6" ht="15" customHeight="1" x14ac:dyDescent="0.3">
      <c r="A1179" s="104">
        <v>41077</v>
      </c>
      <c r="B1179" s="111">
        <v>3.3101851851851851E-3</v>
      </c>
      <c r="C1179" s="105">
        <v>50.313200000000002</v>
      </c>
      <c r="D1179" s="94">
        <v>16.625</v>
      </c>
      <c r="E1179" s="95">
        <f t="shared" si="18"/>
        <v>41077.003310185188</v>
      </c>
      <c r="F1179" s="105">
        <v>543.61219999999992</v>
      </c>
    </row>
    <row r="1180" spans="1:6" ht="15" customHeight="1" x14ac:dyDescent="0.3">
      <c r="A1180" s="104">
        <v>41078</v>
      </c>
      <c r="B1180" s="111">
        <v>3.3101851851851851E-3</v>
      </c>
      <c r="C1180" s="105">
        <v>50.557400000000001</v>
      </c>
      <c r="D1180" s="94">
        <v>16.625</v>
      </c>
      <c r="E1180" s="95">
        <f t="shared" si="18"/>
        <v>41078.003310185188</v>
      </c>
      <c r="F1180" s="105">
        <v>543.36799999999994</v>
      </c>
    </row>
    <row r="1181" spans="1:6" ht="15" customHeight="1" x14ac:dyDescent="0.3">
      <c r="A1181" s="104">
        <v>41079</v>
      </c>
      <c r="B1181" s="111">
        <v>3.3101851851851851E-3</v>
      </c>
      <c r="C1181" s="105">
        <v>50.6479</v>
      </c>
      <c r="D1181" s="94">
        <v>16.623999999999999</v>
      </c>
      <c r="E1181" s="95">
        <f t="shared" si="18"/>
        <v>41079.003310185188</v>
      </c>
      <c r="F1181" s="105">
        <v>543.27749999999992</v>
      </c>
    </row>
    <row r="1182" spans="1:6" ht="15" customHeight="1" x14ac:dyDescent="0.3">
      <c r="A1182" s="104">
        <v>41080</v>
      </c>
      <c r="B1182" s="111">
        <v>3.3101851851851851E-3</v>
      </c>
      <c r="C1182" s="105">
        <v>50.673200000000001</v>
      </c>
      <c r="D1182" s="94">
        <v>16.623999999999999</v>
      </c>
      <c r="E1182" s="95">
        <f t="shared" si="18"/>
        <v>41080.003310185188</v>
      </c>
      <c r="F1182" s="105">
        <v>543.2521999999999</v>
      </c>
    </row>
    <row r="1183" spans="1:6" ht="15" customHeight="1" x14ac:dyDescent="0.3">
      <c r="A1183" s="104">
        <v>41081</v>
      </c>
      <c r="B1183" s="111">
        <v>3.3101851851851851E-3</v>
      </c>
      <c r="C1183" s="105">
        <v>50.444400000000002</v>
      </c>
      <c r="D1183" s="94">
        <v>16.623000000000001</v>
      </c>
      <c r="E1183" s="95">
        <f t="shared" si="18"/>
        <v>41081.003310185188</v>
      </c>
      <c r="F1183" s="105">
        <v>543.48099999999999</v>
      </c>
    </row>
    <row r="1184" spans="1:6" ht="15" customHeight="1" x14ac:dyDescent="0.3">
      <c r="A1184" s="104">
        <v>41082</v>
      </c>
      <c r="B1184" s="111">
        <v>3.3101851851851851E-3</v>
      </c>
      <c r="C1184" s="105">
        <v>50.355600000000003</v>
      </c>
      <c r="D1184" s="94">
        <v>16.623000000000001</v>
      </c>
      <c r="E1184" s="95">
        <f t="shared" si="18"/>
        <v>41082.003310185188</v>
      </c>
      <c r="F1184" s="105">
        <v>543.56979999999999</v>
      </c>
    </row>
    <row r="1185" spans="1:6" ht="15" customHeight="1" x14ac:dyDescent="0.3">
      <c r="A1185" s="104">
        <v>41083</v>
      </c>
      <c r="B1185" s="111">
        <v>3.3101851851851851E-3</v>
      </c>
      <c r="C1185" s="105">
        <v>50.474400000000003</v>
      </c>
      <c r="D1185" s="94">
        <v>16.623000000000001</v>
      </c>
      <c r="E1185" s="95">
        <f t="shared" si="18"/>
        <v>41083.003310185188</v>
      </c>
      <c r="F1185" s="105">
        <v>543.45099999999991</v>
      </c>
    </row>
    <row r="1186" spans="1:6" ht="15" customHeight="1" x14ac:dyDescent="0.3">
      <c r="A1186" s="104">
        <v>41084</v>
      </c>
      <c r="B1186" s="111">
        <v>3.3101851851851851E-3</v>
      </c>
      <c r="C1186" s="105">
        <v>50.417200000000001</v>
      </c>
      <c r="D1186" s="94">
        <v>16.622</v>
      </c>
      <c r="E1186" s="95">
        <f t="shared" si="18"/>
        <v>41084.003310185188</v>
      </c>
      <c r="F1186" s="105">
        <v>543.50819999999999</v>
      </c>
    </row>
    <row r="1187" spans="1:6" ht="15" customHeight="1" x14ac:dyDescent="0.3">
      <c r="A1187" s="104">
        <v>41085</v>
      </c>
      <c r="B1187" s="111">
        <v>3.3101851851851851E-3</v>
      </c>
      <c r="C1187" s="105">
        <v>50.356999999999999</v>
      </c>
      <c r="D1187" s="94">
        <v>16.623000000000001</v>
      </c>
      <c r="E1187" s="95">
        <f t="shared" si="18"/>
        <v>41085.003310185188</v>
      </c>
      <c r="F1187" s="105">
        <v>543.5684</v>
      </c>
    </row>
    <row r="1188" spans="1:6" ht="15" customHeight="1" x14ac:dyDescent="0.3">
      <c r="A1188" s="104">
        <v>41086</v>
      </c>
      <c r="B1188" s="111">
        <v>3.3101851851851851E-3</v>
      </c>
      <c r="C1188" s="105">
        <v>50.401499999999999</v>
      </c>
      <c r="D1188" s="94">
        <v>16.622</v>
      </c>
      <c r="E1188" s="95">
        <f t="shared" si="18"/>
        <v>41086.003310185188</v>
      </c>
      <c r="F1188" s="105">
        <v>543.52389999999991</v>
      </c>
    </row>
    <row r="1189" spans="1:6" ht="15" customHeight="1" x14ac:dyDescent="0.3">
      <c r="A1189" s="104">
        <v>41087</v>
      </c>
      <c r="B1189" s="111">
        <v>3.3101851851851851E-3</v>
      </c>
      <c r="C1189" s="105">
        <v>50.4801</v>
      </c>
      <c r="D1189" s="94">
        <v>16.623000000000001</v>
      </c>
      <c r="E1189" s="95">
        <f t="shared" si="18"/>
        <v>41087.003310185188</v>
      </c>
      <c r="F1189" s="105">
        <v>543.44529999999997</v>
      </c>
    </row>
    <row r="1190" spans="1:6" ht="15" customHeight="1" x14ac:dyDescent="0.3">
      <c r="A1190" s="104">
        <v>41088</v>
      </c>
      <c r="B1190" s="111">
        <v>3.3101851851851851E-3</v>
      </c>
      <c r="C1190" s="105">
        <v>50.348399999999998</v>
      </c>
      <c r="D1190" s="94">
        <v>16.622</v>
      </c>
      <c r="E1190" s="95">
        <f t="shared" si="18"/>
        <v>41088.003310185188</v>
      </c>
      <c r="F1190" s="105">
        <v>543.577</v>
      </c>
    </row>
    <row r="1191" spans="1:6" ht="15" customHeight="1" x14ac:dyDescent="0.3">
      <c r="A1191" s="104">
        <v>41089</v>
      </c>
      <c r="B1191" s="111">
        <v>3.3101851851851851E-3</v>
      </c>
      <c r="C1191" s="105">
        <v>50.315800000000003</v>
      </c>
      <c r="D1191" s="94">
        <v>16.620999999999999</v>
      </c>
      <c r="E1191" s="95">
        <f t="shared" si="18"/>
        <v>41089.003310185188</v>
      </c>
      <c r="F1191" s="105">
        <v>543.6096</v>
      </c>
    </row>
    <row r="1192" spans="1:6" ht="15" customHeight="1" x14ac:dyDescent="0.3">
      <c r="A1192" s="104">
        <v>41090</v>
      </c>
      <c r="B1192" s="111">
        <v>3.3101851851851851E-3</v>
      </c>
      <c r="C1192" s="105">
        <v>50.460599999999999</v>
      </c>
      <c r="D1192" s="94">
        <v>16.622</v>
      </c>
      <c r="E1192" s="95">
        <f t="shared" si="18"/>
        <v>41090.003310185188</v>
      </c>
      <c r="F1192" s="105">
        <v>543.46479999999997</v>
      </c>
    </row>
    <row r="1193" spans="1:6" ht="15" customHeight="1" x14ac:dyDescent="0.3">
      <c r="A1193" s="104">
        <v>41091</v>
      </c>
      <c r="B1193" s="111">
        <v>3.3101851851851851E-3</v>
      </c>
      <c r="C1193" s="105">
        <v>50.491599999999998</v>
      </c>
      <c r="D1193" s="94">
        <v>16.620999999999999</v>
      </c>
      <c r="E1193" s="95">
        <f t="shared" si="18"/>
        <v>41091.003310185188</v>
      </c>
      <c r="F1193" s="105">
        <v>543.43379999999991</v>
      </c>
    </row>
    <row r="1194" spans="1:6" ht="15" customHeight="1" x14ac:dyDescent="0.3">
      <c r="A1194" s="104">
        <v>41092</v>
      </c>
      <c r="B1194" s="111">
        <v>3.3101851851851851E-3</v>
      </c>
      <c r="C1194" s="105">
        <v>50.464700000000001</v>
      </c>
      <c r="D1194" s="94">
        <v>16.620999999999999</v>
      </c>
      <c r="E1194" s="95">
        <f t="shared" si="18"/>
        <v>41092.003310185188</v>
      </c>
      <c r="F1194" s="105">
        <v>543.46069999999997</v>
      </c>
    </row>
    <row r="1195" spans="1:6" ht="15" customHeight="1" x14ac:dyDescent="0.3">
      <c r="A1195" s="104">
        <v>41093</v>
      </c>
      <c r="B1195" s="111">
        <v>3.3101851851851851E-3</v>
      </c>
      <c r="C1195" s="105">
        <v>50.470599999999997</v>
      </c>
      <c r="D1195" s="94">
        <v>16.62</v>
      </c>
      <c r="E1195" s="95">
        <f t="shared" si="18"/>
        <v>41093.003310185188</v>
      </c>
      <c r="F1195" s="105">
        <v>543.45479999999998</v>
      </c>
    </row>
    <row r="1196" spans="1:6" ht="15" customHeight="1" x14ac:dyDescent="0.3">
      <c r="A1196" s="104">
        <v>41094</v>
      </c>
      <c r="B1196" s="111">
        <v>3.3101851851851851E-3</v>
      </c>
      <c r="C1196" s="105">
        <v>50.442399999999999</v>
      </c>
      <c r="D1196" s="94">
        <v>16.62</v>
      </c>
      <c r="E1196" s="95">
        <f t="shared" si="18"/>
        <v>41094.003310185188</v>
      </c>
      <c r="F1196" s="105">
        <v>543.48299999999995</v>
      </c>
    </row>
    <row r="1197" spans="1:6" ht="15" customHeight="1" x14ac:dyDescent="0.3">
      <c r="A1197" s="104">
        <v>41095</v>
      </c>
      <c r="B1197" s="111">
        <v>3.3101851851851851E-3</v>
      </c>
      <c r="C1197" s="105">
        <v>50.473300000000002</v>
      </c>
      <c r="D1197" s="94">
        <v>16.62</v>
      </c>
      <c r="E1197" s="95">
        <f t="shared" si="18"/>
        <v>41095.003310185188</v>
      </c>
      <c r="F1197" s="105">
        <v>543.45209999999997</v>
      </c>
    </row>
    <row r="1198" spans="1:6" ht="15" customHeight="1" x14ac:dyDescent="0.3">
      <c r="A1198" s="104">
        <v>41096</v>
      </c>
      <c r="B1198" s="111">
        <v>3.3101851851851851E-3</v>
      </c>
      <c r="C1198" s="105">
        <v>50.371000000000002</v>
      </c>
      <c r="D1198" s="94">
        <v>16.62</v>
      </c>
      <c r="E1198" s="95">
        <f t="shared" si="18"/>
        <v>41096.003310185188</v>
      </c>
      <c r="F1198" s="105">
        <v>543.55439999999999</v>
      </c>
    </row>
    <row r="1199" spans="1:6" ht="15" customHeight="1" x14ac:dyDescent="0.3">
      <c r="A1199" s="104">
        <v>41097</v>
      </c>
      <c r="B1199" s="111">
        <v>3.3101851851851851E-3</v>
      </c>
      <c r="C1199" s="105">
        <v>50.311</v>
      </c>
      <c r="D1199" s="94">
        <v>16.62</v>
      </c>
      <c r="E1199" s="95">
        <f t="shared" si="18"/>
        <v>41097.003310185188</v>
      </c>
      <c r="F1199" s="105">
        <v>543.61439999999993</v>
      </c>
    </row>
    <row r="1200" spans="1:6" ht="15" customHeight="1" x14ac:dyDescent="0.3">
      <c r="A1200" s="104">
        <v>41098</v>
      </c>
      <c r="B1200" s="111">
        <v>3.3101851851851851E-3</v>
      </c>
      <c r="C1200" s="105">
        <v>50.262700000000002</v>
      </c>
      <c r="D1200" s="94">
        <v>16.62</v>
      </c>
      <c r="E1200" s="95">
        <f t="shared" si="18"/>
        <v>41098.003310185188</v>
      </c>
      <c r="F1200" s="105">
        <v>543.66269999999997</v>
      </c>
    </row>
    <row r="1201" spans="1:6" ht="15" customHeight="1" x14ac:dyDescent="0.3">
      <c r="A1201" s="104">
        <v>41099</v>
      </c>
      <c r="B1201" s="111">
        <v>3.3101851851851851E-3</v>
      </c>
      <c r="C1201" s="105">
        <v>50.2742</v>
      </c>
      <c r="D1201" s="94">
        <v>16.619</v>
      </c>
      <c r="E1201" s="95">
        <f t="shared" si="18"/>
        <v>41099.003310185188</v>
      </c>
      <c r="F1201" s="105">
        <v>543.6511999999999</v>
      </c>
    </row>
    <row r="1202" spans="1:6" ht="15" customHeight="1" x14ac:dyDescent="0.3">
      <c r="A1202" s="104">
        <v>41100</v>
      </c>
      <c r="B1202" s="111">
        <v>3.3101851851851851E-3</v>
      </c>
      <c r="C1202" s="105">
        <v>50.267699999999998</v>
      </c>
      <c r="D1202" s="94">
        <v>16.619</v>
      </c>
      <c r="E1202" s="95">
        <f t="shared" si="18"/>
        <v>41100.003310185188</v>
      </c>
      <c r="F1202" s="105">
        <v>543.65769999999998</v>
      </c>
    </row>
    <row r="1203" spans="1:6" ht="15" customHeight="1" x14ac:dyDescent="0.3">
      <c r="A1203" s="104">
        <v>41101</v>
      </c>
      <c r="B1203" s="111">
        <v>3.3101851851851851E-3</v>
      </c>
      <c r="C1203" s="105">
        <v>50.283299999999997</v>
      </c>
      <c r="D1203" s="94">
        <v>16.617999999999999</v>
      </c>
      <c r="E1203" s="95">
        <f t="shared" si="18"/>
        <v>41101.003310185188</v>
      </c>
      <c r="F1203" s="105">
        <v>543.64209999999991</v>
      </c>
    </row>
    <row r="1204" spans="1:6" ht="15" customHeight="1" x14ac:dyDescent="0.3">
      <c r="A1204" s="104">
        <v>41102</v>
      </c>
      <c r="B1204" s="111">
        <v>3.3101851851851851E-3</v>
      </c>
      <c r="C1204" s="105">
        <v>50.318600000000004</v>
      </c>
      <c r="D1204" s="94">
        <v>16.617999999999999</v>
      </c>
      <c r="E1204" s="95">
        <f t="shared" si="18"/>
        <v>41102.003310185188</v>
      </c>
      <c r="F1204" s="105">
        <v>543.60679999999991</v>
      </c>
    </row>
    <row r="1205" spans="1:6" ht="15" customHeight="1" x14ac:dyDescent="0.3">
      <c r="A1205" s="104">
        <v>41103</v>
      </c>
      <c r="B1205" s="111">
        <v>3.3101851851851851E-3</v>
      </c>
      <c r="C1205" s="105">
        <v>50.369599999999998</v>
      </c>
      <c r="D1205" s="94">
        <v>16.617999999999999</v>
      </c>
      <c r="E1205" s="95">
        <f t="shared" si="18"/>
        <v>41103.003310185188</v>
      </c>
      <c r="F1205" s="105">
        <v>543.55579999999998</v>
      </c>
    </row>
    <row r="1206" spans="1:6" ht="15" customHeight="1" x14ac:dyDescent="0.3">
      <c r="A1206" s="104">
        <v>41104</v>
      </c>
      <c r="B1206" s="111">
        <v>3.3101851851851851E-3</v>
      </c>
      <c r="C1206" s="105">
        <v>50.322400000000002</v>
      </c>
      <c r="D1206" s="94">
        <v>16.619</v>
      </c>
      <c r="E1206" s="95">
        <f t="shared" si="18"/>
        <v>41104.003310185188</v>
      </c>
      <c r="F1206" s="105">
        <v>543.60299999999995</v>
      </c>
    </row>
    <row r="1207" spans="1:6" ht="15" customHeight="1" x14ac:dyDescent="0.3">
      <c r="A1207" s="104">
        <v>41105</v>
      </c>
      <c r="B1207" s="111">
        <v>3.3101851851851851E-3</v>
      </c>
      <c r="C1207" s="105">
        <v>50.3872</v>
      </c>
      <c r="D1207" s="94">
        <v>16.617999999999999</v>
      </c>
      <c r="E1207" s="95">
        <f t="shared" si="18"/>
        <v>41105.003310185188</v>
      </c>
      <c r="F1207" s="105">
        <v>543.53819999999996</v>
      </c>
    </row>
    <row r="1208" spans="1:6" ht="15" customHeight="1" x14ac:dyDescent="0.3">
      <c r="A1208" s="104">
        <v>41106</v>
      </c>
      <c r="B1208" s="111">
        <v>3.3101851851851851E-3</v>
      </c>
      <c r="C1208" s="105">
        <v>50.423299999999998</v>
      </c>
      <c r="D1208" s="94">
        <v>16.617000000000001</v>
      </c>
      <c r="E1208" s="95">
        <f t="shared" si="18"/>
        <v>41106.003310185188</v>
      </c>
      <c r="F1208" s="105">
        <v>543.50209999999993</v>
      </c>
    </row>
    <row r="1209" spans="1:6" ht="15" customHeight="1" x14ac:dyDescent="0.3">
      <c r="A1209" s="104">
        <v>41107</v>
      </c>
      <c r="B1209" s="111">
        <v>3.3101851851851851E-3</v>
      </c>
      <c r="C1209" s="105">
        <v>50.505299999999998</v>
      </c>
      <c r="D1209" s="94">
        <v>16.617999999999999</v>
      </c>
      <c r="E1209" s="95">
        <f t="shared" si="18"/>
        <v>41107.003310185188</v>
      </c>
      <c r="F1209" s="105">
        <v>543.42009999999993</v>
      </c>
    </row>
    <row r="1210" spans="1:6" ht="15" customHeight="1" x14ac:dyDescent="0.3">
      <c r="A1210" s="104">
        <v>41108</v>
      </c>
      <c r="B1210" s="111">
        <v>3.3101851851851851E-3</v>
      </c>
      <c r="C1210" s="105">
        <v>50.449300000000001</v>
      </c>
      <c r="D1210" s="94">
        <v>16.617000000000001</v>
      </c>
      <c r="E1210" s="95">
        <f t="shared" si="18"/>
        <v>41108.003310185188</v>
      </c>
      <c r="F1210" s="105">
        <v>543.47609999999997</v>
      </c>
    </row>
    <row r="1211" spans="1:6" ht="15" customHeight="1" x14ac:dyDescent="0.3">
      <c r="A1211" s="104">
        <v>41109</v>
      </c>
      <c r="B1211" s="111">
        <v>3.3101851851851851E-3</v>
      </c>
      <c r="C1211" s="105">
        <v>50.347999999999999</v>
      </c>
      <c r="D1211" s="94">
        <v>16.616</v>
      </c>
      <c r="E1211" s="95">
        <f t="shared" si="18"/>
        <v>41109.003310185188</v>
      </c>
      <c r="F1211" s="105">
        <v>543.5773999999999</v>
      </c>
    </row>
    <row r="1212" spans="1:6" ht="15" customHeight="1" x14ac:dyDescent="0.3">
      <c r="A1212" s="104">
        <v>41110</v>
      </c>
      <c r="B1212" s="111">
        <v>3.3101851851851851E-3</v>
      </c>
      <c r="C1212" s="105">
        <v>50.2729</v>
      </c>
      <c r="D1212" s="94">
        <v>16.617000000000001</v>
      </c>
      <c r="E1212" s="95">
        <f t="shared" si="18"/>
        <v>41110.003310185188</v>
      </c>
      <c r="F1212" s="105">
        <v>543.65249999999992</v>
      </c>
    </row>
    <row r="1213" spans="1:6" ht="15" customHeight="1" x14ac:dyDescent="0.3">
      <c r="A1213" s="104">
        <v>41111</v>
      </c>
      <c r="B1213" s="111">
        <v>3.3101851851851851E-3</v>
      </c>
      <c r="C1213" s="105">
        <v>50.282299999999999</v>
      </c>
      <c r="D1213" s="94">
        <v>16.617000000000001</v>
      </c>
      <c r="E1213" s="95">
        <f t="shared" si="18"/>
        <v>41111.003310185188</v>
      </c>
      <c r="F1213" s="105">
        <v>543.6431</v>
      </c>
    </row>
    <row r="1214" spans="1:6" ht="15" customHeight="1" x14ac:dyDescent="0.3">
      <c r="A1214" s="104">
        <v>41112</v>
      </c>
      <c r="B1214" s="111">
        <v>3.3101851851851851E-3</v>
      </c>
      <c r="C1214" s="105">
        <v>50.307699999999997</v>
      </c>
      <c r="D1214" s="94">
        <v>16.616</v>
      </c>
      <c r="E1214" s="95">
        <f t="shared" si="18"/>
        <v>41112.003310185188</v>
      </c>
      <c r="F1214" s="105">
        <v>543.6176999999999</v>
      </c>
    </row>
    <row r="1215" spans="1:6" ht="15" customHeight="1" x14ac:dyDescent="0.3">
      <c r="A1215" s="104">
        <v>41113</v>
      </c>
      <c r="B1215" s="111">
        <v>3.3101851851851851E-3</v>
      </c>
      <c r="C1215" s="105">
        <v>50.328099999999999</v>
      </c>
      <c r="D1215" s="94">
        <v>16.616</v>
      </c>
      <c r="E1215" s="95">
        <f t="shared" si="18"/>
        <v>41113.003310185188</v>
      </c>
      <c r="F1215" s="105">
        <v>543.5972999999999</v>
      </c>
    </row>
    <row r="1216" spans="1:6" ht="15" customHeight="1" x14ac:dyDescent="0.3">
      <c r="A1216" s="104">
        <v>41114</v>
      </c>
      <c r="B1216" s="111">
        <v>3.3101851851851851E-3</v>
      </c>
      <c r="C1216" s="105">
        <v>50.375900000000001</v>
      </c>
      <c r="D1216" s="94">
        <v>16.616</v>
      </c>
      <c r="E1216" s="95">
        <f t="shared" si="18"/>
        <v>41114.003310185188</v>
      </c>
      <c r="F1216" s="105">
        <v>543.54949999999997</v>
      </c>
    </row>
    <row r="1217" spans="1:6" ht="15" customHeight="1" x14ac:dyDescent="0.3">
      <c r="A1217" s="104">
        <v>41115</v>
      </c>
      <c r="B1217" s="111">
        <v>3.3101851851851851E-3</v>
      </c>
      <c r="C1217" s="105">
        <v>50.506</v>
      </c>
      <c r="D1217" s="94">
        <v>16.616</v>
      </c>
      <c r="E1217" s="95">
        <f t="shared" si="18"/>
        <v>41115.003310185188</v>
      </c>
      <c r="F1217" s="105">
        <v>543.4194</v>
      </c>
    </row>
    <row r="1218" spans="1:6" ht="15" customHeight="1" x14ac:dyDescent="0.3">
      <c r="A1218" s="104">
        <v>41116</v>
      </c>
      <c r="B1218" s="111">
        <v>3.3101851851851851E-3</v>
      </c>
      <c r="C1218" s="105">
        <v>50.518700000000003</v>
      </c>
      <c r="D1218" s="94">
        <v>16.614999999999998</v>
      </c>
      <c r="E1218" s="95">
        <f t="shared" si="18"/>
        <v>41116.003310185188</v>
      </c>
      <c r="F1218" s="105">
        <v>543.4067</v>
      </c>
    </row>
    <row r="1219" spans="1:6" ht="15" customHeight="1" x14ac:dyDescent="0.3">
      <c r="A1219" s="104">
        <v>41117</v>
      </c>
      <c r="B1219" s="111">
        <v>3.3101851851851851E-3</v>
      </c>
      <c r="C1219" s="105">
        <v>50.374400000000001</v>
      </c>
      <c r="D1219" s="94">
        <v>16.616</v>
      </c>
      <c r="E1219" s="95">
        <f t="shared" si="18"/>
        <v>41117.003310185188</v>
      </c>
      <c r="F1219" s="105">
        <v>543.55099999999993</v>
      </c>
    </row>
    <row r="1220" spans="1:6" ht="15" customHeight="1" x14ac:dyDescent="0.3">
      <c r="A1220" s="104">
        <v>41118</v>
      </c>
      <c r="B1220" s="111">
        <v>3.3101851851851851E-3</v>
      </c>
      <c r="C1220" s="105">
        <v>50.339500000000001</v>
      </c>
      <c r="D1220" s="94">
        <v>16.614999999999998</v>
      </c>
      <c r="E1220" s="95">
        <f t="shared" si="18"/>
        <v>41118.003310185188</v>
      </c>
      <c r="F1220" s="105">
        <v>543.58589999999992</v>
      </c>
    </row>
    <row r="1221" spans="1:6" ht="15" customHeight="1" x14ac:dyDescent="0.3">
      <c r="A1221" s="104">
        <v>41119</v>
      </c>
      <c r="B1221" s="111">
        <v>3.3101851851851851E-3</v>
      </c>
      <c r="C1221" s="105">
        <v>50.3369</v>
      </c>
      <c r="D1221" s="94">
        <v>16.614999999999998</v>
      </c>
      <c r="E1221" s="95">
        <f t="shared" si="18"/>
        <v>41119.003310185188</v>
      </c>
      <c r="F1221" s="105">
        <v>543.58849999999995</v>
      </c>
    </row>
    <row r="1222" spans="1:6" ht="15" customHeight="1" x14ac:dyDescent="0.3">
      <c r="A1222" s="104">
        <v>41120</v>
      </c>
      <c r="B1222" s="111">
        <v>3.3101851851851851E-3</v>
      </c>
      <c r="C1222" s="105">
        <v>50.408299999999997</v>
      </c>
      <c r="D1222" s="94">
        <v>16.614000000000001</v>
      </c>
      <c r="E1222" s="95">
        <f t="shared" si="18"/>
        <v>41120.003310185188</v>
      </c>
      <c r="F1222" s="105">
        <v>543.51709999999991</v>
      </c>
    </row>
    <row r="1223" spans="1:6" ht="15" customHeight="1" x14ac:dyDescent="0.3">
      <c r="A1223" s="104">
        <v>41121</v>
      </c>
      <c r="B1223" s="111">
        <v>3.3101851851851851E-3</v>
      </c>
      <c r="C1223" s="105">
        <v>50.413600000000002</v>
      </c>
      <c r="D1223" s="94">
        <v>16.614000000000001</v>
      </c>
      <c r="E1223" s="95">
        <f t="shared" si="18"/>
        <v>41121.003310185188</v>
      </c>
      <c r="F1223" s="105">
        <v>543.51179999999999</v>
      </c>
    </row>
    <row r="1224" spans="1:6" ht="15" customHeight="1" x14ac:dyDescent="0.3">
      <c r="A1224" s="104">
        <v>41122</v>
      </c>
      <c r="B1224" s="111">
        <v>3.3101851851851851E-3</v>
      </c>
      <c r="C1224" s="105">
        <v>50.371299999999998</v>
      </c>
      <c r="D1224" s="94">
        <v>16.614000000000001</v>
      </c>
      <c r="E1224" s="95">
        <f t="shared" ref="E1224:E1255" si="19">A1224+B1224</f>
        <v>41122.003310185188</v>
      </c>
      <c r="F1224" s="105">
        <v>543.55409999999995</v>
      </c>
    </row>
    <row r="1225" spans="1:6" ht="15" customHeight="1" x14ac:dyDescent="0.3">
      <c r="A1225" s="104">
        <v>41123</v>
      </c>
      <c r="B1225" s="111">
        <v>3.3101851851851851E-3</v>
      </c>
      <c r="C1225" s="105">
        <v>50.453600000000002</v>
      </c>
      <c r="D1225" s="94">
        <v>16.613</v>
      </c>
      <c r="E1225" s="95">
        <f t="shared" si="19"/>
        <v>41123.003310185188</v>
      </c>
      <c r="F1225" s="105">
        <v>543.47179999999992</v>
      </c>
    </row>
    <row r="1226" spans="1:6" ht="15" customHeight="1" x14ac:dyDescent="0.3">
      <c r="A1226" s="104">
        <v>41124</v>
      </c>
      <c r="B1226" s="111">
        <v>3.3101851851851851E-3</v>
      </c>
      <c r="C1226" s="105">
        <v>50.398299999999999</v>
      </c>
      <c r="D1226" s="94">
        <v>16.614000000000001</v>
      </c>
      <c r="E1226" s="95">
        <f t="shared" si="19"/>
        <v>41124.003310185188</v>
      </c>
      <c r="F1226" s="105">
        <v>543.5270999999999</v>
      </c>
    </row>
    <row r="1227" spans="1:6" ht="15" customHeight="1" x14ac:dyDescent="0.3">
      <c r="A1227" s="104">
        <v>41125</v>
      </c>
      <c r="B1227" s="111">
        <v>3.3101851851851851E-3</v>
      </c>
      <c r="C1227" s="105">
        <v>50.513100000000001</v>
      </c>
      <c r="D1227" s="94">
        <v>16.613</v>
      </c>
      <c r="E1227" s="95">
        <f t="shared" si="19"/>
        <v>41125.003310185188</v>
      </c>
      <c r="F1227" s="105">
        <v>543.41229999999996</v>
      </c>
    </row>
    <row r="1228" spans="1:6" ht="15" customHeight="1" x14ac:dyDescent="0.3">
      <c r="A1228" s="104">
        <v>41126</v>
      </c>
      <c r="B1228" s="111">
        <v>3.3101851851851851E-3</v>
      </c>
      <c r="C1228" s="105">
        <v>50.323700000000002</v>
      </c>
      <c r="D1228" s="94">
        <v>16.611999999999998</v>
      </c>
      <c r="E1228" s="95">
        <f t="shared" si="19"/>
        <v>41126.003310185188</v>
      </c>
      <c r="F1228" s="105">
        <v>543.60169999999994</v>
      </c>
    </row>
    <row r="1229" spans="1:6" ht="15" customHeight="1" x14ac:dyDescent="0.3">
      <c r="A1229" s="104">
        <v>41127</v>
      </c>
      <c r="B1229" s="111">
        <v>3.3101851851851851E-3</v>
      </c>
      <c r="C1229" s="105">
        <v>50.216099999999997</v>
      </c>
      <c r="D1229" s="94">
        <v>16.611999999999998</v>
      </c>
      <c r="E1229" s="95">
        <f t="shared" si="19"/>
        <v>41127.003310185188</v>
      </c>
      <c r="F1229" s="105">
        <v>543.70929999999998</v>
      </c>
    </row>
    <row r="1230" spans="1:6" ht="15" customHeight="1" x14ac:dyDescent="0.3">
      <c r="A1230" s="104">
        <v>41128</v>
      </c>
      <c r="B1230" s="111">
        <v>3.3101851851851851E-3</v>
      </c>
      <c r="C1230" s="105">
        <v>50.402000000000001</v>
      </c>
      <c r="D1230" s="94">
        <v>16.613</v>
      </c>
      <c r="E1230" s="95">
        <f t="shared" si="19"/>
        <v>41128.003310185188</v>
      </c>
      <c r="F1230" s="105">
        <v>543.52339999999992</v>
      </c>
    </row>
    <row r="1231" spans="1:6" ht="15" customHeight="1" x14ac:dyDescent="0.3">
      <c r="A1231" s="104">
        <v>41129</v>
      </c>
      <c r="B1231" s="111">
        <v>3.3101851851851851E-3</v>
      </c>
      <c r="C1231" s="105">
        <v>50.391500000000001</v>
      </c>
      <c r="D1231" s="94">
        <v>16.611999999999998</v>
      </c>
      <c r="E1231" s="95">
        <f t="shared" si="19"/>
        <v>41129.003310185188</v>
      </c>
      <c r="F1231" s="105">
        <v>543.5338999999999</v>
      </c>
    </row>
    <row r="1232" spans="1:6" ht="15" customHeight="1" x14ac:dyDescent="0.3">
      <c r="A1232" s="104">
        <v>41130</v>
      </c>
      <c r="B1232" s="111">
        <v>3.3101851851851851E-3</v>
      </c>
      <c r="C1232" s="105">
        <v>50.372900000000001</v>
      </c>
      <c r="D1232" s="94">
        <v>16.611000000000001</v>
      </c>
      <c r="E1232" s="95">
        <f t="shared" si="19"/>
        <v>41130.003310185188</v>
      </c>
      <c r="F1232" s="105">
        <v>543.5524999999999</v>
      </c>
    </row>
    <row r="1233" spans="1:6" ht="15" customHeight="1" x14ac:dyDescent="0.3">
      <c r="A1233" s="104">
        <v>41131</v>
      </c>
      <c r="B1233" s="111">
        <v>3.3101851851851851E-3</v>
      </c>
      <c r="C1233" s="105">
        <v>50.3857</v>
      </c>
      <c r="D1233" s="94">
        <v>16.611999999999998</v>
      </c>
      <c r="E1233" s="95">
        <f t="shared" si="19"/>
        <v>41131.003310185188</v>
      </c>
      <c r="F1233" s="105">
        <v>543.53969999999993</v>
      </c>
    </row>
    <row r="1234" spans="1:6" ht="15" customHeight="1" x14ac:dyDescent="0.3">
      <c r="A1234" s="104">
        <v>41132</v>
      </c>
      <c r="B1234" s="111">
        <v>3.3101851851851851E-3</v>
      </c>
      <c r="C1234" s="105">
        <v>50.5916</v>
      </c>
      <c r="D1234" s="94">
        <v>16.611000000000001</v>
      </c>
      <c r="E1234" s="95">
        <f t="shared" si="19"/>
        <v>41132.003310185188</v>
      </c>
      <c r="F1234" s="105">
        <v>543.3338</v>
      </c>
    </row>
    <row r="1235" spans="1:6" ht="15" customHeight="1" x14ac:dyDescent="0.3">
      <c r="A1235" s="104">
        <v>41133</v>
      </c>
      <c r="B1235" s="111">
        <v>3.3101851851851851E-3</v>
      </c>
      <c r="C1235" s="105">
        <v>50.5869</v>
      </c>
      <c r="D1235" s="94">
        <v>16.611000000000001</v>
      </c>
      <c r="E1235" s="95">
        <f t="shared" si="19"/>
        <v>41133.003310185188</v>
      </c>
      <c r="F1235" s="105">
        <v>543.33849999999995</v>
      </c>
    </row>
    <row r="1236" spans="1:6" ht="15" customHeight="1" x14ac:dyDescent="0.3">
      <c r="A1236" s="104">
        <v>41134</v>
      </c>
      <c r="B1236" s="111">
        <v>3.3101851851851851E-3</v>
      </c>
      <c r="C1236" s="105">
        <v>50.4482</v>
      </c>
      <c r="D1236" s="94">
        <v>16.611000000000001</v>
      </c>
      <c r="E1236" s="95">
        <f t="shared" si="19"/>
        <v>41134.003310185188</v>
      </c>
      <c r="F1236" s="105">
        <v>543.47719999999993</v>
      </c>
    </row>
    <row r="1237" spans="1:6" ht="15" customHeight="1" x14ac:dyDescent="0.3">
      <c r="A1237" s="104">
        <v>41135</v>
      </c>
      <c r="B1237" s="111">
        <v>3.3101851851851851E-3</v>
      </c>
      <c r="C1237" s="105">
        <v>50.570599999999999</v>
      </c>
      <c r="D1237" s="94">
        <v>16.611000000000001</v>
      </c>
      <c r="E1237" s="95">
        <f t="shared" si="19"/>
        <v>41135.003310185188</v>
      </c>
      <c r="F1237" s="105">
        <v>543.35479999999995</v>
      </c>
    </row>
    <row r="1238" spans="1:6" ht="15" customHeight="1" x14ac:dyDescent="0.3">
      <c r="A1238" s="104">
        <v>41136</v>
      </c>
      <c r="B1238" s="111">
        <v>3.3101851851851851E-3</v>
      </c>
      <c r="C1238" s="105">
        <v>50.657800000000002</v>
      </c>
      <c r="D1238" s="94">
        <v>16.611000000000001</v>
      </c>
      <c r="E1238" s="95">
        <f t="shared" si="19"/>
        <v>41136.003310185188</v>
      </c>
      <c r="F1238" s="105">
        <v>543.2675999999999</v>
      </c>
    </row>
    <row r="1239" spans="1:6" ht="15" customHeight="1" x14ac:dyDescent="0.3">
      <c r="A1239" s="104">
        <v>41137</v>
      </c>
      <c r="B1239" s="111">
        <v>3.3101851851851851E-3</v>
      </c>
      <c r="C1239" s="105">
        <v>50.6646</v>
      </c>
      <c r="D1239" s="94">
        <v>16.61</v>
      </c>
      <c r="E1239" s="95">
        <f t="shared" si="19"/>
        <v>41137.003310185188</v>
      </c>
      <c r="F1239" s="105">
        <v>543.2607999999999</v>
      </c>
    </row>
    <row r="1240" spans="1:6" ht="15" customHeight="1" x14ac:dyDescent="0.3">
      <c r="A1240" s="104">
        <v>41138</v>
      </c>
      <c r="B1240" s="111">
        <v>3.3101851851851851E-3</v>
      </c>
      <c r="C1240" s="105">
        <v>50.501100000000001</v>
      </c>
      <c r="D1240" s="94">
        <v>16.61</v>
      </c>
      <c r="E1240" s="95">
        <f t="shared" si="19"/>
        <v>41138.003310185188</v>
      </c>
      <c r="F1240" s="105">
        <v>543.4242999999999</v>
      </c>
    </row>
    <row r="1241" spans="1:6" ht="15" customHeight="1" x14ac:dyDescent="0.3">
      <c r="A1241" s="104">
        <v>41139</v>
      </c>
      <c r="B1241" s="111">
        <v>3.3101851851851851E-3</v>
      </c>
      <c r="C1241" s="105">
        <v>50.587200000000003</v>
      </c>
      <c r="D1241" s="94">
        <v>16.609000000000002</v>
      </c>
      <c r="E1241" s="95">
        <f t="shared" si="19"/>
        <v>41139.003310185188</v>
      </c>
      <c r="F1241" s="105">
        <v>543.33819999999992</v>
      </c>
    </row>
    <row r="1242" spans="1:6" ht="15" customHeight="1" x14ac:dyDescent="0.3">
      <c r="A1242" s="104">
        <v>41140</v>
      </c>
      <c r="B1242" s="111">
        <v>3.3101851851851851E-3</v>
      </c>
      <c r="C1242" s="105">
        <v>50.619399999999999</v>
      </c>
      <c r="D1242" s="94">
        <v>16.609000000000002</v>
      </c>
      <c r="E1242" s="95">
        <f t="shared" si="19"/>
        <v>41140.003310185188</v>
      </c>
      <c r="F1242" s="105">
        <v>543.30599999999993</v>
      </c>
    </row>
    <row r="1243" spans="1:6" ht="15" customHeight="1" x14ac:dyDescent="0.3">
      <c r="A1243" s="104">
        <v>41141</v>
      </c>
      <c r="B1243" s="111">
        <v>3.3101851851851851E-3</v>
      </c>
      <c r="C1243" s="105">
        <v>50.5764</v>
      </c>
      <c r="D1243" s="94">
        <v>16.609000000000002</v>
      </c>
      <c r="E1243" s="95">
        <f t="shared" si="19"/>
        <v>41141.003310185188</v>
      </c>
      <c r="F1243" s="105">
        <v>543.34899999999993</v>
      </c>
    </row>
    <row r="1244" spans="1:6" ht="15" customHeight="1" x14ac:dyDescent="0.3">
      <c r="A1244" s="104">
        <v>41142</v>
      </c>
      <c r="B1244" s="111">
        <v>3.3101851851851851E-3</v>
      </c>
      <c r="C1244" s="105">
        <v>50.617699999999999</v>
      </c>
      <c r="D1244" s="94">
        <v>16.609000000000002</v>
      </c>
      <c r="E1244" s="95">
        <f t="shared" si="19"/>
        <v>41142.003310185188</v>
      </c>
      <c r="F1244" s="105">
        <v>543.30769999999995</v>
      </c>
    </row>
    <row r="1245" spans="1:6" ht="15" customHeight="1" x14ac:dyDescent="0.3">
      <c r="A1245" s="104">
        <v>41143</v>
      </c>
      <c r="B1245" s="111">
        <v>3.3101851851851851E-3</v>
      </c>
      <c r="C1245" s="105">
        <v>50.592599999999997</v>
      </c>
      <c r="D1245" s="94">
        <v>16.609000000000002</v>
      </c>
      <c r="E1245" s="95">
        <f t="shared" si="19"/>
        <v>41143.003310185188</v>
      </c>
      <c r="F1245" s="105">
        <v>543.33279999999991</v>
      </c>
    </row>
    <row r="1246" spans="1:6" ht="15" customHeight="1" x14ac:dyDescent="0.3">
      <c r="A1246" s="104">
        <v>41144</v>
      </c>
      <c r="B1246" s="111">
        <v>3.3101851851851851E-3</v>
      </c>
      <c r="C1246" s="105">
        <v>50.637799999999999</v>
      </c>
      <c r="D1246" s="94">
        <v>16.609000000000002</v>
      </c>
      <c r="E1246" s="95">
        <f t="shared" si="19"/>
        <v>41144.003310185188</v>
      </c>
      <c r="F1246" s="105">
        <v>543.2876</v>
      </c>
    </row>
    <row r="1247" spans="1:6" ht="15" customHeight="1" x14ac:dyDescent="0.3">
      <c r="A1247" s="104">
        <v>41145</v>
      </c>
      <c r="B1247" s="111">
        <v>3.3101851851851851E-3</v>
      </c>
      <c r="C1247" s="105">
        <v>50.698700000000002</v>
      </c>
      <c r="D1247" s="94">
        <v>16.606999999999999</v>
      </c>
      <c r="E1247" s="95">
        <f t="shared" si="19"/>
        <v>41145.003310185188</v>
      </c>
      <c r="F1247" s="105">
        <v>543.22669999999994</v>
      </c>
    </row>
    <row r="1248" spans="1:6" ht="15" customHeight="1" x14ac:dyDescent="0.3">
      <c r="A1248" s="104">
        <v>41146</v>
      </c>
      <c r="B1248" s="111">
        <v>3.3101851851851851E-3</v>
      </c>
      <c r="C1248" s="105">
        <v>50.766500000000001</v>
      </c>
      <c r="D1248" s="94">
        <v>16.608000000000001</v>
      </c>
      <c r="E1248" s="95">
        <f t="shared" si="19"/>
        <v>41146.003310185188</v>
      </c>
      <c r="F1248" s="105">
        <v>543.1588999999999</v>
      </c>
    </row>
    <row r="1249" spans="1:6" ht="15" customHeight="1" x14ac:dyDescent="0.3">
      <c r="A1249" s="104">
        <v>41147</v>
      </c>
      <c r="B1249" s="111">
        <v>3.3101851851851851E-3</v>
      </c>
      <c r="C1249" s="105">
        <v>50.655299999999997</v>
      </c>
      <c r="D1249" s="94">
        <v>16.606999999999999</v>
      </c>
      <c r="E1249" s="95">
        <f t="shared" si="19"/>
        <v>41147.003310185188</v>
      </c>
      <c r="F1249" s="105">
        <v>543.27009999999996</v>
      </c>
    </row>
    <row r="1250" spans="1:6" ht="15" customHeight="1" x14ac:dyDescent="0.3">
      <c r="A1250" s="104">
        <v>41148</v>
      </c>
      <c r="B1250" s="111">
        <v>3.3101851851851851E-3</v>
      </c>
      <c r="C1250" s="105">
        <v>50.517400000000002</v>
      </c>
      <c r="D1250" s="94">
        <v>16.608000000000001</v>
      </c>
      <c r="E1250" s="95">
        <f t="shared" si="19"/>
        <v>41148.003310185188</v>
      </c>
      <c r="F1250" s="105">
        <v>543.4079999999999</v>
      </c>
    </row>
    <row r="1251" spans="1:6" ht="15" customHeight="1" x14ac:dyDescent="0.3">
      <c r="A1251" s="104">
        <v>41149</v>
      </c>
      <c r="B1251" s="111">
        <v>3.3101851851851851E-3</v>
      </c>
      <c r="C1251" s="105">
        <v>50.4407</v>
      </c>
      <c r="D1251" s="94">
        <v>16.608000000000001</v>
      </c>
      <c r="E1251" s="95">
        <f t="shared" si="19"/>
        <v>41149.003310185188</v>
      </c>
      <c r="F1251" s="105">
        <v>543.48469999999998</v>
      </c>
    </row>
    <row r="1252" spans="1:6" ht="15" customHeight="1" x14ac:dyDescent="0.3">
      <c r="A1252" s="104">
        <v>41150</v>
      </c>
      <c r="B1252" s="111">
        <v>3.3101851851851851E-3</v>
      </c>
      <c r="C1252" s="105">
        <v>50.526699999999998</v>
      </c>
      <c r="D1252" s="94">
        <v>16.606999999999999</v>
      </c>
      <c r="E1252" s="95">
        <f t="shared" si="19"/>
        <v>41150.003310185188</v>
      </c>
      <c r="F1252" s="105">
        <v>543.39869999999996</v>
      </c>
    </row>
    <row r="1253" spans="1:6" ht="15" customHeight="1" x14ac:dyDescent="0.3">
      <c r="A1253" s="104">
        <v>41151</v>
      </c>
      <c r="B1253" s="111">
        <v>3.3101851851851851E-3</v>
      </c>
      <c r="C1253" s="105">
        <v>50.633000000000003</v>
      </c>
      <c r="D1253" s="94">
        <v>16.606999999999999</v>
      </c>
      <c r="E1253" s="95">
        <f t="shared" si="19"/>
        <v>41151.003310185188</v>
      </c>
      <c r="F1253" s="105">
        <v>543.29239999999993</v>
      </c>
    </row>
    <row r="1254" spans="1:6" ht="15" customHeight="1" x14ac:dyDescent="0.3">
      <c r="A1254" s="104">
        <v>41152</v>
      </c>
      <c r="B1254" s="111">
        <v>3.3101851851851851E-3</v>
      </c>
      <c r="C1254" s="105">
        <v>50.651899999999998</v>
      </c>
      <c r="D1254" s="94">
        <v>16.606000000000002</v>
      </c>
      <c r="E1254" s="95">
        <f t="shared" si="19"/>
        <v>41152.003310185188</v>
      </c>
      <c r="F1254" s="105">
        <v>543.2734999999999</v>
      </c>
    </row>
    <row r="1255" spans="1:6" ht="15" customHeight="1" x14ac:dyDescent="0.3">
      <c r="A1255" s="104">
        <v>41153</v>
      </c>
      <c r="B1255" s="111">
        <v>3.3101851851851851E-3</v>
      </c>
      <c r="C1255" s="105">
        <v>50.600700000000003</v>
      </c>
      <c r="D1255" s="94">
        <v>16.606000000000002</v>
      </c>
      <c r="E1255" s="95">
        <f t="shared" si="19"/>
        <v>41153.003310185188</v>
      </c>
      <c r="F1255" s="105">
        <v>543.32469999999989</v>
      </c>
    </row>
    <row r="1256" spans="1:6" ht="15" customHeight="1" x14ac:dyDescent="0.3">
      <c r="A1256" s="104">
        <v>41154</v>
      </c>
      <c r="B1256" s="111">
        <v>3.3101851851851851E-3</v>
      </c>
      <c r="C1256" s="105">
        <v>50.612099999999998</v>
      </c>
      <c r="D1256" s="94">
        <v>16.605</v>
      </c>
      <c r="E1256" s="95">
        <f t="shared" ref="E1256:E1286" si="20">A1256+B1256</f>
        <v>41154.003310185188</v>
      </c>
      <c r="F1256" s="105">
        <v>543.31329999999991</v>
      </c>
    </row>
    <row r="1257" spans="1:6" ht="15" customHeight="1" x14ac:dyDescent="0.3">
      <c r="A1257" s="104">
        <v>41155</v>
      </c>
      <c r="B1257" s="111">
        <v>3.3101851851851851E-3</v>
      </c>
      <c r="C1257" s="105">
        <v>50.636899999999997</v>
      </c>
      <c r="D1257" s="94">
        <v>16.605</v>
      </c>
      <c r="E1257" s="95">
        <f t="shared" si="20"/>
        <v>41155.003310185188</v>
      </c>
      <c r="F1257" s="105">
        <v>543.2885</v>
      </c>
    </row>
    <row r="1258" spans="1:6" ht="15" customHeight="1" x14ac:dyDescent="0.3">
      <c r="A1258" s="104">
        <v>41156</v>
      </c>
      <c r="B1258" s="111">
        <v>3.3101851851851851E-3</v>
      </c>
      <c r="C1258" s="105">
        <v>50.606999999999999</v>
      </c>
      <c r="D1258" s="94">
        <v>16.605</v>
      </c>
      <c r="E1258" s="95">
        <f t="shared" si="20"/>
        <v>41156.003310185188</v>
      </c>
      <c r="F1258" s="105">
        <v>543.3184</v>
      </c>
    </row>
    <row r="1259" spans="1:6" ht="15" customHeight="1" x14ac:dyDescent="0.3">
      <c r="A1259" s="104">
        <v>41157</v>
      </c>
      <c r="B1259" s="111">
        <v>3.3101851851851851E-3</v>
      </c>
      <c r="C1259" s="105">
        <v>50.6828</v>
      </c>
      <c r="D1259" s="94">
        <v>16.605</v>
      </c>
      <c r="E1259" s="95">
        <f t="shared" si="20"/>
        <v>41157.003310185188</v>
      </c>
      <c r="F1259" s="105">
        <v>543.24259999999992</v>
      </c>
    </row>
    <row r="1260" spans="1:6" ht="15" customHeight="1" x14ac:dyDescent="0.3">
      <c r="A1260" s="104">
        <v>41158</v>
      </c>
      <c r="B1260" s="111">
        <v>3.3101851851851851E-3</v>
      </c>
      <c r="C1260" s="105">
        <v>50.651200000000003</v>
      </c>
      <c r="D1260" s="94">
        <v>16.605</v>
      </c>
      <c r="E1260" s="95">
        <f t="shared" si="20"/>
        <v>41158.003310185188</v>
      </c>
      <c r="F1260" s="105">
        <v>543.27419999999995</v>
      </c>
    </row>
    <row r="1261" spans="1:6" ht="15" customHeight="1" x14ac:dyDescent="0.3">
      <c r="A1261" s="104">
        <v>41159</v>
      </c>
      <c r="B1261" s="111">
        <v>3.3101851851851851E-3</v>
      </c>
      <c r="C1261" s="105">
        <v>50.666800000000002</v>
      </c>
      <c r="D1261" s="94">
        <v>16.603999999999999</v>
      </c>
      <c r="E1261" s="95">
        <f t="shared" si="20"/>
        <v>41159.003310185188</v>
      </c>
      <c r="F1261" s="105">
        <v>543.25859999999989</v>
      </c>
    </row>
    <row r="1262" spans="1:6" ht="15" customHeight="1" x14ac:dyDescent="0.3">
      <c r="A1262" s="104">
        <v>41160</v>
      </c>
      <c r="B1262" s="111">
        <v>3.3101851851851851E-3</v>
      </c>
      <c r="C1262" s="105">
        <v>50.500500000000002</v>
      </c>
      <c r="D1262" s="94">
        <v>16.603999999999999</v>
      </c>
      <c r="E1262" s="95">
        <f t="shared" si="20"/>
        <v>41160.003310185188</v>
      </c>
      <c r="F1262" s="105">
        <v>543.42489999999998</v>
      </c>
    </row>
    <row r="1263" spans="1:6" ht="15" customHeight="1" x14ac:dyDescent="0.3">
      <c r="A1263" s="104">
        <v>41161</v>
      </c>
      <c r="B1263" s="111">
        <v>3.3101851851851851E-3</v>
      </c>
      <c r="C1263" s="105">
        <v>50.466900000000003</v>
      </c>
      <c r="D1263" s="94">
        <v>16.603999999999999</v>
      </c>
      <c r="E1263" s="95">
        <f t="shared" si="20"/>
        <v>41161.003310185188</v>
      </c>
      <c r="F1263" s="105">
        <v>543.45849999999996</v>
      </c>
    </row>
    <row r="1264" spans="1:6" ht="15" customHeight="1" x14ac:dyDescent="0.3">
      <c r="A1264" s="104">
        <v>41162</v>
      </c>
      <c r="B1264" s="111">
        <v>3.3101851851851851E-3</v>
      </c>
      <c r="C1264" s="105">
        <v>50.5398</v>
      </c>
      <c r="D1264" s="94">
        <v>16.603999999999999</v>
      </c>
      <c r="E1264" s="95">
        <f t="shared" si="20"/>
        <v>41162.003310185188</v>
      </c>
      <c r="F1264" s="105">
        <v>543.38559999999995</v>
      </c>
    </row>
    <row r="1265" spans="1:6" ht="15" customHeight="1" x14ac:dyDescent="0.3">
      <c r="A1265" s="104">
        <v>41163</v>
      </c>
      <c r="B1265" s="111">
        <v>3.3101851851851851E-3</v>
      </c>
      <c r="C1265" s="105">
        <v>50.663200000000003</v>
      </c>
      <c r="D1265" s="94">
        <v>16.603000000000002</v>
      </c>
      <c r="E1265" s="95">
        <f t="shared" si="20"/>
        <v>41163.003310185188</v>
      </c>
      <c r="F1265" s="105">
        <v>543.26219999999989</v>
      </c>
    </row>
    <row r="1266" spans="1:6" ht="15" customHeight="1" x14ac:dyDescent="0.3">
      <c r="A1266" s="104">
        <v>41164</v>
      </c>
      <c r="B1266" s="111">
        <v>3.3101851851851851E-3</v>
      </c>
      <c r="C1266" s="105">
        <v>50.679499999999997</v>
      </c>
      <c r="D1266" s="94">
        <v>16.603000000000002</v>
      </c>
      <c r="E1266" s="95">
        <f t="shared" si="20"/>
        <v>41164.003310185188</v>
      </c>
      <c r="F1266" s="105">
        <v>543.24589999999989</v>
      </c>
    </row>
    <row r="1267" spans="1:6" ht="15" customHeight="1" x14ac:dyDescent="0.3">
      <c r="A1267" s="104">
        <v>41165</v>
      </c>
      <c r="B1267" s="111">
        <v>3.3101851851851851E-3</v>
      </c>
      <c r="C1267" s="105">
        <v>50.537399999999998</v>
      </c>
      <c r="D1267" s="94">
        <v>16.602</v>
      </c>
      <c r="E1267" s="95">
        <f t="shared" si="20"/>
        <v>41165.003310185188</v>
      </c>
      <c r="F1267" s="105">
        <v>543.38799999999992</v>
      </c>
    </row>
    <row r="1268" spans="1:6" ht="15" customHeight="1" x14ac:dyDescent="0.3">
      <c r="A1268" s="104">
        <v>41166</v>
      </c>
      <c r="B1268" s="111">
        <v>3.3101851851851851E-3</v>
      </c>
      <c r="C1268" s="105">
        <v>50.355600000000003</v>
      </c>
      <c r="D1268" s="94">
        <v>16.603000000000002</v>
      </c>
      <c r="E1268" s="95">
        <f t="shared" si="20"/>
        <v>41166.003310185188</v>
      </c>
      <c r="F1268" s="105">
        <v>543.56979999999999</v>
      </c>
    </row>
    <row r="1269" spans="1:6" ht="15" customHeight="1" x14ac:dyDescent="0.3">
      <c r="A1269" s="104">
        <v>41167</v>
      </c>
      <c r="B1269" s="111">
        <v>3.3101851851851851E-3</v>
      </c>
      <c r="C1269" s="105">
        <v>50.430799999999998</v>
      </c>
      <c r="D1269" s="94">
        <v>16.603000000000002</v>
      </c>
      <c r="E1269" s="95">
        <f t="shared" si="20"/>
        <v>41167.003310185188</v>
      </c>
      <c r="F1269" s="105">
        <v>543.49459999999999</v>
      </c>
    </row>
    <row r="1270" spans="1:6" ht="15" customHeight="1" x14ac:dyDescent="0.3">
      <c r="A1270" s="104">
        <v>41168</v>
      </c>
      <c r="B1270" s="111">
        <v>3.3101851851851851E-3</v>
      </c>
      <c r="C1270" s="105">
        <v>50.593699999999998</v>
      </c>
      <c r="D1270" s="94">
        <v>16.602</v>
      </c>
      <c r="E1270" s="95">
        <f t="shared" si="20"/>
        <v>41168.003310185188</v>
      </c>
      <c r="F1270" s="105">
        <v>543.33169999999996</v>
      </c>
    </row>
    <row r="1271" spans="1:6" ht="15" customHeight="1" x14ac:dyDescent="0.3">
      <c r="A1271" s="104">
        <v>41169</v>
      </c>
      <c r="B1271" s="111">
        <v>3.3101851851851851E-3</v>
      </c>
      <c r="C1271" s="105">
        <v>50.731099999999998</v>
      </c>
      <c r="D1271" s="94">
        <v>16.602</v>
      </c>
      <c r="E1271" s="95">
        <f t="shared" si="20"/>
        <v>41169.003310185188</v>
      </c>
      <c r="F1271" s="105">
        <v>543.1943</v>
      </c>
    </row>
    <row r="1272" spans="1:6" ht="15" customHeight="1" x14ac:dyDescent="0.3">
      <c r="A1272" s="104">
        <v>41170</v>
      </c>
      <c r="B1272" s="111">
        <v>3.3101851851851851E-3</v>
      </c>
      <c r="C1272" s="105">
        <v>50.599200000000003</v>
      </c>
      <c r="D1272" s="94">
        <v>16.602</v>
      </c>
      <c r="E1272" s="95">
        <f t="shared" si="20"/>
        <v>41170.003310185188</v>
      </c>
      <c r="F1272" s="105">
        <v>543.32619999999997</v>
      </c>
    </row>
    <row r="1273" spans="1:6" ht="15" customHeight="1" x14ac:dyDescent="0.3">
      <c r="A1273" s="104">
        <v>41171</v>
      </c>
      <c r="B1273" s="111">
        <v>3.3101851851851851E-3</v>
      </c>
      <c r="C1273" s="105">
        <v>50.612000000000002</v>
      </c>
      <c r="D1273" s="94">
        <v>16.600999999999999</v>
      </c>
      <c r="E1273" s="95">
        <f t="shared" si="20"/>
        <v>41171.003310185188</v>
      </c>
      <c r="F1273" s="105">
        <v>543.3134</v>
      </c>
    </row>
    <row r="1274" spans="1:6" ht="15" customHeight="1" x14ac:dyDescent="0.3">
      <c r="A1274" s="104">
        <v>41172</v>
      </c>
      <c r="B1274" s="111">
        <v>3.3101851851851851E-3</v>
      </c>
      <c r="C1274" s="105">
        <v>50.627600000000001</v>
      </c>
      <c r="D1274" s="94">
        <v>16.600999999999999</v>
      </c>
      <c r="E1274" s="95">
        <f t="shared" si="20"/>
        <v>41172.003310185188</v>
      </c>
      <c r="F1274" s="105">
        <v>543.29779999999994</v>
      </c>
    </row>
    <row r="1275" spans="1:6" ht="15" customHeight="1" x14ac:dyDescent="0.3">
      <c r="A1275" s="104">
        <v>41173</v>
      </c>
      <c r="B1275" s="111">
        <v>3.3101851851851851E-3</v>
      </c>
      <c r="C1275" s="105">
        <v>50.644300000000001</v>
      </c>
      <c r="D1275" s="94">
        <v>16.600999999999999</v>
      </c>
      <c r="E1275" s="95">
        <f t="shared" si="20"/>
        <v>41173.003310185188</v>
      </c>
      <c r="F1275" s="105">
        <v>543.28109999999992</v>
      </c>
    </row>
    <row r="1276" spans="1:6" ht="15" customHeight="1" x14ac:dyDescent="0.3">
      <c r="A1276" s="104">
        <v>41174</v>
      </c>
      <c r="B1276" s="111">
        <v>3.3101851851851851E-3</v>
      </c>
      <c r="C1276" s="105">
        <v>50.624099999999999</v>
      </c>
      <c r="D1276" s="94">
        <v>16.600999999999999</v>
      </c>
      <c r="E1276" s="95">
        <f t="shared" si="20"/>
        <v>41174.003310185188</v>
      </c>
      <c r="F1276" s="105">
        <v>543.30129999999997</v>
      </c>
    </row>
    <row r="1277" spans="1:6" ht="15" customHeight="1" x14ac:dyDescent="0.3">
      <c r="A1277" s="104">
        <v>41175</v>
      </c>
      <c r="B1277" s="111">
        <v>3.3101851851851851E-3</v>
      </c>
      <c r="C1277" s="105">
        <v>50.591900000000003</v>
      </c>
      <c r="D1277" s="94">
        <v>16.600000000000001</v>
      </c>
      <c r="E1277" s="95">
        <f t="shared" si="20"/>
        <v>41175.003310185188</v>
      </c>
      <c r="F1277" s="105">
        <v>543.33349999999996</v>
      </c>
    </row>
    <row r="1278" spans="1:6" ht="15" customHeight="1" x14ac:dyDescent="0.3">
      <c r="A1278" s="104">
        <v>41176</v>
      </c>
      <c r="B1278" s="111">
        <v>3.3101851851851851E-3</v>
      </c>
      <c r="C1278" s="105">
        <v>50.607399999999998</v>
      </c>
      <c r="D1278" s="94">
        <v>16.600999999999999</v>
      </c>
      <c r="E1278" s="95">
        <f t="shared" si="20"/>
        <v>41176.003310185188</v>
      </c>
      <c r="F1278" s="105">
        <v>543.31799999999998</v>
      </c>
    </row>
    <row r="1279" spans="1:6" ht="15" customHeight="1" x14ac:dyDescent="0.3">
      <c r="A1279" s="104">
        <v>41177</v>
      </c>
      <c r="B1279" s="111">
        <v>3.3101851851851851E-3</v>
      </c>
      <c r="C1279" s="105">
        <v>50.712800000000001</v>
      </c>
      <c r="D1279" s="94">
        <v>16.600000000000001</v>
      </c>
      <c r="E1279" s="95">
        <f t="shared" si="20"/>
        <v>41177.003310185188</v>
      </c>
      <c r="F1279" s="105">
        <v>543.21259999999995</v>
      </c>
    </row>
    <row r="1280" spans="1:6" ht="15" customHeight="1" x14ac:dyDescent="0.3">
      <c r="A1280" s="104">
        <v>41178</v>
      </c>
      <c r="B1280" s="111">
        <v>3.3101851851851851E-3</v>
      </c>
      <c r="C1280" s="105">
        <v>50.789499999999997</v>
      </c>
      <c r="D1280" s="94">
        <v>16.600000000000001</v>
      </c>
      <c r="E1280" s="95">
        <f t="shared" si="20"/>
        <v>41178.003310185188</v>
      </c>
      <c r="F1280" s="105">
        <v>543.13589999999999</v>
      </c>
    </row>
    <row r="1281" spans="1:6" ht="15" customHeight="1" x14ac:dyDescent="0.3">
      <c r="A1281" s="104">
        <v>41179</v>
      </c>
      <c r="B1281" s="111">
        <v>3.3101851851851851E-3</v>
      </c>
      <c r="C1281" s="105">
        <v>50.684899999999999</v>
      </c>
      <c r="D1281" s="94">
        <v>16.600000000000001</v>
      </c>
      <c r="E1281" s="95">
        <f t="shared" si="20"/>
        <v>41179.003310185188</v>
      </c>
      <c r="F1281" s="105">
        <v>543.2405</v>
      </c>
    </row>
    <row r="1282" spans="1:6" ht="15" customHeight="1" x14ac:dyDescent="0.3">
      <c r="A1282" s="104">
        <v>41180</v>
      </c>
      <c r="B1282" s="111">
        <v>3.3101851851851851E-3</v>
      </c>
      <c r="C1282" s="105">
        <v>50.663400000000003</v>
      </c>
      <c r="D1282" s="94">
        <v>16.599</v>
      </c>
      <c r="E1282" s="95">
        <f t="shared" si="20"/>
        <v>41180.003310185188</v>
      </c>
      <c r="F1282" s="105">
        <v>543.26199999999994</v>
      </c>
    </row>
    <row r="1283" spans="1:6" ht="15" customHeight="1" x14ac:dyDescent="0.3">
      <c r="A1283" s="104">
        <v>41181</v>
      </c>
      <c r="B1283" s="111">
        <v>3.3101851851851851E-3</v>
      </c>
      <c r="C1283" s="105">
        <v>50.671999999999997</v>
      </c>
      <c r="D1283" s="94">
        <v>16.599</v>
      </c>
      <c r="E1283" s="95">
        <f t="shared" si="20"/>
        <v>41181.003310185188</v>
      </c>
      <c r="F1283" s="105">
        <v>543.25339999999994</v>
      </c>
    </row>
    <row r="1284" spans="1:6" ht="15" customHeight="1" x14ac:dyDescent="0.3">
      <c r="A1284" s="104">
        <v>41182</v>
      </c>
      <c r="B1284" s="111">
        <v>3.3101851851851851E-3</v>
      </c>
      <c r="C1284" s="105">
        <v>50.661799999999999</v>
      </c>
      <c r="D1284" s="94">
        <v>16.597999999999999</v>
      </c>
      <c r="E1284" s="95">
        <f t="shared" si="20"/>
        <v>41182.003310185188</v>
      </c>
      <c r="F1284" s="105">
        <v>543.2636</v>
      </c>
    </row>
    <row r="1285" spans="1:6" ht="15" customHeight="1" x14ac:dyDescent="0.3">
      <c r="A1285" s="104">
        <v>41183</v>
      </c>
      <c r="B1285" s="111">
        <v>3.3101851851851851E-3</v>
      </c>
      <c r="C1285" s="105">
        <v>50.6648</v>
      </c>
      <c r="D1285" s="94">
        <v>16.597999999999999</v>
      </c>
      <c r="E1285" s="95">
        <f t="shared" si="20"/>
        <v>41183.003310185188</v>
      </c>
      <c r="F1285" s="105">
        <v>543.26059999999995</v>
      </c>
    </row>
    <row r="1286" spans="1:6" ht="15" customHeight="1" x14ac:dyDescent="0.3">
      <c r="A1286" s="104">
        <v>41184</v>
      </c>
      <c r="B1286" s="111">
        <v>3.3101851851851851E-3</v>
      </c>
      <c r="C1286" s="105">
        <v>50.636400000000002</v>
      </c>
      <c r="D1286" s="94">
        <v>16.597999999999999</v>
      </c>
      <c r="E1286" s="95">
        <f t="shared" si="20"/>
        <v>41184.003310185188</v>
      </c>
      <c r="F1286" s="105">
        <v>543.28899999999999</v>
      </c>
    </row>
    <row r="1287" spans="1:6" ht="15" customHeight="1" x14ac:dyDescent="0.3">
      <c r="A1287" s="104">
        <v>41185</v>
      </c>
      <c r="B1287" s="111">
        <v>3.3101851851851851E-3</v>
      </c>
      <c r="C1287" s="105">
        <v>50.802799999999998</v>
      </c>
      <c r="D1287" s="94">
        <v>16.597999999999999</v>
      </c>
      <c r="E1287" s="95">
        <f t="shared" ref="E1287:E1350" si="21">A1287+B1287</f>
        <v>41185.003310185188</v>
      </c>
      <c r="F1287" s="105">
        <v>543.12259999999992</v>
      </c>
    </row>
    <row r="1288" spans="1:6" ht="15" customHeight="1" x14ac:dyDescent="0.3">
      <c r="A1288" s="104">
        <v>41186</v>
      </c>
      <c r="B1288" s="111">
        <v>3.3101851851851851E-3</v>
      </c>
      <c r="C1288" s="105">
        <v>50.702599999999997</v>
      </c>
      <c r="D1288" s="94">
        <v>16.597999999999999</v>
      </c>
      <c r="E1288" s="95">
        <f t="shared" si="21"/>
        <v>41186.003310185188</v>
      </c>
      <c r="F1288" s="105">
        <v>543.22280000000001</v>
      </c>
    </row>
    <row r="1289" spans="1:6" ht="15" customHeight="1" x14ac:dyDescent="0.3">
      <c r="A1289" s="104">
        <v>41187</v>
      </c>
      <c r="B1289" s="111">
        <v>3.3101851851851851E-3</v>
      </c>
      <c r="C1289" s="105">
        <v>50.709600000000002</v>
      </c>
      <c r="D1289" s="94">
        <v>16.597000000000001</v>
      </c>
      <c r="E1289" s="95">
        <f t="shared" si="21"/>
        <v>41187.003310185188</v>
      </c>
      <c r="F1289" s="105">
        <v>543.21579999999994</v>
      </c>
    </row>
    <row r="1290" spans="1:6" ht="15" customHeight="1" x14ac:dyDescent="0.3">
      <c r="A1290" s="104">
        <v>41188</v>
      </c>
      <c r="B1290" s="111">
        <v>3.3101851851851851E-3</v>
      </c>
      <c r="C1290" s="105">
        <v>50.776400000000002</v>
      </c>
      <c r="D1290" s="94">
        <v>16.597000000000001</v>
      </c>
      <c r="E1290" s="95">
        <f t="shared" si="21"/>
        <v>41188.003310185188</v>
      </c>
      <c r="F1290" s="105">
        <v>543.14899999999989</v>
      </c>
    </row>
    <row r="1291" spans="1:6" ht="15" customHeight="1" x14ac:dyDescent="0.3">
      <c r="A1291" s="104">
        <v>41189</v>
      </c>
      <c r="B1291" s="111">
        <v>3.3101851851851851E-3</v>
      </c>
      <c r="C1291" s="105">
        <v>50.740200000000002</v>
      </c>
      <c r="D1291" s="94">
        <v>16.597000000000001</v>
      </c>
      <c r="E1291" s="95">
        <f t="shared" si="21"/>
        <v>41189.003310185188</v>
      </c>
      <c r="F1291" s="105">
        <v>543.1851999999999</v>
      </c>
    </row>
    <row r="1292" spans="1:6" ht="15" customHeight="1" x14ac:dyDescent="0.3">
      <c r="A1292" s="104">
        <v>41190</v>
      </c>
      <c r="B1292" s="111">
        <v>3.3101851851851851E-3</v>
      </c>
      <c r="C1292" s="105">
        <v>50.744500000000002</v>
      </c>
      <c r="D1292" s="94">
        <v>16.597000000000001</v>
      </c>
      <c r="E1292" s="95">
        <f t="shared" si="21"/>
        <v>41190.003310185188</v>
      </c>
      <c r="F1292" s="105">
        <v>543.18089999999995</v>
      </c>
    </row>
    <row r="1293" spans="1:6" ht="15" customHeight="1" x14ac:dyDescent="0.3">
      <c r="A1293" s="104">
        <v>41191</v>
      </c>
      <c r="B1293" s="111">
        <v>3.3101851851851851E-3</v>
      </c>
      <c r="C1293" s="105">
        <v>50.7926</v>
      </c>
      <c r="D1293" s="94">
        <v>16.596</v>
      </c>
      <c r="E1293" s="95">
        <f t="shared" si="21"/>
        <v>41191.003310185188</v>
      </c>
      <c r="F1293" s="105">
        <v>543.13279999999997</v>
      </c>
    </row>
    <row r="1294" spans="1:6" ht="15" customHeight="1" x14ac:dyDescent="0.3">
      <c r="A1294" s="104">
        <v>41192</v>
      </c>
      <c r="B1294" s="111">
        <v>3.3101851851851851E-3</v>
      </c>
      <c r="C1294" s="105">
        <v>50.720700000000001</v>
      </c>
      <c r="D1294" s="94">
        <v>16.596</v>
      </c>
      <c r="E1294" s="95">
        <f t="shared" si="21"/>
        <v>41192.003310185188</v>
      </c>
      <c r="F1294" s="105">
        <v>543.2047</v>
      </c>
    </row>
    <row r="1295" spans="1:6" ht="15" customHeight="1" x14ac:dyDescent="0.3">
      <c r="A1295" s="104">
        <v>41193</v>
      </c>
      <c r="B1295" s="111">
        <v>3.3101851851851851E-3</v>
      </c>
      <c r="C1295" s="105">
        <v>50.715899999999998</v>
      </c>
      <c r="D1295" s="94">
        <v>16.596</v>
      </c>
      <c r="E1295" s="95">
        <f t="shared" si="21"/>
        <v>41193.003310185188</v>
      </c>
      <c r="F1295" s="105">
        <v>543.20949999999993</v>
      </c>
    </row>
    <row r="1296" spans="1:6" ht="15" customHeight="1" x14ac:dyDescent="0.3">
      <c r="A1296" s="104">
        <v>41194</v>
      </c>
      <c r="B1296" s="111">
        <v>3.3101851851851851E-3</v>
      </c>
      <c r="C1296" s="105">
        <v>50.681100000000001</v>
      </c>
      <c r="D1296" s="94">
        <v>16.594999999999999</v>
      </c>
      <c r="E1296" s="95">
        <f t="shared" si="21"/>
        <v>41194.003310185188</v>
      </c>
      <c r="F1296" s="105">
        <v>543.24429999999995</v>
      </c>
    </row>
    <row r="1297" spans="1:6" ht="15" customHeight="1" x14ac:dyDescent="0.3">
      <c r="A1297" s="104">
        <v>41195</v>
      </c>
      <c r="B1297" s="111">
        <v>3.3101851851851851E-3</v>
      </c>
      <c r="C1297" s="105">
        <v>50.777700000000003</v>
      </c>
      <c r="D1297" s="94">
        <v>16.594999999999999</v>
      </c>
      <c r="E1297" s="95">
        <f t="shared" si="21"/>
        <v>41195.003310185188</v>
      </c>
      <c r="F1297" s="105">
        <v>543.14769999999999</v>
      </c>
    </row>
    <row r="1298" spans="1:6" ht="15" customHeight="1" x14ac:dyDescent="0.3">
      <c r="A1298" s="104">
        <v>41196</v>
      </c>
      <c r="B1298" s="111">
        <v>3.3101851851851851E-3</v>
      </c>
      <c r="C1298" s="105">
        <v>50.620800000000003</v>
      </c>
      <c r="D1298" s="94">
        <v>16.594999999999999</v>
      </c>
      <c r="E1298" s="95">
        <f t="shared" si="21"/>
        <v>41196.003310185188</v>
      </c>
      <c r="F1298" s="105">
        <v>543.30459999999994</v>
      </c>
    </row>
    <row r="1299" spans="1:6" ht="15" customHeight="1" x14ac:dyDescent="0.3">
      <c r="A1299" s="104">
        <v>41197</v>
      </c>
      <c r="B1299" s="111">
        <v>3.3101851851851851E-3</v>
      </c>
      <c r="C1299" s="105">
        <v>50.570900000000002</v>
      </c>
      <c r="D1299" s="94">
        <v>16.594999999999999</v>
      </c>
      <c r="E1299" s="95">
        <f t="shared" si="21"/>
        <v>41197.003310185188</v>
      </c>
      <c r="F1299" s="105">
        <v>543.35449999999992</v>
      </c>
    </row>
    <row r="1300" spans="1:6" ht="15" customHeight="1" x14ac:dyDescent="0.3">
      <c r="A1300" s="104">
        <v>41198</v>
      </c>
      <c r="B1300" s="111">
        <v>3.3101851851851851E-3</v>
      </c>
      <c r="C1300" s="105">
        <v>50.769500000000001</v>
      </c>
      <c r="D1300" s="94">
        <v>16.594000000000001</v>
      </c>
      <c r="E1300" s="95">
        <f t="shared" si="21"/>
        <v>41198.003310185188</v>
      </c>
      <c r="F1300" s="105">
        <v>543.15589999999997</v>
      </c>
    </row>
    <row r="1301" spans="1:6" ht="15" customHeight="1" x14ac:dyDescent="0.3">
      <c r="A1301" s="104">
        <v>41199</v>
      </c>
      <c r="B1301" s="111">
        <v>3.3101851851851851E-3</v>
      </c>
      <c r="C1301" s="105">
        <v>50.969200000000001</v>
      </c>
      <c r="D1301" s="94">
        <v>16.594000000000001</v>
      </c>
      <c r="E1301" s="95">
        <f t="shared" si="21"/>
        <v>41199.003310185188</v>
      </c>
      <c r="F1301" s="105">
        <v>542.95619999999997</v>
      </c>
    </row>
    <row r="1302" spans="1:6" ht="15" customHeight="1" x14ac:dyDescent="0.3">
      <c r="A1302" s="104">
        <v>41200</v>
      </c>
      <c r="B1302" s="111">
        <v>3.3101851851851851E-3</v>
      </c>
      <c r="C1302" s="105">
        <v>50.806199999999997</v>
      </c>
      <c r="D1302" s="94">
        <v>16.594000000000001</v>
      </c>
      <c r="E1302" s="95">
        <f t="shared" si="21"/>
        <v>41200.003310185188</v>
      </c>
      <c r="F1302" s="105">
        <v>543.11919999999998</v>
      </c>
    </row>
    <row r="1303" spans="1:6" ht="15" customHeight="1" x14ac:dyDescent="0.3">
      <c r="A1303" s="104">
        <v>41201</v>
      </c>
      <c r="B1303" s="111">
        <v>3.3101851851851851E-3</v>
      </c>
      <c r="C1303" s="105">
        <v>50.724499999999999</v>
      </c>
      <c r="D1303" s="94">
        <v>16.594000000000001</v>
      </c>
      <c r="E1303" s="95">
        <f t="shared" si="21"/>
        <v>41201.003310185188</v>
      </c>
      <c r="F1303" s="105">
        <v>543.20089999999993</v>
      </c>
    </row>
    <row r="1304" spans="1:6" ht="15" customHeight="1" x14ac:dyDescent="0.3">
      <c r="A1304" s="104">
        <v>41202</v>
      </c>
      <c r="B1304" s="111">
        <v>3.3101851851851851E-3</v>
      </c>
      <c r="C1304" s="105">
        <v>50.826500000000003</v>
      </c>
      <c r="D1304" s="94">
        <v>16.593</v>
      </c>
      <c r="E1304" s="95">
        <f t="shared" si="21"/>
        <v>41202.003310185188</v>
      </c>
      <c r="F1304" s="105">
        <v>543.09889999999996</v>
      </c>
    </row>
    <row r="1305" spans="1:6" ht="15" customHeight="1" x14ac:dyDescent="0.3">
      <c r="A1305" s="104">
        <v>41203</v>
      </c>
      <c r="B1305" s="111">
        <v>3.3101851851851851E-3</v>
      </c>
      <c r="C1305" s="105">
        <v>50.917200000000001</v>
      </c>
      <c r="D1305" s="94">
        <v>16.593</v>
      </c>
      <c r="E1305" s="95">
        <f t="shared" si="21"/>
        <v>41203.003310185188</v>
      </c>
      <c r="F1305" s="105">
        <v>543.00819999999999</v>
      </c>
    </row>
    <row r="1306" spans="1:6" ht="15" customHeight="1" x14ac:dyDescent="0.3">
      <c r="A1306" s="104">
        <v>41204</v>
      </c>
      <c r="B1306" s="111">
        <v>3.3101851851851851E-3</v>
      </c>
      <c r="C1306" s="105">
        <v>50.882100000000001</v>
      </c>
      <c r="D1306" s="94">
        <v>16.593</v>
      </c>
      <c r="E1306" s="95">
        <f t="shared" si="21"/>
        <v>41204.003310185188</v>
      </c>
      <c r="F1306" s="105">
        <v>543.04329999999993</v>
      </c>
    </row>
    <row r="1307" spans="1:6" ht="15" customHeight="1" x14ac:dyDescent="0.3">
      <c r="A1307" s="104">
        <v>41205</v>
      </c>
      <c r="B1307" s="111">
        <v>3.3101851851851851E-3</v>
      </c>
      <c r="C1307" s="105">
        <v>50.832700000000003</v>
      </c>
      <c r="D1307" s="94">
        <v>16.593</v>
      </c>
      <c r="E1307" s="95">
        <f t="shared" si="21"/>
        <v>41205.003310185188</v>
      </c>
      <c r="F1307" s="105">
        <v>543.09269999999992</v>
      </c>
    </row>
    <row r="1308" spans="1:6" ht="15" customHeight="1" x14ac:dyDescent="0.3">
      <c r="A1308" s="104">
        <v>41206</v>
      </c>
      <c r="B1308" s="111">
        <v>3.3101851851851851E-3</v>
      </c>
      <c r="C1308" s="105">
        <v>50.848300000000002</v>
      </c>
      <c r="D1308" s="94">
        <v>16.593</v>
      </c>
      <c r="E1308" s="95">
        <f t="shared" si="21"/>
        <v>41206.003310185188</v>
      </c>
      <c r="F1308" s="105">
        <v>543.07709999999997</v>
      </c>
    </row>
    <row r="1309" spans="1:6" ht="15" customHeight="1" x14ac:dyDescent="0.3">
      <c r="A1309" s="104">
        <v>41207</v>
      </c>
      <c r="B1309" s="111">
        <v>3.3101851851851851E-3</v>
      </c>
      <c r="C1309" s="105">
        <v>50.903100000000002</v>
      </c>
      <c r="D1309" s="94">
        <v>16.591999999999999</v>
      </c>
      <c r="E1309" s="95">
        <f t="shared" si="21"/>
        <v>41207.003310185188</v>
      </c>
      <c r="F1309" s="105">
        <v>543.02229999999997</v>
      </c>
    </row>
    <row r="1310" spans="1:6" ht="15" customHeight="1" x14ac:dyDescent="0.3">
      <c r="A1310" s="104">
        <v>41208</v>
      </c>
      <c r="B1310" s="111">
        <v>3.3101851851851851E-3</v>
      </c>
      <c r="C1310" s="105">
        <v>50.684699999999999</v>
      </c>
      <c r="D1310" s="94">
        <v>16.591999999999999</v>
      </c>
      <c r="E1310" s="95">
        <f t="shared" si="21"/>
        <v>41208.003310185188</v>
      </c>
      <c r="F1310" s="105">
        <v>543.24069999999995</v>
      </c>
    </row>
    <row r="1311" spans="1:6" ht="15" customHeight="1" x14ac:dyDescent="0.3">
      <c r="A1311" s="104">
        <v>41209</v>
      </c>
      <c r="B1311" s="111">
        <v>3.3101851851851851E-3</v>
      </c>
      <c r="C1311" s="105">
        <v>50.578899999999997</v>
      </c>
      <c r="D1311" s="94">
        <v>16.591999999999999</v>
      </c>
      <c r="E1311" s="95">
        <f t="shared" si="21"/>
        <v>41209.003310185188</v>
      </c>
      <c r="F1311" s="105">
        <v>543.34649999999999</v>
      </c>
    </row>
    <row r="1312" spans="1:6" ht="15" customHeight="1" x14ac:dyDescent="0.3">
      <c r="A1312" s="104">
        <v>41210</v>
      </c>
      <c r="B1312" s="111">
        <v>3.3101851851851851E-3</v>
      </c>
      <c r="C1312" s="105">
        <v>50.698599999999999</v>
      </c>
      <c r="D1312" s="94">
        <v>16.591999999999999</v>
      </c>
      <c r="E1312" s="95">
        <f t="shared" si="21"/>
        <v>41210.003310185188</v>
      </c>
      <c r="F1312" s="105">
        <v>543.22679999999991</v>
      </c>
    </row>
    <row r="1313" spans="1:6" ht="15" customHeight="1" x14ac:dyDescent="0.3">
      <c r="A1313" s="104">
        <v>41211</v>
      </c>
      <c r="B1313" s="111">
        <v>3.3101851851851851E-3</v>
      </c>
      <c r="C1313" s="105">
        <v>50.650599999999997</v>
      </c>
      <c r="D1313" s="94">
        <v>16.591000000000001</v>
      </c>
      <c r="E1313" s="95">
        <f t="shared" si="21"/>
        <v>41211.003310185188</v>
      </c>
      <c r="F1313" s="105">
        <v>543.27479999999991</v>
      </c>
    </row>
    <row r="1314" spans="1:6" ht="15" customHeight="1" x14ac:dyDescent="0.3">
      <c r="A1314" s="104">
        <v>41212</v>
      </c>
      <c r="B1314" s="111">
        <v>3.3101851851851851E-3</v>
      </c>
      <c r="C1314" s="105">
        <v>50.648499999999999</v>
      </c>
      <c r="D1314" s="94">
        <v>16.591000000000001</v>
      </c>
      <c r="E1314" s="95">
        <f t="shared" si="21"/>
        <v>41212.003310185188</v>
      </c>
      <c r="F1314" s="105">
        <v>543.27689999999996</v>
      </c>
    </row>
    <row r="1315" spans="1:6" ht="15" customHeight="1" x14ac:dyDescent="0.3">
      <c r="A1315" s="104">
        <v>41213</v>
      </c>
      <c r="B1315" s="111">
        <v>3.3101851851851851E-3</v>
      </c>
      <c r="C1315" s="105">
        <v>50.682600000000001</v>
      </c>
      <c r="D1315" s="94">
        <v>16.591000000000001</v>
      </c>
      <c r="E1315" s="95">
        <f t="shared" si="21"/>
        <v>41213.003310185188</v>
      </c>
      <c r="F1315" s="105">
        <v>543.24279999999999</v>
      </c>
    </row>
    <row r="1316" spans="1:6" ht="15" customHeight="1" x14ac:dyDescent="0.3">
      <c r="A1316" s="104">
        <v>41214</v>
      </c>
      <c r="B1316" s="111">
        <v>3.3101851851851851E-3</v>
      </c>
      <c r="C1316" s="105">
        <v>50.642299999999999</v>
      </c>
      <c r="D1316" s="94">
        <v>16.59</v>
      </c>
      <c r="E1316" s="95">
        <f t="shared" si="21"/>
        <v>41214.003310185188</v>
      </c>
      <c r="F1316" s="105">
        <v>543.28309999999999</v>
      </c>
    </row>
    <row r="1317" spans="1:6" ht="15" customHeight="1" x14ac:dyDescent="0.3">
      <c r="A1317" s="104">
        <v>41215</v>
      </c>
      <c r="B1317" s="111">
        <v>3.3101851851851851E-3</v>
      </c>
      <c r="C1317" s="105">
        <v>50.766300000000001</v>
      </c>
      <c r="D1317" s="94">
        <v>16.59</v>
      </c>
      <c r="E1317" s="95">
        <f t="shared" si="21"/>
        <v>41215.003310185188</v>
      </c>
      <c r="F1317" s="105">
        <v>543.15909999999997</v>
      </c>
    </row>
    <row r="1318" spans="1:6" ht="15" customHeight="1" x14ac:dyDescent="0.3">
      <c r="A1318" s="104">
        <v>41216</v>
      </c>
      <c r="B1318" s="111">
        <v>3.3101851851851851E-3</v>
      </c>
      <c r="C1318" s="105">
        <v>50.725000000000001</v>
      </c>
      <c r="D1318" s="94">
        <v>16.59</v>
      </c>
      <c r="E1318" s="95">
        <f t="shared" si="21"/>
        <v>41216.003310185188</v>
      </c>
      <c r="F1318" s="105">
        <v>543.20039999999995</v>
      </c>
    </row>
    <row r="1319" spans="1:6" ht="15" customHeight="1" x14ac:dyDescent="0.3">
      <c r="A1319" s="104">
        <v>41217</v>
      </c>
      <c r="B1319" s="111">
        <v>3.3101851851851851E-3</v>
      </c>
      <c r="C1319" s="105">
        <v>50.616399999999999</v>
      </c>
      <c r="D1319" s="94">
        <v>16.59</v>
      </c>
      <c r="E1319" s="95">
        <f t="shared" si="21"/>
        <v>41217.003310185188</v>
      </c>
      <c r="F1319" s="105">
        <v>543.30899999999997</v>
      </c>
    </row>
    <row r="1320" spans="1:6" ht="15" customHeight="1" x14ac:dyDescent="0.3">
      <c r="A1320" s="104">
        <v>41218</v>
      </c>
      <c r="B1320" s="111">
        <v>3.3101851851851851E-3</v>
      </c>
      <c r="C1320" s="105">
        <v>50.579900000000002</v>
      </c>
      <c r="D1320" s="94">
        <v>16.588999999999999</v>
      </c>
      <c r="E1320" s="95">
        <f t="shared" si="21"/>
        <v>41218.003310185188</v>
      </c>
      <c r="F1320" s="105">
        <v>543.3454999999999</v>
      </c>
    </row>
    <row r="1321" spans="1:6" ht="15" customHeight="1" x14ac:dyDescent="0.3">
      <c r="A1321" s="104">
        <v>41219</v>
      </c>
      <c r="B1321" s="111">
        <v>3.3101851851851851E-3</v>
      </c>
      <c r="C1321" s="105">
        <v>50.540100000000002</v>
      </c>
      <c r="D1321" s="94">
        <v>16.588999999999999</v>
      </c>
      <c r="E1321" s="95">
        <f t="shared" si="21"/>
        <v>41219.003310185188</v>
      </c>
      <c r="F1321" s="105">
        <v>543.38529999999992</v>
      </c>
    </row>
    <row r="1322" spans="1:6" ht="15" customHeight="1" x14ac:dyDescent="0.3">
      <c r="A1322" s="104">
        <v>41220</v>
      </c>
      <c r="B1322" s="111">
        <v>3.3101851851851851E-3</v>
      </c>
      <c r="C1322" s="105">
        <v>50.536299999999997</v>
      </c>
      <c r="D1322" s="94">
        <v>16.588999999999999</v>
      </c>
      <c r="E1322" s="95">
        <f t="shared" si="21"/>
        <v>41220.003310185188</v>
      </c>
      <c r="F1322" s="105">
        <v>543.38909999999998</v>
      </c>
    </row>
    <row r="1323" spans="1:6" ht="15" customHeight="1" x14ac:dyDescent="0.3">
      <c r="A1323" s="104">
        <v>41221</v>
      </c>
      <c r="B1323" s="111">
        <v>3.3101851851851851E-3</v>
      </c>
      <c r="C1323" s="105">
        <v>50.692900000000002</v>
      </c>
      <c r="D1323" s="94">
        <v>16.588999999999999</v>
      </c>
      <c r="E1323" s="95">
        <f t="shared" si="21"/>
        <v>41221.003310185188</v>
      </c>
      <c r="F1323" s="105">
        <v>543.23249999999996</v>
      </c>
    </row>
    <row r="1324" spans="1:6" ht="15" customHeight="1" x14ac:dyDescent="0.3">
      <c r="A1324" s="104">
        <v>41222</v>
      </c>
      <c r="B1324" s="111">
        <v>3.3101851851851851E-3</v>
      </c>
      <c r="C1324" s="105">
        <v>50.834299999999999</v>
      </c>
      <c r="D1324" s="94">
        <v>16.588000000000001</v>
      </c>
      <c r="E1324" s="95">
        <f t="shared" si="21"/>
        <v>41222.003310185188</v>
      </c>
      <c r="F1324" s="105">
        <v>543.09109999999998</v>
      </c>
    </row>
    <row r="1325" spans="1:6" ht="15" customHeight="1" x14ac:dyDescent="0.3">
      <c r="A1325" s="104">
        <v>41223</v>
      </c>
      <c r="B1325" s="111">
        <v>3.3101851851851851E-3</v>
      </c>
      <c r="C1325" s="105">
        <v>50.991799999999998</v>
      </c>
      <c r="D1325" s="94">
        <v>16.588000000000001</v>
      </c>
      <c r="E1325" s="95">
        <f t="shared" si="21"/>
        <v>41223.003310185188</v>
      </c>
      <c r="F1325" s="105">
        <v>542.93359999999996</v>
      </c>
    </row>
    <row r="1326" spans="1:6" ht="15" customHeight="1" x14ac:dyDescent="0.3">
      <c r="A1326" s="104">
        <v>41224</v>
      </c>
      <c r="B1326" s="111">
        <v>3.3101851851851851E-3</v>
      </c>
      <c r="C1326" s="105">
        <v>51.018599999999999</v>
      </c>
      <c r="D1326" s="94">
        <v>16.588000000000001</v>
      </c>
      <c r="E1326" s="95">
        <f t="shared" si="21"/>
        <v>41224.003310185188</v>
      </c>
      <c r="F1326" s="105">
        <v>542.90679999999998</v>
      </c>
    </row>
    <row r="1327" spans="1:6" ht="15" customHeight="1" x14ac:dyDescent="0.3">
      <c r="A1327" s="104">
        <v>41225</v>
      </c>
      <c r="B1327" s="111">
        <v>3.3101851851851851E-3</v>
      </c>
      <c r="C1327" s="105">
        <v>50.555399999999999</v>
      </c>
      <c r="D1327" s="94">
        <v>16.588000000000001</v>
      </c>
      <c r="E1327" s="95">
        <f t="shared" si="21"/>
        <v>41225.003310185188</v>
      </c>
      <c r="F1327" s="105">
        <v>543.36999999999989</v>
      </c>
    </row>
    <row r="1328" spans="1:6" ht="15" customHeight="1" x14ac:dyDescent="0.3">
      <c r="A1328" s="104">
        <v>41226</v>
      </c>
      <c r="B1328" s="111">
        <v>3.3101851851851851E-3</v>
      </c>
      <c r="C1328" s="105">
        <v>50.499899999999997</v>
      </c>
      <c r="D1328" s="94">
        <v>16.588000000000001</v>
      </c>
      <c r="E1328" s="95">
        <f t="shared" si="21"/>
        <v>41226.003310185188</v>
      </c>
      <c r="F1328" s="105">
        <v>543.42549999999994</v>
      </c>
    </row>
    <row r="1329" spans="1:6" ht="15" customHeight="1" x14ac:dyDescent="0.3">
      <c r="A1329" s="104">
        <v>41227</v>
      </c>
      <c r="B1329" s="111">
        <v>3.3101851851851851E-3</v>
      </c>
      <c r="C1329" s="105">
        <v>50.542299999999997</v>
      </c>
      <c r="D1329" s="94">
        <v>16.588000000000001</v>
      </c>
      <c r="E1329" s="95">
        <f t="shared" si="21"/>
        <v>41227.003310185188</v>
      </c>
      <c r="F1329" s="105">
        <v>543.3830999999999</v>
      </c>
    </row>
    <row r="1330" spans="1:6" ht="15" customHeight="1" x14ac:dyDescent="0.3">
      <c r="A1330" s="104">
        <v>41228</v>
      </c>
      <c r="B1330" s="111">
        <v>3.3101851851851851E-3</v>
      </c>
      <c r="C1330" s="105">
        <v>50.6312</v>
      </c>
      <c r="D1330" s="94">
        <v>16.587</v>
      </c>
      <c r="E1330" s="95">
        <f t="shared" si="21"/>
        <v>41228.003310185188</v>
      </c>
      <c r="F1330" s="105">
        <v>543.29419999999993</v>
      </c>
    </row>
    <row r="1331" spans="1:6" ht="15" customHeight="1" x14ac:dyDescent="0.3">
      <c r="A1331" s="104">
        <v>41229</v>
      </c>
      <c r="B1331" s="111">
        <v>3.3101851851851851E-3</v>
      </c>
      <c r="C1331" s="105">
        <v>50.485900000000001</v>
      </c>
      <c r="D1331" s="94">
        <v>16.585999999999999</v>
      </c>
      <c r="E1331" s="95">
        <f t="shared" si="21"/>
        <v>41229.003310185188</v>
      </c>
      <c r="F1331" s="105">
        <v>543.43949999999995</v>
      </c>
    </row>
    <row r="1332" spans="1:6" ht="15" customHeight="1" x14ac:dyDescent="0.3">
      <c r="A1332" s="104">
        <v>41230</v>
      </c>
      <c r="B1332" s="111">
        <v>3.3101851851851851E-3</v>
      </c>
      <c r="C1332" s="105">
        <v>50.581200000000003</v>
      </c>
      <c r="D1332" s="94">
        <v>16.585999999999999</v>
      </c>
      <c r="E1332" s="95">
        <f t="shared" si="21"/>
        <v>41230.003310185188</v>
      </c>
      <c r="F1332" s="105">
        <v>543.3442</v>
      </c>
    </row>
    <row r="1333" spans="1:6" ht="15" customHeight="1" x14ac:dyDescent="0.3">
      <c r="A1333" s="104">
        <v>41231</v>
      </c>
      <c r="B1333" s="111">
        <v>3.3101851851851851E-3</v>
      </c>
      <c r="C1333" s="105">
        <v>50.659300000000002</v>
      </c>
      <c r="D1333" s="94">
        <v>16.587</v>
      </c>
      <c r="E1333" s="95">
        <f t="shared" si="21"/>
        <v>41231.003310185188</v>
      </c>
      <c r="F1333" s="105">
        <v>543.26609999999994</v>
      </c>
    </row>
    <row r="1334" spans="1:6" ht="15" customHeight="1" x14ac:dyDescent="0.3">
      <c r="A1334" s="104">
        <v>41232</v>
      </c>
      <c r="B1334" s="111">
        <v>3.3101851851851851E-3</v>
      </c>
      <c r="C1334" s="105">
        <v>50.613999999999997</v>
      </c>
      <c r="D1334" s="94">
        <v>16.585999999999999</v>
      </c>
      <c r="E1334" s="95">
        <f t="shared" si="21"/>
        <v>41232.003310185188</v>
      </c>
      <c r="F1334" s="105">
        <v>543.31139999999994</v>
      </c>
    </row>
    <row r="1335" spans="1:6" ht="15" customHeight="1" x14ac:dyDescent="0.3">
      <c r="A1335" s="104">
        <v>41233</v>
      </c>
      <c r="B1335" s="111">
        <v>3.3101851851851851E-3</v>
      </c>
      <c r="C1335" s="105">
        <v>50.511200000000002</v>
      </c>
      <c r="D1335" s="94">
        <v>16.585000000000001</v>
      </c>
      <c r="E1335" s="95">
        <f t="shared" si="21"/>
        <v>41233.003310185188</v>
      </c>
      <c r="F1335" s="105">
        <v>543.41419999999994</v>
      </c>
    </row>
    <row r="1336" spans="1:6" ht="15" customHeight="1" x14ac:dyDescent="0.3">
      <c r="A1336" s="104">
        <v>41234</v>
      </c>
      <c r="B1336" s="111">
        <v>3.3101851851851851E-3</v>
      </c>
      <c r="C1336" s="105">
        <v>50.555900000000001</v>
      </c>
      <c r="D1336" s="94">
        <v>16.585999999999999</v>
      </c>
      <c r="E1336" s="95">
        <f t="shared" si="21"/>
        <v>41234.003310185188</v>
      </c>
      <c r="F1336" s="105">
        <v>543.3694999999999</v>
      </c>
    </row>
    <row r="1337" spans="1:6" ht="15" customHeight="1" x14ac:dyDescent="0.3">
      <c r="A1337" s="104">
        <v>41235</v>
      </c>
      <c r="B1337" s="111">
        <v>3.3101851851851851E-3</v>
      </c>
      <c r="C1337" s="105">
        <v>50.700099999999999</v>
      </c>
      <c r="D1337" s="94">
        <v>16.585000000000001</v>
      </c>
      <c r="E1337" s="95">
        <f t="shared" si="21"/>
        <v>41235.003310185188</v>
      </c>
      <c r="F1337" s="105">
        <v>543.22529999999995</v>
      </c>
    </row>
    <row r="1338" spans="1:6" ht="15" customHeight="1" x14ac:dyDescent="0.3">
      <c r="A1338" s="104">
        <v>41236</v>
      </c>
      <c r="B1338" s="111">
        <v>3.3101851851851851E-3</v>
      </c>
      <c r="C1338" s="105">
        <v>50.486600000000003</v>
      </c>
      <c r="D1338" s="94">
        <v>16.584</v>
      </c>
      <c r="E1338" s="95">
        <f t="shared" si="21"/>
        <v>41236.003310185188</v>
      </c>
      <c r="F1338" s="105">
        <v>543.4387999999999</v>
      </c>
    </row>
    <row r="1339" spans="1:6" ht="15" customHeight="1" x14ac:dyDescent="0.3">
      <c r="A1339" s="104">
        <v>41237</v>
      </c>
      <c r="B1339" s="111">
        <v>3.3101851851851851E-3</v>
      </c>
      <c r="C1339" s="105">
        <v>50.454999999999998</v>
      </c>
      <c r="D1339" s="94">
        <v>16.584</v>
      </c>
      <c r="E1339" s="95">
        <f t="shared" si="21"/>
        <v>41237.003310185188</v>
      </c>
      <c r="F1339" s="105">
        <v>543.47039999999993</v>
      </c>
    </row>
    <row r="1340" spans="1:6" ht="15" customHeight="1" x14ac:dyDescent="0.3">
      <c r="A1340" s="104">
        <v>41238</v>
      </c>
      <c r="B1340" s="111">
        <v>3.3101851851851851E-3</v>
      </c>
      <c r="C1340" s="105">
        <v>50.736400000000003</v>
      </c>
      <c r="D1340" s="94">
        <v>16.585000000000001</v>
      </c>
      <c r="E1340" s="95">
        <f t="shared" si="21"/>
        <v>41238.003310185188</v>
      </c>
      <c r="F1340" s="105">
        <v>543.18899999999996</v>
      </c>
    </row>
    <row r="1341" spans="1:6" ht="15" customHeight="1" x14ac:dyDescent="0.3">
      <c r="A1341" s="104">
        <v>41239</v>
      </c>
      <c r="B1341" s="111">
        <v>3.3101851851851851E-3</v>
      </c>
      <c r="C1341" s="105">
        <v>50.843000000000004</v>
      </c>
      <c r="D1341" s="94">
        <v>16.584</v>
      </c>
      <c r="E1341" s="95">
        <f t="shared" si="21"/>
        <v>41239.003310185188</v>
      </c>
      <c r="F1341" s="105">
        <v>543.08239999999989</v>
      </c>
    </row>
    <row r="1342" spans="1:6" ht="15" customHeight="1" x14ac:dyDescent="0.3">
      <c r="A1342" s="104">
        <v>41240</v>
      </c>
      <c r="B1342" s="111">
        <v>3.3101851851851851E-3</v>
      </c>
      <c r="C1342" s="105">
        <v>50.529200000000003</v>
      </c>
      <c r="D1342" s="94">
        <v>16.584</v>
      </c>
      <c r="E1342" s="95">
        <f t="shared" si="21"/>
        <v>41240.003310185188</v>
      </c>
      <c r="F1342" s="105">
        <v>543.39619999999991</v>
      </c>
    </row>
    <row r="1343" spans="1:6" ht="15" customHeight="1" x14ac:dyDescent="0.3">
      <c r="A1343" s="104">
        <v>41241</v>
      </c>
      <c r="B1343" s="111">
        <v>3.3101851851851851E-3</v>
      </c>
      <c r="C1343" s="105">
        <v>50.5197</v>
      </c>
      <c r="D1343" s="94">
        <v>16.584</v>
      </c>
      <c r="E1343" s="95">
        <f t="shared" si="21"/>
        <v>41241.003310185188</v>
      </c>
      <c r="F1343" s="105">
        <v>543.40569999999991</v>
      </c>
    </row>
    <row r="1344" spans="1:6" ht="15" customHeight="1" x14ac:dyDescent="0.3">
      <c r="A1344" s="104">
        <v>41242</v>
      </c>
      <c r="B1344" s="111">
        <v>3.3101851851851851E-3</v>
      </c>
      <c r="C1344" s="105">
        <v>50.607300000000002</v>
      </c>
      <c r="D1344" s="94">
        <v>16.584</v>
      </c>
      <c r="E1344" s="95">
        <f t="shared" si="21"/>
        <v>41242.003310185188</v>
      </c>
      <c r="F1344" s="105">
        <v>543.31809999999996</v>
      </c>
    </row>
    <row r="1345" spans="1:6" ht="15" customHeight="1" x14ac:dyDescent="0.3">
      <c r="A1345" s="104">
        <v>41243</v>
      </c>
      <c r="B1345" s="111">
        <v>3.3101851851851851E-3</v>
      </c>
      <c r="C1345" s="105">
        <v>50.638199999999998</v>
      </c>
      <c r="D1345" s="94">
        <v>16.584</v>
      </c>
      <c r="E1345" s="95">
        <f t="shared" si="21"/>
        <v>41243.003310185188</v>
      </c>
      <c r="F1345" s="105">
        <v>543.28719999999998</v>
      </c>
    </row>
    <row r="1346" spans="1:6" ht="15" customHeight="1" x14ac:dyDescent="0.3">
      <c r="A1346" s="104">
        <v>41244</v>
      </c>
      <c r="B1346" s="111">
        <v>3.3101851851851851E-3</v>
      </c>
      <c r="C1346" s="105">
        <v>50.710299999999997</v>
      </c>
      <c r="D1346" s="94">
        <v>16.582999999999998</v>
      </c>
      <c r="E1346" s="95">
        <f t="shared" si="21"/>
        <v>41244.003310185188</v>
      </c>
      <c r="F1346" s="105">
        <v>543.21509999999989</v>
      </c>
    </row>
    <row r="1347" spans="1:6" ht="15" customHeight="1" x14ac:dyDescent="0.3">
      <c r="A1347" s="104">
        <v>41245</v>
      </c>
      <c r="B1347" s="111">
        <v>3.3101851851851851E-3</v>
      </c>
      <c r="C1347" s="105">
        <v>50.690399999999997</v>
      </c>
      <c r="D1347" s="94">
        <v>16.582999999999998</v>
      </c>
      <c r="E1347" s="95">
        <f t="shared" si="21"/>
        <v>41245.003310185188</v>
      </c>
      <c r="F1347" s="105">
        <v>543.2349999999999</v>
      </c>
    </row>
    <row r="1348" spans="1:6" ht="15" customHeight="1" x14ac:dyDescent="0.3">
      <c r="A1348" s="104">
        <v>41246</v>
      </c>
      <c r="B1348" s="111">
        <v>3.3101851851851851E-3</v>
      </c>
      <c r="C1348" s="105">
        <v>50.826599999999999</v>
      </c>
      <c r="D1348" s="94">
        <v>16.582999999999998</v>
      </c>
      <c r="E1348" s="95">
        <f t="shared" si="21"/>
        <v>41246.003310185188</v>
      </c>
      <c r="F1348" s="105">
        <v>543.09879999999998</v>
      </c>
    </row>
    <row r="1349" spans="1:6" ht="15" customHeight="1" x14ac:dyDescent="0.3">
      <c r="A1349" s="104">
        <v>41247</v>
      </c>
      <c r="B1349" s="111">
        <v>3.3101851851851851E-3</v>
      </c>
      <c r="C1349" s="105">
        <v>50.64</v>
      </c>
      <c r="D1349" s="94">
        <v>16.582000000000001</v>
      </c>
      <c r="E1349" s="95">
        <f t="shared" si="21"/>
        <v>41247.003310185188</v>
      </c>
      <c r="F1349" s="105">
        <v>543.28539999999998</v>
      </c>
    </row>
    <row r="1350" spans="1:6" ht="15" customHeight="1" x14ac:dyDescent="0.3">
      <c r="A1350" s="104">
        <v>41248</v>
      </c>
      <c r="B1350" s="111">
        <v>3.3101851851851851E-3</v>
      </c>
      <c r="C1350" s="105">
        <v>50.497</v>
      </c>
      <c r="D1350" s="94">
        <v>16.582000000000001</v>
      </c>
      <c r="E1350" s="95">
        <f t="shared" si="21"/>
        <v>41248.003310185188</v>
      </c>
      <c r="F1350" s="105">
        <v>543.4283999999999</v>
      </c>
    </row>
    <row r="1351" spans="1:6" ht="15" customHeight="1" x14ac:dyDescent="0.3">
      <c r="A1351" s="104">
        <v>41249</v>
      </c>
      <c r="B1351" s="111">
        <v>3.3101851851851851E-3</v>
      </c>
      <c r="C1351" s="105">
        <v>50.794499999999999</v>
      </c>
      <c r="D1351" s="94">
        <v>16.582000000000001</v>
      </c>
      <c r="E1351" s="95">
        <f t="shared" ref="E1351:E1414" si="22">A1351+B1351</f>
        <v>41249.003310185188</v>
      </c>
      <c r="F1351" s="105">
        <v>543.1309</v>
      </c>
    </row>
    <row r="1352" spans="1:6" ht="15" customHeight="1" x14ac:dyDescent="0.3">
      <c r="A1352" s="104">
        <v>41250</v>
      </c>
      <c r="B1352" s="111">
        <v>3.3101851851851851E-3</v>
      </c>
      <c r="C1352" s="105">
        <v>50.927999999999997</v>
      </c>
      <c r="D1352" s="94">
        <v>16.581</v>
      </c>
      <c r="E1352" s="95">
        <f t="shared" si="22"/>
        <v>41250.003310185188</v>
      </c>
      <c r="F1352" s="105">
        <v>542.99739999999997</v>
      </c>
    </row>
    <row r="1353" spans="1:6" ht="15" customHeight="1" x14ac:dyDescent="0.3">
      <c r="A1353" s="104">
        <v>41251</v>
      </c>
      <c r="B1353" s="111">
        <v>3.3101851851851851E-3</v>
      </c>
      <c r="C1353" s="105">
        <v>50.904400000000003</v>
      </c>
      <c r="D1353" s="94">
        <v>16.581</v>
      </c>
      <c r="E1353" s="95">
        <f t="shared" si="22"/>
        <v>41251.003310185188</v>
      </c>
      <c r="F1353" s="105">
        <v>543.02099999999996</v>
      </c>
    </row>
    <row r="1354" spans="1:6" ht="15" customHeight="1" x14ac:dyDescent="0.3">
      <c r="A1354" s="104">
        <v>41252</v>
      </c>
      <c r="B1354" s="111">
        <v>3.3101851851851851E-3</v>
      </c>
      <c r="C1354" s="105">
        <v>50.9846</v>
      </c>
      <c r="D1354" s="94">
        <v>16.581</v>
      </c>
      <c r="E1354" s="95">
        <f t="shared" si="22"/>
        <v>41252.003310185188</v>
      </c>
      <c r="F1354" s="105">
        <v>542.94079999999997</v>
      </c>
    </row>
    <row r="1355" spans="1:6" ht="15" customHeight="1" x14ac:dyDescent="0.3">
      <c r="A1355" s="104">
        <v>41253</v>
      </c>
      <c r="B1355" s="111">
        <v>3.3101851851851851E-3</v>
      </c>
      <c r="C1355" s="105">
        <v>50.730400000000003</v>
      </c>
      <c r="D1355" s="94">
        <v>16.581</v>
      </c>
      <c r="E1355" s="95">
        <f t="shared" si="22"/>
        <v>41253.003310185188</v>
      </c>
      <c r="F1355" s="105">
        <v>543.19499999999994</v>
      </c>
    </row>
    <row r="1356" spans="1:6" ht="15" customHeight="1" x14ac:dyDescent="0.3">
      <c r="A1356" s="104">
        <v>41254</v>
      </c>
      <c r="B1356" s="111">
        <v>3.3101851851851851E-3</v>
      </c>
      <c r="C1356" s="105">
        <v>50.873399999999997</v>
      </c>
      <c r="D1356" s="94">
        <v>16.581</v>
      </c>
      <c r="E1356" s="95">
        <f t="shared" si="22"/>
        <v>41254.003310185188</v>
      </c>
      <c r="F1356" s="105">
        <v>543.05199999999991</v>
      </c>
    </row>
    <row r="1357" spans="1:6" ht="15" customHeight="1" x14ac:dyDescent="0.3">
      <c r="A1357" s="104">
        <v>41255</v>
      </c>
      <c r="B1357" s="111">
        <v>3.3101851851851851E-3</v>
      </c>
      <c r="C1357" s="105">
        <v>50.801699999999997</v>
      </c>
      <c r="D1357" s="94">
        <v>16.581</v>
      </c>
      <c r="E1357" s="95">
        <f t="shared" si="22"/>
        <v>41255.003310185188</v>
      </c>
      <c r="F1357" s="105">
        <v>543.12369999999999</v>
      </c>
    </row>
    <row r="1358" spans="1:6" ht="15" customHeight="1" x14ac:dyDescent="0.3">
      <c r="A1358" s="104">
        <v>41256</v>
      </c>
      <c r="B1358" s="111">
        <v>3.3101851851851851E-3</v>
      </c>
      <c r="C1358" s="105">
        <v>50.744999999999997</v>
      </c>
      <c r="D1358" s="94">
        <v>16.579999999999998</v>
      </c>
      <c r="E1358" s="95">
        <f t="shared" si="22"/>
        <v>41256.003310185188</v>
      </c>
      <c r="F1358" s="105">
        <v>543.18039999999996</v>
      </c>
    </row>
    <row r="1359" spans="1:6" ht="15" customHeight="1" x14ac:dyDescent="0.3">
      <c r="A1359" s="104">
        <v>41257</v>
      </c>
      <c r="B1359" s="111">
        <v>3.3101851851851851E-3</v>
      </c>
      <c r="C1359" s="105">
        <v>50.885800000000003</v>
      </c>
      <c r="D1359" s="94">
        <v>16.579999999999998</v>
      </c>
      <c r="E1359" s="95">
        <f t="shared" si="22"/>
        <v>41257.003310185188</v>
      </c>
      <c r="F1359" s="105">
        <v>543.03959999999995</v>
      </c>
    </row>
    <row r="1360" spans="1:6" ht="15" customHeight="1" x14ac:dyDescent="0.3">
      <c r="A1360" s="104">
        <v>41258</v>
      </c>
      <c r="B1360" s="111">
        <v>3.3101851851851851E-3</v>
      </c>
      <c r="C1360" s="105">
        <v>50.934600000000003</v>
      </c>
      <c r="D1360" s="94">
        <v>16.579999999999998</v>
      </c>
      <c r="E1360" s="95">
        <f t="shared" si="22"/>
        <v>41258.003310185188</v>
      </c>
      <c r="F1360" s="105">
        <v>542.99079999999992</v>
      </c>
    </row>
    <row r="1361" spans="1:6" ht="15" customHeight="1" x14ac:dyDescent="0.3">
      <c r="A1361" s="104">
        <v>41259</v>
      </c>
      <c r="B1361" s="111">
        <v>3.3101851851851851E-3</v>
      </c>
      <c r="C1361" s="105">
        <v>51.017499999999998</v>
      </c>
      <c r="D1361" s="94">
        <v>16.579000000000001</v>
      </c>
      <c r="E1361" s="95">
        <f t="shared" si="22"/>
        <v>41259.003310185188</v>
      </c>
      <c r="F1361" s="105">
        <v>542.90789999999993</v>
      </c>
    </row>
    <row r="1362" spans="1:6" ht="15" customHeight="1" x14ac:dyDescent="0.3">
      <c r="A1362" s="104">
        <v>41260</v>
      </c>
      <c r="B1362" s="111">
        <v>3.3101851851851851E-3</v>
      </c>
      <c r="C1362" s="105">
        <v>50.825099999999999</v>
      </c>
      <c r="D1362" s="94">
        <v>16.579000000000001</v>
      </c>
      <c r="E1362" s="95">
        <f t="shared" si="22"/>
        <v>41260.003310185188</v>
      </c>
      <c r="F1362" s="105">
        <v>543.10029999999995</v>
      </c>
    </row>
    <row r="1363" spans="1:6" ht="15" customHeight="1" x14ac:dyDescent="0.3">
      <c r="A1363" s="104">
        <v>41261</v>
      </c>
      <c r="B1363" s="111">
        <v>3.3101851851851851E-3</v>
      </c>
      <c r="C1363" s="105">
        <v>50.890099999999997</v>
      </c>
      <c r="D1363" s="94">
        <v>16.579000000000001</v>
      </c>
      <c r="E1363" s="95">
        <f t="shared" si="22"/>
        <v>41261.003310185188</v>
      </c>
      <c r="F1363" s="105">
        <v>543.03530000000001</v>
      </c>
    </row>
    <row r="1364" spans="1:6" ht="15" customHeight="1" x14ac:dyDescent="0.3">
      <c r="A1364" s="104">
        <v>41262</v>
      </c>
      <c r="B1364" s="111">
        <v>3.3101851851851851E-3</v>
      </c>
      <c r="C1364" s="105">
        <v>51.152900000000002</v>
      </c>
      <c r="D1364" s="94">
        <v>16.579000000000001</v>
      </c>
      <c r="E1364" s="95">
        <f t="shared" si="22"/>
        <v>41262.003310185188</v>
      </c>
      <c r="F1364" s="105">
        <v>542.77249999999992</v>
      </c>
    </row>
    <row r="1365" spans="1:6" ht="15" customHeight="1" x14ac:dyDescent="0.3">
      <c r="A1365" s="104">
        <v>41263</v>
      </c>
      <c r="B1365" s="111">
        <v>3.3101851851851851E-3</v>
      </c>
      <c r="C1365" s="105">
        <v>50.669199999999996</v>
      </c>
      <c r="D1365" s="94">
        <v>16.579000000000001</v>
      </c>
      <c r="E1365" s="95">
        <f t="shared" si="22"/>
        <v>41263.003310185188</v>
      </c>
      <c r="F1365" s="105">
        <v>543.25619999999992</v>
      </c>
    </row>
    <row r="1366" spans="1:6" ht="15" customHeight="1" x14ac:dyDescent="0.3">
      <c r="A1366" s="104">
        <v>41264</v>
      </c>
      <c r="B1366" s="111">
        <v>3.3101851851851851E-3</v>
      </c>
      <c r="C1366" s="105">
        <v>50.4131</v>
      </c>
      <c r="D1366" s="94">
        <v>16.579000000000001</v>
      </c>
      <c r="E1366" s="95">
        <f t="shared" si="22"/>
        <v>41264.003310185188</v>
      </c>
      <c r="F1366" s="105">
        <v>543.51229999999998</v>
      </c>
    </row>
    <row r="1367" spans="1:6" ht="15" customHeight="1" x14ac:dyDescent="0.3">
      <c r="A1367" s="104">
        <v>41265</v>
      </c>
      <c r="B1367" s="111">
        <v>3.3101851851851851E-3</v>
      </c>
      <c r="C1367" s="105">
        <v>50.572400000000002</v>
      </c>
      <c r="D1367" s="94">
        <v>16.577999999999999</v>
      </c>
      <c r="E1367" s="95">
        <f t="shared" si="22"/>
        <v>41265.003310185188</v>
      </c>
      <c r="F1367" s="105">
        <v>543.35299999999995</v>
      </c>
    </row>
    <row r="1368" spans="1:6" ht="15" customHeight="1" x14ac:dyDescent="0.3">
      <c r="A1368" s="104">
        <v>41266</v>
      </c>
      <c r="B1368" s="111">
        <v>3.3101851851851851E-3</v>
      </c>
      <c r="C1368" s="105">
        <v>50.6892</v>
      </c>
      <c r="D1368" s="94">
        <v>16.577000000000002</v>
      </c>
      <c r="E1368" s="95">
        <f t="shared" si="22"/>
        <v>41266.003310185188</v>
      </c>
      <c r="F1368" s="105">
        <v>543.23619999999994</v>
      </c>
    </row>
    <row r="1369" spans="1:6" ht="15" customHeight="1" x14ac:dyDescent="0.3">
      <c r="A1369" s="104">
        <v>41267</v>
      </c>
      <c r="B1369" s="111">
        <v>3.3101851851851851E-3</v>
      </c>
      <c r="C1369" s="105">
        <v>50.770299999999999</v>
      </c>
      <c r="D1369" s="94">
        <v>16.577000000000002</v>
      </c>
      <c r="E1369" s="95">
        <f t="shared" si="22"/>
        <v>41267.003310185188</v>
      </c>
      <c r="F1369" s="105">
        <v>543.15509999999995</v>
      </c>
    </row>
    <row r="1370" spans="1:6" ht="15" customHeight="1" x14ac:dyDescent="0.3">
      <c r="A1370" s="104">
        <v>41268</v>
      </c>
      <c r="B1370" s="111">
        <v>3.3101851851851851E-3</v>
      </c>
      <c r="C1370" s="105">
        <v>51.199199999999998</v>
      </c>
      <c r="D1370" s="94">
        <v>16.577000000000002</v>
      </c>
      <c r="E1370" s="95">
        <f t="shared" si="22"/>
        <v>41268.003310185188</v>
      </c>
      <c r="F1370" s="105">
        <v>542.72619999999995</v>
      </c>
    </row>
    <row r="1371" spans="1:6" ht="15" customHeight="1" x14ac:dyDescent="0.3">
      <c r="A1371" s="104">
        <v>41269</v>
      </c>
      <c r="B1371" s="111">
        <v>3.3101851851851851E-3</v>
      </c>
      <c r="C1371" s="105">
        <v>50.782200000000003</v>
      </c>
      <c r="D1371" s="94">
        <v>16.577000000000002</v>
      </c>
      <c r="E1371" s="95">
        <f t="shared" si="22"/>
        <v>41269.003310185188</v>
      </c>
      <c r="F1371" s="105">
        <v>543.14319999999998</v>
      </c>
    </row>
    <row r="1372" spans="1:6" ht="15" customHeight="1" x14ac:dyDescent="0.3">
      <c r="A1372" s="104">
        <v>41270</v>
      </c>
      <c r="B1372" s="111">
        <v>3.3101851851851851E-3</v>
      </c>
      <c r="C1372" s="105">
        <v>51.123699999999999</v>
      </c>
      <c r="D1372" s="94">
        <v>16.576000000000001</v>
      </c>
      <c r="E1372" s="95">
        <f t="shared" si="22"/>
        <v>41270.003310185188</v>
      </c>
      <c r="F1372" s="105">
        <v>542.80169999999998</v>
      </c>
    </row>
    <row r="1373" spans="1:6" ht="15" customHeight="1" x14ac:dyDescent="0.3">
      <c r="A1373" s="104">
        <v>41271</v>
      </c>
      <c r="B1373" s="111">
        <v>3.3101851851851851E-3</v>
      </c>
      <c r="C1373" s="105">
        <v>51.0304</v>
      </c>
      <c r="D1373" s="94">
        <v>16.576000000000001</v>
      </c>
      <c r="E1373" s="95">
        <f t="shared" si="22"/>
        <v>41271.003310185188</v>
      </c>
      <c r="F1373" s="105">
        <v>542.89499999999998</v>
      </c>
    </row>
    <row r="1374" spans="1:6" ht="15" customHeight="1" x14ac:dyDescent="0.3">
      <c r="A1374" s="104">
        <v>41272</v>
      </c>
      <c r="B1374" s="111">
        <v>3.3101851851851851E-3</v>
      </c>
      <c r="C1374" s="105">
        <v>50.682000000000002</v>
      </c>
      <c r="D1374" s="94">
        <v>16.576000000000001</v>
      </c>
      <c r="E1374" s="95">
        <f t="shared" si="22"/>
        <v>41272.003310185188</v>
      </c>
      <c r="F1374" s="105">
        <v>543.24339999999995</v>
      </c>
    </row>
    <row r="1375" spans="1:6" ht="15" customHeight="1" x14ac:dyDescent="0.3">
      <c r="A1375" s="104">
        <v>41273</v>
      </c>
      <c r="B1375" s="111">
        <v>3.3101851851851851E-3</v>
      </c>
      <c r="C1375" s="105">
        <v>50.735199999999999</v>
      </c>
      <c r="D1375" s="94">
        <v>16.574999999999999</v>
      </c>
      <c r="E1375" s="95">
        <f t="shared" si="22"/>
        <v>41273.003310185188</v>
      </c>
      <c r="F1375" s="105">
        <v>543.1902</v>
      </c>
    </row>
    <row r="1376" spans="1:6" ht="15" customHeight="1" x14ac:dyDescent="0.3">
      <c r="A1376" s="104">
        <v>41274</v>
      </c>
      <c r="B1376" s="111">
        <v>3.3101851851851851E-3</v>
      </c>
      <c r="C1376" s="105">
        <v>51.006799999999998</v>
      </c>
      <c r="D1376" s="94">
        <v>16.574999999999999</v>
      </c>
      <c r="E1376" s="95">
        <f t="shared" si="22"/>
        <v>41274.003310185188</v>
      </c>
      <c r="F1376" s="105">
        <v>542.91859999999997</v>
      </c>
    </row>
    <row r="1377" spans="1:6" ht="15" customHeight="1" x14ac:dyDescent="0.3">
      <c r="A1377" s="104">
        <v>41275</v>
      </c>
      <c r="B1377" s="111">
        <v>3.3101851851851851E-3</v>
      </c>
      <c r="C1377" s="105">
        <v>50.857999999999997</v>
      </c>
      <c r="D1377" s="94">
        <v>16.574999999999999</v>
      </c>
      <c r="E1377" s="95">
        <f t="shared" si="22"/>
        <v>41275.003310185188</v>
      </c>
      <c r="F1377" s="105">
        <v>543.06739999999991</v>
      </c>
    </row>
    <row r="1378" spans="1:6" ht="15" customHeight="1" x14ac:dyDescent="0.3">
      <c r="A1378" s="104">
        <v>41276</v>
      </c>
      <c r="B1378" s="111">
        <v>3.3101851851851851E-3</v>
      </c>
      <c r="C1378" s="105">
        <v>50.683</v>
      </c>
      <c r="D1378" s="94">
        <v>16.574999999999999</v>
      </c>
      <c r="E1378" s="95">
        <f t="shared" si="22"/>
        <v>41276.003310185188</v>
      </c>
      <c r="F1378" s="105">
        <v>543.24239999999998</v>
      </c>
    </row>
    <row r="1379" spans="1:6" ht="15" customHeight="1" x14ac:dyDescent="0.3">
      <c r="A1379" s="104">
        <v>41277</v>
      </c>
      <c r="B1379" s="111">
        <v>3.3101851851851851E-3</v>
      </c>
      <c r="C1379" s="105">
        <v>50.610999999999997</v>
      </c>
      <c r="D1379" s="94">
        <v>16.574999999999999</v>
      </c>
      <c r="E1379" s="95">
        <f t="shared" si="22"/>
        <v>41277.003310185188</v>
      </c>
      <c r="F1379" s="105">
        <v>543.31439999999998</v>
      </c>
    </row>
    <row r="1380" spans="1:6" ht="15" customHeight="1" x14ac:dyDescent="0.3">
      <c r="A1380" s="104">
        <v>41278</v>
      </c>
      <c r="B1380" s="111">
        <v>3.3101851851851851E-3</v>
      </c>
      <c r="C1380" s="105">
        <v>50.559800000000003</v>
      </c>
      <c r="D1380" s="94">
        <v>16.574999999999999</v>
      </c>
      <c r="E1380" s="95">
        <f t="shared" si="22"/>
        <v>41278.003310185188</v>
      </c>
      <c r="F1380" s="105">
        <v>543.36559999999997</v>
      </c>
    </row>
    <row r="1381" spans="1:6" ht="15" customHeight="1" x14ac:dyDescent="0.3">
      <c r="A1381" s="104">
        <v>41279</v>
      </c>
      <c r="B1381" s="111">
        <v>3.3101851851851851E-3</v>
      </c>
      <c r="C1381" s="105">
        <v>50.671599999999998</v>
      </c>
      <c r="D1381" s="94">
        <v>16.574999999999999</v>
      </c>
      <c r="E1381" s="95">
        <f t="shared" si="22"/>
        <v>41279.003310185188</v>
      </c>
      <c r="F1381" s="105">
        <v>543.25379999999996</v>
      </c>
    </row>
    <row r="1382" spans="1:6" ht="15" customHeight="1" x14ac:dyDescent="0.3">
      <c r="A1382" s="104">
        <v>41280</v>
      </c>
      <c r="B1382" s="111">
        <v>3.3101851851851851E-3</v>
      </c>
      <c r="C1382" s="105">
        <v>50.433900000000001</v>
      </c>
      <c r="D1382" s="94">
        <v>16.573</v>
      </c>
      <c r="E1382" s="95">
        <f t="shared" si="22"/>
        <v>41280.003310185188</v>
      </c>
      <c r="F1382" s="105">
        <v>543.49149999999997</v>
      </c>
    </row>
    <row r="1383" spans="1:6" ht="15" customHeight="1" x14ac:dyDescent="0.3">
      <c r="A1383" s="104">
        <v>41281</v>
      </c>
      <c r="B1383" s="111">
        <v>3.3101851851851851E-3</v>
      </c>
      <c r="C1383" s="105">
        <v>50.692799999999998</v>
      </c>
      <c r="D1383" s="94">
        <v>16.573</v>
      </c>
      <c r="E1383" s="95">
        <f t="shared" si="22"/>
        <v>41281.003310185188</v>
      </c>
      <c r="F1383" s="105">
        <v>543.23259999999993</v>
      </c>
    </row>
    <row r="1384" spans="1:6" ht="15" customHeight="1" x14ac:dyDescent="0.3">
      <c r="A1384" s="104">
        <v>41282</v>
      </c>
      <c r="B1384" s="111">
        <v>3.3101851851851851E-3</v>
      </c>
      <c r="C1384" s="105">
        <v>50.8688</v>
      </c>
      <c r="D1384" s="94">
        <v>16.574000000000002</v>
      </c>
      <c r="E1384" s="95">
        <f t="shared" si="22"/>
        <v>41282.003310185188</v>
      </c>
      <c r="F1384" s="105">
        <v>543.05659999999989</v>
      </c>
    </row>
    <row r="1385" spans="1:6" ht="15" customHeight="1" x14ac:dyDescent="0.3">
      <c r="A1385" s="104">
        <v>41283</v>
      </c>
      <c r="B1385" s="111">
        <v>3.3101851851851851E-3</v>
      </c>
      <c r="C1385" s="105">
        <v>50.588200000000001</v>
      </c>
      <c r="D1385" s="94">
        <v>16.573</v>
      </c>
      <c r="E1385" s="95">
        <f t="shared" si="22"/>
        <v>41283.003310185188</v>
      </c>
      <c r="F1385" s="105">
        <v>543.33719999999994</v>
      </c>
    </row>
    <row r="1386" spans="1:6" ht="15" customHeight="1" x14ac:dyDescent="0.3">
      <c r="A1386" s="104">
        <v>41284</v>
      </c>
      <c r="B1386" s="111">
        <v>3.3101851851851851E-3</v>
      </c>
      <c r="C1386" s="105">
        <v>50.624200000000002</v>
      </c>
      <c r="D1386" s="94">
        <v>16.573</v>
      </c>
      <c r="E1386" s="95">
        <f t="shared" si="22"/>
        <v>41284.003310185188</v>
      </c>
      <c r="F1386" s="105">
        <v>543.30119999999999</v>
      </c>
    </row>
    <row r="1387" spans="1:6" ht="15" customHeight="1" x14ac:dyDescent="0.3">
      <c r="A1387" s="104">
        <v>41285</v>
      </c>
      <c r="B1387" s="111">
        <v>3.3101851851851851E-3</v>
      </c>
      <c r="C1387" s="105">
        <v>51.0717</v>
      </c>
      <c r="D1387" s="94">
        <v>16.573</v>
      </c>
      <c r="E1387" s="95">
        <f t="shared" si="22"/>
        <v>41285.003310185188</v>
      </c>
      <c r="F1387" s="105">
        <v>542.85369999999989</v>
      </c>
    </row>
    <row r="1388" spans="1:6" ht="15" customHeight="1" x14ac:dyDescent="0.3">
      <c r="A1388" s="104">
        <v>41286</v>
      </c>
      <c r="B1388" s="111">
        <v>3.3101851851851851E-3</v>
      </c>
      <c r="C1388" s="105">
        <v>50.984299999999998</v>
      </c>
      <c r="D1388" s="94">
        <v>16.573</v>
      </c>
      <c r="E1388" s="95">
        <f t="shared" si="22"/>
        <v>41286.003310185188</v>
      </c>
      <c r="F1388" s="105">
        <v>542.94110000000001</v>
      </c>
    </row>
    <row r="1389" spans="1:6" ht="15" customHeight="1" x14ac:dyDescent="0.3">
      <c r="A1389" s="104">
        <v>41287</v>
      </c>
      <c r="B1389" s="111">
        <v>3.3101851851851851E-3</v>
      </c>
      <c r="C1389" s="105">
        <v>50.948700000000002</v>
      </c>
      <c r="D1389" s="94">
        <v>16.573</v>
      </c>
      <c r="E1389" s="95">
        <f t="shared" si="22"/>
        <v>41287.003310185188</v>
      </c>
      <c r="F1389" s="105">
        <v>542.97669999999994</v>
      </c>
    </row>
    <row r="1390" spans="1:6" ht="15" customHeight="1" x14ac:dyDescent="0.3">
      <c r="A1390" s="104">
        <v>41288</v>
      </c>
      <c r="B1390" s="111">
        <v>3.3101851851851851E-3</v>
      </c>
      <c r="C1390" s="105">
        <v>50.923999999999999</v>
      </c>
      <c r="D1390" s="94">
        <v>16.571999999999999</v>
      </c>
      <c r="E1390" s="95">
        <f t="shared" si="22"/>
        <v>41288.003310185188</v>
      </c>
      <c r="F1390" s="105">
        <v>543.00139999999999</v>
      </c>
    </row>
    <row r="1391" spans="1:6" ht="15" customHeight="1" x14ac:dyDescent="0.3">
      <c r="A1391" s="104">
        <v>41289</v>
      </c>
      <c r="B1391" s="111">
        <v>3.3101851851851851E-3</v>
      </c>
      <c r="C1391" s="105">
        <v>50.838900000000002</v>
      </c>
      <c r="D1391" s="94">
        <v>16.571000000000002</v>
      </c>
      <c r="E1391" s="95">
        <f t="shared" si="22"/>
        <v>41289.003310185188</v>
      </c>
      <c r="F1391" s="105">
        <v>543.08649999999989</v>
      </c>
    </row>
    <row r="1392" spans="1:6" ht="15" customHeight="1" x14ac:dyDescent="0.3">
      <c r="A1392" s="104">
        <v>41290</v>
      </c>
      <c r="B1392" s="111">
        <v>3.3101851851851851E-3</v>
      </c>
      <c r="C1392" s="105">
        <v>50.597299999999997</v>
      </c>
      <c r="D1392" s="94">
        <v>16.571000000000002</v>
      </c>
      <c r="E1392" s="95">
        <f t="shared" si="22"/>
        <v>41290.003310185188</v>
      </c>
      <c r="F1392" s="105">
        <v>543.32809999999995</v>
      </c>
    </row>
    <row r="1393" spans="1:6" ht="15" customHeight="1" x14ac:dyDescent="0.3">
      <c r="A1393" s="104">
        <v>41291</v>
      </c>
      <c r="B1393" s="111">
        <v>3.3101851851851851E-3</v>
      </c>
      <c r="C1393" s="105">
        <v>50.444200000000002</v>
      </c>
      <c r="D1393" s="94">
        <v>16.571000000000002</v>
      </c>
      <c r="E1393" s="95">
        <f t="shared" si="22"/>
        <v>41291.003310185188</v>
      </c>
      <c r="F1393" s="105">
        <v>543.48119999999994</v>
      </c>
    </row>
    <row r="1394" spans="1:6" ht="15" customHeight="1" x14ac:dyDescent="0.3">
      <c r="A1394" s="104">
        <v>41292</v>
      </c>
      <c r="B1394" s="111">
        <v>3.3101851851851851E-3</v>
      </c>
      <c r="C1394" s="105">
        <v>50.4191</v>
      </c>
      <c r="D1394" s="94">
        <v>16.571000000000002</v>
      </c>
      <c r="E1394" s="95">
        <f t="shared" si="22"/>
        <v>41292.003310185188</v>
      </c>
      <c r="F1394" s="105">
        <v>543.5062999999999</v>
      </c>
    </row>
    <row r="1395" spans="1:6" ht="15" customHeight="1" x14ac:dyDescent="0.3">
      <c r="A1395" s="104">
        <v>41293</v>
      </c>
      <c r="B1395" s="111">
        <v>3.3101851851851851E-3</v>
      </c>
      <c r="C1395" s="105">
        <v>50.570300000000003</v>
      </c>
      <c r="D1395" s="94">
        <v>16.57</v>
      </c>
      <c r="E1395" s="95">
        <f t="shared" si="22"/>
        <v>41293.003310185188</v>
      </c>
      <c r="F1395" s="105">
        <v>543.35509999999999</v>
      </c>
    </row>
    <row r="1396" spans="1:6" ht="15" customHeight="1" x14ac:dyDescent="0.3">
      <c r="A1396" s="104">
        <v>41294</v>
      </c>
      <c r="B1396" s="111">
        <v>3.3101851851851851E-3</v>
      </c>
      <c r="C1396" s="105">
        <v>50.470300000000002</v>
      </c>
      <c r="D1396" s="94">
        <v>16.571000000000002</v>
      </c>
      <c r="E1396" s="95">
        <f t="shared" si="22"/>
        <v>41294.003310185188</v>
      </c>
      <c r="F1396" s="105">
        <v>543.4550999999999</v>
      </c>
    </row>
    <row r="1397" spans="1:6" ht="15" customHeight="1" x14ac:dyDescent="0.3">
      <c r="A1397" s="104">
        <v>41295</v>
      </c>
      <c r="B1397" s="111">
        <v>3.3101851851851851E-3</v>
      </c>
      <c r="C1397" s="105">
        <v>50.564500000000002</v>
      </c>
      <c r="D1397" s="94">
        <v>16.57</v>
      </c>
      <c r="E1397" s="95">
        <f t="shared" si="22"/>
        <v>41295.003310185188</v>
      </c>
      <c r="F1397" s="105">
        <v>543.3608999999999</v>
      </c>
    </row>
    <row r="1398" spans="1:6" ht="15" customHeight="1" x14ac:dyDescent="0.3">
      <c r="A1398" s="104">
        <v>41296</v>
      </c>
      <c r="B1398" s="111">
        <v>3.3101851851851851E-3</v>
      </c>
      <c r="C1398" s="105">
        <v>50.568800000000003</v>
      </c>
      <c r="D1398" s="94">
        <v>16.571000000000002</v>
      </c>
      <c r="E1398" s="95">
        <f t="shared" si="22"/>
        <v>41296.003310185188</v>
      </c>
      <c r="F1398" s="105">
        <v>543.35659999999996</v>
      </c>
    </row>
    <row r="1399" spans="1:6" ht="15" customHeight="1" x14ac:dyDescent="0.3">
      <c r="A1399" s="104">
        <v>41297</v>
      </c>
      <c r="B1399" s="111">
        <v>3.3101851851851851E-3</v>
      </c>
      <c r="C1399" s="105">
        <v>50.487400000000001</v>
      </c>
      <c r="D1399" s="94">
        <v>16.57</v>
      </c>
      <c r="E1399" s="95">
        <f t="shared" si="22"/>
        <v>41297.003310185188</v>
      </c>
      <c r="F1399" s="105">
        <v>543.43799999999999</v>
      </c>
    </row>
    <row r="1400" spans="1:6" ht="15" customHeight="1" x14ac:dyDescent="0.3">
      <c r="A1400" s="104">
        <v>41298</v>
      </c>
      <c r="B1400" s="111">
        <v>3.3101851851851851E-3</v>
      </c>
      <c r="C1400" s="105">
        <v>50.472000000000001</v>
      </c>
      <c r="D1400" s="94">
        <v>16.568999999999999</v>
      </c>
      <c r="E1400" s="95">
        <f t="shared" si="22"/>
        <v>41298.003310185188</v>
      </c>
      <c r="F1400" s="105">
        <v>543.45339999999999</v>
      </c>
    </row>
    <row r="1401" spans="1:6" ht="15" customHeight="1" x14ac:dyDescent="0.3">
      <c r="A1401" s="104">
        <v>41299</v>
      </c>
      <c r="B1401" s="111">
        <v>3.3101851851851851E-3</v>
      </c>
      <c r="C1401" s="105">
        <v>50.5548</v>
      </c>
      <c r="D1401" s="94">
        <v>16.568999999999999</v>
      </c>
      <c r="E1401" s="95">
        <f t="shared" si="22"/>
        <v>41299.003310185188</v>
      </c>
      <c r="F1401" s="105">
        <v>543.37059999999997</v>
      </c>
    </row>
    <row r="1402" spans="1:6" ht="15" customHeight="1" x14ac:dyDescent="0.3">
      <c r="A1402" s="104">
        <v>41300</v>
      </c>
      <c r="B1402" s="111">
        <v>3.3101851851851851E-3</v>
      </c>
      <c r="C1402" s="105">
        <v>50.609200000000001</v>
      </c>
      <c r="D1402" s="94">
        <v>16.568000000000001</v>
      </c>
      <c r="E1402" s="95">
        <f t="shared" si="22"/>
        <v>41300.003310185188</v>
      </c>
      <c r="F1402" s="105">
        <v>543.31619999999998</v>
      </c>
    </row>
    <row r="1403" spans="1:6" ht="15" customHeight="1" x14ac:dyDescent="0.3">
      <c r="A1403" s="104">
        <v>41301</v>
      </c>
      <c r="B1403" s="111">
        <v>3.3101851851851851E-3</v>
      </c>
      <c r="C1403" s="105">
        <v>50.871400000000001</v>
      </c>
      <c r="D1403" s="94">
        <v>16.568000000000001</v>
      </c>
      <c r="E1403" s="95">
        <f t="shared" si="22"/>
        <v>41301.003310185188</v>
      </c>
      <c r="F1403" s="105">
        <v>543.05399999999997</v>
      </c>
    </row>
    <row r="1404" spans="1:6" ht="15" customHeight="1" x14ac:dyDescent="0.3">
      <c r="A1404" s="104">
        <v>41302</v>
      </c>
      <c r="B1404" s="111">
        <v>3.3101851851851851E-3</v>
      </c>
      <c r="C1404" s="105">
        <v>50.875500000000002</v>
      </c>
      <c r="D1404" s="94">
        <v>16.568000000000001</v>
      </c>
      <c r="E1404" s="95">
        <f t="shared" si="22"/>
        <v>41302.003310185188</v>
      </c>
      <c r="F1404" s="105">
        <v>543.04989999999998</v>
      </c>
    </row>
    <row r="1405" spans="1:6" ht="15" customHeight="1" x14ac:dyDescent="0.3">
      <c r="A1405" s="104">
        <v>41303</v>
      </c>
      <c r="B1405" s="111">
        <v>3.3101851851851851E-3</v>
      </c>
      <c r="C1405" s="105">
        <v>51.0642</v>
      </c>
      <c r="D1405" s="94">
        <v>16.568000000000001</v>
      </c>
      <c r="E1405" s="95">
        <f t="shared" si="22"/>
        <v>41303.003310185188</v>
      </c>
      <c r="F1405" s="105">
        <v>542.86119999999994</v>
      </c>
    </row>
    <row r="1406" spans="1:6" ht="15" customHeight="1" x14ac:dyDescent="0.3">
      <c r="A1406" s="104">
        <v>41304</v>
      </c>
      <c r="B1406" s="111">
        <v>3.3101851851851851E-3</v>
      </c>
      <c r="C1406" s="105">
        <v>50.982900000000001</v>
      </c>
      <c r="D1406" s="94">
        <v>16.568999999999999</v>
      </c>
      <c r="E1406" s="95">
        <f t="shared" si="22"/>
        <v>41304.003310185188</v>
      </c>
      <c r="F1406" s="105">
        <v>542.9425</v>
      </c>
    </row>
    <row r="1407" spans="1:6" ht="15" customHeight="1" x14ac:dyDescent="0.3">
      <c r="A1407" s="104">
        <v>41305</v>
      </c>
      <c r="B1407" s="111">
        <v>3.3101851851851851E-3</v>
      </c>
      <c r="C1407" s="105">
        <v>50.687899999999999</v>
      </c>
      <c r="D1407" s="94">
        <v>16.567</v>
      </c>
      <c r="E1407" s="95">
        <f t="shared" si="22"/>
        <v>41305.003310185188</v>
      </c>
      <c r="F1407" s="105">
        <v>543.23749999999995</v>
      </c>
    </row>
    <row r="1408" spans="1:6" ht="15" customHeight="1" x14ac:dyDescent="0.3">
      <c r="A1408" s="104">
        <v>41306</v>
      </c>
      <c r="B1408" s="111">
        <v>3.3101851851851851E-3</v>
      </c>
      <c r="C1408" s="105">
        <v>50.572800000000001</v>
      </c>
      <c r="D1408" s="94">
        <v>16.567</v>
      </c>
      <c r="E1408" s="95">
        <f t="shared" si="22"/>
        <v>41306.003310185188</v>
      </c>
      <c r="F1408" s="105">
        <v>543.35259999999994</v>
      </c>
    </row>
    <row r="1409" spans="1:6" ht="15" customHeight="1" x14ac:dyDescent="0.3">
      <c r="A1409" s="104">
        <v>41307</v>
      </c>
      <c r="B1409" s="111">
        <v>3.3101851851851851E-3</v>
      </c>
      <c r="C1409" s="105">
        <v>50.552</v>
      </c>
      <c r="D1409" s="94">
        <v>16.565999999999999</v>
      </c>
      <c r="E1409" s="95">
        <f t="shared" si="22"/>
        <v>41307.003310185188</v>
      </c>
      <c r="F1409" s="105">
        <v>543.37339999999995</v>
      </c>
    </row>
    <row r="1410" spans="1:6" ht="15" customHeight="1" x14ac:dyDescent="0.3">
      <c r="A1410" s="104">
        <v>41308</v>
      </c>
      <c r="B1410" s="111">
        <v>3.3101851851851851E-3</v>
      </c>
      <c r="C1410" s="105">
        <v>50.485900000000001</v>
      </c>
      <c r="D1410" s="94">
        <v>16.567</v>
      </c>
      <c r="E1410" s="95">
        <f t="shared" si="22"/>
        <v>41308.003310185188</v>
      </c>
      <c r="F1410" s="105">
        <v>543.43949999999995</v>
      </c>
    </row>
    <row r="1411" spans="1:6" ht="15" customHeight="1" x14ac:dyDescent="0.3">
      <c r="A1411" s="104">
        <v>41309</v>
      </c>
      <c r="B1411" s="111">
        <v>3.3101851851851851E-3</v>
      </c>
      <c r="C1411" s="105">
        <v>50.829000000000001</v>
      </c>
      <c r="D1411" s="94">
        <v>16.567</v>
      </c>
      <c r="E1411" s="95">
        <f t="shared" si="22"/>
        <v>41309.003310185188</v>
      </c>
      <c r="F1411" s="105">
        <v>543.0963999999999</v>
      </c>
    </row>
    <row r="1412" spans="1:6" ht="15" customHeight="1" x14ac:dyDescent="0.3">
      <c r="A1412" s="104">
        <v>41310</v>
      </c>
      <c r="B1412" s="111">
        <v>3.3101851851851851E-3</v>
      </c>
      <c r="C1412" s="105">
        <v>50.795499999999997</v>
      </c>
      <c r="D1412" s="94">
        <v>16.565999999999999</v>
      </c>
      <c r="E1412" s="95">
        <f t="shared" si="22"/>
        <v>41310.003310185188</v>
      </c>
      <c r="F1412" s="105">
        <v>543.12989999999991</v>
      </c>
    </row>
    <row r="1413" spans="1:6" ht="15" customHeight="1" x14ac:dyDescent="0.3">
      <c r="A1413" s="104">
        <v>41311</v>
      </c>
      <c r="B1413" s="111">
        <v>3.3101851851851851E-3</v>
      </c>
      <c r="C1413" s="105">
        <v>50.809699999999999</v>
      </c>
      <c r="D1413" s="94">
        <v>16.565999999999999</v>
      </c>
      <c r="E1413" s="95">
        <f t="shared" si="22"/>
        <v>41311.003310185188</v>
      </c>
      <c r="F1413" s="105">
        <v>543.11569999999995</v>
      </c>
    </row>
    <row r="1414" spans="1:6" ht="15" customHeight="1" x14ac:dyDescent="0.3">
      <c r="A1414" s="104">
        <v>41312</v>
      </c>
      <c r="B1414" s="111">
        <v>3.3101851851851851E-3</v>
      </c>
      <c r="C1414" s="105">
        <v>50.836300000000001</v>
      </c>
      <c r="D1414" s="94">
        <v>16.565000000000001</v>
      </c>
      <c r="E1414" s="95">
        <f t="shared" si="22"/>
        <v>41312.003310185188</v>
      </c>
      <c r="F1414" s="105">
        <v>543.08909999999992</v>
      </c>
    </row>
    <row r="1415" spans="1:6" ht="15" customHeight="1" x14ac:dyDescent="0.3">
      <c r="A1415" s="104">
        <v>41313</v>
      </c>
      <c r="B1415" s="111">
        <v>3.3101851851851851E-3</v>
      </c>
      <c r="C1415" s="105">
        <v>50.685200000000002</v>
      </c>
      <c r="D1415" s="94">
        <v>16.565999999999999</v>
      </c>
      <c r="E1415" s="95">
        <f t="shared" ref="E1415:E1478" si="23">A1415+B1415</f>
        <v>41313.003310185188</v>
      </c>
      <c r="F1415" s="105">
        <v>543.24019999999996</v>
      </c>
    </row>
    <row r="1416" spans="1:6" ht="15" customHeight="1" x14ac:dyDescent="0.3">
      <c r="A1416" s="104">
        <v>41314</v>
      </c>
      <c r="B1416" s="111">
        <v>3.3101851851851851E-3</v>
      </c>
      <c r="C1416" s="105">
        <v>51.041899999999998</v>
      </c>
      <c r="D1416" s="94">
        <v>16.565000000000001</v>
      </c>
      <c r="E1416" s="95">
        <f t="shared" si="23"/>
        <v>41314.003310185188</v>
      </c>
      <c r="F1416" s="105">
        <v>542.88349999999991</v>
      </c>
    </row>
    <row r="1417" spans="1:6" ht="15" customHeight="1" x14ac:dyDescent="0.3">
      <c r="A1417" s="104">
        <v>41315</v>
      </c>
      <c r="B1417" s="111">
        <v>3.3101851851851851E-3</v>
      </c>
      <c r="C1417" s="105">
        <v>51.136000000000003</v>
      </c>
      <c r="D1417" s="94">
        <v>16.565999999999999</v>
      </c>
      <c r="E1417" s="95">
        <f t="shared" si="23"/>
        <v>41315.003310185188</v>
      </c>
      <c r="F1417" s="105">
        <v>542.78939999999989</v>
      </c>
    </row>
    <row r="1418" spans="1:6" ht="15" customHeight="1" x14ac:dyDescent="0.3">
      <c r="A1418" s="104">
        <v>41316</v>
      </c>
      <c r="B1418" s="111">
        <v>3.3101851851851851E-3</v>
      </c>
      <c r="C1418" s="105">
        <v>50.91</v>
      </c>
      <c r="D1418" s="94">
        <v>16.565000000000001</v>
      </c>
      <c r="E1418" s="95">
        <f t="shared" si="23"/>
        <v>41316.003310185188</v>
      </c>
      <c r="F1418" s="105">
        <v>543.0154</v>
      </c>
    </row>
    <row r="1419" spans="1:6" ht="15" customHeight="1" x14ac:dyDescent="0.3">
      <c r="A1419" s="104">
        <v>41317</v>
      </c>
      <c r="B1419" s="111">
        <v>3.3101851851851851E-3</v>
      </c>
      <c r="C1419" s="105">
        <v>50.893900000000002</v>
      </c>
      <c r="D1419" s="94">
        <v>16.564</v>
      </c>
      <c r="E1419" s="95">
        <f t="shared" si="23"/>
        <v>41317.003310185188</v>
      </c>
      <c r="F1419" s="105">
        <v>543.03149999999994</v>
      </c>
    </row>
    <row r="1420" spans="1:6" ht="15" customHeight="1" x14ac:dyDescent="0.3">
      <c r="A1420" s="104">
        <v>41318</v>
      </c>
      <c r="B1420" s="111">
        <v>3.3101851851851851E-3</v>
      </c>
      <c r="C1420" s="105">
        <v>50.7318</v>
      </c>
      <c r="D1420" s="94">
        <v>16.565000000000001</v>
      </c>
      <c r="E1420" s="95">
        <f t="shared" si="23"/>
        <v>41318.003310185188</v>
      </c>
      <c r="F1420" s="105">
        <v>543.19359999999995</v>
      </c>
    </row>
    <row r="1421" spans="1:6" ht="15" customHeight="1" x14ac:dyDescent="0.3">
      <c r="A1421" s="104">
        <v>41319</v>
      </c>
      <c r="B1421" s="111">
        <v>3.3101851851851851E-3</v>
      </c>
      <c r="C1421" s="105">
        <v>50.778700000000001</v>
      </c>
      <c r="D1421" s="94">
        <v>16.565000000000001</v>
      </c>
      <c r="E1421" s="95">
        <f t="shared" si="23"/>
        <v>41319.003310185188</v>
      </c>
      <c r="F1421" s="105">
        <v>543.1466999999999</v>
      </c>
    </row>
    <row r="1422" spans="1:6" ht="15" customHeight="1" x14ac:dyDescent="0.3">
      <c r="A1422" s="104">
        <v>41320</v>
      </c>
      <c r="B1422" s="111">
        <v>3.3101851851851851E-3</v>
      </c>
      <c r="C1422" s="105">
        <v>50.651499999999999</v>
      </c>
      <c r="D1422" s="94">
        <v>16.564</v>
      </c>
      <c r="E1422" s="95">
        <f t="shared" si="23"/>
        <v>41320.003310185188</v>
      </c>
      <c r="F1422" s="105">
        <v>543.27389999999991</v>
      </c>
    </row>
    <row r="1423" spans="1:6" ht="15" customHeight="1" x14ac:dyDescent="0.3">
      <c r="A1423" s="104">
        <v>41321</v>
      </c>
      <c r="B1423" s="111">
        <v>3.3101851851851851E-3</v>
      </c>
      <c r="C1423" s="105">
        <v>50.543700000000001</v>
      </c>
      <c r="D1423" s="94">
        <v>16.564</v>
      </c>
      <c r="E1423" s="95">
        <f t="shared" si="23"/>
        <v>41321.003310185188</v>
      </c>
      <c r="F1423" s="105">
        <v>543.38169999999991</v>
      </c>
    </row>
    <row r="1424" spans="1:6" ht="15" customHeight="1" x14ac:dyDescent="0.3">
      <c r="A1424" s="104">
        <v>41322</v>
      </c>
      <c r="B1424" s="111">
        <v>3.3101851851851851E-3</v>
      </c>
      <c r="C1424" s="105">
        <v>50.712600000000002</v>
      </c>
      <c r="D1424" s="94">
        <v>16.562999999999999</v>
      </c>
      <c r="E1424" s="95">
        <f t="shared" si="23"/>
        <v>41322.003310185188</v>
      </c>
      <c r="F1424" s="105">
        <v>543.2127999999999</v>
      </c>
    </row>
    <row r="1425" spans="1:6" ht="15" customHeight="1" x14ac:dyDescent="0.3">
      <c r="A1425" s="104">
        <v>41323</v>
      </c>
      <c r="B1425" s="111">
        <v>3.3101851851851851E-3</v>
      </c>
      <c r="C1425" s="105">
        <v>51.126399999999997</v>
      </c>
      <c r="D1425" s="94">
        <v>16.564</v>
      </c>
      <c r="E1425" s="95">
        <f t="shared" si="23"/>
        <v>41323.003310185188</v>
      </c>
      <c r="F1425" s="105">
        <v>542.79899999999998</v>
      </c>
    </row>
    <row r="1426" spans="1:6" ht="15" customHeight="1" x14ac:dyDescent="0.3">
      <c r="A1426" s="104">
        <v>41324</v>
      </c>
      <c r="B1426" s="111">
        <v>3.3101851851851851E-3</v>
      </c>
      <c r="C1426" s="105">
        <v>50.799199999999999</v>
      </c>
      <c r="D1426" s="94">
        <v>16.562999999999999</v>
      </c>
      <c r="E1426" s="95">
        <f t="shared" si="23"/>
        <v>41324.003310185188</v>
      </c>
      <c r="F1426" s="105">
        <v>543.12619999999993</v>
      </c>
    </row>
    <row r="1427" spans="1:6" ht="15" customHeight="1" x14ac:dyDescent="0.3">
      <c r="A1427" s="104">
        <v>41325</v>
      </c>
      <c r="B1427" s="111">
        <v>3.3101851851851851E-3</v>
      </c>
      <c r="C1427" s="105">
        <v>51.140500000000003</v>
      </c>
      <c r="D1427" s="94">
        <v>16.562000000000001</v>
      </c>
      <c r="E1427" s="95">
        <f t="shared" si="23"/>
        <v>41325.003310185188</v>
      </c>
      <c r="F1427" s="105">
        <v>542.78489999999999</v>
      </c>
    </row>
    <row r="1428" spans="1:6" ht="15" customHeight="1" x14ac:dyDescent="0.3">
      <c r="A1428" s="104">
        <v>41326</v>
      </c>
      <c r="B1428" s="111">
        <v>3.3101851851851851E-3</v>
      </c>
      <c r="C1428" s="105">
        <v>51.366100000000003</v>
      </c>
      <c r="D1428" s="94">
        <v>16.562000000000001</v>
      </c>
      <c r="E1428" s="95">
        <f t="shared" si="23"/>
        <v>41326.003310185188</v>
      </c>
      <c r="F1428" s="105">
        <v>542.55929999999989</v>
      </c>
    </row>
    <row r="1429" spans="1:6" ht="15" customHeight="1" x14ac:dyDescent="0.3">
      <c r="A1429" s="104">
        <v>41327</v>
      </c>
      <c r="B1429" s="111">
        <v>3.3101851851851851E-3</v>
      </c>
      <c r="C1429" s="105">
        <v>51.056199999999997</v>
      </c>
      <c r="D1429" s="94">
        <v>16.562000000000001</v>
      </c>
      <c r="E1429" s="95">
        <f t="shared" si="23"/>
        <v>41327.003310185188</v>
      </c>
      <c r="F1429" s="105">
        <v>542.86919999999998</v>
      </c>
    </row>
    <row r="1430" spans="1:6" ht="15" customHeight="1" x14ac:dyDescent="0.3">
      <c r="A1430" s="104">
        <v>41328</v>
      </c>
      <c r="B1430" s="111">
        <v>3.3101851851851851E-3</v>
      </c>
      <c r="C1430" s="105">
        <v>50.929699999999997</v>
      </c>
      <c r="D1430" s="94">
        <v>16.562999999999999</v>
      </c>
      <c r="E1430" s="95">
        <f t="shared" si="23"/>
        <v>41328.003310185188</v>
      </c>
      <c r="F1430" s="105">
        <v>542.99569999999994</v>
      </c>
    </row>
    <row r="1431" spans="1:6" ht="15" customHeight="1" x14ac:dyDescent="0.3">
      <c r="A1431" s="104">
        <v>41329</v>
      </c>
      <c r="B1431" s="111">
        <v>3.3101851851851851E-3</v>
      </c>
      <c r="C1431" s="105">
        <v>51.266100000000002</v>
      </c>
      <c r="D1431" s="94">
        <v>16.559999999999999</v>
      </c>
      <c r="E1431" s="95">
        <f t="shared" si="23"/>
        <v>41329.003310185188</v>
      </c>
      <c r="F1431" s="105">
        <v>542.65929999999992</v>
      </c>
    </row>
    <row r="1432" spans="1:6" ht="15" customHeight="1" x14ac:dyDescent="0.3">
      <c r="A1432" s="104">
        <v>41330</v>
      </c>
      <c r="B1432" s="111">
        <v>3.3101851851851851E-3</v>
      </c>
      <c r="C1432" s="105">
        <v>51.133499999999998</v>
      </c>
      <c r="D1432" s="94">
        <v>16.561</v>
      </c>
      <c r="E1432" s="95">
        <f t="shared" si="23"/>
        <v>41330.003310185188</v>
      </c>
      <c r="F1432" s="105">
        <v>542.79189999999994</v>
      </c>
    </row>
    <row r="1433" spans="1:6" ht="15" customHeight="1" x14ac:dyDescent="0.3">
      <c r="A1433" s="104">
        <v>41331</v>
      </c>
      <c r="B1433" s="111">
        <v>3.3101851851851851E-3</v>
      </c>
      <c r="C1433" s="105">
        <v>50.988</v>
      </c>
      <c r="D1433" s="94">
        <v>16.561</v>
      </c>
      <c r="E1433" s="95">
        <f t="shared" si="23"/>
        <v>41331.003310185188</v>
      </c>
      <c r="F1433" s="105">
        <v>542.93739999999991</v>
      </c>
    </row>
    <row r="1434" spans="1:6" ht="15" customHeight="1" x14ac:dyDescent="0.3">
      <c r="A1434" s="104">
        <v>41332</v>
      </c>
      <c r="B1434" s="111">
        <v>3.3101851851851851E-3</v>
      </c>
      <c r="C1434" s="105">
        <v>50.883299999999998</v>
      </c>
      <c r="D1434" s="94">
        <v>16.561</v>
      </c>
      <c r="E1434" s="95">
        <f t="shared" si="23"/>
        <v>41332.003310185188</v>
      </c>
      <c r="F1434" s="105">
        <v>543.04209999999989</v>
      </c>
    </row>
    <row r="1435" spans="1:6" ht="15" customHeight="1" x14ac:dyDescent="0.3">
      <c r="A1435" s="104">
        <v>41333</v>
      </c>
      <c r="B1435" s="111">
        <v>3.3101851851851851E-3</v>
      </c>
      <c r="C1435" s="105">
        <v>50.678100000000001</v>
      </c>
      <c r="D1435" s="94">
        <v>16.559999999999999</v>
      </c>
      <c r="E1435" s="95">
        <f t="shared" si="23"/>
        <v>41333.003310185188</v>
      </c>
      <c r="F1435" s="105">
        <v>543.2473</v>
      </c>
    </row>
    <row r="1436" spans="1:6" ht="15" customHeight="1" x14ac:dyDescent="0.3">
      <c r="A1436" s="104">
        <v>41334</v>
      </c>
      <c r="B1436" s="111">
        <v>3.3101851851851851E-3</v>
      </c>
      <c r="C1436" s="105">
        <v>50.618299999999998</v>
      </c>
      <c r="D1436" s="94">
        <v>16.562000000000001</v>
      </c>
      <c r="E1436" s="95">
        <f t="shared" si="23"/>
        <v>41334.003310185188</v>
      </c>
      <c r="F1436" s="105">
        <v>543.30709999999999</v>
      </c>
    </row>
    <row r="1437" spans="1:6" ht="15" customHeight="1" x14ac:dyDescent="0.3">
      <c r="A1437" s="104">
        <v>41335</v>
      </c>
      <c r="B1437" s="111">
        <v>3.3101851851851851E-3</v>
      </c>
      <c r="C1437" s="105">
        <v>50.530700000000003</v>
      </c>
      <c r="D1437" s="94">
        <v>16.561</v>
      </c>
      <c r="E1437" s="95">
        <f t="shared" si="23"/>
        <v>41335.003310185188</v>
      </c>
      <c r="F1437" s="105">
        <v>543.39469999999994</v>
      </c>
    </row>
    <row r="1438" spans="1:6" ht="15" customHeight="1" x14ac:dyDescent="0.3">
      <c r="A1438" s="104">
        <v>41336</v>
      </c>
      <c r="B1438" s="111">
        <v>3.3101851851851851E-3</v>
      </c>
      <c r="C1438" s="105">
        <v>50.628</v>
      </c>
      <c r="D1438" s="94">
        <v>16.559999999999999</v>
      </c>
      <c r="E1438" s="95">
        <f t="shared" si="23"/>
        <v>41336.003310185188</v>
      </c>
      <c r="F1438" s="105">
        <v>543.29739999999993</v>
      </c>
    </row>
    <row r="1439" spans="1:6" ht="15" customHeight="1" x14ac:dyDescent="0.3">
      <c r="A1439" s="104">
        <v>41337</v>
      </c>
      <c r="B1439" s="111">
        <v>3.3101851851851851E-3</v>
      </c>
      <c r="C1439" s="105">
        <v>50.948099999999997</v>
      </c>
      <c r="D1439" s="94">
        <v>16.559999999999999</v>
      </c>
      <c r="E1439" s="95">
        <f t="shared" si="23"/>
        <v>41337.003310185188</v>
      </c>
      <c r="F1439" s="105">
        <v>542.9772999999999</v>
      </c>
    </row>
    <row r="1440" spans="1:6" ht="15" customHeight="1" x14ac:dyDescent="0.3">
      <c r="A1440" s="104">
        <v>41338</v>
      </c>
      <c r="B1440" s="111">
        <v>3.3101851851851851E-3</v>
      </c>
      <c r="C1440" s="105">
        <v>50.758299999999998</v>
      </c>
      <c r="D1440" s="94">
        <v>16.559999999999999</v>
      </c>
      <c r="E1440" s="95">
        <f t="shared" si="23"/>
        <v>41338.003310185188</v>
      </c>
      <c r="F1440" s="105">
        <v>543.16709999999989</v>
      </c>
    </row>
    <row r="1441" spans="1:6" ht="15" customHeight="1" x14ac:dyDescent="0.3">
      <c r="A1441" s="104">
        <v>41339</v>
      </c>
      <c r="B1441" s="111">
        <v>3.3101851851851851E-3</v>
      </c>
      <c r="C1441" s="105">
        <v>50.632899999999999</v>
      </c>
      <c r="D1441" s="94">
        <v>16.559999999999999</v>
      </c>
      <c r="E1441" s="95">
        <f t="shared" si="23"/>
        <v>41339.003310185188</v>
      </c>
      <c r="F1441" s="105">
        <v>543.2924999999999</v>
      </c>
    </row>
    <row r="1442" spans="1:6" ht="15" customHeight="1" x14ac:dyDescent="0.3">
      <c r="A1442" s="104">
        <v>41340</v>
      </c>
      <c r="B1442" s="111">
        <v>3.3101851851851851E-3</v>
      </c>
      <c r="C1442" s="105">
        <v>50.8414</v>
      </c>
      <c r="D1442" s="94">
        <v>16.559000000000001</v>
      </c>
      <c r="E1442" s="95">
        <f t="shared" si="23"/>
        <v>41340.003310185188</v>
      </c>
      <c r="F1442" s="105">
        <v>543.08399999999995</v>
      </c>
    </row>
    <row r="1443" spans="1:6" ht="15" customHeight="1" x14ac:dyDescent="0.3">
      <c r="A1443" s="104">
        <v>41341</v>
      </c>
      <c r="B1443" s="111">
        <v>3.3101851851851851E-3</v>
      </c>
      <c r="C1443" s="105">
        <v>50.892299999999999</v>
      </c>
      <c r="D1443" s="94">
        <v>16.558</v>
      </c>
      <c r="E1443" s="95">
        <f t="shared" si="23"/>
        <v>41341.003310185188</v>
      </c>
      <c r="F1443" s="105">
        <v>543.03309999999999</v>
      </c>
    </row>
    <row r="1444" spans="1:6" ht="15" customHeight="1" x14ac:dyDescent="0.3">
      <c r="A1444" s="104">
        <v>41342</v>
      </c>
      <c r="B1444" s="111">
        <v>3.3101851851851851E-3</v>
      </c>
      <c r="C1444" s="105">
        <v>51.092700000000001</v>
      </c>
      <c r="D1444" s="94">
        <v>16.559000000000001</v>
      </c>
      <c r="E1444" s="95">
        <f t="shared" si="23"/>
        <v>41342.003310185188</v>
      </c>
      <c r="F1444" s="105">
        <v>542.83269999999993</v>
      </c>
    </row>
    <row r="1445" spans="1:6" ht="15" customHeight="1" x14ac:dyDescent="0.3">
      <c r="A1445" s="104">
        <v>41343</v>
      </c>
      <c r="B1445" s="111">
        <v>3.3101851851851851E-3</v>
      </c>
      <c r="C1445" s="105">
        <v>50.9131</v>
      </c>
      <c r="D1445" s="94">
        <v>16.556999999999999</v>
      </c>
      <c r="E1445" s="95">
        <f t="shared" si="23"/>
        <v>41343.003310185188</v>
      </c>
      <c r="F1445" s="105">
        <v>543.01229999999998</v>
      </c>
    </row>
    <row r="1446" spans="1:6" ht="15" customHeight="1" x14ac:dyDescent="0.3">
      <c r="A1446" s="104">
        <v>41344</v>
      </c>
      <c r="B1446" s="111">
        <v>3.3101851851851851E-3</v>
      </c>
      <c r="C1446" s="105">
        <v>50.720700000000001</v>
      </c>
      <c r="D1446" s="94">
        <v>16.558</v>
      </c>
      <c r="E1446" s="95">
        <f t="shared" si="23"/>
        <v>41344.003310185188</v>
      </c>
      <c r="F1446" s="105">
        <v>543.2047</v>
      </c>
    </row>
    <row r="1447" spans="1:6" ht="15" customHeight="1" x14ac:dyDescent="0.3">
      <c r="A1447" s="104">
        <v>41345</v>
      </c>
      <c r="B1447" s="111">
        <v>3.3101851851851851E-3</v>
      </c>
      <c r="C1447" s="105">
        <v>50.7669</v>
      </c>
      <c r="D1447" s="94">
        <v>16.558</v>
      </c>
      <c r="E1447" s="95">
        <f t="shared" si="23"/>
        <v>41345.003310185188</v>
      </c>
      <c r="F1447" s="105">
        <v>543.1585</v>
      </c>
    </row>
    <row r="1448" spans="1:6" ht="15" customHeight="1" x14ac:dyDescent="0.3">
      <c r="A1448" s="104">
        <v>41346</v>
      </c>
      <c r="B1448" s="111">
        <v>3.3101851851851851E-3</v>
      </c>
      <c r="C1448" s="105">
        <v>50.557699999999997</v>
      </c>
      <c r="D1448" s="94">
        <v>16.556999999999999</v>
      </c>
      <c r="E1448" s="95">
        <f t="shared" si="23"/>
        <v>41346.003310185188</v>
      </c>
      <c r="F1448" s="105">
        <v>543.3676999999999</v>
      </c>
    </row>
    <row r="1449" spans="1:6" ht="15" customHeight="1" x14ac:dyDescent="0.3">
      <c r="A1449" s="104">
        <v>41347</v>
      </c>
      <c r="B1449" s="111">
        <v>3.3101851851851851E-3</v>
      </c>
      <c r="C1449" s="105">
        <v>50.542700000000004</v>
      </c>
      <c r="D1449" s="94">
        <v>16.556999999999999</v>
      </c>
      <c r="E1449" s="95">
        <f t="shared" si="23"/>
        <v>41347.003310185188</v>
      </c>
      <c r="F1449" s="105">
        <v>543.38269999999989</v>
      </c>
    </row>
    <row r="1450" spans="1:6" ht="15" customHeight="1" x14ac:dyDescent="0.3">
      <c r="A1450" s="104">
        <v>41348</v>
      </c>
      <c r="B1450" s="111">
        <v>3.3101851851851851E-3</v>
      </c>
      <c r="C1450" s="105">
        <v>50.563699999999997</v>
      </c>
      <c r="D1450" s="94">
        <v>16.556999999999999</v>
      </c>
      <c r="E1450" s="95">
        <f t="shared" si="23"/>
        <v>41348.003310185188</v>
      </c>
      <c r="F1450" s="105">
        <v>543.36169999999993</v>
      </c>
    </row>
    <row r="1451" spans="1:6" ht="15" customHeight="1" x14ac:dyDescent="0.3">
      <c r="A1451" s="104">
        <v>41349</v>
      </c>
      <c r="B1451" s="111">
        <v>3.3101851851851851E-3</v>
      </c>
      <c r="C1451" s="105">
        <v>50.8264</v>
      </c>
      <c r="D1451" s="94">
        <v>16.556000000000001</v>
      </c>
      <c r="E1451" s="95">
        <f t="shared" si="23"/>
        <v>41349.003310185188</v>
      </c>
      <c r="F1451" s="105">
        <v>543.09899999999993</v>
      </c>
    </row>
    <row r="1452" spans="1:6" ht="15" customHeight="1" x14ac:dyDescent="0.3">
      <c r="A1452" s="104">
        <v>41350</v>
      </c>
      <c r="B1452" s="111">
        <v>3.3101851851851851E-3</v>
      </c>
      <c r="C1452" s="105">
        <v>50.902799999999999</v>
      </c>
      <c r="D1452" s="94">
        <v>16.556999999999999</v>
      </c>
      <c r="E1452" s="95">
        <f t="shared" si="23"/>
        <v>41350.003310185188</v>
      </c>
      <c r="F1452" s="105">
        <v>543.0225999999999</v>
      </c>
    </row>
    <row r="1453" spans="1:6" ht="15" customHeight="1" x14ac:dyDescent="0.3">
      <c r="A1453" s="104">
        <v>41351</v>
      </c>
      <c r="B1453" s="111">
        <v>3.3101851851851851E-3</v>
      </c>
      <c r="C1453" s="105">
        <v>50.984999999999999</v>
      </c>
      <c r="D1453" s="94">
        <v>16.556000000000001</v>
      </c>
      <c r="E1453" s="95">
        <f t="shared" si="23"/>
        <v>41351.003310185188</v>
      </c>
      <c r="F1453" s="105">
        <v>542.94039999999995</v>
      </c>
    </row>
    <row r="1454" spans="1:6" ht="15" customHeight="1" x14ac:dyDescent="0.3">
      <c r="A1454" s="104">
        <v>41352</v>
      </c>
      <c r="B1454" s="111">
        <v>3.3101851851851851E-3</v>
      </c>
      <c r="C1454" s="105">
        <v>50.814900000000002</v>
      </c>
      <c r="D1454" s="94">
        <v>16.556000000000001</v>
      </c>
      <c r="E1454" s="95">
        <f t="shared" si="23"/>
        <v>41352.003310185188</v>
      </c>
      <c r="F1454" s="105">
        <v>543.1105</v>
      </c>
    </row>
    <row r="1455" spans="1:6" ht="15" customHeight="1" x14ac:dyDescent="0.3">
      <c r="A1455" s="104">
        <v>41353</v>
      </c>
      <c r="B1455" s="111">
        <v>3.3101851851851851E-3</v>
      </c>
      <c r="C1455" s="105">
        <v>50.616199999999999</v>
      </c>
      <c r="D1455" s="94">
        <v>16.556999999999999</v>
      </c>
      <c r="E1455" s="95">
        <f t="shared" si="23"/>
        <v>41353.003310185188</v>
      </c>
      <c r="F1455" s="105">
        <v>543.30919999999992</v>
      </c>
    </row>
    <row r="1456" spans="1:6" ht="15" customHeight="1" x14ac:dyDescent="0.3">
      <c r="A1456" s="104">
        <v>41354</v>
      </c>
      <c r="B1456" s="111">
        <v>3.3101851851851851E-3</v>
      </c>
      <c r="C1456" s="105">
        <v>50.936</v>
      </c>
      <c r="D1456" s="94">
        <v>16.555</v>
      </c>
      <c r="E1456" s="95">
        <f t="shared" si="23"/>
        <v>41354.003310185188</v>
      </c>
      <c r="F1456" s="105">
        <v>542.98939999999993</v>
      </c>
    </row>
    <row r="1457" spans="1:6" ht="15" customHeight="1" x14ac:dyDescent="0.3">
      <c r="A1457" s="104">
        <v>41355</v>
      </c>
      <c r="B1457" s="111">
        <v>3.3101851851851851E-3</v>
      </c>
      <c r="C1457" s="105">
        <v>51.058500000000002</v>
      </c>
      <c r="D1457" s="94">
        <v>16.555</v>
      </c>
      <c r="E1457" s="95">
        <f t="shared" si="23"/>
        <v>41355.003310185188</v>
      </c>
      <c r="F1457" s="105">
        <v>542.86689999999999</v>
      </c>
    </row>
    <row r="1458" spans="1:6" ht="15" customHeight="1" x14ac:dyDescent="0.3">
      <c r="A1458" s="104">
        <v>41356</v>
      </c>
      <c r="B1458" s="111">
        <v>3.3101851851851851E-3</v>
      </c>
      <c r="C1458" s="105">
        <v>51.154200000000003</v>
      </c>
      <c r="D1458" s="94">
        <v>16.555</v>
      </c>
      <c r="E1458" s="95">
        <f t="shared" si="23"/>
        <v>41356.003310185188</v>
      </c>
      <c r="F1458" s="105">
        <v>542.77119999999991</v>
      </c>
    </row>
    <row r="1459" spans="1:6" ht="15" customHeight="1" x14ac:dyDescent="0.3">
      <c r="A1459" s="104">
        <v>41357</v>
      </c>
      <c r="B1459" s="111">
        <v>3.3101851851851851E-3</v>
      </c>
      <c r="C1459" s="105">
        <v>50.814</v>
      </c>
      <c r="D1459" s="94">
        <v>16.553999999999998</v>
      </c>
      <c r="E1459" s="95">
        <f t="shared" si="23"/>
        <v>41357.003310185188</v>
      </c>
      <c r="F1459" s="105">
        <v>543.1114</v>
      </c>
    </row>
    <row r="1460" spans="1:6" ht="15" customHeight="1" x14ac:dyDescent="0.3">
      <c r="A1460" s="104">
        <v>41358</v>
      </c>
      <c r="B1460" s="111">
        <v>3.3101851851851851E-3</v>
      </c>
      <c r="C1460" s="105">
        <v>50.806800000000003</v>
      </c>
      <c r="D1460" s="94">
        <v>16.555</v>
      </c>
      <c r="E1460" s="95">
        <f t="shared" si="23"/>
        <v>41358.003310185188</v>
      </c>
      <c r="F1460" s="105">
        <v>543.1185999999999</v>
      </c>
    </row>
    <row r="1461" spans="1:6" ht="15" customHeight="1" x14ac:dyDescent="0.3">
      <c r="A1461" s="104">
        <v>41359</v>
      </c>
      <c r="B1461" s="111">
        <v>3.3101851851851851E-3</v>
      </c>
      <c r="C1461" s="105">
        <v>50.646000000000001</v>
      </c>
      <c r="D1461" s="94">
        <v>16.553999999999998</v>
      </c>
      <c r="E1461" s="95">
        <f t="shared" si="23"/>
        <v>41359.003310185188</v>
      </c>
      <c r="F1461" s="105">
        <v>543.2793999999999</v>
      </c>
    </row>
    <row r="1462" spans="1:6" ht="15" customHeight="1" x14ac:dyDescent="0.3">
      <c r="A1462" s="104">
        <v>41360</v>
      </c>
      <c r="B1462" s="111">
        <v>3.3101851851851851E-3</v>
      </c>
      <c r="C1462" s="105">
        <v>50.797600000000003</v>
      </c>
      <c r="D1462" s="94">
        <v>16.553000000000001</v>
      </c>
      <c r="E1462" s="95">
        <f t="shared" si="23"/>
        <v>41360.003310185188</v>
      </c>
      <c r="F1462" s="105">
        <v>543.12779999999998</v>
      </c>
    </row>
    <row r="1463" spans="1:6" ht="15" customHeight="1" x14ac:dyDescent="0.3">
      <c r="A1463" s="104">
        <v>41361</v>
      </c>
      <c r="B1463" s="111">
        <v>3.3101851851851851E-3</v>
      </c>
      <c r="C1463" s="105">
        <v>50.725499999999997</v>
      </c>
      <c r="D1463" s="94">
        <v>16.553999999999998</v>
      </c>
      <c r="E1463" s="95">
        <f t="shared" si="23"/>
        <v>41361.003310185188</v>
      </c>
      <c r="F1463" s="105">
        <v>543.19989999999996</v>
      </c>
    </row>
    <row r="1464" spans="1:6" ht="15" customHeight="1" x14ac:dyDescent="0.3">
      <c r="A1464" s="104">
        <v>41362</v>
      </c>
      <c r="B1464" s="111">
        <v>3.3101851851851851E-3</v>
      </c>
      <c r="C1464" s="105">
        <v>50.664299999999997</v>
      </c>
      <c r="D1464" s="94">
        <v>16.553000000000001</v>
      </c>
      <c r="E1464" s="95">
        <f t="shared" si="23"/>
        <v>41362.003310185188</v>
      </c>
      <c r="F1464" s="105">
        <v>543.26109999999994</v>
      </c>
    </row>
    <row r="1465" spans="1:6" ht="15" customHeight="1" x14ac:dyDescent="0.3">
      <c r="A1465" s="104">
        <v>41363</v>
      </c>
      <c r="B1465" s="111">
        <v>3.3101851851851851E-3</v>
      </c>
      <c r="C1465" s="105">
        <v>50.6374</v>
      </c>
      <c r="D1465" s="94">
        <v>16.553000000000001</v>
      </c>
      <c r="E1465" s="95">
        <f t="shared" si="23"/>
        <v>41363.003310185188</v>
      </c>
      <c r="F1465" s="105">
        <v>543.2879999999999</v>
      </c>
    </row>
    <row r="1466" spans="1:6" ht="15" customHeight="1" x14ac:dyDescent="0.3">
      <c r="A1466" s="104">
        <v>41364</v>
      </c>
      <c r="B1466" s="111">
        <v>3.3101851851851851E-3</v>
      </c>
      <c r="C1466" s="105">
        <v>50.735399999999998</v>
      </c>
      <c r="D1466" s="94">
        <v>16.553000000000001</v>
      </c>
      <c r="E1466" s="95">
        <f t="shared" si="23"/>
        <v>41364.003310185188</v>
      </c>
      <c r="F1466" s="105">
        <v>543.18999999999994</v>
      </c>
    </row>
    <row r="1467" spans="1:6" ht="15" customHeight="1" x14ac:dyDescent="0.3">
      <c r="A1467" s="104">
        <v>41365</v>
      </c>
      <c r="B1467" s="111">
        <v>3.3101851851851851E-3</v>
      </c>
      <c r="C1467" s="105">
        <v>50.767499999999998</v>
      </c>
      <c r="D1467" s="94">
        <v>16.553000000000001</v>
      </c>
      <c r="E1467" s="95">
        <f t="shared" si="23"/>
        <v>41365.003310185188</v>
      </c>
      <c r="F1467" s="105">
        <v>543.15789999999993</v>
      </c>
    </row>
    <row r="1468" spans="1:6" ht="15" customHeight="1" x14ac:dyDescent="0.3">
      <c r="A1468" s="104">
        <v>41366</v>
      </c>
      <c r="B1468" s="111">
        <v>3.3101851851851851E-3</v>
      </c>
      <c r="C1468" s="105">
        <v>50.878399999999999</v>
      </c>
      <c r="D1468" s="94">
        <v>16.552</v>
      </c>
      <c r="E1468" s="95">
        <f t="shared" si="23"/>
        <v>41366.003310185188</v>
      </c>
      <c r="F1468" s="105">
        <v>543.04699999999991</v>
      </c>
    </row>
    <row r="1469" spans="1:6" ht="15" customHeight="1" x14ac:dyDescent="0.3">
      <c r="A1469" s="104">
        <v>41367</v>
      </c>
      <c r="B1469" s="111">
        <v>3.3101851851851851E-3</v>
      </c>
      <c r="C1469" s="105">
        <v>50.811700000000002</v>
      </c>
      <c r="D1469" s="94">
        <v>16.552</v>
      </c>
      <c r="E1469" s="95">
        <f t="shared" si="23"/>
        <v>41367.003310185188</v>
      </c>
      <c r="F1469" s="105">
        <v>543.11369999999999</v>
      </c>
    </row>
    <row r="1470" spans="1:6" ht="15" customHeight="1" x14ac:dyDescent="0.3">
      <c r="A1470" s="104">
        <v>41368</v>
      </c>
      <c r="B1470" s="111">
        <v>3.3101851851851851E-3</v>
      </c>
      <c r="C1470" s="105">
        <v>50.641100000000002</v>
      </c>
      <c r="D1470" s="94">
        <v>16.553000000000001</v>
      </c>
      <c r="E1470" s="95">
        <f t="shared" si="23"/>
        <v>41368.003310185188</v>
      </c>
      <c r="F1470" s="105">
        <v>543.28429999999992</v>
      </c>
    </row>
    <row r="1471" spans="1:6" ht="15" customHeight="1" x14ac:dyDescent="0.3">
      <c r="A1471" s="104">
        <v>41369</v>
      </c>
      <c r="B1471" s="111">
        <v>3.3101851851851851E-3</v>
      </c>
      <c r="C1471" s="105">
        <v>50.666800000000002</v>
      </c>
      <c r="D1471" s="94">
        <v>16.552</v>
      </c>
      <c r="E1471" s="95">
        <f t="shared" si="23"/>
        <v>41369.003310185188</v>
      </c>
      <c r="F1471" s="105">
        <v>543.25859999999989</v>
      </c>
    </row>
    <row r="1472" spans="1:6" ht="15" customHeight="1" x14ac:dyDescent="0.3">
      <c r="A1472" s="104">
        <v>41370</v>
      </c>
      <c r="B1472" s="111">
        <v>3.3101851851851851E-3</v>
      </c>
      <c r="C1472" s="105">
        <v>50.886499999999998</v>
      </c>
      <c r="D1472" s="94">
        <v>16.552</v>
      </c>
      <c r="E1472" s="95">
        <f t="shared" si="23"/>
        <v>41370.003310185188</v>
      </c>
      <c r="F1472" s="105">
        <v>543.0388999999999</v>
      </c>
    </row>
    <row r="1473" spans="1:6" ht="15" customHeight="1" x14ac:dyDescent="0.3">
      <c r="A1473" s="104">
        <v>41371</v>
      </c>
      <c r="B1473" s="111">
        <v>3.3101851851851851E-3</v>
      </c>
      <c r="C1473" s="105">
        <v>50.922899999999998</v>
      </c>
      <c r="D1473" s="94">
        <v>16.550999999999998</v>
      </c>
      <c r="E1473" s="95">
        <f t="shared" si="23"/>
        <v>41371.003310185188</v>
      </c>
      <c r="F1473" s="105">
        <v>543.00249999999994</v>
      </c>
    </row>
    <row r="1474" spans="1:6" ht="15" customHeight="1" x14ac:dyDescent="0.3">
      <c r="A1474" s="104">
        <v>41372</v>
      </c>
      <c r="B1474" s="111">
        <v>3.3101851851851851E-3</v>
      </c>
      <c r="C1474" s="105">
        <v>51.055599999999998</v>
      </c>
      <c r="D1474" s="94">
        <v>16.55</v>
      </c>
      <c r="E1474" s="95">
        <f t="shared" si="23"/>
        <v>41372.003310185188</v>
      </c>
      <c r="F1474" s="105">
        <v>542.86979999999994</v>
      </c>
    </row>
    <row r="1475" spans="1:6" ht="15" customHeight="1" x14ac:dyDescent="0.3">
      <c r="A1475" s="104">
        <v>41373</v>
      </c>
      <c r="B1475" s="111">
        <v>3.3101851851851851E-3</v>
      </c>
      <c r="C1475" s="105">
        <v>51.378599999999999</v>
      </c>
      <c r="D1475" s="94">
        <v>16.550999999999998</v>
      </c>
      <c r="E1475" s="95">
        <f t="shared" si="23"/>
        <v>41373.003310185188</v>
      </c>
      <c r="F1475" s="105">
        <v>542.54679999999996</v>
      </c>
    </row>
    <row r="1476" spans="1:6" ht="15" customHeight="1" x14ac:dyDescent="0.3">
      <c r="A1476" s="104">
        <v>41374</v>
      </c>
      <c r="B1476" s="111">
        <v>3.3101851851851851E-3</v>
      </c>
      <c r="C1476" s="105">
        <v>51.011099999999999</v>
      </c>
      <c r="D1476" s="94">
        <v>16.550999999999998</v>
      </c>
      <c r="E1476" s="95">
        <f t="shared" si="23"/>
        <v>41374.003310185188</v>
      </c>
      <c r="F1476" s="105">
        <v>542.91429999999991</v>
      </c>
    </row>
    <row r="1477" spans="1:6" ht="15" customHeight="1" x14ac:dyDescent="0.3">
      <c r="A1477" s="104">
        <v>41375</v>
      </c>
      <c r="B1477" s="111">
        <v>3.3101851851851851E-3</v>
      </c>
      <c r="C1477" s="105">
        <v>50.910299999999999</v>
      </c>
      <c r="D1477" s="94">
        <v>16.55</v>
      </c>
      <c r="E1477" s="95">
        <f t="shared" si="23"/>
        <v>41375.003310185188</v>
      </c>
      <c r="F1477" s="105">
        <v>543.01509999999996</v>
      </c>
    </row>
    <row r="1478" spans="1:6" ht="15" customHeight="1" x14ac:dyDescent="0.3">
      <c r="A1478" s="104">
        <v>41376</v>
      </c>
      <c r="B1478" s="111">
        <v>3.3101851851851851E-3</v>
      </c>
      <c r="C1478" s="105">
        <v>50.929299999999998</v>
      </c>
      <c r="D1478" s="94">
        <v>16.55</v>
      </c>
      <c r="E1478" s="95">
        <f t="shared" si="23"/>
        <v>41376.003310185188</v>
      </c>
      <c r="F1478" s="105">
        <v>542.99609999999996</v>
      </c>
    </row>
    <row r="1479" spans="1:6" ht="15" customHeight="1" x14ac:dyDescent="0.3">
      <c r="A1479" s="104">
        <v>41377</v>
      </c>
      <c r="B1479" s="111">
        <v>3.3101851851851851E-3</v>
      </c>
      <c r="C1479" s="105">
        <v>50.854100000000003</v>
      </c>
      <c r="D1479" s="94">
        <v>16.55</v>
      </c>
      <c r="E1479" s="95">
        <f t="shared" ref="E1479:E1534" si="24">A1479+B1479</f>
        <v>41377.003310185188</v>
      </c>
      <c r="F1479" s="105">
        <v>543.07129999999995</v>
      </c>
    </row>
    <row r="1480" spans="1:6" ht="15" customHeight="1" x14ac:dyDescent="0.3">
      <c r="A1480" s="104">
        <v>41378</v>
      </c>
      <c r="B1480" s="111">
        <v>3.3101851851851851E-3</v>
      </c>
      <c r="C1480" s="105">
        <v>51.135399999999997</v>
      </c>
      <c r="D1480" s="94">
        <v>16.548999999999999</v>
      </c>
      <c r="E1480" s="95">
        <f t="shared" si="24"/>
        <v>41378.003310185188</v>
      </c>
      <c r="F1480" s="105">
        <v>542.79</v>
      </c>
    </row>
    <row r="1481" spans="1:6" ht="15" customHeight="1" x14ac:dyDescent="0.3">
      <c r="A1481" s="104">
        <v>41379</v>
      </c>
      <c r="B1481" s="111">
        <v>3.3101851851851851E-3</v>
      </c>
      <c r="C1481" s="105">
        <v>51.111499999999999</v>
      </c>
      <c r="D1481" s="94">
        <v>16.548999999999999</v>
      </c>
      <c r="E1481" s="95">
        <f t="shared" si="24"/>
        <v>41379.003310185188</v>
      </c>
      <c r="F1481" s="105">
        <v>542.81389999999999</v>
      </c>
    </row>
    <row r="1482" spans="1:6" ht="15" customHeight="1" x14ac:dyDescent="0.3">
      <c r="A1482" s="104">
        <v>41380</v>
      </c>
      <c r="B1482" s="111">
        <v>3.3101851851851851E-3</v>
      </c>
      <c r="C1482" s="105">
        <v>51.034199999999998</v>
      </c>
      <c r="D1482" s="94">
        <v>16.55</v>
      </c>
      <c r="E1482" s="95">
        <f t="shared" si="24"/>
        <v>41380.003310185188</v>
      </c>
      <c r="F1482" s="105">
        <v>542.89119999999991</v>
      </c>
    </row>
    <row r="1483" spans="1:6" ht="15" customHeight="1" x14ac:dyDescent="0.3">
      <c r="A1483" s="104">
        <v>41381</v>
      </c>
      <c r="B1483" s="111">
        <v>3.3101851851851851E-3</v>
      </c>
      <c r="C1483" s="105">
        <v>51.039299999999997</v>
      </c>
      <c r="D1483" s="94">
        <v>16.548999999999999</v>
      </c>
      <c r="E1483" s="95">
        <f t="shared" si="24"/>
        <v>41381.003310185188</v>
      </c>
      <c r="F1483" s="105">
        <v>542.88609999999994</v>
      </c>
    </row>
    <row r="1484" spans="1:6" ht="15" customHeight="1" x14ac:dyDescent="0.3">
      <c r="A1484" s="104">
        <v>41382</v>
      </c>
      <c r="B1484" s="111">
        <v>3.3101851851851851E-3</v>
      </c>
      <c r="C1484" s="105">
        <v>50.912999999999997</v>
      </c>
      <c r="D1484" s="94">
        <v>16.548999999999999</v>
      </c>
      <c r="E1484" s="95">
        <f t="shared" si="24"/>
        <v>41382.003310185188</v>
      </c>
      <c r="F1484" s="105">
        <v>543.01239999999996</v>
      </c>
    </row>
    <row r="1485" spans="1:6" ht="15" customHeight="1" x14ac:dyDescent="0.3">
      <c r="A1485" s="104">
        <v>41383</v>
      </c>
      <c r="B1485" s="111">
        <v>3.3101851851851851E-3</v>
      </c>
      <c r="C1485" s="105">
        <v>50.649500000000003</v>
      </c>
      <c r="D1485" s="94">
        <v>16.547999999999998</v>
      </c>
      <c r="E1485" s="95">
        <f t="shared" si="24"/>
        <v>41383.003310185188</v>
      </c>
      <c r="F1485" s="105">
        <v>543.27589999999998</v>
      </c>
    </row>
    <row r="1486" spans="1:6" ht="15" customHeight="1" x14ac:dyDescent="0.3">
      <c r="A1486" s="104">
        <v>41384</v>
      </c>
      <c r="B1486" s="111">
        <v>3.3101851851851851E-3</v>
      </c>
      <c r="C1486" s="105">
        <v>50.818100000000001</v>
      </c>
      <c r="D1486" s="94">
        <v>16.547999999999998</v>
      </c>
      <c r="E1486" s="95">
        <f t="shared" si="24"/>
        <v>41384.003310185188</v>
      </c>
      <c r="F1486" s="105">
        <v>543.1072999999999</v>
      </c>
    </row>
    <row r="1487" spans="1:6" ht="15" customHeight="1" x14ac:dyDescent="0.3">
      <c r="A1487" s="104">
        <v>41385</v>
      </c>
      <c r="B1487" s="111">
        <v>3.3101851851851851E-3</v>
      </c>
      <c r="C1487" s="105">
        <v>50.743000000000002</v>
      </c>
      <c r="D1487" s="94">
        <v>16.547000000000001</v>
      </c>
      <c r="E1487" s="95">
        <f t="shared" si="24"/>
        <v>41385.003310185188</v>
      </c>
      <c r="F1487" s="105">
        <v>543.18239999999992</v>
      </c>
    </row>
    <row r="1488" spans="1:6" ht="15" customHeight="1" x14ac:dyDescent="0.3">
      <c r="A1488" s="104">
        <v>41386</v>
      </c>
      <c r="B1488" s="111">
        <v>3.3101851851851851E-3</v>
      </c>
      <c r="C1488" s="105">
        <v>50.74</v>
      </c>
      <c r="D1488" s="94">
        <v>16.547000000000001</v>
      </c>
      <c r="E1488" s="95">
        <f t="shared" si="24"/>
        <v>41386.003310185188</v>
      </c>
      <c r="F1488" s="105">
        <v>543.18539999999996</v>
      </c>
    </row>
    <row r="1489" spans="1:6" ht="15" customHeight="1" x14ac:dyDescent="0.3">
      <c r="A1489" s="104">
        <v>41387</v>
      </c>
      <c r="B1489" s="111">
        <v>3.3101851851851851E-3</v>
      </c>
      <c r="C1489" s="105">
        <v>50.952599999999997</v>
      </c>
      <c r="D1489" s="94">
        <v>16.547000000000001</v>
      </c>
      <c r="E1489" s="95">
        <f t="shared" si="24"/>
        <v>41387.003310185188</v>
      </c>
      <c r="F1489" s="105">
        <v>542.97280000000001</v>
      </c>
    </row>
    <row r="1490" spans="1:6" ht="15" customHeight="1" x14ac:dyDescent="0.3">
      <c r="A1490" s="104">
        <v>41388</v>
      </c>
      <c r="B1490" s="111">
        <v>3.3101851851851851E-3</v>
      </c>
      <c r="C1490" s="105">
        <v>50.667099999999998</v>
      </c>
      <c r="D1490" s="94">
        <v>16.547000000000001</v>
      </c>
      <c r="E1490" s="95">
        <f t="shared" si="24"/>
        <v>41388.003310185188</v>
      </c>
      <c r="F1490" s="105">
        <v>543.25829999999996</v>
      </c>
    </row>
    <row r="1491" spans="1:6" ht="15" customHeight="1" x14ac:dyDescent="0.3">
      <c r="A1491" s="104">
        <v>41389</v>
      </c>
      <c r="B1491" s="111">
        <v>3.3101851851851851E-3</v>
      </c>
      <c r="C1491" s="105">
        <v>50.6678</v>
      </c>
      <c r="D1491" s="94">
        <v>16.547999999999998</v>
      </c>
      <c r="E1491" s="95">
        <f t="shared" si="24"/>
        <v>41389.003310185188</v>
      </c>
      <c r="F1491" s="105">
        <v>543.25759999999991</v>
      </c>
    </row>
    <row r="1492" spans="1:6" ht="15" customHeight="1" x14ac:dyDescent="0.3">
      <c r="A1492" s="104">
        <v>41390</v>
      </c>
      <c r="B1492" s="111">
        <v>3.3101851851851851E-3</v>
      </c>
      <c r="C1492" s="105">
        <v>50.735199999999999</v>
      </c>
      <c r="D1492" s="94">
        <v>16.545999999999999</v>
      </c>
      <c r="E1492" s="95">
        <f t="shared" si="24"/>
        <v>41390.003310185188</v>
      </c>
      <c r="F1492" s="105">
        <v>543.1902</v>
      </c>
    </row>
    <row r="1493" spans="1:6" ht="15" customHeight="1" x14ac:dyDescent="0.3">
      <c r="A1493" s="104">
        <v>41391</v>
      </c>
      <c r="B1493" s="111">
        <v>3.3101851851851851E-3</v>
      </c>
      <c r="C1493" s="105">
        <v>50.514400000000002</v>
      </c>
      <c r="D1493" s="94">
        <v>16.545999999999999</v>
      </c>
      <c r="E1493" s="95">
        <f t="shared" si="24"/>
        <v>41391.003310185188</v>
      </c>
      <c r="F1493" s="105">
        <v>543.41099999999994</v>
      </c>
    </row>
    <row r="1494" spans="1:6" ht="15" customHeight="1" x14ac:dyDescent="0.3">
      <c r="A1494" s="104">
        <v>41392</v>
      </c>
      <c r="B1494" s="111">
        <v>3.3101851851851851E-3</v>
      </c>
      <c r="C1494" s="105">
        <v>50.648699999999998</v>
      </c>
      <c r="D1494" s="94">
        <v>16.545999999999999</v>
      </c>
      <c r="E1494" s="95">
        <f t="shared" si="24"/>
        <v>41392.003310185188</v>
      </c>
      <c r="F1494" s="105">
        <v>543.27669999999989</v>
      </c>
    </row>
    <row r="1495" spans="1:6" ht="15" customHeight="1" x14ac:dyDescent="0.3">
      <c r="A1495" s="104">
        <v>41393</v>
      </c>
      <c r="B1495" s="111">
        <v>3.3101851851851851E-3</v>
      </c>
      <c r="C1495" s="105">
        <v>50.848700000000001</v>
      </c>
      <c r="D1495" s="94">
        <v>16.545000000000002</v>
      </c>
      <c r="E1495" s="95">
        <f t="shared" si="24"/>
        <v>41393.003310185188</v>
      </c>
      <c r="F1495" s="105">
        <v>543.07669999999996</v>
      </c>
    </row>
    <row r="1496" spans="1:6" ht="15" customHeight="1" x14ac:dyDescent="0.3">
      <c r="A1496" s="104">
        <v>41394</v>
      </c>
      <c r="B1496" s="111">
        <v>3.3101851851851851E-3</v>
      </c>
      <c r="C1496" s="105">
        <v>50.990299999999998</v>
      </c>
      <c r="D1496" s="94">
        <v>16.545000000000002</v>
      </c>
      <c r="E1496" s="95">
        <f t="shared" si="24"/>
        <v>41394.003310185188</v>
      </c>
      <c r="F1496" s="105">
        <v>542.93509999999992</v>
      </c>
    </row>
    <row r="1497" spans="1:6" ht="15" customHeight="1" x14ac:dyDescent="0.3">
      <c r="A1497" s="104">
        <v>41395</v>
      </c>
      <c r="B1497" s="111">
        <v>3.3101851851851851E-3</v>
      </c>
      <c r="C1497" s="105">
        <v>50.9619</v>
      </c>
      <c r="D1497" s="94">
        <v>16.545000000000002</v>
      </c>
      <c r="E1497" s="95">
        <f t="shared" si="24"/>
        <v>41395.003310185188</v>
      </c>
      <c r="F1497" s="105">
        <v>542.96349999999995</v>
      </c>
    </row>
    <row r="1498" spans="1:6" ht="15" customHeight="1" x14ac:dyDescent="0.3">
      <c r="A1498" s="104">
        <v>41396</v>
      </c>
      <c r="B1498" s="111">
        <v>3.3101851851851851E-3</v>
      </c>
      <c r="C1498" s="105">
        <v>50.577500000000001</v>
      </c>
      <c r="D1498" s="94">
        <v>16.545000000000002</v>
      </c>
      <c r="E1498" s="95">
        <f t="shared" si="24"/>
        <v>41396.003310185188</v>
      </c>
      <c r="F1498" s="105">
        <v>543.34789999999998</v>
      </c>
    </row>
    <row r="1499" spans="1:6" ht="15" customHeight="1" x14ac:dyDescent="0.3">
      <c r="A1499" s="104">
        <v>41397</v>
      </c>
      <c r="B1499" s="111">
        <v>3.3101851851851851E-3</v>
      </c>
      <c r="C1499" s="105">
        <v>50.390900000000002</v>
      </c>
      <c r="D1499" s="94">
        <v>16.545000000000002</v>
      </c>
      <c r="E1499" s="95">
        <f t="shared" si="24"/>
        <v>41397.003310185188</v>
      </c>
      <c r="F1499" s="105">
        <v>543.53449999999998</v>
      </c>
    </row>
    <row r="1500" spans="1:6" ht="15" customHeight="1" x14ac:dyDescent="0.3">
      <c r="A1500" s="104">
        <v>41398</v>
      </c>
      <c r="B1500" s="111">
        <v>3.3101851851851851E-3</v>
      </c>
      <c r="C1500" s="105">
        <v>50.775300000000001</v>
      </c>
      <c r="D1500" s="94">
        <v>16.542999999999999</v>
      </c>
      <c r="E1500" s="95">
        <f t="shared" si="24"/>
        <v>41398.003310185188</v>
      </c>
      <c r="F1500" s="105">
        <v>543.15009999999995</v>
      </c>
    </row>
    <row r="1501" spans="1:6" ht="15" customHeight="1" x14ac:dyDescent="0.3">
      <c r="A1501" s="104">
        <v>41399</v>
      </c>
      <c r="B1501" s="111">
        <v>3.3101851851851851E-3</v>
      </c>
      <c r="C1501" s="105">
        <v>50.738399999999999</v>
      </c>
      <c r="D1501" s="94">
        <v>16.544</v>
      </c>
      <c r="E1501" s="95">
        <f t="shared" si="24"/>
        <v>41399.003310185188</v>
      </c>
      <c r="F1501" s="105">
        <v>543.1869999999999</v>
      </c>
    </row>
    <row r="1502" spans="1:6" ht="15" customHeight="1" x14ac:dyDescent="0.3">
      <c r="A1502" s="104">
        <v>41400</v>
      </c>
      <c r="B1502" s="111">
        <v>3.3101851851851851E-3</v>
      </c>
      <c r="C1502" s="105">
        <v>50.692100000000003</v>
      </c>
      <c r="D1502" s="94">
        <v>16.544</v>
      </c>
      <c r="E1502" s="95">
        <f t="shared" si="24"/>
        <v>41400.003310185188</v>
      </c>
      <c r="F1502" s="105">
        <v>543.23329999999999</v>
      </c>
    </row>
    <row r="1503" spans="1:6" ht="15" customHeight="1" x14ac:dyDescent="0.3">
      <c r="A1503" s="104">
        <v>41401</v>
      </c>
      <c r="B1503" s="111">
        <v>3.3101851851851851E-3</v>
      </c>
      <c r="C1503" s="105">
        <v>50.756799999999998</v>
      </c>
      <c r="D1503" s="94">
        <v>16.544</v>
      </c>
      <c r="E1503" s="95">
        <f t="shared" si="24"/>
        <v>41401.003310185188</v>
      </c>
      <c r="F1503" s="105">
        <v>543.16859999999997</v>
      </c>
    </row>
    <row r="1504" spans="1:6" ht="15" customHeight="1" x14ac:dyDescent="0.3">
      <c r="A1504" s="104">
        <v>41402</v>
      </c>
      <c r="B1504" s="111">
        <v>3.3101851851851851E-3</v>
      </c>
      <c r="C1504" s="105">
        <v>50.848999999999997</v>
      </c>
      <c r="D1504" s="94">
        <v>16.544</v>
      </c>
      <c r="E1504" s="95">
        <f t="shared" si="24"/>
        <v>41402.003310185188</v>
      </c>
      <c r="F1504" s="105">
        <v>543.07639999999992</v>
      </c>
    </row>
    <row r="1505" spans="1:6" ht="15" customHeight="1" x14ac:dyDescent="0.3">
      <c r="A1505" s="104">
        <v>41403</v>
      </c>
      <c r="B1505" s="111">
        <v>3.3101851851851851E-3</v>
      </c>
      <c r="C1505" s="105">
        <v>50.760399999999997</v>
      </c>
      <c r="D1505" s="94">
        <v>16.542999999999999</v>
      </c>
      <c r="E1505" s="95">
        <f t="shared" si="24"/>
        <v>41403.003310185188</v>
      </c>
      <c r="F1505" s="105">
        <v>543.16499999999996</v>
      </c>
    </row>
    <row r="1506" spans="1:6" ht="15" customHeight="1" x14ac:dyDescent="0.3">
      <c r="A1506" s="104">
        <v>41404</v>
      </c>
      <c r="B1506" s="111">
        <v>3.3101851851851851E-3</v>
      </c>
      <c r="C1506" s="105">
        <v>50.6723</v>
      </c>
      <c r="D1506" s="94">
        <v>16.542999999999999</v>
      </c>
      <c r="E1506" s="95">
        <f t="shared" si="24"/>
        <v>41404.003310185188</v>
      </c>
      <c r="F1506" s="105">
        <v>543.2530999999999</v>
      </c>
    </row>
    <row r="1507" spans="1:6" ht="15" customHeight="1" x14ac:dyDescent="0.3">
      <c r="A1507" s="104">
        <v>41405</v>
      </c>
      <c r="B1507" s="111">
        <v>3.3101851851851851E-3</v>
      </c>
      <c r="C1507" s="105">
        <v>50.479100000000003</v>
      </c>
      <c r="D1507" s="94">
        <v>16.542000000000002</v>
      </c>
      <c r="E1507" s="95">
        <f t="shared" si="24"/>
        <v>41405.003310185188</v>
      </c>
      <c r="F1507" s="105">
        <v>543.44629999999995</v>
      </c>
    </row>
    <row r="1508" spans="1:6" ht="15" customHeight="1" x14ac:dyDescent="0.3">
      <c r="A1508" s="104">
        <v>41406</v>
      </c>
      <c r="B1508" s="111">
        <v>3.3101851851851851E-3</v>
      </c>
      <c r="C1508" s="105">
        <v>50.472000000000001</v>
      </c>
      <c r="D1508" s="94">
        <v>16.542999999999999</v>
      </c>
      <c r="E1508" s="95">
        <f t="shared" si="24"/>
        <v>41406.003310185188</v>
      </c>
      <c r="F1508" s="105">
        <v>543.45339999999999</v>
      </c>
    </row>
    <row r="1509" spans="1:6" ht="15" customHeight="1" x14ac:dyDescent="0.3">
      <c r="A1509" s="104">
        <v>41407</v>
      </c>
      <c r="B1509" s="111">
        <v>3.3101851851851851E-3</v>
      </c>
      <c r="C1509" s="105">
        <v>50.5627</v>
      </c>
      <c r="D1509" s="94">
        <v>16.542000000000002</v>
      </c>
      <c r="E1509" s="95">
        <f t="shared" si="24"/>
        <v>41407.003310185188</v>
      </c>
      <c r="F1509" s="105">
        <v>543.3626999999999</v>
      </c>
    </row>
    <row r="1510" spans="1:6" ht="15" customHeight="1" x14ac:dyDescent="0.3">
      <c r="A1510" s="104">
        <v>41408</v>
      </c>
      <c r="B1510" s="111">
        <v>3.3101851851851851E-3</v>
      </c>
      <c r="C1510" s="105">
        <v>50.591500000000003</v>
      </c>
      <c r="D1510" s="94">
        <v>16.542000000000002</v>
      </c>
      <c r="E1510" s="95">
        <f t="shared" si="24"/>
        <v>41408.003310185188</v>
      </c>
      <c r="F1510" s="105">
        <v>543.33389999999997</v>
      </c>
    </row>
    <row r="1511" spans="1:6" ht="15" customHeight="1" x14ac:dyDescent="0.3">
      <c r="A1511" s="104">
        <v>41409</v>
      </c>
      <c r="B1511" s="111">
        <v>3.3101851851851851E-3</v>
      </c>
      <c r="C1511" s="105">
        <v>50.749299999999998</v>
      </c>
      <c r="D1511" s="94">
        <v>16.542000000000002</v>
      </c>
      <c r="E1511" s="95">
        <f t="shared" si="24"/>
        <v>41409.003310185188</v>
      </c>
      <c r="F1511" s="105">
        <v>543.17609999999991</v>
      </c>
    </row>
    <row r="1512" spans="1:6" ht="15" customHeight="1" x14ac:dyDescent="0.3">
      <c r="A1512" s="104">
        <v>41410</v>
      </c>
      <c r="B1512" s="111">
        <v>3.3101851851851851E-3</v>
      </c>
      <c r="C1512" s="105">
        <v>50.802700000000002</v>
      </c>
      <c r="D1512" s="94">
        <v>16.541</v>
      </c>
      <c r="E1512" s="95">
        <f t="shared" si="24"/>
        <v>41410.003310185188</v>
      </c>
      <c r="F1512" s="105">
        <v>543.1226999999999</v>
      </c>
    </row>
    <row r="1513" spans="1:6" ht="15" customHeight="1" x14ac:dyDescent="0.3">
      <c r="A1513" s="104">
        <v>41411</v>
      </c>
      <c r="B1513" s="111">
        <v>3.3101851851851851E-3</v>
      </c>
      <c r="C1513" s="105">
        <v>50.875500000000002</v>
      </c>
      <c r="D1513" s="94">
        <v>16.54</v>
      </c>
      <c r="E1513" s="95">
        <f t="shared" si="24"/>
        <v>41411.003310185188</v>
      </c>
      <c r="F1513" s="105">
        <v>543.04989999999998</v>
      </c>
    </row>
    <row r="1514" spans="1:6" ht="15" customHeight="1" x14ac:dyDescent="0.3">
      <c r="A1514" s="104">
        <v>41412</v>
      </c>
      <c r="B1514" s="111">
        <v>3.3101851851851851E-3</v>
      </c>
      <c r="C1514" s="105">
        <v>50.840800000000002</v>
      </c>
      <c r="D1514" s="94">
        <v>16.54</v>
      </c>
      <c r="E1514" s="95">
        <f t="shared" si="24"/>
        <v>41412.003310185188</v>
      </c>
      <c r="F1514" s="105">
        <v>543.08459999999991</v>
      </c>
    </row>
    <row r="1515" spans="1:6" ht="15" customHeight="1" x14ac:dyDescent="0.3">
      <c r="A1515" s="104">
        <v>41413</v>
      </c>
      <c r="B1515" s="111">
        <v>3.3101851851851851E-3</v>
      </c>
      <c r="C1515" s="105">
        <v>50.904200000000003</v>
      </c>
      <c r="D1515" s="94">
        <v>16.541</v>
      </c>
      <c r="E1515" s="95">
        <f t="shared" si="24"/>
        <v>41413.003310185188</v>
      </c>
      <c r="F1515" s="105">
        <v>543.02119999999991</v>
      </c>
    </row>
    <row r="1516" spans="1:6" ht="15" customHeight="1" x14ac:dyDescent="0.3">
      <c r="A1516" s="104">
        <v>41414</v>
      </c>
      <c r="B1516" s="111">
        <v>3.3101851851851851E-3</v>
      </c>
      <c r="C1516" s="105">
        <v>50.893300000000004</v>
      </c>
      <c r="D1516" s="94">
        <v>16.54</v>
      </c>
      <c r="E1516" s="95">
        <f t="shared" si="24"/>
        <v>41414.003310185188</v>
      </c>
      <c r="F1516" s="105">
        <v>543.0320999999999</v>
      </c>
    </row>
    <row r="1517" spans="1:6" ht="15" customHeight="1" x14ac:dyDescent="0.3">
      <c r="A1517" s="104">
        <v>41415</v>
      </c>
      <c r="B1517" s="111">
        <v>3.3101851851851851E-3</v>
      </c>
      <c r="C1517" s="105">
        <v>50.802399999999999</v>
      </c>
      <c r="D1517" s="94">
        <v>16.54</v>
      </c>
      <c r="E1517" s="95">
        <f t="shared" si="24"/>
        <v>41415.003310185188</v>
      </c>
      <c r="F1517" s="105">
        <v>543.12299999999993</v>
      </c>
    </row>
    <row r="1518" spans="1:6" ht="15" customHeight="1" x14ac:dyDescent="0.3">
      <c r="A1518" s="104">
        <v>41416</v>
      </c>
      <c r="B1518" s="111">
        <v>3.3101851851851851E-3</v>
      </c>
      <c r="C1518" s="105">
        <v>50.871099999999998</v>
      </c>
      <c r="D1518" s="94">
        <v>16.54</v>
      </c>
      <c r="E1518" s="95">
        <f t="shared" si="24"/>
        <v>41416.003310185188</v>
      </c>
      <c r="F1518" s="105">
        <v>543.0542999999999</v>
      </c>
    </row>
    <row r="1519" spans="1:6" ht="15" customHeight="1" x14ac:dyDescent="0.3">
      <c r="A1519" s="104">
        <v>41417</v>
      </c>
      <c r="B1519" s="111">
        <v>3.3101851851851851E-3</v>
      </c>
      <c r="C1519" s="105">
        <v>50.885100000000001</v>
      </c>
      <c r="D1519" s="94">
        <v>16.539000000000001</v>
      </c>
      <c r="E1519" s="95">
        <f t="shared" si="24"/>
        <v>41417.003310185188</v>
      </c>
      <c r="F1519" s="105">
        <v>543.04029999999989</v>
      </c>
    </row>
    <row r="1520" spans="1:6" ht="15" customHeight="1" x14ac:dyDescent="0.3">
      <c r="A1520" s="104">
        <v>41418</v>
      </c>
      <c r="B1520" s="111">
        <v>3.3101851851851851E-3</v>
      </c>
      <c r="C1520" s="105">
        <v>50.825699999999998</v>
      </c>
      <c r="D1520" s="94">
        <v>16.539000000000001</v>
      </c>
      <c r="E1520" s="95">
        <f t="shared" si="24"/>
        <v>41418.003310185188</v>
      </c>
      <c r="F1520" s="105">
        <v>543.09969999999998</v>
      </c>
    </row>
    <row r="1521" spans="1:7" ht="15" customHeight="1" x14ac:dyDescent="0.3">
      <c r="A1521" s="104">
        <v>41419</v>
      </c>
      <c r="B1521" s="111">
        <v>3.3101851851851851E-3</v>
      </c>
      <c r="C1521" s="105">
        <v>50.752400000000002</v>
      </c>
      <c r="D1521" s="94">
        <v>16.539000000000001</v>
      </c>
      <c r="E1521" s="95">
        <f t="shared" si="24"/>
        <v>41419.003310185188</v>
      </c>
      <c r="F1521" s="105">
        <v>543.173</v>
      </c>
    </row>
    <row r="1522" spans="1:7" ht="15" customHeight="1" x14ac:dyDescent="0.3">
      <c r="A1522" s="104">
        <v>41420</v>
      </c>
      <c r="B1522" s="111">
        <v>3.3101851851851851E-3</v>
      </c>
      <c r="C1522" s="105">
        <v>50.798000000000002</v>
      </c>
      <c r="D1522" s="94">
        <v>16.54</v>
      </c>
      <c r="E1522" s="95">
        <f t="shared" si="24"/>
        <v>41420.003310185188</v>
      </c>
      <c r="F1522" s="105">
        <v>543.12739999999997</v>
      </c>
    </row>
    <row r="1523" spans="1:7" ht="15" customHeight="1" x14ac:dyDescent="0.3">
      <c r="A1523" s="104">
        <v>41421</v>
      </c>
      <c r="B1523" s="111">
        <v>3.3101851851851851E-3</v>
      </c>
      <c r="C1523" s="105">
        <v>50.828699999999998</v>
      </c>
      <c r="D1523" s="94">
        <v>16.54</v>
      </c>
      <c r="E1523" s="95">
        <f t="shared" si="24"/>
        <v>41421.003310185188</v>
      </c>
      <c r="F1523" s="105">
        <v>543.09669999999994</v>
      </c>
    </row>
    <row r="1524" spans="1:7" ht="15" customHeight="1" x14ac:dyDescent="0.3">
      <c r="A1524" s="104">
        <v>41422</v>
      </c>
      <c r="B1524" s="111">
        <v>3.3101851851851851E-3</v>
      </c>
      <c r="C1524" s="105">
        <v>50.922800000000002</v>
      </c>
      <c r="D1524" s="94">
        <v>16.538</v>
      </c>
      <c r="E1524" s="95">
        <f t="shared" si="24"/>
        <v>41422.003310185188</v>
      </c>
      <c r="F1524" s="105">
        <v>543.00259999999992</v>
      </c>
    </row>
    <row r="1525" spans="1:7" ht="15" customHeight="1" x14ac:dyDescent="0.3">
      <c r="A1525" s="104">
        <v>41423</v>
      </c>
      <c r="B1525" s="111">
        <v>3.3101851851851851E-3</v>
      </c>
      <c r="C1525" s="105">
        <v>51.124899999999997</v>
      </c>
      <c r="D1525" s="94">
        <v>16.538</v>
      </c>
      <c r="E1525" s="95">
        <f t="shared" si="24"/>
        <v>41423.003310185188</v>
      </c>
      <c r="F1525" s="105">
        <v>542.80049999999994</v>
      </c>
    </row>
    <row r="1526" spans="1:7" ht="15" customHeight="1" x14ac:dyDescent="0.3">
      <c r="A1526" s="104">
        <v>41424</v>
      </c>
      <c r="B1526" s="111">
        <v>3.3101851851851851E-3</v>
      </c>
      <c r="C1526" s="105">
        <v>51.056699999999999</v>
      </c>
      <c r="D1526" s="94">
        <v>16.536999999999999</v>
      </c>
      <c r="E1526" s="95">
        <f t="shared" si="24"/>
        <v>41424.003310185188</v>
      </c>
      <c r="F1526" s="105">
        <v>542.86869999999999</v>
      </c>
    </row>
    <row r="1527" spans="1:7" ht="15" customHeight="1" x14ac:dyDescent="0.3">
      <c r="A1527" s="104">
        <v>41425</v>
      </c>
      <c r="B1527" s="111">
        <v>3.3101851851851851E-3</v>
      </c>
      <c r="C1527" s="105">
        <v>50.935000000000002</v>
      </c>
      <c r="D1527" s="94">
        <v>16.538</v>
      </c>
      <c r="E1527" s="95">
        <f t="shared" si="24"/>
        <v>41425.003310185188</v>
      </c>
      <c r="F1527" s="105">
        <v>542.99039999999991</v>
      </c>
    </row>
    <row r="1528" spans="1:7" ht="15" customHeight="1" x14ac:dyDescent="0.3">
      <c r="A1528" s="104">
        <v>41426</v>
      </c>
      <c r="B1528" s="111">
        <v>3.3101851851851851E-3</v>
      </c>
      <c r="C1528" s="105">
        <v>50.786200000000001</v>
      </c>
      <c r="D1528" s="94">
        <v>16.538</v>
      </c>
      <c r="E1528" s="95">
        <f t="shared" si="24"/>
        <v>41426.003310185188</v>
      </c>
      <c r="F1528" s="105">
        <v>543.13919999999996</v>
      </c>
    </row>
    <row r="1529" spans="1:7" ht="15" customHeight="1" x14ac:dyDescent="0.3">
      <c r="A1529" s="104">
        <v>41427</v>
      </c>
      <c r="B1529" s="111">
        <v>3.3101851851851851E-3</v>
      </c>
      <c r="C1529" s="105">
        <v>50.6843</v>
      </c>
      <c r="D1529" s="94">
        <v>16.536000000000001</v>
      </c>
      <c r="E1529" s="95">
        <f t="shared" si="24"/>
        <v>41427.003310185188</v>
      </c>
      <c r="F1529" s="105">
        <v>543.24109999999996</v>
      </c>
    </row>
    <row r="1530" spans="1:7" ht="15" customHeight="1" x14ac:dyDescent="0.3">
      <c r="A1530" s="104">
        <v>41428</v>
      </c>
      <c r="B1530" s="111">
        <v>3.3101851851851851E-3</v>
      </c>
      <c r="C1530" s="105">
        <v>50.818300000000001</v>
      </c>
      <c r="D1530" s="94">
        <v>16.538</v>
      </c>
      <c r="E1530" s="95">
        <f t="shared" si="24"/>
        <v>41428.003310185188</v>
      </c>
      <c r="F1530" s="105">
        <v>543.10709999999995</v>
      </c>
    </row>
    <row r="1531" spans="1:7" ht="15" customHeight="1" x14ac:dyDescent="0.3">
      <c r="A1531" s="104">
        <v>41429</v>
      </c>
      <c r="B1531" s="111">
        <v>3.3101851851851851E-3</v>
      </c>
      <c r="C1531" s="105">
        <v>50.858199999999997</v>
      </c>
      <c r="D1531" s="94">
        <v>16.536999999999999</v>
      </c>
      <c r="E1531" s="95">
        <f t="shared" si="24"/>
        <v>41429.003310185188</v>
      </c>
      <c r="F1531" s="105">
        <v>543.06719999999996</v>
      </c>
    </row>
    <row r="1532" spans="1:7" ht="15" customHeight="1" x14ac:dyDescent="0.3">
      <c r="A1532" s="104">
        <v>41430</v>
      </c>
      <c r="B1532" s="111">
        <v>3.3101851851851851E-3</v>
      </c>
      <c r="C1532" s="105">
        <v>50.8536</v>
      </c>
      <c r="D1532" s="94">
        <v>16.538</v>
      </c>
      <c r="E1532" s="95">
        <f t="shared" si="24"/>
        <v>41430.003310185188</v>
      </c>
      <c r="F1532" s="105">
        <v>543.07179999999994</v>
      </c>
    </row>
    <row r="1533" spans="1:7" ht="15" customHeight="1" x14ac:dyDescent="0.3">
      <c r="A1533" s="104">
        <v>41431</v>
      </c>
      <c r="B1533" s="111">
        <v>3.3101851851851851E-3</v>
      </c>
      <c r="C1533" s="105">
        <v>50.791200000000003</v>
      </c>
      <c r="D1533" s="94">
        <v>16.536999999999999</v>
      </c>
      <c r="E1533" s="95">
        <f t="shared" si="24"/>
        <v>41431.003310185188</v>
      </c>
      <c r="F1533" s="105">
        <v>543.13419999999996</v>
      </c>
    </row>
    <row r="1534" spans="1:7" ht="15" customHeight="1" x14ac:dyDescent="0.3">
      <c r="A1534" s="104">
        <v>41432</v>
      </c>
      <c r="B1534" s="111">
        <v>3.3101851851851851E-3</v>
      </c>
      <c r="C1534" s="105">
        <v>50.741900000000001</v>
      </c>
      <c r="D1534" s="94">
        <v>16.536000000000001</v>
      </c>
      <c r="E1534" s="95">
        <f t="shared" si="24"/>
        <v>41432.003310185188</v>
      </c>
      <c r="F1534" s="105">
        <v>543.18349999999998</v>
      </c>
      <c r="G1534" s="146"/>
    </row>
    <row r="1535" spans="1:7" ht="15" customHeight="1" x14ac:dyDescent="0.3">
      <c r="A1535" s="104">
        <v>41433</v>
      </c>
      <c r="B1535" s="111">
        <v>3.3101851851851851E-3</v>
      </c>
      <c r="C1535" s="105">
        <v>50.876800000000003</v>
      </c>
      <c r="D1535" s="94">
        <v>16.536000000000001</v>
      </c>
      <c r="E1535" s="95">
        <f t="shared" ref="E1535:E1566" si="25">A1535+B1535</f>
        <v>41433.003310185188</v>
      </c>
      <c r="F1535" s="105">
        <v>543.04859999999996</v>
      </c>
    </row>
    <row r="1536" spans="1:7" ht="15" customHeight="1" x14ac:dyDescent="0.3">
      <c r="A1536" s="104">
        <v>41434</v>
      </c>
      <c r="B1536" s="111">
        <v>3.3101851851851851E-3</v>
      </c>
      <c r="C1536" s="105">
        <v>50.898800000000001</v>
      </c>
      <c r="D1536" s="94">
        <v>16.536000000000001</v>
      </c>
      <c r="E1536" s="95">
        <f t="shared" si="25"/>
        <v>41434.003310185188</v>
      </c>
      <c r="F1536" s="105">
        <v>543.02659999999992</v>
      </c>
    </row>
    <row r="1537" spans="1:6" ht="15" customHeight="1" x14ac:dyDescent="0.3">
      <c r="A1537" s="104">
        <v>41435</v>
      </c>
      <c r="B1537" s="111">
        <v>3.3101851851851851E-3</v>
      </c>
      <c r="C1537" s="105">
        <v>50.785600000000002</v>
      </c>
      <c r="D1537" s="94">
        <v>16.535</v>
      </c>
      <c r="E1537" s="95">
        <f t="shared" si="25"/>
        <v>41435.003310185188</v>
      </c>
      <c r="F1537" s="105">
        <v>543.13979999999992</v>
      </c>
    </row>
    <row r="1538" spans="1:6" ht="15" customHeight="1" x14ac:dyDescent="0.3">
      <c r="A1538" s="104">
        <v>41436</v>
      </c>
      <c r="B1538" s="111">
        <v>3.3101851851851851E-3</v>
      </c>
      <c r="C1538" s="105">
        <v>50.826500000000003</v>
      </c>
      <c r="D1538" s="94">
        <v>16.535</v>
      </c>
      <c r="E1538" s="95">
        <f t="shared" si="25"/>
        <v>41436.003310185188</v>
      </c>
      <c r="F1538" s="105">
        <v>543.09889999999996</v>
      </c>
    </row>
    <row r="1539" spans="1:6" ht="15" customHeight="1" x14ac:dyDescent="0.3">
      <c r="A1539" s="104">
        <v>41437</v>
      </c>
      <c r="B1539" s="111">
        <v>3.3101851851851851E-3</v>
      </c>
      <c r="C1539" s="105">
        <v>50.785499999999999</v>
      </c>
      <c r="D1539" s="94">
        <v>16.535</v>
      </c>
      <c r="E1539" s="95">
        <f t="shared" si="25"/>
        <v>41437.003310185188</v>
      </c>
      <c r="F1539" s="105">
        <v>543.1398999999999</v>
      </c>
    </row>
    <row r="1540" spans="1:6" ht="15" customHeight="1" x14ac:dyDescent="0.3">
      <c r="A1540" s="104">
        <v>41438</v>
      </c>
      <c r="B1540" s="111">
        <v>3.3101851851851851E-3</v>
      </c>
      <c r="C1540" s="105">
        <v>50.739400000000003</v>
      </c>
      <c r="D1540" s="94">
        <v>16.535</v>
      </c>
      <c r="E1540" s="95">
        <f t="shared" si="25"/>
        <v>41438.003310185188</v>
      </c>
      <c r="F1540" s="105">
        <v>543.18599999999992</v>
      </c>
    </row>
    <row r="1541" spans="1:6" ht="15" customHeight="1" x14ac:dyDescent="0.3">
      <c r="A1541" s="104">
        <v>41439</v>
      </c>
      <c r="B1541" s="111">
        <v>3.3101851851851851E-3</v>
      </c>
      <c r="C1541" s="105">
        <v>50.738799999999998</v>
      </c>
      <c r="D1541" s="94">
        <v>16.533000000000001</v>
      </c>
      <c r="E1541" s="95">
        <f t="shared" si="25"/>
        <v>41439.003310185188</v>
      </c>
      <c r="F1541" s="105">
        <v>543.1866</v>
      </c>
    </row>
    <row r="1542" spans="1:6" ht="15" customHeight="1" x14ac:dyDescent="0.3">
      <c r="A1542" s="104">
        <v>41440</v>
      </c>
      <c r="B1542" s="111">
        <v>3.3101851851851851E-3</v>
      </c>
      <c r="C1542" s="105">
        <v>50.803899999999999</v>
      </c>
      <c r="D1542" s="94">
        <v>16.533999999999999</v>
      </c>
      <c r="E1542" s="95">
        <f t="shared" si="25"/>
        <v>41440.003310185188</v>
      </c>
      <c r="F1542" s="105">
        <v>543.12149999999997</v>
      </c>
    </row>
    <row r="1543" spans="1:6" ht="15" customHeight="1" x14ac:dyDescent="0.3">
      <c r="A1543" s="104">
        <v>41441</v>
      </c>
      <c r="B1543" s="111">
        <v>3.3101851851851851E-3</v>
      </c>
      <c r="C1543" s="105">
        <v>50.718699999999998</v>
      </c>
      <c r="D1543" s="94">
        <v>16.535</v>
      </c>
      <c r="E1543" s="95">
        <f t="shared" si="25"/>
        <v>41441.003310185188</v>
      </c>
      <c r="F1543" s="105">
        <v>543.20669999999996</v>
      </c>
    </row>
    <row r="1544" spans="1:6" ht="15" customHeight="1" x14ac:dyDescent="0.3">
      <c r="A1544" s="104">
        <v>41442</v>
      </c>
      <c r="B1544" s="111">
        <v>3.3101851851851851E-3</v>
      </c>
      <c r="C1544" s="105">
        <v>50.759900000000002</v>
      </c>
      <c r="D1544" s="94">
        <v>16.533999999999999</v>
      </c>
      <c r="E1544" s="95">
        <f t="shared" si="25"/>
        <v>41442.003310185188</v>
      </c>
      <c r="F1544" s="105">
        <v>543.16549999999995</v>
      </c>
    </row>
    <row r="1545" spans="1:6" ht="15" customHeight="1" x14ac:dyDescent="0.3">
      <c r="A1545" s="104">
        <v>41443</v>
      </c>
      <c r="B1545" s="111">
        <v>3.3101851851851851E-3</v>
      </c>
      <c r="C1545" s="105">
        <v>50.795000000000002</v>
      </c>
      <c r="D1545" s="94">
        <v>16.533000000000001</v>
      </c>
      <c r="E1545" s="95">
        <f t="shared" si="25"/>
        <v>41443.003310185188</v>
      </c>
      <c r="F1545" s="105">
        <v>543.1303999999999</v>
      </c>
    </row>
    <row r="1546" spans="1:6" ht="15" customHeight="1" x14ac:dyDescent="0.3">
      <c r="A1546" s="104">
        <v>41444</v>
      </c>
      <c r="B1546" s="111">
        <v>3.3101851851851851E-3</v>
      </c>
      <c r="C1546" s="105">
        <v>50.909700000000001</v>
      </c>
      <c r="D1546" s="94">
        <v>16.532</v>
      </c>
      <c r="E1546" s="95">
        <f t="shared" si="25"/>
        <v>41444.003310185188</v>
      </c>
      <c r="F1546" s="105">
        <v>543.01569999999992</v>
      </c>
    </row>
    <row r="1547" spans="1:6" ht="15" customHeight="1" x14ac:dyDescent="0.3">
      <c r="A1547" s="104">
        <v>41445</v>
      </c>
      <c r="B1547" s="111">
        <v>3.3101851851851851E-3</v>
      </c>
      <c r="C1547" s="105">
        <v>50.941200000000002</v>
      </c>
      <c r="D1547" s="94">
        <v>16.533999999999999</v>
      </c>
      <c r="E1547" s="95">
        <f t="shared" si="25"/>
        <v>41445.003310185188</v>
      </c>
      <c r="F1547" s="105">
        <v>542.98419999999999</v>
      </c>
    </row>
    <row r="1548" spans="1:6" ht="15" customHeight="1" x14ac:dyDescent="0.3">
      <c r="A1548" s="104">
        <v>41446</v>
      </c>
      <c r="B1548" s="111">
        <v>3.3101851851851851E-3</v>
      </c>
      <c r="C1548" s="105">
        <v>50.874000000000002</v>
      </c>
      <c r="D1548" s="94">
        <v>16.533000000000001</v>
      </c>
      <c r="E1548" s="95">
        <f t="shared" si="25"/>
        <v>41446.003310185188</v>
      </c>
      <c r="F1548" s="105">
        <v>543.05139999999994</v>
      </c>
    </row>
    <row r="1549" spans="1:6" ht="15" customHeight="1" x14ac:dyDescent="0.3">
      <c r="A1549" s="104">
        <v>41447</v>
      </c>
      <c r="B1549" s="111">
        <v>3.3101851851851851E-3</v>
      </c>
      <c r="C1549" s="105">
        <v>50.890599999999999</v>
      </c>
      <c r="D1549" s="94">
        <v>16.533000000000001</v>
      </c>
      <c r="E1549" s="95">
        <f t="shared" si="25"/>
        <v>41447.003310185188</v>
      </c>
      <c r="F1549" s="105">
        <v>543.0347999999999</v>
      </c>
    </row>
    <row r="1550" spans="1:6" ht="15" customHeight="1" x14ac:dyDescent="0.3">
      <c r="A1550" s="104">
        <v>41448</v>
      </c>
      <c r="B1550" s="111">
        <v>3.3101851851851851E-3</v>
      </c>
      <c r="C1550" s="105">
        <v>50.920499999999997</v>
      </c>
      <c r="D1550" s="94">
        <v>16.530999999999999</v>
      </c>
      <c r="E1550" s="95">
        <f t="shared" si="25"/>
        <v>41448.003310185188</v>
      </c>
      <c r="F1550" s="105">
        <v>543.00489999999991</v>
      </c>
    </row>
    <row r="1551" spans="1:6" ht="15" customHeight="1" x14ac:dyDescent="0.3">
      <c r="A1551" s="104">
        <v>41449</v>
      </c>
      <c r="B1551" s="111">
        <v>3.3101851851851851E-3</v>
      </c>
      <c r="C1551" s="105">
        <v>50.9818</v>
      </c>
      <c r="D1551" s="94">
        <v>16.53</v>
      </c>
      <c r="E1551" s="95">
        <f t="shared" si="25"/>
        <v>41449.003310185188</v>
      </c>
      <c r="F1551" s="105">
        <v>542.94359999999995</v>
      </c>
    </row>
    <row r="1552" spans="1:6" ht="15" customHeight="1" x14ac:dyDescent="0.3">
      <c r="A1552" s="104">
        <v>41450</v>
      </c>
      <c r="B1552" s="111">
        <v>3.3101851851851851E-3</v>
      </c>
      <c r="C1552" s="105">
        <v>50.901499999999999</v>
      </c>
      <c r="D1552" s="94">
        <v>16.53</v>
      </c>
      <c r="E1552" s="95">
        <f t="shared" si="25"/>
        <v>41450.003310185188</v>
      </c>
      <c r="F1552" s="105">
        <v>543.02389999999991</v>
      </c>
    </row>
    <row r="1553" spans="1:6" ht="15" customHeight="1" x14ac:dyDescent="0.3">
      <c r="A1553" s="104">
        <v>41451</v>
      </c>
      <c r="B1553" s="111">
        <v>3.3101851851851851E-3</v>
      </c>
      <c r="C1553" s="105">
        <v>50.822499999999998</v>
      </c>
      <c r="D1553" s="94">
        <v>16.530999999999999</v>
      </c>
      <c r="E1553" s="95">
        <f t="shared" si="25"/>
        <v>41451.003310185188</v>
      </c>
      <c r="F1553" s="105">
        <v>543.10289999999998</v>
      </c>
    </row>
    <row r="1554" spans="1:6" ht="15" customHeight="1" x14ac:dyDescent="0.3">
      <c r="A1554" s="104">
        <v>41452</v>
      </c>
      <c r="B1554" s="111">
        <v>3.3101851851851851E-3</v>
      </c>
      <c r="C1554" s="105">
        <v>50.751399999999997</v>
      </c>
      <c r="D1554" s="94">
        <v>16.530999999999999</v>
      </c>
      <c r="E1554" s="95">
        <f t="shared" si="25"/>
        <v>41452.003310185188</v>
      </c>
      <c r="F1554" s="105">
        <v>543.17399999999998</v>
      </c>
    </row>
    <row r="1555" spans="1:6" ht="15" customHeight="1" x14ac:dyDescent="0.3">
      <c r="A1555" s="104">
        <v>41453</v>
      </c>
      <c r="B1555" s="111">
        <v>3.3101851851851851E-3</v>
      </c>
      <c r="C1555" s="105">
        <v>50.685499999999998</v>
      </c>
      <c r="D1555" s="94">
        <v>16.532</v>
      </c>
      <c r="E1555" s="95">
        <f t="shared" si="25"/>
        <v>41453.003310185188</v>
      </c>
      <c r="F1555" s="105">
        <v>543.23989999999992</v>
      </c>
    </row>
    <row r="1556" spans="1:6" ht="15" customHeight="1" x14ac:dyDescent="0.3">
      <c r="A1556" s="104">
        <v>41454</v>
      </c>
      <c r="B1556" s="111">
        <v>3.3101851851851851E-3</v>
      </c>
      <c r="C1556" s="105">
        <v>50.6295</v>
      </c>
      <c r="D1556" s="94">
        <v>16.530999999999999</v>
      </c>
      <c r="E1556" s="95">
        <f t="shared" si="25"/>
        <v>41454.003310185188</v>
      </c>
      <c r="F1556" s="105">
        <v>543.29589999999996</v>
      </c>
    </row>
    <row r="1557" spans="1:6" ht="15" customHeight="1" x14ac:dyDescent="0.3">
      <c r="A1557" s="104">
        <v>41455</v>
      </c>
      <c r="B1557" s="111">
        <v>3.3101851851851851E-3</v>
      </c>
      <c r="C1557" s="105">
        <v>50.680999999999997</v>
      </c>
      <c r="D1557" s="94">
        <v>16.530999999999999</v>
      </c>
      <c r="E1557" s="95">
        <f t="shared" si="25"/>
        <v>41455.003310185188</v>
      </c>
      <c r="F1557" s="105">
        <v>543.24439999999993</v>
      </c>
    </row>
    <row r="1558" spans="1:6" ht="15" customHeight="1" x14ac:dyDescent="0.3">
      <c r="A1558" s="104">
        <v>41456</v>
      </c>
      <c r="B1558" s="111">
        <v>3.3101851851851851E-3</v>
      </c>
      <c r="C1558" s="105">
        <v>50.656100000000002</v>
      </c>
      <c r="D1558" s="94">
        <v>16.530999999999999</v>
      </c>
      <c r="E1558" s="95">
        <f t="shared" si="25"/>
        <v>41456.003310185188</v>
      </c>
      <c r="F1558" s="105">
        <v>543.26929999999993</v>
      </c>
    </row>
    <row r="1559" spans="1:6" ht="15" customHeight="1" x14ac:dyDescent="0.3">
      <c r="A1559" s="104">
        <v>41457</v>
      </c>
      <c r="B1559" s="111">
        <v>3.3101851851851851E-3</v>
      </c>
      <c r="C1559" s="105">
        <v>50.615400000000001</v>
      </c>
      <c r="D1559" s="94">
        <v>16.53</v>
      </c>
      <c r="E1559" s="95">
        <f t="shared" si="25"/>
        <v>41457.003310185188</v>
      </c>
      <c r="F1559" s="105">
        <v>543.30999999999995</v>
      </c>
    </row>
    <row r="1560" spans="1:6" ht="15" customHeight="1" x14ac:dyDescent="0.3">
      <c r="A1560" s="104">
        <v>41458</v>
      </c>
      <c r="B1560" s="111">
        <v>3.3101851851851851E-3</v>
      </c>
      <c r="C1560" s="105">
        <v>50.6374</v>
      </c>
      <c r="D1560" s="94">
        <v>16.530999999999999</v>
      </c>
      <c r="E1560" s="95">
        <f t="shared" si="25"/>
        <v>41458.003310185188</v>
      </c>
      <c r="F1560" s="105">
        <v>543.2879999999999</v>
      </c>
    </row>
    <row r="1561" spans="1:6" ht="15" customHeight="1" x14ac:dyDescent="0.3">
      <c r="A1561" s="104">
        <v>41459</v>
      </c>
      <c r="B1561" s="111">
        <v>3.3101851851851851E-3</v>
      </c>
      <c r="C1561" s="105">
        <v>50.863599999999998</v>
      </c>
      <c r="D1561" s="94">
        <v>16.53</v>
      </c>
      <c r="E1561" s="95">
        <f t="shared" si="25"/>
        <v>41459.003310185188</v>
      </c>
      <c r="F1561" s="105">
        <v>543.06179999999995</v>
      </c>
    </row>
    <row r="1562" spans="1:6" ht="15" customHeight="1" x14ac:dyDescent="0.3">
      <c r="A1562" s="104">
        <v>41460</v>
      </c>
      <c r="B1562" s="111">
        <v>3.3101851851851851E-3</v>
      </c>
      <c r="C1562" s="105">
        <v>50.868299999999998</v>
      </c>
      <c r="D1562" s="94">
        <v>16.527999999999999</v>
      </c>
      <c r="E1562" s="95">
        <f t="shared" si="25"/>
        <v>41460.003310185188</v>
      </c>
      <c r="F1562" s="105">
        <v>543.05709999999999</v>
      </c>
    </row>
    <row r="1563" spans="1:6" ht="15" customHeight="1" x14ac:dyDescent="0.3">
      <c r="A1563" s="104">
        <v>41461</v>
      </c>
      <c r="B1563" s="111">
        <v>3.3101851851851851E-3</v>
      </c>
      <c r="C1563" s="105">
        <v>50.855600000000003</v>
      </c>
      <c r="D1563" s="94">
        <v>16.529</v>
      </c>
      <c r="E1563" s="95">
        <f t="shared" si="25"/>
        <v>41461.003310185188</v>
      </c>
      <c r="F1563" s="105">
        <v>543.06979999999999</v>
      </c>
    </row>
    <row r="1564" spans="1:6" ht="15" customHeight="1" x14ac:dyDescent="0.3">
      <c r="A1564" s="104">
        <v>41462</v>
      </c>
      <c r="B1564" s="111">
        <v>3.3101851851851851E-3</v>
      </c>
      <c r="C1564" s="105">
        <v>50.792299999999997</v>
      </c>
      <c r="D1564" s="94">
        <v>16.527999999999999</v>
      </c>
      <c r="E1564" s="95">
        <f t="shared" si="25"/>
        <v>41462.003310185188</v>
      </c>
      <c r="F1564" s="105">
        <v>543.1330999999999</v>
      </c>
    </row>
    <row r="1565" spans="1:6" ht="15" customHeight="1" x14ac:dyDescent="0.3">
      <c r="A1565" s="104">
        <v>41463</v>
      </c>
      <c r="B1565" s="111">
        <v>3.3101851851851851E-3</v>
      </c>
      <c r="C1565" s="105">
        <v>50.765999999999998</v>
      </c>
      <c r="D1565" s="94">
        <v>16.529</v>
      </c>
      <c r="E1565" s="95">
        <f t="shared" si="25"/>
        <v>41463.003310185188</v>
      </c>
      <c r="F1565" s="105">
        <v>543.15940000000001</v>
      </c>
    </row>
    <row r="1566" spans="1:6" ht="15" customHeight="1" x14ac:dyDescent="0.3">
      <c r="A1566" s="104">
        <v>41464</v>
      </c>
      <c r="B1566" s="111">
        <v>3.3101851851851851E-3</v>
      </c>
      <c r="C1566" s="105">
        <v>50.661900000000003</v>
      </c>
      <c r="D1566" s="94">
        <v>16.527000000000001</v>
      </c>
      <c r="E1566" s="95">
        <f t="shared" si="25"/>
        <v>41464.003310185188</v>
      </c>
      <c r="F1566" s="105">
        <v>543.26349999999991</v>
      </c>
    </row>
    <row r="1567" spans="1:6" ht="15" customHeight="1" x14ac:dyDescent="0.3">
      <c r="A1567" s="104">
        <v>41465</v>
      </c>
      <c r="B1567" s="111">
        <v>3.3101851851851851E-3</v>
      </c>
      <c r="C1567" s="105">
        <v>50.710900000000002</v>
      </c>
      <c r="D1567" s="94">
        <v>16.527000000000001</v>
      </c>
      <c r="E1567" s="95">
        <f t="shared" ref="E1567:E1598" si="26">A1567+B1567</f>
        <v>41465.003310185188</v>
      </c>
      <c r="F1567" s="105">
        <v>543.21449999999993</v>
      </c>
    </row>
    <row r="1568" spans="1:6" ht="15" customHeight="1" x14ac:dyDescent="0.3">
      <c r="A1568" s="104">
        <v>41466</v>
      </c>
      <c r="B1568" s="111">
        <v>3.3101851851851851E-3</v>
      </c>
      <c r="C1568" s="105">
        <v>50.708399999999997</v>
      </c>
      <c r="D1568" s="94">
        <v>16.529</v>
      </c>
      <c r="E1568" s="95">
        <f t="shared" si="26"/>
        <v>41466.003310185188</v>
      </c>
      <c r="F1568" s="105">
        <v>543.21699999999998</v>
      </c>
    </row>
    <row r="1569" spans="1:6" ht="15" customHeight="1" x14ac:dyDescent="0.3">
      <c r="A1569" s="104">
        <v>41467</v>
      </c>
      <c r="B1569" s="111">
        <v>3.3101851851851851E-3</v>
      </c>
      <c r="C1569" s="105">
        <v>50.779600000000002</v>
      </c>
      <c r="D1569" s="94">
        <v>16.529</v>
      </c>
      <c r="E1569" s="95">
        <f t="shared" si="26"/>
        <v>41467.003310185188</v>
      </c>
      <c r="F1569" s="105">
        <v>543.14579999999989</v>
      </c>
    </row>
    <row r="1570" spans="1:6" ht="15" customHeight="1" x14ac:dyDescent="0.3">
      <c r="A1570" s="104">
        <v>41468</v>
      </c>
      <c r="B1570" s="111">
        <v>3.3101851851851851E-3</v>
      </c>
      <c r="C1570" s="105">
        <v>50.779899999999998</v>
      </c>
      <c r="D1570" s="94">
        <v>16.526</v>
      </c>
      <c r="E1570" s="95">
        <f t="shared" si="26"/>
        <v>41468.003310185188</v>
      </c>
      <c r="F1570" s="105">
        <v>543.14549999999997</v>
      </c>
    </row>
    <row r="1571" spans="1:6" ht="15" customHeight="1" x14ac:dyDescent="0.3">
      <c r="A1571" s="104">
        <v>41469</v>
      </c>
      <c r="B1571" s="111">
        <v>3.3101851851851851E-3</v>
      </c>
      <c r="C1571" s="105">
        <v>50.7485</v>
      </c>
      <c r="D1571" s="94">
        <v>16.527000000000001</v>
      </c>
      <c r="E1571" s="95">
        <f t="shared" si="26"/>
        <v>41469.003310185188</v>
      </c>
      <c r="F1571" s="105">
        <v>543.17689999999993</v>
      </c>
    </row>
    <row r="1572" spans="1:6" ht="15" customHeight="1" x14ac:dyDescent="0.3">
      <c r="A1572" s="104">
        <v>41470</v>
      </c>
      <c r="B1572" s="111">
        <v>3.3101851851851851E-3</v>
      </c>
      <c r="C1572" s="105">
        <v>50.7316</v>
      </c>
      <c r="D1572" s="94">
        <v>16.526</v>
      </c>
      <c r="E1572" s="95">
        <f t="shared" si="26"/>
        <v>41470.003310185188</v>
      </c>
      <c r="F1572" s="105">
        <v>543.1937999999999</v>
      </c>
    </row>
    <row r="1573" spans="1:6" ht="15" customHeight="1" x14ac:dyDescent="0.3">
      <c r="A1573" s="104">
        <v>41471</v>
      </c>
      <c r="B1573" s="111">
        <v>3.3101851851851851E-3</v>
      </c>
      <c r="C1573" s="105">
        <v>50.747399999999999</v>
      </c>
      <c r="D1573" s="94">
        <v>16.526</v>
      </c>
      <c r="E1573" s="95">
        <f t="shared" si="26"/>
        <v>41471.003310185188</v>
      </c>
      <c r="F1573" s="105">
        <v>543.178</v>
      </c>
    </row>
    <row r="1574" spans="1:6" ht="15" customHeight="1" x14ac:dyDescent="0.3">
      <c r="A1574" s="104">
        <v>41472</v>
      </c>
      <c r="B1574" s="111">
        <v>3.3101851851851851E-3</v>
      </c>
      <c r="C1574" s="105">
        <v>50.648899999999998</v>
      </c>
      <c r="D1574" s="94">
        <v>16.524999999999999</v>
      </c>
      <c r="E1574" s="95">
        <f t="shared" si="26"/>
        <v>41472.003310185188</v>
      </c>
      <c r="F1574" s="105">
        <v>543.27649999999994</v>
      </c>
    </row>
    <row r="1575" spans="1:6" ht="15" customHeight="1" x14ac:dyDescent="0.3">
      <c r="A1575" s="104">
        <v>41473</v>
      </c>
      <c r="B1575" s="111">
        <v>3.3101851851851851E-3</v>
      </c>
      <c r="C1575" s="105">
        <v>50.619300000000003</v>
      </c>
      <c r="D1575" s="94">
        <v>16.527000000000001</v>
      </c>
      <c r="E1575" s="95">
        <f t="shared" si="26"/>
        <v>41473.003310185188</v>
      </c>
      <c r="F1575" s="105">
        <v>543.3060999999999</v>
      </c>
    </row>
    <row r="1576" spans="1:6" ht="15" customHeight="1" x14ac:dyDescent="0.3">
      <c r="A1576" s="104">
        <v>41474</v>
      </c>
      <c r="B1576" s="111">
        <v>3.3101851851851851E-3</v>
      </c>
      <c r="C1576" s="105">
        <v>50.750599999999999</v>
      </c>
      <c r="D1576" s="94">
        <v>16.524999999999999</v>
      </c>
      <c r="E1576" s="95">
        <f t="shared" si="26"/>
        <v>41474.003310185188</v>
      </c>
      <c r="F1576" s="105">
        <v>543.1748</v>
      </c>
    </row>
    <row r="1577" spans="1:6" ht="15" customHeight="1" x14ac:dyDescent="0.3">
      <c r="A1577" s="104">
        <v>41475</v>
      </c>
      <c r="B1577" s="111">
        <v>3.3101851851851851E-3</v>
      </c>
      <c r="C1577" s="105">
        <v>50.781399999999998</v>
      </c>
      <c r="D1577" s="94">
        <v>16.524000000000001</v>
      </c>
      <c r="E1577" s="95">
        <f t="shared" si="26"/>
        <v>41475.003310185188</v>
      </c>
      <c r="F1577" s="105">
        <v>543.14400000000001</v>
      </c>
    </row>
    <row r="1578" spans="1:6" ht="15" customHeight="1" x14ac:dyDescent="0.3">
      <c r="A1578" s="104">
        <v>41476</v>
      </c>
      <c r="B1578" s="111">
        <v>3.3101851851851851E-3</v>
      </c>
      <c r="C1578" s="105">
        <v>50.904400000000003</v>
      </c>
      <c r="D1578" s="94">
        <v>16.524000000000001</v>
      </c>
      <c r="E1578" s="95">
        <f t="shared" si="26"/>
        <v>41476.003310185188</v>
      </c>
      <c r="F1578" s="105">
        <v>543.02099999999996</v>
      </c>
    </row>
    <row r="1579" spans="1:6" ht="15" customHeight="1" x14ac:dyDescent="0.3">
      <c r="A1579" s="104">
        <v>41477</v>
      </c>
      <c r="B1579" s="111">
        <v>3.3101851851851851E-3</v>
      </c>
      <c r="C1579" s="105">
        <v>50.847000000000001</v>
      </c>
      <c r="D1579" s="94">
        <v>16.524999999999999</v>
      </c>
      <c r="E1579" s="95">
        <f t="shared" si="26"/>
        <v>41477.003310185188</v>
      </c>
      <c r="F1579" s="105">
        <v>543.07839999999999</v>
      </c>
    </row>
    <row r="1580" spans="1:6" ht="15" customHeight="1" x14ac:dyDescent="0.3">
      <c r="A1580" s="104">
        <v>41478</v>
      </c>
      <c r="B1580" s="111">
        <v>3.3101851851851851E-3</v>
      </c>
      <c r="C1580" s="105">
        <v>50.867100000000001</v>
      </c>
      <c r="D1580" s="94">
        <v>16.526</v>
      </c>
      <c r="E1580" s="95">
        <f t="shared" si="26"/>
        <v>41478.003310185188</v>
      </c>
      <c r="F1580" s="105">
        <v>543.05829999999992</v>
      </c>
    </row>
    <row r="1581" spans="1:6" ht="15" customHeight="1" x14ac:dyDescent="0.3">
      <c r="A1581" s="104">
        <v>41479</v>
      </c>
      <c r="B1581" s="111">
        <v>3.3101851851851851E-3</v>
      </c>
      <c r="C1581" s="105">
        <v>50.8125</v>
      </c>
      <c r="D1581" s="94">
        <v>16.524000000000001</v>
      </c>
      <c r="E1581" s="95">
        <f t="shared" si="26"/>
        <v>41479.003310185188</v>
      </c>
      <c r="F1581" s="105">
        <v>543.11289999999997</v>
      </c>
    </row>
    <row r="1582" spans="1:6" ht="15" customHeight="1" x14ac:dyDescent="0.3">
      <c r="A1582" s="104">
        <v>41480</v>
      </c>
      <c r="B1582" s="111">
        <v>3.3101851851851851E-3</v>
      </c>
      <c r="C1582" s="105">
        <v>50.756100000000004</v>
      </c>
      <c r="D1582" s="94">
        <v>16.526</v>
      </c>
      <c r="E1582" s="95">
        <f t="shared" si="26"/>
        <v>41480.003310185188</v>
      </c>
      <c r="F1582" s="105">
        <v>543.16929999999991</v>
      </c>
    </row>
    <row r="1583" spans="1:6" ht="15" customHeight="1" x14ac:dyDescent="0.3">
      <c r="A1583" s="104">
        <v>41481</v>
      </c>
      <c r="B1583" s="111">
        <v>3.3101851851851851E-3</v>
      </c>
      <c r="C1583" s="105">
        <v>50.691200000000002</v>
      </c>
      <c r="D1583" s="94">
        <v>16.523</v>
      </c>
      <c r="E1583" s="95">
        <f t="shared" si="26"/>
        <v>41481.003310185188</v>
      </c>
      <c r="F1583" s="105">
        <v>543.23419999999999</v>
      </c>
    </row>
    <row r="1584" spans="1:6" ht="15" customHeight="1" x14ac:dyDescent="0.3">
      <c r="A1584" s="104">
        <v>41482</v>
      </c>
      <c r="B1584" s="111">
        <v>3.3101851851851851E-3</v>
      </c>
      <c r="C1584" s="105">
        <v>50.654499999999999</v>
      </c>
      <c r="D1584" s="94">
        <v>16.521000000000001</v>
      </c>
      <c r="E1584" s="95">
        <f t="shared" si="26"/>
        <v>41482.003310185188</v>
      </c>
      <c r="F1584" s="105">
        <v>543.27089999999998</v>
      </c>
    </row>
    <row r="1585" spans="1:6" ht="15" customHeight="1" x14ac:dyDescent="0.3">
      <c r="A1585" s="104">
        <v>41483</v>
      </c>
      <c r="B1585" s="111">
        <v>3.3101851851851851E-3</v>
      </c>
      <c r="C1585" s="105">
        <v>50.864199999999997</v>
      </c>
      <c r="D1585" s="94">
        <v>16.521999999999998</v>
      </c>
      <c r="E1585" s="95">
        <f t="shared" si="26"/>
        <v>41483.003310185188</v>
      </c>
      <c r="F1585" s="105">
        <v>543.06119999999999</v>
      </c>
    </row>
    <row r="1586" spans="1:6" ht="15" customHeight="1" x14ac:dyDescent="0.3">
      <c r="A1586" s="104">
        <v>41484</v>
      </c>
      <c r="B1586" s="111">
        <v>3.3101851851851851E-3</v>
      </c>
      <c r="C1586" s="105">
        <v>50.920900000000003</v>
      </c>
      <c r="D1586" s="94">
        <v>16.521999999999998</v>
      </c>
      <c r="E1586" s="95">
        <f t="shared" si="26"/>
        <v>41484.003310185188</v>
      </c>
      <c r="F1586" s="105">
        <v>543.00449999999989</v>
      </c>
    </row>
    <row r="1587" spans="1:6" ht="15" customHeight="1" x14ac:dyDescent="0.3">
      <c r="A1587" s="104">
        <v>41485</v>
      </c>
      <c r="B1587" s="111">
        <v>3.3101851851851851E-3</v>
      </c>
      <c r="C1587" s="105">
        <v>50.779299999999999</v>
      </c>
      <c r="D1587" s="94">
        <v>16.521000000000001</v>
      </c>
      <c r="E1587" s="95">
        <f t="shared" si="26"/>
        <v>41485.003310185188</v>
      </c>
      <c r="F1587" s="105">
        <v>543.14609999999993</v>
      </c>
    </row>
    <row r="1588" spans="1:6" ht="15" customHeight="1" x14ac:dyDescent="0.3">
      <c r="A1588" s="104">
        <v>41486</v>
      </c>
      <c r="B1588" s="111">
        <v>3.3101851851851851E-3</v>
      </c>
      <c r="C1588" s="105">
        <v>50.724299999999999</v>
      </c>
      <c r="D1588" s="94">
        <v>16.521000000000001</v>
      </c>
      <c r="E1588" s="95">
        <f t="shared" si="26"/>
        <v>41486.003310185188</v>
      </c>
      <c r="F1588" s="105">
        <v>543.2011</v>
      </c>
    </row>
    <row r="1589" spans="1:6" ht="15" customHeight="1" x14ac:dyDescent="0.3">
      <c r="A1589" s="104">
        <v>41487</v>
      </c>
      <c r="B1589" s="111">
        <v>3.3101851851851851E-3</v>
      </c>
      <c r="C1589" s="105">
        <v>50.735300000000002</v>
      </c>
      <c r="D1589" s="94">
        <v>16.521000000000001</v>
      </c>
      <c r="E1589" s="95">
        <f t="shared" si="26"/>
        <v>41487.003310185188</v>
      </c>
      <c r="F1589" s="105">
        <v>543.19009999999992</v>
      </c>
    </row>
    <row r="1590" spans="1:6" ht="15" customHeight="1" x14ac:dyDescent="0.3">
      <c r="A1590" s="104">
        <v>41488</v>
      </c>
      <c r="B1590" s="111">
        <v>3.3101851851851851E-3</v>
      </c>
      <c r="C1590" s="105">
        <v>50.802399999999999</v>
      </c>
      <c r="D1590" s="94">
        <v>16.521999999999998</v>
      </c>
      <c r="E1590" s="95">
        <f t="shared" si="26"/>
        <v>41488.003310185188</v>
      </c>
      <c r="F1590" s="105">
        <v>543.12299999999993</v>
      </c>
    </row>
    <row r="1591" spans="1:6" ht="15" customHeight="1" x14ac:dyDescent="0.3">
      <c r="A1591" s="104">
        <v>41489</v>
      </c>
      <c r="B1591" s="111">
        <v>3.3101851851851851E-3</v>
      </c>
      <c r="C1591" s="105">
        <v>50.758899999999997</v>
      </c>
      <c r="D1591" s="94">
        <v>16.521999999999998</v>
      </c>
      <c r="E1591" s="95">
        <f t="shared" si="26"/>
        <v>41489.003310185188</v>
      </c>
      <c r="F1591" s="105">
        <v>543.16649999999993</v>
      </c>
    </row>
    <row r="1592" spans="1:6" ht="15" customHeight="1" x14ac:dyDescent="0.3">
      <c r="A1592" s="104">
        <v>41490</v>
      </c>
      <c r="B1592" s="111">
        <v>3.3101851851851851E-3</v>
      </c>
      <c r="C1592" s="105">
        <v>50.821300000000001</v>
      </c>
      <c r="D1592" s="94">
        <v>16.518999999999998</v>
      </c>
      <c r="E1592" s="95">
        <f t="shared" si="26"/>
        <v>41490.003310185188</v>
      </c>
      <c r="F1592" s="105">
        <v>543.1040999999999</v>
      </c>
    </row>
    <row r="1593" spans="1:6" ht="15" customHeight="1" x14ac:dyDescent="0.3">
      <c r="A1593" s="104">
        <v>41491</v>
      </c>
      <c r="B1593" s="111">
        <v>3.3101851851851851E-3</v>
      </c>
      <c r="C1593" s="105">
        <v>50.752200000000002</v>
      </c>
      <c r="D1593" s="94">
        <v>16.52</v>
      </c>
      <c r="E1593" s="95">
        <f t="shared" si="26"/>
        <v>41491.003310185188</v>
      </c>
      <c r="F1593" s="105">
        <v>543.17319999999995</v>
      </c>
    </row>
    <row r="1594" spans="1:6" ht="15" customHeight="1" x14ac:dyDescent="0.3">
      <c r="A1594" s="104">
        <v>41492</v>
      </c>
      <c r="B1594" s="111">
        <v>3.3101851851851851E-3</v>
      </c>
      <c r="C1594" s="105">
        <v>50.86</v>
      </c>
      <c r="D1594" s="94">
        <v>16.521999999999998</v>
      </c>
      <c r="E1594" s="95">
        <f t="shared" si="26"/>
        <v>41492.003310185188</v>
      </c>
      <c r="F1594" s="105">
        <v>543.06539999999995</v>
      </c>
    </row>
    <row r="1595" spans="1:6" ht="15" customHeight="1" x14ac:dyDescent="0.3">
      <c r="A1595" s="104">
        <v>41493</v>
      </c>
      <c r="B1595" s="111">
        <v>3.3101851851851851E-3</v>
      </c>
      <c r="C1595" s="105">
        <v>50.889099999999999</v>
      </c>
      <c r="D1595" s="94">
        <v>16.52</v>
      </c>
      <c r="E1595" s="95">
        <f t="shared" si="26"/>
        <v>41493.003310185188</v>
      </c>
      <c r="F1595" s="105">
        <v>543.03629999999998</v>
      </c>
    </row>
    <row r="1596" spans="1:6" ht="15" customHeight="1" x14ac:dyDescent="0.3">
      <c r="A1596" s="104">
        <v>41494</v>
      </c>
      <c r="B1596" s="111">
        <v>3.3101851851851851E-3</v>
      </c>
      <c r="C1596" s="105">
        <v>50.933100000000003</v>
      </c>
      <c r="D1596" s="94">
        <v>16.521000000000001</v>
      </c>
      <c r="E1596" s="95">
        <f t="shared" si="26"/>
        <v>41494.003310185188</v>
      </c>
      <c r="F1596" s="105">
        <v>542.99229999999989</v>
      </c>
    </row>
    <row r="1597" spans="1:6" ht="15" customHeight="1" x14ac:dyDescent="0.3">
      <c r="A1597" s="104">
        <v>41495</v>
      </c>
      <c r="B1597" s="111">
        <v>3.3101851851851851E-3</v>
      </c>
      <c r="C1597" s="105">
        <v>50.843600000000002</v>
      </c>
      <c r="D1597" s="94">
        <v>16.52</v>
      </c>
      <c r="E1597" s="95">
        <f t="shared" si="26"/>
        <v>41495.003310185188</v>
      </c>
      <c r="F1597" s="105">
        <v>543.08179999999993</v>
      </c>
    </row>
    <row r="1598" spans="1:6" ht="15" customHeight="1" x14ac:dyDescent="0.3">
      <c r="A1598" s="104">
        <v>41496</v>
      </c>
      <c r="B1598" s="111">
        <v>3.3101851851851851E-3</v>
      </c>
      <c r="C1598" s="105">
        <v>50.760399999999997</v>
      </c>
      <c r="D1598" s="94">
        <v>16.518999999999998</v>
      </c>
      <c r="E1598" s="95">
        <f t="shared" si="26"/>
        <v>41496.003310185188</v>
      </c>
      <c r="F1598" s="105">
        <v>543.16499999999996</v>
      </c>
    </row>
    <row r="1599" spans="1:6" ht="15" customHeight="1" x14ac:dyDescent="0.3">
      <c r="A1599" s="104">
        <v>41497</v>
      </c>
      <c r="B1599" s="111">
        <v>3.3101851851851851E-3</v>
      </c>
      <c r="C1599" s="105">
        <v>50.701999999999998</v>
      </c>
      <c r="D1599" s="94">
        <v>16.518999999999998</v>
      </c>
      <c r="E1599" s="95">
        <f t="shared" ref="E1599:E1628" si="27">A1599+B1599</f>
        <v>41497.003310185188</v>
      </c>
      <c r="F1599" s="105">
        <v>543.22339999999997</v>
      </c>
    </row>
    <row r="1600" spans="1:6" ht="15" customHeight="1" x14ac:dyDescent="0.3">
      <c r="A1600" s="104">
        <v>41498</v>
      </c>
      <c r="B1600" s="111">
        <v>3.3101851851851851E-3</v>
      </c>
      <c r="C1600" s="105">
        <v>50.8018</v>
      </c>
      <c r="D1600" s="94">
        <v>16.518999999999998</v>
      </c>
      <c r="E1600" s="95">
        <f t="shared" si="27"/>
        <v>41498.003310185188</v>
      </c>
      <c r="F1600" s="105">
        <v>543.1235999999999</v>
      </c>
    </row>
    <row r="1601" spans="1:6" ht="15" customHeight="1" x14ac:dyDescent="0.3">
      <c r="A1601" s="104">
        <v>41499</v>
      </c>
      <c r="B1601" s="111">
        <v>3.3101851851851851E-3</v>
      </c>
      <c r="C1601" s="105">
        <v>50.8369</v>
      </c>
      <c r="D1601" s="94">
        <v>16.52</v>
      </c>
      <c r="E1601" s="95">
        <f t="shared" si="27"/>
        <v>41499.003310185188</v>
      </c>
      <c r="F1601" s="105">
        <v>543.08849999999995</v>
      </c>
    </row>
    <row r="1602" spans="1:6" ht="15" customHeight="1" x14ac:dyDescent="0.3">
      <c r="A1602" s="104">
        <v>41500</v>
      </c>
      <c r="B1602" s="111">
        <v>3.3101851851851851E-3</v>
      </c>
      <c r="C1602" s="105">
        <v>50.827500000000001</v>
      </c>
      <c r="D1602" s="94">
        <v>16.518000000000001</v>
      </c>
      <c r="E1602" s="95">
        <f t="shared" si="27"/>
        <v>41500.003310185188</v>
      </c>
      <c r="F1602" s="105">
        <v>543.09789999999998</v>
      </c>
    </row>
    <row r="1603" spans="1:6" ht="15" customHeight="1" x14ac:dyDescent="0.3">
      <c r="A1603" s="104">
        <v>41501</v>
      </c>
      <c r="B1603" s="111">
        <v>3.3101851851851851E-3</v>
      </c>
      <c r="C1603" s="105">
        <v>50.809399999999997</v>
      </c>
      <c r="D1603" s="94">
        <v>16.518000000000001</v>
      </c>
      <c r="E1603" s="95">
        <f t="shared" si="27"/>
        <v>41501.003310185188</v>
      </c>
      <c r="F1603" s="105">
        <v>543.11599999999999</v>
      </c>
    </row>
    <row r="1604" spans="1:6" ht="15" customHeight="1" x14ac:dyDescent="0.3">
      <c r="A1604" s="104">
        <v>41502</v>
      </c>
      <c r="B1604" s="111">
        <v>3.3101851851851851E-3</v>
      </c>
      <c r="C1604" s="105">
        <v>50.8384</v>
      </c>
      <c r="D1604" s="94">
        <v>16.518999999999998</v>
      </c>
      <c r="E1604" s="95">
        <f t="shared" si="27"/>
        <v>41502.003310185188</v>
      </c>
      <c r="F1604" s="105">
        <v>543.08699999999999</v>
      </c>
    </row>
    <row r="1605" spans="1:6" ht="15" customHeight="1" x14ac:dyDescent="0.3">
      <c r="A1605" s="104">
        <v>41503</v>
      </c>
      <c r="B1605" s="111">
        <v>3.3101851851851851E-3</v>
      </c>
      <c r="C1605" s="105">
        <v>50.786499999999997</v>
      </c>
      <c r="D1605" s="94">
        <v>16.516999999999999</v>
      </c>
      <c r="E1605" s="95">
        <f t="shared" si="27"/>
        <v>41503.003310185188</v>
      </c>
      <c r="F1605" s="105">
        <v>543.13889999999992</v>
      </c>
    </row>
    <row r="1606" spans="1:6" ht="15" customHeight="1" x14ac:dyDescent="0.3">
      <c r="A1606" s="104">
        <v>41504</v>
      </c>
      <c r="B1606" s="111">
        <v>3.3101851851851851E-3</v>
      </c>
      <c r="C1606" s="105">
        <v>50.830300000000001</v>
      </c>
      <c r="D1606" s="94">
        <v>16.518000000000001</v>
      </c>
      <c r="E1606" s="95">
        <f t="shared" si="27"/>
        <v>41504.003310185188</v>
      </c>
      <c r="F1606" s="105">
        <v>543.0951</v>
      </c>
    </row>
    <row r="1607" spans="1:6" ht="15" customHeight="1" x14ac:dyDescent="0.3">
      <c r="A1607" s="104">
        <v>41505</v>
      </c>
      <c r="B1607" s="111">
        <v>3.3101851851851851E-3</v>
      </c>
      <c r="C1607" s="105">
        <v>50.823</v>
      </c>
      <c r="D1607" s="94">
        <v>16.516999999999999</v>
      </c>
      <c r="E1607" s="95">
        <f t="shared" si="27"/>
        <v>41505.003310185188</v>
      </c>
      <c r="F1607" s="105">
        <v>543.10239999999999</v>
      </c>
    </row>
    <row r="1608" spans="1:6" ht="15" customHeight="1" x14ac:dyDescent="0.3">
      <c r="A1608" s="104">
        <v>41506</v>
      </c>
      <c r="B1608" s="111">
        <v>3.3101851851851851E-3</v>
      </c>
      <c r="C1608" s="105">
        <v>50.838799999999999</v>
      </c>
      <c r="D1608" s="94">
        <v>16.518000000000001</v>
      </c>
      <c r="E1608" s="95">
        <f t="shared" si="27"/>
        <v>41506.003310185188</v>
      </c>
      <c r="F1608" s="105">
        <v>543.08659999999998</v>
      </c>
    </row>
    <row r="1609" spans="1:6" ht="15" customHeight="1" x14ac:dyDescent="0.3">
      <c r="A1609" s="104">
        <v>41507</v>
      </c>
      <c r="B1609" s="111">
        <v>3.3101851851851851E-3</v>
      </c>
      <c r="C1609" s="105">
        <v>50.876100000000001</v>
      </c>
      <c r="D1609" s="94">
        <v>16.515999999999998</v>
      </c>
      <c r="E1609" s="95">
        <f t="shared" si="27"/>
        <v>41507.003310185188</v>
      </c>
      <c r="F1609" s="105">
        <v>543.0492999999999</v>
      </c>
    </row>
    <row r="1610" spans="1:6" ht="15" customHeight="1" x14ac:dyDescent="0.3">
      <c r="A1610" s="104">
        <v>41508</v>
      </c>
      <c r="B1610" s="111">
        <v>3.3101851851851851E-3</v>
      </c>
      <c r="C1610" s="105">
        <v>50.812199999999997</v>
      </c>
      <c r="D1610" s="94">
        <v>16.515999999999998</v>
      </c>
      <c r="E1610" s="95">
        <f t="shared" si="27"/>
        <v>41508.003310185188</v>
      </c>
      <c r="F1610" s="105">
        <v>543.11320000000001</v>
      </c>
    </row>
    <row r="1611" spans="1:6" ht="15" customHeight="1" x14ac:dyDescent="0.3">
      <c r="A1611" s="104">
        <v>41509</v>
      </c>
      <c r="B1611" s="111">
        <v>3.3101851851851851E-3</v>
      </c>
      <c r="C1611" s="105">
        <v>50.841000000000001</v>
      </c>
      <c r="D1611" s="94">
        <v>16.515999999999998</v>
      </c>
      <c r="E1611" s="95">
        <f t="shared" si="27"/>
        <v>41509.003310185188</v>
      </c>
      <c r="F1611" s="105">
        <v>543.08439999999996</v>
      </c>
    </row>
    <row r="1612" spans="1:6" ht="15" customHeight="1" x14ac:dyDescent="0.3">
      <c r="A1612" s="104">
        <v>41510</v>
      </c>
      <c r="B1612" s="111">
        <v>3.3101851851851851E-3</v>
      </c>
      <c r="C1612" s="105">
        <v>50.875700000000002</v>
      </c>
      <c r="D1612" s="94">
        <v>16.515999999999998</v>
      </c>
      <c r="E1612" s="95">
        <f t="shared" si="27"/>
        <v>41510.003310185188</v>
      </c>
      <c r="F1612" s="105">
        <v>543.04969999999992</v>
      </c>
    </row>
    <row r="1613" spans="1:6" ht="15" customHeight="1" x14ac:dyDescent="0.3">
      <c r="A1613" s="104">
        <v>41511</v>
      </c>
      <c r="B1613" s="111">
        <v>3.3101851851851851E-3</v>
      </c>
      <c r="C1613" s="105">
        <v>50.797400000000003</v>
      </c>
      <c r="D1613" s="94">
        <v>16.515000000000001</v>
      </c>
      <c r="E1613" s="95">
        <f t="shared" si="27"/>
        <v>41511.003310185188</v>
      </c>
      <c r="F1613" s="105">
        <v>543.12799999999993</v>
      </c>
    </row>
    <row r="1614" spans="1:6" ht="15" customHeight="1" x14ac:dyDescent="0.3">
      <c r="A1614" s="104">
        <v>41512</v>
      </c>
      <c r="B1614" s="111">
        <v>3.3101851851851851E-3</v>
      </c>
      <c r="C1614" s="105">
        <v>50.743899999999996</v>
      </c>
      <c r="D1614" s="94">
        <v>16.515999999999998</v>
      </c>
      <c r="E1614" s="95">
        <f t="shared" si="27"/>
        <v>41512.003310185188</v>
      </c>
      <c r="F1614" s="105">
        <v>543.18149999999991</v>
      </c>
    </row>
    <row r="1615" spans="1:6" ht="15" customHeight="1" x14ac:dyDescent="0.3">
      <c r="A1615" s="104">
        <v>41513</v>
      </c>
      <c r="B1615" s="111">
        <v>3.3101851851851851E-3</v>
      </c>
      <c r="C1615" s="105">
        <v>50.779600000000002</v>
      </c>
      <c r="D1615" s="94">
        <v>16.515000000000001</v>
      </c>
      <c r="E1615" s="95">
        <f t="shared" si="27"/>
        <v>41513.003310185188</v>
      </c>
      <c r="F1615" s="105">
        <v>543.14579999999989</v>
      </c>
    </row>
    <row r="1616" spans="1:6" ht="15" customHeight="1" x14ac:dyDescent="0.3">
      <c r="A1616" s="104">
        <v>41514</v>
      </c>
      <c r="B1616" s="111">
        <v>3.3101851851851851E-3</v>
      </c>
      <c r="C1616" s="105">
        <v>50.860599999999998</v>
      </c>
      <c r="D1616" s="94">
        <v>16.513000000000002</v>
      </c>
      <c r="E1616" s="95">
        <f t="shared" si="27"/>
        <v>41514.003310185188</v>
      </c>
      <c r="F1616" s="105">
        <v>543.06479999999999</v>
      </c>
    </row>
    <row r="1617" spans="1:6" ht="15" customHeight="1" x14ac:dyDescent="0.3">
      <c r="A1617" s="104">
        <v>41515</v>
      </c>
      <c r="B1617" s="111">
        <v>3.3101851851851851E-3</v>
      </c>
      <c r="C1617" s="105">
        <v>50.804000000000002</v>
      </c>
      <c r="D1617" s="94">
        <v>16.515000000000001</v>
      </c>
      <c r="E1617" s="95">
        <f t="shared" si="27"/>
        <v>41515.003310185188</v>
      </c>
      <c r="F1617" s="105">
        <v>543.12139999999999</v>
      </c>
    </row>
    <row r="1618" spans="1:6" ht="15" customHeight="1" x14ac:dyDescent="0.3">
      <c r="A1618" s="104">
        <v>41516</v>
      </c>
      <c r="B1618" s="111">
        <v>3.3101851851851851E-3</v>
      </c>
      <c r="C1618" s="105">
        <v>50.780900000000003</v>
      </c>
      <c r="D1618" s="94">
        <v>16.515000000000001</v>
      </c>
      <c r="E1618" s="95">
        <f t="shared" si="27"/>
        <v>41516.003310185188</v>
      </c>
      <c r="F1618" s="105">
        <v>543.14449999999999</v>
      </c>
    </row>
    <row r="1619" spans="1:6" ht="15" customHeight="1" x14ac:dyDescent="0.3">
      <c r="A1619" s="104">
        <v>41517</v>
      </c>
      <c r="B1619" s="111">
        <v>3.3101851851851851E-3</v>
      </c>
      <c r="C1619" s="105">
        <v>50.8782</v>
      </c>
      <c r="D1619" s="94">
        <v>16.515000000000001</v>
      </c>
      <c r="E1619" s="95">
        <f t="shared" si="27"/>
        <v>41517.003310185188</v>
      </c>
      <c r="F1619" s="105">
        <v>543.04719999999998</v>
      </c>
    </row>
    <row r="1620" spans="1:6" ht="15" customHeight="1" x14ac:dyDescent="0.3">
      <c r="A1620" s="104">
        <v>41518</v>
      </c>
      <c r="B1620" s="111">
        <v>3.3101851851851851E-3</v>
      </c>
      <c r="C1620" s="105">
        <v>50.913800000000002</v>
      </c>
      <c r="D1620" s="94">
        <v>16.512</v>
      </c>
      <c r="E1620" s="95">
        <f t="shared" si="27"/>
        <v>41518.003310185188</v>
      </c>
      <c r="F1620" s="105">
        <v>543.01159999999993</v>
      </c>
    </row>
    <row r="1621" spans="1:6" ht="15" customHeight="1" x14ac:dyDescent="0.3">
      <c r="A1621" s="104">
        <v>41519</v>
      </c>
      <c r="B1621" s="111">
        <v>3.3101851851851851E-3</v>
      </c>
      <c r="C1621" s="105">
        <v>50.807400000000001</v>
      </c>
      <c r="D1621" s="94">
        <v>16.513000000000002</v>
      </c>
      <c r="E1621" s="95">
        <f t="shared" si="27"/>
        <v>41519.003310185188</v>
      </c>
      <c r="F1621" s="105">
        <v>543.11799999999994</v>
      </c>
    </row>
    <row r="1622" spans="1:6" ht="15" customHeight="1" x14ac:dyDescent="0.3">
      <c r="A1622" s="104">
        <v>41520</v>
      </c>
      <c r="B1622" s="111">
        <v>3.3101851851851851E-3</v>
      </c>
      <c r="C1622" s="105">
        <v>50.830500000000001</v>
      </c>
      <c r="D1622" s="94">
        <v>16.513000000000002</v>
      </c>
      <c r="E1622" s="95">
        <f t="shared" si="27"/>
        <v>41520.003310185188</v>
      </c>
      <c r="F1622" s="105">
        <v>543.09489999999994</v>
      </c>
    </row>
    <row r="1623" spans="1:6" ht="15" customHeight="1" x14ac:dyDescent="0.3">
      <c r="A1623" s="104">
        <v>41521</v>
      </c>
      <c r="B1623" s="111">
        <v>3.3101851851851851E-3</v>
      </c>
      <c r="C1623" s="105">
        <v>50.8215</v>
      </c>
      <c r="D1623" s="94">
        <v>16.513000000000002</v>
      </c>
      <c r="E1623" s="95">
        <f t="shared" si="27"/>
        <v>41521.003310185188</v>
      </c>
      <c r="F1623" s="105">
        <v>543.10389999999995</v>
      </c>
    </row>
    <row r="1624" spans="1:6" ht="15" customHeight="1" x14ac:dyDescent="0.3">
      <c r="A1624" s="104">
        <v>41522</v>
      </c>
      <c r="B1624" s="111">
        <v>3.3101851851851851E-3</v>
      </c>
      <c r="C1624" s="105">
        <v>50.753</v>
      </c>
      <c r="D1624" s="94">
        <v>16.513000000000002</v>
      </c>
      <c r="E1624" s="95">
        <f t="shared" si="27"/>
        <v>41522.003310185188</v>
      </c>
      <c r="F1624" s="105">
        <v>543.17239999999993</v>
      </c>
    </row>
    <row r="1625" spans="1:6" ht="15" customHeight="1" x14ac:dyDescent="0.3">
      <c r="A1625" s="104">
        <v>41523</v>
      </c>
      <c r="B1625" s="111">
        <v>3.3101851851851851E-3</v>
      </c>
      <c r="C1625" s="105">
        <v>50.76</v>
      </c>
      <c r="D1625" s="94">
        <v>16.513999999999999</v>
      </c>
      <c r="E1625" s="95">
        <f t="shared" si="27"/>
        <v>41523.003310185188</v>
      </c>
      <c r="F1625" s="105">
        <v>543.16539999999998</v>
      </c>
    </row>
    <row r="1626" spans="1:6" ht="15" customHeight="1" x14ac:dyDescent="0.3">
      <c r="A1626" s="104">
        <v>41524</v>
      </c>
      <c r="B1626" s="111">
        <v>3.3101851851851851E-3</v>
      </c>
      <c r="C1626" s="105">
        <v>50.8414</v>
      </c>
      <c r="D1626" s="94">
        <v>16.515000000000001</v>
      </c>
      <c r="E1626" s="95">
        <f t="shared" si="27"/>
        <v>41524.003310185188</v>
      </c>
      <c r="F1626" s="105">
        <v>543.08399999999995</v>
      </c>
    </row>
    <row r="1627" spans="1:6" ht="15" customHeight="1" x14ac:dyDescent="0.3">
      <c r="A1627" s="104">
        <v>41525</v>
      </c>
      <c r="B1627" s="111">
        <v>3.3101851851851851E-3</v>
      </c>
      <c r="C1627" s="105">
        <v>50.877899999999997</v>
      </c>
      <c r="D1627" s="94">
        <v>16.512</v>
      </c>
      <c r="E1627" s="95">
        <f t="shared" si="27"/>
        <v>41525.003310185188</v>
      </c>
      <c r="F1627" s="105">
        <v>543.0474999999999</v>
      </c>
    </row>
    <row r="1628" spans="1:6" ht="15" customHeight="1" x14ac:dyDescent="0.3">
      <c r="A1628" s="104">
        <v>41526</v>
      </c>
      <c r="B1628" s="111">
        <v>3.3101851851851851E-3</v>
      </c>
      <c r="C1628" s="105">
        <v>50.980499999999999</v>
      </c>
      <c r="D1628" s="94">
        <v>16.515000000000001</v>
      </c>
      <c r="E1628" s="95">
        <f t="shared" si="27"/>
        <v>41526.003310185188</v>
      </c>
      <c r="F1628" s="105">
        <v>542.94489999999996</v>
      </c>
    </row>
    <row r="1629" spans="1:6" x14ac:dyDescent="0.3">
      <c r="A1629" s="194">
        <v>41527</v>
      </c>
      <c r="B1629" s="195">
        <v>3.3101851851851851E-3</v>
      </c>
      <c r="C1629" s="196">
        <v>51.124699999999997</v>
      </c>
      <c r="D1629" s="196">
        <v>16.512</v>
      </c>
      <c r="E1629" s="197">
        <v>41527.003310185188</v>
      </c>
      <c r="F1629" s="198">
        <v>542.80070000000001</v>
      </c>
    </row>
    <row r="1630" spans="1:6" x14ac:dyDescent="0.3">
      <c r="A1630" s="194">
        <v>41528</v>
      </c>
      <c r="B1630" s="195">
        <v>3.3101851851851851E-3</v>
      </c>
      <c r="C1630" s="196">
        <v>51.001300000000001</v>
      </c>
      <c r="D1630" s="196">
        <v>16.512</v>
      </c>
      <c r="E1630" s="197">
        <v>41528.003310185188</v>
      </c>
      <c r="F1630" s="198">
        <v>542.92409999999995</v>
      </c>
    </row>
    <row r="1631" spans="1:6" x14ac:dyDescent="0.3">
      <c r="A1631" s="194">
        <v>41529</v>
      </c>
      <c r="B1631" s="195">
        <v>3.3101851851851851E-3</v>
      </c>
      <c r="C1631" s="196">
        <v>50.9694</v>
      </c>
      <c r="D1631" s="196">
        <v>16.510999999999999</v>
      </c>
      <c r="E1631" s="197">
        <v>41529.003310185188</v>
      </c>
      <c r="F1631" s="198">
        <v>542.9559999999999</v>
      </c>
    </row>
    <row r="1632" spans="1:6" x14ac:dyDescent="0.3">
      <c r="A1632" s="194">
        <v>41530</v>
      </c>
      <c r="B1632" s="195">
        <v>3.3101851851851851E-3</v>
      </c>
      <c r="C1632" s="196">
        <v>50.9983</v>
      </c>
      <c r="D1632" s="196">
        <v>16.510999999999999</v>
      </c>
      <c r="E1632" s="197">
        <v>41530.003310185188</v>
      </c>
      <c r="F1632" s="198">
        <v>542.9271</v>
      </c>
    </row>
    <row r="1633" spans="1:6" x14ac:dyDescent="0.3">
      <c r="A1633" s="194">
        <v>41531</v>
      </c>
      <c r="B1633" s="195">
        <v>3.3101851851851851E-3</v>
      </c>
      <c r="C1633" s="196">
        <v>51.078299999999999</v>
      </c>
      <c r="D1633" s="196">
        <v>16.513000000000002</v>
      </c>
      <c r="E1633" s="197">
        <v>41531.003310185188</v>
      </c>
      <c r="F1633" s="198">
        <v>542.84709999999995</v>
      </c>
    </row>
    <row r="1634" spans="1:6" x14ac:dyDescent="0.3">
      <c r="A1634" s="194">
        <v>41532</v>
      </c>
      <c r="B1634" s="195">
        <v>3.3101851851851851E-3</v>
      </c>
      <c r="C1634" s="196">
        <v>51.102899999999998</v>
      </c>
      <c r="D1634" s="196">
        <v>16.510000000000002</v>
      </c>
      <c r="E1634" s="197">
        <v>41532.003310185188</v>
      </c>
      <c r="F1634" s="198">
        <v>542.82249999999999</v>
      </c>
    </row>
    <row r="1635" spans="1:6" x14ac:dyDescent="0.3">
      <c r="A1635" s="194">
        <v>41533</v>
      </c>
      <c r="B1635" s="195">
        <v>3.3101851851851851E-3</v>
      </c>
      <c r="C1635" s="196">
        <v>50.949399999999997</v>
      </c>
      <c r="D1635" s="196">
        <v>16.510000000000002</v>
      </c>
      <c r="E1635" s="197">
        <v>41533.003310185188</v>
      </c>
      <c r="F1635" s="198">
        <v>542.976</v>
      </c>
    </row>
    <row r="1636" spans="1:6" x14ac:dyDescent="0.3">
      <c r="A1636" s="194">
        <v>41534</v>
      </c>
      <c r="B1636" s="195">
        <v>3.3101851851851851E-3</v>
      </c>
      <c r="C1636" s="196">
        <v>50.957999999999998</v>
      </c>
      <c r="D1636" s="196">
        <v>16.510999999999999</v>
      </c>
      <c r="E1636" s="197">
        <v>41534.003310185188</v>
      </c>
      <c r="F1636" s="198">
        <v>542.9674</v>
      </c>
    </row>
    <row r="1637" spans="1:6" x14ac:dyDescent="0.3">
      <c r="A1637" s="194">
        <v>41535</v>
      </c>
      <c r="B1637" s="195">
        <v>3.3101851851851851E-3</v>
      </c>
      <c r="C1637" s="196">
        <v>51.099200000000003</v>
      </c>
      <c r="D1637" s="196">
        <v>16.510000000000002</v>
      </c>
      <c r="E1637" s="197">
        <v>41535.003310185188</v>
      </c>
      <c r="F1637" s="198">
        <v>542.82619999999997</v>
      </c>
    </row>
    <row r="1638" spans="1:6" x14ac:dyDescent="0.3">
      <c r="A1638" s="194">
        <v>41536</v>
      </c>
      <c r="B1638" s="195">
        <v>3.3101851851851851E-3</v>
      </c>
      <c r="C1638" s="196">
        <v>51.169199999999996</v>
      </c>
      <c r="D1638" s="196">
        <v>16.509</v>
      </c>
      <c r="E1638" s="197">
        <v>41536.003310185188</v>
      </c>
      <c r="F1638" s="198">
        <v>542.75619999999992</v>
      </c>
    </row>
    <row r="1639" spans="1:6" x14ac:dyDescent="0.3">
      <c r="A1639" s="194">
        <v>41537</v>
      </c>
      <c r="B1639" s="195">
        <v>3.3101851851851851E-3</v>
      </c>
      <c r="C1639" s="196">
        <v>51.092300000000002</v>
      </c>
      <c r="D1639" s="196">
        <v>16.510999999999999</v>
      </c>
      <c r="E1639" s="197">
        <v>41537.003310185188</v>
      </c>
      <c r="F1639" s="198">
        <v>542.83309999999994</v>
      </c>
    </row>
    <row r="1640" spans="1:6" x14ac:dyDescent="0.3">
      <c r="A1640" s="194">
        <v>41538</v>
      </c>
      <c r="B1640" s="195">
        <v>3.3101851851851851E-3</v>
      </c>
      <c r="C1640" s="196">
        <v>51.01</v>
      </c>
      <c r="D1640" s="196">
        <v>16.507999999999999</v>
      </c>
      <c r="E1640" s="197">
        <v>41538.003310185188</v>
      </c>
      <c r="F1640" s="198">
        <v>542.91539999999998</v>
      </c>
    </row>
    <row r="1641" spans="1:6" x14ac:dyDescent="0.3">
      <c r="A1641" s="194">
        <v>41539</v>
      </c>
      <c r="B1641" s="195">
        <v>3.3101851851851851E-3</v>
      </c>
      <c r="C1641" s="196">
        <v>51.162599999999998</v>
      </c>
      <c r="D1641" s="196">
        <v>16.510000000000002</v>
      </c>
      <c r="E1641" s="197">
        <v>41539.003310185188</v>
      </c>
      <c r="F1641" s="198">
        <v>542.76279999999997</v>
      </c>
    </row>
    <row r="1642" spans="1:6" x14ac:dyDescent="0.3">
      <c r="A1642" s="194">
        <v>41540</v>
      </c>
      <c r="B1642" s="195">
        <v>3.3101851851851851E-3</v>
      </c>
      <c r="C1642" s="196">
        <v>51.339100000000002</v>
      </c>
      <c r="D1642" s="196">
        <v>16.510000000000002</v>
      </c>
      <c r="E1642" s="197">
        <v>41540.003310185188</v>
      </c>
      <c r="F1642" s="198">
        <v>542.58629999999994</v>
      </c>
    </row>
    <row r="1643" spans="1:6" x14ac:dyDescent="0.3">
      <c r="A1643" s="194">
        <v>41541</v>
      </c>
      <c r="B1643" s="195">
        <v>3.3101851851851851E-3</v>
      </c>
      <c r="C1643" s="196">
        <v>51.0246</v>
      </c>
      <c r="D1643" s="196">
        <v>16.509</v>
      </c>
      <c r="E1643" s="197">
        <v>41541.003310185188</v>
      </c>
      <c r="F1643" s="198">
        <v>542.90079999999989</v>
      </c>
    </row>
    <row r="1644" spans="1:6" x14ac:dyDescent="0.3">
      <c r="A1644" s="194">
        <v>41542</v>
      </c>
      <c r="B1644" s="195">
        <v>3.3101851851851851E-3</v>
      </c>
      <c r="C1644" s="196">
        <v>51.095199999999998</v>
      </c>
      <c r="D1644" s="196">
        <v>16.507000000000001</v>
      </c>
      <c r="E1644" s="197">
        <v>41542.003310185188</v>
      </c>
      <c r="F1644" s="198">
        <v>542.83019999999999</v>
      </c>
    </row>
    <row r="1645" spans="1:6" x14ac:dyDescent="0.3">
      <c r="A1645" s="194">
        <v>41543</v>
      </c>
      <c r="B1645" s="195">
        <v>3.3101851851851851E-3</v>
      </c>
      <c r="C1645" s="196">
        <v>51.322499999999998</v>
      </c>
      <c r="D1645" s="196">
        <v>16.507000000000001</v>
      </c>
      <c r="E1645" s="197">
        <v>41543.003310185188</v>
      </c>
      <c r="F1645" s="198">
        <v>542.60289999999998</v>
      </c>
    </row>
    <row r="1646" spans="1:6" x14ac:dyDescent="0.3">
      <c r="A1646" s="194">
        <v>41544</v>
      </c>
      <c r="B1646" s="195">
        <v>3.3101851851851851E-3</v>
      </c>
      <c r="C1646" s="196">
        <v>51.276200000000003</v>
      </c>
      <c r="D1646" s="196">
        <v>16.507000000000001</v>
      </c>
      <c r="E1646" s="197">
        <v>41544.003310185188</v>
      </c>
      <c r="F1646" s="198">
        <v>542.64919999999995</v>
      </c>
    </row>
    <row r="1647" spans="1:6" x14ac:dyDescent="0.3">
      <c r="A1647" s="194">
        <v>41545</v>
      </c>
      <c r="B1647" s="195">
        <v>3.3101851851851851E-3</v>
      </c>
      <c r="C1647" s="196">
        <v>51.097700000000003</v>
      </c>
      <c r="D1647" s="196">
        <v>16.506</v>
      </c>
      <c r="E1647" s="197">
        <v>41545.003310185188</v>
      </c>
      <c r="F1647" s="198">
        <v>542.82769999999994</v>
      </c>
    </row>
    <row r="1648" spans="1:6" x14ac:dyDescent="0.3">
      <c r="A1648" s="194">
        <v>41546</v>
      </c>
      <c r="B1648" s="195">
        <v>3.3101851851851851E-3</v>
      </c>
      <c r="C1648" s="196">
        <v>50.9315</v>
      </c>
      <c r="D1648" s="196">
        <v>16.506</v>
      </c>
      <c r="E1648" s="197">
        <v>41546.003310185188</v>
      </c>
      <c r="F1648" s="198">
        <v>542.99389999999994</v>
      </c>
    </row>
    <row r="1649" spans="1:6" x14ac:dyDescent="0.3">
      <c r="A1649" s="194">
        <v>41547</v>
      </c>
      <c r="B1649" s="195">
        <v>3.3101851851851851E-3</v>
      </c>
      <c r="C1649" s="196">
        <v>51.0501</v>
      </c>
      <c r="D1649" s="196">
        <v>16.507999999999999</v>
      </c>
      <c r="E1649" s="197">
        <v>41547.003310185188</v>
      </c>
      <c r="F1649" s="198">
        <v>542.87529999999992</v>
      </c>
    </row>
    <row r="1650" spans="1:6" x14ac:dyDescent="0.3">
      <c r="A1650" s="194">
        <v>41548</v>
      </c>
      <c r="B1650" s="195">
        <v>3.3101851851851851E-3</v>
      </c>
      <c r="C1650" s="196">
        <v>51.1584</v>
      </c>
      <c r="D1650" s="196">
        <v>16.506</v>
      </c>
      <c r="E1650" s="197">
        <v>41548.003310185188</v>
      </c>
      <c r="F1650" s="198">
        <v>542.76699999999994</v>
      </c>
    </row>
    <row r="1651" spans="1:6" x14ac:dyDescent="0.3">
      <c r="A1651" s="194">
        <v>41549</v>
      </c>
      <c r="B1651" s="195">
        <v>3.3101851851851851E-3</v>
      </c>
      <c r="C1651" s="196">
        <v>51.136899999999997</v>
      </c>
      <c r="D1651" s="196">
        <v>16.507999999999999</v>
      </c>
      <c r="E1651" s="197">
        <v>41549.003310185188</v>
      </c>
      <c r="F1651" s="198">
        <v>542.7885</v>
      </c>
    </row>
    <row r="1652" spans="1:6" x14ac:dyDescent="0.3">
      <c r="A1652" s="194">
        <v>41550</v>
      </c>
      <c r="B1652" s="195">
        <v>3.3101851851851851E-3</v>
      </c>
      <c r="C1652" s="196">
        <v>51.159500000000001</v>
      </c>
      <c r="D1652" s="196">
        <v>16.504999999999999</v>
      </c>
      <c r="E1652" s="197">
        <v>41550.003310185188</v>
      </c>
      <c r="F1652" s="198">
        <v>542.76589999999999</v>
      </c>
    </row>
    <row r="1653" spans="1:6" x14ac:dyDescent="0.3">
      <c r="A1653" s="194">
        <v>41551</v>
      </c>
      <c r="B1653" s="195">
        <v>3.3101851851851851E-3</v>
      </c>
      <c r="C1653" s="196">
        <v>51.329799999999999</v>
      </c>
      <c r="D1653" s="196">
        <v>16.504999999999999</v>
      </c>
      <c r="E1653" s="197">
        <v>41551.003310185188</v>
      </c>
      <c r="F1653" s="198">
        <v>542.59559999999999</v>
      </c>
    </row>
    <row r="1654" spans="1:6" x14ac:dyDescent="0.3">
      <c r="A1654" s="194">
        <v>41552</v>
      </c>
      <c r="B1654" s="195">
        <v>3.3101851851851851E-3</v>
      </c>
      <c r="C1654" s="196">
        <v>51.037500000000001</v>
      </c>
      <c r="D1654" s="196">
        <v>16.506</v>
      </c>
      <c r="E1654" s="197">
        <v>41552.003310185188</v>
      </c>
      <c r="F1654" s="198">
        <v>542.88789999999995</v>
      </c>
    </row>
    <row r="1655" spans="1:6" x14ac:dyDescent="0.3">
      <c r="A1655" s="194">
        <v>41553</v>
      </c>
      <c r="B1655" s="195">
        <v>3.3101851851851851E-3</v>
      </c>
      <c r="C1655" s="196">
        <v>50.898200000000003</v>
      </c>
      <c r="D1655" s="196">
        <v>16.506</v>
      </c>
      <c r="E1655" s="197">
        <v>41553.003310185188</v>
      </c>
      <c r="F1655" s="198">
        <v>543.02719999999999</v>
      </c>
    </row>
    <row r="1656" spans="1:6" x14ac:dyDescent="0.3">
      <c r="A1656" s="194">
        <v>41554</v>
      </c>
      <c r="B1656" s="195">
        <v>3.3101851851851851E-3</v>
      </c>
      <c r="C1656" s="196">
        <v>50.875900000000001</v>
      </c>
      <c r="D1656" s="196">
        <v>16.507999999999999</v>
      </c>
      <c r="E1656" s="197">
        <v>41554.003310185188</v>
      </c>
      <c r="F1656" s="198">
        <v>543.04949999999997</v>
      </c>
    </row>
    <row r="1657" spans="1:6" x14ac:dyDescent="0.3">
      <c r="A1657" s="194">
        <v>41555</v>
      </c>
      <c r="B1657" s="195">
        <v>3.3101851851851851E-3</v>
      </c>
      <c r="C1657" s="196">
        <v>51.0242</v>
      </c>
      <c r="D1657" s="196">
        <v>16.506</v>
      </c>
      <c r="E1657" s="197">
        <v>41555.003310185188</v>
      </c>
      <c r="F1657" s="198">
        <v>542.9011999999999</v>
      </c>
    </row>
    <row r="1658" spans="1:6" x14ac:dyDescent="0.3">
      <c r="A1658" s="194">
        <v>41556</v>
      </c>
      <c r="B1658" s="195">
        <v>3.3101851851851851E-3</v>
      </c>
      <c r="C1658" s="196">
        <v>51.230699999999999</v>
      </c>
      <c r="D1658" s="196">
        <v>16.506</v>
      </c>
      <c r="E1658" s="197">
        <v>41556.003310185188</v>
      </c>
      <c r="F1658" s="198">
        <v>542.6946999999999</v>
      </c>
    </row>
    <row r="1659" spans="1:6" x14ac:dyDescent="0.3">
      <c r="A1659" s="194">
        <v>41557</v>
      </c>
      <c r="B1659" s="195">
        <v>3.3101851851851851E-3</v>
      </c>
      <c r="C1659" s="196">
        <v>51.222499999999997</v>
      </c>
      <c r="D1659" s="196">
        <v>16.504000000000001</v>
      </c>
      <c r="E1659" s="197">
        <v>41557.003310185188</v>
      </c>
      <c r="F1659" s="198">
        <v>542.7029</v>
      </c>
    </row>
    <row r="1660" spans="1:6" x14ac:dyDescent="0.3">
      <c r="A1660" s="194">
        <v>41558</v>
      </c>
      <c r="B1660" s="195">
        <v>3.3101851851851851E-3</v>
      </c>
      <c r="C1660" s="196">
        <v>51.192999999999998</v>
      </c>
      <c r="D1660" s="196">
        <v>16.501999999999999</v>
      </c>
      <c r="E1660" s="197">
        <v>41558.003310185188</v>
      </c>
      <c r="F1660" s="198">
        <v>542.73239999999998</v>
      </c>
    </row>
    <row r="1661" spans="1:6" x14ac:dyDescent="0.3">
      <c r="A1661" s="194">
        <v>41559</v>
      </c>
      <c r="B1661" s="195">
        <v>3.3101851851851851E-3</v>
      </c>
      <c r="C1661" s="196">
        <v>51.077300000000001</v>
      </c>
      <c r="D1661" s="196">
        <v>16.503</v>
      </c>
      <c r="E1661" s="197">
        <v>41559.003310185188</v>
      </c>
      <c r="F1661" s="198">
        <v>542.84809999999993</v>
      </c>
    </row>
    <row r="1662" spans="1:6" x14ac:dyDescent="0.3">
      <c r="A1662" s="194">
        <v>41560</v>
      </c>
      <c r="B1662" s="195">
        <v>3.3101851851851851E-3</v>
      </c>
      <c r="C1662" s="196">
        <v>50.994799999999998</v>
      </c>
      <c r="D1662" s="196">
        <v>16.503</v>
      </c>
      <c r="E1662" s="197">
        <v>41560.003310185188</v>
      </c>
      <c r="F1662" s="198">
        <v>542.93059999999991</v>
      </c>
    </row>
    <row r="1663" spans="1:6" x14ac:dyDescent="0.3">
      <c r="A1663" s="194">
        <v>41561</v>
      </c>
      <c r="B1663" s="195">
        <v>3.3101851851851851E-3</v>
      </c>
      <c r="C1663" s="196">
        <v>51.122599999999998</v>
      </c>
      <c r="D1663" s="196">
        <v>16.504999999999999</v>
      </c>
      <c r="E1663" s="197">
        <v>41561.003310185188</v>
      </c>
      <c r="F1663" s="198">
        <v>542.80279999999993</v>
      </c>
    </row>
    <row r="1664" spans="1:6" x14ac:dyDescent="0.3">
      <c r="A1664" s="194">
        <v>41562</v>
      </c>
      <c r="B1664" s="195">
        <v>3.3101851851851851E-3</v>
      </c>
      <c r="C1664" s="196">
        <v>51.080300000000001</v>
      </c>
      <c r="D1664" s="196">
        <v>16.503</v>
      </c>
      <c r="E1664" s="197">
        <v>41562.003310185188</v>
      </c>
      <c r="F1664" s="198">
        <v>542.8451</v>
      </c>
    </row>
    <row r="1665" spans="1:6" x14ac:dyDescent="0.3">
      <c r="A1665" s="194">
        <v>41563</v>
      </c>
      <c r="B1665" s="195">
        <v>3.3101851851851851E-3</v>
      </c>
      <c r="C1665" s="196">
        <v>51.087000000000003</v>
      </c>
      <c r="D1665" s="196">
        <v>16.501000000000001</v>
      </c>
      <c r="E1665" s="197">
        <v>41563.003310185188</v>
      </c>
      <c r="F1665" s="198">
        <v>542.83839999999998</v>
      </c>
    </row>
    <row r="1666" spans="1:6" x14ac:dyDescent="0.3">
      <c r="A1666" s="194">
        <v>41564</v>
      </c>
      <c r="B1666" s="195">
        <v>3.3101851851851851E-3</v>
      </c>
      <c r="C1666" s="196">
        <v>51.063699999999997</v>
      </c>
      <c r="D1666" s="196">
        <v>16.504000000000001</v>
      </c>
      <c r="E1666" s="197">
        <v>41564.003310185188</v>
      </c>
      <c r="F1666" s="198">
        <v>542.86169999999993</v>
      </c>
    </row>
    <row r="1667" spans="1:6" x14ac:dyDescent="0.3">
      <c r="A1667" s="194">
        <v>41565</v>
      </c>
      <c r="B1667" s="195">
        <v>3.3101851851851851E-3</v>
      </c>
      <c r="C1667" s="196">
        <v>51.1798</v>
      </c>
      <c r="D1667" s="196">
        <v>16.504000000000001</v>
      </c>
      <c r="E1667" s="197">
        <v>41565.003310185188</v>
      </c>
      <c r="F1667" s="198">
        <v>542.74559999999997</v>
      </c>
    </row>
    <row r="1668" spans="1:6" x14ac:dyDescent="0.3">
      <c r="A1668" s="194">
        <v>41566</v>
      </c>
      <c r="B1668" s="195">
        <v>3.3101851851851851E-3</v>
      </c>
      <c r="C1668" s="196">
        <v>50.981400000000001</v>
      </c>
      <c r="D1668" s="196">
        <v>16.503</v>
      </c>
      <c r="E1668" s="197">
        <v>41566.003310185188</v>
      </c>
      <c r="F1668" s="198">
        <v>542.94399999999996</v>
      </c>
    </row>
    <row r="1669" spans="1:6" x14ac:dyDescent="0.3">
      <c r="A1669" s="194">
        <v>41567</v>
      </c>
      <c r="B1669" s="195">
        <v>3.3101851851851851E-3</v>
      </c>
      <c r="C1669" s="196">
        <v>51.1023</v>
      </c>
      <c r="D1669" s="196">
        <v>16.501999999999999</v>
      </c>
      <c r="E1669" s="197">
        <v>41567.003310185188</v>
      </c>
      <c r="F1669" s="198">
        <v>542.82309999999995</v>
      </c>
    </row>
    <row r="1670" spans="1:6" x14ac:dyDescent="0.3">
      <c r="A1670" s="194">
        <v>41568</v>
      </c>
      <c r="B1670" s="195">
        <v>3.3101851851851851E-3</v>
      </c>
      <c r="C1670" s="196">
        <v>51.163499999999999</v>
      </c>
      <c r="D1670" s="196">
        <v>16.503</v>
      </c>
      <c r="E1670" s="197">
        <v>41568.003310185188</v>
      </c>
      <c r="F1670" s="198">
        <v>542.76189999999997</v>
      </c>
    </row>
    <row r="1671" spans="1:6" x14ac:dyDescent="0.3">
      <c r="A1671" s="194">
        <v>41569</v>
      </c>
      <c r="B1671" s="195">
        <v>3.3101851851851851E-3</v>
      </c>
      <c r="C1671" s="196">
        <v>50.958199999999998</v>
      </c>
      <c r="D1671" s="196">
        <v>16.501999999999999</v>
      </c>
      <c r="E1671" s="197">
        <v>41569.003310185188</v>
      </c>
      <c r="F1671" s="198">
        <v>542.96719999999993</v>
      </c>
    </row>
    <row r="1672" spans="1:6" x14ac:dyDescent="0.3">
      <c r="A1672" s="194">
        <v>41570</v>
      </c>
      <c r="B1672" s="195">
        <v>3.3101851851851851E-3</v>
      </c>
      <c r="C1672" s="196">
        <v>50.952599999999997</v>
      </c>
      <c r="D1672" s="196">
        <v>16.501999999999999</v>
      </c>
      <c r="E1672" s="197">
        <v>41570.003310185188</v>
      </c>
      <c r="F1672" s="198">
        <v>542.97280000000001</v>
      </c>
    </row>
    <row r="1673" spans="1:6" x14ac:dyDescent="0.3">
      <c r="A1673" s="194">
        <v>41571</v>
      </c>
      <c r="B1673" s="195">
        <v>3.3101851851851851E-3</v>
      </c>
      <c r="C1673" s="196">
        <v>50.982900000000001</v>
      </c>
      <c r="D1673" s="196">
        <v>16.501000000000001</v>
      </c>
      <c r="E1673" s="197">
        <v>41571.003310185188</v>
      </c>
      <c r="F1673" s="198">
        <v>542.9425</v>
      </c>
    </row>
    <row r="1674" spans="1:6" x14ac:dyDescent="0.3">
      <c r="A1674" s="194">
        <v>41572</v>
      </c>
      <c r="B1674" s="195">
        <v>3.3101851851851851E-3</v>
      </c>
      <c r="C1674" s="196">
        <v>50.846600000000002</v>
      </c>
      <c r="D1674" s="196">
        <v>16.5</v>
      </c>
      <c r="E1674" s="197">
        <v>41572.003310185188</v>
      </c>
      <c r="F1674" s="198">
        <v>543.0788</v>
      </c>
    </row>
    <row r="1675" spans="1:6" x14ac:dyDescent="0.3">
      <c r="A1675" s="194">
        <v>41573</v>
      </c>
      <c r="B1675" s="195">
        <v>3.3101851851851851E-3</v>
      </c>
      <c r="C1675" s="196">
        <v>50.945399999999999</v>
      </c>
      <c r="D1675" s="196">
        <v>16.501999999999999</v>
      </c>
      <c r="E1675" s="197">
        <v>41573.003310185188</v>
      </c>
      <c r="F1675" s="198">
        <v>542.9799999999999</v>
      </c>
    </row>
    <row r="1676" spans="1:6" x14ac:dyDescent="0.3">
      <c r="A1676" s="194">
        <v>41574</v>
      </c>
      <c r="B1676" s="195">
        <v>3.3101851851851851E-3</v>
      </c>
      <c r="C1676" s="196">
        <v>50.888399999999997</v>
      </c>
      <c r="D1676" s="196">
        <v>16.501000000000001</v>
      </c>
      <c r="E1676" s="197">
        <v>41574.003310185188</v>
      </c>
      <c r="F1676" s="198">
        <v>543.03699999999992</v>
      </c>
    </row>
    <row r="1677" spans="1:6" x14ac:dyDescent="0.3">
      <c r="A1677" s="194">
        <v>41575</v>
      </c>
      <c r="B1677" s="195">
        <v>3.3101851851851851E-3</v>
      </c>
      <c r="C1677" s="196">
        <v>51.214700000000001</v>
      </c>
      <c r="D1677" s="196">
        <v>16.498999999999999</v>
      </c>
      <c r="E1677" s="197">
        <v>41575.003310185188</v>
      </c>
      <c r="F1677" s="198">
        <v>542.71069999999997</v>
      </c>
    </row>
    <row r="1678" spans="1:6" x14ac:dyDescent="0.3">
      <c r="A1678" s="194">
        <v>41576</v>
      </c>
      <c r="B1678" s="195">
        <v>3.3101851851851851E-3</v>
      </c>
      <c r="C1678" s="196">
        <v>51.215499999999999</v>
      </c>
      <c r="D1678" s="196">
        <v>16.497</v>
      </c>
      <c r="E1678" s="197">
        <v>41576.003310185188</v>
      </c>
      <c r="F1678" s="198">
        <v>542.70989999999995</v>
      </c>
    </row>
    <row r="1679" spans="1:6" x14ac:dyDescent="0.3">
      <c r="A1679" s="194">
        <v>41577</v>
      </c>
      <c r="B1679" s="195">
        <v>3.3101851851851851E-3</v>
      </c>
      <c r="C1679" s="196">
        <v>51.261200000000002</v>
      </c>
      <c r="D1679" s="196">
        <v>16.5</v>
      </c>
      <c r="E1679" s="197">
        <v>41577.003310185188</v>
      </c>
      <c r="F1679" s="198">
        <v>542.66419999999994</v>
      </c>
    </row>
    <row r="1680" spans="1:6" x14ac:dyDescent="0.3">
      <c r="A1680" s="194">
        <v>41578</v>
      </c>
      <c r="B1680" s="195">
        <v>3.3101851851851851E-3</v>
      </c>
      <c r="C1680" s="196">
        <v>51.270099999999999</v>
      </c>
      <c r="D1680" s="196">
        <v>16.498000000000001</v>
      </c>
      <c r="E1680" s="197">
        <v>41578.003310185188</v>
      </c>
      <c r="F1680" s="198">
        <v>542.6552999999999</v>
      </c>
    </row>
    <row r="1681" spans="1:6" x14ac:dyDescent="0.3">
      <c r="A1681" s="194">
        <v>41579</v>
      </c>
      <c r="B1681" s="195">
        <v>3.3101851851851851E-3</v>
      </c>
      <c r="C1681" s="196">
        <v>51.157499999999999</v>
      </c>
      <c r="D1681" s="196">
        <v>16.5</v>
      </c>
      <c r="E1681" s="197">
        <v>41579.003310185188</v>
      </c>
      <c r="F1681" s="198">
        <v>542.76789999999994</v>
      </c>
    </row>
    <row r="1682" spans="1:6" x14ac:dyDescent="0.3">
      <c r="A1682" s="194">
        <v>41580</v>
      </c>
      <c r="B1682" s="195">
        <v>3.3101851851851851E-3</v>
      </c>
      <c r="C1682" s="196">
        <v>50.906300000000002</v>
      </c>
      <c r="D1682" s="196">
        <v>16.5</v>
      </c>
      <c r="E1682" s="197">
        <v>41580.003310185188</v>
      </c>
      <c r="F1682" s="198">
        <v>543.01909999999998</v>
      </c>
    </row>
    <row r="1683" spans="1:6" x14ac:dyDescent="0.3">
      <c r="A1683" s="194">
        <v>41581</v>
      </c>
      <c r="B1683" s="195">
        <v>3.3101851851851851E-3</v>
      </c>
      <c r="C1683" s="196">
        <v>51.125100000000003</v>
      </c>
      <c r="D1683" s="196">
        <v>16.497</v>
      </c>
      <c r="E1683" s="197">
        <v>41581.003310185188</v>
      </c>
      <c r="F1683" s="198">
        <v>542.80029999999999</v>
      </c>
    </row>
    <row r="1684" spans="1:6" x14ac:dyDescent="0.3">
      <c r="A1684" s="194">
        <v>41582</v>
      </c>
      <c r="B1684" s="195">
        <v>3.3101851851851851E-3</v>
      </c>
      <c r="C1684" s="196">
        <v>51.338299999999997</v>
      </c>
      <c r="D1684" s="196">
        <v>16.497</v>
      </c>
      <c r="E1684" s="197">
        <v>41582.003310185188</v>
      </c>
      <c r="F1684" s="198">
        <v>542.58709999999996</v>
      </c>
    </row>
    <row r="1685" spans="1:6" x14ac:dyDescent="0.3">
      <c r="A1685" s="194">
        <v>41583</v>
      </c>
      <c r="B1685" s="195">
        <v>3.3101851851851851E-3</v>
      </c>
      <c r="C1685" s="196">
        <v>51.326000000000001</v>
      </c>
      <c r="D1685" s="196">
        <v>16.495999999999999</v>
      </c>
      <c r="E1685" s="197">
        <v>41583.003310185188</v>
      </c>
      <c r="F1685" s="198">
        <v>542.59939999999995</v>
      </c>
    </row>
    <row r="1686" spans="1:6" x14ac:dyDescent="0.3">
      <c r="A1686" s="194">
        <v>41584</v>
      </c>
      <c r="B1686" s="195">
        <v>3.3101851851851851E-3</v>
      </c>
      <c r="C1686" s="196">
        <v>51.0184</v>
      </c>
      <c r="D1686" s="196">
        <v>16.497</v>
      </c>
      <c r="E1686" s="197">
        <v>41584.003310185188</v>
      </c>
      <c r="F1686" s="198">
        <v>542.90699999999993</v>
      </c>
    </row>
    <row r="1687" spans="1:6" x14ac:dyDescent="0.3">
      <c r="A1687" s="194">
        <v>41585</v>
      </c>
      <c r="B1687" s="195">
        <v>3.3101851851851851E-3</v>
      </c>
      <c r="C1687" s="196">
        <v>50.793199999999999</v>
      </c>
      <c r="D1687" s="196">
        <v>16.498000000000001</v>
      </c>
      <c r="E1687" s="197">
        <v>41585.003310185188</v>
      </c>
      <c r="F1687" s="198">
        <v>543.1321999999999</v>
      </c>
    </row>
    <row r="1688" spans="1:6" x14ac:dyDescent="0.3">
      <c r="A1688" s="194">
        <v>41586</v>
      </c>
      <c r="B1688" s="195">
        <v>3.3101851851851851E-3</v>
      </c>
      <c r="C1688" s="196">
        <v>50.920999999999999</v>
      </c>
      <c r="D1688" s="196">
        <v>16.497</v>
      </c>
      <c r="E1688" s="197">
        <v>41586.003310185188</v>
      </c>
      <c r="F1688" s="198">
        <v>543.00439999999992</v>
      </c>
    </row>
    <row r="1689" spans="1:6" x14ac:dyDescent="0.3">
      <c r="A1689" s="194">
        <v>41587</v>
      </c>
      <c r="B1689" s="195">
        <v>3.3101851851851851E-3</v>
      </c>
      <c r="C1689" s="196">
        <v>51.072000000000003</v>
      </c>
      <c r="D1689" s="196">
        <v>16.497</v>
      </c>
      <c r="E1689" s="197">
        <v>41587.003310185188</v>
      </c>
      <c r="F1689" s="198">
        <v>542.85339999999997</v>
      </c>
    </row>
    <row r="1690" spans="1:6" x14ac:dyDescent="0.3">
      <c r="A1690" s="194">
        <v>41588</v>
      </c>
      <c r="B1690" s="195">
        <v>3.3101851851851851E-3</v>
      </c>
      <c r="C1690" s="196">
        <v>50.932299999999998</v>
      </c>
      <c r="D1690" s="196">
        <v>16.497</v>
      </c>
      <c r="E1690" s="197">
        <v>41588.003310185188</v>
      </c>
      <c r="F1690" s="198">
        <v>542.99309999999991</v>
      </c>
    </row>
    <row r="1691" spans="1:6" x14ac:dyDescent="0.3">
      <c r="A1691" s="194">
        <v>41589</v>
      </c>
      <c r="B1691" s="195">
        <v>3.3101851851851851E-3</v>
      </c>
      <c r="C1691" s="196">
        <v>50.908000000000001</v>
      </c>
      <c r="D1691" s="196">
        <v>16.498999999999999</v>
      </c>
      <c r="E1691" s="197">
        <v>41589.003310185188</v>
      </c>
      <c r="F1691" s="198">
        <v>543.01739999999995</v>
      </c>
    </row>
    <row r="1692" spans="1:6" x14ac:dyDescent="0.3">
      <c r="A1692" s="194">
        <v>41590</v>
      </c>
      <c r="B1692" s="195">
        <v>3.3101851851851851E-3</v>
      </c>
      <c r="C1692" s="196">
        <v>50.795900000000003</v>
      </c>
      <c r="D1692" s="196">
        <v>16.498000000000001</v>
      </c>
      <c r="E1692" s="197">
        <v>41590.003310185188</v>
      </c>
      <c r="F1692" s="198">
        <v>543.12949999999989</v>
      </c>
    </row>
    <row r="1693" spans="1:6" x14ac:dyDescent="0.3">
      <c r="A1693" s="194">
        <v>41591</v>
      </c>
      <c r="B1693" s="195">
        <v>3.3101851851851851E-3</v>
      </c>
      <c r="C1693" s="196">
        <v>50.670499999999997</v>
      </c>
      <c r="D1693" s="196">
        <v>16.495999999999999</v>
      </c>
      <c r="E1693" s="197">
        <v>41591.003310185188</v>
      </c>
      <c r="F1693" s="198">
        <v>543.25489999999991</v>
      </c>
    </row>
    <row r="1694" spans="1:6" x14ac:dyDescent="0.3">
      <c r="A1694" s="194">
        <v>41592</v>
      </c>
      <c r="B1694" s="195">
        <v>3.3101851851851851E-3</v>
      </c>
      <c r="C1694" s="196">
        <v>51.073999999999998</v>
      </c>
      <c r="D1694" s="196">
        <v>16.495000000000001</v>
      </c>
      <c r="E1694" s="197">
        <v>41592.003310185188</v>
      </c>
      <c r="F1694" s="198">
        <v>542.8513999999999</v>
      </c>
    </row>
    <row r="1695" spans="1:6" x14ac:dyDescent="0.3">
      <c r="A1695" s="194">
        <v>41593</v>
      </c>
      <c r="B1695" s="195">
        <v>3.3101851851851851E-3</v>
      </c>
      <c r="C1695" s="196">
        <v>51.247900000000001</v>
      </c>
      <c r="D1695" s="196">
        <v>16.495000000000001</v>
      </c>
      <c r="E1695" s="197">
        <v>41593.003310185188</v>
      </c>
      <c r="F1695" s="198">
        <v>542.6774999999999</v>
      </c>
    </row>
    <row r="1696" spans="1:6" x14ac:dyDescent="0.3">
      <c r="A1696" s="194">
        <v>41594</v>
      </c>
      <c r="B1696" s="195">
        <v>3.3101851851851851E-3</v>
      </c>
      <c r="C1696" s="196">
        <v>51.507300000000001</v>
      </c>
      <c r="D1696" s="196">
        <v>16.495000000000001</v>
      </c>
      <c r="E1696" s="197">
        <v>41594.003310185188</v>
      </c>
      <c r="F1696" s="198">
        <v>542.41809999999998</v>
      </c>
    </row>
    <row r="1697" spans="1:6" x14ac:dyDescent="0.3">
      <c r="A1697" s="194">
        <v>41595</v>
      </c>
      <c r="B1697" s="195">
        <v>3.3101851851851851E-3</v>
      </c>
      <c r="C1697" s="196">
        <v>51.4251</v>
      </c>
      <c r="D1697" s="196">
        <v>16.494</v>
      </c>
      <c r="E1697" s="197">
        <v>41595.003310185188</v>
      </c>
      <c r="F1697" s="198">
        <v>542.50029999999992</v>
      </c>
    </row>
    <row r="1698" spans="1:6" x14ac:dyDescent="0.3">
      <c r="A1698" s="194">
        <v>41596</v>
      </c>
      <c r="B1698" s="195">
        <v>3.3101851851851851E-3</v>
      </c>
      <c r="C1698" s="196">
        <v>51.0505</v>
      </c>
      <c r="D1698" s="196">
        <v>16.495000000000001</v>
      </c>
      <c r="E1698" s="197">
        <v>41596.003310185188</v>
      </c>
      <c r="F1698" s="198">
        <v>542.87489999999991</v>
      </c>
    </row>
    <row r="1699" spans="1:6" x14ac:dyDescent="0.3">
      <c r="A1699" s="194">
        <v>41597</v>
      </c>
      <c r="B1699" s="195">
        <v>3.3101851851851851E-3</v>
      </c>
      <c r="C1699" s="196">
        <v>51.0441</v>
      </c>
      <c r="D1699" s="196">
        <v>16.495000000000001</v>
      </c>
      <c r="E1699" s="197">
        <v>41597.003310185188</v>
      </c>
      <c r="F1699" s="198">
        <v>542.8812999999999</v>
      </c>
    </row>
    <row r="1700" spans="1:6" x14ac:dyDescent="0.3">
      <c r="A1700" s="194">
        <v>41598</v>
      </c>
      <c r="B1700" s="195">
        <v>3.3101851851851851E-3</v>
      </c>
      <c r="C1700" s="196">
        <v>51.316899999999997</v>
      </c>
      <c r="D1700" s="196">
        <v>16.494</v>
      </c>
      <c r="E1700" s="197">
        <v>41598.003310185188</v>
      </c>
      <c r="F1700" s="198">
        <v>542.60849999999994</v>
      </c>
    </row>
    <row r="1701" spans="1:6" x14ac:dyDescent="0.3">
      <c r="A1701" s="194">
        <v>41599</v>
      </c>
      <c r="B1701" s="195">
        <v>3.3101851851851851E-3</v>
      </c>
      <c r="C1701" s="196">
        <v>51.2958</v>
      </c>
      <c r="D1701" s="196">
        <v>16.494</v>
      </c>
      <c r="E1701" s="197">
        <v>41599.003310185188</v>
      </c>
      <c r="F1701" s="198">
        <v>542.62959999999998</v>
      </c>
    </row>
    <row r="1702" spans="1:6" x14ac:dyDescent="0.3">
      <c r="A1702" s="194">
        <v>41600</v>
      </c>
      <c r="B1702" s="195">
        <v>3.3101851851851851E-3</v>
      </c>
      <c r="C1702" s="196">
        <v>51.081099999999999</v>
      </c>
      <c r="D1702" s="196">
        <v>16.494</v>
      </c>
      <c r="E1702" s="197">
        <v>41600.003310185188</v>
      </c>
      <c r="F1702" s="198">
        <v>542.84429999999998</v>
      </c>
    </row>
    <row r="1703" spans="1:6" x14ac:dyDescent="0.3">
      <c r="A1703" s="194">
        <v>41601</v>
      </c>
      <c r="B1703" s="195">
        <v>3.3101851851851851E-3</v>
      </c>
      <c r="C1703" s="196">
        <v>50.864899999999999</v>
      </c>
      <c r="D1703" s="196">
        <v>16.495000000000001</v>
      </c>
      <c r="E1703" s="197">
        <v>41601.003310185188</v>
      </c>
      <c r="F1703" s="198">
        <v>543.06049999999993</v>
      </c>
    </row>
    <row r="1704" spans="1:6" x14ac:dyDescent="0.3">
      <c r="A1704" s="194">
        <v>41602</v>
      </c>
      <c r="B1704" s="195">
        <v>3.3101851851851851E-3</v>
      </c>
      <c r="C1704" s="196">
        <v>50.923699999999997</v>
      </c>
      <c r="D1704" s="196">
        <v>16.495999999999999</v>
      </c>
      <c r="E1704" s="197">
        <v>41602.003310185188</v>
      </c>
      <c r="F1704" s="198">
        <v>543.00169999999991</v>
      </c>
    </row>
    <row r="1705" spans="1:6" x14ac:dyDescent="0.3">
      <c r="A1705" s="194">
        <v>41603</v>
      </c>
      <c r="B1705" s="195">
        <v>3.3101851851851851E-3</v>
      </c>
      <c r="C1705" s="196">
        <v>51.203499999999998</v>
      </c>
      <c r="D1705" s="196">
        <v>16.494</v>
      </c>
      <c r="E1705" s="197">
        <v>41603.003310185188</v>
      </c>
      <c r="F1705" s="198">
        <v>542.72190000000001</v>
      </c>
    </row>
    <row r="1706" spans="1:6" x14ac:dyDescent="0.3">
      <c r="A1706" s="194">
        <v>41604</v>
      </c>
      <c r="B1706" s="195">
        <v>3.3101851851851851E-3</v>
      </c>
      <c r="C1706" s="196">
        <v>50.943199999999997</v>
      </c>
      <c r="D1706" s="196">
        <v>16.492999999999999</v>
      </c>
      <c r="E1706" s="197">
        <v>41604.003310185188</v>
      </c>
      <c r="F1706" s="198">
        <v>542.98219999999992</v>
      </c>
    </row>
    <row r="1707" spans="1:6" x14ac:dyDescent="0.3">
      <c r="A1707" s="194">
        <v>41605</v>
      </c>
      <c r="B1707" s="195">
        <v>3.3101851851851851E-3</v>
      </c>
      <c r="C1707" s="196">
        <v>50.8322</v>
      </c>
      <c r="D1707" s="196">
        <v>16.492000000000001</v>
      </c>
      <c r="E1707" s="197">
        <v>41605.003310185188</v>
      </c>
      <c r="F1707" s="198">
        <v>543.09319999999991</v>
      </c>
    </row>
    <row r="1708" spans="1:6" x14ac:dyDescent="0.3">
      <c r="A1708" s="194">
        <v>41606</v>
      </c>
      <c r="B1708" s="195">
        <v>3.3101851851851851E-3</v>
      </c>
      <c r="C1708" s="196">
        <v>51.026899999999998</v>
      </c>
      <c r="D1708" s="196">
        <v>16.492000000000001</v>
      </c>
      <c r="E1708" s="197">
        <v>41606.003310185188</v>
      </c>
      <c r="F1708" s="198">
        <v>542.8984999999999</v>
      </c>
    </row>
    <row r="1709" spans="1:6" x14ac:dyDescent="0.3">
      <c r="A1709" s="194">
        <v>41607</v>
      </c>
      <c r="B1709" s="195">
        <v>3.3101851851851851E-3</v>
      </c>
      <c r="C1709" s="196">
        <v>50.957500000000003</v>
      </c>
      <c r="D1709" s="196">
        <v>16.492000000000001</v>
      </c>
      <c r="E1709" s="197">
        <v>41607.003310185188</v>
      </c>
      <c r="F1709" s="198">
        <v>542.96789999999999</v>
      </c>
    </row>
    <row r="1710" spans="1:6" x14ac:dyDescent="0.3">
      <c r="A1710" s="194">
        <v>41608</v>
      </c>
      <c r="B1710" s="195">
        <v>3.3101851851851851E-3</v>
      </c>
      <c r="C1710" s="196">
        <v>50.926400000000001</v>
      </c>
      <c r="D1710" s="196">
        <v>16.492000000000001</v>
      </c>
      <c r="E1710" s="197">
        <v>41608.003310185188</v>
      </c>
      <c r="F1710" s="198">
        <v>542.99899999999991</v>
      </c>
    </row>
    <row r="1711" spans="1:6" x14ac:dyDescent="0.3">
      <c r="A1711" s="194">
        <v>41609</v>
      </c>
      <c r="B1711" s="195">
        <v>3.3101851851851851E-3</v>
      </c>
      <c r="C1711" s="196">
        <v>50.956400000000002</v>
      </c>
      <c r="D1711" s="196">
        <v>16.492000000000001</v>
      </c>
      <c r="E1711" s="197">
        <v>41609.003310185188</v>
      </c>
      <c r="F1711" s="198">
        <v>542.96899999999994</v>
      </c>
    </row>
    <row r="1712" spans="1:6" x14ac:dyDescent="0.3">
      <c r="A1712" s="194">
        <v>41610</v>
      </c>
      <c r="B1712" s="195">
        <v>3.3101851851851851E-3</v>
      </c>
      <c r="C1712" s="196">
        <v>51.053800000000003</v>
      </c>
      <c r="D1712" s="196">
        <v>16.492000000000001</v>
      </c>
      <c r="E1712" s="197">
        <v>41610.003310185188</v>
      </c>
      <c r="F1712" s="198">
        <v>542.87159999999994</v>
      </c>
    </row>
    <row r="1713" spans="1:6" x14ac:dyDescent="0.3">
      <c r="A1713" s="194">
        <v>41611</v>
      </c>
      <c r="B1713" s="195">
        <v>3.3101851851851851E-3</v>
      </c>
      <c r="C1713" s="196">
        <v>51.375399999999999</v>
      </c>
      <c r="D1713" s="196">
        <v>16.492000000000001</v>
      </c>
      <c r="E1713" s="197">
        <v>41611.003310185188</v>
      </c>
      <c r="F1713" s="198">
        <v>542.54999999999995</v>
      </c>
    </row>
    <row r="1714" spans="1:6" x14ac:dyDescent="0.3">
      <c r="A1714" s="194">
        <v>41612</v>
      </c>
      <c r="B1714" s="195">
        <v>3.3101851851851851E-3</v>
      </c>
      <c r="C1714" s="196">
        <v>51.6342</v>
      </c>
      <c r="D1714" s="196">
        <v>16.492000000000001</v>
      </c>
      <c r="E1714" s="197">
        <v>41612.003310185188</v>
      </c>
      <c r="F1714" s="198">
        <v>542.29119999999989</v>
      </c>
    </row>
    <row r="1715" spans="1:6" x14ac:dyDescent="0.3">
      <c r="A1715" s="194">
        <v>41613</v>
      </c>
      <c r="B1715" s="195">
        <v>3.3101851851851851E-3</v>
      </c>
      <c r="C1715" s="196">
        <v>51.4163</v>
      </c>
      <c r="D1715" s="196">
        <v>16.489999999999998</v>
      </c>
      <c r="E1715" s="197">
        <v>41613.003310185188</v>
      </c>
      <c r="F1715" s="198">
        <v>542.50909999999999</v>
      </c>
    </row>
    <row r="1716" spans="1:6" x14ac:dyDescent="0.3">
      <c r="A1716" s="194">
        <v>41614</v>
      </c>
      <c r="B1716" s="195">
        <v>3.3101851851851851E-3</v>
      </c>
      <c r="C1716" s="196">
        <v>51.361400000000003</v>
      </c>
      <c r="D1716" s="196">
        <v>16.489999999999998</v>
      </c>
      <c r="E1716" s="197">
        <v>41614.003310185188</v>
      </c>
      <c r="F1716" s="198">
        <v>542.56399999999996</v>
      </c>
    </row>
    <row r="1717" spans="1:6" x14ac:dyDescent="0.3">
      <c r="A1717" s="194">
        <v>41615</v>
      </c>
      <c r="B1717" s="195">
        <v>3.3101851851851851E-3</v>
      </c>
      <c r="C1717" s="196">
        <v>51.174399999999999</v>
      </c>
      <c r="D1717" s="196">
        <v>16.491</v>
      </c>
      <c r="E1717" s="197">
        <v>41615.003310185188</v>
      </c>
      <c r="F1717" s="198">
        <v>542.75099999999998</v>
      </c>
    </row>
    <row r="1718" spans="1:6" x14ac:dyDescent="0.3">
      <c r="A1718" s="194">
        <v>41616</v>
      </c>
      <c r="B1718" s="195">
        <v>3.3101851851851851E-3</v>
      </c>
      <c r="C1718" s="196">
        <v>51.471899999999998</v>
      </c>
      <c r="D1718" s="196">
        <v>16.489000000000001</v>
      </c>
      <c r="E1718" s="197">
        <v>41616.003310185188</v>
      </c>
      <c r="F1718" s="198">
        <v>542.45349999999996</v>
      </c>
    </row>
    <row r="1719" spans="1:6" x14ac:dyDescent="0.3">
      <c r="A1719" s="194">
        <v>41617</v>
      </c>
      <c r="B1719" s="195">
        <v>3.3101851851851851E-3</v>
      </c>
      <c r="C1719" s="196">
        <v>51.325600000000001</v>
      </c>
      <c r="D1719" s="196">
        <v>16.492000000000001</v>
      </c>
      <c r="E1719" s="197">
        <v>41617.003310185188</v>
      </c>
      <c r="F1719" s="198">
        <v>542.59979999999996</v>
      </c>
    </row>
    <row r="1720" spans="1:6" x14ac:dyDescent="0.3">
      <c r="A1720" s="194">
        <v>41618</v>
      </c>
      <c r="B1720" s="195">
        <v>3.3101851851851851E-3</v>
      </c>
      <c r="C1720" s="196">
        <v>50.944400000000002</v>
      </c>
      <c r="D1720" s="196">
        <v>16.491</v>
      </c>
      <c r="E1720" s="197">
        <v>41618.003310185188</v>
      </c>
      <c r="F1720" s="198">
        <v>542.98099999999999</v>
      </c>
    </row>
    <row r="1721" spans="1:6" x14ac:dyDescent="0.3">
      <c r="A1721" s="194">
        <v>41619</v>
      </c>
      <c r="B1721" s="195">
        <v>3.3101851851851851E-3</v>
      </c>
      <c r="C1721" s="196">
        <v>51.016300000000001</v>
      </c>
      <c r="D1721" s="196">
        <v>16.489999999999998</v>
      </c>
      <c r="E1721" s="197">
        <v>41619.003310185188</v>
      </c>
      <c r="F1721" s="198">
        <v>542.90909999999997</v>
      </c>
    </row>
    <row r="1722" spans="1:6" x14ac:dyDescent="0.3">
      <c r="A1722" s="194">
        <v>41620</v>
      </c>
      <c r="B1722" s="195">
        <v>3.3101851851851851E-3</v>
      </c>
      <c r="C1722" s="196">
        <v>50.786900000000003</v>
      </c>
      <c r="D1722" s="196">
        <v>16.488</v>
      </c>
      <c r="E1722" s="197">
        <v>41620.003310185188</v>
      </c>
      <c r="F1722" s="198">
        <v>543.13849999999991</v>
      </c>
    </row>
    <row r="1723" spans="1:6" x14ac:dyDescent="0.3">
      <c r="A1723" s="194">
        <v>41621</v>
      </c>
      <c r="B1723" s="195">
        <v>3.3101851851851851E-3</v>
      </c>
      <c r="C1723" s="196">
        <v>51.131</v>
      </c>
      <c r="D1723" s="196">
        <v>16.486999999999998</v>
      </c>
      <c r="E1723" s="197">
        <v>41621.003310185188</v>
      </c>
      <c r="F1723" s="198">
        <v>542.7944</v>
      </c>
    </row>
    <row r="1724" spans="1:6" x14ac:dyDescent="0.3">
      <c r="A1724" s="194">
        <v>41622</v>
      </c>
      <c r="B1724" s="195">
        <v>3.3101851851851851E-3</v>
      </c>
      <c r="C1724" s="196">
        <v>51.2151</v>
      </c>
      <c r="D1724" s="196">
        <v>16.489000000000001</v>
      </c>
      <c r="E1724" s="197">
        <v>41622.003310185188</v>
      </c>
      <c r="F1724" s="198">
        <v>542.71029999999996</v>
      </c>
    </row>
    <row r="1725" spans="1:6" x14ac:dyDescent="0.3">
      <c r="A1725" s="194">
        <v>41623</v>
      </c>
      <c r="B1725" s="195">
        <v>3.3101851851851851E-3</v>
      </c>
      <c r="C1725" s="196">
        <v>50.8842</v>
      </c>
      <c r="D1725" s="196">
        <v>16.486999999999998</v>
      </c>
      <c r="E1725" s="197">
        <v>41623.003310185188</v>
      </c>
      <c r="F1725" s="198">
        <v>543.04119999999989</v>
      </c>
    </row>
    <row r="1726" spans="1:6" x14ac:dyDescent="0.3">
      <c r="A1726" s="194">
        <v>41624</v>
      </c>
      <c r="B1726" s="195">
        <v>3.3101851851851851E-3</v>
      </c>
      <c r="C1726" s="196">
        <v>50.903500000000001</v>
      </c>
      <c r="D1726" s="196">
        <v>16.488</v>
      </c>
      <c r="E1726" s="197">
        <v>41624.003310185188</v>
      </c>
      <c r="F1726" s="198">
        <v>543.02189999999996</v>
      </c>
    </row>
    <row r="1727" spans="1:6" x14ac:dyDescent="0.3">
      <c r="A1727" s="194">
        <v>41625</v>
      </c>
      <c r="B1727" s="195">
        <v>3.3101851851851851E-3</v>
      </c>
      <c r="C1727" s="196">
        <v>50.883400000000002</v>
      </c>
      <c r="D1727" s="196">
        <v>16.489000000000001</v>
      </c>
      <c r="E1727" s="197">
        <v>41625.003310185188</v>
      </c>
      <c r="F1727" s="198">
        <v>543.04199999999992</v>
      </c>
    </row>
    <row r="1728" spans="1:6" x14ac:dyDescent="0.3">
      <c r="A1728" s="194">
        <v>41626</v>
      </c>
      <c r="B1728" s="195">
        <v>3.3101851851851851E-3</v>
      </c>
      <c r="C1728" s="196">
        <v>50.894799999999996</v>
      </c>
      <c r="D1728" s="196">
        <v>16.488</v>
      </c>
      <c r="E1728" s="197">
        <v>41626.003310185188</v>
      </c>
      <c r="F1728" s="198">
        <v>543.03059999999994</v>
      </c>
    </row>
    <row r="1729" spans="1:6" x14ac:dyDescent="0.3">
      <c r="A1729" s="194">
        <v>41627</v>
      </c>
      <c r="B1729" s="195">
        <v>3.3101851851851851E-3</v>
      </c>
      <c r="C1729" s="196">
        <v>51.3001</v>
      </c>
      <c r="D1729" s="196">
        <v>16.488</v>
      </c>
      <c r="E1729" s="197">
        <v>41627.003310185188</v>
      </c>
      <c r="F1729" s="198">
        <v>542.62529999999992</v>
      </c>
    </row>
    <row r="1730" spans="1:6" x14ac:dyDescent="0.3">
      <c r="A1730" s="194">
        <v>41628</v>
      </c>
      <c r="B1730" s="195">
        <v>3.3101851851851851E-3</v>
      </c>
      <c r="C1730" s="196">
        <v>51.502899999999997</v>
      </c>
      <c r="D1730" s="196">
        <v>16.488</v>
      </c>
      <c r="E1730" s="197">
        <v>41628.003310185188</v>
      </c>
      <c r="F1730" s="198">
        <v>542.4224999999999</v>
      </c>
    </row>
    <row r="1731" spans="1:6" x14ac:dyDescent="0.3">
      <c r="A1731" s="194">
        <v>41629</v>
      </c>
      <c r="B1731" s="195">
        <v>3.3101851851851851E-3</v>
      </c>
      <c r="C1731" s="196">
        <v>51.652200000000001</v>
      </c>
      <c r="D1731" s="196">
        <v>16.486999999999998</v>
      </c>
      <c r="E1731" s="197">
        <v>41629.003310185188</v>
      </c>
      <c r="F1731" s="198">
        <v>542.27319999999997</v>
      </c>
    </row>
    <row r="1732" spans="1:6" x14ac:dyDescent="0.3">
      <c r="A1732" s="194">
        <v>41630</v>
      </c>
      <c r="B1732" s="195">
        <v>3.3101851851851851E-3</v>
      </c>
      <c r="C1732" s="196">
        <v>51.505699999999997</v>
      </c>
      <c r="D1732" s="196">
        <v>16.486999999999998</v>
      </c>
      <c r="E1732" s="197">
        <v>41630.003310185188</v>
      </c>
      <c r="F1732" s="198">
        <v>542.41969999999992</v>
      </c>
    </row>
    <row r="1733" spans="1:6" x14ac:dyDescent="0.3">
      <c r="A1733" s="194">
        <v>41631</v>
      </c>
      <c r="B1733" s="195">
        <v>3.3101851851851851E-3</v>
      </c>
      <c r="C1733" s="196">
        <v>51.0473</v>
      </c>
      <c r="D1733" s="196">
        <v>16.486000000000001</v>
      </c>
      <c r="E1733" s="197">
        <v>41631.003310185188</v>
      </c>
      <c r="F1733" s="198">
        <v>542.8780999999999</v>
      </c>
    </row>
    <row r="1734" spans="1:6" x14ac:dyDescent="0.3">
      <c r="A1734" s="194">
        <v>41632</v>
      </c>
      <c r="B1734" s="195">
        <v>3.3101851851851851E-3</v>
      </c>
      <c r="C1734" s="196">
        <v>50.8658</v>
      </c>
      <c r="D1734" s="196">
        <v>16.486999999999998</v>
      </c>
      <c r="E1734" s="197">
        <v>41632.003310185188</v>
      </c>
      <c r="F1734" s="198">
        <v>543.05959999999993</v>
      </c>
    </row>
    <row r="1735" spans="1:6" x14ac:dyDescent="0.3">
      <c r="A1735" s="194">
        <v>41633</v>
      </c>
      <c r="B1735" s="195">
        <v>3.3101851851851851E-3</v>
      </c>
      <c r="C1735" s="196">
        <v>51.0139</v>
      </c>
      <c r="D1735" s="196">
        <v>16.488</v>
      </c>
      <c r="E1735" s="197">
        <v>41633.003310185188</v>
      </c>
      <c r="F1735" s="198">
        <v>542.91149999999993</v>
      </c>
    </row>
    <row r="1736" spans="1:6" x14ac:dyDescent="0.3">
      <c r="A1736" s="194">
        <v>41634</v>
      </c>
      <c r="B1736" s="195">
        <v>3.3101851851851851E-3</v>
      </c>
      <c r="C1736" s="196">
        <v>50.866599999999998</v>
      </c>
      <c r="D1736" s="196">
        <v>16.484999999999999</v>
      </c>
      <c r="E1736" s="197">
        <v>41634.003310185188</v>
      </c>
      <c r="F1736" s="198">
        <v>543.05879999999991</v>
      </c>
    </row>
    <row r="1737" spans="1:6" x14ac:dyDescent="0.3">
      <c r="A1737" s="194">
        <v>41635</v>
      </c>
      <c r="B1737" s="195">
        <v>3.3101851851851851E-3</v>
      </c>
      <c r="C1737" s="196">
        <v>50.914099999999998</v>
      </c>
      <c r="D1737" s="196">
        <v>16.484999999999999</v>
      </c>
      <c r="E1737" s="197">
        <v>41635.003310185188</v>
      </c>
      <c r="F1737" s="198">
        <v>543.01129999999989</v>
      </c>
    </row>
    <row r="1738" spans="1:6" x14ac:dyDescent="0.3">
      <c r="A1738" s="194">
        <v>41636</v>
      </c>
      <c r="B1738" s="195">
        <v>3.3101851851851851E-3</v>
      </c>
      <c r="C1738" s="196">
        <v>51.004899999999999</v>
      </c>
      <c r="D1738" s="196">
        <v>16.484000000000002</v>
      </c>
      <c r="E1738" s="197">
        <v>41636.003310185188</v>
      </c>
      <c r="F1738" s="198">
        <v>542.92049999999995</v>
      </c>
    </row>
    <row r="1739" spans="1:6" x14ac:dyDescent="0.3">
      <c r="A1739" s="194">
        <v>41637</v>
      </c>
      <c r="B1739" s="195">
        <v>3.3101851851851851E-3</v>
      </c>
      <c r="C1739" s="196">
        <v>51.341200000000001</v>
      </c>
      <c r="D1739" s="196">
        <v>16.484999999999999</v>
      </c>
      <c r="E1739" s="197">
        <v>41637.003310185188</v>
      </c>
      <c r="F1739" s="198">
        <v>542.5841999999999</v>
      </c>
    </row>
    <row r="1740" spans="1:6" x14ac:dyDescent="0.3">
      <c r="A1740" s="194">
        <v>41638</v>
      </c>
      <c r="B1740" s="195">
        <v>3.3101851851851851E-3</v>
      </c>
      <c r="C1740" s="196">
        <v>51.100299999999997</v>
      </c>
      <c r="D1740" s="196">
        <v>16.484999999999999</v>
      </c>
      <c r="E1740" s="197">
        <v>41638.003310185188</v>
      </c>
      <c r="F1740" s="198">
        <v>542.82509999999991</v>
      </c>
    </row>
    <row r="1741" spans="1:6" x14ac:dyDescent="0.3">
      <c r="A1741" s="194">
        <v>41639</v>
      </c>
      <c r="B1741" s="195">
        <v>3.3101851851851851E-3</v>
      </c>
      <c r="C1741" s="196">
        <v>50.932499999999997</v>
      </c>
      <c r="D1741" s="196">
        <v>16.484999999999999</v>
      </c>
      <c r="E1741" s="197">
        <v>41639.003310185188</v>
      </c>
      <c r="F1741" s="198">
        <v>542.99289999999996</v>
      </c>
    </row>
    <row r="1742" spans="1:6" x14ac:dyDescent="0.3">
      <c r="A1742" s="194">
        <v>41640</v>
      </c>
      <c r="B1742" s="195">
        <v>3.3101851851851851E-3</v>
      </c>
      <c r="C1742" s="196">
        <v>51.132399999999997</v>
      </c>
      <c r="D1742" s="196">
        <v>16.484000000000002</v>
      </c>
      <c r="E1742" s="197">
        <v>41640.003310185188</v>
      </c>
      <c r="F1742" s="198">
        <v>542.79299999999989</v>
      </c>
    </row>
    <row r="1743" spans="1:6" x14ac:dyDescent="0.3">
      <c r="A1743" s="194">
        <v>41641</v>
      </c>
      <c r="B1743" s="195">
        <v>3.3101851851851851E-3</v>
      </c>
      <c r="C1743" s="196">
        <v>50.962499999999999</v>
      </c>
      <c r="D1743" s="196">
        <v>16.483000000000001</v>
      </c>
      <c r="E1743" s="197">
        <v>41641.003310185188</v>
      </c>
      <c r="F1743" s="198">
        <v>542.96289999999999</v>
      </c>
    </row>
    <row r="1744" spans="1:6" x14ac:dyDescent="0.3">
      <c r="A1744" s="194">
        <v>41642</v>
      </c>
      <c r="B1744" s="195">
        <v>3.3101851851851851E-3</v>
      </c>
      <c r="C1744" s="196">
        <v>51.027700000000003</v>
      </c>
      <c r="D1744" s="196">
        <v>16.484000000000002</v>
      </c>
      <c r="E1744" s="197">
        <v>41642.003310185188</v>
      </c>
      <c r="F1744" s="198">
        <v>542.89769999999999</v>
      </c>
    </row>
    <row r="1745" spans="1:6" x14ac:dyDescent="0.3">
      <c r="A1745" s="194">
        <v>41643</v>
      </c>
      <c r="B1745" s="195">
        <v>3.3101851851851851E-3</v>
      </c>
      <c r="C1745" s="196">
        <v>51.392699999999998</v>
      </c>
      <c r="D1745" s="196">
        <v>16.481999999999999</v>
      </c>
      <c r="E1745" s="197">
        <v>41643.003310185188</v>
      </c>
      <c r="F1745" s="198">
        <v>542.53269999999998</v>
      </c>
    </row>
    <row r="1746" spans="1:6" x14ac:dyDescent="0.3">
      <c r="A1746" s="194">
        <v>41644</v>
      </c>
      <c r="B1746" s="195">
        <v>3.3101851851851851E-3</v>
      </c>
      <c r="C1746" s="196">
        <v>51.354999999999997</v>
      </c>
      <c r="D1746" s="196">
        <v>16.484000000000002</v>
      </c>
      <c r="E1746" s="197">
        <v>41644.003310185188</v>
      </c>
      <c r="F1746" s="198">
        <v>542.57039999999995</v>
      </c>
    </row>
    <row r="1747" spans="1:6" x14ac:dyDescent="0.3">
      <c r="A1747" s="194">
        <v>41645</v>
      </c>
      <c r="B1747" s="195">
        <v>3.3101851851851851E-3</v>
      </c>
      <c r="C1747" s="196">
        <v>51.055199999999999</v>
      </c>
      <c r="D1747" s="196">
        <v>16.483000000000001</v>
      </c>
      <c r="E1747" s="197">
        <v>41645.003310185188</v>
      </c>
      <c r="F1747" s="198">
        <v>542.87019999999995</v>
      </c>
    </row>
    <row r="1748" spans="1:6" x14ac:dyDescent="0.3">
      <c r="A1748" s="194">
        <v>41646</v>
      </c>
      <c r="B1748" s="195">
        <v>3.3101851851851851E-3</v>
      </c>
      <c r="C1748" s="196">
        <v>51.005099999999999</v>
      </c>
      <c r="D1748" s="196">
        <v>16.484000000000002</v>
      </c>
      <c r="E1748" s="197">
        <v>41646.003310185188</v>
      </c>
      <c r="F1748" s="198">
        <v>542.9203</v>
      </c>
    </row>
    <row r="1749" spans="1:6" x14ac:dyDescent="0.3">
      <c r="A1749" s="194">
        <v>41647</v>
      </c>
      <c r="B1749" s="195">
        <v>3.3101851851851851E-3</v>
      </c>
      <c r="C1749" s="196">
        <v>51.235199999999999</v>
      </c>
      <c r="D1749" s="196">
        <v>16.481999999999999</v>
      </c>
      <c r="E1749" s="197">
        <v>41647.003310185188</v>
      </c>
      <c r="F1749" s="198">
        <v>542.6902</v>
      </c>
    </row>
    <row r="1750" spans="1:6" x14ac:dyDescent="0.3">
      <c r="A1750" s="194">
        <v>41648</v>
      </c>
      <c r="B1750" s="195">
        <v>3.3101851851851851E-3</v>
      </c>
      <c r="C1750" s="196">
        <v>51.222799999999999</v>
      </c>
      <c r="D1750" s="196">
        <v>16.481999999999999</v>
      </c>
      <c r="E1750" s="197">
        <v>41648.003310185188</v>
      </c>
      <c r="F1750" s="198">
        <v>542.70259999999996</v>
      </c>
    </row>
    <row r="1751" spans="1:6" x14ac:dyDescent="0.3">
      <c r="A1751" s="194">
        <v>41649</v>
      </c>
      <c r="B1751" s="195">
        <v>3.3101851851851851E-3</v>
      </c>
      <c r="C1751" s="196">
        <v>51.380899999999997</v>
      </c>
      <c r="D1751" s="196">
        <v>16.483000000000001</v>
      </c>
      <c r="E1751" s="197">
        <v>41649.003310185188</v>
      </c>
      <c r="F1751" s="198">
        <v>542.54449999999997</v>
      </c>
    </row>
    <row r="1752" spans="1:6" x14ac:dyDescent="0.3">
      <c r="A1752" s="194">
        <v>41650</v>
      </c>
      <c r="B1752" s="195">
        <v>3.3101851851851851E-3</v>
      </c>
      <c r="C1752" s="196">
        <v>51.177799999999998</v>
      </c>
      <c r="D1752" s="196">
        <v>16.483000000000001</v>
      </c>
      <c r="E1752" s="197">
        <v>41650.003310185188</v>
      </c>
      <c r="F1752" s="198">
        <v>542.74759999999992</v>
      </c>
    </row>
    <row r="1753" spans="1:6" x14ac:dyDescent="0.3">
      <c r="A1753" s="194">
        <v>41651</v>
      </c>
      <c r="B1753" s="195">
        <v>3.3101851851851851E-3</v>
      </c>
      <c r="C1753" s="196">
        <v>51.234499999999997</v>
      </c>
      <c r="D1753" s="196">
        <v>16.481000000000002</v>
      </c>
      <c r="E1753" s="197">
        <v>41651.003310185188</v>
      </c>
      <c r="F1753" s="198">
        <v>542.69089999999994</v>
      </c>
    </row>
    <row r="1754" spans="1:6" x14ac:dyDescent="0.3">
      <c r="A1754" s="194">
        <v>41652</v>
      </c>
      <c r="B1754" s="195">
        <v>3.3101851851851851E-3</v>
      </c>
      <c r="C1754" s="196">
        <v>51.199800000000003</v>
      </c>
      <c r="D1754" s="196">
        <v>16.481999999999999</v>
      </c>
      <c r="E1754" s="197">
        <v>41652.003310185188</v>
      </c>
      <c r="F1754" s="198">
        <v>542.72559999999999</v>
      </c>
    </row>
    <row r="1755" spans="1:6" x14ac:dyDescent="0.3">
      <c r="A1755" s="194">
        <v>41653</v>
      </c>
      <c r="B1755" s="195">
        <v>3.3101851851851851E-3</v>
      </c>
      <c r="C1755" s="196">
        <v>51.072400000000002</v>
      </c>
      <c r="D1755" s="196">
        <v>16.481999999999999</v>
      </c>
      <c r="E1755" s="197">
        <v>41653.003310185188</v>
      </c>
      <c r="F1755" s="198">
        <v>542.85299999999995</v>
      </c>
    </row>
    <row r="1756" spans="1:6" x14ac:dyDescent="0.3">
      <c r="A1756" s="194">
        <v>41654</v>
      </c>
      <c r="B1756" s="195">
        <v>3.3101851851851851E-3</v>
      </c>
      <c r="C1756" s="196">
        <v>50.869199999999999</v>
      </c>
      <c r="D1756" s="196">
        <v>16.483000000000001</v>
      </c>
      <c r="E1756" s="197">
        <v>41654.003310185188</v>
      </c>
      <c r="F1756" s="198">
        <v>543.05619999999999</v>
      </c>
    </row>
    <row r="1757" spans="1:6" x14ac:dyDescent="0.3">
      <c r="A1757" s="194">
        <v>41655</v>
      </c>
      <c r="B1757" s="195">
        <v>3.3101851851851851E-3</v>
      </c>
      <c r="C1757" s="196">
        <v>51.089399999999998</v>
      </c>
      <c r="D1757" s="196">
        <v>16.481000000000002</v>
      </c>
      <c r="E1757" s="197">
        <v>41655.003310185188</v>
      </c>
      <c r="F1757" s="198">
        <v>542.8359999999999</v>
      </c>
    </row>
    <row r="1758" spans="1:6" x14ac:dyDescent="0.3">
      <c r="A1758" s="194">
        <v>41656</v>
      </c>
      <c r="B1758" s="195">
        <v>3.3101851851851851E-3</v>
      </c>
      <c r="C1758" s="196">
        <v>51.033000000000001</v>
      </c>
      <c r="D1758" s="196">
        <v>16.48</v>
      </c>
      <c r="E1758" s="197">
        <v>41656.003310185188</v>
      </c>
      <c r="F1758" s="198">
        <v>542.89239999999995</v>
      </c>
    </row>
    <row r="1759" spans="1:6" x14ac:dyDescent="0.3">
      <c r="A1759" s="194">
        <v>41657</v>
      </c>
      <c r="B1759" s="195">
        <v>3.3101851851851851E-3</v>
      </c>
      <c r="C1759" s="196">
        <v>51.107999999999997</v>
      </c>
      <c r="D1759" s="196">
        <v>16.478999999999999</v>
      </c>
      <c r="E1759" s="197">
        <v>41657.003310185188</v>
      </c>
      <c r="F1759" s="198">
        <v>542.81739999999991</v>
      </c>
    </row>
    <row r="1760" spans="1:6" x14ac:dyDescent="0.3">
      <c r="A1760" s="194">
        <v>41658</v>
      </c>
      <c r="B1760" s="195">
        <v>3.3101851851851851E-3</v>
      </c>
      <c r="C1760" s="196">
        <v>50.971299999999999</v>
      </c>
      <c r="D1760" s="196">
        <v>16.478999999999999</v>
      </c>
      <c r="E1760" s="197">
        <v>41658.003310185188</v>
      </c>
      <c r="F1760" s="198">
        <v>542.95409999999993</v>
      </c>
    </row>
    <row r="1761" spans="1:6" x14ac:dyDescent="0.3">
      <c r="A1761" s="194">
        <v>41659</v>
      </c>
      <c r="B1761" s="195">
        <v>3.3101851851851851E-3</v>
      </c>
      <c r="C1761" s="196">
        <v>51.100999999999999</v>
      </c>
      <c r="D1761" s="196">
        <v>16.481000000000002</v>
      </c>
      <c r="E1761" s="197">
        <v>41659.003310185188</v>
      </c>
      <c r="F1761" s="198">
        <v>542.82439999999997</v>
      </c>
    </row>
    <row r="1762" spans="1:6" x14ac:dyDescent="0.3">
      <c r="A1762" s="194">
        <v>41660</v>
      </c>
      <c r="B1762" s="195">
        <v>3.3101851851851851E-3</v>
      </c>
      <c r="C1762" s="196">
        <v>50.843499999999999</v>
      </c>
      <c r="D1762" s="196">
        <v>16.481000000000002</v>
      </c>
      <c r="E1762" s="197">
        <v>41660.003310185188</v>
      </c>
      <c r="F1762" s="198">
        <v>543.08189999999991</v>
      </c>
    </row>
    <row r="1763" spans="1:6" x14ac:dyDescent="0.3">
      <c r="A1763" s="194">
        <v>41661</v>
      </c>
      <c r="B1763" s="195">
        <v>3.3101851851851851E-3</v>
      </c>
      <c r="C1763" s="196">
        <v>51.056899999999999</v>
      </c>
      <c r="D1763" s="196">
        <v>16.477</v>
      </c>
      <c r="E1763" s="197">
        <v>41661.003310185188</v>
      </c>
      <c r="F1763" s="198">
        <v>542.86849999999993</v>
      </c>
    </row>
    <row r="1764" spans="1:6" x14ac:dyDescent="0.3">
      <c r="A1764" s="194">
        <v>41662</v>
      </c>
      <c r="B1764" s="195">
        <v>3.3101851851851851E-3</v>
      </c>
      <c r="C1764" s="196">
        <v>51.3</v>
      </c>
      <c r="D1764" s="196">
        <v>16.477</v>
      </c>
      <c r="E1764" s="197">
        <v>41662.003310185188</v>
      </c>
      <c r="F1764" s="198">
        <v>542.6253999999999</v>
      </c>
    </row>
    <row r="1765" spans="1:6" x14ac:dyDescent="0.3">
      <c r="A1765" s="194">
        <v>41663</v>
      </c>
      <c r="B1765" s="195">
        <v>3.3101851851851851E-3</v>
      </c>
      <c r="C1765" s="196">
        <v>50.836399999999998</v>
      </c>
      <c r="D1765" s="196">
        <v>16.478999999999999</v>
      </c>
      <c r="E1765" s="197">
        <v>41663.003310185188</v>
      </c>
      <c r="F1765" s="198">
        <v>543.08899999999994</v>
      </c>
    </row>
    <row r="1766" spans="1:6" x14ac:dyDescent="0.3">
      <c r="A1766" s="194">
        <v>41664</v>
      </c>
      <c r="B1766" s="195">
        <v>3.3101851851851851E-3</v>
      </c>
      <c r="C1766" s="196">
        <v>50.950899999999997</v>
      </c>
      <c r="D1766" s="196">
        <v>16.478999999999999</v>
      </c>
      <c r="E1766" s="197">
        <v>41664.003310185188</v>
      </c>
      <c r="F1766" s="198">
        <v>542.97449999999992</v>
      </c>
    </row>
    <row r="1767" spans="1:6" x14ac:dyDescent="0.3">
      <c r="A1767" s="194">
        <v>41665</v>
      </c>
      <c r="B1767" s="195">
        <v>3.3101851851851851E-3</v>
      </c>
      <c r="C1767" s="196">
        <v>51.231299999999997</v>
      </c>
      <c r="D1767" s="196">
        <v>16.477</v>
      </c>
      <c r="E1767" s="197">
        <v>41665.003310185188</v>
      </c>
      <c r="F1767" s="198">
        <v>542.69409999999993</v>
      </c>
    </row>
    <row r="1768" spans="1:6" x14ac:dyDescent="0.3">
      <c r="A1768" s="194">
        <v>41666</v>
      </c>
      <c r="B1768" s="195">
        <v>3.3101851851851851E-3</v>
      </c>
      <c r="C1768" s="196">
        <v>51.318600000000004</v>
      </c>
      <c r="D1768" s="196">
        <v>16.475999999999999</v>
      </c>
      <c r="E1768" s="197">
        <v>41666.003310185188</v>
      </c>
      <c r="F1768" s="198">
        <v>542.60679999999991</v>
      </c>
    </row>
    <row r="1769" spans="1:6" x14ac:dyDescent="0.3">
      <c r="A1769" s="194">
        <v>41667</v>
      </c>
      <c r="B1769" s="195">
        <v>3.3101851851851851E-3</v>
      </c>
      <c r="C1769" s="196">
        <v>51.386000000000003</v>
      </c>
      <c r="D1769" s="196">
        <v>16.475999999999999</v>
      </c>
      <c r="E1769" s="197">
        <v>41667.003310185188</v>
      </c>
      <c r="F1769" s="198">
        <v>542.53939999999989</v>
      </c>
    </row>
    <row r="1770" spans="1:6" x14ac:dyDescent="0.3">
      <c r="A1770" s="194">
        <v>41668</v>
      </c>
      <c r="B1770" s="195">
        <v>3.3101851851851851E-3</v>
      </c>
      <c r="C1770" s="196">
        <v>51.1586</v>
      </c>
      <c r="D1770" s="196">
        <v>16.475999999999999</v>
      </c>
      <c r="E1770" s="197">
        <v>41668.003310185188</v>
      </c>
      <c r="F1770" s="198">
        <v>542.76679999999999</v>
      </c>
    </row>
    <row r="1771" spans="1:6" x14ac:dyDescent="0.3">
      <c r="A1771" s="194">
        <v>41669</v>
      </c>
      <c r="B1771" s="195">
        <v>3.3101851851851851E-3</v>
      </c>
      <c r="C1771" s="196">
        <v>51.343200000000003</v>
      </c>
      <c r="D1771" s="196">
        <v>16.477</v>
      </c>
      <c r="E1771" s="197">
        <v>41669.003310185188</v>
      </c>
      <c r="F1771" s="198">
        <v>542.58219999999994</v>
      </c>
    </row>
    <row r="1772" spans="1:6" x14ac:dyDescent="0.3">
      <c r="A1772" s="194">
        <v>41670</v>
      </c>
      <c r="B1772" s="195">
        <v>3.3101851851851851E-3</v>
      </c>
      <c r="C1772" s="196">
        <v>51.528700000000001</v>
      </c>
      <c r="D1772" s="196">
        <v>16.475999999999999</v>
      </c>
      <c r="E1772" s="197">
        <v>41670.003310185188</v>
      </c>
      <c r="F1772" s="198">
        <v>542.3966999999999</v>
      </c>
    </row>
    <row r="1773" spans="1:6" x14ac:dyDescent="0.3">
      <c r="A1773" s="194">
        <v>41671</v>
      </c>
      <c r="B1773" s="195">
        <v>3.3101851851851851E-3</v>
      </c>
      <c r="C1773" s="196">
        <v>51.54</v>
      </c>
      <c r="D1773" s="196">
        <v>16.477</v>
      </c>
      <c r="E1773" s="197">
        <v>41671.003310185188</v>
      </c>
      <c r="F1773" s="198">
        <v>542.38539999999989</v>
      </c>
    </row>
    <row r="1774" spans="1:6" x14ac:dyDescent="0.3">
      <c r="A1774" s="194">
        <v>41672</v>
      </c>
      <c r="B1774" s="195">
        <v>3.3101851851851851E-3</v>
      </c>
      <c r="C1774" s="196">
        <v>51.331299999999999</v>
      </c>
      <c r="D1774" s="196">
        <v>16.475999999999999</v>
      </c>
      <c r="E1774" s="197">
        <v>41672.003310185188</v>
      </c>
      <c r="F1774" s="198">
        <v>542.59409999999991</v>
      </c>
    </row>
    <row r="1775" spans="1:6" x14ac:dyDescent="0.3">
      <c r="A1775" s="194">
        <v>41673</v>
      </c>
      <c r="B1775" s="195">
        <v>3.3101851851851851E-3</v>
      </c>
      <c r="C1775" s="196">
        <v>51.314599999999999</v>
      </c>
      <c r="D1775" s="196">
        <v>16.477</v>
      </c>
      <c r="E1775" s="197">
        <v>41673.003310185188</v>
      </c>
      <c r="F1775" s="198">
        <v>542.61079999999993</v>
      </c>
    </row>
    <row r="1776" spans="1:6" x14ac:dyDescent="0.3">
      <c r="A1776" s="194">
        <v>41674</v>
      </c>
      <c r="B1776" s="195">
        <v>3.3101851851851851E-3</v>
      </c>
      <c r="C1776" s="196">
        <v>51.546300000000002</v>
      </c>
      <c r="D1776" s="196">
        <v>16.475999999999999</v>
      </c>
      <c r="E1776" s="197">
        <v>41674.003310185188</v>
      </c>
      <c r="F1776" s="198">
        <v>542.37909999999999</v>
      </c>
    </row>
    <row r="1777" spans="1:6" x14ac:dyDescent="0.3">
      <c r="A1777" s="194">
        <v>41675</v>
      </c>
      <c r="B1777" s="195">
        <v>3.3101851851851851E-3</v>
      </c>
      <c r="C1777" s="196">
        <v>51.285800000000002</v>
      </c>
      <c r="D1777" s="196">
        <v>16.475000000000001</v>
      </c>
      <c r="E1777" s="197">
        <v>41675.003310185188</v>
      </c>
      <c r="F1777" s="198">
        <v>542.63959999999997</v>
      </c>
    </row>
    <row r="1778" spans="1:6" x14ac:dyDescent="0.3">
      <c r="A1778" s="194">
        <v>41676</v>
      </c>
      <c r="B1778" s="195">
        <v>3.3101851851851851E-3</v>
      </c>
      <c r="C1778" s="196">
        <v>51.206099999999999</v>
      </c>
      <c r="D1778" s="196">
        <v>16.475000000000001</v>
      </c>
      <c r="E1778" s="197">
        <v>41676.003310185188</v>
      </c>
      <c r="F1778" s="198">
        <v>542.71929999999998</v>
      </c>
    </row>
    <row r="1779" spans="1:6" x14ac:dyDescent="0.3">
      <c r="A1779" s="194">
        <v>41677</v>
      </c>
      <c r="B1779" s="195">
        <v>3.3101851851851851E-3</v>
      </c>
      <c r="C1779" s="196">
        <v>51.333300000000001</v>
      </c>
      <c r="D1779" s="196">
        <v>16.475000000000001</v>
      </c>
      <c r="E1779" s="197">
        <v>41677.003310185188</v>
      </c>
      <c r="F1779" s="198">
        <v>542.59209999999996</v>
      </c>
    </row>
    <row r="1780" spans="1:6" x14ac:dyDescent="0.3">
      <c r="A1780" s="194">
        <v>41678</v>
      </c>
      <c r="B1780" s="195">
        <v>3.3101851851851851E-3</v>
      </c>
      <c r="C1780" s="196">
        <v>51.205199999999998</v>
      </c>
      <c r="D1780" s="196">
        <v>16.475000000000001</v>
      </c>
      <c r="E1780" s="197">
        <v>41678.003310185188</v>
      </c>
      <c r="F1780" s="198">
        <v>542.72019999999998</v>
      </c>
    </row>
    <row r="1781" spans="1:6" x14ac:dyDescent="0.3">
      <c r="A1781" s="194">
        <v>41679</v>
      </c>
      <c r="B1781" s="195">
        <v>3.3101851851851851E-3</v>
      </c>
      <c r="C1781" s="196">
        <v>51.079599999999999</v>
      </c>
      <c r="D1781" s="196">
        <v>16.475000000000001</v>
      </c>
      <c r="E1781" s="197">
        <v>41679.003310185188</v>
      </c>
      <c r="F1781" s="198">
        <v>542.84579999999994</v>
      </c>
    </row>
    <row r="1782" spans="1:6" x14ac:dyDescent="0.3">
      <c r="A1782" s="194">
        <v>41680</v>
      </c>
      <c r="B1782" s="195">
        <v>3.3101851851851851E-3</v>
      </c>
      <c r="C1782" s="196">
        <v>51.219799999999999</v>
      </c>
      <c r="D1782" s="196">
        <v>16.474</v>
      </c>
      <c r="E1782" s="197">
        <v>41680.003310185188</v>
      </c>
      <c r="F1782" s="198">
        <v>542.7056</v>
      </c>
    </row>
    <row r="1783" spans="1:6" x14ac:dyDescent="0.3">
      <c r="A1783" s="194">
        <v>41681</v>
      </c>
      <c r="B1783" s="195">
        <v>3.3101851851851851E-3</v>
      </c>
      <c r="C1783" s="196">
        <v>51.261000000000003</v>
      </c>
      <c r="D1783" s="196">
        <v>16.472999999999999</v>
      </c>
      <c r="E1783" s="197">
        <v>41681.003310185188</v>
      </c>
      <c r="F1783" s="198">
        <v>542.66439999999989</v>
      </c>
    </row>
    <row r="1784" spans="1:6" x14ac:dyDescent="0.3">
      <c r="A1784" s="194">
        <v>41682</v>
      </c>
      <c r="B1784" s="195">
        <v>3.3101851851851851E-3</v>
      </c>
      <c r="C1784" s="196">
        <v>51.145899999999997</v>
      </c>
      <c r="D1784" s="196">
        <v>16.474</v>
      </c>
      <c r="E1784" s="197">
        <v>41682.003310185188</v>
      </c>
      <c r="F1784" s="198">
        <v>542.77949999999998</v>
      </c>
    </row>
    <row r="1785" spans="1:6" x14ac:dyDescent="0.3">
      <c r="A1785" s="194">
        <v>41683</v>
      </c>
      <c r="B1785" s="195">
        <v>3.3101851851851851E-3</v>
      </c>
      <c r="C1785" s="196">
        <v>51.1738</v>
      </c>
      <c r="D1785" s="196">
        <v>16.474</v>
      </c>
      <c r="E1785" s="197">
        <v>41683.003310185188</v>
      </c>
      <c r="F1785" s="198">
        <v>542.75159999999994</v>
      </c>
    </row>
    <row r="1786" spans="1:6" x14ac:dyDescent="0.3">
      <c r="A1786" s="194">
        <v>41684</v>
      </c>
      <c r="B1786" s="195">
        <v>3.3101851851851851E-3</v>
      </c>
      <c r="C1786" s="196">
        <v>51.204999999999998</v>
      </c>
      <c r="D1786" s="196">
        <v>16.472999999999999</v>
      </c>
      <c r="E1786" s="197">
        <v>41684.003310185188</v>
      </c>
      <c r="F1786" s="198">
        <v>542.72039999999993</v>
      </c>
    </row>
    <row r="1787" spans="1:6" x14ac:dyDescent="0.3">
      <c r="A1787" s="194">
        <v>41685</v>
      </c>
      <c r="B1787" s="195">
        <v>3.3101851851851851E-3</v>
      </c>
      <c r="C1787" s="196">
        <v>51.097999999999999</v>
      </c>
      <c r="D1787" s="196">
        <v>16.472999999999999</v>
      </c>
      <c r="E1787" s="197">
        <v>41685.003310185188</v>
      </c>
      <c r="F1787" s="198">
        <v>542.8273999999999</v>
      </c>
    </row>
    <row r="1788" spans="1:6" x14ac:dyDescent="0.3">
      <c r="A1788" s="194">
        <v>41686</v>
      </c>
      <c r="B1788" s="195">
        <v>3.3101851851851851E-3</v>
      </c>
      <c r="C1788" s="196">
        <v>51.102800000000002</v>
      </c>
      <c r="D1788" s="196">
        <v>16.472999999999999</v>
      </c>
      <c r="E1788" s="197">
        <v>41686.003310185188</v>
      </c>
      <c r="F1788" s="198">
        <v>542.82259999999997</v>
      </c>
    </row>
    <row r="1789" spans="1:6" x14ac:dyDescent="0.3">
      <c r="A1789" s="194">
        <v>41687</v>
      </c>
      <c r="B1789" s="195">
        <v>3.3101851851851851E-3</v>
      </c>
      <c r="C1789" s="196">
        <v>51.115699999999997</v>
      </c>
      <c r="D1789" s="196">
        <v>16.472999999999999</v>
      </c>
      <c r="E1789" s="197">
        <v>41687.003310185188</v>
      </c>
      <c r="F1789" s="198">
        <v>542.80969999999991</v>
      </c>
    </row>
    <row r="1790" spans="1:6" x14ac:dyDescent="0.3">
      <c r="A1790" s="194">
        <v>41688</v>
      </c>
      <c r="B1790" s="195">
        <v>3.3101851851851851E-3</v>
      </c>
      <c r="C1790" s="196">
        <v>51.142499999999998</v>
      </c>
      <c r="D1790" s="196">
        <v>16.472000000000001</v>
      </c>
      <c r="E1790" s="197">
        <v>41688.003310185188</v>
      </c>
      <c r="F1790" s="198">
        <v>542.78289999999993</v>
      </c>
    </row>
    <row r="1791" spans="1:6" x14ac:dyDescent="0.3">
      <c r="A1791" s="194">
        <v>41689</v>
      </c>
      <c r="B1791" s="195">
        <v>3.3101851851851851E-3</v>
      </c>
      <c r="C1791" s="196">
        <v>51.213099999999997</v>
      </c>
      <c r="D1791" s="196">
        <v>16.471</v>
      </c>
      <c r="E1791" s="197">
        <v>41689.003310185188</v>
      </c>
      <c r="F1791" s="198">
        <v>542.71229999999991</v>
      </c>
    </row>
    <row r="1792" spans="1:6" x14ac:dyDescent="0.3">
      <c r="A1792" s="194">
        <v>41690</v>
      </c>
      <c r="B1792" s="195">
        <v>3.3101851851851851E-3</v>
      </c>
      <c r="C1792" s="196">
        <v>51.4938</v>
      </c>
      <c r="D1792" s="196">
        <v>16.471</v>
      </c>
      <c r="E1792" s="197">
        <v>41690.003310185188</v>
      </c>
      <c r="F1792" s="198">
        <v>542.43159999999989</v>
      </c>
    </row>
    <row r="1793" spans="1:6" x14ac:dyDescent="0.3">
      <c r="A1793" s="194">
        <v>41691</v>
      </c>
      <c r="B1793" s="195">
        <v>3.3101851851851851E-3</v>
      </c>
      <c r="C1793" s="196">
        <v>51.101399999999998</v>
      </c>
      <c r="D1793" s="196">
        <v>16.472000000000001</v>
      </c>
      <c r="E1793" s="197">
        <v>41691.003310185188</v>
      </c>
      <c r="F1793" s="198">
        <v>542.82399999999996</v>
      </c>
    </row>
    <row r="1794" spans="1:6" x14ac:dyDescent="0.3">
      <c r="A1794" s="194">
        <v>41692</v>
      </c>
      <c r="B1794" s="195">
        <v>3.3101851851851851E-3</v>
      </c>
      <c r="C1794" s="196">
        <v>51.258200000000002</v>
      </c>
      <c r="D1794" s="196">
        <v>16.471</v>
      </c>
      <c r="E1794" s="197">
        <v>41692.003310185188</v>
      </c>
      <c r="F1794" s="198">
        <v>542.66719999999998</v>
      </c>
    </row>
    <row r="1795" spans="1:6" x14ac:dyDescent="0.3">
      <c r="A1795" s="194">
        <v>41693</v>
      </c>
      <c r="B1795" s="195">
        <v>3.3101851851851851E-3</v>
      </c>
      <c r="C1795" s="196">
        <v>51.238900000000001</v>
      </c>
      <c r="D1795" s="196">
        <v>16.471</v>
      </c>
      <c r="E1795" s="197">
        <v>41693.003310185188</v>
      </c>
      <c r="F1795" s="198">
        <v>542.68649999999991</v>
      </c>
    </row>
    <row r="1796" spans="1:6" x14ac:dyDescent="0.3">
      <c r="A1796" s="194">
        <v>41694</v>
      </c>
      <c r="B1796" s="195">
        <v>3.3101851851851851E-3</v>
      </c>
      <c r="C1796" s="196">
        <v>51.1355</v>
      </c>
      <c r="D1796" s="196">
        <v>16.471</v>
      </c>
      <c r="E1796" s="197">
        <v>41694.003310185188</v>
      </c>
      <c r="F1796" s="198">
        <v>542.78989999999999</v>
      </c>
    </row>
    <row r="1797" spans="1:6" x14ac:dyDescent="0.3">
      <c r="A1797" s="194">
        <v>41695</v>
      </c>
      <c r="B1797" s="195">
        <v>3.3101851851851851E-3</v>
      </c>
      <c r="C1797" s="196">
        <v>51.142299999999999</v>
      </c>
      <c r="D1797" s="196">
        <v>16.471</v>
      </c>
      <c r="E1797" s="197">
        <v>41695.003310185188</v>
      </c>
      <c r="F1797" s="198">
        <v>542.78309999999999</v>
      </c>
    </row>
    <row r="1798" spans="1:6" x14ac:dyDescent="0.3">
      <c r="A1798" s="194">
        <v>41696</v>
      </c>
      <c r="B1798" s="195">
        <v>3.3101851851851851E-3</v>
      </c>
      <c r="C1798" s="196">
        <v>51.233699999999999</v>
      </c>
      <c r="D1798" s="196">
        <v>16.47</v>
      </c>
      <c r="E1798" s="197">
        <v>41696.003310185188</v>
      </c>
      <c r="F1798" s="198">
        <v>542.69169999999997</v>
      </c>
    </row>
    <row r="1799" spans="1:6" x14ac:dyDescent="0.3">
      <c r="A1799" s="194">
        <v>41697</v>
      </c>
      <c r="B1799" s="195">
        <v>3.3101851851851851E-3</v>
      </c>
      <c r="C1799" s="196">
        <v>51.258499999999998</v>
      </c>
      <c r="D1799" s="196">
        <v>16.47</v>
      </c>
      <c r="E1799" s="197">
        <v>41697.003310185188</v>
      </c>
      <c r="F1799" s="198">
        <v>542.66689999999994</v>
      </c>
    </row>
    <row r="1800" spans="1:6" x14ac:dyDescent="0.3">
      <c r="A1800" s="194">
        <v>41698</v>
      </c>
      <c r="B1800" s="195">
        <v>3.3101851851851851E-3</v>
      </c>
      <c r="C1800" s="196">
        <v>51.471899999999998</v>
      </c>
      <c r="D1800" s="196">
        <v>16.469000000000001</v>
      </c>
      <c r="E1800" s="197">
        <v>41698.003310185188</v>
      </c>
      <c r="F1800" s="198">
        <v>542.45349999999996</v>
      </c>
    </row>
    <row r="1801" spans="1:6" x14ac:dyDescent="0.3">
      <c r="A1801" s="194">
        <v>41699</v>
      </c>
      <c r="B1801" s="195">
        <v>3.3101851851851851E-3</v>
      </c>
      <c r="C1801" s="196">
        <v>51.264800000000001</v>
      </c>
      <c r="D1801" s="196">
        <v>16.469000000000001</v>
      </c>
      <c r="E1801" s="197">
        <v>41699.003310185188</v>
      </c>
      <c r="F1801" s="198">
        <v>542.66059999999993</v>
      </c>
    </row>
    <row r="1802" spans="1:6" x14ac:dyDescent="0.3">
      <c r="A1802" s="194">
        <v>41700</v>
      </c>
      <c r="B1802" s="195">
        <v>3.3101851851851851E-3</v>
      </c>
      <c r="C1802" s="196">
        <v>51.294499999999999</v>
      </c>
      <c r="D1802" s="196">
        <v>16.469000000000001</v>
      </c>
      <c r="E1802" s="197">
        <v>41700.003310185188</v>
      </c>
      <c r="F1802" s="198">
        <v>542.6309</v>
      </c>
    </row>
    <row r="1803" spans="1:6" x14ac:dyDescent="0.3">
      <c r="A1803" s="194">
        <v>41701</v>
      </c>
      <c r="B1803" s="195">
        <v>3.3101851851851851E-3</v>
      </c>
      <c r="C1803" s="196">
        <v>51.1006</v>
      </c>
      <c r="D1803" s="196">
        <v>16.469000000000001</v>
      </c>
      <c r="E1803" s="197">
        <v>41701.003310185188</v>
      </c>
      <c r="F1803" s="198">
        <v>542.82479999999998</v>
      </c>
    </row>
    <row r="1804" spans="1:6" x14ac:dyDescent="0.3">
      <c r="A1804" s="194">
        <v>41702</v>
      </c>
      <c r="B1804" s="195">
        <v>3.3101851851851851E-3</v>
      </c>
      <c r="C1804" s="196">
        <v>51.1616</v>
      </c>
      <c r="D1804" s="196">
        <v>16.469000000000001</v>
      </c>
      <c r="E1804" s="197">
        <v>41702.003310185188</v>
      </c>
      <c r="F1804" s="198">
        <v>542.76379999999995</v>
      </c>
    </row>
    <row r="1805" spans="1:6" x14ac:dyDescent="0.3">
      <c r="A1805" s="194">
        <v>41703</v>
      </c>
      <c r="B1805" s="195">
        <v>3.3101851851851851E-3</v>
      </c>
      <c r="C1805" s="196">
        <v>51.305999999999997</v>
      </c>
      <c r="D1805" s="196">
        <v>16.469000000000001</v>
      </c>
      <c r="E1805" s="197">
        <v>41703.003310185188</v>
      </c>
      <c r="F1805" s="198">
        <v>542.61939999999993</v>
      </c>
    </row>
    <row r="1806" spans="1:6" x14ac:dyDescent="0.3">
      <c r="A1806" s="194">
        <v>41704</v>
      </c>
      <c r="B1806" s="195">
        <v>3.3101851851851851E-3</v>
      </c>
      <c r="C1806" s="196">
        <v>51.029699999999998</v>
      </c>
      <c r="D1806" s="196">
        <v>16.468</v>
      </c>
      <c r="E1806" s="197">
        <v>41704.003310185188</v>
      </c>
      <c r="F1806" s="198">
        <v>542.89569999999992</v>
      </c>
    </row>
    <row r="1807" spans="1:6" x14ac:dyDescent="0.3">
      <c r="A1807" s="194">
        <v>41705</v>
      </c>
      <c r="B1807" s="195">
        <v>3.3101851851851851E-3</v>
      </c>
      <c r="C1807" s="196">
        <v>51.247</v>
      </c>
      <c r="D1807" s="196">
        <v>16.468</v>
      </c>
      <c r="E1807" s="197">
        <v>41705.003310185188</v>
      </c>
      <c r="F1807" s="198">
        <v>542.6783999999999</v>
      </c>
    </row>
    <row r="1808" spans="1:6" x14ac:dyDescent="0.3">
      <c r="A1808" s="194">
        <v>41706</v>
      </c>
      <c r="B1808" s="195">
        <v>3.3101851851851851E-3</v>
      </c>
      <c r="C1808" s="196">
        <v>51.271999999999998</v>
      </c>
      <c r="D1808" s="196">
        <v>16.466999999999999</v>
      </c>
      <c r="E1808" s="197">
        <v>41706.003310185188</v>
      </c>
      <c r="F1808" s="198">
        <v>542.65339999999992</v>
      </c>
    </row>
    <row r="1809" spans="1:6" x14ac:dyDescent="0.3">
      <c r="A1809" s="194">
        <v>41707</v>
      </c>
      <c r="B1809" s="195">
        <v>3.3101851851851851E-3</v>
      </c>
      <c r="C1809" s="196">
        <v>50.872500000000002</v>
      </c>
      <c r="D1809" s="196">
        <v>16.466999999999999</v>
      </c>
      <c r="E1809" s="197">
        <v>41707.003310185188</v>
      </c>
      <c r="F1809" s="198">
        <v>543.05289999999991</v>
      </c>
    </row>
    <row r="1810" spans="1:6" x14ac:dyDescent="0.3">
      <c r="A1810" s="194">
        <v>41708</v>
      </c>
      <c r="B1810" s="195">
        <v>3.3101851851851851E-3</v>
      </c>
      <c r="C1810" s="196">
        <v>51.021999999999998</v>
      </c>
      <c r="D1810" s="196">
        <v>16.466999999999999</v>
      </c>
      <c r="E1810" s="197">
        <v>41708.003310185188</v>
      </c>
      <c r="F1810" s="198">
        <v>542.90339999999992</v>
      </c>
    </row>
    <row r="1811" spans="1:6" x14ac:dyDescent="0.3">
      <c r="A1811" s="194">
        <v>41709</v>
      </c>
      <c r="B1811" s="195">
        <v>3.3101851851851851E-3</v>
      </c>
      <c r="C1811" s="196">
        <v>51.319099999999999</v>
      </c>
      <c r="D1811" s="196">
        <v>16.466999999999999</v>
      </c>
      <c r="E1811" s="197">
        <v>41709.003310185188</v>
      </c>
      <c r="F1811" s="198">
        <v>542.60629999999992</v>
      </c>
    </row>
    <row r="1812" spans="1:6" x14ac:dyDescent="0.3">
      <c r="A1812" s="194">
        <v>41710</v>
      </c>
      <c r="B1812" s="195">
        <v>3.3101851851851851E-3</v>
      </c>
      <c r="C1812" s="196">
        <v>51.1327</v>
      </c>
      <c r="D1812" s="196">
        <v>16.466999999999999</v>
      </c>
      <c r="E1812" s="197">
        <v>41710.003310185188</v>
      </c>
      <c r="F1812" s="198">
        <v>542.79269999999997</v>
      </c>
    </row>
    <row r="1813" spans="1:6" x14ac:dyDescent="0.3">
      <c r="A1813" s="194">
        <v>41711</v>
      </c>
      <c r="B1813" s="195">
        <v>3.3101851851851851E-3</v>
      </c>
      <c r="C1813" s="196">
        <v>50.976300000000002</v>
      </c>
      <c r="D1813" s="196">
        <v>16.466000000000001</v>
      </c>
      <c r="E1813" s="197">
        <v>41711.003310185188</v>
      </c>
      <c r="F1813" s="198">
        <v>542.94909999999993</v>
      </c>
    </row>
    <row r="1814" spans="1:6" x14ac:dyDescent="0.3">
      <c r="A1814" s="194">
        <v>41712</v>
      </c>
      <c r="B1814" s="195">
        <v>3.3101851851851851E-3</v>
      </c>
      <c r="C1814" s="196">
        <v>51.261800000000001</v>
      </c>
      <c r="D1814" s="196">
        <v>16.466000000000001</v>
      </c>
      <c r="E1814" s="197">
        <v>41712.003310185188</v>
      </c>
      <c r="F1814" s="198">
        <v>542.66359999999997</v>
      </c>
    </row>
    <row r="1815" spans="1:6" x14ac:dyDescent="0.3">
      <c r="A1815" s="194">
        <v>41713</v>
      </c>
      <c r="B1815" s="195">
        <v>3.3101851851851851E-3</v>
      </c>
      <c r="C1815" s="196">
        <v>51.182400000000001</v>
      </c>
      <c r="D1815" s="196">
        <v>16.466999999999999</v>
      </c>
      <c r="E1815" s="197">
        <v>41713.003310185188</v>
      </c>
      <c r="F1815" s="198">
        <v>542.74299999999994</v>
      </c>
    </row>
    <row r="1816" spans="1:6" x14ac:dyDescent="0.3">
      <c r="A1816" s="194">
        <v>41714</v>
      </c>
      <c r="B1816" s="195">
        <v>3.3101851851851851E-3</v>
      </c>
      <c r="C1816" s="196">
        <v>51.062399999999997</v>
      </c>
      <c r="D1816" s="196">
        <v>16.466000000000001</v>
      </c>
      <c r="E1816" s="197">
        <v>41714.003310185188</v>
      </c>
      <c r="F1816" s="198">
        <v>542.86299999999994</v>
      </c>
    </row>
    <row r="1817" spans="1:6" x14ac:dyDescent="0.3">
      <c r="A1817" s="194">
        <v>41715</v>
      </c>
      <c r="B1817" s="195">
        <v>3.3101851851851851E-3</v>
      </c>
      <c r="C1817" s="196">
        <v>51.147100000000002</v>
      </c>
      <c r="D1817" s="196">
        <v>16.466000000000001</v>
      </c>
      <c r="E1817" s="197">
        <v>41715.003310185188</v>
      </c>
      <c r="F1817" s="198">
        <v>542.77829999999994</v>
      </c>
    </row>
    <row r="1818" spans="1:6" x14ac:dyDescent="0.3">
      <c r="A1818" s="194">
        <v>41716</v>
      </c>
      <c r="B1818" s="195">
        <v>3.3101851851851851E-3</v>
      </c>
      <c r="C1818" s="196">
        <v>51.725299999999997</v>
      </c>
      <c r="D1818" s="196">
        <v>16.463999999999999</v>
      </c>
      <c r="E1818" s="197">
        <v>41716.003310185188</v>
      </c>
      <c r="F1818" s="198">
        <v>542.20009999999991</v>
      </c>
    </row>
    <row r="1819" spans="1:6" x14ac:dyDescent="0.3">
      <c r="A1819" s="194">
        <v>41717</v>
      </c>
      <c r="B1819" s="195">
        <v>3.3101851851851851E-3</v>
      </c>
      <c r="C1819" s="196">
        <v>51.228200000000001</v>
      </c>
      <c r="D1819" s="196">
        <v>16.465</v>
      </c>
      <c r="E1819" s="197">
        <v>41717.003310185188</v>
      </c>
      <c r="F1819" s="198">
        <v>542.69719999999995</v>
      </c>
    </row>
    <row r="1820" spans="1:6" x14ac:dyDescent="0.3">
      <c r="A1820" s="194">
        <v>41718</v>
      </c>
      <c r="B1820" s="195">
        <v>3.3101851851851851E-3</v>
      </c>
      <c r="C1820" s="196">
        <v>51.037700000000001</v>
      </c>
      <c r="D1820" s="196">
        <v>16.465</v>
      </c>
      <c r="E1820" s="197">
        <v>41718.003310185188</v>
      </c>
      <c r="F1820" s="198">
        <v>542.8877</v>
      </c>
    </row>
    <row r="1821" spans="1:6" x14ac:dyDescent="0.3">
      <c r="A1821" s="194">
        <v>41719</v>
      </c>
      <c r="B1821" s="195">
        <v>3.3101851851851851E-3</v>
      </c>
      <c r="C1821" s="196">
        <v>51.274700000000003</v>
      </c>
      <c r="D1821" s="196">
        <v>16.463999999999999</v>
      </c>
      <c r="E1821" s="197">
        <v>41719.003310185188</v>
      </c>
      <c r="F1821" s="198">
        <v>542.65069999999992</v>
      </c>
    </row>
    <row r="1822" spans="1:6" x14ac:dyDescent="0.3">
      <c r="A1822" s="194">
        <v>41720</v>
      </c>
      <c r="B1822" s="195">
        <v>3.3101851851851851E-3</v>
      </c>
      <c r="C1822" s="196">
        <v>51.225000000000001</v>
      </c>
      <c r="D1822" s="196">
        <v>16.463999999999999</v>
      </c>
      <c r="E1822" s="197">
        <v>41720.003310185188</v>
      </c>
      <c r="F1822" s="198">
        <v>542.70039999999995</v>
      </c>
    </row>
    <row r="1823" spans="1:6" x14ac:dyDescent="0.3">
      <c r="A1823" s="194">
        <v>41721</v>
      </c>
      <c r="B1823" s="195">
        <v>3.3101851851851851E-3</v>
      </c>
      <c r="C1823" s="196">
        <v>51.126800000000003</v>
      </c>
      <c r="D1823" s="196">
        <v>16.465</v>
      </c>
      <c r="E1823" s="197">
        <v>41721.003310185188</v>
      </c>
      <c r="F1823" s="198">
        <v>542.79859999999996</v>
      </c>
    </row>
    <row r="1824" spans="1:6" x14ac:dyDescent="0.3">
      <c r="A1824" s="194">
        <v>41722</v>
      </c>
      <c r="B1824" s="195">
        <v>3.3101851851851851E-3</v>
      </c>
      <c r="C1824" s="196">
        <v>51.1036</v>
      </c>
      <c r="D1824" s="196">
        <v>16.463999999999999</v>
      </c>
      <c r="E1824" s="197">
        <v>41722.003310185188</v>
      </c>
      <c r="F1824" s="198">
        <v>542.82179999999994</v>
      </c>
    </row>
    <row r="1825" spans="1:6" x14ac:dyDescent="0.3">
      <c r="A1825" s="194">
        <v>41723</v>
      </c>
      <c r="B1825" s="195">
        <v>3.3101851851851851E-3</v>
      </c>
      <c r="C1825" s="196">
        <v>51.0351</v>
      </c>
      <c r="D1825" s="196">
        <v>16.463000000000001</v>
      </c>
      <c r="E1825" s="197">
        <v>41723.003310185188</v>
      </c>
      <c r="F1825" s="198">
        <v>542.89029999999991</v>
      </c>
    </row>
    <row r="1826" spans="1:6" x14ac:dyDescent="0.3">
      <c r="A1826" s="194">
        <v>41724</v>
      </c>
      <c r="B1826" s="195">
        <v>3.3101851851851851E-3</v>
      </c>
      <c r="C1826" s="196">
        <v>51.275799999999997</v>
      </c>
      <c r="D1826" s="196">
        <v>16.463000000000001</v>
      </c>
      <c r="E1826" s="197">
        <v>41724.003310185188</v>
      </c>
      <c r="F1826" s="198">
        <v>542.64959999999996</v>
      </c>
    </row>
    <row r="1827" spans="1:6" x14ac:dyDescent="0.3">
      <c r="A1827" s="194">
        <v>41725</v>
      </c>
      <c r="B1827" s="195">
        <v>3.3101851851851851E-3</v>
      </c>
      <c r="C1827" s="196">
        <v>51.541600000000003</v>
      </c>
      <c r="D1827" s="196">
        <v>16.462</v>
      </c>
      <c r="E1827" s="197">
        <v>41725.003310185188</v>
      </c>
      <c r="F1827" s="198">
        <v>542.38379999999995</v>
      </c>
    </row>
    <row r="1828" spans="1:6" x14ac:dyDescent="0.3">
      <c r="A1828" s="194">
        <v>41726</v>
      </c>
      <c r="B1828" s="195">
        <v>3.3101851851851851E-3</v>
      </c>
      <c r="C1828" s="196">
        <v>51.322099999999999</v>
      </c>
      <c r="D1828" s="196">
        <v>16.463000000000001</v>
      </c>
      <c r="E1828" s="197">
        <v>41726.003310185188</v>
      </c>
      <c r="F1828" s="198">
        <v>542.60329999999999</v>
      </c>
    </row>
    <row r="1829" spans="1:6" x14ac:dyDescent="0.3">
      <c r="A1829" s="194">
        <v>41727</v>
      </c>
      <c r="B1829" s="195">
        <v>3.3101851851851851E-3</v>
      </c>
      <c r="C1829" s="196">
        <v>51.0002</v>
      </c>
      <c r="D1829" s="196">
        <v>16.463000000000001</v>
      </c>
      <c r="E1829" s="197">
        <v>41727.003310185188</v>
      </c>
      <c r="F1829" s="198">
        <v>542.9251999999999</v>
      </c>
    </row>
    <row r="1830" spans="1:6" x14ac:dyDescent="0.3">
      <c r="A1830" s="194">
        <v>41728</v>
      </c>
      <c r="B1830" s="195">
        <v>3.3101851851851851E-3</v>
      </c>
      <c r="C1830" s="196">
        <v>51.103999999999999</v>
      </c>
      <c r="D1830" s="196">
        <v>16.462</v>
      </c>
      <c r="E1830" s="197">
        <v>41728.003310185188</v>
      </c>
      <c r="F1830" s="198">
        <v>542.82139999999993</v>
      </c>
    </row>
    <row r="1831" spans="1:6" x14ac:dyDescent="0.3">
      <c r="A1831" s="194">
        <v>41729</v>
      </c>
      <c r="B1831" s="195">
        <v>3.3101851851851851E-3</v>
      </c>
      <c r="C1831" s="196">
        <v>51.341200000000001</v>
      </c>
      <c r="D1831" s="196">
        <v>16.462</v>
      </c>
      <c r="E1831" s="197">
        <v>41729.003310185188</v>
      </c>
      <c r="F1831" s="198">
        <v>542.5841999999999</v>
      </c>
    </row>
    <row r="1832" spans="1:6" x14ac:dyDescent="0.3">
      <c r="A1832" s="194">
        <v>41730</v>
      </c>
      <c r="B1832" s="195">
        <v>3.3101851851851851E-3</v>
      </c>
      <c r="C1832" s="196">
        <v>51.247799999999998</v>
      </c>
      <c r="D1832" s="196">
        <v>16.462</v>
      </c>
      <c r="E1832" s="197">
        <v>41730.003310185188</v>
      </c>
      <c r="F1832" s="198">
        <v>542.67759999999998</v>
      </c>
    </row>
    <row r="1833" spans="1:6" x14ac:dyDescent="0.3">
      <c r="A1833" s="194">
        <v>41731</v>
      </c>
      <c r="B1833" s="195">
        <v>3.3101851851851851E-3</v>
      </c>
      <c r="C1833" s="196">
        <v>51.369100000000003</v>
      </c>
      <c r="D1833" s="196">
        <v>16.462</v>
      </c>
      <c r="E1833" s="197">
        <v>41731.003310185188</v>
      </c>
      <c r="F1833" s="198">
        <v>542.55629999999996</v>
      </c>
    </row>
    <row r="1834" spans="1:6" x14ac:dyDescent="0.3">
      <c r="A1834" s="194">
        <v>41732</v>
      </c>
      <c r="B1834" s="195">
        <v>3.3101851851851851E-3</v>
      </c>
      <c r="C1834" s="196">
        <v>51.446899999999999</v>
      </c>
      <c r="D1834" s="196">
        <v>16.462</v>
      </c>
      <c r="E1834" s="197">
        <v>41732.003310185188</v>
      </c>
      <c r="F1834" s="198">
        <v>542.47849999999994</v>
      </c>
    </row>
    <row r="1835" spans="1:6" x14ac:dyDescent="0.3">
      <c r="A1835" s="194">
        <v>41733</v>
      </c>
      <c r="B1835" s="195">
        <v>3.3101851851851851E-3</v>
      </c>
      <c r="C1835" s="196">
        <v>51.087299999999999</v>
      </c>
      <c r="D1835" s="196">
        <v>16.462</v>
      </c>
      <c r="E1835" s="197">
        <v>41733.003310185188</v>
      </c>
      <c r="F1835" s="198">
        <v>542.83809999999994</v>
      </c>
    </row>
    <row r="1836" spans="1:6" x14ac:dyDescent="0.3">
      <c r="A1836" s="194">
        <v>41734</v>
      </c>
      <c r="B1836" s="195">
        <v>3.3101851851851851E-3</v>
      </c>
      <c r="C1836" s="196">
        <v>51.290799999999997</v>
      </c>
      <c r="D1836" s="196">
        <v>16.460999999999999</v>
      </c>
      <c r="E1836" s="197">
        <v>41734.003310185188</v>
      </c>
      <c r="F1836" s="198">
        <v>542.63459999999998</v>
      </c>
    </row>
    <row r="1837" spans="1:6" x14ac:dyDescent="0.3">
      <c r="A1837" s="194">
        <v>41735</v>
      </c>
      <c r="B1837" s="195">
        <v>3.3101851851851851E-3</v>
      </c>
      <c r="C1837" s="196">
        <v>51.287300000000002</v>
      </c>
      <c r="D1837" s="196">
        <v>16.460999999999999</v>
      </c>
      <c r="E1837" s="197">
        <v>41735.003310185188</v>
      </c>
      <c r="F1837" s="198">
        <v>542.63809999999989</v>
      </c>
    </row>
    <row r="1838" spans="1:6" x14ac:dyDescent="0.3">
      <c r="A1838" s="194">
        <v>41736</v>
      </c>
      <c r="B1838" s="195">
        <v>3.3101851851851851E-3</v>
      </c>
      <c r="C1838" s="196">
        <v>51.231000000000002</v>
      </c>
      <c r="D1838" s="196">
        <v>16.460999999999999</v>
      </c>
      <c r="E1838" s="197">
        <v>41736.003310185188</v>
      </c>
      <c r="F1838" s="198">
        <v>542.69439999999997</v>
      </c>
    </row>
    <row r="1839" spans="1:6" x14ac:dyDescent="0.3">
      <c r="A1839" s="194">
        <v>41737</v>
      </c>
      <c r="B1839" s="195">
        <v>3.3101851851851851E-3</v>
      </c>
      <c r="C1839" s="196">
        <v>50.947400000000002</v>
      </c>
      <c r="D1839" s="196">
        <v>16.459</v>
      </c>
      <c r="E1839" s="197">
        <v>41737.003310185188</v>
      </c>
      <c r="F1839" s="198">
        <v>542.97799999999995</v>
      </c>
    </row>
    <row r="1840" spans="1:6" x14ac:dyDescent="0.3">
      <c r="A1840" s="194">
        <v>41738</v>
      </c>
      <c r="B1840" s="195">
        <v>3.3101851851851851E-3</v>
      </c>
      <c r="C1840" s="196">
        <v>50.942399999999999</v>
      </c>
      <c r="D1840" s="196">
        <v>16.46</v>
      </c>
      <c r="E1840" s="197">
        <v>41738.003310185188</v>
      </c>
      <c r="F1840" s="198">
        <v>542.98299999999995</v>
      </c>
    </row>
    <row r="1841" spans="1:6" x14ac:dyDescent="0.3">
      <c r="A1841" s="194">
        <v>41739</v>
      </c>
      <c r="B1841" s="195">
        <v>3.3101851851851851E-3</v>
      </c>
      <c r="C1841" s="196">
        <v>51.094299999999997</v>
      </c>
      <c r="D1841" s="196">
        <v>16.459</v>
      </c>
      <c r="E1841" s="197">
        <v>41739.003310185188</v>
      </c>
      <c r="F1841" s="198">
        <v>542.83109999999999</v>
      </c>
    </row>
    <row r="1842" spans="1:6" x14ac:dyDescent="0.3">
      <c r="A1842" s="194">
        <v>41740</v>
      </c>
      <c r="B1842" s="195">
        <v>3.3101851851851851E-3</v>
      </c>
      <c r="C1842" s="196">
        <v>51.096200000000003</v>
      </c>
      <c r="D1842" s="196">
        <v>16.459</v>
      </c>
      <c r="E1842" s="197">
        <v>41740.003310185188</v>
      </c>
      <c r="F1842" s="198">
        <v>542.8291999999999</v>
      </c>
    </row>
    <row r="1843" spans="1:6" x14ac:dyDescent="0.3">
      <c r="A1843" s="194">
        <v>41741</v>
      </c>
      <c r="B1843" s="195">
        <v>3.3101851851851851E-3</v>
      </c>
      <c r="C1843" s="196">
        <v>51.192799999999998</v>
      </c>
      <c r="D1843" s="196">
        <v>16.459</v>
      </c>
      <c r="E1843" s="197">
        <v>41741.003310185188</v>
      </c>
      <c r="F1843" s="198">
        <v>542.73259999999993</v>
      </c>
    </row>
    <row r="1844" spans="1:6" x14ac:dyDescent="0.3">
      <c r="A1844" s="194">
        <v>41742</v>
      </c>
      <c r="B1844" s="195">
        <v>3.3101851851851851E-3</v>
      </c>
      <c r="C1844" s="196">
        <v>51.448399999999999</v>
      </c>
      <c r="D1844" s="196">
        <v>16.459</v>
      </c>
      <c r="E1844" s="197">
        <v>41742.003310185188</v>
      </c>
      <c r="F1844" s="198">
        <v>542.47699999999998</v>
      </c>
    </row>
    <row r="1845" spans="1:6" x14ac:dyDescent="0.3">
      <c r="A1845" s="194">
        <v>41743</v>
      </c>
      <c r="B1845" s="195">
        <v>3.3101851851851851E-3</v>
      </c>
      <c r="C1845" s="196">
        <v>51.295200000000001</v>
      </c>
      <c r="D1845" s="196">
        <v>16.457999999999998</v>
      </c>
      <c r="E1845" s="197">
        <v>41743.003310185188</v>
      </c>
      <c r="F1845" s="198">
        <v>542.63019999999995</v>
      </c>
    </row>
    <row r="1846" spans="1:6" x14ac:dyDescent="0.3">
      <c r="A1846" s="194">
        <v>41744</v>
      </c>
      <c r="B1846" s="195">
        <v>3.3101851851851851E-3</v>
      </c>
      <c r="C1846" s="196">
        <v>51.012</v>
      </c>
      <c r="D1846" s="196">
        <v>16.459</v>
      </c>
      <c r="E1846" s="197">
        <v>41744.003310185188</v>
      </c>
      <c r="F1846" s="198">
        <v>542.91339999999991</v>
      </c>
    </row>
    <row r="1847" spans="1:6" x14ac:dyDescent="0.3">
      <c r="A1847" s="194">
        <v>41745</v>
      </c>
      <c r="B1847" s="195">
        <v>3.3101851851851851E-3</v>
      </c>
      <c r="C1847" s="196">
        <v>51.287599999999998</v>
      </c>
      <c r="D1847" s="196">
        <v>16.457999999999998</v>
      </c>
      <c r="E1847" s="197">
        <v>41745.003310185188</v>
      </c>
      <c r="F1847" s="198">
        <v>542.63779999999997</v>
      </c>
    </row>
    <row r="1848" spans="1:6" x14ac:dyDescent="0.3">
      <c r="A1848" s="194">
        <v>41746</v>
      </c>
      <c r="B1848" s="195">
        <v>3.3101851851851851E-3</v>
      </c>
      <c r="C1848" s="196">
        <v>51.240099999999998</v>
      </c>
      <c r="D1848" s="196">
        <v>16.457999999999998</v>
      </c>
      <c r="E1848" s="197">
        <v>41746.003310185188</v>
      </c>
      <c r="F1848" s="198">
        <v>542.68529999999998</v>
      </c>
    </row>
    <row r="1849" spans="1:6" x14ac:dyDescent="0.3">
      <c r="A1849" s="194">
        <v>41747</v>
      </c>
      <c r="B1849" s="195">
        <v>3.3101851851851851E-3</v>
      </c>
      <c r="C1849" s="196">
        <v>51.0304</v>
      </c>
      <c r="D1849" s="196">
        <v>16.457999999999998</v>
      </c>
      <c r="E1849" s="197">
        <v>41747.003310185188</v>
      </c>
      <c r="F1849" s="198">
        <v>542.89499999999998</v>
      </c>
    </row>
    <row r="1850" spans="1:6" x14ac:dyDescent="0.3">
      <c r="A1850" s="194">
        <v>41748</v>
      </c>
      <c r="B1850" s="195">
        <v>3.3101851851851851E-3</v>
      </c>
      <c r="C1850" s="196">
        <v>51.079300000000003</v>
      </c>
      <c r="D1850" s="196">
        <v>16.457000000000001</v>
      </c>
      <c r="E1850" s="197">
        <v>41748.003310185188</v>
      </c>
      <c r="F1850" s="198">
        <v>542.84609999999998</v>
      </c>
    </row>
    <row r="1851" spans="1:6" x14ac:dyDescent="0.3">
      <c r="A1851" s="194">
        <v>41749</v>
      </c>
      <c r="B1851" s="195">
        <v>3.3101851851851851E-3</v>
      </c>
      <c r="C1851" s="196">
        <v>51.097999999999999</v>
      </c>
      <c r="D1851" s="196">
        <v>16.457999999999998</v>
      </c>
      <c r="E1851" s="197">
        <v>41749.003310185188</v>
      </c>
      <c r="F1851" s="198">
        <v>542.8273999999999</v>
      </c>
    </row>
    <row r="1852" spans="1:6" x14ac:dyDescent="0.3">
      <c r="A1852" s="194">
        <v>41750</v>
      </c>
      <c r="B1852" s="195">
        <v>3.3101851851851851E-3</v>
      </c>
      <c r="C1852" s="196">
        <v>51.049500000000002</v>
      </c>
      <c r="D1852" s="196">
        <v>16.457999999999998</v>
      </c>
      <c r="E1852" s="197">
        <v>41750.003310185188</v>
      </c>
      <c r="F1852" s="198">
        <v>542.8759</v>
      </c>
    </row>
    <row r="1853" spans="1:6" x14ac:dyDescent="0.3">
      <c r="A1853" s="194">
        <v>41751</v>
      </c>
      <c r="B1853" s="195">
        <v>3.3101851851851851E-3</v>
      </c>
      <c r="C1853" s="196">
        <v>51.000799999999998</v>
      </c>
      <c r="D1853" s="196">
        <v>16.457000000000001</v>
      </c>
      <c r="E1853" s="197">
        <v>41751.003310185188</v>
      </c>
      <c r="F1853" s="198">
        <v>542.92459999999994</v>
      </c>
    </row>
    <row r="1854" spans="1:6" x14ac:dyDescent="0.3">
      <c r="A1854" s="194">
        <v>41752</v>
      </c>
      <c r="B1854" s="195">
        <v>3.3101851851851851E-3</v>
      </c>
      <c r="C1854" s="196">
        <v>51.328699999999998</v>
      </c>
      <c r="D1854" s="196">
        <v>16.457000000000001</v>
      </c>
      <c r="E1854" s="197">
        <v>41752.003310185188</v>
      </c>
      <c r="F1854" s="198">
        <v>542.59669999999994</v>
      </c>
    </row>
    <row r="1855" spans="1:6" x14ac:dyDescent="0.3">
      <c r="A1855" s="194">
        <v>41753</v>
      </c>
      <c r="B1855" s="195">
        <v>3.3101851851851851E-3</v>
      </c>
      <c r="C1855" s="196">
        <v>51.304699999999997</v>
      </c>
      <c r="D1855" s="196">
        <v>16.456</v>
      </c>
      <c r="E1855" s="197">
        <v>41753.003310185188</v>
      </c>
      <c r="F1855" s="198">
        <v>542.62069999999994</v>
      </c>
    </row>
    <row r="1856" spans="1:6" x14ac:dyDescent="0.3">
      <c r="A1856" s="194">
        <v>41754</v>
      </c>
      <c r="B1856" s="195">
        <v>3.3101851851851851E-3</v>
      </c>
      <c r="C1856" s="196">
        <v>51.155099999999997</v>
      </c>
      <c r="D1856" s="196">
        <v>16.456</v>
      </c>
      <c r="E1856" s="197">
        <v>41754.003310185188</v>
      </c>
      <c r="F1856" s="198">
        <v>542.77029999999991</v>
      </c>
    </row>
    <row r="1857" spans="1:6" x14ac:dyDescent="0.3">
      <c r="A1857" s="194">
        <v>41755</v>
      </c>
      <c r="B1857" s="195">
        <v>3.3101851851851851E-3</v>
      </c>
      <c r="C1857" s="196">
        <v>51.383000000000003</v>
      </c>
      <c r="D1857" s="196">
        <v>16.456</v>
      </c>
      <c r="E1857" s="197">
        <v>41755.003310185188</v>
      </c>
      <c r="F1857" s="198">
        <v>542.54239999999993</v>
      </c>
    </row>
    <row r="1858" spans="1:6" x14ac:dyDescent="0.3">
      <c r="A1858" s="194">
        <v>41756</v>
      </c>
      <c r="B1858" s="195">
        <v>3.3101851851851851E-3</v>
      </c>
      <c r="C1858" s="196">
        <v>51.541600000000003</v>
      </c>
      <c r="D1858" s="196">
        <v>16.456</v>
      </c>
      <c r="E1858" s="197">
        <v>41756.003310185188</v>
      </c>
      <c r="F1858" s="198">
        <v>542.38379999999995</v>
      </c>
    </row>
    <row r="1859" spans="1:6" x14ac:dyDescent="0.3">
      <c r="A1859" s="194">
        <v>41757</v>
      </c>
      <c r="B1859" s="195">
        <v>3.3101851851851851E-3</v>
      </c>
      <c r="C1859" s="196">
        <v>51.45</v>
      </c>
      <c r="D1859" s="196">
        <v>16.454999999999998</v>
      </c>
      <c r="E1859" s="197">
        <v>41757.003310185188</v>
      </c>
      <c r="F1859" s="198">
        <v>542.47539999999992</v>
      </c>
    </row>
    <row r="1860" spans="1:6" x14ac:dyDescent="0.3">
      <c r="A1860" s="194">
        <v>41758</v>
      </c>
      <c r="B1860" s="195">
        <v>3.3101851851851851E-3</v>
      </c>
      <c r="C1860" s="196">
        <v>51.211399999999998</v>
      </c>
      <c r="D1860" s="196">
        <v>16.454999999999998</v>
      </c>
      <c r="E1860" s="197">
        <v>41758.003310185188</v>
      </c>
      <c r="F1860" s="198">
        <v>542.71399999999994</v>
      </c>
    </row>
    <row r="1861" spans="1:6" x14ac:dyDescent="0.3">
      <c r="A1861" s="194">
        <v>41759</v>
      </c>
      <c r="B1861" s="195">
        <v>3.3101851851851851E-3</v>
      </c>
      <c r="C1861" s="196">
        <v>51.0717</v>
      </c>
      <c r="D1861" s="196">
        <v>16.454999999999998</v>
      </c>
      <c r="E1861" s="197">
        <v>41759.003310185188</v>
      </c>
      <c r="F1861" s="198">
        <v>542.85369999999989</v>
      </c>
    </row>
    <row r="1862" spans="1:6" x14ac:dyDescent="0.3">
      <c r="A1862" s="194">
        <v>41760</v>
      </c>
      <c r="B1862" s="195">
        <v>3.3101851851851851E-3</v>
      </c>
      <c r="C1862" s="196">
        <v>51.000300000000003</v>
      </c>
      <c r="D1862" s="196">
        <v>16.454999999999998</v>
      </c>
      <c r="E1862" s="197">
        <v>41760.003310185188</v>
      </c>
      <c r="F1862" s="198">
        <v>542.92509999999993</v>
      </c>
    </row>
    <row r="1863" spans="1:6" x14ac:dyDescent="0.3">
      <c r="A1863" s="194">
        <v>41761</v>
      </c>
      <c r="B1863" s="195">
        <v>3.3101851851851851E-3</v>
      </c>
      <c r="C1863" s="196">
        <v>51.009300000000003</v>
      </c>
      <c r="D1863" s="196">
        <v>16.454000000000001</v>
      </c>
      <c r="E1863" s="197">
        <v>41761.003310185188</v>
      </c>
      <c r="F1863" s="198">
        <v>542.91609999999991</v>
      </c>
    </row>
    <row r="1864" spans="1:6" x14ac:dyDescent="0.3">
      <c r="A1864" s="194">
        <v>41762</v>
      </c>
      <c r="B1864" s="195">
        <v>3.3101851851851851E-3</v>
      </c>
      <c r="C1864" s="196">
        <v>51.100099999999998</v>
      </c>
      <c r="D1864" s="196">
        <v>16.454000000000001</v>
      </c>
      <c r="E1864" s="197">
        <v>41762.003310185188</v>
      </c>
      <c r="F1864" s="198">
        <v>542.82529999999997</v>
      </c>
    </row>
    <row r="1865" spans="1:6" x14ac:dyDescent="0.3">
      <c r="A1865" s="194">
        <v>41763</v>
      </c>
      <c r="B1865" s="195">
        <v>3.3101851851851851E-3</v>
      </c>
      <c r="C1865" s="196">
        <v>51.090800000000002</v>
      </c>
      <c r="D1865" s="196">
        <v>16.454000000000001</v>
      </c>
      <c r="E1865" s="197">
        <v>41763.003310185188</v>
      </c>
      <c r="F1865" s="198">
        <v>542.83459999999991</v>
      </c>
    </row>
    <row r="1866" spans="1:6" x14ac:dyDescent="0.3">
      <c r="A1866" s="194">
        <v>41764</v>
      </c>
      <c r="B1866" s="195">
        <v>3.3101851851851851E-3</v>
      </c>
      <c r="C1866" s="196">
        <v>51.128900000000002</v>
      </c>
      <c r="D1866" s="196">
        <v>16.454000000000001</v>
      </c>
      <c r="E1866" s="197">
        <v>41764.003310185188</v>
      </c>
      <c r="F1866" s="198">
        <v>542.79649999999992</v>
      </c>
    </row>
    <row r="1867" spans="1:6" x14ac:dyDescent="0.3">
      <c r="A1867" s="194">
        <v>41765</v>
      </c>
      <c r="B1867" s="195">
        <v>3.3101851851851851E-3</v>
      </c>
      <c r="C1867" s="196">
        <v>51.286099999999998</v>
      </c>
      <c r="D1867" s="196">
        <v>16.452999999999999</v>
      </c>
      <c r="E1867" s="197">
        <v>41765.003310185188</v>
      </c>
      <c r="F1867" s="198">
        <v>542.63929999999993</v>
      </c>
    </row>
    <row r="1868" spans="1:6" x14ac:dyDescent="0.3">
      <c r="A1868" s="194">
        <v>41766</v>
      </c>
      <c r="B1868" s="195">
        <v>3.3101851851851851E-3</v>
      </c>
      <c r="C1868" s="196">
        <v>51.447099999999999</v>
      </c>
      <c r="D1868" s="196">
        <v>16.452999999999999</v>
      </c>
      <c r="E1868" s="197">
        <v>41766.003310185188</v>
      </c>
      <c r="F1868" s="198">
        <v>542.47829999999999</v>
      </c>
    </row>
    <row r="1869" spans="1:6" x14ac:dyDescent="0.3">
      <c r="A1869" s="194">
        <v>41767</v>
      </c>
      <c r="B1869" s="195">
        <v>3.3101851851851851E-3</v>
      </c>
      <c r="C1869" s="196">
        <v>51.307000000000002</v>
      </c>
      <c r="D1869" s="196">
        <v>16.452999999999999</v>
      </c>
      <c r="E1869" s="197">
        <v>41767.003310185188</v>
      </c>
      <c r="F1869" s="198">
        <v>542.61839999999995</v>
      </c>
    </row>
    <row r="1870" spans="1:6" x14ac:dyDescent="0.3">
      <c r="A1870" s="194">
        <v>41768</v>
      </c>
      <c r="B1870" s="195">
        <v>3.3101851851851851E-3</v>
      </c>
      <c r="C1870" s="196">
        <v>51.148299999999999</v>
      </c>
      <c r="D1870" s="196">
        <v>16.452999999999999</v>
      </c>
      <c r="E1870" s="197">
        <v>41768.003310185188</v>
      </c>
      <c r="F1870" s="198">
        <v>542.7770999999999</v>
      </c>
    </row>
    <row r="1871" spans="1:6" x14ac:dyDescent="0.3">
      <c r="A1871" s="194">
        <v>41769</v>
      </c>
      <c r="B1871" s="195">
        <v>3.3101851851851851E-3</v>
      </c>
      <c r="C1871" s="196">
        <v>51.245800000000003</v>
      </c>
      <c r="D1871" s="196">
        <v>16.452000000000002</v>
      </c>
      <c r="E1871" s="197">
        <v>41769.003310185188</v>
      </c>
      <c r="F1871" s="198">
        <v>542.67959999999994</v>
      </c>
    </row>
    <row r="1872" spans="1:6" x14ac:dyDescent="0.3">
      <c r="A1872" s="194">
        <v>41770</v>
      </c>
      <c r="B1872" s="195">
        <v>3.3101851851851851E-3</v>
      </c>
      <c r="C1872" s="196">
        <v>51.496000000000002</v>
      </c>
      <c r="D1872" s="196">
        <v>16.452000000000002</v>
      </c>
      <c r="E1872" s="197">
        <v>41770.003310185188</v>
      </c>
      <c r="F1872" s="198">
        <v>542.42939999999999</v>
      </c>
    </row>
    <row r="1873" spans="1:6" x14ac:dyDescent="0.3">
      <c r="A1873" s="194">
        <v>41771</v>
      </c>
      <c r="B1873" s="195">
        <v>3.3101851851851851E-3</v>
      </c>
      <c r="C1873" s="196">
        <v>51.3245</v>
      </c>
      <c r="D1873" s="196">
        <v>16.452000000000002</v>
      </c>
      <c r="E1873" s="197">
        <v>41771.003310185188</v>
      </c>
      <c r="F1873" s="198">
        <v>542.60089999999991</v>
      </c>
    </row>
    <row r="1874" spans="1:6" x14ac:dyDescent="0.3">
      <c r="A1874" s="194">
        <v>41772</v>
      </c>
      <c r="B1874" s="195">
        <v>3.3101851851851851E-3</v>
      </c>
      <c r="C1874" s="196">
        <v>50.991900000000001</v>
      </c>
      <c r="D1874" s="196">
        <v>16.452000000000002</v>
      </c>
      <c r="E1874" s="197">
        <v>41772.003310185188</v>
      </c>
      <c r="F1874" s="198">
        <v>542.93349999999998</v>
      </c>
    </row>
    <row r="1875" spans="1:6" x14ac:dyDescent="0.3">
      <c r="A1875" s="194">
        <v>41773</v>
      </c>
      <c r="B1875" s="195">
        <v>3.3101851851851851E-3</v>
      </c>
      <c r="C1875" s="196">
        <v>50.793999999999997</v>
      </c>
      <c r="D1875" s="196">
        <v>16.452000000000002</v>
      </c>
      <c r="E1875" s="197">
        <v>41773.003310185188</v>
      </c>
      <c r="F1875" s="198">
        <v>543.13139999999999</v>
      </c>
    </row>
    <row r="1876" spans="1:6" x14ac:dyDescent="0.3">
      <c r="A1876" s="194">
        <v>41774</v>
      </c>
      <c r="B1876" s="195">
        <v>3.3101851851851851E-3</v>
      </c>
      <c r="C1876" s="196">
        <v>50.880899999999997</v>
      </c>
      <c r="D1876" s="196">
        <v>16.451000000000001</v>
      </c>
      <c r="E1876" s="197">
        <v>41774.003310185188</v>
      </c>
      <c r="F1876" s="198">
        <v>543.04449999999997</v>
      </c>
    </row>
    <row r="1877" spans="1:6" x14ac:dyDescent="0.3">
      <c r="A1877" s="194">
        <v>41775</v>
      </c>
      <c r="B1877" s="195">
        <v>3.3101851851851851E-3</v>
      </c>
      <c r="C1877" s="196">
        <v>50.974600000000002</v>
      </c>
      <c r="D1877" s="196">
        <v>16.451000000000001</v>
      </c>
      <c r="E1877" s="197">
        <v>41775.003310185188</v>
      </c>
      <c r="F1877" s="198">
        <v>542.95079999999996</v>
      </c>
    </row>
    <row r="1878" spans="1:6" x14ac:dyDescent="0.3">
      <c r="A1878" s="194">
        <v>41776</v>
      </c>
      <c r="B1878" s="195">
        <v>3.3101851851851851E-3</v>
      </c>
      <c r="C1878" s="196">
        <v>51.147199999999998</v>
      </c>
      <c r="D1878" s="196">
        <v>16.451000000000001</v>
      </c>
      <c r="E1878" s="197">
        <v>41776.003310185188</v>
      </c>
      <c r="F1878" s="198">
        <v>542.77819999999997</v>
      </c>
    </row>
    <row r="1879" spans="1:6" x14ac:dyDescent="0.3">
      <c r="A1879" s="194">
        <v>41777</v>
      </c>
      <c r="B1879" s="195">
        <v>3.3101851851851851E-3</v>
      </c>
      <c r="C1879" s="196">
        <v>51.198399999999999</v>
      </c>
      <c r="D1879" s="196">
        <v>16.451000000000001</v>
      </c>
      <c r="E1879" s="197">
        <v>41777.003310185188</v>
      </c>
      <c r="F1879" s="198">
        <v>542.72699999999998</v>
      </c>
    </row>
    <row r="1880" spans="1:6" x14ac:dyDescent="0.3">
      <c r="A1880" s="194">
        <v>41778</v>
      </c>
      <c r="B1880" s="195">
        <v>3.3101851851851851E-3</v>
      </c>
      <c r="C1880" s="196">
        <v>51.233699999999999</v>
      </c>
      <c r="D1880" s="196">
        <v>16.451000000000001</v>
      </c>
      <c r="E1880" s="197">
        <v>41778.003310185188</v>
      </c>
      <c r="F1880" s="198">
        <v>542.69169999999997</v>
      </c>
    </row>
    <row r="1881" spans="1:6" x14ac:dyDescent="0.3">
      <c r="A1881" s="194">
        <v>41779</v>
      </c>
      <c r="B1881" s="195">
        <v>3.3101851851851851E-3</v>
      </c>
      <c r="C1881" s="196">
        <v>51.190399999999997</v>
      </c>
      <c r="D1881" s="196">
        <v>16.451000000000001</v>
      </c>
      <c r="E1881" s="197">
        <v>41779.003310185188</v>
      </c>
      <c r="F1881" s="198">
        <v>542.7349999999999</v>
      </c>
    </row>
    <row r="1882" spans="1:6" x14ac:dyDescent="0.3">
      <c r="A1882" s="194">
        <v>41780</v>
      </c>
      <c r="B1882" s="195">
        <v>3.3101851851851851E-3</v>
      </c>
      <c r="C1882" s="196">
        <v>51.1721</v>
      </c>
      <c r="D1882" s="196">
        <v>16.45</v>
      </c>
      <c r="E1882" s="197">
        <v>41780.003310185188</v>
      </c>
      <c r="F1882" s="198">
        <v>542.75329999999997</v>
      </c>
    </row>
    <row r="1883" spans="1:6" x14ac:dyDescent="0.3">
      <c r="A1883" s="194">
        <v>41781</v>
      </c>
      <c r="B1883" s="195">
        <v>3.3101851851851851E-3</v>
      </c>
      <c r="C1883" s="196">
        <v>51.116700000000002</v>
      </c>
      <c r="D1883" s="196">
        <v>16.449000000000002</v>
      </c>
      <c r="E1883" s="197">
        <v>41781.003310185188</v>
      </c>
      <c r="F1883" s="198">
        <v>542.80869999999993</v>
      </c>
    </row>
    <row r="1884" spans="1:6" x14ac:dyDescent="0.3">
      <c r="A1884" s="194">
        <v>41782</v>
      </c>
      <c r="B1884" s="195">
        <v>3.3101851851851851E-3</v>
      </c>
      <c r="C1884" s="196">
        <v>51.003500000000003</v>
      </c>
      <c r="D1884" s="196">
        <v>16.45</v>
      </c>
      <c r="E1884" s="197">
        <v>41782.003310185188</v>
      </c>
      <c r="F1884" s="198">
        <v>542.92189999999994</v>
      </c>
    </row>
    <row r="1885" spans="1:6" x14ac:dyDescent="0.3">
      <c r="A1885" s="194">
        <v>41783</v>
      </c>
      <c r="B1885" s="195">
        <v>3.3101851851851851E-3</v>
      </c>
      <c r="C1885" s="196">
        <v>51.064999999999998</v>
      </c>
      <c r="D1885" s="196">
        <v>16.449000000000002</v>
      </c>
      <c r="E1885" s="197">
        <v>41783.003310185188</v>
      </c>
      <c r="F1885" s="198">
        <v>542.86039999999991</v>
      </c>
    </row>
    <row r="1886" spans="1:6" x14ac:dyDescent="0.3">
      <c r="A1886" s="194">
        <v>41784</v>
      </c>
      <c r="B1886" s="195">
        <v>3.3101851851851851E-3</v>
      </c>
      <c r="C1886" s="196">
        <v>51.123699999999999</v>
      </c>
      <c r="D1886" s="196">
        <v>16.449000000000002</v>
      </c>
      <c r="E1886" s="197">
        <v>41784.003310185188</v>
      </c>
      <c r="F1886" s="198">
        <v>542.80169999999998</v>
      </c>
    </row>
    <row r="1887" spans="1:6" x14ac:dyDescent="0.3">
      <c r="A1887" s="194">
        <v>41785</v>
      </c>
      <c r="B1887" s="195">
        <v>3.3101851851851851E-3</v>
      </c>
      <c r="C1887" s="196">
        <v>51.102200000000003</v>
      </c>
      <c r="D1887" s="196">
        <v>16.448</v>
      </c>
      <c r="E1887" s="197">
        <v>41785.003310185188</v>
      </c>
      <c r="F1887" s="198">
        <v>542.82319999999993</v>
      </c>
    </row>
    <row r="1888" spans="1:6" x14ac:dyDescent="0.3">
      <c r="A1888" s="194">
        <v>41786</v>
      </c>
      <c r="B1888" s="195">
        <v>3.3101851851851851E-3</v>
      </c>
      <c r="C1888" s="196">
        <v>51.056699999999999</v>
      </c>
      <c r="D1888" s="196">
        <v>16.449000000000002</v>
      </c>
      <c r="E1888" s="197">
        <v>41786.003310185188</v>
      </c>
      <c r="F1888" s="198">
        <v>542.86869999999999</v>
      </c>
    </row>
    <row r="1889" spans="1:6" x14ac:dyDescent="0.3">
      <c r="A1889" s="194">
        <v>41787</v>
      </c>
      <c r="B1889" s="195">
        <v>3.3101851851851851E-3</v>
      </c>
      <c r="C1889" s="196">
        <v>51.013399999999997</v>
      </c>
      <c r="D1889" s="196">
        <v>16.449000000000002</v>
      </c>
      <c r="E1889" s="197">
        <v>41787.003310185188</v>
      </c>
      <c r="F1889" s="198">
        <v>542.91199999999992</v>
      </c>
    </row>
    <row r="1890" spans="1:6" x14ac:dyDescent="0.3">
      <c r="A1890" s="194">
        <v>41788</v>
      </c>
      <c r="B1890" s="195">
        <v>3.3101851851851851E-3</v>
      </c>
      <c r="C1890" s="196">
        <v>51.023600000000002</v>
      </c>
      <c r="D1890" s="196">
        <v>16.448</v>
      </c>
      <c r="E1890" s="197">
        <v>41788.003310185188</v>
      </c>
      <c r="F1890" s="198">
        <v>542.90179999999998</v>
      </c>
    </row>
    <row r="1891" spans="1:6" x14ac:dyDescent="0.3">
      <c r="A1891" s="194">
        <v>41789</v>
      </c>
      <c r="B1891" s="195">
        <v>3.3101851851851851E-3</v>
      </c>
      <c r="C1891" s="196">
        <v>51.012599999999999</v>
      </c>
      <c r="D1891" s="196">
        <v>16.448</v>
      </c>
      <c r="E1891" s="197">
        <v>41789.003310185188</v>
      </c>
      <c r="F1891" s="198">
        <v>542.91279999999995</v>
      </c>
    </row>
    <row r="1892" spans="1:6" x14ac:dyDescent="0.3">
      <c r="A1892" s="194">
        <v>41790</v>
      </c>
      <c r="B1892" s="195">
        <v>3.3101851851851851E-3</v>
      </c>
      <c r="C1892" s="196">
        <v>51.084899999999998</v>
      </c>
      <c r="D1892" s="196">
        <v>16.448</v>
      </c>
      <c r="E1892" s="197">
        <v>41790.003310185188</v>
      </c>
      <c r="F1892" s="198">
        <v>542.84049999999991</v>
      </c>
    </row>
    <row r="1893" spans="1:6" x14ac:dyDescent="0.3">
      <c r="A1893" s="194">
        <v>41791</v>
      </c>
      <c r="B1893" s="195">
        <v>3.3101851851851851E-3</v>
      </c>
      <c r="C1893" s="196">
        <v>51.204500000000003</v>
      </c>
      <c r="D1893" s="196">
        <v>16.448</v>
      </c>
      <c r="E1893" s="197">
        <v>41791.003310185188</v>
      </c>
      <c r="F1893" s="198">
        <v>542.72089999999992</v>
      </c>
    </row>
    <row r="1894" spans="1:6" x14ac:dyDescent="0.3">
      <c r="A1894" s="194">
        <v>41792</v>
      </c>
      <c r="B1894" s="195">
        <v>3.3101851851851851E-3</v>
      </c>
      <c r="C1894" s="196">
        <v>51.169199999999996</v>
      </c>
      <c r="D1894" s="196">
        <v>16.446999999999999</v>
      </c>
      <c r="E1894" s="197">
        <v>41792.003310185188</v>
      </c>
      <c r="F1894" s="198">
        <v>542.75619999999992</v>
      </c>
    </row>
    <row r="1895" spans="1:6" x14ac:dyDescent="0.3">
      <c r="A1895" s="194">
        <v>41793</v>
      </c>
      <c r="B1895" s="195">
        <v>3.3101851851851851E-3</v>
      </c>
      <c r="C1895" s="196">
        <v>51.125900000000001</v>
      </c>
      <c r="D1895" s="196">
        <v>16.446999999999999</v>
      </c>
      <c r="E1895" s="197">
        <v>41793.003310185188</v>
      </c>
      <c r="F1895" s="198">
        <v>542.79949999999997</v>
      </c>
    </row>
    <row r="1896" spans="1:6" x14ac:dyDescent="0.3">
      <c r="A1896" s="194">
        <v>41794</v>
      </c>
      <c r="B1896" s="195">
        <v>3.3101851851851851E-3</v>
      </c>
      <c r="C1896" s="196">
        <v>51.153599999999997</v>
      </c>
      <c r="D1896" s="196">
        <v>16.446000000000002</v>
      </c>
      <c r="E1896" s="197">
        <v>41794.003310185188</v>
      </c>
      <c r="F1896" s="198">
        <v>542.77179999999998</v>
      </c>
    </row>
    <row r="1897" spans="1:6" x14ac:dyDescent="0.3">
      <c r="A1897" s="194">
        <v>41795</v>
      </c>
      <c r="B1897" s="195">
        <v>3.3101851851851851E-3</v>
      </c>
      <c r="C1897" s="196">
        <v>51.193399999999997</v>
      </c>
      <c r="D1897" s="196">
        <v>16.446000000000002</v>
      </c>
      <c r="E1897" s="197">
        <v>41795.003310185188</v>
      </c>
      <c r="F1897" s="198">
        <v>542.73199999999997</v>
      </c>
    </row>
    <row r="1898" spans="1:6" x14ac:dyDescent="0.3">
      <c r="A1898" s="194">
        <v>41796</v>
      </c>
      <c r="B1898" s="195">
        <v>3.3101851851851851E-3</v>
      </c>
      <c r="C1898" s="196">
        <v>51.185000000000002</v>
      </c>
      <c r="D1898" s="196">
        <v>16.446000000000002</v>
      </c>
      <c r="E1898" s="197">
        <v>41796.003310185188</v>
      </c>
      <c r="F1898" s="198">
        <v>542.74039999999991</v>
      </c>
    </row>
    <row r="1899" spans="1:6" x14ac:dyDescent="0.3">
      <c r="A1899" s="194">
        <v>41797</v>
      </c>
      <c r="B1899" s="195">
        <v>3.3101851851851851E-3</v>
      </c>
      <c r="C1899" s="196">
        <v>51.226100000000002</v>
      </c>
      <c r="D1899" s="196">
        <v>16.446000000000002</v>
      </c>
      <c r="E1899" s="197">
        <v>41797.003310185188</v>
      </c>
      <c r="F1899" s="198">
        <v>542.69929999999999</v>
      </c>
    </row>
    <row r="1900" spans="1:6" x14ac:dyDescent="0.3">
      <c r="A1900" s="194">
        <v>41798</v>
      </c>
      <c r="B1900" s="195">
        <v>3.3101851851851851E-3</v>
      </c>
      <c r="C1900" s="196">
        <v>51.156199999999998</v>
      </c>
      <c r="D1900" s="196">
        <v>16.446000000000002</v>
      </c>
      <c r="E1900" s="197">
        <v>41798.003310185188</v>
      </c>
      <c r="F1900" s="198">
        <v>542.76919999999996</v>
      </c>
    </row>
    <row r="1901" spans="1:6" x14ac:dyDescent="0.3">
      <c r="A1901" s="194">
        <v>41799</v>
      </c>
      <c r="B1901" s="195">
        <v>3.3101851851851851E-3</v>
      </c>
      <c r="C1901" s="196">
        <v>51.160699999999999</v>
      </c>
      <c r="D1901" s="196">
        <v>16.445</v>
      </c>
      <c r="E1901" s="197">
        <v>41799.003310185188</v>
      </c>
      <c r="F1901" s="198">
        <v>542.76469999999995</v>
      </c>
    </row>
    <row r="1902" spans="1:6" x14ac:dyDescent="0.3">
      <c r="A1902" s="194">
        <v>41800</v>
      </c>
      <c r="B1902" s="195">
        <v>3.3101851851851851E-3</v>
      </c>
      <c r="C1902" s="196">
        <v>51.101900000000001</v>
      </c>
      <c r="D1902" s="196">
        <v>16.445</v>
      </c>
      <c r="E1902" s="197">
        <v>41800.003310185188</v>
      </c>
      <c r="F1902" s="198">
        <v>542.82349999999997</v>
      </c>
    </row>
    <row r="1903" spans="1:6" x14ac:dyDescent="0.3">
      <c r="A1903" s="194">
        <v>41801</v>
      </c>
      <c r="B1903" s="195">
        <v>3.3101851851851851E-3</v>
      </c>
      <c r="C1903" s="196">
        <v>51.177900000000001</v>
      </c>
      <c r="D1903" s="196">
        <v>16.445</v>
      </c>
      <c r="E1903" s="197">
        <v>41801.003310185188</v>
      </c>
      <c r="F1903" s="198">
        <v>542.74749999999995</v>
      </c>
    </row>
    <row r="1904" spans="1:6" x14ac:dyDescent="0.3">
      <c r="A1904" s="194">
        <v>41802</v>
      </c>
      <c r="B1904" s="195">
        <v>3.3101851851851851E-3</v>
      </c>
      <c r="C1904" s="196">
        <v>51.146999999999998</v>
      </c>
      <c r="D1904" s="196">
        <v>16.445</v>
      </c>
      <c r="E1904" s="197">
        <v>41802.003310185188</v>
      </c>
      <c r="F1904" s="198">
        <v>542.77839999999992</v>
      </c>
    </row>
    <row r="1905" spans="1:6" x14ac:dyDescent="0.3">
      <c r="A1905" s="194">
        <v>41803</v>
      </c>
      <c r="B1905" s="195">
        <v>3.3101851851851851E-3</v>
      </c>
      <c r="C1905" s="196">
        <v>51.039499999999997</v>
      </c>
      <c r="D1905" s="196">
        <v>16.445</v>
      </c>
      <c r="E1905" s="197">
        <v>41803.003310185188</v>
      </c>
      <c r="F1905" s="198">
        <v>542.88589999999999</v>
      </c>
    </row>
    <row r="1906" spans="1:6" x14ac:dyDescent="0.3">
      <c r="A1906" s="194">
        <v>41804</v>
      </c>
      <c r="B1906" s="195">
        <v>3.3101851851851851E-3</v>
      </c>
      <c r="C1906" s="196">
        <v>51.202599999999997</v>
      </c>
      <c r="D1906" s="196">
        <v>16.443999999999999</v>
      </c>
      <c r="E1906" s="197">
        <v>41804.003310185188</v>
      </c>
      <c r="F1906" s="198">
        <v>542.72280000000001</v>
      </c>
    </row>
    <row r="1907" spans="1:6" x14ac:dyDescent="0.3">
      <c r="A1907" s="194">
        <v>41805</v>
      </c>
      <c r="B1907" s="195">
        <v>3.3101851851851851E-3</v>
      </c>
      <c r="C1907" s="196">
        <v>51.220700000000001</v>
      </c>
      <c r="D1907" s="196">
        <v>16.443999999999999</v>
      </c>
      <c r="E1907" s="197">
        <v>41805.003310185188</v>
      </c>
      <c r="F1907" s="198">
        <v>542.7047</v>
      </c>
    </row>
    <row r="1908" spans="1:6" x14ac:dyDescent="0.3">
      <c r="A1908" s="194">
        <v>41806</v>
      </c>
      <c r="B1908" s="195">
        <v>3.3101851851851851E-3</v>
      </c>
      <c r="C1908" s="196">
        <v>51.200299999999999</v>
      </c>
      <c r="D1908" s="196">
        <v>16.443000000000001</v>
      </c>
      <c r="E1908" s="197">
        <v>41806.003310185188</v>
      </c>
      <c r="F1908" s="198">
        <v>542.7251</v>
      </c>
    </row>
    <row r="1909" spans="1:6" x14ac:dyDescent="0.3">
      <c r="A1909" s="194">
        <v>41807</v>
      </c>
      <c r="B1909" s="195">
        <v>3.3101851851851851E-3</v>
      </c>
      <c r="C1909" s="196">
        <v>51.139699999999998</v>
      </c>
      <c r="D1909" s="196">
        <v>16.443999999999999</v>
      </c>
      <c r="E1909" s="197">
        <v>41807.003310185188</v>
      </c>
      <c r="F1909" s="198">
        <v>542.78569999999991</v>
      </c>
    </row>
    <row r="1910" spans="1:6" x14ac:dyDescent="0.3">
      <c r="A1910" s="194">
        <v>41808</v>
      </c>
      <c r="B1910" s="195">
        <v>3.3101851851851851E-3</v>
      </c>
      <c r="C1910" s="196">
        <v>51.170900000000003</v>
      </c>
      <c r="D1910" s="196">
        <v>16.443999999999999</v>
      </c>
      <c r="E1910" s="197">
        <v>41808.003310185188</v>
      </c>
      <c r="F1910" s="198">
        <v>542.75449999999989</v>
      </c>
    </row>
    <row r="1911" spans="1:6" x14ac:dyDescent="0.3">
      <c r="A1911" s="194">
        <v>41809</v>
      </c>
      <c r="B1911" s="195">
        <v>3.3101851851851851E-3</v>
      </c>
      <c r="C1911" s="196">
        <v>51.147300000000001</v>
      </c>
      <c r="D1911" s="196">
        <v>16.443000000000001</v>
      </c>
      <c r="E1911" s="197">
        <v>41809.003310185188</v>
      </c>
      <c r="F1911" s="198">
        <v>542.77809999999999</v>
      </c>
    </row>
    <row r="1912" spans="1:6" x14ac:dyDescent="0.3">
      <c r="A1912" s="194">
        <v>41810</v>
      </c>
      <c r="B1912" s="195">
        <v>3.3101851851851851E-3</v>
      </c>
      <c r="C1912" s="196">
        <v>51.051400000000001</v>
      </c>
      <c r="D1912" s="196">
        <v>16.442</v>
      </c>
      <c r="E1912" s="197">
        <v>41810.003310185188</v>
      </c>
      <c r="F1912" s="198">
        <v>542.87399999999991</v>
      </c>
    </row>
    <row r="1913" spans="1:6" x14ac:dyDescent="0.3">
      <c r="A1913" s="194">
        <v>41811</v>
      </c>
      <c r="B1913" s="195">
        <v>3.3101851851851851E-3</v>
      </c>
      <c r="C1913" s="196">
        <v>51.072400000000002</v>
      </c>
      <c r="D1913" s="196">
        <v>16.443000000000001</v>
      </c>
      <c r="E1913" s="197">
        <v>41811.003310185188</v>
      </c>
      <c r="F1913" s="198">
        <v>542.85299999999995</v>
      </c>
    </row>
    <row r="1914" spans="1:6" x14ac:dyDescent="0.3">
      <c r="A1914" s="194">
        <v>41812</v>
      </c>
      <c r="B1914" s="195">
        <v>3.3101851851851851E-3</v>
      </c>
      <c r="C1914" s="196">
        <v>51.153100000000002</v>
      </c>
      <c r="D1914" s="196">
        <v>16.443000000000001</v>
      </c>
      <c r="E1914" s="197">
        <v>41812.003310185188</v>
      </c>
      <c r="F1914" s="198">
        <v>542.77229999999997</v>
      </c>
    </row>
    <row r="1915" spans="1:6" x14ac:dyDescent="0.3">
      <c r="A1915" s="194">
        <v>41813</v>
      </c>
      <c r="B1915" s="195">
        <v>3.3101851851851851E-3</v>
      </c>
      <c r="C1915" s="196">
        <v>51.169699999999999</v>
      </c>
      <c r="D1915" s="196">
        <v>16.442</v>
      </c>
      <c r="E1915" s="197">
        <v>41813.003310185188</v>
      </c>
      <c r="F1915" s="198">
        <v>542.75569999999993</v>
      </c>
    </row>
    <row r="1916" spans="1:6" x14ac:dyDescent="0.3">
      <c r="A1916" s="194">
        <v>41814</v>
      </c>
      <c r="B1916" s="195">
        <v>3.3101851851851851E-3</v>
      </c>
      <c r="C1916" s="196">
        <v>51.0792</v>
      </c>
      <c r="D1916" s="196">
        <v>16.442</v>
      </c>
      <c r="E1916" s="197">
        <v>41814.003310185188</v>
      </c>
      <c r="F1916" s="198">
        <v>542.84619999999995</v>
      </c>
    </row>
    <row r="1917" spans="1:6" x14ac:dyDescent="0.3">
      <c r="A1917" s="194">
        <v>41815</v>
      </c>
      <c r="B1917" s="195">
        <v>3.3101851851851851E-3</v>
      </c>
      <c r="C1917" s="196">
        <v>51.102400000000003</v>
      </c>
      <c r="D1917" s="196">
        <v>16.442</v>
      </c>
      <c r="E1917" s="197">
        <v>41815.003310185188</v>
      </c>
      <c r="F1917" s="198">
        <v>542.82299999999998</v>
      </c>
    </row>
    <row r="1918" spans="1:6" x14ac:dyDescent="0.3">
      <c r="A1918" s="194">
        <v>41816</v>
      </c>
      <c r="B1918" s="195">
        <v>3.3101851851851851E-3</v>
      </c>
      <c r="C1918" s="196">
        <v>51.134</v>
      </c>
      <c r="D1918" s="196">
        <v>16.442</v>
      </c>
      <c r="E1918" s="197">
        <v>41816.003310185188</v>
      </c>
      <c r="F1918" s="198">
        <v>542.79139999999995</v>
      </c>
    </row>
    <row r="1919" spans="1:6" x14ac:dyDescent="0.3">
      <c r="A1919" s="194">
        <v>41817</v>
      </c>
      <c r="B1919" s="195">
        <v>3.3101851851851851E-3</v>
      </c>
      <c r="C1919" s="196">
        <v>51.311399999999999</v>
      </c>
      <c r="D1919" s="196">
        <v>16.440999999999999</v>
      </c>
      <c r="E1919" s="197">
        <v>41817.003310185188</v>
      </c>
      <c r="F1919" s="198">
        <v>542.61399999999992</v>
      </c>
    </row>
    <row r="1920" spans="1:6" x14ac:dyDescent="0.3">
      <c r="A1920" s="194">
        <v>41818</v>
      </c>
      <c r="B1920" s="195">
        <v>3.3101851851851851E-3</v>
      </c>
      <c r="C1920" s="196">
        <v>51.297699999999999</v>
      </c>
      <c r="D1920" s="196">
        <v>16.440999999999999</v>
      </c>
      <c r="E1920" s="197">
        <v>41818.003310185188</v>
      </c>
      <c r="F1920" s="198">
        <v>542.6277</v>
      </c>
    </row>
    <row r="1921" spans="1:6" x14ac:dyDescent="0.3">
      <c r="A1921" s="194">
        <v>41819</v>
      </c>
      <c r="B1921" s="195">
        <v>3.3101851851851851E-3</v>
      </c>
      <c r="C1921" s="196">
        <v>51.138399999999997</v>
      </c>
      <c r="D1921" s="196">
        <v>16.440000000000001</v>
      </c>
      <c r="E1921" s="197">
        <v>41819.003310185188</v>
      </c>
      <c r="F1921" s="198">
        <v>542.78699999999992</v>
      </c>
    </row>
    <row r="1922" spans="1:6" x14ac:dyDescent="0.3">
      <c r="A1922" s="194">
        <v>41820</v>
      </c>
      <c r="B1922" s="195">
        <v>3.3101851851851851E-3</v>
      </c>
      <c r="C1922" s="196">
        <v>51.145800000000001</v>
      </c>
      <c r="D1922" s="196">
        <v>16.440000000000001</v>
      </c>
      <c r="E1922" s="197">
        <v>41820.003310185188</v>
      </c>
      <c r="F1922" s="198">
        <v>542.77959999999996</v>
      </c>
    </row>
    <row r="1923" spans="1:6" x14ac:dyDescent="0.3">
      <c r="A1923" s="194">
        <v>41821</v>
      </c>
      <c r="B1923" s="195">
        <v>3.3101851851851851E-3</v>
      </c>
      <c r="C1923" s="196">
        <v>51.194200000000002</v>
      </c>
      <c r="D1923" s="196">
        <v>16.440999999999999</v>
      </c>
      <c r="E1923" s="197">
        <v>41821.003310185188</v>
      </c>
      <c r="F1923" s="198">
        <v>542.73119999999994</v>
      </c>
    </row>
    <row r="1924" spans="1:6" x14ac:dyDescent="0.3">
      <c r="A1924" s="194">
        <v>41822</v>
      </c>
      <c r="B1924" s="195">
        <v>3.3101851851851851E-3</v>
      </c>
      <c r="C1924" s="196">
        <v>51.014000000000003</v>
      </c>
      <c r="D1924" s="196">
        <v>16.440000000000001</v>
      </c>
      <c r="E1924" s="197">
        <v>41822.003310185188</v>
      </c>
      <c r="F1924" s="198">
        <v>542.91139999999996</v>
      </c>
    </row>
    <row r="1925" spans="1:6" x14ac:dyDescent="0.3">
      <c r="A1925" s="194">
        <v>41823</v>
      </c>
      <c r="B1925" s="195">
        <v>3.3101851851851851E-3</v>
      </c>
      <c r="C1925" s="196">
        <v>50.892699999999998</v>
      </c>
      <c r="D1925" s="196">
        <v>16.440000000000001</v>
      </c>
      <c r="E1925" s="197">
        <v>41823.003310185188</v>
      </c>
      <c r="F1925" s="198">
        <v>543.03269999999998</v>
      </c>
    </row>
    <row r="1926" spans="1:6" x14ac:dyDescent="0.3">
      <c r="A1926" s="194">
        <v>41824</v>
      </c>
      <c r="B1926" s="195">
        <v>3.3101851851851851E-3</v>
      </c>
      <c r="C1926" s="196">
        <v>50.961500000000001</v>
      </c>
      <c r="D1926" s="196">
        <v>16.442</v>
      </c>
      <c r="E1926" s="197">
        <v>41824.003310185188</v>
      </c>
      <c r="F1926" s="198">
        <v>543.19010000000003</v>
      </c>
    </row>
    <row r="1927" spans="1:6" x14ac:dyDescent="0.3">
      <c r="A1927" s="194">
        <v>41825</v>
      </c>
      <c r="B1927" s="195">
        <v>3.3101851851851851E-3</v>
      </c>
      <c r="C1927" s="196">
        <v>50.937600000000003</v>
      </c>
      <c r="D1927" s="196">
        <v>16.440000000000001</v>
      </c>
      <c r="E1927" s="197">
        <v>41825.003310185188</v>
      </c>
      <c r="F1927" s="198">
        <v>543.21399999999994</v>
      </c>
    </row>
    <row r="1928" spans="1:6" x14ac:dyDescent="0.3">
      <c r="A1928" s="194">
        <v>41826</v>
      </c>
      <c r="B1928" s="195">
        <v>3.3101851851851851E-3</v>
      </c>
      <c r="C1928" s="196">
        <v>50.9955</v>
      </c>
      <c r="D1928" s="196">
        <v>16.443000000000001</v>
      </c>
      <c r="E1928" s="197">
        <v>41826.003310185188</v>
      </c>
      <c r="F1928" s="198">
        <v>543.15610000000004</v>
      </c>
    </row>
    <row r="1929" spans="1:6" x14ac:dyDescent="0.3">
      <c r="A1929" s="194">
        <v>41827</v>
      </c>
      <c r="B1929" s="195">
        <v>3.3101851851851851E-3</v>
      </c>
      <c r="C1929" s="196">
        <v>51.0578</v>
      </c>
      <c r="D1929" s="196">
        <v>16.442</v>
      </c>
      <c r="E1929" s="197">
        <v>41827.003310185188</v>
      </c>
      <c r="F1929" s="198">
        <v>543.09379999999999</v>
      </c>
    </row>
    <row r="1930" spans="1:6" x14ac:dyDescent="0.3">
      <c r="A1930" s="194">
        <v>41828</v>
      </c>
      <c r="B1930" s="195">
        <v>3.3101851851851851E-3</v>
      </c>
      <c r="C1930" s="196">
        <v>51.119599999999998</v>
      </c>
      <c r="D1930" s="196">
        <v>16.439</v>
      </c>
      <c r="E1930" s="197">
        <v>41828.003310185188</v>
      </c>
      <c r="F1930" s="198">
        <v>543.03200000000004</v>
      </c>
    </row>
    <row r="1931" spans="1:6" x14ac:dyDescent="0.3">
      <c r="A1931" s="194">
        <v>41829</v>
      </c>
      <c r="B1931" s="195">
        <v>3.3101851851851851E-3</v>
      </c>
      <c r="C1931" s="196">
        <v>50.9465</v>
      </c>
      <c r="D1931" s="196">
        <v>16.439</v>
      </c>
      <c r="E1931" s="197">
        <v>41829.003310185188</v>
      </c>
      <c r="F1931" s="198">
        <v>543.20510000000002</v>
      </c>
    </row>
    <row r="1932" spans="1:6" x14ac:dyDescent="0.3">
      <c r="A1932" s="194">
        <v>41830</v>
      </c>
      <c r="B1932" s="195">
        <v>3.3101851851851851E-3</v>
      </c>
      <c r="C1932" s="196">
        <v>51.056399999999996</v>
      </c>
      <c r="D1932" s="196">
        <v>16.439</v>
      </c>
      <c r="E1932" s="197">
        <v>41830.003310185188</v>
      </c>
      <c r="F1932" s="198">
        <v>543.09519999999998</v>
      </c>
    </row>
    <row r="1933" spans="1:6" x14ac:dyDescent="0.3">
      <c r="A1933" s="194">
        <v>41831</v>
      </c>
      <c r="B1933" s="195">
        <v>3.3101851851851851E-3</v>
      </c>
      <c r="C1933" s="196">
        <v>51.109499999999997</v>
      </c>
      <c r="D1933" s="196">
        <v>16.439</v>
      </c>
      <c r="E1933" s="197">
        <v>41831.003310185188</v>
      </c>
      <c r="F1933" s="198">
        <v>543.0421</v>
      </c>
    </row>
    <row r="1934" spans="1:6" x14ac:dyDescent="0.3">
      <c r="A1934" s="194">
        <v>41832</v>
      </c>
      <c r="B1934" s="195">
        <v>3.3101851851851851E-3</v>
      </c>
      <c r="C1934" s="196">
        <v>51.012900000000002</v>
      </c>
      <c r="D1934" s="196">
        <v>16.437999999999999</v>
      </c>
      <c r="E1934" s="197">
        <v>41832.003310185188</v>
      </c>
      <c r="F1934" s="198">
        <v>543.13869999999997</v>
      </c>
    </row>
    <row r="1935" spans="1:6" x14ac:dyDescent="0.3">
      <c r="A1935" s="194">
        <v>41833</v>
      </c>
      <c r="B1935" s="195">
        <v>3.3101851851851851E-3</v>
      </c>
      <c r="C1935" s="196">
        <v>50.996499999999997</v>
      </c>
      <c r="D1935" s="196">
        <v>16.437999999999999</v>
      </c>
      <c r="E1935" s="197">
        <v>41833.003310185188</v>
      </c>
      <c r="F1935" s="198">
        <v>543.15509999999995</v>
      </c>
    </row>
    <row r="1936" spans="1:6" x14ac:dyDescent="0.3">
      <c r="A1936" s="194">
        <v>41834</v>
      </c>
      <c r="B1936" s="195">
        <v>3.3101851851851851E-3</v>
      </c>
      <c r="C1936" s="196">
        <v>50.9831</v>
      </c>
      <c r="D1936" s="196">
        <v>16.439</v>
      </c>
      <c r="E1936" s="197">
        <v>41834.003310185188</v>
      </c>
      <c r="F1936" s="198">
        <v>543.16849999999999</v>
      </c>
    </row>
    <row r="1937" spans="1:6" x14ac:dyDescent="0.3">
      <c r="A1937" s="194">
        <v>41835</v>
      </c>
      <c r="B1937" s="195">
        <v>3.3101851851851851E-3</v>
      </c>
      <c r="C1937" s="196">
        <v>50.991700000000002</v>
      </c>
      <c r="D1937" s="196">
        <v>16.437999999999999</v>
      </c>
      <c r="E1937" s="197">
        <v>41835.003310185188</v>
      </c>
      <c r="F1937" s="198">
        <v>543.15989999999999</v>
      </c>
    </row>
    <row r="1938" spans="1:6" x14ac:dyDescent="0.3">
      <c r="A1938" s="194">
        <v>41836</v>
      </c>
      <c r="B1938" s="195">
        <v>3.3101851851851851E-3</v>
      </c>
      <c r="C1938" s="196">
        <v>51.028799999999997</v>
      </c>
      <c r="D1938" s="196">
        <v>16.437000000000001</v>
      </c>
      <c r="E1938" s="197">
        <v>41836.003310185188</v>
      </c>
      <c r="F1938" s="198">
        <v>543.12279999999998</v>
      </c>
    </row>
    <row r="1939" spans="1:6" x14ac:dyDescent="0.3">
      <c r="A1939" s="194">
        <v>41837</v>
      </c>
      <c r="B1939" s="195">
        <v>3.3101851851851851E-3</v>
      </c>
      <c r="C1939" s="196">
        <v>51.201799999999999</v>
      </c>
      <c r="D1939" s="196">
        <v>16.437999999999999</v>
      </c>
      <c r="E1939" s="197">
        <v>41837.003310185188</v>
      </c>
      <c r="F1939" s="198">
        <v>542.94979999999998</v>
      </c>
    </row>
    <row r="1940" spans="1:6" x14ac:dyDescent="0.3">
      <c r="A1940" s="194">
        <v>41838</v>
      </c>
      <c r="B1940" s="195">
        <v>3.3101851851851851E-3</v>
      </c>
      <c r="C1940" s="196">
        <v>51.1509</v>
      </c>
      <c r="D1940" s="196">
        <v>16.437000000000001</v>
      </c>
      <c r="E1940" s="197">
        <v>41838.003310185188</v>
      </c>
      <c r="F1940" s="198">
        <v>543.00070000000005</v>
      </c>
    </row>
    <row r="1941" spans="1:6" x14ac:dyDescent="0.3">
      <c r="A1941" s="194">
        <v>41839</v>
      </c>
      <c r="B1941" s="195">
        <v>3.3101851851851851E-3</v>
      </c>
      <c r="C1941" s="196">
        <v>51.161299999999997</v>
      </c>
      <c r="D1941" s="196">
        <v>16.436</v>
      </c>
      <c r="E1941" s="197">
        <v>41839.003310185188</v>
      </c>
      <c r="F1941" s="198">
        <v>542.99030000000005</v>
      </c>
    </row>
    <row r="1942" spans="1:6" x14ac:dyDescent="0.3">
      <c r="A1942" s="194">
        <v>41840</v>
      </c>
      <c r="B1942" s="195">
        <v>3.3101851851851851E-3</v>
      </c>
      <c r="C1942" s="196">
        <v>51.096899999999998</v>
      </c>
      <c r="D1942" s="196">
        <v>16.436</v>
      </c>
      <c r="E1942" s="197">
        <v>41840.003310185188</v>
      </c>
      <c r="F1942" s="198">
        <v>543.05470000000003</v>
      </c>
    </row>
    <row r="1943" spans="1:6" x14ac:dyDescent="0.3">
      <c r="A1943" s="194">
        <v>41841</v>
      </c>
      <c r="B1943" s="195">
        <v>3.3101851851851851E-3</v>
      </c>
      <c r="C1943" s="196">
        <v>51.056600000000003</v>
      </c>
      <c r="D1943" s="196">
        <v>16.436</v>
      </c>
      <c r="E1943" s="197">
        <v>41841.003310185188</v>
      </c>
      <c r="F1943" s="198">
        <v>543.09500000000003</v>
      </c>
    </row>
    <row r="1944" spans="1:6" x14ac:dyDescent="0.3">
      <c r="A1944" s="194">
        <v>41842</v>
      </c>
      <c r="B1944" s="195">
        <v>3.3101851851851851E-3</v>
      </c>
      <c r="C1944" s="196">
        <v>51.0426</v>
      </c>
      <c r="D1944" s="196">
        <v>16.436</v>
      </c>
      <c r="E1944" s="197">
        <v>41842.003310185188</v>
      </c>
      <c r="F1944" s="198">
        <v>543.10900000000004</v>
      </c>
    </row>
    <row r="1945" spans="1:6" x14ac:dyDescent="0.3">
      <c r="A1945" s="194">
        <v>41843</v>
      </c>
      <c r="B1945" s="195">
        <v>3.3101851851851851E-3</v>
      </c>
      <c r="C1945" s="196">
        <v>50.908999999999999</v>
      </c>
      <c r="D1945" s="196">
        <v>16.434999999999999</v>
      </c>
      <c r="E1945" s="197">
        <v>41843.003310185188</v>
      </c>
      <c r="F1945" s="198">
        <v>543.24260000000004</v>
      </c>
    </row>
    <row r="1946" spans="1:6" x14ac:dyDescent="0.3">
      <c r="A1946" s="194">
        <v>41844</v>
      </c>
      <c r="B1946" s="195">
        <v>3.3101851851851851E-3</v>
      </c>
      <c r="C1946" s="196">
        <v>50.943100000000001</v>
      </c>
      <c r="D1946" s="196">
        <v>16.436</v>
      </c>
      <c r="E1946" s="197">
        <v>41844.003310185188</v>
      </c>
      <c r="F1946" s="198">
        <v>543.20849999999996</v>
      </c>
    </row>
    <row r="1947" spans="1:6" x14ac:dyDescent="0.3">
      <c r="A1947" s="194">
        <v>41845</v>
      </c>
      <c r="B1947" s="195">
        <v>3.3101851851851851E-3</v>
      </c>
      <c r="C1947" s="196">
        <v>51.08</v>
      </c>
      <c r="D1947" s="196">
        <v>16.434999999999999</v>
      </c>
      <c r="E1947" s="197">
        <v>41845.003310185188</v>
      </c>
      <c r="F1947" s="198">
        <v>543.07159999999999</v>
      </c>
    </row>
    <row r="1948" spans="1:6" x14ac:dyDescent="0.3">
      <c r="A1948" s="194">
        <v>41846</v>
      </c>
      <c r="B1948" s="195">
        <v>3.3101851851851851E-3</v>
      </c>
      <c r="C1948" s="196">
        <v>51.160699999999999</v>
      </c>
      <c r="D1948" s="196">
        <v>16.434999999999999</v>
      </c>
      <c r="E1948" s="197">
        <v>41846.003310185188</v>
      </c>
      <c r="F1948" s="198">
        <v>542.99090000000001</v>
      </c>
    </row>
    <row r="1949" spans="1:6" x14ac:dyDescent="0.3">
      <c r="A1949" s="194">
        <v>41847</v>
      </c>
      <c r="B1949" s="195">
        <v>3.3101851851851851E-3</v>
      </c>
      <c r="C1949" s="196">
        <v>51.052700000000002</v>
      </c>
      <c r="D1949" s="196">
        <v>16.434999999999999</v>
      </c>
      <c r="E1949" s="197">
        <v>41847.003310185188</v>
      </c>
      <c r="F1949" s="198">
        <v>543.09889999999996</v>
      </c>
    </row>
    <row r="1950" spans="1:6" x14ac:dyDescent="0.3">
      <c r="A1950" s="194">
        <v>41848</v>
      </c>
      <c r="B1950" s="195">
        <v>3.3101851851851851E-3</v>
      </c>
      <c r="C1950" s="196">
        <v>50.929699999999997</v>
      </c>
      <c r="D1950" s="196">
        <v>16.434999999999999</v>
      </c>
      <c r="E1950" s="197">
        <v>41848.003310185188</v>
      </c>
      <c r="F1950" s="198">
        <v>543.22190000000001</v>
      </c>
    </row>
    <row r="1951" spans="1:6" x14ac:dyDescent="0.3">
      <c r="A1951" s="194">
        <v>41849</v>
      </c>
      <c r="B1951" s="195">
        <v>3.3101851851851851E-3</v>
      </c>
      <c r="C1951" s="196">
        <v>50.947899999999997</v>
      </c>
      <c r="D1951" s="196">
        <v>16.434000000000001</v>
      </c>
      <c r="E1951" s="197">
        <v>41849.003310185188</v>
      </c>
      <c r="F1951" s="198">
        <v>543.20370000000003</v>
      </c>
    </row>
    <row r="1952" spans="1:6" x14ac:dyDescent="0.3">
      <c r="A1952" s="194">
        <v>41850</v>
      </c>
      <c r="B1952" s="195">
        <v>3.3101851851851851E-3</v>
      </c>
      <c r="C1952" s="196">
        <v>51.063499999999998</v>
      </c>
      <c r="D1952" s="196">
        <v>16.434000000000001</v>
      </c>
      <c r="E1952" s="197">
        <v>41850.003310185188</v>
      </c>
      <c r="F1952" s="198">
        <v>543.08809999999994</v>
      </c>
    </row>
    <row r="1953" spans="1:6" x14ac:dyDescent="0.3">
      <c r="A1953" s="194">
        <v>41851</v>
      </c>
      <c r="B1953" s="195">
        <v>3.3101851851851851E-3</v>
      </c>
      <c r="C1953" s="196">
        <v>51.076500000000003</v>
      </c>
      <c r="D1953" s="196">
        <v>16.434000000000001</v>
      </c>
      <c r="E1953" s="197">
        <v>41851.003310185188</v>
      </c>
      <c r="F1953" s="198">
        <v>543.07510000000002</v>
      </c>
    </row>
    <row r="1954" spans="1:6" x14ac:dyDescent="0.3">
      <c r="A1954" s="194">
        <v>41852</v>
      </c>
      <c r="B1954" s="195">
        <v>3.3101851851851851E-3</v>
      </c>
      <c r="C1954" s="196">
        <v>51.031199999999998</v>
      </c>
      <c r="D1954" s="196">
        <v>16.433</v>
      </c>
      <c r="E1954" s="197">
        <v>41852.003310185188</v>
      </c>
      <c r="F1954" s="198">
        <v>543.12040000000002</v>
      </c>
    </row>
    <row r="1955" spans="1:6" x14ac:dyDescent="0.3">
      <c r="A1955" s="194">
        <v>41853</v>
      </c>
      <c r="B1955" s="195">
        <v>3.3101851851851851E-3</v>
      </c>
      <c r="C1955" s="196">
        <v>51.052199999999999</v>
      </c>
      <c r="D1955" s="196">
        <v>16.433</v>
      </c>
      <c r="E1955" s="197">
        <v>41853.003310185188</v>
      </c>
      <c r="F1955" s="198">
        <v>543.09939999999995</v>
      </c>
    </row>
    <row r="1956" spans="1:6" x14ac:dyDescent="0.3">
      <c r="A1956" s="194">
        <v>41854</v>
      </c>
      <c r="B1956" s="195">
        <v>3.3101851851851851E-3</v>
      </c>
      <c r="C1956" s="196">
        <v>51.021700000000003</v>
      </c>
      <c r="D1956" s="196">
        <v>16.433</v>
      </c>
      <c r="E1956" s="197">
        <v>41854.003310185188</v>
      </c>
      <c r="F1956" s="198">
        <v>543.12990000000002</v>
      </c>
    </row>
    <row r="1957" spans="1:6" x14ac:dyDescent="0.3">
      <c r="A1957" s="194">
        <v>41855</v>
      </c>
      <c r="B1957" s="195">
        <v>3.3101851851851851E-3</v>
      </c>
      <c r="C1957" s="196">
        <v>51.063600000000001</v>
      </c>
      <c r="D1957" s="196">
        <v>16.433</v>
      </c>
      <c r="E1957" s="197">
        <v>41855.003310185188</v>
      </c>
      <c r="F1957" s="198">
        <v>543.08799999999997</v>
      </c>
    </row>
    <row r="1958" spans="1:6" x14ac:dyDescent="0.3">
      <c r="A1958" s="194">
        <v>41856</v>
      </c>
      <c r="B1958" s="195">
        <v>3.3101851851851851E-3</v>
      </c>
      <c r="C1958" s="196">
        <v>51.081400000000002</v>
      </c>
      <c r="D1958" s="196">
        <v>16.431999999999999</v>
      </c>
      <c r="E1958" s="197">
        <v>41856.003310185188</v>
      </c>
      <c r="F1958" s="198">
        <v>543.0702</v>
      </c>
    </row>
    <row r="1959" spans="1:6" x14ac:dyDescent="0.3">
      <c r="A1959" s="194">
        <v>41857</v>
      </c>
      <c r="B1959" s="195">
        <v>3.3101851851851851E-3</v>
      </c>
      <c r="C1959" s="196">
        <v>51.1282</v>
      </c>
      <c r="D1959" s="196">
        <v>16.431999999999999</v>
      </c>
      <c r="E1959" s="197">
        <v>41857.003310185188</v>
      </c>
      <c r="F1959" s="198">
        <v>543.02340000000004</v>
      </c>
    </row>
    <row r="1960" spans="1:6" x14ac:dyDescent="0.3">
      <c r="A1960" s="194">
        <v>41858</v>
      </c>
      <c r="B1960" s="195">
        <v>3.3101851851851851E-3</v>
      </c>
      <c r="C1960" s="196">
        <v>51.195500000000003</v>
      </c>
      <c r="D1960" s="196">
        <v>16.431999999999999</v>
      </c>
      <c r="E1960" s="197">
        <v>41858.003310185188</v>
      </c>
      <c r="F1960" s="198">
        <v>542.95609999999999</v>
      </c>
    </row>
    <row r="1961" spans="1:6" x14ac:dyDescent="0.3">
      <c r="A1961" s="194">
        <v>41859</v>
      </c>
      <c r="B1961" s="195">
        <v>3.3101851851851851E-3</v>
      </c>
      <c r="C1961" s="196">
        <v>51.1813</v>
      </c>
      <c r="D1961" s="196">
        <v>16.431000000000001</v>
      </c>
      <c r="E1961" s="197">
        <v>41859.003310185188</v>
      </c>
      <c r="F1961" s="198">
        <v>542.97029999999995</v>
      </c>
    </row>
    <row r="1962" spans="1:6" x14ac:dyDescent="0.3">
      <c r="A1962" s="194">
        <v>41860</v>
      </c>
      <c r="B1962" s="195">
        <v>3.3101851851851851E-3</v>
      </c>
      <c r="C1962" s="196">
        <v>51.1873</v>
      </c>
      <c r="D1962" s="196">
        <v>16.431999999999999</v>
      </c>
      <c r="E1962" s="197">
        <v>41860.003310185188</v>
      </c>
      <c r="F1962" s="198">
        <v>542.96429999999998</v>
      </c>
    </row>
    <row r="1963" spans="1:6" x14ac:dyDescent="0.3">
      <c r="A1963" s="194">
        <v>41861</v>
      </c>
      <c r="B1963" s="195">
        <v>3.3101851851851851E-3</v>
      </c>
      <c r="C1963" s="196">
        <v>51.133800000000001</v>
      </c>
      <c r="D1963" s="196">
        <v>16.431999999999999</v>
      </c>
      <c r="E1963" s="197">
        <v>41861.003310185188</v>
      </c>
      <c r="F1963" s="198">
        <v>543.01779999999997</v>
      </c>
    </row>
    <row r="1964" spans="1:6" x14ac:dyDescent="0.3">
      <c r="A1964" s="194">
        <v>41862</v>
      </c>
      <c r="B1964" s="195">
        <v>3.3101851851851851E-3</v>
      </c>
      <c r="C1964" s="196">
        <v>51.014499999999998</v>
      </c>
      <c r="D1964" s="196">
        <v>16.431999999999999</v>
      </c>
      <c r="E1964" s="197">
        <v>41862.003310185188</v>
      </c>
      <c r="F1964" s="198">
        <v>543.13710000000003</v>
      </c>
    </row>
    <row r="1965" spans="1:6" x14ac:dyDescent="0.3">
      <c r="A1965" s="194">
        <v>41863</v>
      </c>
      <c r="B1965" s="195">
        <v>3.3101851851851851E-3</v>
      </c>
      <c r="C1965" s="196">
        <v>50.994199999999999</v>
      </c>
      <c r="D1965" s="196">
        <v>16.431000000000001</v>
      </c>
      <c r="E1965" s="197">
        <v>41863.003310185188</v>
      </c>
      <c r="F1965" s="198">
        <v>543.15740000000005</v>
      </c>
    </row>
    <row r="1966" spans="1:6" x14ac:dyDescent="0.3">
      <c r="A1966" s="194">
        <v>41864</v>
      </c>
      <c r="B1966" s="195">
        <v>3.3101851851851851E-3</v>
      </c>
      <c r="C1966" s="196">
        <v>51.081200000000003</v>
      </c>
      <c r="D1966" s="196">
        <v>16.431000000000001</v>
      </c>
      <c r="E1966" s="197">
        <v>41864.003310185188</v>
      </c>
      <c r="F1966" s="198">
        <v>543.07039999999995</v>
      </c>
    </row>
    <row r="1967" spans="1:6" x14ac:dyDescent="0.3">
      <c r="A1967" s="194">
        <v>41865</v>
      </c>
      <c r="B1967" s="195">
        <v>3.3101851851851851E-3</v>
      </c>
      <c r="C1967" s="196">
        <v>51.108899999999998</v>
      </c>
      <c r="D1967" s="196">
        <v>16.43</v>
      </c>
      <c r="E1967" s="197">
        <v>41865.003310185188</v>
      </c>
      <c r="F1967" s="198">
        <v>543.04269999999997</v>
      </c>
    </row>
    <row r="1968" spans="1:6" x14ac:dyDescent="0.3">
      <c r="A1968" s="194">
        <v>41866</v>
      </c>
      <c r="B1968" s="195">
        <v>3.3101851851851851E-3</v>
      </c>
      <c r="C1968" s="196">
        <v>51.188600000000001</v>
      </c>
      <c r="D1968" s="196">
        <v>16.43</v>
      </c>
      <c r="E1968" s="197">
        <v>41866.003310185188</v>
      </c>
      <c r="F1968" s="198">
        <v>542.96299999999997</v>
      </c>
    </row>
    <row r="1969" spans="1:6" x14ac:dyDescent="0.3">
      <c r="A1969" s="194">
        <v>41867</v>
      </c>
      <c r="B1969" s="195">
        <v>3.3101851851851851E-3</v>
      </c>
      <c r="C1969" s="196">
        <v>51.177700000000002</v>
      </c>
      <c r="D1969" s="196">
        <v>16.43</v>
      </c>
      <c r="E1969" s="197">
        <v>41867.003310185188</v>
      </c>
      <c r="F1969" s="198">
        <v>542.97389999999996</v>
      </c>
    </row>
    <row r="1970" spans="1:6" x14ac:dyDescent="0.3">
      <c r="A1970" s="194">
        <v>41868</v>
      </c>
      <c r="B1970" s="195">
        <v>3.3101851851851851E-3</v>
      </c>
      <c r="C1970" s="196">
        <v>51.141800000000003</v>
      </c>
      <c r="D1970" s="196">
        <v>16.428999999999998</v>
      </c>
      <c r="E1970" s="197">
        <v>41868.003310185188</v>
      </c>
      <c r="F1970" s="198">
        <v>543.00980000000004</v>
      </c>
    </row>
    <row r="1971" spans="1:6" x14ac:dyDescent="0.3">
      <c r="A1971" s="194">
        <v>41869</v>
      </c>
      <c r="B1971" s="195">
        <v>3.3101851851851851E-3</v>
      </c>
      <c r="C1971" s="196">
        <v>51.162500000000001</v>
      </c>
      <c r="D1971" s="196">
        <v>16.428999999999998</v>
      </c>
      <c r="E1971" s="197">
        <v>41869.003310185188</v>
      </c>
      <c r="F1971" s="198">
        <v>542.98910000000001</v>
      </c>
    </row>
    <row r="1972" spans="1:6" x14ac:dyDescent="0.3">
      <c r="A1972" s="194">
        <v>41870</v>
      </c>
      <c r="B1972" s="195">
        <v>3.3101851851851851E-3</v>
      </c>
      <c r="C1972" s="196">
        <v>51.2729</v>
      </c>
      <c r="D1972" s="196">
        <v>16.428999999999998</v>
      </c>
      <c r="E1972" s="197">
        <v>41870.003310185188</v>
      </c>
      <c r="F1972" s="198">
        <v>542.87869999999998</v>
      </c>
    </row>
    <row r="1973" spans="1:6" x14ac:dyDescent="0.3">
      <c r="A1973" s="194">
        <v>41871</v>
      </c>
      <c r="B1973" s="195">
        <v>3.3101851851851851E-3</v>
      </c>
      <c r="C1973" s="196">
        <v>51.360599999999998</v>
      </c>
      <c r="D1973" s="196">
        <v>16.428000000000001</v>
      </c>
      <c r="E1973" s="197">
        <v>41871.003310185188</v>
      </c>
      <c r="F1973" s="198">
        <v>542.79099999999994</v>
      </c>
    </row>
    <row r="1974" spans="1:6" x14ac:dyDescent="0.3">
      <c r="A1974" s="194">
        <v>41872</v>
      </c>
      <c r="B1974" s="195">
        <v>3.3101851851851851E-3</v>
      </c>
      <c r="C1974" s="196">
        <v>51.295099999999998</v>
      </c>
      <c r="D1974" s="196">
        <v>16.428999999999998</v>
      </c>
      <c r="E1974" s="197">
        <v>41872.003310185188</v>
      </c>
      <c r="F1974" s="198">
        <v>542.85649999999998</v>
      </c>
    </row>
    <row r="1975" spans="1:6" x14ac:dyDescent="0.3">
      <c r="A1975" s="194">
        <v>41873</v>
      </c>
      <c r="B1975" s="195">
        <v>3.3101851851851851E-3</v>
      </c>
      <c r="C1975" s="196">
        <v>51.259</v>
      </c>
      <c r="D1975" s="196">
        <v>16.428000000000001</v>
      </c>
      <c r="E1975" s="197">
        <v>41873.003310185188</v>
      </c>
      <c r="F1975" s="198">
        <v>542.89260000000002</v>
      </c>
    </row>
    <row r="1976" spans="1:6" x14ac:dyDescent="0.3">
      <c r="A1976" s="194">
        <v>41874</v>
      </c>
      <c r="B1976" s="195">
        <v>3.3101851851851851E-3</v>
      </c>
      <c r="C1976" s="196">
        <v>51.249200000000002</v>
      </c>
      <c r="D1976" s="196">
        <v>16.428999999999998</v>
      </c>
      <c r="E1976" s="197">
        <v>41874.003310185188</v>
      </c>
      <c r="F1976" s="198">
        <v>542.90239999999994</v>
      </c>
    </row>
    <row r="1977" spans="1:6" x14ac:dyDescent="0.3">
      <c r="A1977" s="194">
        <v>41875</v>
      </c>
      <c r="B1977" s="195">
        <v>3.3101851851851851E-3</v>
      </c>
      <c r="C1977" s="196">
        <v>51.294899999999998</v>
      </c>
      <c r="D1977" s="196">
        <v>16.428000000000001</v>
      </c>
      <c r="E1977" s="197">
        <v>41875.003310185188</v>
      </c>
      <c r="F1977" s="198">
        <v>542.85670000000005</v>
      </c>
    </row>
    <row r="1978" spans="1:6" x14ac:dyDescent="0.3">
      <c r="A1978" s="194">
        <v>41876</v>
      </c>
      <c r="B1978" s="195">
        <v>3.3101851851851851E-3</v>
      </c>
      <c r="C1978" s="196">
        <v>51.273699999999998</v>
      </c>
      <c r="D1978" s="196">
        <v>16.428000000000001</v>
      </c>
      <c r="E1978" s="197">
        <v>41876.003310185188</v>
      </c>
      <c r="F1978" s="198">
        <v>542.87789999999995</v>
      </c>
    </row>
    <row r="1979" spans="1:6" x14ac:dyDescent="0.3">
      <c r="A1979" s="194">
        <v>41877</v>
      </c>
      <c r="B1979" s="195">
        <v>3.3101851851851851E-3</v>
      </c>
      <c r="C1979" s="196">
        <v>51.186700000000002</v>
      </c>
      <c r="D1979" s="196">
        <v>16.428000000000001</v>
      </c>
      <c r="E1979" s="197">
        <v>41877.003310185188</v>
      </c>
      <c r="F1979" s="198">
        <v>542.96489999999994</v>
      </c>
    </row>
    <row r="1980" spans="1:6" x14ac:dyDescent="0.3">
      <c r="A1980" s="194">
        <v>41878</v>
      </c>
      <c r="B1980" s="195">
        <v>3.3101851851851851E-3</v>
      </c>
      <c r="C1980" s="196">
        <v>51.127699999999997</v>
      </c>
      <c r="D1980" s="196">
        <v>16.427</v>
      </c>
      <c r="E1980" s="197">
        <v>41878.003310185188</v>
      </c>
      <c r="F1980" s="198">
        <v>543.02390000000003</v>
      </c>
    </row>
    <row r="1981" spans="1:6" x14ac:dyDescent="0.3">
      <c r="A1981" s="194">
        <v>41879</v>
      </c>
      <c r="B1981" s="195">
        <v>3.3101851851851851E-3</v>
      </c>
      <c r="C1981" s="196">
        <v>51.167099999999998</v>
      </c>
      <c r="D1981" s="196">
        <v>16.428000000000001</v>
      </c>
      <c r="E1981" s="197">
        <v>41879.003310185188</v>
      </c>
      <c r="F1981" s="198">
        <v>542.98450000000003</v>
      </c>
    </row>
    <row r="1982" spans="1:6" x14ac:dyDescent="0.3">
      <c r="A1982" s="194">
        <v>41880</v>
      </c>
      <c r="B1982" s="195">
        <v>3.3101851851851851E-3</v>
      </c>
      <c r="C1982" s="196">
        <v>51.242699999999999</v>
      </c>
      <c r="D1982" s="196">
        <v>16.427</v>
      </c>
      <c r="E1982" s="197">
        <v>41880.003310185188</v>
      </c>
      <c r="F1982" s="198">
        <v>542.90890000000002</v>
      </c>
    </row>
    <row r="1983" spans="1:6" x14ac:dyDescent="0.3">
      <c r="A1983" s="194">
        <v>41881</v>
      </c>
      <c r="B1983" s="195">
        <v>3.3101851851851851E-3</v>
      </c>
      <c r="C1983" s="196">
        <v>51.247199999999999</v>
      </c>
      <c r="D1983" s="196">
        <v>16.427</v>
      </c>
      <c r="E1983" s="197">
        <v>41881.003310185188</v>
      </c>
      <c r="F1983" s="198">
        <v>542.90440000000001</v>
      </c>
    </row>
    <row r="1984" spans="1:6" x14ac:dyDescent="0.3">
      <c r="A1984" s="194">
        <v>41882</v>
      </c>
      <c r="B1984" s="195">
        <v>3.3101851851851851E-3</v>
      </c>
      <c r="C1984" s="196">
        <v>51.3431</v>
      </c>
      <c r="D1984" s="196">
        <v>16.425999999999998</v>
      </c>
      <c r="E1984" s="197">
        <v>41882.003310185188</v>
      </c>
      <c r="F1984" s="198">
        <v>542.80849999999998</v>
      </c>
    </row>
    <row r="1985" spans="1:6" x14ac:dyDescent="0.3">
      <c r="A1985" s="194">
        <v>41883</v>
      </c>
      <c r="B1985" s="195">
        <v>3.3101851851851851E-3</v>
      </c>
      <c r="C1985" s="196">
        <v>51.358699999999999</v>
      </c>
      <c r="D1985" s="196">
        <v>16.425999999999998</v>
      </c>
      <c r="E1985" s="197">
        <v>41883.003310185188</v>
      </c>
      <c r="F1985" s="198">
        <v>542.79290000000003</v>
      </c>
    </row>
    <row r="1986" spans="1:6" x14ac:dyDescent="0.3">
      <c r="A1986" s="194">
        <v>41884</v>
      </c>
      <c r="B1986" s="195">
        <v>3.3101851851851851E-3</v>
      </c>
      <c r="C1986" s="196">
        <v>51.3001</v>
      </c>
      <c r="D1986" s="196">
        <v>16.425999999999998</v>
      </c>
      <c r="E1986" s="197">
        <v>41884.003310185188</v>
      </c>
      <c r="F1986" s="198">
        <v>542.85149999999999</v>
      </c>
    </row>
    <row r="1987" spans="1:6" x14ac:dyDescent="0.3">
      <c r="A1987" s="194">
        <v>41885</v>
      </c>
      <c r="B1987" s="195">
        <v>3.3101851851851851E-3</v>
      </c>
      <c r="C1987" s="196">
        <v>51.337899999999998</v>
      </c>
      <c r="D1987" s="196">
        <v>16.425999999999998</v>
      </c>
      <c r="E1987" s="197">
        <v>41885.003310185188</v>
      </c>
      <c r="F1987" s="198">
        <v>542.81370000000004</v>
      </c>
    </row>
    <row r="1988" spans="1:6" x14ac:dyDescent="0.3">
      <c r="A1988" s="194">
        <v>41886</v>
      </c>
      <c r="B1988" s="195">
        <v>3.3101851851851851E-3</v>
      </c>
      <c r="C1988" s="196">
        <v>51.388399999999997</v>
      </c>
      <c r="D1988" s="196">
        <v>16.425000000000001</v>
      </c>
      <c r="E1988" s="197">
        <v>41886.003310185188</v>
      </c>
      <c r="F1988" s="198">
        <v>542.76319999999998</v>
      </c>
    </row>
    <row r="1989" spans="1:6" x14ac:dyDescent="0.3">
      <c r="A1989" s="194">
        <v>41887</v>
      </c>
      <c r="B1989" s="195">
        <v>3.3101851851851851E-3</v>
      </c>
      <c r="C1989" s="196">
        <v>51.2498</v>
      </c>
      <c r="D1989" s="196">
        <v>16.425999999999998</v>
      </c>
      <c r="E1989" s="197">
        <v>41887.003310185188</v>
      </c>
      <c r="F1989" s="198">
        <v>542.90179999999998</v>
      </c>
    </row>
    <row r="1990" spans="1:6" x14ac:dyDescent="0.3">
      <c r="A1990" s="194">
        <v>41888</v>
      </c>
      <c r="B1990" s="195">
        <v>3.3101851851851851E-3</v>
      </c>
      <c r="C1990" s="196">
        <v>51.112699999999997</v>
      </c>
      <c r="D1990" s="196">
        <v>16.425999999999998</v>
      </c>
      <c r="E1990" s="197">
        <v>41888.003310185188</v>
      </c>
      <c r="F1990" s="198">
        <v>543.03890000000001</v>
      </c>
    </row>
    <row r="1991" spans="1:6" x14ac:dyDescent="0.3">
      <c r="A1991" s="194">
        <v>41889</v>
      </c>
      <c r="B1991" s="195">
        <v>3.3101851851851851E-3</v>
      </c>
      <c r="C1991" s="196">
        <v>51.086100000000002</v>
      </c>
      <c r="D1991" s="196">
        <v>16.425000000000001</v>
      </c>
      <c r="E1991" s="197">
        <v>41889.003310185188</v>
      </c>
      <c r="F1991" s="198">
        <v>543.06550000000004</v>
      </c>
    </row>
    <row r="1992" spans="1:6" x14ac:dyDescent="0.3">
      <c r="A1992" s="194">
        <v>41890</v>
      </c>
      <c r="B1992" s="195">
        <v>3.3101851851851851E-3</v>
      </c>
      <c r="C1992" s="196">
        <v>51.211799999999997</v>
      </c>
      <c r="D1992" s="196">
        <v>16.423999999999999</v>
      </c>
      <c r="E1992" s="197">
        <v>41890.003310185188</v>
      </c>
      <c r="F1992" s="198">
        <v>542.93979999999999</v>
      </c>
    </row>
    <row r="1993" spans="1:6" x14ac:dyDescent="0.3">
      <c r="A1993" s="194">
        <v>41891</v>
      </c>
      <c r="B1993" s="195">
        <v>3.3101851851851851E-3</v>
      </c>
      <c r="C1993" s="196">
        <v>51.308300000000003</v>
      </c>
      <c r="D1993" s="196">
        <v>16.423999999999999</v>
      </c>
      <c r="E1993" s="197">
        <v>41891.003310185188</v>
      </c>
      <c r="F1993" s="198">
        <v>542.8433</v>
      </c>
    </row>
    <row r="1994" spans="1:6" x14ac:dyDescent="0.3">
      <c r="A1994" s="194">
        <v>41892</v>
      </c>
      <c r="B1994" s="195">
        <v>3.3101851851851851E-3</v>
      </c>
      <c r="C1994" s="196">
        <v>51.359299999999998</v>
      </c>
      <c r="D1994" s="196">
        <v>16.425000000000001</v>
      </c>
      <c r="E1994" s="197">
        <v>41892.003310185188</v>
      </c>
      <c r="F1994" s="198">
        <v>542.79229999999995</v>
      </c>
    </row>
    <row r="1995" spans="1:6" x14ac:dyDescent="0.3">
      <c r="A1995" s="194">
        <v>41893</v>
      </c>
      <c r="B1995" s="195">
        <v>3.3101851851851851E-3</v>
      </c>
      <c r="C1995" s="196">
        <v>51.269199999999998</v>
      </c>
      <c r="D1995" s="196">
        <v>16.425000000000001</v>
      </c>
      <c r="E1995" s="197">
        <v>41893.003310185188</v>
      </c>
      <c r="F1995" s="198">
        <v>542.88239999999996</v>
      </c>
    </row>
    <row r="1996" spans="1:6" x14ac:dyDescent="0.3">
      <c r="A1996" s="194">
        <v>41894</v>
      </c>
      <c r="B1996" s="195">
        <v>3.3101851851851851E-3</v>
      </c>
      <c r="C1996" s="196">
        <v>51.229900000000001</v>
      </c>
      <c r="D1996" s="196">
        <v>16.425000000000001</v>
      </c>
      <c r="E1996" s="197">
        <v>41894.003310185188</v>
      </c>
      <c r="F1996" s="198">
        <v>542.92169999999999</v>
      </c>
    </row>
    <row r="1997" spans="1:6" x14ac:dyDescent="0.3">
      <c r="A1997" s="194">
        <v>41895</v>
      </c>
      <c r="B1997" s="195">
        <v>3.3101851851851851E-3</v>
      </c>
      <c r="C1997" s="196">
        <v>51.086599999999997</v>
      </c>
      <c r="D1997" s="196">
        <v>16.423999999999999</v>
      </c>
      <c r="E1997" s="197">
        <v>41895.003310185188</v>
      </c>
      <c r="F1997" s="198">
        <v>543.06500000000005</v>
      </c>
    </row>
    <row r="1998" spans="1:6" x14ac:dyDescent="0.3">
      <c r="A1998" s="194">
        <v>41896</v>
      </c>
      <c r="B1998" s="195">
        <v>3.3101851851851851E-3</v>
      </c>
      <c r="C1998" s="196">
        <v>51.167700000000004</v>
      </c>
      <c r="D1998" s="196">
        <v>16.423999999999999</v>
      </c>
      <c r="E1998" s="197">
        <v>41896.003310185188</v>
      </c>
      <c r="F1998" s="198">
        <v>542.98389999999995</v>
      </c>
    </row>
    <row r="1999" spans="1:6" x14ac:dyDescent="0.3">
      <c r="A1999" s="194">
        <v>41897</v>
      </c>
      <c r="B1999" s="195">
        <v>3.3101851851851851E-3</v>
      </c>
      <c r="C1999" s="196">
        <v>51.195999999999998</v>
      </c>
      <c r="D1999" s="196">
        <v>16.422999999999998</v>
      </c>
      <c r="E1999" s="197">
        <v>41897.003310185188</v>
      </c>
      <c r="F1999" s="198">
        <v>542.9556</v>
      </c>
    </row>
    <row r="2000" spans="1:6" x14ac:dyDescent="0.3">
      <c r="A2000" s="194">
        <v>41898</v>
      </c>
      <c r="B2000" s="195">
        <v>3.3101851851851851E-3</v>
      </c>
      <c r="C2000" s="196">
        <v>51.084499999999998</v>
      </c>
      <c r="D2000" s="196">
        <v>16.423999999999999</v>
      </c>
      <c r="E2000" s="197">
        <v>41898.003310185188</v>
      </c>
      <c r="F2000" s="198">
        <v>543.06709999999998</v>
      </c>
    </row>
    <row r="2001" spans="1:6" x14ac:dyDescent="0.3">
      <c r="A2001" s="194">
        <v>41899</v>
      </c>
      <c r="B2001" s="195">
        <v>3.3101851851851851E-3</v>
      </c>
      <c r="C2001" s="196">
        <v>51.202100000000002</v>
      </c>
      <c r="D2001" s="196">
        <v>16.422999999999998</v>
      </c>
      <c r="E2001" s="197">
        <v>41899.003310185188</v>
      </c>
      <c r="F2001" s="198">
        <v>542.94949999999994</v>
      </c>
    </row>
    <row r="2002" spans="1:6" x14ac:dyDescent="0.3">
      <c r="A2002" s="194">
        <v>41900</v>
      </c>
      <c r="B2002" s="195">
        <v>3.3101851851851851E-3</v>
      </c>
      <c r="C2002" s="196">
        <v>51.301900000000003</v>
      </c>
      <c r="D2002" s="196">
        <v>16.422000000000001</v>
      </c>
      <c r="E2002" s="197">
        <v>41900.003310185188</v>
      </c>
      <c r="F2002" s="198">
        <v>542.84969999999998</v>
      </c>
    </row>
    <row r="2003" spans="1:6" x14ac:dyDescent="0.3">
      <c r="A2003" s="194">
        <v>41901</v>
      </c>
      <c r="B2003" s="195">
        <v>3.3101851851851851E-3</v>
      </c>
      <c r="C2003" s="196">
        <v>51.335999999999999</v>
      </c>
      <c r="D2003" s="196">
        <v>16.422000000000001</v>
      </c>
      <c r="E2003" s="197">
        <v>41901.003310185188</v>
      </c>
      <c r="F2003" s="198">
        <v>542.81560000000002</v>
      </c>
    </row>
    <row r="2004" spans="1:6" x14ac:dyDescent="0.3">
      <c r="A2004" s="194">
        <v>41902</v>
      </c>
      <c r="B2004" s="195">
        <v>3.3101851851851851E-3</v>
      </c>
      <c r="C2004" s="196">
        <v>51.303199999999997</v>
      </c>
      <c r="D2004" s="196">
        <v>16.422000000000001</v>
      </c>
      <c r="E2004" s="197">
        <v>41902.003310185188</v>
      </c>
      <c r="F2004" s="198">
        <v>542.84839999999997</v>
      </c>
    </row>
    <row r="2005" spans="1:6" x14ac:dyDescent="0.3">
      <c r="A2005" s="194">
        <v>41903</v>
      </c>
      <c r="B2005" s="195">
        <v>3.3101851851851851E-3</v>
      </c>
      <c r="C2005" s="196">
        <v>51.173000000000002</v>
      </c>
      <c r="D2005" s="196">
        <v>16.422000000000001</v>
      </c>
      <c r="E2005" s="197">
        <v>41903.003310185188</v>
      </c>
      <c r="F2005" s="198">
        <v>542.97860000000003</v>
      </c>
    </row>
    <row r="2006" spans="1:6" x14ac:dyDescent="0.3">
      <c r="A2006" s="194">
        <v>41904</v>
      </c>
      <c r="B2006" s="195">
        <v>3.3101851851851851E-3</v>
      </c>
      <c r="C2006" s="196">
        <v>51.1081</v>
      </c>
      <c r="D2006" s="196">
        <v>16.422000000000001</v>
      </c>
      <c r="E2006" s="197">
        <v>41904.003310185188</v>
      </c>
      <c r="F2006" s="198">
        <v>543.04349999999999</v>
      </c>
    </row>
    <row r="2007" spans="1:6" x14ac:dyDescent="0.3">
      <c r="A2007" s="194">
        <v>41905</v>
      </c>
      <c r="B2007" s="195">
        <v>3.3101851851851851E-3</v>
      </c>
      <c r="C2007" s="196">
        <v>51.158299999999997</v>
      </c>
      <c r="D2007" s="196">
        <v>16.422000000000001</v>
      </c>
      <c r="E2007" s="197">
        <v>41905.003310185188</v>
      </c>
      <c r="F2007" s="198">
        <v>542.99329999999998</v>
      </c>
    </row>
    <row r="2008" spans="1:6" x14ac:dyDescent="0.3">
      <c r="A2008" s="194">
        <v>41906</v>
      </c>
      <c r="B2008" s="195">
        <v>3.3101851851851851E-3</v>
      </c>
      <c r="C2008" s="196">
        <v>51.203699999999998</v>
      </c>
      <c r="D2008" s="196">
        <v>16.420999999999999</v>
      </c>
      <c r="E2008" s="197">
        <v>41906.003310185188</v>
      </c>
      <c r="F2008" s="198">
        <v>542.9479</v>
      </c>
    </row>
    <row r="2009" spans="1:6" x14ac:dyDescent="0.3">
      <c r="A2009" s="194">
        <v>41907</v>
      </c>
      <c r="B2009" s="195">
        <v>3.3101851851851851E-3</v>
      </c>
      <c r="C2009" s="196">
        <v>51.1252</v>
      </c>
      <c r="D2009" s="196">
        <v>16.420999999999999</v>
      </c>
      <c r="E2009" s="197">
        <v>41907.003310185188</v>
      </c>
      <c r="F2009" s="198">
        <v>543.02639999999997</v>
      </c>
    </row>
    <row r="2010" spans="1:6" x14ac:dyDescent="0.3">
      <c r="A2010" s="194">
        <v>41908</v>
      </c>
      <c r="B2010" s="195">
        <v>3.3101851851851851E-3</v>
      </c>
      <c r="C2010" s="196">
        <v>51.187100000000001</v>
      </c>
      <c r="D2010" s="196">
        <v>16.420999999999999</v>
      </c>
      <c r="E2010" s="197">
        <v>41908.003310185188</v>
      </c>
      <c r="F2010" s="198">
        <v>542.96450000000004</v>
      </c>
    </row>
    <row r="2011" spans="1:6" x14ac:dyDescent="0.3">
      <c r="A2011" s="194">
        <v>41909</v>
      </c>
      <c r="B2011" s="195">
        <v>3.3101851851851851E-3</v>
      </c>
      <c r="C2011" s="196">
        <v>51.271999999999998</v>
      </c>
      <c r="D2011" s="196">
        <v>16.420999999999999</v>
      </c>
      <c r="E2011" s="197">
        <v>41909.003310185188</v>
      </c>
      <c r="F2011" s="198">
        <v>542.87959999999998</v>
      </c>
    </row>
    <row r="2012" spans="1:6" x14ac:dyDescent="0.3">
      <c r="A2012" s="194">
        <v>41910</v>
      </c>
      <c r="B2012" s="195">
        <v>3.3101851851851851E-3</v>
      </c>
      <c r="C2012" s="196">
        <v>51.343899999999998</v>
      </c>
      <c r="D2012" s="196">
        <v>16.420000000000002</v>
      </c>
      <c r="E2012" s="197">
        <v>41910.003310185188</v>
      </c>
      <c r="F2012" s="198">
        <v>542.80769999999995</v>
      </c>
    </row>
    <row r="2013" spans="1:6" x14ac:dyDescent="0.3">
      <c r="A2013" s="194">
        <v>41911</v>
      </c>
      <c r="B2013" s="195">
        <v>3.3101851851851851E-3</v>
      </c>
      <c r="C2013" s="196">
        <v>51.351599999999998</v>
      </c>
      <c r="D2013" s="196">
        <v>16.420000000000002</v>
      </c>
      <c r="E2013" s="197">
        <v>41911.003310185188</v>
      </c>
      <c r="F2013" s="198">
        <v>542.79999999999995</v>
      </c>
    </row>
    <row r="2014" spans="1:6" x14ac:dyDescent="0.3">
      <c r="A2014" s="194">
        <v>41912</v>
      </c>
      <c r="B2014" s="195">
        <v>3.3101851851851851E-3</v>
      </c>
      <c r="C2014" s="196">
        <v>51.402099999999997</v>
      </c>
      <c r="D2014" s="196">
        <v>16.420000000000002</v>
      </c>
      <c r="E2014" s="197">
        <v>41912.003310185188</v>
      </c>
      <c r="F2014" s="198">
        <v>542.74950000000001</v>
      </c>
    </row>
    <row r="2015" spans="1:6" x14ac:dyDescent="0.3">
      <c r="A2015" s="194">
        <v>41913</v>
      </c>
      <c r="B2015" s="195">
        <v>3.3101851851851851E-3</v>
      </c>
      <c r="C2015" s="196">
        <v>51.492699999999999</v>
      </c>
      <c r="D2015" s="196">
        <v>16.419</v>
      </c>
      <c r="E2015" s="197">
        <v>41913.003310185188</v>
      </c>
      <c r="F2015" s="198">
        <v>542.65890000000002</v>
      </c>
    </row>
    <row r="2016" spans="1:6" x14ac:dyDescent="0.3">
      <c r="A2016" s="194">
        <v>41914</v>
      </c>
      <c r="B2016" s="195">
        <v>3.3101851851851851E-3</v>
      </c>
      <c r="C2016" s="196">
        <v>51.447099999999999</v>
      </c>
      <c r="D2016" s="196">
        <v>16.419</v>
      </c>
      <c r="E2016" s="197">
        <v>41914.003310185188</v>
      </c>
      <c r="F2016" s="198">
        <v>542.70450000000005</v>
      </c>
    </row>
    <row r="2017" spans="1:6" x14ac:dyDescent="0.3">
      <c r="A2017" s="194">
        <v>41915</v>
      </c>
      <c r="B2017" s="195">
        <v>3.3101851851851851E-3</v>
      </c>
      <c r="C2017" s="196">
        <v>51.203299999999999</v>
      </c>
      <c r="D2017" s="196">
        <v>16.419</v>
      </c>
      <c r="E2017" s="197">
        <v>41915.003310185188</v>
      </c>
      <c r="F2017" s="198">
        <v>542.94830000000002</v>
      </c>
    </row>
    <row r="2018" spans="1:6" x14ac:dyDescent="0.3">
      <c r="A2018" s="194">
        <v>41916</v>
      </c>
      <c r="B2018" s="195">
        <v>3.3101851851851851E-3</v>
      </c>
      <c r="C2018" s="196">
        <v>51.143000000000001</v>
      </c>
      <c r="D2018" s="196">
        <v>16.420000000000002</v>
      </c>
      <c r="E2018" s="197">
        <v>41916.003310185188</v>
      </c>
      <c r="F2018" s="198">
        <v>543.0086</v>
      </c>
    </row>
    <row r="2019" spans="1:6" x14ac:dyDescent="0.3">
      <c r="A2019" s="194">
        <v>41917</v>
      </c>
      <c r="B2019" s="195">
        <v>3.3101851851851851E-3</v>
      </c>
      <c r="C2019" s="196">
        <v>51.306899999999999</v>
      </c>
      <c r="D2019" s="196">
        <v>16.419</v>
      </c>
      <c r="E2019" s="197">
        <v>41917.003310185188</v>
      </c>
      <c r="F2019" s="198">
        <v>542.84469999999999</v>
      </c>
    </row>
    <row r="2020" spans="1:6" x14ac:dyDescent="0.3">
      <c r="A2020" s="194">
        <v>41918</v>
      </c>
      <c r="B2020" s="195">
        <v>3.3101851851851851E-3</v>
      </c>
      <c r="C2020" s="196">
        <v>51.299300000000002</v>
      </c>
      <c r="D2020" s="196">
        <v>16.417999999999999</v>
      </c>
      <c r="E2020" s="197">
        <v>41918.003310185188</v>
      </c>
      <c r="F2020" s="198">
        <v>542.85230000000001</v>
      </c>
    </row>
    <row r="2021" spans="1:6" x14ac:dyDescent="0.3">
      <c r="A2021" s="194">
        <v>41919</v>
      </c>
      <c r="B2021" s="195">
        <v>3.3101851851851851E-3</v>
      </c>
      <c r="C2021" s="196">
        <v>51.289400000000001</v>
      </c>
      <c r="D2021" s="196">
        <v>16.417999999999999</v>
      </c>
      <c r="E2021" s="197">
        <v>41919.003310185188</v>
      </c>
      <c r="F2021" s="198">
        <v>542.86220000000003</v>
      </c>
    </row>
    <row r="2022" spans="1:6" x14ac:dyDescent="0.3">
      <c r="A2022" s="194">
        <v>41920</v>
      </c>
      <c r="B2022" s="195">
        <v>3.3101851851851851E-3</v>
      </c>
      <c r="C2022" s="196">
        <v>51.2669</v>
      </c>
      <c r="D2022" s="196">
        <v>16.417999999999999</v>
      </c>
      <c r="E2022" s="197">
        <v>41920.003310185188</v>
      </c>
      <c r="F2022" s="198">
        <v>542.88469999999995</v>
      </c>
    </row>
    <row r="2023" spans="1:6" x14ac:dyDescent="0.3">
      <c r="A2023" s="194">
        <v>41921</v>
      </c>
      <c r="B2023" s="195">
        <v>3.3101851851851851E-3</v>
      </c>
      <c r="C2023" s="196">
        <v>51.339100000000002</v>
      </c>
      <c r="D2023" s="196">
        <v>16.417999999999999</v>
      </c>
      <c r="E2023" s="197">
        <v>41921.003310185188</v>
      </c>
      <c r="F2023" s="198">
        <v>542.8125</v>
      </c>
    </row>
    <row r="2024" spans="1:6" x14ac:dyDescent="0.3">
      <c r="A2024" s="194">
        <v>41922</v>
      </c>
      <c r="B2024" s="195">
        <v>3.3101851851851851E-3</v>
      </c>
      <c r="C2024" s="196">
        <v>51.354100000000003</v>
      </c>
      <c r="D2024" s="196">
        <v>16.417000000000002</v>
      </c>
      <c r="E2024" s="197">
        <v>41922.003310185188</v>
      </c>
      <c r="F2024" s="198">
        <v>542.79750000000001</v>
      </c>
    </row>
    <row r="2025" spans="1:6" x14ac:dyDescent="0.3">
      <c r="A2025" s="194">
        <v>41923</v>
      </c>
      <c r="B2025" s="195">
        <v>3.3101851851851851E-3</v>
      </c>
      <c r="C2025" s="196">
        <v>51.170999999999999</v>
      </c>
      <c r="D2025" s="196">
        <v>16.417999999999999</v>
      </c>
      <c r="E2025" s="197">
        <v>41923.003310185188</v>
      </c>
      <c r="F2025" s="198">
        <v>542.98059999999998</v>
      </c>
    </row>
    <row r="2026" spans="1:6" x14ac:dyDescent="0.3">
      <c r="A2026" s="194">
        <v>41924</v>
      </c>
      <c r="B2026" s="195">
        <v>3.3101851851851851E-3</v>
      </c>
      <c r="C2026" s="196">
        <v>51.335700000000003</v>
      </c>
      <c r="D2026" s="196">
        <v>16.417000000000002</v>
      </c>
      <c r="E2026" s="197">
        <v>41924.003310185188</v>
      </c>
      <c r="F2026" s="198">
        <v>542.81589999999994</v>
      </c>
    </row>
    <row r="2027" spans="1:6" x14ac:dyDescent="0.3">
      <c r="A2027" s="194">
        <v>41925</v>
      </c>
      <c r="B2027" s="195">
        <v>3.3101851851851851E-3</v>
      </c>
      <c r="C2027" s="196">
        <v>51.375</v>
      </c>
      <c r="D2027" s="196">
        <v>16.417000000000002</v>
      </c>
      <c r="E2027" s="197">
        <v>41925.003310185188</v>
      </c>
      <c r="F2027" s="198">
        <v>542.77660000000003</v>
      </c>
    </row>
    <row r="2028" spans="1:6" x14ac:dyDescent="0.3">
      <c r="A2028" s="194">
        <v>41926</v>
      </c>
      <c r="B2028" s="195">
        <v>3.3101851851851851E-3</v>
      </c>
      <c r="C2028" s="196">
        <v>51.155099999999997</v>
      </c>
      <c r="D2028" s="196">
        <v>16.417000000000002</v>
      </c>
      <c r="E2028" s="197">
        <v>41926.003310185188</v>
      </c>
      <c r="F2028" s="198">
        <v>542.99649999999997</v>
      </c>
    </row>
    <row r="2029" spans="1:6" x14ac:dyDescent="0.3">
      <c r="A2029" s="194">
        <v>41927</v>
      </c>
      <c r="B2029" s="195">
        <v>3.3101851851851851E-3</v>
      </c>
      <c r="C2029" s="196">
        <v>51.154800000000002</v>
      </c>
      <c r="D2029" s="196">
        <v>16.417000000000002</v>
      </c>
      <c r="E2029" s="197">
        <v>41927.003310185188</v>
      </c>
      <c r="F2029" s="198">
        <v>542.99680000000001</v>
      </c>
    </row>
    <row r="2030" spans="1:6" x14ac:dyDescent="0.3">
      <c r="A2030" s="194">
        <v>41928</v>
      </c>
      <c r="B2030" s="195">
        <v>3.3101851851851851E-3</v>
      </c>
      <c r="C2030" s="196">
        <v>51.244900000000001</v>
      </c>
      <c r="D2030" s="196">
        <v>16.417000000000002</v>
      </c>
      <c r="E2030" s="197">
        <v>41928.003310185188</v>
      </c>
      <c r="F2030" s="198">
        <v>542.9067</v>
      </c>
    </row>
    <row r="2031" spans="1:6" x14ac:dyDescent="0.3">
      <c r="A2031" s="194">
        <v>41929</v>
      </c>
      <c r="B2031" s="195">
        <v>3.3101851851851851E-3</v>
      </c>
      <c r="C2031" s="196">
        <v>51.2849</v>
      </c>
      <c r="D2031" s="196">
        <v>16.416</v>
      </c>
      <c r="E2031" s="197">
        <v>41929.003310185188</v>
      </c>
      <c r="F2031" s="198">
        <v>542.86670000000004</v>
      </c>
    </row>
    <row r="2032" spans="1:6" x14ac:dyDescent="0.3">
      <c r="A2032" s="194">
        <v>41930</v>
      </c>
      <c r="B2032" s="195">
        <v>3.3101851851851851E-3</v>
      </c>
      <c r="C2032" s="196">
        <v>51.222499999999997</v>
      </c>
      <c r="D2032" s="196">
        <v>16.416</v>
      </c>
      <c r="E2032" s="197">
        <v>41930.003310185188</v>
      </c>
      <c r="F2032" s="198">
        <v>542.92909999999995</v>
      </c>
    </row>
    <row r="2033" spans="1:6" x14ac:dyDescent="0.3">
      <c r="A2033" s="194">
        <v>41931</v>
      </c>
      <c r="B2033" s="195">
        <v>3.3101851851851851E-3</v>
      </c>
      <c r="C2033" s="196">
        <v>51.213900000000002</v>
      </c>
      <c r="D2033" s="196">
        <v>16.414999999999999</v>
      </c>
      <c r="E2033" s="197">
        <v>41931.003310185188</v>
      </c>
      <c r="F2033" s="198">
        <v>542.93769999999995</v>
      </c>
    </row>
    <row r="2034" spans="1:6" x14ac:dyDescent="0.3">
      <c r="A2034" s="194">
        <v>41932</v>
      </c>
      <c r="B2034" s="195">
        <v>3.3101851851851851E-3</v>
      </c>
      <c r="C2034" s="196">
        <v>51.2224</v>
      </c>
      <c r="D2034" s="196">
        <v>16.416</v>
      </c>
      <c r="E2034" s="197">
        <v>41932.003310185188</v>
      </c>
      <c r="F2034" s="198">
        <v>542.92920000000004</v>
      </c>
    </row>
    <row r="2035" spans="1:6" x14ac:dyDescent="0.3">
      <c r="A2035" s="194">
        <v>41933</v>
      </c>
      <c r="B2035" s="195">
        <v>3.3101851851851851E-3</v>
      </c>
      <c r="C2035" s="196">
        <v>51.221899999999998</v>
      </c>
      <c r="D2035" s="196">
        <v>16.414999999999999</v>
      </c>
      <c r="E2035" s="197">
        <v>41933.003310185188</v>
      </c>
      <c r="F2035" s="198">
        <v>542.92970000000003</v>
      </c>
    </row>
    <row r="2036" spans="1:6" x14ac:dyDescent="0.3">
      <c r="A2036" s="194">
        <v>41934</v>
      </c>
      <c r="B2036" s="195">
        <v>3.3101851851851851E-3</v>
      </c>
      <c r="C2036" s="196">
        <v>51.306899999999999</v>
      </c>
      <c r="D2036" s="196">
        <v>16.414999999999999</v>
      </c>
      <c r="E2036" s="197">
        <v>41934.003310185188</v>
      </c>
      <c r="F2036" s="198">
        <v>542.84469999999999</v>
      </c>
    </row>
    <row r="2037" spans="1:6" x14ac:dyDescent="0.3">
      <c r="A2037" s="194">
        <v>41935</v>
      </c>
      <c r="B2037" s="195">
        <v>3.3101851851851851E-3</v>
      </c>
      <c r="C2037" s="196">
        <v>51.1937</v>
      </c>
      <c r="D2037" s="196">
        <v>16.414999999999999</v>
      </c>
      <c r="E2037" s="197">
        <v>41935.003310185188</v>
      </c>
      <c r="F2037" s="198">
        <v>542.9579</v>
      </c>
    </row>
    <row r="2038" spans="1:6" x14ac:dyDescent="0.3">
      <c r="A2038" s="194">
        <v>41936</v>
      </c>
      <c r="B2038" s="195">
        <v>3.3101851851851851E-3</v>
      </c>
      <c r="C2038" s="196">
        <v>51.11</v>
      </c>
      <c r="D2038" s="196">
        <v>16.414999999999999</v>
      </c>
      <c r="E2038" s="197">
        <v>41936.003310185188</v>
      </c>
      <c r="F2038" s="198">
        <v>543.04160000000002</v>
      </c>
    </row>
    <row r="2039" spans="1:6" x14ac:dyDescent="0.3">
      <c r="A2039" s="194">
        <v>41937</v>
      </c>
      <c r="B2039" s="195">
        <v>3.3101851851851851E-3</v>
      </c>
      <c r="C2039" s="196">
        <v>51.093800000000002</v>
      </c>
      <c r="D2039" s="196">
        <v>16.414000000000001</v>
      </c>
      <c r="E2039" s="197">
        <v>41937.003310185188</v>
      </c>
      <c r="F2039" s="198">
        <v>543.05780000000004</v>
      </c>
    </row>
    <row r="2040" spans="1:6" x14ac:dyDescent="0.3">
      <c r="A2040" s="194">
        <v>41938</v>
      </c>
      <c r="B2040" s="195">
        <v>3.3101851851851851E-3</v>
      </c>
      <c r="C2040" s="196">
        <v>51.205100000000002</v>
      </c>
      <c r="D2040" s="196">
        <v>16.414000000000001</v>
      </c>
      <c r="E2040" s="197">
        <v>41938.003310185188</v>
      </c>
      <c r="F2040" s="198">
        <v>542.94650000000001</v>
      </c>
    </row>
    <row r="2041" spans="1:6" x14ac:dyDescent="0.3">
      <c r="A2041" s="194">
        <v>41939</v>
      </c>
      <c r="B2041" s="195">
        <v>3.3101851851851851E-3</v>
      </c>
      <c r="C2041" s="196">
        <v>51.48</v>
      </c>
      <c r="D2041" s="196">
        <v>16.414000000000001</v>
      </c>
      <c r="E2041" s="197">
        <v>41939.003310185188</v>
      </c>
      <c r="F2041" s="198">
        <v>542.67160000000001</v>
      </c>
    </row>
    <row r="2042" spans="1:6" x14ac:dyDescent="0.3">
      <c r="A2042" s="194">
        <v>41940</v>
      </c>
      <c r="B2042" s="195">
        <v>3.3101851851851851E-3</v>
      </c>
      <c r="C2042" s="196">
        <v>51.331200000000003</v>
      </c>
      <c r="D2042" s="196">
        <v>16.414000000000001</v>
      </c>
      <c r="E2042" s="197">
        <v>41940.003310185188</v>
      </c>
      <c r="F2042" s="198">
        <v>542.82039999999995</v>
      </c>
    </row>
    <row r="2043" spans="1:6" x14ac:dyDescent="0.3">
      <c r="A2043" s="194">
        <v>41941</v>
      </c>
      <c r="B2043" s="195">
        <v>3.3101851851851851E-3</v>
      </c>
      <c r="C2043" s="196">
        <v>51.177999999999997</v>
      </c>
      <c r="D2043" s="196">
        <v>16.414000000000001</v>
      </c>
      <c r="E2043" s="197">
        <v>41941.003310185188</v>
      </c>
      <c r="F2043" s="198">
        <v>542.97360000000003</v>
      </c>
    </row>
    <row r="2044" spans="1:6" x14ac:dyDescent="0.3">
      <c r="A2044" s="194">
        <v>41942</v>
      </c>
      <c r="B2044" s="195">
        <v>3.3101851851851851E-3</v>
      </c>
      <c r="C2044" s="196">
        <v>51.152299999999997</v>
      </c>
      <c r="D2044" s="196">
        <v>16.414000000000001</v>
      </c>
      <c r="E2044" s="197">
        <v>41942.003310185188</v>
      </c>
      <c r="F2044" s="198">
        <v>542.99929999999995</v>
      </c>
    </row>
    <row r="2045" spans="1:6" x14ac:dyDescent="0.3">
      <c r="A2045" s="194">
        <v>41943</v>
      </c>
      <c r="B2045" s="195">
        <v>3.3101851851851851E-3</v>
      </c>
      <c r="C2045" s="196">
        <v>51.046799999999998</v>
      </c>
      <c r="D2045" s="196">
        <v>16.411999999999999</v>
      </c>
      <c r="E2045" s="197">
        <v>41943.003310185188</v>
      </c>
      <c r="F2045" s="198">
        <v>543.10479999999995</v>
      </c>
    </row>
    <row r="2046" spans="1:6" x14ac:dyDescent="0.3">
      <c r="A2046" s="194">
        <v>41944</v>
      </c>
      <c r="B2046" s="195">
        <v>3.3101851851851851E-3</v>
      </c>
      <c r="C2046" s="196">
        <v>51.162799999999997</v>
      </c>
      <c r="D2046" s="196">
        <v>16.413</v>
      </c>
      <c r="E2046" s="197">
        <v>41944.003310185188</v>
      </c>
      <c r="F2046" s="198">
        <v>542.98879999999997</v>
      </c>
    </row>
    <row r="2047" spans="1:6" x14ac:dyDescent="0.3">
      <c r="A2047" s="194">
        <v>41945</v>
      </c>
      <c r="B2047" s="195">
        <v>3.3101851851851851E-3</v>
      </c>
      <c r="C2047" s="196">
        <v>51.379800000000003</v>
      </c>
      <c r="D2047" s="196">
        <v>16.413</v>
      </c>
      <c r="E2047" s="197">
        <v>41945.003310185188</v>
      </c>
      <c r="F2047" s="198">
        <v>542.77179999999998</v>
      </c>
    </row>
    <row r="2048" spans="1:6" x14ac:dyDescent="0.3">
      <c r="A2048" s="194">
        <v>41946</v>
      </c>
      <c r="B2048" s="195">
        <v>3.3101851851851851E-3</v>
      </c>
      <c r="C2048" s="196">
        <v>51.444600000000001</v>
      </c>
      <c r="D2048" s="196">
        <v>16.413</v>
      </c>
      <c r="E2048" s="197">
        <v>41946.003310185188</v>
      </c>
      <c r="F2048" s="198">
        <v>542.70699999999999</v>
      </c>
    </row>
    <row r="2049" spans="1:6" x14ac:dyDescent="0.3">
      <c r="A2049" s="194">
        <v>41947</v>
      </c>
      <c r="B2049" s="195">
        <v>3.3101851851851851E-3</v>
      </c>
      <c r="C2049" s="196">
        <v>51.286900000000003</v>
      </c>
      <c r="D2049" s="196">
        <v>16.411999999999999</v>
      </c>
      <c r="E2049" s="197">
        <v>41947.003310185188</v>
      </c>
      <c r="F2049" s="198">
        <v>542.86469999999997</v>
      </c>
    </row>
    <row r="2050" spans="1:6" x14ac:dyDescent="0.3">
      <c r="A2050" s="194">
        <v>41948</v>
      </c>
      <c r="B2050" s="195">
        <v>3.3101851851851851E-3</v>
      </c>
      <c r="C2050" s="196">
        <v>51.112299999999998</v>
      </c>
      <c r="D2050" s="196">
        <v>16.411999999999999</v>
      </c>
      <c r="E2050" s="197">
        <v>41948.003310185188</v>
      </c>
      <c r="F2050" s="198">
        <v>543.03930000000003</v>
      </c>
    </row>
    <row r="2051" spans="1:6" x14ac:dyDescent="0.3">
      <c r="A2051" s="194">
        <v>41949</v>
      </c>
      <c r="B2051" s="195">
        <v>3.3101851851851851E-3</v>
      </c>
      <c r="C2051" s="196">
        <v>50.982700000000001</v>
      </c>
      <c r="D2051" s="196">
        <v>16.411999999999999</v>
      </c>
      <c r="E2051" s="197">
        <v>41949.003310185188</v>
      </c>
      <c r="F2051" s="198">
        <v>543.16890000000001</v>
      </c>
    </row>
    <row r="2052" spans="1:6" x14ac:dyDescent="0.3">
      <c r="A2052" s="194">
        <v>41950</v>
      </c>
      <c r="B2052" s="195">
        <v>3.3101851851851851E-3</v>
      </c>
      <c r="C2052" s="196">
        <v>51.035600000000002</v>
      </c>
      <c r="D2052" s="196">
        <v>16.411000000000001</v>
      </c>
      <c r="E2052" s="197">
        <v>41950.003310185188</v>
      </c>
      <c r="F2052" s="198">
        <v>543.11599999999999</v>
      </c>
    </row>
    <row r="2053" spans="1:6" x14ac:dyDescent="0.3">
      <c r="A2053" s="194">
        <v>41951</v>
      </c>
      <c r="B2053" s="195">
        <v>3.3101851851851851E-3</v>
      </c>
      <c r="C2053" s="196">
        <v>51.209200000000003</v>
      </c>
      <c r="D2053" s="196">
        <v>16.411999999999999</v>
      </c>
      <c r="E2053" s="197">
        <v>41951.003310185188</v>
      </c>
      <c r="F2053" s="198">
        <v>542.94240000000002</v>
      </c>
    </row>
    <row r="2054" spans="1:6" x14ac:dyDescent="0.3">
      <c r="A2054" s="194">
        <v>41952</v>
      </c>
      <c r="B2054" s="195">
        <v>3.3101851851851851E-3</v>
      </c>
      <c r="C2054" s="196">
        <v>51.118699999999997</v>
      </c>
      <c r="D2054" s="196">
        <v>16.411000000000001</v>
      </c>
      <c r="E2054" s="197">
        <v>41952.003310185188</v>
      </c>
      <c r="F2054" s="198">
        <v>543.03290000000004</v>
      </c>
    </row>
    <row r="2055" spans="1:6" x14ac:dyDescent="0.3">
      <c r="A2055" s="194">
        <v>41953</v>
      </c>
      <c r="B2055" s="195">
        <v>3.3101851851851851E-3</v>
      </c>
      <c r="C2055" s="196">
        <v>51.549199999999999</v>
      </c>
      <c r="D2055" s="196">
        <v>16.413</v>
      </c>
      <c r="E2055" s="197">
        <v>41953.003310185188</v>
      </c>
      <c r="F2055" s="198">
        <v>542.60239999999999</v>
      </c>
    </row>
    <row r="2056" spans="1:6" x14ac:dyDescent="0.3">
      <c r="A2056" s="194">
        <v>41954</v>
      </c>
      <c r="B2056" s="195">
        <v>3.3101851851851851E-3</v>
      </c>
      <c r="C2056" s="196">
        <v>51.6053</v>
      </c>
      <c r="D2056" s="196">
        <v>16.411000000000001</v>
      </c>
      <c r="E2056" s="197">
        <v>41954.003310185188</v>
      </c>
      <c r="F2056" s="198">
        <v>542.54629999999997</v>
      </c>
    </row>
    <row r="2057" spans="1:6" x14ac:dyDescent="0.3">
      <c r="A2057" s="194">
        <v>41955</v>
      </c>
      <c r="B2057" s="195">
        <v>3.3101851851851851E-3</v>
      </c>
      <c r="C2057" s="196">
        <v>51.4392</v>
      </c>
      <c r="D2057" s="196">
        <v>16.411000000000001</v>
      </c>
      <c r="E2057" s="197">
        <v>41955.003310185188</v>
      </c>
      <c r="F2057" s="198">
        <v>542.7124</v>
      </c>
    </row>
    <row r="2058" spans="1:6" x14ac:dyDescent="0.3">
      <c r="A2058" s="194">
        <v>41956</v>
      </c>
      <c r="B2058" s="195">
        <v>3.3101851851851851E-3</v>
      </c>
      <c r="C2058" s="196">
        <v>51.267200000000003</v>
      </c>
      <c r="D2058" s="196">
        <v>16.411000000000001</v>
      </c>
      <c r="E2058" s="197">
        <v>41956.003310185188</v>
      </c>
      <c r="F2058" s="198">
        <v>542.88440000000003</v>
      </c>
    </row>
    <row r="2059" spans="1:6" x14ac:dyDescent="0.3">
      <c r="A2059" s="194">
        <v>41957</v>
      </c>
      <c r="B2059" s="195">
        <v>3.3101851851851851E-3</v>
      </c>
      <c r="C2059" s="196">
        <v>51.377400000000002</v>
      </c>
      <c r="D2059" s="196">
        <v>16.408999999999999</v>
      </c>
      <c r="E2059" s="197">
        <v>41957.003310185188</v>
      </c>
      <c r="F2059" s="198">
        <v>542.77419999999995</v>
      </c>
    </row>
    <row r="2060" spans="1:6" x14ac:dyDescent="0.3">
      <c r="A2060" s="194">
        <v>41958</v>
      </c>
      <c r="B2060" s="195">
        <v>3.3101851851851851E-3</v>
      </c>
      <c r="C2060" s="196">
        <v>51.497599999999998</v>
      </c>
      <c r="D2060" s="196">
        <v>16.411000000000001</v>
      </c>
      <c r="E2060" s="197">
        <v>41958.003310185188</v>
      </c>
      <c r="F2060" s="198">
        <v>542.654</v>
      </c>
    </row>
    <row r="2061" spans="1:6" x14ac:dyDescent="0.3">
      <c r="A2061" s="194">
        <v>41959</v>
      </c>
      <c r="B2061" s="195">
        <v>3.3101851851851851E-3</v>
      </c>
      <c r="C2061" s="196">
        <v>51.6374</v>
      </c>
      <c r="D2061" s="196">
        <v>16.408000000000001</v>
      </c>
      <c r="E2061" s="197">
        <v>41959.003310185188</v>
      </c>
      <c r="F2061" s="198">
        <v>542.51419999999996</v>
      </c>
    </row>
    <row r="2062" spans="1:6" x14ac:dyDescent="0.3">
      <c r="A2062" s="194">
        <v>41960</v>
      </c>
      <c r="B2062" s="195">
        <v>3.3101851851851851E-3</v>
      </c>
      <c r="C2062" s="196">
        <v>51.232100000000003</v>
      </c>
      <c r="D2062" s="196">
        <v>16.41</v>
      </c>
      <c r="E2062" s="197">
        <v>41960.003310185188</v>
      </c>
      <c r="F2062" s="198">
        <v>542.91949999999997</v>
      </c>
    </row>
    <row r="2063" spans="1:6" x14ac:dyDescent="0.3">
      <c r="A2063" s="194">
        <v>41961</v>
      </c>
      <c r="B2063" s="195">
        <v>3.3101851851851851E-3</v>
      </c>
      <c r="C2063" s="196">
        <v>51.2117</v>
      </c>
      <c r="D2063" s="196">
        <v>16.408999999999999</v>
      </c>
      <c r="E2063" s="197">
        <v>41961.003310185188</v>
      </c>
      <c r="F2063" s="198">
        <v>542.93989999999997</v>
      </c>
    </row>
    <row r="2064" spans="1:6" x14ac:dyDescent="0.3">
      <c r="A2064" s="194">
        <v>41962</v>
      </c>
      <c r="B2064" s="195">
        <v>3.3101851851851851E-3</v>
      </c>
      <c r="C2064" s="196">
        <v>51.176900000000003</v>
      </c>
      <c r="D2064" s="196">
        <v>16.408999999999999</v>
      </c>
      <c r="E2064" s="197">
        <v>41962.003310185188</v>
      </c>
      <c r="F2064" s="198">
        <v>542.97469999999998</v>
      </c>
    </row>
    <row r="2065" spans="1:6" x14ac:dyDescent="0.3">
      <c r="A2065" s="194">
        <v>41963</v>
      </c>
      <c r="B2065" s="195">
        <v>3.3101851851851851E-3</v>
      </c>
      <c r="C2065" s="196">
        <v>51.295000000000002</v>
      </c>
      <c r="D2065" s="196">
        <v>16.408999999999999</v>
      </c>
      <c r="E2065" s="197">
        <v>41963.003310185188</v>
      </c>
      <c r="F2065" s="198">
        <v>542.85659999999996</v>
      </c>
    </row>
    <row r="2066" spans="1:6" x14ac:dyDescent="0.3">
      <c r="A2066" s="194">
        <v>41964</v>
      </c>
      <c r="B2066" s="195">
        <v>3.3101851851851851E-3</v>
      </c>
      <c r="C2066" s="196">
        <v>51.385599999999997</v>
      </c>
      <c r="D2066" s="196">
        <v>16.408999999999999</v>
      </c>
      <c r="E2066" s="197">
        <v>41964.003310185188</v>
      </c>
      <c r="F2066" s="198">
        <v>542.76599999999996</v>
      </c>
    </row>
    <row r="2067" spans="1:6" x14ac:dyDescent="0.3">
      <c r="A2067" s="194">
        <v>41965</v>
      </c>
      <c r="B2067" s="195">
        <v>3.3101851851851851E-3</v>
      </c>
      <c r="C2067" s="196">
        <v>51.363</v>
      </c>
      <c r="D2067" s="196">
        <v>16.411000000000001</v>
      </c>
      <c r="E2067" s="197">
        <v>41965.003310185188</v>
      </c>
      <c r="F2067" s="198">
        <v>542.78859999999997</v>
      </c>
    </row>
    <row r="2068" spans="1:6" x14ac:dyDescent="0.3">
      <c r="A2068" s="194">
        <v>41966</v>
      </c>
      <c r="B2068" s="195">
        <v>3.3101851851851851E-3</v>
      </c>
      <c r="C2068" s="196">
        <v>51.657200000000003</v>
      </c>
      <c r="D2068" s="196">
        <v>16.408000000000001</v>
      </c>
      <c r="E2068" s="197">
        <v>41966.003310185188</v>
      </c>
      <c r="F2068" s="198">
        <v>542.49440000000004</v>
      </c>
    </row>
    <row r="2069" spans="1:6" x14ac:dyDescent="0.3">
      <c r="A2069" s="194">
        <v>41967</v>
      </c>
      <c r="B2069" s="195">
        <v>3.3101851851851851E-3</v>
      </c>
      <c r="C2069" s="196">
        <v>51.457599999999999</v>
      </c>
      <c r="D2069" s="196">
        <v>16.407</v>
      </c>
      <c r="E2069" s="197">
        <v>41967.003310185188</v>
      </c>
      <c r="F2069" s="198">
        <v>542.69399999999996</v>
      </c>
    </row>
    <row r="2070" spans="1:6" x14ac:dyDescent="0.3">
      <c r="A2070" s="194">
        <v>41968</v>
      </c>
      <c r="B2070" s="195">
        <v>3.3101851851851851E-3</v>
      </c>
      <c r="C2070" s="196">
        <v>51.127699999999997</v>
      </c>
      <c r="D2070" s="196">
        <v>16.408000000000001</v>
      </c>
      <c r="E2070" s="197">
        <v>41968.003310185188</v>
      </c>
      <c r="F2070" s="198">
        <v>543.02390000000003</v>
      </c>
    </row>
    <row r="2071" spans="1:6" x14ac:dyDescent="0.3">
      <c r="A2071" s="194">
        <v>41969</v>
      </c>
      <c r="B2071" s="195">
        <v>3.3101851851851851E-3</v>
      </c>
      <c r="C2071" s="196">
        <v>51.195399999999999</v>
      </c>
      <c r="D2071" s="196">
        <v>16.408000000000001</v>
      </c>
      <c r="E2071" s="197">
        <v>41969.003310185188</v>
      </c>
      <c r="F2071" s="198">
        <v>542.95619999999997</v>
      </c>
    </row>
    <row r="2072" spans="1:6" x14ac:dyDescent="0.3">
      <c r="A2072" s="194">
        <v>41970</v>
      </c>
      <c r="B2072" s="195">
        <v>3.3101851851851851E-3</v>
      </c>
      <c r="C2072" s="196">
        <v>51.0244</v>
      </c>
      <c r="D2072" s="196">
        <v>16.408000000000001</v>
      </c>
      <c r="E2072" s="197">
        <v>41970.003310185188</v>
      </c>
      <c r="F2072" s="198">
        <v>543.12720000000002</v>
      </c>
    </row>
    <row r="2073" spans="1:6" x14ac:dyDescent="0.3">
      <c r="A2073" s="194">
        <v>41971</v>
      </c>
      <c r="B2073" s="195">
        <v>3.3101851851851851E-3</v>
      </c>
      <c r="C2073" s="196">
        <v>51.140500000000003</v>
      </c>
      <c r="D2073" s="196">
        <v>16.405999999999999</v>
      </c>
      <c r="E2073" s="197">
        <v>41971.003310185188</v>
      </c>
      <c r="F2073" s="198">
        <v>543.01109999999994</v>
      </c>
    </row>
    <row r="2074" spans="1:6" x14ac:dyDescent="0.3">
      <c r="A2074" s="194">
        <v>41972</v>
      </c>
      <c r="B2074" s="195">
        <v>3.3101851851851851E-3</v>
      </c>
      <c r="C2074" s="196">
        <v>51.3825</v>
      </c>
      <c r="D2074" s="196">
        <v>16.407</v>
      </c>
      <c r="E2074" s="197">
        <v>41972.003310185188</v>
      </c>
      <c r="F2074" s="198">
        <v>542.76909999999998</v>
      </c>
    </row>
    <row r="2075" spans="1:6" x14ac:dyDescent="0.3">
      <c r="A2075" s="194">
        <v>41973</v>
      </c>
      <c r="B2075" s="195">
        <v>3.3101851851851851E-3</v>
      </c>
      <c r="C2075" s="196">
        <v>51.453299999999999</v>
      </c>
      <c r="D2075" s="196">
        <v>16.407</v>
      </c>
      <c r="E2075" s="197">
        <v>41973.003310185188</v>
      </c>
      <c r="F2075" s="198">
        <v>542.69830000000002</v>
      </c>
    </row>
    <row r="2076" spans="1:6" x14ac:dyDescent="0.3">
      <c r="A2076" s="194">
        <v>41974</v>
      </c>
      <c r="B2076" s="195">
        <v>3.3101851851851851E-3</v>
      </c>
      <c r="C2076" s="196">
        <v>51.285200000000003</v>
      </c>
      <c r="D2076" s="196">
        <v>16.407</v>
      </c>
      <c r="E2076" s="197">
        <v>41974.003310185188</v>
      </c>
      <c r="F2076" s="198">
        <v>542.8664</v>
      </c>
    </row>
    <row r="2077" spans="1:6" x14ac:dyDescent="0.3">
      <c r="A2077" s="194">
        <v>41975</v>
      </c>
      <c r="B2077" s="195">
        <v>3.3101851851851851E-3</v>
      </c>
      <c r="C2077" s="196">
        <v>51.177</v>
      </c>
      <c r="D2077" s="196">
        <v>16.405000000000001</v>
      </c>
      <c r="E2077" s="197">
        <v>41975.003310185188</v>
      </c>
      <c r="F2077" s="198">
        <v>542.97460000000001</v>
      </c>
    </row>
    <row r="2078" spans="1:6" x14ac:dyDescent="0.3">
      <c r="A2078" s="194">
        <v>41976</v>
      </c>
      <c r="B2078" s="195">
        <v>3.3101851851851851E-3</v>
      </c>
      <c r="C2078" s="196">
        <v>51.307499999999997</v>
      </c>
      <c r="D2078" s="196">
        <v>16.407</v>
      </c>
      <c r="E2078" s="197">
        <v>41976.003310185188</v>
      </c>
      <c r="F2078" s="198">
        <v>542.84410000000003</v>
      </c>
    </row>
    <row r="2079" spans="1:6" x14ac:dyDescent="0.3">
      <c r="A2079" s="194">
        <v>41977</v>
      </c>
      <c r="B2079" s="195">
        <v>3.3101851851851851E-3</v>
      </c>
      <c r="C2079" s="196">
        <v>51.262799999999999</v>
      </c>
      <c r="D2079" s="196">
        <v>16.404</v>
      </c>
      <c r="E2079" s="197">
        <v>41977.003310185188</v>
      </c>
      <c r="F2079" s="198">
        <v>542.88879999999995</v>
      </c>
    </row>
    <row r="2080" spans="1:6" x14ac:dyDescent="0.3">
      <c r="A2080" s="194">
        <v>41978</v>
      </c>
      <c r="B2080" s="195">
        <v>3.3101851851851851E-3</v>
      </c>
      <c r="C2080" s="196">
        <v>51.398800000000001</v>
      </c>
      <c r="D2080" s="196">
        <v>16.405999999999999</v>
      </c>
      <c r="E2080" s="197">
        <v>41978.003310185188</v>
      </c>
      <c r="F2080" s="198">
        <v>542.75279999999998</v>
      </c>
    </row>
    <row r="2081" spans="1:6" x14ac:dyDescent="0.3">
      <c r="A2081" s="194">
        <v>41979</v>
      </c>
      <c r="B2081" s="195">
        <v>3.3101851851851851E-3</v>
      </c>
      <c r="C2081" s="196">
        <v>51.064100000000003</v>
      </c>
      <c r="D2081" s="196">
        <v>16.405999999999999</v>
      </c>
      <c r="E2081" s="197">
        <v>41979.003310185188</v>
      </c>
      <c r="F2081" s="198">
        <v>543.08749999999998</v>
      </c>
    </row>
    <row r="2082" spans="1:6" x14ac:dyDescent="0.3">
      <c r="A2082" s="194">
        <v>41980</v>
      </c>
      <c r="B2082" s="195">
        <v>3.3101851851851851E-3</v>
      </c>
      <c r="C2082" s="196">
        <v>51.081800000000001</v>
      </c>
      <c r="D2082" s="196">
        <v>16.405999999999999</v>
      </c>
      <c r="E2082" s="197">
        <v>41980.003310185188</v>
      </c>
      <c r="F2082" s="198">
        <v>543.06979999999999</v>
      </c>
    </row>
    <row r="2083" spans="1:6" x14ac:dyDescent="0.3">
      <c r="A2083" s="194">
        <v>41981</v>
      </c>
      <c r="B2083" s="195">
        <v>3.3101851851851851E-3</v>
      </c>
      <c r="C2083" s="196">
        <v>51.1021</v>
      </c>
      <c r="D2083" s="196">
        <v>16.405999999999999</v>
      </c>
      <c r="E2083" s="197">
        <v>41981.003310185188</v>
      </c>
      <c r="F2083" s="198">
        <v>543.04949999999997</v>
      </c>
    </row>
    <row r="2084" spans="1:6" x14ac:dyDescent="0.3">
      <c r="A2084" s="194">
        <v>41982</v>
      </c>
      <c r="B2084" s="195">
        <v>3.3101851851851851E-3</v>
      </c>
      <c r="C2084" s="196">
        <v>51.087400000000002</v>
      </c>
      <c r="D2084" s="196">
        <v>16.407</v>
      </c>
      <c r="E2084" s="197">
        <v>41982.003310185188</v>
      </c>
      <c r="F2084" s="198">
        <v>543.06420000000003</v>
      </c>
    </row>
    <row r="2085" spans="1:6" x14ac:dyDescent="0.3">
      <c r="A2085" s="194">
        <v>41983</v>
      </c>
      <c r="B2085" s="195">
        <v>3.3101851851851851E-3</v>
      </c>
      <c r="C2085" s="196">
        <v>51.206099999999999</v>
      </c>
      <c r="D2085" s="196">
        <v>16.404</v>
      </c>
      <c r="E2085" s="197">
        <v>41983.003310185188</v>
      </c>
      <c r="F2085" s="198">
        <v>542.94550000000004</v>
      </c>
    </row>
    <row r="2086" spans="1:6" x14ac:dyDescent="0.3">
      <c r="A2086" s="194">
        <v>41984</v>
      </c>
      <c r="B2086" s="195">
        <v>3.3101851851851851E-3</v>
      </c>
      <c r="C2086" s="196">
        <v>51.276000000000003</v>
      </c>
      <c r="D2086" s="196">
        <v>16.404</v>
      </c>
      <c r="E2086" s="197">
        <v>41984.003310185188</v>
      </c>
      <c r="F2086" s="198">
        <v>542.87559999999996</v>
      </c>
    </row>
    <row r="2087" spans="1:6" x14ac:dyDescent="0.3">
      <c r="A2087" s="194">
        <v>41985</v>
      </c>
      <c r="B2087" s="195">
        <v>3.3101851851851851E-3</v>
      </c>
      <c r="C2087" s="196">
        <v>51.25</v>
      </c>
      <c r="D2087" s="196">
        <v>16.405999999999999</v>
      </c>
      <c r="E2087" s="197">
        <v>41985.003310185188</v>
      </c>
      <c r="F2087" s="198">
        <v>542.90160000000003</v>
      </c>
    </row>
    <row r="2088" spans="1:6" x14ac:dyDescent="0.3">
      <c r="A2088" s="194">
        <v>41986</v>
      </c>
      <c r="B2088" s="195">
        <v>3.3101851851851851E-3</v>
      </c>
      <c r="C2088" s="196">
        <v>51.282299999999999</v>
      </c>
      <c r="D2088" s="196">
        <v>16.404</v>
      </c>
      <c r="E2088" s="197">
        <v>41986.003310185188</v>
      </c>
      <c r="F2088" s="198">
        <v>542.86929999999995</v>
      </c>
    </row>
    <row r="2089" spans="1:6" x14ac:dyDescent="0.3">
      <c r="A2089" s="194">
        <v>41987</v>
      </c>
      <c r="B2089" s="195">
        <v>3.3101851851851851E-3</v>
      </c>
      <c r="C2089" s="196">
        <v>51.594000000000001</v>
      </c>
      <c r="D2089" s="196">
        <v>16.402000000000001</v>
      </c>
      <c r="E2089" s="197">
        <v>41987.003310185188</v>
      </c>
      <c r="F2089" s="198">
        <v>542.55759999999998</v>
      </c>
    </row>
    <row r="2090" spans="1:6" x14ac:dyDescent="0.3">
      <c r="A2090" s="194">
        <v>41988</v>
      </c>
      <c r="B2090" s="195">
        <v>3.3101851851851851E-3</v>
      </c>
      <c r="C2090" s="196">
        <v>51.429099999999998</v>
      </c>
      <c r="D2090" s="196">
        <v>16.402000000000001</v>
      </c>
      <c r="E2090" s="197">
        <v>41988.003310185188</v>
      </c>
      <c r="F2090" s="198">
        <v>542.72249999999997</v>
      </c>
    </row>
    <row r="2091" spans="1:6" x14ac:dyDescent="0.3">
      <c r="A2091" s="194">
        <v>41989</v>
      </c>
      <c r="B2091" s="195">
        <v>3.3101851851851851E-3</v>
      </c>
      <c r="C2091" s="196">
        <v>51.214599999999997</v>
      </c>
      <c r="D2091" s="196">
        <v>16.405000000000001</v>
      </c>
      <c r="E2091" s="197">
        <v>41989.003310185188</v>
      </c>
      <c r="F2091" s="198">
        <v>542.93700000000001</v>
      </c>
    </row>
    <row r="2092" spans="1:6" x14ac:dyDescent="0.3">
      <c r="A2092" s="194">
        <v>41990</v>
      </c>
      <c r="B2092" s="195">
        <v>3.3101851851851851E-3</v>
      </c>
      <c r="C2092" s="196">
        <v>51.345700000000001</v>
      </c>
      <c r="D2092" s="196">
        <v>16.404</v>
      </c>
      <c r="E2092" s="197">
        <v>41990.003310185188</v>
      </c>
      <c r="F2092" s="198">
        <v>542.80589999999995</v>
      </c>
    </row>
    <row r="2093" spans="1:6" x14ac:dyDescent="0.3">
      <c r="A2093" s="194">
        <v>41991</v>
      </c>
      <c r="B2093" s="195">
        <v>3.3101851851851851E-3</v>
      </c>
      <c r="C2093" s="196">
        <v>51.417700000000004</v>
      </c>
      <c r="D2093" s="196">
        <v>16.402000000000001</v>
      </c>
      <c r="E2093" s="197">
        <v>41991.003310185188</v>
      </c>
      <c r="F2093" s="198">
        <v>542.73389999999995</v>
      </c>
    </row>
    <row r="2094" spans="1:6" x14ac:dyDescent="0.3">
      <c r="A2094" s="194">
        <v>41992</v>
      </c>
      <c r="B2094" s="195">
        <v>3.3101851851851851E-3</v>
      </c>
      <c r="C2094" s="196">
        <v>51.356999999999999</v>
      </c>
      <c r="D2094" s="196">
        <v>16.404</v>
      </c>
      <c r="E2094" s="197">
        <v>41992.003310185188</v>
      </c>
      <c r="F2094" s="198">
        <v>542.79459999999995</v>
      </c>
    </row>
    <row r="2095" spans="1:6" x14ac:dyDescent="0.3">
      <c r="A2095" s="194">
        <v>41993</v>
      </c>
      <c r="B2095" s="195">
        <v>3.3101851851851851E-3</v>
      </c>
      <c r="C2095" s="196">
        <v>51.3217</v>
      </c>
      <c r="D2095" s="196">
        <v>16.404</v>
      </c>
      <c r="E2095" s="197">
        <v>41993.003310185188</v>
      </c>
      <c r="F2095" s="198">
        <v>542.82989999999995</v>
      </c>
    </row>
    <row r="2096" spans="1:6" x14ac:dyDescent="0.3">
      <c r="A2096" s="194">
        <v>41994</v>
      </c>
      <c r="B2096" s="195">
        <v>3.3101851851851851E-3</v>
      </c>
      <c r="C2096" s="196">
        <v>51.414499999999997</v>
      </c>
      <c r="D2096" s="196">
        <v>16.404</v>
      </c>
      <c r="E2096" s="197">
        <v>41994.003310185188</v>
      </c>
      <c r="F2096" s="198">
        <v>542.73710000000005</v>
      </c>
    </row>
    <row r="2097" spans="1:6" x14ac:dyDescent="0.3">
      <c r="A2097" s="194">
        <v>41995</v>
      </c>
      <c r="B2097" s="195">
        <v>3.3101851851851851E-3</v>
      </c>
      <c r="C2097" s="196">
        <v>51.645200000000003</v>
      </c>
      <c r="D2097" s="196">
        <v>16.402000000000001</v>
      </c>
      <c r="E2097" s="197">
        <v>41995.003310185188</v>
      </c>
      <c r="F2097" s="198">
        <v>542.50639999999999</v>
      </c>
    </row>
    <row r="2098" spans="1:6" x14ac:dyDescent="0.3">
      <c r="A2098" s="194">
        <v>41996</v>
      </c>
      <c r="B2098" s="195">
        <v>3.3101851851851851E-3</v>
      </c>
      <c r="C2098" s="196">
        <v>51.681600000000003</v>
      </c>
      <c r="D2098" s="196">
        <v>16.402000000000001</v>
      </c>
      <c r="E2098" s="197">
        <v>41996.003310185188</v>
      </c>
      <c r="F2098" s="198">
        <v>542.47</v>
      </c>
    </row>
    <row r="2099" spans="1:6" x14ac:dyDescent="0.3">
      <c r="A2099" s="194">
        <v>41997</v>
      </c>
      <c r="B2099" s="195">
        <v>3.3101851851851851E-3</v>
      </c>
      <c r="C2099" s="196">
        <v>51.3127</v>
      </c>
      <c r="D2099" s="196">
        <v>16.402999999999999</v>
      </c>
      <c r="E2099" s="197">
        <v>41997.003310185188</v>
      </c>
      <c r="F2099" s="198">
        <v>542.83889999999997</v>
      </c>
    </row>
    <row r="2100" spans="1:6" x14ac:dyDescent="0.3">
      <c r="A2100" s="194">
        <v>41998</v>
      </c>
      <c r="B2100" s="195">
        <v>3.3101851851851851E-3</v>
      </c>
      <c r="C2100" s="196">
        <v>51.624200000000002</v>
      </c>
      <c r="D2100" s="196">
        <v>16.402000000000001</v>
      </c>
      <c r="E2100" s="197">
        <v>41998.003310185188</v>
      </c>
      <c r="F2100" s="198">
        <v>542.52739999999994</v>
      </c>
    </row>
    <row r="2101" spans="1:6" x14ac:dyDescent="0.3">
      <c r="A2101" s="194">
        <v>41999</v>
      </c>
      <c r="B2101" s="195">
        <v>3.3101851851851851E-3</v>
      </c>
      <c r="C2101" s="196">
        <v>51.786799999999999</v>
      </c>
      <c r="D2101" s="196">
        <v>16.399999999999999</v>
      </c>
      <c r="E2101" s="197">
        <v>41999.003310185188</v>
      </c>
      <c r="F2101" s="198">
        <v>542.36479999999995</v>
      </c>
    </row>
    <row r="2102" spans="1:6" x14ac:dyDescent="0.3">
      <c r="A2102" s="194">
        <v>42000</v>
      </c>
      <c r="B2102" s="195">
        <v>3.3101851851851851E-3</v>
      </c>
      <c r="C2102" s="196">
        <v>51.441299999999998</v>
      </c>
      <c r="D2102" s="196">
        <v>16.399000000000001</v>
      </c>
      <c r="E2102" s="197">
        <v>42000.003310185188</v>
      </c>
      <c r="F2102" s="198">
        <v>542.71029999999996</v>
      </c>
    </row>
    <row r="2103" spans="1:6" x14ac:dyDescent="0.3">
      <c r="A2103" s="194">
        <v>42001</v>
      </c>
      <c r="B2103" s="195">
        <v>3.3101851851851851E-3</v>
      </c>
      <c r="C2103" s="196">
        <v>51.239899999999999</v>
      </c>
      <c r="D2103" s="196">
        <v>16.402999999999999</v>
      </c>
      <c r="E2103" s="197">
        <v>42001.003310185188</v>
      </c>
      <c r="F2103" s="198">
        <v>542.9117</v>
      </c>
    </row>
    <row r="2104" spans="1:6" x14ac:dyDescent="0.3">
      <c r="A2104" s="194">
        <v>42002</v>
      </c>
      <c r="B2104" s="195">
        <v>3.3101851851851851E-3</v>
      </c>
      <c r="C2104" s="196">
        <v>51.430599999999998</v>
      </c>
      <c r="D2104" s="196">
        <v>16.399999999999999</v>
      </c>
      <c r="E2104" s="197">
        <v>42002.003310185188</v>
      </c>
      <c r="F2104" s="198">
        <v>542.721</v>
      </c>
    </row>
    <row r="2105" spans="1:6" x14ac:dyDescent="0.3">
      <c r="A2105" s="194">
        <v>42003</v>
      </c>
      <c r="B2105" s="195">
        <v>3.3101851851851851E-3</v>
      </c>
      <c r="C2105" s="196">
        <v>51.412599999999998</v>
      </c>
      <c r="D2105" s="196">
        <v>16.402000000000001</v>
      </c>
      <c r="E2105" s="197">
        <v>42003.003310185188</v>
      </c>
      <c r="F2105" s="198">
        <v>542.73900000000003</v>
      </c>
    </row>
    <row r="2106" spans="1:6" x14ac:dyDescent="0.3">
      <c r="A2106" s="194">
        <v>42004</v>
      </c>
      <c r="B2106" s="195">
        <v>3.3101851851851851E-3</v>
      </c>
      <c r="C2106" s="196">
        <v>51.242800000000003</v>
      </c>
      <c r="D2106" s="196">
        <v>16.399000000000001</v>
      </c>
      <c r="E2106" s="197">
        <v>42004.003310185188</v>
      </c>
      <c r="F2106" s="198">
        <v>542.90880000000004</v>
      </c>
    </row>
    <row r="2107" spans="1:6" x14ac:dyDescent="0.3">
      <c r="A2107" s="194">
        <v>42005</v>
      </c>
      <c r="B2107" s="195">
        <v>3.3101851851851851E-3</v>
      </c>
      <c r="C2107" s="196">
        <v>51.442799999999998</v>
      </c>
      <c r="D2107" s="196">
        <v>16.398</v>
      </c>
      <c r="E2107" s="197">
        <v>42005.003310185188</v>
      </c>
      <c r="F2107" s="198">
        <v>542.7088</v>
      </c>
    </row>
    <row r="2108" spans="1:6" x14ac:dyDescent="0.3">
      <c r="A2108" s="194">
        <v>42006</v>
      </c>
      <c r="B2108" s="195">
        <v>3.3101851851851851E-3</v>
      </c>
      <c r="C2108" s="196">
        <v>51.456099999999999</v>
      </c>
      <c r="D2108" s="196">
        <v>16.399999999999999</v>
      </c>
      <c r="E2108" s="197">
        <v>42006.003310185188</v>
      </c>
      <c r="F2108" s="198">
        <v>542.69550000000004</v>
      </c>
    </row>
    <row r="2109" spans="1:6" x14ac:dyDescent="0.3">
      <c r="A2109" s="194">
        <v>42007</v>
      </c>
      <c r="B2109" s="195">
        <v>3.3101851851851851E-3</v>
      </c>
      <c r="C2109" s="196">
        <v>51.628399999999999</v>
      </c>
      <c r="D2109" s="196">
        <v>16.399000000000001</v>
      </c>
      <c r="E2109" s="197">
        <v>42007.003310185188</v>
      </c>
      <c r="F2109" s="198">
        <v>542.52319999999997</v>
      </c>
    </row>
    <row r="2110" spans="1:6" x14ac:dyDescent="0.3">
      <c r="A2110" s="194">
        <v>42008</v>
      </c>
      <c r="B2110" s="195">
        <v>3.3101851851851851E-3</v>
      </c>
      <c r="C2110" s="196">
        <v>51.276000000000003</v>
      </c>
      <c r="D2110" s="196">
        <v>16.396999999999998</v>
      </c>
      <c r="E2110" s="197">
        <v>42008.003310185188</v>
      </c>
      <c r="F2110" s="198">
        <v>542.87559999999996</v>
      </c>
    </row>
    <row r="2111" spans="1:6" x14ac:dyDescent="0.3">
      <c r="A2111" s="194">
        <v>42009</v>
      </c>
      <c r="B2111" s="195">
        <v>3.3101851851851851E-3</v>
      </c>
      <c r="C2111" s="196">
        <v>51.014600000000002</v>
      </c>
      <c r="D2111" s="196">
        <v>16.399999999999999</v>
      </c>
      <c r="E2111" s="197">
        <v>42009.003310185188</v>
      </c>
      <c r="F2111" s="198">
        <v>543.13699999999994</v>
      </c>
    </row>
    <row r="2112" spans="1:6" x14ac:dyDescent="0.3">
      <c r="A2112" s="194">
        <v>42010</v>
      </c>
      <c r="B2112" s="195">
        <v>3.3101851851851851E-3</v>
      </c>
      <c r="C2112" s="196">
        <v>50.9955</v>
      </c>
      <c r="D2112" s="196">
        <v>16.398</v>
      </c>
      <c r="E2112" s="197">
        <v>42010.003310185188</v>
      </c>
      <c r="F2112" s="198">
        <v>543.15610000000004</v>
      </c>
    </row>
    <row r="2113" spans="1:6" x14ac:dyDescent="0.3">
      <c r="A2113" s="194">
        <v>42011</v>
      </c>
      <c r="B2113" s="195">
        <v>3.3101851851851851E-3</v>
      </c>
      <c r="C2113" s="196">
        <v>51.003900000000002</v>
      </c>
      <c r="D2113" s="196">
        <v>16.398</v>
      </c>
      <c r="E2113" s="197">
        <v>42011.003310185188</v>
      </c>
      <c r="F2113" s="198">
        <v>543.14769999999999</v>
      </c>
    </row>
    <row r="2114" spans="1:6" x14ac:dyDescent="0.3">
      <c r="A2114" s="194">
        <v>42012</v>
      </c>
      <c r="B2114" s="195">
        <v>3.3101851851851851E-3</v>
      </c>
      <c r="C2114" s="196">
        <v>50.935499999999998</v>
      </c>
      <c r="D2114" s="196">
        <v>16.398</v>
      </c>
      <c r="E2114" s="197">
        <v>42012.003310185188</v>
      </c>
      <c r="F2114" s="198">
        <v>543.21609999999998</v>
      </c>
    </row>
    <row r="2115" spans="1:6" x14ac:dyDescent="0.3">
      <c r="A2115" s="194">
        <v>42013</v>
      </c>
      <c r="B2115" s="195">
        <v>3.3101851851851851E-3</v>
      </c>
      <c r="C2115" s="196">
        <v>51.2483</v>
      </c>
      <c r="D2115" s="196">
        <v>16.399000000000001</v>
      </c>
      <c r="E2115" s="197">
        <v>42013.003310185188</v>
      </c>
      <c r="F2115" s="198">
        <v>542.90329999999994</v>
      </c>
    </row>
    <row r="2116" spans="1:6" x14ac:dyDescent="0.3">
      <c r="A2116" s="194">
        <v>42014</v>
      </c>
      <c r="B2116" s="195">
        <v>3.3101851851851851E-3</v>
      </c>
      <c r="C2116" s="196">
        <v>51.207599999999999</v>
      </c>
      <c r="D2116" s="196">
        <v>16.398</v>
      </c>
      <c r="E2116" s="197">
        <v>42014.003310185188</v>
      </c>
      <c r="F2116" s="198">
        <v>542.94399999999996</v>
      </c>
    </row>
    <row r="2117" spans="1:6" x14ac:dyDescent="0.3">
      <c r="A2117" s="194">
        <v>42015</v>
      </c>
      <c r="B2117" s="195">
        <v>3.3101851851851851E-3</v>
      </c>
      <c r="C2117" s="196">
        <v>51.390300000000003</v>
      </c>
      <c r="D2117" s="196">
        <v>16.398</v>
      </c>
      <c r="E2117" s="197">
        <v>42015.003310185188</v>
      </c>
      <c r="F2117" s="198">
        <v>542.76130000000001</v>
      </c>
    </row>
    <row r="2118" spans="1:6" x14ac:dyDescent="0.3">
      <c r="A2118" s="194">
        <v>42016</v>
      </c>
      <c r="B2118" s="195">
        <v>3.3101851851851851E-3</v>
      </c>
      <c r="C2118" s="196">
        <v>51.257300000000001</v>
      </c>
      <c r="D2118" s="196">
        <v>16.396999999999998</v>
      </c>
      <c r="E2118" s="197">
        <v>42016.003310185188</v>
      </c>
      <c r="F2118" s="198">
        <v>542.89430000000004</v>
      </c>
    </row>
    <row r="2119" spans="1:6" x14ac:dyDescent="0.3">
      <c r="A2119" s="194">
        <v>42017</v>
      </c>
      <c r="B2119" s="195">
        <v>3.3101851851851851E-3</v>
      </c>
      <c r="C2119" s="196">
        <v>51.209600000000002</v>
      </c>
      <c r="D2119" s="196">
        <v>16.398</v>
      </c>
      <c r="E2119" s="197">
        <v>42017.003310185188</v>
      </c>
      <c r="F2119" s="198">
        <v>542.94200000000001</v>
      </c>
    </row>
    <row r="2120" spans="1:6" x14ac:dyDescent="0.3">
      <c r="A2120" s="194">
        <v>42018</v>
      </c>
      <c r="B2120" s="195">
        <v>3.3101851851851851E-3</v>
      </c>
      <c r="C2120" s="196">
        <v>51.31</v>
      </c>
      <c r="D2120" s="196">
        <v>16.398</v>
      </c>
      <c r="E2120" s="197">
        <v>42018.003310185188</v>
      </c>
      <c r="F2120" s="198">
        <v>542.84159999999997</v>
      </c>
    </row>
    <row r="2121" spans="1:6" x14ac:dyDescent="0.3">
      <c r="A2121" s="194">
        <v>42019</v>
      </c>
      <c r="B2121" s="195">
        <v>3.3101851851851851E-3</v>
      </c>
      <c r="C2121" s="196">
        <v>51.211100000000002</v>
      </c>
      <c r="D2121" s="196">
        <v>16.399999999999999</v>
      </c>
      <c r="E2121" s="197">
        <v>42019.003310185188</v>
      </c>
      <c r="F2121" s="198">
        <v>542.94050000000004</v>
      </c>
    </row>
    <row r="2122" spans="1:6" x14ac:dyDescent="0.3">
      <c r="A2122" s="194">
        <v>42020</v>
      </c>
      <c r="B2122" s="195">
        <v>3.3101851851851851E-3</v>
      </c>
      <c r="C2122" s="196">
        <v>51.0578</v>
      </c>
      <c r="D2122" s="196">
        <v>16.396999999999998</v>
      </c>
      <c r="E2122" s="197">
        <v>42020.003310185188</v>
      </c>
      <c r="F2122" s="198">
        <v>543.09379999999999</v>
      </c>
    </row>
    <row r="2123" spans="1:6" x14ac:dyDescent="0.3">
      <c r="A2123" s="194">
        <v>42021</v>
      </c>
      <c r="B2123" s="195">
        <v>3.3101851851851851E-3</v>
      </c>
      <c r="C2123" s="196">
        <v>51.289099999999998</v>
      </c>
      <c r="D2123" s="196">
        <v>16.396000000000001</v>
      </c>
      <c r="E2123" s="197">
        <v>42021.003310185188</v>
      </c>
      <c r="F2123" s="198">
        <v>542.86249999999995</v>
      </c>
    </row>
    <row r="2124" spans="1:6" x14ac:dyDescent="0.3">
      <c r="A2124" s="194">
        <v>42022</v>
      </c>
      <c r="B2124" s="195">
        <v>3.3101851851851851E-3</v>
      </c>
      <c r="C2124" s="196">
        <v>51.079099999999997</v>
      </c>
      <c r="D2124" s="196">
        <v>16.396999999999998</v>
      </c>
      <c r="E2124" s="197">
        <v>42022.003310185188</v>
      </c>
      <c r="F2124" s="198">
        <v>543.07249999999999</v>
      </c>
    </row>
    <row r="2125" spans="1:6" x14ac:dyDescent="0.3">
      <c r="A2125" s="194">
        <v>42023</v>
      </c>
      <c r="B2125" s="195">
        <v>3.3101851851851851E-3</v>
      </c>
      <c r="C2125" s="196">
        <v>51.158099999999997</v>
      </c>
      <c r="D2125" s="196">
        <v>16.396999999999998</v>
      </c>
      <c r="E2125" s="197">
        <v>42023.003310185188</v>
      </c>
      <c r="F2125" s="198">
        <v>542.99350000000004</v>
      </c>
    </row>
    <row r="2126" spans="1:6" x14ac:dyDescent="0.3">
      <c r="A2126" s="194">
        <v>42024</v>
      </c>
      <c r="B2126" s="195">
        <v>3.3101851851851851E-3</v>
      </c>
      <c r="C2126" s="196">
        <v>51.368600000000001</v>
      </c>
      <c r="D2126" s="196">
        <v>16.393999999999998</v>
      </c>
      <c r="E2126" s="197">
        <v>42024.003310185188</v>
      </c>
      <c r="F2126" s="198">
        <v>542.78300000000002</v>
      </c>
    </row>
    <row r="2127" spans="1:6" x14ac:dyDescent="0.3">
      <c r="A2127" s="194">
        <v>42025</v>
      </c>
      <c r="B2127" s="195">
        <v>3.3101851851851851E-3</v>
      </c>
      <c r="C2127" s="196">
        <v>51.376399999999997</v>
      </c>
      <c r="D2127" s="196">
        <v>16.395</v>
      </c>
      <c r="E2127" s="197">
        <v>42025.003310185188</v>
      </c>
      <c r="F2127" s="198">
        <v>542.77520000000004</v>
      </c>
    </row>
    <row r="2128" spans="1:6" x14ac:dyDescent="0.3">
      <c r="A2128" s="194">
        <v>42026</v>
      </c>
      <c r="B2128" s="195">
        <v>3.3101851851851851E-3</v>
      </c>
      <c r="C2128" s="196">
        <v>51.416899999999998</v>
      </c>
      <c r="D2128" s="196">
        <v>16.396999999999998</v>
      </c>
      <c r="E2128" s="197">
        <v>42026.003310185188</v>
      </c>
      <c r="F2128" s="198">
        <v>542.73469999999998</v>
      </c>
    </row>
    <row r="2129" spans="1:6" x14ac:dyDescent="0.3">
      <c r="A2129" s="194">
        <v>42027</v>
      </c>
      <c r="B2129" s="195">
        <v>3.3101851851851851E-3</v>
      </c>
      <c r="C2129" s="196">
        <v>51.192900000000002</v>
      </c>
      <c r="D2129" s="196">
        <v>16.395</v>
      </c>
      <c r="E2129" s="197">
        <v>42027.003310185188</v>
      </c>
      <c r="F2129" s="198">
        <v>542.95870000000002</v>
      </c>
    </row>
    <row r="2130" spans="1:6" x14ac:dyDescent="0.3">
      <c r="A2130" s="194">
        <v>42028</v>
      </c>
      <c r="B2130" s="195">
        <v>3.3101851851851851E-3</v>
      </c>
      <c r="C2130" s="196">
        <v>51.170299999999997</v>
      </c>
      <c r="D2130" s="196">
        <v>16.393999999999998</v>
      </c>
      <c r="E2130" s="197">
        <v>42028.003310185188</v>
      </c>
      <c r="F2130" s="198">
        <v>542.98130000000003</v>
      </c>
    </row>
    <row r="2131" spans="1:6" x14ac:dyDescent="0.3">
      <c r="A2131" s="194">
        <v>42029</v>
      </c>
      <c r="B2131" s="195">
        <v>3.3101851851851851E-3</v>
      </c>
      <c r="C2131" s="196">
        <v>51.277799999999999</v>
      </c>
      <c r="D2131" s="196">
        <v>16.393000000000001</v>
      </c>
      <c r="E2131" s="197">
        <v>42029.003310185188</v>
      </c>
      <c r="F2131" s="198">
        <v>542.87379999999996</v>
      </c>
    </row>
    <row r="2132" spans="1:6" x14ac:dyDescent="0.3">
      <c r="A2132" s="194">
        <v>42030</v>
      </c>
      <c r="B2132" s="195">
        <v>3.3101851851851851E-3</v>
      </c>
      <c r="C2132" s="196">
        <v>51.168900000000001</v>
      </c>
      <c r="D2132" s="196">
        <v>16.393999999999998</v>
      </c>
      <c r="E2132" s="197">
        <v>42030.003310185188</v>
      </c>
      <c r="F2132" s="198">
        <v>542.98270000000002</v>
      </c>
    </row>
    <row r="2133" spans="1:6" x14ac:dyDescent="0.3">
      <c r="A2133" s="194">
        <v>42031</v>
      </c>
      <c r="B2133" s="195">
        <v>3.3101851851851851E-3</v>
      </c>
      <c r="C2133" s="196">
        <v>51.100700000000003</v>
      </c>
      <c r="D2133" s="196">
        <v>16.395</v>
      </c>
      <c r="E2133" s="197">
        <v>42031.003310185188</v>
      </c>
      <c r="F2133" s="198">
        <v>543.05089999999996</v>
      </c>
    </row>
    <row r="2134" spans="1:6" x14ac:dyDescent="0.3">
      <c r="A2134" s="194">
        <v>42032</v>
      </c>
      <c r="B2134" s="195">
        <v>3.3101851851851851E-3</v>
      </c>
      <c r="C2134" s="196">
        <v>51.227400000000003</v>
      </c>
      <c r="D2134" s="196">
        <v>16.395</v>
      </c>
      <c r="E2134" s="197">
        <v>42032.003310185188</v>
      </c>
      <c r="F2134" s="198">
        <v>542.92420000000004</v>
      </c>
    </row>
    <row r="2135" spans="1:6" x14ac:dyDescent="0.3">
      <c r="A2135" s="194">
        <v>42033</v>
      </c>
      <c r="B2135" s="195">
        <v>3.3101851851851851E-3</v>
      </c>
      <c r="C2135" s="196">
        <v>51.206600000000002</v>
      </c>
      <c r="D2135" s="196">
        <v>16.396000000000001</v>
      </c>
      <c r="E2135" s="197">
        <v>42033.003310185188</v>
      </c>
      <c r="F2135" s="198">
        <v>542.94499999999994</v>
      </c>
    </row>
    <row r="2136" spans="1:6" x14ac:dyDescent="0.3">
      <c r="A2136" s="194">
        <v>42034</v>
      </c>
      <c r="B2136" s="195">
        <v>3.3101851851851851E-3</v>
      </c>
      <c r="C2136" s="196">
        <v>51.0503</v>
      </c>
      <c r="D2136" s="196">
        <v>16.396000000000001</v>
      </c>
      <c r="E2136" s="197">
        <v>42034.003310185188</v>
      </c>
      <c r="F2136" s="198">
        <v>543.10130000000004</v>
      </c>
    </row>
    <row r="2137" spans="1:6" x14ac:dyDescent="0.3">
      <c r="A2137" s="194">
        <v>42035</v>
      </c>
      <c r="B2137" s="195">
        <v>3.3101851851851851E-3</v>
      </c>
      <c r="C2137" s="196">
        <v>51.479399999999998</v>
      </c>
      <c r="D2137" s="196">
        <v>16.393000000000001</v>
      </c>
      <c r="E2137" s="197">
        <v>42035.003310185188</v>
      </c>
      <c r="F2137" s="198">
        <v>542.67219999999998</v>
      </c>
    </row>
    <row r="2138" spans="1:6" x14ac:dyDescent="0.3">
      <c r="A2138" s="194">
        <v>42036</v>
      </c>
      <c r="B2138" s="195">
        <v>3.3101851851851851E-3</v>
      </c>
      <c r="C2138" s="196">
        <v>51.578499999999998</v>
      </c>
      <c r="D2138" s="196">
        <v>16.393000000000001</v>
      </c>
      <c r="E2138" s="197">
        <v>42036.003310185188</v>
      </c>
      <c r="F2138" s="198">
        <v>542.57309999999995</v>
      </c>
    </row>
    <row r="2139" spans="1:6" x14ac:dyDescent="0.3">
      <c r="A2139" s="194">
        <v>42037</v>
      </c>
      <c r="B2139" s="195">
        <v>3.3101851851851851E-3</v>
      </c>
      <c r="C2139" s="196">
        <v>51.2864</v>
      </c>
      <c r="D2139" s="196">
        <v>16.391999999999999</v>
      </c>
      <c r="E2139" s="197">
        <v>42037.003310185188</v>
      </c>
      <c r="F2139" s="198">
        <v>542.86519999999996</v>
      </c>
    </row>
    <row r="2140" spans="1:6" x14ac:dyDescent="0.3">
      <c r="A2140" s="194">
        <v>42038</v>
      </c>
      <c r="B2140" s="195">
        <v>3.3101851851851851E-3</v>
      </c>
      <c r="C2140" s="196">
        <v>51.3337</v>
      </c>
      <c r="D2140" s="196">
        <v>16.393999999999998</v>
      </c>
      <c r="E2140" s="197">
        <v>42038.003310185188</v>
      </c>
      <c r="F2140" s="198">
        <v>542.81790000000001</v>
      </c>
    </row>
    <row r="2141" spans="1:6" x14ac:dyDescent="0.3">
      <c r="A2141" s="194">
        <v>42039</v>
      </c>
      <c r="B2141" s="195">
        <v>3.3101851851851851E-3</v>
      </c>
      <c r="C2141" s="196">
        <v>51.385300000000001</v>
      </c>
      <c r="D2141" s="196">
        <v>16.395</v>
      </c>
      <c r="E2141" s="197">
        <v>42039.003310185188</v>
      </c>
      <c r="F2141" s="198">
        <v>542.7663</v>
      </c>
    </row>
    <row r="2142" spans="1:6" x14ac:dyDescent="0.3">
      <c r="A2142" s="194">
        <v>42040</v>
      </c>
      <c r="B2142" s="195">
        <v>3.3101851851851851E-3</v>
      </c>
      <c r="C2142" s="196">
        <v>51.244300000000003</v>
      </c>
      <c r="D2142" s="196">
        <v>16.39</v>
      </c>
      <c r="E2142" s="197">
        <v>42040.003310185188</v>
      </c>
      <c r="F2142" s="198">
        <v>542.90729999999996</v>
      </c>
    </row>
    <row r="2143" spans="1:6" x14ac:dyDescent="0.3">
      <c r="A2143" s="194">
        <v>42041</v>
      </c>
      <c r="B2143" s="195">
        <v>3.3101851851851851E-3</v>
      </c>
      <c r="C2143" s="196">
        <v>51.149900000000002</v>
      </c>
      <c r="D2143" s="196">
        <v>16.393000000000001</v>
      </c>
      <c r="E2143" s="197">
        <v>42041.003310185188</v>
      </c>
      <c r="F2143" s="198">
        <v>543.00170000000003</v>
      </c>
    </row>
    <row r="2144" spans="1:6" x14ac:dyDescent="0.3">
      <c r="A2144" s="194">
        <v>42042</v>
      </c>
      <c r="B2144" s="195">
        <v>3.3101851851851851E-3</v>
      </c>
      <c r="C2144" s="196">
        <v>51.232399999999998</v>
      </c>
      <c r="D2144" s="196">
        <v>16.393000000000001</v>
      </c>
      <c r="E2144" s="197">
        <v>42042.003310185188</v>
      </c>
      <c r="F2144" s="198">
        <v>542.91920000000005</v>
      </c>
    </row>
    <row r="2145" spans="1:6" x14ac:dyDescent="0.3">
      <c r="A2145" s="194">
        <v>42043</v>
      </c>
      <c r="B2145" s="195">
        <v>3.3101851851851851E-3</v>
      </c>
      <c r="C2145" s="196">
        <v>51.328699999999998</v>
      </c>
      <c r="D2145" s="196">
        <v>16.393999999999998</v>
      </c>
      <c r="E2145" s="197">
        <v>42043.003310185188</v>
      </c>
      <c r="F2145" s="198">
        <v>542.8229</v>
      </c>
    </row>
    <row r="2146" spans="1:6" x14ac:dyDescent="0.3">
      <c r="A2146" s="194">
        <v>42044</v>
      </c>
      <c r="B2146" s="195">
        <v>3.3101851851851851E-3</v>
      </c>
      <c r="C2146" s="196">
        <v>51.220599999999997</v>
      </c>
      <c r="D2146" s="196">
        <v>16.39</v>
      </c>
      <c r="E2146" s="197">
        <v>42044.003310185188</v>
      </c>
      <c r="F2146" s="198">
        <v>542.93100000000004</v>
      </c>
    </row>
    <row r="2147" spans="1:6" x14ac:dyDescent="0.3">
      <c r="A2147" s="194">
        <v>42045</v>
      </c>
      <c r="B2147" s="195">
        <v>3.3101851851851851E-3</v>
      </c>
      <c r="C2147" s="196">
        <v>51.341900000000003</v>
      </c>
      <c r="D2147" s="196">
        <v>16.388999999999999</v>
      </c>
      <c r="E2147" s="197">
        <v>42045.003310185188</v>
      </c>
      <c r="F2147" s="198">
        <v>542.80970000000002</v>
      </c>
    </row>
    <row r="2148" spans="1:6" x14ac:dyDescent="0.3">
      <c r="A2148" s="194">
        <v>42046</v>
      </c>
      <c r="B2148" s="195">
        <v>3.3101851851851851E-3</v>
      </c>
      <c r="C2148" s="196">
        <v>51.4709</v>
      </c>
      <c r="D2148" s="196">
        <v>16.393999999999998</v>
      </c>
      <c r="E2148" s="197">
        <v>42046.003310185188</v>
      </c>
      <c r="F2148" s="198">
        <v>542.6807</v>
      </c>
    </row>
    <row r="2149" spans="1:6" x14ac:dyDescent="0.3">
      <c r="A2149" s="194">
        <v>42047</v>
      </c>
      <c r="B2149" s="195">
        <v>3.3101851851851851E-3</v>
      </c>
      <c r="C2149" s="196">
        <v>51.073599999999999</v>
      </c>
      <c r="D2149" s="196">
        <v>16.390999999999998</v>
      </c>
      <c r="E2149" s="197">
        <v>42047.003310185188</v>
      </c>
      <c r="F2149" s="198">
        <v>543.07799999999997</v>
      </c>
    </row>
    <row r="2150" spans="1:6" x14ac:dyDescent="0.3">
      <c r="A2150" s="194">
        <v>42048</v>
      </c>
      <c r="B2150" s="195">
        <v>3.3101851851851851E-3</v>
      </c>
      <c r="C2150" s="196">
        <v>51.206800000000001</v>
      </c>
      <c r="D2150" s="196">
        <v>16.39</v>
      </c>
      <c r="E2150" s="197">
        <v>42048.003310185188</v>
      </c>
      <c r="F2150" s="198">
        <v>542.94479999999999</v>
      </c>
    </row>
    <row r="2151" spans="1:6" x14ac:dyDescent="0.3">
      <c r="A2151" s="194">
        <v>42049</v>
      </c>
      <c r="B2151" s="195">
        <v>3.3101851851851851E-3</v>
      </c>
      <c r="C2151" s="196">
        <v>51.170200000000001</v>
      </c>
      <c r="D2151" s="196">
        <v>16.388999999999999</v>
      </c>
      <c r="E2151" s="197">
        <v>42049.003310185188</v>
      </c>
      <c r="F2151" s="198">
        <v>542.98140000000001</v>
      </c>
    </row>
    <row r="2152" spans="1:6" x14ac:dyDescent="0.3">
      <c r="A2152" s="194">
        <v>42050</v>
      </c>
      <c r="B2152" s="195">
        <v>3.3101851851851851E-3</v>
      </c>
      <c r="C2152" s="196">
        <v>51.362900000000003</v>
      </c>
      <c r="D2152" s="196">
        <v>16.388999999999999</v>
      </c>
      <c r="E2152" s="197">
        <v>42050.003310185188</v>
      </c>
      <c r="F2152" s="198">
        <v>542.78869999999995</v>
      </c>
    </row>
    <row r="2153" spans="1:6" x14ac:dyDescent="0.3">
      <c r="A2153" s="194">
        <v>42051</v>
      </c>
      <c r="B2153" s="195">
        <v>3.3101851851851851E-3</v>
      </c>
      <c r="C2153" s="196">
        <v>51.576599999999999</v>
      </c>
      <c r="D2153" s="196">
        <v>16.393999999999998</v>
      </c>
      <c r="E2153" s="197">
        <v>42051.003310185188</v>
      </c>
      <c r="F2153" s="198">
        <v>542.57500000000005</v>
      </c>
    </row>
    <row r="2154" spans="1:6" x14ac:dyDescent="0.3">
      <c r="A2154" s="194">
        <v>42052</v>
      </c>
      <c r="B2154" s="195">
        <v>3.3101851851851851E-3</v>
      </c>
      <c r="C2154" s="196">
        <v>51.448500000000003</v>
      </c>
      <c r="D2154" s="196">
        <v>16.39</v>
      </c>
      <c r="E2154" s="197">
        <v>42052.003310185188</v>
      </c>
      <c r="F2154" s="198">
        <v>542.70309999999995</v>
      </c>
    </row>
    <row r="2155" spans="1:6" x14ac:dyDescent="0.3">
      <c r="A2155" s="194">
        <v>42053</v>
      </c>
      <c r="B2155" s="195">
        <v>3.3101851851851851E-3</v>
      </c>
      <c r="C2155" s="196">
        <v>51.371000000000002</v>
      </c>
      <c r="D2155" s="196">
        <v>16.393000000000001</v>
      </c>
      <c r="E2155" s="197">
        <v>42053.003310185188</v>
      </c>
      <c r="F2155" s="198">
        <v>542.78060000000005</v>
      </c>
    </row>
    <row r="2156" spans="1:6" x14ac:dyDescent="0.3">
      <c r="A2156" s="194">
        <v>42054</v>
      </c>
      <c r="B2156" s="195">
        <v>3.3101851851851851E-3</v>
      </c>
      <c r="C2156" s="196">
        <v>51.232999999999997</v>
      </c>
      <c r="D2156" s="196">
        <v>16.387</v>
      </c>
      <c r="E2156" s="197">
        <v>42054.003310185188</v>
      </c>
      <c r="F2156" s="198">
        <v>542.91859999999997</v>
      </c>
    </row>
    <row r="2157" spans="1:6" x14ac:dyDescent="0.3">
      <c r="A2157" s="194">
        <v>42055</v>
      </c>
      <c r="B2157" s="195">
        <v>3.3101851851851851E-3</v>
      </c>
      <c r="C2157" s="196">
        <v>51.535600000000002</v>
      </c>
      <c r="D2157" s="196">
        <v>16.388000000000002</v>
      </c>
      <c r="E2157" s="197">
        <v>42055.003310185188</v>
      </c>
      <c r="F2157" s="198">
        <v>542.61599999999999</v>
      </c>
    </row>
    <row r="2158" spans="1:6" x14ac:dyDescent="0.3">
      <c r="A2158" s="194">
        <v>42056</v>
      </c>
      <c r="B2158" s="195">
        <v>3.3101851851851851E-3</v>
      </c>
      <c r="C2158" s="196">
        <v>51.717500000000001</v>
      </c>
      <c r="D2158" s="196">
        <v>16.388999999999999</v>
      </c>
      <c r="E2158" s="197">
        <v>42056.003310185188</v>
      </c>
      <c r="F2158" s="198">
        <v>542.43409999999994</v>
      </c>
    </row>
    <row r="2159" spans="1:6" x14ac:dyDescent="0.3">
      <c r="A2159" s="194">
        <v>42057</v>
      </c>
      <c r="B2159" s="195">
        <v>3.3101851851851851E-3</v>
      </c>
      <c r="C2159" s="196">
        <v>51.615699999999997</v>
      </c>
      <c r="D2159" s="196">
        <v>16.388999999999999</v>
      </c>
      <c r="E2159" s="197">
        <v>42057.003310185188</v>
      </c>
      <c r="F2159" s="198">
        <v>542.53589999999997</v>
      </c>
    </row>
    <row r="2160" spans="1:6" x14ac:dyDescent="0.3">
      <c r="A2160" s="194">
        <v>42058</v>
      </c>
      <c r="B2160" s="195">
        <v>3.3101851851851851E-3</v>
      </c>
      <c r="C2160" s="196">
        <v>51.408299999999997</v>
      </c>
      <c r="D2160" s="196">
        <v>16.390999999999998</v>
      </c>
      <c r="E2160" s="197">
        <v>42058.003310185188</v>
      </c>
      <c r="F2160" s="198">
        <v>542.74329999999998</v>
      </c>
    </row>
    <row r="2161" spans="1:6" x14ac:dyDescent="0.3">
      <c r="A2161" s="194">
        <v>42059</v>
      </c>
      <c r="B2161" s="195">
        <v>3.3101851851851851E-3</v>
      </c>
      <c r="C2161" s="196">
        <v>51.409799999999997</v>
      </c>
      <c r="D2161" s="196">
        <v>16.388000000000002</v>
      </c>
      <c r="E2161" s="197">
        <v>42059.003310185188</v>
      </c>
      <c r="F2161" s="198">
        <v>542.74180000000001</v>
      </c>
    </row>
    <row r="2162" spans="1:6" x14ac:dyDescent="0.3">
      <c r="A2162" s="194">
        <v>42060</v>
      </c>
      <c r="B2162" s="195">
        <v>3.3101851851851851E-3</v>
      </c>
      <c r="C2162" s="196">
        <v>51.561799999999998</v>
      </c>
      <c r="D2162" s="196">
        <v>16.387</v>
      </c>
      <c r="E2162" s="197">
        <v>42060.003310185188</v>
      </c>
      <c r="F2162" s="198">
        <v>542.58979999999997</v>
      </c>
    </row>
    <row r="2163" spans="1:6" x14ac:dyDescent="0.3">
      <c r="A2163" s="194">
        <v>42061</v>
      </c>
      <c r="B2163" s="195">
        <v>3.3101851851851851E-3</v>
      </c>
      <c r="C2163" s="196">
        <v>51.593600000000002</v>
      </c>
      <c r="D2163" s="196">
        <v>16.388000000000002</v>
      </c>
      <c r="E2163" s="197">
        <v>42061.003310185188</v>
      </c>
      <c r="F2163" s="198">
        <v>542.55799999999999</v>
      </c>
    </row>
    <row r="2164" spans="1:6" x14ac:dyDescent="0.3">
      <c r="A2164" s="194">
        <v>42062</v>
      </c>
      <c r="B2164" s="195">
        <v>3.3101851851851851E-3</v>
      </c>
      <c r="C2164" s="196">
        <v>51.6252</v>
      </c>
      <c r="D2164" s="196">
        <v>16.387</v>
      </c>
      <c r="E2164" s="197">
        <v>42062.003310185188</v>
      </c>
      <c r="F2164" s="198">
        <v>542.52639999999997</v>
      </c>
    </row>
    <row r="2165" spans="1:6" x14ac:dyDescent="0.3">
      <c r="A2165" s="194">
        <v>42063</v>
      </c>
      <c r="B2165" s="195">
        <v>3.3101851851851851E-3</v>
      </c>
      <c r="C2165" s="196">
        <v>51.679099999999998</v>
      </c>
      <c r="D2165" s="196">
        <v>16.387</v>
      </c>
      <c r="E2165" s="197">
        <v>42063.003310185188</v>
      </c>
      <c r="F2165" s="198">
        <v>542.47249999999997</v>
      </c>
    </row>
    <row r="2166" spans="1:6" x14ac:dyDescent="0.3">
      <c r="A2166" s="194">
        <v>42064</v>
      </c>
      <c r="B2166" s="195">
        <v>3.3101851851851851E-3</v>
      </c>
      <c r="C2166" s="196">
        <v>51.554699999999997</v>
      </c>
      <c r="D2166" s="196">
        <v>16.39</v>
      </c>
      <c r="E2166" s="197">
        <v>42064.003310185188</v>
      </c>
      <c r="F2166" s="198">
        <v>542.59690000000001</v>
      </c>
    </row>
    <row r="2167" spans="1:6" x14ac:dyDescent="0.3">
      <c r="A2167" s="194">
        <v>42065</v>
      </c>
      <c r="B2167" s="195">
        <v>3.3101851851851851E-3</v>
      </c>
      <c r="C2167" s="196">
        <v>51.383200000000002</v>
      </c>
      <c r="D2167" s="196">
        <v>16.385000000000002</v>
      </c>
      <c r="E2167" s="197">
        <v>42065.003310185188</v>
      </c>
      <c r="F2167" s="198">
        <v>542.76840000000004</v>
      </c>
    </row>
    <row r="2168" spans="1:6" x14ac:dyDescent="0.3">
      <c r="A2168" s="194">
        <v>42066</v>
      </c>
      <c r="B2168" s="195">
        <v>3.3101851851851851E-3</v>
      </c>
      <c r="C2168" s="196">
        <v>51.615299999999998</v>
      </c>
      <c r="D2168" s="196">
        <v>16.388999999999999</v>
      </c>
      <c r="E2168" s="197">
        <v>42066.003310185188</v>
      </c>
      <c r="F2168" s="198">
        <v>542.53629999999998</v>
      </c>
    </row>
    <row r="2169" spans="1:6" x14ac:dyDescent="0.3">
      <c r="A2169" s="194">
        <v>42067</v>
      </c>
      <c r="B2169" s="195">
        <v>3.3101851851851851E-3</v>
      </c>
      <c r="C2169" s="196">
        <v>51.697600000000001</v>
      </c>
      <c r="D2169" s="196">
        <v>16.388999999999999</v>
      </c>
      <c r="E2169" s="197">
        <v>42067.003310185188</v>
      </c>
      <c r="F2169" s="198">
        <v>542.45399999999995</v>
      </c>
    </row>
    <row r="2170" spans="1:6" x14ac:dyDescent="0.3">
      <c r="A2170" s="194">
        <v>42068</v>
      </c>
      <c r="B2170" s="195">
        <v>3.3101851851851851E-3</v>
      </c>
      <c r="C2170" s="196">
        <v>51.305799999999998</v>
      </c>
      <c r="D2170" s="196">
        <v>16.385999999999999</v>
      </c>
      <c r="E2170" s="197">
        <v>42068.003310185188</v>
      </c>
      <c r="F2170" s="198">
        <v>542.84580000000005</v>
      </c>
    </row>
    <row r="2171" spans="1:6" x14ac:dyDescent="0.3">
      <c r="A2171" s="194">
        <v>42069</v>
      </c>
      <c r="B2171" s="195">
        <v>3.3101851851851851E-3</v>
      </c>
      <c r="C2171" s="196">
        <v>51.161499999999997</v>
      </c>
      <c r="D2171" s="196">
        <v>16.387</v>
      </c>
      <c r="E2171" s="197">
        <v>42069.003310185188</v>
      </c>
      <c r="F2171" s="198">
        <v>542.99009999999998</v>
      </c>
    </row>
    <row r="2172" spans="1:6" x14ac:dyDescent="0.3">
      <c r="A2172" s="194">
        <v>42070</v>
      </c>
      <c r="B2172" s="195">
        <v>3.3101851851851851E-3</v>
      </c>
      <c r="C2172" s="196">
        <v>51.272500000000001</v>
      </c>
      <c r="D2172" s="196">
        <v>16.384</v>
      </c>
      <c r="E2172" s="197">
        <v>42070.003310185188</v>
      </c>
      <c r="F2172" s="198">
        <v>542.87909999999999</v>
      </c>
    </row>
    <row r="2173" spans="1:6" x14ac:dyDescent="0.3">
      <c r="A2173" s="194">
        <v>42071</v>
      </c>
      <c r="B2173" s="195">
        <v>3.3101851851851851E-3</v>
      </c>
      <c r="C2173" s="196">
        <v>51.4773</v>
      </c>
      <c r="D2173" s="196">
        <v>16.385000000000002</v>
      </c>
      <c r="E2173" s="197">
        <v>42071.003310185188</v>
      </c>
      <c r="F2173" s="198">
        <v>542.67430000000002</v>
      </c>
    </row>
    <row r="2174" spans="1:6" x14ac:dyDescent="0.3">
      <c r="A2174" s="194">
        <v>42072</v>
      </c>
      <c r="B2174" s="195">
        <v>3.3101851851851851E-3</v>
      </c>
      <c r="C2174" s="196">
        <v>51.573099999999997</v>
      </c>
      <c r="D2174" s="196">
        <v>16.385000000000002</v>
      </c>
      <c r="E2174" s="197">
        <v>42072.003310185188</v>
      </c>
      <c r="F2174" s="198">
        <v>542.57849999999996</v>
      </c>
    </row>
    <row r="2175" spans="1:6" x14ac:dyDescent="0.3">
      <c r="A2175" s="194">
        <v>42073</v>
      </c>
      <c r="B2175" s="195">
        <v>3.3101851851851851E-3</v>
      </c>
      <c r="C2175" s="196">
        <v>51.566200000000002</v>
      </c>
      <c r="D2175" s="196">
        <v>16.385000000000002</v>
      </c>
      <c r="E2175" s="197">
        <v>42073.003310185188</v>
      </c>
      <c r="F2175" s="198">
        <v>542.58539999999994</v>
      </c>
    </row>
    <row r="2176" spans="1:6" x14ac:dyDescent="0.3">
      <c r="A2176" s="194">
        <v>42074</v>
      </c>
      <c r="B2176" s="195">
        <v>3.3101851851851851E-3</v>
      </c>
      <c r="C2176" s="196">
        <v>51.348799999999997</v>
      </c>
      <c r="D2176" s="196">
        <v>16.385000000000002</v>
      </c>
      <c r="E2176" s="197">
        <v>42074.003310185188</v>
      </c>
      <c r="F2176" s="198">
        <v>542.80280000000005</v>
      </c>
    </row>
    <row r="2177" spans="1:6" x14ac:dyDescent="0.3">
      <c r="A2177" s="194">
        <v>42075</v>
      </c>
      <c r="B2177" s="195">
        <v>3.3101851851851851E-3</v>
      </c>
      <c r="C2177" s="196">
        <v>51.316099999999999</v>
      </c>
      <c r="D2177" s="196">
        <v>16.385000000000002</v>
      </c>
      <c r="E2177" s="197">
        <v>42075.003310185188</v>
      </c>
      <c r="F2177" s="198">
        <v>542.83550000000002</v>
      </c>
    </row>
    <row r="2178" spans="1:6" x14ac:dyDescent="0.3">
      <c r="A2178" s="194">
        <v>42076</v>
      </c>
      <c r="B2178" s="195">
        <v>3.3101851851851851E-3</v>
      </c>
      <c r="C2178" s="196">
        <v>51.466799999999999</v>
      </c>
      <c r="D2178" s="196">
        <v>16.382999999999999</v>
      </c>
      <c r="E2178" s="197">
        <v>42076.003310185188</v>
      </c>
      <c r="F2178" s="198">
        <v>542.6848</v>
      </c>
    </row>
    <row r="2179" spans="1:6" x14ac:dyDescent="0.3">
      <c r="A2179" s="194">
        <v>42077</v>
      </c>
      <c r="B2179" s="195">
        <v>3.3101851851851851E-3</v>
      </c>
      <c r="C2179" s="196">
        <v>51.231000000000002</v>
      </c>
      <c r="D2179" s="196">
        <v>16.387</v>
      </c>
      <c r="E2179" s="197">
        <v>42077.003310185188</v>
      </c>
      <c r="F2179" s="198">
        <v>542.92060000000004</v>
      </c>
    </row>
    <row r="2180" spans="1:6" x14ac:dyDescent="0.3">
      <c r="A2180" s="194">
        <v>42078</v>
      </c>
      <c r="B2180" s="195">
        <v>3.3101851851851851E-3</v>
      </c>
      <c r="C2180" s="196">
        <v>51.238399999999999</v>
      </c>
      <c r="D2180" s="196">
        <v>16.387</v>
      </c>
      <c r="E2180" s="197">
        <v>42078.003310185188</v>
      </c>
      <c r="F2180" s="198">
        <v>542.91319999999996</v>
      </c>
    </row>
    <row r="2181" spans="1:6" x14ac:dyDescent="0.3">
      <c r="A2181" s="194">
        <v>42079</v>
      </c>
      <c r="B2181" s="195">
        <v>3.3101851851851851E-3</v>
      </c>
      <c r="C2181" s="196">
        <v>51.283099999999997</v>
      </c>
      <c r="D2181" s="196">
        <v>16.382000000000001</v>
      </c>
      <c r="E2181" s="197">
        <v>42079.003310185188</v>
      </c>
      <c r="F2181" s="198">
        <v>542.86850000000004</v>
      </c>
    </row>
    <row r="2182" spans="1:6" x14ac:dyDescent="0.3">
      <c r="A2182" s="194">
        <v>42080</v>
      </c>
      <c r="B2182" s="195">
        <v>3.3101851851851851E-3</v>
      </c>
      <c r="C2182" s="196">
        <v>51.395299999999999</v>
      </c>
      <c r="D2182" s="196">
        <v>16.382999999999999</v>
      </c>
      <c r="E2182" s="197">
        <v>42080.003310185188</v>
      </c>
      <c r="F2182" s="198">
        <v>542.75630000000001</v>
      </c>
    </row>
    <row r="2183" spans="1:6" x14ac:dyDescent="0.3">
      <c r="A2183" s="194">
        <v>42081</v>
      </c>
      <c r="B2183" s="195">
        <v>3.3101851851851851E-3</v>
      </c>
      <c r="C2183" s="196">
        <v>51.460999999999999</v>
      </c>
      <c r="D2183" s="196">
        <v>16.382999999999999</v>
      </c>
      <c r="E2183" s="197">
        <v>42081.003310185188</v>
      </c>
      <c r="F2183" s="198">
        <v>542.69060000000002</v>
      </c>
    </row>
    <row r="2184" spans="1:6" x14ac:dyDescent="0.3">
      <c r="A2184" s="194">
        <v>42082</v>
      </c>
      <c r="B2184" s="195">
        <v>3.3101851851851851E-3</v>
      </c>
      <c r="C2184" s="196">
        <v>51.621699999999997</v>
      </c>
      <c r="D2184" s="196">
        <v>16.382000000000001</v>
      </c>
      <c r="E2184" s="197">
        <v>42082.003310185188</v>
      </c>
      <c r="F2184" s="198">
        <v>542.5299</v>
      </c>
    </row>
    <row r="2185" spans="1:6" x14ac:dyDescent="0.3">
      <c r="A2185" s="194">
        <v>42083</v>
      </c>
      <c r="B2185" s="195">
        <v>3.3101851851851851E-3</v>
      </c>
      <c r="C2185" s="196">
        <v>51.6006</v>
      </c>
      <c r="D2185" s="196">
        <v>16.387</v>
      </c>
      <c r="E2185" s="197">
        <v>42083.003310185188</v>
      </c>
      <c r="F2185" s="198">
        <v>542.55100000000004</v>
      </c>
    </row>
    <row r="2186" spans="1:6" x14ac:dyDescent="0.3">
      <c r="A2186" s="194">
        <v>42084</v>
      </c>
      <c r="B2186" s="195">
        <v>3.3101851851851851E-3</v>
      </c>
      <c r="C2186" s="196">
        <v>51.564500000000002</v>
      </c>
      <c r="D2186" s="196">
        <v>16.384</v>
      </c>
      <c r="E2186" s="197">
        <v>42084.003310185188</v>
      </c>
      <c r="F2186" s="198">
        <v>542.58709999999996</v>
      </c>
    </row>
    <row r="2187" spans="1:6" x14ac:dyDescent="0.3">
      <c r="A2187" s="194">
        <v>42085</v>
      </c>
      <c r="B2187" s="195">
        <v>3.3101851851851851E-3</v>
      </c>
      <c r="C2187" s="196">
        <v>51.681800000000003</v>
      </c>
      <c r="D2187" s="196">
        <v>16.385000000000002</v>
      </c>
      <c r="E2187" s="197">
        <v>42085.003310185188</v>
      </c>
      <c r="F2187" s="198">
        <v>542.46979999999996</v>
      </c>
    </row>
    <row r="2188" spans="1:6" x14ac:dyDescent="0.3">
      <c r="A2188" s="194">
        <v>42086</v>
      </c>
      <c r="B2188" s="195">
        <v>3.3101851851851851E-3</v>
      </c>
      <c r="C2188" s="196">
        <v>51.623399999999997</v>
      </c>
      <c r="D2188" s="196">
        <v>16.382999999999999</v>
      </c>
      <c r="E2188" s="197">
        <v>42086.003310185188</v>
      </c>
      <c r="F2188" s="198">
        <v>542.52819999999997</v>
      </c>
    </row>
    <row r="2189" spans="1:6" x14ac:dyDescent="0.3">
      <c r="A2189" s="194">
        <v>42087</v>
      </c>
      <c r="B2189" s="195">
        <v>3.3101851851851851E-3</v>
      </c>
      <c r="C2189" s="196">
        <v>51.756100000000004</v>
      </c>
      <c r="D2189" s="196">
        <v>16.385000000000002</v>
      </c>
      <c r="E2189" s="197">
        <v>42087.003310185188</v>
      </c>
      <c r="F2189" s="198">
        <v>542.39549999999997</v>
      </c>
    </row>
    <row r="2190" spans="1:6" x14ac:dyDescent="0.3">
      <c r="A2190" s="194">
        <v>42088</v>
      </c>
      <c r="B2190" s="195">
        <v>3.3101851851851851E-3</v>
      </c>
      <c r="C2190" s="196">
        <v>51.797199999999997</v>
      </c>
      <c r="D2190" s="196">
        <v>16.381</v>
      </c>
      <c r="E2190" s="197">
        <v>42088.003310185188</v>
      </c>
      <c r="F2190" s="198">
        <v>542.35439999999994</v>
      </c>
    </row>
    <row r="2191" spans="1:6" x14ac:dyDescent="0.3">
      <c r="A2191" s="194">
        <v>42089</v>
      </c>
      <c r="B2191" s="195">
        <v>3.3101851851851851E-3</v>
      </c>
      <c r="C2191" s="196">
        <v>51.572299999999998</v>
      </c>
      <c r="D2191" s="196">
        <v>16.384</v>
      </c>
      <c r="E2191" s="197">
        <v>42089.003310185188</v>
      </c>
      <c r="F2191" s="198">
        <v>542.57929999999999</v>
      </c>
    </row>
    <row r="2192" spans="1:6" x14ac:dyDescent="0.3">
      <c r="A2192" s="194">
        <v>42090</v>
      </c>
      <c r="B2192" s="195">
        <v>3.3101851851851851E-3</v>
      </c>
      <c r="C2192" s="196">
        <v>51.563099999999999</v>
      </c>
      <c r="D2192" s="196">
        <v>16.381</v>
      </c>
      <c r="E2192" s="197">
        <v>42090.003310185188</v>
      </c>
      <c r="F2192" s="198">
        <v>542.58849999999995</v>
      </c>
    </row>
    <row r="2193" spans="1:6" x14ac:dyDescent="0.3">
      <c r="A2193" s="194">
        <v>42091</v>
      </c>
      <c r="B2193" s="195">
        <v>3.3101851851851851E-3</v>
      </c>
      <c r="C2193" s="196">
        <v>51.585500000000003</v>
      </c>
      <c r="D2193" s="196">
        <v>16.382000000000001</v>
      </c>
      <c r="E2193" s="197">
        <v>42091.003310185188</v>
      </c>
      <c r="F2193" s="198">
        <v>542.56610000000001</v>
      </c>
    </row>
    <row r="2194" spans="1:6" x14ac:dyDescent="0.3">
      <c r="A2194" s="194">
        <v>42092</v>
      </c>
      <c r="B2194" s="195">
        <v>3.3101851851851851E-3</v>
      </c>
      <c r="C2194" s="196">
        <v>51.643900000000002</v>
      </c>
      <c r="D2194" s="196">
        <v>16.381</v>
      </c>
      <c r="E2194" s="197">
        <v>42092.003310185188</v>
      </c>
      <c r="F2194" s="198">
        <v>542.5077</v>
      </c>
    </row>
    <row r="2195" spans="1:6" x14ac:dyDescent="0.3">
      <c r="A2195" s="194">
        <v>42093</v>
      </c>
      <c r="B2195" s="195">
        <v>3.3101851851851851E-3</v>
      </c>
      <c r="C2195" s="196">
        <v>51.515999999999998</v>
      </c>
      <c r="D2195" s="196">
        <v>16.382000000000001</v>
      </c>
      <c r="E2195" s="197">
        <v>42093.003310185188</v>
      </c>
      <c r="F2195" s="198">
        <v>542.63559999999995</v>
      </c>
    </row>
    <row r="2196" spans="1:6" x14ac:dyDescent="0.3">
      <c r="A2196" s="194">
        <v>42094</v>
      </c>
      <c r="B2196" s="195">
        <v>3.3101851851851851E-3</v>
      </c>
      <c r="C2196" s="196">
        <v>51.596699999999998</v>
      </c>
      <c r="D2196" s="196">
        <v>16.381</v>
      </c>
      <c r="E2196" s="197">
        <v>42094.003310185188</v>
      </c>
      <c r="F2196" s="198">
        <v>542.55489999999998</v>
      </c>
    </row>
    <row r="2197" spans="1:6" x14ac:dyDescent="0.3">
      <c r="A2197" s="194">
        <v>42095</v>
      </c>
      <c r="B2197" s="195">
        <v>3.3101851851851851E-3</v>
      </c>
      <c r="C2197" s="196">
        <v>51.795900000000003</v>
      </c>
      <c r="D2197" s="196">
        <v>16.378</v>
      </c>
      <c r="E2197" s="197">
        <v>42095.003310185188</v>
      </c>
      <c r="F2197" s="198">
        <v>542.35569999999996</v>
      </c>
    </row>
    <row r="2198" spans="1:6" x14ac:dyDescent="0.3">
      <c r="A2198" s="194">
        <v>42096</v>
      </c>
      <c r="B2198" s="195">
        <v>3.3101851851851851E-3</v>
      </c>
      <c r="C2198" s="196">
        <v>51.855400000000003</v>
      </c>
      <c r="D2198" s="196">
        <v>16.381</v>
      </c>
      <c r="E2198" s="197">
        <v>42096.003310185188</v>
      </c>
      <c r="F2198" s="198">
        <v>542.2962</v>
      </c>
    </row>
    <row r="2199" spans="1:6" x14ac:dyDescent="0.3">
      <c r="A2199" s="194">
        <v>42097</v>
      </c>
      <c r="B2199" s="195">
        <v>3.3101851851851851E-3</v>
      </c>
      <c r="C2199" s="196">
        <v>51.758200000000002</v>
      </c>
      <c r="D2199" s="196">
        <v>16.38</v>
      </c>
      <c r="E2199" s="197">
        <v>42097.003310185188</v>
      </c>
      <c r="F2199" s="198">
        <v>542.39340000000004</v>
      </c>
    </row>
    <row r="2200" spans="1:6" x14ac:dyDescent="0.3">
      <c r="A2200" s="194">
        <v>42098</v>
      </c>
      <c r="B2200" s="195">
        <v>3.3101851851851851E-3</v>
      </c>
      <c r="C2200" s="196">
        <v>51.507599999999996</v>
      </c>
      <c r="D2200" s="196">
        <v>16.379000000000001</v>
      </c>
      <c r="E2200" s="197">
        <v>42098.003310185188</v>
      </c>
      <c r="F2200" s="198">
        <v>542.64400000000001</v>
      </c>
    </row>
    <row r="2201" spans="1:6" x14ac:dyDescent="0.3">
      <c r="A2201" s="194">
        <v>42099</v>
      </c>
      <c r="B2201" s="195">
        <v>3.3101851851851851E-3</v>
      </c>
      <c r="C2201" s="196">
        <v>51.799100000000003</v>
      </c>
      <c r="D2201" s="196">
        <v>16.381</v>
      </c>
      <c r="E2201" s="197">
        <v>42099.003310185188</v>
      </c>
      <c r="F2201" s="198">
        <v>542.35249999999996</v>
      </c>
    </row>
    <row r="2202" spans="1:6" x14ac:dyDescent="0.3">
      <c r="A2202" s="194">
        <v>42100</v>
      </c>
      <c r="B2202" s="195">
        <v>3.3101851851851851E-3</v>
      </c>
      <c r="C2202" s="196">
        <v>51.890500000000003</v>
      </c>
      <c r="D2202" s="196">
        <v>16.379000000000001</v>
      </c>
      <c r="E2202" s="197">
        <v>42100.003310185188</v>
      </c>
      <c r="F2202" s="198">
        <v>542.26109999999994</v>
      </c>
    </row>
    <row r="2203" spans="1:6" x14ac:dyDescent="0.3">
      <c r="A2203" s="194">
        <v>42101</v>
      </c>
      <c r="B2203" s="195">
        <v>3.3101851851851851E-3</v>
      </c>
      <c r="C2203" s="196">
        <v>51.798499999999997</v>
      </c>
      <c r="D2203" s="196">
        <v>16.378</v>
      </c>
      <c r="E2203" s="197">
        <v>42101.003310185188</v>
      </c>
      <c r="F2203" s="198">
        <v>542.35310000000004</v>
      </c>
    </row>
    <row r="2204" spans="1:6" x14ac:dyDescent="0.3">
      <c r="A2204" s="194">
        <v>42102</v>
      </c>
      <c r="B2204" s="195">
        <v>3.3101851851851851E-3</v>
      </c>
      <c r="C2204" s="196">
        <v>51.810099999999998</v>
      </c>
      <c r="D2204" s="196">
        <v>16.379000000000001</v>
      </c>
      <c r="E2204" s="197">
        <v>42102.003310185188</v>
      </c>
      <c r="F2204" s="198">
        <v>542.3415</v>
      </c>
    </row>
    <row r="2205" spans="1:6" x14ac:dyDescent="0.3">
      <c r="A2205" s="194">
        <v>42103</v>
      </c>
      <c r="B2205" s="195">
        <v>3.3101851851851851E-3</v>
      </c>
      <c r="C2205" s="196">
        <v>51.900799999999997</v>
      </c>
      <c r="D2205" s="196">
        <v>16.378</v>
      </c>
      <c r="E2205" s="197">
        <v>42103.003310185188</v>
      </c>
      <c r="F2205" s="198">
        <v>542.25080000000003</v>
      </c>
    </row>
    <row r="2206" spans="1:6" x14ac:dyDescent="0.3">
      <c r="A2206" s="194">
        <v>42104</v>
      </c>
      <c r="B2206" s="195">
        <v>3.3101851851851851E-3</v>
      </c>
      <c r="C2206" s="196">
        <v>51.664900000000003</v>
      </c>
      <c r="D2206" s="196">
        <v>16.378</v>
      </c>
      <c r="E2206" s="197">
        <v>42104.003310185188</v>
      </c>
      <c r="F2206" s="198">
        <v>542.48670000000004</v>
      </c>
    </row>
    <row r="2207" spans="1:6" x14ac:dyDescent="0.3">
      <c r="A2207" s="194">
        <v>42105</v>
      </c>
      <c r="B2207" s="195">
        <v>3.3101851851851851E-3</v>
      </c>
      <c r="C2207" s="196">
        <v>51.714700000000001</v>
      </c>
      <c r="D2207" s="196">
        <v>16.38</v>
      </c>
      <c r="E2207" s="197">
        <v>42105.003310185188</v>
      </c>
      <c r="F2207" s="198">
        <v>542.43690000000004</v>
      </c>
    </row>
    <row r="2208" spans="1:6" x14ac:dyDescent="0.3">
      <c r="A2208" s="194">
        <v>42106</v>
      </c>
      <c r="B2208" s="195">
        <v>3.3101851851851851E-3</v>
      </c>
      <c r="C2208" s="196">
        <v>51.822899999999997</v>
      </c>
      <c r="D2208" s="196">
        <v>16.38</v>
      </c>
      <c r="E2208" s="197">
        <v>42106.003310185188</v>
      </c>
      <c r="F2208" s="198">
        <v>542.32870000000003</v>
      </c>
    </row>
    <row r="2209" spans="1:6" x14ac:dyDescent="0.3">
      <c r="A2209" s="194">
        <v>42107</v>
      </c>
      <c r="B2209" s="195">
        <v>3.3101851851851851E-3</v>
      </c>
      <c r="C2209" s="196">
        <v>51.799700000000001</v>
      </c>
      <c r="D2209" s="196">
        <v>16.378</v>
      </c>
      <c r="E2209" s="197">
        <v>42107.003310185188</v>
      </c>
      <c r="F2209" s="198">
        <v>542.3519</v>
      </c>
    </row>
    <row r="2210" spans="1:6" x14ac:dyDescent="0.3">
      <c r="A2210" s="194">
        <v>42108</v>
      </c>
      <c r="B2210" s="195">
        <v>3.3101851851851851E-3</v>
      </c>
      <c r="C2210" s="196">
        <v>51.489400000000003</v>
      </c>
      <c r="D2210" s="196">
        <v>16.379000000000001</v>
      </c>
      <c r="E2210" s="197">
        <v>42108.003310185188</v>
      </c>
      <c r="F2210" s="198">
        <v>542.66219999999998</v>
      </c>
    </row>
    <row r="2211" spans="1:6" x14ac:dyDescent="0.3">
      <c r="A2211" s="194">
        <v>42109</v>
      </c>
      <c r="B2211" s="195">
        <v>3.3101851851851851E-3</v>
      </c>
      <c r="C2211" s="196">
        <v>51.801900000000003</v>
      </c>
      <c r="D2211" s="196">
        <v>16.378</v>
      </c>
      <c r="E2211" s="197">
        <v>42109.003310185188</v>
      </c>
      <c r="F2211" s="198">
        <v>542.34969999999998</v>
      </c>
    </row>
    <row r="2212" spans="1:6" x14ac:dyDescent="0.3">
      <c r="A2212" s="194">
        <v>42110</v>
      </c>
      <c r="B2212" s="195">
        <v>3.3101851851851851E-3</v>
      </c>
      <c r="C2212" s="196">
        <v>52.003999999999998</v>
      </c>
      <c r="D2212" s="196">
        <v>16.378</v>
      </c>
      <c r="E2212" s="197">
        <v>42110.003310185188</v>
      </c>
      <c r="F2212" s="198">
        <v>542.14760000000001</v>
      </c>
    </row>
    <row r="2213" spans="1:6" x14ac:dyDescent="0.3">
      <c r="A2213" s="194">
        <v>42111</v>
      </c>
      <c r="B2213" s="195">
        <v>3.3101851851851851E-3</v>
      </c>
      <c r="C2213" s="196">
        <v>51.758600000000001</v>
      </c>
      <c r="D2213" s="196">
        <v>16.376000000000001</v>
      </c>
      <c r="E2213" s="197">
        <v>42111.003310185188</v>
      </c>
      <c r="F2213" s="198">
        <v>542.39300000000003</v>
      </c>
    </row>
    <row r="2214" spans="1:6" x14ac:dyDescent="0.3">
      <c r="A2214" s="194">
        <v>42112</v>
      </c>
      <c r="B2214" s="195">
        <v>3.3101851851851851E-3</v>
      </c>
      <c r="C2214" s="196">
        <v>51.772799999999997</v>
      </c>
      <c r="D2214" s="196">
        <v>16.378</v>
      </c>
      <c r="E2214" s="197">
        <v>42112.003310185188</v>
      </c>
      <c r="F2214" s="198">
        <v>542.37879999999996</v>
      </c>
    </row>
    <row r="2215" spans="1:6" x14ac:dyDescent="0.3">
      <c r="A2215" s="194">
        <v>42113</v>
      </c>
      <c r="B2215" s="195">
        <v>3.3101851851851851E-3</v>
      </c>
      <c r="C2215" s="196">
        <v>51.870800000000003</v>
      </c>
      <c r="D2215" s="196">
        <v>16.378</v>
      </c>
      <c r="E2215" s="197">
        <v>42113.003310185188</v>
      </c>
      <c r="F2215" s="198">
        <v>542.2808</v>
      </c>
    </row>
    <row r="2216" spans="1:6" x14ac:dyDescent="0.3">
      <c r="A2216" s="194">
        <v>42114</v>
      </c>
      <c r="B2216" s="195">
        <v>3.3101851851851851E-3</v>
      </c>
      <c r="C2216" s="196">
        <v>51.776000000000003</v>
      </c>
      <c r="D2216" s="196">
        <v>16.376000000000001</v>
      </c>
      <c r="E2216" s="197">
        <v>42114.003310185188</v>
      </c>
      <c r="F2216" s="198">
        <v>542.37559999999996</v>
      </c>
    </row>
    <row r="2217" spans="1:6" x14ac:dyDescent="0.3">
      <c r="A2217" s="194">
        <v>42115</v>
      </c>
      <c r="B2217" s="195">
        <v>3.3101851851851851E-3</v>
      </c>
      <c r="C2217" s="196">
        <v>51.857900000000001</v>
      </c>
      <c r="D2217" s="196">
        <v>16.376999999999999</v>
      </c>
      <c r="E2217" s="197">
        <v>42115.003310185188</v>
      </c>
      <c r="F2217" s="198">
        <v>542.29369999999994</v>
      </c>
    </row>
    <row r="2218" spans="1:6" x14ac:dyDescent="0.3">
      <c r="A2218" s="194">
        <v>42116</v>
      </c>
      <c r="B2218" s="195">
        <v>3.3101851851851851E-3</v>
      </c>
      <c r="C2218" s="196">
        <v>51.868299999999998</v>
      </c>
      <c r="D2218" s="196">
        <v>16.376999999999999</v>
      </c>
      <c r="E2218" s="197">
        <v>42116.003310185188</v>
      </c>
      <c r="F2218" s="198">
        <v>542.28330000000005</v>
      </c>
    </row>
    <row r="2219" spans="1:6" x14ac:dyDescent="0.3">
      <c r="A2219" s="194">
        <v>42117</v>
      </c>
      <c r="B2219" s="195">
        <v>3.3101851851851851E-3</v>
      </c>
      <c r="C2219" s="196">
        <v>51.853099999999998</v>
      </c>
      <c r="D2219" s="196">
        <v>16.378</v>
      </c>
      <c r="E2219" s="197">
        <v>42117.003310185188</v>
      </c>
      <c r="F2219" s="198">
        <v>542.29849999999999</v>
      </c>
    </row>
    <row r="2220" spans="1:6" x14ac:dyDescent="0.3">
      <c r="A2220" s="194">
        <v>42118</v>
      </c>
      <c r="B2220" s="195">
        <v>3.3101851851851851E-3</v>
      </c>
      <c r="C2220" s="196">
        <v>51.944899999999997</v>
      </c>
      <c r="D2220" s="196">
        <v>16.376000000000001</v>
      </c>
      <c r="E2220" s="197">
        <v>42118.003310185188</v>
      </c>
      <c r="F2220" s="198">
        <v>542.20669999999996</v>
      </c>
    </row>
    <row r="2221" spans="1:6" x14ac:dyDescent="0.3">
      <c r="A2221" s="194">
        <v>42119</v>
      </c>
      <c r="B2221" s="195">
        <v>3.3101851851851851E-3</v>
      </c>
      <c r="C2221" s="196">
        <v>51.870600000000003</v>
      </c>
      <c r="D2221" s="196">
        <v>16.376999999999999</v>
      </c>
      <c r="E2221" s="197">
        <v>42119.003310185188</v>
      </c>
      <c r="F2221" s="198">
        <v>542.28099999999995</v>
      </c>
    </row>
    <row r="2222" spans="1:6" x14ac:dyDescent="0.3">
      <c r="A2222" s="194">
        <v>42120</v>
      </c>
      <c r="B2222" s="195">
        <v>3.3101851851851851E-3</v>
      </c>
      <c r="C2222" s="196">
        <v>52.007399999999997</v>
      </c>
      <c r="D2222" s="196">
        <v>16.375</v>
      </c>
      <c r="E2222" s="197">
        <v>42120.003310185188</v>
      </c>
      <c r="F2222" s="198">
        <v>542.14419999999996</v>
      </c>
    </row>
    <row r="2223" spans="1:6" x14ac:dyDescent="0.3">
      <c r="A2223" s="194">
        <v>42121</v>
      </c>
      <c r="B2223" s="195">
        <v>3.3101851851851851E-3</v>
      </c>
      <c r="C2223" s="196">
        <v>51.922699999999999</v>
      </c>
      <c r="D2223" s="196">
        <v>16.376999999999999</v>
      </c>
      <c r="E2223" s="197">
        <v>42121.003310185188</v>
      </c>
      <c r="F2223" s="198">
        <v>542.22889999999995</v>
      </c>
    </row>
    <row r="2224" spans="1:6" x14ac:dyDescent="0.3">
      <c r="A2224" s="194">
        <v>42122</v>
      </c>
      <c r="B2224" s="195">
        <v>3.3101851851851851E-3</v>
      </c>
      <c r="C2224" s="196">
        <v>51.556699999999999</v>
      </c>
      <c r="D2224" s="196">
        <v>16.378</v>
      </c>
      <c r="E2224" s="197">
        <v>42122.003310185188</v>
      </c>
      <c r="F2224" s="198">
        <v>542.59490000000005</v>
      </c>
    </row>
    <row r="2225" spans="1:6" x14ac:dyDescent="0.3">
      <c r="A2225" s="194">
        <v>42123</v>
      </c>
      <c r="B2225" s="195">
        <v>3.3101851851851851E-3</v>
      </c>
      <c r="C2225" s="196">
        <v>51.525599999999997</v>
      </c>
      <c r="D2225" s="196">
        <v>16.373000000000001</v>
      </c>
      <c r="E2225" s="197">
        <v>42123.003310185188</v>
      </c>
      <c r="F2225" s="198">
        <v>542.62599999999998</v>
      </c>
    </row>
    <row r="2226" spans="1:6" x14ac:dyDescent="0.3">
      <c r="A2226" s="194">
        <v>42124</v>
      </c>
      <c r="B2226" s="195">
        <v>3.3101851851851851E-3</v>
      </c>
      <c r="C2226" s="196">
        <v>51.735100000000003</v>
      </c>
      <c r="D2226" s="196">
        <v>16.375</v>
      </c>
      <c r="E2226" s="197">
        <v>42124.003310185188</v>
      </c>
      <c r="F2226" s="198">
        <v>542.41650000000004</v>
      </c>
    </row>
    <row r="2227" spans="1:6" x14ac:dyDescent="0.3">
      <c r="A2227" s="194">
        <v>42125</v>
      </c>
      <c r="B2227" s="195">
        <v>3.3101851851851851E-3</v>
      </c>
      <c r="C2227" s="196">
        <v>51.7378</v>
      </c>
      <c r="D2227" s="196">
        <v>16.375</v>
      </c>
      <c r="E2227" s="197">
        <v>42125.003310185188</v>
      </c>
      <c r="F2227" s="198">
        <v>542.41380000000004</v>
      </c>
    </row>
    <row r="2228" spans="1:6" x14ac:dyDescent="0.3">
      <c r="A2228" s="194">
        <v>42126</v>
      </c>
      <c r="B2228" s="195">
        <v>3.3101851851851851E-3</v>
      </c>
      <c r="C2228" s="196">
        <v>51.670699999999997</v>
      </c>
      <c r="D2228" s="196">
        <v>16.376999999999999</v>
      </c>
      <c r="E2228" s="197">
        <v>42126.003310185188</v>
      </c>
      <c r="F2228" s="198">
        <v>542.48090000000002</v>
      </c>
    </row>
    <row r="2229" spans="1:6" x14ac:dyDescent="0.3">
      <c r="A2229" s="194">
        <v>42127</v>
      </c>
      <c r="B2229" s="195">
        <v>3.3101851851851851E-3</v>
      </c>
      <c r="C2229" s="196">
        <v>51.711799999999997</v>
      </c>
      <c r="D2229" s="196">
        <v>16.373000000000001</v>
      </c>
      <c r="E2229" s="197">
        <v>42127.003310185188</v>
      </c>
      <c r="F2229" s="198">
        <v>542.43979999999999</v>
      </c>
    </row>
    <row r="2230" spans="1:6" x14ac:dyDescent="0.3">
      <c r="A2230" s="194">
        <v>42128</v>
      </c>
      <c r="B2230" s="195">
        <v>3.3101851851851851E-3</v>
      </c>
      <c r="C2230" s="196">
        <v>51.745600000000003</v>
      </c>
      <c r="D2230" s="196">
        <v>16.375</v>
      </c>
      <c r="E2230" s="197">
        <v>42128.003310185188</v>
      </c>
      <c r="F2230" s="198">
        <v>542.40599999999995</v>
      </c>
    </row>
    <row r="2231" spans="1:6" x14ac:dyDescent="0.3">
      <c r="A2231" s="194">
        <v>42129</v>
      </c>
      <c r="B2231" s="195">
        <v>3.3101851851851851E-3</v>
      </c>
      <c r="C2231" s="196">
        <v>51.769199999999998</v>
      </c>
      <c r="D2231" s="196">
        <v>16.373000000000001</v>
      </c>
      <c r="E2231" s="197">
        <v>42129.003310185188</v>
      </c>
      <c r="F2231" s="198">
        <v>542.38239999999996</v>
      </c>
    </row>
    <row r="2232" spans="1:6" x14ac:dyDescent="0.3">
      <c r="A2232" s="194">
        <v>42130</v>
      </c>
      <c r="B2232" s="195">
        <v>3.3101851851851851E-3</v>
      </c>
      <c r="C2232" s="196">
        <v>51.866199999999999</v>
      </c>
      <c r="D2232" s="196">
        <v>16.373000000000001</v>
      </c>
      <c r="E2232" s="197">
        <v>42130.003310185188</v>
      </c>
      <c r="F2232" s="198">
        <v>542.28539999999998</v>
      </c>
    </row>
    <row r="2233" spans="1:6" x14ac:dyDescent="0.3">
      <c r="A2233" s="194">
        <v>42131</v>
      </c>
      <c r="B2233" s="195">
        <v>3.3101851851851851E-3</v>
      </c>
      <c r="C2233" s="196">
        <v>51.877200000000002</v>
      </c>
      <c r="D2233" s="196">
        <v>16.373000000000001</v>
      </c>
      <c r="E2233" s="197">
        <v>42131.003310185188</v>
      </c>
      <c r="F2233" s="198">
        <v>542.27440000000001</v>
      </c>
    </row>
    <row r="2234" spans="1:6" x14ac:dyDescent="0.3">
      <c r="A2234" s="194">
        <v>42132</v>
      </c>
      <c r="B2234" s="195">
        <v>3.3101851851851851E-3</v>
      </c>
      <c r="C2234" s="196">
        <v>51.858499999999999</v>
      </c>
      <c r="D2234" s="196">
        <v>16.373999999999999</v>
      </c>
      <c r="E2234" s="197">
        <v>42132.003310185188</v>
      </c>
      <c r="F2234" s="198">
        <v>542.29309999999998</v>
      </c>
    </row>
    <row r="2235" spans="1:6" x14ac:dyDescent="0.3">
      <c r="A2235" s="194">
        <v>42133</v>
      </c>
      <c r="B2235" s="195">
        <v>3.3101851851851851E-3</v>
      </c>
      <c r="C2235" s="196">
        <v>51.907499999999999</v>
      </c>
      <c r="D2235" s="196">
        <v>16.373999999999999</v>
      </c>
      <c r="E2235" s="197">
        <v>42133.003310185188</v>
      </c>
      <c r="F2235" s="198">
        <v>542.2441</v>
      </c>
    </row>
    <row r="2236" spans="1:6" x14ac:dyDescent="0.3">
      <c r="A2236" s="194">
        <v>42134</v>
      </c>
      <c r="B2236" s="195">
        <v>3.3101851851851851E-3</v>
      </c>
      <c r="C2236" s="196">
        <v>51.823799999999999</v>
      </c>
      <c r="D2236" s="196">
        <v>16.373000000000001</v>
      </c>
      <c r="E2236" s="197">
        <v>42134.003310185188</v>
      </c>
      <c r="F2236" s="198">
        <v>542.32780000000002</v>
      </c>
    </row>
    <row r="2237" spans="1:6" x14ac:dyDescent="0.3">
      <c r="A2237" s="194">
        <v>42135</v>
      </c>
      <c r="B2237" s="195">
        <v>3.3101851851851851E-3</v>
      </c>
      <c r="C2237" s="196">
        <v>51.676900000000003</v>
      </c>
      <c r="D2237" s="196">
        <v>16.372</v>
      </c>
      <c r="E2237" s="197">
        <v>42135.003310185188</v>
      </c>
      <c r="F2237" s="198">
        <v>542.47469999999998</v>
      </c>
    </row>
    <row r="2238" spans="1:6" x14ac:dyDescent="0.3">
      <c r="A2238" s="194">
        <v>42136</v>
      </c>
      <c r="B2238" s="195">
        <v>3.3101851851851851E-3</v>
      </c>
      <c r="C2238" s="196">
        <v>51.582000000000001</v>
      </c>
      <c r="D2238" s="196">
        <v>16.373000000000001</v>
      </c>
      <c r="E2238" s="197">
        <v>42136.003310185188</v>
      </c>
      <c r="F2238" s="198">
        <v>542.56960000000004</v>
      </c>
    </row>
    <row r="2239" spans="1:6" x14ac:dyDescent="0.3">
      <c r="A2239" s="194">
        <v>42137</v>
      </c>
      <c r="B2239" s="195">
        <v>3.3101851851851851E-3</v>
      </c>
      <c r="C2239" s="196">
        <v>51.603099999999998</v>
      </c>
      <c r="D2239" s="196">
        <v>16.372</v>
      </c>
      <c r="E2239" s="197">
        <v>42137.003310185188</v>
      </c>
      <c r="F2239" s="198">
        <v>542.54849999999999</v>
      </c>
    </row>
    <row r="2240" spans="1:6" x14ac:dyDescent="0.3">
      <c r="A2240" s="194">
        <v>42138</v>
      </c>
      <c r="B2240" s="195">
        <v>3.3101851851851851E-3</v>
      </c>
      <c r="C2240" s="196">
        <v>51.728000000000002</v>
      </c>
      <c r="D2240" s="196">
        <v>16.373000000000001</v>
      </c>
      <c r="E2240" s="197">
        <v>42138.003310185188</v>
      </c>
      <c r="F2240" s="198">
        <v>542.42359999999996</v>
      </c>
    </row>
    <row r="2241" spans="1:6" x14ac:dyDescent="0.3">
      <c r="A2241" s="194">
        <v>42139</v>
      </c>
      <c r="B2241" s="195">
        <v>3.3101851851851851E-3</v>
      </c>
      <c r="C2241" s="196">
        <v>51.8947</v>
      </c>
      <c r="D2241" s="196">
        <v>16.373000000000001</v>
      </c>
      <c r="E2241" s="197">
        <v>42139.003310185188</v>
      </c>
      <c r="F2241" s="198">
        <v>542.25689999999997</v>
      </c>
    </row>
    <row r="2242" spans="1:6" x14ac:dyDescent="0.3">
      <c r="A2242" s="194">
        <v>42140</v>
      </c>
      <c r="B2242" s="195">
        <v>3.3101851851851851E-3</v>
      </c>
      <c r="C2242" s="196">
        <v>51.924100000000003</v>
      </c>
      <c r="D2242" s="196">
        <v>16.372</v>
      </c>
      <c r="E2242" s="197">
        <v>42140.003310185188</v>
      </c>
      <c r="F2242" s="198">
        <v>542.22749999999996</v>
      </c>
    </row>
    <row r="2243" spans="1:6" x14ac:dyDescent="0.3">
      <c r="A2243" s="194">
        <v>42141</v>
      </c>
      <c r="B2243" s="195">
        <v>3.3101851851851851E-3</v>
      </c>
      <c r="C2243" s="196">
        <v>51.775799999999997</v>
      </c>
      <c r="D2243" s="196">
        <v>16.370999999999999</v>
      </c>
      <c r="E2243" s="197">
        <v>42141.003310185188</v>
      </c>
      <c r="F2243" s="198">
        <v>542.37580000000003</v>
      </c>
    </row>
    <row r="2244" spans="1:6" x14ac:dyDescent="0.3">
      <c r="A2244" s="194">
        <v>42142</v>
      </c>
      <c r="B2244" s="195">
        <v>3.3101851851851851E-3</v>
      </c>
      <c r="C2244" s="196">
        <v>51.634099999999997</v>
      </c>
      <c r="D2244" s="196">
        <v>16.372</v>
      </c>
      <c r="E2244" s="197">
        <v>42142.003310185188</v>
      </c>
      <c r="F2244" s="198">
        <v>542.51750000000004</v>
      </c>
    </row>
    <row r="2245" spans="1:6" x14ac:dyDescent="0.3">
      <c r="A2245" s="194">
        <v>42143</v>
      </c>
      <c r="B2245" s="195">
        <v>3.3101851851851851E-3</v>
      </c>
      <c r="C2245" s="196">
        <v>51.827199999999998</v>
      </c>
      <c r="D2245" s="196">
        <v>16.370999999999999</v>
      </c>
      <c r="E2245" s="197">
        <v>42143.003310185188</v>
      </c>
      <c r="F2245" s="198">
        <v>542.32439999999997</v>
      </c>
    </row>
    <row r="2246" spans="1:6" x14ac:dyDescent="0.3">
      <c r="A2246" s="194">
        <v>42144</v>
      </c>
      <c r="B2246" s="195">
        <v>3.3101851851851851E-3</v>
      </c>
      <c r="C2246" s="196">
        <v>51.766800000000003</v>
      </c>
      <c r="D2246" s="196">
        <v>16.372</v>
      </c>
      <c r="E2246" s="197">
        <v>42144.003310185188</v>
      </c>
      <c r="F2246" s="198">
        <v>542.38480000000004</v>
      </c>
    </row>
    <row r="2247" spans="1:6" x14ac:dyDescent="0.3">
      <c r="A2247" s="194">
        <v>42145</v>
      </c>
      <c r="B2247" s="195">
        <v>3.3101851851851851E-3</v>
      </c>
      <c r="C2247" s="196">
        <v>51.672499999999999</v>
      </c>
      <c r="D2247" s="196">
        <v>16.37</v>
      </c>
      <c r="E2247" s="197">
        <v>42145.003310185188</v>
      </c>
      <c r="F2247" s="198">
        <v>542.47910000000002</v>
      </c>
    </row>
    <row r="2248" spans="1:6" x14ac:dyDescent="0.3">
      <c r="A2248" s="194">
        <v>42146</v>
      </c>
      <c r="B2248" s="195">
        <v>3.3101851851851851E-3</v>
      </c>
      <c r="C2248" s="196">
        <v>51.760100000000001</v>
      </c>
      <c r="D2248" s="196">
        <v>16.370999999999999</v>
      </c>
      <c r="E2248" s="197">
        <v>42146.003310185188</v>
      </c>
      <c r="F2248" s="198">
        <v>542.39149999999995</v>
      </c>
    </row>
    <row r="2249" spans="1:6" x14ac:dyDescent="0.3">
      <c r="A2249" s="194">
        <v>42147</v>
      </c>
      <c r="B2249" s="195">
        <v>3.3101851851851851E-3</v>
      </c>
      <c r="C2249" s="196">
        <v>51.877299999999998</v>
      </c>
      <c r="D2249" s="196">
        <v>16.37</v>
      </c>
      <c r="E2249" s="197">
        <v>42147.003310185188</v>
      </c>
      <c r="F2249" s="198">
        <v>542.27430000000004</v>
      </c>
    </row>
    <row r="2250" spans="1:6" x14ac:dyDescent="0.3">
      <c r="A2250" s="194">
        <v>42148</v>
      </c>
      <c r="B2250" s="195">
        <v>3.3101851851851851E-3</v>
      </c>
      <c r="C2250" s="196">
        <v>51.874699999999997</v>
      </c>
      <c r="D2250" s="196">
        <v>16.37</v>
      </c>
      <c r="E2250" s="197">
        <v>42148.003310185188</v>
      </c>
      <c r="F2250" s="198">
        <v>542.27689999999996</v>
      </c>
    </row>
    <row r="2251" spans="1:6" x14ac:dyDescent="0.3">
      <c r="A2251" s="194">
        <v>42149</v>
      </c>
      <c r="B2251" s="195">
        <v>3.3101851851851851E-3</v>
      </c>
      <c r="C2251" s="196">
        <v>51.898200000000003</v>
      </c>
      <c r="D2251" s="196">
        <v>16.369</v>
      </c>
      <c r="E2251" s="197">
        <v>42149.003310185188</v>
      </c>
      <c r="F2251" s="198">
        <v>542.25339999999994</v>
      </c>
    </row>
    <row r="2252" spans="1:6" x14ac:dyDescent="0.3">
      <c r="A2252" s="194">
        <v>42150</v>
      </c>
      <c r="B2252" s="195">
        <v>3.3101851851851851E-3</v>
      </c>
      <c r="C2252" s="196">
        <v>51.828000000000003</v>
      </c>
      <c r="D2252" s="196">
        <v>16.37</v>
      </c>
      <c r="E2252" s="197">
        <v>42150.003310185188</v>
      </c>
      <c r="F2252" s="198">
        <v>542.32359999999994</v>
      </c>
    </row>
    <row r="2253" spans="1:6" x14ac:dyDescent="0.3">
      <c r="A2253" s="194">
        <v>42151</v>
      </c>
      <c r="B2253" s="195">
        <v>3.3101851851851851E-3</v>
      </c>
      <c r="C2253" s="196">
        <v>51.728999999999999</v>
      </c>
      <c r="D2253" s="196">
        <v>16.37</v>
      </c>
      <c r="E2253" s="197">
        <v>42151.003310185188</v>
      </c>
      <c r="F2253" s="198">
        <v>542.42259999999999</v>
      </c>
    </row>
    <row r="2254" spans="1:6" x14ac:dyDescent="0.3">
      <c r="A2254" s="194">
        <v>42152</v>
      </c>
      <c r="B2254" s="195">
        <v>3.3101851851851851E-3</v>
      </c>
      <c r="C2254" s="196">
        <v>51.8095</v>
      </c>
      <c r="D2254" s="196">
        <v>16.37</v>
      </c>
      <c r="E2254" s="197">
        <v>42152.003310185188</v>
      </c>
      <c r="F2254" s="198">
        <v>542.34209999999996</v>
      </c>
    </row>
    <row r="2255" spans="1:6" x14ac:dyDescent="0.3">
      <c r="A2255" s="194">
        <v>42153</v>
      </c>
      <c r="B2255" s="195">
        <v>3.3101851851851851E-3</v>
      </c>
      <c r="C2255" s="196">
        <v>51.820099999999996</v>
      </c>
      <c r="D2255" s="196">
        <v>16.367999999999999</v>
      </c>
      <c r="E2255" s="197">
        <v>42153.003310185188</v>
      </c>
      <c r="F2255" s="198">
        <v>542.33150000000001</v>
      </c>
    </row>
    <row r="2256" spans="1:6" x14ac:dyDescent="0.3">
      <c r="A2256" s="194">
        <v>42154</v>
      </c>
      <c r="B2256" s="195">
        <v>3.3101851851851851E-3</v>
      </c>
      <c r="C2256" s="196">
        <v>51.731299999999997</v>
      </c>
      <c r="D2256" s="196">
        <v>16.367000000000001</v>
      </c>
      <c r="E2256" s="197">
        <v>42154.003310185188</v>
      </c>
      <c r="F2256" s="198">
        <v>542.4203</v>
      </c>
    </row>
    <row r="2257" spans="1:6" x14ac:dyDescent="0.3">
      <c r="A2257" s="194">
        <v>42155</v>
      </c>
      <c r="B2257" s="195">
        <v>3.3101851851851851E-3</v>
      </c>
      <c r="C2257" s="196">
        <v>51.682499999999997</v>
      </c>
      <c r="D2257" s="196">
        <v>16.367000000000001</v>
      </c>
      <c r="E2257" s="197">
        <v>42155.003310185188</v>
      </c>
      <c r="F2257" s="198">
        <v>542.46910000000003</v>
      </c>
    </row>
    <row r="2258" spans="1:6" x14ac:dyDescent="0.3">
      <c r="A2258" s="194">
        <v>42156</v>
      </c>
      <c r="B2258" s="195">
        <v>3.3101851851851851E-3</v>
      </c>
      <c r="C2258" s="196">
        <v>51.729799999999997</v>
      </c>
      <c r="D2258" s="196">
        <v>16.37</v>
      </c>
      <c r="E2258" s="197">
        <v>42156.003310185188</v>
      </c>
      <c r="F2258" s="198">
        <v>542.42179999999996</v>
      </c>
    </row>
    <row r="2259" spans="1:6" x14ac:dyDescent="0.3">
      <c r="A2259" s="194">
        <v>42157</v>
      </c>
      <c r="B2259" s="195">
        <v>3.3101851851851851E-3</v>
      </c>
      <c r="C2259" s="196">
        <v>51.768599999999999</v>
      </c>
      <c r="D2259" s="196">
        <v>16.367000000000001</v>
      </c>
      <c r="E2259" s="197">
        <v>42157.003310185188</v>
      </c>
      <c r="F2259" s="198">
        <v>542.38300000000004</v>
      </c>
    </row>
    <row r="2260" spans="1:6" x14ac:dyDescent="0.3">
      <c r="A2260" s="194">
        <v>42158</v>
      </c>
      <c r="B2260" s="195">
        <v>3.3101851851851851E-3</v>
      </c>
      <c r="C2260" s="196">
        <v>51.895000000000003</v>
      </c>
      <c r="D2260" s="196">
        <v>16.367999999999999</v>
      </c>
      <c r="E2260" s="197">
        <v>42158.003310185188</v>
      </c>
      <c r="F2260" s="198">
        <v>542.25659999999993</v>
      </c>
    </row>
    <row r="2261" spans="1:6" x14ac:dyDescent="0.3">
      <c r="A2261" s="194">
        <v>42159</v>
      </c>
      <c r="B2261" s="195">
        <v>3.3101851851851851E-3</v>
      </c>
      <c r="C2261" s="196">
        <v>51.96</v>
      </c>
      <c r="D2261" s="196">
        <v>16.369</v>
      </c>
      <c r="E2261" s="197">
        <v>42159.003310185188</v>
      </c>
      <c r="F2261" s="198">
        <v>542.19159999999999</v>
      </c>
    </row>
    <row r="2262" spans="1:6" x14ac:dyDescent="0.3">
      <c r="A2262" s="194">
        <v>42160</v>
      </c>
      <c r="B2262" s="195">
        <v>3.3101851851851851E-3</v>
      </c>
      <c r="C2262" s="196">
        <v>51.879300000000001</v>
      </c>
      <c r="D2262" s="196">
        <v>16.37</v>
      </c>
      <c r="E2262" s="197">
        <v>42160.003310185188</v>
      </c>
      <c r="F2262" s="198">
        <v>542.27229999999997</v>
      </c>
    </row>
    <row r="2263" spans="1:6" x14ac:dyDescent="0.3">
      <c r="A2263" s="194">
        <v>42161</v>
      </c>
      <c r="B2263" s="195">
        <v>3.3101851851851851E-3</v>
      </c>
      <c r="C2263" s="196">
        <v>51.7408</v>
      </c>
      <c r="D2263" s="196">
        <v>16.367000000000001</v>
      </c>
      <c r="E2263" s="197">
        <v>42161.003310185188</v>
      </c>
      <c r="F2263" s="198">
        <v>542.41079999999999</v>
      </c>
    </row>
    <row r="2264" spans="1:6" x14ac:dyDescent="0.3">
      <c r="A2264" s="194">
        <v>42162</v>
      </c>
      <c r="B2264" s="195">
        <v>3.3101851851851851E-3</v>
      </c>
      <c r="C2264" s="196">
        <v>51.759700000000002</v>
      </c>
      <c r="D2264" s="196">
        <v>16.367999999999999</v>
      </c>
      <c r="E2264" s="197">
        <v>42162.003310185188</v>
      </c>
      <c r="F2264" s="198">
        <v>542.39189999999996</v>
      </c>
    </row>
    <row r="2265" spans="1:6" x14ac:dyDescent="0.3">
      <c r="A2265" s="194">
        <v>42163</v>
      </c>
      <c r="B2265" s="195">
        <v>3.3101851851851851E-3</v>
      </c>
      <c r="C2265" s="196">
        <v>51.691600000000001</v>
      </c>
      <c r="D2265" s="196">
        <v>16.367000000000001</v>
      </c>
      <c r="E2265" s="197">
        <v>42163.003310185188</v>
      </c>
      <c r="F2265" s="198">
        <v>542.46</v>
      </c>
    </row>
    <row r="2266" spans="1:6" x14ac:dyDescent="0.3">
      <c r="A2266" s="194">
        <v>42164</v>
      </c>
      <c r="B2266" s="195">
        <v>3.3101851851851851E-3</v>
      </c>
      <c r="C2266" s="196">
        <v>51.670900000000003</v>
      </c>
      <c r="D2266" s="196">
        <v>16.366</v>
      </c>
      <c r="E2266" s="197">
        <v>42164.003310185188</v>
      </c>
      <c r="F2266" s="198">
        <v>542.48069999999996</v>
      </c>
    </row>
    <row r="2267" spans="1:6" x14ac:dyDescent="0.3">
      <c r="A2267" s="194">
        <v>42165</v>
      </c>
      <c r="B2267" s="195">
        <v>3.3101851851851851E-3</v>
      </c>
      <c r="C2267" s="196">
        <v>51.756999999999998</v>
      </c>
      <c r="D2267" s="196">
        <v>16.364999999999998</v>
      </c>
      <c r="E2267" s="197">
        <v>42165.003310185188</v>
      </c>
      <c r="F2267" s="198">
        <v>542.39459999999997</v>
      </c>
    </row>
    <row r="2268" spans="1:6" x14ac:dyDescent="0.3">
      <c r="A2268" s="194">
        <v>42166</v>
      </c>
      <c r="B2268" s="195">
        <v>3.3101851851851851E-3</v>
      </c>
      <c r="C2268" s="196">
        <v>51.911999999999999</v>
      </c>
      <c r="D2268" s="196">
        <v>16.364999999999998</v>
      </c>
      <c r="E2268" s="197">
        <v>42166.003310185188</v>
      </c>
      <c r="F2268" s="198">
        <v>542.2396</v>
      </c>
    </row>
    <row r="2269" spans="1:6" x14ac:dyDescent="0.3">
      <c r="A2269" s="194">
        <v>42167</v>
      </c>
      <c r="B2269" s="195">
        <v>3.3101851851851851E-3</v>
      </c>
      <c r="C2269" s="196">
        <v>51.879800000000003</v>
      </c>
      <c r="D2269" s="196">
        <v>16.364999999999998</v>
      </c>
      <c r="E2269" s="197">
        <v>42167.003310185188</v>
      </c>
      <c r="F2269" s="198">
        <v>542.27179999999998</v>
      </c>
    </row>
    <row r="2270" spans="1:6" x14ac:dyDescent="0.3">
      <c r="A2270" s="194">
        <v>42168</v>
      </c>
      <c r="B2270" s="195">
        <v>3.3101851851851851E-3</v>
      </c>
      <c r="C2270" s="196">
        <v>51.841999999999999</v>
      </c>
      <c r="D2270" s="196">
        <v>16.364999999999998</v>
      </c>
      <c r="E2270" s="197">
        <v>42168.003310185188</v>
      </c>
      <c r="F2270" s="198">
        <v>542.30960000000005</v>
      </c>
    </row>
    <row r="2271" spans="1:6" x14ac:dyDescent="0.3">
      <c r="A2271" s="194">
        <v>42169</v>
      </c>
      <c r="B2271" s="195">
        <v>3.3101851851851851E-3</v>
      </c>
      <c r="C2271" s="196">
        <v>51.875500000000002</v>
      </c>
      <c r="D2271" s="196">
        <v>16.364999999999998</v>
      </c>
      <c r="E2271" s="197">
        <v>42169.003310185188</v>
      </c>
      <c r="F2271" s="198">
        <v>542.27610000000004</v>
      </c>
    </row>
    <row r="2272" spans="1:6" x14ac:dyDescent="0.3">
      <c r="A2272" s="194">
        <v>42170</v>
      </c>
      <c r="B2272" s="195">
        <v>3.3101851851851851E-3</v>
      </c>
      <c r="C2272" s="196">
        <v>51.744399999999999</v>
      </c>
      <c r="D2272" s="196">
        <v>16.366</v>
      </c>
      <c r="E2272" s="197">
        <v>42170.003310185188</v>
      </c>
      <c r="F2272" s="198">
        <v>542.40719999999999</v>
      </c>
    </row>
    <row r="2273" spans="1:6" x14ac:dyDescent="0.3">
      <c r="A2273" s="194">
        <v>42171</v>
      </c>
      <c r="B2273" s="195">
        <v>3.3101851851851851E-3</v>
      </c>
      <c r="C2273" s="196">
        <v>51.613700000000001</v>
      </c>
      <c r="D2273" s="196">
        <v>16.364999999999998</v>
      </c>
      <c r="E2273" s="197">
        <v>42171.003310185188</v>
      </c>
      <c r="F2273" s="198">
        <v>542.53790000000004</v>
      </c>
    </row>
    <row r="2274" spans="1:6" x14ac:dyDescent="0.3">
      <c r="A2274" s="194">
        <v>42172</v>
      </c>
      <c r="B2274" s="195">
        <v>3.3101851851851851E-3</v>
      </c>
      <c r="C2274" s="196">
        <v>51.630800000000001</v>
      </c>
      <c r="D2274" s="196">
        <v>16.366</v>
      </c>
      <c r="E2274" s="197">
        <v>42172.003310185188</v>
      </c>
      <c r="F2274" s="198">
        <v>542.52080000000001</v>
      </c>
    </row>
    <row r="2275" spans="1:6" x14ac:dyDescent="0.3">
      <c r="A2275" s="194">
        <v>42173</v>
      </c>
      <c r="B2275" s="195">
        <v>3.3101851851851851E-3</v>
      </c>
      <c r="C2275" s="196">
        <v>51.685600000000001</v>
      </c>
      <c r="D2275" s="196">
        <v>16.364999999999998</v>
      </c>
      <c r="E2275" s="197">
        <v>42173.003310185188</v>
      </c>
      <c r="F2275" s="198">
        <v>542.46600000000001</v>
      </c>
    </row>
    <row r="2276" spans="1:6" x14ac:dyDescent="0.3">
      <c r="A2276" s="194">
        <v>42174</v>
      </c>
      <c r="B2276" s="195">
        <v>3.3101851851851851E-3</v>
      </c>
      <c r="C2276" s="196">
        <v>51.653199999999998</v>
      </c>
      <c r="D2276" s="196">
        <v>16.364999999999998</v>
      </c>
      <c r="E2276" s="197">
        <v>42174.003310185188</v>
      </c>
      <c r="F2276" s="198">
        <v>542.49839999999995</v>
      </c>
    </row>
    <row r="2277" spans="1:6" x14ac:dyDescent="0.3">
      <c r="A2277" s="194">
        <v>42175</v>
      </c>
      <c r="B2277" s="195">
        <v>3.3101851851851851E-3</v>
      </c>
      <c r="C2277" s="196">
        <v>51.723999999999997</v>
      </c>
      <c r="D2277" s="196">
        <v>16.364000000000001</v>
      </c>
      <c r="E2277" s="197">
        <v>42175.003310185188</v>
      </c>
      <c r="F2277" s="198">
        <v>542.42759999999998</v>
      </c>
    </row>
    <row r="2278" spans="1:6" x14ac:dyDescent="0.3">
      <c r="A2278" s="194">
        <v>42176</v>
      </c>
      <c r="B2278" s="195">
        <v>3.3101851851851851E-3</v>
      </c>
      <c r="C2278" s="196">
        <v>51.696399999999997</v>
      </c>
      <c r="D2278" s="196">
        <v>16.364999999999998</v>
      </c>
      <c r="E2278" s="197">
        <v>42176.003310185188</v>
      </c>
      <c r="F2278" s="198">
        <v>542.45519999999999</v>
      </c>
    </row>
    <row r="2279" spans="1:6" x14ac:dyDescent="0.3">
      <c r="A2279" s="194">
        <v>42177</v>
      </c>
      <c r="B2279" s="195">
        <v>3.3101851851851851E-3</v>
      </c>
      <c r="C2279" s="196">
        <v>51.700699999999998</v>
      </c>
      <c r="D2279" s="196">
        <v>16.364000000000001</v>
      </c>
      <c r="E2279" s="197">
        <v>42177.003310185188</v>
      </c>
      <c r="F2279" s="198">
        <v>542.45090000000005</v>
      </c>
    </row>
    <row r="2280" spans="1:6" x14ac:dyDescent="0.3">
      <c r="A2280" s="194">
        <v>42178</v>
      </c>
      <c r="B2280" s="195">
        <v>3.3101851851851851E-3</v>
      </c>
      <c r="C2280" s="196">
        <v>51.640300000000003</v>
      </c>
      <c r="D2280" s="196">
        <v>16.366</v>
      </c>
      <c r="E2280" s="197">
        <v>42178.003310185188</v>
      </c>
      <c r="F2280" s="198">
        <v>542.51130000000001</v>
      </c>
    </row>
    <row r="2281" spans="1:6" x14ac:dyDescent="0.3">
      <c r="A2281" s="194">
        <v>42179</v>
      </c>
      <c r="B2281" s="195">
        <v>3.3101851851851851E-3</v>
      </c>
      <c r="C2281" s="196">
        <v>51.545900000000003</v>
      </c>
      <c r="D2281" s="196">
        <v>16.364000000000001</v>
      </c>
      <c r="E2281" s="197">
        <v>42179.003310185188</v>
      </c>
      <c r="F2281" s="198">
        <v>542.60569999999996</v>
      </c>
    </row>
    <row r="2282" spans="1:6" x14ac:dyDescent="0.3">
      <c r="A2282" s="194">
        <v>42180</v>
      </c>
      <c r="B2282" s="195">
        <v>3.3101851851851851E-3</v>
      </c>
      <c r="C2282" s="196">
        <v>51.562800000000003</v>
      </c>
      <c r="D2282" s="196">
        <v>16.364000000000001</v>
      </c>
      <c r="E2282" s="197">
        <v>42180.003310185188</v>
      </c>
      <c r="F2282" s="198">
        <v>542.58879999999999</v>
      </c>
    </row>
    <row r="2283" spans="1:6" x14ac:dyDescent="0.3">
      <c r="A2283" s="194">
        <v>42181</v>
      </c>
      <c r="B2283" s="195">
        <v>3.3101851851851851E-3</v>
      </c>
      <c r="C2283" s="196">
        <v>51.607100000000003</v>
      </c>
      <c r="D2283" s="196">
        <v>16.363</v>
      </c>
      <c r="E2283" s="197">
        <v>42181.003310185188</v>
      </c>
      <c r="F2283" s="198">
        <v>542.54449999999997</v>
      </c>
    </row>
    <row r="2284" spans="1:6" x14ac:dyDescent="0.3">
      <c r="A2284" s="194">
        <v>42182</v>
      </c>
      <c r="B2284" s="195">
        <v>3.3101851851851851E-3</v>
      </c>
      <c r="C2284" s="196">
        <v>51.561799999999998</v>
      </c>
      <c r="D2284" s="196">
        <v>16.363</v>
      </c>
      <c r="E2284" s="197">
        <v>42182.003310185188</v>
      </c>
      <c r="F2284" s="198">
        <v>542.58979999999997</v>
      </c>
    </row>
    <row r="2285" spans="1:6" x14ac:dyDescent="0.3">
      <c r="A2285" s="194">
        <v>42183</v>
      </c>
      <c r="B2285" s="195">
        <v>3.3101851851851851E-3</v>
      </c>
      <c r="C2285" s="196">
        <v>51.515099999999997</v>
      </c>
      <c r="D2285" s="196">
        <v>16.364000000000001</v>
      </c>
      <c r="E2285" s="197">
        <v>42183.003310185188</v>
      </c>
      <c r="F2285" s="198">
        <v>542.63649999999996</v>
      </c>
    </row>
    <row r="2286" spans="1:6" x14ac:dyDescent="0.3">
      <c r="A2286" s="194">
        <v>42184</v>
      </c>
      <c r="B2286" s="195">
        <v>3.3101851851851851E-3</v>
      </c>
      <c r="C2286" s="196">
        <v>51.610999999999997</v>
      </c>
      <c r="D2286" s="196">
        <v>16.361999999999998</v>
      </c>
      <c r="E2286" s="197">
        <v>42184.003310185188</v>
      </c>
      <c r="F2286" s="198">
        <v>542.54060000000004</v>
      </c>
    </row>
    <row r="2287" spans="1:6" x14ac:dyDescent="0.3">
      <c r="A2287" s="194">
        <v>42185</v>
      </c>
      <c r="B2287" s="195">
        <v>3.3101851851851851E-3</v>
      </c>
      <c r="C2287" s="196">
        <v>51.605899999999998</v>
      </c>
      <c r="D2287" s="196">
        <v>16.361999999999998</v>
      </c>
      <c r="E2287" s="197">
        <v>42185.003310185188</v>
      </c>
      <c r="F2287" s="198">
        <v>542.54570000000001</v>
      </c>
    </row>
    <row r="2288" spans="1:6" x14ac:dyDescent="0.3">
      <c r="A2288" s="194">
        <v>42186</v>
      </c>
      <c r="B2288" s="195">
        <v>3.3101851851851851E-3</v>
      </c>
      <c r="C2288" s="196">
        <v>51.679099999999998</v>
      </c>
      <c r="D2288" s="196">
        <v>16.361999999999998</v>
      </c>
      <c r="E2288" s="197">
        <v>42186.003310185188</v>
      </c>
      <c r="F2288" s="198">
        <v>542.47249999999997</v>
      </c>
    </row>
    <row r="2289" spans="1:6" x14ac:dyDescent="0.3">
      <c r="A2289" s="194">
        <v>42187</v>
      </c>
      <c r="B2289" s="195">
        <v>3.3101851851851851E-3</v>
      </c>
      <c r="C2289" s="196">
        <v>51.692999999999998</v>
      </c>
      <c r="D2289" s="196">
        <v>16.361000000000001</v>
      </c>
      <c r="E2289" s="197">
        <v>42187.003310185188</v>
      </c>
      <c r="F2289" s="198">
        <v>542.45860000000005</v>
      </c>
    </row>
    <row r="2290" spans="1:6" x14ac:dyDescent="0.3">
      <c r="A2290" s="194">
        <v>42188</v>
      </c>
      <c r="B2290" s="195">
        <v>3.3101851851851851E-3</v>
      </c>
      <c r="C2290" s="196">
        <v>51.649900000000002</v>
      </c>
      <c r="D2290" s="196">
        <v>16.361000000000001</v>
      </c>
      <c r="E2290" s="197">
        <v>42188.003310185188</v>
      </c>
      <c r="F2290" s="198">
        <v>542.50170000000003</v>
      </c>
    </row>
    <row r="2291" spans="1:6" x14ac:dyDescent="0.3">
      <c r="A2291" s="194">
        <v>42189</v>
      </c>
      <c r="B2291" s="195">
        <v>3.3101851851851851E-3</v>
      </c>
      <c r="C2291" s="196">
        <v>51.700600000000001</v>
      </c>
      <c r="D2291" s="196">
        <v>16.361999999999998</v>
      </c>
      <c r="E2291" s="197">
        <v>42189.003310185188</v>
      </c>
      <c r="F2291" s="198">
        <v>542.45100000000002</v>
      </c>
    </row>
    <row r="2292" spans="1:6" x14ac:dyDescent="0.3">
      <c r="A2292" s="194">
        <v>42190</v>
      </c>
      <c r="B2292" s="195">
        <v>3.3101851851851851E-3</v>
      </c>
      <c r="C2292" s="196">
        <v>51.755299999999998</v>
      </c>
      <c r="D2292" s="196">
        <v>16.361999999999998</v>
      </c>
      <c r="E2292" s="197">
        <v>42190.003310185188</v>
      </c>
      <c r="F2292" s="198">
        <v>542.3963</v>
      </c>
    </row>
    <row r="2293" spans="1:6" x14ac:dyDescent="0.3">
      <c r="A2293" s="194">
        <v>42191</v>
      </c>
      <c r="B2293" s="195">
        <v>3.3101851851851851E-3</v>
      </c>
      <c r="C2293" s="196">
        <v>51.749600000000001</v>
      </c>
      <c r="D2293" s="196">
        <v>16.361999999999998</v>
      </c>
      <c r="E2293" s="197">
        <v>42191.003310185188</v>
      </c>
      <c r="F2293" s="198">
        <v>542.40200000000004</v>
      </c>
    </row>
    <row r="2294" spans="1:6" x14ac:dyDescent="0.3">
      <c r="A2294" s="194">
        <v>42192</v>
      </c>
      <c r="B2294" s="195">
        <v>3.3101851851851851E-3</v>
      </c>
      <c r="C2294" s="196">
        <v>51.6614</v>
      </c>
      <c r="D2294" s="196">
        <v>16.361999999999998</v>
      </c>
      <c r="E2294" s="197">
        <v>42192.003310185188</v>
      </c>
      <c r="F2294" s="198">
        <v>542.49019999999996</v>
      </c>
    </row>
    <row r="2295" spans="1:6" x14ac:dyDescent="0.3">
      <c r="A2295" s="194">
        <v>42193</v>
      </c>
      <c r="B2295" s="195">
        <v>3.3101851851851851E-3</v>
      </c>
      <c r="C2295" s="196">
        <v>51.708100000000002</v>
      </c>
      <c r="D2295" s="196">
        <v>16.361000000000001</v>
      </c>
      <c r="E2295" s="197">
        <v>42193.003310185188</v>
      </c>
      <c r="F2295" s="198">
        <v>542.44349999999997</v>
      </c>
    </row>
    <row r="2296" spans="1:6" x14ac:dyDescent="0.3">
      <c r="A2296" s="194">
        <v>42194</v>
      </c>
      <c r="B2296" s="195">
        <v>3.3101851851851851E-3</v>
      </c>
      <c r="C2296" s="196">
        <v>51.869199999999999</v>
      </c>
      <c r="D2296" s="196">
        <v>16.361999999999998</v>
      </c>
      <c r="E2296" s="197">
        <v>42194.003310185188</v>
      </c>
      <c r="F2296" s="198">
        <v>542.28240000000005</v>
      </c>
    </row>
    <row r="2297" spans="1:6" x14ac:dyDescent="0.3">
      <c r="A2297" s="194">
        <v>42195</v>
      </c>
      <c r="B2297" s="195">
        <v>3.3101851851851851E-3</v>
      </c>
      <c r="C2297" s="196">
        <v>51.8444</v>
      </c>
      <c r="D2297" s="196">
        <v>16.36</v>
      </c>
      <c r="E2297" s="197">
        <v>42195.003310185188</v>
      </c>
      <c r="F2297" s="198">
        <v>542.30719999999997</v>
      </c>
    </row>
    <row r="2298" spans="1:6" x14ac:dyDescent="0.3">
      <c r="A2298" s="194">
        <v>42196</v>
      </c>
      <c r="B2298" s="195">
        <v>3.3101851851851851E-3</v>
      </c>
      <c r="C2298" s="196">
        <v>51.770800000000001</v>
      </c>
      <c r="D2298" s="196">
        <v>16.36</v>
      </c>
      <c r="E2298" s="197">
        <v>42196.003310185188</v>
      </c>
      <c r="F2298" s="198">
        <v>542.38080000000002</v>
      </c>
    </row>
    <row r="2299" spans="1:6" x14ac:dyDescent="0.3">
      <c r="A2299" s="194">
        <v>42197</v>
      </c>
      <c r="B2299" s="195">
        <v>3.3101851851851851E-3</v>
      </c>
      <c r="C2299" s="196">
        <v>52.0304</v>
      </c>
      <c r="D2299" s="196">
        <v>16.36</v>
      </c>
      <c r="E2299" s="197">
        <v>42197.003310185188</v>
      </c>
      <c r="F2299" s="198">
        <v>542.12120000000004</v>
      </c>
    </row>
    <row r="2300" spans="1:6" x14ac:dyDescent="0.3">
      <c r="A2300" s="194">
        <v>42198</v>
      </c>
      <c r="B2300" s="195">
        <v>3.3101851851851851E-3</v>
      </c>
      <c r="C2300" s="196">
        <v>51.843699999999998</v>
      </c>
      <c r="D2300" s="196">
        <v>16.36</v>
      </c>
      <c r="E2300" s="197">
        <v>42198.003310185188</v>
      </c>
      <c r="F2300" s="198">
        <v>542.30790000000002</v>
      </c>
    </row>
    <row r="2301" spans="1:6" x14ac:dyDescent="0.3">
      <c r="A2301" s="194">
        <v>42199</v>
      </c>
      <c r="B2301" s="195">
        <v>3.3101851851851851E-3</v>
      </c>
      <c r="C2301" s="196">
        <v>51.913400000000003</v>
      </c>
      <c r="D2301" s="196">
        <v>16.361000000000001</v>
      </c>
      <c r="E2301" s="197">
        <v>42199.003310185188</v>
      </c>
      <c r="F2301" s="198">
        <v>542.23820000000001</v>
      </c>
    </row>
    <row r="2302" spans="1:6" x14ac:dyDescent="0.3">
      <c r="A2302" s="194">
        <v>42200</v>
      </c>
      <c r="B2302" s="195">
        <v>3.3101851851851851E-3</v>
      </c>
      <c r="C2302" s="196">
        <v>51.877400000000002</v>
      </c>
      <c r="D2302" s="196">
        <v>16.359000000000002</v>
      </c>
      <c r="E2302" s="197">
        <v>42200.003310185188</v>
      </c>
      <c r="F2302" s="198">
        <v>542.27419999999995</v>
      </c>
    </row>
    <row r="2303" spans="1:6" x14ac:dyDescent="0.3">
      <c r="A2303" s="194">
        <v>42201</v>
      </c>
      <c r="B2303" s="195">
        <v>3.3101851851851851E-3</v>
      </c>
      <c r="C2303" s="196">
        <v>51.874600000000001</v>
      </c>
      <c r="D2303" s="196">
        <v>16.359000000000002</v>
      </c>
      <c r="E2303" s="197">
        <v>42201.003310185188</v>
      </c>
      <c r="F2303" s="198">
        <v>542.27700000000004</v>
      </c>
    </row>
    <row r="2304" spans="1:6" x14ac:dyDescent="0.3">
      <c r="A2304" s="194">
        <v>42202</v>
      </c>
      <c r="B2304" s="195">
        <v>3.3101851851851851E-3</v>
      </c>
      <c r="C2304" s="196">
        <v>51.874699999999997</v>
      </c>
      <c r="D2304" s="196">
        <v>16.359000000000002</v>
      </c>
      <c r="E2304" s="197">
        <v>42202.003310185188</v>
      </c>
      <c r="F2304" s="198">
        <v>542.27689999999996</v>
      </c>
    </row>
    <row r="2305" spans="1:6" x14ac:dyDescent="0.3">
      <c r="A2305" s="194">
        <v>42203</v>
      </c>
      <c r="B2305" s="195">
        <v>3.3101851851851851E-3</v>
      </c>
      <c r="C2305" s="196">
        <v>51.829799999999999</v>
      </c>
      <c r="D2305" s="196">
        <v>16.359000000000002</v>
      </c>
      <c r="E2305" s="197">
        <v>42203.003310185188</v>
      </c>
      <c r="F2305" s="198">
        <v>542.32179999999994</v>
      </c>
    </row>
    <row r="2306" spans="1:6" x14ac:dyDescent="0.3">
      <c r="A2306" s="194">
        <v>42204</v>
      </c>
      <c r="B2306" s="195">
        <v>3.3101851851851851E-3</v>
      </c>
      <c r="C2306" s="196">
        <v>51.7331</v>
      </c>
      <c r="D2306" s="196">
        <v>16.359000000000002</v>
      </c>
      <c r="E2306" s="197">
        <v>42204.003310185188</v>
      </c>
      <c r="F2306" s="198">
        <v>542.41849999999999</v>
      </c>
    </row>
    <row r="2307" spans="1:6" x14ac:dyDescent="0.3">
      <c r="A2307" s="194">
        <v>42205</v>
      </c>
      <c r="B2307" s="195">
        <v>3.3101851851851851E-3</v>
      </c>
      <c r="C2307" s="196">
        <v>51.757800000000003</v>
      </c>
      <c r="D2307" s="196">
        <v>16.359000000000002</v>
      </c>
      <c r="E2307" s="197">
        <v>42205.003310185188</v>
      </c>
      <c r="F2307" s="198">
        <v>542.39379999999994</v>
      </c>
    </row>
    <row r="2308" spans="1:6" x14ac:dyDescent="0.3">
      <c r="A2308" s="194">
        <v>42206</v>
      </c>
      <c r="B2308" s="195">
        <v>3.3101851851851851E-3</v>
      </c>
      <c r="C2308" s="196">
        <v>51.725700000000003</v>
      </c>
      <c r="D2308" s="196">
        <v>16.358000000000001</v>
      </c>
      <c r="E2308" s="197">
        <v>42206.003310185188</v>
      </c>
      <c r="F2308" s="198">
        <v>542.42589999999996</v>
      </c>
    </row>
    <row r="2309" spans="1:6" x14ac:dyDescent="0.3">
      <c r="A2309" s="194">
        <v>42207</v>
      </c>
      <c r="B2309" s="195">
        <v>3.3101851851851851E-3</v>
      </c>
      <c r="C2309" s="196">
        <v>51.893999999999998</v>
      </c>
      <c r="D2309" s="196">
        <v>16.358000000000001</v>
      </c>
      <c r="E2309" s="197">
        <v>42207.003310185188</v>
      </c>
      <c r="F2309" s="198">
        <v>542.25760000000002</v>
      </c>
    </row>
    <row r="2310" spans="1:6" x14ac:dyDescent="0.3">
      <c r="A2310" s="194">
        <v>42208</v>
      </c>
      <c r="B2310" s="195">
        <v>3.3101851851851851E-3</v>
      </c>
      <c r="C2310" s="196">
        <v>51.858499999999999</v>
      </c>
      <c r="D2310" s="196">
        <v>16.36</v>
      </c>
      <c r="E2310" s="197">
        <v>42208.003310185188</v>
      </c>
      <c r="F2310" s="198">
        <v>542.29309999999998</v>
      </c>
    </row>
    <row r="2311" spans="1:6" x14ac:dyDescent="0.3">
      <c r="A2311" s="194">
        <v>42209</v>
      </c>
      <c r="B2311" s="195">
        <v>3.3101851851851851E-3</v>
      </c>
      <c r="C2311" s="196">
        <v>51.897199999999998</v>
      </c>
      <c r="D2311" s="196">
        <v>16.358000000000001</v>
      </c>
      <c r="E2311" s="197">
        <v>42209.003310185188</v>
      </c>
      <c r="F2311" s="198">
        <v>542.25440000000003</v>
      </c>
    </row>
    <row r="2312" spans="1:6" x14ac:dyDescent="0.3">
      <c r="A2312" s="194">
        <v>42210</v>
      </c>
      <c r="B2312" s="195">
        <v>3.3101851851851851E-3</v>
      </c>
      <c r="C2312" s="196">
        <v>51.858899999999998</v>
      </c>
      <c r="D2312" s="196">
        <v>16.358000000000001</v>
      </c>
      <c r="E2312" s="197">
        <v>42210.003310185188</v>
      </c>
      <c r="F2312" s="198">
        <v>542.29269999999997</v>
      </c>
    </row>
    <row r="2313" spans="1:6" x14ac:dyDescent="0.3">
      <c r="A2313" s="194">
        <v>42211</v>
      </c>
      <c r="B2313" s="195">
        <v>3.3101851851851851E-3</v>
      </c>
      <c r="C2313" s="196">
        <v>51.779699999999998</v>
      </c>
      <c r="D2313" s="196">
        <v>16.356999999999999</v>
      </c>
      <c r="E2313" s="197">
        <v>42211.003310185188</v>
      </c>
      <c r="F2313" s="198">
        <v>542.37189999999998</v>
      </c>
    </row>
    <row r="2314" spans="1:6" x14ac:dyDescent="0.3">
      <c r="A2314" s="194">
        <v>42212</v>
      </c>
      <c r="B2314" s="195">
        <v>3.3101851851851851E-3</v>
      </c>
      <c r="C2314" s="196">
        <v>51.759799999999998</v>
      </c>
      <c r="D2314" s="196">
        <v>16.356000000000002</v>
      </c>
      <c r="E2314" s="197">
        <v>42212.003310185188</v>
      </c>
      <c r="F2314" s="198">
        <v>542.39179999999999</v>
      </c>
    </row>
    <row r="2315" spans="1:6" x14ac:dyDescent="0.3">
      <c r="A2315" s="194">
        <v>42213</v>
      </c>
      <c r="B2315" s="195">
        <v>3.3101851851851851E-3</v>
      </c>
      <c r="C2315" s="196">
        <v>51.8202</v>
      </c>
      <c r="D2315" s="196">
        <v>16.356999999999999</v>
      </c>
      <c r="E2315" s="197">
        <v>42213.003310185188</v>
      </c>
      <c r="F2315" s="198">
        <v>542.33140000000003</v>
      </c>
    </row>
    <row r="2316" spans="1:6" x14ac:dyDescent="0.3">
      <c r="A2316" s="194">
        <v>42214</v>
      </c>
      <c r="B2316" s="195">
        <v>3.3101851851851851E-3</v>
      </c>
      <c r="C2316" s="196">
        <v>51.647199999999998</v>
      </c>
      <c r="D2316" s="196">
        <v>16.356999999999999</v>
      </c>
      <c r="E2316" s="197">
        <v>42214.003310185188</v>
      </c>
      <c r="F2316" s="198">
        <v>542.50440000000003</v>
      </c>
    </row>
    <row r="2317" spans="1:6" x14ac:dyDescent="0.3">
      <c r="A2317" s="194">
        <v>42215</v>
      </c>
      <c r="B2317" s="195">
        <v>3.3101851851851851E-3</v>
      </c>
      <c r="C2317" s="196">
        <v>51.528500000000001</v>
      </c>
      <c r="D2317" s="196">
        <v>16.358000000000001</v>
      </c>
      <c r="E2317" s="197">
        <v>42215.003310185188</v>
      </c>
      <c r="F2317" s="198">
        <v>542.62310000000002</v>
      </c>
    </row>
    <row r="2318" spans="1:6" x14ac:dyDescent="0.3">
      <c r="A2318" s="194">
        <v>42216</v>
      </c>
      <c r="B2318" s="195">
        <v>3.3101851851851851E-3</v>
      </c>
      <c r="C2318" s="196">
        <v>51.572600000000001</v>
      </c>
      <c r="D2318" s="196">
        <v>16.355</v>
      </c>
      <c r="E2318" s="197">
        <v>42216.003310185188</v>
      </c>
      <c r="F2318" s="198">
        <v>542.57899999999995</v>
      </c>
    </row>
    <row r="2319" spans="1:6" x14ac:dyDescent="0.3">
      <c r="A2319" s="194">
        <v>42217</v>
      </c>
      <c r="B2319" s="195">
        <v>3.3101851851851851E-3</v>
      </c>
      <c r="C2319" s="196">
        <v>51.640999999999998</v>
      </c>
      <c r="D2319" s="196">
        <v>16.356000000000002</v>
      </c>
      <c r="E2319" s="197">
        <v>42217.003310185188</v>
      </c>
      <c r="F2319" s="198">
        <v>542.51059999999995</v>
      </c>
    </row>
    <row r="2320" spans="1:6" x14ac:dyDescent="0.3">
      <c r="A2320" s="194">
        <v>42218</v>
      </c>
      <c r="B2320" s="195">
        <v>3.3101851851851851E-3</v>
      </c>
      <c r="C2320" s="196">
        <v>51.736499999999999</v>
      </c>
      <c r="D2320" s="196">
        <v>16.356999999999999</v>
      </c>
      <c r="E2320" s="197">
        <v>42218.003310185188</v>
      </c>
      <c r="F2320" s="198">
        <v>542.41509999999994</v>
      </c>
    </row>
    <row r="2321" spans="1:6" x14ac:dyDescent="0.3">
      <c r="A2321" s="194">
        <v>42219</v>
      </c>
      <c r="B2321" s="195">
        <v>3.3101851851851851E-3</v>
      </c>
      <c r="C2321" s="196">
        <v>51.757100000000001</v>
      </c>
      <c r="D2321" s="196">
        <v>16.356999999999999</v>
      </c>
      <c r="E2321" s="197">
        <v>42219.003310185188</v>
      </c>
      <c r="F2321" s="198">
        <v>542.39449999999999</v>
      </c>
    </row>
    <row r="2322" spans="1:6" x14ac:dyDescent="0.3">
      <c r="A2322" s="194">
        <v>42220</v>
      </c>
      <c r="B2322" s="195">
        <v>3.3101851851851851E-3</v>
      </c>
      <c r="C2322" s="196">
        <v>51.779000000000003</v>
      </c>
      <c r="D2322" s="196">
        <v>16.355</v>
      </c>
      <c r="E2322" s="197">
        <v>42220.003310185188</v>
      </c>
      <c r="F2322" s="198">
        <v>542.37260000000003</v>
      </c>
    </row>
    <row r="2323" spans="1:6" x14ac:dyDescent="0.3">
      <c r="A2323" s="194">
        <v>42221</v>
      </c>
      <c r="B2323" s="195">
        <v>3.3101851851851851E-3</v>
      </c>
      <c r="C2323" s="196">
        <v>51.742899999999999</v>
      </c>
      <c r="D2323" s="196">
        <v>16.356000000000002</v>
      </c>
      <c r="E2323" s="197">
        <v>42221.003310185188</v>
      </c>
      <c r="F2323" s="198">
        <v>542.40869999999995</v>
      </c>
    </row>
    <row r="2324" spans="1:6" x14ac:dyDescent="0.3">
      <c r="A2324" s="194">
        <v>42222</v>
      </c>
      <c r="B2324" s="195">
        <v>3.3101851851851851E-3</v>
      </c>
      <c r="C2324" s="196">
        <v>51.794800000000002</v>
      </c>
      <c r="D2324" s="196">
        <v>16.356000000000002</v>
      </c>
      <c r="E2324" s="197">
        <v>42222.003310185188</v>
      </c>
      <c r="F2324" s="198">
        <v>542.35680000000002</v>
      </c>
    </row>
    <row r="2325" spans="1:6" x14ac:dyDescent="0.3">
      <c r="A2325" s="194">
        <v>42223</v>
      </c>
      <c r="B2325" s="195">
        <v>3.3101851851851851E-3</v>
      </c>
      <c r="C2325" s="196">
        <v>51.873600000000003</v>
      </c>
      <c r="D2325" s="196">
        <v>16.356000000000002</v>
      </c>
      <c r="E2325" s="197">
        <v>42223.003310185188</v>
      </c>
      <c r="F2325" s="198">
        <v>542.27800000000002</v>
      </c>
    </row>
    <row r="2326" spans="1:6" x14ac:dyDescent="0.3">
      <c r="A2326" s="194">
        <v>42224</v>
      </c>
      <c r="B2326" s="195">
        <v>3.3101851851851851E-3</v>
      </c>
      <c r="C2326" s="196">
        <v>51.840499999999999</v>
      </c>
      <c r="D2326" s="196">
        <v>16.353999999999999</v>
      </c>
      <c r="E2326" s="197">
        <v>42224.003310185188</v>
      </c>
      <c r="F2326" s="198">
        <v>542.31110000000001</v>
      </c>
    </row>
    <row r="2327" spans="1:6" x14ac:dyDescent="0.3">
      <c r="A2327" s="194">
        <v>42225</v>
      </c>
      <c r="B2327" s="195">
        <v>3.3101851851851851E-3</v>
      </c>
      <c r="C2327" s="196">
        <v>51.775500000000001</v>
      </c>
      <c r="D2327" s="196">
        <v>16.356000000000002</v>
      </c>
      <c r="E2327" s="197">
        <v>42225.003310185188</v>
      </c>
      <c r="F2327" s="198">
        <v>542.37609999999995</v>
      </c>
    </row>
    <row r="2328" spans="1:6" x14ac:dyDescent="0.3">
      <c r="A2328" s="194">
        <v>42226</v>
      </c>
      <c r="B2328" s="195">
        <v>3.3101851851851851E-3</v>
      </c>
      <c r="C2328" s="196">
        <v>51.772500000000001</v>
      </c>
      <c r="D2328" s="196">
        <v>16.355</v>
      </c>
      <c r="E2328" s="197">
        <v>42226.003310185188</v>
      </c>
      <c r="F2328" s="198">
        <v>542.37909999999999</v>
      </c>
    </row>
    <row r="2329" spans="1:6" x14ac:dyDescent="0.3">
      <c r="A2329" s="194">
        <v>42227</v>
      </c>
      <c r="B2329" s="195">
        <v>3.3101851851851851E-3</v>
      </c>
      <c r="C2329" s="196">
        <v>51.609299999999998</v>
      </c>
      <c r="D2329" s="196">
        <v>16.356000000000002</v>
      </c>
      <c r="E2329" s="197">
        <v>42227.003310185188</v>
      </c>
      <c r="F2329" s="198">
        <v>542.54229999999995</v>
      </c>
    </row>
    <row r="2330" spans="1:6" x14ac:dyDescent="0.3">
      <c r="A2330" s="194">
        <v>42228</v>
      </c>
      <c r="B2330" s="195">
        <v>3.3101851851851851E-3</v>
      </c>
      <c r="C2330" s="196">
        <v>51.588500000000003</v>
      </c>
      <c r="D2330" s="196">
        <v>16.356000000000002</v>
      </c>
      <c r="E2330" s="197">
        <v>42228.003310185188</v>
      </c>
      <c r="F2330" s="198">
        <v>542.56309999999996</v>
      </c>
    </row>
    <row r="2331" spans="1:6" x14ac:dyDescent="0.3">
      <c r="A2331" s="194">
        <v>42229</v>
      </c>
      <c r="B2331" s="195">
        <v>3.3101851851851851E-3</v>
      </c>
      <c r="C2331" s="196">
        <v>51.639899999999997</v>
      </c>
      <c r="D2331" s="196">
        <v>16.356000000000002</v>
      </c>
      <c r="E2331" s="197">
        <v>42229.003310185188</v>
      </c>
      <c r="F2331" s="198">
        <v>542.51170000000002</v>
      </c>
    </row>
    <row r="2332" spans="1:6" x14ac:dyDescent="0.3">
      <c r="A2332" s="194">
        <v>42230</v>
      </c>
      <c r="B2332" s="195">
        <v>3.3101851851851851E-3</v>
      </c>
      <c r="C2332" s="196">
        <v>51.697499999999998</v>
      </c>
      <c r="D2332" s="196">
        <v>16.355</v>
      </c>
      <c r="E2332" s="197">
        <v>42230.003310185188</v>
      </c>
      <c r="F2332" s="198">
        <v>542.45410000000004</v>
      </c>
    </row>
    <row r="2333" spans="1:6" x14ac:dyDescent="0.3">
      <c r="A2333" s="194">
        <v>42231</v>
      </c>
      <c r="B2333" s="195">
        <v>3.3101851851851851E-3</v>
      </c>
      <c r="C2333" s="196">
        <v>51.669600000000003</v>
      </c>
      <c r="D2333" s="196">
        <v>16.355</v>
      </c>
      <c r="E2333" s="197">
        <v>42231.003310185188</v>
      </c>
      <c r="F2333" s="198">
        <v>542.48199999999997</v>
      </c>
    </row>
    <row r="2334" spans="1:6" x14ac:dyDescent="0.3">
      <c r="A2334" s="194">
        <v>42232</v>
      </c>
      <c r="B2334" s="195">
        <v>3.3101851851851851E-3</v>
      </c>
      <c r="C2334" s="196">
        <v>51.703400000000002</v>
      </c>
      <c r="D2334" s="196">
        <v>16.353999999999999</v>
      </c>
      <c r="E2334" s="197">
        <v>42232.003310185188</v>
      </c>
      <c r="F2334" s="198">
        <v>542.44820000000004</v>
      </c>
    </row>
    <row r="2335" spans="1:6" x14ac:dyDescent="0.3">
      <c r="A2335" s="194">
        <v>42233</v>
      </c>
      <c r="B2335" s="195">
        <v>3.3101851851851851E-3</v>
      </c>
      <c r="C2335" s="196">
        <v>51.841200000000001</v>
      </c>
      <c r="D2335" s="196">
        <v>16.353999999999999</v>
      </c>
      <c r="E2335" s="197">
        <v>42233.003310185188</v>
      </c>
      <c r="F2335" s="198">
        <v>542.31039999999996</v>
      </c>
    </row>
    <row r="2336" spans="1:6" x14ac:dyDescent="0.3">
      <c r="A2336" s="194">
        <v>42234</v>
      </c>
      <c r="B2336" s="195">
        <v>3.3101851851851851E-3</v>
      </c>
      <c r="C2336" s="196">
        <v>51.925400000000003</v>
      </c>
      <c r="D2336" s="196">
        <v>16.353999999999999</v>
      </c>
      <c r="E2336" s="197">
        <v>42234.003310185188</v>
      </c>
      <c r="F2336" s="198">
        <v>542.22619999999995</v>
      </c>
    </row>
    <row r="2337" spans="1:6" x14ac:dyDescent="0.3">
      <c r="A2337" s="194">
        <v>42235</v>
      </c>
      <c r="B2337" s="195">
        <v>3.3101851851851851E-3</v>
      </c>
      <c r="C2337" s="196">
        <v>52.032299999999999</v>
      </c>
      <c r="D2337" s="196">
        <v>16.353999999999999</v>
      </c>
      <c r="E2337" s="197">
        <v>42235.003310185188</v>
      </c>
      <c r="F2337" s="198">
        <v>542.11929999999995</v>
      </c>
    </row>
    <row r="2338" spans="1:6" x14ac:dyDescent="0.3">
      <c r="A2338" s="194">
        <v>42236</v>
      </c>
      <c r="B2338" s="195">
        <v>3.3101851851851851E-3</v>
      </c>
      <c r="C2338" s="196">
        <v>51.864699999999999</v>
      </c>
      <c r="D2338" s="196">
        <v>16.353000000000002</v>
      </c>
      <c r="E2338" s="197">
        <v>42236.003310185188</v>
      </c>
      <c r="F2338" s="198">
        <v>542.28689999999995</v>
      </c>
    </row>
    <row r="2339" spans="1:6" x14ac:dyDescent="0.3">
      <c r="A2339" s="194">
        <v>42237</v>
      </c>
      <c r="B2339" s="195">
        <v>3.3101851851851851E-3</v>
      </c>
      <c r="C2339" s="196">
        <v>51.943899999999999</v>
      </c>
      <c r="D2339" s="196">
        <v>16.353000000000002</v>
      </c>
      <c r="E2339" s="197">
        <v>42237.003310185188</v>
      </c>
      <c r="F2339" s="198">
        <v>542.20770000000005</v>
      </c>
    </row>
    <row r="2340" spans="1:6" x14ac:dyDescent="0.3">
      <c r="A2340" s="194">
        <v>42238</v>
      </c>
      <c r="B2340" s="195">
        <v>3.3101851851851851E-3</v>
      </c>
      <c r="C2340" s="196">
        <v>51.878500000000003</v>
      </c>
      <c r="D2340" s="196">
        <v>16.353999999999999</v>
      </c>
      <c r="E2340" s="197">
        <v>42238.003310185188</v>
      </c>
      <c r="F2340" s="198">
        <v>542.2731</v>
      </c>
    </row>
    <row r="2341" spans="1:6" x14ac:dyDescent="0.3">
      <c r="A2341" s="194">
        <v>42239</v>
      </c>
      <c r="B2341" s="195">
        <v>3.3101851851851851E-3</v>
      </c>
      <c r="C2341" s="196">
        <v>51.841900000000003</v>
      </c>
      <c r="D2341" s="196">
        <v>16.353999999999999</v>
      </c>
      <c r="E2341" s="197">
        <v>42239.003310185188</v>
      </c>
      <c r="F2341" s="198">
        <v>542.30970000000002</v>
      </c>
    </row>
    <row r="2342" spans="1:6" x14ac:dyDescent="0.3">
      <c r="A2342" s="194">
        <v>42240</v>
      </c>
      <c r="B2342" s="195">
        <v>3.3101851851851851E-3</v>
      </c>
      <c r="C2342" s="196">
        <v>51.664400000000001</v>
      </c>
      <c r="D2342" s="196">
        <v>16.355</v>
      </c>
      <c r="E2342" s="197">
        <v>42240.003310185188</v>
      </c>
      <c r="F2342" s="198">
        <v>542.48720000000003</v>
      </c>
    </row>
    <row r="2343" spans="1:6" x14ac:dyDescent="0.3">
      <c r="A2343" s="194">
        <v>42241</v>
      </c>
      <c r="B2343" s="195">
        <v>3.3101851851851851E-3</v>
      </c>
      <c r="C2343" s="196">
        <v>51.676299999999998</v>
      </c>
      <c r="D2343" s="196">
        <v>16.353000000000002</v>
      </c>
      <c r="E2343" s="197">
        <v>42241.003310185188</v>
      </c>
      <c r="F2343" s="198">
        <v>542.47529999999995</v>
      </c>
    </row>
    <row r="2344" spans="1:6" x14ac:dyDescent="0.3">
      <c r="A2344" s="194">
        <v>42242</v>
      </c>
      <c r="B2344" s="195">
        <v>3.3101851851851851E-3</v>
      </c>
      <c r="C2344" s="196">
        <v>51.648200000000003</v>
      </c>
      <c r="D2344" s="196">
        <v>16.353000000000002</v>
      </c>
      <c r="E2344" s="197">
        <v>42242.003310185188</v>
      </c>
      <c r="F2344" s="198">
        <v>542.50339999999994</v>
      </c>
    </row>
    <row r="2345" spans="1:6" x14ac:dyDescent="0.3">
      <c r="A2345" s="194">
        <v>42243</v>
      </c>
      <c r="B2345" s="195">
        <v>3.3101851851851851E-3</v>
      </c>
      <c r="C2345" s="196">
        <v>51.636600000000001</v>
      </c>
      <c r="D2345" s="196">
        <v>16.353000000000002</v>
      </c>
      <c r="E2345" s="197">
        <v>42243.003310185188</v>
      </c>
      <c r="F2345" s="198">
        <v>542.51499999999999</v>
      </c>
    </row>
    <row r="2346" spans="1:6" x14ac:dyDescent="0.3">
      <c r="A2346" s="194">
        <v>42244</v>
      </c>
      <c r="B2346" s="195">
        <v>3.3101851851851851E-3</v>
      </c>
      <c r="C2346" s="196">
        <v>51.788499999999999</v>
      </c>
      <c r="D2346" s="196">
        <v>16.352</v>
      </c>
      <c r="E2346" s="197">
        <v>42244.003310185188</v>
      </c>
      <c r="F2346" s="198">
        <v>542.36310000000003</v>
      </c>
    </row>
    <row r="2347" spans="1:6" x14ac:dyDescent="0.3">
      <c r="A2347" s="194">
        <v>42245</v>
      </c>
      <c r="B2347" s="195">
        <v>3.3101851851851851E-3</v>
      </c>
      <c r="C2347" s="196">
        <v>51.758400000000002</v>
      </c>
      <c r="D2347" s="196">
        <v>16.352</v>
      </c>
      <c r="E2347" s="197">
        <v>42245.003310185188</v>
      </c>
      <c r="F2347" s="198">
        <v>542.39319999999998</v>
      </c>
    </row>
    <row r="2348" spans="1:6" x14ac:dyDescent="0.3">
      <c r="A2348" s="194">
        <v>42246</v>
      </c>
      <c r="B2348" s="195">
        <v>3.3101851851851851E-3</v>
      </c>
      <c r="C2348" s="196">
        <v>51.761899999999997</v>
      </c>
      <c r="D2348" s="196">
        <v>16.352</v>
      </c>
      <c r="E2348" s="197">
        <v>42246.003310185188</v>
      </c>
      <c r="F2348" s="198">
        <v>542.38969999999995</v>
      </c>
    </row>
    <row r="2349" spans="1:6" x14ac:dyDescent="0.3">
      <c r="A2349" s="194">
        <v>42247</v>
      </c>
      <c r="B2349" s="195">
        <v>3.3101851851851851E-3</v>
      </c>
      <c r="C2349" s="196">
        <v>51.904600000000002</v>
      </c>
      <c r="D2349" s="196">
        <v>16.352</v>
      </c>
      <c r="E2349" s="197">
        <v>42247.003310185188</v>
      </c>
      <c r="F2349" s="198">
        <v>542.24699999999996</v>
      </c>
    </row>
    <row r="2350" spans="1:6" x14ac:dyDescent="0.3">
      <c r="A2350" s="194">
        <v>42248</v>
      </c>
      <c r="B2350" s="195">
        <v>3.3101851851851851E-3</v>
      </c>
      <c r="C2350" s="196">
        <v>51.8551</v>
      </c>
      <c r="D2350" s="196">
        <v>16.350999999999999</v>
      </c>
      <c r="E2350" s="197">
        <v>42248.003310185188</v>
      </c>
      <c r="F2350" s="198">
        <v>542.29650000000004</v>
      </c>
    </row>
    <row r="2351" spans="1:6" x14ac:dyDescent="0.3">
      <c r="A2351" s="194">
        <v>42249</v>
      </c>
      <c r="B2351" s="195">
        <v>3.3101851851851851E-3</v>
      </c>
      <c r="C2351" s="196">
        <v>51.819899999999997</v>
      </c>
      <c r="D2351" s="196">
        <v>16.350999999999999</v>
      </c>
      <c r="E2351" s="197">
        <v>42249.003310185188</v>
      </c>
      <c r="F2351" s="198">
        <v>542.33169999999996</v>
      </c>
    </row>
    <row r="2352" spans="1:6" x14ac:dyDescent="0.3">
      <c r="A2352" s="194">
        <v>42250</v>
      </c>
      <c r="B2352" s="195">
        <v>3.3101851851851851E-3</v>
      </c>
      <c r="C2352" s="196">
        <v>51.839300000000001</v>
      </c>
      <c r="D2352" s="196">
        <v>16.352</v>
      </c>
      <c r="E2352" s="197">
        <v>42250.003310185188</v>
      </c>
      <c r="F2352" s="198">
        <v>542.31230000000005</v>
      </c>
    </row>
    <row r="2353" spans="1:6" x14ac:dyDescent="0.3">
      <c r="A2353" s="194">
        <v>42251</v>
      </c>
      <c r="B2353" s="195">
        <v>3.3101851851851851E-3</v>
      </c>
      <c r="C2353" s="196">
        <v>51.810200000000002</v>
      </c>
      <c r="D2353" s="196">
        <v>16.353000000000002</v>
      </c>
      <c r="E2353" s="197">
        <v>42251.003310185188</v>
      </c>
      <c r="F2353" s="198">
        <v>542.34140000000002</v>
      </c>
    </row>
    <row r="2354" spans="1:6" x14ac:dyDescent="0.3">
      <c r="A2354" s="194">
        <v>42252</v>
      </c>
      <c r="B2354" s="195">
        <v>3.3101851851851851E-3</v>
      </c>
      <c r="C2354" s="196">
        <v>51.744500000000002</v>
      </c>
      <c r="D2354" s="196">
        <v>16.350000000000001</v>
      </c>
      <c r="E2354" s="197">
        <v>42252.003310185188</v>
      </c>
      <c r="F2354" s="198">
        <v>542.40710000000001</v>
      </c>
    </row>
    <row r="2355" spans="1:6" x14ac:dyDescent="0.3">
      <c r="A2355" s="194">
        <v>42253</v>
      </c>
      <c r="B2355" s="195">
        <v>3.3101851851851851E-3</v>
      </c>
      <c r="C2355" s="196">
        <v>51.692500000000003</v>
      </c>
      <c r="D2355" s="196">
        <v>16.350999999999999</v>
      </c>
      <c r="E2355" s="197">
        <v>42253.003310185188</v>
      </c>
      <c r="F2355" s="198">
        <v>542.45910000000003</v>
      </c>
    </row>
    <row r="2356" spans="1:6" x14ac:dyDescent="0.3">
      <c r="A2356" s="194">
        <v>42254</v>
      </c>
      <c r="B2356" s="195">
        <v>3.3101851851851851E-3</v>
      </c>
      <c r="C2356" s="196">
        <v>51.7121</v>
      </c>
      <c r="D2356" s="196">
        <v>16.350000000000001</v>
      </c>
      <c r="E2356" s="197">
        <v>42254.003310185188</v>
      </c>
      <c r="F2356" s="198">
        <v>542.43949999999995</v>
      </c>
    </row>
    <row r="2357" spans="1:6" x14ac:dyDescent="0.3">
      <c r="A2357" s="194">
        <v>42255</v>
      </c>
      <c r="B2357" s="195">
        <v>3.3101851851851851E-3</v>
      </c>
      <c r="C2357" s="196">
        <v>51.733400000000003</v>
      </c>
      <c r="D2357" s="196">
        <v>16.350000000000001</v>
      </c>
      <c r="E2357" s="197">
        <v>42255.003310185188</v>
      </c>
      <c r="F2357" s="198">
        <v>542.41819999999996</v>
      </c>
    </row>
    <row r="2358" spans="1:6" x14ac:dyDescent="0.3">
      <c r="A2358" s="194">
        <v>42256</v>
      </c>
      <c r="B2358" s="195">
        <v>3.3101851851851851E-3</v>
      </c>
      <c r="C2358" s="196">
        <v>51.744300000000003</v>
      </c>
      <c r="D2358" s="196">
        <v>16.350000000000001</v>
      </c>
      <c r="E2358" s="197">
        <v>42256.003310185188</v>
      </c>
      <c r="F2358" s="198">
        <v>542.40729999999996</v>
      </c>
    </row>
    <row r="2359" spans="1:6" x14ac:dyDescent="0.3">
      <c r="A2359" s="194">
        <v>42257</v>
      </c>
      <c r="B2359" s="195">
        <v>3.3101851851851851E-3</v>
      </c>
      <c r="C2359" s="196">
        <v>51.740699999999997</v>
      </c>
      <c r="D2359" s="196">
        <v>16.349</v>
      </c>
      <c r="E2359" s="197">
        <v>42257.003310185188</v>
      </c>
      <c r="F2359" s="198">
        <v>542.41089999999997</v>
      </c>
    </row>
    <row r="2360" spans="1:6" x14ac:dyDescent="0.3">
      <c r="A2360" s="194">
        <v>42258</v>
      </c>
      <c r="B2360" s="195">
        <v>3.3101851851851851E-3</v>
      </c>
      <c r="C2360" s="196">
        <v>51.791200000000003</v>
      </c>
      <c r="D2360" s="196">
        <v>16.350000000000001</v>
      </c>
      <c r="E2360" s="197">
        <v>42258.003310185188</v>
      </c>
      <c r="F2360" s="198">
        <v>542.36040000000003</v>
      </c>
    </row>
    <row r="2361" spans="1:6" x14ac:dyDescent="0.3">
      <c r="A2361" s="194">
        <v>42259</v>
      </c>
      <c r="B2361" s="195">
        <v>3.3101851851851851E-3</v>
      </c>
      <c r="C2361" s="196">
        <v>51.723100000000002</v>
      </c>
      <c r="D2361" s="196">
        <v>16.350999999999999</v>
      </c>
      <c r="E2361" s="197">
        <v>42259.003310185188</v>
      </c>
      <c r="F2361" s="198">
        <v>542.42849999999999</v>
      </c>
    </row>
    <row r="2362" spans="1:6" x14ac:dyDescent="0.3">
      <c r="A2362" s="194">
        <v>42260</v>
      </c>
      <c r="B2362" s="195">
        <v>3.3101851851851851E-3</v>
      </c>
      <c r="C2362" s="196">
        <v>51.847900000000003</v>
      </c>
      <c r="D2362" s="196">
        <v>16.352</v>
      </c>
      <c r="E2362" s="197">
        <v>42260.003310185188</v>
      </c>
      <c r="F2362" s="198">
        <v>542.30369999999994</v>
      </c>
    </row>
    <row r="2363" spans="1:6" x14ac:dyDescent="0.3">
      <c r="A2363" s="194">
        <v>42261</v>
      </c>
      <c r="B2363" s="195">
        <v>3.3101851851851851E-3</v>
      </c>
      <c r="C2363" s="196">
        <v>51.954000000000001</v>
      </c>
      <c r="D2363" s="196">
        <v>16.350000000000001</v>
      </c>
      <c r="E2363" s="197">
        <v>42261.003310185188</v>
      </c>
      <c r="F2363" s="198">
        <v>542.19759999999997</v>
      </c>
    </row>
    <row r="2364" spans="1:6" x14ac:dyDescent="0.3">
      <c r="A2364" s="194">
        <v>42262</v>
      </c>
      <c r="B2364" s="195">
        <v>3.3101851851851851E-3</v>
      </c>
      <c r="C2364" s="196">
        <v>51.936999999999998</v>
      </c>
      <c r="D2364" s="196">
        <v>16.350999999999999</v>
      </c>
      <c r="E2364" s="197">
        <v>42262.003310185188</v>
      </c>
      <c r="F2364" s="198">
        <v>542.21460000000002</v>
      </c>
    </row>
    <row r="2365" spans="1:6" x14ac:dyDescent="0.3">
      <c r="A2365" s="194">
        <v>42263</v>
      </c>
      <c r="B2365" s="195">
        <v>3.3101851851851851E-3</v>
      </c>
      <c r="C2365" s="196">
        <v>51.859499999999997</v>
      </c>
      <c r="D2365" s="196">
        <v>16.350000000000001</v>
      </c>
      <c r="E2365" s="197">
        <v>42263.003310185188</v>
      </c>
      <c r="F2365" s="198">
        <v>542.2921</v>
      </c>
    </row>
    <row r="2366" spans="1:6" x14ac:dyDescent="0.3">
      <c r="A2366" s="194">
        <v>42264</v>
      </c>
      <c r="B2366" s="195">
        <v>3.3101851851851851E-3</v>
      </c>
      <c r="C2366" s="196">
        <v>51.852499999999999</v>
      </c>
      <c r="D2366" s="196">
        <v>16.350000000000001</v>
      </c>
      <c r="E2366" s="197">
        <v>42264.003310185188</v>
      </c>
      <c r="F2366" s="198">
        <v>542.29909999999995</v>
      </c>
    </row>
    <row r="2367" spans="1:6" x14ac:dyDescent="0.3">
      <c r="A2367" s="194">
        <v>42265</v>
      </c>
      <c r="B2367" s="195">
        <v>3.3101851851851851E-3</v>
      </c>
      <c r="C2367" s="196">
        <v>51.935699999999997</v>
      </c>
      <c r="D2367" s="196">
        <v>16.349</v>
      </c>
      <c r="E2367" s="197">
        <v>42265.003310185188</v>
      </c>
      <c r="F2367" s="198">
        <v>542.21590000000003</v>
      </c>
    </row>
    <row r="2368" spans="1:6" x14ac:dyDescent="0.3">
      <c r="A2368" s="194">
        <v>42266</v>
      </c>
      <c r="B2368" s="195">
        <v>3.3101851851851851E-3</v>
      </c>
      <c r="C2368" s="196">
        <v>51.868600000000001</v>
      </c>
      <c r="D2368" s="196">
        <v>16.349</v>
      </c>
      <c r="E2368" s="197">
        <v>42266.003310185188</v>
      </c>
      <c r="F2368" s="198">
        <v>542.28300000000002</v>
      </c>
    </row>
    <row r="2369" spans="1:6" x14ac:dyDescent="0.3">
      <c r="A2369" s="194">
        <v>42267</v>
      </c>
      <c r="B2369" s="195">
        <v>3.3101851851851851E-3</v>
      </c>
      <c r="C2369" s="196">
        <v>51.816699999999997</v>
      </c>
      <c r="D2369" s="196">
        <v>16.347999999999999</v>
      </c>
      <c r="E2369" s="197">
        <v>42267.003310185188</v>
      </c>
      <c r="F2369" s="198">
        <v>542.33489999999995</v>
      </c>
    </row>
    <row r="2370" spans="1:6" x14ac:dyDescent="0.3">
      <c r="A2370" s="194">
        <v>42268</v>
      </c>
      <c r="B2370" s="195">
        <v>3.3101851851851851E-3</v>
      </c>
      <c r="C2370" s="196">
        <v>51.867199999999997</v>
      </c>
      <c r="D2370" s="196">
        <v>16.347999999999999</v>
      </c>
      <c r="E2370" s="197">
        <v>42268.003310185188</v>
      </c>
      <c r="F2370" s="198">
        <v>542.28440000000001</v>
      </c>
    </row>
    <row r="2371" spans="1:6" x14ac:dyDescent="0.3">
      <c r="A2371" s="194">
        <v>42269</v>
      </c>
      <c r="B2371" s="195">
        <v>3.3101851851851851E-3</v>
      </c>
      <c r="C2371" s="196">
        <v>51.875900000000001</v>
      </c>
      <c r="D2371" s="196">
        <v>16.347999999999999</v>
      </c>
      <c r="E2371" s="197">
        <v>42269.003310185188</v>
      </c>
      <c r="F2371" s="198">
        <v>542.27570000000003</v>
      </c>
    </row>
    <row r="2372" spans="1:6" x14ac:dyDescent="0.3">
      <c r="A2372" s="194">
        <v>42270</v>
      </c>
      <c r="B2372" s="195">
        <v>3.3101851851851851E-3</v>
      </c>
      <c r="C2372" s="196">
        <v>51.864100000000001</v>
      </c>
      <c r="D2372" s="196">
        <v>16.347000000000001</v>
      </c>
      <c r="E2372" s="197">
        <v>42270.003310185188</v>
      </c>
      <c r="F2372" s="198">
        <v>542.28750000000002</v>
      </c>
    </row>
    <row r="2373" spans="1:6" x14ac:dyDescent="0.3">
      <c r="A2373" s="194">
        <v>42271</v>
      </c>
      <c r="B2373" s="195">
        <v>3.3101851851851851E-3</v>
      </c>
      <c r="C2373" s="196">
        <v>51.765799999999999</v>
      </c>
      <c r="D2373" s="196">
        <v>16.347000000000001</v>
      </c>
      <c r="E2373" s="197">
        <v>42271.003310185188</v>
      </c>
      <c r="F2373" s="198">
        <v>542.38580000000002</v>
      </c>
    </row>
    <row r="2374" spans="1:6" x14ac:dyDescent="0.3">
      <c r="A2374" s="194">
        <v>42272</v>
      </c>
      <c r="B2374" s="195">
        <v>3.3101851851851851E-3</v>
      </c>
      <c r="C2374" s="196">
        <v>51.635100000000001</v>
      </c>
      <c r="D2374" s="196">
        <v>16.347999999999999</v>
      </c>
      <c r="E2374" s="197">
        <v>42272.003310185188</v>
      </c>
      <c r="F2374" s="198">
        <v>542.51649999999995</v>
      </c>
    </row>
    <row r="2375" spans="1:6" x14ac:dyDescent="0.3">
      <c r="A2375" s="194">
        <v>42273</v>
      </c>
      <c r="B2375" s="195">
        <v>3.3101851851851851E-3</v>
      </c>
      <c r="C2375" s="196">
        <v>51.700499999999998</v>
      </c>
      <c r="D2375" s="196">
        <v>16.347000000000001</v>
      </c>
      <c r="E2375" s="197">
        <v>42273.003310185188</v>
      </c>
      <c r="F2375" s="198">
        <v>542.4511</v>
      </c>
    </row>
    <row r="2376" spans="1:6" x14ac:dyDescent="0.3">
      <c r="A2376" s="194">
        <v>42274</v>
      </c>
      <c r="B2376" s="195">
        <v>3.3101851851851851E-3</v>
      </c>
      <c r="C2376" s="196">
        <v>51.853999999999999</v>
      </c>
      <c r="D2376" s="196">
        <v>16.347000000000001</v>
      </c>
      <c r="E2376" s="197">
        <v>42274.003310185188</v>
      </c>
      <c r="F2376" s="198">
        <v>542.29759999999999</v>
      </c>
    </row>
    <row r="2377" spans="1:6" x14ac:dyDescent="0.3">
      <c r="A2377" s="194">
        <v>42275</v>
      </c>
      <c r="B2377" s="195">
        <v>3.3101851851851851E-3</v>
      </c>
      <c r="C2377" s="196">
        <v>51.918199999999999</v>
      </c>
      <c r="D2377" s="196">
        <v>16.347000000000001</v>
      </c>
      <c r="E2377" s="197">
        <v>42275.003310185188</v>
      </c>
      <c r="F2377" s="198">
        <v>542.23339999999996</v>
      </c>
    </row>
    <row r="2378" spans="1:6" x14ac:dyDescent="0.3">
      <c r="A2378" s="194">
        <v>42276</v>
      </c>
      <c r="B2378" s="195">
        <v>3.3101851851851851E-3</v>
      </c>
      <c r="C2378" s="196">
        <v>51.910200000000003</v>
      </c>
      <c r="D2378" s="196">
        <v>16.347000000000001</v>
      </c>
      <c r="E2378" s="197">
        <v>42276.003310185188</v>
      </c>
      <c r="F2378" s="198">
        <v>542.2414</v>
      </c>
    </row>
    <row r="2379" spans="1:6" x14ac:dyDescent="0.3">
      <c r="A2379" s="194">
        <v>42277</v>
      </c>
      <c r="B2379" s="195">
        <v>3.3101851851851851E-3</v>
      </c>
      <c r="C2379" s="196">
        <v>51.793900000000001</v>
      </c>
      <c r="D2379" s="196">
        <v>16.346</v>
      </c>
      <c r="E2379" s="197">
        <v>42277.003310185188</v>
      </c>
      <c r="F2379" s="198">
        <v>542.35770000000002</v>
      </c>
    </row>
    <row r="2380" spans="1:6" x14ac:dyDescent="0.3">
      <c r="A2380" s="194">
        <v>42278</v>
      </c>
      <c r="B2380" s="195">
        <v>3.3101851851851851E-3</v>
      </c>
      <c r="C2380" s="196">
        <v>51.781599999999997</v>
      </c>
      <c r="D2380" s="196">
        <v>16.346</v>
      </c>
      <c r="E2380" s="197">
        <v>42278.003310185188</v>
      </c>
      <c r="F2380" s="198">
        <v>542.37</v>
      </c>
    </row>
    <row r="2381" spans="1:6" x14ac:dyDescent="0.3">
      <c r="A2381" s="194">
        <v>42279</v>
      </c>
      <c r="B2381" s="195">
        <v>3.3101851851851851E-3</v>
      </c>
      <c r="C2381" s="196">
        <v>51.842500000000001</v>
      </c>
      <c r="D2381" s="196">
        <v>16.347000000000001</v>
      </c>
      <c r="E2381" s="197">
        <v>42279.003310185188</v>
      </c>
      <c r="F2381" s="198">
        <v>542.30909999999994</v>
      </c>
    </row>
    <row r="2382" spans="1:6" x14ac:dyDescent="0.3">
      <c r="A2382" s="194">
        <v>42280</v>
      </c>
      <c r="B2382" s="195">
        <v>3.3101851851851851E-3</v>
      </c>
      <c r="C2382" s="196">
        <v>52.069600000000001</v>
      </c>
      <c r="D2382" s="196">
        <v>16.347000000000001</v>
      </c>
      <c r="E2382" s="197">
        <v>42280.003310185188</v>
      </c>
      <c r="F2382" s="198">
        <v>542.08199999999999</v>
      </c>
    </row>
    <row r="2383" spans="1:6" x14ac:dyDescent="0.3">
      <c r="A2383" s="194">
        <v>42281</v>
      </c>
      <c r="B2383" s="195">
        <v>3.3101851851851851E-3</v>
      </c>
      <c r="C2383" s="196">
        <v>52.0608</v>
      </c>
      <c r="D2383" s="196">
        <v>16.344000000000001</v>
      </c>
      <c r="E2383" s="197">
        <v>42281.003310185188</v>
      </c>
      <c r="F2383" s="198">
        <v>542.09079999999994</v>
      </c>
    </row>
    <row r="2384" spans="1:6" x14ac:dyDescent="0.3">
      <c r="A2384" s="194">
        <v>42282</v>
      </c>
      <c r="B2384" s="195">
        <v>3.3101851851851851E-3</v>
      </c>
      <c r="C2384" s="196">
        <v>51.875999999999998</v>
      </c>
      <c r="D2384" s="196">
        <v>16.346</v>
      </c>
      <c r="E2384" s="197">
        <v>42282.003310185188</v>
      </c>
      <c r="F2384" s="198">
        <v>542.27559999999994</v>
      </c>
    </row>
    <row r="2385" spans="1:6" x14ac:dyDescent="0.3">
      <c r="A2385" s="194">
        <v>42283</v>
      </c>
      <c r="B2385" s="195">
        <v>3.3101851851851851E-3</v>
      </c>
      <c r="C2385" s="196">
        <v>51.764299999999999</v>
      </c>
      <c r="D2385" s="196">
        <v>16.346</v>
      </c>
      <c r="E2385" s="197">
        <v>42283.003310185188</v>
      </c>
      <c r="F2385" s="198">
        <v>542.38729999999998</v>
      </c>
    </row>
    <row r="2386" spans="1:6" x14ac:dyDescent="0.3">
      <c r="A2386" s="194">
        <v>42284</v>
      </c>
      <c r="B2386" s="195">
        <v>3.3101851851851851E-3</v>
      </c>
      <c r="C2386" s="196">
        <v>51.759700000000002</v>
      </c>
      <c r="D2386" s="196">
        <v>16.344000000000001</v>
      </c>
      <c r="E2386" s="197">
        <v>42284.003310185188</v>
      </c>
      <c r="F2386" s="198">
        <v>542.39189999999996</v>
      </c>
    </row>
    <row r="2387" spans="1:6" x14ac:dyDescent="0.3">
      <c r="A2387" s="194">
        <v>42285</v>
      </c>
      <c r="B2387" s="195">
        <v>3.3101851851851851E-3</v>
      </c>
      <c r="C2387" s="196">
        <v>51.780500000000004</v>
      </c>
      <c r="D2387" s="196">
        <v>16.347999999999999</v>
      </c>
      <c r="E2387" s="197">
        <v>42285.003310185188</v>
      </c>
      <c r="F2387" s="198">
        <v>542.37109999999996</v>
      </c>
    </row>
    <row r="2388" spans="1:6" x14ac:dyDescent="0.3">
      <c r="A2388" s="194">
        <v>42286</v>
      </c>
      <c r="B2388" s="195">
        <v>3.3101851851851851E-3</v>
      </c>
      <c r="C2388" s="196">
        <v>51.692399999999999</v>
      </c>
      <c r="D2388" s="196">
        <v>16.346</v>
      </c>
      <c r="E2388" s="197">
        <v>42286.003310185188</v>
      </c>
      <c r="F2388" s="198">
        <v>542.45920000000001</v>
      </c>
    </row>
    <row r="2389" spans="1:6" x14ac:dyDescent="0.3">
      <c r="A2389" s="194">
        <v>42287</v>
      </c>
      <c r="B2389" s="195">
        <v>3.3101851851851851E-3</v>
      </c>
      <c r="C2389" s="196">
        <v>51.597499999999997</v>
      </c>
      <c r="D2389" s="196">
        <v>16.344000000000001</v>
      </c>
      <c r="E2389" s="197">
        <v>42287.003310185188</v>
      </c>
      <c r="F2389" s="198">
        <v>542.55409999999995</v>
      </c>
    </row>
    <row r="2390" spans="1:6" x14ac:dyDescent="0.3">
      <c r="A2390" s="194">
        <v>42288</v>
      </c>
      <c r="B2390" s="195">
        <v>3.3101851851851851E-3</v>
      </c>
      <c r="C2390" s="196">
        <v>51.734900000000003</v>
      </c>
      <c r="D2390" s="196">
        <v>16.344000000000001</v>
      </c>
      <c r="E2390" s="197">
        <v>42288.003310185188</v>
      </c>
      <c r="F2390" s="198">
        <v>542.41669999999999</v>
      </c>
    </row>
    <row r="2391" spans="1:6" x14ac:dyDescent="0.3">
      <c r="A2391" s="194">
        <v>42289</v>
      </c>
      <c r="B2391" s="195">
        <v>3.3101851851851851E-3</v>
      </c>
      <c r="C2391" s="196">
        <v>51.856099999999998</v>
      </c>
      <c r="D2391" s="196">
        <v>16.343</v>
      </c>
      <c r="E2391" s="197">
        <v>42289.003310185188</v>
      </c>
      <c r="F2391" s="198">
        <v>542.29549999999995</v>
      </c>
    </row>
    <row r="2392" spans="1:6" x14ac:dyDescent="0.3">
      <c r="A2392" s="194">
        <v>42290</v>
      </c>
      <c r="B2392" s="195">
        <v>3.3101851851851851E-3</v>
      </c>
      <c r="C2392" s="196">
        <v>51.739600000000003</v>
      </c>
      <c r="D2392" s="196">
        <v>16.344000000000001</v>
      </c>
      <c r="E2392" s="197">
        <v>42290.003310185188</v>
      </c>
      <c r="F2392" s="198">
        <v>542.41200000000003</v>
      </c>
    </row>
    <row r="2393" spans="1:6" x14ac:dyDescent="0.3">
      <c r="A2393" s="194">
        <v>42291</v>
      </c>
      <c r="B2393" s="195">
        <v>3.3101851851851851E-3</v>
      </c>
      <c r="C2393" s="196">
        <v>51.735999999999997</v>
      </c>
      <c r="D2393" s="196">
        <v>16.344999999999999</v>
      </c>
      <c r="E2393" s="197">
        <v>42291.003310185188</v>
      </c>
      <c r="F2393" s="198">
        <v>542.41560000000004</v>
      </c>
    </row>
    <row r="2394" spans="1:6" x14ac:dyDescent="0.3">
      <c r="A2394" s="194">
        <v>42292</v>
      </c>
      <c r="B2394" s="195">
        <v>3.3101851851851851E-3</v>
      </c>
      <c r="C2394" s="196">
        <v>51.782200000000003</v>
      </c>
      <c r="D2394" s="196">
        <v>16.343</v>
      </c>
      <c r="E2394" s="197">
        <v>42292.003310185188</v>
      </c>
      <c r="F2394" s="198">
        <v>542.36940000000004</v>
      </c>
    </row>
    <row r="2395" spans="1:6" x14ac:dyDescent="0.3">
      <c r="A2395" s="194">
        <v>42293</v>
      </c>
      <c r="B2395" s="195">
        <v>3.3101851851851851E-3</v>
      </c>
      <c r="C2395" s="196">
        <v>51.703800000000001</v>
      </c>
      <c r="D2395" s="196">
        <v>16.343</v>
      </c>
      <c r="E2395" s="197">
        <v>42293.003310185188</v>
      </c>
      <c r="F2395" s="198">
        <v>542.44780000000003</v>
      </c>
    </row>
    <row r="2396" spans="1:6" x14ac:dyDescent="0.3">
      <c r="A2396" s="194">
        <v>42294</v>
      </c>
      <c r="B2396" s="195">
        <v>3.3101851851851851E-3</v>
      </c>
      <c r="C2396" s="196">
        <v>51.6447</v>
      </c>
      <c r="D2396" s="196">
        <v>16.344000000000001</v>
      </c>
      <c r="E2396" s="197">
        <v>42294.003310185188</v>
      </c>
      <c r="F2396" s="198">
        <v>542.50689999999997</v>
      </c>
    </row>
    <row r="2397" spans="1:6" x14ac:dyDescent="0.3">
      <c r="A2397" s="194">
        <v>42295</v>
      </c>
      <c r="B2397" s="195">
        <v>3.3101851851851851E-3</v>
      </c>
      <c r="C2397" s="196">
        <v>51.7271</v>
      </c>
      <c r="D2397" s="196">
        <v>16.344000000000001</v>
      </c>
      <c r="E2397" s="197">
        <v>42295.003310185188</v>
      </c>
      <c r="F2397" s="198">
        <v>542.42449999999997</v>
      </c>
    </row>
    <row r="2398" spans="1:6" x14ac:dyDescent="0.3">
      <c r="A2398" s="194">
        <v>42296</v>
      </c>
      <c r="B2398" s="195">
        <v>3.3101851851851851E-3</v>
      </c>
      <c r="C2398" s="196">
        <v>51.7973</v>
      </c>
      <c r="D2398" s="196">
        <v>16.341999999999999</v>
      </c>
      <c r="E2398" s="197">
        <v>42296.003310185188</v>
      </c>
      <c r="F2398" s="198">
        <v>542.35429999999997</v>
      </c>
    </row>
    <row r="2399" spans="1:6" x14ac:dyDescent="0.3">
      <c r="A2399" s="194">
        <v>42297</v>
      </c>
      <c r="B2399" s="195">
        <v>3.3101851851851851E-3</v>
      </c>
      <c r="C2399" s="196">
        <v>51.954500000000003</v>
      </c>
      <c r="D2399" s="196">
        <v>16.341000000000001</v>
      </c>
      <c r="E2399" s="197">
        <v>42297.003310185188</v>
      </c>
      <c r="F2399" s="198">
        <v>542.19709999999998</v>
      </c>
    </row>
    <row r="2400" spans="1:6" x14ac:dyDescent="0.3">
      <c r="A2400" s="194">
        <v>42298</v>
      </c>
      <c r="B2400" s="195">
        <v>3.3101851851851851E-3</v>
      </c>
      <c r="C2400" s="196">
        <v>51.971899999999998</v>
      </c>
      <c r="D2400" s="196">
        <v>16.341999999999999</v>
      </c>
      <c r="E2400" s="197">
        <v>42298.003310185188</v>
      </c>
      <c r="F2400" s="198">
        <v>542.17970000000003</v>
      </c>
    </row>
    <row r="2401" spans="1:6" x14ac:dyDescent="0.3">
      <c r="A2401" s="194">
        <v>42299</v>
      </c>
      <c r="B2401" s="195">
        <v>3.3101851851851851E-3</v>
      </c>
      <c r="C2401" s="196">
        <v>51.968299999999999</v>
      </c>
      <c r="D2401" s="196">
        <v>16.341999999999999</v>
      </c>
      <c r="E2401" s="197">
        <v>42299.003310185188</v>
      </c>
      <c r="F2401" s="198">
        <v>542.18330000000003</v>
      </c>
    </row>
    <row r="2402" spans="1:6" x14ac:dyDescent="0.3">
      <c r="A2402" s="194">
        <v>42300</v>
      </c>
      <c r="B2402" s="195">
        <v>3.3101851851851851E-3</v>
      </c>
      <c r="C2402" s="196">
        <v>52.018999999999998</v>
      </c>
      <c r="D2402" s="196">
        <v>16.341000000000001</v>
      </c>
      <c r="E2402" s="197">
        <v>42300.003310185188</v>
      </c>
      <c r="F2402" s="198">
        <v>542.13260000000002</v>
      </c>
    </row>
    <row r="2403" spans="1:6" x14ac:dyDescent="0.3">
      <c r="A2403" s="194">
        <v>42301</v>
      </c>
      <c r="B2403" s="195">
        <v>3.3101851851851851E-3</v>
      </c>
      <c r="C2403" s="196">
        <v>51.849600000000002</v>
      </c>
      <c r="D2403" s="196">
        <v>16.341000000000001</v>
      </c>
      <c r="E2403" s="197">
        <v>42301.003310185188</v>
      </c>
      <c r="F2403" s="198">
        <v>542.30200000000002</v>
      </c>
    </row>
    <row r="2404" spans="1:6" x14ac:dyDescent="0.3">
      <c r="A2404" s="194">
        <v>42302</v>
      </c>
      <c r="B2404" s="195">
        <v>3.3101851851851851E-3</v>
      </c>
      <c r="C2404" s="196">
        <v>51.746000000000002</v>
      </c>
      <c r="D2404" s="196">
        <v>16.341999999999999</v>
      </c>
      <c r="E2404" s="197">
        <v>42302.003310185188</v>
      </c>
      <c r="F2404" s="198">
        <v>542.40560000000005</v>
      </c>
    </row>
    <row r="2405" spans="1:6" x14ac:dyDescent="0.3">
      <c r="A2405" s="194">
        <v>42303</v>
      </c>
      <c r="B2405" s="195">
        <v>3.3101851851851851E-3</v>
      </c>
      <c r="C2405" s="196">
        <v>51.865200000000002</v>
      </c>
      <c r="D2405" s="196">
        <v>16.34</v>
      </c>
      <c r="E2405" s="197">
        <v>42303.003310185188</v>
      </c>
      <c r="F2405" s="198">
        <v>542.28639999999996</v>
      </c>
    </row>
    <row r="2406" spans="1:6" x14ac:dyDescent="0.3">
      <c r="A2406" s="194">
        <v>42304</v>
      </c>
      <c r="B2406" s="195">
        <v>3.3101851851851851E-3</v>
      </c>
      <c r="C2406" s="196">
        <v>51.991599999999998</v>
      </c>
      <c r="D2406" s="196">
        <v>16.341000000000001</v>
      </c>
      <c r="E2406" s="197">
        <v>42304.003310185188</v>
      </c>
      <c r="F2406" s="198">
        <v>542.16</v>
      </c>
    </row>
    <row r="2407" spans="1:6" x14ac:dyDescent="0.3">
      <c r="A2407" s="194">
        <v>42305</v>
      </c>
      <c r="B2407" s="195">
        <v>3.3101851851851851E-3</v>
      </c>
      <c r="C2407" s="196">
        <v>52.021900000000002</v>
      </c>
      <c r="D2407" s="196">
        <v>16.34</v>
      </c>
      <c r="E2407" s="197">
        <v>42305.003310185188</v>
      </c>
      <c r="F2407" s="198">
        <v>542.12969999999996</v>
      </c>
    </row>
    <row r="2408" spans="1:6" x14ac:dyDescent="0.3">
      <c r="A2408" s="194">
        <v>42306</v>
      </c>
      <c r="B2408" s="195">
        <v>3.3101851851851851E-3</v>
      </c>
      <c r="C2408" s="196">
        <v>52.087000000000003</v>
      </c>
      <c r="D2408" s="196">
        <v>16.34</v>
      </c>
      <c r="E2408" s="197">
        <v>42306.003310185188</v>
      </c>
      <c r="F2408" s="198">
        <v>542.06460000000004</v>
      </c>
    </row>
    <row r="2409" spans="1:6" x14ac:dyDescent="0.3">
      <c r="A2409" s="194">
        <v>42307</v>
      </c>
      <c r="B2409" s="195">
        <v>3.3101851851851851E-3</v>
      </c>
      <c r="C2409" s="196">
        <v>52.247700000000002</v>
      </c>
      <c r="D2409" s="196">
        <v>16.34</v>
      </c>
      <c r="E2409" s="197">
        <v>42307.003310185188</v>
      </c>
      <c r="F2409" s="198">
        <v>541.90390000000002</v>
      </c>
    </row>
    <row r="2410" spans="1:6" x14ac:dyDescent="0.3">
      <c r="A2410" s="194">
        <v>42308</v>
      </c>
      <c r="B2410" s="195">
        <v>3.3101851851851851E-3</v>
      </c>
      <c r="C2410" s="196">
        <v>52.172499999999999</v>
      </c>
      <c r="D2410" s="196">
        <v>16.341000000000001</v>
      </c>
      <c r="E2410" s="197">
        <v>42308.003310185188</v>
      </c>
      <c r="F2410" s="198">
        <v>541.97910000000002</v>
      </c>
    </row>
    <row r="2411" spans="1:6" x14ac:dyDescent="0.3">
      <c r="A2411" s="194">
        <v>42309</v>
      </c>
      <c r="B2411" s="195">
        <v>3.3101851851851851E-3</v>
      </c>
      <c r="C2411" s="196">
        <v>51.920200000000001</v>
      </c>
      <c r="D2411" s="196">
        <v>16.34</v>
      </c>
      <c r="E2411" s="197">
        <v>42309.003310185188</v>
      </c>
      <c r="F2411" s="198">
        <v>542.23140000000001</v>
      </c>
    </row>
    <row r="2412" spans="1:6" x14ac:dyDescent="0.3">
      <c r="A2412" s="194">
        <v>42310</v>
      </c>
      <c r="B2412" s="195">
        <v>3.3101851851851851E-3</v>
      </c>
      <c r="C2412" s="196">
        <v>51.965200000000003</v>
      </c>
      <c r="D2412" s="196">
        <v>16.338999999999999</v>
      </c>
      <c r="E2412" s="197">
        <v>42310.003310185188</v>
      </c>
      <c r="F2412" s="198">
        <v>542.18640000000005</v>
      </c>
    </row>
    <row r="2413" spans="1:6" x14ac:dyDescent="0.3">
      <c r="A2413" s="194">
        <v>42311</v>
      </c>
      <c r="B2413" s="195">
        <v>3.3101851851851851E-3</v>
      </c>
      <c r="C2413" s="196">
        <v>52.095199999999998</v>
      </c>
      <c r="D2413" s="196">
        <v>16.338999999999999</v>
      </c>
      <c r="E2413" s="197">
        <v>42311.003310185188</v>
      </c>
      <c r="F2413" s="198">
        <v>542.05639999999994</v>
      </c>
    </row>
    <row r="2414" spans="1:6" x14ac:dyDescent="0.3">
      <c r="A2414" s="194">
        <v>42312</v>
      </c>
      <c r="B2414" s="195">
        <v>3.3101851851851851E-3</v>
      </c>
      <c r="C2414" s="196">
        <v>52.163499999999999</v>
      </c>
      <c r="D2414" s="196">
        <v>16.338000000000001</v>
      </c>
      <c r="E2414" s="197">
        <v>42312.003310185188</v>
      </c>
      <c r="F2414" s="198">
        <v>541.98810000000003</v>
      </c>
    </row>
    <row r="2415" spans="1:6" x14ac:dyDescent="0.3">
      <c r="A2415" s="194">
        <v>42313</v>
      </c>
      <c r="B2415" s="195">
        <v>3.3101851851851851E-3</v>
      </c>
      <c r="C2415" s="196">
        <v>52.115200000000002</v>
      </c>
      <c r="D2415" s="196">
        <v>16.34</v>
      </c>
      <c r="E2415" s="197">
        <v>42313.003310185188</v>
      </c>
      <c r="F2415" s="198">
        <v>542.03639999999996</v>
      </c>
    </row>
    <row r="2416" spans="1:6" x14ac:dyDescent="0.3">
      <c r="A2416" s="194">
        <v>42314</v>
      </c>
      <c r="B2416" s="195">
        <v>3.3101851851851851E-3</v>
      </c>
      <c r="C2416" s="196">
        <v>51.907299999999999</v>
      </c>
      <c r="D2416" s="196">
        <v>16.338999999999999</v>
      </c>
      <c r="E2416" s="197">
        <v>42314.003310185188</v>
      </c>
      <c r="F2416" s="198">
        <v>542.24429999999995</v>
      </c>
    </row>
    <row r="2417" spans="1:6" x14ac:dyDescent="0.3">
      <c r="A2417" s="194">
        <v>42315</v>
      </c>
      <c r="B2417" s="195">
        <v>3.3101851851851851E-3</v>
      </c>
      <c r="C2417" s="196">
        <v>51.838200000000001</v>
      </c>
      <c r="D2417" s="196">
        <v>16.338999999999999</v>
      </c>
      <c r="E2417" s="197">
        <v>42315.003310185188</v>
      </c>
      <c r="F2417" s="198">
        <v>542.3134</v>
      </c>
    </row>
    <row r="2418" spans="1:6" x14ac:dyDescent="0.3">
      <c r="A2418" s="194">
        <v>42316</v>
      </c>
      <c r="B2418" s="195">
        <v>3.3101851851851851E-3</v>
      </c>
      <c r="C2418" s="196">
        <v>51.742100000000001</v>
      </c>
      <c r="D2418" s="196">
        <v>16.338999999999999</v>
      </c>
      <c r="E2418" s="197">
        <v>42316.003310185188</v>
      </c>
      <c r="F2418" s="198">
        <v>542.40949999999998</v>
      </c>
    </row>
    <row r="2419" spans="1:6" x14ac:dyDescent="0.3">
      <c r="A2419" s="194">
        <v>42317</v>
      </c>
      <c r="B2419" s="195">
        <v>3.3101851851851851E-3</v>
      </c>
      <c r="C2419" s="196">
        <v>51.932299999999998</v>
      </c>
      <c r="D2419" s="196">
        <v>16.338999999999999</v>
      </c>
      <c r="E2419" s="197">
        <v>42317.003310185188</v>
      </c>
      <c r="F2419" s="198">
        <v>542.21929999999998</v>
      </c>
    </row>
    <row r="2420" spans="1:6" x14ac:dyDescent="0.3">
      <c r="A2420" s="194">
        <v>42318</v>
      </c>
      <c r="B2420" s="195">
        <v>3.3101851851851851E-3</v>
      </c>
      <c r="C2420" s="196">
        <v>52.035200000000003</v>
      </c>
      <c r="D2420" s="196">
        <v>16.338000000000001</v>
      </c>
      <c r="E2420" s="197">
        <v>42318.003310185188</v>
      </c>
      <c r="F2420" s="198">
        <v>542.1164</v>
      </c>
    </row>
    <row r="2421" spans="1:6" x14ac:dyDescent="0.3">
      <c r="A2421" s="194">
        <v>42319</v>
      </c>
      <c r="B2421" s="195">
        <v>3.3101851851851851E-3</v>
      </c>
      <c r="C2421" s="196">
        <v>52.225099999999998</v>
      </c>
      <c r="D2421" s="196">
        <v>16.338000000000001</v>
      </c>
      <c r="E2421" s="197">
        <v>42319.003310185188</v>
      </c>
      <c r="F2421" s="198">
        <v>541.92650000000003</v>
      </c>
    </row>
    <row r="2422" spans="1:6" x14ac:dyDescent="0.3">
      <c r="A2422" s="194">
        <v>42320</v>
      </c>
      <c r="B2422" s="195">
        <v>3.3101851851851851E-3</v>
      </c>
      <c r="C2422" s="196">
        <v>51.838999999999999</v>
      </c>
      <c r="D2422" s="196">
        <v>16.338000000000001</v>
      </c>
      <c r="E2422" s="197">
        <v>42320.003310185188</v>
      </c>
      <c r="F2422" s="198">
        <v>542.31259999999997</v>
      </c>
    </row>
    <row r="2423" spans="1:6" x14ac:dyDescent="0.3">
      <c r="A2423" s="194">
        <v>42321</v>
      </c>
      <c r="B2423" s="195">
        <v>3.3101851851851851E-3</v>
      </c>
      <c r="C2423" s="196">
        <v>51.8277</v>
      </c>
      <c r="D2423" s="196">
        <v>16.338000000000001</v>
      </c>
      <c r="E2423" s="197">
        <v>42321.003310185188</v>
      </c>
      <c r="F2423" s="198">
        <v>542.32389999999998</v>
      </c>
    </row>
    <row r="2424" spans="1:6" x14ac:dyDescent="0.3">
      <c r="A2424" s="194">
        <v>42322</v>
      </c>
      <c r="B2424" s="195">
        <v>3.3101851851851851E-3</v>
      </c>
      <c r="C2424" s="196">
        <v>51.843800000000002</v>
      </c>
      <c r="D2424" s="196">
        <v>16.337</v>
      </c>
      <c r="E2424" s="197">
        <v>42322.003310185188</v>
      </c>
      <c r="F2424" s="198">
        <v>542.30780000000004</v>
      </c>
    </row>
    <row r="2425" spans="1:6" x14ac:dyDescent="0.3">
      <c r="A2425" s="194">
        <v>42323</v>
      </c>
      <c r="B2425" s="195">
        <v>3.3101851851851851E-3</v>
      </c>
      <c r="C2425" s="196">
        <v>51.9587</v>
      </c>
      <c r="D2425" s="196">
        <v>16.338000000000001</v>
      </c>
      <c r="E2425" s="197">
        <v>42323.003310185188</v>
      </c>
      <c r="F2425" s="198">
        <v>542.19290000000001</v>
      </c>
    </row>
    <row r="2426" spans="1:6" x14ac:dyDescent="0.3">
      <c r="A2426" s="194">
        <v>42324</v>
      </c>
      <c r="B2426" s="195">
        <v>3.3101851851851851E-3</v>
      </c>
      <c r="C2426" s="196">
        <v>52.244900000000001</v>
      </c>
      <c r="D2426" s="196">
        <v>16.337</v>
      </c>
      <c r="E2426" s="197">
        <v>42324.003310185188</v>
      </c>
      <c r="F2426" s="198">
        <v>541.9067</v>
      </c>
    </row>
    <row r="2427" spans="1:6" x14ac:dyDescent="0.3">
      <c r="A2427" s="194">
        <v>42325</v>
      </c>
      <c r="B2427" s="195">
        <v>3.3101851851851851E-3</v>
      </c>
      <c r="C2427" s="196">
        <v>52.622399999999999</v>
      </c>
      <c r="D2427" s="196">
        <v>16.335999999999999</v>
      </c>
      <c r="E2427" s="197">
        <v>42325.003310185188</v>
      </c>
      <c r="F2427" s="198">
        <v>541.52919999999995</v>
      </c>
    </row>
    <row r="2428" spans="1:6" x14ac:dyDescent="0.3">
      <c r="A2428" s="194">
        <v>42326</v>
      </c>
      <c r="B2428" s="195">
        <v>3.3101851851851851E-3</v>
      </c>
      <c r="C2428" s="196">
        <v>52.247300000000003</v>
      </c>
      <c r="D2428" s="196">
        <v>16.337</v>
      </c>
      <c r="E2428" s="197">
        <v>42326.003310185188</v>
      </c>
      <c r="F2428" s="198">
        <v>541.90430000000003</v>
      </c>
    </row>
    <row r="2429" spans="1:6" x14ac:dyDescent="0.3">
      <c r="A2429" s="194">
        <v>42327</v>
      </c>
      <c r="B2429" s="195">
        <v>3.3101851851851851E-3</v>
      </c>
      <c r="C2429" s="196">
        <v>51.974499999999999</v>
      </c>
      <c r="D2429" s="196">
        <v>16.335999999999999</v>
      </c>
      <c r="E2429" s="197">
        <v>42327.003310185188</v>
      </c>
      <c r="F2429" s="198">
        <v>542.1771</v>
      </c>
    </row>
    <row r="2430" spans="1:6" x14ac:dyDescent="0.3">
      <c r="A2430" s="194">
        <v>42328</v>
      </c>
      <c r="B2430" s="195">
        <v>3.3101851851851851E-3</v>
      </c>
      <c r="C2430" s="196">
        <v>51.941000000000003</v>
      </c>
      <c r="D2430" s="196">
        <v>16.337</v>
      </c>
      <c r="E2430" s="197">
        <v>42328.003310185188</v>
      </c>
      <c r="F2430" s="198">
        <v>542.2106</v>
      </c>
    </row>
    <row r="2431" spans="1:6" x14ac:dyDescent="0.3">
      <c r="A2431" s="194">
        <v>42329</v>
      </c>
      <c r="B2431" s="195">
        <v>3.3101851851851851E-3</v>
      </c>
      <c r="C2431" s="196">
        <v>51.906500000000001</v>
      </c>
      <c r="D2431" s="196">
        <v>16.335000000000001</v>
      </c>
      <c r="E2431" s="197">
        <v>42329.003310185188</v>
      </c>
      <c r="F2431" s="198">
        <v>542.24509999999998</v>
      </c>
    </row>
    <row r="2432" spans="1:6" x14ac:dyDescent="0.3">
      <c r="A2432" s="194">
        <v>42330</v>
      </c>
      <c r="B2432" s="195">
        <v>3.3101851851851851E-3</v>
      </c>
      <c r="C2432" s="196">
        <v>51.826999999999998</v>
      </c>
      <c r="D2432" s="196">
        <v>16.335999999999999</v>
      </c>
      <c r="E2432" s="197">
        <v>42330.003310185188</v>
      </c>
      <c r="F2432" s="198">
        <v>542.32460000000003</v>
      </c>
    </row>
    <row r="2433" spans="1:6" x14ac:dyDescent="0.3">
      <c r="A2433" s="194">
        <v>42331</v>
      </c>
      <c r="B2433" s="195">
        <v>3.3101851851851851E-3</v>
      </c>
      <c r="C2433" s="196">
        <v>51.8613</v>
      </c>
      <c r="D2433" s="196">
        <v>16.335000000000001</v>
      </c>
      <c r="E2433" s="197">
        <v>42331.003310185188</v>
      </c>
      <c r="F2433" s="198">
        <v>542.2903</v>
      </c>
    </row>
    <row r="2434" spans="1:6" x14ac:dyDescent="0.3">
      <c r="A2434" s="194">
        <v>42332</v>
      </c>
      <c r="B2434" s="195">
        <v>3.3101851851851851E-3</v>
      </c>
      <c r="C2434" s="196">
        <v>51.988799999999998</v>
      </c>
      <c r="D2434" s="196">
        <v>16.335999999999999</v>
      </c>
      <c r="E2434" s="197">
        <v>42332.003310185188</v>
      </c>
      <c r="F2434" s="198">
        <v>542.16279999999995</v>
      </c>
    </row>
    <row r="2435" spans="1:6" x14ac:dyDescent="0.3">
      <c r="A2435" s="194">
        <v>42333</v>
      </c>
      <c r="B2435" s="195">
        <v>3.3101851851851851E-3</v>
      </c>
      <c r="C2435" s="196">
        <v>52.101500000000001</v>
      </c>
      <c r="D2435" s="196">
        <v>16.335999999999999</v>
      </c>
      <c r="E2435" s="197">
        <v>42333.003310185188</v>
      </c>
      <c r="F2435" s="198">
        <v>542.05010000000004</v>
      </c>
    </row>
    <row r="2436" spans="1:6" x14ac:dyDescent="0.3">
      <c r="A2436" s="194">
        <v>42334</v>
      </c>
      <c r="B2436" s="195">
        <v>3.3101851851851851E-3</v>
      </c>
      <c r="C2436" s="196">
        <v>52.189399999999999</v>
      </c>
      <c r="D2436" s="196">
        <v>16.335000000000001</v>
      </c>
      <c r="E2436" s="197">
        <v>42334.003310185188</v>
      </c>
      <c r="F2436" s="198">
        <v>541.96219999999994</v>
      </c>
    </row>
    <row r="2437" spans="1:6" x14ac:dyDescent="0.3">
      <c r="A2437" s="194">
        <v>42335</v>
      </c>
      <c r="B2437" s="195">
        <v>3.3101851851851851E-3</v>
      </c>
      <c r="C2437" s="196">
        <v>52.069699999999997</v>
      </c>
      <c r="D2437" s="196">
        <v>16.335000000000001</v>
      </c>
      <c r="E2437" s="197">
        <v>42335.003310185188</v>
      </c>
      <c r="F2437" s="198">
        <v>542.08190000000002</v>
      </c>
    </row>
    <row r="2438" spans="1:6" x14ac:dyDescent="0.3">
      <c r="A2438" s="194">
        <v>42336</v>
      </c>
      <c r="B2438" s="195">
        <v>3.3101851851851851E-3</v>
      </c>
      <c r="C2438" s="196">
        <v>51.993299999999998</v>
      </c>
      <c r="D2438" s="196">
        <v>16.335999999999999</v>
      </c>
      <c r="E2438" s="197">
        <v>42336.003310185188</v>
      </c>
      <c r="F2438" s="198">
        <v>542.15830000000005</v>
      </c>
    </row>
    <row r="2439" spans="1:6" x14ac:dyDescent="0.3">
      <c r="A2439" s="194">
        <v>42337</v>
      </c>
      <c r="B2439" s="195">
        <v>3.3101851851851851E-3</v>
      </c>
      <c r="C2439" s="196">
        <v>52.004399999999997</v>
      </c>
      <c r="D2439" s="196">
        <v>16.334</v>
      </c>
      <c r="E2439" s="197">
        <v>42337.003310185188</v>
      </c>
      <c r="F2439" s="198">
        <v>542.1472</v>
      </c>
    </row>
    <row r="2440" spans="1:6" x14ac:dyDescent="0.3">
      <c r="A2440" s="194">
        <v>42338</v>
      </c>
      <c r="B2440" s="195">
        <v>3.3101851851851851E-3</v>
      </c>
      <c r="C2440" s="196">
        <v>52.146799999999999</v>
      </c>
      <c r="D2440" s="196">
        <v>16.335000000000001</v>
      </c>
      <c r="E2440" s="197">
        <v>42338.003310185188</v>
      </c>
      <c r="F2440" s="198">
        <v>542.00480000000005</v>
      </c>
    </row>
    <row r="2441" spans="1:6" x14ac:dyDescent="0.3">
      <c r="A2441" s="194">
        <v>42339</v>
      </c>
      <c r="B2441" s="195">
        <v>3.3101851851851851E-3</v>
      </c>
      <c r="C2441" s="196">
        <v>52.0062</v>
      </c>
      <c r="D2441" s="196">
        <v>16.334</v>
      </c>
      <c r="E2441" s="197">
        <v>42339.003310185188</v>
      </c>
      <c r="F2441" s="198">
        <v>542.1454</v>
      </c>
    </row>
    <row r="2442" spans="1:6" x14ac:dyDescent="0.3">
      <c r="A2442" s="194">
        <v>42340</v>
      </c>
      <c r="B2442" s="195">
        <v>3.3101851851851851E-3</v>
      </c>
      <c r="C2442" s="196">
        <v>51.906199999999998</v>
      </c>
      <c r="D2442" s="196">
        <v>16.334</v>
      </c>
      <c r="E2442" s="197">
        <v>42340.003310185188</v>
      </c>
      <c r="F2442" s="198">
        <v>542.24540000000002</v>
      </c>
    </row>
    <row r="2443" spans="1:6" x14ac:dyDescent="0.3">
      <c r="A2443" s="194">
        <v>42341</v>
      </c>
      <c r="B2443" s="195">
        <v>3.3101851851851851E-3</v>
      </c>
      <c r="C2443" s="196">
        <v>51.776800000000001</v>
      </c>
      <c r="D2443" s="196">
        <v>16.335000000000001</v>
      </c>
      <c r="E2443" s="197">
        <v>42341.003310185188</v>
      </c>
      <c r="F2443" s="198">
        <v>542.37480000000005</v>
      </c>
    </row>
    <row r="2444" spans="1:6" x14ac:dyDescent="0.3">
      <c r="A2444" s="194">
        <v>42342</v>
      </c>
      <c r="B2444" s="195">
        <v>3.3101851851851851E-3</v>
      </c>
      <c r="C2444" s="196">
        <v>51.7913</v>
      </c>
      <c r="D2444" s="196">
        <v>16.334</v>
      </c>
      <c r="E2444" s="197">
        <v>42342.003310185188</v>
      </c>
      <c r="F2444" s="198">
        <v>542.36030000000005</v>
      </c>
    </row>
    <row r="2445" spans="1:6" x14ac:dyDescent="0.3">
      <c r="A2445" s="194">
        <v>42343</v>
      </c>
      <c r="B2445" s="195">
        <v>3.3101851851851851E-3</v>
      </c>
      <c r="C2445" s="196">
        <v>51.819099999999999</v>
      </c>
      <c r="D2445" s="196">
        <v>16.334</v>
      </c>
      <c r="E2445" s="197">
        <v>42343.003310185188</v>
      </c>
      <c r="F2445" s="198">
        <v>542.33249999999998</v>
      </c>
    </row>
    <row r="2446" spans="1:6" x14ac:dyDescent="0.3">
      <c r="A2446" s="194">
        <v>42344</v>
      </c>
      <c r="B2446" s="195">
        <v>3.3101851851851851E-3</v>
      </c>
      <c r="C2446" s="196">
        <v>51.565800000000003</v>
      </c>
      <c r="D2446" s="196">
        <v>16.332999999999998</v>
      </c>
      <c r="E2446" s="197">
        <v>42344.003310185188</v>
      </c>
      <c r="F2446" s="198">
        <v>542.58579999999995</v>
      </c>
    </row>
    <row r="2447" spans="1:6" x14ac:dyDescent="0.3">
      <c r="A2447" s="194">
        <v>42345</v>
      </c>
      <c r="B2447" s="195">
        <v>3.3101851851851851E-3</v>
      </c>
      <c r="C2447" s="196">
        <v>51.636600000000001</v>
      </c>
      <c r="D2447" s="196">
        <v>16.332000000000001</v>
      </c>
      <c r="E2447" s="197">
        <v>42345.003310185188</v>
      </c>
      <c r="F2447" s="198">
        <v>542.51499999999999</v>
      </c>
    </row>
    <row r="2448" spans="1:6" x14ac:dyDescent="0.3">
      <c r="A2448" s="194">
        <v>42346</v>
      </c>
      <c r="B2448" s="195">
        <v>3.3101851851851851E-3</v>
      </c>
      <c r="C2448" s="196">
        <v>51.857700000000001</v>
      </c>
      <c r="D2448" s="196">
        <v>16.332999999999998</v>
      </c>
      <c r="E2448" s="197">
        <v>42346.003310185188</v>
      </c>
      <c r="F2448" s="198">
        <v>542.29390000000001</v>
      </c>
    </row>
    <row r="2449" spans="1:6" x14ac:dyDescent="0.3">
      <c r="A2449" s="194">
        <v>42347</v>
      </c>
      <c r="B2449" s="195">
        <v>3.3101851851851851E-3</v>
      </c>
      <c r="C2449" s="196">
        <v>51.878799999999998</v>
      </c>
      <c r="D2449" s="196">
        <v>16.332999999999998</v>
      </c>
      <c r="E2449" s="197">
        <v>42347.003310185188</v>
      </c>
      <c r="F2449" s="198">
        <v>542.27279999999996</v>
      </c>
    </row>
    <row r="2450" spans="1:6" x14ac:dyDescent="0.3">
      <c r="A2450" s="194">
        <v>42348</v>
      </c>
      <c r="B2450" s="195">
        <v>3.3101851851851851E-3</v>
      </c>
      <c r="C2450" s="196">
        <v>52.0244</v>
      </c>
      <c r="D2450" s="196">
        <v>16.332999999999998</v>
      </c>
      <c r="E2450" s="197">
        <v>42348.003310185188</v>
      </c>
      <c r="F2450" s="198">
        <v>542.12720000000002</v>
      </c>
    </row>
    <row r="2451" spans="1:6" x14ac:dyDescent="0.3">
      <c r="A2451" s="194">
        <v>42349</v>
      </c>
      <c r="B2451" s="195">
        <v>3.3101851851851851E-3</v>
      </c>
      <c r="C2451" s="196">
        <v>52.195900000000002</v>
      </c>
      <c r="D2451" s="196">
        <v>16.332999999999998</v>
      </c>
      <c r="E2451" s="197">
        <v>42349.003310185188</v>
      </c>
      <c r="F2451" s="198">
        <v>541.95569999999998</v>
      </c>
    </row>
    <row r="2452" spans="1:6" x14ac:dyDescent="0.3">
      <c r="A2452" s="194">
        <v>42350</v>
      </c>
      <c r="B2452" s="195">
        <v>3.3101851851851851E-3</v>
      </c>
      <c r="C2452" s="196">
        <v>52.361400000000003</v>
      </c>
      <c r="D2452" s="196">
        <v>16.332000000000001</v>
      </c>
      <c r="E2452" s="197">
        <v>42350.003310185188</v>
      </c>
      <c r="F2452" s="198">
        <v>541.79020000000003</v>
      </c>
    </row>
    <row r="2453" spans="1:6" x14ac:dyDescent="0.3">
      <c r="A2453" s="194">
        <v>42351</v>
      </c>
      <c r="B2453" s="195">
        <v>3.3101851851851851E-3</v>
      </c>
      <c r="C2453" s="196">
        <v>52.458300000000001</v>
      </c>
      <c r="D2453" s="196">
        <v>16.332000000000001</v>
      </c>
      <c r="E2453" s="197">
        <v>42351.003310185188</v>
      </c>
      <c r="F2453" s="198">
        <v>541.69330000000002</v>
      </c>
    </row>
    <row r="2454" spans="1:6" x14ac:dyDescent="0.3">
      <c r="A2454" s="194">
        <v>42352</v>
      </c>
      <c r="B2454" s="195">
        <v>3.3101851851851851E-3</v>
      </c>
      <c r="C2454" s="196">
        <v>52.255400000000002</v>
      </c>
      <c r="D2454" s="196">
        <v>16.331</v>
      </c>
      <c r="E2454" s="197">
        <v>42352.003310185188</v>
      </c>
      <c r="F2454" s="198">
        <v>541.89620000000002</v>
      </c>
    </row>
    <row r="2455" spans="1:6" x14ac:dyDescent="0.3">
      <c r="A2455" s="194">
        <v>42353</v>
      </c>
      <c r="B2455" s="195">
        <v>3.3101851851851851E-3</v>
      </c>
      <c r="C2455" s="196">
        <v>52.513800000000003</v>
      </c>
      <c r="D2455" s="196">
        <v>16.332000000000001</v>
      </c>
      <c r="E2455" s="197">
        <v>42353.003310185188</v>
      </c>
      <c r="F2455" s="198">
        <v>541.63779999999997</v>
      </c>
    </row>
    <row r="2456" spans="1:6" x14ac:dyDescent="0.3">
      <c r="A2456" s="194">
        <v>42354</v>
      </c>
      <c r="B2456" s="195">
        <v>3.3101851851851851E-3</v>
      </c>
      <c r="C2456" s="196">
        <v>52.251600000000003</v>
      </c>
      <c r="D2456" s="196">
        <v>16.329999999999998</v>
      </c>
      <c r="E2456" s="197">
        <v>42354.003310185188</v>
      </c>
      <c r="F2456" s="198">
        <v>541.9</v>
      </c>
    </row>
    <row r="2457" spans="1:6" x14ac:dyDescent="0.3">
      <c r="A2457" s="194">
        <v>42355</v>
      </c>
      <c r="B2457" s="195">
        <v>3.3101851851851851E-3</v>
      </c>
      <c r="C2457" s="196">
        <v>52.106200000000001</v>
      </c>
      <c r="D2457" s="196">
        <v>16.332000000000001</v>
      </c>
      <c r="E2457" s="197">
        <v>42355.003310185188</v>
      </c>
      <c r="F2457" s="198">
        <v>542.04539999999997</v>
      </c>
    </row>
    <row r="2458" spans="1:6" x14ac:dyDescent="0.3">
      <c r="A2458" s="194">
        <v>42356</v>
      </c>
      <c r="B2458" s="195">
        <v>3.3101851851851851E-3</v>
      </c>
      <c r="C2458" s="196">
        <v>51.857999999999997</v>
      </c>
      <c r="D2458" s="196">
        <v>16.332000000000001</v>
      </c>
      <c r="E2458" s="197">
        <v>42356.003310185188</v>
      </c>
      <c r="F2458" s="198">
        <v>542.29359999999997</v>
      </c>
    </row>
    <row r="2459" spans="1:6" x14ac:dyDescent="0.3">
      <c r="A2459" s="194">
        <v>42357</v>
      </c>
      <c r="B2459" s="195">
        <v>3.3101851851851851E-3</v>
      </c>
      <c r="C2459" s="196">
        <v>51.764600000000002</v>
      </c>
      <c r="D2459" s="196">
        <v>16.332000000000001</v>
      </c>
      <c r="E2459" s="197">
        <v>42357.003310185188</v>
      </c>
      <c r="F2459" s="198">
        <v>542.38699999999994</v>
      </c>
    </row>
    <row r="2460" spans="1:6" x14ac:dyDescent="0.3">
      <c r="A2460" s="194">
        <v>42358</v>
      </c>
      <c r="B2460" s="195">
        <v>3.3101851851851851E-3</v>
      </c>
      <c r="C2460" s="196">
        <v>51.944299999999998</v>
      </c>
      <c r="D2460" s="196">
        <v>16.331</v>
      </c>
      <c r="E2460" s="197">
        <v>42358.003310185188</v>
      </c>
      <c r="F2460" s="198">
        <v>542.20730000000003</v>
      </c>
    </row>
    <row r="2461" spans="1:6" x14ac:dyDescent="0.3">
      <c r="A2461" s="194">
        <v>42359</v>
      </c>
      <c r="B2461" s="195">
        <v>3.3101851851851851E-3</v>
      </c>
      <c r="C2461" s="196">
        <v>52.001100000000001</v>
      </c>
      <c r="D2461" s="196">
        <v>16.331</v>
      </c>
      <c r="E2461" s="197">
        <v>42359.003310185188</v>
      </c>
      <c r="F2461" s="198">
        <v>542.15049999999997</v>
      </c>
    </row>
    <row r="2462" spans="1:6" x14ac:dyDescent="0.3">
      <c r="A2462" s="194">
        <v>42360</v>
      </c>
      <c r="B2462" s="195">
        <v>3.3101851851851851E-3</v>
      </c>
      <c r="C2462" s="196">
        <v>52.142600000000002</v>
      </c>
      <c r="D2462" s="196">
        <v>16.331</v>
      </c>
      <c r="E2462" s="197">
        <v>42360.003310185188</v>
      </c>
      <c r="F2462" s="198">
        <v>542.00900000000001</v>
      </c>
    </row>
    <row r="2463" spans="1:6" x14ac:dyDescent="0.3">
      <c r="A2463" s="194">
        <v>42361</v>
      </c>
      <c r="B2463" s="195">
        <v>3.3101851851851851E-3</v>
      </c>
      <c r="C2463" s="196">
        <v>52.64</v>
      </c>
      <c r="D2463" s="196">
        <v>16.331</v>
      </c>
      <c r="E2463" s="197">
        <v>42361.003310185188</v>
      </c>
      <c r="F2463" s="198">
        <v>541.51160000000004</v>
      </c>
    </row>
    <row r="2464" spans="1:6" x14ac:dyDescent="0.3">
      <c r="A2464" s="194">
        <v>42362</v>
      </c>
      <c r="B2464" s="195">
        <v>3.3101851851851851E-3</v>
      </c>
      <c r="C2464" s="196">
        <v>52.3947</v>
      </c>
      <c r="D2464" s="196">
        <v>16.331</v>
      </c>
      <c r="E2464" s="197">
        <v>42362.003310185188</v>
      </c>
      <c r="F2464" s="198">
        <v>541.75689999999997</v>
      </c>
    </row>
    <row r="2465" spans="1:6" x14ac:dyDescent="0.3">
      <c r="A2465" s="194">
        <v>42363</v>
      </c>
      <c r="B2465" s="195">
        <v>3.3101851851851851E-3</v>
      </c>
      <c r="C2465" s="196">
        <v>52.1663</v>
      </c>
      <c r="D2465" s="196">
        <v>16.329999999999998</v>
      </c>
      <c r="E2465" s="197">
        <v>42363.003310185188</v>
      </c>
      <c r="F2465" s="198">
        <v>541.98530000000005</v>
      </c>
    </row>
    <row r="2466" spans="1:6" x14ac:dyDescent="0.3">
      <c r="A2466" s="194">
        <v>42364</v>
      </c>
      <c r="B2466" s="195">
        <v>3.3101851851851851E-3</v>
      </c>
      <c r="C2466" s="196">
        <v>52.224299999999999</v>
      </c>
      <c r="D2466" s="196">
        <v>16.331</v>
      </c>
      <c r="E2466" s="197">
        <v>42364.003310185188</v>
      </c>
      <c r="F2466" s="198">
        <v>541.92729999999995</v>
      </c>
    </row>
    <row r="2467" spans="1:6" x14ac:dyDescent="0.3">
      <c r="A2467" s="194">
        <v>42365</v>
      </c>
      <c r="B2467" s="195">
        <v>3.3101851851851851E-3</v>
      </c>
      <c r="C2467" s="196">
        <v>52.091900000000003</v>
      </c>
      <c r="D2467" s="196">
        <v>16.331</v>
      </c>
      <c r="E2467" s="197">
        <v>42365.003310185188</v>
      </c>
      <c r="F2467" s="198">
        <v>542.05970000000002</v>
      </c>
    </row>
    <row r="2468" spans="1:6" x14ac:dyDescent="0.3">
      <c r="A2468" s="194">
        <v>42366</v>
      </c>
      <c r="B2468" s="195">
        <v>3.3101851851851851E-3</v>
      </c>
      <c r="C2468" s="196">
        <v>52.001600000000003</v>
      </c>
      <c r="D2468" s="196">
        <v>16.331</v>
      </c>
      <c r="E2468" s="197">
        <v>42366.003310185188</v>
      </c>
      <c r="F2468" s="198">
        <v>542.15</v>
      </c>
    </row>
    <row r="2469" spans="1:6" x14ac:dyDescent="0.3">
      <c r="A2469" s="194">
        <v>42367</v>
      </c>
      <c r="B2469" s="195">
        <v>3.3101851851851851E-3</v>
      </c>
      <c r="C2469" s="196">
        <v>52.311199999999999</v>
      </c>
      <c r="D2469" s="196">
        <v>16.331</v>
      </c>
      <c r="E2469" s="197">
        <v>42367.003310185188</v>
      </c>
      <c r="F2469" s="198">
        <v>541.84040000000005</v>
      </c>
    </row>
    <row r="2470" spans="1:6" x14ac:dyDescent="0.3">
      <c r="A2470" s="194">
        <v>42368</v>
      </c>
      <c r="B2470" s="195">
        <v>3.3101851851851851E-3</v>
      </c>
      <c r="C2470" s="196">
        <v>52.079799999999999</v>
      </c>
      <c r="D2470" s="196">
        <v>16.329000000000001</v>
      </c>
      <c r="E2470" s="197">
        <v>42368.003310185188</v>
      </c>
      <c r="F2470" s="198">
        <v>542.07179999999994</v>
      </c>
    </row>
    <row r="2471" spans="1:6" x14ac:dyDescent="0.3">
      <c r="A2471" s="194">
        <v>42369</v>
      </c>
      <c r="B2471" s="195">
        <v>3.3101851851851851E-3</v>
      </c>
      <c r="C2471" s="196">
        <v>51.905200000000001</v>
      </c>
      <c r="D2471" s="196">
        <v>16.329000000000001</v>
      </c>
      <c r="E2471" s="197">
        <v>42369.003310185188</v>
      </c>
      <c r="F2471" s="198">
        <v>542.24639999999999</v>
      </c>
    </row>
    <row r="2472" spans="1:6" x14ac:dyDescent="0.3">
      <c r="A2472" s="194">
        <v>42370</v>
      </c>
      <c r="B2472" s="195">
        <v>3.3101851851851851E-3</v>
      </c>
      <c r="C2472" s="196">
        <v>51.757300000000001</v>
      </c>
      <c r="D2472" s="196">
        <v>16.329999999999998</v>
      </c>
      <c r="E2472" s="197">
        <v>42370.003310185188</v>
      </c>
      <c r="F2472" s="198">
        <v>542.39430000000004</v>
      </c>
    </row>
    <row r="2473" spans="1:6" x14ac:dyDescent="0.3">
      <c r="A2473" s="194">
        <v>42371</v>
      </c>
      <c r="B2473" s="195">
        <v>3.3101851851851851E-3</v>
      </c>
      <c r="C2473" s="196">
        <v>51.710999999999999</v>
      </c>
      <c r="D2473" s="196">
        <v>16.329999999999998</v>
      </c>
      <c r="E2473" s="197">
        <v>42371.003310185188</v>
      </c>
      <c r="F2473" s="198">
        <v>542.44060000000002</v>
      </c>
    </row>
    <row r="2474" spans="1:6" x14ac:dyDescent="0.3">
      <c r="A2474" s="194">
        <v>42372</v>
      </c>
      <c r="B2474" s="195">
        <v>3.3101851851851851E-3</v>
      </c>
      <c r="C2474" s="196">
        <v>51.734200000000001</v>
      </c>
      <c r="D2474" s="196">
        <v>16.327999999999999</v>
      </c>
      <c r="E2474" s="197">
        <v>42372.003310185188</v>
      </c>
      <c r="F2474" s="198">
        <v>542.41740000000004</v>
      </c>
    </row>
    <row r="2475" spans="1:6" x14ac:dyDescent="0.3">
      <c r="A2475" s="194">
        <v>42373</v>
      </c>
      <c r="B2475" s="195">
        <v>3.3101851851851851E-3</v>
      </c>
      <c r="C2475" s="196">
        <v>51.779699999999998</v>
      </c>
      <c r="D2475" s="196">
        <v>16.329000000000001</v>
      </c>
      <c r="E2475" s="197">
        <v>42373.003310185188</v>
      </c>
      <c r="F2475" s="198">
        <v>542.37189999999998</v>
      </c>
    </row>
    <row r="2476" spans="1:6" x14ac:dyDescent="0.3">
      <c r="A2476" s="194">
        <v>42374</v>
      </c>
      <c r="B2476" s="195">
        <v>3.3101851851851851E-3</v>
      </c>
      <c r="C2476" s="196">
        <v>51.969200000000001</v>
      </c>
      <c r="D2476" s="196">
        <v>16.327999999999999</v>
      </c>
      <c r="E2476" s="197">
        <v>42374.003310185188</v>
      </c>
      <c r="F2476" s="198">
        <v>542.18240000000003</v>
      </c>
    </row>
    <row r="2477" spans="1:6" x14ac:dyDescent="0.3">
      <c r="A2477" s="194">
        <v>42375</v>
      </c>
      <c r="B2477" s="195">
        <v>3.3101851851851851E-3</v>
      </c>
      <c r="C2477" s="196">
        <v>52.033200000000001</v>
      </c>
      <c r="D2477" s="196">
        <v>16.327999999999999</v>
      </c>
      <c r="E2477" s="197">
        <v>42375.003310185188</v>
      </c>
      <c r="F2477" s="198">
        <v>542.11839999999995</v>
      </c>
    </row>
    <row r="2478" spans="1:6" x14ac:dyDescent="0.3">
      <c r="A2478" s="194">
        <v>42376</v>
      </c>
      <c r="B2478" s="195">
        <v>3.3101851851851851E-3</v>
      </c>
      <c r="C2478" s="196">
        <v>52.239800000000002</v>
      </c>
      <c r="D2478" s="196">
        <v>16.329000000000001</v>
      </c>
      <c r="E2478" s="197">
        <v>42376.003310185188</v>
      </c>
      <c r="F2478" s="198">
        <v>541.91179999999997</v>
      </c>
    </row>
    <row r="2479" spans="1:6" x14ac:dyDescent="0.3">
      <c r="A2479" s="194">
        <v>42377</v>
      </c>
      <c r="B2479" s="195">
        <v>3.3101851851851851E-3</v>
      </c>
      <c r="C2479" s="196">
        <v>52.316099999999999</v>
      </c>
      <c r="D2479" s="196">
        <v>16.329000000000001</v>
      </c>
      <c r="E2479" s="197">
        <v>42377.003310185188</v>
      </c>
      <c r="F2479" s="198">
        <v>541.83550000000002</v>
      </c>
    </row>
    <row r="2480" spans="1:6" x14ac:dyDescent="0.3">
      <c r="A2480" s="194">
        <v>42378</v>
      </c>
      <c r="B2480" s="195">
        <v>3.3101851851851851E-3</v>
      </c>
      <c r="C2480" s="196">
        <v>52.1434</v>
      </c>
      <c r="D2480" s="196">
        <v>16.327999999999999</v>
      </c>
      <c r="E2480" s="197">
        <v>42378.003310185188</v>
      </c>
      <c r="F2480" s="198">
        <v>542.00819999999999</v>
      </c>
    </row>
    <row r="2481" spans="1:6" x14ac:dyDescent="0.3">
      <c r="A2481" s="194">
        <v>42379</v>
      </c>
      <c r="B2481" s="195">
        <v>3.3101851851851851E-3</v>
      </c>
      <c r="C2481" s="196">
        <v>51.923099999999998</v>
      </c>
      <c r="D2481" s="196">
        <v>16.329000000000001</v>
      </c>
      <c r="E2481" s="197">
        <v>42379.003310185188</v>
      </c>
      <c r="F2481" s="198">
        <v>542.22849999999994</v>
      </c>
    </row>
    <row r="2482" spans="1:6" x14ac:dyDescent="0.3">
      <c r="A2482" s="194">
        <v>42380</v>
      </c>
      <c r="B2482" s="195">
        <v>3.3101851851851851E-3</v>
      </c>
      <c r="C2482" s="196">
        <v>51.921100000000003</v>
      </c>
      <c r="D2482" s="196">
        <v>16.327999999999999</v>
      </c>
      <c r="E2482" s="197">
        <v>42380.003310185188</v>
      </c>
      <c r="F2482" s="198">
        <v>542.23050000000001</v>
      </c>
    </row>
    <row r="2483" spans="1:6" x14ac:dyDescent="0.3">
      <c r="A2483" s="194">
        <v>42381</v>
      </c>
      <c r="B2483" s="195">
        <v>3.3101851851851851E-3</v>
      </c>
      <c r="C2483" s="196">
        <v>51.756799999999998</v>
      </c>
      <c r="D2483" s="196">
        <v>16.327999999999999</v>
      </c>
      <c r="E2483" s="197">
        <v>42381.003310185188</v>
      </c>
      <c r="F2483" s="198">
        <v>542.39480000000003</v>
      </c>
    </row>
    <row r="2484" spans="1:6" x14ac:dyDescent="0.3">
      <c r="A2484" s="194">
        <v>42382</v>
      </c>
      <c r="B2484" s="195">
        <v>3.3101851851851851E-3</v>
      </c>
      <c r="C2484" s="196">
        <v>51.854999999999997</v>
      </c>
      <c r="D2484" s="196">
        <v>16.327999999999999</v>
      </c>
      <c r="E2484" s="197">
        <v>42382.003310185188</v>
      </c>
      <c r="F2484" s="198">
        <v>542.29660000000001</v>
      </c>
    </row>
    <row r="2485" spans="1:6" x14ac:dyDescent="0.3">
      <c r="A2485" s="194">
        <v>42383</v>
      </c>
      <c r="B2485" s="195">
        <v>3.3101851851851851E-3</v>
      </c>
      <c r="C2485" s="196">
        <v>52.063800000000001</v>
      </c>
      <c r="D2485" s="196">
        <v>16.327999999999999</v>
      </c>
      <c r="E2485" s="197">
        <v>42383.003310185188</v>
      </c>
      <c r="F2485" s="198">
        <v>542.08780000000002</v>
      </c>
    </row>
    <row r="2486" spans="1:6" x14ac:dyDescent="0.3">
      <c r="A2486" s="194">
        <v>42384</v>
      </c>
      <c r="B2486" s="195">
        <v>3.3101851851851851E-3</v>
      </c>
      <c r="C2486" s="196">
        <v>52.182600000000001</v>
      </c>
      <c r="D2486" s="196">
        <v>16.327000000000002</v>
      </c>
      <c r="E2486" s="197">
        <v>42384.003310185188</v>
      </c>
      <c r="F2486" s="198">
        <v>541.96900000000005</v>
      </c>
    </row>
    <row r="2487" spans="1:6" x14ac:dyDescent="0.3">
      <c r="A2487" s="194">
        <v>42385</v>
      </c>
      <c r="B2487" s="195">
        <v>3.3101851851851851E-3</v>
      </c>
      <c r="C2487" s="196">
        <v>52.229199999999999</v>
      </c>
      <c r="D2487" s="196">
        <v>16.327000000000002</v>
      </c>
      <c r="E2487" s="197">
        <v>42385.003310185188</v>
      </c>
      <c r="F2487" s="198">
        <v>541.92240000000004</v>
      </c>
    </row>
    <row r="2488" spans="1:6" x14ac:dyDescent="0.3">
      <c r="A2488" s="194">
        <v>42386</v>
      </c>
      <c r="B2488" s="195">
        <v>3.3101851851851851E-3</v>
      </c>
      <c r="C2488" s="196">
        <v>52.005200000000002</v>
      </c>
      <c r="D2488" s="196">
        <v>16.327000000000002</v>
      </c>
      <c r="E2488" s="197">
        <v>42386.003310185188</v>
      </c>
      <c r="F2488" s="198">
        <v>542.14639999999997</v>
      </c>
    </row>
    <row r="2489" spans="1:6" x14ac:dyDescent="0.3">
      <c r="A2489" s="194">
        <v>42387</v>
      </c>
      <c r="B2489" s="195">
        <v>3.3101851851851851E-3</v>
      </c>
      <c r="C2489" s="196">
        <v>51.869700000000002</v>
      </c>
      <c r="D2489" s="196">
        <v>16.327000000000002</v>
      </c>
      <c r="E2489" s="197">
        <v>42387.003310185188</v>
      </c>
      <c r="F2489" s="198">
        <v>542.28189999999995</v>
      </c>
    </row>
    <row r="2490" spans="1:6" x14ac:dyDescent="0.3">
      <c r="A2490" s="194">
        <v>42388</v>
      </c>
      <c r="B2490" s="195">
        <v>3.3101851851851851E-3</v>
      </c>
      <c r="C2490" s="196">
        <v>51.974899999999998</v>
      </c>
      <c r="D2490" s="196">
        <v>16.327999999999999</v>
      </c>
      <c r="E2490" s="197">
        <v>42388.003310185188</v>
      </c>
      <c r="F2490" s="198">
        <v>542.17669999999998</v>
      </c>
    </row>
    <row r="2491" spans="1:6" x14ac:dyDescent="0.3">
      <c r="A2491" s="194">
        <v>42389</v>
      </c>
      <c r="B2491" s="195">
        <v>3.3101851851851851E-3</v>
      </c>
      <c r="C2491" s="196">
        <v>51.892299999999999</v>
      </c>
      <c r="D2491" s="196">
        <v>16.326000000000001</v>
      </c>
      <c r="E2491" s="197">
        <v>42389.003310185188</v>
      </c>
      <c r="F2491" s="198">
        <v>542.25929999999994</v>
      </c>
    </row>
    <row r="2492" spans="1:6" x14ac:dyDescent="0.3">
      <c r="A2492" s="194">
        <v>42390</v>
      </c>
      <c r="B2492" s="195">
        <v>3.3101851851851851E-3</v>
      </c>
      <c r="C2492" s="196">
        <v>52.005200000000002</v>
      </c>
      <c r="D2492" s="196">
        <v>16.327999999999999</v>
      </c>
      <c r="E2492" s="197">
        <v>42390.003310185188</v>
      </c>
      <c r="F2492" s="198">
        <v>542.14639999999997</v>
      </c>
    </row>
    <row r="2493" spans="1:6" x14ac:dyDescent="0.3">
      <c r="A2493" s="194">
        <v>42391</v>
      </c>
      <c r="B2493" s="195">
        <v>3.3101851851851851E-3</v>
      </c>
      <c r="C2493" s="196">
        <v>51.7301</v>
      </c>
      <c r="D2493" s="196">
        <v>16.324999999999999</v>
      </c>
      <c r="E2493" s="197">
        <v>42391.003310185188</v>
      </c>
      <c r="F2493" s="198">
        <v>542.42150000000004</v>
      </c>
    </row>
    <row r="2494" spans="1:6" x14ac:dyDescent="0.3">
      <c r="A2494" s="194">
        <v>42392</v>
      </c>
      <c r="B2494" s="195">
        <v>3.3101851851851851E-3</v>
      </c>
      <c r="C2494" s="196">
        <v>51.799399999999999</v>
      </c>
      <c r="D2494" s="196">
        <v>16.326000000000001</v>
      </c>
      <c r="E2494" s="197">
        <v>42392.003310185188</v>
      </c>
      <c r="F2494" s="198">
        <v>542.35220000000004</v>
      </c>
    </row>
    <row r="2495" spans="1:6" x14ac:dyDescent="0.3">
      <c r="A2495" s="194">
        <v>42393</v>
      </c>
      <c r="B2495" s="195">
        <v>3.3101851851851851E-3</v>
      </c>
      <c r="C2495" s="196">
        <v>52.063899999999997</v>
      </c>
      <c r="D2495" s="196">
        <v>16.327000000000002</v>
      </c>
      <c r="E2495" s="197">
        <v>42393.003310185188</v>
      </c>
      <c r="F2495" s="198">
        <v>542.08770000000004</v>
      </c>
    </row>
    <row r="2496" spans="1:6" x14ac:dyDescent="0.3">
      <c r="A2496" s="194">
        <v>42394</v>
      </c>
      <c r="B2496" s="195">
        <v>3.3101851851851851E-3</v>
      </c>
      <c r="C2496" s="196">
        <v>52.205300000000001</v>
      </c>
      <c r="D2496" s="196">
        <v>16.326000000000001</v>
      </c>
      <c r="E2496" s="197">
        <v>42394.003310185188</v>
      </c>
      <c r="F2496" s="198">
        <v>541.94629999999995</v>
      </c>
    </row>
    <row r="2497" spans="1:6" x14ac:dyDescent="0.3">
      <c r="A2497" s="194">
        <v>42395</v>
      </c>
      <c r="B2497" s="195">
        <v>3.3101851851851851E-3</v>
      </c>
      <c r="C2497" s="196">
        <v>51.940399999999997</v>
      </c>
      <c r="D2497" s="196">
        <v>16.324999999999999</v>
      </c>
      <c r="E2497" s="197">
        <v>42395.003310185188</v>
      </c>
      <c r="F2497" s="198">
        <v>542.21119999999996</v>
      </c>
    </row>
    <row r="2498" spans="1:6" x14ac:dyDescent="0.3">
      <c r="A2498" s="194">
        <v>42396</v>
      </c>
      <c r="B2498" s="195">
        <v>3.3101851851851851E-3</v>
      </c>
      <c r="C2498" s="196">
        <v>51.796900000000001</v>
      </c>
      <c r="D2498" s="196">
        <v>16.327000000000002</v>
      </c>
      <c r="E2498" s="197">
        <v>42396.003310185188</v>
      </c>
      <c r="F2498" s="198">
        <v>542.35469999999998</v>
      </c>
    </row>
    <row r="2499" spans="1:6" x14ac:dyDescent="0.3">
      <c r="A2499" s="194">
        <v>42397</v>
      </c>
      <c r="B2499" s="195">
        <v>3.3101851851851851E-3</v>
      </c>
      <c r="C2499" s="196">
        <v>51.7928</v>
      </c>
      <c r="D2499" s="196">
        <v>16.326000000000001</v>
      </c>
      <c r="E2499" s="197">
        <v>42397.003310185188</v>
      </c>
      <c r="F2499" s="198">
        <v>542.35879999999997</v>
      </c>
    </row>
    <row r="2500" spans="1:6" x14ac:dyDescent="0.3">
      <c r="A2500" s="194">
        <v>42398</v>
      </c>
      <c r="B2500" s="195">
        <v>3.3101851851851851E-3</v>
      </c>
      <c r="C2500" s="196">
        <v>51.929600000000001</v>
      </c>
      <c r="D2500" s="196">
        <v>16.324999999999999</v>
      </c>
      <c r="E2500" s="197">
        <v>42398.003310185188</v>
      </c>
      <c r="F2500" s="198">
        <v>542.22199999999998</v>
      </c>
    </row>
    <row r="2501" spans="1:6" x14ac:dyDescent="0.3">
      <c r="A2501" s="194">
        <v>42399</v>
      </c>
      <c r="B2501" s="195">
        <v>3.3101851851851851E-3</v>
      </c>
      <c r="C2501" s="196">
        <v>52.054900000000004</v>
      </c>
      <c r="D2501" s="196">
        <v>16.324000000000002</v>
      </c>
      <c r="E2501" s="197">
        <v>42399.003310185188</v>
      </c>
      <c r="F2501" s="198">
        <v>542.09669999999994</v>
      </c>
    </row>
    <row r="2502" spans="1:6" x14ac:dyDescent="0.3">
      <c r="A2502" s="194">
        <v>42400</v>
      </c>
      <c r="B2502" s="195">
        <v>3.3101851851851851E-3</v>
      </c>
      <c r="C2502" s="196">
        <v>52.203499999999998</v>
      </c>
      <c r="D2502" s="196">
        <v>16.324999999999999</v>
      </c>
      <c r="E2502" s="197">
        <v>42400.003310185188</v>
      </c>
      <c r="F2502" s="198">
        <v>541.94809999999995</v>
      </c>
    </row>
    <row r="2503" spans="1:6" x14ac:dyDescent="0.3">
      <c r="A2503" s="194">
        <v>42401</v>
      </c>
      <c r="B2503" s="195">
        <v>3.3101851851851851E-3</v>
      </c>
      <c r="C2503" s="196">
        <v>52.303400000000003</v>
      </c>
      <c r="D2503" s="196">
        <v>16.324999999999999</v>
      </c>
      <c r="E2503" s="197">
        <v>42401.003310185188</v>
      </c>
      <c r="F2503" s="198">
        <v>541.84820000000002</v>
      </c>
    </row>
    <row r="2504" spans="1:6" x14ac:dyDescent="0.3">
      <c r="A2504" s="194">
        <v>42402</v>
      </c>
      <c r="B2504" s="195">
        <v>3.3101851851851851E-3</v>
      </c>
      <c r="C2504" s="196">
        <v>52.4998</v>
      </c>
      <c r="D2504" s="196">
        <v>16.324999999999999</v>
      </c>
      <c r="E2504" s="197">
        <v>42402.003310185188</v>
      </c>
      <c r="F2504" s="198">
        <v>541.65179999999998</v>
      </c>
    </row>
    <row r="2505" spans="1:6" x14ac:dyDescent="0.3">
      <c r="A2505" s="194">
        <v>42403</v>
      </c>
      <c r="B2505" s="195">
        <v>3.3101851851851851E-3</v>
      </c>
      <c r="C2505" s="196">
        <v>52.108800000000002</v>
      </c>
      <c r="D2505" s="196">
        <v>16.324000000000002</v>
      </c>
      <c r="E2505" s="197">
        <v>42403.003310185188</v>
      </c>
      <c r="F2505" s="198">
        <v>542.04279999999994</v>
      </c>
    </row>
    <row r="2506" spans="1:6" x14ac:dyDescent="0.3">
      <c r="A2506" s="194">
        <v>42404</v>
      </c>
      <c r="B2506" s="195">
        <v>3.3101851851851851E-3</v>
      </c>
      <c r="C2506" s="196">
        <v>51.731499999999997</v>
      </c>
      <c r="D2506" s="196">
        <v>16.323</v>
      </c>
      <c r="E2506" s="197">
        <v>42404.003310185188</v>
      </c>
      <c r="F2506" s="198">
        <v>542.42010000000005</v>
      </c>
    </row>
    <row r="2507" spans="1:6" x14ac:dyDescent="0.3">
      <c r="A2507" s="194">
        <v>42405</v>
      </c>
      <c r="B2507" s="195">
        <v>3.3101851851851851E-3</v>
      </c>
      <c r="C2507" s="196">
        <v>51.821399999999997</v>
      </c>
      <c r="D2507" s="196">
        <v>16.324000000000002</v>
      </c>
      <c r="E2507" s="197">
        <v>42405.003310185188</v>
      </c>
      <c r="F2507" s="198">
        <v>542.33019999999999</v>
      </c>
    </row>
    <row r="2508" spans="1:6" x14ac:dyDescent="0.3">
      <c r="A2508" s="194">
        <v>42406</v>
      </c>
      <c r="B2508" s="195">
        <v>3.3101851851851851E-3</v>
      </c>
      <c r="C2508" s="196">
        <v>51.645000000000003</v>
      </c>
      <c r="D2508" s="196">
        <v>16.324000000000002</v>
      </c>
      <c r="E2508" s="197">
        <v>42406.003310185188</v>
      </c>
      <c r="F2508" s="198">
        <v>542.50659999999993</v>
      </c>
    </row>
    <row r="2509" spans="1:6" x14ac:dyDescent="0.3">
      <c r="A2509" s="194">
        <v>42407</v>
      </c>
      <c r="B2509" s="195">
        <v>3.3101851851851851E-3</v>
      </c>
      <c r="C2509" s="196">
        <v>51.728200000000001</v>
      </c>
      <c r="D2509" s="196">
        <v>16.323</v>
      </c>
      <c r="E2509" s="197">
        <v>42407.003310185188</v>
      </c>
      <c r="F2509" s="198">
        <v>542.42340000000002</v>
      </c>
    </row>
    <row r="2510" spans="1:6" x14ac:dyDescent="0.3">
      <c r="A2510" s="194">
        <v>42408</v>
      </c>
      <c r="B2510" s="195">
        <v>3.3101851851851851E-3</v>
      </c>
      <c r="C2510" s="196">
        <v>51.676600000000001</v>
      </c>
      <c r="D2510" s="196">
        <v>16.323</v>
      </c>
      <c r="E2510" s="197">
        <v>42408.003310185188</v>
      </c>
      <c r="F2510" s="198">
        <v>542.47500000000002</v>
      </c>
    </row>
    <row r="2511" spans="1:6" x14ac:dyDescent="0.3">
      <c r="A2511" s="194">
        <v>42409</v>
      </c>
      <c r="B2511" s="195">
        <v>3.3101851851851851E-3</v>
      </c>
      <c r="C2511" s="196">
        <v>51.6477</v>
      </c>
      <c r="D2511" s="196">
        <v>16.323</v>
      </c>
      <c r="E2511" s="197">
        <v>42409.003310185188</v>
      </c>
      <c r="F2511" s="198">
        <v>542.50390000000004</v>
      </c>
    </row>
    <row r="2512" spans="1:6" x14ac:dyDescent="0.3">
      <c r="A2512" s="194">
        <v>42410</v>
      </c>
      <c r="B2512" s="195">
        <v>3.3101851851851851E-3</v>
      </c>
      <c r="C2512" s="196">
        <v>51.643700000000003</v>
      </c>
      <c r="D2512" s="196">
        <v>16.323</v>
      </c>
      <c r="E2512" s="197">
        <v>42410.003310185188</v>
      </c>
      <c r="F2512" s="198">
        <v>542.50789999999995</v>
      </c>
    </row>
    <row r="2513" spans="1:6" x14ac:dyDescent="0.3">
      <c r="A2513" s="194">
        <v>42411</v>
      </c>
      <c r="B2513" s="195">
        <v>3.3101851851851851E-3</v>
      </c>
      <c r="C2513" s="196">
        <v>51.748100000000001</v>
      </c>
      <c r="D2513" s="196">
        <v>16.323</v>
      </c>
      <c r="E2513" s="197">
        <v>42411.003310185188</v>
      </c>
      <c r="F2513" s="198">
        <v>542.40350000000001</v>
      </c>
    </row>
    <row r="2514" spans="1:6" x14ac:dyDescent="0.3">
      <c r="A2514" s="194">
        <v>42412</v>
      </c>
      <c r="B2514" s="195">
        <v>3.3101851851851851E-3</v>
      </c>
      <c r="C2514" s="196">
        <v>51.703299999999999</v>
      </c>
      <c r="D2514" s="196">
        <v>16.321999999999999</v>
      </c>
      <c r="E2514" s="197">
        <v>42412.003310185188</v>
      </c>
      <c r="F2514" s="198">
        <v>542.44830000000002</v>
      </c>
    </row>
    <row r="2515" spans="1:6" x14ac:dyDescent="0.3">
      <c r="A2515" s="194">
        <v>42413</v>
      </c>
      <c r="B2515" s="195">
        <v>3.3101851851851851E-3</v>
      </c>
      <c r="C2515" s="196">
        <v>51.687199999999997</v>
      </c>
      <c r="D2515" s="196">
        <v>16.321999999999999</v>
      </c>
      <c r="E2515" s="197">
        <v>42413.003310185188</v>
      </c>
      <c r="F2515" s="198">
        <v>542.46439999999996</v>
      </c>
    </row>
    <row r="2516" spans="1:6" x14ac:dyDescent="0.3">
      <c r="A2516" s="194">
        <v>42414</v>
      </c>
      <c r="B2516" s="195">
        <v>3.3101851851851851E-3</v>
      </c>
      <c r="C2516" s="196">
        <v>51.927100000000003</v>
      </c>
      <c r="D2516" s="196">
        <v>16.321000000000002</v>
      </c>
      <c r="E2516" s="197">
        <v>42414.003310185188</v>
      </c>
      <c r="F2516" s="198">
        <v>542.22450000000003</v>
      </c>
    </row>
    <row r="2517" spans="1:6" x14ac:dyDescent="0.3">
      <c r="A2517" s="194">
        <v>42415</v>
      </c>
      <c r="B2517" s="195">
        <v>3.3101851851851851E-3</v>
      </c>
      <c r="C2517" s="196">
        <v>51.983600000000003</v>
      </c>
      <c r="D2517" s="196">
        <v>16.321999999999999</v>
      </c>
      <c r="E2517" s="197">
        <v>42415.003310185188</v>
      </c>
      <c r="F2517" s="198">
        <v>542.16800000000001</v>
      </c>
    </row>
    <row r="2518" spans="1:6" x14ac:dyDescent="0.3">
      <c r="A2518" s="194">
        <v>42416</v>
      </c>
      <c r="B2518" s="195">
        <v>3.3101851851851851E-3</v>
      </c>
      <c r="C2518" s="196">
        <v>51.976700000000001</v>
      </c>
      <c r="D2518" s="196">
        <v>16.321999999999999</v>
      </c>
      <c r="E2518" s="197">
        <v>42416.003310185188</v>
      </c>
      <c r="F2518" s="198">
        <v>542.17489999999998</v>
      </c>
    </row>
    <row r="2519" spans="1:6" x14ac:dyDescent="0.3">
      <c r="A2519" s="194">
        <v>42417</v>
      </c>
      <c r="B2519" s="195">
        <v>3.3101851851851851E-3</v>
      </c>
      <c r="C2519" s="196">
        <v>51.891599999999997</v>
      </c>
      <c r="D2519" s="196">
        <v>16.321000000000002</v>
      </c>
      <c r="E2519" s="197">
        <v>42417.003310185188</v>
      </c>
      <c r="F2519" s="198">
        <v>542.26</v>
      </c>
    </row>
    <row r="2520" spans="1:6" x14ac:dyDescent="0.3">
      <c r="A2520" s="194">
        <v>42418</v>
      </c>
      <c r="B2520" s="195">
        <v>3.3101851851851851E-3</v>
      </c>
      <c r="C2520" s="196">
        <v>51.988199999999999</v>
      </c>
      <c r="D2520" s="196">
        <v>16.321000000000002</v>
      </c>
      <c r="E2520" s="197">
        <v>42418.003310185188</v>
      </c>
      <c r="F2520" s="198">
        <v>542.16340000000002</v>
      </c>
    </row>
    <row r="2521" spans="1:6" x14ac:dyDescent="0.3">
      <c r="A2521" s="194">
        <v>42419</v>
      </c>
      <c r="B2521" s="195">
        <v>3.3101851851851851E-3</v>
      </c>
      <c r="C2521" s="196">
        <v>51.9373</v>
      </c>
      <c r="D2521" s="196">
        <v>16.321000000000002</v>
      </c>
      <c r="E2521" s="197">
        <v>42419.003310185188</v>
      </c>
      <c r="F2521" s="198">
        <v>542.21429999999998</v>
      </c>
    </row>
    <row r="2522" spans="1:6" x14ac:dyDescent="0.3">
      <c r="A2522" s="194">
        <v>42420</v>
      </c>
      <c r="B2522" s="195">
        <v>3.3101851851851851E-3</v>
      </c>
      <c r="C2522" s="196">
        <v>51.846600000000002</v>
      </c>
      <c r="D2522" s="196">
        <v>16.321000000000002</v>
      </c>
      <c r="E2522" s="197">
        <v>42420.003310185188</v>
      </c>
      <c r="F2522" s="198">
        <v>542.30499999999995</v>
      </c>
    </row>
    <row r="2523" spans="1:6" x14ac:dyDescent="0.3">
      <c r="A2523" s="194">
        <v>42421</v>
      </c>
      <c r="B2523" s="195">
        <v>3.3101851851851851E-3</v>
      </c>
      <c r="C2523" s="196">
        <v>51.871099999999998</v>
      </c>
      <c r="D2523" s="196">
        <v>16.32</v>
      </c>
      <c r="E2523" s="197">
        <v>42421.003310185188</v>
      </c>
      <c r="F2523" s="198">
        <v>542.28049999999996</v>
      </c>
    </row>
    <row r="2524" spans="1:6" x14ac:dyDescent="0.3">
      <c r="A2524" s="194">
        <v>42422</v>
      </c>
      <c r="B2524" s="195">
        <v>3.3101851851851851E-3</v>
      </c>
      <c r="C2524" s="196">
        <v>51.905799999999999</v>
      </c>
      <c r="D2524" s="196">
        <v>16.32</v>
      </c>
      <c r="E2524" s="197">
        <v>42422.003310185188</v>
      </c>
      <c r="F2524" s="198">
        <v>542.24580000000003</v>
      </c>
    </row>
    <row r="2525" spans="1:6" x14ac:dyDescent="0.3">
      <c r="A2525" s="194">
        <v>42423</v>
      </c>
      <c r="B2525" s="195">
        <v>3.3101851851851851E-3</v>
      </c>
      <c r="C2525" s="196">
        <v>52.308799999999998</v>
      </c>
      <c r="D2525" s="196">
        <v>16.32</v>
      </c>
      <c r="E2525" s="197">
        <v>42423.003310185188</v>
      </c>
      <c r="F2525" s="198">
        <v>541.84280000000001</v>
      </c>
    </row>
    <row r="2526" spans="1:6" x14ac:dyDescent="0.3">
      <c r="A2526" s="194">
        <v>42424</v>
      </c>
      <c r="B2526" s="195">
        <v>3.3101851851851851E-3</v>
      </c>
      <c r="C2526" s="196">
        <v>51.796300000000002</v>
      </c>
      <c r="D2526" s="196">
        <v>16.321000000000002</v>
      </c>
      <c r="E2526" s="197">
        <v>42424.003310185188</v>
      </c>
      <c r="F2526" s="198">
        <v>542.35529999999994</v>
      </c>
    </row>
    <row r="2527" spans="1:6" x14ac:dyDescent="0.3">
      <c r="A2527" s="194">
        <v>42425</v>
      </c>
      <c r="B2527" s="195">
        <v>3.3101851851851851E-3</v>
      </c>
      <c r="C2527" s="196">
        <v>51.868299999999998</v>
      </c>
      <c r="D2527" s="196">
        <v>16.32</v>
      </c>
      <c r="E2527" s="197">
        <v>42425.003310185188</v>
      </c>
      <c r="F2527" s="198">
        <v>542.28330000000005</v>
      </c>
    </row>
    <row r="2528" spans="1:6" x14ac:dyDescent="0.3">
      <c r="A2528" s="194">
        <v>42426</v>
      </c>
      <c r="B2528" s="195">
        <v>3.3101851851851851E-3</v>
      </c>
      <c r="C2528" s="196">
        <v>51.7622</v>
      </c>
      <c r="D2528" s="196">
        <v>16.32</v>
      </c>
      <c r="E2528" s="197">
        <v>42426.003310185188</v>
      </c>
      <c r="F2528" s="198">
        <v>542.38940000000002</v>
      </c>
    </row>
    <row r="2529" spans="1:6" x14ac:dyDescent="0.3">
      <c r="A2529" s="194">
        <v>42427</v>
      </c>
      <c r="B2529" s="195">
        <v>3.3101851851851851E-3</v>
      </c>
      <c r="C2529" s="196">
        <v>51.802599999999998</v>
      </c>
      <c r="D2529" s="196">
        <v>16.318999999999999</v>
      </c>
      <c r="E2529" s="197">
        <v>42427.003310185188</v>
      </c>
      <c r="F2529" s="198">
        <v>542.34900000000005</v>
      </c>
    </row>
    <row r="2530" spans="1:6" x14ac:dyDescent="0.3">
      <c r="A2530" s="194">
        <v>42428</v>
      </c>
      <c r="B2530" s="195">
        <v>3.3101851851851851E-3</v>
      </c>
      <c r="C2530" s="196">
        <v>52.027200000000001</v>
      </c>
      <c r="D2530" s="196">
        <v>16.32</v>
      </c>
      <c r="E2530" s="197">
        <v>42428.003310185188</v>
      </c>
      <c r="F2530" s="198">
        <v>542.12440000000004</v>
      </c>
    </row>
    <row r="2531" spans="1:6" x14ac:dyDescent="0.3">
      <c r="A2531" s="194">
        <v>42429</v>
      </c>
      <c r="B2531" s="195">
        <v>3.3101851851851851E-3</v>
      </c>
      <c r="C2531" s="196">
        <v>51.918999999999997</v>
      </c>
      <c r="D2531" s="196">
        <v>16.32</v>
      </c>
      <c r="E2531" s="197">
        <v>42429.003310185188</v>
      </c>
      <c r="F2531" s="198">
        <v>542.23260000000005</v>
      </c>
    </row>
    <row r="2532" spans="1:6" x14ac:dyDescent="0.3">
      <c r="A2532" s="194">
        <v>42430</v>
      </c>
      <c r="B2532" s="195">
        <v>3.3101851851851851E-3</v>
      </c>
      <c r="C2532" s="196">
        <v>51.933199999999999</v>
      </c>
      <c r="D2532" s="196">
        <v>16.318999999999999</v>
      </c>
      <c r="E2532" s="197">
        <v>42430.003310185188</v>
      </c>
      <c r="F2532" s="198">
        <v>542.21839999999997</v>
      </c>
    </row>
    <row r="2533" spans="1:6" x14ac:dyDescent="0.3">
      <c r="A2533" s="194">
        <v>42431</v>
      </c>
      <c r="B2533" s="195">
        <v>3.3101851851851851E-3</v>
      </c>
      <c r="C2533" s="196">
        <v>51.885100000000001</v>
      </c>
      <c r="D2533" s="196">
        <v>16.318999999999999</v>
      </c>
      <c r="E2533" s="197">
        <v>42431.003310185188</v>
      </c>
      <c r="F2533" s="198">
        <v>542.26649999999995</v>
      </c>
    </row>
    <row r="2534" spans="1:6" x14ac:dyDescent="0.3">
      <c r="A2534" s="194">
        <v>42432</v>
      </c>
      <c r="B2534" s="195">
        <v>3.3101851851851851E-3</v>
      </c>
      <c r="C2534" s="196">
        <v>51.889899999999997</v>
      </c>
      <c r="D2534" s="196">
        <v>16.318000000000001</v>
      </c>
      <c r="E2534" s="197">
        <v>42432.003310185188</v>
      </c>
      <c r="F2534" s="198">
        <v>542.26170000000002</v>
      </c>
    </row>
    <row r="2535" spans="1:6" x14ac:dyDescent="0.3">
      <c r="A2535" s="194">
        <v>42433</v>
      </c>
      <c r="B2535" s="195">
        <v>3.3101851851851851E-3</v>
      </c>
      <c r="C2535" s="196">
        <v>51.8962</v>
      </c>
      <c r="D2535" s="196">
        <v>16.318999999999999</v>
      </c>
      <c r="E2535" s="197">
        <v>42433.003310185188</v>
      </c>
      <c r="F2535" s="198">
        <v>542.25540000000001</v>
      </c>
    </row>
    <row r="2536" spans="1:6" x14ac:dyDescent="0.3">
      <c r="A2536" s="194">
        <v>42434</v>
      </c>
      <c r="B2536" s="195">
        <v>3.3101851851851851E-3</v>
      </c>
      <c r="C2536" s="196">
        <v>51.891399999999997</v>
      </c>
      <c r="D2536" s="196">
        <v>16.318000000000001</v>
      </c>
      <c r="E2536" s="197">
        <v>42434.003310185188</v>
      </c>
      <c r="F2536" s="198">
        <v>542.26019999999994</v>
      </c>
    </row>
    <row r="2537" spans="1:6" x14ac:dyDescent="0.3">
      <c r="A2537" s="194">
        <v>42435</v>
      </c>
      <c r="B2537" s="195">
        <v>3.3101851851851851E-3</v>
      </c>
      <c r="C2537" s="196">
        <v>51.994300000000003</v>
      </c>
      <c r="D2537" s="196">
        <v>16.318000000000001</v>
      </c>
      <c r="E2537" s="197">
        <v>42435.003310185188</v>
      </c>
      <c r="F2537" s="198">
        <v>542.15729999999996</v>
      </c>
    </row>
    <row r="2538" spans="1:6" x14ac:dyDescent="0.3">
      <c r="A2538" s="194">
        <v>42436</v>
      </c>
      <c r="B2538" s="195">
        <v>3.3101851851851851E-3</v>
      </c>
      <c r="C2538" s="196">
        <v>52.290399999999998</v>
      </c>
      <c r="D2538" s="196">
        <v>16.318999999999999</v>
      </c>
      <c r="E2538" s="197">
        <v>42436.003310185188</v>
      </c>
      <c r="F2538" s="198">
        <v>541.86120000000005</v>
      </c>
    </row>
    <row r="2539" spans="1:6" x14ac:dyDescent="0.3">
      <c r="A2539" s="194">
        <v>42437</v>
      </c>
      <c r="B2539" s="195">
        <v>3.3101851851851851E-3</v>
      </c>
      <c r="C2539" s="196">
        <v>52.3673</v>
      </c>
      <c r="D2539" s="196">
        <v>16.318000000000001</v>
      </c>
      <c r="E2539" s="197">
        <v>42437.003310185188</v>
      </c>
      <c r="F2539" s="198">
        <v>541.78430000000003</v>
      </c>
    </row>
    <row r="2540" spans="1:6" x14ac:dyDescent="0.3">
      <c r="A2540" s="194">
        <v>42438</v>
      </c>
      <c r="B2540" s="195">
        <v>3.3101851851851851E-3</v>
      </c>
      <c r="C2540" s="196">
        <v>52.179900000000004</v>
      </c>
      <c r="D2540" s="196">
        <v>16.317</v>
      </c>
      <c r="E2540" s="197">
        <v>42438.003310185188</v>
      </c>
      <c r="F2540" s="198">
        <v>541.97169999999994</v>
      </c>
    </row>
    <row r="2541" spans="1:6" x14ac:dyDescent="0.3">
      <c r="A2541" s="194">
        <v>42439</v>
      </c>
      <c r="B2541" s="195">
        <v>3.3101851851851851E-3</v>
      </c>
      <c r="C2541" s="196">
        <v>51.967100000000002</v>
      </c>
      <c r="D2541" s="196">
        <v>16.317</v>
      </c>
      <c r="E2541" s="197">
        <v>42439.003310185188</v>
      </c>
      <c r="F2541" s="198">
        <v>542.18449999999996</v>
      </c>
    </row>
    <row r="2542" spans="1:6" x14ac:dyDescent="0.3">
      <c r="A2542" s="194">
        <v>42440</v>
      </c>
      <c r="B2542" s="195">
        <v>3.3101851851851851E-3</v>
      </c>
      <c r="C2542" s="196">
        <v>51.8065</v>
      </c>
      <c r="D2542" s="196">
        <v>16.317</v>
      </c>
      <c r="E2542" s="197">
        <v>42440.003310185188</v>
      </c>
      <c r="F2542" s="198">
        <v>542.3451</v>
      </c>
    </row>
    <row r="2543" spans="1:6" x14ac:dyDescent="0.3">
      <c r="A2543" s="194">
        <v>42441</v>
      </c>
      <c r="B2543" s="195">
        <v>3.3101851851851851E-3</v>
      </c>
      <c r="C2543" s="196">
        <v>52.019500000000001</v>
      </c>
      <c r="D2543" s="196">
        <v>16.315999999999999</v>
      </c>
      <c r="E2543" s="197">
        <v>42441.003310185188</v>
      </c>
      <c r="F2543" s="198">
        <v>542.13210000000004</v>
      </c>
    </row>
    <row r="2544" spans="1:6" x14ac:dyDescent="0.3">
      <c r="A2544" s="194">
        <v>42442</v>
      </c>
      <c r="B2544" s="195">
        <v>3.3101851851851851E-3</v>
      </c>
      <c r="C2544" s="196">
        <v>52.156999999999996</v>
      </c>
      <c r="D2544" s="196">
        <v>16.317</v>
      </c>
      <c r="E2544" s="197">
        <v>42442.003310185188</v>
      </c>
      <c r="F2544" s="198">
        <v>541.99459999999999</v>
      </c>
    </row>
    <row r="2545" spans="1:6" x14ac:dyDescent="0.3">
      <c r="A2545" s="194">
        <v>42443</v>
      </c>
      <c r="B2545" s="195">
        <v>3.3101851851851851E-3</v>
      </c>
      <c r="C2545" s="196">
        <v>52.116799999999998</v>
      </c>
      <c r="D2545" s="196">
        <v>16.315999999999999</v>
      </c>
      <c r="E2545" s="197">
        <v>42443.003310185188</v>
      </c>
      <c r="F2545" s="198">
        <v>542.03480000000002</v>
      </c>
    </row>
    <row r="2546" spans="1:6" x14ac:dyDescent="0.3">
      <c r="A2546" s="194">
        <v>42444</v>
      </c>
      <c r="B2546" s="195">
        <v>3.3101851851851851E-3</v>
      </c>
      <c r="C2546" s="196">
        <v>52.186399999999999</v>
      </c>
      <c r="D2546" s="196">
        <v>16.318000000000001</v>
      </c>
      <c r="E2546" s="197">
        <v>42444.003310185188</v>
      </c>
      <c r="F2546" s="198">
        <v>541.96519999999998</v>
      </c>
    </row>
    <row r="2547" spans="1:6" x14ac:dyDescent="0.3">
      <c r="A2547" s="194">
        <v>42445</v>
      </c>
      <c r="B2547" s="195">
        <v>3.3101851851851851E-3</v>
      </c>
      <c r="C2547" s="196">
        <v>52.0152</v>
      </c>
      <c r="D2547" s="196">
        <v>16.317</v>
      </c>
      <c r="E2547" s="197">
        <v>42445.003310185188</v>
      </c>
      <c r="F2547" s="198">
        <v>542.13639999999998</v>
      </c>
    </row>
    <row r="2548" spans="1:6" x14ac:dyDescent="0.3">
      <c r="A2548" s="194">
        <v>42446</v>
      </c>
      <c r="B2548" s="195">
        <v>3.3101851851851851E-3</v>
      </c>
      <c r="C2548" s="196">
        <v>51.987000000000002</v>
      </c>
      <c r="D2548" s="196">
        <v>16.318000000000001</v>
      </c>
      <c r="E2548" s="197">
        <v>42446.003310185188</v>
      </c>
      <c r="F2548" s="198">
        <v>542.16459999999995</v>
      </c>
    </row>
    <row r="2549" spans="1:6" x14ac:dyDescent="0.3">
      <c r="A2549" s="194">
        <v>42447</v>
      </c>
      <c r="B2549" s="195">
        <v>3.3101851851851851E-3</v>
      </c>
      <c r="C2549" s="196">
        <v>52.142200000000003</v>
      </c>
      <c r="D2549" s="196">
        <v>16.318000000000001</v>
      </c>
      <c r="E2549" s="197">
        <v>42447.003310185188</v>
      </c>
      <c r="F2549" s="198">
        <v>542.00940000000003</v>
      </c>
    </row>
    <row r="2550" spans="1:6" x14ac:dyDescent="0.3">
      <c r="A2550" s="194">
        <v>42448</v>
      </c>
      <c r="B2550" s="195">
        <v>3.3101851851851851E-3</v>
      </c>
      <c r="C2550" s="196">
        <v>51.982399999999998</v>
      </c>
      <c r="D2550" s="196">
        <v>16.317</v>
      </c>
      <c r="E2550" s="197">
        <v>42448.003310185188</v>
      </c>
      <c r="F2550" s="198">
        <v>542.16920000000005</v>
      </c>
    </row>
    <row r="2551" spans="1:6" x14ac:dyDescent="0.3">
      <c r="A2551" s="194">
        <v>42449</v>
      </c>
      <c r="B2551" s="195">
        <v>3.3101851851851851E-3</v>
      </c>
      <c r="C2551" s="196">
        <v>51.816099999999999</v>
      </c>
      <c r="D2551" s="196">
        <v>16.315000000000001</v>
      </c>
      <c r="E2551" s="197">
        <v>42449.003310185188</v>
      </c>
      <c r="F2551" s="198">
        <v>542.33550000000002</v>
      </c>
    </row>
    <row r="2552" spans="1:6" x14ac:dyDescent="0.3">
      <c r="A2552" s="194">
        <v>42450</v>
      </c>
      <c r="B2552" s="195">
        <v>3.3101851851851851E-3</v>
      </c>
      <c r="C2552" s="196">
        <v>51.819000000000003</v>
      </c>
      <c r="D2552" s="196">
        <v>16.315000000000001</v>
      </c>
      <c r="E2552" s="197">
        <v>42450.003310185188</v>
      </c>
      <c r="F2552" s="198">
        <v>542.33259999999996</v>
      </c>
    </row>
    <row r="2553" spans="1:6" x14ac:dyDescent="0.3">
      <c r="A2553" s="194">
        <v>42451</v>
      </c>
      <c r="B2553" s="195">
        <v>3.3101851851851851E-3</v>
      </c>
      <c r="C2553" s="196">
        <v>52.057600000000001</v>
      </c>
      <c r="D2553" s="196">
        <v>16.315000000000001</v>
      </c>
      <c r="E2553" s="197">
        <v>42451.003310185188</v>
      </c>
      <c r="F2553" s="198">
        <v>542.09400000000005</v>
      </c>
    </row>
    <row r="2554" spans="1:6" x14ac:dyDescent="0.3">
      <c r="A2554" s="194">
        <v>42452</v>
      </c>
      <c r="B2554" s="195">
        <v>3.3101851851851851E-3</v>
      </c>
      <c r="C2554" s="196">
        <v>52.403399999999998</v>
      </c>
      <c r="D2554" s="196">
        <v>16.315999999999999</v>
      </c>
      <c r="E2554" s="197">
        <v>42452.003310185188</v>
      </c>
      <c r="F2554" s="198">
        <v>541.7482</v>
      </c>
    </row>
    <row r="2555" spans="1:6" x14ac:dyDescent="0.3">
      <c r="A2555" s="194">
        <v>42453</v>
      </c>
      <c r="B2555" s="195">
        <v>3.3101851851851851E-3</v>
      </c>
      <c r="C2555" s="196">
        <v>51.994300000000003</v>
      </c>
      <c r="D2555" s="196">
        <v>16.317</v>
      </c>
      <c r="E2555" s="197">
        <v>42453.003310185188</v>
      </c>
      <c r="F2555" s="198">
        <v>542.15729999999996</v>
      </c>
    </row>
    <row r="2556" spans="1:6" x14ac:dyDescent="0.3">
      <c r="A2556" s="194">
        <v>42454</v>
      </c>
      <c r="B2556" s="195">
        <v>3.3101851851851851E-3</v>
      </c>
      <c r="C2556" s="196">
        <v>52.133499999999998</v>
      </c>
      <c r="D2556" s="196">
        <v>16.315000000000001</v>
      </c>
      <c r="E2556" s="197">
        <v>42454.003310185188</v>
      </c>
      <c r="F2556" s="198">
        <v>542.0181</v>
      </c>
    </row>
    <row r="2557" spans="1:6" x14ac:dyDescent="0.3">
      <c r="A2557" s="194">
        <v>42455</v>
      </c>
      <c r="B2557" s="195">
        <v>3.3101851851851851E-3</v>
      </c>
      <c r="C2557" s="196">
        <v>52.270400000000002</v>
      </c>
      <c r="D2557" s="196">
        <v>16.315000000000001</v>
      </c>
      <c r="E2557" s="197">
        <v>42455.003310185188</v>
      </c>
      <c r="F2557" s="198">
        <v>541.88120000000004</v>
      </c>
    </row>
    <row r="2558" spans="1:6" x14ac:dyDescent="0.3">
      <c r="A2558" s="194">
        <v>42456</v>
      </c>
      <c r="B2558" s="195">
        <v>3.3101851851851851E-3</v>
      </c>
      <c r="C2558" s="196">
        <v>51.949800000000003</v>
      </c>
      <c r="D2558" s="196">
        <v>16.315000000000001</v>
      </c>
      <c r="E2558" s="197">
        <v>42456.003310185188</v>
      </c>
      <c r="F2558" s="198">
        <v>542.20180000000005</v>
      </c>
    </row>
    <row r="2559" spans="1:6" x14ac:dyDescent="0.3">
      <c r="A2559" s="194">
        <v>42457</v>
      </c>
      <c r="B2559" s="195">
        <v>3.3101851851851851E-3</v>
      </c>
      <c r="C2559" s="196">
        <v>51.967300000000002</v>
      </c>
      <c r="D2559" s="196">
        <v>16.315999999999999</v>
      </c>
      <c r="E2559" s="197">
        <v>42457.003310185188</v>
      </c>
      <c r="F2559" s="198">
        <v>542.18430000000001</v>
      </c>
    </row>
    <row r="2560" spans="1:6" x14ac:dyDescent="0.3">
      <c r="A2560" s="194">
        <v>42458</v>
      </c>
      <c r="B2560" s="195">
        <v>3.3101851851851851E-3</v>
      </c>
      <c r="C2560" s="196">
        <v>52.250700000000002</v>
      </c>
      <c r="D2560" s="196">
        <v>16.314</v>
      </c>
      <c r="E2560" s="197">
        <v>42458.003310185188</v>
      </c>
      <c r="F2560" s="198">
        <v>541.90089999999998</v>
      </c>
    </row>
    <row r="2561" spans="1:6" x14ac:dyDescent="0.3">
      <c r="A2561" s="194">
        <v>42459</v>
      </c>
      <c r="B2561" s="195">
        <v>3.3101851851851851E-3</v>
      </c>
      <c r="C2561" s="196">
        <v>52.270600000000002</v>
      </c>
      <c r="D2561" s="196">
        <v>16.312999999999999</v>
      </c>
      <c r="E2561" s="197">
        <v>42459.003310185188</v>
      </c>
      <c r="F2561" s="198">
        <v>541.88099999999997</v>
      </c>
    </row>
    <row r="2562" spans="1:6" x14ac:dyDescent="0.3">
      <c r="A2562" s="194">
        <v>42460</v>
      </c>
      <c r="B2562" s="195">
        <v>3.3101851851851851E-3</v>
      </c>
      <c r="C2562" s="196">
        <v>52.192399999999999</v>
      </c>
      <c r="D2562" s="196">
        <v>16.314</v>
      </c>
      <c r="E2562" s="197">
        <v>42460.003310185188</v>
      </c>
      <c r="F2562" s="198">
        <v>541.95920000000001</v>
      </c>
    </row>
    <row r="2563" spans="1:6" x14ac:dyDescent="0.3">
      <c r="A2563" s="194">
        <v>42461</v>
      </c>
      <c r="B2563" s="195">
        <v>3.3101851851851851E-3</v>
      </c>
      <c r="C2563" s="196">
        <v>52.123199999999997</v>
      </c>
      <c r="D2563" s="196">
        <v>16.314</v>
      </c>
      <c r="E2563" s="197">
        <v>42461.003310185188</v>
      </c>
      <c r="F2563" s="198">
        <v>542.02840000000003</v>
      </c>
    </row>
    <row r="2564" spans="1:6" x14ac:dyDescent="0.3">
      <c r="A2564" s="194">
        <v>42462</v>
      </c>
      <c r="B2564" s="195">
        <v>3.3101851851851851E-3</v>
      </c>
      <c r="C2564" s="196">
        <v>51.804499999999997</v>
      </c>
      <c r="D2564" s="196">
        <v>16.314</v>
      </c>
      <c r="E2564" s="197">
        <v>42462.003310185188</v>
      </c>
      <c r="F2564" s="198">
        <v>542.34709999999995</v>
      </c>
    </row>
    <row r="2565" spans="1:6" x14ac:dyDescent="0.3">
      <c r="A2565" s="194">
        <v>42463</v>
      </c>
      <c r="B2565" s="195">
        <v>3.3101851851851851E-3</v>
      </c>
      <c r="C2565" s="196">
        <v>51.820099999999996</v>
      </c>
      <c r="D2565" s="196">
        <v>16.314</v>
      </c>
      <c r="E2565" s="197">
        <v>42463.003310185188</v>
      </c>
      <c r="F2565" s="198">
        <v>542.33150000000001</v>
      </c>
    </row>
    <row r="2566" spans="1:6" x14ac:dyDescent="0.3">
      <c r="A2566" s="194">
        <v>42464</v>
      </c>
      <c r="B2566" s="195">
        <v>3.3101851851851851E-3</v>
      </c>
      <c r="C2566" s="196">
        <v>51.868699999999997</v>
      </c>
      <c r="D2566" s="196">
        <v>16.312999999999999</v>
      </c>
      <c r="E2566" s="197">
        <v>42464.003310185188</v>
      </c>
      <c r="F2566" s="198">
        <v>542.28290000000004</v>
      </c>
    </row>
    <row r="2567" spans="1:6" x14ac:dyDescent="0.3">
      <c r="A2567" s="194">
        <v>42465</v>
      </c>
      <c r="B2567" s="195">
        <v>3.3101851851851851E-3</v>
      </c>
      <c r="C2567" s="196">
        <v>51.856200000000001</v>
      </c>
      <c r="D2567" s="196">
        <v>16.312999999999999</v>
      </c>
      <c r="E2567" s="197">
        <v>42465.003310185188</v>
      </c>
      <c r="F2567" s="198">
        <v>542.29539999999997</v>
      </c>
    </row>
    <row r="2568" spans="1:6" x14ac:dyDescent="0.3">
      <c r="A2568" s="194">
        <v>42466</v>
      </c>
      <c r="B2568" s="195">
        <v>3.3101851851851851E-3</v>
      </c>
      <c r="C2568" s="196">
        <v>51.846600000000002</v>
      </c>
      <c r="D2568" s="196">
        <v>16.312999999999999</v>
      </c>
      <c r="E2568" s="197">
        <v>42466.003310185188</v>
      </c>
      <c r="F2568" s="198">
        <v>542.30499999999995</v>
      </c>
    </row>
    <row r="2569" spans="1:6" x14ac:dyDescent="0.3">
      <c r="A2569" s="194">
        <v>42467</v>
      </c>
      <c r="B2569" s="195">
        <v>3.3101851851851851E-3</v>
      </c>
      <c r="C2569" s="196">
        <v>51.830399999999997</v>
      </c>
      <c r="D2569" s="196">
        <v>16.312999999999999</v>
      </c>
      <c r="E2569" s="197">
        <v>42467.003310185188</v>
      </c>
      <c r="F2569" s="198">
        <v>542.32119999999998</v>
      </c>
    </row>
    <row r="2570" spans="1:6" x14ac:dyDescent="0.3">
      <c r="A2570" s="194">
        <v>42468</v>
      </c>
      <c r="B2570" s="195">
        <v>3.3101851851851851E-3</v>
      </c>
      <c r="C2570" s="196">
        <v>51.8782</v>
      </c>
      <c r="D2570" s="196">
        <v>16.312999999999999</v>
      </c>
      <c r="E2570" s="197">
        <v>42468.003310185188</v>
      </c>
      <c r="F2570" s="198">
        <v>542.27340000000004</v>
      </c>
    </row>
    <row r="2571" spans="1:6" x14ac:dyDescent="0.3">
      <c r="A2571" s="194">
        <v>42469</v>
      </c>
      <c r="B2571" s="195">
        <v>3.3101851851851851E-3</v>
      </c>
      <c r="C2571" s="196">
        <v>51.900500000000001</v>
      </c>
      <c r="D2571" s="196">
        <v>16.314</v>
      </c>
      <c r="E2571" s="197">
        <v>42469.003310185188</v>
      </c>
      <c r="F2571" s="198">
        <v>542.25109999999995</v>
      </c>
    </row>
    <row r="2572" spans="1:6" x14ac:dyDescent="0.3">
      <c r="A2572" s="194">
        <v>42470</v>
      </c>
      <c r="B2572" s="195">
        <v>3.3101851851851851E-3</v>
      </c>
      <c r="C2572" s="196">
        <v>52.117699999999999</v>
      </c>
      <c r="D2572" s="196">
        <v>16.312999999999999</v>
      </c>
      <c r="E2572" s="197">
        <v>42470.003310185188</v>
      </c>
      <c r="F2572" s="198">
        <v>542.03390000000002</v>
      </c>
    </row>
    <row r="2573" spans="1:6" x14ac:dyDescent="0.3">
      <c r="A2573" s="194">
        <v>42471</v>
      </c>
      <c r="B2573" s="195">
        <v>3.3101851851851851E-3</v>
      </c>
      <c r="C2573" s="196">
        <v>52.138599999999997</v>
      </c>
      <c r="D2573" s="196">
        <v>16.312999999999999</v>
      </c>
      <c r="E2573" s="197">
        <v>42471.003310185188</v>
      </c>
      <c r="F2573" s="198">
        <v>542.01300000000003</v>
      </c>
    </row>
    <row r="2574" spans="1:6" x14ac:dyDescent="0.3">
      <c r="A2574" s="194">
        <v>42472</v>
      </c>
      <c r="B2574" s="195">
        <v>3.3101851851851851E-3</v>
      </c>
      <c r="C2574" s="196">
        <v>51.870699999999999</v>
      </c>
      <c r="D2574" s="196">
        <v>16.312999999999999</v>
      </c>
      <c r="E2574" s="197">
        <v>42472.003310185188</v>
      </c>
      <c r="F2574" s="198">
        <v>542.28089999999997</v>
      </c>
    </row>
    <row r="2575" spans="1:6" x14ac:dyDescent="0.3">
      <c r="A2575" s="194">
        <v>42473</v>
      </c>
      <c r="B2575" s="195">
        <v>3.3101851851851851E-3</v>
      </c>
      <c r="C2575" s="196">
        <v>51.894599999999997</v>
      </c>
      <c r="D2575" s="196">
        <v>16.311</v>
      </c>
      <c r="E2575" s="197">
        <v>42473.003310185188</v>
      </c>
      <c r="F2575" s="198">
        <v>542.25699999999995</v>
      </c>
    </row>
    <row r="2576" spans="1:6" x14ac:dyDescent="0.3">
      <c r="A2576" s="194">
        <v>42474</v>
      </c>
      <c r="B2576" s="195">
        <v>3.3101851851851851E-3</v>
      </c>
      <c r="C2576" s="196">
        <v>51.993099999999998</v>
      </c>
      <c r="D2576" s="196">
        <v>16.314</v>
      </c>
      <c r="E2576" s="197">
        <v>42474.003310185188</v>
      </c>
      <c r="F2576" s="198">
        <v>542.1585</v>
      </c>
    </row>
    <row r="2577" spans="1:6" x14ac:dyDescent="0.3">
      <c r="A2577" s="194">
        <v>42475</v>
      </c>
      <c r="B2577" s="195">
        <v>3.3101851851851851E-3</v>
      </c>
      <c r="C2577" s="196">
        <v>52.269399999999997</v>
      </c>
      <c r="D2577" s="196">
        <v>16.312999999999999</v>
      </c>
      <c r="E2577" s="197">
        <v>42475.003310185188</v>
      </c>
      <c r="F2577" s="198">
        <v>541.88220000000001</v>
      </c>
    </row>
    <row r="2578" spans="1:6" x14ac:dyDescent="0.3">
      <c r="A2578" s="194">
        <v>42476</v>
      </c>
      <c r="B2578" s="195">
        <v>3.3101851851851851E-3</v>
      </c>
      <c r="C2578" s="196">
        <v>52.391399999999997</v>
      </c>
      <c r="D2578" s="196">
        <v>16.312000000000001</v>
      </c>
      <c r="E2578" s="197">
        <v>42476.003310185188</v>
      </c>
      <c r="F2578" s="198">
        <v>541.76019999999994</v>
      </c>
    </row>
    <row r="2579" spans="1:6" x14ac:dyDescent="0.3">
      <c r="A2579" s="194">
        <v>42477</v>
      </c>
      <c r="B2579" s="195">
        <v>3.3101851851851851E-3</v>
      </c>
      <c r="C2579" s="196">
        <v>52.053899999999999</v>
      </c>
      <c r="D2579" s="196">
        <v>16.311</v>
      </c>
      <c r="E2579" s="197">
        <v>42477.003310185188</v>
      </c>
      <c r="F2579" s="198">
        <v>542.09770000000003</v>
      </c>
    </row>
    <row r="2580" spans="1:6" x14ac:dyDescent="0.3">
      <c r="A2580" s="194">
        <v>42478</v>
      </c>
      <c r="B2580" s="195">
        <v>3.3101851851851851E-3</v>
      </c>
      <c r="C2580" s="196">
        <v>51.891399999999997</v>
      </c>
      <c r="D2580" s="196">
        <v>16.311</v>
      </c>
      <c r="E2580" s="197">
        <v>42478.003310185188</v>
      </c>
      <c r="F2580" s="198">
        <v>542.26019999999994</v>
      </c>
    </row>
    <row r="2581" spans="1:6" x14ac:dyDescent="0.3">
      <c r="A2581" s="194">
        <v>42479</v>
      </c>
      <c r="B2581" s="195">
        <v>3.3101851851851851E-3</v>
      </c>
      <c r="C2581" s="196">
        <v>51.850499999999997</v>
      </c>
      <c r="D2581" s="196">
        <v>16.311</v>
      </c>
      <c r="E2581" s="197">
        <v>42479.003310185188</v>
      </c>
      <c r="F2581" s="198">
        <v>542.30110000000002</v>
      </c>
    </row>
    <row r="2582" spans="1:6" x14ac:dyDescent="0.3">
      <c r="A2582" s="194">
        <v>42480</v>
      </c>
      <c r="B2582" s="195">
        <v>3.3101851851851851E-3</v>
      </c>
      <c r="C2582" s="196">
        <v>51.962200000000003</v>
      </c>
      <c r="D2582" s="196">
        <v>16.309999999999999</v>
      </c>
      <c r="E2582" s="197">
        <v>42480.003310185188</v>
      </c>
      <c r="F2582" s="198">
        <v>542.18939999999998</v>
      </c>
    </row>
    <row r="2583" spans="1:6" x14ac:dyDescent="0.3">
      <c r="A2583" s="194">
        <v>42481</v>
      </c>
      <c r="B2583" s="195">
        <v>3.3101851851851851E-3</v>
      </c>
      <c r="C2583" s="196">
        <v>51.935200000000002</v>
      </c>
      <c r="D2583" s="196">
        <v>16.309999999999999</v>
      </c>
      <c r="E2583" s="197">
        <v>42481.003310185188</v>
      </c>
      <c r="F2583" s="198">
        <v>542.21640000000002</v>
      </c>
    </row>
    <row r="2584" spans="1:6" x14ac:dyDescent="0.3">
      <c r="A2584" s="194">
        <v>42482</v>
      </c>
      <c r="B2584" s="195">
        <v>3.3101851851851851E-3</v>
      </c>
      <c r="C2584" s="196">
        <v>51.869599999999998</v>
      </c>
      <c r="D2584" s="196">
        <v>16.311</v>
      </c>
      <c r="E2584" s="197">
        <v>42482.003310185188</v>
      </c>
      <c r="F2584" s="198">
        <v>542.28200000000004</v>
      </c>
    </row>
    <row r="2585" spans="1:6" x14ac:dyDescent="0.3">
      <c r="A2585" s="194">
        <v>42483</v>
      </c>
      <c r="B2585" s="195">
        <v>3.3101851851851851E-3</v>
      </c>
      <c r="C2585" s="196">
        <v>51.911499999999997</v>
      </c>
      <c r="D2585" s="196">
        <v>16.311</v>
      </c>
      <c r="E2585" s="197">
        <v>42483.003310185188</v>
      </c>
      <c r="F2585" s="198">
        <v>542.24009999999998</v>
      </c>
    </row>
    <row r="2586" spans="1:6" x14ac:dyDescent="0.3">
      <c r="A2586" s="194">
        <v>42484</v>
      </c>
      <c r="B2586" s="195">
        <v>3.3101851851851851E-3</v>
      </c>
      <c r="C2586" s="196">
        <v>52.211199999999998</v>
      </c>
      <c r="D2586" s="196">
        <v>16.309999999999999</v>
      </c>
      <c r="E2586" s="197">
        <v>42484.003310185188</v>
      </c>
      <c r="F2586" s="198">
        <v>541.94039999999995</v>
      </c>
    </row>
    <row r="2587" spans="1:6" x14ac:dyDescent="0.3">
      <c r="A2587" s="194">
        <v>42485</v>
      </c>
      <c r="B2587" s="195">
        <v>3.3101851851851851E-3</v>
      </c>
      <c r="C2587" s="196">
        <v>52.234999999999999</v>
      </c>
      <c r="D2587" s="196">
        <v>16.311</v>
      </c>
      <c r="E2587" s="197">
        <v>42485.003310185188</v>
      </c>
      <c r="F2587" s="198">
        <v>541.91660000000002</v>
      </c>
    </row>
    <row r="2588" spans="1:6" x14ac:dyDescent="0.3">
      <c r="A2588" s="194">
        <v>42486</v>
      </c>
      <c r="B2588" s="195">
        <v>3.3101851851851851E-3</v>
      </c>
      <c r="C2588" s="196">
        <v>52.289200000000001</v>
      </c>
      <c r="D2588" s="196">
        <v>16.311</v>
      </c>
      <c r="E2588" s="197">
        <v>42486.003310185188</v>
      </c>
      <c r="F2588" s="198">
        <v>541.86239999999998</v>
      </c>
    </row>
    <row r="2589" spans="1:6" x14ac:dyDescent="0.3">
      <c r="A2589" s="194">
        <v>42487</v>
      </c>
      <c r="B2589" s="195">
        <v>3.3101851851851851E-3</v>
      </c>
      <c r="C2589" s="196">
        <v>52.241700000000002</v>
      </c>
      <c r="D2589" s="196">
        <v>16.311</v>
      </c>
      <c r="E2589" s="197">
        <v>42487.003310185188</v>
      </c>
      <c r="F2589" s="198">
        <v>541.90989999999999</v>
      </c>
    </row>
    <row r="2590" spans="1:6" x14ac:dyDescent="0.3">
      <c r="A2590" s="194">
        <v>42488</v>
      </c>
      <c r="B2590" s="195">
        <v>3.3101851851851851E-3</v>
      </c>
      <c r="C2590" s="196">
        <v>52.303699999999999</v>
      </c>
      <c r="D2590" s="196">
        <v>16.309999999999999</v>
      </c>
      <c r="E2590" s="197">
        <v>42488.003310185188</v>
      </c>
      <c r="F2590" s="198">
        <v>541.84789999999998</v>
      </c>
    </row>
    <row r="2591" spans="1:6" x14ac:dyDescent="0.3">
      <c r="A2591" s="194">
        <v>42489</v>
      </c>
      <c r="B2591" s="195">
        <v>3.3101851851851851E-3</v>
      </c>
      <c r="C2591" s="196">
        <v>52.332999999999998</v>
      </c>
      <c r="D2591" s="196">
        <v>16.309999999999999</v>
      </c>
      <c r="E2591" s="197">
        <v>42489.003310185188</v>
      </c>
      <c r="F2591" s="198">
        <v>541.81859999999995</v>
      </c>
    </row>
    <row r="2592" spans="1:6" x14ac:dyDescent="0.3">
      <c r="A2592" s="194">
        <v>42490</v>
      </c>
      <c r="B2592" s="195">
        <v>3.3101851851851851E-3</v>
      </c>
      <c r="C2592" s="196">
        <v>52.2318</v>
      </c>
      <c r="D2592" s="196">
        <v>16.309999999999999</v>
      </c>
      <c r="E2592" s="197">
        <v>42490.003310185188</v>
      </c>
      <c r="F2592" s="198">
        <v>541.91980000000001</v>
      </c>
    </row>
    <row r="2593" spans="1:6" x14ac:dyDescent="0.3">
      <c r="A2593" s="194">
        <v>42491</v>
      </c>
      <c r="B2593" s="195">
        <v>3.3101851851851851E-3</v>
      </c>
      <c r="C2593" s="196">
        <v>52.131</v>
      </c>
      <c r="D2593" s="196">
        <v>16.309999999999999</v>
      </c>
      <c r="E2593" s="197">
        <v>42491.003310185188</v>
      </c>
      <c r="F2593" s="198">
        <v>542.02059999999994</v>
      </c>
    </row>
    <row r="2594" spans="1:6" x14ac:dyDescent="0.3">
      <c r="A2594" s="194">
        <v>42492</v>
      </c>
      <c r="B2594" s="195">
        <v>3.3101851851851851E-3</v>
      </c>
      <c r="C2594" s="196">
        <v>51.83</v>
      </c>
      <c r="D2594" s="196">
        <v>16.309000000000001</v>
      </c>
      <c r="E2594" s="197">
        <v>42492.003310185188</v>
      </c>
      <c r="F2594" s="198">
        <v>542.32159999999999</v>
      </c>
    </row>
    <row r="2595" spans="1:6" x14ac:dyDescent="0.3">
      <c r="A2595" s="194">
        <v>42493</v>
      </c>
      <c r="B2595" s="195">
        <v>3.3101851851851851E-3</v>
      </c>
      <c r="C2595" s="196">
        <v>51.901299999999999</v>
      </c>
      <c r="D2595" s="196">
        <v>16.309000000000001</v>
      </c>
      <c r="E2595" s="197">
        <v>42493.003310185188</v>
      </c>
      <c r="F2595" s="198">
        <v>542.25030000000004</v>
      </c>
    </row>
    <row r="2596" spans="1:6" x14ac:dyDescent="0.3">
      <c r="A2596" s="194">
        <v>42494</v>
      </c>
      <c r="B2596" s="195">
        <v>3.3101851851851851E-3</v>
      </c>
      <c r="C2596" s="196">
        <v>51.790999999999997</v>
      </c>
      <c r="D2596" s="196">
        <v>16.309000000000001</v>
      </c>
      <c r="E2596" s="197">
        <v>42494.003310185188</v>
      </c>
      <c r="F2596" s="198">
        <v>542.36059999999998</v>
      </c>
    </row>
    <row r="2597" spans="1:6" x14ac:dyDescent="0.3">
      <c r="A2597" s="194">
        <v>42495</v>
      </c>
      <c r="B2597" s="195">
        <v>3.3101851851851851E-3</v>
      </c>
      <c r="C2597" s="196">
        <v>51.834400000000002</v>
      </c>
      <c r="D2597" s="196">
        <v>16.306999999999999</v>
      </c>
      <c r="E2597" s="197">
        <v>42495.003310185188</v>
      </c>
      <c r="F2597" s="198">
        <v>542.31719999999996</v>
      </c>
    </row>
    <row r="2598" spans="1:6" x14ac:dyDescent="0.3">
      <c r="A2598" s="194">
        <v>42496</v>
      </c>
      <c r="B2598" s="195">
        <v>3.3101851851851851E-3</v>
      </c>
      <c r="C2598" s="196">
        <v>51.9786</v>
      </c>
      <c r="D2598" s="196">
        <v>16.308</v>
      </c>
      <c r="E2598" s="197">
        <v>42496.003310185188</v>
      </c>
      <c r="F2598" s="198">
        <v>542.173</v>
      </c>
    </row>
    <row r="2599" spans="1:6" x14ac:dyDescent="0.3">
      <c r="A2599" s="194">
        <v>42497</v>
      </c>
      <c r="B2599" s="195">
        <v>3.3101851851851851E-3</v>
      </c>
      <c r="C2599" s="196">
        <v>52.208199999999998</v>
      </c>
      <c r="D2599" s="196">
        <v>16.309000000000001</v>
      </c>
      <c r="E2599" s="197">
        <v>42497.003310185188</v>
      </c>
      <c r="F2599" s="198">
        <v>541.9434</v>
      </c>
    </row>
    <row r="2600" spans="1:6" x14ac:dyDescent="0.3">
      <c r="A2600" s="194">
        <v>42498</v>
      </c>
      <c r="B2600" s="195">
        <v>3.3101851851851851E-3</v>
      </c>
      <c r="C2600" s="196">
        <v>52.164499999999997</v>
      </c>
      <c r="D2600" s="196">
        <v>16.309000000000001</v>
      </c>
      <c r="E2600" s="197">
        <v>42498.003310185188</v>
      </c>
      <c r="F2600" s="198">
        <v>541.98710000000005</v>
      </c>
    </row>
    <row r="2601" spans="1:6" x14ac:dyDescent="0.3">
      <c r="A2601" s="194">
        <v>42499</v>
      </c>
      <c r="B2601" s="195">
        <v>3.3101851851851851E-3</v>
      </c>
      <c r="C2601" s="196">
        <v>52.251800000000003</v>
      </c>
      <c r="D2601" s="196">
        <v>16.308</v>
      </c>
      <c r="E2601" s="197">
        <v>42499.003310185188</v>
      </c>
      <c r="F2601" s="198">
        <v>541.89980000000003</v>
      </c>
    </row>
    <row r="2602" spans="1:6" x14ac:dyDescent="0.3">
      <c r="A2602" s="194">
        <v>42500</v>
      </c>
      <c r="B2602" s="195">
        <v>3.3101851851851851E-3</v>
      </c>
      <c r="C2602" s="196">
        <v>52.168799999999997</v>
      </c>
      <c r="D2602" s="196">
        <v>16.308</v>
      </c>
      <c r="E2602" s="197">
        <v>42500.003310185188</v>
      </c>
      <c r="F2602" s="198">
        <v>541.9828</v>
      </c>
    </row>
    <row r="2603" spans="1:6" x14ac:dyDescent="0.3">
      <c r="A2603" s="194">
        <v>42501</v>
      </c>
      <c r="B2603" s="195">
        <v>3.3101851851851851E-3</v>
      </c>
      <c r="C2603" s="196">
        <v>52.042000000000002</v>
      </c>
      <c r="D2603" s="196">
        <v>16.308</v>
      </c>
      <c r="E2603" s="197">
        <v>42501.003310185188</v>
      </c>
      <c r="F2603" s="198">
        <v>542.1096</v>
      </c>
    </row>
    <row r="2604" spans="1:6" x14ac:dyDescent="0.3">
      <c r="A2604" s="194">
        <v>42502</v>
      </c>
      <c r="B2604" s="195">
        <v>3.3101851851851851E-3</v>
      </c>
      <c r="C2604" s="196">
        <v>51.804400000000001</v>
      </c>
      <c r="D2604" s="196">
        <v>16.306999999999999</v>
      </c>
      <c r="E2604" s="197">
        <v>42502.003310185188</v>
      </c>
      <c r="F2604" s="198">
        <v>542.34720000000004</v>
      </c>
    </row>
    <row r="2605" spans="1:6" x14ac:dyDescent="0.3">
      <c r="A2605" s="194">
        <v>42503</v>
      </c>
      <c r="B2605" s="195">
        <v>3.3101851851851851E-3</v>
      </c>
      <c r="C2605" s="196">
        <v>51.762500000000003</v>
      </c>
      <c r="D2605" s="196">
        <v>16.308</v>
      </c>
      <c r="E2605" s="197">
        <v>42503.003310185188</v>
      </c>
      <c r="F2605" s="198">
        <v>542.38909999999998</v>
      </c>
    </row>
    <row r="2606" spans="1:6" x14ac:dyDescent="0.3">
      <c r="A2606" s="194">
        <v>42504</v>
      </c>
      <c r="B2606" s="195">
        <v>3.3101851851851851E-3</v>
      </c>
      <c r="C2606" s="196">
        <v>51.895499999999998</v>
      </c>
      <c r="D2606" s="196">
        <v>16.306999999999999</v>
      </c>
      <c r="E2606" s="197">
        <v>42504.003310185188</v>
      </c>
      <c r="F2606" s="198">
        <v>542.25609999999995</v>
      </c>
    </row>
    <row r="2607" spans="1:6" x14ac:dyDescent="0.3">
      <c r="A2607" s="194">
        <v>42505</v>
      </c>
      <c r="B2607" s="195">
        <v>3.3101851851851851E-3</v>
      </c>
      <c r="C2607" s="196">
        <v>51.9754</v>
      </c>
      <c r="D2607" s="196">
        <v>16.306000000000001</v>
      </c>
      <c r="E2607" s="197">
        <v>42505.003310185188</v>
      </c>
      <c r="F2607" s="198">
        <v>542.17619999999999</v>
      </c>
    </row>
    <row r="2608" spans="1:6" x14ac:dyDescent="0.3">
      <c r="A2608" s="194">
        <v>42506</v>
      </c>
      <c r="B2608" s="195">
        <v>3.3101851851851851E-3</v>
      </c>
      <c r="C2608" s="196">
        <v>52.172600000000003</v>
      </c>
      <c r="D2608" s="196">
        <v>16.306999999999999</v>
      </c>
      <c r="E2608" s="197">
        <v>42506.003310185188</v>
      </c>
      <c r="F2608" s="198">
        <v>541.97900000000004</v>
      </c>
    </row>
    <row r="2609" spans="1:6" x14ac:dyDescent="0.3">
      <c r="A2609" s="194">
        <v>42507</v>
      </c>
      <c r="B2609" s="195">
        <v>3.3101851851851851E-3</v>
      </c>
      <c r="C2609" s="196">
        <v>52.067700000000002</v>
      </c>
      <c r="D2609" s="196">
        <v>16.306999999999999</v>
      </c>
      <c r="E2609" s="197">
        <v>42507.003310185188</v>
      </c>
      <c r="F2609" s="198">
        <v>542.08389999999997</v>
      </c>
    </row>
    <row r="2610" spans="1:6" x14ac:dyDescent="0.3">
      <c r="A2610" s="194">
        <v>42508</v>
      </c>
      <c r="B2610" s="195">
        <v>3.3101851851851851E-3</v>
      </c>
      <c r="C2610" s="196">
        <v>51.895000000000003</v>
      </c>
      <c r="D2610" s="196">
        <v>16.308</v>
      </c>
      <c r="E2610" s="197">
        <v>42508.003310185188</v>
      </c>
      <c r="F2610" s="198">
        <v>542.25659999999993</v>
      </c>
    </row>
    <row r="2611" spans="1:6" x14ac:dyDescent="0.3">
      <c r="A2611" s="194">
        <v>42509</v>
      </c>
      <c r="B2611" s="195">
        <v>3.3101851851851851E-3</v>
      </c>
      <c r="C2611" s="196">
        <v>51.947699999999998</v>
      </c>
      <c r="D2611" s="196">
        <v>16.306999999999999</v>
      </c>
      <c r="E2611" s="197">
        <v>42509.003310185188</v>
      </c>
      <c r="F2611" s="198">
        <v>542.20389999999998</v>
      </c>
    </row>
    <row r="2612" spans="1:6" x14ac:dyDescent="0.3">
      <c r="A2612" s="194">
        <v>42510</v>
      </c>
      <c r="B2612" s="195">
        <v>3.3101851851851851E-3</v>
      </c>
      <c r="C2612" s="196">
        <v>52.091799999999999</v>
      </c>
      <c r="D2612" s="196">
        <v>16.306000000000001</v>
      </c>
      <c r="E2612" s="197">
        <v>42510.003310185188</v>
      </c>
      <c r="F2612" s="198">
        <v>542.0598</v>
      </c>
    </row>
    <row r="2613" spans="1:6" x14ac:dyDescent="0.3">
      <c r="A2613" s="194">
        <v>42511</v>
      </c>
      <c r="B2613" s="195">
        <v>3.3101851851851851E-3</v>
      </c>
      <c r="C2613" s="196">
        <v>52.044800000000002</v>
      </c>
      <c r="D2613" s="196">
        <v>16.305</v>
      </c>
      <c r="E2613" s="197">
        <v>42511.003310185188</v>
      </c>
      <c r="F2613" s="198">
        <v>542.10680000000002</v>
      </c>
    </row>
    <row r="2614" spans="1:6" x14ac:dyDescent="0.3">
      <c r="A2614" s="194">
        <v>42512</v>
      </c>
      <c r="B2614" s="195">
        <v>3.3101851851851851E-3</v>
      </c>
      <c r="C2614" s="196">
        <v>52.033799999999999</v>
      </c>
      <c r="D2614" s="196">
        <v>16.306999999999999</v>
      </c>
      <c r="E2614" s="197">
        <v>42512.003310185188</v>
      </c>
      <c r="F2614" s="198">
        <v>542.11779999999999</v>
      </c>
    </row>
    <row r="2615" spans="1:6" x14ac:dyDescent="0.3">
      <c r="A2615" s="194">
        <v>42513</v>
      </c>
      <c r="B2615" s="195">
        <v>3.3101851851851851E-3</v>
      </c>
      <c r="C2615" s="196">
        <v>52.1355</v>
      </c>
      <c r="D2615" s="196">
        <v>16.305</v>
      </c>
      <c r="E2615" s="197">
        <v>42513.003310185188</v>
      </c>
      <c r="F2615" s="198">
        <v>542.01610000000005</v>
      </c>
    </row>
    <row r="2616" spans="1:6" x14ac:dyDescent="0.3">
      <c r="A2616" s="194">
        <v>42514</v>
      </c>
      <c r="B2616" s="195">
        <v>3.3101851851851851E-3</v>
      </c>
      <c r="C2616" s="196">
        <v>52.140900000000002</v>
      </c>
      <c r="D2616" s="196">
        <v>16.306000000000001</v>
      </c>
      <c r="E2616" s="197">
        <v>42514.003310185188</v>
      </c>
      <c r="F2616" s="198">
        <v>542.01070000000004</v>
      </c>
    </row>
    <row r="2617" spans="1:6" x14ac:dyDescent="0.3">
      <c r="A2617" s="194">
        <v>42515</v>
      </c>
      <c r="B2617" s="195">
        <v>3.3101851851851851E-3</v>
      </c>
      <c r="C2617" s="196">
        <v>52.0396</v>
      </c>
      <c r="D2617" s="196">
        <v>16.306000000000001</v>
      </c>
      <c r="E2617" s="197">
        <v>42515.003310185188</v>
      </c>
      <c r="F2617" s="198">
        <v>542.11199999999997</v>
      </c>
    </row>
    <row r="2618" spans="1:6" x14ac:dyDescent="0.3">
      <c r="A2618" s="194">
        <v>42516</v>
      </c>
      <c r="B2618" s="195">
        <v>3.3101851851851851E-3</v>
      </c>
      <c r="C2618" s="196">
        <v>52.0837</v>
      </c>
      <c r="D2618" s="196">
        <v>16.306000000000001</v>
      </c>
      <c r="E2618" s="197">
        <v>42516.003310185188</v>
      </c>
      <c r="F2618" s="198">
        <v>542.06790000000001</v>
      </c>
    </row>
    <row r="2619" spans="1:6" x14ac:dyDescent="0.3">
      <c r="A2619" s="194">
        <v>42517</v>
      </c>
      <c r="B2619" s="195">
        <v>3.3101851851851851E-3</v>
      </c>
      <c r="C2619" s="196">
        <v>52.176600000000001</v>
      </c>
      <c r="D2619" s="196">
        <v>16.306000000000001</v>
      </c>
      <c r="E2619" s="197">
        <v>42517.003310185188</v>
      </c>
      <c r="F2619" s="198">
        <v>541.97500000000002</v>
      </c>
    </row>
    <row r="2620" spans="1:6" x14ac:dyDescent="0.3">
      <c r="A2620" s="194">
        <v>42518</v>
      </c>
      <c r="B2620" s="195">
        <v>3.3101851851851851E-3</v>
      </c>
      <c r="C2620" s="196">
        <v>52.086799999999997</v>
      </c>
      <c r="D2620" s="196">
        <v>16.303999999999998</v>
      </c>
      <c r="E2620" s="197">
        <v>42518.003310185188</v>
      </c>
      <c r="F2620" s="198">
        <v>542.06479999999999</v>
      </c>
    </row>
    <row r="2621" spans="1:6" x14ac:dyDescent="0.3">
      <c r="A2621" s="194">
        <v>42519</v>
      </c>
      <c r="B2621" s="195">
        <v>3.3101851851851851E-3</v>
      </c>
      <c r="C2621" s="196">
        <v>51.946599999999997</v>
      </c>
      <c r="D2621" s="196">
        <v>16.306000000000001</v>
      </c>
      <c r="E2621" s="197">
        <v>42519.003310185188</v>
      </c>
      <c r="F2621" s="198">
        <v>542.20500000000004</v>
      </c>
    </row>
    <row r="2622" spans="1:6" x14ac:dyDescent="0.3">
      <c r="A2622" s="194">
        <v>42520</v>
      </c>
      <c r="B2622" s="195">
        <v>3.3101851851851851E-3</v>
      </c>
      <c r="C2622" s="196">
        <v>51.989100000000001</v>
      </c>
      <c r="D2622" s="196">
        <v>16.306000000000001</v>
      </c>
      <c r="E2622" s="197">
        <v>42520.003310185188</v>
      </c>
      <c r="F2622" s="198">
        <v>542.16250000000002</v>
      </c>
    </row>
    <row r="2623" spans="1:6" x14ac:dyDescent="0.3">
      <c r="A2623" s="194">
        <v>42521</v>
      </c>
      <c r="B2623" s="195">
        <v>3.3101851851851851E-3</v>
      </c>
      <c r="C2623" s="196">
        <v>52.073099999999997</v>
      </c>
      <c r="D2623" s="196">
        <v>16.303999999999998</v>
      </c>
      <c r="E2623" s="197">
        <v>42521.003310185188</v>
      </c>
      <c r="F2623" s="198">
        <v>542.07849999999996</v>
      </c>
    </row>
    <row r="2624" spans="1:6" x14ac:dyDescent="0.3">
      <c r="A2624" s="194">
        <v>42522</v>
      </c>
      <c r="B2624" s="195">
        <v>3.3101851851851851E-3</v>
      </c>
      <c r="C2624" s="196">
        <v>52.007899999999999</v>
      </c>
      <c r="D2624" s="196">
        <v>16.306000000000001</v>
      </c>
      <c r="E2624" s="197">
        <v>42522.003310185188</v>
      </c>
      <c r="F2624" s="198">
        <v>542.14369999999997</v>
      </c>
    </row>
    <row r="2625" spans="1:6" x14ac:dyDescent="0.3">
      <c r="A2625" s="194">
        <v>42523</v>
      </c>
      <c r="B2625" s="195">
        <v>3.3101851851851851E-3</v>
      </c>
      <c r="C2625" s="196">
        <v>51.908099999999997</v>
      </c>
      <c r="D2625" s="196">
        <v>16.303999999999998</v>
      </c>
      <c r="E2625" s="197">
        <v>42523.003310185188</v>
      </c>
      <c r="F2625" s="198">
        <v>542.24350000000004</v>
      </c>
    </row>
    <row r="2626" spans="1:6" x14ac:dyDescent="0.3">
      <c r="A2626" s="194">
        <v>42524</v>
      </c>
      <c r="B2626" s="195">
        <v>3.3101851851851851E-3</v>
      </c>
      <c r="C2626" s="196">
        <v>51.901499999999999</v>
      </c>
      <c r="D2626" s="196">
        <v>16.305</v>
      </c>
      <c r="E2626" s="197">
        <v>42524.003310185188</v>
      </c>
      <c r="F2626" s="198">
        <v>542.25009999999997</v>
      </c>
    </row>
    <row r="2627" spans="1:6" x14ac:dyDescent="0.3">
      <c r="A2627" s="194">
        <v>42525</v>
      </c>
      <c r="B2627" s="195">
        <v>3.3101851851851851E-3</v>
      </c>
      <c r="C2627" s="196">
        <v>51.980800000000002</v>
      </c>
      <c r="D2627" s="196">
        <v>16.303000000000001</v>
      </c>
      <c r="E2627" s="197">
        <v>42525.003310185188</v>
      </c>
      <c r="F2627" s="198">
        <v>542.17079999999999</v>
      </c>
    </row>
    <row r="2628" spans="1:6" x14ac:dyDescent="0.3">
      <c r="A2628" s="194">
        <v>42526</v>
      </c>
      <c r="B2628" s="195">
        <v>3.3101851851851851E-3</v>
      </c>
      <c r="C2628" s="196">
        <v>51.880400000000002</v>
      </c>
      <c r="D2628" s="196">
        <v>16.306000000000001</v>
      </c>
      <c r="E2628" s="197">
        <v>42526.003310185188</v>
      </c>
      <c r="F2628" s="198">
        <v>542.27120000000002</v>
      </c>
    </row>
    <row r="2629" spans="1:6" x14ac:dyDescent="0.3">
      <c r="A2629" s="194">
        <v>42527</v>
      </c>
      <c r="B2629" s="195">
        <v>3.3101851851851851E-3</v>
      </c>
      <c r="C2629" s="196">
        <v>52</v>
      </c>
      <c r="D2629" s="196">
        <v>16.303999999999998</v>
      </c>
      <c r="E2629" s="197">
        <v>42527.003310185188</v>
      </c>
      <c r="F2629" s="198">
        <v>542.15160000000003</v>
      </c>
    </row>
    <row r="2630" spans="1:6" x14ac:dyDescent="0.3">
      <c r="A2630" s="194">
        <v>42528</v>
      </c>
      <c r="B2630" s="195">
        <v>3.3101851851851851E-3</v>
      </c>
      <c r="C2630" s="196">
        <v>52.096800000000002</v>
      </c>
      <c r="D2630" s="196">
        <v>16.303999999999998</v>
      </c>
      <c r="E2630" s="197">
        <v>42528.003310185188</v>
      </c>
      <c r="F2630" s="198">
        <v>542.0548</v>
      </c>
    </row>
    <row r="2631" spans="1:6" x14ac:dyDescent="0.3">
      <c r="A2631" s="194">
        <v>42529</v>
      </c>
      <c r="B2631" s="195">
        <v>3.3101851851851851E-3</v>
      </c>
      <c r="C2631" s="196">
        <v>52.0486</v>
      </c>
      <c r="D2631" s="196">
        <v>16.303999999999998</v>
      </c>
      <c r="E2631" s="197">
        <v>42529.003310185188</v>
      </c>
      <c r="F2631" s="198">
        <v>542.10299999999995</v>
      </c>
    </row>
    <row r="2632" spans="1:6" x14ac:dyDescent="0.3">
      <c r="A2632" s="194">
        <v>42530</v>
      </c>
      <c r="B2632" s="195">
        <v>3.3101851851851851E-3</v>
      </c>
      <c r="C2632" s="196">
        <v>52.046700000000001</v>
      </c>
      <c r="D2632" s="196">
        <v>16.303000000000001</v>
      </c>
      <c r="E2632" s="197">
        <v>42530.003310185188</v>
      </c>
      <c r="F2632" s="198">
        <v>542.10490000000004</v>
      </c>
    </row>
    <row r="2633" spans="1:6" x14ac:dyDescent="0.3">
      <c r="A2633" s="194">
        <v>42531</v>
      </c>
      <c r="B2633" s="195">
        <v>3.3101851851851851E-3</v>
      </c>
      <c r="C2633" s="196">
        <v>51.978900000000003</v>
      </c>
      <c r="D2633" s="196">
        <v>16.302</v>
      </c>
      <c r="E2633" s="197">
        <v>42531.003310185188</v>
      </c>
      <c r="F2633" s="198">
        <v>542.17269999999996</v>
      </c>
    </row>
    <row r="2634" spans="1:6" x14ac:dyDescent="0.3">
      <c r="A2634" s="194">
        <v>42532</v>
      </c>
      <c r="B2634" s="195">
        <v>3.3101851851851851E-3</v>
      </c>
      <c r="C2634" s="196">
        <v>51.925400000000003</v>
      </c>
      <c r="D2634" s="196">
        <v>16.303999999999998</v>
      </c>
      <c r="E2634" s="197">
        <v>42532.003310185188</v>
      </c>
      <c r="F2634" s="198">
        <v>542.22619999999995</v>
      </c>
    </row>
    <row r="2635" spans="1:6" x14ac:dyDescent="0.3">
      <c r="A2635" s="194">
        <v>42533</v>
      </c>
      <c r="B2635" s="195">
        <v>3.3101851851851851E-3</v>
      </c>
      <c r="C2635" s="196">
        <v>51.907899999999998</v>
      </c>
      <c r="D2635" s="196">
        <v>16.303999999999998</v>
      </c>
      <c r="E2635" s="197">
        <v>42533.003310185188</v>
      </c>
      <c r="F2635" s="198">
        <v>542.24369999999999</v>
      </c>
    </row>
    <row r="2636" spans="1:6" x14ac:dyDescent="0.3">
      <c r="A2636" s="194">
        <v>42534</v>
      </c>
      <c r="B2636" s="195">
        <v>3.3101851851851851E-3</v>
      </c>
      <c r="C2636" s="196">
        <v>51.924300000000002</v>
      </c>
      <c r="D2636" s="196">
        <v>16.303000000000001</v>
      </c>
      <c r="E2636" s="197">
        <v>42534.003310185188</v>
      </c>
      <c r="F2636" s="198">
        <v>542.22730000000001</v>
      </c>
    </row>
    <row r="2637" spans="1:6" x14ac:dyDescent="0.3">
      <c r="A2637" s="194">
        <v>42535</v>
      </c>
      <c r="B2637" s="195">
        <v>3.3101851851851851E-3</v>
      </c>
      <c r="C2637" s="196">
        <v>52.024999999999999</v>
      </c>
      <c r="D2637" s="196">
        <v>16.303000000000001</v>
      </c>
      <c r="E2637" s="197">
        <v>42535.003310185188</v>
      </c>
      <c r="F2637" s="198">
        <v>542.12660000000005</v>
      </c>
    </row>
    <row r="2638" spans="1:6" x14ac:dyDescent="0.3">
      <c r="A2638" s="194">
        <v>42536</v>
      </c>
      <c r="B2638" s="195">
        <v>3.3101851851851851E-3</v>
      </c>
      <c r="C2638" s="196">
        <v>52.045299999999997</v>
      </c>
      <c r="D2638" s="196">
        <v>16.302</v>
      </c>
      <c r="E2638" s="197">
        <v>42536.003310185188</v>
      </c>
      <c r="F2638" s="198">
        <v>542.10630000000003</v>
      </c>
    </row>
    <row r="2639" spans="1:6" x14ac:dyDescent="0.3">
      <c r="A2639" s="194">
        <v>42537</v>
      </c>
      <c r="B2639" s="195">
        <v>3.3101851851851851E-3</v>
      </c>
      <c r="C2639" s="196">
        <v>52.063800000000001</v>
      </c>
      <c r="D2639" s="196">
        <v>16.302</v>
      </c>
      <c r="E2639" s="197">
        <v>42537.003310185188</v>
      </c>
      <c r="F2639" s="198">
        <v>542.08780000000002</v>
      </c>
    </row>
    <row r="2640" spans="1:6" x14ac:dyDescent="0.3">
      <c r="A2640" s="194">
        <v>42538</v>
      </c>
      <c r="B2640" s="195">
        <v>3.3101851851851851E-3</v>
      </c>
      <c r="C2640" s="196">
        <v>51.949199999999998</v>
      </c>
      <c r="D2640" s="196">
        <v>16.303000000000001</v>
      </c>
      <c r="E2640" s="197">
        <v>42538.003310185188</v>
      </c>
      <c r="F2640" s="198">
        <v>542.20240000000001</v>
      </c>
    </row>
    <row r="2641" spans="1:6" x14ac:dyDescent="0.3">
      <c r="A2641" s="194">
        <v>42539</v>
      </c>
      <c r="B2641" s="195">
        <v>3.3101851851851851E-3</v>
      </c>
      <c r="C2641" s="196">
        <v>51.875</v>
      </c>
      <c r="D2641" s="196">
        <v>16.303000000000001</v>
      </c>
      <c r="E2641" s="197">
        <v>42539.003310185188</v>
      </c>
      <c r="F2641" s="198">
        <v>542.27660000000003</v>
      </c>
    </row>
    <row r="2642" spans="1:6" x14ac:dyDescent="0.3">
      <c r="A2642" s="194">
        <v>42540</v>
      </c>
      <c r="B2642" s="195">
        <v>3.3101851851851851E-3</v>
      </c>
      <c r="C2642" s="196">
        <v>51.796999999999997</v>
      </c>
      <c r="D2642" s="196">
        <v>16.300999999999998</v>
      </c>
      <c r="E2642" s="197">
        <v>42540.003310185188</v>
      </c>
      <c r="F2642" s="198">
        <v>542.3546</v>
      </c>
    </row>
    <row r="2643" spans="1:6" x14ac:dyDescent="0.3">
      <c r="A2643" s="194">
        <v>42541</v>
      </c>
      <c r="B2643" s="195">
        <v>3.3101851851851851E-3</v>
      </c>
      <c r="C2643" s="196">
        <v>51.804499999999997</v>
      </c>
      <c r="D2643" s="196">
        <v>16.302</v>
      </c>
      <c r="E2643" s="197">
        <v>42541.003310185188</v>
      </c>
      <c r="F2643" s="198">
        <v>542.34709999999995</v>
      </c>
    </row>
    <row r="2644" spans="1:6" x14ac:dyDescent="0.3">
      <c r="A2644" s="194">
        <v>42542</v>
      </c>
      <c r="B2644" s="195">
        <v>3.3101851851851851E-3</v>
      </c>
      <c r="C2644" s="196">
        <v>51.739400000000003</v>
      </c>
      <c r="D2644" s="196">
        <v>16.303000000000001</v>
      </c>
      <c r="E2644" s="197">
        <v>42542.003310185188</v>
      </c>
      <c r="F2644" s="198">
        <v>542.41219999999998</v>
      </c>
    </row>
    <row r="2645" spans="1:6" x14ac:dyDescent="0.3">
      <c r="A2645" s="194">
        <v>42543</v>
      </c>
      <c r="B2645" s="195">
        <v>3.3101851851851851E-3</v>
      </c>
      <c r="C2645" s="196">
        <v>51.919199999999996</v>
      </c>
      <c r="D2645" s="196">
        <v>16.300999999999998</v>
      </c>
      <c r="E2645" s="197">
        <v>42543.003310185188</v>
      </c>
      <c r="F2645" s="198">
        <v>542.23239999999998</v>
      </c>
    </row>
    <row r="2646" spans="1:6" x14ac:dyDescent="0.3">
      <c r="A2646" s="194">
        <v>42544</v>
      </c>
      <c r="B2646" s="195">
        <v>3.3101851851851851E-3</v>
      </c>
      <c r="C2646" s="196">
        <v>51.901800000000001</v>
      </c>
      <c r="D2646" s="196">
        <v>16.300999999999998</v>
      </c>
      <c r="E2646" s="197">
        <v>42544.003310185188</v>
      </c>
      <c r="F2646" s="198">
        <v>542.24980000000005</v>
      </c>
    </row>
    <row r="2647" spans="1:6" x14ac:dyDescent="0.3">
      <c r="A2647" s="194">
        <v>42545</v>
      </c>
      <c r="B2647" s="195">
        <v>3.3101851851851851E-3</v>
      </c>
      <c r="C2647" s="196">
        <v>51.874099999999999</v>
      </c>
      <c r="D2647" s="196">
        <v>16.300999999999998</v>
      </c>
      <c r="E2647" s="197">
        <v>42545.003310185188</v>
      </c>
      <c r="F2647" s="198">
        <v>542.27750000000003</v>
      </c>
    </row>
    <row r="2648" spans="1:6" x14ac:dyDescent="0.3">
      <c r="A2648" s="194">
        <v>42546</v>
      </c>
      <c r="B2648" s="195">
        <v>3.3101851851851851E-3</v>
      </c>
      <c r="C2648" s="196">
        <v>52.0199</v>
      </c>
      <c r="D2648" s="196">
        <v>16.302</v>
      </c>
      <c r="E2648" s="197">
        <v>42546.003310185188</v>
      </c>
      <c r="F2648" s="198">
        <v>542.13170000000002</v>
      </c>
    </row>
    <row r="2649" spans="1:6" x14ac:dyDescent="0.3">
      <c r="A2649" s="194">
        <v>42547</v>
      </c>
      <c r="B2649" s="195">
        <v>3.3101851851851851E-3</v>
      </c>
      <c r="C2649" s="196">
        <v>51.931800000000003</v>
      </c>
      <c r="D2649" s="196">
        <v>16.3</v>
      </c>
      <c r="E2649" s="197">
        <v>42547.003310185188</v>
      </c>
      <c r="F2649" s="198">
        <v>542.21979999999996</v>
      </c>
    </row>
    <row r="2650" spans="1:6" x14ac:dyDescent="0.3">
      <c r="A2650" s="194">
        <v>42548</v>
      </c>
      <c r="B2650" s="195">
        <v>3.3101851851851851E-3</v>
      </c>
      <c r="C2650" s="196">
        <v>51.832900000000002</v>
      </c>
      <c r="D2650" s="196">
        <v>16.300999999999998</v>
      </c>
      <c r="E2650" s="197">
        <v>42548.003310185188</v>
      </c>
      <c r="F2650" s="198">
        <v>542.31870000000004</v>
      </c>
    </row>
    <row r="2651" spans="1:6" x14ac:dyDescent="0.3">
      <c r="A2651" s="194">
        <v>42549</v>
      </c>
      <c r="B2651" s="195">
        <v>3.3101851851851851E-3</v>
      </c>
      <c r="C2651" s="196">
        <v>51.830599999999997</v>
      </c>
      <c r="D2651" s="196">
        <v>16.3</v>
      </c>
      <c r="E2651" s="197">
        <v>42549.003310185188</v>
      </c>
      <c r="F2651" s="198">
        <v>542.32100000000003</v>
      </c>
    </row>
    <row r="2652" spans="1:6" x14ac:dyDescent="0.3">
      <c r="A2652" s="194">
        <v>42550</v>
      </c>
      <c r="B2652" s="195">
        <v>3.3101851851851851E-3</v>
      </c>
      <c r="C2652" s="196">
        <v>51.8583</v>
      </c>
      <c r="D2652" s="196">
        <v>16.3</v>
      </c>
      <c r="E2652" s="197">
        <v>42550.003310185188</v>
      </c>
      <c r="F2652" s="198">
        <v>542.29330000000004</v>
      </c>
    </row>
    <row r="2653" spans="1:6" x14ac:dyDescent="0.3">
      <c r="A2653" s="194">
        <v>42551</v>
      </c>
      <c r="B2653" s="195">
        <v>3.3101851851851851E-3</v>
      </c>
      <c r="C2653" s="196">
        <v>51.920699999999997</v>
      </c>
      <c r="D2653" s="196">
        <v>16.3</v>
      </c>
      <c r="E2653" s="197">
        <v>42551.003310185188</v>
      </c>
      <c r="F2653" s="198">
        <v>542.23090000000002</v>
      </c>
    </row>
    <row r="2654" spans="1:6" x14ac:dyDescent="0.3">
      <c r="A2654" s="194">
        <v>42552</v>
      </c>
      <c r="B2654" s="195">
        <v>3.3101851851851851E-3</v>
      </c>
      <c r="C2654" s="196">
        <v>51.977699999999999</v>
      </c>
      <c r="D2654" s="196">
        <v>16.3</v>
      </c>
      <c r="E2654" s="197">
        <v>42552.003310185188</v>
      </c>
      <c r="F2654" s="198">
        <v>542.1739</v>
      </c>
    </row>
    <row r="2655" spans="1:6" x14ac:dyDescent="0.3">
      <c r="A2655" s="194">
        <v>42553</v>
      </c>
      <c r="B2655" s="195">
        <v>3.3101851851851851E-3</v>
      </c>
      <c r="C2655" s="196">
        <v>52.018599999999999</v>
      </c>
      <c r="D2655" s="196">
        <v>16.3</v>
      </c>
      <c r="E2655" s="197">
        <v>42553.003310185188</v>
      </c>
      <c r="F2655" s="198">
        <v>542.13300000000004</v>
      </c>
    </row>
    <row r="2656" spans="1:6" x14ac:dyDescent="0.3">
      <c r="A2656" s="194">
        <v>42554</v>
      </c>
      <c r="B2656" s="195">
        <v>3.3101851851851851E-3</v>
      </c>
      <c r="C2656" s="196">
        <v>52.017299999999999</v>
      </c>
      <c r="D2656" s="196">
        <v>16.298999999999999</v>
      </c>
      <c r="E2656" s="197">
        <v>42554.003310185188</v>
      </c>
      <c r="F2656" s="198">
        <v>542.13429999999994</v>
      </c>
    </row>
    <row r="2657" spans="1:6" x14ac:dyDescent="0.3">
      <c r="A2657" s="194">
        <v>42555</v>
      </c>
      <c r="B2657" s="195">
        <v>3.3101851851851851E-3</v>
      </c>
      <c r="C2657" s="196">
        <v>51.903300000000002</v>
      </c>
      <c r="D2657" s="196">
        <v>16.298999999999999</v>
      </c>
      <c r="E2657" s="197">
        <v>42555.003310185188</v>
      </c>
      <c r="F2657" s="198">
        <v>542.24829999999997</v>
      </c>
    </row>
    <row r="2658" spans="1:6" x14ac:dyDescent="0.3">
      <c r="A2658" s="194">
        <v>42556</v>
      </c>
      <c r="B2658" s="195">
        <v>3.3101851851851851E-3</v>
      </c>
      <c r="C2658" s="196">
        <v>51.905999999999999</v>
      </c>
      <c r="D2658" s="196">
        <v>16.3</v>
      </c>
      <c r="E2658" s="197">
        <v>42556.003310185188</v>
      </c>
      <c r="F2658" s="198">
        <v>542.24559999999997</v>
      </c>
    </row>
    <row r="2659" spans="1:6" x14ac:dyDescent="0.3">
      <c r="A2659" s="194">
        <v>42557</v>
      </c>
      <c r="B2659" s="195">
        <v>3.3101851851851851E-3</v>
      </c>
      <c r="C2659" s="196">
        <v>52.003599999999999</v>
      </c>
      <c r="D2659" s="196">
        <v>16.298999999999999</v>
      </c>
      <c r="E2659" s="197">
        <v>42557.003310185188</v>
      </c>
      <c r="F2659" s="198">
        <v>542.14800000000002</v>
      </c>
    </row>
    <row r="2660" spans="1:6" x14ac:dyDescent="0.3">
      <c r="A2660" s="194">
        <v>42558</v>
      </c>
      <c r="B2660" s="195">
        <v>3.3101851851851851E-3</v>
      </c>
      <c r="C2660" s="196">
        <v>52.026299999999999</v>
      </c>
      <c r="D2660" s="196">
        <v>16.3</v>
      </c>
      <c r="E2660" s="197">
        <v>42558.003310185188</v>
      </c>
      <c r="F2660" s="198">
        <v>542.12530000000004</v>
      </c>
    </row>
    <row r="2661" spans="1:6" x14ac:dyDescent="0.3">
      <c r="A2661" s="194">
        <v>42559</v>
      </c>
      <c r="B2661" s="195">
        <v>3.3101851851851851E-3</v>
      </c>
      <c r="C2661" s="196">
        <v>51.981499999999997</v>
      </c>
      <c r="D2661" s="196">
        <v>16.3</v>
      </c>
      <c r="E2661" s="197">
        <v>42559.003310185188</v>
      </c>
      <c r="F2661" s="198">
        <v>542.17010000000005</v>
      </c>
    </row>
    <row r="2662" spans="1:6" x14ac:dyDescent="0.3">
      <c r="A2662" s="194">
        <v>42560</v>
      </c>
      <c r="B2662" s="195">
        <v>3.3101851851851851E-3</v>
      </c>
      <c r="C2662" s="196">
        <v>51.8842</v>
      </c>
      <c r="D2662" s="196">
        <v>16.298999999999999</v>
      </c>
      <c r="E2662" s="197">
        <v>42560.003310185188</v>
      </c>
      <c r="F2662" s="198">
        <v>542.26739999999995</v>
      </c>
    </row>
    <row r="2663" spans="1:6" x14ac:dyDescent="0.3">
      <c r="A2663" s="194">
        <v>42561</v>
      </c>
      <c r="B2663" s="195">
        <v>3.3101851851851851E-3</v>
      </c>
      <c r="C2663" s="196">
        <v>51.968499999999999</v>
      </c>
      <c r="D2663" s="196">
        <v>16.297999999999998</v>
      </c>
      <c r="E2663" s="197">
        <v>42561.003310185188</v>
      </c>
      <c r="F2663" s="198">
        <v>542.18309999999997</v>
      </c>
    </row>
    <row r="2664" spans="1:6" x14ac:dyDescent="0.3">
      <c r="A2664" s="194">
        <v>42562</v>
      </c>
      <c r="B2664" s="195">
        <v>3.3101851851851851E-3</v>
      </c>
      <c r="C2664" s="196">
        <v>52.142499999999998</v>
      </c>
      <c r="D2664" s="196">
        <v>16.298999999999999</v>
      </c>
      <c r="E2664" s="197">
        <v>42562.003310185188</v>
      </c>
      <c r="F2664" s="198">
        <v>542.00909999999999</v>
      </c>
    </row>
    <row r="2665" spans="1:6" x14ac:dyDescent="0.3">
      <c r="A2665" s="194">
        <v>42563</v>
      </c>
      <c r="B2665" s="195">
        <v>2.8796296296296296E-2</v>
      </c>
      <c r="C2665" s="196">
        <v>52.185200000000002</v>
      </c>
      <c r="D2665" s="196">
        <v>16.3</v>
      </c>
      <c r="E2665" s="197">
        <v>42563.028796296298</v>
      </c>
      <c r="F2665" s="198">
        <v>541.96640000000002</v>
      </c>
    </row>
    <row r="2666" spans="1:6" x14ac:dyDescent="0.3">
      <c r="A2666" s="194">
        <v>42564</v>
      </c>
      <c r="B2666" s="195">
        <v>2.8796296296296296E-2</v>
      </c>
      <c r="C2666" s="196">
        <v>52.036099999999998</v>
      </c>
      <c r="D2666" s="196">
        <v>16.298999999999999</v>
      </c>
      <c r="E2666" s="197">
        <v>42564.028796296298</v>
      </c>
      <c r="F2666" s="198">
        <v>542.1155</v>
      </c>
    </row>
    <row r="2667" spans="1:6" x14ac:dyDescent="0.3">
      <c r="A2667" s="194">
        <v>42565</v>
      </c>
      <c r="B2667" s="195">
        <v>2.8796296296296296E-2</v>
      </c>
      <c r="C2667" s="196">
        <v>51.9861</v>
      </c>
      <c r="D2667" s="196">
        <v>16.298999999999999</v>
      </c>
      <c r="E2667" s="197">
        <v>42565.028796296298</v>
      </c>
      <c r="F2667" s="198">
        <v>542.16549999999995</v>
      </c>
    </row>
    <row r="2668" spans="1:6" x14ac:dyDescent="0.3">
      <c r="A2668" s="194">
        <v>42566</v>
      </c>
      <c r="B2668" s="195">
        <v>2.8796296296296296E-2</v>
      </c>
      <c r="C2668" s="196">
        <v>51.967399999999998</v>
      </c>
      <c r="D2668" s="196">
        <v>16.298999999999999</v>
      </c>
      <c r="E2668" s="197">
        <v>42566.028796296298</v>
      </c>
      <c r="F2668" s="198">
        <v>542.18420000000003</v>
      </c>
    </row>
    <row r="2669" spans="1:6" x14ac:dyDescent="0.3">
      <c r="A2669" s="194">
        <v>42567</v>
      </c>
      <c r="B2669" s="195">
        <v>2.8796296296296296E-2</v>
      </c>
      <c r="C2669" s="196">
        <v>52.024999999999999</v>
      </c>
      <c r="D2669" s="196">
        <v>16.298999999999999</v>
      </c>
      <c r="E2669" s="197">
        <v>42567.028796296298</v>
      </c>
      <c r="F2669" s="198">
        <v>542.12660000000005</v>
      </c>
    </row>
    <row r="2670" spans="1:6" x14ac:dyDescent="0.3">
      <c r="A2670" s="194">
        <v>42568</v>
      </c>
      <c r="B2670" s="195">
        <v>2.8796296296296296E-2</v>
      </c>
      <c r="C2670" s="196">
        <v>52.075699999999998</v>
      </c>
      <c r="D2670" s="196">
        <v>16.298999999999999</v>
      </c>
      <c r="E2670" s="197">
        <v>42568.028796296298</v>
      </c>
      <c r="F2670" s="198">
        <v>542.07590000000005</v>
      </c>
    </row>
    <row r="2671" spans="1:6" x14ac:dyDescent="0.3">
      <c r="A2671" s="194">
        <v>42569</v>
      </c>
      <c r="B2671" s="195">
        <v>2.8796296296296296E-2</v>
      </c>
      <c r="C2671" s="196">
        <v>51.9191</v>
      </c>
      <c r="D2671" s="196">
        <v>16.297000000000001</v>
      </c>
      <c r="E2671" s="197">
        <v>42569.028796296298</v>
      </c>
      <c r="F2671" s="198">
        <v>542.23249999999996</v>
      </c>
    </row>
    <row r="2672" spans="1:6" x14ac:dyDescent="0.3">
      <c r="A2672" s="194">
        <v>42570</v>
      </c>
      <c r="B2672" s="195">
        <v>2.8796296296296296E-2</v>
      </c>
      <c r="C2672" s="196">
        <v>51.889499999999998</v>
      </c>
      <c r="D2672" s="196">
        <v>16.3</v>
      </c>
      <c r="E2672" s="197">
        <v>42570.028796296298</v>
      </c>
      <c r="F2672" s="198">
        <v>542.26210000000003</v>
      </c>
    </row>
    <row r="2673" spans="1:6" x14ac:dyDescent="0.3">
      <c r="A2673" s="194">
        <v>42571</v>
      </c>
      <c r="B2673" s="195">
        <v>2.8796296296296296E-2</v>
      </c>
      <c r="C2673" s="196">
        <v>51.872999999999998</v>
      </c>
      <c r="D2673" s="196">
        <v>16.297999999999998</v>
      </c>
      <c r="E2673" s="197">
        <v>42571.028796296298</v>
      </c>
      <c r="F2673" s="198">
        <v>542.27859999999998</v>
      </c>
    </row>
    <row r="2674" spans="1:6" x14ac:dyDescent="0.3">
      <c r="A2674" s="194">
        <v>42572</v>
      </c>
      <c r="B2674" s="195">
        <v>2.8796296296296296E-2</v>
      </c>
      <c r="C2674" s="196">
        <v>51.848799999999997</v>
      </c>
      <c r="D2674" s="196">
        <v>16.298999999999999</v>
      </c>
      <c r="E2674" s="197">
        <v>42572.028796296298</v>
      </c>
      <c r="F2674" s="198">
        <v>542.30280000000005</v>
      </c>
    </row>
    <row r="2675" spans="1:6" x14ac:dyDescent="0.3">
      <c r="A2675" s="194">
        <v>42573</v>
      </c>
      <c r="B2675" s="195">
        <v>2.8796296296296296E-2</v>
      </c>
      <c r="C2675" s="196">
        <v>51.837000000000003</v>
      </c>
      <c r="D2675" s="196">
        <v>16.297999999999998</v>
      </c>
      <c r="E2675" s="197">
        <v>42573.028796296298</v>
      </c>
      <c r="F2675" s="198">
        <v>542.31460000000004</v>
      </c>
    </row>
    <row r="2676" spans="1:6" x14ac:dyDescent="0.3">
      <c r="A2676" s="194">
        <v>42574</v>
      </c>
      <c r="B2676" s="195">
        <v>2.8796296296296296E-2</v>
      </c>
      <c r="C2676" s="196">
        <v>52.004399999999997</v>
      </c>
      <c r="D2676" s="196">
        <v>16.298999999999999</v>
      </c>
      <c r="E2676" s="197">
        <v>42574.028796296298</v>
      </c>
      <c r="F2676" s="198">
        <v>542.1472</v>
      </c>
    </row>
    <row r="2677" spans="1:6" x14ac:dyDescent="0.3">
      <c r="A2677" s="194">
        <v>42575</v>
      </c>
      <c r="B2677" s="195">
        <v>2.8796296296296296E-2</v>
      </c>
      <c r="C2677" s="196">
        <v>52.002600000000001</v>
      </c>
      <c r="D2677" s="196">
        <v>16.297999999999998</v>
      </c>
      <c r="E2677" s="197">
        <v>42575.028796296298</v>
      </c>
      <c r="F2677" s="198">
        <v>542.149</v>
      </c>
    </row>
    <row r="2678" spans="1:6" x14ac:dyDescent="0.3">
      <c r="A2678" s="194">
        <v>42576</v>
      </c>
      <c r="B2678" s="195">
        <v>2.8796296296296296E-2</v>
      </c>
      <c r="C2678" s="196">
        <v>51.941200000000002</v>
      </c>
      <c r="D2678" s="196">
        <v>16.297000000000001</v>
      </c>
      <c r="E2678" s="197">
        <v>42576.028796296298</v>
      </c>
      <c r="F2678" s="198">
        <v>542.21039999999994</v>
      </c>
    </row>
    <row r="2679" spans="1:6" x14ac:dyDescent="0.3">
      <c r="A2679" s="194">
        <v>42577</v>
      </c>
      <c r="B2679" s="195">
        <v>2.8796296296296296E-2</v>
      </c>
      <c r="C2679" s="196">
        <v>51.935600000000001</v>
      </c>
      <c r="D2679" s="196">
        <v>16.297999999999998</v>
      </c>
      <c r="E2679" s="197">
        <v>42577.028796296298</v>
      </c>
      <c r="F2679" s="198">
        <v>542.21600000000001</v>
      </c>
    </row>
    <row r="2680" spans="1:6" x14ac:dyDescent="0.3">
      <c r="A2680" s="194">
        <v>42578</v>
      </c>
      <c r="B2680" s="195">
        <v>2.8796296296296296E-2</v>
      </c>
      <c r="C2680" s="196">
        <v>51.979300000000002</v>
      </c>
      <c r="D2680" s="196">
        <v>16.297000000000001</v>
      </c>
      <c r="E2680" s="197">
        <v>42578.028796296298</v>
      </c>
      <c r="F2680" s="198">
        <v>542.17229999999995</v>
      </c>
    </row>
    <row r="2681" spans="1:6" x14ac:dyDescent="0.3">
      <c r="A2681" s="194">
        <v>42579</v>
      </c>
      <c r="B2681" s="195">
        <v>2.8796296296296296E-2</v>
      </c>
      <c r="C2681" s="196">
        <v>52.002400000000002</v>
      </c>
      <c r="D2681" s="196">
        <v>16.297000000000001</v>
      </c>
      <c r="E2681" s="197">
        <v>42579.028796296298</v>
      </c>
      <c r="F2681" s="198">
        <v>542.14919999999995</v>
      </c>
    </row>
    <row r="2682" spans="1:6" x14ac:dyDescent="0.3">
      <c r="A2682" s="194">
        <v>42580</v>
      </c>
      <c r="B2682" s="195">
        <v>2.8796296296296296E-2</v>
      </c>
      <c r="C2682" s="196">
        <v>52.043399999999998</v>
      </c>
      <c r="D2682" s="196">
        <v>16.297000000000001</v>
      </c>
      <c r="E2682" s="197">
        <v>42580.028796296298</v>
      </c>
      <c r="F2682" s="198">
        <v>542.10820000000001</v>
      </c>
    </row>
    <row r="2683" spans="1:6" x14ac:dyDescent="0.3">
      <c r="A2683" s="194">
        <v>42581</v>
      </c>
      <c r="B2683" s="195">
        <v>2.8796296296296296E-2</v>
      </c>
      <c r="C2683" s="196">
        <v>52.044600000000003</v>
      </c>
      <c r="D2683" s="196">
        <v>16.295999999999999</v>
      </c>
      <c r="E2683" s="197">
        <v>42581.028796296298</v>
      </c>
      <c r="F2683" s="198">
        <v>542.10699999999997</v>
      </c>
    </row>
    <row r="2684" spans="1:6" x14ac:dyDescent="0.3">
      <c r="A2684" s="194">
        <v>42582</v>
      </c>
      <c r="B2684" s="195">
        <v>2.8796296296296296E-2</v>
      </c>
      <c r="C2684" s="196">
        <v>51.971600000000002</v>
      </c>
      <c r="D2684" s="196">
        <v>16.295999999999999</v>
      </c>
      <c r="E2684" s="197">
        <v>42582.028796296298</v>
      </c>
      <c r="F2684" s="198">
        <v>542.17999999999995</v>
      </c>
    </row>
    <row r="2685" spans="1:6" x14ac:dyDescent="0.3">
      <c r="A2685" s="194">
        <v>42583</v>
      </c>
      <c r="B2685" s="195">
        <v>2.8796296296296296E-2</v>
      </c>
      <c r="C2685" s="196">
        <v>52.011200000000002</v>
      </c>
      <c r="D2685" s="196">
        <v>16.297000000000001</v>
      </c>
      <c r="E2685" s="197">
        <v>42583.028796296298</v>
      </c>
      <c r="F2685" s="198">
        <v>542.1404</v>
      </c>
    </row>
    <row r="2686" spans="1:6" x14ac:dyDescent="0.3">
      <c r="A2686" s="194">
        <v>42584</v>
      </c>
      <c r="B2686" s="195">
        <v>2.8796296296296296E-2</v>
      </c>
      <c r="C2686" s="196">
        <v>51.936300000000003</v>
      </c>
      <c r="D2686" s="196">
        <v>16.295999999999999</v>
      </c>
      <c r="E2686" s="197">
        <v>42584.028796296298</v>
      </c>
      <c r="F2686" s="198">
        <v>542.21529999999996</v>
      </c>
    </row>
    <row r="2687" spans="1:6" x14ac:dyDescent="0.3">
      <c r="A2687" s="194">
        <v>42585</v>
      </c>
      <c r="B2687" s="195">
        <v>2.8796296296296296E-2</v>
      </c>
      <c r="C2687" s="196">
        <v>51.951099999999997</v>
      </c>
      <c r="D2687" s="196">
        <v>16.295000000000002</v>
      </c>
      <c r="E2687" s="197">
        <v>42585.028796296298</v>
      </c>
      <c r="F2687" s="198">
        <v>542.20050000000003</v>
      </c>
    </row>
    <row r="2688" spans="1:6" x14ac:dyDescent="0.3">
      <c r="A2688" s="194">
        <v>42586</v>
      </c>
      <c r="B2688" s="195">
        <v>2.8796296296296296E-2</v>
      </c>
      <c r="C2688" s="196">
        <v>52.035699999999999</v>
      </c>
      <c r="D2688" s="196">
        <v>16.294</v>
      </c>
      <c r="E2688" s="197">
        <v>42586.028796296298</v>
      </c>
      <c r="F2688" s="198">
        <v>542.11590000000001</v>
      </c>
    </row>
    <row r="2689" spans="1:6" x14ac:dyDescent="0.3">
      <c r="A2689" s="194">
        <v>42587</v>
      </c>
      <c r="B2689" s="195">
        <v>2.8796296296296296E-2</v>
      </c>
      <c r="C2689" s="196">
        <v>51.995899999999999</v>
      </c>
      <c r="D2689" s="196">
        <v>16.295999999999999</v>
      </c>
      <c r="E2689" s="197">
        <v>42587.028796296298</v>
      </c>
      <c r="F2689" s="198">
        <v>542.15570000000002</v>
      </c>
    </row>
    <row r="2690" spans="1:6" x14ac:dyDescent="0.3">
      <c r="A2690" s="194">
        <v>42588</v>
      </c>
      <c r="B2690" s="195">
        <v>2.8796296296296296E-2</v>
      </c>
      <c r="C2690" s="196">
        <v>51.982399999999998</v>
      </c>
      <c r="D2690" s="196">
        <v>16.294</v>
      </c>
      <c r="E2690" s="197">
        <v>42588.028796296298</v>
      </c>
      <c r="F2690" s="198">
        <v>542.16920000000005</v>
      </c>
    </row>
    <row r="2691" spans="1:6" x14ac:dyDescent="0.3">
      <c r="A2691" s="194">
        <v>42589</v>
      </c>
      <c r="B2691" s="195">
        <v>2.8796296296296296E-2</v>
      </c>
      <c r="C2691" s="196">
        <v>51.992400000000004</v>
      </c>
      <c r="D2691" s="196">
        <v>16.294</v>
      </c>
      <c r="E2691" s="197">
        <v>42589.028796296298</v>
      </c>
      <c r="F2691" s="198">
        <v>542.15919999999994</v>
      </c>
    </row>
    <row r="2692" spans="1:6" x14ac:dyDescent="0.3">
      <c r="A2692" s="194">
        <v>42590</v>
      </c>
      <c r="B2692" s="195">
        <v>2.8796296296296296E-2</v>
      </c>
      <c r="C2692" s="196">
        <v>52.026600000000002</v>
      </c>
      <c r="D2692" s="196">
        <v>16.294</v>
      </c>
      <c r="E2692" s="197">
        <v>42590.028796296298</v>
      </c>
      <c r="F2692" s="198">
        <v>542.125</v>
      </c>
    </row>
    <row r="2693" spans="1:6" x14ac:dyDescent="0.3">
      <c r="A2693" s="194">
        <v>42591</v>
      </c>
      <c r="B2693" s="195">
        <v>2.8796296296296296E-2</v>
      </c>
      <c r="C2693" s="196">
        <v>52.056800000000003</v>
      </c>
      <c r="D2693" s="196">
        <v>16.294</v>
      </c>
      <c r="E2693" s="197">
        <v>42591.028796296298</v>
      </c>
      <c r="F2693" s="198">
        <v>542.09479999999996</v>
      </c>
    </row>
    <row r="2694" spans="1:6" x14ac:dyDescent="0.3">
      <c r="A2694" s="194">
        <v>42592</v>
      </c>
      <c r="B2694" s="195">
        <v>2.8796296296296296E-2</v>
      </c>
      <c r="C2694" s="196">
        <v>52.085500000000003</v>
      </c>
      <c r="D2694" s="196">
        <v>16.294</v>
      </c>
      <c r="E2694" s="197">
        <v>42592.028796296298</v>
      </c>
      <c r="F2694" s="198">
        <v>542.06610000000001</v>
      </c>
    </row>
    <row r="2695" spans="1:6" x14ac:dyDescent="0.3">
      <c r="A2695" s="194">
        <v>42593</v>
      </c>
      <c r="B2695" s="195">
        <v>2.8796296296296296E-2</v>
      </c>
      <c r="C2695" s="196">
        <v>52.036700000000003</v>
      </c>
      <c r="D2695" s="196">
        <v>16.292999999999999</v>
      </c>
      <c r="E2695" s="197">
        <v>42593.028796296298</v>
      </c>
      <c r="F2695" s="198">
        <v>542.11490000000003</v>
      </c>
    </row>
    <row r="2696" spans="1:6" x14ac:dyDescent="0.3">
      <c r="A2696" s="194">
        <v>42594</v>
      </c>
      <c r="B2696" s="195">
        <v>2.8796296296296296E-2</v>
      </c>
      <c r="C2696" s="196">
        <v>52.019599999999997</v>
      </c>
      <c r="D2696" s="196">
        <v>16.294</v>
      </c>
      <c r="E2696" s="197">
        <v>42594.028796296298</v>
      </c>
      <c r="F2696" s="198">
        <v>542.13199999999995</v>
      </c>
    </row>
    <row r="2697" spans="1:6" x14ac:dyDescent="0.3">
      <c r="A2697" s="194">
        <v>42595</v>
      </c>
      <c r="B2697" s="195">
        <v>2.8796296296296296E-2</v>
      </c>
      <c r="C2697" s="196">
        <v>51.975499999999997</v>
      </c>
      <c r="D2697" s="196">
        <v>16.294</v>
      </c>
      <c r="E2697" s="197">
        <v>42595.028796296298</v>
      </c>
      <c r="F2697" s="198">
        <v>542.17610000000002</v>
      </c>
    </row>
    <row r="2698" spans="1:6" x14ac:dyDescent="0.3">
      <c r="A2698" s="194">
        <v>42596</v>
      </c>
      <c r="B2698" s="195">
        <v>2.8796296296296296E-2</v>
      </c>
      <c r="C2698" s="196">
        <v>51.920299999999997</v>
      </c>
      <c r="D2698" s="196">
        <v>16.294</v>
      </c>
      <c r="E2698" s="197">
        <v>42596.028796296298</v>
      </c>
      <c r="F2698" s="198">
        <v>542.23130000000003</v>
      </c>
    </row>
    <row r="2699" spans="1:6" x14ac:dyDescent="0.3">
      <c r="A2699" s="194">
        <v>42597</v>
      </c>
      <c r="B2699" s="195">
        <v>2.8796296296296296E-2</v>
      </c>
      <c r="C2699" s="196">
        <v>51.931699999999999</v>
      </c>
      <c r="D2699" s="196">
        <v>16.292999999999999</v>
      </c>
      <c r="E2699" s="197">
        <v>42597.028796296298</v>
      </c>
      <c r="F2699" s="198">
        <v>542.21990000000005</v>
      </c>
    </row>
    <row r="2700" spans="1:6" x14ac:dyDescent="0.3">
      <c r="A2700" s="194">
        <v>42598</v>
      </c>
      <c r="B2700" s="195">
        <v>2.8796296296296296E-2</v>
      </c>
      <c r="C2700" s="196">
        <v>51.980699999999999</v>
      </c>
      <c r="D2700" s="196">
        <v>16.294</v>
      </c>
      <c r="E2700" s="197">
        <v>42598.028796296298</v>
      </c>
      <c r="F2700" s="198">
        <v>542.17089999999996</v>
      </c>
    </row>
    <row r="2701" spans="1:6" x14ac:dyDescent="0.3">
      <c r="A2701" s="194">
        <v>42599</v>
      </c>
      <c r="B2701" s="195">
        <v>2.8796296296296296E-2</v>
      </c>
      <c r="C2701" s="196">
        <v>51.907899999999998</v>
      </c>
      <c r="D2701" s="196">
        <v>16.292999999999999</v>
      </c>
      <c r="E2701" s="197">
        <v>42599.028796296298</v>
      </c>
      <c r="F2701" s="198">
        <v>542.24369999999999</v>
      </c>
    </row>
    <row r="2702" spans="1:6" x14ac:dyDescent="0.3">
      <c r="A2702" s="194">
        <v>42600</v>
      </c>
      <c r="B2702" s="195">
        <v>2.8796296296296296E-2</v>
      </c>
      <c r="C2702" s="196">
        <v>51.916699999999999</v>
      </c>
      <c r="D2702" s="196">
        <v>16.292999999999999</v>
      </c>
      <c r="E2702" s="197">
        <v>42600.028796296298</v>
      </c>
      <c r="F2702" s="198">
        <v>542.23490000000004</v>
      </c>
    </row>
    <row r="2703" spans="1:6" x14ac:dyDescent="0.3">
      <c r="A2703" s="194">
        <v>42601</v>
      </c>
      <c r="B2703" s="195">
        <v>2.8796296296296296E-2</v>
      </c>
      <c r="C2703" s="196">
        <v>52.0259</v>
      </c>
      <c r="D2703" s="196">
        <v>16.292999999999999</v>
      </c>
      <c r="E2703" s="197">
        <v>42601.028796296298</v>
      </c>
      <c r="F2703" s="198">
        <v>542.12570000000005</v>
      </c>
    </row>
    <row r="2704" spans="1:6" x14ac:dyDescent="0.3">
      <c r="A2704" s="194">
        <v>42602</v>
      </c>
      <c r="B2704" s="195">
        <v>2.8796296296296296E-2</v>
      </c>
      <c r="C2704" s="196">
        <v>52.096699999999998</v>
      </c>
      <c r="D2704" s="196">
        <v>16.292999999999999</v>
      </c>
      <c r="E2704" s="197">
        <v>42602.028796296298</v>
      </c>
      <c r="F2704" s="198">
        <v>542.05489999999998</v>
      </c>
    </row>
    <row r="2705" spans="1:6" x14ac:dyDescent="0.3">
      <c r="A2705" s="194">
        <v>42603</v>
      </c>
      <c r="B2705" s="195">
        <v>2.8796296296296296E-2</v>
      </c>
      <c r="C2705" s="196">
        <v>52.129300000000001</v>
      </c>
      <c r="D2705" s="196">
        <v>16.292000000000002</v>
      </c>
      <c r="E2705" s="197">
        <v>42603.028796296298</v>
      </c>
      <c r="F2705" s="198">
        <v>542.02229999999997</v>
      </c>
    </row>
    <row r="2706" spans="1:6" x14ac:dyDescent="0.3">
      <c r="A2706" s="194">
        <v>42604</v>
      </c>
      <c r="B2706" s="195">
        <v>2.8796296296296296E-2</v>
      </c>
      <c r="C2706" s="196">
        <v>52.005899999999997</v>
      </c>
      <c r="D2706" s="196">
        <v>16.292000000000002</v>
      </c>
      <c r="E2706" s="197">
        <v>42604.028796296298</v>
      </c>
      <c r="F2706" s="198">
        <v>542.14570000000003</v>
      </c>
    </row>
    <row r="2707" spans="1:6" x14ac:dyDescent="0.3">
      <c r="A2707" s="194">
        <v>42605</v>
      </c>
      <c r="B2707" s="195">
        <v>2.8796296296296296E-2</v>
      </c>
      <c r="C2707" s="196">
        <v>52.037799999999997</v>
      </c>
      <c r="D2707" s="196">
        <v>16.292000000000002</v>
      </c>
      <c r="E2707" s="197">
        <v>42605.028796296298</v>
      </c>
      <c r="F2707" s="198">
        <v>542.11379999999997</v>
      </c>
    </row>
    <row r="2708" spans="1:6" x14ac:dyDescent="0.3">
      <c r="A2708" s="194">
        <v>42606</v>
      </c>
      <c r="B2708" s="195">
        <v>2.8796296296296296E-2</v>
      </c>
      <c r="C2708" s="196">
        <v>52.0276</v>
      </c>
      <c r="D2708" s="196">
        <v>16.292000000000002</v>
      </c>
      <c r="E2708" s="197">
        <v>42606.028796296298</v>
      </c>
      <c r="F2708" s="198">
        <v>542.12400000000002</v>
      </c>
    </row>
    <row r="2709" spans="1:6" x14ac:dyDescent="0.3">
      <c r="A2709" s="194">
        <v>42607</v>
      </c>
      <c r="B2709" s="195">
        <v>2.8796296296296296E-2</v>
      </c>
      <c r="C2709" s="196">
        <v>52.036200000000001</v>
      </c>
      <c r="D2709" s="196">
        <v>16.292000000000002</v>
      </c>
      <c r="E2709" s="197">
        <v>42607.028796296298</v>
      </c>
      <c r="F2709" s="198">
        <v>542.11540000000002</v>
      </c>
    </row>
    <row r="2710" spans="1:6" x14ac:dyDescent="0.3">
      <c r="A2710" s="194">
        <v>42608</v>
      </c>
      <c r="B2710" s="195">
        <v>2.8796296296296296E-2</v>
      </c>
      <c r="C2710" s="196">
        <v>52.044899999999998</v>
      </c>
      <c r="D2710" s="196">
        <v>16.292000000000002</v>
      </c>
      <c r="E2710" s="197">
        <v>42608.028796296298</v>
      </c>
      <c r="F2710" s="198">
        <v>542.10670000000005</v>
      </c>
    </row>
    <row r="2711" spans="1:6" x14ac:dyDescent="0.3">
      <c r="A2711" s="194">
        <v>42609</v>
      </c>
      <c r="B2711" s="195">
        <v>2.8796296296296296E-2</v>
      </c>
      <c r="C2711" s="196">
        <v>52.072699999999998</v>
      </c>
      <c r="D2711" s="196">
        <v>16.291</v>
      </c>
      <c r="E2711" s="197">
        <v>42609.028796296298</v>
      </c>
      <c r="F2711" s="198">
        <v>542.07889999999998</v>
      </c>
    </row>
    <row r="2712" spans="1:6" x14ac:dyDescent="0.3">
      <c r="A2712" s="194">
        <v>42610</v>
      </c>
      <c r="B2712" s="195">
        <v>2.8796296296296296E-2</v>
      </c>
      <c r="C2712" s="196">
        <v>52.023000000000003</v>
      </c>
      <c r="D2712" s="196">
        <v>16.291</v>
      </c>
      <c r="E2712" s="197">
        <v>42610.028796296298</v>
      </c>
      <c r="F2712" s="198">
        <v>542.12860000000001</v>
      </c>
    </row>
    <row r="2713" spans="1:6" x14ac:dyDescent="0.3">
      <c r="A2713" s="194">
        <v>42611</v>
      </c>
      <c r="B2713" s="195">
        <v>2.8796296296296296E-2</v>
      </c>
      <c r="C2713" s="196">
        <v>52.018300000000004</v>
      </c>
      <c r="D2713" s="196">
        <v>16.291</v>
      </c>
      <c r="E2713" s="197">
        <v>42611.028796296298</v>
      </c>
      <c r="F2713" s="198">
        <v>542.13329999999996</v>
      </c>
    </row>
    <row r="2714" spans="1:6" x14ac:dyDescent="0.3">
      <c r="A2714" s="194">
        <v>42612</v>
      </c>
      <c r="B2714" s="195">
        <v>2.8796296296296296E-2</v>
      </c>
      <c r="C2714" s="196">
        <v>51.944899999999997</v>
      </c>
      <c r="D2714" s="196">
        <v>16.291</v>
      </c>
      <c r="E2714" s="197">
        <v>42612.028796296298</v>
      </c>
      <c r="F2714" s="198">
        <v>542.20669999999996</v>
      </c>
    </row>
    <row r="2715" spans="1:6" x14ac:dyDescent="0.3">
      <c r="A2715" s="194">
        <v>42613</v>
      </c>
      <c r="B2715" s="195">
        <v>2.8796296296296296E-2</v>
      </c>
      <c r="C2715" s="196">
        <v>51.966700000000003</v>
      </c>
      <c r="D2715" s="196">
        <v>16.292000000000002</v>
      </c>
      <c r="E2715" s="197">
        <v>42613.028796296298</v>
      </c>
      <c r="F2715" s="198">
        <v>542.18489999999997</v>
      </c>
    </row>
    <row r="2716" spans="1:6" x14ac:dyDescent="0.3">
      <c r="A2716" s="194">
        <v>42614</v>
      </c>
      <c r="B2716" s="195">
        <v>2.8796296296296296E-2</v>
      </c>
      <c r="C2716" s="196">
        <v>52.006999999999998</v>
      </c>
      <c r="D2716" s="196">
        <v>16.291</v>
      </c>
      <c r="E2716" s="197">
        <v>42614.028796296298</v>
      </c>
      <c r="F2716" s="198">
        <v>542.14459999999997</v>
      </c>
    </row>
    <row r="2717" spans="1:6" x14ac:dyDescent="0.3">
      <c r="A2717" s="194">
        <v>42615</v>
      </c>
      <c r="B2717" s="195">
        <v>2.8796296296296296E-2</v>
      </c>
      <c r="C2717" s="196">
        <v>52.055399999999999</v>
      </c>
      <c r="D2717" s="196">
        <v>16.291</v>
      </c>
      <c r="E2717" s="197">
        <v>42615.028796296298</v>
      </c>
      <c r="F2717" s="198">
        <v>542.09619999999995</v>
      </c>
    </row>
    <row r="2718" spans="1:6" x14ac:dyDescent="0.3">
      <c r="A2718" s="194">
        <v>42616</v>
      </c>
      <c r="B2718" s="195">
        <v>2.8796296296296296E-2</v>
      </c>
      <c r="C2718" s="196">
        <v>52.1175</v>
      </c>
      <c r="D2718" s="196">
        <v>16.291</v>
      </c>
      <c r="E2718" s="197">
        <v>42616.028796296298</v>
      </c>
      <c r="F2718" s="198">
        <v>542.03409999999997</v>
      </c>
    </row>
    <row r="2719" spans="1:6" x14ac:dyDescent="0.3">
      <c r="A2719" s="194">
        <v>42617</v>
      </c>
      <c r="B2719" s="195">
        <v>2.8796296296296296E-2</v>
      </c>
      <c r="C2719" s="196">
        <v>52.2684</v>
      </c>
      <c r="D2719" s="196">
        <v>16.29</v>
      </c>
      <c r="E2719" s="197">
        <v>42617.028796296298</v>
      </c>
      <c r="F2719" s="198">
        <v>541.88319999999999</v>
      </c>
    </row>
    <row r="2720" spans="1:6" x14ac:dyDescent="0.3">
      <c r="A2720" s="194">
        <v>42618</v>
      </c>
      <c r="B2720" s="195">
        <v>2.8796296296296296E-2</v>
      </c>
      <c r="C2720" s="196">
        <v>52.320799999999998</v>
      </c>
      <c r="D2720" s="196">
        <v>16.29</v>
      </c>
      <c r="E2720" s="197">
        <v>42618.028796296298</v>
      </c>
      <c r="F2720" s="198">
        <v>541.83079999999995</v>
      </c>
    </row>
    <row r="2721" spans="1:6" x14ac:dyDescent="0.3">
      <c r="A2721" s="194">
        <v>42619</v>
      </c>
      <c r="B2721" s="195">
        <v>2.8796296296296296E-2</v>
      </c>
      <c r="C2721" s="196">
        <v>52.286200000000001</v>
      </c>
      <c r="D2721" s="196">
        <v>16.29</v>
      </c>
      <c r="E2721" s="197">
        <v>42619.028796296298</v>
      </c>
      <c r="F2721" s="198">
        <v>541.86540000000002</v>
      </c>
    </row>
    <row r="2722" spans="1:6" x14ac:dyDescent="0.3">
      <c r="A2722" s="194">
        <v>42620</v>
      </c>
      <c r="B2722" s="195">
        <v>2.8796296296296296E-2</v>
      </c>
      <c r="C2722" s="196">
        <v>52.1372</v>
      </c>
      <c r="D2722" s="196">
        <v>16.29</v>
      </c>
      <c r="E2722" s="197">
        <v>42620.028796296298</v>
      </c>
      <c r="F2722" s="198">
        <v>542.01440000000002</v>
      </c>
    </row>
    <row r="2723" spans="1:6" x14ac:dyDescent="0.3">
      <c r="A2723" s="194">
        <v>42621</v>
      </c>
      <c r="B2723" s="195">
        <v>2.8796296296296296E-2</v>
      </c>
      <c r="C2723" s="196">
        <v>52.124400000000001</v>
      </c>
      <c r="D2723" s="196">
        <v>16.289000000000001</v>
      </c>
      <c r="E2723" s="197">
        <v>42621.028796296298</v>
      </c>
      <c r="F2723" s="198">
        <v>542.02719999999999</v>
      </c>
    </row>
    <row r="2724" spans="1:6" x14ac:dyDescent="0.3">
      <c r="A2724" s="194">
        <v>42622</v>
      </c>
      <c r="B2724" s="195">
        <v>2.8796296296296296E-2</v>
      </c>
      <c r="C2724" s="196">
        <v>52.239400000000003</v>
      </c>
      <c r="D2724" s="196">
        <v>16.29</v>
      </c>
      <c r="E2724" s="197">
        <v>42622.028796296298</v>
      </c>
      <c r="F2724" s="198">
        <v>541.91219999999998</v>
      </c>
    </row>
    <row r="2725" spans="1:6" x14ac:dyDescent="0.3">
      <c r="A2725" s="194">
        <v>42623</v>
      </c>
      <c r="B2725" s="195">
        <v>2.8796296296296296E-2</v>
      </c>
      <c r="C2725" s="196">
        <v>52.1021</v>
      </c>
      <c r="D2725" s="196">
        <v>16.289000000000001</v>
      </c>
      <c r="E2725" s="197">
        <v>42623.028796296298</v>
      </c>
      <c r="F2725" s="198">
        <v>542.04949999999997</v>
      </c>
    </row>
    <row r="2726" spans="1:6" x14ac:dyDescent="0.3">
      <c r="A2726" s="194">
        <v>42624</v>
      </c>
      <c r="B2726" s="195">
        <v>2.8796296296296296E-2</v>
      </c>
      <c r="C2726" s="196">
        <v>51.949199999999998</v>
      </c>
      <c r="D2726" s="196">
        <v>16.29</v>
      </c>
      <c r="E2726" s="197">
        <v>42624.028796296298</v>
      </c>
      <c r="F2726" s="198">
        <v>542.20240000000001</v>
      </c>
    </row>
    <row r="2727" spans="1:6" x14ac:dyDescent="0.3">
      <c r="A2727" s="194">
        <v>42625</v>
      </c>
      <c r="B2727" s="195">
        <v>2.8796296296296296E-2</v>
      </c>
      <c r="C2727" s="196">
        <v>52.120699999999999</v>
      </c>
      <c r="D2727" s="196">
        <v>16.289000000000001</v>
      </c>
      <c r="E2727" s="197">
        <v>42625.028796296298</v>
      </c>
      <c r="F2727" s="198">
        <v>542.03089999999997</v>
      </c>
    </row>
    <row r="2728" spans="1:6" x14ac:dyDescent="0.3">
      <c r="A2728" s="194">
        <v>42626</v>
      </c>
      <c r="B2728" s="195">
        <v>2.8796296296296296E-2</v>
      </c>
      <c r="C2728" s="196">
        <v>52.144799999999996</v>
      </c>
      <c r="D2728" s="196">
        <v>16.289000000000001</v>
      </c>
      <c r="E2728" s="197">
        <v>42626.028796296298</v>
      </c>
      <c r="F2728" s="198">
        <v>542.0068</v>
      </c>
    </row>
    <row r="2729" spans="1:6" x14ac:dyDescent="0.3">
      <c r="A2729" s="194">
        <v>42627</v>
      </c>
      <c r="B2729" s="195">
        <v>2.8796296296296296E-2</v>
      </c>
      <c r="C2729" s="196">
        <v>52.088900000000002</v>
      </c>
      <c r="D2729" s="196">
        <v>16.289000000000001</v>
      </c>
      <c r="E2729" s="197">
        <v>42627.028796296298</v>
      </c>
      <c r="F2729" s="198">
        <v>542.06269999999995</v>
      </c>
    </row>
    <row r="2730" spans="1:6" x14ac:dyDescent="0.3">
      <c r="A2730" s="194">
        <v>42628</v>
      </c>
      <c r="B2730" s="195">
        <v>2.8796296296296296E-2</v>
      </c>
      <c r="C2730" s="196">
        <v>52.124600000000001</v>
      </c>
      <c r="D2730" s="196">
        <v>16.289000000000001</v>
      </c>
      <c r="E2730" s="197">
        <v>42628.028796296298</v>
      </c>
      <c r="F2730" s="198">
        <v>542.02700000000004</v>
      </c>
    </row>
    <row r="2731" spans="1:6" x14ac:dyDescent="0.3">
      <c r="A2731" s="194">
        <v>42629</v>
      </c>
      <c r="B2731" s="195">
        <v>2.8796296296296296E-2</v>
      </c>
      <c r="C2731" s="196">
        <v>52.162100000000002</v>
      </c>
      <c r="D2731" s="196">
        <v>16.288</v>
      </c>
      <c r="E2731" s="197">
        <v>42629.028796296298</v>
      </c>
      <c r="F2731" s="198">
        <v>541.98950000000002</v>
      </c>
    </row>
    <row r="2732" spans="1:6" x14ac:dyDescent="0.3">
      <c r="A2732" s="194">
        <v>42630</v>
      </c>
      <c r="B2732" s="195">
        <v>2.8796296296296296E-2</v>
      </c>
      <c r="C2732" s="196">
        <v>52.115200000000002</v>
      </c>
      <c r="D2732" s="196">
        <v>16.288</v>
      </c>
      <c r="E2732" s="197">
        <v>42630.028796296298</v>
      </c>
      <c r="F2732" s="198">
        <v>542.03639999999996</v>
      </c>
    </row>
    <row r="2733" spans="1:6" x14ac:dyDescent="0.3">
      <c r="A2733" s="194">
        <v>42631</v>
      </c>
      <c r="B2733" s="195">
        <v>2.8796296296296296E-2</v>
      </c>
      <c r="C2733" s="196">
        <v>52.1081</v>
      </c>
      <c r="D2733" s="196">
        <v>16.289000000000001</v>
      </c>
      <c r="E2733" s="197">
        <v>42631.028796296298</v>
      </c>
      <c r="F2733" s="198">
        <v>542.04349999999999</v>
      </c>
    </row>
    <row r="2734" spans="1:6" x14ac:dyDescent="0.3">
      <c r="A2734" s="194">
        <v>42632</v>
      </c>
      <c r="B2734" s="195">
        <v>2.8796296296296296E-2</v>
      </c>
      <c r="C2734" s="196">
        <v>52.080100000000002</v>
      </c>
      <c r="D2734" s="196">
        <v>16.288</v>
      </c>
      <c r="E2734" s="197">
        <v>42632.028796296298</v>
      </c>
      <c r="F2734" s="198">
        <v>542.07150000000001</v>
      </c>
    </row>
    <row r="2735" spans="1:6" x14ac:dyDescent="0.3">
      <c r="A2735" s="194">
        <v>42633</v>
      </c>
      <c r="B2735" s="195">
        <v>2.8796296296296296E-2</v>
      </c>
      <c r="C2735" s="196">
        <v>52.066400000000002</v>
      </c>
      <c r="D2735" s="196">
        <v>16.288</v>
      </c>
      <c r="E2735" s="197">
        <v>42633.028796296298</v>
      </c>
      <c r="F2735" s="198">
        <v>542.08519999999999</v>
      </c>
    </row>
    <row r="2736" spans="1:6" x14ac:dyDescent="0.3">
      <c r="A2736" s="194">
        <v>42634</v>
      </c>
      <c r="B2736" s="195">
        <v>2.8796296296296296E-2</v>
      </c>
      <c r="C2736" s="196">
        <v>52.123399999999997</v>
      </c>
      <c r="D2736" s="196">
        <v>16.288</v>
      </c>
      <c r="E2736" s="197">
        <v>42634.028796296298</v>
      </c>
      <c r="F2736" s="198">
        <v>542.02819999999997</v>
      </c>
    </row>
    <row r="2737" spans="1:6" x14ac:dyDescent="0.3">
      <c r="A2737" s="194">
        <v>42635</v>
      </c>
      <c r="B2737" s="195">
        <v>2.8796296296296296E-2</v>
      </c>
      <c r="C2737" s="196">
        <v>52.1447</v>
      </c>
      <c r="D2737" s="196">
        <v>16.288</v>
      </c>
      <c r="E2737" s="197">
        <v>42635.028796296298</v>
      </c>
      <c r="F2737" s="198">
        <v>542.00689999999997</v>
      </c>
    </row>
    <row r="2738" spans="1:6" x14ac:dyDescent="0.3">
      <c r="A2738" s="194">
        <v>42636</v>
      </c>
      <c r="B2738" s="195">
        <v>2.8796296296296296E-2</v>
      </c>
      <c r="C2738" s="196">
        <v>52.366700000000002</v>
      </c>
      <c r="D2738" s="196">
        <v>16.286999999999999</v>
      </c>
      <c r="E2738" s="197">
        <v>42636.028796296298</v>
      </c>
      <c r="F2738" s="198">
        <v>541.78489999999999</v>
      </c>
    </row>
    <row r="2739" spans="1:6" x14ac:dyDescent="0.3">
      <c r="A2739" s="194">
        <v>42637</v>
      </c>
      <c r="B2739" s="195">
        <v>2.8796296296296296E-2</v>
      </c>
      <c r="C2739" s="196">
        <v>52.279699999999998</v>
      </c>
      <c r="D2739" s="196">
        <v>16.286999999999999</v>
      </c>
      <c r="E2739" s="197">
        <v>42637.028796296298</v>
      </c>
      <c r="F2739" s="198">
        <v>541.87189999999998</v>
      </c>
    </row>
    <row r="2740" spans="1:6" x14ac:dyDescent="0.3">
      <c r="A2740" s="194">
        <v>42638</v>
      </c>
      <c r="B2740" s="195">
        <v>2.8796296296296296E-2</v>
      </c>
      <c r="C2740" s="196">
        <v>52.161799999999999</v>
      </c>
      <c r="D2740" s="196">
        <v>16.286999999999999</v>
      </c>
      <c r="E2740" s="197">
        <v>42638.028796296298</v>
      </c>
      <c r="F2740" s="198">
        <v>541.98979999999995</v>
      </c>
    </row>
    <row r="2741" spans="1:6" x14ac:dyDescent="0.3">
      <c r="A2741" s="194">
        <v>42639</v>
      </c>
      <c r="B2741" s="195">
        <v>2.8796296296296296E-2</v>
      </c>
      <c r="C2741" s="196">
        <v>51.955100000000002</v>
      </c>
      <c r="D2741" s="196">
        <v>16.286999999999999</v>
      </c>
      <c r="E2741" s="197">
        <v>42639.028796296298</v>
      </c>
      <c r="F2741" s="198">
        <v>542.19650000000001</v>
      </c>
    </row>
    <row r="2742" spans="1:6" x14ac:dyDescent="0.3">
      <c r="A2742" s="194">
        <v>42640</v>
      </c>
      <c r="B2742" s="195">
        <v>2.8796296296296296E-2</v>
      </c>
      <c r="C2742" s="196">
        <v>52.004199999999997</v>
      </c>
      <c r="D2742" s="196">
        <v>16.286999999999999</v>
      </c>
      <c r="E2742" s="197">
        <v>42640.028796296298</v>
      </c>
      <c r="F2742" s="198">
        <v>542.14739999999995</v>
      </c>
    </row>
    <row r="2743" spans="1:6" x14ac:dyDescent="0.3">
      <c r="A2743" s="194">
        <v>42641</v>
      </c>
      <c r="B2743" s="195">
        <v>2.8796296296296296E-2</v>
      </c>
      <c r="C2743" s="196">
        <v>52.116999999999997</v>
      </c>
      <c r="D2743" s="196">
        <v>16.286999999999999</v>
      </c>
      <c r="E2743" s="197">
        <v>42641.028796296298</v>
      </c>
      <c r="F2743" s="198">
        <v>542.03459999999995</v>
      </c>
    </row>
    <row r="2744" spans="1:6" x14ac:dyDescent="0.3">
      <c r="A2744" s="194">
        <v>42642</v>
      </c>
      <c r="B2744" s="195">
        <v>2.8796296296296296E-2</v>
      </c>
      <c r="C2744" s="196">
        <v>51.987200000000001</v>
      </c>
      <c r="D2744" s="196">
        <v>16.286000000000001</v>
      </c>
      <c r="E2744" s="197">
        <v>42642.028796296298</v>
      </c>
      <c r="F2744" s="198">
        <v>542.1644</v>
      </c>
    </row>
    <row r="2745" spans="1:6" x14ac:dyDescent="0.3">
      <c r="A2745" s="194">
        <v>42643</v>
      </c>
      <c r="B2745" s="195">
        <v>2.8796296296296296E-2</v>
      </c>
      <c r="C2745" s="196">
        <v>51.959699999999998</v>
      </c>
      <c r="D2745" s="196">
        <v>16.286999999999999</v>
      </c>
      <c r="E2745" s="197">
        <v>42643.028796296298</v>
      </c>
      <c r="F2745" s="198">
        <v>542.19190000000003</v>
      </c>
    </row>
    <row r="2746" spans="1:6" x14ac:dyDescent="0.3">
      <c r="A2746" s="194">
        <v>42644</v>
      </c>
      <c r="B2746" s="195">
        <v>2.8796296296296296E-2</v>
      </c>
      <c r="C2746" s="196">
        <v>52.164499999999997</v>
      </c>
      <c r="D2746" s="196">
        <v>16.286000000000001</v>
      </c>
      <c r="E2746" s="197">
        <v>42644.028796296298</v>
      </c>
      <c r="F2746" s="198">
        <v>541.98710000000005</v>
      </c>
    </row>
    <row r="2747" spans="1:6" x14ac:dyDescent="0.3">
      <c r="A2747" s="194">
        <v>42645</v>
      </c>
      <c r="B2747" s="195">
        <v>2.8796296296296296E-2</v>
      </c>
      <c r="C2747" s="196">
        <v>52.200099999999999</v>
      </c>
      <c r="D2747" s="196">
        <v>16.286000000000001</v>
      </c>
      <c r="E2747" s="197">
        <v>42645.028796296298</v>
      </c>
      <c r="F2747" s="198">
        <v>541.95150000000001</v>
      </c>
    </row>
    <row r="2748" spans="1:6" x14ac:dyDescent="0.3">
      <c r="A2748" s="194">
        <v>42646</v>
      </c>
      <c r="B2748" s="195">
        <v>2.8796296296296296E-2</v>
      </c>
      <c r="C2748" s="196">
        <v>52.307499999999997</v>
      </c>
      <c r="D2748" s="196">
        <v>16.286000000000001</v>
      </c>
      <c r="E2748" s="197">
        <v>42646.028796296298</v>
      </c>
      <c r="F2748" s="198">
        <v>541.84410000000003</v>
      </c>
    </row>
    <row r="2749" spans="1:6" x14ac:dyDescent="0.3">
      <c r="A2749" s="194">
        <v>42647</v>
      </c>
      <c r="B2749" s="195">
        <v>2.8796296296296296E-2</v>
      </c>
      <c r="C2749" s="196">
        <v>52.541200000000003</v>
      </c>
      <c r="D2749" s="196">
        <v>16.285</v>
      </c>
      <c r="E2749" s="197">
        <v>42647.028796296298</v>
      </c>
      <c r="F2749" s="198">
        <v>541.61040000000003</v>
      </c>
    </row>
    <row r="2750" spans="1:6" x14ac:dyDescent="0.3">
      <c r="A2750" s="194">
        <v>42648</v>
      </c>
      <c r="B2750" s="195">
        <v>2.8796296296296296E-2</v>
      </c>
      <c r="C2750" s="196">
        <v>52.355899999999998</v>
      </c>
      <c r="D2750" s="196">
        <v>16.286000000000001</v>
      </c>
      <c r="E2750" s="197">
        <v>42648.028796296298</v>
      </c>
      <c r="F2750" s="198">
        <v>541.79570000000001</v>
      </c>
    </row>
    <row r="2751" spans="1:6" x14ac:dyDescent="0.3">
      <c r="A2751" s="194">
        <v>42649</v>
      </c>
      <c r="B2751" s="195">
        <v>2.8796296296296296E-2</v>
      </c>
      <c r="C2751" s="196">
        <v>52.3855</v>
      </c>
      <c r="D2751" s="196">
        <v>16.285</v>
      </c>
      <c r="E2751" s="197">
        <v>42649.028796296298</v>
      </c>
      <c r="F2751" s="198">
        <v>541.76610000000005</v>
      </c>
    </row>
    <row r="2752" spans="1:6" x14ac:dyDescent="0.3">
      <c r="A2752" s="194">
        <v>42650</v>
      </c>
      <c r="B2752" s="195">
        <v>2.8796296296296296E-2</v>
      </c>
      <c r="C2752" s="196">
        <v>52.149900000000002</v>
      </c>
      <c r="D2752" s="196">
        <v>16.285</v>
      </c>
      <c r="E2752" s="197">
        <v>42650.028796296298</v>
      </c>
      <c r="F2752" s="198">
        <v>542.00170000000003</v>
      </c>
    </row>
    <row r="2753" spans="1:6" x14ac:dyDescent="0.3">
      <c r="A2753" s="194">
        <v>42651</v>
      </c>
      <c r="B2753" s="195">
        <v>2.8796296296296296E-2</v>
      </c>
      <c r="C2753" s="196">
        <v>52.010199999999998</v>
      </c>
      <c r="D2753" s="196">
        <v>16.285</v>
      </c>
      <c r="E2753" s="197">
        <v>42651.028796296298</v>
      </c>
      <c r="F2753" s="198">
        <v>542.14139999999998</v>
      </c>
    </row>
    <row r="2754" spans="1:6" x14ac:dyDescent="0.3">
      <c r="A2754" s="194">
        <v>42652</v>
      </c>
      <c r="B2754" s="195">
        <v>2.8796296296296296E-2</v>
      </c>
      <c r="C2754" s="196">
        <v>51.975900000000003</v>
      </c>
      <c r="D2754" s="196">
        <v>16.286000000000001</v>
      </c>
      <c r="E2754" s="197">
        <v>42652.028796296298</v>
      </c>
      <c r="F2754" s="198">
        <v>542.17570000000001</v>
      </c>
    </row>
    <row r="2755" spans="1:6" x14ac:dyDescent="0.3">
      <c r="A2755" s="194">
        <v>42653</v>
      </c>
      <c r="B2755" s="195">
        <v>2.8796296296296296E-2</v>
      </c>
      <c r="C2755" s="196">
        <v>52.066699999999997</v>
      </c>
      <c r="D2755" s="196">
        <v>16.285</v>
      </c>
      <c r="E2755" s="197">
        <v>42653.028796296298</v>
      </c>
      <c r="F2755" s="198">
        <v>542.08489999999995</v>
      </c>
    </row>
    <row r="2756" spans="1:6" x14ac:dyDescent="0.3">
      <c r="A2756" s="194">
        <v>42654</v>
      </c>
      <c r="B2756" s="195">
        <v>2.8796296296296296E-2</v>
      </c>
      <c r="C2756" s="196">
        <v>52.12</v>
      </c>
      <c r="D2756" s="196">
        <v>16.286000000000001</v>
      </c>
      <c r="E2756" s="197">
        <v>42654.028796296298</v>
      </c>
      <c r="F2756" s="198">
        <v>542.03160000000003</v>
      </c>
    </row>
    <row r="2757" spans="1:6" x14ac:dyDescent="0.3">
      <c r="A2757" s="194">
        <v>42655</v>
      </c>
      <c r="B2757" s="195">
        <v>2.8796296296296296E-2</v>
      </c>
      <c r="C2757" s="196">
        <v>52.186700000000002</v>
      </c>
      <c r="D2757" s="196">
        <v>16.285</v>
      </c>
      <c r="E2757" s="197">
        <v>42655.028796296298</v>
      </c>
      <c r="F2757" s="198">
        <v>541.96489999999994</v>
      </c>
    </row>
    <row r="2758" spans="1:6" x14ac:dyDescent="0.3">
      <c r="A2758" s="194">
        <v>42656</v>
      </c>
      <c r="B2758" s="195">
        <v>2.8796296296296296E-2</v>
      </c>
      <c r="C2758" s="196">
        <v>52.133200000000002</v>
      </c>
      <c r="D2758" s="196">
        <v>16.285</v>
      </c>
      <c r="E2758" s="197">
        <v>42656.028796296298</v>
      </c>
      <c r="F2758" s="198">
        <v>542.01840000000004</v>
      </c>
    </row>
    <row r="2759" spans="1:6" x14ac:dyDescent="0.3">
      <c r="A2759" s="194">
        <v>42657</v>
      </c>
      <c r="B2759" s="195">
        <v>2.8796296296296296E-2</v>
      </c>
      <c r="C2759" s="196">
        <v>52.157400000000003</v>
      </c>
      <c r="D2759" s="196">
        <v>16.283999999999999</v>
      </c>
      <c r="E2759" s="197">
        <v>42657.028796296298</v>
      </c>
      <c r="F2759" s="198">
        <v>541.99419999999998</v>
      </c>
    </row>
    <row r="2760" spans="1:6" x14ac:dyDescent="0.3">
      <c r="A2760" s="194">
        <v>42658</v>
      </c>
      <c r="B2760" s="195">
        <v>2.8796296296296296E-2</v>
      </c>
      <c r="C2760" s="196">
        <v>52.261000000000003</v>
      </c>
      <c r="D2760" s="196">
        <v>16.283999999999999</v>
      </c>
      <c r="E2760" s="197">
        <v>42658.028796296298</v>
      </c>
      <c r="F2760" s="198">
        <v>541.89059999999995</v>
      </c>
    </row>
    <row r="2761" spans="1:6" x14ac:dyDescent="0.3">
      <c r="A2761" s="194">
        <v>42659</v>
      </c>
      <c r="B2761" s="195">
        <v>2.8796296296296296E-2</v>
      </c>
      <c r="C2761" s="196">
        <v>52.249899999999997</v>
      </c>
      <c r="D2761" s="196">
        <v>16.283999999999999</v>
      </c>
      <c r="E2761" s="197">
        <v>42659.028796296298</v>
      </c>
      <c r="F2761" s="198">
        <v>541.90170000000001</v>
      </c>
    </row>
    <row r="2762" spans="1:6" x14ac:dyDescent="0.3">
      <c r="A2762" s="194">
        <v>42660</v>
      </c>
      <c r="B2762" s="195">
        <v>2.8796296296296296E-2</v>
      </c>
      <c r="C2762" s="196">
        <v>52.343899999999998</v>
      </c>
      <c r="D2762" s="196">
        <v>16.283000000000001</v>
      </c>
      <c r="E2762" s="197">
        <v>42660.028796296298</v>
      </c>
      <c r="F2762" s="198">
        <v>541.80769999999995</v>
      </c>
    </row>
    <row r="2763" spans="1:6" x14ac:dyDescent="0.3">
      <c r="A2763" s="194">
        <v>42661</v>
      </c>
      <c r="B2763" s="195">
        <v>2.8796296296296296E-2</v>
      </c>
      <c r="C2763" s="196">
        <v>52.377699999999997</v>
      </c>
      <c r="D2763" s="196">
        <v>16.283999999999999</v>
      </c>
      <c r="E2763" s="197">
        <v>42661.028796296298</v>
      </c>
      <c r="F2763" s="198">
        <v>541.77390000000003</v>
      </c>
    </row>
    <row r="2764" spans="1:6" x14ac:dyDescent="0.3">
      <c r="A2764" s="194">
        <v>42662</v>
      </c>
      <c r="B2764" s="195">
        <v>2.8796296296296296E-2</v>
      </c>
      <c r="C2764" s="196">
        <v>52.335700000000003</v>
      </c>
      <c r="D2764" s="196">
        <v>16.283000000000001</v>
      </c>
      <c r="E2764" s="197">
        <v>42662.028796296298</v>
      </c>
      <c r="F2764" s="198">
        <v>541.81589999999994</v>
      </c>
    </row>
    <row r="2765" spans="1:6" x14ac:dyDescent="0.3">
      <c r="A2765" s="194">
        <v>42663</v>
      </c>
      <c r="B2765" s="195">
        <v>2.8796296296296296E-2</v>
      </c>
      <c r="C2765" s="196">
        <v>52.044600000000003</v>
      </c>
      <c r="D2765" s="196">
        <v>16.283000000000001</v>
      </c>
      <c r="E2765" s="197">
        <v>42663.028796296298</v>
      </c>
      <c r="F2765" s="198">
        <v>542.10699999999997</v>
      </c>
    </row>
    <row r="2766" spans="1:6" x14ac:dyDescent="0.3">
      <c r="A2766" s="194">
        <v>42664</v>
      </c>
      <c r="B2766" s="195">
        <v>2.8796296296296296E-2</v>
      </c>
      <c r="C2766" s="196">
        <v>51.9574</v>
      </c>
      <c r="D2766" s="196">
        <v>16.283000000000001</v>
      </c>
      <c r="E2766" s="197">
        <v>42664.028796296298</v>
      </c>
      <c r="F2766" s="198">
        <v>542.19420000000002</v>
      </c>
    </row>
    <row r="2767" spans="1:6" x14ac:dyDescent="0.3">
      <c r="A2767" s="194">
        <v>42665</v>
      </c>
      <c r="B2767" s="195">
        <v>2.8796296296296296E-2</v>
      </c>
      <c r="C2767" s="196">
        <v>52.159500000000001</v>
      </c>
      <c r="D2767" s="196">
        <v>16.283999999999999</v>
      </c>
      <c r="E2767" s="197">
        <v>42665.028796296298</v>
      </c>
      <c r="F2767" s="198">
        <v>541.99209999999994</v>
      </c>
    </row>
    <row r="2768" spans="1:6" x14ac:dyDescent="0.3">
      <c r="A2768" s="194">
        <v>42666</v>
      </c>
      <c r="B2768" s="195">
        <v>2.8796296296296296E-2</v>
      </c>
      <c r="C2768" s="196">
        <v>52.175400000000003</v>
      </c>
      <c r="D2768" s="196">
        <v>16.283999999999999</v>
      </c>
      <c r="E2768" s="197">
        <v>42666.028796296298</v>
      </c>
      <c r="F2768" s="198">
        <v>541.97619999999995</v>
      </c>
    </row>
    <row r="2769" spans="1:6" x14ac:dyDescent="0.3">
      <c r="A2769" s="194">
        <v>42667</v>
      </c>
      <c r="B2769" s="195">
        <v>2.8796296296296296E-2</v>
      </c>
      <c r="C2769" s="196">
        <v>52.057400000000001</v>
      </c>
      <c r="D2769" s="196">
        <v>16.283000000000001</v>
      </c>
      <c r="E2769" s="197">
        <v>42667.028796296298</v>
      </c>
      <c r="F2769" s="198">
        <v>542.0942</v>
      </c>
    </row>
    <row r="2770" spans="1:6" x14ac:dyDescent="0.3">
      <c r="A2770" s="194">
        <v>42668</v>
      </c>
      <c r="B2770" s="195">
        <v>2.8796296296296296E-2</v>
      </c>
      <c r="C2770" s="196">
        <v>52.122300000000003</v>
      </c>
      <c r="D2770" s="196">
        <v>16.283000000000001</v>
      </c>
      <c r="E2770" s="197">
        <v>42668.028796296298</v>
      </c>
      <c r="F2770" s="198">
        <v>542.02930000000003</v>
      </c>
    </row>
    <row r="2771" spans="1:6" x14ac:dyDescent="0.3">
      <c r="A2771" s="194">
        <v>42669</v>
      </c>
      <c r="B2771" s="195">
        <v>2.8796296296296296E-2</v>
      </c>
      <c r="C2771" s="196">
        <v>52.077300000000001</v>
      </c>
      <c r="D2771" s="196">
        <v>16.283000000000001</v>
      </c>
      <c r="E2771" s="197">
        <v>42669.028796296298</v>
      </c>
      <c r="F2771" s="198">
        <v>542.07429999999999</v>
      </c>
    </row>
    <row r="2772" spans="1:6" x14ac:dyDescent="0.3">
      <c r="A2772" s="194">
        <v>42670</v>
      </c>
      <c r="B2772" s="195">
        <v>2.8796296296296296E-2</v>
      </c>
      <c r="C2772" s="196">
        <v>51.993299999999998</v>
      </c>
      <c r="D2772" s="196">
        <v>16.283000000000001</v>
      </c>
      <c r="E2772" s="197">
        <v>42670.028796296298</v>
      </c>
      <c r="F2772" s="198">
        <v>542.15830000000005</v>
      </c>
    </row>
    <row r="2773" spans="1:6" x14ac:dyDescent="0.3">
      <c r="A2773" s="194">
        <v>42671</v>
      </c>
      <c r="B2773" s="195">
        <v>2.8796296296296296E-2</v>
      </c>
      <c r="C2773" s="196">
        <v>52.086399999999998</v>
      </c>
      <c r="D2773" s="196">
        <v>16.283000000000001</v>
      </c>
      <c r="E2773" s="197">
        <v>42671.028796296298</v>
      </c>
      <c r="F2773" s="198">
        <v>542.0652</v>
      </c>
    </row>
    <row r="2774" spans="1:6" x14ac:dyDescent="0.3">
      <c r="A2774" s="194">
        <v>42672</v>
      </c>
      <c r="B2774" s="195">
        <v>2.8796296296296296E-2</v>
      </c>
      <c r="C2774" s="196">
        <v>52.197099999999999</v>
      </c>
      <c r="D2774" s="196">
        <v>16.283000000000001</v>
      </c>
      <c r="E2774" s="197">
        <v>42672.028796296298</v>
      </c>
      <c r="F2774" s="198">
        <v>541.95450000000005</v>
      </c>
    </row>
    <row r="2775" spans="1:6" x14ac:dyDescent="0.3">
      <c r="A2775" s="194">
        <v>42673</v>
      </c>
      <c r="B2775" s="195">
        <v>2.8796296296296296E-2</v>
      </c>
      <c r="C2775" s="196">
        <v>52.089300000000001</v>
      </c>
      <c r="D2775" s="196">
        <v>16.283000000000001</v>
      </c>
      <c r="E2775" s="197">
        <v>42673.028796296298</v>
      </c>
      <c r="F2775" s="198">
        <v>542.06230000000005</v>
      </c>
    </row>
    <row r="2776" spans="1:6" x14ac:dyDescent="0.3">
      <c r="A2776" s="194">
        <v>42674</v>
      </c>
      <c r="B2776" s="195">
        <v>2.8796296296296296E-2</v>
      </c>
      <c r="C2776" s="196">
        <v>52.1997</v>
      </c>
      <c r="D2776" s="196">
        <v>16.282</v>
      </c>
      <c r="E2776" s="197">
        <v>42674.028796296298</v>
      </c>
      <c r="F2776" s="198">
        <v>541.95190000000002</v>
      </c>
    </row>
    <row r="2777" spans="1:6" x14ac:dyDescent="0.3">
      <c r="A2777" s="194">
        <v>42675</v>
      </c>
      <c r="B2777" s="195">
        <v>2.8796296296296296E-2</v>
      </c>
      <c r="C2777" s="196">
        <v>52.334499999999998</v>
      </c>
      <c r="D2777" s="196">
        <v>16.282</v>
      </c>
      <c r="E2777" s="197">
        <v>42675.028796296298</v>
      </c>
      <c r="F2777" s="198">
        <v>541.81709999999998</v>
      </c>
    </row>
    <row r="2778" spans="1:6" x14ac:dyDescent="0.3">
      <c r="A2778" s="194">
        <v>42676</v>
      </c>
      <c r="B2778" s="195">
        <v>2.8796296296296296E-2</v>
      </c>
      <c r="C2778" s="196">
        <v>52.3673</v>
      </c>
      <c r="D2778" s="196">
        <v>16.282</v>
      </c>
      <c r="E2778" s="197">
        <v>42676.028796296298</v>
      </c>
      <c r="F2778" s="198">
        <v>541.78430000000003</v>
      </c>
    </row>
    <row r="2779" spans="1:6" x14ac:dyDescent="0.3">
      <c r="A2779" s="194">
        <v>42677</v>
      </c>
      <c r="B2779" s="195">
        <v>2.8796296296296296E-2</v>
      </c>
      <c r="C2779" s="196">
        <v>52.031999999999996</v>
      </c>
      <c r="D2779" s="196">
        <v>16.282</v>
      </c>
      <c r="E2779" s="197">
        <v>42677.028796296298</v>
      </c>
      <c r="F2779" s="198">
        <v>542.11959999999999</v>
      </c>
    </row>
    <row r="2780" spans="1:6" x14ac:dyDescent="0.3">
      <c r="A2780" s="194">
        <v>42678</v>
      </c>
      <c r="B2780" s="195">
        <v>2.8796296296296296E-2</v>
      </c>
      <c r="C2780" s="196">
        <v>51.940899999999999</v>
      </c>
      <c r="D2780" s="196">
        <v>16.282</v>
      </c>
      <c r="E2780" s="197">
        <v>42678.028796296298</v>
      </c>
      <c r="F2780" s="198">
        <v>542.21069999999997</v>
      </c>
    </row>
    <row r="2781" spans="1:6" x14ac:dyDescent="0.3">
      <c r="A2781" s="194">
        <v>42679</v>
      </c>
      <c r="B2781" s="195">
        <v>2.8796296296296296E-2</v>
      </c>
      <c r="C2781" s="196">
        <v>51.991300000000003</v>
      </c>
      <c r="D2781" s="196">
        <v>16.282</v>
      </c>
      <c r="E2781" s="197">
        <v>42679.028796296298</v>
      </c>
      <c r="F2781" s="198">
        <v>542.16030000000001</v>
      </c>
    </row>
    <row r="2782" spans="1:6" x14ac:dyDescent="0.3">
      <c r="A2782" s="194">
        <v>42680</v>
      </c>
      <c r="B2782" s="195">
        <v>2.8796296296296296E-2</v>
      </c>
      <c r="C2782" s="196">
        <v>52.219700000000003</v>
      </c>
      <c r="D2782" s="196">
        <v>16.280999999999999</v>
      </c>
      <c r="E2782" s="197">
        <v>42680.028796296298</v>
      </c>
      <c r="F2782" s="198">
        <v>541.93190000000004</v>
      </c>
    </row>
    <row r="2783" spans="1:6" x14ac:dyDescent="0.3">
      <c r="A2783" s="194">
        <v>42681</v>
      </c>
      <c r="B2783" s="195">
        <v>2.8796296296296296E-2</v>
      </c>
      <c r="C2783" s="196">
        <v>52.188600000000001</v>
      </c>
      <c r="D2783" s="196">
        <v>16.280999999999999</v>
      </c>
      <c r="E2783" s="197">
        <v>42681.028796296298</v>
      </c>
      <c r="F2783" s="198">
        <v>541.96299999999997</v>
      </c>
    </row>
    <row r="2784" spans="1:6" x14ac:dyDescent="0.3">
      <c r="A2784" s="194">
        <v>42682</v>
      </c>
      <c r="B2784" s="195">
        <v>2.8796296296296296E-2</v>
      </c>
      <c r="C2784" s="196">
        <v>51.970700000000001</v>
      </c>
      <c r="D2784" s="196">
        <v>16.280999999999999</v>
      </c>
      <c r="E2784" s="197">
        <v>42682.028796296298</v>
      </c>
      <c r="F2784" s="198">
        <v>542.18089999999995</v>
      </c>
    </row>
    <row r="2785" spans="1:6" x14ac:dyDescent="0.3">
      <c r="A2785" s="194">
        <v>42683</v>
      </c>
      <c r="B2785" s="195">
        <v>2.8796296296296296E-2</v>
      </c>
      <c r="C2785" s="196">
        <v>51.9283</v>
      </c>
      <c r="D2785" s="196">
        <v>16.280999999999999</v>
      </c>
      <c r="E2785" s="197">
        <v>42683.028796296298</v>
      </c>
      <c r="F2785" s="198">
        <v>542.22329999999999</v>
      </c>
    </row>
    <row r="2786" spans="1:6" x14ac:dyDescent="0.3">
      <c r="A2786" s="194">
        <v>42684</v>
      </c>
      <c r="B2786" s="195">
        <v>2.8796296296296296E-2</v>
      </c>
      <c r="C2786" s="196">
        <v>52.009799999999998</v>
      </c>
      <c r="D2786" s="196">
        <v>16.280999999999999</v>
      </c>
      <c r="E2786" s="197">
        <v>42684.028796296298</v>
      </c>
      <c r="F2786" s="198">
        <v>542.14179999999999</v>
      </c>
    </row>
    <row r="2787" spans="1:6" x14ac:dyDescent="0.3">
      <c r="A2787" s="194">
        <v>42685</v>
      </c>
      <c r="B2787" s="195">
        <v>2.8796296296296296E-2</v>
      </c>
      <c r="C2787" s="196">
        <v>52.038200000000003</v>
      </c>
      <c r="D2787" s="196">
        <v>16.280999999999999</v>
      </c>
      <c r="E2787" s="197">
        <v>42685.028796296298</v>
      </c>
      <c r="F2787" s="198">
        <v>542.11339999999996</v>
      </c>
    </row>
    <row r="2788" spans="1:6" x14ac:dyDescent="0.3">
      <c r="A2788" s="194">
        <v>42686</v>
      </c>
      <c r="B2788" s="195">
        <v>2.8796296296296296E-2</v>
      </c>
      <c r="C2788" s="196">
        <v>51.9983</v>
      </c>
      <c r="D2788" s="196">
        <v>16.280999999999999</v>
      </c>
      <c r="E2788" s="197">
        <v>42686.028796296298</v>
      </c>
      <c r="F2788" s="198">
        <v>542.15329999999994</v>
      </c>
    </row>
    <row r="2789" spans="1:6" x14ac:dyDescent="0.3">
      <c r="A2789" s="194">
        <v>42687</v>
      </c>
      <c r="B2789" s="195">
        <v>2.8796296296296296E-2</v>
      </c>
      <c r="C2789" s="196">
        <v>52.139899999999997</v>
      </c>
      <c r="D2789" s="196">
        <v>16.280999999999999</v>
      </c>
      <c r="E2789" s="197">
        <v>42687.028796296298</v>
      </c>
      <c r="F2789" s="198">
        <v>542.01170000000002</v>
      </c>
    </row>
    <row r="2790" spans="1:6" x14ac:dyDescent="0.3">
      <c r="A2790" s="194">
        <v>42688</v>
      </c>
      <c r="B2790" s="195">
        <v>2.8796296296296296E-2</v>
      </c>
      <c r="C2790" s="196">
        <v>52.164499999999997</v>
      </c>
      <c r="D2790" s="196">
        <v>16.279</v>
      </c>
      <c r="E2790" s="197">
        <v>42688.028796296298</v>
      </c>
      <c r="F2790" s="198">
        <v>541.98710000000005</v>
      </c>
    </row>
    <row r="2791" spans="1:6" x14ac:dyDescent="0.3">
      <c r="A2791" s="194">
        <v>42689</v>
      </c>
      <c r="B2791" s="195">
        <v>2.8796296296296296E-2</v>
      </c>
      <c r="C2791" s="196">
        <v>52.098999999999997</v>
      </c>
      <c r="D2791" s="196">
        <v>16.280999999999999</v>
      </c>
      <c r="E2791" s="197">
        <v>42689.028796296298</v>
      </c>
      <c r="F2791" s="198">
        <v>542.05259999999998</v>
      </c>
    </row>
    <row r="2792" spans="1:6" x14ac:dyDescent="0.3">
      <c r="A2792" s="194">
        <v>42690</v>
      </c>
      <c r="B2792" s="195">
        <v>2.8796296296296296E-2</v>
      </c>
      <c r="C2792" s="196">
        <v>52.2136</v>
      </c>
      <c r="D2792" s="196">
        <v>16.279</v>
      </c>
      <c r="E2792" s="197">
        <v>42690.028796296298</v>
      </c>
      <c r="F2792" s="198">
        <v>541.93799999999999</v>
      </c>
    </row>
    <row r="2793" spans="1:6" x14ac:dyDescent="0.3">
      <c r="A2793" s="194">
        <v>42691</v>
      </c>
      <c r="B2793" s="195">
        <v>2.8796296296296296E-2</v>
      </c>
      <c r="C2793" s="196">
        <v>52.548200000000001</v>
      </c>
      <c r="D2793" s="196">
        <v>16.279</v>
      </c>
      <c r="E2793" s="197">
        <v>42691.028796296298</v>
      </c>
      <c r="F2793" s="198">
        <v>541.60339999999997</v>
      </c>
    </row>
    <row r="2794" spans="1:6" x14ac:dyDescent="0.3">
      <c r="A2794" s="194">
        <v>42692</v>
      </c>
      <c r="B2794" s="195">
        <v>2.8796296296296296E-2</v>
      </c>
      <c r="C2794" s="196">
        <v>52.342300000000002</v>
      </c>
      <c r="D2794" s="196">
        <v>16.28</v>
      </c>
      <c r="E2794" s="197">
        <v>42692.028796296298</v>
      </c>
      <c r="F2794" s="198">
        <v>541.80930000000001</v>
      </c>
    </row>
    <row r="2795" spans="1:6" x14ac:dyDescent="0.3">
      <c r="A2795" s="194">
        <v>42693</v>
      </c>
      <c r="B2795" s="195">
        <v>2.8796296296296296E-2</v>
      </c>
      <c r="C2795" s="196">
        <v>51.9039</v>
      </c>
      <c r="D2795" s="196">
        <v>16.280999999999999</v>
      </c>
      <c r="E2795" s="197">
        <v>42693.028796296298</v>
      </c>
      <c r="F2795" s="198">
        <v>542.24770000000001</v>
      </c>
    </row>
    <row r="2796" spans="1:6" x14ac:dyDescent="0.3">
      <c r="A2796" s="194">
        <v>42694</v>
      </c>
      <c r="B2796" s="195">
        <v>2.8796296296296296E-2</v>
      </c>
      <c r="C2796" s="196">
        <v>52.0137</v>
      </c>
      <c r="D2796" s="196">
        <v>16.279</v>
      </c>
      <c r="E2796" s="197">
        <v>42694.028796296298</v>
      </c>
      <c r="F2796" s="198">
        <v>542.13789999999995</v>
      </c>
    </row>
    <row r="2797" spans="1:6" x14ac:dyDescent="0.3">
      <c r="A2797" s="194">
        <v>42695</v>
      </c>
      <c r="B2797" s="195">
        <v>2.8796296296296296E-2</v>
      </c>
      <c r="C2797" s="196">
        <v>52.229700000000001</v>
      </c>
      <c r="D2797" s="196">
        <v>16.277999999999999</v>
      </c>
      <c r="E2797" s="197">
        <v>42695.028796296298</v>
      </c>
      <c r="F2797" s="198">
        <v>541.92190000000005</v>
      </c>
    </row>
    <row r="2798" spans="1:6" x14ac:dyDescent="0.3">
      <c r="A2798" s="194">
        <v>42696</v>
      </c>
      <c r="B2798" s="195">
        <v>2.8796296296296296E-2</v>
      </c>
      <c r="C2798" s="196">
        <v>52.496600000000001</v>
      </c>
      <c r="D2798" s="196">
        <v>16.279</v>
      </c>
      <c r="E2798" s="197">
        <v>42696.028796296298</v>
      </c>
      <c r="F2798" s="198">
        <v>541.65499999999997</v>
      </c>
    </row>
    <row r="2799" spans="1:6" x14ac:dyDescent="0.3">
      <c r="A2799" s="194">
        <v>42697</v>
      </c>
      <c r="B2799" s="195">
        <v>2.8796296296296296E-2</v>
      </c>
      <c r="C2799" s="196">
        <v>52.171199999999999</v>
      </c>
      <c r="D2799" s="196">
        <v>16.279</v>
      </c>
      <c r="E2799" s="197">
        <v>42697.028796296298</v>
      </c>
      <c r="F2799" s="198">
        <v>541.98040000000003</v>
      </c>
    </row>
    <row r="2800" spans="1:6" x14ac:dyDescent="0.3">
      <c r="A2800" s="194">
        <v>42698</v>
      </c>
      <c r="B2800" s="195">
        <v>2.8796296296296296E-2</v>
      </c>
      <c r="C2800" s="196">
        <v>52.218499999999999</v>
      </c>
      <c r="D2800" s="196">
        <v>16.279</v>
      </c>
      <c r="E2800" s="197">
        <v>42698.028796296298</v>
      </c>
      <c r="F2800" s="198">
        <v>541.93309999999997</v>
      </c>
    </row>
    <row r="2801" spans="1:6" x14ac:dyDescent="0.3">
      <c r="A2801" s="194">
        <v>42699</v>
      </c>
      <c r="B2801" s="195">
        <v>2.8796296296296296E-2</v>
      </c>
      <c r="C2801" s="196">
        <v>51.979500000000002</v>
      </c>
      <c r="D2801" s="196">
        <v>16.277999999999999</v>
      </c>
      <c r="E2801" s="197">
        <v>42699.028796296298</v>
      </c>
      <c r="F2801" s="198">
        <v>542.1721</v>
      </c>
    </row>
    <row r="2802" spans="1:6" x14ac:dyDescent="0.3">
      <c r="A2802" s="194">
        <v>42700</v>
      </c>
      <c r="B2802" s="195">
        <v>2.8796296296296296E-2</v>
      </c>
      <c r="C2802" s="196">
        <v>51.993699999999997</v>
      </c>
      <c r="D2802" s="196">
        <v>16.277999999999999</v>
      </c>
      <c r="E2802" s="197">
        <v>42700.028796296298</v>
      </c>
      <c r="F2802" s="198">
        <v>542.15790000000004</v>
      </c>
    </row>
    <row r="2803" spans="1:6" x14ac:dyDescent="0.3">
      <c r="A2803" s="194">
        <v>42701</v>
      </c>
      <c r="B2803" s="195">
        <v>2.8796296296296296E-2</v>
      </c>
      <c r="C2803" s="196">
        <v>52.349200000000003</v>
      </c>
      <c r="D2803" s="196">
        <v>16.279</v>
      </c>
      <c r="E2803" s="197">
        <v>42701.028796296298</v>
      </c>
      <c r="F2803" s="198">
        <v>541.80240000000003</v>
      </c>
    </row>
    <row r="2804" spans="1:6" x14ac:dyDescent="0.3">
      <c r="A2804" s="194">
        <v>42702</v>
      </c>
      <c r="B2804" s="195">
        <v>2.8796296296296296E-2</v>
      </c>
      <c r="C2804" s="196">
        <v>52.765999999999998</v>
      </c>
      <c r="D2804" s="196">
        <v>16.277999999999999</v>
      </c>
      <c r="E2804" s="197">
        <v>42702.028796296298</v>
      </c>
      <c r="F2804" s="198">
        <v>541.38559999999995</v>
      </c>
    </row>
    <row r="2805" spans="1:6" x14ac:dyDescent="0.3">
      <c r="A2805" s="194">
        <v>42703</v>
      </c>
      <c r="B2805" s="195">
        <v>2.8796296296296296E-2</v>
      </c>
      <c r="C2805" s="196">
        <v>52.901400000000002</v>
      </c>
      <c r="D2805" s="196">
        <v>16.277999999999999</v>
      </c>
      <c r="E2805" s="197">
        <v>42703.028796296298</v>
      </c>
      <c r="F2805" s="198">
        <v>541.25019999999995</v>
      </c>
    </row>
    <row r="2806" spans="1:6" x14ac:dyDescent="0.3">
      <c r="A2806" s="194">
        <v>42704</v>
      </c>
      <c r="B2806" s="195">
        <v>2.8796296296296296E-2</v>
      </c>
      <c r="C2806" s="196">
        <v>52.432699999999997</v>
      </c>
      <c r="D2806" s="196">
        <v>16.277999999999999</v>
      </c>
      <c r="E2806" s="197">
        <v>42704.028796296298</v>
      </c>
      <c r="F2806" s="198">
        <v>541.71889999999996</v>
      </c>
    </row>
    <row r="2807" spans="1:6" x14ac:dyDescent="0.3">
      <c r="A2807" s="194">
        <v>42705</v>
      </c>
      <c r="B2807" s="195">
        <v>2.8796296296296296E-2</v>
      </c>
      <c r="C2807" s="196">
        <v>52.433799999999998</v>
      </c>
      <c r="D2807" s="196">
        <v>16.277999999999999</v>
      </c>
      <c r="E2807" s="197">
        <v>42705.028796296298</v>
      </c>
      <c r="F2807" s="198">
        <v>541.71780000000001</v>
      </c>
    </row>
    <row r="2808" spans="1:6" x14ac:dyDescent="0.3">
      <c r="A2808" s="194">
        <v>42706</v>
      </c>
      <c r="B2808" s="195">
        <v>2.8796296296296296E-2</v>
      </c>
      <c r="C2808" s="196">
        <v>52.432099999999998</v>
      </c>
      <c r="D2808" s="196">
        <v>16.277999999999999</v>
      </c>
      <c r="E2808" s="197">
        <v>42706.028796296298</v>
      </c>
      <c r="F2808" s="198">
        <v>541.71950000000004</v>
      </c>
    </row>
    <row r="2809" spans="1:6" x14ac:dyDescent="0.3">
      <c r="A2809" s="194">
        <v>42707</v>
      </c>
      <c r="B2809" s="195">
        <v>2.8796296296296296E-2</v>
      </c>
      <c r="C2809" s="196">
        <v>52.309199999999997</v>
      </c>
      <c r="D2809" s="196">
        <v>16.277999999999999</v>
      </c>
      <c r="E2809" s="197">
        <v>42707.028796296298</v>
      </c>
      <c r="F2809" s="198">
        <v>541.8424</v>
      </c>
    </row>
    <row r="2810" spans="1:6" x14ac:dyDescent="0.3">
      <c r="A2810" s="194">
        <v>42708</v>
      </c>
      <c r="B2810" s="195">
        <v>2.8796296296296296E-2</v>
      </c>
      <c r="C2810" s="196">
        <v>52.315100000000001</v>
      </c>
      <c r="D2810" s="196">
        <v>16.277999999999999</v>
      </c>
      <c r="E2810" s="197">
        <v>42708.028796296298</v>
      </c>
      <c r="F2810" s="198">
        <v>541.8365</v>
      </c>
    </row>
    <row r="2811" spans="1:6" x14ac:dyDescent="0.3">
      <c r="A2811" s="194">
        <v>42709</v>
      </c>
      <c r="B2811" s="195">
        <v>2.8796296296296296E-2</v>
      </c>
      <c r="C2811" s="196">
        <v>52.391399999999997</v>
      </c>
      <c r="D2811" s="196">
        <v>16.277000000000001</v>
      </c>
      <c r="E2811" s="197">
        <v>42709.028796296298</v>
      </c>
      <c r="F2811" s="198">
        <v>541.76019999999994</v>
      </c>
    </row>
    <row r="2812" spans="1:6" x14ac:dyDescent="0.3">
      <c r="A2812" s="194">
        <v>42710</v>
      </c>
      <c r="B2812" s="195">
        <v>2.8796296296296296E-2</v>
      </c>
      <c r="C2812" s="196">
        <v>52.512500000000003</v>
      </c>
      <c r="D2812" s="196">
        <v>16.277000000000001</v>
      </c>
      <c r="E2812" s="197">
        <v>42710.028796296298</v>
      </c>
      <c r="F2812" s="198">
        <v>541.63909999999998</v>
      </c>
    </row>
    <row r="2813" spans="1:6" x14ac:dyDescent="0.3">
      <c r="A2813" s="194">
        <v>42711</v>
      </c>
      <c r="B2813" s="195">
        <v>2.8796296296296296E-2</v>
      </c>
      <c r="C2813" s="196">
        <v>52.576300000000003</v>
      </c>
      <c r="D2813" s="196">
        <v>16.276</v>
      </c>
      <c r="E2813" s="197">
        <v>42711.028796296298</v>
      </c>
      <c r="F2813" s="198">
        <v>541.57529999999997</v>
      </c>
    </row>
    <row r="2814" spans="1:6" x14ac:dyDescent="0.3">
      <c r="A2814" s="194">
        <v>42712</v>
      </c>
      <c r="B2814" s="195">
        <v>2.8796296296296296E-2</v>
      </c>
      <c r="C2814" s="196">
        <v>52.168999999999997</v>
      </c>
      <c r="D2814" s="196">
        <v>16.276</v>
      </c>
      <c r="E2814" s="197">
        <v>42712.028796296298</v>
      </c>
      <c r="F2814" s="198">
        <v>541.98260000000005</v>
      </c>
    </row>
    <row r="2815" spans="1:6" x14ac:dyDescent="0.3">
      <c r="A2815" s="194">
        <v>42713</v>
      </c>
      <c r="B2815" s="195">
        <v>2.8796296296296296E-2</v>
      </c>
      <c r="C2815" s="196">
        <v>52.081200000000003</v>
      </c>
      <c r="D2815" s="196">
        <v>16.277999999999999</v>
      </c>
      <c r="E2815" s="197">
        <v>42713.028796296298</v>
      </c>
      <c r="F2815" s="198">
        <v>542.07039999999995</v>
      </c>
    </row>
    <row r="2816" spans="1:6" x14ac:dyDescent="0.3">
      <c r="A2816" s="194">
        <v>42714</v>
      </c>
      <c r="B2816" s="195">
        <v>2.8796296296296296E-2</v>
      </c>
      <c r="C2816" s="196">
        <v>52.094000000000001</v>
      </c>
      <c r="D2816" s="196">
        <v>16.276</v>
      </c>
      <c r="E2816" s="197">
        <v>42714.028796296298</v>
      </c>
      <c r="F2816" s="198">
        <v>542.05759999999998</v>
      </c>
    </row>
    <row r="2817" spans="1:6" x14ac:dyDescent="0.3">
      <c r="A2817" s="194">
        <v>42715</v>
      </c>
      <c r="B2817" s="195">
        <v>2.8796296296296296E-2</v>
      </c>
      <c r="C2817" s="196">
        <v>52.395800000000001</v>
      </c>
      <c r="D2817" s="196">
        <v>16.276</v>
      </c>
      <c r="E2817" s="197">
        <v>42715.028796296298</v>
      </c>
      <c r="F2817" s="198">
        <v>541.75580000000002</v>
      </c>
    </row>
    <row r="2818" spans="1:6" x14ac:dyDescent="0.3">
      <c r="A2818" s="194">
        <v>42716</v>
      </c>
      <c r="B2818" s="195">
        <v>2.8796296296296296E-2</v>
      </c>
      <c r="C2818" s="196">
        <v>52.261800000000001</v>
      </c>
      <c r="D2818" s="196">
        <v>16.276</v>
      </c>
      <c r="E2818" s="197">
        <v>42716.028796296298</v>
      </c>
      <c r="F2818" s="198">
        <v>541.88980000000004</v>
      </c>
    </row>
    <row r="2819" spans="1:6" x14ac:dyDescent="0.3">
      <c r="A2819" s="194">
        <v>42717</v>
      </c>
      <c r="B2819" s="195">
        <v>2.8796296296296296E-2</v>
      </c>
      <c r="C2819" s="196">
        <v>52.307000000000002</v>
      </c>
      <c r="D2819" s="196">
        <v>16.276</v>
      </c>
      <c r="E2819" s="197">
        <v>42717.028796296298</v>
      </c>
      <c r="F2819" s="198">
        <v>541.84460000000001</v>
      </c>
    </row>
    <row r="2820" spans="1:6" x14ac:dyDescent="0.3">
      <c r="A2820" s="194">
        <v>42718</v>
      </c>
      <c r="B2820" s="195">
        <v>2.8796296296296296E-2</v>
      </c>
      <c r="C2820" s="196">
        <v>52.280299999999997</v>
      </c>
      <c r="D2820" s="196">
        <v>16.276</v>
      </c>
      <c r="E2820" s="197">
        <v>42718.028796296298</v>
      </c>
      <c r="F2820" s="198">
        <v>541.87130000000002</v>
      </c>
    </row>
    <row r="2821" spans="1:6" x14ac:dyDescent="0.3">
      <c r="A2821" s="194">
        <v>42719</v>
      </c>
      <c r="B2821" s="195">
        <v>2.8796296296296296E-2</v>
      </c>
      <c r="C2821" s="196">
        <v>52.126100000000001</v>
      </c>
      <c r="D2821" s="196">
        <v>16.277000000000001</v>
      </c>
      <c r="E2821" s="197">
        <v>42719.028796296298</v>
      </c>
      <c r="F2821" s="198">
        <v>542.02549999999997</v>
      </c>
    </row>
    <row r="2822" spans="1:6" x14ac:dyDescent="0.3">
      <c r="A2822" s="194">
        <v>42720</v>
      </c>
      <c r="B2822" s="195">
        <v>2.8796296296296296E-2</v>
      </c>
      <c r="C2822" s="196">
        <v>52.3735</v>
      </c>
      <c r="D2822" s="196">
        <v>16.274999999999999</v>
      </c>
      <c r="E2822" s="197">
        <v>42720.028796296298</v>
      </c>
      <c r="F2822" s="198">
        <v>541.77809999999999</v>
      </c>
    </row>
    <row r="2823" spans="1:6" x14ac:dyDescent="0.3">
      <c r="A2823" s="194">
        <v>42721</v>
      </c>
      <c r="B2823" s="195">
        <v>2.8796296296296296E-2</v>
      </c>
      <c r="C2823" s="196">
        <v>52.764400000000002</v>
      </c>
      <c r="D2823" s="196">
        <v>16.274999999999999</v>
      </c>
      <c r="E2823" s="197">
        <v>42721.028796296298</v>
      </c>
      <c r="F2823" s="198">
        <v>541.38720000000001</v>
      </c>
    </row>
    <row r="2824" spans="1:6" x14ac:dyDescent="0.3">
      <c r="A2824" s="194">
        <v>42722</v>
      </c>
      <c r="B2824" s="195">
        <v>2.8796296296296296E-2</v>
      </c>
      <c r="C2824" s="196">
        <v>52.331200000000003</v>
      </c>
      <c r="D2824" s="196">
        <v>16.274999999999999</v>
      </c>
      <c r="E2824" s="197">
        <v>42722.028796296298</v>
      </c>
      <c r="F2824" s="198">
        <v>541.82039999999995</v>
      </c>
    </row>
    <row r="2825" spans="1:6" x14ac:dyDescent="0.3">
      <c r="A2825" s="194">
        <v>42723</v>
      </c>
      <c r="B2825" s="195">
        <v>2.8796296296296296E-2</v>
      </c>
      <c r="C2825" s="196">
        <v>51.9895</v>
      </c>
      <c r="D2825" s="196">
        <v>16.276</v>
      </c>
      <c r="E2825" s="197">
        <v>42723.028796296298</v>
      </c>
      <c r="F2825" s="198">
        <v>542.16210000000001</v>
      </c>
    </row>
    <row r="2826" spans="1:6" x14ac:dyDescent="0.3">
      <c r="A2826" s="194">
        <v>42724</v>
      </c>
      <c r="B2826" s="195">
        <v>2.8796296296296296E-2</v>
      </c>
      <c r="C2826" s="196">
        <v>51.920400000000001</v>
      </c>
      <c r="D2826" s="196">
        <v>16.276</v>
      </c>
      <c r="E2826" s="197">
        <v>42724.028796296298</v>
      </c>
      <c r="F2826" s="198">
        <v>542.23119999999994</v>
      </c>
    </row>
    <row r="2827" spans="1:6" x14ac:dyDescent="0.3">
      <c r="A2827" s="194">
        <v>42725</v>
      </c>
      <c r="B2827" s="195">
        <v>2.8796296296296296E-2</v>
      </c>
      <c r="C2827" s="196">
        <v>52.046900000000001</v>
      </c>
      <c r="D2827" s="196">
        <v>16.274000000000001</v>
      </c>
      <c r="E2827" s="197">
        <v>42725.028796296298</v>
      </c>
      <c r="F2827" s="198">
        <v>542.10469999999998</v>
      </c>
    </row>
    <row r="2828" spans="1:6" x14ac:dyDescent="0.3">
      <c r="A2828" s="194">
        <v>42726</v>
      </c>
      <c r="B2828" s="195">
        <v>2.8796296296296296E-2</v>
      </c>
      <c r="C2828" s="196">
        <v>52.057400000000001</v>
      </c>
      <c r="D2828" s="196">
        <v>16.274999999999999</v>
      </c>
      <c r="E2828" s="197">
        <v>42726.028796296298</v>
      </c>
      <c r="F2828" s="198">
        <v>542.0942</v>
      </c>
    </row>
    <row r="2829" spans="1:6" x14ac:dyDescent="0.3">
      <c r="A2829" s="194">
        <v>42727</v>
      </c>
      <c r="B2829" s="195">
        <v>2.8796296296296296E-2</v>
      </c>
      <c r="C2829" s="196">
        <v>52.3035</v>
      </c>
      <c r="D2829" s="196">
        <v>16.274999999999999</v>
      </c>
      <c r="E2829" s="197">
        <v>42727.028796296298</v>
      </c>
      <c r="F2829" s="198">
        <v>541.84810000000004</v>
      </c>
    </row>
    <row r="2830" spans="1:6" x14ac:dyDescent="0.3">
      <c r="A2830" s="194">
        <v>42728</v>
      </c>
      <c r="B2830" s="195">
        <v>2.8796296296296296E-2</v>
      </c>
      <c r="C2830" s="196">
        <v>52.2746</v>
      </c>
      <c r="D2830" s="196">
        <v>16.274999999999999</v>
      </c>
      <c r="E2830" s="197">
        <v>42728.028796296298</v>
      </c>
      <c r="F2830" s="198">
        <v>541.87699999999995</v>
      </c>
    </row>
    <row r="2831" spans="1:6" x14ac:dyDescent="0.3">
      <c r="A2831" s="194">
        <v>42729</v>
      </c>
      <c r="B2831" s="195">
        <v>2.8796296296296296E-2</v>
      </c>
      <c r="C2831" s="196">
        <v>52.8035</v>
      </c>
      <c r="D2831" s="196">
        <v>16.274000000000001</v>
      </c>
      <c r="E2831" s="197">
        <v>42729.028796296298</v>
      </c>
      <c r="F2831" s="198">
        <v>541.34810000000004</v>
      </c>
    </row>
    <row r="2832" spans="1:6" x14ac:dyDescent="0.3">
      <c r="A2832" s="194">
        <v>42730</v>
      </c>
      <c r="B2832" s="195">
        <v>2.8796296296296296E-2</v>
      </c>
      <c r="C2832" s="196">
        <v>52.320599999999999</v>
      </c>
      <c r="D2832" s="196">
        <v>16.274000000000001</v>
      </c>
      <c r="E2832" s="197">
        <v>42730.028796296298</v>
      </c>
      <c r="F2832" s="198">
        <v>541.83100000000002</v>
      </c>
    </row>
    <row r="2833" spans="1:6" x14ac:dyDescent="0.3">
      <c r="A2833" s="194">
        <v>42731</v>
      </c>
      <c r="B2833" s="195">
        <v>2.8796296296296296E-2</v>
      </c>
      <c r="C2833" s="196">
        <v>51.996200000000002</v>
      </c>
      <c r="D2833" s="196">
        <v>16.273</v>
      </c>
      <c r="E2833" s="197">
        <v>42731.028796296298</v>
      </c>
      <c r="F2833" s="198">
        <v>542.15539999999999</v>
      </c>
    </row>
    <row r="2834" spans="1:6" x14ac:dyDescent="0.3">
      <c r="A2834" s="194">
        <v>42732</v>
      </c>
      <c r="B2834" s="195">
        <v>2.8796296296296296E-2</v>
      </c>
      <c r="C2834" s="196">
        <v>52.092799999999997</v>
      </c>
      <c r="D2834" s="196">
        <v>16.274000000000001</v>
      </c>
      <c r="E2834" s="197">
        <v>42732.028796296298</v>
      </c>
      <c r="F2834" s="198">
        <v>542.05880000000002</v>
      </c>
    </row>
    <row r="2835" spans="1:6" x14ac:dyDescent="0.3">
      <c r="A2835" s="194">
        <v>42733</v>
      </c>
      <c r="B2835" s="195">
        <v>2.8796296296296296E-2</v>
      </c>
      <c r="C2835" s="196">
        <v>52.018000000000001</v>
      </c>
      <c r="D2835" s="196">
        <v>16.274000000000001</v>
      </c>
      <c r="E2835" s="197">
        <v>42733.028796296298</v>
      </c>
      <c r="F2835" s="198">
        <v>542.1336</v>
      </c>
    </row>
    <row r="2836" spans="1:6" x14ac:dyDescent="0.3">
      <c r="A2836" s="194">
        <v>42734</v>
      </c>
      <c r="B2836" s="195">
        <v>2.8796296296296296E-2</v>
      </c>
      <c r="C2836" s="196">
        <v>51.942300000000003</v>
      </c>
      <c r="D2836" s="196">
        <v>16.274000000000001</v>
      </c>
      <c r="E2836" s="197">
        <v>42734.028796296298</v>
      </c>
      <c r="F2836" s="198">
        <v>542.20929999999998</v>
      </c>
    </row>
    <row r="2837" spans="1:6" x14ac:dyDescent="0.3">
      <c r="A2837" s="194">
        <v>42735</v>
      </c>
      <c r="B2837" s="195">
        <v>2.8796296296296296E-2</v>
      </c>
      <c r="C2837" s="196">
        <v>52.421399999999998</v>
      </c>
      <c r="D2837" s="196">
        <v>16.273</v>
      </c>
      <c r="E2837" s="197">
        <v>42735.028796296298</v>
      </c>
      <c r="F2837" s="198">
        <v>541.73019999999997</v>
      </c>
    </row>
    <row r="2838" spans="1:6" x14ac:dyDescent="0.3">
      <c r="A2838" s="194">
        <v>42736</v>
      </c>
      <c r="B2838" s="195">
        <v>2.8796296296296296E-2</v>
      </c>
      <c r="C2838" s="196">
        <v>52.531300000000002</v>
      </c>
      <c r="D2838" s="196">
        <v>16.274999999999999</v>
      </c>
      <c r="E2838" s="197">
        <v>42736.028796296298</v>
      </c>
      <c r="F2838" s="198">
        <v>541.62030000000004</v>
      </c>
    </row>
    <row r="2839" spans="1:6" x14ac:dyDescent="0.3">
      <c r="A2839" s="194">
        <v>42737</v>
      </c>
      <c r="B2839" s="195">
        <v>2.8796296296296296E-2</v>
      </c>
      <c r="C2839" s="196">
        <v>52.582799999999999</v>
      </c>
      <c r="D2839" s="196">
        <v>16.273</v>
      </c>
      <c r="E2839" s="197">
        <v>42737.028796296298</v>
      </c>
      <c r="F2839" s="198">
        <v>541.56880000000001</v>
      </c>
    </row>
    <row r="2840" spans="1:6" x14ac:dyDescent="0.3">
      <c r="A2840" s="194">
        <v>42738</v>
      </c>
      <c r="B2840" s="195">
        <v>2.8796296296296296E-2</v>
      </c>
      <c r="C2840" s="196">
        <v>52.310600000000001</v>
      </c>
      <c r="D2840" s="196">
        <v>16.273</v>
      </c>
      <c r="E2840" s="197">
        <v>42738.028796296298</v>
      </c>
      <c r="F2840" s="198">
        <v>541.84100000000001</v>
      </c>
    </row>
    <row r="2841" spans="1:6" x14ac:dyDescent="0.3">
      <c r="A2841" s="194">
        <v>42739</v>
      </c>
      <c r="B2841" s="195">
        <v>2.8796296296296296E-2</v>
      </c>
      <c r="C2841" s="196">
        <v>52.227699999999999</v>
      </c>
      <c r="D2841" s="196">
        <v>16.273</v>
      </c>
      <c r="E2841" s="197">
        <v>42739.028796296298</v>
      </c>
      <c r="F2841" s="198">
        <v>541.9239</v>
      </c>
    </row>
    <row r="2842" spans="1:6" x14ac:dyDescent="0.3">
      <c r="A2842" s="194">
        <v>42740</v>
      </c>
      <c r="B2842" s="195">
        <v>2.8796296296296296E-2</v>
      </c>
      <c r="C2842" s="196">
        <v>52.519599999999997</v>
      </c>
      <c r="D2842" s="196">
        <v>16.274000000000001</v>
      </c>
      <c r="E2842" s="197">
        <v>42740.028796296298</v>
      </c>
      <c r="F2842" s="198">
        <v>541.63199999999995</v>
      </c>
    </row>
    <row r="2843" spans="1:6" x14ac:dyDescent="0.3">
      <c r="A2843" s="194">
        <v>42741</v>
      </c>
      <c r="B2843" s="195">
        <v>2.8796296296296296E-2</v>
      </c>
      <c r="C2843" s="196">
        <v>52.714799999999997</v>
      </c>
      <c r="D2843" s="196">
        <v>16.271999999999998</v>
      </c>
      <c r="E2843" s="197">
        <v>42741.028796296298</v>
      </c>
      <c r="F2843" s="198">
        <v>541.43679999999995</v>
      </c>
    </row>
    <row r="2844" spans="1:6" x14ac:dyDescent="0.3">
      <c r="A2844" s="194">
        <v>42742</v>
      </c>
      <c r="B2844" s="195">
        <v>2.8796296296296296E-2</v>
      </c>
      <c r="C2844" s="196">
        <v>52.105899999999998</v>
      </c>
      <c r="D2844" s="196">
        <v>16.273</v>
      </c>
      <c r="E2844" s="197">
        <v>42742.028796296298</v>
      </c>
      <c r="F2844" s="198">
        <v>542.04570000000001</v>
      </c>
    </row>
    <row r="2845" spans="1:6" x14ac:dyDescent="0.3">
      <c r="A2845" s="194">
        <v>42743</v>
      </c>
      <c r="B2845" s="195">
        <v>2.8796296296296296E-2</v>
      </c>
      <c r="C2845" s="196">
        <v>51.951099999999997</v>
      </c>
      <c r="D2845" s="196">
        <v>16.273</v>
      </c>
      <c r="E2845" s="197">
        <v>42743.028796296298</v>
      </c>
      <c r="F2845" s="198">
        <v>542.20050000000003</v>
      </c>
    </row>
    <row r="2846" spans="1:6" x14ac:dyDescent="0.3">
      <c r="A2846" s="194">
        <v>42744</v>
      </c>
      <c r="B2846" s="195">
        <v>2.8796296296296296E-2</v>
      </c>
      <c r="C2846" s="196">
        <v>51.997799999999998</v>
      </c>
      <c r="D2846" s="196">
        <v>16.273</v>
      </c>
      <c r="E2846" s="197">
        <v>42744.028796296298</v>
      </c>
      <c r="F2846" s="198">
        <v>542.15380000000005</v>
      </c>
    </row>
    <row r="2847" spans="1:6" x14ac:dyDescent="0.3">
      <c r="A2847" s="194">
        <v>42745</v>
      </c>
      <c r="B2847" s="195">
        <v>2.8796296296296296E-2</v>
      </c>
      <c r="C2847" s="196">
        <v>52.430799999999998</v>
      </c>
      <c r="D2847" s="196">
        <v>16.273</v>
      </c>
      <c r="E2847" s="197">
        <v>42745.028796296298</v>
      </c>
      <c r="F2847" s="198">
        <v>541.72080000000005</v>
      </c>
    </row>
    <row r="2848" spans="1:6" x14ac:dyDescent="0.3">
      <c r="A2848" s="194">
        <v>42746</v>
      </c>
      <c r="B2848" s="195">
        <v>2.8796296296296296E-2</v>
      </c>
      <c r="C2848" s="196">
        <v>52.3919</v>
      </c>
      <c r="D2848" s="196">
        <v>16.273</v>
      </c>
      <c r="E2848" s="197">
        <v>42746.028796296298</v>
      </c>
      <c r="F2848" s="198">
        <v>541.75969999999995</v>
      </c>
    </row>
    <row r="2849" spans="1:6" x14ac:dyDescent="0.3">
      <c r="A2849" s="194">
        <v>42747</v>
      </c>
      <c r="B2849" s="195">
        <v>2.8796296296296296E-2</v>
      </c>
      <c r="C2849" s="196">
        <v>52.3795</v>
      </c>
      <c r="D2849" s="196">
        <v>16.271999999999998</v>
      </c>
      <c r="E2849" s="197">
        <v>42747.028796296298</v>
      </c>
      <c r="F2849" s="198">
        <v>541.77210000000002</v>
      </c>
    </row>
    <row r="2850" spans="1:6" x14ac:dyDescent="0.3">
      <c r="A2850" s="194">
        <v>42748</v>
      </c>
      <c r="B2850" s="195">
        <v>2.8796296296296296E-2</v>
      </c>
      <c r="C2850" s="196">
        <v>52.255299999999998</v>
      </c>
      <c r="D2850" s="196">
        <v>16.271999999999998</v>
      </c>
      <c r="E2850" s="197">
        <v>42748.028796296298</v>
      </c>
      <c r="F2850" s="198">
        <v>541.8963</v>
      </c>
    </row>
    <row r="2851" spans="1:6" x14ac:dyDescent="0.3">
      <c r="A2851" s="194">
        <v>42749</v>
      </c>
      <c r="B2851" s="195">
        <v>2.8796296296296296E-2</v>
      </c>
      <c r="C2851" s="196">
        <v>52.046799999999998</v>
      </c>
      <c r="D2851" s="196">
        <v>16.273</v>
      </c>
      <c r="E2851" s="197">
        <v>42749.028796296298</v>
      </c>
      <c r="F2851" s="198">
        <v>542.10479999999995</v>
      </c>
    </row>
    <row r="2852" spans="1:6" x14ac:dyDescent="0.3">
      <c r="A2852" s="194">
        <v>42750</v>
      </c>
      <c r="B2852" s="195">
        <v>2.8796296296296296E-2</v>
      </c>
      <c r="C2852" s="196">
        <v>52.176400000000001</v>
      </c>
      <c r="D2852" s="196">
        <v>16.271999999999998</v>
      </c>
      <c r="E2852" s="197">
        <v>42750.028796296298</v>
      </c>
      <c r="F2852" s="198">
        <v>541.97519999999997</v>
      </c>
    </row>
    <row r="2853" spans="1:6" x14ac:dyDescent="0.3">
      <c r="A2853" s="194">
        <v>42751</v>
      </c>
      <c r="B2853" s="195">
        <v>2.8796296296296296E-2</v>
      </c>
      <c r="C2853" s="196">
        <v>52.503300000000003</v>
      </c>
      <c r="D2853" s="196">
        <v>16.271999999999998</v>
      </c>
      <c r="E2853" s="197">
        <v>42751.028796296298</v>
      </c>
      <c r="F2853" s="198">
        <v>541.64829999999995</v>
      </c>
    </row>
    <row r="2854" spans="1:6" x14ac:dyDescent="0.3">
      <c r="A2854" s="194">
        <v>42752</v>
      </c>
      <c r="B2854" s="195">
        <v>2.8796296296296296E-2</v>
      </c>
      <c r="C2854" s="196">
        <v>52.267899999999997</v>
      </c>
      <c r="D2854" s="196">
        <v>16.271999999999998</v>
      </c>
      <c r="E2854" s="197">
        <v>42752.028796296298</v>
      </c>
      <c r="F2854" s="198">
        <v>541.88369999999998</v>
      </c>
    </row>
    <row r="2855" spans="1:6" x14ac:dyDescent="0.3">
      <c r="A2855" s="194">
        <v>42753</v>
      </c>
      <c r="B2855" s="195">
        <v>2.8796296296296296E-2</v>
      </c>
      <c r="C2855" s="196">
        <v>52.231000000000002</v>
      </c>
      <c r="D2855" s="196">
        <v>16.271999999999998</v>
      </c>
      <c r="E2855" s="197">
        <v>42753.028796296298</v>
      </c>
      <c r="F2855" s="198">
        <v>541.92060000000004</v>
      </c>
    </row>
    <row r="2856" spans="1:6" x14ac:dyDescent="0.3">
      <c r="A2856" s="194">
        <v>42754</v>
      </c>
      <c r="B2856" s="195">
        <v>2.8796296296296296E-2</v>
      </c>
      <c r="C2856" s="196">
        <v>52.404499999999999</v>
      </c>
      <c r="D2856" s="196">
        <v>16.271999999999998</v>
      </c>
      <c r="E2856" s="197">
        <v>42754.028796296298</v>
      </c>
      <c r="F2856" s="198">
        <v>541.74710000000005</v>
      </c>
    </row>
    <row r="2857" spans="1:6" x14ac:dyDescent="0.3">
      <c r="A2857" s="194">
        <v>42755</v>
      </c>
      <c r="B2857" s="195">
        <v>2.8796296296296296E-2</v>
      </c>
      <c r="C2857" s="196">
        <v>52.664000000000001</v>
      </c>
      <c r="D2857" s="196">
        <v>16.27</v>
      </c>
      <c r="E2857" s="197">
        <v>42755.028796296298</v>
      </c>
      <c r="F2857" s="198">
        <v>541.48760000000004</v>
      </c>
    </row>
    <row r="2858" spans="1:6" x14ac:dyDescent="0.3">
      <c r="A2858" s="194">
        <v>42756</v>
      </c>
      <c r="B2858" s="195">
        <v>2.8796296296296296E-2</v>
      </c>
      <c r="C2858" s="196">
        <v>52.787799999999997</v>
      </c>
      <c r="D2858" s="196">
        <v>16.27</v>
      </c>
      <c r="E2858" s="197">
        <v>42756.028796296298</v>
      </c>
      <c r="F2858" s="198">
        <v>541.36379999999997</v>
      </c>
    </row>
    <row r="2859" spans="1:6" x14ac:dyDescent="0.3">
      <c r="A2859" s="194">
        <v>42757</v>
      </c>
      <c r="B2859" s="195">
        <v>2.8796296296296296E-2</v>
      </c>
      <c r="C2859" s="196">
        <v>52.611699999999999</v>
      </c>
      <c r="D2859" s="196">
        <v>16.271000000000001</v>
      </c>
      <c r="E2859" s="197">
        <v>42757.028796296298</v>
      </c>
      <c r="F2859" s="198">
        <v>541.53989999999999</v>
      </c>
    </row>
    <row r="2860" spans="1:6" x14ac:dyDescent="0.3">
      <c r="A2860" s="194">
        <v>42758</v>
      </c>
      <c r="B2860" s="195">
        <v>2.8796296296296296E-2</v>
      </c>
      <c r="C2860" s="196">
        <v>52.2348</v>
      </c>
      <c r="D2860" s="196">
        <v>16.27</v>
      </c>
      <c r="E2860" s="197">
        <v>42758.028796296298</v>
      </c>
      <c r="F2860" s="198">
        <v>541.91679999999997</v>
      </c>
    </row>
    <row r="2861" spans="1:6" x14ac:dyDescent="0.3">
      <c r="A2861" s="194">
        <v>42759</v>
      </c>
      <c r="B2861" s="195">
        <v>2.8796296296296296E-2</v>
      </c>
      <c r="C2861" s="196">
        <v>52.786799999999999</v>
      </c>
      <c r="D2861" s="196">
        <v>16.27</v>
      </c>
      <c r="E2861" s="197">
        <v>42759.028796296298</v>
      </c>
      <c r="F2861" s="198">
        <v>541.36479999999995</v>
      </c>
    </row>
    <row r="2862" spans="1:6" x14ac:dyDescent="0.3">
      <c r="A2862" s="194">
        <v>42760</v>
      </c>
      <c r="B2862" s="195">
        <v>2.8796296296296296E-2</v>
      </c>
      <c r="C2862" s="196">
        <v>52.497900000000001</v>
      </c>
      <c r="D2862" s="196">
        <v>16.27</v>
      </c>
      <c r="E2862" s="197">
        <v>42760.028796296298</v>
      </c>
      <c r="F2862" s="198">
        <v>541.65369999999996</v>
      </c>
    </row>
    <row r="2863" spans="1:6" x14ac:dyDescent="0.3">
      <c r="A2863" s="194">
        <v>42761</v>
      </c>
      <c r="B2863" s="195">
        <v>2.8796296296296296E-2</v>
      </c>
      <c r="C2863" s="196">
        <v>52.179099999999998</v>
      </c>
      <c r="D2863" s="196">
        <v>16.27</v>
      </c>
      <c r="E2863" s="197">
        <v>42761.028796296298</v>
      </c>
      <c r="F2863" s="198">
        <v>541.97249999999997</v>
      </c>
    </row>
    <row r="2864" spans="1:6" x14ac:dyDescent="0.3">
      <c r="A2864" s="194">
        <v>42762</v>
      </c>
      <c r="B2864" s="195">
        <v>2.8796296296296296E-2</v>
      </c>
      <c r="C2864" s="196">
        <v>52.141800000000003</v>
      </c>
      <c r="D2864" s="196">
        <v>16.27</v>
      </c>
      <c r="E2864" s="197">
        <v>42762.028796296298</v>
      </c>
      <c r="F2864" s="198">
        <v>542.00980000000004</v>
      </c>
    </row>
    <row r="2865" spans="1:6" x14ac:dyDescent="0.3">
      <c r="A2865" s="194">
        <v>42763</v>
      </c>
      <c r="B2865" s="195">
        <v>2.8796296296296296E-2</v>
      </c>
      <c r="C2865" s="196">
        <v>51.979700000000001</v>
      </c>
      <c r="D2865" s="196">
        <v>16.27</v>
      </c>
      <c r="E2865" s="197">
        <v>42763.028796296298</v>
      </c>
      <c r="F2865" s="198">
        <v>542.17190000000005</v>
      </c>
    </row>
    <row r="2866" spans="1:6" x14ac:dyDescent="0.3">
      <c r="A2866" s="194">
        <v>42764</v>
      </c>
      <c r="B2866" s="195">
        <v>2.8796296296296296E-2</v>
      </c>
      <c r="C2866" s="196">
        <v>51.888300000000001</v>
      </c>
      <c r="D2866" s="196">
        <v>16.27</v>
      </c>
      <c r="E2866" s="197">
        <v>42764.028796296298</v>
      </c>
      <c r="F2866" s="198">
        <v>542.26329999999996</v>
      </c>
    </row>
    <row r="2867" spans="1:6" x14ac:dyDescent="0.3">
      <c r="A2867" s="194">
        <v>42765</v>
      </c>
      <c r="B2867" s="195">
        <v>2.8796296296296296E-2</v>
      </c>
      <c r="C2867" s="196">
        <v>51.917499999999997</v>
      </c>
      <c r="D2867" s="196">
        <v>16.27</v>
      </c>
      <c r="E2867" s="197">
        <v>42765.028796296298</v>
      </c>
      <c r="F2867" s="198">
        <v>542.23410000000001</v>
      </c>
    </row>
    <row r="2868" spans="1:6" x14ac:dyDescent="0.3">
      <c r="A2868" s="194">
        <v>42766</v>
      </c>
      <c r="B2868" s="195">
        <v>2.8796296296296296E-2</v>
      </c>
      <c r="C2868" s="196">
        <v>52.084299999999999</v>
      </c>
      <c r="D2868" s="196">
        <v>16.27</v>
      </c>
      <c r="E2868" s="197">
        <v>42766.028796296298</v>
      </c>
      <c r="F2868" s="198">
        <v>542.06730000000005</v>
      </c>
    </row>
    <row r="2869" spans="1:6" x14ac:dyDescent="0.3">
      <c r="A2869" s="194">
        <v>42767</v>
      </c>
      <c r="B2869" s="195">
        <v>2.8796296296296296E-2</v>
      </c>
      <c r="C2869" s="196">
        <v>52.213900000000002</v>
      </c>
      <c r="D2869" s="196">
        <v>16.27</v>
      </c>
      <c r="E2869" s="197">
        <v>42767.028796296298</v>
      </c>
      <c r="F2869" s="198">
        <v>541.93769999999995</v>
      </c>
    </row>
    <row r="2870" spans="1:6" x14ac:dyDescent="0.3">
      <c r="A2870" s="194">
        <v>42768</v>
      </c>
      <c r="B2870" s="195">
        <v>2.8796296296296296E-2</v>
      </c>
      <c r="C2870" s="196">
        <v>52.115600000000001</v>
      </c>
      <c r="D2870" s="196">
        <v>16.268999999999998</v>
      </c>
      <c r="E2870" s="197">
        <v>42768.028796296298</v>
      </c>
      <c r="F2870" s="198">
        <v>542.03599999999994</v>
      </c>
    </row>
    <row r="2871" spans="1:6" x14ac:dyDescent="0.3">
      <c r="A2871" s="194">
        <v>42769</v>
      </c>
      <c r="B2871" s="195">
        <v>2.8796296296296296E-2</v>
      </c>
      <c r="C2871" s="196">
        <v>52.159199999999998</v>
      </c>
      <c r="D2871" s="196">
        <v>16.27</v>
      </c>
      <c r="E2871" s="197">
        <v>42769.028796296298</v>
      </c>
      <c r="F2871" s="198">
        <v>541.99239999999998</v>
      </c>
    </row>
    <row r="2872" spans="1:6" x14ac:dyDescent="0.3">
      <c r="A2872" s="194">
        <v>42770</v>
      </c>
      <c r="B2872" s="195">
        <v>2.8796296296296296E-2</v>
      </c>
      <c r="C2872" s="196">
        <v>52.185600000000001</v>
      </c>
      <c r="D2872" s="196">
        <v>16.27</v>
      </c>
      <c r="E2872" s="197">
        <v>42770.028796296298</v>
      </c>
      <c r="F2872" s="198">
        <v>541.96600000000001</v>
      </c>
    </row>
    <row r="2873" spans="1:6" x14ac:dyDescent="0.3">
      <c r="A2873" s="194">
        <v>42771</v>
      </c>
      <c r="B2873" s="195">
        <v>2.8796296296296296E-2</v>
      </c>
      <c r="C2873" s="196">
        <v>52.196300000000001</v>
      </c>
      <c r="D2873" s="196">
        <v>16.268999999999998</v>
      </c>
      <c r="E2873" s="197">
        <v>42771.028796296298</v>
      </c>
      <c r="F2873" s="198">
        <v>541.95529999999997</v>
      </c>
    </row>
    <row r="2874" spans="1:6" x14ac:dyDescent="0.3">
      <c r="A2874" s="194">
        <v>42772</v>
      </c>
      <c r="B2874" s="195">
        <v>2.8796296296296296E-2</v>
      </c>
      <c r="C2874" s="196">
        <v>52.297800000000002</v>
      </c>
      <c r="D2874" s="196">
        <v>16.268999999999998</v>
      </c>
      <c r="E2874" s="197">
        <v>42772.028796296298</v>
      </c>
      <c r="F2874" s="198">
        <v>541.85379999999998</v>
      </c>
    </row>
    <row r="2875" spans="1:6" x14ac:dyDescent="0.3">
      <c r="A2875" s="194">
        <v>42773</v>
      </c>
      <c r="B2875" s="195">
        <v>2.8796296296296296E-2</v>
      </c>
      <c r="C2875" s="196">
        <v>52.331699999999998</v>
      </c>
      <c r="D2875" s="196">
        <v>16.268999999999998</v>
      </c>
      <c r="E2875" s="197">
        <v>42773.028796296298</v>
      </c>
      <c r="F2875" s="198">
        <v>541.81989999999996</v>
      </c>
    </row>
    <row r="2876" spans="1:6" x14ac:dyDescent="0.3">
      <c r="A2876" s="194">
        <v>42774</v>
      </c>
      <c r="B2876" s="195">
        <v>2.8796296296296296E-2</v>
      </c>
      <c r="C2876" s="196">
        <v>52.270200000000003</v>
      </c>
      <c r="D2876" s="196">
        <v>16.268999999999998</v>
      </c>
      <c r="E2876" s="197">
        <v>42774.028796296298</v>
      </c>
      <c r="F2876" s="198">
        <v>541.88139999999999</v>
      </c>
    </row>
    <row r="2877" spans="1:6" x14ac:dyDescent="0.3">
      <c r="A2877" s="194">
        <v>42775</v>
      </c>
      <c r="B2877" s="195">
        <v>2.8796296296296296E-2</v>
      </c>
      <c r="C2877" s="196">
        <v>52.017400000000002</v>
      </c>
      <c r="D2877" s="196">
        <v>16.268000000000001</v>
      </c>
      <c r="E2877" s="197">
        <v>42775.028796296298</v>
      </c>
      <c r="F2877" s="198">
        <v>542.13419999999996</v>
      </c>
    </row>
    <row r="2878" spans="1:6" x14ac:dyDescent="0.3">
      <c r="A2878" s="194">
        <v>42776</v>
      </c>
      <c r="B2878" s="195">
        <v>2.8796296296296296E-2</v>
      </c>
      <c r="C2878" s="196">
        <v>52.055999999999997</v>
      </c>
      <c r="D2878" s="196">
        <v>16.268999999999998</v>
      </c>
      <c r="E2878" s="197">
        <v>42776.028796296298</v>
      </c>
      <c r="F2878" s="198">
        <v>542.09559999999999</v>
      </c>
    </row>
    <row r="2879" spans="1:6" x14ac:dyDescent="0.3">
      <c r="A2879" s="194">
        <v>42777</v>
      </c>
      <c r="B2879" s="195">
        <v>2.8796296296296296E-2</v>
      </c>
      <c r="C2879" s="196">
        <v>52.1813</v>
      </c>
      <c r="D2879" s="196">
        <v>16.268999999999998</v>
      </c>
      <c r="E2879" s="197">
        <v>42777.028796296298</v>
      </c>
      <c r="F2879" s="198">
        <v>541.97029999999995</v>
      </c>
    </row>
    <row r="2880" spans="1:6" x14ac:dyDescent="0.3">
      <c r="A2880" s="194">
        <v>42778</v>
      </c>
      <c r="B2880" s="195">
        <v>2.8796296296296296E-2</v>
      </c>
      <c r="C2880" s="196">
        <v>52.173999999999999</v>
      </c>
      <c r="D2880" s="196">
        <v>16.268999999999998</v>
      </c>
      <c r="E2880" s="197">
        <v>42778.028796296298</v>
      </c>
      <c r="F2880" s="198">
        <v>541.97759999999994</v>
      </c>
    </row>
    <row r="2881" spans="1:6" x14ac:dyDescent="0.3">
      <c r="A2881" s="194">
        <v>42779</v>
      </c>
      <c r="B2881" s="195">
        <v>2.8796296296296296E-2</v>
      </c>
      <c r="C2881" s="196">
        <v>51.987000000000002</v>
      </c>
      <c r="D2881" s="196">
        <v>16.268999999999998</v>
      </c>
      <c r="E2881" s="197">
        <v>42779.028796296298</v>
      </c>
      <c r="F2881" s="198">
        <v>542.16459999999995</v>
      </c>
    </row>
    <row r="2882" spans="1:6" x14ac:dyDescent="0.3">
      <c r="A2882" s="194">
        <v>42780</v>
      </c>
      <c r="B2882" s="195">
        <v>2.8796296296296296E-2</v>
      </c>
      <c r="C2882" s="196">
        <v>52.249299999999998</v>
      </c>
      <c r="D2882" s="196">
        <v>16.268000000000001</v>
      </c>
      <c r="E2882" s="197">
        <v>42780.028796296298</v>
      </c>
      <c r="F2882" s="198">
        <v>541.90229999999997</v>
      </c>
    </row>
    <row r="2883" spans="1:6" x14ac:dyDescent="0.3">
      <c r="A2883" s="194">
        <v>42781</v>
      </c>
      <c r="B2883" s="195">
        <v>2.8796296296296296E-2</v>
      </c>
      <c r="C2883" s="196">
        <v>52.107500000000002</v>
      </c>
      <c r="D2883" s="196">
        <v>16.268000000000001</v>
      </c>
      <c r="E2883" s="197">
        <v>42781.028796296298</v>
      </c>
      <c r="F2883" s="198">
        <v>542.04409999999996</v>
      </c>
    </row>
    <row r="2884" spans="1:6" x14ac:dyDescent="0.3">
      <c r="A2884" s="194">
        <v>42782</v>
      </c>
      <c r="B2884" s="195">
        <v>2.8796296296296296E-2</v>
      </c>
      <c r="C2884" s="196">
        <v>52.184800000000003</v>
      </c>
      <c r="D2884" s="196">
        <v>16.268000000000001</v>
      </c>
      <c r="E2884" s="197">
        <v>42782.028796296298</v>
      </c>
      <c r="F2884" s="198">
        <v>541.96680000000003</v>
      </c>
    </row>
    <row r="2885" spans="1:6" x14ac:dyDescent="0.3">
      <c r="A2885" s="194">
        <v>42783</v>
      </c>
      <c r="B2885" s="195">
        <v>2.8796296296296296E-2</v>
      </c>
      <c r="C2885" s="196">
        <v>52.441400000000002</v>
      </c>
      <c r="D2885" s="196">
        <v>16.268000000000001</v>
      </c>
      <c r="E2885" s="197">
        <v>42783.028796296298</v>
      </c>
      <c r="F2885" s="198">
        <v>541.71019999999999</v>
      </c>
    </row>
    <row r="2886" spans="1:6" x14ac:dyDescent="0.3">
      <c r="A2886" s="194">
        <v>42784</v>
      </c>
      <c r="B2886" s="195">
        <v>2.8796296296296296E-2</v>
      </c>
      <c r="C2886" s="196">
        <v>52.491199999999999</v>
      </c>
      <c r="D2886" s="196">
        <v>16.268000000000001</v>
      </c>
      <c r="E2886" s="197">
        <v>42784.028796296298</v>
      </c>
      <c r="F2886" s="198">
        <v>541.66039999999998</v>
      </c>
    </row>
    <row r="2887" spans="1:6" x14ac:dyDescent="0.3">
      <c r="A2887" s="194">
        <v>42785</v>
      </c>
      <c r="B2887" s="195">
        <v>2.8796296296296296E-2</v>
      </c>
      <c r="C2887" s="196">
        <v>52.554699999999997</v>
      </c>
      <c r="D2887" s="196">
        <v>16.268000000000001</v>
      </c>
      <c r="E2887" s="197">
        <v>42785.028796296298</v>
      </c>
      <c r="F2887" s="198">
        <v>541.59690000000001</v>
      </c>
    </row>
    <row r="2888" spans="1:6" x14ac:dyDescent="0.3">
      <c r="A2888" s="194">
        <v>42786</v>
      </c>
      <c r="B2888" s="195">
        <v>2.8796296296296296E-2</v>
      </c>
      <c r="C2888" s="196">
        <v>52.394399999999997</v>
      </c>
      <c r="D2888" s="196">
        <v>16.268000000000001</v>
      </c>
      <c r="E2888" s="197">
        <v>42786.028796296298</v>
      </c>
      <c r="F2888" s="198">
        <v>541.75720000000001</v>
      </c>
    </row>
    <row r="2889" spans="1:6" x14ac:dyDescent="0.3">
      <c r="A2889" s="194">
        <v>42787</v>
      </c>
      <c r="B2889" s="195">
        <v>2.8796296296296296E-2</v>
      </c>
      <c r="C2889" s="196">
        <v>52.0732</v>
      </c>
      <c r="D2889" s="196">
        <v>16.266999999999999</v>
      </c>
      <c r="E2889" s="197">
        <v>42787.028796296298</v>
      </c>
      <c r="F2889" s="198">
        <v>542.07839999999999</v>
      </c>
    </row>
    <row r="2890" spans="1:6" x14ac:dyDescent="0.3">
      <c r="A2890" s="194">
        <v>42788</v>
      </c>
      <c r="B2890" s="195">
        <v>2.8796296296296296E-2</v>
      </c>
      <c r="C2890" s="196">
        <v>52.135399999999997</v>
      </c>
      <c r="D2890" s="196">
        <v>16.266999999999999</v>
      </c>
      <c r="E2890" s="197">
        <v>42788.028796296298</v>
      </c>
      <c r="F2890" s="198">
        <v>542.01620000000003</v>
      </c>
    </row>
    <row r="2891" spans="1:6" x14ac:dyDescent="0.3">
      <c r="A2891" s="194">
        <v>42789</v>
      </c>
      <c r="B2891" s="195">
        <v>2.8796296296296296E-2</v>
      </c>
      <c r="C2891" s="196">
        <v>52.4953</v>
      </c>
      <c r="D2891" s="196">
        <v>16.266999999999999</v>
      </c>
      <c r="E2891" s="197">
        <v>42789.028796296298</v>
      </c>
      <c r="F2891" s="198">
        <v>541.65629999999999</v>
      </c>
    </row>
    <row r="2892" spans="1:6" x14ac:dyDescent="0.3">
      <c r="A2892" s="194">
        <v>42790</v>
      </c>
      <c r="B2892" s="195">
        <v>2.8796296296296296E-2</v>
      </c>
      <c r="C2892" s="196">
        <v>52.619500000000002</v>
      </c>
      <c r="D2892" s="196">
        <v>16.266999999999999</v>
      </c>
      <c r="E2892" s="197">
        <v>42790.028796296298</v>
      </c>
      <c r="F2892" s="198">
        <v>541.53210000000001</v>
      </c>
    </row>
    <row r="2893" spans="1:6" x14ac:dyDescent="0.3">
      <c r="A2893" s="194">
        <v>42791</v>
      </c>
      <c r="B2893" s="195">
        <v>2.8796296296296296E-2</v>
      </c>
      <c r="C2893" s="196">
        <v>52.3093</v>
      </c>
      <c r="D2893" s="196">
        <v>16.265999999999998</v>
      </c>
      <c r="E2893" s="197">
        <v>42791.028796296298</v>
      </c>
      <c r="F2893" s="198">
        <v>541.84230000000002</v>
      </c>
    </row>
    <row r="2894" spans="1:6" x14ac:dyDescent="0.3">
      <c r="A2894" s="194">
        <v>42792</v>
      </c>
      <c r="B2894" s="195">
        <v>2.8796296296296296E-2</v>
      </c>
      <c r="C2894" s="196">
        <v>52.504100000000001</v>
      </c>
      <c r="D2894" s="196">
        <v>16.266999999999999</v>
      </c>
      <c r="E2894" s="197">
        <v>42792.028796296298</v>
      </c>
      <c r="F2894" s="198">
        <v>541.64750000000004</v>
      </c>
    </row>
    <row r="2895" spans="1:6" x14ac:dyDescent="0.3">
      <c r="A2895" s="194">
        <v>42793</v>
      </c>
      <c r="B2895" s="195">
        <v>2.8796296296296296E-2</v>
      </c>
      <c r="C2895" s="196">
        <v>52.462800000000001</v>
      </c>
      <c r="D2895" s="196">
        <v>16.266999999999999</v>
      </c>
      <c r="E2895" s="197">
        <v>42793.028796296298</v>
      </c>
      <c r="F2895" s="198">
        <v>541.68880000000001</v>
      </c>
    </row>
    <row r="2896" spans="1:6" x14ac:dyDescent="0.3">
      <c r="A2896" s="194">
        <v>42794</v>
      </c>
      <c r="B2896" s="195">
        <v>2.8796296296296296E-2</v>
      </c>
      <c r="C2896" s="196">
        <v>52.460999999999999</v>
      </c>
      <c r="D2896" s="196">
        <v>16.265999999999998</v>
      </c>
      <c r="E2896" s="197">
        <v>42794.028796296298</v>
      </c>
      <c r="F2896" s="198">
        <v>541.69060000000002</v>
      </c>
    </row>
    <row r="2897" spans="1:6" x14ac:dyDescent="0.3">
      <c r="A2897" s="194">
        <v>42795</v>
      </c>
      <c r="B2897" s="195">
        <v>2.8796296296296296E-2</v>
      </c>
      <c r="C2897" s="196">
        <v>52.305999999999997</v>
      </c>
      <c r="D2897" s="196">
        <v>16.265999999999998</v>
      </c>
      <c r="E2897" s="197">
        <v>42795.028796296298</v>
      </c>
      <c r="F2897" s="198">
        <v>541.84559999999999</v>
      </c>
    </row>
    <row r="2898" spans="1:6" x14ac:dyDescent="0.3">
      <c r="A2898" s="194">
        <v>42796</v>
      </c>
      <c r="B2898" s="195">
        <v>2.8796296296296296E-2</v>
      </c>
      <c r="C2898" s="196">
        <v>52.0441</v>
      </c>
      <c r="D2898" s="196">
        <v>16.266999999999999</v>
      </c>
      <c r="E2898" s="197">
        <v>42796.028796296298</v>
      </c>
      <c r="F2898" s="198">
        <v>542.10749999999996</v>
      </c>
    </row>
    <row r="2899" spans="1:6" x14ac:dyDescent="0.3">
      <c r="A2899" s="194">
        <v>42797</v>
      </c>
      <c r="B2899" s="195">
        <v>2.8796296296296296E-2</v>
      </c>
      <c r="C2899" s="196">
        <v>51.973999999999997</v>
      </c>
      <c r="D2899" s="196">
        <v>16.265999999999998</v>
      </c>
      <c r="E2899" s="197">
        <v>42797.028796296298</v>
      </c>
      <c r="F2899" s="198">
        <v>542.17759999999998</v>
      </c>
    </row>
    <row r="2900" spans="1:6" x14ac:dyDescent="0.3">
      <c r="A2900" s="194">
        <v>42798</v>
      </c>
      <c r="B2900" s="195">
        <v>2.8796296296296296E-2</v>
      </c>
      <c r="C2900" s="196">
        <v>52.089300000000001</v>
      </c>
      <c r="D2900" s="196">
        <v>16.266999999999999</v>
      </c>
      <c r="E2900" s="197">
        <v>42798.028796296298</v>
      </c>
      <c r="F2900" s="198">
        <v>542.06230000000005</v>
      </c>
    </row>
    <row r="2901" spans="1:6" x14ac:dyDescent="0.3">
      <c r="A2901" s="194">
        <v>42799</v>
      </c>
      <c r="B2901" s="195">
        <v>2.8796296296296296E-2</v>
      </c>
      <c r="C2901" s="196">
        <v>52.269599999999997</v>
      </c>
      <c r="D2901" s="196">
        <v>16.266999999999999</v>
      </c>
      <c r="E2901" s="197">
        <v>42799.028796296298</v>
      </c>
      <c r="F2901" s="198">
        <v>541.88199999999995</v>
      </c>
    </row>
    <row r="2902" spans="1:6" x14ac:dyDescent="0.3">
      <c r="A2902" s="194">
        <v>42800</v>
      </c>
      <c r="B2902" s="195">
        <v>2.8796296296296296E-2</v>
      </c>
      <c r="C2902" s="196">
        <v>52.513100000000001</v>
      </c>
      <c r="D2902" s="196">
        <v>16.265999999999998</v>
      </c>
      <c r="E2902" s="197">
        <v>42800.028796296298</v>
      </c>
      <c r="F2902" s="198">
        <v>541.63850000000002</v>
      </c>
    </row>
    <row r="2903" spans="1:6" x14ac:dyDescent="0.3">
      <c r="A2903" s="194">
        <v>42801</v>
      </c>
      <c r="B2903" s="195">
        <v>2.8796296296296296E-2</v>
      </c>
      <c r="C2903" s="196">
        <v>52.262300000000003</v>
      </c>
      <c r="D2903" s="196">
        <v>16.265000000000001</v>
      </c>
      <c r="E2903" s="197">
        <v>42801.028796296298</v>
      </c>
      <c r="F2903" s="198">
        <v>541.88930000000005</v>
      </c>
    </row>
    <row r="2904" spans="1:6" x14ac:dyDescent="0.3">
      <c r="A2904" s="194">
        <v>42802</v>
      </c>
      <c r="B2904" s="195">
        <v>2.8796296296296296E-2</v>
      </c>
      <c r="C2904" s="196">
        <v>52.033499999999997</v>
      </c>
      <c r="D2904" s="196">
        <v>16.265000000000001</v>
      </c>
      <c r="E2904" s="197">
        <v>42802.028796296298</v>
      </c>
      <c r="F2904" s="198">
        <v>542.11810000000003</v>
      </c>
    </row>
    <row r="2905" spans="1:6" x14ac:dyDescent="0.3">
      <c r="A2905" s="194">
        <v>42803</v>
      </c>
      <c r="B2905" s="195">
        <v>2.8796296296296296E-2</v>
      </c>
      <c r="C2905" s="196">
        <v>52.0914</v>
      </c>
      <c r="D2905" s="196">
        <v>16.265999999999998</v>
      </c>
      <c r="E2905" s="197">
        <v>42803.028796296298</v>
      </c>
      <c r="F2905" s="198">
        <v>542.06020000000001</v>
      </c>
    </row>
    <row r="2906" spans="1:6" x14ac:dyDescent="0.3">
      <c r="A2906" s="194">
        <v>42804</v>
      </c>
      <c r="B2906" s="195">
        <v>2.8796296296296296E-2</v>
      </c>
      <c r="C2906" s="196">
        <v>52.063400000000001</v>
      </c>
      <c r="D2906" s="196">
        <v>16.265000000000001</v>
      </c>
      <c r="E2906" s="197">
        <v>42804.028796296298</v>
      </c>
      <c r="F2906" s="198">
        <v>542.08820000000003</v>
      </c>
    </row>
    <row r="2907" spans="1:6" x14ac:dyDescent="0.3">
      <c r="A2907" s="194">
        <v>42805</v>
      </c>
      <c r="B2907" s="195">
        <v>2.8796296296296296E-2</v>
      </c>
      <c r="C2907" s="196">
        <v>52.218400000000003</v>
      </c>
      <c r="D2907" s="196">
        <v>16.265000000000001</v>
      </c>
      <c r="E2907" s="197">
        <v>42805.028796296298</v>
      </c>
      <c r="F2907" s="198">
        <v>541.93319999999994</v>
      </c>
    </row>
    <row r="2908" spans="1:6" x14ac:dyDescent="0.3">
      <c r="A2908" s="194">
        <v>42806</v>
      </c>
      <c r="B2908" s="195">
        <v>2.8796296296296296E-2</v>
      </c>
      <c r="C2908" s="196">
        <v>52.0899</v>
      </c>
      <c r="D2908" s="196">
        <v>16.265000000000001</v>
      </c>
      <c r="E2908" s="197">
        <v>42806.028796296298</v>
      </c>
      <c r="F2908" s="198">
        <v>542.06169999999997</v>
      </c>
    </row>
    <row r="2909" spans="1:6" x14ac:dyDescent="0.3">
      <c r="A2909" s="194">
        <v>42807</v>
      </c>
      <c r="B2909" s="195">
        <v>2.8796296296296296E-2</v>
      </c>
      <c r="C2909" s="196">
        <v>52.235999999999997</v>
      </c>
      <c r="D2909" s="196">
        <v>16.265000000000001</v>
      </c>
      <c r="E2909" s="197">
        <v>42807.028796296298</v>
      </c>
      <c r="F2909" s="198">
        <v>541.91560000000004</v>
      </c>
    </row>
    <row r="2910" spans="1:6" x14ac:dyDescent="0.3">
      <c r="A2910" s="194">
        <v>42808</v>
      </c>
      <c r="B2910" s="195">
        <v>2.8796296296296296E-2</v>
      </c>
      <c r="C2910" s="196">
        <v>52.177199999999999</v>
      </c>
      <c r="D2910" s="196">
        <v>16.263999999999999</v>
      </c>
      <c r="E2910" s="197">
        <v>42808.028796296298</v>
      </c>
      <c r="F2910" s="198">
        <v>541.97439999999995</v>
      </c>
    </row>
    <row r="2911" spans="1:6" x14ac:dyDescent="0.3">
      <c r="A2911" s="194">
        <v>42809</v>
      </c>
      <c r="B2911" s="195">
        <v>2.8796296296296296E-2</v>
      </c>
      <c r="C2911" s="196">
        <v>52.124899999999997</v>
      </c>
      <c r="D2911" s="196">
        <v>16.263999999999999</v>
      </c>
      <c r="E2911" s="197">
        <v>42809.028796296298</v>
      </c>
      <c r="F2911" s="198">
        <v>542.02670000000001</v>
      </c>
    </row>
    <row r="2912" spans="1:6" x14ac:dyDescent="0.3">
      <c r="A2912" s="194">
        <v>42810</v>
      </c>
      <c r="B2912" s="195">
        <v>2.8796296296296296E-2</v>
      </c>
      <c r="C2912" s="196">
        <v>52.134099999999997</v>
      </c>
      <c r="D2912" s="196">
        <v>16.263000000000002</v>
      </c>
      <c r="E2912" s="197">
        <v>42810.028796296298</v>
      </c>
      <c r="F2912" s="198">
        <v>542.01750000000004</v>
      </c>
    </row>
    <row r="2913" spans="1:6" x14ac:dyDescent="0.3">
      <c r="A2913" s="194">
        <v>42811</v>
      </c>
      <c r="B2913" s="195">
        <v>2.8796296296296296E-2</v>
      </c>
      <c r="C2913" s="196">
        <v>52.178600000000003</v>
      </c>
      <c r="D2913" s="196">
        <v>16.263999999999999</v>
      </c>
      <c r="E2913" s="197">
        <v>42811.028796296298</v>
      </c>
      <c r="F2913" s="198">
        <v>541.97299999999996</v>
      </c>
    </row>
    <row r="2914" spans="1:6" x14ac:dyDescent="0.3">
      <c r="A2914" s="194">
        <v>42812</v>
      </c>
      <c r="B2914" s="195">
        <v>2.8796296296296296E-2</v>
      </c>
      <c r="C2914" s="196">
        <v>52.052700000000002</v>
      </c>
      <c r="D2914" s="196">
        <v>16.265000000000001</v>
      </c>
      <c r="E2914" s="197">
        <v>42812.028796296298</v>
      </c>
      <c r="F2914" s="198">
        <v>542.09889999999996</v>
      </c>
    </row>
    <row r="2915" spans="1:6" x14ac:dyDescent="0.3">
      <c r="A2915" s="194">
        <v>42813</v>
      </c>
      <c r="B2915" s="195">
        <v>2.8796296296296296E-2</v>
      </c>
      <c r="C2915" s="196">
        <v>52.109900000000003</v>
      </c>
      <c r="D2915" s="196">
        <v>16.263999999999999</v>
      </c>
      <c r="E2915" s="197">
        <v>42813.028796296298</v>
      </c>
      <c r="F2915" s="198">
        <v>542.04169999999999</v>
      </c>
    </row>
    <row r="2916" spans="1:6" x14ac:dyDescent="0.3">
      <c r="A2916" s="194">
        <v>42814</v>
      </c>
      <c r="B2916" s="195">
        <v>2.8796296296296296E-2</v>
      </c>
      <c r="C2916" s="196">
        <v>52.110799999999998</v>
      </c>
      <c r="D2916" s="196">
        <v>16.263999999999999</v>
      </c>
      <c r="E2916" s="197">
        <v>42814.028796296298</v>
      </c>
      <c r="F2916" s="198">
        <v>542.04079999999999</v>
      </c>
    </row>
    <row r="2917" spans="1:6" x14ac:dyDescent="0.3">
      <c r="A2917" s="194">
        <v>42815</v>
      </c>
      <c r="B2917" s="195">
        <v>2.8796296296296296E-2</v>
      </c>
      <c r="C2917" s="196">
        <v>52.180599999999998</v>
      </c>
      <c r="D2917" s="196">
        <v>16.263000000000002</v>
      </c>
      <c r="E2917" s="197">
        <v>42815.028796296298</v>
      </c>
      <c r="F2917" s="198">
        <v>541.971</v>
      </c>
    </row>
    <row r="2918" spans="1:6" x14ac:dyDescent="0.3">
      <c r="A2918" s="194">
        <v>42816</v>
      </c>
      <c r="B2918" s="195">
        <v>2.8796296296296296E-2</v>
      </c>
      <c r="C2918" s="196">
        <v>52.214799999999997</v>
      </c>
      <c r="D2918" s="196">
        <v>16.263999999999999</v>
      </c>
      <c r="E2918" s="197">
        <v>42816.028796296298</v>
      </c>
      <c r="F2918" s="198">
        <v>541.93679999999995</v>
      </c>
    </row>
    <row r="2919" spans="1:6" x14ac:dyDescent="0.3">
      <c r="A2919" s="194">
        <v>42817</v>
      </c>
      <c r="B2919" s="195">
        <v>2.8796296296296296E-2</v>
      </c>
      <c r="C2919" s="196">
        <v>52.451000000000001</v>
      </c>
      <c r="D2919" s="196">
        <v>16.263000000000002</v>
      </c>
      <c r="E2919" s="197">
        <v>42817.028796296298</v>
      </c>
      <c r="F2919" s="198">
        <v>541.70060000000001</v>
      </c>
    </row>
    <row r="2920" spans="1:6" x14ac:dyDescent="0.3">
      <c r="A2920" s="194">
        <v>42818</v>
      </c>
      <c r="B2920" s="195">
        <v>2.8796296296296296E-2</v>
      </c>
      <c r="C2920" s="196">
        <v>52.625300000000003</v>
      </c>
      <c r="D2920" s="196">
        <v>16.263000000000002</v>
      </c>
      <c r="E2920" s="197">
        <v>42818.028796296298</v>
      </c>
      <c r="F2920" s="198">
        <v>541.52629999999999</v>
      </c>
    </row>
    <row r="2921" spans="1:6" x14ac:dyDescent="0.3">
      <c r="A2921" s="194">
        <v>42819</v>
      </c>
      <c r="B2921" s="195">
        <v>2.8796296296296296E-2</v>
      </c>
      <c r="C2921" s="196">
        <v>52.249000000000002</v>
      </c>
      <c r="D2921" s="196">
        <v>16.263000000000002</v>
      </c>
      <c r="E2921" s="197">
        <v>42819.028796296298</v>
      </c>
      <c r="F2921" s="198">
        <v>541.90260000000001</v>
      </c>
    </row>
    <row r="2922" spans="1:6" x14ac:dyDescent="0.3">
      <c r="A2922" s="194">
        <v>42820</v>
      </c>
      <c r="B2922" s="195">
        <v>2.8796296296296296E-2</v>
      </c>
      <c r="C2922" s="196">
        <v>52.4754</v>
      </c>
      <c r="D2922" s="196">
        <v>16.262</v>
      </c>
      <c r="E2922" s="197">
        <v>42820.028796296298</v>
      </c>
      <c r="F2922" s="198">
        <v>541.67619999999999</v>
      </c>
    </row>
    <row r="2923" spans="1:6" x14ac:dyDescent="0.3">
      <c r="A2923" s="194">
        <v>42821</v>
      </c>
      <c r="B2923" s="195">
        <v>2.8796296296296296E-2</v>
      </c>
      <c r="C2923" s="196">
        <v>52.403500000000001</v>
      </c>
      <c r="D2923" s="196">
        <v>16.263000000000002</v>
      </c>
      <c r="E2923" s="197">
        <v>42821.028796296298</v>
      </c>
      <c r="F2923" s="198">
        <v>541.74810000000002</v>
      </c>
    </row>
    <row r="2924" spans="1:6" x14ac:dyDescent="0.3">
      <c r="A2924" s="194">
        <v>42822</v>
      </c>
      <c r="B2924" s="195">
        <v>2.8796296296296296E-2</v>
      </c>
      <c r="C2924" s="196">
        <v>52.5291</v>
      </c>
      <c r="D2924" s="196">
        <v>16.262</v>
      </c>
      <c r="E2924" s="197">
        <v>42822.028796296298</v>
      </c>
      <c r="F2924" s="198">
        <v>541.62249999999995</v>
      </c>
    </row>
    <row r="2925" spans="1:6" x14ac:dyDescent="0.3">
      <c r="A2925" s="194">
        <v>42823</v>
      </c>
      <c r="B2925" s="195">
        <v>2.8796296296296296E-2</v>
      </c>
      <c r="C2925" s="196">
        <v>52.664700000000003</v>
      </c>
      <c r="D2925" s="196">
        <v>16.262</v>
      </c>
      <c r="E2925" s="197">
        <v>42823.028796296298</v>
      </c>
      <c r="F2925" s="198">
        <v>541.48689999999999</v>
      </c>
    </row>
    <row r="2926" spans="1:6" x14ac:dyDescent="0.3">
      <c r="A2926" s="194">
        <v>42824</v>
      </c>
      <c r="B2926" s="195">
        <v>2.8796296296296296E-2</v>
      </c>
      <c r="C2926" s="196">
        <v>52.377000000000002</v>
      </c>
      <c r="D2926" s="196">
        <v>16.262</v>
      </c>
      <c r="E2926" s="197">
        <v>42824.028796296298</v>
      </c>
      <c r="F2926" s="198">
        <v>541.77459999999996</v>
      </c>
    </row>
    <row r="2927" spans="1:6" x14ac:dyDescent="0.3">
      <c r="A2927" s="194">
        <v>42825</v>
      </c>
      <c r="B2927" s="195">
        <v>2.8796296296296296E-2</v>
      </c>
      <c r="C2927" s="196">
        <v>52.747799999999998</v>
      </c>
      <c r="D2927" s="196">
        <v>16.263000000000002</v>
      </c>
      <c r="E2927" s="197">
        <v>42825.028796296298</v>
      </c>
      <c r="F2927" s="198">
        <v>541.40380000000005</v>
      </c>
    </row>
    <row r="2928" spans="1:6" x14ac:dyDescent="0.3">
      <c r="A2928" s="194">
        <v>42826</v>
      </c>
      <c r="B2928" s="195">
        <v>2.8796296296296296E-2</v>
      </c>
      <c r="C2928" s="196">
        <v>52.589500000000001</v>
      </c>
      <c r="D2928" s="196">
        <v>16.262</v>
      </c>
      <c r="E2928" s="197">
        <v>42826.028796296298</v>
      </c>
      <c r="F2928" s="198">
        <v>541.56209999999999</v>
      </c>
    </row>
    <row r="2929" spans="1:6" x14ac:dyDescent="0.3">
      <c r="A2929" s="194">
        <v>42827</v>
      </c>
      <c r="B2929" s="195">
        <v>2.8796296296296296E-2</v>
      </c>
      <c r="C2929" s="196">
        <v>52.305799999999998</v>
      </c>
      <c r="D2929" s="196">
        <v>16.262</v>
      </c>
      <c r="E2929" s="197">
        <v>42827.028796296298</v>
      </c>
      <c r="F2929" s="198">
        <v>541.84580000000005</v>
      </c>
    </row>
    <row r="2930" spans="1:6" x14ac:dyDescent="0.3">
      <c r="A2930" s="194">
        <v>42828</v>
      </c>
      <c r="B2930" s="195">
        <v>2.8796296296296296E-2</v>
      </c>
      <c r="C2930" s="196">
        <v>52.579799999999999</v>
      </c>
      <c r="D2930" s="196">
        <v>16.262</v>
      </c>
      <c r="E2930" s="197">
        <v>42828.028796296298</v>
      </c>
      <c r="F2930" s="198">
        <v>541.57179999999994</v>
      </c>
    </row>
    <row r="2931" spans="1:6" x14ac:dyDescent="0.3">
      <c r="A2931" s="194">
        <v>42829</v>
      </c>
      <c r="B2931" s="195">
        <v>2.8796296296296296E-2</v>
      </c>
      <c r="C2931" s="196">
        <v>52.7331</v>
      </c>
      <c r="D2931" s="196">
        <v>16.262</v>
      </c>
      <c r="E2931" s="197">
        <v>42829.028796296298</v>
      </c>
      <c r="F2931" s="198">
        <v>541.41849999999999</v>
      </c>
    </row>
    <row r="2932" spans="1:6" x14ac:dyDescent="0.3">
      <c r="A2932" s="194">
        <v>42830</v>
      </c>
      <c r="B2932" s="195">
        <v>2.8796296296296296E-2</v>
      </c>
      <c r="C2932" s="196">
        <v>52.337299999999999</v>
      </c>
      <c r="D2932" s="196">
        <v>16.262</v>
      </c>
      <c r="E2932" s="197">
        <v>42830.028796296298</v>
      </c>
      <c r="F2932" s="198">
        <v>541.8143</v>
      </c>
    </row>
    <row r="2933" spans="1:6" x14ac:dyDescent="0.3">
      <c r="A2933" s="194">
        <v>42831</v>
      </c>
      <c r="B2933" s="195">
        <v>2.8796296296296296E-2</v>
      </c>
      <c r="C2933" s="196">
        <v>52.2271</v>
      </c>
      <c r="D2933" s="196">
        <v>16.262</v>
      </c>
      <c r="E2933" s="197">
        <v>42831.028796296298</v>
      </c>
      <c r="F2933" s="198">
        <v>541.92449999999997</v>
      </c>
    </row>
    <row r="2934" spans="1:6" x14ac:dyDescent="0.3">
      <c r="A2934" s="194">
        <v>42832</v>
      </c>
      <c r="B2934" s="195">
        <v>2.8796296296296296E-2</v>
      </c>
      <c r="C2934" s="196">
        <v>52.229700000000001</v>
      </c>
      <c r="D2934" s="196">
        <v>16.262</v>
      </c>
      <c r="E2934" s="197">
        <v>42832.028796296298</v>
      </c>
      <c r="F2934" s="198">
        <v>541.92190000000005</v>
      </c>
    </row>
    <row r="2935" spans="1:6" x14ac:dyDescent="0.3">
      <c r="A2935" s="194">
        <v>42833</v>
      </c>
      <c r="B2935" s="195">
        <v>2.8796296296296296E-2</v>
      </c>
      <c r="C2935" s="196">
        <v>52.383800000000001</v>
      </c>
      <c r="D2935" s="196">
        <v>16.262</v>
      </c>
      <c r="E2935" s="197">
        <v>42833.028796296298</v>
      </c>
      <c r="F2935" s="198">
        <v>541.76779999999997</v>
      </c>
    </row>
    <row r="2936" spans="1:6" x14ac:dyDescent="0.3">
      <c r="A2936" s="194">
        <v>42834</v>
      </c>
      <c r="B2936" s="195">
        <v>2.8796296296296296E-2</v>
      </c>
      <c r="C2936" s="196">
        <v>52.576799999999999</v>
      </c>
      <c r="D2936" s="196">
        <v>16.262</v>
      </c>
      <c r="E2936" s="197">
        <v>42834.028796296298</v>
      </c>
      <c r="F2936" s="198">
        <v>541.57479999999998</v>
      </c>
    </row>
    <row r="2937" spans="1:6" x14ac:dyDescent="0.3">
      <c r="A2937" s="194">
        <v>42835</v>
      </c>
      <c r="B2937" s="195">
        <v>2.8796296296296296E-2</v>
      </c>
      <c r="C2937" s="196">
        <v>52.430199999999999</v>
      </c>
      <c r="D2937" s="196">
        <v>16.262</v>
      </c>
      <c r="E2937" s="197">
        <v>42835.028796296298</v>
      </c>
      <c r="F2937" s="198">
        <v>541.72140000000002</v>
      </c>
    </row>
    <row r="2938" spans="1:6" x14ac:dyDescent="0.3">
      <c r="A2938" s="194">
        <v>42836</v>
      </c>
      <c r="B2938" s="195">
        <v>2.8796296296296296E-2</v>
      </c>
      <c r="C2938" s="196">
        <v>52.250300000000003</v>
      </c>
      <c r="D2938" s="196">
        <v>16.262</v>
      </c>
      <c r="E2938" s="197">
        <v>42836.028796296298</v>
      </c>
      <c r="F2938" s="198">
        <v>541.90129999999999</v>
      </c>
    </row>
    <row r="2939" spans="1:6" x14ac:dyDescent="0.3">
      <c r="A2939" s="194">
        <v>42837</v>
      </c>
      <c r="B2939" s="195">
        <v>2.8796296296296296E-2</v>
      </c>
      <c r="C2939" s="196">
        <v>52.309199999999997</v>
      </c>
      <c r="D2939" s="196">
        <v>16.260999999999999</v>
      </c>
      <c r="E2939" s="197">
        <v>42837.028796296298</v>
      </c>
      <c r="F2939" s="198">
        <v>541.8424</v>
      </c>
    </row>
    <row r="2940" spans="1:6" x14ac:dyDescent="0.3">
      <c r="A2940" s="194">
        <v>42838</v>
      </c>
      <c r="B2940" s="195">
        <v>2.8796296296296296E-2</v>
      </c>
      <c r="C2940" s="196">
        <v>52.2547</v>
      </c>
      <c r="D2940" s="196">
        <v>16.259</v>
      </c>
      <c r="E2940" s="197">
        <v>42838.028796296298</v>
      </c>
      <c r="F2940" s="198">
        <v>541.89689999999996</v>
      </c>
    </row>
    <row r="2941" spans="1:6" x14ac:dyDescent="0.3">
      <c r="A2941" s="194">
        <v>42839</v>
      </c>
      <c r="B2941" s="195">
        <v>2.8796296296296296E-2</v>
      </c>
      <c r="C2941" s="196">
        <v>52.432600000000001</v>
      </c>
      <c r="D2941" s="196">
        <v>16.260000000000002</v>
      </c>
      <c r="E2941" s="197">
        <v>42839.028796296298</v>
      </c>
      <c r="F2941" s="198">
        <v>541.71900000000005</v>
      </c>
    </row>
    <row r="2942" spans="1:6" x14ac:dyDescent="0.3">
      <c r="A2942" s="194">
        <v>42840</v>
      </c>
      <c r="B2942" s="195">
        <v>2.8796296296296296E-2</v>
      </c>
      <c r="C2942" s="196">
        <v>52.485500000000002</v>
      </c>
      <c r="D2942" s="196">
        <v>16.262</v>
      </c>
      <c r="E2942" s="197">
        <v>42840.028796296298</v>
      </c>
      <c r="F2942" s="198">
        <v>541.66610000000003</v>
      </c>
    </row>
    <row r="2943" spans="1:6" x14ac:dyDescent="0.3">
      <c r="A2943" s="194">
        <v>42841</v>
      </c>
      <c r="B2943" s="195">
        <v>2.8796296296296296E-2</v>
      </c>
      <c r="C2943" s="196">
        <v>52.356000000000002</v>
      </c>
      <c r="D2943" s="196">
        <v>16.260000000000002</v>
      </c>
      <c r="E2943" s="197">
        <v>42841.028796296298</v>
      </c>
      <c r="F2943" s="198">
        <v>541.79560000000004</v>
      </c>
    </row>
    <row r="2944" spans="1:6" x14ac:dyDescent="0.3">
      <c r="A2944" s="194">
        <v>42842</v>
      </c>
      <c r="B2944" s="195">
        <v>2.8796296296296296E-2</v>
      </c>
      <c r="C2944" s="196">
        <v>52.328699999999998</v>
      </c>
      <c r="D2944" s="196">
        <v>16.260999999999999</v>
      </c>
      <c r="E2944" s="197">
        <v>42842.028796296298</v>
      </c>
      <c r="F2944" s="198">
        <v>541.8229</v>
      </c>
    </row>
    <row r="2945" spans="1:6" x14ac:dyDescent="0.3">
      <c r="A2945" s="194">
        <v>42843</v>
      </c>
      <c r="B2945" s="195">
        <v>2.8796296296296296E-2</v>
      </c>
      <c r="C2945" s="196">
        <v>52.293100000000003</v>
      </c>
      <c r="D2945" s="196">
        <v>16.260000000000002</v>
      </c>
      <c r="E2945" s="197">
        <v>42843.028796296298</v>
      </c>
      <c r="F2945" s="198">
        <v>541.85850000000005</v>
      </c>
    </row>
    <row r="2946" spans="1:6" x14ac:dyDescent="0.3">
      <c r="A2946" s="194">
        <v>42844</v>
      </c>
      <c r="B2946" s="195">
        <v>2.8796296296296296E-2</v>
      </c>
      <c r="C2946" s="196">
        <v>52.342599999999997</v>
      </c>
      <c r="D2946" s="196">
        <v>16.260000000000002</v>
      </c>
      <c r="E2946" s="197">
        <v>42844.028796296298</v>
      </c>
      <c r="F2946" s="198">
        <v>541.80899999999997</v>
      </c>
    </row>
    <row r="2947" spans="1:6" x14ac:dyDescent="0.3">
      <c r="A2947" s="194">
        <v>42845</v>
      </c>
      <c r="B2947" s="195">
        <v>2.8796296296296296E-2</v>
      </c>
      <c r="C2947" s="196">
        <v>52.246299999999998</v>
      </c>
      <c r="D2947" s="196">
        <v>16.260000000000002</v>
      </c>
      <c r="E2947" s="197">
        <v>42845.028796296298</v>
      </c>
      <c r="F2947" s="198">
        <v>541.90530000000001</v>
      </c>
    </row>
    <row r="2948" spans="1:6" x14ac:dyDescent="0.3">
      <c r="A2948" s="194">
        <v>42846</v>
      </c>
      <c r="B2948" s="195">
        <v>2.8796296296296296E-2</v>
      </c>
      <c r="C2948" s="196">
        <v>52.403599999999997</v>
      </c>
      <c r="D2948" s="196">
        <v>16.259</v>
      </c>
      <c r="E2948" s="197">
        <v>42846.028796296298</v>
      </c>
      <c r="F2948" s="198">
        <v>541.74800000000005</v>
      </c>
    </row>
    <row r="2949" spans="1:6" x14ac:dyDescent="0.3">
      <c r="A2949" s="194">
        <v>42847</v>
      </c>
      <c r="B2949" s="195">
        <v>2.8796296296296296E-2</v>
      </c>
      <c r="C2949" s="196">
        <v>52.356699999999996</v>
      </c>
      <c r="D2949" s="196">
        <v>16.259</v>
      </c>
      <c r="E2949" s="197">
        <v>42847.028796296298</v>
      </c>
      <c r="F2949" s="198">
        <v>541.79489999999998</v>
      </c>
    </row>
    <row r="2950" spans="1:6" x14ac:dyDescent="0.3">
      <c r="A2950" s="194">
        <v>42848</v>
      </c>
      <c r="B2950" s="195">
        <v>2.8796296296296296E-2</v>
      </c>
      <c r="C2950" s="196">
        <v>52.149500000000003</v>
      </c>
      <c r="D2950" s="196">
        <v>16.260000000000002</v>
      </c>
      <c r="E2950" s="197">
        <v>42848.028796296298</v>
      </c>
      <c r="F2950" s="198">
        <v>542.00210000000004</v>
      </c>
    </row>
    <row r="2951" spans="1:6" x14ac:dyDescent="0.3">
      <c r="A2951" s="194">
        <v>42849</v>
      </c>
      <c r="B2951" s="195">
        <v>2.8796296296296296E-2</v>
      </c>
      <c r="C2951" s="196">
        <v>52.473700000000001</v>
      </c>
      <c r="D2951" s="196">
        <v>16.260000000000002</v>
      </c>
      <c r="E2951" s="197">
        <v>42849.028796296298</v>
      </c>
      <c r="F2951" s="198">
        <v>541.67790000000002</v>
      </c>
    </row>
    <row r="2952" spans="1:6" x14ac:dyDescent="0.3">
      <c r="A2952" s="194">
        <v>42850</v>
      </c>
      <c r="B2952" s="195">
        <v>2.8796296296296296E-2</v>
      </c>
      <c r="C2952" s="196">
        <v>52.7164</v>
      </c>
      <c r="D2952" s="196">
        <v>16.260000000000002</v>
      </c>
      <c r="E2952" s="197">
        <v>42850.028796296298</v>
      </c>
      <c r="F2952" s="198">
        <v>541.43520000000001</v>
      </c>
    </row>
    <row r="2953" spans="1:6" x14ac:dyDescent="0.3">
      <c r="A2953" s="194">
        <v>42851</v>
      </c>
      <c r="B2953" s="195">
        <v>2.8796296296296296E-2</v>
      </c>
      <c r="C2953" s="196">
        <v>52.6935</v>
      </c>
      <c r="D2953" s="196">
        <v>16.259</v>
      </c>
      <c r="E2953" s="197">
        <v>42851.028796296298</v>
      </c>
      <c r="F2953" s="198">
        <v>541.45809999999994</v>
      </c>
    </row>
    <row r="2954" spans="1:6" x14ac:dyDescent="0.3">
      <c r="A2954" s="194">
        <v>42852</v>
      </c>
      <c r="B2954" s="195">
        <v>2.8796296296296296E-2</v>
      </c>
      <c r="C2954" s="196">
        <v>52.611800000000002</v>
      </c>
      <c r="D2954" s="196">
        <v>16.259</v>
      </c>
      <c r="E2954" s="197">
        <v>42852.028796296298</v>
      </c>
      <c r="F2954" s="198">
        <v>541.53980000000001</v>
      </c>
    </row>
    <row r="2955" spans="1:6" x14ac:dyDescent="0.3">
      <c r="A2955" s="194">
        <v>42853</v>
      </c>
      <c r="B2955" s="195">
        <v>2.8796296296296296E-2</v>
      </c>
      <c r="C2955" s="196">
        <v>52.661200000000001</v>
      </c>
      <c r="D2955" s="196">
        <v>16.259</v>
      </c>
      <c r="E2955" s="197">
        <v>42853.028796296298</v>
      </c>
      <c r="F2955" s="198">
        <v>541.49040000000002</v>
      </c>
    </row>
    <row r="2956" spans="1:6" x14ac:dyDescent="0.3">
      <c r="A2956" s="194">
        <v>42854</v>
      </c>
      <c r="B2956" s="195">
        <v>2.8796296296296296E-2</v>
      </c>
      <c r="C2956" s="196">
        <v>52.609000000000002</v>
      </c>
      <c r="D2956" s="196">
        <v>16.259</v>
      </c>
      <c r="E2956" s="197">
        <v>42854.028796296298</v>
      </c>
      <c r="F2956" s="198">
        <v>541.54259999999999</v>
      </c>
    </row>
    <row r="2957" spans="1:6" x14ac:dyDescent="0.3">
      <c r="A2957" s="194">
        <v>42855</v>
      </c>
      <c r="B2957" s="195">
        <v>2.8796296296296296E-2</v>
      </c>
      <c r="C2957" s="196">
        <v>52.372500000000002</v>
      </c>
      <c r="D2957" s="196">
        <v>16.259</v>
      </c>
      <c r="E2957" s="197">
        <v>42855.028796296298</v>
      </c>
      <c r="F2957" s="198">
        <v>541.77909999999997</v>
      </c>
    </row>
    <row r="2958" spans="1:6" x14ac:dyDescent="0.3">
      <c r="A2958" s="194">
        <v>42856</v>
      </c>
      <c r="B2958" s="195">
        <v>2.8796296296296296E-2</v>
      </c>
      <c r="C2958" s="196">
        <v>52.384500000000003</v>
      </c>
      <c r="D2958" s="196">
        <v>16.259</v>
      </c>
      <c r="E2958" s="197">
        <v>42856.028796296298</v>
      </c>
      <c r="F2958" s="198">
        <v>541.76710000000003</v>
      </c>
    </row>
    <row r="2959" spans="1:6" x14ac:dyDescent="0.3">
      <c r="A2959" s="194">
        <v>42857</v>
      </c>
      <c r="B2959" s="195">
        <v>2.8796296296296296E-2</v>
      </c>
      <c r="C2959" s="196">
        <v>52.346699999999998</v>
      </c>
      <c r="D2959" s="196">
        <v>16.260000000000002</v>
      </c>
      <c r="E2959" s="197">
        <v>42857.028796296298</v>
      </c>
      <c r="F2959" s="198">
        <v>541.80489999999998</v>
      </c>
    </row>
    <row r="2960" spans="1:6" x14ac:dyDescent="0.3">
      <c r="A2960" s="194">
        <v>42858</v>
      </c>
      <c r="B2960" s="195">
        <v>2.8796296296296296E-2</v>
      </c>
      <c r="C2960" s="196">
        <v>52.388500000000001</v>
      </c>
      <c r="D2960" s="196">
        <v>16.259</v>
      </c>
      <c r="E2960" s="197">
        <v>42858.028796296298</v>
      </c>
      <c r="F2960" s="198">
        <v>541.76310000000001</v>
      </c>
    </row>
    <row r="2961" spans="1:6" x14ac:dyDescent="0.3">
      <c r="A2961" s="194">
        <v>42859</v>
      </c>
      <c r="B2961" s="195">
        <v>2.8796296296296296E-2</v>
      </c>
      <c r="C2961" s="196">
        <v>52.160800000000002</v>
      </c>
      <c r="D2961" s="196">
        <v>16.260000000000002</v>
      </c>
      <c r="E2961" s="197">
        <v>42859.028796296298</v>
      </c>
      <c r="F2961" s="198">
        <v>541.99080000000004</v>
      </c>
    </row>
    <row r="2962" spans="1:6" x14ac:dyDescent="0.3">
      <c r="A2962" s="194">
        <v>42860</v>
      </c>
      <c r="B2962" s="195">
        <v>2.8796296296296296E-2</v>
      </c>
      <c r="C2962" s="196">
        <v>52.132800000000003</v>
      </c>
      <c r="D2962" s="196">
        <v>16.260000000000002</v>
      </c>
      <c r="E2962" s="197">
        <v>42860.028796296298</v>
      </c>
      <c r="F2962" s="198">
        <v>542.01879999999994</v>
      </c>
    </row>
    <row r="2963" spans="1:6" x14ac:dyDescent="0.3">
      <c r="A2963" s="194">
        <v>42861</v>
      </c>
      <c r="B2963" s="195">
        <v>2.8796296296296296E-2</v>
      </c>
      <c r="C2963" s="196">
        <v>52.328899999999997</v>
      </c>
      <c r="D2963" s="196">
        <v>16.259</v>
      </c>
      <c r="E2963" s="197">
        <v>42861.028796296298</v>
      </c>
      <c r="F2963" s="198">
        <v>541.82269999999994</v>
      </c>
    </row>
    <row r="2964" spans="1:6" x14ac:dyDescent="0.3">
      <c r="A2964" s="194">
        <v>42862</v>
      </c>
      <c r="B2964" s="195">
        <v>2.8796296296296296E-2</v>
      </c>
      <c r="C2964" s="196">
        <v>52.357100000000003</v>
      </c>
      <c r="D2964" s="196">
        <v>16.259</v>
      </c>
      <c r="E2964" s="197">
        <v>42862.028796296298</v>
      </c>
      <c r="F2964" s="198">
        <v>541.79449999999997</v>
      </c>
    </row>
    <row r="2965" spans="1:6" x14ac:dyDescent="0.3">
      <c r="A2965" s="194">
        <v>42863</v>
      </c>
      <c r="B2965" s="195">
        <v>2.8796296296296296E-2</v>
      </c>
      <c r="C2965" s="196">
        <v>52.457000000000001</v>
      </c>
      <c r="D2965" s="196">
        <v>16.257999999999999</v>
      </c>
      <c r="E2965" s="197">
        <v>42863.028796296298</v>
      </c>
      <c r="F2965" s="198">
        <v>541.69460000000004</v>
      </c>
    </row>
    <row r="2966" spans="1:6" x14ac:dyDescent="0.3">
      <c r="A2966" s="194">
        <v>42864</v>
      </c>
      <c r="B2966" s="195">
        <v>2.8796296296296296E-2</v>
      </c>
      <c r="C2966" s="196">
        <v>52.397399999999998</v>
      </c>
      <c r="D2966" s="196">
        <v>16.257999999999999</v>
      </c>
      <c r="E2966" s="197">
        <v>42864.028796296298</v>
      </c>
      <c r="F2966" s="198">
        <v>541.75419999999997</v>
      </c>
    </row>
    <row r="2967" spans="1:6" x14ac:dyDescent="0.3">
      <c r="A2967" s="194">
        <v>42865</v>
      </c>
      <c r="B2967" s="195">
        <v>2.8796296296296296E-2</v>
      </c>
      <c r="C2967" s="196">
        <v>52.3752</v>
      </c>
      <c r="D2967" s="196">
        <v>16.259</v>
      </c>
      <c r="E2967" s="197">
        <v>42865.028796296298</v>
      </c>
      <c r="F2967" s="198">
        <v>541.77639999999997</v>
      </c>
    </row>
    <row r="2968" spans="1:6" x14ac:dyDescent="0.3">
      <c r="A2968" s="194">
        <v>42866</v>
      </c>
      <c r="B2968" s="195">
        <v>2.8796296296296296E-2</v>
      </c>
      <c r="C2968" s="196">
        <v>52.311799999999998</v>
      </c>
      <c r="D2968" s="196">
        <v>16.257999999999999</v>
      </c>
      <c r="E2968" s="197">
        <v>42866.028796296298</v>
      </c>
      <c r="F2968" s="198">
        <v>541.83979999999997</v>
      </c>
    </row>
    <row r="2969" spans="1:6" x14ac:dyDescent="0.3">
      <c r="A2969" s="194">
        <v>42867</v>
      </c>
      <c r="B2969" s="195">
        <v>2.8796296296296296E-2</v>
      </c>
      <c r="C2969" s="196">
        <v>52.164700000000003</v>
      </c>
      <c r="D2969" s="196">
        <v>16.257000000000001</v>
      </c>
      <c r="E2969" s="197">
        <v>42867.028796296298</v>
      </c>
      <c r="F2969" s="198">
        <v>541.98689999999999</v>
      </c>
    </row>
    <row r="2970" spans="1:6" x14ac:dyDescent="0.3">
      <c r="A2970" s="194">
        <v>42868</v>
      </c>
      <c r="B2970" s="195">
        <v>2.8796296296296296E-2</v>
      </c>
      <c r="C2970" s="196">
        <v>52.297499999999999</v>
      </c>
      <c r="D2970" s="196">
        <v>16.257000000000001</v>
      </c>
      <c r="E2970" s="197">
        <v>42868.028796296298</v>
      </c>
      <c r="F2970" s="198">
        <v>541.85410000000002</v>
      </c>
    </row>
    <row r="2971" spans="1:6" x14ac:dyDescent="0.3">
      <c r="A2971" s="194">
        <v>42869</v>
      </c>
      <c r="B2971" s="195">
        <v>2.8796296296296296E-2</v>
      </c>
      <c r="C2971" s="196">
        <v>52.414400000000001</v>
      </c>
      <c r="D2971" s="196">
        <v>16.257000000000001</v>
      </c>
      <c r="E2971" s="197">
        <v>42869.028796296298</v>
      </c>
      <c r="F2971" s="198">
        <v>541.73720000000003</v>
      </c>
    </row>
    <row r="2972" spans="1:6" x14ac:dyDescent="0.3">
      <c r="A2972" s="194">
        <v>42870</v>
      </c>
      <c r="B2972" s="195">
        <v>2.8796296296296296E-2</v>
      </c>
      <c r="C2972" s="196">
        <v>52.415799999999997</v>
      </c>
      <c r="D2972" s="196">
        <v>16.257000000000001</v>
      </c>
      <c r="E2972" s="197">
        <v>42870.028796296298</v>
      </c>
      <c r="F2972" s="198">
        <v>541.73580000000004</v>
      </c>
    </row>
    <row r="2973" spans="1:6" x14ac:dyDescent="0.3">
      <c r="A2973" s="194">
        <v>42871</v>
      </c>
      <c r="B2973" s="195">
        <v>2.8796296296296296E-2</v>
      </c>
      <c r="C2973" s="196">
        <v>52.474400000000003</v>
      </c>
      <c r="D2973" s="196">
        <v>16.257000000000001</v>
      </c>
      <c r="E2973" s="197">
        <v>42871.028796296298</v>
      </c>
      <c r="F2973" s="198">
        <v>541.67719999999997</v>
      </c>
    </row>
    <row r="2974" spans="1:6" x14ac:dyDescent="0.3">
      <c r="A2974" s="194">
        <v>42872</v>
      </c>
      <c r="B2974" s="195">
        <v>2.8796296296296296E-2</v>
      </c>
      <c r="C2974" s="196">
        <v>52.612499999999997</v>
      </c>
      <c r="D2974" s="196">
        <v>16.256</v>
      </c>
      <c r="E2974" s="197">
        <v>42872.028796296298</v>
      </c>
      <c r="F2974" s="198">
        <v>541.53909999999996</v>
      </c>
    </row>
    <row r="2975" spans="1:6" x14ac:dyDescent="0.3">
      <c r="A2975" s="194">
        <v>42873</v>
      </c>
      <c r="B2975" s="195">
        <v>2.8796296296296296E-2</v>
      </c>
      <c r="C2975" s="196">
        <v>52.647799999999997</v>
      </c>
      <c r="D2975" s="196">
        <v>16.257000000000001</v>
      </c>
      <c r="E2975" s="197">
        <v>42873.028796296298</v>
      </c>
      <c r="F2975" s="198">
        <v>541.50379999999996</v>
      </c>
    </row>
    <row r="2976" spans="1:6" x14ac:dyDescent="0.3">
      <c r="A2976" s="194">
        <v>42874</v>
      </c>
      <c r="B2976" s="195">
        <v>2.8796296296296296E-2</v>
      </c>
      <c r="C2976" s="196">
        <v>52.4193</v>
      </c>
      <c r="D2976" s="196">
        <v>16.257999999999999</v>
      </c>
      <c r="E2976" s="197">
        <v>42874.028796296298</v>
      </c>
      <c r="F2976" s="198">
        <v>541.73230000000001</v>
      </c>
    </row>
    <row r="2977" spans="1:6" x14ac:dyDescent="0.3">
      <c r="A2977" s="194">
        <v>42875</v>
      </c>
      <c r="B2977" s="195">
        <v>2.8796296296296296E-2</v>
      </c>
      <c r="C2977" s="196">
        <v>52.319499999999998</v>
      </c>
      <c r="D2977" s="196">
        <v>16.257000000000001</v>
      </c>
      <c r="E2977" s="197">
        <v>42875.028796296298</v>
      </c>
      <c r="F2977" s="198">
        <v>541.83209999999997</v>
      </c>
    </row>
    <row r="2978" spans="1:6" x14ac:dyDescent="0.3">
      <c r="A2978" s="194">
        <v>42876</v>
      </c>
      <c r="B2978" s="195">
        <v>2.8796296296296296E-2</v>
      </c>
      <c r="C2978" s="196">
        <v>52.2517</v>
      </c>
      <c r="D2978" s="196">
        <v>16.257000000000001</v>
      </c>
      <c r="E2978" s="197">
        <v>42876.028796296298</v>
      </c>
      <c r="F2978" s="198">
        <v>541.8999</v>
      </c>
    </row>
    <row r="2979" spans="1:6" x14ac:dyDescent="0.3">
      <c r="A2979" s="194">
        <v>42877</v>
      </c>
      <c r="B2979" s="195">
        <v>2.8796296296296296E-2</v>
      </c>
      <c r="C2979" s="196">
        <v>52.220999999999997</v>
      </c>
      <c r="D2979" s="196">
        <v>16.257000000000001</v>
      </c>
      <c r="E2979" s="197">
        <v>42877.028796296298</v>
      </c>
      <c r="F2979" s="198">
        <v>541.93060000000003</v>
      </c>
    </row>
    <row r="2980" spans="1:6" x14ac:dyDescent="0.3">
      <c r="A2980" s="194">
        <v>42878</v>
      </c>
      <c r="B2980" s="195">
        <v>2.8796296296296296E-2</v>
      </c>
      <c r="C2980" s="196">
        <v>52.284799999999997</v>
      </c>
      <c r="D2980" s="196">
        <v>16.257000000000001</v>
      </c>
      <c r="E2980" s="197">
        <v>42878.028796296298</v>
      </c>
      <c r="F2980" s="198">
        <v>541.86680000000001</v>
      </c>
    </row>
    <row r="2981" spans="1:6" x14ac:dyDescent="0.3">
      <c r="A2981" s="194">
        <v>42879</v>
      </c>
      <c r="B2981" s="195">
        <v>2.8796296296296296E-2</v>
      </c>
      <c r="C2981" s="196">
        <v>52.254399999999997</v>
      </c>
      <c r="D2981" s="196">
        <v>16.257000000000001</v>
      </c>
      <c r="E2981" s="197">
        <v>42879.028796296298</v>
      </c>
      <c r="F2981" s="198">
        <v>541.8972</v>
      </c>
    </row>
    <row r="2982" spans="1:6" x14ac:dyDescent="0.3">
      <c r="A2982" s="194">
        <v>42880</v>
      </c>
      <c r="B2982" s="195">
        <v>2.8796296296296296E-2</v>
      </c>
      <c r="C2982" s="196">
        <v>52.568300000000001</v>
      </c>
      <c r="D2982" s="196">
        <v>16.257000000000001</v>
      </c>
      <c r="E2982" s="197">
        <v>42880.028796296298</v>
      </c>
      <c r="F2982" s="198">
        <v>541.58330000000001</v>
      </c>
    </row>
    <row r="2983" spans="1:6" x14ac:dyDescent="0.3">
      <c r="A2983" s="194">
        <v>42881</v>
      </c>
      <c r="B2983" s="195">
        <v>2.8796296296296296E-2</v>
      </c>
      <c r="C2983" s="196">
        <v>52.453400000000002</v>
      </c>
      <c r="D2983" s="196">
        <v>16.254999999999999</v>
      </c>
      <c r="E2983" s="197">
        <v>42881.028796296298</v>
      </c>
      <c r="F2983" s="198">
        <v>541.69820000000004</v>
      </c>
    </row>
    <row r="2984" spans="1:6" x14ac:dyDescent="0.3">
      <c r="A2984" s="194">
        <v>42882</v>
      </c>
      <c r="B2984" s="195">
        <v>2.8796296296296296E-2</v>
      </c>
      <c r="C2984" s="196">
        <v>52.327300000000001</v>
      </c>
      <c r="D2984" s="196">
        <v>16.256</v>
      </c>
      <c r="E2984" s="197">
        <v>42882.028796296298</v>
      </c>
      <c r="F2984" s="198">
        <v>541.82429999999999</v>
      </c>
    </row>
    <row r="2985" spans="1:6" x14ac:dyDescent="0.3">
      <c r="A2985" s="194">
        <v>42883</v>
      </c>
      <c r="B2985" s="195">
        <v>2.8796296296296296E-2</v>
      </c>
      <c r="C2985" s="196">
        <v>52.205399999999997</v>
      </c>
      <c r="D2985" s="196">
        <v>16.257000000000001</v>
      </c>
      <c r="E2985" s="197">
        <v>42883.028796296298</v>
      </c>
      <c r="F2985" s="198">
        <v>541.94619999999998</v>
      </c>
    </row>
    <row r="2986" spans="1:6" x14ac:dyDescent="0.3">
      <c r="A2986" s="194">
        <v>42884</v>
      </c>
      <c r="B2986" s="195">
        <v>2.8796296296296296E-2</v>
      </c>
      <c r="C2986" s="196">
        <v>52.123100000000001</v>
      </c>
      <c r="D2986" s="196">
        <v>16.256</v>
      </c>
      <c r="E2986" s="197">
        <v>42884.028796296298</v>
      </c>
      <c r="F2986" s="198">
        <v>542.02850000000001</v>
      </c>
    </row>
    <row r="2987" spans="1:6" x14ac:dyDescent="0.3">
      <c r="A2987" s="194">
        <v>42885</v>
      </c>
      <c r="B2987" s="195">
        <v>2.8796296296296296E-2</v>
      </c>
      <c r="C2987" s="196">
        <v>52.126300000000001</v>
      </c>
      <c r="D2987" s="196">
        <v>16.254999999999999</v>
      </c>
      <c r="E2987" s="197">
        <v>42885.028796296298</v>
      </c>
      <c r="F2987" s="198">
        <v>542.02530000000002</v>
      </c>
    </row>
    <row r="2988" spans="1:6" x14ac:dyDescent="0.3">
      <c r="A2988" s="194">
        <v>42886</v>
      </c>
      <c r="B2988" s="195">
        <v>2.8796296296296296E-2</v>
      </c>
      <c r="C2988" s="196">
        <v>52.147399999999998</v>
      </c>
      <c r="D2988" s="196">
        <v>16.256</v>
      </c>
      <c r="E2988" s="197">
        <v>42886.028796296298</v>
      </c>
      <c r="F2988" s="198">
        <v>542.00419999999997</v>
      </c>
    </row>
    <row r="2989" spans="1:6" x14ac:dyDescent="0.3">
      <c r="A2989" s="194">
        <v>42887</v>
      </c>
      <c r="B2989" s="195">
        <v>2.8796296296296296E-2</v>
      </c>
      <c r="C2989" s="196">
        <v>52.1633</v>
      </c>
      <c r="D2989" s="196">
        <v>16.254999999999999</v>
      </c>
      <c r="E2989" s="197">
        <v>42887.028796296298</v>
      </c>
      <c r="F2989" s="198">
        <v>541.98829999999998</v>
      </c>
    </row>
    <row r="2990" spans="1:6" x14ac:dyDescent="0.3">
      <c r="A2990" s="194">
        <v>42888</v>
      </c>
      <c r="B2990" s="195">
        <v>2.8796296296296296E-2</v>
      </c>
      <c r="C2990" s="196">
        <v>52.256700000000002</v>
      </c>
      <c r="D2990" s="196">
        <v>16.256</v>
      </c>
      <c r="E2990" s="197">
        <v>42888.028796296298</v>
      </c>
      <c r="F2990" s="198">
        <v>541.89490000000001</v>
      </c>
    </row>
    <row r="2991" spans="1:6" x14ac:dyDescent="0.3">
      <c r="A2991" s="194">
        <v>42889</v>
      </c>
      <c r="B2991" s="195">
        <v>2.8796296296296296E-2</v>
      </c>
      <c r="C2991" s="196">
        <v>52.2498</v>
      </c>
      <c r="D2991" s="196">
        <v>16.256</v>
      </c>
      <c r="E2991" s="197">
        <v>42889.028796296298</v>
      </c>
      <c r="F2991" s="198">
        <v>541.90179999999998</v>
      </c>
    </row>
    <row r="2992" spans="1:6" x14ac:dyDescent="0.3">
      <c r="A2992" s="194">
        <v>42890</v>
      </c>
      <c r="B2992" s="195">
        <v>2.8796296296296296E-2</v>
      </c>
      <c r="C2992" s="196">
        <v>52.186999999999998</v>
      </c>
      <c r="D2992" s="196">
        <v>16.256</v>
      </c>
      <c r="E2992" s="197">
        <v>42890.028796296298</v>
      </c>
      <c r="F2992" s="198">
        <v>541.96460000000002</v>
      </c>
    </row>
    <row r="2993" spans="1:6" x14ac:dyDescent="0.3">
      <c r="A2993" s="194">
        <v>42891</v>
      </c>
      <c r="B2993" s="195">
        <v>2.8796296296296296E-2</v>
      </c>
      <c r="C2993" s="196">
        <v>52.283999999999999</v>
      </c>
      <c r="D2993" s="196">
        <v>16.256</v>
      </c>
      <c r="E2993" s="197">
        <v>42891.028796296298</v>
      </c>
      <c r="F2993" s="198">
        <v>541.86760000000004</v>
      </c>
    </row>
    <row r="2994" spans="1:6" x14ac:dyDescent="0.3">
      <c r="A2994" s="194">
        <v>42892</v>
      </c>
      <c r="B2994" s="195">
        <v>2.8796296296296296E-2</v>
      </c>
      <c r="C2994" s="196">
        <v>52.135599999999997</v>
      </c>
      <c r="D2994" s="196">
        <v>16.256</v>
      </c>
      <c r="E2994" s="197">
        <v>42892.028796296298</v>
      </c>
      <c r="F2994" s="198">
        <v>542.01599999999996</v>
      </c>
    </row>
    <row r="2995" spans="1:6" x14ac:dyDescent="0.3">
      <c r="A2995" s="194">
        <v>42893</v>
      </c>
      <c r="B2995" s="195">
        <v>2.8796296296296296E-2</v>
      </c>
      <c r="C2995" s="196">
        <v>52.134700000000002</v>
      </c>
      <c r="D2995" s="196">
        <v>16.254000000000001</v>
      </c>
      <c r="E2995" s="197">
        <v>42893.028796296298</v>
      </c>
      <c r="F2995" s="198">
        <v>542.01689999999996</v>
      </c>
    </row>
    <row r="2996" spans="1:6" x14ac:dyDescent="0.3">
      <c r="A2996" s="194">
        <v>42894</v>
      </c>
      <c r="B2996" s="195">
        <v>2.8796296296296296E-2</v>
      </c>
      <c r="C2996" s="196">
        <v>52.1447</v>
      </c>
      <c r="D2996" s="196">
        <v>16.254999999999999</v>
      </c>
      <c r="E2996" s="197">
        <v>42894.028796296298</v>
      </c>
      <c r="F2996" s="198">
        <v>542.00689999999997</v>
      </c>
    </row>
    <row r="2997" spans="1:6" x14ac:dyDescent="0.3">
      <c r="A2997" s="194">
        <v>42895</v>
      </c>
      <c r="B2997" s="195">
        <v>2.8796296296296296E-2</v>
      </c>
      <c r="C2997" s="196">
        <v>52.284500000000001</v>
      </c>
      <c r="D2997" s="196">
        <v>16.256</v>
      </c>
      <c r="E2997" s="197">
        <v>42895.028796296298</v>
      </c>
      <c r="F2997" s="198">
        <v>541.86709999999994</v>
      </c>
    </row>
    <row r="2998" spans="1:6" x14ac:dyDescent="0.3">
      <c r="A2998" s="194">
        <v>42896</v>
      </c>
      <c r="B2998" s="195">
        <v>2.8796296296296296E-2</v>
      </c>
      <c r="C2998" s="196">
        <v>52.373100000000001</v>
      </c>
      <c r="D2998" s="196">
        <v>16.254000000000001</v>
      </c>
      <c r="E2998" s="197">
        <v>42896.028796296298</v>
      </c>
      <c r="F2998" s="198">
        <v>541.77850000000001</v>
      </c>
    </row>
    <row r="2999" spans="1:6" x14ac:dyDescent="0.3">
      <c r="A2999" s="194">
        <v>42897</v>
      </c>
      <c r="B2999" s="195">
        <v>2.8796296296296296E-2</v>
      </c>
      <c r="C2999" s="196">
        <v>52.438400000000001</v>
      </c>
      <c r="D2999" s="196">
        <v>16.256</v>
      </c>
      <c r="E2999" s="197">
        <v>42897.028796296298</v>
      </c>
      <c r="F2999" s="198">
        <v>541.71320000000003</v>
      </c>
    </row>
    <row r="3000" spans="1:6" x14ac:dyDescent="0.3">
      <c r="A3000" s="194">
        <v>42898</v>
      </c>
      <c r="B3000" s="195">
        <v>2.8796296296296296E-2</v>
      </c>
      <c r="C3000" s="196">
        <v>52.406700000000001</v>
      </c>
      <c r="D3000" s="196">
        <v>16.254999999999999</v>
      </c>
      <c r="E3000" s="197">
        <v>42898.028796296298</v>
      </c>
      <c r="F3000" s="198">
        <v>541.74490000000003</v>
      </c>
    </row>
    <row r="3001" spans="1:6" x14ac:dyDescent="0.3">
      <c r="A3001" s="194">
        <v>42899</v>
      </c>
      <c r="B3001" s="195">
        <v>2.8796296296296296E-2</v>
      </c>
      <c r="C3001" s="196">
        <v>52.414000000000001</v>
      </c>
      <c r="D3001" s="196">
        <v>16.253</v>
      </c>
      <c r="E3001" s="197">
        <v>42899.028796296298</v>
      </c>
      <c r="F3001" s="198">
        <v>541.73760000000004</v>
      </c>
    </row>
    <row r="3002" spans="1:6" x14ac:dyDescent="0.3">
      <c r="A3002" s="194">
        <v>42900</v>
      </c>
      <c r="B3002" s="195">
        <v>2.8796296296296296E-2</v>
      </c>
      <c r="C3002" s="196">
        <v>52.286799999999999</v>
      </c>
      <c r="D3002" s="196">
        <v>16.254000000000001</v>
      </c>
      <c r="E3002" s="197">
        <v>42900.028796296298</v>
      </c>
      <c r="F3002" s="198">
        <v>541.86479999999995</v>
      </c>
    </row>
    <row r="3003" spans="1:6" x14ac:dyDescent="0.3">
      <c r="A3003" s="194">
        <v>42901</v>
      </c>
      <c r="B3003" s="195">
        <v>2.8796296296296296E-2</v>
      </c>
      <c r="C3003" s="196">
        <v>52.262500000000003</v>
      </c>
      <c r="D3003" s="196">
        <v>16.254999999999999</v>
      </c>
      <c r="E3003" s="197">
        <v>42901.028796296298</v>
      </c>
      <c r="F3003" s="198">
        <v>541.88909999999998</v>
      </c>
    </row>
    <row r="3004" spans="1:6" x14ac:dyDescent="0.3">
      <c r="A3004" s="194">
        <v>42902</v>
      </c>
      <c r="B3004" s="195">
        <v>2.8796296296296296E-2</v>
      </c>
      <c r="C3004" s="196">
        <v>52.253500000000003</v>
      </c>
      <c r="D3004" s="196">
        <v>16.254999999999999</v>
      </c>
      <c r="E3004" s="197">
        <v>42902.028796296298</v>
      </c>
      <c r="F3004" s="198">
        <v>541.8981</v>
      </c>
    </row>
    <row r="3005" spans="1:6" x14ac:dyDescent="0.3">
      <c r="A3005" s="194">
        <v>42903</v>
      </c>
      <c r="B3005" s="195">
        <v>2.8796296296296296E-2</v>
      </c>
      <c r="C3005" s="196">
        <v>52.331699999999998</v>
      </c>
      <c r="D3005" s="196">
        <v>16.254000000000001</v>
      </c>
      <c r="E3005" s="197">
        <v>42903.028796296298</v>
      </c>
      <c r="F3005" s="198">
        <v>541.81989999999996</v>
      </c>
    </row>
    <row r="3006" spans="1:6" x14ac:dyDescent="0.3">
      <c r="A3006" s="194">
        <v>42904</v>
      </c>
      <c r="B3006" s="195">
        <v>2.8796296296296296E-2</v>
      </c>
      <c r="C3006" s="196">
        <v>52.360399999999998</v>
      </c>
      <c r="D3006" s="196">
        <v>16.254000000000001</v>
      </c>
      <c r="E3006" s="197">
        <v>42904.028796296298</v>
      </c>
      <c r="F3006" s="198">
        <v>541.7912</v>
      </c>
    </row>
    <row r="3007" spans="1:6" x14ac:dyDescent="0.3">
      <c r="A3007" s="194">
        <v>42905</v>
      </c>
      <c r="B3007" s="195">
        <v>2.8796296296296296E-2</v>
      </c>
      <c r="C3007" s="196">
        <v>52.268500000000003</v>
      </c>
      <c r="D3007" s="196">
        <v>16.253</v>
      </c>
      <c r="E3007" s="197">
        <v>42905.028796296298</v>
      </c>
      <c r="F3007" s="198">
        <v>541.88310000000001</v>
      </c>
    </row>
    <row r="3008" spans="1:6" x14ac:dyDescent="0.3">
      <c r="A3008" s="194">
        <v>42906</v>
      </c>
      <c r="B3008" s="195">
        <v>2.8796296296296296E-2</v>
      </c>
      <c r="C3008" s="196">
        <v>52.113599999999998</v>
      </c>
      <c r="D3008" s="196">
        <v>16.253</v>
      </c>
      <c r="E3008" s="197">
        <v>42906.028796296298</v>
      </c>
      <c r="F3008" s="198">
        <v>542.03800000000001</v>
      </c>
    </row>
    <row r="3009" spans="1:6" x14ac:dyDescent="0.3">
      <c r="A3009" s="194">
        <v>42907</v>
      </c>
      <c r="B3009" s="195">
        <v>2.8796296296296296E-2</v>
      </c>
      <c r="C3009" s="196">
        <v>52.223700000000001</v>
      </c>
      <c r="D3009" s="196">
        <v>16.253</v>
      </c>
      <c r="E3009" s="197">
        <v>42907.028796296298</v>
      </c>
      <c r="F3009" s="198">
        <v>541.92790000000002</v>
      </c>
    </row>
    <row r="3010" spans="1:6" x14ac:dyDescent="0.3">
      <c r="A3010" s="194">
        <v>42908</v>
      </c>
      <c r="B3010" s="195">
        <v>2.8796296296296296E-2</v>
      </c>
      <c r="C3010" s="196">
        <v>52.339100000000002</v>
      </c>
      <c r="D3010" s="196">
        <v>16.253</v>
      </c>
      <c r="E3010" s="197">
        <v>42908.028796296298</v>
      </c>
      <c r="F3010" s="198">
        <v>541.8125</v>
      </c>
    </row>
    <row r="3011" spans="1:6" x14ac:dyDescent="0.3">
      <c r="A3011" s="194">
        <v>42909</v>
      </c>
      <c r="B3011" s="195">
        <v>2.8796296296296296E-2</v>
      </c>
      <c r="C3011" s="196">
        <v>52.399500000000003</v>
      </c>
      <c r="D3011" s="196">
        <v>16.253</v>
      </c>
      <c r="E3011" s="197">
        <v>42909.028796296298</v>
      </c>
      <c r="F3011" s="198">
        <v>541.75210000000004</v>
      </c>
    </row>
    <row r="3012" spans="1:6" x14ac:dyDescent="0.3">
      <c r="A3012" s="194">
        <v>42910</v>
      </c>
      <c r="B3012" s="195">
        <v>2.8796296296296296E-2</v>
      </c>
      <c r="C3012" s="196">
        <v>52.187100000000001</v>
      </c>
      <c r="D3012" s="196">
        <v>16.253</v>
      </c>
      <c r="E3012" s="197">
        <v>42910.028796296298</v>
      </c>
      <c r="F3012" s="198">
        <v>541.96450000000004</v>
      </c>
    </row>
    <row r="3013" spans="1:6" x14ac:dyDescent="0.3">
      <c r="A3013" s="194">
        <v>42911</v>
      </c>
      <c r="B3013" s="195">
        <v>2.8796296296296296E-2</v>
      </c>
      <c r="C3013" s="196">
        <v>52.116300000000003</v>
      </c>
      <c r="D3013" s="196">
        <v>16.253</v>
      </c>
      <c r="E3013" s="197">
        <v>42911.028796296298</v>
      </c>
      <c r="F3013" s="198">
        <v>542.03530000000001</v>
      </c>
    </row>
    <row r="3014" spans="1:6" x14ac:dyDescent="0.3">
      <c r="A3014" s="194">
        <v>42912</v>
      </c>
      <c r="B3014" s="195">
        <v>2.8796296296296296E-2</v>
      </c>
      <c r="C3014" s="196">
        <v>52.098999999999997</v>
      </c>
      <c r="D3014" s="196">
        <v>16.253</v>
      </c>
      <c r="E3014" s="197">
        <v>42912.028796296298</v>
      </c>
      <c r="F3014" s="198">
        <v>542.05259999999998</v>
      </c>
    </row>
    <row r="3015" spans="1:6" x14ac:dyDescent="0.3">
      <c r="A3015" s="194">
        <v>42913</v>
      </c>
      <c r="B3015" s="195">
        <v>2.8796296296296296E-2</v>
      </c>
      <c r="C3015" s="196">
        <v>52.165500000000002</v>
      </c>
      <c r="D3015" s="196">
        <v>16.253</v>
      </c>
      <c r="E3015" s="197">
        <v>42913.028796296298</v>
      </c>
      <c r="F3015" s="198">
        <v>541.98609999999996</v>
      </c>
    </row>
    <row r="3016" spans="1:6" x14ac:dyDescent="0.3">
      <c r="A3016" s="194">
        <v>42914</v>
      </c>
      <c r="B3016" s="195">
        <v>2.8796296296296296E-2</v>
      </c>
      <c r="C3016" s="196">
        <v>52.376300000000001</v>
      </c>
      <c r="D3016" s="196">
        <v>16.253</v>
      </c>
      <c r="E3016" s="197">
        <v>42914.028796296298</v>
      </c>
      <c r="F3016" s="198">
        <v>541.77530000000002</v>
      </c>
    </row>
    <row r="3017" spans="1:6" x14ac:dyDescent="0.3">
      <c r="A3017" s="194">
        <v>42915</v>
      </c>
      <c r="B3017" s="195">
        <v>2.8796296296296296E-2</v>
      </c>
      <c r="C3017" s="196">
        <v>52.403799999999997</v>
      </c>
      <c r="D3017" s="196">
        <v>16.251999999999999</v>
      </c>
      <c r="E3017" s="197">
        <v>42915.028796296298</v>
      </c>
      <c r="F3017" s="198">
        <v>541.74779999999998</v>
      </c>
    </row>
    <row r="3018" spans="1:6" x14ac:dyDescent="0.3">
      <c r="A3018" s="194">
        <v>42916</v>
      </c>
      <c r="B3018" s="195">
        <v>2.8796296296296296E-2</v>
      </c>
      <c r="C3018" s="196">
        <v>52.338900000000002</v>
      </c>
      <c r="D3018" s="196">
        <v>16.251999999999999</v>
      </c>
      <c r="E3018" s="197">
        <v>42916.028796296298</v>
      </c>
      <c r="F3018" s="198">
        <v>541.81269999999995</v>
      </c>
    </row>
    <row r="3019" spans="1:6" x14ac:dyDescent="0.3">
      <c r="A3019" s="194">
        <v>42917</v>
      </c>
      <c r="B3019" s="195">
        <v>2.8796296296296296E-2</v>
      </c>
      <c r="C3019" s="196">
        <v>52.253599999999999</v>
      </c>
      <c r="D3019" s="196">
        <v>16.251999999999999</v>
      </c>
      <c r="E3019" s="197">
        <v>42917.028796296298</v>
      </c>
      <c r="F3019" s="198">
        <v>541.89800000000002</v>
      </c>
    </row>
    <row r="3020" spans="1:6" x14ac:dyDescent="0.3">
      <c r="A3020" s="194">
        <v>42918</v>
      </c>
      <c r="B3020" s="195">
        <v>2.8796296296296296E-2</v>
      </c>
      <c r="C3020" s="196">
        <v>52.176499999999997</v>
      </c>
      <c r="D3020" s="196">
        <v>16.253</v>
      </c>
      <c r="E3020" s="197">
        <v>42918.028796296298</v>
      </c>
      <c r="F3020" s="198">
        <v>541.9751</v>
      </c>
    </row>
    <row r="3021" spans="1:6" x14ac:dyDescent="0.3">
      <c r="A3021" s="194">
        <v>42919</v>
      </c>
      <c r="B3021" s="195">
        <v>2.8796296296296296E-2</v>
      </c>
      <c r="C3021" s="196">
        <v>52.186399999999999</v>
      </c>
      <c r="D3021" s="196">
        <v>16.251999999999999</v>
      </c>
      <c r="E3021" s="197">
        <v>42919.028796296298</v>
      </c>
      <c r="F3021" s="198">
        <v>541.96519999999998</v>
      </c>
    </row>
    <row r="3022" spans="1:6" x14ac:dyDescent="0.3">
      <c r="A3022" s="194">
        <v>42920</v>
      </c>
      <c r="B3022" s="195">
        <v>2.8796296296296296E-2</v>
      </c>
      <c r="C3022" s="196">
        <v>52.220100000000002</v>
      </c>
      <c r="D3022" s="196">
        <v>16.251999999999999</v>
      </c>
      <c r="E3022" s="197">
        <v>42920.028796296298</v>
      </c>
      <c r="F3022" s="198">
        <v>541.93150000000003</v>
      </c>
    </row>
    <row r="3023" spans="1:6" x14ac:dyDescent="0.3">
      <c r="A3023" s="194">
        <v>42921</v>
      </c>
      <c r="B3023" s="195">
        <v>2.8796296296296296E-2</v>
      </c>
      <c r="C3023" s="196">
        <v>52.186900000000001</v>
      </c>
      <c r="D3023" s="196">
        <v>16.251999999999999</v>
      </c>
      <c r="E3023" s="197">
        <v>42921.028796296298</v>
      </c>
      <c r="F3023" s="198">
        <v>541.96469999999999</v>
      </c>
    </row>
    <row r="3024" spans="1:6" x14ac:dyDescent="0.3">
      <c r="A3024" s="194">
        <v>42922</v>
      </c>
      <c r="B3024" s="195">
        <v>2.8796296296296296E-2</v>
      </c>
      <c r="C3024" s="196">
        <v>52.095999999999997</v>
      </c>
      <c r="D3024" s="196">
        <v>16.251999999999999</v>
      </c>
      <c r="E3024" s="197">
        <v>42922.028796296298</v>
      </c>
      <c r="F3024" s="198">
        <v>542.05560000000003</v>
      </c>
    </row>
    <row r="3025" spans="1:6" x14ac:dyDescent="0.3">
      <c r="A3025" s="194">
        <v>42923</v>
      </c>
      <c r="B3025" s="195">
        <v>2.8796296296296296E-2</v>
      </c>
      <c r="C3025" s="196">
        <v>52.0503</v>
      </c>
      <c r="D3025" s="196">
        <v>16.251999999999999</v>
      </c>
      <c r="E3025" s="197">
        <v>42923.028796296298</v>
      </c>
      <c r="F3025" s="198">
        <v>542.10130000000004</v>
      </c>
    </row>
    <row r="3026" spans="1:6" x14ac:dyDescent="0.3">
      <c r="A3026" s="194">
        <v>42924</v>
      </c>
      <c r="B3026" s="195">
        <v>2.8796296296296296E-2</v>
      </c>
      <c r="C3026" s="196">
        <v>52.0657</v>
      </c>
      <c r="D3026" s="196">
        <v>16.251000000000001</v>
      </c>
      <c r="E3026" s="197">
        <v>42924.028796296298</v>
      </c>
      <c r="F3026" s="198">
        <v>542.08590000000004</v>
      </c>
    </row>
    <row r="3027" spans="1:6" x14ac:dyDescent="0.3">
      <c r="A3027" s="194">
        <v>42925</v>
      </c>
      <c r="B3027" s="195">
        <v>2.8796296296296296E-2</v>
      </c>
      <c r="C3027" s="196">
        <v>52.113500000000002</v>
      </c>
      <c r="D3027" s="196">
        <v>16.251999999999999</v>
      </c>
      <c r="E3027" s="197">
        <v>42925.028796296298</v>
      </c>
      <c r="F3027" s="198">
        <v>542.03809999999999</v>
      </c>
    </row>
    <row r="3028" spans="1:6" x14ac:dyDescent="0.3">
      <c r="A3028" s="194">
        <v>42926</v>
      </c>
      <c r="B3028" s="195">
        <v>2.8796296296296296E-2</v>
      </c>
      <c r="C3028" s="196">
        <v>52.150700000000001</v>
      </c>
      <c r="D3028" s="196">
        <v>16.251000000000001</v>
      </c>
      <c r="E3028" s="197">
        <v>42926.028796296298</v>
      </c>
      <c r="F3028" s="198">
        <v>542.0009</v>
      </c>
    </row>
    <row r="3029" spans="1:6" x14ac:dyDescent="0.3">
      <c r="A3029" s="194">
        <v>42927</v>
      </c>
      <c r="B3029" s="195">
        <v>2.8796296296296296E-2</v>
      </c>
      <c r="C3029" s="196">
        <v>52.2898</v>
      </c>
      <c r="D3029" s="196">
        <v>16.251000000000001</v>
      </c>
      <c r="E3029" s="197">
        <v>42927.028796296298</v>
      </c>
      <c r="F3029" s="198">
        <v>541.86180000000002</v>
      </c>
    </row>
    <row r="3030" spans="1:6" x14ac:dyDescent="0.3">
      <c r="A3030" s="194">
        <v>42928</v>
      </c>
      <c r="B3030" s="195">
        <v>2.8796296296296296E-2</v>
      </c>
      <c r="C3030" s="196">
        <v>52.309600000000003</v>
      </c>
      <c r="D3030" s="196">
        <v>16.251000000000001</v>
      </c>
      <c r="E3030" s="197">
        <v>42928.028796296298</v>
      </c>
      <c r="F3030" s="198">
        <v>541.84199999999998</v>
      </c>
    </row>
    <row r="3031" spans="1:6" x14ac:dyDescent="0.3">
      <c r="A3031" s="194">
        <v>42929</v>
      </c>
      <c r="B3031" s="195">
        <v>2.8796296296296296E-2</v>
      </c>
      <c r="C3031" s="196">
        <v>52.196899999999999</v>
      </c>
      <c r="D3031" s="196">
        <v>16.251000000000001</v>
      </c>
      <c r="E3031" s="197">
        <v>42929.028796296298</v>
      </c>
      <c r="F3031" s="198">
        <v>541.9547</v>
      </c>
    </row>
    <row r="3032" spans="1:6" x14ac:dyDescent="0.3">
      <c r="A3032" s="194">
        <v>42930</v>
      </c>
      <c r="B3032" s="195">
        <v>2.8796296296296296E-2</v>
      </c>
      <c r="C3032" s="196">
        <v>52.090699999999998</v>
      </c>
      <c r="D3032" s="196">
        <v>16.25</v>
      </c>
      <c r="E3032" s="197">
        <v>42930.028796296298</v>
      </c>
      <c r="F3032" s="198">
        <v>542.06089999999995</v>
      </c>
    </row>
    <row r="3033" spans="1:6" x14ac:dyDescent="0.3">
      <c r="A3033" s="194">
        <v>42931</v>
      </c>
      <c r="B3033" s="195">
        <v>2.8796296296296296E-2</v>
      </c>
      <c r="C3033" s="196">
        <v>52.087899999999998</v>
      </c>
      <c r="D3033" s="196">
        <v>16.25</v>
      </c>
      <c r="E3033" s="197">
        <v>42931.028796296298</v>
      </c>
      <c r="F3033" s="198">
        <v>542.06370000000004</v>
      </c>
    </row>
    <row r="3034" spans="1:6" x14ac:dyDescent="0.3">
      <c r="A3034" s="194">
        <v>42932</v>
      </c>
      <c r="B3034" s="195">
        <v>2.8796296296296296E-2</v>
      </c>
      <c r="C3034" s="196">
        <v>52.130899999999997</v>
      </c>
      <c r="D3034" s="196">
        <v>16.251000000000001</v>
      </c>
      <c r="E3034" s="197">
        <v>42932.028796296298</v>
      </c>
      <c r="F3034" s="198">
        <v>542.02070000000003</v>
      </c>
    </row>
    <row r="3035" spans="1:6" x14ac:dyDescent="0.3">
      <c r="A3035" s="194">
        <v>42933</v>
      </c>
      <c r="B3035" s="195">
        <v>2.8796296296296296E-2</v>
      </c>
      <c r="C3035" s="196">
        <v>52.246699999999997</v>
      </c>
      <c r="D3035" s="196">
        <v>16.251000000000001</v>
      </c>
      <c r="E3035" s="197">
        <v>42933.028796296298</v>
      </c>
      <c r="F3035" s="198">
        <v>541.9049</v>
      </c>
    </row>
    <row r="3036" spans="1:6" x14ac:dyDescent="0.3">
      <c r="A3036" s="194">
        <v>42934</v>
      </c>
      <c r="B3036" s="195">
        <v>2.8796296296296296E-2</v>
      </c>
      <c r="C3036" s="196">
        <v>52.241300000000003</v>
      </c>
      <c r="D3036" s="196">
        <v>16.25</v>
      </c>
      <c r="E3036" s="197">
        <v>42934.028796296298</v>
      </c>
      <c r="F3036" s="198">
        <v>541.91030000000001</v>
      </c>
    </row>
    <row r="3037" spans="1:6" x14ac:dyDescent="0.3">
      <c r="A3037" s="194">
        <v>42935</v>
      </c>
      <c r="B3037" s="195">
        <v>2.8796296296296296E-2</v>
      </c>
      <c r="C3037" s="196">
        <v>52.220100000000002</v>
      </c>
      <c r="D3037" s="196">
        <v>16.25</v>
      </c>
      <c r="E3037" s="197">
        <v>42935.028796296298</v>
      </c>
      <c r="F3037" s="198">
        <v>541.93150000000003</v>
      </c>
    </row>
    <row r="3038" spans="1:6" x14ac:dyDescent="0.3">
      <c r="A3038" s="194">
        <v>42936</v>
      </c>
      <c r="B3038" s="195">
        <v>2.8796296296296296E-2</v>
      </c>
      <c r="C3038" s="196">
        <v>52.1738</v>
      </c>
      <c r="D3038" s="196">
        <v>16.251000000000001</v>
      </c>
      <c r="E3038" s="197">
        <v>42936.028796296298</v>
      </c>
      <c r="F3038" s="198">
        <v>541.9778</v>
      </c>
    </row>
    <row r="3039" spans="1:6" x14ac:dyDescent="0.3">
      <c r="A3039" s="194">
        <v>42937</v>
      </c>
      <c r="B3039" s="195">
        <v>2.8796296296296296E-2</v>
      </c>
      <c r="C3039" s="196">
        <v>52.212200000000003</v>
      </c>
      <c r="D3039" s="196">
        <v>16.25</v>
      </c>
      <c r="E3039" s="197">
        <v>42937.028796296298</v>
      </c>
      <c r="F3039" s="198">
        <v>541.93939999999998</v>
      </c>
    </row>
    <row r="3040" spans="1:6" x14ac:dyDescent="0.3">
      <c r="A3040" s="194">
        <v>42938</v>
      </c>
      <c r="B3040" s="195">
        <v>2.8796296296296296E-2</v>
      </c>
      <c r="C3040" s="196">
        <v>52.383899999999997</v>
      </c>
      <c r="D3040" s="196">
        <v>16.25</v>
      </c>
      <c r="E3040" s="197">
        <v>42938.028796296298</v>
      </c>
      <c r="F3040" s="198">
        <v>541.76769999999999</v>
      </c>
    </row>
    <row r="3041" spans="1:6" x14ac:dyDescent="0.3">
      <c r="A3041" s="194">
        <v>42939</v>
      </c>
      <c r="B3041" s="195">
        <v>2.8796296296296296E-2</v>
      </c>
      <c r="C3041" s="196">
        <v>52.281100000000002</v>
      </c>
      <c r="D3041" s="196">
        <v>16.25</v>
      </c>
      <c r="E3041" s="197">
        <v>42939.028796296298</v>
      </c>
      <c r="F3041" s="198">
        <v>541.87049999999999</v>
      </c>
    </row>
    <row r="3042" spans="1:6" x14ac:dyDescent="0.3">
      <c r="A3042" s="194">
        <v>42940</v>
      </c>
      <c r="B3042" s="195">
        <v>2.8796296296296296E-2</v>
      </c>
      <c r="C3042" s="196">
        <v>52.308300000000003</v>
      </c>
      <c r="D3042" s="196">
        <v>16.25</v>
      </c>
      <c r="E3042" s="197">
        <v>42940.028796296298</v>
      </c>
      <c r="F3042" s="198">
        <v>541.8433</v>
      </c>
    </row>
    <row r="3043" spans="1:6" x14ac:dyDescent="0.3">
      <c r="A3043" s="194">
        <v>42941</v>
      </c>
      <c r="B3043" s="195">
        <v>2.8796296296296296E-2</v>
      </c>
      <c r="C3043" s="196">
        <v>52.313899999999997</v>
      </c>
      <c r="D3043" s="196">
        <v>16.248999999999999</v>
      </c>
      <c r="E3043" s="197">
        <v>42941.028796296298</v>
      </c>
      <c r="F3043" s="198">
        <v>541.83770000000004</v>
      </c>
    </row>
    <row r="3044" spans="1:6" x14ac:dyDescent="0.3">
      <c r="A3044" s="194">
        <v>42942</v>
      </c>
      <c r="B3044" s="195">
        <v>2.8796296296296296E-2</v>
      </c>
      <c r="C3044" s="196">
        <v>52.275500000000001</v>
      </c>
      <c r="D3044" s="196">
        <v>16.25</v>
      </c>
      <c r="E3044" s="197">
        <v>42942.028796296298</v>
      </c>
      <c r="F3044" s="198">
        <v>541.87609999999995</v>
      </c>
    </row>
    <row r="3045" spans="1:6" x14ac:dyDescent="0.3">
      <c r="A3045" s="194">
        <v>42943</v>
      </c>
      <c r="B3045" s="195">
        <v>2.8796296296296296E-2</v>
      </c>
      <c r="C3045" s="196">
        <v>52.368600000000001</v>
      </c>
      <c r="D3045" s="196">
        <v>16.248000000000001</v>
      </c>
      <c r="E3045" s="197">
        <v>42943.028796296298</v>
      </c>
      <c r="F3045" s="198">
        <v>541.78300000000002</v>
      </c>
    </row>
    <row r="3046" spans="1:6" x14ac:dyDescent="0.3">
      <c r="A3046" s="194">
        <v>42944</v>
      </c>
      <c r="B3046" s="195">
        <v>2.8796296296296296E-2</v>
      </c>
      <c r="C3046" s="196">
        <v>52.273499999999999</v>
      </c>
      <c r="D3046" s="196">
        <v>16.248000000000001</v>
      </c>
      <c r="E3046" s="197">
        <v>42944.028796296298</v>
      </c>
      <c r="F3046" s="198">
        <v>541.87810000000002</v>
      </c>
    </row>
    <row r="3047" spans="1:6" x14ac:dyDescent="0.3">
      <c r="A3047" s="194">
        <v>42945</v>
      </c>
      <c r="B3047" s="195">
        <v>2.8796296296296296E-2</v>
      </c>
      <c r="C3047" s="196">
        <v>52.325899999999997</v>
      </c>
      <c r="D3047" s="196">
        <v>16.248000000000001</v>
      </c>
      <c r="E3047" s="197">
        <v>42945.028796296298</v>
      </c>
      <c r="F3047" s="198">
        <v>541.82569999999998</v>
      </c>
    </row>
    <row r="3048" spans="1:6" x14ac:dyDescent="0.3">
      <c r="A3048" s="194">
        <v>42946</v>
      </c>
      <c r="B3048" s="195">
        <v>2.8796296296296296E-2</v>
      </c>
      <c r="C3048" s="196">
        <v>52.277500000000003</v>
      </c>
      <c r="D3048" s="196">
        <v>16.248999999999999</v>
      </c>
      <c r="E3048" s="197">
        <v>42946.028796296298</v>
      </c>
      <c r="F3048" s="198">
        <v>541.8741</v>
      </c>
    </row>
    <row r="3049" spans="1:6" x14ac:dyDescent="0.3">
      <c r="A3049" s="194">
        <v>42947</v>
      </c>
      <c r="B3049" s="195">
        <v>2.8796296296296296E-2</v>
      </c>
      <c r="C3049" s="196">
        <v>52.229700000000001</v>
      </c>
      <c r="D3049" s="196">
        <v>16.248999999999999</v>
      </c>
      <c r="E3049" s="197">
        <v>42947.028796296298</v>
      </c>
      <c r="F3049" s="198">
        <v>541.92190000000005</v>
      </c>
    </row>
    <row r="3050" spans="1:6" x14ac:dyDescent="0.3">
      <c r="A3050" s="194">
        <v>42948</v>
      </c>
      <c r="B3050" s="195">
        <v>2.8796296296296296E-2</v>
      </c>
      <c r="C3050" s="196">
        <v>52.203499999999998</v>
      </c>
      <c r="D3050" s="196">
        <v>16.247</v>
      </c>
      <c r="E3050" s="197">
        <v>42948.028796296298</v>
      </c>
      <c r="F3050" s="198">
        <v>541.94809999999995</v>
      </c>
    </row>
    <row r="3051" spans="1:6" x14ac:dyDescent="0.3">
      <c r="A3051" s="194">
        <v>42949</v>
      </c>
      <c r="B3051" s="195">
        <v>2.8796296296296296E-2</v>
      </c>
      <c r="C3051" s="196">
        <v>52.196300000000001</v>
      </c>
      <c r="D3051" s="196">
        <v>16.248999999999999</v>
      </c>
      <c r="E3051" s="197">
        <v>42949.028796296298</v>
      </c>
      <c r="F3051" s="198">
        <v>541.95529999999997</v>
      </c>
    </row>
    <row r="3052" spans="1:6" x14ac:dyDescent="0.3">
      <c r="A3052" s="194">
        <v>42950</v>
      </c>
      <c r="B3052" s="195">
        <v>2.8796296296296296E-2</v>
      </c>
      <c r="C3052" s="196">
        <v>52.236600000000003</v>
      </c>
      <c r="D3052" s="196">
        <v>16.248000000000001</v>
      </c>
      <c r="E3052" s="197">
        <v>42950.028796296298</v>
      </c>
      <c r="F3052" s="198">
        <v>541.91499999999996</v>
      </c>
    </row>
    <row r="3053" spans="1:6" x14ac:dyDescent="0.3">
      <c r="A3053" s="194">
        <v>42951</v>
      </c>
      <c r="B3053" s="195">
        <v>2.8796296296296296E-2</v>
      </c>
      <c r="C3053" s="196">
        <v>52.2012</v>
      </c>
      <c r="D3053" s="196">
        <v>16.248999999999999</v>
      </c>
      <c r="E3053" s="197">
        <v>42951.028796296298</v>
      </c>
      <c r="F3053" s="198">
        <v>541.95039999999995</v>
      </c>
    </row>
    <row r="3054" spans="1:6" x14ac:dyDescent="0.3">
      <c r="A3054" s="194">
        <v>42952</v>
      </c>
      <c r="B3054" s="195">
        <v>2.8796296296296296E-2</v>
      </c>
      <c r="C3054" s="196">
        <v>52.320700000000002</v>
      </c>
      <c r="D3054" s="196">
        <v>16.248999999999999</v>
      </c>
      <c r="E3054" s="197">
        <v>42952.028796296298</v>
      </c>
      <c r="F3054" s="198">
        <v>541.83090000000004</v>
      </c>
    </row>
    <row r="3055" spans="1:6" x14ac:dyDescent="0.3">
      <c r="A3055" s="194">
        <v>42953</v>
      </c>
      <c r="B3055" s="195">
        <v>2.8796296296296296E-2</v>
      </c>
      <c r="C3055" s="196">
        <v>52.430900000000001</v>
      </c>
      <c r="D3055" s="196">
        <v>16.248000000000001</v>
      </c>
      <c r="E3055" s="197">
        <v>42953.028796296298</v>
      </c>
      <c r="F3055" s="198">
        <v>541.72069999999997</v>
      </c>
    </row>
    <row r="3056" spans="1:6" x14ac:dyDescent="0.3">
      <c r="A3056" s="194">
        <v>42954</v>
      </c>
      <c r="B3056" s="195">
        <v>2.8796296296296296E-2</v>
      </c>
      <c r="C3056" s="196">
        <v>52.365099999999998</v>
      </c>
      <c r="D3056" s="196">
        <v>16.247</v>
      </c>
      <c r="E3056" s="197">
        <v>42954.028796296298</v>
      </c>
      <c r="F3056" s="198">
        <v>541.78650000000005</v>
      </c>
    </row>
    <row r="3057" spans="1:6" x14ac:dyDescent="0.3">
      <c r="A3057" s="194">
        <v>42955</v>
      </c>
      <c r="B3057" s="195">
        <v>2.8796296296296296E-2</v>
      </c>
      <c r="C3057" s="196">
        <v>52.303800000000003</v>
      </c>
      <c r="D3057" s="196">
        <v>16.248000000000001</v>
      </c>
      <c r="E3057" s="197">
        <v>42955.028796296298</v>
      </c>
      <c r="F3057" s="198">
        <v>541.84780000000001</v>
      </c>
    </row>
    <row r="3058" spans="1:6" x14ac:dyDescent="0.3">
      <c r="A3058" s="194">
        <v>42956</v>
      </c>
      <c r="B3058" s="195">
        <v>2.8796296296296296E-2</v>
      </c>
      <c r="C3058" s="196">
        <v>52.357100000000003</v>
      </c>
      <c r="D3058" s="196">
        <v>16.245999999999999</v>
      </c>
      <c r="E3058" s="197">
        <v>42956.028796296298</v>
      </c>
      <c r="F3058" s="198">
        <v>541.79449999999997</v>
      </c>
    </row>
    <row r="3059" spans="1:6" x14ac:dyDescent="0.3">
      <c r="A3059" s="194">
        <v>42957</v>
      </c>
      <c r="B3059" s="195">
        <v>2.8796296296296296E-2</v>
      </c>
      <c r="C3059" s="196">
        <v>52.377899999999997</v>
      </c>
      <c r="D3059" s="196">
        <v>16.247</v>
      </c>
      <c r="E3059" s="197">
        <v>42957.028796296298</v>
      </c>
      <c r="F3059" s="198">
        <v>541.77369999999996</v>
      </c>
    </row>
    <row r="3060" spans="1:6" x14ac:dyDescent="0.3">
      <c r="A3060" s="194">
        <v>42958</v>
      </c>
      <c r="B3060" s="195">
        <v>2.8796296296296296E-2</v>
      </c>
      <c r="C3060" s="196">
        <v>52.3352</v>
      </c>
      <c r="D3060" s="196">
        <v>16.247</v>
      </c>
      <c r="E3060" s="197">
        <v>42958.028796296298</v>
      </c>
      <c r="F3060" s="198">
        <v>541.81640000000004</v>
      </c>
    </row>
    <row r="3061" spans="1:6" x14ac:dyDescent="0.3">
      <c r="A3061" s="194">
        <v>42959</v>
      </c>
      <c r="B3061" s="195">
        <v>2.8796296296296296E-2</v>
      </c>
      <c r="C3061" s="196">
        <v>52.344000000000001</v>
      </c>
      <c r="D3061" s="196">
        <v>16.247</v>
      </c>
      <c r="E3061" s="197">
        <v>42959.028796296298</v>
      </c>
      <c r="F3061" s="198">
        <v>541.80759999999998</v>
      </c>
    </row>
    <row r="3062" spans="1:6" x14ac:dyDescent="0.3">
      <c r="A3062" s="194">
        <v>42960</v>
      </c>
      <c r="B3062" s="195">
        <v>2.8796296296296296E-2</v>
      </c>
      <c r="C3062" s="196">
        <v>52.461599999999997</v>
      </c>
      <c r="D3062" s="196">
        <v>16.248000000000001</v>
      </c>
      <c r="E3062" s="197">
        <v>42960.028796296298</v>
      </c>
      <c r="F3062" s="198">
        <v>541.69000000000005</v>
      </c>
    </row>
    <row r="3063" spans="1:6" x14ac:dyDescent="0.3">
      <c r="A3063" s="194">
        <v>42961</v>
      </c>
      <c r="B3063" s="195">
        <v>2.8796296296296296E-2</v>
      </c>
      <c r="C3063" s="196">
        <v>52.5535</v>
      </c>
      <c r="D3063" s="196">
        <v>16.247</v>
      </c>
      <c r="E3063" s="197">
        <v>42961.028796296298</v>
      </c>
      <c r="F3063" s="198">
        <v>541.59810000000004</v>
      </c>
    </row>
    <row r="3064" spans="1:6" x14ac:dyDescent="0.3">
      <c r="A3064" s="194">
        <v>42962</v>
      </c>
      <c r="B3064" s="195">
        <v>2.8796296296296296E-2</v>
      </c>
      <c r="C3064" s="196">
        <v>52.547199999999997</v>
      </c>
      <c r="D3064" s="196">
        <v>16.247</v>
      </c>
      <c r="E3064" s="197">
        <v>42962.028796296298</v>
      </c>
      <c r="F3064" s="198">
        <v>541.60439999999994</v>
      </c>
    </row>
    <row r="3065" spans="1:6" x14ac:dyDescent="0.3">
      <c r="A3065" s="194">
        <v>42963</v>
      </c>
      <c r="B3065" s="195">
        <v>2.8796296296296296E-2</v>
      </c>
      <c r="C3065" s="196">
        <v>52.555500000000002</v>
      </c>
      <c r="D3065" s="196">
        <v>16.245999999999999</v>
      </c>
      <c r="E3065" s="197">
        <v>42963.028796296298</v>
      </c>
      <c r="F3065" s="198">
        <v>541.59609999999998</v>
      </c>
    </row>
    <row r="3066" spans="1:6" x14ac:dyDescent="0.3">
      <c r="A3066" s="194">
        <v>42964</v>
      </c>
      <c r="B3066" s="195">
        <v>2.8796296296296296E-2</v>
      </c>
      <c r="C3066" s="196">
        <v>52.465299999999999</v>
      </c>
      <c r="D3066" s="196">
        <v>16.245999999999999</v>
      </c>
      <c r="E3066" s="197">
        <v>42964.028796296298</v>
      </c>
      <c r="F3066" s="198">
        <v>541.68629999999996</v>
      </c>
    </row>
    <row r="3067" spans="1:6" x14ac:dyDescent="0.3">
      <c r="A3067" s="194">
        <v>42965</v>
      </c>
      <c r="B3067" s="195">
        <v>2.8796296296296296E-2</v>
      </c>
      <c r="C3067" s="196">
        <v>52.411700000000003</v>
      </c>
      <c r="D3067" s="196">
        <v>16.247</v>
      </c>
      <c r="E3067" s="197">
        <v>42965.028796296298</v>
      </c>
      <c r="F3067" s="198">
        <v>541.73990000000003</v>
      </c>
    </row>
    <row r="3068" spans="1:6" x14ac:dyDescent="0.3">
      <c r="A3068" s="194">
        <v>42966</v>
      </c>
      <c r="B3068" s="195">
        <v>2.8796296296296296E-2</v>
      </c>
      <c r="C3068" s="196">
        <v>52.415399999999998</v>
      </c>
      <c r="D3068" s="196">
        <v>16.247</v>
      </c>
      <c r="E3068" s="197">
        <v>42966.028796296298</v>
      </c>
      <c r="F3068" s="198">
        <v>541.73620000000005</v>
      </c>
    </row>
    <row r="3069" spans="1:6" x14ac:dyDescent="0.3">
      <c r="A3069" s="194">
        <v>42967</v>
      </c>
      <c r="B3069" s="195">
        <v>2.8796296296296296E-2</v>
      </c>
      <c r="C3069" s="196">
        <v>52.436999999999998</v>
      </c>
      <c r="D3069" s="196">
        <v>16.244</v>
      </c>
      <c r="E3069" s="197">
        <v>42967.028796296298</v>
      </c>
      <c r="F3069" s="198">
        <v>541.71460000000002</v>
      </c>
    </row>
    <row r="3070" spans="1:6" x14ac:dyDescent="0.3">
      <c r="A3070" s="194">
        <v>42968</v>
      </c>
      <c r="B3070" s="195">
        <v>2.8796296296296296E-2</v>
      </c>
      <c r="C3070" s="196">
        <v>52.379600000000003</v>
      </c>
      <c r="D3070" s="196">
        <v>16.245999999999999</v>
      </c>
      <c r="E3070" s="197">
        <v>42968.028796296298</v>
      </c>
      <c r="F3070" s="198">
        <v>541.77199999999993</v>
      </c>
    </row>
    <row r="3071" spans="1:6" x14ac:dyDescent="0.3">
      <c r="A3071" s="194">
        <v>42969</v>
      </c>
      <c r="B3071" s="195">
        <v>2.8796296296296296E-2</v>
      </c>
      <c r="C3071" s="196">
        <v>52.330300000000001</v>
      </c>
      <c r="D3071" s="196">
        <v>16.245999999999999</v>
      </c>
      <c r="E3071" s="197">
        <v>42969.028796296298</v>
      </c>
      <c r="F3071" s="198">
        <v>541.82129999999995</v>
      </c>
    </row>
    <row r="3072" spans="1:6" x14ac:dyDescent="0.3">
      <c r="A3072" s="194">
        <v>42970</v>
      </c>
      <c r="B3072" s="195">
        <v>2.8796296296296296E-2</v>
      </c>
      <c r="C3072" s="196">
        <v>52.292700000000004</v>
      </c>
      <c r="D3072" s="196">
        <v>16.245999999999999</v>
      </c>
      <c r="E3072" s="197">
        <v>42970.028796296298</v>
      </c>
      <c r="F3072" s="198">
        <v>541.85889999999995</v>
      </c>
    </row>
    <row r="3073" spans="1:6" x14ac:dyDescent="0.3">
      <c r="A3073" s="194">
        <v>42971</v>
      </c>
      <c r="B3073" s="195">
        <v>2.8796296296296296E-2</v>
      </c>
      <c r="C3073" s="196">
        <v>52.4557</v>
      </c>
      <c r="D3073" s="196">
        <v>16.245999999999999</v>
      </c>
      <c r="E3073" s="197">
        <v>42971.028796296298</v>
      </c>
      <c r="F3073" s="198">
        <v>541.69589999999994</v>
      </c>
    </row>
    <row r="3074" spans="1:6" x14ac:dyDescent="0.3">
      <c r="A3074" s="194">
        <v>42972</v>
      </c>
      <c r="B3074" s="195">
        <v>2.8796296296296296E-2</v>
      </c>
      <c r="C3074" s="196">
        <v>52.487000000000002</v>
      </c>
      <c r="D3074" s="196">
        <v>16.245000000000001</v>
      </c>
      <c r="E3074" s="197">
        <v>42972.028796296298</v>
      </c>
      <c r="F3074" s="198">
        <v>541.66459999999995</v>
      </c>
    </row>
    <row r="3075" spans="1:6" x14ac:dyDescent="0.3">
      <c r="A3075" s="194">
        <v>42973</v>
      </c>
      <c r="B3075" s="195">
        <v>2.8796296296296296E-2</v>
      </c>
      <c r="C3075" s="196">
        <v>52.439900000000002</v>
      </c>
      <c r="D3075" s="196">
        <v>16.244</v>
      </c>
      <c r="E3075" s="197">
        <v>42973.028796296298</v>
      </c>
      <c r="F3075" s="198">
        <v>541.71169999999995</v>
      </c>
    </row>
    <row r="3076" spans="1:6" x14ac:dyDescent="0.3">
      <c r="A3076" s="194">
        <v>42974</v>
      </c>
      <c r="B3076" s="195">
        <v>2.8796296296296296E-2</v>
      </c>
      <c r="C3076" s="196">
        <v>52.344999999999999</v>
      </c>
      <c r="D3076" s="196">
        <v>16.244</v>
      </c>
      <c r="E3076" s="197">
        <v>42974.028796296298</v>
      </c>
      <c r="F3076" s="198">
        <v>541.8066</v>
      </c>
    </row>
    <row r="3077" spans="1:6" x14ac:dyDescent="0.3">
      <c r="A3077" s="194">
        <v>42975</v>
      </c>
      <c r="B3077" s="195">
        <v>2.8796296296296296E-2</v>
      </c>
      <c r="C3077" s="196">
        <v>52.342799999999997</v>
      </c>
      <c r="D3077" s="196">
        <v>16.245999999999999</v>
      </c>
      <c r="E3077" s="197">
        <v>42975.028796296298</v>
      </c>
      <c r="F3077" s="198">
        <v>541.80880000000002</v>
      </c>
    </row>
    <row r="3078" spans="1:6" x14ac:dyDescent="0.3">
      <c r="A3078" s="194">
        <v>42976</v>
      </c>
      <c r="B3078" s="195">
        <v>2.8796296296296296E-2</v>
      </c>
      <c r="C3078" s="196">
        <v>52.354599999999998</v>
      </c>
      <c r="D3078" s="196">
        <v>16.244</v>
      </c>
      <c r="E3078" s="197">
        <v>42976.028796296298</v>
      </c>
      <c r="F3078" s="198">
        <v>541.79700000000003</v>
      </c>
    </row>
    <row r="3079" spans="1:6" x14ac:dyDescent="0.3">
      <c r="A3079" s="194">
        <v>42977</v>
      </c>
      <c r="B3079" s="195">
        <v>2.8796296296296296E-2</v>
      </c>
      <c r="C3079" s="196">
        <v>52.417200000000001</v>
      </c>
      <c r="D3079" s="196">
        <v>16.245000000000001</v>
      </c>
      <c r="E3079" s="197">
        <v>42977.028796296298</v>
      </c>
      <c r="F3079" s="198">
        <v>541.73440000000005</v>
      </c>
    </row>
    <row r="3080" spans="1:6" x14ac:dyDescent="0.3">
      <c r="A3080" s="194">
        <v>42978</v>
      </c>
      <c r="B3080" s="195">
        <v>2.8796296296296296E-2</v>
      </c>
      <c r="C3080" s="196">
        <v>52.418300000000002</v>
      </c>
      <c r="D3080" s="196">
        <v>16.245000000000001</v>
      </c>
      <c r="E3080" s="197">
        <v>42978.028796296298</v>
      </c>
      <c r="F3080" s="198">
        <v>541.73329999999999</v>
      </c>
    </row>
    <row r="3081" spans="1:6" x14ac:dyDescent="0.3">
      <c r="A3081" s="194">
        <v>42979</v>
      </c>
      <c r="B3081" s="195">
        <v>2.8796296296296296E-2</v>
      </c>
      <c r="C3081" s="196">
        <v>52.465000000000003</v>
      </c>
      <c r="D3081" s="196">
        <v>16.245000000000001</v>
      </c>
      <c r="E3081" s="197">
        <v>42979.028796296298</v>
      </c>
      <c r="F3081" s="198">
        <v>541.6866</v>
      </c>
    </row>
    <row r="3082" spans="1:6" x14ac:dyDescent="0.3">
      <c r="A3082" s="194">
        <v>42980</v>
      </c>
      <c r="B3082" s="195">
        <v>2.8796296296296296E-2</v>
      </c>
      <c r="C3082" s="196">
        <v>52.395899999999997</v>
      </c>
      <c r="D3082" s="196">
        <v>16.244</v>
      </c>
      <c r="E3082" s="197">
        <v>42980.028796296298</v>
      </c>
      <c r="F3082" s="198">
        <v>541.75570000000005</v>
      </c>
    </row>
    <row r="3083" spans="1:6" x14ac:dyDescent="0.3">
      <c r="A3083" s="194">
        <v>42981</v>
      </c>
      <c r="B3083" s="195">
        <v>2.8796296296296296E-2</v>
      </c>
      <c r="C3083" s="196">
        <v>52.3489</v>
      </c>
      <c r="D3083" s="196">
        <v>16.244</v>
      </c>
      <c r="E3083" s="197">
        <v>42981.028796296298</v>
      </c>
      <c r="F3083" s="198">
        <v>541.80269999999996</v>
      </c>
    </row>
    <row r="3084" spans="1:6" x14ac:dyDescent="0.3">
      <c r="A3084" s="194">
        <v>42982</v>
      </c>
      <c r="B3084" s="195">
        <v>2.8796296296296296E-2</v>
      </c>
      <c r="C3084" s="196">
        <v>52.408099999999997</v>
      </c>
      <c r="D3084" s="196">
        <v>16.244</v>
      </c>
      <c r="E3084" s="197">
        <v>42982.028796296298</v>
      </c>
      <c r="F3084" s="198">
        <v>541.74350000000004</v>
      </c>
    </row>
    <row r="3085" spans="1:6" x14ac:dyDescent="0.3">
      <c r="A3085" s="194">
        <v>42983</v>
      </c>
      <c r="B3085" s="195">
        <v>2.8796296296296296E-2</v>
      </c>
      <c r="C3085" s="196">
        <v>52.4328</v>
      </c>
      <c r="D3085" s="196">
        <v>16.245000000000001</v>
      </c>
      <c r="E3085" s="197">
        <v>42983.028796296298</v>
      </c>
      <c r="F3085" s="198">
        <v>541.71879999999999</v>
      </c>
    </row>
    <row r="3086" spans="1:6" x14ac:dyDescent="0.3">
      <c r="A3086" s="194">
        <v>42984</v>
      </c>
      <c r="B3086" s="195">
        <v>2.8796296296296296E-2</v>
      </c>
      <c r="C3086" s="196">
        <v>52.406799999999997</v>
      </c>
      <c r="D3086" s="196">
        <v>16.245999999999999</v>
      </c>
      <c r="E3086" s="197">
        <v>42984.028796296298</v>
      </c>
      <c r="F3086" s="198">
        <v>541.74479999999994</v>
      </c>
    </row>
    <row r="3087" spans="1:6" x14ac:dyDescent="0.3">
      <c r="A3087" s="194">
        <v>42985</v>
      </c>
      <c r="B3087" s="195">
        <v>2.8796296296296296E-2</v>
      </c>
      <c r="C3087" s="196">
        <v>52.457099999999997</v>
      </c>
      <c r="D3087" s="196">
        <v>16.244</v>
      </c>
      <c r="E3087" s="197">
        <v>42985.028796296298</v>
      </c>
      <c r="F3087" s="198">
        <v>541.69449999999995</v>
      </c>
    </row>
    <row r="3088" spans="1:6" x14ac:dyDescent="0.3">
      <c r="A3088" s="194">
        <v>42986</v>
      </c>
      <c r="B3088" s="195">
        <v>2.8796296296296296E-2</v>
      </c>
      <c r="C3088" s="196">
        <v>52.456000000000003</v>
      </c>
      <c r="D3088" s="196">
        <v>16.242999999999999</v>
      </c>
      <c r="E3088" s="197">
        <v>42986.028796296298</v>
      </c>
      <c r="F3088" s="198">
        <v>541.69560000000001</v>
      </c>
    </row>
    <row r="3089" spans="1:6" x14ac:dyDescent="0.3">
      <c r="A3089" s="194">
        <v>42987</v>
      </c>
      <c r="B3089" s="195">
        <v>2.8796296296296296E-2</v>
      </c>
      <c r="C3089" s="196">
        <v>52.443399999999997</v>
      </c>
      <c r="D3089" s="196">
        <v>16.245000000000001</v>
      </c>
      <c r="E3089" s="197">
        <v>42987.028796296298</v>
      </c>
      <c r="F3089" s="198">
        <v>541.70820000000003</v>
      </c>
    </row>
    <row r="3090" spans="1:6" x14ac:dyDescent="0.3">
      <c r="A3090" s="194">
        <v>42988</v>
      </c>
      <c r="B3090" s="195">
        <v>2.8796296296296296E-2</v>
      </c>
      <c r="C3090" s="196">
        <v>52.389699999999998</v>
      </c>
      <c r="D3090" s="196">
        <v>16.242000000000001</v>
      </c>
      <c r="E3090" s="197">
        <v>42988.028796296298</v>
      </c>
      <c r="F3090" s="198">
        <v>541.76189999999997</v>
      </c>
    </row>
    <row r="3091" spans="1:6" x14ac:dyDescent="0.3">
      <c r="A3091" s="194">
        <v>42989</v>
      </c>
      <c r="B3091" s="195">
        <v>2.8796296296296296E-2</v>
      </c>
      <c r="C3091" s="196">
        <v>52.355800000000002</v>
      </c>
      <c r="D3091" s="196">
        <v>16.242999999999999</v>
      </c>
      <c r="E3091" s="197">
        <v>42989.028796296298</v>
      </c>
      <c r="F3091" s="198">
        <v>541.79579999999999</v>
      </c>
    </row>
    <row r="3092" spans="1:6" x14ac:dyDescent="0.3">
      <c r="A3092" s="194">
        <v>42990</v>
      </c>
      <c r="B3092" s="195">
        <v>2.8796296296296296E-2</v>
      </c>
      <c r="C3092" s="196">
        <v>52.363999999999997</v>
      </c>
      <c r="D3092" s="196">
        <v>16.242000000000001</v>
      </c>
      <c r="E3092" s="197">
        <v>42990.028796296298</v>
      </c>
      <c r="F3092" s="198">
        <v>541.7876</v>
      </c>
    </row>
    <row r="3093" spans="1:6" x14ac:dyDescent="0.3">
      <c r="A3093" s="194">
        <v>42991</v>
      </c>
      <c r="B3093" s="195">
        <v>2.8796296296296296E-2</v>
      </c>
      <c r="C3093" s="196">
        <v>52.589300000000001</v>
      </c>
      <c r="D3093" s="196">
        <v>16.242999999999999</v>
      </c>
      <c r="E3093" s="197">
        <v>42991.028796296298</v>
      </c>
      <c r="F3093" s="198">
        <v>541.56230000000005</v>
      </c>
    </row>
    <row r="3094" spans="1:6" x14ac:dyDescent="0.3">
      <c r="A3094" s="194">
        <v>42992</v>
      </c>
      <c r="B3094" s="195">
        <v>2.8796296296296296E-2</v>
      </c>
      <c r="C3094" s="196">
        <v>52.662500000000001</v>
      </c>
      <c r="D3094" s="196">
        <v>16.242000000000001</v>
      </c>
      <c r="E3094" s="197">
        <v>42992.028796296298</v>
      </c>
      <c r="F3094" s="198">
        <v>541.48910000000001</v>
      </c>
    </row>
    <row r="3095" spans="1:6" x14ac:dyDescent="0.3">
      <c r="A3095" s="194">
        <v>42993</v>
      </c>
      <c r="B3095" s="195">
        <v>2.8796296296296296E-2</v>
      </c>
      <c r="C3095" s="196">
        <v>52.648000000000003</v>
      </c>
      <c r="D3095" s="196">
        <v>16.244</v>
      </c>
      <c r="E3095" s="197">
        <v>42993.028796296298</v>
      </c>
      <c r="F3095" s="198">
        <v>541.50360000000001</v>
      </c>
    </row>
    <row r="3096" spans="1:6" x14ac:dyDescent="0.3">
      <c r="A3096" s="194">
        <v>42994</v>
      </c>
      <c r="B3096" s="195">
        <v>2.8796296296296296E-2</v>
      </c>
      <c r="C3096" s="196">
        <v>52.679000000000002</v>
      </c>
      <c r="D3096" s="196">
        <v>16.242999999999999</v>
      </c>
      <c r="E3096" s="197">
        <v>42994.028796296298</v>
      </c>
      <c r="F3096" s="198">
        <v>541.47259999999994</v>
      </c>
    </row>
    <row r="3097" spans="1:6" x14ac:dyDescent="0.3">
      <c r="A3097" s="194">
        <v>42995</v>
      </c>
      <c r="B3097" s="195">
        <v>2.8796296296296296E-2</v>
      </c>
      <c r="C3097" s="196">
        <v>52.546500000000002</v>
      </c>
      <c r="D3097" s="196">
        <v>16.242999999999999</v>
      </c>
      <c r="E3097" s="197">
        <v>42995.028796296298</v>
      </c>
      <c r="F3097" s="198">
        <v>541.60509999999999</v>
      </c>
    </row>
    <row r="3098" spans="1:6" x14ac:dyDescent="0.3">
      <c r="A3098" s="194">
        <v>42996</v>
      </c>
      <c r="B3098" s="195">
        <v>2.8796296296296296E-2</v>
      </c>
      <c r="C3098" s="196">
        <v>52.571899999999999</v>
      </c>
      <c r="D3098" s="196">
        <v>16.242999999999999</v>
      </c>
      <c r="E3098" s="197">
        <v>42996.028796296298</v>
      </c>
      <c r="F3098" s="198">
        <v>541.5797</v>
      </c>
    </row>
    <row r="3099" spans="1:6" x14ac:dyDescent="0.3">
      <c r="A3099" s="194">
        <v>42997</v>
      </c>
      <c r="B3099" s="195">
        <v>2.8796296296296296E-2</v>
      </c>
      <c r="C3099" s="196">
        <v>52.637900000000002</v>
      </c>
      <c r="D3099" s="196">
        <v>16.242999999999999</v>
      </c>
      <c r="E3099" s="197">
        <v>42997.028796296298</v>
      </c>
      <c r="F3099" s="198">
        <v>541.51369999999997</v>
      </c>
    </row>
    <row r="3100" spans="1:6" x14ac:dyDescent="0.3">
      <c r="A3100" s="194">
        <v>42998</v>
      </c>
      <c r="B3100" s="195">
        <v>2.8796296296296296E-2</v>
      </c>
      <c r="C3100" s="196">
        <v>52.719499999999996</v>
      </c>
      <c r="D3100" s="196">
        <v>16.242000000000001</v>
      </c>
      <c r="E3100" s="197">
        <v>42998.028796296298</v>
      </c>
      <c r="F3100" s="198">
        <v>541.43209999999999</v>
      </c>
    </row>
    <row r="3101" spans="1:6" x14ac:dyDescent="0.3">
      <c r="A3101" s="194">
        <v>42999</v>
      </c>
      <c r="B3101" s="195">
        <v>2.8796296296296296E-2</v>
      </c>
      <c r="C3101" s="196">
        <v>52.693800000000003</v>
      </c>
      <c r="D3101" s="196">
        <v>16.242999999999999</v>
      </c>
      <c r="E3101" s="197">
        <v>42999.028796296298</v>
      </c>
      <c r="F3101" s="198">
        <v>541.45780000000002</v>
      </c>
    </row>
    <row r="3102" spans="1:6" x14ac:dyDescent="0.3">
      <c r="A3102" s="194">
        <v>43000</v>
      </c>
      <c r="B3102" s="195">
        <v>2.8796296296296296E-2</v>
      </c>
      <c r="C3102" s="196">
        <v>52.762900000000002</v>
      </c>
      <c r="D3102" s="196">
        <v>16.242000000000001</v>
      </c>
      <c r="E3102" s="197">
        <v>43000.028796296298</v>
      </c>
      <c r="F3102" s="198">
        <v>541.38869999999997</v>
      </c>
    </row>
    <row r="3103" spans="1:6" x14ac:dyDescent="0.3">
      <c r="A3103" s="194">
        <v>43001</v>
      </c>
      <c r="B3103" s="195">
        <v>2.8796296296296296E-2</v>
      </c>
      <c r="C3103" s="196">
        <v>52.796399999999998</v>
      </c>
      <c r="D3103" s="196">
        <v>16.242000000000001</v>
      </c>
      <c r="E3103" s="197">
        <v>43001.028796296298</v>
      </c>
      <c r="F3103" s="198">
        <v>541.35519999999997</v>
      </c>
    </row>
    <row r="3104" spans="1:6" x14ac:dyDescent="0.3">
      <c r="A3104" s="194">
        <v>43002</v>
      </c>
      <c r="B3104" s="195">
        <v>2.8796296296296296E-2</v>
      </c>
      <c r="C3104" s="196">
        <v>52.877000000000002</v>
      </c>
      <c r="D3104" s="196">
        <v>16.241</v>
      </c>
      <c r="E3104" s="197">
        <v>43002.028796296298</v>
      </c>
      <c r="F3104" s="198">
        <v>541.27459999999996</v>
      </c>
    </row>
    <row r="3105" spans="1:6" x14ac:dyDescent="0.3">
      <c r="A3105" s="194">
        <v>43003</v>
      </c>
      <c r="B3105" s="195">
        <v>2.8796296296296296E-2</v>
      </c>
      <c r="C3105" s="196">
        <v>52.789099999999998</v>
      </c>
      <c r="D3105" s="196">
        <v>16.241</v>
      </c>
      <c r="E3105" s="197">
        <v>43003.028796296298</v>
      </c>
      <c r="F3105" s="198">
        <v>541.36249999999995</v>
      </c>
    </row>
    <row r="3106" spans="1:6" x14ac:dyDescent="0.3">
      <c r="A3106" s="194">
        <v>43004</v>
      </c>
      <c r="B3106" s="195">
        <v>2.8796296296296296E-2</v>
      </c>
      <c r="C3106" s="196">
        <v>52.691600000000001</v>
      </c>
      <c r="D3106" s="196">
        <v>16.241</v>
      </c>
      <c r="E3106" s="197">
        <v>43004.028796296298</v>
      </c>
      <c r="F3106" s="198">
        <v>541.46</v>
      </c>
    </row>
    <row r="3107" spans="1:6" x14ac:dyDescent="0.3">
      <c r="A3107" s="194">
        <v>43005</v>
      </c>
      <c r="B3107" s="195">
        <v>2.8796296296296296E-2</v>
      </c>
      <c r="C3107" s="196">
        <v>52.511800000000001</v>
      </c>
      <c r="D3107" s="196">
        <v>16.241</v>
      </c>
      <c r="E3107" s="197">
        <v>43005.028796296298</v>
      </c>
      <c r="F3107" s="198">
        <v>541.63980000000004</v>
      </c>
    </row>
    <row r="3108" spans="1:6" x14ac:dyDescent="0.3">
      <c r="A3108" s="194">
        <v>43006</v>
      </c>
      <c r="B3108" s="195">
        <v>2.8796296296296296E-2</v>
      </c>
      <c r="C3108" s="196">
        <v>52.421900000000001</v>
      </c>
      <c r="D3108" s="196">
        <v>16.241</v>
      </c>
      <c r="E3108" s="197">
        <v>43006.028796296298</v>
      </c>
      <c r="F3108" s="198">
        <v>541.72969999999998</v>
      </c>
    </row>
    <row r="3109" spans="1:6" x14ac:dyDescent="0.3">
      <c r="A3109" s="194">
        <v>43007</v>
      </c>
      <c r="B3109" s="195">
        <v>2.8796296296296296E-2</v>
      </c>
      <c r="C3109" s="196">
        <v>52.448900000000002</v>
      </c>
      <c r="D3109" s="196">
        <v>16.239999999999998</v>
      </c>
      <c r="E3109" s="197">
        <v>43007.028796296298</v>
      </c>
      <c r="F3109" s="198">
        <v>541.70270000000005</v>
      </c>
    </row>
    <row r="3110" spans="1:6" x14ac:dyDescent="0.3">
      <c r="A3110" s="194">
        <v>43008</v>
      </c>
      <c r="B3110" s="195">
        <v>2.8796296296296296E-2</v>
      </c>
      <c r="C3110" s="196">
        <v>52.439100000000003</v>
      </c>
      <c r="D3110" s="196">
        <v>16.242000000000001</v>
      </c>
      <c r="E3110" s="197">
        <v>43008.028796296298</v>
      </c>
      <c r="F3110" s="198">
        <v>541.71249999999998</v>
      </c>
    </row>
    <row r="3111" spans="1:6" x14ac:dyDescent="0.3">
      <c r="A3111" s="194">
        <v>43009</v>
      </c>
      <c r="B3111" s="195">
        <v>2.8796296296296296E-2</v>
      </c>
      <c r="C3111" s="196">
        <v>52.608800000000002</v>
      </c>
      <c r="D3111" s="196">
        <v>16.242000000000001</v>
      </c>
      <c r="E3111" s="197">
        <v>43009.028796296298</v>
      </c>
      <c r="F3111" s="198">
        <v>541.54279999999994</v>
      </c>
    </row>
    <row r="3112" spans="1:6" x14ac:dyDescent="0.3">
      <c r="A3112" s="194">
        <v>43010</v>
      </c>
      <c r="B3112" s="195">
        <v>2.8796296296296296E-2</v>
      </c>
      <c r="C3112" s="196">
        <v>52.847799999999999</v>
      </c>
      <c r="D3112" s="196">
        <v>16.242000000000001</v>
      </c>
      <c r="E3112" s="197">
        <v>43010.028796296298</v>
      </c>
      <c r="F3112" s="198">
        <v>541.30380000000002</v>
      </c>
    </row>
    <row r="3113" spans="1:6" x14ac:dyDescent="0.3">
      <c r="A3113" s="194">
        <v>43011</v>
      </c>
      <c r="B3113" s="195">
        <v>2.8796296296296296E-2</v>
      </c>
      <c r="C3113" s="196">
        <v>52.731999999999999</v>
      </c>
      <c r="D3113" s="196">
        <v>16.241</v>
      </c>
      <c r="E3113" s="197">
        <v>43011.028796296298</v>
      </c>
      <c r="F3113" s="198">
        <v>541.41959999999995</v>
      </c>
    </row>
    <row r="3114" spans="1:6" x14ac:dyDescent="0.3">
      <c r="A3114" s="194">
        <v>43012</v>
      </c>
      <c r="B3114" s="195">
        <v>2.8796296296296296E-2</v>
      </c>
      <c r="C3114" s="196">
        <v>52.427599999999998</v>
      </c>
      <c r="D3114" s="196">
        <v>16.241</v>
      </c>
      <c r="E3114" s="197">
        <v>43012.028796296298</v>
      </c>
      <c r="F3114" s="198">
        <v>541.72400000000005</v>
      </c>
    </row>
    <row r="3115" spans="1:6" x14ac:dyDescent="0.3">
      <c r="A3115" s="194">
        <v>43013</v>
      </c>
      <c r="B3115" s="195">
        <v>2.8796296296296296E-2</v>
      </c>
      <c r="C3115" s="196">
        <v>52.409500000000001</v>
      </c>
      <c r="D3115" s="196">
        <v>16.241</v>
      </c>
      <c r="E3115" s="197">
        <v>43013.028796296298</v>
      </c>
      <c r="F3115" s="198">
        <v>541.74209999999994</v>
      </c>
    </row>
    <row r="3116" spans="1:6" x14ac:dyDescent="0.3">
      <c r="A3116" s="194">
        <v>43014</v>
      </c>
      <c r="B3116" s="195">
        <v>2.8796296296296296E-2</v>
      </c>
      <c r="C3116" s="196">
        <v>52.584699999999998</v>
      </c>
      <c r="D3116" s="196">
        <v>16.239000000000001</v>
      </c>
      <c r="E3116" s="197">
        <v>43014.028796296298</v>
      </c>
      <c r="F3116" s="198">
        <v>541.56690000000003</v>
      </c>
    </row>
    <row r="3117" spans="1:6" x14ac:dyDescent="0.3">
      <c r="A3117" s="194">
        <v>43015</v>
      </c>
      <c r="B3117" s="195">
        <v>2.8796296296296296E-2</v>
      </c>
      <c r="C3117" s="196">
        <v>52.626899999999999</v>
      </c>
      <c r="D3117" s="196">
        <v>16.239999999999998</v>
      </c>
      <c r="E3117" s="197">
        <v>43015.028796296298</v>
      </c>
      <c r="F3117" s="198">
        <v>541.52469999999994</v>
      </c>
    </row>
    <row r="3118" spans="1:6" x14ac:dyDescent="0.3">
      <c r="A3118" s="194">
        <v>43016</v>
      </c>
      <c r="B3118" s="195">
        <v>2.8796296296296296E-2</v>
      </c>
      <c r="C3118" s="196">
        <v>52.734900000000003</v>
      </c>
      <c r="D3118" s="196">
        <v>16.239999999999998</v>
      </c>
      <c r="E3118" s="197">
        <v>43016.028796296298</v>
      </c>
      <c r="F3118" s="198">
        <v>541.41669999999999</v>
      </c>
    </row>
    <row r="3119" spans="1:6" x14ac:dyDescent="0.3">
      <c r="A3119" s="194">
        <v>43017</v>
      </c>
      <c r="B3119" s="195">
        <v>2.8796296296296296E-2</v>
      </c>
      <c r="C3119" s="196">
        <v>52.923999999999999</v>
      </c>
      <c r="D3119" s="196">
        <v>16.239000000000001</v>
      </c>
      <c r="E3119" s="197">
        <v>43017.028796296298</v>
      </c>
      <c r="F3119" s="198">
        <v>541.22759999999994</v>
      </c>
    </row>
    <row r="3120" spans="1:6" x14ac:dyDescent="0.3">
      <c r="A3120" s="194">
        <v>43018</v>
      </c>
      <c r="B3120" s="195">
        <v>2.8796296296296296E-2</v>
      </c>
      <c r="C3120" s="196">
        <v>52.426099999999998</v>
      </c>
      <c r="D3120" s="196">
        <v>16.239999999999998</v>
      </c>
      <c r="E3120" s="197">
        <v>43018.028796296298</v>
      </c>
      <c r="F3120" s="198">
        <v>541.72550000000001</v>
      </c>
    </row>
    <row r="3121" spans="1:6" x14ac:dyDescent="0.3">
      <c r="A3121" s="194">
        <v>43019</v>
      </c>
      <c r="B3121" s="195">
        <v>2.8796296296296296E-2</v>
      </c>
      <c r="C3121" s="196">
        <v>52.4131</v>
      </c>
      <c r="D3121" s="196">
        <v>16.239999999999998</v>
      </c>
      <c r="E3121" s="197">
        <v>43019.028796296298</v>
      </c>
      <c r="F3121" s="198">
        <v>541.73850000000004</v>
      </c>
    </row>
    <row r="3122" spans="1:6" x14ac:dyDescent="0.3">
      <c r="A3122" s="194">
        <v>43020</v>
      </c>
      <c r="B3122" s="195">
        <v>2.8796296296296296E-2</v>
      </c>
      <c r="C3122" s="196">
        <v>52.523899999999998</v>
      </c>
      <c r="D3122" s="196">
        <v>16.239999999999998</v>
      </c>
      <c r="E3122" s="197">
        <v>43020.028796296298</v>
      </c>
      <c r="F3122" s="198">
        <v>541.6277</v>
      </c>
    </row>
    <row r="3123" spans="1:6" x14ac:dyDescent="0.3">
      <c r="A3123" s="194">
        <v>43021</v>
      </c>
      <c r="B3123" s="195">
        <v>2.8796296296296296E-2</v>
      </c>
      <c r="C3123" s="196">
        <v>52.555100000000003</v>
      </c>
      <c r="D3123" s="196">
        <v>16.239999999999998</v>
      </c>
      <c r="E3123" s="197">
        <v>43021.028796296298</v>
      </c>
      <c r="F3123" s="198">
        <v>541.59649999999999</v>
      </c>
    </row>
    <row r="3124" spans="1:6" x14ac:dyDescent="0.3">
      <c r="A3124" s="194">
        <v>43022</v>
      </c>
      <c r="B3124" s="195">
        <v>2.8796296296296296E-2</v>
      </c>
      <c r="C3124" s="196">
        <v>52.581400000000002</v>
      </c>
      <c r="D3124" s="196">
        <v>16.239999999999998</v>
      </c>
      <c r="E3124" s="197">
        <v>43022.028796296298</v>
      </c>
      <c r="F3124" s="198">
        <v>541.5702</v>
      </c>
    </row>
    <row r="3125" spans="1:6" x14ac:dyDescent="0.3">
      <c r="A3125" s="194">
        <v>43023</v>
      </c>
      <c r="B3125" s="195">
        <v>2.8796296296296296E-2</v>
      </c>
      <c r="C3125" s="196">
        <v>52.352899999999998</v>
      </c>
      <c r="D3125" s="196">
        <v>16.239999999999998</v>
      </c>
      <c r="E3125" s="197">
        <v>43023.028796296298</v>
      </c>
      <c r="F3125" s="198">
        <v>541.79870000000005</v>
      </c>
    </row>
    <row r="3126" spans="1:6" x14ac:dyDescent="0.3">
      <c r="A3126" s="194">
        <v>43024</v>
      </c>
      <c r="B3126" s="195">
        <v>2.8796296296296296E-2</v>
      </c>
      <c r="C3126" s="196">
        <v>52.232799999999997</v>
      </c>
      <c r="D3126" s="196">
        <v>16.239000000000001</v>
      </c>
      <c r="E3126" s="197">
        <v>43024.028796296298</v>
      </c>
      <c r="F3126" s="198">
        <v>541.91880000000003</v>
      </c>
    </row>
    <row r="3127" spans="1:6" x14ac:dyDescent="0.3">
      <c r="A3127" s="194">
        <v>43025</v>
      </c>
      <c r="B3127" s="195">
        <v>2.8796296296296296E-2</v>
      </c>
      <c r="C3127" s="196">
        <v>52.322499999999998</v>
      </c>
      <c r="D3127" s="196">
        <v>16.238</v>
      </c>
      <c r="E3127" s="197">
        <v>43025.028796296298</v>
      </c>
      <c r="F3127" s="198">
        <v>541.82910000000004</v>
      </c>
    </row>
    <row r="3128" spans="1:6" x14ac:dyDescent="0.3">
      <c r="A3128" s="194">
        <v>43026</v>
      </c>
      <c r="B3128" s="195">
        <v>2.8796296296296296E-2</v>
      </c>
      <c r="C3128" s="196">
        <v>52.457299999999996</v>
      </c>
      <c r="D3128" s="196">
        <v>16.238</v>
      </c>
      <c r="E3128" s="197">
        <v>43026.028796296298</v>
      </c>
      <c r="F3128" s="198">
        <v>541.6943</v>
      </c>
    </row>
    <row r="3129" spans="1:6" x14ac:dyDescent="0.3">
      <c r="A3129" s="194">
        <v>43027</v>
      </c>
      <c r="B3129" s="195">
        <v>2.8796296296296296E-2</v>
      </c>
      <c r="C3129" s="196">
        <v>52.496699999999997</v>
      </c>
      <c r="D3129" s="196">
        <v>16.238</v>
      </c>
      <c r="E3129" s="197">
        <v>43027.028796296298</v>
      </c>
      <c r="F3129" s="198">
        <v>541.6549</v>
      </c>
    </row>
    <row r="3130" spans="1:6" x14ac:dyDescent="0.3">
      <c r="A3130" s="194">
        <v>43028</v>
      </c>
      <c r="B3130" s="195">
        <v>2.8796296296296296E-2</v>
      </c>
      <c r="C3130" s="196">
        <v>52.603400000000001</v>
      </c>
      <c r="D3130" s="196">
        <v>16.238</v>
      </c>
      <c r="E3130" s="197">
        <v>43028.028796296298</v>
      </c>
      <c r="F3130" s="198">
        <v>541.54819999999995</v>
      </c>
    </row>
    <row r="3131" spans="1:6" x14ac:dyDescent="0.3">
      <c r="A3131" s="194">
        <v>43029</v>
      </c>
      <c r="B3131" s="195">
        <v>2.8796296296296296E-2</v>
      </c>
      <c r="C3131" s="196">
        <v>52.9285</v>
      </c>
      <c r="D3131" s="196">
        <v>16.239000000000001</v>
      </c>
      <c r="E3131" s="197">
        <v>43029.028796296298</v>
      </c>
      <c r="F3131" s="198">
        <v>541.22310000000004</v>
      </c>
    </row>
    <row r="3132" spans="1:6" x14ac:dyDescent="0.3">
      <c r="A3132" s="194">
        <v>43030</v>
      </c>
      <c r="B3132" s="195">
        <v>2.8796296296296296E-2</v>
      </c>
      <c r="C3132" s="196">
        <v>52.444899999999997</v>
      </c>
      <c r="D3132" s="196">
        <v>16.239000000000001</v>
      </c>
      <c r="E3132" s="197">
        <v>43030.028796296298</v>
      </c>
      <c r="F3132" s="198">
        <v>541.70669999999996</v>
      </c>
    </row>
    <row r="3133" spans="1:6" x14ac:dyDescent="0.3">
      <c r="A3133" s="194">
        <v>43031</v>
      </c>
      <c r="B3133" s="195">
        <v>2.8796296296296296E-2</v>
      </c>
      <c r="C3133" s="196">
        <v>52.314300000000003</v>
      </c>
      <c r="D3133" s="196">
        <v>16.239999999999998</v>
      </c>
      <c r="E3133" s="197">
        <v>43031.028796296298</v>
      </c>
      <c r="F3133" s="198">
        <v>541.83730000000003</v>
      </c>
    </row>
    <row r="3134" spans="1:6" x14ac:dyDescent="0.3">
      <c r="A3134" s="194">
        <v>43032</v>
      </c>
      <c r="B3134" s="195">
        <v>2.8796296296296296E-2</v>
      </c>
      <c r="C3134" s="196">
        <v>52.292099999999998</v>
      </c>
      <c r="D3134" s="196">
        <v>16.238</v>
      </c>
      <c r="E3134" s="197">
        <v>43032.028796296298</v>
      </c>
      <c r="F3134" s="198">
        <v>541.85950000000003</v>
      </c>
    </row>
    <row r="3135" spans="1:6" x14ac:dyDescent="0.3">
      <c r="A3135" s="194">
        <v>43033</v>
      </c>
      <c r="B3135" s="195">
        <v>2.8796296296296296E-2</v>
      </c>
      <c r="C3135" s="196">
        <v>52.246000000000002</v>
      </c>
      <c r="D3135" s="196">
        <v>16.238</v>
      </c>
      <c r="E3135" s="197">
        <v>43033.028796296298</v>
      </c>
      <c r="F3135" s="198">
        <v>541.90560000000005</v>
      </c>
    </row>
    <row r="3136" spans="1:6" x14ac:dyDescent="0.3">
      <c r="A3136" s="194">
        <v>43034</v>
      </c>
      <c r="B3136" s="195">
        <v>2.8796296296296296E-2</v>
      </c>
      <c r="C3136" s="196">
        <v>52.6023</v>
      </c>
      <c r="D3136" s="196">
        <v>16.236999999999998</v>
      </c>
      <c r="E3136" s="197">
        <v>43034.028796296298</v>
      </c>
      <c r="F3136" s="198">
        <v>541.54930000000002</v>
      </c>
    </row>
    <row r="3137" spans="1:6" x14ac:dyDescent="0.3">
      <c r="A3137" s="194">
        <v>43035</v>
      </c>
      <c r="B3137" s="195">
        <v>2.8796296296296296E-2</v>
      </c>
      <c r="C3137" s="196">
        <v>52.670499999999997</v>
      </c>
      <c r="D3137" s="196">
        <v>16.239000000000001</v>
      </c>
      <c r="E3137" s="197">
        <v>43035.028796296298</v>
      </c>
      <c r="F3137" s="198">
        <v>541.48109999999997</v>
      </c>
    </row>
    <row r="3138" spans="1:6" x14ac:dyDescent="0.3">
      <c r="A3138" s="194">
        <v>43036</v>
      </c>
      <c r="B3138" s="195">
        <v>2.8796296296296296E-2</v>
      </c>
      <c r="C3138" s="196">
        <v>52.590800000000002</v>
      </c>
      <c r="D3138" s="196">
        <v>16.238</v>
      </c>
      <c r="E3138" s="197">
        <v>43036.028796296298</v>
      </c>
      <c r="F3138" s="198">
        <v>541.56079999999997</v>
      </c>
    </row>
    <row r="3139" spans="1:6" x14ac:dyDescent="0.3">
      <c r="A3139" s="194">
        <v>43037</v>
      </c>
      <c r="B3139" s="195">
        <v>2.8796296296296296E-2</v>
      </c>
      <c r="C3139" s="196">
        <v>52.559199999999997</v>
      </c>
      <c r="D3139" s="196">
        <v>16.238</v>
      </c>
      <c r="E3139" s="197">
        <v>43037.028796296298</v>
      </c>
      <c r="F3139" s="198">
        <v>541.5924</v>
      </c>
    </row>
    <row r="3140" spans="1:6" x14ac:dyDescent="0.3">
      <c r="A3140" s="194">
        <v>43038</v>
      </c>
      <c r="B3140" s="195">
        <v>2.8796296296296296E-2</v>
      </c>
      <c r="C3140" s="196">
        <v>52.732199999999999</v>
      </c>
      <c r="D3140" s="196">
        <v>16.236999999999998</v>
      </c>
      <c r="E3140" s="197">
        <v>43038.028796296298</v>
      </c>
      <c r="F3140" s="198">
        <v>541.4194</v>
      </c>
    </row>
    <row r="3141" spans="1:6" x14ac:dyDescent="0.3">
      <c r="A3141" s="194">
        <v>43039</v>
      </c>
      <c r="B3141" s="195">
        <v>2.8796296296296296E-2</v>
      </c>
      <c r="C3141" s="196">
        <v>52.604799999999997</v>
      </c>
      <c r="D3141" s="196">
        <v>16.238</v>
      </c>
      <c r="E3141" s="197">
        <v>43039.028796296298</v>
      </c>
      <c r="F3141" s="198">
        <v>541.54679999999996</v>
      </c>
    </row>
    <row r="3142" spans="1:6" x14ac:dyDescent="0.3">
      <c r="A3142" s="194">
        <v>43040</v>
      </c>
      <c r="B3142" s="195">
        <v>2.8796296296296296E-2</v>
      </c>
      <c r="C3142" s="196">
        <v>52.797800000000002</v>
      </c>
      <c r="D3142" s="196">
        <v>16.238</v>
      </c>
      <c r="E3142" s="197">
        <v>43040.028796296298</v>
      </c>
      <c r="F3142" s="198">
        <v>541.35379999999998</v>
      </c>
    </row>
    <row r="3143" spans="1:6" x14ac:dyDescent="0.3">
      <c r="A3143" s="194">
        <v>43041</v>
      </c>
      <c r="B3143" s="195">
        <v>2.8796296296296296E-2</v>
      </c>
      <c r="C3143" s="196">
        <v>52.770400000000002</v>
      </c>
      <c r="D3143" s="196">
        <v>16.238</v>
      </c>
      <c r="E3143" s="197">
        <v>43041.028796296298</v>
      </c>
      <c r="F3143" s="198">
        <v>541.38120000000004</v>
      </c>
    </row>
    <row r="3144" spans="1:6" x14ac:dyDescent="0.3">
      <c r="A3144" s="194">
        <v>43042</v>
      </c>
      <c r="B3144" s="195">
        <v>2.8796296296296296E-2</v>
      </c>
      <c r="C3144" s="196">
        <v>52.569400000000002</v>
      </c>
      <c r="D3144" s="196">
        <v>16.236999999999998</v>
      </c>
      <c r="E3144" s="197">
        <v>43042.028796296298</v>
      </c>
      <c r="F3144" s="198">
        <v>541.58219999999994</v>
      </c>
    </row>
    <row r="3145" spans="1:6" x14ac:dyDescent="0.3">
      <c r="A3145" s="194">
        <v>43043</v>
      </c>
      <c r="B3145" s="195">
        <v>2.8796296296296296E-2</v>
      </c>
      <c r="C3145" s="196">
        <v>52.600499999999997</v>
      </c>
      <c r="D3145" s="196">
        <v>16.236999999999998</v>
      </c>
      <c r="E3145" s="197">
        <v>43043.028796296298</v>
      </c>
      <c r="F3145" s="198">
        <v>541.55110000000002</v>
      </c>
    </row>
    <row r="3146" spans="1:6" x14ac:dyDescent="0.3">
      <c r="A3146" s="194">
        <v>43044</v>
      </c>
      <c r="B3146" s="195">
        <v>2.8796296296296296E-2</v>
      </c>
      <c r="C3146" s="196">
        <v>52.745399999999997</v>
      </c>
      <c r="D3146" s="196">
        <v>16.236999999999998</v>
      </c>
      <c r="E3146" s="197">
        <v>43044.028796296298</v>
      </c>
      <c r="F3146" s="198">
        <v>541.40620000000001</v>
      </c>
    </row>
    <row r="3147" spans="1:6" x14ac:dyDescent="0.3">
      <c r="A3147" s="194">
        <v>43045</v>
      </c>
      <c r="B3147" s="195">
        <v>2.8796296296296296E-2</v>
      </c>
      <c r="C3147" s="196">
        <v>52.6494</v>
      </c>
      <c r="D3147" s="196">
        <v>16.236999999999998</v>
      </c>
      <c r="E3147" s="197">
        <v>43045.028796296298</v>
      </c>
      <c r="F3147" s="198">
        <v>541.50220000000002</v>
      </c>
    </row>
    <row r="3148" spans="1:6" x14ac:dyDescent="0.3">
      <c r="A3148" s="194">
        <v>43046</v>
      </c>
      <c r="B3148" s="195">
        <v>2.8796296296296296E-2</v>
      </c>
      <c r="C3148" s="196">
        <v>52.619399999999999</v>
      </c>
      <c r="D3148" s="196">
        <v>16.236999999999998</v>
      </c>
      <c r="E3148" s="197">
        <v>43046.028796296298</v>
      </c>
      <c r="F3148" s="198">
        <v>541.53219999999999</v>
      </c>
    </row>
    <row r="3149" spans="1:6" x14ac:dyDescent="0.3">
      <c r="A3149" s="194">
        <v>43047</v>
      </c>
      <c r="B3149" s="195">
        <v>2.8796296296296296E-2</v>
      </c>
      <c r="C3149" s="196">
        <v>52.575000000000003</v>
      </c>
      <c r="D3149" s="196">
        <v>16.236000000000001</v>
      </c>
      <c r="E3149" s="197">
        <v>43047.028796296298</v>
      </c>
      <c r="F3149" s="198">
        <v>541.57659999999998</v>
      </c>
    </row>
    <row r="3150" spans="1:6" x14ac:dyDescent="0.3">
      <c r="A3150" s="194">
        <v>43048</v>
      </c>
      <c r="B3150" s="195">
        <v>2.8796296296296296E-2</v>
      </c>
      <c r="C3150" s="196">
        <v>52.532800000000002</v>
      </c>
      <c r="D3150" s="196">
        <v>16.236000000000001</v>
      </c>
      <c r="E3150" s="197">
        <v>43048.028796296298</v>
      </c>
      <c r="F3150" s="198">
        <v>541.61879999999996</v>
      </c>
    </row>
    <row r="3151" spans="1:6" x14ac:dyDescent="0.3">
      <c r="A3151" s="194">
        <v>43049</v>
      </c>
      <c r="B3151" s="195">
        <v>2.8796296296296296E-2</v>
      </c>
      <c r="C3151" s="196">
        <v>52.579000000000001</v>
      </c>
      <c r="D3151" s="196">
        <v>16.236999999999998</v>
      </c>
      <c r="E3151" s="197">
        <v>43049.028796296298</v>
      </c>
      <c r="F3151" s="198">
        <v>541.57259999999997</v>
      </c>
    </row>
    <row r="3152" spans="1:6" x14ac:dyDescent="0.3">
      <c r="A3152" s="194">
        <v>43050</v>
      </c>
      <c r="B3152" s="195">
        <v>2.8796296296296296E-2</v>
      </c>
      <c r="C3152" s="196">
        <v>52.7057</v>
      </c>
      <c r="D3152" s="196">
        <v>16.234999999999999</v>
      </c>
      <c r="E3152" s="197">
        <v>43050.028796296298</v>
      </c>
      <c r="F3152" s="198">
        <v>541.44589999999994</v>
      </c>
    </row>
    <row r="3153" spans="1:6" x14ac:dyDescent="0.3">
      <c r="A3153" s="194">
        <v>43051</v>
      </c>
      <c r="B3153" s="195">
        <v>2.8796296296296296E-2</v>
      </c>
      <c r="C3153" s="196">
        <v>52.546100000000003</v>
      </c>
      <c r="D3153" s="196">
        <v>16.236000000000001</v>
      </c>
      <c r="E3153" s="197">
        <v>43051.028796296298</v>
      </c>
      <c r="F3153" s="198">
        <v>541.60550000000001</v>
      </c>
    </row>
    <row r="3154" spans="1:6" x14ac:dyDescent="0.3">
      <c r="A3154" s="194">
        <v>43052</v>
      </c>
      <c r="B3154" s="195">
        <v>2.8796296296296296E-2</v>
      </c>
      <c r="C3154" s="196">
        <v>52.448</v>
      </c>
      <c r="D3154" s="196">
        <v>16.236000000000001</v>
      </c>
      <c r="E3154" s="197">
        <v>43052.028796296298</v>
      </c>
      <c r="F3154" s="198">
        <v>541.70360000000005</v>
      </c>
    </row>
    <row r="3155" spans="1:6" x14ac:dyDescent="0.3">
      <c r="A3155" s="194">
        <v>43053</v>
      </c>
      <c r="B3155" s="195">
        <v>2.8796296296296296E-2</v>
      </c>
      <c r="C3155" s="196">
        <v>52.518000000000001</v>
      </c>
      <c r="D3155" s="196">
        <v>16.236000000000001</v>
      </c>
      <c r="E3155" s="197">
        <v>43053.028796296298</v>
      </c>
      <c r="F3155" s="198">
        <v>541.6336</v>
      </c>
    </row>
    <row r="3156" spans="1:6" x14ac:dyDescent="0.3">
      <c r="A3156" s="194">
        <v>43054</v>
      </c>
      <c r="B3156" s="195">
        <v>2.8796296296296296E-2</v>
      </c>
      <c r="C3156" s="196">
        <v>52.601100000000002</v>
      </c>
      <c r="D3156" s="196">
        <v>16.234999999999999</v>
      </c>
      <c r="E3156" s="197">
        <v>43054.028796296298</v>
      </c>
      <c r="F3156" s="198">
        <v>541.55049999999994</v>
      </c>
    </row>
    <row r="3157" spans="1:6" x14ac:dyDescent="0.3">
      <c r="A3157" s="194">
        <v>43055</v>
      </c>
      <c r="B3157" s="195">
        <v>2.8796296296296296E-2</v>
      </c>
      <c r="C3157" s="196">
        <v>52.587200000000003</v>
      </c>
      <c r="D3157" s="196">
        <v>16.236000000000001</v>
      </c>
      <c r="E3157" s="197">
        <v>43055.028796296298</v>
      </c>
      <c r="F3157" s="198">
        <v>541.56439999999998</v>
      </c>
    </row>
    <row r="3158" spans="1:6" x14ac:dyDescent="0.3">
      <c r="A3158" s="194">
        <v>43056</v>
      </c>
      <c r="B3158" s="195">
        <v>2.8796296296296296E-2</v>
      </c>
      <c r="C3158" s="196">
        <v>52.688000000000002</v>
      </c>
      <c r="D3158" s="196">
        <v>16.234999999999999</v>
      </c>
      <c r="E3158" s="197">
        <v>43056.028796296298</v>
      </c>
      <c r="F3158" s="198">
        <v>541.46360000000004</v>
      </c>
    </row>
    <row r="3159" spans="1:6" x14ac:dyDescent="0.3">
      <c r="A3159" s="194">
        <v>43057</v>
      </c>
      <c r="B3159" s="195">
        <v>2.8796296296296296E-2</v>
      </c>
      <c r="C3159" s="196">
        <v>52.888800000000003</v>
      </c>
      <c r="D3159" s="196">
        <v>16.236000000000001</v>
      </c>
      <c r="E3159" s="197">
        <v>43057.028796296298</v>
      </c>
      <c r="F3159" s="198">
        <v>541.26279999999997</v>
      </c>
    </row>
    <row r="3160" spans="1:6" x14ac:dyDescent="0.3">
      <c r="A3160" s="194">
        <v>43058</v>
      </c>
      <c r="B3160" s="195">
        <v>2.8796296296296296E-2</v>
      </c>
      <c r="C3160" s="196">
        <v>52.457000000000001</v>
      </c>
      <c r="D3160" s="196">
        <v>16.234999999999999</v>
      </c>
      <c r="E3160" s="197">
        <v>43058.028796296298</v>
      </c>
      <c r="F3160" s="198">
        <v>541.69460000000004</v>
      </c>
    </row>
    <row r="3161" spans="1:6" x14ac:dyDescent="0.3">
      <c r="A3161" s="194">
        <v>43059</v>
      </c>
      <c r="B3161" s="195">
        <v>2.8796296296296296E-2</v>
      </c>
      <c r="C3161" s="196">
        <v>52.613900000000001</v>
      </c>
      <c r="D3161" s="196">
        <v>16.234999999999999</v>
      </c>
      <c r="E3161" s="197">
        <v>43059.028796296298</v>
      </c>
      <c r="F3161" s="198">
        <v>541.53769999999997</v>
      </c>
    </row>
    <row r="3162" spans="1:6" x14ac:dyDescent="0.3">
      <c r="A3162" s="194">
        <v>43060</v>
      </c>
      <c r="B3162" s="195">
        <v>2.8796296296296296E-2</v>
      </c>
      <c r="C3162" s="196">
        <v>52.651899999999998</v>
      </c>
      <c r="D3162" s="196">
        <v>16.234999999999999</v>
      </c>
      <c r="E3162" s="197">
        <v>43060.028796296298</v>
      </c>
      <c r="F3162" s="198">
        <v>541.49969999999996</v>
      </c>
    </row>
    <row r="3163" spans="1:6" x14ac:dyDescent="0.3">
      <c r="A3163" s="194">
        <v>43061</v>
      </c>
      <c r="B3163" s="195">
        <v>2.8796296296296296E-2</v>
      </c>
      <c r="C3163" s="196">
        <v>52.377299999999998</v>
      </c>
      <c r="D3163" s="196">
        <v>16.234999999999999</v>
      </c>
      <c r="E3163" s="197">
        <v>43061.028796296298</v>
      </c>
      <c r="F3163" s="198">
        <v>541.77430000000004</v>
      </c>
    </row>
    <row r="3164" spans="1:6" x14ac:dyDescent="0.3">
      <c r="A3164" s="194">
        <v>43062</v>
      </c>
      <c r="B3164" s="195">
        <v>2.8796296296296296E-2</v>
      </c>
      <c r="C3164" s="196">
        <v>52.418500000000002</v>
      </c>
      <c r="D3164" s="196">
        <v>16.234999999999999</v>
      </c>
      <c r="E3164" s="197">
        <v>43062.028796296298</v>
      </c>
      <c r="F3164" s="198">
        <v>541.73310000000004</v>
      </c>
    </row>
    <row r="3165" spans="1:6" x14ac:dyDescent="0.3">
      <c r="A3165" s="194">
        <v>43063</v>
      </c>
      <c r="B3165" s="195">
        <v>2.8796296296296296E-2</v>
      </c>
      <c r="C3165" s="196">
        <v>52.5824</v>
      </c>
      <c r="D3165" s="196">
        <v>16.234000000000002</v>
      </c>
      <c r="E3165" s="197">
        <v>43063.028796296298</v>
      </c>
      <c r="F3165" s="198">
        <v>541.56920000000002</v>
      </c>
    </row>
    <row r="3166" spans="1:6" x14ac:dyDescent="0.3">
      <c r="A3166" s="194">
        <v>43064</v>
      </c>
      <c r="B3166" s="195">
        <v>2.8796296296296296E-2</v>
      </c>
      <c r="C3166" s="196">
        <v>52.668300000000002</v>
      </c>
      <c r="D3166" s="196">
        <v>16.234999999999999</v>
      </c>
      <c r="E3166" s="197">
        <v>43064.028796296298</v>
      </c>
      <c r="F3166" s="198">
        <v>541.48329999999999</v>
      </c>
    </row>
    <row r="3167" spans="1:6" x14ac:dyDescent="0.3">
      <c r="A3167" s="194">
        <v>43065</v>
      </c>
      <c r="B3167" s="195">
        <v>2.8796296296296296E-2</v>
      </c>
      <c r="C3167" s="196">
        <v>52.4512</v>
      </c>
      <c r="D3167" s="196">
        <v>16.234999999999999</v>
      </c>
      <c r="E3167" s="197">
        <v>43065.028796296298</v>
      </c>
      <c r="F3167" s="198">
        <v>541.70039999999995</v>
      </c>
    </row>
    <row r="3168" spans="1:6" x14ac:dyDescent="0.3">
      <c r="A3168" s="194">
        <v>43066</v>
      </c>
      <c r="B3168" s="195">
        <v>2.8796296296296296E-2</v>
      </c>
      <c r="C3168" s="196">
        <v>52.547400000000003</v>
      </c>
      <c r="D3168" s="196">
        <v>16.234999999999999</v>
      </c>
      <c r="E3168" s="197">
        <v>43066.028796296298</v>
      </c>
      <c r="F3168" s="198">
        <v>541.60419999999999</v>
      </c>
    </row>
    <row r="3169" spans="1:6" x14ac:dyDescent="0.3">
      <c r="A3169" s="194">
        <v>43067</v>
      </c>
      <c r="B3169" s="195">
        <v>2.8796296296296296E-2</v>
      </c>
      <c r="C3169" s="196">
        <v>52.851100000000002</v>
      </c>
      <c r="D3169" s="196">
        <v>16.234000000000002</v>
      </c>
      <c r="E3169" s="197">
        <v>43067.028796296298</v>
      </c>
      <c r="F3169" s="198">
        <v>541.30049999999994</v>
      </c>
    </row>
    <row r="3170" spans="1:6" x14ac:dyDescent="0.3">
      <c r="A3170" s="194">
        <v>43068</v>
      </c>
      <c r="B3170" s="195">
        <v>2.8796296296296296E-2</v>
      </c>
      <c r="C3170" s="196">
        <v>52.436900000000001</v>
      </c>
      <c r="D3170" s="196">
        <v>16.234000000000002</v>
      </c>
      <c r="E3170" s="197">
        <v>43068.028796296298</v>
      </c>
      <c r="F3170" s="198">
        <v>541.71469999999999</v>
      </c>
    </row>
    <row r="3171" spans="1:6" x14ac:dyDescent="0.3">
      <c r="A3171" s="194">
        <v>43069</v>
      </c>
      <c r="B3171" s="195">
        <v>2.8796296296296296E-2</v>
      </c>
      <c r="C3171" s="196">
        <v>52.488599999999998</v>
      </c>
      <c r="D3171" s="196">
        <v>16.234000000000002</v>
      </c>
      <c r="E3171" s="197">
        <v>43069.028796296298</v>
      </c>
      <c r="F3171" s="198">
        <v>541.66300000000001</v>
      </c>
    </row>
    <row r="3172" spans="1:6" x14ac:dyDescent="0.3">
      <c r="A3172" s="194">
        <v>43070</v>
      </c>
      <c r="B3172" s="195">
        <v>2.8796296296296296E-2</v>
      </c>
      <c r="C3172" s="196">
        <v>52.520899999999997</v>
      </c>
      <c r="D3172" s="196">
        <v>16.234000000000002</v>
      </c>
      <c r="E3172" s="197">
        <v>43070.028796296298</v>
      </c>
      <c r="F3172" s="198">
        <v>541.63070000000005</v>
      </c>
    </row>
    <row r="3173" spans="1:6" x14ac:dyDescent="0.3">
      <c r="A3173" s="194">
        <v>43071</v>
      </c>
      <c r="B3173" s="195">
        <v>2.8796296296296296E-2</v>
      </c>
      <c r="C3173" s="196">
        <v>52.565199999999997</v>
      </c>
      <c r="D3173" s="196">
        <v>16.234000000000002</v>
      </c>
      <c r="E3173" s="197">
        <v>43071.028796296298</v>
      </c>
      <c r="F3173" s="198">
        <v>541.58640000000003</v>
      </c>
    </row>
    <row r="3174" spans="1:6" x14ac:dyDescent="0.3">
      <c r="A3174" s="194">
        <v>43072</v>
      </c>
      <c r="B3174" s="195">
        <v>2.8796296296296296E-2</v>
      </c>
      <c r="C3174" s="196">
        <v>52.5914</v>
      </c>
      <c r="D3174" s="196">
        <v>16.234000000000002</v>
      </c>
      <c r="E3174" s="197">
        <v>43072.028796296298</v>
      </c>
      <c r="F3174" s="198">
        <v>541.56020000000001</v>
      </c>
    </row>
    <row r="3175" spans="1:6" x14ac:dyDescent="0.3">
      <c r="A3175" s="194">
        <v>43073</v>
      </c>
      <c r="B3175" s="195">
        <v>2.8796296296296296E-2</v>
      </c>
      <c r="C3175" s="196">
        <v>52.910400000000003</v>
      </c>
      <c r="D3175" s="196">
        <v>16.234000000000002</v>
      </c>
      <c r="E3175" s="197">
        <v>43073.028796296298</v>
      </c>
      <c r="F3175" s="198">
        <v>541.24119999999994</v>
      </c>
    </row>
    <row r="3176" spans="1:6" x14ac:dyDescent="0.3">
      <c r="A3176" s="194">
        <v>43074</v>
      </c>
      <c r="B3176" s="195">
        <v>2.8796296296296296E-2</v>
      </c>
      <c r="C3176" s="196">
        <v>52.711599999999997</v>
      </c>
      <c r="D3176" s="196">
        <v>16.233000000000001</v>
      </c>
      <c r="E3176" s="197">
        <v>43074.028796296298</v>
      </c>
      <c r="F3176" s="198">
        <v>541.44000000000005</v>
      </c>
    </row>
    <row r="3177" spans="1:6" x14ac:dyDescent="0.3">
      <c r="A3177" s="194">
        <v>43075</v>
      </c>
      <c r="B3177" s="195">
        <v>2.8796296296296296E-2</v>
      </c>
      <c r="C3177" s="196">
        <v>52.5122</v>
      </c>
      <c r="D3177" s="196">
        <v>16.234000000000002</v>
      </c>
      <c r="E3177" s="197">
        <v>43075.028796296298</v>
      </c>
      <c r="F3177" s="198">
        <v>541.63940000000002</v>
      </c>
    </row>
    <row r="3178" spans="1:6" x14ac:dyDescent="0.3">
      <c r="A3178" s="194">
        <v>43076</v>
      </c>
      <c r="B3178" s="195">
        <v>2.8796296296296296E-2</v>
      </c>
      <c r="C3178" s="196">
        <v>52.513599999999997</v>
      </c>
      <c r="D3178" s="196">
        <v>16.233000000000001</v>
      </c>
      <c r="E3178" s="197">
        <v>43076.028796296298</v>
      </c>
      <c r="F3178" s="198">
        <v>541.63800000000003</v>
      </c>
    </row>
    <row r="3179" spans="1:6" x14ac:dyDescent="0.3">
      <c r="A3179" s="194">
        <v>43077</v>
      </c>
      <c r="B3179" s="195">
        <v>2.8796296296296296E-2</v>
      </c>
      <c r="C3179" s="196">
        <v>52.476799999999997</v>
      </c>
      <c r="D3179" s="196">
        <v>16.233000000000001</v>
      </c>
      <c r="E3179" s="197">
        <v>43077.028796296298</v>
      </c>
      <c r="F3179" s="198">
        <v>541.6748</v>
      </c>
    </row>
    <row r="3180" spans="1:6" x14ac:dyDescent="0.3">
      <c r="A3180" s="194">
        <v>43078</v>
      </c>
      <c r="B3180" s="195">
        <v>2.8796296296296296E-2</v>
      </c>
      <c r="C3180" s="196">
        <v>52.415900000000001</v>
      </c>
      <c r="D3180" s="196">
        <v>16.234000000000002</v>
      </c>
      <c r="E3180" s="197">
        <v>43078.028796296298</v>
      </c>
      <c r="F3180" s="198">
        <v>541.73569999999995</v>
      </c>
    </row>
    <row r="3181" spans="1:6" x14ac:dyDescent="0.3">
      <c r="A3181" s="194">
        <v>43079</v>
      </c>
      <c r="B3181" s="195">
        <v>2.8796296296296296E-2</v>
      </c>
      <c r="C3181" s="196">
        <v>52.308700000000002</v>
      </c>
      <c r="D3181" s="196">
        <v>16.234000000000002</v>
      </c>
      <c r="E3181" s="197">
        <v>43079.028796296298</v>
      </c>
      <c r="F3181" s="198">
        <v>541.84289999999999</v>
      </c>
    </row>
    <row r="3182" spans="1:6" x14ac:dyDescent="0.3">
      <c r="A3182" s="194">
        <v>43080</v>
      </c>
      <c r="B3182" s="195">
        <v>2.8796296296296296E-2</v>
      </c>
      <c r="C3182" s="196">
        <v>52.329099999999997</v>
      </c>
      <c r="D3182" s="196">
        <v>16.233000000000001</v>
      </c>
      <c r="E3182" s="197">
        <v>43080.028796296298</v>
      </c>
      <c r="F3182" s="198">
        <v>541.82249999999999</v>
      </c>
    </row>
    <row r="3183" spans="1:6" x14ac:dyDescent="0.3">
      <c r="A3183" s="194">
        <v>43081</v>
      </c>
      <c r="B3183" s="195">
        <v>2.8796296296296296E-2</v>
      </c>
      <c r="C3183" s="196">
        <v>52.333399999999997</v>
      </c>
      <c r="D3183" s="196">
        <v>16.231999999999999</v>
      </c>
      <c r="E3183" s="197">
        <v>43081.028796296298</v>
      </c>
      <c r="F3183" s="198">
        <v>541.81820000000005</v>
      </c>
    </row>
    <row r="3184" spans="1:6" x14ac:dyDescent="0.3">
      <c r="A3184" s="194">
        <v>43082</v>
      </c>
      <c r="B3184" s="195">
        <v>2.8796296296296296E-2</v>
      </c>
      <c r="C3184" s="196">
        <v>52.5124</v>
      </c>
      <c r="D3184" s="196">
        <v>16.233000000000001</v>
      </c>
      <c r="E3184" s="197">
        <v>43082.028796296298</v>
      </c>
      <c r="F3184" s="198">
        <v>541.63919999999996</v>
      </c>
    </row>
    <row r="3185" spans="1:6" x14ac:dyDescent="0.3">
      <c r="A3185" s="194">
        <v>43083</v>
      </c>
      <c r="B3185" s="195">
        <v>2.8796296296296296E-2</v>
      </c>
      <c r="C3185" s="196">
        <v>52.799700000000001</v>
      </c>
      <c r="D3185" s="196">
        <v>16.233000000000001</v>
      </c>
      <c r="E3185" s="197">
        <v>43083.028796296298</v>
      </c>
      <c r="F3185" s="198">
        <v>541.3519</v>
      </c>
    </row>
    <row r="3186" spans="1:6" x14ac:dyDescent="0.3">
      <c r="A3186" s="194">
        <v>43084</v>
      </c>
      <c r="B3186" s="195">
        <v>2.8796296296296296E-2</v>
      </c>
      <c r="C3186" s="196">
        <v>52.5304</v>
      </c>
      <c r="D3186" s="196">
        <v>16.233000000000001</v>
      </c>
      <c r="E3186" s="197">
        <v>43084.028796296298</v>
      </c>
      <c r="F3186" s="198">
        <v>541.62120000000004</v>
      </c>
    </row>
    <row r="3187" spans="1:6" x14ac:dyDescent="0.3">
      <c r="A3187" s="194">
        <v>43085</v>
      </c>
      <c r="B3187" s="195">
        <v>2.8796296296296296E-2</v>
      </c>
      <c r="C3187" s="196">
        <v>52.714500000000001</v>
      </c>
      <c r="D3187" s="196">
        <v>16.233000000000001</v>
      </c>
      <c r="E3187" s="197">
        <v>43085.028796296298</v>
      </c>
      <c r="F3187" s="198">
        <v>541.43709999999999</v>
      </c>
    </row>
    <row r="3188" spans="1:6" x14ac:dyDescent="0.3">
      <c r="A3188" s="194">
        <v>43086</v>
      </c>
      <c r="B3188" s="195">
        <v>2.8796296296296296E-2</v>
      </c>
      <c r="C3188" s="196">
        <v>52.972900000000003</v>
      </c>
      <c r="D3188" s="196">
        <v>16.231999999999999</v>
      </c>
      <c r="E3188" s="197">
        <v>43086.028796296298</v>
      </c>
      <c r="F3188" s="198">
        <v>541.17869999999994</v>
      </c>
    </row>
    <row r="3189" spans="1:6" x14ac:dyDescent="0.3">
      <c r="A3189" s="194">
        <v>43087</v>
      </c>
      <c r="B3189" s="195">
        <v>2.8796296296296296E-2</v>
      </c>
      <c r="C3189" s="196">
        <v>52.678800000000003</v>
      </c>
      <c r="D3189" s="196">
        <v>16.231999999999999</v>
      </c>
      <c r="E3189" s="197">
        <v>43087.028796296298</v>
      </c>
      <c r="F3189" s="198">
        <v>541.47280000000001</v>
      </c>
    </row>
    <row r="3190" spans="1:6" x14ac:dyDescent="0.3">
      <c r="A3190" s="194">
        <v>43088</v>
      </c>
      <c r="B3190" s="195">
        <v>2.8796296296296296E-2</v>
      </c>
      <c r="C3190" s="196">
        <v>52.665399999999998</v>
      </c>
      <c r="D3190" s="196">
        <v>16.231999999999999</v>
      </c>
      <c r="E3190" s="197">
        <v>43088.028796296298</v>
      </c>
      <c r="F3190" s="198">
        <v>541.48620000000005</v>
      </c>
    </row>
    <row r="3191" spans="1:6" x14ac:dyDescent="0.3">
      <c r="A3191" s="194">
        <v>43089</v>
      </c>
      <c r="B3191" s="195">
        <v>2.8796296296296296E-2</v>
      </c>
      <c r="C3191" s="196">
        <v>52.6449</v>
      </c>
      <c r="D3191" s="196">
        <v>16.231999999999999</v>
      </c>
      <c r="E3191" s="197">
        <v>43089.028796296298</v>
      </c>
      <c r="F3191" s="198">
        <v>541.50670000000002</v>
      </c>
    </row>
    <row r="3192" spans="1:6" x14ac:dyDescent="0.3">
      <c r="A3192" s="194">
        <v>43090</v>
      </c>
      <c r="B3192" s="195">
        <v>2.8796296296296296E-2</v>
      </c>
      <c r="C3192" s="196">
        <v>52.941200000000002</v>
      </c>
      <c r="D3192" s="196">
        <v>16.231999999999999</v>
      </c>
      <c r="E3192" s="197">
        <v>43090.028796296298</v>
      </c>
      <c r="F3192" s="198">
        <v>541.21039999999994</v>
      </c>
    </row>
    <row r="3193" spans="1:6" x14ac:dyDescent="0.3">
      <c r="A3193" s="194">
        <v>43091</v>
      </c>
      <c r="B3193" s="195">
        <v>2.8796296296296296E-2</v>
      </c>
      <c r="C3193" s="196">
        <v>52.9011</v>
      </c>
      <c r="D3193" s="196">
        <v>16.231999999999999</v>
      </c>
      <c r="E3193" s="197">
        <v>43091.028796296298</v>
      </c>
      <c r="F3193" s="198">
        <v>541.25049999999999</v>
      </c>
    </row>
    <row r="3194" spans="1:6" x14ac:dyDescent="0.3">
      <c r="A3194" s="194">
        <v>43092</v>
      </c>
      <c r="B3194" s="195">
        <v>2.8796296296296296E-2</v>
      </c>
      <c r="C3194" s="196">
        <v>52.619599999999998</v>
      </c>
      <c r="D3194" s="196">
        <v>16.231999999999999</v>
      </c>
      <c r="E3194" s="197">
        <v>43092.028796296298</v>
      </c>
      <c r="F3194" s="198">
        <v>541.53200000000004</v>
      </c>
    </row>
    <row r="3195" spans="1:6" x14ac:dyDescent="0.3">
      <c r="A3195" s="194">
        <v>43093</v>
      </c>
      <c r="B3195" s="195">
        <v>2.8796296296296296E-2</v>
      </c>
      <c r="C3195" s="196">
        <v>52.686399999999999</v>
      </c>
      <c r="D3195" s="196">
        <v>16.231999999999999</v>
      </c>
      <c r="E3195" s="197">
        <v>43093.028796296298</v>
      </c>
      <c r="F3195" s="198">
        <v>541.46519999999998</v>
      </c>
    </row>
    <row r="3196" spans="1:6" x14ac:dyDescent="0.3">
      <c r="A3196" s="194">
        <v>43094</v>
      </c>
      <c r="B3196" s="195">
        <v>2.8796296296296296E-2</v>
      </c>
      <c r="C3196" s="196">
        <v>52.604900000000001</v>
      </c>
      <c r="D3196" s="196">
        <v>16.231000000000002</v>
      </c>
      <c r="E3196" s="197">
        <v>43094.028796296298</v>
      </c>
      <c r="F3196" s="198">
        <v>541.54669999999999</v>
      </c>
    </row>
    <row r="3197" spans="1:6" x14ac:dyDescent="0.3">
      <c r="A3197" s="194">
        <v>43095</v>
      </c>
      <c r="B3197" s="195">
        <v>2.8796296296296296E-2</v>
      </c>
      <c r="C3197" s="196">
        <v>52.656700000000001</v>
      </c>
      <c r="D3197" s="196">
        <v>16.231000000000002</v>
      </c>
      <c r="E3197" s="197">
        <v>43095.028796296298</v>
      </c>
      <c r="F3197" s="198">
        <v>541.49490000000003</v>
      </c>
    </row>
    <row r="3198" spans="1:6" x14ac:dyDescent="0.3">
      <c r="A3198" s="194">
        <v>43096</v>
      </c>
      <c r="B3198" s="195">
        <v>2.8796296296296296E-2</v>
      </c>
      <c r="C3198" s="196">
        <v>52.567700000000002</v>
      </c>
      <c r="D3198" s="196">
        <v>16.231000000000002</v>
      </c>
      <c r="E3198" s="197">
        <v>43096.028796296298</v>
      </c>
      <c r="F3198" s="198">
        <v>541.58389999999997</v>
      </c>
    </row>
    <row r="3199" spans="1:6" x14ac:dyDescent="0.3">
      <c r="A3199" s="194">
        <v>43097</v>
      </c>
      <c r="B3199" s="195">
        <v>2.8796296296296296E-2</v>
      </c>
      <c r="C3199" s="196">
        <v>52.501899999999999</v>
      </c>
      <c r="D3199" s="196">
        <v>16.231999999999999</v>
      </c>
      <c r="E3199" s="197">
        <v>43097.028796296298</v>
      </c>
      <c r="F3199" s="198">
        <v>541.64969999999994</v>
      </c>
    </row>
    <row r="3200" spans="1:6" x14ac:dyDescent="0.3">
      <c r="A3200" s="194">
        <v>43098</v>
      </c>
      <c r="B3200" s="195">
        <v>2.8796296296296296E-2</v>
      </c>
      <c r="C3200" s="196">
        <v>52.480800000000002</v>
      </c>
      <c r="D3200" s="196">
        <v>16.231999999999999</v>
      </c>
      <c r="E3200" s="197">
        <v>43098.028796296298</v>
      </c>
      <c r="F3200" s="198">
        <v>541.67079999999999</v>
      </c>
    </row>
    <row r="3201" spans="1:6" x14ac:dyDescent="0.3">
      <c r="A3201" s="194">
        <v>43099</v>
      </c>
      <c r="B3201" s="195">
        <v>2.8796296296296296E-2</v>
      </c>
      <c r="C3201" s="196">
        <v>52.5214</v>
      </c>
      <c r="D3201" s="196">
        <v>16.231000000000002</v>
      </c>
      <c r="E3201" s="197">
        <v>43099.028796296298</v>
      </c>
      <c r="F3201" s="198">
        <v>541.63019999999995</v>
      </c>
    </row>
    <row r="3202" spans="1:6" x14ac:dyDescent="0.3">
      <c r="A3202" s="194">
        <v>43100</v>
      </c>
      <c r="B3202" s="195">
        <v>2.8796296296296296E-2</v>
      </c>
      <c r="C3202" s="196">
        <v>52.706699999999998</v>
      </c>
      <c r="D3202" s="196">
        <v>16.231000000000002</v>
      </c>
      <c r="E3202" s="197">
        <v>43100.028796296298</v>
      </c>
      <c r="F3202" s="198">
        <v>541.44489999999996</v>
      </c>
    </row>
    <row r="3203" spans="1:6" x14ac:dyDescent="0.3">
      <c r="A3203" s="194">
        <v>43101</v>
      </c>
      <c r="B3203" s="195">
        <v>2.8796296296296296E-2</v>
      </c>
      <c r="C3203" s="196">
        <v>52.539400000000001</v>
      </c>
      <c r="D3203" s="196">
        <v>16.231000000000002</v>
      </c>
      <c r="E3203" s="197">
        <v>43101.028796296298</v>
      </c>
      <c r="F3203" s="198">
        <v>541.61220000000003</v>
      </c>
    </row>
    <row r="3204" spans="1:6" x14ac:dyDescent="0.3">
      <c r="A3204" s="194">
        <v>43102</v>
      </c>
      <c r="B3204" s="195">
        <v>2.8796296296296296E-2</v>
      </c>
      <c r="C3204" s="196">
        <v>52.599400000000003</v>
      </c>
      <c r="D3204" s="196">
        <v>16.231000000000002</v>
      </c>
      <c r="E3204" s="197">
        <v>43102.028796296298</v>
      </c>
      <c r="F3204" s="198">
        <v>541.55219999999997</v>
      </c>
    </row>
    <row r="3205" spans="1:6" x14ac:dyDescent="0.3">
      <c r="A3205" s="194">
        <v>43103</v>
      </c>
      <c r="B3205" s="195">
        <v>2.8796296296296296E-2</v>
      </c>
      <c r="C3205" s="196">
        <v>52.471899999999998</v>
      </c>
      <c r="D3205" s="196">
        <v>16.231000000000002</v>
      </c>
      <c r="E3205" s="197">
        <v>43103.028796296298</v>
      </c>
      <c r="F3205" s="198">
        <v>541.67970000000003</v>
      </c>
    </row>
    <row r="3206" spans="1:6" x14ac:dyDescent="0.3">
      <c r="A3206" s="194">
        <v>43104</v>
      </c>
      <c r="B3206" s="195">
        <v>2.8796296296296296E-2</v>
      </c>
      <c r="C3206" s="196">
        <v>52.532200000000003</v>
      </c>
      <c r="D3206" s="196">
        <v>16.231000000000002</v>
      </c>
      <c r="E3206" s="197">
        <v>43104.028796296298</v>
      </c>
      <c r="F3206" s="198">
        <v>541.61940000000004</v>
      </c>
    </row>
    <row r="3207" spans="1:6" x14ac:dyDescent="0.3">
      <c r="A3207" s="194">
        <v>43105</v>
      </c>
      <c r="B3207" s="195">
        <v>2.8796296296296296E-2</v>
      </c>
      <c r="C3207" s="196">
        <v>52.536700000000003</v>
      </c>
      <c r="D3207" s="196">
        <v>16.231000000000002</v>
      </c>
      <c r="E3207" s="197">
        <v>43105.028796296298</v>
      </c>
      <c r="F3207" s="198">
        <v>541.61490000000003</v>
      </c>
    </row>
    <row r="3208" spans="1:6" x14ac:dyDescent="0.3">
      <c r="A3208" s="194">
        <v>43106</v>
      </c>
      <c r="B3208" s="195">
        <v>2.8796296296296296E-2</v>
      </c>
      <c r="C3208" s="196">
        <v>52.492100000000001</v>
      </c>
      <c r="D3208" s="196">
        <v>16.23</v>
      </c>
      <c r="E3208" s="197">
        <v>43106.028796296298</v>
      </c>
      <c r="F3208" s="198">
        <v>541.65949999999998</v>
      </c>
    </row>
    <row r="3209" spans="1:6" x14ac:dyDescent="0.3">
      <c r="A3209" s="194">
        <v>43107</v>
      </c>
      <c r="B3209" s="195">
        <v>2.8796296296296296E-2</v>
      </c>
      <c r="C3209" s="196">
        <v>52.966900000000003</v>
      </c>
      <c r="D3209" s="196">
        <v>16.23</v>
      </c>
      <c r="E3209" s="197">
        <v>43107.028796296298</v>
      </c>
      <c r="F3209" s="198">
        <v>541.18470000000002</v>
      </c>
    </row>
    <row r="3210" spans="1:6" x14ac:dyDescent="0.3">
      <c r="A3210" s="194">
        <v>43108</v>
      </c>
      <c r="B3210" s="195">
        <v>2.8796296296296296E-2</v>
      </c>
      <c r="C3210" s="196">
        <v>52.756900000000002</v>
      </c>
      <c r="D3210" s="196">
        <v>16.228999999999999</v>
      </c>
      <c r="E3210" s="197">
        <v>43108.028796296298</v>
      </c>
      <c r="F3210" s="198">
        <v>541.39469999999994</v>
      </c>
    </row>
    <row r="3211" spans="1:6" x14ac:dyDescent="0.3">
      <c r="A3211" s="194">
        <v>43109</v>
      </c>
      <c r="B3211" s="195">
        <v>2.8796296296296296E-2</v>
      </c>
      <c r="C3211" s="196">
        <v>52.812600000000003</v>
      </c>
      <c r="D3211" s="196">
        <v>16.231000000000002</v>
      </c>
      <c r="E3211" s="197">
        <v>43109.028796296298</v>
      </c>
      <c r="F3211" s="198">
        <v>541.33899999999994</v>
      </c>
    </row>
    <row r="3212" spans="1:6" x14ac:dyDescent="0.3">
      <c r="A3212" s="194">
        <v>43110</v>
      </c>
      <c r="B3212" s="195">
        <v>2.8796296296296296E-2</v>
      </c>
      <c r="C3212" s="196">
        <v>53.079000000000001</v>
      </c>
      <c r="D3212" s="196">
        <v>16.231999999999999</v>
      </c>
      <c r="E3212" s="197">
        <v>43110.028796296298</v>
      </c>
      <c r="F3212" s="198">
        <v>541.07259999999997</v>
      </c>
    </row>
    <row r="3213" spans="1:6" x14ac:dyDescent="0.3">
      <c r="A3213" s="194">
        <v>43111</v>
      </c>
      <c r="B3213" s="195">
        <v>2.8796296296296296E-2</v>
      </c>
      <c r="C3213" s="196">
        <v>53.326500000000003</v>
      </c>
      <c r="D3213" s="196">
        <v>16.231000000000002</v>
      </c>
      <c r="E3213" s="197">
        <v>43111.028796296298</v>
      </c>
      <c r="F3213" s="198">
        <v>540.82510000000002</v>
      </c>
    </row>
    <row r="3214" spans="1:6" x14ac:dyDescent="0.3">
      <c r="A3214" s="194">
        <v>43112</v>
      </c>
      <c r="B3214" s="195">
        <v>2.8796296296296296E-2</v>
      </c>
      <c r="C3214" s="196">
        <v>52.668399999999998</v>
      </c>
      <c r="D3214" s="196">
        <v>16.231000000000002</v>
      </c>
      <c r="E3214" s="197">
        <v>43112.028796296298</v>
      </c>
      <c r="F3214" s="198">
        <v>541.48320000000001</v>
      </c>
    </row>
    <row r="3215" spans="1:6" x14ac:dyDescent="0.3">
      <c r="A3215" s="194">
        <v>43113</v>
      </c>
      <c r="B3215" s="195">
        <v>2.8796296296296296E-2</v>
      </c>
      <c r="C3215" s="196">
        <v>52.531799999999997</v>
      </c>
      <c r="D3215" s="196">
        <v>16.231000000000002</v>
      </c>
      <c r="E3215" s="197">
        <v>43113.028796296298</v>
      </c>
      <c r="F3215" s="198">
        <v>541.61979999999994</v>
      </c>
    </row>
    <row r="3216" spans="1:6" x14ac:dyDescent="0.3">
      <c r="A3216" s="194">
        <v>43114</v>
      </c>
      <c r="B3216" s="195">
        <v>2.8796296296296296E-2</v>
      </c>
      <c r="C3216" s="196">
        <v>52.5227</v>
      </c>
      <c r="D3216" s="196">
        <v>16.231999999999999</v>
      </c>
      <c r="E3216" s="197">
        <v>43114.028796296298</v>
      </c>
      <c r="F3216" s="198">
        <v>541.62890000000004</v>
      </c>
    </row>
    <row r="3217" spans="1:6" x14ac:dyDescent="0.3">
      <c r="A3217" s="194">
        <v>43115</v>
      </c>
      <c r="B3217" s="195">
        <v>2.8796296296296296E-2</v>
      </c>
      <c r="C3217" s="196">
        <v>52.54</v>
      </c>
      <c r="D3217" s="196">
        <v>16.231000000000002</v>
      </c>
      <c r="E3217" s="197">
        <v>43115.028796296298</v>
      </c>
      <c r="F3217" s="198">
        <v>541.61159999999995</v>
      </c>
    </row>
    <row r="3218" spans="1:6" x14ac:dyDescent="0.3">
      <c r="A3218" s="194">
        <v>43116</v>
      </c>
      <c r="B3218" s="195">
        <v>2.8796296296296296E-2</v>
      </c>
      <c r="C3218" s="196">
        <v>52.498199999999997</v>
      </c>
      <c r="D3218" s="196">
        <v>16.231000000000002</v>
      </c>
      <c r="E3218" s="197">
        <v>43116.028796296298</v>
      </c>
      <c r="F3218" s="198">
        <v>541.65340000000003</v>
      </c>
    </row>
    <row r="3219" spans="1:6" x14ac:dyDescent="0.3">
      <c r="A3219" s="194">
        <v>43117</v>
      </c>
      <c r="B3219" s="195">
        <v>2.8796296296296296E-2</v>
      </c>
      <c r="C3219" s="196">
        <v>52.500999999999998</v>
      </c>
      <c r="D3219" s="196">
        <v>16.23</v>
      </c>
      <c r="E3219" s="197">
        <v>43117.028796296298</v>
      </c>
      <c r="F3219" s="198">
        <v>541.65059999999994</v>
      </c>
    </row>
    <row r="3220" spans="1:6" x14ac:dyDescent="0.3">
      <c r="A3220" s="194">
        <v>43118</v>
      </c>
      <c r="B3220" s="195">
        <v>2.8796296296296296E-2</v>
      </c>
      <c r="C3220" s="196">
        <v>52.535400000000003</v>
      </c>
      <c r="D3220" s="196">
        <v>16.228999999999999</v>
      </c>
      <c r="E3220" s="197">
        <v>43118.028796296298</v>
      </c>
      <c r="F3220" s="198">
        <v>541.61619999999994</v>
      </c>
    </row>
    <row r="3221" spans="1:6" x14ac:dyDescent="0.3">
      <c r="A3221" s="194">
        <v>43119</v>
      </c>
      <c r="B3221" s="195">
        <v>2.8796296296296296E-2</v>
      </c>
      <c r="C3221" s="196">
        <v>52.677900000000001</v>
      </c>
      <c r="D3221" s="196">
        <v>16.231000000000002</v>
      </c>
      <c r="E3221" s="197">
        <v>43119.028796296298</v>
      </c>
      <c r="F3221" s="198">
        <v>541.47370000000001</v>
      </c>
    </row>
    <row r="3222" spans="1:6" x14ac:dyDescent="0.3">
      <c r="A3222" s="194">
        <v>43120</v>
      </c>
      <c r="B3222" s="195">
        <v>2.8796296296296296E-2</v>
      </c>
      <c r="C3222" s="196">
        <v>52.930500000000002</v>
      </c>
      <c r="D3222" s="196">
        <v>16.23</v>
      </c>
      <c r="E3222" s="197">
        <v>43120.028796296298</v>
      </c>
      <c r="F3222" s="198">
        <v>541.22109999999998</v>
      </c>
    </row>
    <row r="3223" spans="1:6" x14ac:dyDescent="0.3">
      <c r="A3223" s="194">
        <v>43121</v>
      </c>
      <c r="B3223" s="195">
        <v>2.8796296296296296E-2</v>
      </c>
      <c r="C3223" s="196">
        <v>53.293900000000001</v>
      </c>
      <c r="D3223" s="196">
        <v>16.23</v>
      </c>
      <c r="E3223" s="197">
        <v>43121.028796296298</v>
      </c>
      <c r="F3223" s="198">
        <v>540.85770000000002</v>
      </c>
    </row>
    <row r="3224" spans="1:6" x14ac:dyDescent="0.3">
      <c r="A3224" s="194">
        <v>43122</v>
      </c>
      <c r="B3224" s="195">
        <v>2.8796296296296296E-2</v>
      </c>
      <c r="C3224" s="196">
        <v>53.064999999999998</v>
      </c>
      <c r="D3224" s="196">
        <v>16.228999999999999</v>
      </c>
      <c r="E3224" s="197">
        <v>43122.028796296298</v>
      </c>
      <c r="F3224" s="198">
        <v>541.08659999999998</v>
      </c>
    </row>
    <row r="3225" spans="1:6" x14ac:dyDescent="0.3">
      <c r="A3225" s="194">
        <v>43123</v>
      </c>
      <c r="B3225" s="195">
        <v>2.8796296296296296E-2</v>
      </c>
      <c r="C3225" s="196">
        <v>52.814</v>
      </c>
      <c r="D3225" s="196">
        <v>16.228999999999999</v>
      </c>
      <c r="E3225" s="197">
        <v>43123.028796296298</v>
      </c>
      <c r="F3225" s="198">
        <v>541.33759999999995</v>
      </c>
    </row>
    <row r="3226" spans="1:6" x14ac:dyDescent="0.3">
      <c r="A3226" s="194">
        <v>43124</v>
      </c>
      <c r="B3226" s="195">
        <v>2.8796296296296296E-2</v>
      </c>
      <c r="C3226" s="196">
        <v>52.648000000000003</v>
      </c>
      <c r="D3226" s="196">
        <v>16.228999999999999</v>
      </c>
      <c r="E3226" s="197">
        <v>43124.028796296298</v>
      </c>
      <c r="F3226" s="198">
        <v>541.50360000000001</v>
      </c>
    </row>
    <row r="3227" spans="1:6" x14ac:dyDescent="0.3">
      <c r="A3227" s="194">
        <v>43125</v>
      </c>
      <c r="B3227" s="195">
        <v>2.8796296296296296E-2</v>
      </c>
      <c r="C3227" s="196">
        <v>52.780999999999999</v>
      </c>
      <c r="D3227" s="196">
        <v>16.228000000000002</v>
      </c>
      <c r="E3227" s="197">
        <v>43125.028796296298</v>
      </c>
      <c r="F3227" s="198">
        <v>541.37059999999997</v>
      </c>
    </row>
    <row r="3228" spans="1:6" x14ac:dyDescent="0.3">
      <c r="A3228" s="194">
        <v>43126</v>
      </c>
      <c r="B3228" s="195">
        <v>2.8796296296296296E-2</v>
      </c>
      <c r="C3228" s="196">
        <v>53.012</v>
      </c>
      <c r="D3228" s="196">
        <v>16.228000000000002</v>
      </c>
      <c r="E3228" s="197">
        <v>43126.028796296298</v>
      </c>
      <c r="F3228" s="198">
        <v>541.13959999999997</v>
      </c>
    </row>
    <row r="3229" spans="1:6" x14ac:dyDescent="0.3">
      <c r="A3229" s="194">
        <v>43127</v>
      </c>
      <c r="B3229" s="195">
        <v>2.8796296296296296E-2</v>
      </c>
      <c r="C3229" s="196">
        <v>52.639499999999998</v>
      </c>
      <c r="D3229" s="196">
        <v>16.228999999999999</v>
      </c>
      <c r="E3229" s="197">
        <v>43127.028796296298</v>
      </c>
      <c r="F3229" s="198">
        <v>541.51210000000003</v>
      </c>
    </row>
    <row r="3230" spans="1:6" x14ac:dyDescent="0.3">
      <c r="A3230" s="194">
        <v>43128</v>
      </c>
      <c r="B3230" s="195">
        <v>2.8796296296296296E-2</v>
      </c>
      <c r="C3230" s="196">
        <v>52.5152</v>
      </c>
      <c r="D3230" s="196">
        <v>16.228000000000002</v>
      </c>
      <c r="E3230" s="197">
        <v>43128.028796296298</v>
      </c>
      <c r="F3230" s="198">
        <v>541.63639999999998</v>
      </c>
    </row>
    <row r="3231" spans="1:6" x14ac:dyDescent="0.3">
      <c r="A3231" s="194">
        <v>43129</v>
      </c>
      <c r="B3231" s="195">
        <v>2.8796296296296296E-2</v>
      </c>
      <c r="C3231" s="196">
        <v>52.375900000000001</v>
      </c>
      <c r="D3231" s="196">
        <v>16.228000000000002</v>
      </c>
      <c r="E3231" s="197">
        <v>43129.028796296298</v>
      </c>
      <c r="F3231" s="198">
        <v>541.77570000000003</v>
      </c>
    </row>
    <row r="3232" spans="1:6" x14ac:dyDescent="0.3">
      <c r="A3232" s="194">
        <v>43130</v>
      </c>
      <c r="B3232" s="195">
        <v>2.8796296296296296E-2</v>
      </c>
      <c r="C3232" s="196">
        <v>52.421900000000001</v>
      </c>
      <c r="D3232" s="196">
        <v>16.228000000000002</v>
      </c>
      <c r="E3232" s="197">
        <v>43130.028796296298</v>
      </c>
      <c r="F3232" s="198">
        <v>541.72969999999998</v>
      </c>
    </row>
    <row r="3233" spans="1:6" x14ac:dyDescent="0.3">
      <c r="A3233" s="194">
        <v>43131</v>
      </c>
      <c r="B3233" s="195">
        <v>2.8796296296296296E-2</v>
      </c>
      <c r="C3233" s="196">
        <v>52.732399999999998</v>
      </c>
      <c r="D3233" s="196">
        <v>16.228000000000002</v>
      </c>
      <c r="E3233" s="197">
        <v>43131.028796296298</v>
      </c>
      <c r="F3233" s="198">
        <v>541.41920000000005</v>
      </c>
    </row>
    <row r="3234" spans="1:6" x14ac:dyDescent="0.3">
      <c r="A3234" s="194">
        <v>43132</v>
      </c>
      <c r="B3234" s="195">
        <v>2.8796296296296296E-2</v>
      </c>
      <c r="C3234" s="196">
        <v>52.826000000000001</v>
      </c>
      <c r="D3234" s="196">
        <v>16.228000000000002</v>
      </c>
      <c r="E3234" s="197">
        <v>43132.028796296298</v>
      </c>
      <c r="F3234" s="198">
        <v>541.32560000000001</v>
      </c>
    </row>
    <row r="3235" spans="1:6" x14ac:dyDescent="0.3">
      <c r="A3235" s="194">
        <v>43133</v>
      </c>
      <c r="B3235" s="195">
        <v>2.8796296296296296E-2</v>
      </c>
      <c r="C3235" s="196">
        <v>52.588900000000002</v>
      </c>
      <c r="D3235" s="196">
        <v>16.227</v>
      </c>
      <c r="E3235" s="197">
        <v>43133.028796296298</v>
      </c>
      <c r="F3235" s="198">
        <v>541.56269999999995</v>
      </c>
    </row>
    <row r="3236" spans="1:6" x14ac:dyDescent="0.3">
      <c r="A3236" s="194">
        <v>43134</v>
      </c>
      <c r="B3236" s="195">
        <v>2.8796296296296296E-2</v>
      </c>
      <c r="C3236" s="196">
        <v>52.7502</v>
      </c>
      <c r="D3236" s="196">
        <v>16.228000000000002</v>
      </c>
      <c r="E3236" s="197">
        <v>43134.028796296298</v>
      </c>
      <c r="F3236" s="198">
        <v>541.40139999999997</v>
      </c>
    </row>
    <row r="3237" spans="1:6" x14ac:dyDescent="0.3">
      <c r="A3237" s="194">
        <v>43135</v>
      </c>
      <c r="B3237" s="195">
        <v>2.8796296296296296E-2</v>
      </c>
      <c r="C3237" s="196">
        <v>52.825299999999999</v>
      </c>
      <c r="D3237" s="196">
        <v>16.227</v>
      </c>
      <c r="E3237" s="197">
        <v>43135.028796296298</v>
      </c>
      <c r="F3237" s="198">
        <v>541.32629999999995</v>
      </c>
    </row>
    <row r="3238" spans="1:6" x14ac:dyDescent="0.3">
      <c r="A3238" s="194">
        <v>43136</v>
      </c>
      <c r="B3238" s="195">
        <v>2.8796296296296296E-2</v>
      </c>
      <c r="C3238" s="196">
        <v>52.770299999999999</v>
      </c>
      <c r="D3238" s="196">
        <v>16.227</v>
      </c>
      <c r="E3238" s="197">
        <v>43136.028796296298</v>
      </c>
      <c r="F3238" s="198">
        <v>541.38130000000001</v>
      </c>
    </row>
    <row r="3239" spans="1:6" x14ac:dyDescent="0.3">
      <c r="A3239" s="194">
        <v>43137</v>
      </c>
      <c r="B3239" s="195">
        <v>2.8796296296296296E-2</v>
      </c>
      <c r="C3239" s="196">
        <v>52.898299999999999</v>
      </c>
      <c r="D3239" s="196">
        <v>16.227</v>
      </c>
      <c r="E3239" s="197">
        <v>43137.028796296298</v>
      </c>
      <c r="F3239" s="198">
        <v>541.25329999999997</v>
      </c>
    </row>
    <row r="3240" spans="1:6" x14ac:dyDescent="0.3">
      <c r="A3240" s="194">
        <v>43138</v>
      </c>
      <c r="B3240" s="195">
        <v>2.8796296296296296E-2</v>
      </c>
      <c r="C3240" s="196">
        <v>52.720300000000002</v>
      </c>
      <c r="D3240" s="196">
        <v>16.227</v>
      </c>
      <c r="E3240" s="197">
        <v>43138.028796296298</v>
      </c>
      <c r="F3240" s="198">
        <v>541.43129999999996</v>
      </c>
    </row>
    <row r="3241" spans="1:6" x14ac:dyDescent="0.3">
      <c r="A3241" s="194">
        <v>43139</v>
      </c>
      <c r="B3241" s="195">
        <v>2.8796296296296296E-2</v>
      </c>
      <c r="C3241" s="196">
        <v>52.488999999999997</v>
      </c>
      <c r="D3241" s="196">
        <v>16.227</v>
      </c>
      <c r="E3241" s="197">
        <v>43139.028796296298</v>
      </c>
      <c r="F3241" s="198">
        <v>541.6626</v>
      </c>
    </row>
    <row r="3242" spans="1:6" x14ac:dyDescent="0.3">
      <c r="A3242" s="194">
        <v>43140</v>
      </c>
      <c r="B3242" s="195">
        <v>2.8796296296296296E-2</v>
      </c>
      <c r="C3242" s="196">
        <v>52.680599999999998</v>
      </c>
      <c r="D3242" s="196">
        <v>16.227</v>
      </c>
      <c r="E3242" s="197">
        <v>43140.028796296298</v>
      </c>
      <c r="F3242" s="198">
        <v>541.471</v>
      </c>
    </row>
    <row r="3243" spans="1:6" x14ac:dyDescent="0.3">
      <c r="A3243" s="194">
        <v>43141</v>
      </c>
      <c r="B3243" s="195">
        <v>2.8796296296296296E-2</v>
      </c>
      <c r="C3243" s="196">
        <v>52.9694</v>
      </c>
      <c r="D3243" s="196">
        <v>16.228000000000002</v>
      </c>
      <c r="E3243" s="197">
        <v>43141.028796296298</v>
      </c>
      <c r="F3243" s="198">
        <v>541.18219999999997</v>
      </c>
    </row>
    <row r="3244" spans="1:6" x14ac:dyDescent="0.3">
      <c r="A3244" s="194">
        <v>43142</v>
      </c>
      <c r="B3244" s="195">
        <v>2.8796296296296296E-2</v>
      </c>
      <c r="C3244" s="196">
        <v>53.177199999999999</v>
      </c>
      <c r="D3244" s="196">
        <v>16.227</v>
      </c>
      <c r="E3244" s="197">
        <v>43142.028796296298</v>
      </c>
      <c r="F3244" s="198">
        <v>540.97439999999995</v>
      </c>
    </row>
    <row r="3245" spans="1:6" x14ac:dyDescent="0.3">
      <c r="A3245" s="194">
        <v>43143</v>
      </c>
      <c r="B3245" s="195">
        <v>2.8796296296296296E-2</v>
      </c>
      <c r="C3245" s="196">
        <v>52.845399999999998</v>
      </c>
      <c r="D3245" s="196">
        <v>16.227</v>
      </c>
      <c r="E3245" s="197">
        <v>43143.028796296298</v>
      </c>
      <c r="F3245" s="198">
        <v>541.30619999999999</v>
      </c>
    </row>
    <row r="3246" spans="1:6" x14ac:dyDescent="0.3">
      <c r="A3246" s="194">
        <v>43144</v>
      </c>
      <c r="B3246" s="195">
        <v>2.8796296296296296E-2</v>
      </c>
      <c r="C3246" s="196">
        <v>52.8414</v>
      </c>
      <c r="D3246" s="196">
        <v>16.227</v>
      </c>
      <c r="E3246" s="197">
        <v>43144.028796296298</v>
      </c>
      <c r="F3246" s="198">
        <v>541.31020000000001</v>
      </c>
    </row>
    <row r="3247" spans="1:6" x14ac:dyDescent="0.3">
      <c r="A3247" s="194">
        <v>43145</v>
      </c>
      <c r="B3247" s="195">
        <v>2.8796296296296296E-2</v>
      </c>
      <c r="C3247" s="196">
        <v>52.608499999999999</v>
      </c>
      <c r="D3247" s="196">
        <v>16.227</v>
      </c>
      <c r="E3247" s="197">
        <v>43145.028796296298</v>
      </c>
      <c r="F3247" s="198">
        <v>541.54309999999998</v>
      </c>
    </row>
    <row r="3248" spans="1:6" x14ac:dyDescent="0.3">
      <c r="A3248" s="194">
        <v>43146</v>
      </c>
      <c r="B3248" s="195">
        <v>2.8796296296296296E-2</v>
      </c>
      <c r="C3248" s="196">
        <v>52.751300000000001</v>
      </c>
      <c r="D3248" s="196">
        <v>16.225000000000001</v>
      </c>
      <c r="E3248" s="197">
        <v>43146.028796296298</v>
      </c>
      <c r="F3248" s="198">
        <v>541.40030000000002</v>
      </c>
    </row>
    <row r="3249" spans="1:6" x14ac:dyDescent="0.3">
      <c r="A3249" s="194">
        <v>43147</v>
      </c>
      <c r="B3249" s="195">
        <v>2.8796296296296296E-2</v>
      </c>
      <c r="C3249" s="196">
        <v>52.688899999999997</v>
      </c>
      <c r="D3249" s="196">
        <v>16.225999999999999</v>
      </c>
      <c r="E3249" s="197">
        <v>43147.028796296298</v>
      </c>
      <c r="F3249" s="198">
        <v>541.46270000000004</v>
      </c>
    </row>
    <row r="3250" spans="1:6" x14ac:dyDescent="0.3">
      <c r="A3250" s="194">
        <v>43148</v>
      </c>
      <c r="B3250" s="195">
        <v>2.8796296296296296E-2</v>
      </c>
      <c r="C3250" s="196">
        <v>52.776499999999999</v>
      </c>
      <c r="D3250" s="196">
        <v>16.225999999999999</v>
      </c>
      <c r="E3250" s="197">
        <v>43148.028796296298</v>
      </c>
      <c r="F3250" s="198">
        <v>541.37509999999997</v>
      </c>
    </row>
    <row r="3251" spans="1:6" x14ac:dyDescent="0.3">
      <c r="A3251" s="194">
        <v>43149</v>
      </c>
      <c r="B3251" s="195">
        <v>2.8796296296296296E-2</v>
      </c>
      <c r="C3251" s="196">
        <v>52.730600000000003</v>
      </c>
      <c r="D3251" s="196">
        <v>16.225999999999999</v>
      </c>
      <c r="E3251" s="197">
        <v>43149.028796296298</v>
      </c>
      <c r="F3251" s="198">
        <v>541.42100000000005</v>
      </c>
    </row>
    <row r="3252" spans="1:6" x14ac:dyDescent="0.3">
      <c r="A3252" s="194">
        <v>43150</v>
      </c>
      <c r="B3252" s="195">
        <v>2.8796296296296296E-2</v>
      </c>
      <c r="C3252" s="196">
        <v>53.122900000000001</v>
      </c>
      <c r="D3252" s="196">
        <v>16.225000000000001</v>
      </c>
      <c r="E3252" s="197">
        <v>43150.028796296298</v>
      </c>
      <c r="F3252" s="198">
        <v>541.02869999999996</v>
      </c>
    </row>
    <row r="3253" spans="1:6" x14ac:dyDescent="0.3">
      <c r="A3253" s="194">
        <v>43151</v>
      </c>
      <c r="B3253" s="195">
        <v>2.8796296296296296E-2</v>
      </c>
      <c r="C3253" s="196">
        <v>53.327199999999998</v>
      </c>
      <c r="D3253" s="196">
        <v>16.225999999999999</v>
      </c>
      <c r="E3253" s="197">
        <v>43151.028796296298</v>
      </c>
      <c r="F3253" s="198">
        <v>540.82439999999997</v>
      </c>
    </row>
    <row r="3254" spans="1:6" x14ac:dyDescent="0.3">
      <c r="A3254" s="194">
        <v>43152</v>
      </c>
      <c r="B3254" s="195">
        <v>2.8796296296296296E-2</v>
      </c>
      <c r="C3254" s="196">
        <v>52.77</v>
      </c>
      <c r="D3254" s="196">
        <v>16.225999999999999</v>
      </c>
      <c r="E3254" s="197">
        <v>43152.028796296298</v>
      </c>
      <c r="F3254" s="198">
        <v>541.38159999999993</v>
      </c>
    </row>
    <row r="3255" spans="1:6" x14ac:dyDescent="0.3">
      <c r="A3255" s="194">
        <v>43153</v>
      </c>
      <c r="B3255" s="195">
        <v>2.8796296296296296E-2</v>
      </c>
      <c r="C3255" s="196">
        <v>52.7761</v>
      </c>
      <c r="D3255" s="196">
        <v>16.225999999999999</v>
      </c>
      <c r="E3255" s="197">
        <v>43153.028796296298</v>
      </c>
      <c r="F3255" s="198">
        <v>541.37549999999999</v>
      </c>
    </row>
    <row r="3256" spans="1:6" x14ac:dyDescent="0.3">
      <c r="A3256" s="194">
        <v>43154</v>
      </c>
      <c r="B3256" s="195">
        <v>2.8796296296296296E-2</v>
      </c>
      <c r="C3256" s="196">
        <v>53.0321</v>
      </c>
      <c r="D3256" s="196">
        <v>16.225000000000001</v>
      </c>
      <c r="E3256" s="197">
        <v>43154.028796296298</v>
      </c>
      <c r="F3256" s="198">
        <v>541.11950000000002</v>
      </c>
    </row>
    <row r="3257" spans="1:6" x14ac:dyDescent="0.3">
      <c r="A3257" s="194">
        <v>43155</v>
      </c>
      <c r="B3257" s="195">
        <v>2.8796296296296296E-2</v>
      </c>
      <c r="C3257" s="196">
        <v>53.312800000000003</v>
      </c>
      <c r="D3257" s="196">
        <v>16.225999999999999</v>
      </c>
      <c r="E3257" s="197">
        <v>43155.028796296298</v>
      </c>
      <c r="F3257" s="198">
        <v>540.83879999999999</v>
      </c>
    </row>
    <row r="3258" spans="1:6" x14ac:dyDescent="0.3">
      <c r="A3258" s="194">
        <v>43156</v>
      </c>
      <c r="B3258" s="195">
        <v>2.8796296296296296E-2</v>
      </c>
      <c r="C3258" s="196">
        <v>53.110399999999998</v>
      </c>
      <c r="D3258" s="196">
        <v>16.225999999999999</v>
      </c>
      <c r="E3258" s="197">
        <v>43156.028796296298</v>
      </c>
      <c r="F3258" s="198">
        <v>541.0412</v>
      </c>
    </row>
    <row r="3259" spans="1:6" x14ac:dyDescent="0.3">
      <c r="A3259" s="194">
        <v>43157</v>
      </c>
      <c r="B3259" s="195">
        <v>2.8796296296296296E-2</v>
      </c>
      <c r="C3259" s="196">
        <v>52.880400000000002</v>
      </c>
      <c r="D3259" s="196">
        <v>16.225999999999999</v>
      </c>
      <c r="E3259" s="197">
        <v>43157.028796296298</v>
      </c>
      <c r="F3259" s="198">
        <v>541.27120000000002</v>
      </c>
    </row>
    <row r="3260" spans="1:6" x14ac:dyDescent="0.3">
      <c r="A3260" s="194">
        <v>43158</v>
      </c>
      <c r="B3260" s="195">
        <v>2.8796296296296296E-2</v>
      </c>
      <c r="C3260" s="196">
        <v>53.0867</v>
      </c>
      <c r="D3260" s="196">
        <v>16.224</v>
      </c>
      <c r="E3260" s="197">
        <v>43158.028796296298</v>
      </c>
      <c r="F3260" s="198">
        <v>541.06489999999997</v>
      </c>
    </row>
    <row r="3261" spans="1:6" x14ac:dyDescent="0.3">
      <c r="A3261" s="194">
        <v>43159</v>
      </c>
      <c r="B3261" s="195">
        <v>2.8796296296296296E-2</v>
      </c>
      <c r="C3261" s="196">
        <v>53.282800000000002</v>
      </c>
      <c r="D3261" s="196">
        <v>16.224</v>
      </c>
      <c r="E3261" s="197">
        <v>43159.028796296298</v>
      </c>
      <c r="F3261" s="198">
        <v>540.86879999999996</v>
      </c>
    </row>
    <row r="3262" spans="1:6" x14ac:dyDescent="0.3">
      <c r="A3262" s="194">
        <v>43160</v>
      </c>
      <c r="B3262" s="195">
        <v>2.8796296296296296E-2</v>
      </c>
      <c r="C3262" s="196">
        <v>53.120699999999999</v>
      </c>
      <c r="D3262" s="196">
        <v>16.225000000000001</v>
      </c>
      <c r="E3262" s="197">
        <v>43160.028796296298</v>
      </c>
      <c r="F3262" s="198">
        <v>541.03089999999997</v>
      </c>
    </row>
    <row r="3263" spans="1:6" x14ac:dyDescent="0.3">
      <c r="A3263" s="194">
        <v>43161</v>
      </c>
      <c r="B3263" s="195">
        <v>2.8796296296296296E-2</v>
      </c>
      <c r="C3263" s="196">
        <v>52.900300000000001</v>
      </c>
      <c r="D3263" s="196">
        <v>16.224</v>
      </c>
      <c r="E3263" s="197">
        <v>43161.028796296298</v>
      </c>
      <c r="F3263" s="198">
        <v>541.25130000000001</v>
      </c>
    </row>
    <row r="3264" spans="1:6" x14ac:dyDescent="0.3">
      <c r="A3264" s="194">
        <v>43162</v>
      </c>
      <c r="B3264" s="195">
        <v>2.8796296296296296E-2</v>
      </c>
      <c r="C3264" s="196">
        <v>53.002400000000002</v>
      </c>
      <c r="D3264" s="196">
        <v>16.224</v>
      </c>
      <c r="E3264" s="197">
        <v>43162.028796296298</v>
      </c>
      <c r="F3264" s="198">
        <v>541.14919999999995</v>
      </c>
    </row>
    <row r="3265" spans="1:6" x14ac:dyDescent="0.3">
      <c r="A3265" s="194">
        <v>43163</v>
      </c>
      <c r="B3265" s="195">
        <v>2.8796296296296296E-2</v>
      </c>
      <c r="C3265" s="196">
        <v>53.094999999999999</v>
      </c>
      <c r="D3265" s="196">
        <v>16.222999999999999</v>
      </c>
      <c r="E3265" s="197">
        <v>43163.028796296298</v>
      </c>
      <c r="F3265" s="198">
        <v>541.0566</v>
      </c>
    </row>
    <row r="3266" spans="1:6" x14ac:dyDescent="0.3">
      <c r="A3266" s="194">
        <v>43164</v>
      </c>
      <c r="B3266" s="195">
        <v>2.8796296296296296E-2</v>
      </c>
      <c r="C3266" s="196">
        <v>53.0625</v>
      </c>
      <c r="D3266" s="196">
        <v>16.224</v>
      </c>
      <c r="E3266" s="197">
        <v>43164.028796296298</v>
      </c>
      <c r="F3266" s="198">
        <v>541.08910000000003</v>
      </c>
    </row>
    <row r="3267" spans="1:6" x14ac:dyDescent="0.3">
      <c r="A3267" s="194">
        <v>43165</v>
      </c>
      <c r="B3267" s="195">
        <v>2.8796296296296296E-2</v>
      </c>
      <c r="C3267" s="196">
        <v>52.920699999999997</v>
      </c>
      <c r="D3267" s="196">
        <v>16.224</v>
      </c>
      <c r="E3267" s="197">
        <v>43165.028796296298</v>
      </c>
      <c r="F3267" s="198">
        <v>541.23090000000002</v>
      </c>
    </row>
    <row r="3268" spans="1:6" x14ac:dyDescent="0.3">
      <c r="A3268" s="194">
        <v>43166</v>
      </c>
      <c r="B3268" s="195">
        <v>2.8796296296296296E-2</v>
      </c>
      <c r="C3268" s="196">
        <v>52.826099999999997</v>
      </c>
      <c r="D3268" s="196">
        <v>16.225000000000001</v>
      </c>
      <c r="E3268" s="197">
        <v>43166.028796296298</v>
      </c>
      <c r="F3268" s="198">
        <v>541.32550000000003</v>
      </c>
    </row>
    <row r="3269" spans="1:6" x14ac:dyDescent="0.3">
      <c r="A3269" s="194">
        <v>43167</v>
      </c>
      <c r="B3269" s="195">
        <v>2.8796296296296296E-2</v>
      </c>
      <c r="C3269" s="196">
        <v>52.9298</v>
      </c>
      <c r="D3269" s="196">
        <v>16.224</v>
      </c>
      <c r="E3269" s="197">
        <v>43167.028796296298</v>
      </c>
      <c r="F3269" s="198">
        <v>541.22180000000003</v>
      </c>
    </row>
    <row r="3270" spans="1:6" x14ac:dyDescent="0.3">
      <c r="A3270" s="194">
        <v>43168</v>
      </c>
      <c r="B3270" s="195">
        <v>2.8796296296296296E-2</v>
      </c>
      <c r="C3270" s="196">
        <v>53.052399999999999</v>
      </c>
      <c r="D3270" s="196">
        <v>16.225000000000001</v>
      </c>
      <c r="E3270" s="197">
        <v>43168.028796296298</v>
      </c>
      <c r="F3270" s="198">
        <v>541.0992</v>
      </c>
    </row>
    <row r="3271" spans="1:6" x14ac:dyDescent="0.3">
      <c r="A3271" s="194">
        <v>43169</v>
      </c>
      <c r="B3271" s="195">
        <v>2.8796296296296296E-2</v>
      </c>
      <c r="C3271" s="196">
        <v>53.133899999999997</v>
      </c>
      <c r="D3271" s="196">
        <v>16.224</v>
      </c>
      <c r="E3271" s="197">
        <v>43169.028796296298</v>
      </c>
      <c r="F3271" s="198">
        <v>541.01769999999999</v>
      </c>
    </row>
    <row r="3272" spans="1:6" x14ac:dyDescent="0.3">
      <c r="A3272" s="194">
        <v>43170</v>
      </c>
      <c r="B3272" s="195">
        <v>2.8796296296296296E-2</v>
      </c>
      <c r="C3272" s="196">
        <v>53.016599999999997</v>
      </c>
      <c r="D3272" s="196">
        <v>16.224</v>
      </c>
      <c r="E3272" s="197">
        <v>43170.028796296298</v>
      </c>
      <c r="F3272" s="198">
        <v>541.13499999999999</v>
      </c>
    </row>
    <row r="3273" spans="1:6" x14ac:dyDescent="0.3">
      <c r="A3273" s="194">
        <v>43171</v>
      </c>
      <c r="B3273" s="195">
        <v>2.8796296296296296E-2</v>
      </c>
      <c r="C3273" s="196">
        <v>52.719000000000001</v>
      </c>
      <c r="D3273" s="196">
        <v>16.224</v>
      </c>
      <c r="E3273" s="197">
        <v>43171.028796296298</v>
      </c>
      <c r="F3273" s="198">
        <v>541.43259999999998</v>
      </c>
    </row>
    <row r="3274" spans="1:6" x14ac:dyDescent="0.3">
      <c r="A3274" s="194">
        <v>43172</v>
      </c>
      <c r="B3274" s="195">
        <v>2.8796296296296296E-2</v>
      </c>
      <c r="C3274" s="196">
        <v>52.847799999999999</v>
      </c>
      <c r="D3274" s="196">
        <v>16.222999999999999</v>
      </c>
      <c r="E3274" s="197">
        <v>43172.028796296298</v>
      </c>
      <c r="F3274" s="198">
        <v>541.30380000000002</v>
      </c>
    </row>
    <row r="3275" spans="1:6" x14ac:dyDescent="0.3">
      <c r="A3275" s="194">
        <v>43173</v>
      </c>
      <c r="B3275" s="195">
        <v>2.8796296296296296E-2</v>
      </c>
      <c r="C3275" s="196">
        <v>52.841299999999997</v>
      </c>
      <c r="D3275" s="196">
        <v>16.222999999999999</v>
      </c>
      <c r="E3275" s="197">
        <v>43173.028796296298</v>
      </c>
      <c r="F3275" s="198">
        <v>541.31029999999998</v>
      </c>
    </row>
    <row r="3276" spans="1:6" x14ac:dyDescent="0.3">
      <c r="A3276" s="194">
        <v>43174</v>
      </c>
      <c r="B3276" s="195">
        <v>2.8796296296296296E-2</v>
      </c>
      <c r="C3276" s="196">
        <v>53.134</v>
      </c>
      <c r="D3276" s="196">
        <v>16.224</v>
      </c>
      <c r="E3276" s="197">
        <v>43174.028796296298</v>
      </c>
      <c r="F3276" s="198">
        <v>541.01760000000002</v>
      </c>
    </row>
    <row r="3277" spans="1:6" x14ac:dyDescent="0.3">
      <c r="A3277" s="194">
        <v>43175</v>
      </c>
      <c r="B3277" s="195">
        <v>2.8796296296296296E-2</v>
      </c>
      <c r="C3277" s="196">
        <v>53.258499999999998</v>
      </c>
      <c r="D3277" s="196">
        <v>16.224</v>
      </c>
      <c r="E3277" s="197">
        <v>43175.028796296298</v>
      </c>
      <c r="F3277" s="198">
        <v>540.8931</v>
      </c>
    </row>
    <row r="3278" spans="1:6" x14ac:dyDescent="0.3">
      <c r="A3278" s="194">
        <v>43176</v>
      </c>
      <c r="B3278" s="195">
        <v>2.8796296296296296E-2</v>
      </c>
      <c r="C3278" s="196">
        <v>53.091999999999999</v>
      </c>
      <c r="D3278" s="196">
        <v>16.224</v>
      </c>
      <c r="E3278" s="197">
        <v>43176.028796296298</v>
      </c>
      <c r="F3278" s="198">
        <v>541.05960000000005</v>
      </c>
    </row>
    <row r="3279" spans="1:6" x14ac:dyDescent="0.3">
      <c r="A3279" s="194">
        <v>43177</v>
      </c>
      <c r="B3279" s="195">
        <v>2.8796296296296296E-2</v>
      </c>
      <c r="C3279" s="196">
        <v>53.199199999999998</v>
      </c>
      <c r="D3279" s="196">
        <v>16.224</v>
      </c>
      <c r="E3279" s="197">
        <v>43177.028796296298</v>
      </c>
      <c r="F3279" s="198">
        <v>540.95240000000001</v>
      </c>
    </row>
    <row r="3280" spans="1:6" x14ac:dyDescent="0.3">
      <c r="A3280" s="194">
        <v>43178</v>
      </c>
      <c r="B3280" s="195">
        <v>2.8796296296296296E-2</v>
      </c>
      <c r="C3280" s="196">
        <v>53.1601</v>
      </c>
      <c r="D3280" s="196">
        <v>16.222999999999999</v>
      </c>
      <c r="E3280" s="197">
        <v>43178.028796296298</v>
      </c>
      <c r="F3280" s="198">
        <v>540.99149999999997</v>
      </c>
    </row>
    <row r="3281" spans="1:6" x14ac:dyDescent="0.3">
      <c r="A3281" s="194">
        <v>43179</v>
      </c>
      <c r="B3281" s="195">
        <v>2.8796296296296296E-2</v>
      </c>
      <c r="C3281" s="196">
        <v>52.976199999999999</v>
      </c>
      <c r="D3281" s="196">
        <v>16.222999999999999</v>
      </c>
      <c r="E3281" s="197">
        <v>43179.028796296298</v>
      </c>
      <c r="F3281" s="198">
        <v>541.17539999999997</v>
      </c>
    </row>
    <row r="3282" spans="1:6" x14ac:dyDescent="0.3">
      <c r="A3282" s="194">
        <v>43180</v>
      </c>
      <c r="B3282" s="195">
        <v>2.8796296296296296E-2</v>
      </c>
      <c r="C3282" s="196">
        <v>52.953299999999999</v>
      </c>
      <c r="D3282" s="196">
        <v>16.222999999999999</v>
      </c>
      <c r="E3282" s="197">
        <v>43180.028796296298</v>
      </c>
      <c r="F3282" s="198">
        <v>541.19830000000002</v>
      </c>
    </row>
    <row r="3283" spans="1:6" x14ac:dyDescent="0.3">
      <c r="A3283" s="194">
        <v>43181</v>
      </c>
      <c r="B3283" s="195">
        <v>2.8796296296296296E-2</v>
      </c>
      <c r="C3283" s="196">
        <v>52.866300000000003</v>
      </c>
      <c r="D3283" s="196">
        <v>16.222999999999999</v>
      </c>
      <c r="E3283" s="197">
        <v>43181.028796296298</v>
      </c>
      <c r="F3283" s="198">
        <v>541.28530000000001</v>
      </c>
    </row>
    <row r="3284" spans="1:6" x14ac:dyDescent="0.3">
      <c r="A3284" s="194">
        <v>43182</v>
      </c>
      <c r="B3284" s="195">
        <v>2.8796296296296296E-2</v>
      </c>
      <c r="C3284" s="196">
        <v>52.791699999999999</v>
      </c>
      <c r="D3284" s="196">
        <v>16.222999999999999</v>
      </c>
      <c r="E3284" s="197">
        <v>43182.028796296298</v>
      </c>
      <c r="F3284" s="198">
        <v>541.35990000000004</v>
      </c>
    </row>
    <row r="3285" spans="1:6" x14ac:dyDescent="0.3">
      <c r="A3285" s="194">
        <v>43183</v>
      </c>
      <c r="B3285" s="195">
        <v>2.8796296296296296E-2</v>
      </c>
      <c r="C3285" s="196">
        <v>52.917499999999997</v>
      </c>
      <c r="D3285" s="196">
        <v>16.224</v>
      </c>
      <c r="E3285" s="197">
        <v>43183.028796296298</v>
      </c>
      <c r="F3285" s="198">
        <v>541.23410000000001</v>
      </c>
    </row>
    <row r="3286" spans="1:6" x14ac:dyDescent="0.3">
      <c r="A3286" s="194">
        <v>43184</v>
      </c>
      <c r="B3286" s="195">
        <v>2.8796296296296296E-2</v>
      </c>
      <c r="C3286" s="196">
        <v>53.055300000000003</v>
      </c>
      <c r="D3286" s="196">
        <v>16.222000000000001</v>
      </c>
      <c r="E3286" s="197">
        <v>43184.028796296298</v>
      </c>
      <c r="F3286" s="198">
        <v>541.09630000000004</v>
      </c>
    </row>
    <row r="3287" spans="1:6" x14ac:dyDescent="0.3">
      <c r="A3287" s="194">
        <v>43185</v>
      </c>
      <c r="B3287" s="195">
        <v>2.8796296296296296E-2</v>
      </c>
      <c r="C3287" s="196">
        <v>53.170900000000003</v>
      </c>
      <c r="D3287" s="196">
        <v>16.222000000000001</v>
      </c>
      <c r="E3287" s="197">
        <v>43185.028796296298</v>
      </c>
      <c r="F3287" s="198">
        <v>540.98069999999996</v>
      </c>
    </row>
    <row r="3288" spans="1:6" x14ac:dyDescent="0.3">
      <c r="A3288" s="194">
        <v>43186</v>
      </c>
      <c r="B3288" s="195">
        <v>2.8796296296296296E-2</v>
      </c>
      <c r="C3288" s="196">
        <v>53.0381</v>
      </c>
      <c r="D3288" s="196">
        <v>16.222999999999999</v>
      </c>
      <c r="E3288" s="197">
        <v>43186.028796296298</v>
      </c>
      <c r="F3288" s="198">
        <v>541.11350000000004</v>
      </c>
    </row>
    <row r="3289" spans="1:6" x14ac:dyDescent="0.3">
      <c r="A3289" s="194">
        <v>43187</v>
      </c>
      <c r="B3289" s="195">
        <v>2.8796296296296296E-2</v>
      </c>
      <c r="C3289" s="196">
        <v>52.911499999999997</v>
      </c>
      <c r="D3289" s="196">
        <v>16.222000000000001</v>
      </c>
      <c r="E3289" s="197">
        <v>43187.028796296298</v>
      </c>
      <c r="F3289" s="198">
        <v>541.24009999999998</v>
      </c>
    </row>
    <row r="3290" spans="1:6" x14ac:dyDescent="0.3">
      <c r="A3290" s="194">
        <v>43188</v>
      </c>
      <c r="B3290" s="195">
        <v>2.8796296296296296E-2</v>
      </c>
      <c r="C3290" s="196">
        <v>53.049199999999999</v>
      </c>
      <c r="D3290" s="196">
        <v>16.222999999999999</v>
      </c>
      <c r="E3290" s="197">
        <v>43188.028796296298</v>
      </c>
      <c r="F3290" s="198">
        <v>541.10239999999999</v>
      </c>
    </row>
    <row r="3291" spans="1:6" x14ac:dyDescent="0.3">
      <c r="A3291" s="194">
        <v>43189</v>
      </c>
      <c r="B3291" s="195">
        <v>2.8796296296296296E-2</v>
      </c>
      <c r="C3291" s="196">
        <v>52.810099999999998</v>
      </c>
      <c r="D3291" s="196">
        <v>16.222999999999999</v>
      </c>
      <c r="E3291" s="197">
        <v>43189.028796296298</v>
      </c>
      <c r="F3291" s="198">
        <v>541.3415</v>
      </c>
    </row>
    <row r="3292" spans="1:6" x14ac:dyDescent="0.3">
      <c r="A3292" s="194">
        <v>43190</v>
      </c>
      <c r="B3292" s="195">
        <v>2.8796296296296296E-2</v>
      </c>
      <c r="C3292" s="196">
        <v>52.828899999999997</v>
      </c>
      <c r="D3292" s="196">
        <v>16.221</v>
      </c>
      <c r="E3292" s="197">
        <v>43190.028796296298</v>
      </c>
      <c r="F3292" s="198">
        <v>541.32269999999994</v>
      </c>
    </row>
    <row r="3293" spans="1:6" x14ac:dyDescent="0.3">
      <c r="A3293" s="194">
        <v>43191</v>
      </c>
      <c r="B3293" s="195">
        <v>2.8796296296296296E-2</v>
      </c>
      <c r="C3293" s="196">
        <v>52.860700000000001</v>
      </c>
      <c r="D3293" s="196">
        <v>16.222000000000001</v>
      </c>
      <c r="E3293" s="197">
        <v>43191.028796296298</v>
      </c>
      <c r="F3293" s="198">
        <v>541.29089999999997</v>
      </c>
    </row>
    <row r="3294" spans="1:6" x14ac:dyDescent="0.3">
      <c r="A3294" s="194">
        <v>43192</v>
      </c>
      <c r="B3294" s="195">
        <v>2.8796296296296296E-2</v>
      </c>
      <c r="C3294" s="196">
        <v>52.995800000000003</v>
      </c>
      <c r="D3294" s="196">
        <v>16.222000000000001</v>
      </c>
      <c r="E3294" s="197">
        <v>43192.028796296298</v>
      </c>
      <c r="F3294" s="198">
        <v>541.1558</v>
      </c>
    </row>
    <row r="3295" spans="1:6" x14ac:dyDescent="0.3">
      <c r="A3295" s="194">
        <v>43193</v>
      </c>
      <c r="B3295" s="195">
        <v>2.8796296296296296E-2</v>
      </c>
      <c r="C3295" s="196">
        <v>53.261000000000003</v>
      </c>
      <c r="D3295" s="196">
        <v>16.222000000000001</v>
      </c>
      <c r="E3295" s="197">
        <v>43193.028796296298</v>
      </c>
      <c r="F3295" s="198">
        <v>540.89059999999995</v>
      </c>
    </row>
    <row r="3296" spans="1:6" x14ac:dyDescent="0.3">
      <c r="A3296" s="194">
        <v>43194</v>
      </c>
      <c r="B3296" s="195">
        <v>2.8796296296296296E-2</v>
      </c>
      <c r="C3296" s="196">
        <v>52.807899999999997</v>
      </c>
      <c r="D3296" s="196">
        <v>16.221</v>
      </c>
      <c r="E3296" s="197">
        <v>43194.028796296298</v>
      </c>
      <c r="F3296" s="198">
        <v>541.34370000000001</v>
      </c>
    </row>
    <row r="3297" spans="1:6" x14ac:dyDescent="0.3">
      <c r="A3297" s="194">
        <v>43195</v>
      </c>
      <c r="B3297" s="195">
        <v>2.8796296296296296E-2</v>
      </c>
      <c r="C3297" s="196">
        <v>52.885100000000001</v>
      </c>
      <c r="D3297" s="196">
        <v>16.221</v>
      </c>
      <c r="E3297" s="197">
        <v>43195.028796296298</v>
      </c>
      <c r="F3297" s="198">
        <v>541.26649999999995</v>
      </c>
    </row>
    <row r="3298" spans="1:6" x14ac:dyDescent="0.3">
      <c r="A3298" s="194">
        <v>43196</v>
      </c>
      <c r="B3298" s="195">
        <v>2.8796296296296296E-2</v>
      </c>
      <c r="C3298" s="196">
        <v>52.959699999999998</v>
      </c>
      <c r="D3298" s="196">
        <v>16.222000000000001</v>
      </c>
      <c r="E3298" s="197">
        <v>43196.028796296298</v>
      </c>
      <c r="F3298" s="198">
        <v>541.19190000000003</v>
      </c>
    </row>
    <row r="3299" spans="1:6" x14ac:dyDescent="0.3">
      <c r="A3299" s="194">
        <v>43197</v>
      </c>
      <c r="B3299" s="195">
        <v>2.8796296296296296E-2</v>
      </c>
      <c r="C3299" s="196">
        <v>53.0518</v>
      </c>
      <c r="D3299" s="196">
        <v>16.221</v>
      </c>
      <c r="E3299" s="197">
        <v>43197.028796296298</v>
      </c>
      <c r="F3299" s="198">
        <v>541.09979999999996</v>
      </c>
    </row>
    <row r="3300" spans="1:6" x14ac:dyDescent="0.3">
      <c r="A3300" s="194">
        <v>43198</v>
      </c>
      <c r="B3300" s="195">
        <v>2.8796296296296296E-2</v>
      </c>
      <c r="C3300" s="196">
        <v>53.140099999999997</v>
      </c>
      <c r="D3300" s="196">
        <v>16.221</v>
      </c>
      <c r="E3300" s="197">
        <v>43198.028796296298</v>
      </c>
      <c r="F3300" s="198">
        <v>541.01149999999996</v>
      </c>
    </row>
    <row r="3301" spans="1:6" x14ac:dyDescent="0.3">
      <c r="A3301" s="194">
        <v>43199</v>
      </c>
      <c r="B3301" s="195">
        <v>2.8796296296296296E-2</v>
      </c>
      <c r="C3301" s="196">
        <v>52.924100000000003</v>
      </c>
      <c r="D3301" s="196">
        <v>16.221</v>
      </c>
      <c r="E3301" s="197">
        <v>43199.028796296298</v>
      </c>
      <c r="F3301" s="198">
        <v>541.22749999999996</v>
      </c>
    </row>
    <row r="3302" spans="1:6" x14ac:dyDescent="0.3">
      <c r="A3302" s="194">
        <v>43200</v>
      </c>
      <c r="B3302" s="195">
        <v>2.8796296296296296E-2</v>
      </c>
      <c r="C3302" s="196">
        <v>52.640999999999998</v>
      </c>
      <c r="D3302" s="196">
        <v>16.221</v>
      </c>
      <c r="E3302" s="197">
        <v>43200.028796296298</v>
      </c>
      <c r="F3302" s="198">
        <v>541.51059999999995</v>
      </c>
    </row>
    <row r="3303" spans="1:6" x14ac:dyDescent="0.3">
      <c r="A3303" s="194">
        <v>43201</v>
      </c>
      <c r="B3303" s="195">
        <v>2.8796296296296296E-2</v>
      </c>
      <c r="C3303" s="196">
        <v>52.7087</v>
      </c>
      <c r="D3303" s="196">
        <v>16.222000000000001</v>
      </c>
      <c r="E3303" s="197">
        <v>43201.028796296298</v>
      </c>
      <c r="F3303" s="198">
        <v>541.44290000000001</v>
      </c>
    </row>
    <row r="3304" spans="1:6" x14ac:dyDescent="0.3">
      <c r="A3304" s="194">
        <v>43202</v>
      </c>
      <c r="B3304" s="195">
        <v>2.8796296296296296E-2</v>
      </c>
      <c r="C3304" s="196">
        <v>52.951000000000001</v>
      </c>
      <c r="D3304" s="196">
        <v>16.221</v>
      </c>
      <c r="E3304" s="197">
        <v>43202.028796296298</v>
      </c>
      <c r="F3304" s="198">
        <v>541.20060000000001</v>
      </c>
    </row>
    <row r="3305" spans="1:6" x14ac:dyDescent="0.3">
      <c r="A3305" s="194">
        <v>43203</v>
      </c>
      <c r="B3305" s="195">
        <v>2.8796296296296296E-2</v>
      </c>
      <c r="C3305" s="196">
        <v>53.306100000000001</v>
      </c>
      <c r="D3305" s="196">
        <v>16.221</v>
      </c>
      <c r="E3305" s="197">
        <v>43203.028796296298</v>
      </c>
      <c r="F3305" s="198">
        <v>540.84550000000002</v>
      </c>
    </row>
    <row r="3306" spans="1:6" x14ac:dyDescent="0.3">
      <c r="A3306" s="194">
        <v>43204</v>
      </c>
      <c r="B3306" s="195">
        <v>2.8796296296296296E-2</v>
      </c>
      <c r="C3306" s="196">
        <v>52.916800000000002</v>
      </c>
      <c r="D3306" s="196">
        <v>16.221</v>
      </c>
      <c r="E3306" s="197">
        <v>43204.028796296298</v>
      </c>
      <c r="F3306" s="198">
        <v>541.23479999999995</v>
      </c>
    </row>
    <row r="3307" spans="1:6" x14ac:dyDescent="0.3">
      <c r="A3307" s="194">
        <v>43205</v>
      </c>
      <c r="B3307" s="195">
        <v>2.8796296296296296E-2</v>
      </c>
      <c r="C3307" s="196">
        <v>52.789299999999997</v>
      </c>
      <c r="D3307" s="196">
        <v>16.221</v>
      </c>
      <c r="E3307" s="197">
        <v>43205.028796296298</v>
      </c>
      <c r="F3307" s="198">
        <v>541.3623</v>
      </c>
    </row>
    <row r="3308" spans="1:6" x14ac:dyDescent="0.3">
      <c r="A3308" s="194">
        <v>43206</v>
      </c>
      <c r="B3308" s="195">
        <v>2.8796296296296296E-2</v>
      </c>
      <c r="C3308" s="196">
        <v>52.817700000000002</v>
      </c>
      <c r="D3308" s="196">
        <v>16.221</v>
      </c>
      <c r="E3308" s="197">
        <v>43206.028796296298</v>
      </c>
      <c r="F3308" s="198">
        <v>541.33389999999997</v>
      </c>
    </row>
    <row r="3309" spans="1:6" x14ac:dyDescent="0.3">
      <c r="A3309" s="194">
        <v>43207</v>
      </c>
      <c r="B3309" s="195">
        <v>2.8796296296296296E-2</v>
      </c>
      <c r="C3309" s="196">
        <v>52.947600000000001</v>
      </c>
      <c r="D3309" s="196">
        <v>16.221</v>
      </c>
      <c r="E3309" s="197">
        <v>43207.028796296298</v>
      </c>
      <c r="F3309" s="198">
        <v>541.20399999999995</v>
      </c>
    </row>
    <row r="3310" spans="1:6" x14ac:dyDescent="0.3">
      <c r="A3310" s="194">
        <v>43208</v>
      </c>
      <c r="B3310" s="195">
        <v>2.8796296296296296E-2</v>
      </c>
      <c r="C3310" s="196">
        <v>52.907400000000003</v>
      </c>
      <c r="D3310" s="196">
        <v>16.221</v>
      </c>
      <c r="E3310" s="197">
        <v>43208.028796296298</v>
      </c>
      <c r="F3310" s="198">
        <v>541.24419999999998</v>
      </c>
    </row>
    <row r="3311" spans="1:6" x14ac:dyDescent="0.3">
      <c r="A3311" s="194">
        <v>43209</v>
      </c>
      <c r="B3311" s="195">
        <v>2.8796296296296296E-2</v>
      </c>
      <c r="C3311" s="196">
        <v>52.715200000000003</v>
      </c>
      <c r="D3311" s="196">
        <v>16.22</v>
      </c>
      <c r="E3311" s="197">
        <v>43209.028796296298</v>
      </c>
      <c r="F3311" s="198">
        <v>541.43640000000005</v>
      </c>
    </row>
    <row r="3312" spans="1:6" x14ac:dyDescent="0.3">
      <c r="A3312" s="194">
        <v>43210</v>
      </c>
      <c r="B3312" s="195">
        <v>2.8796296296296296E-2</v>
      </c>
      <c r="C3312" s="196">
        <v>52.958500000000001</v>
      </c>
      <c r="D3312" s="196">
        <v>16.22</v>
      </c>
      <c r="E3312" s="197">
        <v>43210.028796296298</v>
      </c>
      <c r="F3312" s="198">
        <v>541.19309999999996</v>
      </c>
    </row>
    <row r="3313" spans="1:6" x14ac:dyDescent="0.3">
      <c r="A3313" s="194">
        <v>43211</v>
      </c>
      <c r="B3313" s="195">
        <v>2.8796296296296296E-2</v>
      </c>
      <c r="C3313" s="196">
        <v>52.896799999999999</v>
      </c>
      <c r="D3313" s="196">
        <v>16.221</v>
      </c>
      <c r="E3313" s="197">
        <v>43211.028796296298</v>
      </c>
      <c r="F3313" s="198">
        <v>541.25480000000005</v>
      </c>
    </row>
    <row r="3314" spans="1:6" x14ac:dyDescent="0.3">
      <c r="A3314" s="194">
        <v>43212</v>
      </c>
      <c r="B3314" s="195">
        <v>2.8796296296296296E-2</v>
      </c>
      <c r="C3314" s="196">
        <v>52.771599999999999</v>
      </c>
      <c r="D3314" s="196">
        <v>16.221</v>
      </c>
      <c r="E3314" s="197">
        <v>43212.028796296298</v>
      </c>
      <c r="F3314" s="198">
        <v>541.38</v>
      </c>
    </row>
    <row r="3315" spans="1:6" x14ac:dyDescent="0.3">
      <c r="A3315" s="194">
        <v>43213</v>
      </c>
      <c r="B3315" s="195">
        <v>2.8796296296296296E-2</v>
      </c>
      <c r="C3315" s="196">
        <v>52.786200000000001</v>
      </c>
      <c r="D3315" s="196">
        <v>16.221</v>
      </c>
      <c r="E3315" s="197">
        <v>43213.028796296298</v>
      </c>
      <c r="F3315" s="198">
        <v>541.36540000000002</v>
      </c>
    </row>
    <row r="3316" spans="1:6" x14ac:dyDescent="0.3">
      <c r="A3316" s="194">
        <v>43214</v>
      </c>
      <c r="B3316" s="195">
        <v>2.8796296296296296E-2</v>
      </c>
      <c r="C3316" s="196">
        <v>52.8</v>
      </c>
      <c r="D3316" s="196">
        <v>16.22</v>
      </c>
      <c r="E3316" s="197">
        <v>43214.028796296298</v>
      </c>
      <c r="F3316" s="198">
        <v>541.35159999999996</v>
      </c>
    </row>
    <row r="3317" spans="1:6" x14ac:dyDescent="0.3">
      <c r="A3317" s="194">
        <v>43215</v>
      </c>
      <c r="B3317" s="195">
        <v>2.8796296296296296E-2</v>
      </c>
      <c r="C3317" s="196">
        <v>52.722799999999999</v>
      </c>
      <c r="D3317" s="196">
        <v>16.221</v>
      </c>
      <c r="E3317" s="197">
        <v>43215.028796296298</v>
      </c>
      <c r="F3317" s="198">
        <v>541.42880000000002</v>
      </c>
    </row>
    <row r="3318" spans="1:6" x14ac:dyDescent="0.3">
      <c r="A3318" s="194">
        <v>43216</v>
      </c>
      <c r="B3318" s="195">
        <v>2.8796296296296296E-2</v>
      </c>
      <c r="C3318" s="196">
        <v>52.782800000000002</v>
      </c>
      <c r="D3318" s="196">
        <v>16.222000000000001</v>
      </c>
      <c r="E3318" s="197">
        <v>43216.028796296298</v>
      </c>
      <c r="F3318" s="198">
        <v>541.36879999999996</v>
      </c>
    </row>
    <row r="3319" spans="1:6" x14ac:dyDescent="0.3">
      <c r="A3319" s="194">
        <v>43217</v>
      </c>
      <c r="B3319" s="195">
        <v>2.8796296296296296E-2</v>
      </c>
      <c r="C3319" s="196">
        <v>52.706800000000001</v>
      </c>
      <c r="D3319" s="196">
        <v>16.221</v>
      </c>
      <c r="E3319" s="197">
        <v>43217.028796296298</v>
      </c>
      <c r="F3319" s="198">
        <v>541.44479999999999</v>
      </c>
    </row>
    <row r="3320" spans="1:6" x14ac:dyDescent="0.3">
      <c r="A3320" s="194">
        <v>43218</v>
      </c>
      <c r="B3320" s="195">
        <v>2.8796296296296296E-2</v>
      </c>
      <c r="C3320" s="196">
        <v>52.876100000000001</v>
      </c>
      <c r="D3320" s="196">
        <v>16.221</v>
      </c>
      <c r="E3320" s="197">
        <v>43218.028796296298</v>
      </c>
      <c r="F3320" s="198">
        <v>541.27549999999997</v>
      </c>
    </row>
    <row r="3321" spans="1:6" x14ac:dyDescent="0.3">
      <c r="A3321" s="194">
        <v>43219</v>
      </c>
      <c r="B3321" s="195">
        <v>2.8796296296296296E-2</v>
      </c>
      <c r="C3321" s="196">
        <v>52.900799999999997</v>
      </c>
      <c r="D3321" s="196">
        <v>16.22</v>
      </c>
      <c r="E3321" s="197">
        <v>43219.028796296298</v>
      </c>
      <c r="F3321" s="198">
        <v>541.25080000000003</v>
      </c>
    </row>
    <row r="3322" spans="1:6" x14ac:dyDescent="0.3">
      <c r="A3322" s="194">
        <v>43220</v>
      </c>
      <c r="B3322" s="195">
        <v>2.8796296296296296E-2</v>
      </c>
      <c r="C3322" s="196">
        <v>53.071199999999997</v>
      </c>
      <c r="D3322" s="196">
        <v>16.22</v>
      </c>
      <c r="E3322" s="197">
        <v>43220.028796296298</v>
      </c>
      <c r="F3322" s="198">
        <v>541.08040000000005</v>
      </c>
    </row>
    <row r="3323" spans="1:6" x14ac:dyDescent="0.3">
      <c r="A3323" s="194">
        <v>43221</v>
      </c>
      <c r="B3323" s="195">
        <v>2.8796296296296296E-2</v>
      </c>
      <c r="C3323" s="196">
        <v>53.106400000000001</v>
      </c>
      <c r="D3323" s="196">
        <v>16.221</v>
      </c>
      <c r="E3323" s="197">
        <v>43221.028796296298</v>
      </c>
      <c r="F3323" s="198">
        <v>541.04520000000002</v>
      </c>
    </row>
    <row r="3324" spans="1:6" x14ac:dyDescent="0.3">
      <c r="A3324" s="194">
        <v>43222</v>
      </c>
      <c r="B3324" s="195">
        <v>2.8796296296296296E-2</v>
      </c>
      <c r="C3324" s="196">
        <v>53.0473</v>
      </c>
      <c r="D3324" s="196">
        <v>16.219000000000001</v>
      </c>
      <c r="E3324" s="197">
        <v>43222.028796296298</v>
      </c>
      <c r="F3324" s="198">
        <v>541.10429999999997</v>
      </c>
    </row>
    <row r="3325" spans="1:6" x14ac:dyDescent="0.3">
      <c r="A3325" s="194">
        <v>43223</v>
      </c>
      <c r="B3325" s="195">
        <v>2.8796296296296296E-2</v>
      </c>
      <c r="C3325" s="196">
        <v>52.888800000000003</v>
      </c>
      <c r="D3325" s="196">
        <v>16.22</v>
      </c>
      <c r="E3325" s="197">
        <v>43223.028796296298</v>
      </c>
      <c r="F3325" s="198">
        <v>541.26279999999997</v>
      </c>
    </row>
    <row r="3326" spans="1:6" x14ac:dyDescent="0.3">
      <c r="A3326" s="194">
        <v>43224</v>
      </c>
      <c r="B3326" s="195">
        <v>2.8796296296296296E-2</v>
      </c>
      <c r="C3326" s="196">
        <v>52.670900000000003</v>
      </c>
      <c r="D3326" s="196">
        <v>16.22</v>
      </c>
      <c r="E3326" s="197">
        <v>43224.028796296298</v>
      </c>
      <c r="F3326" s="198">
        <v>541.48069999999996</v>
      </c>
    </row>
    <row r="3327" spans="1:6" x14ac:dyDescent="0.3">
      <c r="A3327" s="194">
        <v>43225</v>
      </c>
      <c r="B3327" s="195">
        <v>2.8796296296296296E-2</v>
      </c>
      <c r="C3327" s="196">
        <v>52.585799999999999</v>
      </c>
      <c r="D3327" s="196">
        <v>16.22</v>
      </c>
      <c r="E3327" s="197">
        <v>43225.028796296298</v>
      </c>
      <c r="F3327" s="198">
        <v>541.56579999999997</v>
      </c>
    </row>
    <row r="3328" spans="1:6" x14ac:dyDescent="0.3">
      <c r="A3328" s="194">
        <v>43226</v>
      </c>
      <c r="B3328" s="195">
        <v>2.8796296296296296E-2</v>
      </c>
      <c r="C3328" s="196">
        <v>52.662700000000001</v>
      </c>
      <c r="D3328" s="196">
        <v>16.219000000000001</v>
      </c>
      <c r="E3328" s="197">
        <v>43226.028796296298</v>
      </c>
      <c r="F3328" s="198">
        <v>541.48889999999994</v>
      </c>
    </row>
    <row r="3329" spans="1:6" x14ac:dyDescent="0.3">
      <c r="A3329" s="194">
        <v>43227</v>
      </c>
      <c r="B3329" s="195">
        <v>2.8796296296296296E-2</v>
      </c>
      <c r="C3329" s="196">
        <v>52.679200000000002</v>
      </c>
      <c r="D3329" s="196">
        <v>16.219000000000001</v>
      </c>
      <c r="E3329" s="197">
        <v>43227.028796296298</v>
      </c>
      <c r="F3329" s="198">
        <v>541.47239999999999</v>
      </c>
    </row>
    <row r="3330" spans="1:6" x14ac:dyDescent="0.3">
      <c r="A3330" s="194">
        <v>43228</v>
      </c>
      <c r="B3330" s="195">
        <v>2.8796296296296296E-2</v>
      </c>
      <c r="C3330" s="196">
        <v>52.732700000000001</v>
      </c>
      <c r="D3330" s="196">
        <v>16.219000000000001</v>
      </c>
      <c r="E3330" s="197">
        <v>43228.028796296298</v>
      </c>
      <c r="F3330" s="198">
        <v>541.41890000000001</v>
      </c>
    </row>
    <row r="3331" spans="1:6" x14ac:dyDescent="0.3">
      <c r="A3331" s="194">
        <v>43229</v>
      </c>
      <c r="B3331" s="195">
        <v>2.8796296296296296E-2</v>
      </c>
      <c r="C3331" s="196">
        <v>52.791899999999998</v>
      </c>
      <c r="D3331" s="196">
        <v>16.22</v>
      </c>
      <c r="E3331" s="197">
        <v>43229.028796296298</v>
      </c>
      <c r="F3331" s="198">
        <v>541.35969999999998</v>
      </c>
    </row>
    <row r="3332" spans="1:6" x14ac:dyDescent="0.3">
      <c r="A3332" s="194">
        <v>43230</v>
      </c>
      <c r="B3332" s="195">
        <v>2.8796296296296296E-2</v>
      </c>
      <c r="C3332" s="196">
        <v>52.923999999999999</v>
      </c>
      <c r="D3332" s="196">
        <v>16.218</v>
      </c>
      <c r="E3332" s="197">
        <v>43230.028796296298</v>
      </c>
      <c r="F3332" s="198">
        <v>541.22759999999994</v>
      </c>
    </row>
    <row r="3333" spans="1:6" x14ac:dyDescent="0.3">
      <c r="A3333" s="194">
        <v>43231</v>
      </c>
      <c r="B3333" s="195">
        <v>2.8796296296296296E-2</v>
      </c>
      <c r="C3333" s="196">
        <v>53.039400000000001</v>
      </c>
      <c r="D3333" s="196">
        <v>16.218</v>
      </c>
      <c r="E3333" s="197">
        <v>43231.028796296298</v>
      </c>
      <c r="F3333" s="198">
        <v>541.11220000000003</v>
      </c>
    </row>
    <row r="3334" spans="1:6" x14ac:dyDescent="0.3">
      <c r="A3334" s="194">
        <v>43232</v>
      </c>
      <c r="B3334" s="195">
        <v>2.8796296296296296E-2</v>
      </c>
      <c r="C3334" s="196">
        <v>53.005200000000002</v>
      </c>
      <c r="D3334" s="196">
        <v>16.219000000000001</v>
      </c>
      <c r="E3334" s="197">
        <v>43232.028796296298</v>
      </c>
      <c r="F3334" s="198">
        <v>541.14639999999997</v>
      </c>
    </row>
    <row r="3335" spans="1:6" x14ac:dyDescent="0.3">
      <c r="A3335" s="194">
        <v>43233</v>
      </c>
      <c r="B3335" s="195">
        <v>2.8796296296296296E-2</v>
      </c>
      <c r="C3335" s="196">
        <v>52.911999999999999</v>
      </c>
      <c r="D3335" s="196">
        <v>16.218</v>
      </c>
      <c r="E3335" s="197">
        <v>43233.028796296298</v>
      </c>
      <c r="F3335" s="198">
        <v>541.2396</v>
      </c>
    </row>
    <row r="3336" spans="1:6" x14ac:dyDescent="0.3">
      <c r="A3336" s="194">
        <v>43234</v>
      </c>
      <c r="B3336" s="195">
        <v>2.8796296296296296E-2</v>
      </c>
      <c r="C3336" s="196">
        <v>52.912799999999997</v>
      </c>
      <c r="D3336" s="196">
        <v>16.219000000000001</v>
      </c>
      <c r="E3336" s="197">
        <v>43234.028796296298</v>
      </c>
      <c r="F3336" s="198">
        <v>541.23879999999997</v>
      </c>
    </row>
    <row r="3337" spans="1:6" x14ac:dyDescent="0.3">
      <c r="A3337" s="194">
        <v>43235</v>
      </c>
      <c r="B3337" s="195">
        <v>2.8796296296296296E-2</v>
      </c>
      <c r="C3337" s="196">
        <v>52.877899999999997</v>
      </c>
      <c r="D3337" s="196">
        <v>16.218</v>
      </c>
      <c r="E3337" s="197">
        <v>43235.028796296298</v>
      </c>
      <c r="F3337" s="198">
        <v>541.27369999999996</v>
      </c>
    </row>
    <row r="3338" spans="1:6" x14ac:dyDescent="0.3">
      <c r="A3338" s="194">
        <v>43236</v>
      </c>
      <c r="B3338" s="195">
        <v>2.8796296296296296E-2</v>
      </c>
      <c r="C3338" s="196">
        <v>52.804299999999998</v>
      </c>
      <c r="D3338" s="196">
        <v>16.218</v>
      </c>
      <c r="E3338" s="197">
        <v>43236.028796296298</v>
      </c>
      <c r="F3338" s="198">
        <v>541.34730000000002</v>
      </c>
    </row>
    <row r="3339" spans="1:6" x14ac:dyDescent="0.3">
      <c r="A3339" s="194">
        <v>43237</v>
      </c>
      <c r="B3339" s="195">
        <v>2.8796296296296296E-2</v>
      </c>
      <c r="C3339" s="196">
        <v>52.878999999999998</v>
      </c>
      <c r="D3339" s="196">
        <v>16.218</v>
      </c>
      <c r="E3339" s="197">
        <v>43237.028796296298</v>
      </c>
      <c r="F3339" s="198">
        <v>541.27260000000001</v>
      </c>
    </row>
    <row r="3340" spans="1:6" x14ac:dyDescent="0.3">
      <c r="A3340" s="194">
        <v>43238</v>
      </c>
      <c r="B3340" s="195">
        <v>2.8796296296296296E-2</v>
      </c>
      <c r="C3340" s="196">
        <v>53.012900000000002</v>
      </c>
      <c r="D3340" s="196">
        <v>16.218</v>
      </c>
      <c r="E3340" s="197">
        <v>43238.028796296298</v>
      </c>
      <c r="F3340" s="198">
        <v>541.13869999999997</v>
      </c>
    </row>
    <row r="3341" spans="1:6" x14ac:dyDescent="0.3">
      <c r="A3341" s="194">
        <v>43239</v>
      </c>
      <c r="B3341" s="195">
        <v>2.8796296296296296E-2</v>
      </c>
      <c r="C3341" s="196">
        <v>53.0244</v>
      </c>
      <c r="D3341" s="196">
        <v>16.218</v>
      </c>
      <c r="E3341" s="197">
        <v>43239.028796296298</v>
      </c>
      <c r="F3341" s="198">
        <v>541.12720000000002</v>
      </c>
    </row>
    <row r="3342" spans="1:6" x14ac:dyDescent="0.3">
      <c r="A3342" s="194">
        <v>43240</v>
      </c>
      <c r="B3342" s="195">
        <v>2.8796296296296296E-2</v>
      </c>
      <c r="C3342" s="196">
        <v>52.9315</v>
      </c>
      <c r="D3342" s="196">
        <v>16.219000000000001</v>
      </c>
      <c r="E3342" s="197">
        <v>43240.028796296298</v>
      </c>
      <c r="F3342" s="198">
        <v>541.2201</v>
      </c>
    </row>
    <row r="3343" spans="1:6" x14ac:dyDescent="0.3">
      <c r="A3343" s="194">
        <v>43241</v>
      </c>
      <c r="B3343" s="195">
        <v>2.8796296296296296E-2</v>
      </c>
      <c r="C3343" s="196">
        <v>52.824300000000001</v>
      </c>
      <c r="D3343" s="196">
        <v>16.218</v>
      </c>
      <c r="E3343" s="197">
        <v>43241.028796296298</v>
      </c>
      <c r="F3343" s="198">
        <v>541.32730000000004</v>
      </c>
    </row>
    <row r="3344" spans="1:6" x14ac:dyDescent="0.3">
      <c r="A3344" s="194">
        <v>43242</v>
      </c>
      <c r="B3344" s="195">
        <v>2.8796296296296296E-2</v>
      </c>
      <c r="C3344" s="196">
        <v>52.891300000000001</v>
      </c>
      <c r="D3344" s="196">
        <v>16.216000000000001</v>
      </c>
      <c r="E3344" s="197">
        <v>43242.028796296298</v>
      </c>
      <c r="F3344" s="198">
        <v>541.26030000000003</v>
      </c>
    </row>
    <row r="3345" spans="1:6" x14ac:dyDescent="0.3">
      <c r="A3345" s="194">
        <v>43243</v>
      </c>
      <c r="B3345" s="195">
        <v>2.8796296296296296E-2</v>
      </c>
      <c r="C3345" s="196">
        <v>52.921799999999998</v>
      </c>
      <c r="D3345" s="196">
        <v>16.216000000000001</v>
      </c>
      <c r="E3345" s="197">
        <v>43243.028796296298</v>
      </c>
      <c r="F3345" s="198">
        <v>541.22979999999995</v>
      </c>
    </row>
    <row r="3346" spans="1:6" x14ac:dyDescent="0.3">
      <c r="A3346" s="194">
        <v>43244</v>
      </c>
      <c r="B3346" s="195">
        <v>2.8796296296296296E-2</v>
      </c>
      <c r="C3346" s="196">
        <v>52.809800000000003</v>
      </c>
      <c r="D3346" s="196">
        <v>16.218</v>
      </c>
      <c r="E3346" s="197">
        <v>43244.028796296298</v>
      </c>
      <c r="F3346" s="198">
        <v>541.34180000000003</v>
      </c>
    </row>
    <row r="3347" spans="1:6" x14ac:dyDescent="0.3">
      <c r="A3347" s="194">
        <v>43245</v>
      </c>
      <c r="B3347" s="195">
        <v>2.8796296296296296E-2</v>
      </c>
      <c r="C3347" s="196">
        <v>52.792000000000002</v>
      </c>
      <c r="D3347" s="196">
        <v>16.216999999999999</v>
      </c>
      <c r="E3347" s="197">
        <v>43245.028796296298</v>
      </c>
      <c r="F3347" s="198">
        <v>541.3596</v>
      </c>
    </row>
    <row r="3348" spans="1:6" x14ac:dyDescent="0.3">
      <c r="A3348" s="194">
        <v>43246</v>
      </c>
      <c r="B3348" s="195">
        <v>2.8796296296296296E-2</v>
      </c>
      <c r="C3348" s="196">
        <v>52.841999999999999</v>
      </c>
      <c r="D3348" s="196">
        <v>16.218</v>
      </c>
      <c r="E3348" s="197">
        <v>43246.028796296298</v>
      </c>
      <c r="F3348" s="198">
        <v>541.30960000000005</v>
      </c>
    </row>
    <row r="3349" spans="1:6" x14ac:dyDescent="0.3">
      <c r="A3349" s="194">
        <v>43247</v>
      </c>
      <c r="B3349" s="195">
        <v>2.8796296296296296E-2</v>
      </c>
      <c r="C3349" s="196">
        <v>52.998800000000003</v>
      </c>
      <c r="D3349" s="196">
        <v>16.216000000000001</v>
      </c>
      <c r="E3349" s="197">
        <v>43247.028796296298</v>
      </c>
      <c r="F3349" s="198">
        <v>541.15279999999996</v>
      </c>
    </row>
    <row r="3350" spans="1:6" x14ac:dyDescent="0.3">
      <c r="A3350" s="194">
        <v>43248</v>
      </c>
      <c r="B3350" s="195">
        <v>2.8796296296296296E-2</v>
      </c>
      <c r="C3350" s="196">
        <v>53.008800000000001</v>
      </c>
      <c r="D3350" s="196">
        <v>16.218</v>
      </c>
      <c r="E3350" s="197">
        <v>43248.028796296298</v>
      </c>
      <c r="F3350" s="198">
        <v>541.14279999999997</v>
      </c>
    </row>
    <row r="3351" spans="1:6" x14ac:dyDescent="0.3">
      <c r="A3351" s="194">
        <v>43249</v>
      </c>
      <c r="B3351" s="195">
        <v>2.8796296296296296E-2</v>
      </c>
      <c r="C3351" s="196">
        <v>52.972799999999999</v>
      </c>
      <c r="D3351" s="196">
        <v>16.216999999999999</v>
      </c>
      <c r="E3351" s="197">
        <v>43249.028796296298</v>
      </c>
      <c r="F3351" s="198">
        <v>541.17880000000002</v>
      </c>
    </row>
    <row r="3352" spans="1:6" x14ac:dyDescent="0.3">
      <c r="A3352" s="194">
        <v>43250</v>
      </c>
      <c r="B3352" s="195">
        <v>2.8796296296296296E-2</v>
      </c>
      <c r="C3352" s="196">
        <v>52.976799999999997</v>
      </c>
      <c r="D3352" s="196">
        <v>16.216999999999999</v>
      </c>
      <c r="E3352" s="197">
        <v>43250.028796296298</v>
      </c>
      <c r="F3352" s="198">
        <v>541.1748</v>
      </c>
    </row>
    <row r="3353" spans="1:6" x14ac:dyDescent="0.3">
      <c r="A3353" s="194">
        <v>43251</v>
      </c>
      <c r="B3353" s="195">
        <v>2.8796296296296296E-2</v>
      </c>
      <c r="C3353" s="196">
        <v>52.967300000000002</v>
      </c>
      <c r="D3353" s="196">
        <v>16.216999999999999</v>
      </c>
      <c r="E3353" s="197">
        <v>43251.028796296298</v>
      </c>
      <c r="F3353" s="198">
        <v>541.18430000000001</v>
      </c>
    </row>
    <row r="3354" spans="1:6" x14ac:dyDescent="0.3">
      <c r="A3354" s="194">
        <v>43252</v>
      </c>
      <c r="B3354" s="195">
        <v>2.8796296296296296E-2</v>
      </c>
      <c r="C3354" s="196">
        <v>52.951000000000001</v>
      </c>
      <c r="D3354" s="196">
        <v>16.216999999999999</v>
      </c>
      <c r="E3354" s="197">
        <v>43252.028796296298</v>
      </c>
      <c r="F3354" s="198">
        <v>541.20060000000001</v>
      </c>
    </row>
    <row r="3355" spans="1:6" x14ac:dyDescent="0.3">
      <c r="A3355" s="194">
        <v>43253</v>
      </c>
      <c r="B3355" s="195">
        <v>2.8796296296296296E-2</v>
      </c>
      <c r="C3355" s="196">
        <v>52.799100000000003</v>
      </c>
      <c r="D3355" s="196">
        <v>16.218</v>
      </c>
      <c r="E3355" s="197">
        <v>43253.028796296298</v>
      </c>
      <c r="F3355" s="198">
        <v>541.35249999999996</v>
      </c>
    </row>
    <row r="3356" spans="1:6" x14ac:dyDescent="0.3">
      <c r="A3356" s="194">
        <v>43254</v>
      </c>
      <c r="B3356" s="195">
        <v>2.8796296296296296E-2</v>
      </c>
      <c r="C3356" s="196">
        <v>52.659199999999998</v>
      </c>
      <c r="D3356" s="196">
        <v>16.216000000000001</v>
      </c>
      <c r="E3356" s="197">
        <v>43254.028796296298</v>
      </c>
      <c r="F3356" s="198">
        <v>541.49239999999998</v>
      </c>
    </row>
    <row r="3357" spans="1:6" x14ac:dyDescent="0.3">
      <c r="A3357" s="194">
        <v>43255</v>
      </c>
      <c r="B3357" s="195">
        <v>2.8796296296296296E-2</v>
      </c>
      <c r="C3357" s="196">
        <v>52.677300000000002</v>
      </c>
      <c r="D3357" s="196">
        <v>16.216000000000001</v>
      </c>
      <c r="E3357" s="197">
        <v>43255.028796296298</v>
      </c>
      <c r="F3357" s="198">
        <v>541.47429999999997</v>
      </c>
    </row>
    <row r="3358" spans="1:6" x14ac:dyDescent="0.3">
      <c r="A3358" s="194">
        <v>43256</v>
      </c>
      <c r="B3358" s="195">
        <v>2.8796296296296296E-2</v>
      </c>
      <c r="C3358" s="196">
        <v>52.830399999999997</v>
      </c>
      <c r="D3358" s="196">
        <v>16.216000000000001</v>
      </c>
      <c r="E3358" s="197">
        <v>43256.028796296298</v>
      </c>
      <c r="F3358" s="198">
        <v>541.32119999999998</v>
      </c>
    </row>
    <row r="3359" spans="1:6" x14ac:dyDescent="0.3">
      <c r="A3359" s="194">
        <v>43257</v>
      </c>
      <c r="B3359" s="195">
        <v>2.8796296296296296E-2</v>
      </c>
      <c r="C3359" s="196">
        <v>52.898200000000003</v>
      </c>
      <c r="D3359" s="196">
        <v>16.216999999999999</v>
      </c>
      <c r="E3359" s="197">
        <v>43257.028796296298</v>
      </c>
      <c r="F3359" s="198">
        <v>541.25339999999994</v>
      </c>
    </row>
    <row r="3360" spans="1:6" x14ac:dyDescent="0.3">
      <c r="A3360" s="194">
        <v>43258</v>
      </c>
      <c r="B3360" s="195">
        <v>2.8796296296296296E-2</v>
      </c>
      <c r="C3360" s="196">
        <v>52.866500000000002</v>
      </c>
      <c r="D3360" s="196">
        <v>16.215</v>
      </c>
      <c r="E3360" s="197">
        <v>43258.028796296298</v>
      </c>
      <c r="F3360" s="198">
        <v>541.28509999999994</v>
      </c>
    </row>
    <row r="3361" spans="1:6" x14ac:dyDescent="0.3">
      <c r="A3361" s="194">
        <v>43259</v>
      </c>
      <c r="B3361" s="195">
        <v>2.8796296296296296E-2</v>
      </c>
      <c r="C3361" s="196">
        <v>52.779400000000003</v>
      </c>
      <c r="D3361" s="196">
        <v>16.216000000000001</v>
      </c>
      <c r="E3361" s="197">
        <v>43259.028796296298</v>
      </c>
      <c r="F3361" s="198">
        <v>541.37220000000002</v>
      </c>
    </row>
    <row r="3362" spans="1:6" x14ac:dyDescent="0.3">
      <c r="A3362" s="194">
        <v>43260</v>
      </c>
      <c r="B3362" s="195">
        <v>2.8796296296296296E-2</v>
      </c>
      <c r="C3362" s="196">
        <v>52.756900000000002</v>
      </c>
      <c r="D3362" s="196">
        <v>16.218</v>
      </c>
      <c r="E3362" s="197">
        <v>43260.028796296298</v>
      </c>
      <c r="F3362" s="198">
        <v>541.39469999999994</v>
      </c>
    </row>
    <row r="3363" spans="1:6" x14ac:dyDescent="0.3">
      <c r="A3363" s="194">
        <v>43261</v>
      </c>
      <c r="B3363" s="195">
        <v>2.8796296296296296E-2</v>
      </c>
      <c r="C3363" s="196">
        <v>52.879100000000001</v>
      </c>
      <c r="D3363" s="196">
        <v>16.216000000000001</v>
      </c>
      <c r="E3363" s="197">
        <v>43261.028796296298</v>
      </c>
      <c r="F3363" s="198">
        <v>541.27250000000004</v>
      </c>
    </row>
    <row r="3364" spans="1:6" x14ac:dyDescent="0.3">
      <c r="A3364" s="194">
        <v>43262</v>
      </c>
      <c r="B3364" s="195">
        <v>2.8796296296296296E-2</v>
      </c>
      <c r="C3364" s="196">
        <v>52.967700000000001</v>
      </c>
      <c r="D3364" s="196">
        <v>16.216000000000001</v>
      </c>
      <c r="E3364" s="197">
        <v>43262.028796296298</v>
      </c>
      <c r="F3364" s="198">
        <v>541.18389999999999</v>
      </c>
    </row>
    <row r="3365" spans="1:6" x14ac:dyDescent="0.3">
      <c r="A3365" s="194">
        <v>43263</v>
      </c>
      <c r="B3365" s="195">
        <v>2.8796296296296296E-2</v>
      </c>
      <c r="C3365" s="196">
        <v>52.865299999999998</v>
      </c>
      <c r="D3365" s="196">
        <v>16.216000000000001</v>
      </c>
      <c r="E3365" s="197">
        <v>43263.028796296298</v>
      </c>
      <c r="F3365" s="198">
        <v>541.28629999999998</v>
      </c>
    </row>
    <row r="3366" spans="1:6" x14ac:dyDescent="0.3">
      <c r="A3366" s="194">
        <v>43264</v>
      </c>
      <c r="B3366" s="195">
        <v>2.8796296296296296E-2</v>
      </c>
      <c r="C3366" s="196">
        <v>52.838900000000002</v>
      </c>
      <c r="D3366" s="196">
        <v>16.216000000000001</v>
      </c>
      <c r="E3366" s="197">
        <v>43264.028796296298</v>
      </c>
      <c r="F3366" s="198">
        <v>541.31269999999995</v>
      </c>
    </row>
    <row r="3367" spans="1:6" x14ac:dyDescent="0.3">
      <c r="A3367" s="194">
        <v>43265</v>
      </c>
      <c r="B3367" s="195">
        <v>2.8796296296296296E-2</v>
      </c>
      <c r="C3367" s="196">
        <v>52.698900000000002</v>
      </c>
      <c r="D3367" s="196">
        <v>16.215</v>
      </c>
      <c r="E3367" s="197">
        <v>43265.028796296298</v>
      </c>
      <c r="F3367" s="198">
        <v>541.45270000000005</v>
      </c>
    </row>
    <row r="3368" spans="1:6" x14ac:dyDescent="0.3">
      <c r="A3368" s="194">
        <v>43266</v>
      </c>
      <c r="B3368" s="195">
        <v>2.8796296296296296E-2</v>
      </c>
      <c r="C3368" s="196">
        <v>52.809399999999997</v>
      </c>
      <c r="D3368" s="196">
        <v>16.215</v>
      </c>
      <c r="E3368" s="197">
        <v>43266.028796296298</v>
      </c>
      <c r="F3368" s="198">
        <v>541.34220000000005</v>
      </c>
    </row>
    <row r="3369" spans="1:6" x14ac:dyDescent="0.3">
      <c r="A3369" s="194">
        <v>43267</v>
      </c>
      <c r="B3369" s="195">
        <v>2.8796296296296296E-2</v>
      </c>
      <c r="C3369" s="196">
        <v>52.9499</v>
      </c>
      <c r="D3369" s="196">
        <v>16.215</v>
      </c>
      <c r="E3369" s="197">
        <v>43267.028796296298</v>
      </c>
      <c r="F3369" s="198">
        <v>541.20169999999996</v>
      </c>
    </row>
    <row r="3370" spans="1:6" x14ac:dyDescent="0.3">
      <c r="A3370" s="194">
        <v>43268</v>
      </c>
      <c r="B3370" s="195">
        <v>2.8796296296296296E-2</v>
      </c>
      <c r="C3370" s="196">
        <v>52.962400000000002</v>
      </c>
      <c r="D3370" s="196">
        <v>16.215</v>
      </c>
      <c r="E3370" s="197">
        <v>43268.028796296298</v>
      </c>
      <c r="F3370" s="198">
        <v>541.18920000000003</v>
      </c>
    </row>
    <row r="3371" spans="1:6" x14ac:dyDescent="0.3">
      <c r="A3371" s="194">
        <v>43269</v>
      </c>
      <c r="B3371" s="195">
        <v>2.8796296296296296E-2</v>
      </c>
      <c r="C3371" s="196">
        <v>52.857700000000001</v>
      </c>
      <c r="D3371" s="196">
        <v>16.215</v>
      </c>
      <c r="E3371" s="197">
        <v>43269.028796296298</v>
      </c>
      <c r="F3371" s="198">
        <v>541.29390000000001</v>
      </c>
    </row>
    <row r="3372" spans="1:6" x14ac:dyDescent="0.3">
      <c r="A3372" s="194">
        <v>43270</v>
      </c>
      <c r="B3372" s="195">
        <v>2.8796296296296296E-2</v>
      </c>
      <c r="C3372" s="196">
        <v>52.817900000000002</v>
      </c>
      <c r="D3372" s="196">
        <v>16.215</v>
      </c>
      <c r="E3372" s="197">
        <v>43270.028796296298</v>
      </c>
      <c r="F3372" s="198">
        <v>541.33370000000002</v>
      </c>
    </row>
    <row r="3373" spans="1:6" x14ac:dyDescent="0.3">
      <c r="A3373" s="194">
        <v>43271</v>
      </c>
      <c r="B3373" s="195">
        <v>2.8796296296296296E-2</v>
      </c>
      <c r="C3373" s="196">
        <v>53.349200000000003</v>
      </c>
      <c r="D3373" s="196">
        <v>16.215</v>
      </c>
      <c r="E3373" s="197">
        <v>43271.028796296298</v>
      </c>
      <c r="F3373" s="198">
        <v>540.80240000000003</v>
      </c>
    </row>
    <row r="3374" spans="1:6" x14ac:dyDescent="0.3">
      <c r="A3374" s="194">
        <v>43272</v>
      </c>
      <c r="B3374" s="195">
        <v>2.8796296296296296E-2</v>
      </c>
      <c r="C3374" s="196">
        <v>53.130499999999998</v>
      </c>
      <c r="D3374" s="196">
        <v>16.213999999999999</v>
      </c>
      <c r="E3374" s="197">
        <v>43272.028796296298</v>
      </c>
      <c r="F3374" s="198">
        <v>541.02110000000005</v>
      </c>
    </row>
    <row r="3375" spans="1:6" x14ac:dyDescent="0.3">
      <c r="A3375" s="194">
        <v>43273</v>
      </c>
      <c r="B3375" s="195">
        <v>2.8796296296296296E-2</v>
      </c>
      <c r="C3375" s="196">
        <v>53.2241</v>
      </c>
      <c r="D3375" s="196">
        <v>16.212</v>
      </c>
      <c r="E3375" s="197">
        <v>43273.028796296298</v>
      </c>
      <c r="F3375" s="198">
        <v>540.92750000000001</v>
      </c>
    </row>
    <row r="3376" spans="1:6" x14ac:dyDescent="0.3">
      <c r="A3376" s="194">
        <v>43274</v>
      </c>
      <c r="B3376" s="195">
        <v>2.8796296296296296E-2</v>
      </c>
      <c r="C3376" s="196">
        <v>53.285800000000002</v>
      </c>
      <c r="D3376" s="196">
        <v>16.215</v>
      </c>
      <c r="E3376" s="197">
        <v>43274.028796296298</v>
      </c>
      <c r="F3376" s="198">
        <v>540.86580000000004</v>
      </c>
    </row>
    <row r="3377" spans="1:6" x14ac:dyDescent="0.3">
      <c r="A3377" s="194">
        <v>43275</v>
      </c>
      <c r="B3377" s="195">
        <v>2.8796296296296296E-2</v>
      </c>
      <c r="C3377" s="196">
        <v>53.225000000000001</v>
      </c>
      <c r="D3377" s="196">
        <v>16.215</v>
      </c>
      <c r="E3377" s="197">
        <v>43275.028796296298</v>
      </c>
      <c r="F3377" s="198">
        <v>540.92660000000001</v>
      </c>
    </row>
    <row r="3378" spans="1:6" x14ac:dyDescent="0.3">
      <c r="A3378" s="194">
        <v>43276</v>
      </c>
      <c r="B3378" s="195">
        <v>2.8796296296296296E-2</v>
      </c>
      <c r="C3378" s="196">
        <v>53.142800000000001</v>
      </c>
      <c r="D3378" s="196">
        <v>16.213999999999999</v>
      </c>
      <c r="E3378" s="197">
        <v>43276.028796296298</v>
      </c>
      <c r="F3378" s="198">
        <v>541.00879999999995</v>
      </c>
    </row>
    <row r="3379" spans="1:6" x14ac:dyDescent="0.3">
      <c r="A3379" s="194">
        <v>43277</v>
      </c>
      <c r="B3379" s="195">
        <v>2.8796296296296296E-2</v>
      </c>
      <c r="C3379" s="196">
        <v>53.061199999999999</v>
      </c>
      <c r="D3379" s="196">
        <v>16.215</v>
      </c>
      <c r="E3379" s="197">
        <v>43277.028796296298</v>
      </c>
      <c r="F3379" s="198">
        <v>541.09040000000005</v>
      </c>
    </row>
    <row r="3380" spans="1:6" x14ac:dyDescent="0.3">
      <c r="A3380" s="194">
        <v>43278</v>
      </c>
      <c r="B3380" s="195">
        <v>2.8796296296296296E-2</v>
      </c>
      <c r="C3380" s="196">
        <v>52.993699999999997</v>
      </c>
      <c r="D3380" s="196">
        <v>16.213000000000001</v>
      </c>
      <c r="E3380" s="197">
        <v>43278.028796296298</v>
      </c>
      <c r="F3380" s="198">
        <v>541.15790000000004</v>
      </c>
    </row>
    <row r="3381" spans="1:6" x14ac:dyDescent="0.3">
      <c r="A3381" s="194">
        <v>43279</v>
      </c>
      <c r="B3381" s="195">
        <v>2.8796296296296296E-2</v>
      </c>
      <c r="C3381" s="196">
        <v>53.041600000000003</v>
      </c>
      <c r="D3381" s="196">
        <v>16.213000000000001</v>
      </c>
      <c r="E3381" s="197">
        <v>43279.028796296298</v>
      </c>
      <c r="F3381" s="198">
        <v>541.11</v>
      </c>
    </row>
    <row r="3382" spans="1:6" x14ac:dyDescent="0.3">
      <c r="A3382" s="194">
        <v>43280</v>
      </c>
      <c r="B3382" s="195">
        <v>2.8796296296296296E-2</v>
      </c>
      <c r="C3382" s="196">
        <v>53.057200000000002</v>
      </c>
      <c r="D3382" s="196">
        <v>16.215</v>
      </c>
      <c r="E3382" s="197">
        <v>43280.028796296298</v>
      </c>
      <c r="F3382" s="198">
        <v>541.09439999999995</v>
      </c>
    </row>
    <row r="3383" spans="1:6" x14ac:dyDescent="0.3">
      <c r="A3383" s="194">
        <v>43281</v>
      </c>
      <c r="B3383" s="195">
        <v>2.8796296296296296E-2</v>
      </c>
      <c r="C3383" s="196">
        <v>52.848599999999998</v>
      </c>
      <c r="D3383" s="196">
        <v>16.213999999999999</v>
      </c>
      <c r="E3383" s="197">
        <v>43281.028796296298</v>
      </c>
      <c r="F3383" s="198">
        <v>541.303</v>
      </c>
    </row>
    <row r="3384" spans="1:6" x14ac:dyDescent="0.3">
      <c r="A3384" s="194">
        <v>43282</v>
      </c>
      <c r="B3384" s="195">
        <v>2.8796296296296296E-2</v>
      </c>
      <c r="C3384" s="196">
        <v>52.762900000000002</v>
      </c>
      <c r="D3384" s="196">
        <v>16.213000000000001</v>
      </c>
      <c r="E3384" s="197">
        <v>43282.028796296298</v>
      </c>
      <c r="F3384" s="198">
        <v>541.38869999999997</v>
      </c>
    </row>
    <row r="3385" spans="1:6" x14ac:dyDescent="0.3">
      <c r="A3385" s="194">
        <v>43283</v>
      </c>
      <c r="B3385" s="195">
        <v>2.8796296296296296E-2</v>
      </c>
      <c r="C3385" s="196">
        <v>52.588500000000003</v>
      </c>
      <c r="D3385" s="196">
        <v>16.213999999999999</v>
      </c>
      <c r="E3385" s="197">
        <v>43283.028796296298</v>
      </c>
      <c r="F3385" s="198">
        <v>541.56309999999996</v>
      </c>
    </row>
    <row r="3386" spans="1:6" x14ac:dyDescent="0.3">
      <c r="A3386" s="194">
        <v>43284</v>
      </c>
      <c r="B3386" s="195">
        <v>2.8796296296296296E-2</v>
      </c>
      <c r="C3386" s="196">
        <v>52.623399999999997</v>
      </c>
      <c r="D3386" s="196">
        <v>16.216000000000001</v>
      </c>
      <c r="E3386" s="197">
        <v>43284.028796296298</v>
      </c>
      <c r="F3386" s="198">
        <v>541.52819999999997</v>
      </c>
    </row>
    <row r="3387" spans="1:6" x14ac:dyDescent="0.3">
      <c r="A3387" s="194">
        <v>43285</v>
      </c>
      <c r="B3387" s="195">
        <v>2.8796296296296296E-2</v>
      </c>
      <c r="C3387" s="196">
        <v>52.6098</v>
      </c>
      <c r="D3387" s="196">
        <v>16.215</v>
      </c>
      <c r="E3387" s="197">
        <v>43285.028796296298</v>
      </c>
      <c r="F3387" s="198">
        <v>541.54179999999997</v>
      </c>
    </row>
    <row r="3388" spans="1:6" x14ac:dyDescent="0.3">
      <c r="A3388" s="194">
        <v>43286</v>
      </c>
      <c r="B3388" s="195">
        <v>2.8796296296296296E-2</v>
      </c>
      <c r="C3388" s="196">
        <v>52.426299999999998</v>
      </c>
      <c r="D3388" s="196">
        <v>16.213999999999999</v>
      </c>
      <c r="E3388" s="197">
        <v>43286.028796296298</v>
      </c>
      <c r="F3388" s="198">
        <v>541.72529999999995</v>
      </c>
    </row>
    <row r="3389" spans="1:6" x14ac:dyDescent="0.3">
      <c r="A3389" s="194">
        <v>43287</v>
      </c>
      <c r="B3389" s="195">
        <v>2.8796296296296296E-2</v>
      </c>
      <c r="C3389" s="196">
        <v>52.196599999999997</v>
      </c>
      <c r="D3389" s="196">
        <v>16.215</v>
      </c>
      <c r="E3389" s="197">
        <v>43287.028796296298</v>
      </c>
      <c r="F3389" s="198">
        <v>541.95500000000004</v>
      </c>
    </row>
    <row r="3390" spans="1:6" x14ac:dyDescent="0.3">
      <c r="A3390" s="194">
        <v>43288</v>
      </c>
      <c r="B3390" s="195">
        <v>2.8796296296296296E-2</v>
      </c>
      <c r="C3390" s="196">
        <v>52.316299999999998</v>
      </c>
      <c r="D3390" s="196">
        <v>16.213000000000001</v>
      </c>
      <c r="E3390" s="197">
        <v>43288.028796296298</v>
      </c>
      <c r="F3390" s="198">
        <v>541.83529999999996</v>
      </c>
    </row>
    <row r="3391" spans="1:6" x14ac:dyDescent="0.3">
      <c r="A3391" s="194">
        <v>43289</v>
      </c>
      <c r="B3391" s="195">
        <v>2.8796296296296296E-2</v>
      </c>
      <c r="C3391" s="196">
        <v>52.590800000000002</v>
      </c>
      <c r="D3391" s="196">
        <v>16.213000000000001</v>
      </c>
      <c r="E3391" s="197">
        <v>43289.028796296298</v>
      </c>
      <c r="F3391" s="198">
        <v>541.56079999999997</v>
      </c>
    </row>
    <row r="3392" spans="1:6" x14ac:dyDescent="0.3">
      <c r="A3392" s="194">
        <v>43290</v>
      </c>
      <c r="B3392" s="195">
        <v>2.8796296296296296E-2</v>
      </c>
      <c r="C3392" s="196">
        <v>52.581600000000002</v>
      </c>
      <c r="D3392" s="196">
        <v>16.213999999999999</v>
      </c>
      <c r="E3392" s="197">
        <v>43290.028796296298</v>
      </c>
      <c r="F3392" s="198">
        <v>541.56999999999994</v>
      </c>
    </row>
    <row r="3393" spans="1:6" x14ac:dyDescent="0.3">
      <c r="A3393" s="194">
        <v>43291</v>
      </c>
      <c r="B3393" s="195">
        <v>2.8796296296296296E-2</v>
      </c>
      <c r="C3393" s="196">
        <v>52.492100000000001</v>
      </c>
      <c r="D3393" s="196">
        <v>16.213000000000001</v>
      </c>
      <c r="E3393" s="197">
        <v>43291.028796296298</v>
      </c>
      <c r="F3393" s="198">
        <v>541.65949999999998</v>
      </c>
    </row>
    <row r="3394" spans="1:6" x14ac:dyDescent="0.3">
      <c r="A3394" s="194">
        <v>43292</v>
      </c>
      <c r="B3394" s="195">
        <v>2.8796296296296296E-2</v>
      </c>
      <c r="C3394" s="196">
        <v>52.595399999999998</v>
      </c>
      <c r="D3394" s="196">
        <v>16.213999999999999</v>
      </c>
      <c r="E3394" s="197">
        <v>43292.028796296298</v>
      </c>
      <c r="F3394" s="198">
        <v>541.55619999999999</v>
      </c>
    </row>
    <row r="3395" spans="1:6" x14ac:dyDescent="0.3">
      <c r="A3395" s="194">
        <v>43293</v>
      </c>
      <c r="B3395" s="195">
        <v>2.8796296296296296E-2</v>
      </c>
      <c r="C3395" s="196">
        <v>52.634399999999999</v>
      </c>
      <c r="D3395" s="196">
        <v>16.215</v>
      </c>
      <c r="E3395" s="197">
        <v>43293.028796296298</v>
      </c>
      <c r="F3395" s="198">
        <v>541.5172</v>
      </c>
    </row>
    <row r="3396" spans="1:6" x14ac:dyDescent="0.3">
      <c r="A3396" s="194">
        <v>43294</v>
      </c>
      <c r="B3396" s="195">
        <v>2.8796296296296296E-2</v>
      </c>
      <c r="C3396" s="196">
        <v>52.610199999999999</v>
      </c>
      <c r="D3396" s="196">
        <v>16.213999999999999</v>
      </c>
      <c r="E3396" s="197">
        <v>43294.028796296298</v>
      </c>
      <c r="F3396" s="198">
        <v>541.54139999999995</v>
      </c>
    </row>
    <row r="3397" spans="1:6" x14ac:dyDescent="0.3">
      <c r="A3397" s="194">
        <v>43295</v>
      </c>
      <c r="B3397" s="195">
        <v>2.8796296296296296E-2</v>
      </c>
      <c r="C3397" s="196">
        <v>52.561399999999999</v>
      </c>
      <c r="D3397" s="196">
        <v>16.213999999999999</v>
      </c>
      <c r="E3397" s="197">
        <v>43295.028796296298</v>
      </c>
      <c r="F3397" s="198">
        <v>541.59019999999998</v>
      </c>
    </row>
    <row r="3398" spans="1:6" x14ac:dyDescent="0.3">
      <c r="A3398" s="194">
        <v>43296</v>
      </c>
      <c r="B3398" s="195">
        <v>2.8796296296296296E-2</v>
      </c>
      <c r="C3398" s="196">
        <v>52.6404</v>
      </c>
      <c r="D3398" s="196">
        <v>16.213999999999999</v>
      </c>
      <c r="E3398" s="197">
        <v>43296.028796296298</v>
      </c>
      <c r="F3398" s="198">
        <v>541.51120000000003</v>
      </c>
    </row>
    <row r="3399" spans="1:6" x14ac:dyDescent="0.3">
      <c r="A3399" s="194">
        <v>43297</v>
      </c>
      <c r="B3399" s="195">
        <v>2.8796296296296296E-2</v>
      </c>
      <c r="C3399" s="196">
        <v>52.622199999999999</v>
      </c>
      <c r="D3399" s="196">
        <v>16.213000000000001</v>
      </c>
      <c r="E3399" s="197">
        <v>43297.028796296298</v>
      </c>
      <c r="F3399" s="198">
        <v>541.52940000000001</v>
      </c>
    </row>
    <row r="3400" spans="1:6" x14ac:dyDescent="0.3">
      <c r="A3400" s="194">
        <v>43298</v>
      </c>
      <c r="B3400" s="195">
        <v>2.8796296296296296E-2</v>
      </c>
      <c r="C3400" s="196">
        <v>52.610599999999998</v>
      </c>
      <c r="D3400" s="196">
        <v>16.212</v>
      </c>
      <c r="E3400" s="197">
        <v>43298.028796296298</v>
      </c>
      <c r="F3400" s="198">
        <v>541.54099999999994</v>
      </c>
    </row>
    <row r="3401" spans="1:6" x14ac:dyDescent="0.3">
      <c r="A3401" s="194">
        <v>43299</v>
      </c>
      <c r="B3401" s="195">
        <v>2.8796296296296296E-2</v>
      </c>
      <c r="C3401" s="196">
        <v>52.630699999999997</v>
      </c>
      <c r="D3401" s="196">
        <v>16.213000000000001</v>
      </c>
      <c r="E3401" s="197">
        <v>43299.028796296298</v>
      </c>
      <c r="F3401" s="198">
        <v>541.52089999999998</v>
      </c>
    </row>
    <row r="3402" spans="1:6" x14ac:dyDescent="0.3">
      <c r="A3402" s="194">
        <v>43300</v>
      </c>
      <c r="B3402" s="195">
        <v>2.8796296296296296E-2</v>
      </c>
      <c r="C3402" s="196">
        <v>52.741100000000003</v>
      </c>
      <c r="D3402" s="196">
        <v>16.213000000000001</v>
      </c>
      <c r="E3402" s="197">
        <v>43300.028796296298</v>
      </c>
      <c r="F3402" s="198">
        <v>541.41049999999996</v>
      </c>
    </row>
    <row r="3403" spans="1:6" x14ac:dyDescent="0.3">
      <c r="A3403" s="194">
        <v>43301</v>
      </c>
      <c r="B3403" s="195">
        <v>2.8796296296296296E-2</v>
      </c>
      <c r="C3403" s="196">
        <v>52.991500000000002</v>
      </c>
      <c r="D3403" s="196">
        <v>16.213999999999999</v>
      </c>
      <c r="E3403" s="197">
        <v>43301.028796296298</v>
      </c>
      <c r="F3403" s="198">
        <v>541.16009999999994</v>
      </c>
    </row>
    <row r="3404" spans="1:6" x14ac:dyDescent="0.3">
      <c r="A3404" s="194">
        <v>43302</v>
      </c>
      <c r="B3404" s="195">
        <v>2.8796296296296296E-2</v>
      </c>
      <c r="C3404" s="196">
        <v>52.880400000000002</v>
      </c>
      <c r="D3404" s="196">
        <v>16.213999999999999</v>
      </c>
      <c r="E3404" s="197">
        <v>43302.028796296298</v>
      </c>
      <c r="F3404" s="198">
        <v>541.27120000000002</v>
      </c>
    </row>
    <row r="3405" spans="1:6" x14ac:dyDescent="0.3">
      <c r="A3405" s="194">
        <v>43303</v>
      </c>
      <c r="B3405" s="195">
        <v>2.8796296296296296E-2</v>
      </c>
      <c r="C3405" s="196">
        <v>52.876300000000001</v>
      </c>
      <c r="D3405" s="196">
        <v>16.215</v>
      </c>
      <c r="E3405" s="197">
        <v>43303.028796296298</v>
      </c>
      <c r="F3405" s="198">
        <v>541.27530000000002</v>
      </c>
    </row>
    <row r="3406" spans="1:6" x14ac:dyDescent="0.3">
      <c r="A3406" s="194">
        <v>43304</v>
      </c>
      <c r="B3406" s="195">
        <v>2.8796296296296296E-2</v>
      </c>
      <c r="C3406" s="196">
        <v>52.532899999999998</v>
      </c>
      <c r="D3406" s="196">
        <v>16.215</v>
      </c>
      <c r="E3406" s="197">
        <v>43304.028796296298</v>
      </c>
      <c r="F3406" s="198">
        <v>541.61869999999999</v>
      </c>
    </row>
    <row r="3407" spans="1:6" x14ac:dyDescent="0.3">
      <c r="A3407" s="194">
        <v>43305</v>
      </c>
      <c r="B3407" s="195">
        <v>2.8796296296296296E-2</v>
      </c>
      <c r="C3407" s="196">
        <v>52.454799999999999</v>
      </c>
      <c r="D3407" s="196">
        <v>16.215</v>
      </c>
      <c r="E3407" s="197">
        <v>43305.028796296298</v>
      </c>
      <c r="F3407" s="198">
        <v>541.69679999999994</v>
      </c>
    </row>
    <row r="3408" spans="1:6" x14ac:dyDescent="0.3">
      <c r="A3408" s="194">
        <v>43306</v>
      </c>
      <c r="B3408" s="195">
        <v>2.8796296296296296E-2</v>
      </c>
      <c r="C3408" s="196">
        <v>52.368000000000002</v>
      </c>
      <c r="D3408" s="196">
        <v>16.213999999999999</v>
      </c>
      <c r="E3408" s="197">
        <v>43306.028796296298</v>
      </c>
      <c r="F3408" s="198">
        <v>541.78359999999998</v>
      </c>
    </row>
    <row r="3409" spans="1:6" x14ac:dyDescent="0.3">
      <c r="A3409" s="194">
        <v>43307</v>
      </c>
      <c r="B3409" s="195">
        <v>2.8796296296296296E-2</v>
      </c>
      <c r="C3409" s="196">
        <v>52.4985</v>
      </c>
      <c r="D3409" s="196">
        <v>16.215</v>
      </c>
      <c r="E3409" s="197">
        <v>43307.028796296298</v>
      </c>
      <c r="F3409" s="198">
        <v>541.65309999999999</v>
      </c>
    </row>
    <row r="3410" spans="1:6" x14ac:dyDescent="0.3">
      <c r="A3410" s="194">
        <v>43308</v>
      </c>
      <c r="B3410" s="195">
        <v>2.8796296296296296E-2</v>
      </c>
      <c r="C3410" s="196">
        <v>52.419400000000003</v>
      </c>
      <c r="D3410" s="196">
        <v>16.215</v>
      </c>
      <c r="E3410" s="197">
        <v>43308.028796296298</v>
      </c>
      <c r="F3410" s="198">
        <v>541.73220000000003</v>
      </c>
    </row>
    <row r="3411" spans="1:6" x14ac:dyDescent="0.3">
      <c r="A3411" s="194">
        <v>43309</v>
      </c>
      <c r="B3411" s="195">
        <v>2.8796296296296296E-2</v>
      </c>
      <c r="C3411" s="196">
        <v>52.434800000000003</v>
      </c>
      <c r="D3411" s="196">
        <v>16.215</v>
      </c>
      <c r="E3411" s="197">
        <v>43309.028796296298</v>
      </c>
      <c r="F3411" s="198">
        <v>541.71680000000003</v>
      </c>
    </row>
    <row r="3412" spans="1:6" x14ac:dyDescent="0.3">
      <c r="A3412" s="194">
        <v>43310</v>
      </c>
      <c r="B3412" s="195">
        <v>2.8796296296296296E-2</v>
      </c>
      <c r="C3412" s="196">
        <v>52.450200000000002</v>
      </c>
      <c r="D3412" s="196">
        <v>16.215</v>
      </c>
      <c r="E3412" s="197">
        <v>43310.028796296298</v>
      </c>
      <c r="F3412" s="198">
        <v>541.70140000000004</v>
      </c>
    </row>
    <row r="3413" spans="1:6" x14ac:dyDescent="0.3">
      <c r="A3413" s="194">
        <v>43311</v>
      </c>
      <c r="B3413" s="195">
        <v>2.8796296296296296E-2</v>
      </c>
      <c r="C3413" s="196">
        <v>52.525100000000002</v>
      </c>
      <c r="D3413" s="196">
        <v>16.215</v>
      </c>
      <c r="E3413" s="197">
        <v>43311.028796296298</v>
      </c>
      <c r="F3413" s="198">
        <v>541.62649999999996</v>
      </c>
    </row>
    <row r="3414" spans="1:6" x14ac:dyDescent="0.3">
      <c r="A3414" s="194">
        <v>43312</v>
      </c>
      <c r="B3414" s="195">
        <v>2.8796296296296296E-2</v>
      </c>
      <c r="C3414" s="196">
        <v>52.460599999999999</v>
      </c>
      <c r="D3414" s="196">
        <v>16.213000000000001</v>
      </c>
      <c r="E3414" s="197">
        <v>43312.028796296298</v>
      </c>
      <c r="F3414" s="198">
        <v>541.69100000000003</v>
      </c>
    </row>
    <row r="3415" spans="1:6" x14ac:dyDescent="0.3">
      <c r="A3415" s="194">
        <v>43313</v>
      </c>
      <c r="B3415" s="195">
        <v>2.8796296296296296E-2</v>
      </c>
      <c r="C3415" s="196">
        <v>52.497900000000001</v>
      </c>
      <c r="D3415" s="196">
        <v>16.213999999999999</v>
      </c>
      <c r="E3415" s="197">
        <v>43313.028796296298</v>
      </c>
      <c r="F3415" s="198">
        <v>541.65369999999996</v>
      </c>
    </row>
    <row r="3416" spans="1:6" x14ac:dyDescent="0.3">
      <c r="A3416" s="194">
        <v>43314</v>
      </c>
      <c r="B3416" s="195">
        <v>2.8796296296296296E-2</v>
      </c>
      <c r="C3416" s="196">
        <v>52.479199999999999</v>
      </c>
      <c r="D3416" s="196">
        <v>16.213000000000001</v>
      </c>
      <c r="E3416" s="197">
        <v>43314.028796296298</v>
      </c>
      <c r="F3416" s="198">
        <v>541.67240000000004</v>
      </c>
    </row>
    <row r="3417" spans="1:6" x14ac:dyDescent="0.3">
      <c r="A3417" s="194">
        <v>43315</v>
      </c>
      <c r="B3417" s="195">
        <v>2.8796296296296296E-2</v>
      </c>
      <c r="C3417" s="196">
        <v>52.5364</v>
      </c>
      <c r="D3417" s="196">
        <v>16.213999999999999</v>
      </c>
      <c r="E3417" s="197">
        <v>43315.028796296298</v>
      </c>
      <c r="F3417" s="198">
        <v>541.61519999999996</v>
      </c>
    </row>
    <row r="3418" spans="1:6" x14ac:dyDescent="0.3">
      <c r="A3418" s="194">
        <v>43316</v>
      </c>
      <c r="B3418" s="195">
        <v>2.8796296296296296E-2</v>
      </c>
      <c r="C3418" s="196">
        <v>52.603400000000001</v>
      </c>
      <c r="D3418" s="196">
        <v>16.213999999999999</v>
      </c>
      <c r="E3418" s="197">
        <v>43316.028796296298</v>
      </c>
      <c r="F3418" s="198">
        <v>541.54819999999995</v>
      </c>
    </row>
    <row r="3419" spans="1:6" x14ac:dyDescent="0.3">
      <c r="A3419" s="194">
        <v>43317</v>
      </c>
      <c r="B3419" s="195">
        <v>2.8796296296296296E-2</v>
      </c>
      <c r="C3419" s="196">
        <v>52.597499999999997</v>
      </c>
      <c r="D3419" s="196">
        <v>16.213999999999999</v>
      </c>
      <c r="E3419" s="197">
        <v>43317.028796296298</v>
      </c>
      <c r="F3419" s="198">
        <v>541.55409999999995</v>
      </c>
    </row>
    <row r="3420" spans="1:6" x14ac:dyDescent="0.3">
      <c r="A3420" s="194">
        <v>43318</v>
      </c>
      <c r="B3420" s="195">
        <v>2.8796296296296296E-2</v>
      </c>
      <c r="C3420" s="196">
        <v>52.5822</v>
      </c>
      <c r="D3420" s="196">
        <v>16.215</v>
      </c>
      <c r="E3420" s="197">
        <v>43318.028796296298</v>
      </c>
      <c r="F3420" s="198">
        <v>541.56939999999997</v>
      </c>
    </row>
    <row r="3421" spans="1:6" x14ac:dyDescent="0.3">
      <c r="A3421" s="194">
        <v>43319</v>
      </c>
      <c r="B3421" s="195">
        <v>2.8796296296296296E-2</v>
      </c>
      <c r="C3421" s="196">
        <v>52.586799999999997</v>
      </c>
      <c r="D3421" s="196">
        <v>16.213999999999999</v>
      </c>
      <c r="E3421" s="197">
        <v>43319.028796296298</v>
      </c>
      <c r="F3421" s="198">
        <v>541.56479999999999</v>
      </c>
    </row>
    <row r="3422" spans="1:6" x14ac:dyDescent="0.3">
      <c r="A3422" s="194">
        <v>43320</v>
      </c>
      <c r="B3422" s="195">
        <v>2.8796296296296296E-2</v>
      </c>
      <c r="C3422" s="196">
        <v>52.6081</v>
      </c>
      <c r="D3422" s="196">
        <v>16.213999999999999</v>
      </c>
      <c r="E3422" s="197">
        <v>43320.028796296298</v>
      </c>
      <c r="F3422" s="198">
        <v>541.54349999999999</v>
      </c>
    </row>
    <row r="3423" spans="1:6" x14ac:dyDescent="0.3">
      <c r="A3423" s="194">
        <v>43321</v>
      </c>
      <c r="B3423" s="195">
        <v>2.8796296296296296E-2</v>
      </c>
      <c r="C3423" s="196">
        <v>52.512500000000003</v>
      </c>
      <c r="D3423" s="196">
        <v>16.213000000000001</v>
      </c>
      <c r="E3423" s="197">
        <v>43321.028796296298</v>
      </c>
      <c r="F3423" s="198">
        <v>541.63909999999998</v>
      </c>
    </row>
    <row r="3424" spans="1:6" x14ac:dyDescent="0.3">
      <c r="A3424" s="194">
        <v>43322</v>
      </c>
      <c r="B3424" s="195">
        <v>2.8796296296296296E-2</v>
      </c>
      <c r="C3424" s="196">
        <v>52.5062</v>
      </c>
      <c r="D3424" s="196">
        <v>16.213000000000001</v>
      </c>
      <c r="E3424" s="197">
        <v>43322.028796296298</v>
      </c>
      <c r="F3424" s="198">
        <v>541.6454</v>
      </c>
    </row>
    <row r="3425" spans="1:6" x14ac:dyDescent="0.3">
      <c r="A3425" s="194">
        <v>43323</v>
      </c>
      <c r="B3425" s="195">
        <v>2.8796296296296296E-2</v>
      </c>
      <c r="C3425" s="196">
        <v>52.494799999999998</v>
      </c>
      <c r="D3425" s="196">
        <v>16.213000000000001</v>
      </c>
      <c r="E3425" s="197">
        <v>43323.028796296298</v>
      </c>
      <c r="F3425" s="198">
        <v>541.65679999999998</v>
      </c>
    </row>
    <row r="3426" spans="1:6" x14ac:dyDescent="0.3">
      <c r="A3426" s="194">
        <v>43324</v>
      </c>
      <c r="B3426" s="195">
        <v>2.8796296296296296E-2</v>
      </c>
      <c r="C3426" s="196">
        <v>52.522300000000001</v>
      </c>
      <c r="D3426" s="196">
        <v>16.213000000000001</v>
      </c>
      <c r="E3426" s="197">
        <v>43324.028796296298</v>
      </c>
      <c r="F3426" s="198">
        <v>541.62929999999994</v>
      </c>
    </row>
    <row r="3427" spans="1:6" x14ac:dyDescent="0.3">
      <c r="A3427" s="194">
        <v>43325</v>
      </c>
      <c r="B3427" s="195">
        <v>2.8796296296296296E-2</v>
      </c>
      <c r="C3427" s="196">
        <v>52.6051</v>
      </c>
      <c r="D3427" s="196">
        <v>16.212</v>
      </c>
      <c r="E3427" s="197">
        <v>43325.028796296298</v>
      </c>
      <c r="F3427" s="198">
        <v>541.54650000000004</v>
      </c>
    </row>
    <row r="3428" spans="1:6" x14ac:dyDescent="0.3">
      <c r="A3428" s="194">
        <v>43326</v>
      </c>
      <c r="B3428" s="195">
        <v>2.8796296296296296E-2</v>
      </c>
      <c r="C3428" s="196">
        <v>52.722700000000003</v>
      </c>
      <c r="D3428" s="196">
        <v>16.213999999999999</v>
      </c>
      <c r="E3428" s="197">
        <v>43326.028796296298</v>
      </c>
      <c r="F3428" s="198">
        <v>541.4289</v>
      </c>
    </row>
    <row r="3429" spans="1:6" x14ac:dyDescent="0.3">
      <c r="A3429" s="194">
        <v>43327</v>
      </c>
      <c r="B3429" s="195">
        <v>2.8796296296296296E-2</v>
      </c>
      <c r="C3429" s="196">
        <v>52.644599999999997</v>
      </c>
      <c r="D3429" s="196">
        <v>16.213000000000001</v>
      </c>
      <c r="E3429" s="197">
        <v>43327.028796296298</v>
      </c>
      <c r="F3429" s="198">
        <v>541.50699999999995</v>
      </c>
    </row>
    <row r="3430" spans="1:6" x14ac:dyDescent="0.3">
      <c r="A3430" s="194">
        <v>43328</v>
      </c>
      <c r="B3430" s="195">
        <v>2.8796296296296296E-2</v>
      </c>
      <c r="C3430" s="196">
        <v>52.547800000000002</v>
      </c>
      <c r="D3430" s="196">
        <v>16.213999999999999</v>
      </c>
      <c r="E3430" s="197">
        <v>43328.028796296298</v>
      </c>
      <c r="F3430" s="198">
        <v>541.60379999999998</v>
      </c>
    </row>
    <row r="3431" spans="1:6" x14ac:dyDescent="0.3">
      <c r="A3431" s="194">
        <v>43329</v>
      </c>
      <c r="B3431" s="195">
        <v>2.8796296296296296E-2</v>
      </c>
      <c r="C3431" s="196">
        <v>52.4251</v>
      </c>
      <c r="D3431" s="196">
        <v>16.213999999999999</v>
      </c>
      <c r="E3431" s="197">
        <v>43329.028796296298</v>
      </c>
      <c r="F3431" s="198">
        <v>541.72649999999999</v>
      </c>
    </row>
    <row r="3432" spans="1:6" x14ac:dyDescent="0.3">
      <c r="A3432" s="194">
        <v>43330</v>
      </c>
      <c r="B3432" s="195">
        <v>2.8796296296296296E-2</v>
      </c>
      <c r="C3432" s="196">
        <v>52.444099999999999</v>
      </c>
      <c r="D3432" s="196">
        <v>16.213000000000001</v>
      </c>
      <c r="E3432" s="197">
        <v>43330.028796296298</v>
      </c>
      <c r="F3432" s="198">
        <v>541.70749999999998</v>
      </c>
    </row>
    <row r="3433" spans="1:6" x14ac:dyDescent="0.3">
      <c r="A3433" s="194">
        <v>43331</v>
      </c>
      <c r="B3433" s="195">
        <v>2.8796296296296296E-2</v>
      </c>
      <c r="C3433" s="196">
        <v>52.653300000000002</v>
      </c>
      <c r="D3433" s="196">
        <v>16.212</v>
      </c>
      <c r="E3433" s="197">
        <v>43331.028796296298</v>
      </c>
      <c r="F3433" s="198">
        <v>541.49829999999997</v>
      </c>
    </row>
    <row r="3434" spans="1:6" x14ac:dyDescent="0.3">
      <c r="A3434" s="194">
        <v>43332</v>
      </c>
      <c r="B3434" s="195">
        <v>2.8796296296296296E-2</v>
      </c>
      <c r="C3434" s="196">
        <v>52.579300000000003</v>
      </c>
      <c r="D3434" s="196">
        <v>16.212</v>
      </c>
      <c r="E3434" s="197">
        <v>43332.028796296298</v>
      </c>
      <c r="F3434" s="198">
        <v>541.57230000000004</v>
      </c>
    </row>
    <row r="3435" spans="1:6" x14ac:dyDescent="0.3">
      <c r="A3435" s="194">
        <v>43333</v>
      </c>
      <c r="B3435" s="195">
        <v>2.8796296296296296E-2</v>
      </c>
      <c r="C3435" s="196">
        <v>52.516599999999997</v>
      </c>
      <c r="D3435" s="196">
        <v>16.213000000000001</v>
      </c>
      <c r="E3435" s="197">
        <v>43333.028796296298</v>
      </c>
      <c r="F3435" s="198">
        <v>541.63499999999999</v>
      </c>
    </row>
    <row r="3436" spans="1:6" x14ac:dyDescent="0.3">
      <c r="A3436" s="194">
        <v>43334</v>
      </c>
      <c r="B3436" s="195">
        <v>2.8796296296296296E-2</v>
      </c>
      <c r="C3436" s="196">
        <v>52.454599999999999</v>
      </c>
      <c r="D3436" s="196">
        <v>16.213000000000001</v>
      </c>
      <c r="E3436" s="197">
        <v>43334.028796296298</v>
      </c>
      <c r="F3436" s="198">
        <v>541.697</v>
      </c>
    </row>
    <row r="3437" spans="1:6" x14ac:dyDescent="0.3">
      <c r="A3437" s="194">
        <v>43335</v>
      </c>
      <c r="B3437" s="195">
        <v>2.8796296296296296E-2</v>
      </c>
      <c r="C3437" s="196">
        <v>52.471200000000003</v>
      </c>
      <c r="D3437" s="196">
        <v>16.213000000000001</v>
      </c>
      <c r="E3437" s="197">
        <v>43335.028796296298</v>
      </c>
      <c r="F3437" s="198">
        <v>541.68039999999996</v>
      </c>
    </row>
    <row r="3438" spans="1:6" x14ac:dyDescent="0.3">
      <c r="A3438" s="194">
        <v>43336</v>
      </c>
      <c r="B3438" s="195">
        <v>2.8796296296296296E-2</v>
      </c>
      <c r="C3438" s="196">
        <v>52.633699999999997</v>
      </c>
      <c r="D3438" s="196">
        <v>16.212</v>
      </c>
      <c r="E3438" s="197">
        <v>43336.028796296298</v>
      </c>
      <c r="F3438" s="198">
        <v>541.51790000000005</v>
      </c>
    </row>
    <row r="3439" spans="1:6" x14ac:dyDescent="0.3">
      <c r="A3439" s="194">
        <v>43337</v>
      </c>
      <c r="B3439" s="195">
        <v>2.8796296296296296E-2</v>
      </c>
      <c r="C3439" s="196">
        <v>52.587699999999998</v>
      </c>
      <c r="D3439" s="196">
        <v>16.212</v>
      </c>
      <c r="E3439" s="197">
        <v>43337.028796296298</v>
      </c>
      <c r="F3439" s="198">
        <v>541.56389999999999</v>
      </c>
    </row>
    <row r="3440" spans="1:6" x14ac:dyDescent="0.3">
      <c r="A3440" s="194">
        <v>43338</v>
      </c>
      <c r="B3440" s="195">
        <v>2.8796296296296296E-2</v>
      </c>
      <c r="C3440" s="196">
        <v>52.540300000000002</v>
      </c>
      <c r="D3440" s="196">
        <v>16.212</v>
      </c>
      <c r="E3440" s="197">
        <v>43338.028796296298</v>
      </c>
      <c r="F3440" s="198">
        <v>541.61130000000003</v>
      </c>
    </row>
    <row r="3441" spans="1:6" x14ac:dyDescent="0.3">
      <c r="A3441" s="194">
        <v>43339</v>
      </c>
      <c r="B3441" s="195">
        <v>2.8796296296296296E-2</v>
      </c>
      <c r="C3441" s="196">
        <v>52.543999999999997</v>
      </c>
      <c r="D3441" s="196">
        <v>16.212</v>
      </c>
      <c r="E3441" s="197">
        <v>43339.028796296298</v>
      </c>
      <c r="F3441" s="198">
        <v>541.60760000000005</v>
      </c>
    </row>
    <row r="3442" spans="1:6" x14ac:dyDescent="0.3">
      <c r="A3442" s="194">
        <v>43340</v>
      </c>
      <c r="B3442" s="195">
        <v>2.8796296296296296E-2</v>
      </c>
      <c r="C3442" s="196">
        <v>52.708799999999997</v>
      </c>
      <c r="D3442" s="196">
        <v>16.212</v>
      </c>
      <c r="E3442" s="197">
        <v>43340.028796296298</v>
      </c>
      <c r="F3442" s="198">
        <v>541.44280000000003</v>
      </c>
    </row>
    <row r="3443" spans="1:6" x14ac:dyDescent="0.3">
      <c r="A3443" s="194">
        <v>43341</v>
      </c>
      <c r="B3443" s="195">
        <v>2.8796296296296296E-2</v>
      </c>
      <c r="C3443" s="196">
        <v>52.6068</v>
      </c>
      <c r="D3443" s="196">
        <v>16.213000000000001</v>
      </c>
      <c r="E3443" s="197">
        <v>43341.028796296298</v>
      </c>
      <c r="F3443" s="198">
        <v>541.54480000000001</v>
      </c>
    </row>
    <row r="3444" spans="1:6" x14ac:dyDescent="0.3">
      <c r="A3444" s="194">
        <v>43342</v>
      </c>
      <c r="B3444" s="195">
        <v>2.8796296296296296E-2</v>
      </c>
      <c r="C3444" s="196">
        <v>52.587699999999998</v>
      </c>
      <c r="D3444" s="196">
        <v>16.212</v>
      </c>
      <c r="E3444" s="197">
        <v>43342.028796296298</v>
      </c>
      <c r="F3444" s="198">
        <v>541.56389999999999</v>
      </c>
    </row>
    <row r="3445" spans="1:6" x14ac:dyDescent="0.3">
      <c r="A3445" s="194">
        <v>43343</v>
      </c>
      <c r="B3445" s="195">
        <v>2.8796296296296296E-2</v>
      </c>
      <c r="C3445" s="196">
        <v>52.603700000000003</v>
      </c>
      <c r="D3445" s="196">
        <v>16.212</v>
      </c>
      <c r="E3445" s="197">
        <v>43343.028796296298</v>
      </c>
      <c r="F3445" s="198">
        <v>541.54790000000003</v>
      </c>
    </row>
    <row r="3446" spans="1:6" x14ac:dyDescent="0.3">
      <c r="A3446" s="194">
        <v>43344</v>
      </c>
      <c r="B3446" s="195">
        <v>2.8796296296296296E-2</v>
      </c>
      <c r="C3446" s="196">
        <v>52.742400000000004</v>
      </c>
      <c r="D3446" s="196">
        <v>16.213000000000001</v>
      </c>
      <c r="E3446" s="197">
        <v>43344.028796296298</v>
      </c>
      <c r="F3446" s="198">
        <v>541.40919999999994</v>
      </c>
    </row>
    <row r="3447" spans="1:6" x14ac:dyDescent="0.3">
      <c r="A3447" s="194">
        <v>43345</v>
      </c>
      <c r="B3447" s="195">
        <v>2.8796296296296296E-2</v>
      </c>
      <c r="C3447" s="196">
        <v>52.670299999999997</v>
      </c>
      <c r="D3447" s="196">
        <v>16.212</v>
      </c>
      <c r="E3447" s="197">
        <v>43345.028796296298</v>
      </c>
      <c r="F3447" s="198">
        <v>541.48130000000003</v>
      </c>
    </row>
    <row r="3448" spans="1:6" x14ac:dyDescent="0.3">
      <c r="A3448" s="194">
        <v>43346</v>
      </c>
      <c r="B3448" s="195">
        <v>2.8796296296296296E-2</v>
      </c>
      <c r="C3448" s="196">
        <v>52.605400000000003</v>
      </c>
      <c r="D3448" s="196">
        <v>16.213000000000001</v>
      </c>
      <c r="E3448" s="197">
        <v>43346.028796296298</v>
      </c>
      <c r="F3448" s="198">
        <v>541.5462</v>
      </c>
    </row>
    <row r="3449" spans="1:6" x14ac:dyDescent="0.3">
      <c r="A3449" s="194">
        <v>43347</v>
      </c>
      <c r="B3449" s="195">
        <v>2.8796296296296296E-2</v>
      </c>
      <c r="C3449" s="196">
        <v>52.630299999999998</v>
      </c>
      <c r="D3449" s="196">
        <v>16.210999999999999</v>
      </c>
      <c r="E3449" s="197">
        <v>43347.028796296298</v>
      </c>
      <c r="F3449" s="198">
        <v>541.5213</v>
      </c>
    </row>
    <row r="3450" spans="1:6" x14ac:dyDescent="0.3">
      <c r="A3450" s="194">
        <v>43348</v>
      </c>
      <c r="B3450" s="195">
        <v>2.8796296296296296E-2</v>
      </c>
      <c r="C3450" s="196">
        <v>52.578099999999999</v>
      </c>
      <c r="D3450" s="196">
        <v>16.210999999999999</v>
      </c>
      <c r="E3450" s="197">
        <v>43348.028796296298</v>
      </c>
      <c r="F3450" s="198">
        <v>541.57349999999997</v>
      </c>
    </row>
    <row r="3451" spans="1:6" x14ac:dyDescent="0.3">
      <c r="A3451" s="194">
        <v>43349</v>
      </c>
      <c r="B3451" s="195">
        <v>2.8796296296296296E-2</v>
      </c>
      <c r="C3451" s="196">
        <v>52.417200000000001</v>
      </c>
      <c r="D3451" s="196">
        <v>16.210999999999999</v>
      </c>
      <c r="E3451" s="197">
        <v>43349.028796296298</v>
      </c>
      <c r="F3451" s="198">
        <v>541.73440000000005</v>
      </c>
    </row>
    <row r="3452" spans="1:6" x14ac:dyDescent="0.3">
      <c r="A3452" s="194">
        <v>43350</v>
      </c>
      <c r="B3452" s="195">
        <v>2.8796296296296296E-2</v>
      </c>
      <c r="C3452" s="196">
        <v>52.442700000000002</v>
      </c>
      <c r="D3452" s="196">
        <v>16.210999999999999</v>
      </c>
      <c r="E3452" s="197">
        <v>43350.028796296298</v>
      </c>
      <c r="F3452" s="198">
        <v>541.70889999999997</v>
      </c>
    </row>
    <row r="3453" spans="1:6" x14ac:dyDescent="0.3">
      <c r="A3453" s="194">
        <v>43351</v>
      </c>
      <c r="B3453" s="195">
        <v>2.8796296296296296E-2</v>
      </c>
      <c r="C3453" s="196">
        <v>52.471499999999999</v>
      </c>
      <c r="D3453" s="196">
        <v>16.212</v>
      </c>
      <c r="E3453" s="197">
        <v>43351.028796296298</v>
      </c>
      <c r="F3453" s="198">
        <v>541.68010000000004</v>
      </c>
    </row>
    <row r="3454" spans="1:6" x14ac:dyDescent="0.3">
      <c r="A3454" s="194">
        <v>43352</v>
      </c>
      <c r="B3454" s="195">
        <v>2.8796296296296296E-2</v>
      </c>
      <c r="C3454" s="196">
        <v>52.613399999999999</v>
      </c>
      <c r="D3454" s="196">
        <v>16.21</v>
      </c>
      <c r="E3454" s="197">
        <v>43352.028796296298</v>
      </c>
      <c r="F3454" s="198">
        <v>541.53819999999996</v>
      </c>
    </row>
    <row r="3455" spans="1:6" x14ac:dyDescent="0.3">
      <c r="A3455" s="194">
        <v>43353</v>
      </c>
      <c r="B3455" s="195">
        <v>2.8796296296296296E-2</v>
      </c>
      <c r="C3455" s="196">
        <v>52.577300000000001</v>
      </c>
      <c r="D3455" s="196">
        <v>16.210999999999999</v>
      </c>
      <c r="E3455" s="197">
        <v>43353.028796296298</v>
      </c>
      <c r="F3455" s="198">
        <v>541.57429999999999</v>
      </c>
    </row>
    <row r="3456" spans="1:6" x14ac:dyDescent="0.3">
      <c r="A3456" s="194">
        <v>43354</v>
      </c>
      <c r="B3456" s="195">
        <v>2.8796296296296296E-2</v>
      </c>
      <c r="C3456" s="196">
        <v>52.607900000000001</v>
      </c>
      <c r="D3456" s="196">
        <v>16.210999999999999</v>
      </c>
      <c r="E3456" s="197">
        <v>43354.028796296298</v>
      </c>
      <c r="F3456" s="198">
        <v>541.54369999999994</v>
      </c>
    </row>
    <row r="3457" spans="1:6" x14ac:dyDescent="0.3">
      <c r="A3457" s="194">
        <v>43355</v>
      </c>
      <c r="B3457" s="195">
        <v>2.8796296296296296E-2</v>
      </c>
      <c r="C3457" s="196">
        <v>52.658700000000003</v>
      </c>
      <c r="D3457" s="196">
        <v>16.210999999999999</v>
      </c>
      <c r="E3457" s="197">
        <v>43355.028796296298</v>
      </c>
      <c r="F3457" s="198">
        <v>541.49289999999996</v>
      </c>
    </row>
    <row r="3458" spans="1:6" x14ac:dyDescent="0.3">
      <c r="A3458" s="194">
        <v>43356</v>
      </c>
      <c r="B3458" s="195">
        <v>2.8796296296296296E-2</v>
      </c>
      <c r="C3458" s="196">
        <v>52.645600000000002</v>
      </c>
      <c r="D3458" s="196">
        <v>16.212</v>
      </c>
      <c r="E3458" s="197">
        <v>43356.028796296298</v>
      </c>
      <c r="F3458" s="198">
        <v>541.50599999999997</v>
      </c>
    </row>
    <row r="3459" spans="1:6" x14ac:dyDescent="0.3">
      <c r="A3459" s="194">
        <v>43357</v>
      </c>
      <c r="B3459" s="195">
        <v>2.8796296296296296E-2</v>
      </c>
      <c r="C3459" s="196">
        <v>52.62</v>
      </c>
      <c r="D3459" s="196">
        <v>16.210999999999999</v>
      </c>
      <c r="E3459" s="197">
        <v>43357.028796296298</v>
      </c>
      <c r="F3459" s="198">
        <v>541.53160000000003</v>
      </c>
    </row>
    <row r="3460" spans="1:6" x14ac:dyDescent="0.3">
      <c r="A3460" s="194">
        <v>43358</v>
      </c>
      <c r="B3460" s="195">
        <v>2.8796296296296296E-2</v>
      </c>
      <c r="C3460" s="196">
        <v>52.597499999999997</v>
      </c>
      <c r="D3460" s="196">
        <v>16.209</v>
      </c>
      <c r="E3460" s="197">
        <v>43358.028796296298</v>
      </c>
      <c r="F3460" s="198">
        <v>541.55409999999995</v>
      </c>
    </row>
    <row r="3461" spans="1:6" x14ac:dyDescent="0.3">
      <c r="A3461" s="194">
        <v>43359</v>
      </c>
      <c r="B3461" s="195">
        <v>2.8796296296296296E-2</v>
      </c>
      <c r="C3461" s="196">
        <v>52.593499999999999</v>
      </c>
      <c r="D3461" s="196">
        <v>16.210999999999999</v>
      </c>
      <c r="E3461" s="197">
        <v>43359.028796296298</v>
      </c>
      <c r="F3461" s="198">
        <v>541.55809999999997</v>
      </c>
    </row>
    <row r="3462" spans="1:6" x14ac:dyDescent="0.3">
      <c r="A3462" s="194">
        <v>43360</v>
      </c>
      <c r="B3462" s="195">
        <v>2.8796296296296296E-2</v>
      </c>
      <c r="C3462" s="196">
        <v>52.6083</v>
      </c>
      <c r="D3462" s="196">
        <v>16.21</v>
      </c>
      <c r="E3462" s="197">
        <v>43360.028796296298</v>
      </c>
      <c r="F3462" s="198">
        <v>541.54330000000004</v>
      </c>
    </row>
    <row r="3463" spans="1:6" x14ac:dyDescent="0.3">
      <c r="A3463" s="194">
        <v>43361</v>
      </c>
      <c r="B3463" s="195">
        <v>2.8796296296296296E-2</v>
      </c>
      <c r="C3463" s="196">
        <v>52.606000000000002</v>
      </c>
      <c r="D3463" s="196">
        <v>16.21</v>
      </c>
      <c r="E3463" s="197">
        <v>43361.028796296298</v>
      </c>
      <c r="F3463" s="198">
        <v>541.54560000000004</v>
      </c>
    </row>
    <row r="3464" spans="1:6" x14ac:dyDescent="0.3">
      <c r="A3464" s="194">
        <v>43362</v>
      </c>
      <c r="B3464" s="195">
        <v>2.8796296296296296E-2</v>
      </c>
      <c r="C3464" s="196">
        <v>52.727699999999999</v>
      </c>
      <c r="D3464" s="196">
        <v>16.21</v>
      </c>
      <c r="E3464" s="197">
        <v>43362.028796296298</v>
      </c>
      <c r="F3464" s="198">
        <v>541.4239</v>
      </c>
    </row>
    <row r="3465" spans="1:6" x14ac:dyDescent="0.3">
      <c r="A3465" s="194">
        <v>43363</v>
      </c>
      <c r="B3465" s="195">
        <v>2.8796296296296296E-2</v>
      </c>
      <c r="C3465" s="196">
        <v>52.723999999999997</v>
      </c>
      <c r="D3465" s="196">
        <v>16.21</v>
      </c>
      <c r="E3465" s="197">
        <v>43363.028796296298</v>
      </c>
      <c r="F3465" s="198">
        <v>541.42759999999998</v>
      </c>
    </row>
    <row r="3466" spans="1:6" x14ac:dyDescent="0.3">
      <c r="A3466" s="194">
        <v>43364</v>
      </c>
      <c r="B3466" s="195">
        <v>2.8796296296296296E-2</v>
      </c>
      <c r="C3466" s="196">
        <v>52.624499999999998</v>
      </c>
      <c r="D3466" s="196">
        <v>16.210999999999999</v>
      </c>
      <c r="E3466" s="197">
        <v>43364.028796296298</v>
      </c>
      <c r="F3466" s="198">
        <v>541.52710000000002</v>
      </c>
    </row>
    <row r="3467" spans="1:6" x14ac:dyDescent="0.3">
      <c r="A3467" s="194">
        <v>43365</v>
      </c>
      <c r="B3467" s="195">
        <v>2.8796296296296296E-2</v>
      </c>
      <c r="C3467" s="196">
        <v>52.400500000000001</v>
      </c>
      <c r="D3467" s="196">
        <v>16.21</v>
      </c>
      <c r="E3467" s="197">
        <v>43365.028796296298</v>
      </c>
      <c r="F3467" s="198">
        <v>541.75109999999995</v>
      </c>
    </row>
    <row r="3468" spans="1:6" x14ac:dyDescent="0.3">
      <c r="A3468" s="194">
        <v>43366</v>
      </c>
      <c r="B3468" s="195">
        <v>2.8796296296296296E-2</v>
      </c>
      <c r="C3468" s="196">
        <v>52.550400000000003</v>
      </c>
      <c r="D3468" s="196">
        <v>16.21</v>
      </c>
      <c r="E3468" s="197">
        <v>43366.028796296298</v>
      </c>
      <c r="F3468" s="198">
        <v>541.60119999999995</v>
      </c>
    </row>
    <row r="3469" spans="1:6" x14ac:dyDescent="0.3">
      <c r="A3469" s="194">
        <v>43367</v>
      </c>
      <c r="B3469" s="195">
        <v>2.8796296296296296E-2</v>
      </c>
      <c r="C3469" s="196">
        <v>52.6875</v>
      </c>
      <c r="D3469" s="196">
        <v>16.21</v>
      </c>
      <c r="E3469" s="197">
        <v>43367.028796296298</v>
      </c>
      <c r="F3469" s="198">
        <v>541.46410000000003</v>
      </c>
    </row>
    <row r="3470" spans="1:6" x14ac:dyDescent="0.3">
      <c r="A3470" s="194">
        <v>43368</v>
      </c>
      <c r="B3470" s="195">
        <v>2.8796296296296296E-2</v>
      </c>
      <c r="C3470" s="196">
        <v>52.726399999999998</v>
      </c>
      <c r="D3470" s="196">
        <v>16.21</v>
      </c>
      <c r="E3470" s="197">
        <v>43368.028796296298</v>
      </c>
      <c r="F3470" s="198">
        <v>541.42520000000002</v>
      </c>
    </row>
    <row r="3471" spans="1:6" x14ac:dyDescent="0.3">
      <c r="A3471" s="194">
        <v>43369</v>
      </c>
      <c r="B3471" s="195">
        <v>2.8796296296296296E-2</v>
      </c>
      <c r="C3471" s="196">
        <v>52.540599999999998</v>
      </c>
      <c r="D3471" s="196">
        <v>16.21</v>
      </c>
      <c r="E3471" s="197">
        <v>43369.028796296298</v>
      </c>
      <c r="F3471" s="198">
        <v>541.61099999999999</v>
      </c>
    </row>
    <row r="3472" spans="1:6" x14ac:dyDescent="0.3">
      <c r="A3472" s="194">
        <v>43370</v>
      </c>
      <c r="B3472" s="195">
        <v>2.8796296296296296E-2</v>
      </c>
      <c r="C3472" s="196">
        <v>52.549300000000002</v>
      </c>
      <c r="D3472" s="196">
        <v>16.209</v>
      </c>
      <c r="E3472" s="197">
        <v>43370.028796296298</v>
      </c>
      <c r="F3472" s="198">
        <v>541.60230000000001</v>
      </c>
    </row>
    <row r="3473" spans="1:6" x14ac:dyDescent="0.3">
      <c r="A3473" s="194">
        <v>43371</v>
      </c>
      <c r="B3473" s="195">
        <v>2.8796296296296296E-2</v>
      </c>
      <c r="C3473" s="196">
        <v>52.657899999999998</v>
      </c>
      <c r="D3473" s="196">
        <v>16.210999999999999</v>
      </c>
      <c r="E3473" s="197">
        <v>43371.028796296298</v>
      </c>
      <c r="F3473" s="198">
        <v>541.49369999999999</v>
      </c>
    </row>
    <row r="3474" spans="1:6" x14ac:dyDescent="0.3">
      <c r="A3474" s="194">
        <v>43372</v>
      </c>
      <c r="B3474" s="195">
        <v>2.8796296296296296E-2</v>
      </c>
      <c r="C3474" s="196">
        <v>52.571800000000003</v>
      </c>
      <c r="D3474" s="196">
        <v>16.209</v>
      </c>
      <c r="E3474" s="197">
        <v>43372.028796296298</v>
      </c>
      <c r="F3474" s="198">
        <v>541.57979999999998</v>
      </c>
    </row>
    <row r="3475" spans="1:6" x14ac:dyDescent="0.3">
      <c r="A3475" s="194">
        <v>43373</v>
      </c>
      <c r="B3475" s="195">
        <v>2.8796296296296296E-2</v>
      </c>
      <c r="C3475" s="196">
        <v>52.596400000000003</v>
      </c>
      <c r="D3475" s="196">
        <v>16.21</v>
      </c>
      <c r="E3475" s="197">
        <v>43373.028796296298</v>
      </c>
      <c r="F3475" s="198">
        <v>541.55520000000001</v>
      </c>
    </row>
    <row r="3476" spans="1:6" x14ac:dyDescent="0.3">
      <c r="A3476" s="194">
        <v>43374</v>
      </c>
      <c r="B3476" s="195">
        <v>2.8796296296296296E-2</v>
      </c>
      <c r="C3476" s="196">
        <v>52.601999999999997</v>
      </c>
      <c r="D3476" s="196">
        <v>16.209</v>
      </c>
      <c r="E3476" s="197">
        <v>43374.028796296298</v>
      </c>
      <c r="F3476" s="198">
        <v>541.54960000000005</v>
      </c>
    </row>
    <row r="3477" spans="1:6" x14ac:dyDescent="0.3">
      <c r="A3477" s="194">
        <v>43375</v>
      </c>
      <c r="B3477" s="195">
        <v>2.8796296296296296E-2</v>
      </c>
      <c r="C3477" s="196">
        <v>52.524099999999997</v>
      </c>
      <c r="D3477" s="196">
        <v>16.209</v>
      </c>
      <c r="E3477" s="197">
        <v>43375.028796296298</v>
      </c>
      <c r="F3477" s="198">
        <v>541.62750000000005</v>
      </c>
    </row>
    <row r="3478" spans="1:6" x14ac:dyDescent="0.3">
      <c r="A3478" s="194">
        <v>43376</v>
      </c>
      <c r="B3478" s="195">
        <v>2.8796296296296296E-2</v>
      </c>
      <c r="C3478" s="196">
        <v>52.625999999999998</v>
      </c>
      <c r="D3478" s="196">
        <v>16.21</v>
      </c>
      <c r="E3478" s="197">
        <v>43376.028796296298</v>
      </c>
      <c r="F3478" s="198">
        <v>541.52559999999994</v>
      </c>
    </row>
    <row r="3479" spans="1:6" x14ac:dyDescent="0.3">
      <c r="A3479" s="194">
        <v>43377</v>
      </c>
      <c r="B3479" s="195">
        <v>2.8796296296296296E-2</v>
      </c>
      <c r="C3479" s="196">
        <v>52.602800000000002</v>
      </c>
      <c r="D3479" s="196">
        <v>16.21</v>
      </c>
      <c r="E3479" s="197">
        <v>43377.028796296298</v>
      </c>
      <c r="F3479" s="198">
        <v>541.54880000000003</v>
      </c>
    </row>
    <row r="3480" spans="1:6" x14ac:dyDescent="0.3">
      <c r="A3480" s="194">
        <v>43378</v>
      </c>
      <c r="B3480" s="195">
        <v>2.8796296296296296E-2</v>
      </c>
      <c r="C3480" s="196">
        <v>52.685899999999997</v>
      </c>
      <c r="D3480" s="196">
        <v>16.209</v>
      </c>
      <c r="E3480" s="197">
        <v>43378.028796296298</v>
      </c>
      <c r="F3480" s="198">
        <v>541.46569999999997</v>
      </c>
    </row>
    <row r="3481" spans="1:6" x14ac:dyDescent="0.3">
      <c r="A3481" s="194">
        <v>43379</v>
      </c>
      <c r="B3481" s="195">
        <v>2.8796296296296296E-2</v>
      </c>
      <c r="C3481" s="196">
        <v>52.7639</v>
      </c>
      <c r="D3481" s="196">
        <v>16.209</v>
      </c>
      <c r="E3481" s="197">
        <v>43379.028796296298</v>
      </c>
      <c r="F3481" s="198">
        <v>541.3877</v>
      </c>
    </row>
    <row r="3482" spans="1:6" x14ac:dyDescent="0.3">
      <c r="A3482" s="194">
        <v>43380</v>
      </c>
      <c r="B3482" s="195">
        <v>2.8796296296296296E-2</v>
      </c>
      <c r="C3482" s="196">
        <v>52.855200000000004</v>
      </c>
      <c r="D3482" s="196">
        <v>16.21</v>
      </c>
      <c r="E3482" s="197">
        <v>43380.028796296298</v>
      </c>
      <c r="F3482" s="198">
        <v>541.29639999999995</v>
      </c>
    </row>
    <row r="3483" spans="1:6" x14ac:dyDescent="0.3">
      <c r="A3483" s="194">
        <v>43381</v>
      </c>
      <c r="B3483" s="195">
        <v>2.8796296296296296E-2</v>
      </c>
      <c r="C3483" s="196">
        <v>52.928400000000003</v>
      </c>
      <c r="D3483" s="196">
        <v>16.21</v>
      </c>
      <c r="E3483" s="197">
        <v>43381.028796296298</v>
      </c>
      <c r="F3483" s="198">
        <v>541.22320000000002</v>
      </c>
    </row>
    <row r="3484" spans="1:6" x14ac:dyDescent="0.3">
      <c r="A3484" s="194">
        <v>43382</v>
      </c>
      <c r="B3484" s="195">
        <v>2.8796296296296296E-2</v>
      </c>
      <c r="C3484" s="196">
        <v>52.886000000000003</v>
      </c>
      <c r="D3484" s="196">
        <v>16.21</v>
      </c>
      <c r="E3484" s="197">
        <v>43382.028796296298</v>
      </c>
      <c r="F3484" s="198">
        <v>541.26559999999995</v>
      </c>
    </row>
    <row r="3485" spans="1:6" x14ac:dyDescent="0.3">
      <c r="A3485" s="194">
        <v>43383</v>
      </c>
      <c r="B3485" s="195">
        <v>2.8796296296296296E-2</v>
      </c>
      <c r="C3485" s="196">
        <v>52.833300000000001</v>
      </c>
      <c r="D3485" s="196">
        <v>16.207999999999998</v>
      </c>
      <c r="E3485" s="197">
        <v>43383.028796296298</v>
      </c>
      <c r="F3485" s="198">
        <v>541.31830000000002</v>
      </c>
    </row>
    <row r="3486" spans="1:6" x14ac:dyDescent="0.3">
      <c r="A3486" s="194">
        <v>43384</v>
      </c>
      <c r="B3486" s="195">
        <v>2.8796296296296296E-2</v>
      </c>
      <c r="C3486" s="196">
        <v>52.717399999999998</v>
      </c>
      <c r="D3486" s="196">
        <v>16.209</v>
      </c>
      <c r="E3486" s="197">
        <v>43384.028796296298</v>
      </c>
      <c r="F3486" s="198">
        <v>541.43420000000003</v>
      </c>
    </row>
    <row r="3487" spans="1:6" x14ac:dyDescent="0.3">
      <c r="A3487" s="194">
        <v>43385</v>
      </c>
      <c r="B3487" s="195">
        <v>2.8796296296296296E-2</v>
      </c>
      <c r="C3487" s="196">
        <v>52.707000000000001</v>
      </c>
      <c r="D3487" s="196">
        <v>16.209</v>
      </c>
      <c r="E3487" s="197">
        <v>43385.028796296298</v>
      </c>
      <c r="F3487" s="198">
        <v>541.44460000000004</v>
      </c>
    </row>
    <row r="3488" spans="1:6" x14ac:dyDescent="0.3">
      <c r="A3488" s="194">
        <v>43386</v>
      </c>
      <c r="B3488" s="195">
        <v>2.8796296296296296E-2</v>
      </c>
      <c r="C3488" s="196">
        <v>52.7164</v>
      </c>
      <c r="D3488" s="196">
        <v>16.21</v>
      </c>
      <c r="E3488" s="197">
        <v>43386.028796296298</v>
      </c>
      <c r="F3488" s="198">
        <v>541.43520000000001</v>
      </c>
    </row>
    <row r="3489" spans="1:6" x14ac:dyDescent="0.3">
      <c r="A3489" s="194">
        <v>43387</v>
      </c>
      <c r="B3489" s="195">
        <v>2.8796296296296296E-2</v>
      </c>
      <c r="C3489" s="196">
        <v>52.876600000000003</v>
      </c>
      <c r="D3489" s="196">
        <v>16.21</v>
      </c>
      <c r="E3489" s="197">
        <v>43387.028796296298</v>
      </c>
      <c r="F3489" s="198">
        <v>541.27499999999998</v>
      </c>
    </row>
    <row r="3490" spans="1:6" x14ac:dyDescent="0.3">
      <c r="A3490" s="194">
        <v>43388</v>
      </c>
      <c r="B3490" s="195">
        <v>2.8796296296296296E-2</v>
      </c>
      <c r="C3490" s="196">
        <v>52.610799999999998</v>
      </c>
      <c r="D3490" s="196">
        <v>16.207000000000001</v>
      </c>
      <c r="E3490" s="197">
        <v>43388.028796296298</v>
      </c>
      <c r="F3490" s="198">
        <v>541.54079999999999</v>
      </c>
    </row>
    <row r="3491" spans="1:6" x14ac:dyDescent="0.3">
      <c r="A3491" s="194">
        <v>43389</v>
      </c>
      <c r="B3491" s="195">
        <v>2.8796296296296296E-2</v>
      </c>
      <c r="C3491" s="196">
        <v>52.405799999999999</v>
      </c>
      <c r="D3491" s="196">
        <v>16.207999999999998</v>
      </c>
      <c r="E3491" s="197">
        <v>43389.028796296298</v>
      </c>
      <c r="F3491" s="198">
        <v>541.74580000000003</v>
      </c>
    </row>
    <row r="3492" spans="1:6" x14ac:dyDescent="0.3">
      <c r="A3492" s="194">
        <v>43390</v>
      </c>
      <c r="B3492" s="195">
        <v>2.8796296296296296E-2</v>
      </c>
      <c r="C3492" s="196">
        <v>52.393099999999997</v>
      </c>
      <c r="D3492" s="196">
        <v>16.207999999999998</v>
      </c>
      <c r="E3492" s="197">
        <v>43390.028796296298</v>
      </c>
      <c r="F3492" s="198">
        <v>541.75850000000003</v>
      </c>
    </row>
    <row r="3493" spans="1:6" x14ac:dyDescent="0.3">
      <c r="A3493" s="194">
        <v>43391</v>
      </c>
      <c r="B3493" s="195">
        <v>2.8796296296296296E-2</v>
      </c>
      <c r="C3493" s="196">
        <v>52.348799999999997</v>
      </c>
      <c r="D3493" s="196">
        <v>16.207999999999998</v>
      </c>
      <c r="E3493" s="197">
        <v>43391.028796296298</v>
      </c>
      <c r="F3493" s="198">
        <v>541.80280000000005</v>
      </c>
    </row>
    <row r="3494" spans="1:6" x14ac:dyDescent="0.3">
      <c r="A3494" s="194">
        <v>43392</v>
      </c>
      <c r="B3494" s="195">
        <v>2.8796296296296296E-2</v>
      </c>
      <c r="C3494" s="196">
        <v>52.443899999999999</v>
      </c>
      <c r="D3494" s="196">
        <v>16.209</v>
      </c>
      <c r="E3494" s="197">
        <v>43392.028796296298</v>
      </c>
      <c r="F3494" s="198">
        <v>541.70770000000005</v>
      </c>
    </row>
    <row r="3495" spans="1:6" x14ac:dyDescent="0.3">
      <c r="A3495" s="194">
        <v>43393</v>
      </c>
      <c r="B3495" s="195">
        <v>2.8796296296296296E-2</v>
      </c>
      <c r="C3495" s="196">
        <v>52.342399999999998</v>
      </c>
      <c r="D3495" s="196">
        <v>16.207000000000001</v>
      </c>
      <c r="E3495" s="197">
        <v>43393.028796296298</v>
      </c>
      <c r="F3495" s="198">
        <v>541.80920000000003</v>
      </c>
    </row>
    <row r="3496" spans="1:6" x14ac:dyDescent="0.3">
      <c r="A3496" s="194">
        <v>43394</v>
      </c>
      <c r="B3496" s="195">
        <v>2.8796296296296296E-2</v>
      </c>
      <c r="C3496" s="196">
        <v>52.296100000000003</v>
      </c>
      <c r="D3496" s="196">
        <v>16.209</v>
      </c>
      <c r="E3496" s="197">
        <v>43394.028796296298</v>
      </c>
      <c r="F3496" s="198">
        <v>541.85550000000001</v>
      </c>
    </row>
    <row r="3497" spans="1:6" x14ac:dyDescent="0.3">
      <c r="A3497" s="194">
        <v>43395</v>
      </c>
      <c r="B3497" s="195">
        <v>2.8796296296296296E-2</v>
      </c>
      <c r="C3497" s="196">
        <v>52.510300000000001</v>
      </c>
      <c r="D3497" s="196">
        <v>16.207999999999998</v>
      </c>
      <c r="E3497" s="197">
        <v>43395.028796296298</v>
      </c>
      <c r="F3497" s="198">
        <v>541.6413</v>
      </c>
    </row>
    <row r="3498" spans="1:6" x14ac:dyDescent="0.3">
      <c r="A3498" s="194">
        <v>43396</v>
      </c>
      <c r="B3498" s="195">
        <v>2.8796296296296296E-2</v>
      </c>
      <c r="C3498" s="196">
        <v>52.517600000000002</v>
      </c>
      <c r="D3498" s="196">
        <v>16.207999999999998</v>
      </c>
      <c r="E3498" s="197">
        <v>43396.028796296298</v>
      </c>
      <c r="F3498" s="198">
        <v>541.63400000000001</v>
      </c>
    </row>
    <row r="3499" spans="1:6" x14ac:dyDescent="0.3">
      <c r="A3499" s="194">
        <v>43397</v>
      </c>
      <c r="B3499" s="195">
        <v>2.8796296296296296E-2</v>
      </c>
      <c r="C3499" s="196">
        <v>52.549100000000003</v>
      </c>
      <c r="D3499" s="196">
        <v>16.207999999999998</v>
      </c>
      <c r="E3499" s="197">
        <v>43397.028796296298</v>
      </c>
      <c r="F3499" s="198">
        <v>541.60249999999996</v>
      </c>
    </row>
    <row r="3500" spans="1:6" x14ac:dyDescent="0.3">
      <c r="A3500" s="194">
        <v>43398</v>
      </c>
      <c r="B3500" s="195">
        <v>2.8796296296296296E-2</v>
      </c>
      <c r="C3500" s="196">
        <v>52.6312</v>
      </c>
      <c r="D3500" s="196">
        <v>16.207999999999998</v>
      </c>
      <c r="E3500" s="197">
        <v>43398.028796296298</v>
      </c>
      <c r="F3500" s="198">
        <v>541.5204</v>
      </c>
    </row>
    <row r="3501" spans="1:6" x14ac:dyDescent="0.3">
      <c r="A3501" s="194">
        <v>43399</v>
      </c>
      <c r="B3501" s="195">
        <v>2.8796296296296296E-2</v>
      </c>
      <c r="C3501" s="196">
        <v>52.603299999999997</v>
      </c>
      <c r="D3501" s="196">
        <v>16.207999999999998</v>
      </c>
      <c r="E3501" s="197">
        <v>43399.028796296298</v>
      </c>
      <c r="F3501" s="198">
        <v>541.54830000000004</v>
      </c>
    </row>
    <row r="3502" spans="1:6" x14ac:dyDescent="0.3">
      <c r="A3502" s="194">
        <v>43400</v>
      </c>
      <c r="B3502" s="195">
        <v>2.8796296296296296E-2</v>
      </c>
      <c r="C3502" s="196">
        <v>52.5199</v>
      </c>
      <c r="D3502" s="196">
        <v>16.207999999999998</v>
      </c>
      <c r="E3502" s="197">
        <v>43400.028796296298</v>
      </c>
      <c r="F3502" s="198">
        <v>541.63170000000002</v>
      </c>
    </row>
    <row r="3503" spans="1:6" x14ac:dyDescent="0.3">
      <c r="A3503" s="194">
        <v>43401</v>
      </c>
      <c r="B3503" s="195">
        <v>2.8796296296296296E-2</v>
      </c>
      <c r="C3503" s="196">
        <v>52.4786</v>
      </c>
      <c r="D3503" s="196">
        <v>16.207000000000001</v>
      </c>
      <c r="E3503" s="197">
        <v>43401.028796296298</v>
      </c>
      <c r="F3503" s="198">
        <v>541.673</v>
      </c>
    </row>
    <row r="3504" spans="1:6" x14ac:dyDescent="0.3">
      <c r="A3504" s="194">
        <v>43402</v>
      </c>
      <c r="B3504" s="195">
        <v>2.8796296296296296E-2</v>
      </c>
      <c r="C3504" s="196">
        <v>52.472099999999998</v>
      </c>
      <c r="D3504" s="196">
        <v>16.207000000000001</v>
      </c>
      <c r="E3504" s="197">
        <v>43402.028796296298</v>
      </c>
      <c r="F3504" s="198">
        <v>541.67949999999996</v>
      </c>
    </row>
    <row r="3505" spans="1:6" x14ac:dyDescent="0.3">
      <c r="A3505" s="194">
        <v>43403</v>
      </c>
      <c r="B3505" s="195">
        <v>2.8796296296296296E-2</v>
      </c>
      <c r="C3505" s="196">
        <v>52.6967</v>
      </c>
      <c r="D3505" s="196">
        <v>16.207000000000001</v>
      </c>
      <c r="E3505" s="197">
        <v>43403.028796296298</v>
      </c>
      <c r="F3505" s="198">
        <v>541.45489999999995</v>
      </c>
    </row>
    <row r="3506" spans="1:6" x14ac:dyDescent="0.3">
      <c r="A3506" s="194">
        <v>43404</v>
      </c>
      <c r="B3506" s="195">
        <v>2.8796296296296296E-2</v>
      </c>
      <c r="C3506" s="196">
        <v>52.792000000000002</v>
      </c>
      <c r="D3506" s="196">
        <v>16.207999999999998</v>
      </c>
      <c r="E3506" s="197">
        <v>43404.028796296298</v>
      </c>
      <c r="F3506" s="198">
        <v>541.3596</v>
      </c>
    </row>
    <row r="3507" spans="1:6" x14ac:dyDescent="0.3">
      <c r="A3507" s="194">
        <v>43405</v>
      </c>
      <c r="B3507" s="195">
        <v>2.8796296296296296E-2</v>
      </c>
      <c r="C3507" s="196">
        <v>52.709099999999999</v>
      </c>
      <c r="D3507" s="196">
        <v>16.207999999999998</v>
      </c>
      <c r="E3507" s="197">
        <v>43405.028796296298</v>
      </c>
      <c r="F3507" s="198">
        <v>541.4425</v>
      </c>
    </row>
    <row r="3508" spans="1:6" x14ac:dyDescent="0.3">
      <c r="A3508" s="194">
        <v>43406</v>
      </c>
      <c r="B3508" s="195">
        <v>2.8796296296296296E-2</v>
      </c>
      <c r="C3508" s="196">
        <v>52.588500000000003</v>
      </c>
      <c r="D3508" s="196">
        <v>16.207999999999998</v>
      </c>
      <c r="E3508" s="197">
        <v>43406.028796296298</v>
      </c>
      <c r="F3508" s="198">
        <v>541.56309999999996</v>
      </c>
    </row>
    <row r="3509" spans="1:6" x14ac:dyDescent="0.3">
      <c r="A3509" s="194">
        <v>43407</v>
      </c>
      <c r="B3509" s="195">
        <v>2.8796296296296296E-2</v>
      </c>
      <c r="C3509" s="196">
        <v>52.742899999999999</v>
      </c>
      <c r="D3509" s="196">
        <v>16.207999999999998</v>
      </c>
      <c r="E3509" s="197">
        <v>43407.028796296298</v>
      </c>
      <c r="F3509" s="198">
        <v>541.40869999999995</v>
      </c>
    </row>
    <row r="3510" spans="1:6" x14ac:dyDescent="0.3">
      <c r="A3510" s="194">
        <v>43408</v>
      </c>
      <c r="B3510" s="195">
        <v>2.8796296296296296E-2</v>
      </c>
      <c r="C3510" s="196">
        <v>52.592300000000002</v>
      </c>
      <c r="D3510" s="196">
        <v>16.207000000000001</v>
      </c>
      <c r="E3510" s="197">
        <v>43408.028796296298</v>
      </c>
      <c r="F3510" s="198">
        <v>541.55930000000001</v>
      </c>
    </row>
    <row r="3511" spans="1:6" x14ac:dyDescent="0.3">
      <c r="A3511" s="194">
        <v>43409</v>
      </c>
      <c r="B3511" s="195">
        <v>2.8796296296296296E-2</v>
      </c>
      <c r="C3511" s="196">
        <v>52.836399999999998</v>
      </c>
      <c r="D3511" s="196">
        <v>16.207000000000001</v>
      </c>
      <c r="E3511" s="197">
        <v>43409.028796296298</v>
      </c>
      <c r="F3511" s="198">
        <v>541.3152</v>
      </c>
    </row>
    <row r="3512" spans="1:6" x14ac:dyDescent="0.3">
      <c r="A3512" s="194">
        <v>43410</v>
      </c>
      <c r="B3512" s="195">
        <v>2.8796296296296296E-2</v>
      </c>
      <c r="C3512" s="196">
        <v>52.732900000000001</v>
      </c>
      <c r="D3512" s="196">
        <v>16.207000000000001</v>
      </c>
      <c r="E3512" s="197">
        <v>43410.028796296298</v>
      </c>
      <c r="F3512" s="198">
        <v>541.41869999999994</v>
      </c>
    </row>
    <row r="3513" spans="1:6" x14ac:dyDescent="0.3">
      <c r="A3513" s="194">
        <v>43411</v>
      </c>
      <c r="B3513" s="195">
        <v>2.8796296296296296E-2</v>
      </c>
      <c r="C3513" s="196">
        <v>52.670499999999997</v>
      </c>
      <c r="D3513" s="196">
        <v>16.206</v>
      </c>
      <c r="E3513" s="197">
        <v>43411.028796296298</v>
      </c>
      <c r="F3513" s="198">
        <v>541.48109999999997</v>
      </c>
    </row>
    <row r="3514" spans="1:6" x14ac:dyDescent="0.3">
      <c r="A3514" s="194">
        <v>43412</v>
      </c>
      <c r="B3514" s="195">
        <v>2.8796296296296296E-2</v>
      </c>
      <c r="C3514" s="196">
        <v>52.677500000000002</v>
      </c>
      <c r="D3514" s="196">
        <v>16.206</v>
      </c>
      <c r="E3514" s="197">
        <v>43412.028796296298</v>
      </c>
      <c r="F3514" s="198">
        <v>541.47410000000002</v>
      </c>
    </row>
    <row r="3515" spans="1:6" x14ac:dyDescent="0.3">
      <c r="A3515" s="194">
        <v>43413</v>
      </c>
      <c r="B3515" s="195">
        <v>2.8796296296296296E-2</v>
      </c>
      <c r="C3515" s="196">
        <v>52.486899999999999</v>
      </c>
      <c r="D3515" s="196">
        <v>16.207000000000001</v>
      </c>
      <c r="E3515" s="197">
        <v>43413.028796296298</v>
      </c>
      <c r="F3515" s="198">
        <v>541.66470000000004</v>
      </c>
    </row>
    <row r="3516" spans="1:6" x14ac:dyDescent="0.3">
      <c r="A3516" s="194">
        <v>43414</v>
      </c>
      <c r="B3516" s="195">
        <v>2.8796296296296296E-2</v>
      </c>
      <c r="C3516" s="196">
        <v>52.444699999999997</v>
      </c>
      <c r="D3516" s="196">
        <v>16.206</v>
      </c>
      <c r="E3516" s="197">
        <v>43414.028796296298</v>
      </c>
      <c r="F3516" s="198">
        <v>541.70690000000002</v>
      </c>
    </row>
    <row r="3517" spans="1:6" x14ac:dyDescent="0.3">
      <c r="A3517" s="194">
        <v>43415</v>
      </c>
      <c r="B3517" s="195">
        <v>2.8796296296296296E-2</v>
      </c>
      <c r="C3517" s="196">
        <v>52.734999999999999</v>
      </c>
      <c r="D3517" s="196">
        <v>16.207000000000001</v>
      </c>
      <c r="E3517" s="197">
        <v>43415.028796296298</v>
      </c>
      <c r="F3517" s="198">
        <v>541.41660000000002</v>
      </c>
    </row>
    <row r="3518" spans="1:6" x14ac:dyDescent="0.3">
      <c r="A3518" s="194">
        <v>43416</v>
      </c>
      <c r="B3518" s="195">
        <v>2.8796296296296296E-2</v>
      </c>
      <c r="C3518" s="196">
        <v>52.658900000000003</v>
      </c>
      <c r="D3518" s="196">
        <v>16.206</v>
      </c>
      <c r="E3518" s="197">
        <v>43416.028796296298</v>
      </c>
      <c r="F3518" s="198">
        <v>541.49270000000001</v>
      </c>
    </row>
    <row r="3519" spans="1:6" x14ac:dyDescent="0.3">
      <c r="A3519" s="194">
        <v>43417</v>
      </c>
      <c r="B3519" s="195">
        <v>2.8796296296296296E-2</v>
      </c>
      <c r="C3519" s="196">
        <v>52.282600000000002</v>
      </c>
      <c r="D3519" s="196">
        <v>16.206</v>
      </c>
      <c r="E3519" s="197">
        <v>43417.028796296298</v>
      </c>
      <c r="F3519" s="198">
        <v>541.86900000000003</v>
      </c>
    </row>
    <row r="3520" spans="1:6" x14ac:dyDescent="0.3">
      <c r="A3520" s="194">
        <v>43418</v>
      </c>
      <c r="B3520" s="195">
        <v>2.8796296296296296E-2</v>
      </c>
      <c r="C3520" s="196">
        <v>52.252600000000001</v>
      </c>
      <c r="D3520" s="196">
        <v>16.206</v>
      </c>
      <c r="E3520" s="197">
        <v>43418.028796296298</v>
      </c>
      <c r="F3520" s="198">
        <v>541.899</v>
      </c>
    </row>
    <row r="3521" spans="1:6" x14ac:dyDescent="0.3">
      <c r="A3521" s="194">
        <v>43419</v>
      </c>
      <c r="B3521" s="195">
        <v>2.8796296296296296E-2</v>
      </c>
      <c r="C3521" s="196">
        <v>52.416600000000003</v>
      </c>
      <c r="D3521" s="196">
        <v>16.206</v>
      </c>
      <c r="E3521" s="197">
        <v>43419.028796296298</v>
      </c>
      <c r="F3521" s="198">
        <v>541.73500000000001</v>
      </c>
    </row>
    <row r="3522" spans="1:6" x14ac:dyDescent="0.3">
      <c r="A3522" s="194">
        <v>43420</v>
      </c>
      <c r="B3522" s="195">
        <v>2.8796296296296296E-2</v>
      </c>
      <c r="C3522" s="196">
        <v>52.530200000000001</v>
      </c>
      <c r="D3522" s="196">
        <v>16.206</v>
      </c>
      <c r="E3522" s="197">
        <v>43420.028796296298</v>
      </c>
      <c r="F3522" s="198">
        <v>541.62139999999999</v>
      </c>
    </row>
    <row r="3523" spans="1:6" x14ac:dyDescent="0.3">
      <c r="A3523" s="194">
        <v>43421</v>
      </c>
      <c r="B3523" s="195">
        <v>2.8796296296296296E-2</v>
      </c>
      <c r="C3523" s="196">
        <v>52.6905</v>
      </c>
      <c r="D3523" s="196">
        <v>16.206</v>
      </c>
      <c r="E3523" s="197">
        <v>43421.028796296298</v>
      </c>
      <c r="F3523" s="198">
        <v>541.46109999999999</v>
      </c>
    </row>
    <row r="3524" spans="1:6" x14ac:dyDescent="0.3">
      <c r="A3524" s="194">
        <v>43422</v>
      </c>
      <c r="B3524" s="195">
        <v>2.8796296296296296E-2</v>
      </c>
      <c r="C3524" s="196">
        <v>52.646299999999997</v>
      </c>
      <c r="D3524" s="196">
        <v>16.207000000000001</v>
      </c>
      <c r="E3524" s="197">
        <v>43422.028796296298</v>
      </c>
      <c r="F3524" s="198">
        <v>541.50530000000003</v>
      </c>
    </row>
    <row r="3525" spans="1:6" x14ac:dyDescent="0.3">
      <c r="A3525" s="194">
        <v>43423</v>
      </c>
      <c r="B3525" s="195">
        <v>2.8796296296296296E-2</v>
      </c>
      <c r="C3525" s="196">
        <v>52.5929</v>
      </c>
      <c r="D3525" s="196">
        <v>16.206</v>
      </c>
      <c r="E3525" s="197">
        <v>43423.028796296298</v>
      </c>
      <c r="F3525" s="198">
        <v>541.55870000000004</v>
      </c>
    </row>
    <row r="3526" spans="1:6" x14ac:dyDescent="0.3">
      <c r="A3526" s="194">
        <v>43424</v>
      </c>
      <c r="B3526" s="195">
        <v>2.8796296296296296E-2</v>
      </c>
      <c r="C3526" s="196">
        <v>52.454900000000002</v>
      </c>
      <c r="D3526" s="196">
        <v>16.206</v>
      </c>
      <c r="E3526" s="197">
        <v>43424.028796296298</v>
      </c>
      <c r="F3526" s="198">
        <v>541.69669999999996</v>
      </c>
    </row>
    <row r="3527" spans="1:6" x14ac:dyDescent="0.3">
      <c r="A3527" s="194">
        <v>43425</v>
      </c>
      <c r="B3527" s="195">
        <v>2.8796296296296296E-2</v>
      </c>
      <c r="C3527" s="196">
        <v>52.502600000000001</v>
      </c>
      <c r="D3527" s="196">
        <v>16.206</v>
      </c>
      <c r="E3527" s="197">
        <v>43425.028796296298</v>
      </c>
      <c r="F3527" s="198">
        <v>541.649</v>
      </c>
    </row>
    <row r="3528" spans="1:6" x14ac:dyDescent="0.3">
      <c r="A3528" s="194">
        <v>43426</v>
      </c>
      <c r="B3528" s="195">
        <v>2.8796296296296296E-2</v>
      </c>
      <c r="C3528" s="196">
        <v>52.5244</v>
      </c>
      <c r="D3528" s="196">
        <v>16.204999999999998</v>
      </c>
      <c r="E3528" s="197">
        <v>43426.028796296298</v>
      </c>
      <c r="F3528" s="198">
        <v>541.62720000000002</v>
      </c>
    </row>
    <row r="3529" spans="1:6" x14ac:dyDescent="0.3">
      <c r="A3529" s="194">
        <v>43427</v>
      </c>
      <c r="B3529" s="195">
        <v>2.8796296296296296E-2</v>
      </c>
      <c r="C3529" s="196">
        <v>52.756500000000003</v>
      </c>
      <c r="D3529" s="196">
        <v>16.204999999999998</v>
      </c>
      <c r="E3529" s="197">
        <v>43427.028796296298</v>
      </c>
      <c r="F3529" s="198">
        <v>541.39509999999996</v>
      </c>
    </row>
    <row r="3530" spans="1:6" x14ac:dyDescent="0.3">
      <c r="A3530" s="194">
        <v>43428</v>
      </c>
      <c r="B3530" s="195">
        <v>2.8796296296296296E-2</v>
      </c>
      <c r="C3530" s="196">
        <v>52.713000000000001</v>
      </c>
      <c r="D3530" s="196">
        <v>16.207000000000001</v>
      </c>
      <c r="E3530" s="197">
        <v>43428.028796296298</v>
      </c>
      <c r="F3530" s="198">
        <v>541.43859999999995</v>
      </c>
    </row>
    <row r="3531" spans="1:6" x14ac:dyDescent="0.3">
      <c r="A3531" s="194">
        <v>43429</v>
      </c>
      <c r="B3531" s="195">
        <v>2.8796296296296296E-2</v>
      </c>
      <c r="C3531" s="196">
        <v>52.965499999999999</v>
      </c>
      <c r="D3531" s="196">
        <v>16.204999999999998</v>
      </c>
      <c r="E3531" s="197">
        <v>43429.028796296298</v>
      </c>
      <c r="F3531" s="198">
        <v>541.18610000000001</v>
      </c>
    </row>
    <row r="3532" spans="1:6" x14ac:dyDescent="0.3">
      <c r="A3532" s="194">
        <v>43430</v>
      </c>
      <c r="B3532" s="195">
        <v>2.8796296296296296E-2</v>
      </c>
      <c r="C3532" s="196">
        <v>52.5471</v>
      </c>
      <c r="D3532" s="196">
        <v>16.204999999999998</v>
      </c>
      <c r="E3532" s="197">
        <v>43430.028796296298</v>
      </c>
      <c r="F3532" s="198">
        <v>541.60450000000003</v>
      </c>
    </row>
    <row r="3533" spans="1:6" x14ac:dyDescent="0.3">
      <c r="A3533" s="194">
        <v>43431</v>
      </c>
      <c r="B3533" s="195">
        <v>2.8796296296296296E-2</v>
      </c>
      <c r="C3533" s="196">
        <v>52.556600000000003</v>
      </c>
      <c r="D3533" s="196">
        <v>16.204999999999998</v>
      </c>
      <c r="E3533" s="197">
        <v>43431.028796296298</v>
      </c>
      <c r="F3533" s="198">
        <v>541.59500000000003</v>
      </c>
    </row>
    <row r="3534" spans="1:6" x14ac:dyDescent="0.3">
      <c r="A3534" s="194">
        <v>43432</v>
      </c>
      <c r="B3534" s="195">
        <v>2.8796296296296296E-2</v>
      </c>
      <c r="C3534" s="196">
        <v>52.721600000000002</v>
      </c>
      <c r="D3534" s="196">
        <v>16.204999999999998</v>
      </c>
      <c r="E3534" s="197">
        <v>43432.028796296298</v>
      </c>
      <c r="F3534" s="198">
        <v>541.42999999999995</v>
      </c>
    </row>
    <row r="3535" spans="1:6" x14ac:dyDescent="0.3">
      <c r="A3535" s="194">
        <v>43433</v>
      </c>
      <c r="B3535" s="195">
        <v>2.8796296296296296E-2</v>
      </c>
      <c r="C3535" s="196">
        <v>52.872</v>
      </c>
      <c r="D3535" s="196">
        <v>16.206</v>
      </c>
      <c r="E3535" s="197">
        <v>43433.028796296298</v>
      </c>
      <c r="F3535" s="198">
        <v>541.27959999999996</v>
      </c>
    </row>
    <row r="3536" spans="1:6" x14ac:dyDescent="0.3">
      <c r="A3536" s="194">
        <v>43434</v>
      </c>
      <c r="B3536" s="195">
        <v>2.8796296296296296E-2</v>
      </c>
      <c r="C3536" s="196">
        <v>52.9878</v>
      </c>
      <c r="D3536" s="196">
        <v>16.204999999999998</v>
      </c>
      <c r="E3536" s="197">
        <v>43434.028796296298</v>
      </c>
      <c r="F3536" s="198">
        <v>541.16380000000004</v>
      </c>
    </row>
    <row r="3537" spans="1:6" x14ac:dyDescent="0.3">
      <c r="A3537" s="194">
        <v>43435</v>
      </c>
      <c r="B3537" s="195">
        <v>2.8796296296296296E-2</v>
      </c>
      <c r="C3537" s="196">
        <v>53.076599999999999</v>
      </c>
      <c r="D3537" s="196">
        <v>16.204999999999998</v>
      </c>
      <c r="E3537" s="197">
        <v>43435.028796296298</v>
      </c>
      <c r="F3537" s="198">
        <v>541.07500000000005</v>
      </c>
    </row>
    <row r="3538" spans="1:6" x14ac:dyDescent="0.3">
      <c r="A3538" s="194">
        <v>43436</v>
      </c>
      <c r="B3538" s="195">
        <v>2.8796296296296296E-2</v>
      </c>
      <c r="C3538" s="196">
        <v>52.9985</v>
      </c>
      <c r="D3538" s="196">
        <v>16.204999999999998</v>
      </c>
      <c r="E3538" s="197">
        <v>43436.028796296298</v>
      </c>
      <c r="F3538" s="198">
        <v>541.15309999999999</v>
      </c>
    </row>
    <row r="3539" spans="1:6" x14ac:dyDescent="0.3">
      <c r="A3539" s="194">
        <v>43437</v>
      </c>
      <c r="B3539" s="195">
        <v>2.8796296296296296E-2</v>
      </c>
      <c r="C3539" s="196">
        <v>52.784799999999997</v>
      </c>
      <c r="D3539" s="196">
        <v>16.204999999999998</v>
      </c>
      <c r="E3539" s="197">
        <v>43437.028796296298</v>
      </c>
      <c r="F3539" s="198">
        <v>541.36680000000001</v>
      </c>
    </row>
    <row r="3540" spans="1:6" x14ac:dyDescent="0.3">
      <c r="A3540" s="194">
        <v>43438</v>
      </c>
      <c r="B3540" s="195">
        <v>2.8796296296296296E-2</v>
      </c>
      <c r="C3540" s="196">
        <v>52.573900000000002</v>
      </c>
      <c r="D3540" s="196">
        <v>16.204999999999998</v>
      </c>
      <c r="E3540" s="197">
        <v>43438.028796296298</v>
      </c>
      <c r="F3540" s="198">
        <v>541.57770000000005</v>
      </c>
    </row>
    <row r="3541" spans="1:6" x14ac:dyDescent="0.3">
      <c r="A3541" s="194">
        <v>43439</v>
      </c>
      <c r="B3541" s="195">
        <v>2.8796296296296296E-2</v>
      </c>
      <c r="C3541" s="196">
        <v>52.4499</v>
      </c>
      <c r="D3541" s="196">
        <v>16.204999999999998</v>
      </c>
      <c r="E3541" s="197">
        <v>43439.028796296298</v>
      </c>
      <c r="F3541" s="198">
        <v>541.70169999999996</v>
      </c>
    </row>
    <row r="3542" spans="1:6" x14ac:dyDescent="0.3">
      <c r="A3542" s="194">
        <v>43440</v>
      </c>
      <c r="B3542" s="195">
        <v>2.8796296296296296E-2</v>
      </c>
      <c r="C3542" s="196">
        <v>52.659100000000002</v>
      </c>
      <c r="D3542" s="196">
        <v>16.204000000000001</v>
      </c>
      <c r="E3542" s="197">
        <v>43440.028796296298</v>
      </c>
      <c r="F3542" s="198">
        <v>541.49249999999995</v>
      </c>
    </row>
    <row r="3543" spans="1:6" x14ac:dyDescent="0.3">
      <c r="A3543" s="194">
        <v>43441</v>
      </c>
      <c r="B3543" s="195">
        <v>2.8796296296296296E-2</v>
      </c>
      <c r="C3543" s="196">
        <v>52.576500000000003</v>
      </c>
      <c r="D3543" s="196">
        <v>16.202999999999999</v>
      </c>
      <c r="E3543" s="197">
        <v>43441.028796296298</v>
      </c>
      <c r="F3543" s="198">
        <v>541.57510000000002</v>
      </c>
    </row>
    <row r="3544" spans="1:6" x14ac:dyDescent="0.3">
      <c r="A3544" s="194">
        <v>43442</v>
      </c>
      <c r="B3544" s="195">
        <v>2.8796296296296296E-2</v>
      </c>
      <c r="C3544" s="196">
        <v>52.568600000000004</v>
      </c>
      <c r="D3544" s="196">
        <v>16.204999999999998</v>
      </c>
      <c r="E3544" s="197">
        <v>43442.028796296298</v>
      </c>
      <c r="F3544" s="198">
        <v>541.58299999999997</v>
      </c>
    </row>
    <row r="3545" spans="1:6" x14ac:dyDescent="0.3">
      <c r="A3545" s="194">
        <v>43443</v>
      </c>
      <c r="B3545" s="195">
        <v>2.8796296296296296E-2</v>
      </c>
      <c r="C3545" s="196">
        <v>52.463200000000001</v>
      </c>
      <c r="D3545" s="196">
        <v>16.204000000000001</v>
      </c>
      <c r="E3545" s="197">
        <v>43443.028796296298</v>
      </c>
      <c r="F3545" s="198">
        <v>541.6884</v>
      </c>
    </row>
    <row r="3546" spans="1:6" x14ac:dyDescent="0.3">
      <c r="A3546" s="194">
        <v>43444</v>
      </c>
      <c r="B3546" s="195">
        <v>2.8796296296296296E-2</v>
      </c>
      <c r="C3546" s="196">
        <v>52.365099999999998</v>
      </c>
      <c r="D3546" s="196">
        <v>16.204000000000001</v>
      </c>
      <c r="E3546" s="197">
        <v>43444.028796296298</v>
      </c>
      <c r="F3546" s="198">
        <v>541.78650000000005</v>
      </c>
    </row>
    <row r="3547" spans="1:6" x14ac:dyDescent="0.3">
      <c r="A3547" s="194">
        <v>43445</v>
      </c>
      <c r="B3547" s="195">
        <v>2.8796296296296296E-2</v>
      </c>
      <c r="C3547" s="196">
        <v>52.503999999999998</v>
      </c>
      <c r="D3547" s="196">
        <v>16.204000000000001</v>
      </c>
      <c r="E3547" s="197">
        <v>43445.028796296298</v>
      </c>
      <c r="F3547" s="198">
        <v>541.64760000000001</v>
      </c>
    </row>
    <row r="3548" spans="1:6" x14ac:dyDescent="0.3">
      <c r="A3548" s="194">
        <v>43446</v>
      </c>
      <c r="B3548" s="195">
        <v>2.8796296296296296E-2</v>
      </c>
      <c r="C3548" s="196">
        <v>52.623800000000003</v>
      </c>
      <c r="D3548" s="196">
        <v>16.204999999999998</v>
      </c>
      <c r="E3548" s="197">
        <v>43446.028796296298</v>
      </c>
      <c r="F3548" s="198">
        <v>541.52779999999996</v>
      </c>
    </row>
    <row r="3549" spans="1:6" x14ac:dyDescent="0.3">
      <c r="A3549" s="194">
        <v>43447</v>
      </c>
      <c r="B3549" s="195">
        <v>2.8796296296296296E-2</v>
      </c>
      <c r="C3549" s="196">
        <v>53.032499999999999</v>
      </c>
      <c r="D3549" s="196">
        <v>16.204000000000001</v>
      </c>
      <c r="E3549" s="197">
        <v>43447.028796296298</v>
      </c>
      <c r="F3549" s="198">
        <v>541.1191</v>
      </c>
    </row>
    <row r="3550" spans="1:6" x14ac:dyDescent="0.3">
      <c r="A3550" s="194">
        <v>43448</v>
      </c>
      <c r="B3550" s="195">
        <v>2.8796296296296296E-2</v>
      </c>
      <c r="C3550" s="196">
        <v>52.430999999999997</v>
      </c>
      <c r="D3550" s="196">
        <v>16.202999999999999</v>
      </c>
      <c r="E3550" s="197">
        <v>43448.028796296298</v>
      </c>
      <c r="F3550" s="198">
        <v>541.72059999999999</v>
      </c>
    </row>
    <row r="3551" spans="1:6" x14ac:dyDescent="0.3">
      <c r="A3551" s="194">
        <v>43449</v>
      </c>
      <c r="B3551" s="195">
        <v>2.8796296296296296E-2</v>
      </c>
      <c r="C3551" s="196">
        <v>52.427300000000002</v>
      </c>
      <c r="D3551" s="196">
        <v>16.204000000000001</v>
      </c>
      <c r="E3551" s="197">
        <v>43449.028796296298</v>
      </c>
      <c r="F3551" s="198">
        <v>541.72429999999997</v>
      </c>
    </row>
    <row r="3552" spans="1:6" x14ac:dyDescent="0.3">
      <c r="A3552" s="194">
        <v>43450</v>
      </c>
      <c r="B3552" s="195">
        <v>2.8796296296296296E-2</v>
      </c>
      <c r="C3552" s="196">
        <v>52.414700000000003</v>
      </c>
      <c r="D3552" s="196">
        <v>16.204000000000001</v>
      </c>
      <c r="E3552" s="197">
        <v>43450.028796296298</v>
      </c>
      <c r="F3552" s="198">
        <v>541.73689999999999</v>
      </c>
    </row>
    <row r="3553" spans="1:6" x14ac:dyDescent="0.3">
      <c r="A3553" s="194">
        <v>43451</v>
      </c>
      <c r="B3553" s="195">
        <v>2.8796296296296296E-2</v>
      </c>
      <c r="C3553" s="196">
        <v>52.389899999999997</v>
      </c>
      <c r="D3553" s="196">
        <v>16.202999999999999</v>
      </c>
      <c r="E3553" s="197">
        <v>43451.028796296298</v>
      </c>
      <c r="F3553" s="198">
        <v>541.76170000000002</v>
      </c>
    </row>
    <row r="3554" spans="1:6" x14ac:dyDescent="0.3">
      <c r="A3554" s="194">
        <v>43452</v>
      </c>
      <c r="B3554" s="195">
        <v>2.8796296296296296E-2</v>
      </c>
      <c r="C3554" s="196">
        <v>52.646599999999999</v>
      </c>
      <c r="D3554" s="196">
        <v>16.202999999999999</v>
      </c>
      <c r="E3554" s="197">
        <v>43452.028796296298</v>
      </c>
      <c r="F3554" s="198">
        <v>541.505</v>
      </c>
    </row>
    <row r="3555" spans="1:6" x14ac:dyDescent="0.3">
      <c r="A3555" s="194">
        <v>43453</v>
      </c>
      <c r="B3555" s="195">
        <v>2.8796296296296296E-2</v>
      </c>
      <c r="C3555" s="196">
        <v>52.716700000000003</v>
      </c>
      <c r="D3555" s="196">
        <v>16.204000000000001</v>
      </c>
      <c r="E3555" s="197">
        <v>43453.028796296298</v>
      </c>
      <c r="F3555" s="198">
        <v>541.43489999999997</v>
      </c>
    </row>
    <row r="3556" spans="1:6" x14ac:dyDescent="0.3">
      <c r="A3556" s="194">
        <v>43454</v>
      </c>
      <c r="B3556" s="195">
        <v>2.8796296296296296E-2</v>
      </c>
      <c r="C3556" s="196">
        <v>52.549100000000003</v>
      </c>
      <c r="D3556" s="196">
        <v>16.204000000000001</v>
      </c>
      <c r="E3556" s="197">
        <v>43454.028796296298</v>
      </c>
      <c r="F3556" s="198">
        <v>541.60249999999996</v>
      </c>
    </row>
    <row r="3557" spans="1:6" x14ac:dyDescent="0.3">
      <c r="A3557" s="194">
        <v>43455</v>
      </c>
      <c r="B3557" s="195">
        <v>2.8796296296296296E-2</v>
      </c>
      <c r="C3557" s="196">
        <v>52.553199999999997</v>
      </c>
      <c r="D3557" s="196">
        <v>16.202999999999999</v>
      </c>
      <c r="E3557" s="197">
        <v>43455.028796296298</v>
      </c>
      <c r="F3557" s="198">
        <v>541.59839999999997</v>
      </c>
    </row>
    <row r="3558" spans="1:6" x14ac:dyDescent="0.3">
      <c r="A3558" s="194">
        <v>43456</v>
      </c>
      <c r="B3558" s="195">
        <v>2.8796296296296296E-2</v>
      </c>
      <c r="C3558" s="196">
        <v>52.7926</v>
      </c>
      <c r="D3558" s="196">
        <v>16.204000000000001</v>
      </c>
      <c r="E3558" s="197">
        <v>43456.028796296298</v>
      </c>
      <c r="F3558" s="198">
        <v>541.35900000000004</v>
      </c>
    </row>
    <row r="3559" spans="1:6" x14ac:dyDescent="0.3">
      <c r="A3559" s="194">
        <v>43457</v>
      </c>
      <c r="B3559" s="195">
        <v>2.8796296296296296E-2</v>
      </c>
      <c r="C3559" s="196">
        <v>52.476799999999997</v>
      </c>
      <c r="D3559" s="196">
        <v>16.202999999999999</v>
      </c>
      <c r="E3559" s="197">
        <v>43457.028796296298</v>
      </c>
      <c r="F3559" s="198">
        <v>541.6748</v>
      </c>
    </row>
    <row r="3560" spans="1:6" x14ac:dyDescent="0.3">
      <c r="A3560" s="194">
        <v>43458</v>
      </c>
      <c r="B3560" s="195">
        <v>2.8796296296296296E-2</v>
      </c>
      <c r="C3560" s="196">
        <v>52.536000000000001</v>
      </c>
      <c r="D3560" s="196">
        <v>16.204000000000001</v>
      </c>
      <c r="E3560" s="197">
        <v>43458.028796296298</v>
      </c>
      <c r="F3560" s="198">
        <v>541.61559999999997</v>
      </c>
    </row>
    <row r="3561" spans="1:6" x14ac:dyDescent="0.3">
      <c r="A3561" s="194">
        <v>43459</v>
      </c>
      <c r="B3561" s="195">
        <v>2.8796296296296296E-2</v>
      </c>
      <c r="C3561" s="196">
        <v>52.746200000000002</v>
      </c>
      <c r="D3561" s="196">
        <v>16.204000000000001</v>
      </c>
      <c r="E3561" s="197">
        <v>43459.028796296298</v>
      </c>
      <c r="F3561" s="198">
        <v>541.40539999999999</v>
      </c>
    </row>
    <row r="3562" spans="1:6" x14ac:dyDescent="0.3">
      <c r="A3562" s="194">
        <v>43460</v>
      </c>
      <c r="B3562" s="195">
        <v>2.8796296296296296E-2</v>
      </c>
      <c r="C3562" s="196">
        <v>52.929600000000001</v>
      </c>
      <c r="D3562" s="196">
        <v>16.202999999999999</v>
      </c>
      <c r="E3562" s="197">
        <v>43460.028796296298</v>
      </c>
      <c r="F3562" s="198">
        <v>541.22199999999998</v>
      </c>
    </row>
    <row r="3563" spans="1:6" x14ac:dyDescent="0.3">
      <c r="A3563" s="194">
        <v>43461</v>
      </c>
      <c r="B3563" s="195">
        <v>2.8796296296296296E-2</v>
      </c>
      <c r="C3563" s="196">
        <v>53.192999999999998</v>
      </c>
      <c r="D3563" s="196">
        <v>16.204000000000001</v>
      </c>
      <c r="E3563" s="197">
        <v>43461.028796296298</v>
      </c>
      <c r="F3563" s="198">
        <v>540.95860000000005</v>
      </c>
    </row>
    <row r="3564" spans="1:6" x14ac:dyDescent="0.3">
      <c r="A3564" s="194">
        <v>43462</v>
      </c>
      <c r="B3564" s="195">
        <v>2.8796296296296296E-2</v>
      </c>
      <c r="C3564" s="196">
        <v>53.043900000000001</v>
      </c>
      <c r="D3564" s="196">
        <v>16.202000000000002</v>
      </c>
      <c r="E3564" s="197">
        <v>43462.028796296298</v>
      </c>
      <c r="F3564" s="198">
        <v>541.10770000000002</v>
      </c>
    </row>
    <row r="3565" spans="1:6" x14ac:dyDescent="0.3">
      <c r="A3565" s="194">
        <v>43463</v>
      </c>
      <c r="B3565" s="195">
        <v>2.8796296296296296E-2</v>
      </c>
      <c r="C3565" s="196">
        <v>52.671300000000002</v>
      </c>
      <c r="D3565" s="196">
        <v>16.204000000000001</v>
      </c>
      <c r="E3565" s="197">
        <v>43463.028796296298</v>
      </c>
      <c r="F3565" s="198">
        <v>541.48029999999994</v>
      </c>
    </row>
    <row r="3566" spans="1:6" x14ac:dyDescent="0.3">
      <c r="A3566" s="194">
        <v>43464</v>
      </c>
      <c r="B3566" s="195">
        <v>2.8796296296296296E-2</v>
      </c>
      <c r="C3566" s="196">
        <v>52.647399999999998</v>
      </c>
      <c r="D3566" s="196">
        <v>16.202999999999999</v>
      </c>
      <c r="E3566" s="197">
        <v>43464.028796296298</v>
      </c>
      <c r="F3566" s="198">
        <v>541.50419999999997</v>
      </c>
    </row>
    <row r="3567" spans="1:6" x14ac:dyDescent="0.3">
      <c r="A3567" s="194">
        <v>43465</v>
      </c>
      <c r="B3567" s="195">
        <v>2.8796296296296296E-2</v>
      </c>
      <c r="C3567" s="196">
        <v>53.035699999999999</v>
      </c>
      <c r="D3567" s="196">
        <v>16.204000000000001</v>
      </c>
      <c r="E3567" s="197">
        <v>43465.028796296298</v>
      </c>
      <c r="F3567" s="198">
        <v>541.11590000000001</v>
      </c>
    </row>
    <row r="3568" spans="1:6" x14ac:dyDescent="0.3">
      <c r="A3568" s="194">
        <v>43466</v>
      </c>
      <c r="B3568" s="195">
        <v>2.8796296296296296E-2</v>
      </c>
      <c r="C3568" s="196">
        <v>52.966500000000003</v>
      </c>
      <c r="D3568" s="196">
        <v>16.202000000000002</v>
      </c>
      <c r="E3568" s="197">
        <v>43466.028796296298</v>
      </c>
      <c r="F3568" s="198">
        <v>541.18510000000003</v>
      </c>
    </row>
    <row r="3569" spans="1:6" x14ac:dyDescent="0.3">
      <c r="A3569" s="194">
        <v>43467</v>
      </c>
      <c r="B3569" s="195">
        <v>2.8796296296296296E-2</v>
      </c>
      <c r="C3569" s="196">
        <v>52.688699999999997</v>
      </c>
      <c r="D3569" s="196">
        <v>16.202999999999999</v>
      </c>
      <c r="E3569" s="197">
        <v>43467.028796296298</v>
      </c>
      <c r="F3569" s="198">
        <v>541.46289999999999</v>
      </c>
    </row>
    <row r="3570" spans="1:6" x14ac:dyDescent="0.3">
      <c r="A3570" s="194">
        <v>43468</v>
      </c>
      <c r="B3570" s="195">
        <v>2.8796296296296296E-2</v>
      </c>
      <c r="C3570" s="196">
        <v>52.634500000000003</v>
      </c>
      <c r="D3570" s="196">
        <v>16.204000000000001</v>
      </c>
      <c r="E3570" s="197">
        <v>43468.028796296298</v>
      </c>
      <c r="F3570" s="198">
        <v>541.51710000000003</v>
      </c>
    </row>
    <row r="3571" spans="1:6" x14ac:dyDescent="0.3">
      <c r="A3571" s="194">
        <v>43469</v>
      </c>
      <c r="B3571" s="195">
        <v>2.8796296296296296E-2</v>
      </c>
      <c r="C3571" s="196">
        <v>52.577599999999997</v>
      </c>
      <c r="D3571" s="196">
        <v>16.202999999999999</v>
      </c>
      <c r="E3571" s="197">
        <v>43469.028796296298</v>
      </c>
      <c r="F3571" s="198">
        <v>541.57399999999996</v>
      </c>
    </row>
    <row r="3572" spans="1:6" x14ac:dyDescent="0.3">
      <c r="A3572" s="194">
        <v>43470</v>
      </c>
      <c r="B3572" s="195">
        <v>2.8796296296296296E-2</v>
      </c>
      <c r="C3572" s="196">
        <v>52.515599999999999</v>
      </c>
      <c r="D3572" s="196">
        <v>16.204000000000001</v>
      </c>
      <c r="E3572" s="197">
        <v>43470.028796296298</v>
      </c>
      <c r="F3572" s="198">
        <v>541.63599999999997</v>
      </c>
    </row>
    <row r="3573" spans="1:6" x14ac:dyDescent="0.3">
      <c r="A3573" s="194">
        <v>43471</v>
      </c>
      <c r="B3573" s="195">
        <v>2.8796296296296296E-2</v>
      </c>
      <c r="C3573" s="196">
        <v>52.5886</v>
      </c>
      <c r="D3573" s="196">
        <v>16.202999999999999</v>
      </c>
      <c r="E3573" s="197">
        <v>43471.028796296298</v>
      </c>
      <c r="F3573" s="198">
        <v>541.56299999999999</v>
      </c>
    </row>
    <row r="3574" spans="1:6" x14ac:dyDescent="0.3">
      <c r="A3574" s="194">
        <v>43472</v>
      </c>
      <c r="B3574" s="195">
        <v>2.8796296296296296E-2</v>
      </c>
      <c r="C3574" s="196">
        <v>52.664000000000001</v>
      </c>
      <c r="D3574" s="196">
        <v>16.202999999999999</v>
      </c>
      <c r="E3574" s="197">
        <v>43472.028796296298</v>
      </c>
      <c r="F3574" s="198">
        <v>541.48760000000004</v>
      </c>
    </row>
    <row r="3575" spans="1:6" x14ac:dyDescent="0.3">
      <c r="A3575" s="194">
        <v>43473</v>
      </c>
      <c r="B3575" s="195">
        <v>2.8796296296296296E-2</v>
      </c>
      <c r="C3575" s="196">
        <v>52.432600000000001</v>
      </c>
      <c r="D3575" s="196">
        <v>16.202000000000002</v>
      </c>
      <c r="E3575" s="197">
        <v>43473.028796296298</v>
      </c>
      <c r="F3575" s="198">
        <v>541.71900000000005</v>
      </c>
    </row>
    <row r="3576" spans="1:6" x14ac:dyDescent="0.3">
      <c r="A3576" s="194">
        <v>43474</v>
      </c>
      <c r="B3576" s="195">
        <v>2.8796296296296296E-2</v>
      </c>
      <c r="C3576" s="196">
        <v>52.286999999999999</v>
      </c>
      <c r="D3576" s="196">
        <v>16.202000000000002</v>
      </c>
      <c r="E3576" s="197">
        <v>43474.028796296298</v>
      </c>
      <c r="F3576" s="198">
        <v>541.8646</v>
      </c>
    </row>
    <row r="3577" spans="1:6" x14ac:dyDescent="0.3">
      <c r="A3577" s="194">
        <v>43475</v>
      </c>
      <c r="B3577" s="195">
        <v>2.8796296296296296E-2</v>
      </c>
      <c r="C3577" s="196">
        <v>52.400599999999997</v>
      </c>
      <c r="D3577" s="196">
        <v>16.202000000000002</v>
      </c>
      <c r="E3577" s="197">
        <v>43475.028796296298</v>
      </c>
      <c r="F3577" s="198">
        <v>541.75099999999998</v>
      </c>
    </row>
    <row r="3578" spans="1:6" x14ac:dyDescent="0.3">
      <c r="A3578" s="194">
        <v>43476</v>
      </c>
      <c r="B3578" s="195">
        <v>2.8796296296296296E-2</v>
      </c>
      <c r="C3578" s="196">
        <v>52.667000000000002</v>
      </c>
      <c r="D3578" s="196">
        <v>16.204000000000001</v>
      </c>
      <c r="E3578" s="197">
        <v>43476.028796296298</v>
      </c>
      <c r="F3578" s="198">
        <v>541.4846</v>
      </c>
    </row>
    <row r="3579" spans="1:6" x14ac:dyDescent="0.3">
      <c r="A3579" s="194">
        <v>43477</v>
      </c>
      <c r="B3579" s="195">
        <v>2.8796296296296296E-2</v>
      </c>
      <c r="C3579" s="196">
        <v>52.664200000000001</v>
      </c>
      <c r="D3579" s="196">
        <v>16.202000000000002</v>
      </c>
      <c r="E3579" s="197">
        <v>43477.028796296298</v>
      </c>
      <c r="F3579" s="198">
        <v>541.48739999999998</v>
      </c>
    </row>
    <row r="3580" spans="1:6" x14ac:dyDescent="0.3">
      <c r="A3580" s="194">
        <v>43478</v>
      </c>
      <c r="B3580" s="195">
        <v>2.8796296296296296E-2</v>
      </c>
      <c r="C3580" s="196">
        <v>52.500399999999999</v>
      </c>
      <c r="D3580" s="196">
        <v>16.204000000000001</v>
      </c>
      <c r="E3580" s="197">
        <v>43478.028796296298</v>
      </c>
      <c r="F3580" s="198">
        <v>541.65120000000002</v>
      </c>
    </row>
    <row r="3581" spans="1:6" x14ac:dyDescent="0.3">
      <c r="A3581" s="194">
        <v>43479</v>
      </c>
      <c r="B3581" s="195">
        <v>2.8796296296296296E-2</v>
      </c>
      <c r="C3581" s="196">
        <v>52.446800000000003</v>
      </c>
      <c r="D3581" s="196">
        <v>16.202000000000002</v>
      </c>
      <c r="E3581" s="197">
        <v>43479.028796296298</v>
      </c>
      <c r="F3581" s="198">
        <v>541.70479999999998</v>
      </c>
    </row>
    <row r="3582" spans="1:6" x14ac:dyDescent="0.3">
      <c r="A3582" s="194">
        <v>43480</v>
      </c>
      <c r="B3582" s="195">
        <v>2.8796296296296296E-2</v>
      </c>
      <c r="C3582" s="196">
        <v>52.443800000000003</v>
      </c>
      <c r="D3582" s="196">
        <v>16.204000000000001</v>
      </c>
      <c r="E3582" s="197">
        <v>43480.028796296298</v>
      </c>
      <c r="F3582" s="198">
        <v>541.70780000000002</v>
      </c>
    </row>
    <row r="3583" spans="1:6" x14ac:dyDescent="0.3">
      <c r="A3583" s="194">
        <v>43481</v>
      </c>
      <c r="B3583" s="195">
        <v>2.8796296296296296E-2</v>
      </c>
      <c r="C3583" s="196">
        <v>52.483499999999999</v>
      </c>
      <c r="D3583" s="196">
        <v>16.201000000000001</v>
      </c>
      <c r="E3583" s="197">
        <v>43481.028796296298</v>
      </c>
      <c r="F3583" s="198">
        <v>541.66809999999998</v>
      </c>
    </row>
    <row r="3584" spans="1:6" x14ac:dyDescent="0.3">
      <c r="A3584" s="194">
        <v>43482</v>
      </c>
      <c r="B3584" s="195">
        <v>2.8796296296296296E-2</v>
      </c>
      <c r="C3584" s="196">
        <v>52.449199999999998</v>
      </c>
      <c r="D3584" s="196">
        <v>16.202999999999999</v>
      </c>
      <c r="E3584" s="197">
        <v>43482.028796296298</v>
      </c>
      <c r="F3584" s="198">
        <v>541.70240000000001</v>
      </c>
    </row>
    <row r="3585" spans="1:7" x14ac:dyDescent="0.3">
      <c r="A3585" s="194">
        <v>43483</v>
      </c>
      <c r="B3585" s="195">
        <v>2.8796296296296296E-2</v>
      </c>
      <c r="C3585" s="196">
        <v>52.6663</v>
      </c>
      <c r="D3585" s="196">
        <v>16.202999999999999</v>
      </c>
      <c r="E3585" s="197">
        <v>43483.028796296298</v>
      </c>
      <c r="F3585" s="198">
        <v>541.48530000000005</v>
      </c>
    </row>
    <row r="3586" spans="1:7" x14ac:dyDescent="0.3">
      <c r="A3586" s="194">
        <v>43484</v>
      </c>
      <c r="B3586" s="195">
        <v>2.8796296296296296E-2</v>
      </c>
      <c r="C3586" s="196">
        <v>52.580399999999997</v>
      </c>
      <c r="D3586" s="196">
        <v>16.202999999999999</v>
      </c>
      <c r="E3586" s="197">
        <v>43484.028796296298</v>
      </c>
      <c r="F3586" s="198">
        <v>541.57119999999998</v>
      </c>
    </row>
    <row r="3587" spans="1:7" x14ac:dyDescent="0.3">
      <c r="A3587" s="194">
        <v>43485</v>
      </c>
      <c r="B3587" s="195">
        <v>2.8796296296296296E-2</v>
      </c>
      <c r="C3587" s="196">
        <v>52.430700000000002</v>
      </c>
      <c r="D3587" s="196">
        <v>16.202000000000002</v>
      </c>
      <c r="E3587" s="197">
        <v>43485.028796296298</v>
      </c>
      <c r="F3587" s="198">
        <v>541.72090000000003</v>
      </c>
    </row>
    <row r="3588" spans="1:7" x14ac:dyDescent="0.3">
      <c r="A3588" s="194">
        <v>43486</v>
      </c>
      <c r="B3588" s="195">
        <v>2.8796296296296296E-2</v>
      </c>
      <c r="C3588" s="196">
        <v>52.664999999999999</v>
      </c>
      <c r="D3588" s="196">
        <v>16.202000000000002</v>
      </c>
      <c r="E3588" s="197">
        <v>43486.028796296298</v>
      </c>
      <c r="F3588" s="198">
        <v>541.48659999999995</v>
      </c>
    </row>
    <row r="3589" spans="1:7" x14ac:dyDescent="0.3">
      <c r="A3589" s="194">
        <v>43487</v>
      </c>
      <c r="B3589" s="195">
        <v>2.8796296296296296E-2</v>
      </c>
      <c r="C3589" s="196">
        <v>53.0854</v>
      </c>
      <c r="D3589" s="196">
        <v>16.202999999999999</v>
      </c>
      <c r="E3589" s="197">
        <v>43487.028796296298</v>
      </c>
      <c r="F3589" s="198">
        <v>541.06619999999998</v>
      </c>
    </row>
    <row r="3590" spans="1:7" x14ac:dyDescent="0.3">
      <c r="A3590" s="194">
        <v>43488</v>
      </c>
      <c r="B3590" s="195">
        <v>2.8796296296296296E-2</v>
      </c>
      <c r="C3590" s="196">
        <v>52.605600000000003</v>
      </c>
      <c r="D3590" s="196">
        <v>16.202000000000002</v>
      </c>
      <c r="E3590" s="197">
        <v>43488.028796296298</v>
      </c>
      <c r="F3590" s="198">
        <v>541.54600000000005</v>
      </c>
    </row>
    <row r="3591" spans="1:7" x14ac:dyDescent="0.3">
      <c r="A3591" s="194">
        <v>43489</v>
      </c>
      <c r="B3591" s="195">
        <v>2.8796296296296296E-2</v>
      </c>
      <c r="C3591" s="196">
        <v>52.693600000000004</v>
      </c>
      <c r="D3591" s="196">
        <v>16.202000000000002</v>
      </c>
      <c r="E3591" s="197">
        <v>43489.028796296298</v>
      </c>
      <c r="F3591" s="198">
        <v>541.45799999999997</v>
      </c>
    </row>
    <row r="3592" spans="1:7" x14ac:dyDescent="0.3">
      <c r="A3592" s="194">
        <v>43490</v>
      </c>
      <c r="B3592" s="195">
        <v>2.8796296296296296E-2</v>
      </c>
      <c r="C3592" s="196">
        <v>52.561399999999999</v>
      </c>
      <c r="D3592" s="196">
        <v>16.204000000000001</v>
      </c>
      <c r="E3592" s="197">
        <v>43490.028796296298</v>
      </c>
      <c r="F3592" s="198">
        <v>541.59019999999998</v>
      </c>
    </row>
    <row r="3593" spans="1:7" x14ac:dyDescent="0.3">
      <c r="A3593" s="194">
        <v>43491</v>
      </c>
      <c r="B3593" s="195">
        <v>2.8796296296296296E-2</v>
      </c>
      <c r="C3593" s="196">
        <v>52.571100000000001</v>
      </c>
      <c r="D3593" s="196">
        <v>16.201000000000001</v>
      </c>
      <c r="E3593" s="197">
        <v>43491.028796296298</v>
      </c>
      <c r="F3593" s="198">
        <v>541.58050000000003</v>
      </c>
    </row>
    <row r="3594" spans="1:7" x14ac:dyDescent="0.3">
      <c r="A3594" s="194">
        <v>43492</v>
      </c>
      <c r="B3594" s="195">
        <v>2.8796296296296296E-2</v>
      </c>
      <c r="C3594" s="196">
        <v>52.433500000000002</v>
      </c>
      <c r="D3594" s="196">
        <v>16.202999999999999</v>
      </c>
      <c r="E3594" s="197">
        <v>43492.028796296298</v>
      </c>
      <c r="F3594" s="198">
        <v>541.71810000000005</v>
      </c>
    </row>
    <row r="3595" spans="1:7" x14ac:dyDescent="0.3">
      <c r="A3595" s="194">
        <v>43493</v>
      </c>
      <c r="B3595" s="195">
        <v>2.8796296296296296E-2</v>
      </c>
      <c r="C3595" s="196">
        <v>52.744199999999999</v>
      </c>
      <c r="D3595" s="196">
        <v>16.202000000000002</v>
      </c>
      <c r="E3595" s="197">
        <v>43493.028796296298</v>
      </c>
      <c r="F3595" s="198">
        <v>541.40740000000005</v>
      </c>
    </row>
    <row r="3596" spans="1:7" x14ac:dyDescent="0.3">
      <c r="A3596" s="194">
        <v>43494</v>
      </c>
      <c r="B3596" s="195">
        <v>2.8796296296296296E-2</v>
      </c>
      <c r="C3596" s="196">
        <v>52.536999999999999</v>
      </c>
      <c r="D3596" s="196">
        <v>16.202000000000002</v>
      </c>
      <c r="E3596" s="197">
        <v>43494.028796296298</v>
      </c>
      <c r="F3596" s="198">
        <v>541.6146</v>
      </c>
    </row>
    <row r="3597" spans="1:7" x14ac:dyDescent="0.3">
      <c r="A3597" s="194"/>
      <c r="B3597" s="195"/>
      <c r="C3597" s="196"/>
      <c r="D3597" s="196"/>
      <c r="E3597" s="197"/>
      <c r="F3597" s="198"/>
    </row>
    <row r="3598" spans="1:7" x14ac:dyDescent="0.3">
      <c r="A3598" s="194">
        <v>43553</v>
      </c>
      <c r="B3598" s="195">
        <v>6.5624999999999998E-3</v>
      </c>
      <c r="C3598" s="196">
        <v>51.7331</v>
      </c>
      <c r="D3598" s="196">
        <v>16.745999999999999</v>
      </c>
      <c r="E3598" s="197">
        <v>43553.006562499999</v>
      </c>
      <c r="F3598" s="198">
        <v>541.45699999999999</v>
      </c>
      <c r="G3598" s="93" t="s">
        <v>2085</v>
      </c>
    </row>
    <row r="3599" spans="1:7" x14ac:dyDescent="0.3">
      <c r="A3599" s="194">
        <v>43554</v>
      </c>
      <c r="B3599" s="195">
        <v>6.5624999999999998E-3</v>
      </c>
      <c r="C3599" s="196">
        <v>51.736199999999997</v>
      </c>
      <c r="D3599" s="196">
        <v>16.745999999999999</v>
      </c>
      <c r="E3599" s="197">
        <v>43554.006562499999</v>
      </c>
      <c r="F3599" s="198">
        <v>541.45389999999998</v>
      </c>
    </row>
    <row r="3600" spans="1:7" x14ac:dyDescent="0.3">
      <c r="A3600" s="194">
        <v>43555</v>
      </c>
      <c r="B3600" s="195">
        <v>6.5624999999999998E-3</v>
      </c>
      <c r="C3600" s="196">
        <v>51.517299999999999</v>
      </c>
      <c r="D3600" s="196">
        <v>16.745999999999999</v>
      </c>
      <c r="E3600" s="197">
        <v>43555.006562499999</v>
      </c>
      <c r="F3600" s="198">
        <v>541.67280000000005</v>
      </c>
    </row>
    <row r="3601" spans="1:6" x14ac:dyDescent="0.3">
      <c r="A3601" s="194">
        <v>43556</v>
      </c>
      <c r="B3601" s="195">
        <v>6.5624999999999998E-3</v>
      </c>
      <c r="C3601" s="196">
        <v>51.582500000000003</v>
      </c>
      <c r="D3601" s="196">
        <v>16.745999999999999</v>
      </c>
      <c r="E3601" s="197">
        <v>43556.006562499999</v>
      </c>
      <c r="F3601" s="198">
        <v>541.60760000000005</v>
      </c>
    </row>
    <row r="3602" spans="1:6" x14ac:dyDescent="0.3">
      <c r="A3602" s="194">
        <v>43557</v>
      </c>
      <c r="B3602" s="195">
        <v>6.5624999999999998E-3</v>
      </c>
      <c r="C3602" s="196">
        <v>51.667299999999997</v>
      </c>
      <c r="D3602" s="196">
        <v>16.745999999999999</v>
      </c>
      <c r="E3602" s="197">
        <v>43557.006562499999</v>
      </c>
      <c r="F3602" s="198">
        <v>541.52279999999996</v>
      </c>
    </row>
    <row r="3603" spans="1:6" x14ac:dyDescent="0.3">
      <c r="A3603" s="194">
        <v>43558</v>
      </c>
      <c r="B3603" s="195">
        <v>6.5624999999999998E-3</v>
      </c>
      <c r="C3603" s="196">
        <v>51.765599999999999</v>
      </c>
      <c r="D3603" s="196">
        <v>16.745999999999999</v>
      </c>
      <c r="E3603" s="197">
        <v>43558.006562499999</v>
      </c>
      <c r="F3603" s="198">
        <v>541.42449999999997</v>
      </c>
    </row>
    <row r="3604" spans="1:6" x14ac:dyDescent="0.3">
      <c r="A3604" s="194">
        <v>43559</v>
      </c>
      <c r="B3604" s="195">
        <v>6.5624999999999998E-3</v>
      </c>
      <c r="C3604" s="196">
        <v>51.666400000000003</v>
      </c>
      <c r="D3604" s="196">
        <v>16.745999999999999</v>
      </c>
      <c r="E3604" s="197">
        <v>43559.006562499999</v>
      </c>
      <c r="F3604" s="198">
        <v>541.52369999999996</v>
      </c>
    </row>
    <row r="3605" spans="1:6" x14ac:dyDescent="0.3">
      <c r="A3605" s="194">
        <v>43560</v>
      </c>
      <c r="B3605" s="195">
        <v>6.5624999999999998E-3</v>
      </c>
      <c r="C3605" s="196">
        <v>51.6663</v>
      </c>
      <c r="D3605" s="196">
        <v>16.745999999999999</v>
      </c>
      <c r="E3605" s="197">
        <v>43560.006562499999</v>
      </c>
      <c r="F3605" s="198">
        <v>541.52380000000005</v>
      </c>
    </row>
    <row r="3606" spans="1:6" x14ac:dyDescent="0.3">
      <c r="A3606" s="194">
        <v>43561</v>
      </c>
      <c r="B3606" s="195">
        <v>6.5624999999999998E-3</v>
      </c>
      <c r="C3606" s="196">
        <v>51.798400000000001</v>
      </c>
      <c r="D3606" s="196">
        <v>16.745999999999999</v>
      </c>
      <c r="E3606" s="197">
        <v>43561.006562499999</v>
      </c>
      <c r="F3606" s="198">
        <v>541.39170000000001</v>
      </c>
    </row>
    <row r="3607" spans="1:6" x14ac:dyDescent="0.3">
      <c r="A3607" s="194">
        <v>43562</v>
      </c>
      <c r="B3607" s="195">
        <v>6.5624999999999998E-3</v>
      </c>
      <c r="C3607" s="196">
        <v>51.714500000000001</v>
      </c>
      <c r="D3607" s="196">
        <v>16.745999999999999</v>
      </c>
      <c r="E3607" s="197">
        <v>43562.006562499999</v>
      </c>
      <c r="F3607" s="198">
        <v>541.47559999999999</v>
      </c>
    </row>
    <row r="3608" spans="1:6" x14ac:dyDescent="0.3">
      <c r="A3608" s="194">
        <v>43563</v>
      </c>
      <c r="B3608" s="195">
        <v>6.5624999999999998E-3</v>
      </c>
      <c r="C3608" s="196">
        <v>51.560400000000001</v>
      </c>
      <c r="D3608" s="196">
        <v>16.745999999999999</v>
      </c>
      <c r="E3608" s="197">
        <v>43563.006562499999</v>
      </c>
      <c r="F3608" s="198">
        <v>541.62969999999996</v>
      </c>
    </row>
    <row r="3609" spans="1:6" x14ac:dyDescent="0.3">
      <c r="A3609" s="194">
        <v>43564</v>
      </c>
      <c r="B3609" s="195">
        <v>6.5624999999999998E-3</v>
      </c>
      <c r="C3609" s="196">
        <v>51.562399999999997</v>
      </c>
      <c r="D3609" s="196">
        <v>16.745000000000001</v>
      </c>
      <c r="E3609" s="197">
        <v>43564.006562499999</v>
      </c>
      <c r="F3609" s="198">
        <v>541.6277</v>
      </c>
    </row>
    <row r="3610" spans="1:6" x14ac:dyDescent="0.3">
      <c r="A3610" s="194">
        <v>43565</v>
      </c>
      <c r="B3610" s="195">
        <v>6.5624999999999998E-3</v>
      </c>
      <c r="C3610" s="196">
        <v>51.938400000000001</v>
      </c>
      <c r="D3610" s="196">
        <v>16.745000000000001</v>
      </c>
      <c r="E3610" s="197">
        <v>43565.006562499999</v>
      </c>
      <c r="F3610" s="198">
        <v>541.25170000000003</v>
      </c>
    </row>
    <row r="3611" spans="1:6" x14ac:dyDescent="0.3">
      <c r="A3611" s="194">
        <v>43566</v>
      </c>
      <c r="B3611" s="195">
        <v>6.5624999999999998E-3</v>
      </c>
      <c r="C3611" s="196">
        <v>52.1492</v>
      </c>
      <c r="D3611" s="196">
        <v>16.745000000000001</v>
      </c>
      <c r="E3611" s="197">
        <v>43566.006562499999</v>
      </c>
      <c r="F3611" s="198">
        <v>541.04089999999997</v>
      </c>
    </row>
    <row r="3612" spans="1:6" x14ac:dyDescent="0.3">
      <c r="A3612" s="194">
        <v>43567</v>
      </c>
      <c r="B3612" s="195">
        <v>6.5624999999999998E-3</v>
      </c>
      <c r="C3612" s="196">
        <v>52.025599999999997</v>
      </c>
      <c r="D3612" s="196">
        <v>16.745000000000001</v>
      </c>
      <c r="E3612" s="197">
        <v>43567.006562499999</v>
      </c>
      <c r="F3612" s="198">
        <v>541.16449999999998</v>
      </c>
    </row>
    <row r="3613" spans="1:6" x14ac:dyDescent="0.3">
      <c r="A3613" s="194">
        <v>43568</v>
      </c>
      <c r="B3613" s="195">
        <v>6.5624999999999998E-3</v>
      </c>
      <c r="C3613" s="196">
        <v>51.936999999999998</v>
      </c>
      <c r="D3613" s="196">
        <v>16.745000000000001</v>
      </c>
      <c r="E3613" s="197">
        <v>43568.006562499999</v>
      </c>
      <c r="F3613" s="198">
        <v>541.25310000000002</v>
      </c>
    </row>
    <row r="3614" spans="1:6" x14ac:dyDescent="0.3">
      <c r="A3614" s="194">
        <v>43569</v>
      </c>
      <c r="B3614" s="195">
        <v>6.5624999999999998E-3</v>
      </c>
      <c r="C3614" s="196">
        <v>51.7911</v>
      </c>
      <c r="D3614" s="196">
        <v>16.745000000000001</v>
      </c>
      <c r="E3614" s="197">
        <v>43569.006562499999</v>
      </c>
      <c r="F3614" s="198">
        <v>541.399</v>
      </c>
    </row>
    <row r="3615" spans="1:6" x14ac:dyDescent="0.3">
      <c r="A3615" s="194">
        <v>43570</v>
      </c>
      <c r="B3615" s="195">
        <v>6.5624999999999998E-3</v>
      </c>
      <c r="C3615" s="196">
        <v>51.839500000000001</v>
      </c>
      <c r="D3615" s="196">
        <v>16.745000000000001</v>
      </c>
      <c r="E3615" s="197">
        <v>43570.006562499999</v>
      </c>
      <c r="F3615" s="198">
        <v>541.35059999999999</v>
      </c>
    </row>
    <row r="3616" spans="1:6" x14ac:dyDescent="0.3">
      <c r="A3616" s="194">
        <v>43571</v>
      </c>
      <c r="B3616" s="195">
        <v>6.5624999999999998E-3</v>
      </c>
      <c r="C3616" s="196">
        <v>51.876300000000001</v>
      </c>
      <c r="D3616" s="196">
        <v>16.745000000000001</v>
      </c>
      <c r="E3616" s="197">
        <v>43571.006562499999</v>
      </c>
      <c r="F3616" s="198">
        <v>541.31380000000001</v>
      </c>
    </row>
    <row r="3617" spans="1:6" x14ac:dyDescent="0.3">
      <c r="A3617" s="194">
        <v>43572</v>
      </c>
      <c r="B3617" s="195">
        <v>6.5624999999999998E-3</v>
      </c>
      <c r="C3617" s="196">
        <v>51.903500000000001</v>
      </c>
      <c r="D3617" s="196">
        <v>16.745000000000001</v>
      </c>
      <c r="E3617" s="197">
        <v>43572.006562499999</v>
      </c>
      <c r="F3617" s="198">
        <v>541.28660000000002</v>
      </c>
    </row>
    <row r="3618" spans="1:6" x14ac:dyDescent="0.3">
      <c r="A3618" s="194">
        <v>43573</v>
      </c>
      <c r="B3618" s="195">
        <v>6.5624999999999998E-3</v>
      </c>
      <c r="C3618" s="196">
        <v>51.764499999999998</v>
      </c>
      <c r="D3618" s="196">
        <v>16.745000000000001</v>
      </c>
      <c r="E3618" s="197">
        <v>43573.006562499999</v>
      </c>
      <c r="F3618" s="198">
        <v>541.42560000000003</v>
      </c>
    </row>
    <row r="3619" spans="1:6" x14ac:dyDescent="0.3">
      <c r="A3619" s="194">
        <v>43574</v>
      </c>
      <c r="B3619" s="195">
        <v>6.5624999999999998E-3</v>
      </c>
      <c r="C3619" s="196">
        <v>51.566800000000001</v>
      </c>
      <c r="D3619" s="196">
        <v>16.745000000000001</v>
      </c>
      <c r="E3619" s="197">
        <v>43574.006562499999</v>
      </c>
      <c r="F3619" s="198">
        <v>541.62329999999997</v>
      </c>
    </row>
    <row r="3620" spans="1:6" x14ac:dyDescent="0.3">
      <c r="A3620" s="194">
        <v>43575</v>
      </c>
      <c r="B3620" s="195">
        <v>6.5624999999999998E-3</v>
      </c>
      <c r="C3620" s="196">
        <v>51.621600000000001</v>
      </c>
      <c r="D3620" s="196">
        <v>16.744</v>
      </c>
      <c r="E3620" s="197">
        <v>43575.006562499999</v>
      </c>
      <c r="F3620" s="198">
        <v>541.56849999999997</v>
      </c>
    </row>
    <row r="3621" spans="1:6" x14ac:dyDescent="0.3">
      <c r="A3621" s="194">
        <v>43576</v>
      </c>
      <c r="B3621" s="195">
        <v>6.5624999999999998E-3</v>
      </c>
      <c r="C3621" s="196">
        <v>51.842599999999997</v>
      </c>
      <c r="D3621" s="196">
        <v>16.745000000000001</v>
      </c>
      <c r="E3621" s="197">
        <v>43576.006562499999</v>
      </c>
      <c r="F3621" s="198">
        <v>541.34749999999997</v>
      </c>
    </row>
    <row r="3622" spans="1:6" x14ac:dyDescent="0.3">
      <c r="A3622" s="194">
        <v>43577</v>
      </c>
      <c r="B3622" s="195">
        <v>6.5624999999999998E-3</v>
      </c>
      <c r="C3622" s="196">
        <v>51.779000000000003</v>
      </c>
      <c r="D3622" s="196">
        <v>16.744</v>
      </c>
      <c r="E3622" s="197">
        <v>43577.006562499999</v>
      </c>
      <c r="F3622" s="198">
        <v>541.41110000000003</v>
      </c>
    </row>
    <row r="3623" spans="1:6" x14ac:dyDescent="0.3">
      <c r="A3623" s="194">
        <v>43578</v>
      </c>
      <c r="B3623" s="195">
        <v>6.5624999999999998E-3</v>
      </c>
      <c r="C3623" s="196">
        <v>51.635800000000003</v>
      </c>
      <c r="D3623" s="196">
        <v>16.744</v>
      </c>
      <c r="E3623" s="197">
        <v>43578.006562499999</v>
      </c>
      <c r="F3623" s="198">
        <v>541.55430000000001</v>
      </c>
    </row>
    <row r="3624" spans="1:6" x14ac:dyDescent="0.3">
      <c r="A3624" s="194">
        <v>43579</v>
      </c>
      <c r="B3624" s="195">
        <v>6.5624999999999998E-3</v>
      </c>
      <c r="C3624" s="196">
        <v>51.677500000000002</v>
      </c>
      <c r="D3624" s="196">
        <v>16.744</v>
      </c>
      <c r="E3624" s="197">
        <v>43579.006562499999</v>
      </c>
      <c r="F3624" s="198">
        <v>541.51260000000002</v>
      </c>
    </row>
    <row r="3625" spans="1:6" x14ac:dyDescent="0.3">
      <c r="A3625" s="194">
        <v>43580</v>
      </c>
      <c r="B3625" s="195">
        <v>6.5624999999999998E-3</v>
      </c>
      <c r="C3625" s="196">
        <v>51.7637</v>
      </c>
      <c r="D3625" s="196">
        <v>16.744</v>
      </c>
      <c r="E3625" s="197">
        <v>43580.006562499999</v>
      </c>
      <c r="F3625" s="198">
        <v>541.42640000000006</v>
      </c>
    </row>
    <row r="3626" spans="1:6" x14ac:dyDescent="0.3">
      <c r="A3626" s="194">
        <v>43581</v>
      </c>
      <c r="B3626" s="195">
        <v>6.5624999999999998E-3</v>
      </c>
      <c r="C3626" s="196">
        <v>51.528100000000002</v>
      </c>
      <c r="D3626" s="196">
        <v>16.744</v>
      </c>
      <c r="E3626" s="197">
        <v>43581.006562499999</v>
      </c>
      <c r="F3626" s="198">
        <v>541.66200000000003</v>
      </c>
    </row>
    <row r="3627" spans="1:6" x14ac:dyDescent="0.3">
      <c r="A3627" s="194">
        <v>43582</v>
      </c>
      <c r="B3627" s="195">
        <v>6.5624999999999998E-3</v>
      </c>
      <c r="C3627" s="196">
        <v>51.742400000000004</v>
      </c>
      <c r="D3627" s="196">
        <v>16.744</v>
      </c>
      <c r="E3627" s="197">
        <v>43582.006562499999</v>
      </c>
      <c r="F3627" s="198">
        <v>541.44770000000005</v>
      </c>
    </row>
    <row r="3628" spans="1:6" x14ac:dyDescent="0.3">
      <c r="A3628" s="194">
        <v>43583</v>
      </c>
      <c r="B3628" s="195">
        <v>6.5624999999999998E-3</v>
      </c>
      <c r="C3628" s="196">
        <v>51.767600000000002</v>
      </c>
      <c r="D3628" s="196">
        <v>16.744</v>
      </c>
      <c r="E3628" s="197">
        <v>43583.006562499999</v>
      </c>
      <c r="F3628" s="198">
        <v>541.42250000000001</v>
      </c>
    </row>
    <row r="3629" spans="1:6" x14ac:dyDescent="0.3">
      <c r="A3629" s="194">
        <v>43584</v>
      </c>
      <c r="B3629" s="195">
        <v>6.5624999999999998E-3</v>
      </c>
      <c r="C3629" s="196">
        <v>51.850999999999999</v>
      </c>
      <c r="D3629" s="196">
        <v>16.744</v>
      </c>
      <c r="E3629" s="197">
        <v>43584.006562499999</v>
      </c>
      <c r="F3629" s="198">
        <v>541.33910000000003</v>
      </c>
    </row>
    <row r="3630" spans="1:6" x14ac:dyDescent="0.3">
      <c r="A3630" s="194">
        <v>43585</v>
      </c>
      <c r="B3630" s="195">
        <v>6.5624999999999998E-3</v>
      </c>
      <c r="C3630" s="196">
        <v>51.902299999999997</v>
      </c>
      <c r="D3630" s="196">
        <v>16.744</v>
      </c>
      <c r="E3630" s="197">
        <v>43585.006562499999</v>
      </c>
      <c r="F3630" s="198">
        <v>541.28780000000006</v>
      </c>
    </row>
    <row r="3631" spans="1:6" x14ac:dyDescent="0.3">
      <c r="A3631" s="194">
        <v>43586</v>
      </c>
      <c r="B3631" s="195">
        <v>6.5624999999999998E-3</v>
      </c>
      <c r="C3631" s="196">
        <v>51.894399999999997</v>
      </c>
      <c r="D3631" s="196">
        <v>16.744</v>
      </c>
      <c r="E3631" s="197">
        <v>43586.006562499999</v>
      </c>
      <c r="F3631" s="198">
        <v>541.29570000000001</v>
      </c>
    </row>
    <row r="3632" spans="1:6" x14ac:dyDescent="0.3">
      <c r="A3632" s="194">
        <v>43587</v>
      </c>
      <c r="B3632" s="195">
        <v>6.5624999999999998E-3</v>
      </c>
      <c r="C3632" s="196">
        <v>51.797699999999999</v>
      </c>
      <c r="D3632" s="196">
        <v>16.744</v>
      </c>
      <c r="E3632" s="197">
        <v>43587.006562499999</v>
      </c>
      <c r="F3632" s="198">
        <v>541.39240000000007</v>
      </c>
    </row>
    <row r="3633" spans="1:6" x14ac:dyDescent="0.3">
      <c r="A3633" s="194">
        <v>43588</v>
      </c>
      <c r="B3633" s="195">
        <v>6.5624999999999998E-3</v>
      </c>
      <c r="C3633" s="196">
        <v>51.8399</v>
      </c>
      <c r="D3633" s="196">
        <v>16.744</v>
      </c>
      <c r="E3633" s="197">
        <v>43588.006562499999</v>
      </c>
      <c r="F3633" s="198">
        <v>541.35019999999997</v>
      </c>
    </row>
    <row r="3634" spans="1:6" x14ac:dyDescent="0.3">
      <c r="A3634" s="194">
        <v>43589</v>
      </c>
      <c r="B3634" s="195">
        <v>6.5624999999999998E-3</v>
      </c>
      <c r="C3634" s="196">
        <v>51.8018</v>
      </c>
      <c r="D3634" s="196">
        <v>16.744</v>
      </c>
      <c r="E3634" s="197">
        <v>43589.006562499999</v>
      </c>
      <c r="F3634" s="198">
        <v>541.38830000000007</v>
      </c>
    </row>
    <row r="3635" spans="1:6" x14ac:dyDescent="0.3">
      <c r="A3635" s="194">
        <v>43590</v>
      </c>
      <c r="B3635" s="195">
        <v>6.5624999999999998E-3</v>
      </c>
      <c r="C3635" s="196">
        <v>51.8566</v>
      </c>
      <c r="D3635" s="196">
        <v>16.744</v>
      </c>
      <c r="E3635" s="197">
        <v>43590.006562499999</v>
      </c>
      <c r="F3635" s="198">
        <v>541.33349999999996</v>
      </c>
    </row>
    <row r="3636" spans="1:6" x14ac:dyDescent="0.3">
      <c r="A3636" s="194">
        <v>43591</v>
      </c>
      <c r="B3636" s="195">
        <v>6.5624999999999998E-3</v>
      </c>
      <c r="C3636" s="196">
        <v>51.866399999999999</v>
      </c>
      <c r="D3636" s="196">
        <v>16.744</v>
      </c>
      <c r="E3636" s="197">
        <v>43591.006562499999</v>
      </c>
      <c r="F3636" s="198">
        <v>541.32370000000003</v>
      </c>
    </row>
    <row r="3637" spans="1:6" x14ac:dyDescent="0.3">
      <c r="A3637" s="194">
        <v>43592</v>
      </c>
      <c r="B3637" s="195">
        <v>6.5624999999999998E-3</v>
      </c>
      <c r="C3637" s="196">
        <v>51.8596</v>
      </c>
      <c r="D3637" s="196">
        <v>16.744</v>
      </c>
      <c r="E3637" s="197">
        <v>43592.006562499999</v>
      </c>
      <c r="F3637" s="198">
        <v>541.33050000000003</v>
      </c>
    </row>
    <row r="3638" spans="1:6" x14ac:dyDescent="0.3">
      <c r="A3638" s="194">
        <v>43593</v>
      </c>
      <c r="B3638" s="195">
        <v>6.5624999999999998E-3</v>
      </c>
      <c r="C3638" s="196">
        <v>51.928699999999999</v>
      </c>
      <c r="D3638" s="196">
        <v>16.744</v>
      </c>
      <c r="E3638" s="197">
        <v>43593.006562499999</v>
      </c>
      <c r="F3638" s="198">
        <v>541.26139999999998</v>
      </c>
    </row>
    <row r="3639" spans="1:6" x14ac:dyDescent="0.3">
      <c r="A3639" s="194">
        <v>43594</v>
      </c>
      <c r="B3639" s="195">
        <v>6.5624999999999998E-3</v>
      </c>
      <c r="C3639" s="196">
        <v>51.910499999999999</v>
      </c>
      <c r="D3639" s="196">
        <v>16.744</v>
      </c>
      <c r="E3639" s="197">
        <v>43594.006562499999</v>
      </c>
      <c r="F3639" s="198">
        <v>541.27960000000007</v>
      </c>
    </row>
    <row r="3640" spans="1:6" x14ac:dyDescent="0.3">
      <c r="A3640" s="194">
        <v>43595</v>
      </c>
      <c r="B3640" s="195">
        <v>6.5624999999999998E-3</v>
      </c>
      <c r="C3640" s="196">
        <v>51.768799999999999</v>
      </c>
      <c r="D3640" s="196">
        <v>16.744</v>
      </c>
      <c r="E3640" s="197">
        <v>43595.006562499999</v>
      </c>
      <c r="F3640" s="198">
        <v>541.42129999999997</v>
      </c>
    </row>
    <row r="3641" spans="1:6" x14ac:dyDescent="0.3">
      <c r="A3641" s="194">
        <v>43596</v>
      </c>
      <c r="B3641" s="195">
        <v>6.5624999999999998E-3</v>
      </c>
      <c r="C3641" s="196">
        <v>51.787700000000001</v>
      </c>
      <c r="D3641" s="196">
        <v>16.742999999999999</v>
      </c>
      <c r="E3641" s="197">
        <v>43596.006562499999</v>
      </c>
      <c r="F3641" s="198">
        <v>541.40240000000006</v>
      </c>
    </row>
    <row r="3642" spans="1:6" x14ac:dyDescent="0.3">
      <c r="A3642" s="194">
        <v>43597</v>
      </c>
      <c r="B3642" s="195">
        <v>6.5624999999999998E-3</v>
      </c>
      <c r="C3642" s="196">
        <v>51.765500000000003</v>
      </c>
      <c r="D3642" s="196">
        <v>16.742999999999999</v>
      </c>
      <c r="E3642" s="197">
        <v>43597.006562499999</v>
      </c>
      <c r="F3642" s="198">
        <v>541.42460000000005</v>
      </c>
    </row>
    <row r="3643" spans="1:6" x14ac:dyDescent="0.3">
      <c r="A3643" s="194">
        <v>43598</v>
      </c>
      <c r="B3643" s="195">
        <v>6.5624999999999998E-3</v>
      </c>
      <c r="C3643" s="196">
        <v>51.721800000000002</v>
      </c>
      <c r="D3643" s="196">
        <v>16.742999999999999</v>
      </c>
      <c r="E3643" s="197">
        <v>43598.006562499999</v>
      </c>
      <c r="F3643" s="198">
        <v>541.4683</v>
      </c>
    </row>
    <row r="3644" spans="1:6" x14ac:dyDescent="0.3">
      <c r="A3644" s="194">
        <v>43599</v>
      </c>
      <c r="B3644" s="195">
        <v>6.5624999999999998E-3</v>
      </c>
      <c r="C3644" s="196">
        <v>51.728999999999999</v>
      </c>
      <c r="D3644" s="196">
        <v>16.744</v>
      </c>
      <c r="E3644" s="197">
        <v>43599.006562499999</v>
      </c>
      <c r="F3644" s="198">
        <v>541.46109999999999</v>
      </c>
    </row>
    <row r="3645" spans="1:6" x14ac:dyDescent="0.3">
      <c r="A3645" s="194">
        <v>43600</v>
      </c>
      <c r="B3645" s="195">
        <v>6.5624999999999998E-3</v>
      </c>
      <c r="C3645" s="196">
        <v>51.641500000000001</v>
      </c>
      <c r="D3645" s="196">
        <v>16.742999999999999</v>
      </c>
      <c r="E3645" s="197">
        <v>43600.006562499999</v>
      </c>
      <c r="F3645" s="198">
        <v>541.54859999999996</v>
      </c>
    </row>
    <row r="3646" spans="1:6" x14ac:dyDescent="0.3">
      <c r="A3646" s="194">
        <v>43601</v>
      </c>
      <c r="B3646" s="195">
        <v>6.5624999999999998E-3</v>
      </c>
      <c r="C3646" s="196">
        <v>51.727499999999999</v>
      </c>
      <c r="D3646" s="196">
        <v>16.742999999999999</v>
      </c>
      <c r="E3646" s="197">
        <v>43601.006562499999</v>
      </c>
      <c r="F3646" s="198">
        <v>541.46260000000007</v>
      </c>
    </row>
    <row r="3647" spans="1:6" x14ac:dyDescent="0.3">
      <c r="A3647" s="194">
        <v>43602</v>
      </c>
      <c r="B3647" s="195">
        <v>6.5624999999999998E-3</v>
      </c>
      <c r="C3647" s="196">
        <v>51.9238</v>
      </c>
      <c r="D3647" s="196">
        <v>16.742999999999999</v>
      </c>
      <c r="E3647" s="197">
        <v>43602.006562499999</v>
      </c>
      <c r="F3647" s="198">
        <v>541.2663</v>
      </c>
    </row>
    <row r="3648" spans="1:6" x14ac:dyDescent="0.3">
      <c r="A3648" s="194">
        <v>43603</v>
      </c>
      <c r="B3648" s="195">
        <v>6.5624999999999998E-3</v>
      </c>
      <c r="C3648" s="196">
        <v>51.9711</v>
      </c>
      <c r="D3648" s="196">
        <v>16.742999999999999</v>
      </c>
      <c r="E3648" s="197">
        <v>43603.006562499999</v>
      </c>
      <c r="F3648" s="198">
        <v>541.21900000000005</v>
      </c>
    </row>
    <row r="3649" spans="1:6" x14ac:dyDescent="0.3">
      <c r="A3649" s="194">
        <v>43604</v>
      </c>
      <c r="B3649" s="195">
        <v>6.5624999999999998E-3</v>
      </c>
      <c r="C3649" s="196">
        <v>51.837000000000003</v>
      </c>
      <c r="D3649" s="196">
        <v>16.742999999999999</v>
      </c>
      <c r="E3649" s="197">
        <v>43604.006562499999</v>
      </c>
      <c r="F3649" s="198">
        <v>541.35310000000004</v>
      </c>
    </row>
    <row r="3650" spans="1:6" x14ac:dyDescent="0.3">
      <c r="A3650" s="194">
        <v>43605</v>
      </c>
      <c r="B3650" s="195">
        <v>6.5624999999999998E-3</v>
      </c>
      <c r="C3650" s="196">
        <v>51.909599999999998</v>
      </c>
      <c r="D3650" s="196">
        <v>16.742999999999999</v>
      </c>
      <c r="E3650" s="197">
        <v>43605.006562499999</v>
      </c>
      <c r="F3650" s="198">
        <v>541.28050000000007</v>
      </c>
    </row>
    <row r="3651" spans="1:6" x14ac:dyDescent="0.3">
      <c r="A3651" s="194">
        <v>43606</v>
      </c>
      <c r="B3651" s="195">
        <v>6.5624999999999998E-3</v>
      </c>
      <c r="C3651" s="196">
        <v>52.114400000000003</v>
      </c>
      <c r="D3651" s="196">
        <v>16.742999999999999</v>
      </c>
      <c r="E3651" s="197">
        <v>43606.006562499999</v>
      </c>
      <c r="F3651" s="198">
        <v>541.07569999999998</v>
      </c>
    </row>
    <row r="3652" spans="1:6" x14ac:dyDescent="0.3">
      <c r="A3652" s="194">
        <v>43607</v>
      </c>
      <c r="B3652" s="195">
        <v>6.5624999999999998E-3</v>
      </c>
      <c r="C3652" s="196">
        <v>52.1387</v>
      </c>
      <c r="D3652" s="196">
        <v>16.742999999999999</v>
      </c>
      <c r="E3652" s="197">
        <v>43607.006562499999</v>
      </c>
      <c r="F3652" s="198">
        <v>541.05140000000006</v>
      </c>
    </row>
    <row r="3653" spans="1:6" x14ac:dyDescent="0.3">
      <c r="A3653" s="194">
        <v>43608</v>
      </c>
      <c r="B3653" s="195">
        <v>6.5624999999999998E-3</v>
      </c>
      <c r="C3653" s="196">
        <v>51.967399999999998</v>
      </c>
      <c r="D3653" s="196">
        <v>16.742999999999999</v>
      </c>
      <c r="E3653" s="197">
        <v>43608.006562499999</v>
      </c>
      <c r="F3653" s="198">
        <v>541.22270000000003</v>
      </c>
    </row>
    <row r="3654" spans="1:6" x14ac:dyDescent="0.3">
      <c r="A3654" s="194">
        <v>43609</v>
      </c>
      <c r="B3654" s="195">
        <v>6.5624999999999998E-3</v>
      </c>
      <c r="C3654" s="196">
        <v>51.762900000000002</v>
      </c>
      <c r="D3654" s="196">
        <v>16.742000000000001</v>
      </c>
      <c r="E3654" s="197">
        <v>43609.006562499999</v>
      </c>
      <c r="F3654" s="198">
        <v>541.42719999999997</v>
      </c>
    </row>
    <row r="3655" spans="1:6" x14ac:dyDescent="0.3">
      <c r="A3655" s="194">
        <v>43610</v>
      </c>
      <c r="B3655" s="195">
        <v>6.5624999999999998E-3</v>
      </c>
      <c r="C3655" s="196">
        <v>51.819200000000002</v>
      </c>
      <c r="D3655" s="196">
        <v>16.742999999999999</v>
      </c>
      <c r="E3655" s="197">
        <v>43610.006562499999</v>
      </c>
      <c r="F3655" s="198">
        <v>541.37090000000001</v>
      </c>
    </row>
    <row r="3656" spans="1:6" x14ac:dyDescent="0.3">
      <c r="A3656" s="194">
        <v>43611</v>
      </c>
      <c r="B3656" s="195">
        <v>6.5624999999999998E-3</v>
      </c>
      <c r="C3656" s="196">
        <v>51.764899999999997</v>
      </c>
      <c r="D3656" s="196">
        <v>16.742999999999999</v>
      </c>
      <c r="E3656" s="197">
        <v>43611.006562499999</v>
      </c>
      <c r="F3656" s="198">
        <v>541.42520000000002</v>
      </c>
    </row>
    <row r="3657" spans="1:6" x14ac:dyDescent="0.3">
      <c r="A3657" s="194">
        <v>43612</v>
      </c>
      <c r="B3657" s="195">
        <v>6.5624999999999998E-3</v>
      </c>
      <c r="C3657" s="196">
        <v>51.863</v>
      </c>
      <c r="D3657" s="196">
        <v>16.742000000000001</v>
      </c>
      <c r="E3657" s="197">
        <v>43612.006562499999</v>
      </c>
      <c r="F3657" s="198">
        <v>541.32709999999997</v>
      </c>
    </row>
    <row r="3658" spans="1:6" x14ac:dyDescent="0.3">
      <c r="A3658" s="194">
        <v>43613</v>
      </c>
      <c r="B3658" s="195">
        <v>6.5624999999999998E-3</v>
      </c>
      <c r="C3658" s="196">
        <v>51.934100000000001</v>
      </c>
      <c r="D3658" s="196">
        <v>16.742000000000001</v>
      </c>
      <c r="E3658" s="197">
        <v>43613.006562499999</v>
      </c>
      <c r="F3658" s="198">
        <v>541.25599999999997</v>
      </c>
    </row>
    <row r="3659" spans="1:6" x14ac:dyDescent="0.3">
      <c r="A3659" s="194">
        <v>43614</v>
      </c>
      <c r="B3659" s="195">
        <v>6.5624999999999998E-3</v>
      </c>
      <c r="C3659" s="196">
        <v>51.89</v>
      </c>
      <c r="D3659" s="196">
        <v>16.742000000000001</v>
      </c>
      <c r="E3659" s="197">
        <v>43614.006562499999</v>
      </c>
      <c r="F3659" s="198">
        <v>541.30010000000004</v>
      </c>
    </row>
    <row r="3660" spans="1:6" x14ac:dyDescent="0.3">
      <c r="A3660" s="194">
        <v>43615</v>
      </c>
      <c r="B3660" s="195">
        <v>6.5624999999999998E-3</v>
      </c>
      <c r="C3660" s="196">
        <v>51.711599999999997</v>
      </c>
      <c r="D3660" s="196">
        <v>16.742000000000001</v>
      </c>
      <c r="E3660" s="197">
        <v>43615.006562499999</v>
      </c>
      <c r="F3660" s="198">
        <v>541.47850000000005</v>
      </c>
    </row>
    <row r="3661" spans="1:6" x14ac:dyDescent="0.3">
      <c r="A3661" s="194">
        <v>43616</v>
      </c>
      <c r="B3661" s="195">
        <v>6.5624999999999998E-3</v>
      </c>
      <c r="C3661" s="196">
        <v>51.6462</v>
      </c>
      <c r="D3661" s="196">
        <v>16.742000000000001</v>
      </c>
      <c r="E3661" s="197">
        <v>43616.006562499999</v>
      </c>
      <c r="F3661" s="198">
        <v>541.54390000000001</v>
      </c>
    </row>
    <row r="3662" spans="1:6" x14ac:dyDescent="0.3">
      <c r="A3662" s="194">
        <v>43617</v>
      </c>
      <c r="B3662" s="195">
        <v>6.5624999999999998E-3</v>
      </c>
      <c r="C3662" s="196">
        <v>51.679099999999998</v>
      </c>
      <c r="D3662" s="196">
        <v>16.742000000000001</v>
      </c>
      <c r="E3662" s="197">
        <v>43617.006562499999</v>
      </c>
      <c r="F3662" s="198">
        <v>541.51099999999997</v>
      </c>
    </row>
    <row r="3663" spans="1:6" x14ac:dyDescent="0.3">
      <c r="A3663" s="194">
        <v>43618</v>
      </c>
      <c r="B3663" s="195">
        <v>6.5624999999999998E-3</v>
      </c>
      <c r="C3663" s="196">
        <v>51.693100000000001</v>
      </c>
      <c r="D3663" s="196">
        <v>16.742000000000001</v>
      </c>
      <c r="E3663" s="197">
        <v>43618.006562499999</v>
      </c>
      <c r="F3663" s="198">
        <v>541.49700000000007</v>
      </c>
    </row>
    <row r="3664" spans="1:6" x14ac:dyDescent="0.3">
      <c r="A3664" s="194">
        <v>43619</v>
      </c>
      <c r="B3664" s="195">
        <v>6.5624999999999998E-3</v>
      </c>
      <c r="C3664" s="196">
        <v>51.6952</v>
      </c>
      <c r="D3664" s="196">
        <v>16.742000000000001</v>
      </c>
      <c r="E3664" s="197">
        <v>43619.006562499999</v>
      </c>
      <c r="F3664" s="198">
        <v>541.49490000000003</v>
      </c>
    </row>
    <row r="3665" spans="1:6" x14ac:dyDescent="0.3">
      <c r="A3665" s="194">
        <v>43620</v>
      </c>
      <c r="B3665" s="195">
        <v>6.5624999999999998E-3</v>
      </c>
      <c r="C3665" s="196">
        <v>51.666499999999999</v>
      </c>
      <c r="D3665" s="196">
        <v>16.742000000000001</v>
      </c>
      <c r="E3665" s="197">
        <v>43620.006562499999</v>
      </c>
      <c r="F3665" s="198">
        <v>541.52359999999999</v>
      </c>
    </row>
    <row r="3666" spans="1:6" x14ac:dyDescent="0.3">
      <c r="A3666" s="194">
        <v>43621</v>
      </c>
      <c r="B3666" s="195">
        <v>6.5624999999999998E-3</v>
      </c>
      <c r="C3666" s="196">
        <v>51.695300000000003</v>
      </c>
      <c r="D3666" s="196">
        <v>16.742000000000001</v>
      </c>
      <c r="E3666" s="197">
        <v>43621.006562499999</v>
      </c>
      <c r="F3666" s="198">
        <v>541.49480000000005</v>
      </c>
    </row>
    <row r="3667" spans="1:6" x14ac:dyDescent="0.3">
      <c r="A3667" s="194">
        <v>43622</v>
      </c>
      <c r="B3667" s="195">
        <v>6.5624999999999998E-3</v>
      </c>
      <c r="C3667" s="196">
        <v>51.665999999999997</v>
      </c>
      <c r="D3667" s="196">
        <v>16.741</v>
      </c>
      <c r="E3667" s="197">
        <v>43622.006562499999</v>
      </c>
      <c r="F3667" s="198">
        <v>541.52409999999998</v>
      </c>
    </row>
    <row r="3668" spans="1:6" x14ac:dyDescent="0.3">
      <c r="A3668" s="194">
        <v>43623</v>
      </c>
      <c r="B3668" s="195">
        <v>6.5624999999999998E-3</v>
      </c>
      <c r="C3668" s="196">
        <v>51.695399999999999</v>
      </c>
      <c r="D3668" s="196">
        <v>16.742000000000001</v>
      </c>
      <c r="E3668" s="197">
        <v>43623.006562499999</v>
      </c>
      <c r="F3668" s="198">
        <v>541.49469999999997</v>
      </c>
    </row>
    <row r="3669" spans="1:6" x14ac:dyDescent="0.3">
      <c r="A3669" s="194">
        <v>43624</v>
      </c>
      <c r="B3669" s="195">
        <v>6.5624999999999998E-3</v>
      </c>
      <c r="C3669" s="196">
        <v>51.797499999999999</v>
      </c>
      <c r="D3669" s="196">
        <v>16.741</v>
      </c>
      <c r="E3669" s="197">
        <v>43624.006562499999</v>
      </c>
      <c r="F3669" s="198">
        <v>541.39260000000002</v>
      </c>
    </row>
    <row r="3670" spans="1:6" x14ac:dyDescent="0.3">
      <c r="A3670" s="194">
        <v>43625</v>
      </c>
      <c r="B3670" s="195">
        <v>6.5624999999999998E-3</v>
      </c>
      <c r="C3670" s="196">
        <v>51.667000000000002</v>
      </c>
      <c r="D3670" s="196">
        <v>16.742000000000001</v>
      </c>
      <c r="E3670" s="197">
        <v>43625.006562499999</v>
      </c>
      <c r="F3670" s="198">
        <v>541.5231</v>
      </c>
    </row>
    <row r="3671" spans="1:6" x14ac:dyDescent="0.3">
      <c r="A3671" s="194">
        <v>43626</v>
      </c>
      <c r="B3671" s="195">
        <v>6.5624999999999998E-3</v>
      </c>
      <c r="C3671" s="196">
        <v>51.475299999999997</v>
      </c>
      <c r="D3671" s="196">
        <v>16.741</v>
      </c>
      <c r="E3671" s="197">
        <v>43626.006562499999</v>
      </c>
      <c r="F3671" s="198">
        <v>541.71479999999997</v>
      </c>
    </row>
    <row r="3672" spans="1:6" x14ac:dyDescent="0.3">
      <c r="A3672" s="194">
        <v>43627</v>
      </c>
      <c r="B3672" s="195">
        <v>6.5624999999999998E-3</v>
      </c>
      <c r="C3672" s="196">
        <v>51.4529</v>
      </c>
      <c r="D3672" s="196">
        <v>16.742000000000001</v>
      </c>
      <c r="E3672" s="197">
        <v>43627.006562499999</v>
      </c>
      <c r="F3672" s="198">
        <v>541.73720000000003</v>
      </c>
    </row>
    <row r="3673" spans="1:6" x14ac:dyDescent="0.3">
      <c r="A3673" s="194">
        <v>43628</v>
      </c>
      <c r="B3673" s="195">
        <v>6.5624999999999998E-3</v>
      </c>
      <c r="C3673" s="196">
        <v>51.603200000000001</v>
      </c>
      <c r="D3673" s="196">
        <v>16.741</v>
      </c>
      <c r="E3673" s="197">
        <v>43628.006562499999</v>
      </c>
      <c r="F3673" s="198">
        <v>541.58690000000001</v>
      </c>
    </row>
    <row r="3674" spans="1:6" x14ac:dyDescent="0.3">
      <c r="A3674" s="194">
        <v>43629</v>
      </c>
      <c r="B3674" s="195">
        <v>6.5624999999999998E-3</v>
      </c>
      <c r="C3674" s="196">
        <v>51.570099999999996</v>
      </c>
      <c r="D3674" s="196">
        <v>16.741</v>
      </c>
      <c r="E3674" s="197">
        <v>43629.006562499999</v>
      </c>
      <c r="F3674" s="198">
        <v>541.62</v>
      </c>
    </row>
    <row r="3675" spans="1:6" x14ac:dyDescent="0.3">
      <c r="A3675" s="194">
        <v>43630</v>
      </c>
      <c r="B3675" s="195">
        <v>6.5624999999999998E-3</v>
      </c>
      <c r="C3675" s="196">
        <v>51.736699999999999</v>
      </c>
      <c r="D3675" s="196">
        <v>16.741</v>
      </c>
      <c r="E3675" s="197">
        <v>43630.006562499999</v>
      </c>
      <c r="F3675" s="198">
        <v>541.45339999999999</v>
      </c>
    </row>
    <row r="3676" spans="1:6" x14ac:dyDescent="0.3">
      <c r="A3676" s="194">
        <v>43631</v>
      </c>
      <c r="B3676" s="195">
        <v>6.5624999999999998E-3</v>
      </c>
      <c r="C3676" s="196">
        <v>51.796500000000002</v>
      </c>
      <c r="D3676" s="196">
        <v>16.741</v>
      </c>
      <c r="E3676" s="197">
        <v>43631.006562499999</v>
      </c>
      <c r="F3676" s="198">
        <v>541.39359999999999</v>
      </c>
    </row>
    <row r="3677" spans="1:6" x14ac:dyDescent="0.3">
      <c r="A3677" s="194">
        <v>43632</v>
      </c>
      <c r="B3677" s="195">
        <v>6.5624999999999998E-3</v>
      </c>
      <c r="C3677" s="196">
        <v>51.713900000000002</v>
      </c>
      <c r="D3677" s="196">
        <v>16.741</v>
      </c>
      <c r="E3677" s="197">
        <v>43632.006562499999</v>
      </c>
      <c r="F3677" s="198">
        <v>541.47620000000006</v>
      </c>
    </row>
    <row r="3678" spans="1:6" x14ac:dyDescent="0.3">
      <c r="A3678" s="194">
        <v>43633</v>
      </c>
      <c r="B3678" s="195">
        <v>6.5624999999999998E-3</v>
      </c>
      <c r="C3678" s="196">
        <v>51.7087</v>
      </c>
      <c r="D3678" s="196">
        <v>16.741</v>
      </c>
      <c r="E3678" s="197">
        <v>43633.006562499999</v>
      </c>
      <c r="F3678" s="198">
        <v>541.48140000000001</v>
      </c>
    </row>
    <row r="3679" spans="1:6" x14ac:dyDescent="0.3">
      <c r="A3679" s="194">
        <v>43634</v>
      </c>
      <c r="B3679" s="195">
        <v>6.5624999999999998E-3</v>
      </c>
      <c r="C3679" s="196">
        <v>51.664400000000001</v>
      </c>
      <c r="D3679" s="196">
        <v>16.741</v>
      </c>
      <c r="E3679" s="197">
        <v>43634.006562499999</v>
      </c>
      <c r="F3679" s="198">
        <v>541.52570000000003</v>
      </c>
    </row>
    <row r="3680" spans="1:6" x14ac:dyDescent="0.3">
      <c r="A3680" s="194">
        <v>43635</v>
      </c>
      <c r="B3680" s="195">
        <v>6.5624999999999998E-3</v>
      </c>
      <c r="C3680" s="196">
        <v>51.701799999999999</v>
      </c>
      <c r="D3680" s="196">
        <v>16.739999999999998</v>
      </c>
      <c r="E3680" s="197">
        <v>43635.006562499999</v>
      </c>
      <c r="F3680" s="198">
        <v>541.48829999999998</v>
      </c>
    </row>
    <row r="3681" spans="1:6" x14ac:dyDescent="0.3">
      <c r="A3681" s="194">
        <v>43636</v>
      </c>
      <c r="B3681" s="195">
        <v>6.5624999999999998E-3</v>
      </c>
      <c r="C3681" s="196">
        <v>51.777900000000002</v>
      </c>
      <c r="D3681" s="196">
        <v>16.741</v>
      </c>
      <c r="E3681" s="197">
        <v>43636.006562499999</v>
      </c>
      <c r="F3681" s="198">
        <v>541.41219999999998</v>
      </c>
    </row>
    <row r="3682" spans="1:6" x14ac:dyDescent="0.3">
      <c r="A3682" s="194">
        <v>43637</v>
      </c>
      <c r="B3682" s="195">
        <v>6.5624999999999998E-3</v>
      </c>
      <c r="C3682" s="196">
        <v>51.866999999999997</v>
      </c>
      <c r="D3682" s="196">
        <v>16.741</v>
      </c>
      <c r="E3682" s="197">
        <v>43637.006562499999</v>
      </c>
      <c r="F3682" s="198">
        <v>541.32310000000007</v>
      </c>
    </row>
    <row r="3683" spans="1:6" x14ac:dyDescent="0.3">
      <c r="A3683" s="194">
        <v>43638</v>
      </c>
      <c r="B3683" s="195">
        <v>6.5624999999999998E-3</v>
      </c>
      <c r="C3683" s="196">
        <v>51.8367</v>
      </c>
      <c r="D3683" s="196">
        <v>16.741</v>
      </c>
      <c r="E3683" s="197">
        <v>43638.006562499999</v>
      </c>
      <c r="F3683" s="198">
        <v>541.35339999999997</v>
      </c>
    </row>
    <row r="3684" spans="1:6" x14ac:dyDescent="0.3">
      <c r="A3684" s="194">
        <v>43639</v>
      </c>
      <c r="B3684" s="195">
        <v>6.5624999999999998E-3</v>
      </c>
      <c r="C3684" s="196">
        <v>51.758600000000001</v>
      </c>
      <c r="D3684" s="196">
        <v>16.741</v>
      </c>
      <c r="E3684" s="197">
        <v>43639.006562499999</v>
      </c>
      <c r="F3684" s="198">
        <v>541.43150000000003</v>
      </c>
    </row>
    <row r="3685" spans="1:6" x14ac:dyDescent="0.3">
      <c r="A3685" s="194">
        <v>43640</v>
      </c>
      <c r="B3685" s="195">
        <v>6.5624999999999998E-3</v>
      </c>
      <c r="C3685" s="196">
        <v>51.696599999999997</v>
      </c>
      <c r="D3685" s="196">
        <v>16.739999999999998</v>
      </c>
      <c r="E3685" s="197">
        <v>43640.006562499999</v>
      </c>
      <c r="F3685" s="198">
        <v>541.49350000000004</v>
      </c>
    </row>
    <row r="3686" spans="1:6" x14ac:dyDescent="0.3">
      <c r="A3686" s="194">
        <v>43641</v>
      </c>
      <c r="B3686" s="195">
        <v>6.5624999999999998E-3</v>
      </c>
      <c r="C3686" s="196">
        <v>51.736699999999999</v>
      </c>
      <c r="D3686" s="196">
        <v>16.741</v>
      </c>
      <c r="E3686" s="197">
        <v>43641.006562499999</v>
      </c>
      <c r="F3686" s="198">
        <v>541.45339999999999</v>
      </c>
    </row>
    <row r="3687" spans="1:6" x14ac:dyDescent="0.3">
      <c r="A3687" s="194">
        <v>43642</v>
      </c>
      <c r="B3687" s="195">
        <v>6.5624999999999998E-3</v>
      </c>
      <c r="C3687" s="196">
        <v>51.706400000000002</v>
      </c>
      <c r="D3687" s="196">
        <v>16.739999999999998</v>
      </c>
      <c r="E3687" s="197">
        <v>43642.006562499999</v>
      </c>
      <c r="F3687" s="198">
        <v>541.4837</v>
      </c>
    </row>
    <row r="3688" spans="1:6" x14ac:dyDescent="0.3">
      <c r="A3688" s="194">
        <v>43643</v>
      </c>
      <c r="B3688" s="195">
        <v>6.5624999999999998E-3</v>
      </c>
      <c r="C3688" s="196">
        <v>51.6051</v>
      </c>
      <c r="D3688" s="196">
        <v>16.741</v>
      </c>
      <c r="E3688" s="197">
        <v>43643.006562499999</v>
      </c>
      <c r="F3688" s="198">
        <v>541.58500000000004</v>
      </c>
    </row>
    <row r="3689" spans="1:6" x14ac:dyDescent="0.3">
      <c r="A3689" s="194">
        <v>43644</v>
      </c>
      <c r="B3689" s="195">
        <v>6.5624999999999998E-3</v>
      </c>
      <c r="C3689" s="196">
        <v>51.534199999999998</v>
      </c>
      <c r="D3689" s="196">
        <v>16.741</v>
      </c>
      <c r="E3689" s="197">
        <v>43644.006562499999</v>
      </c>
      <c r="F3689" s="198">
        <v>541.65589999999997</v>
      </c>
    </row>
    <row r="3690" spans="1:6" x14ac:dyDescent="0.3">
      <c r="A3690" s="194">
        <v>43645</v>
      </c>
      <c r="B3690" s="195">
        <v>6.5624999999999998E-3</v>
      </c>
      <c r="C3690" s="196">
        <v>51.543199999999999</v>
      </c>
      <c r="D3690" s="196">
        <v>16.739999999999998</v>
      </c>
      <c r="E3690" s="197">
        <v>43645.006562499999</v>
      </c>
      <c r="F3690" s="198">
        <v>541.64689999999996</v>
      </c>
    </row>
    <row r="3691" spans="1:6" x14ac:dyDescent="0.3">
      <c r="A3691" s="194">
        <v>43646</v>
      </c>
      <c r="B3691" s="195">
        <v>6.5624999999999998E-3</v>
      </c>
      <c r="C3691" s="196">
        <v>51.654800000000002</v>
      </c>
      <c r="D3691" s="196">
        <v>16.739999999999998</v>
      </c>
      <c r="E3691" s="197">
        <v>43646.006562499999</v>
      </c>
      <c r="F3691" s="198">
        <v>541.53530000000001</v>
      </c>
    </row>
    <row r="3692" spans="1:6" x14ac:dyDescent="0.3">
      <c r="A3692" s="194">
        <v>43647</v>
      </c>
      <c r="B3692" s="195">
        <v>6.5624999999999998E-3</v>
      </c>
      <c r="C3692" s="196">
        <v>51.677799999999998</v>
      </c>
      <c r="D3692" s="196">
        <v>16.739999999999998</v>
      </c>
      <c r="E3692" s="197">
        <v>43647.006562499999</v>
      </c>
      <c r="F3692" s="198">
        <v>541.51229999999998</v>
      </c>
    </row>
    <row r="3693" spans="1:6" x14ac:dyDescent="0.3">
      <c r="A3693" s="194">
        <v>43648</v>
      </c>
      <c r="B3693" s="195">
        <v>6.5624999999999998E-3</v>
      </c>
      <c r="C3693" s="196">
        <v>51.724899999999998</v>
      </c>
      <c r="D3693" s="196">
        <v>16.739999999999998</v>
      </c>
      <c r="E3693" s="197">
        <v>43648.006562499999</v>
      </c>
      <c r="F3693" s="198">
        <v>541.46519999999998</v>
      </c>
    </row>
    <row r="3694" spans="1:6" x14ac:dyDescent="0.3">
      <c r="A3694" s="194">
        <v>43649</v>
      </c>
      <c r="B3694" s="195">
        <v>6.5624999999999998E-3</v>
      </c>
      <c r="C3694" s="196">
        <v>51.811100000000003</v>
      </c>
      <c r="D3694" s="196">
        <v>16.739999999999998</v>
      </c>
      <c r="E3694" s="197">
        <v>43649.006562499999</v>
      </c>
      <c r="F3694" s="198">
        <v>541.37900000000002</v>
      </c>
    </row>
    <row r="3695" spans="1:6" x14ac:dyDescent="0.3">
      <c r="A3695" s="194">
        <v>43650</v>
      </c>
      <c r="B3695" s="195">
        <v>6.5624999999999998E-3</v>
      </c>
      <c r="C3695" s="196">
        <v>51.875300000000003</v>
      </c>
      <c r="D3695" s="196">
        <v>16.739999999999998</v>
      </c>
      <c r="E3695" s="197">
        <v>43650.006562499999</v>
      </c>
      <c r="F3695" s="198">
        <v>541.31479999999999</v>
      </c>
    </row>
    <row r="3696" spans="1:6" x14ac:dyDescent="0.3">
      <c r="A3696" s="194">
        <v>43651</v>
      </c>
      <c r="B3696" s="195">
        <v>6.5624999999999998E-3</v>
      </c>
      <c r="C3696" s="196">
        <v>51.792700000000004</v>
      </c>
      <c r="D3696" s="196">
        <v>16.739999999999998</v>
      </c>
      <c r="E3696" s="197">
        <v>43651.006562499999</v>
      </c>
      <c r="F3696" s="198">
        <v>541.39740000000006</v>
      </c>
    </row>
    <row r="3697" spans="1:6" x14ac:dyDescent="0.3">
      <c r="A3697" s="194">
        <v>43652</v>
      </c>
      <c r="B3697" s="195">
        <v>6.5624999999999998E-3</v>
      </c>
      <c r="C3697" s="196">
        <v>51.642499999999998</v>
      </c>
      <c r="D3697" s="196">
        <v>16.739999999999998</v>
      </c>
      <c r="E3697" s="197">
        <v>43652.006562499999</v>
      </c>
      <c r="F3697" s="198">
        <v>541.54759999999999</v>
      </c>
    </row>
    <row r="3698" spans="1:6" x14ac:dyDescent="0.3">
      <c r="A3698" s="194">
        <v>43653</v>
      </c>
      <c r="B3698" s="195">
        <v>6.5624999999999998E-3</v>
      </c>
      <c r="C3698" s="196">
        <v>51.623199999999997</v>
      </c>
      <c r="D3698" s="196">
        <v>16.739000000000001</v>
      </c>
      <c r="E3698" s="197">
        <v>43653.006562499999</v>
      </c>
      <c r="F3698" s="198">
        <v>541.56690000000003</v>
      </c>
    </row>
    <row r="3699" spans="1:6" x14ac:dyDescent="0.3">
      <c r="A3699" s="194">
        <v>43654</v>
      </c>
      <c r="B3699" s="195">
        <v>6.5624999999999998E-3</v>
      </c>
      <c r="C3699" s="196">
        <v>51.741999999999997</v>
      </c>
      <c r="D3699" s="196">
        <v>16.739999999999998</v>
      </c>
      <c r="E3699" s="197">
        <v>43654.006562499999</v>
      </c>
      <c r="F3699" s="198">
        <v>541.44810000000007</v>
      </c>
    </row>
    <row r="3700" spans="1:6" x14ac:dyDescent="0.3">
      <c r="A3700" s="194">
        <v>43655</v>
      </c>
      <c r="B3700" s="195">
        <v>6.5624999999999998E-3</v>
      </c>
      <c r="C3700" s="196">
        <v>51.783499999999997</v>
      </c>
      <c r="D3700" s="196">
        <v>16.739000000000001</v>
      </c>
      <c r="E3700" s="197">
        <v>43655.006562499999</v>
      </c>
      <c r="F3700" s="198">
        <v>541.40660000000003</v>
      </c>
    </row>
    <row r="3701" spans="1:6" x14ac:dyDescent="0.3">
      <c r="A3701" s="194">
        <v>43656</v>
      </c>
      <c r="B3701" s="195">
        <v>6.5624999999999998E-3</v>
      </c>
      <c r="C3701" s="196">
        <v>51.699800000000003</v>
      </c>
      <c r="D3701" s="196">
        <v>16.739000000000001</v>
      </c>
      <c r="E3701" s="197">
        <v>43656.006562499999</v>
      </c>
      <c r="F3701" s="198">
        <v>541.49030000000005</v>
      </c>
    </row>
    <row r="3702" spans="1:6" x14ac:dyDescent="0.3">
      <c r="A3702" s="194">
        <v>43657</v>
      </c>
      <c r="B3702" s="195">
        <v>6.5624999999999998E-3</v>
      </c>
      <c r="C3702" s="196">
        <v>51.588200000000001</v>
      </c>
      <c r="D3702" s="196">
        <v>16.739000000000001</v>
      </c>
      <c r="E3702" s="197">
        <v>43657.006562499999</v>
      </c>
      <c r="F3702" s="198">
        <v>541.6019</v>
      </c>
    </row>
    <row r="3703" spans="1:6" x14ac:dyDescent="0.3">
      <c r="A3703" s="194">
        <v>43658</v>
      </c>
      <c r="B3703" s="195">
        <v>6.5624999999999998E-3</v>
      </c>
      <c r="C3703" s="196">
        <v>51.621299999999998</v>
      </c>
      <c r="D3703" s="196">
        <v>16.739000000000001</v>
      </c>
      <c r="E3703" s="197">
        <v>43658.006562499999</v>
      </c>
      <c r="F3703" s="198">
        <v>541.56880000000001</v>
      </c>
    </row>
    <row r="3704" spans="1:6" x14ac:dyDescent="0.3">
      <c r="A3704" s="194">
        <v>43659</v>
      </c>
      <c r="B3704" s="195">
        <v>6.5624999999999998E-3</v>
      </c>
      <c r="C3704" s="196">
        <v>51.703099999999999</v>
      </c>
      <c r="D3704" s="196">
        <v>16.739000000000001</v>
      </c>
      <c r="E3704" s="197">
        <v>43659.006562499999</v>
      </c>
      <c r="F3704" s="198">
        <v>541.48699999999997</v>
      </c>
    </row>
    <row r="3705" spans="1:6" x14ac:dyDescent="0.3">
      <c r="A3705" s="194">
        <v>43660</v>
      </c>
      <c r="B3705" s="195">
        <v>6.5624999999999998E-3</v>
      </c>
      <c r="C3705" s="196">
        <v>51.680700000000002</v>
      </c>
      <c r="D3705" s="196">
        <v>16.739000000000001</v>
      </c>
      <c r="E3705" s="197">
        <v>43660.006562499999</v>
      </c>
      <c r="F3705" s="198">
        <v>541.50940000000003</v>
      </c>
    </row>
    <row r="3706" spans="1:6" x14ac:dyDescent="0.3">
      <c r="A3706" s="194">
        <v>43661</v>
      </c>
      <c r="B3706" s="195">
        <v>6.5624999999999998E-3</v>
      </c>
      <c r="C3706" s="196">
        <v>51.6736</v>
      </c>
      <c r="D3706" s="196">
        <v>16.739000000000001</v>
      </c>
      <c r="E3706" s="197">
        <v>43661.006562499999</v>
      </c>
      <c r="F3706" s="198">
        <v>541.51650000000006</v>
      </c>
    </row>
    <row r="3707" spans="1:6" x14ac:dyDescent="0.3">
      <c r="A3707" s="194">
        <v>43662</v>
      </c>
      <c r="B3707" s="195">
        <v>6.5624999999999998E-3</v>
      </c>
      <c r="C3707" s="196">
        <v>51.777200000000001</v>
      </c>
      <c r="D3707" s="196">
        <v>16.739000000000001</v>
      </c>
      <c r="E3707" s="197">
        <v>43662.006562499999</v>
      </c>
      <c r="F3707" s="198">
        <v>541.41290000000004</v>
      </c>
    </row>
    <row r="3708" spans="1:6" x14ac:dyDescent="0.3">
      <c r="A3708" s="194">
        <v>43663</v>
      </c>
      <c r="B3708" s="195">
        <v>6.5624999999999998E-3</v>
      </c>
      <c r="C3708" s="196">
        <v>51.8232</v>
      </c>
      <c r="D3708" s="196">
        <v>16.739000000000001</v>
      </c>
      <c r="E3708" s="197">
        <v>43663.006562499999</v>
      </c>
      <c r="F3708" s="198">
        <v>541.36689999999999</v>
      </c>
    </row>
    <row r="3709" spans="1:6" x14ac:dyDescent="0.3">
      <c r="A3709" s="194">
        <v>43664</v>
      </c>
      <c r="B3709" s="195">
        <v>6.5624999999999998E-3</v>
      </c>
      <c r="C3709" s="196">
        <v>51.878</v>
      </c>
      <c r="D3709" s="196">
        <v>16.739999999999998</v>
      </c>
      <c r="E3709" s="197">
        <v>43664.006562499999</v>
      </c>
      <c r="F3709" s="198">
        <v>541.31209999999999</v>
      </c>
    </row>
    <row r="3710" spans="1:6" x14ac:dyDescent="0.3">
      <c r="A3710" s="194">
        <v>43665</v>
      </c>
      <c r="B3710" s="195">
        <v>6.5624999999999998E-3</v>
      </c>
      <c r="C3710" s="196">
        <v>51.931100000000001</v>
      </c>
      <c r="D3710" s="196">
        <v>16.739000000000001</v>
      </c>
      <c r="E3710" s="197">
        <v>43665.006562499999</v>
      </c>
      <c r="F3710" s="198">
        <v>541.25900000000001</v>
      </c>
    </row>
    <row r="3711" spans="1:6" x14ac:dyDescent="0.3">
      <c r="A3711" s="194">
        <v>43666</v>
      </c>
      <c r="B3711" s="195">
        <v>6.5624999999999998E-3</v>
      </c>
      <c r="C3711" s="196">
        <v>51.909399999999998</v>
      </c>
      <c r="D3711" s="196">
        <v>16.739000000000001</v>
      </c>
      <c r="E3711" s="197">
        <v>43666.006562499999</v>
      </c>
      <c r="F3711" s="198">
        <v>541.28070000000002</v>
      </c>
    </row>
    <row r="3712" spans="1:6" x14ac:dyDescent="0.3">
      <c r="A3712" s="194">
        <v>43667</v>
      </c>
      <c r="B3712" s="195">
        <v>6.5624999999999998E-3</v>
      </c>
      <c r="C3712" s="196">
        <v>51.876100000000001</v>
      </c>
      <c r="D3712" s="196">
        <v>16.739000000000001</v>
      </c>
      <c r="E3712" s="197">
        <v>43667.006562499999</v>
      </c>
      <c r="F3712" s="198">
        <v>541.31399999999996</v>
      </c>
    </row>
    <row r="3713" spans="1:6" x14ac:dyDescent="0.3">
      <c r="A3713" s="194">
        <v>43668</v>
      </c>
      <c r="B3713" s="195">
        <v>6.5624999999999998E-3</v>
      </c>
      <c r="C3713" s="196">
        <v>51.7515</v>
      </c>
      <c r="D3713" s="196">
        <v>16.739000000000001</v>
      </c>
      <c r="E3713" s="197">
        <v>43668.006562499999</v>
      </c>
      <c r="F3713" s="198">
        <v>541.43860000000006</v>
      </c>
    </row>
    <row r="3714" spans="1:6" x14ac:dyDescent="0.3">
      <c r="A3714" s="194">
        <v>43669</v>
      </c>
      <c r="B3714" s="195">
        <v>6.5624999999999998E-3</v>
      </c>
      <c r="C3714" s="196">
        <v>51.583500000000001</v>
      </c>
      <c r="D3714" s="196">
        <v>16.739000000000001</v>
      </c>
      <c r="E3714" s="197">
        <v>43669.006562499999</v>
      </c>
      <c r="F3714" s="198">
        <v>541.60660000000007</v>
      </c>
    </row>
    <row r="3715" spans="1:6" x14ac:dyDescent="0.3">
      <c r="A3715" s="194">
        <v>43670</v>
      </c>
      <c r="B3715" s="195">
        <v>6.5624999999999998E-3</v>
      </c>
      <c r="C3715" s="196">
        <v>51.652500000000003</v>
      </c>
      <c r="D3715" s="196">
        <v>16.739000000000001</v>
      </c>
      <c r="E3715" s="197">
        <v>43670.006562499999</v>
      </c>
      <c r="F3715" s="198">
        <v>541.5376</v>
      </c>
    </row>
    <row r="3716" spans="1:6" x14ac:dyDescent="0.3">
      <c r="A3716" s="194">
        <v>43671</v>
      </c>
      <c r="B3716" s="195">
        <v>6.5624999999999998E-3</v>
      </c>
      <c r="C3716" s="196">
        <v>51.750900000000001</v>
      </c>
      <c r="D3716" s="196">
        <v>16.738</v>
      </c>
      <c r="E3716" s="197">
        <v>43671.006562499999</v>
      </c>
      <c r="F3716" s="198">
        <v>541.43920000000003</v>
      </c>
    </row>
    <row r="3717" spans="1:6" x14ac:dyDescent="0.3">
      <c r="A3717" s="194">
        <v>43672</v>
      </c>
      <c r="B3717" s="195">
        <v>6.5624999999999998E-3</v>
      </c>
      <c r="C3717" s="196">
        <v>51.652700000000003</v>
      </c>
      <c r="D3717" s="196">
        <v>16.739000000000001</v>
      </c>
      <c r="E3717" s="197">
        <v>43672.006562499999</v>
      </c>
      <c r="F3717" s="198">
        <v>541.53740000000005</v>
      </c>
    </row>
    <row r="3718" spans="1:6" x14ac:dyDescent="0.3">
      <c r="A3718" s="194">
        <v>43673</v>
      </c>
      <c r="B3718" s="195">
        <v>6.5624999999999998E-3</v>
      </c>
      <c r="C3718" s="196">
        <v>51.6873</v>
      </c>
      <c r="D3718" s="196">
        <v>16.739000000000001</v>
      </c>
      <c r="E3718" s="197">
        <v>43673.006562499999</v>
      </c>
      <c r="F3718" s="198">
        <v>541.50279999999998</v>
      </c>
    </row>
    <row r="3719" spans="1:6" x14ac:dyDescent="0.3">
      <c r="A3719" s="194">
        <v>43674</v>
      </c>
      <c r="B3719" s="195">
        <v>6.5624999999999998E-3</v>
      </c>
      <c r="C3719" s="196">
        <v>51.736699999999999</v>
      </c>
      <c r="D3719" s="196">
        <v>16.739000000000001</v>
      </c>
      <c r="E3719" s="197">
        <v>43674.006562499999</v>
      </c>
      <c r="F3719" s="198">
        <v>541.45339999999999</v>
      </c>
    </row>
    <row r="3720" spans="1:6" x14ac:dyDescent="0.3">
      <c r="A3720" s="194">
        <v>43675</v>
      </c>
      <c r="B3720" s="195">
        <v>6.5624999999999998E-3</v>
      </c>
      <c r="C3720" s="196">
        <v>51.770800000000001</v>
      </c>
      <c r="D3720" s="196">
        <v>16.739000000000001</v>
      </c>
      <c r="E3720" s="197">
        <v>43675.006562499999</v>
      </c>
      <c r="F3720" s="198">
        <v>541.41930000000002</v>
      </c>
    </row>
    <row r="3721" spans="1:6" x14ac:dyDescent="0.3">
      <c r="A3721" s="194">
        <v>43676</v>
      </c>
      <c r="B3721" s="195">
        <v>6.5624999999999998E-3</v>
      </c>
      <c r="C3721" s="196">
        <v>51.731000000000002</v>
      </c>
      <c r="D3721" s="196">
        <v>16.738</v>
      </c>
      <c r="E3721" s="197">
        <v>43676.006562499999</v>
      </c>
      <c r="F3721" s="198">
        <v>541.45910000000003</v>
      </c>
    </row>
    <row r="3722" spans="1:6" x14ac:dyDescent="0.3">
      <c r="A3722" s="194">
        <v>43677</v>
      </c>
      <c r="B3722" s="195">
        <v>6.5624999999999998E-3</v>
      </c>
      <c r="C3722" s="196">
        <v>51.7333</v>
      </c>
      <c r="D3722" s="196">
        <v>16.738</v>
      </c>
      <c r="E3722" s="197">
        <v>43677.006562499999</v>
      </c>
      <c r="F3722" s="198">
        <v>541.45680000000004</v>
      </c>
    </row>
    <row r="3723" spans="1:6" x14ac:dyDescent="0.3">
      <c r="A3723" s="194">
        <v>43678</v>
      </c>
      <c r="B3723" s="195">
        <v>6.5624999999999998E-3</v>
      </c>
      <c r="C3723" s="196">
        <v>51.749600000000001</v>
      </c>
      <c r="D3723" s="196">
        <v>16.738</v>
      </c>
      <c r="E3723" s="197">
        <v>43678.006562499999</v>
      </c>
      <c r="F3723" s="198">
        <v>541.44050000000004</v>
      </c>
    </row>
    <row r="3724" spans="1:6" x14ac:dyDescent="0.3">
      <c r="A3724" s="194">
        <v>43679</v>
      </c>
      <c r="B3724" s="195">
        <v>6.5624999999999998E-3</v>
      </c>
      <c r="C3724" s="196">
        <v>51.758899999999997</v>
      </c>
      <c r="D3724" s="196">
        <v>16.739000000000001</v>
      </c>
      <c r="E3724" s="197">
        <v>43679.006562499999</v>
      </c>
      <c r="F3724" s="198">
        <v>541.43119999999999</v>
      </c>
    </row>
    <row r="3725" spans="1:6" x14ac:dyDescent="0.3">
      <c r="A3725" s="194">
        <v>43680</v>
      </c>
      <c r="B3725" s="195">
        <v>6.5624999999999998E-3</v>
      </c>
      <c r="C3725" s="196">
        <v>51.722000000000001</v>
      </c>
      <c r="D3725" s="196">
        <v>16.738</v>
      </c>
      <c r="E3725" s="197">
        <v>43680.006562499999</v>
      </c>
      <c r="F3725" s="198">
        <v>541.46810000000005</v>
      </c>
    </row>
    <row r="3726" spans="1:6" x14ac:dyDescent="0.3">
      <c r="A3726" s="194">
        <v>43681</v>
      </c>
      <c r="B3726" s="195">
        <v>6.5624999999999998E-3</v>
      </c>
      <c r="C3726" s="196">
        <v>51.655200000000001</v>
      </c>
      <c r="D3726" s="196">
        <v>16.738</v>
      </c>
      <c r="E3726" s="197">
        <v>43681.006562499999</v>
      </c>
      <c r="F3726" s="198">
        <v>541.53489999999999</v>
      </c>
    </row>
    <row r="3727" spans="1:6" x14ac:dyDescent="0.3">
      <c r="A3727" s="194">
        <v>43682</v>
      </c>
      <c r="B3727" s="195">
        <v>6.5624999999999998E-3</v>
      </c>
      <c r="C3727" s="196">
        <v>51.751100000000001</v>
      </c>
      <c r="D3727" s="196">
        <v>16.738</v>
      </c>
      <c r="E3727" s="197">
        <v>43682.006562499999</v>
      </c>
      <c r="F3727" s="198">
        <v>541.43899999999996</v>
      </c>
    </row>
    <row r="3728" spans="1:6" x14ac:dyDescent="0.3">
      <c r="A3728" s="194">
        <v>43683</v>
      </c>
      <c r="B3728" s="195">
        <v>6.5624999999999998E-3</v>
      </c>
      <c r="C3728" s="196">
        <v>51.8018</v>
      </c>
      <c r="D3728" s="196">
        <v>16.738</v>
      </c>
      <c r="E3728" s="197">
        <v>43683.006562499999</v>
      </c>
      <c r="F3728" s="198">
        <v>541.38830000000007</v>
      </c>
    </row>
    <row r="3729" spans="1:6" x14ac:dyDescent="0.3">
      <c r="A3729" s="194">
        <v>43684</v>
      </c>
      <c r="B3729" s="195">
        <v>6.5624999999999998E-3</v>
      </c>
      <c r="C3729" s="196">
        <v>51.812399999999997</v>
      </c>
      <c r="D3729" s="196">
        <v>16.738</v>
      </c>
      <c r="E3729" s="197">
        <v>43684.006562499999</v>
      </c>
      <c r="F3729" s="198">
        <v>541.3777</v>
      </c>
    </row>
    <row r="3730" spans="1:6" x14ac:dyDescent="0.3">
      <c r="A3730" s="194">
        <v>43685</v>
      </c>
      <c r="B3730" s="195">
        <v>6.5624999999999998E-3</v>
      </c>
      <c r="C3730" s="196">
        <v>51.846800000000002</v>
      </c>
      <c r="D3730" s="196">
        <v>16.738</v>
      </c>
      <c r="E3730" s="197">
        <v>43685.006562499999</v>
      </c>
      <c r="F3730" s="198">
        <v>541.3433</v>
      </c>
    </row>
    <row r="3731" spans="1:6" x14ac:dyDescent="0.3">
      <c r="A3731" s="194">
        <v>43686</v>
      </c>
      <c r="B3731" s="195">
        <v>6.5624999999999998E-3</v>
      </c>
      <c r="C3731" s="196">
        <v>51.948700000000002</v>
      </c>
      <c r="D3731" s="196">
        <v>16.738</v>
      </c>
      <c r="E3731" s="197">
        <v>43686.006562499999</v>
      </c>
      <c r="F3731" s="198">
        <v>541.2414</v>
      </c>
    </row>
    <row r="3732" spans="1:6" x14ac:dyDescent="0.3">
      <c r="A3732" s="194">
        <v>43687</v>
      </c>
      <c r="B3732" s="195">
        <v>6.5624999999999998E-3</v>
      </c>
      <c r="C3732" s="196">
        <v>51.922699999999999</v>
      </c>
      <c r="D3732" s="196">
        <v>16.736999999999998</v>
      </c>
      <c r="E3732" s="197">
        <v>43687.006562499999</v>
      </c>
      <c r="F3732" s="198">
        <v>541.26740000000007</v>
      </c>
    </row>
    <row r="3733" spans="1:6" x14ac:dyDescent="0.3">
      <c r="A3733" s="194">
        <v>43688</v>
      </c>
      <c r="B3733" s="195">
        <v>6.5624999999999998E-3</v>
      </c>
      <c r="C3733" s="196">
        <v>51.926900000000003</v>
      </c>
      <c r="D3733" s="196">
        <v>16.738</v>
      </c>
      <c r="E3733" s="197">
        <v>43688.006562499999</v>
      </c>
      <c r="F3733" s="198">
        <v>541.26319999999998</v>
      </c>
    </row>
    <row r="3734" spans="1:6" x14ac:dyDescent="0.3">
      <c r="A3734" s="194">
        <v>43689</v>
      </c>
      <c r="B3734" s="195">
        <v>6.5624999999999998E-3</v>
      </c>
      <c r="C3734" s="196">
        <v>51.882800000000003</v>
      </c>
      <c r="D3734" s="196">
        <v>16.738</v>
      </c>
      <c r="E3734" s="197">
        <v>43689.006562499999</v>
      </c>
      <c r="F3734" s="198">
        <v>541.30730000000005</v>
      </c>
    </row>
    <row r="3735" spans="1:6" x14ac:dyDescent="0.3">
      <c r="A3735" s="194">
        <v>43690</v>
      </c>
      <c r="B3735" s="195">
        <v>6.5624999999999998E-3</v>
      </c>
      <c r="C3735" s="196">
        <v>51.804099999999998</v>
      </c>
      <c r="D3735" s="196">
        <v>16.736999999999998</v>
      </c>
      <c r="E3735" s="197">
        <v>43690.006562499999</v>
      </c>
      <c r="F3735" s="198">
        <v>541.38599999999997</v>
      </c>
    </row>
    <row r="3736" spans="1:6" x14ac:dyDescent="0.3">
      <c r="A3736" s="194">
        <v>43691</v>
      </c>
      <c r="B3736" s="195">
        <v>6.5624999999999998E-3</v>
      </c>
      <c r="C3736" s="196">
        <v>51.765799999999999</v>
      </c>
      <c r="D3736" s="196">
        <v>16.736999999999998</v>
      </c>
      <c r="E3736" s="197">
        <v>43691.006562499999</v>
      </c>
      <c r="F3736" s="198">
        <v>541.42430000000002</v>
      </c>
    </row>
    <row r="3737" spans="1:6" x14ac:dyDescent="0.3">
      <c r="A3737" s="194">
        <v>43692</v>
      </c>
      <c r="B3737" s="195">
        <v>6.5624999999999998E-3</v>
      </c>
      <c r="C3737" s="196">
        <v>51.694499999999998</v>
      </c>
      <c r="D3737" s="196">
        <v>16.738</v>
      </c>
      <c r="E3737" s="197">
        <v>43692.006562499999</v>
      </c>
      <c r="F3737" s="198">
        <v>541.49559999999997</v>
      </c>
    </row>
    <row r="3738" spans="1:6" x14ac:dyDescent="0.3">
      <c r="A3738" s="194">
        <v>43693</v>
      </c>
      <c r="B3738" s="195">
        <v>6.5624999999999998E-3</v>
      </c>
      <c r="C3738" s="196">
        <v>51.822200000000002</v>
      </c>
      <c r="D3738" s="196">
        <v>16.736999999999998</v>
      </c>
      <c r="E3738" s="197">
        <v>43693.006562499999</v>
      </c>
      <c r="F3738" s="198">
        <v>541.36789999999996</v>
      </c>
    </row>
    <row r="3739" spans="1:6" x14ac:dyDescent="0.3">
      <c r="A3739" s="194">
        <v>43694</v>
      </c>
      <c r="B3739" s="195">
        <v>6.5624999999999998E-3</v>
      </c>
      <c r="C3739" s="196">
        <v>51.9587</v>
      </c>
      <c r="D3739" s="196">
        <v>16.736999999999998</v>
      </c>
      <c r="E3739" s="197">
        <v>43694.006562499999</v>
      </c>
      <c r="F3739" s="198">
        <v>541.23140000000001</v>
      </c>
    </row>
    <row r="3740" spans="1:6" x14ac:dyDescent="0.3">
      <c r="A3740" s="194">
        <v>43695</v>
      </c>
      <c r="B3740" s="195">
        <v>6.5624999999999998E-3</v>
      </c>
      <c r="C3740" s="196">
        <v>51.973799999999997</v>
      </c>
      <c r="D3740" s="196">
        <v>16.736999999999998</v>
      </c>
      <c r="E3740" s="197">
        <v>43695.006562499999</v>
      </c>
      <c r="F3740" s="198">
        <v>541.21630000000005</v>
      </c>
    </row>
    <row r="3741" spans="1:6" x14ac:dyDescent="0.3">
      <c r="A3741" s="194">
        <v>43696</v>
      </c>
      <c r="B3741" s="195">
        <v>6.5624999999999998E-3</v>
      </c>
      <c r="C3741" s="196">
        <v>51.883899999999997</v>
      </c>
      <c r="D3741" s="196">
        <v>16.738</v>
      </c>
      <c r="E3741" s="197">
        <v>43696.006562499999</v>
      </c>
      <c r="F3741" s="198">
        <v>541.30619999999999</v>
      </c>
    </row>
    <row r="3742" spans="1:6" x14ac:dyDescent="0.3">
      <c r="A3742" s="194">
        <v>43697</v>
      </c>
      <c r="B3742" s="195">
        <v>6.5624999999999998E-3</v>
      </c>
      <c r="C3742" s="196">
        <v>51.813400000000001</v>
      </c>
      <c r="D3742" s="196">
        <v>16.736999999999998</v>
      </c>
      <c r="E3742" s="197">
        <v>43697.006562499999</v>
      </c>
      <c r="F3742" s="198">
        <v>541.37670000000003</v>
      </c>
    </row>
    <row r="3743" spans="1:6" x14ac:dyDescent="0.3">
      <c r="A3743" s="194">
        <v>43698</v>
      </c>
      <c r="B3743" s="195">
        <v>6.5624999999999998E-3</v>
      </c>
      <c r="C3743" s="196">
        <v>51.801600000000001</v>
      </c>
      <c r="D3743" s="196">
        <v>16.736999999999998</v>
      </c>
      <c r="E3743" s="197">
        <v>43698.006562499999</v>
      </c>
      <c r="F3743" s="198">
        <v>541.38850000000002</v>
      </c>
    </row>
    <row r="3744" spans="1:6" x14ac:dyDescent="0.3">
      <c r="A3744" s="194">
        <v>43699</v>
      </c>
      <c r="B3744" s="195">
        <v>6.5624999999999998E-3</v>
      </c>
      <c r="C3744" s="196">
        <v>51.871899999999997</v>
      </c>
      <c r="D3744" s="196">
        <v>16.736999999999998</v>
      </c>
      <c r="E3744" s="197">
        <v>43699.006562499999</v>
      </c>
      <c r="F3744" s="198">
        <v>541.31820000000005</v>
      </c>
    </row>
    <row r="3745" spans="1:6" x14ac:dyDescent="0.3">
      <c r="A3745" s="194">
        <v>43700</v>
      </c>
      <c r="B3745" s="195">
        <v>6.5624999999999998E-3</v>
      </c>
      <c r="C3745" s="196">
        <v>51.959099999999999</v>
      </c>
      <c r="D3745" s="196">
        <v>16.736999999999998</v>
      </c>
      <c r="E3745" s="197">
        <v>43700.006562499999</v>
      </c>
      <c r="F3745" s="198">
        <v>541.23099999999999</v>
      </c>
    </row>
    <row r="3746" spans="1:6" x14ac:dyDescent="0.3">
      <c r="A3746" s="194">
        <v>43701</v>
      </c>
      <c r="B3746" s="195">
        <v>6.5624999999999998E-3</v>
      </c>
      <c r="C3746" s="196">
        <v>51.927799999999998</v>
      </c>
      <c r="D3746" s="196">
        <v>16.736000000000001</v>
      </c>
      <c r="E3746" s="197">
        <v>43701.006562499999</v>
      </c>
      <c r="F3746" s="198">
        <v>541.26229999999998</v>
      </c>
    </row>
    <row r="3747" spans="1:6" x14ac:dyDescent="0.3">
      <c r="A3747" s="194">
        <v>43702</v>
      </c>
      <c r="B3747" s="195">
        <v>6.5624999999999998E-3</v>
      </c>
      <c r="C3747" s="196">
        <v>51.920999999999999</v>
      </c>
      <c r="D3747" s="196">
        <v>16.736999999999998</v>
      </c>
      <c r="E3747" s="197">
        <v>43702.006562499999</v>
      </c>
      <c r="F3747" s="198">
        <v>541.26909999999998</v>
      </c>
    </row>
    <row r="3748" spans="1:6" x14ac:dyDescent="0.3">
      <c r="A3748" s="194">
        <v>43703</v>
      </c>
      <c r="B3748" s="195">
        <v>6.5624999999999998E-3</v>
      </c>
      <c r="C3748" s="196">
        <v>51.996499999999997</v>
      </c>
      <c r="D3748" s="196">
        <v>16.736000000000001</v>
      </c>
      <c r="E3748" s="197">
        <v>43703.006562499999</v>
      </c>
      <c r="F3748" s="198">
        <v>541.19360000000006</v>
      </c>
    </row>
    <row r="3749" spans="1:6" x14ac:dyDescent="0.3">
      <c r="A3749" s="194">
        <v>43704</v>
      </c>
      <c r="B3749" s="195">
        <v>6.5624999999999998E-3</v>
      </c>
      <c r="C3749" s="196">
        <v>51.958399999999997</v>
      </c>
      <c r="D3749" s="196">
        <v>16.736999999999998</v>
      </c>
      <c r="E3749" s="197">
        <v>43704.006562499999</v>
      </c>
      <c r="F3749" s="198">
        <v>541.23170000000005</v>
      </c>
    </row>
    <row r="3750" spans="1:6" x14ac:dyDescent="0.3">
      <c r="A3750" s="194">
        <v>43705</v>
      </c>
      <c r="B3750" s="195">
        <v>6.5624999999999998E-3</v>
      </c>
      <c r="C3750" s="196">
        <v>51.832099999999997</v>
      </c>
      <c r="D3750" s="196">
        <v>16.736999999999998</v>
      </c>
      <c r="E3750" s="197">
        <v>43705.006562499999</v>
      </c>
      <c r="F3750" s="198">
        <v>541.35800000000006</v>
      </c>
    </row>
    <row r="3751" spans="1:6" x14ac:dyDescent="0.3">
      <c r="A3751" s="194">
        <v>43706</v>
      </c>
      <c r="B3751" s="195">
        <v>6.5624999999999998E-3</v>
      </c>
      <c r="C3751" s="196">
        <v>51.859200000000001</v>
      </c>
      <c r="D3751" s="196">
        <v>16.736999999999998</v>
      </c>
      <c r="E3751" s="197">
        <v>43706.006562499999</v>
      </c>
      <c r="F3751" s="198">
        <v>541.33090000000004</v>
      </c>
    </row>
    <row r="3752" spans="1:6" x14ac:dyDescent="0.3">
      <c r="A3752" s="194">
        <v>43707</v>
      </c>
      <c r="B3752" s="195">
        <v>6.5624999999999998E-3</v>
      </c>
      <c r="C3752" s="196">
        <v>51.857199999999999</v>
      </c>
      <c r="D3752" s="196">
        <v>16.736000000000001</v>
      </c>
      <c r="E3752" s="197">
        <v>43707.006562499999</v>
      </c>
      <c r="F3752" s="198">
        <v>541.3329</v>
      </c>
    </row>
    <row r="3753" spans="1:6" x14ac:dyDescent="0.3">
      <c r="A3753" s="194">
        <v>43708</v>
      </c>
      <c r="B3753" s="195">
        <v>6.5624999999999998E-3</v>
      </c>
      <c r="C3753" s="196">
        <v>51.804000000000002</v>
      </c>
      <c r="D3753" s="196">
        <v>16.736999999999998</v>
      </c>
      <c r="E3753" s="197">
        <v>43708.006562499999</v>
      </c>
      <c r="F3753" s="198">
        <v>541.38610000000006</v>
      </c>
    </row>
    <row r="3754" spans="1:6" x14ac:dyDescent="0.3">
      <c r="A3754" s="194">
        <v>43709</v>
      </c>
      <c r="B3754" s="195">
        <v>6.5624999999999998E-3</v>
      </c>
      <c r="C3754" s="196">
        <v>51.766300000000001</v>
      </c>
      <c r="D3754" s="196">
        <v>16.736000000000001</v>
      </c>
      <c r="E3754" s="197">
        <v>43709.006562499999</v>
      </c>
      <c r="F3754" s="198">
        <v>541.42380000000003</v>
      </c>
    </row>
    <row r="3755" spans="1:6" x14ac:dyDescent="0.3">
      <c r="A3755" s="194">
        <v>43710</v>
      </c>
      <c r="B3755" s="195">
        <v>6.5624999999999998E-3</v>
      </c>
      <c r="C3755" s="196">
        <v>51.7545</v>
      </c>
      <c r="D3755" s="196">
        <v>16.736000000000001</v>
      </c>
      <c r="E3755" s="197">
        <v>43710.006562499999</v>
      </c>
      <c r="F3755" s="198">
        <v>541.43560000000002</v>
      </c>
    </row>
    <row r="3756" spans="1:6" x14ac:dyDescent="0.3">
      <c r="A3756" s="194">
        <v>43711</v>
      </c>
      <c r="B3756" s="195">
        <v>6.5624999999999998E-3</v>
      </c>
      <c r="C3756" s="196">
        <v>51.834499999999998</v>
      </c>
      <c r="D3756" s="196">
        <v>16.736000000000001</v>
      </c>
      <c r="E3756" s="197">
        <v>43711.006562499999</v>
      </c>
      <c r="F3756" s="198">
        <v>541.35559999999998</v>
      </c>
    </row>
    <row r="3757" spans="1:6" x14ac:dyDescent="0.3">
      <c r="A3757" s="194">
        <v>43712</v>
      </c>
      <c r="B3757" s="195">
        <v>6.5624999999999998E-3</v>
      </c>
      <c r="C3757" s="196">
        <v>51.8172</v>
      </c>
      <c r="D3757" s="196">
        <v>16.736000000000001</v>
      </c>
      <c r="E3757" s="197">
        <v>43712.006562499999</v>
      </c>
      <c r="F3757" s="198">
        <v>541.37290000000007</v>
      </c>
    </row>
    <row r="3758" spans="1:6" x14ac:dyDescent="0.3">
      <c r="A3758" s="194">
        <v>43713</v>
      </c>
      <c r="B3758" s="195">
        <v>6.5624999999999998E-3</v>
      </c>
      <c r="C3758" s="196">
        <v>51.739800000000002</v>
      </c>
      <c r="D3758" s="196">
        <v>16.736000000000001</v>
      </c>
      <c r="E3758" s="197">
        <v>43713.006562499999</v>
      </c>
      <c r="F3758" s="198">
        <v>541.45029999999997</v>
      </c>
    </row>
    <row r="3759" spans="1:6" x14ac:dyDescent="0.3">
      <c r="A3759" s="194">
        <v>43714</v>
      </c>
      <c r="B3759" s="195">
        <v>6.5624999999999998E-3</v>
      </c>
      <c r="C3759" s="196">
        <v>51.779800000000002</v>
      </c>
      <c r="D3759" s="196">
        <v>16.736000000000001</v>
      </c>
      <c r="E3759" s="197">
        <v>43714.006562499999</v>
      </c>
      <c r="F3759" s="198">
        <v>541.41030000000001</v>
      </c>
    </row>
    <row r="3760" spans="1:6" x14ac:dyDescent="0.3">
      <c r="A3760" s="194">
        <v>43715</v>
      </c>
      <c r="B3760" s="195">
        <v>6.5624999999999998E-3</v>
      </c>
      <c r="C3760" s="196">
        <v>51.811500000000002</v>
      </c>
      <c r="D3760" s="196">
        <v>16.736000000000001</v>
      </c>
      <c r="E3760" s="197">
        <v>43715.006562499999</v>
      </c>
      <c r="F3760" s="198">
        <v>541.37860000000001</v>
      </c>
    </row>
    <row r="3761" spans="1:6" x14ac:dyDescent="0.3">
      <c r="A3761" s="194">
        <v>43716</v>
      </c>
      <c r="B3761" s="195">
        <v>6.5624999999999998E-3</v>
      </c>
      <c r="C3761" s="196">
        <v>51.911099999999998</v>
      </c>
      <c r="D3761" s="196">
        <v>16.734999999999999</v>
      </c>
      <c r="E3761" s="197">
        <v>43716.006562499999</v>
      </c>
      <c r="F3761" s="198">
        <v>541.279</v>
      </c>
    </row>
    <row r="3762" spans="1:6" x14ac:dyDescent="0.3">
      <c r="A3762" s="194">
        <v>43717</v>
      </c>
      <c r="B3762" s="195">
        <v>6.5624999999999998E-3</v>
      </c>
      <c r="C3762" s="196">
        <v>52.067399999999999</v>
      </c>
      <c r="D3762" s="196">
        <v>16.736000000000001</v>
      </c>
      <c r="E3762" s="197">
        <v>43717.006562499999</v>
      </c>
      <c r="F3762" s="198">
        <v>541.12270000000001</v>
      </c>
    </row>
    <row r="3763" spans="1:6" x14ac:dyDescent="0.3">
      <c r="A3763" s="194">
        <v>43718</v>
      </c>
      <c r="B3763" s="195">
        <v>6.5624999999999998E-3</v>
      </c>
      <c r="C3763" s="196">
        <v>52.032800000000002</v>
      </c>
      <c r="D3763" s="196">
        <v>16.736000000000001</v>
      </c>
      <c r="E3763" s="197">
        <v>43718.006562499999</v>
      </c>
      <c r="F3763" s="198">
        <v>541.15729999999996</v>
      </c>
    </row>
    <row r="3764" spans="1:6" x14ac:dyDescent="0.3">
      <c r="A3764" s="194">
        <v>43719</v>
      </c>
      <c r="B3764" s="195">
        <v>6.5624999999999998E-3</v>
      </c>
      <c r="C3764" s="196">
        <v>51.985599999999998</v>
      </c>
      <c r="D3764" s="196">
        <v>16.736000000000001</v>
      </c>
      <c r="E3764" s="197">
        <v>43719.006562499999</v>
      </c>
      <c r="F3764" s="198">
        <v>541.20450000000005</v>
      </c>
    </row>
    <row r="3765" spans="1:6" x14ac:dyDescent="0.3">
      <c r="A3765" s="194">
        <v>43720</v>
      </c>
      <c r="B3765" s="195">
        <v>6.5624999999999998E-3</v>
      </c>
      <c r="C3765" s="196">
        <v>51.967100000000002</v>
      </c>
      <c r="D3765" s="196">
        <v>16.734999999999999</v>
      </c>
      <c r="E3765" s="197">
        <v>43720.006562499999</v>
      </c>
      <c r="F3765" s="198">
        <v>541.22299999999996</v>
      </c>
    </row>
    <row r="3766" spans="1:6" x14ac:dyDescent="0.3">
      <c r="A3766" s="194">
        <v>43721</v>
      </c>
      <c r="B3766" s="195">
        <v>6.5624999999999998E-3</v>
      </c>
      <c r="C3766" s="196">
        <v>51.858499999999999</v>
      </c>
      <c r="D3766" s="196">
        <v>16.734999999999999</v>
      </c>
      <c r="E3766" s="197">
        <v>43721.006562499999</v>
      </c>
      <c r="F3766" s="198">
        <v>541.33159999999998</v>
      </c>
    </row>
    <row r="3767" spans="1:6" x14ac:dyDescent="0.3">
      <c r="A3767" s="194">
        <v>43722</v>
      </c>
      <c r="B3767" s="195">
        <v>6.5624999999999998E-3</v>
      </c>
      <c r="C3767" s="196">
        <v>51.830800000000004</v>
      </c>
      <c r="D3767" s="196">
        <v>16.736000000000001</v>
      </c>
      <c r="E3767" s="197">
        <v>43722.006562499999</v>
      </c>
      <c r="F3767" s="198">
        <v>541.35929999999996</v>
      </c>
    </row>
    <row r="3768" spans="1:6" x14ac:dyDescent="0.3">
      <c r="A3768" s="194">
        <v>43723</v>
      </c>
      <c r="B3768" s="195">
        <v>6.5624999999999998E-3</v>
      </c>
      <c r="C3768" s="196">
        <v>51.832999999999998</v>
      </c>
      <c r="D3768" s="196">
        <v>16.734999999999999</v>
      </c>
      <c r="E3768" s="197">
        <v>43723.006562499999</v>
      </c>
      <c r="F3768" s="198">
        <v>541.35710000000006</v>
      </c>
    </row>
    <row r="3769" spans="1:6" x14ac:dyDescent="0.3">
      <c r="A3769" s="194">
        <v>43724</v>
      </c>
      <c r="B3769" s="195">
        <v>6.5624999999999998E-3</v>
      </c>
      <c r="C3769" s="196">
        <v>51.918999999999997</v>
      </c>
      <c r="D3769" s="196">
        <v>16.734999999999999</v>
      </c>
      <c r="E3769" s="197">
        <v>43724.006562499999</v>
      </c>
      <c r="F3769" s="198">
        <v>541.27110000000005</v>
      </c>
    </row>
    <row r="3770" spans="1:6" x14ac:dyDescent="0.3">
      <c r="A3770" s="194">
        <v>43725</v>
      </c>
      <c r="B3770" s="195">
        <v>6.5624999999999998E-3</v>
      </c>
      <c r="C3770" s="196">
        <v>51.933900000000001</v>
      </c>
      <c r="D3770" s="196">
        <v>16.734000000000002</v>
      </c>
      <c r="E3770" s="197">
        <v>43725.006562499999</v>
      </c>
      <c r="F3770" s="198">
        <v>541.25620000000004</v>
      </c>
    </row>
    <row r="3771" spans="1:6" x14ac:dyDescent="0.3">
      <c r="A3771" s="194">
        <v>43726</v>
      </c>
      <c r="B3771" s="195">
        <v>6.5624999999999998E-3</v>
      </c>
      <c r="C3771" s="196">
        <v>51.963999999999999</v>
      </c>
      <c r="D3771" s="196">
        <v>16.734999999999999</v>
      </c>
      <c r="E3771" s="197">
        <v>43726.006562499999</v>
      </c>
      <c r="F3771" s="198">
        <v>541.22609999999997</v>
      </c>
    </row>
    <row r="3772" spans="1:6" x14ac:dyDescent="0.3">
      <c r="A3772" s="194">
        <v>43727</v>
      </c>
      <c r="B3772" s="195">
        <v>6.5624999999999998E-3</v>
      </c>
      <c r="C3772" s="196">
        <v>51.997900000000001</v>
      </c>
      <c r="D3772" s="196">
        <v>16.734999999999999</v>
      </c>
      <c r="E3772" s="197">
        <v>43727.006562499999</v>
      </c>
      <c r="F3772" s="198">
        <v>541.19219999999996</v>
      </c>
    </row>
    <row r="3773" spans="1:6" x14ac:dyDescent="0.3">
      <c r="A3773" s="194">
        <v>43728</v>
      </c>
      <c r="B3773" s="195">
        <v>6.5624999999999998E-3</v>
      </c>
      <c r="C3773" s="196">
        <v>52.046700000000001</v>
      </c>
      <c r="D3773" s="196">
        <v>16.734999999999999</v>
      </c>
      <c r="E3773" s="197">
        <v>43728.006562499999</v>
      </c>
      <c r="F3773" s="198">
        <v>541.14340000000004</v>
      </c>
    </row>
    <row r="3774" spans="1:6" x14ac:dyDescent="0.3">
      <c r="A3774" s="194">
        <v>43729</v>
      </c>
      <c r="B3774" s="195">
        <v>6.5624999999999998E-3</v>
      </c>
      <c r="C3774" s="196">
        <v>52.012500000000003</v>
      </c>
      <c r="D3774" s="196">
        <v>16.734000000000002</v>
      </c>
      <c r="E3774" s="197">
        <v>43729.006562499999</v>
      </c>
      <c r="F3774" s="198">
        <v>541.17759999999998</v>
      </c>
    </row>
    <row r="3775" spans="1:6" x14ac:dyDescent="0.3">
      <c r="A3775" s="194">
        <v>43730</v>
      </c>
      <c r="B3775" s="195">
        <v>6.5624999999999998E-3</v>
      </c>
      <c r="C3775" s="196">
        <v>52.019100000000002</v>
      </c>
      <c r="D3775" s="196">
        <v>16.734999999999999</v>
      </c>
      <c r="E3775" s="197">
        <v>43730.006562499999</v>
      </c>
      <c r="F3775" s="198">
        <v>541.17100000000005</v>
      </c>
    </row>
    <row r="3776" spans="1:6" x14ac:dyDescent="0.3">
      <c r="A3776" s="194">
        <v>43731</v>
      </c>
      <c r="B3776" s="195">
        <v>6.5624999999999998E-3</v>
      </c>
      <c r="C3776" s="196">
        <v>51.903599999999997</v>
      </c>
      <c r="D3776" s="196">
        <v>16.734999999999999</v>
      </c>
      <c r="E3776" s="197">
        <v>43731.006562499999</v>
      </c>
      <c r="F3776" s="198">
        <v>541.28650000000005</v>
      </c>
    </row>
    <row r="3777" spans="1:6" x14ac:dyDescent="0.3">
      <c r="A3777" s="194">
        <v>43732</v>
      </c>
      <c r="B3777" s="195">
        <v>6.5624999999999998E-3</v>
      </c>
      <c r="C3777" s="196">
        <v>51.937199999999997</v>
      </c>
      <c r="D3777" s="196">
        <v>16.734999999999999</v>
      </c>
      <c r="E3777" s="197">
        <v>43732.006562499999</v>
      </c>
      <c r="F3777" s="198">
        <v>541.25290000000007</v>
      </c>
    </row>
    <row r="3778" spans="1:6" x14ac:dyDescent="0.3">
      <c r="A3778" s="194">
        <v>43733</v>
      </c>
      <c r="B3778" s="195">
        <v>6.5624999999999998E-3</v>
      </c>
      <c r="C3778" s="196">
        <v>52.031399999999998</v>
      </c>
      <c r="D3778" s="196">
        <v>16.734000000000002</v>
      </c>
      <c r="E3778" s="197">
        <v>43733.006562499999</v>
      </c>
      <c r="F3778" s="198">
        <v>541.15870000000007</v>
      </c>
    </row>
    <row r="3779" spans="1:6" x14ac:dyDescent="0.3">
      <c r="A3779" s="194">
        <v>43734</v>
      </c>
      <c r="B3779" s="195">
        <v>6.5624999999999998E-3</v>
      </c>
      <c r="C3779" s="196">
        <v>51.978700000000003</v>
      </c>
      <c r="D3779" s="196">
        <v>16.734999999999999</v>
      </c>
      <c r="E3779" s="197">
        <v>43734.006562499999</v>
      </c>
      <c r="F3779" s="198">
        <v>541.21140000000003</v>
      </c>
    </row>
    <row r="3780" spans="1:6" x14ac:dyDescent="0.3">
      <c r="A3780" s="194">
        <v>43735</v>
      </c>
      <c r="B3780" s="195">
        <v>6.5624999999999998E-3</v>
      </c>
      <c r="C3780" s="196">
        <v>52.074800000000003</v>
      </c>
      <c r="D3780" s="196">
        <v>16.734000000000002</v>
      </c>
      <c r="E3780" s="197">
        <v>43735.006562499999</v>
      </c>
      <c r="F3780" s="198">
        <v>541.11530000000005</v>
      </c>
    </row>
    <row r="3781" spans="1:6" x14ac:dyDescent="0.3">
      <c r="A3781" s="194">
        <v>43736</v>
      </c>
      <c r="B3781" s="195">
        <v>6.5624999999999998E-3</v>
      </c>
      <c r="C3781" s="196">
        <v>52.143799999999999</v>
      </c>
      <c r="D3781" s="196">
        <v>16.734000000000002</v>
      </c>
      <c r="E3781" s="197">
        <v>43736.006562499999</v>
      </c>
      <c r="F3781" s="198">
        <v>541.04629999999997</v>
      </c>
    </row>
    <row r="3782" spans="1:6" x14ac:dyDescent="0.3">
      <c r="A3782" s="194">
        <v>43737</v>
      </c>
      <c r="B3782" s="195">
        <v>6.5624999999999998E-3</v>
      </c>
      <c r="C3782" s="196">
        <v>52.183399999999999</v>
      </c>
      <c r="D3782" s="196">
        <v>16.734000000000002</v>
      </c>
      <c r="E3782" s="197">
        <v>43737.006562499999</v>
      </c>
      <c r="F3782" s="198">
        <v>541.00670000000002</v>
      </c>
    </row>
    <row r="3783" spans="1:6" x14ac:dyDescent="0.3">
      <c r="A3783" s="194">
        <v>43738</v>
      </c>
      <c r="B3783" s="195">
        <v>6.5624999999999998E-3</v>
      </c>
      <c r="C3783" s="196">
        <v>52.144599999999997</v>
      </c>
      <c r="D3783" s="196">
        <v>16.734000000000002</v>
      </c>
      <c r="E3783" s="197">
        <v>43738.006562499999</v>
      </c>
      <c r="F3783" s="198">
        <v>541.04550000000006</v>
      </c>
    </row>
    <row r="3784" spans="1:6" x14ac:dyDescent="0.3">
      <c r="A3784" s="194">
        <v>43739</v>
      </c>
      <c r="B3784" s="195">
        <v>6.5624999999999998E-3</v>
      </c>
      <c r="C3784" s="196">
        <v>52.187199999999997</v>
      </c>
      <c r="D3784" s="196">
        <v>16.734000000000002</v>
      </c>
      <c r="E3784" s="197">
        <v>43739.006562499999</v>
      </c>
      <c r="F3784" s="198">
        <v>541.00290000000007</v>
      </c>
    </row>
    <row r="3785" spans="1:6" x14ac:dyDescent="0.3">
      <c r="A3785" s="194">
        <v>43740</v>
      </c>
      <c r="B3785" s="195">
        <v>6.5624999999999998E-3</v>
      </c>
      <c r="C3785" s="196">
        <v>52.174799999999998</v>
      </c>
      <c r="D3785" s="196">
        <v>16.734000000000002</v>
      </c>
      <c r="E3785" s="197">
        <v>43740.006562499999</v>
      </c>
      <c r="F3785" s="198">
        <v>541.01530000000002</v>
      </c>
    </row>
    <row r="3786" spans="1:6" x14ac:dyDescent="0.3">
      <c r="A3786" s="194">
        <v>43741</v>
      </c>
      <c r="B3786" s="195">
        <v>6.5624999999999998E-3</v>
      </c>
      <c r="C3786" s="196">
        <v>52.041400000000003</v>
      </c>
      <c r="D3786" s="196">
        <v>16.734000000000002</v>
      </c>
      <c r="E3786" s="197">
        <v>43741.006562499999</v>
      </c>
      <c r="F3786" s="198">
        <v>541.14869999999996</v>
      </c>
    </row>
    <row r="3787" spans="1:6" x14ac:dyDescent="0.3">
      <c r="A3787" s="194">
        <v>43742</v>
      </c>
      <c r="B3787" s="195">
        <v>6.5624999999999998E-3</v>
      </c>
      <c r="C3787" s="196">
        <v>51.976199999999999</v>
      </c>
      <c r="D3787" s="196">
        <v>16.734000000000002</v>
      </c>
      <c r="E3787" s="197">
        <v>43742.006562499999</v>
      </c>
      <c r="F3787" s="198">
        <v>541.21389999999997</v>
      </c>
    </row>
    <row r="3788" spans="1:6" x14ac:dyDescent="0.3">
      <c r="A3788" s="194">
        <v>43743</v>
      </c>
      <c r="B3788" s="195">
        <v>6.5624999999999998E-3</v>
      </c>
      <c r="C3788" s="196">
        <v>51.991100000000003</v>
      </c>
      <c r="D3788" s="196">
        <v>16.734000000000002</v>
      </c>
      <c r="E3788" s="197">
        <v>43743.006562499999</v>
      </c>
      <c r="F3788" s="198">
        <v>541.19900000000007</v>
      </c>
    </row>
    <row r="3789" spans="1:6" x14ac:dyDescent="0.3">
      <c r="A3789" s="194">
        <v>43744</v>
      </c>
      <c r="B3789" s="195">
        <v>6.5624999999999998E-3</v>
      </c>
      <c r="C3789" s="196">
        <v>52.034199999999998</v>
      </c>
      <c r="D3789" s="196">
        <v>16.734000000000002</v>
      </c>
      <c r="E3789" s="197">
        <v>43744.006562499999</v>
      </c>
      <c r="F3789" s="198">
        <v>541.15589999999997</v>
      </c>
    </row>
    <row r="3790" spans="1:6" x14ac:dyDescent="0.3">
      <c r="A3790" s="194">
        <v>43745</v>
      </c>
      <c r="B3790" s="195">
        <v>6.5624999999999998E-3</v>
      </c>
      <c r="C3790" s="196">
        <v>51.849699999999999</v>
      </c>
      <c r="D3790" s="196">
        <v>16.734000000000002</v>
      </c>
      <c r="E3790" s="197">
        <v>43745.006562499999</v>
      </c>
      <c r="F3790" s="198">
        <v>541.34040000000005</v>
      </c>
    </row>
    <row r="3791" spans="1:6" x14ac:dyDescent="0.3">
      <c r="A3791" s="194">
        <v>43746</v>
      </c>
      <c r="B3791" s="195">
        <v>6.5624999999999998E-3</v>
      </c>
      <c r="C3791" s="196">
        <v>51.981299999999997</v>
      </c>
      <c r="D3791" s="196">
        <v>16.733000000000001</v>
      </c>
      <c r="E3791" s="197">
        <v>43746.006562499999</v>
      </c>
      <c r="F3791" s="198">
        <v>541.2088</v>
      </c>
    </row>
    <row r="3792" spans="1:6" x14ac:dyDescent="0.3">
      <c r="A3792" s="194">
        <v>43747</v>
      </c>
      <c r="B3792" s="195">
        <v>6.5624999999999998E-3</v>
      </c>
      <c r="C3792" s="196">
        <v>52.171300000000002</v>
      </c>
      <c r="D3792" s="196">
        <v>16.733000000000001</v>
      </c>
      <c r="E3792" s="197">
        <v>43747.006562499999</v>
      </c>
      <c r="F3792" s="198">
        <v>541.01880000000006</v>
      </c>
    </row>
    <row r="3793" spans="1:6" x14ac:dyDescent="0.3">
      <c r="A3793" s="194">
        <v>43748</v>
      </c>
      <c r="B3793" s="195">
        <v>6.5624999999999998E-3</v>
      </c>
      <c r="C3793" s="196">
        <v>52.293300000000002</v>
      </c>
      <c r="D3793" s="196">
        <v>16.733000000000001</v>
      </c>
      <c r="E3793" s="197">
        <v>43748.006562499999</v>
      </c>
      <c r="F3793" s="198">
        <v>540.89679999999998</v>
      </c>
    </row>
    <row r="3794" spans="1:6" x14ac:dyDescent="0.3">
      <c r="A3794" s="194">
        <v>43749</v>
      </c>
      <c r="B3794" s="195">
        <v>6.5624999999999998E-3</v>
      </c>
      <c r="C3794" s="196">
        <v>52.051099999999998</v>
      </c>
      <c r="D3794" s="196">
        <v>16.734000000000002</v>
      </c>
      <c r="E3794" s="197">
        <v>43749.006562499999</v>
      </c>
      <c r="F3794" s="198">
        <v>541.13900000000001</v>
      </c>
    </row>
    <row r="3795" spans="1:6" x14ac:dyDescent="0.3">
      <c r="A3795" s="194">
        <v>43750</v>
      </c>
      <c r="B3795" s="195">
        <v>6.5624999999999998E-3</v>
      </c>
      <c r="C3795" s="196">
        <v>51.956699999999998</v>
      </c>
      <c r="D3795" s="196">
        <v>16.733000000000001</v>
      </c>
      <c r="E3795" s="197">
        <v>43750.006562499999</v>
      </c>
      <c r="F3795" s="198">
        <v>541.23340000000007</v>
      </c>
    </row>
    <row r="3796" spans="1:6" x14ac:dyDescent="0.3">
      <c r="A3796" s="194">
        <v>43751</v>
      </c>
      <c r="B3796" s="195">
        <v>6.5624999999999998E-3</v>
      </c>
      <c r="C3796" s="196">
        <v>52.102600000000002</v>
      </c>
      <c r="D3796" s="196">
        <v>16.733000000000001</v>
      </c>
      <c r="E3796" s="197">
        <v>43751.006562499999</v>
      </c>
      <c r="F3796" s="198">
        <v>541.08749999999998</v>
      </c>
    </row>
    <row r="3797" spans="1:6" x14ac:dyDescent="0.3">
      <c r="A3797" s="194">
        <v>43752</v>
      </c>
      <c r="B3797" s="195">
        <v>6.5624999999999998E-3</v>
      </c>
      <c r="C3797" s="196">
        <v>52.0535</v>
      </c>
      <c r="D3797" s="196">
        <v>16.733000000000001</v>
      </c>
      <c r="E3797" s="197">
        <v>43752.006562499999</v>
      </c>
      <c r="F3797" s="198">
        <v>541.13660000000004</v>
      </c>
    </row>
    <row r="3798" spans="1:6" x14ac:dyDescent="0.3">
      <c r="A3798" s="194">
        <v>43753</v>
      </c>
      <c r="B3798" s="195">
        <v>6.5624999999999998E-3</v>
      </c>
      <c r="C3798" s="196">
        <v>52.046500000000002</v>
      </c>
      <c r="D3798" s="196">
        <v>16.733000000000001</v>
      </c>
      <c r="E3798" s="197">
        <v>43753.006562499999</v>
      </c>
      <c r="F3798" s="198">
        <v>541.14359999999999</v>
      </c>
    </row>
    <row r="3799" spans="1:6" x14ac:dyDescent="0.3">
      <c r="A3799" s="194">
        <v>43754</v>
      </c>
      <c r="B3799" s="195">
        <v>6.5624999999999998E-3</v>
      </c>
      <c r="C3799" s="196">
        <v>51.858400000000003</v>
      </c>
      <c r="D3799" s="196">
        <v>16.733000000000001</v>
      </c>
      <c r="E3799" s="197">
        <v>43754.006562499999</v>
      </c>
      <c r="F3799" s="198">
        <v>541.33169999999996</v>
      </c>
    </row>
    <row r="3800" spans="1:6" x14ac:dyDescent="0.3">
      <c r="A3800" s="194">
        <v>43755</v>
      </c>
      <c r="B3800" s="195">
        <v>6.5624999999999998E-3</v>
      </c>
      <c r="C3800" s="196">
        <v>51.987900000000003</v>
      </c>
      <c r="D3800" s="196">
        <v>16.733000000000001</v>
      </c>
      <c r="E3800" s="197">
        <v>43755.006562499999</v>
      </c>
      <c r="F3800" s="198">
        <v>541.20220000000006</v>
      </c>
    </row>
    <row r="3801" spans="1:6" x14ac:dyDescent="0.3">
      <c r="A3801" s="194">
        <v>43756</v>
      </c>
      <c r="B3801" s="195">
        <v>6.5624999999999998E-3</v>
      </c>
      <c r="C3801" s="196">
        <v>52.295699999999997</v>
      </c>
      <c r="D3801" s="196">
        <v>16.733000000000001</v>
      </c>
      <c r="E3801" s="197">
        <v>43756.006562499999</v>
      </c>
      <c r="F3801" s="198">
        <v>540.89440000000002</v>
      </c>
    </row>
    <row r="3802" spans="1:6" x14ac:dyDescent="0.3">
      <c r="A3802" s="194">
        <v>43757</v>
      </c>
      <c r="B3802" s="195">
        <v>6.5624999999999998E-3</v>
      </c>
      <c r="C3802" s="196">
        <v>52.205199999999998</v>
      </c>
      <c r="D3802" s="196">
        <v>16.733000000000001</v>
      </c>
      <c r="E3802" s="197">
        <v>43757.006562499999</v>
      </c>
      <c r="F3802" s="198">
        <v>540.98490000000004</v>
      </c>
    </row>
    <row r="3803" spans="1:6" x14ac:dyDescent="0.3">
      <c r="A3803" s="194">
        <v>43758</v>
      </c>
      <c r="B3803" s="195">
        <v>6.5624999999999998E-3</v>
      </c>
      <c r="C3803" s="196">
        <v>52.286000000000001</v>
      </c>
      <c r="D3803" s="196">
        <v>16.733000000000001</v>
      </c>
      <c r="E3803" s="197">
        <v>43758.006562499999</v>
      </c>
      <c r="F3803" s="198">
        <v>540.90409999999997</v>
      </c>
    </row>
    <row r="3804" spans="1:6" x14ac:dyDescent="0.3">
      <c r="A3804" s="194">
        <v>43759</v>
      </c>
      <c r="B3804" s="195">
        <v>6.5624999999999998E-3</v>
      </c>
      <c r="C3804" s="196">
        <v>52.170099999999998</v>
      </c>
      <c r="D3804" s="196">
        <v>16.733000000000001</v>
      </c>
      <c r="E3804" s="197">
        <v>43759.006562499999</v>
      </c>
      <c r="F3804" s="198">
        <v>541.02</v>
      </c>
    </row>
    <row r="3805" spans="1:6" x14ac:dyDescent="0.3">
      <c r="A3805" s="194">
        <v>43760</v>
      </c>
      <c r="B3805" s="195">
        <v>6.5624999999999998E-3</v>
      </c>
      <c r="C3805" s="196">
        <v>51.974899999999998</v>
      </c>
      <c r="D3805" s="196">
        <v>16.733000000000001</v>
      </c>
      <c r="E3805" s="197">
        <v>43760.006562499999</v>
      </c>
      <c r="F3805" s="198">
        <v>541.21519999999998</v>
      </c>
    </row>
    <row r="3806" spans="1:6" x14ac:dyDescent="0.3">
      <c r="A3806" s="194">
        <v>43761</v>
      </c>
      <c r="B3806" s="195">
        <v>6.5624999999999998E-3</v>
      </c>
      <c r="C3806" s="196">
        <v>52.072899999999997</v>
      </c>
      <c r="D3806" s="196">
        <v>16.733000000000001</v>
      </c>
      <c r="E3806" s="197">
        <v>43761.006562499999</v>
      </c>
      <c r="F3806" s="198">
        <v>541.11720000000003</v>
      </c>
    </row>
    <row r="3807" spans="1:6" x14ac:dyDescent="0.3">
      <c r="A3807" s="194">
        <v>43762</v>
      </c>
      <c r="B3807" s="195">
        <v>6.5624999999999998E-3</v>
      </c>
      <c r="C3807" s="196">
        <v>52.112699999999997</v>
      </c>
      <c r="D3807" s="196">
        <v>16.731999999999999</v>
      </c>
      <c r="E3807" s="197">
        <v>43762.006562499999</v>
      </c>
      <c r="F3807" s="198">
        <v>541.07740000000001</v>
      </c>
    </row>
    <row r="3808" spans="1:6" x14ac:dyDescent="0.3">
      <c r="A3808" s="194">
        <v>43763</v>
      </c>
      <c r="B3808" s="195">
        <v>6.5624999999999998E-3</v>
      </c>
      <c r="C3808" s="196">
        <v>51.832900000000002</v>
      </c>
      <c r="D3808" s="196">
        <v>16.731999999999999</v>
      </c>
      <c r="E3808" s="197">
        <v>43763.006562499999</v>
      </c>
      <c r="F3808" s="198">
        <v>541.35720000000003</v>
      </c>
    </row>
    <row r="3809" spans="1:6" x14ac:dyDescent="0.3">
      <c r="A3809" s="194">
        <v>43764</v>
      </c>
      <c r="B3809" s="195">
        <v>6.5624999999999998E-3</v>
      </c>
      <c r="C3809" s="196">
        <v>51.998100000000001</v>
      </c>
      <c r="D3809" s="196">
        <v>16.733000000000001</v>
      </c>
      <c r="E3809" s="197">
        <v>43764.006562499999</v>
      </c>
      <c r="F3809" s="198">
        <v>541.19200000000001</v>
      </c>
    </row>
    <row r="3810" spans="1:6" x14ac:dyDescent="0.3">
      <c r="A3810" s="194">
        <v>43765</v>
      </c>
      <c r="B3810" s="195">
        <v>6.5624999999999998E-3</v>
      </c>
      <c r="C3810" s="196">
        <v>52.260300000000001</v>
      </c>
      <c r="D3810" s="196">
        <v>16.731999999999999</v>
      </c>
      <c r="E3810" s="197">
        <v>43765.006562499999</v>
      </c>
      <c r="F3810" s="198">
        <v>540.9298</v>
      </c>
    </row>
    <row r="3811" spans="1:6" x14ac:dyDescent="0.3">
      <c r="A3811" s="194">
        <v>43766</v>
      </c>
      <c r="B3811" s="195">
        <v>6.5624999999999998E-3</v>
      </c>
      <c r="C3811" s="196">
        <v>52.306600000000003</v>
      </c>
      <c r="D3811" s="196">
        <v>16.731999999999999</v>
      </c>
      <c r="E3811" s="197">
        <v>43766.006562499999</v>
      </c>
      <c r="F3811" s="198">
        <v>540.88350000000003</v>
      </c>
    </row>
    <row r="3812" spans="1:6" x14ac:dyDescent="0.3">
      <c r="A3812" s="194">
        <v>43767</v>
      </c>
      <c r="B3812" s="195">
        <v>6.5624999999999998E-3</v>
      </c>
      <c r="C3812" s="196">
        <v>52.2181</v>
      </c>
      <c r="D3812" s="196">
        <v>16.731999999999999</v>
      </c>
      <c r="E3812" s="197">
        <v>43767.006562499999</v>
      </c>
      <c r="F3812" s="198">
        <v>540.97199999999998</v>
      </c>
    </row>
    <row r="3813" spans="1:6" x14ac:dyDescent="0.3">
      <c r="A3813" s="194">
        <v>43768</v>
      </c>
      <c r="B3813" s="195">
        <v>6.5624999999999998E-3</v>
      </c>
      <c r="C3813" s="196">
        <v>52.3123</v>
      </c>
      <c r="D3813" s="196">
        <v>16.731999999999999</v>
      </c>
      <c r="E3813" s="197">
        <v>43768.006562499999</v>
      </c>
      <c r="F3813" s="198">
        <v>540.87779999999998</v>
      </c>
    </row>
    <row r="3814" spans="1:6" x14ac:dyDescent="0.3">
      <c r="A3814" s="194">
        <v>43769</v>
      </c>
      <c r="B3814" s="195">
        <v>6.5624999999999998E-3</v>
      </c>
      <c r="C3814" s="196">
        <v>51.872500000000002</v>
      </c>
      <c r="D3814" s="196">
        <v>16.731999999999999</v>
      </c>
      <c r="E3814" s="197">
        <v>43769.006562499999</v>
      </c>
      <c r="F3814" s="198">
        <v>541.31759999999997</v>
      </c>
    </row>
    <row r="3815" spans="1:6" x14ac:dyDescent="0.3">
      <c r="A3815" s="194">
        <v>43770</v>
      </c>
      <c r="B3815" s="195">
        <v>6.5624999999999998E-3</v>
      </c>
      <c r="C3815" s="196">
        <v>51.9086</v>
      </c>
      <c r="D3815" s="196">
        <v>16.733000000000001</v>
      </c>
      <c r="E3815" s="197">
        <v>43770.006562499999</v>
      </c>
      <c r="F3815" s="198">
        <v>541.28150000000005</v>
      </c>
    </row>
    <row r="3816" spans="1:6" x14ac:dyDescent="0.3">
      <c r="A3816" s="194">
        <v>43771</v>
      </c>
      <c r="B3816" s="195">
        <v>6.5624999999999998E-3</v>
      </c>
      <c r="C3816" s="196">
        <v>51.792999999999999</v>
      </c>
      <c r="D3816" s="196">
        <v>16.731999999999999</v>
      </c>
      <c r="E3816" s="197">
        <v>43771.006562499999</v>
      </c>
      <c r="F3816" s="198">
        <v>541.39710000000002</v>
      </c>
    </row>
    <row r="3817" spans="1:6" x14ac:dyDescent="0.3">
      <c r="A3817" s="194">
        <v>43772</v>
      </c>
      <c r="B3817" s="195">
        <v>6.5624999999999998E-3</v>
      </c>
      <c r="C3817" s="196">
        <v>51.927</v>
      </c>
      <c r="D3817" s="196">
        <v>16.731999999999999</v>
      </c>
      <c r="E3817" s="197">
        <v>43772.006562499999</v>
      </c>
      <c r="F3817" s="198">
        <v>541.26310000000001</v>
      </c>
    </row>
    <row r="3818" spans="1:6" x14ac:dyDescent="0.3">
      <c r="A3818" s="194">
        <v>43773</v>
      </c>
      <c r="B3818" s="195">
        <v>6.5624999999999998E-3</v>
      </c>
      <c r="C3818" s="196">
        <v>52.080100000000002</v>
      </c>
      <c r="D3818" s="196">
        <v>16.731999999999999</v>
      </c>
      <c r="E3818" s="197">
        <v>43773.006562499999</v>
      </c>
      <c r="F3818" s="198">
        <v>541.11</v>
      </c>
    </row>
    <row r="3819" spans="1:6" x14ac:dyDescent="0.3">
      <c r="A3819" s="194">
        <v>43774</v>
      </c>
      <c r="B3819" s="195">
        <v>6.5624999999999998E-3</v>
      </c>
      <c r="C3819" s="196">
        <v>51.960999999999999</v>
      </c>
      <c r="D3819" s="196">
        <v>16.731999999999999</v>
      </c>
      <c r="E3819" s="197">
        <v>43774.006562499999</v>
      </c>
      <c r="F3819" s="198">
        <v>541.22910000000002</v>
      </c>
    </row>
    <row r="3820" spans="1:6" x14ac:dyDescent="0.3">
      <c r="A3820" s="194">
        <v>43775</v>
      </c>
      <c r="B3820" s="195">
        <v>6.5624999999999998E-3</v>
      </c>
      <c r="C3820" s="196">
        <v>51.896099999999997</v>
      </c>
      <c r="D3820" s="196">
        <v>16.731999999999999</v>
      </c>
      <c r="E3820" s="197">
        <v>43775.006562499999</v>
      </c>
      <c r="F3820" s="198">
        <v>541.29399999999998</v>
      </c>
    </row>
    <row r="3821" spans="1:6" x14ac:dyDescent="0.3">
      <c r="A3821" s="194">
        <v>43776</v>
      </c>
      <c r="B3821" s="195">
        <v>6.5624999999999998E-3</v>
      </c>
      <c r="C3821" s="196">
        <v>51.924300000000002</v>
      </c>
      <c r="D3821" s="196">
        <v>16.731999999999999</v>
      </c>
      <c r="E3821" s="197">
        <v>43776.006562499999</v>
      </c>
      <c r="F3821" s="198">
        <v>541.26580000000001</v>
      </c>
    </row>
    <row r="3822" spans="1:6" x14ac:dyDescent="0.3">
      <c r="A3822" s="194">
        <v>43777</v>
      </c>
      <c r="B3822" s="195">
        <v>6.5624999999999998E-3</v>
      </c>
      <c r="C3822" s="196">
        <v>51.771700000000003</v>
      </c>
      <c r="D3822" s="196">
        <v>16.731000000000002</v>
      </c>
      <c r="E3822" s="197">
        <v>43777.006562499999</v>
      </c>
      <c r="F3822" s="198">
        <v>541.41840000000002</v>
      </c>
    </row>
    <row r="3823" spans="1:6" x14ac:dyDescent="0.3">
      <c r="A3823" s="194">
        <v>43778</v>
      </c>
      <c r="B3823" s="195">
        <v>6.5624999999999998E-3</v>
      </c>
      <c r="C3823" s="196">
        <v>51.788400000000003</v>
      </c>
      <c r="D3823" s="196">
        <v>16.731999999999999</v>
      </c>
      <c r="E3823" s="197">
        <v>43778.006562499999</v>
      </c>
      <c r="F3823" s="198">
        <v>541.40170000000001</v>
      </c>
    </row>
    <row r="3824" spans="1:6" x14ac:dyDescent="0.3">
      <c r="A3824" s="194">
        <v>43779</v>
      </c>
      <c r="B3824" s="195">
        <v>6.5624999999999998E-3</v>
      </c>
      <c r="C3824" s="196">
        <v>51.925400000000003</v>
      </c>
      <c r="D3824" s="196">
        <v>16.731000000000002</v>
      </c>
      <c r="E3824" s="197">
        <v>43779.006562499999</v>
      </c>
      <c r="F3824" s="198">
        <v>541.26470000000006</v>
      </c>
    </row>
    <row r="3825" spans="1:6" x14ac:dyDescent="0.3">
      <c r="A3825" s="194">
        <v>43780</v>
      </c>
      <c r="B3825" s="195">
        <v>6.5624999999999998E-3</v>
      </c>
      <c r="C3825" s="196">
        <v>52.080399999999997</v>
      </c>
      <c r="D3825" s="196">
        <v>16.731000000000002</v>
      </c>
      <c r="E3825" s="197">
        <v>43780.006562499999</v>
      </c>
      <c r="F3825" s="198">
        <v>541.10969999999998</v>
      </c>
    </row>
    <row r="3826" spans="1:6" x14ac:dyDescent="0.3">
      <c r="A3826" s="194">
        <v>43781</v>
      </c>
      <c r="B3826" s="195">
        <v>6.5624999999999998E-3</v>
      </c>
      <c r="C3826" s="196">
        <v>51.738100000000003</v>
      </c>
      <c r="D3826" s="196">
        <v>16.731999999999999</v>
      </c>
      <c r="E3826" s="197">
        <v>43781.006562499999</v>
      </c>
      <c r="F3826" s="198">
        <v>541.452</v>
      </c>
    </row>
    <row r="3827" spans="1:6" x14ac:dyDescent="0.3">
      <c r="A3827" s="194">
        <v>43782</v>
      </c>
      <c r="B3827" s="195">
        <v>6.5624999999999998E-3</v>
      </c>
      <c r="C3827" s="196">
        <v>51.967300000000002</v>
      </c>
      <c r="D3827" s="196">
        <v>16.731000000000002</v>
      </c>
      <c r="E3827" s="197">
        <v>43782.006562499999</v>
      </c>
      <c r="F3827" s="198">
        <v>541.22280000000001</v>
      </c>
    </row>
    <row r="3828" spans="1:6" x14ac:dyDescent="0.3">
      <c r="A3828" s="194">
        <v>43783</v>
      </c>
      <c r="B3828" s="195">
        <v>6.5624999999999998E-3</v>
      </c>
      <c r="C3828" s="196">
        <v>52.021299999999997</v>
      </c>
      <c r="D3828" s="196">
        <v>16.731000000000002</v>
      </c>
      <c r="E3828" s="197">
        <v>43783.006562499999</v>
      </c>
      <c r="F3828" s="198">
        <v>541.16880000000003</v>
      </c>
    </row>
    <row r="3829" spans="1:6" x14ac:dyDescent="0.3">
      <c r="A3829" s="194">
        <v>43784</v>
      </c>
      <c r="B3829" s="195">
        <v>6.5624999999999998E-3</v>
      </c>
      <c r="C3829" s="196">
        <v>51.787300000000002</v>
      </c>
      <c r="D3829" s="196">
        <v>16.731000000000002</v>
      </c>
      <c r="E3829" s="197">
        <v>43784.006562499999</v>
      </c>
      <c r="F3829" s="198">
        <v>541.40280000000007</v>
      </c>
    </row>
    <row r="3830" spans="1:6" x14ac:dyDescent="0.3">
      <c r="A3830" s="194">
        <v>43785</v>
      </c>
      <c r="B3830" s="195">
        <v>6.5624999999999998E-3</v>
      </c>
      <c r="C3830" s="196">
        <v>51.936100000000003</v>
      </c>
      <c r="D3830" s="196">
        <v>16.731000000000002</v>
      </c>
      <c r="E3830" s="197">
        <v>43785.006562499999</v>
      </c>
      <c r="F3830" s="198">
        <v>541.25400000000002</v>
      </c>
    </row>
    <row r="3831" spans="1:6" x14ac:dyDescent="0.3">
      <c r="A3831" s="194">
        <v>43786</v>
      </c>
      <c r="B3831" s="195">
        <v>6.5624999999999998E-3</v>
      </c>
      <c r="C3831" s="196">
        <v>51.985700000000001</v>
      </c>
      <c r="D3831" s="196">
        <v>16.731000000000002</v>
      </c>
      <c r="E3831" s="197">
        <v>43786.006562499999</v>
      </c>
      <c r="F3831" s="198">
        <v>541.20439999999996</v>
      </c>
    </row>
    <row r="3832" spans="1:6" x14ac:dyDescent="0.3">
      <c r="A3832" s="194">
        <v>43787</v>
      </c>
      <c r="B3832" s="195">
        <v>6.5624999999999998E-3</v>
      </c>
      <c r="C3832" s="196">
        <v>51.999099999999999</v>
      </c>
      <c r="D3832" s="196">
        <v>16.731000000000002</v>
      </c>
      <c r="E3832" s="197">
        <v>43787.006562499999</v>
      </c>
      <c r="F3832" s="198">
        <v>541.19100000000003</v>
      </c>
    </row>
    <row r="3833" spans="1:6" x14ac:dyDescent="0.3">
      <c r="A3833" s="194">
        <v>43788</v>
      </c>
      <c r="B3833" s="195">
        <v>6.5624999999999998E-3</v>
      </c>
      <c r="C3833" s="196">
        <v>52.094799999999999</v>
      </c>
      <c r="D3833" s="196">
        <v>16.731000000000002</v>
      </c>
      <c r="E3833" s="197">
        <v>43788.006562499999</v>
      </c>
      <c r="F3833" s="198">
        <v>541.09530000000007</v>
      </c>
    </row>
    <row r="3834" spans="1:6" x14ac:dyDescent="0.3">
      <c r="A3834" s="194">
        <v>43789</v>
      </c>
      <c r="B3834" s="195">
        <v>6.5624999999999998E-3</v>
      </c>
      <c r="C3834" s="196">
        <v>52.292299999999997</v>
      </c>
      <c r="D3834" s="196">
        <v>16.731000000000002</v>
      </c>
      <c r="E3834" s="197">
        <v>43789.006562499999</v>
      </c>
      <c r="F3834" s="198">
        <v>540.89779999999996</v>
      </c>
    </row>
    <row r="3835" spans="1:6" x14ac:dyDescent="0.3">
      <c r="A3835" s="194">
        <v>43790</v>
      </c>
      <c r="B3835" s="195">
        <v>6.5624999999999998E-3</v>
      </c>
      <c r="C3835" s="196">
        <v>52.229700000000001</v>
      </c>
      <c r="D3835" s="196">
        <v>16.73</v>
      </c>
      <c r="E3835" s="197">
        <v>43790.006562499999</v>
      </c>
      <c r="F3835" s="198">
        <v>540.96040000000005</v>
      </c>
    </row>
    <row r="3836" spans="1:6" x14ac:dyDescent="0.3">
      <c r="A3836" s="194">
        <v>43791</v>
      </c>
      <c r="B3836" s="195">
        <v>6.5624999999999998E-3</v>
      </c>
      <c r="C3836" s="196">
        <v>52.1295</v>
      </c>
      <c r="D3836" s="196">
        <v>16.731000000000002</v>
      </c>
      <c r="E3836" s="197">
        <v>43791.006562499999</v>
      </c>
      <c r="F3836" s="198">
        <v>541.06060000000002</v>
      </c>
    </row>
    <row r="3837" spans="1:6" x14ac:dyDescent="0.3">
      <c r="A3837" s="194">
        <v>43792</v>
      </c>
      <c r="B3837" s="195">
        <v>6.5624999999999998E-3</v>
      </c>
      <c r="C3837" s="196">
        <v>52.051400000000001</v>
      </c>
      <c r="D3837" s="196">
        <v>16.731000000000002</v>
      </c>
      <c r="E3837" s="197">
        <v>43792.006562499999</v>
      </c>
      <c r="F3837" s="198">
        <v>541.13869999999997</v>
      </c>
    </row>
    <row r="3838" spans="1:6" x14ac:dyDescent="0.3">
      <c r="A3838" s="194">
        <v>43793</v>
      </c>
      <c r="B3838" s="195">
        <v>6.5624999999999998E-3</v>
      </c>
      <c r="C3838" s="196">
        <v>51.938200000000002</v>
      </c>
      <c r="D3838" s="196">
        <v>16.731000000000002</v>
      </c>
      <c r="E3838" s="197">
        <v>43793.006562499999</v>
      </c>
      <c r="F3838" s="198">
        <v>541.25189999999998</v>
      </c>
    </row>
    <row r="3839" spans="1:6" x14ac:dyDescent="0.3">
      <c r="A3839" s="194">
        <v>43794</v>
      </c>
      <c r="B3839" s="195">
        <v>6.5624999999999998E-3</v>
      </c>
      <c r="C3839" s="196">
        <v>52.186799999999998</v>
      </c>
      <c r="D3839" s="196">
        <v>16.731000000000002</v>
      </c>
      <c r="E3839" s="197">
        <v>43794.006562499999</v>
      </c>
      <c r="F3839" s="198">
        <v>541.00329999999997</v>
      </c>
    </row>
    <row r="3840" spans="1:6" x14ac:dyDescent="0.3">
      <c r="A3840" s="194">
        <v>43795</v>
      </c>
      <c r="B3840" s="195">
        <v>6.5624999999999998E-3</v>
      </c>
      <c r="C3840" s="196">
        <v>52.685499999999998</v>
      </c>
      <c r="D3840" s="196">
        <v>16.73</v>
      </c>
      <c r="E3840" s="197">
        <v>43795.006562499999</v>
      </c>
      <c r="F3840" s="198">
        <v>540.50459999999998</v>
      </c>
    </row>
    <row r="3841" spans="1:6" x14ac:dyDescent="0.3">
      <c r="A3841" s="194">
        <v>43796</v>
      </c>
      <c r="B3841" s="195">
        <v>6.5624999999999998E-3</v>
      </c>
      <c r="C3841" s="196">
        <v>52.193600000000004</v>
      </c>
      <c r="D3841" s="196">
        <v>16.731000000000002</v>
      </c>
      <c r="E3841" s="197">
        <v>43796.006562499999</v>
      </c>
      <c r="F3841" s="198">
        <v>540.99649999999997</v>
      </c>
    </row>
    <row r="3842" spans="1:6" x14ac:dyDescent="0.3">
      <c r="A3842" s="194">
        <v>43797</v>
      </c>
      <c r="B3842" s="195">
        <v>6.5624999999999998E-3</v>
      </c>
      <c r="C3842" s="196">
        <v>52.186</v>
      </c>
      <c r="D3842" s="196">
        <v>16.731000000000002</v>
      </c>
      <c r="E3842" s="197">
        <v>43797.006562499999</v>
      </c>
      <c r="F3842" s="198">
        <v>541.00409999999999</v>
      </c>
    </row>
    <row r="3843" spans="1:6" x14ac:dyDescent="0.3">
      <c r="A3843" s="194">
        <v>43798</v>
      </c>
      <c r="B3843" s="195">
        <v>6.5624999999999998E-3</v>
      </c>
      <c r="C3843" s="196">
        <v>52.1374</v>
      </c>
      <c r="D3843" s="196">
        <v>16.73</v>
      </c>
      <c r="E3843" s="197">
        <v>43798.006562499999</v>
      </c>
      <c r="F3843" s="198">
        <v>541.05269999999996</v>
      </c>
    </row>
    <row r="3844" spans="1:6" x14ac:dyDescent="0.3">
      <c r="A3844" s="194">
        <v>43799</v>
      </c>
      <c r="B3844" s="195">
        <v>6.5624999999999998E-3</v>
      </c>
      <c r="C3844" s="196">
        <v>52.3536</v>
      </c>
      <c r="D3844" s="196">
        <v>16.73</v>
      </c>
      <c r="E3844" s="197">
        <v>43799.006562499999</v>
      </c>
      <c r="F3844" s="198">
        <v>540.8365</v>
      </c>
    </row>
    <row r="3845" spans="1:6" x14ac:dyDescent="0.3">
      <c r="A3845" s="194">
        <v>43800</v>
      </c>
      <c r="B3845" s="195">
        <v>6.5624999999999998E-3</v>
      </c>
      <c r="C3845" s="196">
        <v>52.038400000000003</v>
      </c>
      <c r="D3845" s="196">
        <v>16.73</v>
      </c>
      <c r="E3845" s="197">
        <v>43800.006562499999</v>
      </c>
      <c r="F3845" s="198">
        <v>541.15170000000001</v>
      </c>
    </row>
    <row r="3846" spans="1:6" x14ac:dyDescent="0.3">
      <c r="A3846" s="194">
        <v>43801</v>
      </c>
      <c r="B3846" s="195">
        <v>6.5624999999999998E-3</v>
      </c>
      <c r="C3846" s="196">
        <v>51.846400000000003</v>
      </c>
      <c r="D3846" s="196">
        <v>16.73</v>
      </c>
      <c r="E3846" s="197">
        <v>43801.006562499999</v>
      </c>
      <c r="F3846" s="198">
        <v>541.34370000000001</v>
      </c>
    </row>
    <row r="3847" spans="1:6" x14ac:dyDescent="0.3">
      <c r="A3847" s="194">
        <v>43802</v>
      </c>
      <c r="B3847" s="195">
        <v>6.5624999999999998E-3</v>
      </c>
      <c r="C3847" s="196">
        <v>51.926299999999998</v>
      </c>
      <c r="D3847" s="196">
        <v>16.73</v>
      </c>
      <c r="E3847" s="197">
        <v>43802.006562499999</v>
      </c>
      <c r="F3847" s="198">
        <v>541.26380000000006</v>
      </c>
    </row>
    <row r="3848" spans="1:6" x14ac:dyDescent="0.3">
      <c r="A3848" s="194">
        <v>43803</v>
      </c>
      <c r="B3848" s="195">
        <v>6.5624999999999998E-3</v>
      </c>
      <c r="C3848" s="196">
        <v>51.894500000000001</v>
      </c>
      <c r="D3848" s="196">
        <v>16.73</v>
      </c>
      <c r="E3848" s="197">
        <v>43803.006562499999</v>
      </c>
      <c r="F3848" s="198">
        <v>541.29560000000004</v>
      </c>
    </row>
    <row r="3849" spans="1:6" x14ac:dyDescent="0.3">
      <c r="A3849" s="194">
        <v>43804</v>
      </c>
      <c r="B3849" s="195">
        <v>6.5624999999999998E-3</v>
      </c>
      <c r="C3849" s="196">
        <v>52.042099999999998</v>
      </c>
      <c r="D3849" s="196">
        <v>16.73</v>
      </c>
      <c r="E3849" s="197">
        <v>43804.006562499999</v>
      </c>
      <c r="F3849" s="198">
        <v>541.14800000000002</v>
      </c>
    </row>
    <row r="3850" spans="1:6" x14ac:dyDescent="0.3">
      <c r="A3850" s="194">
        <v>43805</v>
      </c>
      <c r="B3850" s="195">
        <v>6.5624999999999998E-3</v>
      </c>
      <c r="C3850" s="196">
        <v>51.8904</v>
      </c>
      <c r="D3850" s="196">
        <v>16.73</v>
      </c>
      <c r="E3850" s="197">
        <v>43805.006562499999</v>
      </c>
      <c r="F3850" s="198">
        <v>541.29970000000003</v>
      </c>
    </row>
    <row r="3851" spans="1:6" x14ac:dyDescent="0.3">
      <c r="A3851" s="194">
        <v>43806</v>
      </c>
      <c r="B3851" s="195">
        <v>6.5624999999999998E-3</v>
      </c>
      <c r="C3851" s="196">
        <v>51.798900000000003</v>
      </c>
      <c r="D3851" s="196">
        <v>16.73</v>
      </c>
      <c r="E3851" s="197">
        <v>43806.006562499999</v>
      </c>
      <c r="F3851" s="198">
        <v>541.39120000000003</v>
      </c>
    </row>
    <row r="3852" spans="1:6" x14ac:dyDescent="0.3">
      <c r="A3852" s="194">
        <v>43807</v>
      </c>
      <c r="B3852" s="195">
        <v>6.5624999999999998E-3</v>
      </c>
      <c r="C3852" s="196">
        <v>51.963999999999999</v>
      </c>
      <c r="D3852" s="196">
        <v>16.73</v>
      </c>
      <c r="E3852" s="197">
        <v>43807.006562499999</v>
      </c>
      <c r="F3852" s="198">
        <v>541.22609999999997</v>
      </c>
    </row>
    <row r="3853" spans="1:6" x14ac:dyDescent="0.3">
      <c r="A3853" s="194">
        <v>43808</v>
      </c>
      <c r="B3853" s="195">
        <v>6.5624999999999998E-3</v>
      </c>
      <c r="C3853" s="196">
        <v>52.2545</v>
      </c>
      <c r="D3853" s="196">
        <v>16.728999999999999</v>
      </c>
      <c r="E3853" s="197">
        <v>43808.006562499999</v>
      </c>
      <c r="F3853" s="198">
        <v>540.93560000000002</v>
      </c>
    </row>
    <row r="3854" spans="1:6" x14ac:dyDescent="0.3">
      <c r="A3854" s="194">
        <v>43809</v>
      </c>
      <c r="B3854" s="195">
        <v>6.5624999999999998E-3</v>
      </c>
      <c r="C3854" s="196">
        <v>52.07</v>
      </c>
      <c r="D3854" s="196">
        <v>16.73</v>
      </c>
      <c r="E3854" s="197">
        <v>43809.006562499999</v>
      </c>
      <c r="F3854" s="198">
        <v>541.12009999999998</v>
      </c>
    </row>
    <row r="3855" spans="1:6" x14ac:dyDescent="0.3">
      <c r="A3855" s="194">
        <v>43810</v>
      </c>
      <c r="B3855" s="195">
        <v>6.5624999999999998E-3</v>
      </c>
      <c r="C3855" s="196">
        <v>51.831099999999999</v>
      </c>
      <c r="D3855" s="196">
        <v>16.73</v>
      </c>
      <c r="E3855" s="197">
        <v>43810.006562499999</v>
      </c>
      <c r="F3855" s="198">
        <v>541.35900000000004</v>
      </c>
    </row>
    <row r="3856" spans="1:6" x14ac:dyDescent="0.3">
      <c r="A3856" s="194">
        <v>43811</v>
      </c>
      <c r="B3856" s="195">
        <v>6.5624999999999998E-3</v>
      </c>
      <c r="C3856" s="196">
        <v>51.940800000000003</v>
      </c>
      <c r="D3856" s="196">
        <v>16.728999999999999</v>
      </c>
      <c r="E3856" s="197">
        <v>43811.006562499999</v>
      </c>
      <c r="F3856" s="198">
        <v>541.24930000000006</v>
      </c>
    </row>
    <row r="3857" spans="1:6" x14ac:dyDescent="0.3">
      <c r="A3857" s="194">
        <v>43812</v>
      </c>
      <c r="B3857" s="195">
        <v>6.5624999999999998E-3</v>
      </c>
      <c r="C3857" s="196">
        <v>51.961799999999997</v>
      </c>
      <c r="D3857" s="196">
        <v>16.73</v>
      </c>
      <c r="E3857" s="197">
        <v>43812.006562499999</v>
      </c>
      <c r="F3857" s="198">
        <v>541.22829999999999</v>
      </c>
    </row>
    <row r="3858" spans="1:6" x14ac:dyDescent="0.3">
      <c r="A3858" s="194">
        <v>43813</v>
      </c>
      <c r="B3858" s="195">
        <v>6.5624999999999998E-3</v>
      </c>
      <c r="C3858" s="196">
        <v>52.141399999999997</v>
      </c>
      <c r="D3858" s="196">
        <v>16.728999999999999</v>
      </c>
      <c r="E3858" s="197">
        <v>43813.006562499999</v>
      </c>
      <c r="F3858" s="198">
        <v>541.04870000000005</v>
      </c>
    </row>
    <row r="3859" spans="1:6" x14ac:dyDescent="0.3">
      <c r="A3859" s="194">
        <v>43814</v>
      </c>
      <c r="B3859" s="195">
        <v>6.5624999999999998E-3</v>
      </c>
      <c r="C3859" s="196">
        <v>52.386299999999999</v>
      </c>
      <c r="D3859" s="196">
        <v>16.728999999999999</v>
      </c>
      <c r="E3859" s="197">
        <v>43814.006562499999</v>
      </c>
      <c r="F3859" s="198">
        <v>540.80380000000002</v>
      </c>
    </row>
    <row r="3860" spans="1:6" x14ac:dyDescent="0.3">
      <c r="A3860" s="194">
        <v>43815</v>
      </c>
      <c r="B3860" s="195">
        <v>6.5624999999999998E-3</v>
      </c>
      <c r="C3860" s="196">
        <v>52.311100000000003</v>
      </c>
      <c r="D3860" s="196">
        <v>16.728999999999999</v>
      </c>
      <c r="E3860" s="197">
        <v>43815.006562499999</v>
      </c>
      <c r="F3860" s="198">
        <v>540.87900000000002</v>
      </c>
    </row>
    <row r="3861" spans="1:6" x14ac:dyDescent="0.3">
      <c r="A3861" s="194">
        <v>43816</v>
      </c>
      <c r="B3861" s="195">
        <v>6.5624999999999998E-3</v>
      </c>
      <c r="C3861" s="196">
        <v>51.901899999999998</v>
      </c>
      <c r="D3861" s="196">
        <v>16.728999999999999</v>
      </c>
      <c r="E3861" s="197">
        <v>43816.006562499999</v>
      </c>
      <c r="F3861" s="198">
        <v>541.28819999999996</v>
      </c>
    </row>
    <row r="3862" spans="1:6" x14ac:dyDescent="0.3">
      <c r="A3862" s="194">
        <v>43817</v>
      </c>
      <c r="B3862" s="195">
        <v>6.5624999999999998E-3</v>
      </c>
      <c r="C3862" s="196">
        <v>51.798099999999998</v>
      </c>
      <c r="D3862" s="196">
        <v>16.728999999999999</v>
      </c>
      <c r="E3862" s="197">
        <v>43817.006562499999</v>
      </c>
      <c r="F3862" s="198">
        <v>541.39200000000005</v>
      </c>
    </row>
    <row r="3863" spans="1:6" x14ac:dyDescent="0.3">
      <c r="A3863" s="194">
        <v>43818</v>
      </c>
      <c r="B3863" s="195">
        <v>6.5624999999999998E-3</v>
      </c>
      <c r="C3863" s="196">
        <v>51.972000000000001</v>
      </c>
      <c r="D3863" s="196">
        <v>16.728999999999999</v>
      </c>
      <c r="E3863" s="197">
        <v>43818.006562499999</v>
      </c>
      <c r="F3863" s="198">
        <v>541.21810000000005</v>
      </c>
    </row>
    <row r="3864" spans="1:6" x14ac:dyDescent="0.3">
      <c r="A3864" s="194">
        <v>43819</v>
      </c>
      <c r="B3864" s="195">
        <v>6.5624999999999998E-3</v>
      </c>
      <c r="C3864" s="196">
        <v>52.024700000000003</v>
      </c>
      <c r="D3864" s="196">
        <v>16.728999999999999</v>
      </c>
      <c r="E3864" s="197">
        <v>43819.006562499999</v>
      </c>
      <c r="F3864" s="198">
        <v>541.16539999999998</v>
      </c>
    </row>
    <row r="3865" spans="1:6" x14ac:dyDescent="0.3">
      <c r="A3865" s="194">
        <v>43820</v>
      </c>
      <c r="B3865" s="195">
        <v>6.5624999999999998E-3</v>
      </c>
      <c r="C3865" s="196">
        <v>51.747300000000003</v>
      </c>
      <c r="D3865" s="196">
        <v>16.728999999999999</v>
      </c>
      <c r="E3865" s="197">
        <v>43820.006562499999</v>
      </c>
      <c r="F3865" s="198">
        <v>541.44280000000003</v>
      </c>
    </row>
    <row r="3866" spans="1:6" x14ac:dyDescent="0.3">
      <c r="A3866" s="194">
        <v>43821</v>
      </c>
      <c r="B3866" s="195">
        <v>6.5624999999999998E-3</v>
      </c>
      <c r="C3866" s="196">
        <v>51.804699999999997</v>
      </c>
      <c r="D3866" s="196">
        <v>16.728999999999999</v>
      </c>
      <c r="E3866" s="197">
        <v>43821.006562499999</v>
      </c>
      <c r="F3866" s="198">
        <v>541.3854</v>
      </c>
    </row>
    <row r="3867" spans="1:6" x14ac:dyDescent="0.3">
      <c r="A3867" s="194">
        <v>43822</v>
      </c>
      <c r="B3867" s="195">
        <v>6.5624999999999998E-3</v>
      </c>
      <c r="C3867" s="196">
        <v>51.918300000000002</v>
      </c>
      <c r="D3867" s="196">
        <v>16.728999999999999</v>
      </c>
      <c r="E3867" s="197">
        <v>43822.006562499999</v>
      </c>
      <c r="F3867" s="198">
        <v>541.27179999999998</v>
      </c>
    </row>
    <row r="3868" spans="1:6" x14ac:dyDescent="0.3">
      <c r="A3868" s="194">
        <v>43823</v>
      </c>
      <c r="B3868" s="195">
        <v>6.5624999999999998E-3</v>
      </c>
      <c r="C3868" s="196">
        <v>52.1158</v>
      </c>
      <c r="D3868" s="196">
        <v>16.728999999999999</v>
      </c>
      <c r="E3868" s="197">
        <v>43823.006562499999</v>
      </c>
      <c r="F3868" s="198">
        <v>541.07429999999999</v>
      </c>
    </row>
    <row r="3869" spans="1:6" x14ac:dyDescent="0.3">
      <c r="A3869" s="194">
        <v>43824</v>
      </c>
      <c r="B3869" s="195">
        <v>6.5624999999999998E-3</v>
      </c>
      <c r="C3869" s="196">
        <v>52.301400000000001</v>
      </c>
      <c r="D3869" s="196">
        <v>16.728000000000002</v>
      </c>
      <c r="E3869" s="197">
        <v>43824.006562499999</v>
      </c>
      <c r="F3869" s="198">
        <v>540.88869999999997</v>
      </c>
    </row>
    <row r="3870" spans="1:6" x14ac:dyDescent="0.3">
      <c r="A3870" s="194">
        <v>43825</v>
      </c>
      <c r="B3870" s="195">
        <v>6.5624999999999998E-3</v>
      </c>
      <c r="C3870" s="196">
        <v>52.179099999999998</v>
      </c>
      <c r="D3870" s="196">
        <v>16.728000000000002</v>
      </c>
      <c r="E3870" s="197">
        <v>43825.006562499999</v>
      </c>
      <c r="F3870" s="198">
        <v>541.01099999999997</v>
      </c>
    </row>
    <row r="3871" spans="1:6" x14ac:dyDescent="0.3">
      <c r="A3871" s="194">
        <v>43826</v>
      </c>
      <c r="B3871" s="195">
        <v>6.5624999999999998E-3</v>
      </c>
      <c r="C3871" s="196">
        <v>52.114600000000003</v>
      </c>
      <c r="D3871" s="196">
        <v>16.728999999999999</v>
      </c>
      <c r="E3871" s="197">
        <v>43826.006562499999</v>
      </c>
      <c r="F3871" s="198">
        <v>541.07550000000003</v>
      </c>
    </row>
    <row r="3872" spans="1:6" x14ac:dyDescent="0.3">
      <c r="A3872" s="194">
        <v>43827</v>
      </c>
      <c r="B3872" s="195">
        <v>6.5624999999999998E-3</v>
      </c>
      <c r="C3872" s="196">
        <v>52.406199999999998</v>
      </c>
      <c r="D3872" s="196">
        <v>16.728999999999999</v>
      </c>
      <c r="E3872" s="197">
        <v>43827.006562499999</v>
      </c>
      <c r="F3872" s="198">
        <v>540.78390000000002</v>
      </c>
    </row>
    <row r="3873" spans="1:6" x14ac:dyDescent="0.3">
      <c r="A3873" s="194">
        <v>43828</v>
      </c>
      <c r="B3873" s="195">
        <v>6.5624999999999998E-3</v>
      </c>
      <c r="C3873" s="196">
        <v>52.443399999999997</v>
      </c>
      <c r="D3873" s="196">
        <v>16.728000000000002</v>
      </c>
      <c r="E3873" s="197">
        <v>43828.006562499999</v>
      </c>
      <c r="F3873" s="198">
        <v>540.74670000000003</v>
      </c>
    </row>
    <row r="3874" spans="1:6" x14ac:dyDescent="0.3">
      <c r="A3874" s="194">
        <v>43829</v>
      </c>
      <c r="B3874" s="195">
        <v>6.5624999999999998E-3</v>
      </c>
      <c r="C3874" s="196">
        <v>52.161200000000001</v>
      </c>
      <c r="D3874" s="196">
        <v>16.728000000000002</v>
      </c>
      <c r="E3874" s="197">
        <v>43829.006562499999</v>
      </c>
      <c r="F3874" s="198">
        <v>541.02890000000002</v>
      </c>
    </row>
    <row r="3875" spans="1:6" x14ac:dyDescent="0.3">
      <c r="A3875" s="194">
        <v>43830</v>
      </c>
      <c r="B3875" s="195">
        <v>6.5624999999999998E-3</v>
      </c>
      <c r="C3875" s="196">
        <v>52.053400000000003</v>
      </c>
      <c r="D3875" s="196">
        <v>16.728000000000002</v>
      </c>
      <c r="E3875" s="197">
        <v>43830.006562499999</v>
      </c>
      <c r="F3875" s="198">
        <v>541.13670000000002</v>
      </c>
    </row>
    <row r="3876" spans="1:6" x14ac:dyDescent="0.3">
      <c r="A3876" s="194">
        <v>43831</v>
      </c>
      <c r="B3876" s="195">
        <v>6.5624999999999998E-3</v>
      </c>
      <c r="C3876" s="196">
        <v>52.128</v>
      </c>
      <c r="D3876" s="196">
        <v>16.728000000000002</v>
      </c>
      <c r="E3876" s="197">
        <v>43831.006562499999</v>
      </c>
      <c r="F3876" s="198">
        <v>541.06209999999999</v>
      </c>
    </row>
    <row r="3877" spans="1:6" x14ac:dyDescent="0.3">
      <c r="A3877" s="194">
        <v>43832</v>
      </c>
      <c r="B3877" s="195">
        <v>6.5624999999999998E-3</v>
      </c>
      <c r="C3877" s="196">
        <v>52.506399999999999</v>
      </c>
      <c r="D3877" s="196">
        <v>16.728000000000002</v>
      </c>
      <c r="E3877" s="197">
        <v>43832.006562499999</v>
      </c>
      <c r="F3877" s="198">
        <v>540.68370000000004</v>
      </c>
    </row>
    <row r="3878" spans="1:6" x14ac:dyDescent="0.3">
      <c r="A3878" s="194">
        <v>43833</v>
      </c>
      <c r="B3878" s="195">
        <v>6.5624999999999998E-3</v>
      </c>
      <c r="C3878" s="196">
        <v>52.200499999999998</v>
      </c>
      <c r="D3878" s="196">
        <v>16.728000000000002</v>
      </c>
      <c r="E3878" s="197">
        <v>43833.006562499999</v>
      </c>
      <c r="F3878" s="198">
        <v>540.9896</v>
      </c>
    </row>
    <row r="3879" spans="1:6" x14ac:dyDescent="0.3">
      <c r="A3879" s="194">
        <v>43834</v>
      </c>
      <c r="B3879" s="195">
        <v>6.5624999999999998E-3</v>
      </c>
      <c r="C3879" s="196">
        <v>51.802399999999999</v>
      </c>
      <c r="D3879" s="196">
        <v>16.727</v>
      </c>
      <c r="E3879" s="197">
        <v>43834.006562499999</v>
      </c>
      <c r="F3879" s="198">
        <v>541.3877</v>
      </c>
    </row>
    <row r="3880" spans="1:6" x14ac:dyDescent="0.3">
      <c r="A3880" s="194">
        <v>43835</v>
      </c>
      <c r="B3880" s="195">
        <v>6.5624999999999998E-3</v>
      </c>
      <c r="C3880" s="196">
        <v>51.766300000000001</v>
      </c>
      <c r="D3880" s="196">
        <v>16.728000000000002</v>
      </c>
      <c r="E3880" s="197">
        <v>43835.006562499999</v>
      </c>
      <c r="F3880" s="198">
        <v>541.42380000000003</v>
      </c>
    </row>
    <row r="3881" spans="1:6" x14ac:dyDescent="0.3">
      <c r="A3881" s="194">
        <v>43836</v>
      </c>
      <c r="B3881" s="195">
        <v>6.5624999999999998E-3</v>
      </c>
      <c r="C3881" s="196">
        <v>51.903599999999997</v>
      </c>
      <c r="D3881" s="196">
        <v>16.728000000000002</v>
      </c>
      <c r="E3881" s="197">
        <v>43836.006562499999</v>
      </c>
      <c r="F3881" s="198">
        <v>541.28650000000005</v>
      </c>
    </row>
    <row r="3882" spans="1:6" x14ac:dyDescent="0.3">
      <c r="A3882" s="194">
        <v>43837</v>
      </c>
      <c r="B3882" s="195">
        <v>6.5624999999999998E-3</v>
      </c>
      <c r="C3882" s="196">
        <v>51.710500000000003</v>
      </c>
      <c r="D3882" s="196">
        <v>16.728000000000002</v>
      </c>
      <c r="E3882" s="197">
        <v>43837.006562499999</v>
      </c>
      <c r="F3882" s="198">
        <v>541.4796</v>
      </c>
    </row>
    <row r="3883" spans="1:6" x14ac:dyDescent="0.3">
      <c r="A3883" s="194">
        <v>43838</v>
      </c>
      <c r="B3883" s="195">
        <v>6.5624999999999998E-3</v>
      </c>
      <c r="C3883" s="196">
        <v>51.913499999999999</v>
      </c>
      <c r="D3883" s="196">
        <v>16.727</v>
      </c>
      <c r="E3883" s="197">
        <v>43838.006562499999</v>
      </c>
      <c r="F3883" s="198">
        <v>541.27660000000003</v>
      </c>
    </row>
    <row r="3884" spans="1:6" x14ac:dyDescent="0.3">
      <c r="A3884" s="194">
        <v>43839</v>
      </c>
      <c r="B3884" s="195">
        <v>6.5624999999999998E-3</v>
      </c>
      <c r="C3884" s="196">
        <v>52.269199999999998</v>
      </c>
      <c r="D3884" s="196">
        <v>16.728000000000002</v>
      </c>
      <c r="E3884" s="197">
        <v>43839.006562499999</v>
      </c>
      <c r="F3884" s="198">
        <v>540.92090000000007</v>
      </c>
    </row>
    <row r="3885" spans="1:6" x14ac:dyDescent="0.3">
      <c r="A3885" s="194">
        <v>43840</v>
      </c>
      <c r="B3885" s="195">
        <v>6.5624999999999998E-3</v>
      </c>
      <c r="C3885" s="196">
        <v>52.3264</v>
      </c>
      <c r="D3885" s="196">
        <v>16.725999999999999</v>
      </c>
      <c r="E3885" s="197">
        <v>43840.006562499999</v>
      </c>
      <c r="F3885" s="198">
        <v>540.86369999999999</v>
      </c>
    </row>
    <row r="3886" spans="1:6" x14ac:dyDescent="0.3">
      <c r="A3886" s="194">
        <v>43841</v>
      </c>
      <c r="B3886" s="195">
        <v>6.5624999999999998E-3</v>
      </c>
      <c r="C3886" s="196">
        <v>52.0732</v>
      </c>
      <c r="D3886" s="196">
        <v>16.727</v>
      </c>
      <c r="E3886" s="197">
        <v>43841.006562499999</v>
      </c>
      <c r="F3886" s="198">
        <v>541.11689999999999</v>
      </c>
    </row>
    <row r="3887" spans="1:6" x14ac:dyDescent="0.3">
      <c r="A3887" s="194">
        <v>43842</v>
      </c>
      <c r="B3887" s="195">
        <v>6.5624999999999998E-3</v>
      </c>
      <c r="C3887" s="196">
        <v>52.2485</v>
      </c>
      <c r="D3887" s="196">
        <v>16.725999999999999</v>
      </c>
      <c r="E3887" s="197">
        <v>43842.006562499999</v>
      </c>
      <c r="F3887" s="198">
        <v>540.94159999999999</v>
      </c>
    </row>
    <row r="3888" spans="1:6" x14ac:dyDescent="0.3">
      <c r="A3888" s="194">
        <v>43843</v>
      </c>
      <c r="B3888" s="195">
        <v>6.5624999999999998E-3</v>
      </c>
      <c r="C3888" s="196">
        <v>52.100999999999999</v>
      </c>
      <c r="D3888" s="196">
        <v>16.725999999999999</v>
      </c>
      <c r="E3888" s="197">
        <v>43843.006562499999</v>
      </c>
      <c r="F3888" s="198">
        <v>541.08910000000003</v>
      </c>
    </row>
    <row r="3889" spans="1:6" x14ac:dyDescent="0.3">
      <c r="A3889" s="194">
        <v>43844</v>
      </c>
      <c r="B3889" s="195">
        <v>6.5624999999999998E-3</v>
      </c>
      <c r="C3889" s="196">
        <v>51.985999999999997</v>
      </c>
      <c r="D3889" s="196">
        <v>16.725999999999999</v>
      </c>
      <c r="E3889" s="197">
        <v>43844.006562499999</v>
      </c>
      <c r="F3889" s="198">
        <v>541.20410000000004</v>
      </c>
    </row>
    <row r="3890" spans="1:6" x14ac:dyDescent="0.3">
      <c r="A3890" s="194">
        <v>43845</v>
      </c>
      <c r="B3890" s="195">
        <v>6.5624999999999998E-3</v>
      </c>
      <c r="C3890" s="196">
        <v>52.072899999999997</v>
      </c>
      <c r="D3890" s="196">
        <v>16.725999999999999</v>
      </c>
      <c r="E3890" s="197">
        <v>43845.006562499999</v>
      </c>
      <c r="F3890" s="198">
        <v>541.11720000000003</v>
      </c>
    </row>
    <row r="3891" spans="1:6" x14ac:dyDescent="0.3">
      <c r="A3891" s="194">
        <v>43846</v>
      </c>
      <c r="B3891" s="195">
        <v>6.5624999999999998E-3</v>
      </c>
      <c r="C3891" s="196">
        <v>51.889099999999999</v>
      </c>
      <c r="D3891" s="196">
        <v>16.725999999999999</v>
      </c>
      <c r="E3891" s="197">
        <v>43846.006562499999</v>
      </c>
      <c r="F3891" s="198">
        <v>541.30100000000004</v>
      </c>
    </row>
    <row r="3892" spans="1:6" x14ac:dyDescent="0.3">
      <c r="A3892" s="194">
        <v>43847</v>
      </c>
      <c r="B3892" s="195">
        <v>6.5624999999999998E-3</v>
      </c>
      <c r="C3892" s="196">
        <v>52.020499999999998</v>
      </c>
      <c r="D3892" s="196">
        <v>16.725999999999999</v>
      </c>
      <c r="E3892" s="197">
        <v>43847.006562499999</v>
      </c>
      <c r="F3892" s="198">
        <v>541.16960000000006</v>
      </c>
    </row>
    <row r="3893" spans="1:6" x14ac:dyDescent="0.3">
      <c r="A3893" s="194">
        <v>43848</v>
      </c>
      <c r="B3893" s="195">
        <v>6.5624999999999998E-3</v>
      </c>
      <c r="C3893" s="196">
        <v>51.938200000000002</v>
      </c>
      <c r="D3893" s="196">
        <v>16.725999999999999</v>
      </c>
      <c r="E3893" s="197">
        <v>43848.006562499999</v>
      </c>
      <c r="F3893" s="198">
        <v>541.25189999999998</v>
      </c>
    </row>
    <row r="3894" spans="1:6" x14ac:dyDescent="0.3">
      <c r="A3894" s="194">
        <v>43849</v>
      </c>
      <c r="B3894" s="195">
        <v>6.5624999999999998E-3</v>
      </c>
      <c r="C3894" s="196">
        <v>51.804000000000002</v>
      </c>
      <c r="D3894" s="196">
        <v>16.725999999999999</v>
      </c>
      <c r="E3894" s="197">
        <v>43849.006562499999</v>
      </c>
      <c r="F3894" s="198">
        <v>541.38610000000006</v>
      </c>
    </row>
    <row r="3895" spans="1:6" x14ac:dyDescent="0.3">
      <c r="A3895" s="194">
        <v>43850</v>
      </c>
      <c r="B3895" s="195">
        <v>6.5624999999999998E-3</v>
      </c>
      <c r="C3895" s="196">
        <v>51.721800000000002</v>
      </c>
      <c r="D3895" s="196">
        <v>16.725999999999999</v>
      </c>
      <c r="E3895" s="197">
        <v>43850.006562499999</v>
      </c>
      <c r="F3895" s="198">
        <v>541.4683</v>
      </c>
    </row>
    <row r="3896" spans="1:6" x14ac:dyDescent="0.3">
      <c r="A3896" s="194">
        <v>43851</v>
      </c>
      <c r="B3896" s="195">
        <v>6.5624999999999998E-3</v>
      </c>
      <c r="C3896" s="196">
        <v>51.866500000000002</v>
      </c>
      <c r="D3896" s="196">
        <v>16.727</v>
      </c>
      <c r="E3896" s="197">
        <v>43851.006562499999</v>
      </c>
      <c r="F3896" s="198">
        <v>541.32360000000006</v>
      </c>
    </row>
    <row r="3897" spans="1:6" x14ac:dyDescent="0.3">
      <c r="A3897" s="194">
        <v>43852</v>
      </c>
      <c r="B3897" s="195">
        <v>6.5624999999999998E-3</v>
      </c>
      <c r="C3897" s="196">
        <v>52.180799999999998</v>
      </c>
      <c r="D3897" s="196">
        <v>16.725999999999999</v>
      </c>
      <c r="E3897" s="197">
        <v>43852.006562499999</v>
      </c>
      <c r="F3897" s="198">
        <v>541.00930000000005</v>
      </c>
    </row>
    <row r="3898" spans="1:6" x14ac:dyDescent="0.3">
      <c r="A3898" s="194">
        <v>43853</v>
      </c>
      <c r="B3898" s="195">
        <v>6.5624999999999998E-3</v>
      </c>
      <c r="C3898" s="196">
        <v>52.055999999999997</v>
      </c>
      <c r="D3898" s="196">
        <v>16.725999999999999</v>
      </c>
      <c r="E3898" s="197">
        <v>43853.006562499999</v>
      </c>
      <c r="F3898" s="198">
        <v>541.13409999999999</v>
      </c>
    </row>
    <row r="3899" spans="1:6" x14ac:dyDescent="0.3">
      <c r="A3899" s="194">
        <v>43854</v>
      </c>
      <c r="B3899" s="195">
        <v>6.5624999999999998E-3</v>
      </c>
      <c r="C3899" s="196">
        <v>52.039200000000001</v>
      </c>
      <c r="D3899" s="196">
        <v>16.725999999999999</v>
      </c>
      <c r="E3899" s="197">
        <v>43854.006562499999</v>
      </c>
      <c r="F3899" s="198">
        <v>541.15089999999998</v>
      </c>
    </row>
    <row r="3900" spans="1:6" x14ac:dyDescent="0.3">
      <c r="A3900" s="194">
        <v>43855</v>
      </c>
      <c r="B3900" s="195">
        <v>6.5624999999999998E-3</v>
      </c>
      <c r="C3900" s="196">
        <v>52.124099999999999</v>
      </c>
      <c r="D3900" s="196">
        <v>16.725000000000001</v>
      </c>
      <c r="E3900" s="197">
        <v>43855.006562499999</v>
      </c>
      <c r="F3900" s="198">
        <v>541.06600000000003</v>
      </c>
    </row>
    <row r="3901" spans="1:6" x14ac:dyDescent="0.3">
      <c r="A3901" s="194">
        <v>43856</v>
      </c>
      <c r="B3901" s="195">
        <v>6.5624999999999998E-3</v>
      </c>
      <c r="C3901" s="196">
        <v>52.0075</v>
      </c>
      <c r="D3901" s="196">
        <v>16.725999999999999</v>
      </c>
      <c r="E3901" s="197">
        <v>43856.006562499999</v>
      </c>
      <c r="F3901" s="198">
        <v>541.18259999999998</v>
      </c>
    </row>
    <row r="3902" spans="1:6" x14ac:dyDescent="0.3">
      <c r="A3902" s="194">
        <v>43857</v>
      </c>
      <c r="B3902" s="195">
        <v>6.5624999999999998E-3</v>
      </c>
      <c r="C3902" s="196">
        <v>52.099699999999999</v>
      </c>
      <c r="D3902" s="196">
        <v>16.725000000000001</v>
      </c>
      <c r="E3902" s="197">
        <v>43857.006562499999</v>
      </c>
      <c r="F3902" s="198">
        <v>541.09040000000005</v>
      </c>
    </row>
    <row r="3903" spans="1:6" x14ac:dyDescent="0.3">
      <c r="A3903" s="194">
        <v>43858</v>
      </c>
      <c r="B3903" s="195">
        <v>6.5624999999999998E-3</v>
      </c>
      <c r="C3903" s="196">
        <v>52.203499999999998</v>
      </c>
      <c r="D3903" s="196">
        <v>16.725000000000001</v>
      </c>
      <c r="E3903" s="197">
        <v>43858.006562499999</v>
      </c>
      <c r="F3903" s="198">
        <v>540.98660000000007</v>
      </c>
    </row>
    <row r="3904" spans="1:6" x14ac:dyDescent="0.3">
      <c r="A3904" s="194">
        <v>43859</v>
      </c>
      <c r="B3904" s="195">
        <v>6.5624999999999998E-3</v>
      </c>
      <c r="C3904" s="196">
        <v>52.089199999999998</v>
      </c>
      <c r="D3904" s="196">
        <v>16.725000000000001</v>
      </c>
      <c r="E3904" s="197">
        <v>43859.006562499999</v>
      </c>
      <c r="F3904" s="198">
        <v>541.10090000000002</v>
      </c>
    </row>
    <row r="3905" spans="1:6" x14ac:dyDescent="0.3">
      <c r="A3905" s="194">
        <v>43860</v>
      </c>
      <c r="B3905" s="195">
        <v>6.5624999999999998E-3</v>
      </c>
      <c r="C3905" s="196">
        <v>52.1723</v>
      </c>
      <c r="D3905" s="196">
        <v>16.725000000000001</v>
      </c>
      <c r="E3905" s="197">
        <v>43860.006562499999</v>
      </c>
      <c r="F3905" s="198">
        <v>541.01779999999997</v>
      </c>
    </row>
    <row r="3906" spans="1:6" x14ac:dyDescent="0.3">
      <c r="A3906" s="194">
        <v>43861</v>
      </c>
      <c r="B3906" s="195">
        <v>6.5624999999999998E-3</v>
      </c>
      <c r="C3906" s="196">
        <v>52.089599999999997</v>
      </c>
      <c r="D3906" s="196">
        <v>16.725999999999999</v>
      </c>
      <c r="E3906" s="197">
        <v>43861.006562499999</v>
      </c>
      <c r="F3906" s="198">
        <v>541.10050000000001</v>
      </c>
    </row>
    <row r="3907" spans="1:6" x14ac:dyDescent="0.3">
      <c r="A3907" s="194">
        <v>43862</v>
      </c>
      <c r="B3907" s="195">
        <v>6.5624999999999998E-3</v>
      </c>
      <c r="C3907" s="196">
        <v>51.861600000000003</v>
      </c>
      <c r="D3907" s="196">
        <v>16.725000000000001</v>
      </c>
      <c r="E3907" s="197">
        <v>43862.006562499999</v>
      </c>
      <c r="F3907" s="198">
        <v>541.32849999999996</v>
      </c>
    </row>
    <row r="3908" spans="1:6" x14ac:dyDescent="0.3">
      <c r="A3908" s="194">
        <v>43863</v>
      </c>
      <c r="B3908" s="195">
        <v>6.5624999999999998E-3</v>
      </c>
      <c r="C3908" s="196">
        <v>51.8658</v>
      </c>
      <c r="D3908" s="196">
        <v>16.725000000000001</v>
      </c>
      <c r="E3908" s="197">
        <v>43863.006562499999</v>
      </c>
      <c r="F3908" s="198">
        <v>541.32429999999999</v>
      </c>
    </row>
    <row r="3909" spans="1:6" x14ac:dyDescent="0.3">
      <c r="A3909" s="194">
        <v>43864</v>
      </c>
      <c r="B3909" s="195">
        <v>6.5624999999999998E-3</v>
      </c>
      <c r="C3909" s="196">
        <v>52.3536</v>
      </c>
      <c r="D3909" s="196">
        <v>16.725000000000001</v>
      </c>
      <c r="E3909" s="197">
        <v>43864.006562499999</v>
      </c>
      <c r="F3909" s="198">
        <v>540.8365</v>
      </c>
    </row>
    <row r="3910" spans="1:6" x14ac:dyDescent="0.3">
      <c r="A3910" s="194">
        <v>43865</v>
      </c>
      <c r="B3910" s="195">
        <v>6.5624999999999998E-3</v>
      </c>
      <c r="C3910" s="196">
        <v>52.5745</v>
      </c>
      <c r="D3910" s="196">
        <v>16.725000000000001</v>
      </c>
      <c r="E3910" s="197">
        <v>43865.006562499999</v>
      </c>
      <c r="F3910" s="198">
        <v>540.61559999999997</v>
      </c>
    </row>
    <row r="3911" spans="1:6" x14ac:dyDescent="0.3">
      <c r="A3911" s="194">
        <v>43866</v>
      </c>
      <c r="B3911" s="195">
        <v>6.5624999999999998E-3</v>
      </c>
      <c r="C3911" s="196">
        <v>52.406300000000002</v>
      </c>
      <c r="D3911" s="196">
        <v>16.725000000000001</v>
      </c>
      <c r="E3911" s="197">
        <v>43866.006562499999</v>
      </c>
      <c r="F3911" s="198">
        <v>540.78380000000004</v>
      </c>
    </row>
    <row r="3912" spans="1:6" x14ac:dyDescent="0.3">
      <c r="A3912" s="194">
        <v>43867</v>
      </c>
      <c r="B3912" s="195">
        <v>6.5624999999999998E-3</v>
      </c>
      <c r="C3912" s="196">
        <v>52.4544</v>
      </c>
      <c r="D3912" s="196">
        <v>16.725000000000001</v>
      </c>
      <c r="E3912" s="197">
        <v>43867.006562499999</v>
      </c>
      <c r="F3912" s="198">
        <v>540.73570000000007</v>
      </c>
    </row>
    <row r="3913" spans="1:6" x14ac:dyDescent="0.3">
      <c r="A3913" s="194">
        <v>43868</v>
      </c>
      <c r="B3913" s="195">
        <v>6.5624999999999998E-3</v>
      </c>
      <c r="C3913" s="196">
        <v>52.476599999999998</v>
      </c>
      <c r="D3913" s="196">
        <v>16.725000000000001</v>
      </c>
      <c r="E3913" s="197">
        <v>43868.006562499999</v>
      </c>
      <c r="F3913" s="198">
        <v>540.71350000000007</v>
      </c>
    </row>
    <row r="3914" spans="1:6" x14ac:dyDescent="0.3">
      <c r="A3914" s="194">
        <v>43869</v>
      </c>
      <c r="B3914" s="195">
        <v>6.5624999999999998E-3</v>
      </c>
      <c r="C3914" s="196">
        <v>52.207599999999999</v>
      </c>
      <c r="D3914" s="196">
        <v>16.725000000000001</v>
      </c>
      <c r="E3914" s="197">
        <v>43869.006562499999</v>
      </c>
      <c r="F3914" s="198">
        <v>540.98250000000007</v>
      </c>
    </row>
    <row r="3915" spans="1:6" x14ac:dyDescent="0.3">
      <c r="A3915" s="194">
        <v>43870</v>
      </c>
      <c r="B3915" s="195">
        <v>6.5624999999999998E-3</v>
      </c>
      <c r="C3915" s="196">
        <v>52.389600000000002</v>
      </c>
      <c r="D3915" s="196">
        <v>16.724</v>
      </c>
      <c r="E3915" s="197">
        <v>43870.006562499999</v>
      </c>
      <c r="F3915" s="198">
        <v>540.80050000000006</v>
      </c>
    </row>
    <row r="3916" spans="1:6" x14ac:dyDescent="0.3">
      <c r="A3916" s="194">
        <v>43871</v>
      </c>
      <c r="B3916" s="195">
        <v>6.5624999999999998E-3</v>
      </c>
      <c r="C3916" s="196">
        <v>52.21</v>
      </c>
      <c r="D3916" s="196">
        <v>16.724</v>
      </c>
      <c r="E3916" s="197">
        <v>43871.006562499999</v>
      </c>
      <c r="F3916" s="198">
        <v>540.98009999999999</v>
      </c>
    </row>
    <row r="3917" spans="1:6" x14ac:dyDescent="0.3">
      <c r="A3917" s="194">
        <v>43872</v>
      </c>
      <c r="B3917" s="195">
        <v>6.5624999999999998E-3</v>
      </c>
      <c r="C3917" s="196">
        <v>52.327199999999998</v>
      </c>
      <c r="D3917" s="196">
        <v>16.725000000000001</v>
      </c>
      <c r="E3917" s="197">
        <v>43872.006562499999</v>
      </c>
      <c r="F3917" s="198">
        <v>540.86289999999997</v>
      </c>
    </row>
    <row r="3918" spans="1:6" x14ac:dyDescent="0.3">
      <c r="A3918" s="194">
        <v>43873</v>
      </c>
      <c r="B3918" s="195">
        <v>6.5624999999999998E-3</v>
      </c>
      <c r="C3918" s="196">
        <v>52.334899999999998</v>
      </c>
      <c r="D3918" s="196">
        <v>16.724</v>
      </c>
      <c r="E3918" s="197">
        <v>43873.006562499999</v>
      </c>
      <c r="F3918" s="198">
        <v>540.85519999999997</v>
      </c>
    </row>
    <row r="3919" spans="1:6" x14ac:dyDescent="0.3">
      <c r="A3919" s="194">
        <v>43874</v>
      </c>
      <c r="B3919" s="195">
        <v>6.5624999999999998E-3</v>
      </c>
      <c r="C3919" s="196">
        <v>52.2181</v>
      </c>
      <c r="D3919" s="196">
        <v>16.724</v>
      </c>
      <c r="E3919" s="197">
        <v>43874.006562499999</v>
      </c>
      <c r="F3919" s="198">
        <v>540.97199999999998</v>
      </c>
    </row>
    <row r="3920" spans="1:6" x14ac:dyDescent="0.3">
      <c r="A3920" s="194">
        <v>43875</v>
      </c>
      <c r="B3920" s="195">
        <v>6.5624999999999998E-3</v>
      </c>
      <c r="C3920" s="196">
        <v>52.099600000000002</v>
      </c>
      <c r="D3920" s="196">
        <v>16.724</v>
      </c>
      <c r="E3920" s="197">
        <v>43875.006562499999</v>
      </c>
      <c r="F3920" s="198">
        <v>541.09050000000002</v>
      </c>
    </row>
    <row r="3921" spans="1:6" x14ac:dyDescent="0.3">
      <c r="A3921" s="194">
        <v>43876</v>
      </c>
      <c r="B3921" s="195">
        <v>6.5624999999999998E-3</v>
      </c>
      <c r="C3921" s="196">
        <v>52.142099999999999</v>
      </c>
      <c r="D3921" s="196">
        <v>16.724</v>
      </c>
      <c r="E3921" s="197">
        <v>43876.006562499999</v>
      </c>
      <c r="F3921" s="198">
        <v>541.048</v>
      </c>
    </row>
    <row r="3922" spans="1:6" x14ac:dyDescent="0.3">
      <c r="A3922" s="194">
        <v>43877</v>
      </c>
      <c r="B3922" s="195">
        <v>6.5624999999999998E-3</v>
      </c>
      <c r="C3922" s="196">
        <v>52.120600000000003</v>
      </c>
      <c r="D3922" s="196">
        <v>16.724</v>
      </c>
      <c r="E3922" s="197">
        <v>43877.006562499999</v>
      </c>
      <c r="F3922" s="198">
        <v>541.06950000000006</v>
      </c>
    </row>
    <row r="3923" spans="1:6" x14ac:dyDescent="0.3">
      <c r="A3923" s="194">
        <v>43878</v>
      </c>
      <c r="B3923" s="195">
        <v>6.5624999999999998E-3</v>
      </c>
      <c r="C3923" s="196">
        <v>52.258899999999997</v>
      </c>
      <c r="D3923" s="196">
        <v>16.724</v>
      </c>
      <c r="E3923" s="197">
        <v>43878.006562499999</v>
      </c>
      <c r="F3923" s="198">
        <v>540.93119999999999</v>
      </c>
    </row>
    <row r="3924" spans="1:6" x14ac:dyDescent="0.3">
      <c r="A3924" s="194">
        <v>43879</v>
      </c>
      <c r="B3924" s="195">
        <v>6.5624999999999998E-3</v>
      </c>
      <c r="C3924" s="196">
        <v>52.2393</v>
      </c>
      <c r="D3924" s="196">
        <v>16.724</v>
      </c>
      <c r="E3924" s="197">
        <v>43879.006562499999</v>
      </c>
      <c r="F3924" s="198">
        <v>540.95080000000007</v>
      </c>
    </row>
    <row r="3925" spans="1:6" x14ac:dyDescent="0.3">
      <c r="A3925" s="194">
        <v>43880</v>
      </c>
      <c r="B3925" s="195">
        <v>6.5624999999999998E-3</v>
      </c>
      <c r="C3925" s="196">
        <v>52.058999999999997</v>
      </c>
      <c r="D3925" s="196">
        <v>16.724</v>
      </c>
      <c r="E3925" s="197">
        <v>43880.006562499999</v>
      </c>
      <c r="F3925" s="198">
        <v>541.13110000000006</v>
      </c>
    </row>
    <row r="3926" spans="1:6" x14ac:dyDescent="0.3">
      <c r="A3926" s="194">
        <v>43881</v>
      </c>
      <c r="B3926" s="195">
        <v>6.5624999999999998E-3</v>
      </c>
      <c r="C3926" s="196">
        <v>52.0458</v>
      </c>
      <c r="D3926" s="196">
        <v>16.722999999999999</v>
      </c>
      <c r="E3926" s="197">
        <v>43881.006562499999</v>
      </c>
      <c r="F3926" s="198">
        <v>541.14430000000004</v>
      </c>
    </row>
    <row r="3927" spans="1:6" x14ac:dyDescent="0.3">
      <c r="A3927" s="194">
        <v>43882</v>
      </c>
      <c r="B3927" s="195">
        <v>6.5624999999999998E-3</v>
      </c>
      <c r="C3927" s="196">
        <v>51.750300000000003</v>
      </c>
      <c r="D3927" s="196">
        <v>16.724</v>
      </c>
      <c r="E3927" s="197">
        <v>43882.006562499999</v>
      </c>
      <c r="F3927" s="198">
        <v>541.43979999999999</v>
      </c>
    </row>
    <row r="3928" spans="1:6" x14ac:dyDescent="0.3">
      <c r="A3928" s="194">
        <v>43883</v>
      </c>
      <c r="B3928" s="195">
        <v>6.5624999999999998E-3</v>
      </c>
      <c r="C3928" s="196">
        <v>51.943100000000001</v>
      </c>
      <c r="D3928" s="196">
        <v>16.722999999999999</v>
      </c>
      <c r="E3928" s="197">
        <v>43883.006562499999</v>
      </c>
      <c r="F3928" s="198">
        <v>541.24700000000007</v>
      </c>
    </row>
    <row r="3929" spans="1:6" x14ac:dyDescent="0.3">
      <c r="A3929" s="194">
        <v>43884</v>
      </c>
      <c r="B3929" s="195">
        <v>6.5624999999999998E-3</v>
      </c>
      <c r="C3929" s="196">
        <v>52.186999999999998</v>
      </c>
      <c r="D3929" s="196">
        <v>16.722999999999999</v>
      </c>
      <c r="E3929" s="197">
        <v>43884.006562499999</v>
      </c>
      <c r="F3929" s="198">
        <v>541.00310000000002</v>
      </c>
    </row>
    <row r="3930" spans="1:6" x14ac:dyDescent="0.3">
      <c r="A3930" s="194">
        <v>43885</v>
      </c>
      <c r="B3930" s="195">
        <v>6.5624999999999998E-3</v>
      </c>
      <c r="C3930" s="196">
        <v>52.219200000000001</v>
      </c>
      <c r="D3930" s="196">
        <v>16.724</v>
      </c>
      <c r="E3930" s="197">
        <v>43885.006562499999</v>
      </c>
      <c r="F3930" s="198">
        <v>540.97090000000003</v>
      </c>
    </row>
    <row r="3931" spans="1:6" x14ac:dyDescent="0.3">
      <c r="A3931" s="194">
        <v>43886</v>
      </c>
      <c r="B3931" s="195">
        <v>6.5624999999999998E-3</v>
      </c>
      <c r="C3931" s="196">
        <v>52.246899999999997</v>
      </c>
      <c r="D3931" s="196">
        <v>16.722999999999999</v>
      </c>
      <c r="E3931" s="197">
        <v>43886.006562499999</v>
      </c>
      <c r="F3931" s="198">
        <v>540.94320000000005</v>
      </c>
    </row>
    <row r="3932" spans="1:6" x14ac:dyDescent="0.3">
      <c r="A3932" s="194">
        <v>43887</v>
      </c>
      <c r="B3932" s="195">
        <v>6.5624999999999998E-3</v>
      </c>
      <c r="C3932" s="196">
        <v>51.905299999999997</v>
      </c>
      <c r="D3932" s="196">
        <v>16.724</v>
      </c>
      <c r="E3932" s="197">
        <v>43887.006562499999</v>
      </c>
      <c r="F3932" s="198">
        <v>541.28480000000002</v>
      </c>
    </row>
    <row r="3933" spans="1:6" x14ac:dyDescent="0.3">
      <c r="A3933" s="194">
        <v>43888</v>
      </c>
      <c r="B3933" s="195">
        <v>6.5624999999999998E-3</v>
      </c>
      <c r="C3933" s="196">
        <v>51.970799999999997</v>
      </c>
      <c r="D3933" s="196">
        <v>16.722999999999999</v>
      </c>
      <c r="E3933" s="197">
        <v>43888.006562499999</v>
      </c>
      <c r="F3933" s="198">
        <v>541.21929999999998</v>
      </c>
    </row>
    <row r="3934" spans="1:6" x14ac:dyDescent="0.3">
      <c r="A3934" s="194">
        <v>43889</v>
      </c>
      <c r="B3934" s="195">
        <v>6.5624999999999998E-3</v>
      </c>
      <c r="C3934" s="196">
        <v>51.881999999999998</v>
      </c>
      <c r="D3934" s="196">
        <v>16.722999999999999</v>
      </c>
      <c r="E3934" s="197">
        <v>43889.006562499999</v>
      </c>
      <c r="F3934" s="198">
        <v>541.30809999999997</v>
      </c>
    </row>
    <row r="3935" spans="1:6" x14ac:dyDescent="0.3">
      <c r="A3935" s="194">
        <v>43890</v>
      </c>
      <c r="B3935" s="195">
        <v>6.5624999999999998E-3</v>
      </c>
      <c r="C3935" s="196">
        <v>51.937899999999999</v>
      </c>
      <c r="D3935" s="196">
        <v>16.722999999999999</v>
      </c>
      <c r="E3935" s="197">
        <v>43890.006562499999</v>
      </c>
      <c r="F3935" s="198">
        <v>541.25220000000002</v>
      </c>
    </row>
    <row r="3936" spans="1:6" x14ac:dyDescent="0.3">
      <c r="A3936" s="194">
        <v>43891</v>
      </c>
      <c r="B3936" s="195">
        <v>6.5624999999999998E-3</v>
      </c>
      <c r="C3936" s="196">
        <v>52.28</v>
      </c>
      <c r="D3936" s="196">
        <v>16.722999999999999</v>
      </c>
      <c r="E3936" s="197">
        <v>43891.006562499999</v>
      </c>
      <c r="F3936" s="198">
        <v>540.91010000000006</v>
      </c>
    </row>
    <row r="3937" spans="1:6" x14ac:dyDescent="0.3">
      <c r="A3937" s="194">
        <v>43892</v>
      </c>
      <c r="B3937" s="195">
        <v>6.5624999999999998E-3</v>
      </c>
      <c r="C3937" s="196">
        <v>52.352699999999999</v>
      </c>
      <c r="D3937" s="196">
        <v>16.722999999999999</v>
      </c>
      <c r="E3937" s="197">
        <v>43892.006562499999</v>
      </c>
      <c r="F3937" s="198">
        <v>540.8374</v>
      </c>
    </row>
    <row r="3938" spans="1:6" x14ac:dyDescent="0.3">
      <c r="A3938" s="194">
        <v>43893</v>
      </c>
      <c r="B3938" s="195">
        <v>6.5624999999999998E-3</v>
      </c>
      <c r="C3938" s="196">
        <v>52.328000000000003</v>
      </c>
      <c r="D3938" s="196">
        <v>16.722999999999999</v>
      </c>
      <c r="E3938" s="197">
        <v>43893.006562499999</v>
      </c>
      <c r="F3938" s="198">
        <v>540.86210000000005</v>
      </c>
    </row>
    <row r="3939" spans="1:6" x14ac:dyDescent="0.3">
      <c r="A3939" s="194">
        <v>43894</v>
      </c>
      <c r="B3939" s="195">
        <v>6.5624999999999998E-3</v>
      </c>
      <c r="C3939" s="196">
        <v>52.252400000000002</v>
      </c>
      <c r="D3939" s="196">
        <v>16.722999999999999</v>
      </c>
      <c r="E3939" s="197">
        <v>43894.006562499999</v>
      </c>
      <c r="F3939" s="198">
        <v>540.93770000000006</v>
      </c>
    </row>
    <row r="3940" spans="1:6" x14ac:dyDescent="0.3">
      <c r="A3940" s="194">
        <v>43895</v>
      </c>
      <c r="B3940" s="195">
        <v>6.5624999999999998E-3</v>
      </c>
      <c r="C3940" s="196">
        <v>52.0259</v>
      </c>
      <c r="D3940" s="196">
        <v>16.722999999999999</v>
      </c>
      <c r="E3940" s="197">
        <v>43895.006562499999</v>
      </c>
      <c r="F3940" s="198">
        <v>541.16420000000005</v>
      </c>
    </row>
    <row r="3941" spans="1:6" x14ac:dyDescent="0.3">
      <c r="A3941" s="194">
        <v>43896</v>
      </c>
      <c r="B3941" s="195">
        <v>6.5624999999999998E-3</v>
      </c>
      <c r="C3941" s="196">
        <v>51.805799999999998</v>
      </c>
      <c r="D3941" s="196">
        <v>16.722999999999999</v>
      </c>
      <c r="E3941" s="197">
        <v>43896.006562499999</v>
      </c>
      <c r="F3941" s="198">
        <v>541.38430000000005</v>
      </c>
    </row>
    <row r="3942" spans="1:6" x14ac:dyDescent="0.3">
      <c r="A3942" s="194">
        <v>43897</v>
      </c>
      <c r="B3942" s="195">
        <v>6.5624999999999998E-3</v>
      </c>
      <c r="C3942" s="196">
        <v>51.966999999999999</v>
      </c>
      <c r="D3942" s="196">
        <v>16.722000000000001</v>
      </c>
      <c r="E3942" s="197">
        <v>43897.006562499999</v>
      </c>
      <c r="F3942" s="198">
        <v>541.22310000000004</v>
      </c>
    </row>
    <row r="3943" spans="1:6" x14ac:dyDescent="0.3">
      <c r="A3943" s="194">
        <v>43898</v>
      </c>
      <c r="B3943" s="195">
        <v>6.5624999999999998E-3</v>
      </c>
      <c r="C3943" s="196">
        <v>52.195500000000003</v>
      </c>
      <c r="D3943" s="196">
        <v>16.722999999999999</v>
      </c>
      <c r="E3943" s="197">
        <v>43898.006562499999</v>
      </c>
      <c r="F3943" s="198">
        <v>540.99459999999999</v>
      </c>
    </row>
    <row r="3944" spans="1:6" x14ac:dyDescent="0.3">
      <c r="A3944" s="194">
        <v>43899</v>
      </c>
      <c r="B3944" s="195">
        <v>6.5624999999999998E-3</v>
      </c>
      <c r="C3944" s="196">
        <v>52.2074</v>
      </c>
      <c r="D3944" s="196">
        <v>16.722000000000001</v>
      </c>
      <c r="E3944" s="197">
        <v>43899.006562499999</v>
      </c>
      <c r="F3944" s="198">
        <v>540.98270000000002</v>
      </c>
    </row>
    <row r="3945" spans="1:6" x14ac:dyDescent="0.3">
      <c r="A3945" s="194">
        <v>43900</v>
      </c>
      <c r="B3945" s="195">
        <v>6.5624999999999998E-3</v>
      </c>
      <c r="C3945" s="196">
        <v>51.979799999999997</v>
      </c>
      <c r="D3945" s="196">
        <v>16.722000000000001</v>
      </c>
      <c r="E3945" s="197">
        <v>43900.006562499999</v>
      </c>
      <c r="F3945" s="198">
        <v>541.21029999999996</v>
      </c>
    </row>
    <row r="3946" spans="1:6" x14ac:dyDescent="0.3">
      <c r="A3946" s="194">
        <v>43901</v>
      </c>
      <c r="B3946" s="195">
        <v>6.5624999999999998E-3</v>
      </c>
      <c r="C3946" s="196">
        <v>51.9285</v>
      </c>
      <c r="D3946" s="196">
        <v>16.722000000000001</v>
      </c>
      <c r="E3946" s="197">
        <v>43901.006562499999</v>
      </c>
      <c r="F3946" s="198">
        <v>541.26160000000004</v>
      </c>
    </row>
    <row r="3947" spans="1:6" x14ac:dyDescent="0.3">
      <c r="A3947" s="194">
        <v>43902</v>
      </c>
      <c r="B3947" s="195">
        <v>6.5624999999999998E-3</v>
      </c>
      <c r="C3947" s="196">
        <v>52.161200000000001</v>
      </c>
      <c r="D3947" s="196">
        <v>16.722000000000001</v>
      </c>
      <c r="E3947" s="197">
        <v>43902.006562499999</v>
      </c>
      <c r="F3947" s="198">
        <v>541.02890000000002</v>
      </c>
    </row>
    <row r="3948" spans="1:6" x14ac:dyDescent="0.3">
      <c r="A3948" s="194">
        <v>43903</v>
      </c>
      <c r="B3948" s="195">
        <v>6.5624999999999998E-3</v>
      </c>
      <c r="C3948" s="196">
        <v>52.265099999999997</v>
      </c>
      <c r="D3948" s="196">
        <v>16.722000000000001</v>
      </c>
      <c r="E3948" s="197">
        <v>43903.006562499999</v>
      </c>
      <c r="F3948" s="198">
        <v>540.92500000000007</v>
      </c>
    </row>
    <row r="3949" spans="1:6" x14ac:dyDescent="0.3">
      <c r="A3949" s="194">
        <v>43904</v>
      </c>
      <c r="B3949" s="195">
        <v>6.5624999999999998E-3</v>
      </c>
      <c r="C3949" s="196">
        <v>52.225099999999998</v>
      </c>
      <c r="D3949" s="196">
        <v>16.722000000000001</v>
      </c>
      <c r="E3949" s="197">
        <v>43904.006562499999</v>
      </c>
      <c r="F3949" s="198">
        <v>540.96500000000003</v>
      </c>
    </row>
    <row r="3950" spans="1:6" x14ac:dyDescent="0.3">
      <c r="A3950" s="194">
        <v>43905</v>
      </c>
      <c r="B3950" s="195">
        <v>6.5624999999999998E-3</v>
      </c>
      <c r="C3950" s="196">
        <v>52.006799999999998</v>
      </c>
      <c r="D3950" s="196">
        <v>16.722000000000001</v>
      </c>
      <c r="E3950" s="197">
        <v>43905.006562499999</v>
      </c>
      <c r="F3950" s="198">
        <v>541.18330000000003</v>
      </c>
    </row>
    <row r="3951" spans="1:6" x14ac:dyDescent="0.3">
      <c r="A3951" s="194">
        <v>43906</v>
      </c>
      <c r="B3951" s="195">
        <v>6.5624999999999998E-3</v>
      </c>
      <c r="C3951" s="196">
        <v>52.084299999999999</v>
      </c>
      <c r="D3951" s="196">
        <v>16.722000000000001</v>
      </c>
      <c r="E3951" s="197">
        <v>43906.006562499999</v>
      </c>
      <c r="F3951" s="198">
        <v>541.10580000000004</v>
      </c>
    </row>
    <row r="3952" spans="1:6" x14ac:dyDescent="0.3">
      <c r="A3952" s="194">
        <v>43907</v>
      </c>
      <c r="B3952" s="195">
        <v>6.5624999999999998E-3</v>
      </c>
      <c r="C3952" s="196">
        <v>52.174199999999999</v>
      </c>
      <c r="D3952" s="196">
        <v>16.722000000000001</v>
      </c>
      <c r="E3952" s="197">
        <v>43907.006562499999</v>
      </c>
      <c r="F3952" s="198">
        <v>541.01589999999999</v>
      </c>
    </row>
    <row r="3953" spans="1:6" x14ac:dyDescent="0.3">
      <c r="A3953" s="194">
        <v>43908</v>
      </c>
      <c r="B3953" s="195">
        <v>6.5624999999999998E-3</v>
      </c>
      <c r="C3953" s="196">
        <v>52.2821</v>
      </c>
      <c r="D3953" s="196">
        <v>16.722000000000001</v>
      </c>
      <c r="E3953" s="197">
        <v>43908.006562499999</v>
      </c>
      <c r="F3953" s="198">
        <v>540.90800000000002</v>
      </c>
    </row>
    <row r="3954" spans="1:6" x14ac:dyDescent="0.3">
      <c r="A3954" s="194">
        <v>43909</v>
      </c>
      <c r="B3954" s="195">
        <v>6.5624999999999998E-3</v>
      </c>
      <c r="C3954" s="196">
        <v>52.521099999999997</v>
      </c>
      <c r="D3954" s="196">
        <v>16.721</v>
      </c>
      <c r="E3954" s="197">
        <v>43909.006562499999</v>
      </c>
      <c r="F3954" s="198">
        <v>540.66899999999998</v>
      </c>
    </row>
    <row r="3955" spans="1:6" x14ac:dyDescent="0.3">
      <c r="A3955" s="194">
        <v>43910</v>
      </c>
      <c r="B3955" s="195">
        <v>6.5624999999999998E-3</v>
      </c>
      <c r="C3955" s="196">
        <v>52.089799999999997</v>
      </c>
      <c r="D3955" s="196">
        <v>16.722000000000001</v>
      </c>
      <c r="E3955" s="197">
        <v>43910.006562499999</v>
      </c>
      <c r="F3955" s="198">
        <v>541.10030000000006</v>
      </c>
    </row>
    <row r="3956" spans="1:6" x14ac:dyDescent="0.3">
      <c r="A3956" s="194">
        <v>43911</v>
      </c>
      <c r="B3956" s="195">
        <v>6.5624999999999998E-3</v>
      </c>
      <c r="C3956" s="196">
        <v>52.000900000000001</v>
      </c>
      <c r="D3956" s="196">
        <v>16.722000000000001</v>
      </c>
      <c r="E3956" s="197">
        <v>43911.006562499999</v>
      </c>
      <c r="F3956" s="198">
        <v>541.18920000000003</v>
      </c>
    </row>
    <row r="3957" spans="1:6" x14ac:dyDescent="0.3">
      <c r="A3957" s="194">
        <v>43912</v>
      </c>
      <c r="B3957" s="195">
        <v>6.5624999999999998E-3</v>
      </c>
      <c r="C3957" s="196">
        <v>52.1569</v>
      </c>
      <c r="D3957" s="196">
        <v>16.722000000000001</v>
      </c>
      <c r="E3957" s="197">
        <v>43912.006562499999</v>
      </c>
      <c r="F3957" s="198">
        <v>541.03319999999997</v>
      </c>
    </row>
    <row r="3958" spans="1:6" x14ac:dyDescent="0.3">
      <c r="A3958" s="194">
        <v>43913</v>
      </c>
      <c r="B3958" s="195">
        <v>6.5624999999999998E-3</v>
      </c>
      <c r="C3958" s="196">
        <v>52.140700000000002</v>
      </c>
      <c r="D3958" s="196">
        <v>16.722000000000001</v>
      </c>
      <c r="E3958" s="197">
        <v>43913.006562499999</v>
      </c>
      <c r="F3958" s="198">
        <v>541.04939999999999</v>
      </c>
    </row>
    <row r="3959" spans="1:6" x14ac:dyDescent="0.3">
      <c r="A3959" s="194">
        <v>43914</v>
      </c>
      <c r="B3959" s="195">
        <v>6.5624999999999998E-3</v>
      </c>
      <c r="C3959" s="196">
        <v>52.1785</v>
      </c>
      <c r="D3959" s="196">
        <v>16.721</v>
      </c>
      <c r="E3959" s="197">
        <v>43914.006562499999</v>
      </c>
      <c r="F3959" s="198">
        <v>541.01160000000004</v>
      </c>
    </row>
    <row r="3960" spans="1:6" x14ac:dyDescent="0.3">
      <c r="A3960" s="194">
        <v>43915</v>
      </c>
      <c r="B3960" s="195">
        <v>6.5624999999999998E-3</v>
      </c>
      <c r="C3960" s="196">
        <v>52.212800000000001</v>
      </c>
      <c r="D3960" s="196">
        <v>16.722000000000001</v>
      </c>
      <c r="E3960" s="197">
        <v>43915.006562499999</v>
      </c>
      <c r="F3960" s="198">
        <v>540.97730000000001</v>
      </c>
    </row>
    <row r="3961" spans="1:6" x14ac:dyDescent="0.3">
      <c r="A3961" s="194">
        <v>43916</v>
      </c>
      <c r="B3961" s="195">
        <v>6.5624999999999998E-3</v>
      </c>
      <c r="C3961" s="196">
        <v>52.282499999999999</v>
      </c>
      <c r="D3961" s="196">
        <v>16.721</v>
      </c>
      <c r="E3961" s="197">
        <v>43916.006562499999</v>
      </c>
      <c r="F3961" s="198">
        <v>540.9076</v>
      </c>
    </row>
    <row r="3962" spans="1:6" x14ac:dyDescent="0.3">
      <c r="A3962" s="194">
        <v>43917</v>
      </c>
      <c r="B3962" s="195">
        <v>6.5624999999999998E-3</v>
      </c>
      <c r="C3962" s="196">
        <v>52.365200000000002</v>
      </c>
      <c r="D3962" s="196">
        <v>16.721</v>
      </c>
      <c r="E3962" s="197">
        <v>43917.006562499999</v>
      </c>
      <c r="F3962" s="198">
        <v>540.82490000000007</v>
      </c>
    </row>
    <row r="3963" spans="1:6" x14ac:dyDescent="0.3">
      <c r="A3963" s="194">
        <v>43918</v>
      </c>
      <c r="B3963" s="195">
        <v>6.5624999999999998E-3</v>
      </c>
      <c r="C3963" s="196">
        <v>52.441299999999998</v>
      </c>
      <c r="D3963" s="196">
        <v>16.721</v>
      </c>
      <c r="E3963" s="197">
        <v>43918.006562499999</v>
      </c>
      <c r="F3963" s="198">
        <v>540.74880000000007</v>
      </c>
    </row>
    <row r="3964" spans="1:6" x14ac:dyDescent="0.3">
      <c r="A3964" s="194">
        <v>43919</v>
      </c>
      <c r="B3964" s="195">
        <v>6.5624999999999998E-3</v>
      </c>
      <c r="C3964" s="196">
        <v>52.146799999999999</v>
      </c>
      <c r="D3964" s="196">
        <v>16.721</v>
      </c>
      <c r="E3964" s="197">
        <v>43919.006562499999</v>
      </c>
      <c r="F3964" s="198">
        <v>541.04330000000004</v>
      </c>
    </row>
    <row r="3965" spans="1:6" x14ac:dyDescent="0.3">
      <c r="A3965" s="194">
        <v>43920</v>
      </c>
      <c r="B3965" s="195">
        <v>6.5624999999999998E-3</v>
      </c>
      <c r="C3965" s="196">
        <v>52.272300000000001</v>
      </c>
      <c r="D3965" s="196">
        <v>16.721</v>
      </c>
      <c r="E3965" s="197">
        <v>43920.006562499999</v>
      </c>
      <c r="F3965" s="198">
        <v>540.91780000000006</v>
      </c>
    </row>
    <row r="3966" spans="1:6" x14ac:dyDescent="0.3">
      <c r="A3966" s="194">
        <v>43921</v>
      </c>
      <c r="B3966" s="195">
        <v>6.5624999999999998E-3</v>
      </c>
      <c r="C3966" s="196">
        <v>52.048099999999998</v>
      </c>
      <c r="D3966" s="196">
        <v>16.721</v>
      </c>
      <c r="E3966" s="197">
        <v>43921.006562499999</v>
      </c>
      <c r="F3966" s="198">
        <v>541.14200000000005</v>
      </c>
    </row>
    <row r="3967" spans="1:6" x14ac:dyDescent="0.3">
      <c r="A3967" s="194">
        <v>43922</v>
      </c>
      <c r="B3967" s="195">
        <v>6.5624999999999998E-3</v>
      </c>
      <c r="C3967" s="196">
        <v>52.242400000000004</v>
      </c>
      <c r="D3967" s="196">
        <v>16.721</v>
      </c>
      <c r="E3967" s="197">
        <v>43922.006562499999</v>
      </c>
      <c r="F3967" s="198">
        <v>540.94770000000005</v>
      </c>
    </row>
    <row r="3968" spans="1:6" x14ac:dyDescent="0.3">
      <c r="A3968" s="194">
        <v>43923</v>
      </c>
      <c r="B3968" s="195">
        <v>6.5624999999999998E-3</v>
      </c>
      <c r="C3968" s="196">
        <v>52.402099999999997</v>
      </c>
      <c r="D3968" s="196">
        <v>16.721</v>
      </c>
      <c r="E3968" s="197">
        <v>43923.006562499999</v>
      </c>
      <c r="F3968" s="198">
        <v>540.78800000000001</v>
      </c>
    </row>
    <row r="3969" spans="1:6" x14ac:dyDescent="0.3">
      <c r="A3969" s="194">
        <v>43924</v>
      </c>
      <c r="B3969" s="195">
        <v>6.5624999999999998E-3</v>
      </c>
      <c r="C3969" s="196">
        <v>52.3249</v>
      </c>
      <c r="D3969" s="196">
        <v>16.72</v>
      </c>
      <c r="E3969" s="197">
        <v>43924.006562499999</v>
      </c>
      <c r="F3969" s="198">
        <v>540.86519999999996</v>
      </c>
    </row>
    <row r="3970" spans="1:6" x14ac:dyDescent="0.3">
      <c r="A3970" s="194">
        <v>43925</v>
      </c>
      <c r="B3970" s="195">
        <v>6.5624999999999998E-3</v>
      </c>
      <c r="C3970" s="196">
        <v>52.281999999999996</v>
      </c>
      <c r="D3970" s="196">
        <v>16.721</v>
      </c>
      <c r="E3970" s="197">
        <v>43925.006562499999</v>
      </c>
      <c r="F3970" s="198">
        <v>540.90809999999999</v>
      </c>
    </row>
    <row r="3971" spans="1:6" x14ac:dyDescent="0.3">
      <c r="A3971" s="194">
        <v>43926</v>
      </c>
      <c r="B3971" s="195">
        <v>6.5624999999999998E-3</v>
      </c>
      <c r="C3971" s="196">
        <v>52.376100000000001</v>
      </c>
      <c r="D3971" s="196">
        <v>16.72</v>
      </c>
      <c r="E3971" s="197">
        <v>43926.006562499999</v>
      </c>
      <c r="F3971" s="198">
        <v>540.81399999999996</v>
      </c>
    </row>
    <row r="3972" spans="1:6" x14ac:dyDescent="0.3">
      <c r="A3972" s="194">
        <v>43927</v>
      </c>
      <c r="B3972" s="195">
        <v>6.5624999999999998E-3</v>
      </c>
      <c r="C3972" s="196">
        <v>52.305199999999999</v>
      </c>
      <c r="D3972" s="196">
        <v>16.721</v>
      </c>
      <c r="E3972" s="197">
        <v>43927.006562499999</v>
      </c>
      <c r="F3972" s="198">
        <v>540.88490000000002</v>
      </c>
    </row>
    <row r="3973" spans="1:6" x14ac:dyDescent="0.3">
      <c r="A3973" s="194">
        <v>43928</v>
      </c>
      <c r="B3973" s="195">
        <v>6.5624999999999998E-3</v>
      </c>
      <c r="C3973" s="196">
        <v>52.194400000000002</v>
      </c>
      <c r="D3973" s="196">
        <v>16.721</v>
      </c>
      <c r="E3973" s="197">
        <v>43928.006562499999</v>
      </c>
      <c r="F3973" s="198">
        <v>540.99570000000006</v>
      </c>
    </row>
    <row r="3974" spans="1:6" x14ac:dyDescent="0.3">
      <c r="A3974" s="194">
        <v>43929</v>
      </c>
      <c r="B3974" s="195">
        <v>6.5624999999999998E-3</v>
      </c>
      <c r="C3974" s="196">
        <v>52.152099999999997</v>
      </c>
      <c r="D3974" s="196">
        <v>16.72</v>
      </c>
      <c r="E3974" s="197">
        <v>43929.006562499999</v>
      </c>
      <c r="F3974" s="198">
        <v>541.03800000000001</v>
      </c>
    </row>
    <row r="3975" spans="1:6" x14ac:dyDescent="0.3">
      <c r="A3975" s="194">
        <v>43930</v>
      </c>
      <c r="B3975" s="195">
        <v>6.5624999999999998E-3</v>
      </c>
      <c r="C3975" s="196">
        <v>52.137500000000003</v>
      </c>
      <c r="D3975" s="196">
        <v>16.72</v>
      </c>
      <c r="E3975" s="197">
        <v>43930.006562499999</v>
      </c>
      <c r="F3975" s="198">
        <v>541.05259999999998</v>
      </c>
    </row>
    <row r="3976" spans="1:6" x14ac:dyDescent="0.3">
      <c r="A3976" s="194">
        <v>43931</v>
      </c>
      <c r="B3976" s="195">
        <v>6.5624999999999998E-3</v>
      </c>
      <c r="C3976" s="196">
        <v>52.206899999999997</v>
      </c>
      <c r="D3976" s="196">
        <v>16.72</v>
      </c>
      <c r="E3976" s="197">
        <v>43931.006562499999</v>
      </c>
      <c r="F3976" s="198">
        <v>540.98320000000001</v>
      </c>
    </row>
    <row r="3977" spans="1:6" x14ac:dyDescent="0.3">
      <c r="A3977" s="194">
        <v>43932</v>
      </c>
      <c r="B3977" s="195">
        <v>6.5624999999999998E-3</v>
      </c>
      <c r="C3977" s="196">
        <v>52.346600000000002</v>
      </c>
      <c r="D3977" s="196">
        <v>16.72</v>
      </c>
      <c r="E3977" s="197">
        <v>43932.006562499999</v>
      </c>
      <c r="F3977" s="198">
        <v>540.84350000000006</v>
      </c>
    </row>
    <row r="3978" spans="1:6" x14ac:dyDescent="0.3">
      <c r="A3978" s="194">
        <v>43933</v>
      </c>
      <c r="B3978" s="195">
        <v>6.5624999999999998E-3</v>
      </c>
      <c r="C3978" s="196">
        <v>52.535899999999998</v>
      </c>
      <c r="D3978" s="196">
        <v>16.72</v>
      </c>
      <c r="E3978" s="197">
        <v>43933.006562499999</v>
      </c>
      <c r="F3978" s="198">
        <v>540.65420000000006</v>
      </c>
    </row>
    <row r="3979" spans="1:6" x14ac:dyDescent="0.3">
      <c r="A3979" s="194">
        <v>43934</v>
      </c>
      <c r="B3979" s="195">
        <v>6.5624999999999998E-3</v>
      </c>
      <c r="C3979" s="196">
        <v>52.342700000000001</v>
      </c>
      <c r="D3979" s="196">
        <v>16.72</v>
      </c>
      <c r="E3979" s="197">
        <v>43934.006562499999</v>
      </c>
      <c r="F3979" s="198">
        <v>540.84739999999999</v>
      </c>
    </row>
    <row r="3980" spans="1:6" x14ac:dyDescent="0.3">
      <c r="A3980" s="194">
        <v>43935</v>
      </c>
      <c r="B3980" s="195">
        <v>6.5624999999999998E-3</v>
      </c>
      <c r="C3980" s="196">
        <v>52.2376</v>
      </c>
      <c r="D3980" s="196">
        <v>16.72</v>
      </c>
      <c r="E3980" s="197">
        <v>43935.006562499999</v>
      </c>
      <c r="F3980" s="198">
        <v>540.95249999999999</v>
      </c>
    </row>
    <row r="3981" spans="1:6" x14ac:dyDescent="0.3">
      <c r="A3981" s="194">
        <v>43936</v>
      </c>
      <c r="B3981" s="195">
        <v>6.5624999999999998E-3</v>
      </c>
      <c r="C3981" s="196">
        <v>52.119</v>
      </c>
      <c r="D3981" s="196">
        <v>16.72</v>
      </c>
      <c r="E3981" s="197">
        <v>43936.006562499999</v>
      </c>
      <c r="F3981" s="198">
        <v>541.0711</v>
      </c>
    </row>
    <row r="3982" spans="1:6" x14ac:dyDescent="0.3">
      <c r="A3982" s="194">
        <v>43937</v>
      </c>
      <c r="B3982" s="195">
        <v>6.5624999999999998E-3</v>
      </c>
      <c r="C3982" s="196">
        <v>52.260899999999999</v>
      </c>
      <c r="D3982" s="196">
        <v>16.72</v>
      </c>
      <c r="E3982" s="197">
        <v>43937.006562499999</v>
      </c>
      <c r="F3982" s="198">
        <v>540.92920000000004</v>
      </c>
    </row>
    <row r="3983" spans="1:6" x14ac:dyDescent="0.3">
      <c r="A3983" s="194">
        <v>43938</v>
      </c>
      <c r="B3983" s="195">
        <v>6.5624999999999998E-3</v>
      </c>
      <c r="C3983" s="196">
        <v>52.261499999999998</v>
      </c>
      <c r="D3983" s="196">
        <v>16.72</v>
      </c>
      <c r="E3983" s="197">
        <v>43938.006562499999</v>
      </c>
      <c r="F3983" s="198">
        <v>540.92859999999996</v>
      </c>
    </row>
    <row r="3984" spans="1:6" x14ac:dyDescent="0.3">
      <c r="A3984" s="194">
        <v>43939</v>
      </c>
      <c r="B3984" s="195">
        <v>6.5624999999999998E-3</v>
      </c>
      <c r="C3984" s="196">
        <v>52.210799999999999</v>
      </c>
      <c r="D3984" s="196">
        <v>16.719000000000001</v>
      </c>
      <c r="E3984" s="197">
        <v>43939.006562499999</v>
      </c>
      <c r="F3984" s="198">
        <v>540.97929999999997</v>
      </c>
    </row>
    <row r="3985" spans="1:6" x14ac:dyDescent="0.3">
      <c r="A3985" s="194">
        <v>43940</v>
      </c>
      <c r="B3985" s="195">
        <v>6.5624999999999998E-3</v>
      </c>
      <c r="C3985" s="196">
        <v>52.311799999999998</v>
      </c>
      <c r="D3985" s="196">
        <v>16.719000000000001</v>
      </c>
      <c r="E3985" s="197">
        <v>43940.006562499999</v>
      </c>
      <c r="F3985" s="198">
        <v>540.87829999999997</v>
      </c>
    </row>
    <row r="3986" spans="1:6" x14ac:dyDescent="0.3">
      <c r="A3986" s="194">
        <v>43941</v>
      </c>
      <c r="B3986" s="195">
        <v>6.5624999999999998E-3</v>
      </c>
      <c r="C3986" s="196">
        <v>52.245600000000003</v>
      </c>
      <c r="D3986" s="196">
        <v>16.719000000000001</v>
      </c>
      <c r="E3986" s="197">
        <v>43941.006562499999</v>
      </c>
      <c r="F3986" s="198">
        <v>540.94450000000006</v>
      </c>
    </row>
    <row r="3987" spans="1:6" x14ac:dyDescent="0.3">
      <c r="A3987" s="194">
        <v>43942</v>
      </c>
      <c r="B3987" s="195">
        <v>6.5624999999999998E-3</v>
      </c>
      <c r="C3987" s="196">
        <v>52.202100000000002</v>
      </c>
      <c r="D3987" s="196">
        <v>16.719000000000001</v>
      </c>
      <c r="E3987" s="197">
        <v>43942.006562499999</v>
      </c>
      <c r="F3987" s="198">
        <v>540.98800000000006</v>
      </c>
    </row>
    <row r="3988" spans="1:6" x14ac:dyDescent="0.3">
      <c r="A3988" s="194">
        <v>43943</v>
      </c>
      <c r="B3988" s="195">
        <v>6.5624999999999998E-3</v>
      </c>
      <c r="C3988" s="196">
        <v>52.218400000000003</v>
      </c>
      <c r="D3988" s="196">
        <v>16.719000000000001</v>
      </c>
      <c r="E3988" s="197">
        <v>43943.006562499999</v>
      </c>
      <c r="F3988" s="198">
        <v>540.97170000000006</v>
      </c>
    </row>
    <row r="3989" spans="1:6" x14ac:dyDescent="0.3">
      <c r="A3989" s="194">
        <v>43944</v>
      </c>
      <c r="B3989" s="195">
        <v>6.5624999999999998E-3</v>
      </c>
      <c r="C3989" s="196">
        <v>52.1708</v>
      </c>
      <c r="D3989" s="196">
        <v>16.72</v>
      </c>
      <c r="E3989" s="197">
        <v>43944.006562499999</v>
      </c>
      <c r="F3989" s="198">
        <v>541.01930000000004</v>
      </c>
    </row>
    <row r="3990" spans="1:6" x14ac:dyDescent="0.3">
      <c r="A3990" s="194">
        <v>43945</v>
      </c>
      <c r="B3990" s="195">
        <v>6.5624999999999998E-3</v>
      </c>
      <c r="C3990" s="196">
        <v>52.316299999999998</v>
      </c>
      <c r="D3990" s="196">
        <v>16.719000000000001</v>
      </c>
      <c r="E3990" s="197">
        <v>43945.006562499999</v>
      </c>
      <c r="F3990" s="198">
        <v>540.87380000000007</v>
      </c>
    </row>
    <row r="3991" spans="1:6" x14ac:dyDescent="0.3">
      <c r="A3991" s="194">
        <v>43946</v>
      </c>
      <c r="B3991" s="195">
        <v>6.5624999999999998E-3</v>
      </c>
      <c r="C3991" s="196">
        <v>52.1098</v>
      </c>
      <c r="D3991" s="196">
        <v>16.719000000000001</v>
      </c>
      <c r="E3991" s="197">
        <v>43946.006562499999</v>
      </c>
      <c r="F3991" s="198">
        <v>541.08029999999997</v>
      </c>
    </row>
    <row r="3992" spans="1:6" x14ac:dyDescent="0.3">
      <c r="A3992" s="194">
        <v>43947</v>
      </c>
      <c r="B3992" s="195">
        <v>6.5624999999999998E-3</v>
      </c>
      <c r="C3992" s="196">
        <v>52.043100000000003</v>
      </c>
      <c r="D3992" s="196">
        <v>16.719000000000001</v>
      </c>
      <c r="E3992" s="197">
        <v>43947.006562499999</v>
      </c>
      <c r="F3992" s="198">
        <v>541.14700000000005</v>
      </c>
    </row>
    <row r="3993" spans="1:6" x14ac:dyDescent="0.3">
      <c r="A3993" s="194">
        <v>43948</v>
      </c>
      <c r="B3993" s="195">
        <v>6.5624999999999998E-3</v>
      </c>
      <c r="C3993" s="196">
        <v>52.162199999999999</v>
      </c>
      <c r="D3993" s="196">
        <v>16.719000000000001</v>
      </c>
      <c r="E3993" s="197">
        <v>43948.006562499999</v>
      </c>
      <c r="F3993" s="198">
        <v>541.02790000000005</v>
      </c>
    </row>
    <row r="3994" spans="1:6" x14ac:dyDescent="0.3">
      <c r="A3994" s="194">
        <v>43949</v>
      </c>
      <c r="B3994" s="195">
        <v>6.5624999999999998E-3</v>
      </c>
      <c r="C3994" s="196">
        <v>52.161900000000003</v>
      </c>
      <c r="D3994" s="196">
        <v>16.719000000000001</v>
      </c>
      <c r="E3994" s="197">
        <v>43949.006562499999</v>
      </c>
      <c r="F3994" s="198">
        <v>541.02819999999997</v>
      </c>
    </row>
    <row r="3995" spans="1:6" x14ac:dyDescent="0.3">
      <c r="A3995" s="194">
        <v>43950</v>
      </c>
      <c r="B3995" s="195">
        <v>6.5624999999999998E-3</v>
      </c>
      <c r="C3995" s="196">
        <v>52.047699999999999</v>
      </c>
      <c r="D3995" s="196">
        <v>16.719000000000001</v>
      </c>
      <c r="E3995" s="197">
        <v>43950.006562499999</v>
      </c>
      <c r="F3995" s="198">
        <v>541.14240000000007</v>
      </c>
    </row>
    <row r="3996" spans="1:6" x14ac:dyDescent="0.3">
      <c r="A3996" s="194">
        <v>43951</v>
      </c>
      <c r="B3996" s="195">
        <v>6.5624999999999998E-3</v>
      </c>
      <c r="C3996" s="196">
        <v>51.978999999999999</v>
      </c>
      <c r="D3996" s="196">
        <v>16.719000000000001</v>
      </c>
      <c r="E3996" s="197">
        <v>43951.006562499999</v>
      </c>
      <c r="F3996" s="198">
        <v>541.21109999999999</v>
      </c>
    </row>
    <row r="3997" spans="1:6" x14ac:dyDescent="0.3">
      <c r="A3997" s="194">
        <v>43952</v>
      </c>
      <c r="B3997" s="195">
        <v>6.5624999999999998E-3</v>
      </c>
      <c r="C3997" s="196">
        <v>52.195399999999999</v>
      </c>
      <c r="D3997" s="196">
        <v>16.719000000000001</v>
      </c>
      <c r="E3997" s="197">
        <v>43952.006562499999</v>
      </c>
      <c r="F3997" s="198">
        <v>540.99469999999997</v>
      </c>
    </row>
    <row r="3998" spans="1:6" x14ac:dyDescent="0.3">
      <c r="A3998" s="194">
        <v>43953</v>
      </c>
      <c r="B3998" s="195">
        <v>6.5624999999999998E-3</v>
      </c>
      <c r="C3998" s="196">
        <v>52.1753</v>
      </c>
      <c r="D3998" s="196">
        <v>16.719000000000001</v>
      </c>
      <c r="E3998" s="197">
        <v>43953.006562499999</v>
      </c>
      <c r="F3998" s="198">
        <v>541.01480000000004</v>
      </c>
    </row>
    <row r="3999" spans="1:6" x14ac:dyDescent="0.3">
      <c r="A3999" s="194">
        <v>43954</v>
      </c>
      <c r="B3999" s="195">
        <v>6.5624999999999998E-3</v>
      </c>
      <c r="C3999" s="196">
        <v>52.1327</v>
      </c>
      <c r="D3999" s="196">
        <v>16.718</v>
      </c>
      <c r="E3999" s="197">
        <v>43954.006562499999</v>
      </c>
      <c r="F3999" s="198">
        <v>541.05740000000003</v>
      </c>
    </row>
    <row r="4000" spans="1:6" x14ac:dyDescent="0.3">
      <c r="A4000" s="194">
        <v>43955</v>
      </c>
      <c r="B4000" s="195">
        <v>6.5624999999999998E-3</v>
      </c>
      <c r="C4000" s="196">
        <v>52.238700000000001</v>
      </c>
      <c r="D4000" s="196">
        <v>16.719000000000001</v>
      </c>
      <c r="E4000" s="197">
        <v>43955.006562499999</v>
      </c>
      <c r="F4000" s="198">
        <v>540.95140000000004</v>
      </c>
    </row>
    <row r="4001" spans="1:6" x14ac:dyDescent="0.3">
      <c r="A4001" s="194">
        <v>43956</v>
      </c>
      <c r="B4001" s="195">
        <v>6.5624999999999998E-3</v>
      </c>
      <c r="C4001" s="196">
        <v>52.1282</v>
      </c>
      <c r="D4001" s="196">
        <v>16.718</v>
      </c>
      <c r="E4001" s="197">
        <v>43956.006562499999</v>
      </c>
      <c r="F4001" s="198">
        <v>541.06190000000004</v>
      </c>
    </row>
    <row r="4002" spans="1:6" x14ac:dyDescent="0.3">
      <c r="A4002" s="194">
        <v>43957</v>
      </c>
      <c r="B4002" s="195">
        <v>6.5624999999999998E-3</v>
      </c>
      <c r="C4002" s="196">
        <v>52.0062</v>
      </c>
      <c r="D4002" s="196">
        <v>16.718</v>
      </c>
      <c r="E4002" s="197">
        <v>43957.006562499999</v>
      </c>
      <c r="F4002" s="198">
        <v>541.18389999999999</v>
      </c>
    </row>
    <row r="4003" spans="1:6" x14ac:dyDescent="0.3">
      <c r="A4003" s="194">
        <v>43958</v>
      </c>
      <c r="B4003" s="195">
        <v>6.5624999999999998E-3</v>
      </c>
      <c r="C4003" s="196">
        <v>52.16</v>
      </c>
      <c r="D4003" s="196">
        <v>16.718</v>
      </c>
      <c r="E4003" s="197">
        <v>43958.006562499999</v>
      </c>
      <c r="F4003" s="198">
        <v>541.03010000000006</v>
      </c>
    </row>
    <row r="4004" spans="1:6" x14ac:dyDescent="0.3">
      <c r="A4004" s="194">
        <v>43959</v>
      </c>
      <c r="B4004" s="195">
        <v>6.5624999999999998E-3</v>
      </c>
      <c r="C4004" s="196">
        <v>52.189399999999999</v>
      </c>
      <c r="D4004" s="196">
        <v>16.718</v>
      </c>
      <c r="E4004" s="197">
        <v>43959.006562499999</v>
      </c>
      <c r="F4004" s="198">
        <v>541.00070000000005</v>
      </c>
    </row>
    <row r="4005" spans="1:6" x14ac:dyDescent="0.3">
      <c r="A4005" s="194">
        <v>43960</v>
      </c>
      <c r="B4005" s="195">
        <v>6.5624999999999998E-3</v>
      </c>
      <c r="C4005" s="196">
        <v>52.083500000000001</v>
      </c>
      <c r="D4005" s="196">
        <v>16.718</v>
      </c>
      <c r="E4005" s="197">
        <v>43960.006562499999</v>
      </c>
      <c r="F4005" s="198">
        <v>541.10660000000007</v>
      </c>
    </row>
    <row r="4006" spans="1:6" x14ac:dyDescent="0.3">
      <c r="A4006" s="194">
        <v>43961</v>
      </c>
      <c r="B4006" s="195">
        <v>6.5624999999999998E-3</v>
      </c>
      <c r="C4006" s="196">
        <v>52.054099999999998</v>
      </c>
      <c r="D4006" s="196">
        <v>16.719000000000001</v>
      </c>
      <c r="E4006" s="197">
        <v>43961.006562499999</v>
      </c>
      <c r="F4006" s="198">
        <v>541.13599999999997</v>
      </c>
    </row>
    <row r="4007" spans="1:6" x14ac:dyDescent="0.3">
      <c r="A4007" s="194">
        <v>43962</v>
      </c>
      <c r="B4007" s="195">
        <v>6.5624999999999998E-3</v>
      </c>
      <c r="C4007" s="196">
        <v>52.100200000000001</v>
      </c>
      <c r="D4007" s="196">
        <v>16.718</v>
      </c>
      <c r="E4007" s="197">
        <v>43962.006562499999</v>
      </c>
      <c r="F4007" s="198">
        <v>541.08990000000006</v>
      </c>
    </row>
    <row r="4008" spans="1:6" x14ac:dyDescent="0.3">
      <c r="A4008" s="194">
        <v>43963</v>
      </c>
      <c r="B4008" s="195">
        <v>6.5624999999999998E-3</v>
      </c>
      <c r="C4008" s="196">
        <v>52.242899999999999</v>
      </c>
      <c r="D4008" s="196">
        <v>16.718</v>
      </c>
      <c r="E4008" s="197">
        <v>43963.006562499999</v>
      </c>
      <c r="F4008" s="198">
        <v>540.94720000000007</v>
      </c>
    </row>
    <row r="4009" spans="1:6" x14ac:dyDescent="0.3">
      <c r="A4009" s="194">
        <v>43964</v>
      </c>
      <c r="B4009" s="195">
        <v>6.5624999999999998E-3</v>
      </c>
      <c r="C4009" s="196">
        <v>52.307400000000001</v>
      </c>
      <c r="D4009" s="196">
        <v>16.718</v>
      </c>
      <c r="E4009" s="197">
        <v>43964.006562499999</v>
      </c>
      <c r="F4009" s="198">
        <v>540.8827</v>
      </c>
    </row>
    <row r="4010" spans="1:6" x14ac:dyDescent="0.3">
      <c r="A4010" s="194">
        <v>43965</v>
      </c>
      <c r="B4010" s="195">
        <v>6.5624999999999998E-3</v>
      </c>
      <c r="C4010" s="196">
        <v>52.329599999999999</v>
      </c>
      <c r="D4010" s="196">
        <v>16.718</v>
      </c>
      <c r="E4010" s="197">
        <v>43965.006562499999</v>
      </c>
      <c r="F4010" s="198">
        <v>540.8605</v>
      </c>
    </row>
    <row r="4011" spans="1:6" x14ac:dyDescent="0.3">
      <c r="A4011" s="194">
        <v>43966</v>
      </c>
      <c r="B4011" s="195">
        <v>6.5624999999999998E-3</v>
      </c>
      <c r="C4011" s="196">
        <v>52.314</v>
      </c>
      <c r="D4011" s="196">
        <v>16.718</v>
      </c>
      <c r="E4011" s="197">
        <v>43966.006562499999</v>
      </c>
      <c r="F4011" s="198">
        <v>540.87610000000006</v>
      </c>
    </row>
    <row r="4012" spans="1:6" x14ac:dyDescent="0.3">
      <c r="A4012" s="194">
        <v>43967</v>
      </c>
      <c r="B4012" s="195">
        <v>6.5624999999999998E-3</v>
      </c>
      <c r="C4012" s="196">
        <v>52.318600000000004</v>
      </c>
      <c r="D4012" s="196">
        <v>16.718</v>
      </c>
      <c r="E4012" s="197">
        <v>43967.006562499999</v>
      </c>
      <c r="F4012" s="198">
        <v>540.87149999999997</v>
      </c>
    </row>
    <row r="4013" spans="1:6" x14ac:dyDescent="0.3">
      <c r="A4013" s="194">
        <v>43968</v>
      </c>
      <c r="B4013" s="195">
        <v>6.5624999999999998E-3</v>
      </c>
      <c r="C4013" s="196">
        <v>52.213099999999997</v>
      </c>
      <c r="D4013" s="196">
        <v>16.716999999999999</v>
      </c>
      <c r="E4013" s="197">
        <v>43968.006562499999</v>
      </c>
      <c r="F4013" s="198">
        <v>540.97699999999998</v>
      </c>
    </row>
    <row r="4014" spans="1:6" x14ac:dyDescent="0.3">
      <c r="A4014" s="194">
        <v>43969</v>
      </c>
      <c r="B4014" s="195">
        <v>6.5624999999999998E-3</v>
      </c>
      <c r="C4014" s="196">
        <v>52.173299999999998</v>
      </c>
      <c r="D4014" s="196">
        <v>16.716999999999999</v>
      </c>
      <c r="E4014" s="197">
        <v>43969.006562499999</v>
      </c>
      <c r="F4014" s="198">
        <v>541.01679999999999</v>
      </c>
    </row>
    <row r="4015" spans="1:6" x14ac:dyDescent="0.3">
      <c r="A4015" s="194">
        <v>43970</v>
      </c>
      <c r="B4015" s="195">
        <v>6.5624999999999998E-3</v>
      </c>
      <c r="C4015" s="196">
        <v>52.2194</v>
      </c>
      <c r="D4015" s="196">
        <v>16.716999999999999</v>
      </c>
      <c r="E4015" s="197">
        <v>43970.006562499999</v>
      </c>
      <c r="F4015" s="198">
        <v>540.97069999999997</v>
      </c>
    </row>
    <row r="4016" spans="1:6" x14ac:dyDescent="0.3">
      <c r="A4016" s="194">
        <v>43971</v>
      </c>
      <c r="B4016" s="195">
        <v>6.5624999999999998E-3</v>
      </c>
      <c r="C4016" s="196">
        <v>52.301600000000001</v>
      </c>
      <c r="D4016" s="196">
        <v>16.716999999999999</v>
      </c>
      <c r="E4016" s="197">
        <v>43971.006562499999</v>
      </c>
      <c r="F4016" s="198">
        <v>540.88850000000002</v>
      </c>
    </row>
    <row r="4017" spans="1:6" x14ac:dyDescent="0.3">
      <c r="A4017" s="194">
        <v>43972</v>
      </c>
      <c r="B4017" s="195">
        <v>6.5624999999999998E-3</v>
      </c>
      <c r="C4017" s="196">
        <v>52.3309</v>
      </c>
      <c r="D4017" s="196">
        <v>16.716999999999999</v>
      </c>
      <c r="E4017" s="197">
        <v>43972.006562499999</v>
      </c>
      <c r="F4017" s="198">
        <v>540.85919999999999</v>
      </c>
    </row>
    <row r="4018" spans="1:6" x14ac:dyDescent="0.3">
      <c r="A4018" s="194">
        <v>43973</v>
      </c>
      <c r="B4018" s="195">
        <v>6.5624999999999998E-3</v>
      </c>
      <c r="C4018" s="196">
        <v>52.275500000000001</v>
      </c>
      <c r="D4018" s="196">
        <v>16.716999999999999</v>
      </c>
      <c r="E4018" s="197">
        <v>43973.006562499999</v>
      </c>
      <c r="F4018" s="198">
        <v>540.91460000000006</v>
      </c>
    </row>
    <row r="4019" spans="1:6" x14ac:dyDescent="0.3">
      <c r="A4019" s="194">
        <v>43974</v>
      </c>
      <c r="B4019" s="195">
        <v>6.5624999999999998E-3</v>
      </c>
      <c r="C4019" s="196">
        <v>52.348399999999998</v>
      </c>
      <c r="D4019" s="196">
        <v>16.716999999999999</v>
      </c>
      <c r="E4019" s="197">
        <v>43974.006562499999</v>
      </c>
      <c r="F4019" s="198">
        <v>540.84170000000006</v>
      </c>
    </row>
    <row r="4020" spans="1:6" x14ac:dyDescent="0.3">
      <c r="A4020" s="194">
        <v>43975</v>
      </c>
      <c r="B4020" s="195">
        <v>6.5624999999999998E-3</v>
      </c>
      <c r="C4020" s="196">
        <v>52.369100000000003</v>
      </c>
      <c r="D4020" s="196">
        <v>16.716999999999999</v>
      </c>
      <c r="E4020" s="197">
        <v>43975.006562499999</v>
      </c>
      <c r="F4020" s="198">
        <v>540.82100000000003</v>
      </c>
    </row>
    <row r="4021" spans="1:6" x14ac:dyDescent="0.3">
      <c r="A4021" s="194">
        <v>43976</v>
      </c>
      <c r="B4021" s="195">
        <v>6.5624999999999998E-3</v>
      </c>
      <c r="C4021" s="196">
        <v>52.349499999999999</v>
      </c>
      <c r="D4021" s="196">
        <v>16.716999999999999</v>
      </c>
      <c r="E4021" s="197">
        <v>43976.006562499999</v>
      </c>
      <c r="F4021" s="198">
        <v>540.84059999999999</v>
      </c>
    </row>
    <row r="4022" spans="1:6" x14ac:dyDescent="0.3">
      <c r="A4022" s="194">
        <v>43977</v>
      </c>
      <c r="B4022" s="195">
        <v>6.5624999999999998E-3</v>
      </c>
      <c r="C4022" s="196">
        <v>52.141199999999998</v>
      </c>
      <c r="D4022" s="196">
        <v>16.716999999999999</v>
      </c>
      <c r="E4022" s="197">
        <v>43977.006562499999</v>
      </c>
      <c r="F4022" s="198">
        <v>541.0489</v>
      </c>
    </row>
    <row r="4023" spans="1:6" x14ac:dyDescent="0.3">
      <c r="A4023" s="194">
        <v>43978</v>
      </c>
      <c r="B4023" s="195">
        <v>6.5624999999999998E-3</v>
      </c>
      <c r="C4023" s="196">
        <v>52.195799999999998</v>
      </c>
      <c r="D4023" s="196">
        <v>16.716999999999999</v>
      </c>
      <c r="E4023" s="197">
        <v>43978.006562499999</v>
      </c>
      <c r="F4023" s="198">
        <v>540.99430000000007</v>
      </c>
    </row>
    <row r="4024" spans="1:6" x14ac:dyDescent="0.3">
      <c r="A4024" s="194">
        <v>43979</v>
      </c>
      <c r="B4024" s="195">
        <v>6.5624999999999998E-3</v>
      </c>
      <c r="C4024" s="196">
        <v>52.119100000000003</v>
      </c>
      <c r="D4024" s="196">
        <v>16.716999999999999</v>
      </c>
      <c r="E4024" s="197">
        <v>43979.006562499999</v>
      </c>
      <c r="F4024" s="198">
        <v>541.07100000000003</v>
      </c>
    </row>
    <row r="4025" spans="1:6" x14ac:dyDescent="0.3">
      <c r="A4025" s="194">
        <v>43980</v>
      </c>
      <c r="B4025" s="195">
        <v>6.5624999999999998E-3</v>
      </c>
      <c r="C4025" s="196">
        <v>51.951799999999999</v>
      </c>
      <c r="D4025" s="196">
        <v>16.716999999999999</v>
      </c>
      <c r="E4025" s="197">
        <v>43980.006562499999</v>
      </c>
      <c r="F4025" s="198">
        <v>541.23829999999998</v>
      </c>
    </row>
    <row r="4026" spans="1:6" x14ac:dyDescent="0.3">
      <c r="A4026" s="194">
        <v>43981</v>
      </c>
      <c r="B4026" s="195">
        <v>6.5624999999999998E-3</v>
      </c>
      <c r="C4026" s="196">
        <v>51.948500000000003</v>
      </c>
      <c r="D4026" s="196">
        <v>16.716999999999999</v>
      </c>
      <c r="E4026" s="197">
        <v>43981.006562499999</v>
      </c>
      <c r="F4026" s="198">
        <v>541.24160000000006</v>
      </c>
    </row>
    <row r="4027" spans="1:6" x14ac:dyDescent="0.3">
      <c r="A4027" s="194">
        <v>43982</v>
      </c>
      <c r="B4027" s="195">
        <v>6.5624999999999998E-3</v>
      </c>
      <c r="C4027" s="196">
        <v>51.996699999999997</v>
      </c>
      <c r="D4027" s="196">
        <v>16.716999999999999</v>
      </c>
      <c r="E4027" s="197">
        <v>43982.006562499999</v>
      </c>
      <c r="F4027" s="198">
        <v>541.1934</v>
      </c>
    </row>
    <row r="4028" spans="1:6" x14ac:dyDescent="0.3">
      <c r="A4028" s="194">
        <v>43983</v>
      </c>
      <c r="B4028" s="195">
        <v>6.5624999999999998E-3</v>
      </c>
      <c r="C4028" s="196">
        <v>52.0045</v>
      </c>
      <c r="D4028" s="196">
        <v>16.716000000000001</v>
      </c>
      <c r="E4028" s="197">
        <v>43983.006562499999</v>
      </c>
      <c r="F4028" s="198">
        <v>541.18560000000002</v>
      </c>
    </row>
    <row r="4029" spans="1:6" x14ac:dyDescent="0.3">
      <c r="A4029" s="194">
        <v>43984</v>
      </c>
      <c r="B4029" s="195">
        <v>6.5624999999999998E-3</v>
      </c>
      <c r="C4029" s="196">
        <v>52.012099999999997</v>
      </c>
      <c r="D4029" s="196">
        <v>16.716000000000001</v>
      </c>
      <c r="E4029" s="197">
        <v>43984.006562499999</v>
      </c>
      <c r="F4029" s="198">
        <v>541.178</v>
      </c>
    </row>
    <row r="4030" spans="1:6" x14ac:dyDescent="0.3">
      <c r="A4030" s="194">
        <v>43985</v>
      </c>
      <c r="B4030" s="195">
        <v>6.5624999999999998E-3</v>
      </c>
      <c r="C4030" s="196">
        <v>52.031599999999997</v>
      </c>
      <c r="D4030" s="196">
        <v>16.716000000000001</v>
      </c>
      <c r="E4030" s="197">
        <v>43985.006562499999</v>
      </c>
      <c r="F4030" s="198">
        <v>541.1585</v>
      </c>
    </row>
    <row r="4031" spans="1:6" x14ac:dyDescent="0.3">
      <c r="A4031" s="194">
        <v>43986</v>
      </c>
      <c r="B4031" s="195">
        <v>6.5624999999999998E-3</v>
      </c>
      <c r="C4031" s="196">
        <v>52.1098</v>
      </c>
      <c r="D4031" s="196">
        <v>16.716000000000001</v>
      </c>
      <c r="E4031" s="197">
        <v>43986.006562499999</v>
      </c>
      <c r="F4031" s="198">
        <v>541.08029999999997</v>
      </c>
    </row>
    <row r="4032" spans="1:6" x14ac:dyDescent="0.3">
      <c r="A4032" s="194">
        <v>43987</v>
      </c>
      <c r="B4032" s="195">
        <v>6.5624999999999998E-3</v>
      </c>
      <c r="C4032" s="196">
        <v>52.186199999999999</v>
      </c>
      <c r="D4032" s="196">
        <v>16.716000000000001</v>
      </c>
      <c r="E4032" s="197">
        <v>43987.006562499999</v>
      </c>
      <c r="F4032" s="198">
        <v>541.00390000000004</v>
      </c>
    </row>
    <row r="4033" spans="1:6" x14ac:dyDescent="0.3">
      <c r="A4033" s="194">
        <v>43988</v>
      </c>
      <c r="B4033" s="195">
        <v>6.5624999999999998E-3</v>
      </c>
      <c r="C4033" s="196">
        <v>52.237900000000003</v>
      </c>
      <c r="D4033" s="196">
        <v>16.716000000000001</v>
      </c>
      <c r="E4033" s="197">
        <v>43988.006562499999</v>
      </c>
      <c r="F4033" s="198">
        <v>540.95220000000006</v>
      </c>
    </row>
    <row r="4034" spans="1:6" x14ac:dyDescent="0.3">
      <c r="A4034" s="194">
        <v>43989</v>
      </c>
      <c r="B4034" s="195">
        <v>6.5624999999999998E-3</v>
      </c>
      <c r="C4034" s="196">
        <v>52.319499999999998</v>
      </c>
      <c r="D4034" s="196">
        <v>16.716000000000001</v>
      </c>
      <c r="E4034" s="197">
        <v>43989.006562499999</v>
      </c>
      <c r="F4034" s="198">
        <v>540.87059999999997</v>
      </c>
    </row>
    <row r="4035" spans="1:6" x14ac:dyDescent="0.3">
      <c r="A4035" s="194">
        <v>43990</v>
      </c>
      <c r="B4035" s="195">
        <v>6.5624999999999998E-3</v>
      </c>
      <c r="C4035" s="196">
        <v>52.364800000000002</v>
      </c>
      <c r="D4035" s="196">
        <v>16.716000000000001</v>
      </c>
      <c r="E4035" s="197">
        <v>43990.006562499999</v>
      </c>
      <c r="F4035" s="198">
        <v>540.82529999999997</v>
      </c>
    </row>
    <row r="4036" spans="1:6" x14ac:dyDescent="0.3">
      <c r="A4036" s="194">
        <v>43991</v>
      </c>
      <c r="B4036" s="195">
        <v>6.5624999999999998E-3</v>
      </c>
      <c r="C4036" s="196">
        <v>52.249899999999997</v>
      </c>
      <c r="D4036" s="196">
        <v>16.716000000000001</v>
      </c>
      <c r="E4036" s="197">
        <v>43991.006562499999</v>
      </c>
      <c r="F4036" s="198">
        <v>540.9402</v>
      </c>
    </row>
    <row r="4037" spans="1:6" x14ac:dyDescent="0.3">
      <c r="A4037" s="194">
        <v>43992</v>
      </c>
      <c r="B4037" s="195">
        <v>6.5624999999999998E-3</v>
      </c>
      <c r="C4037" s="196">
        <v>52.0717</v>
      </c>
      <c r="D4037" s="196">
        <v>16.715</v>
      </c>
      <c r="E4037" s="197">
        <v>43992.006562499999</v>
      </c>
      <c r="F4037" s="198">
        <v>541.11840000000007</v>
      </c>
    </row>
    <row r="4038" spans="1:6" x14ac:dyDescent="0.3">
      <c r="A4038" s="194">
        <v>43993</v>
      </c>
      <c r="B4038" s="195">
        <v>6.5624999999999998E-3</v>
      </c>
      <c r="C4038" s="196">
        <v>51.984499999999997</v>
      </c>
      <c r="D4038" s="196">
        <v>16.715</v>
      </c>
      <c r="E4038" s="197">
        <v>43993.006562499999</v>
      </c>
      <c r="F4038" s="198">
        <v>541.2056</v>
      </c>
    </row>
    <row r="4039" spans="1:6" x14ac:dyDescent="0.3">
      <c r="A4039" s="194">
        <v>43994</v>
      </c>
      <c r="B4039" s="195">
        <v>6.5624999999999998E-3</v>
      </c>
      <c r="C4039" s="196">
        <v>51.906399999999998</v>
      </c>
      <c r="D4039" s="196">
        <v>16.716000000000001</v>
      </c>
      <c r="E4039" s="197">
        <v>43994.006562499999</v>
      </c>
      <c r="F4039" s="198">
        <v>541.28370000000007</v>
      </c>
    </row>
    <row r="4040" spans="1:6" x14ac:dyDescent="0.3">
      <c r="A4040" s="194">
        <v>43995</v>
      </c>
      <c r="B4040" s="195">
        <v>6.5624999999999998E-3</v>
      </c>
      <c r="C4040" s="196">
        <v>51.989800000000002</v>
      </c>
      <c r="D4040" s="196">
        <v>16.715</v>
      </c>
      <c r="E4040" s="197">
        <v>43995.006562499999</v>
      </c>
      <c r="F4040" s="198">
        <v>541.20029999999997</v>
      </c>
    </row>
    <row r="4041" spans="1:6" x14ac:dyDescent="0.3">
      <c r="A4041" s="194">
        <v>43996</v>
      </c>
      <c r="B4041" s="195">
        <v>6.5624999999999998E-3</v>
      </c>
      <c r="C4041" s="196">
        <v>52.142800000000001</v>
      </c>
      <c r="D4041" s="196">
        <v>16.715</v>
      </c>
      <c r="E4041" s="197">
        <v>43996.006562499999</v>
      </c>
      <c r="F4041" s="198">
        <v>541.04730000000006</v>
      </c>
    </row>
    <row r="4042" spans="1:6" x14ac:dyDescent="0.3">
      <c r="A4042" s="194">
        <v>43997</v>
      </c>
      <c r="B4042" s="195">
        <v>6.5624999999999998E-3</v>
      </c>
      <c r="C4042" s="196">
        <v>52.058300000000003</v>
      </c>
      <c r="D4042" s="196">
        <v>16.715</v>
      </c>
      <c r="E4042" s="197">
        <v>43997.006562499999</v>
      </c>
      <c r="F4042" s="198">
        <v>541.1318</v>
      </c>
    </row>
    <row r="4043" spans="1:6" x14ac:dyDescent="0.3">
      <c r="A4043" s="194">
        <v>43998</v>
      </c>
      <c r="B4043" s="195">
        <v>6.5624999999999998E-3</v>
      </c>
      <c r="C4043" s="196">
        <v>52.034199999999998</v>
      </c>
      <c r="D4043" s="196">
        <v>16.715</v>
      </c>
      <c r="E4043" s="197">
        <v>43998.006562499999</v>
      </c>
      <c r="F4043" s="198">
        <v>541.15589999999997</v>
      </c>
    </row>
    <row r="4044" spans="1:6" x14ac:dyDescent="0.3">
      <c r="A4044" s="194">
        <v>43999</v>
      </c>
      <c r="B4044" s="195">
        <v>6.5624999999999998E-3</v>
      </c>
      <c r="C4044" s="196">
        <v>52.223999999999997</v>
      </c>
      <c r="D4044" s="196">
        <v>16.715</v>
      </c>
      <c r="E4044" s="197">
        <v>43999.006562499999</v>
      </c>
      <c r="F4044" s="198">
        <v>540.96609999999998</v>
      </c>
    </row>
    <row r="4045" spans="1:6" x14ac:dyDescent="0.3">
      <c r="A4045" s="194">
        <v>44000</v>
      </c>
      <c r="B4045" s="195">
        <v>6.5624999999999998E-3</v>
      </c>
      <c r="C4045" s="196">
        <v>52.277700000000003</v>
      </c>
      <c r="D4045" s="196">
        <v>16.715</v>
      </c>
      <c r="E4045" s="197">
        <v>44000.006562499999</v>
      </c>
      <c r="F4045" s="198">
        <v>540.91240000000005</v>
      </c>
    </row>
    <row r="4046" spans="1:6" x14ac:dyDescent="0.3">
      <c r="A4046" s="194">
        <v>44001</v>
      </c>
      <c r="B4046" s="195">
        <v>6.5624999999999998E-3</v>
      </c>
      <c r="C4046" s="196">
        <v>52.275399999999998</v>
      </c>
      <c r="D4046" s="196">
        <v>16.715</v>
      </c>
      <c r="E4046" s="197">
        <v>44001.006562499999</v>
      </c>
      <c r="F4046" s="198">
        <v>540.91470000000004</v>
      </c>
    </row>
    <row r="4047" spans="1:6" x14ac:dyDescent="0.3">
      <c r="A4047" s="194">
        <v>44002</v>
      </c>
      <c r="B4047" s="195">
        <v>6.5624999999999998E-3</v>
      </c>
      <c r="C4047" s="196">
        <v>52.241100000000003</v>
      </c>
      <c r="D4047" s="196">
        <v>16.715</v>
      </c>
      <c r="E4047" s="197">
        <v>44002.006562499999</v>
      </c>
      <c r="F4047" s="198">
        <v>540.94900000000007</v>
      </c>
    </row>
    <row r="4048" spans="1:6" x14ac:dyDescent="0.3">
      <c r="A4048" s="194">
        <v>44003</v>
      </c>
      <c r="B4048" s="195">
        <v>6.5624999999999998E-3</v>
      </c>
      <c r="C4048" s="196">
        <v>52.219000000000001</v>
      </c>
      <c r="D4048" s="196">
        <v>16.715</v>
      </c>
      <c r="E4048" s="197">
        <v>44003.006562499999</v>
      </c>
      <c r="F4048" s="198">
        <v>540.97109999999998</v>
      </c>
    </row>
    <row r="4049" spans="1:6" x14ac:dyDescent="0.3">
      <c r="A4049" s="194">
        <v>44004</v>
      </c>
      <c r="B4049" s="195">
        <v>6.5624999999999998E-3</v>
      </c>
      <c r="C4049" s="196">
        <v>52.2562</v>
      </c>
      <c r="D4049" s="196">
        <v>16.715</v>
      </c>
      <c r="E4049" s="197">
        <v>44004.006562499999</v>
      </c>
      <c r="F4049" s="198">
        <v>540.93389999999999</v>
      </c>
    </row>
    <row r="4050" spans="1:6" x14ac:dyDescent="0.3">
      <c r="A4050" s="194">
        <v>44005</v>
      </c>
      <c r="B4050" s="195">
        <v>6.5624999999999998E-3</v>
      </c>
      <c r="C4050" s="196">
        <v>52.228000000000002</v>
      </c>
      <c r="D4050" s="196">
        <v>16.713999999999999</v>
      </c>
      <c r="E4050" s="197">
        <v>44005.006562499999</v>
      </c>
      <c r="F4050" s="198">
        <v>540.96209999999996</v>
      </c>
    </row>
    <row r="4051" spans="1:6" x14ac:dyDescent="0.3">
      <c r="A4051" s="194">
        <v>44006</v>
      </c>
      <c r="B4051" s="195">
        <v>6.5624999999999998E-3</v>
      </c>
      <c r="C4051" s="196">
        <v>52.145400000000002</v>
      </c>
      <c r="D4051" s="196">
        <v>16.713999999999999</v>
      </c>
      <c r="E4051" s="197">
        <v>44006.006562499999</v>
      </c>
      <c r="F4051" s="198">
        <v>541.04470000000003</v>
      </c>
    </row>
    <row r="4052" spans="1:6" x14ac:dyDescent="0.3">
      <c r="A4052" s="194">
        <v>44007</v>
      </c>
      <c r="B4052" s="195">
        <v>6.5624999999999998E-3</v>
      </c>
      <c r="C4052" s="196">
        <v>52.214700000000001</v>
      </c>
      <c r="D4052" s="196">
        <v>16.713999999999999</v>
      </c>
      <c r="E4052" s="197">
        <v>44007.006562499999</v>
      </c>
      <c r="F4052" s="198">
        <v>540.97540000000004</v>
      </c>
    </row>
    <row r="4053" spans="1:6" x14ac:dyDescent="0.3">
      <c r="A4053" s="194">
        <v>44008</v>
      </c>
      <c r="B4053" s="195">
        <v>6.5624999999999998E-3</v>
      </c>
      <c r="C4053" s="196">
        <v>52.2</v>
      </c>
      <c r="D4053" s="196">
        <v>16.715</v>
      </c>
      <c r="E4053" s="197">
        <v>44008.006562499999</v>
      </c>
      <c r="F4053" s="198">
        <v>540.99009999999998</v>
      </c>
    </row>
    <row r="4054" spans="1:6" x14ac:dyDescent="0.3">
      <c r="A4054" s="194">
        <v>44009</v>
      </c>
      <c r="B4054" s="195">
        <v>6.5624999999999998E-3</v>
      </c>
      <c r="C4054" s="196">
        <v>52.1952</v>
      </c>
      <c r="D4054" s="196">
        <v>16.713999999999999</v>
      </c>
      <c r="E4054" s="197">
        <v>44009.006562499999</v>
      </c>
      <c r="F4054" s="198">
        <v>540.99490000000003</v>
      </c>
    </row>
    <row r="4055" spans="1:6" x14ac:dyDescent="0.3">
      <c r="A4055" s="194">
        <v>44010</v>
      </c>
      <c r="B4055" s="195">
        <v>6.5624999999999998E-3</v>
      </c>
      <c r="C4055" s="196">
        <v>52.340699999999998</v>
      </c>
      <c r="D4055" s="196">
        <v>16.713999999999999</v>
      </c>
      <c r="E4055" s="197">
        <v>44010.006562499999</v>
      </c>
      <c r="F4055" s="198">
        <v>540.84940000000006</v>
      </c>
    </row>
    <row r="4056" spans="1:6" x14ac:dyDescent="0.3">
      <c r="A4056" s="194">
        <v>44011</v>
      </c>
      <c r="B4056" s="195">
        <v>6.5624999999999998E-3</v>
      </c>
      <c r="C4056" s="196">
        <v>52.493600000000001</v>
      </c>
      <c r="D4056" s="196">
        <v>16.713999999999999</v>
      </c>
      <c r="E4056" s="197">
        <v>44011.006562499999</v>
      </c>
      <c r="F4056" s="198">
        <v>540.69650000000001</v>
      </c>
    </row>
    <row r="4057" spans="1:6" x14ac:dyDescent="0.3">
      <c r="A4057" s="194">
        <v>44012</v>
      </c>
      <c r="B4057" s="195">
        <v>6.5624999999999998E-3</v>
      </c>
      <c r="C4057" s="196">
        <v>52.400199999999998</v>
      </c>
      <c r="D4057" s="196">
        <v>16.713999999999999</v>
      </c>
      <c r="E4057" s="197">
        <v>44012.006562499999</v>
      </c>
      <c r="F4057" s="198">
        <v>540.78989999999999</v>
      </c>
    </row>
    <row r="4058" spans="1:6" x14ac:dyDescent="0.3">
      <c r="A4058" s="194">
        <v>44013</v>
      </c>
      <c r="B4058" s="195">
        <v>6.5624999999999998E-3</v>
      </c>
      <c r="C4058" s="196">
        <v>52.2849</v>
      </c>
      <c r="D4058" s="196">
        <v>16.713999999999999</v>
      </c>
      <c r="E4058" s="197">
        <v>44013.006562499999</v>
      </c>
      <c r="F4058" s="198">
        <v>540.90520000000004</v>
      </c>
    </row>
    <row r="4059" spans="1:6" x14ac:dyDescent="0.3">
      <c r="A4059" s="194">
        <v>44014</v>
      </c>
      <c r="B4059" s="195">
        <v>6.5624999999999998E-3</v>
      </c>
      <c r="C4059" s="196">
        <v>52.244100000000003</v>
      </c>
      <c r="D4059" s="196">
        <v>16.713999999999999</v>
      </c>
      <c r="E4059" s="197">
        <v>44014.006562499999</v>
      </c>
      <c r="F4059" s="198">
        <v>540.94600000000003</v>
      </c>
    </row>
    <row r="4060" spans="1:6" x14ac:dyDescent="0.3">
      <c r="A4060" s="194">
        <v>44015</v>
      </c>
      <c r="B4060" s="195">
        <v>6.5624999999999998E-3</v>
      </c>
      <c r="C4060" s="196">
        <v>52.166499999999999</v>
      </c>
      <c r="D4060" s="196">
        <v>16.715</v>
      </c>
      <c r="E4060" s="197">
        <v>44015.006562499999</v>
      </c>
      <c r="F4060" s="198">
        <v>541.02359999999999</v>
      </c>
    </row>
    <row r="4061" spans="1:6" x14ac:dyDescent="0.3">
      <c r="A4061" s="194">
        <v>44016</v>
      </c>
      <c r="B4061" s="195">
        <v>6.5624999999999998E-3</v>
      </c>
      <c r="C4061" s="196">
        <v>52.055199999999999</v>
      </c>
      <c r="D4061" s="196">
        <v>16.713999999999999</v>
      </c>
      <c r="E4061" s="197">
        <v>44016.006562499999</v>
      </c>
      <c r="F4061" s="198">
        <v>541.13490000000002</v>
      </c>
    </row>
    <row r="4062" spans="1:6" x14ac:dyDescent="0.3">
      <c r="A4062" s="194">
        <v>44017</v>
      </c>
      <c r="B4062" s="195">
        <v>6.5624999999999998E-3</v>
      </c>
      <c r="C4062" s="196">
        <v>52.149099999999997</v>
      </c>
      <c r="D4062" s="196">
        <v>16.713999999999999</v>
      </c>
      <c r="E4062" s="197">
        <v>44017.006562499999</v>
      </c>
      <c r="F4062" s="198">
        <v>541.04100000000005</v>
      </c>
    </row>
    <row r="4063" spans="1:6" x14ac:dyDescent="0.3">
      <c r="A4063" s="194">
        <v>44018</v>
      </c>
      <c r="B4063" s="195">
        <v>6.5624999999999998E-3</v>
      </c>
      <c r="C4063" s="196">
        <v>52.159799999999997</v>
      </c>
      <c r="D4063" s="196">
        <v>16.713999999999999</v>
      </c>
      <c r="E4063" s="197">
        <v>44018.006562499999</v>
      </c>
      <c r="F4063" s="198">
        <v>541.03030000000001</v>
      </c>
    </row>
    <row r="4064" spans="1:6" x14ac:dyDescent="0.3">
      <c r="A4064" s="194">
        <v>44019</v>
      </c>
      <c r="B4064" s="195">
        <v>6.5624999999999998E-3</v>
      </c>
      <c r="C4064" s="196">
        <v>52.140099999999997</v>
      </c>
      <c r="D4064" s="196">
        <v>16.713999999999999</v>
      </c>
      <c r="E4064" s="197">
        <v>44019.006562499999</v>
      </c>
      <c r="F4064" s="198">
        <v>541.05000000000007</v>
      </c>
    </row>
    <row r="4065" spans="1:6" x14ac:dyDescent="0.3">
      <c r="A4065" s="194">
        <v>44020</v>
      </c>
      <c r="B4065" s="195">
        <v>6.5624999999999998E-3</v>
      </c>
      <c r="C4065" s="196">
        <v>52.262099999999997</v>
      </c>
      <c r="D4065" s="196">
        <v>16.713000000000001</v>
      </c>
      <c r="E4065" s="197">
        <v>44020.006562499999</v>
      </c>
      <c r="F4065" s="198">
        <v>540.928</v>
      </c>
    </row>
    <row r="4066" spans="1:6" x14ac:dyDescent="0.3">
      <c r="A4066" s="194">
        <v>44021</v>
      </c>
      <c r="B4066" s="195">
        <v>6.5624999999999998E-3</v>
      </c>
      <c r="C4066" s="196">
        <v>52.2819</v>
      </c>
      <c r="D4066" s="196">
        <v>16.713000000000001</v>
      </c>
      <c r="E4066" s="197">
        <v>44021.006562499999</v>
      </c>
      <c r="F4066" s="198">
        <v>540.90819999999997</v>
      </c>
    </row>
    <row r="4067" spans="1:6" x14ac:dyDescent="0.3">
      <c r="A4067" s="194">
        <v>44022</v>
      </c>
      <c r="B4067" s="195">
        <v>6.5624999999999998E-3</v>
      </c>
      <c r="C4067" s="196">
        <v>52.183999999999997</v>
      </c>
      <c r="D4067" s="196">
        <v>16.713000000000001</v>
      </c>
      <c r="E4067" s="197">
        <v>44022.006562499999</v>
      </c>
      <c r="F4067" s="198">
        <v>541.00610000000006</v>
      </c>
    </row>
    <row r="4068" spans="1:6" x14ac:dyDescent="0.3">
      <c r="A4068" s="194">
        <v>44023</v>
      </c>
      <c r="B4068" s="195">
        <v>6.5624999999999998E-3</v>
      </c>
      <c r="C4068" s="196">
        <v>52.098500000000001</v>
      </c>
      <c r="D4068" s="196">
        <v>16.713000000000001</v>
      </c>
      <c r="E4068" s="197">
        <v>44023.006562499999</v>
      </c>
      <c r="F4068" s="198">
        <v>541.09159999999997</v>
      </c>
    </row>
    <row r="4069" spans="1:6" x14ac:dyDescent="0.3">
      <c r="A4069" s="194">
        <v>44024</v>
      </c>
      <c r="B4069" s="195">
        <v>6.5624999999999998E-3</v>
      </c>
      <c r="C4069" s="196">
        <v>52.122100000000003</v>
      </c>
      <c r="D4069" s="196">
        <v>16.713000000000001</v>
      </c>
      <c r="E4069" s="197">
        <v>44024.006562499999</v>
      </c>
      <c r="F4069" s="198">
        <v>541.06799999999998</v>
      </c>
    </row>
    <row r="4070" spans="1:6" x14ac:dyDescent="0.3">
      <c r="A4070" s="194">
        <v>44025</v>
      </c>
      <c r="B4070" s="195">
        <v>6.5624999999999998E-3</v>
      </c>
      <c r="C4070" s="196">
        <v>52.180300000000003</v>
      </c>
      <c r="D4070" s="196">
        <v>16.713000000000001</v>
      </c>
      <c r="E4070" s="197">
        <v>44025.006562499999</v>
      </c>
      <c r="F4070" s="198">
        <v>541.00980000000004</v>
      </c>
    </row>
    <row r="4071" spans="1:6" x14ac:dyDescent="0.3">
      <c r="A4071" s="194">
        <v>44026</v>
      </c>
      <c r="B4071" s="195">
        <v>6.5624999999999998E-3</v>
      </c>
      <c r="C4071" s="196">
        <v>52.234999999999999</v>
      </c>
      <c r="D4071" s="196">
        <v>16.713000000000001</v>
      </c>
      <c r="E4071" s="197">
        <v>44026.006562499999</v>
      </c>
      <c r="F4071" s="198">
        <v>540.95510000000002</v>
      </c>
    </row>
    <row r="4072" spans="1:6" x14ac:dyDescent="0.3">
      <c r="A4072" s="194">
        <v>44027</v>
      </c>
      <c r="B4072" s="195">
        <v>6.5624999999999998E-3</v>
      </c>
      <c r="C4072" s="196">
        <v>52.190100000000001</v>
      </c>
      <c r="D4072" s="196">
        <v>16.713000000000001</v>
      </c>
      <c r="E4072" s="197">
        <v>44027.006562499999</v>
      </c>
      <c r="F4072" s="198">
        <v>541</v>
      </c>
    </row>
    <row r="4073" spans="1:6" x14ac:dyDescent="0.3">
      <c r="A4073" s="194">
        <v>44028</v>
      </c>
      <c r="B4073" s="195">
        <v>6.5624999999999998E-3</v>
      </c>
      <c r="C4073" s="196">
        <v>52.091500000000003</v>
      </c>
      <c r="D4073" s="196">
        <v>16.713000000000001</v>
      </c>
      <c r="E4073" s="197">
        <v>44028.006562499999</v>
      </c>
      <c r="F4073" s="198">
        <v>541.09860000000003</v>
      </c>
    </row>
    <row r="4074" spans="1:6" x14ac:dyDescent="0.3">
      <c r="A4074" s="194">
        <v>44029</v>
      </c>
      <c r="B4074" s="195">
        <v>6.5624999999999998E-3</v>
      </c>
      <c r="C4074" s="196">
        <v>52.103900000000003</v>
      </c>
      <c r="D4074" s="196">
        <v>16.713000000000001</v>
      </c>
      <c r="E4074" s="197">
        <v>44029.006562499999</v>
      </c>
      <c r="F4074" s="198">
        <v>541.08619999999996</v>
      </c>
    </row>
    <row r="4075" spans="1:6" x14ac:dyDescent="0.3">
      <c r="A4075" s="194">
        <v>44030</v>
      </c>
      <c r="B4075" s="195">
        <v>6.5624999999999998E-3</v>
      </c>
      <c r="C4075" s="196">
        <v>52.111400000000003</v>
      </c>
      <c r="D4075" s="196">
        <v>16.713000000000001</v>
      </c>
      <c r="E4075" s="197">
        <v>44030.006562499999</v>
      </c>
      <c r="F4075" s="198">
        <v>541.07870000000003</v>
      </c>
    </row>
    <row r="4076" spans="1:6" x14ac:dyDescent="0.3">
      <c r="A4076" s="194">
        <v>44031</v>
      </c>
      <c r="B4076" s="195">
        <v>6.5624999999999998E-3</v>
      </c>
      <c r="C4076" s="196">
        <v>52.176499999999997</v>
      </c>
      <c r="D4076" s="196">
        <v>16.713000000000001</v>
      </c>
      <c r="E4076" s="197">
        <v>44031.006562499999</v>
      </c>
      <c r="F4076" s="198">
        <v>541.0136</v>
      </c>
    </row>
    <row r="4077" spans="1:6" x14ac:dyDescent="0.3">
      <c r="A4077" s="194">
        <v>44032</v>
      </c>
      <c r="B4077" s="195">
        <v>6.5624999999999998E-3</v>
      </c>
      <c r="C4077" s="196">
        <v>52.167999999999999</v>
      </c>
      <c r="D4077" s="196">
        <v>16.712</v>
      </c>
      <c r="E4077" s="197">
        <v>44032.006562499999</v>
      </c>
      <c r="F4077" s="198">
        <v>541.02210000000002</v>
      </c>
    </row>
    <row r="4078" spans="1:6" x14ac:dyDescent="0.3">
      <c r="A4078" s="194">
        <v>44033</v>
      </c>
      <c r="B4078" s="195">
        <v>6.5624999999999998E-3</v>
      </c>
      <c r="C4078" s="196">
        <v>52.220199999999998</v>
      </c>
      <c r="D4078" s="196">
        <v>16.713000000000001</v>
      </c>
      <c r="E4078" s="197">
        <v>44033.006562499999</v>
      </c>
      <c r="F4078" s="198">
        <v>540.96990000000005</v>
      </c>
    </row>
    <row r="4079" spans="1:6" x14ac:dyDescent="0.3">
      <c r="A4079" s="194">
        <v>44034</v>
      </c>
      <c r="B4079" s="195">
        <v>6.5624999999999998E-3</v>
      </c>
      <c r="C4079" s="196">
        <v>52.1374</v>
      </c>
      <c r="D4079" s="196">
        <v>16.712</v>
      </c>
      <c r="E4079" s="197">
        <v>44034.006562499999</v>
      </c>
      <c r="F4079" s="198">
        <v>541.05269999999996</v>
      </c>
    </row>
    <row r="4080" spans="1:6" x14ac:dyDescent="0.3">
      <c r="A4080" s="194">
        <v>44035</v>
      </c>
      <c r="B4080" s="195">
        <v>6.5624999999999998E-3</v>
      </c>
      <c r="C4080" s="196">
        <v>52.148899999999998</v>
      </c>
      <c r="D4080" s="196">
        <v>16.712</v>
      </c>
      <c r="E4080" s="197">
        <v>44035.006562499999</v>
      </c>
      <c r="F4080" s="198">
        <v>541.0412</v>
      </c>
    </row>
    <row r="4081" spans="1:6" x14ac:dyDescent="0.3">
      <c r="A4081" s="194">
        <v>44036</v>
      </c>
      <c r="B4081" s="195">
        <v>6.5624999999999998E-3</v>
      </c>
      <c r="C4081" s="196">
        <v>52.168999999999997</v>
      </c>
      <c r="D4081" s="196">
        <v>16.712</v>
      </c>
      <c r="E4081" s="197">
        <v>44036.006562499999</v>
      </c>
      <c r="F4081" s="198">
        <v>541.02110000000005</v>
      </c>
    </row>
    <row r="4082" spans="1:6" x14ac:dyDescent="0.3">
      <c r="A4082" s="194">
        <v>44037</v>
      </c>
      <c r="B4082" s="195">
        <v>6.5624999999999998E-3</v>
      </c>
      <c r="C4082" s="196">
        <v>52.151000000000003</v>
      </c>
      <c r="D4082" s="196">
        <v>16.712</v>
      </c>
      <c r="E4082" s="197">
        <v>44037.006562499999</v>
      </c>
      <c r="F4082" s="198">
        <v>541.03909999999996</v>
      </c>
    </row>
    <row r="4083" spans="1:6" x14ac:dyDescent="0.3">
      <c r="A4083" s="194">
        <v>44038</v>
      </c>
      <c r="B4083" s="195">
        <v>6.5624999999999998E-3</v>
      </c>
      <c r="C4083" s="196">
        <v>52.142800000000001</v>
      </c>
      <c r="D4083" s="196">
        <v>16.712</v>
      </c>
      <c r="E4083" s="197">
        <v>44038.006562499999</v>
      </c>
      <c r="F4083" s="198">
        <v>541.04730000000006</v>
      </c>
    </row>
    <row r="4084" spans="1:6" x14ac:dyDescent="0.3">
      <c r="A4084" s="194">
        <v>44039</v>
      </c>
      <c r="B4084" s="195">
        <v>6.5624999999999998E-3</v>
      </c>
      <c r="C4084" s="196">
        <v>52.113300000000002</v>
      </c>
      <c r="D4084" s="196">
        <v>16.712</v>
      </c>
      <c r="E4084" s="197">
        <v>44039.006562499999</v>
      </c>
      <c r="F4084" s="198">
        <v>541.07680000000005</v>
      </c>
    </row>
    <row r="4085" spans="1:6" x14ac:dyDescent="0.3">
      <c r="A4085" s="194">
        <v>44040</v>
      </c>
      <c r="B4085" s="195">
        <v>6.5624999999999998E-3</v>
      </c>
      <c r="C4085" s="196">
        <v>52.158099999999997</v>
      </c>
      <c r="D4085" s="196">
        <v>16.712</v>
      </c>
      <c r="E4085" s="197">
        <v>44040.006562499999</v>
      </c>
      <c r="F4085" s="198">
        <v>541.03200000000004</v>
      </c>
    </row>
    <row r="4086" spans="1:6" x14ac:dyDescent="0.3">
      <c r="A4086" s="194">
        <v>44041</v>
      </c>
      <c r="B4086" s="195">
        <v>6.5624999999999998E-3</v>
      </c>
      <c r="C4086" s="196">
        <v>52.241399999999999</v>
      </c>
      <c r="D4086" s="196">
        <v>16.712</v>
      </c>
      <c r="E4086" s="197">
        <v>44041.006562499999</v>
      </c>
      <c r="F4086" s="198">
        <v>540.94870000000003</v>
      </c>
    </row>
    <row r="4087" spans="1:6" x14ac:dyDescent="0.3">
      <c r="A4087" s="194">
        <v>44042</v>
      </c>
      <c r="B4087" s="195">
        <v>6.5624999999999998E-3</v>
      </c>
      <c r="C4087" s="196">
        <v>52.200499999999998</v>
      </c>
      <c r="D4087" s="196">
        <v>16.712</v>
      </c>
      <c r="E4087" s="197">
        <v>44042.006562499999</v>
      </c>
      <c r="F4087" s="198">
        <v>540.9896</v>
      </c>
    </row>
    <row r="4088" spans="1:6" x14ac:dyDescent="0.3">
      <c r="A4088" s="194">
        <v>44043</v>
      </c>
      <c r="B4088" s="195">
        <v>6.5624999999999998E-3</v>
      </c>
      <c r="C4088" s="196">
        <v>52.138199999999998</v>
      </c>
      <c r="D4088" s="196">
        <v>16.712</v>
      </c>
      <c r="E4088" s="197">
        <v>44043.006562499999</v>
      </c>
      <c r="F4088" s="198">
        <v>541.05190000000005</v>
      </c>
    </row>
    <row r="4089" spans="1:6" x14ac:dyDescent="0.3">
      <c r="A4089" s="194">
        <v>44044</v>
      </c>
      <c r="B4089" s="195">
        <v>6.5624999999999998E-3</v>
      </c>
      <c r="C4089" s="196">
        <v>52.118000000000002</v>
      </c>
      <c r="D4089" s="196">
        <v>16.712</v>
      </c>
      <c r="E4089" s="197">
        <v>44044.006562499999</v>
      </c>
      <c r="F4089" s="198">
        <v>541.07209999999998</v>
      </c>
    </row>
    <row r="4090" spans="1:6" x14ac:dyDescent="0.3">
      <c r="A4090" s="194">
        <v>44045</v>
      </c>
      <c r="B4090" s="195">
        <v>6.5624999999999998E-3</v>
      </c>
      <c r="C4090" s="196">
        <v>52.108199999999997</v>
      </c>
      <c r="D4090" s="196">
        <v>16.712</v>
      </c>
      <c r="E4090" s="197">
        <v>44045.006562499999</v>
      </c>
      <c r="F4090" s="198">
        <v>541.08190000000002</v>
      </c>
    </row>
    <row r="4091" spans="1:6" x14ac:dyDescent="0.3">
      <c r="A4091" s="194">
        <v>44046</v>
      </c>
      <c r="B4091" s="195">
        <v>6.5624999999999998E-3</v>
      </c>
      <c r="C4091" s="196">
        <v>52.128599999999999</v>
      </c>
      <c r="D4091" s="196">
        <v>16.712</v>
      </c>
      <c r="E4091" s="197">
        <v>44046.006562499999</v>
      </c>
      <c r="F4091" s="198">
        <v>541.06150000000002</v>
      </c>
    </row>
    <row r="4092" spans="1:6" x14ac:dyDescent="0.3">
      <c r="A4092" s="194">
        <v>44047</v>
      </c>
      <c r="B4092" s="195">
        <v>6.5624999999999998E-3</v>
      </c>
      <c r="C4092" s="196">
        <v>52.174300000000002</v>
      </c>
      <c r="D4092" s="196">
        <v>16.712</v>
      </c>
      <c r="E4092" s="197">
        <v>44047.006562499999</v>
      </c>
      <c r="F4092" s="198">
        <v>541.01580000000001</v>
      </c>
    </row>
    <row r="4093" spans="1:6" x14ac:dyDescent="0.3">
      <c r="A4093" s="194">
        <v>44048</v>
      </c>
      <c r="B4093" s="195">
        <v>6.5624999999999998E-3</v>
      </c>
      <c r="C4093" s="196">
        <v>52.268999999999998</v>
      </c>
      <c r="D4093" s="196">
        <v>16.712</v>
      </c>
      <c r="E4093" s="197">
        <v>44048.006562499999</v>
      </c>
      <c r="F4093" s="198">
        <v>540.92110000000002</v>
      </c>
    </row>
    <row r="4094" spans="1:6" x14ac:dyDescent="0.3">
      <c r="A4094" s="194">
        <v>44049</v>
      </c>
      <c r="B4094" s="195">
        <v>6.5624999999999998E-3</v>
      </c>
      <c r="C4094" s="196">
        <v>52.241599999999998</v>
      </c>
      <c r="D4094" s="196">
        <v>16.710999999999999</v>
      </c>
      <c r="E4094" s="197">
        <v>44049.006562499999</v>
      </c>
      <c r="F4094" s="198">
        <v>540.94849999999997</v>
      </c>
    </row>
    <row r="4095" spans="1:6" x14ac:dyDescent="0.3">
      <c r="A4095" s="194">
        <v>44050</v>
      </c>
      <c r="B4095" s="195">
        <v>6.5624999999999998E-3</v>
      </c>
      <c r="C4095" s="196">
        <v>52.267000000000003</v>
      </c>
      <c r="D4095" s="196">
        <v>16.710999999999999</v>
      </c>
      <c r="E4095" s="197">
        <v>44050.006562499999</v>
      </c>
      <c r="F4095" s="198">
        <v>540.92309999999998</v>
      </c>
    </row>
    <row r="4096" spans="1:6" x14ac:dyDescent="0.3">
      <c r="A4096" s="194">
        <v>44051</v>
      </c>
      <c r="B4096" s="195">
        <v>6.5624999999999998E-3</v>
      </c>
      <c r="C4096" s="196">
        <v>52.166899999999998</v>
      </c>
      <c r="D4096" s="196">
        <v>16.710999999999999</v>
      </c>
      <c r="E4096" s="197">
        <v>44051.006562499999</v>
      </c>
      <c r="F4096" s="198">
        <v>541.02319999999997</v>
      </c>
    </row>
    <row r="4097" spans="1:6" x14ac:dyDescent="0.3">
      <c r="A4097" s="194">
        <v>44052</v>
      </c>
      <c r="B4097" s="195">
        <v>6.5624999999999998E-3</v>
      </c>
      <c r="C4097" s="196">
        <v>52.2151</v>
      </c>
      <c r="D4097" s="196">
        <v>16.710999999999999</v>
      </c>
      <c r="E4097" s="197">
        <v>44052.006562499999</v>
      </c>
      <c r="F4097" s="198">
        <v>540.97500000000002</v>
      </c>
    </row>
    <row r="4098" spans="1:6" x14ac:dyDescent="0.3">
      <c r="A4098" s="194">
        <v>44053</v>
      </c>
      <c r="B4098" s="195">
        <v>6.5624999999999998E-3</v>
      </c>
      <c r="C4098" s="196">
        <v>52.257599999999996</v>
      </c>
      <c r="D4098" s="196">
        <v>16.71</v>
      </c>
      <c r="E4098" s="197">
        <v>44053.006562499999</v>
      </c>
      <c r="F4098" s="198">
        <v>540.9325</v>
      </c>
    </row>
    <row r="4099" spans="1:6" x14ac:dyDescent="0.3">
      <c r="A4099" s="194">
        <v>44054</v>
      </c>
      <c r="B4099" s="195">
        <v>6.5624999999999998E-3</v>
      </c>
      <c r="C4099" s="196">
        <v>52.2517</v>
      </c>
      <c r="D4099" s="196">
        <v>16.710999999999999</v>
      </c>
      <c r="E4099" s="197">
        <v>44054.006562499999</v>
      </c>
      <c r="F4099" s="198">
        <v>540.9384</v>
      </c>
    </row>
    <row r="4100" spans="1:6" x14ac:dyDescent="0.3">
      <c r="A4100" s="194">
        <v>44055</v>
      </c>
      <c r="B4100" s="195">
        <v>6.5624999999999998E-3</v>
      </c>
      <c r="C4100" s="196">
        <v>52.255699999999997</v>
      </c>
      <c r="D4100" s="196">
        <v>16.710999999999999</v>
      </c>
      <c r="E4100" s="197">
        <v>44055.006562499999</v>
      </c>
      <c r="F4100" s="198">
        <v>540.93439999999998</v>
      </c>
    </row>
    <row r="4101" spans="1:6" x14ac:dyDescent="0.3">
      <c r="A4101" s="194">
        <v>44056</v>
      </c>
      <c r="B4101" s="195">
        <v>6.5624999999999998E-3</v>
      </c>
      <c r="C4101" s="196">
        <v>52.195300000000003</v>
      </c>
      <c r="D4101" s="196">
        <v>16.71</v>
      </c>
      <c r="E4101" s="197">
        <v>44056.006562499999</v>
      </c>
      <c r="F4101" s="198">
        <v>540.99480000000005</v>
      </c>
    </row>
    <row r="4102" spans="1:6" x14ac:dyDescent="0.3">
      <c r="A4102" s="194">
        <v>44057</v>
      </c>
      <c r="B4102" s="195">
        <v>6.5624999999999998E-3</v>
      </c>
      <c r="C4102" s="196">
        <v>52.210099999999997</v>
      </c>
      <c r="D4102" s="196">
        <v>16.71</v>
      </c>
      <c r="E4102" s="197">
        <v>44057.006562499999</v>
      </c>
      <c r="F4102" s="198">
        <v>540.98</v>
      </c>
    </row>
    <row r="4103" spans="1:6" x14ac:dyDescent="0.3">
      <c r="A4103" s="194">
        <v>44058</v>
      </c>
      <c r="B4103" s="195">
        <v>6.5624999999999998E-3</v>
      </c>
      <c r="C4103" s="196">
        <v>52.212899999999998</v>
      </c>
      <c r="D4103" s="196">
        <v>16.710999999999999</v>
      </c>
      <c r="E4103" s="197">
        <v>44058.006562499999</v>
      </c>
      <c r="F4103" s="198">
        <v>540.97720000000004</v>
      </c>
    </row>
    <row r="4104" spans="1:6" x14ac:dyDescent="0.3">
      <c r="A4104" s="194">
        <v>44059</v>
      </c>
      <c r="B4104" s="195">
        <v>6.5624999999999998E-3</v>
      </c>
      <c r="C4104" s="196">
        <v>52.114899999999999</v>
      </c>
      <c r="D4104" s="196">
        <v>16.71</v>
      </c>
      <c r="E4104" s="197">
        <v>44059.006562499999</v>
      </c>
      <c r="F4104" s="198">
        <v>541.0752</v>
      </c>
    </row>
    <row r="4105" spans="1:6" x14ac:dyDescent="0.3">
      <c r="A4105" s="194">
        <v>44060</v>
      </c>
      <c r="B4105" s="195">
        <v>6.5624999999999998E-3</v>
      </c>
      <c r="C4105" s="196">
        <v>52.066299999999998</v>
      </c>
      <c r="D4105" s="196">
        <v>16.71</v>
      </c>
      <c r="E4105" s="197">
        <v>44060.006562499999</v>
      </c>
      <c r="F4105" s="198">
        <v>541.12380000000007</v>
      </c>
    </row>
    <row r="4106" spans="1:6" x14ac:dyDescent="0.3">
      <c r="A4106" s="194">
        <v>44061</v>
      </c>
      <c r="B4106" s="195">
        <v>6.5624999999999998E-3</v>
      </c>
      <c r="C4106" s="196">
        <v>52.023699999999998</v>
      </c>
      <c r="D4106" s="196">
        <v>16.710999999999999</v>
      </c>
      <c r="E4106" s="197">
        <v>44061.006562499999</v>
      </c>
      <c r="F4106" s="198">
        <v>541.16640000000007</v>
      </c>
    </row>
    <row r="4107" spans="1:6" x14ac:dyDescent="0.3">
      <c r="A4107" s="194">
        <v>44062</v>
      </c>
      <c r="B4107" s="195">
        <v>6.5624999999999998E-3</v>
      </c>
      <c r="C4107" s="196">
        <v>52.131500000000003</v>
      </c>
      <c r="D4107" s="196">
        <v>16.71</v>
      </c>
      <c r="E4107" s="197">
        <v>44062.006562499999</v>
      </c>
      <c r="F4107" s="198">
        <v>541.05860000000007</v>
      </c>
    </row>
    <row r="4108" spans="1:6" x14ac:dyDescent="0.3">
      <c r="A4108" s="194">
        <v>44063</v>
      </c>
      <c r="B4108" s="195">
        <v>6.5624999999999998E-3</v>
      </c>
      <c r="C4108" s="196">
        <v>52.306800000000003</v>
      </c>
      <c r="D4108" s="196">
        <v>16.71</v>
      </c>
      <c r="E4108" s="197">
        <v>44063.006562499999</v>
      </c>
      <c r="F4108" s="198">
        <v>540.88329999999996</v>
      </c>
    </row>
    <row r="4109" spans="1:6" x14ac:dyDescent="0.3">
      <c r="A4109" s="194">
        <v>44064</v>
      </c>
      <c r="B4109" s="195">
        <v>6.5624999999999998E-3</v>
      </c>
      <c r="C4109" s="196">
        <v>52.394399999999997</v>
      </c>
      <c r="D4109" s="196">
        <v>16.71</v>
      </c>
      <c r="E4109" s="197">
        <v>44064.006562499999</v>
      </c>
      <c r="F4109" s="198">
        <v>540.79570000000001</v>
      </c>
    </row>
    <row r="4110" spans="1:6" x14ac:dyDescent="0.3">
      <c r="A4110" s="194">
        <v>44065</v>
      </c>
      <c r="B4110" s="195">
        <v>6.5624999999999998E-3</v>
      </c>
      <c r="C4110" s="196">
        <v>52.305900000000001</v>
      </c>
      <c r="D4110" s="196">
        <v>16.71</v>
      </c>
      <c r="E4110" s="197">
        <v>44065.006562499999</v>
      </c>
      <c r="F4110" s="198">
        <v>540.88419999999996</v>
      </c>
    </row>
    <row r="4111" spans="1:6" x14ac:dyDescent="0.3">
      <c r="A4111" s="194">
        <v>44066</v>
      </c>
      <c r="B4111" s="195">
        <v>6.5624999999999998E-3</v>
      </c>
      <c r="C4111" s="196">
        <v>52.281799999999997</v>
      </c>
      <c r="D4111" s="196">
        <v>16.71</v>
      </c>
      <c r="E4111" s="197">
        <v>44066.006562499999</v>
      </c>
      <c r="F4111" s="198">
        <v>540.90830000000005</v>
      </c>
    </row>
    <row r="4112" spans="1:6" x14ac:dyDescent="0.3">
      <c r="A4112" s="194">
        <v>44067</v>
      </c>
      <c r="B4112" s="195">
        <v>6.5624999999999998E-3</v>
      </c>
      <c r="C4112" s="196">
        <v>52.226100000000002</v>
      </c>
      <c r="D4112" s="196">
        <v>16.71</v>
      </c>
      <c r="E4112" s="197">
        <v>44067.006562499999</v>
      </c>
      <c r="F4112" s="198">
        <v>540.96400000000006</v>
      </c>
    </row>
    <row r="4113" spans="1:6" x14ac:dyDescent="0.3">
      <c r="A4113" s="194">
        <v>44068</v>
      </c>
      <c r="B4113" s="195">
        <v>6.5624999999999998E-3</v>
      </c>
      <c r="C4113" s="196">
        <v>52.220599999999997</v>
      </c>
      <c r="D4113" s="196">
        <v>16.71</v>
      </c>
      <c r="E4113" s="197">
        <v>44068.006562499999</v>
      </c>
      <c r="F4113" s="198">
        <v>540.96950000000004</v>
      </c>
    </row>
    <row r="4114" spans="1:6" x14ac:dyDescent="0.3">
      <c r="A4114" s="194">
        <v>44069</v>
      </c>
      <c r="B4114" s="195">
        <v>6.5624999999999998E-3</v>
      </c>
      <c r="C4114" s="196">
        <v>52.280500000000004</v>
      </c>
      <c r="D4114" s="196">
        <v>16.709</v>
      </c>
      <c r="E4114" s="197">
        <v>44069.006562499999</v>
      </c>
      <c r="F4114" s="198">
        <v>540.90959999999995</v>
      </c>
    </row>
    <row r="4115" spans="1:6" x14ac:dyDescent="0.3">
      <c r="A4115" s="194">
        <v>44070</v>
      </c>
      <c r="B4115" s="195">
        <v>6.5624999999999998E-3</v>
      </c>
      <c r="C4115" s="196">
        <v>52.311399999999999</v>
      </c>
      <c r="D4115" s="196">
        <v>16.71</v>
      </c>
      <c r="E4115" s="197">
        <v>44070.006562499999</v>
      </c>
      <c r="F4115" s="198">
        <v>540.87869999999998</v>
      </c>
    </row>
    <row r="4116" spans="1:6" x14ac:dyDescent="0.3">
      <c r="A4116" s="194">
        <v>44071</v>
      </c>
      <c r="B4116" s="195">
        <v>6.5624999999999998E-3</v>
      </c>
      <c r="C4116" s="196">
        <v>52.398499999999999</v>
      </c>
      <c r="D4116" s="196">
        <v>16.709</v>
      </c>
      <c r="E4116" s="197">
        <v>44071.006562499999</v>
      </c>
      <c r="F4116" s="198">
        <v>540.79160000000002</v>
      </c>
    </row>
    <row r="4117" spans="1:6" x14ac:dyDescent="0.3">
      <c r="A4117" s="194">
        <v>44072</v>
      </c>
      <c r="B4117" s="195">
        <v>6.5624999999999998E-3</v>
      </c>
      <c r="C4117" s="196">
        <v>52.287599999999998</v>
      </c>
      <c r="D4117" s="196">
        <v>16.71</v>
      </c>
      <c r="E4117" s="197">
        <v>44072.006562499999</v>
      </c>
      <c r="F4117" s="198">
        <v>540.90250000000003</v>
      </c>
    </row>
    <row r="4118" spans="1:6" x14ac:dyDescent="0.3">
      <c r="A4118" s="194">
        <v>44073</v>
      </c>
      <c r="B4118" s="195">
        <v>6.5624999999999998E-3</v>
      </c>
      <c r="C4118" s="196">
        <v>52.319800000000001</v>
      </c>
      <c r="D4118" s="196">
        <v>16.709</v>
      </c>
      <c r="E4118" s="197">
        <v>44073.006562499999</v>
      </c>
      <c r="F4118" s="198">
        <v>540.87030000000004</v>
      </c>
    </row>
    <row r="4119" spans="1:6" x14ac:dyDescent="0.3">
      <c r="A4119" s="194">
        <v>44074</v>
      </c>
      <c r="B4119" s="195">
        <v>6.5624999999999998E-3</v>
      </c>
      <c r="C4119" s="196">
        <v>52.437199999999997</v>
      </c>
      <c r="D4119" s="196">
        <v>16.71</v>
      </c>
      <c r="E4119" s="197">
        <v>44074.006562499999</v>
      </c>
      <c r="F4119" s="198">
        <v>540.75290000000007</v>
      </c>
    </row>
    <row r="4120" spans="1:6" x14ac:dyDescent="0.3">
      <c r="A4120" s="194">
        <v>44075</v>
      </c>
      <c r="B4120" s="195">
        <v>6.5624999999999998E-3</v>
      </c>
      <c r="C4120" s="196">
        <v>52.4771</v>
      </c>
      <c r="D4120" s="196">
        <v>16.709</v>
      </c>
      <c r="E4120" s="197">
        <v>44075.006562499999</v>
      </c>
      <c r="F4120" s="198">
        <v>540.71299999999997</v>
      </c>
    </row>
    <row r="4121" spans="1:6" x14ac:dyDescent="0.3">
      <c r="A4121" s="194">
        <v>44076</v>
      </c>
      <c r="B4121" s="195">
        <v>6.5624999999999998E-3</v>
      </c>
      <c r="C4121" s="196">
        <v>52.355400000000003</v>
      </c>
      <c r="D4121" s="196">
        <v>16.709</v>
      </c>
      <c r="E4121" s="197">
        <v>44076.006562499999</v>
      </c>
      <c r="F4121" s="198">
        <v>540.8347</v>
      </c>
    </row>
    <row r="4122" spans="1:6" x14ac:dyDescent="0.3">
      <c r="A4122" s="194">
        <v>44077</v>
      </c>
      <c r="B4122" s="195">
        <v>6.5624999999999998E-3</v>
      </c>
      <c r="C4122" s="196">
        <v>52.288800000000002</v>
      </c>
      <c r="D4122" s="196">
        <v>16.709</v>
      </c>
      <c r="E4122" s="197">
        <v>44077.006562499999</v>
      </c>
      <c r="F4122" s="198">
        <v>540.90129999999999</v>
      </c>
    </row>
    <row r="4123" spans="1:6" x14ac:dyDescent="0.3">
      <c r="A4123" s="194">
        <v>44078</v>
      </c>
      <c r="B4123" s="195">
        <v>6.5624999999999998E-3</v>
      </c>
      <c r="C4123" s="196">
        <v>52.1721</v>
      </c>
      <c r="D4123" s="196">
        <v>16.709</v>
      </c>
      <c r="E4123" s="197">
        <v>44078.006562499999</v>
      </c>
      <c r="F4123" s="198">
        <v>541.01800000000003</v>
      </c>
    </row>
    <row r="4124" spans="1:6" x14ac:dyDescent="0.3">
      <c r="A4124" s="194">
        <v>44079</v>
      </c>
      <c r="B4124" s="195">
        <v>6.5624999999999998E-3</v>
      </c>
      <c r="C4124" s="196">
        <v>52.065399999999997</v>
      </c>
      <c r="D4124" s="196">
        <v>16.709</v>
      </c>
      <c r="E4124" s="197">
        <v>44079.006562499999</v>
      </c>
      <c r="F4124" s="198">
        <v>541.12470000000008</v>
      </c>
    </row>
    <row r="4125" spans="1:6" x14ac:dyDescent="0.3">
      <c r="A4125" s="194">
        <v>44080</v>
      </c>
      <c r="B4125" s="195">
        <v>6.5624999999999998E-3</v>
      </c>
      <c r="C4125" s="196">
        <v>52.082500000000003</v>
      </c>
      <c r="D4125" s="196">
        <v>16.709</v>
      </c>
      <c r="E4125" s="197">
        <v>44080.006562499999</v>
      </c>
      <c r="F4125" s="198">
        <v>541.10760000000005</v>
      </c>
    </row>
    <row r="4126" spans="1:6" x14ac:dyDescent="0.3">
      <c r="A4126" s="194">
        <v>44081</v>
      </c>
      <c r="B4126" s="195">
        <v>6.5624999999999998E-3</v>
      </c>
      <c r="C4126" s="196">
        <v>52.324399999999997</v>
      </c>
      <c r="D4126" s="196">
        <v>16.709</v>
      </c>
      <c r="E4126" s="197">
        <v>44081.006562499999</v>
      </c>
      <c r="F4126" s="198">
        <v>540.86570000000006</v>
      </c>
    </row>
    <row r="4127" spans="1:6" x14ac:dyDescent="0.3">
      <c r="A4127" s="194">
        <v>44082</v>
      </c>
      <c r="B4127" s="195">
        <v>6.5624999999999998E-3</v>
      </c>
      <c r="C4127" s="196">
        <v>52.636200000000002</v>
      </c>
      <c r="D4127" s="196">
        <v>16.709</v>
      </c>
      <c r="E4127" s="197">
        <v>44082.006562499999</v>
      </c>
      <c r="F4127" s="198">
        <v>540.5539</v>
      </c>
    </row>
    <row r="4128" spans="1:6" x14ac:dyDescent="0.3">
      <c r="A4128" s="194">
        <v>44083</v>
      </c>
      <c r="B4128" s="195">
        <v>6.5624999999999998E-3</v>
      </c>
      <c r="C4128" s="196">
        <v>52.438499999999998</v>
      </c>
      <c r="D4128" s="196">
        <v>16.709</v>
      </c>
      <c r="E4128" s="197">
        <v>44083.006562499999</v>
      </c>
      <c r="F4128" s="198">
        <v>540.75160000000005</v>
      </c>
    </row>
    <row r="4129" spans="1:6" x14ac:dyDescent="0.3">
      <c r="A4129" s="194">
        <v>44084</v>
      </c>
      <c r="B4129" s="195">
        <v>6.5624999999999998E-3</v>
      </c>
      <c r="C4129" s="196">
        <v>52.253100000000003</v>
      </c>
      <c r="D4129" s="196">
        <v>16.709</v>
      </c>
      <c r="E4129" s="197">
        <v>44084.006562499999</v>
      </c>
      <c r="F4129" s="198">
        <v>540.93700000000001</v>
      </c>
    </row>
    <row r="4130" spans="1:6" x14ac:dyDescent="0.3">
      <c r="A4130" s="194">
        <v>44085</v>
      </c>
      <c r="B4130" s="195">
        <v>6.5624999999999998E-3</v>
      </c>
      <c r="C4130" s="196">
        <v>52.164000000000001</v>
      </c>
      <c r="D4130" s="196">
        <v>16.709</v>
      </c>
      <c r="E4130" s="197">
        <v>44085.006562499999</v>
      </c>
      <c r="F4130" s="198">
        <v>541.02610000000004</v>
      </c>
    </row>
    <row r="4131" spans="1:6" x14ac:dyDescent="0.3">
      <c r="A4131" s="194">
        <v>44086</v>
      </c>
      <c r="B4131" s="195">
        <v>6.5624999999999998E-3</v>
      </c>
      <c r="C4131" s="196">
        <v>52.293900000000001</v>
      </c>
      <c r="D4131" s="196">
        <v>16.707999999999998</v>
      </c>
      <c r="E4131" s="197">
        <v>44086.006562499999</v>
      </c>
      <c r="F4131" s="198">
        <v>540.89620000000002</v>
      </c>
    </row>
    <row r="4132" spans="1:6" x14ac:dyDescent="0.3">
      <c r="A4132" s="194">
        <v>44087</v>
      </c>
      <c r="B4132" s="195">
        <v>6.5624999999999998E-3</v>
      </c>
      <c r="C4132" s="196">
        <v>52.220199999999998</v>
      </c>
      <c r="D4132" s="196">
        <v>16.707999999999998</v>
      </c>
      <c r="E4132" s="197">
        <v>44087.006562499999</v>
      </c>
      <c r="F4132" s="198">
        <v>540.96990000000005</v>
      </c>
    </row>
    <row r="4133" spans="1:6" x14ac:dyDescent="0.3">
      <c r="A4133" s="194">
        <v>44088</v>
      </c>
      <c r="B4133" s="195">
        <v>6.5624999999999998E-3</v>
      </c>
      <c r="C4133" s="196">
        <v>52.107900000000001</v>
      </c>
      <c r="D4133" s="196">
        <v>16.707999999999998</v>
      </c>
      <c r="E4133" s="197">
        <v>44088.006562499999</v>
      </c>
      <c r="F4133" s="198">
        <v>541.08220000000006</v>
      </c>
    </row>
    <row r="4134" spans="1:6" x14ac:dyDescent="0.3">
      <c r="A4134" s="194">
        <v>44089</v>
      </c>
      <c r="B4134" s="195">
        <v>6.5624999999999998E-3</v>
      </c>
      <c r="C4134" s="196">
        <v>52.106900000000003</v>
      </c>
      <c r="D4134" s="196">
        <v>16.707999999999998</v>
      </c>
      <c r="E4134" s="197">
        <v>44089.006562499999</v>
      </c>
      <c r="F4134" s="198">
        <v>541.08320000000003</v>
      </c>
    </row>
    <row r="4135" spans="1:6" x14ac:dyDescent="0.3">
      <c r="A4135" s="194">
        <v>44090</v>
      </c>
      <c r="B4135" s="195">
        <v>6.5624999999999998E-3</v>
      </c>
      <c r="C4135" s="196">
        <v>52.2301</v>
      </c>
      <c r="D4135" s="196">
        <v>16.707999999999998</v>
      </c>
      <c r="E4135" s="197">
        <v>44090.006562499999</v>
      </c>
      <c r="F4135" s="198">
        <v>540.96</v>
      </c>
    </row>
    <row r="4136" spans="1:6" x14ac:dyDescent="0.3">
      <c r="A4136" s="194">
        <v>44091</v>
      </c>
      <c r="B4136" s="195">
        <v>6.5624999999999998E-3</v>
      </c>
      <c r="C4136" s="196">
        <v>52.142000000000003</v>
      </c>
      <c r="D4136" s="196">
        <v>16.707999999999998</v>
      </c>
      <c r="E4136" s="197">
        <v>44091.006562499999</v>
      </c>
      <c r="F4136" s="198">
        <v>541.04809999999998</v>
      </c>
    </row>
    <row r="4137" spans="1:6" x14ac:dyDescent="0.3">
      <c r="A4137" s="194">
        <v>44092</v>
      </c>
      <c r="B4137" s="195">
        <v>6.5624999999999998E-3</v>
      </c>
      <c r="C4137" s="196">
        <v>52.151899999999998</v>
      </c>
      <c r="D4137" s="196">
        <v>16.707999999999998</v>
      </c>
      <c r="E4137" s="197">
        <v>44092.006562499999</v>
      </c>
      <c r="F4137" s="198">
        <v>541.03819999999996</v>
      </c>
    </row>
    <row r="4138" spans="1:6" x14ac:dyDescent="0.3">
      <c r="A4138" s="194">
        <v>44093</v>
      </c>
      <c r="B4138" s="195">
        <v>6.5624999999999998E-3</v>
      </c>
      <c r="C4138" s="196">
        <v>52.167700000000004</v>
      </c>
      <c r="D4138" s="196">
        <v>16.707999999999998</v>
      </c>
      <c r="E4138" s="197">
        <v>44093.006562499999</v>
      </c>
      <c r="F4138" s="198">
        <v>541.02240000000006</v>
      </c>
    </row>
    <row r="4139" spans="1:6" x14ac:dyDescent="0.3">
      <c r="A4139" s="194">
        <v>44094</v>
      </c>
      <c r="B4139" s="195">
        <v>6.5624999999999998E-3</v>
      </c>
      <c r="C4139" s="196">
        <v>52.279299999999999</v>
      </c>
      <c r="D4139" s="196">
        <v>16.707999999999998</v>
      </c>
      <c r="E4139" s="197">
        <v>44094.006562499999</v>
      </c>
      <c r="F4139" s="198">
        <v>540.91079999999999</v>
      </c>
    </row>
    <row r="4140" spans="1:6" x14ac:dyDescent="0.3">
      <c r="A4140" s="194">
        <v>44095</v>
      </c>
      <c r="B4140" s="195">
        <v>6.5624999999999998E-3</v>
      </c>
      <c r="C4140" s="196">
        <v>52.28</v>
      </c>
      <c r="D4140" s="196">
        <v>16.707999999999998</v>
      </c>
      <c r="E4140" s="197">
        <v>44095.006562499999</v>
      </c>
      <c r="F4140" s="198">
        <v>540.91010000000006</v>
      </c>
    </row>
    <row r="4141" spans="1:6" x14ac:dyDescent="0.3">
      <c r="A4141" s="194">
        <v>44096</v>
      </c>
      <c r="B4141" s="195">
        <v>6.5624999999999998E-3</v>
      </c>
      <c r="C4141" s="196">
        <v>52.266599999999997</v>
      </c>
      <c r="D4141" s="196">
        <v>16.707999999999998</v>
      </c>
      <c r="E4141" s="197">
        <v>44096.006562499999</v>
      </c>
      <c r="F4141" s="198">
        <v>540.92349999999999</v>
      </c>
    </row>
    <row r="4142" spans="1:6" x14ac:dyDescent="0.3">
      <c r="A4142" s="194">
        <v>44097</v>
      </c>
      <c r="B4142" s="195">
        <v>6.5624999999999998E-3</v>
      </c>
      <c r="C4142" s="196">
        <v>52.319800000000001</v>
      </c>
      <c r="D4142" s="196">
        <v>16.707999999999998</v>
      </c>
      <c r="E4142" s="197">
        <v>44097.006562499999</v>
      </c>
      <c r="F4142" s="198">
        <v>540.87030000000004</v>
      </c>
    </row>
    <row r="4143" spans="1:6" x14ac:dyDescent="0.3">
      <c r="A4143" s="194">
        <v>44098</v>
      </c>
      <c r="B4143" s="195">
        <v>6.5624999999999998E-3</v>
      </c>
      <c r="C4143" s="196">
        <v>52.2864</v>
      </c>
      <c r="D4143" s="196">
        <v>16.707999999999998</v>
      </c>
      <c r="E4143" s="197">
        <v>44098.006562499999</v>
      </c>
      <c r="F4143" s="198">
        <v>540.90370000000007</v>
      </c>
    </row>
    <row r="4144" spans="1:6" x14ac:dyDescent="0.3">
      <c r="A4144" s="194">
        <v>44099</v>
      </c>
      <c r="B4144" s="195">
        <v>6.5624999999999998E-3</v>
      </c>
      <c r="C4144" s="196">
        <v>52.381</v>
      </c>
      <c r="D4144" s="196">
        <v>16.707000000000001</v>
      </c>
      <c r="E4144" s="197">
        <v>44099.006562499999</v>
      </c>
      <c r="F4144" s="198">
        <v>540.80910000000006</v>
      </c>
    </row>
    <row r="4145" spans="1:6" x14ac:dyDescent="0.3">
      <c r="A4145" s="194">
        <v>44100</v>
      </c>
      <c r="B4145" s="195">
        <v>6.5624999999999998E-3</v>
      </c>
      <c r="C4145" s="196">
        <v>52.382300000000001</v>
      </c>
      <c r="D4145" s="196">
        <v>16.707000000000001</v>
      </c>
      <c r="E4145" s="197">
        <v>44100.006562499999</v>
      </c>
      <c r="F4145" s="198">
        <v>540.80780000000004</v>
      </c>
    </row>
    <row r="4146" spans="1:6" x14ac:dyDescent="0.3">
      <c r="A4146" s="194">
        <v>44101</v>
      </c>
      <c r="B4146" s="195">
        <v>6.5624999999999998E-3</v>
      </c>
      <c r="C4146" s="196">
        <v>52.464100000000002</v>
      </c>
      <c r="D4146" s="196">
        <v>16.707000000000001</v>
      </c>
      <c r="E4146" s="197">
        <v>44101.006562499999</v>
      </c>
      <c r="F4146" s="198">
        <v>540.726</v>
      </c>
    </row>
    <row r="4147" spans="1:6" x14ac:dyDescent="0.3">
      <c r="A4147" s="194">
        <v>44102</v>
      </c>
      <c r="B4147" s="195">
        <v>6.5624999999999998E-3</v>
      </c>
      <c r="C4147" s="196">
        <v>52.401499999999999</v>
      </c>
      <c r="D4147" s="196">
        <v>16.707000000000001</v>
      </c>
      <c r="E4147" s="197">
        <v>44102.006562499999</v>
      </c>
      <c r="F4147" s="198">
        <v>540.78859999999997</v>
      </c>
    </row>
    <row r="4148" spans="1:6" x14ac:dyDescent="0.3">
      <c r="A4148" s="194">
        <v>44103</v>
      </c>
      <c r="B4148" s="195">
        <v>6.5624999999999998E-3</v>
      </c>
      <c r="C4148" s="196">
        <v>52.165599999999998</v>
      </c>
      <c r="D4148" s="196">
        <v>16.707000000000001</v>
      </c>
      <c r="E4148" s="197">
        <v>44103.006562499999</v>
      </c>
      <c r="F4148" s="198">
        <v>541.02449999999999</v>
      </c>
    </row>
    <row r="4149" spans="1:6" x14ac:dyDescent="0.3">
      <c r="A4149" s="194">
        <v>44104</v>
      </c>
      <c r="B4149" s="195">
        <v>6.5624999999999998E-3</v>
      </c>
      <c r="C4149" s="196">
        <v>52.244199999999999</v>
      </c>
      <c r="D4149" s="196">
        <v>16.707000000000001</v>
      </c>
      <c r="E4149" s="197">
        <v>44104.006562499999</v>
      </c>
      <c r="F4149" s="198">
        <v>540.94590000000005</v>
      </c>
    </row>
    <row r="4150" spans="1:6" x14ac:dyDescent="0.3">
      <c r="A4150" s="194">
        <v>44105</v>
      </c>
      <c r="B4150" s="195">
        <v>6.5624999999999998E-3</v>
      </c>
      <c r="C4150" s="196">
        <v>52.262799999999999</v>
      </c>
      <c r="D4150" s="196">
        <v>16.707000000000001</v>
      </c>
      <c r="E4150" s="197">
        <v>44105.006562499999</v>
      </c>
      <c r="F4150" s="198">
        <v>540.92730000000006</v>
      </c>
    </row>
    <row r="4151" spans="1:6" x14ac:dyDescent="0.3">
      <c r="A4151" s="194">
        <v>44106</v>
      </c>
      <c r="B4151" s="195">
        <v>6.5624999999999998E-3</v>
      </c>
      <c r="C4151" s="196">
        <v>52.206600000000002</v>
      </c>
      <c r="D4151" s="196">
        <v>16.707000000000001</v>
      </c>
      <c r="E4151" s="197">
        <v>44106.006562499999</v>
      </c>
      <c r="F4151" s="198">
        <v>540.98350000000005</v>
      </c>
    </row>
    <row r="4152" spans="1:6" x14ac:dyDescent="0.3">
      <c r="A4152" s="194">
        <v>44107</v>
      </c>
      <c r="B4152" s="195">
        <v>6.5624999999999998E-3</v>
      </c>
      <c r="C4152" s="196">
        <v>52.416800000000002</v>
      </c>
      <c r="D4152" s="196">
        <v>16.707000000000001</v>
      </c>
      <c r="E4152" s="197">
        <v>44107.006562499999</v>
      </c>
      <c r="F4152" s="198">
        <v>540.77330000000006</v>
      </c>
    </row>
    <row r="4153" spans="1:6" x14ac:dyDescent="0.3">
      <c r="A4153" s="194">
        <v>44108</v>
      </c>
      <c r="B4153" s="195">
        <v>6.5624999999999998E-3</v>
      </c>
      <c r="C4153" s="196">
        <v>52.258800000000001</v>
      </c>
      <c r="D4153" s="196">
        <v>16.706</v>
      </c>
      <c r="E4153" s="197">
        <v>44108.006562499999</v>
      </c>
      <c r="F4153" s="198">
        <v>540.93129999999996</v>
      </c>
    </row>
    <row r="4154" spans="1:6" x14ac:dyDescent="0.3">
      <c r="A4154" s="194">
        <v>44109</v>
      </c>
      <c r="B4154" s="195">
        <v>6.5624999999999998E-3</v>
      </c>
      <c r="C4154" s="196">
        <v>52.2776</v>
      </c>
      <c r="D4154" s="196">
        <v>16.707000000000001</v>
      </c>
      <c r="E4154" s="197">
        <v>44109.006562499999</v>
      </c>
      <c r="F4154" s="198">
        <v>540.91250000000002</v>
      </c>
    </row>
    <row r="4155" spans="1:6" x14ac:dyDescent="0.3">
      <c r="A4155" s="194">
        <v>44110</v>
      </c>
      <c r="B4155" s="195">
        <v>6.5624999999999998E-3</v>
      </c>
      <c r="C4155" s="196">
        <v>52.317599999999999</v>
      </c>
      <c r="D4155" s="196">
        <v>16.706</v>
      </c>
      <c r="E4155" s="197">
        <v>44110.006562499999</v>
      </c>
      <c r="F4155" s="198">
        <v>540.87250000000006</v>
      </c>
    </row>
    <row r="4156" spans="1:6" x14ac:dyDescent="0.3">
      <c r="A4156" s="194">
        <v>44111</v>
      </c>
      <c r="B4156" s="195">
        <v>6.5624999999999998E-3</v>
      </c>
      <c r="C4156" s="196">
        <v>52.281199999999998</v>
      </c>
      <c r="D4156" s="196">
        <v>16.706</v>
      </c>
      <c r="E4156" s="197">
        <v>44111.006562499999</v>
      </c>
      <c r="F4156" s="198">
        <v>540.90890000000002</v>
      </c>
    </row>
    <row r="4157" spans="1:6" x14ac:dyDescent="0.3">
      <c r="A4157" s="194">
        <v>44112</v>
      </c>
      <c r="B4157" s="195">
        <v>6.5624999999999998E-3</v>
      </c>
      <c r="C4157" s="196">
        <v>52.3583</v>
      </c>
      <c r="D4157" s="196">
        <v>16.706</v>
      </c>
      <c r="E4157" s="197">
        <v>44112.006562499999</v>
      </c>
      <c r="F4157" s="198">
        <v>540.83180000000004</v>
      </c>
    </row>
    <row r="4158" spans="1:6" x14ac:dyDescent="0.3">
      <c r="A4158" s="194">
        <v>44113</v>
      </c>
      <c r="B4158" s="195">
        <v>6.5624999999999998E-3</v>
      </c>
      <c r="C4158" s="196">
        <v>52.430100000000003</v>
      </c>
      <c r="D4158" s="196">
        <v>16.706</v>
      </c>
      <c r="E4158" s="197">
        <v>44113.006562499999</v>
      </c>
      <c r="F4158" s="198">
        <v>540.76</v>
      </c>
    </row>
    <row r="4159" spans="1:6" x14ac:dyDescent="0.3">
      <c r="A4159" s="194">
        <v>44114</v>
      </c>
      <c r="B4159" s="195">
        <v>6.5624999999999998E-3</v>
      </c>
      <c r="C4159" s="196">
        <v>52.4452</v>
      </c>
      <c r="D4159" s="196">
        <v>16.706</v>
      </c>
      <c r="E4159" s="197">
        <v>44114.006562499999</v>
      </c>
      <c r="F4159" s="198">
        <v>540.74490000000003</v>
      </c>
    </row>
    <row r="4160" spans="1:6" x14ac:dyDescent="0.3">
      <c r="A4160" s="194">
        <v>44115</v>
      </c>
      <c r="B4160" s="195">
        <v>6.5624999999999998E-3</v>
      </c>
      <c r="C4160" s="196">
        <v>52.515799999999999</v>
      </c>
      <c r="D4160" s="196">
        <v>16.706</v>
      </c>
      <c r="E4160" s="197">
        <v>44115.006562499999</v>
      </c>
      <c r="F4160" s="198">
        <v>540.67430000000002</v>
      </c>
    </row>
    <row r="4161" spans="1:6" x14ac:dyDescent="0.3">
      <c r="A4161" s="194">
        <v>44116</v>
      </c>
      <c r="B4161" s="195">
        <v>6.5624999999999998E-3</v>
      </c>
      <c r="C4161" s="196">
        <v>52.411499999999997</v>
      </c>
      <c r="D4161" s="196">
        <v>16.706</v>
      </c>
      <c r="E4161" s="197">
        <v>44116.006562499999</v>
      </c>
      <c r="F4161" s="198">
        <v>540.77859999999998</v>
      </c>
    </row>
    <row r="4162" spans="1:6" x14ac:dyDescent="0.3">
      <c r="A4162" s="194">
        <v>44117</v>
      </c>
      <c r="B4162" s="195">
        <v>6.5624999999999998E-3</v>
      </c>
      <c r="C4162" s="196">
        <v>52.300400000000003</v>
      </c>
      <c r="D4162" s="196">
        <v>16.706</v>
      </c>
      <c r="E4162" s="197">
        <v>44117.006562499999</v>
      </c>
      <c r="F4162" s="198">
        <v>540.88970000000006</v>
      </c>
    </row>
    <row r="4163" spans="1:6" x14ac:dyDescent="0.3">
      <c r="A4163" s="194">
        <v>44118</v>
      </c>
      <c r="B4163" s="195">
        <v>6.5624999999999998E-3</v>
      </c>
      <c r="C4163" s="196">
        <v>52.301699999999997</v>
      </c>
      <c r="D4163" s="196">
        <v>16.706</v>
      </c>
      <c r="E4163" s="197">
        <v>44118.006562499999</v>
      </c>
      <c r="F4163" s="198">
        <v>540.88840000000005</v>
      </c>
    </row>
    <row r="4164" spans="1:6" x14ac:dyDescent="0.3">
      <c r="A4164" s="194">
        <v>44119</v>
      </c>
      <c r="B4164" s="195">
        <v>6.5624999999999998E-3</v>
      </c>
      <c r="C4164" s="196">
        <v>52.448799999999999</v>
      </c>
      <c r="D4164" s="196">
        <v>16.706</v>
      </c>
      <c r="E4164" s="197">
        <v>44119.006562499999</v>
      </c>
      <c r="F4164" s="198">
        <v>540.74130000000002</v>
      </c>
    </row>
    <row r="4165" spans="1:6" x14ac:dyDescent="0.3">
      <c r="A4165" s="194">
        <v>44120</v>
      </c>
      <c r="B4165" s="195">
        <v>6.5624999999999998E-3</v>
      </c>
      <c r="C4165" s="196">
        <v>52.318899999999999</v>
      </c>
      <c r="D4165" s="196">
        <v>16.706</v>
      </c>
      <c r="E4165" s="197">
        <v>44120.006562499999</v>
      </c>
      <c r="F4165" s="198">
        <v>540.87120000000004</v>
      </c>
    </row>
    <row r="4166" spans="1:6" x14ac:dyDescent="0.3">
      <c r="A4166" s="194">
        <v>44121</v>
      </c>
      <c r="B4166" s="195">
        <v>6.5624999999999998E-3</v>
      </c>
      <c r="C4166" s="196">
        <v>52.423699999999997</v>
      </c>
      <c r="D4166" s="196">
        <v>16.704999999999998</v>
      </c>
      <c r="E4166" s="197">
        <v>44121.006562499999</v>
      </c>
      <c r="F4166" s="198">
        <v>540.76639999999998</v>
      </c>
    </row>
    <row r="4167" spans="1:6" x14ac:dyDescent="0.3">
      <c r="A4167" s="194">
        <v>44122</v>
      </c>
      <c r="B4167" s="195">
        <v>6.5624999999999998E-3</v>
      </c>
      <c r="C4167" s="196">
        <v>52.508000000000003</v>
      </c>
      <c r="D4167" s="196">
        <v>16.706</v>
      </c>
      <c r="E4167" s="197">
        <v>44122.006562499999</v>
      </c>
      <c r="F4167" s="198">
        <v>540.68209999999999</v>
      </c>
    </row>
    <row r="4168" spans="1:6" x14ac:dyDescent="0.3">
      <c r="A4168" s="194">
        <v>44123</v>
      </c>
      <c r="B4168" s="195">
        <v>6.5624999999999998E-3</v>
      </c>
      <c r="C4168" s="196">
        <v>52.472499999999997</v>
      </c>
      <c r="D4168" s="196">
        <v>16.704999999999998</v>
      </c>
      <c r="E4168" s="197">
        <v>44123.006562499999</v>
      </c>
      <c r="F4168" s="198">
        <v>540.71760000000006</v>
      </c>
    </row>
    <row r="4169" spans="1:6" x14ac:dyDescent="0.3">
      <c r="A4169" s="194">
        <v>44124</v>
      </c>
      <c r="B4169" s="195">
        <v>6.5624999999999998E-3</v>
      </c>
      <c r="C4169" s="196">
        <v>52.489899999999999</v>
      </c>
      <c r="D4169" s="196">
        <v>16.706</v>
      </c>
      <c r="E4169" s="197">
        <v>44124.006562499999</v>
      </c>
      <c r="F4169" s="198">
        <v>540.7002</v>
      </c>
    </row>
    <row r="4170" spans="1:6" x14ac:dyDescent="0.3">
      <c r="A4170" s="194">
        <v>44125</v>
      </c>
      <c r="B4170" s="195">
        <v>6.5624999999999998E-3</v>
      </c>
      <c r="C4170" s="196">
        <v>52.5199</v>
      </c>
      <c r="D4170" s="196">
        <v>16.706</v>
      </c>
      <c r="E4170" s="197">
        <v>44125.006562499999</v>
      </c>
      <c r="F4170" s="198">
        <v>540.67020000000002</v>
      </c>
    </row>
    <row r="4171" spans="1:6" x14ac:dyDescent="0.3">
      <c r="A4171" s="194">
        <v>44126</v>
      </c>
      <c r="B4171" s="195">
        <v>6.5624999999999998E-3</v>
      </c>
      <c r="C4171" s="196">
        <v>52.575299999999999</v>
      </c>
      <c r="D4171" s="196">
        <v>16.704999999999998</v>
      </c>
      <c r="E4171" s="197">
        <v>44126.006562499999</v>
      </c>
      <c r="F4171" s="198">
        <v>540.61480000000006</v>
      </c>
    </row>
    <row r="4172" spans="1:6" x14ac:dyDescent="0.3">
      <c r="A4172" s="194">
        <v>44127</v>
      </c>
      <c r="B4172" s="195">
        <v>6.5624999999999998E-3</v>
      </c>
      <c r="C4172" s="196">
        <v>52.518999999999998</v>
      </c>
      <c r="D4172" s="196">
        <v>16.704999999999998</v>
      </c>
      <c r="E4172" s="197">
        <v>44127.006562499999</v>
      </c>
      <c r="F4172" s="198">
        <v>540.67110000000002</v>
      </c>
    </row>
    <row r="4173" spans="1:6" x14ac:dyDescent="0.3">
      <c r="A4173" s="194">
        <v>44128</v>
      </c>
      <c r="B4173" s="195">
        <v>6.5624999999999998E-3</v>
      </c>
      <c r="C4173" s="196">
        <v>52.410400000000003</v>
      </c>
      <c r="D4173" s="196">
        <v>16.704999999999998</v>
      </c>
      <c r="E4173" s="197">
        <v>44128.006562499999</v>
      </c>
      <c r="F4173" s="198">
        <v>540.77970000000005</v>
      </c>
    </row>
    <row r="4174" spans="1:6" x14ac:dyDescent="0.3">
      <c r="A4174" s="194">
        <v>44129</v>
      </c>
      <c r="B4174" s="195">
        <v>6.5624999999999998E-3</v>
      </c>
      <c r="C4174" s="196">
        <v>52.630499999999998</v>
      </c>
      <c r="D4174" s="196">
        <v>16.704999999999998</v>
      </c>
      <c r="E4174" s="197">
        <v>44129.006562499999</v>
      </c>
      <c r="F4174" s="198">
        <v>540.55960000000005</v>
      </c>
    </row>
    <row r="4175" spans="1:6" x14ac:dyDescent="0.3">
      <c r="A4175" s="194">
        <v>44130</v>
      </c>
      <c r="B4175" s="195">
        <v>6.5624999999999998E-3</v>
      </c>
      <c r="C4175" s="196">
        <v>52.759500000000003</v>
      </c>
      <c r="D4175" s="196">
        <v>16.704999999999998</v>
      </c>
      <c r="E4175" s="197">
        <v>44130.006562499999</v>
      </c>
      <c r="F4175" s="198">
        <v>540.43060000000003</v>
      </c>
    </row>
    <row r="4176" spans="1:6" x14ac:dyDescent="0.3">
      <c r="A4176" s="194">
        <v>44131</v>
      </c>
      <c r="B4176" s="195">
        <v>6.5624999999999998E-3</v>
      </c>
      <c r="C4176" s="196">
        <v>52.545999999999999</v>
      </c>
      <c r="D4176" s="196">
        <v>16.704999999999998</v>
      </c>
      <c r="E4176" s="197">
        <v>44131.006562499999</v>
      </c>
      <c r="F4176" s="198">
        <v>540.64409999999998</v>
      </c>
    </row>
    <row r="4177" spans="1:6" x14ac:dyDescent="0.3">
      <c r="A4177" s="194">
        <v>44132</v>
      </c>
      <c r="B4177" s="195">
        <v>6.5624999999999998E-3</v>
      </c>
      <c r="C4177" s="196">
        <v>52.570999999999998</v>
      </c>
      <c r="D4177" s="196">
        <v>16.704000000000001</v>
      </c>
      <c r="E4177" s="197">
        <v>44132.006562499999</v>
      </c>
      <c r="F4177" s="198">
        <v>540.6191</v>
      </c>
    </row>
    <row r="4178" spans="1:6" x14ac:dyDescent="0.3">
      <c r="A4178" s="194">
        <v>44133</v>
      </c>
      <c r="B4178" s="195">
        <v>6.5624999999999998E-3</v>
      </c>
      <c r="C4178" s="196">
        <v>52.379899999999999</v>
      </c>
      <c r="D4178" s="196">
        <v>16.704999999999998</v>
      </c>
      <c r="E4178" s="197">
        <v>44133.006562499999</v>
      </c>
      <c r="F4178" s="198">
        <v>540.81020000000001</v>
      </c>
    </row>
    <row r="4179" spans="1:6" x14ac:dyDescent="0.3">
      <c r="A4179" s="194">
        <v>44134</v>
      </c>
      <c r="B4179" s="195">
        <v>6.5624999999999998E-3</v>
      </c>
      <c r="C4179" s="196">
        <v>52.2637</v>
      </c>
      <c r="D4179" s="196">
        <v>16.704999999999998</v>
      </c>
      <c r="E4179" s="197">
        <v>44134.006562499999</v>
      </c>
      <c r="F4179" s="198">
        <v>540.92640000000006</v>
      </c>
    </row>
    <row r="4180" spans="1:6" x14ac:dyDescent="0.3">
      <c r="A4180" s="194">
        <v>44135</v>
      </c>
      <c r="B4180" s="195">
        <v>6.5624999999999998E-3</v>
      </c>
      <c r="C4180" s="196">
        <v>52.352699999999999</v>
      </c>
      <c r="D4180" s="196">
        <v>16.704000000000001</v>
      </c>
      <c r="E4180" s="197">
        <v>44135.006562499999</v>
      </c>
      <c r="F4180" s="198">
        <v>540.8374</v>
      </c>
    </row>
    <row r="4181" spans="1:6" x14ac:dyDescent="0.3">
      <c r="A4181" s="194">
        <v>44136</v>
      </c>
      <c r="B4181" s="195">
        <v>6.5624999999999998E-3</v>
      </c>
      <c r="C4181" s="196">
        <v>52.169699999999999</v>
      </c>
      <c r="D4181" s="196">
        <v>16.704000000000001</v>
      </c>
      <c r="E4181" s="197">
        <v>44136.006562499999</v>
      </c>
      <c r="F4181" s="198">
        <v>541.0204</v>
      </c>
    </row>
    <row r="4182" spans="1:6" x14ac:dyDescent="0.3">
      <c r="A4182" s="194">
        <v>44137</v>
      </c>
      <c r="B4182" s="195">
        <v>6.5624999999999998E-3</v>
      </c>
      <c r="C4182" s="196">
        <v>52.111499999999999</v>
      </c>
      <c r="D4182" s="196">
        <v>16.704999999999998</v>
      </c>
      <c r="E4182" s="197">
        <v>44137.006562499999</v>
      </c>
      <c r="F4182" s="198">
        <v>541.07860000000005</v>
      </c>
    </row>
    <row r="4183" spans="1:6" x14ac:dyDescent="0.3">
      <c r="A4183" s="194">
        <v>44138</v>
      </c>
      <c r="B4183" s="195">
        <v>6.5624999999999998E-3</v>
      </c>
      <c r="C4183" s="196">
        <v>52.250100000000003</v>
      </c>
      <c r="D4183" s="196">
        <v>16.704000000000001</v>
      </c>
      <c r="E4183" s="197">
        <v>44138.006562499999</v>
      </c>
      <c r="F4183" s="198">
        <v>540.94000000000005</v>
      </c>
    </row>
    <row r="4184" spans="1:6" x14ac:dyDescent="0.3">
      <c r="A4184" s="194">
        <v>44139</v>
      </c>
      <c r="B4184" s="195">
        <v>6.5624999999999998E-3</v>
      </c>
      <c r="C4184" s="196">
        <v>52.354599999999998</v>
      </c>
      <c r="D4184" s="196">
        <v>16.704000000000001</v>
      </c>
      <c r="E4184" s="197">
        <v>44139.006562499999</v>
      </c>
      <c r="F4184" s="198">
        <v>540.83550000000002</v>
      </c>
    </row>
    <row r="4185" spans="1:6" x14ac:dyDescent="0.3">
      <c r="A4185" s="194">
        <v>44140</v>
      </c>
      <c r="B4185" s="195">
        <v>6.5624999999999998E-3</v>
      </c>
      <c r="C4185" s="196">
        <v>52.198099999999997</v>
      </c>
      <c r="D4185" s="196">
        <v>16.704000000000001</v>
      </c>
      <c r="E4185" s="197">
        <v>44140.006562499999</v>
      </c>
      <c r="F4185" s="198">
        <v>540.99199999999996</v>
      </c>
    </row>
    <row r="4186" spans="1:6" x14ac:dyDescent="0.3">
      <c r="A4186" s="194">
        <v>44141</v>
      </c>
      <c r="B4186" s="195">
        <v>6.5624999999999998E-3</v>
      </c>
      <c r="C4186" s="196">
        <v>52.292999999999999</v>
      </c>
      <c r="D4186" s="196">
        <v>16.704000000000001</v>
      </c>
      <c r="E4186" s="197">
        <v>44141.006562499999</v>
      </c>
      <c r="F4186" s="198">
        <v>540.89710000000002</v>
      </c>
    </row>
    <row r="4187" spans="1:6" x14ac:dyDescent="0.3">
      <c r="A4187" s="194">
        <v>44142</v>
      </c>
      <c r="B4187" s="195">
        <v>6.5624999999999998E-3</v>
      </c>
      <c r="C4187" s="196">
        <v>52.552500000000002</v>
      </c>
      <c r="D4187" s="196">
        <v>16.702999999999999</v>
      </c>
      <c r="E4187" s="197">
        <v>44142.006562499999</v>
      </c>
      <c r="F4187" s="198">
        <v>540.63760000000002</v>
      </c>
    </row>
    <row r="4188" spans="1:6" x14ac:dyDescent="0.3">
      <c r="A4188" s="194">
        <v>44143</v>
      </c>
      <c r="B4188" s="195">
        <v>6.5624999999999998E-3</v>
      </c>
      <c r="C4188" s="196">
        <v>52.941800000000001</v>
      </c>
      <c r="D4188" s="196">
        <v>16.704000000000001</v>
      </c>
      <c r="E4188" s="197">
        <v>44143.006562499999</v>
      </c>
      <c r="F4188" s="198">
        <v>540.24829999999997</v>
      </c>
    </row>
    <row r="4189" spans="1:6" x14ac:dyDescent="0.3">
      <c r="A4189" s="194">
        <v>44144</v>
      </c>
      <c r="B4189" s="195">
        <v>6.5624999999999998E-3</v>
      </c>
      <c r="C4189" s="196">
        <v>52.874699999999997</v>
      </c>
      <c r="D4189" s="196">
        <v>16.702999999999999</v>
      </c>
      <c r="E4189" s="197">
        <v>44144.006562499999</v>
      </c>
      <c r="F4189" s="198">
        <v>540.31540000000007</v>
      </c>
    </row>
    <row r="4190" spans="1:6" x14ac:dyDescent="0.3">
      <c r="A4190" s="194">
        <v>44145</v>
      </c>
      <c r="B4190" s="195">
        <v>6.5624999999999998E-3</v>
      </c>
      <c r="C4190" s="196">
        <v>52.617800000000003</v>
      </c>
      <c r="D4190" s="196">
        <v>16.704000000000001</v>
      </c>
      <c r="E4190" s="197">
        <v>44145.006562499999</v>
      </c>
      <c r="F4190" s="198">
        <v>540.57230000000004</v>
      </c>
    </row>
    <row r="4191" spans="1:6" x14ac:dyDescent="0.3">
      <c r="A4191" s="194">
        <v>44146</v>
      </c>
      <c r="B4191" s="195">
        <v>6.5624999999999998E-3</v>
      </c>
      <c r="C4191" s="196">
        <v>52.612200000000001</v>
      </c>
      <c r="D4191" s="196">
        <v>16.702999999999999</v>
      </c>
      <c r="E4191" s="197">
        <v>44146.006562499999</v>
      </c>
      <c r="F4191" s="198">
        <v>540.5779</v>
      </c>
    </row>
    <row r="4192" spans="1:6" x14ac:dyDescent="0.3">
      <c r="A4192" s="194">
        <v>44147</v>
      </c>
      <c r="B4192" s="195">
        <v>6.5624999999999998E-3</v>
      </c>
      <c r="C4192" s="196">
        <v>52.541400000000003</v>
      </c>
      <c r="D4192" s="196">
        <v>16.704000000000001</v>
      </c>
      <c r="E4192" s="197">
        <v>44147.006562499999</v>
      </c>
      <c r="F4192" s="198">
        <v>540.64869999999996</v>
      </c>
    </row>
    <row r="4193" spans="1:6" x14ac:dyDescent="0.3">
      <c r="A4193" s="194">
        <v>44148</v>
      </c>
      <c r="B4193" s="195">
        <v>6.5624999999999998E-3</v>
      </c>
      <c r="C4193" s="196">
        <v>52.436399999999999</v>
      </c>
      <c r="D4193" s="196">
        <v>16.702999999999999</v>
      </c>
      <c r="E4193" s="197">
        <v>44148.006562499999</v>
      </c>
      <c r="F4193" s="198">
        <v>540.75369999999998</v>
      </c>
    </row>
    <row r="4194" spans="1:6" x14ac:dyDescent="0.3">
      <c r="A4194" s="194">
        <v>44149</v>
      </c>
      <c r="B4194" s="195">
        <v>6.5624999999999998E-3</v>
      </c>
      <c r="C4194" s="196">
        <v>52.610500000000002</v>
      </c>
      <c r="D4194" s="196">
        <v>16.702999999999999</v>
      </c>
      <c r="E4194" s="197">
        <v>44149.006562499999</v>
      </c>
      <c r="F4194" s="198">
        <v>540.57960000000003</v>
      </c>
    </row>
    <row r="4195" spans="1:6" x14ac:dyDescent="0.3">
      <c r="A4195" s="194">
        <v>44150</v>
      </c>
      <c r="B4195" s="195">
        <v>6.5624999999999998E-3</v>
      </c>
      <c r="C4195" s="196">
        <v>52.369</v>
      </c>
      <c r="D4195" s="196">
        <v>16.702999999999999</v>
      </c>
      <c r="E4195" s="197">
        <v>44150.006562499999</v>
      </c>
      <c r="F4195" s="198">
        <v>540.8211</v>
      </c>
    </row>
    <row r="4196" spans="1:6" x14ac:dyDescent="0.3">
      <c r="A4196" s="194">
        <v>44151</v>
      </c>
      <c r="B4196" s="195">
        <v>6.5624999999999998E-3</v>
      </c>
      <c r="C4196" s="196">
        <v>52.283200000000001</v>
      </c>
      <c r="D4196" s="196">
        <v>16.702999999999999</v>
      </c>
      <c r="E4196" s="197">
        <v>44151.006562499999</v>
      </c>
      <c r="F4196" s="198">
        <v>540.90690000000006</v>
      </c>
    </row>
    <row r="4197" spans="1:6" x14ac:dyDescent="0.3">
      <c r="A4197" s="194">
        <v>44152</v>
      </c>
      <c r="B4197" s="195">
        <v>6.5624999999999998E-3</v>
      </c>
      <c r="C4197" s="196">
        <v>52.168599999999998</v>
      </c>
      <c r="D4197" s="196">
        <v>16.702999999999999</v>
      </c>
      <c r="E4197" s="197">
        <v>44152.006562499999</v>
      </c>
      <c r="F4197" s="198">
        <v>541.02150000000006</v>
      </c>
    </row>
    <row r="4198" spans="1:6" x14ac:dyDescent="0.3">
      <c r="A4198" s="194">
        <v>44153</v>
      </c>
      <c r="B4198" s="195">
        <v>6.5624999999999998E-3</v>
      </c>
      <c r="C4198" s="196">
        <v>52.257599999999996</v>
      </c>
      <c r="D4198" s="196">
        <v>16.702999999999999</v>
      </c>
      <c r="E4198" s="197">
        <v>44153.006562499999</v>
      </c>
      <c r="F4198" s="198">
        <v>540.9325</v>
      </c>
    </row>
    <row r="4199" spans="1:6" x14ac:dyDescent="0.3">
      <c r="A4199" s="194">
        <v>44154</v>
      </c>
      <c r="B4199" s="195">
        <v>6.5624999999999998E-3</v>
      </c>
      <c r="C4199" s="196">
        <v>52.363799999999998</v>
      </c>
      <c r="D4199" s="196">
        <v>16.702999999999999</v>
      </c>
      <c r="E4199" s="197">
        <v>44154.006562499999</v>
      </c>
      <c r="F4199" s="198">
        <v>540.82630000000006</v>
      </c>
    </row>
    <row r="4200" spans="1:6" x14ac:dyDescent="0.3">
      <c r="A4200" s="194">
        <v>44155</v>
      </c>
      <c r="B4200" s="195">
        <v>6.5624999999999998E-3</v>
      </c>
      <c r="C4200" s="196">
        <v>52.335599999999999</v>
      </c>
      <c r="D4200" s="196">
        <v>16.702999999999999</v>
      </c>
      <c r="E4200" s="197">
        <v>44155.006562499999</v>
      </c>
      <c r="F4200" s="198">
        <v>540.85450000000003</v>
      </c>
    </row>
    <row r="4201" spans="1:6" x14ac:dyDescent="0.3">
      <c r="A4201" s="194">
        <v>44156</v>
      </c>
      <c r="B4201" s="195">
        <v>6.5624999999999998E-3</v>
      </c>
      <c r="C4201" s="196">
        <v>52.271500000000003</v>
      </c>
      <c r="D4201" s="196">
        <v>16.702999999999999</v>
      </c>
      <c r="E4201" s="197">
        <v>44156.006562499999</v>
      </c>
      <c r="F4201" s="198">
        <v>540.91859999999997</v>
      </c>
    </row>
    <row r="4202" spans="1:6" x14ac:dyDescent="0.3">
      <c r="A4202" s="194">
        <v>44157</v>
      </c>
      <c r="B4202" s="195">
        <v>6.5624999999999998E-3</v>
      </c>
      <c r="C4202" s="196">
        <v>52.352200000000003</v>
      </c>
      <c r="D4202" s="196">
        <v>16.702999999999999</v>
      </c>
      <c r="E4202" s="197">
        <v>44157.006562499999</v>
      </c>
      <c r="F4202" s="198">
        <v>540.83789999999999</v>
      </c>
    </row>
    <row r="4203" spans="1:6" x14ac:dyDescent="0.3">
      <c r="A4203" s="194">
        <v>44158</v>
      </c>
      <c r="B4203" s="195">
        <v>6.5624999999999998E-3</v>
      </c>
      <c r="C4203" s="196">
        <v>52.411200000000001</v>
      </c>
      <c r="D4203" s="196">
        <v>16.702000000000002</v>
      </c>
      <c r="E4203" s="197">
        <v>44158.006562499999</v>
      </c>
      <c r="F4203" s="198">
        <v>540.77890000000002</v>
      </c>
    </row>
    <row r="4204" spans="1:6" x14ac:dyDescent="0.3">
      <c r="A4204" s="194">
        <v>44159</v>
      </c>
      <c r="B4204" s="195">
        <v>6.5624999999999998E-3</v>
      </c>
      <c r="C4204" s="196">
        <v>52.805799999999998</v>
      </c>
      <c r="D4204" s="196">
        <v>16.702000000000002</v>
      </c>
      <c r="E4204" s="197">
        <v>44159.006562499999</v>
      </c>
      <c r="F4204" s="198">
        <v>540.38430000000005</v>
      </c>
    </row>
    <row r="4205" spans="1:6" x14ac:dyDescent="0.3">
      <c r="A4205" s="194">
        <v>44160</v>
      </c>
      <c r="B4205" s="195">
        <v>6.5624999999999998E-3</v>
      </c>
      <c r="C4205" s="196">
        <v>52.548200000000001</v>
      </c>
      <c r="D4205" s="196">
        <v>16.702000000000002</v>
      </c>
      <c r="E4205" s="197">
        <v>44160.006562499999</v>
      </c>
      <c r="F4205" s="198">
        <v>540.64189999999996</v>
      </c>
    </row>
    <row r="4206" spans="1:6" x14ac:dyDescent="0.3">
      <c r="A4206" s="194">
        <v>44161</v>
      </c>
      <c r="B4206" s="195">
        <v>6.5624999999999998E-3</v>
      </c>
      <c r="C4206" s="196">
        <v>52.5901</v>
      </c>
      <c r="D4206" s="196">
        <v>16.702000000000002</v>
      </c>
      <c r="E4206" s="197">
        <v>44161.006562499999</v>
      </c>
      <c r="F4206" s="198">
        <v>540.6</v>
      </c>
    </row>
    <row r="4207" spans="1:6" x14ac:dyDescent="0.3">
      <c r="A4207" s="194">
        <v>44162</v>
      </c>
      <c r="B4207" s="195">
        <v>6.5624999999999998E-3</v>
      </c>
      <c r="C4207" s="196">
        <v>52.552500000000002</v>
      </c>
      <c r="D4207" s="196">
        <v>16.702000000000002</v>
      </c>
      <c r="E4207" s="197">
        <v>44162.006562499999</v>
      </c>
      <c r="F4207" s="198">
        <v>540.63760000000002</v>
      </c>
    </row>
    <row r="4208" spans="1:6" x14ac:dyDescent="0.3">
      <c r="A4208" s="194">
        <v>44163</v>
      </c>
      <c r="B4208" s="195">
        <v>6.5624999999999998E-3</v>
      </c>
      <c r="C4208" s="196">
        <v>52.388599999999997</v>
      </c>
      <c r="D4208" s="196">
        <v>16.702000000000002</v>
      </c>
      <c r="E4208" s="197">
        <v>44163.006562499999</v>
      </c>
      <c r="F4208" s="198">
        <v>540.80150000000003</v>
      </c>
    </row>
    <row r="4209" spans="1:6" x14ac:dyDescent="0.3">
      <c r="A4209" s="194">
        <v>44164</v>
      </c>
      <c r="B4209" s="195">
        <v>6.5624999999999998E-3</v>
      </c>
      <c r="C4209" s="196">
        <v>52.472299999999997</v>
      </c>
      <c r="D4209" s="196">
        <v>16.702000000000002</v>
      </c>
      <c r="E4209" s="197">
        <v>44164.006562499999</v>
      </c>
      <c r="F4209" s="198">
        <v>540.71780000000001</v>
      </c>
    </row>
    <row r="4210" spans="1:6" x14ac:dyDescent="0.3">
      <c r="A4210" s="194">
        <v>44165</v>
      </c>
      <c r="B4210" s="195">
        <v>6.5624999999999998E-3</v>
      </c>
      <c r="C4210" s="196">
        <v>52.166400000000003</v>
      </c>
      <c r="D4210" s="196">
        <v>16.702000000000002</v>
      </c>
      <c r="E4210" s="197">
        <v>44165.006562499999</v>
      </c>
      <c r="F4210" s="198">
        <v>541.02369999999996</v>
      </c>
    </row>
    <row r="4211" spans="1:6" x14ac:dyDescent="0.3">
      <c r="A4211" s="194">
        <v>44166</v>
      </c>
      <c r="B4211" s="195">
        <v>6.5624999999999998E-3</v>
      </c>
      <c r="C4211" s="196">
        <v>52.463999999999999</v>
      </c>
      <c r="D4211" s="196">
        <v>16.701000000000001</v>
      </c>
      <c r="E4211" s="197">
        <v>44166.006562499999</v>
      </c>
      <c r="F4211" s="198">
        <v>540.72609999999997</v>
      </c>
    </row>
    <row r="4212" spans="1:6" x14ac:dyDescent="0.3">
      <c r="A4212" s="194">
        <v>44167</v>
      </c>
      <c r="B4212" s="195">
        <v>6.5624999999999998E-3</v>
      </c>
      <c r="C4212" s="196">
        <v>52.5015</v>
      </c>
      <c r="D4212" s="196">
        <v>16.701000000000001</v>
      </c>
      <c r="E4212" s="197">
        <v>44167.006562499999</v>
      </c>
      <c r="F4212" s="198">
        <v>540.68860000000006</v>
      </c>
    </row>
    <row r="4213" spans="1:6" x14ac:dyDescent="0.3">
      <c r="A4213" s="194">
        <v>44168</v>
      </c>
      <c r="B4213" s="195">
        <v>6.5624999999999998E-3</v>
      </c>
      <c r="C4213" s="196">
        <v>52.354900000000001</v>
      </c>
      <c r="D4213" s="196">
        <v>16.702000000000002</v>
      </c>
      <c r="E4213" s="197">
        <v>44168.006562499999</v>
      </c>
      <c r="F4213" s="198">
        <v>540.83519999999999</v>
      </c>
    </row>
    <row r="4214" spans="1:6" x14ac:dyDescent="0.3">
      <c r="A4214" s="194">
        <v>44169</v>
      </c>
      <c r="B4214" s="195">
        <v>6.5624999999999998E-3</v>
      </c>
      <c r="C4214" s="196">
        <v>52.349800000000002</v>
      </c>
      <c r="D4214" s="196">
        <v>16.701000000000001</v>
      </c>
      <c r="E4214" s="197">
        <v>44169.006562499999</v>
      </c>
      <c r="F4214" s="198">
        <v>540.84030000000007</v>
      </c>
    </row>
    <row r="4215" spans="1:6" x14ac:dyDescent="0.3">
      <c r="A4215" s="194">
        <v>44170</v>
      </c>
      <c r="B4215" s="195">
        <v>6.5624999999999998E-3</v>
      </c>
      <c r="C4215" s="196">
        <v>52.294899999999998</v>
      </c>
      <c r="D4215" s="196">
        <v>16.701000000000001</v>
      </c>
      <c r="E4215" s="197">
        <v>44170.006562499999</v>
      </c>
      <c r="F4215" s="198">
        <v>540.89520000000005</v>
      </c>
    </row>
    <row r="4216" spans="1:6" x14ac:dyDescent="0.3">
      <c r="A4216" s="194">
        <v>44171</v>
      </c>
      <c r="B4216" s="195">
        <v>6.5624999999999998E-3</v>
      </c>
      <c r="C4216" s="196">
        <v>52.293700000000001</v>
      </c>
      <c r="D4216" s="196">
        <v>16.702000000000002</v>
      </c>
      <c r="E4216" s="197">
        <v>44171.006562499999</v>
      </c>
      <c r="F4216" s="198">
        <v>540.89639999999997</v>
      </c>
    </row>
    <row r="4217" spans="1:6" x14ac:dyDescent="0.3">
      <c r="A4217" s="194">
        <v>44172</v>
      </c>
      <c r="B4217" s="195">
        <v>6.5624999999999998E-3</v>
      </c>
      <c r="C4217" s="196">
        <v>52.309699999999999</v>
      </c>
      <c r="D4217" s="196">
        <v>16.702000000000002</v>
      </c>
      <c r="E4217" s="197">
        <v>44172.006562499999</v>
      </c>
      <c r="F4217" s="198">
        <v>540.88040000000001</v>
      </c>
    </row>
    <row r="4218" spans="1:6" x14ac:dyDescent="0.3">
      <c r="A4218" s="194">
        <v>44173</v>
      </c>
      <c r="B4218" s="195">
        <v>6.5624999999999998E-3</v>
      </c>
      <c r="C4218" s="196">
        <v>52.207700000000003</v>
      </c>
      <c r="D4218" s="196">
        <v>16.701000000000001</v>
      </c>
      <c r="E4218" s="197">
        <v>44173.006562499999</v>
      </c>
      <c r="F4218" s="198">
        <v>540.98239999999998</v>
      </c>
    </row>
    <row r="4219" spans="1:6" x14ac:dyDescent="0.3">
      <c r="A4219" s="194">
        <v>44174</v>
      </c>
      <c r="B4219" s="195">
        <v>6.5624999999999998E-3</v>
      </c>
      <c r="C4219" s="196">
        <v>52.255600000000001</v>
      </c>
      <c r="D4219" s="196">
        <v>16.701000000000001</v>
      </c>
      <c r="E4219" s="197">
        <v>44174.006562499999</v>
      </c>
      <c r="F4219" s="198">
        <v>540.93450000000007</v>
      </c>
    </row>
    <row r="4220" spans="1:6" x14ac:dyDescent="0.3">
      <c r="A4220" s="194">
        <v>44175</v>
      </c>
      <c r="B4220" s="195">
        <v>6.5624999999999998E-3</v>
      </c>
      <c r="C4220" s="196">
        <v>52.468200000000003</v>
      </c>
      <c r="D4220" s="196">
        <v>16.701000000000001</v>
      </c>
      <c r="E4220" s="197">
        <v>44175.006562499999</v>
      </c>
      <c r="F4220" s="198">
        <v>540.72190000000001</v>
      </c>
    </row>
    <row r="4221" spans="1:6" x14ac:dyDescent="0.3">
      <c r="A4221" s="194">
        <v>44176</v>
      </c>
      <c r="B4221" s="195">
        <v>6.5624999999999998E-3</v>
      </c>
      <c r="C4221" s="196">
        <v>52.738399999999999</v>
      </c>
      <c r="D4221" s="196">
        <v>16.701000000000001</v>
      </c>
      <c r="E4221" s="197">
        <v>44176.006562499999</v>
      </c>
      <c r="F4221" s="198">
        <v>540.45170000000007</v>
      </c>
    </row>
    <row r="4222" spans="1:6" x14ac:dyDescent="0.3">
      <c r="A4222" s="194">
        <v>44177</v>
      </c>
      <c r="B4222" s="195">
        <v>6.5624999999999998E-3</v>
      </c>
      <c r="C4222" s="196">
        <v>52.585799999999999</v>
      </c>
      <c r="D4222" s="196">
        <v>16.701000000000001</v>
      </c>
      <c r="E4222" s="197">
        <v>44177.006562499999</v>
      </c>
      <c r="F4222" s="198">
        <v>540.60429999999997</v>
      </c>
    </row>
    <row r="4223" spans="1:6" x14ac:dyDescent="0.3">
      <c r="A4223" s="194">
        <v>44178</v>
      </c>
      <c r="B4223" s="195">
        <v>6.5624999999999998E-3</v>
      </c>
      <c r="C4223" s="196">
        <v>52.880499999999998</v>
      </c>
      <c r="D4223" s="196">
        <v>16.701000000000001</v>
      </c>
      <c r="E4223" s="197">
        <v>44178.006562499999</v>
      </c>
      <c r="F4223" s="198">
        <v>540.30960000000005</v>
      </c>
    </row>
    <row r="4224" spans="1:6" x14ac:dyDescent="0.3">
      <c r="A4224" s="194">
        <v>44179</v>
      </c>
      <c r="B4224" s="195">
        <v>6.5624999999999998E-3</v>
      </c>
      <c r="C4224" s="196">
        <v>52.380600000000001</v>
      </c>
      <c r="D4224" s="196">
        <v>16.701000000000001</v>
      </c>
      <c r="E4224" s="197">
        <v>44179.006562499999</v>
      </c>
      <c r="F4224" s="198">
        <v>540.80950000000007</v>
      </c>
    </row>
    <row r="4225" spans="1:6" x14ac:dyDescent="0.3">
      <c r="A4225" s="194">
        <v>44180</v>
      </c>
      <c r="B4225" s="195">
        <v>6.5624999999999998E-3</v>
      </c>
      <c r="C4225" s="196">
        <v>52.855600000000003</v>
      </c>
      <c r="D4225" s="196">
        <v>16.7</v>
      </c>
      <c r="E4225" s="197">
        <v>44180.006562499999</v>
      </c>
      <c r="F4225" s="198">
        <v>540.33450000000005</v>
      </c>
    </row>
    <row r="4226" spans="1:6" x14ac:dyDescent="0.3">
      <c r="A4226" s="194">
        <v>44181</v>
      </c>
      <c r="B4226" s="195">
        <v>6.5624999999999998E-3</v>
      </c>
      <c r="C4226" s="196">
        <v>52.537300000000002</v>
      </c>
      <c r="D4226" s="196">
        <v>16.701000000000001</v>
      </c>
      <c r="E4226" s="197">
        <v>44181.006562499999</v>
      </c>
      <c r="F4226" s="198">
        <v>540.65280000000007</v>
      </c>
    </row>
    <row r="4227" spans="1:6" x14ac:dyDescent="0.3">
      <c r="A4227" s="194">
        <v>44182</v>
      </c>
      <c r="B4227" s="195">
        <v>6.5624999999999998E-3</v>
      </c>
      <c r="C4227" s="196">
        <v>52.4163</v>
      </c>
      <c r="D4227" s="196">
        <v>16.7</v>
      </c>
      <c r="E4227" s="197">
        <v>44182.006562499999</v>
      </c>
      <c r="F4227" s="198">
        <v>540.77380000000005</v>
      </c>
    </row>
    <row r="4228" spans="1:6" x14ac:dyDescent="0.3">
      <c r="A4228" s="194">
        <v>44183</v>
      </c>
      <c r="B4228" s="195">
        <v>6.5624999999999998E-3</v>
      </c>
      <c r="C4228" s="196">
        <v>52.69</v>
      </c>
      <c r="D4228" s="196">
        <v>16.7</v>
      </c>
      <c r="E4228" s="197">
        <v>44183.006562499999</v>
      </c>
      <c r="F4228" s="198">
        <v>540.50009999999997</v>
      </c>
    </row>
    <row r="4229" spans="1:6" x14ac:dyDescent="0.3">
      <c r="A4229" s="194">
        <v>44184</v>
      </c>
      <c r="B4229" s="195">
        <v>6.5624999999999998E-3</v>
      </c>
      <c r="C4229" s="196">
        <v>52.416400000000003</v>
      </c>
      <c r="D4229" s="196">
        <v>16.7</v>
      </c>
      <c r="E4229" s="197">
        <v>44184.006562499999</v>
      </c>
      <c r="F4229" s="198">
        <v>540.77369999999996</v>
      </c>
    </row>
    <row r="4230" spans="1:6" x14ac:dyDescent="0.3">
      <c r="A4230" s="194">
        <v>44185</v>
      </c>
      <c r="B4230" s="195">
        <v>6.5624999999999998E-3</v>
      </c>
      <c r="C4230" s="196">
        <v>52.377800000000001</v>
      </c>
      <c r="D4230" s="196">
        <v>16.7</v>
      </c>
      <c r="E4230" s="197">
        <v>44185.006562499999</v>
      </c>
      <c r="F4230" s="198">
        <v>540.81230000000005</v>
      </c>
    </row>
    <row r="4231" spans="1:6" x14ac:dyDescent="0.3">
      <c r="A4231" s="194">
        <v>44186</v>
      </c>
      <c r="B4231" s="195">
        <v>6.5624999999999998E-3</v>
      </c>
      <c r="C4231" s="196">
        <v>52.341000000000001</v>
      </c>
      <c r="D4231" s="196">
        <v>16.7</v>
      </c>
      <c r="E4231" s="197">
        <v>44186.006562499999</v>
      </c>
      <c r="F4231" s="198">
        <v>540.84910000000002</v>
      </c>
    </row>
    <row r="4232" spans="1:6" x14ac:dyDescent="0.3">
      <c r="A4232" s="194">
        <v>44187</v>
      </c>
      <c r="B4232" s="195">
        <v>6.5624999999999998E-3</v>
      </c>
      <c r="C4232" s="196">
        <v>52.416400000000003</v>
      </c>
      <c r="D4232" s="196">
        <v>16.7</v>
      </c>
      <c r="E4232" s="197">
        <v>44187.006562499999</v>
      </c>
      <c r="F4232" s="198">
        <v>540.77369999999996</v>
      </c>
    </row>
    <row r="4233" spans="1:6" x14ac:dyDescent="0.3">
      <c r="A4233" s="194">
        <v>44188</v>
      </c>
      <c r="B4233" s="195">
        <v>6.5624999999999998E-3</v>
      </c>
      <c r="C4233" s="196">
        <v>52.779899999999998</v>
      </c>
      <c r="D4233" s="196">
        <v>16.699000000000002</v>
      </c>
      <c r="E4233" s="197">
        <v>44188.006562499999</v>
      </c>
      <c r="F4233" s="198">
        <v>540.41020000000003</v>
      </c>
    </row>
    <row r="4234" spans="1:6" x14ac:dyDescent="0.3">
      <c r="A4234" s="194">
        <v>44189</v>
      </c>
      <c r="B4234" s="195">
        <v>6.5624999999999998E-3</v>
      </c>
      <c r="C4234" s="196">
        <v>52.369799999999998</v>
      </c>
      <c r="D4234" s="196">
        <v>16.7</v>
      </c>
      <c r="E4234" s="197">
        <v>44189.006562499999</v>
      </c>
      <c r="F4234" s="198">
        <v>540.82029999999997</v>
      </c>
    </row>
    <row r="4235" spans="1:6" x14ac:dyDescent="0.3">
      <c r="A4235" s="194">
        <v>44190</v>
      </c>
      <c r="B4235" s="195">
        <v>6.5624999999999998E-3</v>
      </c>
      <c r="C4235" s="196">
        <v>52.301000000000002</v>
      </c>
      <c r="D4235" s="196">
        <v>16.7</v>
      </c>
      <c r="E4235" s="197">
        <v>44190.006562499999</v>
      </c>
      <c r="F4235" s="198">
        <v>540.88909999999998</v>
      </c>
    </row>
    <row r="4236" spans="1:6" x14ac:dyDescent="0.3">
      <c r="A4236" s="194">
        <v>44191</v>
      </c>
      <c r="B4236" s="195">
        <v>6.5624999999999998E-3</v>
      </c>
      <c r="C4236" s="196">
        <v>52.457099999999997</v>
      </c>
      <c r="D4236" s="196">
        <v>16.699000000000002</v>
      </c>
      <c r="E4236" s="197">
        <v>44191.006562499999</v>
      </c>
      <c r="F4236" s="198">
        <v>540.73300000000006</v>
      </c>
    </row>
    <row r="4237" spans="1:6" x14ac:dyDescent="0.3">
      <c r="A4237" s="194">
        <v>44192</v>
      </c>
      <c r="B4237" s="195">
        <v>6.5624999999999998E-3</v>
      </c>
      <c r="C4237" s="196">
        <v>52.603000000000002</v>
      </c>
      <c r="D4237" s="196">
        <v>16.699000000000002</v>
      </c>
      <c r="E4237" s="197">
        <v>44192.006562499999</v>
      </c>
      <c r="F4237" s="198">
        <v>540.58709999999996</v>
      </c>
    </row>
    <row r="4238" spans="1:6" x14ac:dyDescent="0.3">
      <c r="A4238" s="194">
        <v>44193</v>
      </c>
      <c r="B4238" s="195">
        <v>6.5624999999999998E-3</v>
      </c>
      <c r="C4238" s="196">
        <v>52.525199999999998</v>
      </c>
      <c r="D4238" s="196">
        <v>16.7</v>
      </c>
      <c r="E4238" s="197">
        <v>44193.006562499999</v>
      </c>
      <c r="F4238" s="198">
        <v>540.66489999999999</v>
      </c>
    </row>
    <row r="4239" spans="1:6" x14ac:dyDescent="0.3">
      <c r="A4239" s="194">
        <v>44194</v>
      </c>
      <c r="B4239" s="195">
        <v>6.5624999999999998E-3</v>
      </c>
      <c r="C4239" s="196">
        <v>52.792499999999997</v>
      </c>
      <c r="D4239" s="196">
        <v>16.699000000000002</v>
      </c>
      <c r="E4239" s="197">
        <v>44194.006562499999</v>
      </c>
      <c r="F4239" s="198">
        <v>540.39760000000001</v>
      </c>
    </row>
    <row r="4240" spans="1:6" x14ac:dyDescent="0.3">
      <c r="A4240" s="194">
        <v>44195</v>
      </c>
      <c r="B4240" s="195">
        <v>6.5624999999999998E-3</v>
      </c>
      <c r="C4240" s="196">
        <v>52.664099999999998</v>
      </c>
      <c r="D4240" s="196">
        <v>16.7</v>
      </c>
      <c r="E4240" s="197">
        <v>44195.006562499999</v>
      </c>
      <c r="F4240" s="198">
        <v>540.52600000000007</v>
      </c>
    </row>
    <row r="4241" spans="1:6" x14ac:dyDescent="0.3">
      <c r="A4241" s="194">
        <v>44196</v>
      </c>
      <c r="B4241" s="195">
        <v>6.5624999999999998E-3</v>
      </c>
      <c r="C4241" s="196">
        <v>52.591900000000003</v>
      </c>
      <c r="D4241" s="196">
        <v>16.699000000000002</v>
      </c>
      <c r="E4241" s="197">
        <v>44196.006562499999</v>
      </c>
      <c r="F4241" s="198">
        <v>540.59820000000002</v>
      </c>
    </row>
    <row r="4242" spans="1:6" x14ac:dyDescent="0.3">
      <c r="A4242" s="194">
        <v>44197</v>
      </c>
      <c r="B4242" s="195">
        <v>6.5624999999999998E-3</v>
      </c>
      <c r="C4242" s="196">
        <v>52.783099999999997</v>
      </c>
      <c r="D4242" s="196">
        <v>16.699000000000002</v>
      </c>
      <c r="E4242" s="197">
        <v>44197.006562499999</v>
      </c>
      <c r="F4242" s="198">
        <v>540.40700000000004</v>
      </c>
    </row>
    <row r="4243" spans="1:6" x14ac:dyDescent="0.3">
      <c r="A4243" s="194">
        <v>44198</v>
      </c>
      <c r="B4243" s="195">
        <v>6.5624999999999998E-3</v>
      </c>
      <c r="C4243" s="196">
        <v>52.4741</v>
      </c>
      <c r="D4243" s="196">
        <v>16.699000000000002</v>
      </c>
      <c r="E4243" s="197">
        <v>44198.006562499999</v>
      </c>
      <c r="F4243" s="198">
        <v>540.71600000000001</v>
      </c>
    </row>
    <row r="4244" spans="1:6" x14ac:dyDescent="0.3">
      <c r="A4244" s="194">
        <v>44199</v>
      </c>
      <c r="B4244" s="195">
        <v>6.5624999999999998E-3</v>
      </c>
      <c r="C4244" s="196">
        <v>52.518099999999997</v>
      </c>
      <c r="D4244" s="196">
        <v>16.699000000000002</v>
      </c>
      <c r="E4244" s="197">
        <v>44199.006562499999</v>
      </c>
      <c r="F4244" s="198">
        <v>540.67200000000003</v>
      </c>
    </row>
    <row r="4245" spans="1:6" x14ac:dyDescent="0.3">
      <c r="A4245" s="194">
        <v>44200</v>
      </c>
      <c r="B4245" s="195">
        <v>6.5624999999999998E-3</v>
      </c>
      <c r="C4245" s="196">
        <v>52.511099999999999</v>
      </c>
      <c r="D4245" s="196">
        <v>16.698</v>
      </c>
      <c r="E4245" s="197">
        <v>44200.006562499999</v>
      </c>
      <c r="F4245" s="198">
        <v>540.67899999999997</v>
      </c>
    </row>
    <row r="4246" spans="1:6" x14ac:dyDescent="0.3">
      <c r="A4246" s="194">
        <v>44201</v>
      </c>
      <c r="B4246" s="195">
        <v>6.5624999999999998E-3</v>
      </c>
      <c r="C4246" s="196">
        <v>52.442999999999998</v>
      </c>
      <c r="D4246" s="196">
        <v>16.698</v>
      </c>
      <c r="E4246" s="197">
        <v>44201.006562499999</v>
      </c>
      <c r="F4246" s="198">
        <v>540.74710000000005</v>
      </c>
    </row>
    <row r="4247" spans="1:6" x14ac:dyDescent="0.3">
      <c r="A4247" s="194">
        <v>44202</v>
      </c>
      <c r="B4247" s="195">
        <v>6.5624999999999998E-3</v>
      </c>
      <c r="C4247" s="196">
        <v>52.552599999999998</v>
      </c>
      <c r="D4247" s="196">
        <v>16.698</v>
      </c>
      <c r="E4247" s="197">
        <v>44202.006562499999</v>
      </c>
      <c r="F4247" s="198">
        <v>540.63750000000005</v>
      </c>
    </row>
    <row r="4248" spans="1:6" x14ac:dyDescent="0.3">
      <c r="A4248" s="194">
        <v>44203</v>
      </c>
      <c r="B4248" s="195">
        <v>6.5624999999999998E-3</v>
      </c>
      <c r="C4248" s="196">
        <v>52.4696</v>
      </c>
      <c r="D4248" s="196">
        <v>16.698</v>
      </c>
      <c r="E4248" s="197">
        <v>44203.006562499999</v>
      </c>
      <c r="F4248" s="198">
        <v>540.72050000000002</v>
      </c>
    </row>
    <row r="4249" spans="1:6" x14ac:dyDescent="0.3">
      <c r="A4249" s="194">
        <v>44204</v>
      </c>
      <c r="B4249" s="195">
        <v>6.5624999999999998E-3</v>
      </c>
      <c r="C4249" s="196">
        <v>52.457500000000003</v>
      </c>
      <c r="D4249" s="196">
        <v>16.698</v>
      </c>
      <c r="E4249" s="197">
        <v>44204.006562499999</v>
      </c>
      <c r="F4249" s="198">
        <v>540.73260000000005</v>
      </c>
    </row>
    <row r="4250" spans="1:6" x14ac:dyDescent="0.3">
      <c r="A4250" s="194">
        <v>44205</v>
      </c>
      <c r="B4250" s="195">
        <v>6.5624999999999998E-3</v>
      </c>
      <c r="C4250" s="196">
        <v>52.561700000000002</v>
      </c>
      <c r="D4250" s="196">
        <v>16.698</v>
      </c>
      <c r="E4250" s="197">
        <v>44205.006562499999</v>
      </c>
      <c r="F4250" s="105">
        <v>540.62840000000006</v>
      </c>
    </row>
    <row r="4251" spans="1:6" x14ac:dyDescent="0.3">
      <c r="A4251" s="194">
        <v>44206</v>
      </c>
      <c r="B4251" s="195">
        <v>6.5624999999999998E-3</v>
      </c>
      <c r="C4251" s="196">
        <v>52.570500000000003</v>
      </c>
      <c r="D4251" s="196">
        <v>16.698</v>
      </c>
      <c r="E4251" s="197">
        <v>44206.006562499999</v>
      </c>
      <c r="F4251" s="105">
        <v>540.61959999999999</v>
      </c>
    </row>
    <row r="4252" spans="1:6" x14ac:dyDescent="0.3">
      <c r="A4252" s="194">
        <v>44207</v>
      </c>
      <c r="B4252" s="195">
        <v>6.5624999999999998E-3</v>
      </c>
      <c r="C4252" s="196">
        <v>52.413699999999999</v>
      </c>
      <c r="D4252" s="196">
        <v>16.698</v>
      </c>
      <c r="E4252" s="197">
        <v>44207.006562499999</v>
      </c>
      <c r="F4252" s="105">
        <v>540.77639999999997</v>
      </c>
    </row>
    <row r="4253" spans="1:6" x14ac:dyDescent="0.3">
      <c r="A4253" s="194">
        <v>44208</v>
      </c>
      <c r="B4253" s="195">
        <v>6.5624999999999998E-3</v>
      </c>
      <c r="C4253" s="196">
        <v>52.398600000000002</v>
      </c>
      <c r="D4253" s="196">
        <v>16.698</v>
      </c>
      <c r="E4253" s="197">
        <v>44208.006562499999</v>
      </c>
      <c r="F4253" s="105">
        <v>540.79150000000004</v>
      </c>
    </row>
    <row r="4254" spans="1:6" x14ac:dyDescent="0.3">
      <c r="A4254" s="194">
        <v>44209</v>
      </c>
      <c r="B4254" s="195">
        <v>6.5624999999999998E-3</v>
      </c>
      <c r="C4254" s="196">
        <v>52.411099999999998</v>
      </c>
      <c r="D4254" s="196">
        <v>16.698</v>
      </c>
      <c r="E4254" s="197">
        <v>44209.006562499999</v>
      </c>
      <c r="F4254" s="105">
        <v>540.779</v>
      </c>
    </row>
    <row r="4255" spans="1:6" x14ac:dyDescent="0.3">
      <c r="A4255" s="194">
        <v>44210</v>
      </c>
      <c r="B4255" s="195">
        <v>6.5624999999999998E-3</v>
      </c>
      <c r="C4255" s="196">
        <v>52.5229</v>
      </c>
      <c r="D4255" s="196">
        <v>16.698</v>
      </c>
      <c r="E4255" s="197">
        <v>44210.006562499999</v>
      </c>
      <c r="F4255" s="105">
        <v>540.66719999999998</v>
      </c>
    </row>
    <row r="4256" spans="1:6" x14ac:dyDescent="0.3">
      <c r="A4256" s="194">
        <v>44211</v>
      </c>
      <c r="B4256" s="195">
        <v>6.5624999999999998E-3</v>
      </c>
      <c r="C4256" s="196">
        <v>52.466099999999997</v>
      </c>
      <c r="D4256" s="196">
        <v>16.698</v>
      </c>
      <c r="E4256" s="197">
        <v>44211.006562499999</v>
      </c>
      <c r="F4256" s="105">
        <v>540.72400000000005</v>
      </c>
    </row>
    <row r="4257" spans="1:6" x14ac:dyDescent="0.3">
      <c r="A4257" s="194">
        <v>44212</v>
      </c>
      <c r="B4257" s="195">
        <v>6.5624999999999998E-3</v>
      </c>
      <c r="C4257" s="196">
        <v>52.516300000000001</v>
      </c>
      <c r="D4257" s="196">
        <v>16.698</v>
      </c>
      <c r="E4257" s="197">
        <v>44212.006562499999</v>
      </c>
      <c r="F4257" s="105">
        <v>540.67380000000003</v>
      </c>
    </row>
    <row r="4258" spans="1:6" x14ac:dyDescent="0.3">
      <c r="A4258" s="194">
        <v>44213</v>
      </c>
      <c r="B4258" s="195">
        <v>6.5624999999999998E-3</v>
      </c>
      <c r="C4258" s="196">
        <v>52.510899999999999</v>
      </c>
      <c r="D4258" s="196">
        <v>16.696999999999999</v>
      </c>
      <c r="E4258" s="197">
        <v>44213.006562499999</v>
      </c>
      <c r="F4258" s="105">
        <v>540.67920000000004</v>
      </c>
    </row>
    <row r="4259" spans="1:6" x14ac:dyDescent="0.3">
      <c r="A4259" s="194">
        <v>44214</v>
      </c>
      <c r="B4259" s="195">
        <v>6.5624999999999998E-3</v>
      </c>
      <c r="C4259" s="196">
        <v>52.6327</v>
      </c>
      <c r="D4259" s="196">
        <v>16.696999999999999</v>
      </c>
      <c r="E4259" s="197">
        <v>44214.006562499999</v>
      </c>
      <c r="F4259" s="105">
        <v>540.55740000000003</v>
      </c>
    </row>
    <row r="4260" spans="1:6" x14ac:dyDescent="0.3">
      <c r="A4260" s="194">
        <v>44215</v>
      </c>
      <c r="B4260" s="195">
        <v>6.5624999999999998E-3</v>
      </c>
      <c r="C4260" s="196">
        <v>52.632100000000001</v>
      </c>
      <c r="D4260" s="196">
        <v>16.698</v>
      </c>
      <c r="E4260" s="197">
        <v>44215.006562499999</v>
      </c>
      <c r="F4260" s="105">
        <v>540.55799999999999</v>
      </c>
    </row>
    <row r="4261" spans="1:6" x14ac:dyDescent="0.3">
      <c r="A4261" s="194">
        <v>44216</v>
      </c>
      <c r="B4261" s="195">
        <v>6.5624999999999998E-3</v>
      </c>
      <c r="C4261" s="196">
        <v>52.322499999999998</v>
      </c>
      <c r="D4261" s="196">
        <v>16.698</v>
      </c>
      <c r="E4261" s="197">
        <v>44216.006562499999</v>
      </c>
      <c r="F4261" s="105">
        <v>540.86760000000004</v>
      </c>
    </row>
    <row r="4262" spans="1:6" x14ac:dyDescent="0.3">
      <c r="A4262" s="194">
        <v>44217</v>
      </c>
      <c r="B4262" s="195">
        <v>6.5624999999999998E-3</v>
      </c>
      <c r="C4262" s="196">
        <v>52.476900000000001</v>
      </c>
      <c r="D4262" s="196">
        <v>16.696999999999999</v>
      </c>
      <c r="E4262" s="197">
        <v>44217.006562499999</v>
      </c>
      <c r="F4262" s="105">
        <v>540.71320000000003</v>
      </c>
    </row>
    <row r="4263" spans="1:6" x14ac:dyDescent="0.3">
      <c r="A4263" s="194">
        <v>44218</v>
      </c>
      <c r="B4263" s="195">
        <v>6.5624999999999998E-3</v>
      </c>
      <c r="C4263" s="196">
        <v>50.6113</v>
      </c>
      <c r="D4263" s="196">
        <v>16.696999999999999</v>
      </c>
      <c r="E4263" s="197">
        <v>44218.006562499999</v>
      </c>
      <c r="F4263" s="105"/>
    </row>
    <row r="4264" spans="1:6" x14ac:dyDescent="0.3">
      <c r="A4264" s="194">
        <v>44219</v>
      </c>
      <c r="B4264" s="195">
        <v>6.5624999999999998E-3</v>
      </c>
      <c r="C4264" s="196">
        <v>50.761899999999997</v>
      </c>
      <c r="D4264" s="196">
        <v>16.696999999999999</v>
      </c>
      <c r="E4264" s="197">
        <v>44219.006562499999</v>
      </c>
      <c r="F4264" s="105"/>
    </row>
    <row r="4265" spans="1:6" x14ac:dyDescent="0.3">
      <c r="A4265" s="194">
        <v>44220</v>
      </c>
      <c r="B4265" s="195">
        <v>6.5624999999999998E-3</v>
      </c>
      <c r="C4265" s="196">
        <v>50.783299999999997</v>
      </c>
      <c r="D4265" s="196">
        <v>16.696999999999999</v>
      </c>
      <c r="E4265" s="197">
        <v>44220.006562499999</v>
      </c>
      <c r="F4265" s="105"/>
    </row>
    <row r="4266" spans="1:6" x14ac:dyDescent="0.3">
      <c r="A4266" s="194">
        <v>44221</v>
      </c>
      <c r="B4266" s="195">
        <v>6.5624999999999998E-3</v>
      </c>
      <c r="C4266" s="196">
        <v>50.975299999999997</v>
      </c>
      <c r="D4266" s="196">
        <v>16.696999999999999</v>
      </c>
      <c r="E4266" s="197">
        <v>44221.006562499999</v>
      </c>
      <c r="F4266" s="105"/>
    </row>
    <row r="4267" spans="1:6" x14ac:dyDescent="0.3">
      <c r="A4267" s="194">
        <v>44222</v>
      </c>
      <c r="B4267" s="195">
        <v>6.5624999999999998E-3</v>
      </c>
      <c r="C4267" s="196">
        <v>51.019100000000002</v>
      </c>
      <c r="D4267" s="196">
        <v>16.696999999999999</v>
      </c>
      <c r="E4267" s="197">
        <v>44222.006562499999</v>
      </c>
      <c r="F4267" s="105"/>
    </row>
    <row r="4268" spans="1:6" x14ac:dyDescent="0.3">
      <c r="A4268" s="194">
        <v>44223</v>
      </c>
      <c r="B4268" s="195">
        <v>6.5624999999999998E-3</v>
      </c>
      <c r="C4268" s="196">
        <v>50.570700000000002</v>
      </c>
      <c r="D4268" s="196">
        <v>16.696999999999999</v>
      </c>
      <c r="E4268" s="197">
        <v>44223.006562499999</v>
      </c>
      <c r="F4268" s="105"/>
    </row>
    <row r="4269" spans="1:6" x14ac:dyDescent="0.3">
      <c r="A4269" s="194">
        <v>44224</v>
      </c>
      <c r="B4269" s="195">
        <v>6.5624999999999998E-3</v>
      </c>
      <c r="C4269" s="196">
        <v>50.278599999999997</v>
      </c>
      <c r="D4269" s="196">
        <v>16.696999999999999</v>
      </c>
      <c r="E4269" s="197">
        <v>44224.006562499999</v>
      </c>
      <c r="F4269" s="105"/>
    </row>
    <row r="4270" spans="1:6" x14ac:dyDescent="0.3">
      <c r="A4270" s="194">
        <v>44225</v>
      </c>
      <c r="B4270" s="195">
        <v>6.5624999999999998E-3</v>
      </c>
      <c r="C4270" s="196">
        <v>50.432699999999997</v>
      </c>
      <c r="D4270" s="196">
        <v>16.696999999999999</v>
      </c>
      <c r="E4270" s="197">
        <v>44225.006562499999</v>
      </c>
      <c r="F4270" s="105"/>
    </row>
    <row r="4271" spans="1:6" x14ac:dyDescent="0.3">
      <c r="A4271" s="194">
        <v>44226</v>
      </c>
      <c r="B4271" s="195">
        <v>6.5624999999999998E-3</v>
      </c>
      <c r="C4271" s="196">
        <v>50.9602</v>
      </c>
      <c r="D4271" s="196">
        <v>16.696000000000002</v>
      </c>
      <c r="E4271" s="197">
        <v>44226.006562499999</v>
      </c>
      <c r="F4271" s="105"/>
    </row>
    <row r="4272" spans="1:6" x14ac:dyDescent="0.3">
      <c r="A4272" s="194">
        <v>44227</v>
      </c>
      <c r="B4272" s="195">
        <v>6.5624999999999998E-3</v>
      </c>
      <c r="C4272" s="196">
        <v>50.433900000000001</v>
      </c>
      <c r="D4272" s="196">
        <v>16.696999999999999</v>
      </c>
      <c r="E4272" s="197">
        <v>44227.006562499999</v>
      </c>
      <c r="F4272" s="105"/>
    </row>
    <row r="4273" spans="1:6" x14ac:dyDescent="0.3">
      <c r="A4273" s="194">
        <v>44228</v>
      </c>
      <c r="B4273" s="195">
        <v>6.5624999999999998E-3</v>
      </c>
      <c r="C4273" s="196">
        <v>50.2468</v>
      </c>
      <c r="D4273" s="196">
        <v>16.696000000000002</v>
      </c>
      <c r="E4273" s="197">
        <v>44228.006562499999</v>
      </c>
      <c r="F4273" s="105"/>
    </row>
    <row r="4274" spans="1:6" x14ac:dyDescent="0.3">
      <c r="A4274" s="194">
        <v>44229</v>
      </c>
      <c r="B4274" s="195">
        <v>6.5624999999999998E-3</v>
      </c>
      <c r="C4274" s="196">
        <v>52.446399999999997</v>
      </c>
      <c r="D4274" s="196">
        <v>16.696000000000002</v>
      </c>
      <c r="E4274" s="197">
        <v>44229.006562499999</v>
      </c>
      <c r="F4274" s="105">
        <v>540.74369999999999</v>
      </c>
    </row>
    <row r="4275" spans="1:6" x14ac:dyDescent="0.3">
      <c r="A4275" s="194">
        <v>44230</v>
      </c>
      <c r="B4275" s="195">
        <v>6.5624999999999998E-3</v>
      </c>
      <c r="C4275" s="196">
        <v>52.512599999999999</v>
      </c>
      <c r="D4275" s="196">
        <v>16.696999999999999</v>
      </c>
      <c r="E4275" s="197">
        <v>44230.006562499999</v>
      </c>
      <c r="F4275" s="105">
        <v>540.67750000000001</v>
      </c>
    </row>
    <row r="4276" spans="1:6" x14ac:dyDescent="0.3">
      <c r="A4276" s="194">
        <v>44231</v>
      </c>
      <c r="B4276" s="195">
        <v>6.5624999999999998E-3</v>
      </c>
      <c r="C4276" s="196">
        <v>52.866199999999999</v>
      </c>
      <c r="D4276" s="196">
        <v>16.696000000000002</v>
      </c>
      <c r="E4276" s="197">
        <v>44231.006562499999</v>
      </c>
      <c r="F4276" s="105">
        <v>540.32389999999998</v>
      </c>
    </row>
    <row r="4277" spans="1:6" x14ac:dyDescent="0.3">
      <c r="A4277" s="194">
        <v>44232</v>
      </c>
      <c r="B4277" s="195">
        <v>6.5624999999999998E-3</v>
      </c>
      <c r="C4277" s="196">
        <v>52.690199999999997</v>
      </c>
      <c r="D4277" s="196">
        <v>16.696000000000002</v>
      </c>
      <c r="E4277" s="197">
        <v>44232.006562499999</v>
      </c>
      <c r="F4277" s="105">
        <v>540.49990000000003</v>
      </c>
    </row>
    <row r="4278" spans="1:6" x14ac:dyDescent="0.3">
      <c r="A4278" s="194">
        <v>44233</v>
      </c>
      <c r="B4278" s="195">
        <v>6.5624999999999998E-3</v>
      </c>
      <c r="C4278" s="196">
        <v>52.87</v>
      </c>
      <c r="D4278" s="196">
        <v>16.696000000000002</v>
      </c>
      <c r="E4278" s="197">
        <v>44233.006562499999</v>
      </c>
      <c r="F4278" s="105">
        <v>540.32010000000002</v>
      </c>
    </row>
    <row r="4279" spans="1:6" x14ac:dyDescent="0.3">
      <c r="A4279" s="194">
        <v>44234</v>
      </c>
      <c r="B4279" s="195">
        <v>6.5624999999999998E-3</v>
      </c>
      <c r="C4279" s="196">
        <v>52.721899999999998</v>
      </c>
      <c r="D4279" s="196">
        <v>16.695</v>
      </c>
      <c r="E4279" s="197">
        <v>44234.006562499999</v>
      </c>
      <c r="F4279" s="105">
        <v>540.46820000000002</v>
      </c>
    </row>
    <row r="4280" spans="1:6" x14ac:dyDescent="0.3">
      <c r="A4280" s="194">
        <v>44235</v>
      </c>
      <c r="B4280" s="195">
        <v>6.5624999999999998E-3</v>
      </c>
      <c r="C4280" s="196">
        <v>52.781300000000002</v>
      </c>
      <c r="D4280" s="196">
        <v>16.696000000000002</v>
      </c>
      <c r="E4280" s="197">
        <v>44235.006562499999</v>
      </c>
      <c r="F4280" s="105">
        <v>540.40880000000004</v>
      </c>
    </row>
    <row r="4281" spans="1:6" x14ac:dyDescent="0.3">
      <c r="A4281" s="194">
        <v>44236</v>
      </c>
      <c r="B4281" s="195">
        <v>6.5624999999999998E-3</v>
      </c>
      <c r="C4281" s="196">
        <v>52.644100000000002</v>
      </c>
      <c r="D4281" s="196">
        <v>16.695</v>
      </c>
      <c r="E4281" s="197">
        <v>44236.006562499999</v>
      </c>
      <c r="F4281" s="105">
        <v>540.54600000000005</v>
      </c>
    </row>
    <row r="4282" spans="1:6" x14ac:dyDescent="0.3">
      <c r="A4282" s="194">
        <v>44237</v>
      </c>
      <c r="B4282" s="195">
        <v>6.5624999999999998E-3</v>
      </c>
      <c r="C4282" s="196">
        <v>52.694099999999999</v>
      </c>
      <c r="D4282" s="196">
        <v>16.695</v>
      </c>
      <c r="E4282" s="197">
        <v>44237.006562499999</v>
      </c>
      <c r="F4282" s="105">
        <v>540.49599999999998</v>
      </c>
    </row>
    <row r="4283" spans="1:6" x14ac:dyDescent="0.3">
      <c r="A4283" s="194">
        <v>44238</v>
      </c>
      <c r="B4283" s="195">
        <v>6.5624999999999998E-3</v>
      </c>
      <c r="C4283" s="196">
        <v>52.653199999999998</v>
      </c>
      <c r="D4283" s="196">
        <v>16.695</v>
      </c>
      <c r="E4283" s="197">
        <v>44238.006562499999</v>
      </c>
      <c r="F4283" s="105">
        <v>540.53690000000006</v>
      </c>
    </row>
    <row r="4284" spans="1:6" x14ac:dyDescent="0.3">
      <c r="A4284" s="194">
        <v>44239</v>
      </c>
      <c r="B4284" s="195">
        <v>6.5624999999999998E-3</v>
      </c>
      <c r="C4284" s="196">
        <v>52.709000000000003</v>
      </c>
      <c r="D4284" s="196">
        <v>16.695</v>
      </c>
      <c r="E4284" s="197">
        <v>44239.006562499999</v>
      </c>
      <c r="F4284" s="105">
        <v>540.48109999999997</v>
      </c>
    </row>
    <row r="4285" spans="1:6" x14ac:dyDescent="0.3">
      <c r="A4285" s="194">
        <v>44240</v>
      </c>
      <c r="B4285" s="195">
        <v>6.5624999999999998E-3</v>
      </c>
      <c r="C4285" s="196">
        <v>52.827100000000002</v>
      </c>
      <c r="D4285" s="196">
        <v>16.695</v>
      </c>
      <c r="E4285" s="197">
        <v>44240.006562499999</v>
      </c>
      <c r="F4285" s="105">
        <v>540.36300000000006</v>
      </c>
    </row>
    <row r="4286" spans="1:6" x14ac:dyDescent="0.3">
      <c r="A4286" s="194">
        <v>44241</v>
      </c>
      <c r="B4286" s="195">
        <v>6.5624999999999998E-3</v>
      </c>
      <c r="C4286" s="196">
        <v>53.127899999999997</v>
      </c>
      <c r="D4286" s="196">
        <v>16.695</v>
      </c>
      <c r="E4286" s="197">
        <v>44241.006562499999</v>
      </c>
      <c r="F4286" s="105">
        <v>540.06220000000008</v>
      </c>
    </row>
    <row r="4287" spans="1:6" x14ac:dyDescent="0.3">
      <c r="A4287" s="194">
        <v>44242</v>
      </c>
      <c r="B4287" s="195">
        <v>6.5624999999999998E-3</v>
      </c>
      <c r="C4287" s="196">
        <v>52.732799999999997</v>
      </c>
      <c r="D4287" s="196">
        <v>16.695</v>
      </c>
      <c r="E4287" s="197">
        <v>44242.006562499999</v>
      </c>
      <c r="F4287" s="105">
        <v>540.45730000000003</v>
      </c>
    </row>
    <row r="4288" spans="1:6" x14ac:dyDescent="0.3">
      <c r="A4288" s="194">
        <v>44243</v>
      </c>
      <c r="B4288" s="195">
        <v>6.5624999999999998E-3</v>
      </c>
      <c r="C4288" s="196">
        <v>52.895400000000002</v>
      </c>
      <c r="D4288" s="196">
        <v>16.695</v>
      </c>
      <c r="E4288" s="197">
        <v>44243.006562499999</v>
      </c>
      <c r="F4288" s="105">
        <v>540.29470000000003</v>
      </c>
    </row>
    <row r="4289" spans="1:6" x14ac:dyDescent="0.3">
      <c r="A4289" s="194">
        <v>44244</v>
      </c>
      <c r="B4289" s="195">
        <v>6.5624999999999998E-3</v>
      </c>
      <c r="C4289" s="196">
        <v>52.956400000000002</v>
      </c>
      <c r="D4289" s="196">
        <v>16.695</v>
      </c>
      <c r="E4289" s="197">
        <v>44244.006562499999</v>
      </c>
      <c r="F4289" s="105">
        <v>540.2337</v>
      </c>
    </row>
    <row r="4290" spans="1:6" x14ac:dyDescent="0.3">
      <c r="A4290" s="194">
        <v>44245</v>
      </c>
      <c r="B4290" s="195">
        <v>6.5624999999999998E-3</v>
      </c>
      <c r="C4290" s="196">
        <v>52.7361</v>
      </c>
      <c r="D4290" s="196">
        <v>16.693999999999999</v>
      </c>
      <c r="E4290" s="197">
        <v>44245.006562499999</v>
      </c>
      <c r="F4290" s="105">
        <v>540.45400000000006</v>
      </c>
    </row>
    <row r="4291" spans="1:6" x14ac:dyDescent="0.3">
      <c r="A4291" s="194">
        <v>44246</v>
      </c>
      <c r="B4291" s="195">
        <v>6.5624999999999998E-3</v>
      </c>
      <c r="C4291" s="196">
        <v>52.406700000000001</v>
      </c>
      <c r="D4291" s="196">
        <v>16.695</v>
      </c>
      <c r="E4291" s="197">
        <v>44246.006562499999</v>
      </c>
      <c r="F4291" s="105">
        <v>540.78340000000003</v>
      </c>
    </row>
    <row r="4292" spans="1:6" x14ac:dyDescent="0.3">
      <c r="A4292" s="194">
        <v>44247</v>
      </c>
      <c r="B4292" s="195">
        <v>6.5624999999999998E-3</v>
      </c>
      <c r="C4292" s="196">
        <v>52.422199999999997</v>
      </c>
      <c r="D4292" s="196">
        <v>16.695</v>
      </c>
      <c r="E4292" s="197">
        <v>44247.006562499999</v>
      </c>
      <c r="F4292" s="105">
        <v>540.76790000000005</v>
      </c>
    </row>
    <row r="4293" spans="1:6" x14ac:dyDescent="0.3">
      <c r="A4293" s="194">
        <v>44248</v>
      </c>
      <c r="B4293" s="195">
        <v>6.5624999999999998E-3</v>
      </c>
      <c r="C4293" s="196">
        <v>52.723100000000002</v>
      </c>
      <c r="D4293" s="196">
        <v>16.693999999999999</v>
      </c>
      <c r="E4293" s="197">
        <v>44248.006562499999</v>
      </c>
      <c r="F4293" s="105">
        <v>540.46699999999998</v>
      </c>
    </row>
    <row r="4294" spans="1:6" x14ac:dyDescent="0.3">
      <c r="A4294" s="194">
        <v>44249</v>
      </c>
      <c r="B4294" s="195">
        <v>6.5624999999999998E-3</v>
      </c>
      <c r="C4294" s="196">
        <v>52.336799999999997</v>
      </c>
      <c r="D4294" s="196">
        <v>16.693999999999999</v>
      </c>
      <c r="E4294" s="197">
        <v>44249.006562499999</v>
      </c>
      <c r="F4294" s="105">
        <v>540.85329999999999</v>
      </c>
    </row>
    <row r="4295" spans="1:6" x14ac:dyDescent="0.3">
      <c r="A4295" s="194">
        <v>44250</v>
      </c>
      <c r="B4295" s="195">
        <v>6.5624999999999998E-3</v>
      </c>
      <c r="C4295" s="196">
        <v>52.3401</v>
      </c>
      <c r="D4295" s="196">
        <v>16.693999999999999</v>
      </c>
      <c r="E4295" s="197">
        <v>44250.006562499999</v>
      </c>
      <c r="F4295" s="105">
        <v>540.85</v>
      </c>
    </row>
    <row r="4296" spans="1:6" x14ac:dyDescent="0.3">
      <c r="A4296" s="194">
        <v>44251</v>
      </c>
      <c r="B4296" s="195">
        <v>6.5624999999999998E-3</v>
      </c>
      <c r="C4296" s="196">
        <v>52.525300000000001</v>
      </c>
      <c r="D4296" s="196">
        <v>16.693999999999999</v>
      </c>
      <c r="E4296" s="197">
        <v>44251.006562499999</v>
      </c>
      <c r="F4296" s="105">
        <v>540.66480000000001</v>
      </c>
    </row>
    <row r="4297" spans="1:6" x14ac:dyDescent="0.3">
      <c r="A4297" s="194">
        <v>44252</v>
      </c>
      <c r="B4297" s="195">
        <v>6.5624999999999998E-3</v>
      </c>
      <c r="C4297" s="196">
        <v>52.481099999999998</v>
      </c>
      <c r="D4297" s="196">
        <v>16.693999999999999</v>
      </c>
      <c r="E4297" s="197">
        <v>44252.006562499999</v>
      </c>
      <c r="F4297" s="105">
        <v>540.70900000000006</v>
      </c>
    </row>
    <row r="4298" spans="1:6" x14ac:dyDescent="0.3">
      <c r="A4298" s="194">
        <v>44253</v>
      </c>
      <c r="B4298" s="195">
        <v>6.5624999999999998E-3</v>
      </c>
      <c r="C4298" s="196">
        <v>52.532600000000002</v>
      </c>
      <c r="D4298" s="196">
        <v>16.693999999999999</v>
      </c>
      <c r="E4298" s="197">
        <v>44253.006562499999</v>
      </c>
      <c r="F4298" s="105">
        <v>540.65750000000003</v>
      </c>
    </row>
    <row r="4299" spans="1:6" x14ac:dyDescent="0.3">
      <c r="A4299" s="194">
        <v>44254</v>
      </c>
      <c r="B4299" s="195">
        <v>6.5624999999999998E-3</v>
      </c>
      <c r="C4299" s="196">
        <v>52.710700000000003</v>
      </c>
      <c r="D4299" s="196">
        <v>16.693999999999999</v>
      </c>
      <c r="E4299" s="197">
        <v>44254.006562499999</v>
      </c>
      <c r="F4299" s="105">
        <v>540.47940000000006</v>
      </c>
    </row>
    <row r="4300" spans="1:6" x14ac:dyDescent="0.3">
      <c r="A4300" s="194">
        <v>44255</v>
      </c>
      <c r="B4300" s="195">
        <v>6.5624999999999998E-3</v>
      </c>
      <c r="C4300" s="196">
        <v>52.712600000000002</v>
      </c>
      <c r="D4300" s="196">
        <v>16.693999999999999</v>
      </c>
      <c r="E4300" s="197">
        <v>44255.006562499999</v>
      </c>
      <c r="F4300" s="105">
        <v>540.47749999999996</v>
      </c>
    </row>
    <row r="4301" spans="1:6" x14ac:dyDescent="0.3">
      <c r="A4301" s="194">
        <v>44256</v>
      </c>
      <c r="B4301" s="195">
        <v>6.5624999999999998E-3</v>
      </c>
      <c r="C4301" s="196">
        <v>52.391199999999998</v>
      </c>
      <c r="D4301" s="196">
        <v>16.693999999999999</v>
      </c>
      <c r="E4301" s="197">
        <v>44256.006562499999</v>
      </c>
      <c r="F4301" s="105">
        <v>540.7989</v>
      </c>
    </row>
    <row r="4302" spans="1:6" x14ac:dyDescent="0.3">
      <c r="A4302" s="194">
        <v>44257</v>
      </c>
      <c r="B4302" s="195">
        <v>6.5624999999999998E-3</v>
      </c>
      <c r="C4302" s="196">
        <v>52.268599999999999</v>
      </c>
      <c r="D4302" s="196">
        <v>16.693000000000001</v>
      </c>
      <c r="E4302" s="197">
        <v>44257.006562499999</v>
      </c>
      <c r="F4302" s="105">
        <v>540.92150000000004</v>
      </c>
    </row>
    <row r="4303" spans="1:6" x14ac:dyDescent="0.3">
      <c r="A4303" s="194">
        <v>44258</v>
      </c>
      <c r="B4303" s="195">
        <v>6.5624999999999998E-3</v>
      </c>
      <c r="C4303" s="196">
        <v>52.488199999999999</v>
      </c>
      <c r="D4303" s="196">
        <v>16.693999999999999</v>
      </c>
      <c r="E4303" s="197">
        <v>44258.006562499999</v>
      </c>
      <c r="F4303" s="105">
        <v>540.70190000000002</v>
      </c>
    </row>
    <row r="4304" spans="1:6" x14ac:dyDescent="0.3">
      <c r="A4304" s="194">
        <v>44259</v>
      </c>
      <c r="B4304" s="195">
        <v>6.5624999999999998E-3</v>
      </c>
      <c r="C4304" s="196">
        <v>52.519500000000001</v>
      </c>
      <c r="D4304" s="196">
        <v>16.693999999999999</v>
      </c>
      <c r="E4304" s="197">
        <v>44259.006562499999</v>
      </c>
      <c r="F4304" s="105">
        <v>540.67060000000004</v>
      </c>
    </row>
    <row r="4305" spans="1:6" x14ac:dyDescent="0.3">
      <c r="A4305" s="194">
        <v>44260</v>
      </c>
      <c r="B4305" s="195">
        <v>6.5624999999999998E-3</v>
      </c>
      <c r="C4305" s="196">
        <v>52.466200000000001</v>
      </c>
      <c r="D4305" s="196">
        <v>16.693999999999999</v>
      </c>
      <c r="E4305" s="197">
        <v>44260.006562499999</v>
      </c>
      <c r="F4305" s="105">
        <v>540.72389999999996</v>
      </c>
    </row>
    <row r="4306" spans="1:6" x14ac:dyDescent="0.3">
      <c r="A4306" s="194">
        <v>44261</v>
      </c>
      <c r="B4306" s="195">
        <v>6.5624999999999998E-3</v>
      </c>
      <c r="C4306" s="196">
        <v>52.263599999999997</v>
      </c>
      <c r="D4306" s="196">
        <v>16.693000000000001</v>
      </c>
      <c r="E4306" s="197">
        <v>44261.006562499999</v>
      </c>
      <c r="F4306" s="105">
        <v>540.92650000000003</v>
      </c>
    </row>
    <row r="4307" spans="1:6" x14ac:dyDescent="0.3">
      <c r="A4307" s="194">
        <v>44262</v>
      </c>
      <c r="B4307" s="195">
        <v>6.5624999999999998E-3</v>
      </c>
      <c r="C4307" s="196">
        <v>52.427999999999997</v>
      </c>
      <c r="D4307" s="196">
        <v>16.693000000000001</v>
      </c>
      <c r="E4307" s="197">
        <v>44262.006562499999</v>
      </c>
      <c r="F4307" s="105">
        <v>540.76210000000003</v>
      </c>
    </row>
    <row r="4308" spans="1:6" x14ac:dyDescent="0.3">
      <c r="A4308" s="194">
        <v>44263</v>
      </c>
      <c r="B4308" s="195">
        <v>6.5624999999999998E-3</v>
      </c>
      <c r="C4308" s="196">
        <v>52.3461</v>
      </c>
      <c r="D4308" s="196">
        <v>16.693000000000001</v>
      </c>
      <c r="E4308" s="197">
        <v>44263.006562499999</v>
      </c>
      <c r="F4308" s="105">
        <v>540.84400000000005</v>
      </c>
    </row>
    <row r="4309" spans="1:6" x14ac:dyDescent="0.3">
      <c r="A4309" s="194">
        <v>44264</v>
      </c>
      <c r="B4309" s="195">
        <v>6.5624999999999998E-3</v>
      </c>
      <c r="C4309" s="196">
        <v>52.417200000000001</v>
      </c>
      <c r="D4309" s="196">
        <v>16.693000000000001</v>
      </c>
      <c r="E4309" s="197">
        <v>44264.006562499999</v>
      </c>
      <c r="F4309" s="105">
        <v>540.77290000000005</v>
      </c>
    </row>
    <row r="4310" spans="1:6" x14ac:dyDescent="0.3">
      <c r="A4310" s="194">
        <v>44265</v>
      </c>
      <c r="B4310" s="195">
        <v>6.5624999999999998E-3</v>
      </c>
      <c r="C4310" s="196">
        <v>52.666499999999999</v>
      </c>
      <c r="D4310" s="196">
        <v>16.693000000000001</v>
      </c>
      <c r="E4310" s="197">
        <v>44265.006562499999</v>
      </c>
      <c r="F4310" s="105">
        <v>540.52359999999999</v>
      </c>
    </row>
    <row r="4311" spans="1:6" x14ac:dyDescent="0.3">
      <c r="A4311" s="194">
        <v>44266</v>
      </c>
      <c r="B4311" s="195">
        <v>6.5624999999999998E-3</v>
      </c>
      <c r="C4311" s="196">
        <v>52.604500000000002</v>
      </c>
      <c r="D4311" s="196">
        <v>16.693000000000001</v>
      </c>
      <c r="E4311" s="197">
        <v>44266.006562499999</v>
      </c>
      <c r="F4311" s="105">
        <v>540.5856</v>
      </c>
    </row>
    <row r="4312" spans="1:6" x14ac:dyDescent="0.3">
      <c r="A4312" s="194">
        <v>44267</v>
      </c>
      <c r="B4312" s="195">
        <v>6.5624999999999998E-3</v>
      </c>
      <c r="C4312" s="196">
        <v>52.550899999999999</v>
      </c>
      <c r="D4312" s="196">
        <v>16.693000000000001</v>
      </c>
      <c r="E4312" s="197">
        <v>44267.006562499999</v>
      </c>
      <c r="F4312" s="105">
        <v>540.63920000000007</v>
      </c>
    </row>
    <row r="4313" spans="1:6" x14ac:dyDescent="0.3">
      <c r="A4313" s="194">
        <v>44268</v>
      </c>
      <c r="B4313" s="195">
        <v>6.5624999999999998E-3</v>
      </c>
      <c r="C4313" s="196">
        <v>52.593699999999998</v>
      </c>
      <c r="D4313" s="196">
        <v>16.693000000000001</v>
      </c>
      <c r="E4313" s="197">
        <v>44268.006562499999</v>
      </c>
      <c r="F4313" s="105">
        <v>540.59640000000002</v>
      </c>
    </row>
    <row r="4314" spans="1:6" x14ac:dyDescent="0.3">
      <c r="A4314" s="194">
        <v>44269</v>
      </c>
      <c r="B4314" s="195">
        <v>6.5624999999999998E-3</v>
      </c>
      <c r="C4314" s="196">
        <v>52.719299999999997</v>
      </c>
      <c r="D4314" s="196">
        <v>16.692</v>
      </c>
      <c r="E4314" s="197">
        <v>44269.006562499999</v>
      </c>
      <c r="F4314" s="105">
        <v>540.47080000000005</v>
      </c>
    </row>
    <row r="4315" spans="1:6" x14ac:dyDescent="0.3">
      <c r="A4315" s="194">
        <v>44270</v>
      </c>
      <c r="B4315" s="195">
        <v>6.5624999999999998E-3</v>
      </c>
      <c r="C4315" s="196">
        <v>52.775100000000002</v>
      </c>
      <c r="D4315" s="196">
        <v>16.692</v>
      </c>
      <c r="E4315" s="197">
        <v>44270.006562499999</v>
      </c>
      <c r="F4315" s="105">
        <v>540.41499999999996</v>
      </c>
    </row>
    <row r="4316" spans="1:6" x14ac:dyDescent="0.3">
      <c r="A4316" s="194">
        <v>44271</v>
      </c>
      <c r="B4316" s="195">
        <v>6.5624999999999998E-3</v>
      </c>
      <c r="C4316" s="196">
        <v>52.735900000000001</v>
      </c>
      <c r="D4316" s="196">
        <v>16.692</v>
      </c>
      <c r="E4316" s="197">
        <v>44271.006562499999</v>
      </c>
      <c r="F4316" s="105">
        <v>540.45420000000001</v>
      </c>
    </row>
    <row r="4317" spans="1:6" x14ac:dyDescent="0.3">
      <c r="A4317" s="194">
        <v>44272</v>
      </c>
      <c r="B4317" s="195">
        <v>6.5624999999999998E-3</v>
      </c>
      <c r="C4317" s="196">
        <v>52.861699999999999</v>
      </c>
      <c r="D4317" s="196">
        <v>16.692</v>
      </c>
      <c r="E4317" s="197">
        <v>44272.006562499999</v>
      </c>
      <c r="F4317" s="105">
        <v>540.32839999999999</v>
      </c>
    </row>
    <row r="4318" spans="1:6" x14ac:dyDescent="0.3">
      <c r="A4318" s="194">
        <v>44273</v>
      </c>
      <c r="B4318" s="195">
        <v>6.5624999999999998E-3</v>
      </c>
      <c r="C4318" s="196">
        <v>52.403300000000002</v>
      </c>
      <c r="D4318" s="196">
        <v>16.692</v>
      </c>
      <c r="E4318" s="197">
        <v>44273.006562499999</v>
      </c>
      <c r="F4318" s="105">
        <v>540.78679999999997</v>
      </c>
    </row>
    <row r="4319" spans="1:6" x14ac:dyDescent="0.3">
      <c r="A4319" s="194">
        <v>44274</v>
      </c>
      <c r="B4319" s="195">
        <v>6.5624999999999998E-3</v>
      </c>
      <c r="C4319" s="196">
        <v>52.302599999999998</v>
      </c>
      <c r="D4319" s="196">
        <v>16.692</v>
      </c>
      <c r="E4319" s="197">
        <v>44274.006562499999</v>
      </c>
      <c r="F4319" s="105">
        <v>540.88750000000005</v>
      </c>
    </row>
    <row r="4320" spans="1:6" x14ac:dyDescent="0.3">
      <c r="A4320" s="194">
        <v>44275</v>
      </c>
      <c r="B4320" s="195">
        <v>6.5624999999999998E-3</v>
      </c>
      <c r="C4320" s="196">
        <v>52.361899999999999</v>
      </c>
      <c r="D4320" s="196">
        <v>16.692</v>
      </c>
      <c r="E4320" s="197">
        <v>44275.006562499999</v>
      </c>
      <c r="F4320" s="105">
        <v>540.82820000000004</v>
      </c>
    </row>
    <row r="4321" spans="1:6" x14ac:dyDescent="0.3">
      <c r="A4321" s="194">
        <v>44276</v>
      </c>
      <c r="B4321" s="195">
        <v>6.5624999999999998E-3</v>
      </c>
      <c r="C4321" s="196">
        <v>52.559699999999999</v>
      </c>
      <c r="D4321" s="196">
        <v>16.692</v>
      </c>
      <c r="E4321" s="197">
        <v>44276.006562499999</v>
      </c>
      <c r="F4321" s="105">
        <v>540.63040000000001</v>
      </c>
    </row>
    <row r="4322" spans="1:6" x14ac:dyDescent="0.3">
      <c r="A4322" s="194">
        <v>44277</v>
      </c>
      <c r="B4322" s="195">
        <v>6.5624999999999998E-3</v>
      </c>
      <c r="C4322" s="196">
        <v>52.745399999999997</v>
      </c>
      <c r="D4322" s="196">
        <v>16.692</v>
      </c>
      <c r="E4322" s="197">
        <v>44277.006562499999</v>
      </c>
      <c r="F4322" s="105">
        <v>540.44470000000001</v>
      </c>
    </row>
    <row r="4323" spans="1:6" x14ac:dyDescent="0.3">
      <c r="A4323" s="194">
        <v>44278</v>
      </c>
      <c r="B4323" s="195">
        <v>6.5624999999999998E-3</v>
      </c>
      <c r="C4323" s="196">
        <v>52.819800000000001</v>
      </c>
      <c r="D4323" s="196">
        <v>16.692</v>
      </c>
      <c r="E4323" s="197">
        <v>44278.006562499999</v>
      </c>
      <c r="F4323" s="105">
        <v>540.37030000000004</v>
      </c>
    </row>
    <row r="4324" spans="1:6" x14ac:dyDescent="0.3">
      <c r="A4324" s="194">
        <v>44279</v>
      </c>
      <c r="B4324" s="195">
        <v>6.5624999999999998E-3</v>
      </c>
      <c r="C4324" s="196">
        <v>52.864699999999999</v>
      </c>
      <c r="D4324" s="196">
        <v>16.692</v>
      </c>
      <c r="E4324" s="197">
        <v>44279.006562499999</v>
      </c>
      <c r="F4324" s="105">
        <v>540.32540000000006</v>
      </c>
    </row>
    <row r="4325" spans="1:6" x14ac:dyDescent="0.3">
      <c r="A4325" s="194">
        <v>44280</v>
      </c>
      <c r="B4325" s="195">
        <v>6.5624999999999998E-3</v>
      </c>
      <c r="C4325" s="196">
        <v>52.7166</v>
      </c>
      <c r="D4325" s="196">
        <v>16.692</v>
      </c>
      <c r="E4325" s="197">
        <v>44280.006562499999</v>
      </c>
      <c r="F4325" s="105">
        <v>540.47350000000006</v>
      </c>
    </row>
    <row r="4326" spans="1:6" x14ac:dyDescent="0.3">
      <c r="A4326" s="194">
        <v>44281</v>
      </c>
      <c r="B4326" s="195">
        <v>6.5624999999999998E-3</v>
      </c>
      <c r="C4326" s="196">
        <v>52.748199999999997</v>
      </c>
      <c r="D4326" s="196">
        <v>16.690999999999999</v>
      </c>
      <c r="E4326" s="197">
        <v>44281.006562499999</v>
      </c>
      <c r="F4326" s="105">
        <v>540.44190000000003</v>
      </c>
    </row>
    <row r="4327" spans="1:6" x14ac:dyDescent="0.3">
      <c r="A4327" s="194">
        <v>44282</v>
      </c>
      <c r="B4327" s="195">
        <v>6.5624999999999998E-3</v>
      </c>
      <c r="C4327" s="196">
        <v>52.558799999999998</v>
      </c>
      <c r="D4327" s="196">
        <v>16.692</v>
      </c>
      <c r="E4327" s="197">
        <v>44282.006562499999</v>
      </c>
      <c r="F4327" s="105">
        <v>540.63130000000001</v>
      </c>
    </row>
    <row r="4328" spans="1:6" x14ac:dyDescent="0.3">
      <c r="A4328" s="194">
        <v>44283</v>
      </c>
      <c r="B4328" s="195">
        <v>6.5624999999999998E-3</v>
      </c>
      <c r="C4328" s="196">
        <v>52.271700000000003</v>
      </c>
      <c r="D4328" s="196">
        <v>16.692</v>
      </c>
      <c r="E4328" s="197">
        <v>44283.006562499999</v>
      </c>
      <c r="F4328" s="105">
        <v>540.91840000000002</v>
      </c>
    </row>
    <row r="4329" spans="1:6" x14ac:dyDescent="0.3">
      <c r="A4329" s="194">
        <v>44284</v>
      </c>
      <c r="B4329" s="195">
        <v>6.5624999999999998E-3</v>
      </c>
      <c r="C4329" s="196">
        <v>52.337600000000002</v>
      </c>
      <c r="D4329" s="196">
        <v>16.690999999999999</v>
      </c>
      <c r="E4329" s="197">
        <v>44284.006562499999</v>
      </c>
      <c r="F4329" s="105">
        <v>540.85249999999996</v>
      </c>
    </row>
    <row r="4330" spans="1:6" x14ac:dyDescent="0.3">
      <c r="A4330" s="194">
        <v>44285</v>
      </c>
      <c r="B4330" s="195">
        <v>6.5624999999999998E-3</v>
      </c>
      <c r="C4330" s="196">
        <v>52.761200000000002</v>
      </c>
      <c r="D4330" s="196">
        <v>16.690999999999999</v>
      </c>
      <c r="E4330" s="197">
        <v>44285.006562499999</v>
      </c>
      <c r="F4330" s="105">
        <v>540.4289</v>
      </c>
    </row>
    <row r="4331" spans="1:6" x14ac:dyDescent="0.3">
      <c r="A4331" s="194">
        <v>44286</v>
      </c>
      <c r="B4331" s="195">
        <v>6.5624999999999998E-3</v>
      </c>
      <c r="C4331" s="196">
        <v>52.430799999999998</v>
      </c>
      <c r="D4331" s="196">
        <v>16.690999999999999</v>
      </c>
      <c r="E4331" s="197">
        <v>44286.006562499999</v>
      </c>
      <c r="F4331" s="105">
        <v>540.75930000000005</v>
      </c>
    </row>
    <row r="4332" spans="1:6" x14ac:dyDescent="0.3">
      <c r="A4332" s="194">
        <v>44287</v>
      </c>
      <c r="B4332" s="195">
        <v>6.5624999999999998E-3</v>
      </c>
      <c r="C4332" s="196">
        <v>52.162100000000002</v>
      </c>
      <c r="D4332" s="196">
        <v>16.690999999999999</v>
      </c>
      <c r="E4332" s="197">
        <v>44287.006562499999</v>
      </c>
      <c r="F4332" s="105">
        <v>541.02800000000002</v>
      </c>
    </row>
    <row r="4333" spans="1:6" x14ac:dyDescent="0.3">
      <c r="A4333" s="194">
        <v>44288</v>
      </c>
      <c r="B4333" s="195">
        <v>6.5624999999999998E-3</v>
      </c>
      <c r="C4333" s="196">
        <v>52.3142</v>
      </c>
      <c r="D4333" s="196">
        <v>16.690000000000001</v>
      </c>
      <c r="E4333" s="197">
        <v>44288.006562499999</v>
      </c>
      <c r="F4333" s="105">
        <v>540.8759</v>
      </c>
    </row>
    <row r="4334" spans="1:6" x14ac:dyDescent="0.3">
      <c r="A4334" s="194">
        <v>44289</v>
      </c>
      <c r="B4334" s="195">
        <v>6.5624999999999998E-3</v>
      </c>
      <c r="C4334" s="196">
        <v>52.363799999999998</v>
      </c>
      <c r="D4334" s="196">
        <v>16.690999999999999</v>
      </c>
      <c r="E4334" s="197">
        <v>44289.006562499999</v>
      </c>
      <c r="F4334" s="105">
        <v>540.82630000000006</v>
      </c>
    </row>
    <row r="4335" spans="1:6" x14ac:dyDescent="0.3">
      <c r="A4335" s="194">
        <v>44290</v>
      </c>
      <c r="B4335" s="195">
        <v>6.5624999999999998E-3</v>
      </c>
      <c r="C4335" s="196">
        <v>52.303100000000001</v>
      </c>
      <c r="D4335" s="196">
        <v>16.690999999999999</v>
      </c>
      <c r="E4335" s="197">
        <v>44290.006562499999</v>
      </c>
      <c r="F4335" s="105">
        <v>540.88700000000006</v>
      </c>
    </row>
    <row r="4336" spans="1:6" x14ac:dyDescent="0.3">
      <c r="A4336" s="194">
        <v>44291</v>
      </c>
      <c r="B4336" s="195">
        <v>6.5624999999999998E-3</v>
      </c>
      <c r="C4336" s="196">
        <v>52.481999999999999</v>
      </c>
      <c r="D4336" s="196">
        <v>16.690000000000001</v>
      </c>
      <c r="E4336" s="197">
        <v>44291.006562499999</v>
      </c>
      <c r="F4336" s="105">
        <v>540.70810000000006</v>
      </c>
    </row>
    <row r="4337" spans="1:6" x14ac:dyDescent="0.3">
      <c r="A4337" s="194">
        <v>44292</v>
      </c>
      <c r="B4337" s="195">
        <v>6.5624999999999998E-3</v>
      </c>
      <c r="C4337" s="196">
        <v>52.783200000000001</v>
      </c>
      <c r="D4337" s="196">
        <v>16.690000000000001</v>
      </c>
      <c r="E4337" s="197">
        <v>44292.006562499999</v>
      </c>
      <c r="F4337" s="105">
        <v>540.40690000000006</v>
      </c>
    </row>
    <row r="4338" spans="1:6" x14ac:dyDescent="0.3">
      <c r="A4338" s="194">
        <v>44293</v>
      </c>
      <c r="B4338" s="195">
        <v>6.5624999999999998E-3</v>
      </c>
      <c r="C4338" s="196">
        <v>52.595199999999998</v>
      </c>
      <c r="D4338" s="196">
        <v>16.690000000000001</v>
      </c>
      <c r="E4338" s="197">
        <v>44293.006562499999</v>
      </c>
      <c r="F4338" s="105">
        <v>540.59490000000005</v>
      </c>
    </row>
    <row r="4339" spans="1:6" x14ac:dyDescent="0.3">
      <c r="A4339" s="194">
        <v>44294</v>
      </c>
      <c r="B4339" s="195">
        <v>6.5624999999999998E-3</v>
      </c>
      <c r="C4339" s="196">
        <v>52.513199999999998</v>
      </c>
      <c r="D4339" s="196">
        <v>16.690000000000001</v>
      </c>
      <c r="E4339" s="197">
        <v>44294.006562499999</v>
      </c>
      <c r="F4339" s="105">
        <v>540.67690000000005</v>
      </c>
    </row>
    <row r="4340" spans="1:6" x14ac:dyDescent="0.3">
      <c r="A4340" s="194">
        <v>44295</v>
      </c>
      <c r="B4340" s="195">
        <v>6.5624999999999998E-3</v>
      </c>
      <c r="C4340" s="196">
        <v>52.742800000000003</v>
      </c>
      <c r="D4340" s="196">
        <v>16.690000000000001</v>
      </c>
      <c r="E4340" s="197">
        <v>44295.006562499999</v>
      </c>
      <c r="F4340" s="105">
        <v>540.44730000000004</v>
      </c>
    </row>
    <row r="4341" spans="1:6" x14ac:dyDescent="0.3">
      <c r="A4341" s="194">
        <v>44296</v>
      </c>
      <c r="B4341" s="195">
        <v>6.5624999999999998E-3</v>
      </c>
      <c r="C4341" s="196">
        <v>52.557000000000002</v>
      </c>
      <c r="D4341" s="196">
        <v>16.690000000000001</v>
      </c>
      <c r="E4341" s="197">
        <v>44296.006562499999</v>
      </c>
      <c r="F4341" s="105">
        <v>540.63310000000001</v>
      </c>
    </row>
    <row r="4342" spans="1:6" x14ac:dyDescent="0.3">
      <c r="A4342" s="194">
        <v>44297</v>
      </c>
      <c r="B4342" s="195">
        <v>6.5624999999999998E-3</v>
      </c>
      <c r="C4342" s="196">
        <v>52.6982</v>
      </c>
      <c r="D4342" s="196">
        <v>16.690000000000001</v>
      </c>
      <c r="E4342" s="197">
        <v>44297.006562499999</v>
      </c>
      <c r="F4342" s="105">
        <v>540.49189999999999</v>
      </c>
    </row>
    <row r="4343" spans="1:6" x14ac:dyDescent="0.3">
      <c r="A4343" s="194">
        <v>44298</v>
      </c>
      <c r="B4343" s="195">
        <v>6.5624999999999998E-3</v>
      </c>
      <c r="C4343" s="196">
        <v>52.724899999999998</v>
      </c>
      <c r="D4343" s="196">
        <v>16.690000000000001</v>
      </c>
      <c r="E4343" s="197">
        <v>44298.006562499999</v>
      </c>
      <c r="F4343" s="105">
        <v>540.46519999999998</v>
      </c>
    </row>
    <row r="4344" spans="1:6" x14ac:dyDescent="0.3">
      <c r="A4344" s="194">
        <v>44299</v>
      </c>
      <c r="B4344" s="195">
        <v>6.5624999999999998E-3</v>
      </c>
      <c r="C4344" s="196">
        <v>52.5959</v>
      </c>
      <c r="D4344" s="196">
        <v>16.690000000000001</v>
      </c>
      <c r="E4344" s="197">
        <v>44299.006562499999</v>
      </c>
      <c r="F4344" s="105">
        <v>540.5942</v>
      </c>
    </row>
    <row r="4345" spans="1:6" x14ac:dyDescent="0.3">
      <c r="A4345" s="194">
        <v>44300</v>
      </c>
      <c r="B4345" s="195">
        <v>6.5624999999999998E-3</v>
      </c>
      <c r="C4345" s="196">
        <v>52.572800000000001</v>
      </c>
      <c r="D4345" s="196">
        <v>16.690000000000001</v>
      </c>
      <c r="E4345" s="197">
        <v>44300.006562499999</v>
      </c>
      <c r="F4345" s="105">
        <v>540.6173</v>
      </c>
    </row>
    <row r="4346" spans="1:6" x14ac:dyDescent="0.3">
      <c r="A4346" s="194">
        <v>44301</v>
      </c>
      <c r="B4346" s="195">
        <v>6.5624999999999998E-3</v>
      </c>
      <c r="C4346" s="196">
        <v>52.604199999999999</v>
      </c>
      <c r="D4346" s="196">
        <v>16.689</v>
      </c>
      <c r="E4346" s="197">
        <v>44301.006562499999</v>
      </c>
      <c r="F4346" s="105">
        <v>540.58590000000004</v>
      </c>
    </row>
    <row r="4347" spans="1:6" x14ac:dyDescent="0.3">
      <c r="A4347" s="194">
        <v>44302</v>
      </c>
      <c r="B4347" s="195">
        <v>6.5624999999999998E-3</v>
      </c>
      <c r="C4347" s="196">
        <v>52.704500000000003</v>
      </c>
      <c r="D4347" s="196">
        <v>16.689</v>
      </c>
      <c r="E4347" s="197">
        <v>44302.006562499999</v>
      </c>
      <c r="F4347" s="105">
        <v>540.48559999999998</v>
      </c>
    </row>
    <row r="4348" spans="1:6" x14ac:dyDescent="0.3">
      <c r="A4348" s="194">
        <v>44303</v>
      </c>
      <c r="B4348" s="195">
        <v>6.5624999999999998E-3</v>
      </c>
      <c r="C4348" s="196">
        <v>52.541499999999999</v>
      </c>
      <c r="D4348" s="196">
        <v>16.689</v>
      </c>
      <c r="E4348" s="197">
        <v>44303.006562499999</v>
      </c>
      <c r="F4348" s="105">
        <v>540.64859999999999</v>
      </c>
    </row>
    <row r="4349" spans="1:6" x14ac:dyDescent="0.3">
      <c r="A4349" s="194">
        <v>44304</v>
      </c>
      <c r="B4349" s="195">
        <v>6.5624999999999998E-3</v>
      </c>
      <c r="C4349" s="196">
        <v>52.398899999999998</v>
      </c>
      <c r="D4349" s="196">
        <v>16.689</v>
      </c>
      <c r="E4349" s="197">
        <v>44304.006562499999</v>
      </c>
      <c r="F4349" s="105">
        <v>540.7912</v>
      </c>
    </row>
    <row r="4350" spans="1:6" x14ac:dyDescent="0.3">
      <c r="A4350" s="194">
        <v>44305</v>
      </c>
      <c r="B4350" s="195">
        <v>6.5624999999999998E-3</v>
      </c>
      <c r="C4350" s="196">
        <v>52.4465</v>
      </c>
      <c r="D4350" s="196">
        <v>16.689</v>
      </c>
      <c r="E4350" s="197">
        <v>44305.006562499999</v>
      </c>
      <c r="F4350" s="105">
        <v>540.74360000000001</v>
      </c>
    </row>
    <row r="4351" spans="1:6" x14ac:dyDescent="0.3">
      <c r="A4351" s="194">
        <v>44306</v>
      </c>
      <c r="B4351" s="195">
        <v>6.5624999999999998E-3</v>
      </c>
      <c r="C4351" s="196">
        <v>52.654000000000003</v>
      </c>
      <c r="D4351" s="196">
        <v>16.689</v>
      </c>
      <c r="E4351" s="197">
        <v>44306.006562499999</v>
      </c>
      <c r="F4351" s="105">
        <v>540.53610000000003</v>
      </c>
    </row>
    <row r="4352" spans="1:6" x14ac:dyDescent="0.3">
      <c r="A4352" s="194">
        <v>44307</v>
      </c>
      <c r="B4352" s="195">
        <v>6.5624999999999998E-3</v>
      </c>
      <c r="C4352" s="196">
        <v>52.493899999999996</v>
      </c>
      <c r="D4352" s="196">
        <v>16.689</v>
      </c>
      <c r="E4352" s="197">
        <v>44307.006562499999</v>
      </c>
      <c r="F4352" s="105">
        <v>540.69619999999998</v>
      </c>
    </row>
    <row r="4353" spans="1:6" x14ac:dyDescent="0.3">
      <c r="A4353" s="194">
        <v>44308</v>
      </c>
      <c r="B4353" s="195">
        <v>6.5624999999999998E-3</v>
      </c>
      <c r="C4353" s="196">
        <v>52.691000000000003</v>
      </c>
      <c r="D4353" s="196">
        <v>16.687999999999999</v>
      </c>
      <c r="E4353" s="197">
        <v>44308.006562499999</v>
      </c>
      <c r="F4353" s="105">
        <v>540.4991</v>
      </c>
    </row>
    <row r="4354" spans="1:6" x14ac:dyDescent="0.3">
      <c r="A4354" s="194">
        <v>44309</v>
      </c>
      <c r="B4354" s="195">
        <v>6.5624999999999998E-3</v>
      </c>
      <c r="C4354" s="196">
        <v>52.771999999999998</v>
      </c>
      <c r="D4354" s="196">
        <v>16.689</v>
      </c>
      <c r="E4354" s="197">
        <v>44309.006562499999</v>
      </c>
      <c r="F4354" s="105">
        <v>540.41809999999998</v>
      </c>
    </row>
    <row r="4355" spans="1:6" x14ac:dyDescent="0.3">
      <c r="A4355" s="194">
        <v>44310</v>
      </c>
      <c r="B4355" s="195">
        <v>6.5624999999999998E-3</v>
      </c>
      <c r="C4355" s="196">
        <v>52.557499999999997</v>
      </c>
      <c r="D4355" s="196">
        <v>16.689</v>
      </c>
      <c r="E4355" s="197">
        <v>44310.006562499999</v>
      </c>
      <c r="F4355" s="105">
        <v>540.63260000000002</v>
      </c>
    </row>
    <row r="4356" spans="1:6" x14ac:dyDescent="0.3">
      <c r="A4356" s="194">
        <v>44311</v>
      </c>
      <c r="B4356" s="195">
        <v>6.5624999999999998E-3</v>
      </c>
      <c r="C4356" s="196">
        <v>52.607999999999997</v>
      </c>
      <c r="D4356" s="196">
        <v>16.687999999999999</v>
      </c>
      <c r="E4356" s="197">
        <v>44311.006562499999</v>
      </c>
      <c r="F4356" s="105">
        <v>540.58209999999997</v>
      </c>
    </row>
    <row r="4357" spans="1:6" x14ac:dyDescent="0.3">
      <c r="A4357" s="194">
        <v>44312</v>
      </c>
      <c r="B4357" s="195">
        <v>6.5624999999999998E-3</v>
      </c>
      <c r="C4357" s="196">
        <v>52.712499999999999</v>
      </c>
      <c r="D4357" s="196">
        <v>16.689</v>
      </c>
      <c r="E4357" s="197">
        <v>44312.006562499999</v>
      </c>
      <c r="F4357" s="105">
        <v>540.47760000000005</v>
      </c>
    </row>
    <row r="4358" spans="1:6" x14ac:dyDescent="0.3">
      <c r="A4358" s="194">
        <v>44313</v>
      </c>
      <c r="B4358" s="195">
        <v>6.5624999999999998E-3</v>
      </c>
      <c r="C4358" s="196">
        <v>52.768999999999998</v>
      </c>
      <c r="D4358" s="196">
        <v>16.687999999999999</v>
      </c>
      <c r="E4358" s="197">
        <v>44313.006562499999</v>
      </c>
      <c r="F4358" s="105">
        <v>540.42110000000002</v>
      </c>
    </row>
    <row r="4359" spans="1:6" x14ac:dyDescent="0.3">
      <c r="A4359" s="194">
        <v>44314</v>
      </c>
      <c r="B4359" s="195">
        <v>6.5624999999999998E-3</v>
      </c>
      <c r="C4359" s="196">
        <v>52.710599999999999</v>
      </c>
      <c r="D4359" s="196">
        <v>16.687999999999999</v>
      </c>
      <c r="E4359" s="197">
        <v>44314.006562499999</v>
      </c>
      <c r="F4359" s="105">
        <v>540.47950000000003</v>
      </c>
    </row>
    <row r="4360" spans="1:6" x14ac:dyDescent="0.3">
      <c r="A4360" s="194">
        <v>44315</v>
      </c>
      <c r="B4360" s="195">
        <v>6.5624999999999998E-3</v>
      </c>
      <c r="C4360" s="196">
        <v>52.458199999999998</v>
      </c>
      <c r="D4360" s="196">
        <v>16.687999999999999</v>
      </c>
      <c r="E4360" s="197">
        <v>44315.006562499999</v>
      </c>
      <c r="F4360" s="105">
        <v>540.7319</v>
      </c>
    </row>
    <row r="4361" spans="1:6" x14ac:dyDescent="0.3">
      <c r="A4361" s="194">
        <v>44316</v>
      </c>
      <c r="B4361" s="195">
        <v>6.5624999999999998E-3</v>
      </c>
      <c r="C4361" s="196">
        <v>52.248699999999999</v>
      </c>
      <c r="D4361" s="196">
        <v>16.687999999999999</v>
      </c>
      <c r="E4361" s="197">
        <v>44316.006562499999</v>
      </c>
      <c r="F4361" s="105">
        <v>540.94140000000004</v>
      </c>
    </row>
    <row r="4362" spans="1:6" x14ac:dyDescent="0.3">
      <c r="A4362" s="194">
        <v>44317</v>
      </c>
      <c r="B4362" s="195">
        <v>6.5624999999999998E-3</v>
      </c>
      <c r="C4362" s="196">
        <v>52.357100000000003</v>
      </c>
      <c r="D4362" s="196">
        <v>16.687999999999999</v>
      </c>
      <c r="E4362" s="197">
        <v>44317.006562499999</v>
      </c>
      <c r="F4362" s="105">
        <v>540.83299999999997</v>
      </c>
    </row>
    <row r="4363" spans="1:6" x14ac:dyDescent="0.3">
      <c r="A4363" s="194">
        <v>44318</v>
      </c>
      <c r="B4363" s="195">
        <v>6.5624999999999998E-3</v>
      </c>
      <c r="C4363" s="196">
        <v>52.762500000000003</v>
      </c>
      <c r="D4363" s="196">
        <v>16.687999999999999</v>
      </c>
      <c r="E4363" s="197">
        <v>44318.006562499999</v>
      </c>
      <c r="F4363" s="105">
        <v>540.42759999999998</v>
      </c>
    </row>
    <row r="4364" spans="1:6" x14ac:dyDescent="0.3">
      <c r="A4364" s="194">
        <v>44319</v>
      </c>
      <c r="B4364" s="195">
        <v>6.5624999999999998E-3</v>
      </c>
      <c r="C4364" s="196">
        <v>52.878100000000003</v>
      </c>
      <c r="D4364" s="196">
        <v>16.687999999999999</v>
      </c>
      <c r="E4364" s="197">
        <v>44319.006562499999</v>
      </c>
      <c r="F4364" s="105">
        <v>540.31200000000001</v>
      </c>
    </row>
    <row r="4365" spans="1:6" x14ac:dyDescent="0.3">
      <c r="A4365" s="194">
        <v>44320</v>
      </c>
      <c r="B4365" s="195">
        <v>6.5624999999999998E-3</v>
      </c>
      <c r="C4365" s="196">
        <v>52.534700000000001</v>
      </c>
      <c r="D4365" s="196">
        <v>16.687999999999999</v>
      </c>
      <c r="E4365" s="197">
        <v>44320.006562499999</v>
      </c>
      <c r="F4365" s="105">
        <v>540.65539999999999</v>
      </c>
    </row>
    <row r="4366" spans="1:6" x14ac:dyDescent="0.3">
      <c r="A4366" s="194">
        <v>44321</v>
      </c>
      <c r="B4366" s="195">
        <v>6.5624999999999998E-3</v>
      </c>
      <c r="C4366" s="196">
        <v>52.505600000000001</v>
      </c>
      <c r="D4366" s="196">
        <v>16.687999999999999</v>
      </c>
      <c r="E4366" s="197">
        <v>44321.006562499999</v>
      </c>
      <c r="F4366" s="105">
        <v>540.68450000000007</v>
      </c>
    </row>
    <row r="4367" spans="1:6" x14ac:dyDescent="0.3">
      <c r="A4367" s="194">
        <v>44322</v>
      </c>
      <c r="B4367" s="195">
        <v>6.5624999999999998E-3</v>
      </c>
      <c r="C4367" s="196">
        <v>52.3504</v>
      </c>
      <c r="D4367" s="196">
        <v>16.687999999999999</v>
      </c>
      <c r="E4367" s="197">
        <v>44322.006562499999</v>
      </c>
      <c r="F4367" s="105">
        <v>540.83969999999999</v>
      </c>
    </row>
    <row r="4368" spans="1:6" x14ac:dyDescent="0.3">
      <c r="A4368" s="194">
        <v>44323</v>
      </c>
      <c r="B4368" s="195">
        <v>6.5624999999999998E-3</v>
      </c>
      <c r="C4368" s="196">
        <v>52.369100000000003</v>
      </c>
      <c r="D4368" s="196">
        <v>16.687000000000001</v>
      </c>
      <c r="E4368" s="197">
        <v>44323.006562499999</v>
      </c>
      <c r="F4368" s="105">
        <v>540.82100000000003</v>
      </c>
    </row>
    <row r="4369" spans="1:6" x14ac:dyDescent="0.3">
      <c r="A4369" s="194">
        <v>44324</v>
      </c>
      <c r="B4369" s="195">
        <v>6.5624999999999998E-3</v>
      </c>
      <c r="C4369" s="196">
        <v>52.599200000000003</v>
      </c>
      <c r="D4369" s="196">
        <v>16.687000000000001</v>
      </c>
      <c r="E4369" s="197">
        <v>44324.006562499999</v>
      </c>
      <c r="F4369" s="105">
        <v>540.59090000000003</v>
      </c>
    </row>
    <row r="4370" spans="1:6" x14ac:dyDescent="0.3">
      <c r="A4370" s="194">
        <v>44325</v>
      </c>
      <c r="B4370" s="195">
        <v>6.5624999999999998E-3</v>
      </c>
      <c r="C4370" s="196">
        <v>52.643300000000004</v>
      </c>
      <c r="D4370" s="196">
        <v>16.687000000000001</v>
      </c>
      <c r="E4370" s="197">
        <v>44325.006562499999</v>
      </c>
      <c r="F4370" s="105">
        <v>540.54679999999996</v>
      </c>
    </row>
    <row r="4371" spans="1:6" x14ac:dyDescent="0.3">
      <c r="A4371" s="194">
        <v>44326</v>
      </c>
      <c r="B4371" s="195">
        <v>6.5624999999999998E-3</v>
      </c>
      <c r="C4371" s="196">
        <v>52.614800000000002</v>
      </c>
      <c r="D4371" s="196">
        <v>16.687000000000001</v>
      </c>
      <c r="E4371" s="197">
        <v>44326.006562499999</v>
      </c>
      <c r="F4371" s="105">
        <v>540.57529999999997</v>
      </c>
    </row>
    <row r="4372" spans="1:6" x14ac:dyDescent="0.3">
      <c r="A4372" s="194">
        <v>44327</v>
      </c>
      <c r="B4372" s="195">
        <v>6.5624999999999998E-3</v>
      </c>
      <c r="C4372" s="196">
        <v>52.629899999999999</v>
      </c>
      <c r="D4372" s="196">
        <v>16.687000000000001</v>
      </c>
      <c r="E4372" s="197">
        <v>44327.006562499999</v>
      </c>
      <c r="F4372" s="105">
        <v>540.56020000000001</v>
      </c>
    </row>
    <row r="4373" spans="1:6" x14ac:dyDescent="0.3">
      <c r="A4373" s="194">
        <v>44328</v>
      </c>
      <c r="B4373" s="195">
        <v>6.5624999999999998E-3</v>
      </c>
      <c r="C4373" s="196">
        <v>52.461799999999997</v>
      </c>
      <c r="D4373" s="196">
        <v>16.687000000000001</v>
      </c>
      <c r="E4373" s="197">
        <v>44328.006562499999</v>
      </c>
      <c r="F4373" s="105">
        <v>540.72829999999999</v>
      </c>
    </row>
    <row r="4374" spans="1:6" x14ac:dyDescent="0.3">
      <c r="A4374" s="194">
        <v>44329</v>
      </c>
      <c r="B4374" s="195">
        <v>6.5624999999999998E-3</v>
      </c>
      <c r="C4374" s="196">
        <v>52.322600000000001</v>
      </c>
      <c r="D4374" s="196">
        <v>16.687000000000001</v>
      </c>
      <c r="E4374" s="197">
        <v>44329.006562499999</v>
      </c>
      <c r="F4374" s="105">
        <v>540.86750000000006</v>
      </c>
    </row>
    <row r="4375" spans="1:6" x14ac:dyDescent="0.3">
      <c r="A4375" s="194">
        <v>44330</v>
      </c>
      <c r="B4375" s="195">
        <v>6.5624999999999998E-3</v>
      </c>
      <c r="C4375" s="196">
        <v>52.4405</v>
      </c>
      <c r="D4375" s="196">
        <v>16.687000000000001</v>
      </c>
      <c r="E4375" s="197">
        <v>44330.006562499999</v>
      </c>
      <c r="F4375" s="105">
        <v>540.74959999999999</v>
      </c>
    </row>
    <row r="4376" spans="1:6" x14ac:dyDescent="0.3">
      <c r="A4376" s="194">
        <v>44331</v>
      </c>
      <c r="B4376" s="195">
        <v>6.5624999999999998E-3</v>
      </c>
      <c r="C4376" s="196">
        <v>52.531500000000001</v>
      </c>
      <c r="D4376" s="196">
        <v>16.687000000000001</v>
      </c>
      <c r="E4376" s="197">
        <v>44331.006562499999</v>
      </c>
      <c r="F4376" s="105">
        <v>540.65859999999998</v>
      </c>
    </row>
    <row r="4377" spans="1:6" x14ac:dyDescent="0.3">
      <c r="A4377" s="194">
        <v>44332</v>
      </c>
      <c r="B4377" s="195">
        <v>6.5624999999999998E-3</v>
      </c>
      <c r="C4377" s="196">
        <v>52.607700000000001</v>
      </c>
      <c r="D4377" s="196">
        <v>16.687000000000001</v>
      </c>
      <c r="E4377" s="197">
        <v>44332.006562499999</v>
      </c>
      <c r="F4377" s="105">
        <v>540.58240000000001</v>
      </c>
    </row>
    <row r="4378" spans="1:6" x14ac:dyDescent="0.3">
      <c r="A4378" s="194">
        <v>44333</v>
      </c>
      <c r="B4378" s="195">
        <v>6.5624999999999998E-3</v>
      </c>
      <c r="C4378" s="196">
        <v>52.701000000000001</v>
      </c>
      <c r="D4378" s="196">
        <v>16.687000000000001</v>
      </c>
      <c r="E4378" s="197">
        <v>44333.006562499999</v>
      </c>
      <c r="F4378" s="105">
        <v>540.48910000000001</v>
      </c>
    </row>
    <row r="4379" spans="1:6" x14ac:dyDescent="0.3">
      <c r="A4379" s="194">
        <v>44334</v>
      </c>
      <c r="B4379" s="195">
        <v>6.5624999999999998E-3</v>
      </c>
      <c r="C4379" s="196">
        <v>52.645699999999998</v>
      </c>
      <c r="D4379" s="196">
        <v>16.686</v>
      </c>
      <c r="E4379" s="197">
        <v>44334.006562499999</v>
      </c>
      <c r="F4379" s="105">
        <v>540.5444</v>
      </c>
    </row>
    <row r="4380" spans="1:6" x14ac:dyDescent="0.3">
      <c r="A4380" s="194">
        <v>44335</v>
      </c>
      <c r="B4380" s="195">
        <v>6.5624999999999998E-3</v>
      </c>
      <c r="C4380" s="196">
        <v>52.6539</v>
      </c>
      <c r="D4380" s="196">
        <v>16.686</v>
      </c>
      <c r="E4380" s="197">
        <v>44335.006562499999</v>
      </c>
      <c r="F4380" s="105">
        <v>540.53620000000001</v>
      </c>
    </row>
    <row r="4381" spans="1:6" x14ac:dyDescent="0.3">
      <c r="A4381" s="194">
        <v>44336</v>
      </c>
      <c r="B4381" s="195">
        <v>6.5624999999999998E-3</v>
      </c>
      <c r="C4381" s="196">
        <v>52.5762</v>
      </c>
      <c r="D4381" s="196">
        <v>16.686</v>
      </c>
      <c r="E4381" s="197">
        <v>44336.006562499999</v>
      </c>
      <c r="F4381" s="105">
        <v>540.61390000000006</v>
      </c>
    </row>
    <row r="4382" spans="1:6" x14ac:dyDescent="0.3">
      <c r="A4382" s="194">
        <v>44337</v>
      </c>
      <c r="B4382" s="195">
        <v>6.5624999999999998E-3</v>
      </c>
      <c r="C4382" s="196">
        <v>52.67</v>
      </c>
      <c r="D4382" s="196">
        <v>16.686</v>
      </c>
      <c r="E4382" s="197">
        <v>44337.006562499999</v>
      </c>
      <c r="F4382" s="105">
        <v>540.52009999999996</v>
      </c>
    </row>
    <row r="4383" spans="1:6" x14ac:dyDescent="0.3">
      <c r="A4383" s="194">
        <v>44338</v>
      </c>
      <c r="B4383" s="195">
        <v>6.5624999999999998E-3</v>
      </c>
      <c r="C4383" s="196">
        <v>52.477400000000003</v>
      </c>
      <c r="D4383" s="196">
        <v>16.686</v>
      </c>
      <c r="E4383" s="197">
        <v>44338.006562499999</v>
      </c>
      <c r="F4383" s="105">
        <v>540.71270000000004</v>
      </c>
    </row>
    <row r="4384" spans="1:6" x14ac:dyDescent="0.3">
      <c r="A4384" s="194">
        <v>44339</v>
      </c>
      <c r="B4384" s="195">
        <v>6.5624999999999998E-3</v>
      </c>
      <c r="C4384" s="196">
        <v>52.505699999999997</v>
      </c>
      <c r="D4384" s="196">
        <v>16.686</v>
      </c>
      <c r="E4384" s="197">
        <v>44339.006562499999</v>
      </c>
      <c r="F4384" s="105">
        <v>540.68439999999998</v>
      </c>
    </row>
    <row r="4385" spans="1:6" x14ac:dyDescent="0.3">
      <c r="A4385" s="194">
        <v>44340</v>
      </c>
      <c r="B4385" s="195">
        <v>6.5624999999999998E-3</v>
      </c>
      <c r="C4385" s="196">
        <v>52.517099999999999</v>
      </c>
      <c r="D4385" s="196">
        <v>16.686</v>
      </c>
      <c r="E4385" s="197">
        <v>44340.006562499999</v>
      </c>
      <c r="F4385" s="105">
        <v>540.673</v>
      </c>
    </row>
    <row r="4386" spans="1:6" x14ac:dyDescent="0.3">
      <c r="A4386" s="194">
        <v>44341</v>
      </c>
      <c r="B4386" s="195">
        <v>6.5624999999999998E-3</v>
      </c>
      <c r="C4386" s="196">
        <v>52.540700000000001</v>
      </c>
      <c r="D4386" s="196">
        <v>16.686</v>
      </c>
      <c r="E4386" s="197">
        <v>44341.006562499999</v>
      </c>
      <c r="F4386" s="105">
        <v>540.64940000000001</v>
      </c>
    </row>
    <row r="4387" spans="1:6" x14ac:dyDescent="0.3">
      <c r="A4387" s="194">
        <v>44342</v>
      </c>
      <c r="B4387" s="195">
        <v>6.5624999999999998E-3</v>
      </c>
      <c r="C4387" s="196">
        <v>52.612400000000001</v>
      </c>
      <c r="D4387" s="196">
        <v>16.684999999999999</v>
      </c>
      <c r="E4387" s="197">
        <v>44342.006562499999</v>
      </c>
      <c r="F4387" s="105">
        <v>540.57770000000005</v>
      </c>
    </row>
    <row r="4388" spans="1:6" x14ac:dyDescent="0.3">
      <c r="A4388" s="194">
        <v>44343</v>
      </c>
      <c r="B4388" s="195">
        <v>6.5624999999999998E-3</v>
      </c>
      <c r="C4388" s="196">
        <v>52.600999999999999</v>
      </c>
      <c r="D4388" s="196">
        <v>16.684999999999999</v>
      </c>
      <c r="E4388" s="197">
        <v>44343.006562499999</v>
      </c>
      <c r="F4388" s="105">
        <v>540.58910000000003</v>
      </c>
    </row>
    <row r="4389" spans="1:6" x14ac:dyDescent="0.3">
      <c r="A4389" s="194">
        <v>44344</v>
      </c>
      <c r="B4389" s="195">
        <v>6.5624999999999998E-3</v>
      </c>
      <c r="C4389" s="196">
        <v>52.589199999999998</v>
      </c>
      <c r="D4389" s="196">
        <v>16.684999999999999</v>
      </c>
      <c r="E4389" s="197">
        <v>44344.006562499999</v>
      </c>
      <c r="F4389" s="105">
        <v>540.60090000000002</v>
      </c>
    </row>
    <row r="4390" spans="1:6" x14ac:dyDescent="0.3">
      <c r="A4390" s="194">
        <v>44345</v>
      </c>
      <c r="B4390" s="195">
        <v>6.5624999999999998E-3</v>
      </c>
      <c r="C4390" s="196">
        <v>52.643300000000004</v>
      </c>
      <c r="D4390" s="196">
        <v>16.684999999999999</v>
      </c>
      <c r="E4390" s="197">
        <v>44345.006562499999</v>
      </c>
      <c r="F4390" s="105">
        <v>540.54679999999996</v>
      </c>
    </row>
    <row r="4391" spans="1:6" x14ac:dyDescent="0.3">
      <c r="A4391" s="194">
        <v>44346</v>
      </c>
      <c r="B4391" s="195">
        <v>6.5624999999999998E-3</v>
      </c>
      <c r="C4391" s="196">
        <v>52.714599999999997</v>
      </c>
      <c r="D4391" s="196">
        <v>16.684999999999999</v>
      </c>
      <c r="E4391" s="197">
        <v>44346.006562499999</v>
      </c>
      <c r="F4391" s="105">
        <v>540.47550000000001</v>
      </c>
    </row>
    <row r="4392" spans="1:6" x14ac:dyDescent="0.3">
      <c r="A4392" s="194">
        <v>44347</v>
      </c>
      <c r="B4392" s="195">
        <v>6.5624999999999998E-3</v>
      </c>
      <c r="C4392" s="196">
        <v>52.661000000000001</v>
      </c>
      <c r="D4392" s="196">
        <v>16.684999999999999</v>
      </c>
      <c r="E4392" s="197">
        <v>44347.006562499999</v>
      </c>
      <c r="F4392" s="105">
        <v>540.52909999999997</v>
      </c>
    </row>
    <row r="4393" spans="1:6" x14ac:dyDescent="0.3">
      <c r="A4393" s="194">
        <v>44348</v>
      </c>
      <c r="B4393" s="195">
        <v>6.5624999999999998E-3</v>
      </c>
      <c r="C4393" s="196">
        <v>52.461399999999998</v>
      </c>
      <c r="D4393" s="196">
        <v>16.684000000000001</v>
      </c>
      <c r="E4393" s="197">
        <v>44348.006562499999</v>
      </c>
      <c r="F4393" s="105">
        <v>540.7287</v>
      </c>
    </row>
    <row r="4394" spans="1:6" x14ac:dyDescent="0.3">
      <c r="A4394" s="194">
        <v>44349</v>
      </c>
      <c r="B4394" s="195">
        <v>6.5624999999999998E-3</v>
      </c>
      <c r="C4394" s="196">
        <v>52.567799999999998</v>
      </c>
      <c r="D4394" s="196">
        <v>16.684000000000001</v>
      </c>
      <c r="E4394" s="197">
        <v>44349.006562499999</v>
      </c>
      <c r="F4394" s="105">
        <v>540.6223</v>
      </c>
    </row>
    <row r="4395" spans="1:6" x14ac:dyDescent="0.3">
      <c r="A4395" s="194">
        <v>44350</v>
      </c>
      <c r="B4395" s="195">
        <v>6.5624999999999998E-3</v>
      </c>
      <c r="C4395" s="196">
        <v>52.621299999999998</v>
      </c>
      <c r="D4395" s="196">
        <v>16.684999999999999</v>
      </c>
      <c r="E4395" s="197">
        <v>44350.006562499999</v>
      </c>
      <c r="F4395" s="105">
        <v>540.56880000000001</v>
      </c>
    </row>
    <row r="4396" spans="1:6" x14ac:dyDescent="0.3">
      <c r="A4396" s="194">
        <v>44351</v>
      </c>
      <c r="B4396" s="195">
        <v>6.5624999999999998E-3</v>
      </c>
      <c r="C4396" s="196">
        <v>52.603099999999998</v>
      </c>
      <c r="D4396" s="196">
        <v>16.684999999999999</v>
      </c>
      <c r="E4396" s="197">
        <v>44351.006562499999</v>
      </c>
      <c r="F4396" s="105">
        <v>540.58699999999999</v>
      </c>
    </row>
    <row r="4397" spans="1:6" x14ac:dyDescent="0.3">
      <c r="A4397" s="194">
        <v>44352</v>
      </c>
      <c r="B4397" s="195">
        <v>6.5624999999999998E-3</v>
      </c>
      <c r="C4397" s="196">
        <v>52.662300000000002</v>
      </c>
      <c r="D4397" s="196">
        <v>16.684000000000001</v>
      </c>
      <c r="E4397" s="197">
        <v>44352.006562499999</v>
      </c>
      <c r="F4397" s="105">
        <v>540.52780000000007</v>
      </c>
    </row>
    <row r="4398" spans="1:6" x14ac:dyDescent="0.3">
      <c r="A4398" s="194">
        <v>44353</v>
      </c>
      <c r="B4398" s="195">
        <v>6.5624999999999998E-3</v>
      </c>
      <c r="C4398" s="196">
        <v>52.781799999999997</v>
      </c>
      <c r="D4398" s="196">
        <v>16.684000000000001</v>
      </c>
      <c r="E4398" s="197">
        <v>44353.006562499999</v>
      </c>
      <c r="F4398" s="105">
        <v>540.40830000000005</v>
      </c>
    </row>
    <row r="4399" spans="1:6" x14ac:dyDescent="0.3">
      <c r="A4399" s="194">
        <v>44354</v>
      </c>
      <c r="B4399" s="195">
        <v>6.5624999999999998E-3</v>
      </c>
      <c r="C4399" s="196">
        <v>52.716700000000003</v>
      </c>
      <c r="D4399" s="196">
        <v>16.684000000000001</v>
      </c>
      <c r="E4399" s="197">
        <v>44354.006562499999</v>
      </c>
      <c r="F4399" s="105">
        <v>540.47339999999997</v>
      </c>
    </row>
    <row r="4400" spans="1:6" x14ac:dyDescent="0.3">
      <c r="A4400" s="194">
        <v>44355</v>
      </c>
      <c r="B4400" s="195">
        <v>6.5624999999999998E-3</v>
      </c>
      <c r="C4400" s="196">
        <v>52.734900000000003</v>
      </c>
      <c r="D4400" s="196">
        <v>16.684000000000001</v>
      </c>
      <c r="E4400" s="197">
        <v>44355.006562499999</v>
      </c>
      <c r="F4400" s="105">
        <v>540.45519999999999</v>
      </c>
    </row>
    <row r="4401" spans="1:6" x14ac:dyDescent="0.3">
      <c r="A4401" s="194">
        <v>44356</v>
      </c>
      <c r="B4401" s="195">
        <v>6.5624999999999998E-3</v>
      </c>
      <c r="C4401" s="196">
        <v>52.631100000000004</v>
      </c>
      <c r="D4401" s="196">
        <v>16.684000000000001</v>
      </c>
      <c r="E4401" s="197">
        <v>44356.006562499999</v>
      </c>
      <c r="F4401" s="105">
        <v>540.55899999999997</v>
      </c>
    </row>
    <row r="4402" spans="1:6" x14ac:dyDescent="0.3">
      <c r="A4402" s="194">
        <v>44357</v>
      </c>
      <c r="B4402" s="195">
        <v>6.5624999999999998E-3</v>
      </c>
      <c r="C4402" s="196">
        <v>52.581600000000002</v>
      </c>
      <c r="D4402" s="196">
        <v>16.684000000000001</v>
      </c>
      <c r="E4402" s="197">
        <v>44357.006562499999</v>
      </c>
      <c r="F4402" s="105">
        <v>540.60850000000005</v>
      </c>
    </row>
    <row r="4403" spans="1:6" x14ac:dyDescent="0.3">
      <c r="A4403" s="194">
        <v>44358</v>
      </c>
      <c r="B4403" s="195">
        <v>6.5624999999999998E-3</v>
      </c>
      <c r="C4403" s="196">
        <v>52.697000000000003</v>
      </c>
      <c r="D4403" s="196">
        <v>16.684000000000001</v>
      </c>
      <c r="E4403" s="197">
        <v>44358.006562499999</v>
      </c>
      <c r="F4403" s="105">
        <v>540.49310000000003</v>
      </c>
    </row>
    <row r="4404" spans="1:6" x14ac:dyDescent="0.3">
      <c r="A4404" s="194">
        <v>44359</v>
      </c>
      <c r="B4404" s="195">
        <v>6.5624999999999998E-3</v>
      </c>
      <c r="C4404" s="196">
        <v>52.655299999999997</v>
      </c>
      <c r="D4404" s="196">
        <v>16.683</v>
      </c>
      <c r="E4404" s="197">
        <v>44359.006562499999</v>
      </c>
      <c r="F4404" s="105">
        <v>540.53480000000002</v>
      </c>
    </row>
    <row r="4405" spans="1:6" x14ac:dyDescent="0.3">
      <c r="A4405" s="194">
        <v>44360</v>
      </c>
      <c r="B4405" s="195">
        <v>6.5624999999999998E-3</v>
      </c>
      <c r="C4405" s="196">
        <v>52.631300000000003</v>
      </c>
      <c r="D4405" s="196">
        <v>16.684000000000001</v>
      </c>
      <c r="E4405" s="197">
        <v>44360.006562499999</v>
      </c>
      <c r="F4405" s="105">
        <v>540.55880000000002</v>
      </c>
    </row>
    <row r="4406" spans="1:6" x14ac:dyDescent="0.3">
      <c r="A4406" s="194">
        <v>44361</v>
      </c>
      <c r="B4406" s="195">
        <v>6.5624999999999998E-3</v>
      </c>
      <c r="C4406" s="196">
        <v>52.557299999999998</v>
      </c>
      <c r="D4406" s="196">
        <v>16.683</v>
      </c>
      <c r="E4406" s="197">
        <v>44361.006562499999</v>
      </c>
      <c r="F4406" s="105">
        <v>540.63279999999997</v>
      </c>
    </row>
  </sheetData>
  <sortState ref="A4250:IR4406">
    <sortCondition ref="A4250:A4406"/>
  </sortState>
  <phoneticPr fontId="3" type="noConversion"/>
  <pageMargins left="0.75" right="0.75" top="0.7" bottom="1" header="0.5" footer="0.5"/>
  <pageSetup scale="83" fitToHeight="2" orientation="portrait" r:id="rId1"/>
  <headerFooter alignWithMargins="0">
    <oddFooter>&amp;LBuckman Wellfield Water Level Monitoring Program 2009 Daily Production and Water- level Data Report&amp;RFebruary 26, 2010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K3339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295" sqref="F3295"/>
    </sheetView>
  </sheetViews>
  <sheetFormatPr defaultColWidth="9.109375" defaultRowHeight="12.6" x14ac:dyDescent="0.25"/>
  <cols>
    <col min="1" max="1" width="18" style="147" customWidth="1"/>
    <col min="2" max="2" width="12.6640625" style="147" customWidth="1"/>
    <col min="3" max="3" width="15.6640625" style="147" customWidth="1"/>
    <col min="4" max="4" width="18.5546875" style="147" customWidth="1"/>
    <col min="5" max="5" width="20.6640625" style="147" customWidth="1"/>
    <col min="6" max="6" width="17" style="147" customWidth="1"/>
    <col min="7" max="7" width="16.44140625" style="147" customWidth="1"/>
    <col min="8" max="8" width="12.6640625" style="147" customWidth="1"/>
    <col min="9" max="10" width="13.88671875" style="147" customWidth="1"/>
    <col min="11" max="11" width="14.109375" style="147" customWidth="1"/>
    <col min="12" max="16384" width="9.109375" style="147"/>
  </cols>
  <sheetData>
    <row r="1" spans="1:11" ht="18" x14ac:dyDescent="0.35">
      <c r="A1" s="174" t="s">
        <v>1612</v>
      </c>
      <c r="B1" s="174"/>
      <c r="C1" s="174"/>
      <c r="D1" s="174"/>
      <c r="E1" s="174"/>
      <c r="F1" s="174"/>
    </row>
    <row r="2" spans="1:11" ht="18.600000000000001" thickBot="1" x14ac:dyDescent="0.4">
      <c r="A2" s="218" t="s">
        <v>1611</v>
      </c>
      <c r="B2" s="218"/>
      <c r="C2" s="218"/>
    </row>
    <row r="3" spans="1:11" s="106" customFormat="1" ht="18.600000000000001" thickBot="1" x14ac:dyDescent="0.4">
      <c r="A3" s="112"/>
      <c r="B3" s="113"/>
      <c r="C3" s="113"/>
      <c r="D3" s="113"/>
      <c r="E3" s="114"/>
      <c r="F3" s="113"/>
      <c r="G3" s="113"/>
    </row>
    <row r="4" spans="1:11" s="108" customFormat="1" ht="31.2" x14ac:dyDescent="0.3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11" ht="15" customHeight="1" x14ac:dyDescent="0.3">
      <c r="A5" s="98">
        <v>38133</v>
      </c>
      <c r="B5" s="148"/>
      <c r="C5" s="148"/>
      <c r="D5" s="148"/>
      <c r="E5" s="148"/>
      <c r="F5" s="100">
        <v>467.52</v>
      </c>
      <c r="G5" s="101" t="s">
        <v>303</v>
      </c>
      <c r="H5" s="148"/>
      <c r="I5" s="149"/>
      <c r="J5" s="150"/>
      <c r="K5" s="150"/>
    </row>
    <row r="6" spans="1:11" ht="15" customHeight="1" x14ac:dyDescent="0.3">
      <c r="A6" s="98">
        <v>39840</v>
      </c>
      <c r="B6" s="148"/>
      <c r="C6" s="148"/>
      <c r="D6" s="148"/>
      <c r="E6" s="148"/>
      <c r="F6" s="100">
        <v>468.77</v>
      </c>
      <c r="G6" s="101" t="s">
        <v>317</v>
      </c>
      <c r="H6" s="148"/>
      <c r="I6" s="149"/>
      <c r="J6" s="150"/>
      <c r="K6" s="151"/>
    </row>
    <row r="7" spans="1:11" ht="15" customHeight="1" x14ac:dyDescent="0.3">
      <c r="A7" s="98">
        <v>40024</v>
      </c>
      <c r="B7" s="148"/>
      <c r="C7" s="148"/>
      <c r="D7" s="148"/>
      <c r="E7" s="148"/>
      <c r="F7" s="100">
        <v>474.25</v>
      </c>
      <c r="G7" s="101" t="s">
        <v>317</v>
      </c>
      <c r="H7" s="148"/>
      <c r="I7" s="149"/>
      <c r="J7" s="150"/>
      <c r="K7" s="151"/>
    </row>
    <row r="8" spans="1:11" ht="15" customHeight="1" x14ac:dyDescent="0.3">
      <c r="A8" s="98">
        <v>40277</v>
      </c>
      <c r="B8" s="148"/>
      <c r="C8" s="148"/>
      <c r="D8" s="148"/>
      <c r="E8" s="148"/>
      <c r="F8" s="100">
        <v>474.10999999999996</v>
      </c>
      <c r="G8" s="101" t="s">
        <v>317</v>
      </c>
      <c r="H8" s="148"/>
      <c r="I8" s="149"/>
      <c r="J8" s="150"/>
      <c r="K8" s="151"/>
    </row>
    <row r="9" spans="1:11" ht="15" customHeight="1" x14ac:dyDescent="0.3">
      <c r="A9" s="98">
        <v>40757</v>
      </c>
      <c r="B9" s="148"/>
      <c r="C9" s="148"/>
      <c r="D9" s="148"/>
      <c r="E9" s="148"/>
      <c r="F9" s="100">
        <v>470.59</v>
      </c>
      <c r="G9" s="101" t="s">
        <v>317</v>
      </c>
      <c r="H9" s="148"/>
      <c r="I9" s="149"/>
      <c r="J9" s="150"/>
      <c r="K9" s="151"/>
    </row>
    <row r="10" spans="1:11" ht="15" customHeight="1" x14ac:dyDescent="0.3">
      <c r="A10" s="98">
        <v>41032</v>
      </c>
      <c r="B10" s="111">
        <v>0.44384259259259262</v>
      </c>
      <c r="C10" s="105">
        <v>75.608099999999993</v>
      </c>
      <c r="D10" s="94">
        <v>17.882000000000001</v>
      </c>
      <c r="E10" s="95">
        <f t="shared" ref="E10:E73" si="0">A10+B10</f>
        <v>41032.443842592591</v>
      </c>
      <c r="F10" s="154">
        <v>470.45</v>
      </c>
      <c r="G10" s="101" t="s">
        <v>323</v>
      </c>
      <c r="H10" s="148"/>
      <c r="I10" s="149"/>
      <c r="J10" s="150"/>
      <c r="K10" s="151"/>
    </row>
    <row r="11" spans="1:11" ht="15" customHeight="1" x14ac:dyDescent="0.3">
      <c r="A11" s="104">
        <v>41033</v>
      </c>
      <c r="B11" s="111">
        <v>2.7175925925925926E-2</v>
      </c>
      <c r="C11" s="105">
        <v>74.887900000000002</v>
      </c>
      <c r="D11" s="94">
        <v>17.885000000000002</v>
      </c>
      <c r="E11" s="95">
        <f t="shared" si="0"/>
        <v>41033.027175925927</v>
      </c>
      <c r="F11" s="105">
        <v>470.3725</v>
      </c>
      <c r="H11" s="153"/>
    </row>
    <row r="12" spans="1:11" ht="15" customHeight="1" x14ac:dyDescent="0.3">
      <c r="A12" s="104">
        <v>41034</v>
      </c>
      <c r="B12" s="111">
        <v>2.7175925925925926E-2</v>
      </c>
      <c r="C12" s="105">
        <v>74.897199999999998</v>
      </c>
      <c r="D12" s="94">
        <v>17.943999999999999</v>
      </c>
      <c r="E12" s="95">
        <f t="shared" si="0"/>
        <v>41034.027175925927</v>
      </c>
      <c r="F12" s="105">
        <v>470.36320000000001</v>
      </c>
      <c r="H12" s="153"/>
    </row>
    <row r="13" spans="1:11" ht="15" customHeight="1" x14ac:dyDescent="0.3">
      <c r="A13" s="104">
        <v>41035</v>
      </c>
      <c r="B13" s="111">
        <v>2.7175925925925926E-2</v>
      </c>
      <c r="C13" s="105">
        <v>74.967200000000005</v>
      </c>
      <c r="D13" s="94">
        <v>17.920999999999999</v>
      </c>
      <c r="E13" s="95">
        <f t="shared" si="0"/>
        <v>41035.027175925927</v>
      </c>
      <c r="F13" s="105">
        <v>470.29319999999996</v>
      </c>
      <c r="H13" s="153"/>
    </row>
    <row r="14" spans="1:11" ht="15" customHeight="1" x14ac:dyDescent="0.3">
      <c r="A14" s="104">
        <v>41036</v>
      </c>
      <c r="B14" s="111">
        <v>2.7175925925925926E-2</v>
      </c>
      <c r="C14" s="105">
        <v>74.982900000000001</v>
      </c>
      <c r="D14" s="94">
        <v>17.989999999999998</v>
      </c>
      <c r="E14" s="95">
        <f t="shared" si="0"/>
        <v>41036.027175925927</v>
      </c>
      <c r="F14" s="105">
        <v>470.27749999999997</v>
      </c>
      <c r="H14" s="153"/>
    </row>
    <row r="15" spans="1:11" ht="15" customHeight="1" x14ac:dyDescent="0.3">
      <c r="A15" s="104">
        <v>41037</v>
      </c>
      <c r="B15" s="111">
        <v>2.7175925925925926E-2</v>
      </c>
      <c r="C15" s="105">
        <v>74.917900000000003</v>
      </c>
      <c r="D15" s="94">
        <v>17.87</v>
      </c>
      <c r="E15" s="95">
        <f t="shared" si="0"/>
        <v>41037.027175925927</v>
      </c>
      <c r="F15" s="105">
        <v>470.34249999999997</v>
      </c>
      <c r="H15" s="153"/>
    </row>
    <row r="16" spans="1:11" ht="15" customHeight="1" x14ac:dyDescent="0.3">
      <c r="A16" s="104">
        <v>41038</v>
      </c>
      <c r="B16" s="111">
        <v>2.7175925925925926E-2</v>
      </c>
      <c r="C16" s="105">
        <v>74.842100000000002</v>
      </c>
      <c r="D16" s="94">
        <v>18.064</v>
      </c>
      <c r="E16" s="95">
        <f t="shared" si="0"/>
        <v>41038.027175925927</v>
      </c>
      <c r="F16" s="105">
        <v>470.41829999999999</v>
      </c>
      <c r="H16" s="153"/>
    </row>
    <row r="17" spans="1:10" ht="15" customHeight="1" x14ac:dyDescent="0.3">
      <c r="A17" s="104">
        <v>41039</v>
      </c>
      <c r="B17" s="111">
        <v>2.7175925925925926E-2</v>
      </c>
      <c r="C17" s="105">
        <v>74.913700000000006</v>
      </c>
      <c r="D17" s="94">
        <v>17.946999999999999</v>
      </c>
      <c r="E17" s="95">
        <f t="shared" si="0"/>
        <v>41039.027175925927</v>
      </c>
      <c r="F17" s="105">
        <v>470.3467</v>
      </c>
      <c r="H17" s="153"/>
    </row>
    <row r="18" spans="1:10" ht="15" customHeight="1" x14ac:dyDescent="0.3">
      <c r="A18" s="104">
        <v>41040</v>
      </c>
      <c r="B18" s="111">
        <v>2.7175925925925926E-2</v>
      </c>
      <c r="C18" s="105">
        <v>75.027900000000002</v>
      </c>
      <c r="D18" s="94">
        <v>17.895</v>
      </c>
      <c r="E18" s="95">
        <f t="shared" si="0"/>
        <v>41040.027175925927</v>
      </c>
      <c r="F18" s="105">
        <v>470.23249999999996</v>
      </c>
      <c r="H18" s="153"/>
    </row>
    <row r="19" spans="1:10" ht="15" customHeight="1" x14ac:dyDescent="0.3">
      <c r="A19" s="104">
        <v>41041</v>
      </c>
      <c r="B19" s="111">
        <v>2.7175925925925926E-2</v>
      </c>
      <c r="C19" s="105">
        <v>74.861199999999997</v>
      </c>
      <c r="D19" s="94">
        <v>17.853999999999999</v>
      </c>
      <c r="E19" s="95">
        <f t="shared" si="0"/>
        <v>41041.027175925927</v>
      </c>
      <c r="F19" s="105">
        <v>470.39920000000001</v>
      </c>
      <c r="H19" s="153"/>
    </row>
    <row r="20" spans="1:10" ht="15" customHeight="1" x14ac:dyDescent="0.3">
      <c r="A20" s="104">
        <v>41042</v>
      </c>
      <c r="B20" s="111">
        <v>2.7175925925925926E-2</v>
      </c>
      <c r="C20" s="105">
        <v>74.823899999999995</v>
      </c>
      <c r="D20" s="94">
        <v>17.858000000000001</v>
      </c>
      <c r="E20" s="95">
        <f t="shared" si="0"/>
        <v>41042.027175925927</v>
      </c>
      <c r="F20" s="105">
        <v>470.43650000000002</v>
      </c>
      <c r="H20" s="153"/>
    </row>
    <row r="21" spans="1:10" ht="15" customHeight="1" x14ac:dyDescent="0.3">
      <c r="A21" s="104">
        <v>41043</v>
      </c>
      <c r="B21" s="111">
        <v>2.7175925925925926E-2</v>
      </c>
      <c r="C21" s="105">
        <v>74.8369</v>
      </c>
      <c r="D21" s="94">
        <v>17.873999999999999</v>
      </c>
      <c r="E21" s="95">
        <f t="shared" si="0"/>
        <v>41043.027175925927</v>
      </c>
      <c r="F21" s="105">
        <v>470.42349999999999</v>
      </c>
      <c r="H21" s="153"/>
    </row>
    <row r="22" spans="1:10" ht="15" customHeight="1" x14ac:dyDescent="0.3">
      <c r="A22" s="104">
        <v>41044</v>
      </c>
      <c r="B22" s="111">
        <v>2.7175925925925926E-2</v>
      </c>
      <c r="C22" s="105">
        <v>74.798699999999997</v>
      </c>
      <c r="D22" s="94">
        <v>17.826000000000001</v>
      </c>
      <c r="E22" s="95">
        <f t="shared" si="0"/>
        <v>41044.027175925927</v>
      </c>
      <c r="F22" s="105">
        <v>470.46170000000001</v>
      </c>
      <c r="H22" s="153"/>
      <c r="J22" s="152"/>
    </row>
    <row r="23" spans="1:10" ht="15" customHeight="1" x14ac:dyDescent="0.3">
      <c r="A23" s="104">
        <v>41045</v>
      </c>
      <c r="B23" s="111">
        <v>2.7175925925925926E-2</v>
      </c>
      <c r="C23" s="105">
        <v>74.792299999999997</v>
      </c>
      <c r="D23" s="94">
        <v>17.884</v>
      </c>
      <c r="E23" s="95">
        <f t="shared" si="0"/>
        <v>41045.027175925927</v>
      </c>
      <c r="F23" s="105">
        <v>470.46809999999999</v>
      </c>
      <c r="H23" s="153"/>
    </row>
    <row r="24" spans="1:10" ht="15" customHeight="1" x14ac:dyDescent="0.3">
      <c r="A24" s="104">
        <v>41046</v>
      </c>
      <c r="B24" s="111">
        <v>2.7175925925925926E-2</v>
      </c>
      <c r="C24" s="105">
        <v>74.890799999999999</v>
      </c>
      <c r="D24" s="94">
        <v>17.951000000000001</v>
      </c>
      <c r="E24" s="95">
        <f t="shared" si="0"/>
        <v>41046.027175925927</v>
      </c>
      <c r="F24" s="105">
        <v>470.36959999999999</v>
      </c>
      <c r="H24" s="153"/>
    </row>
    <row r="25" spans="1:10" ht="15" customHeight="1" x14ac:dyDescent="0.3">
      <c r="A25" s="104">
        <v>41047</v>
      </c>
      <c r="B25" s="111">
        <v>2.7175925925925926E-2</v>
      </c>
      <c r="C25" s="105">
        <v>75.001300000000001</v>
      </c>
      <c r="D25" s="94">
        <v>17.849</v>
      </c>
      <c r="E25" s="95">
        <f t="shared" si="0"/>
        <v>41047.027175925927</v>
      </c>
      <c r="F25" s="105">
        <v>470.25909999999999</v>
      </c>
      <c r="H25" s="153"/>
    </row>
    <row r="26" spans="1:10" ht="15" customHeight="1" x14ac:dyDescent="0.3">
      <c r="A26" s="104">
        <v>41048</v>
      </c>
      <c r="B26" s="111">
        <v>2.7175925925925926E-2</v>
      </c>
      <c r="C26" s="105">
        <v>75.054500000000004</v>
      </c>
      <c r="D26" s="94">
        <v>17.873999999999999</v>
      </c>
      <c r="E26" s="95">
        <f t="shared" si="0"/>
        <v>41048.027175925927</v>
      </c>
      <c r="F26" s="105">
        <v>470.20589999999999</v>
      </c>
      <c r="H26" s="153"/>
    </row>
    <row r="27" spans="1:10" ht="15" customHeight="1" x14ac:dyDescent="0.3">
      <c r="A27" s="104">
        <v>41049</v>
      </c>
      <c r="B27" s="111">
        <v>2.7175925925925926E-2</v>
      </c>
      <c r="C27" s="105">
        <v>74.937600000000003</v>
      </c>
      <c r="D27" s="94">
        <v>17.997</v>
      </c>
      <c r="E27" s="95">
        <f t="shared" si="0"/>
        <v>41049.027175925927</v>
      </c>
      <c r="F27" s="105">
        <v>470.32279999999997</v>
      </c>
      <c r="H27" s="153"/>
    </row>
    <row r="28" spans="1:10" ht="15" customHeight="1" x14ac:dyDescent="0.3">
      <c r="A28" s="104">
        <v>41050</v>
      </c>
      <c r="B28" s="111">
        <v>2.7175925925925926E-2</v>
      </c>
      <c r="C28" s="105">
        <v>74.853300000000004</v>
      </c>
      <c r="D28" s="94">
        <v>17.978000000000002</v>
      </c>
      <c r="E28" s="95">
        <f t="shared" si="0"/>
        <v>41050.027175925927</v>
      </c>
      <c r="F28" s="105">
        <v>470.40710000000001</v>
      </c>
      <c r="H28" s="153"/>
    </row>
    <row r="29" spans="1:10" ht="15" customHeight="1" x14ac:dyDescent="0.3">
      <c r="A29" s="104">
        <v>41051</v>
      </c>
      <c r="B29" s="111">
        <v>2.7175925925925926E-2</v>
      </c>
      <c r="C29" s="105">
        <v>74.840800000000002</v>
      </c>
      <c r="D29" s="94">
        <v>17.997</v>
      </c>
      <c r="E29" s="95">
        <f t="shared" si="0"/>
        <v>41051.027175925927</v>
      </c>
      <c r="F29" s="105">
        <v>470.4196</v>
      </c>
      <c r="H29" s="153"/>
    </row>
    <row r="30" spans="1:10" ht="15" customHeight="1" x14ac:dyDescent="0.3">
      <c r="A30" s="104">
        <v>41052</v>
      </c>
      <c r="B30" s="111">
        <v>2.7175925925925926E-2</v>
      </c>
      <c r="C30" s="105">
        <v>75.038499999999999</v>
      </c>
      <c r="D30" s="94">
        <v>17.917999999999999</v>
      </c>
      <c r="E30" s="95">
        <f t="shared" si="0"/>
        <v>41052.027175925927</v>
      </c>
      <c r="F30" s="105">
        <v>470.22190000000001</v>
      </c>
      <c r="H30" s="153"/>
    </row>
    <row r="31" spans="1:10" ht="15" customHeight="1" x14ac:dyDescent="0.3">
      <c r="A31" s="104">
        <v>41053</v>
      </c>
      <c r="B31" s="111">
        <v>2.7175925925925926E-2</v>
      </c>
      <c r="C31" s="105">
        <v>75.198499999999996</v>
      </c>
      <c r="D31" s="94">
        <v>17.986999999999998</v>
      </c>
      <c r="E31" s="95">
        <f t="shared" si="0"/>
        <v>41053.027175925927</v>
      </c>
      <c r="F31" s="105">
        <v>470.06189999999998</v>
      </c>
      <c r="H31" s="153"/>
    </row>
    <row r="32" spans="1:10" ht="15" customHeight="1" x14ac:dyDescent="0.3">
      <c r="A32" s="104">
        <v>41054</v>
      </c>
      <c r="B32" s="111">
        <v>2.7175925925925926E-2</v>
      </c>
      <c r="C32" s="105">
        <v>75.171099999999996</v>
      </c>
      <c r="D32" s="94">
        <v>17.885999999999999</v>
      </c>
      <c r="E32" s="95">
        <f t="shared" si="0"/>
        <v>41054.027175925927</v>
      </c>
      <c r="F32" s="105">
        <v>470.08929999999998</v>
      </c>
      <c r="H32" s="153"/>
    </row>
    <row r="33" spans="1:8" ht="15" customHeight="1" x14ac:dyDescent="0.3">
      <c r="A33" s="104">
        <v>41055</v>
      </c>
      <c r="B33" s="111">
        <v>2.7175925925925926E-2</v>
      </c>
      <c r="C33" s="105">
        <v>75.0518</v>
      </c>
      <c r="D33" s="94">
        <v>17.863</v>
      </c>
      <c r="E33" s="95">
        <f t="shared" si="0"/>
        <v>41055.027175925927</v>
      </c>
      <c r="F33" s="105">
        <v>470.20859999999999</v>
      </c>
      <c r="H33" s="153"/>
    </row>
    <row r="34" spans="1:8" ht="15" customHeight="1" x14ac:dyDescent="0.3">
      <c r="A34" s="104">
        <v>41056</v>
      </c>
      <c r="B34" s="111">
        <v>2.7175925925925926E-2</v>
      </c>
      <c r="C34" s="105">
        <v>75.040099999999995</v>
      </c>
      <c r="D34" s="94">
        <v>17.879000000000001</v>
      </c>
      <c r="E34" s="95">
        <f t="shared" si="0"/>
        <v>41056.027175925927</v>
      </c>
      <c r="F34" s="105">
        <v>470.22030000000001</v>
      </c>
      <c r="H34" s="153"/>
    </row>
    <row r="35" spans="1:8" ht="15" customHeight="1" x14ac:dyDescent="0.3">
      <c r="A35" s="104">
        <v>41057</v>
      </c>
      <c r="B35" s="111">
        <v>2.7175925925925926E-2</v>
      </c>
      <c r="C35" s="105">
        <v>74.973299999999995</v>
      </c>
      <c r="D35" s="94">
        <v>17.998000000000001</v>
      </c>
      <c r="E35" s="95">
        <f t="shared" si="0"/>
        <v>41057.027175925927</v>
      </c>
      <c r="F35" s="105">
        <v>470.28710000000001</v>
      </c>
      <c r="H35" s="153"/>
    </row>
    <row r="36" spans="1:8" ht="15" customHeight="1" x14ac:dyDescent="0.3">
      <c r="A36" s="104">
        <v>41058</v>
      </c>
      <c r="B36" s="111">
        <v>2.7175925925925926E-2</v>
      </c>
      <c r="C36" s="105">
        <v>70.043800000000005</v>
      </c>
      <c r="D36" s="94">
        <v>17.844000000000001</v>
      </c>
      <c r="E36" s="95">
        <f t="shared" si="0"/>
        <v>41058.027175925927</v>
      </c>
      <c r="F36" s="105">
        <v>475.21659999999997</v>
      </c>
      <c r="H36" s="153"/>
    </row>
    <row r="37" spans="1:8" ht="15" customHeight="1" x14ac:dyDescent="0.3">
      <c r="A37" s="104">
        <v>41059</v>
      </c>
      <c r="B37" s="111">
        <v>2.7175925925925926E-2</v>
      </c>
      <c r="C37" s="105">
        <v>74.8977</v>
      </c>
      <c r="D37" s="94">
        <v>17.864999999999998</v>
      </c>
      <c r="E37" s="95">
        <f t="shared" si="0"/>
        <v>41059.027175925927</v>
      </c>
      <c r="F37" s="105">
        <v>470.36270000000002</v>
      </c>
      <c r="H37" s="153"/>
    </row>
    <row r="38" spans="1:8" ht="15" customHeight="1" x14ac:dyDescent="0.3">
      <c r="A38" s="104">
        <v>41060</v>
      </c>
      <c r="B38" s="111">
        <v>2.7175925925925926E-2</v>
      </c>
      <c r="C38" s="105">
        <v>74.926500000000004</v>
      </c>
      <c r="D38" s="94">
        <v>17.942</v>
      </c>
      <c r="E38" s="95">
        <f t="shared" si="0"/>
        <v>41060.027175925927</v>
      </c>
      <c r="F38" s="105">
        <v>470.33389999999997</v>
      </c>
      <c r="H38" s="153"/>
    </row>
    <row r="39" spans="1:8" ht="15" customHeight="1" x14ac:dyDescent="0.3">
      <c r="A39" s="104">
        <v>41061</v>
      </c>
      <c r="B39" s="111">
        <v>2.7175925925925926E-2</v>
      </c>
      <c r="C39" s="105">
        <v>74.869399999999999</v>
      </c>
      <c r="D39" s="94">
        <v>17.891999999999999</v>
      </c>
      <c r="E39" s="95">
        <f t="shared" si="0"/>
        <v>41061.027175925927</v>
      </c>
      <c r="F39" s="105">
        <v>470.39099999999996</v>
      </c>
      <c r="H39" s="153"/>
    </row>
    <row r="40" spans="1:8" ht="15" customHeight="1" x14ac:dyDescent="0.3">
      <c r="A40" s="104">
        <v>41062</v>
      </c>
      <c r="B40" s="111">
        <v>2.7175925925925926E-2</v>
      </c>
      <c r="C40" s="105">
        <v>74.885099999999994</v>
      </c>
      <c r="D40" s="94">
        <v>18.126000000000001</v>
      </c>
      <c r="E40" s="95">
        <f t="shared" si="0"/>
        <v>41062.027175925927</v>
      </c>
      <c r="F40" s="105">
        <v>470.37529999999998</v>
      </c>
      <c r="H40" s="153"/>
    </row>
    <row r="41" spans="1:8" ht="15" customHeight="1" x14ac:dyDescent="0.3">
      <c r="A41" s="104">
        <v>41063</v>
      </c>
      <c r="B41" s="111">
        <v>2.7175925925925926E-2</v>
      </c>
      <c r="C41" s="105">
        <v>74.9298</v>
      </c>
      <c r="D41" s="94">
        <v>18.001999999999999</v>
      </c>
      <c r="E41" s="95">
        <f t="shared" si="0"/>
        <v>41063.027175925927</v>
      </c>
      <c r="F41" s="105">
        <v>470.3306</v>
      </c>
      <c r="H41" s="153"/>
    </row>
    <row r="42" spans="1:8" ht="15" customHeight="1" x14ac:dyDescent="0.3">
      <c r="A42" s="104">
        <v>41064</v>
      </c>
      <c r="B42" s="111">
        <v>2.7175925925925926E-2</v>
      </c>
      <c r="C42" s="105">
        <v>74.846199999999996</v>
      </c>
      <c r="D42" s="94">
        <v>17.91</v>
      </c>
      <c r="E42" s="95">
        <f t="shared" si="0"/>
        <v>41064.027175925927</v>
      </c>
      <c r="F42" s="105">
        <v>470.41419999999999</v>
      </c>
      <c r="H42" s="153"/>
    </row>
    <row r="43" spans="1:8" ht="15" customHeight="1" x14ac:dyDescent="0.3">
      <c r="A43" s="104">
        <v>41065</v>
      </c>
      <c r="B43" s="111">
        <v>2.7175925925925926E-2</v>
      </c>
      <c r="C43" s="105">
        <v>74.840599999999995</v>
      </c>
      <c r="D43" s="94">
        <v>17.896000000000001</v>
      </c>
      <c r="E43" s="95">
        <f t="shared" si="0"/>
        <v>41065.027175925927</v>
      </c>
      <c r="F43" s="105">
        <v>470.41980000000001</v>
      </c>
      <c r="H43" s="153"/>
    </row>
    <row r="44" spans="1:8" ht="15" customHeight="1" x14ac:dyDescent="0.3">
      <c r="A44" s="104">
        <v>41066</v>
      </c>
      <c r="B44" s="111">
        <v>2.7175925925925926E-2</v>
      </c>
      <c r="C44" s="105">
        <v>74.910600000000002</v>
      </c>
      <c r="D44" s="94">
        <v>17.879000000000001</v>
      </c>
      <c r="E44" s="95">
        <f t="shared" si="0"/>
        <v>41066.027175925927</v>
      </c>
      <c r="F44" s="105">
        <v>470.34979999999996</v>
      </c>
      <c r="H44" s="153"/>
    </row>
    <row r="45" spans="1:8" ht="15" customHeight="1" x14ac:dyDescent="0.3">
      <c r="A45" s="104">
        <v>41067</v>
      </c>
      <c r="B45" s="111">
        <v>2.7175925925925926E-2</v>
      </c>
      <c r="C45" s="105">
        <v>74.908199999999994</v>
      </c>
      <c r="D45" s="94">
        <v>17.992999999999999</v>
      </c>
      <c r="E45" s="95">
        <f t="shared" si="0"/>
        <v>41067.027175925927</v>
      </c>
      <c r="F45" s="105">
        <v>470.35219999999998</v>
      </c>
      <c r="H45" s="153"/>
    </row>
    <row r="46" spans="1:8" ht="15" customHeight="1" x14ac:dyDescent="0.3">
      <c r="A46" s="104">
        <v>41068</v>
      </c>
      <c r="B46" s="111">
        <v>2.7175925925925926E-2</v>
      </c>
      <c r="C46" s="105">
        <v>74.822999999999993</v>
      </c>
      <c r="D46" s="94">
        <v>18.053000000000001</v>
      </c>
      <c r="E46" s="95">
        <f t="shared" si="0"/>
        <v>41068.027175925927</v>
      </c>
      <c r="F46" s="105">
        <v>470.43740000000003</v>
      </c>
      <c r="H46" s="153"/>
    </row>
    <row r="47" spans="1:8" ht="15" customHeight="1" x14ac:dyDescent="0.3">
      <c r="A47" s="104">
        <v>41069</v>
      </c>
      <c r="B47" s="111">
        <v>2.7175925925925926E-2</v>
      </c>
      <c r="C47" s="105">
        <v>74.895600000000002</v>
      </c>
      <c r="D47" s="94">
        <v>18.088999999999999</v>
      </c>
      <c r="E47" s="95">
        <f t="shared" si="0"/>
        <v>41069.027175925927</v>
      </c>
      <c r="F47" s="105">
        <v>470.3648</v>
      </c>
      <c r="H47" s="153"/>
    </row>
    <row r="48" spans="1:8" ht="15" customHeight="1" x14ac:dyDescent="0.3">
      <c r="A48" s="104">
        <v>41070</v>
      </c>
      <c r="B48" s="111">
        <v>2.7175925925925926E-2</v>
      </c>
      <c r="C48" s="105">
        <v>74.957499999999996</v>
      </c>
      <c r="D48" s="94">
        <v>18.027999999999999</v>
      </c>
      <c r="E48" s="95">
        <f t="shared" si="0"/>
        <v>41070.027175925927</v>
      </c>
      <c r="F48" s="105">
        <v>470.30290000000002</v>
      </c>
      <c r="H48" s="153"/>
    </row>
    <row r="49" spans="1:8" ht="15" customHeight="1" x14ac:dyDescent="0.3">
      <c r="A49" s="104">
        <v>41071</v>
      </c>
      <c r="B49" s="111">
        <v>2.7175925925925926E-2</v>
      </c>
      <c r="C49" s="105">
        <v>74.855800000000002</v>
      </c>
      <c r="D49" s="94">
        <v>18.056999999999999</v>
      </c>
      <c r="E49" s="95">
        <f t="shared" si="0"/>
        <v>41071.027175925927</v>
      </c>
      <c r="F49" s="105">
        <v>470.40459999999996</v>
      </c>
      <c r="H49" s="153"/>
    </row>
    <row r="50" spans="1:8" ht="15" customHeight="1" x14ac:dyDescent="0.3">
      <c r="A50" s="104">
        <v>41072</v>
      </c>
      <c r="B50" s="111">
        <v>2.7175925925925926E-2</v>
      </c>
      <c r="C50" s="105">
        <v>74.769000000000005</v>
      </c>
      <c r="D50" s="94">
        <v>17.972999999999999</v>
      </c>
      <c r="E50" s="95">
        <f t="shared" si="0"/>
        <v>41072.027175925927</v>
      </c>
      <c r="F50" s="105">
        <v>470.4914</v>
      </c>
      <c r="H50" s="153"/>
    </row>
    <row r="51" spans="1:8" ht="15" customHeight="1" x14ac:dyDescent="0.3">
      <c r="A51" s="104">
        <v>41073</v>
      </c>
      <c r="B51" s="111">
        <v>2.7175925925925926E-2</v>
      </c>
      <c r="C51" s="105">
        <v>74.771699999999996</v>
      </c>
      <c r="D51" s="94">
        <v>17.920000000000002</v>
      </c>
      <c r="E51" s="95">
        <f t="shared" si="0"/>
        <v>41073.027175925927</v>
      </c>
      <c r="F51" s="105">
        <v>470.48869999999999</v>
      </c>
      <c r="H51" s="153"/>
    </row>
    <row r="52" spans="1:8" ht="15" customHeight="1" x14ac:dyDescent="0.3">
      <c r="A52" s="104">
        <v>41074</v>
      </c>
      <c r="B52" s="111">
        <v>2.7175925925925926E-2</v>
      </c>
      <c r="C52" s="105">
        <v>74.848600000000005</v>
      </c>
      <c r="D52" s="94">
        <v>17.943000000000001</v>
      </c>
      <c r="E52" s="95">
        <f t="shared" si="0"/>
        <v>41074.027175925927</v>
      </c>
      <c r="F52" s="105">
        <v>470.41179999999997</v>
      </c>
      <c r="H52" s="153"/>
    </row>
    <row r="53" spans="1:8" ht="15" customHeight="1" x14ac:dyDescent="0.3">
      <c r="A53" s="104">
        <v>41075</v>
      </c>
      <c r="B53" s="111">
        <v>2.7175925925925926E-2</v>
      </c>
      <c r="C53" s="105">
        <v>74.863900000000001</v>
      </c>
      <c r="D53" s="94">
        <v>17.940999999999999</v>
      </c>
      <c r="E53" s="95">
        <f t="shared" si="0"/>
        <v>41075.027175925927</v>
      </c>
      <c r="F53" s="105">
        <v>470.3965</v>
      </c>
      <c r="H53" s="153"/>
    </row>
    <row r="54" spans="1:8" ht="15" customHeight="1" x14ac:dyDescent="0.3">
      <c r="A54" s="104">
        <v>41076</v>
      </c>
      <c r="B54" s="111">
        <v>2.7175925925925926E-2</v>
      </c>
      <c r="C54" s="105">
        <v>74.816599999999994</v>
      </c>
      <c r="D54" s="94">
        <v>17.88</v>
      </c>
      <c r="E54" s="95">
        <f t="shared" si="0"/>
        <v>41076.027175925927</v>
      </c>
      <c r="F54" s="105">
        <v>470.44380000000001</v>
      </c>
      <c r="H54" s="153"/>
    </row>
    <row r="55" spans="1:8" ht="15" customHeight="1" x14ac:dyDescent="0.3">
      <c r="A55" s="104">
        <v>41077</v>
      </c>
      <c r="B55" s="111">
        <v>2.7175925925925926E-2</v>
      </c>
      <c r="C55" s="105">
        <v>74.671199999999999</v>
      </c>
      <c r="D55" s="94">
        <v>17.887</v>
      </c>
      <c r="E55" s="95">
        <f t="shared" si="0"/>
        <v>41077.027175925927</v>
      </c>
      <c r="F55" s="105">
        <v>470.58920000000001</v>
      </c>
      <c r="H55" s="153"/>
    </row>
    <row r="56" spans="1:8" ht="15" customHeight="1" x14ac:dyDescent="0.3">
      <c r="A56" s="104">
        <v>41078</v>
      </c>
      <c r="B56" s="111">
        <v>2.7175925925925926E-2</v>
      </c>
      <c r="C56" s="105">
        <v>74.797300000000007</v>
      </c>
      <c r="D56" s="94">
        <v>17.994</v>
      </c>
      <c r="E56" s="95">
        <f t="shared" si="0"/>
        <v>41078.027175925927</v>
      </c>
      <c r="F56" s="105">
        <v>470.4631</v>
      </c>
      <c r="H56" s="153"/>
    </row>
    <row r="57" spans="1:8" ht="15" customHeight="1" x14ac:dyDescent="0.3">
      <c r="A57" s="104">
        <v>41079</v>
      </c>
      <c r="B57" s="111">
        <v>2.7175925925925926E-2</v>
      </c>
      <c r="C57" s="105">
        <v>74.867099999999994</v>
      </c>
      <c r="D57" s="94">
        <v>17.870999999999999</v>
      </c>
      <c r="E57" s="95">
        <f t="shared" si="0"/>
        <v>41079.027175925927</v>
      </c>
      <c r="F57" s="105">
        <v>470.39330000000001</v>
      </c>
      <c r="H57" s="153"/>
    </row>
    <row r="58" spans="1:8" ht="15" customHeight="1" x14ac:dyDescent="0.3">
      <c r="A58" s="104">
        <v>41080</v>
      </c>
      <c r="B58" s="111">
        <v>2.7175925925925926E-2</v>
      </c>
      <c r="C58" s="105">
        <v>74.929699999999997</v>
      </c>
      <c r="D58" s="94">
        <v>17.899999999999999</v>
      </c>
      <c r="E58" s="95">
        <f t="shared" si="0"/>
        <v>41080.027175925927</v>
      </c>
      <c r="F58" s="105">
        <v>470.33069999999998</v>
      </c>
      <c r="H58" s="153"/>
    </row>
    <row r="59" spans="1:8" ht="15" customHeight="1" x14ac:dyDescent="0.3">
      <c r="A59" s="104">
        <v>41081</v>
      </c>
      <c r="B59" s="111">
        <v>2.7175925925925926E-2</v>
      </c>
      <c r="C59" s="105">
        <v>74.825699999999998</v>
      </c>
      <c r="D59" s="94">
        <v>17.902000000000001</v>
      </c>
      <c r="E59" s="95">
        <f t="shared" si="0"/>
        <v>41081.027175925927</v>
      </c>
      <c r="F59" s="105">
        <v>470.43470000000002</v>
      </c>
      <c r="H59" s="153"/>
    </row>
    <row r="60" spans="1:8" ht="15" customHeight="1" x14ac:dyDescent="0.3">
      <c r="A60" s="104">
        <v>41082</v>
      </c>
      <c r="B60" s="111">
        <v>2.7175925925925926E-2</v>
      </c>
      <c r="C60" s="105">
        <v>74.7196</v>
      </c>
      <c r="D60" s="94">
        <v>17.887</v>
      </c>
      <c r="E60" s="95">
        <f t="shared" si="0"/>
        <v>41082.027175925927</v>
      </c>
      <c r="F60" s="105">
        <v>470.54079999999999</v>
      </c>
      <c r="H60" s="153"/>
    </row>
    <row r="61" spans="1:8" ht="15" customHeight="1" x14ac:dyDescent="0.3">
      <c r="A61" s="104">
        <v>41083</v>
      </c>
      <c r="B61" s="111">
        <v>2.7175925925925926E-2</v>
      </c>
      <c r="C61" s="105">
        <v>74.752499999999998</v>
      </c>
      <c r="D61" s="94">
        <v>17.93</v>
      </c>
      <c r="E61" s="95">
        <f t="shared" si="0"/>
        <v>41083.027175925927</v>
      </c>
      <c r="F61" s="105">
        <v>470.50790000000001</v>
      </c>
      <c r="H61" s="153"/>
    </row>
    <row r="62" spans="1:8" ht="15" customHeight="1" x14ac:dyDescent="0.3">
      <c r="A62" s="104">
        <v>41084</v>
      </c>
      <c r="B62" s="111">
        <v>2.7175925925925926E-2</v>
      </c>
      <c r="C62" s="105">
        <v>74.665499999999994</v>
      </c>
      <c r="D62" s="94">
        <v>17.997</v>
      </c>
      <c r="E62" s="95">
        <f t="shared" si="0"/>
        <v>41084.027175925927</v>
      </c>
      <c r="F62" s="105">
        <v>470.5949</v>
      </c>
      <c r="H62" s="153"/>
    </row>
    <row r="63" spans="1:8" ht="15" customHeight="1" x14ac:dyDescent="0.3">
      <c r="A63" s="104">
        <v>41085</v>
      </c>
      <c r="B63" s="111">
        <v>2.7175925925925926E-2</v>
      </c>
      <c r="C63" s="105">
        <v>74.611900000000006</v>
      </c>
      <c r="D63" s="94">
        <v>17.911000000000001</v>
      </c>
      <c r="E63" s="95">
        <f t="shared" si="0"/>
        <v>41085.027175925927</v>
      </c>
      <c r="F63" s="105">
        <v>470.64850000000001</v>
      </c>
      <c r="H63" s="153"/>
    </row>
    <row r="64" spans="1:8" ht="15" customHeight="1" x14ac:dyDescent="0.3">
      <c r="A64" s="104">
        <v>41086</v>
      </c>
      <c r="B64" s="111">
        <v>2.7175925925925926E-2</v>
      </c>
      <c r="C64" s="105">
        <v>74.604399999999998</v>
      </c>
      <c r="D64" s="94">
        <v>18.007000000000001</v>
      </c>
      <c r="E64" s="95">
        <f t="shared" si="0"/>
        <v>41086.027175925927</v>
      </c>
      <c r="F64" s="105">
        <v>470.65600000000001</v>
      </c>
      <c r="H64" s="153"/>
    </row>
    <row r="65" spans="1:8" ht="15" customHeight="1" x14ac:dyDescent="0.3">
      <c r="A65" s="104">
        <v>41087</v>
      </c>
      <c r="B65" s="111">
        <v>2.7175925925925926E-2</v>
      </c>
      <c r="C65" s="105">
        <v>74.733699999999999</v>
      </c>
      <c r="D65" s="94">
        <v>17.863</v>
      </c>
      <c r="E65" s="95">
        <f t="shared" si="0"/>
        <v>41087.027175925927</v>
      </c>
      <c r="F65" s="105">
        <v>470.52670000000001</v>
      </c>
      <c r="H65" s="153"/>
    </row>
    <row r="66" spans="1:8" ht="15" customHeight="1" x14ac:dyDescent="0.3">
      <c r="A66" s="104">
        <v>41088</v>
      </c>
      <c r="B66" s="111">
        <v>2.7175925925925926E-2</v>
      </c>
      <c r="C66" s="105">
        <v>74.663700000000006</v>
      </c>
      <c r="D66" s="94">
        <v>17.986000000000001</v>
      </c>
      <c r="E66" s="95">
        <f t="shared" si="0"/>
        <v>41088.027175925927</v>
      </c>
      <c r="F66" s="105">
        <v>470.5967</v>
      </c>
      <c r="H66" s="153"/>
    </row>
    <row r="67" spans="1:8" ht="15" customHeight="1" x14ac:dyDescent="0.3">
      <c r="A67" s="104">
        <v>41089</v>
      </c>
      <c r="B67" s="111">
        <v>2.7175925925925926E-2</v>
      </c>
      <c r="C67" s="105">
        <v>74.615600000000001</v>
      </c>
      <c r="D67" s="94">
        <v>17.866</v>
      </c>
      <c r="E67" s="95">
        <f t="shared" si="0"/>
        <v>41089.027175925927</v>
      </c>
      <c r="F67" s="105">
        <v>470.64479999999998</v>
      </c>
      <c r="H67" s="153"/>
    </row>
    <row r="68" spans="1:8" ht="15" customHeight="1" x14ac:dyDescent="0.3">
      <c r="A68" s="104">
        <v>41090</v>
      </c>
      <c r="B68" s="111">
        <v>2.7175925925925926E-2</v>
      </c>
      <c r="C68" s="105">
        <v>74.692300000000003</v>
      </c>
      <c r="D68" s="94">
        <v>17.936</v>
      </c>
      <c r="E68" s="95">
        <f t="shared" si="0"/>
        <v>41090.027175925927</v>
      </c>
      <c r="F68" s="105">
        <v>470.56809999999996</v>
      </c>
      <c r="H68" s="153"/>
    </row>
    <row r="69" spans="1:8" ht="15" customHeight="1" x14ac:dyDescent="0.3">
      <c r="A69" s="104">
        <v>41091</v>
      </c>
      <c r="B69" s="111">
        <v>2.7175925925925926E-2</v>
      </c>
      <c r="C69" s="105">
        <v>74.772300000000001</v>
      </c>
      <c r="D69" s="94">
        <v>17.922999999999998</v>
      </c>
      <c r="E69" s="95">
        <f t="shared" si="0"/>
        <v>41091.027175925927</v>
      </c>
      <c r="F69" s="105">
        <v>470.48809999999997</v>
      </c>
      <c r="H69" s="153"/>
    </row>
    <row r="70" spans="1:8" ht="15" customHeight="1" x14ac:dyDescent="0.3">
      <c r="A70" s="104">
        <v>41092</v>
      </c>
      <c r="B70" s="111">
        <v>2.7175925925925926E-2</v>
      </c>
      <c r="C70" s="105">
        <v>74.735900000000001</v>
      </c>
      <c r="D70" s="94">
        <v>17.934000000000001</v>
      </c>
      <c r="E70" s="95">
        <f t="shared" si="0"/>
        <v>41092.027175925927</v>
      </c>
      <c r="F70" s="105">
        <v>470.52449999999999</v>
      </c>
      <c r="H70" s="153"/>
    </row>
    <row r="71" spans="1:8" ht="15" customHeight="1" x14ac:dyDescent="0.3">
      <c r="A71" s="104">
        <v>41093</v>
      </c>
      <c r="B71" s="111">
        <v>2.7175925925925926E-2</v>
      </c>
      <c r="C71" s="105">
        <v>74.750399999999999</v>
      </c>
      <c r="D71" s="94">
        <v>17.913</v>
      </c>
      <c r="E71" s="95">
        <f t="shared" si="0"/>
        <v>41093.027175925927</v>
      </c>
      <c r="F71" s="105">
        <v>470.51</v>
      </c>
      <c r="H71" s="153"/>
    </row>
    <row r="72" spans="1:8" ht="15" customHeight="1" x14ac:dyDescent="0.3">
      <c r="A72" s="104">
        <v>41094</v>
      </c>
      <c r="B72" s="111">
        <v>2.7175925925925926E-2</v>
      </c>
      <c r="C72" s="105">
        <v>74.649000000000001</v>
      </c>
      <c r="D72" s="94">
        <v>18.004999999999999</v>
      </c>
      <c r="E72" s="95">
        <f t="shared" si="0"/>
        <v>41094.027175925927</v>
      </c>
      <c r="F72" s="105">
        <v>470.6114</v>
      </c>
      <c r="H72" s="153"/>
    </row>
    <row r="73" spans="1:8" ht="15" customHeight="1" x14ac:dyDescent="0.3">
      <c r="A73" s="104">
        <v>41095</v>
      </c>
      <c r="B73" s="111">
        <v>2.7175925925925926E-2</v>
      </c>
      <c r="C73" s="105">
        <v>74.757999999999996</v>
      </c>
      <c r="D73" s="94">
        <v>17.873999999999999</v>
      </c>
      <c r="E73" s="95">
        <f t="shared" si="0"/>
        <v>41095.027175925927</v>
      </c>
      <c r="F73" s="105">
        <v>470.50239999999997</v>
      </c>
      <c r="H73" s="153"/>
    </row>
    <row r="74" spans="1:8" ht="15" customHeight="1" x14ac:dyDescent="0.3">
      <c r="A74" s="104">
        <v>41096</v>
      </c>
      <c r="B74" s="111">
        <v>2.7175925925925926E-2</v>
      </c>
      <c r="C74" s="105">
        <v>74.685199999999995</v>
      </c>
      <c r="D74" s="94">
        <v>17.959</v>
      </c>
      <c r="E74" s="95">
        <f t="shared" ref="E74:E137" si="1">A74+B74</f>
        <v>41096.027175925927</v>
      </c>
      <c r="F74" s="105">
        <v>470.5752</v>
      </c>
      <c r="H74" s="153"/>
    </row>
    <row r="75" spans="1:8" ht="15" customHeight="1" x14ac:dyDescent="0.3">
      <c r="A75" s="104">
        <v>41097</v>
      </c>
      <c r="B75" s="111">
        <v>2.7175925925925926E-2</v>
      </c>
      <c r="C75" s="105">
        <v>74.614900000000006</v>
      </c>
      <c r="D75" s="94">
        <v>17.946000000000002</v>
      </c>
      <c r="E75" s="95">
        <f t="shared" si="1"/>
        <v>41097.027175925927</v>
      </c>
      <c r="F75" s="105">
        <v>470.64549999999997</v>
      </c>
      <c r="H75" s="153"/>
    </row>
    <row r="76" spans="1:8" ht="15" customHeight="1" x14ac:dyDescent="0.3">
      <c r="A76" s="104">
        <v>41098</v>
      </c>
      <c r="B76" s="111">
        <v>2.7175925925925926E-2</v>
      </c>
      <c r="C76" s="105">
        <v>74.546400000000006</v>
      </c>
      <c r="D76" s="94">
        <v>18.009</v>
      </c>
      <c r="E76" s="95">
        <f t="shared" si="1"/>
        <v>41098.027175925927</v>
      </c>
      <c r="F76" s="105">
        <v>470.714</v>
      </c>
      <c r="H76" s="153"/>
    </row>
    <row r="77" spans="1:8" ht="15" customHeight="1" x14ac:dyDescent="0.3">
      <c r="A77" s="104">
        <v>41099</v>
      </c>
      <c r="B77" s="111">
        <v>2.7175925925925926E-2</v>
      </c>
      <c r="C77" s="105">
        <v>74.324600000000004</v>
      </c>
      <c r="D77" s="94">
        <v>17.888000000000002</v>
      </c>
      <c r="E77" s="95">
        <f t="shared" si="1"/>
        <v>41099.027175925927</v>
      </c>
      <c r="F77" s="105">
        <v>470.93579999999997</v>
      </c>
      <c r="H77" s="153"/>
    </row>
    <row r="78" spans="1:8" ht="15" customHeight="1" x14ac:dyDescent="0.3">
      <c r="A78" s="104">
        <v>41100</v>
      </c>
      <c r="B78" s="111">
        <v>2.7175925925925926E-2</v>
      </c>
      <c r="C78" s="105">
        <v>74.575900000000004</v>
      </c>
      <c r="D78" s="94">
        <v>17.884</v>
      </c>
      <c r="E78" s="95">
        <f t="shared" si="1"/>
        <v>41100.027175925927</v>
      </c>
      <c r="F78" s="105">
        <v>470.68449999999996</v>
      </c>
      <c r="H78" s="153"/>
    </row>
    <row r="79" spans="1:8" ht="15" customHeight="1" x14ac:dyDescent="0.3">
      <c r="A79" s="104">
        <v>41101</v>
      </c>
      <c r="B79" s="111">
        <v>2.7175925925925926E-2</v>
      </c>
      <c r="C79" s="105">
        <v>74.629800000000003</v>
      </c>
      <c r="D79" s="94">
        <v>17.873000000000001</v>
      </c>
      <c r="E79" s="95">
        <f t="shared" si="1"/>
        <v>41101.027175925927</v>
      </c>
      <c r="F79" s="105">
        <v>470.63059999999996</v>
      </c>
      <c r="H79" s="153"/>
    </row>
    <row r="80" spans="1:8" ht="15" customHeight="1" x14ac:dyDescent="0.3">
      <c r="A80" s="104">
        <v>41102</v>
      </c>
      <c r="B80" s="111">
        <v>2.7175925925925926E-2</v>
      </c>
      <c r="C80" s="105">
        <v>74.644099999999995</v>
      </c>
      <c r="D80" s="94">
        <v>17.858000000000001</v>
      </c>
      <c r="E80" s="95">
        <f t="shared" si="1"/>
        <v>41102.027175925927</v>
      </c>
      <c r="F80" s="105">
        <v>470.61630000000002</v>
      </c>
      <c r="H80" s="153"/>
    </row>
    <row r="81" spans="1:8" ht="15" customHeight="1" x14ac:dyDescent="0.3">
      <c r="A81" s="104">
        <v>41103</v>
      </c>
      <c r="B81" s="111">
        <v>2.7175925925925926E-2</v>
      </c>
      <c r="C81" s="105">
        <v>74.694199999999995</v>
      </c>
      <c r="D81" s="94">
        <v>17.984999999999999</v>
      </c>
      <c r="E81" s="95">
        <f t="shared" si="1"/>
        <v>41103.027175925927</v>
      </c>
      <c r="F81" s="105">
        <v>470.56619999999998</v>
      </c>
      <c r="H81" s="153"/>
    </row>
    <row r="82" spans="1:8" ht="15" customHeight="1" x14ac:dyDescent="0.3">
      <c r="A82" s="104">
        <v>41104</v>
      </c>
      <c r="B82" s="111">
        <v>2.7175925925925926E-2</v>
      </c>
      <c r="C82" s="105">
        <v>74.6434</v>
      </c>
      <c r="D82" s="94">
        <v>17.869</v>
      </c>
      <c r="E82" s="95">
        <f t="shared" si="1"/>
        <v>41104.027175925927</v>
      </c>
      <c r="F82" s="105">
        <v>470.61699999999996</v>
      </c>
      <c r="H82" s="153"/>
    </row>
    <row r="83" spans="1:8" ht="15" customHeight="1" x14ac:dyDescent="0.3">
      <c r="A83" s="104">
        <v>41105</v>
      </c>
      <c r="B83" s="111">
        <v>2.7175925925925926E-2</v>
      </c>
      <c r="C83" s="105">
        <v>74.675399999999996</v>
      </c>
      <c r="D83" s="94">
        <v>17.859000000000002</v>
      </c>
      <c r="E83" s="95">
        <f t="shared" si="1"/>
        <v>41105.027175925927</v>
      </c>
      <c r="F83" s="105">
        <v>470.58499999999998</v>
      </c>
      <c r="H83" s="153"/>
    </row>
    <row r="84" spans="1:8" ht="15" customHeight="1" x14ac:dyDescent="0.3">
      <c r="A84" s="104">
        <v>41106</v>
      </c>
      <c r="B84" s="111">
        <v>2.7175925925925926E-2</v>
      </c>
      <c r="C84" s="105">
        <v>74.700999999999993</v>
      </c>
      <c r="D84" s="94">
        <v>17.861999999999998</v>
      </c>
      <c r="E84" s="95">
        <f t="shared" si="1"/>
        <v>41106.027175925927</v>
      </c>
      <c r="F84" s="105">
        <v>470.55939999999998</v>
      </c>
      <c r="H84" s="153"/>
    </row>
    <row r="85" spans="1:8" ht="15" customHeight="1" x14ac:dyDescent="0.3">
      <c r="A85" s="104">
        <v>41107</v>
      </c>
      <c r="B85" s="111">
        <v>2.7175925925925926E-2</v>
      </c>
      <c r="C85" s="105">
        <v>74.746300000000005</v>
      </c>
      <c r="D85" s="94">
        <v>17.972999999999999</v>
      </c>
      <c r="E85" s="95">
        <f t="shared" si="1"/>
        <v>41107.027175925927</v>
      </c>
      <c r="F85" s="105">
        <v>470.51409999999998</v>
      </c>
      <c r="H85" s="153"/>
    </row>
    <row r="86" spans="1:8" ht="15" customHeight="1" x14ac:dyDescent="0.3">
      <c r="A86" s="104">
        <v>41108</v>
      </c>
      <c r="B86" s="111">
        <v>2.7175925925925926E-2</v>
      </c>
      <c r="C86" s="105">
        <v>74.760999999999996</v>
      </c>
      <c r="D86" s="94">
        <v>17.896000000000001</v>
      </c>
      <c r="E86" s="95">
        <f t="shared" si="1"/>
        <v>41108.027175925927</v>
      </c>
      <c r="F86" s="105">
        <v>470.49939999999998</v>
      </c>
      <c r="H86" s="153"/>
    </row>
    <row r="87" spans="1:8" ht="15" customHeight="1" x14ac:dyDescent="0.3">
      <c r="A87" s="104">
        <v>41109</v>
      </c>
      <c r="B87" s="111">
        <v>2.7175925925925926E-2</v>
      </c>
      <c r="C87" s="105">
        <v>74.716999999999999</v>
      </c>
      <c r="D87" s="94">
        <v>17.844999999999999</v>
      </c>
      <c r="E87" s="95">
        <f t="shared" si="1"/>
        <v>41109.027175925927</v>
      </c>
      <c r="F87" s="105">
        <v>470.54340000000002</v>
      </c>
      <c r="H87" s="153"/>
    </row>
    <row r="88" spans="1:8" ht="15" customHeight="1" x14ac:dyDescent="0.3">
      <c r="A88" s="104">
        <v>41110</v>
      </c>
      <c r="B88" s="111">
        <v>2.7175925925925926E-2</v>
      </c>
      <c r="C88" s="105">
        <v>74.628699999999995</v>
      </c>
      <c r="D88" s="94">
        <v>17.914999999999999</v>
      </c>
      <c r="E88" s="95">
        <f t="shared" si="1"/>
        <v>41110.027175925927</v>
      </c>
      <c r="F88" s="105">
        <v>470.63170000000002</v>
      </c>
      <c r="H88" s="153"/>
    </row>
    <row r="89" spans="1:8" ht="15" customHeight="1" x14ac:dyDescent="0.3">
      <c r="A89" s="104">
        <v>41111</v>
      </c>
      <c r="B89" s="111">
        <v>2.7175925925925926E-2</v>
      </c>
      <c r="C89" s="105">
        <v>74.594800000000006</v>
      </c>
      <c r="D89" s="94">
        <v>17.954999999999998</v>
      </c>
      <c r="E89" s="95">
        <f t="shared" si="1"/>
        <v>41111.027175925927</v>
      </c>
      <c r="F89" s="105">
        <v>470.66559999999998</v>
      </c>
      <c r="H89" s="153"/>
    </row>
    <row r="90" spans="1:8" ht="15" customHeight="1" x14ac:dyDescent="0.3">
      <c r="A90" s="104">
        <v>41112</v>
      </c>
      <c r="B90" s="111">
        <v>2.7175925925925926E-2</v>
      </c>
      <c r="C90" s="105">
        <v>74.596100000000007</v>
      </c>
      <c r="D90" s="94">
        <v>17.989999999999998</v>
      </c>
      <c r="E90" s="95">
        <f t="shared" si="1"/>
        <v>41112.027175925927</v>
      </c>
      <c r="F90" s="105">
        <v>470.66429999999997</v>
      </c>
      <c r="H90" s="153"/>
    </row>
    <row r="91" spans="1:8" ht="15" customHeight="1" x14ac:dyDescent="0.3">
      <c r="A91" s="104">
        <v>41113</v>
      </c>
      <c r="B91" s="111">
        <v>2.7175925925925926E-2</v>
      </c>
      <c r="C91" s="105">
        <v>74.623599999999996</v>
      </c>
      <c r="D91" s="94">
        <v>18.030999999999999</v>
      </c>
      <c r="E91" s="95">
        <f t="shared" si="1"/>
        <v>41113.027175925927</v>
      </c>
      <c r="F91" s="105">
        <v>470.63679999999999</v>
      </c>
      <c r="H91" s="153"/>
    </row>
    <row r="92" spans="1:8" ht="15" customHeight="1" x14ac:dyDescent="0.3">
      <c r="A92" s="104">
        <v>41114</v>
      </c>
      <c r="B92" s="111">
        <v>2.7175925925925926E-2</v>
      </c>
      <c r="C92" s="105">
        <v>73.882499999999993</v>
      </c>
      <c r="D92" s="94">
        <v>18.009</v>
      </c>
      <c r="E92" s="95">
        <f t="shared" si="1"/>
        <v>41114.027175925927</v>
      </c>
      <c r="F92" s="105">
        <v>471.37790000000001</v>
      </c>
      <c r="H92" s="153"/>
    </row>
    <row r="93" spans="1:8" ht="15" customHeight="1" x14ac:dyDescent="0.3">
      <c r="A93" s="104">
        <v>41115</v>
      </c>
      <c r="B93" s="111">
        <v>2.7175925925925926E-2</v>
      </c>
      <c r="C93" s="105">
        <v>74.746799999999993</v>
      </c>
      <c r="D93" s="94">
        <v>18.172000000000001</v>
      </c>
      <c r="E93" s="95">
        <f t="shared" si="1"/>
        <v>41115.027175925927</v>
      </c>
      <c r="F93" s="105">
        <v>470.5136</v>
      </c>
      <c r="H93" s="153"/>
    </row>
    <row r="94" spans="1:8" ht="15" customHeight="1" x14ac:dyDescent="0.3">
      <c r="A94" s="104">
        <v>41116</v>
      </c>
      <c r="B94" s="111">
        <v>2.7175925925925926E-2</v>
      </c>
      <c r="C94" s="105">
        <v>74.7774</v>
      </c>
      <c r="D94" s="94">
        <v>18.062000000000001</v>
      </c>
      <c r="E94" s="95">
        <f t="shared" si="1"/>
        <v>41116.027175925927</v>
      </c>
      <c r="F94" s="105">
        <v>470.483</v>
      </c>
      <c r="H94" s="153"/>
    </row>
    <row r="95" spans="1:8" ht="15" customHeight="1" x14ac:dyDescent="0.3">
      <c r="A95" s="104">
        <v>41117</v>
      </c>
      <c r="B95" s="111">
        <v>2.7175925925925926E-2</v>
      </c>
      <c r="C95" s="105">
        <v>74.717100000000002</v>
      </c>
      <c r="D95" s="94">
        <v>18.007999999999999</v>
      </c>
      <c r="E95" s="95">
        <f t="shared" si="1"/>
        <v>41117.027175925927</v>
      </c>
      <c r="F95" s="105">
        <v>470.54329999999999</v>
      </c>
      <c r="H95" s="153"/>
    </row>
    <row r="96" spans="1:8" ht="15" customHeight="1" x14ac:dyDescent="0.3">
      <c r="A96" s="104">
        <v>41118</v>
      </c>
      <c r="B96" s="111">
        <v>2.7175925925925926E-2</v>
      </c>
      <c r="C96" s="105">
        <v>74.663799999999995</v>
      </c>
      <c r="D96" s="94">
        <v>18.088999999999999</v>
      </c>
      <c r="E96" s="95">
        <f t="shared" si="1"/>
        <v>41118.027175925927</v>
      </c>
      <c r="F96" s="105">
        <v>470.59659999999997</v>
      </c>
      <c r="H96" s="153"/>
    </row>
    <row r="97" spans="1:8" ht="15" customHeight="1" x14ac:dyDescent="0.3">
      <c r="A97" s="104">
        <v>41119</v>
      </c>
      <c r="B97" s="111">
        <v>2.7175925925925926E-2</v>
      </c>
      <c r="C97" s="105">
        <v>74.622600000000006</v>
      </c>
      <c r="D97" s="94">
        <v>18.059999999999999</v>
      </c>
      <c r="E97" s="95">
        <f t="shared" si="1"/>
        <v>41119.027175925927</v>
      </c>
      <c r="F97" s="105">
        <v>470.63779999999997</v>
      </c>
      <c r="H97" s="153"/>
    </row>
    <row r="98" spans="1:8" ht="15" customHeight="1" x14ac:dyDescent="0.3">
      <c r="A98" s="104">
        <v>41120</v>
      </c>
      <c r="B98" s="111">
        <v>2.7175925925925926E-2</v>
      </c>
      <c r="C98" s="105">
        <v>74.356800000000007</v>
      </c>
      <c r="D98" s="94">
        <v>18.042999999999999</v>
      </c>
      <c r="E98" s="95">
        <f t="shared" si="1"/>
        <v>41120.027175925927</v>
      </c>
      <c r="F98" s="105">
        <v>470.90359999999998</v>
      </c>
      <c r="H98" s="153"/>
    </row>
    <row r="99" spans="1:8" ht="15" customHeight="1" x14ac:dyDescent="0.3">
      <c r="A99" s="104">
        <v>41121</v>
      </c>
      <c r="B99" s="111">
        <v>2.7175925925925926E-2</v>
      </c>
      <c r="C99" s="105">
        <v>74.644199999999998</v>
      </c>
      <c r="D99" s="94">
        <v>18.059999999999999</v>
      </c>
      <c r="E99" s="95">
        <f t="shared" si="1"/>
        <v>41121.027175925927</v>
      </c>
      <c r="F99" s="105">
        <v>470.61619999999999</v>
      </c>
      <c r="H99" s="153"/>
    </row>
    <row r="100" spans="1:8" ht="15" customHeight="1" x14ac:dyDescent="0.3">
      <c r="A100" s="104">
        <v>41122</v>
      </c>
      <c r="B100" s="111">
        <v>2.7175925925925926E-2</v>
      </c>
      <c r="C100" s="105">
        <v>74.618399999999994</v>
      </c>
      <c r="D100" s="94">
        <v>18.077000000000002</v>
      </c>
      <c r="E100" s="95">
        <f t="shared" si="1"/>
        <v>41122.027175925927</v>
      </c>
      <c r="F100" s="105">
        <v>470.642</v>
      </c>
      <c r="H100" s="153"/>
    </row>
    <row r="101" spans="1:8" ht="15" customHeight="1" x14ac:dyDescent="0.3">
      <c r="A101" s="104">
        <v>41123</v>
      </c>
      <c r="B101" s="111">
        <v>2.7175925925925926E-2</v>
      </c>
      <c r="C101" s="105">
        <v>70.4208</v>
      </c>
      <c r="D101" s="94">
        <v>17.972999999999999</v>
      </c>
      <c r="E101" s="95">
        <f t="shared" si="1"/>
        <v>41123.027175925927</v>
      </c>
      <c r="F101" s="105">
        <v>474.83960000000002</v>
      </c>
      <c r="H101" s="153"/>
    </row>
    <row r="102" spans="1:8" ht="15" customHeight="1" x14ac:dyDescent="0.3">
      <c r="A102" s="104">
        <v>41124</v>
      </c>
      <c r="B102" s="111">
        <v>2.7175925925925926E-2</v>
      </c>
      <c r="C102" s="105">
        <v>74.664199999999994</v>
      </c>
      <c r="D102" s="94">
        <v>18.001999999999999</v>
      </c>
      <c r="E102" s="95">
        <f t="shared" si="1"/>
        <v>41124.027175925927</v>
      </c>
      <c r="F102" s="105">
        <v>470.59620000000001</v>
      </c>
      <c r="H102" s="153"/>
    </row>
    <row r="103" spans="1:8" ht="15" customHeight="1" x14ac:dyDescent="0.3">
      <c r="A103" s="104">
        <v>41125</v>
      </c>
      <c r="B103" s="111">
        <v>2.7175925925925926E-2</v>
      </c>
      <c r="C103" s="105">
        <v>74.672899999999998</v>
      </c>
      <c r="D103" s="94">
        <v>18.094999999999999</v>
      </c>
      <c r="E103" s="95">
        <f t="shared" si="1"/>
        <v>41125.027175925927</v>
      </c>
      <c r="F103" s="105">
        <v>470.58749999999998</v>
      </c>
      <c r="H103" s="153"/>
    </row>
    <row r="104" spans="1:8" ht="15" customHeight="1" x14ac:dyDescent="0.3">
      <c r="A104" s="104">
        <v>41126</v>
      </c>
      <c r="B104" s="111">
        <v>2.7175925925925926E-2</v>
      </c>
      <c r="C104" s="105">
        <v>74.627899999999997</v>
      </c>
      <c r="D104" s="94">
        <v>18.036999999999999</v>
      </c>
      <c r="E104" s="95">
        <f t="shared" si="1"/>
        <v>41126.027175925927</v>
      </c>
      <c r="F104" s="105">
        <v>470.63249999999999</v>
      </c>
      <c r="H104" s="153"/>
    </row>
    <row r="105" spans="1:8" ht="15" customHeight="1" x14ac:dyDescent="0.3">
      <c r="A105" s="104">
        <v>41127</v>
      </c>
      <c r="B105" s="111">
        <v>2.7175925925925926E-2</v>
      </c>
      <c r="C105" s="105">
        <v>74.518100000000004</v>
      </c>
      <c r="D105" s="94">
        <v>18.039000000000001</v>
      </c>
      <c r="E105" s="95">
        <f t="shared" si="1"/>
        <v>41127.027175925927</v>
      </c>
      <c r="F105" s="105">
        <v>470.7423</v>
      </c>
      <c r="H105" s="153"/>
    </row>
    <row r="106" spans="1:8" ht="15" customHeight="1" x14ac:dyDescent="0.3">
      <c r="A106" s="104">
        <v>41128</v>
      </c>
      <c r="B106" s="111">
        <v>2.7175925925925926E-2</v>
      </c>
      <c r="C106" s="105">
        <v>74.602599999999995</v>
      </c>
      <c r="D106" s="94">
        <v>17.884</v>
      </c>
      <c r="E106" s="95">
        <f t="shared" si="1"/>
        <v>41128.027175925927</v>
      </c>
      <c r="F106" s="105">
        <v>470.65780000000001</v>
      </c>
      <c r="H106" s="153"/>
    </row>
    <row r="107" spans="1:8" ht="15" customHeight="1" x14ac:dyDescent="0.3">
      <c r="A107" s="104">
        <v>41129</v>
      </c>
      <c r="B107" s="111">
        <v>2.7175925925925926E-2</v>
      </c>
      <c r="C107" s="105">
        <v>74.632800000000003</v>
      </c>
      <c r="D107" s="94">
        <v>17.882999999999999</v>
      </c>
      <c r="E107" s="95">
        <f t="shared" si="1"/>
        <v>41129.027175925927</v>
      </c>
      <c r="F107" s="105">
        <v>470.62759999999997</v>
      </c>
      <c r="H107" s="153"/>
    </row>
    <row r="108" spans="1:8" ht="15" customHeight="1" x14ac:dyDescent="0.3">
      <c r="A108" s="104">
        <v>41130</v>
      </c>
      <c r="B108" s="111">
        <v>2.7175925925925926E-2</v>
      </c>
      <c r="C108" s="105">
        <v>74.619900000000001</v>
      </c>
      <c r="D108" s="94">
        <v>17.96</v>
      </c>
      <c r="E108" s="95">
        <f t="shared" si="1"/>
        <v>41130.027175925927</v>
      </c>
      <c r="F108" s="105">
        <v>470.64049999999997</v>
      </c>
      <c r="H108" s="153"/>
    </row>
    <row r="109" spans="1:8" ht="15" customHeight="1" x14ac:dyDescent="0.3">
      <c r="A109" s="104">
        <v>41131</v>
      </c>
      <c r="B109" s="111">
        <v>2.7175925925925926E-2</v>
      </c>
      <c r="C109" s="105">
        <v>74.623900000000006</v>
      </c>
      <c r="D109" s="94">
        <v>17.876999999999999</v>
      </c>
      <c r="E109" s="95">
        <f t="shared" si="1"/>
        <v>41131.027175925927</v>
      </c>
      <c r="F109" s="105">
        <v>470.63649999999996</v>
      </c>
      <c r="H109" s="153"/>
    </row>
    <row r="110" spans="1:8" ht="15" customHeight="1" x14ac:dyDescent="0.3">
      <c r="A110" s="104">
        <v>41132</v>
      </c>
      <c r="B110" s="111">
        <v>2.7175925925925926E-2</v>
      </c>
      <c r="C110" s="105">
        <v>74.665999999999997</v>
      </c>
      <c r="D110" s="94">
        <v>17.95</v>
      </c>
      <c r="E110" s="95">
        <f t="shared" si="1"/>
        <v>41132.027175925927</v>
      </c>
      <c r="F110" s="105">
        <v>470.59440000000001</v>
      </c>
      <c r="H110" s="153"/>
    </row>
    <row r="111" spans="1:8" ht="15" customHeight="1" x14ac:dyDescent="0.3">
      <c r="A111" s="104">
        <v>41133</v>
      </c>
      <c r="B111" s="111">
        <v>2.7175925925925926E-2</v>
      </c>
      <c r="C111" s="105">
        <v>74.688400000000001</v>
      </c>
      <c r="D111" s="94">
        <v>17.890999999999998</v>
      </c>
      <c r="E111" s="95">
        <f t="shared" si="1"/>
        <v>41133.027175925927</v>
      </c>
      <c r="F111" s="105">
        <v>470.572</v>
      </c>
      <c r="H111" s="153"/>
    </row>
    <row r="112" spans="1:8" ht="15" customHeight="1" x14ac:dyDescent="0.3">
      <c r="A112" s="104">
        <v>41134</v>
      </c>
      <c r="B112" s="111">
        <v>2.7175925925925926E-2</v>
      </c>
      <c r="C112" s="105">
        <v>71.5334</v>
      </c>
      <c r="D112" s="94">
        <v>17.783000000000001</v>
      </c>
      <c r="E112" s="95">
        <f t="shared" si="1"/>
        <v>41134.027175925927</v>
      </c>
      <c r="F112" s="105">
        <v>473.72699999999998</v>
      </c>
      <c r="H112" s="153"/>
    </row>
    <row r="113" spans="1:8" ht="15" customHeight="1" x14ac:dyDescent="0.3">
      <c r="A113" s="104">
        <v>41135</v>
      </c>
      <c r="B113" s="111">
        <v>2.7175925925925926E-2</v>
      </c>
      <c r="C113" s="105">
        <v>74.680000000000007</v>
      </c>
      <c r="D113" s="94">
        <v>17.939</v>
      </c>
      <c r="E113" s="95">
        <f t="shared" si="1"/>
        <v>41135.027175925927</v>
      </c>
      <c r="F113" s="105">
        <v>470.5804</v>
      </c>
      <c r="H113" s="153"/>
    </row>
    <row r="114" spans="1:8" ht="15" customHeight="1" x14ac:dyDescent="0.3">
      <c r="A114" s="104">
        <v>41136</v>
      </c>
      <c r="B114" s="111">
        <v>2.7175925925925926E-2</v>
      </c>
      <c r="C114" s="105">
        <v>74.752899999999997</v>
      </c>
      <c r="D114" s="94">
        <v>17.885000000000002</v>
      </c>
      <c r="E114" s="95">
        <f t="shared" si="1"/>
        <v>41136.027175925927</v>
      </c>
      <c r="F114" s="105">
        <v>470.50749999999999</v>
      </c>
      <c r="H114" s="153"/>
    </row>
    <row r="115" spans="1:8" ht="15" customHeight="1" x14ac:dyDescent="0.3">
      <c r="A115" s="104">
        <v>41137</v>
      </c>
      <c r="B115" s="111">
        <v>2.7175925925925926E-2</v>
      </c>
      <c r="C115" s="105">
        <v>74.789199999999994</v>
      </c>
      <c r="D115" s="94">
        <v>17.867999999999999</v>
      </c>
      <c r="E115" s="95">
        <f t="shared" si="1"/>
        <v>41137.027175925927</v>
      </c>
      <c r="F115" s="105">
        <v>470.47120000000001</v>
      </c>
      <c r="H115" s="153"/>
    </row>
    <row r="116" spans="1:8" ht="15" customHeight="1" x14ac:dyDescent="0.3">
      <c r="A116" s="104">
        <v>41138</v>
      </c>
      <c r="B116" s="111">
        <v>2.7175925925925926E-2</v>
      </c>
      <c r="C116" s="105">
        <v>74.714200000000005</v>
      </c>
      <c r="D116" s="94">
        <v>17.922000000000001</v>
      </c>
      <c r="E116" s="95">
        <f t="shared" si="1"/>
        <v>41138.027175925927</v>
      </c>
      <c r="F116" s="105">
        <v>470.5462</v>
      </c>
      <c r="H116" s="153"/>
    </row>
    <row r="117" spans="1:8" ht="15" customHeight="1" x14ac:dyDescent="0.3">
      <c r="A117" s="104">
        <v>41139</v>
      </c>
      <c r="B117" s="111">
        <v>2.7175925925925926E-2</v>
      </c>
      <c r="C117" s="105">
        <v>74.725800000000007</v>
      </c>
      <c r="D117" s="94">
        <v>17.948</v>
      </c>
      <c r="E117" s="95">
        <f t="shared" si="1"/>
        <v>41139.027175925927</v>
      </c>
      <c r="F117" s="105">
        <v>470.53459999999995</v>
      </c>
      <c r="H117" s="153"/>
    </row>
    <row r="118" spans="1:8" ht="15" customHeight="1" x14ac:dyDescent="0.3">
      <c r="A118" s="104">
        <v>41140</v>
      </c>
      <c r="B118" s="111">
        <v>2.7175925925925926E-2</v>
      </c>
      <c r="C118" s="105">
        <v>74.782799999999995</v>
      </c>
      <c r="D118" s="94">
        <v>17.937999999999999</v>
      </c>
      <c r="E118" s="95">
        <f t="shared" si="1"/>
        <v>41140.027175925927</v>
      </c>
      <c r="F118" s="105">
        <v>470.4776</v>
      </c>
      <c r="H118" s="153"/>
    </row>
    <row r="119" spans="1:8" ht="15" customHeight="1" x14ac:dyDescent="0.3">
      <c r="A119" s="104">
        <v>41141</v>
      </c>
      <c r="B119" s="111">
        <v>2.7175925925925926E-2</v>
      </c>
      <c r="C119" s="105">
        <v>74.729600000000005</v>
      </c>
      <c r="D119" s="94">
        <v>17.911000000000001</v>
      </c>
      <c r="E119" s="95">
        <f t="shared" si="1"/>
        <v>41141.027175925927</v>
      </c>
      <c r="F119" s="105">
        <v>470.5308</v>
      </c>
      <c r="H119" s="153"/>
    </row>
    <row r="120" spans="1:8" ht="15" customHeight="1" x14ac:dyDescent="0.3">
      <c r="A120" s="104">
        <v>41142</v>
      </c>
      <c r="B120" s="111">
        <v>2.7175925925925926E-2</v>
      </c>
      <c r="C120" s="105">
        <v>74.691800000000001</v>
      </c>
      <c r="D120" s="94">
        <v>17.913</v>
      </c>
      <c r="E120" s="95">
        <f t="shared" si="1"/>
        <v>41142.027175925927</v>
      </c>
      <c r="F120" s="105">
        <v>470.5686</v>
      </c>
      <c r="H120" s="153"/>
    </row>
    <row r="121" spans="1:8" ht="15" customHeight="1" x14ac:dyDescent="0.3">
      <c r="A121" s="104">
        <v>41143</v>
      </c>
      <c r="B121" s="111">
        <v>2.7175925925925926E-2</v>
      </c>
      <c r="C121" s="105">
        <v>74.701300000000003</v>
      </c>
      <c r="D121" s="94">
        <v>17.904</v>
      </c>
      <c r="E121" s="95">
        <f t="shared" si="1"/>
        <v>41143.027175925927</v>
      </c>
      <c r="F121" s="105">
        <v>470.5591</v>
      </c>
      <c r="H121" s="153"/>
    </row>
    <row r="122" spans="1:8" ht="15" customHeight="1" x14ac:dyDescent="0.3">
      <c r="A122" s="104">
        <v>41144</v>
      </c>
      <c r="B122" s="111">
        <v>2.7175925925925926E-2</v>
      </c>
      <c r="C122" s="105">
        <v>74.751000000000005</v>
      </c>
      <c r="D122" s="94">
        <v>17.949000000000002</v>
      </c>
      <c r="E122" s="95">
        <f t="shared" si="1"/>
        <v>41144.027175925927</v>
      </c>
      <c r="F122" s="105">
        <v>470.50939999999997</v>
      </c>
      <c r="H122" s="153"/>
    </row>
    <row r="123" spans="1:8" ht="15" customHeight="1" x14ac:dyDescent="0.3">
      <c r="A123" s="104">
        <v>41145</v>
      </c>
      <c r="B123" s="111">
        <v>2.7175925925925926E-2</v>
      </c>
      <c r="C123" s="105">
        <v>74.746200000000002</v>
      </c>
      <c r="D123" s="94">
        <v>17.917000000000002</v>
      </c>
      <c r="E123" s="95">
        <f t="shared" si="1"/>
        <v>41145.027175925927</v>
      </c>
      <c r="F123" s="105">
        <v>470.51419999999996</v>
      </c>
      <c r="H123" s="153"/>
    </row>
    <row r="124" spans="1:8" ht="15" customHeight="1" x14ac:dyDescent="0.3">
      <c r="A124" s="104">
        <v>41146</v>
      </c>
      <c r="B124" s="111">
        <v>2.7175925925925926E-2</v>
      </c>
      <c r="C124" s="105">
        <v>74.778000000000006</v>
      </c>
      <c r="D124" s="94">
        <v>17.858000000000001</v>
      </c>
      <c r="E124" s="95">
        <f t="shared" si="1"/>
        <v>41146.027175925927</v>
      </c>
      <c r="F124" s="105">
        <v>470.48239999999998</v>
      </c>
      <c r="H124" s="153"/>
    </row>
    <row r="125" spans="1:8" ht="15" customHeight="1" x14ac:dyDescent="0.3">
      <c r="A125" s="104">
        <v>41147</v>
      </c>
      <c r="B125" s="111">
        <v>2.7175925925925926E-2</v>
      </c>
      <c r="C125" s="105">
        <v>74.729200000000006</v>
      </c>
      <c r="D125" s="94">
        <v>17.911000000000001</v>
      </c>
      <c r="E125" s="95">
        <f t="shared" si="1"/>
        <v>41147.027175925927</v>
      </c>
      <c r="F125" s="105">
        <v>470.53120000000001</v>
      </c>
      <c r="H125" s="153"/>
    </row>
    <row r="126" spans="1:8" ht="15" customHeight="1" x14ac:dyDescent="0.3">
      <c r="A126" s="104">
        <v>41148</v>
      </c>
      <c r="B126" s="111">
        <v>2.7175925925925926E-2</v>
      </c>
      <c r="C126" s="105">
        <v>74.656700000000001</v>
      </c>
      <c r="D126" s="94">
        <v>17.934000000000001</v>
      </c>
      <c r="E126" s="95">
        <f t="shared" si="1"/>
        <v>41148.027175925927</v>
      </c>
      <c r="F126" s="105">
        <v>470.6037</v>
      </c>
      <c r="H126" s="153"/>
    </row>
    <row r="127" spans="1:8" ht="15" customHeight="1" x14ac:dyDescent="0.3">
      <c r="A127" s="104">
        <v>41149</v>
      </c>
      <c r="B127" s="111">
        <v>2.7175925925925926E-2</v>
      </c>
      <c r="C127" s="105">
        <v>74.577500000000001</v>
      </c>
      <c r="D127" s="94">
        <v>17.95</v>
      </c>
      <c r="E127" s="95">
        <f t="shared" si="1"/>
        <v>41149.027175925927</v>
      </c>
      <c r="F127" s="105">
        <v>470.68290000000002</v>
      </c>
      <c r="H127" s="153"/>
    </row>
    <row r="128" spans="1:8" ht="15" customHeight="1" x14ac:dyDescent="0.3">
      <c r="A128" s="104">
        <v>41150</v>
      </c>
      <c r="B128" s="111">
        <v>2.7175925925925926E-2</v>
      </c>
      <c r="C128" s="105">
        <v>74.610500000000002</v>
      </c>
      <c r="D128" s="94">
        <v>17.890999999999998</v>
      </c>
      <c r="E128" s="95">
        <f t="shared" si="1"/>
        <v>41150.027175925927</v>
      </c>
      <c r="F128" s="105">
        <v>470.6499</v>
      </c>
      <c r="H128" s="153"/>
    </row>
    <row r="129" spans="1:8" ht="15" customHeight="1" x14ac:dyDescent="0.3">
      <c r="A129" s="104">
        <v>41151</v>
      </c>
      <c r="B129" s="111">
        <v>2.7175925925925926E-2</v>
      </c>
      <c r="C129" s="105">
        <v>74.649900000000002</v>
      </c>
      <c r="D129" s="94">
        <v>18.024999999999999</v>
      </c>
      <c r="E129" s="95">
        <f t="shared" si="1"/>
        <v>41151.027175925927</v>
      </c>
      <c r="F129" s="105">
        <v>470.6105</v>
      </c>
      <c r="H129" s="153"/>
    </row>
    <row r="130" spans="1:8" ht="15" customHeight="1" x14ac:dyDescent="0.3">
      <c r="A130" s="104">
        <v>41152</v>
      </c>
      <c r="B130" s="111">
        <v>2.7175925925925926E-2</v>
      </c>
      <c r="C130" s="105">
        <v>74.695800000000006</v>
      </c>
      <c r="D130" s="94">
        <v>18.001000000000001</v>
      </c>
      <c r="E130" s="95">
        <f t="shared" si="1"/>
        <v>41152.027175925927</v>
      </c>
      <c r="F130" s="105">
        <v>470.56459999999998</v>
      </c>
      <c r="H130" s="153"/>
    </row>
    <row r="131" spans="1:8" ht="15" customHeight="1" x14ac:dyDescent="0.3">
      <c r="A131" s="104">
        <v>41153</v>
      </c>
      <c r="B131" s="111">
        <v>2.7175925925925926E-2</v>
      </c>
      <c r="C131" s="105">
        <v>74.659899999999993</v>
      </c>
      <c r="D131" s="94">
        <v>17.86</v>
      </c>
      <c r="E131" s="95">
        <f t="shared" si="1"/>
        <v>41153.027175925927</v>
      </c>
      <c r="F131" s="105">
        <v>470.60050000000001</v>
      </c>
      <c r="H131" s="153"/>
    </row>
    <row r="132" spans="1:8" ht="15" customHeight="1" x14ac:dyDescent="0.3">
      <c r="A132" s="104">
        <v>41154</v>
      </c>
      <c r="B132" s="111">
        <v>2.7175925925925926E-2</v>
      </c>
      <c r="C132" s="105">
        <v>74.6554</v>
      </c>
      <c r="D132" s="94">
        <v>17.837</v>
      </c>
      <c r="E132" s="95">
        <f t="shared" si="1"/>
        <v>41154.027175925927</v>
      </c>
      <c r="F132" s="105">
        <v>470.60500000000002</v>
      </c>
      <c r="H132" s="153"/>
    </row>
    <row r="133" spans="1:8" ht="15" customHeight="1" x14ac:dyDescent="0.3">
      <c r="A133" s="104">
        <v>41155</v>
      </c>
      <c r="B133" s="111">
        <v>2.7175925925925926E-2</v>
      </c>
      <c r="C133" s="105">
        <v>74.691100000000006</v>
      </c>
      <c r="D133" s="94">
        <v>17.827000000000002</v>
      </c>
      <c r="E133" s="95">
        <f t="shared" si="1"/>
        <v>41155.027175925927</v>
      </c>
      <c r="F133" s="105">
        <v>470.5693</v>
      </c>
      <c r="H133" s="153"/>
    </row>
    <row r="134" spans="1:8" ht="15" customHeight="1" x14ac:dyDescent="0.3">
      <c r="A134" s="104">
        <v>41156</v>
      </c>
      <c r="B134" s="111">
        <v>2.7175925925925926E-2</v>
      </c>
      <c r="C134" s="105">
        <v>74.678399999999996</v>
      </c>
      <c r="D134" s="94">
        <v>17.849</v>
      </c>
      <c r="E134" s="95">
        <f t="shared" si="1"/>
        <v>41156.027175925927</v>
      </c>
      <c r="F134" s="105">
        <v>470.58199999999999</v>
      </c>
      <c r="H134" s="153"/>
    </row>
    <row r="135" spans="1:8" ht="15" customHeight="1" x14ac:dyDescent="0.3">
      <c r="A135" s="104">
        <v>41157</v>
      </c>
      <c r="B135" s="111">
        <v>2.7175925925925926E-2</v>
      </c>
      <c r="C135" s="105">
        <v>74.731999999999999</v>
      </c>
      <c r="D135" s="94">
        <v>17.835000000000001</v>
      </c>
      <c r="E135" s="95">
        <f t="shared" si="1"/>
        <v>41157.027175925927</v>
      </c>
      <c r="F135" s="105">
        <v>470.52839999999998</v>
      </c>
      <c r="H135" s="153"/>
    </row>
    <row r="136" spans="1:8" ht="15" customHeight="1" x14ac:dyDescent="0.3">
      <c r="A136" s="104">
        <v>41158</v>
      </c>
      <c r="B136" s="111">
        <v>2.7175925925925926E-2</v>
      </c>
      <c r="C136" s="105">
        <v>74.679299999999998</v>
      </c>
      <c r="D136" s="94">
        <v>18.042999999999999</v>
      </c>
      <c r="E136" s="95">
        <f t="shared" si="1"/>
        <v>41158.027175925927</v>
      </c>
      <c r="F136" s="105">
        <v>470.58109999999999</v>
      </c>
      <c r="H136" s="153"/>
    </row>
    <row r="137" spans="1:8" ht="15" customHeight="1" x14ac:dyDescent="0.3">
      <c r="A137" s="104">
        <v>41159</v>
      </c>
      <c r="B137" s="111">
        <v>2.7175925925925926E-2</v>
      </c>
      <c r="C137" s="105">
        <v>74.706599999999995</v>
      </c>
      <c r="D137" s="94">
        <v>18.035</v>
      </c>
      <c r="E137" s="95">
        <f t="shared" si="1"/>
        <v>41159.027175925927</v>
      </c>
      <c r="F137" s="105">
        <v>470.55380000000002</v>
      </c>
      <c r="H137" s="153"/>
    </row>
    <row r="138" spans="1:8" ht="15" customHeight="1" x14ac:dyDescent="0.3">
      <c r="A138" s="104">
        <v>41160</v>
      </c>
      <c r="B138" s="111">
        <v>2.7175925925925926E-2</v>
      </c>
      <c r="C138" s="105">
        <v>74.571799999999996</v>
      </c>
      <c r="D138" s="94">
        <v>18.266999999999999</v>
      </c>
      <c r="E138" s="95">
        <f t="shared" ref="E138:E201" si="2">A138+B138</f>
        <v>41160.027175925927</v>
      </c>
      <c r="F138" s="105">
        <v>470.68860000000001</v>
      </c>
      <c r="H138" s="153"/>
    </row>
    <row r="139" spans="1:8" ht="15" customHeight="1" x14ac:dyDescent="0.3">
      <c r="A139" s="104">
        <v>41161</v>
      </c>
      <c r="B139" s="111">
        <v>2.7175925925925926E-2</v>
      </c>
      <c r="C139" s="105">
        <v>74.5077</v>
      </c>
      <c r="D139" s="94">
        <v>18.006</v>
      </c>
      <c r="E139" s="95">
        <f t="shared" si="2"/>
        <v>41161.027175925927</v>
      </c>
      <c r="F139" s="105">
        <v>470.7527</v>
      </c>
      <c r="H139" s="153"/>
    </row>
    <row r="140" spans="1:8" ht="15" customHeight="1" x14ac:dyDescent="0.3">
      <c r="A140" s="104">
        <v>41162</v>
      </c>
      <c r="B140" s="111">
        <v>2.7175925925925926E-2</v>
      </c>
      <c r="C140" s="105">
        <v>74.561800000000005</v>
      </c>
      <c r="D140" s="94">
        <v>18.032</v>
      </c>
      <c r="E140" s="95">
        <f t="shared" si="2"/>
        <v>41162.027175925927</v>
      </c>
      <c r="F140" s="105">
        <v>470.6986</v>
      </c>
      <c r="H140" s="153"/>
    </row>
    <row r="141" spans="1:8" ht="15" customHeight="1" x14ac:dyDescent="0.3">
      <c r="A141" s="104">
        <v>41163</v>
      </c>
      <c r="B141" s="111">
        <v>2.7175925925925926E-2</v>
      </c>
      <c r="C141" s="105">
        <v>74.642499999999998</v>
      </c>
      <c r="D141" s="94">
        <v>18.029</v>
      </c>
      <c r="E141" s="95">
        <f t="shared" si="2"/>
        <v>41163.027175925927</v>
      </c>
      <c r="F141" s="105">
        <v>470.61789999999996</v>
      </c>
      <c r="H141" s="153"/>
    </row>
    <row r="142" spans="1:8" ht="15" customHeight="1" x14ac:dyDescent="0.3">
      <c r="A142" s="104">
        <v>41164</v>
      </c>
      <c r="B142" s="111">
        <v>2.7175925925925926E-2</v>
      </c>
      <c r="C142" s="105">
        <v>74.677400000000006</v>
      </c>
      <c r="D142" s="94">
        <v>18.091999999999999</v>
      </c>
      <c r="E142" s="95">
        <f t="shared" si="2"/>
        <v>41164.027175925927</v>
      </c>
      <c r="F142" s="105">
        <v>470.58299999999997</v>
      </c>
      <c r="H142" s="153"/>
    </row>
    <row r="143" spans="1:8" ht="15" customHeight="1" x14ac:dyDescent="0.3">
      <c r="A143" s="104">
        <v>41165</v>
      </c>
      <c r="B143" s="111">
        <v>2.7175925925925926E-2</v>
      </c>
      <c r="C143" s="105">
        <v>74.620500000000007</v>
      </c>
      <c r="D143" s="94">
        <v>18.053999999999998</v>
      </c>
      <c r="E143" s="95">
        <f t="shared" si="2"/>
        <v>41165.027175925927</v>
      </c>
      <c r="F143" s="105">
        <v>470.63990000000001</v>
      </c>
      <c r="H143" s="153"/>
    </row>
    <row r="144" spans="1:8" ht="15" customHeight="1" x14ac:dyDescent="0.3">
      <c r="A144" s="104">
        <v>41166</v>
      </c>
      <c r="B144" s="111">
        <v>2.7175925925925926E-2</v>
      </c>
      <c r="C144" s="105">
        <v>74.47</v>
      </c>
      <c r="D144" s="94">
        <v>18.102</v>
      </c>
      <c r="E144" s="95">
        <f t="shared" si="2"/>
        <v>41166.027175925927</v>
      </c>
      <c r="F144" s="105">
        <v>470.79039999999998</v>
      </c>
      <c r="H144" s="153"/>
    </row>
    <row r="145" spans="1:8" ht="15" customHeight="1" x14ac:dyDescent="0.3">
      <c r="A145" s="104">
        <v>41167</v>
      </c>
      <c r="B145" s="111">
        <v>2.7175925925925926E-2</v>
      </c>
      <c r="C145" s="105">
        <v>74.468699999999998</v>
      </c>
      <c r="D145" s="94">
        <v>18.033000000000001</v>
      </c>
      <c r="E145" s="95">
        <f t="shared" si="2"/>
        <v>41167.027175925927</v>
      </c>
      <c r="F145" s="105">
        <v>470.79169999999999</v>
      </c>
      <c r="H145" s="153"/>
    </row>
    <row r="146" spans="1:8" ht="15" customHeight="1" x14ac:dyDescent="0.3">
      <c r="A146" s="104">
        <v>41168</v>
      </c>
      <c r="B146" s="111">
        <v>2.7175925925925926E-2</v>
      </c>
      <c r="C146" s="105">
        <v>74.552499999999995</v>
      </c>
      <c r="D146" s="94">
        <v>18.085000000000001</v>
      </c>
      <c r="E146" s="95">
        <f t="shared" si="2"/>
        <v>41168.027175925927</v>
      </c>
      <c r="F146" s="105">
        <v>470.7079</v>
      </c>
      <c r="H146" s="153"/>
    </row>
    <row r="147" spans="1:8" ht="15" customHeight="1" x14ac:dyDescent="0.3">
      <c r="A147" s="104">
        <v>41169</v>
      </c>
      <c r="B147" s="111">
        <v>2.7175925925925926E-2</v>
      </c>
      <c r="C147" s="105">
        <v>74.651300000000006</v>
      </c>
      <c r="D147" s="94">
        <v>18.059999999999999</v>
      </c>
      <c r="E147" s="95">
        <f t="shared" si="2"/>
        <v>41169.027175925927</v>
      </c>
      <c r="F147" s="105">
        <v>470.60910000000001</v>
      </c>
      <c r="H147" s="153"/>
    </row>
    <row r="148" spans="1:8" ht="15" customHeight="1" x14ac:dyDescent="0.3">
      <c r="A148" s="104">
        <v>41170</v>
      </c>
      <c r="B148" s="111">
        <v>2.7175925925925926E-2</v>
      </c>
      <c r="C148" s="105">
        <v>74.6203</v>
      </c>
      <c r="D148" s="94">
        <v>18.106999999999999</v>
      </c>
      <c r="E148" s="95">
        <f t="shared" si="2"/>
        <v>41170.027175925927</v>
      </c>
      <c r="F148" s="105">
        <v>470.64009999999996</v>
      </c>
      <c r="H148" s="153"/>
    </row>
    <row r="149" spans="1:8" ht="15" customHeight="1" x14ac:dyDescent="0.3">
      <c r="A149" s="104">
        <v>41171</v>
      </c>
      <c r="B149" s="111">
        <v>2.7175925925925926E-2</v>
      </c>
      <c r="C149" s="105">
        <v>74.5929</v>
      </c>
      <c r="D149" s="94">
        <v>18.077000000000002</v>
      </c>
      <c r="E149" s="95">
        <f t="shared" si="2"/>
        <v>41171.027175925927</v>
      </c>
      <c r="F149" s="105">
        <v>470.66750000000002</v>
      </c>
      <c r="H149" s="153"/>
    </row>
    <row r="150" spans="1:8" ht="15" customHeight="1" x14ac:dyDescent="0.3">
      <c r="A150" s="104">
        <v>41172</v>
      </c>
      <c r="B150" s="111">
        <v>2.7175925925925926E-2</v>
      </c>
      <c r="C150" s="105">
        <v>74.635400000000004</v>
      </c>
      <c r="D150" s="94">
        <v>18.021000000000001</v>
      </c>
      <c r="E150" s="95">
        <f t="shared" si="2"/>
        <v>41172.027175925927</v>
      </c>
      <c r="F150" s="105">
        <v>470.625</v>
      </c>
      <c r="H150" s="153"/>
    </row>
    <row r="151" spans="1:8" ht="15" customHeight="1" x14ac:dyDescent="0.3">
      <c r="A151" s="104">
        <v>41173</v>
      </c>
      <c r="B151" s="111">
        <v>2.7175925925925926E-2</v>
      </c>
      <c r="C151" s="105">
        <v>74.667699999999996</v>
      </c>
      <c r="D151" s="94">
        <v>18.042999999999999</v>
      </c>
      <c r="E151" s="95">
        <f t="shared" si="2"/>
        <v>41173.027175925927</v>
      </c>
      <c r="F151" s="105">
        <v>470.59269999999998</v>
      </c>
      <c r="H151" s="153"/>
    </row>
    <row r="152" spans="1:8" ht="15" customHeight="1" x14ac:dyDescent="0.3">
      <c r="A152" s="104">
        <v>41174</v>
      </c>
      <c r="B152" s="111">
        <v>2.7175925925925926E-2</v>
      </c>
      <c r="C152" s="105">
        <v>74.656999999999996</v>
      </c>
      <c r="D152" s="94">
        <v>18.172000000000001</v>
      </c>
      <c r="E152" s="95">
        <f t="shared" si="2"/>
        <v>41174.027175925927</v>
      </c>
      <c r="F152" s="105">
        <v>470.60339999999997</v>
      </c>
      <c r="H152" s="153"/>
    </row>
    <row r="153" spans="1:8" ht="15" customHeight="1" x14ac:dyDescent="0.3">
      <c r="A153" s="104">
        <v>41175</v>
      </c>
      <c r="B153" s="111">
        <v>2.7175925925925926E-2</v>
      </c>
      <c r="C153" s="105">
        <v>74.5899</v>
      </c>
      <c r="D153" s="94">
        <v>18.087</v>
      </c>
      <c r="E153" s="95">
        <f t="shared" si="2"/>
        <v>41175.027175925927</v>
      </c>
      <c r="F153" s="105">
        <v>470.6705</v>
      </c>
      <c r="H153" s="153"/>
    </row>
    <row r="154" spans="1:8" ht="15" customHeight="1" x14ac:dyDescent="0.3">
      <c r="A154" s="104">
        <v>41176</v>
      </c>
      <c r="B154" s="111">
        <v>2.7175925925925926E-2</v>
      </c>
      <c r="C154" s="105">
        <v>74.470100000000002</v>
      </c>
      <c r="D154" s="94">
        <v>18.117999999999999</v>
      </c>
      <c r="E154" s="95">
        <f t="shared" si="2"/>
        <v>41176.027175925927</v>
      </c>
      <c r="F154" s="105">
        <v>470.7903</v>
      </c>
      <c r="H154" s="153"/>
    </row>
    <row r="155" spans="1:8" ht="15" customHeight="1" x14ac:dyDescent="0.3">
      <c r="A155" s="104">
        <v>41177</v>
      </c>
      <c r="B155" s="111">
        <v>2.7175925925925926E-2</v>
      </c>
      <c r="C155" s="105">
        <v>74.7042</v>
      </c>
      <c r="D155" s="94">
        <v>18.033000000000001</v>
      </c>
      <c r="E155" s="95">
        <f t="shared" si="2"/>
        <v>41177.027175925927</v>
      </c>
      <c r="F155" s="105">
        <v>470.55619999999999</v>
      </c>
      <c r="H155" s="153"/>
    </row>
    <row r="156" spans="1:8" ht="15" customHeight="1" x14ac:dyDescent="0.3">
      <c r="A156" s="104">
        <v>41178</v>
      </c>
      <c r="B156" s="111">
        <v>2.7175925925925926E-2</v>
      </c>
      <c r="C156" s="105">
        <v>74.735600000000005</v>
      </c>
      <c r="D156" s="94">
        <v>18.059000000000001</v>
      </c>
      <c r="E156" s="95">
        <f t="shared" si="2"/>
        <v>41178.027175925927</v>
      </c>
      <c r="F156" s="105">
        <v>470.52479999999997</v>
      </c>
      <c r="H156" s="153"/>
    </row>
    <row r="157" spans="1:8" ht="15" customHeight="1" x14ac:dyDescent="0.3">
      <c r="A157" s="104">
        <v>41179</v>
      </c>
      <c r="B157" s="111">
        <v>2.7175925925925926E-2</v>
      </c>
      <c r="C157" s="105">
        <v>74.678399999999996</v>
      </c>
      <c r="D157" s="94">
        <v>18.042999999999999</v>
      </c>
      <c r="E157" s="95">
        <f t="shared" si="2"/>
        <v>41179.027175925927</v>
      </c>
      <c r="F157" s="105">
        <v>470.58199999999999</v>
      </c>
      <c r="H157" s="153"/>
    </row>
    <row r="158" spans="1:8" ht="15" customHeight="1" x14ac:dyDescent="0.3">
      <c r="A158" s="104">
        <v>41180</v>
      </c>
      <c r="B158" s="111">
        <v>2.7175925925925926E-2</v>
      </c>
      <c r="C158" s="105">
        <v>74.656099999999995</v>
      </c>
      <c r="D158" s="94">
        <v>17.977</v>
      </c>
      <c r="E158" s="95">
        <f t="shared" si="2"/>
        <v>41180.027175925927</v>
      </c>
      <c r="F158" s="105">
        <v>470.60429999999997</v>
      </c>
      <c r="H158" s="153"/>
    </row>
    <row r="159" spans="1:8" ht="15" customHeight="1" x14ac:dyDescent="0.3">
      <c r="A159" s="104">
        <v>41181</v>
      </c>
      <c r="B159" s="111">
        <v>2.7175925925925926E-2</v>
      </c>
      <c r="C159" s="105">
        <v>74.664500000000004</v>
      </c>
      <c r="D159" s="94">
        <v>17.902999999999999</v>
      </c>
      <c r="E159" s="95">
        <f t="shared" si="2"/>
        <v>41181.027175925927</v>
      </c>
      <c r="F159" s="105">
        <v>470.59589999999997</v>
      </c>
      <c r="H159" s="153"/>
    </row>
    <row r="160" spans="1:8" ht="15" customHeight="1" x14ac:dyDescent="0.3">
      <c r="A160" s="104">
        <v>41182</v>
      </c>
      <c r="B160" s="111">
        <v>2.7175925925925926E-2</v>
      </c>
      <c r="C160" s="105">
        <v>74.625600000000006</v>
      </c>
      <c r="D160" s="94">
        <v>17.893999999999998</v>
      </c>
      <c r="E160" s="95">
        <f t="shared" si="2"/>
        <v>41182.027175925927</v>
      </c>
      <c r="F160" s="105">
        <v>470.63479999999998</v>
      </c>
      <c r="H160" s="153"/>
    </row>
    <row r="161" spans="1:8" ht="15" customHeight="1" x14ac:dyDescent="0.3">
      <c r="A161" s="104">
        <v>41183</v>
      </c>
      <c r="B161" s="111">
        <v>2.7175925925925926E-2</v>
      </c>
      <c r="C161" s="105">
        <v>74.676599999999993</v>
      </c>
      <c r="D161" s="94">
        <v>17.895</v>
      </c>
      <c r="E161" s="95">
        <f t="shared" si="2"/>
        <v>41183.027175925927</v>
      </c>
      <c r="F161" s="105">
        <v>470.5838</v>
      </c>
      <c r="H161" s="153"/>
    </row>
    <row r="162" spans="1:8" ht="15" customHeight="1" x14ac:dyDescent="0.3">
      <c r="A162" s="104">
        <v>41184</v>
      </c>
      <c r="B162" s="111">
        <v>2.7175925925925926E-2</v>
      </c>
      <c r="C162" s="105">
        <v>74.605400000000003</v>
      </c>
      <c r="D162" s="94">
        <v>17.908999999999999</v>
      </c>
      <c r="E162" s="95">
        <f t="shared" si="2"/>
        <v>41184.027175925927</v>
      </c>
      <c r="F162" s="105">
        <v>470.65499999999997</v>
      </c>
      <c r="H162" s="153"/>
    </row>
    <row r="163" spans="1:8" ht="15" customHeight="1" x14ac:dyDescent="0.3">
      <c r="A163" s="104">
        <v>41185</v>
      </c>
      <c r="B163" s="111">
        <v>2.7175925925925926E-2</v>
      </c>
      <c r="C163" s="105">
        <v>74.708100000000002</v>
      </c>
      <c r="D163" s="94">
        <v>17.896999999999998</v>
      </c>
      <c r="E163" s="95">
        <f t="shared" si="2"/>
        <v>41185.027175925927</v>
      </c>
      <c r="F163" s="105">
        <v>470.5523</v>
      </c>
      <c r="H163" s="153"/>
    </row>
    <row r="164" spans="1:8" ht="15" customHeight="1" x14ac:dyDescent="0.3">
      <c r="A164" s="104">
        <v>41186</v>
      </c>
      <c r="B164" s="111">
        <v>2.7175925925925926E-2</v>
      </c>
      <c r="C164" s="105">
        <v>74.711799999999997</v>
      </c>
      <c r="D164" s="94">
        <v>17.928000000000001</v>
      </c>
      <c r="E164" s="95">
        <f t="shared" si="2"/>
        <v>41186.027175925927</v>
      </c>
      <c r="F164" s="105">
        <v>470.54859999999996</v>
      </c>
      <c r="H164" s="153"/>
    </row>
    <row r="165" spans="1:8" ht="15" customHeight="1" x14ac:dyDescent="0.3">
      <c r="A165" s="104">
        <v>41187</v>
      </c>
      <c r="B165" s="111">
        <v>2.7175925925925926E-2</v>
      </c>
      <c r="C165" s="105">
        <v>74.703800000000001</v>
      </c>
      <c r="D165" s="94">
        <v>17.948</v>
      </c>
      <c r="E165" s="95">
        <f t="shared" si="2"/>
        <v>41187.027175925927</v>
      </c>
      <c r="F165" s="105">
        <v>470.5566</v>
      </c>
      <c r="H165" s="153"/>
    </row>
    <row r="166" spans="1:8" ht="15" customHeight="1" x14ac:dyDescent="0.3">
      <c r="A166" s="104">
        <v>41188</v>
      </c>
      <c r="B166" s="111">
        <v>2.7175925925925926E-2</v>
      </c>
      <c r="C166" s="105">
        <v>74.754999999999995</v>
      </c>
      <c r="D166" s="94">
        <v>17.882000000000001</v>
      </c>
      <c r="E166" s="95">
        <f t="shared" si="2"/>
        <v>41188.027175925927</v>
      </c>
      <c r="F166" s="105">
        <v>470.50540000000001</v>
      </c>
      <c r="H166" s="153"/>
    </row>
    <row r="167" spans="1:8" ht="15" customHeight="1" x14ac:dyDescent="0.3">
      <c r="A167" s="104">
        <v>41189</v>
      </c>
      <c r="B167" s="111">
        <v>2.7175925925925926E-2</v>
      </c>
      <c r="C167" s="105">
        <v>74.728399999999993</v>
      </c>
      <c r="D167" s="94">
        <v>18.038</v>
      </c>
      <c r="E167" s="95">
        <f t="shared" si="2"/>
        <v>41189.027175925927</v>
      </c>
      <c r="F167" s="105">
        <v>470.53199999999998</v>
      </c>
      <c r="H167" s="153"/>
    </row>
    <row r="168" spans="1:8" ht="15" customHeight="1" x14ac:dyDescent="0.3">
      <c r="A168" s="104">
        <v>41190</v>
      </c>
      <c r="B168" s="111">
        <v>2.7175925925925926E-2</v>
      </c>
      <c r="C168" s="105">
        <v>74.762</v>
      </c>
      <c r="D168" s="94">
        <v>17.954999999999998</v>
      </c>
      <c r="E168" s="95">
        <f t="shared" si="2"/>
        <v>41190.027175925927</v>
      </c>
      <c r="F168" s="105">
        <v>470.4984</v>
      </c>
      <c r="H168" s="153"/>
    </row>
    <row r="169" spans="1:8" ht="15" customHeight="1" x14ac:dyDescent="0.3">
      <c r="A169" s="104">
        <v>41191</v>
      </c>
      <c r="B169" s="111">
        <v>2.7175925925925926E-2</v>
      </c>
      <c r="C169" s="105">
        <v>74.772599999999997</v>
      </c>
      <c r="D169" s="94">
        <v>17.908000000000001</v>
      </c>
      <c r="E169" s="95">
        <f t="shared" si="2"/>
        <v>41191.027175925927</v>
      </c>
      <c r="F169" s="105">
        <v>470.48779999999999</v>
      </c>
      <c r="H169" s="153"/>
    </row>
    <row r="170" spans="1:8" ht="15" customHeight="1" x14ac:dyDescent="0.3">
      <c r="A170" s="104">
        <v>41192</v>
      </c>
      <c r="B170" s="111">
        <v>2.7175925925925926E-2</v>
      </c>
      <c r="C170" s="105">
        <v>74.749399999999994</v>
      </c>
      <c r="D170" s="94">
        <v>17.952000000000002</v>
      </c>
      <c r="E170" s="95">
        <f t="shared" si="2"/>
        <v>41192.027175925927</v>
      </c>
      <c r="F170" s="105">
        <v>470.51099999999997</v>
      </c>
      <c r="H170" s="153"/>
    </row>
    <row r="171" spans="1:8" ht="15" customHeight="1" x14ac:dyDescent="0.3">
      <c r="A171" s="104">
        <v>41193</v>
      </c>
      <c r="B171" s="111">
        <v>2.7175925925925926E-2</v>
      </c>
      <c r="C171" s="105">
        <v>74.702399999999997</v>
      </c>
      <c r="D171" s="94">
        <v>17.899000000000001</v>
      </c>
      <c r="E171" s="95">
        <f t="shared" si="2"/>
        <v>41193.027175925927</v>
      </c>
      <c r="F171" s="105">
        <v>470.55799999999999</v>
      </c>
      <c r="H171" s="153"/>
    </row>
    <row r="172" spans="1:8" ht="15" customHeight="1" x14ac:dyDescent="0.3">
      <c r="A172" s="104">
        <v>41194</v>
      </c>
      <c r="B172" s="111">
        <v>2.7175925925925926E-2</v>
      </c>
      <c r="C172" s="105">
        <v>74.683899999999994</v>
      </c>
      <c r="D172" s="94">
        <v>17.864000000000001</v>
      </c>
      <c r="E172" s="95">
        <f t="shared" si="2"/>
        <v>41194.027175925927</v>
      </c>
      <c r="F172" s="105">
        <v>470.57650000000001</v>
      </c>
      <c r="H172" s="153"/>
    </row>
    <row r="173" spans="1:8" ht="15" customHeight="1" x14ac:dyDescent="0.3">
      <c r="A173" s="104">
        <v>41195</v>
      </c>
      <c r="B173" s="111">
        <v>2.7175925925925926E-2</v>
      </c>
      <c r="C173" s="105">
        <v>74.792000000000002</v>
      </c>
      <c r="D173" s="94">
        <v>17.928000000000001</v>
      </c>
      <c r="E173" s="95">
        <f t="shared" si="2"/>
        <v>41195.027175925927</v>
      </c>
      <c r="F173" s="105">
        <v>470.46839999999997</v>
      </c>
      <c r="H173" s="153"/>
    </row>
    <row r="174" spans="1:8" ht="15" customHeight="1" x14ac:dyDescent="0.3">
      <c r="A174" s="104">
        <v>41196</v>
      </c>
      <c r="B174" s="111">
        <v>2.7175925925925926E-2</v>
      </c>
      <c r="C174" s="105">
        <v>74.703299999999999</v>
      </c>
      <c r="D174" s="94">
        <v>17.954999999999998</v>
      </c>
      <c r="E174" s="95">
        <f t="shared" si="2"/>
        <v>41196.027175925927</v>
      </c>
      <c r="F174" s="105">
        <v>470.55709999999999</v>
      </c>
      <c r="H174" s="153"/>
    </row>
    <row r="175" spans="1:8" ht="15" customHeight="1" x14ac:dyDescent="0.3">
      <c r="A175" s="104">
        <v>41197</v>
      </c>
      <c r="B175" s="111">
        <v>2.7175925925925926E-2</v>
      </c>
      <c r="C175" s="105">
        <v>74.620500000000007</v>
      </c>
      <c r="D175" s="94">
        <v>17.885999999999999</v>
      </c>
      <c r="E175" s="95">
        <f t="shared" si="2"/>
        <v>41197.027175925927</v>
      </c>
      <c r="F175" s="105">
        <v>470.63990000000001</v>
      </c>
      <c r="H175" s="153"/>
    </row>
    <row r="176" spans="1:8" ht="15" customHeight="1" x14ac:dyDescent="0.3">
      <c r="A176" s="104">
        <v>41198</v>
      </c>
      <c r="B176" s="111">
        <v>2.7175925925925926E-2</v>
      </c>
      <c r="C176" s="105">
        <v>74.7697</v>
      </c>
      <c r="D176" s="94">
        <v>17.882000000000001</v>
      </c>
      <c r="E176" s="95">
        <f t="shared" si="2"/>
        <v>41198.027175925927</v>
      </c>
      <c r="F176" s="105">
        <v>470.4907</v>
      </c>
      <c r="H176" s="153"/>
    </row>
    <row r="177" spans="1:8" ht="15" customHeight="1" x14ac:dyDescent="0.3">
      <c r="A177" s="104">
        <v>41199</v>
      </c>
      <c r="B177" s="111">
        <v>2.7175925925925926E-2</v>
      </c>
      <c r="C177" s="105">
        <v>74.939400000000006</v>
      </c>
      <c r="D177" s="94">
        <v>17.928000000000001</v>
      </c>
      <c r="E177" s="95">
        <f t="shared" si="2"/>
        <v>41199.027175925927</v>
      </c>
      <c r="F177" s="105">
        <v>470.32099999999997</v>
      </c>
      <c r="H177" s="153"/>
    </row>
    <row r="178" spans="1:8" ht="15" customHeight="1" x14ac:dyDescent="0.3">
      <c r="A178" s="104">
        <v>41200</v>
      </c>
      <c r="B178" s="111">
        <v>2.7175925925925926E-2</v>
      </c>
      <c r="C178" s="105">
        <v>74.879000000000005</v>
      </c>
      <c r="D178" s="94">
        <v>17.948</v>
      </c>
      <c r="E178" s="95">
        <f t="shared" si="2"/>
        <v>41200.027175925927</v>
      </c>
      <c r="F178" s="105">
        <v>470.38139999999999</v>
      </c>
      <c r="H178" s="153"/>
    </row>
    <row r="179" spans="1:8" ht="15" customHeight="1" x14ac:dyDescent="0.3">
      <c r="A179" s="104">
        <v>41201</v>
      </c>
      <c r="B179" s="111">
        <v>2.7175925925925926E-2</v>
      </c>
      <c r="C179" s="105">
        <v>74.799700000000001</v>
      </c>
      <c r="D179" s="94">
        <v>17.872</v>
      </c>
      <c r="E179" s="95">
        <f t="shared" si="2"/>
        <v>41201.027175925927</v>
      </c>
      <c r="F179" s="105">
        <v>470.46069999999997</v>
      </c>
      <c r="H179" s="153"/>
    </row>
    <row r="180" spans="1:8" ht="15" customHeight="1" x14ac:dyDescent="0.3">
      <c r="A180" s="104">
        <v>41202</v>
      </c>
      <c r="B180" s="111">
        <v>2.7175925925925926E-2</v>
      </c>
      <c r="C180" s="105">
        <v>74.825500000000005</v>
      </c>
      <c r="D180" s="94">
        <v>17.959</v>
      </c>
      <c r="E180" s="95">
        <f t="shared" si="2"/>
        <v>41202.027175925927</v>
      </c>
      <c r="F180" s="105">
        <v>470.43489999999997</v>
      </c>
      <c r="H180" s="153"/>
    </row>
    <row r="181" spans="1:8" ht="15" customHeight="1" x14ac:dyDescent="0.3">
      <c r="A181" s="104">
        <v>41203</v>
      </c>
      <c r="B181" s="111">
        <v>2.7175925925925926E-2</v>
      </c>
      <c r="C181" s="105">
        <v>74.926100000000005</v>
      </c>
      <c r="D181" s="94">
        <v>17.88</v>
      </c>
      <c r="E181" s="95">
        <f t="shared" si="2"/>
        <v>41203.027175925927</v>
      </c>
      <c r="F181" s="105">
        <v>470.33429999999998</v>
      </c>
      <c r="H181" s="153"/>
    </row>
    <row r="182" spans="1:8" ht="15" customHeight="1" x14ac:dyDescent="0.3">
      <c r="A182" s="104">
        <v>41204</v>
      </c>
      <c r="B182" s="111">
        <v>2.7175925925925926E-2</v>
      </c>
      <c r="C182" s="105">
        <v>74.917000000000002</v>
      </c>
      <c r="D182" s="94">
        <v>17.908000000000001</v>
      </c>
      <c r="E182" s="95">
        <f t="shared" si="2"/>
        <v>41204.027175925927</v>
      </c>
      <c r="F182" s="105">
        <v>470.34339999999997</v>
      </c>
      <c r="H182" s="153"/>
    </row>
    <row r="183" spans="1:8" ht="15" customHeight="1" x14ac:dyDescent="0.3">
      <c r="A183" s="104">
        <v>41205</v>
      </c>
      <c r="B183" s="111">
        <v>2.7175925925925926E-2</v>
      </c>
      <c r="C183" s="105">
        <v>74.915700000000001</v>
      </c>
      <c r="D183" s="94">
        <v>17.904</v>
      </c>
      <c r="E183" s="95">
        <f t="shared" si="2"/>
        <v>41205.027175925927</v>
      </c>
      <c r="F183" s="105">
        <v>470.34469999999999</v>
      </c>
      <c r="H183" s="153"/>
    </row>
    <row r="184" spans="1:8" ht="15" customHeight="1" x14ac:dyDescent="0.3">
      <c r="A184" s="104">
        <v>41206</v>
      </c>
      <c r="B184" s="111">
        <v>2.7175925925925926E-2</v>
      </c>
      <c r="C184" s="105">
        <v>74.903599999999997</v>
      </c>
      <c r="D184" s="94">
        <v>17.928999999999998</v>
      </c>
      <c r="E184" s="95">
        <f t="shared" si="2"/>
        <v>41206.027175925927</v>
      </c>
      <c r="F184" s="105">
        <v>470.35680000000002</v>
      </c>
      <c r="H184" s="153"/>
    </row>
    <row r="185" spans="1:8" ht="15" customHeight="1" x14ac:dyDescent="0.3">
      <c r="A185" s="104">
        <v>41207</v>
      </c>
      <c r="B185" s="111">
        <v>2.7175925925925926E-2</v>
      </c>
      <c r="C185" s="105">
        <v>75.008200000000002</v>
      </c>
      <c r="D185" s="94">
        <v>17.922999999999998</v>
      </c>
      <c r="E185" s="95">
        <f t="shared" si="2"/>
        <v>41207.027175925927</v>
      </c>
      <c r="F185" s="105">
        <v>470.25220000000002</v>
      </c>
      <c r="H185" s="153"/>
    </row>
    <row r="186" spans="1:8" ht="15" customHeight="1" x14ac:dyDescent="0.3">
      <c r="A186" s="104">
        <v>41208</v>
      </c>
      <c r="B186" s="111">
        <v>2.7175925925925926E-2</v>
      </c>
      <c r="C186" s="105">
        <v>74.828999999999994</v>
      </c>
      <c r="D186" s="94">
        <v>17.902000000000001</v>
      </c>
      <c r="E186" s="95">
        <f t="shared" si="2"/>
        <v>41208.027175925927</v>
      </c>
      <c r="F186" s="105">
        <v>470.4314</v>
      </c>
      <c r="H186" s="153"/>
    </row>
    <row r="187" spans="1:8" ht="15" customHeight="1" x14ac:dyDescent="0.3">
      <c r="A187" s="104">
        <v>41209</v>
      </c>
      <c r="B187" s="111">
        <v>2.7175925925925926E-2</v>
      </c>
      <c r="C187" s="105">
        <v>74.705399999999997</v>
      </c>
      <c r="D187" s="94">
        <v>17.893000000000001</v>
      </c>
      <c r="E187" s="95">
        <f t="shared" si="2"/>
        <v>41209.027175925927</v>
      </c>
      <c r="F187" s="105">
        <v>470.55500000000001</v>
      </c>
      <c r="H187" s="153"/>
    </row>
    <row r="188" spans="1:8" ht="15" customHeight="1" x14ac:dyDescent="0.3">
      <c r="A188" s="104">
        <v>41210</v>
      </c>
      <c r="B188" s="111">
        <v>2.7175925925925926E-2</v>
      </c>
      <c r="C188" s="105">
        <v>74.785799999999995</v>
      </c>
      <c r="D188" s="94">
        <v>17.89</v>
      </c>
      <c r="E188" s="95">
        <f t="shared" si="2"/>
        <v>41210.027175925927</v>
      </c>
      <c r="F188" s="105">
        <v>470.47460000000001</v>
      </c>
      <c r="H188" s="153"/>
    </row>
    <row r="189" spans="1:8" ht="15" customHeight="1" x14ac:dyDescent="0.3">
      <c r="A189" s="104">
        <v>41211</v>
      </c>
      <c r="B189" s="111">
        <v>2.7175925925925926E-2</v>
      </c>
      <c r="C189" s="105">
        <v>74.751199999999997</v>
      </c>
      <c r="D189" s="94">
        <v>17.963999999999999</v>
      </c>
      <c r="E189" s="95">
        <f t="shared" si="2"/>
        <v>41211.027175925927</v>
      </c>
      <c r="F189" s="105">
        <v>470.50919999999996</v>
      </c>
      <c r="H189" s="153"/>
    </row>
    <row r="190" spans="1:8" ht="15" customHeight="1" x14ac:dyDescent="0.3">
      <c r="A190" s="104">
        <v>41212</v>
      </c>
      <c r="B190" s="111">
        <v>2.7175925925925926E-2</v>
      </c>
      <c r="C190" s="105">
        <v>74.714600000000004</v>
      </c>
      <c r="D190" s="94">
        <v>17.975000000000001</v>
      </c>
      <c r="E190" s="95">
        <f t="shared" si="2"/>
        <v>41212.027175925927</v>
      </c>
      <c r="F190" s="105">
        <v>470.54579999999999</v>
      </c>
      <c r="H190" s="153"/>
    </row>
    <row r="191" spans="1:8" ht="15" customHeight="1" x14ac:dyDescent="0.3">
      <c r="A191" s="104">
        <v>41213</v>
      </c>
      <c r="B191" s="111">
        <v>2.7175925925925926E-2</v>
      </c>
      <c r="C191" s="105">
        <v>74.733699999999999</v>
      </c>
      <c r="D191" s="94">
        <v>17.922000000000001</v>
      </c>
      <c r="E191" s="95">
        <f t="shared" si="2"/>
        <v>41213.027175925927</v>
      </c>
      <c r="F191" s="105">
        <v>470.52670000000001</v>
      </c>
      <c r="H191" s="153"/>
    </row>
    <row r="192" spans="1:8" ht="15" customHeight="1" x14ac:dyDescent="0.3">
      <c r="A192" s="104">
        <v>41214</v>
      </c>
      <c r="B192" s="111">
        <v>2.7175925925925926E-2</v>
      </c>
      <c r="C192" s="105">
        <v>74.711500000000001</v>
      </c>
      <c r="D192" s="94">
        <v>17.914000000000001</v>
      </c>
      <c r="E192" s="95">
        <f t="shared" si="2"/>
        <v>41214.027175925927</v>
      </c>
      <c r="F192" s="105">
        <v>470.5489</v>
      </c>
      <c r="H192" s="153"/>
    </row>
    <row r="193" spans="1:8" ht="15" customHeight="1" x14ac:dyDescent="0.3">
      <c r="A193" s="104">
        <v>41215</v>
      </c>
      <c r="B193" s="111">
        <v>2.7175925925925926E-2</v>
      </c>
      <c r="C193" s="105">
        <v>74.755399999999995</v>
      </c>
      <c r="D193" s="94">
        <v>17.876999999999999</v>
      </c>
      <c r="E193" s="95">
        <f t="shared" si="2"/>
        <v>41215.027175925927</v>
      </c>
      <c r="F193" s="105">
        <v>470.505</v>
      </c>
      <c r="H193" s="153"/>
    </row>
    <row r="194" spans="1:8" ht="15" customHeight="1" x14ac:dyDescent="0.3">
      <c r="A194" s="104">
        <v>41216</v>
      </c>
      <c r="B194" s="111">
        <v>2.7175925925925926E-2</v>
      </c>
      <c r="C194" s="105">
        <v>74.764799999999994</v>
      </c>
      <c r="D194" s="94">
        <v>17.913</v>
      </c>
      <c r="E194" s="95">
        <f t="shared" si="2"/>
        <v>41216.027175925927</v>
      </c>
      <c r="F194" s="105">
        <v>470.49559999999997</v>
      </c>
      <c r="H194" s="153"/>
    </row>
    <row r="195" spans="1:8" ht="15" customHeight="1" x14ac:dyDescent="0.3">
      <c r="A195" s="104">
        <v>41217</v>
      </c>
      <c r="B195" s="111">
        <v>2.7175925925925926E-2</v>
      </c>
      <c r="C195" s="105">
        <v>74.677899999999994</v>
      </c>
      <c r="D195" s="94">
        <v>18.024000000000001</v>
      </c>
      <c r="E195" s="95">
        <f t="shared" si="2"/>
        <v>41217.027175925927</v>
      </c>
      <c r="F195" s="105">
        <v>470.58249999999998</v>
      </c>
      <c r="H195" s="153"/>
    </row>
    <row r="196" spans="1:8" ht="15" customHeight="1" x14ac:dyDescent="0.3">
      <c r="A196" s="104">
        <v>41218</v>
      </c>
      <c r="B196" s="111">
        <v>2.7175925925925926E-2</v>
      </c>
      <c r="C196" s="105">
        <v>74.648799999999994</v>
      </c>
      <c r="D196" s="94">
        <v>17.940000000000001</v>
      </c>
      <c r="E196" s="95">
        <f t="shared" si="2"/>
        <v>41218.027175925927</v>
      </c>
      <c r="F196" s="105">
        <v>470.61160000000001</v>
      </c>
      <c r="H196" s="153"/>
    </row>
    <row r="197" spans="1:8" ht="15" customHeight="1" x14ac:dyDescent="0.3">
      <c r="A197" s="104">
        <v>41219</v>
      </c>
      <c r="B197" s="111">
        <v>2.7175925925925926E-2</v>
      </c>
      <c r="C197" s="105">
        <v>74.661500000000004</v>
      </c>
      <c r="D197" s="94">
        <v>17.969000000000001</v>
      </c>
      <c r="E197" s="95">
        <f t="shared" si="2"/>
        <v>41219.027175925927</v>
      </c>
      <c r="F197" s="105">
        <v>470.59889999999996</v>
      </c>
      <c r="H197" s="153"/>
    </row>
    <row r="198" spans="1:8" ht="15" customHeight="1" x14ac:dyDescent="0.3">
      <c r="A198" s="104">
        <v>41220</v>
      </c>
      <c r="B198" s="111">
        <v>2.7175925925925926E-2</v>
      </c>
      <c r="C198" s="105">
        <v>74.6661</v>
      </c>
      <c r="D198" s="94">
        <v>17.887</v>
      </c>
      <c r="E198" s="95">
        <f t="shared" si="2"/>
        <v>41220.027175925927</v>
      </c>
      <c r="F198" s="105">
        <v>470.59429999999998</v>
      </c>
      <c r="H198" s="153"/>
    </row>
    <row r="199" spans="1:8" ht="15" customHeight="1" x14ac:dyDescent="0.3">
      <c r="A199" s="104">
        <v>41221</v>
      </c>
      <c r="B199" s="111">
        <v>2.7175925925925926E-2</v>
      </c>
      <c r="C199" s="105">
        <v>74.745199999999997</v>
      </c>
      <c r="D199" s="94">
        <v>17.881</v>
      </c>
      <c r="E199" s="95">
        <f t="shared" si="2"/>
        <v>41221.027175925927</v>
      </c>
      <c r="F199" s="105">
        <v>470.51519999999999</v>
      </c>
      <c r="H199" s="153"/>
    </row>
    <row r="200" spans="1:8" ht="15" customHeight="1" x14ac:dyDescent="0.3">
      <c r="A200" s="104">
        <v>41222</v>
      </c>
      <c r="B200" s="111">
        <v>2.7175925925925926E-2</v>
      </c>
      <c r="C200" s="105">
        <v>74.857900000000001</v>
      </c>
      <c r="D200" s="94">
        <v>17.931000000000001</v>
      </c>
      <c r="E200" s="95">
        <f t="shared" si="2"/>
        <v>41222.027175925927</v>
      </c>
      <c r="F200" s="105">
        <v>470.40249999999997</v>
      </c>
      <c r="H200" s="153"/>
    </row>
    <row r="201" spans="1:8" ht="15" customHeight="1" x14ac:dyDescent="0.3">
      <c r="A201" s="104">
        <v>41223</v>
      </c>
      <c r="B201" s="111">
        <v>2.7175925925925926E-2</v>
      </c>
      <c r="C201" s="105">
        <v>74.944800000000001</v>
      </c>
      <c r="D201" s="94">
        <v>17.957000000000001</v>
      </c>
      <c r="E201" s="95">
        <f t="shared" si="2"/>
        <v>41223.027175925927</v>
      </c>
      <c r="F201" s="105">
        <v>470.31560000000002</v>
      </c>
      <c r="H201" s="153"/>
    </row>
    <row r="202" spans="1:8" ht="15" customHeight="1" x14ac:dyDescent="0.3">
      <c r="A202" s="104">
        <v>41224</v>
      </c>
      <c r="B202" s="111">
        <v>2.7175925925925926E-2</v>
      </c>
      <c r="C202" s="105">
        <v>75.013400000000004</v>
      </c>
      <c r="D202" s="94">
        <v>17.908999999999999</v>
      </c>
      <c r="E202" s="95">
        <f t="shared" ref="E202:E265" si="3">A202+B202</f>
        <v>41224.027175925927</v>
      </c>
      <c r="F202" s="105">
        <v>470.24699999999996</v>
      </c>
      <c r="H202" s="153"/>
    </row>
    <row r="203" spans="1:8" ht="15" customHeight="1" x14ac:dyDescent="0.3">
      <c r="A203" s="104">
        <v>41225</v>
      </c>
      <c r="B203" s="111">
        <v>2.7175925925925926E-2</v>
      </c>
      <c r="C203" s="105">
        <v>74.75</v>
      </c>
      <c r="D203" s="94">
        <v>18.082999999999998</v>
      </c>
      <c r="E203" s="95">
        <f t="shared" si="3"/>
        <v>41225.027175925927</v>
      </c>
      <c r="F203" s="105">
        <v>470.5104</v>
      </c>
      <c r="H203" s="153"/>
    </row>
    <row r="204" spans="1:8" ht="15" customHeight="1" x14ac:dyDescent="0.3">
      <c r="A204" s="104">
        <v>41226</v>
      </c>
      <c r="B204" s="111">
        <v>2.7175925925925926E-2</v>
      </c>
      <c r="C204" s="105">
        <v>74.6417</v>
      </c>
      <c r="D204" s="94">
        <v>17.956</v>
      </c>
      <c r="E204" s="95">
        <f t="shared" si="3"/>
        <v>41226.027175925927</v>
      </c>
      <c r="F204" s="105">
        <v>470.61869999999999</v>
      </c>
      <c r="H204" s="153"/>
    </row>
    <row r="205" spans="1:8" ht="15" customHeight="1" x14ac:dyDescent="0.3">
      <c r="A205" s="104">
        <v>41227</v>
      </c>
      <c r="B205" s="111">
        <v>2.7175925925925926E-2</v>
      </c>
      <c r="C205" s="105">
        <v>74.6601</v>
      </c>
      <c r="D205" s="94">
        <v>17.978999999999999</v>
      </c>
      <c r="E205" s="95">
        <f t="shared" si="3"/>
        <v>41227.027175925927</v>
      </c>
      <c r="F205" s="105">
        <v>470.6003</v>
      </c>
      <c r="H205" s="153"/>
    </row>
    <row r="206" spans="1:8" ht="15" customHeight="1" x14ac:dyDescent="0.3">
      <c r="A206" s="104">
        <v>41228</v>
      </c>
      <c r="B206" s="111">
        <v>2.7175925925925926E-2</v>
      </c>
      <c r="C206" s="105">
        <v>74.581900000000005</v>
      </c>
      <c r="D206" s="94">
        <v>18.117999999999999</v>
      </c>
      <c r="E206" s="95">
        <f t="shared" si="3"/>
        <v>41228.027175925927</v>
      </c>
      <c r="F206" s="105">
        <v>470.67849999999999</v>
      </c>
      <c r="H206" s="153"/>
    </row>
    <row r="207" spans="1:8" ht="15" customHeight="1" x14ac:dyDescent="0.3">
      <c r="A207" s="104">
        <v>41229</v>
      </c>
      <c r="B207" s="111">
        <v>2.7175925925925926E-2</v>
      </c>
      <c r="C207" s="105">
        <v>74.607299999999995</v>
      </c>
      <c r="D207" s="94">
        <v>18.042999999999999</v>
      </c>
      <c r="E207" s="95">
        <f t="shared" si="3"/>
        <v>41229.027175925927</v>
      </c>
      <c r="F207" s="105">
        <v>470.65309999999999</v>
      </c>
      <c r="H207" s="153"/>
    </row>
    <row r="208" spans="1:8" ht="15" customHeight="1" x14ac:dyDescent="0.3">
      <c r="A208" s="104">
        <v>41230</v>
      </c>
      <c r="B208" s="111">
        <v>2.7175925925925926E-2</v>
      </c>
      <c r="C208" s="105">
        <v>74.665700000000001</v>
      </c>
      <c r="D208" s="94">
        <v>18.094999999999999</v>
      </c>
      <c r="E208" s="95">
        <f t="shared" si="3"/>
        <v>41230.027175925927</v>
      </c>
      <c r="F208" s="105">
        <v>470.59469999999999</v>
      </c>
      <c r="H208" s="153"/>
    </row>
    <row r="209" spans="1:8" ht="15" customHeight="1" x14ac:dyDescent="0.3">
      <c r="A209" s="104">
        <v>41231</v>
      </c>
      <c r="B209" s="111">
        <v>2.7175925925925926E-2</v>
      </c>
      <c r="C209" s="105">
        <v>74.650099999999995</v>
      </c>
      <c r="D209" s="94">
        <v>18.163</v>
      </c>
      <c r="E209" s="95">
        <f t="shared" si="3"/>
        <v>41231.027175925927</v>
      </c>
      <c r="F209" s="105">
        <v>470.6103</v>
      </c>
      <c r="H209" s="153"/>
    </row>
    <row r="210" spans="1:8" ht="15" customHeight="1" x14ac:dyDescent="0.3">
      <c r="A210" s="104">
        <v>41232</v>
      </c>
      <c r="B210" s="111">
        <v>2.7175925925925926E-2</v>
      </c>
      <c r="C210" s="105">
        <v>74.721400000000003</v>
      </c>
      <c r="D210" s="94">
        <v>18.132999999999999</v>
      </c>
      <c r="E210" s="95">
        <f t="shared" si="3"/>
        <v>41232.027175925927</v>
      </c>
      <c r="F210" s="105">
        <v>470.53899999999999</v>
      </c>
      <c r="H210" s="153"/>
    </row>
    <row r="211" spans="1:8" ht="15" customHeight="1" x14ac:dyDescent="0.3">
      <c r="A211" s="104">
        <v>41233</v>
      </c>
      <c r="B211" s="111">
        <v>2.7175925925925926E-2</v>
      </c>
      <c r="C211" s="105">
        <v>74.626800000000003</v>
      </c>
      <c r="D211" s="94">
        <v>18.344999999999999</v>
      </c>
      <c r="E211" s="95">
        <f t="shared" si="3"/>
        <v>41233.027175925927</v>
      </c>
      <c r="F211" s="105">
        <v>470.6336</v>
      </c>
      <c r="H211" s="153"/>
    </row>
    <row r="212" spans="1:8" ht="15" customHeight="1" x14ac:dyDescent="0.3">
      <c r="A212" s="104">
        <v>41234</v>
      </c>
      <c r="B212" s="111">
        <v>2.7175925925925926E-2</v>
      </c>
      <c r="C212" s="105">
        <v>69.978999999999999</v>
      </c>
      <c r="D212" s="94">
        <v>17.927</v>
      </c>
      <c r="E212" s="95">
        <f t="shared" si="3"/>
        <v>41234.027175925927</v>
      </c>
      <c r="F212" s="105">
        <v>475.28139999999996</v>
      </c>
      <c r="H212" s="153"/>
    </row>
    <row r="213" spans="1:8" ht="15" customHeight="1" x14ac:dyDescent="0.3">
      <c r="A213" s="104">
        <v>41235</v>
      </c>
      <c r="B213" s="111">
        <v>2.7175925925925926E-2</v>
      </c>
      <c r="C213" s="105">
        <v>74.775499999999994</v>
      </c>
      <c r="D213" s="94">
        <v>17.923999999999999</v>
      </c>
      <c r="E213" s="95">
        <f t="shared" si="3"/>
        <v>41235.027175925927</v>
      </c>
      <c r="F213" s="105">
        <v>470.48489999999998</v>
      </c>
      <c r="H213" s="153"/>
    </row>
    <row r="214" spans="1:8" ht="15" customHeight="1" x14ac:dyDescent="0.3">
      <c r="A214" s="104">
        <v>41236</v>
      </c>
      <c r="B214" s="111">
        <v>2.7175925925925926E-2</v>
      </c>
      <c r="C214" s="105">
        <v>74.660200000000003</v>
      </c>
      <c r="D214" s="94">
        <v>17.91</v>
      </c>
      <c r="E214" s="95">
        <f t="shared" si="3"/>
        <v>41236.027175925927</v>
      </c>
      <c r="F214" s="105">
        <v>470.60019999999997</v>
      </c>
      <c r="H214" s="153"/>
    </row>
    <row r="215" spans="1:8" ht="15" customHeight="1" x14ac:dyDescent="0.3">
      <c r="A215" s="104">
        <v>41237</v>
      </c>
      <c r="B215" s="111">
        <v>2.7175925925925926E-2</v>
      </c>
      <c r="C215" s="105">
        <v>74.022900000000007</v>
      </c>
      <c r="D215" s="94">
        <v>17.853000000000002</v>
      </c>
      <c r="E215" s="95">
        <f t="shared" si="3"/>
        <v>41237.027175925927</v>
      </c>
      <c r="F215" s="105">
        <v>471.23749999999995</v>
      </c>
      <c r="H215" s="153"/>
    </row>
    <row r="216" spans="1:8" ht="15" customHeight="1" x14ac:dyDescent="0.3">
      <c r="A216" s="104">
        <v>41238</v>
      </c>
      <c r="B216" s="111">
        <v>2.7175925925925926E-2</v>
      </c>
      <c r="C216" s="105">
        <v>74.748800000000003</v>
      </c>
      <c r="D216" s="94">
        <v>17.989000000000001</v>
      </c>
      <c r="E216" s="95">
        <f t="shared" si="3"/>
        <v>41238.027175925927</v>
      </c>
      <c r="F216" s="105">
        <v>470.51159999999999</v>
      </c>
      <c r="H216" s="153"/>
    </row>
    <row r="217" spans="1:8" ht="15" customHeight="1" x14ac:dyDescent="0.3">
      <c r="A217" s="104">
        <v>41239</v>
      </c>
      <c r="B217" s="111">
        <v>2.7175925925925926E-2</v>
      </c>
      <c r="C217" s="105">
        <v>74.881399999999999</v>
      </c>
      <c r="D217" s="94">
        <v>17.88</v>
      </c>
      <c r="E217" s="95">
        <f t="shared" si="3"/>
        <v>41239.027175925927</v>
      </c>
      <c r="F217" s="105">
        <v>470.37900000000002</v>
      </c>
      <c r="H217" s="153"/>
    </row>
    <row r="218" spans="1:8" ht="15" customHeight="1" x14ac:dyDescent="0.3">
      <c r="A218" s="104">
        <v>41240</v>
      </c>
      <c r="B218" s="111">
        <v>2.7175925925925926E-2</v>
      </c>
      <c r="C218" s="105">
        <v>74.715500000000006</v>
      </c>
      <c r="D218" s="94">
        <v>17.952999999999999</v>
      </c>
      <c r="E218" s="95">
        <f t="shared" si="3"/>
        <v>41240.027175925927</v>
      </c>
      <c r="F218" s="105">
        <v>470.54489999999998</v>
      </c>
      <c r="H218" s="153"/>
    </row>
    <row r="219" spans="1:8" ht="15" customHeight="1" x14ac:dyDescent="0.3">
      <c r="A219" s="104">
        <v>41241</v>
      </c>
      <c r="B219" s="111">
        <v>2.7175925925925926E-2</v>
      </c>
      <c r="C219" s="105">
        <v>74.669200000000004</v>
      </c>
      <c r="D219" s="94">
        <v>17.943000000000001</v>
      </c>
      <c r="E219" s="95">
        <f t="shared" si="3"/>
        <v>41241.027175925927</v>
      </c>
      <c r="F219" s="105">
        <v>470.59119999999996</v>
      </c>
      <c r="H219" s="153"/>
    </row>
    <row r="220" spans="1:8" ht="15" customHeight="1" x14ac:dyDescent="0.3">
      <c r="A220" s="104">
        <v>41242</v>
      </c>
      <c r="B220" s="111">
        <v>2.7175925925925926E-2</v>
      </c>
      <c r="C220" s="105">
        <v>74.709400000000002</v>
      </c>
      <c r="D220" s="94">
        <v>17.933</v>
      </c>
      <c r="E220" s="95">
        <f t="shared" si="3"/>
        <v>41242.027175925927</v>
      </c>
      <c r="F220" s="105">
        <v>470.55099999999999</v>
      </c>
      <c r="H220" s="153"/>
    </row>
    <row r="221" spans="1:8" ht="15" customHeight="1" x14ac:dyDescent="0.3">
      <c r="A221" s="104">
        <v>41243</v>
      </c>
      <c r="B221" s="111">
        <v>2.7175925925925926E-2</v>
      </c>
      <c r="C221" s="105">
        <v>74.737200000000001</v>
      </c>
      <c r="D221" s="94">
        <v>17.952999999999999</v>
      </c>
      <c r="E221" s="95">
        <f t="shared" si="3"/>
        <v>41243.027175925927</v>
      </c>
      <c r="F221" s="105">
        <v>470.52319999999997</v>
      </c>
      <c r="H221" s="153"/>
    </row>
    <row r="222" spans="1:8" ht="15" customHeight="1" x14ac:dyDescent="0.3">
      <c r="A222" s="104">
        <v>41244</v>
      </c>
      <c r="B222" s="111">
        <v>2.7175925925925926E-2</v>
      </c>
      <c r="C222" s="105">
        <v>74.788399999999996</v>
      </c>
      <c r="D222" s="94">
        <v>17.928000000000001</v>
      </c>
      <c r="E222" s="95">
        <f t="shared" si="3"/>
        <v>41244.027175925927</v>
      </c>
      <c r="F222" s="105">
        <v>470.47199999999998</v>
      </c>
      <c r="H222" s="153"/>
    </row>
    <row r="223" spans="1:8" ht="15" customHeight="1" x14ac:dyDescent="0.3">
      <c r="A223" s="104">
        <v>41245</v>
      </c>
      <c r="B223" s="111">
        <v>2.7175925925925926E-2</v>
      </c>
      <c r="C223" s="105">
        <v>74.793400000000005</v>
      </c>
      <c r="D223" s="94">
        <v>18.036000000000001</v>
      </c>
      <c r="E223" s="95">
        <f t="shared" si="3"/>
        <v>41245.027175925927</v>
      </c>
      <c r="F223" s="105">
        <v>470.46699999999998</v>
      </c>
      <c r="H223" s="153"/>
    </row>
    <row r="224" spans="1:8" ht="15" customHeight="1" x14ac:dyDescent="0.3">
      <c r="A224" s="104">
        <v>41246</v>
      </c>
      <c r="B224" s="111">
        <v>2.7175925925925926E-2</v>
      </c>
      <c r="C224" s="105">
        <v>74.883799999999994</v>
      </c>
      <c r="D224" s="94">
        <v>17.922000000000001</v>
      </c>
      <c r="E224" s="95">
        <f t="shared" si="3"/>
        <v>41246.027175925927</v>
      </c>
      <c r="F224" s="105">
        <v>470.3766</v>
      </c>
      <c r="H224" s="153"/>
    </row>
    <row r="225" spans="1:8" ht="15" customHeight="1" x14ac:dyDescent="0.3">
      <c r="A225" s="104">
        <v>41247</v>
      </c>
      <c r="B225" s="111">
        <v>2.7175925925925926E-2</v>
      </c>
      <c r="C225" s="105">
        <v>74.833399999999997</v>
      </c>
      <c r="D225" s="94">
        <v>18.027000000000001</v>
      </c>
      <c r="E225" s="95">
        <f t="shared" si="3"/>
        <v>41247.027175925927</v>
      </c>
      <c r="F225" s="105">
        <v>470.42700000000002</v>
      </c>
      <c r="H225" s="153"/>
    </row>
    <row r="226" spans="1:8" ht="15" customHeight="1" x14ac:dyDescent="0.3">
      <c r="A226" s="104">
        <v>41248</v>
      </c>
      <c r="B226" s="111">
        <v>2.7175925925925926E-2</v>
      </c>
      <c r="C226" s="105">
        <v>74.684700000000007</v>
      </c>
      <c r="D226" s="94">
        <v>17.873000000000001</v>
      </c>
      <c r="E226" s="95">
        <f t="shared" si="3"/>
        <v>41248.027175925927</v>
      </c>
      <c r="F226" s="105">
        <v>470.57569999999998</v>
      </c>
      <c r="H226" s="153"/>
    </row>
    <row r="227" spans="1:8" ht="15" customHeight="1" x14ac:dyDescent="0.3">
      <c r="A227" s="104">
        <v>41249</v>
      </c>
      <c r="B227" s="111">
        <v>2.7175925925925926E-2</v>
      </c>
      <c r="C227" s="105">
        <v>74.877399999999994</v>
      </c>
      <c r="D227" s="94">
        <v>17.89</v>
      </c>
      <c r="E227" s="95">
        <f t="shared" si="3"/>
        <v>41249.027175925927</v>
      </c>
      <c r="F227" s="105">
        <v>470.38299999999998</v>
      </c>
      <c r="H227" s="153"/>
    </row>
    <row r="228" spans="1:8" ht="15" customHeight="1" x14ac:dyDescent="0.3">
      <c r="A228" s="104">
        <v>41250</v>
      </c>
      <c r="B228" s="111">
        <v>2.7175925925925926E-2</v>
      </c>
      <c r="C228" s="105">
        <v>75.000299999999996</v>
      </c>
      <c r="D228" s="94">
        <v>17.861000000000001</v>
      </c>
      <c r="E228" s="95">
        <f t="shared" si="3"/>
        <v>41250.027175925927</v>
      </c>
      <c r="F228" s="105">
        <v>470.26009999999997</v>
      </c>
      <c r="H228" s="153"/>
    </row>
    <row r="229" spans="1:8" ht="15" customHeight="1" x14ac:dyDescent="0.3">
      <c r="A229" s="104">
        <v>41251</v>
      </c>
      <c r="B229" s="111">
        <v>2.7175925925925926E-2</v>
      </c>
      <c r="C229" s="105">
        <v>75.019400000000005</v>
      </c>
      <c r="D229" s="94">
        <v>17.87</v>
      </c>
      <c r="E229" s="95">
        <f t="shared" si="3"/>
        <v>41251.027175925927</v>
      </c>
      <c r="F229" s="105">
        <v>470.24099999999999</v>
      </c>
      <c r="H229" s="153"/>
    </row>
    <row r="230" spans="1:8" ht="15" customHeight="1" x14ac:dyDescent="0.3">
      <c r="A230" s="104">
        <v>41252</v>
      </c>
      <c r="B230" s="111">
        <v>2.7175925925925926E-2</v>
      </c>
      <c r="C230" s="105">
        <v>75.069299999999998</v>
      </c>
      <c r="D230" s="94">
        <v>17.879000000000001</v>
      </c>
      <c r="E230" s="95">
        <f t="shared" si="3"/>
        <v>41252.027175925927</v>
      </c>
      <c r="F230" s="105">
        <v>470.19110000000001</v>
      </c>
      <c r="H230" s="153"/>
    </row>
    <row r="231" spans="1:8" ht="15" customHeight="1" x14ac:dyDescent="0.3">
      <c r="A231" s="104">
        <v>41253</v>
      </c>
      <c r="B231" s="111">
        <v>2.7175925925925926E-2</v>
      </c>
      <c r="C231" s="105">
        <v>74.950299999999999</v>
      </c>
      <c r="D231" s="94">
        <v>17.977</v>
      </c>
      <c r="E231" s="95">
        <f t="shared" si="3"/>
        <v>41253.027175925927</v>
      </c>
      <c r="F231" s="105">
        <v>470.31009999999998</v>
      </c>
      <c r="H231" s="153"/>
    </row>
    <row r="232" spans="1:8" ht="15" customHeight="1" x14ac:dyDescent="0.3">
      <c r="A232" s="104">
        <v>41254</v>
      </c>
      <c r="B232" s="111">
        <v>2.7175925925925926E-2</v>
      </c>
      <c r="C232" s="105">
        <v>74.989500000000007</v>
      </c>
      <c r="D232" s="94">
        <v>17.863</v>
      </c>
      <c r="E232" s="95">
        <f t="shared" si="3"/>
        <v>41254.027175925927</v>
      </c>
      <c r="F232" s="105">
        <v>470.27089999999998</v>
      </c>
      <c r="H232" s="153"/>
    </row>
    <row r="233" spans="1:8" ht="15" customHeight="1" x14ac:dyDescent="0.3">
      <c r="A233" s="104">
        <v>41255</v>
      </c>
      <c r="B233" s="111">
        <v>2.7175925925925926E-2</v>
      </c>
      <c r="C233" s="105">
        <v>74.940899999999999</v>
      </c>
      <c r="D233" s="94">
        <v>17.852</v>
      </c>
      <c r="E233" s="95">
        <f t="shared" si="3"/>
        <v>41255.027175925927</v>
      </c>
      <c r="F233" s="105">
        <v>470.31950000000001</v>
      </c>
      <c r="H233" s="153"/>
    </row>
    <row r="234" spans="1:8" ht="15" customHeight="1" x14ac:dyDescent="0.3">
      <c r="A234" s="104">
        <v>41256</v>
      </c>
      <c r="B234" s="111">
        <v>2.7175925925925926E-2</v>
      </c>
      <c r="C234" s="105">
        <v>74.900599999999997</v>
      </c>
      <c r="D234" s="94">
        <v>17.972999999999999</v>
      </c>
      <c r="E234" s="95">
        <f t="shared" si="3"/>
        <v>41256.027175925927</v>
      </c>
      <c r="F234" s="105">
        <v>470.35980000000001</v>
      </c>
      <c r="H234" s="153"/>
    </row>
    <row r="235" spans="1:8" ht="15" customHeight="1" x14ac:dyDescent="0.3">
      <c r="A235" s="104">
        <v>41257</v>
      </c>
      <c r="B235" s="111">
        <v>2.7175925925925926E-2</v>
      </c>
      <c r="C235" s="105">
        <v>74.959299999999999</v>
      </c>
      <c r="D235" s="94">
        <v>17.896999999999998</v>
      </c>
      <c r="E235" s="95">
        <f t="shared" si="3"/>
        <v>41257.027175925927</v>
      </c>
      <c r="F235" s="105">
        <v>470.30110000000002</v>
      </c>
      <c r="H235" s="153"/>
    </row>
    <row r="236" spans="1:8" ht="15" customHeight="1" x14ac:dyDescent="0.3">
      <c r="A236" s="104">
        <v>41258</v>
      </c>
      <c r="B236" s="111">
        <v>2.7175925925925926E-2</v>
      </c>
      <c r="C236" s="105">
        <v>75.122399999999999</v>
      </c>
      <c r="D236" s="94">
        <v>17.919</v>
      </c>
      <c r="E236" s="95">
        <f t="shared" si="3"/>
        <v>41258.027175925927</v>
      </c>
      <c r="F236" s="105">
        <v>470.13799999999998</v>
      </c>
      <c r="H236" s="153"/>
    </row>
    <row r="237" spans="1:8" ht="15" customHeight="1" x14ac:dyDescent="0.3">
      <c r="A237" s="104">
        <v>41259</v>
      </c>
      <c r="B237" s="111">
        <v>2.7175925925925926E-2</v>
      </c>
      <c r="C237" s="105">
        <v>75.118099999999998</v>
      </c>
      <c r="D237" s="94">
        <v>17.989000000000001</v>
      </c>
      <c r="E237" s="95">
        <f t="shared" si="3"/>
        <v>41259.027175925927</v>
      </c>
      <c r="F237" s="105">
        <v>470.14229999999998</v>
      </c>
      <c r="H237" s="153"/>
    </row>
    <row r="238" spans="1:8" ht="15" customHeight="1" x14ac:dyDescent="0.3">
      <c r="A238" s="104">
        <v>41260</v>
      </c>
      <c r="B238" s="111">
        <v>2.7175925925925926E-2</v>
      </c>
      <c r="C238" s="105">
        <v>75.007800000000003</v>
      </c>
      <c r="D238" s="94">
        <v>17.966999999999999</v>
      </c>
      <c r="E238" s="95">
        <f t="shared" si="3"/>
        <v>41260.027175925927</v>
      </c>
      <c r="F238" s="105">
        <v>470.25259999999997</v>
      </c>
      <c r="H238" s="153"/>
    </row>
    <row r="239" spans="1:8" ht="15" customHeight="1" x14ac:dyDescent="0.3">
      <c r="A239" s="104">
        <v>41261</v>
      </c>
      <c r="B239" s="111">
        <v>2.7175925925925926E-2</v>
      </c>
      <c r="C239" s="105">
        <v>75.017600000000002</v>
      </c>
      <c r="D239" s="94">
        <v>17.853000000000002</v>
      </c>
      <c r="E239" s="95">
        <f t="shared" si="3"/>
        <v>41261.027175925927</v>
      </c>
      <c r="F239" s="105">
        <v>470.24279999999999</v>
      </c>
      <c r="H239" s="153"/>
    </row>
    <row r="240" spans="1:8" ht="15" customHeight="1" x14ac:dyDescent="0.3">
      <c r="A240" s="104">
        <v>41262</v>
      </c>
      <c r="B240" s="111">
        <v>2.7175925925925926E-2</v>
      </c>
      <c r="C240" s="105">
        <v>75.145600000000002</v>
      </c>
      <c r="D240" s="94">
        <v>17.838000000000001</v>
      </c>
      <c r="E240" s="95">
        <f t="shared" si="3"/>
        <v>41262.027175925927</v>
      </c>
      <c r="F240" s="105">
        <v>470.1148</v>
      </c>
      <c r="H240" s="153"/>
    </row>
    <row r="241" spans="1:8" ht="15" customHeight="1" x14ac:dyDescent="0.3">
      <c r="A241" s="104">
        <v>41263</v>
      </c>
      <c r="B241" s="111">
        <v>2.7175925925925926E-2</v>
      </c>
      <c r="C241" s="105">
        <v>75.006600000000006</v>
      </c>
      <c r="D241" s="94">
        <v>17.881</v>
      </c>
      <c r="E241" s="95">
        <f t="shared" si="3"/>
        <v>41263.027175925927</v>
      </c>
      <c r="F241" s="105">
        <v>470.25379999999996</v>
      </c>
      <c r="H241" s="153"/>
    </row>
    <row r="242" spans="1:8" ht="15" customHeight="1" x14ac:dyDescent="0.3">
      <c r="A242" s="104">
        <v>41264</v>
      </c>
      <c r="B242" s="111">
        <v>2.7175925925925926E-2</v>
      </c>
      <c r="C242" s="105">
        <v>74.712100000000007</v>
      </c>
      <c r="D242" s="94">
        <v>17.901</v>
      </c>
      <c r="E242" s="95">
        <f t="shared" si="3"/>
        <v>41264.027175925927</v>
      </c>
      <c r="F242" s="105">
        <v>470.54829999999998</v>
      </c>
      <c r="H242" s="153"/>
    </row>
    <row r="243" spans="1:8" ht="15" customHeight="1" x14ac:dyDescent="0.3">
      <c r="A243" s="104">
        <v>41265</v>
      </c>
      <c r="B243" s="111">
        <v>2.7175925925925926E-2</v>
      </c>
      <c r="C243" s="105">
        <v>74.781000000000006</v>
      </c>
      <c r="D243" s="94">
        <v>17.913</v>
      </c>
      <c r="E243" s="95">
        <f t="shared" si="3"/>
        <v>41265.027175925927</v>
      </c>
      <c r="F243" s="105">
        <v>470.4794</v>
      </c>
      <c r="H243" s="153"/>
    </row>
    <row r="244" spans="1:8" ht="15" customHeight="1" x14ac:dyDescent="0.3">
      <c r="A244" s="104">
        <v>41266</v>
      </c>
      <c r="B244" s="111">
        <v>2.7175925925925926E-2</v>
      </c>
      <c r="C244" s="105">
        <v>74.817400000000006</v>
      </c>
      <c r="D244" s="94">
        <v>17.946999999999999</v>
      </c>
      <c r="E244" s="95">
        <f t="shared" si="3"/>
        <v>41266.027175925927</v>
      </c>
      <c r="F244" s="105">
        <v>470.44299999999998</v>
      </c>
      <c r="H244" s="153"/>
    </row>
    <row r="245" spans="1:8" ht="15" customHeight="1" x14ac:dyDescent="0.3">
      <c r="A245" s="104">
        <v>41267</v>
      </c>
      <c r="B245" s="111">
        <v>2.7175925925925926E-2</v>
      </c>
      <c r="C245" s="105">
        <v>74.843199999999996</v>
      </c>
      <c r="D245" s="94">
        <v>17.901</v>
      </c>
      <c r="E245" s="95">
        <f t="shared" si="3"/>
        <v>41267.027175925927</v>
      </c>
      <c r="F245" s="105">
        <v>470.41719999999998</v>
      </c>
      <c r="H245" s="153"/>
    </row>
    <row r="246" spans="1:8" ht="15" customHeight="1" x14ac:dyDescent="0.3">
      <c r="A246" s="104">
        <v>41268</v>
      </c>
      <c r="B246" s="111">
        <v>2.7175925925925926E-2</v>
      </c>
      <c r="C246" s="105">
        <v>75.156800000000004</v>
      </c>
      <c r="D246" s="94">
        <v>17.878</v>
      </c>
      <c r="E246" s="95">
        <f t="shared" si="3"/>
        <v>41268.027175925927</v>
      </c>
      <c r="F246" s="105">
        <v>470.10359999999997</v>
      </c>
      <c r="H246" s="153"/>
    </row>
    <row r="247" spans="1:8" ht="15" customHeight="1" x14ac:dyDescent="0.3">
      <c r="A247" s="104">
        <v>41269</v>
      </c>
      <c r="B247" s="111">
        <v>2.7175925925925926E-2</v>
      </c>
      <c r="C247" s="105">
        <v>74.930300000000003</v>
      </c>
      <c r="D247" s="94">
        <v>17.902000000000001</v>
      </c>
      <c r="E247" s="95">
        <f t="shared" si="3"/>
        <v>41269.027175925927</v>
      </c>
      <c r="F247" s="105">
        <v>470.33010000000002</v>
      </c>
      <c r="H247" s="153"/>
    </row>
    <row r="248" spans="1:8" ht="15" customHeight="1" x14ac:dyDescent="0.3">
      <c r="A248" s="104">
        <v>41270</v>
      </c>
      <c r="B248" s="111">
        <v>2.7175925925925926E-2</v>
      </c>
      <c r="C248" s="105">
        <v>75.098600000000005</v>
      </c>
      <c r="D248" s="94">
        <v>17.844000000000001</v>
      </c>
      <c r="E248" s="95">
        <f t="shared" si="3"/>
        <v>41270.027175925927</v>
      </c>
      <c r="F248" s="105">
        <v>470.16179999999997</v>
      </c>
      <c r="H248" s="153"/>
    </row>
    <row r="249" spans="1:8" ht="15" customHeight="1" x14ac:dyDescent="0.3">
      <c r="A249" s="104">
        <v>41271</v>
      </c>
      <c r="B249" s="111">
        <v>2.7175925925925926E-2</v>
      </c>
      <c r="C249" s="105">
        <v>75.104299999999995</v>
      </c>
      <c r="D249" s="94">
        <v>17.983000000000001</v>
      </c>
      <c r="E249" s="95">
        <f t="shared" si="3"/>
        <v>41271.027175925927</v>
      </c>
      <c r="F249" s="105">
        <v>470.15609999999998</v>
      </c>
      <c r="H249" s="153"/>
    </row>
    <row r="250" spans="1:8" ht="15" customHeight="1" x14ac:dyDescent="0.3">
      <c r="A250" s="104">
        <v>41272</v>
      </c>
      <c r="B250" s="111">
        <v>2.7175925925925926E-2</v>
      </c>
      <c r="C250" s="105">
        <v>74.873900000000006</v>
      </c>
      <c r="D250" s="94">
        <v>17.850999999999999</v>
      </c>
      <c r="E250" s="95">
        <f t="shared" si="3"/>
        <v>41272.027175925927</v>
      </c>
      <c r="F250" s="105">
        <v>470.38649999999996</v>
      </c>
      <c r="H250" s="153"/>
    </row>
    <row r="251" spans="1:8" ht="15" customHeight="1" x14ac:dyDescent="0.3">
      <c r="A251" s="104">
        <v>41273</v>
      </c>
      <c r="B251" s="111">
        <v>2.7175925925925926E-2</v>
      </c>
      <c r="C251" s="105">
        <v>74.855000000000004</v>
      </c>
      <c r="D251" s="94">
        <v>17.864000000000001</v>
      </c>
      <c r="E251" s="95">
        <f t="shared" si="3"/>
        <v>41273.027175925927</v>
      </c>
      <c r="F251" s="105">
        <v>470.40539999999999</v>
      </c>
      <c r="H251" s="153"/>
    </row>
    <row r="252" spans="1:8" ht="15" customHeight="1" x14ac:dyDescent="0.3">
      <c r="A252" s="104">
        <v>41274</v>
      </c>
      <c r="B252" s="111">
        <v>2.7175925925925926E-2</v>
      </c>
      <c r="C252" s="105">
        <v>75.032899999999998</v>
      </c>
      <c r="D252" s="94">
        <v>17.943000000000001</v>
      </c>
      <c r="E252" s="95">
        <f t="shared" si="3"/>
        <v>41274.027175925927</v>
      </c>
      <c r="F252" s="105">
        <v>470.22749999999996</v>
      </c>
      <c r="H252" s="153"/>
    </row>
    <row r="253" spans="1:8" ht="15" customHeight="1" x14ac:dyDescent="0.3">
      <c r="A253" s="104">
        <v>41275</v>
      </c>
      <c r="B253" s="111">
        <v>2.7175925925925926E-2</v>
      </c>
      <c r="C253" s="105">
        <v>74.965400000000002</v>
      </c>
      <c r="D253" s="94">
        <v>17.934999999999999</v>
      </c>
      <c r="E253" s="95">
        <f t="shared" si="3"/>
        <v>41275.027175925927</v>
      </c>
      <c r="F253" s="105">
        <v>470.29499999999996</v>
      </c>
      <c r="H253" s="153"/>
    </row>
    <row r="254" spans="1:8" ht="15" customHeight="1" x14ac:dyDescent="0.3">
      <c r="A254" s="104">
        <v>41276</v>
      </c>
      <c r="B254" s="111">
        <v>2.7175925925925926E-2</v>
      </c>
      <c r="C254" s="105">
        <v>74.892899999999997</v>
      </c>
      <c r="D254" s="94">
        <v>17.948</v>
      </c>
      <c r="E254" s="95">
        <f t="shared" si="3"/>
        <v>41276.027175925927</v>
      </c>
      <c r="F254" s="105">
        <v>470.36750000000001</v>
      </c>
      <c r="H254" s="153"/>
    </row>
    <row r="255" spans="1:8" ht="15" customHeight="1" x14ac:dyDescent="0.3">
      <c r="A255" s="104">
        <v>41277</v>
      </c>
      <c r="B255" s="111">
        <v>2.7175925925925926E-2</v>
      </c>
      <c r="C255" s="105">
        <v>74.831299999999999</v>
      </c>
      <c r="D255" s="94">
        <v>17.881</v>
      </c>
      <c r="E255" s="95">
        <f t="shared" si="3"/>
        <v>41277.027175925927</v>
      </c>
      <c r="F255" s="105">
        <v>470.42910000000001</v>
      </c>
      <c r="H255" s="153"/>
    </row>
    <row r="256" spans="1:8" ht="15" customHeight="1" x14ac:dyDescent="0.3">
      <c r="A256" s="104">
        <v>41278</v>
      </c>
      <c r="B256" s="111">
        <v>2.7175925925925926E-2</v>
      </c>
      <c r="C256" s="105">
        <v>74.785899999999998</v>
      </c>
      <c r="D256" s="94">
        <v>17.960999999999999</v>
      </c>
      <c r="E256" s="95">
        <f t="shared" si="3"/>
        <v>41278.027175925927</v>
      </c>
      <c r="F256" s="105">
        <v>470.47449999999998</v>
      </c>
      <c r="H256" s="153"/>
    </row>
    <row r="257" spans="1:8" ht="15" customHeight="1" x14ac:dyDescent="0.3">
      <c r="A257" s="104">
        <v>41279</v>
      </c>
      <c r="B257" s="111">
        <v>2.7175925925925926E-2</v>
      </c>
      <c r="C257" s="105">
        <v>74.854399999999998</v>
      </c>
      <c r="D257" s="94">
        <v>17.84</v>
      </c>
      <c r="E257" s="95">
        <f t="shared" si="3"/>
        <v>41279.027175925927</v>
      </c>
      <c r="F257" s="105">
        <v>470.40600000000001</v>
      </c>
      <c r="H257" s="153"/>
    </row>
    <row r="258" spans="1:8" ht="15" customHeight="1" x14ac:dyDescent="0.3">
      <c r="A258" s="104">
        <v>41280</v>
      </c>
      <c r="B258" s="111">
        <v>2.7175925925925926E-2</v>
      </c>
      <c r="C258" s="105">
        <v>74.704599999999999</v>
      </c>
      <c r="D258" s="94">
        <v>17.972999999999999</v>
      </c>
      <c r="E258" s="95">
        <f t="shared" si="3"/>
        <v>41280.027175925927</v>
      </c>
      <c r="F258" s="105">
        <v>470.55579999999998</v>
      </c>
      <c r="H258" s="153"/>
    </row>
    <row r="259" spans="1:8" ht="15" customHeight="1" x14ac:dyDescent="0.3">
      <c r="A259" s="104">
        <v>41281</v>
      </c>
      <c r="B259" s="111">
        <v>2.7175925925925926E-2</v>
      </c>
      <c r="C259" s="105">
        <v>74.806399999999996</v>
      </c>
      <c r="D259" s="94">
        <v>17.884</v>
      </c>
      <c r="E259" s="95">
        <f t="shared" si="3"/>
        <v>41281.027175925927</v>
      </c>
      <c r="F259" s="105">
        <v>470.45400000000001</v>
      </c>
      <c r="H259" s="153"/>
    </row>
    <row r="260" spans="1:8" ht="15" customHeight="1" x14ac:dyDescent="0.3">
      <c r="A260" s="104">
        <v>41282</v>
      </c>
      <c r="B260" s="111">
        <v>2.7175925925925926E-2</v>
      </c>
      <c r="C260" s="105">
        <v>74.963200000000001</v>
      </c>
      <c r="D260" s="94">
        <v>17.879000000000001</v>
      </c>
      <c r="E260" s="95">
        <f t="shared" si="3"/>
        <v>41282.027175925927</v>
      </c>
      <c r="F260" s="105">
        <v>470.29719999999998</v>
      </c>
      <c r="H260" s="153"/>
    </row>
    <row r="261" spans="1:8" ht="15" customHeight="1" x14ac:dyDescent="0.3">
      <c r="A261" s="104">
        <v>41283</v>
      </c>
      <c r="B261" s="111">
        <v>2.7175925925925926E-2</v>
      </c>
      <c r="C261" s="105">
        <v>74.822699999999998</v>
      </c>
      <c r="D261" s="94">
        <v>17.841000000000001</v>
      </c>
      <c r="E261" s="95">
        <f t="shared" si="3"/>
        <v>41283.027175925927</v>
      </c>
      <c r="F261" s="105">
        <v>470.43770000000001</v>
      </c>
      <c r="H261" s="153"/>
    </row>
    <row r="262" spans="1:8" ht="15" customHeight="1" x14ac:dyDescent="0.3">
      <c r="A262" s="104">
        <v>41284</v>
      </c>
      <c r="B262" s="111">
        <v>2.7175925925925926E-2</v>
      </c>
      <c r="C262" s="105">
        <v>74.737700000000004</v>
      </c>
      <c r="D262" s="94">
        <v>17.815999999999999</v>
      </c>
      <c r="E262" s="95">
        <f t="shared" si="3"/>
        <v>41284.027175925927</v>
      </c>
      <c r="F262" s="105">
        <v>470.52269999999999</v>
      </c>
      <c r="H262" s="153"/>
    </row>
    <row r="263" spans="1:8" ht="15" customHeight="1" x14ac:dyDescent="0.3">
      <c r="A263" s="104">
        <v>41285</v>
      </c>
      <c r="B263" s="111">
        <v>2.7175925925925926E-2</v>
      </c>
      <c r="C263" s="105">
        <v>75.007199999999997</v>
      </c>
      <c r="D263" s="94">
        <v>17.869</v>
      </c>
      <c r="E263" s="95">
        <f t="shared" si="3"/>
        <v>41285.027175925927</v>
      </c>
      <c r="F263" s="105">
        <v>470.25319999999999</v>
      </c>
      <c r="H263" s="153"/>
    </row>
    <row r="264" spans="1:8" ht="15" customHeight="1" x14ac:dyDescent="0.3">
      <c r="A264" s="104">
        <v>41286</v>
      </c>
      <c r="B264" s="111">
        <v>2.7175925925925926E-2</v>
      </c>
      <c r="C264" s="105">
        <v>75.061400000000006</v>
      </c>
      <c r="D264" s="94">
        <v>17.867000000000001</v>
      </c>
      <c r="E264" s="95">
        <f t="shared" si="3"/>
        <v>41286.027175925927</v>
      </c>
      <c r="F264" s="105">
        <v>470.19899999999996</v>
      </c>
      <c r="H264" s="153"/>
    </row>
    <row r="265" spans="1:8" ht="15" customHeight="1" x14ac:dyDescent="0.3">
      <c r="A265" s="104">
        <v>41287</v>
      </c>
      <c r="B265" s="111">
        <v>2.7175925925925926E-2</v>
      </c>
      <c r="C265" s="105">
        <v>75.061099999999996</v>
      </c>
      <c r="D265" s="94">
        <v>17.844000000000001</v>
      </c>
      <c r="E265" s="95">
        <f t="shared" si="3"/>
        <v>41287.027175925927</v>
      </c>
      <c r="F265" s="105">
        <v>470.19929999999999</v>
      </c>
      <c r="H265" s="153"/>
    </row>
    <row r="266" spans="1:8" ht="15" customHeight="1" x14ac:dyDescent="0.3">
      <c r="A266" s="104">
        <v>41288</v>
      </c>
      <c r="B266" s="111">
        <v>2.7175925925925926E-2</v>
      </c>
      <c r="C266" s="105">
        <v>75.030199999999994</v>
      </c>
      <c r="D266" s="94">
        <v>17.867999999999999</v>
      </c>
      <c r="E266" s="95">
        <f t="shared" ref="E266:E329" si="4">A266+B266</f>
        <v>41288.027175925927</v>
      </c>
      <c r="F266" s="105">
        <v>470.23019999999997</v>
      </c>
      <c r="H266" s="153"/>
    </row>
    <row r="267" spans="1:8" ht="15" customHeight="1" x14ac:dyDescent="0.3">
      <c r="A267" s="104">
        <v>41289</v>
      </c>
      <c r="B267" s="111">
        <v>2.7175925925925926E-2</v>
      </c>
      <c r="C267" s="105">
        <v>74.978899999999996</v>
      </c>
      <c r="D267" s="94">
        <v>17.873000000000001</v>
      </c>
      <c r="E267" s="95">
        <f t="shared" si="4"/>
        <v>41289.027175925927</v>
      </c>
      <c r="F267" s="105">
        <v>470.28149999999999</v>
      </c>
      <c r="H267" s="153"/>
    </row>
    <row r="268" spans="1:8" ht="15" customHeight="1" x14ac:dyDescent="0.3">
      <c r="A268" s="104">
        <v>41290</v>
      </c>
      <c r="B268" s="111">
        <v>2.7175925925925926E-2</v>
      </c>
      <c r="C268" s="105">
        <v>74.855999999999995</v>
      </c>
      <c r="D268" s="94">
        <v>17.875</v>
      </c>
      <c r="E268" s="95">
        <f t="shared" si="4"/>
        <v>41290.027175925927</v>
      </c>
      <c r="F268" s="105">
        <v>470.40440000000001</v>
      </c>
      <c r="H268" s="153"/>
    </row>
    <row r="269" spans="1:8" ht="15" customHeight="1" x14ac:dyDescent="0.3">
      <c r="A269" s="104">
        <v>41291</v>
      </c>
      <c r="B269" s="111">
        <v>2.7175925925925926E-2</v>
      </c>
      <c r="C269" s="105">
        <v>74.733500000000006</v>
      </c>
      <c r="D269" s="94">
        <v>17.859000000000002</v>
      </c>
      <c r="E269" s="95">
        <f t="shared" si="4"/>
        <v>41291.027175925927</v>
      </c>
      <c r="F269" s="105">
        <v>470.52689999999996</v>
      </c>
      <c r="H269" s="153"/>
    </row>
    <row r="270" spans="1:8" ht="15" customHeight="1" x14ac:dyDescent="0.3">
      <c r="A270" s="104">
        <v>41292</v>
      </c>
      <c r="B270" s="111">
        <v>2.7175925925925926E-2</v>
      </c>
      <c r="C270" s="105">
        <v>74.656700000000001</v>
      </c>
      <c r="D270" s="94">
        <v>17.850999999999999</v>
      </c>
      <c r="E270" s="95">
        <f t="shared" si="4"/>
        <v>41292.027175925927</v>
      </c>
      <c r="F270" s="105">
        <v>470.6037</v>
      </c>
      <c r="H270" s="153"/>
    </row>
    <row r="271" spans="1:8" ht="15" customHeight="1" x14ac:dyDescent="0.3">
      <c r="A271" s="104">
        <v>41293</v>
      </c>
      <c r="B271" s="111">
        <v>2.7175925925925926E-2</v>
      </c>
      <c r="C271" s="105">
        <v>74.756100000000004</v>
      </c>
      <c r="D271" s="94">
        <v>17.835000000000001</v>
      </c>
      <c r="E271" s="95">
        <f t="shared" si="4"/>
        <v>41293.027175925927</v>
      </c>
      <c r="F271" s="105">
        <v>470.5043</v>
      </c>
      <c r="H271" s="153"/>
    </row>
    <row r="272" spans="1:8" ht="15" customHeight="1" x14ac:dyDescent="0.3">
      <c r="A272" s="104">
        <v>41294</v>
      </c>
      <c r="B272" s="111">
        <v>2.7175925925925926E-2</v>
      </c>
      <c r="C272" s="105">
        <v>74.697400000000002</v>
      </c>
      <c r="D272" s="94">
        <v>17.864000000000001</v>
      </c>
      <c r="E272" s="95">
        <f t="shared" si="4"/>
        <v>41294.027175925927</v>
      </c>
      <c r="F272" s="105">
        <v>470.56299999999999</v>
      </c>
      <c r="H272" s="153"/>
    </row>
    <row r="273" spans="1:8" ht="15" customHeight="1" x14ac:dyDescent="0.3">
      <c r="A273" s="104">
        <v>41295</v>
      </c>
      <c r="B273" s="111">
        <v>2.7175925925925926E-2</v>
      </c>
      <c r="C273" s="105">
        <v>74.771900000000002</v>
      </c>
      <c r="D273" s="94">
        <v>17.954999999999998</v>
      </c>
      <c r="E273" s="95">
        <f t="shared" si="4"/>
        <v>41295.027175925927</v>
      </c>
      <c r="F273" s="105">
        <v>470.48849999999999</v>
      </c>
      <c r="H273" s="153"/>
    </row>
    <row r="274" spans="1:8" ht="15" customHeight="1" x14ac:dyDescent="0.3">
      <c r="A274" s="104">
        <v>41296</v>
      </c>
      <c r="B274" s="111">
        <v>2.7175925925925926E-2</v>
      </c>
      <c r="C274" s="105">
        <v>74.753699999999995</v>
      </c>
      <c r="D274" s="94">
        <v>17.952000000000002</v>
      </c>
      <c r="E274" s="95">
        <f t="shared" si="4"/>
        <v>41296.027175925927</v>
      </c>
      <c r="F274" s="105">
        <v>470.50670000000002</v>
      </c>
      <c r="H274" s="153"/>
    </row>
    <row r="275" spans="1:8" ht="15" customHeight="1" x14ac:dyDescent="0.3">
      <c r="A275" s="104">
        <v>41297</v>
      </c>
      <c r="B275" s="111">
        <v>2.7175925925925926E-2</v>
      </c>
      <c r="C275" s="105">
        <v>74.701099999999997</v>
      </c>
      <c r="D275" s="94">
        <v>17.882000000000001</v>
      </c>
      <c r="E275" s="95">
        <f t="shared" si="4"/>
        <v>41297.027175925927</v>
      </c>
      <c r="F275" s="105">
        <v>470.55930000000001</v>
      </c>
      <c r="H275" s="153"/>
    </row>
    <row r="276" spans="1:8" ht="15" customHeight="1" x14ac:dyDescent="0.3">
      <c r="A276" s="104">
        <v>41298</v>
      </c>
      <c r="B276" s="111">
        <v>2.7175925925925926E-2</v>
      </c>
      <c r="C276" s="105">
        <v>74.661199999999994</v>
      </c>
      <c r="D276" s="94">
        <v>17.89</v>
      </c>
      <c r="E276" s="95">
        <f t="shared" si="4"/>
        <v>41298.027175925927</v>
      </c>
      <c r="F276" s="105">
        <v>470.5992</v>
      </c>
      <c r="H276" s="153"/>
    </row>
    <row r="277" spans="1:8" ht="15" customHeight="1" x14ac:dyDescent="0.3">
      <c r="A277" s="104">
        <v>41299</v>
      </c>
      <c r="B277" s="111">
        <v>2.7175925925925926E-2</v>
      </c>
      <c r="C277" s="105">
        <v>74.732699999999994</v>
      </c>
      <c r="D277" s="94">
        <v>17.867000000000001</v>
      </c>
      <c r="E277" s="95">
        <f t="shared" si="4"/>
        <v>41299.027175925927</v>
      </c>
      <c r="F277" s="105">
        <v>470.52769999999998</v>
      </c>
      <c r="H277" s="153"/>
    </row>
    <row r="278" spans="1:8" ht="15" customHeight="1" x14ac:dyDescent="0.3">
      <c r="A278" s="104">
        <v>41300</v>
      </c>
      <c r="B278" s="111">
        <v>2.7175925925925926E-2</v>
      </c>
      <c r="C278" s="105">
        <v>74.745800000000003</v>
      </c>
      <c r="D278" s="94">
        <v>17.876000000000001</v>
      </c>
      <c r="E278" s="95">
        <f t="shared" si="4"/>
        <v>41300.027175925927</v>
      </c>
      <c r="F278" s="105">
        <v>470.51459999999997</v>
      </c>
      <c r="H278" s="153"/>
    </row>
    <row r="279" spans="1:8" ht="15" customHeight="1" x14ac:dyDescent="0.3">
      <c r="A279" s="104">
        <v>41301</v>
      </c>
      <c r="B279" s="111">
        <v>2.7175925925925926E-2</v>
      </c>
      <c r="C279" s="105">
        <v>74.951700000000002</v>
      </c>
      <c r="D279" s="94">
        <v>17.872</v>
      </c>
      <c r="E279" s="95">
        <f t="shared" si="4"/>
        <v>41301.027175925927</v>
      </c>
      <c r="F279" s="105">
        <v>470.30869999999999</v>
      </c>
      <c r="H279" s="153"/>
    </row>
    <row r="280" spans="1:8" ht="15" customHeight="1" x14ac:dyDescent="0.3">
      <c r="A280" s="104">
        <v>41302</v>
      </c>
      <c r="B280" s="111">
        <v>2.7175925925925926E-2</v>
      </c>
      <c r="C280" s="105">
        <v>74.977000000000004</v>
      </c>
      <c r="D280" s="94">
        <v>17.885000000000002</v>
      </c>
      <c r="E280" s="95">
        <f t="shared" si="4"/>
        <v>41302.027175925927</v>
      </c>
      <c r="F280" s="105">
        <v>470.28339999999997</v>
      </c>
      <c r="H280" s="153"/>
    </row>
    <row r="281" spans="1:8" ht="15" customHeight="1" x14ac:dyDescent="0.3">
      <c r="A281" s="104">
        <v>41303</v>
      </c>
      <c r="B281" s="111">
        <v>2.7175925925925926E-2</v>
      </c>
      <c r="C281" s="105">
        <v>75.099000000000004</v>
      </c>
      <c r="D281" s="94">
        <v>17.945</v>
      </c>
      <c r="E281" s="95">
        <f t="shared" si="4"/>
        <v>41303.027175925927</v>
      </c>
      <c r="F281" s="105">
        <v>470.16139999999996</v>
      </c>
      <c r="H281" s="153"/>
    </row>
    <row r="282" spans="1:8" ht="15" customHeight="1" x14ac:dyDescent="0.3">
      <c r="A282" s="104">
        <v>41304</v>
      </c>
      <c r="B282" s="111">
        <v>2.7175925925925926E-2</v>
      </c>
      <c r="C282" s="105">
        <v>75.180099999999996</v>
      </c>
      <c r="D282" s="94">
        <v>17.878</v>
      </c>
      <c r="E282" s="95">
        <f t="shared" si="4"/>
        <v>41304.027175925927</v>
      </c>
      <c r="F282" s="105">
        <v>470.08029999999997</v>
      </c>
      <c r="H282" s="153"/>
    </row>
    <row r="283" spans="1:8" ht="15" customHeight="1" x14ac:dyDescent="0.3">
      <c r="A283" s="104">
        <v>41305</v>
      </c>
      <c r="B283" s="111">
        <v>2.7175925925925926E-2</v>
      </c>
      <c r="C283" s="105">
        <v>74.9405</v>
      </c>
      <c r="D283" s="94">
        <v>17.923999999999999</v>
      </c>
      <c r="E283" s="95">
        <f t="shared" si="4"/>
        <v>41305.027175925927</v>
      </c>
      <c r="F283" s="105">
        <v>470.31989999999996</v>
      </c>
      <c r="H283" s="153"/>
    </row>
    <row r="284" spans="1:8" ht="15" customHeight="1" x14ac:dyDescent="0.3">
      <c r="A284" s="104">
        <v>41306</v>
      </c>
      <c r="B284" s="111">
        <v>2.7175925925925926E-2</v>
      </c>
      <c r="C284" s="105">
        <v>74.834199999999996</v>
      </c>
      <c r="D284" s="94">
        <v>17.902999999999999</v>
      </c>
      <c r="E284" s="95">
        <f t="shared" si="4"/>
        <v>41306.027175925927</v>
      </c>
      <c r="F284" s="105">
        <v>470.42619999999999</v>
      </c>
      <c r="H284" s="153"/>
    </row>
    <row r="285" spans="1:8" ht="15" customHeight="1" x14ac:dyDescent="0.3">
      <c r="A285" s="104">
        <v>41307</v>
      </c>
      <c r="B285" s="111">
        <v>2.7175925925925926E-2</v>
      </c>
      <c r="C285" s="105">
        <v>73.991100000000003</v>
      </c>
      <c r="D285" s="94">
        <v>17.832999999999998</v>
      </c>
      <c r="E285" s="95">
        <f t="shared" si="4"/>
        <v>41307.027175925927</v>
      </c>
      <c r="F285" s="105">
        <v>471.26929999999999</v>
      </c>
      <c r="H285" s="153"/>
    </row>
    <row r="286" spans="1:8" ht="15" customHeight="1" x14ac:dyDescent="0.3">
      <c r="A286" s="104">
        <v>41308</v>
      </c>
      <c r="B286" s="111">
        <v>2.7175925925925926E-2</v>
      </c>
      <c r="C286" s="105">
        <v>74.7226</v>
      </c>
      <c r="D286" s="94">
        <v>17.946999999999999</v>
      </c>
      <c r="E286" s="95">
        <f t="shared" si="4"/>
        <v>41308.027175925927</v>
      </c>
      <c r="F286" s="105">
        <v>470.5378</v>
      </c>
      <c r="H286" s="153"/>
    </row>
    <row r="287" spans="1:8" ht="15" customHeight="1" x14ac:dyDescent="0.3">
      <c r="A287" s="104">
        <v>41309</v>
      </c>
      <c r="B287" s="111">
        <v>2.7175925925925926E-2</v>
      </c>
      <c r="C287" s="105">
        <v>74.907899999999998</v>
      </c>
      <c r="D287" s="94">
        <v>17.841999999999999</v>
      </c>
      <c r="E287" s="95">
        <f t="shared" si="4"/>
        <v>41309.027175925927</v>
      </c>
      <c r="F287" s="105">
        <v>470.35249999999996</v>
      </c>
      <c r="H287" s="153"/>
    </row>
    <row r="288" spans="1:8" ht="15" customHeight="1" x14ac:dyDescent="0.3">
      <c r="A288" s="104">
        <v>41310</v>
      </c>
      <c r="B288" s="111">
        <v>2.7175925925925926E-2</v>
      </c>
      <c r="C288" s="105">
        <v>74.941100000000006</v>
      </c>
      <c r="D288" s="94">
        <v>17.850999999999999</v>
      </c>
      <c r="E288" s="95">
        <f t="shared" si="4"/>
        <v>41310.027175925927</v>
      </c>
      <c r="F288" s="105">
        <v>470.3193</v>
      </c>
      <c r="H288" s="153"/>
    </row>
    <row r="289" spans="1:8" ht="15" customHeight="1" x14ac:dyDescent="0.3">
      <c r="A289" s="104">
        <v>41311</v>
      </c>
      <c r="B289" s="111">
        <v>2.7175925925925926E-2</v>
      </c>
      <c r="C289" s="105">
        <v>74.934299999999993</v>
      </c>
      <c r="D289" s="94">
        <v>17.872</v>
      </c>
      <c r="E289" s="95">
        <f t="shared" si="4"/>
        <v>41311.027175925927</v>
      </c>
      <c r="F289" s="105">
        <v>470.3261</v>
      </c>
      <c r="H289" s="153"/>
    </row>
    <row r="290" spans="1:8" ht="15" customHeight="1" x14ac:dyDescent="0.3">
      <c r="A290" s="104">
        <v>41312</v>
      </c>
      <c r="B290" s="111">
        <v>2.7175925925925926E-2</v>
      </c>
      <c r="C290" s="105">
        <v>75.003799999999998</v>
      </c>
      <c r="D290" s="94">
        <v>17.835999999999999</v>
      </c>
      <c r="E290" s="95">
        <f t="shared" si="4"/>
        <v>41312.027175925927</v>
      </c>
      <c r="F290" s="105">
        <v>470.25659999999999</v>
      </c>
      <c r="H290" s="153"/>
    </row>
    <row r="291" spans="1:8" ht="15" customHeight="1" x14ac:dyDescent="0.3">
      <c r="A291" s="104">
        <v>41313</v>
      </c>
      <c r="B291" s="111">
        <v>2.7175925925925926E-2</v>
      </c>
      <c r="C291" s="105">
        <v>74.855400000000003</v>
      </c>
      <c r="D291" s="94">
        <v>17.888999999999999</v>
      </c>
      <c r="E291" s="95">
        <f t="shared" si="4"/>
        <v>41313.027175925927</v>
      </c>
      <c r="F291" s="105">
        <v>470.40499999999997</v>
      </c>
      <c r="H291" s="153"/>
    </row>
    <row r="292" spans="1:8" ht="15" customHeight="1" x14ac:dyDescent="0.3">
      <c r="A292" s="104">
        <v>41314</v>
      </c>
      <c r="B292" s="111">
        <v>2.7175925925925926E-2</v>
      </c>
      <c r="C292" s="105">
        <v>75.036900000000003</v>
      </c>
      <c r="D292" s="94">
        <v>17.84</v>
      </c>
      <c r="E292" s="95">
        <f t="shared" si="4"/>
        <v>41314.027175925927</v>
      </c>
      <c r="F292" s="105">
        <v>470.2235</v>
      </c>
      <c r="H292" s="153"/>
    </row>
    <row r="293" spans="1:8" ht="15" customHeight="1" x14ac:dyDescent="0.3">
      <c r="A293" s="104">
        <v>41315</v>
      </c>
      <c r="B293" s="111">
        <v>2.7175925925925926E-2</v>
      </c>
      <c r="C293" s="105">
        <v>75.208200000000005</v>
      </c>
      <c r="D293" s="94">
        <v>17.84</v>
      </c>
      <c r="E293" s="95">
        <f t="shared" si="4"/>
        <v>41315.027175925927</v>
      </c>
      <c r="F293" s="105">
        <v>470.05219999999997</v>
      </c>
      <c r="H293" s="153"/>
    </row>
    <row r="294" spans="1:8" ht="15" customHeight="1" x14ac:dyDescent="0.3">
      <c r="A294" s="104">
        <v>41316</v>
      </c>
      <c r="B294" s="111">
        <v>2.7175925925925926E-2</v>
      </c>
      <c r="C294" s="105">
        <v>75.051199999999994</v>
      </c>
      <c r="D294" s="94">
        <v>17.981000000000002</v>
      </c>
      <c r="E294" s="95">
        <f t="shared" si="4"/>
        <v>41316.027175925927</v>
      </c>
      <c r="F294" s="105">
        <v>470.20920000000001</v>
      </c>
      <c r="H294" s="153"/>
    </row>
    <row r="295" spans="1:8" ht="15" customHeight="1" x14ac:dyDescent="0.3">
      <c r="A295" s="104">
        <v>41317</v>
      </c>
      <c r="B295" s="111">
        <v>2.7175925925925926E-2</v>
      </c>
      <c r="C295" s="105">
        <v>75.038300000000007</v>
      </c>
      <c r="D295" s="94">
        <v>17.809999999999999</v>
      </c>
      <c r="E295" s="95">
        <f t="shared" si="4"/>
        <v>41317.027175925927</v>
      </c>
      <c r="F295" s="105">
        <v>470.22209999999995</v>
      </c>
      <c r="H295" s="153"/>
    </row>
    <row r="296" spans="1:8" ht="15" customHeight="1" x14ac:dyDescent="0.3">
      <c r="A296" s="104">
        <v>41318</v>
      </c>
      <c r="B296" s="111">
        <v>2.7175925925925926E-2</v>
      </c>
      <c r="C296" s="105">
        <v>74.965800000000002</v>
      </c>
      <c r="D296" s="94">
        <v>17.802</v>
      </c>
      <c r="E296" s="95">
        <f t="shared" si="4"/>
        <v>41318.027175925927</v>
      </c>
      <c r="F296" s="105">
        <v>470.2946</v>
      </c>
      <c r="H296" s="153"/>
    </row>
    <row r="297" spans="1:8" ht="15" customHeight="1" x14ac:dyDescent="0.3">
      <c r="A297" s="104">
        <v>41319</v>
      </c>
      <c r="B297" s="111">
        <v>2.7175925925925926E-2</v>
      </c>
      <c r="C297" s="105">
        <v>74.989800000000002</v>
      </c>
      <c r="D297" s="94">
        <v>17.823</v>
      </c>
      <c r="E297" s="95">
        <f t="shared" si="4"/>
        <v>41319.027175925927</v>
      </c>
      <c r="F297" s="105">
        <v>470.2706</v>
      </c>
      <c r="H297" s="153"/>
    </row>
    <row r="298" spans="1:8" ht="15" customHeight="1" x14ac:dyDescent="0.3">
      <c r="A298" s="104">
        <v>41320</v>
      </c>
      <c r="B298" s="111">
        <v>2.7175925925925926E-2</v>
      </c>
      <c r="C298" s="105">
        <v>74.909000000000006</v>
      </c>
      <c r="D298" s="94">
        <v>17.806000000000001</v>
      </c>
      <c r="E298" s="95">
        <f t="shared" si="4"/>
        <v>41320.027175925927</v>
      </c>
      <c r="F298" s="105">
        <v>470.35140000000001</v>
      </c>
      <c r="H298" s="153"/>
    </row>
    <row r="299" spans="1:8" ht="15" customHeight="1" x14ac:dyDescent="0.3">
      <c r="A299" s="104">
        <v>41321</v>
      </c>
      <c r="B299" s="111">
        <v>2.7175925925925926E-2</v>
      </c>
      <c r="C299" s="105">
        <v>74.790599999999998</v>
      </c>
      <c r="D299" s="94">
        <v>17.785</v>
      </c>
      <c r="E299" s="95">
        <f t="shared" si="4"/>
        <v>41321.027175925927</v>
      </c>
      <c r="F299" s="105">
        <v>470.46979999999996</v>
      </c>
      <c r="H299" s="153"/>
    </row>
    <row r="300" spans="1:8" ht="15" customHeight="1" x14ac:dyDescent="0.3">
      <c r="A300" s="104">
        <v>41322</v>
      </c>
      <c r="B300" s="111">
        <v>2.7175925925925926E-2</v>
      </c>
      <c r="C300" s="105">
        <v>74.832400000000007</v>
      </c>
      <c r="D300" s="94">
        <v>17.806999999999999</v>
      </c>
      <c r="E300" s="95">
        <f t="shared" si="4"/>
        <v>41322.027175925927</v>
      </c>
      <c r="F300" s="105">
        <v>470.428</v>
      </c>
      <c r="H300" s="153"/>
    </row>
    <row r="301" spans="1:8" ht="15" customHeight="1" x14ac:dyDescent="0.3">
      <c r="A301" s="104">
        <v>41323</v>
      </c>
      <c r="B301" s="111">
        <v>2.7175925925925926E-2</v>
      </c>
      <c r="C301" s="105">
        <v>75.107200000000006</v>
      </c>
      <c r="D301" s="94">
        <v>17.989999999999998</v>
      </c>
      <c r="E301" s="95">
        <f t="shared" si="4"/>
        <v>41323.027175925927</v>
      </c>
      <c r="F301" s="105">
        <v>470.15319999999997</v>
      </c>
      <c r="H301" s="153"/>
    </row>
    <row r="302" spans="1:8" ht="15" customHeight="1" x14ac:dyDescent="0.3">
      <c r="A302" s="104">
        <v>41324</v>
      </c>
      <c r="B302" s="111">
        <v>2.7175925925925926E-2</v>
      </c>
      <c r="C302" s="105">
        <v>74.937700000000007</v>
      </c>
      <c r="D302" s="94">
        <v>17.847000000000001</v>
      </c>
      <c r="E302" s="95">
        <f t="shared" si="4"/>
        <v>41324.027175925927</v>
      </c>
      <c r="F302" s="105">
        <v>470.3227</v>
      </c>
      <c r="H302" s="153"/>
    </row>
    <row r="303" spans="1:8" ht="15" customHeight="1" x14ac:dyDescent="0.3">
      <c r="A303" s="104">
        <v>41325</v>
      </c>
      <c r="B303" s="111">
        <v>2.7175925925925926E-2</v>
      </c>
      <c r="C303" s="105">
        <v>75.098200000000006</v>
      </c>
      <c r="D303" s="94">
        <v>17.907</v>
      </c>
      <c r="E303" s="95">
        <f t="shared" si="4"/>
        <v>41325.027175925927</v>
      </c>
      <c r="F303" s="105">
        <v>470.16219999999998</v>
      </c>
      <c r="H303" s="153"/>
    </row>
    <row r="304" spans="1:8" ht="15" customHeight="1" x14ac:dyDescent="0.3">
      <c r="A304" s="104">
        <v>41326</v>
      </c>
      <c r="B304" s="111">
        <v>2.7175925925925926E-2</v>
      </c>
      <c r="C304" s="105">
        <v>75.246499999999997</v>
      </c>
      <c r="D304" s="94">
        <v>17.882999999999999</v>
      </c>
      <c r="E304" s="95">
        <f t="shared" si="4"/>
        <v>41326.027175925927</v>
      </c>
      <c r="F304" s="105">
        <v>470.01389999999998</v>
      </c>
      <c r="H304" s="153"/>
    </row>
    <row r="305" spans="1:8" ht="15" customHeight="1" x14ac:dyDescent="0.3">
      <c r="A305" s="104">
        <v>41327</v>
      </c>
      <c r="B305" s="111">
        <v>2.7175925925925926E-2</v>
      </c>
      <c r="C305" s="105">
        <v>75.130399999999995</v>
      </c>
      <c r="D305" s="94">
        <v>17.946000000000002</v>
      </c>
      <c r="E305" s="95">
        <f t="shared" si="4"/>
        <v>41327.027175925927</v>
      </c>
      <c r="F305" s="105">
        <v>470.13</v>
      </c>
      <c r="H305" s="153"/>
    </row>
    <row r="306" spans="1:8" ht="15" customHeight="1" x14ac:dyDescent="0.3">
      <c r="A306" s="104">
        <v>41328</v>
      </c>
      <c r="B306" s="111">
        <v>2.7175925925925926E-2</v>
      </c>
      <c r="C306" s="105">
        <v>75.034899999999993</v>
      </c>
      <c r="D306" s="94">
        <v>17.885999999999999</v>
      </c>
      <c r="E306" s="95">
        <f t="shared" si="4"/>
        <v>41328.027175925927</v>
      </c>
      <c r="F306" s="105">
        <v>470.22550000000001</v>
      </c>
      <c r="H306" s="153"/>
    </row>
    <row r="307" spans="1:8" ht="15" customHeight="1" x14ac:dyDescent="0.3">
      <c r="A307" s="104">
        <v>41329</v>
      </c>
      <c r="B307" s="111">
        <v>2.7175925925925926E-2</v>
      </c>
      <c r="C307" s="105">
        <v>75.162800000000004</v>
      </c>
      <c r="D307" s="94">
        <v>17.885000000000002</v>
      </c>
      <c r="E307" s="95">
        <f t="shared" si="4"/>
        <v>41329.027175925927</v>
      </c>
      <c r="F307" s="105">
        <v>470.0976</v>
      </c>
      <c r="H307" s="153"/>
    </row>
    <row r="308" spans="1:8" ht="15" customHeight="1" x14ac:dyDescent="0.3">
      <c r="A308" s="104">
        <v>41330</v>
      </c>
      <c r="B308" s="111">
        <v>2.7175925925925926E-2</v>
      </c>
      <c r="C308" s="105">
        <v>75.197400000000002</v>
      </c>
      <c r="D308" s="94">
        <v>17.869</v>
      </c>
      <c r="E308" s="95">
        <f t="shared" si="4"/>
        <v>41330.027175925927</v>
      </c>
      <c r="F308" s="105">
        <v>470.06299999999999</v>
      </c>
      <c r="H308" s="153"/>
    </row>
    <row r="309" spans="1:8" ht="15" customHeight="1" x14ac:dyDescent="0.3">
      <c r="A309" s="104">
        <v>41331</v>
      </c>
      <c r="B309" s="111">
        <v>2.7175925925925926E-2</v>
      </c>
      <c r="C309" s="105">
        <v>75.034800000000004</v>
      </c>
      <c r="D309" s="94">
        <v>17.931999999999999</v>
      </c>
      <c r="E309" s="95">
        <f t="shared" si="4"/>
        <v>41331.027175925927</v>
      </c>
      <c r="F309" s="105">
        <v>470.22559999999999</v>
      </c>
      <c r="H309" s="153"/>
    </row>
    <row r="310" spans="1:8" ht="15" customHeight="1" x14ac:dyDescent="0.3">
      <c r="A310" s="104">
        <v>41332</v>
      </c>
      <c r="B310" s="111">
        <v>2.7175925925925926E-2</v>
      </c>
      <c r="C310" s="105">
        <v>75.024799999999999</v>
      </c>
      <c r="D310" s="94">
        <v>17.856000000000002</v>
      </c>
      <c r="E310" s="95">
        <f t="shared" si="4"/>
        <v>41332.027175925927</v>
      </c>
      <c r="F310" s="105">
        <v>470.23559999999998</v>
      </c>
      <c r="H310" s="153"/>
    </row>
    <row r="311" spans="1:8" ht="15" customHeight="1" x14ac:dyDescent="0.3">
      <c r="A311" s="104">
        <v>41333</v>
      </c>
      <c r="B311" s="111">
        <v>2.7175925925925926E-2</v>
      </c>
      <c r="C311" s="105">
        <v>74.841200000000001</v>
      </c>
      <c r="D311" s="94">
        <v>17.876999999999999</v>
      </c>
      <c r="E311" s="95">
        <f t="shared" si="4"/>
        <v>41333.027175925927</v>
      </c>
      <c r="F311" s="105">
        <v>470.41919999999999</v>
      </c>
      <c r="H311" s="153"/>
    </row>
    <row r="312" spans="1:8" ht="15" customHeight="1" x14ac:dyDescent="0.3">
      <c r="A312" s="104">
        <v>41334</v>
      </c>
      <c r="B312" s="111">
        <v>2.7175925925925926E-2</v>
      </c>
      <c r="C312" s="105">
        <v>74.782899999999998</v>
      </c>
      <c r="D312" s="94">
        <v>17.826000000000001</v>
      </c>
      <c r="E312" s="95">
        <f t="shared" si="4"/>
        <v>41334.027175925927</v>
      </c>
      <c r="F312" s="105">
        <v>470.47749999999996</v>
      </c>
      <c r="H312" s="153"/>
    </row>
    <row r="313" spans="1:8" ht="15" customHeight="1" x14ac:dyDescent="0.3">
      <c r="A313" s="104">
        <v>41335</v>
      </c>
      <c r="B313" s="111">
        <v>2.7175925925925926E-2</v>
      </c>
      <c r="C313" s="105">
        <v>74.728499999999997</v>
      </c>
      <c r="D313" s="94">
        <v>17.905000000000001</v>
      </c>
      <c r="E313" s="95">
        <f t="shared" si="4"/>
        <v>41335.027175925927</v>
      </c>
      <c r="F313" s="105">
        <v>470.53190000000001</v>
      </c>
      <c r="H313" s="153"/>
    </row>
    <row r="314" spans="1:8" ht="15" customHeight="1" x14ac:dyDescent="0.3">
      <c r="A314" s="104">
        <v>41336</v>
      </c>
      <c r="B314" s="111">
        <v>2.7175925925925926E-2</v>
      </c>
      <c r="C314" s="105">
        <v>74.723399999999998</v>
      </c>
      <c r="D314" s="94">
        <v>17.86</v>
      </c>
      <c r="E314" s="95">
        <f t="shared" si="4"/>
        <v>41336.027175925927</v>
      </c>
      <c r="F314" s="105">
        <v>470.53699999999998</v>
      </c>
      <c r="H314" s="153"/>
    </row>
    <row r="315" spans="1:8" ht="15" customHeight="1" x14ac:dyDescent="0.3">
      <c r="A315" s="104">
        <v>41337</v>
      </c>
      <c r="B315" s="111">
        <v>2.7175925925925926E-2</v>
      </c>
      <c r="C315" s="105">
        <v>74.958500000000001</v>
      </c>
      <c r="D315" s="94">
        <v>17.846</v>
      </c>
      <c r="E315" s="95">
        <f t="shared" si="4"/>
        <v>41337.027175925927</v>
      </c>
      <c r="F315" s="105">
        <v>470.30189999999999</v>
      </c>
      <c r="H315" s="153"/>
    </row>
    <row r="316" spans="1:8" ht="15" customHeight="1" x14ac:dyDescent="0.3">
      <c r="A316" s="104">
        <v>41338</v>
      </c>
      <c r="B316" s="111">
        <v>2.7175925925925926E-2</v>
      </c>
      <c r="C316" s="105">
        <v>74.9285</v>
      </c>
      <c r="D316" s="94">
        <v>17.888999999999999</v>
      </c>
      <c r="E316" s="95">
        <f t="shared" si="4"/>
        <v>41338.027175925927</v>
      </c>
      <c r="F316" s="105">
        <v>470.33190000000002</v>
      </c>
      <c r="H316" s="153"/>
    </row>
    <row r="317" spans="1:8" ht="15" customHeight="1" x14ac:dyDescent="0.3">
      <c r="A317" s="104">
        <v>41339</v>
      </c>
      <c r="B317" s="111">
        <v>2.7175925925925926E-2</v>
      </c>
      <c r="C317" s="105">
        <v>74.755200000000002</v>
      </c>
      <c r="D317" s="94">
        <v>17.858000000000001</v>
      </c>
      <c r="E317" s="95">
        <f t="shared" si="4"/>
        <v>41339.027175925927</v>
      </c>
      <c r="F317" s="105">
        <v>470.5052</v>
      </c>
      <c r="H317" s="153"/>
    </row>
    <row r="318" spans="1:8" ht="15" customHeight="1" x14ac:dyDescent="0.3">
      <c r="A318" s="104">
        <v>41340</v>
      </c>
      <c r="B318" s="111">
        <v>2.7175925925925926E-2</v>
      </c>
      <c r="C318" s="105">
        <v>74.889499999999998</v>
      </c>
      <c r="D318" s="94">
        <v>17.864000000000001</v>
      </c>
      <c r="E318" s="95">
        <f t="shared" si="4"/>
        <v>41340.027175925927</v>
      </c>
      <c r="F318" s="105">
        <v>470.37090000000001</v>
      </c>
      <c r="H318" s="153"/>
    </row>
    <row r="319" spans="1:8" ht="15" customHeight="1" x14ac:dyDescent="0.3">
      <c r="A319" s="104">
        <v>41341</v>
      </c>
      <c r="B319" s="111">
        <v>2.7175925925925926E-2</v>
      </c>
      <c r="C319" s="105">
        <v>74.925700000000006</v>
      </c>
      <c r="D319" s="94">
        <v>17.841000000000001</v>
      </c>
      <c r="E319" s="95">
        <f t="shared" si="4"/>
        <v>41341.027175925927</v>
      </c>
      <c r="F319" s="105">
        <v>470.3347</v>
      </c>
      <c r="H319" s="153"/>
    </row>
    <row r="320" spans="1:8" ht="15" customHeight="1" x14ac:dyDescent="0.3">
      <c r="A320" s="104">
        <v>41342</v>
      </c>
      <c r="B320" s="111">
        <v>2.7175925925925926E-2</v>
      </c>
      <c r="C320" s="105">
        <v>75.061899999999994</v>
      </c>
      <c r="D320" s="94">
        <v>17.881</v>
      </c>
      <c r="E320" s="95">
        <f t="shared" si="4"/>
        <v>41342.027175925927</v>
      </c>
      <c r="F320" s="105">
        <v>470.19849999999997</v>
      </c>
      <c r="H320" s="153"/>
    </row>
    <row r="321" spans="1:8" ht="15" customHeight="1" x14ac:dyDescent="0.3">
      <c r="A321" s="104">
        <v>41343</v>
      </c>
      <c r="B321" s="111">
        <v>2.7175925925925926E-2</v>
      </c>
      <c r="C321" s="105">
        <v>75.010999999999996</v>
      </c>
      <c r="D321" s="94">
        <v>17.882999999999999</v>
      </c>
      <c r="E321" s="95">
        <f t="shared" si="4"/>
        <v>41343.027175925927</v>
      </c>
      <c r="F321" s="105">
        <v>470.24939999999998</v>
      </c>
      <c r="H321" s="153"/>
    </row>
    <row r="322" spans="1:8" ht="15" customHeight="1" x14ac:dyDescent="0.3">
      <c r="A322" s="104">
        <v>41344</v>
      </c>
      <c r="B322" s="111">
        <v>2.7175925925925926E-2</v>
      </c>
      <c r="C322" s="105">
        <v>74.895099999999999</v>
      </c>
      <c r="D322" s="94">
        <v>17.885999999999999</v>
      </c>
      <c r="E322" s="95">
        <f t="shared" si="4"/>
        <v>41344.027175925927</v>
      </c>
      <c r="F322" s="105">
        <v>470.36529999999999</v>
      </c>
      <c r="H322" s="153"/>
    </row>
    <row r="323" spans="1:8" ht="15" customHeight="1" x14ac:dyDescent="0.3">
      <c r="A323" s="104">
        <v>41345</v>
      </c>
      <c r="B323" s="111">
        <v>2.7175925925925926E-2</v>
      </c>
      <c r="C323" s="105">
        <v>74.869900000000001</v>
      </c>
      <c r="D323" s="94">
        <v>17.870999999999999</v>
      </c>
      <c r="E323" s="95">
        <f t="shared" si="4"/>
        <v>41345.027175925927</v>
      </c>
      <c r="F323" s="105">
        <v>470.39049999999997</v>
      </c>
      <c r="H323" s="153"/>
    </row>
    <row r="324" spans="1:8" ht="15" customHeight="1" x14ac:dyDescent="0.3">
      <c r="A324" s="104">
        <v>41346</v>
      </c>
      <c r="B324" s="111">
        <v>2.7175925925925926E-2</v>
      </c>
      <c r="C324" s="105">
        <v>74.731300000000005</v>
      </c>
      <c r="D324" s="94">
        <v>17.797000000000001</v>
      </c>
      <c r="E324" s="95">
        <f t="shared" si="4"/>
        <v>41346.027175925927</v>
      </c>
      <c r="F324" s="105">
        <v>470.52909999999997</v>
      </c>
      <c r="H324" s="153"/>
    </row>
    <row r="325" spans="1:8" ht="15" customHeight="1" x14ac:dyDescent="0.3">
      <c r="A325" s="104">
        <v>41347</v>
      </c>
      <c r="B325" s="111">
        <v>2.7175925925925926E-2</v>
      </c>
      <c r="C325" s="105">
        <v>74.6965</v>
      </c>
      <c r="D325" s="94">
        <v>17.84</v>
      </c>
      <c r="E325" s="95">
        <f t="shared" si="4"/>
        <v>41347.027175925927</v>
      </c>
      <c r="F325" s="105">
        <v>470.56389999999999</v>
      </c>
      <c r="H325" s="153"/>
    </row>
    <row r="326" spans="1:8" ht="15" customHeight="1" x14ac:dyDescent="0.3">
      <c r="A326" s="104">
        <v>41348</v>
      </c>
      <c r="B326" s="111">
        <v>2.7175925925925926E-2</v>
      </c>
      <c r="C326" s="105">
        <v>74.691000000000003</v>
      </c>
      <c r="D326" s="94">
        <v>17.885000000000002</v>
      </c>
      <c r="E326" s="95">
        <f t="shared" si="4"/>
        <v>41348.027175925927</v>
      </c>
      <c r="F326" s="105">
        <v>470.56939999999997</v>
      </c>
      <c r="H326" s="153"/>
    </row>
    <row r="327" spans="1:8" ht="15" customHeight="1" x14ac:dyDescent="0.3">
      <c r="A327" s="104">
        <v>41349</v>
      </c>
      <c r="B327" s="111">
        <v>2.7175925925925926E-2</v>
      </c>
      <c r="C327" s="105">
        <v>74.865099999999998</v>
      </c>
      <c r="D327" s="94">
        <v>17.844000000000001</v>
      </c>
      <c r="E327" s="95">
        <f t="shared" si="4"/>
        <v>41349.027175925927</v>
      </c>
      <c r="F327" s="105">
        <v>470.39530000000002</v>
      </c>
      <c r="H327" s="153"/>
    </row>
    <row r="328" spans="1:8" ht="15" customHeight="1" x14ac:dyDescent="0.3">
      <c r="A328" s="104">
        <v>41350</v>
      </c>
      <c r="B328" s="111">
        <v>2.7175925925925926E-2</v>
      </c>
      <c r="C328" s="105">
        <v>74.921700000000001</v>
      </c>
      <c r="D328" s="94">
        <v>17.896000000000001</v>
      </c>
      <c r="E328" s="95">
        <f t="shared" si="4"/>
        <v>41350.027175925927</v>
      </c>
      <c r="F328" s="105">
        <v>470.33870000000002</v>
      </c>
      <c r="H328" s="153"/>
    </row>
    <row r="329" spans="1:8" ht="15" customHeight="1" x14ac:dyDescent="0.3">
      <c r="A329" s="104">
        <v>41351</v>
      </c>
      <c r="B329" s="111">
        <v>2.7175925925925926E-2</v>
      </c>
      <c r="C329" s="105">
        <v>75.059299999999993</v>
      </c>
      <c r="D329" s="94">
        <v>17.831</v>
      </c>
      <c r="E329" s="95">
        <f t="shared" si="4"/>
        <v>41351.027175925927</v>
      </c>
      <c r="F329" s="105">
        <v>470.2011</v>
      </c>
      <c r="H329" s="153"/>
    </row>
    <row r="330" spans="1:8" ht="15" customHeight="1" x14ac:dyDescent="0.3">
      <c r="A330" s="104">
        <v>41352</v>
      </c>
      <c r="B330" s="111">
        <v>2.7175925925925926E-2</v>
      </c>
      <c r="C330" s="105">
        <v>74.938500000000005</v>
      </c>
      <c r="D330" s="94">
        <v>17.831</v>
      </c>
      <c r="E330" s="95">
        <f t="shared" ref="E330:E393" si="5">A330+B330</f>
        <v>41352.027175925927</v>
      </c>
      <c r="F330" s="105">
        <v>470.32189999999997</v>
      </c>
      <c r="H330" s="153"/>
    </row>
    <row r="331" spans="1:8" ht="15" customHeight="1" x14ac:dyDescent="0.3">
      <c r="A331" s="104">
        <v>41353</v>
      </c>
      <c r="B331" s="111">
        <v>2.7175925925925926E-2</v>
      </c>
      <c r="C331" s="105">
        <v>74.828699999999998</v>
      </c>
      <c r="D331" s="94">
        <v>17.817</v>
      </c>
      <c r="E331" s="95">
        <f t="shared" si="5"/>
        <v>41353.027175925927</v>
      </c>
      <c r="F331" s="105">
        <v>470.43169999999998</v>
      </c>
      <c r="H331" s="153"/>
    </row>
    <row r="332" spans="1:8" ht="15" customHeight="1" x14ac:dyDescent="0.3">
      <c r="A332" s="104">
        <v>41354</v>
      </c>
      <c r="B332" s="111">
        <v>2.7175925925925926E-2</v>
      </c>
      <c r="C332" s="105">
        <v>74.928600000000003</v>
      </c>
      <c r="D332" s="94">
        <v>17.823</v>
      </c>
      <c r="E332" s="95">
        <f t="shared" si="5"/>
        <v>41354.027175925927</v>
      </c>
      <c r="F332" s="105">
        <v>470.33179999999999</v>
      </c>
      <c r="H332" s="153"/>
    </row>
    <row r="333" spans="1:8" ht="15" customHeight="1" x14ac:dyDescent="0.3">
      <c r="A333" s="104">
        <v>41355</v>
      </c>
      <c r="B333" s="111">
        <v>2.7175925925925926E-2</v>
      </c>
      <c r="C333" s="105">
        <v>75.072599999999994</v>
      </c>
      <c r="D333" s="94">
        <v>17.957999999999998</v>
      </c>
      <c r="E333" s="95">
        <f t="shared" si="5"/>
        <v>41355.027175925927</v>
      </c>
      <c r="F333" s="105">
        <v>470.18779999999998</v>
      </c>
      <c r="H333" s="153"/>
    </row>
    <row r="334" spans="1:8" ht="15" customHeight="1" x14ac:dyDescent="0.3">
      <c r="A334" s="104">
        <v>41356</v>
      </c>
      <c r="B334" s="111">
        <v>2.7175925925925926E-2</v>
      </c>
      <c r="C334" s="105">
        <v>75.134299999999996</v>
      </c>
      <c r="D334" s="94">
        <v>17.940000000000001</v>
      </c>
      <c r="E334" s="95">
        <f t="shared" si="5"/>
        <v>41356.027175925927</v>
      </c>
      <c r="F334" s="105">
        <v>470.12610000000001</v>
      </c>
      <c r="H334" s="153"/>
    </row>
    <row r="335" spans="1:8" ht="15" customHeight="1" x14ac:dyDescent="0.3">
      <c r="A335" s="104">
        <v>41357</v>
      </c>
      <c r="B335" s="111">
        <v>2.7175925925925926E-2</v>
      </c>
      <c r="C335" s="105">
        <v>74.937700000000007</v>
      </c>
      <c r="D335" s="94">
        <v>17.837</v>
      </c>
      <c r="E335" s="95">
        <f t="shared" si="5"/>
        <v>41357.027175925927</v>
      </c>
      <c r="F335" s="105">
        <v>470.3227</v>
      </c>
      <c r="H335" s="153"/>
    </row>
    <row r="336" spans="1:8" ht="15" customHeight="1" x14ac:dyDescent="0.3">
      <c r="A336" s="104">
        <v>41358</v>
      </c>
      <c r="B336" s="111">
        <v>2.7175925925925926E-2</v>
      </c>
      <c r="C336" s="105">
        <v>74.924899999999994</v>
      </c>
      <c r="D336" s="94">
        <v>17.931000000000001</v>
      </c>
      <c r="E336" s="95">
        <f t="shared" si="5"/>
        <v>41358.027175925927</v>
      </c>
      <c r="F336" s="105">
        <v>470.33550000000002</v>
      </c>
      <c r="H336" s="153"/>
    </row>
    <row r="337" spans="1:8" ht="15" customHeight="1" x14ac:dyDescent="0.3">
      <c r="A337" s="104">
        <v>41359</v>
      </c>
      <c r="B337" s="111">
        <v>2.7175925925925926E-2</v>
      </c>
      <c r="C337" s="105">
        <v>74.786000000000001</v>
      </c>
      <c r="D337" s="94">
        <v>17.872</v>
      </c>
      <c r="E337" s="95">
        <f t="shared" si="5"/>
        <v>41359.027175925927</v>
      </c>
      <c r="F337" s="105">
        <v>470.4744</v>
      </c>
      <c r="H337" s="153"/>
    </row>
    <row r="338" spans="1:8" ht="15" customHeight="1" x14ac:dyDescent="0.3">
      <c r="A338" s="104">
        <v>41360</v>
      </c>
      <c r="B338" s="111">
        <v>2.7175925925925926E-2</v>
      </c>
      <c r="C338" s="105">
        <v>74.8673</v>
      </c>
      <c r="D338" s="94">
        <v>17.838999999999999</v>
      </c>
      <c r="E338" s="95">
        <f t="shared" si="5"/>
        <v>41360.027175925927</v>
      </c>
      <c r="F338" s="105">
        <v>470.3931</v>
      </c>
      <c r="H338" s="153"/>
    </row>
    <row r="339" spans="1:8" ht="15" customHeight="1" x14ac:dyDescent="0.3">
      <c r="A339" s="104">
        <v>41361</v>
      </c>
      <c r="B339" s="111">
        <v>2.7175925925925926E-2</v>
      </c>
      <c r="C339" s="105">
        <v>74.806600000000003</v>
      </c>
      <c r="D339" s="94">
        <v>17.818999999999999</v>
      </c>
      <c r="E339" s="95">
        <f t="shared" si="5"/>
        <v>41361.027175925927</v>
      </c>
      <c r="F339" s="105">
        <v>470.4538</v>
      </c>
      <c r="H339" s="153"/>
    </row>
    <row r="340" spans="1:8" ht="15" customHeight="1" x14ac:dyDescent="0.3">
      <c r="A340" s="104">
        <v>41362</v>
      </c>
      <c r="B340" s="111">
        <v>2.7175925925925926E-2</v>
      </c>
      <c r="C340" s="105">
        <v>74.766800000000003</v>
      </c>
      <c r="D340" s="94">
        <v>17.917000000000002</v>
      </c>
      <c r="E340" s="95">
        <f t="shared" si="5"/>
        <v>41362.027175925927</v>
      </c>
      <c r="F340" s="105">
        <v>470.49360000000001</v>
      </c>
      <c r="H340" s="153"/>
    </row>
    <row r="341" spans="1:8" ht="15" customHeight="1" x14ac:dyDescent="0.3">
      <c r="A341" s="104">
        <v>41363</v>
      </c>
      <c r="B341" s="111">
        <v>2.7175925925925926E-2</v>
      </c>
      <c r="C341" s="105">
        <v>74.716099999999997</v>
      </c>
      <c r="D341" s="94">
        <v>17.878</v>
      </c>
      <c r="E341" s="95">
        <f t="shared" si="5"/>
        <v>41363.027175925927</v>
      </c>
      <c r="F341" s="105">
        <v>470.54430000000002</v>
      </c>
      <c r="H341" s="153"/>
    </row>
    <row r="342" spans="1:8" ht="15" customHeight="1" x14ac:dyDescent="0.3">
      <c r="A342" s="104">
        <v>41364</v>
      </c>
      <c r="B342" s="111">
        <v>2.7175925925925926E-2</v>
      </c>
      <c r="C342" s="105">
        <v>74.800700000000006</v>
      </c>
      <c r="D342" s="94">
        <v>17.841999999999999</v>
      </c>
      <c r="E342" s="95">
        <f t="shared" si="5"/>
        <v>41364.027175925927</v>
      </c>
      <c r="F342" s="105">
        <v>470.4597</v>
      </c>
      <c r="H342" s="153"/>
    </row>
    <row r="343" spans="1:8" ht="15" customHeight="1" x14ac:dyDescent="0.3">
      <c r="A343" s="104">
        <v>41365</v>
      </c>
      <c r="B343" s="111">
        <v>2.7175925925925926E-2</v>
      </c>
      <c r="C343" s="105">
        <v>74.804100000000005</v>
      </c>
      <c r="D343" s="94">
        <v>17.904</v>
      </c>
      <c r="E343" s="95">
        <f t="shared" si="5"/>
        <v>41365.027175925927</v>
      </c>
      <c r="F343" s="105">
        <v>470.4563</v>
      </c>
      <c r="H343" s="153"/>
    </row>
    <row r="344" spans="1:8" ht="15" customHeight="1" x14ac:dyDescent="0.3">
      <c r="A344" s="104">
        <v>41366</v>
      </c>
      <c r="B344" s="111">
        <v>2.7175925925925926E-2</v>
      </c>
      <c r="C344" s="105">
        <v>74.91</v>
      </c>
      <c r="D344" s="94">
        <v>17.831</v>
      </c>
      <c r="E344" s="95">
        <f t="shared" si="5"/>
        <v>41366.027175925927</v>
      </c>
      <c r="F344" s="105">
        <v>470.35039999999998</v>
      </c>
      <c r="H344" s="153"/>
    </row>
    <row r="345" spans="1:8" ht="15" customHeight="1" x14ac:dyDescent="0.3">
      <c r="A345" s="104">
        <v>41367</v>
      </c>
      <c r="B345" s="111">
        <v>2.7175925925925926E-2</v>
      </c>
      <c r="C345" s="105">
        <v>74.895899999999997</v>
      </c>
      <c r="D345" s="94">
        <v>17.846</v>
      </c>
      <c r="E345" s="95">
        <f t="shared" si="5"/>
        <v>41367.027175925927</v>
      </c>
      <c r="F345" s="105">
        <v>470.36450000000002</v>
      </c>
      <c r="H345" s="153"/>
    </row>
    <row r="346" spans="1:8" ht="15" customHeight="1" x14ac:dyDescent="0.3">
      <c r="A346" s="104">
        <v>41368</v>
      </c>
      <c r="B346" s="111">
        <v>2.7175925925925926E-2</v>
      </c>
      <c r="C346" s="105">
        <v>74.753500000000003</v>
      </c>
      <c r="D346" s="94">
        <v>17.93</v>
      </c>
      <c r="E346" s="95">
        <f t="shared" si="5"/>
        <v>41368.027175925927</v>
      </c>
      <c r="F346" s="105">
        <v>470.50689999999997</v>
      </c>
      <c r="H346" s="153"/>
    </row>
    <row r="347" spans="1:8" ht="15" customHeight="1" x14ac:dyDescent="0.3">
      <c r="A347" s="104">
        <v>41369</v>
      </c>
      <c r="B347" s="111">
        <v>2.7175925925925926E-2</v>
      </c>
      <c r="C347" s="105">
        <v>74.744799999999998</v>
      </c>
      <c r="D347" s="94">
        <v>17.844999999999999</v>
      </c>
      <c r="E347" s="95">
        <f t="shared" si="5"/>
        <v>41369.027175925927</v>
      </c>
      <c r="F347" s="105">
        <v>470.51560000000001</v>
      </c>
      <c r="H347" s="153"/>
    </row>
    <row r="348" spans="1:8" ht="15" customHeight="1" x14ac:dyDescent="0.3">
      <c r="A348" s="104">
        <v>41370</v>
      </c>
      <c r="B348" s="111">
        <v>2.7175925925925926E-2</v>
      </c>
      <c r="C348" s="105">
        <v>74.867199999999997</v>
      </c>
      <c r="D348" s="94">
        <v>17.818000000000001</v>
      </c>
      <c r="E348" s="95">
        <f t="shared" si="5"/>
        <v>41370.027175925927</v>
      </c>
      <c r="F348" s="105">
        <v>470.39319999999998</v>
      </c>
      <c r="H348" s="153"/>
    </row>
    <row r="349" spans="1:8" ht="15" customHeight="1" x14ac:dyDescent="0.3">
      <c r="A349" s="104">
        <v>41371</v>
      </c>
      <c r="B349" s="111">
        <v>2.7175925925925926E-2</v>
      </c>
      <c r="C349" s="105">
        <v>74.879599999999996</v>
      </c>
      <c r="D349" s="94">
        <v>17.827000000000002</v>
      </c>
      <c r="E349" s="95">
        <f t="shared" si="5"/>
        <v>41371.027175925927</v>
      </c>
      <c r="F349" s="105">
        <v>470.38080000000002</v>
      </c>
      <c r="H349" s="153"/>
    </row>
    <row r="350" spans="1:8" ht="15" customHeight="1" x14ac:dyDescent="0.3">
      <c r="A350" s="104">
        <v>41372</v>
      </c>
      <c r="B350" s="111">
        <v>2.7175925925925926E-2</v>
      </c>
      <c r="C350" s="105">
        <v>74.948099999999997</v>
      </c>
      <c r="D350" s="94">
        <v>17.841000000000001</v>
      </c>
      <c r="E350" s="95">
        <f t="shared" si="5"/>
        <v>41372.027175925927</v>
      </c>
      <c r="F350" s="105">
        <v>470.31229999999999</v>
      </c>
      <c r="H350" s="153"/>
    </row>
    <row r="351" spans="1:8" ht="15" customHeight="1" x14ac:dyDescent="0.3">
      <c r="A351" s="104">
        <v>41373</v>
      </c>
      <c r="B351" s="111">
        <v>2.7175925925925926E-2</v>
      </c>
      <c r="C351" s="105">
        <v>75.196600000000004</v>
      </c>
      <c r="D351" s="94">
        <v>17.91</v>
      </c>
      <c r="E351" s="95">
        <f t="shared" si="5"/>
        <v>41373.027175925927</v>
      </c>
      <c r="F351" s="105">
        <v>470.06380000000001</v>
      </c>
      <c r="H351" s="153"/>
    </row>
    <row r="352" spans="1:8" ht="15" customHeight="1" x14ac:dyDescent="0.3">
      <c r="A352" s="104">
        <v>41374</v>
      </c>
      <c r="B352" s="111">
        <v>2.7175925925925926E-2</v>
      </c>
      <c r="C352" s="105">
        <v>75.060199999999995</v>
      </c>
      <c r="D352" s="94">
        <v>17.818999999999999</v>
      </c>
      <c r="E352" s="95">
        <f t="shared" si="5"/>
        <v>41374.027175925927</v>
      </c>
      <c r="F352" s="105">
        <v>470.2002</v>
      </c>
      <c r="H352" s="153"/>
    </row>
    <row r="353" spans="1:8" ht="15" customHeight="1" x14ac:dyDescent="0.3">
      <c r="A353" s="104">
        <v>41375</v>
      </c>
      <c r="B353" s="111">
        <v>2.7175925925925926E-2</v>
      </c>
      <c r="C353" s="105">
        <v>74.935699999999997</v>
      </c>
      <c r="D353" s="94">
        <v>17.832000000000001</v>
      </c>
      <c r="E353" s="95">
        <f t="shared" si="5"/>
        <v>41375.027175925927</v>
      </c>
      <c r="F353" s="105">
        <v>470.32470000000001</v>
      </c>
      <c r="H353" s="153"/>
    </row>
    <row r="354" spans="1:8" ht="15" customHeight="1" x14ac:dyDescent="0.3">
      <c r="A354" s="104">
        <v>41376</v>
      </c>
      <c r="B354" s="111">
        <v>2.7175925925925926E-2</v>
      </c>
      <c r="C354" s="105">
        <v>74.977199999999996</v>
      </c>
      <c r="D354" s="94">
        <v>17.835999999999999</v>
      </c>
      <c r="E354" s="95">
        <f t="shared" si="5"/>
        <v>41376.027175925927</v>
      </c>
      <c r="F354" s="105">
        <v>470.28319999999997</v>
      </c>
      <c r="H354" s="153"/>
    </row>
    <row r="355" spans="1:8" ht="15" customHeight="1" x14ac:dyDescent="0.3">
      <c r="A355" s="104">
        <v>41377</v>
      </c>
      <c r="B355" s="111">
        <v>2.7175925925925926E-2</v>
      </c>
      <c r="C355" s="105">
        <v>74.899299999999997</v>
      </c>
      <c r="D355" s="94">
        <v>17.837</v>
      </c>
      <c r="E355" s="95">
        <f t="shared" si="5"/>
        <v>41377.027175925927</v>
      </c>
      <c r="F355" s="105">
        <v>470.36109999999996</v>
      </c>
      <c r="H355" s="153"/>
    </row>
    <row r="356" spans="1:8" ht="15" customHeight="1" x14ac:dyDescent="0.3">
      <c r="A356" s="104">
        <v>41378</v>
      </c>
      <c r="B356" s="111">
        <v>2.7175925925925926E-2</v>
      </c>
      <c r="C356" s="105">
        <v>75.025099999999995</v>
      </c>
      <c r="D356" s="94">
        <v>17.873999999999999</v>
      </c>
      <c r="E356" s="95">
        <f t="shared" si="5"/>
        <v>41378.027175925927</v>
      </c>
      <c r="F356" s="105">
        <v>470.2353</v>
      </c>
      <c r="H356" s="153"/>
    </row>
    <row r="357" spans="1:8" ht="15" customHeight="1" x14ac:dyDescent="0.3">
      <c r="A357" s="104">
        <v>41379</v>
      </c>
      <c r="B357" s="111">
        <v>2.7175925925925926E-2</v>
      </c>
      <c r="C357" s="105">
        <v>75.066599999999994</v>
      </c>
      <c r="D357" s="94">
        <v>17.984999999999999</v>
      </c>
      <c r="E357" s="95">
        <f t="shared" si="5"/>
        <v>41379.027175925927</v>
      </c>
      <c r="F357" s="105">
        <v>470.19380000000001</v>
      </c>
      <c r="H357" s="153"/>
    </row>
    <row r="358" spans="1:8" ht="15" customHeight="1" x14ac:dyDescent="0.3">
      <c r="A358" s="104">
        <v>41380</v>
      </c>
      <c r="B358" s="111">
        <v>2.7175925925925926E-2</v>
      </c>
      <c r="C358" s="105">
        <v>75.049199999999999</v>
      </c>
      <c r="D358" s="94">
        <v>17.902000000000001</v>
      </c>
      <c r="E358" s="95">
        <f t="shared" si="5"/>
        <v>41380.027175925927</v>
      </c>
      <c r="F358" s="105">
        <v>470.21119999999996</v>
      </c>
      <c r="H358" s="153"/>
    </row>
    <row r="359" spans="1:8" ht="15" customHeight="1" x14ac:dyDescent="0.3">
      <c r="A359" s="104">
        <v>41381</v>
      </c>
      <c r="B359" s="111">
        <v>2.7175925925925926E-2</v>
      </c>
      <c r="C359" s="105">
        <v>75.038300000000007</v>
      </c>
      <c r="D359" s="94">
        <v>17.841999999999999</v>
      </c>
      <c r="E359" s="95">
        <f t="shared" si="5"/>
        <v>41381.027175925927</v>
      </c>
      <c r="F359" s="105">
        <v>470.22209999999995</v>
      </c>
      <c r="H359" s="153"/>
    </row>
    <row r="360" spans="1:8" ht="15" customHeight="1" x14ac:dyDescent="0.3">
      <c r="A360" s="104">
        <v>41382</v>
      </c>
      <c r="B360" s="111">
        <v>2.7175925925925926E-2</v>
      </c>
      <c r="C360" s="105">
        <v>74.965100000000007</v>
      </c>
      <c r="D360" s="94">
        <v>17.853000000000002</v>
      </c>
      <c r="E360" s="95">
        <f t="shared" si="5"/>
        <v>41382.027175925927</v>
      </c>
      <c r="F360" s="105">
        <v>470.2953</v>
      </c>
      <c r="H360" s="153"/>
    </row>
    <row r="361" spans="1:8" ht="15" customHeight="1" x14ac:dyDescent="0.3">
      <c r="A361" s="104">
        <v>41383</v>
      </c>
      <c r="B361" s="111">
        <v>2.7175925925925926E-2</v>
      </c>
      <c r="C361" s="105">
        <v>74.793700000000001</v>
      </c>
      <c r="D361" s="94">
        <v>17.849</v>
      </c>
      <c r="E361" s="95">
        <f t="shared" si="5"/>
        <v>41383.027175925927</v>
      </c>
      <c r="F361" s="105">
        <v>470.4667</v>
      </c>
      <c r="H361" s="153"/>
    </row>
    <row r="362" spans="1:8" ht="15" customHeight="1" x14ac:dyDescent="0.3">
      <c r="A362" s="104">
        <v>41384</v>
      </c>
      <c r="B362" s="111">
        <v>2.7175925925925926E-2</v>
      </c>
      <c r="C362" s="105">
        <v>74.805099999999996</v>
      </c>
      <c r="D362" s="94">
        <v>17.949000000000002</v>
      </c>
      <c r="E362" s="95">
        <f t="shared" si="5"/>
        <v>41384.027175925927</v>
      </c>
      <c r="F362" s="105">
        <v>470.45529999999997</v>
      </c>
      <c r="H362" s="153"/>
    </row>
    <row r="363" spans="1:8" ht="15" customHeight="1" x14ac:dyDescent="0.3">
      <c r="A363" s="104">
        <v>41385</v>
      </c>
      <c r="B363" s="111">
        <v>2.7175925925925926E-2</v>
      </c>
      <c r="C363" s="105">
        <v>74.7971</v>
      </c>
      <c r="D363" s="94">
        <v>17.818999999999999</v>
      </c>
      <c r="E363" s="95">
        <f t="shared" si="5"/>
        <v>41385.027175925927</v>
      </c>
      <c r="F363" s="105">
        <v>470.4633</v>
      </c>
      <c r="H363" s="153"/>
    </row>
    <row r="364" spans="1:8" ht="15" customHeight="1" x14ac:dyDescent="0.3">
      <c r="A364" s="104">
        <v>41386</v>
      </c>
      <c r="B364" s="111">
        <v>2.7175925925925926E-2</v>
      </c>
      <c r="C364" s="105">
        <v>74.657899999999998</v>
      </c>
      <c r="D364" s="94">
        <v>17.841000000000001</v>
      </c>
      <c r="E364" s="95">
        <f t="shared" si="5"/>
        <v>41386.027175925927</v>
      </c>
      <c r="F364" s="105">
        <v>470.60249999999996</v>
      </c>
      <c r="H364" s="153"/>
    </row>
    <row r="365" spans="1:8" ht="15" customHeight="1" x14ac:dyDescent="0.3">
      <c r="A365" s="104">
        <v>41387</v>
      </c>
      <c r="B365" s="111">
        <v>2.7175925925925926E-2</v>
      </c>
      <c r="C365" s="105">
        <v>74.863</v>
      </c>
      <c r="D365" s="94">
        <v>17.844000000000001</v>
      </c>
      <c r="E365" s="95">
        <f t="shared" si="5"/>
        <v>41387.027175925927</v>
      </c>
      <c r="F365" s="105">
        <v>470.3974</v>
      </c>
      <c r="H365" s="153"/>
    </row>
    <row r="366" spans="1:8" ht="15" customHeight="1" x14ac:dyDescent="0.3">
      <c r="A366" s="104">
        <v>41388</v>
      </c>
      <c r="B366" s="111">
        <v>2.7175925925925926E-2</v>
      </c>
      <c r="C366" s="105">
        <v>74.719899999999996</v>
      </c>
      <c r="D366" s="94">
        <v>17.832000000000001</v>
      </c>
      <c r="E366" s="95">
        <f t="shared" si="5"/>
        <v>41388.027175925927</v>
      </c>
      <c r="F366" s="105">
        <v>470.54050000000001</v>
      </c>
      <c r="H366" s="153"/>
    </row>
    <row r="367" spans="1:8" ht="15" customHeight="1" x14ac:dyDescent="0.3">
      <c r="A367" s="104">
        <v>41389</v>
      </c>
      <c r="B367" s="111">
        <v>2.7175925925925926E-2</v>
      </c>
      <c r="C367" s="105">
        <v>74.673699999999997</v>
      </c>
      <c r="D367" s="94">
        <v>17.876999999999999</v>
      </c>
      <c r="E367" s="95">
        <f t="shared" si="5"/>
        <v>41389.027175925927</v>
      </c>
      <c r="F367" s="105">
        <v>470.58670000000001</v>
      </c>
      <c r="H367" s="153"/>
    </row>
    <row r="368" spans="1:8" ht="15" customHeight="1" x14ac:dyDescent="0.3">
      <c r="A368" s="104">
        <v>41390</v>
      </c>
      <c r="B368" s="111">
        <v>2.7175925925925926E-2</v>
      </c>
      <c r="C368" s="105">
        <v>74.755200000000002</v>
      </c>
      <c r="D368" s="94">
        <v>17.856999999999999</v>
      </c>
      <c r="E368" s="95">
        <f t="shared" si="5"/>
        <v>41390.027175925927</v>
      </c>
      <c r="F368" s="105">
        <v>470.5052</v>
      </c>
      <c r="H368" s="153"/>
    </row>
    <row r="369" spans="1:8" ht="15" customHeight="1" x14ac:dyDescent="0.3">
      <c r="A369" s="104">
        <v>41391</v>
      </c>
      <c r="B369" s="111">
        <v>2.7175925925925926E-2</v>
      </c>
      <c r="C369" s="105">
        <v>74.558199999999999</v>
      </c>
      <c r="D369" s="94">
        <v>18.013999999999999</v>
      </c>
      <c r="E369" s="95">
        <f t="shared" si="5"/>
        <v>41391.027175925927</v>
      </c>
      <c r="F369" s="105">
        <v>470.7022</v>
      </c>
      <c r="H369" s="153"/>
    </row>
    <row r="370" spans="1:8" ht="15" customHeight="1" x14ac:dyDescent="0.3">
      <c r="A370" s="104">
        <v>41392</v>
      </c>
      <c r="B370" s="111">
        <v>2.7175925925925926E-2</v>
      </c>
      <c r="C370" s="105">
        <v>74.553799999999995</v>
      </c>
      <c r="D370" s="94">
        <v>17.861999999999998</v>
      </c>
      <c r="E370" s="95">
        <f t="shared" si="5"/>
        <v>41392.027175925927</v>
      </c>
      <c r="F370" s="105">
        <v>470.70659999999998</v>
      </c>
      <c r="H370" s="153"/>
    </row>
    <row r="371" spans="1:8" ht="15" customHeight="1" x14ac:dyDescent="0.3">
      <c r="A371" s="104">
        <v>41393</v>
      </c>
      <c r="B371" s="111">
        <v>2.7175925925925926E-2</v>
      </c>
      <c r="C371" s="105">
        <v>74.672899999999998</v>
      </c>
      <c r="D371" s="94">
        <v>17.864000000000001</v>
      </c>
      <c r="E371" s="95">
        <f t="shared" si="5"/>
        <v>41393.027175925927</v>
      </c>
      <c r="F371" s="105">
        <v>470.58749999999998</v>
      </c>
      <c r="H371" s="153"/>
    </row>
    <row r="372" spans="1:8" ht="15" customHeight="1" x14ac:dyDescent="0.3">
      <c r="A372" s="104">
        <v>41394</v>
      </c>
      <c r="B372" s="111">
        <v>2.7175925925925926E-2</v>
      </c>
      <c r="C372" s="105">
        <v>74.807299999999998</v>
      </c>
      <c r="D372" s="94">
        <v>17.902000000000001</v>
      </c>
      <c r="E372" s="95">
        <f t="shared" si="5"/>
        <v>41394.027175925927</v>
      </c>
      <c r="F372" s="105">
        <v>470.45310000000001</v>
      </c>
      <c r="H372" s="153"/>
    </row>
    <row r="373" spans="1:8" ht="15" customHeight="1" x14ac:dyDescent="0.3">
      <c r="A373" s="104">
        <v>41395</v>
      </c>
      <c r="B373" s="111">
        <v>2.7175925925925926E-2</v>
      </c>
      <c r="C373" s="105">
        <v>74.828000000000003</v>
      </c>
      <c r="D373" s="94">
        <v>17.893000000000001</v>
      </c>
      <c r="E373" s="95">
        <f t="shared" si="5"/>
        <v>41395.027175925927</v>
      </c>
      <c r="F373" s="105">
        <v>470.43239999999997</v>
      </c>
      <c r="H373" s="153"/>
    </row>
    <row r="374" spans="1:8" ht="15" customHeight="1" x14ac:dyDescent="0.3">
      <c r="A374" s="104">
        <v>41396</v>
      </c>
      <c r="B374" s="111">
        <v>2.7175925925925926E-2</v>
      </c>
      <c r="C374" s="105">
        <v>74.652600000000007</v>
      </c>
      <c r="D374" s="94">
        <v>17.864999999999998</v>
      </c>
      <c r="E374" s="95">
        <f t="shared" si="5"/>
        <v>41396.027175925927</v>
      </c>
      <c r="F374" s="105">
        <v>470.6078</v>
      </c>
      <c r="H374" s="153"/>
    </row>
    <row r="375" spans="1:8" ht="15" customHeight="1" x14ac:dyDescent="0.3">
      <c r="A375" s="104">
        <v>41397</v>
      </c>
      <c r="B375" s="111">
        <v>2.7175925925925926E-2</v>
      </c>
      <c r="C375" s="105">
        <v>74.390900000000002</v>
      </c>
      <c r="D375" s="94">
        <v>17.934000000000001</v>
      </c>
      <c r="E375" s="95">
        <f t="shared" si="5"/>
        <v>41397.027175925927</v>
      </c>
      <c r="F375" s="105">
        <v>470.86950000000002</v>
      </c>
      <c r="H375" s="153"/>
    </row>
    <row r="376" spans="1:8" ht="15" customHeight="1" x14ac:dyDescent="0.3">
      <c r="A376" s="104">
        <v>41398</v>
      </c>
      <c r="B376" s="111">
        <v>2.7175925925925926E-2</v>
      </c>
      <c r="C376" s="105">
        <v>74.591700000000003</v>
      </c>
      <c r="D376" s="94">
        <v>17.795999999999999</v>
      </c>
      <c r="E376" s="95">
        <f t="shared" si="5"/>
        <v>41398.027175925927</v>
      </c>
      <c r="F376" s="105">
        <v>470.6687</v>
      </c>
      <c r="H376" s="153"/>
    </row>
    <row r="377" spans="1:8" ht="15" customHeight="1" x14ac:dyDescent="0.3">
      <c r="A377" s="104">
        <v>41399</v>
      </c>
      <c r="B377" s="111">
        <v>2.7175925925925926E-2</v>
      </c>
      <c r="C377" s="105">
        <v>74.637200000000007</v>
      </c>
      <c r="D377" s="94">
        <v>17.847000000000001</v>
      </c>
      <c r="E377" s="95">
        <f t="shared" si="5"/>
        <v>41399.027175925927</v>
      </c>
      <c r="F377" s="105">
        <v>470.6232</v>
      </c>
      <c r="H377" s="153"/>
    </row>
    <row r="378" spans="1:8" ht="15" customHeight="1" x14ac:dyDescent="0.3">
      <c r="A378" s="104">
        <v>41400</v>
      </c>
      <c r="B378" s="111">
        <v>2.7175925925925926E-2</v>
      </c>
      <c r="C378" s="105">
        <v>74.574200000000005</v>
      </c>
      <c r="D378" s="94">
        <v>17.905999999999999</v>
      </c>
      <c r="E378" s="95">
        <f t="shared" si="5"/>
        <v>41400.027175925927</v>
      </c>
      <c r="F378" s="105">
        <v>470.68619999999999</v>
      </c>
      <c r="H378" s="153"/>
    </row>
    <row r="379" spans="1:8" ht="15" customHeight="1" x14ac:dyDescent="0.3">
      <c r="A379" s="104">
        <v>41401</v>
      </c>
      <c r="B379" s="111">
        <v>2.7175925925925926E-2</v>
      </c>
      <c r="C379" s="105">
        <v>74.651300000000006</v>
      </c>
      <c r="D379" s="94">
        <v>17.832999999999998</v>
      </c>
      <c r="E379" s="95">
        <f t="shared" si="5"/>
        <v>41401.027175925927</v>
      </c>
      <c r="F379" s="105">
        <v>470.60910000000001</v>
      </c>
      <c r="H379" s="153"/>
    </row>
    <row r="380" spans="1:8" ht="15" customHeight="1" x14ac:dyDescent="0.3">
      <c r="A380" s="104">
        <v>41402</v>
      </c>
      <c r="B380" s="111">
        <v>2.7175925925925926E-2</v>
      </c>
      <c r="C380" s="105">
        <v>74.734099999999998</v>
      </c>
      <c r="D380" s="94">
        <v>17.879000000000001</v>
      </c>
      <c r="E380" s="95">
        <f t="shared" si="5"/>
        <v>41402.027175925927</v>
      </c>
      <c r="F380" s="105">
        <v>470.52629999999999</v>
      </c>
      <c r="H380" s="153"/>
    </row>
    <row r="381" spans="1:8" ht="15" customHeight="1" x14ac:dyDescent="0.3">
      <c r="A381" s="104">
        <v>41403</v>
      </c>
      <c r="B381" s="111">
        <v>2.7175925925925926E-2</v>
      </c>
      <c r="C381" s="105">
        <v>74.630300000000005</v>
      </c>
      <c r="D381" s="94">
        <v>17.861000000000001</v>
      </c>
      <c r="E381" s="95">
        <f t="shared" si="5"/>
        <v>41403.027175925927</v>
      </c>
      <c r="F381" s="105">
        <v>470.63009999999997</v>
      </c>
      <c r="H381" s="153"/>
    </row>
    <row r="382" spans="1:8" ht="15" customHeight="1" x14ac:dyDescent="0.3">
      <c r="A382" s="104">
        <v>41404</v>
      </c>
      <c r="B382" s="111">
        <v>2.7175925925925926E-2</v>
      </c>
      <c r="C382" s="105">
        <v>74.628799999999998</v>
      </c>
      <c r="D382" s="94">
        <v>17.873000000000001</v>
      </c>
      <c r="E382" s="95">
        <f t="shared" si="5"/>
        <v>41404.027175925927</v>
      </c>
      <c r="F382" s="105">
        <v>470.63159999999999</v>
      </c>
      <c r="H382" s="153"/>
    </row>
    <row r="383" spans="1:8" ht="15" customHeight="1" x14ac:dyDescent="0.3">
      <c r="A383" s="104">
        <v>41405</v>
      </c>
      <c r="B383" s="111">
        <v>2.7175925925925926E-2</v>
      </c>
      <c r="C383" s="105">
        <v>74.4572</v>
      </c>
      <c r="D383" s="94">
        <v>17.866</v>
      </c>
      <c r="E383" s="95">
        <f t="shared" si="5"/>
        <v>41405.027175925927</v>
      </c>
      <c r="F383" s="105">
        <v>470.8032</v>
      </c>
      <c r="H383" s="153"/>
    </row>
    <row r="384" spans="1:8" ht="15" customHeight="1" x14ac:dyDescent="0.3">
      <c r="A384" s="104">
        <v>41406</v>
      </c>
      <c r="B384" s="111">
        <v>2.7175925925925926E-2</v>
      </c>
      <c r="C384" s="105">
        <v>74.401300000000006</v>
      </c>
      <c r="D384" s="94">
        <v>17.841000000000001</v>
      </c>
      <c r="E384" s="95">
        <f t="shared" si="5"/>
        <v>41406.027175925927</v>
      </c>
      <c r="F384" s="105">
        <v>470.85910000000001</v>
      </c>
      <c r="H384" s="153"/>
    </row>
    <row r="385" spans="1:8" ht="15" customHeight="1" x14ac:dyDescent="0.3">
      <c r="A385" s="104">
        <v>41407</v>
      </c>
      <c r="B385" s="111">
        <v>2.7175925925925926E-2</v>
      </c>
      <c r="C385" s="105">
        <v>74.475200000000001</v>
      </c>
      <c r="D385" s="94">
        <v>17.887</v>
      </c>
      <c r="E385" s="95">
        <f t="shared" si="5"/>
        <v>41407.027175925927</v>
      </c>
      <c r="F385" s="105">
        <v>470.78519999999997</v>
      </c>
      <c r="H385" s="153"/>
    </row>
    <row r="386" spans="1:8" ht="15" customHeight="1" x14ac:dyDescent="0.3">
      <c r="A386" s="104">
        <v>41408</v>
      </c>
      <c r="B386" s="111">
        <v>2.7175925925925926E-2</v>
      </c>
      <c r="C386" s="105">
        <v>74.513800000000003</v>
      </c>
      <c r="D386" s="94">
        <v>17.934000000000001</v>
      </c>
      <c r="E386" s="95">
        <f t="shared" si="5"/>
        <v>41408.027175925927</v>
      </c>
      <c r="F386" s="105">
        <v>470.7466</v>
      </c>
      <c r="H386" s="153"/>
    </row>
    <row r="387" spans="1:8" ht="15" customHeight="1" x14ac:dyDescent="0.3">
      <c r="A387" s="104">
        <v>41409</v>
      </c>
      <c r="B387" s="111">
        <v>2.7175925925925926E-2</v>
      </c>
      <c r="C387" s="105">
        <v>74.608400000000003</v>
      </c>
      <c r="D387" s="94">
        <v>17.884</v>
      </c>
      <c r="E387" s="95">
        <f t="shared" si="5"/>
        <v>41409.027175925927</v>
      </c>
      <c r="F387" s="105">
        <v>470.65199999999999</v>
      </c>
      <c r="H387" s="153"/>
    </row>
    <row r="388" spans="1:8" ht="15" customHeight="1" x14ac:dyDescent="0.3">
      <c r="A388" s="104">
        <v>41410</v>
      </c>
      <c r="B388" s="111">
        <v>2.7175925925925926E-2</v>
      </c>
      <c r="C388" s="105">
        <v>74.678600000000003</v>
      </c>
      <c r="D388" s="94">
        <v>17.806000000000001</v>
      </c>
      <c r="E388" s="95">
        <f t="shared" si="5"/>
        <v>41410.027175925927</v>
      </c>
      <c r="F388" s="105">
        <v>470.58179999999999</v>
      </c>
      <c r="H388" s="153"/>
    </row>
    <row r="389" spans="1:8" ht="15" customHeight="1" x14ac:dyDescent="0.3">
      <c r="A389" s="104">
        <v>41411</v>
      </c>
      <c r="B389" s="111">
        <v>2.7175925925925926E-2</v>
      </c>
      <c r="C389" s="105">
        <v>74.700199999999995</v>
      </c>
      <c r="D389" s="94">
        <v>17.956</v>
      </c>
      <c r="E389" s="95">
        <f t="shared" si="5"/>
        <v>41411.027175925927</v>
      </c>
      <c r="F389" s="105">
        <v>470.56020000000001</v>
      </c>
      <c r="H389" s="153"/>
    </row>
    <row r="390" spans="1:8" ht="15" customHeight="1" x14ac:dyDescent="0.3">
      <c r="A390" s="104">
        <v>41412</v>
      </c>
      <c r="B390" s="111">
        <v>2.7175925925925926E-2</v>
      </c>
      <c r="C390" s="105">
        <v>74.653999999999996</v>
      </c>
      <c r="D390" s="94">
        <v>17.902999999999999</v>
      </c>
      <c r="E390" s="95">
        <f t="shared" si="5"/>
        <v>41412.027175925927</v>
      </c>
      <c r="F390" s="105">
        <v>470.60640000000001</v>
      </c>
      <c r="H390" s="153"/>
    </row>
    <row r="391" spans="1:8" ht="15" customHeight="1" x14ac:dyDescent="0.3">
      <c r="A391" s="104">
        <v>41413</v>
      </c>
      <c r="B391" s="111">
        <v>2.7175925925925926E-2</v>
      </c>
      <c r="C391" s="105">
        <v>74.6751</v>
      </c>
      <c r="D391" s="94">
        <v>17.945</v>
      </c>
      <c r="E391" s="95">
        <f t="shared" si="5"/>
        <v>41413.027175925927</v>
      </c>
      <c r="F391" s="105">
        <v>470.58529999999996</v>
      </c>
      <c r="H391" s="153"/>
    </row>
    <row r="392" spans="1:8" ht="15" customHeight="1" x14ac:dyDescent="0.3">
      <c r="A392" s="104">
        <v>41414</v>
      </c>
      <c r="B392" s="111">
        <v>2.7175925925925926E-2</v>
      </c>
      <c r="C392" s="105">
        <v>74.7059</v>
      </c>
      <c r="D392" s="94">
        <v>17.893000000000001</v>
      </c>
      <c r="E392" s="95">
        <f t="shared" si="5"/>
        <v>41414.027175925927</v>
      </c>
      <c r="F392" s="105">
        <v>470.55449999999996</v>
      </c>
      <c r="H392" s="153"/>
    </row>
    <row r="393" spans="1:8" ht="15" customHeight="1" x14ac:dyDescent="0.3">
      <c r="A393" s="104">
        <v>41415</v>
      </c>
      <c r="B393" s="111">
        <v>2.7175925925925926E-2</v>
      </c>
      <c r="C393" s="105">
        <v>74.649500000000003</v>
      </c>
      <c r="D393" s="94">
        <v>17.940000000000001</v>
      </c>
      <c r="E393" s="95">
        <f t="shared" si="5"/>
        <v>41415.027175925927</v>
      </c>
      <c r="F393" s="105">
        <v>470.61090000000002</v>
      </c>
      <c r="H393" s="153"/>
    </row>
    <row r="394" spans="1:8" ht="15" customHeight="1" x14ac:dyDescent="0.3">
      <c r="A394" s="104">
        <v>41416</v>
      </c>
      <c r="B394" s="111">
        <v>2.7175925925925926E-2</v>
      </c>
      <c r="C394" s="105">
        <v>74.624399999999994</v>
      </c>
      <c r="D394" s="94">
        <v>17.896000000000001</v>
      </c>
      <c r="E394" s="95">
        <f t="shared" ref="E394:E457" si="6">A394+B394</f>
        <v>41416.027175925927</v>
      </c>
      <c r="F394" s="105">
        <v>470.63599999999997</v>
      </c>
      <c r="H394" s="153"/>
    </row>
    <row r="395" spans="1:8" ht="15" customHeight="1" x14ac:dyDescent="0.3">
      <c r="A395" s="104">
        <v>41417</v>
      </c>
      <c r="B395" s="111">
        <v>2.7175925925925926E-2</v>
      </c>
      <c r="C395" s="105">
        <v>74.684100000000001</v>
      </c>
      <c r="D395" s="94">
        <v>17.888999999999999</v>
      </c>
      <c r="E395" s="95">
        <f t="shared" si="6"/>
        <v>41417.027175925927</v>
      </c>
      <c r="F395" s="105">
        <v>470.5763</v>
      </c>
      <c r="H395" s="153"/>
    </row>
    <row r="396" spans="1:8" ht="15" customHeight="1" x14ac:dyDescent="0.3">
      <c r="A396" s="104">
        <v>41418</v>
      </c>
      <c r="B396" s="111">
        <v>2.7175925925925926E-2</v>
      </c>
      <c r="C396" s="105">
        <v>74.624700000000004</v>
      </c>
      <c r="D396" s="94">
        <v>17.917999999999999</v>
      </c>
      <c r="E396" s="95">
        <f t="shared" si="6"/>
        <v>41418.027175925927</v>
      </c>
      <c r="F396" s="105">
        <v>470.63569999999999</v>
      </c>
      <c r="H396" s="153"/>
    </row>
    <row r="397" spans="1:8" ht="15" customHeight="1" x14ac:dyDescent="0.3">
      <c r="A397" s="104">
        <v>41419</v>
      </c>
      <c r="B397" s="111">
        <v>2.7175925925925926E-2</v>
      </c>
      <c r="C397" s="105">
        <v>74.513300000000001</v>
      </c>
      <c r="D397" s="94">
        <v>17.814</v>
      </c>
      <c r="E397" s="95">
        <f t="shared" si="6"/>
        <v>41419.027175925927</v>
      </c>
      <c r="F397" s="105">
        <v>470.74709999999999</v>
      </c>
      <c r="H397" s="153"/>
    </row>
    <row r="398" spans="1:8" ht="15" customHeight="1" x14ac:dyDescent="0.3">
      <c r="A398" s="104">
        <v>41420</v>
      </c>
      <c r="B398" s="111">
        <v>2.7175925925925926E-2</v>
      </c>
      <c r="C398" s="105">
        <v>74.596999999999994</v>
      </c>
      <c r="D398" s="94">
        <v>17.780999999999999</v>
      </c>
      <c r="E398" s="95">
        <f t="shared" si="6"/>
        <v>41420.027175925927</v>
      </c>
      <c r="F398" s="105">
        <v>470.66340000000002</v>
      </c>
      <c r="H398" s="153"/>
    </row>
    <row r="399" spans="1:8" ht="15" customHeight="1" x14ac:dyDescent="0.3">
      <c r="A399" s="104">
        <v>41421</v>
      </c>
      <c r="B399" s="111">
        <v>2.7175925925925926E-2</v>
      </c>
      <c r="C399" s="105">
        <v>74.615399999999994</v>
      </c>
      <c r="D399" s="94">
        <v>17.789000000000001</v>
      </c>
      <c r="E399" s="95">
        <f t="shared" si="6"/>
        <v>41421.027175925927</v>
      </c>
      <c r="F399" s="105">
        <v>470.64499999999998</v>
      </c>
      <c r="H399" s="153"/>
    </row>
    <row r="400" spans="1:8" ht="15" customHeight="1" x14ac:dyDescent="0.3">
      <c r="A400" s="104">
        <v>41422</v>
      </c>
      <c r="B400" s="111">
        <v>2.7175925925925926E-2</v>
      </c>
      <c r="C400" s="105">
        <v>74.660700000000006</v>
      </c>
      <c r="D400" s="94">
        <v>17.751999999999999</v>
      </c>
      <c r="E400" s="95">
        <f t="shared" si="6"/>
        <v>41422.027175925927</v>
      </c>
      <c r="F400" s="105">
        <v>470.59969999999998</v>
      </c>
      <c r="H400" s="153"/>
    </row>
    <row r="401" spans="1:8" ht="15" customHeight="1" x14ac:dyDescent="0.3">
      <c r="A401" s="104">
        <v>41423</v>
      </c>
      <c r="B401" s="111">
        <v>2.7175925925925926E-2</v>
      </c>
      <c r="C401" s="105">
        <v>74.791899999999998</v>
      </c>
      <c r="D401" s="94">
        <v>17.882999999999999</v>
      </c>
      <c r="E401" s="95">
        <f t="shared" si="6"/>
        <v>41423.027175925927</v>
      </c>
      <c r="F401" s="105">
        <v>470.46850000000001</v>
      </c>
      <c r="H401" s="153"/>
    </row>
    <row r="402" spans="1:8" ht="15" customHeight="1" x14ac:dyDescent="0.3">
      <c r="A402" s="104">
        <v>41424</v>
      </c>
      <c r="B402" s="111">
        <v>2.7175925925925926E-2</v>
      </c>
      <c r="C402" s="105">
        <v>74.820999999999998</v>
      </c>
      <c r="D402" s="94">
        <v>17.818000000000001</v>
      </c>
      <c r="E402" s="95">
        <f t="shared" si="6"/>
        <v>41424.027175925927</v>
      </c>
      <c r="F402" s="105">
        <v>470.43939999999998</v>
      </c>
      <c r="H402" s="153"/>
    </row>
    <row r="403" spans="1:8" ht="15" customHeight="1" x14ac:dyDescent="0.3">
      <c r="A403" s="104">
        <v>41425</v>
      </c>
      <c r="B403" s="111">
        <v>2.7175925925925926E-2</v>
      </c>
      <c r="C403" s="105">
        <v>74.692599999999999</v>
      </c>
      <c r="D403" s="94">
        <v>17.821000000000002</v>
      </c>
      <c r="E403" s="95">
        <f t="shared" si="6"/>
        <v>41425.027175925927</v>
      </c>
      <c r="F403" s="105">
        <v>470.56779999999998</v>
      </c>
      <c r="H403" s="153"/>
    </row>
    <row r="404" spans="1:8" ht="15" customHeight="1" x14ac:dyDescent="0.3">
      <c r="A404" s="104">
        <v>41426</v>
      </c>
      <c r="B404" s="111">
        <v>2.7175925925925926E-2</v>
      </c>
      <c r="C404" s="105">
        <v>74.575500000000005</v>
      </c>
      <c r="D404" s="94">
        <v>17.805</v>
      </c>
      <c r="E404" s="95">
        <f t="shared" si="6"/>
        <v>41426.027175925927</v>
      </c>
      <c r="F404" s="105">
        <v>470.68489999999997</v>
      </c>
      <c r="H404" s="153"/>
    </row>
    <row r="405" spans="1:8" ht="15" customHeight="1" x14ac:dyDescent="0.3">
      <c r="A405" s="104">
        <v>41427</v>
      </c>
      <c r="B405" s="111">
        <v>2.7175925925925926E-2</v>
      </c>
      <c r="C405" s="105">
        <v>74.482600000000005</v>
      </c>
      <c r="D405" s="94">
        <v>17.821999999999999</v>
      </c>
      <c r="E405" s="95">
        <f t="shared" si="6"/>
        <v>41427.027175925927</v>
      </c>
      <c r="F405" s="105">
        <v>470.77779999999996</v>
      </c>
      <c r="H405" s="153"/>
    </row>
    <row r="406" spans="1:8" ht="15" customHeight="1" x14ac:dyDescent="0.3">
      <c r="A406" s="104">
        <v>41428</v>
      </c>
      <c r="B406" s="111">
        <v>2.7175925925925926E-2</v>
      </c>
      <c r="C406" s="105">
        <v>74.552800000000005</v>
      </c>
      <c r="D406" s="94">
        <v>17.902999999999999</v>
      </c>
      <c r="E406" s="95">
        <f t="shared" si="6"/>
        <v>41428.027175925927</v>
      </c>
      <c r="F406" s="105">
        <v>470.70759999999996</v>
      </c>
      <c r="H406" s="153"/>
    </row>
    <row r="407" spans="1:8" ht="15" customHeight="1" x14ac:dyDescent="0.3">
      <c r="A407" s="104">
        <v>41429</v>
      </c>
      <c r="B407" s="111">
        <v>2.7175925925925926E-2</v>
      </c>
      <c r="C407" s="105">
        <v>74.59</v>
      </c>
      <c r="D407" s="94">
        <v>17.858000000000001</v>
      </c>
      <c r="E407" s="95">
        <f t="shared" si="6"/>
        <v>41429.027175925927</v>
      </c>
      <c r="F407" s="105">
        <v>470.67039999999997</v>
      </c>
      <c r="H407" s="153"/>
    </row>
    <row r="408" spans="1:8" ht="15" customHeight="1" x14ac:dyDescent="0.3">
      <c r="A408" s="104">
        <v>41430</v>
      </c>
      <c r="B408" s="111">
        <v>2.7175925925925926E-2</v>
      </c>
      <c r="C408" s="105">
        <v>74.561000000000007</v>
      </c>
      <c r="D408" s="94">
        <v>17.864000000000001</v>
      </c>
      <c r="E408" s="95">
        <f t="shared" si="6"/>
        <v>41430.027175925927</v>
      </c>
      <c r="F408" s="105">
        <v>470.69939999999997</v>
      </c>
      <c r="H408" s="153"/>
    </row>
    <row r="409" spans="1:8" ht="15" customHeight="1" x14ac:dyDescent="0.3">
      <c r="A409" s="104">
        <v>41431</v>
      </c>
      <c r="B409" s="111">
        <v>2.7175925925925926E-2</v>
      </c>
      <c r="C409" s="105">
        <v>74.4833</v>
      </c>
      <c r="D409" s="94">
        <v>17.919</v>
      </c>
      <c r="E409" s="95">
        <f t="shared" si="6"/>
        <v>41431.027175925927</v>
      </c>
      <c r="F409" s="105">
        <v>470.77710000000002</v>
      </c>
      <c r="H409" s="153"/>
    </row>
    <row r="410" spans="1:8" ht="15" customHeight="1" x14ac:dyDescent="0.3">
      <c r="A410" s="104">
        <v>41432</v>
      </c>
      <c r="B410" s="111">
        <v>2.7175925925925926E-2</v>
      </c>
      <c r="C410" s="105">
        <v>74.511399999999995</v>
      </c>
      <c r="D410" s="94">
        <v>17.88</v>
      </c>
      <c r="E410" s="95">
        <f t="shared" si="6"/>
        <v>41432.027175925927</v>
      </c>
      <c r="F410" s="105">
        <v>470.74900000000002</v>
      </c>
      <c r="H410" s="153"/>
    </row>
    <row r="411" spans="1:8" ht="15" customHeight="1" x14ac:dyDescent="0.3">
      <c r="A411" s="104">
        <v>41433</v>
      </c>
      <c r="B411" s="111">
        <v>2.7175925925925926E-2</v>
      </c>
      <c r="C411" s="105">
        <v>74.559700000000007</v>
      </c>
      <c r="D411" s="94">
        <v>17.855</v>
      </c>
      <c r="E411" s="95">
        <f t="shared" si="6"/>
        <v>41433.027175925927</v>
      </c>
      <c r="F411" s="105">
        <v>470.70069999999998</v>
      </c>
      <c r="H411" s="153"/>
    </row>
    <row r="412" spans="1:8" ht="15" customHeight="1" x14ac:dyDescent="0.3">
      <c r="A412" s="104">
        <v>41434</v>
      </c>
      <c r="B412" s="111">
        <v>2.7175925925925926E-2</v>
      </c>
      <c r="C412" s="105">
        <v>74.622699999999995</v>
      </c>
      <c r="D412" s="94">
        <v>17.966999999999999</v>
      </c>
      <c r="E412" s="95">
        <f t="shared" si="6"/>
        <v>41434.027175925927</v>
      </c>
      <c r="F412" s="105">
        <v>470.6377</v>
      </c>
      <c r="H412" s="153"/>
    </row>
    <row r="413" spans="1:8" ht="15" customHeight="1" x14ac:dyDescent="0.3">
      <c r="A413" s="104">
        <v>41435</v>
      </c>
      <c r="B413" s="111">
        <v>2.7175925925925926E-2</v>
      </c>
      <c r="C413" s="105">
        <v>74.508200000000002</v>
      </c>
      <c r="D413" s="94">
        <v>17.943999999999999</v>
      </c>
      <c r="E413" s="95">
        <f t="shared" si="6"/>
        <v>41435.027175925927</v>
      </c>
      <c r="F413" s="105">
        <v>470.75220000000002</v>
      </c>
      <c r="H413" s="153"/>
    </row>
    <row r="414" spans="1:8" ht="15" customHeight="1" x14ac:dyDescent="0.3">
      <c r="A414" s="104">
        <v>41436</v>
      </c>
      <c r="B414" s="111">
        <v>2.7175925925925926E-2</v>
      </c>
      <c r="C414" s="105">
        <v>74.553299999999993</v>
      </c>
      <c r="D414" s="94">
        <v>17.856000000000002</v>
      </c>
      <c r="E414" s="95">
        <f t="shared" si="6"/>
        <v>41436.027175925927</v>
      </c>
      <c r="F414" s="105">
        <v>470.70709999999997</v>
      </c>
      <c r="H414" s="153"/>
    </row>
    <row r="415" spans="1:8" ht="15" customHeight="1" x14ac:dyDescent="0.3">
      <c r="A415" s="104">
        <v>41437</v>
      </c>
      <c r="B415" s="111">
        <v>2.7175925925925926E-2</v>
      </c>
      <c r="C415" s="105">
        <v>74.507900000000006</v>
      </c>
      <c r="D415" s="94">
        <v>18.023</v>
      </c>
      <c r="E415" s="95">
        <f t="shared" si="6"/>
        <v>41437.027175925927</v>
      </c>
      <c r="F415" s="105">
        <v>470.7525</v>
      </c>
      <c r="H415" s="153"/>
    </row>
    <row r="416" spans="1:8" ht="15" customHeight="1" x14ac:dyDescent="0.3">
      <c r="A416" s="104">
        <v>41438</v>
      </c>
      <c r="B416" s="111">
        <v>2.7175925925925926E-2</v>
      </c>
      <c r="C416" s="105">
        <v>74.508899999999997</v>
      </c>
      <c r="D416" s="94">
        <v>17.859000000000002</v>
      </c>
      <c r="E416" s="95">
        <f t="shared" si="6"/>
        <v>41438.027175925927</v>
      </c>
      <c r="F416" s="105">
        <v>470.75149999999996</v>
      </c>
      <c r="H416" s="153"/>
    </row>
    <row r="417" spans="1:8" ht="15" customHeight="1" x14ac:dyDescent="0.3">
      <c r="A417" s="104">
        <v>41439</v>
      </c>
      <c r="B417" s="111">
        <v>2.7175925925925926E-2</v>
      </c>
      <c r="C417" s="105">
        <v>74.420400000000001</v>
      </c>
      <c r="D417" s="94">
        <v>17.914000000000001</v>
      </c>
      <c r="E417" s="95">
        <f t="shared" si="6"/>
        <v>41439.027175925927</v>
      </c>
      <c r="F417" s="105">
        <v>470.84</v>
      </c>
      <c r="H417" s="153"/>
    </row>
    <row r="418" spans="1:8" ht="15" customHeight="1" x14ac:dyDescent="0.3">
      <c r="A418" s="104">
        <v>41440</v>
      </c>
      <c r="B418" s="111">
        <v>2.7175925925925926E-2</v>
      </c>
      <c r="C418" s="105">
        <v>74.511200000000002</v>
      </c>
      <c r="D418" s="94">
        <v>17.884</v>
      </c>
      <c r="E418" s="95">
        <f t="shared" si="6"/>
        <v>41440.027175925927</v>
      </c>
      <c r="F418" s="105">
        <v>470.74919999999997</v>
      </c>
      <c r="H418" s="153"/>
    </row>
    <row r="419" spans="1:8" ht="15" customHeight="1" x14ac:dyDescent="0.3">
      <c r="A419" s="104">
        <v>41441</v>
      </c>
      <c r="B419" s="111">
        <v>2.7175925925925926E-2</v>
      </c>
      <c r="C419" s="105">
        <v>74.444699999999997</v>
      </c>
      <c r="D419" s="94">
        <v>17.879000000000001</v>
      </c>
      <c r="E419" s="95">
        <f t="shared" si="6"/>
        <v>41441.027175925927</v>
      </c>
      <c r="F419" s="105">
        <v>470.81569999999999</v>
      </c>
      <c r="H419" s="153"/>
    </row>
    <row r="420" spans="1:8" ht="15" customHeight="1" x14ac:dyDescent="0.3">
      <c r="A420" s="104">
        <v>41442</v>
      </c>
      <c r="B420" s="111">
        <v>2.7175925925925926E-2</v>
      </c>
      <c r="C420" s="105">
        <v>74.466899999999995</v>
      </c>
      <c r="D420" s="94">
        <v>17.882999999999999</v>
      </c>
      <c r="E420" s="95">
        <f t="shared" si="6"/>
        <v>41442.027175925927</v>
      </c>
      <c r="F420" s="105">
        <v>470.79349999999999</v>
      </c>
      <c r="H420" s="153"/>
    </row>
    <row r="421" spans="1:8" ht="15" customHeight="1" x14ac:dyDescent="0.3">
      <c r="A421" s="104">
        <v>41443</v>
      </c>
      <c r="B421" s="111">
        <v>2.7175925925925926E-2</v>
      </c>
      <c r="C421" s="105">
        <v>74.524900000000002</v>
      </c>
      <c r="D421" s="94">
        <v>17.850999999999999</v>
      </c>
      <c r="E421" s="95">
        <f t="shared" si="6"/>
        <v>41443.027175925927</v>
      </c>
      <c r="F421" s="105">
        <v>470.7355</v>
      </c>
      <c r="H421" s="153"/>
    </row>
    <row r="422" spans="1:8" ht="15" customHeight="1" x14ac:dyDescent="0.3">
      <c r="A422" s="104">
        <v>41444</v>
      </c>
      <c r="B422" s="111">
        <v>2.7175925925925926E-2</v>
      </c>
      <c r="C422" s="105">
        <v>74.535799999999995</v>
      </c>
      <c r="D422" s="94">
        <v>17.856000000000002</v>
      </c>
      <c r="E422" s="95">
        <f t="shared" si="6"/>
        <v>41444.027175925927</v>
      </c>
      <c r="F422" s="105">
        <v>470.72460000000001</v>
      </c>
      <c r="H422" s="153"/>
    </row>
    <row r="423" spans="1:8" ht="15" customHeight="1" x14ac:dyDescent="0.3">
      <c r="A423" s="104">
        <v>41445</v>
      </c>
      <c r="B423" s="111">
        <v>2.7175925925925926E-2</v>
      </c>
      <c r="C423" s="105">
        <v>74.621399999999994</v>
      </c>
      <c r="D423" s="94">
        <v>17.829999999999998</v>
      </c>
      <c r="E423" s="95">
        <f t="shared" si="6"/>
        <v>41445.027175925927</v>
      </c>
      <c r="F423" s="105">
        <v>470.63900000000001</v>
      </c>
      <c r="H423" s="153"/>
    </row>
    <row r="424" spans="1:8" ht="15" customHeight="1" x14ac:dyDescent="0.3">
      <c r="A424" s="104">
        <v>41446</v>
      </c>
      <c r="B424" s="111">
        <v>2.7175925925925926E-2</v>
      </c>
      <c r="C424" s="105">
        <v>74.566699999999997</v>
      </c>
      <c r="D424" s="94">
        <v>17.876000000000001</v>
      </c>
      <c r="E424" s="95">
        <f t="shared" si="6"/>
        <v>41446.027175925927</v>
      </c>
      <c r="F424" s="105">
        <v>470.69369999999998</v>
      </c>
      <c r="H424" s="153"/>
    </row>
    <row r="425" spans="1:8" ht="15" customHeight="1" x14ac:dyDescent="0.3">
      <c r="A425" s="104">
        <v>41447</v>
      </c>
      <c r="B425" s="111">
        <v>2.7175925925925926E-2</v>
      </c>
      <c r="C425" s="105">
        <v>74.5899</v>
      </c>
      <c r="D425" s="94">
        <v>17.837</v>
      </c>
      <c r="E425" s="95">
        <f t="shared" si="6"/>
        <v>41447.027175925927</v>
      </c>
      <c r="F425" s="105">
        <v>470.6705</v>
      </c>
      <c r="H425" s="153"/>
    </row>
    <row r="426" spans="1:8" ht="15" customHeight="1" x14ac:dyDescent="0.3">
      <c r="A426" s="104">
        <v>41448</v>
      </c>
      <c r="B426" s="111">
        <v>2.7175925925925926E-2</v>
      </c>
      <c r="C426" s="105">
        <v>74.593299999999999</v>
      </c>
      <c r="D426" s="94">
        <v>17.957999999999998</v>
      </c>
      <c r="E426" s="95">
        <f t="shared" si="6"/>
        <v>41448.027175925927</v>
      </c>
      <c r="F426" s="105">
        <v>470.6671</v>
      </c>
      <c r="H426" s="153"/>
    </row>
    <row r="427" spans="1:8" ht="15" customHeight="1" x14ac:dyDescent="0.3">
      <c r="A427" s="104">
        <v>41449</v>
      </c>
      <c r="B427" s="111">
        <v>2.7175925925925926E-2</v>
      </c>
      <c r="C427" s="105">
        <v>74.6631</v>
      </c>
      <c r="D427" s="94">
        <v>17.902000000000001</v>
      </c>
      <c r="E427" s="95">
        <f t="shared" si="6"/>
        <v>41449.027175925927</v>
      </c>
      <c r="F427" s="105">
        <v>470.59730000000002</v>
      </c>
      <c r="H427" s="153"/>
    </row>
    <row r="428" spans="1:8" ht="15" customHeight="1" x14ac:dyDescent="0.3">
      <c r="A428" s="104">
        <v>41450</v>
      </c>
      <c r="B428" s="111">
        <v>2.7175925925925926E-2</v>
      </c>
      <c r="C428" s="105">
        <v>74.609800000000007</v>
      </c>
      <c r="D428" s="94">
        <v>17.882000000000001</v>
      </c>
      <c r="E428" s="95">
        <f t="shared" si="6"/>
        <v>41450.027175925927</v>
      </c>
      <c r="F428" s="105">
        <v>470.6506</v>
      </c>
      <c r="H428" s="153"/>
    </row>
    <row r="429" spans="1:8" ht="15" customHeight="1" x14ac:dyDescent="0.3">
      <c r="A429" s="104">
        <v>41451</v>
      </c>
      <c r="B429" s="111">
        <v>2.7175925925925926E-2</v>
      </c>
      <c r="C429" s="105">
        <v>74.529200000000003</v>
      </c>
      <c r="D429" s="94">
        <v>17.884</v>
      </c>
      <c r="E429" s="95">
        <f t="shared" si="6"/>
        <v>41451.027175925927</v>
      </c>
      <c r="F429" s="105">
        <v>470.7312</v>
      </c>
      <c r="H429" s="153"/>
    </row>
    <row r="430" spans="1:8" ht="15" customHeight="1" x14ac:dyDescent="0.3">
      <c r="A430" s="104">
        <v>41452</v>
      </c>
      <c r="B430" s="111">
        <v>2.7175925925925926E-2</v>
      </c>
      <c r="C430" s="105">
        <v>74.491600000000005</v>
      </c>
      <c r="D430" s="94">
        <v>17.879000000000001</v>
      </c>
      <c r="E430" s="95">
        <f t="shared" si="6"/>
        <v>41452.027175925927</v>
      </c>
      <c r="F430" s="105">
        <v>470.7688</v>
      </c>
      <c r="H430" s="153"/>
    </row>
    <row r="431" spans="1:8" ht="15" customHeight="1" x14ac:dyDescent="0.3">
      <c r="A431" s="104">
        <v>41453</v>
      </c>
      <c r="B431" s="111">
        <v>2.7175925925925926E-2</v>
      </c>
      <c r="C431" s="105">
        <v>71.005799999999994</v>
      </c>
      <c r="D431" s="94">
        <v>17.763999999999999</v>
      </c>
      <c r="E431" s="95">
        <f t="shared" si="6"/>
        <v>41453.027175925927</v>
      </c>
      <c r="F431" s="105">
        <v>474.25459999999998</v>
      </c>
      <c r="H431" s="153"/>
    </row>
    <row r="432" spans="1:8" ht="15" customHeight="1" x14ac:dyDescent="0.3">
      <c r="A432" s="104">
        <v>41454</v>
      </c>
      <c r="B432" s="111">
        <v>2.7175925925925926E-2</v>
      </c>
      <c r="C432" s="105">
        <v>74.372900000000001</v>
      </c>
      <c r="D432" s="94">
        <v>17.968</v>
      </c>
      <c r="E432" s="95">
        <f t="shared" si="6"/>
        <v>41454.027175925927</v>
      </c>
      <c r="F432" s="105">
        <v>470.88749999999999</v>
      </c>
      <c r="H432" s="153"/>
    </row>
    <row r="433" spans="1:8" ht="15" customHeight="1" x14ac:dyDescent="0.3">
      <c r="A433" s="104">
        <v>41455</v>
      </c>
      <c r="B433" s="111">
        <v>2.7175925925925926E-2</v>
      </c>
      <c r="C433" s="105">
        <v>74.438800000000001</v>
      </c>
      <c r="D433" s="94">
        <v>17.835999999999999</v>
      </c>
      <c r="E433" s="95">
        <f t="shared" si="6"/>
        <v>41455.027175925927</v>
      </c>
      <c r="F433" s="105">
        <v>470.82159999999999</v>
      </c>
      <c r="H433" s="153"/>
    </row>
    <row r="434" spans="1:8" ht="15" customHeight="1" x14ac:dyDescent="0.3">
      <c r="A434" s="104">
        <v>41456</v>
      </c>
      <c r="B434" s="111">
        <v>2.7175925925925926E-2</v>
      </c>
      <c r="C434" s="105">
        <v>74.429000000000002</v>
      </c>
      <c r="D434" s="94">
        <v>17.847999999999999</v>
      </c>
      <c r="E434" s="95">
        <f t="shared" si="6"/>
        <v>41456.027175925927</v>
      </c>
      <c r="F434" s="105">
        <v>470.83139999999997</v>
      </c>
      <c r="H434" s="153"/>
    </row>
    <row r="435" spans="1:8" ht="15" customHeight="1" x14ac:dyDescent="0.3">
      <c r="A435" s="104">
        <v>41457</v>
      </c>
      <c r="B435" s="111">
        <v>2.7175925925925926E-2</v>
      </c>
      <c r="C435" s="105">
        <v>74.384600000000006</v>
      </c>
      <c r="D435" s="94">
        <v>17.885999999999999</v>
      </c>
      <c r="E435" s="95">
        <f t="shared" si="6"/>
        <v>41457.027175925927</v>
      </c>
      <c r="F435" s="105">
        <v>470.87579999999997</v>
      </c>
      <c r="H435" s="153"/>
    </row>
    <row r="436" spans="1:8" ht="15" customHeight="1" x14ac:dyDescent="0.3">
      <c r="A436" s="104">
        <v>41458</v>
      </c>
      <c r="B436" s="111">
        <v>2.7175925925925926E-2</v>
      </c>
      <c r="C436" s="105">
        <v>74.351600000000005</v>
      </c>
      <c r="D436" s="94">
        <v>17.870999999999999</v>
      </c>
      <c r="E436" s="95">
        <f t="shared" si="6"/>
        <v>41458.027175925927</v>
      </c>
      <c r="F436" s="105">
        <v>470.90879999999999</v>
      </c>
      <c r="H436" s="153"/>
    </row>
    <row r="437" spans="1:8" ht="15" customHeight="1" x14ac:dyDescent="0.3">
      <c r="A437" s="104">
        <v>41459</v>
      </c>
      <c r="B437" s="111">
        <v>2.7175925925925926E-2</v>
      </c>
      <c r="C437" s="105">
        <v>74.532700000000006</v>
      </c>
      <c r="D437" s="94">
        <v>17.88</v>
      </c>
      <c r="E437" s="95">
        <f t="shared" si="6"/>
        <v>41459.027175925927</v>
      </c>
      <c r="F437" s="105">
        <v>470.72769999999997</v>
      </c>
      <c r="H437" s="153"/>
    </row>
    <row r="438" spans="1:8" ht="15" customHeight="1" x14ac:dyDescent="0.3">
      <c r="A438" s="104">
        <v>41460</v>
      </c>
      <c r="B438" s="111">
        <v>2.7175925925925926E-2</v>
      </c>
      <c r="C438" s="105">
        <v>74.568799999999996</v>
      </c>
      <c r="D438" s="94">
        <v>17.896999999999998</v>
      </c>
      <c r="E438" s="95">
        <f t="shared" si="6"/>
        <v>41460.027175925927</v>
      </c>
      <c r="F438" s="105">
        <v>470.69159999999999</v>
      </c>
      <c r="H438" s="153"/>
    </row>
    <row r="439" spans="1:8" ht="15" customHeight="1" x14ac:dyDescent="0.3">
      <c r="A439" s="104">
        <v>41461</v>
      </c>
      <c r="B439" s="111">
        <v>2.7175925925925926E-2</v>
      </c>
      <c r="C439" s="105">
        <v>74.567899999999995</v>
      </c>
      <c r="D439" s="94">
        <v>17.867999999999999</v>
      </c>
      <c r="E439" s="95">
        <f t="shared" si="6"/>
        <v>41461.027175925927</v>
      </c>
      <c r="F439" s="105">
        <v>470.6925</v>
      </c>
      <c r="H439" s="153"/>
    </row>
    <row r="440" spans="1:8" ht="15" customHeight="1" x14ac:dyDescent="0.3">
      <c r="A440" s="104">
        <v>41462</v>
      </c>
      <c r="B440" s="111">
        <v>2.7175925925925926E-2</v>
      </c>
      <c r="C440" s="105">
        <v>74.474199999999996</v>
      </c>
      <c r="D440" s="94">
        <v>17.858000000000001</v>
      </c>
      <c r="E440" s="95">
        <f t="shared" si="6"/>
        <v>41462.027175925927</v>
      </c>
      <c r="F440" s="105">
        <v>470.78620000000001</v>
      </c>
      <c r="H440" s="153"/>
    </row>
    <row r="441" spans="1:8" ht="15" customHeight="1" x14ac:dyDescent="0.3">
      <c r="A441" s="104">
        <v>41463</v>
      </c>
      <c r="B441" s="111">
        <v>2.7175925925925926E-2</v>
      </c>
      <c r="C441" s="105">
        <v>74.421800000000005</v>
      </c>
      <c r="D441" s="94">
        <v>17.876999999999999</v>
      </c>
      <c r="E441" s="95">
        <f t="shared" si="6"/>
        <v>41463.027175925927</v>
      </c>
      <c r="F441" s="105">
        <v>470.83859999999999</v>
      </c>
      <c r="H441" s="153"/>
    </row>
    <row r="442" spans="1:8" ht="15" customHeight="1" x14ac:dyDescent="0.3">
      <c r="A442" s="104">
        <v>41464</v>
      </c>
      <c r="B442" s="111">
        <v>2.7175925925925926E-2</v>
      </c>
      <c r="C442" s="105">
        <v>74.394900000000007</v>
      </c>
      <c r="D442" s="94">
        <v>17.849</v>
      </c>
      <c r="E442" s="95">
        <f t="shared" si="6"/>
        <v>41464.027175925927</v>
      </c>
      <c r="F442" s="105">
        <v>470.8655</v>
      </c>
      <c r="H442" s="153"/>
    </row>
    <row r="443" spans="1:8" ht="15" customHeight="1" x14ac:dyDescent="0.3">
      <c r="A443" s="104">
        <v>41465</v>
      </c>
      <c r="B443" s="111">
        <v>2.7175925925925926E-2</v>
      </c>
      <c r="C443" s="105">
        <v>74.397800000000004</v>
      </c>
      <c r="D443" s="94">
        <v>17.911999999999999</v>
      </c>
      <c r="E443" s="95">
        <f t="shared" si="6"/>
        <v>41465.027175925927</v>
      </c>
      <c r="F443" s="105">
        <v>470.86259999999999</v>
      </c>
      <c r="H443" s="153"/>
    </row>
    <row r="444" spans="1:8" ht="15" customHeight="1" x14ac:dyDescent="0.3">
      <c r="A444" s="104">
        <v>41466</v>
      </c>
      <c r="B444" s="111">
        <v>2.7175925925925926E-2</v>
      </c>
      <c r="C444" s="105">
        <v>74.387799999999999</v>
      </c>
      <c r="D444" s="94">
        <v>17.852</v>
      </c>
      <c r="E444" s="95">
        <f t="shared" si="6"/>
        <v>41466.027175925927</v>
      </c>
      <c r="F444" s="105">
        <v>470.87259999999998</v>
      </c>
      <c r="H444" s="153"/>
    </row>
    <row r="445" spans="1:8" ht="15" customHeight="1" x14ac:dyDescent="0.3">
      <c r="A445" s="104">
        <v>41467</v>
      </c>
      <c r="B445" s="111">
        <v>2.7175925925925926E-2</v>
      </c>
      <c r="C445" s="105">
        <v>74.432599999999994</v>
      </c>
      <c r="D445" s="94">
        <v>17.856999999999999</v>
      </c>
      <c r="E445" s="95">
        <f t="shared" si="6"/>
        <v>41467.027175925927</v>
      </c>
      <c r="F445" s="105">
        <v>470.82780000000002</v>
      </c>
      <c r="H445" s="153"/>
    </row>
    <row r="446" spans="1:8" ht="15" customHeight="1" x14ac:dyDescent="0.3">
      <c r="A446" s="104">
        <v>41468</v>
      </c>
      <c r="B446" s="111">
        <v>2.7175925925925926E-2</v>
      </c>
      <c r="C446" s="105">
        <v>74.076800000000006</v>
      </c>
      <c r="D446" s="94">
        <v>17.838000000000001</v>
      </c>
      <c r="E446" s="95">
        <f t="shared" si="6"/>
        <v>41468.027175925927</v>
      </c>
      <c r="F446" s="105">
        <v>471.18359999999996</v>
      </c>
      <c r="H446" s="153"/>
    </row>
    <row r="447" spans="1:8" ht="15" customHeight="1" x14ac:dyDescent="0.3">
      <c r="A447" s="104">
        <v>41469</v>
      </c>
      <c r="B447" s="111">
        <v>2.7175925925925926E-2</v>
      </c>
      <c r="C447" s="105">
        <v>74.477699999999999</v>
      </c>
      <c r="D447" s="94">
        <v>17.969000000000001</v>
      </c>
      <c r="E447" s="95">
        <f t="shared" si="6"/>
        <v>41469.027175925927</v>
      </c>
      <c r="F447" s="105">
        <v>470.78269999999998</v>
      </c>
      <c r="H447" s="153"/>
    </row>
    <row r="448" spans="1:8" ht="15" customHeight="1" x14ac:dyDescent="0.3">
      <c r="A448" s="104">
        <v>41470</v>
      </c>
      <c r="B448" s="111">
        <v>2.7175925925925926E-2</v>
      </c>
      <c r="C448" s="105">
        <v>74.455200000000005</v>
      </c>
      <c r="D448" s="94">
        <v>17.88</v>
      </c>
      <c r="E448" s="95">
        <f t="shared" si="6"/>
        <v>41470.027175925927</v>
      </c>
      <c r="F448" s="105">
        <v>470.80520000000001</v>
      </c>
      <c r="H448" s="153"/>
    </row>
    <row r="449" spans="1:8" ht="15" customHeight="1" x14ac:dyDescent="0.3">
      <c r="A449" s="104">
        <v>41471</v>
      </c>
      <c r="B449" s="111">
        <v>2.7175925925925926E-2</v>
      </c>
      <c r="C449" s="105">
        <v>74.438199999999995</v>
      </c>
      <c r="D449" s="94">
        <v>17.905999999999999</v>
      </c>
      <c r="E449" s="95">
        <f t="shared" si="6"/>
        <v>41471.027175925927</v>
      </c>
      <c r="F449" s="105">
        <v>470.82220000000001</v>
      </c>
      <c r="H449" s="153"/>
    </row>
    <row r="450" spans="1:8" ht="15" customHeight="1" x14ac:dyDescent="0.3">
      <c r="A450" s="104">
        <v>41472</v>
      </c>
      <c r="B450" s="111">
        <v>2.7175925925925926E-2</v>
      </c>
      <c r="C450" s="105">
        <v>74.351399999999998</v>
      </c>
      <c r="D450" s="94">
        <v>17.89</v>
      </c>
      <c r="E450" s="95">
        <f t="shared" si="6"/>
        <v>41472.027175925927</v>
      </c>
      <c r="F450" s="105">
        <v>470.90899999999999</v>
      </c>
      <c r="H450" s="153"/>
    </row>
    <row r="451" spans="1:8" ht="15" customHeight="1" x14ac:dyDescent="0.3">
      <c r="A451" s="104">
        <v>41473</v>
      </c>
      <c r="B451" s="111">
        <v>2.7175925925925926E-2</v>
      </c>
      <c r="C451" s="105">
        <v>74.353499999999997</v>
      </c>
      <c r="D451" s="94">
        <v>17.844999999999999</v>
      </c>
      <c r="E451" s="95">
        <f t="shared" si="6"/>
        <v>41473.027175925927</v>
      </c>
      <c r="F451" s="105">
        <v>470.90690000000001</v>
      </c>
      <c r="H451" s="153"/>
    </row>
    <row r="452" spans="1:8" ht="15" customHeight="1" x14ac:dyDescent="0.3">
      <c r="A452" s="104">
        <v>41474</v>
      </c>
      <c r="B452" s="111">
        <v>2.7175925925925926E-2</v>
      </c>
      <c r="C452" s="105">
        <v>74.392499999999998</v>
      </c>
      <c r="D452" s="94">
        <v>17.943000000000001</v>
      </c>
      <c r="E452" s="95">
        <f t="shared" si="6"/>
        <v>41474.027175925927</v>
      </c>
      <c r="F452" s="105">
        <v>470.86789999999996</v>
      </c>
      <c r="H452" s="153"/>
    </row>
    <row r="453" spans="1:8" ht="15" customHeight="1" x14ac:dyDescent="0.3">
      <c r="A453" s="104">
        <v>41475</v>
      </c>
      <c r="B453" s="111">
        <v>2.7175925925925926E-2</v>
      </c>
      <c r="C453" s="105">
        <v>74.435000000000002</v>
      </c>
      <c r="D453" s="94">
        <v>17.869</v>
      </c>
      <c r="E453" s="95">
        <f t="shared" si="6"/>
        <v>41475.027175925927</v>
      </c>
      <c r="F453" s="105">
        <v>470.8254</v>
      </c>
      <c r="H453" s="153"/>
    </row>
    <row r="454" spans="1:8" ht="15" customHeight="1" x14ac:dyDescent="0.3">
      <c r="A454" s="104">
        <v>41476</v>
      </c>
      <c r="B454" s="111">
        <v>2.7175925925925926E-2</v>
      </c>
      <c r="C454" s="105">
        <v>74.503699999999995</v>
      </c>
      <c r="D454" s="94">
        <v>17.977</v>
      </c>
      <c r="E454" s="95">
        <f t="shared" si="6"/>
        <v>41476.027175925927</v>
      </c>
      <c r="F454" s="105">
        <v>470.75670000000002</v>
      </c>
      <c r="H454" s="153"/>
    </row>
    <row r="455" spans="1:8" ht="15" customHeight="1" x14ac:dyDescent="0.3">
      <c r="A455" s="104">
        <v>41477</v>
      </c>
      <c r="B455" s="111">
        <v>2.7175925925925926E-2</v>
      </c>
      <c r="C455" s="105">
        <v>74.510300000000001</v>
      </c>
      <c r="D455" s="94">
        <v>17.940000000000001</v>
      </c>
      <c r="E455" s="95">
        <f t="shared" si="6"/>
        <v>41477.027175925927</v>
      </c>
      <c r="F455" s="105">
        <v>470.75009999999997</v>
      </c>
      <c r="H455" s="153"/>
    </row>
    <row r="456" spans="1:8" ht="15" customHeight="1" x14ac:dyDescent="0.3">
      <c r="A456" s="104">
        <v>41478</v>
      </c>
      <c r="B456" s="111">
        <v>2.7175925925925926E-2</v>
      </c>
      <c r="C456" s="105">
        <v>74.517399999999995</v>
      </c>
      <c r="D456" s="94">
        <v>17.859000000000002</v>
      </c>
      <c r="E456" s="95">
        <f t="shared" si="6"/>
        <v>41478.027175925927</v>
      </c>
      <c r="F456" s="105">
        <v>470.74299999999999</v>
      </c>
      <c r="H456" s="153"/>
    </row>
    <row r="457" spans="1:8" ht="15" customHeight="1" x14ac:dyDescent="0.3">
      <c r="A457" s="104">
        <v>41479</v>
      </c>
      <c r="B457" s="111">
        <v>2.7175925925925926E-2</v>
      </c>
      <c r="C457" s="105">
        <v>74.491</v>
      </c>
      <c r="D457" s="94">
        <v>17.86</v>
      </c>
      <c r="E457" s="95">
        <f t="shared" si="6"/>
        <v>41479.027175925927</v>
      </c>
      <c r="F457" s="105">
        <v>470.76940000000002</v>
      </c>
      <c r="H457" s="153"/>
    </row>
    <row r="458" spans="1:8" ht="15" customHeight="1" x14ac:dyDescent="0.3">
      <c r="A458" s="104">
        <v>41480</v>
      </c>
      <c r="B458" s="111">
        <v>2.7175925925925926E-2</v>
      </c>
      <c r="C458" s="105">
        <v>74.420500000000004</v>
      </c>
      <c r="D458" s="94">
        <v>17.86</v>
      </c>
      <c r="E458" s="95">
        <f t="shared" ref="E458:E504" si="7">A458+B458</f>
        <v>41480.027175925927</v>
      </c>
      <c r="F458" s="105">
        <v>470.8399</v>
      </c>
      <c r="H458" s="153"/>
    </row>
    <row r="459" spans="1:8" ht="15" customHeight="1" x14ac:dyDescent="0.3">
      <c r="A459" s="104">
        <v>41481</v>
      </c>
      <c r="B459" s="111">
        <v>2.7175925925925926E-2</v>
      </c>
      <c r="C459" s="105">
        <v>74.4422</v>
      </c>
      <c r="D459" s="94">
        <v>17.946999999999999</v>
      </c>
      <c r="E459" s="95">
        <f t="shared" si="7"/>
        <v>41481.027175925927</v>
      </c>
      <c r="F459" s="105">
        <v>470.81819999999999</v>
      </c>
      <c r="H459" s="153"/>
    </row>
    <row r="460" spans="1:8" ht="15" customHeight="1" x14ac:dyDescent="0.3">
      <c r="A460" s="104">
        <v>41482</v>
      </c>
      <c r="B460" s="111">
        <v>2.7175925925925926E-2</v>
      </c>
      <c r="C460" s="105">
        <v>74.369</v>
      </c>
      <c r="D460" s="94">
        <v>17.859000000000002</v>
      </c>
      <c r="E460" s="95">
        <f t="shared" si="7"/>
        <v>41482.027175925927</v>
      </c>
      <c r="F460" s="105">
        <v>470.89139999999998</v>
      </c>
      <c r="H460" s="153"/>
    </row>
    <row r="461" spans="1:8" ht="15" customHeight="1" x14ac:dyDescent="0.3">
      <c r="A461" s="104">
        <v>41483</v>
      </c>
      <c r="B461" s="111">
        <v>2.7175925925925926E-2</v>
      </c>
      <c r="C461" s="105">
        <v>74.502799999999993</v>
      </c>
      <c r="D461" s="94">
        <v>17.879000000000001</v>
      </c>
      <c r="E461" s="95">
        <f t="shared" si="7"/>
        <v>41483.027175925927</v>
      </c>
      <c r="F461" s="105">
        <v>470.75760000000002</v>
      </c>
      <c r="H461" s="153"/>
    </row>
    <row r="462" spans="1:8" ht="15" customHeight="1" x14ac:dyDescent="0.3">
      <c r="A462" s="104">
        <v>41484</v>
      </c>
      <c r="B462" s="111">
        <v>2.7175925925925926E-2</v>
      </c>
      <c r="C462" s="105">
        <v>74.511300000000006</v>
      </c>
      <c r="D462" s="94">
        <v>18.018000000000001</v>
      </c>
      <c r="E462" s="95">
        <f t="shared" si="7"/>
        <v>41484.027175925927</v>
      </c>
      <c r="F462" s="105">
        <v>470.7491</v>
      </c>
      <c r="H462" s="153"/>
    </row>
    <row r="463" spans="1:8" ht="15" customHeight="1" x14ac:dyDescent="0.3">
      <c r="A463" s="104">
        <v>41485</v>
      </c>
      <c r="B463" s="111">
        <v>2.7175925925925926E-2</v>
      </c>
      <c r="C463" s="105">
        <v>74.471699999999998</v>
      </c>
      <c r="D463" s="94">
        <v>17.844000000000001</v>
      </c>
      <c r="E463" s="95">
        <f t="shared" si="7"/>
        <v>41485.027175925927</v>
      </c>
      <c r="F463" s="105">
        <v>470.78870000000001</v>
      </c>
      <c r="H463" s="153"/>
    </row>
    <row r="464" spans="1:8" ht="15" customHeight="1" x14ac:dyDescent="0.3">
      <c r="A464" s="104">
        <v>41486</v>
      </c>
      <c r="B464" s="111">
        <v>2.7175925925925926E-2</v>
      </c>
      <c r="C464" s="105">
        <v>74.389700000000005</v>
      </c>
      <c r="D464" s="94">
        <v>17.861000000000001</v>
      </c>
      <c r="E464" s="95">
        <f t="shared" si="7"/>
        <v>41486.027175925927</v>
      </c>
      <c r="F464" s="105">
        <v>470.8707</v>
      </c>
      <c r="H464" s="153"/>
    </row>
    <row r="465" spans="1:8" ht="15" customHeight="1" x14ac:dyDescent="0.3">
      <c r="A465" s="104">
        <v>41487</v>
      </c>
      <c r="B465" s="111">
        <v>2.7175925925925926E-2</v>
      </c>
      <c r="C465" s="105">
        <v>74.424899999999994</v>
      </c>
      <c r="D465" s="94">
        <v>17.847000000000001</v>
      </c>
      <c r="E465" s="95">
        <f t="shared" si="7"/>
        <v>41487.027175925927</v>
      </c>
      <c r="F465" s="105">
        <v>470.83550000000002</v>
      </c>
      <c r="H465" s="153"/>
    </row>
    <row r="466" spans="1:8" ht="15" customHeight="1" x14ac:dyDescent="0.3">
      <c r="A466" s="104">
        <v>41488</v>
      </c>
      <c r="B466" s="111">
        <v>2.7175925925925926E-2</v>
      </c>
      <c r="C466" s="105">
        <v>74.372500000000002</v>
      </c>
      <c r="D466" s="94">
        <v>17.888999999999999</v>
      </c>
      <c r="E466" s="95">
        <f t="shared" si="7"/>
        <v>41488.027175925927</v>
      </c>
      <c r="F466" s="105">
        <v>470.8879</v>
      </c>
      <c r="H466" s="153"/>
    </row>
    <row r="467" spans="1:8" ht="15" customHeight="1" x14ac:dyDescent="0.3">
      <c r="A467" s="104">
        <v>41489</v>
      </c>
      <c r="B467" s="111">
        <v>2.7175925925925926E-2</v>
      </c>
      <c r="C467" s="105">
        <v>74.428399999999996</v>
      </c>
      <c r="D467" s="94">
        <v>17.893000000000001</v>
      </c>
      <c r="E467" s="95">
        <f t="shared" si="7"/>
        <v>41489.027175925927</v>
      </c>
      <c r="F467" s="105">
        <v>470.83199999999999</v>
      </c>
      <c r="H467" s="153"/>
    </row>
    <row r="468" spans="1:8" ht="15" customHeight="1" x14ac:dyDescent="0.3">
      <c r="A468" s="104">
        <v>41490</v>
      </c>
      <c r="B468" s="111">
        <v>2.7175925925925926E-2</v>
      </c>
      <c r="C468" s="105">
        <v>74.465699999999998</v>
      </c>
      <c r="D468" s="94">
        <v>17.832000000000001</v>
      </c>
      <c r="E468" s="95">
        <f t="shared" si="7"/>
        <v>41490.027175925927</v>
      </c>
      <c r="F468" s="105">
        <v>470.79469999999998</v>
      </c>
      <c r="H468" s="153"/>
    </row>
    <row r="469" spans="1:8" ht="15" customHeight="1" x14ac:dyDescent="0.3">
      <c r="A469" s="104">
        <v>41491</v>
      </c>
      <c r="B469" s="111">
        <v>2.7175925925925926E-2</v>
      </c>
      <c r="C469" s="105">
        <v>74.403300000000002</v>
      </c>
      <c r="D469" s="94">
        <v>17.872</v>
      </c>
      <c r="E469" s="95">
        <f t="shared" si="7"/>
        <v>41491.027175925927</v>
      </c>
      <c r="F469" s="105">
        <v>470.8571</v>
      </c>
      <c r="H469" s="153"/>
    </row>
    <row r="470" spans="1:8" ht="15" customHeight="1" x14ac:dyDescent="0.3">
      <c r="A470" s="104">
        <v>41492</v>
      </c>
      <c r="B470" s="111">
        <v>2.7175925925925926E-2</v>
      </c>
      <c r="C470" s="105">
        <v>74.473399999999998</v>
      </c>
      <c r="D470" s="94">
        <v>17.896999999999998</v>
      </c>
      <c r="E470" s="95">
        <f t="shared" si="7"/>
        <v>41492.027175925927</v>
      </c>
      <c r="F470" s="105">
        <v>470.78699999999998</v>
      </c>
      <c r="H470" s="153"/>
    </row>
    <row r="471" spans="1:8" ht="15" customHeight="1" x14ac:dyDescent="0.3">
      <c r="A471" s="104">
        <v>41493</v>
      </c>
      <c r="B471" s="111">
        <v>2.7175925925925926E-2</v>
      </c>
      <c r="C471" s="105">
        <v>74.526200000000003</v>
      </c>
      <c r="D471" s="94">
        <v>17.835999999999999</v>
      </c>
      <c r="E471" s="95">
        <f t="shared" si="7"/>
        <v>41493.027175925927</v>
      </c>
      <c r="F471" s="105">
        <v>470.73419999999999</v>
      </c>
      <c r="H471" s="153"/>
    </row>
    <row r="472" spans="1:8" ht="15" customHeight="1" x14ac:dyDescent="0.3">
      <c r="A472" s="104">
        <v>41494</v>
      </c>
      <c r="B472" s="111">
        <v>2.7175925925925926E-2</v>
      </c>
      <c r="C472" s="105">
        <v>74.5351</v>
      </c>
      <c r="D472" s="94">
        <v>17.882000000000001</v>
      </c>
      <c r="E472" s="95">
        <f t="shared" si="7"/>
        <v>41494.027175925927</v>
      </c>
      <c r="F472" s="105">
        <v>470.7253</v>
      </c>
      <c r="H472" s="153"/>
    </row>
    <row r="473" spans="1:8" ht="15" customHeight="1" x14ac:dyDescent="0.3">
      <c r="A473" s="104">
        <v>41495</v>
      </c>
      <c r="B473" s="111">
        <v>2.7175925925925926E-2</v>
      </c>
      <c r="C473" s="105">
        <v>74.483400000000003</v>
      </c>
      <c r="D473" s="94">
        <v>17.940999999999999</v>
      </c>
      <c r="E473" s="95">
        <f t="shared" si="7"/>
        <v>41495.027175925927</v>
      </c>
      <c r="F473" s="105">
        <v>470.77699999999999</v>
      </c>
      <c r="H473" s="153"/>
    </row>
    <row r="474" spans="1:8" ht="15" customHeight="1" x14ac:dyDescent="0.3">
      <c r="A474" s="104">
        <v>41496</v>
      </c>
      <c r="B474" s="111">
        <v>2.7175925925925926E-2</v>
      </c>
      <c r="C474" s="105">
        <v>74.431100000000001</v>
      </c>
      <c r="D474" s="94">
        <v>17.876000000000001</v>
      </c>
      <c r="E474" s="95">
        <f t="shared" si="7"/>
        <v>41496.027175925927</v>
      </c>
      <c r="F474" s="105">
        <v>470.82929999999999</v>
      </c>
      <c r="H474" s="153"/>
    </row>
    <row r="475" spans="1:8" ht="15" customHeight="1" x14ac:dyDescent="0.3">
      <c r="A475" s="104">
        <v>41497</v>
      </c>
      <c r="B475" s="111">
        <v>2.7175925925925926E-2</v>
      </c>
      <c r="C475" s="105">
        <v>74.359800000000007</v>
      </c>
      <c r="D475" s="94">
        <v>17.882999999999999</v>
      </c>
      <c r="E475" s="95">
        <f t="shared" si="7"/>
        <v>41497.027175925927</v>
      </c>
      <c r="F475" s="105">
        <v>470.9006</v>
      </c>
      <c r="H475" s="153"/>
    </row>
    <row r="476" spans="1:8" ht="15" customHeight="1" x14ac:dyDescent="0.3">
      <c r="A476" s="104">
        <v>41498</v>
      </c>
      <c r="B476" s="111">
        <v>2.7175925925925926E-2</v>
      </c>
      <c r="C476" s="105">
        <v>74.426400000000001</v>
      </c>
      <c r="D476" s="94">
        <v>17.962</v>
      </c>
      <c r="E476" s="95">
        <f t="shared" si="7"/>
        <v>41498.027175925927</v>
      </c>
      <c r="F476" s="105">
        <v>470.834</v>
      </c>
      <c r="H476" s="153"/>
    </row>
    <row r="477" spans="1:8" ht="15" customHeight="1" x14ac:dyDescent="0.3">
      <c r="A477" s="104">
        <v>41499</v>
      </c>
      <c r="B477" s="111">
        <v>2.7175925925925926E-2</v>
      </c>
      <c r="C477" s="105">
        <v>74.499700000000004</v>
      </c>
      <c r="D477" s="94">
        <v>17.87</v>
      </c>
      <c r="E477" s="95">
        <f t="shared" si="7"/>
        <v>41499.027175925927</v>
      </c>
      <c r="F477" s="105">
        <v>470.76069999999999</v>
      </c>
      <c r="H477" s="153"/>
    </row>
    <row r="478" spans="1:8" ht="15" customHeight="1" x14ac:dyDescent="0.3">
      <c r="A478" s="104">
        <v>41500</v>
      </c>
      <c r="B478" s="111">
        <v>2.7175925925925926E-2</v>
      </c>
      <c r="C478" s="105">
        <v>74.420500000000004</v>
      </c>
      <c r="D478" s="94">
        <v>18.251999999999999</v>
      </c>
      <c r="E478" s="95">
        <f t="shared" si="7"/>
        <v>41500.027175925927</v>
      </c>
      <c r="F478" s="105">
        <v>470.8399</v>
      </c>
      <c r="H478" s="153"/>
    </row>
    <row r="479" spans="1:8" ht="15" customHeight="1" x14ac:dyDescent="0.3">
      <c r="A479" s="104">
        <v>41501</v>
      </c>
      <c r="B479" s="111">
        <v>2.7175925925925926E-2</v>
      </c>
      <c r="C479" s="105">
        <v>74.471699999999998</v>
      </c>
      <c r="D479" s="94">
        <v>17.902999999999999</v>
      </c>
      <c r="E479" s="95">
        <f t="shared" si="7"/>
        <v>41501.027175925927</v>
      </c>
      <c r="F479" s="105">
        <v>470.78870000000001</v>
      </c>
      <c r="H479" s="153"/>
    </row>
    <row r="480" spans="1:8" ht="15" customHeight="1" x14ac:dyDescent="0.3">
      <c r="A480" s="104">
        <v>41502</v>
      </c>
      <c r="B480" s="111">
        <v>2.7175925925925926E-2</v>
      </c>
      <c r="C480" s="105">
        <v>74.432500000000005</v>
      </c>
      <c r="D480" s="94">
        <v>17.989999999999998</v>
      </c>
      <c r="E480" s="95">
        <f t="shared" si="7"/>
        <v>41502.027175925927</v>
      </c>
      <c r="F480" s="105">
        <v>470.8279</v>
      </c>
      <c r="H480" s="153"/>
    </row>
    <row r="481" spans="1:8" ht="15" customHeight="1" x14ac:dyDescent="0.3">
      <c r="A481" s="104">
        <v>41503</v>
      </c>
      <c r="B481" s="111">
        <v>2.7175925925925926E-2</v>
      </c>
      <c r="C481" s="105">
        <v>74.440700000000007</v>
      </c>
      <c r="D481" s="94">
        <v>17.902000000000001</v>
      </c>
      <c r="E481" s="95">
        <f t="shared" si="7"/>
        <v>41503.027175925927</v>
      </c>
      <c r="F481" s="105">
        <v>470.81970000000001</v>
      </c>
      <c r="H481" s="153"/>
    </row>
    <row r="482" spans="1:8" ht="15" customHeight="1" x14ac:dyDescent="0.3">
      <c r="A482" s="104">
        <v>41504</v>
      </c>
      <c r="B482" s="111">
        <v>2.7175925925925926E-2</v>
      </c>
      <c r="C482" s="105">
        <v>74.443100000000001</v>
      </c>
      <c r="D482" s="94">
        <v>17.887</v>
      </c>
      <c r="E482" s="95">
        <f t="shared" si="7"/>
        <v>41504.027175925927</v>
      </c>
      <c r="F482" s="105">
        <v>470.81729999999999</v>
      </c>
      <c r="H482" s="153"/>
    </row>
    <row r="483" spans="1:8" ht="15" customHeight="1" x14ac:dyDescent="0.3">
      <c r="A483" s="104">
        <v>41505</v>
      </c>
      <c r="B483" s="111">
        <v>2.7175925925925926E-2</v>
      </c>
      <c r="C483" s="105">
        <v>74.44</v>
      </c>
      <c r="D483" s="94">
        <v>17.963999999999999</v>
      </c>
      <c r="E483" s="95">
        <f t="shared" si="7"/>
        <v>41505.027175925927</v>
      </c>
      <c r="F483" s="105">
        <v>470.82040000000001</v>
      </c>
      <c r="H483" s="153"/>
    </row>
    <row r="484" spans="1:8" ht="15" customHeight="1" x14ac:dyDescent="0.3">
      <c r="A484" s="104">
        <v>41506</v>
      </c>
      <c r="B484" s="111">
        <v>2.7175925925925926E-2</v>
      </c>
      <c r="C484" s="105">
        <v>74.4405</v>
      </c>
      <c r="D484" s="94">
        <v>17.831</v>
      </c>
      <c r="E484" s="95">
        <f t="shared" si="7"/>
        <v>41506.027175925927</v>
      </c>
      <c r="F484" s="105">
        <v>470.81989999999996</v>
      </c>
      <c r="H484" s="153"/>
    </row>
    <row r="485" spans="1:8" ht="15" customHeight="1" x14ac:dyDescent="0.3">
      <c r="A485" s="104">
        <v>41507</v>
      </c>
      <c r="B485" s="111">
        <v>2.7175925925925926E-2</v>
      </c>
      <c r="C485" s="105">
        <v>74.452500000000001</v>
      </c>
      <c r="D485" s="94">
        <v>17.841000000000001</v>
      </c>
      <c r="E485" s="95">
        <f t="shared" si="7"/>
        <v>41507.027175925927</v>
      </c>
      <c r="F485" s="105">
        <v>470.80790000000002</v>
      </c>
      <c r="H485" s="153"/>
    </row>
    <row r="486" spans="1:8" ht="15" customHeight="1" x14ac:dyDescent="0.3">
      <c r="A486" s="104">
        <v>41508</v>
      </c>
      <c r="B486" s="111">
        <v>2.7175925925925926E-2</v>
      </c>
      <c r="C486" s="105">
        <v>74.452699999999993</v>
      </c>
      <c r="D486" s="94">
        <v>17.861000000000001</v>
      </c>
      <c r="E486" s="95">
        <f t="shared" si="7"/>
        <v>41508.027175925927</v>
      </c>
      <c r="F486" s="105">
        <v>470.80770000000001</v>
      </c>
      <c r="H486" s="153"/>
    </row>
    <row r="487" spans="1:8" ht="15" customHeight="1" x14ac:dyDescent="0.3">
      <c r="A487" s="104">
        <v>41509</v>
      </c>
      <c r="B487" s="111">
        <v>2.7175925925925926E-2</v>
      </c>
      <c r="C487" s="105">
        <v>74.447599999999994</v>
      </c>
      <c r="D487" s="94">
        <v>17.881</v>
      </c>
      <c r="E487" s="95">
        <f t="shared" si="7"/>
        <v>41509.027175925927</v>
      </c>
      <c r="F487" s="105">
        <v>470.81279999999998</v>
      </c>
      <c r="H487" s="153"/>
    </row>
    <row r="488" spans="1:8" ht="15" customHeight="1" x14ac:dyDescent="0.3">
      <c r="A488" s="104">
        <v>41510</v>
      </c>
      <c r="B488" s="111">
        <v>2.7175925925925926E-2</v>
      </c>
      <c r="C488" s="105">
        <v>74.474699999999999</v>
      </c>
      <c r="D488" s="94">
        <v>17.885000000000002</v>
      </c>
      <c r="E488" s="95">
        <f t="shared" si="7"/>
        <v>41510.027175925927</v>
      </c>
      <c r="F488" s="105">
        <v>470.78570000000002</v>
      </c>
      <c r="H488" s="153"/>
    </row>
    <row r="489" spans="1:8" ht="15" customHeight="1" x14ac:dyDescent="0.3">
      <c r="A489" s="104">
        <v>41511</v>
      </c>
      <c r="B489" s="111">
        <v>2.7175925925925926E-2</v>
      </c>
      <c r="C489" s="105">
        <v>74.441299999999998</v>
      </c>
      <c r="D489" s="94">
        <v>17.876000000000001</v>
      </c>
      <c r="E489" s="95">
        <f t="shared" si="7"/>
        <v>41511.027175925927</v>
      </c>
      <c r="F489" s="105">
        <v>470.81909999999999</v>
      </c>
      <c r="H489" s="153"/>
    </row>
    <row r="490" spans="1:8" ht="15" customHeight="1" x14ac:dyDescent="0.3">
      <c r="A490" s="104">
        <v>41512</v>
      </c>
      <c r="B490" s="111">
        <v>2.7175925925925926E-2</v>
      </c>
      <c r="C490" s="105">
        <v>74.391599999999997</v>
      </c>
      <c r="D490" s="94">
        <v>17.956</v>
      </c>
      <c r="E490" s="95">
        <f t="shared" si="7"/>
        <v>41512.027175925927</v>
      </c>
      <c r="F490" s="105">
        <v>470.86879999999996</v>
      </c>
      <c r="H490" s="153"/>
    </row>
    <row r="491" spans="1:8" ht="15" customHeight="1" x14ac:dyDescent="0.3">
      <c r="A491" s="104">
        <v>41513</v>
      </c>
      <c r="B491" s="111">
        <v>2.7175925925925926E-2</v>
      </c>
      <c r="C491" s="105">
        <v>74.427199999999999</v>
      </c>
      <c r="D491" s="94">
        <v>17.863</v>
      </c>
      <c r="E491" s="95">
        <f t="shared" si="7"/>
        <v>41513.027175925927</v>
      </c>
      <c r="F491" s="105">
        <v>470.83319999999998</v>
      </c>
      <c r="H491" s="153"/>
    </row>
    <row r="492" spans="1:8" ht="15" customHeight="1" x14ac:dyDescent="0.3">
      <c r="A492" s="104">
        <v>41514</v>
      </c>
      <c r="B492" s="111">
        <v>2.7175925925925926E-2</v>
      </c>
      <c r="C492" s="105">
        <v>74.460800000000006</v>
      </c>
      <c r="D492" s="94">
        <v>17.849</v>
      </c>
      <c r="E492" s="95">
        <f t="shared" si="7"/>
        <v>41514.027175925927</v>
      </c>
      <c r="F492" s="105">
        <v>470.7996</v>
      </c>
      <c r="H492" s="153"/>
    </row>
    <row r="493" spans="1:8" ht="15" customHeight="1" x14ac:dyDescent="0.3">
      <c r="A493" s="104">
        <v>41515</v>
      </c>
      <c r="B493" s="111">
        <v>2.7175925925925926E-2</v>
      </c>
      <c r="C493" s="105">
        <v>74.431299999999993</v>
      </c>
      <c r="D493" s="94">
        <v>17.940999999999999</v>
      </c>
      <c r="E493" s="95">
        <f t="shared" si="7"/>
        <v>41515.027175925927</v>
      </c>
      <c r="F493" s="105">
        <v>470.82909999999998</v>
      </c>
      <c r="H493" s="153"/>
    </row>
    <row r="494" spans="1:8" ht="15" customHeight="1" x14ac:dyDescent="0.3">
      <c r="A494" s="104">
        <v>41516</v>
      </c>
      <c r="B494" s="111">
        <v>2.7175925925925926E-2</v>
      </c>
      <c r="C494" s="105">
        <v>74.397400000000005</v>
      </c>
      <c r="D494" s="94">
        <v>17.827000000000002</v>
      </c>
      <c r="E494" s="95">
        <f t="shared" si="7"/>
        <v>41516.027175925927</v>
      </c>
      <c r="F494" s="105">
        <v>470.863</v>
      </c>
      <c r="H494" s="153"/>
    </row>
    <row r="495" spans="1:8" ht="15" customHeight="1" x14ac:dyDescent="0.3">
      <c r="A495" s="104">
        <v>41517</v>
      </c>
      <c r="B495" s="111">
        <v>2.7175925925925926E-2</v>
      </c>
      <c r="C495" s="105">
        <v>74.476900000000001</v>
      </c>
      <c r="D495" s="94">
        <v>17.881</v>
      </c>
      <c r="E495" s="95">
        <f t="shared" si="7"/>
        <v>41517.027175925927</v>
      </c>
      <c r="F495" s="105">
        <v>470.7835</v>
      </c>
      <c r="H495" s="153"/>
    </row>
    <row r="496" spans="1:8" ht="15" customHeight="1" x14ac:dyDescent="0.3">
      <c r="A496" s="104">
        <v>41518</v>
      </c>
      <c r="B496" s="111">
        <v>2.7175925925925926E-2</v>
      </c>
      <c r="C496" s="105">
        <v>74.5047</v>
      </c>
      <c r="D496" s="94">
        <v>17.902000000000001</v>
      </c>
      <c r="E496" s="95">
        <f t="shared" si="7"/>
        <v>41518.027175925927</v>
      </c>
      <c r="F496" s="105">
        <v>470.75569999999999</v>
      </c>
      <c r="H496" s="153"/>
    </row>
    <row r="497" spans="1:8" ht="15" customHeight="1" x14ac:dyDescent="0.3">
      <c r="A497" s="104">
        <v>41519</v>
      </c>
      <c r="B497" s="111">
        <v>2.7175925925925926E-2</v>
      </c>
      <c r="C497" s="105">
        <v>74.438699999999997</v>
      </c>
      <c r="D497" s="94">
        <v>17.849</v>
      </c>
      <c r="E497" s="95">
        <f t="shared" si="7"/>
        <v>41519.027175925927</v>
      </c>
      <c r="F497" s="105">
        <v>470.82169999999996</v>
      </c>
      <c r="H497" s="153"/>
    </row>
    <row r="498" spans="1:8" ht="15" customHeight="1" x14ac:dyDescent="0.3">
      <c r="A498" s="104">
        <v>41520</v>
      </c>
      <c r="B498" s="111">
        <v>2.7175925925925926E-2</v>
      </c>
      <c r="C498" s="105">
        <v>74.451800000000006</v>
      </c>
      <c r="D498" s="94">
        <v>17.864999999999998</v>
      </c>
      <c r="E498" s="95">
        <f t="shared" si="7"/>
        <v>41520.027175925927</v>
      </c>
      <c r="F498" s="105">
        <v>470.80859999999996</v>
      </c>
      <c r="H498" s="153"/>
    </row>
    <row r="499" spans="1:8" ht="15" customHeight="1" x14ac:dyDescent="0.3">
      <c r="A499" s="104">
        <v>41521</v>
      </c>
      <c r="B499" s="111">
        <v>2.7175925925925926E-2</v>
      </c>
      <c r="C499" s="105">
        <v>74.427099999999996</v>
      </c>
      <c r="D499" s="94">
        <v>17.858000000000001</v>
      </c>
      <c r="E499" s="95">
        <f t="shared" si="7"/>
        <v>41521.027175925927</v>
      </c>
      <c r="F499" s="105">
        <v>470.83330000000001</v>
      </c>
      <c r="H499" s="153"/>
    </row>
    <row r="500" spans="1:8" ht="15" customHeight="1" x14ac:dyDescent="0.3">
      <c r="A500" s="104">
        <v>41522</v>
      </c>
      <c r="B500" s="111">
        <v>2.7175925925925926E-2</v>
      </c>
      <c r="C500" s="105">
        <v>74.397999999999996</v>
      </c>
      <c r="D500" s="94">
        <v>17.834</v>
      </c>
      <c r="E500" s="95">
        <f t="shared" si="7"/>
        <v>41522.027175925927</v>
      </c>
      <c r="F500" s="105">
        <v>470.86239999999998</v>
      </c>
      <c r="H500" s="153"/>
    </row>
    <row r="501" spans="1:8" ht="15" customHeight="1" x14ac:dyDescent="0.3">
      <c r="A501" s="104">
        <v>41523</v>
      </c>
      <c r="B501" s="111">
        <v>2.7175925925925926E-2</v>
      </c>
      <c r="C501" s="105">
        <v>74.356200000000001</v>
      </c>
      <c r="D501" s="94">
        <v>17.803999999999998</v>
      </c>
      <c r="E501" s="95">
        <f t="shared" si="7"/>
        <v>41523.027175925927</v>
      </c>
      <c r="F501" s="105">
        <v>470.9042</v>
      </c>
      <c r="H501" s="153"/>
    </row>
    <row r="502" spans="1:8" ht="15" customHeight="1" x14ac:dyDescent="0.3">
      <c r="A502" s="104">
        <v>41524</v>
      </c>
      <c r="B502" s="111">
        <v>2.7175925925925926E-2</v>
      </c>
      <c r="C502" s="105">
        <v>74.138900000000007</v>
      </c>
      <c r="D502" s="94">
        <v>17.831</v>
      </c>
      <c r="E502" s="95">
        <f t="shared" si="7"/>
        <v>41524.027175925927</v>
      </c>
      <c r="F502" s="105">
        <v>471.12149999999997</v>
      </c>
      <c r="H502" s="153"/>
    </row>
    <row r="503" spans="1:8" ht="15" customHeight="1" x14ac:dyDescent="0.3">
      <c r="A503" s="104">
        <v>41525</v>
      </c>
      <c r="B503" s="111">
        <v>2.7175925925925926E-2</v>
      </c>
      <c r="C503" s="105">
        <v>74.431200000000004</v>
      </c>
      <c r="D503" s="94">
        <v>17.809000000000001</v>
      </c>
      <c r="E503" s="95">
        <f t="shared" si="7"/>
        <v>41525.027175925927</v>
      </c>
      <c r="F503" s="105">
        <v>470.82920000000001</v>
      </c>
      <c r="H503" s="153"/>
    </row>
    <row r="504" spans="1:8" ht="15" customHeight="1" x14ac:dyDescent="0.3">
      <c r="A504" s="104">
        <v>41526</v>
      </c>
      <c r="B504" s="111">
        <v>2.7175925925925926E-2</v>
      </c>
      <c r="C504" s="105">
        <v>74.515900000000002</v>
      </c>
      <c r="D504" s="94">
        <v>17.814</v>
      </c>
      <c r="E504" s="95">
        <f t="shared" si="7"/>
        <v>41526.027175925927</v>
      </c>
      <c r="F504" s="105">
        <v>470.74450000000002</v>
      </c>
      <c r="H504" s="153"/>
    </row>
    <row r="505" spans="1:8" ht="15" customHeight="1" x14ac:dyDescent="0.3">
      <c r="A505" s="199">
        <v>41527</v>
      </c>
      <c r="B505" s="200">
        <v>2.7175925925925926E-2</v>
      </c>
      <c r="C505" s="203">
        <v>73.651300000000006</v>
      </c>
      <c r="D505" s="203">
        <v>17.844000000000001</v>
      </c>
      <c r="E505" s="202">
        <v>41527.027175925927</v>
      </c>
      <c r="F505" s="201">
        <v>471.60910000000001</v>
      </c>
      <c r="H505" s="153"/>
    </row>
    <row r="506" spans="1:8" ht="15" customHeight="1" x14ac:dyDescent="0.3">
      <c r="A506" s="199">
        <v>41528</v>
      </c>
      <c r="B506" s="200">
        <v>2.7175925925925926E-2</v>
      </c>
      <c r="C506" s="203">
        <v>74.5458</v>
      </c>
      <c r="D506" s="203">
        <v>17.834</v>
      </c>
      <c r="E506" s="202">
        <v>41528.027175925927</v>
      </c>
      <c r="F506" s="201">
        <v>470.71460000000002</v>
      </c>
      <c r="H506" s="153"/>
    </row>
    <row r="507" spans="1:8" ht="15" customHeight="1" x14ac:dyDescent="0.3">
      <c r="A507" s="199">
        <v>41529</v>
      </c>
      <c r="B507" s="200">
        <v>2.7175925925925926E-2</v>
      </c>
      <c r="C507" s="203">
        <v>74.534800000000004</v>
      </c>
      <c r="D507" s="203">
        <v>17.876999999999999</v>
      </c>
      <c r="E507" s="202">
        <v>41529.027175925927</v>
      </c>
      <c r="F507" s="201">
        <v>470.72559999999999</v>
      </c>
      <c r="H507" s="153"/>
    </row>
    <row r="508" spans="1:8" ht="15" customHeight="1" x14ac:dyDescent="0.3">
      <c r="A508" s="199">
        <v>41530</v>
      </c>
      <c r="B508" s="200">
        <v>2.7175925925925926E-2</v>
      </c>
      <c r="C508" s="203">
        <v>74.546099999999996</v>
      </c>
      <c r="D508" s="203">
        <v>17.835000000000001</v>
      </c>
      <c r="E508" s="202">
        <v>41530.027175925927</v>
      </c>
      <c r="F508" s="201">
        <v>470.71429999999998</v>
      </c>
      <c r="H508" s="153"/>
    </row>
    <row r="509" spans="1:8" ht="15" customHeight="1" x14ac:dyDescent="0.3">
      <c r="A509" s="199">
        <v>41531</v>
      </c>
      <c r="B509" s="200">
        <v>2.7175925925925926E-2</v>
      </c>
      <c r="C509" s="203">
        <v>74.630799999999994</v>
      </c>
      <c r="D509" s="203">
        <v>17.89</v>
      </c>
      <c r="E509" s="202">
        <v>41531.027175925927</v>
      </c>
      <c r="F509" s="201">
        <v>470.62959999999998</v>
      </c>
      <c r="H509" s="153"/>
    </row>
    <row r="510" spans="1:8" ht="15" customHeight="1" x14ac:dyDescent="0.3">
      <c r="A510" s="199">
        <v>41532</v>
      </c>
      <c r="B510" s="200">
        <v>2.7175925925925926E-2</v>
      </c>
      <c r="C510" s="203">
        <v>74.722700000000003</v>
      </c>
      <c r="D510" s="203">
        <v>17.821999999999999</v>
      </c>
      <c r="E510" s="202">
        <v>41532.027175925927</v>
      </c>
      <c r="F510" s="201">
        <v>470.53769999999997</v>
      </c>
      <c r="H510" s="153"/>
    </row>
    <row r="511" spans="1:8" ht="15" customHeight="1" x14ac:dyDescent="0.3">
      <c r="A511" s="199">
        <v>41533</v>
      </c>
      <c r="B511" s="200">
        <v>2.7175925925925926E-2</v>
      </c>
      <c r="C511" s="203">
        <v>74.586500000000001</v>
      </c>
      <c r="D511" s="203">
        <v>17.855</v>
      </c>
      <c r="E511" s="202">
        <v>41533.027175925927</v>
      </c>
      <c r="F511" s="201">
        <v>470.6739</v>
      </c>
      <c r="H511" s="153"/>
    </row>
    <row r="512" spans="1:8" ht="15" customHeight="1" x14ac:dyDescent="0.3">
      <c r="A512" s="199">
        <v>41534</v>
      </c>
      <c r="B512" s="200">
        <v>2.7175925925925926E-2</v>
      </c>
      <c r="C512" s="203">
        <v>74.543400000000005</v>
      </c>
      <c r="D512" s="203">
        <v>17.937999999999999</v>
      </c>
      <c r="E512" s="202">
        <v>41534.027175925927</v>
      </c>
      <c r="F512" s="201">
        <v>470.71699999999998</v>
      </c>
      <c r="H512" s="153"/>
    </row>
    <row r="513" spans="1:8" ht="15" customHeight="1" x14ac:dyDescent="0.3">
      <c r="A513" s="199">
        <v>41535</v>
      </c>
      <c r="B513" s="200">
        <v>2.7175925925925926E-2</v>
      </c>
      <c r="C513" s="203">
        <v>74.582099999999997</v>
      </c>
      <c r="D513" s="203">
        <v>17.831</v>
      </c>
      <c r="E513" s="202">
        <v>41535.027175925927</v>
      </c>
      <c r="F513" s="201">
        <v>470.67829999999998</v>
      </c>
      <c r="H513" s="153"/>
    </row>
    <row r="514" spans="1:8" ht="15" customHeight="1" x14ac:dyDescent="0.3">
      <c r="A514" s="199">
        <v>41536</v>
      </c>
      <c r="B514" s="200">
        <v>2.7175925925925926E-2</v>
      </c>
      <c r="C514" s="203">
        <v>74.677499999999995</v>
      </c>
      <c r="D514" s="203">
        <v>17.834</v>
      </c>
      <c r="E514" s="202">
        <v>41536.027175925927</v>
      </c>
      <c r="F514" s="201">
        <v>470.5829</v>
      </c>
      <c r="H514" s="153"/>
    </row>
    <row r="515" spans="1:8" ht="15" customHeight="1" x14ac:dyDescent="0.3">
      <c r="A515" s="199">
        <v>41537</v>
      </c>
      <c r="B515" s="200">
        <v>2.7175925925925926E-2</v>
      </c>
      <c r="C515" s="203">
        <v>74.612700000000004</v>
      </c>
      <c r="D515" s="203">
        <v>17.853999999999999</v>
      </c>
      <c r="E515" s="202">
        <v>41537.027175925927</v>
      </c>
      <c r="F515" s="201">
        <v>470.64769999999999</v>
      </c>
      <c r="H515" s="153"/>
    </row>
    <row r="516" spans="1:8" ht="15" customHeight="1" x14ac:dyDescent="0.3">
      <c r="A516" s="199">
        <v>41538</v>
      </c>
      <c r="B516" s="200">
        <v>2.7175925925925926E-2</v>
      </c>
      <c r="C516" s="203">
        <v>74.572599999999994</v>
      </c>
      <c r="D516" s="203">
        <v>17.901</v>
      </c>
      <c r="E516" s="202">
        <v>41538.027175925927</v>
      </c>
      <c r="F516" s="201">
        <v>470.68779999999998</v>
      </c>
      <c r="H516" s="153"/>
    </row>
    <row r="517" spans="1:8" ht="15" customHeight="1" x14ac:dyDescent="0.3">
      <c r="A517" s="199">
        <v>41539</v>
      </c>
      <c r="B517" s="200">
        <v>2.7175925925925926E-2</v>
      </c>
      <c r="C517" s="203">
        <v>74.631900000000002</v>
      </c>
      <c r="D517" s="203">
        <v>17.847999999999999</v>
      </c>
      <c r="E517" s="202">
        <v>41539.027175925927</v>
      </c>
      <c r="F517" s="201">
        <v>470.62849999999997</v>
      </c>
      <c r="H517" s="153"/>
    </row>
    <row r="518" spans="1:8" ht="15" customHeight="1" x14ac:dyDescent="0.3">
      <c r="A518" s="199">
        <v>41540</v>
      </c>
      <c r="B518" s="200">
        <v>2.7175925925925926E-2</v>
      </c>
      <c r="C518" s="203">
        <v>74.809399999999997</v>
      </c>
      <c r="D518" s="203">
        <v>17.82</v>
      </c>
      <c r="E518" s="202">
        <v>41540.027175925927</v>
      </c>
      <c r="F518" s="201">
        <v>470.45100000000002</v>
      </c>
      <c r="H518" s="153"/>
    </row>
    <row r="519" spans="1:8" ht="15" customHeight="1" x14ac:dyDescent="0.3">
      <c r="A519" s="199">
        <v>41541</v>
      </c>
      <c r="B519" s="200">
        <v>2.7175925925925926E-2</v>
      </c>
      <c r="C519" s="203">
        <v>74.628399999999999</v>
      </c>
      <c r="D519" s="203">
        <v>17.846</v>
      </c>
      <c r="E519" s="202">
        <v>41541.027175925927</v>
      </c>
      <c r="F519" s="201">
        <v>470.63200000000001</v>
      </c>
      <c r="H519" s="153"/>
    </row>
    <row r="520" spans="1:8" ht="15" customHeight="1" x14ac:dyDescent="0.3">
      <c r="A520" s="199">
        <v>41542</v>
      </c>
      <c r="B520" s="200">
        <v>2.7175925925925926E-2</v>
      </c>
      <c r="C520" s="203">
        <v>72.665700000000001</v>
      </c>
      <c r="D520" s="203">
        <v>17.809999999999999</v>
      </c>
      <c r="E520" s="202">
        <v>41542.027175925927</v>
      </c>
      <c r="F520" s="201">
        <v>472.59469999999999</v>
      </c>
      <c r="H520" s="153"/>
    </row>
    <row r="521" spans="1:8" ht="15" customHeight="1" x14ac:dyDescent="0.3">
      <c r="A521" s="199">
        <v>41543</v>
      </c>
      <c r="B521" s="200">
        <v>2.7175925925925926E-2</v>
      </c>
      <c r="C521" s="203">
        <v>74.752099999999999</v>
      </c>
      <c r="D521" s="203">
        <v>17.86</v>
      </c>
      <c r="E521" s="202">
        <v>41543.027175925927</v>
      </c>
      <c r="F521" s="201">
        <v>470.50829999999996</v>
      </c>
      <c r="H521" s="153"/>
    </row>
    <row r="522" spans="1:8" ht="15" customHeight="1" x14ac:dyDescent="0.3">
      <c r="A522" s="199">
        <v>41544</v>
      </c>
      <c r="B522" s="200">
        <v>2.7175925925925926E-2</v>
      </c>
      <c r="C522" s="203">
        <v>74.706599999999995</v>
      </c>
      <c r="D522" s="203">
        <v>17.876999999999999</v>
      </c>
      <c r="E522" s="202">
        <v>41544.027175925927</v>
      </c>
      <c r="F522" s="201">
        <v>470.55380000000002</v>
      </c>
      <c r="H522" s="153"/>
    </row>
    <row r="523" spans="1:8" ht="15" customHeight="1" x14ac:dyDescent="0.3">
      <c r="A523" s="199">
        <v>41545</v>
      </c>
      <c r="B523" s="200">
        <v>2.7175925925925926E-2</v>
      </c>
      <c r="C523" s="203">
        <v>74.658900000000003</v>
      </c>
      <c r="D523" s="203">
        <v>17.925999999999998</v>
      </c>
      <c r="E523" s="202">
        <v>41545.027175925927</v>
      </c>
      <c r="F523" s="201">
        <v>470.60149999999999</v>
      </c>
      <c r="H523" s="153"/>
    </row>
    <row r="524" spans="1:8" ht="15" customHeight="1" x14ac:dyDescent="0.3">
      <c r="A524" s="199">
        <v>41546</v>
      </c>
      <c r="B524" s="200">
        <v>2.7175925925925926E-2</v>
      </c>
      <c r="C524" s="203">
        <v>74.458500000000001</v>
      </c>
      <c r="D524" s="203">
        <v>17.850999999999999</v>
      </c>
      <c r="E524" s="202">
        <v>41546.027175925927</v>
      </c>
      <c r="F524" s="201">
        <v>470.80189999999999</v>
      </c>
      <c r="H524" s="153"/>
    </row>
    <row r="525" spans="1:8" ht="15" customHeight="1" x14ac:dyDescent="0.3">
      <c r="A525" s="199">
        <v>41547</v>
      </c>
      <c r="B525" s="200">
        <v>2.7175925925925926E-2</v>
      </c>
      <c r="C525" s="203">
        <v>74.520200000000003</v>
      </c>
      <c r="D525" s="203">
        <v>17.876000000000001</v>
      </c>
      <c r="E525" s="202">
        <v>41547.027175925927</v>
      </c>
      <c r="F525" s="201">
        <v>470.74019999999996</v>
      </c>
      <c r="H525" s="153"/>
    </row>
    <row r="526" spans="1:8" ht="15" customHeight="1" x14ac:dyDescent="0.3">
      <c r="A526" s="199">
        <v>41548</v>
      </c>
      <c r="B526" s="200">
        <v>2.7175925925925926E-2</v>
      </c>
      <c r="C526" s="203">
        <v>74.602900000000005</v>
      </c>
      <c r="D526" s="203">
        <v>17.84</v>
      </c>
      <c r="E526" s="202">
        <v>41548.027175925927</v>
      </c>
      <c r="F526" s="201">
        <v>470.65749999999997</v>
      </c>
      <c r="H526" s="153"/>
    </row>
    <row r="527" spans="1:8" ht="15" customHeight="1" x14ac:dyDescent="0.3">
      <c r="A527" s="199">
        <v>41549</v>
      </c>
      <c r="B527" s="200">
        <v>2.7175925925925926E-2</v>
      </c>
      <c r="C527" s="203">
        <v>74.544200000000004</v>
      </c>
      <c r="D527" s="203">
        <v>17.818000000000001</v>
      </c>
      <c r="E527" s="202">
        <v>41549.027175925927</v>
      </c>
      <c r="F527" s="201">
        <v>470.71619999999996</v>
      </c>
      <c r="H527" s="153"/>
    </row>
    <row r="528" spans="1:8" ht="15" customHeight="1" x14ac:dyDescent="0.3">
      <c r="A528" s="199">
        <v>41550</v>
      </c>
      <c r="B528" s="200">
        <v>2.7175925925925926E-2</v>
      </c>
      <c r="C528" s="203">
        <v>74.579700000000003</v>
      </c>
      <c r="D528" s="203">
        <v>17.844999999999999</v>
      </c>
      <c r="E528" s="202">
        <v>41550.027175925927</v>
      </c>
      <c r="F528" s="201">
        <v>470.6807</v>
      </c>
      <c r="H528" s="153"/>
    </row>
    <row r="529" spans="1:8" ht="15" customHeight="1" x14ac:dyDescent="0.3">
      <c r="A529" s="199">
        <v>41551</v>
      </c>
      <c r="B529" s="200">
        <v>2.7175925925925926E-2</v>
      </c>
      <c r="C529" s="203">
        <v>74.647000000000006</v>
      </c>
      <c r="D529" s="203">
        <v>17.895</v>
      </c>
      <c r="E529" s="202">
        <v>41551.027175925927</v>
      </c>
      <c r="F529" s="201">
        <v>470.61339999999996</v>
      </c>
      <c r="H529" s="153"/>
    </row>
    <row r="530" spans="1:8" ht="15" customHeight="1" x14ac:dyDescent="0.3">
      <c r="A530" s="199">
        <v>41552</v>
      </c>
      <c r="B530" s="200">
        <v>2.7175925925925926E-2</v>
      </c>
      <c r="C530" s="203">
        <v>69.096999999999994</v>
      </c>
      <c r="D530" s="203">
        <v>17.792999999999999</v>
      </c>
      <c r="E530" s="202">
        <v>41552.027175925927</v>
      </c>
      <c r="F530" s="201">
        <v>476.16340000000002</v>
      </c>
      <c r="H530" s="153"/>
    </row>
    <row r="531" spans="1:8" ht="15" customHeight="1" x14ac:dyDescent="0.3">
      <c r="A531" s="199">
        <v>41553</v>
      </c>
      <c r="B531" s="200">
        <v>2.7175925925925926E-2</v>
      </c>
      <c r="C531" s="203">
        <v>74.390699999999995</v>
      </c>
      <c r="D531" s="203">
        <v>17.966000000000001</v>
      </c>
      <c r="E531" s="202">
        <v>41553.027175925927</v>
      </c>
      <c r="F531" s="201">
        <v>470.86969999999997</v>
      </c>
      <c r="H531" s="153"/>
    </row>
    <row r="532" spans="1:8" ht="15" customHeight="1" x14ac:dyDescent="0.3">
      <c r="A532" s="199">
        <v>41554</v>
      </c>
      <c r="B532" s="200">
        <v>2.7175925925925926E-2</v>
      </c>
      <c r="C532" s="203">
        <v>74.357299999999995</v>
      </c>
      <c r="D532" s="203">
        <v>17.832000000000001</v>
      </c>
      <c r="E532" s="202">
        <v>41554.027175925927</v>
      </c>
      <c r="F532" s="201">
        <v>470.90309999999999</v>
      </c>
      <c r="H532" s="153"/>
    </row>
    <row r="533" spans="1:8" ht="15" customHeight="1" x14ac:dyDescent="0.3">
      <c r="A533" s="199">
        <v>41555</v>
      </c>
      <c r="B533" s="200">
        <v>2.7175925925925926E-2</v>
      </c>
      <c r="C533" s="203">
        <v>74.440799999999996</v>
      </c>
      <c r="D533" s="203">
        <v>17.821999999999999</v>
      </c>
      <c r="E533" s="202">
        <v>41555.027175925927</v>
      </c>
      <c r="F533" s="201">
        <v>470.81959999999998</v>
      </c>
      <c r="H533" s="153"/>
    </row>
    <row r="534" spans="1:8" ht="15" customHeight="1" x14ac:dyDescent="0.3">
      <c r="A534" s="199">
        <v>41556</v>
      </c>
      <c r="B534" s="200">
        <v>2.7175925925925926E-2</v>
      </c>
      <c r="C534" s="203">
        <v>74.591899999999995</v>
      </c>
      <c r="D534" s="203">
        <v>17.812000000000001</v>
      </c>
      <c r="E534" s="202">
        <v>41556.027175925927</v>
      </c>
      <c r="F534" s="201">
        <v>470.66849999999999</v>
      </c>
      <c r="H534" s="153"/>
    </row>
    <row r="535" spans="1:8" ht="15" customHeight="1" x14ac:dyDescent="0.3">
      <c r="A535" s="199">
        <v>41557</v>
      </c>
      <c r="B535" s="200">
        <v>2.7175925925925926E-2</v>
      </c>
      <c r="C535" s="203">
        <v>74.611400000000003</v>
      </c>
      <c r="D535" s="203">
        <v>17.949000000000002</v>
      </c>
      <c r="E535" s="202">
        <v>41557.027175925927</v>
      </c>
      <c r="F535" s="201">
        <v>470.649</v>
      </c>
      <c r="H535" s="153"/>
    </row>
    <row r="536" spans="1:8" ht="15" customHeight="1" x14ac:dyDescent="0.3">
      <c r="A536" s="199">
        <v>41558</v>
      </c>
      <c r="B536" s="200">
        <v>2.7175925925925926E-2</v>
      </c>
      <c r="C536" s="203">
        <v>74.615600000000001</v>
      </c>
      <c r="D536" s="203">
        <v>17.815999999999999</v>
      </c>
      <c r="E536" s="202">
        <v>41558.027175925927</v>
      </c>
      <c r="F536" s="201">
        <v>470.64479999999998</v>
      </c>
      <c r="H536" s="153"/>
    </row>
    <row r="537" spans="1:8" ht="15" customHeight="1" x14ac:dyDescent="0.3">
      <c r="A537" s="199">
        <v>41559</v>
      </c>
      <c r="B537" s="200">
        <v>2.7175925925925926E-2</v>
      </c>
      <c r="C537" s="203">
        <v>74.584000000000003</v>
      </c>
      <c r="D537" s="203">
        <v>17.920999999999999</v>
      </c>
      <c r="E537" s="202">
        <v>41559.027175925927</v>
      </c>
      <c r="F537" s="201">
        <v>470.6764</v>
      </c>
      <c r="H537" s="153"/>
    </row>
    <row r="538" spans="1:8" ht="15" customHeight="1" x14ac:dyDescent="0.3">
      <c r="A538" s="199">
        <v>41560</v>
      </c>
      <c r="B538" s="200">
        <v>2.7175925925925926E-2</v>
      </c>
      <c r="C538" s="203">
        <v>74.493600000000001</v>
      </c>
      <c r="D538" s="203">
        <v>17.812999999999999</v>
      </c>
      <c r="E538" s="202">
        <v>41560.027175925927</v>
      </c>
      <c r="F538" s="201">
        <v>470.76679999999999</v>
      </c>
      <c r="H538" s="153"/>
    </row>
    <row r="539" spans="1:8" ht="15" customHeight="1" x14ac:dyDescent="0.3">
      <c r="A539" s="199">
        <v>41561</v>
      </c>
      <c r="B539" s="200">
        <v>2.7175925925925926E-2</v>
      </c>
      <c r="C539" s="203">
        <v>74.554100000000005</v>
      </c>
      <c r="D539" s="203">
        <v>17.82</v>
      </c>
      <c r="E539" s="202">
        <v>41561.027175925927</v>
      </c>
      <c r="F539" s="201">
        <v>470.7063</v>
      </c>
      <c r="H539" s="153"/>
    </row>
    <row r="540" spans="1:8" ht="15" customHeight="1" x14ac:dyDescent="0.3">
      <c r="A540" s="199">
        <v>41562</v>
      </c>
      <c r="B540" s="200">
        <v>2.7175925925925926E-2</v>
      </c>
      <c r="C540" s="203">
        <v>74.538899999999998</v>
      </c>
      <c r="D540" s="203">
        <v>17.875</v>
      </c>
      <c r="E540" s="202">
        <v>41562.027175925927</v>
      </c>
      <c r="F540" s="201">
        <v>470.72149999999999</v>
      </c>
      <c r="H540" s="153"/>
    </row>
    <row r="541" spans="1:8" ht="15" customHeight="1" x14ac:dyDescent="0.3">
      <c r="A541" s="199">
        <v>41563</v>
      </c>
      <c r="B541" s="200">
        <v>2.7175925925925926E-2</v>
      </c>
      <c r="C541" s="203">
        <v>74.501999999999995</v>
      </c>
      <c r="D541" s="203">
        <v>17.84</v>
      </c>
      <c r="E541" s="202">
        <v>41563.027175925927</v>
      </c>
      <c r="F541" s="201">
        <v>470.75839999999999</v>
      </c>
      <c r="H541" s="153"/>
    </row>
    <row r="542" spans="1:8" ht="15" customHeight="1" x14ac:dyDescent="0.3">
      <c r="A542" s="199">
        <v>41564</v>
      </c>
      <c r="B542" s="200">
        <v>2.7175925925925926E-2</v>
      </c>
      <c r="C542" s="203">
        <v>74.522499999999994</v>
      </c>
      <c r="D542" s="203">
        <v>17.939</v>
      </c>
      <c r="E542" s="202">
        <v>41564.027175925927</v>
      </c>
      <c r="F542" s="201">
        <v>470.73789999999997</v>
      </c>
      <c r="H542" s="153"/>
    </row>
    <row r="543" spans="1:8" ht="15" customHeight="1" x14ac:dyDescent="0.3">
      <c r="A543" s="199">
        <v>41565</v>
      </c>
      <c r="B543" s="200">
        <v>2.7175925925925926E-2</v>
      </c>
      <c r="C543" s="203">
        <v>74.570899999999995</v>
      </c>
      <c r="D543" s="203">
        <v>17.834</v>
      </c>
      <c r="E543" s="202">
        <v>41565.027175925927</v>
      </c>
      <c r="F543" s="201">
        <v>470.68950000000001</v>
      </c>
      <c r="H543" s="153"/>
    </row>
    <row r="544" spans="1:8" ht="15" customHeight="1" x14ac:dyDescent="0.3">
      <c r="A544" s="199">
        <v>41566</v>
      </c>
      <c r="B544" s="200">
        <v>2.7175925925925926E-2</v>
      </c>
      <c r="C544" s="203">
        <v>74.482799999999997</v>
      </c>
      <c r="D544" s="203">
        <v>17.837</v>
      </c>
      <c r="E544" s="202">
        <v>41566.027175925927</v>
      </c>
      <c r="F544" s="201">
        <v>470.77760000000001</v>
      </c>
      <c r="H544" s="153"/>
    </row>
    <row r="545" spans="1:8" ht="15" customHeight="1" x14ac:dyDescent="0.3">
      <c r="A545" s="199">
        <v>41567</v>
      </c>
      <c r="B545" s="200">
        <v>2.7175925925925926E-2</v>
      </c>
      <c r="C545" s="203">
        <v>74.503500000000003</v>
      </c>
      <c r="D545" s="203">
        <v>17.858000000000001</v>
      </c>
      <c r="E545" s="202">
        <v>41567.027175925927</v>
      </c>
      <c r="F545" s="201">
        <v>470.75689999999997</v>
      </c>
      <c r="H545" s="153"/>
    </row>
    <row r="546" spans="1:8" ht="15" customHeight="1" x14ac:dyDescent="0.3">
      <c r="A546" s="199">
        <v>41568</v>
      </c>
      <c r="B546" s="200">
        <v>2.7175925925925926E-2</v>
      </c>
      <c r="C546" s="203">
        <v>74.596000000000004</v>
      </c>
      <c r="D546" s="203">
        <v>17.885999999999999</v>
      </c>
      <c r="E546" s="202">
        <v>41568.027175925927</v>
      </c>
      <c r="F546" s="201">
        <v>470.6644</v>
      </c>
      <c r="H546" s="153"/>
    </row>
    <row r="547" spans="1:8" ht="15" customHeight="1" x14ac:dyDescent="0.3">
      <c r="A547" s="199">
        <v>41569</v>
      </c>
      <c r="B547" s="200">
        <v>2.7175925925925926E-2</v>
      </c>
      <c r="C547" s="203">
        <v>74.463399999999993</v>
      </c>
      <c r="D547" s="203">
        <v>17.890999999999998</v>
      </c>
      <c r="E547" s="202">
        <v>41569.027175925927</v>
      </c>
      <c r="F547" s="201">
        <v>470.79700000000003</v>
      </c>
      <c r="H547" s="153"/>
    </row>
    <row r="548" spans="1:8" ht="15" customHeight="1" x14ac:dyDescent="0.3">
      <c r="A548" s="199">
        <v>41570</v>
      </c>
      <c r="B548" s="200">
        <v>2.7175925925925926E-2</v>
      </c>
      <c r="C548" s="203">
        <v>74.4191</v>
      </c>
      <c r="D548" s="203">
        <v>17.872</v>
      </c>
      <c r="E548" s="202">
        <v>41570.027175925927</v>
      </c>
      <c r="F548" s="201">
        <v>470.84129999999999</v>
      </c>
      <c r="H548" s="153"/>
    </row>
    <row r="549" spans="1:8" ht="15" customHeight="1" x14ac:dyDescent="0.3">
      <c r="A549" s="199">
        <v>41571</v>
      </c>
      <c r="B549" s="200">
        <v>2.7175925925925926E-2</v>
      </c>
      <c r="C549" s="203">
        <v>74.458500000000001</v>
      </c>
      <c r="D549" s="203">
        <v>17.946999999999999</v>
      </c>
      <c r="E549" s="202">
        <v>41571.027175925927</v>
      </c>
      <c r="F549" s="201">
        <v>470.80189999999999</v>
      </c>
      <c r="H549" s="153"/>
    </row>
    <row r="550" spans="1:8" ht="15" customHeight="1" x14ac:dyDescent="0.3">
      <c r="A550" s="199">
        <v>41572</v>
      </c>
      <c r="B550" s="200">
        <v>2.7175925925925926E-2</v>
      </c>
      <c r="C550" s="203">
        <v>74.376599999999996</v>
      </c>
      <c r="D550" s="203">
        <v>17.858000000000001</v>
      </c>
      <c r="E550" s="202">
        <v>41572.027175925927</v>
      </c>
      <c r="F550" s="201">
        <v>470.88380000000001</v>
      </c>
      <c r="H550" s="153"/>
    </row>
    <row r="551" spans="1:8" ht="15" customHeight="1" x14ac:dyDescent="0.3">
      <c r="A551" s="199">
        <v>41573</v>
      </c>
      <c r="B551" s="200">
        <v>2.7175925925925926E-2</v>
      </c>
      <c r="C551" s="203">
        <v>74.441999999999993</v>
      </c>
      <c r="D551" s="203">
        <v>17.808</v>
      </c>
      <c r="E551" s="202">
        <v>41573.027175925927</v>
      </c>
      <c r="F551" s="201">
        <v>470.8184</v>
      </c>
      <c r="H551" s="153"/>
    </row>
    <row r="552" spans="1:8" ht="15" customHeight="1" x14ac:dyDescent="0.3">
      <c r="A552" s="199">
        <v>41574</v>
      </c>
      <c r="B552" s="200">
        <v>2.7175925925925926E-2</v>
      </c>
      <c r="C552" s="203">
        <v>74.388400000000004</v>
      </c>
      <c r="D552" s="203">
        <v>17.888999999999999</v>
      </c>
      <c r="E552" s="202">
        <v>41574.027175925927</v>
      </c>
      <c r="F552" s="201">
        <v>470.87199999999996</v>
      </c>
      <c r="H552" s="153"/>
    </row>
    <row r="553" spans="1:8" ht="15" customHeight="1" x14ac:dyDescent="0.3">
      <c r="A553" s="199">
        <v>41575</v>
      </c>
      <c r="B553" s="200">
        <v>2.7175925925925926E-2</v>
      </c>
      <c r="C553" s="203">
        <v>74.615499999999997</v>
      </c>
      <c r="D553" s="203">
        <v>17.872</v>
      </c>
      <c r="E553" s="202">
        <v>41575.027175925927</v>
      </c>
      <c r="F553" s="201">
        <v>470.64490000000001</v>
      </c>
      <c r="H553" s="153"/>
    </row>
    <row r="554" spans="1:8" ht="15" customHeight="1" x14ac:dyDescent="0.3">
      <c r="A554" s="199">
        <v>41576</v>
      </c>
      <c r="B554" s="200">
        <v>2.7175925925925926E-2</v>
      </c>
      <c r="C554" s="203">
        <v>74.654300000000006</v>
      </c>
      <c r="D554" s="203">
        <v>17.853000000000002</v>
      </c>
      <c r="E554" s="202">
        <v>41576.027175925927</v>
      </c>
      <c r="F554" s="201">
        <v>470.60609999999997</v>
      </c>
      <c r="H554" s="153"/>
    </row>
    <row r="555" spans="1:8" ht="15" customHeight="1" x14ac:dyDescent="0.3">
      <c r="A555" s="199">
        <v>41577</v>
      </c>
      <c r="B555" s="200">
        <v>2.7175925925925926E-2</v>
      </c>
      <c r="C555" s="203">
        <v>74.677499999999995</v>
      </c>
      <c r="D555" s="203">
        <v>17.835999999999999</v>
      </c>
      <c r="E555" s="202">
        <v>41577.027175925927</v>
      </c>
      <c r="F555" s="201">
        <v>470.5829</v>
      </c>
      <c r="H555" s="153"/>
    </row>
    <row r="556" spans="1:8" ht="15" customHeight="1" x14ac:dyDescent="0.3">
      <c r="A556" s="199">
        <v>41578</v>
      </c>
      <c r="B556" s="200">
        <v>2.7175925925925926E-2</v>
      </c>
      <c r="C556" s="203">
        <v>74.704400000000007</v>
      </c>
      <c r="D556" s="203">
        <v>17.899000000000001</v>
      </c>
      <c r="E556" s="202">
        <v>41578.027175925927</v>
      </c>
      <c r="F556" s="201">
        <v>470.55599999999998</v>
      </c>
      <c r="H556" s="153"/>
    </row>
    <row r="557" spans="1:8" ht="15" customHeight="1" x14ac:dyDescent="0.3">
      <c r="A557" s="199">
        <v>41579</v>
      </c>
      <c r="B557" s="200">
        <v>2.7175925925925926E-2</v>
      </c>
      <c r="C557" s="203">
        <v>74.596199999999996</v>
      </c>
      <c r="D557" s="203">
        <v>17.957999999999998</v>
      </c>
      <c r="E557" s="202">
        <v>41579.027175925927</v>
      </c>
      <c r="F557" s="201">
        <v>470.66419999999999</v>
      </c>
      <c r="H557" s="153"/>
    </row>
    <row r="558" spans="1:8" ht="15" customHeight="1" x14ac:dyDescent="0.3">
      <c r="A558" s="199">
        <v>41580</v>
      </c>
      <c r="B558" s="200">
        <v>2.7175925925925926E-2</v>
      </c>
      <c r="C558" s="203">
        <v>74.456599999999995</v>
      </c>
      <c r="D558" s="203">
        <v>17.818000000000001</v>
      </c>
      <c r="E558" s="202">
        <v>41580.027175925927</v>
      </c>
      <c r="F558" s="201">
        <v>470.80380000000002</v>
      </c>
      <c r="H558" s="153"/>
    </row>
    <row r="559" spans="1:8" ht="15" customHeight="1" x14ac:dyDescent="0.3">
      <c r="A559" s="199">
        <v>41581</v>
      </c>
      <c r="B559" s="200">
        <v>2.7175925925925926E-2</v>
      </c>
      <c r="C559" s="203">
        <v>74.491500000000002</v>
      </c>
      <c r="D559" s="203">
        <v>17.88</v>
      </c>
      <c r="E559" s="202">
        <v>41581.027175925927</v>
      </c>
      <c r="F559" s="201">
        <v>470.76889999999997</v>
      </c>
      <c r="H559" s="153"/>
    </row>
    <row r="560" spans="1:8" ht="15" customHeight="1" x14ac:dyDescent="0.3">
      <c r="A560" s="199">
        <v>41582</v>
      </c>
      <c r="B560" s="200">
        <v>2.7175925925925926E-2</v>
      </c>
      <c r="C560" s="203">
        <v>74.689899999999994</v>
      </c>
      <c r="D560" s="203">
        <v>17.905000000000001</v>
      </c>
      <c r="E560" s="202">
        <v>41582.027175925927</v>
      </c>
      <c r="F560" s="201">
        <v>470.57049999999998</v>
      </c>
      <c r="H560" s="153"/>
    </row>
    <row r="561" spans="1:8" ht="15" customHeight="1" x14ac:dyDescent="0.3">
      <c r="A561" s="199">
        <v>41583</v>
      </c>
      <c r="B561" s="200">
        <v>2.7175925925925926E-2</v>
      </c>
      <c r="C561" s="203">
        <v>74.72</v>
      </c>
      <c r="D561" s="203">
        <v>17.908999999999999</v>
      </c>
      <c r="E561" s="202">
        <v>41583.027175925927</v>
      </c>
      <c r="F561" s="201">
        <v>470.54039999999998</v>
      </c>
      <c r="H561" s="153"/>
    </row>
    <row r="562" spans="1:8" ht="15" customHeight="1" x14ac:dyDescent="0.3">
      <c r="A562" s="199">
        <v>41584</v>
      </c>
      <c r="B562" s="200">
        <v>2.7175925925925926E-2</v>
      </c>
      <c r="C562" s="203">
        <v>74.584999999999994</v>
      </c>
      <c r="D562" s="203">
        <v>17.831</v>
      </c>
      <c r="E562" s="202">
        <v>41584.027175925927</v>
      </c>
      <c r="F562" s="201">
        <v>470.67539999999997</v>
      </c>
      <c r="H562" s="153"/>
    </row>
    <row r="563" spans="1:8" ht="15" customHeight="1" x14ac:dyDescent="0.3">
      <c r="A563" s="199">
        <v>41585</v>
      </c>
      <c r="B563" s="200">
        <v>2.7175925925925926E-2</v>
      </c>
      <c r="C563" s="203">
        <v>74.388300000000001</v>
      </c>
      <c r="D563" s="203">
        <v>17.87</v>
      </c>
      <c r="E563" s="202">
        <v>41585.027175925927</v>
      </c>
      <c r="F563" s="201">
        <v>470.87209999999999</v>
      </c>
      <c r="H563" s="153"/>
    </row>
    <row r="564" spans="1:8" ht="15" customHeight="1" x14ac:dyDescent="0.3">
      <c r="A564" s="199">
        <v>41586</v>
      </c>
      <c r="B564" s="200">
        <v>2.7175925925925926E-2</v>
      </c>
      <c r="C564" s="203">
        <v>74.411199999999994</v>
      </c>
      <c r="D564" s="203">
        <v>17.936</v>
      </c>
      <c r="E564" s="202">
        <v>41586.027175925927</v>
      </c>
      <c r="F564" s="201">
        <v>470.8492</v>
      </c>
      <c r="H564" s="153"/>
    </row>
    <row r="565" spans="1:8" ht="15" customHeight="1" x14ac:dyDescent="0.3">
      <c r="A565" s="199">
        <v>41587</v>
      </c>
      <c r="B565" s="200">
        <v>2.7175925925925926E-2</v>
      </c>
      <c r="C565" s="203">
        <v>74.5304</v>
      </c>
      <c r="D565" s="203">
        <v>17.972000000000001</v>
      </c>
      <c r="E565" s="202">
        <v>41587.027175925927</v>
      </c>
      <c r="F565" s="201">
        <v>470.73</v>
      </c>
      <c r="H565" s="153"/>
    </row>
    <row r="566" spans="1:8" ht="15" customHeight="1" x14ac:dyDescent="0.3">
      <c r="A566" s="199">
        <v>41588</v>
      </c>
      <c r="B566" s="200">
        <v>2.7175925925925926E-2</v>
      </c>
      <c r="C566" s="203">
        <v>74.481200000000001</v>
      </c>
      <c r="D566" s="203">
        <v>18.050999999999998</v>
      </c>
      <c r="E566" s="202">
        <v>41588.027175925927</v>
      </c>
      <c r="F566" s="201">
        <v>470.7792</v>
      </c>
      <c r="H566" s="153"/>
    </row>
    <row r="567" spans="1:8" ht="15" customHeight="1" x14ac:dyDescent="0.3">
      <c r="A567" s="199">
        <v>41589</v>
      </c>
      <c r="B567" s="200">
        <v>2.7175925925925926E-2</v>
      </c>
      <c r="C567" s="203">
        <v>74.452399999999997</v>
      </c>
      <c r="D567" s="203">
        <v>17.91</v>
      </c>
      <c r="E567" s="202">
        <v>41589.027175925927</v>
      </c>
      <c r="F567" s="201">
        <v>470.80799999999999</v>
      </c>
      <c r="H567" s="153"/>
    </row>
    <row r="568" spans="1:8" ht="15" customHeight="1" x14ac:dyDescent="0.3">
      <c r="A568" s="199">
        <v>41590</v>
      </c>
      <c r="B568" s="200">
        <v>2.7175925925925926E-2</v>
      </c>
      <c r="C568" s="203">
        <v>74.383799999999994</v>
      </c>
      <c r="D568" s="203">
        <v>18.001000000000001</v>
      </c>
      <c r="E568" s="202">
        <v>41590.027175925927</v>
      </c>
      <c r="F568" s="201">
        <v>470.8766</v>
      </c>
      <c r="H568" s="153"/>
    </row>
    <row r="569" spans="1:8" ht="15" customHeight="1" x14ac:dyDescent="0.3">
      <c r="A569" s="199">
        <v>41591</v>
      </c>
      <c r="B569" s="200">
        <v>2.7175925925925926E-2</v>
      </c>
      <c r="C569" s="203">
        <v>74.238299999999995</v>
      </c>
      <c r="D569" s="203">
        <v>17.940999999999999</v>
      </c>
      <c r="E569" s="202">
        <v>41591.027175925927</v>
      </c>
      <c r="F569" s="201">
        <v>471.02210000000002</v>
      </c>
      <c r="H569" s="153"/>
    </row>
    <row r="570" spans="1:8" ht="15" customHeight="1" x14ac:dyDescent="0.3">
      <c r="A570" s="199">
        <v>41592</v>
      </c>
      <c r="B570" s="200">
        <v>2.7175925925925926E-2</v>
      </c>
      <c r="C570" s="203">
        <v>74.468800000000002</v>
      </c>
      <c r="D570" s="203">
        <v>17.888000000000002</v>
      </c>
      <c r="E570" s="202">
        <v>41592.027175925927</v>
      </c>
      <c r="F570" s="201">
        <v>470.79160000000002</v>
      </c>
      <c r="H570" s="153"/>
    </row>
    <row r="571" spans="1:8" ht="15" customHeight="1" x14ac:dyDescent="0.3">
      <c r="A571" s="199">
        <v>41593</v>
      </c>
      <c r="B571" s="200">
        <v>2.7175925925925926E-2</v>
      </c>
      <c r="C571" s="203">
        <v>74.631900000000002</v>
      </c>
      <c r="D571" s="203">
        <v>17.818000000000001</v>
      </c>
      <c r="E571" s="202">
        <v>41593.027175925927</v>
      </c>
      <c r="F571" s="201">
        <v>470.62849999999997</v>
      </c>
      <c r="H571" s="153"/>
    </row>
    <row r="572" spans="1:8" ht="15" customHeight="1" x14ac:dyDescent="0.3">
      <c r="A572" s="199">
        <v>41594</v>
      </c>
      <c r="B572" s="200">
        <v>2.7175925925925926E-2</v>
      </c>
      <c r="C572" s="203">
        <v>74.858199999999997</v>
      </c>
      <c r="D572" s="203">
        <v>17.794</v>
      </c>
      <c r="E572" s="202">
        <v>41594.027175925927</v>
      </c>
      <c r="F572" s="201">
        <v>470.40219999999999</v>
      </c>
      <c r="H572" s="153"/>
    </row>
    <row r="573" spans="1:8" ht="15" customHeight="1" x14ac:dyDescent="0.3">
      <c r="A573" s="199">
        <v>41595</v>
      </c>
      <c r="B573" s="200">
        <v>2.7175925925925926E-2</v>
      </c>
      <c r="C573" s="203">
        <v>74.862300000000005</v>
      </c>
      <c r="D573" s="203">
        <v>17.888999999999999</v>
      </c>
      <c r="E573" s="202">
        <v>41595.027175925927</v>
      </c>
      <c r="F573" s="201">
        <v>470.3981</v>
      </c>
      <c r="H573" s="153"/>
    </row>
    <row r="574" spans="1:8" ht="15" customHeight="1" x14ac:dyDescent="0.3">
      <c r="A574" s="199">
        <v>41596</v>
      </c>
      <c r="B574" s="200">
        <v>2.7175925925925926E-2</v>
      </c>
      <c r="C574" s="203">
        <v>74.635800000000003</v>
      </c>
      <c r="D574" s="203">
        <v>17.788</v>
      </c>
      <c r="E574" s="202">
        <v>41596.027175925927</v>
      </c>
      <c r="F574" s="201">
        <v>470.62459999999999</v>
      </c>
      <c r="H574" s="153"/>
    </row>
    <row r="575" spans="1:8" ht="15" customHeight="1" x14ac:dyDescent="0.3">
      <c r="A575" s="199">
        <v>41597</v>
      </c>
      <c r="B575" s="200">
        <v>2.7175925925925926E-2</v>
      </c>
      <c r="C575" s="203">
        <v>74.584000000000003</v>
      </c>
      <c r="D575" s="203">
        <v>17.795999999999999</v>
      </c>
      <c r="E575" s="202">
        <v>41597.027175925927</v>
      </c>
      <c r="F575" s="201">
        <v>470.6764</v>
      </c>
      <c r="H575" s="153"/>
    </row>
    <row r="576" spans="1:8" ht="15" customHeight="1" x14ac:dyDescent="0.3">
      <c r="A576" s="199">
        <v>41598</v>
      </c>
      <c r="B576" s="200">
        <v>2.7175925925925926E-2</v>
      </c>
      <c r="C576" s="203">
        <v>74.764099999999999</v>
      </c>
      <c r="D576" s="203">
        <v>17.771999999999998</v>
      </c>
      <c r="E576" s="202">
        <v>41598.027175925927</v>
      </c>
      <c r="F576" s="201">
        <v>470.49630000000002</v>
      </c>
      <c r="H576" s="153"/>
    </row>
    <row r="577" spans="1:8" ht="15" customHeight="1" x14ac:dyDescent="0.3">
      <c r="A577" s="199">
        <v>41599</v>
      </c>
      <c r="B577" s="200">
        <v>2.7175925925925926E-2</v>
      </c>
      <c r="C577" s="203">
        <v>74.792299999999997</v>
      </c>
      <c r="D577" s="203">
        <v>17.782</v>
      </c>
      <c r="E577" s="202">
        <v>41599.027175925927</v>
      </c>
      <c r="F577" s="201">
        <v>470.46809999999999</v>
      </c>
      <c r="H577" s="153"/>
    </row>
    <row r="578" spans="1:8" ht="15" customHeight="1" x14ac:dyDescent="0.3">
      <c r="A578" s="199">
        <v>41600</v>
      </c>
      <c r="B578" s="200">
        <v>2.7175925925925926E-2</v>
      </c>
      <c r="C578" s="203">
        <v>74.674400000000006</v>
      </c>
      <c r="D578" s="203">
        <v>17.788</v>
      </c>
      <c r="E578" s="202">
        <v>41600.027175925927</v>
      </c>
      <c r="F578" s="201">
        <v>470.58600000000001</v>
      </c>
      <c r="H578" s="153"/>
    </row>
    <row r="579" spans="1:8" ht="15" customHeight="1" x14ac:dyDescent="0.3">
      <c r="A579" s="199">
        <v>41601</v>
      </c>
      <c r="B579" s="200">
        <v>2.7175925925925926E-2</v>
      </c>
      <c r="C579" s="203">
        <v>74.505099999999999</v>
      </c>
      <c r="D579" s="203">
        <v>17.745000000000001</v>
      </c>
      <c r="E579" s="202">
        <v>41601.027175925927</v>
      </c>
      <c r="F579" s="201">
        <v>470.75529999999998</v>
      </c>
      <c r="H579" s="153"/>
    </row>
    <row r="580" spans="1:8" ht="15" customHeight="1" x14ac:dyDescent="0.3">
      <c r="A580" s="199">
        <v>41602</v>
      </c>
      <c r="B580" s="200">
        <v>2.7175925925925926E-2</v>
      </c>
      <c r="C580" s="203">
        <v>74.529300000000006</v>
      </c>
      <c r="D580" s="203">
        <v>17.751999999999999</v>
      </c>
      <c r="E580" s="202">
        <v>41602.027175925927</v>
      </c>
      <c r="F580" s="201">
        <v>470.73109999999997</v>
      </c>
      <c r="H580" s="153"/>
    </row>
    <row r="581" spans="1:8" ht="15" customHeight="1" x14ac:dyDescent="0.3">
      <c r="A581" s="199">
        <v>41603</v>
      </c>
      <c r="B581" s="200">
        <v>2.7175925925925926E-2</v>
      </c>
      <c r="C581" s="203">
        <v>74.700999999999993</v>
      </c>
      <c r="D581" s="203">
        <v>17.763999999999999</v>
      </c>
      <c r="E581" s="202">
        <v>41603.027175925927</v>
      </c>
      <c r="F581" s="201">
        <v>470.55939999999998</v>
      </c>
      <c r="H581" s="153"/>
    </row>
    <row r="582" spans="1:8" ht="15" customHeight="1" x14ac:dyDescent="0.3">
      <c r="A582" s="199">
        <v>41604</v>
      </c>
      <c r="B582" s="200">
        <v>2.7175925925925926E-2</v>
      </c>
      <c r="C582" s="203">
        <v>74.619299999999996</v>
      </c>
      <c r="D582" s="203">
        <v>17.734000000000002</v>
      </c>
      <c r="E582" s="202">
        <v>41604.027175925927</v>
      </c>
      <c r="F582" s="201">
        <v>470.64109999999999</v>
      </c>
      <c r="H582" s="153"/>
    </row>
    <row r="583" spans="1:8" ht="15" customHeight="1" x14ac:dyDescent="0.3">
      <c r="A583" s="199">
        <v>41605</v>
      </c>
      <c r="B583" s="200">
        <v>2.7175925925925926E-2</v>
      </c>
      <c r="C583" s="203">
        <v>74.503299999999996</v>
      </c>
      <c r="D583" s="203">
        <v>17.760999999999999</v>
      </c>
      <c r="E583" s="202">
        <v>41605.027175925927</v>
      </c>
      <c r="F583" s="201">
        <v>470.75709999999998</v>
      </c>
      <c r="H583" s="153"/>
    </row>
    <row r="584" spans="1:8" ht="15" customHeight="1" x14ac:dyDescent="0.3">
      <c r="A584" s="199">
        <v>41606</v>
      </c>
      <c r="B584" s="200">
        <v>2.7175925925925926E-2</v>
      </c>
      <c r="C584" s="203">
        <v>74.581699999999998</v>
      </c>
      <c r="D584" s="203">
        <v>17.870999999999999</v>
      </c>
      <c r="E584" s="202">
        <v>41606.027175925927</v>
      </c>
      <c r="F584" s="201">
        <v>470.67869999999999</v>
      </c>
      <c r="H584" s="153"/>
    </row>
    <row r="585" spans="1:8" ht="15" customHeight="1" x14ac:dyDescent="0.3">
      <c r="A585" s="199">
        <v>41607</v>
      </c>
      <c r="B585" s="200">
        <v>2.7175925925925926E-2</v>
      </c>
      <c r="C585" s="203">
        <v>74.561400000000006</v>
      </c>
      <c r="D585" s="203">
        <v>17.812999999999999</v>
      </c>
      <c r="E585" s="202">
        <v>41607.027175925927</v>
      </c>
      <c r="F585" s="201">
        <v>470.69899999999996</v>
      </c>
      <c r="H585" s="153"/>
    </row>
    <row r="586" spans="1:8" ht="15" customHeight="1" x14ac:dyDescent="0.3">
      <c r="A586" s="199">
        <v>41608</v>
      </c>
      <c r="B586" s="200">
        <v>2.7175925925925926E-2</v>
      </c>
      <c r="C586" s="203">
        <v>74.521100000000004</v>
      </c>
      <c r="D586" s="203">
        <v>17.963000000000001</v>
      </c>
      <c r="E586" s="202">
        <v>41608.027175925927</v>
      </c>
      <c r="F586" s="201">
        <v>470.73929999999996</v>
      </c>
      <c r="H586" s="153"/>
    </row>
    <row r="587" spans="1:8" ht="15" customHeight="1" x14ac:dyDescent="0.3">
      <c r="A587" s="199">
        <v>41609</v>
      </c>
      <c r="B587" s="200">
        <v>2.7175925925925926E-2</v>
      </c>
      <c r="C587" s="203">
        <v>74.5107</v>
      </c>
      <c r="D587" s="203">
        <v>17.927</v>
      </c>
      <c r="E587" s="202">
        <v>41609.027175925927</v>
      </c>
      <c r="F587" s="201">
        <v>470.74969999999996</v>
      </c>
      <c r="H587" s="153"/>
    </row>
    <row r="588" spans="1:8" ht="15" customHeight="1" x14ac:dyDescent="0.3">
      <c r="A588" s="199">
        <v>41610</v>
      </c>
      <c r="B588" s="200">
        <v>2.7175925925925926E-2</v>
      </c>
      <c r="C588" s="203">
        <v>74.503200000000007</v>
      </c>
      <c r="D588" s="203">
        <v>18.091999999999999</v>
      </c>
      <c r="E588" s="202">
        <v>41610.027175925927</v>
      </c>
      <c r="F588" s="201">
        <v>470.75720000000001</v>
      </c>
      <c r="H588" s="153"/>
    </row>
    <row r="589" spans="1:8" ht="15" customHeight="1" x14ac:dyDescent="0.3">
      <c r="A589" s="199">
        <v>41611</v>
      </c>
      <c r="B589" s="200">
        <v>2.7175925925925926E-2</v>
      </c>
      <c r="C589" s="203">
        <v>74.768500000000003</v>
      </c>
      <c r="D589" s="203">
        <v>17.905000000000001</v>
      </c>
      <c r="E589" s="202">
        <v>41611.027175925927</v>
      </c>
      <c r="F589" s="201">
        <v>470.49189999999999</v>
      </c>
      <c r="H589" s="153"/>
    </row>
    <row r="590" spans="1:8" ht="15" customHeight="1" x14ac:dyDescent="0.3">
      <c r="A590" s="199">
        <v>41612</v>
      </c>
      <c r="B590" s="200">
        <v>2.7175925925925926E-2</v>
      </c>
      <c r="C590" s="203">
        <v>74.863200000000006</v>
      </c>
      <c r="D590" s="203">
        <v>17.864000000000001</v>
      </c>
      <c r="E590" s="202">
        <v>41612.027175925927</v>
      </c>
      <c r="F590" s="201">
        <v>470.3972</v>
      </c>
      <c r="H590" s="153"/>
    </row>
    <row r="591" spans="1:8" ht="15" customHeight="1" x14ac:dyDescent="0.3">
      <c r="A591" s="199">
        <v>41613</v>
      </c>
      <c r="B591" s="200">
        <v>2.7175925925925926E-2</v>
      </c>
      <c r="C591" s="203">
        <v>74.923100000000005</v>
      </c>
      <c r="D591" s="203">
        <v>17.914000000000001</v>
      </c>
      <c r="E591" s="202">
        <v>41613.027175925927</v>
      </c>
      <c r="F591" s="201">
        <v>470.33729999999997</v>
      </c>
      <c r="H591" s="153"/>
    </row>
    <row r="592" spans="1:8" ht="15" customHeight="1" x14ac:dyDescent="0.3">
      <c r="A592" s="199">
        <v>41614</v>
      </c>
      <c r="B592" s="200">
        <v>2.7175925925925926E-2</v>
      </c>
      <c r="C592" s="203">
        <v>74.873000000000005</v>
      </c>
      <c r="D592" s="203">
        <v>17.881</v>
      </c>
      <c r="E592" s="202">
        <v>41614.027175925927</v>
      </c>
      <c r="F592" s="201">
        <v>470.38739999999996</v>
      </c>
      <c r="H592" s="153"/>
    </row>
    <row r="593" spans="1:8" ht="15" customHeight="1" x14ac:dyDescent="0.3">
      <c r="A593" s="199">
        <v>41615</v>
      </c>
      <c r="B593" s="200">
        <v>2.7175925925925926E-2</v>
      </c>
      <c r="C593" s="203">
        <v>74.748999999999995</v>
      </c>
      <c r="D593" s="203">
        <v>17.858000000000001</v>
      </c>
      <c r="E593" s="202">
        <v>41615.027175925927</v>
      </c>
      <c r="F593" s="201">
        <v>470.51139999999998</v>
      </c>
      <c r="H593" s="153"/>
    </row>
    <row r="594" spans="1:8" ht="15" customHeight="1" x14ac:dyDescent="0.3">
      <c r="A594" s="199">
        <v>41616</v>
      </c>
      <c r="B594" s="200">
        <v>2.7175925925925926E-2</v>
      </c>
      <c r="C594" s="203">
        <v>74.91</v>
      </c>
      <c r="D594" s="203">
        <v>17.855</v>
      </c>
      <c r="E594" s="202">
        <v>41616.027175925927</v>
      </c>
      <c r="F594" s="201">
        <v>470.35039999999998</v>
      </c>
      <c r="H594" s="153"/>
    </row>
    <row r="595" spans="1:8" ht="15" customHeight="1" x14ac:dyDescent="0.3">
      <c r="A595" s="199">
        <v>41617</v>
      </c>
      <c r="B595" s="200">
        <v>2.7175925925925926E-2</v>
      </c>
      <c r="C595" s="203">
        <v>74.864699999999999</v>
      </c>
      <c r="D595" s="203">
        <v>17.911999999999999</v>
      </c>
      <c r="E595" s="202">
        <v>41617.027175925927</v>
      </c>
      <c r="F595" s="201">
        <v>470.39569999999998</v>
      </c>
      <c r="H595" s="153"/>
    </row>
    <row r="596" spans="1:8" ht="15" customHeight="1" x14ac:dyDescent="0.3">
      <c r="A596" s="199">
        <v>41618</v>
      </c>
      <c r="B596" s="200">
        <v>2.7175925925925926E-2</v>
      </c>
      <c r="C596" s="203">
        <v>74.625799999999998</v>
      </c>
      <c r="D596" s="203">
        <v>17.991</v>
      </c>
      <c r="E596" s="202">
        <v>41618.027175925927</v>
      </c>
      <c r="F596" s="201">
        <v>470.63459999999998</v>
      </c>
      <c r="H596" s="153"/>
    </row>
    <row r="597" spans="1:8" ht="15" customHeight="1" x14ac:dyDescent="0.3">
      <c r="A597" s="199">
        <v>41619</v>
      </c>
      <c r="B597" s="200">
        <v>2.7175925925925926E-2</v>
      </c>
      <c r="C597" s="203">
        <v>74.605699999999999</v>
      </c>
      <c r="D597" s="203">
        <v>17.861999999999998</v>
      </c>
      <c r="E597" s="202">
        <v>41619.027175925927</v>
      </c>
      <c r="F597" s="201">
        <v>470.65469999999999</v>
      </c>
      <c r="H597" s="153"/>
    </row>
    <row r="598" spans="1:8" ht="15" customHeight="1" x14ac:dyDescent="0.3">
      <c r="A598" s="199">
        <v>41620</v>
      </c>
      <c r="B598" s="200">
        <v>2.7175925925925926E-2</v>
      </c>
      <c r="C598" s="203">
        <v>74.441299999999998</v>
      </c>
      <c r="D598" s="203">
        <v>17.928999999999998</v>
      </c>
      <c r="E598" s="202">
        <v>41620.027175925927</v>
      </c>
      <c r="F598" s="201">
        <v>470.81909999999999</v>
      </c>
      <c r="H598" s="153"/>
    </row>
    <row r="599" spans="1:8" ht="15" customHeight="1" x14ac:dyDescent="0.3">
      <c r="A599" s="199">
        <v>41621</v>
      </c>
      <c r="B599" s="200">
        <v>2.7175925925925926E-2</v>
      </c>
      <c r="C599" s="203">
        <v>74.561499999999995</v>
      </c>
      <c r="D599" s="203">
        <v>17.919</v>
      </c>
      <c r="E599" s="202">
        <v>41621.027175925927</v>
      </c>
      <c r="F599" s="201">
        <v>470.69889999999998</v>
      </c>
      <c r="H599" s="153"/>
    </row>
    <row r="600" spans="1:8" ht="15" customHeight="1" x14ac:dyDescent="0.3">
      <c r="A600" s="199">
        <v>41622</v>
      </c>
      <c r="B600" s="200">
        <v>2.7175925925925926E-2</v>
      </c>
      <c r="C600" s="203">
        <v>74.725499999999997</v>
      </c>
      <c r="D600" s="203">
        <v>17.873000000000001</v>
      </c>
      <c r="E600" s="202">
        <v>41622.027175925927</v>
      </c>
      <c r="F600" s="201">
        <v>470.53489999999999</v>
      </c>
      <c r="H600" s="153"/>
    </row>
    <row r="601" spans="1:8" ht="15" customHeight="1" x14ac:dyDescent="0.3">
      <c r="A601" s="199">
        <v>41623</v>
      </c>
      <c r="B601" s="200">
        <v>2.7175925925925926E-2</v>
      </c>
      <c r="C601" s="203">
        <v>74.462199999999996</v>
      </c>
      <c r="D601" s="203">
        <v>17.914999999999999</v>
      </c>
      <c r="E601" s="202">
        <v>41623.027175925927</v>
      </c>
      <c r="F601" s="201">
        <v>470.79820000000001</v>
      </c>
      <c r="H601" s="153"/>
    </row>
    <row r="602" spans="1:8" ht="15" customHeight="1" x14ac:dyDescent="0.3">
      <c r="A602" s="199">
        <v>41624</v>
      </c>
      <c r="B602" s="200">
        <v>2.7175925925925926E-2</v>
      </c>
      <c r="C602" s="203">
        <v>74.464299999999994</v>
      </c>
      <c r="D602" s="203">
        <v>17.827999999999999</v>
      </c>
      <c r="E602" s="202">
        <v>41624.027175925927</v>
      </c>
      <c r="F602" s="201">
        <v>470.79610000000002</v>
      </c>
      <c r="H602" s="153"/>
    </row>
    <row r="603" spans="1:8" ht="15" customHeight="1" x14ac:dyDescent="0.3">
      <c r="A603" s="199">
        <v>41625</v>
      </c>
      <c r="B603" s="200">
        <v>2.7175925925925926E-2</v>
      </c>
      <c r="C603" s="203">
        <v>74.481499999999997</v>
      </c>
      <c r="D603" s="203">
        <v>17.815999999999999</v>
      </c>
      <c r="E603" s="202">
        <v>41625.027175925927</v>
      </c>
      <c r="F603" s="201">
        <v>470.77890000000002</v>
      </c>
      <c r="H603" s="153"/>
    </row>
    <row r="604" spans="1:8" ht="15" customHeight="1" x14ac:dyDescent="0.3">
      <c r="A604" s="199">
        <v>41626</v>
      </c>
      <c r="B604" s="200">
        <v>2.7175925925925926E-2</v>
      </c>
      <c r="C604" s="203">
        <v>74.429000000000002</v>
      </c>
      <c r="D604" s="203">
        <v>17.844000000000001</v>
      </c>
      <c r="E604" s="202">
        <v>41626.027175925927</v>
      </c>
      <c r="F604" s="201">
        <v>470.83139999999997</v>
      </c>
      <c r="H604" s="153"/>
    </row>
    <row r="605" spans="1:8" ht="15" customHeight="1" x14ac:dyDescent="0.3">
      <c r="A605" s="199">
        <v>41627</v>
      </c>
      <c r="B605" s="200">
        <v>2.7175925925925926E-2</v>
      </c>
      <c r="C605" s="203">
        <v>74.6858</v>
      </c>
      <c r="D605" s="203">
        <v>17.872</v>
      </c>
      <c r="E605" s="202">
        <v>41627.027175925927</v>
      </c>
      <c r="F605" s="201">
        <v>470.57459999999998</v>
      </c>
      <c r="H605" s="153"/>
    </row>
    <row r="606" spans="1:8" ht="15" customHeight="1" x14ac:dyDescent="0.3">
      <c r="A606" s="199">
        <v>41628</v>
      </c>
      <c r="B606" s="200">
        <v>2.7175925925925926E-2</v>
      </c>
      <c r="C606" s="203">
        <v>74.885000000000005</v>
      </c>
      <c r="D606" s="203">
        <v>17.861999999999998</v>
      </c>
      <c r="E606" s="202">
        <v>41628.027175925927</v>
      </c>
      <c r="F606" s="201">
        <v>470.37540000000001</v>
      </c>
      <c r="H606" s="153"/>
    </row>
    <row r="607" spans="1:8" ht="15" customHeight="1" x14ac:dyDescent="0.3">
      <c r="A607" s="199">
        <v>41629</v>
      </c>
      <c r="B607" s="200">
        <v>2.7175925925925926E-2</v>
      </c>
      <c r="C607" s="203">
        <v>74.989900000000006</v>
      </c>
      <c r="D607" s="203">
        <v>17.911999999999999</v>
      </c>
      <c r="E607" s="202">
        <v>41629.027175925927</v>
      </c>
      <c r="F607" s="201">
        <v>470.27049999999997</v>
      </c>
      <c r="H607" s="153"/>
    </row>
    <row r="608" spans="1:8" ht="15" customHeight="1" x14ac:dyDescent="0.3">
      <c r="A608" s="199">
        <v>41630</v>
      </c>
      <c r="B608" s="200">
        <v>2.7175925925925926E-2</v>
      </c>
      <c r="C608" s="203">
        <v>75.011300000000006</v>
      </c>
      <c r="D608" s="203">
        <v>17.882000000000001</v>
      </c>
      <c r="E608" s="202">
        <v>41630.027175925927</v>
      </c>
      <c r="F608" s="201">
        <v>470.2491</v>
      </c>
      <c r="H608" s="153"/>
    </row>
    <row r="609" spans="1:8" ht="15" customHeight="1" x14ac:dyDescent="0.3">
      <c r="A609" s="199">
        <v>41631</v>
      </c>
      <c r="B609" s="200">
        <v>2.7175925925925926E-2</v>
      </c>
      <c r="C609" s="203">
        <v>74.661900000000003</v>
      </c>
      <c r="D609" s="203">
        <v>17.959</v>
      </c>
      <c r="E609" s="202">
        <v>41631.027175925927</v>
      </c>
      <c r="F609" s="201">
        <v>470.5985</v>
      </c>
      <c r="H609" s="153"/>
    </row>
    <row r="610" spans="1:8" ht="15" customHeight="1" x14ac:dyDescent="0.3">
      <c r="A610" s="199">
        <v>41632</v>
      </c>
      <c r="B610" s="200">
        <v>2.7175925925925926E-2</v>
      </c>
      <c r="C610" s="203">
        <v>73.569000000000003</v>
      </c>
      <c r="D610" s="203">
        <v>17.829999999999998</v>
      </c>
      <c r="E610" s="202">
        <v>41632.027175925927</v>
      </c>
      <c r="F610" s="201">
        <v>471.69139999999999</v>
      </c>
      <c r="H610" s="153"/>
    </row>
    <row r="611" spans="1:8" ht="15" customHeight="1" x14ac:dyDescent="0.3">
      <c r="A611" s="199">
        <v>41633</v>
      </c>
      <c r="B611" s="200">
        <v>2.7175925925925926E-2</v>
      </c>
      <c r="C611" s="203">
        <v>74.581199999999995</v>
      </c>
      <c r="D611" s="203">
        <v>17.832999999999998</v>
      </c>
      <c r="E611" s="202">
        <v>41633.027175925927</v>
      </c>
      <c r="F611" s="201">
        <v>470.67919999999998</v>
      </c>
      <c r="H611" s="153"/>
    </row>
    <row r="612" spans="1:8" ht="15" customHeight="1" x14ac:dyDescent="0.3">
      <c r="A612" s="199">
        <v>41634</v>
      </c>
      <c r="B612" s="200">
        <v>2.7175925925925926E-2</v>
      </c>
      <c r="C612" s="203">
        <v>74.474900000000005</v>
      </c>
      <c r="D612" s="203">
        <v>17.835999999999999</v>
      </c>
      <c r="E612" s="202">
        <v>41634.027175925927</v>
      </c>
      <c r="F612" s="201">
        <v>470.78549999999996</v>
      </c>
      <c r="H612" s="153"/>
    </row>
    <row r="613" spans="1:8" ht="15" customHeight="1" x14ac:dyDescent="0.3">
      <c r="A613" s="199">
        <v>41635</v>
      </c>
      <c r="B613" s="200">
        <v>2.7175925925925926E-2</v>
      </c>
      <c r="C613" s="203">
        <v>74.503900000000002</v>
      </c>
      <c r="D613" s="203">
        <v>17.922000000000001</v>
      </c>
      <c r="E613" s="202">
        <v>41635.027175925927</v>
      </c>
      <c r="F613" s="201">
        <v>470.75649999999996</v>
      </c>
      <c r="H613" s="153"/>
    </row>
    <row r="614" spans="1:8" ht="15" customHeight="1" x14ac:dyDescent="0.3">
      <c r="A614" s="199">
        <v>41636</v>
      </c>
      <c r="B614" s="200">
        <v>2.7175925925925926E-2</v>
      </c>
      <c r="C614" s="203">
        <v>74.518100000000004</v>
      </c>
      <c r="D614" s="203">
        <v>17.844000000000001</v>
      </c>
      <c r="E614" s="202">
        <v>41636.027175925927</v>
      </c>
      <c r="F614" s="201">
        <v>470.7423</v>
      </c>
      <c r="H614" s="153"/>
    </row>
    <row r="615" spans="1:8" ht="15" customHeight="1" x14ac:dyDescent="0.3">
      <c r="A615" s="199">
        <v>41637</v>
      </c>
      <c r="B615" s="200">
        <v>2.7175925925925926E-2</v>
      </c>
      <c r="C615" s="203">
        <v>74.745599999999996</v>
      </c>
      <c r="D615" s="203">
        <v>17.928000000000001</v>
      </c>
      <c r="E615" s="202">
        <v>41637.027175925927</v>
      </c>
      <c r="F615" s="201">
        <v>470.51479999999998</v>
      </c>
      <c r="H615" s="153"/>
    </row>
    <row r="616" spans="1:8" ht="15" customHeight="1" x14ac:dyDescent="0.3">
      <c r="A616" s="199">
        <v>41638</v>
      </c>
      <c r="B616" s="200">
        <v>2.7175925925925926E-2</v>
      </c>
      <c r="C616" s="203">
        <v>74.635400000000004</v>
      </c>
      <c r="D616" s="203">
        <v>17.832999999999998</v>
      </c>
      <c r="E616" s="202">
        <v>41638.027175925927</v>
      </c>
      <c r="F616" s="201">
        <v>470.625</v>
      </c>
      <c r="H616" s="153"/>
    </row>
    <row r="617" spans="1:8" ht="15" customHeight="1" x14ac:dyDescent="0.3">
      <c r="A617" s="199">
        <v>41639</v>
      </c>
      <c r="B617" s="200">
        <v>2.7175925925925926E-2</v>
      </c>
      <c r="C617" s="203">
        <v>74.478200000000001</v>
      </c>
      <c r="D617" s="203">
        <v>18.013000000000002</v>
      </c>
      <c r="E617" s="202">
        <v>41639.027175925927</v>
      </c>
      <c r="F617" s="201">
        <v>470.78219999999999</v>
      </c>
      <c r="H617" s="153"/>
    </row>
    <row r="618" spans="1:8" ht="15" customHeight="1" x14ac:dyDescent="0.3">
      <c r="A618" s="199">
        <v>41640</v>
      </c>
      <c r="B618" s="200">
        <v>2.7175925925925926E-2</v>
      </c>
      <c r="C618" s="203">
        <v>74.584000000000003</v>
      </c>
      <c r="D618" s="203">
        <v>17.814</v>
      </c>
      <c r="E618" s="202">
        <v>41640.027175925927</v>
      </c>
      <c r="F618" s="201">
        <v>470.6764</v>
      </c>
      <c r="H618" s="153"/>
    </row>
    <row r="619" spans="1:8" ht="15" customHeight="1" x14ac:dyDescent="0.3">
      <c r="A619" s="199">
        <v>41641</v>
      </c>
      <c r="B619" s="200">
        <v>2.7175925925925926E-2</v>
      </c>
      <c r="C619" s="203">
        <v>74.545699999999997</v>
      </c>
      <c r="D619" s="203">
        <v>17.823</v>
      </c>
      <c r="E619" s="202">
        <v>41641.027175925927</v>
      </c>
      <c r="F619" s="201">
        <v>470.71469999999999</v>
      </c>
      <c r="H619" s="153"/>
    </row>
    <row r="620" spans="1:8" ht="15" customHeight="1" x14ac:dyDescent="0.3">
      <c r="A620" s="199">
        <v>41642</v>
      </c>
      <c r="B620" s="200">
        <v>2.7175925925925926E-2</v>
      </c>
      <c r="C620" s="203">
        <v>74.523600000000002</v>
      </c>
      <c r="D620" s="203">
        <v>17.972999999999999</v>
      </c>
      <c r="E620" s="202">
        <v>41642.027175925927</v>
      </c>
      <c r="F620" s="201">
        <v>470.73680000000002</v>
      </c>
      <c r="H620" s="153"/>
    </row>
    <row r="621" spans="1:8" ht="15" customHeight="1" x14ac:dyDescent="0.3">
      <c r="A621" s="199">
        <v>41643</v>
      </c>
      <c r="B621" s="200">
        <v>2.7175925925925926E-2</v>
      </c>
      <c r="C621" s="203">
        <v>74.766199999999998</v>
      </c>
      <c r="D621" s="203">
        <v>17.797000000000001</v>
      </c>
      <c r="E621" s="202">
        <v>41643.027175925927</v>
      </c>
      <c r="F621" s="201">
        <v>470.49419999999998</v>
      </c>
      <c r="H621" s="153"/>
    </row>
    <row r="622" spans="1:8" ht="15" customHeight="1" x14ac:dyDescent="0.3">
      <c r="A622" s="199">
        <v>41644</v>
      </c>
      <c r="B622" s="200">
        <v>2.7175925925925926E-2</v>
      </c>
      <c r="C622" s="203">
        <v>74.821899999999999</v>
      </c>
      <c r="D622" s="203">
        <v>17.989999999999998</v>
      </c>
      <c r="E622" s="202">
        <v>41644.027175925927</v>
      </c>
      <c r="F622" s="201">
        <v>470.43849999999998</v>
      </c>
      <c r="H622" s="153"/>
    </row>
    <row r="623" spans="1:8" ht="15" customHeight="1" x14ac:dyDescent="0.3">
      <c r="A623" s="199">
        <v>41645</v>
      </c>
      <c r="B623" s="200">
        <v>2.7175925925925926E-2</v>
      </c>
      <c r="C623" s="203">
        <v>74.636700000000005</v>
      </c>
      <c r="D623" s="203">
        <v>17.876999999999999</v>
      </c>
      <c r="E623" s="202">
        <v>41645.027175925927</v>
      </c>
      <c r="F623" s="201">
        <v>470.62369999999999</v>
      </c>
      <c r="H623" s="153"/>
    </row>
    <row r="624" spans="1:8" ht="15" customHeight="1" x14ac:dyDescent="0.3">
      <c r="A624" s="199">
        <v>41646</v>
      </c>
      <c r="B624" s="200">
        <v>2.7175925925925926E-2</v>
      </c>
      <c r="C624" s="203">
        <v>74.540999999999997</v>
      </c>
      <c r="D624" s="203">
        <v>17.978999999999999</v>
      </c>
      <c r="E624" s="202">
        <v>41646.027175925927</v>
      </c>
      <c r="F624" s="201">
        <v>470.71940000000001</v>
      </c>
      <c r="H624" s="153"/>
    </row>
    <row r="625" spans="1:8" ht="15" customHeight="1" x14ac:dyDescent="0.3">
      <c r="A625" s="199">
        <v>41647</v>
      </c>
      <c r="B625" s="200">
        <v>2.7175925925925926E-2</v>
      </c>
      <c r="C625" s="203">
        <v>74.668000000000006</v>
      </c>
      <c r="D625" s="203">
        <v>17.992999999999999</v>
      </c>
      <c r="E625" s="202">
        <v>41647.027175925927</v>
      </c>
      <c r="F625" s="201">
        <v>470.5924</v>
      </c>
      <c r="H625" s="153"/>
    </row>
    <row r="626" spans="1:8" ht="15" customHeight="1" x14ac:dyDescent="0.3">
      <c r="A626" s="199">
        <v>41648</v>
      </c>
      <c r="B626" s="200">
        <v>2.7175925925925926E-2</v>
      </c>
      <c r="C626" s="203">
        <v>74.6751</v>
      </c>
      <c r="D626" s="203">
        <v>17.893000000000001</v>
      </c>
      <c r="E626" s="202">
        <v>41648.027175925927</v>
      </c>
      <c r="F626" s="201">
        <v>470.58529999999996</v>
      </c>
      <c r="H626" s="153"/>
    </row>
    <row r="627" spans="1:8" ht="15" customHeight="1" x14ac:dyDescent="0.3">
      <c r="A627" s="199">
        <v>41649</v>
      </c>
      <c r="B627" s="200">
        <v>2.7175925925925926E-2</v>
      </c>
      <c r="C627" s="203">
        <v>74.786500000000004</v>
      </c>
      <c r="D627" s="203">
        <v>17.841000000000001</v>
      </c>
      <c r="E627" s="202">
        <v>41649.027175925927</v>
      </c>
      <c r="F627" s="201">
        <v>470.47389999999996</v>
      </c>
      <c r="H627" s="153"/>
    </row>
    <row r="628" spans="1:8" ht="15" customHeight="1" x14ac:dyDescent="0.3">
      <c r="A628" s="199">
        <v>41650</v>
      </c>
      <c r="B628" s="200">
        <v>2.7175925925925926E-2</v>
      </c>
      <c r="C628" s="203">
        <v>74.739599999999996</v>
      </c>
      <c r="D628" s="203">
        <v>17.911999999999999</v>
      </c>
      <c r="E628" s="202">
        <v>41650.027175925927</v>
      </c>
      <c r="F628" s="201">
        <v>470.52080000000001</v>
      </c>
      <c r="H628" s="153"/>
    </row>
    <row r="629" spans="1:8" ht="15" customHeight="1" x14ac:dyDescent="0.3">
      <c r="A629" s="199">
        <v>41651</v>
      </c>
      <c r="B629" s="200">
        <v>2.7175925925925926E-2</v>
      </c>
      <c r="C629" s="203">
        <v>74.66</v>
      </c>
      <c r="D629" s="203">
        <v>17.875</v>
      </c>
      <c r="E629" s="202">
        <v>41651.027175925927</v>
      </c>
      <c r="F629" s="201">
        <v>470.60039999999998</v>
      </c>
      <c r="H629" s="153"/>
    </row>
    <row r="630" spans="1:8" ht="15" customHeight="1" x14ac:dyDescent="0.3">
      <c r="A630" s="199">
        <v>41652</v>
      </c>
      <c r="B630" s="200">
        <v>2.7175925925925926E-2</v>
      </c>
      <c r="C630" s="203">
        <v>74.739099999999993</v>
      </c>
      <c r="D630" s="203">
        <v>17.838000000000001</v>
      </c>
      <c r="E630" s="202">
        <v>41652.027175925927</v>
      </c>
      <c r="F630" s="201">
        <v>470.5213</v>
      </c>
      <c r="H630" s="153"/>
    </row>
    <row r="631" spans="1:8" ht="15" customHeight="1" x14ac:dyDescent="0.3">
      <c r="A631" s="199">
        <v>41653</v>
      </c>
      <c r="B631" s="200">
        <v>2.7175925925925926E-2</v>
      </c>
      <c r="C631" s="203">
        <v>74.537899999999993</v>
      </c>
      <c r="D631" s="203">
        <v>17.908999999999999</v>
      </c>
      <c r="E631" s="202">
        <v>41653.027175925927</v>
      </c>
      <c r="F631" s="201">
        <v>470.72249999999997</v>
      </c>
      <c r="H631" s="153"/>
    </row>
    <row r="632" spans="1:8" ht="15" customHeight="1" x14ac:dyDescent="0.3">
      <c r="A632" s="199">
        <v>41654</v>
      </c>
      <c r="B632" s="200">
        <v>2.7175925925925926E-2</v>
      </c>
      <c r="C632" s="203">
        <v>74.442899999999995</v>
      </c>
      <c r="D632" s="203">
        <v>17.850000000000001</v>
      </c>
      <c r="E632" s="202">
        <v>41654.027175925927</v>
      </c>
      <c r="F632" s="201">
        <v>470.8175</v>
      </c>
      <c r="H632" s="153"/>
    </row>
    <row r="633" spans="1:8" ht="15" customHeight="1" x14ac:dyDescent="0.3">
      <c r="A633" s="199">
        <v>41655</v>
      </c>
      <c r="B633" s="200">
        <v>2.7175925925925926E-2</v>
      </c>
      <c r="C633" s="203">
        <v>74.549800000000005</v>
      </c>
      <c r="D633" s="203">
        <v>17.86</v>
      </c>
      <c r="E633" s="202">
        <v>41655.027175925927</v>
      </c>
      <c r="F633" s="201">
        <v>470.7106</v>
      </c>
      <c r="H633" s="153"/>
    </row>
    <row r="634" spans="1:8" ht="15" customHeight="1" x14ac:dyDescent="0.3">
      <c r="A634" s="199">
        <v>41656</v>
      </c>
      <c r="B634" s="200">
        <v>2.7175925925925926E-2</v>
      </c>
      <c r="C634" s="203">
        <v>74.528199999999998</v>
      </c>
      <c r="D634" s="203">
        <v>17.835999999999999</v>
      </c>
      <c r="E634" s="202">
        <v>41656.027175925927</v>
      </c>
      <c r="F634" s="201">
        <v>470.73219999999998</v>
      </c>
      <c r="H634" s="153"/>
    </row>
    <row r="635" spans="1:8" ht="15" customHeight="1" x14ac:dyDescent="0.3">
      <c r="A635" s="199">
        <v>41657</v>
      </c>
      <c r="B635" s="200">
        <v>2.7175925925925926E-2</v>
      </c>
      <c r="C635" s="203">
        <v>74.568200000000004</v>
      </c>
      <c r="D635" s="203">
        <v>17.86</v>
      </c>
      <c r="E635" s="202">
        <v>41657.027175925927</v>
      </c>
      <c r="F635" s="201">
        <v>470.69219999999996</v>
      </c>
      <c r="H635" s="153"/>
    </row>
    <row r="636" spans="1:8" ht="15" customHeight="1" x14ac:dyDescent="0.3">
      <c r="A636" s="199">
        <v>41658</v>
      </c>
      <c r="B636" s="200">
        <v>2.7175925925925926E-2</v>
      </c>
      <c r="C636" s="203">
        <v>74.503699999999995</v>
      </c>
      <c r="D636" s="203">
        <v>17.844000000000001</v>
      </c>
      <c r="E636" s="202">
        <v>41658.027175925927</v>
      </c>
      <c r="F636" s="201">
        <v>470.75670000000002</v>
      </c>
      <c r="H636" s="153"/>
    </row>
    <row r="637" spans="1:8" ht="15" customHeight="1" x14ac:dyDescent="0.3">
      <c r="A637" s="199">
        <v>41659</v>
      </c>
      <c r="B637" s="200">
        <v>2.7175925925925926E-2</v>
      </c>
      <c r="C637" s="203">
        <v>74.554100000000005</v>
      </c>
      <c r="D637" s="203">
        <v>17.846</v>
      </c>
      <c r="E637" s="202">
        <v>41659.027175925927</v>
      </c>
      <c r="F637" s="201">
        <v>470.7063</v>
      </c>
      <c r="H637" s="153"/>
    </row>
    <row r="638" spans="1:8" ht="15" customHeight="1" x14ac:dyDescent="0.3">
      <c r="A638" s="199">
        <v>41660</v>
      </c>
      <c r="B638" s="200">
        <v>2.7175925925925926E-2</v>
      </c>
      <c r="C638" s="203">
        <v>74.419600000000003</v>
      </c>
      <c r="D638" s="203">
        <v>17.847999999999999</v>
      </c>
      <c r="E638" s="202">
        <v>41660.027175925927</v>
      </c>
      <c r="F638" s="201">
        <v>470.8408</v>
      </c>
      <c r="H638" s="153"/>
    </row>
    <row r="639" spans="1:8" ht="15" customHeight="1" x14ac:dyDescent="0.3">
      <c r="A639" s="199">
        <v>41661</v>
      </c>
      <c r="B639" s="200">
        <v>2.7175925925925926E-2</v>
      </c>
      <c r="C639" s="203">
        <v>74.509</v>
      </c>
      <c r="D639" s="203">
        <v>17.838999999999999</v>
      </c>
      <c r="E639" s="202">
        <v>41661.027175925927</v>
      </c>
      <c r="F639" s="201">
        <v>470.75139999999999</v>
      </c>
      <c r="H639" s="153"/>
    </row>
    <row r="640" spans="1:8" ht="15" customHeight="1" x14ac:dyDescent="0.3">
      <c r="A640" s="199">
        <v>41662</v>
      </c>
      <c r="B640" s="200">
        <v>2.7175925925925926E-2</v>
      </c>
      <c r="C640" s="203">
        <v>74.706800000000001</v>
      </c>
      <c r="D640" s="203">
        <v>17.940000000000001</v>
      </c>
      <c r="E640" s="202">
        <v>41662.027175925927</v>
      </c>
      <c r="F640" s="201">
        <v>470.55359999999996</v>
      </c>
      <c r="H640" s="153"/>
    </row>
    <row r="641" spans="1:8" ht="15" customHeight="1" x14ac:dyDescent="0.3">
      <c r="A641" s="199">
        <v>41663</v>
      </c>
      <c r="B641" s="200">
        <v>2.7175925925925926E-2</v>
      </c>
      <c r="C641" s="203">
        <v>74.422600000000003</v>
      </c>
      <c r="D641" s="203">
        <v>17.853999999999999</v>
      </c>
      <c r="E641" s="202">
        <v>41663.027175925927</v>
      </c>
      <c r="F641" s="201">
        <v>470.83780000000002</v>
      </c>
      <c r="H641" s="153"/>
    </row>
    <row r="642" spans="1:8" ht="15" customHeight="1" x14ac:dyDescent="0.3">
      <c r="A642" s="199">
        <v>41664</v>
      </c>
      <c r="B642" s="200">
        <v>2.7175925925925926E-2</v>
      </c>
      <c r="C642" s="203">
        <v>74.453500000000005</v>
      </c>
      <c r="D642" s="203">
        <v>17.922999999999998</v>
      </c>
      <c r="E642" s="202">
        <v>41664.027175925927</v>
      </c>
      <c r="F642" s="201">
        <v>470.80689999999998</v>
      </c>
      <c r="H642" s="153"/>
    </row>
    <row r="643" spans="1:8" ht="15" customHeight="1" x14ac:dyDescent="0.3">
      <c r="A643" s="199">
        <v>41665</v>
      </c>
      <c r="B643" s="200">
        <v>2.7175925925925926E-2</v>
      </c>
      <c r="C643" s="203">
        <v>74.591800000000006</v>
      </c>
      <c r="D643" s="203">
        <v>17.934999999999999</v>
      </c>
      <c r="E643" s="202">
        <v>41665.027175925927</v>
      </c>
      <c r="F643" s="201">
        <v>470.66859999999997</v>
      </c>
      <c r="H643" s="153"/>
    </row>
    <row r="644" spans="1:8" ht="15" customHeight="1" x14ac:dyDescent="0.3">
      <c r="A644" s="199">
        <v>41666</v>
      </c>
      <c r="B644" s="200">
        <v>2.7175925925925926E-2</v>
      </c>
      <c r="C644" s="203">
        <v>74.732799999999997</v>
      </c>
      <c r="D644" s="203">
        <v>17.911999999999999</v>
      </c>
      <c r="E644" s="202">
        <v>41666.027175925927</v>
      </c>
      <c r="F644" s="201">
        <v>470.52760000000001</v>
      </c>
      <c r="H644" s="153"/>
    </row>
    <row r="645" spans="1:8" ht="15" customHeight="1" x14ac:dyDescent="0.3">
      <c r="A645" s="199">
        <v>41667</v>
      </c>
      <c r="B645" s="200">
        <v>2.7175925925925926E-2</v>
      </c>
      <c r="C645" s="203">
        <v>74.788799999999995</v>
      </c>
      <c r="D645" s="203">
        <v>17.875</v>
      </c>
      <c r="E645" s="202">
        <v>41667.027175925927</v>
      </c>
      <c r="F645" s="201">
        <v>470.47159999999997</v>
      </c>
      <c r="H645" s="153"/>
    </row>
    <row r="646" spans="1:8" ht="15" customHeight="1" x14ac:dyDescent="0.3">
      <c r="A646" s="199">
        <v>41668</v>
      </c>
      <c r="B646" s="200">
        <v>2.7175925925925926E-2</v>
      </c>
      <c r="C646" s="203">
        <v>74.639700000000005</v>
      </c>
      <c r="D646" s="203">
        <v>17.873999999999999</v>
      </c>
      <c r="E646" s="202">
        <v>41668.027175925927</v>
      </c>
      <c r="F646" s="201">
        <v>470.6207</v>
      </c>
      <c r="H646" s="153"/>
    </row>
    <row r="647" spans="1:8" ht="15" customHeight="1" x14ac:dyDescent="0.3">
      <c r="A647" s="199">
        <v>41669</v>
      </c>
      <c r="B647" s="200">
        <v>2.7175925925925926E-2</v>
      </c>
      <c r="C647" s="203">
        <v>74.740499999999997</v>
      </c>
      <c r="D647" s="203">
        <v>17.803999999999998</v>
      </c>
      <c r="E647" s="202">
        <v>41669.027175925927</v>
      </c>
      <c r="F647" s="201">
        <v>470.51990000000001</v>
      </c>
      <c r="H647" s="153"/>
    </row>
    <row r="648" spans="1:8" ht="15" customHeight="1" x14ac:dyDescent="0.3">
      <c r="A648" s="199">
        <v>41670</v>
      </c>
      <c r="B648" s="200">
        <v>2.7175925925925926E-2</v>
      </c>
      <c r="C648" s="203">
        <v>74.863100000000003</v>
      </c>
      <c r="D648" s="203">
        <v>17.837</v>
      </c>
      <c r="E648" s="202">
        <v>41670.027175925927</v>
      </c>
      <c r="F648" s="201">
        <v>470.39729999999997</v>
      </c>
      <c r="H648" s="153"/>
    </row>
    <row r="649" spans="1:8" ht="15" customHeight="1" x14ac:dyDescent="0.3">
      <c r="A649" s="199">
        <v>41671</v>
      </c>
      <c r="B649" s="200">
        <v>2.7175925925925926E-2</v>
      </c>
      <c r="C649" s="203">
        <v>74.9161</v>
      </c>
      <c r="D649" s="203">
        <v>17.876000000000001</v>
      </c>
      <c r="E649" s="202">
        <v>41671.027175925927</v>
      </c>
      <c r="F649" s="201">
        <v>470.34429999999998</v>
      </c>
      <c r="H649" s="153"/>
    </row>
    <row r="650" spans="1:8" ht="15" customHeight="1" x14ac:dyDescent="0.3">
      <c r="A650" s="199">
        <v>41672</v>
      </c>
      <c r="B650" s="200">
        <v>2.7175925925925926E-2</v>
      </c>
      <c r="C650" s="203">
        <v>74.845799999999997</v>
      </c>
      <c r="D650" s="203">
        <v>17.952000000000002</v>
      </c>
      <c r="E650" s="202">
        <v>41672.027175925927</v>
      </c>
      <c r="F650" s="201">
        <v>470.41460000000001</v>
      </c>
      <c r="H650" s="153"/>
    </row>
    <row r="651" spans="1:8" ht="15" customHeight="1" x14ac:dyDescent="0.3">
      <c r="A651" s="199">
        <v>41673</v>
      </c>
      <c r="B651" s="200">
        <v>2.7175925925925926E-2</v>
      </c>
      <c r="C651" s="203">
        <v>74.210099999999997</v>
      </c>
      <c r="D651" s="203">
        <v>17.850999999999999</v>
      </c>
      <c r="E651" s="202">
        <v>41673.027175925927</v>
      </c>
      <c r="F651" s="201">
        <v>471.05029999999999</v>
      </c>
      <c r="H651" s="153"/>
    </row>
    <row r="652" spans="1:8" ht="15" customHeight="1" x14ac:dyDescent="0.3">
      <c r="A652" s="199">
        <v>41674</v>
      </c>
      <c r="B652" s="200">
        <v>2.7175925925925926E-2</v>
      </c>
      <c r="C652" s="203">
        <v>74.965500000000006</v>
      </c>
      <c r="D652" s="203">
        <v>17.844000000000001</v>
      </c>
      <c r="E652" s="202">
        <v>41674.027175925927</v>
      </c>
      <c r="F652" s="201">
        <v>470.29489999999998</v>
      </c>
      <c r="H652" s="153"/>
    </row>
    <row r="653" spans="1:8" ht="15" customHeight="1" x14ac:dyDescent="0.3">
      <c r="A653" s="199">
        <v>41675</v>
      </c>
      <c r="B653" s="200">
        <v>2.7175925925925926E-2</v>
      </c>
      <c r="C653" s="203">
        <v>74.858800000000002</v>
      </c>
      <c r="D653" s="203">
        <v>17.946000000000002</v>
      </c>
      <c r="E653" s="202">
        <v>41675.027175925927</v>
      </c>
      <c r="F653" s="201">
        <v>470.40159999999997</v>
      </c>
      <c r="H653" s="153"/>
    </row>
    <row r="654" spans="1:8" ht="15" customHeight="1" x14ac:dyDescent="0.3">
      <c r="A654" s="199">
        <v>41676</v>
      </c>
      <c r="B654" s="200">
        <v>2.7175925925925926E-2</v>
      </c>
      <c r="C654" s="203">
        <v>74.742699999999999</v>
      </c>
      <c r="D654" s="203">
        <v>17.853000000000002</v>
      </c>
      <c r="E654" s="202">
        <v>41676.027175925927</v>
      </c>
      <c r="F654" s="201">
        <v>470.51769999999999</v>
      </c>
      <c r="H654" s="153"/>
    </row>
    <row r="655" spans="1:8" ht="15" customHeight="1" x14ac:dyDescent="0.3">
      <c r="A655" s="199">
        <v>41677</v>
      </c>
      <c r="B655" s="200">
        <v>2.7175925925925926E-2</v>
      </c>
      <c r="C655" s="203">
        <v>74.781300000000002</v>
      </c>
      <c r="D655" s="203">
        <v>17.850999999999999</v>
      </c>
      <c r="E655" s="202">
        <v>41677.027175925927</v>
      </c>
      <c r="F655" s="201">
        <v>470.47910000000002</v>
      </c>
      <c r="H655" s="153"/>
    </row>
    <row r="656" spans="1:8" ht="15" customHeight="1" x14ac:dyDescent="0.3">
      <c r="A656" s="199">
        <v>41678</v>
      </c>
      <c r="B656" s="200">
        <v>2.7175925925925926E-2</v>
      </c>
      <c r="C656" s="203">
        <v>74.753299999999996</v>
      </c>
      <c r="D656" s="203">
        <v>17.87</v>
      </c>
      <c r="E656" s="202">
        <v>41678.027175925927</v>
      </c>
      <c r="F656" s="201">
        <v>470.50709999999998</v>
      </c>
      <c r="H656" s="153"/>
    </row>
    <row r="657" spans="1:8" ht="15" customHeight="1" x14ac:dyDescent="0.3">
      <c r="A657" s="199">
        <v>41679</v>
      </c>
      <c r="B657" s="200">
        <v>2.7175925925925926E-2</v>
      </c>
      <c r="C657" s="203">
        <v>74.637500000000003</v>
      </c>
      <c r="D657" s="203">
        <v>17.841999999999999</v>
      </c>
      <c r="E657" s="202">
        <v>41679.027175925927</v>
      </c>
      <c r="F657" s="201">
        <v>470.62289999999996</v>
      </c>
      <c r="H657" s="153"/>
    </row>
    <row r="658" spans="1:8" ht="15" customHeight="1" x14ac:dyDescent="0.3">
      <c r="A658" s="199">
        <v>41680</v>
      </c>
      <c r="B658" s="200">
        <v>2.7175925925925926E-2</v>
      </c>
      <c r="C658" s="203">
        <v>74.701099999999997</v>
      </c>
      <c r="D658" s="203">
        <v>17.917000000000002</v>
      </c>
      <c r="E658" s="202">
        <v>41680.027175925927</v>
      </c>
      <c r="F658" s="201">
        <v>470.55930000000001</v>
      </c>
      <c r="H658" s="153"/>
    </row>
    <row r="659" spans="1:8" ht="15" customHeight="1" x14ac:dyDescent="0.3">
      <c r="A659" s="199">
        <v>41681</v>
      </c>
      <c r="B659" s="200">
        <v>2.7175925925925926E-2</v>
      </c>
      <c r="C659" s="203">
        <v>74.760999999999996</v>
      </c>
      <c r="D659" s="203">
        <v>17.844999999999999</v>
      </c>
      <c r="E659" s="202">
        <v>41681.027175925927</v>
      </c>
      <c r="F659" s="201">
        <v>470.49939999999998</v>
      </c>
      <c r="H659" s="153"/>
    </row>
    <row r="660" spans="1:8" ht="15" customHeight="1" x14ac:dyDescent="0.3">
      <c r="A660" s="199">
        <v>41682</v>
      </c>
      <c r="B660" s="200">
        <v>2.7175925925925926E-2</v>
      </c>
      <c r="C660" s="203">
        <v>74.673100000000005</v>
      </c>
      <c r="D660" s="203">
        <v>17.861999999999998</v>
      </c>
      <c r="E660" s="202">
        <v>41682.027175925927</v>
      </c>
      <c r="F660" s="201">
        <v>470.58729999999997</v>
      </c>
      <c r="H660" s="153"/>
    </row>
    <row r="661" spans="1:8" ht="15" customHeight="1" x14ac:dyDescent="0.3">
      <c r="A661" s="199">
        <v>41683</v>
      </c>
      <c r="B661" s="200">
        <v>2.7175925925925926E-2</v>
      </c>
      <c r="C661" s="203">
        <v>74.653599999999997</v>
      </c>
      <c r="D661" s="203">
        <v>17.925999999999998</v>
      </c>
      <c r="E661" s="202">
        <v>41683.027175925927</v>
      </c>
      <c r="F661" s="201">
        <v>470.60680000000002</v>
      </c>
      <c r="H661" s="153"/>
    </row>
    <row r="662" spans="1:8" ht="15" customHeight="1" x14ac:dyDescent="0.3">
      <c r="A662" s="199">
        <v>41684</v>
      </c>
      <c r="B662" s="200">
        <v>2.7175925925925926E-2</v>
      </c>
      <c r="C662" s="203">
        <v>74.698700000000002</v>
      </c>
      <c r="D662" s="203">
        <v>17.826000000000001</v>
      </c>
      <c r="E662" s="202">
        <v>41684.027175925927</v>
      </c>
      <c r="F662" s="201">
        <v>470.56169999999997</v>
      </c>
      <c r="H662" s="153"/>
    </row>
    <row r="663" spans="1:8" ht="15" customHeight="1" x14ac:dyDescent="0.3">
      <c r="A663" s="199">
        <v>41685</v>
      </c>
      <c r="B663" s="200">
        <v>2.7175925925925926E-2</v>
      </c>
      <c r="C663" s="203">
        <v>74.633300000000006</v>
      </c>
      <c r="D663" s="203">
        <v>17.927</v>
      </c>
      <c r="E663" s="202">
        <v>41685.027175925927</v>
      </c>
      <c r="F663" s="201">
        <v>470.62709999999998</v>
      </c>
      <c r="H663" s="153"/>
    </row>
    <row r="664" spans="1:8" ht="15" customHeight="1" x14ac:dyDescent="0.3">
      <c r="A664" s="199">
        <v>41686</v>
      </c>
      <c r="B664" s="200">
        <v>2.7175925925925926E-2</v>
      </c>
      <c r="C664" s="203">
        <v>74.5976</v>
      </c>
      <c r="D664" s="203">
        <v>17.946999999999999</v>
      </c>
      <c r="E664" s="202">
        <v>41686.027175925927</v>
      </c>
      <c r="F664" s="201">
        <v>470.6628</v>
      </c>
      <c r="H664" s="153"/>
    </row>
    <row r="665" spans="1:8" ht="15" customHeight="1" x14ac:dyDescent="0.3">
      <c r="A665" s="199">
        <v>41687</v>
      </c>
      <c r="B665" s="200">
        <v>2.7175925925925926E-2</v>
      </c>
      <c r="C665" s="203">
        <v>74.656899999999993</v>
      </c>
      <c r="D665" s="203">
        <v>17.942</v>
      </c>
      <c r="E665" s="202">
        <v>41687.027175925927</v>
      </c>
      <c r="F665" s="201">
        <v>470.6035</v>
      </c>
      <c r="H665" s="153"/>
    </row>
    <row r="666" spans="1:8" ht="15" customHeight="1" x14ac:dyDescent="0.3">
      <c r="A666" s="199">
        <v>41688</v>
      </c>
      <c r="B666" s="200">
        <v>2.7175925925925926E-2</v>
      </c>
      <c r="C666" s="203">
        <v>74.617999999999995</v>
      </c>
      <c r="D666" s="203">
        <v>17.843</v>
      </c>
      <c r="E666" s="202">
        <v>41688.027175925927</v>
      </c>
      <c r="F666" s="201">
        <v>470.64240000000001</v>
      </c>
      <c r="H666" s="153"/>
    </row>
    <row r="667" spans="1:8" ht="15" customHeight="1" x14ac:dyDescent="0.3">
      <c r="A667" s="199">
        <v>41689</v>
      </c>
      <c r="B667" s="200">
        <v>2.7175925925925926E-2</v>
      </c>
      <c r="C667" s="203">
        <v>74.673100000000005</v>
      </c>
      <c r="D667" s="203">
        <v>17.835999999999999</v>
      </c>
      <c r="E667" s="202">
        <v>41689.027175925927</v>
      </c>
      <c r="F667" s="201">
        <v>470.58729999999997</v>
      </c>
      <c r="H667" s="153"/>
    </row>
    <row r="668" spans="1:8" ht="15" customHeight="1" x14ac:dyDescent="0.3">
      <c r="A668" s="199">
        <v>41690</v>
      </c>
      <c r="B668" s="200">
        <v>2.7175925925925926E-2</v>
      </c>
      <c r="C668" s="203">
        <v>74.910499999999999</v>
      </c>
      <c r="D668" s="203">
        <v>17.858000000000001</v>
      </c>
      <c r="E668" s="202">
        <v>41690.027175925927</v>
      </c>
      <c r="F668" s="201">
        <v>470.34989999999999</v>
      </c>
      <c r="H668" s="153"/>
    </row>
    <row r="669" spans="1:8" ht="15" customHeight="1" x14ac:dyDescent="0.3">
      <c r="A669" s="199">
        <v>41691</v>
      </c>
      <c r="B669" s="200">
        <v>2.7175925925925926E-2</v>
      </c>
      <c r="C669" s="203">
        <v>74.658900000000003</v>
      </c>
      <c r="D669" s="203">
        <v>17.922999999999998</v>
      </c>
      <c r="E669" s="202">
        <v>41691.027175925927</v>
      </c>
      <c r="F669" s="201">
        <v>470.60149999999999</v>
      </c>
      <c r="H669" s="153"/>
    </row>
    <row r="670" spans="1:8" ht="15" customHeight="1" x14ac:dyDescent="0.3">
      <c r="A670" s="199">
        <v>41692</v>
      </c>
      <c r="B670" s="200">
        <v>2.7175925925925926E-2</v>
      </c>
      <c r="C670" s="203">
        <v>74.703100000000006</v>
      </c>
      <c r="D670" s="203">
        <v>17.954999999999998</v>
      </c>
      <c r="E670" s="202">
        <v>41692.027175925927</v>
      </c>
      <c r="F670" s="201">
        <v>470.5573</v>
      </c>
      <c r="H670" s="153"/>
    </row>
    <row r="671" spans="1:8" ht="15" customHeight="1" x14ac:dyDescent="0.3">
      <c r="A671" s="199">
        <v>41693</v>
      </c>
      <c r="B671" s="200">
        <v>2.7175925925925926E-2</v>
      </c>
      <c r="C671" s="203">
        <v>74.752799999999993</v>
      </c>
      <c r="D671" s="203">
        <v>17.940000000000001</v>
      </c>
      <c r="E671" s="202">
        <v>41693.027175925927</v>
      </c>
      <c r="F671" s="201">
        <v>470.50760000000002</v>
      </c>
      <c r="H671" s="153"/>
    </row>
    <row r="672" spans="1:8" ht="15" customHeight="1" x14ac:dyDescent="0.3">
      <c r="A672" s="199">
        <v>41694</v>
      </c>
      <c r="B672" s="200">
        <v>2.7175925925925926E-2</v>
      </c>
      <c r="C672" s="203">
        <v>74.653099999999995</v>
      </c>
      <c r="D672" s="203">
        <v>17.876999999999999</v>
      </c>
      <c r="E672" s="202">
        <v>41694.027175925927</v>
      </c>
      <c r="F672" s="201">
        <v>470.60730000000001</v>
      </c>
      <c r="H672" s="153"/>
    </row>
    <row r="673" spans="1:8" ht="15" customHeight="1" x14ac:dyDescent="0.3">
      <c r="A673" s="199">
        <v>41695</v>
      </c>
      <c r="B673" s="200">
        <v>2.7175925925925926E-2</v>
      </c>
      <c r="C673" s="203">
        <v>74.631299999999996</v>
      </c>
      <c r="D673" s="203">
        <v>17.943999999999999</v>
      </c>
      <c r="E673" s="202">
        <v>41695.027175925927</v>
      </c>
      <c r="F673" s="201">
        <v>470.62909999999999</v>
      </c>
      <c r="H673" s="153"/>
    </row>
    <row r="674" spans="1:8" ht="15" customHeight="1" x14ac:dyDescent="0.3">
      <c r="A674" s="199">
        <v>41696</v>
      </c>
      <c r="B674" s="200">
        <v>2.7175925925925926E-2</v>
      </c>
      <c r="C674" s="203">
        <v>74.670699999999997</v>
      </c>
      <c r="D674" s="203">
        <v>17.920000000000002</v>
      </c>
      <c r="E674" s="202">
        <v>41696.027175925927</v>
      </c>
      <c r="F674" s="201">
        <v>470.58969999999999</v>
      </c>
      <c r="H674" s="153"/>
    </row>
    <row r="675" spans="1:8" ht="15" customHeight="1" x14ac:dyDescent="0.3">
      <c r="A675" s="199">
        <v>41697</v>
      </c>
      <c r="B675" s="200">
        <v>2.7175925925925926E-2</v>
      </c>
      <c r="C675" s="203">
        <v>74.681899999999999</v>
      </c>
      <c r="D675" s="203">
        <v>18.032</v>
      </c>
      <c r="E675" s="202">
        <v>41697.027175925927</v>
      </c>
      <c r="F675" s="201">
        <v>470.57849999999996</v>
      </c>
      <c r="H675" s="153"/>
    </row>
    <row r="676" spans="1:8" ht="15" customHeight="1" x14ac:dyDescent="0.3">
      <c r="A676" s="199">
        <v>41698</v>
      </c>
      <c r="B676" s="200">
        <v>2.7175925925925926E-2</v>
      </c>
      <c r="C676" s="203">
        <v>74.833799999999997</v>
      </c>
      <c r="D676" s="203">
        <v>17.852</v>
      </c>
      <c r="E676" s="202">
        <v>41698.027175925927</v>
      </c>
      <c r="F676" s="201">
        <v>470.42660000000001</v>
      </c>
      <c r="H676" s="153"/>
    </row>
    <row r="677" spans="1:8" ht="15" customHeight="1" x14ac:dyDescent="0.3">
      <c r="A677" s="199">
        <v>41699</v>
      </c>
      <c r="B677" s="200">
        <v>2.7175925925925926E-2</v>
      </c>
      <c r="C677" s="203">
        <v>74.7119</v>
      </c>
      <c r="D677" s="203">
        <v>17.803000000000001</v>
      </c>
      <c r="E677" s="202">
        <v>41699.027175925927</v>
      </c>
      <c r="F677" s="201">
        <v>470.54849999999999</v>
      </c>
      <c r="H677" s="153"/>
    </row>
    <row r="678" spans="1:8" ht="15" customHeight="1" x14ac:dyDescent="0.3">
      <c r="A678" s="199">
        <v>41700</v>
      </c>
      <c r="B678" s="200">
        <v>2.7175925925925926E-2</v>
      </c>
      <c r="C678" s="203">
        <v>74.766999999999996</v>
      </c>
      <c r="D678" s="203">
        <v>17.864000000000001</v>
      </c>
      <c r="E678" s="202">
        <v>41700.027175925927</v>
      </c>
      <c r="F678" s="201">
        <v>470.49340000000001</v>
      </c>
      <c r="H678" s="153"/>
    </row>
    <row r="679" spans="1:8" ht="15" customHeight="1" x14ac:dyDescent="0.3">
      <c r="A679" s="199">
        <v>41701</v>
      </c>
      <c r="B679" s="200">
        <v>2.7175925925925926E-2</v>
      </c>
      <c r="C679" s="203">
        <v>74.658000000000001</v>
      </c>
      <c r="D679" s="203">
        <v>17.902999999999999</v>
      </c>
      <c r="E679" s="202">
        <v>41701.027175925927</v>
      </c>
      <c r="F679" s="201">
        <v>470.60239999999999</v>
      </c>
      <c r="H679" s="153"/>
    </row>
    <row r="680" spans="1:8" ht="15" customHeight="1" x14ac:dyDescent="0.3">
      <c r="A680" s="199">
        <v>41702</v>
      </c>
      <c r="B680" s="200">
        <v>2.7175925925925926E-2</v>
      </c>
      <c r="C680" s="203">
        <v>74.6845</v>
      </c>
      <c r="D680" s="203">
        <v>17.849</v>
      </c>
      <c r="E680" s="202">
        <v>41702.027175925927</v>
      </c>
      <c r="F680" s="201">
        <v>470.57589999999999</v>
      </c>
      <c r="H680" s="153"/>
    </row>
    <row r="681" spans="1:8" ht="15" customHeight="1" x14ac:dyDescent="0.3">
      <c r="A681" s="199">
        <v>41703</v>
      </c>
      <c r="B681" s="200">
        <v>2.7175925925925926E-2</v>
      </c>
      <c r="C681" s="203">
        <v>74.770799999999994</v>
      </c>
      <c r="D681" s="203">
        <v>17.878</v>
      </c>
      <c r="E681" s="202">
        <v>41703.027175925927</v>
      </c>
      <c r="F681" s="201">
        <v>470.4896</v>
      </c>
      <c r="H681" s="153"/>
    </row>
    <row r="682" spans="1:8" ht="15" customHeight="1" x14ac:dyDescent="0.3">
      <c r="A682" s="199">
        <v>41704</v>
      </c>
      <c r="B682" s="200">
        <v>2.7175925925925926E-2</v>
      </c>
      <c r="C682" s="203">
        <v>74.608199999999997</v>
      </c>
      <c r="D682" s="203">
        <v>17.832000000000001</v>
      </c>
      <c r="E682" s="202">
        <v>41704.027175925927</v>
      </c>
      <c r="F682" s="201">
        <v>470.65219999999999</v>
      </c>
      <c r="H682" s="153"/>
    </row>
    <row r="683" spans="1:8" ht="15" customHeight="1" x14ac:dyDescent="0.3">
      <c r="A683" s="199">
        <v>41705</v>
      </c>
      <c r="B683" s="200">
        <v>2.7175925925925926E-2</v>
      </c>
      <c r="C683" s="203">
        <v>74.696899999999999</v>
      </c>
      <c r="D683" s="203">
        <v>17.824000000000002</v>
      </c>
      <c r="E683" s="202">
        <v>41705.027175925927</v>
      </c>
      <c r="F683" s="201">
        <v>470.56349999999998</v>
      </c>
      <c r="H683" s="153"/>
    </row>
    <row r="684" spans="1:8" ht="15" customHeight="1" x14ac:dyDescent="0.3">
      <c r="A684" s="199">
        <v>41706</v>
      </c>
      <c r="B684" s="200">
        <v>2.7175925925925926E-2</v>
      </c>
      <c r="C684" s="203">
        <v>74.781000000000006</v>
      </c>
      <c r="D684" s="203">
        <v>17.911999999999999</v>
      </c>
      <c r="E684" s="202">
        <v>41706.027175925927</v>
      </c>
      <c r="F684" s="201">
        <v>470.4794</v>
      </c>
      <c r="H684" s="153"/>
    </row>
    <row r="685" spans="1:8" ht="15" customHeight="1" x14ac:dyDescent="0.3">
      <c r="A685" s="199">
        <v>41707</v>
      </c>
      <c r="B685" s="200">
        <v>2.7175925925925926E-2</v>
      </c>
      <c r="C685" s="203">
        <v>74.491900000000001</v>
      </c>
      <c r="D685" s="203">
        <v>17.893999999999998</v>
      </c>
      <c r="E685" s="202">
        <v>41707.027175925927</v>
      </c>
      <c r="F685" s="201">
        <v>470.76850000000002</v>
      </c>
      <c r="H685" s="153"/>
    </row>
    <row r="686" spans="1:8" ht="15" customHeight="1" x14ac:dyDescent="0.3">
      <c r="A686" s="199">
        <v>41708</v>
      </c>
      <c r="B686" s="200">
        <v>2.7175925925925926E-2</v>
      </c>
      <c r="C686" s="203">
        <v>74.522800000000004</v>
      </c>
      <c r="D686" s="203">
        <v>17.834</v>
      </c>
      <c r="E686" s="202">
        <v>41708.027175925927</v>
      </c>
      <c r="F686" s="201">
        <v>470.73759999999999</v>
      </c>
      <c r="H686" s="153"/>
    </row>
    <row r="687" spans="1:8" ht="15" customHeight="1" x14ac:dyDescent="0.3">
      <c r="A687" s="199">
        <v>41709</v>
      </c>
      <c r="B687" s="200">
        <v>2.7175925925925926E-2</v>
      </c>
      <c r="C687" s="203">
        <v>74.675200000000004</v>
      </c>
      <c r="D687" s="203">
        <v>17.866</v>
      </c>
      <c r="E687" s="202">
        <v>41709.027175925927</v>
      </c>
      <c r="F687" s="201">
        <v>470.58519999999999</v>
      </c>
      <c r="H687" s="153"/>
    </row>
    <row r="688" spans="1:8" ht="15" customHeight="1" x14ac:dyDescent="0.3">
      <c r="A688" s="199">
        <v>41710</v>
      </c>
      <c r="B688" s="200">
        <v>2.7175925925925926E-2</v>
      </c>
      <c r="C688" s="203">
        <v>74.669799999999995</v>
      </c>
      <c r="D688" s="203">
        <v>17.850000000000001</v>
      </c>
      <c r="E688" s="202">
        <v>41710.027175925927</v>
      </c>
      <c r="F688" s="201">
        <v>470.59059999999999</v>
      </c>
      <c r="H688" s="153"/>
    </row>
    <row r="689" spans="1:8" ht="15" customHeight="1" x14ac:dyDescent="0.3">
      <c r="A689" s="199">
        <v>41711</v>
      </c>
      <c r="B689" s="200">
        <v>2.7175925925925926E-2</v>
      </c>
      <c r="C689" s="203">
        <v>74.518000000000001</v>
      </c>
      <c r="D689" s="203">
        <v>17.846</v>
      </c>
      <c r="E689" s="202">
        <v>41711.027175925927</v>
      </c>
      <c r="F689" s="201">
        <v>470.74239999999998</v>
      </c>
      <c r="H689" s="153"/>
    </row>
    <row r="690" spans="1:8" ht="15" customHeight="1" x14ac:dyDescent="0.3">
      <c r="A690" s="199">
        <v>41712</v>
      </c>
      <c r="B690" s="200">
        <v>2.7175925925925926E-2</v>
      </c>
      <c r="C690" s="203">
        <v>74.674800000000005</v>
      </c>
      <c r="D690" s="203">
        <v>17.821000000000002</v>
      </c>
      <c r="E690" s="202">
        <v>41712.027175925927</v>
      </c>
      <c r="F690" s="201">
        <v>470.5856</v>
      </c>
      <c r="H690" s="153"/>
    </row>
    <row r="691" spans="1:8" ht="15" customHeight="1" x14ac:dyDescent="0.3">
      <c r="A691" s="199">
        <v>41713</v>
      </c>
      <c r="B691" s="200">
        <v>2.7175925925925926E-2</v>
      </c>
      <c r="C691" s="203">
        <v>74.639200000000002</v>
      </c>
      <c r="D691" s="203">
        <v>17.917999999999999</v>
      </c>
      <c r="E691" s="202">
        <v>41713.027175925927</v>
      </c>
      <c r="F691" s="201">
        <v>470.62119999999999</v>
      </c>
      <c r="H691" s="153"/>
    </row>
    <row r="692" spans="1:8" ht="15" customHeight="1" x14ac:dyDescent="0.3">
      <c r="A692" s="199">
        <v>41714</v>
      </c>
      <c r="B692" s="200">
        <v>2.7175925925925926E-2</v>
      </c>
      <c r="C692" s="203">
        <v>74.623099999999994</v>
      </c>
      <c r="D692" s="203">
        <v>17.923999999999999</v>
      </c>
      <c r="E692" s="202">
        <v>41714.027175925927</v>
      </c>
      <c r="F692" s="201">
        <v>470.63729999999998</v>
      </c>
      <c r="H692" s="153"/>
    </row>
    <row r="693" spans="1:8" ht="15" customHeight="1" x14ac:dyDescent="0.3">
      <c r="A693" s="199">
        <v>41715</v>
      </c>
      <c r="B693" s="200">
        <v>2.7175925925925926E-2</v>
      </c>
      <c r="C693" s="203">
        <v>74.584000000000003</v>
      </c>
      <c r="D693" s="203">
        <v>17.972000000000001</v>
      </c>
      <c r="E693" s="202">
        <v>41715.027175925927</v>
      </c>
      <c r="F693" s="201">
        <v>470.6764</v>
      </c>
      <c r="H693" s="153"/>
    </row>
    <row r="694" spans="1:8" ht="15" customHeight="1" x14ac:dyDescent="0.3">
      <c r="A694" s="199">
        <v>41716</v>
      </c>
      <c r="B694" s="200">
        <v>2.7175925925925926E-2</v>
      </c>
      <c r="C694" s="203">
        <v>74.983500000000006</v>
      </c>
      <c r="D694" s="203">
        <v>17.835000000000001</v>
      </c>
      <c r="E694" s="202">
        <v>41716.027175925927</v>
      </c>
      <c r="F694" s="201">
        <v>470.27689999999996</v>
      </c>
      <c r="H694" s="153"/>
    </row>
    <row r="695" spans="1:8" ht="15" customHeight="1" x14ac:dyDescent="0.3">
      <c r="A695" s="199">
        <v>41717</v>
      </c>
      <c r="B695" s="200">
        <v>2.7175925925925926E-2</v>
      </c>
      <c r="C695" s="203">
        <v>74.755799999999994</v>
      </c>
      <c r="D695" s="203">
        <v>17.939</v>
      </c>
      <c r="E695" s="202">
        <v>41717.027175925927</v>
      </c>
      <c r="F695" s="201">
        <v>470.50459999999998</v>
      </c>
      <c r="H695" s="153"/>
    </row>
    <row r="696" spans="1:8" ht="15" customHeight="1" x14ac:dyDescent="0.3">
      <c r="A696" s="199">
        <v>41718</v>
      </c>
      <c r="B696" s="200">
        <v>2.7175925925925926E-2</v>
      </c>
      <c r="C696" s="203">
        <v>74.578999999999994</v>
      </c>
      <c r="D696" s="203">
        <v>17.821000000000002</v>
      </c>
      <c r="E696" s="202">
        <v>41718.027175925927</v>
      </c>
      <c r="F696" s="201">
        <v>470.6814</v>
      </c>
      <c r="H696" s="153"/>
    </row>
    <row r="697" spans="1:8" ht="15" customHeight="1" x14ac:dyDescent="0.3">
      <c r="A697" s="199">
        <v>41719</v>
      </c>
      <c r="B697" s="200">
        <v>2.7175925925925926E-2</v>
      </c>
      <c r="C697" s="203">
        <v>74.7</v>
      </c>
      <c r="D697" s="203">
        <v>17.919</v>
      </c>
      <c r="E697" s="202">
        <v>41719.027175925927</v>
      </c>
      <c r="F697" s="201">
        <v>470.56039999999996</v>
      </c>
      <c r="H697" s="153"/>
    </row>
    <row r="698" spans="1:8" ht="15" customHeight="1" x14ac:dyDescent="0.3">
      <c r="A698" s="199">
        <v>41720</v>
      </c>
      <c r="B698" s="200">
        <v>2.7175925925925926E-2</v>
      </c>
      <c r="C698" s="203">
        <v>74.709299999999999</v>
      </c>
      <c r="D698" s="203">
        <v>17.829000000000001</v>
      </c>
      <c r="E698" s="202">
        <v>41720.027175925927</v>
      </c>
      <c r="F698" s="201">
        <v>470.55110000000002</v>
      </c>
      <c r="H698" s="153"/>
    </row>
    <row r="699" spans="1:8" ht="15" customHeight="1" x14ac:dyDescent="0.3">
      <c r="A699" s="199">
        <v>41721</v>
      </c>
      <c r="B699" s="200">
        <v>2.7175925925925926E-2</v>
      </c>
      <c r="C699" s="203">
        <v>74.634399999999999</v>
      </c>
      <c r="D699" s="203">
        <v>17.951000000000001</v>
      </c>
      <c r="E699" s="202">
        <v>41721.027175925927</v>
      </c>
      <c r="F699" s="201">
        <v>470.62599999999998</v>
      </c>
      <c r="H699" s="153"/>
    </row>
    <row r="700" spans="1:8" ht="15" customHeight="1" x14ac:dyDescent="0.3">
      <c r="A700" s="199">
        <v>41722</v>
      </c>
      <c r="B700" s="200">
        <v>2.7175925925925926E-2</v>
      </c>
      <c r="C700" s="203">
        <v>74.597499999999997</v>
      </c>
      <c r="D700" s="203">
        <v>17.853999999999999</v>
      </c>
      <c r="E700" s="202">
        <v>41722.027175925927</v>
      </c>
      <c r="F700" s="201">
        <v>470.66289999999998</v>
      </c>
      <c r="H700" s="153"/>
    </row>
    <row r="701" spans="1:8" ht="15" customHeight="1" x14ac:dyDescent="0.3">
      <c r="A701" s="199">
        <v>41723</v>
      </c>
      <c r="B701" s="200">
        <v>2.7175925925925926E-2</v>
      </c>
      <c r="C701" s="203">
        <v>74.534199999999998</v>
      </c>
      <c r="D701" s="203">
        <v>17.954000000000001</v>
      </c>
      <c r="E701" s="202">
        <v>41723.027175925927</v>
      </c>
      <c r="F701" s="201">
        <v>470.72620000000001</v>
      </c>
      <c r="H701" s="153"/>
    </row>
    <row r="702" spans="1:8" ht="15" customHeight="1" x14ac:dyDescent="0.3">
      <c r="A702" s="199">
        <v>41724</v>
      </c>
      <c r="B702" s="200">
        <v>2.7175925925925926E-2</v>
      </c>
      <c r="C702" s="203">
        <v>74.604299999999995</v>
      </c>
      <c r="D702" s="203">
        <v>17.917000000000002</v>
      </c>
      <c r="E702" s="202">
        <v>41724.027175925927</v>
      </c>
      <c r="F702" s="201">
        <v>470.65609999999998</v>
      </c>
      <c r="H702" s="153"/>
    </row>
    <row r="703" spans="1:8" ht="15" customHeight="1" x14ac:dyDescent="0.3">
      <c r="A703" s="199">
        <v>41725</v>
      </c>
      <c r="B703" s="200">
        <v>2.7175925925925926E-2</v>
      </c>
      <c r="C703" s="203">
        <v>74.863200000000006</v>
      </c>
      <c r="D703" s="203">
        <v>17.876000000000001</v>
      </c>
      <c r="E703" s="202">
        <v>41725.027175925927</v>
      </c>
      <c r="F703" s="201">
        <v>470.3972</v>
      </c>
      <c r="H703" s="153"/>
    </row>
    <row r="704" spans="1:8" ht="15" customHeight="1" x14ac:dyDescent="0.3">
      <c r="A704" s="199">
        <v>41726</v>
      </c>
      <c r="B704" s="200">
        <v>2.7175925925925926E-2</v>
      </c>
      <c r="C704" s="203">
        <v>74.687299999999993</v>
      </c>
      <c r="D704" s="203">
        <v>17.913</v>
      </c>
      <c r="E704" s="202">
        <v>41726.027175925927</v>
      </c>
      <c r="F704" s="201">
        <v>470.57310000000001</v>
      </c>
      <c r="H704" s="153"/>
    </row>
    <row r="705" spans="1:8" ht="15" customHeight="1" x14ac:dyDescent="0.3">
      <c r="A705" s="199">
        <v>41727</v>
      </c>
      <c r="B705" s="200">
        <v>2.7175925925925926E-2</v>
      </c>
      <c r="C705" s="203">
        <v>74.497</v>
      </c>
      <c r="D705" s="203">
        <v>17.966999999999999</v>
      </c>
      <c r="E705" s="202">
        <v>41727.027175925927</v>
      </c>
      <c r="F705" s="201">
        <v>470.76339999999999</v>
      </c>
      <c r="H705" s="153"/>
    </row>
    <row r="706" spans="1:8" ht="15" customHeight="1" x14ac:dyDescent="0.3">
      <c r="A706" s="199">
        <v>41728</v>
      </c>
      <c r="B706" s="200">
        <v>2.7175925925925926E-2</v>
      </c>
      <c r="C706" s="203">
        <v>74.497399999999999</v>
      </c>
      <c r="D706" s="203">
        <v>17.902999999999999</v>
      </c>
      <c r="E706" s="202">
        <v>41728.027175925927</v>
      </c>
      <c r="F706" s="201">
        <v>470.76299999999998</v>
      </c>
      <c r="H706" s="153"/>
    </row>
    <row r="707" spans="1:8" ht="15" customHeight="1" x14ac:dyDescent="0.3">
      <c r="A707" s="199">
        <v>41729</v>
      </c>
      <c r="B707" s="200">
        <v>2.7175925925925926E-2</v>
      </c>
      <c r="C707" s="203">
        <v>74.707499999999996</v>
      </c>
      <c r="D707" s="203">
        <v>17.904</v>
      </c>
      <c r="E707" s="202">
        <v>41729.027175925927</v>
      </c>
      <c r="F707" s="201">
        <v>470.55290000000002</v>
      </c>
      <c r="H707" s="153"/>
    </row>
    <row r="708" spans="1:8" ht="15" customHeight="1" x14ac:dyDescent="0.3">
      <c r="A708" s="199">
        <v>41730</v>
      </c>
      <c r="B708" s="200">
        <v>2.7175925925925926E-2</v>
      </c>
      <c r="C708" s="203">
        <v>74.642300000000006</v>
      </c>
      <c r="D708" s="203">
        <v>17.923999999999999</v>
      </c>
      <c r="E708" s="202">
        <v>41730.027175925927</v>
      </c>
      <c r="F708" s="201">
        <v>470.61809999999997</v>
      </c>
      <c r="H708" s="153"/>
    </row>
    <row r="709" spans="1:8" ht="15" customHeight="1" x14ac:dyDescent="0.3">
      <c r="A709" s="199">
        <v>41731</v>
      </c>
      <c r="B709" s="200">
        <v>2.7175925925925926E-2</v>
      </c>
      <c r="C709" s="203">
        <v>74.739099999999993</v>
      </c>
      <c r="D709" s="203">
        <v>17.876000000000001</v>
      </c>
      <c r="E709" s="202">
        <v>41731.027175925927</v>
      </c>
      <c r="F709" s="201">
        <v>470.5213</v>
      </c>
      <c r="H709" s="153"/>
    </row>
    <row r="710" spans="1:8" ht="15" customHeight="1" x14ac:dyDescent="0.3">
      <c r="A710" s="199">
        <v>41732</v>
      </c>
      <c r="B710" s="200">
        <v>2.7175925925925926E-2</v>
      </c>
      <c r="C710" s="203">
        <v>74.812100000000001</v>
      </c>
      <c r="D710" s="203">
        <v>17.995999999999999</v>
      </c>
      <c r="E710" s="202">
        <v>41732.027175925927</v>
      </c>
      <c r="F710" s="201">
        <v>470.44830000000002</v>
      </c>
      <c r="H710" s="153"/>
    </row>
    <row r="711" spans="1:8" ht="15" customHeight="1" x14ac:dyDescent="0.3">
      <c r="A711" s="199">
        <v>41733</v>
      </c>
      <c r="B711" s="200">
        <v>2.7175925925925926E-2</v>
      </c>
      <c r="C711" s="203">
        <v>74.599000000000004</v>
      </c>
      <c r="D711" s="203">
        <v>17.879000000000001</v>
      </c>
      <c r="E711" s="202">
        <v>41733.027175925927</v>
      </c>
      <c r="F711" s="201">
        <v>470.66139999999996</v>
      </c>
      <c r="H711" s="153"/>
    </row>
    <row r="712" spans="1:8" ht="15" customHeight="1" x14ac:dyDescent="0.3">
      <c r="A712" s="199">
        <v>41734</v>
      </c>
      <c r="B712" s="200">
        <v>2.7175925925925926E-2</v>
      </c>
      <c r="C712" s="203">
        <v>74.643900000000002</v>
      </c>
      <c r="D712" s="203">
        <v>17.846</v>
      </c>
      <c r="E712" s="202">
        <v>41734.027175925927</v>
      </c>
      <c r="F712" s="201">
        <v>470.61649999999997</v>
      </c>
      <c r="H712" s="153"/>
    </row>
    <row r="713" spans="1:8" ht="15" customHeight="1" x14ac:dyDescent="0.3">
      <c r="A713" s="199">
        <v>41735</v>
      </c>
      <c r="B713" s="200">
        <v>2.7175925925925926E-2</v>
      </c>
      <c r="C713" s="203">
        <v>74.662300000000002</v>
      </c>
      <c r="D713" s="203">
        <v>17.869</v>
      </c>
      <c r="E713" s="202">
        <v>41735.027175925927</v>
      </c>
      <c r="F713" s="201">
        <v>470.59809999999999</v>
      </c>
      <c r="H713" s="153"/>
    </row>
    <row r="714" spans="1:8" ht="15" customHeight="1" x14ac:dyDescent="0.3">
      <c r="A714" s="199">
        <v>41736</v>
      </c>
      <c r="B714" s="200">
        <v>2.7175925925925926E-2</v>
      </c>
      <c r="C714" s="203">
        <v>74.671499999999995</v>
      </c>
      <c r="D714" s="203">
        <v>17.852</v>
      </c>
      <c r="E714" s="202">
        <v>41736.027175925927</v>
      </c>
      <c r="F714" s="201">
        <v>470.58889999999997</v>
      </c>
      <c r="H714" s="153"/>
    </row>
    <row r="715" spans="1:8" ht="15" customHeight="1" x14ac:dyDescent="0.3">
      <c r="A715" s="199">
        <v>41737</v>
      </c>
      <c r="B715" s="200">
        <v>2.7175925925925926E-2</v>
      </c>
      <c r="C715" s="203">
        <v>74.4709</v>
      </c>
      <c r="D715" s="203">
        <v>17.885999999999999</v>
      </c>
      <c r="E715" s="202">
        <v>41737.027175925927</v>
      </c>
      <c r="F715" s="201">
        <v>470.78949999999998</v>
      </c>
      <c r="H715" s="153"/>
    </row>
    <row r="716" spans="1:8" ht="15" customHeight="1" x14ac:dyDescent="0.3">
      <c r="A716" s="199">
        <v>41738</v>
      </c>
      <c r="B716" s="200">
        <v>2.7175925925925926E-2</v>
      </c>
      <c r="C716" s="203">
        <v>74.383300000000006</v>
      </c>
      <c r="D716" s="203">
        <v>17.849</v>
      </c>
      <c r="E716" s="202">
        <v>41738.027175925927</v>
      </c>
      <c r="F716" s="201">
        <v>470.87709999999998</v>
      </c>
      <c r="H716" s="153"/>
    </row>
    <row r="717" spans="1:8" ht="15" customHeight="1" x14ac:dyDescent="0.3">
      <c r="A717" s="199">
        <v>41739</v>
      </c>
      <c r="B717" s="200">
        <v>2.7175925925925926E-2</v>
      </c>
      <c r="C717" s="203">
        <v>74.450299999999999</v>
      </c>
      <c r="D717" s="203">
        <v>17.850000000000001</v>
      </c>
      <c r="E717" s="202">
        <v>41739.027175925927</v>
      </c>
      <c r="F717" s="201">
        <v>470.81009999999998</v>
      </c>
      <c r="H717" s="153"/>
    </row>
    <row r="718" spans="1:8" ht="15" customHeight="1" x14ac:dyDescent="0.3">
      <c r="A718" s="199">
        <v>41740</v>
      </c>
      <c r="B718" s="200">
        <v>2.7175925925925926E-2</v>
      </c>
      <c r="C718" s="203">
        <v>74.427800000000005</v>
      </c>
      <c r="D718" s="203">
        <v>17.872</v>
      </c>
      <c r="E718" s="202">
        <v>41740.027175925927</v>
      </c>
      <c r="F718" s="201">
        <v>470.83259999999996</v>
      </c>
      <c r="H718" s="153"/>
    </row>
    <row r="719" spans="1:8" ht="15" customHeight="1" x14ac:dyDescent="0.3">
      <c r="A719" s="199">
        <v>41741</v>
      </c>
      <c r="B719" s="200">
        <v>2.7175925925925926E-2</v>
      </c>
      <c r="C719" s="203">
        <v>74.503600000000006</v>
      </c>
      <c r="D719" s="203">
        <v>17.843</v>
      </c>
      <c r="E719" s="202">
        <v>41741.027175925927</v>
      </c>
      <c r="F719" s="201">
        <v>470.7568</v>
      </c>
      <c r="H719" s="153"/>
    </row>
    <row r="720" spans="1:8" ht="15" customHeight="1" x14ac:dyDescent="0.3">
      <c r="A720" s="199">
        <v>41742</v>
      </c>
      <c r="B720" s="200">
        <v>2.7175925925925926E-2</v>
      </c>
      <c r="C720" s="203">
        <v>74.622200000000007</v>
      </c>
      <c r="D720" s="203">
        <v>17.914999999999999</v>
      </c>
      <c r="E720" s="202">
        <v>41742.027175925927</v>
      </c>
      <c r="F720" s="201">
        <v>470.63819999999998</v>
      </c>
      <c r="H720" s="153"/>
    </row>
    <row r="721" spans="1:8" ht="15" customHeight="1" x14ac:dyDescent="0.3">
      <c r="A721" s="199">
        <v>41743</v>
      </c>
      <c r="B721" s="200">
        <v>2.7175925925925926E-2</v>
      </c>
      <c r="C721" s="203">
        <v>74.636300000000006</v>
      </c>
      <c r="D721" s="203">
        <v>17.882000000000001</v>
      </c>
      <c r="E721" s="202">
        <v>41743.027175925927</v>
      </c>
      <c r="F721" s="201">
        <v>470.6241</v>
      </c>
      <c r="H721" s="153"/>
    </row>
    <row r="722" spans="1:8" ht="15" customHeight="1" x14ac:dyDescent="0.3">
      <c r="A722" s="199">
        <v>41744</v>
      </c>
      <c r="B722" s="200">
        <v>2.7175925925925926E-2</v>
      </c>
      <c r="C722" s="203">
        <v>74.418199999999999</v>
      </c>
      <c r="D722" s="203">
        <v>17.866</v>
      </c>
      <c r="E722" s="202">
        <v>41744.027175925927</v>
      </c>
      <c r="F722" s="201">
        <v>470.84219999999999</v>
      </c>
      <c r="H722" s="153"/>
    </row>
    <row r="723" spans="1:8" ht="15" customHeight="1" x14ac:dyDescent="0.3">
      <c r="A723" s="199">
        <v>41745</v>
      </c>
      <c r="B723" s="200">
        <v>2.7175925925925926E-2</v>
      </c>
      <c r="C723" s="203">
        <v>74.559100000000001</v>
      </c>
      <c r="D723" s="203">
        <v>17.925999999999998</v>
      </c>
      <c r="E723" s="202">
        <v>41745.027175925927</v>
      </c>
      <c r="F723" s="201">
        <v>470.7013</v>
      </c>
      <c r="H723" s="153"/>
    </row>
    <row r="724" spans="1:8" ht="15" customHeight="1" x14ac:dyDescent="0.3">
      <c r="A724" s="199">
        <v>41746</v>
      </c>
      <c r="B724" s="200">
        <v>2.7175925925925926E-2</v>
      </c>
      <c r="C724" s="203">
        <v>69.837400000000002</v>
      </c>
      <c r="D724" s="203">
        <v>17.835999999999999</v>
      </c>
      <c r="E724" s="202">
        <v>41746.027175925927</v>
      </c>
      <c r="F724" s="201">
        <v>475.423</v>
      </c>
      <c r="H724" s="153"/>
    </row>
    <row r="725" spans="1:8" ht="15" customHeight="1" x14ac:dyDescent="0.3">
      <c r="A725" s="199">
        <v>41747</v>
      </c>
      <c r="B725" s="200">
        <v>2.7175925925925926E-2</v>
      </c>
      <c r="C725" s="203">
        <v>74.335300000000004</v>
      </c>
      <c r="D725" s="203">
        <v>17.914999999999999</v>
      </c>
      <c r="E725" s="202">
        <v>41747.027175925927</v>
      </c>
      <c r="F725" s="201">
        <v>470.92509999999999</v>
      </c>
      <c r="H725" s="153"/>
    </row>
    <row r="726" spans="1:8" ht="15" customHeight="1" x14ac:dyDescent="0.3">
      <c r="A726" s="199">
        <v>41748</v>
      </c>
      <c r="B726" s="200">
        <v>2.7175925925925926E-2</v>
      </c>
      <c r="C726" s="203">
        <v>74.372900000000001</v>
      </c>
      <c r="D726" s="203">
        <v>17.908999999999999</v>
      </c>
      <c r="E726" s="202">
        <v>41748.027175925927</v>
      </c>
      <c r="F726" s="201">
        <v>470.88749999999999</v>
      </c>
      <c r="H726" s="153"/>
    </row>
    <row r="727" spans="1:8" ht="15" customHeight="1" x14ac:dyDescent="0.3">
      <c r="A727" s="199">
        <v>41749</v>
      </c>
      <c r="B727" s="200">
        <v>2.7175925925925926E-2</v>
      </c>
      <c r="C727" s="203">
        <v>74.355199999999996</v>
      </c>
      <c r="D727" s="203">
        <v>17.809999999999999</v>
      </c>
      <c r="E727" s="202">
        <v>41749.027175925927</v>
      </c>
      <c r="F727" s="201">
        <v>470.90519999999998</v>
      </c>
      <c r="H727" s="153"/>
    </row>
    <row r="728" spans="1:8" ht="15" customHeight="1" x14ac:dyDescent="0.3">
      <c r="A728" s="199">
        <v>41750</v>
      </c>
      <c r="B728" s="200">
        <v>2.7175925925925926E-2</v>
      </c>
      <c r="C728" s="203">
        <v>74.336600000000004</v>
      </c>
      <c r="D728" s="203">
        <v>17.928999999999998</v>
      </c>
      <c r="E728" s="202">
        <v>41750.027175925927</v>
      </c>
      <c r="F728" s="201">
        <v>470.92379999999997</v>
      </c>
      <c r="H728" s="153"/>
    </row>
    <row r="729" spans="1:8" ht="15" customHeight="1" x14ac:dyDescent="0.3">
      <c r="A729" s="199">
        <v>41751</v>
      </c>
      <c r="B729" s="200">
        <v>2.7175925925925926E-2</v>
      </c>
      <c r="C729" s="203">
        <v>74.277799999999999</v>
      </c>
      <c r="D729" s="203">
        <v>17.841999999999999</v>
      </c>
      <c r="E729" s="202">
        <v>41751.027175925927</v>
      </c>
      <c r="F729" s="201">
        <v>470.98259999999999</v>
      </c>
      <c r="H729" s="153"/>
    </row>
    <row r="730" spans="1:8" ht="15" customHeight="1" x14ac:dyDescent="0.3">
      <c r="A730" s="199">
        <v>41752</v>
      </c>
      <c r="B730" s="200">
        <v>2.7175925925925926E-2</v>
      </c>
      <c r="C730" s="203">
        <v>74.412000000000006</v>
      </c>
      <c r="D730" s="203">
        <v>17.931999999999999</v>
      </c>
      <c r="E730" s="202">
        <v>41752.027175925927</v>
      </c>
      <c r="F730" s="201">
        <v>470.84839999999997</v>
      </c>
      <c r="H730" s="153"/>
    </row>
    <row r="731" spans="1:8" ht="15" customHeight="1" x14ac:dyDescent="0.3">
      <c r="A731" s="199">
        <v>41753</v>
      </c>
      <c r="B731" s="200">
        <v>2.7175925925925926E-2</v>
      </c>
      <c r="C731" s="203">
        <v>74.520399999999995</v>
      </c>
      <c r="D731" s="203">
        <v>17.798999999999999</v>
      </c>
      <c r="E731" s="202">
        <v>41753.027175925927</v>
      </c>
      <c r="F731" s="201">
        <v>470.74</v>
      </c>
      <c r="H731" s="153"/>
    </row>
    <row r="732" spans="1:8" ht="15" customHeight="1" x14ac:dyDescent="0.3">
      <c r="A732" s="199">
        <v>41754</v>
      </c>
      <c r="B732" s="200">
        <v>2.7175925925925926E-2</v>
      </c>
      <c r="C732" s="203">
        <v>74.341899999999995</v>
      </c>
      <c r="D732" s="203">
        <v>17.866</v>
      </c>
      <c r="E732" s="202">
        <v>41754.027175925927</v>
      </c>
      <c r="F732" s="201">
        <v>470.91849999999999</v>
      </c>
      <c r="H732" s="153"/>
    </row>
    <row r="733" spans="1:8" ht="15" customHeight="1" x14ac:dyDescent="0.3">
      <c r="A733" s="199">
        <v>41755</v>
      </c>
      <c r="B733" s="200">
        <v>2.7175925925925926E-2</v>
      </c>
      <c r="C733" s="203">
        <v>74.489500000000007</v>
      </c>
      <c r="D733" s="203">
        <v>17.853999999999999</v>
      </c>
      <c r="E733" s="202">
        <v>41755.027175925927</v>
      </c>
      <c r="F733" s="201">
        <v>470.77089999999998</v>
      </c>
      <c r="H733" s="153"/>
    </row>
    <row r="734" spans="1:8" ht="15" customHeight="1" x14ac:dyDescent="0.3">
      <c r="A734" s="199">
        <v>41756</v>
      </c>
      <c r="B734" s="200">
        <v>2.7175925925925926E-2</v>
      </c>
      <c r="C734" s="203">
        <v>74.587699999999998</v>
      </c>
      <c r="D734" s="203">
        <v>17.826000000000001</v>
      </c>
      <c r="E734" s="202">
        <v>41756.027175925927</v>
      </c>
      <c r="F734" s="201">
        <v>470.67269999999996</v>
      </c>
      <c r="H734" s="153"/>
    </row>
    <row r="735" spans="1:8" ht="15" customHeight="1" x14ac:dyDescent="0.3">
      <c r="A735" s="199">
        <v>41757</v>
      </c>
      <c r="B735" s="200">
        <v>2.7175925925925926E-2</v>
      </c>
      <c r="C735" s="203">
        <v>74.626800000000003</v>
      </c>
      <c r="D735" s="203">
        <v>17.934000000000001</v>
      </c>
      <c r="E735" s="202">
        <v>41757.027175925927</v>
      </c>
      <c r="F735" s="201">
        <v>470.6336</v>
      </c>
      <c r="H735" s="153"/>
    </row>
    <row r="736" spans="1:8" ht="15" customHeight="1" x14ac:dyDescent="0.3">
      <c r="A736" s="199">
        <v>41758</v>
      </c>
      <c r="B736" s="200">
        <v>2.7175925925925926E-2</v>
      </c>
      <c r="C736" s="203">
        <v>74.493899999999996</v>
      </c>
      <c r="D736" s="203">
        <v>17.824000000000002</v>
      </c>
      <c r="E736" s="202">
        <v>41758.027175925927</v>
      </c>
      <c r="F736" s="201">
        <v>470.76650000000001</v>
      </c>
      <c r="H736" s="153"/>
    </row>
    <row r="737" spans="1:8" ht="15" customHeight="1" x14ac:dyDescent="0.3">
      <c r="A737" s="199">
        <v>41759</v>
      </c>
      <c r="B737" s="200">
        <v>2.7175925925925926E-2</v>
      </c>
      <c r="C737" s="203">
        <v>74.371499999999997</v>
      </c>
      <c r="D737" s="203">
        <v>17.898</v>
      </c>
      <c r="E737" s="202">
        <v>41759.027175925927</v>
      </c>
      <c r="F737" s="201">
        <v>470.88889999999998</v>
      </c>
      <c r="H737" s="153"/>
    </row>
    <row r="738" spans="1:8" ht="15" customHeight="1" x14ac:dyDescent="0.3">
      <c r="A738" s="199">
        <v>41760</v>
      </c>
      <c r="B738" s="200">
        <v>2.7175925925925926E-2</v>
      </c>
      <c r="C738" s="203">
        <v>74.258300000000006</v>
      </c>
      <c r="D738" s="203">
        <v>17.841999999999999</v>
      </c>
      <c r="E738" s="202">
        <v>41760.027175925927</v>
      </c>
      <c r="F738" s="201">
        <v>471.00209999999998</v>
      </c>
      <c r="H738" s="153"/>
    </row>
    <row r="739" spans="1:8" ht="15" customHeight="1" x14ac:dyDescent="0.3">
      <c r="A739" s="199">
        <v>41761</v>
      </c>
      <c r="B739" s="200">
        <v>2.7175925925925926E-2</v>
      </c>
      <c r="C739" s="203">
        <v>74.2834</v>
      </c>
      <c r="D739" s="203">
        <v>17.837</v>
      </c>
      <c r="E739" s="202">
        <v>41761.027175925927</v>
      </c>
      <c r="F739" s="201">
        <v>470.97699999999998</v>
      </c>
      <c r="H739" s="153"/>
    </row>
    <row r="740" spans="1:8" ht="15" customHeight="1" x14ac:dyDescent="0.3">
      <c r="A740" s="199">
        <v>41762</v>
      </c>
      <c r="B740" s="200">
        <v>2.7175925925925926E-2</v>
      </c>
      <c r="C740" s="203">
        <v>74.386200000000002</v>
      </c>
      <c r="D740" s="203">
        <v>17.844000000000001</v>
      </c>
      <c r="E740" s="202">
        <v>41762.027175925927</v>
      </c>
      <c r="F740" s="201">
        <v>470.87419999999997</v>
      </c>
      <c r="H740" s="153"/>
    </row>
    <row r="741" spans="1:8" ht="15" customHeight="1" x14ac:dyDescent="0.3">
      <c r="A741" s="199">
        <v>41763</v>
      </c>
      <c r="B741" s="200">
        <v>2.7175925925925926E-2</v>
      </c>
      <c r="C741" s="203">
        <v>74.369399999999999</v>
      </c>
      <c r="D741" s="203">
        <v>17.838000000000001</v>
      </c>
      <c r="E741" s="202">
        <v>41763.027175925927</v>
      </c>
      <c r="F741" s="201">
        <v>470.89099999999996</v>
      </c>
      <c r="H741" s="153"/>
    </row>
    <row r="742" spans="1:8" ht="15" customHeight="1" x14ac:dyDescent="0.3">
      <c r="A742" s="199">
        <v>41764</v>
      </c>
      <c r="B742" s="200">
        <v>2.7175925925925926E-2</v>
      </c>
      <c r="C742" s="203">
        <v>74.320800000000006</v>
      </c>
      <c r="D742" s="203">
        <v>17.832999999999998</v>
      </c>
      <c r="E742" s="202">
        <v>41764.027175925927</v>
      </c>
      <c r="F742" s="201">
        <v>470.93959999999998</v>
      </c>
      <c r="H742" s="153"/>
    </row>
    <row r="743" spans="1:8" ht="15" customHeight="1" x14ac:dyDescent="0.3">
      <c r="A743" s="199">
        <v>41765</v>
      </c>
      <c r="B743" s="200">
        <v>2.7175925925925926E-2</v>
      </c>
      <c r="C743" s="203">
        <v>74.382000000000005</v>
      </c>
      <c r="D743" s="203">
        <v>17.908000000000001</v>
      </c>
      <c r="E743" s="202">
        <v>41765.027175925927</v>
      </c>
      <c r="F743" s="201">
        <v>470.8784</v>
      </c>
      <c r="H743" s="153"/>
    </row>
    <row r="744" spans="1:8" ht="15" customHeight="1" x14ac:dyDescent="0.3">
      <c r="A744" s="199">
        <v>41766</v>
      </c>
      <c r="B744" s="200">
        <v>2.7175925925925926E-2</v>
      </c>
      <c r="C744" s="203">
        <v>74.479500000000002</v>
      </c>
      <c r="D744" s="203">
        <v>17.893000000000001</v>
      </c>
      <c r="E744" s="202">
        <v>41766.027175925927</v>
      </c>
      <c r="F744" s="201">
        <v>470.78089999999997</v>
      </c>
      <c r="H744" s="153"/>
    </row>
    <row r="745" spans="1:8" ht="15" customHeight="1" x14ac:dyDescent="0.3">
      <c r="A745" s="199">
        <v>41767</v>
      </c>
      <c r="B745" s="200">
        <v>2.7175925925925926E-2</v>
      </c>
      <c r="C745" s="203">
        <v>74.459800000000001</v>
      </c>
      <c r="D745" s="203">
        <v>17.824000000000002</v>
      </c>
      <c r="E745" s="202">
        <v>41767.027175925927</v>
      </c>
      <c r="F745" s="201">
        <v>470.80059999999997</v>
      </c>
      <c r="H745" s="153"/>
    </row>
    <row r="746" spans="1:8" ht="15" customHeight="1" x14ac:dyDescent="0.3">
      <c r="A746" s="199">
        <v>41768</v>
      </c>
      <c r="B746" s="200">
        <v>2.7175925925925926E-2</v>
      </c>
      <c r="C746" s="203">
        <v>74.323499999999996</v>
      </c>
      <c r="D746" s="203">
        <v>17.821999999999999</v>
      </c>
      <c r="E746" s="202">
        <v>41768.027175925927</v>
      </c>
      <c r="F746" s="201">
        <v>470.93689999999998</v>
      </c>
      <c r="H746" s="153"/>
    </row>
    <row r="747" spans="1:8" ht="15" customHeight="1" x14ac:dyDescent="0.3">
      <c r="A747" s="199">
        <v>41769</v>
      </c>
      <c r="B747" s="200">
        <v>2.7175925925925926E-2</v>
      </c>
      <c r="C747" s="203">
        <v>74.391800000000003</v>
      </c>
      <c r="D747" s="203">
        <v>17.844999999999999</v>
      </c>
      <c r="E747" s="202">
        <v>41769.027175925927</v>
      </c>
      <c r="F747" s="201">
        <v>470.86860000000001</v>
      </c>
      <c r="H747" s="153"/>
    </row>
    <row r="748" spans="1:8" ht="15" customHeight="1" x14ac:dyDescent="0.3">
      <c r="A748" s="199">
        <v>41770</v>
      </c>
      <c r="B748" s="200">
        <v>2.7175925925925926E-2</v>
      </c>
      <c r="C748" s="203">
        <v>74.609800000000007</v>
      </c>
      <c r="D748" s="203">
        <v>17.843</v>
      </c>
      <c r="E748" s="202">
        <v>41770.027175925927</v>
      </c>
      <c r="F748" s="201">
        <v>470.6506</v>
      </c>
      <c r="H748" s="153"/>
    </row>
    <row r="749" spans="1:8" ht="15" customHeight="1" x14ac:dyDescent="0.3">
      <c r="A749" s="199">
        <v>41771</v>
      </c>
      <c r="B749" s="200">
        <v>2.7175925925925926E-2</v>
      </c>
      <c r="C749" s="203">
        <v>74.623000000000005</v>
      </c>
      <c r="D749" s="203">
        <v>17.896999999999998</v>
      </c>
      <c r="E749" s="202">
        <v>41771.027175925927</v>
      </c>
      <c r="F749" s="201">
        <v>470.63739999999996</v>
      </c>
      <c r="H749" s="153"/>
    </row>
    <row r="750" spans="1:8" ht="15" customHeight="1" x14ac:dyDescent="0.3">
      <c r="A750" s="199">
        <v>41772</v>
      </c>
      <c r="B750" s="200">
        <v>2.7175925925925926E-2</v>
      </c>
      <c r="C750" s="203">
        <v>74.390299999999996</v>
      </c>
      <c r="D750" s="203">
        <v>17.920000000000002</v>
      </c>
      <c r="E750" s="202">
        <v>41772.027175925927</v>
      </c>
      <c r="F750" s="201">
        <v>470.87009999999998</v>
      </c>
      <c r="H750" s="153"/>
    </row>
    <row r="751" spans="1:8" ht="15" customHeight="1" x14ac:dyDescent="0.3">
      <c r="A751" s="199">
        <v>41773</v>
      </c>
      <c r="B751" s="200">
        <v>2.7175925925925926E-2</v>
      </c>
      <c r="C751" s="203">
        <v>74.194500000000005</v>
      </c>
      <c r="D751" s="203">
        <v>17.841000000000001</v>
      </c>
      <c r="E751" s="202">
        <v>41773.027175925927</v>
      </c>
      <c r="F751" s="201">
        <v>471.0659</v>
      </c>
      <c r="H751" s="153"/>
    </row>
    <row r="752" spans="1:8" ht="15" customHeight="1" x14ac:dyDescent="0.3">
      <c r="A752" s="199">
        <v>41774</v>
      </c>
      <c r="B752" s="200">
        <v>2.7175925925925926E-2</v>
      </c>
      <c r="C752" s="203">
        <v>74.218000000000004</v>
      </c>
      <c r="D752" s="203">
        <v>17.95</v>
      </c>
      <c r="E752" s="202">
        <v>41774.027175925927</v>
      </c>
      <c r="F752" s="201">
        <v>471.04239999999999</v>
      </c>
      <c r="H752" s="153"/>
    </row>
    <row r="753" spans="1:8" ht="15" customHeight="1" x14ac:dyDescent="0.3">
      <c r="A753" s="199">
        <v>41775</v>
      </c>
      <c r="B753" s="200">
        <v>2.7175925925925926E-2</v>
      </c>
      <c r="C753" s="203">
        <v>74.235699999999994</v>
      </c>
      <c r="D753" s="203">
        <v>17.922000000000001</v>
      </c>
      <c r="E753" s="202">
        <v>41775.027175925927</v>
      </c>
      <c r="F753" s="201">
        <v>471.0247</v>
      </c>
      <c r="H753" s="153"/>
    </row>
    <row r="754" spans="1:8" ht="15" customHeight="1" x14ac:dyDescent="0.3">
      <c r="A754" s="199">
        <v>41776</v>
      </c>
      <c r="B754" s="200">
        <v>2.7175925925925926E-2</v>
      </c>
      <c r="C754" s="203">
        <v>74.398300000000006</v>
      </c>
      <c r="D754" s="203">
        <v>17.867000000000001</v>
      </c>
      <c r="E754" s="202">
        <v>41776.027175925927</v>
      </c>
      <c r="F754" s="201">
        <v>470.8621</v>
      </c>
      <c r="H754" s="153"/>
    </row>
    <row r="755" spans="1:8" ht="15" customHeight="1" x14ac:dyDescent="0.3">
      <c r="A755" s="199">
        <v>41777</v>
      </c>
      <c r="B755" s="200">
        <v>2.7175925925925926E-2</v>
      </c>
      <c r="C755" s="203">
        <v>74.411299999999997</v>
      </c>
      <c r="D755" s="203">
        <v>17.916</v>
      </c>
      <c r="E755" s="202">
        <v>41777.027175925927</v>
      </c>
      <c r="F755" s="201">
        <v>470.84910000000002</v>
      </c>
      <c r="H755" s="153"/>
    </row>
    <row r="756" spans="1:8" ht="15" customHeight="1" x14ac:dyDescent="0.3">
      <c r="A756" s="199">
        <v>41778</v>
      </c>
      <c r="B756" s="200">
        <v>2.7175925925925926E-2</v>
      </c>
      <c r="C756" s="203">
        <v>74.475399999999993</v>
      </c>
      <c r="D756" s="203">
        <v>17.89</v>
      </c>
      <c r="E756" s="202">
        <v>41778.027175925927</v>
      </c>
      <c r="F756" s="201">
        <v>470.78499999999997</v>
      </c>
      <c r="H756" s="153"/>
    </row>
    <row r="757" spans="1:8" ht="15" customHeight="1" x14ac:dyDescent="0.3">
      <c r="A757" s="199">
        <v>41779</v>
      </c>
      <c r="B757" s="200">
        <v>2.7175925925925926E-2</v>
      </c>
      <c r="C757" s="203">
        <v>74.442899999999995</v>
      </c>
      <c r="D757" s="203">
        <v>17.824000000000002</v>
      </c>
      <c r="E757" s="202">
        <v>41779.027175925927</v>
      </c>
      <c r="F757" s="201">
        <v>470.8175</v>
      </c>
      <c r="H757" s="153"/>
    </row>
    <row r="758" spans="1:8" ht="15" customHeight="1" x14ac:dyDescent="0.3">
      <c r="A758" s="199">
        <v>41780</v>
      </c>
      <c r="B758" s="200">
        <v>2.7175925925925926E-2</v>
      </c>
      <c r="C758" s="203">
        <v>74.373699999999999</v>
      </c>
      <c r="D758" s="203">
        <v>17.925999999999998</v>
      </c>
      <c r="E758" s="202">
        <v>41780.027175925927</v>
      </c>
      <c r="F758" s="201">
        <v>470.88670000000002</v>
      </c>
      <c r="H758" s="153"/>
    </row>
    <row r="759" spans="1:8" ht="15" customHeight="1" x14ac:dyDescent="0.3">
      <c r="A759" s="199">
        <v>41781</v>
      </c>
      <c r="B759" s="200">
        <v>2.7175925925925926E-2</v>
      </c>
      <c r="C759" s="203">
        <v>74.411699999999996</v>
      </c>
      <c r="D759" s="203">
        <v>17.866</v>
      </c>
      <c r="E759" s="202">
        <v>41781.027175925927</v>
      </c>
      <c r="F759" s="201">
        <v>470.84870000000001</v>
      </c>
      <c r="H759" s="153"/>
    </row>
    <row r="760" spans="1:8" ht="15" customHeight="1" x14ac:dyDescent="0.3">
      <c r="A760" s="199">
        <v>41782</v>
      </c>
      <c r="B760" s="200">
        <v>2.7175925925925926E-2</v>
      </c>
      <c r="C760" s="203">
        <v>74.249399999999994</v>
      </c>
      <c r="D760" s="203">
        <v>17.925000000000001</v>
      </c>
      <c r="E760" s="202">
        <v>41782.027175925927</v>
      </c>
      <c r="F760" s="201">
        <v>471.01099999999997</v>
      </c>
      <c r="H760" s="153"/>
    </row>
    <row r="761" spans="1:8" ht="15" customHeight="1" x14ac:dyDescent="0.3">
      <c r="A761" s="199">
        <v>41783</v>
      </c>
      <c r="B761" s="200">
        <v>2.7175925925925926E-2</v>
      </c>
      <c r="C761" s="203">
        <v>74.317099999999996</v>
      </c>
      <c r="D761" s="203">
        <v>17.858000000000001</v>
      </c>
      <c r="E761" s="202">
        <v>41783.027175925927</v>
      </c>
      <c r="F761" s="201">
        <v>470.94330000000002</v>
      </c>
      <c r="H761" s="153"/>
    </row>
    <row r="762" spans="1:8" ht="15" customHeight="1" x14ac:dyDescent="0.3">
      <c r="A762" s="199">
        <v>41784</v>
      </c>
      <c r="B762" s="200">
        <v>2.7175925925925926E-2</v>
      </c>
      <c r="C762" s="203">
        <v>74.306600000000003</v>
      </c>
      <c r="D762" s="203">
        <v>17.847000000000001</v>
      </c>
      <c r="E762" s="202">
        <v>41784.027175925927</v>
      </c>
      <c r="F762" s="201">
        <v>470.9538</v>
      </c>
      <c r="H762" s="153"/>
    </row>
    <row r="763" spans="1:8" ht="15" customHeight="1" x14ac:dyDescent="0.3">
      <c r="A763" s="199">
        <v>41785</v>
      </c>
      <c r="B763" s="200">
        <v>2.7175925925925926E-2</v>
      </c>
      <c r="C763" s="203">
        <v>74.319400000000002</v>
      </c>
      <c r="D763" s="203">
        <v>17.829000000000001</v>
      </c>
      <c r="E763" s="202">
        <v>41785.027175925927</v>
      </c>
      <c r="F763" s="201">
        <v>470.94099999999997</v>
      </c>
      <c r="H763" s="153"/>
    </row>
    <row r="764" spans="1:8" ht="15" customHeight="1" x14ac:dyDescent="0.3">
      <c r="A764" s="199">
        <v>41786</v>
      </c>
      <c r="B764" s="200">
        <v>2.7175925925925926E-2</v>
      </c>
      <c r="C764" s="203">
        <v>74.338800000000006</v>
      </c>
      <c r="D764" s="203">
        <v>17.847000000000001</v>
      </c>
      <c r="E764" s="202">
        <v>41786.027175925927</v>
      </c>
      <c r="F764" s="201">
        <v>470.92160000000001</v>
      </c>
      <c r="H764" s="153"/>
    </row>
    <row r="765" spans="1:8" ht="15" customHeight="1" x14ac:dyDescent="0.3">
      <c r="A765" s="199">
        <v>41787</v>
      </c>
      <c r="B765" s="200">
        <v>2.7175925925925926E-2</v>
      </c>
      <c r="C765" s="203">
        <v>74.294399999999996</v>
      </c>
      <c r="D765" s="203">
        <v>17.872</v>
      </c>
      <c r="E765" s="202">
        <v>41787.027175925927</v>
      </c>
      <c r="F765" s="201">
        <v>470.96600000000001</v>
      </c>
      <c r="H765" s="153"/>
    </row>
    <row r="766" spans="1:8" ht="15" customHeight="1" x14ac:dyDescent="0.3">
      <c r="A766" s="199">
        <v>41788</v>
      </c>
      <c r="B766" s="200">
        <v>2.7175925925925926E-2</v>
      </c>
      <c r="C766" s="203">
        <v>74.293000000000006</v>
      </c>
      <c r="D766" s="203">
        <v>17.885999999999999</v>
      </c>
      <c r="E766" s="202">
        <v>41788.027175925927</v>
      </c>
      <c r="F766" s="201">
        <v>470.9674</v>
      </c>
      <c r="H766" s="153"/>
    </row>
    <row r="767" spans="1:8" ht="15" customHeight="1" x14ac:dyDescent="0.3">
      <c r="A767" s="199">
        <v>41789</v>
      </c>
      <c r="B767" s="200">
        <v>2.7175925925925926E-2</v>
      </c>
      <c r="C767" s="203">
        <v>74.296099999999996</v>
      </c>
      <c r="D767" s="203">
        <v>17.902000000000001</v>
      </c>
      <c r="E767" s="202">
        <v>41789.027175925927</v>
      </c>
      <c r="F767" s="201">
        <v>470.96429999999998</v>
      </c>
      <c r="H767" s="153"/>
    </row>
    <row r="768" spans="1:8" ht="15" customHeight="1" x14ac:dyDescent="0.3">
      <c r="A768" s="199">
        <v>41790</v>
      </c>
      <c r="B768" s="200">
        <v>2.7175925925925926E-2</v>
      </c>
      <c r="C768" s="203">
        <v>74.371700000000004</v>
      </c>
      <c r="D768" s="203">
        <v>17.846</v>
      </c>
      <c r="E768" s="202">
        <v>41790.027175925927</v>
      </c>
      <c r="F768" s="201">
        <v>470.88869999999997</v>
      </c>
      <c r="H768" s="153"/>
    </row>
    <row r="769" spans="1:8" ht="15" customHeight="1" x14ac:dyDescent="0.3">
      <c r="A769" s="199">
        <v>41791</v>
      </c>
      <c r="B769" s="200">
        <v>2.7175925925925926E-2</v>
      </c>
      <c r="C769" s="203">
        <v>74.396299999999997</v>
      </c>
      <c r="D769" s="203">
        <v>18.009</v>
      </c>
      <c r="E769" s="202">
        <v>41791.027175925927</v>
      </c>
      <c r="F769" s="201">
        <v>470.86410000000001</v>
      </c>
      <c r="H769" s="153"/>
    </row>
    <row r="770" spans="1:8" ht="15" customHeight="1" x14ac:dyDescent="0.3">
      <c r="A770" s="199">
        <v>41792</v>
      </c>
      <c r="B770" s="200">
        <v>2.7175925925925926E-2</v>
      </c>
      <c r="C770" s="203">
        <v>74.386399999999995</v>
      </c>
      <c r="D770" s="203">
        <v>17.881</v>
      </c>
      <c r="E770" s="202">
        <v>41792.027175925927</v>
      </c>
      <c r="F770" s="201">
        <v>470.87400000000002</v>
      </c>
      <c r="H770" s="153"/>
    </row>
    <row r="771" spans="1:8" ht="15" customHeight="1" x14ac:dyDescent="0.3">
      <c r="A771" s="199">
        <v>41793</v>
      </c>
      <c r="B771" s="200">
        <v>2.7175925925925926E-2</v>
      </c>
      <c r="C771" s="203">
        <v>74.335899999999995</v>
      </c>
      <c r="D771" s="203">
        <v>17.873999999999999</v>
      </c>
      <c r="E771" s="202">
        <v>41793.027175925927</v>
      </c>
      <c r="F771" s="201">
        <v>470.92449999999997</v>
      </c>
      <c r="H771" s="153"/>
    </row>
    <row r="772" spans="1:8" ht="15" customHeight="1" x14ac:dyDescent="0.3">
      <c r="A772" s="199">
        <v>41794</v>
      </c>
      <c r="B772" s="200">
        <v>2.7175925925925926E-2</v>
      </c>
      <c r="C772" s="203">
        <v>74.402100000000004</v>
      </c>
      <c r="D772" s="203">
        <v>17.797999999999998</v>
      </c>
      <c r="E772" s="202">
        <v>41794.027175925927</v>
      </c>
      <c r="F772" s="201">
        <v>470.85829999999999</v>
      </c>
      <c r="H772" s="153"/>
    </row>
    <row r="773" spans="1:8" ht="15" customHeight="1" x14ac:dyDescent="0.3">
      <c r="A773" s="199">
        <v>41795</v>
      </c>
      <c r="B773" s="200">
        <v>2.7175925925925926E-2</v>
      </c>
      <c r="C773" s="203">
        <v>74.438699999999997</v>
      </c>
      <c r="D773" s="203">
        <v>17.928999999999998</v>
      </c>
      <c r="E773" s="202">
        <v>41795.027175925927</v>
      </c>
      <c r="F773" s="201">
        <v>470.82169999999996</v>
      </c>
      <c r="H773" s="153"/>
    </row>
    <row r="774" spans="1:8" ht="15" customHeight="1" x14ac:dyDescent="0.3">
      <c r="A774" s="199">
        <v>41796</v>
      </c>
      <c r="B774" s="200">
        <v>2.7175925925925926E-2</v>
      </c>
      <c r="C774" s="203">
        <v>74.395300000000006</v>
      </c>
      <c r="D774" s="203">
        <v>17.86</v>
      </c>
      <c r="E774" s="202">
        <v>41796.027175925927</v>
      </c>
      <c r="F774" s="201">
        <v>470.86509999999998</v>
      </c>
      <c r="H774" s="153"/>
    </row>
    <row r="775" spans="1:8" ht="15" customHeight="1" x14ac:dyDescent="0.3">
      <c r="A775" s="199">
        <v>41797</v>
      </c>
      <c r="B775" s="200">
        <v>2.7175925925925926E-2</v>
      </c>
      <c r="C775" s="203">
        <v>74.4893</v>
      </c>
      <c r="D775" s="203">
        <v>17.876000000000001</v>
      </c>
      <c r="E775" s="202">
        <v>41797.027175925927</v>
      </c>
      <c r="F775" s="201">
        <v>470.77109999999999</v>
      </c>
      <c r="H775" s="153"/>
    </row>
    <row r="776" spans="1:8" ht="15" customHeight="1" x14ac:dyDescent="0.3">
      <c r="A776" s="199">
        <v>41798</v>
      </c>
      <c r="B776" s="200">
        <v>2.7175925925925926E-2</v>
      </c>
      <c r="C776" s="203">
        <v>74.448300000000003</v>
      </c>
      <c r="D776" s="203">
        <v>17.995000000000001</v>
      </c>
      <c r="E776" s="202">
        <v>41798.027175925927</v>
      </c>
      <c r="F776" s="201">
        <v>470.81209999999999</v>
      </c>
      <c r="H776" s="153"/>
    </row>
    <row r="777" spans="1:8" ht="15" customHeight="1" x14ac:dyDescent="0.3">
      <c r="A777" s="199">
        <v>41799</v>
      </c>
      <c r="B777" s="200">
        <v>2.7175925925925926E-2</v>
      </c>
      <c r="C777" s="203">
        <v>74.472700000000003</v>
      </c>
      <c r="D777" s="203">
        <v>17.91</v>
      </c>
      <c r="E777" s="202">
        <v>41799.027175925927</v>
      </c>
      <c r="F777" s="201">
        <v>470.78769999999997</v>
      </c>
      <c r="H777" s="153"/>
    </row>
    <row r="778" spans="1:8" ht="15" customHeight="1" x14ac:dyDescent="0.3">
      <c r="A778" s="199">
        <v>41800</v>
      </c>
      <c r="B778" s="200">
        <v>2.7175925925925926E-2</v>
      </c>
      <c r="C778" s="203">
        <v>74.375500000000002</v>
      </c>
      <c r="D778" s="203">
        <v>17.872</v>
      </c>
      <c r="E778" s="202">
        <v>41800.027175925927</v>
      </c>
      <c r="F778" s="201">
        <v>470.88490000000002</v>
      </c>
      <c r="H778" s="153"/>
    </row>
    <row r="779" spans="1:8" ht="15" customHeight="1" x14ac:dyDescent="0.3">
      <c r="A779" s="199">
        <v>41801</v>
      </c>
      <c r="B779" s="200">
        <v>2.7175925925925926E-2</v>
      </c>
      <c r="C779" s="203">
        <v>74.373400000000004</v>
      </c>
      <c r="D779" s="203">
        <v>17.751000000000001</v>
      </c>
      <c r="E779" s="202">
        <v>41801.027175925927</v>
      </c>
      <c r="F779" s="201">
        <v>470.887</v>
      </c>
      <c r="H779" s="153"/>
    </row>
    <row r="780" spans="1:8" ht="15" customHeight="1" x14ac:dyDescent="0.3">
      <c r="A780" s="199">
        <v>41802</v>
      </c>
      <c r="B780" s="200">
        <v>2.7175925925925926E-2</v>
      </c>
      <c r="C780" s="203">
        <v>74.406899999999993</v>
      </c>
      <c r="D780" s="203">
        <v>17.835000000000001</v>
      </c>
      <c r="E780" s="202">
        <v>41802.027175925927</v>
      </c>
      <c r="F780" s="201">
        <v>470.8535</v>
      </c>
      <c r="H780" s="153"/>
    </row>
    <row r="781" spans="1:8" ht="15" customHeight="1" x14ac:dyDescent="0.3">
      <c r="A781" s="199">
        <v>41803</v>
      </c>
      <c r="B781" s="200">
        <v>2.7175925925925926E-2</v>
      </c>
      <c r="C781" s="203">
        <v>74.296000000000006</v>
      </c>
      <c r="D781" s="203">
        <v>17.927</v>
      </c>
      <c r="E781" s="202">
        <v>41803.027175925927</v>
      </c>
      <c r="F781" s="201">
        <v>470.96439999999996</v>
      </c>
      <c r="H781" s="153"/>
    </row>
    <row r="782" spans="1:8" ht="15" customHeight="1" x14ac:dyDescent="0.3">
      <c r="A782" s="199">
        <v>41804</v>
      </c>
      <c r="B782" s="200">
        <v>2.7175925925925926E-2</v>
      </c>
      <c r="C782" s="203">
        <v>74.404499999999999</v>
      </c>
      <c r="D782" s="203">
        <v>17.815000000000001</v>
      </c>
      <c r="E782" s="202">
        <v>41804.027175925927</v>
      </c>
      <c r="F782" s="201">
        <v>470.85590000000002</v>
      </c>
      <c r="H782" s="153"/>
    </row>
    <row r="783" spans="1:8" ht="15" customHeight="1" x14ac:dyDescent="0.3">
      <c r="A783" s="199">
        <v>41805</v>
      </c>
      <c r="B783" s="200">
        <v>2.7175925925925926E-2</v>
      </c>
      <c r="C783" s="203">
        <v>74.452699999999993</v>
      </c>
      <c r="D783" s="203">
        <v>17.802</v>
      </c>
      <c r="E783" s="202">
        <v>41805.027175925927</v>
      </c>
      <c r="F783" s="201">
        <v>470.80770000000001</v>
      </c>
      <c r="H783" s="153"/>
    </row>
    <row r="784" spans="1:8" ht="15" customHeight="1" x14ac:dyDescent="0.3">
      <c r="A784" s="199">
        <v>41806</v>
      </c>
      <c r="B784" s="200">
        <v>2.7175925925925926E-2</v>
      </c>
      <c r="C784" s="203">
        <v>74.418800000000005</v>
      </c>
      <c r="D784" s="203">
        <v>17.847999999999999</v>
      </c>
      <c r="E784" s="202">
        <v>41806.027175925927</v>
      </c>
      <c r="F784" s="201">
        <v>470.84159999999997</v>
      </c>
      <c r="H784" s="153"/>
    </row>
    <row r="785" spans="1:8" ht="15" customHeight="1" x14ac:dyDescent="0.3">
      <c r="A785" s="199">
        <v>41807</v>
      </c>
      <c r="B785" s="200">
        <v>2.7175925925925926E-2</v>
      </c>
      <c r="C785" s="203">
        <v>74.400999999999996</v>
      </c>
      <c r="D785" s="203">
        <v>17.908999999999999</v>
      </c>
      <c r="E785" s="202">
        <v>41807.027175925927</v>
      </c>
      <c r="F785" s="201">
        <v>470.85939999999999</v>
      </c>
      <c r="H785" s="153"/>
    </row>
    <row r="786" spans="1:8" ht="15" customHeight="1" x14ac:dyDescent="0.3">
      <c r="A786" s="199">
        <v>41808</v>
      </c>
      <c r="B786" s="200">
        <v>2.7175925925925926E-2</v>
      </c>
      <c r="C786" s="203">
        <v>74.385000000000005</v>
      </c>
      <c r="D786" s="203">
        <v>17.835000000000001</v>
      </c>
      <c r="E786" s="202">
        <v>41808.027175925927</v>
      </c>
      <c r="F786" s="201">
        <v>470.87540000000001</v>
      </c>
      <c r="H786" s="153"/>
    </row>
    <row r="787" spans="1:8" ht="15" customHeight="1" x14ac:dyDescent="0.3">
      <c r="A787" s="199">
        <v>41809</v>
      </c>
      <c r="B787" s="200">
        <v>2.7175925925925926E-2</v>
      </c>
      <c r="C787" s="203">
        <v>74.400499999999994</v>
      </c>
      <c r="D787" s="203">
        <v>17.84</v>
      </c>
      <c r="E787" s="202">
        <v>41809.027175925927</v>
      </c>
      <c r="F787" s="201">
        <v>470.85989999999998</v>
      </c>
      <c r="H787" s="153"/>
    </row>
    <row r="788" spans="1:8" ht="15" customHeight="1" x14ac:dyDescent="0.3">
      <c r="A788" s="199">
        <v>41810</v>
      </c>
      <c r="B788" s="200">
        <v>2.7175925925925926E-2</v>
      </c>
      <c r="C788" s="203">
        <v>74.244500000000002</v>
      </c>
      <c r="D788" s="203">
        <v>17.899999999999999</v>
      </c>
      <c r="E788" s="202">
        <v>41810.027175925927</v>
      </c>
      <c r="F788" s="201">
        <v>471.01589999999999</v>
      </c>
      <c r="H788" s="153"/>
    </row>
    <row r="789" spans="1:8" ht="15" customHeight="1" x14ac:dyDescent="0.3">
      <c r="A789" s="199">
        <v>41811</v>
      </c>
      <c r="B789" s="200">
        <v>2.7175925925925926E-2</v>
      </c>
      <c r="C789" s="203">
        <v>74.321200000000005</v>
      </c>
      <c r="D789" s="203">
        <v>17.866</v>
      </c>
      <c r="E789" s="202">
        <v>41811.027175925927</v>
      </c>
      <c r="F789" s="201">
        <v>470.93919999999997</v>
      </c>
      <c r="H789" s="153"/>
    </row>
    <row r="790" spans="1:8" ht="15" customHeight="1" x14ac:dyDescent="0.3">
      <c r="A790" s="199">
        <v>41812</v>
      </c>
      <c r="B790" s="200">
        <v>2.7175925925925926E-2</v>
      </c>
      <c r="C790" s="203">
        <v>74.326899999999995</v>
      </c>
      <c r="D790" s="203">
        <v>17.992000000000001</v>
      </c>
      <c r="E790" s="202">
        <v>41812.027175925927</v>
      </c>
      <c r="F790" s="201">
        <v>470.93349999999998</v>
      </c>
      <c r="H790" s="153"/>
    </row>
    <row r="791" spans="1:8" ht="15" customHeight="1" x14ac:dyDescent="0.3">
      <c r="A791" s="199">
        <v>41813</v>
      </c>
      <c r="B791" s="200">
        <v>2.7175925925925926E-2</v>
      </c>
      <c r="C791" s="203">
        <v>74.355099999999993</v>
      </c>
      <c r="D791" s="203">
        <v>17.919</v>
      </c>
      <c r="E791" s="202">
        <v>41813.027175925927</v>
      </c>
      <c r="F791" s="201">
        <v>470.90530000000001</v>
      </c>
      <c r="H791" s="153"/>
    </row>
    <row r="792" spans="1:8" ht="15" customHeight="1" x14ac:dyDescent="0.3">
      <c r="A792" s="199">
        <v>41814</v>
      </c>
      <c r="B792" s="200">
        <v>2.7175925925925926E-2</v>
      </c>
      <c r="C792" s="203">
        <v>74.274000000000001</v>
      </c>
      <c r="D792" s="203">
        <v>17.809999999999999</v>
      </c>
      <c r="E792" s="202">
        <v>41814.027175925927</v>
      </c>
      <c r="F792" s="201">
        <v>470.9864</v>
      </c>
      <c r="H792" s="153"/>
    </row>
    <row r="793" spans="1:8" ht="15" customHeight="1" x14ac:dyDescent="0.3">
      <c r="A793" s="199">
        <v>41815</v>
      </c>
      <c r="B793" s="200">
        <v>2.7175925925925926E-2</v>
      </c>
      <c r="C793" s="203">
        <v>74.242699999999999</v>
      </c>
      <c r="D793" s="203">
        <v>17.809999999999999</v>
      </c>
      <c r="E793" s="202">
        <v>41815.027175925927</v>
      </c>
      <c r="F793" s="201">
        <v>471.01769999999999</v>
      </c>
      <c r="H793" s="153"/>
    </row>
    <row r="794" spans="1:8" ht="15" customHeight="1" x14ac:dyDescent="0.3">
      <c r="A794" s="199">
        <v>41816</v>
      </c>
      <c r="B794" s="200">
        <v>2.7175925925925926E-2</v>
      </c>
      <c r="C794" s="203">
        <v>74.293400000000005</v>
      </c>
      <c r="D794" s="203">
        <v>17.785</v>
      </c>
      <c r="E794" s="202">
        <v>41816.027175925927</v>
      </c>
      <c r="F794" s="201">
        <v>470.96699999999998</v>
      </c>
      <c r="H794" s="153"/>
    </row>
    <row r="795" spans="1:8" ht="15" customHeight="1" x14ac:dyDescent="0.3">
      <c r="A795" s="199">
        <v>41817</v>
      </c>
      <c r="B795" s="200">
        <v>2.7175925925925926E-2</v>
      </c>
      <c r="C795" s="203">
        <v>74.403800000000004</v>
      </c>
      <c r="D795" s="203">
        <v>17.835000000000001</v>
      </c>
      <c r="E795" s="202">
        <v>41817.027175925927</v>
      </c>
      <c r="F795" s="201">
        <v>470.85659999999996</v>
      </c>
      <c r="H795" s="153"/>
    </row>
    <row r="796" spans="1:8" ht="15" customHeight="1" x14ac:dyDescent="0.3">
      <c r="A796" s="199">
        <v>41818</v>
      </c>
      <c r="B796" s="200">
        <v>2.7175925925925926E-2</v>
      </c>
      <c r="C796" s="203">
        <v>74.414400000000001</v>
      </c>
      <c r="D796" s="203">
        <v>17.821000000000002</v>
      </c>
      <c r="E796" s="202">
        <v>41818.027175925927</v>
      </c>
      <c r="F796" s="201">
        <v>470.846</v>
      </c>
      <c r="H796" s="153"/>
    </row>
    <row r="797" spans="1:8" ht="15" customHeight="1" x14ac:dyDescent="0.3">
      <c r="A797" s="199">
        <v>41819</v>
      </c>
      <c r="B797" s="200">
        <v>2.7175925925925926E-2</v>
      </c>
      <c r="C797" s="203">
        <v>74.329599999999999</v>
      </c>
      <c r="D797" s="203">
        <v>17.899000000000001</v>
      </c>
      <c r="E797" s="202">
        <v>41819.027175925927</v>
      </c>
      <c r="F797" s="201">
        <v>470.93079999999998</v>
      </c>
      <c r="H797" s="153"/>
    </row>
    <row r="798" spans="1:8" ht="15" customHeight="1" x14ac:dyDescent="0.3">
      <c r="A798" s="199">
        <v>41820</v>
      </c>
      <c r="B798" s="200">
        <v>2.7175925925925926E-2</v>
      </c>
      <c r="C798" s="203">
        <v>74.314800000000005</v>
      </c>
      <c r="D798" s="203">
        <v>17.861000000000001</v>
      </c>
      <c r="E798" s="202">
        <v>41820.027175925927</v>
      </c>
      <c r="F798" s="201">
        <v>470.94560000000001</v>
      </c>
      <c r="H798" s="153"/>
    </row>
    <row r="799" spans="1:8" ht="15" customHeight="1" x14ac:dyDescent="0.3">
      <c r="A799" s="199">
        <v>41821</v>
      </c>
      <c r="B799" s="200">
        <v>2.7175925925925926E-2</v>
      </c>
      <c r="C799" s="203">
        <v>74.341099999999997</v>
      </c>
      <c r="D799" s="203">
        <v>17.823</v>
      </c>
      <c r="E799" s="202">
        <v>41821.027175925927</v>
      </c>
      <c r="F799" s="201">
        <v>470.91930000000002</v>
      </c>
      <c r="H799" s="153"/>
    </row>
    <row r="800" spans="1:8" ht="15" customHeight="1" x14ac:dyDescent="0.3">
      <c r="A800" s="199">
        <v>41822</v>
      </c>
      <c r="B800" s="200">
        <v>2.7175925925925926E-2</v>
      </c>
      <c r="C800" s="203">
        <v>74.191100000000006</v>
      </c>
      <c r="D800" s="203">
        <v>17.792999999999999</v>
      </c>
      <c r="E800" s="202">
        <v>41822.027175925927</v>
      </c>
      <c r="F800" s="201">
        <v>471.0693</v>
      </c>
      <c r="H800" s="153"/>
    </row>
    <row r="801" spans="1:8" ht="15" customHeight="1" x14ac:dyDescent="0.3">
      <c r="A801" s="199">
        <v>41823</v>
      </c>
      <c r="B801" s="200">
        <v>2.7175925925925926E-2</v>
      </c>
      <c r="C801" s="203">
        <v>74.102199999999996</v>
      </c>
      <c r="D801" s="203">
        <v>17.843</v>
      </c>
      <c r="E801" s="202">
        <v>41823.027175925927</v>
      </c>
      <c r="F801" s="201">
        <v>471.15819999999997</v>
      </c>
      <c r="H801" s="153"/>
    </row>
    <row r="802" spans="1:8" ht="15" customHeight="1" x14ac:dyDescent="0.3">
      <c r="A802" s="199">
        <v>41824</v>
      </c>
      <c r="B802" s="200">
        <v>2.7175925925925926E-2</v>
      </c>
      <c r="C802" s="203">
        <v>74.085800000000006</v>
      </c>
      <c r="D802" s="203">
        <v>17.934999999999999</v>
      </c>
      <c r="E802" s="202">
        <v>41824.027175925927</v>
      </c>
      <c r="F802" s="201">
        <v>471.1746</v>
      </c>
      <c r="H802" s="153"/>
    </row>
    <row r="803" spans="1:8" ht="15" customHeight="1" x14ac:dyDescent="0.3">
      <c r="A803" s="199">
        <v>41825</v>
      </c>
      <c r="B803" s="200">
        <v>2.7175925925925926E-2</v>
      </c>
      <c r="C803" s="203">
        <v>74.089200000000005</v>
      </c>
      <c r="D803" s="203">
        <v>17.803000000000001</v>
      </c>
      <c r="E803" s="202">
        <v>41825.027175925927</v>
      </c>
      <c r="F803" s="201">
        <v>471.1712</v>
      </c>
      <c r="H803" s="153"/>
    </row>
    <row r="804" spans="1:8" ht="15" customHeight="1" x14ac:dyDescent="0.3">
      <c r="A804" s="199">
        <v>41826</v>
      </c>
      <c r="B804" s="200">
        <v>2.7175925925925926E-2</v>
      </c>
      <c r="C804" s="203">
        <v>74.121499999999997</v>
      </c>
      <c r="D804" s="203">
        <v>17.841999999999999</v>
      </c>
      <c r="E804" s="202">
        <v>41826.027175925927</v>
      </c>
      <c r="F804" s="201">
        <v>471.13889999999998</v>
      </c>
      <c r="H804" s="153"/>
    </row>
    <row r="805" spans="1:8" ht="15" customHeight="1" x14ac:dyDescent="0.3">
      <c r="A805" s="199">
        <v>41827</v>
      </c>
      <c r="B805" s="200">
        <v>2.7175925925925926E-2</v>
      </c>
      <c r="C805" s="203">
        <v>74.177599999999998</v>
      </c>
      <c r="D805" s="203">
        <v>17.923999999999999</v>
      </c>
      <c r="E805" s="202">
        <v>41827.027175925927</v>
      </c>
      <c r="F805" s="201">
        <v>471.08280000000002</v>
      </c>
      <c r="H805" s="153"/>
    </row>
    <row r="806" spans="1:8" ht="15" customHeight="1" x14ac:dyDescent="0.3">
      <c r="A806" s="199">
        <v>41828</v>
      </c>
      <c r="B806" s="200">
        <v>2.7175925925925926E-2</v>
      </c>
      <c r="C806" s="203">
        <v>74.221999999999994</v>
      </c>
      <c r="D806" s="203">
        <v>17.844999999999999</v>
      </c>
      <c r="E806" s="202">
        <v>41828.027175925927</v>
      </c>
      <c r="F806" s="201">
        <v>471.03840000000002</v>
      </c>
      <c r="H806" s="153"/>
    </row>
    <row r="807" spans="1:8" ht="15" customHeight="1" x14ac:dyDescent="0.3">
      <c r="A807" s="199">
        <v>41829</v>
      </c>
      <c r="B807" s="200">
        <v>2.7175925925925926E-2</v>
      </c>
      <c r="C807" s="203">
        <v>74.114900000000006</v>
      </c>
      <c r="D807" s="203">
        <v>17.837</v>
      </c>
      <c r="E807" s="202">
        <v>41829.027175925927</v>
      </c>
      <c r="F807" s="201">
        <v>471.14549999999997</v>
      </c>
      <c r="H807" s="153"/>
    </row>
    <row r="808" spans="1:8" ht="15" customHeight="1" x14ac:dyDescent="0.3">
      <c r="A808" s="199">
        <v>41830</v>
      </c>
      <c r="B808" s="200">
        <v>2.7175925925925926E-2</v>
      </c>
      <c r="C808" s="203">
        <v>74.193399999999997</v>
      </c>
      <c r="D808" s="203">
        <v>17.853000000000002</v>
      </c>
      <c r="E808" s="202">
        <v>41830.027175925927</v>
      </c>
      <c r="F808" s="201">
        <v>471.06700000000001</v>
      </c>
      <c r="H808" s="153"/>
    </row>
    <row r="809" spans="1:8" ht="15" customHeight="1" x14ac:dyDescent="0.3">
      <c r="A809" s="199">
        <v>41831</v>
      </c>
      <c r="B809" s="200">
        <v>2.7175925925925926E-2</v>
      </c>
      <c r="C809" s="203">
        <v>74.223799999999997</v>
      </c>
      <c r="D809" s="203">
        <v>17.821999999999999</v>
      </c>
      <c r="E809" s="202">
        <v>41831.027175925927</v>
      </c>
      <c r="F809" s="201">
        <v>471.03660000000002</v>
      </c>
      <c r="H809" s="153"/>
    </row>
    <row r="810" spans="1:8" ht="15" customHeight="1" x14ac:dyDescent="0.3">
      <c r="A810" s="199">
        <v>41832</v>
      </c>
      <c r="B810" s="200">
        <v>2.7175925925925926E-2</v>
      </c>
      <c r="C810" s="203">
        <v>74.152199999999993</v>
      </c>
      <c r="D810" s="203">
        <v>17.803000000000001</v>
      </c>
      <c r="E810" s="202">
        <v>41832.027175925927</v>
      </c>
      <c r="F810" s="201">
        <v>471.10820000000001</v>
      </c>
      <c r="H810" s="153"/>
    </row>
    <row r="811" spans="1:8" ht="15" customHeight="1" x14ac:dyDescent="0.3">
      <c r="A811" s="199">
        <v>41833</v>
      </c>
      <c r="B811" s="200">
        <v>2.7175925925925926E-2</v>
      </c>
      <c r="C811" s="203">
        <v>74.135499999999993</v>
      </c>
      <c r="D811" s="203">
        <v>17.913</v>
      </c>
      <c r="E811" s="202">
        <v>41833.027175925927</v>
      </c>
      <c r="F811" s="201">
        <v>471.12490000000003</v>
      </c>
      <c r="H811" s="153"/>
    </row>
    <row r="812" spans="1:8" ht="15" customHeight="1" x14ac:dyDescent="0.3">
      <c r="A812" s="199">
        <v>41834</v>
      </c>
      <c r="B812" s="200">
        <v>2.7175925925925926E-2</v>
      </c>
      <c r="C812" s="203">
        <v>74.139799999999994</v>
      </c>
      <c r="D812" s="203">
        <v>17.815999999999999</v>
      </c>
      <c r="E812" s="202">
        <v>41834.027175925927</v>
      </c>
      <c r="F812" s="201">
        <v>471.12059999999997</v>
      </c>
      <c r="H812" s="153"/>
    </row>
    <row r="813" spans="1:8" ht="15" customHeight="1" x14ac:dyDescent="0.3">
      <c r="A813" s="199">
        <v>41835</v>
      </c>
      <c r="B813" s="200">
        <v>2.7175925925925926E-2</v>
      </c>
      <c r="C813" s="203">
        <v>74.156899999999993</v>
      </c>
      <c r="D813" s="203">
        <v>17.885000000000002</v>
      </c>
      <c r="E813" s="202">
        <v>41835.027175925927</v>
      </c>
      <c r="F813" s="201">
        <v>471.1035</v>
      </c>
      <c r="H813" s="153"/>
    </row>
    <row r="814" spans="1:8" ht="15" customHeight="1" x14ac:dyDescent="0.3">
      <c r="A814" s="199">
        <v>41836</v>
      </c>
      <c r="B814" s="200">
        <v>2.7175925925925926E-2</v>
      </c>
      <c r="C814" s="203">
        <v>74.165899999999993</v>
      </c>
      <c r="D814" s="203">
        <v>17.795999999999999</v>
      </c>
      <c r="E814" s="202">
        <v>41836.027175925927</v>
      </c>
      <c r="F814" s="201">
        <v>471.09449999999998</v>
      </c>
      <c r="H814" s="153"/>
    </row>
    <row r="815" spans="1:8" ht="15" customHeight="1" x14ac:dyDescent="0.3">
      <c r="A815" s="199">
        <v>41837</v>
      </c>
      <c r="B815" s="200">
        <v>2.7175925925925926E-2</v>
      </c>
      <c r="C815" s="203">
        <v>74.277299999999997</v>
      </c>
      <c r="D815" s="203">
        <v>17.881</v>
      </c>
      <c r="E815" s="202">
        <v>41837.027175925927</v>
      </c>
      <c r="F815" s="201">
        <v>470.98309999999998</v>
      </c>
      <c r="H815" s="153"/>
    </row>
    <row r="816" spans="1:8" ht="15" customHeight="1" x14ac:dyDescent="0.3">
      <c r="A816" s="199">
        <v>41838</v>
      </c>
      <c r="B816" s="200">
        <v>2.7175925925925926E-2</v>
      </c>
      <c r="C816" s="203">
        <v>74.275300000000001</v>
      </c>
      <c r="D816" s="203">
        <v>17.844999999999999</v>
      </c>
      <c r="E816" s="202">
        <v>41838.027175925927</v>
      </c>
      <c r="F816" s="201">
        <v>470.98509999999999</v>
      </c>
      <c r="H816" s="153"/>
    </row>
    <row r="817" spans="1:8" ht="15" customHeight="1" x14ac:dyDescent="0.3">
      <c r="A817" s="199">
        <v>41839</v>
      </c>
      <c r="B817" s="200">
        <v>2.7175925925925926E-2</v>
      </c>
      <c r="C817" s="203">
        <v>74.267200000000003</v>
      </c>
      <c r="D817" s="203">
        <v>17.792000000000002</v>
      </c>
      <c r="E817" s="202">
        <v>41839.027175925927</v>
      </c>
      <c r="F817" s="201">
        <v>470.9932</v>
      </c>
      <c r="H817" s="153"/>
    </row>
    <row r="818" spans="1:8" ht="15" customHeight="1" x14ac:dyDescent="0.3">
      <c r="A818" s="199">
        <v>41840</v>
      </c>
      <c r="B818" s="200">
        <v>2.7175925925925926E-2</v>
      </c>
      <c r="C818" s="203">
        <v>74.2042</v>
      </c>
      <c r="D818" s="203">
        <v>17.84</v>
      </c>
      <c r="E818" s="202">
        <v>41840.027175925927</v>
      </c>
      <c r="F818" s="201">
        <v>471.05619999999999</v>
      </c>
      <c r="H818" s="153"/>
    </row>
    <row r="819" spans="1:8" ht="15" customHeight="1" x14ac:dyDescent="0.3">
      <c r="A819" s="199">
        <v>41841</v>
      </c>
      <c r="B819" s="200">
        <v>2.7175925925925926E-2</v>
      </c>
      <c r="C819" s="203">
        <v>74.182400000000001</v>
      </c>
      <c r="D819" s="203">
        <v>17.829999999999998</v>
      </c>
      <c r="E819" s="202">
        <v>41841.027175925927</v>
      </c>
      <c r="F819" s="201">
        <v>471.07799999999997</v>
      </c>
      <c r="H819" s="153"/>
    </row>
    <row r="820" spans="1:8" ht="15" customHeight="1" x14ac:dyDescent="0.3">
      <c r="A820" s="199">
        <v>41842</v>
      </c>
      <c r="B820" s="200">
        <v>2.7175925925925926E-2</v>
      </c>
      <c r="C820" s="203">
        <v>74.152799999999999</v>
      </c>
      <c r="D820" s="203">
        <v>17.817</v>
      </c>
      <c r="E820" s="202">
        <v>41842.027175925927</v>
      </c>
      <c r="F820" s="201">
        <v>471.10759999999999</v>
      </c>
      <c r="H820" s="153"/>
    </row>
    <row r="821" spans="1:8" ht="15" customHeight="1" x14ac:dyDescent="0.3">
      <c r="A821" s="199">
        <v>41843</v>
      </c>
      <c r="B821" s="200">
        <v>2.7175925925925926E-2</v>
      </c>
      <c r="C821" s="203">
        <v>74.049899999999994</v>
      </c>
      <c r="D821" s="203">
        <v>17.901</v>
      </c>
      <c r="E821" s="202">
        <v>41843.027175925927</v>
      </c>
      <c r="F821" s="201">
        <v>471.21050000000002</v>
      </c>
      <c r="H821" s="153"/>
    </row>
    <row r="822" spans="1:8" ht="15" customHeight="1" x14ac:dyDescent="0.3">
      <c r="A822" s="199">
        <v>41844</v>
      </c>
      <c r="B822" s="200">
        <v>2.7175925925925926E-2</v>
      </c>
      <c r="C822" s="203">
        <v>74.067099999999996</v>
      </c>
      <c r="D822" s="203">
        <v>17.786999999999999</v>
      </c>
      <c r="E822" s="202">
        <v>41844.027175925927</v>
      </c>
      <c r="F822" s="201">
        <v>471.19330000000002</v>
      </c>
      <c r="H822" s="153"/>
    </row>
    <row r="823" spans="1:8" ht="15" customHeight="1" x14ac:dyDescent="0.3">
      <c r="A823" s="199">
        <v>41845</v>
      </c>
      <c r="B823" s="200">
        <v>2.7175925925925926E-2</v>
      </c>
      <c r="C823" s="203">
        <v>74.178200000000004</v>
      </c>
      <c r="D823" s="203">
        <v>17.844000000000001</v>
      </c>
      <c r="E823" s="202">
        <v>41845.027175925927</v>
      </c>
      <c r="F823" s="201">
        <v>471.0822</v>
      </c>
      <c r="H823" s="153"/>
    </row>
    <row r="824" spans="1:8" ht="15" customHeight="1" x14ac:dyDescent="0.3">
      <c r="A824" s="199">
        <v>41846</v>
      </c>
      <c r="B824" s="200">
        <v>2.7175925925925926E-2</v>
      </c>
      <c r="C824" s="203">
        <v>74.206500000000005</v>
      </c>
      <c r="D824" s="203">
        <v>17.806000000000001</v>
      </c>
      <c r="E824" s="202">
        <v>41846.027175925927</v>
      </c>
      <c r="F824" s="201">
        <v>471.0539</v>
      </c>
      <c r="H824" s="153"/>
    </row>
    <row r="825" spans="1:8" ht="15" customHeight="1" x14ac:dyDescent="0.3">
      <c r="A825" s="199">
        <v>41847</v>
      </c>
      <c r="B825" s="200">
        <v>2.7175925925925926E-2</v>
      </c>
      <c r="C825" s="203">
        <v>74.1524</v>
      </c>
      <c r="D825" s="203">
        <v>17.852</v>
      </c>
      <c r="E825" s="202">
        <v>41847.027175925927</v>
      </c>
      <c r="F825" s="201">
        <v>471.108</v>
      </c>
      <c r="H825" s="153"/>
    </row>
    <row r="826" spans="1:8" ht="15" customHeight="1" x14ac:dyDescent="0.3">
      <c r="A826" s="199">
        <v>41848</v>
      </c>
      <c r="B826" s="200">
        <v>2.7175925925925926E-2</v>
      </c>
      <c r="C826" s="203">
        <v>74.100499999999997</v>
      </c>
      <c r="D826" s="203">
        <v>17.797000000000001</v>
      </c>
      <c r="E826" s="202">
        <v>41848.027175925927</v>
      </c>
      <c r="F826" s="201">
        <v>471.15989999999999</v>
      </c>
      <c r="H826" s="153"/>
    </row>
    <row r="827" spans="1:8" ht="15" customHeight="1" x14ac:dyDescent="0.3">
      <c r="A827" s="199">
        <v>41849</v>
      </c>
      <c r="B827" s="200">
        <v>2.7175925925925926E-2</v>
      </c>
      <c r="C827" s="203">
        <v>74.049199999999999</v>
      </c>
      <c r="D827" s="203">
        <v>17.795000000000002</v>
      </c>
      <c r="E827" s="202">
        <v>41849.027175925927</v>
      </c>
      <c r="F827" s="201">
        <v>471.21119999999996</v>
      </c>
      <c r="H827" s="153"/>
    </row>
    <row r="828" spans="1:8" ht="15" customHeight="1" x14ac:dyDescent="0.3">
      <c r="A828" s="199">
        <v>41850</v>
      </c>
      <c r="B828" s="200">
        <v>2.7175925925925926E-2</v>
      </c>
      <c r="C828" s="203">
        <v>74.135499999999993</v>
      </c>
      <c r="D828" s="203">
        <v>17.776</v>
      </c>
      <c r="E828" s="202">
        <v>41850.027175925927</v>
      </c>
      <c r="F828" s="201">
        <v>471.12490000000003</v>
      </c>
      <c r="H828" s="153"/>
    </row>
    <row r="829" spans="1:8" ht="15" customHeight="1" x14ac:dyDescent="0.3">
      <c r="A829" s="199">
        <v>41851</v>
      </c>
      <c r="B829" s="200">
        <v>2.7175925925925926E-2</v>
      </c>
      <c r="C829" s="203">
        <v>74.174000000000007</v>
      </c>
      <c r="D829" s="203">
        <v>17.79</v>
      </c>
      <c r="E829" s="202">
        <v>41851.027175925927</v>
      </c>
      <c r="F829" s="201">
        <v>471.08639999999997</v>
      </c>
      <c r="H829" s="153"/>
    </row>
    <row r="830" spans="1:8" ht="15" customHeight="1" x14ac:dyDescent="0.3">
      <c r="A830" s="199">
        <v>41852</v>
      </c>
      <c r="B830" s="200">
        <v>2.7175925925925926E-2</v>
      </c>
      <c r="C830" s="203">
        <v>74.134500000000003</v>
      </c>
      <c r="D830" s="203">
        <v>17.837</v>
      </c>
      <c r="E830" s="202">
        <v>41852.027175925927</v>
      </c>
      <c r="F830" s="201">
        <v>471.1259</v>
      </c>
      <c r="H830" s="153"/>
    </row>
    <row r="831" spans="1:8" ht="15" customHeight="1" x14ac:dyDescent="0.3">
      <c r="A831" s="199">
        <v>41853</v>
      </c>
      <c r="B831" s="200">
        <v>2.7175925925925926E-2</v>
      </c>
      <c r="C831" s="203">
        <v>74.176900000000003</v>
      </c>
      <c r="D831" s="203">
        <v>17.797000000000001</v>
      </c>
      <c r="E831" s="202">
        <v>41853.027175925927</v>
      </c>
      <c r="F831" s="201">
        <v>471.08349999999996</v>
      </c>
      <c r="H831" s="153"/>
    </row>
    <row r="832" spans="1:8" ht="15" customHeight="1" x14ac:dyDescent="0.3">
      <c r="A832" s="199">
        <v>41854</v>
      </c>
      <c r="B832" s="200">
        <v>2.7175925925925926E-2</v>
      </c>
      <c r="C832" s="203">
        <v>74.129400000000004</v>
      </c>
      <c r="D832" s="203">
        <v>17.824000000000002</v>
      </c>
      <c r="E832" s="202">
        <v>41854.027175925927</v>
      </c>
      <c r="F832" s="201">
        <v>471.13099999999997</v>
      </c>
      <c r="H832" s="153"/>
    </row>
    <row r="833" spans="1:8" ht="15" customHeight="1" x14ac:dyDescent="0.3">
      <c r="A833" s="199">
        <v>41855</v>
      </c>
      <c r="B833" s="200">
        <v>2.7175925925925926E-2</v>
      </c>
      <c r="C833" s="203">
        <v>71.361699999999999</v>
      </c>
      <c r="D833" s="203">
        <v>17.783999999999999</v>
      </c>
      <c r="E833" s="202">
        <v>41855.027175925927</v>
      </c>
      <c r="F833" s="201">
        <v>473.89869999999996</v>
      </c>
      <c r="H833" s="153"/>
    </row>
    <row r="834" spans="1:8" ht="15" customHeight="1" x14ac:dyDescent="0.3">
      <c r="A834" s="199">
        <v>41856</v>
      </c>
      <c r="B834" s="200">
        <v>2.7175925925925926E-2</v>
      </c>
      <c r="C834" s="203">
        <v>74.163200000000003</v>
      </c>
      <c r="D834" s="203">
        <v>17.834</v>
      </c>
      <c r="E834" s="202">
        <v>41856.027175925927</v>
      </c>
      <c r="F834" s="201">
        <v>471.09719999999999</v>
      </c>
      <c r="H834" s="153"/>
    </row>
    <row r="835" spans="1:8" ht="15" customHeight="1" x14ac:dyDescent="0.3">
      <c r="A835" s="199">
        <v>41857</v>
      </c>
      <c r="B835" s="200">
        <v>2.7175925925925926E-2</v>
      </c>
      <c r="C835" s="203">
        <v>74.222800000000007</v>
      </c>
      <c r="D835" s="203">
        <v>17.856000000000002</v>
      </c>
      <c r="E835" s="202">
        <v>41857.027175925927</v>
      </c>
      <c r="F835" s="201">
        <v>471.0376</v>
      </c>
      <c r="H835" s="153"/>
    </row>
    <row r="836" spans="1:8" ht="15" customHeight="1" x14ac:dyDescent="0.3">
      <c r="A836" s="199">
        <v>41858</v>
      </c>
      <c r="B836" s="200">
        <v>2.7175925925925926E-2</v>
      </c>
      <c r="C836" s="203">
        <v>74.238699999999994</v>
      </c>
      <c r="D836" s="203">
        <v>17.824999999999999</v>
      </c>
      <c r="E836" s="202">
        <v>41858.027175925927</v>
      </c>
      <c r="F836" s="201">
        <v>471.02170000000001</v>
      </c>
      <c r="H836" s="153"/>
    </row>
    <row r="837" spans="1:8" ht="15" customHeight="1" x14ac:dyDescent="0.3">
      <c r="A837" s="199">
        <v>41859</v>
      </c>
      <c r="B837" s="200">
        <v>2.7175925925925926E-2</v>
      </c>
      <c r="C837" s="203">
        <v>74.237499999999997</v>
      </c>
      <c r="D837" s="203">
        <v>17.791</v>
      </c>
      <c r="E837" s="202">
        <v>41859.027175925927</v>
      </c>
      <c r="F837" s="201">
        <v>471.02289999999999</v>
      </c>
      <c r="H837" s="153"/>
    </row>
    <row r="838" spans="1:8" ht="15" customHeight="1" x14ac:dyDescent="0.3">
      <c r="A838" s="199">
        <v>41860</v>
      </c>
      <c r="B838" s="200">
        <v>2.7175925925925926E-2</v>
      </c>
      <c r="C838" s="203">
        <v>74.248099999999994</v>
      </c>
      <c r="D838" s="203">
        <v>17.792000000000002</v>
      </c>
      <c r="E838" s="202">
        <v>41860.027175925927</v>
      </c>
      <c r="F838" s="201">
        <v>471.01229999999998</v>
      </c>
      <c r="H838" s="153"/>
    </row>
    <row r="839" spans="1:8" ht="15" customHeight="1" x14ac:dyDescent="0.3">
      <c r="A839" s="199">
        <v>41861</v>
      </c>
      <c r="B839" s="200">
        <v>2.7175925925925926E-2</v>
      </c>
      <c r="C839" s="203">
        <v>74.200999999999993</v>
      </c>
      <c r="D839" s="203">
        <v>17.806999999999999</v>
      </c>
      <c r="E839" s="202">
        <v>41861.027175925927</v>
      </c>
      <c r="F839" s="201">
        <v>471.05939999999998</v>
      </c>
      <c r="H839" s="153"/>
    </row>
    <row r="840" spans="1:8" ht="15" customHeight="1" x14ac:dyDescent="0.3">
      <c r="A840" s="199">
        <v>41862</v>
      </c>
      <c r="B840" s="200">
        <v>2.7175925925925926E-2</v>
      </c>
      <c r="C840" s="203">
        <v>73.646299999999997</v>
      </c>
      <c r="D840" s="203">
        <v>17.791</v>
      </c>
      <c r="E840" s="202">
        <v>41862.027175925927</v>
      </c>
      <c r="F840" s="201">
        <v>471.61410000000001</v>
      </c>
      <c r="H840" s="153"/>
    </row>
    <row r="841" spans="1:8" ht="15" customHeight="1" x14ac:dyDescent="0.3">
      <c r="A841" s="199">
        <v>41863</v>
      </c>
      <c r="B841" s="200">
        <v>2.7175925925925926E-2</v>
      </c>
      <c r="C841" s="203">
        <v>74.097899999999996</v>
      </c>
      <c r="D841" s="203">
        <v>17.757999999999999</v>
      </c>
      <c r="E841" s="202">
        <v>41863.027175925927</v>
      </c>
      <c r="F841" s="201">
        <v>471.16250000000002</v>
      </c>
      <c r="H841" s="153"/>
    </row>
    <row r="842" spans="1:8" ht="15" customHeight="1" x14ac:dyDescent="0.3">
      <c r="A842" s="199">
        <v>41864</v>
      </c>
      <c r="B842" s="200">
        <v>2.7175925925925926E-2</v>
      </c>
      <c r="C842" s="203">
        <v>74.144300000000001</v>
      </c>
      <c r="D842" s="203">
        <v>17.806999999999999</v>
      </c>
      <c r="E842" s="202">
        <v>41864.027175925927</v>
      </c>
      <c r="F842" s="201">
        <v>471.11609999999996</v>
      </c>
      <c r="H842" s="153"/>
    </row>
    <row r="843" spans="1:8" ht="15" customHeight="1" x14ac:dyDescent="0.3">
      <c r="A843" s="199">
        <v>41865</v>
      </c>
      <c r="B843" s="200">
        <v>2.7175925925925926E-2</v>
      </c>
      <c r="C843" s="203">
        <v>74.137500000000003</v>
      </c>
      <c r="D843" s="203">
        <v>17.797999999999998</v>
      </c>
      <c r="E843" s="202">
        <v>41865.027175925927</v>
      </c>
      <c r="F843" s="201">
        <v>471.12289999999996</v>
      </c>
      <c r="H843" s="153"/>
    </row>
    <row r="844" spans="1:8" ht="15" customHeight="1" x14ac:dyDescent="0.3">
      <c r="A844" s="199">
        <v>41866</v>
      </c>
      <c r="B844" s="200">
        <v>2.7175925925925926E-2</v>
      </c>
      <c r="C844" s="203">
        <v>74.214500000000001</v>
      </c>
      <c r="D844" s="203">
        <v>17.978000000000002</v>
      </c>
      <c r="E844" s="202">
        <v>41866.027175925927</v>
      </c>
      <c r="F844" s="201">
        <v>471.04589999999996</v>
      </c>
      <c r="H844" s="153"/>
    </row>
    <row r="845" spans="1:8" ht="15" customHeight="1" x14ac:dyDescent="0.3">
      <c r="A845" s="199">
        <v>41867</v>
      </c>
      <c r="B845" s="200">
        <v>2.7175925925925926E-2</v>
      </c>
      <c r="C845" s="203">
        <v>74.238299999999995</v>
      </c>
      <c r="D845" s="203">
        <v>17.809000000000001</v>
      </c>
      <c r="E845" s="202">
        <v>41867.027175925927</v>
      </c>
      <c r="F845" s="201">
        <v>471.02210000000002</v>
      </c>
      <c r="H845" s="153"/>
    </row>
    <row r="846" spans="1:8" ht="15" customHeight="1" x14ac:dyDescent="0.3">
      <c r="A846" s="199">
        <v>41868</v>
      </c>
      <c r="B846" s="200">
        <v>2.7175925925925926E-2</v>
      </c>
      <c r="C846" s="203">
        <v>74.212900000000005</v>
      </c>
      <c r="D846" s="203">
        <v>17.788</v>
      </c>
      <c r="E846" s="202">
        <v>41868.027175925927</v>
      </c>
      <c r="F846" s="201">
        <v>471.04750000000001</v>
      </c>
      <c r="H846" s="153"/>
    </row>
    <row r="847" spans="1:8" ht="15" customHeight="1" x14ac:dyDescent="0.3">
      <c r="A847" s="199">
        <v>41869</v>
      </c>
      <c r="B847" s="200">
        <v>2.7175925925925926E-2</v>
      </c>
      <c r="C847" s="203">
        <v>74.248900000000006</v>
      </c>
      <c r="D847" s="203">
        <v>17.847999999999999</v>
      </c>
      <c r="E847" s="202">
        <v>41869.027175925927</v>
      </c>
      <c r="F847" s="201">
        <v>471.01149999999996</v>
      </c>
      <c r="H847" s="153"/>
    </row>
    <row r="848" spans="1:8" ht="15" customHeight="1" x14ac:dyDescent="0.3">
      <c r="A848" s="199">
        <v>41870</v>
      </c>
      <c r="B848" s="200">
        <v>2.7175925925925926E-2</v>
      </c>
      <c r="C848" s="203">
        <v>74.284700000000001</v>
      </c>
      <c r="D848" s="203">
        <v>17.768999999999998</v>
      </c>
      <c r="E848" s="202">
        <v>41870.027175925927</v>
      </c>
      <c r="F848" s="201">
        <v>470.97569999999996</v>
      </c>
      <c r="H848" s="153"/>
    </row>
    <row r="849" spans="1:8" ht="15" customHeight="1" x14ac:dyDescent="0.3">
      <c r="A849" s="199">
        <v>41871</v>
      </c>
      <c r="B849" s="200">
        <v>2.7175925925925926E-2</v>
      </c>
      <c r="C849" s="203">
        <v>74.386499999999998</v>
      </c>
      <c r="D849" s="203">
        <v>17.8</v>
      </c>
      <c r="E849" s="202">
        <v>41871.027175925927</v>
      </c>
      <c r="F849" s="201">
        <v>470.87389999999999</v>
      </c>
      <c r="H849" s="153"/>
    </row>
    <row r="850" spans="1:8" ht="15" customHeight="1" x14ac:dyDescent="0.3">
      <c r="A850" s="199">
        <v>41872</v>
      </c>
      <c r="B850" s="200">
        <v>2.7175925925925926E-2</v>
      </c>
      <c r="C850" s="203">
        <v>74.349199999999996</v>
      </c>
      <c r="D850" s="203">
        <v>17.780999999999999</v>
      </c>
      <c r="E850" s="202">
        <v>41872.027175925927</v>
      </c>
      <c r="F850" s="201">
        <v>470.91120000000001</v>
      </c>
      <c r="H850" s="153"/>
    </row>
    <row r="851" spans="1:8" ht="15" customHeight="1" x14ac:dyDescent="0.3">
      <c r="A851" s="199">
        <v>41873</v>
      </c>
      <c r="B851" s="200">
        <v>2.7175925925925926E-2</v>
      </c>
      <c r="C851" s="203">
        <v>74.288700000000006</v>
      </c>
      <c r="D851" s="203">
        <v>17.789000000000001</v>
      </c>
      <c r="E851" s="202">
        <v>41873.027175925927</v>
      </c>
      <c r="F851" s="201">
        <v>470.9717</v>
      </c>
      <c r="H851" s="153"/>
    </row>
    <row r="852" spans="1:8" ht="15" customHeight="1" x14ac:dyDescent="0.3">
      <c r="A852" s="199">
        <v>41874</v>
      </c>
      <c r="B852" s="200">
        <v>2.7175925925925926E-2</v>
      </c>
      <c r="C852" s="203">
        <v>74.287599999999998</v>
      </c>
      <c r="D852" s="203">
        <v>17.852</v>
      </c>
      <c r="E852" s="202">
        <v>41874.027175925927</v>
      </c>
      <c r="F852" s="201">
        <v>470.97280000000001</v>
      </c>
      <c r="H852" s="153"/>
    </row>
    <row r="853" spans="1:8" ht="15" customHeight="1" x14ac:dyDescent="0.3">
      <c r="A853" s="199">
        <v>41875</v>
      </c>
      <c r="B853" s="200">
        <v>2.7175925925925926E-2</v>
      </c>
      <c r="C853" s="203">
        <v>74.301599999999993</v>
      </c>
      <c r="D853" s="203">
        <v>17.783999999999999</v>
      </c>
      <c r="E853" s="202">
        <v>41875.027175925927</v>
      </c>
      <c r="F853" s="201">
        <v>470.9588</v>
      </c>
      <c r="H853" s="153"/>
    </row>
    <row r="854" spans="1:8" ht="15" customHeight="1" x14ac:dyDescent="0.3">
      <c r="A854" s="199">
        <v>41876</v>
      </c>
      <c r="B854" s="200">
        <v>2.7175925925925926E-2</v>
      </c>
      <c r="C854" s="203">
        <v>74.309700000000007</v>
      </c>
      <c r="D854" s="203">
        <v>17.774999999999999</v>
      </c>
      <c r="E854" s="202">
        <v>41876.027175925927</v>
      </c>
      <c r="F854" s="201">
        <v>470.95069999999998</v>
      </c>
      <c r="H854" s="153"/>
    </row>
    <row r="855" spans="1:8" ht="15" customHeight="1" x14ac:dyDescent="0.3">
      <c r="A855" s="199">
        <v>41877</v>
      </c>
      <c r="B855" s="200">
        <v>2.7175925925925926E-2</v>
      </c>
      <c r="C855" s="203">
        <v>74.232900000000001</v>
      </c>
      <c r="D855" s="203">
        <v>17.742999999999999</v>
      </c>
      <c r="E855" s="202">
        <v>41877.027175925927</v>
      </c>
      <c r="F855" s="201">
        <v>471.02749999999997</v>
      </c>
      <c r="H855" s="153"/>
    </row>
    <row r="856" spans="1:8" ht="15" customHeight="1" x14ac:dyDescent="0.3">
      <c r="A856" s="199">
        <v>41878</v>
      </c>
      <c r="B856" s="200">
        <v>2.7175925925925926E-2</v>
      </c>
      <c r="C856" s="203">
        <v>74.2179</v>
      </c>
      <c r="D856" s="203">
        <v>17.786000000000001</v>
      </c>
      <c r="E856" s="202">
        <v>41878.027175925927</v>
      </c>
      <c r="F856" s="201">
        <v>471.04250000000002</v>
      </c>
      <c r="H856" s="153"/>
    </row>
    <row r="857" spans="1:8" ht="15" customHeight="1" x14ac:dyDescent="0.3">
      <c r="A857" s="199">
        <v>41879</v>
      </c>
      <c r="B857" s="200">
        <v>2.7175925925925926E-2</v>
      </c>
      <c r="C857" s="203">
        <v>74.230800000000002</v>
      </c>
      <c r="D857" s="203">
        <v>17.777999999999999</v>
      </c>
      <c r="E857" s="202">
        <v>41879.027175925927</v>
      </c>
      <c r="F857" s="201">
        <v>471.02959999999996</v>
      </c>
      <c r="H857" s="153"/>
    </row>
    <row r="858" spans="1:8" ht="15" customHeight="1" x14ac:dyDescent="0.3">
      <c r="A858" s="199">
        <v>41880</v>
      </c>
      <c r="B858" s="200">
        <v>2.7175925925925926E-2</v>
      </c>
      <c r="C858" s="203">
        <v>74.274100000000004</v>
      </c>
      <c r="D858" s="203">
        <v>17.876999999999999</v>
      </c>
      <c r="E858" s="202">
        <v>41880.027175925927</v>
      </c>
      <c r="F858" s="201">
        <v>470.98629999999997</v>
      </c>
      <c r="H858" s="153"/>
    </row>
    <row r="859" spans="1:8" ht="15" customHeight="1" x14ac:dyDescent="0.3">
      <c r="A859" s="199">
        <v>41881</v>
      </c>
      <c r="B859" s="200">
        <v>2.7175925925925926E-2</v>
      </c>
      <c r="C859" s="203">
        <v>74.297600000000003</v>
      </c>
      <c r="D859" s="203">
        <v>17.786999999999999</v>
      </c>
      <c r="E859" s="202">
        <v>41881.027175925927</v>
      </c>
      <c r="F859" s="201">
        <v>470.96280000000002</v>
      </c>
      <c r="H859" s="153"/>
    </row>
    <row r="860" spans="1:8" ht="15" customHeight="1" x14ac:dyDescent="0.3">
      <c r="A860" s="199">
        <v>41882</v>
      </c>
      <c r="B860" s="200">
        <v>2.7175925925925926E-2</v>
      </c>
      <c r="C860" s="203">
        <v>74.334800000000001</v>
      </c>
      <c r="D860" s="203">
        <v>17.858000000000001</v>
      </c>
      <c r="E860" s="202">
        <v>41882.027175925927</v>
      </c>
      <c r="F860" s="201">
        <v>470.92559999999997</v>
      </c>
      <c r="H860" s="153"/>
    </row>
    <row r="861" spans="1:8" ht="15" customHeight="1" x14ac:dyDescent="0.3">
      <c r="A861" s="199">
        <v>41883</v>
      </c>
      <c r="B861" s="200">
        <v>2.7175925925925926E-2</v>
      </c>
      <c r="C861" s="203">
        <v>74.366600000000005</v>
      </c>
      <c r="D861" s="203">
        <v>17.789000000000001</v>
      </c>
      <c r="E861" s="202">
        <v>41883.027175925927</v>
      </c>
      <c r="F861" s="201">
        <v>470.8938</v>
      </c>
      <c r="H861" s="153"/>
    </row>
    <row r="862" spans="1:8" ht="15" customHeight="1" x14ac:dyDescent="0.3">
      <c r="A862" s="199">
        <v>41884</v>
      </c>
      <c r="B862" s="200">
        <v>2.7175925925925926E-2</v>
      </c>
      <c r="C862" s="203">
        <v>74.331400000000002</v>
      </c>
      <c r="D862" s="203">
        <v>17.753</v>
      </c>
      <c r="E862" s="202">
        <v>41884.027175925927</v>
      </c>
      <c r="F862" s="201">
        <v>470.92899999999997</v>
      </c>
      <c r="H862" s="153"/>
    </row>
    <row r="863" spans="1:8" ht="15" customHeight="1" x14ac:dyDescent="0.3">
      <c r="A863" s="199">
        <v>41885</v>
      </c>
      <c r="B863" s="200">
        <v>2.7175925925925926E-2</v>
      </c>
      <c r="C863" s="203">
        <v>74.322299999999998</v>
      </c>
      <c r="D863" s="203">
        <v>17.763000000000002</v>
      </c>
      <c r="E863" s="202">
        <v>41885.027175925927</v>
      </c>
      <c r="F863" s="201">
        <v>470.93809999999996</v>
      </c>
      <c r="H863" s="153"/>
    </row>
    <row r="864" spans="1:8" ht="15" customHeight="1" x14ac:dyDescent="0.3">
      <c r="A864" s="199">
        <v>41886</v>
      </c>
      <c r="B864" s="200">
        <v>2.7175925925925926E-2</v>
      </c>
      <c r="C864" s="203">
        <v>74.335499999999996</v>
      </c>
      <c r="D864" s="203">
        <v>17.748000000000001</v>
      </c>
      <c r="E864" s="202">
        <v>41886.027175925927</v>
      </c>
      <c r="F864" s="201">
        <v>470.92489999999998</v>
      </c>
      <c r="H864" s="153"/>
    </row>
    <row r="865" spans="1:8" ht="15" customHeight="1" x14ac:dyDescent="0.3">
      <c r="A865" s="199">
        <v>41887</v>
      </c>
      <c r="B865" s="200">
        <v>2.7175925925925926E-2</v>
      </c>
      <c r="C865" s="203">
        <v>74.268900000000002</v>
      </c>
      <c r="D865" s="203">
        <v>17.847000000000001</v>
      </c>
      <c r="E865" s="202">
        <v>41887.027175925927</v>
      </c>
      <c r="F865" s="201">
        <v>470.99149999999997</v>
      </c>
      <c r="H865" s="153"/>
    </row>
    <row r="866" spans="1:8" ht="15" customHeight="1" x14ac:dyDescent="0.3">
      <c r="A866" s="199">
        <v>41888</v>
      </c>
      <c r="B866" s="200">
        <v>2.7175925925925926E-2</v>
      </c>
      <c r="C866" s="203">
        <v>74.173699999999997</v>
      </c>
      <c r="D866" s="203">
        <v>17.73</v>
      </c>
      <c r="E866" s="202">
        <v>41888.027175925927</v>
      </c>
      <c r="F866" s="201">
        <v>471.08670000000001</v>
      </c>
      <c r="H866" s="153"/>
    </row>
    <row r="867" spans="1:8" ht="15" customHeight="1" x14ac:dyDescent="0.3">
      <c r="A867" s="199">
        <v>41889</v>
      </c>
      <c r="B867" s="200">
        <v>2.7175925925925926E-2</v>
      </c>
      <c r="C867" s="203">
        <v>74.098699999999994</v>
      </c>
      <c r="D867" s="203">
        <v>17.869</v>
      </c>
      <c r="E867" s="202">
        <v>41889.027175925927</v>
      </c>
      <c r="F867" s="201">
        <v>471.1617</v>
      </c>
      <c r="H867" s="153"/>
    </row>
    <row r="868" spans="1:8" ht="15" customHeight="1" x14ac:dyDescent="0.3">
      <c r="A868" s="199">
        <v>41890</v>
      </c>
      <c r="B868" s="200">
        <v>2.7175925925925926E-2</v>
      </c>
      <c r="C868" s="203">
        <v>74.197000000000003</v>
      </c>
      <c r="D868" s="203">
        <v>17.762</v>
      </c>
      <c r="E868" s="202">
        <v>41890.027175925927</v>
      </c>
      <c r="F868" s="201">
        <v>471.0634</v>
      </c>
      <c r="H868" s="153"/>
    </row>
    <row r="869" spans="1:8" ht="15" customHeight="1" x14ac:dyDescent="0.3">
      <c r="A869" s="199">
        <v>41891</v>
      </c>
      <c r="B869" s="200">
        <v>2.7175925925925926E-2</v>
      </c>
      <c r="C869" s="203">
        <v>74.245000000000005</v>
      </c>
      <c r="D869" s="203">
        <v>17.77</v>
      </c>
      <c r="E869" s="202">
        <v>41891.027175925927</v>
      </c>
      <c r="F869" s="201">
        <v>471.0154</v>
      </c>
      <c r="H869" s="153"/>
    </row>
    <row r="870" spans="1:8" ht="15" customHeight="1" x14ac:dyDescent="0.3">
      <c r="A870" s="199">
        <v>41892</v>
      </c>
      <c r="B870" s="200">
        <v>2.7175925925925926E-2</v>
      </c>
      <c r="C870" s="203">
        <v>74.291899999999998</v>
      </c>
      <c r="D870" s="203">
        <v>17.789000000000001</v>
      </c>
      <c r="E870" s="202">
        <v>41892.027175925927</v>
      </c>
      <c r="F870" s="201">
        <v>470.96850000000001</v>
      </c>
      <c r="H870" s="153"/>
    </row>
    <row r="871" spans="1:8" ht="15" customHeight="1" x14ac:dyDescent="0.3">
      <c r="A871" s="199">
        <v>41893</v>
      </c>
      <c r="B871" s="200">
        <v>2.7175925925925926E-2</v>
      </c>
      <c r="C871" s="203">
        <v>74.266199999999998</v>
      </c>
      <c r="D871" s="203">
        <v>17.754999999999999</v>
      </c>
      <c r="E871" s="202">
        <v>41893.027175925927</v>
      </c>
      <c r="F871" s="201">
        <v>470.99419999999998</v>
      </c>
      <c r="H871" s="153"/>
    </row>
    <row r="872" spans="1:8" ht="15" customHeight="1" x14ac:dyDescent="0.3">
      <c r="A872" s="199">
        <v>41894</v>
      </c>
      <c r="B872" s="200">
        <v>2.7175925925925926E-2</v>
      </c>
      <c r="C872" s="203">
        <v>74.218199999999996</v>
      </c>
      <c r="D872" s="203">
        <v>17.751000000000001</v>
      </c>
      <c r="E872" s="202">
        <v>41894.027175925927</v>
      </c>
      <c r="F872" s="201">
        <v>471.04219999999998</v>
      </c>
      <c r="H872" s="153"/>
    </row>
    <row r="873" spans="1:8" ht="15" customHeight="1" x14ac:dyDescent="0.3">
      <c r="A873" s="199">
        <v>41895</v>
      </c>
      <c r="B873" s="200">
        <v>2.7175925925925926E-2</v>
      </c>
      <c r="C873" s="203">
        <v>74.138900000000007</v>
      </c>
      <c r="D873" s="203">
        <v>17.748999999999999</v>
      </c>
      <c r="E873" s="202">
        <v>41895.027175925927</v>
      </c>
      <c r="F873" s="201">
        <v>471.12149999999997</v>
      </c>
      <c r="H873" s="153"/>
    </row>
    <row r="874" spans="1:8" ht="15" customHeight="1" x14ac:dyDescent="0.3">
      <c r="A874" s="199">
        <v>41896</v>
      </c>
      <c r="B874" s="200">
        <v>2.7175925925925926E-2</v>
      </c>
      <c r="C874" s="203">
        <v>74.155299999999997</v>
      </c>
      <c r="D874" s="203">
        <v>17.788</v>
      </c>
      <c r="E874" s="202">
        <v>41896.027175925927</v>
      </c>
      <c r="F874" s="201">
        <v>471.10509999999999</v>
      </c>
      <c r="H874" s="153"/>
    </row>
    <row r="875" spans="1:8" ht="15" customHeight="1" x14ac:dyDescent="0.3">
      <c r="A875" s="199">
        <v>41897</v>
      </c>
      <c r="B875" s="200">
        <v>2.7175925925925926E-2</v>
      </c>
      <c r="C875" s="203">
        <v>74.1982</v>
      </c>
      <c r="D875" s="203">
        <v>17.783000000000001</v>
      </c>
      <c r="E875" s="202">
        <v>41897.027175925927</v>
      </c>
      <c r="F875" s="201">
        <v>471.06219999999996</v>
      </c>
      <c r="H875" s="153"/>
    </row>
    <row r="876" spans="1:8" ht="15" customHeight="1" x14ac:dyDescent="0.3">
      <c r="A876" s="199">
        <v>41898</v>
      </c>
      <c r="B876" s="200">
        <v>2.7175925925925926E-2</v>
      </c>
      <c r="C876" s="203">
        <v>74.113500000000002</v>
      </c>
      <c r="D876" s="203">
        <v>17.751000000000001</v>
      </c>
      <c r="E876" s="202">
        <v>41898.027175925927</v>
      </c>
      <c r="F876" s="201">
        <v>471.14689999999996</v>
      </c>
      <c r="H876" s="153"/>
    </row>
    <row r="877" spans="1:8" ht="15" customHeight="1" x14ac:dyDescent="0.3">
      <c r="A877" s="199">
        <v>41899</v>
      </c>
      <c r="B877" s="200">
        <v>2.7175925925925926E-2</v>
      </c>
      <c r="C877" s="203">
        <v>74.185199999999995</v>
      </c>
      <c r="D877" s="203">
        <v>17.797000000000001</v>
      </c>
      <c r="E877" s="202">
        <v>41899.027175925927</v>
      </c>
      <c r="F877" s="201">
        <v>471.0752</v>
      </c>
      <c r="H877" s="153"/>
    </row>
    <row r="878" spans="1:8" ht="15" customHeight="1" x14ac:dyDescent="0.3">
      <c r="A878" s="199">
        <v>41900</v>
      </c>
      <c r="B878" s="200">
        <v>2.7175925925925926E-2</v>
      </c>
      <c r="C878" s="203">
        <v>74.243499999999997</v>
      </c>
      <c r="D878" s="203">
        <v>17.73</v>
      </c>
      <c r="E878" s="202">
        <v>41900.027175925927</v>
      </c>
      <c r="F878" s="201">
        <v>471.01689999999996</v>
      </c>
      <c r="H878" s="153"/>
    </row>
    <row r="879" spans="1:8" ht="15" customHeight="1" x14ac:dyDescent="0.3">
      <c r="A879" s="199">
        <v>41901</v>
      </c>
      <c r="B879" s="200">
        <v>2.7175925925925926E-2</v>
      </c>
      <c r="C879" s="203">
        <v>74.305499999999995</v>
      </c>
      <c r="D879" s="203">
        <v>17.771999999999998</v>
      </c>
      <c r="E879" s="202">
        <v>41901.027175925927</v>
      </c>
      <c r="F879" s="201">
        <v>470.95490000000001</v>
      </c>
      <c r="H879" s="153"/>
    </row>
    <row r="880" spans="1:8" ht="15" customHeight="1" x14ac:dyDescent="0.3">
      <c r="A880" s="199">
        <v>41902</v>
      </c>
      <c r="B880" s="200">
        <v>2.7175925925925926E-2</v>
      </c>
      <c r="C880" s="203">
        <v>74.284999999999997</v>
      </c>
      <c r="D880" s="203">
        <v>17.739999999999998</v>
      </c>
      <c r="E880" s="202">
        <v>41902.027175925927</v>
      </c>
      <c r="F880" s="201">
        <v>470.97539999999998</v>
      </c>
      <c r="H880" s="153"/>
    </row>
    <row r="881" spans="1:8" ht="15" customHeight="1" x14ac:dyDescent="0.3">
      <c r="A881" s="199">
        <v>41903</v>
      </c>
      <c r="B881" s="200">
        <v>2.7175925925925926E-2</v>
      </c>
      <c r="C881" s="203">
        <v>74.192300000000003</v>
      </c>
      <c r="D881" s="203">
        <v>17.774000000000001</v>
      </c>
      <c r="E881" s="202">
        <v>41903.027175925927</v>
      </c>
      <c r="F881" s="201">
        <v>471.06809999999996</v>
      </c>
      <c r="H881" s="153"/>
    </row>
    <row r="882" spans="1:8" ht="15" customHeight="1" x14ac:dyDescent="0.3">
      <c r="A882" s="199">
        <v>41904</v>
      </c>
      <c r="B882" s="200">
        <v>2.7175925925925926E-2</v>
      </c>
      <c r="C882" s="203">
        <v>74.142799999999994</v>
      </c>
      <c r="D882" s="203">
        <v>17.779</v>
      </c>
      <c r="E882" s="202">
        <v>41904.027175925927</v>
      </c>
      <c r="F882" s="201">
        <v>471.11759999999998</v>
      </c>
      <c r="H882" s="153"/>
    </row>
    <row r="883" spans="1:8" ht="15" customHeight="1" x14ac:dyDescent="0.3">
      <c r="A883" s="199">
        <v>41905</v>
      </c>
      <c r="B883" s="200">
        <v>2.7175925925925926E-2</v>
      </c>
      <c r="C883" s="203">
        <v>74.120199999999997</v>
      </c>
      <c r="D883" s="203">
        <v>17.765999999999998</v>
      </c>
      <c r="E883" s="202">
        <v>41905.027175925927</v>
      </c>
      <c r="F883" s="201">
        <v>471.14019999999999</v>
      </c>
      <c r="H883" s="153"/>
    </row>
    <row r="884" spans="1:8" ht="15" customHeight="1" x14ac:dyDescent="0.3">
      <c r="A884" s="199">
        <v>41906</v>
      </c>
      <c r="B884" s="200">
        <v>2.7175925925925926E-2</v>
      </c>
      <c r="C884" s="203">
        <v>74.173699999999997</v>
      </c>
      <c r="D884" s="203">
        <v>17.843</v>
      </c>
      <c r="E884" s="202">
        <v>41906.027175925927</v>
      </c>
      <c r="F884" s="201">
        <v>471.08670000000001</v>
      </c>
      <c r="H884" s="153"/>
    </row>
    <row r="885" spans="1:8" ht="15" customHeight="1" x14ac:dyDescent="0.3">
      <c r="A885" s="199">
        <v>41907</v>
      </c>
      <c r="B885" s="200">
        <v>2.7175925925925926E-2</v>
      </c>
      <c r="C885" s="203">
        <v>74.136499999999998</v>
      </c>
      <c r="D885" s="203">
        <v>17.756</v>
      </c>
      <c r="E885" s="202">
        <v>41907.027175925927</v>
      </c>
      <c r="F885" s="201">
        <v>471.12389999999999</v>
      </c>
    </row>
    <row r="886" spans="1:8" ht="15" customHeight="1" x14ac:dyDescent="0.3">
      <c r="A886" s="199">
        <v>41908</v>
      </c>
      <c r="B886" s="200">
        <v>2.7175925925925926E-2</v>
      </c>
      <c r="C886" s="203">
        <v>74.150700000000001</v>
      </c>
      <c r="D886" s="203">
        <v>17.738</v>
      </c>
      <c r="E886" s="202">
        <v>41908.027175925927</v>
      </c>
      <c r="F886" s="201">
        <v>471.10969999999998</v>
      </c>
    </row>
    <row r="887" spans="1:8" ht="15" customHeight="1" x14ac:dyDescent="0.3">
      <c r="A887" s="199">
        <v>41909</v>
      </c>
      <c r="B887" s="200">
        <v>2.7175925925925926E-2</v>
      </c>
      <c r="C887" s="203">
        <v>74.204400000000007</v>
      </c>
      <c r="D887" s="203">
        <v>17.811</v>
      </c>
      <c r="E887" s="202">
        <v>41909.027175925927</v>
      </c>
      <c r="F887" s="201">
        <v>471.05599999999998</v>
      </c>
    </row>
    <row r="888" spans="1:8" ht="15" customHeight="1" x14ac:dyDescent="0.3">
      <c r="A888" s="199">
        <v>41910</v>
      </c>
      <c r="B888" s="200">
        <v>2.7175925925925926E-2</v>
      </c>
      <c r="C888" s="203">
        <v>74.279499999999999</v>
      </c>
      <c r="D888" s="203">
        <v>17.722000000000001</v>
      </c>
      <c r="E888" s="202">
        <v>41910.027175925927</v>
      </c>
      <c r="F888" s="201">
        <v>470.98090000000002</v>
      </c>
    </row>
    <row r="889" spans="1:8" ht="15" customHeight="1" x14ac:dyDescent="0.3">
      <c r="A889" s="199">
        <v>41911</v>
      </c>
      <c r="B889" s="200">
        <v>2.7175925925925926E-2</v>
      </c>
      <c r="C889" s="203">
        <v>74.299199999999999</v>
      </c>
      <c r="D889" s="203">
        <v>17.814</v>
      </c>
      <c r="E889" s="202">
        <v>41911.027175925927</v>
      </c>
      <c r="F889" s="201">
        <v>470.96119999999996</v>
      </c>
    </row>
    <row r="890" spans="1:8" ht="15" customHeight="1" x14ac:dyDescent="0.3">
      <c r="A890" s="199">
        <v>41912</v>
      </c>
      <c r="B890" s="200">
        <v>2.7175925925925926E-2</v>
      </c>
      <c r="C890" s="203">
        <v>74.322999999999993</v>
      </c>
      <c r="D890" s="203">
        <v>17.82</v>
      </c>
      <c r="E890" s="202">
        <v>41912.027175925927</v>
      </c>
      <c r="F890" s="201">
        <v>470.93740000000003</v>
      </c>
    </row>
    <row r="891" spans="1:8" ht="15" customHeight="1" x14ac:dyDescent="0.3">
      <c r="A891" s="199">
        <v>41913</v>
      </c>
      <c r="B891" s="200">
        <v>2.7175925925925926E-2</v>
      </c>
      <c r="C891" s="203">
        <v>74.403000000000006</v>
      </c>
      <c r="D891" s="203">
        <v>17.818999999999999</v>
      </c>
      <c r="E891" s="202">
        <v>41913.027175925927</v>
      </c>
      <c r="F891" s="201">
        <v>470.85739999999998</v>
      </c>
    </row>
    <row r="892" spans="1:8" ht="15" customHeight="1" x14ac:dyDescent="0.3">
      <c r="A892" s="199">
        <v>41914</v>
      </c>
      <c r="B892" s="200">
        <v>2.7175925925925926E-2</v>
      </c>
      <c r="C892" s="203">
        <v>74.406199999999998</v>
      </c>
      <c r="D892" s="203">
        <v>17.736999999999998</v>
      </c>
      <c r="E892" s="202">
        <v>41914.027175925927</v>
      </c>
      <c r="F892" s="201">
        <v>470.85419999999999</v>
      </c>
    </row>
    <row r="893" spans="1:8" ht="15" customHeight="1" x14ac:dyDescent="0.3">
      <c r="A893" s="199">
        <v>41915</v>
      </c>
      <c r="B893" s="200">
        <v>2.7175925925925926E-2</v>
      </c>
      <c r="C893" s="203">
        <v>74.240300000000005</v>
      </c>
      <c r="D893" s="203">
        <v>17.768999999999998</v>
      </c>
      <c r="E893" s="202">
        <v>41915.027175925927</v>
      </c>
      <c r="F893" s="201">
        <v>471.02009999999996</v>
      </c>
    </row>
    <row r="894" spans="1:8" ht="15" customHeight="1" x14ac:dyDescent="0.3">
      <c r="A894" s="199">
        <v>41916</v>
      </c>
      <c r="B894" s="200">
        <v>2.7175925925925926E-2</v>
      </c>
      <c r="C894" s="203">
        <v>74.157899999999998</v>
      </c>
      <c r="D894" s="203">
        <v>17.754999999999999</v>
      </c>
      <c r="E894" s="202">
        <v>41916.027175925927</v>
      </c>
      <c r="F894" s="201">
        <v>471.10249999999996</v>
      </c>
    </row>
    <row r="895" spans="1:8" ht="15" customHeight="1" x14ac:dyDescent="0.3">
      <c r="A895" s="199">
        <v>41917</v>
      </c>
      <c r="B895" s="200">
        <v>2.7175925925925926E-2</v>
      </c>
      <c r="C895" s="203">
        <v>74.267099999999999</v>
      </c>
      <c r="D895" s="203">
        <v>17.876999999999999</v>
      </c>
      <c r="E895" s="202">
        <v>41917.027175925927</v>
      </c>
      <c r="F895" s="201">
        <v>470.99329999999998</v>
      </c>
    </row>
    <row r="896" spans="1:8" ht="15" customHeight="1" x14ac:dyDescent="0.3">
      <c r="A896" s="199">
        <v>41918</v>
      </c>
      <c r="B896" s="200">
        <v>2.7175925925925926E-2</v>
      </c>
      <c r="C896" s="203">
        <v>72.706599999999995</v>
      </c>
      <c r="D896" s="203">
        <v>17.693999999999999</v>
      </c>
      <c r="E896" s="202">
        <v>41918.027175925927</v>
      </c>
      <c r="F896" s="201">
        <v>472.55380000000002</v>
      </c>
    </row>
    <row r="897" spans="1:6" ht="15" customHeight="1" x14ac:dyDescent="0.3">
      <c r="A897" s="199">
        <v>41919</v>
      </c>
      <c r="B897" s="200">
        <v>2.7175925925925926E-2</v>
      </c>
      <c r="C897" s="203">
        <v>74.260300000000001</v>
      </c>
      <c r="D897" s="203">
        <v>17.805</v>
      </c>
      <c r="E897" s="202">
        <v>41919.027175925927</v>
      </c>
      <c r="F897" s="201">
        <v>471.00009999999997</v>
      </c>
    </row>
    <row r="898" spans="1:6" ht="15" customHeight="1" x14ac:dyDescent="0.3">
      <c r="A898" s="199">
        <v>41920</v>
      </c>
      <c r="B898" s="200">
        <v>2.7175925925925926E-2</v>
      </c>
      <c r="C898" s="203">
        <v>74.255099999999999</v>
      </c>
      <c r="D898" s="203">
        <v>17.757999999999999</v>
      </c>
      <c r="E898" s="202">
        <v>41920.027175925927</v>
      </c>
      <c r="F898" s="201">
        <v>471.00529999999998</v>
      </c>
    </row>
    <row r="899" spans="1:6" ht="15" customHeight="1" x14ac:dyDescent="0.3">
      <c r="A899" s="199">
        <v>41921</v>
      </c>
      <c r="B899" s="200">
        <v>2.7175925925925926E-2</v>
      </c>
      <c r="C899" s="203">
        <v>74.287099999999995</v>
      </c>
      <c r="D899" s="203">
        <v>17.789000000000001</v>
      </c>
      <c r="E899" s="202">
        <v>41921.027175925927</v>
      </c>
      <c r="F899" s="201">
        <v>470.97329999999999</v>
      </c>
    </row>
    <row r="900" spans="1:6" ht="15" customHeight="1" x14ac:dyDescent="0.3">
      <c r="A900" s="199">
        <v>41922</v>
      </c>
      <c r="B900" s="200">
        <v>2.7175925925925926E-2</v>
      </c>
      <c r="C900" s="203">
        <v>74.310199999999995</v>
      </c>
      <c r="D900" s="203">
        <v>17.722999999999999</v>
      </c>
      <c r="E900" s="202">
        <v>41922.027175925927</v>
      </c>
      <c r="F900" s="201">
        <v>470.9502</v>
      </c>
    </row>
    <row r="901" spans="1:6" ht="15" customHeight="1" x14ac:dyDescent="0.3">
      <c r="A901" s="199">
        <v>41923</v>
      </c>
      <c r="B901" s="200">
        <v>2.7175925925925926E-2</v>
      </c>
      <c r="C901" s="203">
        <v>74.188599999999994</v>
      </c>
      <c r="D901" s="203">
        <v>17.858000000000001</v>
      </c>
      <c r="E901" s="202">
        <v>41923.027175925927</v>
      </c>
      <c r="F901" s="201">
        <v>471.0718</v>
      </c>
    </row>
    <row r="902" spans="1:6" ht="15" customHeight="1" x14ac:dyDescent="0.3">
      <c r="A902" s="199">
        <v>41924</v>
      </c>
      <c r="B902" s="200">
        <v>2.7175925925925926E-2</v>
      </c>
      <c r="C902" s="203">
        <v>74.251800000000003</v>
      </c>
      <c r="D902" s="203">
        <v>17.802</v>
      </c>
      <c r="E902" s="202">
        <v>41924.027175925927</v>
      </c>
      <c r="F902" s="201">
        <v>471.0086</v>
      </c>
    </row>
    <row r="903" spans="1:6" ht="15" customHeight="1" x14ac:dyDescent="0.3">
      <c r="A903" s="199">
        <v>41925</v>
      </c>
      <c r="B903" s="200">
        <v>2.7175925925925926E-2</v>
      </c>
      <c r="C903" s="203">
        <v>74.414000000000001</v>
      </c>
      <c r="D903" s="203">
        <v>17.748000000000001</v>
      </c>
      <c r="E903" s="202">
        <v>41925.027175925927</v>
      </c>
      <c r="F903" s="201">
        <v>470.84640000000002</v>
      </c>
    </row>
    <row r="904" spans="1:6" ht="15" customHeight="1" x14ac:dyDescent="0.3">
      <c r="A904" s="199">
        <v>41926</v>
      </c>
      <c r="B904" s="200">
        <v>2.7175925925925926E-2</v>
      </c>
      <c r="C904" s="203">
        <v>74.212299999999999</v>
      </c>
      <c r="D904" s="203">
        <v>17.771999999999998</v>
      </c>
      <c r="E904" s="202">
        <v>41926.027175925927</v>
      </c>
      <c r="F904" s="201">
        <v>471.04809999999998</v>
      </c>
    </row>
    <row r="905" spans="1:6" ht="15" customHeight="1" x14ac:dyDescent="0.3">
      <c r="A905" s="199">
        <v>41927</v>
      </c>
      <c r="B905" s="200">
        <v>2.7175925925925926E-2</v>
      </c>
      <c r="C905" s="203">
        <v>74.204300000000003</v>
      </c>
      <c r="D905" s="203">
        <v>17.739000000000001</v>
      </c>
      <c r="E905" s="202">
        <v>41927.027175925927</v>
      </c>
      <c r="F905" s="201">
        <v>471.05610000000001</v>
      </c>
    </row>
    <row r="906" spans="1:6" ht="15" customHeight="1" x14ac:dyDescent="0.3">
      <c r="A906" s="199">
        <v>41928</v>
      </c>
      <c r="B906" s="200">
        <v>2.7175925925925926E-2</v>
      </c>
      <c r="C906" s="203">
        <v>74.223799999999997</v>
      </c>
      <c r="D906" s="203">
        <v>17.815999999999999</v>
      </c>
      <c r="E906" s="202">
        <v>41928.027175925927</v>
      </c>
      <c r="F906" s="201">
        <v>471.03660000000002</v>
      </c>
    </row>
    <row r="907" spans="1:6" ht="15" customHeight="1" x14ac:dyDescent="0.3">
      <c r="A907" s="199">
        <v>41929</v>
      </c>
      <c r="B907" s="200">
        <v>2.7175925925925926E-2</v>
      </c>
      <c r="C907" s="203">
        <v>74.234099999999998</v>
      </c>
      <c r="D907" s="203">
        <v>17.762</v>
      </c>
      <c r="E907" s="202">
        <v>41929.027175925927</v>
      </c>
      <c r="F907" s="201">
        <v>471.02629999999999</v>
      </c>
    </row>
    <row r="908" spans="1:6" ht="15" customHeight="1" x14ac:dyDescent="0.3">
      <c r="A908" s="199">
        <v>41930</v>
      </c>
      <c r="B908" s="200">
        <v>2.7175925925925926E-2</v>
      </c>
      <c r="C908" s="203">
        <v>74.210999999999999</v>
      </c>
      <c r="D908" s="203">
        <v>17.795000000000002</v>
      </c>
      <c r="E908" s="202">
        <v>41930.027175925927</v>
      </c>
      <c r="F908" s="201">
        <v>471.04939999999999</v>
      </c>
    </row>
    <row r="909" spans="1:6" ht="15" customHeight="1" x14ac:dyDescent="0.3">
      <c r="A909" s="199">
        <v>41931</v>
      </c>
      <c r="B909" s="200">
        <v>2.7175925925925926E-2</v>
      </c>
      <c r="C909" s="203">
        <v>74.191999999999993</v>
      </c>
      <c r="D909" s="203">
        <v>17.771000000000001</v>
      </c>
      <c r="E909" s="202">
        <v>41931.027175925927</v>
      </c>
      <c r="F909" s="201">
        <v>471.0684</v>
      </c>
    </row>
    <row r="910" spans="1:6" ht="15" customHeight="1" x14ac:dyDescent="0.3">
      <c r="A910" s="199">
        <v>41932</v>
      </c>
      <c r="B910" s="200">
        <v>2.7175925925925926E-2</v>
      </c>
      <c r="C910" s="203">
        <v>74.194299999999998</v>
      </c>
      <c r="D910" s="203">
        <v>17.745999999999999</v>
      </c>
      <c r="E910" s="202">
        <v>41932.027175925927</v>
      </c>
      <c r="F910" s="201">
        <v>471.06610000000001</v>
      </c>
    </row>
    <row r="911" spans="1:6" ht="15" customHeight="1" x14ac:dyDescent="0.3">
      <c r="A911" s="199">
        <v>41933</v>
      </c>
      <c r="B911" s="200">
        <v>2.7175925925925926E-2</v>
      </c>
      <c r="C911" s="203">
        <v>74.169300000000007</v>
      </c>
      <c r="D911" s="203">
        <v>17.751999999999999</v>
      </c>
      <c r="E911" s="202">
        <v>41933.027175925927</v>
      </c>
      <c r="F911" s="201">
        <v>471.09109999999998</v>
      </c>
    </row>
    <row r="912" spans="1:6" ht="15" customHeight="1" x14ac:dyDescent="0.3">
      <c r="A912" s="199">
        <v>41934</v>
      </c>
      <c r="B912" s="200">
        <v>2.7175925925925926E-2</v>
      </c>
      <c r="C912" s="203">
        <v>74.212900000000005</v>
      </c>
      <c r="D912" s="203">
        <v>17.776</v>
      </c>
      <c r="E912" s="202">
        <v>41934.027175925927</v>
      </c>
      <c r="F912" s="201">
        <v>471.04750000000001</v>
      </c>
    </row>
    <row r="913" spans="1:6" ht="15" customHeight="1" x14ac:dyDescent="0.3">
      <c r="A913" s="199">
        <v>41935</v>
      </c>
      <c r="B913" s="200">
        <v>2.7175925925925926E-2</v>
      </c>
      <c r="C913" s="203">
        <v>74.1892</v>
      </c>
      <c r="D913" s="203">
        <v>17.751999999999999</v>
      </c>
      <c r="E913" s="202">
        <v>41935.027175925927</v>
      </c>
      <c r="F913" s="201">
        <v>471.07119999999998</v>
      </c>
    </row>
    <row r="914" spans="1:6" ht="15" customHeight="1" x14ac:dyDescent="0.3">
      <c r="A914" s="199">
        <v>41936</v>
      </c>
      <c r="B914" s="200">
        <v>2.7175925925925926E-2</v>
      </c>
      <c r="C914" s="203">
        <v>74.116699999999994</v>
      </c>
      <c r="D914" s="203">
        <v>17.710999999999999</v>
      </c>
      <c r="E914" s="202">
        <v>41936.027175925927</v>
      </c>
      <c r="F914" s="201">
        <v>471.14369999999997</v>
      </c>
    </row>
    <row r="915" spans="1:6" ht="15" customHeight="1" x14ac:dyDescent="0.3">
      <c r="A915" s="199">
        <v>41937</v>
      </c>
      <c r="B915" s="200">
        <v>2.7175925925925926E-2</v>
      </c>
      <c r="C915" s="203">
        <v>74.085499999999996</v>
      </c>
      <c r="D915" s="203">
        <v>17.742000000000001</v>
      </c>
      <c r="E915" s="202">
        <v>41937.027175925927</v>
      </c>
      <c r="F915" s="201">
        <v>471.17489999999998</v>
      </c>
    </row>
    <row r="916" spans="1:6" ht="15" customHeight="1" x14ac:dyDescent="0.3">
      <c r="A916" s="199">
        <v>41938</v>
      </c>
      <c r="B916" s="200">
        <v>2.7175925925925926E-2</v>
      </c>
      <c r="C916" s="203">
        <v>74.108000000000004</v>
      </c>
      <c r="D916" s="203">
        <v>17.826000000000001</v>
      </c>
      <c r="E916" s="202">
        <v>41938.027175925927</v>
      </c>
      <c r="F916" s="201">
        <v>471.1524</v>
      </c>
    </row>
    <row r="917" spans="1:6" ht="15" customHeight="1" x14ac:dyDescent="0.3">
      <c r="A917" s="199">
        <v>41939</v>
      </c>
      <c r="B917" s="200">
        <v>2.7175925925925926E-2</v>
      </c>
      <c r="C917" s="203">
        <v>74.303100000000001</v>
      </c>
      <c r="D917" s="203">
        <v>17.742000000000001</v>
      </c>
      <c r="E917" s="202">
        <v>41939.027175925927</v>
      </c>
      <c r="F917" s="201">
        <v>470.95729999999998</v>
      </c>
    </row>
    <row r="918" spans="1:6" ht="15" customHeight="1" x14ac:dyDescent="0.3">
      <c r="A918" s="199">
        <v>41940</v>
      </c>
      <c r="B918" s="200">
        <v>2.7175925925925926E-2</v>
      </c>
      <c r="C918" s="203">
        <v>74.291899999999998</v>
      </c>
      <c r="D918" s="203">
        <v>17.738</v>
      </c>
      <c r="E918" s="202">
        <v>41940.027175925927</v>
      </c>
      <c r="F918" s="201">
        <v>470.96850000000001</v>
      </c>
    </row>
    <row r="919" spans="1:6" ht="15" customHeight="1" x14ac:dyDescent="0.3">
      <c r="A919" s="199">
        <v>41941</v>
      </c>
      <c r="B919" s="200">
        <v>2.7175925925925926E-2</v>
      </c>
      <c r="C919" s="203">
        <v>74.156300000000002</v>
      </c>
      <c r="D919" s="203">
        <v>17.751000000000001</v>
      </c>
      <c r="E919" s="202">
        <v>41941.027175925927</v>
      </c>
      <c r="F919" s="201">
        <v>471.10410000000002</v>
      </c>
    </row>
    <row r="920" spans="1:6" ht="15" customHeight="1" x14ac:dyDescent="0.3">
      <c r="A920" s="199">
        <v>41942</v>
      </c>
      <c r="B920" s="200">
        <v>2.7175925925925926E-2</v>
      </c>
      <c r="C920" s="203">
        <v>74.154399999999995</v>
      </c>
      <c r="D920" s="203">
        <v>17.701000000000001</v>
      </c>
      <c r="E920" s="202">
        <v>41942.027175925927</v>
      </c>
      <c r="F920" s="201">
        <v>471.10599999999999</v>
      </c>
    </row>
    <row r="921" spans="1:6" ht="15" customHeight="1" x14ac:dyDescent="0.3">
      <c r="A921" s="199">
        <v>41943</v>
      </c>
      <c r="B921" s="200">
        <v>2.7175925925925926E-2</v>
      </c>
      <c r="C921" s="203">
        <v>74.062700000000007</v>
      </c>
      <c r="D921" s="203">
        <v>17.774999999999999</v>
      </c>
      <c r="E921" s="202">
        <v>41943.027175925927</v>
      </c>
      <c r="F921" s="201">
        <v>471.1977</v>
      </c>
    </row>
    <row r="922" spans="1:6" ht="15" customHeight="1" x14ac:dyDescent="0.3">
      <c r="A922" s="199">
        <v>41944</v>
      </c>
      <c r="B922" s="200">
        <v>2.7175925925925926E-2</v>
      </c>
      <c r="C922" s="203">
        <v>74.104399999999998</v>
      </c>
      <c r="D922" s="203">
        <v>17.872</v>
      </c>
      <c r="E922" s="202">
        <v>41944.027175925927</v>
      </c>
      <c r="F922" s="201">
        <v>471.15600000000001</v>
      </c>
    </row>
    <row r="923" spans="1:6" ht="15" customHeight="1" x14ac:dyDescent="0.3">
      <c r="A923" s="199">
        <v>41945</v>
      </c>
      <c r="B923" s="200">
        <v>2.7175925925925926E-2</v>
      </c>
      <c r="C923" s="203">
        <v>74.267899999999997</v>
      </c>
      <c r="D923" s="203">
        <v>17.748999999999999</v>
      </c>
      <c r="E923" s="202">
        <v>41945.027175925927</v>
      </c>
      <c r="F923" s="201">
        <v>470.99250000000001</v>
      </c>
    </row>
    <row r="924" spans="1:6" ht="15" customHeight="1" x14ac:dyDescent="0.3">
      <c r="A924" s="199">
        <v>41946</v>
      </c>
      <c r="B924" s="200">
        <v>2.7175925925925926E-2</v>
      </c>
      <c r="C924" s="203">
        <v>74.392200000000003</v>
      </c>
      <c r="D924" s="203">
        <v>17.8</v>
      </c>
      <c r="E924" s="202">
        <v>41946.027175925927</v>
      </c>
      <c r="F924" s="201">
        <v>470.8682</v>
      </c>
    </row>
    <row r="925" spans="1:6" ht="15" customHeight="1" x14ac:dyDescent="0.3">
      <c r="A925" s="199">
        <v>41947</v>
      </c>
      <c r="B925" s="200">
        <v>2.7175925925925926E-2</v>
      </c>
      <c r="C925" s="203">
        <v>74.315299999999993</v>
      </c>
      <c r="D925" s="203">
        <v>17.77</v>
      </c>
      <c r="E925" s="202">
        <v>41947.027175925927</v>
      </c>
      <c r="F925" s="201">
        <v>470.94510000000002</v>
      </c>
    </row>
    <row r="926" spans="1:6" ht="15" customHeight="1" x14ac:dyDescent="0.3">
      <c r="A926" s="199">
        <v>41948</v>
      </c>
      <c r="B926" s="200">
        <v>2.7175925925925926E-2</v>
      </c>
      <c r="C926" s="203">
        <v>74.151799999999994</v>
      </c>
      <c r="D926" s="203">
        <v>17.759</v>
      </c>
      <c r="E926" s="202">
        <v>41948.027175925927</v>
      </c>
      <c r="F926" s="201">
        <v>471.10860000000002</v>
      </c>
    </row>
    <row r="927" spans="1:6" ht="15" customHeight="1" x14ac:dyDescent="0.3">
      <c r="A927" s="199">
        <v>41949</v>
      </c>
      <c r="B927" s="200">
        <v>2.7175925925925926E-2</v>
      </c>
      <c r="C927" s="203">
        <v>74.118300000000005</v>
      </c>
      <c r="D927" s="203">
        <v>17.731000000000002</v>
      </c>
      <c r="E927" s="202">
        <v>41949.027175925927</v>
      </c>
      <c r="F927" s="201">
        <v>471.14209999999997</v>
      </c>
    </row>
    <row r="928" spans="1:6" ht="15" customHeight="1" x14ac:dyDescent="0.3">
      <c r="A928" s="199">
        <v>41950</v>
      </c>
      <c r="B928" s="200">
        <v>2.7175925925925926E-2</v>
      </c>
      <c r="C928" s="203">
        <v>74.072000000000003</v>
      </c>
      <c r="D928" s="203">
        <v>17.757999999999999</v>
      </c>
      <c r="E928" s="202">
        <v>41950.027175925927</v>
      </c>
      <c r="F928" s="201">
        <v>471.1884</v>
      </c>
    </row>
    <row r="929" spans="1:6" ht="15" customHeight="1" x14ac:dyDescent="0.3">
      <c r="A929" s="199">
        <v>41951</v>
      </c>
      <c r="B929" s="200">
        <v>2.7175925925925926E-2</v>
      </c>
      <c r="C929" s="203">
        <v>74.187700000000007</v>
      </c>
      <c r="D929" s="203">
        <v>17.855</v>
      </c>
      <c r="E929" s="202">
        <v>41951.027175925927</v>
      </c>
      <c r="F929" s="201">
        <v>471.0727</v>
      </c>
    </row>
    <row r="930" spans="1:6" ht="15" customHeight="1" x14ac:dyDescent="0.3">
      <c r="A930" s="199">
        <v>41952</v>
      </c>
      <c r="B930" s="200">
        <v>2.7175925925925926E-2</v>
      </c>
      <c r="C930" s="203">
        <v>74.115600000000001</v>
      </c>
      <c r="D930" s="203">
        <v>17.87</v>
      </c>
      <c r="E930" s="202">
        <v>41952.027175925927</v>
      </c>
      <c r="F930" s="201">
        <v>471.14479999999998</v>
      </c>
    </row>
    <row r="931" spans="1:6" ht="15" customHeight="1" x14ac:dyDescent="0.3">
      <c r="A931" s="199">
        <v>41953</v>
      </c>
      <c r="B931" s="200">
        <v>2.7175925925925926E-2</v>
      </c>
      <c r="C931" s="203">
        <v>74.404499999999999</v>
      </c>
      <c r="D931" s="203">
        <v>17.759</v>
      </c>
      <c r="E931" s="202">
        <v>41953.027175925927</v>
      </c>
      <c r="F931" s="201">
        <v>470.85590000000002</v>
      </c>
    </row>
    <row r="932" spans="1:6" ht="15" customHeight="1" x14ac:dyDescent="0.3">
      <c r="A932" s="199">
        <v>41954</v>
      </c>
      <c r="B932" s="200">
        <v>2.7175925925925926E-2</v>
      </c>
      <c r="C932" s="203">
        <v>74.558199999999999</v>
      </c>
      <c r="D932" s="203">
        <v>17.762</v>
      </c>
      <c r="E932" s="202">
        <v>41954.027175925927</v>
      </c>
      <c r="F932" s="201">
        <v>470.7022</v>
      </c>
    </row>
    <row r="933" spans="1:6" ht="15" customHeight="1" x14ac:dyDescent="0.3">
      <c r="A933" s="199">
        <v>41955</v>
      </c>
      <c r="B933" s="200">
        <v>2.7175925925925926E-2</v>
      </c>
      <c r="C933" s="203">
        <v>74.455299999999994</v>
      </c>
      <c r="D933" s="203">
        <v>17.748999999999999</v>
      </c>
      <c r="E933" s="202">
        <v>41955.027175925927</v>
      </c>
      <c r="F933" s="201">
        <v>470.80509999999998</v>
      </c>
    </row>
    <row r="934" spans="1:6" ht="15" customHeight="1" x14ac:dyDescent="0.3">
      <c r="A934" s="199">
        <v>41956</v>
      </c>
      <c r="B934" s="200">
        <v>2.7175925925925926E-2</v>
      </c>
      <c r="C934" s="203">
        <v>74.342100000000002</v>
      </c>
      <c r="D934" s="203">
        <v>17.795999999999999</v>
      </c>
      <c r="E934" s="202">
        <v>41956.027175925927</v>
      </c>
      <c r="F934" s="201">
        <v>470.91829999999999</v>
      </c>
    </row>
    <row r="935" spans="1:6" ht="15" customHeight="1" x14ac:dyDescent="0.3">
      <c r="A935" s="199">
        <v>41957</v>
      </c>
      <c r="B935" s="200">
        <v>2.7175925925925926E-2</v>
      </c>
      <c r="C935" s="203">
        <v>74.394999999999996</v>
      </c>
      <c r="D935" s="203">
        <v>17.751999999999999</v>
      </c>
      <c r="E935" s="202">
        <v>41957.027175925927</v>
      </c>
      <c r="F935" s="201">
        <v>470.86540000000002</v>
      </c>
    </row>
    <row r="936" spans="1:6" ht="15" customHeight="1" x14ac:dyDescent="0.3">
      <c r="A936" s="199">
        <v>41958</v>
      </c>
      <c r="B936" s="200">
        <v>2.7175925925925926E-2</v>
      </c>
      <c r="C936" s="203">
        <v>74.471699999999998</v>
      </c>
      <c r="D936" s="203">
        <v>17.795999999999999</v>
      </c>
      <c r="E936" s="202">
        <v>41958.027175925927</v>
      </c>
      <c r="F936" s="201">
        <v>470.78870000000001</v>
      </c>
    </row>
    <row r="937" spans="1:6" ht="15" customHeight="1" x14ac:dyDescent="0.3">
      <c r="A937" s="199">
        <v>41959</v>
      </c>
      <c r="B937" s="200">
        <v>2.7175925925925926E-2</v>
      </c>
      <c r="C937" s="203">
        <v>74.572299999999998</v>
      </c>
      <c r="D937" s="203">
        <v>17.779</v>
      </c>
      <c r="E937" s="202">
        <v>41959.027175925927</v>
      </c>
      <c r="F937" s="201">
        <v>470.68809999999996</v>
      </c>
    </row>
    <row r="938" spans="1:6" ht="15" customHeight="1" x14ac:dyDescent="0.3">
      <c r="A938" s="199">
        <v>41960</v>
      </c>
      <c r="B938" s="200">
        <v>2.7175925925925926E-2</v>
      </c>
      <c r="C938" s="203">
        <v>74.373900000000006</v>
      </c>
      <c r="D938" s="203">
        <v>17.815000000000001</v>
      </c>
      <c r="E938" s="202">
        <v>41960.027175925927</v>
      </c>
      <c r="F938" s="201">
        <v>470.88649999999996</v>
      </c>
    </row>
    <row r="939" spans="1:6" ht="15" customHeight="1" x14ac:dyDescent="0.3">
      <c r="A939" s="199">
        <v>41961</v>
      </c>
      <c r="B939" s="200">
        <v>2.7175925925925926E-2</v>
      </c>
      <c r="C939" s="203">
        <v>74.318399999999997</v>
      </c>
      <c r="D939" s="203">
        <v>17.742999999999999</v>
      </c>
      <c r="E939" s="202">
        <v>41961.027175925927</v>
      </c>
      <c r="F939" s="201">
        <v>470.94200000000001</v>
      </c>
    </row>
    <row r="940" spans="1:6" ht="15" customHeight="1" x14ac:dyDescent="0.3">
      <c r="A940" s="199">
        <v>41962</v>
      </c>
      <c r="B940" s="200">
        <v>2.7175925925925926E-2</v>
      </c>
      <c r="C940" s="203">
        <v>74.276399999999995</v>
      </c>
      <c r="D940" s="203">
        <v>17.832000000000001</v>
      </c>
      <c r="E940" s="202">
        <v>41962.027175925927</v>
      </c>
      <c r="F940" s="201">
        <v>470.98399999999998</v>
      </c>
    </row>
    <row r="941" spans="1:6" ht="15" customHeight="1" x14ac:dyDescent="0.3">
      <c r="A941" s="199">
        <v>41963</v>
      </c>
      <c r="B941" s="200">
        <v>2.7175925925925926E-2</v>
      </c>
      <c r="C941" s="203">
        <v>74.338300000000004</v>
      </c>
      <c r="D941" s="203">
        <v>17.757999999999999</v>
      </c>
      <c r="E941" s="202">
        <v>41963.027175925927</v>
      </c>
      <c r="F941" s="201">
        <v>470.9221</v>
      </c>
    </row>
    <row r="942" spans="1:6" ht="15" customHeight="1" x14ac:dyDescent="0.3">
      <c r="A942" s="199">
        <v>41964</v>
      </c>
      <c r="B942" s="200">
        <v>2.7175925925925926E-2</v>
      </c>
      <c r="C942" s="203">
        <v>74.397499999999994</v>
      </c>
      <c r="D942" s="203">
        <v>17.771000000000001</v>
      </c>
      <c r="E942" s="202">
        <v>41964.027175925927</v>
      </c>
      <c r="F942" s="201">
        <v>470.86289999999997</v>
      </c>
    </row>
    <row r="943" spans="1:6" ht="15" customHeight="1" x14ac:dyDescent="0.3">
      <c r="A943" s="199">
        <v>41965</v>
      </c>
      <c r="B943" s="200">
        <v>2.7175925925925926E-2</v>
      </c>
      <c r="C943" s="203">
        <v>74.407399999999996</v>
      </c>
      <c r="D943" s="203">
        <v>17.82</v>
      </c>
      <c r="E943" s="202">
        <v>41965.027175925927</v>
      </c>
      <c r="F943" s="201">
        <v>470.85300000000001</v>
      </c>
    </row>
    <row r="944" spans="1:6" ht="15" customHeight="1" x14ac:dyDescent="0.3">
      <c r="A944" s="199">
        <v>41966</v>
      </c>
      <c r="B944" s="200">
        <v>2.7175925925925926E-2</v>
      </c>
      <c r="C944" s="203">
        <v>74.527600000000007</v>
      </c>
      <c r="D944" s="203">
        <v>17.86</v>
      </c>
      <c r="E944" s="202">
        <v>41966.027175925927</v>
      </c>
      <c r="F944" s="201">
        <v>470.7328</v>
      </c>
    </row>
    <row r="945" spans="1:6" ht="15" customHeight="1" x14ac:dyDescent="0.3">
      <c r="A945" s="199">
        <v>41967</v>
      </c>
      <c r="B945" s="200">
        <v>2.7175925925925926E-2</v>
      </c>
      <c r="C945" s="203">
        <v>74.500399999999999</v>
      </c>
      <c r="D945" s="203">
        <v>17.962</v>
      </c>
      <c r="E945" s="202">
        <v>41967.027175925927</v>
      </c>
      <c r="F945" s="201">
        <v>470.76</v>
      </c>
    </row>
    <row r="946" spans="1:6" ht="15" customHeight="1" x14ac:dyDescent="0.3">
      <c r="A946" s="199">
        <v>41968</v>
      </c>
      <c r="B946" s="200">
        <v>2.7175925925925926E-2</v>
      </c>
      <c r="C946" s="203">
        <v>74.288499999999999</v>
      </c>
      <c r="D946" s="203">
        <v>17.896999999999998</v>
      </c>
      <c r="E946" s="202">
        <v>41968.027175925927</v>
      </c>
      <c r="F946" s="201">
        <v>470.97190000000001</v>
      </c>
    </row>
    <row r="947" spans="1:6" ht="15" customHeight="1" x14ac:dyDescent="0.3">
      <c r="A947" s="199">
        <v>41969</v>
      </c>
      <c r="B947" s="200">
        <v>2.7175925925925926E-2</v>
      </c>
      <c r="C947" s="203">
        <v>74.287400000000005</v>
      </c>
      <c r="D947" s="203">
        <v>17.939</v>
      </c>
      <c r="E947" s="202">
        <v>41969.027175925927</v>
      </c>
      <c r="F947" s="201">
        <v>470.97299999999996</v>
      </c>
    </row>
    <row r="948" spans="1:6" ht="15" customHeight="1" x14ac:dyDescent="0.3">
      <c r="A948" s="199">
        <v>41970</v>
      </c>
      <c r="B948" s="200">
        <v>2.7175925925925926E-2</v>
      </c>
      <c r="C948" s="203">
        <v>74.202399999999997</v>
      </c>
      <c r="D948" s="203">
        <v>17.791</v>
      </c>
      <c r="E948" s="202">
        <v>41970.027175925927</v>
      </c>
      <c r="F948" s="201">
        <v>471.05799999999999</v>
      </c>
    </row>
    <row r="949" spans="1:6" ht="15" customHeight="1" x14ac:dyDescent="0.3">
      <c r="A949" s="199">
        <v>41971</v>
      </c>
      <c r="B949" s="200">
        <v>2.7175925925925926E-2</v>
      </c>
      <c r="C949" s="203">
        <v>74.2166</v>
      </c>
      <c r="D949" s="203">
        <v>17.698</v>
      </c>
      <c r="E949" s="202">
        <v>41971.027175925927</v>
      </c>
      <c r="F949" s="201">
        <v>471.04379999999998</v>
      </c>
    </row>
    <row r="950" spans="1:6" ht="15" customHeight="1" x14ac:dyDescent="0.3">
      <c r="A950" s="199">
        <v>41972</v>
      </c>
      <c r="B950" s="200">
        <v>2.7175925925925926E-2</v>
      </c>
      <c r="C950" s="203">
        <v>74.363200000000006</v>
      </c>
      <c r="D950" s="203">
        <v>17.696999999999999</v>
      </c>
      <c r="E950" s="202">
        <v>41972.027175925927</v>
      </c>
      <c r="F950" s="201">
        <v>470.8972</v>
      </c>
    </row>
    <row r="951" spans="1:6" ht="15" customHeight="1" x14ac:dyDescent="0.3">
      <c r="A951" s="199">
        <v>41973</v>
      </c>
      <c r="B951" s="200">
        <v>2.7175925925925926E-2</v>
      </c>
      <c r="C951" s="203">
        <v>74.486999999999995</v>
      </c>
      <c r="D951" s="203">
        <v>17.702000000000002</v>
      </c>
      <c r="E951" s="202">
        <v>41973.027175925927</v>
      </c>
      <c r="F951" s="201">
        <v>470.77339999999998</v>
      </c>
    </row>
    <row r="952" spans="1:6" ht="15" customHeight="1" x14ac:dyDescent="0.3">
      <c r="A952" s="199">
        <v>41974</v>
      </c>
      <c r="B952" s="200">
        <v>2.7175925925925926E-2</v>
      </c>
      <c r="C952" s="203">
        <v>74.346199999999996</v>
      </c>
      <c r="D952" s="203">
        <v>17.795999999999999</v>
      </c>
      <c r="E952" s="202">
        <v>41974.027175925927</v>
      </c>
      <c r="F952" s="201">
        <v>470.91419999999999</v>
      </c>
    </row>
    <row r="953" spans="1:6" ht="15" customHeight="1" x14ac:dyDescent="0.3">
      <c r="A953" s="199">
        <v>41975</v>
      </c>
      <c r="B953" s="200">
        <v>2.7175925925925926E-2</v>
      </c>
      <c r="C953" s="203">
        <v>74.269000000000005</v>
      </c>
      <c r="D953" s="203">
        <v>17.733000000000001</v>
      </c>
      <c r="E953" s="202">
        <v>41975.027175925927</v>
      </c>
      <c r="F953" s="201">
        <v>470.9914</v>
      </c>
    </row>
    <row r="954" spans="1:6" ht="15" customHeight="1" x14ac:dyDescent="0.3">
      <c r="A954" s="199">
        <v>41976</v>
      </c>
      <c r="B954" s="200">
        <v>2.7175925925925926E-2</v>
      </c>
      <c r="C954" s="203">
        <v>74.364000000000004</v>
      </c>
      <c r="D954" s="203">
        <v>17.797999999999998</v>
      </c>
      <c r="E954" s="202">
        <v>41976.027175925927</v>
      </c>
      <c r="F954" s="201">
        <v>470.89639999999997</v>
      </c>
    </row>
    <row r="955" spans="1:6" ht="15" customHeight="1" x14ac:dyDescent="0.3">
      <c r="A955" s="199">
        <v>41977</v>
      </c>
      <c r="B955" s="200">
        <v>2.7175925925925926E-2</v>
      </c>
      <c r="C955" s="203">
        <v>74.3001</v>
      </c>
      <c r="D955" s="203">
        <v>17.911999999999999</v>
      </c>
      <c r="E955" s="202">
        <v>41977.027175925927</v>
      </c>
      <c r="F955" s="201">
        <v>470.96029999999996</v>
      </c>
    </row>
    <row r="956" spans="1:6" ht="15" customHeight="1" x14ac:dyDescent="0.3">
      <c r="A956" s="199">
        <v>41978</v>
      </c>
      <c r="B956" s="200">
        <v>2.7175925925925926E-2</v>
      </c>
      <c r="C956" s="203">
        <v>74.473299999999995</v>
      </c>
      <c r="D956" s="203">
        <v>17.742999999999999</v>
      </c>
      <c r="E956" s="202">
        <v>41978.027175925927</v>
      </c>
      <c r="F956" s="201">
        <v>470.78710000000001</v>
      </c>
    </row>
    <row r="957" spans="1:6" ht="15" customHeight="1" x14ac:dyDescent="0.3">
      <c r="A957" s="199">
        <v>41979</v>
      </c>
      <c r="B957" s="200">
        <v>2.7175925925925926E-2</v>
      </c>
      <c r="C957" s="203">
        <v>74.212900000000005</v>
      </c>
      <c r="D957" s="203">
        <v>17.733000000000001</v>
      </c>
      <c r="E957" s="202">
        <v>41979.027175925927</v>
      </c>
      <c r="F957" s="201">
        <v>471.04750000000001</v>
      </c>
    </row>
    <row r="958" spans="1:6" ht="15" customHeight="1" x14ac:dyDescent="0.3">
      <c r="A958" s="199">
        <v>41980</v>
      </c>
      <c r="B958" s="200">
        <v>2.7175925925925926E-2</v>
      </c>
      <c r="C958" s="203">
        <v>74.177000000000007</v>
      </c>
      <c r="D958" s="203">
        <v>17.789000000000001</v>
      </c>
      <c r="E958" s="202">
        <v>41980.027175925927</v>
      </c>
      <c r="F958" s="201">
        <v>471.08339999999998</v>
      </c>
    </row>
    <row r="959" spans="1:6" ht="15" customHeight="1" x14ac:dyDescent="0.3">
      <c r="A959" s="199">
        <v>41981</v>
      </c>
      <c r="B959" s="200">
        <v>2.7175925925925926E-2</v>
      </c>
      <c r="C959" s="203">
        <v>74.1965</v>
      </c>
      <c r="D959" s="203">
        <v>17.760999999999999</v>
      </c>
      <c r="E959" s="202">
        <v>41981.027175925927</v>
      </c>
      <c r="F959" s="201">
        <v>471.06389999999999</v>
      </c>
    </row>
    <row r="960" spans="1:6" ht="15" customHeight="1" x14ac:dyDescent="0.3">
      <c r="A960" s="199">
        <v>41982</v>
      </c>
      <c r="B960" s="200">
        <v>2.7175925925925926E-2</v>
      </c>
      <c r="C960" s="203">
        <v>74.1768</v>
      </c>
      <c r="D960" s="203">
        <v>17.765000000000001</v>
      </c>
      <c r="E960" s="202">
        <v>41982.027175925927</v>
      </c>
      <c r="F960" s="201">
        <v>471.08359999999999</v>
      </c>
    </row>
    <row r="961" spans="1:6" ht="15" customHeight="1" x14ac:dyDescent="0.3">
      <c r="A961" s="199">
        <v>41983</v>
      </c>
      <c r="B961" s="200">
        <v>2.7175925925925926E-2</v>
      </c>
      <c r="C961" s="203">
        <v>74.254800000000003</v>
      </c>
      <c r="D961" s="203">
        <v>17.753</v>
      </c>
      <c r="E961" s="202">
        <v>41983.027175925927</v>
      </c>
      <c r="F961" s="201">
        <v>471.00559999999996</v>
      </c>
    </row>
    <row r="962" spans="1:6" ht="15" customHeight="1" x14ac:dyDescent="0.3">
      <c r="A962" s="199">
        <v>41984</v>
      </c>
      <c r="B962" s="200">
        <v>2.7175925925925926E-2</v>
      </c>
      <c r="C962" s="203">
        <v>74.340100000000007</v>
      </c>
      <c r="D962" s="203">
        <v>17.792000000000002</v>
      </c>
      <c r="E962" s="202">
        <v>41984.027175925927</v>
      </c>
      <c r="F962" s="201">
        <v>470.9203</v>
      </c>
    </row>
    <row r="963" spans="1:6" ht="15" customHeight="1" x14ac:dyDescent="0.3">
      <c r="A963" s="199">
        <v>41985</v>
      </c>
      <c r="B963" s="200">
        <v>2.7175925925925926E-2</v>
      </c>
      <c r="C963" s="203">
        <v>74.319699999999997</v>
      </c>
      <c r="D963" s="203">
        <v>17.806000000000001</v>
      </c>
      <c r="E963" s="202">
        <v>41985.027175925927</v>
      </c>
      <c r="F963" s="201">
        <v>470.94069999999999</v>
      </c>
    </row>
    <row r="964" spans="1:6" ht="15" customHeight="1" x14ac:dyDescent="0.3">
      <c r="A964" s="199">
        <v>41986</v>
      </c>
      <c r="B964" s="200">
        <v>2.7175925925925926E-2</v>
      </c>
      <c r="C964" s="203">
        <v>74.343500000000006</v>
      </c>
      <c r="D964" s="203">
        <v>17.786999999999999</v>
      </c>
      <c r="E964" s="202">
        <v>41986.027175925927</v>
      </c>
      <c r="F964" s="201">
        <v>470.9169</v>
      </c>
    </row>
    <row r="965" spans="1:6" ht="15" customHeight="1" x14ac:dyDescent="0.3">
      <c r="A965" s="199">
        <v>41987</v>
      </c>
      <c r="B965" s="200">
        <v>2.7175925925925926E-2</v>
      </c>
      <c r="C965" s="203">
        <v>74.554100000000005</v>
      </c>
      <c r="D965" s="203">
        <v>17.856000000000002</v>
      </c>
      <c r="E965" s="202">
        <v>41987.027175925927</v>
      </c>
      <c r="F965" s="201">
        <v>470.7063</v>
      </c>
    </row>
    <row r="966" spans="1:6" ht="15" customHeight="1" x14ac:dyDescent="0.3">
      <c r="A966" s="199">
        <v>41988</v>
      </c>
      <c r="B966" s="200">
        <v>2.7175925925925926E-2</v>
      </c>
      <c r="C966" s="203">
        <v>74.532899999999998</v>
      </c>
      <c r="D966" s="203">
        <v>17.853000000000002</v>
      </c>
      <c r="E966" s="202">
        <v>41988.027175925927</v>
      </c>
      <c r="F966" s="201">
        <v>470.72749999999996</v>
      </c>
    </row>
    <row r="967" spans="1:6" ht="15" customHeight="1" x14ac:dyDescent="0.3">
      <c r="A967" s="199">
        <v>41989</v>
      </c>
      <c r="B967" s="200">
        <v>2.7175925925925926E-2</v>
      </c>
      <c r="C967" s="203">
        <v>74.369500000000002</v>
      </c>
      <c r="D967" s="203">
        <v>17.821000000000002</v>
      </c>
      <c r="E967" s="202">
        <v>41989.027175925927</v>
      </c>
      <c r="F967" s="201">
        <v>470.89089999999999</v>
      </c>
    </row>
    <row r="968" spans="1:6" ht="15" customHeight="1" x14ac:dyDescent="0.3">
      <c r="A968" s="199">
        <v>41990</v>
      </c>
      <c r="B968" s="200">
        <v>2.7175925925925926E-2</v>
      </c>
      <c r="C968" s="203">
        <v>74.346400000000003</v>
      </c>
      <c r="D968" s="203">
        <v>17.768000000000001</v>
      </c>
      <c r="E968" s="202">
        <v>41990.027175925927</v>
      </c>
      <c r="F968" s="201">
        <v>470.91399999999999</v>
      </c>
    </row>
    <row r="969" spans="1:6" ht="15" customHeight="1" x14ac:dyDescent="0.3">
      <c r="A969" s="199">
        <v>41991</v>
      </c>
      <c r="B969" s="200">
        <v>2.7175925925925926E-2</v>
      </c>
      <c r="C969" s="203">
        <v>74.459299999999999</v>
      </c>
      <c r="D969" s="203">
        <v>17.734000000000002</v>
      </c>
      <c r="E969" s="202">
        <v>41991.027175925927</v>
      </c>
      <c r="F969" s="201">
        <v>470.80110000000002</v>
      </c>
    </row>
    <row r="970" spans="1:6" ht="15" customHeight="1" x14ac:dyDescent="0.3">
      <c r="A970" s="199">
        <v>41992</v>
      </c>
      <c r="B970" s="200">
        <v>2.7175925925925926E-2</v>
      </c>
      <c r="C970" s="203">
        <v>74.4101</v>
      </c>
      <c r="D970" s="203">
        <v>17.785</v>
      </c>
      <c r="E970" s="202">
        <v>41992.027175925927</v>
      </c>
      <c r="F970" s="201">
        <v>470.8503</v>
      </c>
    </row>
    <row r="971" spans="1:6" ht="15" customHeight="1" x14ac:dyDescent="0.3">
      <c r="A971" s="199">
        <v>41993</v>
      </c>
      <c r="B971" s="200">
        <v>2.7175925925925926E-2</v>
      </c>
      <c r="C971" s="203">
        <v>74.380399999999995</v>
      </c>
      <c r="D971" s="203">
        <v>17.850000000000001</v>
      </c>
      <c r="E971" s="202">
        <v>41993.027175925927</v>
      </c>
      <c r="F971" s="201">
        <v>470.88</v>
      </c>
    </row>
    <row r="972" spans="1:6" ht="15" customHeight="1" x14ac:dyDescent="0.3">
      <c r="A972" s="199">
        <v>41994</v>
      </c>
      <c r="B972" s="200">
        <v>2.7175925925925926E-2</v>
      </c>
      <c r="C972" s="203">
        <v>74.406499999999994</v>
      </c>
      <c r="D972" s="203">
        <v>17.887</v>
      </c>
      <c r="E972" s="202">
        <v>41994.027175925927</v>
      </c>
      <c r="F972" s="201">
        <v>470.85390000000001</v>
      </c>
    </row>
    <row r="973" spans="1:6" ht="15" customHeight="1" x14ac:dyDescent="0.3">
      <c r="A973" s="199">
        <v>41995</v>
      </c>
      <c r="B973" s="200">
        <v>2.7175925925925926E-2</v>
      </c>
      <c r="C973" s="203">
        <v>74.555599999999998</v>
      </c>
      <c r="D973" s="203">
        <v>17.882999999999999</v>
      </c>
      <c r="E973" s="202">
        <v>41995.027175925927</v>
      </c>
      <c r="F973" s="201">
        <v>470.70479999999998</v>
      </c>
    </row>
    <row r="974" spans="1:6" ht="15" customHeight="1" x14ac:dyDescent="0.3">
      <c r="A974" s="199">
        <v>41996</v>
      </c>
      <c r="B974" s="200">
        <v>2.7175925925925926E-2</v>
      </c>
      <c r="C974" s="203">
        <v>74.632400000000004</v>
      </c>
      <c r="D974" s="203">
        <v>17.849</v>
      </c>
      <c r="E974" s="202">
        <v>41996.027175925927</v>
      </c>
      <c r="F974" s="201">
        <v>470.62799999999999</v>
      </c>
    </row>
    <row r="975" spans="1:6" ht="15" customHeight="1" x14ac:dyDescent="0.3">
      <c r="A975" s="199">
        <v>41997</v>
      </c>
      <c r="B975" s="200">
        <v>2.7175925925925926E-2</v>
      </c>
      <c r="C975" s="203">
        <v>74.384900000000002</v>
      </c>
      <c r="D975" s="203">
        <v>17.837</v>
      </c>
      <c r="E975" s="202">
        <v>41997.027175925927</v>
      </c>
      <c r="F975" s="201">
        <v>470.87549999999999</v>
      </c>
    </row>
    <row r="976" spans="1:6" ht="15" customHeight="1" x14ac:dyDescent="0.3">
      <c r="A976" s="199">
        <v>41998</v>
      </c>
      <c r="B976" s="200">
        <v>2.7175925925925926E-2</v>
      </c>
      <c r="C976" s="203">
        <v>74.488299999999995</v>
      </c>
      <c r="D976" s="203">
        <v>17.931000000000001</v>
      </c>
      <c r="E976" s="202">
        <v>41998.027175925927</v>
      </c>
      <c r="F976" s="201">
        <v>470.77210000000002</v>
      </c>
    </row>
    <row r="977" spans="1:6" ht="15" customHeight="1" x14ac:dyDescent="0.3">
      <c r="A977" s="199">
        <v>41999</v>
      </c>
      <c r="B977" s="200">
        <v>2.7175925925925926E-2</v>
      </c>
      <c r="C977" s="203">
        <v>74.715400000000002</v>
      </c>
      <c r="D977" s="203">
        <v>17.792999999999999</v>
      </c>
      <c r="E977" s="202">
        <v>41999.027175925927</v>
      </c>
      <c r="F977" s="201">
        <v>470.54499999999996</v>
      </c>
    </row>
    <row r="978" spans="1:6" ht="15" customHeight="1" x14ac:dyDescent="0.3">
      <c r="A978" s="199">
        <v>42000</v>
      </c>
      <c r="B978" s="200">
        <v>2.7175925925925926E-2</v>
      </c>
      <c r="C978" s="203">
        <v>74.525599999999997</v>
      </c>
      <c r="D978" s="203">
        <v>17.835999999999999</v>
      </c>
      <c r="E978" s="202">
        <v>42000.027175925927</v>
      </c>
      <c r="F978" s="201">
        <v>470.73480000000001</v>
      </c>
    </row>
    <row r="979" spans="1:6" ht="15" customHeight="1" x14ac:dyDescent="0.3">
      <c r="A979" s="199">
        <v>42001</v>
      </c>
      <c r="B979" s="200">
        <v>2.7175925925925926E-2</v>
      </c>
      <c r="C979" s="203">
        <v>74.324600000000004</v>
      </c>
      <c r="D979" s="203">
        <v>17.91</v>
      </c>
      <c r="E979" s="202">
        <v>42001.027175925927</v>
      </c>
      <c r="F979" s="201">
        <v>470.93579999999997</v>
      </c>
    </row>
    <row r="980" spans="1:6" ht="15" customHeight="1" x14ac:dyDescent="0.3">
      <c r="A980" s="199">
        <v>42002</v>
      </c>
      <c r="B980" s="200">
        <v>2.7175925925925926E-2</v>
      </c>
      <c r="C980" s="203">
        <v>74.441900000000004</v>
      </c>
      <c r="D980" s="203">
        <v>17.763999999999999</v>
      </c>
      <c r="E980" s="202">
        <v>42002.027175925927</v>
      </c>
      <c r="F980" s="201">
        <v>470.81849999999997</v>
      </c>
    </row>
    <row r="981" spans="1:6" ht="15" customHeight="1" x14ac:dyDescent="0.3">
      <c r="A981" s="199">
        <v>42003</v>
      </c>
      <c r="B981" s="200">
        <v>2.7175925925925926E-2</v>
      </c>
      <c r="C981" s="203">
        <v>74.437200000000004</v>
      </c>
      <c r="D981" s="203">
        <v>17.858000000000001</v>
      </c>
      <c r="E981" s="202">
        <v>42003.027175925927</v>
      </c>
      <c r="F981" s="201">
        <v>470.82319999999999</v>
      </c>
    </row>
    <row r="982" spans="1:6" ht="15" customHeight="1" x14ac:dyDescent="0.3">
      <c r="A982" s="199">
        <v>42004</v>
      </c>
      <c r="B982" s="200">
        <v>2.7175925925925926E-2</v>
      </c>
      <c r="C982" s="203">
        <v>74.298400000000001</v>
      </c>
      <c r="D982" s="203">
        <v>17.800999999999998</v>
      </c>
      <c r="E982" s="202">
        <v>42004.027175925927</v>
      </c>
      <c r="F982" s="201">
        <v>470.96199999999999</v>
      </c>
    </row>
    <row r="983" spans="1:6" ht="15" customHeight="1" x14ac:dyDescent="0.3">
      <c r="A983" s="199">
        <v>42005</v>
      </c>
      <c r="B983" s="200">
        <v>2.7175925925925926E-2</v>
      </c>
      <c r="C983" s="203">
        <v>74.337699999999998</v>
      </c>
      <c r="D983" s="203">
        <v>17.803999999999998</v>
      </c>
      <c r="E983" s="202">
        <v>42005.027175925927</v>
      </c>
      <c r="F983" s="201">
        <v>470.92269999999996</v>
      </c>
    </row>
    <row r="984" spans="1:6" ht="15" customHeight="1" x14ac:dyDescent="0.3">
      <c r="A984" s="199">
        <v>42006</v>
      </c>
      <c r="B984" s="200">
        <v>2.7175925925925926E-2</v>
      </c>
      <c r="C984" s="203">
        <v>74.451800000000006</v>
      </c>
      <c r="D984" s="203">
        <v>17.863</v>
      </c>
      <c r="E984" s="202">
        <v>42006.027175925927</v>
      </c>
      <c r="F984" s="201">
        <v>470.80859999999996</v>
      </c>
    </row>
    <row r="985" spans="1:6" ht="15" customHeight="1" x14ac:dyDescent="0.3">
      <c r="A985" s="199">
        <v>42007</v>
      </c>
      <c r="B985" s="200">
        <v>2.7175925925925926E-2</v>
      </c>
      <c r="C985" s="203">
        <v>74.522599999999997</v>
      </c>
      <c r="D985" s="203">
        <v>17.812000000000001</v>
      </c>
      <c r="E985" s="202">
        <v>42007.027175925927</v>
      </c>
      <c r="F985" s="201">
        <v>470.73779999999999</v>
      </c>
    </row>
    <row r="986" spans="1:6" ht="15" customHeight="1" x14ac:dyDescent="0.3">
      <c r="A986" s="199">
        <v>42008</v>
      </c>
      <c r="B986" s="200">
        <v>2.7175925925925926E-2</v>
      </c>
      <c r="C986" s="203">
        <v>74.386799999999994</v>
      </c>
      <c r="D986" s="203">
        <v>17.872</v>
      </c>
      <c r="E986" s="202">
        <v>42008.027175925927</v>
      </c>
      <c r="F986" s="201">
        <v>470.87360000000001</v>
      </c>
    </row>
    <row r="987" spans="1:6" ht="15" customHeight="1" x14ac:dyDescent="0.3">
      <c r="A987" s="199">
        <v>42009</v>
      </c>
      <c r="B987" s="200">
        <v>2.7175925925925926E-2</v>
      </c>
      <c r="C987" s="203">
        <v>73.968400000000003</v>
      </c>
      <c r="D987" s="203">
        <v>17.896000000000001</v>
      </c>
      <c r="E987" s="202">
        <v>42009.027175925927</v>
      </c>
      <c r="F987" s="201">
        <v>471.29199999999997</v>
      </c>
    </row>
    <row r="988" spans="1:6" ht="15" customHeight="1" x14ac:dyDescent="0.3">
      <c r="A988" s="199">
        <v>42010</v>
      </c>
      <c r="B988" s="200">
        <v>2.7175925925925926E-2</v>
      </c>
      <c r="C988" s="203">
        <v>74.107500000000002</v>
      </c>
      <c r="D988" s="203">
        <v>17.768999999999998</v>
      </c>
      <c r="E988" s="202">
        <v>42010.027175925927</v>
      </c>
      <c r="F988" s="201">
        <v>471.15289999999999</v>
      </c>
    </row>
    <row r="989" spans="1:6" ht="15" customHeight="1" x14ac:dyDescent="0.3">
      <c r="A989" s="199">
        <v>42011</v>
      </c>
      <c r="B989" s="200">
        <v>2.7175925925925926E-2</v>
      </c>
      <c r="C989" s="203">
        <v>74.094300000000004</v>
      </c>
      <c r="D989" s="203">
        <v>17.744</v>
      </c>
      <c r="E989" s="202">
        <v>42011.027175925927</v>
      </c>
      <c r="F989" s="201">
        <v>471.16609999999997</v>
      </c>
    </row>
    <row r="990" spans="1:6" ht="15" customHeight="1" x14ac:dyDescent="0.3">
      <c r="A990" s="199">
        <v>42012</v>
      </c>
      <c r="B990" s="200">
        <v>2.7175925925925926E-2</v>
      </c>
      <c r="C990" s="203">
        <v>73.991399999999999</v>
      </c>
      <c r="D990" s="203">
        <v>17.75</v>
      </c>
      <c r="E990" s="202">
        <v>42012.027175925927</v>
      </c>
      <c r="F990" s="201">
        <v>471.26900000000001</v>
      </c>
    </row>
    <row r="991" spans="1:6" ht="15" customHeight="1" x14ac:dyDescent="0.3">
      <c r="A991" s="199">
        <v>42013</v>
      </c>
      <c r="B991" s="200">
        <v>2.7175925925925926E-2</v>
      </c>
      <c r="C991" s="203">
        <v>74.216499999999996</v>
      </c>
      <c r="D991" s="203">
        <v>17.809999999999999</v>
      </c>
      <c r="E991" s="202">
        <v>42013.027175925927</v>
      </c>
      <c r="F991" s="201">
        <v>471.04390000000001</v>
      </c>
    </row>
    <row r="992" spans="1:6" ht="15" customHeight="1" x14ac:dyDescent="0.3">
      <c r="A992" s="199">
        <v>42014</v>
      </c>
      <c r="B992" s="200">
        <v>2.7175925925925926E-2</v>
      </c>
      <c r="C992" s="203">
        <v>74.226200000000006</v>
      </c>
      <c r="D992" s="203">
        <v>17.779</v>
      </c>
      <c r="E992" s="202">
        <v>42014.027175925927</v>
      </c>
      <c r="F992" s="201">
        <v>471.0342</v>
      </c>
    </row>
    <row r="993" spans="1:6" ht="15" customHeight="1" x14ac:dyDescent="0.3">
      <c r="A993" s="199">
        <v>42015</v>
      </c>
      <c r="B993" s="200">
        <v>2.7175925925925926E-2</v>
      </c>
      <c r="C993" s="203">
        <v>74.386700000000005</v>
      </c>
      <c r="D993" s="203">
        <v>17.797999999999998</v>
      </c>
      <c r="E993" s="202">
        <v>42015.027175925927</v>
      </c>
      <c r="F993" s="201">
        <v>470.87369999999999</v>
      </c>
    </row>
    <row r="994" spans="1:6" ht="15" customHeight="1" x14ac:dyDescent="0.3">
      <c r="A994" s="199">
        <v>42016</v>
      </c>
      <c r="B994" s="200">
        <v>2.7175925925925926E-2</v>
      </c>
      <c r="C994" s="203">
        <v>74.323300000000003</v>
      </c>
      <c r="D994" s="203">
        <v>17.789000000000001</v>
      </c>
      <c r="E994" s="202">
        <v>42016.027175925927</v>
      </c>
      <c r="F994" s="201">
        <v>470.93709999999999</v>
      </c>
    </row>
    <row r="995" spans="1:6" ht="15" customHeight="1" x14ac:dyDescent="0.3">
      <c r="A995" s="199">
        <v>42017</v>
      </c>
      <c r="B995" s="200">
        <v>2.7175925925925926E-2</v>
      </c>
      <c r="C995" s="203">
        <v>74.248099999999994</v>
      </c>
      <c r="D995" s="203">
        <v>17.789000000000001</v>
      </c>
      <c r="E995" s="202">
        <v>42017.027175925927</v>
      </c>
      <c r="F995" s="201">
        <v>471.01229999999998</v>
      </c>
    </row>
    <row r="996" spans="1:6" ht="15" customHeight="1" x14ac:dyDescent="0.3">
      <c r="A996" s="199">
        <v>42018</v>
      </c>
      <c r="B996" s="200">
        <v>2.7175925925925926E-2</v>
      </c>
      <c r="C996" s="203">
        <v>74.328900000000004</v>
      </c>
      <c r="D996" s="203">
        <v>17.765000000000001</v>
      </c>
      <c r="E996" s="202">
        <v>42018.027175925927</v>
      </c>
      <c r="F996" s="201">
        <v>470.93149999999997</v>
      </c>
    </row>
    <row r="997" spans="1:6" ht="15" customHeight="1" x14ac:dyDescent="0.3">
      <c r="A997" s="199">
        <v>42019</v>
      </c>
      <c r="B997" s="200">
        <v>2.7175925925925926E-2</v>
      </c>
      <c r="C997" s="203">
        <v>74.285200000000003</v>
      </c>
      <c r="D997" s="203">
        <v>17.754999999999999</v>
      </c>
      <c r="E997" s="202">
        <v>42019.027175925927</v>
      </c>
      <c r="F997" s="201">
        <v>470.97519999999997</v>
      </c>
    </row>
    <row r="998" spans="1:6" ht="15" customHeight="1" x14ac:dyDescent="0.3">
      <c r="A998" s="199">
        <v>42020</v>
      </c>
      <c r="B998" s="200">
        <v>2.7175925925925926E-2</v>
      </c>
      <c r="C998" s="203">
        <v>74.146799999999999</v>
      </c>
      <c r="D998" s="203">
        <v>17.768999999999998</v>
      </c>
      <c r="E998" s="202">
        <v>42020.027175925927</v>
      </c>
      <c r="F998" s="201">
        <v>471.11360000000002</v>
      </c>
    </row>
    <row r="999" spans="1:6" ht="15" customHeight="1" x14ac:dyDescent="0.3">
      <c r="A999" s="199">
        <v>42021</v>
      </c>
      <c r="B999" s="200">
        <v>2.7175925925925926E-2</v>
      </c>
      <c r="C999" s="203">
        <v>74.289900000000003</v>
      </c>
      <c r="D999" s="203">
        <v>17.742999999999999</v>
      </c>
      <c r="E999" s="202">
        <v>42021.027175925927</v>
      </c>
      <c r="F999" s="201">
        <v>470.97050000000002</v>
      </c>
    </row>
    <row r="1000" spans="1:6" ht="15" customHeight="1" x14ac:dyDescent="0.3">
      <c r="A1000" s="199">
        <v>42022</v>
      </c>
      <c r="B1000" s="200">
        <v>2.7175925925925926E-2</v>
      </c>
      <c r="C1000" s="203">
        <v>74.183999999999997</v>
      </c>
      <c r="D1000" s="203">
        <v>17.754999999999999</v>
      </c>
      <c r="E1000" s="202">
        <v>42022.027175925927</v>
      </c>
      <c r="F1000" s="201">
        <v>471.07639999999998</v>
      </c>
    </row>
    <row r="1001" spans="1:6" ht="15" customHeight="1" x14ac:dyDescent="0.3">
      <c r="A1001" s="199">
        <v>42023</v>
      </c>
      <c r="B1001" s="200">
        <v>2.7175925925925926E-2</v>
      </c>
      <c r="C1001" s="203">
        <v>74.191500000000005</v>
      </c>
      <c r="D1001" s="203">
        <v>17.884</v>
      </c>
      <c r="E1001" s="202">
        <v>42023.027175925927</v>
      </c>
      <c r="F1001" s="201">
        <v>471.06889999999999</v>
      </c>
    </row>
    <row r="1002" spans="1:6" ht="15" customHeight="1" x14ac:dyDescent="0.3">
      <c r="A1002" s="199">
        <v>42024</v>
      </c>
      <c r="B1002" s="200">
        <v>2.7175925925925926E-2</v>
      </c>
      <c r="C1002" s="203">
        <v>74.333100000000002</v>
      </c>
      <c r="D1002" s="203">
        <v>17.744</v>
      </c>
      <c r="E1002" s="202">
        <v>42024.027175925927</v>
      </c>
      <c r="F1002" s="201">
        <v>470.9273</v>
      </c>
    </row>
    <row r="1003" spans="1:6" ht="15" customHeight="1" x14ac:dyDescent="0.3">
      <c r="A1003" s="199">
        <v>42025</v>
      </c>
      <c r="B1003" s="200">
        <v>2.7175925925925926E-2</v>
      </c>
      <c r="C1003" s="203">
        <v>74.343100000000007</v>
      </c>
      <c r="D1003" s="203">
        <v>17.888000000000002</v>
      </c>
      <c r="E1003" s="202">
        <v>42025.027175925927</v>
      </c>
      <c r="F1003" s="201">
        <v>470.91729999999995</v>
      </c>
    </row>
    <row r="1004" spans="1:6" ht="15" customHeight="1" x14ac:dyDescent="0.3">
      <c r="A1004" s="199">
        <v>42026</v>
      </c>
      <c r="B1004" s="200">
        <v>2.7175925925925926E-2</v>
      </c>
      <c r="C1004" s="203">
        <v>74.432900000000004</v>
      </c>
      <c r="D1004" s="203">
        <v>17.756</v>
      </c>
      <c r="E1004" s="202">
        <v>42026.027175925927</v>
      </c>
      <c r="F1004" s="201">
        <v>470.82749999999999</v>
      </c>
    </row>
    <row r="1005" spans="1:6" ht="15" customHeight="1" x14ac:dyDescent="0.3">
      <c r="A1005" s="199">
        <v>42027</v>
      </c>
      <c r="B1005" s="200">
        <v>2.7175925925925926E-2</v>
      </c>
      <c r="C1005" s="203">
        <v>74.272199999999998</v>
      </c>
      <c r="D1005" s="203">
        <v>17.786000000000001</v>
      </c>
      <c r="E1005" s="202">
        <v>42027.027175925927</v>
      </c>
      <c r="F1005" s="201">
        <v>470.98820000000001</v>
      </c>
    </row>
    <row r="1006" spans="1:6" ht="15" customHeight="1" x14ac:dyDescent="0.3">
      <c r="A1006" s="199">
        <v>42028</v>
      </c>
      <c r="B1006" s="200">
        <v>2.7175925925925926E-2</v>
      </c>
      <c r="C1006" s="203">
        <v>74.260400000000004</v>
      </c>
      <c r="D1006" s="203">
        <v>17.885999999999999</v>
      </c>
      <c r="E1006" s="202">
        <v>42028.027175925927</v>
      </c>
      <c r="F1006" s="201">
        <v>471</v>
      </c>
    </row>
    <row r="1007" spans="1:6" ht="15" customHeight="1" x14ac:dyDescent="0.3">
      <c r="A1007" s="199">
        <v>42029</v>
      </c>
      <c r="B1007" s="200">
        <v>2.7175925925925926E-2</v>
      </c>
      <c r="C1007" s="203">
        <v>74.34</v>
      </c>
      <c r="D1007" s="203">
        <v>17.727</v>
      </c>
      <c r="E1007" s="202">
        <v>42029.027175925927</v>
      </c>
      <c r="F1007" s="201">
        <v>470.92039999999997</v>
      </c>
    </row>
    <row r="1008" spans="1:6" ht="15" customHeight="1" x14ac:dyDescent="0.3">
      <c r="A1008" s="199">
        <v>42030</v>
      </c>
      <c r="B1008" s="200">
        <v>2.7175925925925926E-2</v>
      </c>
      <c r="C1008" s="203">
        <v>74.313699999999997</v>
      </c>
      <c r="D1008" s="203">
        <v>17.77</v>
      </c>
      <c r="E1008" s="202">
        <v>42030.027175925927</v>
      </c>
      <c r="F1008" s="201">
        <v>470.94669999999996</v>
      </c>
    </row>
    <row r="1009" spans="1:6" ht="15" customHeight="1" x14ac:dyDescent="0.3">
      <c r="A1009" s="199">
        <v>42031</v>
      </c>
      <c r="B1009" s="200">
        <v>2.7175925925925926E-2</v>
      </c>
      <c r="C1009" s="203">
        <v>74.199100000000001</v>
      </c>
      <c r="D1009" s="203">
        <v>17.869</v>
      </c>
      <c r="E1009" s="202">
        <v>42031.027175925927</v>
      </c>
      <c r="F1009" s="201">
        <v>471.06129999999996</v>
      </c>
    </row>
    <row r="1010" spans="1:6" ht="15" customHeight="1" x14ac:dyDescent="0.3">
      <c r="A1010" s="199">
        <v>42032</v>
      </c>
      <c r="B1010" s="200">
        <v>2.7175925925925926E-2</v>
      </c>
      <c r="C1010" s="203">
        <v>74.261099999999999</v>
      </c>
      <c r="D1010" s="203">
        <v>17.812000000000001</v>
      </c>
      <c r="E1010" s="202">
        <v>42032.027175925927</v>
      </c>
      <c r="F1010" s="201">
        <v>470.99930000000001</v>
      </c>
    </row>
    <row r="1011" spans="1:6" ht="15" customHeight="1" x14ac:dyDescent="0.3">
      <c r="A1011" s="199">
        <v>42033</v>
      </c>
      <c r="B1011" s="200">
        <v>2.7175925925925926E-2</v>
      </c>
      <c r="C1011" s="203">
        <v>74.273399999999995</v>
      </c>
      <c r="D1011" s="203">
        <v>17.841000000000001</v>
      </c>
      <c r="E1011" s="202">
        <v>42033.027175925927</v>
      </c>
      <c r="F1011" s="201">
        <v>470.98699999999997</v>
      </c>
    </row>
    <row r="1012" spans="1:6" ht="15" customHeight="1" x14ac:dyDescent="0.3">
      <c r="A1012" s="199">
        <v>42034</v>
      </c>
      <c r="B1012" s="200">
        <v>2.7175925925925926E-2</v>
      </c>
      <c r="C1012" s="203">
        <v>68.325999999999993</v>
      </c>
      <c r="D1012" s="203">
        <v>17.687999999999999</v>
      </c>
      <c r="E1012" s="202">
        <v>42034.027175925927</v>
      </c>
      <c r="F1012" s="201">
        <v>476.93439999999998</v>
      </c>
    </row>
    <row r="1013" spans="1:6" ht="15" customHeight="1" x14ac:dyDescent="0.3">
      <c r="A1013" s="199">
        <v>42035</v>
      </c>
      <c r="B1013" s="200">
        <v>2.7175925925925926E-2</v>
      </c>
      <c r="C1013" s="203">
        <v>74.395700000000005</v>
      </c>
      <c r="D1013" s="203">
        <v>17.782</v>
      </c>
      <c r="E1013" s="202">
        <v>42035.027175925927</v>
      </c>
      <c r="F1013" s="201">
        <v>470.86469999999997</v>
      </c>
    </row>
    <row r="1014" spans="1:6" ht="15" customHeight="1" x14ac:dyDescent="0.3">
      <c r="A1014" s="199">
        <v>42036</v>
      </c>
      <c r="B1014" s="200">
        <v>2.7175925925925926E-2</v>
      </c>
      <c r="C1014" s="203">
        <v>74.556700000000006</v>
      </c>
      <c r="D1014" s="203">
        <v>17.765000000000001</v>
      </c>
      <c r="E1014" s="202">
        <v>42036.027175925927</v>
      </c>
      <c r="F1014" s="201">
        <v>470.70369999999997</v>
      </c>
    </row>
    <row r="1015" spans="1:6" ht="15" customHeight="1" x14ac:dyDescent="0.3">
      <c r="A1015" s="199">
        <v>42037</v>
      </c>
      <c r="B1015" s="200">
        <v>2.7175925925925926E-2</v>
      </c>
      <c r="C1015" s="203">
        <v>74.376099999999994</v>
      </c>
      <c r="D1015" s="203">
        <v>17.742999999999999</v>
      </c>
      <c r="E1015" s="202">
        <v>42037.027175925927</v>
      </c>
      <c r="F1015" s="201">
        <v>470.8843</v>
      </c>
    </row>
    <row r="1016" spans="1:6" ht="15" customHeight="1" x14ac:dyDescent="0.3">
      <c r="A1016" s="199">
        <v>42038</v>
      </c>
      <c r="B1016" s="200">
        <v>2.7175925925925926E-2</v>
      </c>
      <c r="C1016" s="203">
        <v>74.365799999999993</v>
      </c>
      <c r="D1016" s="203">
        <v>17.838999999999999</v>
      </c>
      <c r="E1016" s="202">
        <v>42038.027175925927</v>
      </c>
      <c r="F1016" s="201">
        <v>470.89459999999997</v>
      </c>
    </row>
    <row r="1017" spans="1:6" ht="15" customHeight="1" x14ac:dyDescent="0.3">
      <c r="A1017" s="199">
        <v>42039</v>
      </c>
      <c r="B1017" s="200">
        <v>2.7175925925925926E-2</v>
      </c>
      <c r="C1017" s="203">
        <v>74.396699999999996</v>
      </c>
      <c r="D1017" s="203">
        <v>17.849</v>
      </c>
      <c r="E1017" s="202">
        <v>42039.027175925927</v>
      </c>
      <c r="F1017" s="201">
        <v>470.86369999999999</v>
      </c>
    </row>
    <row r="1018" spans="1:6" ht="15" customHeight="1" x14ac:dyDescent="0.3">
      <c r="A1018" s="199">
        <v>42040</v>
      </c>
      <c r="B1018" s="200">
        <v>2.7175925925925926E-2</v>
      </c>
      <c r="C1018" s="203">
        <v>74.352699999999999</v>
      </c>
      <c r="D1018" s="203">
        <v>17.742000000000001</v>
      </c>
      <c r="E1018" s="202">
        <v>42040.027175925927</v>
      </c>
      <c r="F1018" s="201">
        <v>470.90769999999998</v>
      </c>
    </row>
    <row r="1019" spans="1:6" ht="15" customHeight="1" x14ac:dyDescent="0.3">
      <c r="A1019" s="199">
        <v>42041</v>
      </c>
      <c r="B1019" s="200">
        <v>2.7175925925925926E-2</v>
      </c>
      <c r="C1019" s="203">
        <v>74.269400000000005</v>
      </c>
      <c r="D1019" s="203">
        <v>17.777999999999999</v>
      </c>
      <c r="E1019" s="202">
        <v>42041.027175925927</v>
      </c>
      <c r="F1019" s="201">
        <v>470.99099999999999</v>
      </c>
    </row>
    <row r="1020" spans="1:6" ht="15" customHeight="1" x14ac:dyDescent="0.3">
      <c r="A1020" s="199">
        <v>42042</v>
      </c>
      <c r="B1020" s="200">
        <v>2.7175925925925926E-2</v>
      </c>
      <c r="C1020" s="203">
        <v>74.296599999999998</v>
      </c>
      <c r="D1020" s="203">
        <v>17.739999999999998</v>
      </c>
      <c r="E1020" s="202">
        <v>42042.027175925927</v>
      </c>
      <c r="F1020" s="201">
        <v>470.96379999999999</v>
      </c>
    </row>
    <row r="1021" spans="1:6" ht="15" customHeight="1" x14ac:dyDescent="0.3">
      <c r="A1021" s="199">
        <v>42043</v>
      </c>
      <c r="B1021" s="200">
        <v>2.7175925925925926E-2</v>
      </c>
      <c r="C1021" s="203">
        <v>74.388499999999993</v>
      </c>
      <c r="D1021" s="203">
        <v>17.815000000000001</v>
      </c>
      <c r="E1021" s="202">
        <v>42043.027175925927</v>
      </c>
      <c r="F1021" s="201">
        <v>470.87189999999998</v>
      </c>
    </row>
    <row r="1022" spans="1:6" ht="15" customHeight="1" x14ac:dyDescent="0.3">
      <c r="A1022" s="199">
        <v>42044</v>
      </c>
      <c r="B1022" s="200">
        <v>2.7175925925925926E-2</v>
      </c>
      <c r="C1022" s="203">
        <v>74.340699999999998</v>
      </c>
      <c r="D1022" s="203">
        <v>17.853000000000002</v>
      </c>
      <c r="E1022" s="202">
        <v>42044.027175925927</v>
      </c>
      <c r="F1022" s="201">
        <v>470.91969999999998</v>
      </c>
    </row>
    <row r="1023" spans="1:6" ht="15" customHeight="1" x14ac:dyDescent="0.3">
      <c r="A1023" s="199">
        <v>42045</v>
      </c>
      <c r="B1023" s="200">
        <v>2.7175925925925926E-2</v>
      </c>
      <c r="C1023" s="203">
        <v>74.386300000000006</v>
      </c>
      <c r="D1023" s="203">
        <v>17.867999999999999</v>
      </c>
      <c r="E1023" s="202">
        <v>42045.027175925927</v>
      </c>
      <c r="F1023" s="201">
        <v>470.8741</v>
      </c>
    </row>
    <row r="1024" spans="1:6" ht="15" customHeight="1" x14ac:dyDescent="0.3">
      <c r="A1024" s="199">
        <v>42046</v>
      </c>
      <c r="B1024" s="200">
        <v>2.7175925925925926E-2</v>
      </c>
      <c r="C1024" s="203">
        <v>74.504099999999994</v>
      </c>
      <c r="D1024" s="203">
        <v>17.783999999999999</v>
      </c>
      <c r="E1024" s="202">
        <v>42046.027175925927</v>
      </c>
      <c r="F1024" s="201">
        <v>470.75630000000001</v>
      </c>
    </row>
    <row r="1025" spans="1:6" ht="15" customHeight="1" x14ac:dyDescent="0.3">
      <c r="A1025" s="199">
        <v>42047</v>
      </c>
      <c r="B1025" s="200">
        <v>2.7175925925925926E-2</v>
      </c>
      <c r="C1025" s="203">
        <v>73.851699999999994</v>
      </c>
      <c r="D1025" s="203">
        <v>17.763999999999999</v>
      </c>
      <c r="E1025" s="202">
        <v>42047.027175925927</v>
      </c>
      <c r="F1025" s="201">
        <v>471.40870000000001</v>
      </c>
    </row>
    <row r="1026" spans="1:6" ht="15" customHeight="1" x14ac:dyDescent="0.3">
      <c r="A1026" s="199">
        <v>42048</v>
      </c>
      <c r="B1026" s="200">
        <v>2.7175925925925926E-2</v>
      </c>
      <c r="C1026" s="203">
        <v>74.294600000000003</v>
      </c>
      <c r="D1026" s="203">
        <v>17.766999999999999</v>
      </c>
      <c r="E1026" s="202">
        <v>42048.027175925927</v>
      </c>
      <c r="F1026" s="201">
        <v>470.9658</v>
      </c>
    </row>
    <row r="1027" spans="1:6" ht="15" customHeight="1" x14ac:dyDescent="0.3">
      <c r="A1027" s="199">
        <v>42049</v>
      </c>
      <c r="B1027" s="200">
        <v>2.7175925925925926E-2</v>
      </c>
      <c r="C1027" s="203">
        <v>74.275700000000001</v>
      </c>
      <c r="D1027" s="203">
        <v>17.776</v>
      </c>
      <c r="E1027" s="202">
        <v>42049.027175925927</v>
      </c>
      <c r="F1027" s="201">
        <v>470.98469999999998</v>
      </c>
    </row>
    <row r="1028" spans="1:6" ht="15" customHeight="1" x14ac:dyDescent="0.3">
      <c r="A1028" s="199">
        <v>42050</v>
      </c>
      <c r="B1028" s="200">
        <v>2.7175925925925926E-2</v>
      </c>
      <c r="C1028" s="203">
        <v>74.368099999999998</v>
      </c>
      <c r="D1028" s="203">
        <v>17.75</v>
      </c>
      <c r="E1028" s="202">
        <v>42050.027175925927</v>
      </c>
      <c r="F1028" s="201">
        <v>470.89229999999998</v>
      </c>
    </row>
    <row r="1029" spans="1:6" ht="15" customHeight="1" x14ac:dyDescent="0.3">
      <c r="A1029" s="199">
        <v>42051</v>
      </c>
      <c r="B1029" s="200">
        <v>2.7175925925925926E-2</v>
      </c>
      <c r="C1029" s="203">
        <v>74.538200000000003</v>
      </c>
      <c r="D1029" s="203">
        <v>17.786000000000001</v>
      </c>
      <c r="E1029" s="202">
        <v>42051.027175925927</v>
      </c>
      <c r="F1029" s="201">
        <v>470.72219999999999</v>
      </c>
    </row>
    <row r="1030" spans="1:6" ht="15" customHeight="1" x14ac:dyDescent="0.3">
      <c r="A1030" s="199">
        <v>42052</v>
      </c>
      <c r="B1030" s="200">
        <v>2.7175925925925926E-2</v>
      </c>
      <c r="C1030" s="203">
        <v>74.488399999999999</v>
      </c>
      <c r="D1030" s="203">
        <v>17.756</v>
      </c>
      <c r="E1030" s="202">
        <v>42052.027175925927</v>
      </c>
      <c r="F1030" s="201">
        <v>470.77199999999999</v>
      </c>
    </row>
    <row r="1031" spans="1:6" ht="15" customHeight="1" x14ac:dyDescent="0.3">
      <c r="A1031" s="199">
        <v>42053</v>
      </c>
      <c r="B1031" s="200">
        <v>2.7175925925925926E-2</v>
      </c>
      <c r="C1031" s="203">
        <v>74.404899999999998</v>
      </c>
      <c r="D1031" s="203">
        <v>17.827000000000002</v>
      </c>
      <c r="E1031" s="202">
        <v>42053.027175925927</v>
      </c>
      <c r="F1031" s="201">
        <v>470.85550000000001</v>
      </c>
    </row>
    <row r="1032" spans="1:6" ht="15" customHeight="1" x14ac:dyDescent="0.3">
      <c r="A1032" s="199">
        <v>42054</v>
      </c>
      <c r="B1032" s="200">
        <v>2.7175925925925926E-2</v>
      </c>
      <c r="C1032" s="203">
        <v>74.336399999999998</v>
      </c>
      <c r="D1032" s="203">
        <v>17.815999999999999</v>
      </c>
      <c r="E1032" s="202">
        <v>42054.027175925927</v>
      </c>
      <c r="F1032" s="201">
        <v>470.92399999999998</v>
      </c>
    </row>
    <row r="1033" spans="1:6" ht="15" customHeight="1" x14ac:dyDescent="0.3">
      <c r="A1033" s="199">
        <v>42055</v>
      </c>
      <c r="B1033" s="200">
        <v>2.7175925925925926E-2</v>
      </c>
      <c r="C1033" s="203">
        <v>74.445599999999999</v>
      </c>
      <c r="D1033" s="203">
        <v>17.8</v>
      </c>
      <c r="E1033" s="202">
        <v>42055.027175925927</v>
      </c>
      <c r="F1033" s="201">
        <v>470.81479999999999</v>
      </c>
    </row>
    <row r="1034" spans="1:6" ht="15" customHeight="1" x14ac:dyDescent="0.3">
      <c r="A1034" s="199">
        <v>42056</v>
      </c>
      <c r="B1034" s="200">
        <v>2.7175925925925926E-2</v>
      </c>
      <c r="C1034" s="203">
        <v>74.620099999999994</v>
      </c>
      <c r="D1034" s="203">
        <v>17.803000000000001</v>
      </c>
      <c r="E1034" s="202">
        <v>42056.027175925927</v>
      </c>
      <c r="F1034" s="201">
        <v>470.64030000000002</v>
      </c>
    </row>
    <row r="1035" spans="1:6" ht="15" customHeight="1" x14ac:dyDescent="0.3">
      <c r="A1035" s="199">
        <v>42057</v>
      </c>
      <c r="B1035" s="200">
        <v>2.7175925925925926E-2</v>
      </c>
      <c r="C1035" s="203">
        <v>74.601500000000001</v>
      </c>
      <c r="D1035" s="203">
        <v>17.797999999999998</v>
      </c>
      <c r="E1035" s="202">
        <v>42057.027175925927</v>
      </c>
      <c r="F1035" s="201">
        <v>470.65890000000002</v>
      </c>
    </row>
    <row r="1036" spans="1:6" ht="15" customHeight="1" x14ac:dyDescent="0.3">
      <c r="A1036" s="199">
        <v>42058</v>
      </c>
      <c r="B1036" s="200">
        <v>2.7175925925925926E-2</v>
      </c>
      <c r="C1036" s="203">
        <v>74.450400000000002</v>
      </c>
      <c r="D1036" s="203">
        <v>17.875</v>
      </c>
      <c r="E1036" s="202">
        <v>42058.027175925927</v>
      </c>
      <c r="F1036" s="201">
        <v>470.81</v>
      </c>
    </row>
    <row r="1037" spans="1:6" ht="15" customHeight="1" x14ac:dyDescent="0.3">
      <c r="A1037" s="199">
        <v>42059</v>
      </c>
      <c r="B1037" s="200">
        <v>2.7175925925925926E-2</v>
      </c>
      <c r="C1037" s="203">
        <v>74.437399999999997</v>
      </c>
      <c r="D1037" s="203">
        <v>17.809999999999999</v>
      </c>
      <c r="E1037" s="202">
        <v>42059.027175925927</v>
      </c>
      <c r="F1037" s="201">
        <v>470.82299999999998</v>
      </c>
    </row>
    <row r="1038" spans="1:6" ht="15" customHeight="1" x14ac:dyDescent="0.3">
      <c r="A1038" s="199">
        <v>42060</v>
      </c>
      <c r="B1038" s="200">
        <v>2.7175925925925926E-2</v>
      </c>
      <c r="C1038" s="203">
        <v>74.513099999999994</v>
      </c>
      <c r="D1038" s="203">
        <v>17.789000000000001</v>
      </c>
      <c r="E1038" s="202">
        <v>42060.027175925927</v>
      </c>
      <c r="F1038" s="201">
        <v>470.7473</v>
      </c>
    </row>
    <row r="1039" spans="1:6" ht="15" customHeight="1" x14ac:dyDescent="0.3">
      <c r="A1039" s="199">
        <v>42061</v>
      </c>
      <c r="B1039" s="200">
        <v>2.7175925925925926E-2</v>
      </c>
      <c r="C1039" s="203">
        <v>74.570800000000006</v>
      </c>
      <c r="D1039" s="203">
        <v>17.829999999999998</v>
      </c>
      <c r="E1039" s="202">
        <v>42061.027175925927</v>
      </c>
      <c r="F1039" s="201">
        <v>470.68959999999998</v>
      </c>
    </row>
    <row r="1040" spans="1:6" ht="15" customHeight="1" x14ac:dyDescent="0.3">
      <c r="A1040" s="199">
        <v>42062</v>
      </c>
      <c r="B1040" s="200">
        <v>2.7175925925925926E-2</v>
      </c>
      <c r="C1040" s="203">
        <v>74.568799999999996</v>
      </c>
      <c r="D1040" s="203">
        <v>17.78</v>
      </c>
      <c r="E1040" s="202">
        <v>42062.027175925927</v>
      </c>
      <c r="F1040" s="201">
        <v>470.69159999999999</v>
      </c>
    </row>
    <row r="1041" spans="1:6" ht="15" customHeight="1" x14ac:dyDescent="0.3">
      <c r="A1041" s="199">
        <v>42063</v>
      </c>
      <c r="B1041" s="200">
        <v>2.7175925925925926E-2</v>
      </c>
      <c r="C1041" s="203">
        <v>74.603800000000007</v>
      </c>
      <c r="D1041" s="203">
        <v>17.79</v>
      </c>
      <c r="E1041" s="202">
        <v>42063.027175925927</v>
      </c>
      <c r="F1041" s="201">
        <v>470.65659999999997</v>
      </c>
    </row>
    <row r="1042" spans="1:6" ht="15" customHeight="1" x14ac:dyDescent="0.3">
      <c r="A1042" s="199">
        <v>42064</v>
      </c>
      <c r="B1042" s="200">
        <v>2.7175925925925926E-2</v>
      </c>
      <c r="C1042" s="203">
        <v>74.588499999999996</v>
      </c>
      <c r="D1042" s="203">
        <v>17.824000000000002</v>
      </c>
      <c r="E1042" s="202">
        <v>42064.027175925927</v>
      </c>
      <c r="F1042" s="201">
        <v>470.67189999999999</v>
      </c>
    </row>
    <row r="1043" spans="1:6" ht="15" customHeight="1" x14ac:dyDescent="0.3">
      <c r="A1043" s="199">
        <v>42065</v>
      </c>
      <c r="B1043" s="200">
        <v>2.7175925925925926E-2</v>
      </c>
      <c r="C1043" s="203">
        <v>74.402199999999993</v>
      </c>
      <c r="D1043" s="203">
        <v>17.878</v>
      </c>
      <c r="E1043" s="202">
        <v>42065.027175925927</v>
      </c>
      <c r="F1043" s="201">
        <v>470.85820000000001</v>
      </c>
    </row>
    <row r="1044" spans="1:6" ht="15" customHeight="1" x14ac:dyDescent="0.3">
      <c r="A1044" s="199">
        <v>42066</v>
      </c>
      <c r="B1044" s="200">
        <v>2.7175925925925926E-2</v>
      </c>
      <c r="C1044" s="203">
        <v>74.585300000000004</v>
      </c>
      <c r="D1044" s="203">
        <v>17.722999999999999</v>
      </c>
      <c r="E1044" s="202">
        <v>42066.027175925927</v>
      </c>
      <c r="F1044" s="201">
        <v>470.67509999999999</v>
      </c>
    </row>
    <row r="1045" spans="1:6" ht="15" customHeight="1" x14ac:dyDescent="0.3">
      <c r="A1045" s="199">
        <v>42067</v>
      </c>
      <c r="B1045" s="200">
        <v>2.7175925925925926E-2</v>
      </c>
      <c r="C1045" s="203">
        <v>74.632099999999994</v>
      </c>
      <c r="D1045" s="203">
        <v>17.696999999999999</v>
      </c>
      <c r="E1045" s="202">
        <v>42067.027175925927</v>
      </c>
      <c r="F1045" s="201">
        <v>470.62829999999997</v>
      </c>
    </row>
    <row r="1046" spans="1:6" ht="15" customHeight="1" x14ac:dyDescent="0.3">
      <c r="A1046" s="199">
        <v>42068</v>
      </c>
      <c r="B1046" s="200">
        <v>2.7175925925925926E-2</v>
      </c>
      <c r="C1046" s="203">
        <v>74.452399999999997</v>
      </c>
      <c r="D1046" s="203">
        <v>17.699000000000002</v>
      </c>
      <c r="E1046" s="202">
        <v>42068.027175925927</v>
      </c>
      <c r="F1046" s="201">
        <v>470.80799999999999</v>
      </c>
    </row>
    <row r="1047" spans="1:6" ht="15" customHeight="1" x14ac:dyDescent="0.3">
      <c r="A1047" s="199">
        <v>42069</v>
      </c>
      <c r="B1047" s="200">
        <v>2.7175925925925926E-2</v>
      </c>
      <c r="C1047" s="203">
        <v>74.255300000000005</v>
      </c>
      <c r="D1047" s="203">
        <v>17.675999999999998</v>
      </c>
      <c r="E1047" s="202">
        <v>42069.027175925927</v>
      </c>
      <c r="F1047" s="201">
        <v>471.00509999999997</v>
      </c>
    </row>
    <row r="1048" spans="1:6" ht="15" customHeight="1" x14ac:dyDescent="0.3">
      <c r="A1048" s="199">
        <v>42070</v>
      </c>
      <c r="B1048" s="200">
        <v>2.7175925925925926E-2</v>
      </c>
      <c r="C1048" s="203">
        <v>74.232299999999995</v>
      </c>
      <c r="D1048" s="203">
        <v>17.777999999999999</v>
      </c>
      <c r="E1048" s="202">
        <v>42070.027175925927</v>
      </c>
      <c r="F1048" s="201">
        <v>471.02809999999999</v>
      </c>
    </row>
    <row r="1049" spans="1:6" ht="15" customHeight="1" x14ac:dyDescent="0.3">
      <c r="A1049" s="199">
        <v>42071</v>
      </c>
      <c r="B1049" s="200">
        <v>2.7175925925925926E-2</v>
      </c>
      <c r="C1049" s="203">
        <v>74.342100000000002</v>
      </c>
      <c r="D1049" s="203">
        <v>17.716000000000001</v>
      </c>
      <c r="E1049" s="202">
        <v>42071.027175925927</v>
      </c>
      <c r="F1049" s="201">
        <v>470.91829999999999</v>
      </c>
    </row>
    <row r="1050" spans="1:6" ht="15" customHeight="1" x14ac:dyDescent="0.3">
      <c r="A1050" s="199">
        <v>42072</v>
      </c>
      <c r="B1050" s="200">
        <v>2.7175925925925926E-2</v>
      </c>
      <c r="C1050" s="203">
        <v>74.457999999999998</v>
      </c>
      <c r="D1050" s="203">
        <v>17.677</v>
      </c>
      <c r="E1050" s="202">
        <v>42072.027175925927</v>
      </c>
      <c r="F1050" s="201">
        <v>470.80239999999998</v>
      </c>
    </row>
    <row r="1051" spans="1:6" ht="15" customHeight="1" x14ac:dyDescent="0.3">
      <c r="A1051" s="199">
        <v>42073</v>
      </c>
      <c r="B1051" s="200">
        <v>2.7175925925925926E-2</v>
      </c>
      <c r="C1051" s="203">
        <v>74.467299999999994</v>
      </c>
      <c r="D1051" s="203">
        <v>17.667999999999999</v>
      </c>
      <c r="E1051" s="202">
        <v>42073.027175925927</v>
      </c>
      <c r="F1051" s="201">
        <v>470.79309999999998</v>
      </c>
    </row>
    <row r="1052" spans="1:6" ht="15" customHeight="1" x14ac:dyDescent="0.3">
      <c r="A1052" s="199">
        <v>42074</v>
      </c>
      <c r="B1052" s="200">
        <v>2.7175925925925926E-2</v>
      </c>
      <c r="C1052" s="203">
        <v>74.331199999999995</v>
      </c>
      <c r="D1052" s="203">
        <v>17.783999999999999</v>
      </c>
      <c r="E1052" s="202">
        <v>42074.027175925927</v>
      </c>
      <c r="F1052" s="201">
        <v>470.92919999999998</v>
      </c>
    </row>
    <row r="1053" spans="1:6" ht="15" customHeight="1" x14ac:dyDescent="0.3">
      <c r="A1053" s="199">
        <v>42075</v>
      </c>
      <c r="B1053" s="200">
        <v>2.7175925925925926E-2</v>
      </c>
      <c r="C1053" s="203">
        <v>74.207300000000004</v>
      </c>
      <c r="D1053" s="203">
        <v>17.809999999999999</v>
      </c>
      <c r="E1053" s="202">
        <v>42075.027175925927</v>
      </c>
      <c r="F1053" s="201">
        <v>471.05309999999997</v>
      </c>
    </row>
    <row r="1054" spans="1:6" ht="15" customHeight="1" x14ac:dyDescent="0.3">
      <c r="A1054" s="199">
        <v>42076</v>
      </c>
      <c r="B1054" s="200">
        <v>2.7175925925925926E-2</v>
      </c>
      <c r="C1054" s="203">
        <v>74.363600000000005</v>
      </c>
      <c r="D1054" s="203">
        <v>17.766999999999999</v>
      </c>
      <c r="E1054" s="202">
        <v>42076.027175925927</v>
      </c>
      <c r="F1054" s="201">
        <v>470.89679999999998</v>
      </c>
    </row>
    <row r="1055" spans="1:6" ht="15" customHeight="1" x14ac:dyDescent="0.3">
      <c r="A1055" s="199">
        <v>42077</v>
      </c>
      <c r="B1055" s="200">
        <v>2.7175925925925926E-2</v>
      </c>
      <c r="C1055" s="203">
        <v>74.2333</v>
      </c>
      <c r="D1055" s="203">
        <v>17.762</v>
      </c>
      <c r="E1055" s="202">
        <v>42077.027175925927</v>
      </c>
      <c r="F1055" s="201">
        <v>471.02710000000002</v>
      </c>
    </row>
    <row r="1056" spans="1:6" ht="15" customHeight="1" x14ac:dyDescent="0.3">
      <c r="A1056" s="199">
        <v>42078</v>
      </c>
      <c r="B1056" s="200">
        <v>2.7175925925925926E-2</v>
      </c>
      <c r="C1056" s="203">
        <v>74.186199999999999</v>
      </c>
      <c r="D1056" s="203">
        <v>17.77</v>
      </c>
      <c r="E1056" s="202">
        <v>42078.027175925927</v>
      </c>
      <c r="F1056" s="201">
        <v>471.07420000000002</v>
      </c>
    </row>
    <row r="1057" spans="1:6" ht="15" customHeight="1" x14ac:dyDescent="0.3">
      <c r="A1057" s="199">
        <v>42079</v>
      </c>
      <c r="B1057" s="200">
        <v>2.7175925925925926E-2</v>
      </c>
      <c r="C1057" s="203">
        <v>74.206599999999995</v>
      </c>
      <c r="D1057" s="203">
        <v>17.818000000000001</v>
      </c>
      <c r="E1057" s="202">
        <v>42079.027175925927</v>
      </c>
      <c r="F1057" s="201">
        <v>471.05380000000002</v>
      </c>
    </row>
    <row r="1058" spans="1:6" ht="15" customHeight="1" x14ac:dyDescent="0.3">
      <c r="A1058" s="199">
        <v>42080</v>
      </c>
      <c r="B1058" s="200">
        <v>2.7175925925925926E-2</v>
      </c>
      <c r="C1058" s="203">
        <v>74.274799999999999</v>
      </c>
      <c r="D1058" s="203">
        <v>17.79</v>
      </c>
      <c r="E1058" s="202">
        <v>42080.027175925927</v>
      </c>
      <c r="F1058" s="201">
        <v>470.98559999999998</v>
      </c>
    </row>
    <row r="1059" spans="1:6" ht="15" customHeight="1" x14ac:dyDescent="0.3">
      <c r="A1059" s="199">
        <v>42081</v>
      </c>
      <c r="B1059" s="200">
        <v>2.7175925925925926E-2</v>
      </c>
      <c r="C1059" s="203">
        <v>74.300600000000003</v>
      </c>
      <c r="D1059" s="203">
        <v>17.742000000000001</v>
      </c>
      <c r="E1059" s="202">
        <v>42081.027175925927</v>
      </c>
      <c r="F1059" s="201">
        <v>470.95979999999997</v>
      </c>
    </row>
    <row r="1060" spans="1:6" ht="15" customHeight="1" x14ac:dyDescent="0.3">
      <c r="A1060" s="199">
        <v>42082</v>
      </c>
      <c r="B1060" s="200">
        <v>2.7175925925925926E-2</v>
      </c>
      <c r="C1060" s="203">
        <v>74.445700000000002</v>
      </c>
      <c r="D1060" s="203">
        <v>17.791</v>
      </c>
      <c r="E1060" s="202">
        <v>42082.027175925927</v>
      </c>
      <c r="F1060" s="201">
        <v>470.81470000000002</v>
      </c>
    </row>
    <row r="1061" spans="1:6" ht="15" customHeight="1" x14ac:dyDescent="0.3">
      <c r="A1061" s="199">
        <v>42083</v>
      </c>
      <c r="B1061" s="200">
        <v>2.7175925925925926E-2</v>
      </c>
      <c r="C1061" s="203">
        <v>74.398399999999995</v>
      </c>
      <c r="D1061" s="203">
        <v>17.751000000000001</v>
      </c>
      <c r="E1061" s="202">
        <v>42083.027175925927</v>
      </c>
      <c r="F1061" s="201">
        <v>470.86199999999997</v>
      </c>
    </row>
    <row r="1062" spans="1:6" ht="15" customHeight="1" x14ac:dyDescent="0.3">
      <c r="A1062" s="199">
        <v>42084</v>
      </c>
      <c r="B1062" s="200">
        <v>2.7175925925925926E-2</v>
      </c>
      <c r="C1062" s="203">
        <v>74.3155</v>
      </c>
      <c r="D1062" s="203">
        <v>17.792000000000002</v>
      </c>
      <c r="E1062" s="202">
        <v>42084.027175925927</v>
      </c>
      <c r="F1062" s="201">
        <v>470.94489999999996</v>
      </c>
    </row>
    <row r="1063" spans="1:6" ht="15" customHeight="1" x14ac:dyDescent="0.3">
      <c r="A1063" s="199">
        <v>42085</v>
      </c>
      <c r="B1063" s="200">
        <v>2.7175925925925926E-2</v>
      </c>
      <c r="C1063" s="203">
        <v>74.389499999999998</v>
      </c>
      <c r="D1063" s="203">
        <v>17.800999999999998</v>
      </c>
      <c r="E1063" s="202">
        <v>42085.027175925927</v>
      </c>
      <c r="F1063" s="201">
        <v>470.87090000000001</v>
      </c>
    </row>
    <row r="1064" spans="1:6" ht="15" customHeight="1" x14ac:dyDescent="0.3">
      <c r="A1064" s="199">
        <v>42086</v>
      </c>
      <c r="B1064" s="200">
        <v>2.7175925925925926E-2</v>
      </c>
      <c r="C1064" s="203">
        <v>74.358500000000006</v>
      </c>
      <c r="D1064" s="203">
        <v>17.835000000000001</v>
      </c>
      <c r="E1064" s="202">
        <v>42086.027175925927</v>
      </c>
      <c r="F1064" s="201">
        <v>470.90189999999996</v>
      </c>
    </row>
    <row r="1065" spans="1:6" ht="15" customHeight="1" x14ac:dyDescent="0.3">
      <c r="A1065" s="199">
        <v>42087</v>
      </c>
      <c r="B1065" s="200">
        <v>2.7175925925925926E-2</v>
      </c>
      <c r="C1065" s="203">
        <v>74.443600000000004</v>
      </c>
      <c r="D1065" s="203">
        <v>17.831</v>
      </c>
      <c r="E1065" s="202">
        <v>42087.027175925927</v>
      </c>
      <c r="F1065" s="201">
        <v>470.8168</v>
      </c>
    </row>
    <row r="1066" spans="1:6" ht="15" customHeight="1" x14ac:dyDescent="0.3">
      <c r="A1066" s="199">
        <v>42088</v>
      </c>
      <c r="B1066" s="200">
        <v>2.7175925925925926E-2</v>
      </c>
      <c r="C1066" s="203">
        <v>74.437200000000004</v>
      </c>
      <c r="D1066" s="203">
        <v>17.873000000000001</v>
      </c>
      <c r="E1066" s="202">
        <v>42088.027175925927</v>
      </c>
      <c r="F1066" s="201">
        <v>470.82319999999999</v>
      </c>
    </row>
    <row r="1067" spans="1:6" ht="15" customHeight="1" x14ac:dyDescent="0.3">
      <c r="A1067" s="199">
        <v>42089</v>
      </c>
      <c r="B1067" s="200">
        <v>2.7175925925925926E-2</v>
      </c>
      <c r="C1067" s="203">
        <v>74.389399999999995</v>
      </c>
      <c r="D1067" s="203">
        <v>17.768999999999998</v>
      </c>
      <c r="E1067" s="202">
        <v>42089.027175925927</v>
      </c>
      <c r="F1067" s="201">
        <v>470.87099999999998</v>
      </c>
    </row>
    <row r="1068" spans="1:6" ht="15" customHeight="1" x14ac:dyDescent="0.3">
      <c r="A1068" s="199">
        <v>42090</v>
      </c>
      <c r="B1068" s="200">
        <v>2.7175925925925926E-2</v>
      </c>
      <c r="C1068" s="203">
        <v>74.313100000000006</v>
      </c>
      <c r="D1068" s="203">
        <v>17.815999999999999</v>
      </c>
      <c r="E1068" s="202">
        <v>42090.027175925927</v>
      </c>
      <c r="F1068" s="201">
        <v>470.94729999999998</v>
      </c>
    </row>
    <row r="1069" spans="1:6" ht="15" customHeight="1" x14ac:dyDescent="0.3">
      <c r="A1069" s="199">
        <v>42091</v>
      </c>
      <c r="B1069" s="200">
        <v>2.7175925925925926E-2</v>
      </c>
      <c r="C1069" s="203">
        <v>74.304000000000002</v>
      </c>
      <c r="D1069" s="203">
        <v>17.715</v>
      </c>
      <c r="E1069" s="202">
        <v>42091.027175925927</v>
      </c>
      <c r="F1069" s="201">
        <v>470.95639999999997</v>
      </c>
    </row>
    <row r="1070" spans="1:6" ht="15" customHeight="1" x14ac:dyDescent="0.3">
      <c r="A1070" s="199">
        <v>42092</v>
      </c>
      <c r="B1070" s="200">
        <v>2.7175925925925926E-2</v>
      </c>
      <c r="C1070" s="203">
        <v>74.328800000000001</v>
      </c>
      <c r="D1070" s="203">
        <v>17.786000000000001</v>
      </c>
      <c r="E1070" s="202">
        <v>42092.027175925927</v>
      </c>
      <c r="F1070" s="201">
        <v>470.9316</v>
      </c>
    </row>
    <row r="1071" spans="1:6" ht="15" customHeight="1" x14ac:dyDescent="0.3">
      <c r="A1071" s="199">
        <v>42093</v>
      </c>
      <c r="B1071" s="200">
        <v>2.7175925925925926E-2</v>
      </c>
      <c r="C1071" s="203">
        <v>74.256500000000003</v>
      </c>
      <c r="D1071" s="203">
        <v>17.823</v>
      </c>
      <c r="E1071" s="202">
        <v>42093.027175925927</v>
      </c>
      <c r="F1071" s="201">
        <v>471.00389999999999</v>
      </c>
    </row>
    <row r="1072" spans="1:6" ht="15" customHeight="1" x14ac:dyDescent="0.3">
      <c r="A1072" s="199">
        <v>42094</v>
      </c>
      <c r="B1072" s="200">
        <v>2.7175925925925926E-2</v>
      </c>
      <c r="C1072" s="203">
        <v>74.296300000000002</v>
      </c>
      <c r="D1072" s="203">
        <v>17.774000000000001</v>
      </c>
      <c r="E1072" s="202">
        <v>42094.027175925927</v>
      </c>
      <c r="F1072" s="201">
        <v>470.96409999999997</v>
      </c>
    </row>
    <row r="1073" spans="1:6" ht="15" customHeight="1" x14ac:dyDescent="0.3">
      <c r="A1073" s="199">
        <v>42095</v>
      </c>
      <c r="B1073" s="200">
        <v>2.7175925925925926E-2</v>
      </c>
      <c r="C1073" s="203">
        <v>74.429299999999998</v>
      </c>
      <c r="D1073" s="203">
        <v>17.766999999999999</v>
      </c>
      <c r="E1073" s="202">
        <v>42095.027175925927</v>
      </c>
      <c r="F1073" s="201">
        <v>470.83109999999999</v>
      </c>
    </row>
    <row r="1074" spans="1:6" ht="15" customHeight="1" x14ac:dyDescent="0.3">
      <c r="A1074" s="199">
        <v>42096</v>
      </c>
      <c r="B1074" s="200">
        <v>2.7175925925925926E-2</v>
      </c>
      <c r="C1074" s="203">
        <v>74.500900000000001</v>
      </c>
      <c r="D1074" s="203">
        <v>17.837</v>
      </c>
      <c r="E1074" s="202">
        <v>42096.027175925927</v>
      </c>
      <c r="F1074" s="201">
        <v>470.7595</v>
      </c>
    </row>
    <row r="1075" spans="1:6" ht="15" customHeight="1" x14ac:dyDescent="0.3">
      <c r="A1075" s="199">
        <v>42097</v>
      </c>
      <c r="B1075" s="200">
        <v>2.7175925925925926E-2</v>
      </c>
      <c r="C1075" s="203">
        <v>74.500100000000003</v>
      </c>
      <c r="D1075" s="203">
        <v>17.733000000000001</v>
      </c>
      <c r="E1075" s="202">
        <v>42097.027175925927</v>
      </c>
      <c r="F1075" s="201">
        <v>470.76029999999997</v>
      </c>
    </row>
    <row r="1076" spans="1:6" ht="15" customHeight="1" x14ac:dyDescent="0.3">
      <c r="A1076" s="199">
        <v>42098</v>
      </c>
      <c r="B1076" s="200">
        <v>2.7175925925925926E-2</v>
      </c>
      <c r="C1076" s="203">
        <v>74.2697</v>
      </c>
      <c r="D1076" s="203">
        <v>17.777999999999999</v>
      </c>
      <c r="E1076" s="202">
        <v>42098.027175925927</v>
      </c>
      <c r="F1076" s="201">
        <v>470.9907</v>
      </c>
    </row>
    <row r="1077" spans="1:6" ht="15" customHeight="1" x14ac:dyDescent="0.3">
      <c r="A1077" s="199">
        <v>42099</v>
      </c>
      <c r="B1077" s="200">
        <v>2.7175925925925926E-2</v>
      </c>
      <c r="C1077" s="203">
        <v>74.396500000000003</v>
      </c>
      <c r="D1077" s="203">
        <v>17.795000000000002</v>
      </c>
      <c r="E1077" s="202">
        <v>42099.027175925927</v>
      </c>
      <c r="F1077" s="201">
        <v>470.8639</v>
      </c>
    </row>
    <row r="1078" spans="1:6" ht="15" customHeight="1" x14ac:dyDescent="0.3">
      <c r="A1078" s="199">
        <v>42100</v>
      </c>
      <c r="B1078" s="200">
        <v>2.7175925925925926E-2</v>
      </c>
      <c r="C1078" s="203">
        <v>74.514300000000006</v>
      </c>
      <c r="D1078" s="203">
        <v>17.905999999999999</v>
      </c>
      <c r="E1078" s="202">
        <v>42100.027175925927</v>
      </c>
      <c r="F1078" s="201">
        <v>470.74609999999996</v>
      </c>
    </row>
    <row r="1079" spans="1:6" ht="15" customHeight="1" x14ac:dyDescent="0.3">
      <c r="A1079" s="199">
        <v>42101</v>
      </c>
      <c r="B1079" s="200">
        <v>2.7175925925925926E-2</v>
      </c>
      <c r="C1079" s="203">
        <v>74.475399999999993</v>
      </c>
      <c r="D1079" s="203">
        <v>17.84</v>
      </c>
      <c r="E1079" s="202">
        <v>42101.027175925927</v>
      </c>
      <c r="F1079" s="201">
        <v>470.78499999999997</v>
      </c>
    </row>
    <row r="1080" spans="1:6" ht="15" customHeight="1" x14ac:dyDescent="0.3">
      <c r="A1080" s="199">
        <v>42102</v>
      </c>
      <c r="B1080" s="200">
        <v>2.7175925925925926E-2</v>
      </c>
      <c r="C1080" s="203">
        <v>74.451099999999997</v>
      </c>
      <c r="D1080" s="203">
        <v>17.856000000000002</v>
      </c>
      <c r="E1080" s="202">
        <v>42102.027175925927</v>
      </c>
      <c r="F1080" s="201">
        <v>470.80930000000001</v>
      </c>
    </row>
    <row r="1081" spans="1:6" ht="15" customHeight="1" x14ac:dyDescent="0.3">
      <c r="A1081" s="199">
        <v>42103</v>
      </c>
      <c r="B1081" s="200">
        <v>2.7175925925925926E-2</v>
      </c>
      <c r="C1081" s="203">
        <v>74.558899999999994</v>
      </c>
      <c r="D1081" s="203">
        <v>17.902000000000001</v>
      </c>
      <c r="E1081" s="202">
        <v>42103.027175925927</v>
      </c>
      <c r="F1081" s="201">
        <v>470.70150000000001</v>
      </c>
    </row>
    <row r="1082" spans="1:6" ht="15" customHeight="1" x14ac:dyDescent="0.3">
      <c r="A1082" s="199">
        <v>42104</v>
      </c>
      <c r="B1082" s="200">
        <v>2.7175925925925926E-2</v>
      </c>
      <c r="C1082" s="203">
        <v>74.402299999999997</v>
      </c>
      <c r="D1082" s="203">
        <v>17.87</v>
      </c>
      <c r="E1082" s="202">
        <v>42104.027175925927</v>
      </c>
      <c r="F1082" s="201">
        <v>470.85809999999998</v>
      </c>
    </row>
    <row r="1083" spans="1:6" ht="15" customHeight="1" x14ac:dyDescent="0.3">
      <c r="A1083" s="199">
        <v>42105</v>
      </c>
      <c r="B1083" s="200">
        <v>2.7175925925925926E-2</v>
      </c>
      <c r="C1083" s="203">
        <v>74.400800000000004</v>
      </c>
      <c r="D1083" s="203">
        <v>17.786000000000001</v>
      </c>
      <c r="E1083" s="202">
        <v>42105.027175925927</v>
      </c>
      <c r="F1083" s="201">
        <v>470.8596</v>
      </c>
    </row>
    <row r="1084" spans="1:6" ht="15" customHeight="1" x14ac:dyDescent="0.3">
      <c r="A1084" s="199">
        <v>42106</v>
      </c>
      <c r="B1084" s="200">
        <v>2.7175925925925926E-2</v>
      </c>
      <c r="C1084" s="203">
        <v>74.471699999999998</v>
      </c>
      <c r="D1084" s="203">
        <v>17.814</v>
      </c>
      <c r="E1084" s="202">
        <v>42106.027175925927</v>
      </c>
      <c r="F1084" s="201">
        <v>470.78870000000001</v>
      </c>
    </row>
    <row r="1085" spans="1:6" ht="15" customHeight="1" x14ac:dyDescent="0.3">
      <c r="A1085" s="199">
        <v>42107</v>
      </c>
      <c r="B1085" s="200">
        <v>2.7175925925925926E-2</v>
      </c>
      <c r="C1085" s="203">
        <v>74.471100000000007</v>
      </c>
      <c r="D1085" s="203">
        <v>17.838999999999999</v>
      </c>
      <c r="E1085" s="202">
        <v>42107.027175925927</v>
      </c>
      <c r="F1085" s="201">
        <v>470.78929999999997</v>
      </c>
    </row>
    <row r="1086" spans="1:6" ht="15" customHeight="1" x14ac:dyDescent="0.3">
      <c r="A1086" s="199">
        <v>42108</v>
      </c>
      <c r="B1086" s="200">
        <v>2.7175925925925926E-2</v>
      </c>
      <c r="C1086" s="203">
        <v>74.224000000000004</v>
      </c>
      <c r="D1086" s="203">
        <v>17.780999999999999</v>
      </c>
      <c r="E1086" s="202">
        <v>42108.027175925927</v>
      </c>
      <c r="F1086" s="201">
        <v>471.03639999999996</v>
      </c>
    </row>
    <row r="1087" spans="1:6" ht="15" customHeight="1" x14ac:dyDescent="0.3">
      <c r="A1087" s="199">
        <v>42109</v>
      </c>
      <c r="B1087" s="200">
        <v>2.7175925925925926E-2</v>
      </c>
      <c r="C1087" s="203">
        <v>74.359200000000001</v>
      </c>
      <c r="D1087" s="203">
        <v>17.814</v>
      </c>
      <c r="E1087" s="202">
        <v>42109.027175925927</v>
      </c>
      <c r="F1087" s="201">
        <v>470.90120000000002</v>
      </c>
    </row>
    <row r="1088" spans="1:6" ht="15" customHeight="1" x14ac:dyDescent="0.3">
      <c r="A1088" s="199">
        <v>42110</v>
      </c>
      <c r="B1088" s="200">
        <v>2.7175925925925926E-2</v>
      </c>
      <c r="C1088" s="203">
        <v>74.503</v>
      </c>
      <c r="D1088" s="203">
        <v>17.853000000000002</v>
      </c>
      <c r="E1088" s="202">
        <v>42110.027175925927</v>
      </c>
      <c r="F1088" s="201">
        <v>470.75739999999996</v>
      </c>
    </row>
    <row r="1089" spans="1:6" ht="15" customHeight="1" x14ac:dyDescent="0.3">
      <c r="A1089" s="199">
        <v>42111</v>
      </c>
      <c r="B1089" s="200">
        <v>2.7175925925925926E-2</v>
      </c>
      <c r="C1089" s="203">
        <v>74.396699999999996</v>
      </c>
      <c r="D1089" s="203">
        <v>17.88</v>
      </c>
      <c r="E1089" s="202">
        <v>42111.027175925927</v>
      </c>
      <c r="F1089" s="201">
        <v>470.86369999999999</v>
      </c>
    </row>
    <row r="1090" spans="1:6" ht="15" customHeight="1" x14ac:dyDescent="0.3">
      <c r="A1090" s="199">
        <v>42112</v>
      </c>
      <c r="B1090" s="200">
        <v>2.7175925925925926E-2</v>
      </c>
      <c r="C1090" s="203">
        <v>74.377200000000002</v>
      </c>
      <c r="D1090" s="203">
        <v>17.905000000000001</v>
      </c>
      <c r="E1090" s="202">
        <v>42112.027175925927</v>
      </c>
      <c r="F1090" s="201">
        <v>470.88319999999999</v>
      </c>
    </row>
    <row r="1091" spans="1:6" ht="15" customHeight="1" x14ac:dyDescent="0.3">
      <c r="A1091" s="199">
        <v>42113</v>
      </c>
      <c r="B1091" s="200">
        <v>2.7175925925925926E-2</v>
      </c>
      <c r="C1091" s="203">
        <v>74.449299999999994</v>
      </c>
      <c r="D1091" s="203">
        <v>17.946000000000002</v>
      </c>
      <c r="E1091" s="202">
        <v>42113.027175925927</v>
      </c>
      <c r="F1091" s="201">
        <v>470.81110000000001</v>
      </c>
    </row>
    <row r="1092" spans="1:6" ht="15" customHeight="1" x14ac:dyDescent="0.3">
      <c r="A1092" s="199">
        <v>42114</v>
      </c>
      <c r="B1092" s="200">
        <v>2.7175925925925926E-2</v>
      </c>
      <c r="C1092" s="203">
        <v>74.378600000000006</v>
      </c>
      <c r="D1092" s="203">
        <v>17.818000000000001</v>
      </c>
      <c r="E1092" s="202">
        <v>42114.027175925927</v>
      </c>
      <c r="F1092" s="201">
        <v>470.8818</v>
      </c>
    </row>
    <row r="1093" spans="1:6" ht="15" customHeight="1" x14ac:dyDescent="0.3">
      <c r="A1093" s="199">
        <v>42115</v>
      </c>
      <c r="B1093" s="200">
        <v>2.7175925925925926E-2</v>
      </c>
      <c r="C1093" s="203">
        <v>74.417900000000003</v>
      </c>
      <c r="D1093" s="203">
        <v>17.885999999999999</v>
      </c>
      <c r="E1093" s="202">
        <v>42115.027175925927</v>
      </c>
      <c r="F1093" s="201">
        <v>470.84249999999997</v>
      </c>
    </row>
    <row r="1094" spans="1:6" ht="15" customHeight="1" x14ac:dyDescent="0.3">
      <c r="A1094" s="199">
        <v>42116</v>
      </c>
      <c r="B1094" s="200">
        <v>2.7175925925925926E-2</v>
      </c>
      <c r="C1094" s="203">
        <v>74.419899999999998</v>
      </c>
      <c r="D1094" s="203">
        <v>17.916</v>
      </c>
      <c r="E1094" s="202">
        <v>42116.027175925927</v>
      </c>
      <c r="F1094" s="201">
        <v>470.84050000000002</v>
      </c>
    </row>
    <row r="1095" spans="1:6" ht="15" customHeight="1" x14ac:dyDescent="0.3">
      <c r="A1095" s="199">
        <v>42117</v>
      </c>
      <c r="B1095" s="200">
        <v>2.7175925925925926E-2</v>
      </c>
      <c r="C1095" s="203">
        <v>74.3827</v>
      </c>
      <c r="D1095" s="203">
        <v>17.792999999999999</v>
      </c>
      <c r="E1095" s="202">
        <v>42117.027175925927</v>
      </c>
      <c r="F1095" s="201">
        <v>470.8777</v>
      </c>
    </row>
    <row r="1096" spans="1:6" ht="15" customHeight="1" x14ac:dyDescent="0.3">
      <c r="A1096" s="199">
        <v>42118</v>
      </c>
      <c r="B1096" s="200">
        <v>2.7175925925925926E-2</v>
      </c>
      <c r="C1096" s="203">
        <v>74.4465</v>
      </c>
      <c r="D1096" s="203">
        <v>17.841000000000001</v>
      </c>
      <c r="E1096" s="202">
        <v>42118.027175925927</v>
      </c>
      <c r="F1096" s="201">
        <v>470.81389999999999</v>
      </c>
    </row>
    <row r="1097" spans="1:6" ht="15" customHeight="1" x14ac:dyDescent="0.3">
      <c r="A1097" s="199">
        <v>42119</v>
      </c>
      <c r="B1097" s="200">
        <v>2.7175925925925926E-2</v>
      </c>
      <c r="C1097" s="203">
        <v>74.405199999999994</v>
      </c>
      <c r="D1097" s="203">
        <v>17.814</v>
      </c>
      <c r="E1097" s="202">
        <v>42119.027175925927</v>
      </c>
      <c r="F1097" s="201">
        <v>470.85519999999997</v>
      </c>
    </row>
    <row r="1098" spans="1:6" ht="15" customHeight="1" x14ac:dyDescent="0.3">
      <c r="A1098" s="199">
        <v>42120</v>
      </c>
      <c r="B1098" s="200">
        <v>2.7175925925925926E-2</v>
      </c>
      <c r="C1098" s="203">
        <v>74.462500000000006</v>
      </c>
      <c r="D1098" s="203">
        <v>17.808</v>
      </c>
      <c r="E1098" s="202">
        <v>42120.027175925927</v>
      </c>
      <c r="F1098" s="201">
        <v>470.79789999999997</v>
      </c>
    </row>
    <row r="1099" spans="1:6" ht="15" customHeight="1" x14ac:dyDescent="0.3">
      <c r="A1099" s="199">
        <v>42121</v>
      </c>
      <c r="B1099" s="200">
        <v>2.7175925925925926E-2</v>
      </c>
      <c r="C1099" s="203">
        <v>74.495900000000006</v>
      </c>
      <c r="D1099" s="203">
        <v>17.891999999999999</v>
      </c>
      <c r="E1099" s="202">
        <v>42121.027175925927</v>
      </c>
      <c r="F1099" s="201">
        <v>470.7645</v>
      </c>
    </row>
    <row r="1100" spans="1:6" ht="15" customHeight="1" x14ac:dyDescent="0.3">
      <c r="A1100" s="199">
        <v>42122</v>
      </c>
      <c r="B1100" s="200">
        <v>2.7175925925925926E-2</v>
      </c>
      <c r="C1100" s="203">
        <v>74.216899999999995</v>
      </c>
      <c r="D1100" s="203">
        <v>17.809999999999999</v>
      </c>
      <c r="E1100" s="202">
        <v>42122.027175925927</v>
      </c>
      <c r="F1100" s="201">
        <v>471.04349999999999</v>
      </c>
    </row>
    <row r="1101" spans="1:6" ht="15" customHeight="1" x14ac:dyDescent="0.3">
      <c r="A1101" s="199">
        <v>42123</v>
      </c>
      <c r="B1101" s="200">
        <v>2.7175925925925926E-2</v>
      </c>
      <c r="C1101" s="203">
        <v>74.060299999999998</v>
      </c>
      <c r="D1101" s="203">
        <v>17.91</v>
      </c>
      <c r="E1101" s="202">
        <v>42123.027175925927</v>
      </c>
      <c r="F1101" s="201">
        <v>471.20010000000002</v>
      </c>
    </row>
    <row r="1102" spans="1:6" ht="15" customHeight="1" x14ac:dyDescent="0.3">
      <c r="A1102" s="199">
        <v>42124</v>
      </c>
      <c r="B1102" s="200">
        <v>2.7175925925925926E-2</v>
      </c>
      <c r="C1102" s="203">
        <v>74.203100000000006</v>
      </c>
      <c r="D1102" s="203">
        <v>17.798999999999999</v>
      </c>
      <c r="E1102" s="202">
        <v>42124.027175925927</v>
      </c>
      <c r="F1102" s="201">
        <v>471.0573</v>
      </c>
    </row>
    <row r="1103" spans="1:6" ht="15" customHeight="1" x14ac:dyDescent="0.3">
      <c r="A1103" s="199">
        <v>42125</v>
      </c>
      <c r="B1103" s="200">
        <v>2.7175925925925926E-2</v>
      </c>
      <c r="C1103" s="203">
        <v>74.236000000000004</v>
      </c>
      <c r="D1103" s="203">
        <v>17.788</v>
      </c>
      <c r="E1103" s="202">
        <v>42125.027175925927</v>
      </c>
      <c r="F1103" s="201">
        <v>471.02440000000001</v>
      </c>
    </row>
    <row r="1104" spans="1:6" ht="15" customHeight="1" x14ac:dyDescent="0.3">
      <c r="A1104" s="199">
        <v>42126</v>
      </c>
      <c r="B1104" s="200">
        <v>2.7175925925925926E-2</v>
      </c>
      <c r="C1104" s="203">
        <v>74.194900000000004</v>
      </c>
      <c r="D1104" s="203">
        <v>17.785</v>
      </c>
      <c r="E1104" s="202">
        <v>42126.027175925927</v>
      </c>
      <c r="F1104" s="201">
        <v>471.06549999999999</v>
      </c>
    </row>
    <row r="1105" spans="1:6" ht="15" customHeight="1" x14ac:dyDescent="0.3">
      <c r="A1105" s="199">
        <v>42127</v>
      </c>
      <c r="B1105" s="200">
        <v>2.7175925925925926E-2</v>
      </c>
      <c r="C1105" s="203">
        <v>74.190200000000004</v>
      </c>
      <c r="D1105" s="203">
        <v>17.794</v>
      </c>
      <c r="E1105" s="202">
        <v>42127.027175925927</v>
      </c>
      <c r="F1105" s="201">
        <v>471.0702</v>
      </c>
    </row>
    <row r="1106" spans="1:6" ht="15" customHeight="1" x14ac:dyDescent="0.3">
      <c r="A1106" s="199">
        <v>42128</v>
      </c>
      <c r="B1106" s="200">
        <v>2.7175925925925926E-2</v>
      </c>
      <c r="C1106" s="203">
        <v>74.212199999999996</v>
      </c>
      <c r="D1106" s="203">
        <v>17.959</v>
      </c>
      <c r="E1106" s="202">
        <v>42128.027175925927</v>
      </c>
      <c r="F1106" s="201">
        <v>471.04820000000001</v>
      </c>
    </row>
    <row r="1107" spans="1:6" ht="15" customHeight="1" x14ac:dyDescent="0.3">
      <c r="A1107" s="199">
        <v>42129</v>
      </c>
      <c r="B1107" s="200">
        <v>2.7175925925925926E-2</v>
      </c>
      <c r="C1107" s="203">
        <v>74.240099999999998</v>
      </c>
      <c r="D1107" s="203">
        <v>17.817</v>
      </c>
      <c r="E1107" s="202">
        <v>42129.027175925927</v>
      </c>
      <c r="F1107" s="201">
        <v>471.02030000000002</v>
      </c>
    </row>
    <row r="1108" spans="1:6" ht="15" customHeight="1" x14ac:dyDescent="0.3">
      <c r="A1108" s="199">
        <v>42130</v>
      </c>
      <c r="B1108" s="200">
        <v>2.7175925925925926E-2</v>
      </c>
      <c r="C1108" s="203">
        <v>74.312200000000004</v>
      </c>
      <c r="D1108" s="203">
        <v>17.843</v>
      </c>
      <c r="E1108" s="202">
        <v>42130.027175925927</v>
      </c>
      <c r="F1108" s="201">
        <v>470.94819999999999</v>
      </c>
    </row>
    <row r="1109" spans="1:6" ht="15" customHeight="1" x14ac:dyDescent="0.3">
      <c r="A1109" s="199">
        <v>42131</v>
      </c>
      <c r="B1109" s="200">
        <v>2.7175925925925926E-2</v>
      </c>
      <c r="C1109" s="203">
        <v>74.349699999999999</v>
      </c>
      <c r="D1109" s="203">
        <v>17.876000000000001</v>
      </c>
      <c r="E1109" s="202">
        <v>42131.027175925927</v>
      </c>
      <c r="F1109" s="201">
        <v>470.91070000000002</v>
      </c>
    </row>
    <row r="1110" spans="1:6" ht="15" customHeight="1" x14ac:dyDescent="0.3">
      <c r="A1110" s="199">
        <v>42132</v>
      </c>
      <c r="B1110" s="200">
        <v>2.7175925925925926E-2</v>
      </c>
      <c r="C1110" s="203">
        <v>74.320499999999996</v>
      </c>
      <c r="D1110" s="203">
        <v>17.850999999999999</v>
      </c>
      <c r="E1110" s="202">
        <v>42132.027175925927</v>
      </c>
      <c r="F1110" s="201">
        <v>470.93989999999997</v>
      </c>
    </row>
    <row r="1111" spans="1:6" ht="15" customHeight="1" x14ac:dyDescent="0.3">
      <c r="A1111" s="199">
        <v>42133</v>
      </c>
      <c r="B1111" s="200">
        <v>2.7175925925925926E-2</v>
      </c>
      <c r="C1111" s="203">
        <v>74.3506</v>
      </c>
      <c r="D1111" s="203">
        <v>17.817</v>
      </c>
      <c r="E1111" s="202">
        <v>42133.027175925927</v>
      </c>
      <c r="F1111" s="201">
        <v>470.90980000000002</v>
      </c>
    </row>
    <row r="1112" spans="1:6" ht="15" customHeight="1" x14ac:dyDescent="0.3">
      <c r="A1112" s="199">
        <v>42134</v>
      </c>
      <c r="B1112" s="200">
        <v>2.7175925925925926E-2</v>
      </c>
      <c r="C1112" s="203">
        <v>74.296899999999994</v>
      </c>
      <c r="D1112" s="203">
        <v>17.827000000000002</v>
      </c>
      <c r="E1112" s="202">
        <v>42134.027175925927</v>
      </c>
      <c r="F1112" s="201">
        <v>470.96350000000001</v>
      </c>
    </row>
    <row r="1113" spans="1:6" ht="15" customHeight="1" x14ac:dyDescent="0.3">
      <c r="A1113" s="199">
        <v>42135</v>
      </c>
      <c r="B1113" s="200">
        <v>2.7175925925925926E-2</v>
      </c>
      <c r="C1113" s="203">
        <v>74.220100000000002</v>
      </c>
      <c r="D1113" s="203">
        <v>17.872</v>
      </c>
      <c r="E1113" s="202">
        <v>42135.027175925927</v>
      </c>
      <c r="F1113" s="201">
        <v>471.0403</v>
      </c>
    </row>
    <row r="1114" spans="1:6" ht="15" customHeight="1" x14ac:dyDescent="0.3">
      <c r="A1114" s="199">
        <v>42136</v>
      </c>
      <c r="B1114" s="200">
        <v>2.7175925925925926E-2</v>
      </c>
      <c r="C1114" s="203">
        <v>74.064899999999994</v>
      </c>
      <c r="D1114" s="203">
        <v>17.861000000000001</v>
      </c>
      <c r="E1114" s="202">
        <v>42136.027175925927</v>
      </c>
      <c r="F1114" s="201">
        <v>471.19549999999998</v>
      </c>
    </row>
    <row r="1115" spans="1:6" ht="15" customHeight="1" x14ac:dyDescent="0.3">
      <c r="A1115" s="199">
        <v>42137</v>
      </c>
      <c r="B1115" s="200">
        <v>2.7175925925925926E-2</v>
      </c>
      <c r="C1115" s="203">
        <v>74.081199999999995</v>
      </c>
      <c r="D1115" s="203">
        <v>17.785</v>
      </c>
      <c r="E1115" s="202">
        <v>42137.027175925927</v>
      </c>
      <c r="F1115" s="201">
        <v>471.17919999999998</v>
      </c>
    </row>
    <row r="1116" spans="1:6" ht="15" customHeight="1" x14ac:dyDescent="0.3">
      <c r="A1116" s="199">
        <v>42138</v>
      </c>
      <c r="B1116" s="200">
        <v>2.7175925925925926E-2</v>
      </c>
      <c r="C1116" s="203">
        <v>74.183599999999998</v>
      </c>
      <c r="D1116" s="203">
        <v>17.885000000000002</v>
      </c>
      <c r="E1116" s="202">
        <v>42138.027175925927</v>
      </c>
      <c r="F1116" s="201">
        <v>471.07679999999999</v>
      </c>
    </row>
    <row r="1117" spans="1:6" ht="15" customHeight="1" x14ac:dyDescent="0.3">
      <c r="A1117" s="199">
        <v>42139</v>
      </c>
      <c r="B1117" s="200">
        <v>2.7175925925925926E-2</v>
      </c>
      <c r="C1117" s="203">
        <v>74.251300000000001</v>
      </c>
      <c r="D1117" s="203">
        <v>17.817</v>
      </c>
      <c r="E1117" s="202">
        <v>42139.027175925927</v>
      </c>
      <c r="F1117" s="201">
        <v>471.00909999999999</v>
      </c>
    </row>
    <row r="1118" spans="1:6" ht="15" customHeight="1" x14ac:dyDescent="0.3">
      <c r="A1118" s="199">
        <v>42140</v>
      </c>
      <c r="B1118" s="200">
        <v>2.7175925925925926E-2</v>
      </c>
      <c r="C1118" s="203">
        <v>74.211699999999993</v>
      </c>
      <c r="D1118" s="203">
        <v>18.015999999999998</v>
      </c>
      <c r="E1118" s="202">
        <v>42140.027175925927</v>
      </c>
      <c r="F1118" s="201">
        <v>471.0487</v>
      </c>
    </row>
    <row r="1119" spans="1:6" ht="15" customHeight="1" x14ac:dyDescent="0.3">
      <c r="A1119" s="199">
        <v>42141</v>
      </c>
      <c r="B1119" s="200">
        <v>2.7175925925925926E-2</v>
      </c>
      <c r="C1119" s="203">
        <v>74.246300000000005</v>
      </c>
      <c r="D1119" s="203">
        <v>17.774000000000001</v>
      </c>
      <c r="E1119" s="202">
        <v>42141.027175925927</v>
      </c>
      <c r="F1119" s="201">
        <v>471.01409999999998</v>
      </c>
    </row>
    <row r="1120" spans="1:6" ht="15" customHeight="1" x14ac:dyDescent="0.3">
      <c r="A1120" s="199">
        <v>42142</v>
      </c>
      <c r="B1120" s="200">
        <v>2.7175925925925926E-2</v>
      </c>
      <c r="C1120" s="203">
        <v>74.135599999999997</v>
      </c>
      <c r="D1120" s="203">
        <v>17.818000000000001</v>
      </c>
      <c r="E1120" s="202">
        <v>42142.027175925927</v>
      </c>
      <c r="F1120" s="201">
        <v>471.12479999999999</v>
      </c>
    </row>
    <row r="1121" spans="1:6" ht="15" customHeight="1" x14ac:dyDescent="0.3">
      <c r="A1121" s="199">
        <v>42143</v>
      </c>
      <c r="B1121" s="200">
        <v>2.7175925925925926E-2</v>
      </c>
      <c r="C1121" s="203">
        <v>74.212400000000002</v>
      </c>
      <c r="D1121" s="203">
        <v>17.779</v>
      </c>
      <c r="E1121" s="202">
        <v>42143.027175925927</v>
      </c>
      <c r="F1121" s="201">
        <v>471.048</v>
      </c>
    </row>
    <row r="1122" spans="1:6" ht="15" customHeight="1" x14ac:dyDescent="0.3">
      <c r="A1122" s="199">
        <v>42144</v>
      </c>
      <c r="B1122" s="200">
        <v>2.7175925925925926E-2</v>
      </c>
      <c r="C1122" s="203">
        <v>74.148099999999999</v>
      </c>
      <c r="D1122" s="203">
        <v>17.797000000000001</v>
      </c>
      <c r="E1122" s="202">
        <v>42144.027175925927</v>
      </c>
      <c r="F1122" s="201">
        <v>471.1123</v>
      </c>
    </row>
    <row r="1123" spans="1:6" ht="15" customHeight="1" x14ac:dyDescent="0.3">
      <c r="A1123" s="199">
        <v>42145</v>
      </c>
      <c r="B1123" s="200">
        <v>2.7175925925925926E-2</v>
      </c>
      <c r="C1123" s="203">
        <v>74.123999999999995</v>
      </c>
      <c r="D1123" s="203">
        <v>17.736999999999998</v>
      </c>
      <c r="E1123" s="202">
        <v>42145.027175925927</v>
      </c>
      <c r="F1123" s="201">
        <v>471.13639999999998</v>
      </c>
    </row>
    <row r="1124" spans="1:6" ht="15" customHeight="1" x14ac:dyDescent="0.3">
      <c r="A1124" s="199">
        <v>42146</v>
      </c>
      <c r="B1124" s="200">
        <v>2.7175925925925926E-2</v>
      </c>
      <c r="C1124" s="203">
        <v>74.204999999999998</v>
      </c>
      <c r="D1124" s="203">
        <v>17.806999999999999</v>
      </c>
      <c r="E1124" s="202">
        <v>42146.027175925927</v>
      </c>
      <c r="F1124" s="201">
        <v>471.05539999999996</v>
      </c>
    </row>
    <row r="1125" spans="1:6" ht="15" customHeight="1" x14ac:dyDescent="0.3">
      <c r="A1125" s="199">
        <v>42147</v>
      </c>
      <c r="B1125" s="200">
        <v>2.7175925925925926E-2</v>
      </c>
      <c r="C1125" s="203">
        <v>74.230800000000002</v>
      </c>
      <c r="D1125" s="203">
        <v>17.837</v>
      </c>
      <c r="E1125" s="202">
        <v>42147.027175925927</v>
      </c>
      <c r="F1125" s="201">
        <v>471.02959999999996</v>
      </c>
    </row>
    <row r="1126" spans="1:6" ht="15" customHeight="1" x14ac:dyDescent="0.3">
      <c r="A1126" s="199">
        <v>42148</v>
      </c>
      <c r="B1126" s="200">
        <v>2.7175925925925926E-2</v>
      </c>
      <c r="C1126" s="203">
        <v>74.242900000000006</v>
      </c>
      <c r="D1126" s="203">
        <v>17.870999999999999</v>
      </c>
      <c r="E1126" s="202">
        <v>42148.027175925927</v>
      </c>
      <c r="F1126" s="201">
        <v>471.01749999999998</v>
      </c>
    </row>
    <row r="1127" spans="1:6" ht="15" customHeight="1" x14ac:dyDescent="0.3">
      <c r="A1127" s="199">
        <v>42149</v>
      </c>
      <c r="B1127" s="200">
        <v>2.7175925925925926E-2</v>
      </c>
      <c r="C1127" s="203">
        <v>74.27</v>
      </c>
      <c r="D1127" s="203">
        <v>17.873000000000001</v>
      </c>
      <c r="E1127" s="202">
        <v>42149.027175925927</v>
      </c>
      <c r="F1127" s="201">
        <v>470.99040000000002</v>
      </c>
    </row>
    <row r="1128" spans="1:6" ht="15" customHeight="1" x14ac:dyDescent="0.3">
      <c r="A1128" s="199">
        <v>42150</v>
      </c>
      <c r="B1128" s="200">
        <v>2.7175925925925926E-2</v>
      </c>
      <c r="C1128" s="203">
        <v>73.714299999999994</v>
      </c>
      <c r="D1128" s="203">
        <v>17.823</v>
      </c>
      <c r="E1128" s="202">
        <v>42150.027175925927</v>
      </c>
      <c r="F1128" s="201">
        <v>471.54610000000002</v>
      </c>
    </row>
    <row r="1129" spans="1:6" ht="15" customHeight="1" x14ac:dyDescent="0.3">
      <c r="A1129" s="199">
        <v>42151</v>
      </c>
      <c r="B1129" s="200">
        <v>2.7175925925925926E-2</v>
      </c>
      <c r="C1129" s="203">
        <v>74.090299999999999</v>
      </c>
      <c r="D1129" s="203">
        <v>17.809999999999999</v>
      </c>
      <c r="E1129" s="202">
        <v>42151.027175925927</v>
      </c>
      <c r="F1129" s="201">
        <v>471.17009999999999</v>
      </c>
    </row>
    <row r="1130" spans="1:6" ht="15" customHeight="1" x14ac:dyDescent="0.3">
      <c r="A1130" s="199">
        <v>42152</v>
      </c>
      <c r="B1130" s="200">
        <v>2.7175925925925926E-2</v>
      </c>
      <c r="C1130" s="203">
        <v>74.1173</v>
      </c>
      <c r="D1130" s="203">
        <v>17.873999999999999</v>
      </c>
      <c r="E1130" s="202">
        <v>42152.027175925927</v>
      </c>
      <c r="F1130" s="201">
        <v>471.1431</v>
      </c>
    </row>
    <row r="1131" spans="1:6" ht="15" customHeight="1" x14ac:dyDescent="0.3">
      <c r="A1131" s="199">
        <v>42153</v>
      </c>
      <c r="B1131" s="200">
        <v>2.7175925925925926E-2</v>
      </c>
      <c r="C1131" s="203">
        <v>74.123699999999999</v>
      </c>
      <c r="D1131" s="203">
        <v>17.802</v>
      </c>
      <c r="E1131" s="202">
        <v>42153.027175925927</v>
      </c>
      <c r="F1131" s="201">
        <v>471.13670000000002</v>
      </c>
    </row>
    <row r="1132" spans="1:6" ht="15" customHeight="1" x14ac:dyDescent="0.3">
      <c r="A1132" s="199">
        <v>42154</v>
      </c>
      <c r="B1132" s="200">
        <v>2.7175925925925926E-2</v>
      </c>
      <c r="C1132" s="203">
        <v>74.049700000000001</v>
      </c>
      <c r="D1132" s="203">
        <v>17.872</v>
      </c>
      <c r="E1132" s="202">
        <v>42154.027175925927</v>
      </c>
      <c r="F1132" s="201">
        <v>471.21069999999997</v>
      </c>
    </row>
    <row r="1133" spans="1:6" ht="15" customHeight="1" x14ac:dyDescent="0.3">
      <c r="A1133" s="199">
        <v>42155</v>
      </c>
      <c r="B1133" s="200">
        <v>2.7175925925925926E-2</v>
      </c>
      <c r="C1133" s="203">
        <v>73.968599999999995</v>
      </c>
      <c r="D1133" s="203">
        <v>17.850999999999999</v>
      </c>
      <c r="E1133" s="202">
        <v>42155.027175925927</v>
      </c>
      <c r="F1133" s="201">
        <v>471.29179999999997</v>
      </c>
    </row>
    <row r="1134" spans="1:6" ht="15" customHeight="1" x14ac:dyDescent="0.3">
      <c r="A1134" s="199">
        <v>42156</v>
      </c>
      <c r="B1134" s="200">
        <v>2.7175925925925926E-2</v>
      </c>
      <c r="C1134" s="203">
        <v>74.002799999999993</v>
      </c>
      <c r="D1134" s="203">
        <v>17.812000000000001</v>
      </c>
      <c r="E1134" s="202">
        <v>42156.027175925927</v>
      </c>
      <c r="F1134" s="201">
        <v>471.25760000000002</v>
      </c>
    </row>
    <row r="1135" spans="1:6" ht="15" customHeight="1" x14ac:dyDescent="0.3">
      <c r="A1135" s="199">
        <v>42157</v>
      </c>
      <c r="B1135" s="200">
        <v>2.7175925925925926E-2</v>
      </c>
      <c r="C1135" s="203">
        <v>74.041300000000007</v>
      </c>
      <c r="D1135" s="203">
        <v>17.827999999999999</v>
      </c>
      <c r="E1135" s="202">
        <v>42157.027175925927</v>
      </c>
      <c r="F1135" s="201">
        <v>471.21909999999997</v>
      </c>
    </row>
    <row r="1136" spans="1:6" ht="15" customHeight="1" x14ac:dyDescent="0.3">
      <c r="A1136" s="199">
        <v>42158</v>
      </c>
      <c r="B1136" s="200">
        <v>2.7175925925925926E-2</v>
      </c>
      <c r="C1136" s="203">
        <v>74.082400000000007</v>
      </c>
      <c r="D1136" s="203">
        <v>17.841000000000001</v>
      </c>
      <c r="E1136" s="202">
        <v>42158.027175925927</v>
      </c>
      <c r="F1136" s="201">
        <v>471.178</v>
      </c>
    </row>
    <row r="1137" spans="1:6" ht="15" customHeight="1" x14ac:dyDescent="0.3">
      <c r="A1137" s="199">
        <v>42159</v>
      </c>
      <c r="B1137" s="200">
        <v>2.7175925925925926E-2</v>
      </c>
      <c r="C1137" s="203">
        <v>74.126999999999995</v>
      </c>
      <c r="D1137" s="203">
        <v>17.902999999999999</v>
      </c>
      <c r="E1137" s="202">
        <v>42159.027175925927</v>
      </c>
      <c r="F1137" s="201">
        <v>471.13339999999999</v>
      </c>
    </row>
    <row r="1138" spans="1:6" ht="15" customHeight="1" x14ac:dyDescent="0.3">
      <c r="A1138" s="199">
        <v>42160</v>
      </c>
      <c r="B1138" s="200">
        <v>2.7175925925925926E-2</v>
      </c>
      <c r="C1138" s="203">
        <v>74.155799999999999</v>
      </c>
      <c r="D1138" s="203">
        <v>17.878</v>
      </c>
      <c r="E1138" s="202">
        <v>42160.027175925927</v>
      </c>
      <c r="F1138" s="201">
        <v>471.1046</v>
      </c>
    </row>
    <row r="1139" spans="1:6" ht="15" customHeight="1" x14ac:dyDescent="0.3">
      <c r="A1139" s="199">
        <v>42161</v>
      </c>
      <c r="B1139" s="200">
        <v>2.7175925925925926E-2</v>
      </c>
      <c r="C1139" s="203">
        <v>74.040099999999995</v>
      </c>
      <c r="D1139" s="203">
        <v>17.84</v>
      </c>
      <c r="E1139" s="202">
        <v>42161.027175925927</v>
      </c>
      <c r="F1139" s="201">
        <v>471.22030000000001</v>
      </c>
    </row>
    <row r="1140" spans="1:6" ht="15" customHeight="1" x14ac:dyDescent="0.3">
      <c r="A1140" s="199">
        <v>42162</v>
      </c>
      <c r="B1140" s="200">
        <v>2.7175925925925926E-2</v>
      </c>
      <c r="C1140" s="203">
        <v>74.066699999999997</v>
      </c>
      <c r="D1140" s="203">
        <v>17.907</v>
      </c>
      <c r="E1140" s="202">
        <v>42162.027175925927</v>
      </c>
      <c r="F1140" s="201">
        <v>471.19369999999998</v>
      </c>
    </row>
    <row r="1141" spans="1:6" ht="15" customHeight="1" x14ac:dyDescent="0.3">
      <c r="A1141" s="199">
        <v>42163</v>
      </c>
      <c r="B1141" s="200">
        <v>2.7175925925925926E-2</v>
      </c>
      <c r="C1141" s="203">
        <v>74.0852</v>
      </c>
      <c r="D1141" s="203">
        <v>17.814</v>
      </c>
      <c r="E1141" s="202">
        <v>42163.027175925927</v>
      </c>
      <c r="F1141" s="201">
        <v>471.17520000000002</v>
      </c>
    </row>
    <row r="1142" spans="1:6" ht="15" customHeight="1" x14ac:dyDescent="0.3">
      <c r="A1142" s="199">
        <v>42164</v>
      </c>
      <c r="B1142" s="200">
        <v>2.7175925925925926E-2</v>
      </c>
      <c r="C1142" s="203">
        <v>74.009900000000002</v>
      </c>
      <c r="D1142" s="203">
        <v>17.818999999999999</v>
      </c>
      <c r="E1142" s="202">
        <v>42164.027175925927</v>
      </c>
      <c r="F1142" s="201">
        <v>471.25049999999999</v>
      </c>
    </row>
    <row r="1143" spans="1:6" ht="15" customHeight="1" x14ac:dyDescent="0.3">
      <c r="A1143" s="199">
        <v>42165</v>
      </c>
      <c r="B1143" s="200">
        <v>2.7175925925925926E-2</v>
      </c>
      <c r="C1143" s="203">
        <v>74.027199999999993</v>
      </c>
      <c r="D1143" s="203">
        <v>17.803999999999998</v>
      </c>
      <c r="E1143" s="202">
        <v>42165.027175925927</v>
      </c>
      <c r="F1143" s="201">
        <v>471.23320000000001</v>
      </c>
    </row>
    <row r="1144" spans="1:6" ht="15" customHeight="1" x14ac:dyDescent="0.3">
      <c r="A1144" s="199">
        <v>42166</v>
      </c>
      <c r="B1144" s="200">
        <v>2.7175925925925926E-2</v>
      </c>
      <c r="C1144" s="203">
        <v>74.166799999999995</v>
      </c>
      <c r="D1144" s="203">
        <v>17.823</v>
      </c>
      <c r="E1144" s="202">
        <v>42166.027175925927</v>
      </c>
      <c r="F1144" s="201">
        <v>471.09359999999998</v>
      </c>
    </row>
    <row r="1145" spans="1:6" ht="15" customHeight="1" x14ac:dyDescent="0.3">
      <c r="A1145" s="199">
        <v>42167</v>
      </c>
      <c r="B1145" s="200">
        <v>2.7175925925925926E-2</v>
      </c>
      <c r="C1145" s="203">
        <v>74.108999999999995</v>
      </c>
      <c r="D1145" s="203">
        <v>17.747</v>
      </c>
      <c r="E1145" s="202">
        <v>42167.027175925927</v>
      </c>
      <c r="F1145" s="201">
        <v>471.15139999999997</v>
      </c>
    </row>
    <row r="1146" spans="1:6" ht="15" customHeight="1" x14ac:dyDescent="0.3">
      <c r="A1146" s="199">
        <v>42168</v>
      </c>
      <c r="B1146" s="200">
        <v>2.7175925925925926E-2</v>
      </c>
      <c r="C1146" s="203">
        <v>74.125100000000003</v>
      </c>
      <c r="D1146" s="203">
        <v>17.798999999999999</v>
      </c>
      <c r="E1146" s="202">
        <v>42168.027175925927</v>
      </c>
      <c r="F1146" s="201">
        <v>471.13529999999997</v>
      </c>
    </row>
    <row r="1147" spans="1:6" ht="15" customHeight="1" x14ac:dyDescent="0.3">
      <c r="A1147" s="199">
        <v>42169</v>
      </c>
      <c r="B1147" s="200">
        <v>2.7175925925925926E-2</v>
      </c>
      <c r="C1147" s="203">
        <v>74.133399999999995</v>
      </c>
      <c r="D1147" s="203">
        <v>17.783000000000001</v>
      </c>
      <c r="E1147" s="202">
        <v>42169.027175925927</v>
      </c>
      <c r="F1147" s="201">
        <v>471.12700000000001</v>
      </c>
    </row>
    <row r="1148" spans="1:6" ht="15" customHeight="1" x14ac:dyDescent="0.3">
      <c r="A1148" s="199">
        <v>42170</v>
      </c>
      <c r="B1148" s="200">
        <v>2.7175925925925926E-2</v>
      </c>
      <c r="C1148" s="203">
        <v>74.084100000000007</v>
      </c>
      <c r="D1148" s="203">
        <v>17.882000000000001</v>
      </c>
      <c r="E1148" s="202">
        <v>42170.027175925927</v>
      </c>
      <c r="F1148" s="201">
        <v>471.17629999999997</v>
      </c>
    </row>
    <row r="1149" spans="1:6" ht="15" customHeight="1" x14ac:dyDescent="0.3">
      <c r="A1149" s="199">
        <v>42171</v>
      </c>
      <c r="B1149" s="200">
        <v>2.7175925925925926E-2</v>
      </c>
      <c r="C1149" s="203">
        <v>73.983699999999999</v>
      </c>
      <c r="D1149" s="203">
        <v>17.797000000000001</v>
      </c>
      <c r="E1149" s="202">
        <v>42171.027175925927</v>
      </c>
      <c r="F1149" s="201">
        <v>471.27670000000001</v>
      </c>
    </row>
    <row r="1150" spans="1:6" ht="15" customHeight="1" x14ac:dyDescent="0.3">
      <c r="A1150" s="199">
        <v>42172</v>
      </c>
      <c r="B1150" s="200">
        <v>2.7175925925925926E-2</v>
      </c>
      <c r="C1150" s="203">
        <v>73.958799999999997</v>
      </c>
      <c r="D1150" s="203">
        <v>17.789000000000001</v>
      </c>
      <c r="E1150" s="202">
        <v>42172.027175925927</v>
      </c>
      <c r="F1150" s="201">
        <v>471.30160000000001</v>
      </c>
    </row>
    <row r="1151" spans="1:6" ht="15" customHeight="1" x14ac:dyDescent="0.3">
      <c r="A1151" s="199">
        <v>42173</v>
      </c>
      <c r="B1151" s="200">
        <v>2.7175925925925926E-2</v>
      </c>
      <c r="C1151" s="203">
        <v>74.049199999999999</v>
      </c>
      <c r="D1151" s="203">
        <v>17.844999999999999</v>
      </c>
      <c r="E1151" s="202">
        <v>42173.027175925927</v>
      </c>
      <c r="F1151" s="201">
        <v>471.21119999999996</v>
      </c>
    </row>
    <row r="1152" spans="1:6" ht="15" customHeight="1" x14ac:dyDescent="0.3">
      <c r="A1152" s="199">
        <v>42174</v>
      </c>
      <c r="B1152" s="200">
        <v>2.7175925925925926E-2</v>
      </c>
      <c r="C1152" s="203">
        <v>74.003299999999996</v>
      </c>
      <c r="D1152" s="203">
        <v>17.928999999999998</v>
      </c>
      <c r="E1152" s="202">
        <v>42174.027175925927</v>
      </c>
      <c r="F1152" s="201">
        <v>471.25709999999998</v>
      </c>
    </row>
    <row r="1153" spans="1:6" ht="15" customHeight="1" x14ac:dyDescent="0.3">
      <c r="A1153" s="199">
        <v>42175</v>
      </c>
      <c r="B1153" s="200">
        <v>2.7175925925925926E-2</v>
      </c>
      <c r="C1153" s="203">
        <v>73.992599999999996</v>
      </c>
      <c r="D1153" s="203">
        <v>17.821999999999999</v>
      </c>
      <c r="E1153" s="202">
        <v>42175.027175925927</v>
      </c>
      <c r="F1153" s="201">
        <v>471.26779999999997</v>
      </c>
    </row>
    <row r="1154" spans="1:6" ht="15" customHeight="1" x14ac:dyDescent="0.3">
      <c r="A1154" s="199">
        <v>42176</v>
      </c>
      <c r="B1154" s="200">
        <v>2.7175925925925926E-2</v>
      </c>
      <c r="C1154" s="203">
        <v>74.002600000000001</v>
      </c>
      <c r="D1154" s="203">
        <v>17.86</v>
      </c>
      <c r="E1154" s="202">
        <v>42176.027175925927</v>
      </c>
      <c r="F1154" s="201">
        <v>471.25779999999997</v>
      </c>
    </row>
    <row r="1155" spans="1:6" ht="15" customHeight="1" x14ac:dyDescent="0.3">
      <c r="A1155" s="199">
        <v>42177</v>
      </c>
      <c r="B1155" s="200">
        <v>2.7175925925925926E-2</v>
      </c>
      <c r="C1155" s="203">
        <v>74.006</v>
      </c>
      <c r="D1155" s="203">
        <v>17.866</v>
      </c>
      <c r="E1155" s="202">
        <v>42177.027175925927</v>
      </c>
      <c r="F1155" s="201">
        <v>471.25439999999998</v>
      </c>
    </row>
    <row r="1156" spans="1:6" ht="15" customHeight="1" x14ac:dyDescent="0.3">
      <c r="A1156" s="199">
        <v>42178</v>
      </c>
      <c r="B1156" s="200">
        <v>2.7175925925925926E-2</v>
      </c>
      <c r="C1156" s="203">
        <v>73.987499999999997</v>
      </c>
      <c r="D1156" s="203">
        <v>17.908999999999999</v>
      </c>
      <c r="E1156" s="202">
        <v>42178.027175925927</v>
      </c>
      <c r="F1156" s="201">
        <v>471.27289999999999</v>
      </c>
    </row>
    <row r="1157" spans="1:6" ht="15" customHeight="1" x14ac:dyDescent="0.3">
      <c r="A1157" s="199">
        <v>42179</v>
      </c>
      <c r="B1157" s="200">
        <v>2.7175925925925926E-2</v>
      </c>
      <c r="C1157" s="203">
        <v>73.874700000000004</v>
      </c>
      <c r="D1157" s="203">
        <v>17.812000000000001</v>
      </c>
      <c r="E1157" s="202">
        <v>42179.027175925927</v>
      </c>
      <c r="F1157" s="201">
        <v>471.38569999999999</v>
      </c>
    </row>
    <row r="1158" spans="1:6" ht="15" customHeight="1" x14ac:dyDescent="0.3">
      <c r="A1158" s="199">
        <v>42180</v>
      </c>
      <c r="B1158" s="200">
        <v>2.7175925925925926E-2</v>
      </c>
      <c r="C1158" s="203">
        <v>73.932000000000002</v>
      </c>
      <c r="D1158" s="203">
        <v>17.954999999999998</v>
      </c>
      <c r="E1158" s="202">
        <v>42180.027175925927</v>
      </c>
      <c r="F1158" s="201">
        <v>471.32839999999999</v>
      </c>
    </row>
    <row r="1159" spans="1:6" ht="15" customHeight="1" x14ac:dyDescent="0.3">
      <c r="A1159" s="199">
        <v>42181</v>
      </c>
      <c r="B1159" s="200">
        <v>2.7175925925925926E-2</v>
      </c>
      <c r="C1159" s="203">
        <v>72.927599999999998</v>
      </c>
      <c r="D1159" s="203">
        <v>17.82</v>
      </c>
      <c r="E1159" s="202">
        <v>42181.027175925927</v>
      </c>
      <c r="F1159" s="201">
        <v>472.33280000000002</v>
      </c>
    </row>
    <row r="1160" spans="1:6" ht="15" customHeight="1" x14ac:dyDescent="0.3">
      <c r="A1160" s="199">
        <v>42182</v>
      </c>
      <c r="B1160" s="200">
        <v>2.7175925925925926E-2</v>
      </c>
      <c r="C1160" s="203">
        <v>73.903700000000001</v>
      </c>
      <c r="D1160" s="203">
        <v>17.920000000000002</v>
      </c>
      <c r="E1160" s="202">
        <v>42182.027175925927</v>
      </c>
      <c r="F1160" s="201">
        <v>471.35669999999999</v>
      </c>
    </row>
    <row r="1161" spans="1:6" ht="15" customHeight="1" x14ac:dyDescent="0.3">
      <c r="A1161" s="199">
        <v>42183</v>
      </c>
      <c r="B1161" s="200">
        <v>2.7175925925925926E-2</v>
      </c>
      <c r="C1161" s="203">
        <v>73.842399999999998</v>
      </c>
      <c r="D1161" s="203">
        <v>17.920000000000002</v>
      </c>
      <c r="E1161" s="202">
        <v>42183.027175925927</v>
      </c>
      <c r="F1161" s="201">
        <v>471.41800000000001</v>
      </c>
    </row>
    <row r="1162" spans="1:6" ht="15" customHeight="1" x14ac:dyDescent="0.3">
      <c r="A1162" s="199">
        <v>42184</v>
      </c>
      <c r="B1162" s="200">
        <v>2.7175925925925926E-2</v>
      </c>
      <c r="C1162" s="203">
        <v>73.922899999999998</v>
      </c>
      <c r="D1162" s="203">
        <v>17.834</v>
      </c>
      <c r="E1162" s="202">
        <v>42184.027175925927</v>
      </c>
      <c r="F1162" s="201">
        <v>471.33749999999998</v>
      </c>
    </row>
    <row r="1163" spans="1:6" ht="15" customHeight="1" x14ac:dyDescent="0.3">
      <c r="A1163" s="199">
        <v>42185</v>
      </c>
      <c r="B1163" s="200">
        <v>2.7175925925925926E-2</v>
      </c>
      <c r="C1163" s="203">
        <v>73.671499999999995</v>
      </c>
      <c r="D1163" s="203">
        <v>18.492000000000001</v>
      </c>
      <c r="E1163" s="202">
        <v>42185.027175925927</v>
      </c>
      <c r="F1163" s="201">
        <v>471.58889999999997</v>
      </c>
    </row>
    <row r="1164" spans="1:6" ht="15" customHeight="1" x14ac:dyDescent="0.3">
      <c r="A1164" s="199">
        <v>42186</v>
      </c>
      <c r="B1164" s="200">
        <v>2.7175925925925926E-2</v>
      </c>
      <c r="C1164" s="203">
        <v>73.893900000000002</v>
      </c>
      <c r="D1164" s="203">
        <v>18.087</v>
      </c>
      <c r="E1164" s="202">
        <v>42186.027175925927</v>
      </c>
      <c r="F1164" s="201">
        <v>471.36649999999997</v>
      </c>
    </row>
    <row r="1165" spans="1:6" ht="15" customHeight="1" x14ac:dyDescent="0.3">
      <c r="A1165" s="199">
        <v>42187</v>
      </c>
      <c r="B1165" s="200">
        <v>2.7175925925925926E-2</v>
      </c>
      <c r="C1165" s="203">
        <v>73.946799999999996</v>
      </c>
      <c r="D1165" s="203">
        <v>17.954999999999998</v>
      </c>
      <c r="E1165" s="202">
        <v>42187.027175925927</v>
      </c>
      <c r="F1165" s="201">
        <v>471.31360000000001</v>
      </c>
    </row>
    <row r="1166" spans="1:6" ht="15" customHeight="1" x14ac:dyDescent="0.3">
      <c r="A1166" s="199">
        <v>42188</v>
      </c>
      <c r="B1166" s="200">
        <v>2.7175925925925926E-2</v>
      </c>
      <c r="C1166" s="203">
        <v>73.961299999999994</v>
      </c>
      <c r="D1166" s="203">
        <v>17.91</v>
      </c>
      <c r="E1166" s="202">
        <v>42188.027175925927</v>
      </c>
      <c r="F1166" s="201">
        <v>471.29910000000001</v>
      </c>
    </row>
    <row r="1167" spans="1:6" ht="15" customHeight="1" x14ac:dyDescent="0.3">
      <c r="A1167" s="199">
        <v>42189</v>
      </c>
      <c r="B1167" s="200">
        <v>2.7175925925925926E-2</v>
      </c>
      <c r="C1167" s="203">
        <v>73.9679</v>
      </c>
      <c r="D1167" s="203">
        <v>17.974</v>
      </c>
      <c r="E1167" s="202">
        <v>42189.027175925927</v>
      </c>
      <c r="F1167" s="201">
        <v>471.29250000000002</v>
      </c>
    </row>
    <row r="1168" spans="1:6" ht="15" customHeight="1" x14ac:dyDescent="0.3">
      <c r="A1168" s="199">
        <v>42190</v>
      </c>
      <c r="B1168" s="200">
        <v>2.7175925925925926E-2</v>
      </c>
      <c r="C1168" s="203">
        <v>73.941000000000003</v>
      </c>
      <c r="D1168" s="203">
        <v>17.853000000000002</v>
      </c>
      <c r="E1168" s="202">
        <v>42190.027175925927</v>
      </c>
      <c r="F1168" s="201">
        <v>471.31939999999997</v>
      </c>
    </row>
    <row r="1169" spans="1:6" ht="15" customHeight="1" x14ac:dyDescent="0.3">
      <c r="A1169" s="199">
        <v>42191</v>
      </c>
      <c r="B1169" s="200">
        <v>2.7175925925925926E-2</v>
      </c>
      <c r="C1169" s="203">
        <v>74.012299999999996</v>
      </c>
      <c r="D1169" s="203">
        <v>17.824000000000002</v>
      </c>
      <c r="E1169" s="202">
        <v>42191.027175925927</v>
      </c>
      <c r="F1169" s="201">
        <v>471.24810000000002</v>
      </c>
    </row>
    <row r="1170" spans="1:6" ht="15" customHeight="1" x14ac:dyDescent="0.3">
      <c r="A1170" s="199">
        <v>42192</v>
      </c>
      <c r="B1170" s="200">
        <v>2.7175925925925926E-2</v>
      </c>
      <c r="C1170" s="203">
        <v>73.946200000000005</v>
      </c>
      <c r="D1170" s="203">
        <v>17.863</v>
      </c>
      <c r="E1170" s="202">
        <v>42192.027175925927</v>
      </c>
      <c r="F1170" s="201">
        <v>471.31419999999997</v>
      </c>
    </row>
    <row r="1171" spans="1:6" ht="15" customHeight="1" x14ac:dyDescent="0.3">
      <c r="A1171" s="199">
        <v>42193</v>
      </c>
      <c r="B1171" s="200">
        <v>2.7175925925925926E-2</v>
      </c>
      <c r="C1171" s="203">
        <v>73.897999999999996</v>
      </c>
      <c r="D1171" s="203">
        <v>17.855</v>
      </c>
      <c r="E1171" s="202">
        <v>42193.027175925927</v>
      </c>
      <c r="F1171" s="201">
        <v>471.36239999999998</v>
      </c>
    </row>
    <row r="1172" spans="1:6" ht="15" customHeight="1" x14ac:dyDescent="0.3">
      <c r="A1172" s="199">
        <v>42194</v>
      </c>
      <c r="B1172" s="200">
        <v>2.7175925925925926E-2</v>
      </c>
      <c r="C1172" s="203">
        <v>74.120400000000004</v>
      </c>
      <c r="D1172" s="203">
        <v>17.827000000000002</v>
      </c>
      <c r="E1172" s="202">
        <v>42194.027175925927</v>
      </c>
      <c r="F1172" s="201">
        <v>471.14</v>
      </c>
    </row>
    <row r="1173" spans="1:6" ht="15" customHeight="1" x14ac:dyDescent="0.3">
      <c r="A1173" s="199">
        <v>42195</v>
      </c>
      <c r="B1173" s="200">
        <v>2.7175925925925926E-2</v>
      </c>
      <c r="C1173" s="203">
        <v>74.046899999999994</v>
      </c>
      <c r="D1173" s="203">
        <v>17.841999999999999</v>
      </c>
      <c r="E1173" s="202">
        <v>42195.027175925927</v>
      </c>
      <c r="F1173" s="201">
        <v>471.21350000000001</v>
      </c>
    </row>
    <row r="1174" spans="1:6" ht="15" customHeight="1" x14ac:dyDescent="0.3">
      <c r="A1174" s="199">
        <v>42196</v>
      </c>
      <c r="B1174" s="200">
        <v>2.7175925925925926E-2</v>
      </c>
      <c r="C1174" s="203">
        <v>73.964399999999998</v>
      </c>
      <c r="D1174" s="203">
        <v>17.815999999999999</v>
      </c>
      <c r="E1174" s="202">
        <v>42196.027175925927</v>
      </c>
      <c r="F1174" s="201">
        <v>471.29599999999999</v>
      </c>
    </row>
    <row r="1175" spans="1:6" ht="15" customHeight="1" x14ac:dyDescent="0.3">
      <c r="A1175" s="199">
        <v>42197</v>
      </c>
      <c r="B1175" s="200">
        <v>2.7175925925925926E-2</v>
      </c>
      <c r="C1175" s="203">
        <v>73.836799999999997</v>
      </c>
      <c r="D1175" s="203">
        <v>17.829999999999998</v>
      </c>
      <c r="E1175" s="202">
        <v>42197.027175925927</v>
      </c>
      <c r="F1175" s="201">
        <v>471.42359999999996</v>
      </c>
    </row>
    <row r="1176" spans="1:6" ht="15" customHeight="1" x14ac:dyDescent="0.3">
      <c r="A1176" s="199">
        <v>42198</v>
      </c>
      <c r="B1176" s="200">
        <v>2.7175925925925926E-2</v>
      </c>
      <c r="C1176" s="203">
        <v>73.847399999999993</v>
      </c>
      <c r="D1176" s="203">
        <v>17.856000000000002</v>
      </c>
      <c r="E1176" s="202">
        <v>42198.027175925927</v>
      </c>
      <c r="F1176" s="201">
        <v>471.41300000000001</v>
      </c>
    </row>
    <row r="1177" spans="1:6" ht="15" customHeight="1" x14ac:dyDescent="0.3">
      <c r="A1177" s="199">
        <v>42199</v>
      </c>
      <c r="B1177" s="200">
        <v>2.7175925925925926E-2</v>
      </c>
      <c r="C1177" s="203">
        <v>74.013599999999997</v>
      </c>
      <c r="D1177" s="203">
        <v>17.863</v>
      </c>
      <c r="E1177" s="202">
        <v>42199.027175925927</v>
      </c>
      <c r="F1177" s="201">
        <v>471.24680000000001</v>
      </c>
    </row>
    <row r="1178" spans="1:6" ht="15" customHeight="1" x14ac:dyDescent="0.3">
      <c r="A1178" s="199">
        <v>42200</v>
      </c>
      <c r="B1178" s="200">
        <v>2.7175925925925926E-2</v>
      </c>
      <c r="C1178" s="203">
        <v>73.968699999999998</v>
      </c>
      <c r="D1178" s="203">
        <v>17.891999999999999</v>
      </c>
      <c r="E1178" s="202">
        <v>42200.027175925927</v>
      </c>
      <c r="F1178" s="201">
        <v>471.29169999999999</v>
      </c>
    </row>
    <row r="1179" spans="1:6" ht="15" customHeight="1" x14ac:dyDescent="0.3">
      <c r="A1179" s="199">
        <v>42201</v>
      </c>
      <c r="B1179" s="200">
        <v>2.7175925925925926E-2</v>
      </c>
      <c r="C1179" s="203">
        <v>74.045100000000005</v>
      </c>
      <c r="D1179" s="203">
        <v>17.814</v>
      </c>
      <c r="E1179" s="202">
        <v>42201.027175925927</v>
      </c>
      <c r="F1179" s="201">
        <v>471.21529999999996</v>
      </c>
    </row>
    <row r="1180" spans="1:6" ht="15" customHeight="1" x14ac:dyDescent="0.3">
      <c r="A1180" s="199">
        <v>42202</v>
      </c>
      <c r="B1180" s="200">
        <v>2.7175925925925926E-2</v>
      </c>
      <c r="C1180" s="203">
        <v>74.013599999999997</v>
      </c>
      <c r="D1180" s="203">
        <v>17.814</v>
      </c>
      <c r="E1180" s="202">
        <v>42202.027175925927</v>
      </c>
      <c r="F1180" s="201">
        <v>471.24680000000001</v>
      </c>
    </row>
    <row r="1181" spans="1:6" ht="15" customHeight="1" x14ac:dyDescent="0.3">
      <c r="A1181" s="199">
        <v>42203</v>
      </c>
      <c r="B1181" s="200">
        <v>2.7175925925925926E-2</v>
      </c>
      <c r="C1181" s="203">
        <v>74.008799999999994</v>
      </c>
      <c r="D1181" s="203">
        <v>17.815000000000001</v>
      </c>
      <c r="E1181" s="202">
        <v>42203.027175925927</v>
      </c>
      <c r="F1181" s="201">
        <v>471.2516</v>
      </c>
    </row>
    <row r="1182" spans="1:6" ht="15" customHeight="1" x14ac:dyDescent="0.3">
      <c r="A1182" s="199">
        <v>42204</v>
      </c>
      <c r="B1182" s="200">
        <v>2.7175925925925926E-2</v>
      </c>
      <c r="C1182" s="203">
        <v>68.5625</v>
      </c>
      <c r="D1182" s="203">
        <v>17.742000000000001</v>
      </c>
      <c r="E1182" s="202">
        <v>42204.027175925927</v>
      </c>
      <c r="F1182" s="201">
        <v>476.6979</v>
      </c>
    </row>
    <row r="1183" spans="1:6" ht="15" customHeight="1" x14ac:dyDescent="0.3">
      <c r="A1183" s="199">
        <v>42205</v>
      </c>
      <c r="B1183" s="200">
        <v>2.7175925925925926E-2</v>
      </c>
      <c r="C1183" s="203">
        <v>73.965999999999994</v>
      </c>
      <c r="D1183" s="203">
        <v>17.847999999999999</v>
      </c>
      <c r="E1183" s="202">
        <v>42205.027175925927</v>
      </c>
      <c r="F1183" s="201">
        <v>471.2944</v>
      </c>
    </row>
    <row r="1184" spans="1:6" ht="15" customHeight="1" x14ac:dyDescent="0.3">
      <c r="A1184" s="199">
        <v>42206</v>
      </c>
      <c r="B1184" s="200">
        <v>2.7175925925925926E-2</v>
      </c>
      <c r="C1184" s="203">
        <v>73.935199999999995</v>
      </c>
      <c r="D1184" s="203">
        <v>17.867999999999999</v>
      </c>
      <c r="E1184" s="202">
        <v>42206.027175925927</v>
      </c>
      <c r="F1184" s="201">
        <v>471.3252</v>
      </c>
    </row>
    <row r="1185" spans="1:6" ht="15" customHeight="1" x14ac:dyDescent="0.3">
      <c r="A1185" s="199">
        <v>42207</v>
      </c>
      <c r="B1185" s="200">
        <v>2.7175925925925926E-2</v>
      </c>
      <c r="C1185" s="203">
        <v>74.015100000000004</v>
      </c>
      <c r="D1185" s="203">
        <v>17.864999999999998</v>
      </c>
      <c r="E1185" s="202">
        <v>42207.027175925927</v>
      </c>
      <c r="F1185" s="201">
        <v>471.24529999999999</v>
      </c>
    </row>
    <row r="1186" spans="1:6" ht="15" customHeight="1" x14ac:dyDescent="0.3">
      <c r="A1186" s="199">
        <v>42208</v>
      </c>
      <c r="B1186" s="200">
        <v>2.7175925925925926E-2</v>
      </c>
      <c r="C1186" s="203">
        <v>74.050799999999995</v>
      </c>
      <c r="D1186" s="203">
        <v>17.888000000000002</v>
      </c>
      <c r="E1186" s="202">
        <v>42208.027175925927</v>
      </c>
      <c r="F1186" s="201">
        <v>471.20960000000002</v>
      </c>
    </row>
    <row r="1187" spans="1:6" ht="15" customHeight="1" x14ac:dyDescent="0.3">
      <c r="A1187" s="199">
        <v>42209</v>
      </c>
      <c r="B1187" s="200">
        <v>2.7175925925925926E-2</v>
      </c>
      <c r="C1187" s="203">
        <v>73.975999999999999</v>
      </c>
      <c r="D1187" s="203">
        <v>17.846</v>
      </c>
      <c r="E1187" s="202">
        <v>42209.027175925927</v>
      </c>
      <c r="F1187" s="201">
        <v>471.28440000000001</v>
      </c>
    </row>
    <row r="1188" spans="1:6" ht="15" customHeight="1" x14ac:dyDescent="0.3">
      <c r="A1188" s="199">
        <v>42210</v>
      </c>
      <c r="B1188" s="200">
        <v>2.7175925925925926E-2</v>
      </c>
      <c r="C1188" s="203">
        <v>73.771299999999997</v>
      </c>
      <c r="D1188" s="203">
        <v>17.823</v>
      </c>
      <c r="E1188" s="202">
        <v>42210.027175925927</v>
      </c>
      <c r="F1188" s="201">
        <v>471.48910000000001</v>
      </c>
    </row>
    <row r="1189" spans="1:6" ht="15" customHeight="1" x14ac:dyDescent="0.3">
      <c r="A1189" s="199">
        <v>42211</v>
      </c>
      <c r="B1189" s="200">
        <v>2.7175925925925926E-2</v>
      </c>
      <c r="C1189" s="203">
        <v>73.9696</v>
      </c>
      <c r="D1189" s="203">
        <v>17.925999999999998</v>
      </c>
      <c r="E1189" s="202">
        <v>42211.027175925927</v>
      </c>
      <c r="F1189" s="201">
        <v>471.29079999999999</v>
      </c>
    </row>
    <row r="1190" spans="1:6" ht="15" customHeight="1" x14ac:dyDescent="0.3">
      <c r="A1190" s="199">
        <v>42212</v>
      </c>
      <c r="B1190" s="200">
        <v>2.7175925925925926E-2</v>
      </c>
      <c r="C1190" s="203">
        <v>73.938500000000005</v>
      </c>
      <c r="D1190" s="203">
        <v>17.858000000000001</v>
      </c>
      <c r="E1190" s="202">
        <v>42212.027175925927</v>
      </c>
      <c r="F1190" s="201">
        <v>471.32189999999997</v>
      </c>
    </row>
    <row r="1191" spans="1:6" ht="15" customHeight="1" x14ac:dyDescent="0.3">
      <c r="A1191" s="199">
        <v>42213</v>
      </c>
      <c r="B1191" s="200">
        <v>2.7175925925925926E-2</v>
      </c>
      <c r="C1191" s="203">
        <v>74.0381</v>
      </c>
      <c r="D1191" s="203">
        <v>17.902000000000001</v>
      </c>
      <c r="E1191" s="202">
        <v>42213.027175925927</v>
      </c>
      <c r="F1191" s="201">
        <v>471.22230000000002</v>
      </c>
    </row>
    <row r="1192" spans="1:6" ht="15" customHeight="1" x14ac:dyDescent="0.3">
      <c r="A1192" s="199">
        <v>42214</v>
      </c>
      <c r="B1192" s="200">
        <v>2.7175925925925926E-2</v>
      </c>
      <c r="C1192" s="203">
        <v>73.961799999999997</v>
      </c>
      <c r="D1192" s="203">
        <v>17.855</v>
      </c>
      <c r="E1192" s="202">
        <v>42214.027175925927</v>
      </c>
      <c r="F1192" s="201">
        <v>471.29859999999996</v>
      </c>
    </row>
    <row r="1193" spans="1:6" ht="15" customHeight="1" x14ac:dyDescent="0.3">
      <c r="A1193" s="199">
        <v>42215</v>
      </c>
      <c r="B1193" s="200">
        <v>2.7175925925925926E-2</v>
      </c>
      <c r="C1193" s="203">
        <v>73.880200000000002</v>
      </c>
      <c r="D1193" s="203">
        <v>17.879000000000001</v>
      </c>
      <c r="E1193" s="202">
        <v>42215.027175925927</v>
      </c>
      <c r="F1193" s="201">
        <v>471.3802</v>
      </c>
    </row>
    <row r="1194" spans="1:6" ht="15" customHeight="1" x14ac:dyDescent="0.3">
      <c r="A1194" s="199">
        <v>42216</v>
      </c>
      <c r="B1194" s="200">
        <v>2.7175925925925926E-2</v>
      </c>
      <c r="C1194" s="203">
        <v>73.834999999999994</v>
      </c>
      <c r="D1194" s="203">
        <v>17.850999999999999</v>
      </c>
      <c r="E1194" s="202">
        <v>42216.027175925927</v>
      </c>
      <c r="F1194" s="201">
        <v>471.42539999999997</v>
      </c>
    </row>
    <row r="1195" spans="1:6" ht="15" customHeight="1" x14ac:dyDescent="0.3">
      <c r="A1195" s="199">
        <v>42217</v>
      </c>
      <c r="B1195" s="200">
        <v>2.7175925925925926E-2</v>
      </c>
      <c r="C1195" s="203">
        <v>73.861199999999997</v>
      </c>
      <c r="D1195" s="203">
        <v>17.849</v>
      </c>
      <c r="E1195" s="202">
        <v>42217.027175925927</v>
      </c>
      <c r="F1195" s="201">
        <v>471.39920000000001</v>
      </c>
    </row>
    <row r="1196" spans="1:6" ht="15" customHeight="1" x14ac:dyDescent="0.3">
      <c r="A1196" s="199">
        <v>42218</v>
      </c>
      <c r="B1196" s="200">
        <v>2.7175925925925926E-2</v>
      </c>
      <c r="C1196" s="203">
        <v>73.512799999999999</v>
      </c>
      <c r="D1196" s="203">
        <v>17.838000000000001</v>
      </c>
      <c r="E1196" s="202">
        <v>42218.027175925927</v>
      </c>
      <c r="F1196" s="201">
        <v>471.74759999999998</v>
      </c>
    </row>
    <row r="1197" spans="1:6" ht="15" customHeight="1" x14ac:dyDescent="0.3">
      <c r="A1197" s="199">
        <v>42219</v>
      </c>
      <c r="B1197" s="200">
        <v>2.7175925925925926E-2</v>
      </c>
      <c r="C1197" s="203">
        <v>74.000299999999996</v>
      </c>
      <c r="D1197" s="203">
        <v>17.946999999999999</v>
      </c>
      <c r="E1197" s="202">
        <v>42219.027175925927</v>
      </c>
      <c r="F1197" s="201">
        <v>471.26009999999997</v>
      </c>
    </row>
    <row r="1198" spans="1:6" ht="15" customHeight="1" x14ac:dyDescent="0.3">
      <c r="A1198" s="199">
        <v>42220</v>
      </c>
      <c r="B1198" s="200">
        <v>2.7175925925925926E-2</v>
      </c>
      <c r="C1198" s="203">
        <v>74.055000000000007</v>
      </c>
      <c r="D1198" s="203">
        <v>17.824999999999999</v>
      </c>
      <c r="E1198" s="202">
        <v>42220.027175925927</v>
      </c>
      <c r="F1198" s="201">
        <v>471.2054</v>
      </c>
    </row>
    <row r="1199" spans="1:6" ht="15" customHeight="1" x14ac:dyDescent="0.3">
      <c r="A1199" s="199">
        <v>42221</v>
      </c>
      <c r="B1199" s="200">
        <v>2.7175925925925926E-2</v>
      </c>
      <c r="C1199" s="203">
        <v>73.996700000000004</v>
      </c>
      <c r="D1199" s="203">
        <v>17.902000000000001</v>
      </c>
      <c r="E1199" s="202">
        <v>42221.027175925927</v>
      </c>
      <c r="F1199" s="201">
        <v>471.26369999999997</v>
      </c>
    </row>
    <row r="1200" spans="1:6" ht="15" customHeight="1" x14ac:dyDescent="0.3">
      <c r="A1200" s="199">
        <v>42222</v>
      </c>
      <c r="B1200" s="200">
        <v>2.7175925925925926E-2</v>
      </c>
      <c r="C1200" s="203">
        <v>74.035200000000003</v>
      </c>
      <c r="D1200" s="203">
        <v>17.878</v>
      </c>
      <c r="E1200" s="202">
        <v>42222.027175925927</v>
      </c>
      <c r="F1200" s="201">
        <v>471.22519999999997</v>
      </c>
    </row>
    <row r="1201" spans="1:6" ht="15" customHeight="1" x14ac:dyDescent="0.3">
      <c r="A1201" s="199">
        <v>42223</v>
      </c>
      <c r="B1201" s="200">
        <v>2.7175925925925926E-2</v>
      </c>
      <c r="C1201" s="203">
        <v>74.032499999999999</v>
      </c>
      <c r="D1201" s="203">
        <v>17.899000000000001</v>
      </c>
      <c r="E1201" s="202">
        <v>42223.027175925927</v>
      </c>
      <c r="F1201" s="201">
        <v>471.22789999999998</v>
      </c>
    </row>
    <row r="1202" spans="1:6" ht="15" customHeight="1" x14ac:dyDescent="0.3">
      <c r="A1202" s="199">
        <v>42224</v>
      </c>
      <c r="B1202" s="200">
        <v>2.7175925925925926E-2</v>
      </c>
      <c r="C1202" s="203">
        <v>74.011899999999997</v>
      </c>
      <c r="D1202" s="203">
        <v>17.843</v>
      </c>
      <c r="E1202" s="202">
        <v>42224.027175925927</v>
      </c>
      <c r="F1202" s="201">
        <v>471.24849999999998</v>
      </c>
    </row>
    <row r="1203" spans="1:6" ht="15" customHeight="1" x14ac:dyDescent="0.3">
      <c r="A1203" s="199">
        <v>42225</v>
      </c>
      <c r="B1203" s="200">
        <v>2.7175925925925926E-2</v>
      </c>
      <c r="C1203" s="203">
        <v>73.999499999999998</v>
      </c>
      <c r="D1203" s="203">
        <v>17.835999999999999</v>
      </c>
      <c r="E1203" s="202">
        <v>42225.027175925927</v>
      </c>
      <c r="F1203" s="201">
        <v>471.26089999999999</v>
      </c>
    </row>
    <row r="1204" spans="1:6" ht="15" customHeight="1" x14ac:dyDescent="0.3">
      <c r="A1204" s="199">
        <v>42226</v>
      </c>
      <c r="B1204" s="200">
        <v>2.7175925925925926E-2</v>
      </c>
      <c r="C1204" s="203">
        <v>74.007900000000006</v>
      </c>
      <c r="D1204" s="203">
        <v>17.841999999999999</v>
      </c>
      <c r="E1204" s="202">
        <v>42226.027175925927</v>
      </c>
      <c r="F1204" s="201">
        <v>471.2525</v>
      </c>
    </row>
    <row r="1205" spans="1:6" ht="15" customHeight="1" x14ac:dyDescent="0.3">
      <c r="A1205" s="199">
        <v>42227</v>
      </c>
      <c r="B1205" s="200">
        <v>2.7175925925925926E-2</v>
      </c>
      <c r="C1205" s="203">
        <v>73.893100000000004</v>
      </c>
      <c r="D1205" s="203">
        <v>17.873000000000001</v>
      </c>
      <c r="E1205" s="202">
        <v>42227.027175925927</v>
      </c>
      <c r="F1205" s="201">
        <v>471.3673</v>
      </c>
    </row>
    <row r="1206" spans="1:6" ht="15" customHeight="1" x14ac:dyDescent="0.3">
      <c r="A1206" s="199">
        <v>42228</v>
      </c>
      <c r="B1206" s="200">
        <v>2.7175925925925926E-2</v>
      </c>
      <c r="C1206" s="203">
        <v>73.805300000000003</v>
      </c>
      <c r="D1206" s="203">
        <v>17.917999999999999</v>
      </c>
      <c r="E1206" s="202">
        <v>42228.027175925927</v>
      </c>
      <c r="F1206" s="201">
        <v>471.45510000000002</v>
      </c>
    </row>
    <row r="1207" spans="1:6" ht="15" customHeight="1" x14ac:dyDescent="0.3">
      <c r="A1207" s="199">
        <v>42229</v>
      </c>
      <c r="B1207" s="200">
        <v>2.7175925925925926E-2</v>
      </c>
      <c r="C1207" s="203">
        <v>73.812299999999993</v>
      </c>
      <c r="D1207" s="203">
        <v>17.832000000000001</v>
      </c>
      <c r="E1207" s="202">
        <v>42229.027175925927</v>
      </c>
      <c r="F1207" s="201">
        <v>471.44810000000001</v>
      </c>
    </row>
    <row r="1208" spans="1:6" ht="15" customHeight="1" x14ac:dyDescent="0.3">
      <c r="A1208" s="199">
        <v>42230</v>
      </c>
      <c r="B1208" s="200">
        <v>2.7175925925925926E-2</v>
      </c>
      <c r="C1208" s="203">
        <v>73.809200000000004</v>
      </c>
      <c r="D1208" s="203">
        <v>17.920000000000002</v>
      </c>
      <c r="E1208" s="202">
        <v>42230.027175925927</v>
      </c>
      <c r="F1208" s="201">
        <v>471.45119999999997</v>
      </c>
    </row>
    <row r="1209" spans="1:6" ht="15" customHeight="1" x14ac:dyDescent="0.3">
      <c r="A1209" s="199">
        <v>42231</v>
      </c>
      <c r="B1209" s="200">
        <v>2.7175925925925926E-2</v>
      </c>
      <c r="C1209" s="203">
        <v>73.846800000000002</v>
      </c>
      <c r="D1209" s="203">
        <v>17.847999999999999</v>
      </c>
      <c r="E1209" s="202">
        <v>42231.027175925927</v>
      </c>
      <c r="F1209" s="201">
        <v>471.41359999999997</v>
      </c>
    </row>
    <row r="1210" spans="1:6" ht="15" customHeight="1" x14ac:dyDescent="0.3">
      <c r="A1210" s="199">
        <v>42232</v>
      </c>
      <c r="B1210" s="200">
        <v>2.7175925925925926E-2</v>
      </c>
      <c r="C1210" s="203">
        <v>73.841300000000004</v>
      </c>
      <c r="D1210" s="203">
        <v>17.844000000000001</v>
      </c>
      <c r="E1210" s="202">
        <v>42232.027175925927</v>
      </c>
      <c r="F1210" s="201">
        <v>471.41909999999996</v>
      </c>
    </row>
    <row r="1211" spans="1:6" ht="15" customHeight="1" x14ac:dyDescent="0.3">
      <c r="A1211" s="199">
        <v>42233</v>
      </c>
      <c r="B1211" s="200">
        <v>2.7175925925925926E-2</v>
      </c>
      <c r="C1211" s="203">
        <v>73.990099999999998</v>
      </c>
      <c r="D1211" s="203">
        <v>17.84</v>
      </c>
      <c r="E1211" s="202">
        <v>42233.027175925927</v>
      </c>
      <c r="F1211" s="201">
        <v>471.27030000000002</v>
      </c>
    </row>
    <row r="1212" spans="1:6" ht="15" customHeight="1" x14ac:dyDescent="0.3">
      <c r="A1212" s="199">
        <v>42234</v>
      </c>
      <c r="B1212" s="200">
        <v>2.7175925925925926E-2</v>
      </c>
      <c r="C1212" s="203">
        <v>74.049400000000006</v>
      </c>
      <c r="D1212" s="203">
        <v>17.891999999999999</v>
      </c>
      <c r="E1212" s="202">
        <v>42234.027175925927</v>
      </c>
      <c r="F1212" s="201">
        <v>471.21100000000001</v>
      </c>
    </row>
    <row r="1213" spans="1:6" ht="15" customHeight="1" x14ac:dyDescent="0.3">
      <c r="A1213" s="199">
        <v>42235</v>
      </c>
      <c r="B1213" s="200">
        <v>2.7175925925925926E-2</v>
      </c>
      <c r="C1213" s="203">
        <v>74.123999999999995</v>
      </c>
      <c r="D1213" s="203">
        <v>17.931999999999999</v>
      </c>
      <c r="E1213" s="202">
        <v>42235.027175925927</v>
      </c>
      <c r="F1213" s="201">
        <v>471.13639999999998</v>
      </c>
    </row>
    <row r="1214" spans="1:6" ht="15" customHeight="1" x14ac:dyDescent="0.3">
      <c r="A1214" s="199">
        <v>42236</v>
      </c>
      <c r="B1214" s="200">
        <v>2.7175925925925926E-2</v>
      </c>
      <c r="C1214" s="203">
        <v>74.055000000000007</v>
      </c>
      <c r="D1214" s="203">
        <v>17.992999999999999</v>
      </c>
      <c r="E1214" s="202">
        <v>42236.027175925927</v>
      </c>
      <c r="F1214" s="201">
        <v>471.2054</v>
      </c>
    </row>
    <row r="1215" spans="1:6" ht="15" customHeight="1" x14ac:dyDescent="0.3">
      <c r="A1215" s="199">
        <v>42237</v>
      </c>
      <c r="B1215" s="200">
        <v>2.7175925925925926E-2</v>
      </c>
      <c r="C1215" s="203">
        <v>74.077799999999996</v>
      </c>
      <c r="D1215" s="203">
        <v>17.844000000000001</v>
      </c>
      <c r="E1215" s="202">
        <v>42237.027175925927</v>
      </c>
      <c r="F1215" s="201">
        <v>471.18259999999998</v>
      </c>
    </row>
    <row r="1216" spans="1:6" ht="15" customHeight="1" x14ac:dyDescent="0.3">
      <c r="A1216" s="199">
        <v>42238</v>
      </c>
      <c r="B1216" s="200">
        <v>2.7175925925925926E-2</v>
      </c>
      <c r="C1216" s="203">
        <v>74.043400000000005</v>
      </c>
      <c r="D1216" s="203">
        <v>17.864999999999998</v>
      </c>
      <c r="E1216" s="202">
        <v>42238.027175925927</v>
      </c>
      <c r="F1216" s="201">
        <v>471.21699999999998</v>
      </c>
    </row>
    <row r="1217" spans="1:6" ht="15" customHeight="1" x14ac:dyDescent="0.3">
      <c r="A1217" s="199">
        <v>42239</v>
      </c>
      <c r="B1217" s="200">
        <v>2.7175925925925926E-2</v>
      </c>
      <c r="C1217" s="203">
        <v>74.006699999999995</v>
      </c>
      <c r="D1217" s="203">
        <v>17.948</v>
      </c>
      <c r="E1217" s="202">
        <v>42239.027175925927</v>
      </c>
      <c r="F1217" s="201">
        <v>471.25369999999998</v>
      </c>
    </row>
    <row r="1218" spans="1:6" ht="15" customHeight="1" x14ac:dyDescent="0.3">
      <c r="A1218" s="199">
        <v>42240</v>
      </c>
      <c r="B1218" s="200">
        <v>2.7175925925925926E-2</v>
      </c>
      <c r="C1218" s="203">
        <v>73.096500000000006</v>
      </c>
      <c r="D1218" s="203">
        <v>17.873000000000001</v>
      </c>
      <c r="E1218" s="202">
        <v>42240.027175925927</v>
      </c>
      <c r="F1218" s="201">
        <v>472.16390000000001</v>
      </c>
    </row>
    <row r="1219" spans="1:6" ht="15" customHeight="1" x14ac:dyDescent="0.3">
      <c r="A1219" s="199">
        <v>42241</v>
      </c>
      <c r="B1219" s="200">
        <v>2.7175925925925926E-2</v>
      </c>
      <c r="C1219" s="203">
        <v>73.806600000000003</v>
      </c>
      <c r="D1219" s="203">
        <v>17.978000000000002</v>
      </c>
      <c r="E1219" s="202">
        <v>42241.027175925927</v>
      </c>
      <c r="F1219" s="201">
        <v>471.4538</v>
      </c>
    </row>
    <row r="1220" spans="1:6" ht="15" customHeight="1" x14ac:dyDescent="0.3">
      <c r="A1220" s="199">
        <v>42242</v>
      </c>
      <c r="B1220" s="200">
        <v>2.7175925925925926E-2</v>
      </c>
      <c r="C1220" s="203">
        <v>73.655699999999996</v>
      </c>
      <c r="D1220" s="203">
        <v>17.841999999999999</v>
      </c>
      <c r="E1220" s="202">
        <v>42242.027175925927</v>
      </c>
      <c r="F1220" s="201">
        <v>471.60469999999998</v>
      </c>
    </row>
    <row r="1221" spans="1:6" ht="15" customHeight="1" x14ac:dyDescent="0.3">
      <c r="A1221" s="199">
        <v>42243</v>
      </c>
      <c r="B1221" s="200">
        <v>2.7175925925925926E-2</v>
      </c>
      <c r="C1221" s="203">
        <v>73.354100000000003</v>
      </c>
      <c r="D1221" s="203">
        <v>18.452999999999999</v>
      </c>
      <c r="E1221" s="202">
        <v>42243.027175925927</v>
      </c>
      <c r="F1221" s="201">
        <v>471.90629999999999</v>
      </c>
    </row>
    <row r="1222" spans="1:6" ht="15" customHeight="1" x14ac:dyDescent="0.3">
      <c r="A1222" s="199">
        <v>42244</v>
      </c>
      <c r="B1222" s="200">
        <v>2.7175925925925926E-2</v>
      </c>
      <c r="C1222" s="203">
        <v>73.753600000000006</v>
      </c>
      <c r="D1222" s="203">
        <v>18.010000000000002</v>
      </c>
      <c r="E1222" s="202">
        <v>42244.027175925927</v>
      </c>
      <c r="F1222" s="201">
        <v>471.5068</v>
      </c>
    </row>
    <row r="1223" spans="1:6" ht="15" customHeight="1" x14ac:dyDescent="0.3">
      <c r="A1223" s="199">
        <v>42245</v>
      </c>
      <c r="B1223" s="200">
        <v>2.7175925925925926E-2</v>
      </c>
      <c r="C1223" s="203">
        <v>73.718100000000007</v>
      </c>
      <c r="D1223" s="203">
        <v>17.911999999999999</v>
      </c>
      <c r="E1223" s="202">
        <v>42245.027175925927</v>
      </c>
      <c r="F1223" s="201">
        <v>471.54229999999995</v>
      </c>
    </row>
    <row r="1224" spans="1:6" ht="15" customHeight="1" x14ac:dyDescent="0.3">
      <c r="A1224" s="199">
        <v>42246</v>
      </c>
      <c r="B1224" s="200">
        <v>2.7175925925925926E-2</v>
      </c>
      <c r="C1224" s="203">
        <v>73.782600000000002</v>
      </c>
      <c r="D1224" s="203">
        <v>17.844000000000001</v>
      </c>
      <c r="E1224" s="202">
        <v>42246.027175925927</v>
      </c>
      <c r="F1224" s="201">
        <v>471.4778</v>
      </c>
    </row>
    <row r="1225" spans="1:6" ht="15" customHeight="1" x14ac:dyDescent="0.3">
      <c r="A1225" s="199">
        <v>42247</v>
      </c>
      <c r="B1225" s="200">
        <v>2.7175925925925926E-2</v>
      </c>
      <c r="C1225" s="203">
        <v>73.936499999999995</v>
      </c>
      <c r="D1225" s="203">
        <v>17.899999999999999</v>
      </c>
      <c r="E1225" s="202">
        <v>42247.027175925927</v>
      </c>
      <c r="F1225" s="201">
        <v>471.32389999999998</v>
      </c>
    </row>
    <row r="1226" spans="1:6" ht="15" customHeight="1" x14ac:dyDescent="0.3">
      <c r="A1226" s="199">
        <v>42248</v>
      </c>
      <c r="B1226" s="200">
        <v>2.7175925925925926E-2</v>
      </c>
      <c r="C1226" s="203">
        <v>73.914299999999997</v>
      </c>
      <c r="D1226" s="203">
        <v>17.925999999999998</v>
      </c>
      <c r="E1226" s="202">
        <v>42248.027175925927</v>
      </c>
      <c r="F1226" s="201">
        <v>471.34609999999998</v>
      </c>
    </row>
    <row r="1227" spans="1:6" ht="15" customHeight="1" x14ac:dyDescent="0.3">
      <c r="A1227" s="199">
        <v>42249</v>
      </c>
      <c r="B1227" s="200">
        <v>2.7175925925925926E-2</v>
      </c>
      <c r="C1227" s="203">
        <v>73.917599999999993</v>
      </c>
      <c r="D1227" s="203">
        <v>17.901</v>
      </c>
      <c r="E1227" s="202">
        <v>42249.027175925927</v>
      </c>
      <c r="F1227" s="201">
        <v>471.34280000000001</v>
      </c>
    </row>
    <row r="1228" spans="1:6" ht="15" customHeight="1" x14ac:dyDescent="0.3">
      <c r="A1228" s="199">
        <v>42250</v>
      </c>
      <c r="B1228" s="200">
        <v>2.7175925925925926E-2</v>
      </c>
      <c r="C1228" s="203">
        <v>73.918199999999999</v>
      </c>
      <c r="D1228" s="203">
        <v>17.887</v>
      </c>
      <c r="E1228" s="202">
        <v>42250.027175925927</v>
      </c>
      <c r="F1228" s="201">
        <v>471.34219999999999</v>
      </c>
    </row>
    <row r="1229" spans="1:6" ht="15" customHeight="1" x14ac:dyDescent="0.3">
      <c r="A1229" s="199">
        <v>42251</v>
      </c>
      <c r="B1229" s="200">
        <v>2.7175925925925926E-2</v>
      </c>
      <c r="C1229" s="203">
        <v>74.025300000000001</v>
      </c>
      <c r="D1229" s="203">
        <v>17.957000000000001</v>
      </c>
      <c r="E1229" s="202">
        <v>42251.027175925927</v>
      </c>
      <c r="F1229" s="201">
        <v>471.23509999999999</v>
      </c>
    </row>
    <row r="1230" spans="1:6" ht="15" customHeight="1" x14ac:dyDescent="0.3">
      <c r="A1230" s="199">
        <v>42252</v>
      </c>
      <c r="B1230" s="200">
        <v>2.7175925925925926E-2</v>
      </c>
      <c r="C1230" s="203">
        <v>74.006100000000004</v>
      </c>
      <c r="D1230" s="203">
        <v>17.837</v>
      </c>
      <c r="E1230" s="202">
        <v>42252.027175925927</v>
      </c>
      <c r="F1230" s="201">
        <v>471.2543</v>
      </c>
    </row>
    <row r="1231" spans="1:6" ht="15" customHeight="1" x14ac:dyDescent="0.3">
      <c r="A1231" s="199">
        <v>42253</v>
      </c>
      <c r="B1231" s="200">
        <v>2.7175925925925926E-2</v>
      </c>
      <c r="C1231" s="203">
        <v>73.953199999999995</v>
      </c>
      <c r="D1231" s="203">
        <v>17.957999999999998</v>
      </c>
      <c r="E1231" s="202">
        <v>42253.027175925927</v>
      </c>
      <c r="F1231" s="201">
        <v>471.30719999999997</v>
      </c>
    </row>
    <row r="1232" spans="1:6" ht="15" customHeight="1" x14ac:dyDescent="0.3">
      <c r="A1232" s="199">
        <v>42254</v>
      </c>
      <c r="B1232" s="200">
        <v>2.7175925925925926E-2</v>
      </c>
      <c r="C1232" s="203">
        <v>73.981099999999998</v>
      </c>
      <c r="D1232" s="203">
        <v>17.954999999999998</v>
      </c>
      <c r="E1232" s="202">
        <v>42254.027175925927</v>
      </c>
      <c r="F1232" s="201">
        <v>471.27929999999998</v>
      </c>
    </row>
    <row r="1233" spans="1:6" ht="15" customHeight="1" x14ac:dyDescent="0.3">
      <c r="A1233" s="199">
        <v>42255</v>
      </c>
      <c r="B1233" s="200">
        <v>2.7175925925925926E-2</v>
      </c>
      <c r="C1233" s="203">
        <v>72.760900000000007</v>
      </c>
      <c r="D1233" s="203">
        <v>17.818999999999999</v>
      </c>
      <c r="E1233" s="202">
        <v>42255.027175925927</v>
      </c>
      <c r="F1233" s="201">
        <v>472.49950000000001</v>
      </c>
    </row>
    <row r="1234" spans="1:6" ht="15" customHeight="1" x14ac:dyDescent="0.3">
      <c r="A1234" s="199">
        <v>42256</v>
      </c>
      <c r="B1234" s="200">
        <v>2.7175925925925926E-2</v>
      </c>
      <c r="C1234" s="203">
        <v>73.999700000000004</v>
      </c>
      <c r="D1234" s="203">
        <v>18.013999999999999</v>
      </c>
      <c r="E1234" s="202">
        <v>42256.027175925927</v>
      </c>
      <c r="F1234" s="201">
        <v>471.26069999999999</v>
      </c>
    </row>
    <row r="1235" spans="1:6" ht="15" customHeight="1" x14ac:dyDescent="0.3">
      <c r="A1235" s="199">
        <v>42257</v>
      </c>
      <c r="B1235" s="200">
        <v>2.7175925925925926E-2</v>
      </c>
      <c r="C1235" s="203">
        <v>73.071299999999994</v>
      </c>
      <c r="D1235" s="203">
        <v>17.812000000000001</v>
      </c>
      <c r="E1235" s="202">
        <v>42257.027175925927</v>
      </c>
      <c r="F1235" s="201">
        <v>472.1891</v>
      </c>
    </row>
    <row r="1236" spans="1:6" ht="15" customHeight="1" x14ac:dyDescent="0.3">
      <c r="A1236" s="199">
        <v>42258</v>
      </c>
      <c r="B1236" s="200">
        <v>2.7175925925925926E-2</v>
      </c>
      <c r="C1236" s="203">
        <v>74.049099999999996</v>
      </c>
      <c r="D1236" s="203">
        <v>17.881</v>
      </c>
      <c r="E1236" s="202">
        <v>42258.027175925927</v>
      </c>
      <c r="F1236" s="201">
        <v>471.21129999999999</v>
      </c>
    </row>
    <row r="1237" spans="1:6" ht="15" customHeight="1" x14ac:dyDescent="0.3">
      <c r="A1237" s="199">
        <v>42259</v>
      </c>
      <c r="B1237" s="200">
        <v>2.7175925925925926E-2</v>
      </c>
      <c r="C1237" s="203">
        <v>73.974699999999999</v>
      </c>
      <c r="D1237" s="203">
        <v>17.920000000000002</v>
      </c>
      <c r="E1237" s="202">
        <v>42259.027175925927</v>
      </c>
      <c r="F1237" s="201">
        <v>471.28570000000002</v>
      </c>
    </row>
    <row r="1238" spans="1:6" ht="15" customHeight="1" x14ac:dyDescent="0.3">
      <c r="A1238" s="199">
        <v>42260</v>
      </c>
      <c r="B1238" s="200">
        <v>2.7175925925925926E-2</v>
      </c>
      <c r="C1238" s="203">
        <v>73.550899999999999</v>
      </c>
      <c r="D1238" s="203">
        <v>17.978000000000002</v>
      </c>
      <c r="E1238" s="202">
        <v>42260.027175925927</v>
      </c>
      <c r="F1238" s="201">
        <v>471.70949999999999</v>
      </c>
    </row>
    <row r="1239" spans="1:6" ht="15" customHeight="1" x14ac:dyDescent="0.3">
      <c r="A1239" s="199">
        <v>42261</v>
      </c>
      <c r="B1239" s="200">
        <v>2.7175925925925926E-2</v>
      </c>
      <c r="C1239" s="203">
        <v>74.128299999999996</v>
      </c>
      <c r="D1239" s="203">
        <v>17.977</v>
      </c>
      <c r="E1239" s="202">
        <v>42261.027175925927</v>
      </c>
      <c r="F1239" s="201">
        <v>471.13209999999998</v>
      </c>
    </row>
    <row r="1240" spans="1:6" ht="15" customHeight="1" x14ac:dyDescent="0.3">
      <c r="A1240" s="199">
        <v>42262</v>
      </c>
      <c r="B1240" s="200">
        <v>2.7175925925925926E-2</v>
      </c>
      <c r="C1240" s="203">
        <v>72.674300000000002</v>
      </c>
      <c r="D1240" s="203">
        <v>18.481999999999999</v>
      </c>
      <c r="E1240" s="202">
        <v>42262.027175925927</v>
      </c>
      <c r="F1240" s="201">
        <v>472.58609999999999</v>
      </c>
    </row>
    <row r="1241" spans="1:6" ht="15" customHeight="1" x14ac:dyDescent="0.3">
      <c r="A1241" s="199">
        <v>42263</v>
      </c>
      <c r="B1241" s="200">
        <v>2.7175925925925926E-2</v>
      </c>
      <c r="C1241" s="203">
        <v>74.024900000000002</v>
      </c>
      <c r="D1241" s="203">
        <v>18.138000000000002</v>
      </c>
      <c r="E1241" s="202">
        <v>42263.027175925927</v>
      </c>
      <c r="F1241" s="201">
        <v>471.2355</v>
      </c>
    </row>
    <row r="1242" spans="1:6" ht="15" customHeight="1" x14ac:dyDescent="0.3">
      <c r="A1242" s="199">
        <v>42264</v>
      </c>
      <c r="B1242" s="200">
        <v>2.7175925925925926E-2</v>
      </c>
      <c r="C1242" s="203">
        <v>74.1083</v>
      </c>
      <c r="D1242" s="203">
        <v>18.013999999999999</v>
      </c>
      <c r="E1242" s="202">
        <v>42264.027175925927</v>
      </c>
      <c r="F1242" s="201">
        <v>471.15210000000002</v>
      </c>
    </row>
    <row r="1243" spans="1:6" ht="15" customHeight="1" x14ac:dyDescent="0.3">
      <c r="A1243" s="199">
        <v>42265</v>
      </c>
      <c r="B1243" s="200">
        <v>2.7175925925925926E-2</v>
      </c>
      <c r="C1243" s="203">
        <v>74.173100000000005</v>
      </c>
      <c r="D1243" s="203">
        <v>17.882999999999999</v>
      </c>
      <c r="E1243" s="202">
        <v>42265.027175925927</v>
      </c>
      <c r="F1243" s="201">
        <v>471.08729999999997</v>
      </c>
    </row>
    <row r="1244" spans="1:6" ht="15" customHeight="1" x14ac:dyDescent="0.3">
      <c r="A1244" s="199">
        <v>42266</v>
      </c>
      <c r="B1244" s="200">
        <v>2.7175925925925926E-2</v>
      </c>
      <c r="C1244" s="203">
        <v>74.194900000000004</v>
      </c>
      <c r="D1244" s="203">
        <v>17.888999999999999</v>
      </c>
      <c r="E1244" s="202">
        <v>42266.027175925927</v>
      </c>
      <c r="F1244" s="201">
        <v>471.06549999999999</v>
      </c>
    </row>
    <row r="1245" spans="1:6" ht="15" customHeight="1" x14ac:dyDescent="0.3">
      <c r="A1245" s="199">
        <v>42267</v>
      </c>
      <c r="B1245" s="200">
        <v>2.7175925925925926E-2</v>
      </c>
      <c r="C1245" s="203">
        <v>73.909700000000001</v>
      </c>
      <c r="D1245" s="203">
        <v>18.472000000000001</v>
      </c>
      <c r="E1245" s="202">
        <v>42267.027175925927</v>
      </c>
      <c r="F1245" s="201">
        <v>471.35069999999996</v>
      </c>
    </row>
    <row r="1246" spans="1:6" ht="15" customHeight="1" x14ac:dyDescent="0.3">
      <c r="A1246" s="199">
        <v>42268</v>
      </c>
      <c r="B1246" s="200">
        <v>2.7175925925925926E-2</v>
      </c>
      <c r="C1246" s="203">
        <v>74.138099999999994</v>
      </c>
      <c r="D1246" s="203">
        <v>17.946000000000002</v>
      </c>
      <c r="E1246" s="202">
        <v>42268.027175925927</v>
      </c>
      <c r="F1246" s="201">
        <v>471.1223</v>
      </c>
    </row>
    <row r="1247" spans="1:6" ht="15" customHeight="1" x14ac:dyDescent="0.3">
      <c r="A1247" s="199">
        <v>42269</v>
      </c>
      <c r="B1247" s="200">
        <v>2.7175925925925926E-2</v>
      </c>
      <c r="C1247" s="203">
        <v>74.156400000000005</v>
      </c>
      <c r="D1247" s="203">
        <v>18.006</v>
      </c>
      <c r="E1247" s="202">
        <v>42269.027175925927</v>
      </c>
      <c r="F1247" s="201">
        <v>471.10399999999998</v>
      </c>
    </row>
    <row r="1248" spans="1:6" ht="15" customHeight="1" x14ac:dyDescent="0.3">
      <c r="A1248" s="199">
        <v>42270</v>
      </c>
      <c r="B1248" s="200">
        <v>2.7175925925925926E-2</v>
      </c>
      <c r="C1248" s="203">
        <v>74.159599999999998</v>
      </c>
      <c r="D1248" s="203">
        <v>17.905000000000001</v>
      </c>
      <c r="E1248" s="202">
        <v>42270.027175925927</v>
      </c>
      <c r="F1248" s="201">
        <v>471.10079999999999</v>
      </c>
    </row>
    <row r="1249" spans="1:6" ht="15" customHeight="1" x14ac:dyDescent="0.3">
      <c r="A1249" s="199">
        <v>42271</v>
      </c>
      <c r="B1249" s="200">
        <v>2.7175925925925926E-2</v>
      </c>
      <c r="C1249" s="203">
        <v>74.087400000000002</v>
      </c>
      <c r="D1249" s="203">
        <v>17.971</v>
      </c>
      <c r="E1249" s="202">
        <v>42271.027175925927</v>
      </c>
      <c r="F1249" s="201">
        <v>471.173</v>
      </c>
    </row>
    <row r="1250" spans="1:6" ht="15" customHeight="1" x14ac:dyDescent="0.3">
      <c r="A1250" s="199">
        <v>42272</v>
      </c>
      <c r="B1250" s="200">
        <v>2.7175925925925926E-2</v>
      </c>
      <c r="C1250" s="203">
        <v>74.013199999999998</v>
      </c>
      <c r="D1250" s="203">
        <v>17.933</v>
      </c>
      <c r="E1250" s="202">
        <v>42272.027175925927</v>
      </c>
      <c r="F1250" s="201">
        <v>471.24720000000002</v>
      </c>
    </row>
    <row r="1251" spans="1:6" ht="15" customHeight="1" x14ac:dyDescent="0.3">
      <c r="A1251" s="199">
        <v>42273</v>
      </c>
      <c r="B1251" s="200">
        <v>2.7175925925925926E-2</v>
      </c>
      <c r="C1251" s="203">
        <v>74.004900000000006</v>
      </c>
      <c r="D1251" s="203">
        <v>17.891999999999999</v>
      </c>
      <c r="E1251" s="202">
        <v>42273.027175925927</v>
      </c>
      <c r="F1251" s="201">
        <v>471.25549999999998</v>
      </c>
    </row>
    <row r="1252" spans="1:6" ht="15" customHeight="1" x14ac:dyDescent="0.3">
      <c r="A1252" s="199">
        <v>42274</v>
      </c>
      <c r="B1252" s="200">
        <v>2.7175925925925926E-2</v>
      </c>
      <c r="C1252" s="203">
        <v>74.0702</v>
      </c>
      <c r="D1252" s="203">
        <v>17.891999999999999</v>
      </c>
      <c r="E1252" s="202">
        <v>42274.027175925927</v>
      </c>
      <c r="F1252" s="201">
        <v>471.1902</v>
      </c>
    </row>
    <row r="1253" spans="1:6" ht="15" customHeight="1" x14ac:dyDescent="0.3">
      <c r="A1253" s="199">
        <v>42275</v>
      </c>
      <c r="B1253" s="200">
        <v>2.7175925925925926E-2</v>
      </c>
      <c r="C1253" s="203">
        <v>74.125799999999998</v>
      </c>
      <c r="D1253" s="203">
        <v>17.917000000000002</v>
      </c>
      <c r="E1253" s="202">
        <v>42275.027175925927</v>
      </c>
      <c r="F1253" s="201">
        <v>471.13459999999998</v>
      </c>
    </row>
    <row r="1254" spans="1:6" ht="15" customHeight="1" x14ac:dyDescent="0.3">
      <c r="A1254" s="199">
        <v>42276</v>
      </c>
      <c r="B1254" s="200">
        <v>2.7175925925925926E-2</v>
      </c>
      <c r="C1254" s="203">
        <v>74.128299999999996</v>
      </c>
      <c r="D1254" s="203">
        <v>17.925999999999998</v>
      </c>
      <c r="E1254" s="202">
        <v>42276.027175925927</v>
      </c>
      <c r="F1254" s="201">
        <v>471.13209999999998</v>
      </c>
    </row>
    <row r="1255" spans="1:6" ht="15" customHeight="1" x14ac:dyDescent="0.3">
      <c r="A1255" s="199">
        <v>42277</v>
      </c>
      <c r="B1255" s="200">
        <v>2.7175925925925926E-2</v>
      </c>
      <c r="C1255" s="203">
        <v>69.1982</v>
      </c>
      <c r="D1255" s="203">
        <v>17.798999999999999</v>
      </c>
      <c r="E1255" s="202">
        <v>42277.027175925927</v>
      </c>
      <c r="F1255" s="201">
        <v>476.06219999999996</v>
      </c>
    </row>
    <row r="1256" spans="1:6" ht="15" customHeight="1" x14ac:dyDescent="0.3">
      <c r="A1256" s="199">
        <v>42278</v>
      </c>
      <c r="B1256" s="200">
        <v>2.7175925925925926E-2</v>
      </c>
      <c r="C1256" s="203">
        <v>74.031999999999996</v>
      </c>
      <c r="D1256" s="203">
        <v>17.832999999999998</v>
      </c>
      <c r="E1256" s="202">
        <v>42278.027175925927</v>
      </c>
      <c r="F1256" s="201">
        <v>471.22839999999997</v>
      </c>
    </row>
    <row r="1257" spans="1:6" ht="15" customHeight="1" x14ac:dyDescent="0.3">
      <c r="A1257" s="199">
        <v>42279</v>
      </c>
      <c r="B1257" s="200">
        <v>2.7175925925925926E-2</v>
      </c>
      <c r="C1257" s="203">
        <v>74.055899999999994</v>
      </c>
      <c r="D1257" s="203">
        <v>17.835999999999999</v>
      </c>
      <c r="E1257" s="202">
        <v>42279.027175925927</v>
      </c>
      <c r="F1257" s="201">
        <v>471.2045</v>
      </c>
    </row>
    <row r="1258" spans="1:6" ht="15" customHeight="1" x14ac:dyDescent="0.3">
      <c r="A1258" s="199">
        <v>42280</v>
      </c>
      <c r="B1258" s="200">
        <v>2.7175925925925926E-2</v>
      </c>
      <c r="C1258" s="203">
        <v>74.1571</v>
      </c>
      <c r="D1258" s="203">
        <v>18.052</v>
      </c>
      <c r="E1258" s="202">
        <v>42280.027175925927</v>
      </c>
      <c r="F1258" s="201">
        <v>471.10329999999999</v>
      </c>
    </row>
    <row r="1259" spans="1:6" ht="15" customHeight="1" x14ac:dyDescent="0.3">
      <c r="A1259" s="199">
        <v>42281</v>
      </c>
      <c r="B1259" s="200">
        <v>2.7175925925925926E-2</v>
      </c>
      <c r="C1259" s="203">
        <v>74.126800000000003</v>
      </c>
      <c r="D1259" s="203">
        <v>17.989000000000001</v>
      </c>
      <c r="E1259" s="202">
        <v>42281.027175925927</v>
      </c>
      <c r="F1259" s="201">
        <v>471.1336</v>
      </c>
    </row>
    <row r="1260" spans="1:6" ht="15" customHeight="1" x14ac:dyDescent="0.3">
      <c r="A1260" s="199">
        <v>42282</v>
      </c>
      <c r="B1260" s="200">
        <v>2.7175925925925926E-2</v>
      </c>
      <c r="C1260" s="203">
        <v>74.080100000000002</v>
      </c>
      <c r="D1260" s="203">
        <v>17.891999999999999</v>
      </c>
      <c r="E1260" s="202">
        <v>42282.027175925927</v>
      </c>
      <c r="F1260" s="201">
        <v>471.18029999999999</v>
      </c>
    </row>
    <row r="1261" spans="1:6" ht="15" customHeight="1" x14ac:dyDescent="0.3">
      <c r="A1261" s="199">
        <v>42283</v>
      </c>
      <c r="B1261" s="200">
        <v>2.7175925925925926E-2</v>
      </c>
      <c r="C1261" s="203">
        <v>73.956999999999994</v>
      </c>
      <c r="D1261" s="203">
        <v>18.065999999999999</v>
      </c>
      <c r="E1261" s="202">
        <v>42283.027175925927</v>
      </c>
      <c r="F1261" s="201">
        <v>471.30340000000001</v>
      </c>
    </row>
    <row r="1262" spans="1:6" ht="15" customHeight="1" x14ac:dyDescent="0.3">
      <c r="A1262" s="199">
        <v>42284</v>
      </c>
      <c r="B1262" s="200">
        <v>2.7175925925925926E-2</v>
      </c>
      <c r="C1262" s="203">
        <v>73.934299999999993</v>
      </c>
      <c r="D1262" s="203">
        <v>17.946000000000002</v>
      </c>
      <c r="E1262" s="202">
        <v>42284.027175925927</v>
      </c>
      <c r="F1262" s="201">
        <v>471.3261</v>
      </c>
    </row>
    <row r="1263" spans="1:6" ht="15" customHeight="1" x14ac:dyDescent="0.3">
      <c r="A1263" s="199">
        <v>42285</v>
      </c>
      <c r="B1263" s="200">
        <v>2.7175925925925926E-2</v>
      </c>
      <c r="C1263" s="203">
        <v>73.941800000000001</v>
      </c>
      <c r="D1263" s="203">
        <v>17.925000000000001</v>
      </c>
      <c r="E1263" s="202">
        <v>42285.027175925927</v>
      </c>
      <c r="F1263" s="201">
        <v>471.3186</v>
      </c>
    </row>
    <row r="1264" spans="1:6" ht="15" customHeight="1" x14ac:dyDescent="0.3">
      <c r="A1264" s="199">
        <v>42286</v>
      </c>
      <c r="B1264" s="200">
        <v>2.7175925925925926E-2</v>
      </c>
      <c r="C1264" s="203">
        <v>73.902900000000002</v>
      </c>
      <c r="D1264" s="203">
        <v>17.907</v>
      </c>
      <c r="E1264" s="202">
        <v>42286.027175925927</v>
      </c>
      <c r="F1264" s="201">
        <v>471.35749999999996</v>
      </c>
    </row>
    <row r="1265" spans="1:6" ht="15" customHeight="1" x14ac:dyDescent="0.3">
      <c r="A1265" s="199">
        <v>42287</v>
      </c>
      <c r="B1265" s="200">
        <v>2.7175925925925926E-2</v>
      </c>
      <c r="C1265" s="203">
        <v>73.384200000000007</v>
      </c>
      <c r="D1265" s="203">
        <v>17.812999999999999</v>
      </c>
      <c r="E1265" s="202">
        <v>42287.027175925927</v>
      </c>
      <c r="F1265" s="201">
        <v>471.87619999999998</v>
      </c>
    </row>
    <row r="1266" spans="1:6" ht="15" customHeight="1" x14ac:dyDescent="0.3">
      <c r="A1266" s="199">
        <v>42288</v>
      </c>
      <c r="B1266" s="200">
        <v>2.7175925925925926E-2</v>
      </c>
      <c r="C1266" s="203">
        <v>73.858099999999993</v>
      </c>
      <c r="D1266" s="203">
        <v>17.949000000000002</v>
      </c>
      <c r="E1266" s="202">
        <v>42288.027175925927</v>
      </c>
      <c r="F1266" s="201">
        <v>471.40229999999997</v>
      </c>
    </row>
    <row r="1267" spans="1:6" ht="15" customHeight="1" x14ac:dyDescent="0.3">
      <c r="A1267" s="199">
        <v>42289</v>
      </c>
      <c r="B1267" s="200">
        <v>2.7175925925925926E-2</v>
      </c>
      <c r="C1267" s="203">
        <v>73.955699999999993</v>
      </c>
      <c r="D1267" s="203">
        <v>17.943999999999999</v>
      </c>
      <c r="E1267" s="202">
        <v>42289.027175925927</v>
      </c>
      <c r="F1267" s="201">
        <v>471.30470000000003</v>
      </c>
    </row>
    <row r="1268" spans="1:6" ht="15" customHeight="1" x14ac:dyDescent="0.3">
      <c r="A1268" s="199">
        <v>42290</v>
      </c>
      <c r="B1268" s="200">
        <v>2.7175925925925926E-2</v>
      </c>
      <c r="C1268" s="203">
        <v>73.873000000000005</v>
      </c>
      <c r="D1268" s="203">
        <v>17.960999999999999</v>
      </c>
      <c r="E1268" s="202">
        <v>42290.027175925927</v>
      </c>
      <c r="F1268" s="201">
        <v>471.38739999999996</v>
      </c>
    </row>
    <row r="1269" spans="1:6" ht="15" customHeight="1" x14ac:dyDescent="0.3">
      <c r="A1269" s="199">
        <v>42291</v>
      </c>
      <c r="B1269" s="200">
        <v>2.7175925925925926E-2</v>
      </c>
      <c r="C1269" s="203">
        <v>73.861099999999993</v>
      </c>
      <c r="D1269" s="203">
        <v>17.902999999999999</v>
      </c>
      <c r="E1269" s="202">
        <v>42291.027175925927</v>
      </c>
      <c r="F1269" s="201">
        <v>471.39929999999998</v>
      </c>
    </row>
    <row r="1270" spans="1:6" ht="15" customHeight="1" x14ac:dyDescent="0.3">
      <c r="A1270" s="199">
        <v>42292</v>
      </c>
      <c r="B1270" s="200">
        <v>2.7175925925925926E-2</v>
      </c>
      <c r="C1270" s="203">
        <v>73.897999999999996</v>
      </c>
      <c r="D1270" s="203">
        <v>17.914999999999999</v>
      </c>
      <c r="E1270" s="202">
        <v>42292.027175925927</v>
      </c>
      <c r="F1270" s="201">
        <v>471.36239999999998</v>
      </c>
    </row>
    <row r="1271" spans="1:6" ht="15" customHeight="1" x14ac:dyDescent="0.3">
      <c r="A1271" s="199">
        <v>42293</v>
      </c>
      <c r="B1271" s="200">
        <v>2.7175925925925926E-2</v>
      </c>
      <c r="C1271" s="203">
        <v>73.846999999999994</v>
      </c>
      <c r="D1271" s="203">
        <v>17.965</v>
      </c>
      <c r="E1271" s="202">
        <v>42293.027175925927</v>
      </c>
      <c r="F1271" s="201">
        <v>471.41340000000002</v>
      </c>
    </row>
    <row r="1272" spans="1:6" ht="15" customHeight="1" x14ac:dyDescent="0.3">
      <c r="A1272" s="199">
        <v>42294</v>
      </c>
      <c r="B1272" s="200">
        <v>2.7175925925925926E-2</v>
      </c>
      <c r="C1272" s="203">
        <v>73.769000000000005</v>
      </c>
      <c r="D1272" s="203">
        <v>17.864000000000001</v>
      </c>
      <c r="E1272" s="202">
        <v>42294.027175925927</v>
      </c>
      <c r="F1272" s="201">
        <v>471.4914</v>
      </c>
    </row>
    <row r="1273" spans="1:6" ht="15" customHeight="1" x14ac:dyDescent="0.3">
      <c r="A1273" s="199">
        <v>42295</v>
      </c>
      <c r="B1273" s="200">
        <v>2.7175925925925926E-2</v>
      </c>
      <c r="C1273" s="203">
        <v>73.796599999999998</v>
      </c>
      <c r="D1273" s="203">
        <v>17.972000000000001</v>
      </c>
      <c r="E1273" s="202">
        <v>42295.027175925927</v>
      </c>
      <c r="F1273" s="201">
        <v>471.46379999999999</v>
      </c>
    </row>
    <row r="1274" spans="1:6" ht="15" customHeight="1" x14ac:dyDescent="0.3">
      <c r="A1274" s="199">
        <v>42296</v>
      </c>
      <c r="B1274" s="200">
        <v>2.7175925925925926E-2</v>
      </c>
      <c r="C1274" s="203">
        <v>73.878200000000007</v>
      </c>
      <c r="D1274" s="203">
        <v>17.882999999999999</v>
      </c>
      <c r="E1274" s="202">
        <v>42296.027175925927</v>
      </c>
      <c r="F1274" s="201">
        <v>471.38220000000001</v>
      </c>
    </row>
    <row r="1275" spans="1:6" ht="15" customHeight="1" x14ac:dyDescent="0.3">
      <c r="A1275" s="199">
        <v>42297</v>
      </c>
      <c r="B1275" s="200">
        <v>2.7175925925925926E-2</v>
      </c>
      <c r="C1275" s="203">
        <v>74.001000000000005</v>
      </c>
      <c r="D1275" s="203">
        <v>17.872</v>
      </c>
      <c r="E1275" s="202">
        <v>42297.027175925927</v>
      </c>
      <c r="F1275" s="201">
        <v>471.25939999999997</v>
      </c>
    </row>
    <row r="1276" spans="1:6" ht="15" customHeight="1" x14ac:dyDescent="0.3">
      <c r="A1276" s="199">
        <v>42298</v>
      </c>
      <c r="B1276" s="200">
        <v>2.7175925925925926E-2</v>
      </c>
      <c r="C1276" s="203">
        <v>74.007999999999996</v>
      </c>
      <c r="D1276" s="203">
        <v>17.84</v>
      </c>
      <c r="E1276" s="202">
        <v>42298.027175925927</v>
      </c>
      <c r="F1276" s="201">
        <v>471.25239999999997</v>
      </c>
    </row>
    <row r="1277" spans="1:6" ht="15" customHeight="1" x14ac:dyDescent="0.3">
      <c r="A1277" s="199">
        <v>42299</v>
      </c>
      <c r="B1277" s="200">
        <v>2.7175925925925926E-2</v>
      </c>
      <c r="C1277" s="203">
        <v>73.948499999999996</v>
      </c>
      <c r="D1277" s="203">
        <v>17.948</v>
      </c>
      <c r="E1277" s="202">
        <v>42299.027175925927</v>
      </c>
      <c r="F1277" s="201">
        <v>471.31189999999998</v>
      </c>
    </row>
    <row r="1278" spans="1:6" ht="15" customHeight="1" x14ac:dyDescent="0.3">
      <c r="A1278" s="199">
        <v>42300</v>
      </c>
      <c r="B1278" s="200">
        <v>2.7175925925925926E-2</v>
      </c>
      <c r="C1278" s="203">
        <v>74.016800000000003</v>
      </c>
      <c r="D1278" s="203">
        <v>17.965</v>
      </c>
      <c r="E1278" s="202">
        <v>42300.027175925927</v>
      </c>
      <c r="F1278" s="201">
        <v>471.24360000000001</v>
      </c>
    </row>
    <row r="1279" spans="1:6" ht="15" customHeight="1" x14ac:dyDescent="0.3">
      <c r="A1279" s="199">
        <v>42301</v>
      </c>
      <c r="B1279" s="200">
        <v>2.7175925925925926E-2</v>
      </c>
      <c r="C1279" s="203">
        <v>73.951800000000006</v>
      </c>
      <c r="D1279" s="203">
        <v>17.870999999999999</v>
      </c>
      <c r="E1279" s="202">
        <v>42301.027175925927</v>
      </c>
      <c r="F1279" s="201">
        <v>471.30859999999996</v>
      </c>
    </row>
    <row r="1280" spans="1:6" ht="15" customHeight="1" x14ac:dyDescent="0.3">
      <c r="A1280" s="199">
        <v>42302</v>
      </c>
      <c r="B1280" s="200">
        <v>2.7175925925925926E-2</v>
      </c>
      <c r="C1280" s="203">
        <v>73.852500000000006</v>
      </c>
      <c r="D1280" s="203">
        <v>17.835000000000001</v>
      </c>
      <c r="E1280" s="202">
        <v>42302.027175925927</v>
      </c>
      <c r="F1280" s="201">
        <v>471.40789999999998</v>
      </c>
    </row>
    <row r="1281" spans="1:6" ht="15" customHeight="1" x14ac:dyDescent="0.3">
      <c r="A1281" s="199">
        <v>42303</v>
      </c>
      <c r="B1281" s="200">
        <v>2.7175925925925926E-2</v>
      </c>
      <c r="C1281" s="203">
        <v>73.886799999999994</v>
      </c>
      <c r="D1281" s="203">
        <v>17.838999999999999</v>
      </c>
      <c r="E1281" s="202">
        <v>42303.027175925927</v>
      </c>
      <c r="F1281" s="201">
        <v>471.37360000000001</v>
      </c>
    </row>
    <row r="1282" spans="1:6" ht="15" customHeight="1" x14ac:dyDescent="0.3">
      <c r="A1282" s="199">
        <v>42304</v>
      </c>
      <c r="B1282" s="200">
        <v>2.7175925925925926E-2</v>
      </c>
      <c r="C1282" s="203">
        <v>73.989099999999993</v>
      </c>
      <c r="D1282" s="203">
        <v>17.805</v>
      </c>
      <c r="E1282" s="202">
        <v>42304.027175925927</v>
      </c>
      <c r="F1282" s="201">
        <v>471.2713</v>
      </c>
    </row>
    <row r="1283" spans="1:6" ht="15" customHeight="1" x14ac:dyDescent="0.3">
      <c r="A1283" s="199">
        <v>42305</v>
      </c>
      <c r="B1283" s="200">
        <v>2.7175925925925926E-2</v>
      </c>
      <c r="C1283" s="203">
        <v>74.043700000000001</v>
      </c>
      <c r="D1283" s="203">
        <v>17.896999999999998</v>
      </c>
      <c r="E1283" s="202">
        <v>42305.027175925927</v>
      </c>
      <c r="F1283" s="201">
        <v>471.2167</v>
      </c>
    </row>
    <row r="1284" spans="1:6" ht="15" customHeight="1" x14ac:dyDescent="0.3">
      <c r="A1284" s="199">
        <v>42306</v>
      </c>
      <c r="B1284" s="200">
        <v>2.7175925925925926E-2</v>
      </c>
      <c r="C1284" s="203">
        <v>73.966700000000003</v>
      </c>
      <c r="D1284" s="203">
        <v>18.315999999999999</v>
      </c>
      <c r="E1284" s="202">
        <v>42306.027175925927</v>
      </c>
      <c r="F1284" s="201">
        <v>471.2937</v>
      </c>
    </row>
    <row r="1285" spans="1:6" ht="15" customHeight="1" x14ac:dyDescent="0.3">
      <c r="A1285" s="199">
        <v>42307</v>
      </c>
      <c r="B1285" s="200">
        <v>2.7175925925925926E-2</v>
      </c>
      <c r="C1285" s="203">
        <v>74.126300000000001</v>
      </c>
      <c r="D1285" s="203">
        <v>18.006</v>
      </c>
      <c r="E1285" s="202">
        <v>42307.027175925927</v>
      </c>
      <c r="F1285" s="201">
        <v>471.13409999999999</v>
      </c>
    </row>
    <row r="1286" spans="1:6" ht="15" customHeight="1" x14ac:dyDescent="0.3">
      <c r="A1286" s="199">
        <v>42308</v>
      </c>
      <c r="B1286" s="200">
        <v>2.7175925925925926E-2</v>
      </c>
      <c r="C1286" s="203">
        <v>74.158600000000007</v>
      </c>
      <c r="D1286" s="203">
        <v>17.919</v>
      </c>
      <c r="E1286" s="202">
        <v>42308.027175925927</v>
      </c>
      <c r="F1286" s="201">
        <v>471.10179999999997</v>
      </c>
    </row>
    <row r="1287" spans="1:6" ht="15" customHeight="1" x14ac:dyDescent="0.3">
      <c r="A1287" s="199">
        <v>42309</v>
      </c>
      <c r="B1287" s="200">
        <v>2.7175925925925926E-2</v>
      </c>
      <c r="C1287" s="203">
        <v>73.9876</v>
      </c>
      <c r="D1287" s="203">
        <v>17.943000000000001</v>
      </c>
      <c r="E1287" s="202">
        <v>42309.027175925927</v>
      </c>
      <c r="F1287" s="201">
        <v>471.27279999999996</v>
      </c>
    </row>
    <row r="1288" spans="1:6" ht="15" customHeight="1" x14ac:dyDescent="0.3">
      <c r="A1288" s="199">
        <v>42310</v>
      </c>
      <c r="B1288" s="200">
        <v>2.7175925925925926E-2</v>
      </c>
      <c r="C1288" s="203">
        <v>73.996099999999998</v>
      </c>
      <c r="D1288" s="203">
        <v>17.989999999999998</v>
      </c>
      <c r="E1288" s="202">
        <v>42310.027175925927</v>
      </c>
      <c r="F1288" s="201">
        <v>471.26429999999999</v>
      </c>
    </row>
    <row r="1289" spans="1:6" ht="15" customHeight="1" x14ac:dyDescent="0.3">
      <c r="A1289" s="199">
        <v>42311</v>
      </c>
      <c r="B1289" s="200">
        <v>2.7175925925925926E-2</v>
      </c>
      <c r="C1289" s="203">
        <v>74.090100000000007</v>
      </c>
      <c r="D1289" s="203">
        <v>17.78</v>
      </c>
      <c r="E1289" s="202">
        <v>42311.027175925927</v>
      </c>
      <c r="F1289" s="201">
        <v>471.1703</v>
      </c>
    </row>
    <row r="1290" spans="1:6" ht="15" customHeight="1" x14ac:dyDescent="0.3">
      <c r="A1290" s="199">
        <v>42312</v>
      </c>
      <c r="B1290" s="200">
        <v>2.7175925925925926E-2</v>
      </c>
      <c r="C1290" s="203">
        <v>74.135900000000007</v>
      </c>
      <c r="D1290" s="203">
        <v>17.774999999999999</v>
      </c>
      <c r="E1290" s="202">
        <v>42312.027175925927</v>
      </c>
      <c r="F1290" s="201">
        <v>471.12450000000001</v>
      </c>
    </row>
    <row r="1291" spans="1:6" ht="15" customHeight="1" x14ac:dyDescent="0.3">
      <c r="A1291" s="199">
        <v>42313</v>
      </c>
      <c r="B1291" s="200">
        <v>2.7175925925925926E-2</v>
      </c>
      <c r="C1291" s="203">
        <v>74.167500000000004</v>
      </c>
      <c r="D1291" s="203">
        <v>17.783000000000001</v>
      </c>
      <c r="E1291" s="202">
        <v>42313.027175925927</v>
      </c>
      <c r="F1291" s="201">
        <v>471.09289999999999</v>
      </c>
    </row>
    <row r="1292" spans="1:6" ht="15" customHeight="1" x14ac:dyDescent="0.3">
      <c r="A1292" s="199">
        <v>42314</v>
      </c>
      <c r="B1292" s="200">
        <v>2.7175925925925926E-2</v>
      </c>
      <c r="C1292" s="203">
        <v>74.002499999999998</v>
      </c>
      <c r="D1292" s="203">
        <v>17.872</v>
      </c>
      <c r="E1292" s="202">
        <v>42314.027175925927</v>
      </c>
      <c r="F1292" s="201">
        <v>471.25790000000001</v>
      </c>
    </row>
    <row r="1293" spans="1:6" ht="15" customHeight="1" x14ac:dyDescent="0.3">
      <c r="A1293" s="199">
        <v>42315</v>
      </c>
      <c r="B1293" s="200">
        <v>2.7175925925925926E-2</v>
      </c>
      <c r="C1293" s="203">
        <v>73.818600000000004</v>
      </c>
      <c r="D1293" s="203">
        <v>17.773</v>
      </c>
      <c r="E1293" s="202">
        <v>42315.027175925927</v>
      </c>
      <c r="F1293" s="201">
        <v>471.4418</v>
      </c>
    </row>
    <row r="1294" spans="1:6" ht="15" customHeight="1" x14ac:dyDescent="0.3">
      <c r="A1294" s="199">
        <v>42316</v>
      </c>
      <c r="B1294" s="200">
        <v>2.7175925925925926E-2</v>
      </c>
      <c r="C1294" s="203">
        <v>73.855400000000003</v>
      </c>
      <c r="D1294" s="203">
        <v>17.739000000000001</v>
      </c>
      <c r="E1294" s="202">
        <v>42316.027175925927</v>
      </c>
      <c r="F1294" s="201">
        <v>471.40499999999997</v>
      </c>
    </row>
    <row r="1295" spans="1:6" ht="15" customHeight="1" x14ac:dyDescent="0.3">
      <c r="A1295" s="199">
        <v>42317</v>
      </c>
      <c r="B1295" s="200">
        <v>2.7175925925925926E-2</v>
      </c>
      <c r="C1295" s="203">
        <v>73.988100000000003</v>
      </c>
      <c r="D1295" s="203">
        <v>17.739999999999998</v>
      </c>
      <c r="E1295" s="202">
        <v>42317.027175925927</v>
      </c>
      <c r="F1295" s="201">
        <v>471.27229999999997</v>
      </c>
    </row>
    <row r="1296" spans="1:6" ht="15" customHeight="1" x14ac:dyDescent="0.3">
      <c r="A1296" s="199">
        <v>42318</v>
      </c>
      <c r="B1296" s="200">
        <v>2.7175925925925926E-2</v>
      </c>
      <c r="C1296" s="203">
        <v>74.075100000000006</v>
      </c>
      <c r="D1296" s="203">
        <v>17.754999999999999</v>
      </c>
      <c r="E1296" s="202">
        <v>42318.027175925927</v>
      </c>
      <c r="F1296" s="201">
        <v>471.18529999999998</v>
      </c>
    </row>
    <row r="1297" spans="1:6" ht="15" customHeight="1" x14ac:dyDescent="0.3">
      <c r="A1297" s="199">
        <v>42319</v>
      </c>
      <c r="B1297" s="200">
        <v>2.7175925925925926E-2</v>
      </c>
      <c r="C1297" s="203">
        <v>74.228899999999996</v>
      </c>
      <c r="D1297" s="203">
        <v>17.709</v>
      </c>
      <c r="E1297" s="202">
        <v>42319.027175925927</v>
      </c>
      <c r="F1297" s="201">
        <v>471.03149999999999</v>
      </c>
    </row>
    <row r="1298" spans="1:6" ht="15" customHeight="1" x14ac:dyDescent="0.3">
      <c r="A1298" s="199">
        <v>42320</v>
      </c>
      <c r="B1298" s="200">
        <v>2.7175925925925926E-2</v>
      </c>
      <c r="C1298" s="203">
        <v>74.036199999999994</v>
      </c>
      <c r="D1298" s="203">
        <v>17.687999999999999</v>
      </c>
      <c r="E1298" s="202">
        <v>42320.027175925927</v>
      </c>
      <c r="F1298" s="201">
        <v>471.2242</v>
      </c>
    </row>
    <row r="1299" spans="1:6" ht="15" customHeight="1" x14ac:dyDescent="0.3">
      <c r="A1299" s="199">
        <v>42321</v>
      </c>
      <c r="B1299" s="200">
        <v>2.7175925925925926E-2</v>
      </c>
      <c r="C1299" s="203">
        <v>73.990700000000004</v>
      </c>
      <c r="D1299" s="203">
        <v>17.696000000000002</v>
      </c>
      <c r="E1299" s="202">
        <v>42321.027175925927</v>
      </c>
      <c r="F1299" s="201">
        <v>471.2697</v>
      </c>
    </row>
    <row r="1300" spans="1:6" ht="15" customHeight="1" x14ac:dyDescent="0.3">
      <c r="A1300" s="199">
        <v>42322</v>
      </c>
      <c r="B1300" s="200">
        <v>2.7175925925925926E-2</v>
      </c>
      <c r="C1300" s="203">
        <v>73.978700000000003</v>
      </c>
      <c r="D1300" s="203">
        <v>17.815999999999999</v>
      </c>
      <c r="E1300" s="202">
        <v>42322.027175925927</v>
      </c>
      <c r="F1300" s="201">
        <v>471.2817</v>
      </c>
    </row>
    <row r="1301" spans="1:6" ht="15" customHeight="1" x14ac:dyDescent="0.3">
      <c r="A1301" s="199">
        <v>42323</v>
      </c>
      <c r="B1301" s="200">
        <v>2.7175925925925926E-2</v>
      </c>
      <c r="C1301" s="203">
        <v>74.048199999999994</v>
      </c>
      <c r="D1301" s="203">
        <v>17.802</v>
      </c>
      <c r="E1301" s="202">
        <v>42323.027175925927</v>
      </c>
      <c r="F1301" s="201">
        <v>471.2122</v>
      </c>
    </row>
    <row r="1302" spans="1:6" ht="15" customHeight="1" x14ac:dyDescent="0.3">
      <c r="A1302" s="199">
        <v>42324</v>
      </c>
      <c r="B1302" s="200">
        <v>2.7175925925925926E-2</v>
      </c>
      <c r="C1302" s="203">
        <v>74.210700000000003</v>
      </c>
      <c r="D1302" s="203">
        <v>17.795999999999999</v>
      </c>
      <c r="E1302" s="202">
        <v>42324.027175925927</v>
      </c>
      <c r="F1302" s="201">
        <v>471.04969999999997</v>
      </c>
    </row>
    <row r="1303" spans="1:6" ht="15" customHeight="1" x14ac:dyDescent="0.3">
      <c r="A1303" s="199">
        <v>42325</v>
      </c>
      <c r="B1303" s="200">
        <v>2.7175925925925926E-2</v>
      </c>
      <c r="C1303" s="203">
        <v>74.543199999999999</v>
      </c>
      <c r="D1303" s="203">
        <v>17.696000000000002</v>
      </c>
      <c r="E1303" s="202">
        <v>42325.027175925927</v>
      </c>
      <c r="F1303" s="201">
        <v>470.71719999999999</v>
      </c>
    </row>
    <row r="1304" spans="1:6" ht="15" customHeight="1" x14ac:dyDescent="0.3">
      <c r="A1304" s="199">
        <v>42326</v>
      </c>
      <c r="B1304" s="200">
        <v>2.7175925925925926E-2</v>
      </c>
      <c r="C1304" s="203">
        <v>74.359700000000004</v>
      </c>
      <c r="D1304" s="203">
        <v>17.745999999999999</v>
      </c>
      <c r="E1304" s="202">
        <v>42326.027175925927</v>
      </c>
      <c r="F1304" s="201">
        <v>470.90069999999997</v>
      </c>
    </row>
    <row r="1305" spans="1:6" ht="15" customHeight="1" x14ac:dyDescent="0.3">
      <c r="A1305" s="199">
        <v>42327</v>
      </c>
      <c r="B1305" s="200">
        <v>2.7175925925925926E-2</v>
      </c>
      <c r="C1305" s="203">
        <v>74.230999999999995</v>
      </c>
      <c r="D1305" s="203">
        <v>17.678000000000001</v>
      </c>
      <c r="E1305" s="202">
        <v>42327.027175925927</v>
      </c>
      <c r="F1305" s="201">
        <v>471.02940000000001</v>
      </c>
    </row>
    <row r="1306" spans="1:6" ht="15" customHeight="1" x14ac:dyDescent="0.3">
      <c r="A1306" s="199">
        <v>42328</v>
      </c>
      <c r="B1306" s="200">
        <v>2.7175925925925926E-2</v>
      </c>
      <c r="C1306" s="203">
        <v>74.106899999999996</v>
      </c>
      <c r="D1306" s="203">
        <v>17.722999999999999</v>
      </c>
      <c r="E1306" s="202">
        <v>42328.027175925927</v>
      </c>
      <c r="F1306" s="201">
        <v>471.15350000000001</v>
      </c>
    </row>
    <row r="1307" spans="1:6" ht="15" customHeight="1" x14ac:dyDescent="0.3">
      <c r="A1307" s="199">
        <v>42329</v>
      </c>
      <c r="B1307" s="200">
        <v>2.7175925925925926E-2</v>
      </c>
      <c r="C1307" s="203">
        <v>74.102099999999993</v>
      </c>
      <c r="D1307" s="203">
        <v>17.716000000000001</v>
      </c>
      <c r="E1307" s="202">
        <v>42329.027175925927</v>
      </c>
      <c r="F1307" s="201">
        <v>471.1583</v>
      </c>
    </row>
    <row r="1308" spans="1:6" ht="15" customHeight="1" x14ac:dyDescent="0.3">
      <c r="A1308" s="199">
        <v>42330</v>
      </c>
      <c r="B1308" s="200">
        <v>2.7175925925925926E-2</v>
      </c>
      <c r="C1308" s="203">
        <v>68.152699999999996</v>
      </c>
      <c r="D1308" s="203">
        <v>17.713000000000001</v>
      </c>
      <c r="E1308" s="202">
        <v>42330.027175925927</v>
      </c>
      <c r="F1308" s="201">
        <v>477.10770000000002</v>
      </c>
    </row>
    <row r="1309" spans="1:6" ht="15" customHeight="1" x14ac:dyDescent="0.3">
      <c r="A1309" s="199">
        <v>42331</v>
      </c>
      <c r="B1309" s="200">
        <v>2.7175925925925926E-2</v>
      </c>
      <c r="C1309" s="203">
        <v>73.985699999999994</v>
      </c>
      <c r="D1309" s="203">
        <v>17.72</v>
      </c>
      <c r="E1309" s="202">
        <v>42331.027175925927</v>
      </c>
      <c r="F1309" s="201">
        <v>471.2747</v>
      </c>
    </row>
    <row r="1310" spans="1:6" ht="15" customHeight="1" x14ac:dyDescent="0.3">
      <c r="A1310" s="199">
        <v>42332</v>
      </c>
      <c r="B1310" s="200">
        <v>2.7175925925925926E-2</v>
      </c>
      <c r="C1310" s="203">
        <v>74.051500000000004</v>
      </c>
      <c r="D1310" s="203">
        <v>17.754000000000001</v>
      </c>
      <c r="E1310" s="202">
        <v>42332.027175925927</v>
      </c>
      <c r="F1310" s="201">
        <v>471.20889999999997</v>
      </c>
    </row>
    <row r="1311" spans="1:6" ht="15" customHeight="1" x14ac:dyDescent="0.3">
      <c r="A1311" s="199">
        <v>42333</v>
      </c>
      <c r="B1311" s="200">
        <v>2.7175925925925926E-2</v>
      </c>
      <c r="C1311" s="203">
        <v>74.113399999999999</v>
      </c>
      <c r="D1311" s="203">
        <v>17.87</v>
      </c>
      <c r="E1311" s="202">
        <v>42333.027175925927</v>
      </c>
      <c r="F1311" s="201">
        <v>471.14699999999999</v>
      </c>
    </row>
    <row r="1312" spans="1:6" ht="15" customHeight="1" x14ac:dyDescent="0.3">
      <c r="A1312" s="199">
        <v>42334</v>
      </c>
      <c r="B1312" s="200">
        <v>2.7175925925925926E-2</v>
      </c>
      <c r="C1312" s="203">
        <v>74.188599999999994</v>
      </c>
      <c r="D1312" s="203">
        <v>17.811</v>
      </c>
      <c r="E1312" s="202">
        <v>42334.027175925927</v>
      </c>
      <c r="F1312" s="201">
        <v>471.0718</v>
      </c>
    </row>
    <row r="1313" spans="1:6" ht="15" customHeight="1" x14ac:dyDescent="0.3">
      <c r="A1313" s="199">
        <v>42335</v>
      </c>
      <c r="B1313" s="200">
        <v>2.7175925925925926E-2</v>
      </c>
      <c r="C1313" s="203">
        <v>69.847999999999999</v>
      </c>
      <c r="D1313" s="203">
        <v>17.751000000000001</v>
      </c>
      <c r="E1313" s="202">
        <v>42335.027175925927</v>
      </c>
      <c r="F1313" s="201">
        <v>475.41239999999999</v>
      </c>
    </row>
    <row r="1314" spans="1:6" ht="15" customHeight="1" x14ac:dyDescent="0.3">
      <c r="A1314" s="199">
        <v>42336</v>
      </c>
      <c r="B1314" s="200">
        <v>2.7175925925925926E-2</v>
      </c>
      <c r="C1314" s="203">
        <v>74.046499999999995</v>
      </c>
      <c r="D1314" s="203">
        <v>17.786000000000001</v>
      </c>
      <c r="E1314" s="202">
        <v>42336.027175925927</v>
      </c>
      <c r="F1314" s="201">
        <v>471.21389999999997</v>
      </c>
    </row>
    <row r="1315" spans="1:6" ht="15" customHeight="1" x14ac:dyDescent="0.3">
      <c r="A1315" s="199">
        <v>42337</v>
      </c>
      <c r="B1315" s="200">
        <v>2.7175925925925926E-2</v>
      </c>
      <c r="C1315" s="203">
        <v>74.040400000000005</v>
      </c>
      <c r="D1315" s="203">
        <v>17.853000000000002</v>
      </c>
      <c r="E1315" s="202">
        <v>42337.027175925927</v>
      </c>
      <c r="F1315" s="201">
        <v>471.21999999999997</v>
      </c>
    </row>
    <row r="1316" spans="1:6" ht="15" customHeight="1" x14ac:dyDescent="0.3">
      <c r="A1316" s="199">
        <v>42338</v>
      </c>
      <c r="B1316" s="200">
        <v>2.7175925925925926E-2</v>
      </c>
      <c r="C1316" s="203">
        <v>74.201499999999996</v>
      </c>
      <c r="D1316" s="203">
        <v>17.693999999999999</v>
      </c>
      <c r="E1316" s="202">
        <v>42338.027175925927</v>
      </c>
      <c r="F1316" s="201">
        <v>471.05889999999999</v>
      </c>
    </row>
    <row r="1317" spans="1:6" ht="15" customHeight="1" x14ac:dyDescent="0.3">
      <c r="A1317" s="199">
        <v>42339</v>
      </c>
      <c r="B1317" s="200">
        <v>2.7175925925925926E-2</v>
      </c>
      <c r="C1317" s="203">
        <v>73.867599999999996</v>
      </c>
      <c r="D1317" s="203">
        <v>17.734999999999999</v>
      </c>
      <c r="E1317" s="202">
        <v>42339.027175925927</v>
      </c>
      <c r="F1317" s="201">
        <v>471.39279999999997</v>
      </c>
    </row>
    <row r="1318" spans="1:6" ht="15" customHeight="1" x14ac:dyDescent="0.3">
      <c r="A1318" s="199">
        <v>42340</v>
      </c>
      <c r="B1318" s="200">
        <v>2.7175925925925926E-2</v>
      </c>
      <c r="C1318" s="203">
        <v>74.052499999999995</v>
      </c>
      <c r="D1318" s="203">
        <v>17.742999999999999</v>
      </c>
      <c r="E1318" s="202">
        <v>42340.027175925927</v>
      </c>
      <c r="F1318" s="201">
        <v>471.2079</v>
      </c>
    </row>
    <row r="1319" spans="1:6" ht="15" customHeight="1" x14ac:dyDescent="0.3">
      <c r="A1319" s="199">
        <v>42341</v>
      </c>
      <c r="B1319" s="200">
        <v>2.7175925925925926E-2</v>
      </c>
      <c r="C1319" s="203">
        <v>73.953599999999994</v>
      </c>
      <c r="D1319" s="203">
        <v>17.706</v>
      </c>
      <c r="E1319" s="202">
        <v>42341.027175925927</v>
      </c>
      <c r="F1319" s="201">
        <v>471.30680000000001</v>
      </c>
    </row>
    <row r="1320" spans="1:6" ht="15" customHeight="1" x14ac:dyDescent="0.3">
      <c r="A1320" s="199">
        <v>42342</v>
      </c>
      <c r="B1320" s="200">
        <v>2.7175925925925926E-2</v>
      </c>
      <c r="C1320" s="203">
        <v>73.9268</v>
      </c>
      <c r="D1320" s="203">
        <v>17.774999999999999</v>
      </c>
      <c r="E1320" s="202">
        <v>42342.027175925927</v>
      </c>
      <c r="F1320" s="201">
        <v>471.33359999999999</v>
      </c>
    </row>
    <row r="1321" spans="1:6" ht="15" customHeight="1" x14ac:dyDescent="0.3">
      <c r="A1321" s="199">
        <v>42343</v>
      </c>
      <c r="B1321" s="200">
        <v>2.7175925925925926E-2</v>
      </c>
      <c r="C1321" s="203">
        <v>73.956000000000003</v>
      </c>
      <c r="D1321" s="203">
        <v>17.706</v>
      </c>
      <c r="E1321" s="202">
        <v>42343.027175925927</v>
      </c>
      <c r="F1321" s="201">
        <v>471.30439999999999</v>
      </c>
    </row>
    <row r="1322" spans="1:6" ht="15" customHeight="1" x14ac:dyDescent="0.3">
      <c r="A1322" s="199">
        <v>42344</v>
      </c>
      <c r="B1322" s="200">
        <v>2.7175925925925926E-2</v>
      </c>
      <c r="C1322" s="203">
        <v>73.812299999999993</v>
      </c>
      <c r="D1322" s="203">
        <v>17.75</v>
      </c>
      <c r="E1322" s="202">
        <v>42344.027175925927</v>
      </c>
      <c r="F1322" s="201">
        <v>471.44810000000001</v>
      </c>
    </row>
    <row r="1323" spans="1:6" ht="15" customHeight="1" x14ac:dyDescent="0.3">
      <c r="A1323" s="199">
        <v>42345</v>
      </c>
      <c r="B1323" s="200">
        <v>2.7175925925925926E-2</v>
      </c>
      <c r="C1323" s="203">
        <v>73.786299999999997</v>
      </c>
      <c r="D1323" s="203">
        <v>17.747</v>
      </c>
      <c r="E1323" s="202">
        <v>42345.027175925927</v>
      </c>
      <c r="F1323" s="201">
        <v>471.47410000000002</v>
      </c>
    </row>
    <row r="1324" spans="1:6" ht="15" customHeight="1" x14ac:dyDescent="0.3">
      <c r="A1324" s="199">
        <v>42346</v>
      </c>
      <c r="B1324" s="200">
        <v>2.7175925925925926E-2</v>
      </c>
      <c r="C1324" s="203">
        <v>73.929900000000004</v>
      </c>
      <c r="D1324" s="203">
        <v>17.747</v>
      </c>
      <c r="E1324" s="202">
        <v>42346.027175925927</v>
      </c>
      <c r="F1324" s="201">
        <v>471.33049999999997</v>
      </c>
    </row>
    <row r="1325" spans="1:6" ht="15" customHeight="1" x14ac:dyDescent="0.3">
      <c r="A1325" s="199">
        <v>42347</v>
      </c>
      <c r="B1325" s="200">
        <v>2.7175925925925926E-2</v>
      </c>
      <c r="C1325" s="203">
        <v>73.922600000000003</v>
      </c>
      <c r="D1325" s="203">
        <v>17.898</v>
      </c>
      <c r="E1325" s="202">
        <v>42347.027175925927</v>
      </c>
      <c r="F1325" s="201">
        <v>471.33780000000002</v>
      </c>
    </row>
    <row r="1326" spans="1:6" ht="15" customHeight="1" x14ac:dyDescent="0.3">
      <c r="A1326" s="199">
        <v>42348</v>
      </c>
      <c r="B1326" s="200">
        <v>2.7175925925925926E-2</v>
      </c>
      <c r="C1326" s="203">
        <v>74.0505</v>
      </c>
      <c r="D1326" s="203">
        <v>17.773</v>
      </c>
      <c r="E1326" s="202">
        <v>42348.027175925927</v>
      </c>
      <c r="F1326" s="201">
        <v>471.2099</v>
      </c>
    </row>
    <row r="1327" spans="1:6" ht="15" customHeight="1" x14ac:dyDescent="0.3">
      <c r="A1327" s="199">
        <v>42349</v>
      </c>
      <c r="B1327" s="200">
        <v>2.7175925925925926E-2</v>
      </c>
      <c r="C1327" s="203">
        <v>74.168899999999994</v>
      </c>
      <c r="D1327" s="203">
        <v>17.72</v>
      </c>
      <c r="E1327" s="202">
        <v>42349.027175925927</v>
      </c>
      <c r="F1327" s="201">
        <v>471.0915</v>
      </c>
    </row>
    <row r="1328" spans="1:6" ht="15" customHeight="1" x14ac:dyDescent="0.3">
      <c r="A1328" s="199">
        <v>42350</v>
      </c>
      <c r="B1328" s="200">
        <v>2.7175925925925926E-2</v>
      </c>
      <c r="C1328" s="203">
        <v>74.321200000000005</v>
      </c>
      <c r="D1328" s="203">
        <v>17.722999999999999</v>
      </c>
      <c r="E1328" s="202">
        <v>42350.027175925927</v>
      </c>
      <c r="F1328" s="201">
        <v>470.93919999999997</v>
      </c>
    </row>
    <row r="1329" spans="1:6" ht="15" customHeight="1" x14ac:dyDescent="0.3">
      <c r="A1329" s="199">
        <v>42351</v>
      </c>
      <c r="B1329" s="200">
        <v>2.7175925925925926E-2</v>
      </c>
      <c r="C1329" s="203">
        <v>74.425200000000004</v>
      </c>
      <c r="D1329" s="203">
        <v>17.866</v>
      </c>
      <c r="E1329" s="202">
        <v>42351.027175925927</v>
      </c>
      <c r="F1329" s="201">
        <v>470.83519999999999</v>
      </c>
    </row>
    <row r="1330" spans="1:6" ht="15" customHeight="1" x14ac:dyDescent="0.3">
      <c r="A1330" s="199">
        <v>42352</v>
      </c>
      <c r="B1330" s="200">
        <v>2.7175925925925926E-2</v>
      </c>
      <c r="C1330" s="203">
        <v>74.336699999999993</v>
      </c>
      <c r="D1330" s="203">
        <v>17.766999999999999</v>
      </c>
      <c r="E1330" s="202">
        <v>42352.027175925927</v>
      </c>
      <c r="F1330" s="201">
        <v>470.9237</v>
      </c>
    </row>
    <row r="1331" spans="1:6" ht="15" customHeight="1" x14ac:dyDescent="0.3">
      <c r="A1331" s="199">
        <v>42353</v>
      </c>
      <c r="B1331" s="200">
        <v>2.7175925925925926E-2</v>
      </c>
      <c r="C1331" s="203">
        <v>74.370500000000007</v>
      </c>
      <c r="D1331" s="203">
        <v>17.786999999999999</v>
      </c>
      <c r="E1331" s="202">
        <v>42353.027175925927</v>
      </c>
      <c r="F1331" s="201">
        <v>470.88990000000001</v>
      </c>
    </row>
    <row r="1332" spans="1:6" ht="15" customHeight="1" x14ac:dyDescent="0.3">
      <c r="A1332" s="199">
        <v>42354</v>
      </c>
      <c r="B1332" s="200">
        <v>2.7175925925925926E-2</v>
      </c>
      <c r="C1332" s="203">
        <v>74.377499999999998</v>
      </c>
      <c r="D1332" s="203">
        <v>17.734000000000002</v>
      </c>
      <c r="E1332" s="202">
        <v>42354.027175925927</v>
      </c>
      <c r="F1332" s="201">
        <v>470.88290000000001</v>
      </c>
    </row>
    <row r="1333" spans="1:6" ht="15" customHeight="1" x14ac:dyDescent="0.3">
      <c r="A1333" s="199">
        <v>42355</v>
      </c>
      <c r="B1333" s="200">
        <v>2.7175925925925926E-2</v>
      </c>
      <c r="C1333" s="203">
        <v>74.225499999999997</v>
      </c>
      <c r="D1333" s="203">
        <v>17.875</v>
      </c>
      <c r="E1333" s="202">
        <v>42355.027175925927</v>
      </c>
      <c r="F1333" s="201">
        <v>471.03489999999999</v>
      </c>
    </row>
    <row r="1334" spans="1:6" ht="15" customHeight="1" x14ac:dyDescent="0.3">
      <c r="A1334" s="199">
        <v>42356</v>
      </c>
      <c r="B1334" s="200">
        <v>2.7175925925925926E-2</v>
      </c>
      <c r="C1334" s="203">
        <v>74.08</v>
      </c>
      <c r="D1334" s="203">
        <v>17.704000000000001</v>
      </c>
      <c r="E1334" s="202">
        <v>42356.027175925927</v>
      </c>
      <c r="F1334" s="201">
        <v>471.18039999999996</v>
      </c>
    </row>
    <row r="1335" spans="1:6" ht="15" customHeight="1" x14ac:dyDescent="0.3">
      <c r="A1335" s="199">
        <v>42357</v>
      </c>
      <c r="B1335" s="200">
        <v>2.7175925925925926E-2</v>
      </c>
      <c r="C1335" s="203">
        <v>73.977500000000006</v>
      </c>
      <c r="D1335" s="203">
        <v>17.777000000000001</v>
      </c>
      <c r="E1335" s="202">
        <v>42357.027175925927</v>
      </c>
      <c r="F1335" s="201">
        <v>471.28289999999998</v>
      </c>
    </row>
    <row r="1336" spans="1:6" ht="15" customHeight="1" x14ac:dyDescent="0.3">
      <c r="A1336" s="199">
        <v>42358</v>
      </c>
      <c r="B1336" s="200">
        <v>2.7175925925925926E-2</v>
      </c>
      <c r="C1336" s="203">
        <v>74.040300000000002</v>
      </c>
      <c r="D1336" s="203">
        <v>17.791</v>
      </c>
      <c r="E1336" s="202">
        <v>42358.027175925927</v>
      </c>
      <c r="F1336" s="201">
        <v>471.2201</v>
      </c>
    </row>
    <row r="1337" spans="1:6" ht="15" customHeight="1" x14ac:dyDescent="0.3">
      <c r="A1337" s="199">
        <v>42359</v>
      </c>
      <c r="B1337" s="200">
        <v>2.7175925925925926E-2</v>
      </c>
      <c r="C1337" s="203">
        <v>74.136499999999998</v>
      </c>
      <c r="D1337" s="203">
        <v>17.802</v>
      </c>
      <c r="E1337" s="202">
        <v>42359.027175925927</v>
      </c>
      <c r="F1337" s="201">
        <v>471.12389999999999</v>
      </c>
    </row>
    <row r="1338" spans="1:6" ht="15" customHeight="1" x14ac:dyDescent="0.3">
      <c r="A1338" s="199">
        <v>42360</v>
      </c>
      <c r="B1338" s="200">
        <v>2.7175925925925926E-2</v>
      </c>
      <c r="C1338" s="203">
        <v>74.130499999999998</v>
      </c>
      <c r="D1338" s="203">
        <v>17.864000000000001</v>
      </c>
      <c r="E1338" s="202">
        <v>42360.027175925927</v>
      </c>
      <c r="F1338" s="201">
        <v>471.12990000000002</v>
      </c>
    </row>
    <row r="1339" spans="1:6" ht="15" customHeight="1" x14ac:dyDescent="0.3">
      <c r="A1339" s="199">
        <v>42361</v>
      </c>
      <c r="B1339" s="200">
        <v>2.7175925925925926E-2</v>
      </c>
      <c r="C1339" s="203">
        <v>74.462800000000001</v>
      </c>
      <c r="D1339" s="203">
        <v>17.774000000000001</v>
      </c>
      <c r="E1339" s="202">
        <v>42361.027175925927</v>
      </c>
      <c r="F1339" s="201">
        <v>470.79759999999999</v>
      </c>
    </row>
    <row r="1340" spans="1:6" ht="15" customHeight="1" x14ac:dyDescent="0.3">
      <c r="A1340" s="199">
        <v>42362</v>
      </c>
      <c r="B1340" s="200">
        <v>2.7175925925925926E-2</v>
      </c>
      <c r="C1340" s="203">
        <v>74.392600000000002</v>
      </c>
      <c r="D1340" s="203">
        <v>17.838000000000001</v>
      </c>
      <c r="E1340" s="202">
        <v>42362.027175925927</v>
      </c>
      <c r="F1340" s="201">
        <v>470.86779999999999</v>
      </c>
    </row>
    <row r="1341" spans="1:6" ht="15" customHeight="1" x14ac:dyDescent="0.3">
      <c r="A1341" s="199">
        <v>42363</v>
      </c>
      <c r="B1341" s="200">
        <v>2.7175925925925926E-2</v>
      </c>
      <c r="C1341" s="203">
        <v>74.194500000000005</v>
      </c>
      <c r="D1341" s="203">
        <v>17.792999999999999</v>
      </c>
      <c r="E1341" s="202">
        <v>42363.027175925927</v>
      </c>
      <c r="F1341" s="201">
        <v>471.0659</v>
      </c>
    </row>
    <row r="1342" spans="1:6" ht="15" customHeight="1" x14ac:dyDescent="0.3">
      <c r="A1342" s="199">
        <v>42364</v>
      </c>
      <c r="B1342" s="200">
        <v>2.7175925925925926E-2</v>
      </c>
      <c r="C1342" s="203">
        <v>74.253699999999995</v>
      </c>
      <c r="D1342" s="203">
        <v>17.738</v>
      </c>
      <c r="E1342" s="202">
        <v>42364.027175925927</v>
      </c>
      <c r="F1342" s="201">
        <v>471.00670000000002</v>
      </c>
    </row>
    <row r="1343" spans="1:6" ht="15" customHeight="1" x14ac:dyDescent="0.3">
      <c r="A1343" s="199">
        <v>42365</v>
      </c>
      <c r="B1343" s="200">
        <v>2.7175925925925926E-2</v>
      </c>
      <c r="C1343" s="203">
        <v>74.187399999999997</v>
      </c>
      <c r="D1343" s="203">
        <v>17.797000000000001</v>
      </c>
      <c r="E1343" s="202">
        <v>42365.027175925927</v>
      </c>
      <c r="F1343" s="201">
        <v>471.07299999999998</v>
      </c>
    </row>
    <row r="1344" spans="1:6" ht="15" customHeight="1" x14ac:dyDescent="0.3">
      <c r="A1344" s="199">
        <v>42366</v>
      </c>
      <c r="B1344" s="200">
        <v>2.7175925925925926E-2</v>
      </c>
      <c r="C1344" s="203">
        <v>74.063800000000001</v>
      </c>
      <c r="D1344" s="203">
        <v>17.713999999999999</v>
      </c>
      <c r="E1344" s="202">
        <v>42366.027175925927</v>
      </c>
      <c r="F1344" s="201">
        <v>471.19659999999999</v>
      </c>
    </row>
    <row r="1345" spans="1:6" ht="15" customHeight="1" x14ac:dyDescent="0.3">
      <c r="A1345" s="199">
        <v>42367</v>
      </c>
      <c r="B1345" s="200">
        <v>2.7175925925925926E-2</v>
      </c>
      <c r="C1345" s="203">
        <v>74.280100000000004</v>
      </c>
      <c r="D1345" s="203">
        <v>17.709</v>
      </c>
      <c r="E1345" s="202">
        <v>42367.027175925927</v>
      </c>
      <c r="F1345" s="201">
        <v>470.9803</v>
      </c>
    </row>
    <row r="1346" spans="1:6" ht="15" customHeight="1" x14ac:dyDescent="0.3">
      <c r="A1346" s="199">
        <v>42368</v>
      </c>
      <c r="B1346" s="200">
        <v>2.7175925925925926E-2</v>
      </c>
      <c r="C1346" s="203">
        <v>74.190399999999997</v>
      </c>
      <c r="D1346" s="203">
        <v>17.768999999999998</v>
      </c>
      <c r="E1346" s="202">
        <v>42368.027175925927</v>
      </c>
      <c r="F1346" s="201">
        <v>471.07</v>
      </c>
    </row>
    <row r="1347" spans="1:6" ht="15" customHeight="1" x14ac:dyDescent="0.3">
      <c r="A1347" s="199">
        <v>42369</v>
      </c>
      <c r="B1347" s="200">
        <v>2.7175925925925926E-2</v>
      </c>
      <c r="C1347" s="203">
        <v>74.018699999999995</v>
      </c>
      <c r="D1347" s="203">
        <v>17.818000000000001</v>
      </c>
      <c r="E1347" s="202">
        <v>42369.027175925927</v>
      </c>
      <c r="F1347" s="201">
        <v>471.24169999999998</v>
      </c>
    </row>
    <row r="1348" spans="1:6" ht="15" customHeight="1" x14ac:dyDescent="0.3">
      <c r="A1348" s="199">
        <v>42370</v>
      </c>
      <c r="B1348" s="200">
        <v>2.7175925925925926E-2</v>
      </c>
      <c r="C1348" s="203">
        <v>73.934700000000007</v>
      </c>
      <c r="D1348" s="203">
        <v>17.841000000000001</v>
      </c>
      <c r="E1348" s="202">
        <v>42370.027175925927</v>
      </c>
      <c r="F1348" s="201">
        <v>471.32569999999998</v>
      </c>
    </row>
    <row r="1349" spans="1:6" ht="15" customHeight="1" x14ac:dyDescent="0.3">
      <c r="A1349" s="199">
        <v>42371</v>
      </c>
      <c r="B1349" s="200">
        <v>2.7175925925925926E-2</v>
      </c>
      <c r="C1349" s="203">
        <v>73.849100000000007</v>
      </c>
      <c r="D1349" s="203">
        <v>17.760000000000002</v>
      </c>
      <c r="E1349" s="202">
        <v>42371.027175925927</v>
      </c>
      <c r="F1349" s="201">
        <v>471.41129999999998</v>
      </c>
    </row>
    <row r="1350" spans="1:6" ht="15" customHeight="1" x14ac:dyDescent="0.3">
      <c r="A1350" s="199">
        <v>42372</v>
      </c>
      <c r="B1350" s="200">
        <v>2.7175925925925926E-2</v>
      </c>
      <c r="C1350" s="203">
        <v>73.870500000000007</v>
      </c>
      <c r="D1350" s="203">
        <v>17.843</v>
      </c>
      <c r="E1350" s="202">
        <v>42372.027175925927</v>
      </c>
      <c r="F1350" s="201">
        <v>471.38990000000001</v>
      </c>
    </row>
    <row r="1351" spans="1:6" ht="15" customHeight="1" x14ac:dyDescent="0.3">
      <c r="A1351" s="199">
        <v>42373</v>
      </c>
      <c r="B1351" s="200">
        <v>2.7175925925925926E-2</v>
      </c>
      <c r="C1351" s="203">
        <v>73.868700000000004</v>
      </c>
      <c r="D1351" s="203">
        <v>17.736999999999998</v>
      </c>
      <c r="E1351" s="202">
        <v>42373.027175925927</v>
      </c>
      <c r="F1351" s="201">
        <v>471.39170000000001</v>
      </c>
    </row>
    <row r="1352" spans="1:6" ht="15" customHeight="1" x14ac:dyDescent="0.3">
      <c r="A1352" s="199">
        <v>42374</v>
      </c>
      <c r="B1352" s="200">
        <v>2.7175925925925926E-2</v>
      </c>
      <c r="C1352" s="203">
        <v>74.003399999999999</v>
      </c>
      <c r="D1352" s="203">
        <v>17.773</v>
      </c>
      <c r="E1352" s="202">
        <v>42374.027175925927</v>
      </c>
      <c r="F1352" s="201">
        <v>471.25700000000001</v>
      </c>
    </row>
    <row r="1353" spans="1:6" ht="15" customHeight="1" x14ac:dyDescent="0.3">
      <c r="A1353" s="199">
        <v>42375</v>
      </c>
      <c r="B1353" s="200">
        <v>2.7175925925925926E-2</v>
      </c>
      <c r="C1353" s="203">
        <v>74.067599999999999</v>
      </c>
      <c r="D1353" s="203">
        <v>17.739999999999998</v>
      </c>
      <c r="E1353" s="202">
        <v>42375.027175925927</v>
      </c>
      <c r="F1353" s="201">
        <v>471.19279999999998</v>
      </c>
    </row>
    <row r="1354" spans="1:6" ht="15" customHeight="1" x14ac:dyDescent="0.3">
      <c r="A1354" s="199">
        <v>42376</v>
      </c>
      <c r="B1354" s="200">
        <v>2.7175925925925926E-2</v>
      </c>
      <c r="C1354" s="203">
        <v>74.204400000000007</v>
      </c>
      <c r="D1354" s="203">
        <v>17.702999999999999</v>
      </c>
      <c r="E1354" s="202">
        <v>42376.027175925927</v>
      </c>
      <c r="F1354" s="201">
        <v>471.05599999999998</v>
      </c>
    </row>
    <row r="1355" spans="1:6" ht="15" customHeight="1" x14ac:dyDescent="0.3">
      <c r="A1355" s="199">
        <v>42377</v>
      </c>
      <c r="B1355" s="200">
        <v>2.7175925925925926E-2</v>
      </c>
      <c r="C1355" s="203">
        <v>74.2393</v>
      </c>
      <c r="D1355" s="203">
        <v>17.765000000000001</v>
      </c>
      <c r="E1355" s="202">
        <v>42377.027175925927</v>
      </c>
      <c r="F1355" s="201">
        <v>471.02109999999999</v>
      </c>
    </row>
    <row r="1356" spans="1:6" ht="15" customHeight="1" x14ac:dyDescent="0.3">
      <c r="A1356" s="199">
        <v>42378</v>
      </c>
      <c r="B1356" s="200">
        <v>2.7175925925925926E-2</v>
      </c>
      <c r="C1356" s="203">
        <v>74.229299999999995</v>
      </c>
      <c r="D1356" s="203">
        <v>17.759</v>
      </c>
      <c r="E1356" s="202">
        <v>42378.027175925927</v>
      </c>
      <c r="F1356" s="201">
        <v>471.03109999999998</v>
      </c>
    </row>
    <row r="1357" spans="1:6" ht="15" customHeight="1" x14ac:dyDescent="0.3">
      <c r="A1357" s="199">
        <v>42379</v>
      </c>
      <c r="B1357" s="200">
        <v>2.7175925925925926E-2</v>
      </c>
      <c r="C1357" s="203">
        <v>74.052599999999998</v>
      </c>
      <c r="D1357" s="203">
        <v>17.797000000000001</v>
      </c>
      <c r="E1357" s="202">
        <v>42379.027175925927</v>
      </c>
      <c r="F1357" s="201">
        <v>471.20780000000002</v>
      </c>
    </row>
    <row r="1358" spans="1:6" ht="15" customHeight="1" x14ac:dyDescent="0.3">
      <c r="A1358" s="199">
        <v>42380</v>
      </c>
      <c r="B1358" s="200">
        <v>2.7175925925925926E-2</v>
      </c>
      <c r="C1358" s="203">
        <v>74.031300000000002</v>
      </c>
      <c r="D1358" s="203">
        <v>17.756</v>
      </c>
      <c r="E1358" s="202">
        <v>42380.027175925927</v>
      </c>
      <c r="F1358" s="201">
        <v>471.22910000000002</v>
      </c>
    </row>
    <row r="1359" spans="1:6" ht="15" customHeight="1" x14ac:dyDescent="0.3">
      <c r="A1359" s="199">
        <v>42381</v>
      </c>
      <c r="B1359" s="200">
        <v>2.7175925925925926E-2</v>
      </c>
      <c r="C1359" s="203">
        <v>72.611000000000004</v>
      </c>
      <c r="D1359" s="203">
        <v>17.658000000000001</v>
      </c>
      <c r="E1359" s="202">
        <v>42381.027175925927</v>
      </c>
      <c r="F1359" s="201">
        <v>472.64940000000001</v>
      </c>
    </row>
    <row r="1360" spans="1:6" ht="15" customHeight="1" x14ac:dyDescent="0.3">
      <c r="A1360" s="199">
        <v>42382</v>
      </c>
      <c r="B1360" s="200">
        <v>2.7175925925925926E-2</v>
      </c>
      <c r="C1360" s="203">
        <v>73.874700000000004</v>
      </c>
      <c r="D1360" s="203">
        <v>17.814</v>
      </c>
      <c r="E1360" s="202">
        <v>42382.027175925927</v>
      </c>
      <c r="F1360" s="201">
        <v>471.38569999999999</v>
      </c>
    </row>
    <row r="1361" spans="1:6" ht="15" customHeight="1" x14ac:dyDescent="0.3">
      <c r="A1361" s="199">
        <v>42383</v>
      </c>
      <c r="B1361" s="200">
        <v>2.7175925925925926E-2</v>
      </c>
      <c r="C1361" s="203">
        <v>73.998900000000006</v>
      </c>
      <c r="D1361" s="203">
        <v>17.844999999999999</v>
      </c>
      <c r="E1361" s="202">
        <v>42383.027175925927</v>
      </c>
      <c r="F1361" s="201">
        <v>471.26149999999996</v>
      </c>
    </row>
    <row r="1362" spans="1:6" ht="15" customHeight="1" x14ac:dyDescent="0.3">
      <c r="A1362" s="199">
        <v>42384</v>
      </c>
      <c r="B1362" s="200">
        <v>2.7175925925925926E-2</v>
      </c>
      <c r="C1362" s="203">
        <v>74.083200000000005</v>
      </c>
      <c r="D1362" s="203">
        <v>17.798999999999999</v>
      </c>
      <c r="E1362" s="202">
        <v>42384.027175925927</v>
      </c>
      <c r="F1362" s="201">
        <v>471.17719999999997</v>
      </c>
    </row>
    <row r="1363" spans="1:6" ht="15" customHeight="1" x14ac:dyDescent="0.3">
      <c r="A1363" s="199">
        <v>42385</v>
      </c>
      <c r="B1363" s="200">
        <v>2.7175925925925926E-2</v>
      </c>
      <c r="C1363" s="203">
        <v>74.2029</v>
      </c>
      <c r="D1363" s="203">
        <v>17.774000000000001</v>
      </c>
      <c r="E1363" s="202">
        <v>42385.027175925927</v>
      </c>
      <c r="F1363" s="201">
        <v>471.0575</v>
      </c>
    </row>
    <row r="1364" spans="1:6" ht="15" customHeight="1" x14ac:dyDescent="0.3">
      <c r="A1364" s="199">
        <v>42386</v>
      </c>
      <c r="B1364" s="200">
        <v>2.7175925925925926E-2</v>
      </c>
      <c r="C1364" s="203">
        <v>74.026200000000003</v>
      </c>
      <c r="D1364" s="203">
        <v>17.779</v>
      </c>
      <c r="E1364" s="202">
        <v>42386.027175925927</v>
      </c>
      <c r="F1364" s="201">
        <v>471.23419999999999</v>
      </c>
    </row>
    <row r="1365" spans="1:6" ht="15" customHeight="1" x14ac:dyDescent="0.3">
      <c r="A1365" s="199">
        <v>42387</v>
      </c>
      <c r="B1365" s="200">
        <v>2.7175925925925926E-2</v>
      </c>
      <c r="C1365" s="203">
        <v>73.942899999999995</v>
      </c>
      <c r="D1365" s="203">
        <v>17.728999999999999</v>
      </c>
      <c r="E1365" s="202">
        <v>42387.027175925927</v>
      </c>
      <c r="F1365" s="201">
        <v>471.3175</v>
      </c>
    </row>
    <row r="1366" spans="1:6" ht="15" customHeight="1" x14ac:dyDescent="0.3">
      <c r="A1366" s="199">
        <v>42388</v>
      </c>
      <c r="B1366" s="200">
        <v>2.7175925925925926E-2</v>
      </c>
      <c r="C1366" s="203">
        <v>73.950599999999994</v>
      </c>
      <c r="D1366" s="203">
        <v>17.765999999999998</v>
      </c>
      <c r="E1366" s="202">
        <v>42388.027175925927</v>
      </c>
      <c r="F1366" s="201">
        <v>471.3098</v>
      </c>
    </row>
    <row r="1367" spans="1:6" ht="15" customHeight="1" x14ac:dyDescent="0.3">
      <c r="A1367" s="199">
        <v>42389</v>
      </c>
      <c r="B1367" s="200">
        <v>2.7175925925925926E-2</v>
      </c>
      <c r="C1367" s="203">
        <v>73.906999999999996</v>
      </c>
      <c r="D1367" s="203">
        <v>17.797000000000001</v>
      </c>
      <c r="E1367" s="202">
        <v>42389.027175925927</v>
      </c>
      <c r="F1367" s="201">
        <v>471.35339999999997</v>
      </c>
    </row>
    <row r="1368" spans="1:6" ht="15" customHeight="1" x14ac:dyDescent="0.3">
      <c r="A1368" s="199">
        <v>42390</v>
      </c>
      <c r="B1368" s="200">
        <v>2.7175925925925926E-2</v>
      </c>
      <c r="C1368" s="203">
        <v>74.011300000000006</v>
      </c>
      <c r="D1368" s="203">
        <v>17.757000000000001</v>
      </c>
      <c r="E1368" s="202">
        <v>42390.027175925927</v>
      </c>
      <c r="F1368" s="201">
        <v>471.2491</v>
      </c>
    </row>
    <row r="1369" spans="1:6" ht="15" customHeight="1" x14ac:dyDescent="0.3">
      <c r="A1369" s="199">
        <v>42391</v>
      </c>
      <c r="B1369" s="200">
        <v>2.7175925925925926E-2</v>
      </c>
      <c r="C1369" s="203">
        <v>73.811800000000005</v>
      </c>
      <c r="D1369" s="203">
        <v>17.670999999999999</v>
      </c>
      <c r="E1369" s="202">
        <v>42391.027175925927</v>
      </c>
      <c r="F1369" s="201">
        <v>471.4486</v>
      </c>
    </row>
    <row r="1370" spans="1:6" ht="15" customHeight="1" x14ac:dyDescent="0.3">
      <c r="A1370" s="199">
        <v>42392</v>
      </c>
      <c r="B1370" s="200">
        <v>2.7175925925925926E-2</v>
      </c>
      <c r="C1370" s="203">
        <v>73.815600000000003</v>
      </c>
      <c r="D1370" s="203">
        <v>17.693999999999999</v>
      </c>
      <c r="E1370" s="202">
        <v>42392.027175925927</v>
      </c>
      <c r="F1370" s="201">
        <v>471.44479999999999</v>
      </c>
    </row>
    <row r="1371" spans="1:6" ht="15" customHeight="1" x14ac:dyDescent="0.3">
      <c r="A1371" s="199">
        <v>42393</v>
      </c>
      <c r="B1371" s="200">
        <v>2.7175925925925926E-2</v>
      </c>
      <c r="C1371" s="203">
        <v>73.980199999999996</v>
      </c>
      <c r="D1371" s="203">
        <v>17.786000000000001</v>
      </c>
      <c r="E1371" s="202">
        <v>42393.027175925927</v>
      </c>
      <c r="F1371" s="201">
        <v>471.28019999999998</v>
      </c>
    </row>
    <row r="1372" spans="1:6" ht="15" customHeight="1" x14ac:dyDescent="0.3">
      <c r="A1372" s="199">
        <v>42394</v>
      </c>
      <c r="B1372" s="200">
        <v>2.7175925925925926E-2</v>
      </c>
      <c r="C1372" s="203">
        <v>74.1096</v>
      </c>
      <c r="D1372" s="203">
        <v>17.838999999999999</v>
      </c>
      <c r="E1372" s="202">
        <v>42394.027175925927</v>
      </c>
      <c r="F1372" s="201">
        <v>471.1508</v>
      </c>
    </row>
    <row r="1373" spans="1:6" ht="15" customHeight="1" x14ac:dyDescent="0.3">
      <c r="A1373" s="199">
        <v>42395</v>
      </c>
      <c r="B1373" s="200">
        <v>2.7175925925925926E-2</v>
      </c>
      <c r="C1373" s="203">
        <v>74.005499999999998</v>
      </c>
      <c r="D1373" s="203">
        <v>17.779</v>
      </c>
      <c r="E1373" s="202">
        <v>42395.027175925927</v>
      </c>
      <c r="F1373" s="201">
        <v>471.25490000000002</v>
      </c>
    </row>
    <row r="1374" spans="1:6" ht="15" customHeight="1" x14ac:dyDescent="0.3">
      <c r="A1374" s="199">
        <v>42396</v>
      </c>
      <c r="B1374" s="200">
        <v>2.7175925925925926E-2</v>
      </c>
      <c r="C1374" s="203">
        <v>73.853800000000007</v>
      </c>
      <c r="D1374" s="203">
        <v>17.864000000000001</v>
      </c>
      <c r="E1374" s="202">
        <v>42396.027175925927</v>
      </c>
      <c r="F1374" s="201">
        <v>471.40659999999997</v>
      </c>
    </row>
    <row r="1375" spans="1:6" ht="15" customHeight="1" x14ac:dyDescent="0.3">
      <c r="A1375" s="199">
        <v>42397</v>
      </c>
      <c r="B1375" s="200">
        <v>2.7175925925925926E-2</v>
      </c>
      <c r="C1375" s="203">
        <v>73.840100000000007</v>
      </c>
      <c r="D1375" s="203">
        <v>17.904</v>
      </c>
      <c r="E1375" s="202">
        <v>42397.027175925927</v>
      </c>
      <c r="F1375" s="201">
        <v>471.4203</v>
      </c>
    </row>
    <row r="1376" spans="1:6" ht="15" customHeight="1" x14ac:dyDescent="0.3">
      <c r="A1376" s="199">
        <v>42398</v>
      </c>
      <c r="B1376" s="200">
        <v>2.7175925925925926E-2</v>
      </c>
      <c r="C1376" s="203">
        <v>73.920900000000003</v>
      </c>
      <c r="D1376" s="203">
        <v>17.699000000000002</v>
      </c>
      <c r="E1376" s="202">
        <v>42398.027175925927</v>
      </c>
      <c r="F1376" s="201">
        <v>471.33949999999999</v>
      </c>
    </row>
    <row r="1377" spans="1:6" ht="15" customHeight="1" x14ac:dyDescent="0.3">
      <c r="A1377" s="199">
        <v>42399</v>
      </c>
      <c r="B1377" s="200">
        <v>2.7175925925925926E-2</v>
      </c>
      <c r="C1377" s="203">
        <v>74.035600000000002</v>
      </c>
      <c r="D1377" s="203">
        <v>17.687000000000001</v>
      </c>
      <c r="E1377" s="202">
        <v>42399.027175925927</v>
      </c>
      <c r="F1377" s="201">
        <v>471.22479999999996</v>
      </c>
    </row>
    <row r="1378" spans="1:6" ht="15" customHeight="1" x14ac:dyDescent="0.3">
      <c r="A1378" s="199">
        <v>42400</v>
      </c>
      <c r="B1378" s="200">
        <v>2.7175925925925926E-2</v>
      </c>
      <c r="C1378" s="203">
        <v>74.165199999999999</v>
      </c>
      <c r="D1378" s="203">
        <v>17.664999999999999</v>
      </c>
      <c r="E1378" s="202">
        <v>42400.027175925927</v>
      </c>
      <c r="F1378" s="201">
        <v>471.09519999999998</v>
      </c>
    </row>
    <row r="1379" spans="1:6" ht="15" customHeight="1" x14ac:dyDescent="0.3">
      <c r="A1379" s="199">
        <v>42401</v>
      </c>
      <c r="B1379" s="200">
        <v>2.7175925925925926E-2</v>
      </c>
      <c r="C1379" s="203">
        <v>74.217699999999994</v>
      </c>
      <c r="D1379" s="203">
        <v>17.75</v>
      </c>
      <c r="E1379" s="202">
        <v>42401.027175925927</v>
      </c>
      <c r="F1379" s="201">
        <v>471.04269999999997</v>
      </c>
    </row>
    <row r="1380" spans="1:6" ht="15" customHeight="1" x14ac:dyDescent="0.3">
      <c r="A1380" s="199">
        <v>42402</v>
      </c>
      <c r="B1380" s="200">
        <v>2.7175925925925926E-2</v>
      </c>
      <c r="C1380" s="203">
        <v>74.436199999999999</v>
      </c>
      <c r="D1380" s="203">
        <v>17.745999999999999</v>
      </c>
      <c r="E1380" s="202">
        <v>42402.027175925927</v>
      </c>
      <c r="F1380" s="201">
        <v>470.82420000000002</v>
      </c>
    </row>
    <row r="1381" spans="1:6" ht="15" customHeight="1" x14ac:dyDescent="0.3">
      <c r="A1381" s="199">
        <v>42403</v>
      </c>
      <c r="B1381" s="200">
        <v>2.7175925925925926E-2</v>
      </c>
      <c r="C1381" s="203">
        <v>74.217699999999994</v>
      </c>
      <c r="D1381" s="203">
        <v>17.716999999999999</v>
      </c>
      <c r="E1381" s="202">
        <v>42403.027175925927</v>
      </c>
      <c r="F1381" s="201">
        <v>471.04269999999997</v>
      </c>
    </row>
    <row r="1382" spans="1:6" ht="15" customHeight="1" x14ac:dyDescent="0.3">
      <c r="A1382" s="199">
        <v>42404</v>
      </c>
      <c r="B1382" s="200">
        <v>2.7175925925925926E-2</v>
      </c>
      <c r="C1382" s="203">
        <v>73.930199999999999</v>
      </c>
      <c r="D1382" s="203">
        <v>17.695</v>
      </c>
      <c r="E1382" s="202">
        <v>42404.027175925927</v>
      </c>
      <c r="F1382" s="201">
        <v>471.33019999999999</v>
      </c>
    </row>
    <row r="1383" spans="1:6" ht="15" customHeight="1" x14ac:dyDescent="0.3">
      <c r="A1383" s="199">
        <v>42405</v>
      </c>
      <c r="B1383" s="200">
        <v>2.7175925925925926E-2</v>
      </c>
      <c r="C1383" s="203">
        <v>68.559600000000003</v>
      </c>
      <c r="D1383" s="203">
        <v>17.643000000000001</v>
      </c>
      <c r="E1383" s="202">
        <v>42405.027175925927</v>
      </c>
      <c r="F1383" s="201">
        <v>476.70079999999996</v>
      </c>
    </row>
    <row r="1384" spans="1:6" ht="15" customHeight="1" x14ac:dyDescent="0.3">
      <c r="A1384" s="199">
        <v>42406</v>
      </c>
      <c r="B1384" s="200">
        <v>2.7175925925925926E-2</v>
      </c>
      <c r="C1384" s="203">
        <v>73.7971</v>
      </c>
      <c r="D1384" s="203">
        <v>17.821000000000002</v>
      </c>
      <c r="E1384" s="202">
        <v>42406.027175925927</v>
      </c>
      <c r="F1384" s="201">
        <v>471.4633</v>
      </c>
    </row>
    <row r="1385" spans="1:6" ht="15" customHeight="1" x14ac:dyDescent="0.3">
      <c r="A1385" s="199">
        <v>42407</v>
      </c>
      <c r="B1385" s="200">
        <v>2.7175925925925926E-2</v>
      </c>
      <c r="C1385" s="203">
        <v>73.808700000000002</v>
      </c>
      <c r="D1385" s="203">
        <v>17.724</v>
      </c>
      <c r="E1385" s="202">
        <v>42407.027175925927</v>
      </c>
      <c r="F1385" s="201">
        <v>471.45169999999996</v>
      </c>
    </row>
    <row r="1386" spans="1:6" ht="15" customHeight="1" x14ac:dyDescent="0.3">
      <c r="A1386" s="199">
        <v>42408</v>
      </c>
      <c r="B1386" s="200">
        <v>2.7175925925925926E-2</v>
      </c>
      <c r="C1386" s="203">
        <v>73.790000000000006</v>
      </c>
      <c r="D1386" s="203">
        <v>17.734000000000002</v>
      </c>
      <c r="E1386" s="202">
        <v>42408.027175925927</v>
      </c>
      <c r="F1386" s="201">
        <v>471.47039999999998</v>
      </c>
    </row>
    <row r="1387" spans="1:6" ht="15" customHeight="1" x14ac:dyDescent="0.3">
      <c r="A1387" s="199">
        <v>42409</v>
      </c>
      <c r="B1387" s="200">
        <v>2.7175925925925926E-2</v>
      </c>
      <c r="C1387" s="203">
        <v>73.754400000000004</v>
      </c>
      <c r="D1387" s="203">
        <v>17.763000000000002</v>
      </c>
      <c r="E1387" s="202">
        <v>42409.027175925927</v>
      </c>
      <c r="F1387" s="201">
        <v>471.50599999999997</v>
      </c>
    </row>
    <row r="1388" spans="1:6" ht="15" customHeight="1" x14ac:dyDescent="0.3">
      <c r="A1388" s="199">
        <v>42410</v>
      </c>
      <c r="B1388" s="200">
        <v>2.7175925925925926E-2</v>
      </c>
      <c r="C1388" s="203">
        <v>73.768199999999993</v>
      </c>
      <c r="D1388" s="203">
        <v>17.693000000000001</v>
      </c>
      <c r="E1388" s="202">
        <v>42410.027175925927</v>
      </c>
      <c r="F1388" s="201">
        <v>471.49220000000003</v>
      </c>
    </row>
    <row r="1389" spans="1:6" ht="15" customHeight="1" x14ac:dyDescent="0.3">
      <c r="A1389" s="199">
        <v>42411</v>
      </c>
      <c r="B1389" s="200">
        <v>2.7175925925925926E-2</v>
      </c>
      <c r="C1389" s="203">
        <v>73.820899999999995</v>
      </c>
      <c r="D1389" s="203">
        <v>17.696000000000002</v>
      </c>
      <c r="E1389" s="202">
        <v>42411.027175925927</v>
      </c>
      <c r="F1389" s="201">
        <v>471.43950000000001</v>
      </c>
    </row>
    <row r="1390" spans="1:6" ht="15" customHeight="1" x14ac:dyDescent="0.3">
      <c r="A1390" s="199">
        <v>42412</v>
      </c>
      <c r="B1390" s="200">
        <v>2.7175925925925926E-2</v>
      </c>
      <c r="C1390" s="203">
        <v>73.831500000000005</v>
      </c>
      <c r="D1390" s="203">
        <v>17.709</v>
      </c>
      <c r="E1390" s="202">
        <v>42412.027175925927</v>
      </c>
      <c r="F1390" s="201">
        <v>471.4289</v>
      </c>
    </row>
    <row r="1391" spans="1:6" ht="15" customHeight="1" x14ac:dyDescent="0.3">
      <c r="A1391" s="199">
        <v>42413</v>
      </c>
      <c r="B1391" s="200">
        <v>2.7175925925925926E-2</v>
      </c>
      <c r="C1391" s="203">
        <v>73.818600000000004</v>
      </c>
      <c r="D1391" s="203">
        <v>17.718</v>
      </c>
      <c r="E1391" s="202">
        <v>42413.027175925927</v>
      </c>
      <c r="F1391" s="201">
        <v>471.4418</v>
      </c>
    </row>
    <row r="1392" spans="1:6" ht="15" customHeight="1" x14ac:dyDescent="0.3">
      <c r="A1392" s="199">
        <v>42414</v>
      </c>
      <c r="B1392" s="200">
        <v>2.7175925925925926E-2</v>
      </c>
      <c r="C1392" s="203">
        <v>73.942099999999996</v>
      </c>
      <c r="D1392" s="203">
        <v>17.684999999999999</v>
      </c>
      <c r="E1392" s="202">
        <v>42414.027175925927</v>
      </c>
      <c r="F1392" s="201">
        <v>471.31830000000002</v>
      </c>
    </row>
    <row r="1393" spans="1:6" ht="15" customHeight="1" x14ac:dyDescent="0.3">
      <c r="A1393" s="199">
        <v>42415</v>
      </c>
      <c r="B1393" s="200">
        <v>2.7175925925925926E-2</v>
      </c>
      <c r="C1393" s="203">
        <v>74.053899999999999</v>
      </c>
      <c r="D1393" s="203">
        <v>17.815000000000001</v>
      </c>
      <c r="E1393" s="202">
        <v>42415.027175925927</v>
      </c>
      <c r="F1393" s="201">
        <v>471.20650000000001</v>
      </c>
    </row>
    <row r="1394" spans="1:6" ht="15" customHeight="1" x14ac:dyDescent="0.3">
      <c r="A1394" s="199">
        <v>42416</v>
      </c>
      <c r="B1394" s="200">
        <v>2.7175925925925926E-2</v>
      </c>
      <c r="C1394" s="203">
        <v>74.063100000000006</v>
      </c>
      <c r="D1394" s="203">
        <v>17.763999999999999</v>
      </c>
      <c r="E1394" s="202">
        <v>42416.027175925927</v>
      </c>
      <c r="F1394" s="201">
        <v>471.19729999999998</v>
      </c>
    </row>
    <row r="1395" spans="1:6" ht="15" customHeight="1" x14ac:dyDescent="0.3">
      <c r="A1395" s="199">
        <v>42417</v>
      </c>
      <c r="B1395" s="200">
        <v>2.7175925925925926E-2</v>
      </c>
      <c r="C1395" s="203">
        <v>72.988900000000001</v>
      </c>
      <c r="D1395" s="203">
        <v>17.645</v>
      </c>
      <c r="E1395" s="202">
        <v>42417.027175925927</v>
      </c>
      <c r="F1395" s="201">
        <v>472.2715</v>
      </c>
    </row>
    <row r="1396" spans="1:6" ht="15" customHeight="1" x14ac:dyDescent="0.3">
      <c r="A1396" s="199">
        <v>42418</v>
      </c>
      <c r="B1396" s="200">
        <v>2.7175925925925926E-2</v>
      </c>
      <c r="C1396" s="203">
        <v>74.031499999999994</v>
      </c>
      <c r="D1396" s="203">
        <v>17.795000000000002</v>
      </c>
      <c r="E1396" s="202">
        <v>42418.027175925927</v>
      </c>
      <c r="F1396" s="201">
        <v>471.22890000000001</v>
      </c>
    </row>
    <row r="1397" spans="1:6" ht="15" customHeight="1" x14ac:dyDescent="0.3">
      <c r="A1397" s="199">
        <v>42419</v>
      </c>
      <c r="B1397" s="200">
        <v>2.7175925925925926E-2</v>
      </c>
      <c r="C1397" s="203">
        <v>74.066400000000002</v>
      </c>
      <c r="D1397" s="203">
        <v>17.716999999999999</v>
      </c>
      <c r="E1397" s="202">
        <v>42419.027175925927</v>
      </c>
      <c r="F1397" s="201">
        <v>471.19399999999996</v>
      </c>
    </row>
    <row r="1398" spans="1:6" ht="15" customHeight="1" x14ac:dyDescent="0.3">
      <c r="A1398" s="199">
        <v>42420</v>
      </c>
      <c r="B1398" s="200">
        <v>2.7175925925925926E-2</v>
      </c>
      <c r="C1398" s="203">
        <v>73.947100000000006</v>
      </c>
      <c r="D1398" s="203">
        <v>17.794</v>
      </c>
      <c r="E1398" s="202">
        <v>42420.027175925927</v>
      </c>
      <c r="F1398" s="201">
        <v>471.31329999999997</v>
      </c>
    </row>
    <row r="1399" spans="1:6" ht="15" customHeight="1" x14ac:dyDescent="0.3">
      <c r="A1399" s="199">
        <v>42421</v>
      </c>
      <c r="B1399" s="200">
        <v>2.7175925925925926E-2</v>
      </c>
      <c r="C1399" s="203">
        <v>73.9482</v>
      </c>
      <c r="D1399" s="203">
        <v>17.754999999999999</v>
      </c>
      <c r="E1399" s="202">
        <v>42421.027175925927</v>
      </c>
      <c r="F1399" s="201">
        <v>471.31219999999996</v>
      </c>
    </row>
    <row r="1400" spans="1:6" ht="15" customHeight="1" x14ac:dyDescent="0.3">
      <c r="A1400" s="199">
        <v>42422</v>
      </c>
      <c r="B1400" s="200">
        <v>2.7175925925925926E-2</v>
      </c>
      <c r="C1400" s="203">
        <v>73.9529</v>
      </c>
      <c r="D1400" s="203">
        <v>17.78</v>
      </c>
      <c r="E1400" s="202">
        <v>42422.027175925927</v>
      </c>
      <c r="F1400" s="201">
        <v>471.3075</v>
      </c>
    </row>
    <row r="1401" spans="1:6" ht="15" customHeight="1" x14ac:dyDescent="0.3">
      <c r="A1401" s="199">
        <v>42423</v>
      </c>
      <c r="B1401" s="200">
        <v>2.7175925925925926E-2</v>
      </c>
      <c r="C1401" s="203">
        <v>74.229100000000003</v>
      </c>
      <c r="D1401" s="203">
        <v>17.661999999999999</v>
      </c>
      <c r="E1401" s="202">
        <v>42423.027175925927</v>
      </c>
      <c r="F1401" s="201">
        <v>471.03129999999999</v>
      </c>
    </row>
    <row r="1402" spans="1:6" ht="15" customHeight="1" x14ac:dyDescent="0.3">
      <c r="A1402" s="199">
        <v>42424</v>
      </c>
      <c r="B1402" s="200">
        <v>2.7175925925925926E-2</v>
      </c>
      <c r="C1402" s="203">
        <v>73.9893</v>
      </c>
      <c r="D1402" s="203">
        <v>17.766999999999999</v>
      </c>
      <c r="E1402" s="202">
        <v>42424.027175925927</v>
      </c>
      <c r="F1402" s="201">
        <v>471.27109999999999</v>
      </c>
    </row>
    <row r="1403" spans="1:6" ht="15" customHeight="1" x14ac:dyDescent="0.3">
      <c r="A1403" s="199">
        <v>42425</v>
      </c>
      <c r="B1403" s="200">
        <v>2.7175925925925926E-2</v>
      </c>
      <c r="C1403" s="203">
        <v>73.982600000000005</v>
      </c>
      <c r="D1403" s="203">
        <v>17.689</v>
      </c>
      <c r="E1403" s="202">
        <v>42425.027175925927</v>
      </c>
      <c r="F1403" s="201">
        <v>471.27779999999996</v>
      </c>
    </row>
    <row r="1404" spans="1:6" ht="15" customHeight="1" x14ac:dyDescent="0.3">
      <c r="A1404" s="199">
        <v>42426</v>
      </c>
      <c r="B1404" s="200">
        <v>2.7175925925925926E-2</v>
      </c>
      <c r="C1404" s="203">
        <v>73.908699999999996</v>
      </c>
      <c r="D1404" s="203">
        <v>17.727</v>
      </c>
      <c r="E1404" s="202">
        <v>42426.027175925927</v>
      </c>
      <c r="F1404" s="201">
        <v>471.35169999999999</v>
      </c>
    </row>
    <row r="1405" spans="1:6" ht="15" customHeight="1" x14ac:dyDescent="0.3">
      <c r="A1405" s="199">
        <v>42427</v>
      </c>
      <c r="B1405" s="200">
        <v>2.7175925925925926E-2</v>
      </c>
      <c r="C1405" s="203">
        <v>73.921099999999996</v>
      </c>
      <c r="D1405" s="203">
        <v>17.655999999999999</v>
      </c>
      <c r="E1405" s="202">
        <v>42427.027175925927</v>
      </c>
      <c r="F1405" s="201">
        <v>471.33929999999998</v>
      </c>
    </row>
    <row r="1406" spans="1:6" ht="15" customHeight="1" x14ac:dyDescent="0.3">
      <c r="A1406" s="199">
        <v>42428</v>
      </c>
      <c r="B1406" s="200">
        <v>2.7175925925925926E-2</v>
      </c>
      <c r="C1406" s="203">
        <v>74.043300000000002</v>
      </c>
      <c r="D1406" s="203">
        <v>17.687000000000001</v>
      </c>
      <c r="E1406" s="202">
        <v>42428.027175925927</v>
      </c>
      <c r="F1406" s="201">
        <v>471.21709999999996</v>
      </c>
    </row>
    <row r="1407" spans="1:6" ht="15" customHeight="1" x14ac:dyDescent="0.3">
      <c r="A1407" s="199">
        <v>42429</v>
      </c>
      <c r="B1407" s="200">
        <v>2.7175925925925926E-2</v>
      </c>
      <c r="C1407" s="203">
        <v>73.97</v>
      </c>
      <c r="D1407" s="203">
        <v>17.655000000000001</v>
      </c>
      <c r="E1407" s="202">
        <v>42429.027175925927</v>
      </c>
      <c r="F1407" s="201">
        <v>471.29039999999998</v>
      </c>
    </row>
    <row r="1408" spans="1:6" ht="15" customHeight="1" x14ac:dyDescent="0.3">
      <c r="A1408" s="199">
        <v>42430</v>
      </c>
      <c r="B1408" s="200">
        <v>2.7175925925925926E-2</v>
      </c>
      <c r="C1408" s="203">
        <v>74.024000000000001</v>
      </c>
      <c r="D1408" s="203">
        <v>17.672999999999998</v>
      </c>
      <c r="E1408" s="202">
        <v>42430.027175925927</v>
      </c>
      <c r="F1408" s="201">
        <v>471.2364</v>
      </c>
    </row>
    <row r="1409" spans="1:6" ht="15" customHeight="1" x14ac:dyDescent="0.3">
      <c r="A1409" s="199">
        <v>42431</v>
      </c>
      <c r="B1409" s="200">
        <v>2.7175925925925926E-2</v>
      </c>
      <c r="C1409" s="203">
        <v>74.004900000000006</v>
      </c>
      <c r="D1409" s="203">
        <v>17.643000000000001</v>
      </c>
      <c r="E1409" s="202">
        <v>42431.027175925927</v>
      </c>
      <c r="F1409" s="201">
        <v>471.25549999999998</v>
      </c>
    </row>
    <row r="1410" spans="1:6" ht="15" customHeight="1" x14ac:dyDescent="0.3">
      <c r="A1410" s="199">
        <v>42432</v>
      </c>
      <c r="B1410" s="200">
        <v>2.7175925925925926E-2</v>
      </c>
      <c r="C1410" s="203">
        <v>74.017399999999995</v>
      </c>
      <c r="D1410" s="203">
        <v>17.795000000000002</v>
      </c>
      <c r="E1410" s="202">
        <v>42432.027175925927</v>
      </c>
      <c r="F1410" s="201">
        <v>471.24299999999999</v>
      </c>
    </row>
    <row r="1411" spans="1:6" ht="15" customHeight="1" x14ac:dyDescent="0.3">
      <c r="A1411" s="199">
        <v>42433</v>
      </c>
      <c r="B1411" s="200">
        <v>2.7175925925925926E-2</v>
      </c>
      <c r="C1411" s="203">
        <v>73.993899999999996</v>
      </c>
      <c r="D1411" s="203">
        <v>17.724</v>
      </c>
      <c r="E1411" s="202">
        <v>42433.027175925927</v>
      </c>
      <c r="F1411" s="201">
        <v>471.26650000000001</v>
      </c>
    </row>
    <row r="1412" spans="1:6" ht="15" customHeight="1" x14ac:dyDescent="0.3">
      <c r="A1412" s="199">
        <v>42434</v>
      </c>
      <c r="B1412" s="200">
        <v>2.7175925925925926E-2</v>
      </c>
      <c r="C1412" s="203">
        <v>74.003200000000007</v>
      </c>
      <c r="D1412" s="203">
        <v>17.797000000000001</v>
      </c>
      <c r="E1412" s="202">
        <v>42434.027175925927</v>
      </c>
      <c r="F1412" s="201">
        <v>471.25720000000001</v>
      </c>
    </row>
    <row r="1413" spans="1:6" ht="15" customHeight="1" x14ac:dyDescent="0.3">
      <c r="A1413" s="199">
        <v>42435</v>
      </c>
      <c r="B1413" s="200">
        <v>2.7175925925925926E-2</v>
      </c>
      <c r="C1413" s="203">
        <v>74.025599999999997</v>
      </c>
      <c r="D1413" s="203">
        <v>17.696000000000002</v>
      </c>
      <c r="E1413" s="202">
        <v>42435.027175925927</v>
      </c>
      <c r="F1413" s="201">
        <v>471.23480000000001</v>
      </c>
    </row>
    <row r="1414" spans="1:6" ht="15" customHeight="1" x14ac:dyDescent="0.3">
      <c r="A1414" s="199">
        <v>42436</v>
      </c>
      <c r="B1414" s="200">
        <v>2.7175925925925926E-2</v>
      </c>
      <c r="C1414" s="203">
        <v>74.144499999999994</v>
      </c>
      <c r="D1414" s="203">
        <v>17.741</v>
      </c>
      <c r="E1414" s="202">
        <v>42436.027175925927</v>
      </c>
      <c r="F1414" s="201">
        <v>471.11590000000001</v>
      </c>
    </row>
    <row r="1415" spans="1:6" ht="15" customHeight="1" x14ac:dyDescent="0.3">
      <c r="A1415" s="199">
        <v>42437</v>
      </c>
      <c r="B1415" s="200">
        <v>2.7175925925925926E-2</v>
      </c>
      <c r="C1415" s="203">
        <v>74.311300000000003</v>
      </c>
      <c r="D1415" s="203">
        <v>17.771000000000001</v>
      </c>
      <c r="E1415" s="202">
        <v>42437.027175925927</v>
      </c>
      <c r="F1415" s="201">
        <v>470.94909999999999</v>
      </c>
    </row>
    <row r="1416" spans="1:6" ht="15" customHeight="1" x14ac:dyDescent="0.3">
      <c r="A1416" s="199">
        <v>42438</v>
      </c>
      <c r="B1416" s="200">
        <v>2.7175925925925926E-2</v>
      </c>
      <c r="C1416" s="203">
        <v>74.242099999999994</v>
      </c>
      <c r="D1416" s="203">
        <v>17.736000000000001</v>
      </c>
      <c r="E1416" s="202">
        <v>42438.027175925927</v>
      </c>
      <c r="F1416" s="201">
        <v>471.01830000000001</v>
      </c>
    </row>
    <row r="1417" spans="1:6" ht="15" customHeight="1" x14ac:dyDescent="0.3">
      <c r="A1417" s="199">
        <v>42439</v>
      </c>
      <c r="B1417" s="200">
        <v>2.7175925925925926E-2</v>
      </c>
      <c r="C1417" s="203">
        <v>74.124099999999999</v>
      </c>
      <c r="D1417" s="203">
        <v>17.667000000000002</v>
      </c>
      <c r="E1417" s="202">
        <v>42439.027175925927</v>
      </c>
      <c r="F1417" s="201">
        <v>471.13630000000001</v>
      </c>
    </row>
    <row r="1418" spans="1:6" ht="15" customHeight="1" x14ac:dyDescent="0.3">
      <c r="A1418" s="199">
        <v>42440</v>
      </c>
      <c r="B1418" s="200">
        <v>2.7175925925925926E-2</v>
      </c>
      <c r="C1418" s="203">
        <v>73.976500000000001</v>
      </c>
      <c r="D1418" s="203">
        <v>17.744</v>
      </c>
      <c r="E1418" s="202">
        <v>42440.027175925927</v>
      </c>
      <c r="F1418" s="201">
        <v>471.28390000000002</v>
      </c>
    </row>
    <row r="1419" spans="1:6" ht="15" customHeight="1" x14ac:dyDescent="0.3">
      <c r="A1419" s="199">
        <v>42441</v>
      </c>
      <c r="B1419" s="200">
        <v>2.7175925925925926E-2</v>
      </c>
      <c r="C1419" s="203">
        <v>74.061000000000007</v>
      </c>
      <c r="D1419" s="203">
        <v>17.649000000000001</v>
      </c>
      <c r="E1419" s="202">
        <v>42441.027175925927</v>
      </c>
      <c r="F1419" s="201">
        <v>471.19939999999997</v>
      </c>
    </row>
    <row r="1420" spans="1:6" ht="15" customHeight="1" x14ac:dyDescent="0.3">
      <c r="A1420" s="199">
        <v>42442</v>
      </c>
      <c r="B1420" s="200">
        <v>2.7175925925925926E-2</v>
      </c>
      <c r="C1420" s="203">
        <v>74.208299999999994</v>
      </c>
      <c r="D1420" s="203">
        <v>17.722000000000001</v>
      </c>
      <c r="E1420" s="202">
        <v>42442.027175925927</v>
      </c>
      <c r="F1420" s="201">
        <v>471.0521</v>
      </c>
    </row>
    <row r="1421" spans="1:6" ht="15" customHeight="1" x14ac:dyDescent="0.3">
      <c r="A1421" s="199">
        <v>42443</v>
      </c>
      <c r="B1421" s="200">
        <v>2.7175925925925926E-2</v>
      </c>
      <c r="C1421" s="203">
        <v>74.177899999999994</v>
      </c>
      <c r="D1421" s="203">
        <v>17.762</v>
      </c>
      <c r="E1421" s="202">
        <v>42443.027175925927</v>
      </c>
      <c r="F1421" s="201">
        <v>471.08249999999998</v>
      </c>
    </row>
    <row r="1422" spans="1:6" ht="15" customHeight="1" x14ac:dyDescent="0.3">
      <c r="A1422" s="199">
        <v>42444</v>
      </c>
      <c r="B1422" s="200">
        <v>2.7175925925925926E-2</v>
      </c>
      <c r="C1422" s="203">
        <v>74.207099999999997</v>
      </c>
      <c r="D1422" s="203">
        <v>17.702000000000002</v>
      </c>
      <c r="E1422" s="202">
        <v>42444.027175925927</v>
      </c>
      <c r="F1422" s="201">
        <v>471.05329999999998</v>
      </c>
    </row>
    <row r="1423" spans="1:6" ht="15" customHeight="1" x14ac:dyDescent="0.3">
      <c r="A1423" s="199">
        <v>42445</v>
      </c>
      <c r="B1423" s="200">
        <v>2.7175925925925926E-2</v>
      </c>
      <c r="C1423" s="203">
        <v>74.055499999999995</v>
      </c>
      <c r="D1423" s="203">
        <v>17.797999999999998</v>
      </c>
      <c r="E1423" s="202">
        <v>42445.027175925927</v>
      </c>
      <c r="F1423" s="201">
        <v>471.20490000000001</v>
      </c>
    </row>
    <row r="1424" spans="1:6" ht="15" customHeight="1" x14ac:dyDescent="0.3">
      <c r="A1424" s="199">
        <v>42446</v>
      </c>
      <c r="B1424" s="200">
        <v>2.7175925925925926E-2</v>
      </c>
      <c r="C1424" s="203">
        <v>74.075699999999998</v>
      </c>
      <c r="D1424" s="203">
        <v>17.669</v>
      </c>
      <c r="E1424" s="202">
        <v>42446.027175925927</v>
      </c>
      <c r="F1424" s="201">
        <v>471.18470000000002</v>
      </c>
    </row>
    <row r="1425" spans="1:6" ht="15" customHeight="1" x14ac:dyDescent="0.3">
      <c r="A1425" s="199">
        <v>42447</v>
      </c>
      <c r="B1425" s="200">
        <v>2.7175925925925926E-2</v>
      </c>
      <c r="C1425" s="203">
        <v>74.134799999999998</v>
      </c>
      <c r="D1425" s="203">
        <v>17.7</v>
      </c>
      <c r="E1425" s="202">
        <v>42447.027175925927</v>
      </c>
      <c r="F1425" s="201">
        <v>471.12559999999996</v>
      </c>
    </row>
    <row r="1426" spans="1:6" ht="15" customHeight="1" x14ac:dyDescent="0.3">
      <c r="A1426" s="199">
        <v>42448</v>
      </c>
      <c r="B1426" s="200">
        <v>2.7175925925925926E-2</v>
      </c>
      <c r="C1426" s="203">
        <v>74.043800000000005</v>
      </c>
      <c r="D1426" s="203">
        <v>17.677</v>
      </c>
      <c r="E1426" s="202">
        <v>42448.027175925927</v>
      </c>
      <c r="F1426" s="201">
        <v>471.21659999999997</v>
      </c>
    </row>
    <row r="1427" spans="1:6" ht="15" customHeight="1" x14ac:dyDescent="0.3">
      <c r="A1427" s="199">
        <v>42449</v>
      </c>
      <c r="B1427" s="200">
        <v>2.7175925925925926E-2</v>
      </c>
      <c r="C1427" s="203">
        <v>73.957499999999996</v>
      </c>
      <c r="D1427" s="203">
        <v>17.785</v>
      </c>
      <c r="E1427" s="202">
        <v>42449.027175925927</v>
      </c>
      <c r="F1427" s="201">
        <v>471.30290000000002</v>
      </c>
    </row>
    <row r="1428" spans="1:6" ht="15" customHeight="1" x14ac:dyDescent="0.3">
      <c r="A1428" s="199">
        <v>42450</v>
      </c>
      <c r="B1428" s="200">
        <v>2.7175925925925926E-2</v>
      </c>
      <c r="C1428" s="203">
        <v>73.899600000000007</v>
      </c>
      <c r="D1428" s="203">
        <v>17.681999999999999</v>
      </c>
      <c r="E1428" s="202">
        <v>42450.027175925927</v>
      </c>
      <c r="F1428" s="201">
        <v>471.36079999999998</v>
      </c>
    </row>
    <row r="1429" spans="1:6" ht="15" customHeight="1" x14ac:dyDescent="0.3">
      <c r="A1429" s="199">
        <v>42451</v>
      </c>
      <c r="B1429" s="200">
        <v>2.7175925925925926E-2</v>
      </c>
      <c r="C1429" s="203">
        <v>74.0398</v>
      </c>
      <c r="D1429" s="203">
        <v>17.693999999999999</v>
      </c>
      <c r="E1429" s="202">
        <v>42451.027175925927</v>
      </c>
      <c r="F1429" s="201">
        <v>471.22059999999999</v>
      </c>
    </row>
    <row r="1430" spans="1:6" ht="15" customHeight="1" x14ac:dyDescent="0.3">
      <c r="A1430" s="199">
        <v>42452</v>
      </c>
      <c r="B1430" s="200">
        <v>2.7175925925925926E-2</v>
      </c>
      <c r="C1430" s="203">
        <v>74.326300000000003</v>
      </c>
      <c r="D1430" s="203">
        <v>17.712</v>
      </c>
      <c r="E1430" s="202">
        <v>42452.027175925927</v>
      </c>
      <c r="F1430" s="201">
        <v>470.9341</v>
      </c>
    </row>
    <row r="1431" spans="1:6" ht="15" customHeight="1" x14ac:dyDescent="0.3">
      <c r="A1431" s="199">
        <v>42453</v>
      </c>
      <c r="B1431" s="200">
        <v>2.7175925925925926E-2</v>
      </c>
      <c r="C1431" s="203">
        <v>74.100499999999997</v>
      </c>
      <c r="D1431" s="203">
        <v>17.780999999999999</v>
      </c>
      <c r="E1431" s="202">
        <v>42453.027175925927</v>
      </c>
      <c r="F1431" s="201">
        <v>471.15989999999999</v>
      </c>
    </row>
    <row r="1432" spans="1:6" ht="15" customHeight="1" x14ac:dyDescent="0.3">
      <c r="A1432" s="199">
        <v>42454</v>
      </c>
      <c r="B1432" s="200">
        <v>2.7175925925925926E-2</v>
      </c>
      <c r="C1432" s="203">
        <v>74.104200000000006</v>
      </c>
      <c r="D1432" s="203">
        <v>17.673999999999999</v>
      </c>
      <c r="E1432" s="202">
        <v>42454.027175925927</v>
      </c>
      <c r="F1432" s="201">
        <v>471.15620000000001</v>
      </c>
    </row>
    <row r="1433" spans="1:6" ht="15" customHeight="1" x14ac:dyDescent="0.3">
      <c r="A1433" s="199">
        <v>42455</v>
      </c>
      <c r="B1433" s="200">
        <v>2.7175925925925926E-2</v>
      </c>
      <c r="C1433" s="203">
        <v>74.232600000000005</v>
      </c>
      <c r="D1433" s="203">
        <v>17.646000000000001</v>
      </c>
      <c r="E1433" s="202">
        <v>42455.027175925927</v>
      </c>
      <c r="F1433" s="201">
        <v>471.02779999999996</v>
      </c>
    </row>
    <row r="1434" spans="1:6" ht="15" customHeight="1" x14ac:dyDescent="0.3">
      <c r="A1434" s="199">
        <v>42456</v>
      </c>
      <c r="B1434" s="200">
        <v>2.7175925925925926E-2</v>
      </c>
      <c r="C1434" s="203">
        <v>74.0745</v>
      </c>
      <c r="D1434" s="203">
        <v>17.82</v>
      </c>
      <c r="E1434" s="202">
        <v>42456.027175925927</v>
      </c>
      <c r="F1434" s="201">
        <v>471.1859</v>
      </c>
    </row>
    <row r="1435" spans="1:6" ht="15" customHeight="1" x14ac:dyDescent="0.3">
      <c r="A1435" s="199">
        <v>42457</v>
      </c>
      <c r="B1435" s="200">
        <v>2.7175925925925926E-2</v>
      </c>
      <c r="C1435" s="203">
        <v>73.999600000000001</v>
      </c>
      <c r="D1435" s="203">
        <v>17.827000000000002</v>
      </c>
      <c r="E1435" s="202">
        <v>42457.027175925927</v>
      </c>
      <c r="F1435" s="201">
        <v>471.26080000000002</v>
      </c>
    </row>
    <row r="1436" spans="1:6" ht="15" customHeight="1" x14ac:dyDescent="0.3">
      <c r="A1436" s="199">
        <v>42458</v>
      </c>
      <c r="B1436" s="200">
        <v>2.7175925925925926E-2</v>
      </c>
      <c r="C1436" s="203">
        <v>74.193600000000004</v>
      </c>
      <c r="D1436" s="203">
        <v>17.667999999999999</v>
      </c>
      <c r="E1436" s="202">
        <v>42458.027175925927</v>
      </c>
      <c r="F1436" s="201">
        <v>471.0668</v>
      </c>
    </row>
    <row r="1437" spans="1:6" ht="15" customHeight="1" x14ac:dyDescent="0.3">
      <c r="A1437" s="199">
        <v>42459</v>
      </c>
      <c r="B1437" s="200">
        <v>2.7175925925925926E-2</v>
      </c>
      <c r="C1437" s="203">
        <v>74.261899999999997</v>
      </c>
      <c r="D1437" s="203">
        <v>17.667000000000002</v>
      </c>
      <c r="E1437" s="202">
        <v>42459.027175925927</v>
      </c>
      <c r="F1437" s="201">
        <v>470.99849999999998</v>
      </c>
    </row>
    <row r="1438" spans="1:6" ht="15" customHeight="1" x14ac:dyDescent="0.3">
      <c r="A1438" s="199">
        <v>42460</v>
      </c>
      <c r="B1438" s="200">
        <v>2.7175925925925926E-2</v>
      </c>
      <c r="C1438" s="203">
        <v>70.892799999999994</v>
      </c>
      <c r="D1438" s="203">
        <v>17.608000000000001</v>
      </c>
      <c r="E1438" s="202">
        <v>42460.027175925927</v>
      </c>
      <c r="F1438" s="201">
        <v>474.36759999999998</v>
      </c>
    </row>
    <row r="1439" spans="1:6" ht="15" customHeight="1" x14ac:dyDescent="0.3">
      <c r="A1439" s="199">
        <v>42461</v>
      </c>
      <c r="B1439" s="200">
        <v>2.7175925925925926E-2</v>
      </c>
      <c r="C1439" s="203">
        <v>74.193399999999997</v>
      </c>
      <c r="D1439" s="203">
        <v>17.693999999999999</v>
      </c>
      <c r="E1439" s="202">
        <v>42461.027175925927</v>
      </c>
      <c r="F1439" s="201">
        <v>471.06700000000001</v>
      </c>
    </row>
    <row r="1440" spans="1:6" ht="15" customHeight="1" x14ac:dyDescent="0.3">
      <c r="A1440" s="199">
        <v>42462</v>
      </c>
      <c r="B1440" s="200">
        <v>2.7175925925925926E-2</v>
      </c>
      <c r="C1440" s="203">
        <v>73.924599999999998</v>
      </c>
      <c r="D1440" s="203">
        <v>17.667000000000002</v>
      </c>
      <c r="E1440" s="202">
        <v>42462.027175925927</v>
      </c>
      <c r="F1440" s="201">
        <v>471.33580000000001</v>
      </c>
    </row>
    <row r="1441" spans="1:6" ht="15" customHeight="1" x14ac:dyDescent="0.3">
      <c r="A1441" s="199">
        <v>42463</v>
      </c>
      <c r="B1441" s="200">
        <v>2.7175925925925926E-2</v>
      </c>
      <c r="C1441" s="203">
        <v>73.828500000000005</v>
      </c>
      <c r="D1441" s="203">
        <v>17.704000000000001</v>
      </c>
      <c r="E1441" s="202">
        <v>42463.027175925927</v>
      </c>
      <c r="F1441" s="201">
        <v>471.43189999999998</v>
      </c>
    </row>
    <row r="1442" spans="1:6" ht="15" customHeight="1" x14ac:dyDescent="0.3">
      <c r="A1442" s="199">
        <v>42464</v>
      </c>
      <c r="B1442" s="200">
        <v>2.7175925925925926E-2</v>
      </c>
      <c r="C1442" s="203">
        <v>73.822500000000005</v>
      </c>
      <c r="D1442" s="203">
        <v>17.765000000000001</v>
      </c>
      <c r="E1442" s="202">
        <v>42464.027175925927</v>
      </c>
      <c r="F1442" s="201">
        <v>471.43790000000001</v>
      </c>
    </row>
    <row r="1443" spans="1:6" ht="15" customHeight="1" x14ac:dyDescent="0.3">
      <c r="A1443" s="199">
        <v>42465</v>
      </c>
      <c r="B1443" s="200">
        <v>2.7175925925925926E-2</v>
      </c>
      <c r="C1443" s="203">
        <v>73.661000000000001</v>
      </c>
      <c r="D1443" s="203">
        <v>17.814</v>
      </c>
      <c r="E1443" s="202">
        <v>42465.027175925927</v>
      </c>
      <c r="F1443" s="201">
        <v>471.5994</v>
      </c>
    </row>
    <row r="1444" spans="1:6" ht="15" customHeight="1" x14ac:dyDescent="0.3">
      <c r="A1444" s="199">
        <v>42466</v>
      </c>
      <c r="B1444" s="200">
        <v>2.7175925925925926E-2</v>
      </c>
      <c r="C1444" s="203">
        <v>73.669300000000007</v>
      </c>
      <c r="D1444" s="203">
        <v>17.678000000000001</v>
      </c>
      <c r="E1444" s="202">
        <v>42466.027175925927</v>
      </c>
      <c r="F1444" s="201">
        <v>471.59109999999998</v>
      </c>
    </row>
    <row r="1445" spans="1:6" ht="15" customHeight="1" x14ac:dyDescent="0.3">
      <c r="A1445" s="199">
        <v>42467</v>
      </c>
      <c r="B1445" s="200">
        <v>2.7175925925925926E-2</v>
      </c>
      <c r="C1445" s="203">
        <v>73.581299999999999</v>
      </c>
      <c r="D1445" s="203">
        <v>17.687000000000001</v>
      </c>
      <c r="E1445" s="202">
        <v>42467.027175925927</v>
      </c>
      <c r="F1445" s="201">
        <v>471.67910000000001</v>
      </c>
    </row>
    <row r="1446" spans="1:6" ht="15" customHeight="1" x14ac:dyDescent="0.3">
      <c r="A1446" s="199">
        <v>42468</v>
      </c>
      <c r="B1446" s="200">
        <v>2.7175925925925926E-2</v>
      </c>
      <c r="C1446" s="203">
        <v>73.574399999999997</v>
      </c>
      <c r="D1446" s="203">
        <v>17.661000000000001</v>
      </c>
      <c r="E1446" s="202">
        <v>42468.027175925927</v>
      </c>
      <c r="F1446" s="201">
        <v>471.68599999999998</v>
      </c>
    </row>
    <row r="1447" spans="1:6" ht="15" customHeight="1" x14ac:dyDescent="0.3">
      <c r="A1447" s="199">
        <v>42469</v>
      </c>
      <c r="B1447" s="200">
        <v>2.7175925925925926E-2</v>
      </c>
      <c r="C1447" s="203">
        <v>73.623400000000004</v>
      </c>
      <c r="D1447" s="203">
        <v>17.71</v>
      </c>
      <c r="E1447" s="202">
        <v>42469.027175925927</v>
      </c>
      <c r="F1447" s="201">
        <v>471.637</v>
      </c>
    </row>
    <row r="1448" spans="1:6" ht="15" customHeight="1" x14ac:dyDescent="0.3">
      <c r="A1448" s="199">
        <v>42470</v>
      </c>
      <c r="B1448" s="200">
        <v>2.7175925925925926E-2</v>
      </c>
      <c r="C1448" s="203">
        <v>73.769300000000001</v>
      </c>
      <c r="D1448" s="203">
        <v>17.774999999999999</v>
      </c>
      <c r="E1448" s="202">
        <v>42470.027175925927</v>
      </c>
      <c r="F1448" s="201">
        <v>471.49109999999996</v>
      </c>
    </row>
    <row r="1449" spans="1:6" ht="15" customHeight="1" x14ac:dyDescent="0.3">
      <c r="A1449" s="199">
        <v>42471</v>
      </c>
      <c r="B1449" s="200">
        <v>2.7175925925925926E-2</v>
      </c>
      <c r="C1449" s="203">
        <v>73.924899999999994</v>
      </c>
      <c r="D1449" s="203">
        <v>17.763999999999999</v>
      </c>
      <c r="E1449" s="202">
        <v>42471.027175925927</v>
      </c>
      <c r="F1449" s="201">
        <v>471.33550000000002</v>
      </c>
    </row>
    <row r="1450" spans="1:6" ht="15" customHeight="1" x14ac:dyDescent="0.3">
      <c r="A1450" s="199">
        <v>42472</v>
      </c>
      <c r="B1450" s="200">
        <v>2.7175925925925926E-2</v>
      </c>
      <c r="C1450" s="203">
        <v>73.789599999999993</v>
      </c>
      <c r="D1450" s="203">
        <v>17.707000000000001</v>
      </c>
      <c r="E1450" s="202">
        <v>42472.027175925927</v>
      </c>
      <c r="F1450" s="201">
        <v>471.4708</v>
      </c>
    </row>
    <row r="1451" spans="1:6" ht="15" customHeight="1" x14ac:dyDescent="0.3">
      <c r="A1451" s="199">
        <v>42473</v>
      </c>
      <c r="B1451" s="200">
        <v>2.7175925925925926E-2</v>
      </c>
      <c r="C1451" s="203">
        <v>73.795699999999997</v>
      </c>
      <c r="D1451" s="203">
        <v>17.802</v>
      </c>
      <c r="E1451" s="202">
        <v>42473.027175925927</v>
      </c>
      <c r="F1451" s="201">
        <v>471.46469999999999</v>
      </c>
    </row>
    <row r="1452" spans="1:6" ht="15" customHeight="1" x14ac:dyDescent="0.3">
      <c r="A1452" s="199">
        <v>42474</v>
      </c>
      <c r="B1452" s="200">
        <v>2.7175925925925926E-2</v>
      </c>
      <c r="C1452" s="203">
        <v>73.870999999999995</v>
      </c>
      <c r="D1452" s="203">
        <v>17.765000000000001</v>
      </c>
      <c r="E1452" s="202">
        <v>42474.027175925927</v>
      </c>
      <c r="F1452" s="201">
        <v>471.38940000000002</v>
      </c>
    </row>
    <row r="1453" spans="1:6" ht="15" customHeight="1" x14ac:dyDescent="0.3">
      <c r="A1453" s="199">
        <v>42475</v>
      </c>
      <c r="B1453" s="200">
        <v>2.7175925925925926E-2</v>
      </c>
      <c r="C1453" s="203">
        <v>74.028800000000004</v>
      </c>
      <c r="D1453" s="203">
        <v>17.736000000000001</v>
      </c>
      <c r="E1453" s="202">
        <v>42475.027175925927</v>
      </c>
      <c r="F1453" s="201">
        <v>471.23159999999996</v>
      </c>
    </row>
    <row r="1454" spans="1:6" ht="15" customHeight="1" x14ac:dyDescent="0.3">
      <c r="A1454" s="199">
        <v>42476</v>
      </c>
      <c r="B1454" s="200">
        <v>2.7175925925925926E-2</v>
      </c>
      <c r="C1454" s="203">
        <v>74.188400000000001</v>
      </c>
      <c r="D1454" s="203">
        <v>17.681999999999999</v>
      </c>
      <c r="E1454" s="202">
        <v>42476.027175925927</v>
      </c>
      <c r="F1454" s="201">
        <v>471.072</v>
      </c>
    </row>
    <row r="1455" spans="1:6" ht="15" customHeight="1" x14ac:dyDescent="0.3">
      <c r="A1455" s="199">
        <v>42477</v>
      </c>
      <c r="B1455" s="200">
        <v>2.7175925925925926E-2</v>
      </c>
      <c r="C1455" s="203">
        <v>74.015100000000004</v>
      </c>
      <c r="D1455" s="203">
        <v>17.715</v>
      </c>
      <c r="E1455" s="202">
        <v>42477.027175925927</v>
      </c>
      <c r="F1455" s="201">
        <v>471.24529999999999</v>
      </c>
    </row>
    <row r="1456" spans="1:6" ht="15" customHeight="1" x14ac:dyDescent="0.3">
      <c r="A1456" s="199">
        <v>42478</v>
      </c>
      <c r="B1456" s="200">
        <v>2.7175925925925926E-2</v>
      </c>
      <c r="C1456" s="203">
        <v>73.852699999999999</v>
      </c>
      <c r="D1456" s="203">
        <v>17.734000000000002</v>
      </c>
      <c r="E1456" s="202">
        <v>42478.027175925927</v>
      </c>
      <c r="F1456" s="201">
        <v>471.40769999999998</v>
      </c>
    </row>
    <row r="1457" spans="1:6" ht="15" customHeight="1" x14ac:dyDescent="0.3">
      <c r="A1457" s="199">
        <v>42479</v>
      </c>
      <c r="B1457" s="200">
        <v>2.7175925925925926E-2</v>
      </c>
      <c r="C1457" s="203">
        <v>73.761600000000001</v>
      </c>
      <c r="D1457" s="203">
        <v>17.683</v>
      </c>
      <c r="E1457" s="202">
        <v>42479.027175925927</v>
      </c>
      <c r="F1457" s="201">
        <v>471.49879999999996</v>
      </c>
    </row>
    <row r="1458" spans="1:6" ht="15" customHeight="1" x14ac:dyDescent="0.3">
      <c r="A1458" s="199">
        <v>42480</v>
      </c>
      <c r="B1458" s="200">
        <v>2.7175925925925926E-2</v>
      </c>
      <c r="C1458" s="203">
        <v>73.770700000000005</v>
      </c>
      <c r="D1458" s="203">
        <v>17.756</v>
      </c>
      <c r="E1458" s="202">
        <v>42480.027175925927</v>
      </c>
      <c r="F1458" s="201">
        <v>471.48969999999997</v>
      </c>
    </row>
    <row r="1459" spans="1:6" ht="15" customHeight="1" x14ac:dyDescent="0.3">
      <c r="A1459" s="199">
        <v>42481</v>
      </c>
      <c r="B1459" s="200">
        <v>2.7175925925925926E-2</v>
      </c>
      <c r="C1459" s="203">
        <v>73.767899999999997</v>
      </c>
      <c r="D1459" s="203">
        <v>17.702999999999999</v>
      </c>
      <c r="E1459" s="202">
        <v>42481.027175925927</v>
      </c>
      <c r="F1459" s="201">
        <v>471.49250000000001</v>
      </c>
    </row>
    <row r="1460" spans="1:6" ht="15" customHeight="1" x14ac:dyDescent="0.3">
      <c r="A1460" s="199">
        <v>42482</v>
      </c>
      <c r="B1460" s="200">
        <v>2.7175925925925926E-2</v>
      </c>
      <c r="C1460" s="203">
        <v>73.750399999999999</v>
      </c>
      <c r="D1460" s="203">
        <v>17.678999999999998</v>
      </c>
      <c r="E1460" s="202">
        <v>42482.027175925927</v>
      </c>
      <c r="F1460" s="201">
        <v>471.51</v>
      </c>
    </row>
    <row r="1461" spans="1:6" ht="15" customHeight="1" x14ac:dyDescent="0.3">
      <c r="A1461" s="199">
        <v>42483</v>
      </c>
      <c r="B1461" s="200">
        <v>2.7175925925925926E-2</v>
      </c>
      <c r="C1461" s="203">
        <v>73.816599999999994</v>
      </c>
      <c r="D1461" s="203">
        <v>17.655999999999999</v>
      </c>
      <c r="E1461" s="202">
        <v>42483.027175925927</v>
      </c>
      <c r="F1461" s="201">
        <v>471.44380000000001</v>
      </c>
    </row>
    <row r="1462" spans="1:6" ht="15" customHeight="1" x14ac:dyDescent="0.3">
      <c r="A1462" s="199">
        <v>42484</v>
      </c>
      <c r="B1462" s="200">
        <v>2.7175925925925926E-2</v>
      </c>
      <c r="C1462" s="203">
        <v>74.020399999999995</v>
      </c>
      <c r="D1462" s="203">
        <v>17.736999999999998</v>
      </c>
      <c r="E1462" s="202">
        <v>42484.027175925927</v>
      </c>
      <c r="F1462" s="201">
        <v>471.24</v>
      </c>
    </row>
    <row r="1463" spans="1:6" ht="15" customHeight="1" x14ac:dyDescent="0.3">
      <c r="A1463" s="199">
        <v>42485</v>
      </c>
      <c r="B1463" s="200">
        <v>2.7175925925925926E-2</v>
      </c>
      <c r="C1463" s="203">
        <v>74.036100000000005</v>
      </c>
      <c r="D1463" s="203">
        <v>17.728000000000002</v>
      </c>
      <c r="E1463" s="202">
        <v>42485.027175925927</v>
      </c>
      <c r="F1463" s="201">
        <v>471.22429999999997</v>
      </c>
    </row>
    <row r="1464" spans="1:6" ht="15" customHeight="1" x14ac:dyDescent="0.3">
      <c r="A1464" s="199">
        <v>42486</v>
      </c>
      <c r="B1464" s="200">
        <v>2.7175925925925926E-2</v>
      </c>
      <c r="C1464" s="203">
        <v>74.146000000000001</v>
      </c>
      <c r="D1464" s="203">
        <v>17.687999999999999</v>
      </c>
      <c r="E1464" s="202">
        <v>42486.027175925927</v>
      </c>
      <c r="F1464" s="201">
        <v>471.11439999999999</v>
      </c>
    </row>
    <row r="1465" spans="1:6" ht="15" customHeight="1" x14ac:dyDescent="0.3">
      <c r="A1465" s="199">
        <v>42487</v>
      </c>
      <c r="B1465" s="200">
        <v>2.7175925925925926E-2</v>
      </c>
      <c r="C1465" s="203">
        <v>74.148399999999995</v>
      </c>
      <c r="D1465" s="203">
        <v>17.635999999999999</v>
      </c>
      <c r="E1465" s="202">
        <v>42487.027175925927</v>
      </c>
      <c r="F1465" s="201">
        <v>471.11199999999997</v>
      </c>
    </row>
    <row r="1466" spans="1:6" ht="15" customHeight="1" x14ac:dyDescent="0.3">
      <c r="A1466" s="199">
        <v>42488</v>
      </c>
      <c r="B1466" s="200">
        <v>2.7175925925925926E-2</v>
      </c>
      <c r="C1466" s="203">
        <v>74.163499999999999</v>
      </c>
      <c r="D1466" s="203">
        <v>17.652999999999999</v>
      </c>
      <c r="E1466" s="202">
        <v>42488.027175925927</v>
      </c>
      <c r="F1466" s="201">
        <v>471.09690000000001</v>
      </c>
    </row>
    <row r="1467" spans="1:6" ht="15" customHeight="1" x14ac:dyDescent="0.3">
      <c r="A1467" s="199">
        <v>42489</v>
      </c>
      <c r="B1467" s="200">
        <v>2.7175925925925926E-2</v>
      </c>
      <c r="C1467" s="203">
        <v>74.177099999999996</v>
      </c>
      <c r="D1467" s="203">
        <v>17.727</v>
      </c>
      <c r="E1467" s="202">
        <v>42489.027175925927</v>
      </c>
      <c r="F1467" s="201">
        <v>471.08330000000001</v>
      </c>
    </row>
    <row r="1468" spans="1:6" ht="15" customHeight="1" x14ac:dyDescent="0.3">
      <c r="A1468" s="199">
        <v>42490</v>
      </c>
      <c r="B1468" s="200">
        <v>2.7175925925925926E-2</v>
      </c>
      <c r="C1468" s="203">
        <v>74.131799999999998</v>
      </c>
      <c r="D1468" s="203">
        <v>17.68</v>
      </c>
      <c r="E1468" s="202">
        <v>42490.027175925927</v>
      </c>
      <c r="F1468" s="201">
        <v>471.12860000000001</v>
      </c>
    </row>
    <row r="1469" spans="1:6" ht="15" customHeight="1" x14ac:dyDescent="0.3">
      <c r="A1469" s="199">
        <v>42491</v>
      </c>
      <c r="B1469" s="200">
        <v>2.7175925925925926E-2</v>
      </c>
      <c r="C1469" s="203">
        <v>74.067499999999995</v>
      </c>
      <c r="D1469" s="203">
        <v>17.756</v>
      </c>
      <c r="E1469" s="202">
        <v>42491.027175925927</v>
      </c>
      <c r="F1469" s="201">
        <v>471.19290000000001</v>
      </c>
    </row>
    <row r="1470" spans="1:6" ht="15" customHeight="1" x14ac:dyDescent="0.3">
      <c r="A1470" s="199">
        <v>42492</v>
      </c>
      <c r="B1470" s="200">
        <v>2.7175925925925926E-2</v>
      </c>
      <c r="C1470" s="203">
        <v>73.870099999999994</v>
      </c>
      <c r="D1470" s="203">
        <v>17.649000000000001</v>
      </c>
      <c r="E1470" s="202">
        <v>42492.027175925927</v>
      </c>
      <c r="F1470" s="201">
        <v>471.39030000000002</v>
      </c>
    </row>
    <row r="1471" spans="1:6" ht="15" customHeight="1" x14ac:dyDescent="0.3">
      <c r="A1471" s="199">
        <v>42493</v>
      </c>
      <c r="B1471" s="200">
        <v>2.7175925925925926E-2</v>
      </c>
      <c r="C1471" s="203">
        <v>73.858199999999997</v>
      </c>
      <c r="D1471" s="203">
        <v>17.690999999999999</v>
      </c>
      <c r="E1471" s="202">
        <v>42493.027175925927</v>
      </c>
      <c r="F1471" s="201">
        <v>471.40219999999999</v>
      </c>
    </row>
    <row r="1472" spans="1:6" ht="15" customHeight="1" x14ac:dyDescent="0.3">
      <c r="A1472" s="199">
        <v>42494</v>
      </c>
      <c r="B1472" s="200">
        <v>2.7175925925925926E-2</v>
      </c>
      <c r="C1472" s="203">
        <v>73.731999999999999</v>
      </c>
      <c r="D1472" s="203">
        <v>17.684000000000001</v>
      </c>
      <c r="E1472" s="202">
        <v>42494.027175925927</v>
      </c>
      <c r="F1472" s="201">
        <v>471.52839999999998</v>
      </c>
    </row>
    <row r="1473" spans="1:6" ht="15" customHeight="1" x14ac:dyDescent="0.3">
      <c r="A1473" s="199">
        <v>42495</v>
      </c>
      <c r="B1473" s="200">
        <v>2.7175925925925926E-2</v>
      </c>
      <c r="C1473" s="203">
        <v>73.736999999999995</v>
      </c>
      <c r="D1473" s="203">
        <v>17.727</v>
      </c>
      <c r="E1473" s="202">
        <v>42495.027175925927</v>
      </c>
      <c r="F1473" s="201">
        <v>471.52339999999998</v>
      </c>
    </row>
    <row r="1474" spans="1:6" ht="15" customHeight="1" x14ac:dyDescent="0.3">
      <c r="A1474" s="199">
        <v>42496</v>
      </c>
      <c r="B1474" s="200">
        <v>2.7175925925925926E-2</v>
      </c>
      <c r="C1474" s="203">
        <v>73.803100000000001</v>
      </c>
      <c r="D1474" s="203">
        <v>17.707999999999998</v>
      </c>
      <c r="E1474" s="202">
        <v>42496.027175925927</v>
      </c>
      <c r="F1474" s="201">
        <v>471.45729999999998</v>
      </c>
    </row>
    <row r="1475" spans="1:6" ht="15" customHeight="1" x14ac:dyDescent="0.3">
      <c r="A1475" s="199">
        <v>42497</v>
      </c>
      <c r="B1475" s="200">
        <v>2.7175925925925926E-2</v>
      </c>
      <c r="C1475" s="203">
        <v>73.972700000000003</v>
      </c>
      <c r="D1475" s="203">
        <v>17.75</v>
      </c>
      <c r="E1475" s="202">
        <v>42497.027175925927</v>
      </c>
      <c r="F1475" s="201">
        <v>471.28769999999997</v>
      </c>
    </row>
    <row r="1476" spans="1:6" ht="15" customHeight="1" x14ac:dyDescent="0.3">
      <c r="A1476" s="199">
        <v>42498</v>
      </c>
      <c r="B1476" s="200">
        <v>2.7175925925925926E-2</v>
      </c>
      <c r="C1476" s="203">
        <v>73.9542</v>
      </c>
      <c r="D1476" s="203">
        <v>17.696000000000002</v>
      </c>
      <c r="E1476" s="202">
        <v>42498.027175925927</v>
      </c>
      <c r="F1476" s="201">
        <v>471.30619999999999</v>
      </c>
    </row>
    <row r="1477" spans="1:6" ht="15" customHeight="1" x14ac:dyDescent="0.3">
      <c r="A1477" s="199">
        <v>42499</v>
      </c>
      <c r="B1477" s="200">
        <v>2.7175925925925926E-2</v>
      </c>
      <c r="C1477" s="203">
        <v>74.053700000000006</v>
      </c>
      <c r="D1477" s="203">
        <v>17.699000000000002</v>
      </c>
      <c r="E1477" s="202">
        <v>42499.027175925927</v>
      </c>
      <c r="F1477" s="201">
        <v>471.20669999999996</v>
      </c>
    </row>
    <row r="1478" spans="1:6" ht="15" customHeight="1" x14ac:dyDescent="0.3">
      <c r="A1478" s="199">
        <v>42500</v>
      </c>
      <c r="B1478" s="200">
        <v>2.7175925925925926E-2</v>
      </c>
      <c r="C1478" s="203">
        <v>74.026700000000005</v>
      </c>
      <c r="D1478" s="203">
        <v>17.789000000000001</v>
      </c>
      <c r="E1478" s="202">
        <v>42500.027175925927</v>
      </c>
      <c r="F1478" s="201">
        <v>471.2337</v>
      </c>
    </row>
    <row r="1479" spans="1:6" ht="15" customHeight="1" x14ac:dyDescent="0.3">
      <c r="A1479" s="199">
        <v>42501</v>
      </c>
      <c r="B1479" s="200">
        <v>2.7175925925925926E-2</v>
      </c>
      <c r="C1479" s="203">
        <v>73.923699999999997</v>
      </c>
      <c r="D1479" s="203">
        <v>17.754000000000001</v>
      </c>
      <c r="E1479" s="202">
        <v>42501.027175925927</v>
      </c>
      <c r="F1479" s="201">
        <v>471.33670000000001</v>
      </c>
    </row>
    <row r="1480" spans="1:6" ht="15" customHeight="1" x14ac:dyDescent="0.3">
      <c r="A1480" s="199">
        <v>42502</v>
      </c>
      <c r="B1480" s="200">
        <v>2.7175925925925926E-2</v>
      </c>
      <c r="C1480" s="203">
        <v>73.757800000000003</v>
      </c>
      <c r="D1480" s="203">
        <v>17.718</v>
      </c>
      <c r="E1480" s="202">
        <v>42502.027175925927</v>
      </c>
      <c r="F1480" s="201">
        <v>471.50259999999997</v>
      </c>
    </row>
    <row r="1481" spans="1:6" ht="15" customHeight="1" x14ac:dyDescent="0.3">
      <c r="A1481" s="199">
        <v>42503</v>
      </c>
      <c r="B1481" s="200">
        <v>2.7175925925925926E-2</v>
      </c>
      <c r="C1481" s="203">
        <v>73.662999999999997</v>
      </c>
      <c r="D1481" s="203">
        <v>17.692</v>
      </c>
      <c r="E1481" s="202">
        <v>42503.027175925927</v>
      </c>
      <c r="F1481" s="201">
        <v>471.59739999999999</v>
      </c>
    </row>
    <row r="1482" spans="1:6" ht="15" customHeight="1" x14ac:dyDescent="0.3">
      <c r="A1482" s="199">
        <v>42504</v>
      </c>
      <c r="B1482" s="200">
        <v>2.7175925925925926E-2</v>
      </c>
      <c r="C1482" s="203">
        <v>73.714200000000005</v>
      </c>
      <c r="D1482" s="203">
        <v>17.672000000000001</v>
      </c>
      <c r="E1482" s="202">
        <v>42504.027175925927</v>
      </c>
      <c r="F1482" s="201">
        <v>471.5462</v>
      </c>
    </row>
    <row r="1483" spans="1:6" ht="15" customHeight="1" x14ac:dyDescent="0.3">
      <c r="A1483" s="199">
        <v>42505</v>
      </c>
      <c r="B1483" s="200">
        <v>2.7175925925925926E-2</v>
      </c>
      <c r="C1483" s="203">
        <v>73.7697</v>
      </c>
      <c r="D1483" s="203">
        <v>17.771999999999998</v>
      </c>
      <c r="E1483" s="202">
        <v>42505.027175925927</v>
      </c>
      <c r="F1483" s="201">
        <v>471.4907</v>
      </c>
    </row>
    <row r="1484" spans="1:6" ht="15" customHeight="1" x14ac:dyDescent="0.3">
      <c r="A1484" s="199">
        <v>42506</v>
      </c>
      <c r="B1484" s="200">
        <v>2.7175925925925926E-2</v>
      </c>
      <c r="C1484" s="203">
        <v>73.940600000000003</v>
      </c>
      <c r="D1484" s="203">
        <v>17.673999999999999</v>
      </c>
      <c r="E1484" s="202">
        <v>42506.027175925927</v>
      </c>
      <c r="F1484" s="201">
        <v>471.31979999999999</v>
      </c>
    </row>
    <row r="1485" spans="1:6" ht="15" customHeight="1" x14ac:dyDescent="0.3">
      <c r="A1485" s="199">
        <v>42507</v>
      </c>
      <c r="B1485" s="200">
        <v>2.7175925925925926E-2</v>
      </c>
      <c r="C1485" s="203">
        <v>73.923000000000002</v>
      </c>
      <c r="D1485" s="203">
        <v>17.709</v>
      </c>
      <c r="E1485" s="202">
        <v>42507.027175925927</v>
      </c>
      <c r="F1485" s="201">
        <v>471.3374</v>
      </c>
    </row>
    <row r="1486" spans="1:6" ht="15" customHeight="1" x14ac:dyDescent="0.3">
      <c r="A1486" s="199">
        <v>42508</v>
      </c>
      <c r="B1486" s="200">
        <v>2.7175925925925926E-2</v>
      </c>
      <c r="C1486" s="203">
        <v>73.753900000000002</v>
      </c>
      <c r="D1486" s="203">
        <v>17.683</v>
      </c>
      <c r="E1486" s="202">
        <v>42508.027175925927</v>
      </c>
      <c r="F1486" s="201">
        <v>471.50649999999996</v>
      </c>
    </row>
    <row r="1487" spans="1:6" ht="15" customHeight="1" x14ac:dyDescent="0.3">
      <c r="A1487" s="199">
        <v>42509</v>
      </c>
      <c r="B1487" s="200">
        <v>2.7175925925925926E-2</v>
      </c>
      <c r="C1487" s="203">
        <v>73.798599999999993</v>
      </c>
      <c r="D1487" s="203">
        <v>17.709</v>
      </c>
      <c r="E1487" s="202">
        <v>42509.027175925927</v>
      </c>
      <c r="F1487" s="201">
        <v>471.46179999999998</v>
      </c>
    </row>
    <row r="1488" spans="1:6" ht="15" customHeight="1" x14ac:dyDescent="0.3">
      <c r="A1488" s="199">
        <v>42510</v>
      </c>
      <c r="B1488" s="200">
        <v>2.7175925925925926E-2</v>
      </c>
      <c r="C1488" s="203">
        <v>73.882999999999996</v>
      </c>
      <c r="D1488" s="203">
        <v>17.670999999999999</v>
      </c>
      <c r="E1488" s="202">
        <v>42510.027175925927</v>
      </c>
      <c r="F1488" s="201">
        <v>471.37739999999997</v>
      </c>
    </row>
    <row r="1489" spans="1:6" ht="15" customHeight="1" x14ac:dyDescent="0.3">
      <c r="A1489" s="199">
        <v>42511</v>
      </c>
      <c r="B1489" s="200">
        <v>2.7175925925925926E-2</v>
      </c>
      <c r="C1489" s="203">
        <v>73.886899999999997</v>
      </c>
      <c r="D1489" s="203">
        <v>17.728000000000002</v>
      </c>
      <c r="E1489" s="202">
        <v>42511.027175925927</v>
      </c>
      <c r="F1489" s="201">
        <v>471.37349999999998</v>
      </c>
    </row>
    <row r="1490" spans="1:6" ht="15" customHeight="1" x14ac:dyDescent="0.3">
      <c r="A1490" s="199">
        <v>42512</v>
      </c>
      <c r="B1490" s="200">
        <v>2.7175925925925926E-2</v>
      </c>
      <c r="C1490" s="203">
        <v>73.873900000000006</v>
      </c>
      <c r="D1490" s="203">
        <v>17.683</v>
      </c>
      <c r="E1490" s="202">
        <v>42512.027175925927</v>
      </c>
      <c r="F1490" s="201">
        <v>471.38649999999996</v>
      </c>
    </row>
    <row r="1491" spans="1:6" ht="15" customHeight="1" x14ac:dyDescent="0.3">
      <c r="A1491" s="199">
        <v>42513</v>
      </c>
      <c r="B1491" s="200">
        <v>2.7175925925925926E-2</v>
      </c>
      <c r="C1491" s="203">
        <v>73.944400000000002</v>
      </c>
      <c r="D1491" s="203">
        <v>17.692</v>
      </c>
      <c r="E1491" s="202">
        <v>42513.027175925927</v>
      </c>
      <c r="F1491" s="201">
        <v>471.31599999999997</v>
      </c>
    </row>
    <row r="1492" spans="1:6" ht="15" customHeight="1" x14ac:dyDescent="0.3">
      <c r="A1492" s="199">
        <v>42514</v>
      </c>
      <c r="B1492" s="200">
        <v>2.7175925925925926E-2</v>
      </c>
      <c r="C1492" s="203">
        <v>73.924800000000005</v>
      </c>
      <c r="D1492" s="203">
        <v>17.696999999999999</v>
      </c>
      <c r="E1492" s="202">
        <v>42514.027175925927</v>
      </c>
      <c r="F1492" s="201">
        <v>471.3356</v>
      </c>
    </row>
    <row r="1493" spans="1:6" ht="15" customHeight="1" x14ac:dyDescent="0.3">
      <c r="A1493" s="199">
        <v>42515</v>
      </c>
      <c r="B1493" s="200">
        <v>2.7175925925925926E-2</v>
      </c>
      <c r="C1493" s="203">
        <v>73.869900000000001</v>
      </c>
      <c r="D1493" s="203">
        <v>17.684000000000001</v>
      </c>
      <c r="E1493" s="202">
        <v>42515.027175925927</v>
      </c>
      <c r="F1493" s="201">
        <v>471.39049999999997</v>
      </c>
    </row>
    <row r="1494" spans="1:6" ht="15" customHeight="1" x14ac:dyDescent="0.3">
      <c r="A1494" s="199">
        <v>42516</v>
      </c>
      <c r="B1494" s="200">
        <v>2.7175925925925926E-2</v>
      </c>
      <c r="C1494" s="203">
        <v>73.861599999999996</v>
      </c>
      <c r="D1494" s="203">
        <v>17.712</v>
      </c>
      <c r="E1494" s="202">
        <v>42516.027175925927</v>
      </c>
      <c r="F1494" s="201">
        <v>471.39879999999999</v>
      </c>
    </row>
    <row r="1495" spans="1:6" ht="15" customHeight="1" x14ac:dyDescent="0.3">
      <c r="A1495" s="199">
        <v>42517</v>
      </c>
      <c r="B1495" s="200">
        <v>2.7175925925925926E-2</v>
      </c>
      <c r="C1495" s="203">
        <v>73.948999999999998</v>
      </c>
      <c r="D1495" s="203">
        <v>17.669</v>
      </c>
      <c r="E1495" s="202">
        <v>42517.027175925927</v>
      </c>
      <c r="F1495" s="201">
        <v>471.31139999999999</v>
      </c>
    </row>
    <row r="1496" spans="1:6" ht="15" customHeight="1" x14ac:dyDescent="0.3">
      <c r="A1496" s="199">
        <v>42518</v>
      </c>
      <c r="B1496" s="200">
        <v>2.7175925925925926E-2</v>
      </c>
      <c r="C1496" s="203">
        <v>73.926599999999993</v>
      </c>
      <c r="D1496" s="203">
        <v>17.675999999999998</v>
      </c>
      <c r="E1496" s="202">
        <v>42518.027175925927</v>
      </c>
      <c r="F1496" s="201">
        <v>471.3338</v>
      </c>
    </row>
    <row r="1497" spans="1:6" ht="15" customHeight="1" x14ac:dyDescent="0.3">
      <c r="A1497" s="199">
        <v>42519</v>
      </c>
      <c r="B1497" s="200">
        <v>2.7175925925925926E-2</v>
      </c>
      <c r="C1497" s="203">
        <v>73.793400000000005</v>
      </c>
      <c r="D1497" s="203">
        <v>17.754999999999999</v>
      </c>
      <c r="E1497" s="202">
        <v>42519.027175925927</v>
      </c>
      <c r="F1497" s="201">
        <v>471.46699999999998</v>
      </c>
    </row>
    <row r="1498" spans="1:6" ht="15" customHeight="1" x14ac:dyDescent="0.3">
      <c r="A1498" s="199">
        <v>42520</v>
      </c>
      <c r="B1498" s="200">
        <v>2.7175925925925926E-2</v>
      </c>
      <c r="C1498" s="203">
        <v>73.8232</v>
      </c>
      <c r="D1498" s="203">
        <v>17.689</v>
      </c>
      <c r="E1498" s="202">
        <v>42520.027175925927</v>
      </c>
      <c r="F1498" s="201">
        <v>471.43719999999996</v>
      </c>
    </row>
    <row r="1499" spans="1:6" ht="15" customHeight="1" x14ac:dyDescent="0.3">
      <c r="A1499" s="199">
        <v>42521</v>
      </c>
      <c r="B1499" s="200">
        <v>2.7175925925925926E-2</v>
      </c>
      <c r="C1499" s="203">
        <v>73.851699999999994</v>
      </c>
      <c r="D1499" s="203">
        <v>17.678000000000001</v>
      </c>
      <c r="E1499" s="202">
        <v>42521.027175925927</v>
      </c>
      <c r="F1499" s="201">
        <v>471.40870000000001</v>
      </c>
    </row>
    <row r="1500" spans="1:6" ht="15" customHeight="1" x14ac:dyDescent="0.3">
      <c r="A1500" s="199">
        <v>42522</v>
      </c>
      <c r="B1500" s="200">
        <v>2.7175925925925926E-2</v>
      </c>
      <c r="C1500" s="203">
        <v>73.822900000000004</v>
      </c>
      <c r="D1500" s="203">
        <v>17.785</v>
      </c>
      <c r="E1500" s="202">
        <v>42522.027175925927</v>
      </c>
      <c r="F1500" s="201">
        <v>471.4375</v>
      </c>
    </row>
    <row r="1501" spans="1:6" ht="15" customHeight="1" x14ac:dyDescent="0.3">
      <c r="A1501" s="199">
        <v>42523</v>
      </c>
      <c r="B1501" s="200">
        <v>2.7175925925925926E-2</v>
      </c>
      <c r="C1501" s="203">
        <v>73.773799999999994</v>
      </c>
      <c r="D1501" s="203">
        <v>17.643000000000001</v>
      </c>
      <c r="E1501" s="202">
        <v>42523.027175925927</v>
      </c>
      <c r="F1501" s="201">
        <v>471.48660000000001</v>
      </c>
    </row>
    <row r="1502" spans="1:6" ht="15" customHeight="1" x14ac:dyDescent="0.3">
      <c r="A1502" s="199">
        <v>42524</v>
      </c>
      <c r="B1502" s="200">
        <v>2.7175925925925926E-2</v>
      </c>
      <c r="C1502" s="203">
        <v>73.704499999999996</v>
      </c>
      <c r="D1502" s="203">
        <v>17.709</v>
      </c>
      <c r="E1502" s="202">
        <v>42524.027175925927</v>
      </c>
      <c r="F1502" s="201">
        <v>471.55590000000001</v>
      </c>
    </row>
    <row r="1503" spans="1:6" ht="15" customHeight="1" x14ac:dyDescent="0.3">
      <c r="A1503" s="199">
        <v>42525</v>
      </c>
      <c r="B1503" s="200">
        <v>2.7175925925925926E-2</v>
      </c>
      <c r="C1503" s="203">
        <v>73.710800000000006</v>
      </c>
      <c r="D1503" s="203">
        <v>17.696000000000002</v>
      </c>
      <c r="E1503" s="202">
        <v>42525.027175925927</v>
      </c>
      <c r="F1503" s="201">
        <v>471.5496</v>
      </c>
    </row>
    <row r="1504" spans="1:6" ht="15" customHeight="1" x14ac:dyDescent="0.3">
      <c r="A1504" s="199">
        <v>42526</v>
      </c>
      <c r="B1504" s="200">
        <v>2.7175925925925926E-2</v>
      </c>
      <c r="C1504" s="203">
        <v>73.561899999999994</v>
      </c>
      <c r="D1504" s="203">
        <v>17.768000000000001</v>
      </c>
      <c r="E1504" s="202">
        <v>42526.027175925927</v>
      </c>
      <c r="F1504" s="201">
        <v>471.69849999999997</v>
      </c>
    </row>
    <row r="1505" spans="1:6" ht="15" customHeight="1" x14ac:dyDescent="0.3">
      <c r="A1505" s="199">
        <v>42527</v>
      </c>
      <c r="B1505" s="200">
        <v>2.7175925925925926E-2</v>
      </c>
      <c r="C1505" s="203">
        <v>73.677599999999998</v>
      </c>
      <c r="D1505" s="203">
        <v>17.672000000000001</v>
      </c>
      <c r="E1505" s="202">
        <v>42527.027175925927</v>
      </c>
      <c r="F1505" s="201">
        <v>471.58280000000002</v>
      </c>
    </row>
    <row r="1506" spans="1:6" ht="15" customHeight="1" x14ac:dyDescent="0.3">
      <c r="A1506" s="199">
        <v>42528</v>
      </c>
      <c r="B1506" s="200">
        <v>2.7175925925925926E-2</v>
      </c>
      <c r="C1506" s="203">
        <v>73.7226</v>
      </c>
      <c r="D1506" s="203">
        <v>17.719000000000001</v>
      </c>
      <c r="E1506" s="202">
        <v>42528.027175925927</v>
      </c>
      <c r="F1506" s="201">
        <v>471.5378</v>
      </c>
    </row>
    <row r="1507" spans="1:6" ht="15" customHeight="1" x14ac:dyDescent="0.3">
      <c r="A1507" s="199">
        <v>42529</v>
      </c>
      <c r="B1507" s="200">
        <v>2.7175925925925926E-2</v>
      </c>
      <c r="C1507" s="203">
        <v>73.634200000000007</v>
      </c>
      <c r="D1507" s="203">
        <v>17.640999999999998</v>
      </c>
      <c r="E1507" s="202">
        <v>42529.027175925927</v>
      </c>
      <c r="F1507" s="201">
        <v>471.62619999999998</v>
      </c>
    </row>
    <row r="1508" spans="1:6" ht="15" customHeight="1" x14ac:dyDescent="0.3">
      <c r="A1508" s="199">
        <v>42530</v>
      </c>
      <c r="B1508" s="200">
        <v>2.7175925925925926E-2</v>
      </c>
      <c r="C1508" s="203">
        <v>73.729200000000006</v>
      </c>
      <c r="D1508" s="203">
        <v>17.643000000000001</v>
      </c>
      <c r="E1508" s="202">
        <v>42530.027175925927</v>
      </c>
      <c r="F1508" s="201">
        <v>471.53120000000001</v>
      </c>
    </row>
    <row r="1509" spans="1:6" ht="15" customHeight="1" x14ac:dyDescent="0.3">
      <c r="A1509" s="199">
        <v>42531</v>
      </c>
      <c r="B1509" s="200">
        <v>2.7175925925925926E-2</v>
      </c>
      <c r="C1509" s="203">
        <v>73.592500000000001</v>
      </c>
      <c r="D1509" s="203">
        <v>17.683</v>
      </c>
      <c r="E1509" s="202">
        <v>42531.027175925927</v>
      </c>
      <c r="F1509" s="201">
        <v>471.66789999999997</v>
      </c>
    </row>
    <row r="1510" spans="1:6" ht="15" customHeight="1" x14ac:dyDescent="0.3">
      <c r="A1510" s="199">
        <v>42532</v>
      </c>
      <c r="B1510" s="200">
        <v>2.7175925925925926E-2</v>
      </c>
      <c r="C1510" s="203">
        <v>73.564700000000002</v>
      </c>
      <c r="D1510" s="203">
        <v>17.669</v>
      </c>
      <c r="E1510" s="202">
        <v>42532.027175925927</v>
      </c>
      <c r="F1510" s="201">
        <v>471.69569999999999</v>
      </c>
    </row>
    <row r="1511" spans="1:6" ht="15" customHeight="1" x14ac:dyDescent="0.3">
      <c r="A1511" s="199">
        <v>42533</v>
      </c>
      <c r="B1511" s="200">
        <v>2.7175925925925926E-2</v>
      </c>
      <c r="C1511" s="203">
        <v>73.48</v>
      </c>
      <c r="D1511" s="203">
        <v>17.655999999999999</v>
      </c>
      <c r="E1511" s="202">
        <v>42533.027175925927</v>
      </c>
      <c r="F1511" s="201">
        <v>471.78039999999999</v>
      </c>
    </row>
    <row r="1512" spans="1:6" ht="15" customHeight="1" x14ac:dyDescent="0.3">
      <c r="A1512" s="199">
        <v>42534</v>
      </c>
      <c r="B1512" s="200">
        <v>2.7175925925925926E-2</v>
      </c>
      <c r="C1512" s="203">
        <v>73.551699999999997</v>
      </c>
      <c r="D1512" s="203">
        <v>17.689</v>
      </c>
      <c r="E1512" s="202">
        <v>42534.027175925927</v>
      </c>
      <c r="F1512" s="201">
        <v>471.70870000000002</v>
      </c>
    </row>
    <row r="1513" spans="1:6" ht="15" customHeight="1" x14ac:dyDescent="0.3">
      <c r="A1513" s="199">
        <v>42535</v>
      </c>
      <c r="B1513" s="200">
        <v>2.7175925925925926E-2</v>
      </c>
      <c r="C1513" s="203">
        <v>73.6738</v>
      </c>
      <c r="D1513" s="203">
        <v>17.678000000000001</v>
      </c>
      <c r="E1513" s="202">
        <v>42535.027175925927</v>
      </c>
      <c r="F1513" s="201">
        <v>471.58659999999998</v>
      </c>
    </row>
    <row r="1514" spans="1:6" ht="15" customHeight="1" x14ac:dyDescent="0.3">
      <c r="A1514" s="199">
        <v>42536</v>
      </c>
      <c r="B1514" s="200">
        <v>2.7175925925925926E-2</v>
      </c>
      <c r="C1514" s="203">
        <v>73.736500000000007</v>
      </c>
      <c r="D1514" s="203">
        <v>17.643000000000001</v>
      </c>
      <c r="E1514" s="202">
        <v>42536.027175925927</v>
      </c>
      <c r="F1514" s="201">
        <v>471.52389999999997</v>
      </c>
    </row>
    <row r="1515" spans="1:6" ht="15" customHeight="1" x14ac:dyDescent="0.3">
      <c r="A1515" s="199">
        <v>42537</v>
      </c>
      <c r="B1515" s="200">
        <v>2.7175925925925926E-2</v>
      </c>
      <c r="C1515" s="203">
        <v>73.739400000000003</v>
      </c>
      <c r="D1515" s="203">
        <v>17.626999999999999</v>
      </c>
      <c r="E1515" s="202">
        <v>42537.027175925927</v>
      </c>
      <c r="F1515" s="201">
        <v>471.52099999999996</v>
      </c>
    </row>
    <row r="1516" spans="1:6" ht="15" customHeight="1" x14ac:dyDescent="0.3">
      <c r="A1516" s="199">
        <v>42538</v>
      </c>
      <c r="B1516" s="200">
        <v>2.7175925925925926E-2</v>
      </c>
      <c r="C1516" s="203">
        <v>73.640100000000004</v>
      </c>
      <c r="D1516" s="203">
        <v>17.655999999999999</v>
      </c>
      <c r="E1516" s="202">
        <v>42538.027175925927</v>
      </c>
      <c r="F1516" s="201">
        <v>471.62029999999999</v>
      </c>
    </row>
    <row r="1517" spans="1:6" ht="15" customHeight="1" x14ac:dyDescent="0.3">
      <c r="A1517" s="199">
        <v>42539</v>
      </c>
      <c r="B1517" s="200">
        <v>2.7175925925925926E-2</v>
      </c>
      <c r="C1517" s="203">
        <v>73.600999999999999</v>
      </c>
      <c r="D1517" s="203">
        <v>17.635000000000002</v>
      </c>
      <c r="E1517" s="202">
        <v>42539.027175925927</v>
      </c>
      <c r="F1517" s="201">
        <v>471.65940000000001</v>
      </c>
    </row>
    <row r="1518" spans="1:6" ht="15" customHeight="1" x14ac:dyDescent="0.3">
      <c r="A1518" s="199">
        <v>42540</v>
      </c>
      <c r="B1518" s="200">
        <v>2.7175925925925926E-2</v>
      </c>
      <c r="C1518" s="203">
        <v>73.508799999999994</v>
      </c>
      <c r="D1518" s="203">
        <v>17.689</v>
      </c>
      <c r="E1518" s="202">
        <v>42540.027175925927</v>
      </c>
      <c r="F1518" s="201">
        <v>471.7516</v>
      </c>
    </row>
    <row r="1519" spans="1:6" ht="15" customHeight="1" x14ac:dyDescent="0.3">
      <c r="A1519" s="199">
        <v>42541</v>
      </c>
      <c r="B1519" s="200">
        <v>2.7175925925925926E-2</v>
      </c>
      <c r="C1519" s="203">
        <v>73.468999999999994</v>
      </c>
      <c r="D1519" s="203">
        <v>17.698</v>
      </c>
      <c r="E1519" s="202">
        <v>42541.027175925927</v>
      </c>
      <c r="F1519" s="201">
        <v>471.79140000000001</v>
      </c>
    </row>
    <row r="1520" spans="1:6" ht="15" customHeight="1" x14ac:dyDescent="0.3">
      <c r="A1520" s="199">
        <v>42542</v>
      </c>
      <c r="B1520" s="200">
        <v>2.7175925925925926E-2</v>
      </c>
      <c r="C1520" s="203">
        <v>73.433999999999997</v>
      </c>
      <c r="D1520" s="203">
        <v>17.753</v>
      </c>
      <c r="E1520" s="202">
        <v>42542.027175925927</v>
      </c>
      <c r="F1520" s="201">
        <v>471.82639999999998</v>
      </c>
    </row>
    <row r="1521" spans="1:6" ht="15" customHeight="1" x14ac:dyDescent="0.3">
      <c r="A1521" s="199">
        <v>42543</v>
      </c>
      <c r="B1521" s="200">
        <v>2.7175925925925926E-2</v>
      </c>
      <c r="C1521" s="203">
        <v>73.498500000000007</v>
      </c>
      <c r="D1521" s="203">
        <v>17.718</v>
      </c>
      <c r="E1521" s="202">
        <v>42543.027175925927</v>
      </c>
      <c r="F1521" s="201">
        <v>471.76189999999997</v>
      </c>
    </row>
    <row r="1522" spans="1:6" ht="15" customHeight="1" x14ac:dyDescent="0.3">
      <c r="A1522" s="199">
        <v>42544</v>
      </c>
      <c r="B1522" s="200">
        <v>2.7175925925925926E-2</v>
      </c>
      <c r="C1522" s="203">
        <v>73.567599999999999</v>
      </c>
      <c r="D1522" s="203">
        <v>17.712</v>
      </c>
      <c r="E1522" s="202">
        <v>42544.027175925927</v>
      </c>
      <c r="F1522" s="201">
        <v>471.69279999999998</v>
      </c>
    </row>
    <row r="1523" spans="1:6" ht="15" customHeight="1" x14ac:dyDescent="0.3">
      <c r="A1523" s="199">
        <v>42545</v>
      </c>
      <c r="B1523" s="200">
        <v>2.7175925925925926E-2</v>
      </c>
      <c r="C1523" s="203">
        <v>73.490099999999998</v>
      </c>
      <c r="D1523" s="203">
        <v>17.683</v>
      </c>
      <c r="E1523" s="202">
        <v>42545.027175925927</v>
      </c>
      <c r="F1523" s="201">
        <v>471.77030000000002</v>
      </c>
    </row>
    <row r="1524" spans="1:6" ht="15" customHeight="1" x14ac:dyDescent="0.3">
      <c r="A1524" s="199">
        <v>42546</v>
      </c>
      <c r="B1524" s="200">
        <v>2.7175925925925926E-2</v>
      </c>
      <c r="C1524" s="203">
        <v>73.635800000000003</v>
      </c>
      <c r="D1524" s="203">
        <v>17.667000000000002</v>
      </c>
      <c r="E1524" s="202">
        <v>42546.027175925927</v>
      </c>
      <c r="F1524" s="201">
        <v>471.62459999999999</v>
      </c>
    </row>
    <row r="1525" spans="1:6" ht="15" customHeight="1" x14ac:dyDescent="0.3">
      <c r="A1525" s="199">
        <v>42547</v>
      </c>
      <c r="B1525" s="200">
        <v>2.7175925925925926E-2</v>
      </c>
      <c r="C1525" s="203">
        <v>73.586200000000005</v>
      </c>
      <c r="D1525" s="203">
        <v>17.673999999999999</v>
      </c>
      <c r="E1525" s="202">
        <v>42547.027175925927</v>
      </c>
      <c r="F1525" s="201">
        <v>471.67419999999998</v>
      </c>
    </row>
    <row r="1526" spans="1:6" ht="15" customHeight="1" x14ac:dyDescent="0.3">
      <c r="A1526" s="199">
        <v>42548</v>
      </c>
      <c r="B1526" s="200">
        <v>2.7175925925925926E-2</v>
      </c>
      <c r="C1526" s="203">
        <v>73.479399999999998</v>
      </c>
      <c r="D1526" s="203">
        <v>17.611999999999998</v>
      </c>
      <c r="E1526" s="202">
        <v>42548.027175925927</v>
      </c>
      <c r="F1526" s="201">
        <v>471.78100000000001</v>
      </c>
    </row>
    <row r="1527" spans="1:6" ht="15" customHeight="1" x14ac:dyDescent="0.3">
      <c r="A1527" s="199">
        <v>42549</v>
      </c>
      <c r="B1527" s="200">
        <v>2.7175925925925926E-2</v>
      </c>
      <c r="C1527" s="203">
        <v>73.500500000000002</v>
      </c>
      <c r="D1527" s="203">
        <v>17.64</v>
      </c>
      <c r="E1527" s="202">
        <v>42549.027175925927</v>
      </c>
      <c r="F1527" s="201">
        <v>471.75990000000002</v>
      </c>
    </row>
    <row r="1528" spans="1:6" ht="15" customHeight="1" x14ac:dyDescent="0.3">
      <c r="A1528" s="199">
        <v>42550</v>
      </c>
      <c r="B1528" s="200">
        <v>2.7175925925925926E-2</v>
      </c>
      <c r="C1528" s="203">
        <v>73.5197</v>
      </c>
      <c r="D1528" s="203">
        <v>17.666</v>
      </c>
      <c r="E1528" s="202">
        <v>42550.027175925927</v>
      </c>
      <c r="F1528" s="201">
        <v>471.7407</v>
      </c>
    </row>
    <row r="1529" spans="1:6" ht="15" customHeight="1" x14ac:dyDescent="0.3">
      <c r="A1529" s="199">
        <v>42551</v>
      </c>
      <c r="B1529" s="200">
        <v>2.7175925925925926E-2</v>
      </c>
      <c r="C1529" s="203">
        <v>73.566100000000006</v>
      </c>
      <c r="D1529" s="203">
        <v>17.765000000000001</v>
      </c>
      <c r="E1529" s="202">
        <v>42551.027175925927</v>
      </c>
      <c r="F1529" s="201">
        <v>471.6943</v>
      </c>
    </row>
    <row r="1530" spans="1:6" ht="15" customHeight="1" x14ac:dyDescent="0.3">
      <c r="A1530" s="199">
        <v>42552</v>
      </c>
      <c r="B1530" s="200">
        <v>2.7175925925925926E-2</v>
      </c>
      <c r="C1530" s="203">
        <v>73.631900000000002</v>
      </c>
      <c r="D1530" s="203">
        <v>17.667999999999999</v>
      </c>
      <c r="E1530" s="202">
        <v>42552.027175925927</v>
      </c>
      <c r="F1530" s="201">
        <v>471.62849999999997</v>
      </c>
    </row>
    <row r="1531" spans="1:6" ht="15" customHeight="1" x14ac:dyDescent="0.3">
      <c r="A1531" s="199">
        <v>42553</v>
      </c>
      <c r="B1531" s="200">
        <v>2.7175925925925926E-2</v>
      </c>
      <c r="C1531" s="203">
        <v>73.680199999999999</v>
      </c>
      <c r="D1531" s="203">
        <v>17.626999999999999</v>
      </c>
      <c r="E1531" s="202">
        <v>42553.027175925927</v>
      </c>
      <c r="F1531" s="201">
        <v>471.58019999999999</v>
      </c>
    </row>
    <row r="1532" spans="1:6" ht="15" customHeight="1" x14ac:dyDescent="0.3">
      <c r="A1532" s="199">
        <v>42554</v>
      </c>
      <c r="B1532" s="200">
        <v>2.7175925925925926E-2</v>
      </c>
      <c r="C1532" s="203">
        <v>73.681799999999996</v>
      </c>
      <c r="D1532" s="203">
        <v>17.646999999999998</v>
      </c>
      <c r="E1532" s="202">
        <v>42554.027175925927</v>
      </c>
      <c r="F1532" s="201">
        <v>471.57859999999999</v>
      </c>
    </row>
    <row r="1533" spans="1:6" ht="15" customHeight="1" x14ac:dyDescent="0.3">
      <c r="A1533" s="199">
        <v>42555</v>
      </c>
      <c r="B1533" s="200">
        <v>2.7175925925925926E-2</v>
      </c>
      <c r="C1533" s="203">
        <v>73.545299999999997</v>
      </c>
      <c r="D1533" s="203">
        <v>17.658000000000001</v>
      </c>
      <c r="E1533" s="202">
        <v>42555.027175925927</v>
      </c>
      <c r="F1533" s="201">
        <v>471.71510000000001</v>
      </c>
    </row>
    <row r="1534" spans="1:6" ht="15" customHeight="1" x14ac:dyDescent="0.3">
      <c r="A1534" s="199">
        <v>42556</v>
      </c>
      <c r="B1534" s="200">
        <v>2.7175925925925926E-2</v>
      </c>
      <c r="C1534" s="203">
        <v>73.547700000000006</v>
      </c>
      <c r="D1534" s="203">
        <v>17.677</v>
      </c>
      <c r="E1534" s="202">
        <v>42556.027175925927</v>
      </c>
      <c r="F1534" s="201">
        <v>471.71269999999998</v>
      </c>
    </row>
    <row r="1535" spans="1:6" ht="15" customHeight="1" x14ac:dyDescent="0.3">
      <c r="A1535" s="199">
        <v>42557</v>
      </c>
      <c r="B1535" s="200">
        <v>2.7175925925925926E-2</v>
      </c>
      <c r="C1535" s="203">
        <v>73.623900000000006</v>
      </c>
      <c r="D1535" s="203">
        <v>17.693999999999999</v>
      </c>
      <c r="E1535" s="202">
        <v>42557.027175925927</v>
      </c>
      <c r="F1535" s="201">
        <v>471.63649999999996</v>
      </c>
    </row>
    <row r="1536" spans="1:6" ht="15" customHeight="1" x14ac:dyDescent="0.3">
      <c r="A1536" s="199">
        <v>42558</v>
      </c>
      <c r="B1536" s="200">
        <v>2.7175925925925926E-2</v>
      </c>
      <c r="C1536" s="203">
        <v>73.7</v>
      </c>
      <c r="D1536" s="203">
        <v>17.683</v>
      </c>
      <c r="E1536" s="202">
        <v>42558.027175925927</v>
      </c>
      <c r="F1536" s="201">
        <v>471.56039999999996</v>
      </c>
    </row>
    <row r="1537" spans="1:6" ht="15" customHeight="1" x14ac:dyDescent="0.3">
      <c r="A1537" s="199">
        <v>42559</v>
      </c>
      <c r="B1537" s="200">
        <v>2.7175925925925926E-2</v>
      </c>
      <c r="C1537" s="203">
        <v>73.683300000000003</v>
      </c>
      <c r="D1537" s="203">
        <v>17.698</v>
      </c>
      <c r="E1537" s="202">
        <v>42559.027175925927</v>
      </c>
      <c r="F1537" s="201">
        <v>471.57709999999997</v>
      </c>
    </row>
    <row r="1538" spans="1:6" ht="15" customHeight="1" x14ac:dyDescent="0.3">
      <c r="A1538" s="199">
        <v>42560</v>
      </c>
      <c r="B1538" s="200">
        <v>2.7175925925925926E-2</v>
      </c>
      <c r="C1538" s="203">
        <v>73.630399999999995</v>
      </c>
      <c r="D1538" s="203">
        <v>17.774999999999999</v>
      </c>
      <c r="E1538" s="202">
        <v>42560.027175925927</v>
      </c>
      <c r="F1538" s="201">
        <v>471.63</v>
      </c>
    </row>
    <row r="1539" spans="1:6" ht="15" customHeight="1" x14ac:dyDescent="0.3">
      <c r="A1539" s="199">
        <v>42561</v>
      </c>
      <c r="B1539" s="200">
        <v>2.7175925925925926E-2</v>
      </c>
      <c r="C1539" s="203">
        <v>73.614099999999993</v>
      </c>
      <c r="D1539" s="203">
        <v>17.742000000000001</v>
      </c>
      <c r="E1539" s="202">
        <v>42561.027175925927</v>
      </c>
      <c r="F1539" s="201">
        <v>471.6463</v>
      </c>
    </row>
    <row r="1540" spans="1:6" ht="15" customHeight="1" x14ac:dyDescent="0.3">
      <c r="A1540" s="199">
        <v>42562</v>
      </c>
      <c r="B1540" s="200">
        <v>2.7175925925925926E-2</v>
      </c>
      <c r="C1540" s="203">
        <v>73.758700000000005</v>
      </c>
      <c r="D1540" s="203">
        <v>17.655999999999999</v>
      </c>
      <c r="E1540" s="202">
        <v>42562.027175925927</v>
      </c>
      <c r="F1540" s="201">
        <v>471.50169999999997</v>
      </c>
    </row>
    <row r="1541" spans="1:6" ht="15" customHeight="1" x14ac:dyDescent="0.3">
      <c r="A1541" s="199">
        <v>42563</v>
      </c>
      <c r="B1541" s="200">
        <v>1.0439814814814813E-2</v>
      </c>
      <c r="C1541" s="203">
        <v>73.7774</v>
      </c>
      <c r="D1541" s="203">
        <v>17.704999999999998</v>
      </c>
      <c r="E1541" s="202">
        <v>42563.010439814818</v>
      </c>
      <c r="F1541" s="201">
        <v>471.483</v>
      </c>
    </row>
    <row r="1542" spans="1:6" ht="15" customHeight="1" x14ac:dyDescent="0.3">
      <c r="A1542" s="199">
        <v>42564</v>
      </c>
      <c r="B1542" s="200">
        <v>1.0439814814814813E-2</v>
      </c>
      <c r="C1542" s="203">
        <v>73.688999999999993</v>
      </c>
      <c r="D1542" s="203">
        <v>17.669</v>
      </c>
      <c r="E1542" s="202">
        <v>42564.010439814818</v>
      </c>
      <c r="F1542" s="201">
        <v>471.57139999999998</v>
      </c>
    </row>
    <row r="1543" spans="1:6" ht="15" customHeight="1" x14ac:dyDescent="0.3">
      <c r="A1543" s="199">
        <v>42565</v>
      </c>
      <c r="B1543" s="200">
        <v>1.0439814814814813E-2</v>
      </c>
      <c r="C1543" s="203">
        <v>73.653000000000006</v>
      </c>
      <c r="D1543" s="203">
        <v>17.643999999999998</v>
      </c>
      <c r="E1543" s="202">
        <v>42565.010439814818</v>
      </c>
      <c r="F1543" s="201">
        <v>471.60739999999998</v>
      </c>
    </row>
    <row r="1544" spans="1:6" ht="15" customHeight="1" x14ac:dyDescent="0.3">
      <c r="A1544" s="199">
        <v>42566</v>
      </c>
      <c r="B1544" s="200">
        <v>1.0439814814814813E-2</v>
      </c>
      <c r="C1544" s="203">
        <v>73.626999999999995</v>
      </c>
      <c r="D1544" s="203">
        <v>17.670000000000002</v>
      </c>
      <c r="E1544" s="202">
        <v>42566.010439814818</v>
      </c>
      <c r="F1544" s="201">
        <v>471.63339999999999</v>
      </c>
    </row>
    <row r="1545" spans="1:6" ht="15" customHeight="1" x14ac:dyDescent="0.3">
      <c r="A1545" s="199">
        <v>42567</v>
      </c>
      <c r="B1545" s="200">
        <v>1.0439814814814813E-2</v>
      </c>
      <c r="C1545" s="203">
        <v>73.640600000000006</v>
      </c>
      <c r="D1545" s="203">
        <v>17.721</v>
      </c>
      <c r="E1545" s="202">
        <v>42567.010439814818</v>
      </c>
      <c r="F1545" s="201">
        <v>471.6198</v>
      </c>
    </row>
    <row r="1546" spans="1:6" ht="15" customHeight="1" x14ac:dyDescent="0.3">
      <c r="A1546" s="199">
        <v>42568</v>
      </c>
      <c r="B1546" s="200">
        <v>1.0439814814814813E-2</v>
      </c>
      <c r="C1546" s="203">
        <v>73.672799999999995</v>
      </c>
      <c r="D1546" s="203">
        <v>17.632999999999999</v>
      </c>
      <c r="E1546" s="202">
        <v>42568.010439814818</v>
      </c>
      <c r="F1546" s="201">
        <v>471.58760000000001</v>
      </c>
    </row>
    <row r="1547" spans="1:6" ht="15" customHeight="1" x14ac:dyDescent="0.3">
      <c r="A1547" s="199">
        <v>42569</v>
      </c>
      <c r="B1547" s="200">
        <v>1.0439814814814813E-2</v>
      </c>
      <c r="C1547" s="203">
        <v>73.584000000000003</v>
      </c>
      <c r="D1547" s="203">
        <v>17.699000000000002</v>
      </c>
      <c r="E1547" s="202">
        <v>42569.010439814818</v>
      </c>
      <c r="F1547" s="201">
        <v>471.6764</v>
      </c>
    </row>
    <row r="1548" spans="1:6" ht="15" customHeight="1" x14ac:dyDescent="0.3">
      <c r="A1548" s="199">
        <v>42570</v>
      </c>
      <c r="B1548" s="200">
        <v>1.0439814814814813E-2</v>
      </c>
      <c r="C1548" s="203">
        <v>73.514899999999997</v>
      </c>
      <c r="D1548" s="203">
        <v>17.71</v>
      </c>
      <c r="E1548" s="202">
        <v>42570.010439814818</v>
      </c>
      <c r="F1548" s="201">
        <v>471.74549999999999</v>
      </c>
    </row>
    <row r="1549" spans="1:6" ht="15" customHeight="1" x14ac:dyDescent="0.3">
      <c r="A1549" s="199">
        <v>42571</v>
      </c>
      <c r="B1549" s="200">
        <v>1.0439814814814813E-2</v>
      </c>
      <c r="C1549" s="203">
        <v>73.530299999999997</v>
      </c>
      <c r="D1549" s="203">
        <v>17.765000000000001</v>
      </c>
      <c r="E1549" s="202">
        <v>42571.010439814818</v>
      </c>
      <c r="F1549" s="201">
        <v>471.73009999999999</v>
      </c>
    </row>
    <row r="1550" spans="1:6" ht="15" customHeight="1" x14ac:dyDescent="0.3">
      <c r="A1550" s="199">
        <v>42572</v>
      </c>
      <c r="B1550" s="200">
        <v>1.0439814814814813E-2</v>
      </c>
      <c r="C1550" s="203">
        <v>73.541899999999998</v>
      </c>
      <c r="D1550" s="203">
        <v>17.626999999999999</v>
      </c>
      <c r="E1550" s="202">
        <v>42572.010439814818</v>
      </c>
      <c r="F1550" s="201">
        <v>471.71850000000001</v>
      </c>
    </row>
    <row r="1551" spans="1:6" ht="15" customHeight="1" x14ac:dyDescent="0.3">
      <c r="A1551" s="199">
        <v>42573</v>
      </c>
      <c r="B1551" s="200">
        <v>1.0439814814814813E-2</v>
      </c>
      <c r="C1551" s="203">
        <v>73.471900000000005</v>
      </c>
      <c r="D1551" s="203">
        <v>17.66</v>
      </c>
      <c r="E1551" s="202">
        <v>42573.010439814818</v>
      </c>
      <c r="F1551" s="201">
        <v>471.7885</v>
      </c>
    </row>
    <row r="1552" spans="1:6" ht="15" customHeight="1" x14ac:dyDescent="0.3">
      <c r="A1552" s="199">
        <v>42574</v>
      </c>
      <c r="B1552" s="200">
        <v>1.0439814814814813E-2</v>
      </c>
      <c r="C1552" s="203">
        <v>73.565100000000001</v>
      </c>
      <c r="D1552" s="203">
        <v>17.666</v>
      </c>
      <c r="E1552" s="202">
        <v>42574.010439814818</v>
      </c>
      <c r="F1552" s="201">
        <v>471.69529999999997</v>
      </c>
    </row>
    <row r="1553" spans="1:6" ht="15" customHeight="1" x14ac:dyDescent="0.3">
      <c r="A1553" s="199">
        <v>42575</v>
      </c>
      <c r="B1553" s="200">
        <v>1.0439814814814813E-2</v>
      </c>
      <c r="C1553" s="203">
        <v>73.216999999999999</v>
      </c>
      <c r="D1553" s="203">
        <v>17.643999999999998</v>
      </c>
      <c r="E1553" s="202">
        <v>42575.010439814818</v>
      </c>
      <c r="F1553" s="201">
        <v>472.04340000000002</v>
      </c>
    </row>
    <row r="1554" spans="1:6" ht="15" customHeight="1" x14ac:dyDescent="0.3">
      <c r="A1554" s="199">
        <v>42576</v>
      </c>
      <c r="B1554" s="200">
        <v>1.0439814814814813E-2</v>
      </c>
      <c r="C1554" s="203">
        <v>73.590999999999994</v>
      </c>
      <c r="D1554" s="203">
        <v>17.667000000000002</v>
      </c>
      <c r="E1554" s="202">
        <v>42576.010439814818</v>
      </c>
      <c r="F1554" s="201">
        <v>471.6694</v>
      </c>
    </row>
    <row r="1555" spans="1:6" ht="15" customHeight="1" x14ac:dyDescent="0.3">
      <c r="A1555" s="199">
        <v>42577</v>
      </c>
      <c r="B1555" s="200">
        <v>1.0439814814814813E-2</v>
      </c>
      <c r="C1555" s="203">
        <v>73.578599999999994</v>
      </c>
      <c r="D1555" s="203">
        <v>17.652000000000001</v>
      </c>
      <c r="E1555" s="202">
        <v>42577.010439814818</v>
      </c>
      <c r="F1555" s="201">
        <v>471.68180000000001</v>
      </c>
    </row>
    <row r="1556" spans="1:6" ht="15" customHeight="1" x14ac:dyDescent="0.3">
      <c r="A1556" s="199">
        <v>42578</v>
      </c>
      <c r="B1556" s="200">
        <v>1.0439814814814813E-2</v>
      </c>
      <c r="C1556" s="203">
        <v>73.625799999999998</v>
      </c>
      <c r="D1556" s="203">
        <v>17.757999999999999</v>
      </c>
      <c r="E1556" s="202">
        <v>42578.010439814818</v>
      </c>
      <c r="F1556" s="201">
        <v>471.63459999999998</v>
      </c>
    </row>
    <row r="1557" spans="1:6" ht="15" customHeight="1" x14ac:dyDescent="0.3">
      <c r="A1557" s="199">
        <v>42579</v>
      </c>
      <c r="B1557" s="200">
        <v>1.0439814814814813E-2</v>
      </c>
      <c r="C1557" s="203">
        <v>73.651300000000006</v>
      </c>
      <c r="D1557" s="203">
        <v>17.748999999999999</v>
      </c>
      <c r="E1557" s="202">
        <v>42579.010439814818</v>
      </c>
      <c r="F1557" s="201">
        <v>471.60910000000001</v>
      </c>
    </row>
    <row r="1558" spans="1:6" ht="15" customHeight="1" x14ac:dyDescent="0.3">
      <c r="A1558" s="199">
        <v>42580</v>
      </c>
      <c r="B1558" s="200">
        <v>1.0439814814814813E-2</v>
      </c>
      <c r="C1558" s="203">
        <v>73.614599999999996</v>
      </c>
      <c r="D1558" s="203">
        <v>17.657</v>
      </c>
      <c r="E1558" s="202">
        <v>42580.010439814818</v>
      </c>
      <c r="F1558" s="201">
        <v>471.64580000000001</v>
      </c>
    </row>
    <row r="1559" spans="1:6" ht="15" customHeight="1" x14ac:dyDescent="0.3">
      <c r="A1559" s="199">
        <v>42581</v>
      </c>
      <c r="B1559" s="200">
        <v>1.0439814814814813E-2</v>
      </c>
      <c r="C1559" s="203">
        <v>73.580399999999997</v>
      </c>
      <c r="D1559" s="203">
        <v>17.669</v>
      </c>
      <c r="E1559" s="202">
        <v>42581.010439814818</v>
      </c>
      <c r="F1559" s="201">
        <v>471.68</v>
      </c>
    </row>
    <row r="1560" spans="1:6" ht="15" customHeight="1" x14ac:dyDescent="0.3">
      <c r="A1560" s="199">
        <v>42582</v>
      </c>
      <c r="B1560" s="200">
        <v>1.0439814814814813E-2</v>
      </c>
      <c r="C1560" s="203">
        <v>73.5578</v>
      </c>
      <c r="D1560" s="203">
        <v>17.68</v>
      </c>
      <c r="E1560" s="202">
        <v>42582.010439814818</v>
      </c>
      <c r="F1560" s="201">
        <v>471.70259999999996</v>
      </c>
    </row>
    <row r="1561" spans="1:6" ht="15" customHeight="1" x14ac:dyDescent="0.3">
      <c r="A1561" s="199">
        <v>42583</v>
      </c>
      <c r="B1561" s="200">
        <v>1.0439814814814813E-2</v>
      </c>
      <c r="C1561" s="203">
        <v>73.658199999999994</v>
      </c>
      <c r="D1561" s="203">
        <v>17.765000000000001</v>
      </c>
      <c r="E1561" s="202">
        <v>42583.010439814818</v>
      </c>
      <c r="F1561" s="201">
        <v>471.60219999999998</v>
      </c>
    </row>
    <row r="1562" spans="1:6" ht="15" customHeight="1" x14ac:dyDescent="0.3">
      <c r="A1562" s="199">
        <v>42584</v>
      </c>
      <c r="B1562" s="200">
        <v>1.0439814814814813E-2</v>
      </c>
      <c r="C1562" s="203">
        <v>73.595299999999995</v>
      </c>
      <c r="D1562" s="203">
        <v>17.77</v>
      </c>
      <c r="E1562" s="202">
        <v>42584.010439814818</v>
      </c>
      <c r="F1562" s="201">
        <v>471.6651</v>
      </c>
    </row>
    <row r="1563" spans="1:6" ht="15" customHeight="1" x14ac:dyDescent="0.3">
      <c r="A1563" s="199">
        <v>42585</v>
      </c>
      <c r="B1563" s="200">
        <v>1.0439814814814813E-2</v>
      </c>
      <c r="C1563" s="203">
        <v>73.600999999999999</v>
      </c>
      <c r="D1563" s="203">
        <v>17.751000000000001</v>
      </c>
      <c r="E1563" s="202">
        <v>42585.010439814818</v>
      </c>
      <c r="F1563" s="201">
        <v>471.65940000000001</v>
      </c>
    </row>
    <row r="1564" spans="1:6" ht="15" customHeight="1" x14ac:dyDescent="0.3">
      <c r="A1564" s="199">
        <v>42586</v>
      </c>
      <c r="B1564" s="200">
        <v>1.0439814814814813E-2</v>
      </c>
      <c r="C1564" s="203">
        <v>73.682900000000004</v>
      </c>
      <c r="D1564" s="203">
        <v>17.684000000000001</v>
      </c>
      <c r="E1564" s="202">
        <v>42586.010439814818</v>
      </c>
      <c r="F1564" s="201">
        <v>471.57749999999999</v>
      </c>
    </row>
    <row r="1565" spans="1:6" ht="15" customHeight="1" x14ac:dyDescent="0.3">
      <c r="A1565" s="199">
        <v>42587</v>
      </c>
      <c r="B1565" s="200">
        <v>1.0439814814814813E-2</v>
      </c>
      <c r="C1565" s="203">
        <v>73.685000000000002</v>
      </c>
      <c r="D1565" s="203">
        <v>17.766999999999999</v>
      </c>
      <c r="E1565" s="202">
        <v>42587.010439814818</v>
      </c>
      <c r="F1565" s="201">
        <v>471.5754</v>
      </c>
    </row>
    <row r="1566" spans="1:6" ht="15" customHeight="1" x14ac:dyDescent="0.3">
      <c r="A1566" s="199">
        <v>42588</v>
      </c>
      <c r="B1566" s="200">
        <v>1.0439814814814813E-2</v>
      </c>
      <c r="C1566" s="203">
        <v>73.704899999999995</v>
      </c>
      <c r="D1566" s="203">
        <v>17.689</v>
      </c>
      <c r="E1566" s="202">
        <v>42588.010439814818</v>
      </c>
      <c r="F1566" s="201">
        <v>471.55549999999999</v>
      </c>
    </row>
    <row r="1567" spans="1:6" ht="15" customHeight="1" x14ac:dyDescent="0.3">
      <c r="A1567" s="199">
        <v>42589</v>
      </c>
      <c r="B1567" s="200">
        <v>1.0439814814814813E-2</v>
      </c>
      <c r="C1567" s="203">
        <v>73.684299999999993</v>
      </c>
      <c r="D1567" s="203">
        <v>17.760000000000002</v>
      </c>
      <c r="E1567" s="202">
        <v>42589.010439814818</v>
      </c>
      <c r="F1567" s="201">
        <v>471.5761</v>
      </c>
    </row>
    <row r="1568" spans="1:6" ht="15" customHeight="1" x14ac:dyDescent="0.3">
      <c r="A1568" s="199">
        <v>42590</v>
      </c>
      <c r="B1568" s="200">
        <v>1.0439814814814813E-2</v>
      </c>
      <c r="C1568" s="203">
        <v>73.715500000000006</v>
      </c>
      <c r="D1568" s="203">
        <v>17.701000000000001</v>
      </c>
      <c r="E1568" s="202">
        <v>42590.010439814818</v>
      </c>
      <c r="F1568" s="201">
        <v>471.54489999999998</v>
      </c>
    </row>
    <row r="1569" spans="1:6" ht="15" customHeight="1" x14ac:dyDescent="0.3">
      <c r="A1569" s="199">
        <v>42591</v>
      </c>
      <c r="B1569" s="200">
        <v>1.0439814814814813E-2</v>
      </c>
      <c r="C1569" s="203">
        <v>73.7346</v>
      </c>
      <c r="D1569" s="203">
        <v>17.634</v>
      </c>
      <c r="E1569" s="202">
        <v>42591.010439814818</v>
      </c>
      <c r="F1569" s="201">
        <v>471.5258</v>
      </c>
    </row>
    <row r="1570" spans="1:6" ht="15" customHeight="1" x14ac:dyDescent="0.3">
      <c r="A1570" s="199">
        <v>42592</v>
      </c>
      <c r="B1570" s="200">
        <v>1.0439814814814813E-2</v>
      </c>
      <c r="C1570" s="203">
        <v>73.751800000000003</v>
      </c>
      <c r="D1570" s="203">
        <v>17.776</v>
      </c>
      <c r="E1570" s="202">
        <v>42592.010439814818</v>
      </c>
      <c r="F1570" s="201">
        <v>471.5086</v>
      </c>
    </row>
    <row r="1571" spans="1:6" ht="15" customHeight="1" x14ac:dyDescent="0.3">
      <c r="A1571" s="199">
        <v>42593</v>
      </c>
      <c r="B1571" s="200">
        <v>1.0439814814814813E-2</v>
      </c>
      <c r="C1571" s="203">
        <v>73.718299999999999</v>
      </c>
      <c r="D1571" s="203">
        <v>17.760999999999999</v>
      </c>
      <c r="E1571" s="202">
        <v>42593.010439814818</v>
      </c>
      <c r="F1571" s="201">
        <v>471.5421</v>
      </c>
    </row>
    <row r="1572" spans="1:6" ht="15" customHeight="1" x14ac:dyDescent="0.3">
      <c r="A1572" s="199">
        <v>42594</v>
      </c>
      <c r="B1572" s="200">
        <v>1.0439814814814813E-2</v>
      </c>
      <c r="C1572" s="203">
        <v>73.698499999999996</v>
      </c>
      <c r="D1572" s="203">
        <v>17.701000000000001</v>
      </c>
      <c r="E1572" s="202">
        <v>42594.010439814818</v>
      </c>
      <c r="F1572" s="201">
        <v>471.56189999999998</v>
      </c>
    </row>
    <row r="1573" spans="1:6" ht="15" customHeight="1" x14ac:dyDescent="0.3">
      <c r="A1573" s="199">
        <v>42595</v>
      </c>
      <c r="B1573" s="200">
        <v>1.0439814814814813E-2</v>
      </c>
      <c r="C1573" s="203">
        <v>73.649799999999999</v>
      </c>
      <c r="D1573" s="203">
        <v>17.757999999999999</v>
      </c>
      <c r="E1573" s="202">
        <v>42595.010439814818</v>
      </c>
      <c r="F1573" s="201">
        <v>471.61059999999998</v>
      </c>
    </row>
    <row r="1574" spans="1:6" ht="15" customHeight="1" x14ac:dyDescent="0.3">
      <c r="A1574" s="199">
        <v>42596</v>
      </c>
      <c r="B1574" s="200">
        <v>1.0439814814814813E-2</v>
      </c>
      <c r="C1574" s="203">
        <v>73.624399999999994</v>
      </c>
      <c r="D1574" s="203">
        <v>17.690999999999999</v>
      </c>
      <c r="E1574" s="202">
        <v>42596.010439814818</v>
      </c>
      <c r="F1574" s="201">
        <v>471.63599999999997</v>
      </c>
    </row>
    <row r="1575" spans="1:6" ht="15" customHeight="1" x14ac:dyDescent="0.3">
      <c r="A1575" s="199">
        <v>42597</v>
      </c>
      <c r="B1575" s="200">
        <v>1.0439814814814813E-2</v>
      </c>
      <c r="C1575" s="203">
        <v>73.608099999999993</v>
      </c>
      <c r="D1575" s="203">
        <v>17.753</v>
      </c>
      <c r="E1575" s="202">
        <v>42597.010439814818</v>
      </c>
      <c r="F1575" s="201">
        <v>471.65229999999997</v>
      </c>
    </row>
    <row r="1576" spans="1:6" ht="15" customHeight="1" x14ac:dyDescent="0.3">
      <c r="A1576" s="199">
        <v>42598</v>
      </c>
      <c r="B1576" s="200">
        <v>1.0439814814814813E-2</v>
      </c>
      <c r="C1576" s="203">
        <v>73.643500000000003</v>
      </c>
      <c r="D1576" s="203">
        <v>17.667999999999999</v>
      </c>
      <c r="E1576" s="202">
        <v>42598.010439814818</v>
      </c>
      <c r="F1576" s="201">
        <v>471.61689999999999</v>
      </c>
    </row>
    <row r="1577" spans="1:6" ht="15" customHeight="1" x14ac:dyDescent="0.3">
      <c r="A1577" s="199">
        <v>42599</v>
      </c>
      <c r="B1577" s="200">
        <v>1.0439814814814813E-2</v>
      </c>
      <c r="C1577" s="203">
        <v>73.586100000000002</v>
      </c>
      <c r="D1577" s="203">
        <v>17.634</v>
      </c>
      <c r="E1577" s="202">
        <v>42599.010439814818</v>
      </c>
      <c r="F1577" s="201">
        <v>471.67430000000002</v>
      </c>
    </row>
    <row r="1578" spans="1:6" ht="15" customHeight="1" x14ac:dyDescent="0.3">
      <c r="A1578" s="199">
        <v>42600</v>
      </c>
      <c r="B1578" s="200">
        <v>1.0439814814814813E-2</v>
      </c>
      <c r="C1578" s="203">
        <v>73.576700000000002</v>
      </c>
      <c r="D1578" s="203">
        <v>17.622</v>
      </c>
      <c r="E1578" s="202">
        <v>42600.010439814818</v>
      </c>
      <c r="F1578" s="201">
        <v>471.68369999999999</v>
      </c>
    </row>
    <row r="1579" spans="1:6" ht="15" customHeight="1" x14ac:dyDescent="0.3">
      <c r="A1579" s="199">
        <v>42601</v>
      </c>
      <c r="B1579" s="200">
        <v>1.0439814814814813E-2</v>
      </c>
      <c r="C1579" s="203">
        <v>73.658799999999999</v>
      </c>
      <c r="D1579" s="203">
        <v>17.655999999999999</v>
      </c>
      <c r="E1579" s="202">
        <v>42601.010439814818</v>
      </c>
      <c r="F1579" s="201">
        <v>471.60159999999996</v>
      </c>
    </row>
    <row r="1580" spans="1:6" ht="15" customHeight="1" x14ac:dyDescent="0.3">
      <c r="A1580" s="199">
        <v>42602</v>
      </c>
      <c r="B1580" s="200">
        <v>1.0439814814814813E-2</v>
      </c>
      <c r="C1580" s="203">
        <v>73.714100000000002</v>
      </c>
      <c r="D1580" s="203">
        <v>17.728000000000002</v>
      </c>
      <c r="E1580" s="202">
        <v>42602.010439814818</v>
      </c>
      <c r="F1580" s="201">
        <v>471.54629999999997</v>
      </c>
    </row>
    <row r="1581" spans="1:6" ht="15" customHeight="1" x14ac:dyDescent="0.3">
      <c r="A1581" s="199">
        <v>42603</v>
      </c>
      <c r="B1581" s="200">
        <v>1.0439814814814813E-2</v>
      </c>
      <c r="C1581" s="203">
        <v>73.729500000000002</v>
      </c>
      <c r="D1581" s="203">
        <v>17.602</v>
      </c>
      <c r="E1581" s="202">
        <v>42603.010439814818</v>
      </c>
      <c r="F1581" s="201">
        <v>471.53089999999997</v>
      </c>
    </row>
    <row r="1582" spans="1:6" ht="15" customHeight="1" x14ac:dyDescent="0.3">
      <c r="A1582" s="199">
        <v>42604</v>
      </c>
      <c r="B1582" s="200">
        <v>1.0439814814814813E-2</v>
      </c>
      <c r="C1582" s="203">
        <v>73.6768</v>
      </c>
      <c r="D1582" s="203">
        <v>17.587</v>
      </c>
      <c r="E1582" s="202">
        <v>42604.010439814818</v>
      </c>
      <c r="F1582" s="201">
        <v>471.58359999999999</v>
      </c>
    </row>
    <row r="1583" spans="1:6" ht="15" customHeight="1" x14ac:dyDescent="0.3">
      <c r="A1583" s="199">
        <v>42605</v>
      </c>
      <c r="B1583" s="200">
        <v>1.0439814814814813E-2</v>
      </c>
      <c r="C1583" s="203">
        <v>73.708399999999997</v>
      </c>
      <c r="D1583" s="203">
        <v>17.628</v>
      </c>
      <c r="E1583" s="202">
        <v>42605.010439814818</v>
      </c>
      <c r="F1583" s="201">
        <v>471.55200000000002</v>
      </c>
    </row>
    <row r="1584" spans="1:6" ht="15" customHeight="1" x14ac:dyDescent="0.3">
      <c r="A1584" s="199">
        <v>42606</v>
      </c>
      <c r="B1584" s="200">
        <v>1.0439814814814813E-2</v>
      </c>
      <c r="C1584" s="203">
        <v>73.687600000000003</v>
      </c>
      <c r="D1584" s="203">
        <v>17.670000000000002</v>
      </c>
      <c r="E1584" s="202">
        <v>42606.010439814818</v>
      </c>
      <c r="F1584" s="201">
        <v>471.57279999999997</v>
      </c>
    </row>
    <row r="1585" spans="1:6" ht="15" customHeight="1" x14ac:dyDescent="0.3">
      <c r="A1585" s="199">
        <v>42607</v>
      </c>
      <c r="B1585" s="200">
        <v>1.0439814814814813E-2</v>
      </c>
      <c r="C1585" s="203">
        <v>73.698800000000006</v>
      </c>
      <c r="D1585" s="203">
        <v>17.634</v>
      </c>
      <c r="E1585" s="202">
        <v>42607.010439814818</v>
      </c>
      <c r="F1585" s="201">
        <v>471.5616</v>
      </c>
    </row>
    <row r="1586" spans="1:6" ht="15" customHeight="1" x14ac:dyDescent="0.3">
      <c r="A1586" s="199">
        <v>42608</v>
      </c>
      <c r="B1586" s="200">
        <v>1.0439814814814813E-2</v>
      </c>
      <c r="C1586" s="203">
        <v>73.698099999999997</v>
      </c>
      <c r="D1586" s="203">
        <v>17.617000000000001</v>
      </c>
      <c r="E1586" s="202">
        <v>42608.010439814818</v>
      </c>
      <c r="F1586" s="201">
        <v>471.56229999999999</v>
      </c>
    </row>
    <row r="1587" spans="1:6" ht="15" customHeight="1" x14ac:dyDescent="0.3">
      <c r="A1587" s="199">
        <v>42609</v>
      </c>
      <c r="B1587" s="200">
        <v>1.0439814814814813E-2</v>
      </c>
      <c r="C1587" s="203">
        <v>73.696799999999996</v>
      </c>
      <c r="D1587" s="203">
        <v>17.649000000000001</v>
      </c>
      <c r="E1587" s="202">
        <v>42609.010439814818</v>
      </c>
      <c r="F1587" s="201">
        <v>471.56360000000001</v>
      </c>
    </row>
    <row r="1588" spans="1:6" ht="15" customHeight="1" x14ac:dyDescent="0.3">
      <c r="A1588" s="199">
        <v>42610</v>
      </c>
      <c r="B1588" s="200">
        <v>1.0439814814814813E-2</v>
      </c>
      <c r="C1588" s="203">
        <v>73.667699999999996</v>
      </c>
      <c r="D1588" s="203">
        <v>17.626999999999999</v>
      </c>
      <c r="E1588" s="202">
        <v>42610.010439814818</v>
      </c>
      <c r="F1588" s="201">
        <v>471.59269999999998</v>
      </c>
    </row>
    <row r="1589" spans="1:6" ht="15" customHeight="1" x14ac:dyDescent="0.3">
      <c r="A1589" s="199">
        <v>42611</v>
      </c>
      <c r="B1589" s="200">
        <v>1.0439814814814813E-2</v>
      </c>
      <c r="C1589" s="203">
        <v>73.647099999999995</v>
      </c>
      <c r="D1589" s="203">
        <v>17.646999999999998</v>
      </c>
      <c r="E1589" s="202">
        <v>42611.010439814818</v>
      </c>
      <c r="F1589" s="201">
        <v>471.61329999999998</v>
      </c>
    </row>
    <row r="1590" spans="1:6" ht="15" customHeight="1" x14ac:dyDescent="0.3">
      <c r="A1590" s="199">
        <v>42612</v>
      </c>
      <c r="B1590" s="200">
        <v>1.0439814814814813E-2</v>
      </c>
      <c r="C1590" s="203">
        <v>73.581199999999995</v>
      </c>
      <c r="D1590" s="203">
        <v>17.704000000000001</v>
      </c>
      <c r="E1590" s="202">
        <v>42612.010439814818</v>
      </c>
      <c r="F1590" s="201">
        <v>471.67919999999998</v>
      </c>
    </row>
    <row r="1591" spans="1:6" ht="15" customHeight="1" x14ac:dyDescent="0.3">
      <c r="A1591" s="199">
        <v>42613</v>
      </c>
      <c r="B1591" s="200">
        <v>1.0439814814814813E-2</v>
      </c>
      <c r="C1591" s="203">
        <v>73.564599999999999</v>
      </c>
      <c r="D1591" s="203">
        <v>17.742000000000001</v>
      </c>
      <c r="E1591" s="202">
        <v>42613.010439814818</v>
      </c>
      <c r="F1591" s="201">
        <v>471.69579999999996</v>
      </c>
    </row>
    <row r="1592" spans="1:6" ht="15" customHeight="1" x14ac:dyDescent="0.3">
      <c r="A1592" s="199">
        <v>42614</v>
      </c>
      <c r="B1592" s="200">
        <v>1.0439814814814813E-2</v>
      </c>
      <c r="C1592" s="203">
        <v>73.593999999999994</v>
      </c>
      <c r="D1592" s="203">
        <v>17.693999999999999</v>
      </c>
      <c r="E1592" s="202">
        <v>42614.010439814818</v>
      </c>
      <c r="F1592" s="201">
        <v>471.66640000000001</v>
      </c>
    </row>
    <row r="1593" spans="1:6" ht="15" customHeight="1" x14ac:dyDescent="0.3">
      <c r="A1593" s="199">
        <v>42615</v>
      </c>
      <c r="B1593" s="200">
        <v>1.0439814814814813E-2</v>
      </c>
      <c r="C1593" s="203">
        <v>73.619299999999996</v>
      </c>
      <c r="D1593" s="203">
        <v>17.619</v>
      </c>
      <c r="E1593" s="202">
        <v>42615.010439814818</v>
      </c>
      <c r="F1593" s="201">
        <v>471.64109999999999</v>
      </c>
    </row>
    <row r="1594" spans="1:6" ht="15" customHeight="1" x14ac:dyDescent="0.3">
      <c r="A1594" s="199">
        <v>42616</v>
      </c>
      <c r="B1594" s="200">
        <v>1.0439814814814813E-2</v>
      </c>
      <c r="C1594" s="203">
        <v>73.661199999999994</v>
      </c>
      <c r="D1594" s="203">
        <v>17.66</v>
      </c>
      <c r="E1594" s="202">
        <v>42616.010439814818</v>
      </c>
      <c r="F1594" s="201">
        <v>471.5992</v>
      </c>
    </row>
    <row r="1595" spans="1:6" ht="15" customHeight="1" x14ac:dyDescent="0.3">
      <c r="A1595" s="199">
        <v>42617</v>
      </c>
      <c r="B1595" s="200">
        <v>1.0439814814814813E-2</v>
      </c>
      <c r="C1595" s="203">
        <v>73.760000000000005</v>
      </c>
      <c r="D1595" s="203">
        <v>17.696999999999999</v>
      </c>
      <c r="E1595" s="202">
        <v>42617.010439814818</v>
      </c>
      <c r="F1595" s="201">
        <v>471.50040000000001</v>
      </c>
    </row>
    <row r="1596" spans="1:6" ht="15" customHeight="1" x14ac:dyDescent="0.3">
      <c r="A1596" s="199">
        <v>42618</v>
      </c>
      <c r="B1596" s="200">
        <v>1.0439814814814813E-2</v>
      </c>
      <c r="C1596" s="203">
        <v>73.810100000000006</v>
      </c>
      <c r="D1596" s="203">
        <v>17.701000000000001</v>
      </c>
      <c r="E1596" s="202">
        <v>42618.010439814818</v>
      </c>
      <c r="F1596" s="201">
        <v>471.45029999999997</v>
      </c>
    </row>
    <row r="1597" spans="1:6" ht="15" customHeight="1" x14ac:dyDescent="0.3">
      <c r="A1597" s="199">
        <v>42619</v>
      </c>
      <c r="B1597" s="200">
        <v>1.0439814814814813E-2</v>
      </c>
      <c r="C1597" s="203">
        <v>73.793800000000005</v>
      </c>
      <c r="D1597" s="203">
        <v>17.62</v>
      </c>
      <c r="E1597" s="202">
        <v>42619.010439814818</v>
      </c>
      <c r="F1597" s="201">
        <v>471.46659999999997</v>
      </c>
    </row>
    <row r="1598" spans="1:6" ht="15" customHeight="1" x14ac:dyDescent="0.3">
      <c r="A1598" s="199">
        <v>42620</v>
      </c>
      <c r="B1598" s="200">
        <v>1.0439814814814813E-2</v>
      </c>
      <c r="C1598" s="203">
        <v>73.709000000000003</v>
      </c>
      <c r="D1598" s="203">
        <v>17.707999999999998</v>
      </c>
      <c r="E1598" s="202">
        <v>42620.010439814818</v>
      </c>
      <c r="F1598" s="201">
        <v>471.5514</v>
      </c>
    </row>
    <row r="1599" spans="1:6" ht="15" customHeight="1" x14ac:dyDescent="0.3">
      <c r="A1599" s="199">
        <v>42621</v>
      </c>
      <c r="B1599" s="200">
        <v>1.0439814814814813E-2</v>
      </c>
      <c r="C1599" s="203">
        <v>73.558899999999994</v>
      </c>
      <c r="D1599" s="203">
        <v>17.646999999999998</v>
      </c>
      <c r="E1599" s="202">
        <v>42621.010439814818</v>
      </c>
      <c r="F1599" s="201">
        <v>471.70150000000001</v>
      </c>
    </row>
    <row r="1600" spans="1:6" ht="15" customHeight="1" x14ac:dyDescent="0.3">
      <c r="A1600" s="199">
        <v>42622</v>
      </c>
      <c r="B1600" s="200">
        <v>1.0439814814814813E-2</v>
      </c>
      <c r="C1600" s="203">
        <v>73.750699999999995</v>
      </c>
      <c r="D1600" s="203">
        <v>17.702999999999999</v>
      </c>
      <c r="E1600" s="202">
        <v>42622.010439814818</v>
      </c>
      <c r="F1600" s="201">
        <v>471.50970000000001</v>
      </c>
    </row>
    <row r="1601" spans="1:6" ht="15" customHeight="1" x14ac:dyDescent="0.3">
      <c r="A1601" s="199">
        <v>42623</v>
      </c>
      <c r="B1601" s="200">
        <v>1.0439814814814813E-2</v>
      </c>
      <c r="C1601" s="203">
        <v>73.702200000000005</v>
      </c>
      <c r="D1601" s="203">
        <v>17.666</v>
      </c>
      <c r="E1601" s="202">
        <v>42623.010439814818</v>
      </c>
      <c r="F1601" s="201">
        <v>471.5582</v>
      </c>
    </row>
    <row r="1602" spans="1:6" ht="15" customHeight="1" x14ac:dyDescent="0.3">
      <c r="A1602" s="199">
        <v>42624</v>
      </c>
      <c r="B1602" s="200">
        <v>1.0439814814814813E-2</v>
      </c>
      <c r="C1602" s="203">
        <v>73.551100000000005</v>
      </c>
      <c r="D1602" s="203">
        <v>17.664999999999999</v>
      </c>
      <c r="E1602" s="202">
        <v>42624.010439814818</v>
      </c>
      <c r="F1602" s="201">
        <v>471.70929999999998</v>
      </c>
    </row>
    <row r="1603" spans="1:6" ht="15" customHeight="1" x14ac:dyDescent="0.3">
      <c r="A1603" s="199">
        <v>42625</v>
      </c>
      <c r="B1603" s="200">
        <v>1.0439814814814813E-2</v>
      </c>
      <c r="C1603" s="203">
        <v>73.656199999999998</v>
      </c>
      <c r="D1603" s="203">
        <v>17.681999999999999</v>
      </c>
      <c r="E1603" s="202">
        <v>42625.010439814818</v>
      </c>
      <c r="F1603" s="201">
        <v>471.60419999999999</v>
      </c>
    </row>
    <row r="1604" spans="1:6" ht="15" customHeight="1" x14ac:dyDescent="0.3">
      <c r="A1604" s="199">
        <v>42626</v>
      </c>
      <c r="B1604" s="200">
        <v>1.0439814814814813E-2</v>
      </c>
      <c r="C1604" s="203">
        <v>73.691999999999993</v>
      </c>
      <c r="D1604" s="203">
        <v>17.66</v>
      </c>
      <c r="E1604" s="202">
        <v>42626.010439814818</v>
      </c>
      <c r="F1604" s="201">
        <v>471.5684</v>
      </c>
    </row>
    <row r="1605" spans="1:6" ht="15" customHeight="1" x14ac:dyDescent="0.3">
      <c r="A1605" s="199">
        <v>42627</v>
      </c>
      <c r="B1605" s="200">
        <v>1.0439814814814813E-2</v>
      </c>
      <c r="C1605" s="203">
        <v>73.656999999999996</v>
      </c>
      <c r="D1605" s="203">
        <v>17.684999999999999</v>
      </c>
      <c r="E1605" s="202">
        <v>42627.010439814818</v>
      </c>
      <c r="F1605" s="201">
        <v>471.60339999999997</v>
      </c>
    </row>
    <row r="1606" spans="1:6" ht="15" customHeight="1" x14ac:dyDescent="0.3">
      <c r="A1606" s="199">
        <v>42628</v>
      </c>
      <c r="B1606" s="200">
        <v>1.0439814814814813E-2</v>
      </c>
      <c r="C1606" s="203">
        <v>73.653899999999993</v>
      </c>
      <c r="D1606" s="203">
        <v>17.655999999999999</v>
      </c>
      <c r="E1606" s="202">
        <v>42628.010439814818</v>
      </c>
      <c r="F1606" s="201">
        <v>471.60649999999998</v>
      </c>
    </row>
    <row r="1607" spans="1:6" ht="15" customHeight="1" x14ac:dyDescent="0.3">
      <c r="A1607" s="199">
        <v>42629</v>
      </c>
      <c r="B1607" s="200">
        <v>1.0439814814814813E-2</v>
      </c>
      <c r="C1607" s="203">
        <v>73.677199999999999</v>
      </c>
      <c r="D1607" s="203">
        <v>17.623999999999999</v>
      </c>
      <c r="E1607" s="202">
        <v>42629.010439814818</v>
      </c>
      <c r="F1607" s="201">
        <v>471.58319999999998</v>
      </c>
    </row>
    <row r="1608" spans="1:6" ht="15" customHeight="1" x14ac:dyDescent="0.3">
      <c r="A1608" s="199">
        <v>42630</v>
      </c>
      <c r="B1608" s="200">
        <v>1.0439814814814813E-2</v>
      </c>
      <c r="C1608" s="203">
        <v>73.653899999999993</v>
      </c>
      <c r="D1608" s="203">
        <v>17.587</v>
      </c>
      <c r="E1608" s="202">
        <v>42630.010439814818</v>
      </c>
      <c r="F1608" s="201">
        <v>471.60649999999998</v>
      </c>
    </row>
    <row r="1609" spans="1:6" ht="15" customHeight="1" x14ac:dyDescent="0.3">
      <c r="A1609" s="199">
        <v>42631</v>
      </c>
      <c r="B1609" s="200">
        <v>1.0439814814814813E-2</v>
      </c>
      <c r="C1609" s="203">
        <v>73.630899999999997</v>
      </c>
      <c r="D1609" s="203">
        <v>17.7</v>
      </c>
      <c r="E1609" s="202">
        <v>42631.010439814818</v>
      </c>
      <c r="F1609" s="201">
        <v>471.62950000000001</v>
      </c>
    </row>
    <row r="1610" spans="1:6" ht="15" customHeight="1" x14ac:dyDescent="0.3">
      <c r="A1610" s="199">
        <v>42632</v>
      </c>
      <c r="B1610" s="200">
        <v>1.0439814814814813E-2</v>
      </c>
      <c r="C1610" s="203">
        <v>73.607200000000006</v>
      </c>
      <c r="D1610" s="203">
        <v>17.673999999999999</v>
      </c>
      <c r="E1610" s="202">
        <v>42632.010439814818</v>
      </c>
      <c r="F1610" s="201">
        <v>471.65319999999997</v>
      </c>
    </row>
    <row r="1611" spans="1:6" ht="15" customHeight="1" x14ac:dyDescent="0.3">
      <c r="A1611" s="199">
        <v>42633</v>
      </c>
      <c r="B1611" s="200">
        <v>1.0439814814814813E-2</v>
      </c>
      <c r="C1611" s="203">
        <v>73.593100000000007</v>
      </c>
      <c r="D1611" s="203">
        <v>17.751999999999999</v>
      </c>
      <c r="E1611" s="202">
        <v>42633.010439814818</v>
      </c>
      <c r="F1611" s="201">
        <v>471.66729999999995</v>
      </c>
    </row>
    <row r="1612" spans="1:6" ht="15" customHeight="1" x14ac:dyDescent="0.3">
      <c r="A1612" s="199">
        <v>42634</v>
      </c>
      <c r="B1612" s="200">
        <v>1.0439814814814813E-2</v>
      </c>
      <c r="C1612" s="203">
        <v>73.630899999999997</v>
      </c>
      <c r="D1612" s="203">
        <v>17.663</v>
      </c>
      <c r="E1612" s="202">
        <v>42634.010439814818</v>
      </c>
      <c r="F1612" s="201">
        <v>471.62950000000001</v>
      </c>
    </row>
    <row r="1613" spans="1:6" ht="15" customHeight="1" x14ac:dyDescent="0.3">
      <c r="A1613" s="199">
        <v>42635</v>
      </c>
      <c r="B1613" s="200">
        <v>1.0439814814814813E-2</v>
      </c>
      <c r="C1613" s="203">
        <v>73.666799999999995</v>
      </c>
      <c r="D1613" s="203">
        <v>17.640999999999998</v>
      </c>
      <c r="E1613" s="202">
        <v>42635.010439814818</v>
      </c>
      <c r="F1613" s="201">
        <v>471.59359999999998</v>
      </c>
    </row>
    <row r="1614" spans="1:6" ht="15" customHeight="1" x14ac:dyDescent="0.3">
      <c r="A1614" s="199">
        <v>42636</v>
      </c>
      <c r="B1614" s="200">
        <v>1.0439814814814813E-2</v>
      </c>
      <c r="C1614" s="203">
        <v>73.8095</v>
      </c>
      <c r="D1614" s="203">
        <v>17.690000000000001</v>
      </c>
      <c r="E1614" s="202">
        <v>42636.010439814818</v>
      </c>
      <c r="F1614" s="201">
        <v>471.45089999999999</v>
      </c>
    </row>
    <row r="1615" spans="1:6" ht="15" customHeight="1" x14ac:dyDescent="0.3">
      <c r="A1615" s="199">
        <v>42637</v>
      </c>
      <c r="B1615" s="200">
        <v>1.0439814814814813E-2</v>
      </c>
      <c r="C1615" s="203">
        <v>73.7864</v>
      </c>
      <c r="D1615" s="203">
        <v>17.603000000000002</v>
      </c>
      <c r="E1615" s="202">
        <v>42637.010439814818</v>
      </c>
      <c r="F1615" s="201">
        <v>471.47399999999999</v>
      </c>
    </row>
    <row r="1616" spans="1:6" ht="15" customHeight="1" x14ac:dyDescent="0.3">
      <c r="A1616" s="199">
        <v>42638</v>
      </c>
      <c r="B1616" s="200">
        <v>1.0439814814814813E-2</v>
      </c>
      <c r="C1616" s="203">
        <v>73.713399999999993</v>
      </c>
      <c r="D1616" s="203">
        <v>17.664999999999999</v>
      </c>
      <c r="E1616" s="202">
        <v>42638.010439814818</v>
      </c>
      <c r="F1616" s="201">
        <v>471.54700000000003</v>
      </c>
    </row>
    <row r="1617" spans="1:6" ht="15" customHeight="1" x14ac:dyDescent="0.3">
      <c r="A1617" s="199">
        <v>42639</v>
      </c>
      <c r="B1617" s="200">
        <v>1.0439814814814813E-2</v>
      </c>
      <c r="C1617" s="203">
        <v>73.545199999999994</v>
      </c>
      <c r="D1617" s="203">
        <v>17.724</v>
      </c>
      <c r="E1617" s="202">
        <v>42639.010439814818</v>
      </c>
      <c r="F1617" s="201">
        <v>471.71519999999998</v>
      </c>
    </row>
    <row r="1618" spans="1:6" ht="15" customHeight="1" x14ac:dyDescent="0.3">
      <c r="A1618" s="199">
        <v>42640</v>
      </c>
      <c r="B1618" s="200">
        <v>1.0439814814814813E-2</v>
      </c>
      <c r="C1618" s="203">
        <v>73.528400000000005</v>
      </c>
      <c r="D1618" s="203">
        <v>17.667999999999999</v>
      </c>
      <c r="E1618" s="202">
        <v>42640.010439814818</v>
      </c>
      <c r="F1618" s="201">
        <v>471.73199999999997</v>
      </c>
    </row>
    <row r="1619" spans="1:6" ht="15" customHeight="1" x14ac:dyDescent="0.3">
      <c r="A1619" s="199">
        <v>42641</v>
      </c>
      <c r="B1619" s="200">
        <v>1.0439814814814813E-2</v>
      </c>
      <c r="C1619" s="203">
        <v>73.606200000000001</v>
      </c>
      <c r="D1619" s="203">
        <v>17.696000000000002</v>
      </c>
      <c r="E1619" s="202">
        <v>42641.010439814818</v>
      </c>
      <c r="F1619" s="201">
        <v>471.6542</v>
      </c>
    </row>
    <row r="1620" spans="1:6" ht="15" customHeight="1" x14ac:dyDescent="0.3">
      <c r="A1620" s="199">
        <v>42642</v>
      </c>
      <c r="B1620" s="200">
        <v>1.0439814814814813E-2</v>
      </c>
      <c r="C1620" s="203">
        <v>73.538899999999998</v>
      </c>
      <c r="D1620" s="203">
        <v>17.643999999999998</v>
      </c>
      <c r="E1620" s="202">
        <v>42642.010439814818</v>
      </c>
      <c r="F1620" s="201">
        <v>471.72149999999999</v>
      </c>
    </row>
    <row r="1621" spans="1:6" ht="15" customHeight="1" x14ac:dyDescent="0.3">
      <c r="A1621" s="199">
        <v>42643</v>
      </c>
      <c r="B1621" s="200">
        <v>1.0439814814814813E-2</v>
      </c>
      <c r="C1621" s="203">
        <v>73.487399999999994</v>
      </c>
      <c r="D1621" s="203">
        <v>17.658000000000001</v>
      </c>
      <c r="E1621" s="202">
        <v>42643.010439814818</v>
      </c>
      <c r="F1621" s="201">
        <v>471.77300000000002</v>
      </c>
    </row>
    <row r="1622" spans="1:6" ht="15" customHeight="1" x14ac:dyDescent="0.3">
      <c r="A1622" s="199">
        <v>42644</v>
      </c>
      <c r="B1622" s="200">
        <v>1.0439814814814813E-2</v>
      </c>
      <c r="C1622" s="203">
        <v>73.628699999999995</v>
      </c>
      <c r="D1622" s="203">
        <v>17.597999999999999</v>
      </c>
      <c r="E1622" s="202">
        <v>42644.010439814818</v>
      </c>
      <c r="F1622" s="201">
        <v>471.63170000000002</v>
      </c>
    </row>
    <row r="1623" spans="1:6" ht="15" customHeight="1" x14ac:dyDescent="0.3">
      <c r="A1623" s="199">
        <v>42645</v>
      </c>
      <c r="B1623" s="200">
        <v>1.0439814814814813E-2</v>
      </c>
      <c r="C1623" s="203">
        <v>73.672600000000003</v>
      </c>
      <c r="D1623" s="203">
        <v>17.597999999999999</v>
      </c>
      <c r="E1623" s="202">
        <v>42645.010439814818</v>
      </c>
      <c r="F1623" s="201">
        <v>471.58780000000002</v>
      </c>
    </row>
    <row r="1624" spans="1:6" ht="15" customHeight="1" x14ac:dyDescent="0.3">
      <c r="A1624" s="199">
        <v>42646</v>
      </c>
      <c r="B1624" s="200">
        <v>1.0439814814814813E-2</v>
      </c>
      <c r="C1624" s="203">
        <v>73.721299999999999</v>
      </c>
      <c r="D1624" s="203">
        <v>17.623000000000001</v>
      </c>
      <c r="E1624" s="202">
        <v>42646.010439814818</v>
      </c>
      <c r="F1624" s="201">
        <v>471.53909999999996</v>
      </c>
    </row>
    <row r="1625" spans="1:6" ht="15" customHeight="1" x14ac:dyDescent="0.3">
      <c r="A1625" s="199">
        <v>42647</v>
      </c>
      <c r="B1625" s="200">
        <v>1.0439814814814813E-2</v>
      </c>
      <c r="C1625" s="203">
        <v>73.908199999999994</v>
      </c>
      <c r="D1625" s="203">
        <v>17.684999999999999</v>
      </c>
      <c r="E1625" s="202">
        <v>42647.010439814818</v>
      </c>
      <c r="F1625" s="201">
        <v>471.35219999999998</v>
      </c>
    </row>
    <row r="1626" spans="1:6" ht="15" customHeight="1" x14ac:dyDescent="0.3">
      <c r="A1626" s="199">
        <v>42648</v>
      </c>
      <c r="B1626" s="200">
        <v>1.0439814814814813E-2</v>
      </c>
      <c r="C1626" s="203">
        <v>73.8459</v>
      </c>
      <c r="D1626" s="203">
        <v>17.693000000000001</v>
      </c>
      <c r="E1626" s="202">
        <v>42648.010439814818</v>
      </c>
      <c r="F1626" s="201">
        <v>471.41449999999998</v>
      </c>
    </row>
    <row r="1627" spans="1:6" ht="15" customHeight="1" x14ac:dyDescent="0.3">
      <c r="A1627" s="199">
        <v>42649</v>
      </c>
      <c r="B1627" s="200">
        <v>1.0439814814814813E-2</v>
      </c>
      <c r="C1627" s="203">
        <v>73.836699999999993</v>
      </c>
      <c r="D1627" s="203">
        <v>17.704000000000001</v>
      </c>
      <c r="E1627" s="202">
        <v>42649.010439814818</v>
      </c>
      <c r="F1627" s="201">
        <v>471.4237</v>
      </c>
    </row>
    <row r="1628" spans="1:6" ht="15" customHeight="1" x14ac:dyDescent="0.3">
      <c r="A1628" s="199">
        <v>42650</v>
      </c>
      <c r="B1628" s="200">
        <v>1.0439814814814813E-2</v>
      </c>
      <c r="C1628" s="203">
        <v>73.723200000000006</v>
      </c>
      <c r="D1628" s="203">
        <v>17.622</v>
      </c>
      <c r="E1628" s="202">
        <v>42650.010439814818</v>
      </c>
      <c r="F1628" s="201">
        <v>471.53719999999998</v>
      </c>
    </row>
    <row r="1629" spans="1:6" ht="15" customHeight="1" x14ac:dyDescent="0.3">
      <c r="A1629" s="199">
        <v>42651</v>
      </c>
      <c r="B1629" s="200">
        <v>1.0439814814814813E-2</v>
      </c>
      <c r="C1629" s="203">
        <v>73.569999999999993</v>
      </c>
      <c r="D1629" s="203">
        <v>17.702999999999999</v>
      </c>
      <c r="E1629" s="202">
        <v>42651.010439814818</v>
      </c>
      <c r="F1629" s="201">
        <v>471.69040000000001</v>
      </c>
    </row>
    <row r="1630" spans="1:6" ht="15" customHeight="1" x14ac:dyDescent="0.3">
      <c r="A1630" s="199">
        <v>42652</v>
      </c>
      <c r="B1630" s="200">
        <v>1.0439814814814813E-2</v>
      </c>
      <c r="C1630" s="203">
        <v>73.573999999999998</v>
      </c>
      <c r="D1630" s="203">
        <v>17.594999999999999</v>
      </c>
      <c r="E1630" s="202">
        <v>42652.010439814818</v>
      </c>
      <c r="F1630" s="201">
        <v>471.68639999999999</v>
      </c>
    </row>
    <row r="1631" spans="1:6" ht="15" customHeight="1" x14ac:dyDescent="0.3">
      <c r="A1631" s="199">
        <v>42653</v>
      </c>
      <c r="B1631" s="200">
        <v>1.0439814814814813E-2</v>
      </c>
      <c r="C1631" s="203">
        <v>73.607900000000001</v>
      </c>
      <c r="D1631" s="203">
        <v>17.623000000000001</v>
      </c>
      <c r="E1631" s="202">
        <v>42653.010439814818</v>
      </c>
      <c r="F1631" s="201">
        <v>471.65249999999997</v>
      </c>
    </row>
    <row r="1632" spans="1:6" ht="15" customHeight="1" x14ac:dyDescent="0.3">
      <c r="A1632" s="199">
        <v>42654</v>
      </c>
      <c r="B1632" s="200">
        <v>1.0439814814814813E-2</v>
      </c>
      <c r="C1632" s="203">
        <v>73.612399999999994</v>
      </c>
      <c r="D1632" s="203">
        <v>17.739999999999998</v>
      </c>
      <c r="E1632" s="202">
        <v>42654.010439814818</v>
      </c>
      <c r="F1632" s="201">
        <v>471.64800000000002</v>
      </c>
    </row>
    <row r="1633" spans="1:6" ht="15" customHeight="1" x14ac:dyDescent="0.3">
      <c r="A1633" s="199">
        <v>42655</v>
      </c>
      <c r="B1633" s="200">
        <v>1.0439814814814813E-2</v>
      </c>
      <c r="C1633" s="203">
        <v>73.540199999999999</v>
      </c>
      <c r="D1633" s="203">
        <v>17.632999999999999</v>
      </c>
      <c r="E1633" s="202">
        <v>42655.010439814818</v>
      </c>
      <c r="F1633" s="201">
        <v>471.72019999999998</v>
      </c>
    </row>
    <row r="1634" spans="1:6" ht="15" customHeight="1" x14ac:dyDescent="0.3">
      <c r="A1634" s="199">
        <v>42656</v>
      </c>
      <c r="B1634" s="200">
        <v>1.0439814814814813E-2</v>
      </c>
      <c r="C1634" s="203">
        <v>73.601900000000001</v>
      </c>
      <c r="D1634" s="203">
        <v>17.678000000000001</v>
      </c>
      <c r="E1634" s="202">
        <v>42656.010439814818</v>
      </c>
      <c r="F1634" s="201">
        <v>471.6585</v>
      </c>
    </row>
    <row r="1635" spans="1:6" ht="15" customHeight="1" x14ac:dyDescent="0.3">
      <c r="A1635" s="199">
        <v>42657</v>
      </c>
      <c r="B1635" s="200">
        <v>1.0439814814814813E-2</v>
      </c>
      <c r="C1635" s="203">
        <v>73.620400000000004</v>
      </c>
      <c r="D1635" s="203">
        <v>17.725999999999999</v>
      </c>
      <c r="E1635" s="202">
        <v>42657.010439814818</v>
      </c>
      <c r="F1635" s="201">
        <v>471.64</v>
      </c>
    </row>
    <row r="1636" spans="1:6" ht="15" customHeight="1" x14ac:dyDescent="0.3">
      <c r="A1636" s="199">
        <v>42658</v>
      </c>
      <c r="B1636" s="200">
        <v>1.0439814814814813E-2</v>
      </c>
      <c r="C1636" s="203">
        <v>73.674400000000006</v>
      </c>
      <c r="D1636" s="203">
        <v>17.657</v>
      </c>
      <c r="E1636" s="202">
        <v>42658.010439814818</v>
      </c>
      <c r="F1636" s="201">
        <v>471.58600000000001</v>
      </c>
    </row>
    <row r="1637" spans="1:6" ht="15" customHeight="1" x14ac:dyDescent="0.3">
      <c r="A1637" s="199">
        <v>42659</v>
      </c>
      <c r="B1637" s="200">
        <v>1.0439814814814813E-2</v>
      </c>
      <c r="C1637" s="203">
        <v>73.683300000000003</v>
      </c>
      <c r="D1637" s="203">
        <v>17.638999999999999</v>
      </c>
      <c r="E1637" s="202">
        <v>42659.010439814818</v>
      </c>
      <c r="F1637" s="201">
        <v>471.57709999999997</v>
      </c>
    </row>
    <row r="1638" spans="1:6" ht="15" customHeight="1" x14ac:dyDescent="0.3">
      <c r="A1638" s="199">
        <v>42660</v>
      </c>
      <c r="B1638" s="200">
        <v>1.0439814814814813E-2</v>
      </c>
      <c r="C1638" s="203">
        <v>73.755600000000001</v>
      </c>
      <c r="D1638" s="203">
        <v>17.695</v>
      </c>
      <c r="E1638" s="202">
        <v>42660.010439814818</v>
      </c>
      <c r="F1638" s="201">
        <v>471.50479999999999</v>
      </c>
    </row>
    <row r="1639" spans="1:6" ht="15" customHeight="1" x14ac:dyDescent="0.3">
      <c r="A1639" s="199">
        <v>42661</v>
      </c>
      <c r="B1639" s="200">
        <v>1.0439814814814813E-2</v>
      </c>
      <c r="C1639" s="203">
        <v>73.762799999999999</v>
      </c>
      <c r="D1639" s="203">
        <v>17.760000000000002</v>
      </c>
      <c r="E1639" s="202">
        <v>42661.010439814818</v>
      </c>
      <c r="F1639" s="201">
        <v>471.49759999999998</v>
      </c>
    </row>
    <row r="1640" spans="1:6" ht="15" customHeight="1" x14ac:dyDescent="0.3">
      <c r="A1640" s="199">
        <v>42662</v>
      </c>
      <c r="B1640" s="200">
        <v>1.0439814814814813E-2</v>
      </c>
      <c r="C1640" s="203">
        <v>73.764499999999998</v>
      </c>
      <c r="D1640" s="203">
        <v>17.718</v>
      </c>
      <c r="E1640" s="202">
        <v>42662.010439814818</v>
      </c>
      <c r="F1640" s="201">
        <v>471.49590000000001</v>
      </c>
    </row>
    <row r="1641" spans="1:6" ht="15" customHeight="1" x14ac:dyDescent="0.3">
      <c r="A1641" s="199">
        <v>42663</v>
      </c>
      <c r="B1641" s="200">
        <v>1.0439814814814813E-2</v>
      </c>
      <c r="C1641" s="203">
        <v>73.610699999999994</v>
      </c>
      <c r="D1641" s="203">
        <v>17.638999999999999</v>
      </c>
      <c r="E1641" s="202">
        <v>42663.010439814818</v>
      </c>
      <c r="F1641" s="201">
        <v>471.6497</v>
      </c>
    </row>
    <row r="1642" spans="1:6" ht="15" customHeight="1" x14ac:dyDescent="0.3">
      <c r="A1642" s="199">
        <v>42664</v>
      </c>
      <c r="B1642" s="200">
        <v>1.0439814814814813E-2</v>
      </c>
      <c r="C1642" s="203">
        <v>73.486999999999995</v>
      </c>
      <c r="D1642" s="203">
        <v>17.754999999999999</v>
      </c>
      <c r="E1642" s="202">
        <v>42664.010439814818</v>
      </c>
      <c r="F1642" s="201">
        <v>471.77339999999998</v>
      </c>
    </row>
    <row r="1643" spans="1:6" ht="15" customHeight="1" x14ac:dyDescent="0.3">
      <c r="A1643" s="199">
        <v>42665</v>
      </c>
      <c r="B1643" s="200">
        <v>1.0439814814814813E-2</v>
      </c>
      <c r="C1643" s="203">
        <v>73.619399999999999</v>
      </c>
      <c r="D1643" s="203">
        <v>17.62</v>
      </c>
      <c r="E1643" s="202">
        <v>42665.010439814818</v>
      </c>
      <c r="F1643" s="201">
        <v>471.64099999999996</v>
      </c>
    </row>
    <row r="1644" spans="1:6" ht="15" customHeight="1" x14ac:dyDescent="0.3">
      <c r="A1644" s="199">
        <v>42666</v>
      </c>
      <c r="B1644" s="200">
        <v>1.0439814814814813E-2</v>
      </c>
      <c r="C1644" s="203">
        <v>73.649299999999997</v>
      </c>
      <c r="D1644" s="203">
        <v>17.745000000000001</v>
      </c>
      <c r="E1644" s="202">
        <v>42666.010439814818</v>
      </c>
      <c r="F1644" s="201">
        <v>471.61109999999996</v>
      </c>
    </row>
    <row r="1645" spans="1:6" ht="15" customHeight="1" x14ac:dyDescent="0.3">
      <c r="A1645" s="199">
        <v>42667</v>
      </c>
      <c r="B1645" s="200">
        <v>1.0439814814814813E-2</v>
      </c>
      <c r="C1645" s="203">
        <v>73.557599999999994</v>
      </c>
      <c r="D1645" s="203">
        <v>17.666</v>
      </c>
      <c r="E1645" s="202">
        <v>42667.010439814818</v>
      </c>
      <c r="F1645" s="201">
        <v>471.70280000000002</v>
      </c>
    </row>
    <row r="1646" spans="1:6" ht="15" customHeight="1" x14ac:dyDescent="0.3">
      <c r="A1646" s="199">
        <v>42668</v>
      </c>
      <c r="B1646" s="200">
        <v>1.0439814814814813E-2</v>
      </c>
      <c r="C1646" s="203">
        <v>73.570300000000003</v>
      </c>
      <c r="D1646" s="203">
        <v>17.648</v>
      </c>
      <c r="E1646" s="202">
        <v>42668.010439814818</v>
      </c>
      <c r="F1646" s="201">
        <v>471.69009999999997</v>
      </c>
    </row>
    <row r="1647" spans="1:6" ht="15" customHeight="1" x14ac:dyDescent="0.3">
      <c r="A1647" s="199">
        <v>42669</v>
      </c>
      <c r="B1647" s="200">
        <v>1.0439814814814813E-2</v>
      </c>
      <c r="C1647" s="203">
        <v>73.568799999999996</v>
      </c>
      <c r="D1647" s="203">
        <v>17.678000000000001</v>
      </c>
      <c r="E1647" s="202">
        <v>42669.010439814818</v>
      </c>
      <c r="F1647" s="201">
        <v>471.69159999999999</v>
      </c>
    </row>
    <row r="1648" spans="1:6" ht="15" customHeight="1" x14ac:dyDescent="0.3">
      <c r="A1648" s="199">
        <v>42670</v>
      </c>
      <c r="B1648" s="200">
        <v>1.0439814814814813E-2</v>
      </c>
      <c r="C1648" s="203">
        <v>73.508200000000002</v>
      </c>
      <c r="D1648" s="203">
        <v>17.603000000000002</v>
      </c>
      <c r="E1648" s="202">
        <v>42670.010439814818</v>
      </c>
      <c r="F1648" s="201">
        <v>471.75220000000002</v>
      </c>
    </row>
    <row r="1649" spans="1:6" ht="15" customHeight="1" x14ac:dyDescent="0.3">
      <c r="A1649" s="199">
        <v>42671</v>
      </c>
      <c r="B1649" s="200">
        <v>1.0439814814814813E-2</v>
      </c>
      <c r="C1649" s="203">
        <v>73.529600000000002</v>
      </c>
      <c r="D1649" s="203">
        <v>17.763000000000002</v>
      </c>
      <c r="E1649" s="202">
        <v>42671.010439814818</v>
      </c>
      <c r="F1649" s="201">
        <v>471.73079999999999</v>
      </c>
    </row>
    <row r="1650" spans="1:6" ht="15" customHeight="1" x14ac:dyDescent="0.3">
      <c r="A1650" s="199">
        <v>42672</v>
      </c>
      <c r="B1650" s="200">
        <v>1.0439814814814813E-2</v>
      </c>
      <c r="C1650" s="203">
        <v>73.623000000000005</v>
      </c>
      <c r="D1650" s="203">
        <v>17.574999999999999</v>
      </c>
      <c r="E1650" s="202">
        <v>42672.010439814818</v>
      </c>
      <c r="F1650" s="201">
        <v>471.63739999999996</v>
      </c>
    </row>
    <row r="1651" spans="1:6" ht="15" customHeight="1" x14ac:dyDescent="0.3">
      <c r="A1651" s="199">
        <v>42673</v>
      </c>
      <c r="B1651" s="200">
        <v>1.0439814814814813E-2</v>
      </c>
      <c r="C1651" s="203">
        <v>73.545900000000003</v>
      </c>
      <c r="D1651" s="203">
        <v>17.687999999999999</v>
      </c>
      <c r="E1651" s="202">
        <v>42673.010439814818</v>
      </c>
      <c r="F1651" s="201">
        <v>471.71449999999999</v>
      </c>
    </row>
    <row r="1652" spans="1:6" ht="15" customHeight="1" x14ac:dyDescent="0.3">
      <c r="A1652" s="199">
        <v>42674</v>
      </c>
      <c r="B1652" s="200">
        <v>1.0439814814814813E-2</v>
      </c>
      <c r="C1652" s="203">
        <v>73.6036</v>
      </c>
      <c r="D1652" s="203">
        <v>17.622</v>
      </c>
      <c r="E1652" s="202">
        <v>42674.010439814818</v>
      </c>
      <c r="F1652" s="201">
        <v>471.65679999999998</v>
      </c>
    </row>
    <row r="1653" spans="1:6" ht="15" customHeight="1" x14ac:dyDescent="0.3">
      <c r="A1653" s="199">
        <v>42675</v>
      </c>
      <c r="B1653" s="200">
        <v>1.0439814814814813E-2</v>
      </c>
      <c r="C1653" s="203">
        <v>73.689700000000002</v>
      </c>
      <c r="D1653" s="203">
        <v>17.768000000000001</v>
      </c>
      <c r="E1653" s="202">
        <v>42675.010439814818</v>
      </c>
      <c r="F1653" s="201">
        <v>471.57069999999999</v>
      </c>
    </row>
    <row r="1654" spans="1:6" ht="15" customHeight="1" x14ac:dyDescent="0.3">
      <c r="A1654" s="199">
        <v>42676</v>
      </c>
      <c r="B1654" s="200">
        <v>1.0439814814814813E-2</v>
      </c>
      <c r="C1654" s="203">
        <v>73.764200000000002</v>
      </c>
      <c r="D1654" s="203">
        <v>17.663</v>
      </c>
      <c r="E1654" s="202">
        <v>42676.010439814818</v>
      </c>
      <c r="F1654" s="201">
        <v>471.49619999999999</v>
      </c>
    </row>
    <row r="1655" spans="1:6" ht="15" customHeight="1" x14ac:dyDescent="0.3">
      <c r="A1655" s="199">
        <v>42677</v>
      </c>
      <c r="B1655" s="200">
        <v>1.0439814814814813E-2</v>
      </c>
      <c r="C1655" s="203">
        <v>73.579899999999995</v>
      </c>
      <c r="D1655" s="203">
        <v>17.622</v>
      </c>
      <c r="E1655" s="202">
        <v>42677.010439814818</v>
      </c>
      <c r="F1655" s="201">
        <v>471.68049999999999</v>
      </c>
    </row>
    <row r="1656" spans="1:6" ht="15" customHeight="1" x14ac:dyDescent="0.3">
      <c r="A1656" s="199">
        <v>42678</v>
      </c>
      <c r="B1656" s="200">
        <v>1.0439814814814813E-2</v>
      </c>
      <c r="C1656" s="203">
        <v>73.464399999999998</v>
      </c>
      <c r="D1656" s="203">
        <v>17.57</v>
      </c>
      <c r="E1656" s="202">
        <v>42678.010439814818</v>
      </c>
      <c r="F1656" s="201">
        <v>471.79599999999999</v>
      </c>
    </row>
    <row r="1657" spans="1:6" ht="15" customHeight="1" x14ac:dyDescent="0.3">
      <c r="A1657" s="199">
        <v>42679</v>
      </c>
      <c r="B1657" s="200">
        <v>1.0439814814814813E-2</v>
      </c>
      <c r="C1657" s="203">
        <v>73.503</v>
      </c>
      <c r="D1657" s="203">
        <v>17.568000000000001</v>
      </c>
      <c r="E1657" s="202">
        <v>42679.010439814818</v>
      </c>
      <c r="F1657" s="201">
        <v>471.75739999999996</v>
      </c>
    </row>
    <row r="1658" spans="1:6" ht="15" customHeight="1" x14ac:dyDescent="0.3">
      <c r="A1658" s="199">
        <v>42680</v>
      </c>
      <c r="B1658" s="200">
        <v>1.0439814814814813E-2</v>
      </c>
      <c r="C1658" s="203">
        <v>73.685500000000005</v>
      </c>
      <c r="D1658" s="203">
        <v>17.556000000000001</v>
      </c>
      <c r="E1658" s="202">
        <v>42680.010439814818</v>
      </c>
      <c r="F1658" s="201">
        <v>471.57489999999996</v>
      </c>
    </row>
    <row r="1659" spans="1:6" ht="15" customHeight="1" x14ac:dyDescent="0.3">
      <c r="A1659" s="199">
        <v>42681</v>
      </c>
      <c r="B1659" s="200">
        <v>1.0439814814814813E-2</v>
      </c>
      <c r="C1659" s="203">
        <v>73.697299999999998</v>
      </c>
      <c r="D1659" s="203">
        <v>17.547999999999998</v>
      </c>
      <c r="E1659" s="202">
        <v>42681.010439814818</v>
      </c>
      <c r="F1659" s="201">
        <v>471.56309999999996</v>
      </c>
    </row>
    <row r="1660" spans="1:6" ht="15" customHeight="1" x14ac:dyDescent="0.3">
      <c r="A1660" s="199">
        <v>42682</v>
      </c>
      <c r="B1660" s="200">
        <v>1.0439814814814813E-2</v>
      </c>
      <c r="C1660" s="203">
        <v>73.556600000000003</v>
      </c>
      <c r="D1660" s="203">
        <v>17.532</v>
      </c>
      <c r="E1660" s="202">
        <v>42682.010439814818</v>
      </c>
      <c r="F1660" s="201">
        <v>471.7038</v>
      </c>
    </row>
    <row r="1661" spans="1:6" ht="15" customHeight="1" x14ac:dyDescent="0.3">
      <c r="A1661" s="199">
        <v>42683</v>
      </c>
      <c r="B1661" s="200">
        <v>1.0439814814814813E-2</v>
      </c>
      <c r="C1661" s="203">
        <v>73.511600000000001</v>
      </c>
      <c r="D1661" s="203">
        <v>17.53</v>
      </c>
      <c r="E1661" s="202">
        <v>42683.010439814818</v>
      </c>
      <c r="F1661" s="201">
        <v>471.74879999999996</v>
      </c>
    </row>
    <row r="1662" spans="1:6" ht="15" customHeight="1" x14ac:dyDescent="0.3">
      <c r="A1662" s="199">
        <v>42684</v>
      </c>
      <c r="B1662" s="200">
        <v>1.0439814814814813E-2</v>
      </c>
      <c r="C1662" s="203">
        <v>73.552999999999997</v>
      </c>
      <c r="D1662" s="203">
        <v>17.532</v>
      </c>
      <c r="E1662" s="202">
        <v>42684.010439814818</v>
      </c>
      <c r="F1662" s="201">
        <v>471.70740000000001</v>
      </c>
    </row>
    <row r="1663" spans="1:6" ht="15" customHeight="1" x14ac:dyDescent="0.3">
      <c r="A1663" s="199">
        <v>42685</v>
      </c>
      <c r="B1663" s="200">
        <v>1.0439814814814813E-2</v>
      </c>
      <c r="C1663" s="203">
        <v>73.571399999999997</v>
      </c>
      <c r="D1663" s="203">
        <v>17.609000000000002</v>
      </c>
      <c r="E1663" s="202">
        <v>42685.010439814818</v>
      </c>
      <c r="F1663" s="201">
        <v>471.68899999999996</v>
      </c>
    </row>
    <row r="1664" spans="1:6" ht="15" customHeight="1" x14ac:dyDescent="0.3">
      <c r="A1664" s="199">
        <v>42686</v>
      </c>
      <c r="B1664" s="200">
        <v>1.0439814814814813E-2</v>
      </c>
      <c r="C1664" s="203">
        <v>73.551000000000002</v>
      </c>
      <c r="D1664" s="203">
        <v>17.547000000000001</v>
      </c>
      <c r="E1664" s="202">
        <v>42686.010439814818</v>
      </c>
      <c r="F1664" s="201">
        <v>471.70939999999996</v>
      </c>
    </row>
    <row r="1665" spans="1:6" ht="15" customHeight="1" x14ac:dyDescent="0.3">
      <c r="A1665" s="199">
        <v>42687</v>
      </c>
      <c r="B1665" s="200">
        <v>1.0439814814814813E-2</v>
      </c>
      <c r="C1665" s="203">
        <v>73.636399999999995</v>
      </c>
      <c r="D1665" s="203">
        <v>17.548999999999999</v>
      </c>
      <c r="E1665" s="202">
        <v>42687.010439814818</v>
      </c>
      <c r="F1665" s="201">
        <v>471.62400000000002</v>
      </c>
    </row>
    <row r="1666" spans="1:6" ht="15" customHeight="1" x14ac:dyDescent="0.3">
      <c r="A1666" s="199">
        <v>42688</v>
      </c>
      <c r="B1666" s="200">
        <v>1.0439814814814813E-2</v>
      </c>
      <c r="C1666" s="203">
        <v>73.668300000000002</v>
      </c>
      <c r="D1666" s="203">
        <v>17.523</v>
      </c>
      <c r="E1666" s="202">
        <v>42688.010439814818</v>
      </c>
      <c r="F1666" s="201">
        <v>471.59209999999996</v>
      </c>
    </row>
    <row r="1667" spans="1:6" ht="15" customHeight="1" x14ac:dyDescent="0.3">
      <c r="A1667" s="199">
        <v>42689</v>
      </c>
      <c r="B1667" s="200">
        <v>1.0439814814814813E-2</v>
      </c>
      <c r="C1667" s="203">
        <v>73.633200000000002</v>
      </c>
      <c r="D1667" s="203">
        <v>17.542000000000002</v>
      </c>
      <c r="E1667" s="202">
        <v>42689.010439814818</v>
      </c>
      <c r="F1667" s="201">
        <v>471.62720000000002</v>
      </c>
    </row>
    <row r="1668" spans="1:6" ht="15" customHeight="1" x14ac:dyDescent="0.3">
      <c r="A1668" s="199">
        <v>42690</v>
      </c>
      <c r="B1668" s="200">
        <v>1.0439814814814813E-2</v>
      </c>
      <c r="C1668" s="203">
        <v>73.705299999999994</v>
      </c>
      <c r="D1668" s="203">
        <v>17.529</v>
      </c>
      <c r="E1668" s="202">
        <v>42690.010439814818</v>
      </c>
      <c r="F1668" s="201">
        <v>471.55509999999998</v>
      </c>
    </row>
    <row r="1669" spans="1:6" ht="15" customHeight="1" x14ac:dyDescent="0.3">
      <c r="A1669" s="199">
        <v>42691</v>
      </c>
      <c r="B1669" s="200">
        <v>1.0439814814814813E-2</v>
      </c>
      <c r="C1669" s="203">
        <v>73.9375</v>
      </c>
      <c r="D1669" s="203">
        <v>17.527999999999999</v>
      </c>
      <c r="E1669" s="202">
        <v>42691.010439814818</v>
      </c>
      <c r="F1669" s="201">
        <v>471.3229</v>
      </c>
    </row>
    <row r="1670" spans="1:6" ht="15" customHeight="1" x14ac:dyDescent="0.3">
      <c r="A1670" s="199">
        <v>42692</v>
      </c>
      <c r="B1670" s="200">
        <v>1.0439814814814813E-2</v>
      </c>
      <c r="C1670" s="203">
        <v>73.945099999999996</v>
      </c>
      <c r="D1670" s="203">
        <v>17.524000000000001</v>
      </c>
      <c r="E1670" s="202">
        <v>42692.010439814818</v>
      </c>
      <c r="F1670" s="201">
        <v>471.31529999999998</v>
      </c>
    </row>
    <row r="1671" spans="1:6" ht="15" customHeight="1" x14ac:dyDescent="0.3">
      <c r="A1671" s="199">
        <v>42693</v>
      </c>
      <c r="B1671" s="200">
        <v>1.0439814814814813E-2</v>
      </c>
      <c r="C1671" s="203">
        <v>73.624899999999997</v>
      </c>
      <c r="D1671" s="203">
        <v>17.527999999999999</v>
      </c>
      <c r="E1671" s="202">
        <v>42693.010439814818</v>
      </c>
      <c r="F1671" s="201">
        <v>471.63549999999998</v>
      </c>
    </row>
    <row r="1672" spans="1:6" ht="15" customHeight="1" x14ac:dyDescent="0.3">
      <c r="A1672" s="199">
        <v>42694</v>
      </c>
      <c r="B1672" s="200">
        <v>1.0439814814814813E-2</v>
      </c>
      <c r="C1672" s="203">
        <v>73.636300000000006</v>
      </c>
      <c r="D1672" s="203">
        <v>17.524999999999999</v>
      </c>
      <c r="E1672" s="202">
        <v>42694.010439814818</v>
      </c>
      <c r="F1672" s="201">
        <v>471.6241</v>
      </c>
    </row>
    <row r="1673" spans="1:6" ht="15" customHeight="1" x14ac:dyDescent="0.3">
      <c r="A1673" s="199">
        <v>42695</v>
      </c>
      <c r="B1673" s="200">
        <v>1.0439814814814813E-2</v>
      </c>
      <c r="C1673" s="203">
        <v>73.765500000000003</v>
      </c>
      <c r="D1673" s="203">
        <v>17.523</v>
      </c>
      <c r="E1673" s="202">
        <v>42695.010439814818</v>
      </c>
      <c r="F1673" s="201">
        <v>471.49489999999997</v>
      </c>
    </row>
    <row r="1674" spans="1:6" ht="15" customHeight="1" x14ac:dyDescent="0.3">
      <c r="A1674" s="199">
        <v>42696</v>
      </c>
      <c r="B1674" s="200">
        <v>1.0439814814814813E-2</v>
      </c>
      <c r="C1674" s="203">
        <v>73.991100000000003</v>
      </c>
      <c r="D1674" s="203">
        <v>17.532</v>
      </c>
      <c r="E1674" s="202">
        <v>42696.010439814818</v>
      </c>
      <c r="F1674" s="201">
        <v>471.26929999999999</v>
      </c>
    </row>
    <row r="1675" spans="1:6" ht="15" customHeight="1" x14ac:dyDescent="0.3">
      <c r="A1675" s="199">
        <v>42697</v>
      </c>
      <c r="B1675" s="200">
        <v>1.0439814814814813E-2</v>
      </c>
      <c r="C1675" s="203">
        <v>73.844899999999996</v>
      </c>
      <c r="D1675" s="203">
        <v>17.527999999999999</v>
      </c>
      <c r="E1675" s="202">
        <v>42697.010439814818</v>
      </c>
      <c r="F1675" s="201">
        <v>471.41550000000001</v>
      </c>
    </row>
    <row r="1676" spans="1:6" ht="15" customHeight="1" x14ac:dyDescent="0.3">
      <c r="A1676" s="199">
        <v>42698</v>
      </c>
      <c r="B1676" s="200">
        <v>1.0439814814814813E-2</v>
      </c>
      <c r="C1676" s="203">
        <v>73.827399999999997</v>
      </c>
      <c r="D1676" s="203">
        <v>17.53</v>
      </c>
      <c r="E1676" s="202">
        <v>42698.010439814818</v>
      </c>
      <c r="F1676" s="201">
        <v>471.43299999999999</v>
      </c>
    </row>
    <row r="1677" spans="1:6" ht="15" customHeight="1" x14ac:dyDescent="0.3">
      <c r="A1677" s="199">
        <v>42699</v>
      </c>
      <c r="B1677" s="200">
        <v>1.0439814814814813E-2</v>
      </c>
      <c r="C1677" s="203">
        <v>73.680300000000003</v>
      </c>
      <c r="D1677" s="203">
        <v>17.523</v>
      </c>
      <c r="E1677" s="202">
        <v>42699.010439814818</v>
      </c>
      <c r="F1677" s="201">
        <v>471.58010000000002</v>
      </c>
    </row>
    <row r="1678" spans="1:6" ht="15" customHeight="1" x14ac:dyDescent="0.3">
      <c r="A1678" s="199">
        <v>42700</v>
      </c>
      <c r="B1678" s="200">
        <v>1.0439814814814813E-2</v>
      </c>
      <c r="C1678" s="203">
        <v>73.644599999999997</v>
      </c>
      <c r="D1678" s="203">
        <v>17.527000000000001</v>
      </c>
      <c r="E1678" s="202">
        <v>42700.010439814818</v>
      </c>
      <c r="F1678" s="201">
        <v>471.61579999999998</v>
      </c>
    </row>
    <row r="1679" spans="1:6" ht="15" customHeight="1" x14ac:dyDescent="0.3">
      <c r="A1679" s="199">
        <v>42701</v>
      </c>
      <c r="B1679" s="200">
        <v>1.0439814814814813E-2</v>
      </c>
      <c r="C1679" s="203">
        <v>73.821299999999994</v>
      </c>
      <c r="D1679" s="203">
        <v>17.518999999999998</v>
      </c>
      <c r="E1679" s="202">
        <v>42701.010439814818</v>
      </c>
      <c r="F1679" s="201">
        <v>471.4391</v>
      </c>
    </row>
    <row r="1680" spans="1:6" ht="15" customHeight="1" x14ac:dyDescent="0.3">
      <c r="A1680" s="199">
        <v>42702</v>
      </c>
      <c r="B1680" s="200">
        <v>1.0439814814814813E-2</v>
      </c>
      <c r="C1680" s="203">
        <v>74.150499999999994</v>
      </c>
      <c r="D1680" s="203">
        <v>17.518999999999998</v>
      </c>
      <c r="E1680" s="202">
        <v>42702.010439814818</v>
      </c>
      <c r="F1680" s="201">
        <v>471.10989999999998</v>
      </c>
    </row>
    <row r="1681" spans="1:6" ht="15" customHeight="1" x14ac:dyDescent="0.3">
      <c r="A1681" s="199">
        <v>42703</v>
      </c>
      <c r="B1681" s="200">
        <v>1.0439814814814813E-2</v>
      </c>
      <c r="C1681" s="203">
        <v>74.303899999999999</v>
      </c>
      <c r="D1681" s="203">
        <v>17.510999999999999</v>
      </c>
      <c r="E1681" s="202">
        <v>42703.010439814818</v>
      </c>
      <c r="F1681" s="201">
        <v>470.95650000000001</v>
      </c>
    </row>
    <row r="1682" spans="1:6" ht="15" customHeight="1" x14ac:dyDescent="0.3">
      <c r="A1682" s="199">
        <v>42704</v>
      </c>
      <c r="B1682" s="200">
        <v>1.0439814814814813E-2</v>
      </c>
      <c r="C1682" s="203">
        <v>74.066699999999997</v>
      </c>
      <c r="D1682" s="203">
        <v>17.521999999999998</v>
      </c>
      <c r="E1682" s="202">
        <v>42704.010439814818</v>
      </c>
      <c r="F1682" s="201">
        <v>471.19369999999998</v>
      </c>
    </row>
    <row r="1683" spans="1:6" ht="15" customHeight="1" x14ac:dyDescent="0.3">
      <c r="A1683" s="199">
        <v>42705</v>
      </c>
      <c r="B1683" s="200">
        <v>1.0439814814814813E-2</v>
      </c>
      <c r="C1683" s="203">
        <v>73.616299999999995</v>
      </c>
      <c r="D1683" s="203">
        <v>17.527999999999999</v>
      </c>
      <c r="E1683" s="202">
        <v>42705.010439814818</v>
      </c>
      <c r="F1683" s="201">
        <v>471.64409999999998</v>
      </c>
    </row>
    <row r="1684" spans="1:6" ht="15" customHeight="1" x14ac:dyDescent="0.3">
      <c r="A1684" s="199">
        <v>42706</v>
      </c>
      <c r="B1684" s="200">
        <v>1.0439814814814813E-2</v>
      </c>
      <c r="C1684" s="203">
        <v>74.016199999999998</v>
      </c>
      <c r="D1684" s="203">
        <v>17.504999999999999</v>
      </c>
      <c r="E1684" s="202">
        <v>42706.010439814818</v>
      </c>
      <c r="F1684" s="201">
        <v>471.24419999999998</v>
      </c>
    </row>
    <row r="1685" spans="1:6" ht="15" customHeight="1" x14ac:dyDescent="0.3">
      <c r="A1685" s="199">
        <v>42707</v>
      </c>
      <c r="B1685" s="200">
        <v>1.0439814814814813E-2</v>
      </c>
      <c r="C1685" s="203">
        <v>73.918199999999999</v>
      </c>
      <c r="D1685" s="203">
        <v>17.597000000000001</v>
      </c>
      <c r="E1685" s="202">
        <v>42707.010439814818</v>
      </c>
      <c r="F1685" s="201">
        <v>471.34219999999999</v>
      </c>
    </row>
    <row r="1686" spans="1:6" ht="15" customHeight="1" x14ac:dyDescent="0.3">
      <c r="A1686" s="199">
        <v>42708</v>
      </c>
      <c r="B1686" s="200">
        <v>1.0439814814814813E-2</v>
      </c>
      <c r="C1686" s="203">
        <v>73.944900000000004</v>
      </c>
      <c r="D1686" s="203">
        <v>17.513000000000002</v>
      </c>
      <c r="E1686" s="202">
        <v>42708.010439814818</v>
      </c>
      <c r="F1686" s="201">
        <v>471.31549999999999</v>
      </c>
    </row>
    <row r="1687" spans="1:6" ht="15" customHeight="1" x14ac:dyDescent="0.3">
      <c r="A1687" s="199">
        <v>42709</v>
      </c>
      <c r="B1687" s="200">
        <v>1.0439814814814813E-2</v>
      </c>
      <c r="C1687" s="203">
        <v>73.941199999999995</v>
      </c>
      <c r="D1687" s="203">
        <v>17.512</v>
      </c>
      <c r="E1687" s="202">
        <v>42709.010439814818</v>
      </c>
      <c r="F1687" s="201">
        <v>471.31920000000002</v>
      </c>
    </row>
    <row r="1688" spans="1:6" ht="15" customHeight="1" x14ac:dyDescent="0.3">
      <c r="A1688" s="199">
        <v>42710</v>
      </c>
      <c r="B1688" s="200">
        <v>1.0439814814814813E-2</v>
      </c>
      <c r="C1688" s="203">
        <v>74.049499999999995</v>
      </c>
      <c r="D1688" s="203">
        <v>17.518000000000001</v>
      </c>
      <c r="E1688" s="202">
        <v>42710.010439814818</v>
      </c>
      <c r="F1688" s="201">
        <v>471.21089999999998</v>
      </c>
    </row>
    <row r="1689" spans="1:6" ht="15" customHeight="1" x14ac:dyDescent="0.3">
      <c r="A1689" s="199">
        <v>42711</v>
      </c>
      <c r="B1689" s="200">
        <v>1.0439814814814813E-2</v>
      </c>
      <c r="C1689" s="203">
        <v>74.096100000000007</v>
      </c>
      <c r="D1689" s="203">
        <v>17.510999999999999</v>
      </c>
      <c r="E1689" s="202">
        <v>42711.010439814818</v>
      </c>
      <c r="F1689" s="201">
        <v>471.16429999999997</v>
      </c>
    </row>
    <row r="1690" spans="1:6" ht="15" customHeight="1" x14ac:dyDescent="0.3">
      <c r="A1690" s="199">
        <v>42712</v>
      </c>
      <c r="B1690" s="200">
        <v>1.0439814814814813E-2</v>
      </c>
      <c r="C1690" s="203">
        <v>73.866299999999995</v>
      </c>
      <c r="D1690" s="203">
        <v>17.529</v>
      </c>
      <c r="E1690" s="202">
        <v>42712.010439814818</v>
      </c>
      <c r="F1690" s="201">
        <v>471.39409999999998</v>
      </c>
    </row>
    <row r="1691" spans="1:6" ht="15" customHeight="1" x14ac:dyDescent="0.3">
      <c r="A1691" s="199">
        <v>42713</v>
      </c>
      <c r="B1691" s="200">
        <v>1.0439814814814813E-2</v>
      </c>
      <c r="C1691" s="203">
        <v>73.731099999999998</v>
      </c>
      <c r="D1691" s="203">
        <v>17.509</v>
      </c>
      <c r="E1691" s="202">
        <v>42713.010439814818</v>
      </c>
      <c r="F1691" s="201">
        <v>471.52929999999998</v>
      </c>
    </row>
    <row r="1692" spans="1:6" ht="15" customHeight="1" x14ac:dyDescent="0.3">
      <c r="A1692" s="199">
        <v>42714</v>
      </c>
      <c r="B1692" s="200">
        <v>1.0439814814814813E-2</v>
      </c>
      <c r="C1692" s="203">
        <v>73.716099999999997</v>
      </c>
      <c r="D1692" s="203">
        <v>17.510000000000002</v>
      </c>
      <c r="E1692" s="202">
        <v>42714.010439814818</v>
      </c>
      <c r="F1692" s="201">
        <v>471.54430000000002</v>
      </c>
    </row>
    <row r="1693" spans="1:6" ht="15" customHeight="1" x14ac:dyDescent="0.3">
      <c r="A1693" s="199">
        <v>42715</v>
      </c>
      <c r="B1693" s="200">
        <v>1.0439814814814813E-2</v>
      </c>
      <c r="C1693" s="203">
        <v>73.877200000000002</v>
      </c>
      <c r="D1693" s="203">
        <v>17.518000000000001</v>
      </c>
      <c r="E1693" s="202">
        <v>42715.010439814818</v>
      </c>
      <c r="F1693" s="201">
        <v>471.38319999999999</v>
      </c>
    </row>
    <row r="1694" spans="1:6" ht="15" customHeight="1" x14ac:dyDescent="0.3">
      <c r="A1694" s="199">
        <v>42716</v>
      </c>
      <c r="B1694" s="200">
        <v>1.0439814814814813E-2</v>
      </c>
      <c r="C1694" s="203">
        <v>73.821899999999999</v>
      </c>
      <c r="D1694" s="203">
        <v>17.518999999999998</v>
      </c>
      <c r="E1694" s="202">
        <v>42716.010439814818</v>
      </c>
      <c r="F1694" s="201">
        <v>471.43849999999998</v>
      </c>
    </row>
    <row r="1695" spans="1:6" ht="15" customHeight="1" x14ac:dyDescent="0.3">
      <c r="A1695" s="199">
        <v>42717</v>
      </c>
      <c r="B1695" s="200">
        <v>1.0439814814814813E-2</v>
      </c>
      <c r="C1695" s="203">
        <v>73.852599999999995</v>
      </c>
      <c r="D1695" s="203">
        <v>17.53</v>
      </c>
      <c r="E1695" s="202">
        <v>42717.010439814818</v>
      </c>
      <c r="F1695" s="201">
        <v>471.40780000000001</v>
      </c>
    </row>
    <row r="1696" spans="1:6" ht="15" customHeight="1" x14ac:dyDescent="0.3">
      <c r="A1696" s="199">
        <v>42718</v>
      </c>
      <c r="B1696" s="200">
        <v>1.0439814814814813E-2</v>
      </c>
      <c r="C1696" s="203">
        <v>73.8416</v>
      </c>
      <c r="D1696" s="203">
        <v>17.506</v>
      </c>
      <c r="E1696" s="202">
        <v>42718.010439814818</v>
      </c>
      <c r="F1696" s="201">
        <v>471.41879999999998</v>
      </c>
    </row>
    <row r="1697" spans="1:6" ht="15" customHeight="1" x14ac:dyDescent="0.3">
      <c r="A1697" s="199">
        <v>42719</v>
      </c>
      <c r="B1697" s="200">
        <v>1.0439814814814813E-2</v>
      </c>
      <c r="C1697" s="203">
        <v>73.737099999999998</v>
      </c>
      <c r="D1697" s="203">
        <v>17.491</v>
      </c>
      <c r="E1697" s="202">
        <v>42719.010439814818</v>
      </c>
      <c r="F1697" s="201">
        <v>471.52330000000001</v>
      </c>
    </row>
    <row r="1698" spans="1:6" ht="15" customHeight="1" x14ac:dyDescent="0.3">
      <c r="A1698" s="199">
        <v>42720</v>
      </c>
      <c r="B1698" s="200">
        <v>1.0439814814814813E-2</v>
      </c>
      <c r="C1698" s="203">
        <v>73.862099999999998</v>
      </c>
      <c r="D1698" s="203">
        <v>17.52</v>
      </c>
      <c r="E1698" s="202">
        <v>42720.010439814818</v>
      </c>
      <c r="F1698" s="201">
        <v>471.39830000000001</v>
      </c>
    </row>
    <row r="1699" spans="1:6" ht="15" customHeight="1" x14ac:dyDescent="0.3">
      <c r="A1699" s="199">
        <v>42721</v>
      </c>
      <c r="B1699" s="200">
        <v>1.0439814814814813E-2</v>
      </c>
      <c r="C1699" s="203">
        <v>74.131799999999998</v>
      </c>
      <c r="D1699" s="203">
        <v>17.513999999999999</v>
      </c>
      <c r="E1699" s="202">
        <v>42721.010439814818</v>
      </c>
      <c r="F1699" s="201">
        <v>471.12860000000001</v>
      </c>
    </row>
    <row r="1700" spans="1:6" ht="15" customHeight="1" x14ac:dyDescent="0.3">
      <c r="A1700" s="199">
        <v>42722</v>
      </c>
      <c r="B1700" s="200">
        <v>1.0439814814814813E-2</v>
      </c>
      <c r="C1700" s="203">
        <v>73.971800000000002</v>
      </c>
      <c r="D1700" s="203">
        <v>17.510000000000002</v>
      </c>
      <c r="E1700" s="202">
        <v>42722.010439814818</v>
      </c>
      <c r="F1700" s="201">
        <v>471.28859999999997</v>
      </c>
    </row>
    <row r="1701" spans="1:6" ht="15" customHeight="1" x14ac:dyDescent="0.3">
      <c r="A1701" s="199">
        <v>42723</v>
      </c>
      <c r="B1701" s="200">
        <v>1.0439814814814813E-2</v>
      </c>
      <c r="C1701" s="203">
        <v>73.6755</v>
      </c>
      <c r="D1701" s="203">
        <v>17.552</v>
      </c>
      <c r="E1701" s="202">
        <v>42723.010439814818</v>
      </c>
      <c r="F1701" s="201">
        <v>471.5849</v>
      </c>
    </row>
    <row r="1702" spans="1:6" ht="15" customHeight="1" x14ac:dyDescent="0.3">
      <c r="A1702" s="199">
        <v>42724</v>
      </c>
      <c r="B1702" s="200">
        <v>1.0439814814814813E-2</v>
      </c>
      <c r="C1702" s="203">
        <v>73.590599999999995</v>
      </c>
      <c r="D1702" s="203">
        <v>17.521999999999998</v>
      </c>
      <c r="E1702" s="202">
        <v>42724.010439814818</v>
      </c>
      <c r="F1702" s="201">
        <v>471.66980000000001</v>
      </c>
    </row>
    <row r="1703" spans="1:6" ht="15" customHeight="1" x14ac:dyDescent="0.3">
      <c r="A1703" s="199">
        <v>42725</v>
      </c>
      <c r="B1703" s="200">
        <v>1.0439814814814813E-2</v>
      </c>
      <c r="C1703" s="203">
        <v>73.641400000000004</v>
      </c>
      <c r="D1703" s="203">
        <v>17.510000000000002</v>
      </c>
      <c r="E1703" s="202">
        <v>42725.010439814818</v>
      </c>
      <c r="F1703" s="201">
        <v>471.61899999999997</v>
      </c>
    </row>
    <row r="1704" spans="1:6" ht="15" customHeight="1" x14ac:dyDescent="0.3">
      <c r="A1704" s="199">
        <v>42726</v>
      </c>
      <c r="B1704" s="200">
        <v>1.0439814814814813E-2</v>
      </c>
      <c r="C1704" s="203">
        <v>73.623999999999995</v>
      </c>
      <c r="D1704" s="203">
        <v>17.574999999999999</v>
      </c>
      <c r="E1704" s="202">
        <v>42726.010439814818</v>
      </c>
      <c r="F1704" s="201">
        <v>471.63639999999998</v>
      </c>
    </row>
    <row r="1705" spans="1:6" ht="15" customHeight="1" x14ac:dyDescent="0.3">
      <c r="A1705" s="199">
        <v>42727</v>
      </c>
      <c r="B1705" s="200">
        <v>1.0439814814814813E-2</v>
      </c>
      <c r="C1705" s="203">
        <v>73.755799999999994</v>
      </c>
      <c r="D1705" s="203">
        <v>17.635999999999999</v>
      </c>
      <c r="E1705" s="202">
        <v>42727.010439814818</v>
      </c>
      <c r="F1705" s="201">
        <v>471.50459999999998</v>
      </c>
    </row>
    <row r="1706" spans="1:6" ht="15" customHeight="1" x14ac:dyDescent="0.3">
      <c r="A1706" s="199">
        <v>42728</v>
      </c>
      <c r="B1706" s="200">
        <v>1.0439814814814813E-2</v>
      </c>
      <c r="C1706" s="203">
        <v>73.764600000000002</v>
      </c>
      <c r="D1706" s="203">
        <v>17.559999999999999</v>
      </c>
      <c r="E1706" s="202">
        <v>42728.010439814818</v>
      </c>
      <c r="F1706" s="201">
        <v>471.49579999999997</v>
      </c>
    </row>
    <row r="1707" spans="1:6" ht="15" customHeight="1" x14ac:dyDescent="0.3">
      <c r="A1707" s="199">
        <v>42729</v>
      </c>
      <c r="B1707" s="200">
        <v>1.0439814814814813E-2</v>
      </c>
      <c r="C1707" s="203">
        <v>74.049700000000001</v>
      </c>
      <c r="D1707" s="203">
        <v>17.597999999999999</v>
      </c>
      <c r="E1707" s="202">
        <v>42729.010439814818</v>
      </c>
      <c r="F1707" s="201">
        <v>471.21069999999997</v>
      </c>
    </row>
    <row r="1708" spans="1:6" ht="15" customHeight="1" x14ac:dyDescent="0.3">
      <c r="A1708" s="199">
        <v>42730</v>
      </c>
      <c r="B1708" s="200">
        <v>1.0439814814814813E-2</v>
      </c>
      <c r="C1708" s="203">
        <v>73.865899999999996</v>
      </c>
      <c r="D1708" s="203">
        <v>17.524000000000001</v>
      </c>
      <c r="E1708" s="202">
        <v>42730.010439814818</v>
      </c>
      <c r="F1708" s="201">
        <v>471.39449999999999</v>
      </c>
    </row>
    <row r="1709" spans="1:6" ht="15" customHeight="1" x14ac:dyDescent="0.3">
      <c r="A1709" s="199">
        <v>42731</v>
      </c>
      <c r="B1709" s="200">
        <v>1.0439814814814813E-2</v>
      </c>
      <c r="C1709" s="203">
        <v>73.604500000000002</v>
      </c>
      <c r="D1709" s="203">
        <v>17.55</v>
      </c>
      <c r="E1709" s="202">
        <v>42731.010439814818</v>
      </c>
      <c r="F1709" s="201">
        <v>471.65589999999997</v>
      </c>
    </row>
    <row r="1710" spans="1:6" ht="15" customHeight="1" x14ac:dyDescent="0.3">
      <c r="A1710" s="199">
        <v>42732</v>
      </c>
      <c r="B1710" s="200">
        <v>1.0439814814814813E-2</v>
      </c>
      <c r="C1710" s="203">
        <v>73.619</v>
      </c>
      <c r="D1710" s="203">
        <v>17.565000000000001</v>
      </c>
      <c r="E1710" s="202">
        <v>42732.010439814818</v>
      </c>
      <c r="F1710" s="201">
        <v>471.64139999999998</v>
      </c>
    </row>
    <row r="1711" spans="1:6" ht="15" customHeight="1" x14ac:dyDescent="0.3">
      <c r="A1711" s="199">
        <v>42733</v>
      </c>
      <c r="B1711" s="200">
        <v>1.0439814814814813E-2</v>
      </c>
      <c r="C1711" s="203">
        <v>73.586600000000004</v>
      </c>
      <c r="D1711" s="203">
        <v>17.552</v>
      </c>
      <c r="E1711" s="202">
        <v>42733.010439814818</v>
      </c>
      <c r="F1711" s="201">
        <v>471.67379999999997</v>
      </c>
    </row>
    <row r="1712" spans="1:6" ht="15" customHeight="1" x14ac:dyDescent="0.3">
      <c r="A1712" s="199">
        <v>42734</v>
      </c>
      <c r="B1712" s="200">
        <v>1.0439814814814813E-2</v>
      </c>
      <c r="C1712" s="203">
        <v>73.491399999999999</v>
      </c>
      <c r="D1712" s="203">
        <v>17.571000000000002</v>
      </c>
      <c r="E1712" s="202">
        <v>42734.010439814818</v>
      </c>
      <c r="F1712" s="201">
        <v>471.76900000000001</v>
      </c>
    </row>
    <row r="1713" spans="1:6" ht="15" customHeight="1" x14ac:dyDescent="0.3">
      <c r="A1713" s="199">
        <v>42735</v>
      </c>
      <c r="B1713" s="200">
        <v>1.0439814814814813E-2</v>
      </c>
      <c r="C1713" s="203">
        <v>73.796899999999994</v>
      </c>
      <c r="D1713" s="203">
        <v>17.565999999999999</v>
      </c>
      <c r="E1713" s="202">
        <v>42735.010439814818</v>
      </c>
      <c r="F1713" s="201">
        <v>471.46350000000001</v>
      </c>
    </row>
    <row r="1714" spans="1:6" ht="15" customHeight="1" x14ac:dyDescent="0.3">
      <c r="A1714" s="199">
        <v>42736</v>
      </c>
      <c r="B1714" s="200">
        <v>1.0439814814814813E-2</v>
      </c>
      <c r="C1714" s="203">
        <v>73.918999999999997</v>
      </c>
      <c r="D1714" s="203">
        <v>17.600000000000001</v>
      </c>
      <c r="E1714" s="202">
        <v>42736.010439814818</v>
      </c>
      <c r="F1714" s="201">
        <v>471.34140000000002</v>
      </c>
    </row>
    <row r="1715" spans="1:6" ht="15" customHeight="1" x14ac:dyDescent="0.3">
      <c r="A1715" s="199">
        <v>42737</v>
      </c>
      <c r="B1715" s="200">
        <v>1.0439814814814813E-2</v>
      </c>
      <c r="C1715" s="203">
        <v>73.996300000000005</v>
      </c>
      <c r="D1715" s="203">
        <v>17.625</v>
      </c>
      <c r="E1715" s="202">
        <v>42737.010439814818</v>
      </c>
      <c r="F1715" s="201">
        <v>471.26409999999998</v>
      </c>
    </row>
    <row r="1716" spans="1:6" ht="15" customHeight="1" x14ac:dyDescent="0.3">
      <c r="A1716" s="199">
        <v>42738</v>
      </c>
      <c r="B1716" s="200">
        <v>1.0439814814814813E-2</v>
      </c>
      <c r="C1716" s="203">
        <v>73.836399999999998</v>
      </c>
      <c r="D1716" s="203">
        <v>17.675999999999998</v>
      </c>
      <c r="E1716" s="202">
        <v>42738.010439814818</v>
      </c>
      <c r="F1716" s="201">
        <v>471.42399999999998</v>
      </c>
    </row>
    <row r="1717" spans="1:6" ht="15" customHeight="1" x14ac:dyDescent="0.3">
      <c r="A1717" s="199">
        <v>42739</v>
      </c>
      <c r="B1717" s="200">
        <v>1.0439814814814813E-2</v>
      </c>
      <c r="C1717" s="203">
        <v>73.770899999999997</v>
      </c>
      <c r="D1717" s="203">
        <v>17.635999999999999</v>
      </c>
      <c r="E1717" s="202">
        <v>42739.010439814818</v>
      </c>
      <c r="F1717" s="201">
        <v>471.48950000000002</v>
      </c>
    </row>
    <row r="1718" spans="1:6" ht="15" customHeight="1" x14ac:dyDescent="0.3">
      <c r="A1718" s="199">
        <v>42740</v>
      </c>
      <c r="B1718" s="200">
        <v>1.0439814814814813E-2</v>
      </c>
      <c r="C1718" s="203">
        <v>73.930700000000002</v>
      </c>
      <c r="D1718" s="203">
        <v>17.632000000000001</v>
      </c>
      <c r="E1718" s="202">
        <v>42740.010439814818</v>
      </c>
      <c r="F1718" s="201">
        <v>471.3297</v>
      </c>
    </row>
    <row r="1719" spans="1:6" ht="15" customHeight="1" x14ac:dyDescent="0.3">
      <c r="A1719" s="199">
        <v>42741</v>
      </c>
      <c r="B1719" s="200">
        <v>1.0439814814814813E-2</v>
      </c>
      <c r="C1719" s="203">
        <v>74.081500000000005</v>
      </c>
      <c r="D1719" s="203">
        <v>17.640999999999998</v>
      </c>
      <c r="E1719" s="202">
        <v>42741.010439814818</v>
      </c>
      <c r="F1719" s="201">
        <v>471.1789</v>
      </c>
    </row>
    <row r="1720" spans="1:6" ht="15" customHeight="1" x14ac:dyDescent="0.3">
      <c r="A1720" s="199">
        <v>42742</v>
      </c>
      <c r="B1720" s="200">
        <v>1.0439814814814813E-2</v>
      </c>
      <c r="C1720" s="203">
        <v>73.745400000000004</v>
      </c>
      <c r="D1720" s="203">
        <v>17.597999999999999</v>
      </c>
      <c r="E1720" s="202">
        <v>42742.010439814818</v>
      </c>
      <c r="F1720" s="201">
        <v>471.51499999999999</v>
      </c>
    </row>
    <row r="1721" spans="1:6" ht="15" customHeight="1" x14ac:dyDescent="0.3">
      <c r="A1721" s="199">
        <v>42743</v>
      </c>
      <c r="B1721" s="200">
        <v>1.0439814814814813E-2</v>
      </c>
      <c r="C1721" s="203">
        <v>73.545900000000003</v>
      </c>
      <c r="D1721" s="203">
        <v>17.561</v>
      </c>
      <c r="E1721" s="202">
        <v>42743.010439814818</v>
      </c>
      <c r="F1721" s="201">
        <v>471.71449999999999</v>
      </c>
    </row>
    <row r="1722" spans="1:6" ht="15" customHeight="1" x14ac:dyDescent="0.3">
      <c r="A1722" s="199">
        <v>42744</v>
      </c>
      <c r="B1722" s="200">
        <v>1.0439814814814813E-2</v>
      </c>
      <c r="C1722" s="203">
        <v>73.537300000000002</v>
      </c>
      <c r="D1722" s="203">
        <v>17.559000000000001</v>
      </c>
      <c r="E1722" s="202">
        <v>42744.010439814818</v>
      </c>
      <c r="F1722" s="201">
        <v>471.72309999999999</v>
      </c>
    </row>
    <row r="1723" spans="1:6" ht="15" customHeight="1" x14ac:dyDescent="0.3">
      <c r="A1723" s="199">
        <v>42745</v>
      </c>
      <c r="B1723" s="200">
        <v>1.0439814814814813E-2</v>
      </c>
      <c r="C1723" s="203">
        <v>73.772599999999997</v>
      </c>
      <c r="D1723" s="203">
        <v>17.64</v>
      </c>
      <c r="E1723" s="202">
        <v>42745.010439814818</v>
      </c>
      <c r="F1723" s="201">
        <v>471.48779999999999</v>
      </c>
    </row>
    <row r="1724" spans="1:6" ht="15" customHeight="1" x14ac:dyDescent="0.3">
      <c r="A1724" s="199">
        <v>42746</v>
      </c>
      <c r="B1724" s="200">
        <v>1.0439814814814813E-2</v>
      </c>
      <c r="C1724" s="203">
        <v>73.795900000000003</v>
      </c>
      <c r="D1724" s="203">
        <v>17.559999999999999</v>
      </c>
      <c r="E1724" s="202">
        <v>42746.010439814818</v>
      </c>
      <c r="F1724" s="201">
        <v>471.46449999999999</v>
      </c>
    </row>
    <row r="1725" spans="1:6" ht="15" customHeight="1" x14ac:dyDescent="0.3">
      <c r="A1725" s="199">
        <v>42747</v>
      </c>
      <c r="B1725" s="200">
        <v>1.0439814814814813E-2</v>
      </c>
      <c r="C1725" s="203">
        <v>73.853899999999996</v>
      </c>
      <c r="D1725" s="203">
        <v>17.638999999999999</v>
      </c>
      <c r="E1725" s="202">
        <v>42747.010439814818</v>
      </c>
      <c r="F1725" s="201">
        <v>471.40649999999999</v>
      </c>
    </row>
    <row r="1726" spans="1:6" ht="15" customHeight="1" x14ac:dyDescent="0.3">
      <c r="A1726" s="199">
        <v>42748</v>
      </c>
      <c r="B1726" s="200">
        <v>1.0439814814814813E-2</v>
      </c>
      <c r="C1726" s="203">
        <v>73.765799999999999</v>
      </c>
      <c r="D1726" s="203">
        <v>17.565999999999999</v>
      </c>
      <c r="E1726" s="202">
        <v>42748.010439814818</v>
      </c>
      <c r="F1726" s="201">
        <v>471.49459999999999</v>
      </c>
    </row>
    <row r="1727" spans="1:6" ht="15" customHeight="1" x14ac:dyDescent="0.3">
      <c r="A1727" s="199">
        <v>42749</v>
      </c>
      <c r="B1727" s="200">
        <v>1.0439814814814813E-2</v>
      </c>
      <c r="C1727" s="203">
        <v>73.621700000000004</v>
      </c>
      <c r="D1727" s="203">
        <v>17.561</v>
      </c>
      <c r="E1727" s="202">
        <v>42749.010439814818</v>
      </c>
      <c r="F1727" s="201">
        <v>471.63869999999997</v>
      </c>
    </row>
    <row r="1728" spans="1:6" ht="15" customHeight="1" x14ac:dyDescent="0.3">
      <c r="A1728" s="199">
        <v>42750</v>
      </c>
      <c r="B1728" s="200">
        <v>1.0439814814814813E-2</v>
      </c>
      <c r="C1728" s="203">
        <v>73.681799999999996</v>
      </c>
      <c r="D1728" s="203">
        <v>17.545999999999999</v>
      </c>
      <c r="E1728" s="202">
        <v>42750.010439814818</v>
      </c>
      <c r="F1728" s="201">
        <v>471.57859999999999</v>
      </c>
    </row>
    <row r="1729" spans="1:6" ht="15" customHeight="1" x14ac:dyDescent="0.3">
      <c r="A1729" s="199">
        <v>42751</v>
      </c>
      <c r="B1729" s="200">
        <v>1.0439814814814813E-2</v>
      </c>
      <c r="C1729" s="203">
        <v>73.937200000000004</v>
      </c>
      <c r="D1729" s="203">
        <v>17.552</v>
      </c>
      <c r="E1729" s="202">
        <v>42751.010439814818</v>
      </c>
      <c r="F1729" s="201">
        <v>471.32319999999999</v>
      </c>
    </row>
    <row r="1730" spans="1:6" ht="15" customHeight="1" x14ac:dyDescent="0.3">
      <c r="A1730" s="199">
        <v>42752</v>
      </c>
      <c r="B1730" s="200">
        <v>1.0439814814814813E-2</v>
      </c>
      <c r="C1730" s="203">
        <v>73.808700000000002</v>
      </c>
      <c r="D1730" s="203">
        <v>17.683</v>
      </c>
      <c r="E1730" s="202">
        <v>42752.010439814818</v>
      </c>
      <c r="F1730" s="201">
        <v>471.45169999999996</v>
      </c>
    </row>
    <row r="1731" spans="1:6" ht="15" customHeight="1" x14ac:dyDescent="0.3">
      <c r="A1731" s="199">
        <v>42753</v>
      </c>
      <c r="B1731" s="200">
        <v>1.0439814814814813E-2</v>
      </c>
      <c r="C1731" s="203">
        <v>73.770200000000003</v>
      </c>
      <c r="D1731" s="203">
        <v>17.620999999999999</v>
      </c>
      <c r="E1731" s="202">
        <v>42753.010439814818</v>
      </c>
      <c r="F1731" s="201">
        <v>471.49019999999996</v>
      </c>
    </row>
    <row r="1732" spans="1:6" ht="15" customHeight="1" x14ac:dyDescent="0.3">
      <c r="A1732" s="199">
        <v>42754</v>
      </c>
      <c r="B1732" s="200">
        <v>1.0439814814814813E-2</v>
      </c>
      <c r="C1732" s="203">
        <v>73.860699999999994</v>
      </c>
      <c r="D1732" s="203">
        <v>17.581</v>
      </c>
      <c r="E1732" s="202">
        <v>42754.010439814818</v>
      </c>
      <c r="F1732" s="201">
        <v>471.3997</v>
      </c>
    </row>
    <row r="1733" spans="1:6" ht="15" customHeight="1" x14ac:dyDescent="0.3">
      <c r="A1733" s="199">
        <v>42755</v>
      </c>
      <c r="B1733" s="200">
        <v>1.0439814814814813E-2</v>
      </c>
      <c r="C1733" s="203">
        <v>74.031400000000005</v>
      </c>
      <c r="D1733" s="203">
        <v>17.562999999999999</v>
      </c>
      <c r="E1733" s="202">
        <v>42755.010439814818</v>
      </c>
      <c r="F1733" s="201">
        <v>471.22899999999998</v>
      </c>
    </row>
    <row r="1734" spans="1:6" ht="15" customHeight="1" x14ac:dyDescent="0.3">
      <c r="A1734" s="199">
        <v>42756</v>
      </c>
      <c r="B1734" s="200">
        <v>1.0439814814814813E-2</v>
      </c>
      <c r="C1734" s="203">
        <v>74.142600000000002</v>
      </c>
      <c r="D1734" s="203">
        <v>17.561</v>
      </c>
      <c r="E1734" s="202">
        <v>42756.010439814818</v>
      </c>
      <c r="F1734" s="201">
        <v>471.11779999999999</v>
      </c>
    </row>
    <row r="1735" spans="1:6" ht="15" customHeight="1" x14ac:dyDescent="0.3">
      <c r="A1735" s="199">
        <v>42757</v>
      </c>
      <c r="B1735" s="200">
        <v>1.0439814814814813E-2</v>
      </c>
      <c r="C1735" s="203">
        <v>74.138999999999996</v>
      </c>
      <c r="D1735" s="203">
        <v>17.603999999999999</v>
      </c>
      <c r="E1735" s="202">
        <v>42757.010439814818</v>
      </c>
      <c r="F1735" s="201">
        <v>471.12139999999999</v>
      </c>
    </row>
    <row r="1736" spans="1:6" ht="15" customHeight="1" x14ac:dyDescent="0.3">
      <c r="A1736" s="199">
        <v>42758</v>
      </c>
      <c r="B1736" s="200">
        <v>1.0439814814814813E-2</v>
      </c>
      <c r="C1736" s="203">
        <v>73.809899999999999</v>
      </c>
      <c r="D1736" s="203">
        <v>17.588999999999999</v>
      </c>
      <c r="E1736" s="202">
        <v>42758.010439814818</v>
      </c>
      <c r="F1736" s="201">
        <v>471.45049999999998</v>
      </c>
    </row>
    <row r="1737" spans="1:6" ht="15" customHeight="1" x14ac:dyDescent="0.3">
      <c r="A1737" s="199">
        <v>42759</v>
      </c>
      <c r="B1737" s="200">
        <v>1.0439814814814813E-2</v>
      </c>
      <c r="C1737" s="203">
        <v>74.096100000000007</v>
      </c>
      <c r="D1737" s="203">
        <v>17.565000000000001</v>
      </c>
      <c r="E1737" s="202">
        <v>42759.010439814818</v>
      </c>
      <c r="F1737" s="201">
        <v>471.16429999999997</v>
      </c>
    </row>
    <row r="1738" spans="1:6" ht="15" customHeight="1" x14ac:dyDescent="0.3">
      <c r="A1738" s="199">
        <v>42760</v>
      </c>
      <c r="B1738" s="200">
        <v>1.0439814814814813E-2</v>
      </c>
      <c r="C1738" s="203">
        <v>73.983599999999996</v>
      </c>
      <c r="D1738" s="203">
        <v>17.574999999999999</v>
      </c>
      <c r="E1738" s="202">
        <v>42760.010439814818</v>
      </c>
      <c r="F1738" s="201">
        <v>471.27679999999998</v>
      </c>
    </row>
    <row r="1739" spans="1:6" ht="15" customHeight="1" x14ac:dyDescent="0.3">
      <c r="A1739" s="199">
        <v>42761</v>
      </c>
      <c r="B1739" s="200">
        <v>1.0439814814814813E-2</v>
      </c>
      <c r="C1739" s="203">
        <v>73.773700000000005</v>
      </c>
      <c r="D1739" s="203">
        <v>17.573</v>
      </c>
      <c r="E1739" s="202">
        <v>42761.010439814818</v>
      </c>
      <c r="F1739" s="201">
        <v>471.48669999999998</v>
      </c>
    </row>
    <row r="1740" spans="1:6" ht="15" customHeight="1" x14ac:dyDescent="0.3">
      <c r="A1740" s="199">
        <v>42762</v>
      </c>
      <c r="B1740" s="200">
        <v>1.0439814814814813E-2</v>
      </c>
      <c r="C1740" s="203">
        <v>73.700199999999995</v>
      </c>
      <c r="D1740" s="203">
        <v>17.558</v>
      </c>
      <c r="E1740" s="202">
        <v>42762.010439814818</v>
      </c>
      <c r="F1740" s="201">
        <v>471.56020000000001</v>
      </c>
    </row>
    <row r="1741" spans="1:6" ht="15" customHeight="1" x14ac:dyDescent="0.3">
      <c r="A1741" s="199">
        <v>42763</v>
      </c>
      <c r="B1741" s="200">
        <v>1.0439814814814813E-2</v>
      </c>
      <c r="C1741" s="203">
        <v>73.566299999999998</v>
      </c>
      <c r="D1741" s="203">
        <v>17.713000000000001</v>
      </c>
      <c r="E1741" s="202">
        <v>42763.010439814818</v>
      </c>
      <c r="F1741" s="201">
        <v>471.69409999999999</v>
      </c>
    </row>
    <row r="1742" spans="1:6" ht="15" customHeight="1" x14ac:dyDescent="0.3">
      <c r="A1742" s="199">
        <v>42764</v>
      </c>
      <c r="B1742" s="200">
        <v>1.0439814814814813E-2</v>
      </c>
      <c r="C1742" s="203">
        <v>73.430800000000005</v>
      </c>
      <c r="D1742" s="203">
        <v>17.7</v>
      </c>
      <c r="E1742" s="202">
        <v>42764.010439814818</v>
      </c>
      <c r="F1742" s="201">
        <v>471.82959999999997</v>
      </c>
    </row>
    <row r="1743" spans="1:6" ht="15" customHeight="1" x14ac:dyDescent="0.3">
      <c r="A1743" s="199">
        <v>42765</v>
      </c>
      <c r="B1743" s="200">
        <v>1.0439814814814813E-2</v>
      </c>
      <c r="C1743" s="203">
        <v>73.460800000000006</v>
      </c>
      <c r="D1743" s="203">
        <v>17.684999999999999</v>
      </c>
      <c r="E1743" s="202">
        <v>42765.010439814818</v>
      </c>
      <c r="F1743" s="201">
        <v>471.7996</v>
      </c>
    </row>
    <row r="1744" spans="1:6" ht="15" customHeight="1" x14ac:dyDescent="0.3">
      <c r="A1744" s="199">
        <v>42766</v>
      </c>
      <c r="B1744" s="200">
        <v>1.0439814814814813E-2</v>
      </c>
      <c r="C1744" s="203">
        <v>73.567400000000006</v>
      </c>
      <c r="D1744" s="203">
        <v>17.731000000000002</v>
      </c>
      <c r="E1744" s="202">
        <v>42766.010439814818</v>
      </c>
      <c r="F1744" s="201">
        <v>471.69299999999998</v>
      </c>
    </row>
    <row r="1745" spans="1:6" ht="15" customHeight="1" x14ac:dyDescent="0.3">
      <c r="A1745" s="199">
        <v>42767</v>
      </c>
      <c r="B1745" s="200">
        <v>1.0439814814814813E-2</v>
      </c>
      <c r="C1745" s="203">
        <v>73.682500000000005</v>
      </c>
      <c r="D1745" s="203">
        <v>17.585999999999999</v>
      </c>
      <c r="E1745" s="202">
        <v>42767.010439814818</v>
      </c>
      <c r="F1745" s="201">
        <v>471.5779</v>
      </c>
    </row>
    <row r="1746" spans="1:6" ht="15" customHeight="1" x14ac:dyDescent="0.3">
      <c r="A1746" s="199">
        <v>42768</v>
      </c>
      <c r="B1746" s="200">
        <v>1.0439814814814813E-2</v>
      </c>
      <c r="C1746" s="203">
        <v>73.658900000000003</v>
      </c>
      <c r="D1746" s="203">
        <v>17.559999999999999</v>
      </c>
      <c r="E1746" s="202">
        <v>42768.010439814818</v>
      </c>
      <c r="F1746" s="201">
        <v>471.60149999999999</v>
      </c>
    </row>
    <row r="1747" spans="1:6" ht="15" customHeight="1" x14ac:dyDescent="0.3">
      <c r="A1747" s="199">
        <v>42769</v>
      </c>
      <c r="B1747" s="200">
        <v>1.0439814814814813E-2</v>
      </c>
      <c r="C1747" s="203">
        <v>73.677300000000002</v>
      </c>
      <c r="D1747" s="203">
        <v>17.544</v>
      </c>
      <c r="E1747" s="202">
        <v>42769.010439814818</v>
      </c>
      <c r="F1747" s="201">
        <v>471.5831</v>
      </c>
    </row>
    <row r="1748" spans="1:6" ht="15" customHeight="1" x14ac:dyDescent="0.3">
      <c r="A1748" s="199">
        <v>42770</v>
      </c>
      <c r="B1748" s="200">
        <v>1.0439814814814813E-2</v>
      </c>
      <c r="C1748" s="203">
        <v>73.691199999999995</v>
      </c>
      <c r="D1748" s="203">
        <v>17.638999999999999</v>
      </c>
      <c r="E1748" s="202">
        <v>42770.010439814818</v>
      </c>
      <c r="F1748" s="201">
        <v>471.56920000000002</v>
      </c>
    </row>
    <row r="1749" spans="1:6" ht="15" customHeight="1" x14ac:dyDescent="0.3">
      <c r="A1749" s="199">
        <v>42771</v>
      </c>
      <c r="B1749" s="200">
        <v>1.0439814814814813E-2</v>
      </c>
      <c r="C1749" s="203">
        <v>73.676500000000004</v>
      </c>
      <c r="D1749" s="203">
        <v>17.689</v>
      </c>
      <c r="E1749" s="202">
        <v>42771.010439814818</v>
      </c>
      <c r="F1749" s="201">
        <v>471.58389999999997</v>
      </c>
    </row>
    <row r="1750" spans="1:6" ht="15" customHeight="1" x14ac:dyDescent="0.3">
      <c r="A1750" s="199">
        <v>42772</v>
      </c>
      <c r="B1750" s="200">
        <v>1.0439814814814813E-2</v>
      </c>
      <c r="C1750" s="203">
        <v>73.744699999999995</v>
      </c>
      <c r="D1750" s="203">
        <v>17.565000000000001</v>
      </c>
      <c r="E1750" s="202">
        <v>42772.010439814818</v>
      </c>
      <c r="F1750" s="201">
        <v>471.51569999999998</v>
      </c>
    </row>
    <row r="1751" spans="1:6" ht="15" customHeight="1" x14ac:dyDescent="0.3">
      <c r="A1751" s="199">
        <v>42773</v>
      </c>
      <c r="B1751" s="200">
        <v>1.0439814814814813E-2</v>
      </c>
      <c r="C1751" s="203">
        <v>73.803899999999999</v>
      </c>
      <c r="D1751" s="203">
        <v>17.521999999999998</v>
      </c>
      <c r="E1751" s="202">
        <v>42773.010439814818</v>
      </c>
      <c r="F1751" s="201">
        <v>471.45650000000001</v>
      </c>
    </row>
    <row r="1752" spans="1:6" ht="15" customHeight="1" x14ac:dyDescent="0.3">
      <c r="A1752" s="199">
        <v>42774</v>
      </c>
      <c r="B1752" s="200">
        <v>1.0439814814814813E-2</v>
      </c>
      <c r="C1752" s="203">
        <v>73.771500000000003</v>
      </c>
      <c r="D1752" s="203">
        <v>17.526</v>
      </c>
      <c r="E1752" s="202">
        <v>42774.010439814818</v>
      </c>
      <c r="F1752" s="201">
        <v>471.4889</v>
      </c>
    </row>
    <row r="1753" spans="1:6" ht="15" customHeight="1" x14ac:dyDescent="0.3">
      <c r="A1753" s="199">
        <v>42775</v>
      </c>
      <c r="B1753" s="200">
        <v>1.0439814814814813E-2</v>
      </c>
      <c r="C1753" s="203">
        <v>73.610900000000001</v>
      </c>
      <c r="D1753" s="203">
        <v>17.5</v>
      </c>
      <c r="E1753" s="202">
        <v>42775.010439814818</v>
      </c>
      <c r="F1753" s="201">
        <v>471.64949999999999</v>
      </c>
    </row>
    <row r="1754" spans="1:6" ht="15" customHeight="1" x14ac:dyDescent="0.3">
      <c r="A1754" s="199">
        <v>42776</v>
      </c>
      <c r="B1754" s="200">
        <v>1.0439814814814813E-2</v>
      </c>
      <c r="C1754" s="203">
        <v>73.596000000000004</v>
      </c>
      <c r="D1754" s="203">
        <v>17.513999999999999</v>
      </c>
      <c r="E1754" s="202">
        <v>42776.010439814818</v>
      </c>
      <c r="F1754" s="201">
        <v>471.6644</v>
      </c>
    </row>
    <row r="1755" spans="1:6" ht="15" customHeight="1" x14ac:dyDescent="0.3">
      <c r="A1755" s="199">
        <v>42777</v>
      </c>
      <c r="B1755" s="200">
        <v>1.0439814814814813E-2</v>
      </c>
      <c r="C1755" s="203">
        <v>73.683300000000003</v>
      </c>
      <c r="D1755" s="203">
        <v>17.498000000000001</v>
      </c>
      <c r="E1755" s="202">
        <v>42777.010439814818</v>
      </c>
      <c r="F1755" s="201">
        <v>471.57709999999997</v>
      </c>
    </row>
    <row r="1756" spans="1:6" ht="15" customHeight="1" x14ac:dyDescent="0.3">
      <c r="A1756" s="199">
        <v>42778</v>
      </c>
      <c r="B1756" s="200">
        <v>1.0439814814814813E-2</v>
      </c>
      <c r="C1756" s="203">
        <v>73.703100000000006</v>
      </c>
      <c r="D1756" s="203">
        <v>17.512</v>
      </c>
      <c r="E1756" s="202">
        <v>42778.010439814818</v>
      </c>
      <c r="F1756" s="201">
        <v>471.5573</v>
      </c>
    </row>
    <row r="1757" spans="1:6" ht="15" customHeight="1" x14ac:dyDescent="0.3">
      <c r="A1757" s="199">
        <v>42779</v>
      </c>
      <c r="B1757" s="200">
        <v>1.0439814814814813E-2</v>
      </c>
      <c r="C1757" s="203">
        <v>73.584900000000005</v>
      </c>
      <c r="D1757" s="203">
        <v>17.498999999999999</v>
      </c>
      <c r="E1757" s="202">
        <v>42779.010439814818</v>
      </c>
      <c r="F1757" s="201">
        <v>471.6755</v>
      </c>
    </row>
    <row r="1758" spans="1:6" ht="15" customHeight="1" x14ac:dyDescent="0.3">
      <c r="A1758" s="199">
        <v>42780</v>
      </c>
      <c r="B1758" s="200">
        <v>1.0439814814814813E-2</v>
      </c>
      <c r="C1758" s="203">
        <v>73.768199999999993</v>
      </c>
      <c r="D1758" s="203">
        <v>17.489999999999998</v>
      </c>
      <c r="E1758" s="202">
        <v>42780.010439814818</v>
      </c>
      <c r="F1758" s="201">
        <v>471.49220000000003</v>
      </c>
    </row>
    <row r="1759" spans="1:6" ht="15" customHeight="1" x14ac:dyDescent="0.3">
      <c r="A1759" s="199">
        <v>42781</v>
      </c>
      <c r="B1759" s="200">
        <v>1.0439814814814813E-2</v>
      </c>
      <c r="C1759" s="203">
        <v>73.716899999999995</v>
      </c>
      <c r="D1759" s="203">
        <v>17.503</v>
      </c>
      <c r="E1759" s="202">
        <v>42781.010439814818</v>
      </c>
      <c r="F1759" s="201">
        <v>471.54349999999999</v>
      </c>
    </row>
    <row r="1760" spans="1:6" ht="15" customHeight="1" x14ac:dyDescent="0.3">
      <c r="A1760" s="199">
        <v>42782</v>
      </c>
      <c r="B1760" s="200">
        <v>1.0439814814814813E-2</v>
      </c>
      <c r="C1760" s="203">
        <v>73.734200000000001</v>
      </c>
      <c r="D1760" s="203">
        <v>17.492000000000001</v>
      </c>
      <c r="E1760" s="202">
        <v>42782.010439814818</v>
      </c>
      <c r="F1760" s="201">
        <v>471.52620000000002</v>
      </c>
    </row>
    <row r="1761" spans="1:6" ht="15" customHeight="1" x14ac:dyDescent="0.3">
      <c r="A1761" s="199">
        <v>42783</v>
      </c>
      <c r="B1761" s="200">
        <v>1.0439814814814813E-2</v>
      </c>
      <c r="C1761" s="203">
        <v>73.894499999999994</v>
      </c>
      <c r="D1761" s="203">
        <v>17.491</v>
      </c>
      <c r="E1761" s="202">
        <v>42783.010439814818</v>
      </c>
      <c r="F1761" s="201">
        <v>471.36590000000001</v>
      </c>
    </row>
    <row r="1762" spans="1:6" ht="15" customHeight="1" x14ac:dyDescent="0.3">
      <c r="A1762" s="199">
        <v>42784</v>
      </c>
      <c r="B1762" s="200">
        <v>1.0439814814814813E-2</v>
      </c>
      <c r="C1762" s="203">
        <v>73.9893</v>
      </c>
      <c r="D1762" s="203">
        <v>17.509</v>
      </c>
      <c r="E1762" s="202">
        <v>42784.010439814818</v>
      </c>
      <c r="F1762" s="201">
        <v>471.27109999999999</v>
      </c>
    </row>
    <row r="1763" spans="1:6" ht="15" customHeight="1" x14ac:dyDescent="0.3">
      <c r="A1763" s="199">
        <v>42785</v>
      </c>
      <c r="B1763" s="200">
        <v>1.0439814814814813E-2</v>
      </c>
      <c r="C1763" s="203">
        <v>74.013599999999997</v>
      </c>
      <c r="D1763" s="203">
        <v>17.498000000000001</v>
      </c>
      <c r="E1763" s="202">
        <v>42785.010439814818</v>
      </c>
      <c r="F1763" s="201">
        <v>471.24680000000001</v>
      </c>
    </row>
    <row r="1764" spans="1:6" ht="15" customHeight="1" x14ac:dyDescent="0.3">
      <c r="A1764" s="199">
        <v>42786</v>
      </c>
      <c r="B1764" s="200">
        <v>1.0439814814814813E-2</v>
      </c>
      <c r="C1764" s="203">
        <v>73.959500000000006</v>
      </c>
      <c r="D1764" s="203">
        <v>17.494</v>
      </c>
      <c r="E1764" s="202">
        <v>42786.010439814818</v>
      </c>
      <c r="F1764" s="201">
        <v>471.30089999999996</v>
      </c>
    </row>
    <row r="1765" spans="1:6" ht="15" customHeight="1" x14ac:dyDescent="0.3">
      <c r="A1765" s="199">
        <v>42787</v>
      </c>
      <c r="B1765" s="200">
        <v>1.0439814814814813E-2</v>
      </c>
      <c r="C1765" s="203">
        <v>73.716499999999996</v>
      </c>
      <c r="D1765" s="203">
        <v>17.498000000000001</v>
      </c>
      <c r="E1765" s="202">
        <v>42787.010439814818</v>
      </c>
      <c r="F1765" s="201">
        <v>471.54390000000001</v>
      </c>
    </row>
    <row r="1766" spans="1:6" ht="15" customHeight="1" x14ac:dyDescent="0.3">
      <c r="A1766" s="199">
        <v>42788</v>
      </c>
      <c r="B1766" s="200">
        <v>1.0439814814814813E-2</v>
      </c>
      <c r="C1766" s="203">
        <v>73.668599999999998</v>
      </c>
      <c r="D1766" s="203">
        <v>17.555</v>
      </c>
      <c r="E1766" s="202">
        <v>42788.010439814818</v>
      </c>
      <c r="F1766" s="201">
        <v>471.59179999999998</v>
      </c>
    </row>
    <row r="1767" spans="1:6" ht="15" customHeight="1" x14ac:dyDescent="0.3">
      <c r="A1767" s="199">
        <v>42789</v>
      </c>
      <c r="B1767" s="200">
        <v>1.0439814814814813E-2</v>
      </c>
      <c r="C1767" s="203">
        <v>73.894199999999998</v>
      </c>
      <c r="D1767" s="203">
        <v>17.483000000000001</v>
      </c>
      <c r="E1767" s="202">
        <v>42789.010439814818</v>
      </c>
      <c r="F1767" s="201">
        <v>471.36619999999999</v>
      </c>
    </row>
    <row r="1768" spans="1:6" ht="15" customHeight="1" x14ac:dyDescent="0.3">
      <c r="A1768" s="199">
        <v>42790</v>
      </c>
      <c r="B1768" s="200">
        <v>1.0439814814814813E-2</v>
      </c>
      <c r="C1768" s="203">
        <v>74.045500000000004</v>
      </c>
      <c r="D1768" s="203">
        <v>17.478999999999999</v>
      </c>
      <c r="E1768" s="202">
        <v>42790.010439814818</v>
      </c>
      <c r="F1768" s="201">
        <v>471.2149</v>
      </c>
    </row>
    <row r="1769" spans="1:6" ht="15" customHeight="1" x14ac:dyDescent="0.3">
      <c r="A1769" s="199">
        <v>42791</v>
      </c>
      <c r="B1769" s="200">
        <v>1.0439814814814813E-2</v>
      </c>
      <c r="C1769" s="203">
        <v>73.8934</v>
      </c>
      <c r="D1769" s="203">
        <v>17.483000000000001</v>
      </c>
      <c r="E1769" s="202">
        <v>42791.010439814818</v>
      </c>
      <c r="F1769" s="201">
        <v>471.36699999999996</v>
      </c>
    </row>
    <row r="1770" spans="1:6" ht="15" customHeight="1" x14ac:dyDescent="0.3">
      <c r="A1770" s="199">
        <v>42792</v>
      </c>
      <c r="B1770" s="200">
        <v>1.0439814814814813E-2</v>
      </c>
      <c r="C1770" s="203">
        <v>73.960300000000004</v>
      </c>
      <c r="D1770" s="203">
        <v>17.498000000000001</v>
      </c>
      <c r="E1770" s="202">
        <v>42792.010439814818</v>
      </c>
      <c r="F1770" s="201">
        <v>471.30009999999999</v>
      </c>
    </row>
    <row r="1771" spans="1:6" ht="15" customHeight="1" x14ac:dyDescent="0.3">
      <c r="A1771" s="199">
        <v>42793</v>
      </c>
      <c r="B1771" s="200">
        <v>1.0439814814814813E-2</v>
      </c>
      <c r="C1771" s="203">
        <v>73.938900000000004</v>
      </c>
      <c r="D1771" s="203">
        <v>17.512</v>
      </c>
      <c r="E1771" s="202">
        <v>42793.010439814818</v>
      </c>
      <c r="F1771" s="201">
        <v>471.32150000000001</v>
      </c>
    </row>
    <row r="1772" spans="1:6" ht="15" customHeight="1" x14ac:dyDescent="0.3">
      <c r="A1772" s="199">
        <v>42794</v>
      </c>
      <c r="B1772" s="200">
        <v>1.0439814814814813E-2</v>
      </c>
      <c r="C1772" s="203">
        <v>73.955799999999996</v>
      </c>
      <c r="D1772" s="203">
        <v>17.483000000000001</v>
      </c>
      <c r="E1772" s="202">
        <v>42794.010439814818</v>
      </c>
      <c r="F1772" s="201">
        <v>471.30459999999999</v>
      </c>
    </row>
    <row r="1773" spans="1:6" ht="15" customHeight="1" x14ac:dyDescent="0.3">
      <c r="A1773" s="199">
        <v>42795</v>
      </c>
      <c r="B1773" s="200">
        <v>1.0439814814814813E-2</v>
      </c>
      <c r="C1773" s="203">
        <v>73.894599999999997</v>
      </c>
      <c r="D1773" s="203">
        <v>17.492999999999999</v>
      </c>
      <c r="E1773" s="202">
        <v>42795.010439814818</v>
      </c>
      <c r="F1773" s="201">
        <v>471.36579999999998</v>
      </c>
    </row>
    <row r="1774" spans="1:6" ht="15" customHeight="1" x14ac:dyDescent="0.3">
      <c r="A1774" s="199">
        <v>42796</v>
      </c>
      <c r="B1774" s="200">
        <v>1.0439814814814813E-2</v>
      </c>
      <c r="C1774" s="203">
        <v>73.688900000000004</v>
      </c>
      <c r="D1774" s="203">
        <v>17.475999999999999</v>
      </c>
      <c r="E1774" s="202">
        <v>42796.010439814818</v>
      </c>
      <c r="F1774" s="201">
        <v>471.57150000000001</v>
      </c>
    </row>
    <row r="1775" spans="1:6" ht="15" customHeight="1" x14ac:dyDescent="0.3">
      <c r="A1775" s="199">
        <v>42797</v>
      </c>
      <c r="B1775" s="200">
        <v>1.0439814814814813E-2</v>
      </c>
      <c r="C1775" s="203">
        <v>73.604299999999995</v>
      </c>
      <c r="D1775" s="203">
        <v>17.486000000000001</v>
      </c>
      <c r="E1775" s="202">
        <v>42797.010439814818</v>
      </c>
      <c r="F1775" s="201">
        <v>471.65609999999998</v>
      </c>
    </row>
    <row r="1776" spans="1:6" ht="15" customHeight="1" x14ac:dyDescent="0.3">
      <c r="A1776" s="199">
        <v>42798</v>
      </c>
      <c r="B1776" s="200">
        <v>1.0439814814814813E-2</v>
      </c>
      <c r="C1776" s="203">
        <v>73.656300000000002</v>
      </c>
      <c r="D1776" s="203">
        <v>17.477</v>
      </c>
      <c r="E1776" s="202">
        <v>42798.010439814818</v>
      </c>
      <c r="F1776" s="201">
        <v>471.60410000000002</v>
      </c>
    </row>
    <row r="1777" spans="1:6" ht="15" customHeight="1" x14ac:dyDescent="0.3">
      <c r="A1777" s="199">
        <v>42799</v>
      </c>
      <c r="B1777" s="200">
        <v>1.0439814814814813E-2</v>
      </c>
      <c r="C1777" s="203">
        <v>73.753200000000007</v>
      </c>
      <c r="D1777" s="203">
        <v>17.516999999999999</v>
      </c>
      <c r="E1777" s="202">
        <v>42799.010439814818</v>
      </c>
      <c r="F1777" s="201">
        <v>471.50720000000001</v>
      </c>
    </row>
    <row r="1778" spans="1:6" ht="15" customHeight="1" x14ac:dyDescent="0.3">
      <c r="A1778" s="199">
        <v>42800</v>
      </c>
      <c r="B1778" s="200">
        <v>1.0439814814814813E-2</v>
      </c>
      <c r="C1778" s="203">
        <v>73.935500000000005</v>
      </c>
      <c r="D1778" s="203">
        <v>17.474</v>
      </c>
      <c r="E1778" s="202">
        <v>42800.010439814818</v>
      </c>
      <c r="F1778" s="201">
        <v>471.32489999999996</v>
      </c>
    </row>
    <row r="1779" spans="1:6" ht="15" customHeight="1" x14ac:dyDescent="0.3">
      <c r="A1779" s="199">
        <v>42801</v>
      </c>
      <c r="B1779" s="200">
        <v>1.0439814814814813E-2</v>
      </c>
      <c r="C1779" s="203">
        <v>73.855599999999995</v>
      </c>
      <c r="D1779" s="203">
        <v>17.483000000000001</v>
      </c>
      <c r="E1779" s="202">
        <v>42801.010439814818</v>
      </c>
      <c r="F1779" s="201">
        <v>471.40480000000002</v>
      </c>
    </row>
    <row r="1780" spans="1:6" ht="15" customHeight="1" x14ac:dyDescent="0.3">
      <c r="A1780" s="199">
        <v>42802</v>
      </c>
      <c r="B1780" s="200">
        <v>1.0439814814814813E-2</v>
      </c>
      <c r="C1780" s="203">
        <v>73.638099999999994</v>
      </c>
      <c r="D1780" s="203">
        <v>17.497</v>
      </c>
      <c r="E1780" s="202">
        <v>42802.010439814818</v>
      </c>
      <c r="F1780" s="201">
        <v>471.6223</v>
      </c>
    </row>
    <row r="1781" spans="1:6" ht="15" customHeight="1" x14ac:dyDescent="0.3">
      <c r="A1781" s="199">
        <v>42803</v>
      </c>
      <c r="B1781" s="200">
        <v>1.0439814814814813E-2</v>
      </c>
      <c r="C1781" s="203">
        <v>73.618600000000001</v>
      </c>
      <c r="D1781" s="203">
        <v>17.47</v>
      </c>
      <c r="E1781" s="202">
        <v>42803.010439814818</v>
      </c>
      <c r="F1781" s="201">
        <v>471.64179999999999</v>
      </c>
    </row>
    <row r="1782" spans="1:6" ht="15" customHeight="1" x14ac:dyDescent="0.3">
      <c r="A1782" s="199">
        <v>42804</v>
      </c>
      <c r="B1782" s="200">
        <v>1.0439814814814813E-2</v>
      </c>
      <c r="C1782" s="203">
        <v>73.6113</v>
      </c>
      <c r="D1782" s="203">
        <v>17.472000000000001</v>
      </c>
      <c r="E1782" s="202">
        <v>42804.010439814818</v>
      </c>
      <c r="F1782" s="201">
        <v>471.64909999999998</v>
      </c>
    </row>
    <row r="1783" spans="1:6" ht="15" customHeight="1" x14ac:dyDescent="0.3">
      <c r="A1783" s="199">
        <v>42805</v>
      </c>
      <c r="B1783" s="200">
        <v>1.0439814814814813E-2</v>
      </c>
      <c r="C1783" s="203">
        <v>73.672300000000007</v>
      </c>
      <c r="D1783" s="203">
        <v>17.492000000000001</v>
      </c>
      <c r="E1783" s="202">
        <v>42805.010439814818</v>
      </c>
      <c r="F1783" s="201">
        <v>471.5881</v>
      </c>
    </row>
    <row r="1784" spans="1:6" ht="15" customHeight="1" x14ac:dyDescent="0.3">
      <c r="A1784" s="199">
        <v>42806</v>
      </c>
      <c r="B1784" s="200">
        <v>1.0439814814814813E-2</v>
      </c>
      <c r="C1784" s="203">
        <v>73.648499999999999</v>
      </c>
      <c r="D1784" s="203">
        <v>17.478999999999999</v>
      </c>
      <c r="E1784" s="202">
        <v>42806.010439814818</v>
      </c>
      <c r="F1784" s="201">
        <v>471.61189999999999</v>
      </c>
    </row>
    <row r="1785" spans="1:6" ht="15" customHeight="1" x14ac:dyDescent="0.3">
      <c r="A1785" s="199">
        <v>42807</v>
      </c>
      <c r="B1785" s="200">
        <v>1.0439814814814813E-2</v>
      </c>
      <c r="C1785" s="203">
        <v>73.750699999999995</v>
      </c>
      <c r="D1785" s="203">
        <v>17.475999999999999</v>
      </c>
      <c r="E1785" s="202">
        <v>42807.010439814818</v>
      </c>
      <c r="F1785" s="201">
        <v>471.50970000000001</v>
      </c>
    </row>
    <row r="1786" spans="1:6" ht="15" customHeight="1" x14ac:dyDescent="0.3">
      <c r="A1786" s="199">
        <v>42808</v>
      </c>
      <c r="B1786" s="200">
        <v>1.0439814814814813E-2</v>
      </c>
      <c r="C1786" s="203">
        <v>73.728099999999998</v>
      </c>
      <c r="D1786" s="203">
        <v>17.457999999999998</v>
      </c>
      <c r="E1786" s="202">
        <v>42808.010439814818</v>
      </c>
      <c r="F1786" s="201">
        <v>471.53229999999996</v>
      </c>
    </row>
    <row r="1787" spans="1:6" ht="15" customHeight="1" x14ac:dyDescent="0.3">
      <c r="A1787" s="199">
        <v>42809</v>
      </c>
      <c r="B1787" s="200">
        <v>1.0439814814814813E-2</v>
      </c>
      <c r="C1787" s="203">
        <v>73.655000000000001</v>
      </c>
      <c r="D1787" s="203">
        <v>17.489999999999998</v>
      </c>
      <c r="E1787" s="202">
        <v>42809.010439814818</v>
      </c>
      <c r="F1787" s="201">
        <v>471.60539999999997</v>
      </c>
    </row>
    <row r="1788" spans="1:6" ht="15" customHeight="1" x14ac:dyDescent="0.3">
      <c r="A1788" s="199">
        <v>42810</v>
      </c>
      <c r="B1788" s="200">
        <v>1.0439814814814813E-2</v>
      </c>
      <c r="C1788" s="203">
        <v>73.666300000000007</v>
      </c>
      <c r="D1788" s="203">
        <v>17.457999999999998</v>
      </c>
      <c r="E1788" s="202">
        <v>42810.010439814818</v>
      </c>
      <c r="F1788" s="201">
        <v>471.59409999999997</v>
      </c>
    </row>
    <row r="1789" spans="1:6" ht="15" customHeight="1" x14ac:dyDescent="0.3">
      <c r="A1789" s="199">
        <v>42811</v>
      </c>
      <c r="B1789" s="200">
        <v>1.0439814814814813E-2</v>
      </c>
      <c r="C1789" s="203">
        <v>73.718000000000004</v>
      </c>
      <c r="D1789" s="203">
        <v>17.475999999999999</v>
      </c>
      <c r="E1789" s="202">
        <v>42811.010439814818</v>
      </c>
      <c r="F1789" s="201">
        <v>471.54239999999999</v>
      </c>
    </row>
    <row r="1790" spans="1:6" ht="15" customHeight="1" x14ac:dyDescent="0.3">
      <c r="A1790" s="199">
        <v>42812</v>
      </c>
      <c r="B1790" s="200">
        <v>1.0439814814814813E-2</v>
      </c>
      <c r="C1790" s="203">
        <v>73.630300000000005</v>
      </c>
      <c r="D1790" s="203">
        <v>17.491</v>
      </c>
      <c r="E1790" s="202">
        <v>42812.010439814818</v>
      </c>
      <c r="F1790" s="201">
        <v>471.63009999999997</v>
      </c>
    </row>
    <row r="1791" spans="1:6" ht="15" customHeight="1" x14ac:dyDescent="0.3">
      <c r="A1791" s="199">
        <v>42813</v>
      </c>
      <c r="B1791" s="200">
        <v>1.0439814814814813E-2</v>
      </c>
      <c r="C1791" s="203">
        <v>73.659000000000006</v>
      </c>
      <c r="D1791" s="203">
        <v>17.471</v>
      </c>
      <c r="E1791" s="202">
        <v>42813.010439814818</v>
      </c>
      <c r="F1791" s="201">
        <v>471.60140000000001</v>
      </c>
    </row>
    <row r="1792" spans="1:6" ht="15" customHeight="1" x14ac:dyDescent="0.3">
      <c r="A1792" s="199">
        <v>42814</v>
      </c>
      <c r="B1792" s="200">
        <v>1.0439814814814813E-2</v>
      </c>
      <c r="C1792" s="203">
        <v>73.659400000000005</v>
      </c>
      <c r="D1792" s="203">
        <v>17.462</v>
      </c>
      <c r="E1792" s="202">
        <v>42814.010439814818</v>
      </c>
      <c r="F1792" s="201">
        <v>471.601</v>
      </c>
    </row>
    <row r="1793" spans="1:6" ht="15" customHeight="1" x14ac:dyDescent="0.3">
      <c r="A1793" s="199">
        <v>42815</v>
      </c>
      <c r="B1793" s="200">
        <v>1.0439814814814813E-2</v>
      </c>
      <c r="C1793" s="203">
        <v>73.687700000000007</v>
      </c>
      <c r="D1793" s="203">
        <v>17.454999999999998</v>
      </c>
      <c r="E1793" s="202">
        <v>42815.010439814818</v>
      </c>
      <c r="F1793" s="201">
        <v>471.5727</v>
      </c>
    </row>
    <row r="1794" spans="1:6" ht="15" customHeight="1" x14ac:dyDescent="0.3">
      <c r="A1794" s="199">
        <v>42816</v>
      </c>
      <c r="B1794" s="200">
        <v>1.0439814814814813E-2</v>
      </c>
      <c r="C1794" s="203">
        <v>73.703299999999999</v>
      </c>
      <c r="D1794" s="203">
        <v>17.463999999999999</v>
      </c>
      <c r="E1794" s="202">
        <v>42816.010439814818</v>
      </c>
      <c r="F1794" s="201">
        <v>471.55709999999999</v>
      </c>
    </row>
    <row r="1795" spans="1:6" ht="15" customHeight="1" x14ac:dyDescent="0.3">
      <c r="A1795" s="199">
        <v>42817</v>
      </c>
      <c r="B1795" s="200">
        <v>1.0439814814814813E-2</v>
      </c>
      <c r="C1795" s="203">
        <v>73.859700000000004</v>
      </c>
      <c r="D1795" s="203">
        <v>17.451000000000001</v>
      </c>
      <c r="E1795" s="202">
        <v>42817.010439814818</v>
      </c>
      <c r="F1795" s="201">
        <v>471.40069999999997</v>
      </c>
    </row>
    <row r="1796" spans="1:6" ht="15" customHeight="1" x14ac:dyDescent="0.3">
      <c r="A1796" s="199">
        <v>42818</v>
      </c>
      <c r="B1796" s="200">
        <v>1.0439814814814813E-2</v>
      </c>
      <c r="C1796" s="203">
        <v>74.011200000000002</v>
      </c>
      <c r="D1796" s="203">
        <v>17.472000000000001</v>
      </c>
      <c r="E1796" s="202">
        <v>42818.010439814818</v>
      </c>
      <c r="F1796" s="201">
        <v>471.24919999999997</v>
      </c>
    </row>
    <row r="1797" spans="1:6" ht="15" customHeight="1" x14ac:dyDescent="0.3">
      <c r="A1797" s="199">
        <v>42819</v>
      </c>
      <c r="B1797" s="200">
        <v>1.0439814814814813E-2</v>
      </c>
      <c r="C1797" s="203">
        <v>73.828900000000004</v>
      </c>
      <c r="D1797" s="203">
        <v>17.454000000000001</v>
      </c>
      <c r="E1797" s="202">
        <v>42819.010439814818</v>
      </c>
      <c r="F1797" s="201">
        <v>471.43149999999997</v>
      </c>
    </row>
    <row r="1798" spans="1:6" ht="15" customHeight="1" x14ac:dyDescent="0.3">
      <c r="A1798" s="199">
        <v>42820</v>
      </c>
      <c r="B1798" s="200">
        <v>1.0439814814814813E-2</v>
      </c>
      <c r="C1798" s="203">
        <v>73.928399999999996</v>
      </c>
      <c r="D1798" s="203">
        <v>17.465</v>
      </c>
      <c r="E1798" s="202">
        <v>42820.010439814818</v>
      </c>
      <c r="F1798" s="201">
        <v>471.33199999999999</v>
      </c>
    </row>
    <row r="1799" spans="1:6" ht="15" customHeight="1" x14ac:dyDescent="0.3">
      <c r="A1799" s="199">
        <v>42821</v>
      </c>
      <c r="B1799" s="200">
        <v>1.0439814814814813E-2</v>
      </c>
      <c r="C1799" s="203">
        <v>73.9114</v>
      </c>
      <c r="D1799" s="203">
        <v>17.469000000000001</v>
      </c>
      <c r="E1799" s="202">
        <v>42821.010439814818</v>
      </c>
      <c r="F1799" s="201">
        <v>471.34899999999999</v>
      </c>
    </row>
    <row r="1800" spans="1:6" ht="15" customHeight="1" x14ac:dyDescent="0.3">
      <c r="A1800" s="199">
        <v>42822</v>
      </c>
      <c r="B1800" s="200">
        <v>1.0439814814814813E-2</v>
      </c>
      <c r="C1800" s="203">
        <v>73.969800000000006</v>
      </c>
      <c r="D1800" s="203">
        <v>17.459</v>
      </c>
      <c r="E1800" s="202">
        <v>42822.010439814818</v>
      </c>
      <c r="F1800" s="201">
        <v>471.29059999999998</v>
      </c>
    </row>
    <row r="1801" spans="1:6" ht="15" customHeight="1" x14ac:dyDescent="0.3">
      <c r="A1801" s="199">
        <v>42823</v>
      </c>
      <c r="B1801" s="200">
        <v>1.0439814814814813E-2</v>
      </c>
      <c r="C1801" s="203">
        <v>74.084900000000005</v>
      </c>
      <c r="D1801" s="203">
        <v>17.471</v>
      </c>
      <c r="E1801" s="202">
        <v>42823.010439814818</v>
      </c>
      <c r="F1801" s="201">
        <v>471.1755</v>
      </c>
    </row>
    <row r="1802" spans="1:6" ht="15" customHeight="1" x14ac:dyDescent="0.3">
      <c r="A1802" s="199">
        <v>42824</v>
      </c>
      <c r="B1802" s="200">
        <v>1.0439814814814813E-2</v>
      </c>
      <c r="C1802" s="203">
        <v>73.905000000000001</v>
      </c>
      <c r="D1802" s="203">
        <v>17.484999999999999</v>
      </c>
      <c r="E1802" s="202">
        <v>42824.010439814818</v>
      </c>
      <c r="F1802" s="201">
        <v>471.35539999999997</v>
      </c>
    </row>
    <row r="1803" spans="1:6" ht="15" customHeight="1" x14ac:dyDescent="0.3">
      <c r="A1803" s="199">
        <v>42825</v>
      </c>
      <c r="B1803" s="200">
        <v>1.0439814814814813E-2</v>
      </c>
      <c r="C1803" s="203">
        <v>74.114999999999995</v>
      </c>
      <c r="D1803" s="203">
        <v>17.469000000000001</v>
      </c>
      <c r="E1803" s="202">
        <v>42825.010439814818</v>
      </c>
      <c r="F1803" s="201">
        <v>471.1454</v>
      </c>
    </row>
    <row r="1804" spans="1:6" ht="15" customHeight="1" x14ac:dyDescent="0.3">
      <c r="A1804" s="199">
        <v>42826</v>
      </c>
      <c r="B1804" s="200">
        <v>1.0439814814814813E-2</v>
      </c>
      <c r="C1804" s="203">
        <v>74.103200000000001</v>
      </c>
      <c r="D1804" s="203">
        <v>17.475999999999999</v>
      </c>
      <c r="E1804" s="202">
        <v>42826.010439814818</v>
      </c>
      <c r="F1804" s="201">
        <v>471.15719999999999</v>
      </c>
    </row>
    <row r="1805" spans="1:6" ht="15" customHeight="1" x14ac:dyDescent="0.3">
      <c r="A1805" s="199">
        <v>42827</v>
      </c>
      <c r="B1805" s="200">
        <v>1.0439814814814813E-2</v>
      </c>
      <c r="C1805" s="203">
        <v>73.889499999999998</v>
      </c>
      <c r="D1805" s="203">
        <v>17.504000000000001</v>
      </c>
      <c r="E1805" s="202">
        <v>42827.010439814818</v>
      </c>
      <c r="F1805" s="201">
        <v>471.37090000000001</v>
      </c>
    </row>
    <row r="1806" spans="1:6" ht="15" customHeight="1" x14ac:dyDescent="0.3">
      <c r="A1806" s="199">
        <v>42828</v>
      </c>
      <c r="B1806" s="200">
        <v>1.0439814814814813E-2</v>
      </c>
      <c r="C1806" s="203">
        <v>74.019199999999998</v>
      </c>
      <c r="D1806" s="203">
        <v>17.486999999999998</v>
      </c>
      <c r="E1806" s="202">
        <v>42828.010439814818</v>
      </c>
      <c r="F1806" s="201">
        <v>471.24119999999999</v>
      </c>
    </row>
    <row r="1807" spans="1:6" ht="15" customHeight="1" x14ac:dyDescent="0.3">
      <c r="A1807" s="199">
        <v>42829</v>
      </c>
      <c r="B1807" s="200">
        <v>1.0439814814814813E-2</v>
      </c>
      <c r="C1807" s="203">
        <v>74.091800000000006</v>
      </c>
      <c r="D1807" s="203">
        <v>17.491</v>
      </c>
      <c r="E1807" s="202">
        <v>42829.010439814818</v>
      </c>
      <c r="F1807" s="201">
        <v>471.16859999999997</v>
      </c>
    </row>
    <row r="1808" spans="1:6" ht="15" customHeight="1" x14ac:dyDescent="0.3">
      <c r="A1808" s="199">
        <v>42830</v>
      </c>
      <c r="B1808" s="200">
        <v>1.0439814814814813E-2</v>
      </c>
      <c r="C1808" s="203">
        <v>73.914500000000004</v>
      </c>
      <c r="D1808" s="203">
        <v>17.457000000000001</v>
      </c>
      <c r="E1808" s="202">
        <v>42830.010439814818</v>
      </c>
      <c r="F1808" s="201">
        <v>471.34589999999997</v>
      </c>
    </row>
    <row r="1809" spans="1:6" ht="15" customHeight="1" x14ac:dyDescent="0.3">
      <c r="A1809" s="199">
        <v>42831</v>
      </c>
      <c r="B1809" s="200">
        <v>1.0439814814814813E-2</v>
      </c>
      <c r="C1809" s="203">
        <v>73.760199999999998</v>
      </c>
      <c r="D1809" s="203">
        <v>17.492999999999999</v>
      </c>
      <c r="E1809" s="202">
        <v>42831.010439814818</v>
      </c>
      <c r="F1809" s="201">
        <v>471.50020000000001</v>
      </c>
    </row>
    <row r="1810" spans="1:6" ht="15" customHeight="1" x14ac:dyDescent="0.3">
      <c r="A1810" s="199">
        <v>42832</v>
      </c>
      <c r="B1810" s="200">
        <v>1.0439814814814813E-2</v>
      </c>
      <c r="C1810" s="203">
        <v>73.727999999999994</v>
      </c>
      <c r="D1810" s="203">
        <v>17.471</v>
      </c>
      <c r="E1810" s="202">
        <v>42832.010439814818</v>
      </c>
      <c r="F1810" s="201">
        <v>471.5324</v>
      </c>
    </row>
    <row r="1811" spans="1:6" ht="15" customHeight="1" x14ac:dyDescent="0.3">
      <c r="A1811" s="199">
        <v>42833</v>
      </c>
      <c r="B1811" s="200">
        <v>1.0439814814814813E-2</v>
      </c>
      <c r="C1811" s="203">
        <v>73.791399999999996</v>
      </c>
      <c r="D1811" s="203">
        <v>17.443000000000001</v>
      </c>
      <c r="E1811" s="202">
        <v>42833.010439814818</v>
      </c>
      <c r="F1811" s="201">
        <v>471.46899999999999</v>
      </c>
    </row>
    <row r="1812" spans="1:6" ht="15" customHeight="1" x14ac:dyDescent="0.3">
      <c r="A1812" s="199">
        <v>42834</v>
      </c>
      <c r="B1812" s="200">
        <v>1.0439814814814813E-2</v>
      </c>
      <c r="C1812" s="203">
        <v>73.896900000000002</v>
      </c>
      <c r="D1812" s="203">
        <v>17.448</v>
      </c>
      <c r="E1812" s="202">
        <v>42834.010439814818</v>
      </c>
      <c r="F1812" s="201">
        <v>471.36349999999999</v>
      </c>
    </row>
    <row r="1813" spans="1:6" ht="15" customHeight="1" x14ac:dyDescent="0.3">
      <c r="A1813" s="199">
        <v>42835</v>
      </c>
      <c r="B1813" s="200">
        <v>1.0439814814814813E-2</v>
      </c>
      <c r="C1813" s="203">
        <v>73.858699999999999</v>
      </c>
      <c r="D1813" s="203">
        <v>17.459</v>
      </c>
      <c r="E1813" s="202">
        <v>42835.010439814818</v>
      </c>
      <c r="F1813" s="201">
        <v>471.40170000000001</v>
      </c>
    </row>
    <row r="1814" spans="1:6" ht="15" customHeight="1" x14ac:dyDescent="0.3">
      <c r="A1814" s="199">
        <v>42836</v>
      </c>
      <c r="B1814" s="200">
        <v>1.0439814814814813E-2</v>
      </c>
      <c r="C1814" s="203">
        <v>73.706699999999998</v>
      </c>
      <c r="D1814" s="203">
        <v>17.452000000000002</v>
      </c>
      <c r="E1814" s="202">
        <v>42836.010439814818</v>
      </c>
      <c r="F1814" s="201">
        <v>471.55369999999999</v>
      </c>
    </row>
    <row r="1815" spans="1:6" ht="15" customHeight="1" x14ac:dyDescent="0.3">
      <c r="A1815" s="199">
        <v>42837</v>
      </c>
      <c r="B1815" s="200">
        <v>1.0439814814814813E-2</v>
      </c>
      <c r="C1815" s="203">
        <v>73.736999999999995</v>
      </c>
      <c r="D1815" s="203">
        <v>17.457999999999998</v>
      </c>
      <c r="E1815" s="202">
        <v>42837.010439814818</v>
      </c>
      <c r="F1815" s="201">
        <v>471.52339999999998</v>
      </c>
    </row>
    <row r="1816" spans="1:6" ht="15" customHeight="1" x14ac:dyDescent="0.3">
      <c r="A1816" s="199">
        <v>42838</v>
      </c>
      <c r="B1816" s="200">
        <v>1.0439814814814813E-2</v>
      </c>
      <c r="C1816" s="203">
        <v>73.719499999999996</v>
      </c>
      <c r="D1816" s="203">
        <v>17.45</v>
      </c>
      <c r="E1816" s="202">
        <v>42838.010439814818</v>
      </c>
      <c r="F1816" s="201">
        <v>471.54089999999997</v>
      </c>
    </row>
    <row r="1817" spans="1:6" ht="15" customHeight="1" x14ac:dyDescent="0.3">
      <c r="A1817" s="199">
        <v>42839</v>
      </c>
      <c r="B1817" s="200">
        <v>1.0439814814814813E-2</v>
      </c>
      <c r="C1817" s="203">
        <v>73.837299999999999</v>
      </c>
      <c r="D1817" s="203">
        <v>17.456</v>
      </c>
      <c r="E1817" s="202">
        <v>42839.010439814818</v>
      </c>
      <c r="F1817" s="201">
        <v>471.42309999999998</v>
      </c>
    </row>
    <row r="1818" spans="1:6" ht="15" customHeight="1" x14ac:dyDescent="0.3">
      <c r="A1818" s="199">
        <v>42840</v>
      </c>
      <c r="B1818" s="200">
        <v>1.0439814814814813E-2</v>
      </c>
      <c r="C1818" s="203">
        <v>73.903599999999997</v>
      </c>
      <c r="D1818" s="203">
        <v>17.451000000000001</v>
      </c>
      <c r="E1818" s="202">
        <v>42840.010439814818</v>
      </c>
      <c r="F1818" s="201">
        <v>471.35680000000002</v>
      </c>
    </row>
    <row r="1819" spans="1:6" ht="15" customHeight="1" x14ac:dyDescent="0.3">
      <c r="A1819" s="199">
        <v>42841</v>
      </c>
      <c r="B1819" s="200">
        <v>1.0439814814814813E-2</v>
      </c>
      <c r="C1819" s="203">
        <v>73.790700000000001</v>
      </c>
      <c r="D1819" s="203">
        <v>17.445</v>
      </c>
      <c r="E1819" s="202">
        <v>42841.010439814818</v>
      </c>
      <c r="F1819" s="201">
        <v>471.46969999999999</v>
      </c>
    </row>
    <row r="1820" spans="1:6" ht="15" customHeight="1" x14ac:dyDescent="0.3">
      <c r="A1820" s="199">
        <v>42842</v>
      </c>
      <c r="B1820" s="200">
        <v>1.0439814814814813E-2</v>
      </c>
      <c r="C1820" s="203">
        <v>73.798599999999993</v>
      </c>
      <c r="D1820" s="203">
        <v>17.462</v>
      </c>
      <c r="E1820" s="202">
        <v>42842.010439814818</v>
      </c>
      <c r="F1820" s="201">
        <v>471.46179999999998</v>
      </c>
    </row>
    <row r="1821" spans="1:6" ht="15" customHeight="1" x14ac:dyDescent="0.3">
      <c r="A1821" s="199">
        <v>42843</v>
      </c>
      <c r="B1821" s="200">
        <v>1.0439814814814813E-2</v>
      </c>
      <c r="C1821" s="203">
        <v>73.798699999999997</v>
      </c>
      <c r="D1821" s="203">
        <v>17.46</v>
      </c>
      <c r="E1821" s="202">
        <v>42843.010439814818</v>
      </c>
      <c r="F1821" s="201">
        <v>471.46170000000001</v>
      </c>
    </row>
    <row r="1822" spans="1:6" ht="15" customHeight="1" x14ac:dyDescent="0.3">
      <c r="A1822" s="199">
        <v>42844</v>
      </c>
      <c r="B1822" s="200">
        <v>1.0439814814814813E-2</v>
      </c>
      <c r="C1822" s="203">
        <v>73.835400000000007</v>
      </c>
      <c r="D1822" s="203">
        <v>17.446000000000002</v>
      </c>
      <c r="E1822" s="202">
        <v>42844.010439814818</v>
      </c>
      <c r="F1822" s="201">
        <v>471.42499999999995</v>
      </c>
    </row>
    <row r="1823" spans="1:6" ht="15" customHeight="1" x14ac:dyDescent="0.3">
      <c r="A1823" s="199">
        <v>42845</v>
      </c>
      <c r="B1823" s="200">
        <v>1.0439814814814813E-2</v>
      </c>
      <c r="C1823" s="203">
        <v>73.757499999999993</v>
      </c>
      <c r="D1823" s="203">
        <v>17.451000000000001</v>
      </c>
      <c r="E1823" s="202">
        <v>42845.010439814818</v>
      </c>
      <c r="F1823" s="201">
        <v>471.50290000000001</v>
      </c>
    </row>
    <row r="1824" spans="1:6" ht="15" customHeight="1" x14ac:dyDescent="0.3">
      <c r="A1824" s="199">
        <v>42846</v>
      </c>
      <c r="B1824" s="200">
        <v>1.0439814814814813E-2</v>
      </c>
      <c r="C1824" s="203">
        <v>73.855800000000002</v>
      </c>
      <c r="D1824" s="203">
        <v>17.422999999999998</v>
      </c>
      <c r="E1824" s="202">
        <v>42846.010439814818</v>
      </c>
      <c r="F1824" s="201">
        <v>471.40459999999996</v>
      </c>
    </row>
    <row r="1825" spans="1:6" ht="15" customHeight="1" x14ac:dyDescent="0.3">
      <c r="A1825" s="199">
        <v>42847</v>
      </c>
      <c r="B1825" s="200">
        <v>1.0439814814814813E-2</v>
      </c>
      <c r="C1825" s="203">
        <v>73.856399999999994</v>
      </c>
      <c r="D1825" s="203">
        <v>17.443999999999999</v>
      </c>
      <c r="E1825" s="202">
        <v>42847.010439814818</v>
      </c>
      <c r="F1825" s="201">
        <v>471.404</v>
      </c>
    </row>
    <row r="1826" spans="1:6" ht="15" customHeight="1" x14ac:dyDescent="0.3">
      <c r="A1826" s="199">
        <v>42848</v>
      </c>
      <c r="B1826" s="200">
        <v>1.0439814814814813E-2</v>
      </c>
      <c r="C1826" s="203">
        <v>73.717200000000005</v>
      </c>
      <c r="D1826" s="203">
        <v>17.445</v>
      </c>
      <c r="E1826" s="202">
        <v>42848.010439814818</v>
      </c>
      <c r="F1826" s="201">
        <v>471.54319999999996</v>
      </c>
    </row>
    <row r="1827" spans="1:6" ht="15" customHeight="1" x14ac:dyDescent="0.3">
      <c r="A1827" s="199">
        <v>42849</v>
      </c>
      <c r="B1827" s="200">
        <v>1.0439814814814813E-2</v>
      </c>
      <c r="C1827" s="203">
        <v>73.876000000000005</v>
      </c>
      <c r="D1827" s="203">
        <v>17.449000000000002</v>
      </c>
      <c r="E1827" s="202">
        <v>42849.010439814818</v>
      </c>
      <c r="F1827" s="201">
        <v>471.38439999999997</v>
      </c>
    </row>
    <row r="1828" spans="1:6" ht="15" customHeight="1" x14ac:dyDescent="0.3">
      <c r="A1828" s="199">
        <v>42850</v>
      </c>
      <c r="B1828" s="200">
        <v>1.0439814814814813E-2</v>
      </c>
      <c r="C1828" s="203">
        <v>74.037499999999994</v>
      </c>
      <c r="D1828" s="203">
        <v>17.449000000000002</v>
      </c>
      <c r="E1828" s="202">
        <v>42850.010439814818</v>
      </c>
      <c r="F1828" s="201">
        <v>471.22289999999998</v>
      </c>
    </row>
    <row r="1829" spans="1:6" ht="15" customHeight="1" x14ac:dyDescent="0.3">
      <c r="A1829" s="199">
        <v>42851</v>
      </c>
      <c r="B1829" s="200">
        <v>1.0439814814814813E-2</v>
      </c>
      <c r="C1829" s="203">
        <v>74.103099999999998</v>
      </c>
      <c r="D1829" s="203">
        <v>17.437000000000001</v>
      </c>
      <c r="E1829" s="202">
        <v>42851.010439814818</v>
      </c>
      <c r="F1829" s="201">
        <v>471.15729999999996</v>
      </c>
    </row>
    <row r="1830" spans="1:6" ht="15" customHeight="1" x14ac:dyDescent="0.3">
      <c r="A1830" s="199">
        <v>42852</v>
      </c>
      <c r="B1830" s="200">
        <v>1.0439814814814813E-2</v>
      </c>
      <c r="C1830" s="203">
        <v>74.061300000000003</v>
      </c>
      <c r="D1830" s="203">
        <v>17.448</v>
      </c>
      <c r="E1830" s="202">
        <v>42852.010439814818</v>
      </c>
      <c r="F1830" s="201">
        <v>471.19909999999999</v>
      </c>
    </row>
    <row r="1831" spans="1:6" ht="15" customHeight="1" x14ac:dyDescent="0.3">
      <c r="A1831" s="199">
        <v>42853</v>
      </c>
      <c r="B1831" s="200">
        <v>1.0439814814814813E-2</v>
      </c>
      <c r="C1831" s="203">
        <v>74.144800000000004</v>
      </c>
      <c r="D1831" s="203">
        <v>17.431999999999999</v>
      </c>
      <c r="E1831" s="202">
        <v>42853.010439814818</v>
      </c>
      <c r="F1831" s="201">
        <v>471.11559999999997</v>
      </c>
    </row>
    <row r="1832" spans="1:6" ht="15" customHeight="1" x14ac:dyDescent="0.3">
      <c r="A1832" s="199">
        <v>42854</v>
      </c>
      <c r="B1832" s="200">
        <v>1.0439814814814813E-2</v>
      </c>
      <c r="C1832" s="203">
        <v>74.118300000000005</v>
      </c>
      <c r="D1832" s="203">
        <v>17.452999999999999</v>
      </c>
      <c r="E1832" s="202">
        <v>42854.010439814818</v>
      </c>
      <c r="F1832" s="201">
        <v>471.14209999999997</v>
      </c>
    </row>
    <row r="1833" spans="1:6" ht="15" customHeight="1" x14ac:dyDescent="0.3">
      <c r="A1833" s="199">
        <v>42855</v>
      </c>
      <c r="B1833" s="200">
        <v>1.0439814814814813E-2</v>
      </c>
      <c r="C1833" s="203">
        <v>73.998099999999994</v>
      </c>
      <c r="D1833" s="203">
        <v>17.437000000000001</v>
      </c>
      <c r="E1833" s="202">
        <v>42855.010439814818</v>
      </c>
      <c r="F1833" s="201">
        <v>471.26229999999998</v>
      </c>
    </row>
    <row r="1834" spans="1:6" ht="15" customHeight="1" x14ac:dyDescent="0.3">
      <c r="A1834" s="199">
        <v>42856</v>
      </c>
      <c r="B1834" s="200">
        <v>1.0439814814814813E-2</v>
      </c>
      <c r="C1834" s="203">
        <v>73.989999999999995</v>
      </c>
      <c r="D1834" s="203">
        <v>17.433</v>
      </c>
      <c r="E1834" s="202">
        <v>42856.010439814818</v>
      </c>
      <c r="F1834" s="201">
        <v>471.2704</v>
      </c>
    </row>
    <row r="1835" spans="1:6" ht="15" customHeight="1" x14ac:dyDescent="0.3">
      <c r="A1835" s="199">
        <v>42857</v>
      </c>
      <c r="B1835" s="200">
        <v>1.0439814814814813E-2</v>
      </c>
      <c r="C1835" s="203">
        <v>73.940200000000004</v>
      </c>
      <c r="D1835" s="203">
        <v>17.460999999999999</v>
      </c>
      <c r="E1835" s="202">
        <v>42857.010439814818</v>
      </c>
      <c r="F1835" s="201">
        <v>471.3202</v>
      </c>
    </row>
    <row r="1836" spans="1:6" ht="15" customHeight="1" x14ac:dyDescent="0.3">
      <c r="A1836" s="199">
        <v>42858</v>
      </c>
      <c r="B1836" s="200">
        <v>1.0439814814814813E-2</v>
      </c>
      <c r="C1836" s="203">
        <v>73.970699999999994</v>
      </c>
      <c r="D1836" s="203">
        <v>17.427</v>
      </c>
      <c r="E1836" s="202">
        <v>42858.010439814818</v>
      </c>
      <c r="F1836" s="201">
        <v>471.28969999999998</v>
      </c>
    </row>
    <row r="1837" spans="1:6" ht="15" customHeight="1" x14ac:dyDescent="0.3">
      <c r="A1837" s="199">
        <v>42859</v>
      </c>
      <c r="B1837" s="200">
        <v>1.0439814814814813E-2</v>
      </c>
      <c r="C1837" s="203">
        <v>73.813400000000001</v>
      </c>
      <c r="D1837" s="203">
        <v>17.45</v>
      </c>
      <c r="E1837" s="202">
        <v>42859.010439814818</v>
      </c>
      <c r="F1837" s="201">
        <v>471.447</v>
      </c>
    </row>
    <row r="1838" spans="1:6" ht="15" customHeight="1" x14ac:dyDescent="0.3">
      <c r="A1838" s="199">
        <v>42860</v>
      </c>
      <c r="B1838" s="200">
        <v>1.0439814814814813E-2</v>
      </c>
      <c r="C1838" s="203">
        <v>73.760099999999994</v>
      </c>
      <c r="D1838" s="203">
        <v>17.448</v>
      </c>
      <c r="E1838" s="202">
        <v>42860.010439814818</v>
      </c>
      <c r="F1838" s="201">
        <v>471.50029999999998</v>
      </c>
    </row>
    <row r="1839" spans="1:6" ht="15" customHeight="1" x14ac:dyDescent="0.3">
      <c r="A1839" s="199">
        <v>42861</v>
      </c>
      <c r="B1839" s="200">
        <v>1.0439814814814813E-2</v>
      </c>
      <c r="C1839" s="203">
        <v>73.860799999999998</v>
      </c>
      <c r="D1839" s="203">
        <v>17.436</v>
      </c>
      <c r="E1839" s="202">
        <v>42861.010439814818</v>
      </c>
      <c r="F1839" s="201">
        <v>471.39959999999996</v>
      </c>
    </row>
    <row r="1840" spans="1:6" ht="15" customHeight="1" x14ac:dyDescent="0.3">
      <c r="A1840" s="199">
        <v>42862</v>
      </c>
      <c r="B1840" s="200">
        <v>1.0439814814814813E-2</v>
      </c>
      <c r="C1840" s="203">
        <v>73.898099999999999</v>
      </c>
      <c r="D1840" s="203">
        <v>17.442</v>
      </c>
      <c r="E1840" s="202">
        <v>42862.010439814818</v>
      </c>
      <c r="F1840" s="201">
        <v>471.3623</v>
      </c>
    </row>
    <row r="1841" spans="1:6" ht="15" customHeight="1" x14ac:dyDescent="0.3">
      <c r="A1841" s="199">
        <v>42863</v>
      </c>
      <c r="B1841" s="200">
        <v>1.0439814814814813E-2</v>
      </c>
      <c r="C1841" s="203">
        <v>73.963700000000003</v>
      </c>
      <c r="D1841" s="203">
        <v>17.446000000000002</v>
      </c>
      <c r="E1841" s="202">
        <v>42863.010439814818</v>
      </c>
      <c r="F1841" s="201">
        <v>471.29669999999999</v>
      </c>
    </row>
    <row r="1842" spans="1:6" ht="15" customHeight="1" x14ac:dyDescent="0.3">
      <c r="A1842" s="199">
        <v>42864</v>
      </c>
      <c r="B1842" s="200">
        <v>1.0439814814814813E-2</v>
      </c>
      <c r="C1842" s="203">
        <v>73.912899999999993</v>
      </c>
      <c r="D1842" s="203">
        <v>17.423999999999999</v>
      </c>
      <c r="E1842" s="202">
        <v>42864.010439814818</v>
      </c>
      <c r="F1842" s="201">
        <v>471.34749999999997</v>
      </c>
    </row>
    <row r="1843" spans="1:6" ht="15" customHeight="1" x14ac:dyDescent="0.3">
      <c r="A1843" s="199">
        <v>42865</v>
      </c>
      <c r="B1843" s="200">
        <v>1.0439814814814813E-2</v>
      </c>
      <c r="C1843" s="203">
        <v>73.896699999999996</v>
      </c>
      <c r="D1843" s="203">
        <v>17.437000000000001</v>
      </c>
      <c r="E1843" s="202">
        <v>42865.010439814818</v>
      </c>
      <c r="F1843" s="201">
        <v>471.36369999999999</v>
      </c>
    </row>
    <row r="1844" spans="1:6" ht="15" customHeight="1" x14ac:dyDescent="0.3">
      <c r="A1844" s="199">
        <v>42866</v>
      </c>
      <c r="B1844" s="200">
        <v>1.0439814814814813E-2</v>
      </c>
      <c r="C1844" s="203">
        <v>73.8459</v>
      </c>
      <c r="D1844" s="203">
        <v>17.43</v>
      </c>
      <c r="E1844" s="202">
        <v>42866.010439814818</v>
      </c>
      <c r="F1844" s="201">
        <v>471.41449999999998</v>
      </c>
    </row>
    <row r="1845" spans="1:6" ht="15" customHeight="1" x14ac:dyDescent="0.3">
      <c r="A1845" s="199">
        <v>42867</v>
      </c>
      <c r="B1845" s="200">
        <v>1.0439814814814813E-2</v>
      </c>
      <c r="C1845" s="203">
        <v>73.756799999999998</v>
      </c>
      <c r="D1845" s="203">
        <v>17.445</v>
      </c>
      <c r="E1845" s="202">
        <v>42867.010439814818</v>
      </c>
      <c r="F1845" s="201">
        <v>471.50360000000001</v>
      </c>
    </row>
    <row r="1846" spans="1:6" ht="15" customHeight="1" x14ac:dyDescent="0.3">
      <c r="A1846" s="199">
        <v>42868</v>
      </c>
      <c r="B1846" s="200">
        <v>1.0439814814814813E-2</v>
      </c>
      <c r="C1846" s="203">
        <v>73.796499999999995</v>
      </c>
      <c r="D1846" s="203">
        <v>17.437000000000001</v>
      </c>
      <c r="E1846" s="202">
        <v>42868.010439814818</v>
      </c>
      <c r="F1846" s="201">
        <v>471.46389999999997</v>
      </c>
    </row>
    <row r="1847" spans="1:6" ht="15" customHeight="1" x14ac:dyDescent="0.3">
      <c r="A1847" s="199">
        <v>42869</v>
      </c>
      <c r="B1847" s="200">
        <v>1.0439814814814813E-2</v>
      </c>
      <c r="C1847" s="203">
        <v>73.941100000000006</v>
      </c>
      <c r="D1847" s="203">
        <v>17.428000000000001</v>
      </c>
      <c r="E1847" s="202">
        <v>42869.010439814818</v>
      </c>
      <c r="F1847" s="201">
        <v>471.3193</v>
      </c>
    </row>
    <row r="1848" spans="1:6" ht="15" customHeight="1" x14ac:dyDescent="0.3">
      <c r="A1848" s="199">
        <v>42870</v>
      </c>
      <c r="B1848" s="200">
        <v>1.0439814814814813E-2</v>
      </c>
      <c r="C1848" s="203">
        <v>73.932000000000002</v>
      </c>
      <c r="D1848" s="203">
        <v>17.437999999999999</v>
      </c>
      <c r="E1848" s="202">
        <v>42870.010439814818</v>
      </c>
      <c r="F1848" s="201">
        <v>471.32839999999999</v>
      </c>
    </row>
    <row r="1849" spans="1:6" ht="15" customHeight="1" x14ac:dyDescent="0.3">
      <c r="A1849" s="199">
        <v>42871</v>
      </c>
      <c r="B1849" s="200">
        <v>1.0439814814814813E-2</v>
      </c>
      <c r="C1849" s="203">
        <v>74.0107</v>
      </c>
      <c r="D1849" s="203">
        <v>17.434000000000001</v>
      </c>
      <c r="E1849" s="202">
        <v>42871.010439814818</v>
      </c>
      <c r="F1849" s="201">
        <v>471.24969999999996</v>
      </c>
    </row>
    <row r="1850" spans="1:6" ht="15" customHeight="1" x14ac:dyDescent="0.3">
      <c r="A1850" s="199">
        <v>42872</v>
      </c>
      <c r="B1850" s="200">
        <v>1.0439814814814813E-2</v>
      </c>
      <c r="C1850" s="203">
        <v>74.085599999999999</v>
      </c>
      <c r="D1850" s="203">
        <v>17.427</v>
      </c>
      <c r="E1850" s="202">
        <v>42872.010439814818</v>
      </c>
      <c r="F1850" s="201">
        <v>471.1748</v>
      </c>
    </row>
    <row r="1851" spans="1:6" ht="15" customHeight="1" x14ac:dyDescent="0.3">
      <c r="A1851" s="199">
        <v>42873</v>
      </c>
      <c r="B1851" s="200">
        <v>1.0439814814814813E-2</v>
      </c>
      <c r="C1851" s="203">
        <v>74.126400000000004</v>
      </c>
      <c r="D1851" s="203">
        <v>17.43</v>
      </c>
      <c r="E1851" s="202">
        <v>42873.010439814818</v>
      </c>
      <c r="F1851" s="201">
        <v>471.13400000000001</v>
      </c>
    </row>
    <row r="1852" spans="1:6" ht="15" customHeight="1" x14ac:dyDescent="0.3">
      <c r="A1852" s="199">
        <v>42874</v>
      </c>
      <c r="B1852" s="200">
        <v>1.0439814814814813E-2</v>
      </c>
      <c r="C1852" s="203">
        <v>73.999399999999994</v>
      </c>
      <c r="D1852" s="203">
        <v>17.427</v>
      </c>
      <c r="E1852" s="202">
        <v>42874.010439814818</v>
      </c>
      <c r="F1852" s="201">
        <v>471.26099999999997</v>
      </c>
    </row>
    <row r="1853" spans="1:6" ht="15" customHeight="1" x14ac:dyDescent="0.3">
      <c r="A1853" s="199">
        <v>42875</v>
      </c>
      <c r="B1853" s="200">
        <v>1.0439814814814813E-2</v>
      </c>
      <c r="C1853" s="203">
        <v>73.898300000000006</v>
      </c>
      <c r="D1853" s="203">
        <v>17.428000000000001</v>
      </c>
      <c r="E1853" s="202">
        <v>42875.010439814818</v>
      </c>
      <c r="F1853" s="201">
        <v>471.3621</v>
      </c>
    </row>
    <row r="1854" spans="1:6" ht="15" customHeight="1" x14ac:dyDescent="0.3">
      <c r="A1854" s="199">
        <v>42876</v>
      </c>
      <c r="B1854" s="200">
        <v>1.0439814814814813E-2</v>
      </c>
      <c r="C1854" s="203">
        <v>73.818899999999999</v>
      </c>
      <c r="D1854" s="203">
        <v>17.419</v>
      </c>
      <c r="E1854" s="202">
        <v>42876.010439814818</v>
      </c>
      <c r="F1854" s="201">
        <v>471.44150000000002</v>
      </c>
    </row>
    <row r="1855" spans="1:6" ht="15" customHeight="1" x14ac:dyDescent="0.3">
      <c r="A1855" s="199">
        <v>42877</v>
      </c>
      <c r="B1855" s="200">
        <v>1.0439814814814813E-2</v>
      </c>
      <c r="C1855" s="203">
        <v>73.801699999999997</v>
      </c>
      <c r="D1855" s="203">
        <v>17.431999999999999</v>
      </c>
      <c r="E1855" s="202">
        <v>42877.010439814818</v>
      </c>
      <c r="F1855" s="201">
        <v>471.45870000000002</v>
      </c>
    </row>
    <row r="1856" spans="1:6" ht="15" customHeight="1" x14ac:dyDescent="0.3">
      <c r="A1856" s="199">
        <v>42878</v>
      </c>
      <c r="B1856" s="200">
        <v>1.0439814814814813E-2</v>
      </c>
      <c r="C1856" s="203">
        <v>73.808300000000003</v>
      </c>
      <c r="D1856" s="203">
        <v>17.414000000000001</v>
      </c>
      <c r="E1856" s="202">
        <v>42878.010439814818</v>
      </c>
      <c r="F1856" s="201">
        <v>471.45209999999997</v>
      </c>
    </row>
    <row r="1857" spans="1:6" ht="15" customHeight="1" x14ac:dyDescent="0.3">
      <c r="A1857" s="199">
        <v>42879</v>
      </c>
      <c r="B1857" s="200">
        <v>1.0439814814814813E-2</v>
      </c>
      <c r="C1857" s="203">
        <v>73.781499999999994</v>
      </c>
      <c r="D1857" s="203">
        <v>17.443000000000001</v>
      </c>
      <c r="E1857" s="202">
        <v>42879.010439814818</v>
      </c>
      <c r="F1857" s="201">
        <v>471.47890000000001</v>
      </c>
    </row>
    <row r="1858" spans="1:6" ht="15" customHeight="1" x14ac:dyDescent="0.3">
      <c r="A1858" s="199">
        <v>42880</v>
      </c>
      <c r="B1858" s="200">
        <v>1.0439814814814813E-2</v>
      </c>
      <c r="C1858" s="203">
        <v>73.916899999999998</v>
      </c>
      <c r="D1858" s="203">
        <v>17.437000000000001</v>
      </c>
      <c r="E1858" s="202">
        <v>42880.010439814818</v>
      </c>
      <c r="F1858" s="201">
        <v>471.34350000000001</v>
      </c>
    </row>
    <row r="1859" spans="1:6" ht="15" customHeight="1" x14ac:dyDescent="0.3">
      <c r="A1859" s="199">
        <v>42881</v>
      </c>
      <c r="B1859" s="200">
        <v>1.0439814814814813E-2</v>
      </c>
      <c r="C1859" s="203">
        <v>73.914100000000005</v>
      </c>
      <c r="D1859" s="203">
        <v>17.431999999999999</v>
      </c>
      <c r="E1859" s="202">
        <v>42881.010439814818</v>
      </c>
      <c r="F1859" s="201">
        <v>471.34629999999999</v>
      </c>
    </row>
    <row r="1860" spans="1:6" ht="15" customHeight="1" x14ac:dyDescent="0.3">
      <c r="A1860" s="199">
        <v>42882</v>
      </c>
      <c r="B1860" s="200">
        <v>1.0439814814814813E-2</v>
      </c>
      <c r="C1860" s="203">
        <v>73.845600000000005</v>
      </c>
      <c r="D1860" s="203">
        <v>17.425999999999998</v>
      </c>
      <c r="E1860" s="202">
        <v>42882.010439814818</v>
      </c>
      <c r="F1860" s="201">
        <v>471.41480000000001</v>
      </c>
    </row>
    <row r="1861" spans="1:6" ht="15" customHeight="1" x14ac:dyDescent="0.3">
      <c r="A1861" s="199">
        <v>42883</v>
      </c>
      <c r="B1861" s="200">
        <v>1.0439814814814813E-2</v>
      </c>
      <c r="C1861" s="203">
        <v>73.789400000000001</v>
      </c>
      <c r="D1861" s="203">
        <v>17.437999999999999</v>
      </c>
      <c r="E1861" s="202">
        <v>42883.010439814818</v>
      </c>
      <c r="F1861" s="201">
        <v>471.471</v>
      </c>
    </row>
    <row r="1862" spans="1:6" ht="15" customHeight="1" x14ac:dyDescent="0.3">
      <c r="A1862" s="199">
        <v>42884</v>
      </c>
      <c r="B1862" s="200">
        <v>1.0439814814814813E-2</v>
      </c>
      <c r="C1862" s="203">
        <v>73.703199999999995</v>
      </c>
      <c r="D1862" s="203">
        <v>17.446999999999999</v>
      </c>
      <c r="E1862" s="202">
        <v>42884.010439814818</v>
      </c>
      <c r="F1862" s="201">
        <v>471.55719999999997</v>
      </c>
    </row>
    <row r="1863" spans="1:6" ht="15" customHeight="1" x14ac:dyDescent="0.3">
      <c r="A1863" s="199">
        <v>42885</v>
      </c>
      <c r="B1863" s="200">
        <v>1.0439814814814813E-2</v>
      </c>
      <c r="C1863" s="203">
        <v>73.654499999999999</v>
      </c>
      <c r="D1863" s="203">
        <v>17.428000000000001</v>
      </c>
      <c r="E1863" s="202">
        <v>42885.010439814818</v>
      </c>
      <c r="F1863" s="201">
        <v>471.60590000000002</v>
      </c>
    </row>
    <row r="1864" spans="1:6" ht="15" customHeight="1" x14ac:dyDescent="0.3">
      <c r="A1864" s="199">
        <v>42886</v>
      </c>
      <c r="B1864" s="200">
        <v>1.0439814814814813E-2</v>
      </c>
      <c r="C1864" s="203">
        <v>73.703400000000002</v>
      </c>
      <c r="D1864" s="203">
        <v>17.420999999999999</v>
      </c>
      <c r="E1864" s="202">
        <v>42886.010439814818</v>
      </c>
      <c r="F1864" s="201">
        <v>471.55700000000002</v>
      </c>
    </row>
    <row r="1865" spans="1:6" ht="15" customHeight="1" x14ac:dyDescent="0.3">
      <c r="A1865" s="199">
        <v>42887</v>
      </c>
      <c r="B1865" s="200">
        <v>1.0439814814814813E-2</v>
      </c>
      <c r="C1865" s="203">
        <v>73.713099999999997</v>
      </c>
      <c r="D1865" s="203">
        <v>17.425000000000001</v>
      </c>
      <c r="E1865" s="202">
        <v>42887.010439814818</v>
      </c>
      <c r="F1865" s="201">
        <v>471.54730000000001</v>
      </c>
    </row>
    <row r="1866" spans="1:6" ht="15" customHeight="1" x14ac:dyDescent="0.3">
      <c r="A1866" s="199">
        <v>42888</v>
      </c>
      <c r="B1866" s="200">
        <v>1.0439814814814813E-2</v>
      </c>
      <c r="C1866" s="203">
        <v>73.774600000000007</v>
      </c>
      <c r="D1866" s="203">
        <v>17.41</v>
      </c>
      <c r="E1866" s="202">
        <v>42888.010439814818</v>
      </c>
      <c r="F1866" s="201">
        <v>471.48579999999998</v>
      </c>
    </row>
    <row r="1867" spans="1:6" ht="15" customHeight="1" x14ac:dyDescent="0.3">
      <c r="A1867" s="199">
        <v>42889</v>
      </c>
      <c r="B1867" s="200">
        <v>1.0439814814814813E-2</v>
      </c>
      <c r="C1867" s="203">
        <v>73.791300000000007</v>
      </c>
      <c r="D1867" s="203">
        <v>17.417000000000002</v>
      </c>
      <c r="E1867" s="202">
        <v>42889.010439814818</v>
      </c>
      <c r="F1867" s="201">
        <v>471.46909999999997</v>
      </c>
    </row>
    <row r="1868" spans="1:6" ht="15" customHeight="1" x14ac:dyDescent="0.3">
      <c r="A1868" s="199">
        <v>42890</v>
      </c>
      <c r="B1868" s="200">
        <v>1.0439814814814813E-2</v>
      </c>
      <c r="C1868" s="203">
        <v>73.727599999999995</v>
      </c>
      <c r="D1868" s="203">
        <v>17.399999999999999</v>
      </c>
      <c r="E1868" s="202">
        <v>42890.010439814818</v>
      </c>
      <c r="F1868" s="201">
        <v>471.53280000000001</v>
      </c>
    </row>
    <row r="1869" spans="1:6" ht="15" customHeight="1" x14ac:dyDescent="0.3">
      <c r="A1869" s="199">
        <v>42891</v>
      </c>
      <c r="B1869" s="200">
        <v>1.0439814814814813E-2</v>
      </c>
      <c r="C1869" s="203">
        <v>73.806899999999999</v>
      </c>
      <c r="D1869" s="203">
        <v>17.41</v>
      </c>
      <c r="E1869" s="202">
        <v>42891.010439814818</v>
      </c>
      <c r="F1869" s="201">
        <v>471.45349999999996</v>
      </c>
    </row>
    <row r="1870" spans="1:6" ht="15" customHeight="1" x14ac:dyDescent="0.3">
      <c r="A1870" s="199">
        <v>42892</v>
      </c>
      <c r="B1870" s="200">
        <v>1.0439814814814813E-2</v>
      </c>
      <c r="C1870" s="203">
        <v>73.736900000000006</v>
      </c>
      <c r="D1870" s="203">
        <v>17.443000000000001</v>
      </c>
      <c r="E1870" s="202">
        <v>42892.010439814818</v>
      </c>
      <c r="F1870" s="201">
        <v>471.52350000000001</v>
      </c>
    </row>
    <row r="1871" spans="1:6" ht="15" customHeight="1" x14ac:dyDescent="0.3">
      <c r="A1871" s="199">
        <v>42893</v>
      </c>
      <c r="B1871" s="200">
        <v>1.0439814814814813E-2</v>
      </c>
      <c r="C1871" s="203">
        <v>73.718000000000004</v>
      </c>
      <c r="D1871" s="203">
        <v>17.411000000000001</v>
      </c>
      <c r="E1871" s="202">
        <v>42893.010439814818</v>
      </c>
      <c r="F1871" s="201">
        <v>471.54239999999999</v>
      </c>
    </row>
    <row r="1872" spans="1:6" ht="15" customHeight="1" x14ac:dyDescent="0.3">
      <c r="A1872" s="199">
        <v>42894</v>
      </c>
      <c r="B1872" s="200">
        <v>1.0439814814814813E-2</v>
      </c>
      <c r="C1872" s="203">
        <v>73.689899999999994</v>
      </c>
      <c r="D1872" s="203">
        <v>17.414999999999999</v>
      </c>
      <c r="E1872" s="202">
        <v>42894.010439814818</v>
      </c>
      <c r="F1872" s="201">
        <v>471.57049999999998</v>
      </c>
    </row>
    <row r="1873" spans="1:6" ht="15" customHeight="1" x14ac:dyDescent="0.3">
      <c r="A1873" s="199">
        <v>42895</v>
      </c>
      <c r="B1873" s="200">
        <v>1.0439814814814813E-2</v>
      </c>
      <c r="C1873" s="203">
        <v>73.816299999999998</v>
      </c>
      <c r="D1873" s="203">
        <v>17.411000000000001</v>
      </c>
      <c r="E1873" s="202">
        <v>42895.010439814818</v>
      </c>
      <c r="F1873" s="201">
        <v>471.44409999999999</v>
      </c>
    </row>
    <row r="1874" spans="1:6" ht="15" customHeight="1" x14ac:dyDescent="0.3">
      <c r="A1874" s="199">
        <v>42896</v>
      </c>
      <c r="B1874" s="200">
        <v>1.0439814814814813E-2</v>
      </c>
      <c r="C1874" s="203">
        <v>73.886099999999999</v>
      </c>
      <c r="D1874" s="203">
        <v>17.390999999999998</v>
      </c>
      <c r="E1874" s="202">
        <v>42896.010439814818</v>
      </c>
      <c r="F1874" s="201">
        <v>471.37430000000001</v>
      </c>
    </row>
    <row r="1875" spans="1:6" ht="15" customHeight="1" x14ac:dyDescent="0.3">
      <c r="A1875" s="199">
        <v>42897</v>
      </c>
      <c r="B1875" s="200">
        <v>1.0439814814814813E-2</v>
      </c>
      <c r="C1875" s="203">
        <v>73.943700000000007</v>
      </c>
      <c r="D1875" s="203">
        <v>17.417000000000002</v>
      </c>
      <c r="E1875" s="202">
        <v>42897.010439814818</v>
      </c>
      <c r="F1875" s="201">
        <v>471.31669999999997</v>
      </c>
    </row>
    <row r="1876" spans="1:6" ht="15" customHeight="1" x14ac:dyDescent="0.3">
      <c r="A1876" s="199">
        <v>42898</v>
      </c>
      <c r="B1876" s="200">
        <v>1.0439814814814813E-2</v>
      </c>
      <c r="C1876" s="203">
        <v>73.9255</v>
      </c>
      <c r="D1876" s="203">
        <v>17.404</v>
      </c>
      <c r="E1876" s="202">
        <v>42898.010439814818</v>
      </c>
      <c r="F1876" s="201">
        <v>471.3349</v>
      </c>
    </row>
    <row r="1877" spans="1:6" ht="15" customHeight="1" x14ac:dyDescent="0.3">
      <c r="A1877" s="199">
        <v>42899</v>
      </c>
      <c r="B1877" s="200">
        <v>1.0439814814814813E-2</v>
      </c>
      <c r="C1877" s="203">
        <v>73.921000000000006</v>
      </c>
      <c r="D1877" s="203">
        <v>17.419</v>
      </c>
      <c r="E1877" s="202">
        <v>42899.010439814818</v>
      </c>
      <c r="F1877" s="201">
        <v>471.33939999999996</v>
      </c>
    </row>
    <row r="1878" spans="1:6" ht="15" customHeight="1" x14ac:dyDescent="0.3">
      <c r="A1878" s="199">
        <v>42900</v>
      </c>
      <c r="B1878" s="200">
        <v>1.0439814814814813E-2</v>
      </c>
      <c r="C1878" s="203">
        <v>73.825400000000002</v>
      </c>
      <c r="D1878" s="203">
        <v>17.411000000000001</v>
      </c>
      <c r="E1878" s="202">
        <v>42900.010439814818</v>
      </c>
      <c r="F1878" s="201">
        <v>471.435</v>
      </c>
    </row>
    <row r="1879" spans="1:6" ht="15" customHeight="1" x14ac:dyDescent="0.3">
      <c r="A1879" s="199">
        <v>42901</v>
      </c>
      <c r="B1879" s="200">
        <v>1.0439814814814813E-2</v>
      </c>
      <c r="C1879" s="203">
        <v>73.796599999999998</v>
      </c>
      <c r="D1879" s="203">
        <v>17.414999999999999</v>
      </c>
      <c r="E1879" s="202">
        <v>42901.010439814818</v>
      </c>
      <c r="F1879" s="201">
        <v>471.46379999999999</v>
      </c>
    </row>
    <row r="1880" spans="1:6" ht="15" customHeight="1" x14ac:dyDescent="0.3">
      <c r="A1880" s="199">
        <v>42902</v>
      </c>
      <c r="B1880" s="200">
        <v>1.0439814814814813E-2</v>
      </c>
      <c r="C1880" s="203">
        <v>73.779700000000005</v>
      </c>
      <c r="D1880" s="203">
        <v>17.402999999999999</v>
      </c>
      <c r="E1880" s="202">
        <v>42902.010439814818</v>
      </c>
      <c r="F1880" s="201">
        <v>471.48069999999996</v>
      </c>
    </row>
    <row r="1881" spans="1:6" ht="15" customHeight="1" x14ac:dyDescent="0.3">
      <c r="A1881" s="199">
        <v>42903</v>
      </c>
      <c r="B1881" s="200">
        <v>1.0439814814814813E-2</v>
      </c>
      <c r="C1881" s="203">
        <v>73.771900000000002</v>
      </c>
      <c r="D1881" s="203">
        <v>17.41</v>
      </c>
      <c r="E1881" s="202">
        <v>42903.010439814818</v>
      </c>
      <c r="F1881" s="201">
        <v>471.48849999999999</v>
      </c>
    </row>
    <row r="1882" spans="1:6" ht="15" customHeight="1" x14ac:dyDescent="0.3">
      <c r="A1882" s="199">
        <v>42904</v>
      </c>
      <c r="B1882" s="200">
        <v>1.0439814814814813E-2</v>
      </c>
      <c r="C1882" s="203">
        <v>73.838300000000004</v>
      </c>
      <c r="D1882" s="203">
        <v>17.411999999999999</v>
      </c>
      <c r="E1882" s="202">
        <v>42904.010439814818</v>
      </c>
      <c r="F1882" s="201">
        <v>471.4221</v>
      </c>
    </row>
    <row r="1883" spans="1:6" ht="15" customHeight="1" x14ac:dyDescent="0.3">
      <c r="A1883" s="199">
        <v>42905</v>
      </c>
      <c r="B1883" s="200">
        <v>1.0439814814814813E-2</v>
      </c>
      <c r="C1883" s="203">
        <v>73.776300000000006</v>
      </c>
      <c r="D1883" s="203">
        <v>17.411000000000001</v>
      </c>
      <c r="E1883" s="202">
        <v>42905.010439814818</v>
      </c>
      <c r="F1883" s="201">
        <v>471.48410000000001</v>
      </c>
    </row>
    <row r="1884" spans="1:6" ht="15" customHeight="1" x14ac:dyDescent="0.3">
      <c r="A1884" s="199">
        <v>42906</v>
      </c>
      <c r="B1884" s="200">
        <v>1.0439814814814813E-2</v>
      </c>
      <c r="C1884" s="203">
        <v>73.672399999999996</v>
      </c>
      <c r="D1884" s="203">
        <v>17.428000000000001</v>
      </c>
      <c r="E1884" s="202">
        <v>42906.010439814818</v>
      </c>
      <c r="F1884" s="201">
        <v>471.58799999999997</v>
      </c>
    </row>
    <row r="1885" spans="1:6" ht="15" customHeight="1" x14ac:dyDescent="0.3">
      <c r="A1885" s="199">
        <v>42907</v>
      </c>
      <c r="B1885" s="200">
        <v>1.0439814814814813E-2</v>
      </c>
      <c r="C1885" s="203">
        <v>73.687799999999996</v>
      </c>
      <c r="D1885" s="203">
        <v>17.411999999999999</v>
      </c>
      <c r="E1885" s="202">
        <v>42907.010439814818</v>
      </c>
      <c r="F1885" s="201">
        <v>471.57259999999997</v>
      </c>
    </row>
    <row r="1886" spans="1:6" ht="15" customHeight="1" x14ac:dyDescent="0.3">
      <c r="A1886" s="199">
        <v>42908</v>
      </c>
      <c r="B1886" s="200">
        <v>1.0439814814814813E-2</v>
      </c>
      <c r="C1886" s="203">
        <v>73.768299999999996</v>
      </c>
      <c r="D1886" s="203">
        <v>17.401</v>
      </c>
      <c r="E1886" s="202">
        <v>42908.010439814818</v>
      </c>
      <c r="F1886" s="201">
        <v>471.49209999999999</v>
      </c>
    </row>
    <row r="1887" spans="1:6" ht="15" customHeight="1" x14ac:dyDescent="0.3">
      <c r="A1887" s="199">
        <v>42909</v>
      </c>
      <c r="B1887" s="200">
        <v>1.0439814814814813E-2</v>
      </c>
      <c r="C1887" s="203">
        <v>73.8262</v>
      </c>
      <c r="D1887" s="203">
        <v>17.408999999999999</v>
      </c>
      <c r="E1887" s="202">
        <v>42909.010439814818</v>
      </c>
      <c r="F1887" s="201">
        <v>471.43419999999998</v>
      </c>
    </row>
    <row r="1888" spans="1:6" ht="15" customHeight="1" x14ac:dyDescent="0.3">
      <c r="A1888" s="199">
        <v>42910</v>
      </c>
      <c r="B1888" s="200">
        <v>1.0439814814814813E-2</v>
      </c>
      <c r="C1888" s="203">
        <v>73.661799999999999</v>
      </c>
      <c r="D1888" s="203">
        <v>17.408000000000001</v>
      </c>
      <c r="E1888" s="202">
        <v>42910.010439814818</v>
      </c>
      <c r="F1888" s="201">
        <v>471.59859999999998</v>
      </c>
    </row>
    <row r="1889" spans="1:6" ht="15" customHeight="1" x14ac:dyDescent="0.3">
      <c r="A1889" s="199">
        <v>42911</v>
      </c>
      <c r="B1889" s="200">
        <v>1.0439814814814813E-2</v>
      </c>
      <c r="C1889" s="203">
        <v>73.657200000000003</v>
      </c>
      <c r="D1889" s="203">
        <v>17.399999999999999</v>
      </c>
      <c r="E1889" s="202">
        <v>42911.010439814818</v>
      </c>
      <c r="F1889" s="201">
        <v>471.60320000000002</v>
      </c>
    </row>
    <row r="1890" spans="1:6" ht="15" customHeight="1" x14ac:dyDescent="0.3">
      <c r="A1890" s="199">
        <v>42912</v>
      </c>
      <c r="B1890" s="200">
        <v>1.0439814814814813E-2</v>
      </c>
      <c r="C1890" s="203">
        <v>73.640199999999993</v>
      </c>
      <c r="D1890" s="203">
        <v>17.414000000000001</v>
      </c>
      <c r="E1890" s="202">
        <v>42912.010439814818</v>
      </c>
      <c r="F1890" s="201">
        <v>471.62020000000001</v>
      </c>
    </row>
    <row r="1891" spans="1:6" ht="15" customHeight="1" x14ac:dyDescent="0.3">
      <c r="A1891" s="199">
        <v>42913</v>
      </c>
      <c r="B1891" s="200">
        <v>1.0439814814814813E-2</v>
      </c>
      <c r="C1891" s="203">
        <v>73.667299999999997</v>
      </c>
      <c r="D1891" s="203">
        <v>17.41</v>
      </c>
      <c r="E1891" s="202">
        <v>42913.010439814818</v>
      </c>
      <c r="F1891" s="201">
        <v>471.59309999999999</v>
      </c>
    </row>
    <row r="1892" spans="1:6" ht="15" customHeight="1" x14ac:dyDescent="0.3">
      <c r="A1892" s="199">
        <v>42914</v>
      </c>
      <c r="B1892" s="200">
        <v>1.0439814814814813E-2</v>
      </c>
      <c r="C1892" s="203">
        <v>73.790400000000005</v>
      </c>
      <c r="D1892" s="203">
        <v>17.399000000000001</v>
      </c>
      <c r="E1892" s="202">
        <v>42914.010439814818</v>
      </c>
      <c r="F1892" s="201">
        <v>471.46999999999997</v>
      </c>
    </row>
    <row r="1893" spans="1:6" ht="15" customHeight="1" x14ac:dyDescent="0.3">
      <c r="A1893" s="199">
        <v>42915</v>
      </c>
      <c r="B1893" s="200">
        <v>1.0439814814814813E-2</v>
      </c>
      <c r="C1893" s="203">
        <v>73.866100000000003</v>
      </c>
      <c r="D1893" s="203">
        <v>17.402000000000001</v>
      </c>
      <c r="E1893" s="202">
        <v>42915.010439814818</v>
      </c>
      <c r="F1893" s="201">
        <v>471.39429999999999</v>
      </c>
    </row>
    <row r="1894" spans="1:6" ht="15" customHeight="1" x14ac:dyDescent="0.3">
      <c r="A1894" s="199">
        <v>42916</v>
      </c>
      <c r="B1894" s="200">
        <v>1.0439814814814813E-2</v>
      </c>
      <c r="C1894" s="203">
        <v>73.802700000000002</v>
      </c>
      <c r="D1894" s="203">
        <v>17.401</v>
      </c>
      <c r="E1894" s="202">
        <v>42916.010439814818</v>
      </c>
      <c r="F1894" s="201">
        <v>471.45769999999999</v>
      </c>
    </row>
    <row r="1895" spans="1:6" ht="15" customHeight="1" x14ac:dyDescent="0.3">
      <c r="A1895" s="199">
        <v>42917</v>
      </c>
      <c r="B1895" s="200">
        <v>1.0439814814814813E-2</v>
      </c>
      <c r="C1895" s="203">
        <v>73.702500000000001</v>
      </c>
      <c r="D1895" s="203">
        <v>17.411999999999999</v>
      </c>
      <c r="E1895" s="202">
        <v>42917.010439814818</v>
      </c>
      <c r="F1895" s="201">
        <v>471.55790000000002</v>
      </c>
    </row>
    <row r="1896" spans="1:6" ht="15" customHeight="1" x14ac:dyDescent="0.3">
      <c r="A1896" s="199">
        <v>42918</v>
      </c>
      <c r="B1896" s="200">
        <v>1.0439814814814813E-2</v>
      </c>
      <c r="C1896" s="203">
        <v>73.676699999999997</v>
      </c>
      <c r="D1896" s="203">
        <v>17.384</v>
      </c>
      <c r="E1896" s="202">
        <v>42918.010439814818</v>
      </c>
      <c r="F1896" s="201">
        <v>471.58370000000002</v>
      </c>
    </row>
    <row r="1897" spans="1:6" ht="15" customHeight="1" x14ac:dyDescent="0.3">
      <c r="A1897" s="199">
        <v>42919</v>
      </c>
      <c r="B1897" s="200">
        <v>1.0439814814814813E-2</v>
      </c>
      <c r="C1897" s="203">
        <v>73.696600000000004</v>
      </c>
      <c r="D1897" s="203">
        <v>17.401</v>
      </c>
      <c r="E1897" s="202">
        <v>42919.010439814818</v>
      </c>
      <c r="F1897" s="201">
        <v>471.56380000000001</v>
      </c>
    </row>
    <row r="1898" spans="1:6" ht="15" customHeight="1" x14ac:dyDescent="0.3">
      <c r="A1898" s="199">
        <v>42920</v>
      </c>
      <c r="B1898" s="200">
        <v>1.0439814814814813E-2</v>
      </c>
      <c r="C1898" s="203">
        <v>73.680300000000003</v>
      </c>
      <c r="D1898" s="203">
        <v>17.41</v>
      </c>
      <c r="E1898" s="202">
        <v>42920.010439814818</v>
      </c>
      <c r="F1898" s="201">
        <v>471.58010000000002</v>
      </c>
    </row>
    <row r="1899" spans="1:6" ht="15" customHeight="1" x14ac:dyDescent="0.3">
      <c r="A1899" s="199">
        <v>42921</v>
      </c>
      <c r="B1899" s="200">
        <v>1.0439814814814813E-2</v>
      </c>
      <c r="C1899" s="203">
        <v>73.696299999999994</v>
      </c>
      <c r="D1899" s="203">
        <v>17.396999999999998</v>
      </c>
      <c r="E1899" s="202">
        <v>42921.010439814818</v>
      </c>
      <c r="F1899" s="201">
        <v>471.5641</v>
      </c>
    </row>
    <row r="1900" spans="1:6" ht="15" customHeight="1" x14ac:dyDescent="0.3">
      <c r="A1900" s="199">
        <v>42922</v>
      </c>
      <c r="B1900" s="200">
        <v>1.0439814814814813E-2</v>
      </c>
      <c r="C1900" s="203">
        <v>73.618600000000001</v>
      </c>
      <c r="D1900" s="203">
        <v>17.404</v>
      </c>
      <c r="E1900" s="202">
        <v>42922.010439814818</v>
      </c>
      <c r="F1900" s="201">
        <v>471.64179999999999</v>
      </c>
    </row>
    <row r="1901" spans="1:6" ht="15" customHeight="1" x14ac:dyDescent="0.3">
      <c r="A1901" s="199">
        <v>42923</v>
      </c>
      <c r="B1901" s="200">
        <v>1.0439814814814813E-2</v>
      </c>
      <c r="C1901" s="203">
        <v>73.576700000000002</v>
      </c>
      <c r="D1901" s="203">
        <v>17.404</v>
      </c>
      <c r="E1901" s="202">
        <v>42923.010439814818</v>
      </c>
      <c r="F1901" s="201">
        <v>471.68369999999999</v>
      </c>
    </row>
    <row r="1902" spans="1:6" ht="15" customHeight="1" x14ac:dyDescent="0.3">
      <c r="A1902" s="199">
        <v>42924</v>
      </c>
      <c r="B1902" s="200">
        <v>1.0439814814814813E-2</v>
      </c>
      <c r="C1902" s="203">
        <v>73.584000000000003</v>
      </c>
      <c r="D1902" s="203">
        <v>17.393999999999998</v>
      </c>
      <c r="E1902" s="202">
        <v>42924.010439814818</v>
      </c>
      <c r="F1902" s="201">
        <v>471.6764</v>
      </c>
    </row>
    <row r="1903" spans="1:6" ht="15" customHeight="1" x14ac:dyDescent="0.3">
      <c r="A1903" s="199">
        <v>42925</v>
      </c>
      <c r="B1903" s="200">
        <v>1.0439814814814813E-2</v>
      </c>
      <c r="C1903" s="203">
        <v>73.627799999999993</v>
      </c>
      <c r="D1903" s="203">
        <v>17.390999999999998</v>
      </c>
      <c r="E1903" s="202">
        <v>42925.010439814818</v>
      </c>
      <c r="F1903" s="201">
        <v>471.63260000000002</v>
      </c>
    </row>
    <row r="1904" spans="1:6" ht="15" customHeight="1" x14ac:dyDescent="0.3">
      <c r="A1904" s="199">
        <v>42926</v>
      </c>
      <c r="B1904" s="200">
        <v>1.0439814814814813E-2</v>
      </c>
      <c r="C1904" s="203">
        <v>73.631799999999998</v>
      </c>
      <c r="D1904" s="203">
        <v>17.376999999999999</v>
      </c>
      <c r="E1904" s="202">
        <v>42926.010439814818</v>
      </c>
      <c r="F1904" s="201">
        <v>471.62860000000001</v>
      </c>
    </row>
    <row r="1905" spans="1:6" ht="15" customHeight="1" x14ac:dyDescent="0.3">
      <c r="A1905" s="199">
        <v>42927</v>
      </c>
      <c r="B1905" s="200">
        <v>1.0439814814814813E-2</v>
      </c>
      <c r="C1905" s="203">
        <v>73.778800000000004</v>
      </c>
      <c r="D1905" s="203">
        <v>17.391999999999999</v>
      </c>
      <c r="E1905" s="202">
        <v>42927.010439814818</v>
      </c>
      <c r="F1905" s="201">
        <v>471.48159999999996</v>
      </c>
    </row>
    <row r="1906" spans="1:6" ht="15" customHeight="1" x14ac:dyDescent="0.3">
      <c r="A1906" s="199">
        <v>42928</v>
      </c>
      <c r="B1906" s="200">
        <v>1.0439814814814813E-2</v>
      </c>
      <c r="C1906" s="203">
        <v>73.783799999999999</v>
      </c>
      <c r="D1906" s="203">
        <v>17.414999999999999</v>
      </c>
      <c r="E1906" s="202">
        <v>42928.010439814818</v>
      </c>
      <c r="F1906" s="201">
        <v>471.47659999999996</v>
      </c>
    </row>
    <row r="1907" spans="1:6" ht="15" customHeight="1" x14ac:dyDescent="0.3">
      <c r="A1907" s="199">
        <v>42929</v>
      </c>
      <c r="B1907" s="200">
        <v>1.0439814814814813E-2</v>
      </c>
      <c r="C1907" s="203">
        <v>73.714699999999993</v>
      </c>
      <c r="D1907" s="203">
        <v>17.384</v>
      </c>
      <c r="E1907" s="202">
        <v>42929.010439814818</v>
      </c>
      <c r="F1907" s="201">
        <v>471.54570000000001</v>
      </c>
    </row>
    <row r="1908" spans="1:6" ht="15" customHeight="1" x14ac:dyDescent="0.3">
      <c r="A1908" s="199">
        <v>42930</v>
      </c>
      <c r="B1908" s="200">
        <v>1.0439814814814813E-2</v>
      </c>
      <c r="C1908" s="203">
        <v>73.595500000000001</v>
      </c>
      <c r="D1908" s="203">
        <v>17.393000000000001</v>
      </c>
      <c r="E1908" s="202">
        <v>42930.010439814818</v>
      </c>
      <c r="F1908" s="201">
        <v>471.66489999999999</v>
      </c>
    </row>
    <row r="1909" spans="1:6" ht="15" customHeight="1" x14ac:dyDescent="0.3">
      <c r="A1909" s="199">
        <v>42931</v>
      </c>
      <c r="B1909" s="200">
        <v>1.0439814814814813E-2</v>
      </c>
      <c r="C1909" s="203">
        <v>73.587299999999999</v>
      </c>
      <c r="D1909" s="203">
        <v>17.388999999999999</v>
      </c>
      <c r="E1909" s="202">
        <v>42931.010439814818</v>
      </c>
      <c r="F1909" s="201">
        <v>471.67309999999998</v>
      </c>
    </row>
    <row r="1910" spans="1:6" ht="15" customHeight="1" x14ac:dyDescent="0.3">
      <c r="A1910" s="199">
        <v>42932</v>
      </c>
      <c r="B1910" s="200">
        <v>1.0439814814814813E-2</v>
      </c>
      <c r="C1910" s="203">
        <v>73.599400000000003</v>
      </c>
      <c r="D1910" s="203">
        <v>17.378</v>
      </c>
      <c r="E1910" s="202">
        <v>42932.010439814818</v>
      </c>
      <c r="F1910" s="201">
        <v>471.661</v>
      </c>
    </row>
    <row r="1911" spans="1:6" ht="15" customHeight="1" x14ac:dyDescent="0.3">
      <c r="A1911" s="199">
        <v>42933</v>
      </c>
      <c r="B1911" s="200">
        <v>1.0439814814814813E-2</v>
      </c>
      <c r="C1911" s="203">
        <v>73.7072</v>
      </c>
      <c r="D1911" s="203">
        <v>17.385000000000002</v>
      </c>
      <c r="E1911" s="202">
        <v>42933.010439814818</v>
      </c>
      <c r="F1911" s="201">
        <v>471.5532</v>
      </c>
    </row>
    <row r="1912" spans="1:6" ht="15" customHeight="1" x14ac:dyDescent="0.3">
      <c r="A1912" s="199">
        <v>42934</v>
      </c>
      <c r="B1912" s="200">
        <v>1.0439814814814813E-2</v>
      </c>
      <c r="C1912" s="203">
        <v>73.731899999999996</v>
      </c>
      <c r="D1912" s="203">
        <v>17.393000000000001</v>
      </c>
      <c r="E1912" s="202">
        <v>42934.010439814818</v>
      </c>
      <c r="F1912" s="201">
        <v>471.52850000000001</v>
      </c>
    </row>
    <row r="1913" spans="1:6" ht="15" customHeight="1" x14ac:dyDescent="0.3">
      <c r="A1913" s="199">
        <v>42935</v>
      </c>
      <c r="B1913" s="200">
        <v>1.0439814814814813E-2</v>
      </c>
      <c r="C1913" s="203">
        <v>73.6721</v>
      </c>
      <c r="D1913" s="203">
        <v>17.404</v>
      </c>
      <c r="E1913" s="202">
        <v>42935.010439814818</v>
      </c>
      <c r="F1913" s="201">
        <v>471.5883</v>
      </c>
    </row>
    <row r="1914" spans="1:6" ht="15" customHeight="1" x14ac:dyDescent="0.3">
      <c r="A1914" s="199">
        <v>42936</v>
      </c>
      <c r="B1914" s="200">
        <v>1.0439814814814813E-2</v>
      </c>
      <c r="C1914" s="203">
        <v>73.551500000000004</v>
      </c>
      <c r="D1914" s="203">
        <v>17.391999999999999</v>
      </c>
      <c r="E1914" s="202">
        <v>42936.010439814818</v>
      </c>
      <c r="F1914" s="201">
        <v>471.70889999999997</v>
      </c>
    </row>
    <row r="1915" spans="1:6" ht="15" customHeight="1" x14ac:dyDescent="0.3">
      <c r="A1915" s="199">
        <v>42937</v>
      </c>
      <c r="B1915" s="200">
        <v>1.0439814814814813E-2</v>
      </c>
      <c r="C1915" s="203">
        <v>73.656000000000006</v>
      </c>
      <c r="D1915" s="203">
        <v>17.393999999999998</v>
      </c>
      <c r="E1915" s="202">
        <v>42937.010439814818</v>
      </c>
      <c r="F1915" s="201">
        <v>471.6044</v>
      </c>
    </row>
    <row r="1916" spans="1:6" ht="15" customHeight="1" x14ac:dyDescent="0.3">
      <c r="A1916" s="199">
        <v>42938</v>
      </c>
      <c r="B1916" s="200">
        <v>1.0439814814814813E-2</v>
      </c>
      <c r="C1916" s="203">
        <v>73.752099999999999</v>
      </c>
      <c r="D1916" s="203">
        <v>17.405000000000001</v>
      </c>
      <c r="E1916" s="202">
        <v>42938.010439814818</v>
      </c>
      <c r="F1916" s="201">
        <v>471.50829999999996</v>
      </c>
    </row>
    <row r="1917" spans="1:6" ht="15" customHeight="1" x14ac:dyDescent="0.3">
      <c r="A1917" s="199">
        <v>42939</v>
      </c>
      <c r="B1917" s="200">
        <v>1.0439814814814813E-2</v>
      </c>
      <c r="C1917" s="203">
        <v>73.715500000000006</v>
      </c>
      <c r="D1917" s="203">
        <v>17.388999999999999</v>
      </c>
      <c r="E1917" s="202">
        <v>42939.010439814818</v>
      </c>
      <c r="F1917" s="201">
        <v>471.54489999999998</v>
      </c>
    </row>
    <row r="1918" spans="1:6" ht="15" customHeight="1" x14ac:dyDescent="0.3">
      <c r="A1918" s="199">
        <v>42940</v>
      </c>
      <c r="B1918" s="200">
        <v>1.0439814814814813E-2</v>
      </c>
      <c r="C1918" s="203">
        <v>73.747</v>
      </c>
      <c r="D1918" s="203">
        <v>17.382000000000001</v>
      </c>
      <c r="E1918" s="202">
        <v>42940.010439814818</v>
      </c>
      <c r="F1918" s="201">
        <v>471.51339999999999</v>
      </c>
    </row>
    <row r="1919" spans="1:6" ht="15" customHeight="1" x14ac:dyDescent="0.3">
      <c r="A1919" s="199">
        <v>42941</v>
      </c>
      <c r="B1919" s="200">
        <v>1.0439814814814813E-2</v>
      </c>
      <c r="C1919" s="203">
        <v>73.762</v>
      </c>
      <c r="D1919" s="203">
        <v>17.382000000000001</v>
      </c>
      <c r="E1919" s="202">
        <v>42941.010439814818</v>
      </c>
      <c r="F1919" s="201">
        <v>471.4984</v>
      </c>
    </row>
    <row r="1920" spans="1:6" ht="15" customHeight="1" x14ac:dyDescent="0.3">
      <c r="A1920" s="199">
        <v>42942</v>
      </c>
      <c r="B1920" s="200">
        <v>1.0439814814814813E-2</v>
      </c>
      <c r="C1920" s="203">
        <v>73.723600000000005</v>
      </c>
      <c r="D1920" s="203">
        <v>17.388999999999999</v>
      </c>
      <c r="E1920" s="202">
        <v>42942.010439814818</v>
      </c>
      <c r="F1920" s="201">
        <v>471.53679999999997</v>
      </c>
    </row>
    <row r="1921" spans="1:6" ht="15" customHeight="1" x14ac:dyDescent="0.3">
      <c r="A1921" s="199">
        <v>42943</v>
      </c>
      <c r="B1921" s="200">
        <v>1.0439814814814813E-2</v>
      </c>
      <c r="C1921" s="203">
        <v>73.768199999999993</v>
      </c>
      <c r="D1921" s="203">
        <v>17.381</v>
      </c>
      <c r="E1921" s="202">
        <v>42943.010439814818</v>
      </c>
      <c r="F1921" s="201">
        <v>471.49220000000003</v>
      </c>
    </row>
    <row r="1922" spans="1:6" ht="15" customHeight="1" x14ac:dyDescent="0.3">
      <c r="A1922" s="199">
        <v>42944</v>
      </c>
      <c r="B1922" s="200">
        <v>1.0439814814814813E-2</v>
      </c>
      <c r="C1922" s="203">
        <v>73.757599999999996</v>
      </c>
      <c r="D1922" s="203">
        <v>17.378</v>
      </c>
      <c r="E1922" s="202">
        <v>42944.010439814818</v>
      </c>
      <c r="F1922" s="201">
        <v>471.50279999999998</v>
      </c>
    </row>
    <row r="1923" spans="1:6" ht="15" customHeight="1" x14ac:dyDescent="0.3">
      <c r="A1923" s="199">
        <v>42945</v>
      </c>
      <c r="B1923" s="200">
        <v>1.0439814814814813E-2</v>
      </c>
      <c r="C1923" s="203">
        <v>73.818200000000004</v>
      </c>
      <c r="D1923" s="203">
        <v>17.391999999999999</v>
      </c>
      <c r="E1923" s="202">
        <v>42945.010439814818</v>
      </c>
      <c r="F1923" s="201">
        <v>471.44219999999996</v>
      </c>
    </row>
    <row r="1924" spans="1:6" ht="15" customHeight="1" x14ac:dyDescent="0.3">
      <c r="A1924" s="199">
        <v>42946</v>
      </c>
      <c r="B1924" s="200">
        <v>1.0439814814814813E-2</v>
      </c>
      <c r="C1924" s="203">
        <v>73.7928</v>
      </c>
      <c r="D1924" s="203">
        <v>17.396999999999998</v>
      </c>
      <c r="E1924" s="202">
        <v>42946.010439814818</v>
      </c>
      <c r="F1924" s="201">
        <v>471.4676</v>
      </c>
    </row>
    <row r="1925" spans="1:6" ht="15" customHeight="1" x14ac:dyDescent="0.3">
      <c r="A1925" s="199">
        <v>42947</v>
      </c>
      <c r="B1925" s="200">
        <v>1.0439814814814813E-2</v>
      </c>
      <c r="C1925" s="203">
        <v>73.697100000000006</v>
      </c>
      <c r="D1925" s="203">
        <v>17.398</v>
      </c>
      <c r="E1925" s="202">
        <v>42947.010439814818</v>
      </c>
      <c r="F1925" s="201">
        <v>471.56329999999997</v>
      </c>
    </row>
    <row r="1926" spans="1:6" ht="15" customHeight="1" x14ac:dyDescent="0.3">
      <c r="A1926" s="199">
        <v>42948</v>
      </c>
      <c r="B1926" s="200">
        <v>1.0439814814814813E-2</v>
      </c>
      <c r="C1926" s="203">
        <v>73.719800000000006</v>
      </c>
      <c r="D1926" s="203">
        <v>17.387</v>
      </c>
      <c r="E1926" s="202">
        <v>42948.010439814818</v>
      </c>
      <c r="F1926" s="201">
        <v>471.54059999999998</v>
      </c>
    </row>
    <row r="1927" spans="1:6" ht="15" customHeight="1" x14ac:dyDescent="0.3">
      <c r="A1927" s="199">
        <v>42949</v>
      </c>
      <c r="B1927" s="200">
        <v>1.0439814814814813E-2</v>
      </c>
      <c r="C1927" s="203">
        <v>73.736400000000003</v>
      </c>
      <c r="D1927" s="203">
        <v>17.384</v>
      </c>
      <c r="E1927" s="202">
        <v>42949.010439814818</v>
      </c>
      <c r="F1927" s="201">
        <v>471.524</v>
      </c>
    </row>
    <row r="1928" spans="1:6" ht="15" customHeight="1" x14ac:dyDescent="0.3">
      <c r="A1928" s="199">
        <v>42950</v>
      </c>
      <c r="B1928" s="200">
        <v>1.0439814814814813E-2</v>
      </c>
      <c r="C1928" s="203">
        <v>73.760199999999998</v>
      </c>
      <c r="D1928" s="203">
        <v>17.382000000000001</v>
      </c>
      <c r="E1928" s="202">
        <v>42950.010439814818</v>
      </c>
      <c r="F1928" s="201">
        <v>471.50020000000001</v>
      </c>
    </row>
    <row r="1929" spans="1:6" ht="15" customHeight="1" x14ac:dyDescent="0.3">
      <c r="A1929" s="199">
        <v>42951</v>
      </c>
      <c r="B1929" s="200">
        <v>1.0439814814814813E-2</v>
      </c>
      <c r="C1929" s="203">
        <v>73.722099999999998</v>
      </c>
      <c r="D1929" s="203">
        <v>17.395</v>
      </c>
      <c r="E1929" s="202">
        <v>42951.010439814818</v>
      </c>
      <c r="F1929" s="201">
        <v>471.53829999999999</v>
      </c>
    </row>
    <row r="1930" spans="1:6" ht="15" customHeight="1" x14ac:dyDescent="0.3">
      <c r="A1930" s="199">
        <v>42952</v>
      </c>
      <c r="B1930" s="200">
        <v>1.0439814814814813E-2</v>
      </c>
      <c r="C1930" s="203">
        <v>73.802199999999999</v>
      </c>
      <c r="D1930" s="203">
        <v>17.381</v>
      </c>
      <c r="E1930" s="202">
        <v>42952.010439814818</v>
      </c>
      <c r="F1930" s="201">
        <v>471.45819999999998</v>
      </c>
    </row>
    <row r="1931" spans="1:6" ht="15" customHeight="1" x14ac:dyDescent="0.3">
      <c r="A1931" s="199">
        <v>42953</v>
      </c>
      <c r="B1931" s="200">
        <v>1.0439814814814813E-2</v>
      </c>
      <c r="C1931" s="203">
        <v>73.882900000000006</v>
      </c>
      <c r="D1931" s="203">
        <v>17.378</v>
      </c>
      <c r="E1931" s="202">
        <v>42953.010439814818</v>
      </c>
      <c r="F1931" s="201">
        <v>471.3775</v>
      </c>
    </row>
    <row r="1932" spans="1:6" ht="15" customHeight="1" x14ac:dyDescent="0.3">
      <c r="A1932" s="199">
        <v>42954</v>
      </c>
      <c r="B1932" s="200">
        <v>1.0439814814814813E-2</v>
      </c>
      <c r="C1932" s="203">
        <v>73.882300000000001</v>
      </c>
      <c r="D1932" s="203">
        <v>17.373000000000001</v>
      </c>
      <c r="E1932" s="202">
        <v>42954.010439814818</v>
      </c>
      <c r="F1932" s="201">
        <v>471.37810000000002</v>
      </c>
    </row>
    <row r="1933" spans="1:6" ht="15" customHeight="1" x14ac:dyDescent="0.3">
      <c r="A1933" s="199">
        <v>42955</v>
      </c>
      <c r="B1933" s="200">
        <v>1.0439814814814813E-2</v>
      </c>
      <c r="C1933" s="203">
        <v>73.850200000000001</v>
      </c>
      <c r="D1933" s="203">
        <v>17.399999999999999</v>
      </c>
      <c r="E1933" s="202">
        <v>42955.010439814818</v>
      </c>
      <c r="F1933" s="201">
        <v>471.41019999999997</v>
      </c>
    </row>
    <row r="1934" spans="1:6" ht="15" customHeight="1" x14ac:dyDescent="0.3">
      <c r="A1934" s="199">
        <v>42956</v>
      </c>
      <c r="B1934" s="200">
        <v>1.0439814814814813E-2</v>
      </c>
      <c r="C1934" s="203">
        <v>73.862099999999998</v>
      </c>
      <c r="D1934" s="203">
        <v>17.385000000000002</v>
      </c>
      <c r="E1934" s="202">
        <v>42956.010439814818</v>
      </c>
      <c r="F1934" s="201">
        <v>471.39830000000001</v>
      </c>
    </row>
    <row r="1935" spans="1:6" ht="15" customHeight="1" x14ac:dyDescent="0.3">
      <c r="A1935" s="199">
        <v>42957</v>
      </c>
      <c r="B1935" s="200">
        <v>1.0439814814814813E-2</v>
      </c>
      <c r="C1935" s="203">
        <v>73.855199999999996</v>
      </c>
      <c r="D1935" s="203">
        <v>17.364000000000001</v>
      </c>
      <c r="E1935" s="202">
        <v>42957.010439814818</v>
      </c>
      <c r="F1935" s="201">
        <v>471.40519999999998</v>
      </c>
    </row>
    <row r="1936" spans="1:6" ht="15" customHeight="1" x14ac:dyDescent="0.3">
      <c r="A1936" s="199">
        <v>42958</v>
      </c>
      <c r="B1936" s="200">
        <v>1.0439814814814813E-2</v>
      </c>
      <c r="C1936" s="203">
        <v>73.846299999999999</v>
      </c>
      <c r="D1936" s="203">
        <v>17.384</v>
      </c>
      <c r="E1936" s="202">
        <v>42958.010439814818</v>
      </c>
      <c r="F1936" s="201">
        <v>471.41409999999996</v>
      </c>
    </row>
    <row r="1937" spans="1:6" ht="15" customHeight="1" x14ac:dyDescent="0.3">
      <c r="A1937" s="199">
        <v>42959</v>
      </c>
      <c r="B1937" s="200">
        <v>1.0439814814814813E-2</v>
      </c>
      <c r="C1937" s="203">
        <v>73.843000000000004</v>
      </c>
      <c r="D1937" s="203">
        <v>17.382000000000001</v>
      </c>
      <c r="E1937" s="202">
        <v>42959.010439814818</v>
      </c>
      <c r="F1937" s="201">
        <v>471.41739999999999</v>
      </c>
    </row>
    <row r="1938" spans="1:6" ht="15" customHeight="1" x14ac:dyDescent="0.3">
      <c r="A1938" s="199">
        <v>42960</v>
      </c>
      <c r="B1938" s="200">
        <v>1.0439814814814813E-2</v>
      </c>
      <c r="C1938" s="203">
        <v>73.917299999999997</v>
      </c>
      <c r="D1938" s="203">
        <v>17.384</v>
      </c>
      <c r="E1938" s="202">
        <v>42960.010439814818</v>
      </c>
      <c r="F1938" s="201">
        <v>471.34309999999999</v>
      </c>
    </row>
    <row r="1939" spans="1:6" ht="15" customHeight="1" x14ac:dyDescent="0.3">
      <c r="A1939" s="199">
        <v>42961</v>
      </c>
      <c r="B1939" s="200">
        <v>1.0439814814814813E-2</v>
      </c>
      <c r="C1939" s="203">
        <v>73.979200000000006</v>
      </c>
      <c r="D1939" s="203">
        <v>17.378</v>
      </c>
      <c r="E1939" s="202">
        <v>42961.010439814818</v>
      </c>
      <c r="F1939" s="201">
        <v>471.28120000000001</v>
      </c>
    </row>
    <row r="1940" spans="1:6" ht="15" customHeight="1" x14ac:dyDescent="0.3">
      <c r="A1940" s="199">
        <v>42962</v>
      </c>
      <c r="B1940" s="200">
        <v>1.0439814814814813E-2</v>
      </c>
      <c r="C1940" s="203">
        <v>74.012100000000004</v>
      </c>
      <c r="D1940" s="203">
        <v>17.388999999999999</v>
      </c>
      <c r="E1940" s="202">
        <v>42962.010439814818</v>
      </c>
      <c r="F1940" s="201">
        <v>471.24829999999997</v>
      </c>
    </row>
    <row r="1941" spans="1:6" ht="15" customHeight="1" x14ac:dyDescent="0.3">
      <c r="A1941" s="199">
        <v>42963</v>
      </c>
      <c r="B1941" s="200">
        <v>1.0439814814814813E-2</v>
      </c>
      <c r="C1941" s="203">
        <v>74.008099999999999</v>
      </c>
      <c r="D1941" s="203">
        <v>17.396999999999998</v>
      </c>
      <c r="E1941" s="202">
        <v>42963.010439814818</v>
      </c>
      <c r="F1941" s="201">
        <v>471.25229999999999</v>
      </c>
    </row>
    <row r="1942" spans="1:6" ht="15" customHeight="1" x14ac:dyDescent="0.3">
      <c r="A1942" s="199">
        <v>42964</v>
      </c>
      <c r="B1942" s="200">
        <v>1.0439814814814813E-2</v>
      </c>
      <c r="C1942" s="203">
        <v>73.959000000000003</v>
      </c>
      <c r="D1942" s="203">
        <v>17.385999999999999</v>
      </c>
      <c r="E1942" s="202">
        <v>42964.010439814818</v>
      </c>
      <c r="F1942" s="201">
        <v>471.3014</v>
      </c>
    </row>
    <row r="1943" spans="1:6" ht="15" customHeight="1" x14ac:dyDescent="0.3">
      <c r="A1943" s="199">
        <v>42965</v>
      </c>
      <c r="B1943" s="200">
        <v>1.0439814814814813E-2</v>
      </c>
      <c r="C1943" s="203">
        <v>73.884900000000002</v>
      </c>
      <c r="D1943" s="203">
        <v>17.366</v>
      </c>
      <c r="E1943" s="202">
        <v>42965.010439814818</v>
      </c>
      <c r="F1943" s="201">
        <v>471.37549999999999</v>
      </c>
    </row>
    <row r="1944" spans="1:6" ht="15" customHeight="1" x14ac:dyDescent="0.3">
      <c r="A1944" s="199">
        <v>42966</v>
      </c>
      <c r="B1944" s="200">
        <v>1.0439814814814813E-2</v>
      </c>
      <c r="C1944" s="203">
        <v>73.889200000000002</v>
      </c>
      <c r="D1944" s="203">
        <v>17.393999999999998</v>
      </c>
      <c r="E1944" s="202">
        <v>42966.010439814818</v>
      </c>
      <c r="F1944" s="201">
        <v>471.37119999999999</v>
      </c>
    </row>
    <row r="1945" spans="1:6" ht="15" customHeight="1" x14ac:dyDescent="0.3">
      <c r="A1945" s="199">
        <v>42967</v>
      </c>
      <c r="B1945" s="200">
        <v>1.0439814814814813E-2</v>
      </c>
      <c r="C1945" s="203">
        <v>73.889399999999995</v>
      </c>
      <c r="D1945" s="203">
        <v>17.366</v>
      </c>
      <c r="E1945" s="202">
        <v>42967.010439814818</v>
      </c>
      <c r="F1945" s="201">
        <v>471.37099999999998</v>
      </c>
    </row>
    <row r="1946" spans="1:6" ht="15" customHeight="1" x14ac:dyDescent="0.3">
      <c r="A1946" s="199">
        <v>42968</v>
      </c>
      <c r="B1946" s="200">
        <v>1.0439814814814813E-2</v>
      </c>
      <c r="C1946" s="203">
        <v>73.883899999999997</v>
      </c>
      <c r="D1946" s="203">
        <v>17.372</v>
      </c>
      <c r="E1946" s="202">
        <v>42968.010439814818</v>
      </c>
      <c r="F1946" s="201">
        <v>471.37649999999996</v>
      </c>
    </row>
    <row r="1947" spans="1:6" ht="15" customHeight="1" x14ac:dyDescent="0.3">
      <c r="A1947" s="199">
        <v>42969</v>
      </c>
      <c r="B1947" s="200">
        <v>1.0439814814814813E-2</v>
      </c>
      <c r="C1947" s="203">
        <v>73.844099999999997</v>
      </c>
      <c r="D1947" s="203">
        <v>17.363</v>
      </c>
      <c r="E1947" s="202">
        <v>42969.010439814818</v>
      </c>
      <c r="F1947" s="201">
        <v>471.41629999999998</v>
      </c>
    </row>
    <row r="1948" spans="1:6" ht="15" customHeight="1" x14ac:dyDescent="0.3">
      <c r="A1948" s="199">
        <v>42970</v>
      </c>
      <c r="B1948" s="200">
        <v>1.0439814814814813E-2</v>
      </c>
      <c r="C1948" s="203">
        <v>73.782600000000002</v>
      </c>
      <c r="D1948" s="203">
        <v>17.364999999999998</v>
      </c>
      <c r="E1948" s="202">
        <v>42970.010439814818</v>
      </c>
      <c r="F1948" s="201">
        <v>471.4778</v>
      </c>
    </row>
    <row r="1949" spans="1:6" ht="15" customHeight="1" x14ac:dyDescent="0.3">
      <c r="A1949" s="199">
        <v>42971</v>
      </c>
      <c r="B1949" s="200">
        <v>1.0439814814814813E-2</v>
      </c>
      <c r="C1949" s="203">
        <v>73.881299999999996</v>
      </c>
      <c r="D1949" s="203">
        <v>17.379000000000001</v>
      </c>
      <c r="E1949" s="202">
        <v>42971.010439814818</v>
      </c>
      <c r="F1949" s="201">
        <v>471.37909999999999</v>
      </c>
    </row>
    <row r="1950" spans="1:6" ht="15" customHeight="1" x14ac:dyDescent="0.3">
      <c r="A1950" s="199">
        <v>42972</v>
      </c>
      <c r="B1950" s="200">
        <v>1.0439814814814813E-2</v>
      </c>
      <c r="C1950" s="203">
        <v>73.907700000000006</v>
      </c>
      <c r="D1950" s="203">
        <v>17.376000000000001</v>
      </c>
      <c r="E1950" s="202">
        <v>42972.010439814818</v>
      </c>
      <c r="F1950" s="201">
        <v>471.35269999999997</v>
      </c>
    </row>
    <row r="1951" spans="1:6" ht="15" customHeight="1" x14ac:dyDescent="0.3">
      <c r="A1951" s="199">
        <v>42973</v>
      </c>
      <c r="B1951" s="200">
        <v>1.0439814814814813E-2</v>
      </c>
      <c r="C1951" s="203">
        <v>73.913399999999996</v>
      </c>
      <c r="D1951" s="203">
        <v>17.388999999999999</v>
      </c>
      <c r="E1951" s="202">
        <v>42973.010439814818</v>
      </c>
      <c r="F1951" s="201">
        <v>471.34699999999998</v>
      </c>
    </row>
    <row r="1952" spans="1:6" ht="15" customHeight="1" x14ac:dyDescent="0.3">
      <c r="A1952" s="199">
        <v>42974</v>
      </c>
      <c r="B1952" s="200">
        <v>1.0439814814814813E-2</v>
      </c>
      <c r="C1952" s="203">
        <v>73.817300000000003</v>
      </c>
      <c r="D1952" s="203">
        <v>17.388999999999999</v>
      </c>
      <c r="E1952" s="202">
        <v>42974.010439814818</v>
      </c>
      <c r="F1952" s="201">
        <v>471.44309999999996</v>
      </c>
    </row>
    <row r="1953" spans="1:6" ht="15" customHeight="1" x14ac:dyDescent="0.3">
      <c r="A1953" s="199">
        <v>42975</v>
      </c>
      <c r="B1953" s="200">
        <v>1.0439814814814813E-2</v>
      </c>
      <c r="C1953" s="203">
        <v>73.807900000000004</v>
      </c>
      <c r="D1953" s="203">
        <v>17.367000000000001</v>
      </c>
      <c r="E1953" s="202">
        <v>42975.010439814818</v>
      </c>
      <c r="F1953" s="201">
        <v>471.45249999999999</v>
      </c>
    </row>
    <row r="1954" spans="1:6" ht="15" customHeight="1" x14ac:dyDescent="0.3">
      <c r="A1954" s="199">
        <v>42976</v>
      </c>
      <c r="B1954" s="200">
        <v>1.0439814814814813E-2</v>
      </c>
      <c r="C1954" s="203">
        <v>73.822699999999998</v>
      </c>
      <c r="D1954" s="203">
        <v>17.375</v>
      </c>
      <c r="E1954" s="202">
        <v>42976.010439814818</v>
      </c>
      <c r="F1954" s="201">
        <v>471.43770000000001</v>
      </c>
    </row>
    <row r="1955" spans="1:6" ht="15" customHeight="1" x14ac:dyDescent="0.3">
      <c r="A1955" s="199">
        <v>42977</v>
      </c>
      <c r="B1955" s="200">
        <v>1.0439814814814813E-2</v>
      </c>
      <c r="C1955" s="203">
        <v>73.849100000000007</v>
      </c>
      <c r="D1955" s="203">
        <v>17.372</v>
      </c>
      <c r="E1955" s="202">
        <v>42977.010439814818</v>
      </c>
      <c r="F1955" s="201">
        <v>471.41129999999998</v>
      </c>
    </row>
    <row r="1956" spans="1:6" ht="15" customHeight="1" x14ac:dyDescent="0.3">
      <c r="A1956" s="199">
        <v>42978</v>
      </c>
      <c r="B1956" s="200">
        <v>1.0439814814814813E-2</v>
      </c>
      <c r="C1956" s="203">
        <v>73.858800000000002</v>
      </c>
      <c r="D1956" s="203">
        <v>17.356000000000002</v>
      </c>
      <c r="E1956" s="202">
        <v>42978.010439814818</v>
      </c>
      <c r="F1956" s="201">
        <v>471.40159999999997</v>
      </c>
    </row>
    <row r="1957" spans="1:6" ht="15" customHeight="1" x14ac:dyDescent="0.3">
      <c r="A1957" s="199">
        <v>42979</v>
      </c>
      <c r="B1957" s="200">
        <v>1.0439814814814813E-2</v>
      </c>
      <c r="C1957" s="203">
        <v>73.881799999999998</v>
      </c>
      <c r="D1957" s="203">
        <v>17.372</v>
      </c>
      <c r="E1957" s="202">
        <v>42979.010439814818</v>
      </c>
      <c r="F1957" s="201">
        <v>471.37860000000001</v>
      </c>
    </row>
    <row r="1958" spans="1:6" ht="15" customHeight="1" x14ac:dyDescent="0.3">
      <c r="A1958" s="199">
        <v>42980</v>
      </c>
      <c r="B1958" s="200">
        <v>1.0439814814814813E-2</v>
      </c>
      <c r="C1958" s="203">
        <v>73.849800000000002</v>
      </c>
      <c r="D1958" s="203">
        <v>17.367999999999999</v>
      </c>
      <c r="E1958" s="202">
        <v>42980.010439814818</v>
      </c>
      <c r="F1958" s="201">
        <v>471.41059999999999</v>
      </c>
    </row>
    <row r="1959" spans="1:6" ht="15" customHeight="1" x14ac:dyDescent="0.3">
      <c r="A1959" s="199">
        <v>42981</v>
      </c>
      <c r="B1959" s="200">
        <v>1.0439814814814813E-2</v>
      </c>
      <c r="C1959" s="203">
        <v>73.790599999999998</v>
      </c>
      <c r="D1959" s="203">
        <v>17.382999999999999</v>
      </c>
      <c r="E1959" s="202">
        <v>42981.010439814818</v>
      </c>
      <c r="F1959" s="201">
        <v>471.46979999999996</v>
      </c>
    </row>
    <row r="1960" spans="1:6" ht="15" customHeight="1" x14ac:dyDescent="0.3">
      <c r="A1960" s="199">
        <v>42982</v>
      </c>
      <c r="B1960" s="200">
        <v>1.0439814814814813E-2</v>
      </c>
      <c r="C1960" s="203">
        <v>73.819699999999997</v>
      </c>
      <c r="D1960" s="203">
        <v>17.356999999999999</v>
      </c>
      <c r="E1960" s="202">
        <v>42982.010439814818</v>
      </c>
      <c r="F1960" s="201">
        <v>471.44069999999999</v>
      </c>
    </row>
    <row r="1961" spans="1:6" ht="15" customHeight="1" x14ac:dyDescent="0.3">
      <c r="A1961" s="199">
        <v>42983</v>
      </c>
      <c r="B1961" s="200">
        <v>1.0439814814814813E-2</v>
      </c>
      <c r="C1961" s="203">
        <v>73.856300000000005</v>
      </c>
      <c r="D1961" s="203">
        <v>17.373000000000001</v>
      </c>
      <c r="E1961" s="202">
        <v>42983.010439814818</v>
      </c>
      <c r="F1961" s="201">
        <v>471.40409999999997</v>
      </c>
    </row>
    <row r="1962" spans="1:6" ht="15" customHeight="1" x14ac:dyDescent="0.3">
      <c r="A1962" s="199">
        <v>42984</v>
      </c>
      <c r="B1962" s="200">
        <v>1.0439814814814813E-2</v>
      </c>
      <c r="C1962" s="203">
        <v>73.817899999999995</v>
      </c>
      <c r="D1962" s="203">
        <v>17.364999999999998</v>
      </c>
      <c r="E1962" s="202">
        <v>42984.010439814818</v>
      </c>
      <c r="F1962" s="201">
        <v>471.4425</v>
      </c>
    </row>
    <row r="1963" spans="1:6" ht="15" customHeight="1" x14ac:dyDescent="0.3">
      <c r="A1963" s="199">
        <v>42985</v>
      </c>
      <c r="B1963" s="200">
        <v>1.0439814814814813E-2</v>
      </c>
      <c r="C1963" s="203">
        <v>73.849999999999994</v>
      </c>
      <c r="D1963" s="203">
        <v>17.347000000000001</v>
      </c>
      <c r="E1963" s="202">
        <v>42985.010439814818</v>
      </c>
      <c r="F1963" s="201">
        <v>471.41039999999998</v>
      </c>
    </row>
    <row r="1964" spans="1:6" ht="15" customHeight="1" x14ac:dyDescent="0.3">
      <c r="A1964" s="199">
        <v>42986</v>
      </c>
      <c r="B1964" s="200">
        <v>1.0439814814814813E-2</v>
      </c>
      <c r="C1964" s="203">
        <v>73.862700000000004</v>
      </c>
      <c r="D1964" s="203">
        <v>17.37</v>
      </c>
      <c r="E1964" s="202">
        <v>42986.010439814818</v>
      </c>
      <c r="F1964" s="201">
        <v>471.39769999999999</v>
      </c>
    </row>
    <row r="1965" spans="1:6" ht="15" customHeight="1" x14ac:dyDescent="0.3">
      <c r="A1965" s="199">
        <v>42987</v>
      </c>
      <c r="B1965" s="200">
        <v>1.0439814814814813E-2</v>
      </c>
      <c r="C1965" s="203">
        <v>73.873099999999994</v>
      </c>
      <c r="D1965" s="203">
        <v>17.373999999999999</v>
      </c>
      <c r="E1965" s="202">
        <v>42987.010439814818</v>
      </c>
      <c r="F1965" s="201">
        <v>471.38729999999998</v>
      </c>
    </row>
    <row r="1966" spans="1:6" ht="15" customHeight="1" x14ac:dyDescent="0.3">
      <c r="A1966" s="199">
        <v>42988</v>
      </c>
      <c r="B1966" s="200">
        <v>1.0439814814814813E-2</v>
      </c>
      <c r="C1966" s="203">
        <v>73.833699999999993</v>
      </c>
      <c r="D1966" s="203">
        <v>17.361000000000001</v>
      </c>
      <c r="E1966" s="202">
        <v>42988.010439814818</v>
      </c>
      <c r="F1966" s="201">
        <v>471.42669999999998</v>
      </c>
    </row>
    <row r="1967" spans="1:6" ht="15" customHeight="1" x14ac:dyDescent="0.3">
      <c r="A1967" s="199">
        <v>42989</v>
      </c>
      <c r="B1967" s="200">
        <v>1.0439814814814813E-2</v>
      </c>
      <c r="C1967" s="203">
        <v>73.824399999999997</v>
      </c>
      <c r="D1967" s="203">
        <v>17.355</v>
      </c>
      <c r="E1967" s="202">
        <v>42989.010439814818</v>
      </c>
      <c r="F1967" s="201">
        <v>471.43599999999998</v>
      </c>
    </row>
    <row r="1968" spans="1:6" ht="15" customHeight="1" x14ac:dyDescent="0.3">
      <c r="A1968" s="199">
        <v>42990</v>
      </c>
      <c r="B1968" s="200">
        <v>1.0439814814814813E-2</v>
      </c>
      <c r="C1968" s="203">
        <v>73.819199999999995</v>
      </c>
      <c r="D1968" s="203">
        <v>17.379000000000001</v>
      </c>
      <c r="E1968" s="202">
        <v>42990.010439814818</v>
      </c>
      <c r="F1968" s="201">
        <v>471.44119999999998</v>
      </c>
    </row>
    <row r="1969" spans="1:6" ht="15" customHeight="1" x14ac:dyDescent="0.3">
      <c r="A1969" s="199">
        <v>42991</v>
      </c>
      <c r="B1969" s="200">
        <v>1.0439814814814813E-2</v>
      </c>
      <c r="C1969" s="203">
        <v>73.944199999999995</v>
      </c>
      <c r="D1969" s="203">
        <v>17.350999999999999</v>
      </c>
      <c r="E1969" s="202">
        <v>42991.010439814818</v>
      </c>
      <c r="F1969" s="201">
        <v>471.31619999999998</v>
      </c>
    </row>
    <row r="1970" spans="1:6" ht="15" customHeight="1" x14ac:dyDescent="0.3">
      <c r="A1970" s="199">
        <v>42992</v>
      </c>
      <c r="B1970" s="200">
        <v>1.0439814814814813E-2</v>
      </c>
      <c r="C1970" s="203">
        <v>74.039100000000005</v>
      </c>
      <c r="D1970" s="203">
        <v>17.353999999999999</v>
      </c>
      <c r="E1970" s="202">
        <v>42992.010439814818</v>
      </c>
      <c r="F1970" s="201">
        <v>471.22129999999999</v>
      </c>
    </row>
    <row r="1971" spans="1:6" ht="15" customHeight="1" x14ac:dyDescent="0.3">
      <c r="A1971" s="199">
        <v>42993</v>
      </c>
      <c r="B1971" s="200">
        <v>1.0439814814814813E-2</v>
      </c>
      <c r="C1971" s="203">
        <v>74.040400000000005</v>
      </c>
      <c r="D1971" s="203">
        <v>17.36</v>
      </c>
      <c r="E1971" s="202">
        <v>42993.010439814818</v>
      </c>
      <c r="F1971" s="201">
        <v>471.21999999999997</v>
      </c>
    </row>
    <row r="1972" spans="1:6" ht="15" customHeight="1" x14ac:dyDescent="0.3">
      <c r="A1972" s="199">
        <v>42994</v>
      </c>
      <c r="B1972" s="200">
        <v>1.0439814814814813E-2</v>
      </c>
      <c r="C1972" s="203">
        <v>74.074799999999996</v>
      </c>
      <c r="D1972" s="203">
        <v>17.361999999999998</v>
      </c>
      <c r="E1972" s="202">
        <v>42994.010439814818</v>
      </c>
      <c r="F1972" s="201">
        <v>471.18560000000002</v>
      </c>
    </row>
    <row r="1973" spans="1:6" ht="15" customHeight="1" x14ac:dyDescent="0.3">
      <c r="A1973" s="199">
        <v>42995</v>
      </c>
      <c r="B1973" s="200">
        <v>1.0439814814814813E-2</v>
      </c>
      <c r="C1973" s="203">
        <v>73.996600000000001</v>
      </c>
      <c r="D1973" s="203">
        <v>17.375</v>
      </c>
      <c r="E1973" s="202">
        <v>42995.010439814818</v>
      </c>
      <c r="F1973" s="201">
        <v>471.2638</v>
      </c>
    </row>
    <row r="1974" spans="1:6" ht="15" customHeight="1" x14ac:dyDescent="0.3">
      <c r="A1974" s="199">
        <v>42996</v>
      </c>
      <c r="B1974" s="200">
        <v>1.0439814814814813E-2</v>
      </c>
      <c r="C1974" s="203">
        <v>73.980900000000005</v>
      </c>
      <c r="D1974" s="203">
        <v>17.363</v>
      </c>
      <c r="E1974" s="202">
        <v>42996.010439814818</v>
      </c>
      <c r="F1974" s="201">
        <v>471.27949999999998</v>
      </c>
    </row>
    <row r="1975" spans="1:6" ht="15" customHeight="1" x14ac:dyDescent="0.3">
      <c r="A1975" s="199">
        <v>42997</v>
      </c>
      <c r="B1975" s="200">
        <v>1.0439814814814813E-2</v>
      </c>
      <c r="C1975" s="203">
        <v>74.001800000000003</v>
      </c>
      <c r="D1975" s="203">
        <v>17.378</v>
      </c>
      <c r="E1975" s="202">
        <v>42997.010439814818</v>
      </c>
      <c r="F1975" s="201">
        <v>471.2586</v>
      </c>
    </row>
    <row r="1976" spans="1:6" ht="15" customHeight="1" x14ac:dyDescent="0.3">
      <c r="A1976" s="199">
        <v>42998</v>
      </c>
      <c r="B1976" s="200">
        <v>1.0439814814814813E-2</v>
      </c>
      <c r="C1976" s="203">
        <v>74.070400000000006</v>
      </c>
      <c r="D1976" s="203">
        <v>17.341999999999999</v>
      </c>
      <c r="E1976" s="202">
        <v>42998.010439814818</v>
      </c>
      <c r="F1976" s="201">
        <v>471.19</v>
      </c>
    </row>
    <row r="1977" spans="1:6" ht="15" customHeight="1" x14ac:dyDescent="0.3">
      <c r="A1977" s="199">
        <v>42999</v>
      </c>
      <c r="B1977" s="200">
        <v>1.0439814814814813E-2</v>
      </c>
      <c r="C1977" s="203">
        <v>74.054900000000004</v>
      </c>
      <c r="D1977" s="203">
        <v>17.353000000000002</v>
      </c>
      <c r="E1977" s="202">
        <v>42999.010439814818</v>
      </c>
      <c r="F1977" s="201">
        <v>471.20549999999997</v>
      </c>
    </row>
    <row r="1978" spans="1:6" ht="15" customHeight="1" x14ac:dyDescent="0.3">
      <c r="A1978" s="199">
        <v>43000</v>
      </c>
      <c r="B1978" s="200">
        <v>1.0439814814814813E-2</v>
      </c>
      <c r="C1978" s="203">
        <v>74.100099999999998</v>
      </c>
      <c r="D1978" s="203">
        <v>17.36</v>
      </c>
      <c r="E1978" s="202">
        <v>43000.010439814818</v>
      </c>
      <c r="F1978" s="201">
        <v>471.16030000000001</v>
      </c>
    </row>
    <row r="1979" spans="1:6" ht="15" customHeight="1" x14ac:dyDescent="0.3">
      <c r="A1979" s="199">
        <v>43001</v>
      </c>
      <c r="B1979" s="200">
        <v>1.0439814814814813E-2</v>
      </c>
      <c r="C1979" s="203">
        <v>74.118200000000002</v>
      </c>
      <c r="D1979" s="203">
        <v>17.341999999999999</v>
      </c>
      <c r="E1979" s="202">
        <v>43001.010439814818</v>
      </c>
      <c r="F1979" s="201">
        <v>471.1422</v>
      </c>
    </row>
    <row r="1980" spans="1:6" ht="15" customHeight="1" x14ac:dyDescent="0.3">
      <c r="A1980" s="199">
        <v>43002</v>
      </c>
      <c r="B1980" s="200">
        <v>1.0439814814814813E-2</v>
      </c>
      <c r="C1980" s="203">
        <v>74.193200000000004</v>
      </c>
      <c r="D1980" s="203">
        <v>17.369</v>
      </c>
      <c r="E1980" s="202">
        <v>43002.010439814818</v>
      </c>
      <c r="F1980" s="201">
        <v>471.06719999999996</v>
      </c>
    </row>
    <row r="1981" spans="1:6" ht="15" customHeight="1" x14ac:dyDescent="0.3">
      <c r="A1981" s="199">
        <v>43003</v>
      </c>
      <c r="B1981" s="200">
        <v>1.0439814814814813E-2</v>
      </c>
      <c r="C1981" s="203">
        <v>74.151200000000003</v>
      </c>
      <c r="D1981" s="203">
        <v>17.359000000000002</v>
      </c>
      <c r="E1981" s="202">
        <v>43003.010439814818</v>
      </c>
      <c r="F1981" s="201">
        <v>471.10919999999999</v>
      </c>
    </row>
    <row r="1982" spans="1:6" ht="15" customHeight="1" x14ac:dyDescent="0.3">
      <c r="A1982" s="199">
        <v>43004</v>
      </c>
      <c r="B1982" s="200">
        <v>1.0439814814814813E-2</v>
      </c>
      <c r="C1982" s="203">
        <v>74.092699999999994</v>
      </c>
      <c r="D1982" s="203">
        <v>17.373000000000001</v>
      </c>
      <c r="E1982" s="202">
        <v>43004.010439814818</v>
      </c>
      <c r="F1982" s="201">
        <v>471.16769999999997</v>
      </c>
    </row>
    <row r="1983" spans="1:6" ht="15" customHeight="1" x14ac:dyDescent="0.3">
      <c r="A1983" s="199">
        <v>43005</v>
      </c>
      <c r="B1983" s="200">
        <v>1.0439814814814813E-2</v>
      </c>
      <c r="C1983" s="203">
        <v>73.986999999999995</v>
      </c>
      <c r="D1983" s="203">
        <v>17.361000000000001</v>
      </c>
      <c r="E1983" s="202">
        <v>43005.010439814818</v>
      </c>
      <c r="F1983" s="201">
        <v>471.27339999999998</v>
      </c>
    </row>
    <row r="1984" spans="1:6" ht="15" customHeight="1" x14ac:dyDescent="0.3">
      <c r="A1984" s="199">
        <v>43006</v>
      </c>
      <c r="B1984" s="200">
        <v>1.0439814814814813E-2</v>
      </c>
      <c r="C1984" s="203">
        <v>73.943700000000007</v>
      </c>
      <c r="D1984" s="203">
        <v>17.36</v>
      </c>
      <c r="E1984" s="202">
        <v>43006.010439814818</v>
      </c>
      <c r="F1984" s="201">
        <v>471.31669999999997</v>
      </c>
    </row>
    <row r="1985" spans="1:6" ht="15" customHeight="1" x14ac:dyDescent="0.3">
      <c r="A1985" s="199">
        <v>43007</v>
      </c>
      <c r="B1985" s="200">
        <v>1.0439814814814813E-2</v>
      </c>
      <c r="C1985" s="203">
        <v>73.940600000000003</v>
      </c>
      <c r="D1985" s="203">
        <v>17.353999999999999</v>
      </c>
      <c r="E1985" s="202">
        <v>43007.010439814818</v>
      </c>
      <c r="F1985" s="201">
        <v>471.31979999999999</v>
      </c>
    </row>
    <row r="1986" spans="1:6" ht="15" customHeight="1" x14ac:dyDescent="0.3">
      <c r="A1986" s="199">
        <v>43008</v>
      </c>
      <c r="B1986" s="200">
        <v>1.0439814814814813E-2</v>
      </c>
      <c r="C1986" s="203">
        <v>73.896900000000002</v>
      </c>
      <c r="D1986" s="203">
        <v>17.37</v>
      </c>
      <c r="E1986" s="202">
        <v>43008.010439814818</v>
      </c>
      <c r="F1986" s="201">
        <v>471.36349999999999</v>
      </c>
    </row>
    <row r="1987" spans="1:6" ht="15" customHeight="1" x14ac:dyDescent="0.3">
      <c r="A1987" s="199">
        <v>43009</v>
      </c>
      <c r="B1987" s="200">
        <v>1.0439814814814813E-2</v>
      </c>
      <c r="C1987" s="203">
        <v>74.024799999999999</v>
      </c>
      <c r="D1987" s="203">
        <v>17.369</v>
      </c>
      <c r="E1987" s="202">
        <v>43009.010439814818</v>
      </c>
      <c r="F1987" s="201">
        <v>471.23559999999998</v>
      </c>
    </row>
    <row r="1988" spans="1:6" ht="15" customHeight="1" x14ac:dyDescent="0.3">
      <c r="A1988" s="199">
        <v>43010</v>
      </c>
      <c r="B1988" s="200">
        <v>1.0439814814814813E-2</v>
      </c>
      <c r="C1988" s="203">
        <v>74.156199999999998</v>
      </c>
      <c r="D1988" s="203">
        <v>17.366</v>
      </c>
      <c r="E1988" s="202">
        <v>43010.010439814818</v>
      </c>
      <c r="F1988" s="201">
        <v>471.10419999999999</v>
      </c>
    </row>
    <row r="1989" spans="1:6" ht="15" customHeight="1" x14ac:dyDescent="0.3">
      <c r="A1989" s="199">
        <v>43011</v>
      </c>
      <c r="B1989" s="200">
        <v>1.0439814814814813E-2</v>
      </c>
      <c r="C1989" s="203">
        <v>74.1661</v>
      </c>
      <c r="D1989" s="203">
        <v>17.350000000000001</v>
      </c>
      <c r="E1989" s="202">
        <v>43011.010439814818</v>
      </c>
      <c r="F1989" s="201">
        <v>471.09429999999998</v>
      </c>
    </row>
    <row r="1990" spans="1:6" ht="15" customHeight="1" x14ac:dyDescent="0.3">
      <c r="A1990" s="199">
        <v>43012</v>
      </c>
      <c r="B1990" s="200">
        <v>1.0439814814814813E-2</v>
      </c>
      <c r="C1990" s="203">
        <v>73.940399999999997</v>
      </c>
      <c r="D1990" s="203">
        <v>17.335999999999999</v>
      </c>
      <c r="E1990" s="202">
        <v>43012.010439814818</v>
      </c>
      <c r="F1990" s="201">
        <v>471.32</v>
      </c>
    </row>
    <row r="1991" spans="1:6" ht="15" customHeight="1" x14ac:dyDescent="0.3">
      <c r="A1991" s="199">
        <v>43013</v>
      </c>
      <c r="B1991" s="200">
        <v>1.0439814814814813E-2</v>
      </c>
      <c r="C1991" s="203">
        <v>73.891900000000007</v>
      </c>
      <c r="D1991" s="203">
        <v>17.361000000000001</v>
      </c>
      <c r="E1991" s="202">
        <v>43013.010439814818</v>
      </c>
      <c r="F1991" s="201">
        <v>471.36849999999998</v>
      </c>
    </row>
    <row r="1992" spans="1:6" ht="15" customHeight="1" x14ac:dyDescent="0.3">
      <c r="A1992" s="199">
        <v>43014</v>
      </c>
      <c r="B1992" s="200">
        <v>1.0439814814814813E-2</v>
      </c>
      <c r="C1992" s="203">
        <v>73.992500000000007</v>
      </c>
      <c r="D1992" s="203">
        <v>17.346</v>
      </c>
      <c r="E1992" s="202">
        <v>43014.010439814818</v>
      </c>
      <c r="F1992" s="201">
        <v>471.2679</v>
      </c>
    </row>
    <row r="1993" spans="1:6" ht="15" customHeight="1" x14ac:dyDescent="0.3">
      <c r="A1993" s="199">
        <v>43015</v>
      </c>
      <c r="B1993" s="200">
        <v>1.0439814814814813E-2</v>
      </c>
      <c r="C1993" s="203">
        <v>74.031700000000001</v>
      </c>
      <c r="D1993" s="203">
        <v>17.36</v>
      </c>
      <c r="E1993" s="202">
        <v>43015.010439814818</v>
      </c>
      <c r="F1993" s="201">
        <v>471.2287</v>
      </c>
    </row>
    <row r="1994" spans="1:6" ht="15" customHeight="1" x14ac:dyDescent="0.3">
      <c r="A1994" s="199">
        <v>43016</v>
      </c>
      <c r="B1994" s="200">
        <v>1.0439814814814813E-2</v>
      </c>
      <c r="C1994" s="203">
        <v>74.093100000000007</v>
      </c>
      <c r="D1994" s="203">
        <v>17.350999999999999</v>
      </c>
      <c r="E1994" s="202">
        <v>43016.010439814818</v>
      </c>
      <c r="F1994" s="201">
        <v>471.16729999999995</v>
      </c>
    </row>
    <row r="1995" spans="1:6" ht="15" customHeight="1" x14ac:dyDescent="0.3">
      <c r="A1995" s="199">
        <v>43017</v>
      </c>
      <c r="B1995" s="200">
        <v>1.0439814814814813E-2</v>
      </c>
      <c r="C1995" s="203">
        <v>74.244200000000006</v>
      </c>
      <c r="D1995" s="203">
        <v>17.352</v>
      </c>
      <c r="E1995" s="202">
        <v>43017.010439814818</v>
      </c>
      <c r="F1995" s="201">
        <v>471.01619999999997</v>
      </c>
    </row>
    <row r="1996" spans="1:6" ht="15" customHeight="1" x14ac:dyDescent="0.3">
      <c r="A1996" s="199">
        <v>43018</v>
      </c>
      <c r="B1996" s="200">
        <v>1.0439814814814813E-2</v>
      </c>
      <c r="C1996" s="203">
        <v>73.999399999999994</v>
      </c>
      <c r="D1996" s="203">
        <v>17.363</v>
      </c>
      <c r="E1996" s="202">
        <v>43018.010439814818</v>
      </c>
      <c r="F1996" s="201">
        <v>471.26099999999997</v>
      </c>
    </row>
    <row r="1997" spans="1:6" ht="15" customHeight="1" x14ac:dyDescent="0.3">
      <c r="A1997" s="199">
        <v>43019</v>
      </c>
      <c r="B1997" s="200">
        <v>1.0439814814814813E-2</v>
      </c>
      <c r="C1997" s="203">
        <v>73.903499999999994</v>
      </c>
      <c r="D1997" s="203">
        <v>17.363</v>
      </c>
      <c r="E1997" s="202">
        <v>43019.010439814818</v>
      </c>
      <c r="F1997" s="201">
        <v>471.3569</v>
      </c>
    </row>
    <row r="1998" spans="1:6" ht="15" customHeight="1" x14ac:dyDescent="0.3">
      <c r="A1998" s="199">
        <v>43020</v>
      </c>
      <c r="B1998" s="200">
        <v>1.0439814814814813E-2</v>
      </c>
      <c r="C1998" s="203">
        <v>73.968999999999994</v>
      </c>
      <c r="D1998" s="203">
        <v>17.350000000000001</v>
      </c>
      <c r="E1998" s="202">
        <v>43020.010439814818</v>
      </c>
      <c r="F1998" s="201">
        <v>471.29140000000001</v>
      </c>
    </row>
    <row r="1999" spans="1:6" ht="15" customHeight="1" x14ac:dyDescent="0.3">
      <c r="A1999" s="199">
        <v>43021</v>
      </c>
      <c r="B1999" s="200">
        <v>1.0439814814814813E-2</v>
      </c>
      <c r="C1999" s="203">
        <v>73.966200000000001</v>
      </c>
      <c r="D1999" s="203">
        <v>17.335000000000001</v>
      </c>
      <c r="E1999" s="202">
        <v>43021.010439814818</v>
      </c>
      <c r="F1999" s="201">
        <v>471.29419999999999</v>
      </c>
    </row>
    <row r="2000" spans="1:6" ht="15" customHeight="1" x14ac:dyDescent="0.3">
      <c r="A2000" s="199">
        <v>43022</v>
      </c>
      <c r="B2000" s="200">
        <v>1.0439814814814813E-2</v>
      </c>
      <c r="C2000" s="203">
        <v>73.979900000000001</v>
      </c>
      <c r="D2000" s="203">
        <v>17.341000000000001</v>
      </c>
      <c r="E2000" s="202">
        <v>43022.010439814818</v>
      </c>
      <c r="F2000" s="201">
        <v>471.28049999999996</v>
      </c>
    </row>
    <row r="2001" spans="1:6" ht="15" customHeight="1" x14ac:dyDescent="0.3">
      <c r="A2001" s="199">
        <v>43023</v>
      </c>
      <c r="B2001" s="200">
        <v>1.0439814814814813E-2</v>
      </c>
      <c r="C2001" s="203">
        <v>73.882300000000001</v>
      </c>
      <c r="D2001" s="203">
        <v>17.353999999999999</v>
      </c>
      <c r="E2001" s="202">
        <v>43023.010439814818</v>
      </c>
      <c r="F2001" s="201">
        <v>471.37810000000002</v>
      </c>
    </row>
    <row r="2002" spans="1:6" ht="15" customHeight="1" x14ac:dyDescent="0.3">
      <c r="A2002" s="199">
        <v>43024</v>
      </c>
      <c r="B2002" s="200">
        <v>1.0439814814814813E-2</v>
      </c>
      <c r="C2002" s="203">
        <v>73.742000000000004</v>
      </c>
      <c r="D2002" s="203">
        <v>17.356000000000002</v>
      </c>
      <c r="E2002" s="202">
        <v>43024.010439814818</v>
      </c>
      <c r="F2002" s="201">
        <v>471.51839999999999</v>
      </c>
    </row>
    <row r="2003" spans="1:6" ht="15" customHeight="1" x14ac:dyDescent="0.3">
      <c r="A2003" s="199">
        <v>43025</v>
      </c>
      <c r="B2003" s="200">
        <v>1.0439814814814813E-2</v>
      </c>
      <c r="C2003" s="203">
        <v>73.779499999999999</v>
      </c>
      <c r="D2003" s="203">
        <v>17.334</v>
      </c>
      <c r="E2003" s="202">
        <v>43025.010439814818</v>
      </c>
      <c r="F2003" s="201">
        <v>471.48090000000002</v>
      </c>
    </row>
    <row r="2004" spans="1:6" ht="15" customHeight="1" x14ac:dyDescent="0.3">
      <c r="A2004" s="199">
        <v>43026</v>
      </c>
      <c r="B2004" s="200">
        <v>1.0439814814814813E-2</v>
      </c>
      <c r="C2004" s="203">
        <v>73.850700000000003</v>
      </c>
      <c r="D2004" s="203">
        <v>17.353000000000002</v>
      </c>
      <c r="E2004" s="202">
        <v>43026.010439814818</v>
      </c>
      <c r="F2004" s="201">
        <v>471.40969999999999</v>
      </c>
    </row>
    <row r="2005" spans="1:6" ht="15" customHeight="1" x14ac:dyDescent="0.3">
      <c r="A2005" s="199">
        <v>43027</v>
      </c>
      <c r="B2005" s="200">
        <v>1.0439814814814813E-2</v>
      </c>
      <c r="C2005" s="203">
        <v>73.912099999999995</v>
      </c>
      <c r="D2005" s="203">
        <v>17.341000000000001</v>
      </c>
      <c r="E2005" s="202">
        <v>43027.010439814818</v>
      </c>
      <c r="F2005" s="201">
        <v>471.34829999999999</v>
      </c>
    </row>
    <row r="2006" spans="1:6" ht="15" customHeight="1" x14ac:dyDescent="0.3">
      <c r="A2006" s="199">
        <v>43028</v>
      </c>
      <c r="B2006" s="200">
        <v>1.0439814814814813E-2</v>
      </c>
      <c r="C2006" s="203">
        <v>74.008099999999999</v>
      </c>
      <c r="D2006" s="203">
        <v>17.352</v>
      </c>
      <c r="E2006" s="202">
        <v>43028.010439814818</v>
      </c>
      <c r="F2006" s="201">
        <v>471.25229999999999</v>
      </c>
    </row>
    <row r="2007" spans="1:6" ht="15" customHeight="1" x14ac:dyDescent="0.3">
      <c r="A2007" s="199">
        <v>43029</v>
      </c>
      <c r="B2007" s="200">
        <v>1.0439814814814813E-2</v>
      </c>
      <c r="C2007" s="203">
        <v>74.219800000000006</v>
      </c>
      <c r="D2007" s="203">
        <v>17.341999999999999</v>
      </c>
      <c r="E2007" s="202">
        <v>43029.010439814818</v>
      </c>
      <c r="F2007" s="201">
        <v>471.04059999999998</v>
      </c>
    </row>
    <row r="2008" spans="1:6" ht="15" customHeight="1" x14ac:dyDescent="0.3">
      <c r="A2008" s="199">
        <v>43030</v>
      </c>
      <c r="B2008" s="200">
        <v>1.0439814814814813E-2</v>
      </c>
      <c r="C2008" s="203">
        <v>73.995599999999996</v>
      </c>
      <c r="D2008" s="203">
        <v>17.326000000000001</v>
      </c>
      <c r="E2008" s="202">
        <v>43030.010439814818</v>
      </c>
      <c r="F2008" s="201">
        <v>471.26479999999998</v>
      </c>
    </row>
    <row r="2009" spans="1:6" ht="15" customHeight="1" x14ac:dyDescent="0.3">
      <c r="A2009" s="199">
        <v>43031</v>
      </c>
      <c r="B2009" s="200">
        <v>1.0439814814814813E-2</v>
      </c>
      <c r="C2009" s="203">
        <v>73.866900000000001</v>
      </c>
      <c r="D2009" s="203">
        <v>17.349</v>
      </c>
      <c r="E2009" s="202">
        <v>43031.010439814818</v>
      </c>
      <c r="F2009" s="201">
        <v>471.39350000000002</v>
      </c>
    </row>
    <row r="2010" spans="1:6" ht="15" customHeight="1" x14ac:dyDescent="0.3">
      <c r="A2010" s="199">
        <v>43032</v>
      </c>
      <c r="B2010" s="200">
        <v>1.0439814814814813E-2</v>
      </c>
      <c r="C2010" s="203">
        <v>73.834199999999996</v>
      </c>
      <c r="D2010" s="203">
        <v>17.344000000000001</v>
      </c>
      <c r="E2010" s="202">
        <v>43032.010439814818</v>
      </c>
      <c r="F2010" s="201">
        <v>471.42619999999999</v>
      </c>
    </row>
    <row r="2011" spans="1:6" ht="15" customHeight="1" x14ac:dyDescent="0.3">
      <c r="A2011" s="199">
        <v>43033</v>
      </c>
      <c r="B2011" s="200">
        <v>1.0439814814814813E-2</v>
      </c>
      <c r="C2011" s="203">
        <v>73.777799999999999</v>
      </c>
      <c r="D2011" s="203">
        <v>17.356000000000002</v>
      </c>
      <c r="E2011" s="202">
        <v>43033.010439814818</v>
      </c>
      <c r="F2011" s="201">
        <v>471.48259999999999</v>
      </c>
    </row>
    <row r="2012" spans="1:6" ht="15" customHeight="1" x14ac:dyDescent="0.3">
      <c r="A2012" s="199">
        <v>43034</v>
      </c>
      <c r="B2012" s="200">
        <v>1.0439814814814813E-2</v>
      </c>
      <c r="C2012" s="203">
        <v>73.982100000000003</v>
      </c>
      <c r="D2012" s="203">
        <v>17.338000000000001</v>
      </c>
      <c r="E2012" s="202">
        <v>43034.010439814818</v>
      </c>
      <c r="F2012" s="201">
        <v>471.2783</v>
      </c>
    </row>
    <row r="2013" spans="1:6" ht="15" customHeight="1" x14ac:dyDescent="0.3">
      <c r="A2013" s="199">
        <v>43035</v>
      </c>
      <c r="B2013" s="200">
        <v>1.0439814814814813E-2</v>
      </c>
      <c r="C2013" s="203">
        <v>74.108099999999993</v>
      </c>
      <c r="D2013" s="203">
        <v>17.326000000000001</v>
      </c>
      <c r="E2013" s="202">
        <v>43035.010439814818</v>
      </c>
      <c r="F2013" s="201">
        <v>471.15229999999997</v>
      </c>
    </row>
    <row r="2014" spans="1:6" ht="15" customHeight="1" x14ac:dyDescent="0.3">
      <c r="A2014" s="199">
        <v>43036</v>
      </c>
      <c r="B2014" s="200">
        <v>1.0439814814814813E-2</v>
      </c>
      <c r="C2014" s="203">
        <v>74.067800000000005</v>
      </c>
      <c r="D2014" s="203">
        <v>17.361999999999998</v>
      </c>
      <c r="E2014" s="202">
        <v>43036.010439814818</v>
      </c>
      <c r="F2014" s="201">
        <v>471.19259999999997</v>
      </c>
    </row>
    <row r="2015" spans="1:6" ht="15" customHeight="1" x14ac:dyDescent="0.3">
      <c r="A2015" s="199">
        <v>43037</v>
      </c>
      <c r="B2015" s="200">
        <v>1.0439814814814813E-2</v>
      </c>
      <c r="C2015" s="203">
        <v>74.037899999999993</v>
      </c>
      <c r="D2015" s="203">
        <v>17.338000000000001</v>
      </c>
      <c r="E2015" s="202">
        <v>43037.010439814818</v>
      </c>
      <c r="F2015" s="201">
        <v>471.22249999999997</v>
      </c>
    </row>
    <row r="2016" spans="1:6" ht="15" customHeight="1" x14ac:dyDescent="0.3">
      <c r="A2016" s="199">
        <v>43038</v>
      </c>
      <c r="B2016" s="200">
        <v>1.0439814814814813E-2</v>
      </c>
      <c r="C2016" s="203">
        <v>74.135400000000004</v>
      </c>
      <c r="D2016" s="203">
        <v>17.350000000000001</v>
      </c>
      <c r="E2016" s="202">
        <v>43038.010439814818</v>
      </c>
      <c r="F2016" s="201">
        <v>471.125</v>
      </c>
    </row>
    <row r="2017" spans="1:6" ht="15" customHeight="1" x14ac:dyDescent="0.3">
      <c r="A2017" s="199">
        <v>43039</v>
      </c>
      <c r="B2017" s="200">
        <v>1.0439814814814813E-2</v>
      </c>
      <c r="C2017" s="203">
        <v>74.093900000000005</v>
      </c>
      <c r="D2017" s="203">
        <v>17.359000000000002</v>
      </c>
      <c r="E2017" s="202">
        <v>43039.010439814818</v>
      </c>
      <c r="F2017" s="201">
        <v>471.16649999999998</v>
      </c>
    </row>
    <row r="2018" spans="1:6" ht="15" customHeight="1" x14ac:dyDescent="0.3">
      <c r="A2018" s="199">
        <v>43040</v>
      </c>
      <c r="B2018" s="200">
        <v>1.0439814814814813E-2</v>
      </c>
      <c r="C2018" s="203">
        <v>74.190100000000001</v>
      </c>
      <c r="D2018" s="203">
        <v>17.334</v>
      </c>
      <c r="E2018" s="202">
        <v>43040.010439814818</v>
      </c>
      <c r="F2018" s="201">
        <v>471.07029999999997</v>
      </c>
    </row>
    <row r="2019" spans="1:6" ht="15" customHeight="1" x14ac:dyDescent="0.3">
      <c r="A2019" s="199">
        <v>43041</v>
      </c>
      <c r="B2019" s="200">
        <v>1.0439814814814813E-2</v>
      </c>
      <c r="C2019" s="203">
        <v>74.194100000000006</v>
      </c>
      <c r="D2019" s="203">
        <v>17.341999999999999</v>
      </c>
      <c r="E2019" s="202">
        <v>43041.010439814818</v>
      </c>
      <c r="F2019" s="201">
        <v>471.06629999999996</v>
      </c>
    </row>
    <row r="2020" spans="1:6" ht="15" customHeight="1" x14ac:dyDescent="0.3">
      <c r="A2020" s="199">
        <v>43042</v>
      </c>
      <c r="B2020" s="200">
        <v>1.0439814814814813E-2</v>
      </c>
      <c r="C2020" s="203">
        <v>74.054400000000001</v>
      </c>
      <c r="D2020" s="203">
        <v>17.347000000000001</v>
      </c>
      <c r="E2020" s="202">
        <v>43042.010439814818</v>
      </c>
      <c r="F2020" s="201">
        <v>471.20600000000002</v>
      </c>
    </row>
    <row r="2021" spans="1:6" ht="15" customHeight="1" x14ac:dyDescent="0.3">
      <c r="A2021" s="199">
        <v>43043</v>
      </c>
      <c r="B2021" s="200">
        <v>1.0439814814814813E-2</v>
      </c>
      <c r="C2021" s="203">
        <v>74.042199999999994</v>
      </c>
      <c r="D2021" s="203">
        <v>17.34</v>
      </c>
      <c r="E2021" s="202">
        <v>43043.010439814818</v>
      </c>
      <c r="F2021" s="201">
        <v>471.21820000000002</v>
      </c>
    </row>
    <row r="2022" spans="1:6" ht="15" customHeight="1" x14ac:dyDescent="0.3">
      <c r="A2022" s="199">
        <v>43044</v>
      </c>
      <c r="B2022" s="200">
        <v>1.0439814814814813E-2</v>
      </c>
      <c r="C2022" s="203">
        <v>74.106399999999994</v>
      </c>
      <c r="D2022" s="203">
        <v>17.335999999999999</v>
      </c>
      <c r="E2022" s="202">
        <v>43044.010439814818</v>
      </c>
      <c r="F2022" s="201">
        <v>471.154</v>
      </c>
    </row>
    <row r="2023" spans="1:6" ht="15" customHeight="1" x14ac:dyDescent="0.3">
      <c r="A2023" s="199">
        <v>43045</v>
      </c>
      <c r="B2023" s="200">
        <v>1.0439814814814813E-2</v>
      </c>
      <c r="C2023" s="203">
        <v>74.086500000000001</v>
      </c>
      <c r="D2023" s="203">
        <v>17.353000000000002</v>
      </c>
      <c r="E2023" s="202">
        <v>43045.010439814818</v>
      </c>
      <c r="F2023" s="201">
        <v>471.1739</v>
      </c>
    </row>
    <row r="2024" spans="1:6" ht="15" customHeight="1" x14ac:dyDescent="0.3">
      <c r="A2024" s="199">
        <v>43046</v>
      </c>
      <c r="B2024" s="200">
        <v>1.0439814814814813E-2</v>
      </c>
      <c r="C2024" s="203">
        <v>74.066100000000006</v>
      </c>
      <c r="D2024" s="203">
        <v>17.347000000000001</v>
      </c>
      <c r="E2024" s="202">
        <v>43046.010439814818</v>
      </c>
      <c r="F2024" s="201">
        <v>471.1943</v>
      </c>
    </row>
    <row r="2025" spans="1:6" ht="15" customHeight="1" x14ac:dyDescent="0.3">
      <c r="A2025" s="199">
        <v>43047</v>
      </c>
      <c r="B2025" s="200">
        <v>1.0439814814814813E-2</v>
      </c>
      <c r="C2025" s="203">
        <v>74.046000000000006</v>
      </c>
      <c r="D2025" s="203">
        <v>17.327000000000002</v>
      </c>
      <c r="E2025" s="202">
        <v>43047.010439814818</v>
      </c>
      <c r="F2025" s="201">
        <v>471.21439999999996</v>
      </c>
    </row>
    <row r="2026" spans="1:6" ht="15" customHeight="1" x14ac:dyDescent="0.3">
      <c r="A2026" s="199">
        <v>43048</v>
      </c>
      <c r="B2026" s="200">
        <v>1.0439814814814813E-2</v>
      </c>
      <c r="C2026" s="203">
        <v>74.021299999999997</v>
      </c>
      <c r="D2026" s="203">
        <v>17.350000000000001</v>
      </c>
      <c r="E2026" s="202">
        <v>43048.010439814818</v>
      </c>
      <c r="F2026" s="201">
        <v>471.23910000000001</v>
      </c>
    </row>
    <row r="2027" spans="1:6" ht="15" customHeight="1" x14ac:dyDescent="0.3">
      <c r="A2027" s="199">
        <v>43049</v>
      </c>
      <c r="B2027" s="200">
        <v>1.0439814814814813E-2</v>
      </c>
      <c r="C2027" s="203">
        <v>74.040400000000005</v>
      </c>
      <c r="D2027" s="203">
        <v>17.353000000000002</v>
      </c>
      <c r="E2027" s="202">
        <v>43049.010439814818</v>
      </c>
      <c r="F2027" s="201">
        <v>471.21999999999997</v>
      </c>
    </row>
    <row r="2028" spans="1:6" ht="15" customHeight="1" x14ac:dyDescent="0.3">
      <c r="A2028" s="199">
        <v>43050</v>
      </c>
      <c r="B2028" s="200">
        <v>1.0439814814814813E-2</v>
      </c>
      <c r="C2028" s="203">
        <v>74.110399999999998</v>
      </c>
      <c r="D2028" s="203">
        <v>17.34</v>
      </c>
      <c r="E2028" s="202">
        <v>43050.010439814818</v>
      </c>
      <c r="F2028" s="201">
        <v>471.15</v>
      </c>
    </row>
    <row r="2029" spans="1:6" ht="15" customHeight="1" x14ac:dyDescent="0.3">
      <c r="A2029" s="199">
        <v>43051</v>
      </c>
      <c r="B2029" s="200">
        <v>1.0439814814814813E-2</v>
      </c>
      <c r="C2029" s="203">
        <v>74.040199999999999</v>
      </c>
      <c r="D2029" s="203">
        <v>17.338999999999999</v>
      </c>
      <c r="E2029" s="202">
        <v>43051.010439814818</v>
      </c>
      <c r="F2029" s="201">
        <v>471.22019999999998</v>
      </c>
    </row>
    <row r="2030" spans="1:6" ht="15" customHeight="1" x14ac:dyDescent="0.3">
      <c r="A2030" s="199">
        <v>43052</v>
      </c>
      <c r="B2030" s="200">
        <v>1.0439814814814813E-2</v>
      </c>
      <c r="C2030" s="203">
        <v>73.926199999999994</v>
      </c>
      <c r="D2030" s="203">
        <v>17.350000000000001</v>
      </c>
      <c r="E2030" s="202">
        <v>43052.010439814818</v>
      </c>
      <c r="F2030" s="201">
        <v>471.33420000000001</v>
      </c>
    </row>
    <row r="2031" spans="1:6" ht="15" customHeight="1" x14ac:dyDescent="0.3">
      <c r="A2031" s="199">
        <v>43053</v>
      </c>
      <c r="B2031" s="200">
        <v>1.0439814814814813E-2</v>
      </c>
      <c r="C2031" s="203">
        <v>73.953400000000002</v>
      </c>
      <c r="D2031" s="203">
        <v>17.338000000000001</v>
      </c>
      <c r="E2031" s="202">
        <v>43053.010439814818</v>
      </c>
      <c r="F2031" s="201">
        <v>471.30700000000002</v>
      </c>
    </row>
    <row r="2032" spans="1:6" ht="15" customHeight="1" x14ac:dyDescent="0.3">
      <c r="A2032" s="199">
        <v>43054</v>
      </c>
      <c r="B2032" s="200">
        <v>1.0439814814814813E-2</v>
      </c>
      <c r="C2032" s="203">
        <v>74.017899999999997</v>
      </c>
      <c r="D2032" s="203">
        <v>17.338999999999999</v>
      </c>
      <c r="E2032" s="202">
        <v>43054.010439814818</v>
      </c>
      <c r="F2032" s="201">
        <v>471.24250000000001</v>
      </c>
    </row>
    <row r="2033" spans="1:6" ht="15" customHeight="1" x14ac:dyDescent="0.3">
      <c r="A2033" s="199">
        <v>43055</v>
      </c>
      <c r="B2033" s="200">
        <v>1.0439814814814813E-2</v>
      </c>
      <c r="C2033" s="203">
        <v>74.006399999999999</v>
      </c>
      <c r="D2033" s="203">
        <v>17.344000000000001</v>
      </c>
      <c r="E2033" s="202">
        <v>43055.010439814818</v>
      </c>
      <c r="F2033" s="201">
        <v>471.25400000000002</v>
      </c>
    </row>
    <row r="2034" spans="1:6" ht="15" customHeight="1" x14ac:dyDescent="0.3">
      <c r="A2034" s="199">
        <v>43056</v>
      </c>
      <c r="B2034" s="200">
        <v>1.0439814814814813E-2</v>
      </c>
      <c r="C2034" s="203">
        <v>74.066599999999994</v>
      </c>
      <c r="D2034" s="203">
        <v>17.334</v>
      </c>
      <c r="E2034" s="202">
        <v>43056.010439814818</v>
      </c>
      <c r="F2034" s="201">
        <v>471.19380000000001</v>
      </c>
    </row>
    <row r="2035" spans="1:6" ht="15" customHeight="1" x14ac:dyDescent="0.3">
      <c r="A2035" s="199">
        <v>43057</v>
      </c>
      <c r="B2035" s="200">
        <v>1.0439814814814813E-2</v>
      </c>
      <c r="C2035" s="203">
        <v>74.195599999999999</v>
      </c>
      <c r="D2035" s="203">
        <v>17.332000000000001</v>
      </c>
      <c r="E2035" s="202">
        <v>43057.010439814818</v>
      </c>
      <c r="F2035" s="201">
        <v>471.06479999999999</v>
      </c>
    </row>
    <row r="2036" spans="1:6" ht="15" customHeight="1" x14ac:dyDescent="0.3">
      <c r="A2036" s="199">
        <v>43058</v>
      </c>
      <c r="B2036" s="200">
        <v>1.0439814814814813E-2</v>
      </c>
      <c r="C2036" s="203">
        <v>73.942999999999998</v>
      </c>
      <c r="D2036" s="203">
        <v>17.341999999999999</v>
      </c>
      <c r="E2036" s="202">
        <v>43058.010439814818</v>
      </c>
      <c r="F2036" s="201">
        <v>471.31740000000002</v>
      </c>
    </row>
    <row r="2037" spans="1:6" ht="15" customHeight="1" x14ac:dyDescent="0.3">
      <c r="A2037" s="199">
        <v>43059</v>
      </c>
      <c r="B2037" s="200">
        <v>1.0439814814814813E-2</v>
      </c>
      <c r="C2037" s="203">
        <v>74.022099999999995</v>
      </c>
      <c r="D2037" s="203">
        <v>17.324000000000002</v>
      </c>
      <c r="E2037" s="202">
        <v>43059.010439814818</v>
      </c>
      <c r="F2037" s="201">
        <v>471.23829999999998</v>
      </c>
    </row>
    <row r="2038" spans="1:6" ht="15" customHeight="1" x14ac:dyDescent="0.3">
      <c r="A2038" s="199">
        <v>43060</v>
      </c>
      <c r="B2038" s="200">
        <v>1.0439814814814813E-2</v>
      </c>
      <c r="C2038" s="203">
        <v>74.073599999999999</v>
      </c>
      <c r="D2038" s="203">
        <v>17.332999999999998</v>
      </c>
      <c r="E2038" s="202">
        <v>43060.010439814818</v>
      </c>
      <c r="F2038" s="201">
        <v>471.18680000000001</v>
      </c>
    </row>
    <row r="2039" spans="1:6" ht="15" customHeight="1" x14ac:dyDescent="0.3">
      <c r="A2039" s="199">
        <v>43061</v>
      </c>
      <c r="B2039" s="200">
        <v>1.0439814814814813E-2</v>
      </c>
      <c r="C2039" s="203">
        <v>73.921499999999995</v>
      </c>
      <c r="D2039" s="203">
        <v>17.315000000000001</v>
      </c>
      <c r="E2039" s="202">
        <v>43061.010439814818</v>
      </c>
      <c r="F2039" s="201">
        <v>471.33889999999997</v>
      </c>
    </row>
    <row r="2040" spans="1:6" ht="15" customHeight="1" x14ac:dyDescent="0.3">
      <c r="A2040" s="199">
        <v>43062</v>
      </c>
      <c r="B2040" s="200">
        <v>1.0439814814814813E-2</v>
      </c>
      <c r="C2040" s="203">
        <v>73.901499999999999</v>
      </c>
      <c r="D2040" s="203">
        <v>17.326000000000001</v>
      </c>
      <c r="E2040" s="202">
        <v>43062.010439814818</v>
      </c>
      <c r="F2040" s="201">
        <v>471.35890000000001</v>
      </c>
    </row>
    <row r="2041" spans="1:6" ht="15" customHeight="1" x14ac:dyDescent="0.3">
      <c r="A2041" s="199">
        <v>43063</v>
      </c>
      <c r="B2041" s="200">
        <v>1.0439814814814813E-2</v>
      </c>
      <c r="C2041" s="203">
        <v>73.999499999999998</v>
      </c>
      <c r="D2041" s="203">
        <v>17.324999999999999</v>
      </c>
      <c r="E2041" s="202">
        <v>43063.010439814818</v>
      </c>
      <c r="F2041" s="201">
        <v>471.26089999999999</v>
      </c>
    </row>
    <row r="2042" spans="1:6" ht="15" customHeight="1" x14ac:dyDescent="0.3">
      <c r="A2042" s="199">
        <v>43064</v>
      </c>
      <c r="B2042" s="200">
        <v>1.0439814814814813E-2</v>
      </c>
      <c r="C2042" s="203">
        <v>74.116900000000001</v>
      </c>
      <c r="D2042" s="203">
        <v>17.331</v>
      </c>
      <c r="E2042" s="202">
        <v>43064.010439814818</v>
      </c>
      <c r="F2042" s="201">
        <v>471.14350000000002</v>
      </c>
    </row>
    <row r="2043" spans="1:6" ht="15" customHeight="1" x14ac:dyDescent="0.3">
      <c r="A2043" s="199">
        <v>43065</v>
      </c>
      <c r="B2043" s="200">
        <v>1.0439814814814813E-2</v>
      </c>
      <c r="C2043" s="203">
        <v>73.973399999999998</v>
      </c>
      <c r="D2043" s="203">
        <v>17.329999999999998</v>
      </c>
      <c r="E2043" s="202">
        <v>43065.010439814818</v>
      </c>
      <c r="F2043" s="201">
        <v>471.28699999999998</v>
      </c>
    </row>
    <row r="2044" spans="1:6" ht="15" customHeight="1" x14ac:dyDescent="0.3">
      <c r="A2044" s="199">
        <v>43066</v>
      </c>
      <c r="B2044" s="200">
        <v>1.0439814814814813E-2</v>
      </c>
      <c r="C2044" s="203">
        <v>74.004900000000006</v>
      </c>
      <c r="D2044" s="203">
        <v>17.332999999999998</v>
      </c>
      <c r="E2044" s="202">
        <v>43066.010439814818</v>
      </c>
      <c r="F2044" s="201">
        <v>471.25549999999998</v>
      </c>
    </row>
    <row r="2045" spans="1:6" ht="15" customHeight="1" x14ac:dyDescent="0.3">
      <c r="A2045" s="199">
        <v>43067</v>
      </c>
      <c r="B2045" s="200">
        <v>1.0439814814814813E-2</v>
      </c>
      <c r="C2045" s="203">
        <v>74.186800000000005</v>
      </c>
      <c r="D2045" s="203">
        <v>17.326000000000001</v>
      </c>
      <c r="E2045" s="202">
        <v>43067.010439814818</v>
      </c>
      <c r="F2045" s="201">
        <v>471.0736</v>
      </c>
    </row>
    <row r="2046" spans="1:6" ht="15" customHeight="1" x14ac:dyDescent="0.3">
      <c r="A2046" s="199">
        <v>43068</v>
      </c>
      <c r="B2046" s="200">
        <v>1.0439814814814813E-2</v>
      </c>
      <c r="C2046" s="203">
        <v>73.998999999999995</v>
      </c>
      <c r="D2046" s="203">
        <v>17.326000000000001</v>
      </c>
      <c r="E2046" s="202">
        <v>43068.010439814818</v>
      </c>
      <c r="F2046" s="201">
        <v>471.26139999999998</v>
      </c>
    </row>
    <row r="2047" spans="1:6" ht="15" customHeight="1" x14ac:dyDescent="0.3">
      <c r="A2047" s="199">
        <v>43069</v>
      </c>
      <c r="B2047" s="200">
        <v>1.0439814814814813E-2</v>
      </c>
      <c r="C2047" s="203">
        <v>73.998999999999995</v>
      </c>
      <c r="D2047" s="203">
        <v>17.324000000000002</v>
      </c>
      <c r="E2047" s="202">
        <v>43069.010439814818</v>
      </c>
      <c r="F2047" s="201">
        <v>471.26139999999998</v>
      </c>
    </row>
    <row r="2048" spans="1:6" ht="15" customHeight="1" x14ac:dyDescent="0.3">
      <c r="A2048" s="199">
        <v>43070</v>
      </c>
      <c r="B2048" s="200">
        <v>1.0439814814814813E-2</v>
      </c>
      <c r="C2048" s="203">
        <v>73.977400000000003</v>
      </c>
      <c r="D2048" s="203">
        <v>17.329999999999998</v>
      </c>
      <c r="E2048" s="202">
        <v>43070.010439814818</v>
      </c>
      <c r="F2048" s="201">
        <v>471.28300000000002</v>
      </c>
    </row>
    <row r="2049" spans="1:6" ht="15" customHeight="1" x14ac:dyDescent="0.3">
      <c r="A2049" s="199">
        <v>43071</v>
      </c>
      <c r="B2049" s="200">
        <v>1.0439814814814813E-2</v>
      </c>
      <c r="C2049" s="203">
        <v>74.023700000000005</v>
      </c>
      <c r="D2049" s="203">
        <v>17.318000000000001</v>
      </c>
      <c r="E2049" s="202">
        <v>43071.010439814818</v>
      </c>
      <c r="F2049" s="201">
        <v>471.23669999999998</v>
      </c>
    </row>
    <row r="2050" spans="1:6" ht="15" customHeight="1" x14ac:dyDescent="0.3">
      <c r="A2050" s="199">
        <v>43072</v>
      </c>
      <c r="B2050" s="200">
        <v>1.0439814814814813E-2</v>
      </c>
      <c r="C2050" s="203">
        <v>74.030799999999999</v>
      </c>
      <c r="D2050" s="203">
        <v>17.324999999999999</v>
      </c>
      <c r="E2050" s="202">
        <v>43072.010439814818</v>
      </c>
      <c r="F2050" s="201">
        <v>471.2296</v>
      </c>
    </row>
    <row r="2051" spans="1:6" ht="15" customHeight="1" x14ac:dyDescent="0.3">
      <c r="A2051" s="199">
        <v>43073</v>
      </c>
      <c r="B2051" s="200">
        <v>1.0439814814814813E-2</v>
      </c>
      <c r="C2051" s="203">
        <v>74.215800000000002</v>
      </c>
      <c r="D2051" s="203">
        <v>17.329999999999998</v>
      </c>
      <c r="E2051" s="202">
        <v>43073.010439814818</v>
      </c>
      <c r="F2051" s="201">
        <v>471.0446</v>
      </c>
    </row>
    <row r="2052" spans="1:6" ht="15" customHeight="1" x14ac:dyDescent="0.3">
      <c r="A2052" s="199">
        <v>43074</v>
      </c>
      <c r="B2052" s="200">
        <v>1.0439814814814813E-2</v>
      </c>
      <c r="C2052" s="203">
        <v>74.193299999999994</v>
      </c>
      <c r="D2052" s="203">
        <v>17.324999999999999</v>
      </c>
      <c r="E2052" s="202">
        <v>43074.010439814818</v>
      </c>
      <c r="F2052" s="201">
        <v>471.06709999999998</v>
      </c>
    </row>
    <row r="2053" spans="1:6" ht="15" customHeight="1" x14ac:dyDescent="0.3">
      <c r="A2053" s="199">
        <v>43075</v>
      </c>
      <c r="B2053" s="200">
        <v>1.0439814814814813E-2</v>
      </c>
      <c r="C2053" s="203">
        <v>74.025400000000005</v>
      </c>
      <c r="D2053" s="203">
        <v>17.332000000000001</v>
      </c>
      <c r="E2053" s="202">
        <v>43075.010439814818</v>
      </c>
      <c r="F2053" s="201">
        <v>471.23500000000001</v>
      </c>
    </row>
    <row r="2054" spans="1:6" ht="15" customHeight="1" x14ac:dyDescent="0.3">
      <c r="A2054" s="199">
        <v>43076</v>
      </c>
      <c r="B2054" s="200">
        <v>1.0439814814814813E-2</v>
      </c>
      <c r="C2054" s="203">
        <v>74.051500000000004</v>
      </c>
      <c r="D2054" s="203">
        <v>17.321999999999999</v>
      </c>
      <c r="E2054" s="202">
        <v>43076.010439814818</v>
      </c>
      <c r="F2054" s="201">
        <v>471.20889999999997</v>
      </c>
    </row>
    <row r="2055" spans="1:6" ht="15" customHeight="1" x14ac:dyDescent="0.3">
      <c r="A2055" s="199">
        <v>43077</v>
      </c>
      <c r="B2055" s="200">
        <v>1.0439814814814813E-2</v>
      </c>
      <c r="C2055" s="203">
        <v>74.021600000000007</v>
      </c>
      <c r="D2055" s="203">
        <v>17.318000000000001</v>
      </c>
      <c r="E2055" s="202">
        <v>43077.010439814818</v>
      </c>
      <c r="F2055" s="201">
        <v>471.23879999999997</v>
      </c>
    </row>
    <row r="2056" spans="1:6" ht="15" customHeight="1" x14ac:dyDescent="0.3">
      <c r="A2056" s="199">
        <v>43078</v>
      </c>
      <c r="B2056" s="200">
        <v>1.0439814814814813E-2</v>
      </c>
      <c r="C2056" s="203">
        <v>74.008899999999997</v>
      </c>
      <c r="D2056" s="203">
        <v>17.334</v>
      </c>
      <c r="E2056" s="202">
        <v>43078.010439814818</v>
      </c>
      <c r="F2056" s="201">
        <v>471.25149999999996</v>
      </c>
    </row>
    <row r="2057" spans="1:6" ht="15" customHeight="1" x14ac:dyDescent="0.3">
      <c r="A2057" s="199">
        <v>43079</v>
      </c>
      <c r="B2057" s="200">
        <v>1.0439814814814813E-2</v>
      </c>
      <c r="C2057" s="203">
        <v>73.908199999999994</v>
      </c>
      <c r="D2057" s="203">
        <v>17.338000000000001</v>
      </c>
      <c r="E2057" s="202">
        <v>43079.010439814818</v>
      </c>
      <c r="F2057" s="201">
        <v>471.35219999999998</v>
      </c>
    </row>
    <row r="2058" spans="1:6" ht="15" customHeight="1" x14ac:dyDescent="0.3">
      <c r="A2058" s="199">
        <v>43080</v>
      </c>
      <c r="B2058" s="200">
        <v>1.0439814814814813E-2</v>
      </c>
      <c r="C2058" s="203">
        <v>73.895700000000005</v>
      </c>
      <c r="D2058" s="203">
        <v>17.321000000000002</v>
      </c>
      <c r="E2058" s="202">
        <v>43080.010439814818</v>
      </c>
      <c r="F2058" s="201">
        <v>471.36469999999997</v>
      </c>
    </row>
    <row r="2059" spans="1:6" ht="15" customHeight="1" x14ac:dyDescent="0.3">
      <c r="A2059" s="199">
        <v>43081</v>
      </c>
      <c r="B2059" s="200">
        <v>1.0439814814814813E-2</v>
      </c>
      <c r="C2059" s="203">
        <v>73.921000000000006</v>
      </c>
      <c r="D2059" s="203">
        <v>17.311</v>
      </c>
      <c r="E2059" s="202">
        <v>43081.010439814818</v>
      </c>
      <c r="F2059" s="201">
        <v>471.33939999999996</v>
      </c>
    </row>
    <row r="2060" spans="1:6" ht="15" customHeight="1" x14ac:dyDescent="0.3">
      <c r="A2060" s="199">
        <v>43082</v>
      </c>
      <c r="B2060" s="200">
        <v>1.0439814814814813E-2</v>
      </c>
      <c r="C2060" s="203">
        <v>73.986599999999996</v>
      </c>
      <c r="D2060" s="203">
        <v>17.309000000000001</v>
      </c>
      <c r="E2060" s="202">
        <v>43082.010439814818</v>
      </c>
      <c r="F2060" s="201">
        <v>471.27379999999999</v>
      </c>
    </row>
    <row r="2061" spans="1:6" ht="15" customHeight="1" x14ac:dyDescent="0.3">
      <c r="A2061" s="199">
        <v>43083</v>
      </c>
      <c r="B2061" s="200">
        <v>1.0439814814814813E-2</v>
      </c>
      <c r="C2061" s="203">
        <v>74.193200000000004</v>
      </c>
      <c r="D2061" s="203">
        <v>17.335999999999999</v>
      </c>
      <c r="E2061" s="202">
        <v>43083.010439814818</v>
      </c>
      <c r="F2061" s="201">
        <v>471.06719999999996</v>
      </c>
    </row>
    <row r="2062" spans="1:6" ht="15" customHeight="1" x14ac:dyDescent="0.3">
      <c r="A2062" s="199">
        <v>43084</v>
      </c>
      <c r="B2062" s="200">
        <v>1.0439814814814813E-2</v>
      </c>
      <c r="C2062" s="203">
        <v>74.087000000000003</v>
      </c>
      <c r="D2062" s="203">
        <v>17.311</v>
      </c>
      <c r="E2062" s="202">
        <v>43084.010439814818</v>
      </c>
      <c r="F2062" s="201">
        <v>471.17340000000002</v>
      </c>
    </row>
    <row r="2063" spans="1:6" ht="15" customHeight="1" x14ac:dyDescent="0.3">
      <c r="A2063" s="199">
        <v>43085</v>
      </c>
      <c r="B2063" s="200">
        <v>1.0439814814814813E-2</v>
      </c>
      <c r="C2063" s="203">
        <v>74.143799999999999</v>
      </c>
      <c r="D2063" s="203">
        <v>17.318999999999999</v>
      </c>
      <c r="E2063" s="202">
        <v>43085.010439814818</v>
      </c>
      <c r="F2063" s="201">
        <v>471.11660000000001</v>
      </c>
    </row>
    <row r="2064" spans="1:6" ht="15" customHeight="1" x14ac:dyDescent="0.3">
      <c r="A2064" s="199">
        <v>43086</v>
      </c>
      <c r="B2064" s="200">
        <v>1.0439814814814813E-2</v>
      </c>
      <c r="C2064" s="203">
        <v>74.371099999999998</v>
      </c>
      <c r="D2064" s="203">
        <v>17.321000000000002</v>
      </c>
      <c r="E2064" s="202">
        <v>43086.010439814818</v>
      </c>
      <c r="F2064" s="201">
        <v>470.88929999999999</v>
      </c>
    </row>
    <row r="2065" spans="1:6" ht="15" customHeight="1" x14ac:dyDescent="0.3">
      <c r="A2065" s="199">
        <v>43087</v>
      </c>
      <c r="B2065" s="200">
        <v>1.0439814814814813E-2</v>
      </c>
      <c r="C2065" s="203">
        <v>74.23</v>
      </c>
      <c r="D2065" s="203">
        <v>17.314</v>
      </c>
      <c r="E2065" s="202">
        <v>43087.010439814818</v>
      </c>
      <c r="F2065" s="201">
        <v>471.03039999999999</v>
      </c>
    </row>
    <row r="2066" spans="1:6" ht="15" customHeight="1" x14ac:dyDescent="0.3">
      <c r="A2066" s="199">
        <v>43088</v>
      </c>
      <c r="B2066" s="200">
        <v>1.0439814814814813E-2</v>
      </c>
      <c r="C2066" s="203">
        <v>74.182100000000005</v>
      </c>
      <c r="D2066" s="203">
        <v>17.321999999999999</v>
      </c>
      <c r="E2066" s="202">
        <v>43088.010439814818</v>
      </c>
      <c r="F2066" s="201">
        <v>471.07830000000001</v>
      </c>
    </row>
    <row r="2067" spans="1:6" ht="15" customHeight="1" x14ac:dyDescent="0.3">
      <c r="A2067" s="199">
        <v>43089</v>
      </c>
      <c r="B2067" s="200">
        <v>1.0439814814814813E-2</v>
      </c>
      <c r="C2067" s="203">
        <v>74.176299999999998</v>
      </c>
      <c r="D2067" s="203">
        <v>17.318999999999999</v>
      </c>
      <c r="E2067" s="202">
        <v>43089.010439814818</v>
      </c>
      <c r="F2067" s="201">
        <v>471.08409999999998</v>
      </c>
    </row>
    <row r="2068" spans="1:6" ht="15" customHeight="1" x14ac:dyDescent="0.3">
      <c r="A2068" s="199">
        <v>43090</v>
      </c>
      <c r="B2068" s="200">
        <v>1.0439814814814813E-2</v>
      </c>
      <c r="C2068" s="203">
        <v>74.332499999999996</v>
      </c>
      <c r="D2068" s="203">
        <v>17.324000000000002</v>
      </c>
      <c r="E2068" s="202">
        <v>43090.010439814818</v>
      </c>
      <c r="F2068" s="201">
        <v>470.92790000000002</v>
      </c>
    </row>
    <row r="2069" spans="1:6" ht="15" customHeight="1" x14ac:dyDescent="0.3">
      <c r="A2069" s="199">
        <v>43091</v>
      </c>
      <c r="B2069" s="200">
        <v>1.0439814814814813E-2</v>
      </c>
      <c r="C2069" s="203">
        <v>74.381500000000003</v>
      </c>
      <c r="D2069" s="203">
        <v>17.309000000000001</v>
      </c>
      <c r="E2069" s="202">
        <v>43091.010439814818</v>
      </c>
      <c r="F2069" s="201">
        <v>470.87889999999999</v>
      </c>
    </row>
    <row r="2070" spans="1:6" ht="15" customHeight="1" x14ac:dyDescent="0.3">
      <c r="A2070" s="199">
        <v>43092</v>
      </c>
      <c r="B2070" s="200">
        <v>1.0439814814814813E-2</v>
      </c>
      <c r="C2070" s="203">
        <v>74.207499999999996</v>
      </c>
      <c r="D2070" s="203">
        <v>17.321000000000002</v>
      </c>
      <c r="E2070" s="202">
        <v>43092.010439814818</v>
      </c>
      <c r="F2070" s="201">
        <v>471.05290000000002</v>
      </c>
    </row>
    <row r="2071" spans="1:6" ht="15" customHeight="1" x14ac:dyDescent="0.3">
      <c r="A2071" s="199">
        <v>43093</v>
      </c>
      <c r="B2071" s="200">
        <v>1.0439814814814813E-2</v>
      </c>
      <c r="C2071" s="203">
        <v>74.213700000000003</v>
      </c>
      <c r="D2071" s="203">
        <v>17.327000000000002</v>
      </c>
      <c r="E2071" s="202">
        <v>43093.010439814818</v>
      </c>
      <c r="F2071" s="201">
        <v>471.04669999999999</v>
      </c>
    </row>
    <row r="2072" spans="1:6" ht="15" customHeight="1" x14ac:dyDescent="0.3">
      <c r="A2072" s="199">
        <v>43094</v>
      </c>
      <c r="B2072" s="200">
        <v>1.0439814814814813E-2</v>
      </c>
      <c r="C2072" s="203">
        <v>74.142399999999995</v>
      </c>
      <c r="D2072" s="203">
        <v>17.306000000000001</v>
      </c>
      <c r="E2072" s="202">
        <v>43094.010439814818</v>
      </c>
      <c r="F2072" s="201">
        <v>471.11799999999999</v>
      </c>
    </row>
    <row r="2073" spans="1:6" ht="15" customHeight="1" x14ac:dyDescent="0.3">
      <c r="A2073" s="199">
        <v>43095</v>
      </c>
      <c r="B2073" s="200">
        <v>1.0439814814814813E-2</v>
      </c>
      <c r="C2073" s="203">
        <v>74.200900000000004</v>
      </c>
      <c r="D2073" s="203">
        <v>17.318000000000001</v>
      </c>
      <c r="E2073" s="202">
        <v>43095.010439814818</v>
      </c>
      <c r="F2073" s="201">
        <v>471.05949999999996</v>
      </c>
    </row>
    <row r="2074" spans="1:6" ht="15" customHeight="1" x14ac:dyDescent="0.3">
      <c r="A2074" s="199">
        <v>43096</v>
      </c>
      <c r="B2074" s="200">
        <v>1.0439814814814813E-2</v>
      </c>
      <c r="C2074" s="203">
        <v>74.129000000000005</v>
      </c>
      <c r="D2074" s="203">
        <v>17.308</v>
      </c>
      <c r="E2074" s="202">
        <v>43096.010439814818</v>
      </c>
      <c r="F2074" s="201">
        <v>471.13139999999999</v>
      </c>
    </row>
    <row r="2075" spans="1:6" ht="15" customHeight="1" x14ac:dyDescent="0.3">
      <c r="A2075" s="199">
        <v>43097</v>
      </c>
      <c r="B2075" s="200">
        <v>1.0439814814814813E-2</v>
      </c>
      <c r="C2075" s="203">
        <v>74.066800000000001</v>
      </c>
      <c r="D2075" s="203">
        <v>17.327999999999999</v>
      </c>
      <c r="E2075" s="202">
        <v>43097.010439814818</v>
      </c>
      <c r="F2075" s="201">
        <v>471.1936</v>
      </c>
    </row>
    <row r="2076" spans="1:6" ht="15" customHeight="1" x14ac:dyDescent="0.3">
      <c r="A2076" s="199">
        <v>43098</v>
      </c>
      <c r="B2076" s="200">
        <v>1.0439814814814813E-2</v>
      </c>
      <c r="C2076" s="203">
        <v>74.011300000000006</v>
      </c>
      <c r="D2076" s="203">
        <v>17.303000000000001</v>
      </c>
      <c r="E2076" s="202">
        <v>43098.010439814818</v>
      </c>
      <c r="F2076" s="201">
        <v>471.2491</v>
      </c>
    </row>
    <row r="2077" spans="1:6" ht="15" customHeight="1" x14ac:dyDescent="0.3">
      <c r="A2077" s="199">
        <v>43099</v>
      </c>
      <c r="B2077" s="200">
        <v>1.0439814814814813E-2</v>
      </c>
      <c r="C2077" s="203">
        <v>74.035899999999998</v>
      </c>
      <c r="D2077" s="203">
        <v>17.314</v>
      </c>
      <c r="E2077" s="202">
        <v>43099.010439814818</v>
      </c>
      <c r="F2077" s="201">
        <v>471.22449999999998</v>
      </c>
    </row>
    <row r="2078" spans="1:6" ht="15" customHeight="1" x14ac:dyDescent="0.3">
      <c r="A2078" s="199">
        <v>43100</v>
      </c>
      <c r="B2078" s="200">
        <v>1.0439814814814813E-2</v>
      </c>
      <c r="C2078" s="203">
        <v>74.140100000000004</v>
      </c>
      <c r="D2078" s="203">
        <v>17.309000000000001</v>
      </c>
      <c r="E2078" s="202">
        <v>43100.010439814818</v>
      </c>
      <c r="F2078" s="201">
        <v>471.12029999999999</v>
      </c>
    </row>
    <row r="2079" spans="1:6" ht="15" customHeight="1" x14ac:dyDescent="0.3">
      <c r="A2079" s="199">
        <v>43101</v>
      </c>
      <c r="B2079" s="200">
        <v>1.0439814814814813E-2</v>
      </c>
      <c r="C2079" s="203">
        <v>74.061999999999998</v>
      </c>
      <c r="D2079" s="203">
        <v>17.303000000000001</v>
      </c>
      <c r="E2079" s="202">
        <v>43101.010439814818</v>
      </c>
      <c r="F2079" s="201">
        <v>471.19839999999999</v>
      </c>
    </row>
    <row r="2080" spans="1:6" ht="15" customHeight="1" x14ac:dyDescent="0.3">
      <c r="A2080" s="199">
        <v>43102</v>
      </c>
      <c r="B2080" s="200">
        <v>1.0439814814814813E-2</v>
      </c>
      <c r="C2080" s="203">
        <v>74.079700000000003</v>
      </c>
      <c r="D2080" s="203">
        <v>17.312000000000001</v>
      </c>
      <c r="E2080" s="202">
        <v>43102.010439814818</v>
      </c>
      <c r="F2080" s="201">
        <v>471.1807</v>
      </c>
    </row>
    <row r="2081" spans="1:6" ht="15" customHeight="1" x14ac:dyDescent="0.3">
      <c r="A2081" s="199">
        <v>43103</v>
      </c>
      <c r="B2081" s="200">
        <v>1.0439814814814813E-2</v>
      </c>
      <c r="C2081" s="203">
        <v>74.032700000000006</v>
      </c>
      <c r="D2081" s="203">
        <v>17.317</v>
      </c>
      <c r="E2081" s="202">
        <v>43103.010439814818</v>
      </c>
      <c r="F2081" s="201">
        <v>471.22769999999997</v>
      </c>
    </row>
    <row r="2082" spans="1:6" ht="15" customHeight="1" x14ac:dyDescent="0.3">
      <c r="A2082" s="199">
        <v>43104</v>
      </c>
      <c r="B2082" s="200">
        <v>1.0439814814814813E-2</v>
      </c>
      <c r="C2082" s="203">
        <v>74.045199999999994</v>
      </c>
      <c r="D2082" s="203">
        <v>17.309000000000001</v>
      </c>
      <c r="E2082" s="202">
        <v>43104.010439814818</v>
      </c>
      <c r="F2082" s="201">
        <v>471.21519999999998</v>
      </c>
    </row>
    <row r="2083" spans="1:6" ht="15" customHeight="1" x14ac:dyDescent="0.3">
      <c r="A2083" s="199">
        <v>43105</v>
      </c>
      <c r="B2083" s="200">
        <v>1.0439814814814813E-2</v>
      </c>
      <c r="C2083" s="203">
        <v>74.075800000000001</v>
      </c>
      <c r="D2083" s="203">
        <v>17.315000000000001</v>
      </c>
      <c r="E2083" s="202">
        <v>43105.010439814818</v>
      </c>
      <c r="F2083" s="201">
        <v>471.18459999999999</v>
      </c>
    </row>
    <row r="2084" spans="1:6" ht="15" customHeight="1" x14ac:dyDescent="0.3">
      <c r="A2084" s="199">
        <v>43106</v>
      </c>
      <c r="B2084" s="200">
        <v>1.0439814814814813E-2</v>
      </c>
      <c r="C2084" s="203">
        <v>74.061199999999999</v>
      </c>
      <c r="D2084" s="203">
        <v>17.312000000000001</v>
      </c>
      <c r="E2084" s="202">
        <v>43106.010439814818</v>
      </c>
      <c r="F2084" s="201">
        <v>471.19920000000002</v>
      </c>
    </row>
    <row r="2085" spans="1:6" ht="15" customHeight="1" x14ac:dyDescent="0.3">
      <c r="A2085" s="199">
        <v>43107</v>
      </c>
      <c r="B2085" s="200">
        <v>1.0439814814814813E-2</v>
      </c>
      <c r="C2085" s="203">
        <v>74.199100000000001</v>
      </c>
      <c r="D2085" s="203">
        <v>17.308</v>
      </c>
      <c r="E2085" s="202">
        <v>43107.010439814818</v>
      </c>
      <c r="F2085" s="201">
        <v>471.06129999999996</v>
      </c>
    </row>
    <row r="2086" spans="1:6" ht="15" customHeight="1" x14ac:dyDescent="0.3">
      <c r="A2086" s="199">
        <v>43108</v>
      </c>
      <c r="B2086" s="200">
        <v>1.0439814814814813E-2</v>
      </c>
      <c r="C2086" s="203">
        <v>74.123099999999994</v>
      </c>
      <c r="D2086" s="203">
        <v>17.297999999999998</v>
      </c>
      <c r="E2086" s="202">
        <v>43108.010439814818</v>
      </c>
      <c r="F2086" s="201">
        <v>471.13729999999998</v>
      </c>
    </row>
    <row r="2087" spans="1:6" ht="15" customHeight="1" x14ac:dyDescent="0.3">
      <c r="A2087" s="199">
        <v>43109</v>
      </c>
      <c r="B2087" s="200">
        <v>1.0439814814814813E-2</v>
      </c>
      <c r="C2087" s="203">
        <v>74.137</v>
      </c>
      <c r="D2087" s="203">
        <v>17.317</v>
      </c>
      <c r="E2087" s="202">
        <v>43109.010439814818</v>
      </c>
      <c r="F2087" s="201">
        <v>471.1234</v>
      </c>
    </row>
    <row r="2088" spans="1:6" ht="15" customHeight="1" x14ac:dyDescent="0.3">
      <c r="A2088" s="199">
        <v>43110</v>
      </c>
      <c r="B2088" s="200">
        <v>1.0439814814814813E-2</v>
      </c>
      <c r="C2088" s="203">
        <v>74.278999999999996</v>
      </c>
      <c r="D2088" s="203">
        <v>17.297999999999998</v>
      </c>
      <c r="E2088" s="202">
        <v>43110.010439814818</v>
      </c>
      <c r="F2088" s="201">
        <v>470.98140000000001</v>
      </c>
    </row>
    <row r="2089" spans="1:6" ht="15" customHeight="1" x14ac:dyDescent="0.3">
      <c r="A2089" s="199">
        <v>43111</v>
      </c>
      <c r="B2089" s="200">
        <v>1.0439814814814813E-2</v>
      </c>
      <c r="C2089" s="203">
        <v>74.465000000000003</v>
      </c>
      <c r="D2089" s="203">
        <v>17.32</v>
      </c>
      <c r="E2089" s="202">
        <v>43111.010439814818</v>
      </c>
      <c r="F2089" s="201">
        <v>470.79539999999997</v>
      </c>
    </row>
    <row r="2090" spans="1:6" ht="15" customHeight="1" x14ac:dyDescent="0.3">
      <c r="A2090" s="199">
        <v>43112</v>
      </c>
      <c r="B2090" s="200">
        <v>1.0439814814814813E-2</v>
      </c>
      <c r="C2090" s="203">
        <v>74.158000000000001</v>
      </c>
      <c r="D2090" s="203">
        <v>17.297000000000001</v>
      </c>
      <c r="E2090" s="202">
        <v>43112.010439814818</v>
      </c>
      <c r="F2090" s="201">
        <v>471.10239999999999</v>
      </c>
    </row>
    <row r="2091" spans="1:6" ht="15" customHeight="1" x14ac:dyDescent="0.3">
      <c r="A2091" s="199">
        <v>43113</v>
      </c>
      <c r="B2091" s="200">
        <v>1.0439814814814813E-2</v>
      </c>
      <c r="C2091" s="203">
        <v>74.067999999999998</v>
      </c>
      <c r="D2091" s="203">
        <v>17.303999999999998</v>
      </c>
      <c r="E2091" s="202">
        <v>43113.010439814818</v>
      </c>
      <c r="F2091" s="201">
        <v>471.19240000000002</v>
      </c>
    </row>
    <row r="2092" spans="1:6" ht="15" customHeight="1" x14ac:dyDescent="0.3">
      <c r="A2092" s="199">
        <v>43114</v>
      </c>
      <c r="B2092" s="200">
        <v>1.0439814814814813E-2</v>
      </c>
      <c r="C2092" s="203">
        <v>74.013000000000005</v>
      </c>
      <c r="D2092" s="203">
        <v>17.312000000000001</v>
      </c>
      <c r="E2092" s="202">
        <v>43114.010439814818</v>
      </c>
      <c r="F2092" s="201">
        <v>471.24739999999997</v>
      </c>
    </row>
    <row r="2093" spans="1:6" ht="15" customHeight="1" x14ac:dyDescent="0.3">
      <c r="A2093" s="199">
        <v>43115</v>
      </c>
      <c r="B2093" s="200">
        <v>1.0439814814814813E-2</v>
      </c>
      <c r="C2093" s="203">
        <v>74.016999999999996</v>
      </c>
      <c r="D2093" s="203">
        <v>17.306000000000001</v>
      </c>
      <c r="E2093" s="202">
        <v>43115.010439814818</v>
      </c>
      <c r="F2093" s="201">
        <v>471.24340000000001</v>
      </c>
    </row>
    <row r="2094" spans="1:6" ht="15" customHeight="1" x14ac:dyDescent="0.3">
      <c r="A2094" s="199">
        <v>43116</v>
      </c>
      <c r="B2094" s="200">
        <v>1.0439814814814813E-2</v>
      </c>
      <c r="C2094" s="203">
        <v>74.016000000000005</v>
      </c>
      <c r="D2094" s="203">
        <v>17.292999999999999</v>
      </c>
      <c r="E2094" s="202">
        <v>43116.010439814818</v>
      </c>
      <c r="F2094" s="201">
        <v>471.24439999999998</v>
      </c>
    </row>
    <row r="2095" spans="1:6" ht="15" customHeight="1" x14ac:dyDescent="0.3">
      <c r="A2095" s="199">
        <v>43117</v>
      </c>
      <c r="B2095" s="200">
        <v>1.0439814814814813E-2</v>
      </c>
      <c r="C2095" s="203">
        <v>73.981999999999999</v>
      </c>
      <c r="D2095" s="203">
        <v>17.297000000000001</v>
      </c>
      <c r="E2095" s="202">
        <v>43117.010439814818</v>
      </c>
      <c r="F2095" s="201">
        <v>471.27839999999998</v>
      </c>
    </row>
    <row r="2096" spans="1:6" ht="15" customHeight="1" x14ac:dyDescent="0.3">
      <c r="A2096" s="199">
        <v>43118</v>
      </c>
      <c r="B2096" s="200">
        <v>1.0439814814814813E-2</v>
      </c>
      <c r="C2096" s="203">
        <v>74.028000000000006</v>
      </c>
      <c r="D2096" s="203">
        <v>17.308</v>
      </c>
      <c r="E2096" s="202">
        <v>43118.010439814818</v>
      </c>
      <c r="F2096" s="201">
        <v>471.23239999999998</v>
      </c>
    </row>
    <row r="2097" spans="1:6" ht="15" customHeight="1" x14ac:dyDescent="0.3">
      <c r="A2097" s="199">
        <v>43119</v>
      </c>
      <c r="B2097" s="200">
        <v>1.0439814814814813E-2</v>
      </c>
      <c r="C2097" s="203">
        <v>74.13</v>
      </c>
      <c r="D2097" s="203">
        <v>17.294</v>
      </c>
      <c r="E2097" s="202">
        <v>43119.010439814818</v>
      </c>
      <c r="F2097" s="201">
        <v>471.13040000000001</v>
      </c>
    </row>
    <row r="2098" spans="1:6" ht="15" customHeight="1" x14ac:dyDescent="0.3">
      <c r="A2098" s="199">
        <v>43120</v>
      </c>
      <c r="B2098" s="200">
        <v>1.0439814814814813E-2</v>
      </c>
      <c r="C2098" s="203">
        <v>74.248000000000005</v>
      </c>
      <c r="D2098" s="203">
        <v>17.306000000000001</v>
      </c>
      <c r="E2098" s="202">
        <v>43120.010439814818</v>
      </c>
      <c r="F2098" s="201">
        <v>471.01239999999996</v>
      </c>
    </row>
    <row r="2099" spans="1:6" ht="15" customHeight="1" x14ac:dyDescent="0.3">
      <c r="A2099" s="199">
        <v>43121</v>
      </c>
      <c r="B2099" s="200">
        <v>1.0439814814814813E-2</v>
      </c>
      <c r="C2099" s="203">
        <v>74.471999999999994</v>
      </c>
      <c r="D2099" s="203">
        <v>17.297000000000001</v>
      </c>
      <c r="E2099" s="202">
        <v>43121.010439814818</v>
      </c>
      <c r="F2099" s="201">
        <v>470.78840000000002</v>
      </c>
    </row>
    <row r="2100" spans="1:6" ht="15" customHeight="1" x14ac:dyDescent="0.3">
      <c r="A2100" s="199">
        <v>43122</v>
      </c>
      <c r="B2100" s="200">
        <v>1.0439814814814813E-2</v>
      </c>
      <c r="C2100" s="203">
        <v>74.394999999999996</v>
      </c>
      <c r="D2100" s="203">
        <v>17.3</v>
      </c>
      <c r="E2100" s="202">
        <v>43122.010439814818</v>
      </c>
      <c r="F2100" s="201">
        <v>470.86540000000002</v>
      </c>
    </row>
    <row r="2101" spans="1:6" ht="15" customHeight="1" x14ac:dyDescent="0.3">
      <c r="A2101" s="199">
        <v>43123</v>
      </c>
      <c r="B2101" s="200">
        <v>1.0439814814814813E-2</v>
      </c>
      <c r="C2101" s="203">
        <v>74.215999999999994</v>
      </c>
      <c r="D2101" s="203">
        <v>17.297999999999998</v>
      </c>
      <c r="E2101" s="202">
        <v>43123.010439814818</v>
      </c>
      <c r="F2101" s="201">
        <v>471.0444</v>
      </c>
    </row>
    <row r="2102" spans="1:6" ht="15" customHeight="1" x14ac:dyDescent="0.3">
      <c r="A2102" s="199">
        <v>43124</v>
      </c>
      <c r="B2102" s="200">
        <v>1.0439814814814813E-2</v>
      </c>
      <c r="C2102" s="203">
        <v>74.117000000000004</v>
      </c>
      <c r="D2102" s="203">
        <v>17.298999999999999</v>
      </c>
      <c r="E2102" s="202">
        <v>43124.010439814818</v>
      </c>
      <c r="F2102" s="201">
        <v>471.14339999999999</v>
      </c>
    </row>
    <row r="2103" spans="1:6" ht="15" customHeight="1" x14ac:dyDescent="0.3">
      <c r="A2103" s="199">
        <v>43125</v>
      </c>
      <c r="B2103" s="200">
        <v>1.0439814814814813E-2</v>
      </c>
      <c r="C2103" s="203">
        <v>74.094999999999999</v>
      </c>
      <c r="D2103" s="203">
        <v>17.297000000000001</v>
      </c>
      <c r="E2103" s="202">
        <v>43125.010439814818</v>
      </c>
      <c r="F2103" s="201">
        <v>471.16539999999998</v>
      </c>
    </row>
    <row r="2104" spans="1:6" ht="15" customHeight="1" x14ac:dyDescent="0.3">
      <c r="A2104" s="199">
        <v>43126</v>
      </c>
      <c r="B2104" s="200">
        <v>1.0439814814814813E-2</v>
      </c>
      <c r="C2104" s="203">
        <v>74.262</v>
      </c>
      <c r="D2104" s="203">
        <v>17.286000000000001</v>
      </c>
      <c r="E2104" s="202">
        <v>43126.010439814818</v>
      </c>
      <c r="F2104" s="201">
        <v>470.9984</v>
      </c>
    </row>
    <row r="2105" spans="1:6" ht="15" customHeight="1" x14ac:dyDescent="0.3">
      <c r="A2105" s="199">
        <v>43127</v>
      </c>
      <c r="B2105" s="200">
        <v>1.0439814814814813E-2</v>
      </c>
      <c r="C2105" s="203">
        <v>74.168000000000006</v>
      </c>
      <c r="D2105" s="203">
        <v>17.308</v>
      </c>
      <c r="E2105" s="202">
        <v>43127.010439814818</v>
      </c>
      <c r="F2105" s="201">
        <v>471.0924</v>
      </c>
    </row>
    <row r="2106" spans="1:6" ht="15" customHeight="1" x14ac:dyDescent="0.3">
      <c r="A2106" s="199">
        <v>43128</v>
      </c>
      <c r="B2106" s="200">
        <v>1.0439814814814813E-2</v>
      </c>
      <c r="C2106" s="203">
        <v>74.055999999999997</v>
      </c>
      <c r="D2106" s="203">
        <v>17.312000000000001</v>
      </c>
      <c r="E2106" s="202">
        <v>43128.010439814818</v>
      </c>
      <c r="F2106" s="201">
        <v>471.20439999999996</v>
      </c>
    </row>
    <row r="2107" spans="1:6" ht="15" customHeight="1" x14ac:dyDescent="0.3">
      <c r="A2107" s="199">
        <v>43129</v>
      </c>
      <c r="B2107" s="200">
        <v>1.0439814814814813E-2</v>
      </c>
      <c r="C2107" s="203">
        <v>73.950999999999993</v>
      </c>
      <c r="D2107" s="203">
        <v>17.297000000000001</v>
      </c>
      <c r="E2107" s="202">
        <v>43129.010439814818</v>
      </c>
      <c r="F2107" s="201">
        <v>471.30939999999998</v>
      </c>
    </row>
    <row r="2108" spans="1:6" ht="15" customHeight="1" x14ac:dyDescent="0.3">
      <c r="A2108" s="199">
        <v>43130</v>
      </c>
      <c r="B2108" s="200">
        <v>1.0439814814814813E-2</v>
      </c>
      <c r="C2108" s="203">
        <v>73.88</v>
      </c>
      <c r="D2108" s="203">
        <v>17.291</v>
      </c>
      <c r="E2108" s="202">
        <v>43130.010439814818</v>
      </c>
      <c r="F2108" s="201">
        <v>471.38040000000001</v>
      </c>
    </row>
    <row r="2109" spans="1:6" ht="15" customHeight="1" x14ac:dyDescent="0.3">
      <c r="A2109" s="199">
        <v>43131</v>
      </c>
      <c r="B2109" s="200">
        <v>1.0439814814814813E-2</v>
      </c>
      <c r="C2109" s="203">
        <v>74.106999999999999</v>
      </c>
      <c r="D2109" s="203">
        <v>17.298999999999999</v>
      </c>
      <c r="E2109" s="202">
        <v>43131.010439814818</v>
      </c>
      <c r="F2109" s="201">
        <v>471.15339999999998</v>
      </c>
    </row>
    <row r="2110" spans="1:6" ht="15" customHeight="1" x14ac:dyDescent="0.3">
      <c r="A2110" s="199">
        <v>43132</v>
      </c>
      <c r="B2110" s="200">
        <v>1.0439814814814813E-2</v>
      </c>
      <c r="C2110" s="203">
        <v>74.221000000000004</v>
      </c>
      <c r="D2110" s="203">
        <v>17.291</v>
      </c>
      <c r="E2110" s="202">
        <v>43132.010439814818</v>
      </c>
      <c r="F2110" s="201">
        <v>471.0394</v>
      </c>
    </row>
    <row r="2111" spans="1:6" ht="15" customHeight="1" x14ac:dyDescent="0.3">
      <c r="A2111" s="199">
        <v>43133</v>
      </c>
      <c r="B2111" s="200">
        <v>1.0439814814814813E-2</v>
      </c>
      <c r="C2111" s="203">
        <v>74.106999999999999</v>
      </c>
      <c r="D2111" s="203">
        <v>17.283999999999999</v>
      </c>
      <c r="E2111" s="202">
        <v>43133.010439814818</v>
      </c>
      <c r="F2111" s="201">
        <v>471.15339999999998</v>
      </c>
    </row>
    <row r="2112" spans="1:6" ht="15" customHeight="1" x14ac:dyDescent="0.3">
      <c r="A2112" s="199">
        <v>43134</v>
      </c>
      <c r="B2112" s="200">
        <v>1.0439814814814813E-2</v>
      </c>
      <c r="C2112" s="203">
        <v>74.174999999999997</v>
      </c>
      <c r="D2112" s="203">
        <v>17.314</v>
      </c>
      <c r="E2112" s="202">
        <v>43134.010439814818</v>
      </c>
      <c r="F2112" s="201">
        <v>471.08539999999999</v>
      </c>
    </row>
    <row r="2113" spans="1:6" ht="15" customHeight="1" x14ac:dyDescent="0.3">
      <c r="A2113" s="199">
        <v>43135</v>
      </c>
      <c r="B2113" s="200">
        <v>1.0439814814814813E-2</v>
      </c>
      <c r="C2113" s="203">
        <v>74.283000000000001</v>
      </c>
      <c r="D2113" s="203">
        <v>17.29</v>
      </c>
      <c r="E2113" s="202">
        <v>43135.010439814818</v>
      </c>
      <c r="F2113" s="201">
        <v>470.97739999999999</v>
      </c>
    </row>
    <row r="2114" spans="1:6" ht="15" customHeight="1" x14ac:dyDescent="0.3">
      <c r="A2114" s="199">
        <v>43136</v>
      </c>
      <c r="B2114" s="200">
        <v>1.0439814814814813E-2</v>
      </c>
      <c r="C2114" s="203">
        <v>74.137</v>
      </c>
      <c r="D2114" s="203">
        <v>17.302</v>
      </c>
      <c r="E2114" s="202">
        <v>43136.010439814818</v>
      </c>
      <c r="F2114" s="201">
        <v>471.1234</v>
      </c>
    </row>
    <row r="2115" spans="1:6" ht="15" customHeight="1" x14ac:dyDescent="0.3">
      <c r="A2115" s="199">
        <v>43137</v>
      </c>
      <c r="B2115" s="200">
        <v>1.0439814814814813E-2</v>
      </c>
      <c r="C2115" s="203">
        <v>74.328000000000003</v>
      </c>
      <c r="D2115" s="203">
        <v>17.298999999999999</v>
      </c>
      <c r="E2115" s="202">
        <v>43137.010439814818</v>
      </c>
      <c r="F2115" s="201">
        <v>470.93239999999997</v>
      </c>
    </row>
    <row r="2116" spans="1:6" ht="15" customHeight="1" x14ac:dyDescent="0.3">
      <c r="A2116" s="199">
        <v>43138</v>
      </c>
      <c r="B2116" s="200">
        <v>1.0439814814814813E-2</v>
      </c>
      <c r="C2116" s="203">
        <v>74.277000000000001</v>
      </c>
      <c r="D2116" s="203">
        <v>17.295999999999999</v>
      </c>
      <c r="E2116" s="202">
        <v>43138.010439814818</v>
      </c>
      <c r="F2116" s="201">
        <v>470.98339999999996</v>
      </c>
    </row>
    <row r="2117" spans="1:6" ht="15" customHeight="1" x14ac:dyDescent="0.3">
      <c r="A2117" s="199">
        <v>43139</v>
      </c>
      <c r="B2117" s="200">
        <v>1.0439814814814813E-2</v>
      </c>
      <c r="C2117" s="203">
        <v>74.081999999999994</v>
      </c>
      <c r="D2117" s="203">
        <v>17.300999999999998</v>
      </c>
      <c r="E2117" s="202">
        <v>43139.010439814818</v>
      </c>
      <c r="F2117" s="201">
        <v>471.17840000000001</v>
      </c>
    </row>
    <row r="2118" spans="1:6" ht="15" customHeight="1" x14ac:dyDescent="0.3">
      <c r="A2118" s="199">
        <v>43140</v>
      </c>
      <c r="B2118" s="200">
        <v>1.0439814814814813E-2</v>
      </c>
      <c r="C2118" s="203">
        <v>74.141000000000005</v>
      </c>
      <c r="D2118" s="203">
        <v>17.279</v>
      </c>
      <c r="E2118" s="202">
        <v>43140.010439814818</v>
      </c>
      <c r="F2118" s="201">
        <v>471.11939999999998</v>
      </c>
    </row>
    <row r="2119" spans="1:6" ht="15" customHeight="1" x14ac:dyDescent="0.3">
      <c r="A2119" s="199">
        <v>43141</v>
      </c>
      <c r="B2119" s="200">
        <v>1.0439814814814813E-2</v>
      </c>
      <c r="C2119" s="203">
        <v>74.326999999999998</v>
      </c>
      <c r="D2119" s="203">
        <v>17.283999999999999</v>
      </c>
      <c r="E2119" s="202">
        <v>43141.010439814818</v>
      </c>
      <c r="F2119" s="201">
        <v>470.93340000000001</v>
      </c>
    </row>
    <row r="2120" spans="1:6" ht="15" customHeight="1" x14ac:dyDescent="0.3">
      <c r="A2120" s="199">
        <v>43142</v>
      </c>
      <c r="B2120" s="200">
        <v>1.0439814814814813E-2</v>
      </c>
      <c r="C2120" s="203">
        <v>74.498999999999995</v>
      </c>
      <c r="D2120" s="203">
        <v>17.300999999999998</v>
      </c>
      <c r="E2120" s="202">
        <v>43142.010439814818</v>
      </c>
      <c r="F2120" s="201">
        <v>470.76139999999998</v>
      </c>
    </row>
    <row r="2121" spans="1:6" ht="15" customHeight="1" x14ac:dyDescent="0.3">
      <c r="A2121" s="199">
        <v>43143</v>
      </c>
      <c r="B2121" s="200">
        <v>1.0439814814814813E-2</v>
      </c>
      <c r="C2121" s="203">
        <v>74.296999999999997</v>
      </c>
      <c r="D2121" s="203">
        <v>17.29</v>
      </c>
      <c r="E2121" s="202">
        <v>43143.010439814818</v>
      </c>
      <c r="F2121" s="201">
        <v>470.96339999999998</v>
      </c>
    </row>
    <row r="2122" spans="1:6" ht="15" customHeight="1" x14ac:dyDescent="0.3">
      <c r="A2122" s="199">
        <v>43144</v>
      </c>
      <c r="B2122" s="200">
        <v>1.0439814814814813E-2</v>
      </c>
      <c r="C2122" s="203">
        <v>74.31</v>
      </c>
      <c r="D2122" s="203">
        <v>17.297000000000001</v>
      </c>
      <c r="E2122" s="202">
        <v>43144.010439814818</v>
      </c>
      <c r="F2122" s="201">
        <v>470.9504</v>
      </c>
    </row>
    <row r="2123" spans="1:6" ht="15" customHeight="1" x14ac:dyDescent="0.3">
      <c r="A2123" s="199">
        <v>43145</v>
      </c>
      <c r="B2123" s="200">
        <v>1.0439814814814813E-2</v>
      </c>
      <c r="C2123" s="203">
        <v>74.132000000000005</v>
      </c>
      <c r="D2123" s="203">
        <v>17.295000000000002</v>
      </c>
      <c r="E2123" s="202">
        <v>43145.010439814818</v>
      </c>
      <c r="F2123" s="201">
        <v>471.1284</v>
      </c>
    </row>
    <row r="2124" spans="1:6" ht="15" customHeight="1" x14ac:dyDescent="0.3">
      <c r="A2124" s="199">
        <v>43146</v>
      </c>
      <c r="B2124" s="200">
        <v>1.0439814814814813E-2</v>
      </c>
      <c r="C2124" s="203">
        <v>74.203999999999994</v>
      </c>
      <c r="D2124" s="203">
        <v>17.300999999999998</v>
      </c>
      <c r="E2124" s="202">
        <v>43146.010439814818</v>
      </c>
      <c r="F2124" s="201">
        <v>471.0564</v>
      </c>
    </row>
    <row r="2125" spans="1:6" ht="15" customHeight="1" x14ac:dyDescent="0.3">
      <c r="A2125" s="199">
        <v>43147</v>
      </c>
      <c r="B2125" s="200">
        <v>1.0439814814814813E-2</v>
      </c>
      <c r="C2125" s="203">
        <v>74.201999999999998</v>
      </c>
      <c r="D2125" s="203">
        <v>17.283000000000001</v>
      </c>
      <c r="E2125" s="202">
        <v>43147.010439814818</v>
      </c>
      <c r="F2125" s="201">
        <v>471.05840000000001</v>
      </c>
    </row>
    <row r="2126" spans="1:6" ht="15" customHeight="1" x14ac:dyDescent="0.3">
      <c r="A2126" s="199">
        <v>43148</v>
      </c>
      <c r="B2126" s="200">
        <v>1.0439814814814813E-2</v>
      </c>
      <c r="C2126" s="203">
        <v>74.23</v>
      </c>
      <c r="D2126" s="203">
        <v>17.289000000000001</v>
      </c>
      <c r="E2126" s="202">
        <v>43148.010439814818</v>
      </c>
      <c r="F2126" s="201">
        <v>471.03039999999999</v>
      </c>
    </row>
    <row r="2127" spans="1:6" ht="15" customHeight="1" x14ac:dyDescent="0.3">
      <c r="A2127" s="199">
        <v>43149</v>
      </c>
      <c r="B2127" s="200">
        <v>1.0439814814814813E-2</v>
      </c>
      <c r="C2127" s="203">
        <v>74.210999999999999</v>
      </c>
      <c r="D2127" s="203">
        <v>17.282</v>
      </c>
      <c r="E2127" s="202">
        <v>43149.010439814818</v>
      </c>
      <c r="F2127" s="201">
        <v>471.04939999999999</v>
      </c>
    </row>
    <row r="2128" spans="1:6" ht="15" customHeight="1" x14ac:dyDescent="0.3">
      <c r="A2128" s="199">
        <v>43150</v>
      </c>
      <c r="B2128" s="200">
        <v>1.0439814814814813E-2</v>
      </c>
      <c r="C2128" s="203">
        <v>74.441000000000003</v>
      </c>
      <c r="D2128" s="203">
        <v>17.298999999999999</v>
      </c>
      <c r="E2128" s="202">
        <v>43150.010439814818</v>
      </c>
      <c r="F2128" s="201">
        <v>470.81939999999997</v>
      </c>
    </row>
    <row r="2129" spans="1:6" ht="15" customHeight="1" x14ac:dyDescent="0.3">
      <c r="A2129" s="199">
        <v>43151</v>
      </c>
      <c r="B2129" s="200">
        <v>1.0439814814814813E-2</v>
      </c>
      <c r="C2129" s="203">
        <v>74.650999999999996</v>
      </c>
      <c r="D2129" s="203">
        <v>17.274000000000001</v>
      </c>
      <c r="E2129" s="202">
        <v>43151.010439814818</v>
      </c>
      <c r="F2129" s="201">
        <v>470.60939999999999</v>
      </c>
    </row>
    <row r="2130" spans="1:6" ht="15" customHeight="1" x14ac:dyDescent="0.3">
      <c r="A2130" s="199">
        <v>43152</v>
      </c>
      <c r="B2130" s="200">
        <v>1.0439814814814813E-2</v>
      </c>
      <c r="C2130" s="203">
        <v>74.34</v>
      </c>
      <c r="D2130" s="203">
        <v>17.294</v>
      </c>
      <c r="E2130" s="202">
        <v>43152.010439814818</v>
      </c>
      <c r="F2130" s="201">
        <v>470.92039999999997</v>
      </c>
    </row>
    <row r="2131" spans="1:6" ht="15" customHeight="1" x14ac:dyDescent="0.3">
      <c r="A2131" s="199">
        <v>43153</v>
      </c>
      <c r="B2131" s="200">
        <v>1.0439814814814813E-2</v>
      </c>
      <c r="C2131" s="203">
        <v>73.787999999999997</v>
      </c>
      <c r="D2131" s="203">
        <v>17.329000000000001</v>
      </c>
      <c r="E2131" s="202">
        <v>43153.010439814818</v>
      </c>
      <c r="F2131" s="201">
        <v>471.47239999999999</v>
      </c>
    </row>
    <row r="2132" spans="1:6" ht="15" customHeight="1" x14ac:dyDescent="0.3">
      <c r="A2132" s="199">
        <v>43154</v>
      </c>
      <c r="B2132" s="200">
        <v>1.0439814814814813E-2</v>
      </c>
      <c r="C2132" s="203">
        <v>73.802000000000007</v>
      </c>
      <c r="D2132" s="203">
        <v>17.314</v>
      </c>
      <c r="E2132" s="202">
        <v>43154.010439814818</v>
      </c>
      <c r="F2132" s="201">
        <v>471.45839999999998</v>
      </c>
    </row>
    <row r="2133" spans="1:6" ht="15" customHeight="1" x14ac:dyDescent="0.3">
      <c r="A2133" s="199">
        <v>43155</v>
      </c>
      <c r="B2133" s="200">
        <v>1.0439814814814813E-2</v>
      </c>
      <c r="C2133" s="203">
        <v>73.933000000000007</v>
      </c>
      <c r="D2133" s="203">
        <v>17.318000000000001</v>
      </c>
      <c r="E2133" s="202">
        <v>43155.010439814818</v>
      </c>
      <c r="F2133" s="201">
        <v>471.32740000000001</v>
      </c>
    </row>
    <row r="2134" spans="1:6" ht="15" customHeight="1" x14ac:dyDescent="0.3">
      <c r="A2134" s="199">
        <v>43156</v>
      </c>
      <c r="B2134" s="200">
        <v>1.0439814814814813E-2</v>
      </c>
      <c r="C2134" s="203">
        <v>73.858000000000004</v>
      </c>
      <c r="D2134" s="203">
        <v>17.298999999999999</v>
      </c>
      <c r="E2134" s="202">
        <v>43156.010439814818</v>
      </c>
      <c r="F2134" s="201">
        <v>471.4024</v>
      </c>
    </row>
    <row r="2135" spans="1:6" ht="15" customHeight="1" x14ac:dyDescent="0.3">
      <c r="A2135" s="199">
        <v>43157</v>
      </c>
      <c r="B2135" s="200">
        <v>1.0439814814814813E-2</v>
      </c>
      <c r="C2135" s="203">
        <v>73.709999999999994</v>
      </c>
      <c r="D2135" s="203">
        <v>17.309999999999999</v>
      </c>
      <c r="E2135" s="202">
        <v>43157.010439814818</v>
      </c>
      <c r="F2135" s="201">
        <v>471.55039999999997</v>
      </c>
    </row>
    <row r="2136" spans="1:6" ht="15" customHeight="1" x14ac:dyDescent="0.3">
      <c r="A2136" s="199">
        <v>43158</v>
      </c>
      <c r="B2136" s="200">
        <v>1.0439814814814813E-2</v>
      </c>
      <c r="C2136" s="203">
        <v>73.796999999999997</v>
      </c>
      <c r="D2136" s="203">
        <v>17.312000000000001</v>
      </c>
      <c r="E2136" s="202">
        <v>43158.010439814818</v>
      </c>
      <c r="F2136" s="201">
        <v>471.46339999999998</v>
      </c>
    </row>
    <row r="2137" spans="1:6" ht="15" customHeight="1" x14ac:dyDescent="0.3">
      <c r="A2137" s="199">
        <v>43159</v>
      </c>
      <c r="B2137" s="200">
        <v>1.0439814814814813E-2</v>
      </c>
      <c r="C2137" s="203">
        <v>73.873999999999995</v>
      </c>
      <c r="D2137" s="203">
        <v>17.314</v>
      </c>
      <c r="E2137" s="202">
        <v>43159.010439814818</v>
      </c>
      <c r="F2137" s="201">
        <v>471.38639999999998</v>
      </c>
    </row>
    <row r="2138" spans="1:6" ht="15" customHeight="1" x14ac:dyDescent="0.3">
      <c r="A2138" s="199">
        <v>43160</v>
      </c>
      <c r="B2138" s="200">
        <v>1.0439814814814813E-2</v>
      </c>
      <c r="C2138" s="203">
        <v>73.817999999999998</v>
      </c>
      <c r="D2138" s="203">
        <v>17.303999999999998</v>
      </c>
      <c r="E2138" s="202">
        <v>43160.010439814818</v>
      </c>
      <c r="F2138" s="201">
        <v>471.44240000000002</v>
      </c>
    </row>
    <row r="2139" spans="1:6" ht="15" customHeight="1" x14ac:dyDescent="0.3">
      <c r="A2139" s="199">
        <v>43161</v>
      </c>
      <c r="B2139" s="200">
        <v>1.0439814814814813E-2</v>
      </c>
      <c r="C2139" s="203">
        <v>73.680000000000007</v>
      </c>
      <c r="D2139" s="203">
        <v>17.292000000000002</v>
      </c>
      <c r="E2139" s="202">
        <v>43161.010439814818</v>
      </c>
      <c r="F2139" s="201">
        <v>471.5804</v>
      </c>
    </row>
    <row r="2140" spans="1:6" ht="15" customHeight="1" x14ac:dyDescent="0.3">
      <c r="A2140" s="199">
        <v>43162</v>
      </c>
      <c r="B2140" s="200">
        <v>1.0439814814814813E-2</v>
      </c>
      <c r="C2140" s="203">
        <v>73.716999999999999</v>
      </c>
      <c r="D2140" s="203">
        <v>17.308</v>
      </c>
      <c r="E2140" s="202">
        <v>43162.010439814818</v>
      </c>
      <c r="F2140" s="201">
        <v>471.54340000000002</v>
      </c>
    </row>
    <row r="2141" spans="1:6" ht="15" customHeight="1" x14ac:dyDescent="0.3">
      <c r="A2141" s="199">
        <v>43163</v>
      </c>
      <c r="B2141" s="200">
        <v>1.0439814814814813E-2</v>
      </c>
      <c r="C2141" s="203">
        <v>73.81</v>
      </c>
      <c r="D2141" s="203">
        <v>17.306000000000001</v>
      </c>
      <c r="E2141" s="202">
        <v>43163.010439814818</v>
      </c>
      <c r="F2141" s="201">
        <v>471.4504</v>
      </c>
    </row>
    <row r="2142" spans="1:6" ht="15" customHeight="1" x14ac:dyDescent="0.3">
      <c r="A2142" s="199">
        <v>43164</v>
      </c>
      <c r="B2142" s="200">
        <v>1.0439814814814813E-2</v>
      </c>
      <c r="C2142" s="203">
        <v>73.855999999999995</v>
      </c>
      <c r="D2142" s="203">
        <v>17.317</v>
      </c>
      <c r="E2142" s="202">
        <v>43164.010439814818</v>
      </c>
      <c r="F2142" s="201">
        <v>471.40440000000001</v>
      </c>
    </row>
    <row r="2143" spans="1:6" ht="15" customHeight="1" x14ac:dyDescent="0.3">
      <c r="A2143" s="199">
        <v>43165</v>
      </c>
      <c r="B2143" s="200">
        <v>1.0439814814814813E-2</v>
      </c>
      <c r="C2143" s="203">
        <v>73.741</v>
      </c>
      <c r="D2143" s="203">
        <v>17.3</v>
      </c>
      <c r="E2143" s="202">
        <v>43165.010439814818</v>
      </c>
      <c r="F2143" s="201">
        <v>471.51940000000002</v>
      </c>
    </row>
    <row r="2144" spans="1:6" ht="15" customHeight="1" x14ac:dyDescent="0.3">
      <c r="A2144" s="199">
        <v>43166</v>
      </c>
      <c r="B2144" s="200">
        <v>1.0439814814814813E-2</v>
      </c>
      <c r="C2144" s="203">
        <v>73.677999999999997</v>
      </c>
      <c r="D2144" s="203">
        <v>17.305</v>
      </c>
      <c r="E2144" s="202">
        <v>43166.010439814818</v>
      </c>
      <c r="F2144" s="201">
        <v>471.58240000000001</v>
      </c>
    </row>
    <row r="2145" spans="1:6" ht="15" customHeight="1" x14ac:dyDescent="0.3">
      <c r="A2145" s="199">
        <v>43167</v>
      </c>
      <c r="B2145" s="200">
        <v>1.0439814814814813E-2</v>
      </c>
      <c r="C2145" s="203">
        <v>73.72</v>
      </c>
      <c r="D2145" s="203">
        <v>17.283999999999999</v>
      </c>
      <c r="E2145" s="202">
        <v>43167.010439814818</v>
      </c>
      <c r="F2145" s="201">
        <v>471.54039999999998</v>
      </c>
    </row>
    <row r="2146" spans="1:6" ht="15" customHeight="1" x14ac:dyDescent="0.3">
      <c r="A2146" s="199">
        <v>43168</v>
      </c>
      <c r="B2146" s="200">
        <v>1.0439814814814813E-2</v>
      </c>
      <c r="C2146" s="203">
        <v>73.804000000000002</v>
      </c>
      <c r="D2146" s="203">
        <v>17.291</v>
      </c>
      <c r="E2146" s="202">
        <v>43168.010439814818</v>
      </c>
      <c r="F2146" s="201">
        <v>471.45639999999997</v>
      </c>
    </row>
    <row r="2147" spans="1:6" ht="15" customHeight="1" x14ac:dyDescent="0.3">
      <c r="A2147" s="199">
        <v>43169</v>
      </c>
      <c r="B2147" s="200">
        <v>1.0439814814814813E-2</v>
      </c>
      <c r="C2147" s="203">
        <v>73.881</v>
      </c>
      <c r="D2147" s="203">
        <v>17.295999999999999</v>
      </c>
      <c r="E2147" s="202">
        <v>43169.010439814818</v>
      </c>
      <c r="F2147" s="201">
        <v>471.37939999999998</v>
      </c>
    </row>
    <row r="2148" spans="1:6" ht="15" customHeight="1" x14ac:dyDescent="0.3">
      <c r="A2148" s="199">
        <v>43170</v>
      </c>
      <c r="B2148" s="200">
        <v>1.0439814814814813E-2</v>
      </c>
      <c r="C2148" s="203">
        <v>73.841999999999999</v>
      </c>
      <c r="D2148" s="203">
        <v>17.306000000000001</v>
      </c>
      <c r="E2148" s="202">
        <v>43170.010439814818</v>
      </c>
      <c r="F2148" s="201">
        <v>471.41840000000002</v>
      </c>
    </row>
    <row r="2149" spans="1:6" ht="15" customHeight="1" x14ac:dyDescent="0.3">
      <c r="A2149" s="199">
        <v>43171</v>
      </c>
      <c r="B2149" s="200">
        <v>1.0439814814814813E-2</v>
      </c>
      <c r="C2149" s="203">
        <v>73.623000000000005</v>
      </c>
      <c r="D2149" s="203">
        <v>17.315000000000001</v>
      </c>
      <c r="E2149" s="202">
        <v>43171.010439814818</v>
      </c>
      <c r="F2149" s="201">
        <v>471.63739999999996</v>
      </c>
    </row>
    <row r="2150" spans="1:6" ht="15" customHeight="1" x14ac:dyDescent="0.3">
      <c r="A2150" s="199">
        <v>43172</v>
      </c>
      <c r="B2150" s="200">
        <v>1.0439814814814813E-2</v>
      </c>
      <c r="C2150" s="203">
        <v>73.614999999999995</v>
      </c>
      <c r="D2150" s="203">
        <v>17.292000000000002</v>
      </c>
      <c r="E2150" s="202">
        <v>43172.010439814818</v>
      </c>
      <c r="F2150" s="201">
        <v>471.6454</v>
      </c>
    </row>
    <row r="2151" spans="1:6" ht="15" customHeight="1" x14ac:dyDescent="0.3">
      <c r="A2151" s="199">
        <v>43173</v>
      </c>
      <c r="B2151" s="200">
        <v>1.0439814814814813E-2</v>
      </c>
      <c r="C2151" s="203">
        <v>73.622</v>
      </c>
      <c r="D2151" s="203">
        <v>17.303999999999998</v>
      </c>
      <c r="E2151" s="202">
        <v>43173.010439814818</v>
      </c>
      <c r="F2151" s="201">
        <v>471.63839999999999</v>
      </c>
    </row>
    <row r="2152" spans="1:6" ht="15" customHeight="1" x14ac:dyDescent="0.3">
      <c r="A2152" s="199">
        <v>43174</v>
      </c>
      <c r="B2152" s="200">
        <v>1.0439814814814813E-2</v>
      </c>
      <c r="C2152" s="203">
        <v>73.811000000000007</v>
      </c>
      <c r="D2152" s="203">
        <v>17.289000000000001</v>
      </c>
      <c r="E2152" s="202">
        <v>43174.010439814818</v>
      </c>
      <c r="F2152" s="201">
        <v>471.44939999999997</v>
      </c>
    </row>
    <row r="2153" spans="1:6" ht="15" customHeight="1" x14ac:dyDescent="0.3">
      <c r="A2153" s="199">
        <v>43175</v>
      </c>
      <c r="B2153" s="200">
        <v>1.0439814814814813E-2</v>
      </c>
      <c r="C2153" s="203">
        <v>73.954999999999998</v>
      </c>
      <c r="D2153" s="203">
        <v>17.311</v>
      </c>
      <c r="E2153" s="202">
        <v>43175.010439814818</v>
      </c>
      <c r="F2153" s="201">
        <v>471.30539999999996</v>
      </c>
    </row>
    <row r="2154" spans="1:6" ht="15" customHeight="1" x14ac:dyDescent="0.3">
      <c r="A2154" s="199">
        <v>43176</v>
      </c>
      <c r="B2154" s="200">
        <v>1.0439814814814813E-2</v>
      </c>
      <c r="C2154" s="203">
        <v>73.872</v>
      </c>
      <c r="D2154" s="203">
        <v>17.295999999999999</v>
      </c>
      <c r="E2154" s="202">
        <v>43176.010439814818</v>
      </c>
      <c r="F2154" s="201">
        <v>471.38839999999999</v>
      </c>
    </row>
    <row r="2155" spans="1:6" ht="15" customHeight="1" x14ac:dyDescent="0.3">
      <c r="A2155" s="199">
        <v>43177</v>
      </c>
      <c r="B2155" s="200">
        <v>1.0439814814814813E-2</v>
      </c>
      <c r="C2155" s="203">
        <v>73.963999999999999</v>
      </c>
      <c r="D2155" s="203">
        <v>17.295999999999999</v>
      </c>
      <c r="E2155" s="202">
        <v>43177.010439814818</v>
      </c>
      <c r="F2155" s="201">
        <v>471.29640000000001</v>
      </c>
    </row>
    <row r="2156" spans="1:6" ht="15" customHeight="1" x14ac:dyDescent="0.3">
      <c r="A2156" s="199">
        <v>43178</v>
      </c>
      <c r="B2156" s="200">
        <v>1.0439814814814813E-2</v>
      </c>
      <c r="C2156" s="203">
        <v>73.957999999999998</v>
      </c>
      <c r="D2156" s="203">
        <v>17.303000000000001</v>
      </c>
      <c r="E2156" s="202">
        <v>43178.010439814818</v>
      </c>
      <c r="F2156" s="201">
        <v>471.30239999999998</v>
      </c>
    </row>
    <row r="2157" spans="1:6" ht="15" customHeight="1" x14ac:dyDescent="0.3">
      <c r="A2157" s="199">
        <v>43179</v>
      </c>
      <c r="B2157" s="200">
        <v>1.0439814814814813E-2</v>
      </c>
      <c r="C2157" s="203">
        <v>73.683000000000007</v>
      </c>
      <c r="D2157" s="203">
        <v>17.331</v>
      </c>
      <c r="E2157" s="202">
        <v>43179.010439814818</v>
      </c>
      <c r="F2157" s="201">
        <v>471.57740000000001</v>
      </c>
    </row>
    <row r="2158" spans="1:6" ht="15" customHeight="1" x14ac:dyDescent="0.3">
      <c r="A2158" s="199">
        <v>43180</v>
      </c>
      <c r="B2158" s="200">
        <v>1.0439814814814813E-2</v>
      </c>
      <c r="C2158" s="203">
        <v>73.613</v>
      </c>
      <c r="D2158" s="203">
        <v>17.346</v>
      </c>
      <c r="E2158" s="202">
        <v>43180.010439814818</v>
      </c>
      <c r="F2158" s="201">
        <v>471.6474</v>
      </c>
    </row>
    <row r="2159" spans="1:6" ht="15" customHeight="1" x14ac:dyDescent="0.3">
      <c r="A2159" s="199">
        <v>43181</v>
      </c>
      <c r="B2159" s="200">
        <v>1.0439814814814813E-2</v>
      </c>
      <c r="C2159" s="203">
        <v>73.557000000000002</v>
      </c>
      <c r="D2159" s="203">
        <v>17.32</v>
      </c>
      <c r="E2159" s="202">
        <v>43181.010439814818</v>
      </c>
      <c r="F2159" s="201">
        <v>471.70339999999999</v>
      </c>
    </row>
    <row r="2160" spans="1:6" ht="15" customHeight="1" x14ac:dyDescent="0.3">
      <c r="A2160" s="199">
        <v>43182</v>
      </c>
      <c r="B2160" s="200">
        <v>1.0439814814814813E-2</v>
      </c>
      <c r="C2160" s="203">
        <v>73.477999999999994</v>
      </c>
      <c r="D2160" s="203">
        <v>17.408999999999999</v>
      </c>
      <c r="E2160" s="202">
        <v>43182.010439814818</v>
      </c>
      <c r="F2160" s="201">
        <v>471.7824</v>
      </c>
    </row>
    <row r="2161" spans="1:6" ht="15" customHeight="1" x14ac:dyDescent="0.3">
      <c r="A2161" s="199">
        <v>43183</v>
      </c>
      <c r="B2161" s="200">
        <v>1.0439814814814813E-2</v>
      </c>
      <c r="C2161" s="203">
        <v>73.56</v>
      </c>
      <c r="D2161" s="203">
        <v>17.327999999999999</v>
      </c>
      <c r="E2161" s="202">
        <v>43183.010439814818</v>
      </c>
      <c r="F2161" s="201">
        <v>471.7004</v>
      </c>
    </row>
    <row r="2162" spans="1:6" ht="15" customHeight="1" x14ac:dyDescent="0.3">
      <c r="A2162" s="199">
        <v>43184</v>
      </c>
      <c r="B2162" s="200">
        <v>1.0439814814814813E-2</v>
      </c>
      <c r="C2162" s="203">
        <v>73.656000000000006</v>
      </c>
      <c r="D2162" s="203">
        <v>17.312999999999999</v>
      </c>
      <c r="E2162" s="202">
        <v>43184.010439814818</v>
      </c>
      <c r="F2162" s="201">
        <v>471.6044</v>
      </c>
    </row>
    <row r="2163" spans="1:6" ht="15" customHeight="1" x14ac:dyDescent="0.3">
      <c r="A2163" s="199">
        <v>43185</v>
      </c>
      <c r="B2163" s="200">
        <v>1.0439814814814813E-2</v>
      </c>
      <c r="C2163" s="203">
        <v>73.724000000000004</v>
      </c>
      <c r="D2163" s="203">
        <v>17.324000000000002</v>
      </c>
      <c r="E2163" s="202">
        <v>43185.010439814818</v>
      </c>
      <c r="F2163" s="201">
        <v>471.53639999999996</v>
      </c>
    </row>
    <row r="2164" spans="1:6" ht="15" customHeight="1" x14ac:dyDescent="0.3">
      <c r="A2164" s="199">
        <v>43186</v>
      </c>
      <c r="B2164" s="200">
        <v>1.0439814814814813E-2</v>
      </c>
      <c r="C2164" s="203">
        <v>73.674999999999997</v>
      </c>
      <c r="D2164" s="203">
        <v>17.341000000000001</v>
      </c>
      <c r="E2164" s="202">
        <v>43186.010439814818</v>
      </c>
      <c r="F2164" s="201">
        <v>471.58539999999999</v>
      </c>
    </row>
    <row r="2165" spans="1:6" ht="15" customHeight="1" x14ac:dyDescent="0.3">
      <c r="A2165" s="199">
        <v>43187</v>
      </c>
      <c r="B2165" s="200">
        <v>1.0439814814814813E-2</v>
      </c>
      <c r="C2165" s="203">
        <v>73.585999999999999</v>
      </c>
      <c r="D2165" s="203">
        <v>17.335999999999999</v>
      </c>
      <c r="E2165" s="202">
        <v>43187.010439814818</v>
      </c>
      <c r="F2165" s="201">
        <v>471.67439999999999</v>
      </c>
    </row>
    <row r="2166" spans="1:6" ht="15" customHeight="1" x14ac:dyDescent="0.3">
      <c r="A2166" s="199">
        <v>43188</v>
      </c>
      <c r="B2166" s="200">
        <v>1.0439814814814813E-2</v>
      </c>
      <c r="C2166" s="203">
        <v>73.667000000000002</v>
      </c>
      <c r="D2166" s="203">
        <v>17.390999999999998</v>
      </c>
      <c r="E2166" s="202">
        <v>43188.010439814818</v>
      </c>
      <c r="F2166" s="201">
        <v>471.59339999999997</v>
      </c>
    </row>
    <row r="2167" spans="1:6" ht="15" customHeight="1" x14ac:dyDescent="0.3">
      <c r="A2167" s="199">
        <v>43189</v>
      </c>
      <c r="B2167" s="200">
        <v>1.0439814814814813E-2</v>
      </c>
      <c r="C2167" s="203">
        <v>73.536000000000001</v>
      </c>
      <c r="D2167" s="203">
        <v>17.347000000000001</v>
      </c>
      <c r="E2167" s="202">
        <v>43189.010439814818</v>
      </c>
      <c r="F2167" s="201">
        <v>471.7244</v>
      </c>
    </row>
    <row r="2168" spans="1:6" ht="15" customHeight="1" x14ac:dyDescent="0.3">
      <c r="A2168" s="199">
        <v>43190</v>
      </c>
      <c r="B2168" s="200">
        <v>1.0439814814814813E-2</v>
      </c>
      <c r="C2168" s="203">
        <v>73.491</v>
      </c>
      <c r="D2168" s="203">
        <v>17.356999999999999</v>
      </c>
      <c r="E2168" s="202">
        <v>43190.010439814818</v>
      </c>
      <c r="F2168" s="201">
        <v>471.76940000000002</v>
      </c>
    </row>
    <row r="2169" spans="1:6" ht="15" customHeight="1" x14ac:dyDescent="0.3">
      <c r="A2169" s="199">
        <v>43191</v>
      </c>
      <c r="B2169" s="200">
        <v>1.0439814814814813E-2</v>
      </c>
      <c r="C2169" s="203">
        <v>73.510000000000005</v>
      </c>
      <c r="D2169" s="203">
        <v>17.318999999999999</v>
      </c>
      <c r="E2169" s="202">
        <v>43191.010439814818</v>
      </c>
      <c r="F2169" s="201">
        <v>471.75040000000001</v>
      </c>
    </row>
    <row r="2170" spans="1:6" ht="15" customHeight="1" x14ac:dyDescent="0.3">
      <c r="A2170" s="199">
        <v>43192</v>
      </c>
      <c r="B2170" s="200">
        <v>1.0439814814814813E-2</v>
      </c>
      <c r="C2170" s="203">
        <v>73.53</v>
      </c>
      <c r="D2170" s="203">
        <v>17.359000000000002</v>
      </c>
      <c r="E2170" s="202">
        <v>43192.010439814818</v>
      </c>
      <c r="F2170" s="201">
        <v>471.73039999999997</v>
      </c>
    </row>
    <row r="2171" spans="1:6" ht="15" customHeight="1" x14ac:dyDescent="0.3">
      <c r="A2171" s="199">
        <v>43193</v>
      </c>
      <c r="B2171" s="200">
        <v>1.0439814814814813E-2</v>
      </c>
      <c r="C2171" s="203">
        <v>73.754000000000005</v>
      </c>
      <c r="D2171" s="203">
        <v>17.315000000000001</v>
      </c>
      <c r="E2171" s="202">
        <v>43193.010439814818</v>
      </c>
      <c r="F2171" s="201">
        <v>471.50639999999999</v>
      </c>
    </row>
    <row r="2172" spans="1:6" ht="15" customHeight="1" x14ac:dyDescent="0.3">
      <c r="A2172" s="199">
        <v>43194</v>
      </c>
      <c r="B2172" s="200">
        <v>1.0439814814814813E-2</v>
      </c>
      <c r="C2172" s="203">
        <v>73.522999999999996</v>
      </c>
      <c r="D2172" s="203">
        <v>17.361000000000001</v>
      </c>
      <c r="E2172" s="202">
        <v>43194.010439814818</v>
      </c>
      <c r="F2172" s="201">
        <v>471.73739999999998</v>
      </c>
    </row>
    <row r="2173" spans="1:6" ht="15" customHeight="1" x14ac:dyDescent="0.3">
      <c r="A2173" s="199">
        <v>43195</v>
      </c>
      <c r="B2173" s="200">
        <v>1.0439814814814813E-2</v>
      </c>
      <c r="C2173" s="203">
        <v>73.543000000000006</v>
      </c>
      <c r="D2173" s="203">
        <v>17.341000000000001</v>
      </c>
      <c r="E2173" s="202">
        <v>43195.010439814818</v>
      </c>
      <c r="F2173" s="201">
        <v>471.7174</v>
      </c>
    </row>
    <row r="2174" spans="1:6" ht="15" customHeight="1" x14ac:dyDescent="0.3">
      <c r="A2174" s="199">
        <v>43196</v>
      </c>
      <c r="B2174" s="200">
        <v>1.0439814814814813E-2</v>
      </c>
      <c r="C2174" s="203">
        <v>73.581999999999994</v>
      </c>
      <c r="D2174" s="203">
        <v>17.347999999999999</v>
      </c>
      <c r="E2174" s="202">
        <v>43196.010439814818</v>
      </c>
      <c r="F2174" s="201">
        <v>471.67840000000001</v>
      </c>
    </row>
    <row r="2175" spans="1:6" ht="15" customHeight="1" x14ac:dyDescent="0.3">
      <c r="A2175" s="199">
        <v>43197</v>
      </c>
      <c r="B2175" s="200">
        <v>1.0439814814814813E-2</v>
      </c>
      <c r="C2175" s="203">
        <v>73.644999999999996</v>
      </c>
      <c r="D2175" s="203">
        <v>17.372</v>
      </c>
      <c r="E2175" s="202">
        <v>43197.010439814818</v>
      </c>
      <c r="F2175" s="201">
        <v>471.61540000000002</v>
      </c>
    </row>
    <row r="2176" spans="1:6" ht="15" customHeight="1" x14ac:dyDescent="0.3">
      <c r="A2176" s="199">
        <v>43198</v>
      </c>
      <c r="B2176" s="200">
        <v>1.0439814814814813E-2</v>
      </c>
      <c r="C2176" s="203">
        <v>73.700999999999993</v>
      </c>
      <c r="D2176" s="203">
        <v>17.353999999999999</v>
      </c>
      <c r="E2176" s="202">
        <v>43198.010439814818</v>
      </c>
      <c r="F2176" s="201">
        <v>471.55939999999998</v>
      </c>
    </row>
    <row r="2177" spans="1:6" ht="15" customHeight="1" x14ac:dyDescent="0.3">
      <c r="A2177" s="199">
        <v>43199</v>
      </c>
      <c r="B2177" s="200">
        <v>1.0439814814814813E-2</v>
      </c>
      <c r="C2177" s="203">
        <v>73.616</v>
      </c>
      <c r="D2177" s="203">
        <v>17.338999999999999</v>
      </c>
      <c r="E2177" s="202">
        <v>43199.010439814818</v>
      </c>
      <c r="F2177" s="201">
        <v>471.64440000000002</v>
      </c>
    </row>
    <row r="2178" spans="1:6" ht="15" customHeight="1" x14ac:dyDescent="0.3">
      <c r="A2178" s="199">
        <v>43200</v>
      </c>
      <c r="B2178" s="200">
        <v>1.0439814814814813E-2</v>
      </c>
      <c r="C2178" s="203">
        <v>73.366</v>
      </c>
      <c r="D2178" s="203">
        <v>17.355</v>
      </c>
      <c r="E2178" s="202">
        <v>43200.010439814818</v>
      </c>
      <c r="F2178" s="201">
        <v>471.89440000000002</v>
      </c>
    </row>
    <row r="2179" spans="1:6" ht="15" customHeight="1" x14ac:dyDescent="0.3">
      <c r="A2179" s="199">
        <v>43201</v>
      </c>
      <c r="B2179" s="200">
        <v>1.0439814814814813E-2</v>
      </c>
      <c r="C2179" s="203">
        <v>73.376999999999995</v>
      </c>
      <c r="D2179" s="203">
        <v>17.338000000000001</v>
      </c>
      <c r="E2179" s="202">
        <v>43201.010439814818</v>
      </c>
      <c r="F2179" s="201">
        <v>471.88339999999999</v>
      </c>
    </row>
    <row r="2180" spans="1:6" ht="15" customHeight="1" x14ac:dyDescent="0.3">
      <c r="A2180" s="199">
        <v>43202</v>
      </c>
      <c r="B2180" s="200">
        <v>1.0439814814814813E-2</v>
      </c>
      <c r="C2180" s="203">
        <v>73.498999999999995</v>
      </c>
      <c r="D2180" s="203">
        <v>17.312000000000001</v>
      </c>
      <c r="E2180" s="202">
        <v>43202.010439814818</v>
      </c>
      <c r="F2180" s="201">
        <v>471.76139999999998</v>
      </c>
    </row>
    <row r="2181" spans="1:6" ht="15" customHeight="1" x14ac:dyDescent="0.3">
      <c r="A2181" s="199">
        <v>43203</v>
      </c>
      <c r="B2181" s="200">
        <v>1.0439814814814813E-2</v>
      </c>
      <c r="C2181" s="203">
        <v>73.768000000000001</v>
      </c>
      <c r="D2181" s="203">
        <v>17.329999999999998</v>
      </c>
      <c r="E2181" s="202">
        <v>43203.010439814818</v>
      </c>
      <c r="F2181" s="201">
        <v>471.49239999999998</v>
      </c>
    </row>
    <row r="2182" spans="1:6" ht="15" customHeight="1" x14ac:dyDescent="0.3">
      <c r="A2182" s="199">
        <v>43204</v>
      </c>
      <c r="B2182" s="200">
        <v>1.0439814814814813E-2</v>
      </c>
      <c r="C2182" s="203">
        <v>73.596999999999994</v>
      </c>
      <c r="D2182" s="203">
        <v>17.335000000000001</v>
      </c>
      <c r="E2182" s="202">
        <v>43204.010439814818</v>
      </c>
      <c r="F2182" s="201">
        <v>471.66340000000002</v>
      </c>
    </row>
    <row r="2183" spans="1:6" ht="15" customHeight="1" x14ac:dyDescent="0.3">
      <c r="A2183" s="199">
        <v>43205</v>
      </c>
      <c r="B2183" s="200">
        <v>1.0439814814814813E-2</v>
      </c>
      <c r="C2183" s="203">
        <v>73.444000000000003</v>
      </c>
      <c r="D2183" s="203">
        <v>17.452000000000002</v>
      </c>
      <c r="E2183" s="202">
        <v>43205.010439814818</v>
      </c>
      <c r="F2183" s="201">
        <v>471.81639999999999</v>
      </c>
    </row>
    <row r="2184" spans="1:6" ht="15" customHeight="1" x14ac:dyDescent="0.3">
      <c r="A2184" s="199">
        <v>43206</v>
      </c>
      <c r="B2184" s="200">
        <v>1.0439814814814813E-2</v>
      </c>
      <c r="C2184" s="203">
        <v>73.453000000000003</v>
      </c>
      <c r="D2184" s="203">
        <v>17.329000000000001</v>
      </c>
      <c r="E2184" s="202">
        <v>43206.010439814818</v>
      </c>
      <c r="F2184" s="201">
        <v>471.80739999999997</v>
      </c>
    </row>
    <row r="2185" spans="1:6" ht="15" customHeight="1" x14ac:dyDescent="0.3">
      <c r="A2185" s="199">
        <v>43207</v>
      </c>
      <c r="B2185" s="200">
        <v>1.0439814814814813E-2</v>
      </c>
      <c r="C2185" s="203">
        <v>73.513999999999996</v>
      </c>
      <c r="D2185" s="203">
        <v>17.321999999999999</v>
      </c>
      <c r="E2185" s="202">
        <v>43207.010439814818</v>
      </c>
      <c r="F2185" s="201">
        <v>471.74639999999999</v>
      </c>
    </row>
    <row r="2186" spans="1:6" ht="15" customHeight="1" x14ac:dyDescent="0.3">
      <c r="A2186" s="199">
        <v>43208</v>
      </c>
      <c r="B2186" s="200">
        <v>1.0439814814814813E-2</v>
      </c>
      <c r="C2186" s="203">
        <v>73.558000000000007</v>
      </c>
      <c r="D2186" s="203">
        <v>17.356000000000002</v>
      </c>
      <c r="E2186" s="202">
        <v>43208.010439814818</v>
      </c>
      <c r="F2186" s="201">
        <v>471.70240000000001</v>
      </c>
    </row>
    <row r="2187" spans="1:6" ht="15" customHeight="1" x14ac:dyDescent="0.3">
      <c r="A2187" s="199">
        <v>43209</v>
      </c>
      <c r="B2187" s="200">
        <v>1.0439814814814813E-2</v>
      </c>
      <c r="C2187" s="203">
        <v>73.41</v>
      </c>
      <c r="D2187" s="203">
        <v>17.434999999999999</v>
      </c>
      <c r="E2187" s="202">
        <v>43209.010439814818</v>
      </c>
      <c r="F2187" s="201">
        <v>471.85039999999998</v>
      </c>
    </row>
    <row r="2188" spans="1:6" ht="15" customHeight="1" x14ac:dyDescent="0.3">
      <c r="A2188" s="199">
        <v>43210</v>
      </c>
      <c r="B2188" s="200">
        <v>1.0439814814814813E-2</v>
      </c>
      <c r="C2188" s="203">
        <v>73.557000000000002</v>
      </c>
      <c r="D2188" s="203">
        <v>17.341000000000001</v>
      </c>
      <c r="E2188" s="202">
        <v>43210.010439814818</v>
      </c>
      <c r="F2188" s="201">
        <v>471.70339999999999</v>
      </c>
    </row>
    <row r="2189" spans="1:6" ht="15" customHeight="1" x14ac:dyDescent="0.3">
      <c r="A2189" s="199">
        <v>43211</v>
      </c>
      <c r="B2189" s="200">
        <v>1.0439814814814813E-2</v>
      </c>
      <c r="C2189" s="203">
        <v>73.567999999999998</v>
      </c>
      <c r="D2189" s="203">
        <v>17.315999999999999</v>
      </c>
      <c r="E2189" s="202">
        <v>43211.010439814818</v>
      </c>
      <c r="F2189" s="201">
        <v>471.69240000000002</v>
      </c>
    </row>
    <row r="2190" spans="1:6" ht="15" customHeight="1" x14ac:dyDescent="0.3">
      <c r="A2190" s="199">
        <v>43212</v>
      </c>
      <c r="B2190" s="200">
        <v>1.0439814814814813E-2</v>
      </c>
      <c r="C2190" s="203">
        <v>73.498999999999995</v>
      </c>
      <c r="D2190" s="203">
        <v>17.314</v>
      </c>
      <c r="E2190" s="202">
        <v>43212.010439814818</v>
      </c>
      <c r="F2190" s="201">
        <v>471.76139999999998</v>
      </c>
    </row>
    <row r="2191" spans="1:6" ht="15" customHeight="1" x14ac:dyDescent="0.3">
      <c r="A2191" s="199">
        <v>43213</v>
      </c>
      <c r="B2191" s="200">
        <v>1.0439814814814813E-2</v>
      </c>
      <c r="C2191" s="203">
        <v>73.462999999999994</v>
      </c>
      <c r="D2191" s="203">
        <v>17.343</v>
      </c>
      <c r="E2191" s="202">
        <v>43213.010439814818</v>
      </c>
      <c r="F2191" s="201">
        <v>471.79739999999998</v>
      </c>
    </row>
    <row r="2192" spans="1:6" ht="15" customHeight="1" x14ac:dyDescent="0.3">
      <c r="A2192" s="199">
        <v>43214</v>
      </c>
      <c r="B2192" s="200">
        <v>1.0439814814814813E-2</v>
      </c>
      <c r="C2192" s="203">
        <v>73.468000000000004</v>
      </c>
      <c r="D2192" s="203">
        <v>17.314</v>
      </c>
      <c r="E2192" s="202">
        <v>43214.010439814818</v>
      </c>
      <c r="F2192" s="201">
        <v>471.79239999999999</v>
      </c>
    </row>
    <row r="2193" spans="1:6" ht="15" customHeight="1" x14ac:dyDescent="0.3">
      <c r="A2193" s="199">
        <v>43215</v>
      </c>
      <c r="B2193" s="200">
        <v>1.0439814814814813E-2</v>
      </c>
      <c r="C2193" s="203">
        <v>73.45</v>
      </c>
      <c r="D2193" s="203">
        <v>17.321999999999999</v>
      </c>
      <c r="E2193" s="202">
        <v>43215.010439814818</v>
      </c>
      <c r="F2193" s="201">
        <v>471.81039999999996</v>
      </c>
    </row>
    <row r="2194" spans="1:6" ht="15" customHeight="1" x14ac:dyDescent="0.3">
      <c r="A2194" s="199">
        <v>43216</v>
      </c>
      <c r="B2194" s="200">
        <v>1.0439814814814813E-2</v>
      </c>
      <c r="C2194" s="203">
        <v>73.435000000000002</v>
      </c>
      <c r="D2194" s="203">
        <v>17.32</v>
      </c>
      <c r="E2194" s="202">
        <v>43216.010439814818</v>
      </c>
      <c r="F2194" s="201">
        <v>471.8254</v>
      </c>
    </row>
    <row r="2195" spans="1:6" ht="15" customHeight="1" x14ac:dyDescent="0.3">
      <c r="A2195" s="199">
        <v>43217</v>
      </c>
      <c r="B2195" s="200">
        <v>1.0439814814814813E-2</v>
      </c>
      <c r="C2195" s="203">
        <v>73.453000000000003</v>
      </c>
      <c r="D2195" s="203">
        <v>17.3</v>
      </c>
      <c r="E2195" s="202">
        <v>43217.010439814818</v>
      </c>
      <c r="F2195" s="201">
        <v>471.80739999999997</v>
      </c>
    </row>
    <row r="2196" spans="1:6" ht="15" customHeight="1" x14ac:dyDescent="0.3">
      <c r="A2196" s="199">
        <v>43218</v>
      </c>
      <c r="B2196" s="200">
        <v>1.0439814814814813E-2</v>
      </c>
      <c r="C2196" s="203">
        <v>73.468000000000004</v>
      </c>
      <c r="D2196" s="203">
        <v>17.303999999999998</v>
      </c>
      <c r="E2196" s="202">
        <v>43218.010439814818</v>
      </c>
      <c r="F2196" s="201">
        <v>471.79239999999999</v>
      </c>
    </row>
    <row r="2197" spans="1:6" ht="15" customHeight="1" x14ac:dyDescent="0.3">
      <c r="A2197" s="199">
        <v>43219</v>
      </c>
      <c r="B2197" s="200">
        <v>1.0439814814814813E-2</v>
      </c>
      <c r="C2197" s="203">
        <v>73.539000000000001</v>
      </c>
      <c r="D2197" s="203">
        <v>17.315000000000001</v>
      </c>
      <c r="E2197" s="202">
        <v>43219.010439814818</v>
      </c>
      <c r="F2197" s="201">
        <v>471.72140000000002</v>
      </c>
    </row>
    <row r="2198" spans="1:6" ht="15" customHeight="1" x14ac:dyDescent="0.3">
      <c r="A2198" s="199">
        <v>43220</v>
      </c>
      <c r="B2198" s="200">
        <v>1.0439814814814813E-2</v>
      </c>
      <c r="C2198" s="203">
        <v>73.649000000000001</v>
      </c>
      <c r="D2198" s="203">
        <v>17.309000000000001</v>
      </c>
      <c r="E2198" s="202">
        <v>43220.010439814818</v>
      </c>
      <c r="F2198" s="201">
        <v>471.6114</v>
      </c>
    </row>
    <row r="2199" spans="1:6" ht="15" customHeight="1" x14ac:dyDescent="0.3">
      <c r="A2199" s="199">
        <v>43221</v>
      </c>
      <c r="B2199" s="200">
        <v>1.0439814814814813E-2</v>
      </c>
      <c r="C2199" s="203">
        <v>73.701999999999998</v>
      </c>
      <c r="D2199" s="203">
        <v>17.297999999999998</v>
      </c>
      <c r="E2199" s="202">
        <v>43221.010439814818</v>
      </c>
      <c r="F2199" s="201">
        <v>471.55840000000001</v>
      </c>
    </row>
    <row r="2200" spans="1:6" ht="15" customHeight="1" x14ac:dyDescent="0.3">
      <c r="A2200" s="199">
        <v>43222</v>
      </c>
      <c r="B2200" s="200">
        <v>1.0439814814814813E-2</v>
      </c>
      <c r="C2200" s="203">
        <v>73.715000000000003</v>
      </c>
      <c r="D2200" s="203">
        <v>17.312000000000001</v>
      </c>
      <c r="E2200" s="202">
        <v>43222.010439814818</v>
      </c>
      <c r="F2200" s="201">
        <v>471.54539999999997</v>
      </c>
    </row>
    <row r="2201" spans="1:6" ht="15" customHeight="1" x14ac:dyDescent="0.3">
      <c r="A2201" s="199">
        <v>43223</v>
      </c>
      <c r="B2201" s="200">
        <v>1.0439814814814813E-2</v>
      </c>
      <c r="C2201" s="203">
        <v>73.647000000000006</v>
      </c>
      <c r="D2201" s="203">
        <v>17.312000000000001</v>
      </c>
      <c r="E2201" s="202">
        <v>43223.010439814818</v>
      </c>
      <c r="F2201" s="201">
        <v>471.61339999999996</v>
      </c>
    </row>
    <row r="2202" spans="1:6" ht="15" customHeight="1" x14ac:dyDescent="0.3">
      <c r="A2202" s="199">
        <v>43224</v>
      </c>
      <c r="B2202" s="200">
        <v>1.0439814814814813E-2</v>
      </c>
      <c r="C2202" s="203">
        <v>73.510000000000005</v>
      </c>
      <c r="D2202" s="203">
        <v>17.298999999999999</v>
      </c>
      <c r="E2202" s="202">
        <v>43224.010439814818</v>
      </c>
      <c r="F2202" s="201">
        <v>471.75040000000001</v>
      </c>
    </row>
    <row r="2203" spans="1:6" ht="15" customHeight="1" x14ac:dyDescent="0.3">
      <c r="A2203" s="199">
        <v>43225</v>
      </c>
      <c r="B2203" s="200">
        <v>1.0439814814814813E-2</v>
      </c>
      <c r="C2203" s="203">
        <v>73.378</v>
      </c>
      <c r="D2203" s="203">
        <v>17.295999999999999</v>
      </c>
      <c r="E2203" s="202">
        <v>43225.010439814818</v>
      </c>
      <c r="F2203" s="201">
        <v>471.88239999999996</v>
      </c>
    </row>
    <row r="2204" spans="1:6" ht="15" customHeight="1" x14ac:dyDescent="0.3">
      <c r="A2204" s="199">
        <v>43226</v>
      </c>
      <c r="B2204" s="200">
        <v>1.0439814814814813E-2</v>
      </c>
      <c r="C2204" s="203">
        <v>73.41</v>
      </c>
      <c r="D2204" s="203">
        <v>17.312999999999999</v>
      </c>
      <c r="E2204" s="202">
        <v>43226.010439814818</v>
      </c>
      <c r="F2204" s="201">
        <v>471.85039999999998</v>
      </c>
    </row>
    <row r="2205" spans="1:6" ht="15" customHeight="1" x14ac:dyDescent="0.3">
      <c r="A2205" s="199">
        <v>43227</v>
      </c>
      <c r="B2205" s="200">
        <v>1.0439814814814813E-2</v>
      </c>
      <c r="C2205" s="203">
        <v>73.305000000000007</v>
      </c>
      <c r="D2205" s="203">
        <v>17.32</v>
      </c>
      <c r="E2205" s="202">
        <v>43227.010439814818</v>
      </c>
      <c r="F2205" s="201">
        <v>471.9554</v>
      </c>
    </row>
    <row r="2206" spans="1:6" ht="15" customHeight="1" x14ac:dyDescent="0.3">
      <c r="A2206" s="199">
        <v>43228</v>
      </c>
      <c r="B2206" s="200">
        <v>1.0439814814814813E-2</v>
      </c>
      <c r="C2206" s="203">
        <v>73.364999999999995</v>
      </c>
      <c r="D2206" s="203">
        <v>17.321000000000002</v>
      </c>
      <c r="E2206" s="202">
        <v>43228.010439814818</v>
      </c>
      <c r="F2206" s="201">
        <v>471.8954</v>
      </c>
    </row>
    <row r="2207" spans="1:6" ht="15" customHeight="1" x14ac:dyDescent="0.3">
      <c r="A2207" s="199">
        <v>43229</v>
      </c>
      <c r="B2207" s="200">
        <v>1.0439814814814813E-2</v>
      </c>
      <c r="C2207" s="203">
        <v>73.426000000000002</v>
      </c>
      <c r="D2207" s="203">
        <v>17.344999999999999</v>
      </c>
      <c r="E2207" s="202">
        <v>43229.010439814818</v>
      </c>
      <c r="F2207" s="201">
        <v>471.83439999999996</v>
      </c>
    </row>
    <row r="2208" spans="1:6" ht="15" customHeight="1" x14ac:dyDescent="0.3">
      <c r="A2208" s="199">
        <v>43230</v>
      </c>
      <c r="B2208" s="200">
        <v>1.0439814814814813E-2</v>
      </c>
      <c r="C2208" s="203">
        <v>73.474999999999994</v>
      </c>
      <c r="D2208" s="203">
        <v>17.337</v>
      </c>
      <c r="E2208" s="202">
        <v>43230.010439814818</v>
      </c>
      <c r="F2208" s="201">
        <v>471.78539999999998</v>
      </c>
    </row>
    <row r="2209" spans="1:6" ht="15" customHeight="1" x14ac:dyDescent="0.3">
      <c r="A2209" s="199">
        <v>43231</v>
      </c>
      <c r="B2209" s="200">
        <v>1.0439814814814813E-2</v>
      </c>
      <c r="C2209" s="203">
        <v>73.557000000000002</v>
      </c>
      <c r="D2209" s="203">
        <v>17.329000000000001</v>
      </c>
      <c r="E2209" s="202">
        <v>43231.010439814818</v>
      </c>
      <c r="F2209" s="201">
        <v>471.70339999999999</v>
      </c>
    </row>
    <row r="2210" spans="1:6" ht="15" customHeight="1" x14ac:dyDescent="0.3">
      <c r="A2210" s="199">
        <v>43232</v>
      </c>
      <c r="B2210" s="200">
        <v>1.0439814814814813E-2</v>
      </c>
      <c r="C2210" s="203">
        <v>73.575999999999993</v>
      </c>
      <c r="D2210" s="203">
        <v>17.311</v>
      </c>
      <c r="E2210" s="202">
        <v>43232.010439814818</v>
      </c>
      <c r="F2210" s="201">
        <v>471.68439999999998</v>
      </c>
    </row>
    <row r="2211" spans="1:6" ht="15" customHeight="1" x14ac:dyDescent="0.3">
      <c r="A2211" s="199">
        <v>43233</v>
      </c>
      <c r="B2211" s="200">
        <v>1.0439814814814813E-2</v>
      </c>
      <c r="C2211" s="203">
        <v>73.539000000000001</v>
      </c>
      <c r="D2211" s="203">
        <v>17.337</v>
      </c>
      <c r="E2211" s="202">
        <v>43233.010439814818</v>
      </c>
      <c r="F2211" s="201">
        <v>471.72140000000002</v>
      </c>
    </row>
    <row r="2212" spans="1:6" ht="15" customHeight="1" x14ac:dyDescent="0.3">
      <c r="A2212" s="199">
        <v>43234</v>
      </c>
      <c r="B2212" s="200">
        <v>1.0439814814814813E-2</v>
      </c>
      <c r="C2212" s="203">
        <v>73.436000000000007</v>
      </c>
      <c r="D2212" s="203">
        <v>17.335000000000001</v>
      </c>
      <c r="E2212" s="202">
        <v>43234.010439814818</v>
      </c>
      <c r="F2212" s="201">
        <v>471.82439999999997</v>
      </c>
    </row>
    <row r="2213" spans="1:6" ht="15" customHeight="1" x14ac:dyDescent="0.3">
      <c r="A2213" s="199">
        <v>43235</v>
      </c>
      <c r="B2213" s="200">
        <v>1.0439814814814813E-2</v>
      </c>
      <c r="C2213" s="203">
        <v>73.447000000000003</v>
      </c>
      <c r="D2213" s="203">
        <v>17.297000000000001</v>
      </c>
      <c r="E2213" s="202">
        <v>43235.010439814818</v>
      </c>
      <c r="F2213" s="201">
        <v>471.8134</v>
      </c>
    </row>
    <row r="2214" spans="1:6" ht="15" customHeight="1" x14ac:dyDescent="0.3">
      <c r="A2214" s="199">
        <v>43236</v>
      </c>
      <c r="B2214" s="200">
        <v>1.0439814814814813E-2</v>
      </c>
      <c r="C2214" s="203">
        <v>73.421999999999997</v>
      </c>
      <c r="D2214" s="203">
        <v>17.309000000000001</v>
      </c>
      <c r="E2214" s="202">
        <v>43236.010439814818</v>
      </c>
      <c r="F2214" s="201">
        <v>471.83839999999998</v>
      </c>
    </row>
    <row r="2215" spans="1:6" ht="15" customHeight="1" x14ac:dyDescent="0.3">
      <c r="A2215" s="199">
        <v>43237</v>
      </c>
      <c r="B2215" s="200">
        <v>1.0439814814814813E-2</v>
      </c>
      <c r="C2215" s="203">
        <v>73.472999999999999</v>
      </c>
      <c r="D2215" s="203">
        <v>17.314</v>
      </c>
      <c r="E2215" s="202">
        <v>43237.010439814818</v>
      </c>
      <c r="F2215" s="201">
        <v>471.78739999999999</v>
      </c>
    </row>
    <row r="2216" spans="1:6" ht="15" customHeight="1" x14ac:dyDescent="0.3">
      <c r="A2216" s="199">
        <v>43238</v>
      </c>
      <c r="B2216" s="200">
        <v>1.0439814814814813E-2</v>
      </c>
      <c r="C2216" s="203">
        <v>73.557000000000002</v>
      </c>
      <c r="D2216" s="203">
        <v>17.326000000000001</v>
      </c>
      <c r="E2216" s="202">
        <v>43238.010439814818</v>
      </c>
      <c r="F2216" s="201">
        <v>471.70339999999999</v>
      </c>
    </row>
    <row r="2217" spans="1:6" ht="15" customHeight="1" x14ac:dyDescent="0.3">
      <c r="A2217" s="199">
        <v>43239</v>
      </c>
      <c r="B2217" s="200">
        <v>1.0439814814814813E-2</v>
      </c>
      <c r="C2217" s="203">
        <v>73.588999999999999</v>
      </c>
      <c r="D2217" s="203">
        <v>17.311</v>
      </c>
      <c r="E2217" s="202">
        <v>43239.010439814818</v>
      </c>
      <c r="F2217" s="201">
        <v>471.67140000000001</v>
      </c>
    </row>
    <row r="2218" spans="1:6" ht="15" customHeight="1" x14ac:dyDescent="0.3">
      <c r="A2218" s="199">
        <v>43240</v>
      </c>
      <c r="B2218" s="200">
        <v>1.0439814814814813E-2</v>
      </c>
      <c r="C2218" s="203">
        <v>73.551000000000002</v>
      </c>
      <c r="D2218" s="203">
        <v>17.308</v>
      </c>
      <c r="E2218" s="202">
        <v>43240.010439814818</v>
      </c>
      <c r="F2218" s="201">
        <v>471.70939999999996</v>
      </c>
    </row>
    <row r="2219" spans="1:6" ht="15" customHeight="1" x14ac:dyDescent="0.3">
      <c r="A2219" s="199">
        <v>43241</v>
      </c>
      <c r="B2219" s="200">
        <v>1.0439814814814813E-2</v>
      </c>
      <c r="C2219" s="203">
        <v>73.459000000000003</v>
      </c>
      <c r="D2219" s="203">
        <v>17.321000000000002</v>
      </c>
      <c r="E2219" s="202">
        <v>43241.010439814818</v>
      </c>
      <c r="F2219" s="201">
        <v>471.8014</v>
      </c>
    </row>
    <row r="2220" spans="1:6" ht="15" customHeight="1" x14ac:dyDescent="0.3">
      <c r="A2220" s="199">
        <v>43242</v>
      </c>
      <c r="B2220" s="200">
        <v>1.0439814814814813E-2</v>
      </c>
      <c r="C2220" s="203">
        <v>73.47</v>
      </c>
      <c r="D2220" s="203">
        <v>17.306000000000001</v>
      </c>
      <c r="E2220" s="202">
        <v>43242.010439814818</v>
      </c>
      <c r="F2220" s="201">
        <v>471.79039999999998</v>
      </c>
    </row>
    <row r="2221" spans="1:6" ht="15" customHeight="1" x14ac:dyDescent="0.3">
      <c r="A2221" s="199">
        <v>43243</v>
      </c>
      <c r="B2221" s="200">
        <v>1.0439814814814813E-2</v>
      </c>
      <c r="C2221" s="203">
        <v>73.498000000000005</v>
      </c>
      <c r="D2221" s="203">
        <v>17.329000000000001</v>
      </c>
      <c r="E2221" s="202">
        <v>43243.010439814818</v>
      </c>
      <c r="F2221" s="201">
        <v>471.76239999999996</v>
      </c>
    </row>
    <row r="2222" spans="1:6" ht="15" customHeight="1" x14ac:dyDescent="0.3">
      <c r="A2222" s="199">
        <v>43244</v>
      </c>
      <c r="B2222" s="200">
        <v>1.0439814814814813E-2</v>
      </c>
      <c r="C2222" s="203">
        <v>73.447999999999993</v>
      </c>
      <c r="D2222" s="203">
        <v>17.303000000000001</v>
      </c>
      <c r="E2222" s="202">
        <v>43244.010439814818</v>
      </c>
      <c r="F2222" s="201">
        <v>471.81240000000003</v>
      </c>
    </row>
    <row r="2223" spans="1:6" ht="15" customHeight="1" x14ac:dyDescent="0.3">
      <c r="A2223" s="199">
        <v>43245</v>
      </c>
      <c r="B2223" s="200">
        <v>1.0439814814814813E-2</v>
      </c>
      <c r="C2223" s="203">
        <v>73.391000000000005</v>
      </c>
      <c r="D2223" s="203">
        <v>17.318999999999999</v>
      </c>
      <c r="E2223" s="202">
        <v>43245.010439814818</v>
      </c>
      <c r="F2223" s="201">
        <v>471.86939999999998</v>
      </c>
    </row>
    <row r="2224" spans="1:6" ht="15" customHeight="1" x14ac:dyDescent="0.3">
      <c r="A2224" s="199">
        <v>43246</v>
      </c>
      <c r="B2224" s="200">
        <v>1.0439814814814813E-2</v>
      </c>
      <c r="C2224" s="203">
        <v>73.41</v>
      </c>
      <c r="D2224" s="203">
        <v>17.318000000000001</v>
      </c>
      <c r="E2224" s="202">
        <v>43246.010439814818</v>
      </c>
      <c r="F2224" s="201">
        <v>471.85039999999998</v>
      </c>
    </row>
    <row r="2225" spans="1:6" ht="15" customHeight="1" x14ac:dyDescent="0.3">
      <c r="A2225" s="199">
        <v>43247</v>
      </c>
      <c r="B2225" s="200">
        <v>1.0439814814814813E-2</v>
      </c>
      <c r="C2225" s="203">
        <v>73.522000000000006</v>
      </c>
      <c r="D2225" s="203">
        <v>17.306999999999999</v>
      </c>
      <c r="E2225" s="202">
        <v>43247.010439814818</v>
      </c>
      <c r="F2225" s="201">
        <v>471.73839999999996</v>
      </c>
    </row>
    <row r="2226" spans="1:6" ht="15" customHeight="1" x14ac:dyDescent="0.3">
      <c r="A2226" s="199">
        <v>43248</v>
      </c>
      <c r="B2226" s="200">
        <v>1.0439814814814813E-2</v>
      </c>
      <c r="C2226" s="203">
        <v>73.522999999999996</v>
      </c>
      <c r="D2226" s="203">
        <v>17.311</v>
      </c>
      <c r="E2226" s="202">
        <v>43248.010439814818</v>
      </c>
      <c r="F2226" s="201">
        <v>471.73739999999998</v>
      </c>
    </row>
    <row r="2227" spans="1:6" ht="15" customHeight="1" x14ac:dyDescent="0.3">
      <c r="A2227" s="199">
        <v>43249</v>
      </c>
      <c r="B2227" s="200">
        <v>1.0439814814814813E-2</v>
      </c>
      <c r="C2227" s="203">
        <v>73.513000000000005</v>
      </c>
      <c r="D2227" s="203">
        <v>17.292999999999999</v>
      </c>
      <c r="E2227" s="202">
        <v>43249.010439814818</v>
      </c>
      <c r="F2227" s="201">
        <v>471.74739999999997</v>
      </c>
    </row>
    <row r="2228" spans="1:6" ht="15" customHeight="1" x14ac:dyDescent="0.3">
      <c r="A2228" s="199">
        <v>43250</v>
      </c>
      <c r="B2228" s="200">
        <v>1.0439814814814813E-2</v>
      </c>
      <c r="C2228" s="203">
        <v>73.528999999999996</v>
      </c>
      <c r="D2228" s="203">
        <v>17.327000000000002</v>
      </c>
      <c r="E2228" s="202">
        <v>43250.010439814818</v>
      </c>
      <c r="F2228" s="201">
        <v>471.73140000000001</v>
      </c>
    </row>
    <row r="2229" spans="1:6" ht="15" customHeight="1" x14ac:dyDescent="0.3">
      <c r="A2229" s="199">
        <v>43251</v>
      </c>
      <c r="B2229" s="200">
        <v>1.0439814814814813E-2</v>
      </c>
      <c r="C2229" s="203">
        <v>73.539000000000001</v>
      </c>
      <c r="D2229" s="203">
        <v>17.324000000000002</v>
      </c>
      <c r="E2229" s="202">
        <v>43251.010439814818</v>
      </c>
      <c r="F2229" s="201">
        <v>471.72140000000002</v>
      </c>
    </row>
    <row r="2230" spans="1:6" ht="15" customHeight="1" x14ac:dyDescent="0.3">
      <c r="A2230" s="199">
        <v>43252</v>
      </c>
      <c r="B2230" s="200">
        <v>1.0439814814814813E-2</v>
      </c>
      <c r="C2230" s="203">
        <v>73.522999999999996</v>
      </c>
      <c r="D2230" s="203">
        <v>17.312999999999999</v>
      </c>
      <c r="E2230" s="202">
        <v>43252.010439814818</v>
      </c>
      <c r="F2230" s="201">
        <v>471.73739999999998</v>
      </c>
    </row>
    <row r="2231" spans="1:6" ht="15" customHeight="1" x14ac:dyDescent="0.3">
      <c r="A2231" s="199">
        <v>43253</v>
      </c>
      <c r="B2231" s="200">
        <v>1.0439814814814813E-2</v>
      </c>
      <c r="C2231" s="203">
        <v>73.421999999999997</v>
      </c>
      <c r="D2231" s="203">
        <v>17.314</v>
      </c>
      <c r="E2231" s="202">
        <v>43253.010439814818</v>
      </c>
      <c r="F2231" s="201">
        <v>471.83839999999998</v>
      </c>
    </row>
    <row r="2232" spans="1:6" ht="15" customHeight="1" x14ac:dyDescent="0.3">
      <c r="A2232" s="199">
        <v>43254</v>
      </c>
      <c r="B2232" s="200">
        <v>1.0439814814814813E-2</v>
      </c>
      <c r="C2232" s="203">
        <v>73.322000000000003</v>
      </c>
      <c r="D2232" s="203">
        <v>17.309999999999999</v>
      </c>
      <c r="E2232" s="202">
        <v>43254.010439814818</v>
      </c>
      <c r="F2232" s="201">
        <v>471.9384</v>
      </c>
    </row>
    <row r="2233" spans="1:6" ht="15" customHeight="1" x14ac:dyDescent="0.3">
      <c r="A2233" s="199">
        <v>43255</v>
      </c>
      <c r="B2233" s="200">
        <v>1.0439814814814813E-2</v>
      </c>
      <c r="C2233" s="203">
        <v>73.293999999999997</v>
      </c>
      <c r="D2233" s="203">
        <v>17.399999999999999</v>
      </c>
      <c r="E2233" s="202">
        <v>43255.010439814818</v>
      </c>
      <c r="F2233" s="201">
        <v>471.96640000000002</v>
      </c>
    </row>
    <row r="2234" spans="1:6" ht="15" customHeight="1" x14ac:dyDescent="0.3">
      <c r="A2234" s="199">
        <v>43256</v>
      </c>
      <c r="B2234" s="200">
        <v>1.0439814814814813E-2</v>
      </c>
      <c r="C2234" s="203">
        <v>73.372</v>
      </c>
      <c r="D2234" s="203">
        <v>17.306000000000001</v>
      </c>
      <c r="E2234" s="202">
        <v>43256.010439814818</v>
      </c>
      <c r="F2234" s="201">
        <v>471.88839999999999</v>
      </c>
    </row>
    <row r="2235" spans="1:6" ht="15" customHeight="1" x14ac:dyDescent="0.3">
      <c r="A2235" s="199">
        <v>43257</v>
      </c>
      <c r="B2235" s="200">
        <v>1.0439814814814813E-2</v>
      </c>
      <c r="C2235" s="203">
        <v>73.438999999999993</v>
      </c>
      <c r="D2235" s="203">
        <v>17.295999999999999</v>
      </c>
      <c r="E2235" s="202">
        <v>43257.010439814818</v>
      </c>
      <c r="F2235" s="201">
        <v>471.82139999999998</v>
      </c>
    </row>
    <row r="2236" spans="1:6" ht="15" customHeight="1" x14ac:dyDescent="0.3">
      <c r="A2236" s="199">
        <v>43258</v>
      </c>
      <c r="B2236" s="200">
        <v>1.0439814814814813E-2</v>
      </c>
      <c r="C2236" s="203">
        <v>73.355000000000004</v>
      </c>
      <c r="D2236" s="203">
        <v>17.323</v>
      </c>
      <c r="E2236" s="202">
        <v>43258.010439814818</v>
      </c>
      <c r="F2236" s="201">
        <v>471.90539999999999</v>
      </c>
    </row>
    <row r="2237" spans="1:6" ht="15" customHeight="1" x14ac:dyDescent="0.3">
      <c r="A2237" s="199">
        <v>43259</v>
      </c>
      <c r="B2237" s="200">
        <v>1.0439814814814813E-2</v>
      </c>
      <c r="C2237" s="203">
        <v>73.352000000000004</v>
      </c>
      <c r="D2237" s="203">
        <v>17.294</v>
      </c>
      <c r="E2237" s="202">
        <v>43259.010439814818</v>
      </c>
      <c r="F2237" s="201">
        <v>471.90839999999997</v>
      </c>
    </row>
    <row r="2238" spans="1:6" ht="15" customHeight="1" x14ac:dyDescent="0.3">
      <c r="A2238" s="199">
        <v>43260</v>
      </c>
      <c r="B2238" s="200">
        <v>1.0439814814814813E-2</v>
      </c>
      <c r="C2238" s="203">
        <v>73.317999999999998</v>
      </c>
      <c r="D2238" s="203">
        <v>17.312999999999999</v>
      </c>
      <c r="E2238" s="202">
        <v>43260.010439814818</v>
      </c>
      <c r="F2238" s="201">
        <v>471.94240000000002</v>
      </c>
    </row>
    <row r="2239" spans="1:6" ht="15" customHeight="1" x14ac:dyDescent="0.3">
      <c r="A2239" s="199">
        <v>43261</v>
      </c>
      <c r="B2239" s="200">
        <v>1.0439814814814813E-2</v>
      </c>
      <c r="C2239" s="203">
        <v>73.370999999999995</v>
      </c>
      <c r="D2239" s="203">
        <v>17.298999999999999</v>
      </c>
      <c r="E2239" s="202">
        <v>43261.010439814818</v>
      </c>
      <c r="F2239" s="201">
        <v>471.88940000000002</v>
      </c>
    </row>
    <row r="2240" spans="1:6" ht="15" customHeight="1" x14ac:dyDescent="0.3">
      <c r="A2240" s="199">
        <v>43262</v>
      </c>
      <c r="B2240" s="200">
        <v>1.0439814814814813E-2</v>
      </c>
      <c r="C2240" s="203">
        <v>73.472999999999999</v>
      </c>
      <c r="D2240" s="203">
        <v>17.303000000000001</v>
      </c>
      <c r="E2240" s="202">
        <v>43262.010439814818</v>
      </c>
      <c r="F2240" s="201">
        <v>471.78739999999999</v>
      </c>
    </row>
    <row r="2241" spans="1:6" ht="15" customHeight="1" x14ac:dyDescent="0.3">
      <c r="A2241" s="199">
        <v>43263</v>
      </c>
      <c r="B2241" s="200">
        <v>1.0439814814814813E-2</v>
      </c>
      <c r="C2241" s="203">
        <v>73.400000000000006</v>
      </c>
      <c r="D2241" s="203">
        <v>17.327000000000002</v>
      </c>
      <c r="E2241" s="202">
        <v>43263.010439814818</v>
      </c>
      <c r="F2241" s="201">
        <v>471.86039999999997</v>
      </c>
    </row>
    <row r="2242" spans="1:6" ht="15" customHeight="1" x14ac:dyDescent="0.3">
      <c r="A2242" s="199">
        <v>43264</v>
      </c>
      <c r="B2242" s="200">
        <v>1.0439814814814813E-2</v>
      </c>
      <c r="C2242" s="203">
        <v>73.388000000000005</v>
      </c>
      <c r="D2242" s="203">
        <v>17.312999999999999</v>
      </c>
      <c r="E2242" s="202">
        <v>43264.010439814818</v>
      </c>
      <c r="F2242" s="201">
        <v>471.87239999999997</v>
      </c>
    </row>
    <row r="2243" spans="1:6" ht="15" customHeight="1" x14ac:dyDescent="0.3">
      <c r="A2243" s="199">
        <v>43265</v>
      </c>
      <c r="B2243" s="200">
        <v>1.0439814814814813E-2</v>
      </c>
      <c r="C2243" s="203">
        <v>73.326999999999998</v>
      </c>
      <c r="D2243" s="203">
        <v>17.308</v>
      </c>
      <c r="E2243" s="202">
        <v>43265.010439814818</v>
      </c>
      <c r="F2243" s="201">
        <v>471.93340000000001</v>
      </c>
    </row>
    <row r="2244" spans="1:6" ht="15" customHeight="1" x14ac:dyDescent="0.3">
      <c r="A2244" s="199">
        <v>43266</v>
      </c>
      <c r="B2244" s="200">
        <v>1.0439814814814813E-2</v>
      </c>
      <c r="C2244" s="203">
        <v>73.328000000000003</v>
      </c>
      <c r="D2244" s="203">
        <v>17.315999999999999</v>
      </c>
      <c r="E2244" s="202">
        <v>43266.010439814818</v>
      </c>
      <c r="F2244" s="201">
        <v>471.93239999999997</v>
      </c>
    </row>
    <row r="2245" spans="1:6" ht="15" customHeight="1" x14ac:dyDescent="0.3">
      <c r="A2245" s="199">
        <v>43267</v>
      </c>
      <c r="B2245" s="200">
        <v>1.0439814814814813E-2</v>
      </c>
      <c r="C2245" s="203">
        <v>73.466999999999999</v>
      </c>
      <c r="D2245" s="203">
        <v>17.309000000000001</v>
      </c>
      <c r="E2245" s="202">
        <v>43267.010439814818</v>
      </c>
      <c r="F2245" s="201">
        <v>471.79340000000002</v>
      </c>
    </row>
    <row r="2246" spans="1:6" ht="15" customHeight="1" x14ac:dyDescent="0.3">
      <c r="A2246" s="199">
        <v>43268</v>
      </c>
      <c r="B2246" s="200">
        <v>1.0439814814814813E-2</v>
      </c>
      <c r="C2246" s="203">
        <v>73.525000000000006</v>
      </c>
      <c r="D2246" s="203">
        <v>17.39</v>
      </c>
      <c r="E2246" s="202">
        <v>43268.010439814818</v>
      </c>
      <c r="F2246" s="201">
        <v>471.73539999999997</v>
      </c>
    </row>
    <row r="2247" spans="1:6" ht="15" customHeight="1" x14ac:dyDescent="0.3">
      <c r="A2247" s="199">
        <v>43269</v>
      </c>
      <c r="B2247" s="200">
        <v>1.0439814814814813E-2</v>
      </c>
      <c r="C2247" s="203">
        <v>73.483999999999995</v>
      </c>
      <c r="D2247" s="203">
        <v>17.309999999999999</v>
      </c>
      <c r="E2247" s="202">
        <v>43269.010439814818</v>
      </c>
      <c r="F2247" s="201">
        <v>471.77639999999997</v>
      </c>
    </row>
    <row r="2248" spans="1:6" ht="15" customHeight="1" x14ac:dyDescent="0.3">
      <c r="A2248" s="199">
        <v>43270</v>
      </c>
      <c r="B2248" s="200">
        <v>1.0439814814814813E-2</v>
      </c>
      <c r="C2248" s="203">
        <v>73.433999999999997</v>
      </c>
      <c r="D2248" s="203">
        <v>17.295999999999999</v>
      </c>
      <c r="E2248" s="202">
        <v>43270.010439814818</v>
      </c>
      <c r="F2248" s="201">
        <v>471.82639999999998</v>
      </c>
    </row>
    <row r="2249" spans="1:6" ht="15" customHeight="1" x14ac:dyDescent="0.3">
      <c r="A2249" s="199">
        <v>43271</v>
      </c>
      <c r="B2249" s="200">
        <v>1.0439814814814813E-2</v>
      </c>
      <c r="C2249" s="203">
        <v>73.358999999999995</v>
      </c>
      <c r="D2249" s="203">
        <v>17.312000000000001</v>
      </c>
      <c r="E2249" s="202">
        <v>43271.010439814818</v>
      </c>
      <c r="F2249" s="201">
        <v>471.90139999999997</v>
      </c>
    </row>
    <row r="2250" spans="1:6" ht="15" customHeight="1" x14ac:dyDescent="0.3">
      <c r="A2250" s="199">
        <v>43272</v>
      </c>
      <c r="B2250" s="200">
        <v>1.0439814814814813E-2</v>
      </c>
      <c r="C2250" s="203">
        <v>73.355000000000004</v>
      </c>
      <c r="D2250" s="203">
        <v>17.303000000000001</v>
      </c>
      <c r="E2250" s="202">
        <v>43272.010439814818</v>
      </c>
      <c r="F2250" s="201">
        <v>471.90539999999999</v>
      </c>
    </row>
    <row r="2251" spans="1:6" ht="15" customHeight="1" x14ac:dyDescent="0.3">
      <c r="A2251" s="199">
        <v>43273</v>
      </c>
      <c r="B2251" s="200">
        <v>1.0439814814814813E-2</v>
      </c>
      <c r="C2251" s="203">
        <v>73.388999999999996</v>
      </c>
      <c r="D2251" s="203">
        <v>17.309000000000001</v>
      </c>
      <c r="E2251" s="202">
        <v>43273.010439814818</v>
      </c>
      <c r="F2251" s="201">
        <v>471.87139999999999</v>
      </c>
    </row>
    <row r="2252" spans="1:6" ht="15" customHeight="1" x14ac:dyDescent="0.3">
      <c r="A2252" s="199">
        <v>43274</v>
      </c>
      <c r="B2252" s="200">
        <v>1.0439814814814813E-2</v>
      </c>
      <c r="C2252" s="203">
        <v>73.438000000000002</v>
      </c>
      <c r="D2252" s="203">
        <v>17.315000000000001</v>
      </c>
      <c r="E2252" s="202">
        <v>43274.010439814818</v>
      </c>
      <c r="F2252" s="201">
        <v>471.82240000000002</v>
      </c>
    </row>
    <row r="2253" spans="1:6" ht="15" customHeight="1" x14ac:dyDescent="0.3">
      <c r="A2253" s="199">
        <v>43275</v>
      </c>
      <c r="B2253" s="200">
        <v>1.0439814814814813E-2</v>
      </c>
      <c r="C2253" s="203">
        <v>73.494</v>
      </c>
      <c r="D2253" s="203">
        <v>17.308</v>
      </c>
      <c r="E2253" s="202">
        <v>43275.010439814818</v>
      </c>
      <c r="F2253" s="201">
        <v>471.76639999999998</v>
      </c>
    </row>
    <row r="2254" spans="1:6" ht="15" customHeight="1" x14ac:dyDescent="0.3">
      <c r="A2254" s="199">
        <v>43276</v>
      </c>
      <c r="B2254" s="200">
        <v>1.0439814814814813E-2</v>
      </c>
      <c r="C2254" s="203">
        <v>73.501000000000005</v>
      </c>
      <c r="D2254" s="203">
        <v>17.297999999999998</v>
      </c>
      <c r="E2254" s="202">
        <v>43276.010439814818</v>
      </c>
      <c r="F2254" s="201">
        <v>471.75939999999997</v>
      </c>
    </row>
    <row r="2255" spans="1:6" ht="15" customHeight="1" x14ac:dyDescent="0.3">
      <c r="A2255" s="199">
        <v>43277</v>
      </c>
      <c r="B2255" s="200">
        <v>1.0439814814814813E-2</v>
      </c>
      <c r="C2255" s="203">
        <v>73.373000000000005</v>
      </c>
      <c r="D2255" s="203">
        <v>17.3</v>
      </c>
      <c r="E2255" s="202">
        <v>43277.010439814818</v>
      </c>
      <c r="F2255" s="201">
        <v>471.88739999999996</v>
      </c>
    </row>
    <row r="2256" spans="1:6" ht="15" customHeight="1" x14ac:dyDescent="0.3">
      <c r="A2256" s="199">
        <v>43278</v>
      </c>
      <c r="B2256" s="200">
        <v>1.0439814814814813E-2</v>
      </c>
      <c r="C2256" s="203">
        <v>73.320999999999998</v>
      </c>
      <c r="D2256" s="203">
        <v>17.309999999999999</v>
      </c>
      <c r="E2256" s="202">
        <v>43278.010439814818</v>
      </c>
      <c r="F2256" s="201">
        <v>471.93939999999998</v>
      </c>
    </row>
    <row r="2257" spans="1:6" ht="15" customHeight="1" x14ac:dyDescent="0.3">
      <c r="A2257" s="199">
        <v>43279</v>
      </c>
      <c r="B2257" s="200">
        <v>1.0439814814814813E-2</v>
      </c>
      <c r="C2257" s="203">
        <v>73.328000000000003</v>
      </c>
      <c r="D2257" s="203">
        <v>17.329999999999998</v>
      </c>
      <c r="E2257" s="202">
        <v>43279.010439814818</v>
      </c>
      <c r="F2257" s="201">
        <v>471.93239999999997</v>
      </c>
    </row>
    <row r="2258" spans="1:6" ht="15" customHeight="1" x14ac:dyDescent="0.3">
      <c r="A2258" s="199">
        <v>43280</v>
      </c>
      <c r="B2258" s="200">
        <v>1.0439814814814813E-2</v>
      </c>
      <c r="C2258" s="203">
        <v>73.432000000000002</v>
      </c>
      <c r="D2258" s="203">
        <v>17.300999999999998</v>
      </c>
      <c r="E2258" s="202">
        <v>43280.010439814818</v>
      </c>
      <c r="F2258" s="201">
        <v>471.82839999999999</v>
      </c>
    </row>
    <row r="2259" spans="1:6" ht="15" customHeight="1" x14ac:dyDescent="0.3">
      <c r="A2259" s="199">
        <v>43281</v>
      </c>
      <c r="B2259" s="200">
        <v>1.0439814814814813E-2</v>
      </c>
      <c r="C2259" s="203">
        <v>73.436000000000007</v>
      </c>
      <c r="D2259" s="203">
        <v>17.291</v>
      </c>
      <c r="E2259" s="202">
        <v>43281.010439814818</v>
      </c>
      <c r="F2259" s="201">
        <v>471.82439999999997</v>
      </c>
    </row>
    <row r="2260" spans="1:6" ht="15" customHeight="1" x14ac:dyDescent="0.3">
      <c r="A2260" s="199">
        <v>43282</v>
      </c>
      <c r="B2260" s="200">
        <v>1.0439814814814813E-2</v>
      </c>
      <c r="C2260" s="203">
        <v>73.433000000000007</v>
      </c>
      <c r="D2260" s="203">
        <v>17.300999999999998</v>
      </c>
      <c r="E2260" s="202">
        <v>43282.010439814818</v>
      </c>
      <c r="F2260" s="201">
        <v>471.82740000000001</v>
      </c>
    </row>
    <row r="2261" spans="1:6" ht="15" customHeight="1" x14ac:dyDescent="0.3">
      <c r="A2261" s="199">
        <v>43283</v>
      </c>
      <c r="B2261" s="200">
        <v>1.0439814814814813E-2</v>
      </c>
      <c r="C2261" s="203">
        <v>73.375</v>
      </c>
      <c r="D2261" s="203">
        <v>17.297000000000001</v>
      </c>
      <c r="E2261" s="202">
        <v>43283.010439814818</v>
      </c>
      <c r="F2261" s="201">
        <v>471.8854</v>
      </c>
    </row>
    <row r="2262" spans="1:6" ht="15" customHeight="1" x14ac:dyDescent="0.3">
      <c r="A2262" s="199">
        <v>43284</v>
      </c>
      <c r="B2262" s="200">
        <v>1.0439814814814813E-2</v>
      </c>
      <c r="C2262" s="203">
        <v>73.331999999999994</v>
      </c>
      <c r="D2262" s="203">
        <v>17.306999999999999</v>
      </c>
      <c r="E2262" s="202">
        <v>43284.010439814818</v>
      </c>
      <c r="F2262" s="201">
        <v>471.92840000000001</v>
      </c>
    </row>
    <row r="2263" spans="1:6" ht="15" customHeight="1" x14ac:dyDescent="0.3">
      <c r="A2263" s="199">
        <v>43285</v>
      </c>
      <c r="B2263" s="200">
        <v>1.0439814814814813E-2</v>
      </c>
      <c r="C2263" s="203">
        <v>73.364000000000004</v>
      </c>
      <c r="D2263" s="203">
        <v>17.305</v>
      </c>
      <c r="E2263" s="202">
        <v>43285.010439814818</v>
      </c>
      <c r="F2263" s="201">
        <v>471.89639999999997</v>
      </c>
    </row>
    <row r="2264" spans="1:6" ht="15" customHeight="1" x14ac:dyDescent="0.3">
      <c r="A2264" s="199">
        <v>43286</v>
      </c>
      <c r="B2264" s="200">
        <v>1.0439814814814813E-2</v>
      </c>
      <c r="C2264" s="203">
        <v>73.236999999999995</v>
      </c>
      <c r="D2264" s="203">
        <v>17.303000000000001</v>
      </c>
      <c r="E2264" s="202">
        <v>43286.010439814818</v>
      </c>
      <c r="F2264" s="201">
        <v>472.02339999999998</v>
      </c>
    </row>
    <row r="2265" spans="1:6" ht="15" customHeight="1" x14ac:dyDescent="0.3">
      <c r="A2265" s="199">
        <v>43287</v>
      </c>
      <c r="B2265" s="200">
        <v>1.0439814814814813E-2</v>
      </c>
      <c r="C2265" s="203">
        <v>73.046000000000006</v>
      </c>
      <c r="D2265" s="203">
        <v>17.306000000000001</v>
      </c>
      <c r="E2265" s="202">
        <v>43287.010439814818</v>
      </c>
      <c r="F2265" s="201">
        <v>472.21439999999996</v>
      </c>
    </row>
    <row r="2266" spans="1:6" ht="15" customHeight="1" x14ac:dyDescent="0.3">
      <c r="A2266" s="199">
        <v>43288</v>
      </c>
      <c r="B2266" s="200">
        <v>1.0439814814814813E-2</v>
      </c>
      <c r="C2266" s="203">
        <v>73.123999999999995</v>
      </c>
      <c r="D2266" s="203">
        <v>17.321999999999999</v>
      </c>
      <c r="E2266" s="202">
        <v>43288.010439814818</v>
      </c>
      <c r="F2266" s="201">
        <v>472.13639999999998</v>
      </c>
    </row>
    <row r="2267" spans="1:6" ht="15" customHeight="1" x14ac:dyDescent="0.3">
      <c r="A2267" s="199">
        <v>43289</v>
      </c>
      <c r="B2267" s="200">
        <v>1.0439814814814813E-2</v>
      </c>
      <c r="C2267" s="203">
        <v>73.203999999999994</v>
      </c>
      <c r="D2267" s="203">
        <v>17.298999999999999</v>
      </c>
      <c r="E2267" s="202">
        <v>43289.010439814818</v>
      </c>
      <c r="F2267" s="201">
        <v>472.0564</v>
      </c>
    </row>
    <row r="2268" spans="1:6" ht="15" customHeight="1" x14ac:dyDescent="0.3">
      <c r="A2268" s="199">
        <v>43290</v>
      </c>
      <c r="B2268" s="200">
        <v>1.0439814814814813E-2</v>
      </c>
      <c r="C2268" s="203">
        <v>73.221999999999994</v>
      </c>
      <c r="D2268" s="203">
        <v>17.317</v>
      </c>
      <c r="E2268" s="202">
        <v>43290.010439814818</v>
      </c>
      <c r="F2268" s="201">
        <v>472.03840000000002</v>
      </c>
    </row>
    <row r="2269" spans="1:6" ht="15" customHeight="1" x14ac:dyDescent="0.3">
      <c r="A2269" s="199">
        <v>43291</v>
      </c>
      <c r="B2269" s="200">
        <v>1.0439814814814813E-2</v>
      </c>
      <c r="C2269" s="203">
        <v>73.198999999999998</v>
      </c>
      <c r="D2269" s="203">
        <v>17.302</v>
      </c>
      <c r="E2269" s="202">
        <v>43291.010439814818</v>
      </c>
      <c r="F2269" s="201">
        <v>472.06139999999999</v>
      </c>
    </row>
    <row r="2270" spans="1:6" ht="15" customHeight="1" x14ac:dyDescent="0.3">
      <c r="A2270" s="199">
        <v>43292</v>
      </c>
      <c r="B2270" s="200">
        <v>1.0439814814814813E-2</v>
      </c>
      <c r="C2270" s="203">
        <v>73.248999999999995</v>
      </c>
      <c r="D2270" s="203">
        <v>17.317</v>
      </c>
      <c r="E2270" s="202">
        <v>43292.010439814818</v>
      </c>
      <c r="F2270" s="201">
        <v>472.01139999999998</v>
      </c>
    </row>
    <row r="2271" spans="1:6" ht="15" customHeight="1" x14ac:dyDescent="0.3">
      <c r="A2271" s="199">
        <v>43293</v>
      </c>
      <c r="B2271" s="200">
        <v>1.0439814814814813E-2</v>
      </c>
      <c r="C2271" s="203">
        <v>73.132000000000005</v>
      </c>
      <c r="D2271" s="203">
        <v>17.323</v>
      </c>
      <c r="E2271" s="202">
        <v>43293.010439814818</v>
      </c>
      <c r="F2271" s="201">
        <v>472.1284</v>
      </c>
    </row>
    <row r="2272" spans="1:6" ht="15" customHeight="1" x14ac:dyDescent="0.3">
      <c r="A2272" s="199">
        <v>43294</v>
      </c>
      <c r="B2272" s="200">
        <v>1.0439814814814813E-2</v>
      </c>
      <c r="C2272" s="203">
        <v>73.212999999999994</v>
      </c>
      <c r="D2272" s="203">
        <v>17.379000000000001</v>
      </c>
      <c r="E2272" s="202">
        <v>43294.010439814818</v>
      </c>
      <c r="F2272" s="201">
        <v>472.04739999999998</v>
      </c>
    </row>
    <row r="2273" spans="1:6" ht="15" customHeight="1" x14ac:dyDescent="0.3">
      <c r="A2273" s="199">
        <v>43295</v>
      </c>
      <c r="B2273" s="200">
        <v>1.0439814814814813E-2</v>
      </c>
      <c r="C2273" s="203">
        <v>73.227999999999994</v>
      </c>
      <c r="D2273" s="203">
        <v>17.308</v>
      </c>
      <c r="E2273" s="202">
        <v>43295.010439814818</v>
      </c>
      <c r="F2273" s="201">
        <v>472.0324</v>
      </c>
    </row>
    <row r="2274" spans="1:6" ht="15" customHeight="1" x14ac:dyDescent="0.3">
      <c r="A2274" s="199">
        <v>43296</v>
      </c>
      <c r="B2274" s="200">
        <v>1.0439814814814813E-2</v>
      </c>
      <c r="C2274" s="203">
        <v>73.278000000000006</v>
      </c>
      <c r="D2274" s="203">
        <v>17.294</v>
      </c>
      <c r="E2274" s="202">
        <v>43296.010439814818</v>
      </c>
      <c r="F2274" s="201">
        <v>471.98239999999998</v>
      </c>
    </row>
    <row r="2275" spans="1:6" ht="15" customHeight="1" x14ac:dyDescent="0.3">
      <c r="A2275" s="199">
        <v>43297</v>
      </c>
      <c r="B2275" s="200">
        <v>1.0439814814814813E-2</v>
      </c>
      <c r="C2275" s="203">
        <v>73.308999999999997</v>
      </c>
      <c r="D2275" s="203">
        <v>17.305</v>
      </c>
      <c r="E2275" s="202">
        <v>43297.010439814818</v>
      </c>
      <c r="F2275" s="201">
        <v>471.95139999999998</v>
      </c>
    </row>
    <row r="2276" spans="1:6" ht="15" customHeight="1" x14ac:dyDescent="0.3">
      <c r="A2276" s="199">
        <v>43298</v>
      </c>
      <c r="B2276" s="200">
        <v>1.0439814814814813E-2</v>
      </c>
      <c r="C2276" s="203">
        <v>73.287999999999997</v>
      </c>
      <c r="D2276" s="203">
        <v>17.295999999999999</v>
      </c>
      <c r="E2276" s="202">
        <v>43298.010439814818</v>
      </c>
      <c r="F2276" s="201">
        <v>471.97239999999999</v>
      </c>
    </row>
    <row r="2277" spans="1:6" ht="15" customHeight="1" x14ac:dyDescent="0.3">
      <c r="A2277" s="199">
        <v>43299</v>
      </c>
      <c r="B2277" s="200">
        <v>1.0439814814814813E-2</v>
      </c>
      <c r="C2277" s="203">
        <v>73.313999999999993</v>
      </c>
      <c r="D2277" s="203">
        <v>17.306000000000001</v>
      </c>
      <c r="E2277" s="202">
        <v>43299.010439814818</v>
      </c>
      <c r="F2277" s="201">
        <v>471.94639999999998</v>
      </c>
    </row>
    <row r="2278" spans="1:6" ht="15" customHeight="1" x14ac:dyDescent="0.3">
      <c r="A2278" s="199">
        <v>43300</v>
      </c>
      <c r="B2278" s="200">
        <v>1.0439814814814813E-2</v>
      </c>
      <c r="C2278" s="203">
        <v>73.37</v>
      </c>
      <c r="D2278" s="203">
        <v>17.314</v>
      </c>
      <c r="E2278" s="202">
        <v>43300.010439814818</v>
      </c>
      <c r="F2278" s="201">
        <v>471.8904</v>
      </c>
    </row>
    <row r="2279" spans="1:6" ht="14.4" x14ac:dyDescent="0.3">
      <c r="A2279" s="199">
        <v>43301</v>
      </c>
      <c r="B2279" s="200">
        <v>1.0439814814814813E-2</v>
      </c>
      <c r="C2279" s="203">
        <v>73.403000000000006</v>
      </c>
      <c r="D2279" s="203">
        <v>17.297999999999998</v>
      </c>
      <c r="E2279" s="202">
        <v>43301.010439814818</v>
      </c>
      <c r="F2279" s="201">
        <v>471.85739999999998</v>
      </c>
    </row>
    <row r="2280" spans="1:6" ht="14.4" x14ac:dyDescent="0.3">
      <c r="A2280" s="199">
        <v>43302</v>
      </c>
      <c r="B2280" s="200">
        <v>1.0439814814814813E-2</v>
      </c>
      <c r="C2280" s="203">
        <v>73.302999999999997</v>
      </c>
      <c r="D2280" s="203">
        <v>17.3</v>
      </c>
      <c r="E2280" s="202">
        <v>43302.010439814818</v>
      </c>
      <c r="F2280" s="201">
        <v>471.95740000000001</v>
      </c>
    </row>
    <row r="2281" spans="1:6" ht="14.4" x14ac:dyDescent="0.3">
      <c r="A2281" s="199">
        <v>43303</v>
      </c>
      <c r="B2281" s="200">
        <v>1.0439814814814813E-2</v>
      </c>
      <c r="C2281" s="203">
        <v>73.319000000000003</v>
      </c>
      <c r="D2281" s="203">
        <v>17.306000000000001</v>
      </c>
      <c r="E2281" s="202">
        <v>43303.010439814818</v>
      </c>
      <c r="F2281" s="201">
        <v>471.94139999999999</v>
      </c>
    </row>
    <row r="2282" spans="1:6" ht="14.4" x14ac:dyDescent="0.3">
      <c r="A2282" s="199">
        <v>43304</v>
      </c>
      <c r="B2282" s="200">
        <v>1.0439814814814813E-2</v>
      </c>
      <c r="C2282" s="203">
        <v>73.319000000000003</v>
      </c>
      <c r="D2282" s="203">
        <v>17.295999999999999</v>
      </c>
      <c r="E2282" s="202">
        <v>43304.010439814818</v>
      </c>
      <c r="F2282" s="201">
        <v>471.94139999999999</v>
      </c>
    </row>
    <row r="2283" spans="1:6" ht="14.4" x14ac:dyDescent="0.3">
      <c r="A2283" s="199">
        <v>43305</v>
      </c>
      <c r="B2283" s="200">
        <v>1.0439814814814813E-2</v>
      </c>
      <c r="C2283" s="203">
        <v>73.332999999999998</v>
      </c>
      <c r="D2283" s="203">
        <v>17.305</v>
      </c>
      <c r="E2283" s="202">
        <v>43305.010439814818</v>
      </c>
      <c r="F2283" s="201">
        <v>471.92739999999998</v>
      </c>
    </row>
    <row r="2284" spans="1:6" ht="14.4" x14ac:dyDescent="0.3">
      <c r="A2284" s="199">
        <v>43306</v>
      </c>
      <c r="B2284" s="200">
        <v>1.0439814814814813E-2</v>
      </c>
      <c r="C2284" s="203">
        <v>73.25</v>
      </c>
      <c r="D2284" s="203">
        <v>17.283000000000001</v>
      </c>
      <c r="E2284" s="202">
        <v>43306.010439814818</v>
      </c>
      <c r="F2284" s="201">
        <v>472.0104</v>
      </c>
    </row>
    <row r="2285" spans="1:6" ht="14.4" x14ac:dyDescent="0.3">
      <c r="A2285" s="199">
        <v>43307</v>
      </c>
      <c r="B2285" s="200">
        <v>1.0439814814814813E-2</v>
      </c>
      <c r="C2285" s="203">
        <v>73.268000000000001</v>
      </c>
      <c r="D2285" s="203">
        <v>17.306999999999999</v>
      </c>
      <c r="E2285" s="202">
        <v>43307.010439814818</v>
      </c>
      <c r="F2285" s="201">
        <v>471.99239999999998</v>
      </c>
    </row>
    <row r="2286" spans="1:6" ht="14.4" x14ac:dyDescent="0.3">
      <c r="A2286" s="199">
        <v>43308</v>
      </c>
      <c r="B2286" s="200">
        <v>1.0439814814814813E-2</v>
      </c>
      <c r="C2286" s="203">
        <v>73.242999999999995</v>
      </c>
      <c r="D2286" s="203">
        <v>17.300999999999998</v>
      </c>
      <c r="E2286" s="202">
        <v>43308.010439814818</v>
      </c>
      <c r="F2286" s="201">
        <v>472.01740000000001</v>
      </c>
    </row>
    <row r="2287" spans="1:6" ht="14.4" x14ac:dyDescent="0.3">
      <c r="A2287" s="199">
        <v>43309</v>
      </c>
      <c r="B2287" s="200">
        <v>1.0439814814814813E-2</v>
      </c>
      <c r="C2287" s="203">
        <v>73.254999999999995</v>
      </c>
      <c r="D2287" s="203">
        <v>17.295000000000002</v>
      </c>
      <c r="E2287" s="202">
        <v>43309.010439814818</v>
      </c>
      <c r="F2287" s="201">
        <v>472.00540000000001</v>
      </c>
    </row>
    <row r="2288" spans="1:6" ht="14.4" x14ac:dyDescent="0.3">
      <c r="A2288" s="199">
        <v>43310</v>
      </c>
      <c r="B2288" s="200">
        <v>1.0439814814814813E-2</v>
      </c>
      <c r="C2288" s="203">
        <v>73.287999999999997</v>
      </c>
      <c r="D2288" s="203">
        <v>17.303999999999998</v>
      </c>
      <c r="E2288" s="202">
        <v>43310.010439814818</v>
      </c>
      <c r="F2288" s="201">
        <v>471.97239999999999</v>
      </c>
    </row>
    <row r="2289" spans="1:6" ht="14.4" x14ac:dyDescent="0.3">
      <c r="A2289" s="199">
        <v>43311</v>
      </c>
      <c r="B2289" s="200">
        <v>1.0439814814814813E-2</v>
      </c>
      <c r="C2289" s="203">
        <v>73.352999999999994</v>
      </c>
      <c r="D2289" s="203">
        <v>17.298999999999999</v>
      </c>
      <c r="E2289" s="202">
        <v>43311.010439814818</v>
      </c>
      <c r="F2289" s="201">
        <v>471.9074</v>
      </c>
    </row>
    <row r="2290" spans="1:6" ht="14.4" x14ac:dyDescent="0.3">
      <c r="A2290" s="199">
        <v>43312</v>
      </c>
      <c r="B2290" s="200">
        <v>1.0439814814814813E-2</v>
      </c>
      <c r="C2290" s="203">
        <v>73.328000000000003</v>
      </c>
      <c r="D2290" s="203">
        <v>17.294</v>
      </c>
      <c r="E2290" s="202">
        <v>43312.010439814818</v>
      </c>
      <c r="F2290" s="201">
        <v>471.93239999999997</v>
      </c>
    </row>
    <row r="2291" spans="1:6" ht="14.4" x14ac:dyDescent="0.3">
      <c r="A2291" s="199">
        <v>43313</v>
      </c>
      <c r="B2291" s="200">
        <v>1.0439814814814813E-2</v>
      </c>
      <c r="C2291" s="203">
        <v>73.352000000000004</v>
      </c>
      <c r="D2291" s="203">
        <v>17.294</v>
      </c>
      <c r="E2291" s="202">
        <v>43313.010439814818</v>
      </c>
      <c r="F2291" s="201">
        <v>471.90839999999997</v>
      </c>
    </row>
    <row r="2292" spans="1:6" ht="14.4" x14ac:dyDescent="0.3">
      <c r="A2292" s="199">
        <v>43314</v>
      </c>
      <c r="B2292" s="200">
        <v>1.0439814814814813E-2</v>
      </c>
      <c r="C2292" s="203">
        <v>73.349999999999994</v>
      </c>
      <c r="D2292" s="203">
        <v>17.305</v>
      </c>
      <c r="E2292" s="202">
        <v>43314.010439814818</v>
      </c>
      <c r="F2292" s="201">
        <v>471.91039999999998</v>
      </c>
    </row>
    <row r="2293" spans="1:6" ht="14.4" x14ac:dyDescent="0.3">
      <c r="A2293" s="199">
        <v>43315</v>
      </c>
      <c r="B2293" s="200">
        <v>1.0439814814814813E-2</v>
      </c>
      <c r="C2293" s="203">
        <v>73.418999999999997</v>
      </c>
      <c r="D2293" s="203">
        <v>17.298999999999999</v>
      </c>
      <c r="E2293" s="202">
        <v>43315.010439814818</v>
      </c>
      <c r="F2293" s="201">
        <v>471.84140000000002</v>
      </c>
    </row>
    <row r="2294" spans="1:6" ht="14.4" x14ac:dyDescent="0.3">
      <c r="A2294" s="199">
        <v>43316</v>
      </c>
      <c r="B2294" s="200">
        <v>1.0439814814814813E-2</v>
      </c>
      <c r="C2294" s="203">
        <v>73.463999999999999</v>
      </c>
      <c r="D2294" s="203">
        <v>17.282</v>
      </c>
      <c r="E2294" s="202">
        <v>43316.010439814818</v>
      </c>
      <c r="F2294" s="201">
        <v>471.79640000000001</v>
      </c>
    </row>
    <row r="2295" spans="1:6" ht="14.4" x14ac:dyDescent="0.3">
      <c r="A2295" s="199">
        <v>43317</v>
      </c>
      <c r="B2295" s="200">
        <v>1.0439814814814813E-2</v>
      </c>
      <c r="C2295" s="203">
        <v>73.405000000000001</v>
      </c>
      <c r="D2295" s="203">
        <v>17.298999999999999</v>
      </c>
      <c r="E2295" s="202">
        <v>43317.010439814818</v>
      </c>
      <c r="F2295" s="201">
        <v>471.85539999999997</v>
      </c>
    </row>
    <row r="2296" spans="1:6" ht="14.4" x14ac:dyDescent="0.3">
      <c r="A2296" s="199">
        <v>43318</v>
      </c>
      <c r="B2296" s="200">
        <v>1.0439814814814813E-2</v>
      </c>
      <c r="C2296" s="203">
        <v>73.394999999999996</v>
      </c>
      <c r="D2296" s="203">
        <v>17.303000000000001</v>
      </c>
      <c r="E2296" s="202">
        <v>43318.010439814818</v>
      </c>
      <c r="F2296" s="201">
        <v>471.86540000000002</v>
      </c>
    </row>
    <row r="2297" spans="1:6" ht="14.4" x14ac:dyDescent="0.3">
      <c r="A2297" s="199">
        <v>43319</v>
      </c>
      <c r="B2297" s="200">
        <v>1.0439814814814813E-2</v>
      </c>
      <c r="C2297" s="203">
        <v>73.394999999999996</v>
      </c>
      <c r="D2297" s="203">
        <v>17.280999999999999</v>
      </c>
      <c r="E2297" s="202">
        <v>43319.010439814818</v>
      </c>
      <c r="F2297" s="201">
        <v>471.86540000000002</v>
      </c>
    </row>
    <row r="2298" spans="1:6" ht="14.4" x14ac:dyDescent="0.3">
      <c r="A2298" s="199">
        <v>43320</v>
      </c>
      <c r="B2298" s="200">
        <v>1.0439814814814813E-2</v>
      </c>
      <c r="C2298" s="203">
        <v>73.423000000000002</v>
      </c>
      <c r="D2298" s="203">
        <v>17.295999999999999</v>
      </c>
      <c r="E2298" s="202">
        <v>43320.010439814818</v>
      </c>
      <c r="F2298" s="201">
        <v>471.8374</v>
      </c>
    </row>
    <row r="2299" spans="1:6" ht="14.4" x14ac:dyDescent="0.3">
      <c r="A2299" s="199">
        <v>43321</v>
      </c>
      <c r="B2299" s="200">
        <v>1.0439814814814813E-2</v>
      </c>
      <c r="C2299" s="203">
        <v>73.369</v>
      </c>
      <c r="D2299" s="203">
        <v>17.282</v>
      </c>
      <c r="E2299" s="202">
        <v>43321.010439814818</v>
      </c>
      <c r="F2299" s="201">
        <v>471.89139999999998</v>
      </c>
    </row>
    <row r="2300" spans="1:6" ht="14.4" x14ac:dyDescent="0.3">
      <c r="A2300" s="199">
        <v>43322</v>
      </c>
      <c r="B2300" s="200">
        <v>1.0439814814814813E-2</v>
      </c>
      <c r="C2300" s="203">
        <v>73.269000000000005</v>
      </c>
      <c r="D2300" s="203">
        <v>17.29</v>
      </c>
      <c r="E2300" s="202">
        <v>43322.010439814818</v>
      </c>
      <c r="F2300" s="201">
        <v>471.9914</v>
      </c>
    </row>
    <row r="2301" spans="1:6" ht="14.4" x14ac:dyDescent="0.3">
      <c r="A2301" s="199">
        <v>43323</v>
      </c>
      <c r="B2301" s="200">
        <v>1.0439814814814813E-2</v>
      </c>
      <c r="C2301" s="203">
        <v>73.233000000000004</v>
      </c>
      <c r="D2301" s="203">
        <v>17.331</v>
      </c>
      <c r="E2301" s="202">
        <v>43323.010439814818</v>
      </c>
      <c r="F2301" s="201">
        <v>472.0274</v>
      </c>
    </row>
    <row r="2302" spans="1:6" ht="14.4" x14ac:dyDescent="0.3">
      <c r="A2302" s="199">
        <v>43324</v>
      </c>
      <c r="B2302" s="200">
        <v>1.0439814814814813E-2</v>
      </c>
      <c r="C2302" s="203">
        <v>73.275999999999996</v>
      </c>
      <c r="D2302" s="203">
        <v>17.306000000000001</v>
      </c>
      <c r="E2302" s="202">
        <v>43324.010439814818</v>
      </c>
      <c r="F2302" s="201">
        <v>471.98439999999999</v>
      </c>
    </row>
    <row r="2303" spans="1:6" ht="14.4" x14ac:dyDescent="0.3">
      <c r="A2303" s="199">
        <v>43325</v>
      </c>
      <c r="B2303" s="200">
        <v>1.0439814814814813E-2</v>
      </c>
      <c r="C2303" s="203">
        <v>73.347999999999999</v>
      </c>
      <c r="D2303" s="203">
        <v>17.282</v>
      </c>
      <c r="E2303" s="202">
        <v>43325.010439814818</v>
      </c>
      <c r="F2303" s="201">
        <v>471.91239999999999</v>
      </c>
    </row>
    <row r="2304" spans="1:6" ht="14.4" x14ac:dyDescent="0.3">
      <c r="A2304" s="199">
        <v>43326</v>
      </c>
      <c r="B2304" s="200">
        <v>1.0439814814814813E-2</v>
      </c>
      <c r="C2304" s="203">
        <v>73.408000000000001</v>
      </c>
      <c r="D2304" s="203">
        <v>17.294</v>
      </c>
      <c r="E2304" s="202">
        <v>43326.010439814818</v>
      </c>
      <c r="F2304" s="201">
        <v>471.85239999999999</v>
      </c>
    </row>
    <row r="2305" spans="1:6" ht="14.4" x14ac:dyDescent="0.3">
      <c r="A2305" s="199">
        <v>43327</v>
      </c>
      <c r="B2305" s="200">
        <v>1.0439814814814813E-2</v>
      </c>
      <c r="C2305" s="203">
        <v>73.409000000000006</v>
      </c>
      <c r="D2305" s="203">
        <v>17.295000000000002</v>
      </c>
      <c r="E2305" s="202">
        <v>43327.010439814818</v>
      </c>
      <c r="F2305" s="201">
        <v>471.85140000000001</v>
      </c>
    </row>
    <row r="2306" spans="1:6" ht="14.4" x14ac:dyDescent="0.3">
      <c r="A2306" s="199">
        <v>43328</v>
      </c>
      <c r="B2306" s="200">
        <v>1.0439814814814813E-2</v>
      </c>
      <c r="C2306" s="203">
        <v>73.379000000000005</v>
      </c>
      <c r="D2306" s="203">
        <v>17.297999999999998</v>
      </c>
      <c r="E2306" s="202">
        <v>43328.010439814818</v>
      </c>
      <c r="F2306" s="201">
        <v>471.88139999999999</v>
      </c>
    </row>
    <row r="2307" spans="1:6" ht="14.4" x14ac:dyDescent="0.3">
      <c r="A2307" s="199">
        <v>43329</v>
      </c>
      <c r="B2307" s="200">
        <v>1.0439814814814813E-2</v>
      </c>
      <c r="C2307" s="203">
        <v>73.274000000000001</v>
      </c>
      <c r="D2307" s="203">
        <v>17.323</v>
      </c>
      <c r="E2307" s="202">
        <v>43329.010439814818</v>
      </c>
      <c r="F2307" s="201">
        <v>471.9864</v>
      </c>
    </row>
    <row r="2308" spans="1:6" ht="14.4" x14ac:dyDescent="0.3">
      <c r="A2308" s="199">
        <v>43330</v>
      </c>
      <c r="B2308" s="200">
        <v>1.0439814814814813E-2</v>
      </c>
      <c r="C2308" s="203">
        <v>73.257999999999996</v>
      </c>
      <c r="D2308" s="203">
        <v>17.294</v>
      </c>
      <c r="E2308" s="202">
        <v>43330.010439814818</v>
      </c>
      <c r="F2308" s="201">
        <v>472.00239999999997</v>
      </c>
    </row>
    <row r="2309" spans="1:6" ht="14.4" x14ac:dyDescent="0.3">
      <c r="A2309" s="199">
        <v>43331</v>
      </c>
      <c r="B2309" s="200">
        <v>1.0439814814814813E-2</v>
      </c>
      <c r="C2309" s="203">
        <v>73.394999999999996</v>
      </c>
      <c r="D2309" s="203">
        <v>17.291</v>
      </c>
      <c r="E2309" s="202">
        <v>43331.010439814818</v>
      </c>
      <c r="F2309" s="201">
        <v>471.86540000000002</v>
      </c>
    </row>
    <row r="2310" spans="1:6" ht="14.4" x14ac:dyDescent="0.3">
      <c r="A2310" s="199">
        <v>43332</v>
      </c>
      <c r="B2310" s="200">
        <v>1.0439814814814813E-2</v>
      </c>
      <c r="C2310" s="203">
        <v>73.400000000000006</v>
      </c>
      <c r="D2310" s="203">
        <v>17.276</v>
      </c>
      <c r="E2310" s="202">
        <v>43332.010439814818</v>
      </c>
      <c r="F2310" s="201">
        <v>471.86039999999997</v>
      </c>
    </row>
    <row r="2311" spans="1:6" ht="14.4" x14ac:dyDescent="0.3">
      <c r="A2311" s="199">
        <v>43333</v>
      </c>
      <c r="B2311" s="200">
        <v>1.0439814814814813E-2</v>
      </c>
      <c r="C2311" s="203">
        <v>73.346999999999994</v>
      </c>
      <c r="D2311" s="203">
        <v>17.286000000000001</v>
      </c>
      <c r="E2311" s="202">
        <v>43333.010439814818</v>
      </c>
      <c r="F2311" s="201">
        <v>471.91340000000002</v>
      </c>
    </row>
    <row r="2312" spans="1:6" ht="14.4" x14ac:dyDescent="0.3">
      <c r="A2312" s="199">
        <v>43334</v>
      </c>
      <c r="B2312" s="200">
        <v>1.0439814814814813E-2</v>
      </c>
      <c r="C2312" s="203">
        <v>73.275999999999996</v>
      </c>
      <c r="D2312" s="203">
        <v>17.292999999999999</v>
      </c>
      <c r="E2312" s="202">
        <v>43334.010439814818</v>
      </c>
      <c r="F2312" s="201">
        <v>471.98439999999999</v>
      </c>
    </row>
    <row r="2313" spans="1:6" ht="14.4" x14ac:dyDescent="0.3">
      <c r="A2313" s="199">
        <v>43335</v>
      </c>
      <c r="B2313" s="200">
        <v>1.0439814814814813E-2</v>
      </c>
      <c r="C2313" s="203">
        <v>73.287999999999997</v>
      </c>
      <c r="D2313" s="203">
        <v>17.276</v>
      </c>
      <c r="E2313" s="202">
        <v>43335.010439814818</v>
      </c>
      <c r="F2313" s="201">
        <v>471.97239999999999</v>
      </c>
    </row>
    <row r="2314" spans="1:6" ht="14.4" x14ac:dyDescent="0.3">
      <c r="A2314" s="199">
        <v>43336</v>
      </c>
      <c r="B2314" s="200">
        <v>1.0439814814814813E-2</v>
      </c>
      <c r="C2314" s="203">
        <v>73.430000000000007</v>
      </c>
      <c r="D2314" s="203">
        <v>17.294</v>
      </c>
      <c r="E2314" s="202">
        <v>43336.010439814818</v>
      </c>
      <c r="F2314" s="201">
        <v>471.8304</v>
      </c>
    </row>
    <row r="2315" spans="1:6" ht="14.4" x14ac:dyDescent="0.3">
      <c r="A2315" s="199">
        <v>43337</v>
      </c>
      <c r="B2315" s="200">
        <v>1.0439814814814813E-2</v>
      </c>
      <c r="C2315" s="203">
        <v>73.435000000000002</v>
      </c>
      <c r="D2315" s="203">
        <v>17.295000000000002</v>
      </c>
      <c r="E2315" s="202">
        <v>43337.010439814818</v>
      </c>
      <c r="F2315" s="201">
        <v>471.8254</v>
      </c>
    </row>
    <row r="2316" spans="1:6" ht="14.4" x14ac:dyDescent="0.3">
      <c r="A2316" s="199">
        <v>43338</v>
      </c>
      <c r="B2316" s="200">
        <v>1.0439814814814813E-2</v>
      </c>
      <c r="C2316" s="203">
        <v>73.355999999999995</v>
      </c>
      <c r="D2316" s="203">
        <v>17.388999999999999</v>
      </c>
      <c r="E2316" s="202">
        <v>43338.010439814818</v>
      </c>
      <c r="F2316" s="201">
        <v>471.90440000000001</v>
      </c>
    </row>
    <row r="2317" spans="1:6" ht="14.4" x14ac:dyDescent="0.3">
      <c r="A2317" s="199">
        <v>43339</v>
      </c>
      <c r="B2317" s="200">
        <v>1.0439814814814813E-2</v>
      </c>
      <c r="C2317" s="203">
        <v>73.394000000000005</v>
      </c>
      <c r="D2317" s="203">
        <v>17.338000000000001</v>
      </c>
      <c r="E2317" s="202">
        <v>43339.010439814818</v>
      </c>
      <c r="F2317" s="201">
        <v>471.8664</v>
      </c>
    </row>
    <row r="2318" spans="1:6" ht="14.4" x14ac:dyDescent="0.3">
      <c r="A2318" s="199">
        <v>43340</v>
      </c>
      <c r="B2318" s="200">
        <v>1.0439814814814813E-2</v>
      </c>
      <c r="C2318" s="203">
        <v>73.465999999999994</v>
      </c>
      <c r="D2318" s="203">
        <v>17.317</v>
      </c>
      <c r="E2318" s="202">
        <v>43340.010439814818</v>
      </c>
      <c r="F2318" s="201">
        <v>471.7944</v>
      </c>
    </row>
    <row r="2319" spans="1:6" ht="14.4" x14ac:dyDescent="0.3">
      <c r="A2319" s="199">
        <v>43341</v>
      </c>
      <c r="B2319" s="200">
        <v>1.0439814814814813E-2</v>
      </c>
      <c r="C2319" s="203">
        <v>73.379000000000005</v>
      </c>
      <c r="D2319" s="203">
        <v>17.334</v>
      </c>
      <c r="E2319" s="202">
        <v>43341.010439814818</v>
      </c>
      <c r="F2319" s="201">
        <v>471.88139999999999</v>
      </c>
    </row>
    <row r="2320" spans="1:6" ht="14.4" x14ac:dyDescent="0.3">
      <c r="A2320" s="199">
        <v>43342</v>
      </c>
      <c r="B2320" s="200">
        <v>1.0439814814814813E-2</v>
      </c>
      <c r="C2320" s="203">
        <v>73.352999999999994</v>
      </c>
      <c r="D2320" s="203">
        <v>17.308</v>
      </c>
      <c r="E2320" s="202">
        <v>43342.010439814818</v>
      </c>
      <c r="F2320" s="201">
        <v>471.9074</v>
      </c>
    </row>
    <row r="2321" spans="1:6" ht="14.4" x14ac:dyDescent="0.3">
      <c r="A2321" s="199">
        <v>43343</v>
      </c>
      <c r="B2321" s="200">
        <v>1.0439814814814813E-2</v>
      </c>
      <c r="C2321" s="203">
        <v>73.353999999999999</v>
      </c>
      <c r="D2321" s="203">
        <v>17.321000000000002</v>
      </c>
      <c r="E2321" s="202">
        <v>43343.010439814818</v>
      </c>
      <c r="F2321" s="201">
        <v>471.90639999999996</v>
      </c>
    </row>
    <row r="2322" spans="1:6" ht="14.4" x14ac:dyDescent="0.3">
      <c r="A2322" s="199">
        <v>43344</v>
      </c>
      <c r="B2322" s="200">
        <v>1.0439814814814813E-2</v>
      </c>
      <c r="C2322" s="203">
        <v>73.453000000000003</v>
      </c>
      <c r="D2322" s="203">
        <v>17.302</v>
      </c>
      <c r="E2322" s="202">
        <v>43344.010439814818</v>
      </c>
      <c r="F2322" s="201">
        <v>471.80739999999997</v>
      </c>
    </row>
    <row r="2323" spans="1:6" ht="14.4" x14ac:dyDescent="0.3">
      <c r="A2323" s="199">
        <v>43345</v>
      </c>
      <c r="B2323" s="200">
        <v>1.0439814814814813E-2</v>
      </c>
      <c r="C2323" s="203">
        <v>73.400999999999996</v>
      </c>
      <c r="D2323" s="203">
        <v>17.308</v>
      </c>
      <c r="E2323" s="202">
        <v>43345.010439814818</v>
      </c>
      <c r="F2323" s="201">
        <v>471.85939999999999</v>
      </c>
    </row>
    <row r="2324" spans="1:6" ht="14.4" x14ac:dyDescent="0.3">
      <c r="A2324" s="199">
        <v>43346</v>
      </c>
      <c r="B2324" s="200">
        <v>1.0439814814814813E-2</v>
      </c>
      <c r="C2324" s="203">
        <v>73.387</v>
      </c>
      <c r="D2324" s="203">
        <v>17.324000000000002</v>
      </c>
      <c r="E2324" s="202">
        <v>43346.010439814818</v>
      </c>
      <c r="F2324" s="201">
        <v>471.8734</v>
      </c>
    </row>
    <row r="2325" spans="1:6" ht="14.4" x14ac:dyDescent="0.3">
      <c r="A2325" s="199">
        <v>43347</v>
      </c>
      <c r="B2325" s="200">
        <v>1.0439814814814813E-2</v>
      </c>
      <c r="C2325" s="203">
        <v>73.369</v>
      </c>
      <c r="D2325" s="203">
        <v>17.344999999999999</v>
      </c>
      <c r="E2325" s="202">
        <v>43347.010439814818</v>
      </c>
      <c r="F2325" s="201">
        <v>471.89139999999998</v>
      </c>
    </row>
    <row r="2326" spans="1:6" ht="14.4" x14ac:dyDescent="0.3">
      <c r="A2326" s="199">
        <v>43348</v>
      </c>
      <c r="B2326" s="200">
        <v>1.0439814814814813E-2</v>
      </c>
      <c r="C2326" s="203">
        <v>73.361999999999995</v>
      </c>
      <c r="D2326" s="203">
        <v>17.323</v>
      </c>
      <c r="E2326" s="202">
        <v>43348.010439814818</v>
      </c>
      <c r="F2326" s="201">
        <v>471.89839999999998</v>
      </c>
    </row>
    <row r="2327" spans="1:6" ht="14.4" x14ac:dyDescent="0.3">
      <c r="A2327" s="199">
        <v>43349</v>
      </c>
      <c r="B2327" s="200">
        <v>1.0439814814814813E-2</v>
      </c>
      <c r="C2327" s="203">
        <v>73.227999999999994</v>
      </c>
      <c r="D2327" s="203">
        <v>17.306999999999999</v>
      </c>
      <c r="E2327" s="202">
        <v>43349.010439814818</v>
      </c>
      <c r="F2327" s="201">
        <v>472.0324</v>
      </c>
    </row>
    <row r="2328" spans="1:6" ht="14.4" x14ac:dyDescent="0.3">
      <c r="A2328" s="199">
        <v>43350</v>
      </c>
      <c r="B2328" s="200">
        <v>1.0439814814814813E-2</v>
      </c>
      <c r="C2328" s="203">
        <v>73.198999999999998</v>
      </c>
      <c r="D2328" s="203">
        <v>17.341000000000001</v>
      </c>
      <c r="E2328" s="202">
        <v>43350.010439814818</v>
      </c>
      <c r="F2328" s="201">
        <v>472.06139999999999</v>
      </c>
    </row>
    <row r="2329" spans="1:6" ht="14.4" x14ac:dyDescent="0.3">
      <c r="A2329" s="199">
        <v>43351</v>
      </c>
      <c r="B2329" s="200">
        <v>1.0439814814814813E-2</v>
      </c>
      <c r="C2329" s="203">
        <v>73.245000000000005</v>
      </c>
      <c r="D2329" s="203">
        <v>17.317</v>
      </c>
      <c r="E2329" s="202">
        <v>43351.010439814818</v>
      </c>
      <c r="F2329" s="201">
        <v>472.0154</v>
      </c>
    </row>
    <row r="2330" spans="1:6" ht="14.4" x14ac:dyDescent="0.3">
      <c r="A2330" s="199">
        <v>43352</v>
      </c>
      <c r="B2330" s="200">
        <v>1.0439814814814813E-2</v>
      </c>
      <c r="C2330" s="203">
        <v>73.344999999999999</v>
      </c>
      <c r="D2330" s="203">
        <v>17.306000000000001</v>
      </c>
      <c r="E2330" s="202">
        <v>43352.010439814818</v>
      </c>
      <c r="F2330" s="201">
        <v>471.91539999999998</v>
      </c>
    </row>
    <row r="2331" spans="1:6" ht="14.4" x14ac:dyDescent="0.3">
      <c r="A2331" s="199">
        <v>43353</v>
      </c>
      <c r="B2331" s="200">
        <v>1.0439814814814813E-2</v>
      </c>
      <c r="C2331" s="203">
        <v>73.361000000000004</v>
      </c>
      <c r="D2331" s="203">
        <v>17.308</v>
      </c>
      <c r="E2331" s="202">
        <v>43353.010439814818</v>
      </c>
      <c r="F2331" s="201">
        <v>471.89940000000001</v>
      </c>
    </row>
    <row r="2332" spans="1:6" ht="14.4" x14ac:dyDescent="0.3">
      <c r="A2332" s="199">
        <v>43354</v>
      </c>
      <c r="B2332" s="200">
        <v>1.0439814814814813E-2</v>
      </c>
      <c r="C2332" s="203">
        <v>73.350999999999999</v>
      </c>
      <c r="D2332" s="203">
        <v>17.303000000000001</v>
      </c>
      <c r="E2332" s="202">
        <v>43354.010439814818</v>
      </c>
      <c r="F2332" s="201">
        <v>471.90940000000001</v>
      </c>
    </row>
    <row r="2333" spans="1:6" ht="14.4" x14ac:dyDescent="0.3">
      <c r="A2333" s="199">
        <v>43355</v>
      </c>
      <c r="B2333" s="200">
        <v>1.0439814814814813E-2</v>
      </c>
      <c r="C2333" s="203">
        <v>73.397999999999996</v>
      </c>
      <c r="D2333" s="203">
        <v>17.292999999999999</v>
      </c>
      <c r="E2333" s="202">
        <v>43355.010439814818</v>
      </c>
      <c r="F2333" s="201">
        <v>471.86239999999998</v>
      </c>
    </row>
    <row r="2334" spans="1:6" ht="14.4" x14ac:dyDescent="0.3">
      <c r="A2334" s="199">
        <v>43356</v>
      </c>
      <c r="B2334" s="200">
        <v>1.0439814814814813E-2</v>
      </c>
      <c r="C2334" s="203">
        <v>73.382000000000005</v>
      </c>
      <c r="D2334" s="203">
        <v>17.295999999999999</v>
      </c>
      <c r="E2334" s="202">
        <v>43356.010439814818</v>
      </c>
      <c r="F2334" s="201">
        <v>471.8784</v>
      </c>
    </row>
    <row r="2335" spans="1:6" ht="14.4" x14ac:dyDescent="0.3">
      <c r="A2335" s="199">
        <v>43357</v>
      </c>
      <c r="B2335" s="200">
        <v>1.0439814814814813E-2</v>
      </c>
      <c r="C2335" s="203">
        <v>73.245999999999995</v>
      </c>
      <c r="D2335" s="203">
        <v>17.388000000000002</v>
      </c>
      <c r="E2335" s="202">
        <v>43357.010439814818</v>
      </c>
      <c r="F2335" s="201">
        <v>472.01440000000002</v>
      </c>
    </row>
    <row r="2336" spans="1:6" ht="14.4" x14ac:dyDescent="0.3">
      <c r="A2336" s="199">
        <v>43358</v>
      </c>
      <c r="B2336" s="200">
        <v>1.0439814814814813E-2</v>
      </c>
      <c r="C2336" s="203">
        <v>73.311000000000007</v>
      </c>
      <c r="D2336" s="203">
        <v>17.434999999999999</v>
      </c>
      <c r="E2336" s="202">
        <v>43358.010439814818</v>
      </c>
      <c r="F2336" s="201">
        <v>471.94939999999997</v>
      </c>
    </row>
    <row r="2337" spans="1:6" ht="14.4" x14ac:dyDescent="0.3">
      <c r="A2337" s="199">
        <v>43359</v>
      </c>
      <c r="B2337" s="200">
        <v>1.0439814814814813E-2</v>
      </c>
      <c r="C2337" s="203">
        <v>73.350999999999999</v>
      </c>
      <c r="D2337" s="203">
        <v>17.312999999999999</v>
      </c>
      <c r="E2337" s="202">
        <v>43359.010439814818</v>
      </c>
      <c r="F2337" s="201">
        <v>471.90940000000001</v>
      </c>
    </row>
    <row r="2338" spans="1:6" ht="14.4" x14ac:dyDescent="0.3">
      <c r="A2338" s="199">
        <v>43360</v>
      </c>
      <c r="B2338" s="200">
        <v>1.0439814814814813E-2</v>
      </c>
      <c r="C2338" s="203">
        <v>73.367000000000004</v>
      </c>
      <c r="D2338" s="203">
        <v>17.359000000000002</v>
      </c>
      <c r="E2338" s="202">
        <v>43360.010439814818</v>
      </c>
      <c r="F2338" s="201">
        <v>471.89339999999999</v>
      </c>
    </row>
    <row r="2339" spans="1:6" ht="14.4" x14ac:dyDescent="0.3">
      <c r="A2339" s="199">
        <v>43361</v>
      </c>
      <c r="B2339" s="200">
        <v>1.0439814814814813E-2</v>
      </c>
      <c r="C2339" s="203">
        <v>72.601399999999998</v>
      </c>
      <c r="D2339" s="203">
        <v>17.285</v>
      </c>
      <c r="E2339" s="202">
        <v>43361.010439814818</v>
      </c>
      <c r="F2339" s="201">
        <v>472.65899999999999</v>
      </c>
    </row>
    <row r="2340" spans="1:6" ht="14.4" x14ac:dyDescent="0.3">
      <c r="A2340" s="199">
        <v>43362</v>
      </c>
      <c r="B2340" s="200">
        <v>1.0439814814814813E-2</v>
      </c>
      <c r="C2340" s="203">
        <v>73.438000000000002</v>
      </c>
      <c r="D2340" s="203">
        <v>17.385999999999999</v>
      </c>
      <c r="E2340" s="202">
        <v>43362.010439814818</v>
      </c>
      <c r="F2340" s="201">
        <v>471.82240000000002</v>
      </c>
    </row>
    <row r="2341" spans="1:6" ht="14.4" x14ac:dyDescent="0.3">
      <c r="A2341" s="199">
        <v>43363</v>
      </c>
      <c r="B2341" s="200">
        <v>1.0439814814814813E-2</v>
      </c>
      <c r="C2341" s="203">
        <v>73.474999999999994</v>
      </c>
      <c r="D2341" s="203">
        <v>17.297999999999998</v>
      </c>
      <c r="E2341" s="202">
        <v>43363.010439814818</v>
      </c>
      <c r="F2341" s="201">
        <v>471.78539999999998</v>
      </c>
    </row>
    <row r="2342" spans="1:6" ht="14.4" x14ac:dyDescent="0.3">
      <c r="A2342" s="199">
        <v>43364</v>
      </c>
      <c r="B2342" s="200">
        <v>1.0439814814814813E-2</v>
      </c>
      <c r="C2342" s="203">
        <v>73.417000000000002</v>
      </c>
      <c r="D2342" s="203">
        <v>17.509</v>
      </c>
      <c r="E2342" s="202">
        <v>43364.010439814818</v>
      </c>
      <c r="F2342" s="201">
        <v>471.84339999999997</v>
      </c>
    </row>
    <row r="2343" spans="1:6" ht="14.4" x14ac:dyDescent="0.3">
      <c r="A2343" s="199">
        <v>43365</v>
      </c>
      <c r="B2343" s="200">
        <v>1.0439814814814813E-2</v>
      </c>
      <c r="C2343" s="203">
        <v>73.221000000000004</v>
      </c>
      <c r="D2343" s="203">
        <v>17.353000000000002</v>
      </c>
      <c r="E2343" s="202">
        <v>43365.010439814818</v>
      </c>
      <c r="F2343" s="201">
        <v>472.0394</v>
      </c>
    </row>
    <row r="2344" spans="1:6" ht="14.4" x14ac:dyDescent="0.3">
      <c r="A2344" s="199">
        <v>43366</v>
      </c>
      <c r="B2344" s="200">
        <v>1.0439814814814813E-2</v>
      </c>
      <c r="C2344" s="203">
        <v>73.299000000000007</v>
      </c>
      <c r="D2344" s="203">
        <v>17.312999999999999</v>
      </c>
      <c r="E2344" s="202">
        <v>43366.010439814818</v>
      </c>
      <c r="F2344" s="201">
        <v>471.96139999999997</v>
      </c>
    </row>
    <row r="2345" spans="1:6" ht="14.4" x14ac:dyDescent="0.3">
      <c r="A2345" s="199">
        <v>43367</v>
      </c>
      <c r="B2345" s="200">
        <v>1.0439814814814813E-2</v>
      </c>
      <c r="C2345" s="203">
        <v>73.412000000000006</v>
      </c>
      <c r="D2345" s="203">
        <v>17.309999999999999</v>
      </c>
      <c r="E2345" s="202">
        <v>43367.010439814818</v>
      </c>
      <c r="F2345" s="201">
        <v>471.84839999999997</v>
      </c>
    </row>
    <row r="2346" spans="1:6" ht="14.4" x14ac:dyDescent="0.3">
      <c r="A2346" s="199">
        <v>43368</v>
      </c>
      <c r="B2346" s="200">
        <v>1.0439814814814813E-2</v>
      </c>
      <c r="C2346" s="203">
        <v>73.444000000000003</v>
      </c>
      <c r="D2346" s="203">
        <v>17.298999999999999</v>
      </c>
      <c r="E2346" s="202">
        <v>43368.010439814818</v>
      </c>
      <c r="F2346" s="201">
        <v>471.81639999999999</v>
      </c>
    </row>
    <row r="2347" spans="1:6" ht="14.4" x14ac:dyDescent="0.3">
      <c r="A2347" s="199">
        <v>43369</v>
      </c>
      <c r="B2347" s="200">
        <v>1.0439814814814813E-2</v>
      </c>
      <c r="C2347" s="203">
        <v>73.355999999999995</v>
      </c>
      <c r="D2347" s="203">
        <v>17.297999999999998</v>
      </c>
      <c r="E2347" s="202">
        <v>43369.010439814818</v>
      </c>
      <c r="F2347" s="201">
        <v>471.90440000000001</v>
      </c>
    </row>
    <row r="2348" spans="1:6" ht="14.4" x14ac:dyDescent="0.3">
      <c r="A2348" s="199">
        <v>43370</v>
      </c>
      <c r="B2348" s="200">
        <v>1.0439814814814813E-2</v>
      </c>
      <c r="C2348" s="203">
        <v>73.286000000000001</v>
      </c>
      <c r="D2348" s="203">
        <v>17.417000000000002</v>
      </c>
      <c r="E2348" s="202">
        <v>43370.010439814818</v>
      </c>
      <c r="F2348" s="201">
        <v>471.9744</v>
      </c>
    </row>
    <row r="2349" spans="1:6" ht="14.4" x14ac:dyDescent="0.3">
      <c r="A2349" s="199">
        <v>43371</v>
      </c>
      <c r="B2349" s="200">
        <v>1.0439814814814813E-2</v>
      </c>
      <c r="C2349" s="203">
        <v>73.358999999999995</v>
      </c>
      <c r="D2349" s="203">
        <v>17.395</v>
      </c>
      <c r="E2349" s="202">
        <v>43371.010439814818</v>
      </c>
      <c r="F2349" s="201">
        <v>471.90139999999997</v>
      </c>
    </row>
    <row r="2350" spans="1:6" ht="14.4" x14ac:dyDescent="0.3">
      <c r="A2350" s="199">
        <v>43372</v>
      </c>
      <c r="B2350" s="200">
        <v>1.0439814814814813E-2</v>
      </c>
      <c r="C2350" s="203">
        <v>73.307000000000002</v>
      </c>
      <c r="D2350" s="203">
        <v>17.513999999999999</v>
      </c>
      <c r="E2350" s="202">
        <v>43372.010439814818</v>
      </c>
      <c r="F2350" s="201">
        <v>471.95339999999999</v>
      </c>
    </row>
    <row r="2351" spans="1:6" ht="14.4" x14ac:dyDescent="0.3">
      <c r="A2351" s="199">
        <v>43373</v>
      </c>
      <c r="B2351" s="200">
        <v>1.0439814814814813E-2</v>
      </c>
      <c r="C2351" s="203">
        <v>73.290000000000006</v>
      </c>
      <c r="D2351" s="203">
        <v>17.375</v>
      </c>
      <c r="E2351" s="202">
        <v>43373.010439814818</v>
      </c>
      <c r="F2351" s="201">
        <v>471.97039999999998</v>
      </c>
    </row>
    <row r="2352" spans="1:6" ht="14.4" x14ac:dyDescent="0.3">
      <c r="A2352" s="199">
        <v>43374</v>
      </c>
      <c r="B2352" s="200">
        <v>1.0439814814814813E-2</v>
      </c>
      <c r="C2352" s="203">
        <v>73.304000000000002</v>
      </c>
      <c r="D2352" s="203">
        <v>17.382000000000001</v>
      </c>
      <c r="E2352" s="202">
        <v>43374.010439814818</v>
      </c>
      <c r="F2352" s="201">
        <v>471.95639999999997</v>
      </c>
    </row>
    <row r="2353" spans="1:6" ht="14.4" x14ac:dyDescent="0.3">
      <c r="A2353" s="199">
        <v>43375</v>
      </c>
      <c r="B2353" s="200">
        <v>1.0439814814814813E-2</v>
      </c>
      <c r="C2353" s="203">
        <v>73.25</v>
      </c>
      <c r="D2353" s="203">
        <v>17.478000000000002</v>
      </c>
      <c r="E2353" s="202">
        <v>43375.010439814818</v>
      </c>
      <c r="F2353" s="201">
        <v>472.0104</v>
      </c>
    </row>
    <row r="2354" spans="1:6" ht="14.4" x14ac:dyDescent="0.3">
      <c r="A2354" s="199">
        <v>43376</v>
      </c>
      <c r="B2354" s="200">
        <v>1.0439814814814813E-2</v>
      </c>
      <c r="C2354" s="203">
        <v>73.293000000000006</v>
      </c>
      <c r="D2354" s="203">
        <v>17.468</v>
      </c>
      <c r="E2354" s="202">
        <v>43376.010439814818</v>
      </c>
      <c r="F2354" s="201">
        <v>471.9674</v>
      </c>
    </row>
    <row r="2355" spans="1:6" ht="14.4" x14ac:dyDescent="0.3">
      <c r="A2355" s="199">
        <v>43377</v>
      </c>
      <c r="B2355" s="200">
        <v>1.0439814814814813E-2</v>
      </c>
      <c r="C2355" s="203">
        <v>73.304000000000002</v>
      </c>
      <c r="D2355" s="203">
        <v>17.553999999999998</v>
      </c>
      <c r="E2355" s="202">
        <v>43377.010439814818</v>
      </c>
      <c r="F2355" s="201">
        <v>471.95639999999997</v>
      </c>
    </row>
    <row r="2356" spans="1:6" ht="14.4" x14ac:dyDescent="0.3">
      <c r="A2356" s="199">
        <v>43378</v>
      </c>
      <c r="B2356" s="200">
        <v>1.0439814814814813E-2</v>
      </c>
      <c r="C2356" s="203">
        <v>73.349999999999994</v>
      </c>
      <c r="D2356" s="203">
        <v>17.414000000000001</v>
      </c>
      <c r="E2356" s="202">
        <v>43378.010439814818</v>
      </c>
      <c r="F2356" s="201">
        <v>471.91039999999998</v>
      </c>
    </row>
    <row r="2357" spans="1:6" ht="14.4" x14ac:dyDescent="0.3">
      <c r="A2357" s="199">
        <v>43379</v>
      </c>
      <c r="B2357" s="200">
        <v>1.0439814814814813E-2</v>
      </c>
      <c r="C2357" s="203">
        <v>73.38</v>
      </c>
      <c r="D2357" s="203">
        <v>17.468</v>
      </c>
      <c r="E2357" s="202">
        <v>43379.010439814818</v>
      </c>
      <c r="F2357" s="201">
        <v>471.88040000000001</v>
      </c>
    </row>
    <row r="2358" spans="1:6" ht="14.4" x14ac:dyDescent="0.3">
      <c r="A2358" s="199">
        <v>43380</v>
      </c>
      <c r="B2358" s="200">
        <v>1.0439814814814813E-2</v>
      </c>
      <c r="C2358" s="203">
        <v>73.453000000000003</v>
      </c>
      <c r="D2358" s="203">
        <v>17.439</v>
      </c>
      <c r="E2358" s="202">
        <v>43380.010439814818</v>
      </c>
      <c r="F2358" s="201">
        <v>471.80739999999997</v>
      </c>
    </row>
    <row r="2359" spans="1:6" ht="14.4" x14ac:dyDescent="0.3">
      <c r="A2359" s="199">
        <v>43381</v>
      </c>
      <c r="B2359" s="200">
        <v>1.0439814814814813E-2</v>
      </c>
      <c r="C2359" s="203">
        <v>73.543000000000006</v>
      </c>
      <c r="D2359" s="203">
        <v>17.5</v>
      </c>
      <c r="E2359" s="202">
        <v>43381.010439814818</v>
      </c>
      <c r="F2359" s="201">
        <v>471.7174</v>
      </c>
    </row>
    <row r="2360" spans="1:6" ht="14.4" x14ac:dyDescent="0.3">
      <c r="A2360" s="199">
        <v>43382</v>
      </c>
      <c r="B2360" s="200">
        <v>1.0439814814814813E-2</v>
      </c>
      <c r="C2360" s="203">
        <v>73.501000000000005</v>
      </c>
      <c r="D2360" s="203">
        <v>17.414000000000001</v>
      </c>
      <c r="E2360" s="202">
        <v>43382.010439814818</v>
      </c>
      <c r="F2360" s="201">
        <v>471.75939999999997</v>
      </c>
    </row>
    <row r="2361" spans="1:6" ht="14.4" x14ac:dyDescent="0.3">
      <c r="A2361" s="199">
        <v>43383</v>
      </c>
      <c r="B2361" s="200">
        <v>1.0439814814814813E-2</v>
      </c>
      <c r="C2361" s="203">
        <v>73.495000000000005</v>
      </c>
      <c r="D2361" s="203">
        <v>17.396999999999998</v>
      </c>
      <c r="E2361" s="202">
        <v>43383.010439814818</v>
      </c>
      <c r="F2361" s="201">
        <v>471.7654</v>
      </c>
    </row>
    <row r="2362" spans="1:6" ht="14.4" x14ac:dyDescent="0.3">
      <c r="A2362" s="199">
        <v>43384</v>
      </c>
      <c r="B2362" s="200">
        <v>1.0439814814814813E-2</v>
      </c>
      <c r="C2362" s="203">
        <v>73.406999999999996</v>
      </c>
      <c r="D2362" s="203">
        <v>17.428999999999998</v>
      </c>
      <c r="E2362" s="202">
        <v>43384.010439814818</v>
      </c>
      <c r="F2362" s="201">
        <v>471.85339999999997</v>
      </c>
    </row>
    <row r="2363" spans="1:6" ht="14.4" x14ac:dyDescent="0.3">
      <c r="A2363" s="199">
        <v>43385</v>
      </c>
      <c r="B2363" s="200">
        <v>1.0439814814814813E-2</v>
      </c>
      <c r="C2363" s="203">
        <v>73.328000000000003</v>
      </c>
      <c r="D2363" s="203">
        <v>17.614000000000001</v>
      </c>
      <c r="E2363" s="202">
        <v>43385.010439814818</v>
      </c>
      <c r="F2363" s="201">
        <v>471.93239999999997</v>
      </c>
    </row>
    <row r="2364" spans="1:6" ht="14.4" x14ac:dyDescent="0.3">
      <c r="A2364" s="199">
        <v>43386</v>
      </c>
      <c r="B2364" s="200">
        <v>1.0439814814814813E-2</v>
      </c>
      <c r="C2364" s="203">
        <v>73.36</v>
      </c>
      <c r="D2364" s="203">
        <v>17.396999999999998</v>
      </c>
      <c r="E2364" s="202">
        <v>43386.010439814818</v>
      </c>
      <c r="F2364" s="201">
        <v>471.90039999999999</v>
      </c>
    </row>
    <row r="2365" spans="1:6" ht="14.4" x14ac:dyDescent="0.3">
      <c r="A2365" s="199">
        <v>43387</v>
      </c>
      <c r="B2365" s="200">
        <v>1.0439814814814813E-2</v>
      </c>
      <c r="C2365" s="203">
        <v>73.403499999999994</v>
      </c>
      <c r="D2365" s="203">
        <v>17.548999999999999</v>
      </c>
      <c r="E2365" s="202">
        <v>43387.010439814818</v>
      </c>
      <c r="F2365" s="201">
        <v>471.8569</v>
      </c>
    </row>
    <row r="2366" spans="1:6" ht="14.4" x14ac:dyDescent="0.3">
      <c r="A2366" s="199">
        <v>43388</v>
      </c>
      <c r="B2366" s="200">
        <v>1.0439814814814813E-2</v>
      </c>
      <c r="C2366" s="203">
        <v>73.355000000000004</v>
      </c>
      <c r="D2366" s="203">
        <v>17.361000000000001</v>
      </c>
      <c r="E2366" s="202">
        <v>43388.010439814818</v>
      </c>
      <c r="F2366" s="201">
        <v>471.90539999999999</v>
      </c>
    </row>
    <row r="2367" spans="1:6" ht="14.4" x14ac:dyDescent="0.3">
      <c r="A2367" s="199">
        <v>43389</v>
      </c>
      <c r="B2367" s="200">
        <v>1.0439814814814813E-2</v>
      </c>
      <c r="C2367" s="203">
        <v>73.168000000000006</v>
      </c>
      <c r="D2367" s="203">
        <v>17.411000000000001</v>
      </c>
      <c r="E2367" s="202">
        <v>43389.010439814818</v>
      </c>
      <c r="F2367" s="201">
        <v>472.0924</v>
      </c>
    </row>
    <row r="2368" spans="1:6" ht="14.4" x14ac:dyDescent="0.3">
      <c r="A2368" s="199">
        <v>43390</v>
      </c>
      <c r="B2368" s="200">
        <v>1.0439814814814813E-2</v>
      </c>
      <c r="C2368" s="203">
        <v>73.152000000000001</v>
      </c>
      <c r="D2368" s="203">
        <v>17.355</v>
      </c>
      <c r="E2368" s="202">
        <v>43390.010439814818</v>
      </c>
      <c r="F2368" s="201">
        <v>472.10839999999996</v>
      </c>
    </row>
    <row r="2369" spans="1:6" ht="14.4" x14ac:dyDescent="0.3">
      <c r="A2369" s="199">
        <v>43391</v>
      </c>
      <c r="B2369" s="200">
        <v>1.0439814814814813E-2</v>
      </c>
      <c r="C2369" s="203">
        <v>73.085999999999999</v>
      </c>
      <c r="D2369" s="203">
        <v>17.466999999999999</v>
      </c>
      <c r="E2369" s="202">
        <v>43391.010439814818</v>
      </c>
      <c r="F2369" s="201">
        <v>472.17439999999999</v>
      </c>
    </row>
    <row r="2370" spans="1:6" ht="14.4" x14ac:dyDescent="0.3">
      <c r="A2370" s="199">
        <v>43392</v>
      </c>
      <c r="B2370" s="200">
        <v>1.0439814814814813E-2</v>
      </c>
      <c r="C2370" s="203">
        <v>73.158000000000001</v>
      </c>
      <c r="D2370" s="203">
        <v>17.36</v>
      </c>
      <c r="E2370" s="202">
        <v>43392.010439814818</v>
      </c>
      <c r="F2370" s="201">
        <v>472.10239999999999</v>
      </c>
    </row>
    <row r="2371" spans="1:6" ht="14.4" x14ac:dyDescent="0.3">
      <c r="A2371" s="199">
        <v>43393</v>
      </c>
      <c r="B2371" s="200">
        <v>1.0439814814814813E-2</v>
      </c>
      <c r="C2371" s="203">
        <v>73.061000000000007</v>
      </c>
      <c r="D2371" s="203">
        <v>17.466999999999999</v>
      </c>
      <c r="E2371" s="202">
        <v>43393.010439814818</v>
      </c>
      <c r="F2371" s="201">
        <v>472.19939999999997</v>
      </c>
    </row>
    <row r="2372" spans="1:6" ht="14.4" x14ac:dyDescent="0.3">
      <c r="A2372" s="199">
        <v>43394</v>
      </c>
      <c r="B2372" s="200">
        <v>1.0439814814814813E-2</v>
      </c>
      <c r="C2372" s="203">
        <v>73.021000000000001</v>
      </c>
      <c r="D2372" s="203">
        <v>17.395</v>
      </c>
      <c r="E2372" s="202">
        <v>43394.010439814818</v>
      </c>
      <c r="F2372" s="201">
        <v>472.23939999999999</v>
      </c>
    </row>
    <row r="2373" spans="1:6" ht="14.4" x14ac:dyDescent="0.3">
      <c r="A2373" s="199">
        <v>43395</v>
      </c>
      <c r="B2373" s="200">
        <v>1.0439814814814813E-2</v>
      </c>
      <c r="C2373" s="203">
        <v>73.141000000000005</v>
      </c>
      <c r="D2373" s="203">
        <v>17.506</v>
      </c>
      <c r="E2373" s="202">
        <v>43395.010439814818</v>
      </c>
      <c r="F2373" s="201">
        <v>472.11939999999998</v>
      </c>
    </row>
    <row r="2374" spans="1:6" ht="14.4" x14ac:dyDescent="0.3">
      <c r="A2374" s="199">
        <v>43396</v>
      </c>
      <c r="B2374" s="200">
        <v>1.0439814814814813E-2</v>
      </c>
      <c r="C2374" s="203">
        <v>73.188999999999993</v>
      </c>
      <c r="D2374" s="203">
        <v>17.361000000000001</v>
      </c>
      <c r="E2374" s="202">
        <v>43396.010439814818</v>
      </c>
      <c r="F2374" s="201">
        <v>472.07139999999998</v>
      </c>
    </row>
    <row r="2375" spans="1:6" ht="14.4" x14ac:dyDescent="0.3">
      <c r="A2375" s="199">
        <v>43397</v>
      </c>
      <c r="B2375" s="200">
        <v>1.0439814814814813E-2</v>
      </c>
      <c r="C2375" s="203">
        <v>73.224000000000004</v>
      </c>
      <c r="D2375" s="203">
        <v>17.364000000000001</v>
      </c>
      <c r="E2375" s="202">
        <v>43397.010439814818</v>
      </c>
      <c r="F2375" s="201">
        <v>472.03639999999996</v>
      </c>
    </row>
    <row r="2376" spans="1:6" ht="14.4" x14ac:dyDescent="0.3">
      <c r="A2376" s="199">
        <v>43398</v>
      </c>
      <c r="B2376" s="200">
        <v>1.0439814814814813E-2</v>
      </c>
      <c r="C2376" s="203">
        <v>73.313000000000002</v>
      </c>
      <c r="D2376" s="203">
        <v>17.388000000000002</v>
      </c>
      <c r="E2376" s="202">
        <v>43398.010439814818</v>
      </c>
      <c r="F2376" s="201">
        <v>471.94740000000002</v>
      </c>
    </row>
    <row r="2377" spans="1:6" ht="14.4" x14ac:dyDescent="0.3">
      <c r="A2377" s="199">
        <v>43399</v>
      </c>
      <c r="B2377" s="200">
        <v>1.0439814814814813E-2</v>
      </c>
      <c r="C2377" s="203">
        <v>73.313000000000002</v>
      </c>
      <c r="D2377" s="203">
        <v>17.363</v>
      </c>
      <c r="E2377" s="202">
        <v>43399.010439814818</v>
      </c>
      <c r="F2377" s="201">
        <v>471.94740000000002</v>
      </c>
    </row>
    <row r="2378" spans="1:6" ht="14.4" x14ac:dyDescent="0.3">
      <c r="A2378" s="199">
        <v>43400</v>
      </c>
      <c r="B2378" s="200">
        <v>1.0439814814814813E-2</v>
      </c>
      <c r="C2378" s="203">
        <v>73.266000000000005</v>
      </c>
      <c r="D2378" s="203">
        <v>17.349</v>
      </c>
      <c r="E2378" s="202">
        <v>43400.010439814818</v>
      </c>
      <c r="F2378" s="201">
        <v>471.99439999999998</v>
      </c>
    </row>
    <row r="2379" spans="1:6" ht="14.4" x14ac:dyDescent="0.3">
      <c r="A2379" s="199">
        <v>43401</v>
      </c>
      <c r="B2379" s="200">
        <v>1.0439814814814813E-2</v>
      </c>
      <c r="C2379" s="203">
        <v>73.213999999999999</v>
      </c>
      <c r="D2379" s="203">
        <v>17.352</v>
      </c>
      <c r="E2379" s="202">
        <v>43401.010439814818</v>
      </c>
      <c r="F2379" s="201">
        <v>472.04640000000001</v>
      </c>
    </row>
    <row r="2380" spans="1:6" ht="14.4" x14ac:dyDescent="0.3">
      <c r="A2380" s="199">
        <v>43402</v>
      </c>
      <c r="B2380" s="200">
        <v>1.0439814814814813E-2</v>
      </c>
      <c r="C2380" s="203">
        <v>73.2</v>
      </c>
      <c r="D2380" s="203">
        <v>17.321999999999999</v>
      </c>
      <c r="E2380" s="202">
        <v>43402.010439814818</v>
      </c>
      <c r="F2380" s="201">
        <v>472.06039999999996</v>
      </c>
    </row>
    <row r="2381" spans="1:6" ht="14.4" x14ac:dyDescent="0.3">
      <c r="A2381" s="199">
        <v>43403</v>
      </c>
      <c r="B2381" s="200">
        <v>1.0439814814814813E-2</v>
      </c>
      <c r="C2381" s="203">
        <v>73.344999999999999</v>
      </c>
      <c r="D2381" s="203">
        <v>17.401</v>
      </c>
      <c r="E2381" s="202">
        <v>43403.010439814818</v>
      </c>
      <c r="F2381" s="201">
        <v>471.91539999999998</v>
      </c>
    </row>
    <row r="2382" spans="1:6" ht="14.4" x14ac:dyDescent="0.3">
      <c r="A2382" s="199">
        <v>43404</v>
      </c>
      <c r="B2382" s="200">
        <v>1.0439814814814813E-2</v>
      </c>
      <c r="C2382" s="203">
        <v>73.475999999999999</v>
      </c>
      <c r="D2382" s="203">
        <v>17.344999999999999</v>
      </c>
      <c r="E2382" s="202">
        <v>43404.010439814818</v>
      </c>
      <c r="F2382" s="201">
        <v>471.78440000000001</v>
      </c>
    </row>
    <row r="2383" spans="1:6" ht="14.4" x14ac:dyDescent="0.3">
      <c r="A2383" s="199">
        <v>43405</v>
      </c>
      <c r="B2383" s="200">
        <v>1.0439814814814813E-2</v>
      </c>
      <c r="C2383" s="203">
        <v>73.414000000000001</v>
      </c>
      <c r="D2383" s="203">
        <v>17.352</v>
      </c>
      <c r="E2383" s="202">
        <v>43405.010439814818</v>
      </c>
      <c r="F2383" s="201">
        <v>471.84640000000002</v>
      </c>
    </row>
    <row r="2384" spans="1:6" ht="14.4" x14ac:dyDescent="0.3">
      <c r="A2384" s="199">
        <v>43406</v>
      </c>
      <c r="B2384" s="200">
        <v>1.0439814814814813E-2</v>
      </c>
      <c r="C2384" s="203">
        <v>73.37</v>
      </c>
      <c r="D2384" s="203">
        <v>17.326000000000001</v>
      </c>
      <c r="E2384" s="202">
        <v>43406.010439814818</v>
      </c>
      <c r="F2384" s="201">
        <v>471.8904</v>
      </c>
    </row>
    <row r="2385" spans="1:6" ht="14.4" x14ac:dyDescent="0.3">
      <c r="A2385" s="199">
        <v>43407</v>
      </c>
      <c r="B2385" s="200">
        <v>1.0439814814814813E-2</v>
      </c>
      <c r="C2385" s="203">
        <v>73.432000000000002</v>
      </c>
      <c r="D2385" s="203">
        <v>17.341999999999999</v>
      </c>
      <c r="E2385" s="202">
        <v>43407.010439814818</v>
      </c>
      <c r="F2385" s="201">
        <v>471.82839999999999</v>
      </c>
    </row>
    <row r="2386" spans="1:6" ht="14.4" x14ac:dyDescent="0.3">
      <c r="A2386" s="199">
        <v>43408</v>
      </c>
      <c r="B2386" s="200">
        <v>1.0439814814814813E-2</v>
      </c>
      <c r="C2386" s="203">
        <v>73.366</v>
      </c>
      <c r="D2386" s="203">
        <v>17.367999999999999</v>
      </c>
      <c r="E2386" s="202">
        <v>43408.010439814818</v>
      </c>
      <c r="F2386" s="201">
        <v>471.89440000000002</v>
      </c>
    </row>
    <row r="2387" spans="1:6" ht="14.4" x14ac:dyDescent="0.3">
      <c r="A2387" s="199">
        <v>43409</v>
      </c>
      <c r="B2387" s="200">
        <v>1.0439814814814813E-2</v>
      </c>
      <c r="C2387" s="203">
        <v>73.477000000000004</v>
      </c>
      <c r="D2387" s="203">
        <v>17.353000000000002</v>
      </c>
      <c r="E2387" s="202">
        <v>43409.010439814818</v>
      </c>
      <c r="F2387" s="201">
        <v>471.78339999999997</v>
      </c>
    </row>
    <row r="2388" spans="1:6" ht="14.4" x14ac:dyDescent="0.3">
      <c r="A2388" s="199">
        <v>43410</v>
      </c>
      <c r="B2388" s="200">
        <v>1.0439814814814813E-2</v>
      </c>
      <c r="C2388" s="203">
        <v>73.472999999999999</v>
      </c>
      <c r="D2388" s="203">
        <v>17.347000000000001</v>
      </c>
      <c r="E2388" s="202">
        <v>43410.010439814818</v>
      </c>
      <c r="F2388" s="201">
        <v>471.78739999999999</v>
      </c>
    </row>
    <row r="2389" spans="1:6" ht="14.4" x14ac:dyDescent="0.3">
      <c r="A2389" s="199">
        <v>43411</v>
      </c>
      <c r="B2389" s="200">
        <v>1.0439814814814813E-2</v>
      </c>
      <c r="C2389" s="203">
        <v>73.408000000000001</v>
      </c>
      <c r="D2389" s="203">
        <v>17.326000000000001</v>
      </c>
      <c r="E2389" s="202">
        <v>43411.010439814818</v>
      </c>
      <c r="F2389" s="201">
        <v>471.85239999999999</v>
      </c>
    </row>
    <row r="2390" spans="1:6" ht="14.4" x14ac:dyDescent="0.3">
      <c r="A2390" s="199">
        <v>43412</v>
      </c>
      <c r="B2390" s="200">
        <v>1.0439814814814813E-2</v>
      </c>
      <c r="C2390" s="203">
        <v>73.382999999999996</v>
      </c>
      <c r="D2390" s="203">
        <v>17.337</v>
      </c>
      <c r="E2390" s="202">
        <v>43412.010439814818</v>
      </c>
      <c r="F2390" s="201">
        <v>471.87739999999997</v>
      </c>
    </row>
    <row r="2391" spans="1:6" ht="14.4" x14ac:dyDescent="0.3">
      <c r="A2391" s="199">
        <v>43413</v>
      </c>
      <c r="B2391" s="200">
        <v>1.0439814814814813E-2</v>
      </c>
      <c r="C2391" s="203">
        <v>73.302000000000007</v>
      </c>
      <c r="D2391" s="203">
        <v>17.321999999999999</v>
      </c>
      <c r="E2391" s="202">
        <v>43413.010439814818</v>
      </c>
      <c r="F2391" s="201">
        <v>471.95839999999998</v>
      </c>
    </row>
    <row r="2392" spans="1:6" ht="14.4" x14ac:dyDescent="0.3">
      <c r="A2392" s="199">
        <v>43414</v>
      </c>
      <c r="B2392" s="200">
        <v>1.0439814814814813E-2</v>
      </c>
      <c r="C2392" s="203">
        <v>73.216999999999999</v>
      </c>
      <c r="D2392" s="203">
        <v>17.341999999999999</v>
      </c>
      <c r="E2392" s="202">
        <v>43414.010439814818</v>
      </c>
      <c r="F2392" s="201">
        <v>472.04340000000002</v>
      </c>
    </row>
    <row r="2393" spans="1:6" ht="14.4" x14ac:dyDescent="0.3">
      <c r="A2393" s="199">
        <v>43415</v>
      </c>
      <c r="B2393" s="200">
        <v>1.0439814814814813E-2</v>
      </c>
      <c r="C2393" s="203">
        <v>73.424999999999997</v>
      </c>
      <c r="D2393" s="203">
        <v>17.321999999999999</v>
      </c>
      <c r="E2393" s="202">
        <v>43415.010439814818</v>
      </c>
      <c r="F2393" s="201">
        <v>471.83539999999999</v>
      </c>
    </row>
    <row r="2394" spans="1:6" ht="14.4" x14ac:dyDescent="0.3">
      <c r="A2394" s="199">
        <v>43416</v>
      </c>
      <c r="B2394" s="200">
        <v>1.0439814814814813E-2</v>
      </c>
      <c r="C2394" s="203">
        <v>73.462000000000003</v>
      </c>
      <c r="D2394" s="203">
        <v>17.318999999999999</v>
      </c>
      <c r="E2394" s="202">
        <v>43416.010439814818</v>
      </c>
      <c r="F2394" s="201">
        <v>471.79840000000002</v>
      </c>
    </row>
    <row r="2395" spans="1:6" ht="14.4" x14ac:dyDescent="0.3">
      <c r="A2395" s="199">
        <v>43417</v>
      </c>
      <c r="B2395" s="200">
        <v>1.0439814814814813E-2</v>
      </c>
      <c r="C2395" s="203">
        <v>73.153999999999996</v>
      </c>
      <c r="D2395" s="203">
        <v>17.343</v>
      </c>
      <c r="E2395" s="202">
        <v>43417.010439814818</v>
      </c>
      <c r="F2395" s="201">
        <v>472.10640000000001</v>
      </c>
    </row>
    <row r="2396" spans="1:6" ht="14.4" x14ac:dyDescent="0.3">
      <c r="A2396" s="199">
        <v>43418</v>
      </c>
      <c r="B2396" s="200">
        <v>1.0439814814814813E-2</v>
      </c>
      <c r="C2396" s="203">
        <v>73.072000000000003</v>
      </c>
      <c r="D2396" s="203">
        <v>17.349</v>
      </c>
      <c r="E2396" s="202">
        <v>43418.010439814818</v>
      </c>
      <c r="F2396" s="201">
        <v>472.1884</v>
      </c>
    </row>
    <row r="2397" spans="1:6" ht="14.4" x14ac:dyDescent="0.3">
      <c r="A2397" s="199">
        <v>43419</v>
      </c>
      <c r="B2397" s="200">
        <v>1.0439814814814813E-2</v>
      </c>
      <c r="C2397" s="203">
        <v>73.174000000000007</v>
      </c>
      <c r="D2397" s="203">
        <v>17.318000000000001</v>
      </c>
      <c r="E2397" s="202">
        <v>43419.010439814818</v>
      </c>
      <c r="F2397" s="201">
        <v>472.08639999999997</v>
      </c>
    </row>
    <row r="2398" spans="1:6" ht="14.4" x14ac:dyDescent="0.3">
      <c r="A2398" s="199">
        <v>43420</v>
      </c>
      <c r="B2398" s="200">
        <v>1.0439814814814813E-2</v>
      </c>
      <c r="C2398" s="203">
        <v>73.275000000000006</v>
      </c>
      <c r="D2398" s="203">
        <v>17.341000000000001</v>
      </c>
      <c r="E2398" s="202">
        <v>43420.010439814818</v>
      </c>
      <c r="F2398" s="201">
        <v>471.98539999999997</v>
      </c>
    </row>
    <row r="2399" spans="1:6" ht="14.4" x14ac:dyDescent="0.3">
      <c r="A2399" s="199">
        <v>43421</v>
      </c>
      <c r="B2399" s="200">
        <v>1.0439814814814813E-2</v>
      </c>
      <c r="C2399" s="203">
        <v>73.387</v>
      </c>
      <c r="D2399" s="203">
        <v>17.358000000000001</v>
      </c>
      <c r="E2399" s="202">
        <v>43421.010439814818</v>
      </c>
      <c r="F2399" s="201">
        <v>471.8734</v>
      </c>
    </row>
    <row r="2400" spans="1:6" ht="14.4" x14ac:dyDescent="0.3">
      <c r="A2400" s="199">
        <v>43422</v>
      </c>
      <c r="B2400" s="200">
        <v>1.0439814814814813E-2</v>
      </c>
      <c r="C2400" s="203">
        <v>73.406999999999996</v>
      </c>
      <c r="D2400" s="203">
        <v>17.315000000000001</v>
      </c>
      <c r="E2400" s="202">
        <v>43422.010439814818</v>
      </c>
      <c r="F2400" s="201">
        <v>471.85339999999997</v>
      </c>
    </row>
    <row r="2401" spans="1:6" ht="14.4" x14ac:dyDescent="0.3">
      <c r="A2401" s="199">
        <v>43423</v>
      </c>
      <c r="B2401" s="200">
        <v>1.0439814814814813E-2</v>
      </c>
      <c r="C2401" s="203">
        <v>73.388999999999996</v>
      </c>
      <c r="D2401" s="203">
        <v>17.306000000000001</v>
      </c>
      <c r="E2401" s="202">
        <v>43423.010439814818</v>
      </c>
      <c r="F2401" s="201">
        <v>471.87139999999999</v>
      </c>
    </row>
    <row r="2402" spans="1:6" ht="14.4" x14ac:dyDescent="0.3">
      <c r="A2402" s="199">
        <v>43424</v>
      </c>
      <c r="B2402" s="200">
        <v>1.0439814814814813E-2</v>
      </c>
      <c r="C2402" s="203">
        <v>73.254999999999995</v>
      </c>
      <c r="D2402" s="203">
        <v>17.306999999999999</v>
      </c>
      <c r="E2402" s="202">
        <v>43424.010439814818</v>
      </c>
      <c r="F2402" s="201">
        <v>472.00540000000001</v>
      </c>
    </row>
    <row r="2403" spans="1:6" ht="14.4" x14ac:dyDescent="0.3">
      <c r="A2403" s="199">
        <v>43425</v>
      </c>
      <c r="B2403" s="200">
        <v>1.0439814814814813E-2</v>
      </c>
      <c r="C2403" s="203">
        <v>73.266999999999996</v>
      </c>
      <c r="D2403" s="203">
        <v>17.326000000000001</v>
      </c>
      <c r="E2403" s="202">
        <v>43425.010439814818</v>
      </c>
      <c r="F2403" s="201">
        <v>471.99340000000001</v>
      </c>
    </row>
    <row r="2404" spans="1:6" ht="14.4" x14ac:dyDescent="0.3">
      <c r="A2404" s="199">
        <v>43426</v>
      </c>
      <c r="B2404" s="200">
        <v>1.0439814814814813E-2</v>
      </c>
      <c r="C2404" s="203">
        <v>73.271000000000001</v>
      </c>
      <c r="D2404" s="203">
        <v>17.361000000000001</v>
      </c>
      <c r="E2404" s="202">
        <v>43426.010439814818</v>
      </c>
      <c r="F2404" s="201">
        <v>471.98939999999999</v>
      </c>
    </row>
    <row r="2405" spans="1:6" ht="14.4" x14ac:dyDescent="0.3">
      <c r="A2405" s="199">
        <v>43427</v>
      </c>
      <c r="B2405" s="200">
        <v>1.0439814814814813E-2</v>
      </c>
      <c r="C2405" s="203">
        <v>73.415999999999997</v>
      </c>
      <c r="D2405" s="203">
        <v>17.361000000000001</v>
      </c>
      <c r="E2405" s="202">
        <v>43427.010439814818</v>
      </c>
      <c r="F2405" s="201">
        <v>471.84440000000001</v>
      </c>
    </row>
    <row r="2406" spans="1:6" ht="14.4" x14ac:dyDescent="0.3">
      <c r="A2406" s="199">
        <v>43428</v>
      </c>
      <c r="B2406" s="200">
        <v>1.0439814814814813E-2</v>
      </c>
      <c r="C2406" s="203">
        <v>73.396000000000001</v>
      </c>
      <c r="D2406" s="203">
        <v>17.356000000000002</v>
      </c>
      <c r="E2406" s="202">
        <v>43428.010439814818</v>
      </c>
      <c r="F2406" s="201">
        <v>471.86439999999999</v>
      </c>
    </row>
    <row r="2407" spans="1:6" ht="14.4" x14ac:dyDescent="0.3">
      <c r="A2407" s="199">
        <v>43429</v>
      </c>
      <c r="B2407" s="200">
        <v>1.0439814814814813E-2</v>
      </c>
      <c r="C2407" s="203">
        <v>73.634</v>
      </c>
      <c r="D2407" s="203">
        <v>17.318999999999999</v>
      </c>
      <c r="E2407" s="202">
        <v>43429.010439814818</v>
      </c>
      <c r="F2407" s="201">
        <v>471.62639999999999</v>
      </c>
    </row>
    <row r="2408" spans="1:6" ht="14.4" x14ac:dyDescent="0.3">
      <c r="A2408" s="199">
        <v>43430</v>
      </c>
      <c r="B2408" s="200">
        <v>1.0439814814814813E-2</v>
      </c>
      <c r="C2408" s="203">
        <v>73.385000000000005</v>
      </c>
      <c r="D2408" s="203">
        <v>17.32</v>
      </c>
      <c r="E2408" s="202">
        <v>43430.010439814818</v>
      </c>
      <c r="F2408" s="201">
        <v>471.87540000000001</v>
      </c>
    </row>
    <row r="2409" spans="1:6" ht="14.4" x14ac:dyDescent="0.3">
      <c r="A2409" s="199">
        <v>43431</v>
      </c>
      <c r="B2409" s="200">
        <v>1.0439814814814813E-2</v>
      </c>
      <c r="C2409" s="203">
        <v>73.332999999999998</v>
      </c>
      <c r="D2409" s="203">
        <v>17.331</v>
      </c>
      <c r="E2409" s="202">
        <v>43431.010439814818</v>
      </c>
      <c r="F2409" s="201">
        <v>471.92739999999998</v>
      </c>
    </row>
    <row r="2410" spans="1:6" ht="14.4" x14ac:dyDescent="0.3">
      <c r="A2410" s="199">
        <v>43432</v>
      </c>
      <c r="B2410" s="200">
        <v>1.0439814814814813E-2</v>
      </c>
      <c r="C2410" s="203">
        <v>73.427000000000007</v>
      </c>
      <c r="D2410" s="203">
        <v>17.315000000000001</v>
      </c>
      <c r="E2410" s="202">
        <v>43432.010439814818</v>
      </c>
      <c r="F2410" s="201">
        <v>471.83339999999998</v>
      </c>
    </row>
    <row r="2411" spans="1:6" ht="14.4" x14ac:dyDescent="0.3">
      <c r="A2411" s="199">
        <v>43433</v>
      </c>
      <c r="B2411" s="200">
        <v>1.0439814814814813E-2</v>
      </c>
      <c r="C2411" s="203">
        <v>73.563999999999993</v>
      </c>
      <c r="D2411" s="203">
        <v>17.315000000000001</v>
      </c>
      <c r="E2411" s="202">
        <v>43433.010439814818</v>
      </c>
      <c r="F2411" s="201">
        <v>471.69639999999998</v>
      </c>
    </row>
    <row r="2412" spans="1:6" ht="14.4" x14ac:dyDescent="0.3">
      <c r="A2412" s="199">
        <v>43434</v>
      </c>
      <c r="B2412" s="200">
        <v>1.0439814814814813E-2</v>
      </c>
      <c r="C2412" s="203">
        <v>73.647000000000006</v>
      </c>
      <c r="D2412" s="203">
        <v>17.315999999999999</v>
      </c>
      <c r="E2412" s="202">
        <v>43434.010439814818</v>
      </c>
      <c r="F2412" s="201">
        <v>471.61339999999996</v>
      </c>
    </row>
    <row r="2413" spans="1:6" ht="14.4" x14ac:dyDescent="0.3">
      <c r="A2413" s="199">
        <v>43435</v>
      </c>
      <c r="B2413" s="200">
        <v>1.0439814814814813E-2</v>
      </c>
      <c r="C2413" s="203">
        <v>73.742000000000004</v>
      </c>
      <c r="D2413" s="203">
        <v>17.329999999999998</v>
      </c>
      <c r="E2413" s="202">
        <v>43435.010439814818</v>
      </c>
      <c r="F2413" s="201">
        <v>471.51839999999999</v>
      </c>
    </row>
    <row r="2414" spans="1:6" ht="14.4" x14ac:dyDescent="0.3">
      <c r="A2414" s="199">
        <v>43436</v>
      </c>
      <c r="B2414" s="200">
        <v>1.0439814814814813E-2</v>
      </c>
      <c r="C2414" s="203">
        <v>73.701999999999998</v>
      </c>
      <c r="D2414" s="203">
        <v>17.314</v>
      </c>
      <c r="E2414" s="202">
        <v>43436.010439814818</v>
      </c>
      <c r="F2414" s="201">
        <v>471.55840000000001</v>
      </c>
    </row>
    <row r="2415" spans="1:6" ht="14.4" x14ac:dyDescent="0.3">
      <c r="A2415" s="199">
        <v>43437</v>
      </c>
      <c r="B2415" s="200">
        <v>1.0439814814814813E-2</v>
      </c>
      <c r="C2415" s="203">
        <v>73.584999999999994</v>
      </c>
      <c r="D2415" s="203">
        <v>17.318000000000001</v>
      </c>
      <c r="E2415" s="202">
        <v>43437.010439814818</v>
      </c>
      <c r="F2415" s="201">
        <v>471.67539999999997</v>
      </c>
    </row>
    <row r="2416" spans="1:6" ht="14.4" x14ac:dyDescent="0.3">
      <c r="A2416" s="199">
        <v>43438</v>
      </c>
      <c r="B2416" s="200">
        <v>1.0439814814814813E-2</v>
      </c>
      <c r="C2416" s="203">
        <v>73.394000000000005</v>
      </c>
      <c r="D2416" s="203">
        <v>17.381</v>
      </c>
      <c r="E2416" s="202">
        <v>43438.010439814818</v>
      </c>
      <c r="F2416" s="201">
        <v>471.8664</v>
      </c>
    </row>
    <row r="2417" spans="1:6" ht="14.4" x14ac:dyDescent="0.3">
      <c r="A2417" s="199">
        <v>43439</v>
      </c>
      <c r="B2417" s="200">
        <v>1.0439814814814813E-2</v>
      </c>
      <c r="C2417" s="203">
        <v>73.295000000000002</v>
      </c>
      <c r="D2417" s="203">
        <v>17.321999999999999</v>
      </c>
      <c r="E2417" s="202">
        <v>43439.010439814818</v>
      </c>
      <c r="F2417" s="201">
        <v>471.96539999999999</v>
      </c>
    </row>
    <row r="2418" spans="1:6" ht="14.4" x14ac:dyDescent="0.3">
      <c r="A2418" s="199">
        <v>43440</v>
      </c>
      <c r="B2418" s="200">
        <v>1.0439814814814813E-2</v>
      </c>
      <c r="C2418" s="203">
        <v>73.400000000000006</v>
      </c>
      <c r="D2418" s="203">
        <v>17.32</v>
      </c>
      <c r="E2418" s="202">
        <v>43440.010439814818</v>
      </c>
      <c r="F2418" s="201">
        <v>471.86039999999997</v>
      </c>
    </row>
    <row r="2419" spans="1:6" ht="14.4" x14ac:dyDescent="0.3">
      <c r="A2419" s="199">
        <v>43441</v>
      </c>
      <c r="B2419" s="200">
        <v>1.0439814814814813E-2</v>
      </c>
      <c r="C2419" s="203">
        <v>73.34</v>
      </c>
      <c r="D2419" s="203">
        <v>17.309999999999999</v>
      </c>
      <c r="E2419" s="202">
        <v>43441.010439814818</v>
      </c>
      <c r="F2419" s="201">
        <v>471.92039999999997</v>
      </c>
    </row>
    <row r="2420" spans="1:6" ht="14.4" x14ac:dyDescent="0.3">
      <c r="A2420" s="199">
        <v>43442</v>
      </c>
      <c r="B2420" s="200">
        <v>1.0439814814814813E-2</v>
      </c>
      <c r="C2420" s="203">
        <v>73.322000000000003</v>
      </c>
      <c r="D2420" s="203">
        <v>17.321999999999999</v>
      </c>
      <c r="E2420" s="202">
        <v>43442.010439814818</v>
      </c>
      <c r="F2420" s="201">
        <v>471.9384</v>
      </c>
    </row>
    <row r="2421" spans="1:6" ht="14.4" x14ac:dyDescent="0.3">
      <c r="A2421" s="199">
        <v>43443</v>
      </c>
      <c r="B2421" s="200">
        <v>1.0439814814814813E-2</v>
      </c>
      <c r="C2421" s="203">
        <v>73.272999999999996</v>
      </c>
      <c r="D2421" s="203">
        <v>17.314</v>
      </c>
      <c r="E2421" s="202">
        <v>43443.010439814818</v>
      </c>
      <c r="F2421" s="201">
        <v>471.98739999999998</v>
      </c>
    </row>
    <row r="2422" spans="1:6" ht="14.4" x14ac:dyDescent="0.3">
      <c r="A2422" s="199">
        <v>43444</v>
      </c>
      <c r="B2422" s="200">
        <v>1.0439814814814813E-2</v>
      </c>
      <c r="C2422" s="203">
        <v>73.182000000000002</v>
      </c>
      <c r="D2422" s="203">
        <v>17.32</v>
      </c>
      <c r="E2422" s="202">
        <v>43444.010439814818</v>
      </c>
      <c r="F2422" s="201">
        <v>472.07839999999999</v>
      </c>
    </row>
    <row r="2423" spans="1:6" ht="14.4" x14ac:dyDescent="0.3">
      <c r="A2423" s="199">
        <v>43445</v>
      </c>
      <c r="B2423" s="200">
        <v>1.0439814814814813E-2</v>
      </c>
      <c r="C2423" s="203">
        <v>73.251000000000005</v>
      </c>
      <c r="D2423" s="203">
        <v>17.324000000000002</v>
      </c>
      <c r="E2423" s="202">
        <v>43445.010439814818</v>
      </c>
      <c r="F2423" s="201">
        <v>472.00939999999997</v>
      </c>
    </row>
    <row r="2424" spans="1:6" ht="14.4" x14ac:dyDescent="0.3">
      <c r="A2424" s="199">
        <v>43446</v>
      </c>
      <c r="B2424" s="200">
        <v>1.0439814814814813E-2</v>
      </c>
      <c r="C2424" s="203">
        <v>73.358999999999995</v>
      </c>
      <c r="D2424" s="203">
        <v>17.311</v>
      </c>
      <c r="E2424" s="202">
        <v>43446.010439814818</v>
      </c>
      <c r="F2424" s="201">
        <v>471.90139999999997</v>
      </c>
    </row>
    <row r="2425" spans="1:6" ht="14.4" x14ac:dyDescent="0.3">
      <c r="A2425" s="199">
        <v>43447</v>
      </c>
      <c r="B2425" s="200">
        <v>1.0439814814814813E-2</v>
      </c>
      <c r="C2425" s="203">
        <v>73.649000000000001</v>
      </c>
      <c r="D2425" s="203">
        <v>17.306999999999999</v>
      </c>
      <c r="E2425" s="202">
        <v>43447.010439814818</v>
      </c>
      <c r="F2425" s="201">
        <v>471.6114</v>
      </c>
    </row>
    <row r="2426" spans="1:6" ht="14.4" x14ac:dyDescent="0.3">
      <c r="A2426" s="199">
        <v>43448</v>
      </c>
      <c r="B2426" s="200">
        <v>1.0439814814814813E-2</v>
      </c>
      <c r="C2426" s="203">
        <v>73.3</v>
      </c>
      <c r="D2426" s="203">
        <v>17.327999999999999</v>
      </c>
      <c r="E2426" s="202">
        <v>43448.010439814818</v>
      </c>
      <c r="F2426" s="201">
        <v>471.96039999999999</v>
      </c>
    </row>
    <row r="2427" spans="1:6" ht="14.4" x14ac:dyDescent="0.3">
      <c r="A2427" s="199">
        <v>43449</v>
      </c>
      <c r="B2427" s="200">
        <v>1.0439814814814813E-2</v>
      </c>
      <c r="C2427" s="203">
        <v>73.253</v>
      </c>
      <c r="D2427" s="203">
        <v>17.323</v>
      </c>
      <c r="E2427" s="202">
        <v>43449.010439814818</v>
      </c>
      <c r="F2427" s="201">
        <v>472.00739999999996</v>
      </c>
    </row>
    <row r="2428" spans="1:6" ht="14.4" x14ac:dyDescent="0.3">
      <c r="A2428" s="199">
        <v>43450</v>
      </c>
      <c r="B2428" s="200">
        <v>1.0439814814814813E-2</v>
      </c>
      <c r="C2428" s="203">
        <v>73.28</v>
      </c>
      <c r="D2428" s="203">
        <v>17.308</v>
      </c>
      <c r="E2428" s="202">
        <v>43450.010439814818</v>
      </c>
      <c r="F2428" s="201">
        <v>471.98039999999997</v>
      </c>
    </row>
    <row r="2429" spans="1:6" ht="14.4" x14ac:dyDescent="0.3">
      <c r="A2429" s="199">
        <v>43451</v>
      </c>
      <c r="B2429" s="200">
        <v>1.0439814814814813E-2</v>
      </c>
      <c r="C2429" s="203">
        <v>73.248999999999995</v>
      </c>
      <c r="D2429" s="203">
        <v>17.305</v>
      </c>
      <c r="E2429" s="202">
        <v>43451.010439814818</v>
      </c>
      <c r="F2429" s="201">
        <v>472.01139999999998</v>
      </c>
    </row>
    <row r="2430" spans="1:6" ht="14.4" x14ac:dyDescent="0.3">
      <c r="A2430" s="199">
        <v>43452</v>
      </c>
      <c r="B2430" s="200">
        <v>1.0439814814814813E-2</v>
      </c>
      <c r="C2430" s="203">
        <v>73.361000000000004</v>
      </c>
      <c r="D2430" s="203">
        <v>17.315999999999999</v>
      </c>
      <c r="E2430" s="202">
        <v>43452.010439814818</v>
      </c>
      <c r="F2430" s="201">
        <v>471.89940000000001</v>
      </c>
    </row>
    <row r="2431" spans="1:6" ht="14.4" x14ac:dyDescent="0.3">
      <c r="A2431" s="199">
        <v>43453</v>
      </c>
      <c r="B2431" s="200">
        <v>1.0439814814814813E-2</v>
      </c>
      <c r="C2431" s="203">
        <v>73.430000000000007</v>
      </c>
      <c r="D2431" s="203">
        <v>17.344000000000001</v>
      </c>
      <c r="E2431" s="202">
        <v>43453.010439814818</v>
      </c>
      <c r="F2431" s="201">
        <v>471.8304</v>
      </c>
    </row>
    <row r="2432" spans="1:6" ht="14.4" x14ac:dyDescent="0.3">
      <c r="A2432" s="199">
        <v>43454</v>
      </c>
      <c r="B2432" s="200">
        <v>1.0439814814814813E-2</v>
      </c>
      <c r="C2432" s="203">
        <v>73.355999999999995</v>
      </c>
      <c r="D2432" s="203">
        <v>17.317</v>
      </c>
      <c r="E2432" s="202">
        <v>43454.010439814818</v>
      </c>
      <c r="F2432" s="201">
        <v>471.90440000000001</v>
      </c>
    </row>
    <row r="2433" spans="1:6" ht="14.4" x14ac:dyDescent="0.3">
      <c r="A2433" s="199">
        <v>43455</v>
      </c>
      <c r="B2433" s="200">
        <v>1.0439814814814813E-2</v>
      </c>
      <c r="C2433" s="203">
        <v>73.305999999999997</v>
      </c>
      <c r="D2433" s="203">
        <v>17.32</v>
      </c>
      <c r="E2433" s="202">
        <v>43455.010439814818</v>
      </c>
      <c r="F2433" s="201">
        <v>471.95439999999996</v>
      </c>
    </row>
    <row r="2434" spans="1:6" ht="14.4" x14ac:dyDescent="0.3">
      <c r="A2434" s="199">
        <v>43456</v>
      </c>
      <c r="B2434" s="200">
        <v>1.0439814814814813E-2</v>
      </c>
      <c r="C2434" s="203">
        <v>73.471999999999994</v>
      </c>
      <c r="D2434" s="203">
        <v>17.314</v>
      </c>
      <c r="E2434" s="202">
        <v>43456.010439814818</v>
      </c>
      <c r="F2434" s="201">
        <v>471.78840000000002</v>
      </c>
    </row>
    <row r="2435" spans="1:6" ht="14.4" x14ac:dyDescent="0.3">
      <c r="A2435" s="199">
        <v>43457</v>
      </c>
      <c r="B2435" s="200">
        <v>1.0439814814814813E-2</v>
      </c>
      <c r="C2435" s="203">
        <v>73.308000000000007</v>
      </c>
      <c r="D2435" s="203">
        <v>17.344999999999999</v>
      </c>
      <c r="E2435" s="202">
        <v>43457.010439814818</v>
      </c>
      <c r="F2435" s="201">
        <v>471.95240000000001</v>
      </c>
    </row>
    <row r="2436" spans="1:6" ht="14.4" x14ac:dyDescent="0.3">
      <c r="A2436" s="199">
        <v>43458</v>
      </c>
      <c r="B2436" s="200">
        <v>1.0439814814814813E-2</v>
      </c>
      <c r="C2436" s="203">
        <v>73.302999999999997</v>
      </c>
      <c r="D2436" s="203">
        <v>17.309000000000001</v>
      </c>
      <c r="E2436" s="202">
        <v>43458.010439814818</v>
      </c>
      <c r="F2436" s="201">
        <v>471.95740000000001</v>
      </c>
    </row>
    <row r="2437" spans="1:6" ht="14.4" x14ac:dyDescent="0.3">
      <c r="A2437" s="199">
        <v>43459</v>
      </c>
      <c r="B2437" s="200">
        <v>1.0439814814814813E-2</v>
      </c>
      <c r="C2437" s="203">
        <v>73.462000000000003</v>
      </c>
      <c r="D2437" s="203">
        <v>17.326000000000001</v>
      </c>
      <c r="E2437" s="202">
        <v>43459.010439814818</v>
      </c>
      <c r="F2437" s="201">
        <v>471.79840000000002</v>
      </c>
    </row>
    <row r="2438" spans="1:6" ht="14.4" x14ac:dyDescent="0.3">
      <c r="A2438" s="199">
        <v>43460</v>
      </c>
      <c r="B2438" s="200">
        <v>1.0439814814814813E-2</v>
      </c>
      <c r="C2438" s="203">
        <v>73.613</v>
      </c>
      <c r="D2438" s="203">
        <v>17.309000000000001</v>
      </c>
      <c r="E2438" s="202">
        <v>43460.010439814818</v>
      </c>
      <c r="F2438" s="201">
        <v>471.6474</v>
      </c>
    </row>
    <row r="2439" spans="1:6" ht="14.4" x14ac:dyDescent="0.3">
      <c r="A2439" s="199">
        <v>43461</v>
      </c>
      <c r="B2439" s="200">
        <v>1.0439814814814813E-2</v>
      </c>
      <c r="C2439" s="203">
        <v>73.83</v>
      </c>
      <c r="D2439" s="203">
        <v>17.297000000000001</v>
      </c>
      <c r="E2439" s="202">
        <v>43461.010439814818</v>
      </c>
      <c r="F2439" s="201">
        <v>471.43039999999996</v>
      </c>
    </row>
    <row r="2440" spans="1:6" ht="14.4" x14ac:dyDescent="0.3">
      <c r="A2440" s="199">
        <v>43462</v>
      </c>
      <c r="B2440" s="200">
        <v>1.0439814814814813E-2</v>
      </c>
      <c r="C2440" s="203">
        <v>73.759</v>
      </c>
      <c r="D2440" s="203">
        <v>17.315000000000001</v>
      </c>
      <c r="E2440" s="202">
        <v>43462.010439814818</v>
      </c>
      <c r="F2440" s="201">
        <v>471.50139999999999</v>
      </c>
    </row>
    <row r="2441" spans="1:6" ht="14.4" x14ac:dyDescent="0.3">
      <c r="A2441" s="199">
        <v>43463</v>
      </c>
      <c r="B2441" s="200">
        <v>1.0439814814814813E-2</v>
      </c>
      <c r="C2441" s="203">
        <v>73.543999999999997</v>
      </c>
      <c r="D2441" s="203">
        <v>17.416</v>
      </c>
      <c r="E2441" s="202">
        <v>43463.010439814818</v>
      </c>
      <c r="F2441" s="201">
        <v>471.71640000000002</v>
      </c>
    </row>
    <row r="2442" spans="1:6" ht="14.4" x14ac:dyDescent="0.3">
      <c r="A2442" s="199">
        <v>43464</v>
      </c>
      <c r="B2442" s="200">
        <v>1.0439814814814813E-2</v>
      </c>
      <c r="C2442" s="203">
        <v>73.334000000000003</v>
      </c>
      <c r="D2442" s="203">
        <v>17.331</v>
      </c>
      <c r="E2442" s="202">
        <v>43464.010439814818</v>
      </c>
      <c r="F2442" s="201">
        <v>471.9264</v>
      </c>
    </row>
    <row r="2443" spans="1:6" ht="14.4" x14ac:dyDescent="0.3">
      <c r="A2443" s="199">
        <v>43465</v>
      </c>
      <c r="B2443" s="200">
        <v>1.0439814814814813E-2</v>
      </c>
      <c r="C2443" s="203">
        <v>73.668999999999997</v>
      </c>
      <c r="D2443" s="203">
        <v>17.302</v>
      </c>
      <c r="E2443" s="202">
        <v>43465.010439814818</v>
      </c>
      <c r="F2443" s="201">
        <v>471.59140000000002</v>
      </c>
    </row>
    <row r="2444" spans="1:6" ht="14.4" x14ac:dyDescent="0.3">
      <c r="A2444" s="199">
        <v>43466</v>
      </c>
      <c r="B2444" s="200">
        <v>1.0439814814814813E-2</v>
      </c>
      <c r="C2444" s="203">
        <v>73.671000000000006</v>
      </c>
      <c r="D2444" s="203">
        <v>17.32</v>
      </c>
      <c r="E2444" s="202">
        <v>43466.010439814818</v>
      </c>
      <c r="F2444" s="201">
        <v>471.58939999999996</v>
      </c>
    </row>
    <row r="2445" spans="1:6" ht="14.4" x14ac:dyDescent="0.3">
      <c r="A2445" s="199">
        <v>43467</v>
      </c>
      <c r="B2445" s="200">
        <v>1.0439814814814813E-2</v>
      </c>
      <c r="C2445" s="203">
        <v>73.521000000000001</v>
      </c>
      <c r="D2445" s="203">
        <v>17.303000000000001</v>
      </c>
      <c r="E2445" s="202">
        <v>43467.010439814818</v>
      </c>
      <c r="F2445" s="201">
        <v>471.73939999999999</v>
      </c>
    </row>
    <row r="2446" spans="1:6" ht="14.4" x14ac:dyDescent="0.3">
      <c r="A2446" s="199">
        <v>43468</v>
      </c>
      <c r="B2446" s="200">
        <v>1.0439814814814813E-2</v>
      </c>
      <c r="C2446" s="203">
        <v>73.463999999999999</v>
      </c>
      <c r="D2446" s="203">
        <v>17.306000000000001</v>
      </c>
      <c r="E2446" s="202">
        <v>43468.010439814818</v>
      </c>
      <c r="F2446" s="201">
        <v>471.79640000000001</v>
      </c>
    </row>
    <row r="2447" spans="1:6" ht="14.4" x14ac:dyDescent="0.3">
      <c r="A2447" s="199">
        <v>43469</v>
      </c>
      <c r="B2447" s="200">
        <v>1.0439814814814813E-2</v>
      </c>
      <c r="C2447" s="203">
        <v>73.397999999999996</v>
      </c>
      <c r="D2447" s="203">
        <v>17.324999999999999</v>
      </c>
      <c r="E2447" s="202">
        <v>43469.010439814818</v>
      </c>
      <c r="F2447" s="201">
        <v>471.86239999999998</v>
      </c>
    </row>
    <row r="2448" spans="1:6" ht="14.4" x14ac:dyDescent="0.3">
      <c r="A2448" s="199">
        <v>43470</v>
      </c>
      <c r="B2448" s="200">
        <v>1.0439814814814813E-2</v>
      </c>
      <c r="C2448" s="203">
        <v>73.33</v>
      </c>
      <c r="D2448" s="203">
        <v>17.34</v>
      </c>
      <c r="E2448" s="202">
        <v>43470.010439814818</v>
      </c>
      <c r="F2448" s="201">
        <v>471.93039999999996</v>
      </c>
    </row>
    <row r="2449" spans="1:6" ht="14.4" x14ac:dyDescent="0.3">
      <c r="A2449" s="199">
        <v>43471</v>
      </c>
      <c r="B2449" s="200">
        <v>1.0439814814814813E-2</v>
      </c>
      <c r="C2449" s="203">
        <v>73.347999999999999</v>
      </c>
      <c r="D2449" s="203">
        <v>17.321000000000002</v>
      </c>
      <c r="E2449" s="202">
        <v>43471.010439814818</v>
      </c>
      <c r="F2449" s="201">
        <v>471.91239999999999</v>
      </c>
    </row>
    <row r="2450" spans="1:6" ht="14.4" x14ac:dyDescent="0.3">
      <c r="A2450" s="199">
        <v>43472</v>
      </c>
      <c r="B2450" s="200">
        <v>1.0439814814814813E-2</v>
      </c>
      <c r="C2450" s="203">
        <v>73.432000000000002</v>
      </c>
      <c r="D2450" s="203">
        <v>17.314</v>
      </c>
      <c r="E2450" s="202">
        <v>43472.010439814818</v>
      </c>
      <c r="F2450" s="201">
        <v>471.82839999999999</v>
      </c>
    </row>
    <row r="2451" spans="1:6" ht="14.4" x14ac:dyDescent="0.3">
      <c r="A2451" s="199">
        <v>43473</v>
      </c>
      <c r="B2451" s="200">
        <v>1.0439814814814813E-2</v>
      </c>
      <c r="C2451" s="203">
        <v>73.245000000000005</v>
      </c>
      <c r="D2451" s="203">
        <v>17.300999999999998</v>
      </c>
      <c r="E2451" s="202">
        <v>43473.010439814818</v>
      </c>
      <c r="F2451" s="201">
        <v>472.0154</v>
      </c>
    </row>
    <row r="2452" spans="1:6" ht="14.4" x14ac:dyDescent="0.3">
      <c r="A2452" s="199">
        <v>43474</v>
      </c>
      <c r="B2452" s="200">
        <v>1.0439814814814813E-2</v>
      </c>
      <c r="C2452" s="203">
        <v>73.138999999999996</v>
      </c>
      <c r="D2452" s="203">
        <v>17.315000000000001</v>
      </c>
      <c r="E2452" s="202">
        <v>43474.010439814818</v>
      </c>
      <c r="F2452" s="201">
        <v>472.12139999999999</v>
      </c>
    </row>
    <row r="2453" spans="1:6" ht="14.4" x14ac:dyDescent="0.3">
      <c r="A2453" s="199">
        <v>43475</v>
      </c>
      <c r="B2453" s="200">
        <v>1.0439814814814813E-2</v>
      </c>
      <c r="C2453" s="203">
        <v>73.197000000000003</v>
      </c>
      <c r="D2453" s="203">
        <v>17.306999999999999</v>
      </c>
      <c r="E2453" s="202">
        <v>43475.010439814818</v>
      </c>
      <c r="F2453" s="201">
        <v>472.0634</v>
      </c>
    </row>
    <row r="2454" spans="1:6" ht="14.4" x14ac:dyDescent="0.3">
      <c r="A2454" s="199">
        <v>43476</v>
      </c>
      <c r="B2454" s="200">
        <v>1.0439814814814813E-2</v>
      </c>
      <c r="C2454" s="203">
        <v>73.352000000000004</v>
      </c>
      <c r="D2454" s="203">
        <v>17.439</v>
      </c>
      <c r="E2454" s="202">
        <v>43476.010439814818</v>
      </c>
      <c r="F2454" s="201">
        <v>471.90839999999997</v>
      </c>
    </row>
    <row r="2455" spans="1:6" ht="14.4" x14ac:dyDescent="0.3">
      <c r="A2455" s="199">
        <v>43477</v>
      </c>
      <c r="B2455" s="200">
        <v>1.0439814814814813E-2</v>
      </c>
      <c r="C2455" s="203">
        <v>73.462000000000003</v>
      </c>
      <c r="D2455" s="203">
        <v>17.398</v>
      </c>
      <c r="E2455" s="202">
        <v>43477.010439814818</v>
      </c>
      <c r="F2455" s="201">
        <v>471.79840000000002</v>
      </c>
    </row>
    <row r="2456" spans="1:6" ht="14.4" x14ac:dyDescent="0.3">
      <c r="A2456" s="199">
        <v>43478</v>
      </c>
      <c r="B2456" s="200">
        <v>1.0439814814814813E-2</v>
      </c>
      <c r="C2456" s="203">
        <v>73.33</v>
      </c>
      <c r="D2456" s="203">
        <v>17.329000000000001</v>
      </c>
      <c r="E2456" s="202">
        <v>43478.010439814818</v>
      </c>
      <c r="F2456" s="201">
        <v>471.93039999999996</v>
      </c>
    </row>
    <row r="2457" spans="1:6" ht="14.4" x14ac:dyDescent="0.3">
      <c r="A2457" s="199">
        <v>43479</v>
      </c>
      <c r="B2457" s="200">
        <v>1.0439814814814813E-2</v>
      </c>
      <c r="C2457" s="203">
        <v>73.302999999999997</v>
      </c>
      <c r="D2457" s="203">
        <v>17.334</v>
      </c>
      <c r="E2457" s="202">
        <v>43479.010439814818</v>
      </c>
      <c r="F2457" s="201">
        <v>471.95740000000001</v>
      </c>
    </row>
    <row r="2458" spans="1:6" ht="14.4" x14ac:dyDescent="0.3">
      <c r="A2458" s="199">
        <v>43480</v>
      </c>
      <c r="B2458" s="200">
        <v>1.0439814814814813E-2</v>
      </c>
      <c r="C2458" s="203">
        <v>73.268000000000001</v>
      </c>
      <c r="D2458" s="203">
        <v>17.454999999999998</v>
      </c>
      <c r="E2458" s="202">
        <v>43480.010439814818</v>
      </c>
      <c r="F2458" s="201">
        <v>471.99239999999998</v>
      </c>
    </row>
    <row r="2459" spans="1:6" ht="14.4" x14ac:dyDescent="0.3">
      <c r="A2459" s="199">
        <v>43481</v>
      </c>
      <c r="B2459" s="200">
        <v>1.0439814814814813E-2</v>
      </c>
      <c r="C2459" s="203">
        <v>73.311000000000007</v>
      </c>
      <c r="D2459" s="203">
        <v>17.318999999999999</v>
      </c>
      <c r="E2459" s="202">
        <v>43481.010439814818</v>
      </c>
      <c r="F2459" s="201">
        <v>471.94939999999997</v>
      </c>
    </row>
    <row r="2460" spans="1:6" ht="14.4" x14ac:dyDescent="0.3">
      <c r="A2460" s="199">
        <v>43482</v>
      </c>
      <c r="B2460" s="200">
        <v>1.0439814814814813E-2</v>
      </c>
      <c r="C2460" s="203">
        <v>73.263999999999996</v>
      </c>
      <c r="D2460" s="203">
        <v>17.457999999999998</v>
      </c>
      <c r="E2460" s="202">
        <v>43482.010439814818</v>
      </c>
      <c r="F2460" s="201">
        <v>471.99639999999999</v>
      </c>
    </row>
    <row r="2461" spans="1:6" ht="14.4" x14ac:dyDescent="0.3">
      <c r="A2461" s="199">
        <v>43483</v>
      </c>
      <c r="B2461" s="200">
        <v>1.0439814814814813E-2</v>
      </c>
      <c r="C2461" s="203">
        <v>73.373999999999995</v>
      </c>
      <c r="D2461" s="203">
        <v>17.332999999999998</v>
      </c>
      <c r="E2461" s="202">
        <v>43483.010439814818</v>
      </c>
      <c r="F2461" s="201">
        <v>471.88639999999998</v>
      </c>
    </row>
    <row r="2462" spans="1:6" ht="14.4" x14ac:dyDescent="0.3">
      <c r="A2462" s="199">
        <v>43484</v>
      </c>
      <c r="B2462" s="200">
        <v>1.0439814814814813E-2</v>
      </c>
      <c r="C2462" s="203">
        <v>70.358900000000006</v>
      </c>
      <c r="D2462" s="203">
        <v>17.326000000000001</v>
      </c>
      <c r="E2462" s="202">
        <v>43484.010439814818</v>
      </c>
      <c r="F2462" s="201">
        <v>474.9015</v>
      </c>
    </row>
    <row r="2463" spans="1:6" ht="14.4" x14ac:dyDescent="0.3">
      <c r="A2463" s="199">
        <v>43485</v>
      </c>
      <c r="B2463" s="200">
        <v>1.0439814814814813E-2</v>
      </c>
      <c r="C2463" s="203">
        <v>73.242000000000004</v>
      </c>
      <c r="D2463" s="203">
        <v>17.326000000000001</v>
      </c>
      <c r="E2463" s="202">
        <v>43485.010439814818</v>
      </c>
      <c r="F2463" s="201">
        <v>472.01839999999999</v>
      </c>
    </row>
    <row r="2464" spans="1:6" ht="14.4" x14ac:dyDescent="0.3">
      <c r="A2464" s="199">
        <v>43486</v>
      </c>
      <c r="B2464" s="200">
        <v>1.0439814814814813E-2</v>
      </c>
      <c r="C2464" s="203">
        <v>73.355999999999995</v>
      </c>
      <c r="D2464" s="203">
        <v>17.375</v>
      </c>
      <c r="E2464" s="202">
        <v>43486.010439814818</v>
      </c>
      <c r="F2464" s="201">
        <v>471.90440000000001</v>
      </c>
    </row>
    <row r="2465" spans="1:6" ht="14.4" x14ac:dyDescent="0.3">
      <c r="A2465" s="199">
        <v>43487</v>
      </c>
      <c r="B2465" s="200">
        <v>1.0439814814814813E-2</v>
      </c>
      <c r="C2465" s="203">
        <v>73.671800000000005</v>
      </c>
      <c r="D2465" s="203">
        <v>17.460999999999999</v>
      </c>
      <c r="E2465" s="202">
        <v>43487.010439814818</v>
      </c>
      <c r="F2465" s="201">
        <v>471.58859999999999</v>
      </c>
    </row>
    <row r="2466" spans="1:6" ht="14.4" x14ac:dyDescent="0.3">
      <c r="A2466" s="199">
        <v>43488</v>
      </c>
      <c r="B2466" s="200">
        <v>1.0439814814814813E-2</v>
      </c>
      <c r="C2466" s="203">
        <v>73.441999999999993</v>
      </c>
      <c r="D2466" s="203">
        <v>17.312999999999999</v>
      </c>
      <c r="E2466" s="202">
        <v>43488.010439814818</v>
      </c>
      <c r="F2466" s="201">
        <v>471.8184</v>
      </c>
    </row>
    <row r="2467" spans="1:6" ht="14.4" x14ac:dyDescent="0.3">
      <c r="A2467" s="199">
        <v>43489</v>
      </c>
      <c r="B2467" s="200">
        <v>1.0439814814814813E-2</v>
      </c>
      <c r="C2467" s="203">
        <v>73.460999999999999</v>
      </c>
      <c r="D2467" s="203">
        <v>17.449000000000002</v>
      </c>
      <c r="E2467" s="202">
        <v>43489.010439814818</v>
      </c>
      <c r="F2467" s="201">
        <v>471.79939999999999</v>
      </c>
    </row>
    <row r="2468" spans="1:6" ht="14.4" x14ac:dyDescent="0.3">
      <c r="A2468" s="199">
        <v>43490</v>
      </c>
      <c r="B2468" s="200">
        <v>1.0439814814814813E-2</v>
      </c>
      <c r="C2468" s="203">
        <v>73.399000000000001</v>
      </c>
      <c r="D2468" s="203">
        <v>17.359000000000002</v>
      </c>
      <c r="E2468" s="202">
        <v>43490.010439814818</v>
      </c>
      <c r="F2468" s="201">
        <v>471.8614</v>
      </c>
    </row>
    <row r="2469" spans="1:6" ht="14.4" x14ac:dyDescent="0.3">
      <c r="A2469" s="199">
        <v>43491</v>
      </c>
      <c r="B2469" s="200">
        <v>1.0439814814814813E-2</v>
      </c>
      <c r="C2469" s="203">
        <v>73.412000000000006</v>
      </c>
      <c r="D2469" s="203">
        <v>17.318000000000001</v>
      </c>
      <c r="E2469" s="202">
        <v>43491.010439814818</v>
      </c>
      <c r="F2469" s="201">
        <v>471.84839999999997</v>
      </c>
    </row>
    <row r="2470" spans="1:6" ht="14.4" x14ac:dyDescent="0.3">
      <c r="A2470" s="199">
        <v>43492</v>
      </c>
      <c r="B2470" s="200">
        <v>1.0439814814814813E-2</v>
      </c>
      <c r="C2470" s="203">
        <v>73.295000000000002</v>
      </c>
      <c r="D2470" s="203">
        <v>17.497</v>
      </c>
      <c r="E2470" s="202">
        <v>43492.010439814818</v>
      </c>
      <c r="F2470" s="201">
        <v>471.96539999999999</v>
      </c>
    </row>
    <row r="2471" spans="1:6" ht="14.4" x14ac:dyDescent="0.3">
      <c r="A2471" s="199">
        <v>43493</v>
      </c>
      <c r="B2471" s="200">
        <v>1.0439814814814813E-2</v>
      </c>
      <c r="C2471" s="203">
        <v>73.448999999999998</v>
      </c>
      <c r="D2471" s="203">
        <v>17.518999999999998</v>
      </c>
      <c r="E2471" s="202">
        <v>43493.010439814818</v>
      </c>
      <c r="F2471" s="201">
        <v>471.81139999999999</v>
      </c>
    </row>
    <row r="2472" spans="1:6" ht="14.4" x14ac:dyDescent="0.3">
      <c r="A2472" s="199">
        <v>43494</v>
      </c>
      <c r="B2472" s="200">
        <v>1.0439814814814813E-2</v>
      </c>
      <c r="C2472" s="203">
        <v>73.376000000000005</v>
      </c>
      <c r="D2472" s="203">
        <v>17.413</v>
      </c>
      <c r="E2472" s="202">
        <v>43494.010439814818</v>
      </c>
      <c r="F2472" s="201">
        <v>471.88439999999997</v>
      </c>
    </row>
    <row r="2473" spans="1:6" ht="14.4" x14ac:dyDescent="0.3">
      <c r="A2473" s="199">
        <v>43495</v>
      </c>
      <c r="B2473" s="200">
        <v>8.9583333333333338E-3</v>
      </c>
      <c r="C2473" s="203">
        <v>73.867000000000004</v>
      </c>
      <c r="D2473" s="203">
        <v>17.481000000000002</v>
      </c>
      <c r="E2473" s="202">
        <v>43495.008958333332</v>
      </c>
      <c r="F2473" s="201">
        <v>471.9622</v>
      </c>
    </row>
    <row r="2474" spans="1:6" ht="14.4" x14ac:dyDescent="0.3">
      <c r="A2474" s="199">
        <v>43496</v>
      </c>
      <c r="B2474" s="200">
        <v>8.9583333333333338E-3</v>
      </c>
      <c r="C2474" s="203">
        <v>73.855000000000004</v>
      </c>
      <c r="D2474" s="203">
        <v>17.573</v>
      </c>
      <c r="E2474" s="202">
        <v>43496.008958333332</v>
      </c>
      <c r="F2474" s="201">
        <v>471.9742</v>
      </c>
    </row>
    <row r="2475" spans="1:6" ht="14.4" x14ac:dyDescent="0.3">
      <c r="A2475" s="199">
        <v>43497</v>
      </c>
      <c r="B2475" s="200">
        <v>8.9583333333333338E-3</v>
      </c>
      <c r="C2475" s="203">
        <v>73.802000000000007</v>
      </c>
      <c r="D2475" s="203">
        <v>17.488</v>
      </c>
      <c r="E2475" s="202">
        <v>43497.008958333332</v>
      </c>
      <c r="F2475" s="201">
        <v>472.02719999999999</v>
      </c>
    </row>
    <row r="2476" spans="1:6" ht="14.4" x14ac:dyDescent="0.3">
      <c r="A2476" s="199">
        <v>43498</v>
      </c>
      <c r="B2476" s="200">
        <v>8.9583333333333338E-3</v>
      </c>
      <c r="C2476" s="203">
        <v>73.694999999999993</v>
      </c>
      <c r="D2476" s="203">
        <v>17.53</v>
      </c>
      <c r="E2476" s="202">
        <v>43498.008958333332</v>
      </c>
      <c r="F2476" s="201">
        <v>472.13420000000002</v>
      </c>
    </row>
    <row r="2477" spans="1:6" ht="14.4" x14ac:dyDescent="0.3">
      <c r="A2477" s="199">
        <v>43499</v>
      </c>
      <c r="B2477" s="200">
        <v>8.9583333333333338E-3</v>
      </c>
      <c r="C2477" s="203">
        <v>68.447100000000006</v>
      </c>
      <c r="D2477" s="203">
        <v>17.416</v>
      </c>
      <c r="E2477" s="202">
        <v>43499.008958333332</v>
      </c>
      <c r="F2477" s="201">
        <v>477.38209999999998</v>
      </c>
    </row>
    <row r="2478" spans="1:6" ht="14.4" x14ac:dyDescent="0.3">
      <c r="A2478" s="199">
        <v>43500</v>
      </c>
      <c r="B2478" s="200">
        <v>8.9583333333333338E-3</v>
      </c>
      <c r="C2478" s="203">
        <v>73.911000000000001</v>
      </c>
      <c r="D2478" s="203">
        <v>17.512</v>
      </c>
      <c r="E2478" s="202">
        <v>43500.008958333332</v>
      </c>
      <c r="F2478" s="201">
        <v>471.91820000000001</v>
      </c>
    </row>
    <row r="2479" spans="1:6" ht="14.4" x14ac:dyDescent="0.3">
      <c r="A2479" s="199">
        <v>43501</v>
      </c>
      <c r="B2479" s="200">
        <v>8.9583333333333338E-3</v>
      </c>
      <c r="C2479" s="203">
        <v>73.929000000000002</v>
      </c>
      <c r="D2479" s="203">
        <v>17.43</v>
      </c>
      <c r="E2479" s="202">
        <v>43501.008958333332</v>
      </c>
      <c r="F2479" s="201">
        <v>471.90019999999998</v>
      </c>
    </row>
    <row r="2480" spans="1:6" ht="14.4" x14ac:dyDescent="0.3">
      <c r="A2480" s="199">
        <v>43502</v>
      </c>
      <c r="B2480" s="200">
        <v>8.9583333333333338E-3</v>
      </c>
      <c r="C2480" s="203">
        <v>73.963999999999999</v>
      </c>
      <c r="D2480" s="203">
        <v>17.428000000000001</v>
      </c>
      <c r="E2480" s="202">
        <v>43502.008958333332</v>
      </c>
      <c r="F2480" s="201">
        <v>471.86520000000002</v>
      </c>
    </row>
    <row r="2481" spans="1:6" ht="14.4" x14ac:dyDescent="0.3">
      <c r="A2481" s="199">
        <v>43503</v>
      </c>
      <c r="B2481" s="200">
        <v>8.9583333333333338E-3</v>
      </c>
      <c r="C2481" s="203">
        <v>74.018000000000001</v>
      </c>
      <c r="D2481" s="203">
        <v>17.510999999999999</v>
      </c>
      <c r="E2481" s="202">
        <v>43503.008958333332</v>
      </c>
      <c r="F2481" s="201">
        <v>471.81119999999999</v>
      </c>
    </row>
    <row r="2482" spans="1:6" ht="14.4" x14ac:dyDescent="0.3">
      <c r="A2482" s="199">
        <v>43504</v>
      </c>
      <c r="B2482" s="200">
        <v>8.9583333333333338E-3</v>
      </c>
      <c r="C2482" s="203">
        <v>73.715999999999994</v>
      </c>
      <c r="D2482" s="203">
        <v>17.513999999999999</v>
      </c>
      <c r="E2482" s="202">
        <v>43504.008958333332</v>
      </c>
      <c r="F2482" s="201">
        <v>472.11320000000001</v>
      </c>
    </row>
    <row r="2483" spans="1:6" ht="14.4" x14ac:dyDescent="0.3">
      <c r="A2483" s="199">
        <v>43505</v>
      </c>
      <c r="B2483" s="200">
        <v>8.9583333333333338E-3</v>
      </c>
      <c r="C2483" s="203">
        <v>73.707999999999998</v>
      </c>
      <c r="D2483" s="203">
        <v>17.419</v>
      </c>
      <c r="E2483" s="202">
        <v>43505.008958333332</v>
      </c>
      <c r="F2483" s="201">
        <v>472.12119999999999</v>
      </c>
    </row>
    <row r="2484" spans="1:6" ht="14.4" x14ac:dyDescent="0.3">
      <c r="A2484" s="199">
        <v>43506</v>
      </c>
      <c r="B2484" s="200">
        <v>8.9583333333333338E-3</v>
      </c>
      <c r="C2484" s="203">
        <v>73.808000000000007</v>
      </c>
      <c r="D2484" s="203">
        <v>17.43</v>
      </c>
      <c r="E2484" s="202">
        <v>43506.008958333332</v>
      </c>
      <c r="F2484" s="201">
        <v>472.02120000000002</v>
      </c>
    </row>
    <row r="2485" spans="1:6" ht="14.4" x14ac:dyDescent="0.3">
      <c r="A2485" s="199">
        <v>43507</v>
      </c>
      <c r="B2485" s="200">
        <v>8.9583333333333338E-3</v>
      </c>
      <c r="C2485" s="203">
        <v>73.92</v>
      </c>
      <c r="D2485" s="203">
        <v>17.413</v>
      </c>
      <c r="E2485" s="202">
        <v>43507.008958333332</v>
      </c>
      <c r="F2485" s="201">
        <v>471.9092</v>
      </c>
    </row>
    <row r="2486" spans="1:6" ht="14.4" x14ac:dyDescent="0.3">
      <c r="A2486" s="199">
        <v>43508</v>
      </c>
      <c r="B2486" s="200">
        <v>8.9583333333333338E-3</v>
      </c>
      <c r="C2486" s="203">
        <v>73.814999999999998</v>
      </c>
      <c r="D2486" s="203">
        <v>17.414999999999999</v>
      </c>
      <c r="E2486" s="202">
        <v>43508.008958333332</v>
      </c>
      <c r="F2486" s="201">
        <v>472.01420000000002</v>
      </c>
    </row>
    <row r="2487" spans="1:6" ht="14.4" x14ac:dyDescent="0.3">
      <c r="A2487" s="199">
        <v>43509</v>
      </c>
      <c r="B2487" s="200">
        <v>8.9583333333333338E-3</v>
      </c>
      <c r="C2487" s="203">
        <v>73.69</v>
      </c>
      <c r="D2487" s="203">
        <v>17.468</v>
      </c>
      <c r="E2487" s="202">
        <v>43509.008958333332</v>
      </c>
      <c r="F2487" s="201">
        <v>472.13920000000002</v>
      </c>
    </row>
    <row r="2488" spans="1:6" ht="14.4" x14ac:dyDescent="0.3">
      <c r="A2488" s="199">
        <v>43510</v>
      </c>
      <c r="B2488" s="200">
        <v>8.9583333333333338E-3</v>
      </c>
      <c r="C2488" s="203">
        <v>73.783000000000001</v>
      </c>
      <c r="D2488" s="203">
        <v>17.545000000000002</v>
      </c>
      <c r="E2488" s="202">
        <v>43510.008958333332</v>
      </c>
      <c r="F2488" s="201">
        <v>472.0462</v>
      </c>
    </row>
    <row r="2489" spans="1:6" ht="14.4" x14ac:dyDescent="0.3">
      <c r="A2489" s="199">
        <v>43511</v>
      </c>
      <c r="B2489" s="200">
        <v>8.9583333333333338E-3</v>
      </c>
      <c r="C2489" s="203">
        <v>73.899100000000004</v>
      </c>
      <c r="D2489" s="203">
        <v>17.401</v>
      </c>
      <c r="E2489" s="202">
        <v>43511.008958333332</v>
      </c>
      <c r="F2489" s="201">
        <v>471.93009999999998</v>
      </c>
    </row>
    <row r="2490" spans="1:6" ht="14.4" x14ac:dyDescent="0.3">
      <c r="A2490" s="199">
        <v>43512</v>
      </c>
      <c r="B2490" s="200">
        <v>8.9583333333333338E-3</v>
      </c>
      <c r="C2490" s="203">
        <v>73.849000000000004</v>
      </c>
      <c r="D2490" s="203">
        <v>17.431999999999999</v>
      </c>
      <c r="E2490" s="202">
        <v>43512.008958333332</v>
      </c>
      <c r="F2490" s="201">
        <v>471.98019999999997</v>
      </c>
    </row>
    <row r="2491" spans="1:6" ht="14.4" x14ac:dyDescent="0.3">
      <c r="A2491" s="199">
        <v>43513</v>
      </c>
      <c r="B2491" s="200">
        <v>8.9583333333333338E-3</v>
      </c>
      <c r="C2491" s="203">
        <v>73.994</v>
      </c>
      <c r="D2491" s="203">
        <v>17.404</v>
      </c>
      <c r="E2491" s="202">
        <v>43513.008958333332</v>
      </c>
      <c r="F2491" s="201">
        <v>471.83519999999999</v>
      </c>
    </row>
    <row r="2492" spans="1:6" ht="14.4" x14ac:dyDescent="0.3">
      <c r="A2492" s="199">
        <v>43514</v>
      </c>
      <c r="B2492" s="200">
        <v>8.9583333333333338E-3</v>
      </c>
      <c r="C2492" s="203">
        <v>73.891000000000005</v>
      </c>
      <c r="D2492" s="203">
        <v>17.417999999999999</v>
      </c>
      <c r="E2492" s="202">
        <v>43514.008958333332</v>
      </c>
      <c r="F2492" s="201">
        <v>471.93819999999999</v>
      </c>
    </row>
    <row r="2493" spans="1:6" ht="14.4" x14ac:dyDescent="0.3">
      <c r="A2493" s="199">
        <v>43515</v>
      </c>
      <c r="B2493" s="200">
        <v>8.9583333333333338E-3</v>
      </c>
      <c r="C2493" s="203">
        <v>73.856099999999998</v>
      </c>
      <c r="D2493" s="203">
        <v>17.483000000000001</v>
      </c>
      <c r="E2493" s="202">
        <v>43515.008958333332</v>
      </c>
      <c r="F2493" s="201">
        <v>471.97309999999999</v>
      </c>
    </row>
    <row r="2494" spans="1:6" ht="14.4" x14ac:dyDescent="0.3">
      <c r="A2494" s="199">
        <v>43516</v>
      </c>
      <c r="B2494" s="200">
        <v>8.9583333333333338E-3</v>
      </c>
      <c r="C2494" s="203">
        <v>73.994299999999996</v>
      </c>
      <c r="D2494" s="203">
        <v>17.434000000000001</v>
      </c>
      <c r="E2494" s="202">
        <v>43516.008958333332</v>
      </c>
      <c r="F2494" s="201">
        <v>471.8349</v>
      </c>
    </row>
    <row r="2495" spans="1:6" ht="14.4" x14ac:dyDescent="0.3">
      <c r="A2495" s="199">
        <v>43517</v>
      </c>
      <c r="B2495" s="200">
        <v>8.9583333333333338E-3</v>
      </c>
      <c r="C2495" s="203">
        <v>74.002700000000004</v>
      </c>
      <c r="D2495" s="203">
        <v>17.43</v>
      </c>
      <c r="E2495" s="202">
        <v>43517.008958333332</v>
      </c>
      <c r="F2495" s="201">
        <v>471.82650000000001</v>
      </c>
    </row>
    <row r="2496" spans="1:6" ht="14.4" x14ac:dyDescent="0.3">
      <c r="A2496" s="199">
        <v>43518</v>
      </c>
      <c r="B2496" s="200">
        <v>8.9583333333333338E-3</v>
      </c>
      <c r="C2496" s="203">
        <v>73.991500000000002</v>
      </c>
      <c r="D2496" s="203">
        <v>17.466000000000001</v>
      </c>
      <c r="E2496" s="202">
        <v>43518.008958333332</v>
      </c>
      <c r="F2496" s="201">
        <v>471.83769999999998</v>
      </c>
    </row>
    <row r="2497" spans="1:6" ht="14.4" x14ac:dyDescent="0.3">
      <c r="A2497" s="199">
        <v>43519</v>
      </c>
      <c r="B2497" s="200">
        <v>8.9583333333333338E-3</v>
      </c>
      <c r="C2497" s="203">
        <v>74.055099999999996</v>
      </c>
      <c r="D2497" s="203">
        <v>17.542999999999999</v>
      </c>
      <c r="E2497" s="202">
        <v>43519.008958333332</v>
      </c>
      <c r="F2497" s="201">
        <v>471.77409999999998</v>
      </c>
    </row>
    <row r="2498" spans="1:6" ht="14.4" x14ac:dyDescent="0.3">
      <c r="A2498" s="199">
        <v>43520</v>
      </c>
      <c r="B2498" s="200">
        <v>8.9583333333333338E-3</v>
      </c>
      <c r="C2498" s="203">
        <v>73.744</v>
      </c>
      <c r="D2498" s="203">
        <v>17.416</v>
      </c>
      <c r="E2498" s="202">
        <v>43520.008958333332</v>
      </c>
      <c r="F2498" s="201">
        <v>472.08519999999999</v>
      </c>
    </row>
    <row r="2499" spans="1:6" ht="14.4" x14ac:dyDescent="0.3">
      <c r="A2499" s="199">
        <v>43521</v>
      </c>
      <c r="B2499" s="200">
        <v>8.9583333333333338E-3</v>
      </c>
      <c r="C2499" s="203">
        <v>73.706000000000003</v>
      </c>
      <c r="D2499" s="203">
        <v>17.481999999999999</v>
      </c>
      <c r="E2499" s="202">
        <v>43521.008958333332</v>
      </c>
      <c r="F2499" s="201">
        <v>472.1232</v>
      </c>
    </row>
    <row r="2500" spans="1:6" ht="14.4" x14ac:dyDescent="0.3">
      <c r="A2500" s="199">
        <v>43522</v>
      </c>
      <c r="B2500" s="200">
        <v>8.9583333333333338E-3</v>
      </c>
      <c r="C2500" s="203">
        <v>73.718999999999994</v>
      </c>
      <c r="D2500" s="203">
        <v>17.475000000000001</v>
      </c>
      <c r="E2500" s="202">
        <v>43522.008958333332</v>
      </c>
      <c r="F2500" s="201">
        <v>472.11020000000002</v>
      </c>
    </row>
    <row r="2501" spans="1:6" ht="14.4" x14ac:dyDescent="0.3">
      <c r="A2501" s="199">
        <v>43523</v>
      </c>
      <c r="B2501" s="200">
        <v>8.9583333333333338E-3</v>
      </c>
      <c r="C2501" s="203">
        <v>73.66</v>
      </c>
      <c r="D2501" s="203">
        <v>17.533999999999999</v>
      </c>
      <c r="E2501" s="202">
        <v>43523.008958333332</v>
      </c>
      <c r="F2501" s="201">
        <v>472.16919999999999</v>
      </c>
    </row>
    <row r="2502" spans="1:6" ht="14.4" x14ac:dyDescent="0.3">
      <c r="A2502" s="199">
        <v>43524</v>
      </c>
      <c r="B2502" s="200">
        <v>8.9583333333333338E-3</v>
      </c>
      <c r="C2502" s="203">
        <v>73.680000000000007</v>
      </c>
      <c r="D2502" s="203">
        <v>17.463999999999999</v>
      </c>
      <c r="E2502" s="202">
        <v>43524.008958333332</v>
      </c>
      <c r="F2502" s="201">
        <v>472.14920000000001</v>
      </c>
    </row>
    <row r="2503" spans="1:6" ht="14.4" x14ac:dyDescent="0.3">
      <c r="A2503" s="199">
        <v>43525</v>
      </c>
      <c r="B2503" s="200">
        <v>8.9583333333333338E-3</v>
      </c>
      <c r="C2503" s="203">
        <v>73.724000000000004</v>
      </c>
      <c r="D2503" s="203">
        <v>17.512</v>
      </c>
      <c r="E2503" s="202">
        <v>43525.008958333332</v>
      </c>
      <c r="F2503" s="201">
        <v>472.10519999999997</v>
      </c>
    </row>
    <row r="2504" spans="1:6" ht="14.4" x14ac:dyDescent="0.3">
      <c r="A2504" s="199">
        <v>43526</v>
      </c>
      <c r="B2504" s="200">
        <v>8.9583333333333338E-3</v>
      </c>
      <c r="C2504" s="203">
        <v>73.700999999999993</v>
      </c>
      <c r="D2504" s="203">
        <v>17.439</v>
      </c>
      <c r="E2504" s="202">
        <v>43526.008958333332</v>
      </c>
      <c r="F2504" s="201">
        <v>472.12819999999999</v>
      </c>
    </row>
    <row r="2505" spans="1:6" ht="14.4" x14ac:dyDescent="0.3">
      <c r="A2505" s="199">
        <v>43527</v>
      </c>
      <c r="B2505" s="200">
        <v>8.9583333333333338E-3</v>
      </c>
      <c r="C2505" s="203">
        <v>73.763300000000001</v>
      </c>
      <c r="D2505" s="203">
        <v>17.411000000000001</v>
      </c>
      <c r="E2505" s="202">
        <v>43527.008958333332</v>
      </c>
      <c r="F2505" s="201">
        <v>472.0659</v>
      </c>
    </row>
    <row r="2506" spans="1:6" ht="14.4" x14ac:dyDescent="0.3">
      <c r="A2506" s="199">
        <v>43528</v>
      </c>
      <c r="B2506" s="200">
        <v>8.9583333333333338E-3</v>
      </c>
      <c r="C2506" s="203">
        <v>73.759799999999998</v>
      </c>
      <c r="D2506" s="203">
        <v>17.529</v>
      </c>
      <c r="E2506" s="202">
        <v>43528.008958333332</v>
      </c>
      <c r="F2506" s="201">
        <v>472.06939999999997</v>
      </c>
    </row>
    <row r="2507" spans="1:6" ht="14.4" x14ac:dyDescent="0.3">
      <c r="A2507" s="199">
        <v>43529</v>
      </c>
      <c r="B2507" s="200">
        <v>8.9583333333333338E-3</v>
      </c>
      <c r="C2507" s="203">
        <v>73.683400000000006</v>
      </c>
      <c r="D2507" s="203">
        <v>17.603000000000002</v>
      </c>
      <c r="E2507" s="202">
        <v>43529.008958333332</v>
      </c>
      <c r="F2507" s="201">
        <v>472.14580000000001</v>
      </c>
    </row>
    <row r="2508" spans="1:6" ht="14.4" x14ac:dyDescent="0.3">
      <c r="A2508" s="199">
        <v>43530</v>
      </c>
      <c r="B2508" s="200">
        <v>8.9583333333333338E-3</v>
      </c>
      <c r="C2508" s="203">
        <v>73.593999999999994</v>
      </c>
      <c r="D2508" s="203">
        <v>17.414000000000001</v>
      </c>
      <c r="E2508" s="202">
        <v>43530.008958333332</v>
      </c>
      <c r="F2508" s="201">
        <v>472.23520000000002</v>
      </c>
    </row>
    <row r="2509" spans="1:6" ht="14.4" x14ac:dyDescent="0.3">
      <c r="A2509" s="199">
        <v>43531</v>
      </c>
      <c r="B2509" s="200">
        <v>8.9583333333333338E-3</v>
      </c>
      <c r="C2509" s="203">
        <v>73.657600000000002</v>
      </c>
      <c r="D2509" s="203">
        <v>17.385000000000002</v>
      </c>
      <c r="E2509" s="202">
        <v>43531.008958333332</v>
      </c>
      <c r="F2509" s="201">
        <v>472.17160000000001</v>
      </c>
    </row>
    <row r="2510" spans="1:6" ht="14.4" x14ac:dyDescent="0.3">
      <c r="A2510" s="199">
        <v>43532</v>
      </c>
      <c r="B2510" s="200">
        <v>8.9583333333333338E-3</v>
      </c>
      <c r="C2510" s="203">
        <v>73.750299999999996</v>
      </c>
      <c r="D2510" s="203">
        <v>17.369</v>
      </c>
      <c r="E2510" s="202">
        <v>43532.008958333332</v>
      </c>
      <c r="F2510" s="201">
        <v>472.07889999999998</v>
      </c>
    </row>
    <row r="2511" spans="1:6" ht="14.4" x14ac:dyDescent="0.3">
      <c r="A2511" s="199">
        <v>43533</v>
      </c>
      <c r="B2511" s="200">
        <v>8.9583333333333338E-3</v>
      </c>
      <c r="C2511" s="203">
        <v>73.967200000000005</v>
      </c>
      <c r="D2511" s="203">
        <v>17.375</v>
      </c>
      <c r="E2511" s="202">
        <v>43533.008958333332</v>
      </c>
      <c r="F2511" s="201">
        <v>471.86199999999997</v>
      </c>
    </row>
    <row r="2512" spans="1:6" ht="14.4" x14ac:dyDescent="0.3">
      <c r="A2512" s="199">
        <v>43534</v>
      </c>
      <c r="B2512" s="200">
        <v>8.9583333333333338E-3</v>
      </c>
      <c r="C2512" s="203">
        <v>73.826800000000006</v>
      </c>
      <c r="D2512" s="203">
        <v>17.366</v>
      </c>
      <c r="E2512" s="202">
        <v>43534.008958333332</v>
      </c>
      <c r="F2512" s="201">
        <v>472.00239999999997</v>
      </c>
    </row>
    <row r="2513" spans="1:6" ht="14.4" x14ac:dyDescent="0.3">
      <c r="A2513" s="199">
        <v>43535</v>
      </c>
      <c r="B2513" s="200">
        <v>8.9583333333333338E-3</v>
      </c>
      <c r="C2513" s="203">
        <v>73.757999999999996</v>
      </c>
      <c r="D2513" s="203">
        <v>17.329000000000001</v>
      </c>
      <c r="E2513" s="202">
        <v>43535.008958333332</v>
      </c>
      <c r="F2513" s="201">
        <v>472.07119999999998</v>
      </c>
    </row>
    <row r="2514" spans="1:6" ht="14.4" x14ac:dyDescent="0.3">
      <c r="A2514" s="199">
        <v>43536</v>
      </c>
      <c r="B2514" s="200">
        <v>8.9583333333333338E-3</v>
      </c>
      <c r="C2514" s="203">
        <v>73.706999999999994</v>
      </c>
      <c r="D2514" s="203">
        <v>17.350000000000001</v>
      </c>
      <c r="E2514" s="202">
        <v>43536.008958333332</v>
      </c>
      <c r="F2514" s="201">
        <v>472.12220000000002</v>
      </c>
    </row>
    <row r="2515" spans="1:6" ht="14.4" x14ac:dyDescent="0.3">
      <c r="A2515" s="199">
        <v>43537</v>
      </c>
      <c r="B2515" s="200">
        <v>8.9583333333333338E-3</v>
      </c>
      <c r="C2515" s="203">
        <v>74.091300000000004</v>
      </c>
      <c r="D2515" s="203">
        <v>17.338999999999999</v>
      </c>
      <c r="E2515" s="202">
        <v>43537.008958333332</v>
      </c>
      <c r="F2515" s="201">
        <v>471.73789999999997</v>
      </c>
    </row>
    <row r="2516" spans="1:6" ht="14.4" x14ac:dyDescent="0.3">
      <c r="A2516" s="199">
        <v>43538</v>
      </c>
      <c r="B2516" s="200">
        <v>8.9583333333333338E-3</v>
      </c>
      <c r="C2516" s="203">
        <v>74.128</v>
      </c>
      <c r="D2516" s="203">
        <v>17.326000000000001</v>
      </c>
      <c r="E2516" s="202">
        <v>43538.008958333332</v>
      </c>
      <c r="F2516" s="201">
        <v>471.70119999999997</v>
      </c>
    </row>
    <row r="2517" spans="1:6" ht="14.4" x14ac:dyDescent="0.3">
      <c r="A2517" s="199">
        <v>43539</v>
      </c>
      <c r="B2517" s="200">
        <v>8.9583333333333338E-3</v>
      </c>
      <c r="C2517" s="203">
        <v>73.733999999999995</v>
      </c>
      <c r="D2517" s="203">
        <v>17.323</v>
      </c>
      <c r="E2517" s="202">
        <v>43539.008958333332</v>
      </c>
      <c r="F2517" s="201">
        <v>472.09519999999998</v>
      </c>
    </row>
    <row r="2518" spans="1:6" ht="14.4" x14ac:dyDescent="0.3">
      <c r="A2518" s="199">
        <v>43540</v>
      </c>
      <c r="B2518" s="200">
        <v>8.9583333333333338E-3</v>
      </c>
      <c r="C2518" s="203">
        <v>73.584000000000003</v>
      </c>
      <c r="D2518" s="203">
        <v>17.335000000000001</v>
      </c>
      <c r="E2518" s="202">
        <v>43540.008958333332</v>
      </c>
      <c r="F2518" s="201">
        <v>472.24520000000001</v>
      </c>
    </row>
    <row r="2519" spans="1:6" ht="14.4" x14ac:dyDescent="0.3">
      <c r="A2519" s="199">
        <v>43541</v>
      </c>
      <c r="B2519" s="200">
        <v>8.9583333333333338E-3</v>
      </c>
      <c r="C2519" s="203">
        <v>73.564999999999998</v>
      </c>
      <c r="D2519" s="203">
        <v>17.358000000000001</v>
      </c>
      <c r="E2519" s="202">
        <v>43541.008958333332</v>
      </c>
      <c r="F2519" s="201">
        <v>472.26420000000002</v>
      </c>
    </row>
    <row r="2520" spans="1:6" ht="14.4" x14ac:dyDescent="0.3">
      <c r="A2520" s="199">
        <v>43542</v>
      </c>
      <c r="B2520" s="200">
        <v>8.9583333333333338E-3</v>
      </c>
      <c r="C2520" s="203">
        <v>73.558000000000007</v>
      </c>
      <c r="D2520" s="203">
        <v>17.341999999999999</v>
      </c>
      <c r="E2520" s="202">
        <v>43542.008958333332</v>
      </c>
      <c r="F2520" s="201">
        <v>472.27120000000002</v>
      </c>
    </row>
    <row r="2521" spans="1:6" ht="14.4" x14ac:dyDescent="0.3">
      <c r="A2521" s="199">
        <v>43543</v>
      </c>
      <c r="B2521" s="200">
        <v>8.9583333333333338E-3</v>
      </c>
      <c r="C2521" s="203">
        <v>73.597099999999998</v>
      </c>
      <c r="D2521" s="203">
        <v>17.338999999999999</v>
      </c>
      <c r="E2521" s="202">
        <v>43543.008958333332</v>
      </c>
      <c r="F2521" s="201">
        <v>472.2321</v>
      </c>
    </row>
    <row r="2522" spans="1:6" ht="14.4" x14ac:dyDescent="0.3">
      <c r="A2522" s="199">
        <v>43544</v>
      </c>
      <c r="B2522" s="200">
        <v>8.9583333333333338E-3</v>
      </c>
      <c r="C2522" s="203">
        <v>73.623999999999995</v>
      </c>
      <c r="D2522" s="203">
        <v>17.341999999999999</v>
      </c>
      <c r="E2522" s="202">
        <v>43544.008958333332</v>
      </c>
      <c r="F2522" s="201">
        <v>472.20519999999999</v>
      </c>
    </row>
    <row r="2523" spans="1:6" ht="14.4" x14ac:dyDescent="0.3">
      <c r="A2523" s="199">
        <v>43545</v>
      </c>
      <c r="B2523" s="200">
        <v>8.9583333333333338E-3</v>
      </c>
      <c r="C2523" s="203">
        <v>73.546999999999997</v>
      </c>
      <c r="D2523" s="203">
        <v>17.341999999999999</v>
      </c>
      <c r="E2523" s="202">
        <v>43545.008958333332</v>
      </c>
      <c r="F2523" s="201">
        <v>472.28219999999999</v>
      </c>
    </row>
    <row r="2524" spans="1:6" ht="14.4" x14ac:dyDescent="0.3">
      <c r="A2524" s="199">
        <v>43546</v>
      </c>
      <c r="B2524" s="200">
        <v>8.9583333333333338E-3</v>
      </c>
      <c r="C2524" s="203">
        <v>73.656599999999997</v>
      </c>
      <c r="D2524" s="203">
        <v>17.393000000000001</v>
      </c>
      <c r="E2524" s="202">
        <v>43546.008958333332</v>
      </c>
      <c r="F2524" s="201">
        <v>472.17259999999999</v>
      </c>
    </row>
    <row r="2525" spans="1:6" ht="14.4" x14ac:dyDescent="0.3">
      <c r="A2525" s="199">
        <v>43547</v>
      </c>
      <c r="B2525" s="200">
        <v>8.9583333333333338E-3</v>
      </c>
      <c r="C2525" s="203">
        <v>73.709100000000007</v>
      </c>
      <c r="D2525" s="203">
        <v>17.396999999999998</v>
      </c>
      <c r="E2525" s="202">
        <v>43547.008958333332</v>
      </c>
      <c r="F2525" s="201">
        <v>472.12009999999998</v>
      </c>
    </row>
    <row r="2526" spans="1:6" ht="14.4" x14ac:dyDescent="0.3">
      <c r="A2526" s="199">
        <v>43548</v>
      </c>
      <c r="B2526" s="200">
        <v>8.9583333333333338E-3</v>
      </c>
      <c r="C2526" s="203">
        <v>73.704999999999998</v>
      </c>
      <c r="D2526" s="203">
        <v>17.350000000000001</v>
      </c>
      <c r="E2526" s="202">
        <v>43548.008958333332</v>
      </c>
      <c r="F2526" s="201">
        <v>472.12419999999997</v>
      </c>
    </row>
    <row r="2527" spans="1:6" ht="14.4" x14ac:dyDescent="0.3">
      <c r="A2527" s="199">
        <v>43549</v>
      </c>
      <c r="B2527" s="200">
        <v>8.9583333333333338E-3</v>
      </c>
      <c r="C2527" s="203">
        <v>73.632999999999996</v>
      </c>
      <c r="D2527" s="203">
        <v>17.388000000000002</v>
      </c>
      <c r="E2527" s="202">
        <v>43549.008958333332</v>
      </c>
      <c r="F2527" s="201">
        <v>472.19619999999998</v>
      </c>
    </row>
    <row r="2528" spans="1:6" ht="14.4" x14ac:dyDescent="0.3">
      <c r="A2528" s="199">
        <v>43550</v>
      </c>
      <c r="B2528" s="200">
        <v>8.9583333333333338E-3</v>
      </c>
      <c r="C2528" s="203">
        <v>73.569000000000003</v>
      </c>
      <c r="D2528" s="203">
        <v>17.347000000000001</v>
      </c>
      <c r="E2528" s="202">
        <v>43550.008958333332</v>
      </c>
      <c r="F2528" s="201">
        <v>472.2602</v>
      </c>
    </row>
    <row r="2529" spans="1:6" ht="14.4" x14ac:dyDescent="0.3">
      <c r="A2529" s="199">
        <v>43551</v>
      </c>
      <c r="B2529" s="200">
        <v>8.9583333333333338E-3</v>
      </c>
      <c r="C2529" s="203">
        <v>73.605999999999995</v>
      </c>
      <c r="D2529" s="203">
        <v>17.372</v>
      </c>
      <c r="E2529" s="202">
        <v>43551.008958333332</v>
      </c>
      <c r="F2529" s="201">
        <v>472.22320000000002</v>
      </c>
    </row>
    <row r="2530" spans="1:6" ht="14.4" x14ac:dyDescent="0.3">
      <c r="A2530" s="199">
        <v>43552</v>
      </c>
      <c r="B2530" s="200">
        <v>8.9583333333333338E-3</v>
      </c>
      <c r="C2530" s="203">
        <v>73.604100000000003</v>
      </c>
      <c r="D2530" s="203">
        <v>17.428000000000001</v>
      </c>
      <c r="E2530" s="202">
        <v>43552.008958333332</v>
      </c>
      <c r="F2530" s="201">
        <v>472.2251</v>
      </c>
    </row>
    <row r="2531" spans="1:6" ht="14.4" x14ac:dyDescent="0.3">
      <c r="A2531" s="199">
        <v>43553</v>
      </c>
      <c r="B2531" s="200">
        <v>8.9583333333333338E-3</v>
      </c>
      <c r="C2531" s="203">
        <v>73.701599999999999</v>
      </c>
      <c r="D2531" s="203">
        <v>17.417000000000002</v>
      </c>
      <c r="E2531" s="202">
        <v>43553.008958333332</v>
      </c>
      <c r="F2531" s="201">
        <v>472.12760000000003</v>
      </c>
    </row>
    <row r="2532" spans="1:6" ht="14.4" x14ac:dyDescent="0.3">
      <c r="A2532" s="199">
        <v>43554</v>
      </c>
      <c r="B2532" s="200">
        <v>8.9583333333333338E-3</v>
      </c>
      <c r="C2532" s="203">
        <v>73.766000000000005</v>
      </c>
      <c r="D2532" s="203">
        <v>17.356000000000002</v>
      </c>
      <c r="E2532" s="202">
        <v>43554.008958333332</v>
      </c>
      <c r="F2532" s="201">
        <v>472.06319999999999</v>
      </c>
    </row>
    <row r="2533" spans="1:6" ht="14.4" x14ac:dyDescent="0.3">
      <c r="A2533" s="199">
        <v>43555</v>
      </c>
      <c r="B2533" s="200">
        <v>8.9583333333333338E-3</v>
      </c>
      <c r="C2533" s="203">
        <v>73.626000000000005</v>
      </c>
      <c r="D2533" s="203">
        <v>17.366</v>
      </c>
      <c r="E2533" s="202">
        <v>43555.008958333332</v>
      </c>
      <c r="F2533" s="201">
        <v>472.20319999999998</v>
      </c>
    </row>
    <row r="2534" spans="1:6" ht="14.4" x14ac:dyDescent="0.3">
      <c r="A2534" s="199">
        <v>43556</v>
      </c>
      <c r="B2534" s="200">
        <v>8.9583333333333338E-3</v>
      </c>
      <c r="C2534" s="203">
        <v>73.635999999999996</v>
      </c>
      <c r="D2534" s="203">
        <v>17.568999999999999</v>
      </c>
      <c r="E2534" s="202">
        <v>43556.008958333332</v>
      </c>
      <c r="F2534" s="201">
        <v>472.19319999999999</v>
      </c>
    </row>
    <row r="2535" spans="1:6" ht="14.4" x14ac:dyDescent="0.3">
      <c r="A2535" s="199">
        <v>43557</v>
      </c>
      <c r="B2535" s="200">
        <v>8.9583333333333338E-3</v>
      </c>
      <c r="C2535" s="203">
        <v>73.688999999999993</v>
      </c>
      <c r="D2535" s="203">
        <v>17.404</v>
      </c>
      <c r="E2535" s="202">
        <v>43557.008958333332</v>
      </c>
      <c r="F2535" s="201">
        <v>472.14019999999999</v>
      </c>
    </row>
    <row r="2536" spans="1:6" ht="14.4" x14ac:dyDescent="0.3">
      <c r="A2536" s="199">
        <v>43558</v>
      </c>
      <c r="B2536" s="200">
        <v>8.9583333333333338E-3</v>
      </c>
      <c r="C2536" s="203">
        <v>73.755899999999997</v>
      </c>
      <c r="D2536" s="203">
        <v>17.481999999999999</v>
      </c>
      <c r="E2536" s="202">
        <v>43558.008958333332</v>
      </c>
      <c r="F2536" s="201">
        <v>472.07330000000002</v>
      </c>
    </row>
    <row r="2537" spans="1:6" ht="14.4" x14ac:dyDescent="0.3">
      <c r="A2537" s="199">
        <v>43559</v>
      </c>
      <c r="B2537" s="200">
        <v>8.9583333333333338E-3</v>
      </c>
      <c r="C2537" s="203">
        <v>73.754000000000005</v>
      </c>
      <c r="D2537" s="203">
        <v>17.356000000000002</v>
      </c>
      <c r="E2537" s="202">
        <v>43559.008958333332</v>
      </c>
      <c r="F2537" s="201">
        <v>472.0752</v>
      </c>
    </row>
    <row r="2538" spans="1:6" ht="14.4" x14ac:dyDescent="0.3">
      <c r="A2538" s="199">
        <v>43560</v>
      </c>
      <c r="B2538" s="200">
        <v>8.9583333333333338E-3</v>
      </c>
      <c r="C2538" s="203">
        <v>73.692999999999998</v>
      </c>
      <c r="D2538" s="203">
        <v>17.434999999999999</v>
      </c>
      <c r="E2538" s="202">
        <v>43560.008958333332</v>
      </c>
      <c r="F2538" s="201">
        <v>472.13620000000003</v>
      </c>
    </row>
    <row r="2539" spans="1:6" ht="14.4" x14ac:dyDescent="0.3">
      <c r="A2539" s="199">
        <v>43561</v>
      </c>
      <c r="B2539" s="200">
        <v>8.9583333333333338E-3</v>
      </c>
      <c r="C2539" s="203">
        <v>73.756200000000007</v>
      </c>
      <c r="D2539" s="203">
        <v>17.408999999999999</v>
      </c>
      <c r="E2539" s="202">
        <v>43561.008958333332</v>
      </c>
      <c r="F2539" s="201">
        <v>472.07299999999998</v>
      </c>
    </row>
    <row r="2540" spans="1:6" ht="14.4" x14ac:dyDescent="0.3">
      <c r="A2540" s="199">
        <v>43562</v>
      </c>
      <c r="B2540" s="200">
        <v>8.9583333333333338E-3</v>
      </c>
      <c r="C2540" s="203">
        <v>73.77</v>
      </c>
      <c r="D2540" s="203">
        <v>17.367999999999999</v>
      </c>
      <c r="E2540" s="202">
        <v>43562.008958333332</v>
      </c>
      <c r="F2540" s="201">
        <v>472.05920000000003</v>
      </c>
    </row>
    <row r="2541" spans="1:6" ht="14.4" x14ac:dyDescent="0.3">
      <c r="A2541" s="199">
        <v>43563</v>
      </c>
      <c r="B2541" s="200">
        <v>8.9583333333333338E-3</v>
      </c>
      <c r="C2541" s="203">
        <v>73.629000000000005</v>
      </c>
      <c r="D2541" s="203">
        <v>17.437999999999999</v>
      </c>
      <c r="E2541" s="202">
        <v>43563.008958333332</v>
      </c>
      <c r="F2541" s="201">
        <v>472.2002</v>
      </c>
    </row>
    <row r="2542" spans="1:6" ht="14.4" x14ac:dyDescent="0.3">
      <c r="A2542" s="199">
        <v>43564</v>
      </c>
      <c r="B2542" s="200">
        <v>8.9583333333333338E-3</v>
      </c>
      <c r="C2542" s="203">
        <v>73.608000000000004</v>
      </c>
      <c r="D2542" s="203">
        <v>17.404</v>
      </c>
      <c r="E2542" s="202">
        <v>43564.008958333332</v>
      </c>
      <c r="F2542" s="201">
        <v>472.22120000000001</v>
      </c>
    </row>
    <row r="2543" spans="1:6" ht="14.4" x14ac:dyDescent="0.3">
      <c r="A2543" s="199">
        <v>43565</v>
      </c>
      <c r="B2543" s="200">
        <v>8.9583333333333338E-3</v>
      </c>
      <c r="C2543" s="203">
        <v>73.831000000000003</v>
      </c>
      <c r="D2543" s="203">
        <v>17.370999999999999</v>
      </c>
      <c r="E2543" s="202">
        <v>43565.008958333332</v>
      </c>
      <c r="F2543" s="201">
        <v>471.9982</v>
      </c>
    </row>
    <row r="2544" spans="1:6" ht="14.4" x14ac:dyDescent="0.3">
      <c r="A2544" s="199">
        <v>43566</v>
      </c>
      <c r="B2544" s="200">
        <v>8.9583333333333338E-3</v>
      </c>
      <c r="C2544" s="203">
        <v>74.063599999999994</v>
      </c>
      <c r="D2544" s="203">
        <v>17.376999999999999</v>
      </c>
      <c r="E2544" s="202">
        <v>43566.008958333332</v>
      </c>
      <c r="F2544" s="201">
        <v>471.76560000000001</v>
      </c>
    </row>
    <row r="2545" spans="1:6" ht="14.4" x14ac:dyDescent="0.3">
      <c r="A2545" s="199">
        <v>43567</v>
      </c>
      <c r="B2545" s="200">
        <v>8.9583333333333338E-3</v>
      </c>
      <c r="C2545" s="203">
        <v>74.037999999999997</v>
      </c>
      <c r="D2545" s="203">
        <v>17.385000000000002</v>
      </c>
      <c r="E2545" s="202">
        <v>43567.008958333332</v>
      </c>
      <c r="F2545" s="201">
        <v>471.7912</v>
      </c>
    </row>
    <row r="2546" spans="1:6" ht="14.4" x14ac:dyDescent="0.3">
      <c r="A2546" s="199">
        <v>43568</v>
      </c>
      <c r="B2546" s="200">
        <v>8.9583333333333338E-3</v>
      </c>
      <c r="C2546" s="203">
        <v>73.971000000000004</v>
      </c>
      <c r="D2546" s="203">
        <v>17.350999999999999</v>
      </c>
      <c r="E2546" s="202">
        <v>43568.008958333332</v>
      </c>
      <c r="F2546" s="201">
        <v>471.85820000000001</v>
      </c>
    </row>
    <row r="2547" spans="1:6" ht="14.4" x14ac:dyDescent="0.3">
      <c r="A2547" s="199">
        <v>43569</v>
      </c>
      <c r="B2547" s="200">
        <v>8.9583333333333338E-3</v>
      </c>
      <c r="C2547" s="203">
        <v>73.840999999999994</v>
      </c>
      <c r="D2547" s="203">
        <v>17.337</v>
      </c>
      <c r="E2547" s="202">
        <v>43569.008958333332</v>
      </c>
      <c r="F2547" s="201">
        <v>471.98820000000001</v>
      </c>
    </row>
    <row r="2548" spans="1:6" ht="14.4" x14ac:dyDescent="0.3">
      <c r="A2548" s="199">
        <v>43570</v>
      </c>
      <c r="B2548" s="200">
        <v>8.9583333333333338E-3</v>
      </c>
      <c r="C2548" s="203">
        <v>73.850999999999999</v>
      </c>
      <c r="D2548" s="203">
        <v>17.332000000000001</v>
      </c>
      <c r="E2548" s="202">
        <v>43570.008958333332</v>
      </c>
      <c r="F2548" s="201">
        <v>471.97820000000002</v>
      </c>
    </row>
    <row r="2549" spans="1:6" ht="14.4" x14ac:dyDescent="0.3">
      <c r="A2549" s="199">
        <v>43571</v>
      </c>
      <c r="B2549" s="200">
        <v>8.9583333333333338E-3</v>
      </c>
      <c r="C2549" s="203">
        <v>73.803600000000003</v>
      </c>
      <c r="D2549" s="203">
        <v>17.347999999999999</v>
      </c>
      <c r="E2549" s="202">
        <v>43571.008958333332</v>
      </c>
      <c r="F2549" s="201">
        <v>472.0256</v>
      </c>
    </row>
    <row r="2550" spans="1:6" ht="14.4" x14ac:dyDescent="0.3">
      <c r="A2550" s="199">
        <v>43572</v>
      </c>
      <c r="B2550" s="200">
        <v>8.9583333333333338E-3</v>
      </c>
      <c r="C2550" s="203">
        <v>73.825400000000002</v>
      </c>
      <c r="D2550" s="203">
        <v>17.401</v>
      </c>
      <c r="E2550" s="202">
        <v>43572.008958333332</v>
      </c>
      <c r="F2550" s="201">
        <v>472.00380000000001</v>
      </c>
    </row>
    <row r="2551" spans="1:6" ht="14.4" x14ac:dyDescent="0.3">
      <c r="A2551" s="199">
        <v>43573</v>
      </c>
      <c r="B2551" s="200">
        <v>8.9583333333333338E-3</v>
      </c>
      <c r="C2551" s="203">
        <v>73.766000000000005</v>
      </c>
      <c r="D2551" s="203">
        <v>17.433</v>
      </c>
      <c r="E2551" s="202">
        <v>43573.008958333332</v>
      </c>
      <c r="F2551" s="201">
        <v>472.06319999999999</v>
      </c>
    </row>
    <row r="2552" spans="1:6" ht="14.4" x14ac:dyDescent="0.3">
      <c r="A2552" s="199">
        <v>43574</v>
      </c>
      <c r="B2552" s="200">
        <v>8.9583333333333338E-3</v>
      </c>
      <c r="C2552" s="203">
        <v>73.623000000000005</v>
      </c>
      <c r="D2552" s="203">
        <v>17.547000000000001</v>
      </c>
      <c r="E2552" s="202">
        <v>43574.008958333332</v>
      </c>
      <c r="F2552" s="201">
        <v>472.20619999999997</v>
      </c>
    </row>
    <row r="2553" spans="1:6" ht="14.4" x14ac:dyDescent="0.3">
      <c r="A2553" s="199">
        <v>43575</v>
      </c>
      <c r="B2553" s="200">
        <v>8.9583333333333338E-3</v>
      </c>
      <c r="C2553" s="203">
        <v>73.585800000000006</v>
      </c>
      <c r="D2553" s="203">
        <v>17.352</v>
      </c>
      <c r="E2553" s="202">
        <v>43575.008958333332</v>
      </c>
      <c r="F2553" s="201">
        <v>472.24340000000001</v>
      </c>
    </row>
    <row r="2554" spans="1:6" ht="14.4" x14ac:dyDescent="0.3">
      <c r="A2554" s="199">
        <v>43576</v>
      </c>
      <c r="B2554" s="200">
        <v>8.9583333333333338E-3</v>
      </c>
      <c r="C2554" s="203">
        <v>73.7517</v>
      </c>
      <c r="D2554" s="203">
        <v>17.364999999999998</v>
      </c>
      <c r="E2554" s="202">
        <v>43576.008958333332</v>
      </c>
      <c r="F2554" s="201">
        <v>472.07749999999999</v>
      </c>
    </row>
    <row r="2555" spans="1:6" ht="14.4" x14ac:dyDescent="0.3">
      <c r="A2555" s="199">
        <v>43577</v>
      </c>
      <c r="B2555" s="200">
        <v>8.9583333333333338E-3</v>
      </c>
      <c r="C2555" s="203">
        <v>73.741699999999994</v>
      </c>
      <c r="D2555" s="203">
        <v>17.414000000000001</v>
      </c>
      <c r="E2555" s="202">
        <v>43577.008958333332</v>
      </c>
      <c r="F2555" s="201">
        <v>472.08749999999998</v>
      </c>
    </row>
    <row r="2556" spans="1:6" ht="14.4" x14ac:dyDescent="0.3">
      <c r="A2556" s="199">
        <v>43578</v>
      </c>
      <c r="B2556" s="200">
        <v>8.9583333333333338E-3</v>
      </c>
      <c r="C2556" s="203">
        <v>73.619</v>
      </c>
      <c r="D2556" s="203">
        <v>17.561</v>
      </c>
      <c r="E2556" s="202">
        <v>43578.008958333332</v>
      </c>
      <c r="F2556" s="201">
        <v>472.21019999999999</v>
      </c>
    </row>
    <row r="2557" spans="1:6" ht="14.4" x14ac:dyDescent="0.3">
      <c r="A2557" s="199">
        <v>43579</v>
      </c>
      <c r="B2557" s="200">
        <v>8.9583333333333338E-3</v>
      </c>
      <c r="C2557" s="203">
        <v>73.666600000000003</v>
      </c>
      <c r="D2557" s="203">
        <v>17.39</v>
      </c>
      <c r="E2557" s="202">
        <v>43579.008958333332</v>
      </c>
      <c r="F2557" s="201">
        <v>472.1626</v>
      </c>
    </row>
    <row r="2558" spans="1:6" ht="14.4" x14ac:dyDescent="0.3">
      <c r="A2558" s="199">
        <v>43580</v>
      </c>
      <c r="B2558" s="200">
        <v>8.9583333333333338E-3</v>
      </c>
      <c r="C2558" s="203">
        <v>73.716499999999996</v>
      </c>
      <c r="D2558" s="203">
        <v>17.324000000000002</v>
      </c>
      <c r="E2558" s="202">
        <v>43580.008958333332</v>
      </c>
      <c r="F2558" s="201">
        <v>472.11270000000002</v>
      </c>
    </row>
    <row r="2559" spans="1:6" ht="14.4" x14ac:dyDescent="0.3">
      <c r="A2559" s="199">
        <v>43581</v>
      </c>
      <c r="B2559" s="200">
        <v>8.9583333333333338E-3</v>
      </c>
      <c r="C2559" s="203">
        <v>73.614000000000004</v>
      </c>
      <c r="D2559" s="203">
        <v>17.321999999999999</v>
      </c>
      <c r="E2559" s="202">
        <v>43581.008958333332</v>
      </c>
      <c r="F2559" s="201">
        <v>472.21519999999998</v>
      </c>
    </row>
    <row r="2560" spans="1:6" ht="14.4" x14ac:dyDescent="0.3">
      <c r="A2560" s="199">
        <v>43582</v>
      </c>
      <c r="B2560" s="200">
        <v>8.9583333333333338E-3</v>
      </c>
      <c r="C2560" s="203">
        <v>73.666899999999998</v>
      </c>
      <c r="D2560" s="203">
        <v>17.32</v>
      </c>
      <c r="E2560" s="202">
        <v>43582.008958333332</v>
      </c>
      <c r="F2560" s="201">
        <v>472.16230000000002</v>
      </c>
    </row>
    <row r="2561" spans="1:6" ht="14.4" x14ac:dyDescent="0.3">
      <c r="A2561" s="199">
        <v>43583</v>
      </c>
      <c r="B2561" s="200">
        <v>8.9583333333333338E-3</v>
      </c>
      <c r="C2561" s="203">
        <v>73.723799999999997</v>
      </c>
      <c r="D2561" s="203">
        <v>17.359000000000002</v>
      </c>
      <c r="E2561" s="202">
        <v>43583.008958333332</v>
      </c>
      <c r="F2561" s="201">
        <v>472.10540000000003</v>
      </c>
    </row>
    <row r="2562" spans="1:6" ht="14.4" x14ac:dyDescent="0.3">
      <c r="A2562" s="199">
        <v>43584</v>
      </c>
      <c r="B2562" s="200">
        <v>8.9583333333333338E-3</v>
      </c>
      <c r="C2562" s="203">
        <v>73.786000000000001</v>
      </c>
      <c r="D2562" s="203">
        <v>17.321000000000002</v>
      </c>
      <c r="E2562" s="202">
        <v>43584.008958333332</v>
      </c>
      <c r="F2562" s="201">
        <v>472.04320000000001</v>
      </c>
    </row>
    <row r="2563" spans="1:6" ht="14.4" x14ac:dyDescent="0.3">
      <c r="A2563" s="199">
        <v>43585</v>
      </c>
      <c r="B2563" s="200">
        <v>8.9583333333333338E-3</v>
      </c>
      <c r="C2563" s="203">
        <v>73.762699999999995</v>
      </c>
      <c r="D2563" s="203">
        <v>17.332999999999998</v>
      </c>
      <c r="E2563" s="202">
        <v>43585.008958333332</v>
      </c>
      <c r="F2563" s="201">
        <v>472.06650000000002</v>
      </c>
    </row>
    <row r="2564" spans="1:6" ht="14.4" x14ac:dyDescent="0.3">
      <c r="A2564" s="199">
        <v>43586</v>
      </c>
      <c r="B2564" s="200">
        <v>8.9583333333333338E-3</v>
      </c>
      <c r="C2564" s="203">
        <v>73.785499999999999</v>
      </c>
      <c r="D2564" s="203">
        <v>17.344000000000001</v>
      </c>
      <c r="E2564" s="202">
        <v>43586.008958333332</v>
      </c>
      <c r="F2564" s="201">
        <v>472.0437</v>
      </c>
    </row>
    <row r="2565" spans="1:6" ht="14.4" x14ac:dyDescent="0.3">
      <c r="A2565" s="199">
        <v>43587</v>
      </c>
      <c r="B2565" s="200">
        <v>8.9583333333333338E-3</v>
      </c>
      <c r="C2565" s="203">
        <v>73.711100000000002</v>
      </c>
      <c r="D2565" s="203">
        <v>17.407</v>
      </c>
      <c r="E2565" s="202">
        <v>43587.008958333332</v>
      </c>
      <c r="F2565" s="201">
        <v>472.11810000000003</v>
      </c>
    </row>
    <row r="2566" spans="1:6" ht="14.4" x14ac:dyDescent="0.3">
      <c r="A2566" s="199">
        <v>43588</v>
      </c>
      <c r="B2566" s="200">
        <v>8.9583333333333338E-3</v>
      </c>
      <c r="C2566" s="203">
        <v>73.719399999999993</v>
      </c>
      <c r="D2566" s="203">
        <v>17.398</v>
      </c>
      <c r="E2566" s="202">
        <v>43588.008958333332</v>
      </c>
      <c r="F2566" s="201">
        <v>472.10980000000001</v>
      </c>
    </row>
    <row r="2567" spans="1:6" ht="14.4" x14ac:dyDescent="0.3">
      <c r="A2567" s="199">
        <v>43589</v>
      </c>
      <c r="B2567" s="200">
        <v>8.9583333333333338E-3</v>
      </c>
      <c r="C2567" s="203">
        <v>73.683000000000007</v>
      </c>
      <c r="D2567" s="203">
        <v>17.332999999999998</v>
      </c>
      <c r="E2567" s="202">
        <v>43589.008958333332</v>
      </c>
      <c r="F2567" s="201">
        <v>472.14620000000002</v>
      </c>
    </row>
    <row r="2568" spans="1:6" ht="14.4" x14ac:dyDescent="0.3">
      <c r="A2568" s="199">
        <v>43590</v>
      </c>
      <c r="B2568" s="200">
        <v>8.9583333333333338E-3</v>
      </c>
      <c r="C2568" s="203">
        <v>73.721400000000003</v>
      </c>
      <c r="D2568" s="203">
        <v>17.388000000000002</v>
      </c>
      <c r="E2568" s="202">
        <v>43590.008958333332</v>
      </c>
      <c r="F2568" s="201">
        <v>472.1078</v>
      </c>
    </row>
    <row r="2569" spans="1:6" ht="14.4" x14ac:dyDescent="0.3">
      <c r="A2569" s="199">
        <v>43591</v>
      </c>
      <c r="B2569" s="200">
        <v>8.9583333333333338E-3</v>
      </c>
      <c r="C2569" s="203">
        <v>73.731800000000007</v>
      </c>
      <c r="D2569" s="203">
        <v>17.347999999999999</v>
      </c>
      <c r="E2569" s="202">
        <v>43591.008958333332</v>
      </c>
      <c r="F2569" s="201">
        <v>472.09739999999999</v>
      </c>
    </row>
    <row r="2570" spans="1:6" ht="14.4" x14ac:dyDescent="0.3">
      <c r="A2570" s="199">
        <v>43592</v>
      </c>
      <c r="B2570" s="200">
        <v>8.9583333333333338E-3</v>
      </c>
      <c r="C2570" s="203">
        <v>73.719499999999996</v>
      </c>
      <c r="D2570" s="203">
        <v>17.311</v>
      </c>
      <c r="E2570" s="202">
        <v>43592.008958333332</v>
      </c>
      <c r="F2570" s="201">
        <v>472.10969999999998</v>
      </c>
    </row>
    <row r="2571" spans="1:6" ht="14.4" x14ac:dyDescent="0.3">
      <c r="A2571" s="199">
        <v>43593</v>
      </c>
      <c r="B2571" s="200">
        <v>8.9583333333333338E-3</v>
      </c>
      <c r="C2571" s="203">
        <v>73.765699999999995</v>
      </c>
      <c r="D2571" s="203">
        <v>17.363</v>
      </c>
      <c r="E2571" s="202">
        <v>43593.008958333332</v>
      </c>
      <c r="F2571" s="201">
        <v>472.06349999999998</v>
      </c>
    </row>
    <row r="2572" spans="1:6" ht="14.4" x14ac:dyDescent="0.3">
      <c r="A2572" s="199">
        <v>43594</v>
      </c>
      <c r="B2572" s="200">
        <v>8.9583333333333338E-3</v>
      </c>
      <c r="C2572" s="203">
        <v>73.798299999999998</v>
      </c>
      <c r="D2572" s="203">
        <v>17.364999999999998</v>
      </c>
      <c r="E2572" s="202">
        <v>43594.008958333332</v>
      </c>
      <c r="F2572" s="201">
        <v>472.03089999999997</v>
      </c>
    </row>
    <row r="2573" spans="1:6" ht="14.4" x14ac:dyDescent="0.3">
      <c r="A2573" s="199">
        <v>43595</v>
      </c>
      <c r="B2573" s="200">
        <v>8.9583333333333338E-3</v>
      </c>
      <c r="C2573" s="203">
        <v>73.709500000000006</v>
      </c>
      <c r="D2573" s="203">
        <v>17.384</v>
      </c>
      <c r="E2573" s="202">
        <v>43595.008958333332</v>
      </c>
      <c r="F2573" s="201">
        <v>472.11969999999997</v>
      </c>
    </row>
    <row r="2574" spans="1:6" ht="14.4" x14ac:dyDescent="0.3">
      <c r="A2574" s="199">
        <v>43596</v>
      </c>
      <c r="B2574" s="200">
        <v>8.9583333333333338E-3</v>
      </c>
      <c r="C2574" s="203">
        <v>73.706699999999998</v>
      </c>
      <c r="D2574" s="203">
        <v>17.315000000000001</v>
      </c>
      <c r="E2574" s="202">
        <v>43596.008958333332</v>
      </c>
      <c r="F2574" s="201">
        <v>472.1225</v>
      </c>
    </row>
    <row r="2575" spans="1:6" ht="14.4" x14ac:dyDescent="0.3">
      <c r="A2575" s="199">
        <v>43597</v>
      </c>
      <c r="B2575" s="200">
        <v>8.9583333333333338E-3</v>
      </c>
      <c r="C2575" s="203">
        <v>73.671800000000005</v>
      </c>
      <c r="D2575" s="203">
        <v>17.382999999999999</v>
      </c>
      <c r="E2575" s="202">
        <v>43597.008958333332</v>
      </c>
      <c r="F2575" s="201">
        <v>472.1574</v>
      </c>
    </row>
    <row r="2576" spans="1:6" ht="14.4" x14ac:dyDescent="0.3">
      <c r="A2576" s="199">
        <v>43598</v>
      </c>
      <c r="B2576" s="200">
        <v>8.9583333333333338E-3</v>
      </c>
      <c r="C2576" s="203">
        <v>73.643199999999993</v>
      </c>
      <c r="D2576" s="203">
        <v>17.334</v>
      </c>
      <c r="E2576" s="202">
        <v>43598.008958333332</v>
      </c>
      <c r="F2576" s="201">
        <v>472.18600000000004</v>
      </c>
    </row>
    <row r="2577" spans="1:6" ht="14.4" x14ac:dyDescent="0.3">
      <c r="A2577" s="199">
        <v>43599</v>
      </c>
      <c r="B2577" s="200">
        <v>8.9583333333333338E-3</v>
      </c>
      <c r="C2577" s="203">
        <v>73.6203</v>
      </c>
      <c r="D2577" s="203">
        <v>17.373999999999999</v>
      </c>
      <c r="E2577" s="202">
        <v>43599.008958333332</v>
      </c>
      <c r="F2577" s="201">
        <v>472.20889999999997</v>
      </c>
    </row>
    <row r="2578" spans="1:6" ht="14.4" x14ac:dyDescent="0.3">
      <c r="A2578" s="199">
        <v>43600</v>
      </c>
      <c r="B2578" s="200">
        <v>8.9583333333333338E-3</v>
      </c>
      <c r="C2578" s="203">
        <v>73.5428</v>
      </c>
      <c r="D2578" s="203">
        <v>17.341999999999999</v>
      </c>
      <c r="E2578" s="202">
        <v>43600.008958333332</v>
      </c>
      <c r="F2578" s="201">
        <v>472.28640000000001</v>
      </c>
    </row>
    <row r="2579" spans="1:6" ht="14.4" x14ac:dyDescent="0.3">
      <c r="A2579" s="199">
        <v>43601</v>
      </c>
      <c r="B2579" s="200">
        <v>8.9583333333333338E-3</v>
      </c>
      <c r="C2579" s="203">
        <v>73.556700000000006</v>
      </c>
      <c r="D2579" s="203">
        <v>17.395</v>
      </c>
      <c r="E2579" s="202">
        <v>43601.008958333332</v>
      </c>
      <c r="F2579" s="201">
        <v>472.27249999999998</v>
      </c>
    </row>
    <row r="2580" spans="1:6" ht="14.4" x14ac:dyDescent="0.3">
      <c r="A2580" s="199">
        <v>43602</v>
      </c>
      <c r="B2580" s="200">
        <v>8.9583333333333338E-3</v>
      </c>
      <c r="C2580" s="203">
        <v>73.707599999999999</v>
      </c>
      <c r="D2580" s="203">
        <v>17.363</v>
      </c>
      <c r="E2580" s="202">
        <v>43602.008958333332</v>
      </c>
      <c r="F2580" s="201">
        <v>472.1216</v>
      </c>
    </row>
    <row r="2581" spans="1:6" ht="14.4" x14ac:dyDescent="0.3">
      <c r="A2581" s="199">
        <v>43603</v>
      </c>
      <c r="B2581" s="200">
        <v>8.9583333333333338E-3</v>
      </c>
      <c r="C2581" s="203">
        <v>73.770600000000002</v>
      </c>
      <c r="D2581" s="203">
        <v>17.390999999999998</v>
      </c>
      <c r="E2581" s="202">
        <v>43603.008958333332</v>
      </c>
      <c r="F2581" s="201">
        <v>472.05860000000001</v>
      </c>
    </row>
    <row r="2582" spans="1:6" ht="14.4" x14ac:dyDescent="0.3">
      <c r="A2582" s="199">
        <v>43604</v>
      </c>
      <c r="B2582" s="200">
        <v>8.9583333333333338E-3</v>
      </c>
      <c r="C2582" s="203">
        <v>73.720399999999998</v>
      </c>
      <c r="D2582" s="203">
        <v>17.309999999999999</v>
      </c>
      <c r="E2582" s="202">
        <v>43604.008958333332</v>
      </c>
      <c r="F2582" s="201">
        <v>472.10879999999997</v>
      </c>
    </row>
    <row r="2583" spans="1:6" ht="14.4" x14ac:dyDescent="0.3">
      <c r="A2583" s="199">
        <v>43605</v>
      </c>
      <c r="B2583" s="200">
        <v>8.9583333333333338E-3</v>
      </c>
      <c r="C2583" s="203">
        <v>73.686700000000002</v>
      </c>
      <c r="D2583" s="203">
        <v>17.329999999999998</v>
      </c>
      <c r="E2583" s="202">
        <v>43605.008958333332</v>
      </c>
      <c r="F2583" s="201">
        <v>472.14249999999998</v>
      </c>
    </row>
    <row r="2584" spans="1:6" ht="14.4" x14ac:dyDescent="0.3">
      <c r="A2584" s="199">
        <v>43606</v>
      </c>
      <c r="B2584" s="200">
        <v>8.9583333333333338E-3</v>
      </c>
      <c r="C2584" s="203">
        <v>73.844700000000003</v>
      </c>
      <c r="D2584" s="203">
        <v>17.350999999999999</v>
      </c>
      <c r="E2584" s="202">
        <v>43606.008958333332</v>
      </c>
      <c r="F2584" s="201">
        <v>471.98450000000003</v>
      </c>
    </row>
    <row r="2585" spans="1:6" ht="14.4" x14ac:dyDescent="0.3">
      <c r="A2585" s="199">
        <v>43607</v>
      </c>
      <c r="B2585" s="200">
        <v>8.9583333333333338E-3</v>
      </c>
      <c r="C2585" s="203">
        <v>73.960800000000006</v>
      </c>
      <c r="D2585" s="203">
        <v>17.295999999999999</v>
      </c>
      <c r="E2585" s="202">
        <v>43607.008958333332</v>
      </c>
      <c r="F2585" s="201">
        <v>471.86840000000001</v>
      </c>
    </row>
    <row r="2586" spans="1:6" ht="14.4" x14ac:dyDescent="0.3">
      <c r="A2586" s="199">
        <v>43608</v>
      </c>
      <c r="B2586" s="200">
        <v>8.9583333333333338E-3</v>
      </c>
      <c r="C2586" s="203">
        <v>73.8108</v>
      </c>
      <c r="D2586" s="203">
        <v>17.306999999999999</v>
      </c>
      <c r="E2586" s="202">
        <v>43608.008958333332</v>
      </c>
      <c r="F2586" s="201">
        <v>472.01839999999999</v>
      </c>
    </row>
    <row r="2587" spans="1:6" ht="14.4" x14ac:dyDescent="0.3">
      <c r="A2587" s="199">
        <v>43609</v>
      </c>
      <c r="B2587" s="200">
        <v>8.9583333333333338E-3</v>
      </c>
      <c r="C2587" s="203">
        <v>73.651399999999995</v>
      </c>
      <c r="D2587" s="203">
        <v>17.366</v>
      </c>
      <c r="E2587" s="202">
        <v>43609.008958333332</v>
      </c>
      <c r="F2587" s="201">
        <v>472.17779999999999</v>
      </c>
    </row>
    <row r="2588" spans="1:6" ht="14.4" x14ac:dyDescent="0.3">
      <c r="A2588" s="199">
        <v>43610</v>
      </c>
      <c r="B2588" s="200">
        <v>8.9583333333333338E-3</v>
      </c>
      <c r="C2588" s="203">
        <v>73.652799999999999</v>
      </c>
      <c r="D2588" s="203">
        <v>17.312000000000001</v>
      </c>
      <c r="E2588" s="202">
        <v>43610.008958333332</v>
      </c>
      <c r="F2588" s="201">
        <v>472.1764</v>
      </c>
    </row>
    <row r="2589" spans="1:6" ht="14.4" x14ac:dyDescent="0.3">
      <c r="A2589" s="199">
        <v>43611</v>
      </c>
      <c r="B2589" s="200">
        <v>8.9583333333333338E-3</v>
      </c>
      <c r="C2589" s="203">
        <v>73.625200000000007</v>
      </c>
      <c r="D2589" s="203">
        <v>17.321000000000002</v>
      </c>
      <c r="E2589" s="202">
        <v>43611.008958333332</v>
      </c>
      <c r="F2589" s="201">
        <v>472.20400000000001</v>
      </c>
    </row>
    <row r="2590" spans="1:6" ht="14.4" x14ac:dyDescent="0.3">
      <c r="A2590" s="199">
        <v>43612</v>
      </c>
      <c r="B2590" s="200">
        <v>8.9583333333333338E-3</v>
      </c>
      <c r="C2590" s="203">
        <v>73.660600000000002</v>
      </c>
      <c r="D2590" s="203">
        <v>17.344000000000001</v>
      </c>
      <c r="E2590" s="202">
        <v>43612.008958333332</v>
      </c>
      <c r="F2590" s="201">
        <v>472.16859999999997</v>
      </c>
    </row>
    <row r="2591" spans="1:6" ht="14.4" x14ac:dyDescent="0.3">
      <c r="A2591" s="199">
        <v>43613</v>
      </c>
      <c r="B2591" s="200">
        <v>8.9583333333333338E-3</v>
      </c>
      <c r="C2591" s="203">
        <v>73.701800000000006</v>
      </c>
      <c r="D2591" s="203">
        <v>17.387</v>
      </c>
      <c r="E2591" s="202">
        <v>43613.008958333332</v>
      </c>
      <c r="F2591" s="201">
        <v>472.12739999999997</v>
      </c>
    </row>
    <row r="2592" spans="1:6" ht="14.4" x14ac:dyDescent="0.3">
      <c r="A2592" s="199">
        <v>43614</v>
      </c>
      <c r="B2592" s="200">
        <v>8.9583333333333338E-3</v>
      </c>
      <c r="C2592" s="203">
        <v>73.696899999999999</v>
      </c>
      <c r="D2592" s="203">
        <v>17.335999999999999</v>
      </c>
      <c r="E2592" s="202">
        <v>43614.008958333332</v>
      </c>
      <c r="F2592" s="201">
        <v>472.13229999999999</v>
      </c>
    </row>
    <row r="2593" spans="1:6" ht="14.4" x14ac:dyDescent="0.3">
      <c r="A2593" s="199">
        <v>43615</v>
      </c>
      <c r="B2593" s="200">
        <v>8.9583333333333338E-3</v>
      </c>
      <c r="C2593" s="203">
        <v>73.550200000000004</v>
      </c>
      <c r="D2593" s="203">
        <v>17.34</v>
      </c>
      <c r="E2593" s="202">
        <v>43615.008958333332</v>
      </c>
      <c r="F2593" s="201">
        <v>472.279</v>
      </c>
    </row>
    <row r="2594" spans="1:6" ht="14.4" x14ac:dyDescent="0.3">
      <c r="A2594" s="199">
        <v>43616</v>
      </c>
      <c r="B2594" s="200">
        <v>8.9583333333333338E-3</v>
      </c>
      <c r="C2594" s="203">
        <v>73.498500000000007</v>
      </c>
      <c r="D2594" s="203">
        <v>17.350999999999999</v>
      </c>
      <c r="E2594" s="202">
        <v>43616.008958333332</v>
      </c>
      <c r="F2594" s="201">
        <v>472.33069999999998</v>
      </c>
    </row>
    <row r="2595" spans="1:6" ht="14.4" x14ac:dyDescent="0.3">
      <c r="A2595" s="199">
        <v>43617</v>
      </c>
      <c r="B2595" s="200">
        <v>8.9583333333333338E-3</v>
      </c>
      <c r="C2595" s="203">
        <v>73.477699999999999</v>
      </c>
      <c r="D2595" s="203">
        <v>17.34</v>
      </c>
      <c r="E2595" s="202">
        <v>43617.008958333332</v>
      </c>
      <c r="F2595" s="201">
        <v>472.35149999999999</v>
      </c>
    </row>
    <row r="2596" spans="1:6" ht="14.4" x14ac:dyDescent="0.3">
      <c r="A2596" s="199">
        <v>43618</v>
      </c>
      <c r="B2596" s="200">
        <v>8.9583333333333338E-3</v>
      </c>
      <c r="C2596" s="203">
        <v>73.513900000000007</v>
      </c>
      <c r="D2596" s="203">
        <v>17.311</v>
      </c>
      <c r="E2596" s="202">
        <v>43618.008958333332</v>
      </c>
      <c r="F2596" s="201">
        <v>472.31529999999998</v>
      </c>
    </row>
    <row r="2597" spans="1:6" ht="14.4" x14ac:dyDescent="0.3">
      <c r="A2597" s="199">
        <v>43619</v>
      </c>
      <c r="B2597" s="200">
        <v>8.9583333333333338E-3</v>
      </c>
      <c r="C2597" s="203">
        <v>73.483199999999997</v>
      </c>
      <c r="D2597" s="203">
        <v>17.327999999999999</v>
      </c>
      <c r="E2597" s="202">
        <v>43619.008958333332</v>
      </c>
      <c r="F2597" s="201">
        <v>472.346</v>
      </c>
    </row>
    <row r="2598" spans="1:6" ht="14.4" x14ac:dyDescent="0.3">
      <c r="A2598" s="199">
        <v>43620</v>
      </c>
      <c r="B2598" s="200">
        <v>8.9583333333333338E-3</v>
      </c>
      <c r="C2598" s="203">
        <v>73.494299999999996</v>
      </c>
      <c r="D2598" s="203">
        <v>17.344000000000001</v>
      </c>
      <c r="E2598" s="202">
        <v>43620.008958333332</v>
      </c>
      <c r="F2598" s="201">
        <v>472.3349</v>
      </c>
    </row>
    <row r="2599" spans="1:6" ht="14.4" x14ac:dyDescent="0.3">
      <c r="A2599" s="199">
        <v>43621</v>
      </c>
      <c r="B2599" s="200">
        <v>8.9583333333333338E-3</v>
      </c>
      <c r="C2599" s="203">
        <v>73.506399999999999</v>
      </c>
      <c r="D2599" s="203">
        <v>17.347000000000001</v>
      </c>
      <c r="E2599" s="202">
        <v>43621.008958333332</v>
      </c>
      <c r="F2599" s="201">
        <v>472.32280000000003</v>
      </c>
    </row>
    <row r="2600" spans="1:6" ht="14.4" x14ac:dyDescent="0.3">
      <c r="A2600" s="199">
        <v>43622</v>
      </c>
      <c r="B2600" s="200">
        <v>8.9583333333333338E-3</v>
      </c>
      <c r="C2600" s="203">
        <v>73.485299999999995</v>
      </c>
      <c r="D2600" s="203">
        <v>17.350000000000001</v>
      </c>
      <c r="E2600" s="202">
        <v>43622.008958333332</v>
      </c>
      <c r="F2600" s="201">
        <v>472.34390000000002</v>
      </c>
    </row>
    <row r="2601" spans="1:6" ht="14.4" x14ac:dyDescent="0.3">
      <c r="A2601" s="199">
        <v>43623</v>
      </c>
      <c r="B2601" s="200">
        <v>8.9583333333333338E-3</v>
      </c>
      <c r="C2601" s="203">
        <v>73.540499999999994</v>
      </c>
      <c r="D2601" s="203">
        <v>17.288</v>
      </c>
      <c r="E2601" s="202">
        <v>43623.008958333332</v>
      </c>
      <c r="F2601" s="201">
        <v>472.28870000000001</v>
      </c>
    </row>
    <row r="2602" spans="1:6" ht="14.4" x14ac:dyDescent="0.3">
      <c r="A2602" s="199">
        <v>43624</v>
      </c>
      <c r="B2602" s="200">
        <v>8.9583333333333338E-3</v>
      </c>
      <c r="C2602" s="203">
        <v>73.581199999999995</v>
      </c>
      <c r="D2602" s="203">
        <v>17.343</v>
      </c>
      <c r="E2602" s="202">
        <v>43624.008958333332</v>
      </c>
      <c r="F2602" s="201">
        <v>472.24799999999999</v>
      </c>
    </row>
    <row r="2603" spans="1:6" ht="14.4" x14ac:dyDescent="0.3">
      <c r="A2603" s="199">
        <v>43625</v>
      </c>
      <c r="B2603" s="200">
        <v>8.9583333333333338E-3</v>
      </c>
      <c r="C2603" s="203">
        <v>73.523700000000005</v>
      </c>
      <c r="D2603" s="203">
        <v>17.359000000000002</v>
      </c>
      <c r="E2603" s="202">
        <v>43625.008958333332</v>
      </c>
      <c r="F2603" s="201">
        <v>472.30549999999999</v>
      </c>
    </row>
    <row r="2604" spans="1:6" ht="14.4" x14ac:dyDescent="0.3">
      <c r="A2604" s="199">
        <v>43626</v>
      </c>
      <c r="B2604" s="200">
        <v>8.9583333333333338E-3</v>
      </c>
      <c r="C2604" s="203">
        <v>73.333699999999993</v>
      </c>
      <c r="D2604" s="203">
        <v>17.367000000000001</v>
      </c>
      <c r="E2604" s="202">
        <v>43626.008958333332</v>
      </c>
      <c r="F2604" s="201">
        <v>472.49549999999999</v>
      </c>
    </row>
    <row r="2605" spans="1:6" ht="14.4" x14ac:dyDescent="0.3">
      <c r="A2605" s="199">
        <v>43627</v>
      </c>
      <c r="B2605" s="200">
        <v>8.9583333333333338E-3</v>
      </c>
      <c r="C2605" s="203">
        <v>73.251999999999995</v>
      </c>
      <c r="D2605" s="203">
        <v>17.355</v>
      </c>
      <c r="E2605" s="202">
        <v>43627.008958333332</v>
      </c>
      <c r="F2605" s="201">
        <v>472.5772</v>
      </c>
    </row>
    <row r="2606" spans="1:6" ht="14.4" x14ac:dyDescent="0.3">
      <c r="A2606" s="199">
        <v>43628</v>
      </c>
      <c r="B2606" s="200">
        <v>8.9583333333333338E-3</v>
      </c>
      <c r="C2606" s="203">
        <v>73.395799999999994</v>
      </c>
      <c r="D2606" s="203">
        <v>17.372</v>
      </c>
      <c r="E2606" s="202">
        <v>43628.008958333332</v>
      </c>
      <c r="F2606" s="201">
        <v>472.43340000000001</v>
      </c>
    </row>
    <row r="2607" spans="1:6" ht="14.4" x14ac:dyDescent="0.3">
      <c r="A2607" s="199">
        <v>43629</v>
      </c>
      <c r="B2607" s="200">
        <v>8.9583333333333338E-3</v>
      </c>
      <c r="C2607" s="203">
        <v>73.353800000000007</v>
      </c>
      <c r="D2607" s="203">
        <v>17.298999999999999</v>
      </c>
      <c r="E2607" s="202">
        <v>43629.008958333332</v>
      </c>
      <c r="F2607" s="201">
        <v>472.47539999999998</v>
      </c>
    </row>
    <row r="2608" spans="1:6" ht="14.4" x14ac:dyDescent="0.3">
      <c r="A2608" s="199">
        <v>43630</v>
      </c>
      <c r="B2608" s="200">
        <v>8.9583333333333338E-3</v>
      </c>
      <c r="C2608" s="203">
        <v>73.491900000000001</v>
      </c>
      <c r="D2608" s="203">
        <v>17.382000000000001</v>
      </c>
      <c r="E2608" s="202">
        <v>43630.008958333332</v>
      </c>
      <c r="F2608" s="201">
        <v>472.33730000000003</v>
      </c>
    </row>
    <row r="2609" spans="1:6" ht="14.4" x14ac:dyDescent="0.3">
      <c r="A2609" s="199">
        <v>43631</v>
      </c>
      <c r="B2609" s="200">
        <v>8.9583333333333338E-3</v>
      </c>
      <c r="C2609" s="203">
        <v>73.536000000000001</v>
      </c>
      <c r="D2609" s="203">
        <v>17.303000000000001</v>
      </c>
      <c r="E2609" s="202">
        <v>43631.008958333332</v>
      </c>
      <c r="F2609" s="201">
        <v>472.29320000000001</v>
      </c>
    </row>
    <row r="2610" spans="1:6" ht="14.4" x14ac:dyDescent="0.3">
      <c r="A2610" s="199">
        <v>43632</v>
      </c>
      <c r="B2610" s="200">
        <v>8.9583333333333338E-3</v>
      </c>
      <c r="C2610" s="203">
        <v>73.491600000000005</v>
      </c>
      <c r="D2610" s="203">
        <v>17.367999999999999</v>
      </c>
      <c r="E2610" s="202">
        <v>43632.008958333332</v>
      </c>
      <c r="F2610" s="201">
        <v>472.33760000000001</v>
      </c>
    </row>
    <row r="2611" spans="1:6" ht="14.4" x14ac:dyDescent="0.3">
      <c r="A2611" s="199">
        <v>43633</v>
      </c>
      <c r="B2611" s="200">
        <v>8.9583333333333338E-3</v>
      </c>
      <c r="C2611" s="203">
        <v>73.458100000000002</v>
      </c>
      <c r="D2611" s="203">
        <v>17.355</v>
      </c>
      <c r="E2611" s="202">
        <v>43633.008958333332</v>
      </c>
      <c r="F2611" s="201">
        <v>472.37110000000001</v>
      </c>
    </row>
    <row r="2612" spans="1:6" ht="14.4" x14ac:dyDescent="0.3">
      <c r="A2612" s="199">
        <v>43634</v>
      </c>
      <c r="B2612" s="200">
        <v>8.9583333333333338E-3</v>
      </c>
      <c r="C2612" s="203">
        <v>73.438900000000004</v>
      </c>
      <c r="D2612" s="203">
        <v>17.344999999999999</v>
      </c>
      <c r="E2612" s="202">
        <v>43634.008958333332</v>
      </c>
      <c r="F2612" s="201">
        <v>472.39030000000002</v>
      </c>
    </row>
    <row r="2613" spans="1:6" ht="14.4" x14ac:dyDescent="0.3">
      <c r="A2613" s="199">
        <v>43635</v>
      </c>
      <c r="B2613" s="200">
        <v>8.9583333333333338E-3</v>
      </c>
      <c r="C2613" s="203">
        <v>73.443399999999997</v>
      </c>
      <c r="D2613" s="203">
        <v>17.347000000000001</v>
      </c>
      <c r="E2613" s="202">
        <v>43635.008958333332</v>
      </c>
      <c r="F2613" s="201">
        <v>472.38580000000002</v>
      </c>
    </row>
    <row r="2614" spans="1:6" ht="14.4" x14ac:dyDescent="0.3">
      <c r="A2614" s="199">
        <v>43636</v>
      </c>
      <c r="B2614" s="200">
        <v>8.9583333333333338E-3</v>
      </c>
      <c r="C2614" s="203">
        <v>73.493600000000001</v>
      </c>
      <c r="D2614" s="203">
        <v>17.404</v>
      </c>
      <c r="E2614" s="202">
        <v>43636.008958333332</v>
      </c>
      <c r="F2614" s="201">
        <v>472.3356</v>
      </c>
    </row>
    <row r="2615" spans="1:6" ht="14.4" x14ac:dyDescent="0.3">
      <c r="A2615" s="199">
        <v>43637</v>
      </c>
      <c r="B2615" s="200">
        <v>8.9583333333333338E-3</v>
      </c>
      <c r="C2615" s="203">
        <v>73.567099999999996</v>
      </c>
      <c r="D2615" s="203">
        <v>17.337</v>
      </c>
      <c r="E2615" s="202">
        <v>43637.008958333332</v>
      </c>
      <c r="F2615" s="201">
        <v>472.26210000000003</v>
      </c>
    </row>
    <row r="2616" spans="1:6" ht="14.4" x14ac:dyDescent="0.3">
      <c r="A2616" s="199">
        <v>43638</v>
      </c>
      <c r="B2616" s="200">
        <v>8.9583333333333338E-3</v>
      </c>
      <c r="C2616" s="203">
        <v>73.556700000000006</v>
      </c>
      <c r="D2616" s="203">
        <v>17.303999999999998</v>
      </c>
      <c r="E2616" s="202">
        <v>43638.008958333332</v>
      </c>
      <c r="F2616" s="201">
        <v>472.27249999999998</v>
      </c>
    </row>
    <row r="2617" spans="1:6" ht="14.4" x14ac:dyDescent="0.3">
      <c r="A2617" s="199">
        <v>43639</v>
      </c>
      <c r="B2617" s="200">
        <v>8.9583333333333338E-3</v>
      </c>
      <c r="C2617" s="203">
        <v>73.517200000000003</v>
      </c>
      <c r="D2617" s="203">
        <v>17.327000000000002</v>
      </c>
      <c r="E2617" s="202">
        <v>43639.008958333332</v>
      </c>
      <c r="F2617" s="201">
        <v>472.31200000000001</v>
      </c>
    </row>
    <row r="2618" spans="1:6" ht="14.4" x14ac:dyDescent="0.3">
      <c r="A2618" s="199">
        <v>43640</v>
      </c>
      <c r="B2618" s="200">
        <v>8.9583333333333338E-3</v>
      </c>
      <c r="C2618" s="203">
        <v>73.4846</v>
      </c>
      <c r="D2618" s="203">
        <v>17.306999999999999</v>
      </c>
      <c r="E2618" s="202">
        <v>43640.008958333332</v>
      </c>
      <c r="F2618" s="201">
        <v>472.34460000000001</v>
      </c>
    </row>
    <row r="2619" spans="1:6" ht="14.4" x14ac:dyDescent="0.3">
      <c r="A2619" s="199">
        <v>43641</v>
      </c>
      <c r="B2619" s="200">
        <v>8.9583333333333338E-3</v>
      </c>
      <c r="C2619" s="203">
        <v>73.4983</v>
      </c>
      <c r="D2619" s="203">
        <v>17.329999999999998</v>
      </c>
      <c r="E2619" s="202">
        <v>43641.008958333332</v>
      </c>
      <c r="F2619" s="201">
        <v>472.33089999999999</v>
      </c>
    </row>
    <row r="2620" spans="1:6" ht="14.4" x14ac:dyDescent="0.3">
      <c r="A2620" s="199">
        <v>43642</v>
      </c>
      <c r="B2620" s="200">
        <v>8.9583333333333338E-3</v>
      </c>
      <c r="C2620" s="203">
        <v>73.440700000000007</v>
      </c>
      <c r="D2620" s="203">
        <v>17.292000000000002</v>
      </c>
      <c r="E2620" s="202">
        <v>43642.008958333332</v>
      </c>
      <c r="F2620" s="201">
        <v>472.38850000000002</v>
      </c>
    </row>
    <row r="2621" spans="1:6" ht="14.4" x14ac:dyDescent="0.3">
      <c r="A2621" s="199">
        <v>43643</v>
      </c>
      <c r="B2621" s="200">
        <v>8.9583333333333338E-3</v>
      </c>
      <c r="C2621" s="203">
        <v>73.375399999999999</v>
      </c>
      <c r="D2621" s="203">
        <v>17.308</v>
      </c>
      <c r="E2621" s="202">
        <v>43643.008958333332</v>
      </c>
      <c r="F2621" s="201">
        <v>472.4538</v>
      </c>
    </row>
    <row r="2622" spans="1:6" ht="14.4" x14ac:dyDescent="0.3">
      <c r="A2622" s="199">
        <v>43644</v>
      </c>
      <c r="B2622" s="200">
        <v>8.9583333333333338E-3</v>
      </c>
      <c r="C2622" s="203">
        <v>73.292699999999996</v>
      </c>
      <c r="D2622" s="203">
        <v>17.291</v>
      </c>
      <c r="E2622" s="202">
        <v>43644.008958333332</v>
      </c>
      <c r="F2622" s="201">
        <v>472.53649999999999</v>
      </c>
    </row>
    <row r="2623" spans="1:6" ht="14.4" x14ac:dyDescent="0.3">
      <c r="A2623" s="199">
        <v>43645</v>
      </c>
      <c r="B2623" s="200">
        <v>8.9583333333333338E-3</v>
      </c>
      <c r="C2623" s="203">
        <v>73.298299999999998</v>
      </c>
      <c r="D2623" s="203">
        <v>17.443000000000001</v>
      </c>
      <c r="E2623" s="202">
        <v>43645.008958333332</v>
      </c>
      <c r="F2623" s="201">
        <v>472.53089999999997</v>
      </c>
    </row>
    <row r="2624" spans="1:6" ht="14.4" x14ac:dyDescent="0.3">
      <c r="A2624" s="199">
        <v>43646</v>
      </c>
      <c r="B2624" s="200">
        <v>8.9583333333333338E-3</v>
      </c>
      <c r="C2624" s="203">
        <v>73.309100000000001</v>
      </c>
      <c r="D2624" s="203">
        <v>17.367999999999999</v>
      </c>
      <c r="E2624" s="202">
        <v>43646.008958333332</v>
      </c>
      <c r="F2624" s="201">
        <v>472.52010000000001</v>
      </c>
    </row>
    <row r="2625" spans="1:6" ht="14.4" x14ac:dyDescent="0.3">
      <c r="A2625" s="199">
        <v>43647</v>
      </c>
      <c r="B2625" s="200">
        <v>8.9583333333333338E-3</v>
      </c>
      <c r="C2625" s="203">
        <v>73.251499999999993</v>
      </c>
      <c r="D2625" s="203">
        <v>17.437000000000001</v>
      </c>
      <c r="E2625" s="202">
        <v>43647.008958333332</v>
      </c>
      <c r="F2625" s="201">
        <v>472.57769999999999</v>
      </c>
    </row>
    <row r="2626" spans="1:6" ht="14.4" x14ac:dyDescent="0.3">
      <c r="A2626" s="199">
        <v>43648</v>
      </c>
      <c r="B2626" s="200">
        <v>8.9583333333333338E-3</v>
      </c>
      <c r="C2626" s="203">
        <v>73.3459</v>
      </c>
      <c r="D2626" s="203">
        <v>17.308</v>
      </c>
      <c r="E2626" s="202">
        <v>43648.008958333332</v>
      </c>
      <c r="F2626" s="201">
        <v>472.48329999999999</v>
      </c>
    </row>
    <row r="2627" spans="1:6" ht="14.4" x14ac:dyDescent="0.3">
      <c r="A2627" s="199">
        <v>43649</v>
      </c>
      <c r="B2627" s="200">
        <v>8.9583333333333338E-3</v>
      </c>
      <c r="C2627" s="203">
        <v>73.445400000000006</v>
      </c>
      <c r="D2627" s="203">
        <v>17.303000000000001</v>
      </c>
      <c r="E2627" s="202">
        <v>43649.008958333332</v>
      </c>
      <c r="F2627" s="201">
        <v>472.38380000000001</v>
      </c>
    </row>
    <row r="2628" spans="1:6" ht="14.4" x14ac:dyDescent="0.3">
      <c r="A2628" s="199">
        <v>43650</v>
      </c>
      <c r="B2628" s="200">
        <v>8.9583333333333338E-3</v>
      </c>
      <c r="C2628" s="203">
        <v>73.5167</v>
      </c>
      <c r="D2628" s="203">
        <v>17.277999999999999</v>
      </c>
      <c r="E2628" s="202">
        <v>43650.008958333332</v>
      </c>
      <c r="F2628" s="201">
        <v>472.3125</v>
      </c>
    </row>
    <row r="2629" spans="1:6" ht="14.4" x14ac:dyDescent="0.3">
      <c r="A2629" s="199">
        <v>43651</v>
      </c>
      <c r="B2629" s="200">
        <v>8.9583333333333338E-3</v>
      </c>
      <c r="C2629" s="203">
        <v>73.441999999999993</v>
      </c>
      <c r="D2629" s="203">
        <v>17.297999999999998</v>
      </c>
      <c r="E2629" s="202">
        <v>43651.008958333332</v>
      </c>
      <c r="F2629" s="201">
        <v>472.38720000000001</v>
      </c>
    </row>
    <row r="2630" spans="1:6" ht="14.4" x14ac:dyDescent="0.3">
      <c r="A2630" s="199">
        <v>43652</v>
      </c>
      <c r="B2630" s="200">
        <v>8.9583333333333338E-3</v>
      </c>
      <c r="C2630" s="203">
        <v>73.3964</v>
      </c>
      <c r="D2630" s="203">
        <v>17.268000000000001</v>
      </c>
      <c r="E2630" s="202">
        <v>43652.008958333332</v>
      </c>
      <c r="F2630" s="201">
        <v>472.43279999999999</v>
      </c>
    </row>
    <row r="2631" spans="1:6" ht="14.4" x14ac:dyDescent="0.3">
      <c r="A2631" s="199">
        <v>43653</v>
      </c>
      <c r="B2631" s="200">
        <v>8.9583333333333338E-3</v>
      </c>
      <c r="C2631" s="203">
        <v>73.370800000000003</v>
      </c>
      <c r="D2631" s="203">
        <v>17.271999999999998</v>
      </c>
      <c r="E2631" s="202">
        <v>43653.008958333332</v>
      </c>
      <c r="F2631" s="201">
        <v>472.45839999999998</v>
      </c>
    </row>
    <row r="2632" spans="1:6" ht="14.4" x14ac:dyDescent="0.3">
      <c r="A2632" s="199">
        <v>43654</v>
      </c>
      <c r="B2632" s="200">
        <v>8.9583333333333338E-3</v>
      </c>
      <c r="C2632" s="203">
        <v>73.379599999999996</v>
      </c>
      <c r="D2632" s="203">
        <v>17.306999999999999</v>
      </c>
      <c r="E2632" s="202">
        <v>43654.008958333332</v>
      </c>
      <c r="F2632" s="201">
        <v>472.44960000000003</v>
      </c>
    </row>
    <row r="2633" spans="1:6" ht="14.4" x14ac:dyDescent="0.3">
      <c r="A2633" s="199">
        <v>43655</v>
      </c>
      <c r="B2633" s="200">
        <v>8.9583333333333338E-3</v>
      </c>
      <c r="C2633" s="203">
        <v>73.465599999999995</v>
      </c>
      <c r="D2633" s="203">
        <v>17.268000000000001</v>
      </c>
      <c r="E2633" s="202">
        <v>43655.008958333332</v>
      </c>
      <c r="F2633" s="201">
        <v>472.36360000000002</v>
      </c>
    </row>
    <row r="2634" spans="1:6" ht="14.4" x14ac:dyDescent="0.3">
      <c r="A2634" s="199">
        <v>43656</v>
      </c>
      <c r="B2634" s="200">
        <v>8.9583333333333338E-3</v>
      </c>
      <c r="C2634" s="203">
        <v>73.3626</v>
      </c>
      <c r="D2634" s="203">
        <v>17.28</v>
      </c>
      <c r="E2634" s="202">
        <v>43656.008958333332</v>
      </c>
      <c r="F2634" s="201">
        <v>472.46659999999997</v>
      </c>
    </row>
    <row r="2635" spans="1:6" ht="14.4" x14ac:dyDescent="0.3">
      <c r="A2635" s="199">
        <v>43657</v>
      </c>
      <c r="B2635" s="200">
        <v>8.9583333333333338E-3</v>
      </c>
      <c r="C2635" s="203">
        <v>73.313900000000004</v>
      </c>
      <c r="D2635" s="203">
        <v>17.265999999999998</v>
      </c>
      <c r="E2635" s="202">
        <v>43657.008958333332</v>
      </c>
      <c r="F2635" s="201">
        <v>472.51530000000002</v>
      </c>
    </row>
    <row r="2636" spans="1:6" ht="14.4" x14ac:dyDescent="0.3">
      <c r="A2636" s="199">
        <v>43658</v>
      </c>
      <c r="B2636" s="200">
        <v>8.9583333333333338E-3</v>
      </c>
      <c r="C2636" s="203">
        <v>73.279600000000002</v>
      </c>
      <c r="D2636" s="203">
        <v>17.266999999999999</v>
      </c>
      <c r="E2636" s="202">
        <v>43658.008958333332</v>
      </c>
      <c r="F2636" s="201">
        <v>472.5496</v>
      </c>
    </row>
    <row r="2637" spans="1:6" ht="14.4" x14ac:dyDescent="0.3">
      <c r="A2637" s="199">
        <v>43659</v>
      </c>
      <c r="B2637" s="200">
        <v>8.9583333333333338E-3</v>
      </c>
      <c r="C2637" s="203">
        <v>73.361800000000002</v>
      </c>
      <c r="D2637" s="203">
        <v>17.274999999999999</v>
      </c>
      <c r="E2637" s="202">
        <v>43659.008958333332</v>
      </c>
      <c r="F2637" s="201">
        <v>472.4674</v>
      </c>
    </row>
    <row r="2638" spans="1:6" ht="14.4" x14ac:dyDescent="0.3">
      <c r="A2638" s="199">
        <v>43660</v>
      </c>
      <c r="B2638" s="200">
        <v>8.9583333333333338E-3</v>
      </c>
      <c r="C2638" s="203">
        <v>73.3827</v>
      </c>
      <c r="D2638" s="203">
        <v>17.279</v>
      </c>
      <c r="E2638" s="202">
        <v>43660.008958333332</v>
      </c>
      <c r="F2638" s="201">
        <v>472.44650000000001</v>
      </c>
    </row>
    <row r="2639" spans="1:6" ht="14.4" x14ac:dyDescent="0.3">
      <c r="A2639" s="199">
        <v>43661</v>
      </c>
      <c r="B2639" s="200">
        <v>8.9583333333333338E-3</v>
      </c>
      <c r="C2639" s="203">
        <v>73.339500000000001</v>
      </c>
      <c r="D2639" s="203">
        <v>17.253</v>
      </c>
      <c r="E2639" s="202">
        <v>43661.008958333332</v>
      </c>
      <c r="F2639" s="201">
        <v>472.48969999999997</v>
      </c>
    </row>
    <row r="2640" spans="1:6" ht="14.4" x14ac:dyDescent="0.3">
      <c r="A2640" s="199">
        <v>43662</v>
      </c>
      <c r="B2640" s="200">
        <v>8.9583333333333338E-3</v>
      </c>
      <c r="C2640" s="203">
        <v>73.4084</v>
      </c>
      <c r="D2640" s="203">
        <v>17.265000000000001</v>
      </c>
      <c r="E2640" s="202">
        <v>43662.008958333332</v>
      </c>
      <c r="F2640" s="201">
        <v>472.42079999999999</v>
      </c>
    </row>
    <row r="2641" spans="1:6" ht="14.4" x14ac:dyDescent="0.3">
      <c r="A2641" s="199">
        <v>43663</v>
      </c>
      <c r="B2641" s="200">
        <v>8.9583333333333338E-3</v>
      </c>
      <c r="C2641" s="203">
        <v>73.412199999999999</v>
      </c>
      <c r="D2641" s="203">
        <v>17.262</v>
      </c>
      <c r="E2641" s="202">
        <v>43663.008958333332</v>
      </c>
      <c r="F2641" s="201">
        <v>472.41700000000003</v>
      </c>
    </row>
    <row r="2642" spans="1:6" ht="14.4" x14ac:dyDescent="0.3">
      <c r="A2642" s="199">
        <v>43664</v>
      </c>
      <c r="B2642" s="200">
        <v>8.9583333333333338E-3</v>
      </c>
      <c r="C2642" s="203">
        <v>73.472800000000007</v>
      </c>
      <c r="D2642" s="203">
        <v>17.276</v>
      </c>
      <c r="E2642" s="202">
        <v>43664.008958333332</v>
      </c>
      <c r="F2642" s="201">
        <v>472.35640000000001</v>
      </c>
    </row>
    <row r="2643" spans="1:6" ht="14.4" x14ac:dyDescent="0.3">
      <c r="A2643" s="199">
        <v>43665</v>
      </c>
      <c r="B2643" s="200">
        <v>8.9583333333333338E-3</v>
      </c>
      <c r="C2643" s="203">
        <v>73.515100000000004</v>
      </c>
      <c r="D2643" s="203">
        <v>17.27</v>
      </c>
      <c r="E2643" s="202">
        <v>43665.008958333332</v>
      </c>
      <c r="F2643" s="201">
        <v>472.3141</v>
      </c>
    </row>
    <row r="2644" spans="1:6" ht="14.4" x14ac:dyDescent="0.3">
      <c r="A2644" s="199">
        <v>43666</v>
      </c>
      <c r="B2644" s="200">
        <v>8.9583333333333338E-3</v>
      </c>
      <c r="C2644" s="203">
        <v>73.541499999999999</v>
      </c>
      <c r="D2644" s="203">
        <v>17.268000000000001</v>
      </c>
      <c r="E2644" s="202">
        <v>43666.008958333332</v>
      </c>
      <c r="F2644" s="201">
        <v>472.28769999999997</v>
      </c>
    </row>
    <row r="2645" spans="1:6" ht="14.4" x14ac:dyDescent="0.3">
      <c r="A2645" s="199">
        <v>43667</v>
      </c>
      <c r="B2645" s="200">
        <v>8.9583333333333338E-3</v>
      </c>
      <c r="C2645" s="203">
        <v>73.563999999999993</v>
      </c>
      <c r="D2645" s="203">
        <v>17.256</v>
      </c>
      <c r="E2645" s="202">
        <v>43667.008958333332</v>
      </c>
      <c r="F2645" s="201">
        <v>472.26519999999999</v>
      </c>
    </row>
    <row r="2646" spans="1:6" ht="14.4" x14ac:dyDescent="0.3">
      <c r="A2646" s="199">
        <v>43668</v>
      </c>
      <c r="B2646" s="200">
        <v>8.9583333333333338E-3</v>
      </c>
      <c r="C2646" s="203">
        <v>73.437899999999999</v>
      </c>
      <c r="D2646" s="203">
        <v>17.286999999999999</v>
      </c>
      <c r="E2646" s="202">
        <v>43668.008958333332</v>
      </c>
      <c r="F2646" s="201">
        <v>472.3913</v>
      </c>
    </row>
    <row r="2647" spans="1:6" ht="14.4" x14ac:dyDescent="0.3">
      <c r="A2647" s="199">
        <v>43669</v>
      </c>
      <c r="B2647" s="200">
        <v>8.9583333333333338E-3</v>
      </c>
      <c r="C2647" s="203">
        <v>73.312799999999996</v>
      </c>
      <c r="D2647" s="203">
        <v>17.254999999999999</v>
      </c>
      <c r="E2647" s="202">
        <v>43669.008958333332</v>
      </c>
      <c r="F2647" s="201">
        <v>472.51639999999998</v>
      </c>
    </row>
    <row r="2648" spans="1:6" ht="14.4" x14ac:dyDescent="0.3">
      <c r="A2648" s="199">
        <v>43670</v>
      </c>
      <c r="B2648" s="200">
        <v>8.9583333333333338E-3</v>
      </c>
      <c r="C2648" s="203">
        <v>73.318299999999994</v>
      </c>
      <c r="D2648" s="203">
        <v>17.265999999999998</v>
      </c>
      <c r="E2648" s="202">
        <v>43670.008958333332</v>
      </c>
      <c r="F2648" s="201">
        <v>472.51089999999999</v>
      </c>
    </row>
    <row r="2649" spans="1:6" ht="14.4" x14ac:dyDescent="0.3">
      <c r="A2649" s="199">
        <v>43671</v>
      </c>
      <c r="B2649" s="200">
        <v>8.9583333333333338E-3</v>
      </c>
      <c r="C2649" s="203">
        <v>73.417000000000002</v>
      </c>
      <c r="D2649" s="203">
        <v>17.257000000000001</v>
      </c>
      <c r="E2649" s="202">
        <v>43671.008958333332</v>
      </c>
      <c r="F2649" s="201">
        <v>472.41219999999998</v>
      </c>
    </row>
    <row r="2650" spans="1:6" ht="14.4" x14ac:dyDescent="0.3">
      <c r="A2650" s="199">
        <v>43672</v>
      </c>
      <c r="B2650" s="200">
        <v>8.9583333333333338E-3</v>
      </c>
      <c r="C2650" s="203">
        <v>73.371899999999997</v>
      </c>
      <c r="D2650" s="203">
        <v>17.260999999999999</v>
      </c>
      <c r="E2650" s="202">
        <v>43672.008958333332</v>
      </c>
      <c r="F2650" s="201">
        <v>472.45730000000003</v>
      </c>
    </row>
    <row r="2651" spans="1:6" ht="14.4" x14ac:dyDescent="0.3">
      <c r="A2651" s="199">
        <v>43673</v>
      </c>
      <c r="B2651" s="200">
        <v>8.9583333333333338E-3</v>
      </c>
      <c r="C2651" s="203">
        <v>73.441999999999993</v>
      </c>
      <c r="D2651" s="203">
        <v>17.254999999999999</v>
      </c>
      <c r="E2651" s="202">
        <v>43673.008958333332</v>
      </c>
      <c r="F2651" s="201">
        <v>472.38720000000001</v>
      </c>
    </row>
    <row r="2652" spans="1:6" ht="14.4" x14ac:dyDescent="0.3">
      <c r="A2652" s="199">
        <v>43674</v>
      </c>
      <c r="B2652" s="200">
        <v>8.9583333333333338E-3</v>
      </c>
      <c r="C2652" s="203">
        <v>73.457599999999999</v>
      </c>
      <c r="D2652" s="203">
        <v>17.271000000000001</v>
      </c>
      <c r="E2652" s="202">
        <v>43674.008958333332</v>
      </c>
      <c r="F2652" s="201">
        <v>472.3716</v>
      </c>
    </row>
    <row r="2653" spans="1:6" ht="14.4" x14ac:dyDescent="0.3">
      <c r="A2653" s="199">
        <v>43675</v>
      </c>
      <c r="B2653" s="200">
        <v>8.9583333333333338E-3</v>
      </c>
      <c r="C2653" s="203">
        <v>73.467600000000004</v>
      </c>
      <c r="D2653" s="203">
        <v>17.28</v>
      </c>
      <c r="E2653" s="202">
        <v>43675.008958333332</v>
      </c>
      <c r="F2653" s="201">
        <v>472.36160000000001</v>
      </c>
    </row>
    <row r="2654" spans="1:6" ht="14.4" x14ac:dyDescent="0.3">
      <c r="A2654" s="199">
        <v>43676</v>
      </c>
      <c r="B2654" s="200">
        <v>8.9583333333333338E-3</v>
      </c>
      <c r="C2654" s="203">
        <v>73.455799999999996</v>
      </c>
      <c r="D2654" s="203">
        <v>17.259</v>
      </c>
      <c r="E2654" s="202">
        <v>43676.008958333332</v>
      </c>
      <c r="F2654" s="201">
        <v>472.3734</v>
      </c>
    </row>
    <row r="2655" spans="1:6" ht="14.4" x14ac:dyDescent="0.3">
      <c r="A2655" s="199">
        <v>43677</v>
      </c>
      <c r="B2655" s="200">
        <v>8.9583333333333338E-3</v>
      </c>
      <c r="C2655" s="203">
        <v>73.436300000000003</v>
      </c>
      <c r="D2655" s="203">
        <v>17.268999999999998</v>
      </c>
      <c r="E2655" s="202">
        <v>43677.008958333332</v>
      </c>
      <c r="F2655" s="201">
        <v>472.3929</v>
      </c>
    </row>
    <row r="2656" spans="1:6" ht="14.4" x14ac:dyDescent="0.3">
      <c r="A2656" s="199">
        <v>43678</v>
      </c>
      <c r="B2656" s="200">
        <v>8.9583333333333338E-3</v>
      </c>
      <c r="C2656" s="203">
        <v>73.462800000000001</v>
      </c>
      <c r="D2656" s="203">
        <v>17.257000000000001</v>
      </c>
      <c r="E2656" s="202">
        <v>43678.008958333332</v>
      </c>
      <c r="F2656" s="201">
        <v>472.3664</v>
      </c>
    </row>
    <row r="2657" spans="1:6" ht="14.4" x14ac:dyDescent="0.3">
      <c r="A2657" s="199">
        <v>43679</v>
      </c>
      <c r="B2657" s="200">
        <v>8.9583333333333338E-3</v>
      </c>
      <c r="C2657" s="203">
        <v>73.3703</v>
      </c>
      <c r="D2657" s="203">
        <v>17.298999999999999</v>
      </c>
      <c r="E2657" s="202">
        <v>43679.008958333332</v>
      </c>
      <c r="F2657" s="201">
        <v>472.45889999999997</v>
      </c>
    </row>
    <row r="2658" spans="1:6" ht="14.4" x14ac:dyDescent="0.3">
      <c r="A2658" s="199">
        <v>43680</v>
      </c>
      <c r="B2658" s="200">
        <v>8.9583333333333338E-3</v>
      </c>
      <c r="C2658" s="203">
        <v>73.342100000000002</v>
      </c>
      <c r="D2658" s="203">
        <v>17.276</v>
      </c>
      <c r="E2658" s="202">
        <v>43680.008958333332</v>
      </c>
      <c r="F2658" s="201">
        <v>472.4871</v>
      </c>
    </row>
    <row r="2659" spans="1:6" ht="14.4" x14ac:dyDescent="0.3">
      <c r="A2659" s="199">
        <v>43681</v>
      </c>
      <c r="B2659" s="200">
        <v>8.9583333333333338E-3</v>
      </c>
      <c r="C2659" s="203">
        <v>73.298699999999997</v>
      </c>
      <c r="D2659" s="203">
        <v>17.260999999999999</v>
      </c>
      <c r="E2659" s="202">
        <v>43681.008958333332</v>
      </c>
      <c r="F2659" s="201">
        <v>472.53050000000002</v>
      </c>
    </row>
    <row r="2660" spans="1:6" ht="14.4" x14ac:dyDescent="0.3">
      <c r="A2660" s="199">
        <v>43682</v>
      </c>
      <c r="B2660" s="200">
        <v>8.9583333333333338E-3</v>
      </c>
      <c r="C2660" s="203">
        <v>73.378299999999996</v>
      </c>
      <c r="D2660" s="203">
        <v>17.265000000000001</v>
      </c>
      <c r="E2660" s="202">
        <v>43682.008958333332</v>
      </c>
      <c r="F2660" s="201">
        <v>472.45089999999999</v>
      </c>
    </row>
    <row r="2661" spans="1:6" ht="14.4" x14ac:dyDescent="0.3">
      <c r="A2661" s="199">
        <v>43683</v>
      </c>
      <c r="B2661" s="200">
        <v>8.9583333333333338E-3</v>
      </c>
      <c r="C2661" s="203">
        <v>73.460599999999999</v>
      </c>
      <c r="D2661" s="203">
        <v>17.254000000000001</v>
      </c>
      <c r="E2661" s="202">
        <v>43683.008958333332</v>
      </c>
      <c r="F2661" s="201">
        <v>472.36860000000001</v>
      </c>
    </row>
    <row r="2662" spans="1:6" ht="14.4" x14ac:dyDescent="0.3">
      <c r="A2662" s="199">
        <v>43684</v>
      </c>
      <c r="B2662" s="200">
        <v>8.9583333333333338E-3</v>
      </c>
      <c r="C2662" s="203">
        <v>73.416600000000003</v>
      </c>
      <c r="D2662" s="203">
        <v>17.300999999999998</v>
      </c>
      <c r="E2662" s="202">
        <v>43684.008958333332</v>
      </c>
      <c r="F2662" s="201">
        <v>472.4126</v>
      </c>
    </row>
    <row r="2663" spans="1:6" ht="14.4" x14ac:dyDescent="0.3">
      <c r="A2663" s="199">
        <v>43685</v>
      </c>
      <c r="B2663" s="200">
        <v>8.9583333333333338E-3</v>
      </c>
      <c r="C2663" s="203">
        <v>73.438400000000001</v>
      </c>
      <c r="D2663" s="203">
        <v>17.300999999999998</v>
      </c>
      <c r="E2663" s="202">
        <v>43685.008958333332</v>
      </c>
      <c r="F2663" s="201">
        <v>472.39080000000001</v>
      </c>
    </row>
    <row r="2664" spans="1:6" ht="14.4" x14ac:dyDescent="0.3">
      <c r="A2664" s="199">
        <v>43686</v>
      </c>
      <c r="B2664" s="200">
        <v>8.9583333333333338E-3</v>
      </c>
      <c r="C2664" s="203">
        <v>73.444500000000005</v>
      </c>
      <c r="D2664" s="203">
        <v>17.317</v>
      </c>
      <c r="E2664" s="202">
        <v>43686.008958333332</v>
      </c>
      <c r="F2664" s="201">
        <v>472.38470000000001</v>
      </c>
    </row>
    <row r="2665" spans="1:6" ht="14.4" x14ac:dyDescent="0.3">
      <c r="A2665" s="199">
        <v>43687</v>
      </c>
      <c r="B2665" s="200">
        <v>8.9583333333333338E-3</v>
      </c>
      <c r="C2665" s="203">
        <v>73.448999999999998</v>
      </c>
      <c r="D2665" s="203">
        <v>17.431000000000001</v>
      </c>
      <c r="E2665" s="202">
        <v>43687.008958333332</v>
      </c>
      <c r="F2665" s="201">
        <v>472.3802</v>
      </c>
    </row>
    <row r="2666" spans="1:6" ht="14.4" x14ac:dyDescent="0.3">
      <c r="A2666" s="199">
        <v>43688</v>
      </c>
      <c r="B2666" s="200">
        <v>8.9583333333333338E-3</v>
      </c>
      <c r="C2666" s="203">
        <v>73.4589</v>
      </c>
      <c r="D2666" s="203">
        <v>17.338000000000001</v>
      </c>
      <c r="E2666" s="202">
        <v>43688.008958333332</v>
      </c>
      <c r="F2666" s="201">
        <v>472.37029999999999</v>
      </c>
    </row>
    <row r="2667" spans="1:6" ht="14.4" x14ac:dyDescent="0.3">
      <c r="A2667" s="199">
        <v>43689</v>
      </c>
      <c r="B2667" s="200">
        <v>8.9583333333333338E-3</v>
      </c>
      <c r="C2667" s="203">
        <v>73.454599999999999</v>
      </c>
      <c r="D2667" s="203">
        <v>17.36</v>
      </c>
      <c r="E2667" s="202">
        <v>43689.008958333332</v>
      </c>
      <c r="F2667" s="201">
        <v>472.37459999999999</v>
      </c>
    </row>
    <row r="2668" spans="1:6" ht="14.4" x14ac:dyDescent="0.3">
      <c r="A2668" s="199">
        <v>43690</v>
      </c>
      <c r="B2668" s="200">
        <v>8.9583333333333338E-3</v>
      </c>
      <c r="C2668" s="203">
        <v>73.402299999999997</v>
      </c>
      <c r="D2668" s="203">
        <v>17.286999999999999</v>
      </c>
      <c r="E2668" s="202">
        <v>43690.008958333332</v>
      </c>
      <c r="F2668" s="201">
        <v>472.42689999999999</v>
      </c>
    </row>
    <row r="2669" spans="1:6" ht="14.4" x14ac:dyDescent="0.3">
      <c r="A2669" s="199">
        <v>43691</v>
      </c>
      <c r="B2669" s="200">
        <v>8.9583333333333338E-3</v>
      </c>
      <c r="C2669" s="203">
        <v>73.356200000000001</v>
      </c>
      <c r="D2669" s="203">
        <v>17.390999999999998</v>
      </c>
      <c r="E2669" s="202">
        <v>43691.008958333332</v>
      </c>
      <c r="F2669" s="201">
        <v>472.47300000000001</v>
      </c>
    </row>
    <row r="2670" spans="1:6" ht="14.4" x14ac:dyDescent="0.3">
      <c r="A2670" s="199">
        <v>43692</v>
      </c>
      <c r="B2670" s="200">
        <v>8.9583333333333338E-3</v>
      </c>
      <c r="C2670" s="203">
        <v>73.305300000000003</v>
      </c>
      <c r="D2670" s="203">
        <v>17.355</v>
      </c>
      <c r="E2670" s="202">
        <v>43692.008958333332</v>
      </c>
      <c r="F2670" s="201">
        <v>472.52390000000003</v>
      </c>
    </row>
    <row r="2671" spans="1:6" ht="14.4" x14ac:dyDescent="0.3">
      <c r="A2671" s="199">
        <v>43693</v>
      </c>
      <c r="B2671" s="200">
        <v>8.9583333333333338E-3</v>
      </c>
      <c r="C2671" s="203">
        <v>73.367199999999997</v>
      </c>
      <c r="D2671" s="203">
        <v>17.350000000000001</v>
      </c>
      <c r="E2671" s="202">
        <v>43693.008958333332</v>
      </c>
      <c r="F2671" s="201">
        <v>472.46199999999999</v>
      </c>
    </row>
    <row r="2672" spans="1:6" ht="14.4" x14ac:dyDescent="0.3">
      <c r="A2672" s="199">
        <v>43694</v>
      </c>
      <c r="B2672" s="200">
        <v>8.9583333333333338E-3</v>
      </c>
      <c r="C2672" s="203">
        <v>73.459299999999999</v>
      </c>
      <c r="D2672" s="203">
        <v>17.483000000000001</v>
      </c>
      <c r="E2672" s="202">
        <v>43694.008958333332</v>
      </c>
      <c r="F2672" s="201">
        <v>472.36990000000003</v>
      </c>
    </row>
    <row r="2673" spans="1:6" ht="14.4" x14ac:dyDescent="0.3">
      <c r="A2673" s="199">
        <v>43695</v>
      </c>
      <c r="B2673" s="200">
        <v>8.9583333333333338E-3</v>
      </c>
      <c r="C2673" s="203">
        <v>73.504800000000003</v>
      </c>
      <c r="D2673" s="203">
        <v>17.423999999999999</v>
      </c>
      <c r="E2673" s="202">
        <v>43695.008958333332</v>
      </c>
      <c r="F2673" s="201">
        <v>472.32439999999997</v>
      </c>
    </row>
    <row r="2674" spans="1:6" ht="14.4" x14ac:dyDescent="0.3">
      <c r="A2674" s="199">
        <v>43696</v>
      </c>
      <c r="B2674" s="200">
        <v>8.9583333333333338E-3</v>
      </c>
      <c r="C2674" s="203">
        <v>73.383099999999999</v>
      </c>
      <c r="D2674" s="203">
        <v>17.355</v>
      </c>
      <c r="E2674" s="202">
        <v>43696.008958333332</v>
      </c>
      <c r="F2674" s="201">
        <v>472.4461</v>
      </c>
    </row>
    <row r="2675" spans="1:6" ht="14.4" x14ac:dyDescent="0.3">
      <c r="A2675" s="199">
        <v>43697</v>
      </c>
      <c r="B2675" s="200">
        <v>8.9583333333333338E-3</v>
      </c>
      <c r="C2675" s="203">
        <v>73.3506</v>
      </c>
      <c r="D2675" s="203">
        <v>17.372</v>
      </c>
      <c r="E2675" s="202">
        <v>43697.008958333332</v>
      </c>
      <c r="F2675" s="201">
        <v>472.47860000000003</v>
      </c>
    </row>
    <row r="2676" spans="1:6" ht="14.4" x14ac:dyDescent="0.3">
      <c r="A2676" s="199">
        <v>43698</v>
      </c>
      <c r="B2676" s="200">
        <v>8.9583333333333338E-3</v>
      </c>
      <c r="C2676" s="203">
        <v>73.322100000000006</v>
      </c>
      <c r="D2676" s="203">
        <v>17.355</v>
      </c>
      <c r="E2676" s="202">
        <v>43698.008958333332</v>
      </c>
      <c r="F2676" s="201">
        <v>472.50709999999998</v>
      </c>
    </row>
    <row r="2677" spans="1:6" ht="14.4" x14ac:dyDescent="0.3">
      <c r="A2677" s="199">
        <v>43699</v>
      </c>
      <c r="B2677" s="200">
        <v>8.9583333333333338E-3</v>
      </c>
      <c r="C2677" s="203">
        <v>73.407899999999998</v>
      </c>
      <c r="D2677" s="203">
        <v>17.379000000000001</v>
      </c>
      <c r="E2677" s="202">
        <v>43699.008958333332</v>
      </c>
      <c r="F2677" s="201">
        <v>472.42129999999997</v>
      </c>
    </row>
    <row r="2678" spans="1:6" ht="14.4" x14ac:dyDescent="0.3">
      <c r="A2678" s="199">
        <v>43700</v>
      </c>
      <c r="B2678" s="200">
        <v>8.9583333333333338E-3</v>
      </c>
      <c r="C2678" s="203">
        <v>73.440700000000007</v>
      </c>
      <c r="D2678" s="203">
        <v>17.495000000000001</v>
      </c>
      <c r="E2678" s="202">
        <v>43700.008958333332</v>
      </c>
      <c r="F2678" s="201">
        <v>472.38850000000002</v>
      </c>
    </row>
    <row r="2679" spans="1:6" ht="14.4" x14ac:dyDescent="0.3">
      <c r="A2679" s="199">
        <v>43701</v>
      </c>
      <c r="B2679" s="200">
        <v>8.9583333333333338E-3</v>
      </c>
      <c r="C2679" s="203">
        <v>73.441699999999997</v>
      </c>
      <c r="D2679" s="203">
        <v>17.507999999999999</v>
      </c>
      <c r="E2679" s="202">
        <v>43701.008958333332</v>
      </c>
      <c r="F2679" s="201">
        <v>472.38749999999999</v>
      </c>
    </row>
    <row r="2680" spans="1:6" ht="14.4" x14ac:dyDescent="0.3">
      <c r="A2680" s="199">
        <v>43702</v>
      </c>
      <c r="B2680" s="200">
        <v>8.9583333333333338E-3</v>
      </c>
      <c r="C2680" s="203">
        <v>73.425200000000004</v>
      </c>
      <c r="D2680" s="203">
        <v>17.39</v>
      </c>
      <c r="E2680" s="202">
        <v>43702.008958333332</v>
      </c>
      <c r="F2680" s="201">
        <v>472.404</v>
      </c>
    </row>
    <row r="2681" spans="1:6" ht="14.4" x14ac:dyDescent="0.3">
      <c r="A2681" s="199">
        <v>43703</v>
      </c>
      <c r="B2681" s="200">
        <v>8.9583333333333338E-3</v>
      </c>
      <c r="C2681" s="203">
        <v>73.442800000000005</v>
      </c>
      <c r="D2681" s="203">
        <v>17.364000000000001</v>
      </c>
      <c r="E2681" s="202">
        <v>43703.008958333332</v>
      </c>
      <c r="F2681" s="201">
        <v>472.38639999999998</v>
      </c>
    </row>
    <row r="2682" spans="1:6" ht="14.4" x14ac:dyDescent="0.3">
      <c r="A2682" s="199">
        <v>43704</v>
      </c>
      <c r="B2682" s="200">
        <v>8.9583333333333338E-3</v>
      </c>
      <c r="C2682" s="203">
        <v>73.439099999999996</v>
      </c>
      <c r="D2682" s="203">
        <v>17.359000000000002</v>
      </c>
      <c r="E2682" s="202">
        <v>43704.008958333332</v>
      </c>
      <c r="F2682" s="201">
        <v>472.39010000000002</v>
      </c>
    </row>
    <row r="2683" spans="1:6" ht="14.4" x14ac:dyDescent="0.3">
      <c r="A2683" s="199">
        <v>43705</v>
      </c>
      <c r="B2683" s="200">
        <v>8.9583333333333338E-3</v>
      </c>
      <c r="C2683" s="203">
        <v>73.339100000000002</v>
      </c>
      <c r="D2683" s="203">
        <v>17.334</v>
      </c>
      <c r="E2683" s="202">
        <v>43705.008958333332</v>
      </c>
      <c r="F2683" s="201">
        <v>472.49009999999998</v>
      </c>
    </row>
    <row r="2684" spans="1:6" ht="14.4" x14ac:dyDescent="0.3">
      <c r="A2684" s="199">
        <v>43706</v>
      </c>
      <c r="B2684" s="200">
        <v>8.9583333333333338E-3</v>
      </c>
      <c r="C2684" s="203">
        <v>73.3583</v>
      </c>
      <c r="D2684" s="203">
        <v>17.393999999999998</v>
      </c>
      <c r="E2684" s="202">
        <v>43706.008958333332</v>
      </c>
      <c r="F2684" s="201">
        <v>472.47090000000003</v>
      </c>
    </row>
    <row r="2685" spans="1:6" ht="14.4" x14ac:dyDescent="0.3">
      <c r="A2685" s="199">
        <v>43707</v>
      </c>
      <c r="B2685" s="200">
        <v>8.9583333333333338E-3</v>
      </c>
      <c r="C2685" s="203">
        <v>73.302800000000005</v>
      </c>
      <c r="D2685" s="203">
        <v>17.396000000000001</v>
      </c>
      <c r="E2685" s="202">
        <v>43707.008958333332</v>
      </c>
      <c r="F2685" s="201">
        <v>472.52639999999997</v>
      </c>
    </row>
    <row r="2686" spans="1:6" ht="14.4" x14ac:dyDescent="0.3">
      <c r="A2686" s="199">
        <v>43708</v>
      </c>
      <c r="B2686" s="200">
        <v>8.9583333333333338E-3</v>
      </c>
      <c r="C2686" s="203">
        <v>73.296099999999996</v>
      </c>
      <c r="D2686" s="203">
        <v>17.402999999999999</v>
      </c>
      <c r="E2686" s="202">
        <v>43708.008958333332</v>
      </c>
      <c r="F2686" s="201">
        <v>472.53309999999999</v>
      </c>
    </row>
    <row r="2687" spans="1:6" ht="14.4" x14ac:dyDescent="0.3">
      <c r="A2687" s="199">
        <v>43709</v>
      </c>
      <c r="B2687" s="200">
        <v>8.9583333333333338E-3</v>
      </c>
      <c r="C2687" s="203">
        <v>73.246899999999997</v>
      </c>
      <c r="D2687" s="203">
        <v>17.370999999999999</v>
      </c>
      <c r="E2687" s="202">
        <v>43709.008958333332</v>
      </c>
      <c r="F2687" s="201">
        <v>472.58230000000003</v>
      </c>
    </row>
    <row r="2688" spans="1:6" ht="14.4" x14ac:dyDescent="0.3">
      <c r="A2688" s="199">
        <v>43710</v>
      </c>
      <c r="B2688" s="200">
        <v>8.9583333333333338E-3</v>
      </c>
      <c r="C2688" s="203">
        <v>73.240799999999993</v>
      </c>
      <c r="D2688" s="203">
        <v>17.391999999999999</v>
      </c>
      <c r="E2688" s="202">
        <v>43710.008958333332</v>
      </c>
      <c r="F2688" s="201">
        <v>472.58839999999998</v>
      </c>
    </row>
    <row r="2689" spans="1:6" ht="14.4" x14ac:dyDescent="0.3">
      <c r="A2689" s="199">
        <v>43711</v>
      </c>
      <c r="B2689" s="200">
        <v>8.9583333333333338E-3</v>
      </c>
      <c r="C2689" s="203">
        <v>73.261300000000006</v>
      </c>
      <c r="D2689" s="203">
        <v>17.356000000000002</v>
      </c>
      <c r="E2689" s="202">
        <v>43711.008958333332</v>
      </c>
      <c r="F2689" s="201">
        <v>472.56790000000001</v>
      </c>
    </row>
    <row r="2690" spans="1:6" ht="14.4" x14ac:dyDescent="0.3">
      <c r="A2690" s="199">
        <v>43712</v>
      </c>
      <c r="B2690" s="200">
        <v>8.9583333333333338E-3</v>
      </c>
      <c r="C2690" s="203">
        <v>73.294600000000003</v>
      </c>
      <c r="D2690" s="203">
        <v>17.381</v>
      </c>
      <c r="E2690" s="202">
        <v>43712.008958333332</v>
      </c>
      <c r="F2690" s="201">
        <v>472.53460000000001</v>
      </c>
    </row>
    <row r="2691" spans="1:6" ht="14.4" x14ac:dyDescent="0.3">
      <c r="A2691" s="199">
        <v>43713</v>
      </c>
      <c r="B2691" s="200">
        <v>8.9583333333333338E-3</v>
      </c>
      <c r="C2691" s="203">
        <v>73.215400000000002</v>
      </c>
      <c r="D2691" s="203">
        <v>17.376000000000001</v>
      </c>
      <c r="E2691" s="202">
        <v>43713.008958333332</v>
      </c>
      <c r="F2691" s="201">
        <v>472.61379999999997</v>
      </c>
    </row>
    <row r="2692" spans="1:6" ht="14.4" x14ac:dyDescent="0.3">
      <c r="A2692" s="199">
        <v>43714</v>
      </c>
      <c r="B2692" s="200">
        <v>8.9583333333333338E-3</v>
      </c>
      <c r="C2692" s="203">
        <v>73.237200000000001</v>
      </c>
      <c r="D2692" s="203">
        <v>17.36</v>
      </c>
      <c r="E2692" s="202">
        <v>43714.008958333332</v>
      </c>
      <c r="F2692" s="201">
        <v>472.59199999999998</v>
      </c>
    </row>
    <row r="2693" spans="1:6" ht="14.4" x14ac:dyDescent="0.3">
      <c r="A2693" s="199">
        <v>43715</v>
      </c>
      <c r="B2693" s="200">
        <v>8.9583333333333338E-3</v>
      </c>
      <c r="C2693" s="203">
        <v>73.285200000000003</v>
      </c>
      <c r="D2693" s="203">
        <v>17.382000000000001</v>
      </c>
      <c r="E2693" s="202">
        <v>43715.008958333332</v>
      </c>
      <c r="F2693" s="201">
        <v>472.54399999999998</v>
      </c>
    </row>
    <row r="2694" spans="1:6" ht="14.4" x14ac:dyDescent="0.3">
      <c r="A2694" s="199">
        <v>43716</v>
      </c>
      <c r="B2694" s="200">
        <v>8.9583333333333338E-3</v>
      </c>
      <c r="C2694" s="203">
        <v>73.312200000000004</v>
      </c>
      <c r="D2694" s="203">
        <v>17.468</v>
      </c>
      <c r="E2694" s="202">
        <v>43716.008958333332</v>
      </c>
      <c r="F2694" s="201">
        <v>472.517</v>
      </c>
    </row>
    <row r="2695" spans="1:6" ht="14.4" x14ac:dyDescent="0.3">
      <c r="A2695" s="199">
        <v>43717</v>
      </c>
      <c r="B2695" s="200">
        <v>8.9583333333333338E-3</v>
      </c>
      <c r="C2695" s="203">
        <v>73.447199999999995</v>
      </c>
      <c r="D2695" s="203">
        <v>17.422000000000001</v>
      </c>
      <c r="E2695" s="202">
        <v>43717.008958333332</v>
      </c>
      <c r="F2695" s="201">
        <v>472.38200000000001</v>
      </c>
    </row>
    <row r="2696" spans="1:6" ht="14.4" x14ac:dyDescent="0.3">
      <c r="A2696" s="199">
        <v>43718</v>
      </c>
      <c r="B2696" s="200">
        <v>8.9583333333333338E-3</v>
      </c>
      <c r="C2696" s="203">
        <v>73.437899999999999</v>
      </c>
      <c r="D2696" s="203">
        <v>17.428999999999998</v>
      </c>
      <c r="E2696" s="202">
        <v>43718.008958333332</v>
      </c>
      <c r="F2696" s="201">
        <v>472.3913</v>
      </c>
    </row>
    <row r="2697" spans="1:6" ht="14.4" x14ac:dyDescent="0.3">
      <c r="A2697" s="199">
        <v>43719</v>
      </c>
      <c r="B2697" s="200">
        <v>8.9583333333333338E-3</v>
      </c>
      <c r="C2697" s="203">
        <v>73.438199999999995</v>
      </c>
      <c r="D2697" s="203">
        <v>17.350999999999999</v>
      </c>
      <c r="E2697" s="202">
        <v>43719.008958333332</v>
      </c>
      <c r="F2697" s="201">
        <v>472.39100000000002</v>
      </c>
    </row>
    <row r="2698" spans="1:6" ht="14.4" x14ac:dyDescent="0.3">
      <c r="A2698" s="199">
        <v>43720</v>
      </c>
      <c r="B2698" s="200">
        <v>8.9583333333333338E-3</v>
      </c>
      <c r="C2698" s="203">
        <v>73.411600000000007</v>
      </c>
      <c r="D2698" s="203">
        <v>17.366</v>
      </c>
      <c r="E2698" s="202">
        <v>43720.008958333332</v>
      </c>
      <c r="F2698" s="201">
        <v>472.41759999999999</v>
      </c>
    </row>
    <row r="2699" spans="1:6" ht="14.4" x14ac:dyDescent="0.3">
      <c r="A2699" s="199">
        <v>43721</v>
      </c>
      <c r="B2699" s="200">
        <v>8.9583333333333338E-3</v>
      </c>
      <c r="C2699" s="203">
        <v>73.296499999999995</v>
      </c>
      <c r="D2699" s="203">
        <v>17.376000000000001</v>
      </c>
      <c r="E2699" s="202">
        <v>43721.008958333332</v>
      </c>
      <c r="F2699" s="201">
        <v>472.53269999999998</v>
      </c>
    </row>
    <row r="2700" spans="1:6" ht="14.4" x14ac:dyDescent="0.3">
      <c r="A2700" s="199">
        <v>43722</v>
      </c>
      <c r="B2700" s="200">
        <v>8.9583333333333338E-3</v>
      </c>
      <c r="C2700" s="203">
        <v>73.268000000000001</v>
      </c>
      <c r="D2700" s="203">
        <v>17.353000000000002</v>
      </c>
      <c r="E2700" s="202">
        <v>43722.008958333332</v>
      </c>
      <c r="F2700" s="201">
        <v>472.56119999999999</v>
      </c>
    </row>
    <row r="2701" spans="1:6" ht="14.4" x14ac:dyDescent="0.3">
      <c r="A2701" s="199">
        <v>43723</v>
      </c>
      <c r="B2701" s="200">
        <v>8.9583333333333338E-3</v>
      </c>
      <c r="C2701" s="203">
        <v>73.254499999999993</v>
      </c>
      <c r="D2701" s="203">
        <v>17.411999999999999</v>
      </c>
      <c r="E2701" s="202">
        <v>43723.008958333332</v>
      </c>
      <c r="F2701" s="201">
        <v>472.57470000000001</v>
      </c>
    </row>
    <row r="2702" spans="1:6" ht="14.4" x14ac:dyDescent="0.3">
      <c r="A2702" s="199">
        <v>43724</v>
      </c>
      <c r="B2702" s="200">
        <v>8.9583333333333338E-3</v>
      </c>
      <c r="C2702" s="203">
        <v>73.319100000000006</v>
      </c>
      <c r="D2702" s="203">
        <v>17.361000000000001</v>
      </c>
      <c r="E2702" s="202">
        <v>43724.008958333332</v>
      </c>
      <c r="F2702" s="201">
        <v>472.51009999999997</v>
      </c>
    </row>
    <row r="2703" spans="1:6" ht="14.4" x14ac:dyDescent="0.3">
      <c r="A2703" s="199">
        <v>43725</v>
      </c>
      <c r="B2703" s="200">
        <v>8.9583333333333338E-3</v>
      </c>
      <c r="C2703" s="203">
        <v>73.374799999999993</v>
      </c>
      <c r="D2703" s="203">
        <v>17.367000000000001</v>
      </c>
      <c r="E2703" s="202">
        <v>43725.008958333332</v>
      </c>
      <c r="F2703" s="201">
        <v>472.45440000000002</v>
      </c>
    </row>
    <row r="2704" spans="1:6" ht="14.4" x14ac:dyDescent="0.3">
      <c r="A2704" s="199">
        <v>43726</v>
      </c>
      <c r="B2704" s="200">
        <v>8.9583333333333338E-3</v>
      </c>
      <c r="C2704" s="203">
        <v>73.387100000000004</v>
      </c>
      <c r="D2704" s="203">
        <v>17.373000000000001</v>
      </c>
      <c r="E2704" s="202">
        <v>43726.008958333332</v>
      </c>
      <c r="F2704" s="201">
        <v>472.44209999999998</v>
      </c>
    </row>
    <row r="2705" spans="1:6" ht="14.4" x14ac:dyDescent="0.3">
      <c r="A2705" s="199">
        <v>43727</v>
      </c>
      <c r="B2705" s="200">
        <v>8.9583333333333338E-3</v>
      </c>
      <c r="C2705" s="203">
        <v>73.383099999999999</v>
      </c>
      <c r="D2705" s="203">
        <v>17.329999999999998</v>
      </c>
      <c r="E2705" s="202">
        <v>43727.008958333332</v>
      </c>
      <c r="F2705" s="201">
        <v>472.4461</v>
      </c>
    </row>
    <row r="2706" spans="1:6" ht="14.4" x14ac:dyDescent="0.3">
      <c r="A2706" s="199">
        <v>43728</v>
      </c>
      <c r="B2706" s="200">
        <v>8.9583333333333338E-3</v>
      </c>
      <c r="C2706" s="203">
        <v>73.439099999999996</v>
      </c>
      <c r="D2706" s="203">
        <v>17.34</v>
      </c>
      <c r="E2706" s="202">
        <v>43728.008958333332</v>
      </c>
      <c r="F2706" s="201">
        <v>472.39010000000002</v>
      </c>
    </row>
    <row r="2707" spans="1:6" ht="14.4" x14ac:dyDescent="0.3">
      <c r="A2707" s="199">
        <v>43729</v>
      </c>
      <c r="B2707" s="200">
        <v>8.9583333333333338E-3</v>
      </c>
      <c r="C2707" s="203">
        <v>73.479600000000005</v>
      </c>
      <c r="D2707" s="203">
        <v>17.41</v>
      </c>
      <c r="E2707" s="202">
        <v>43729.008958333332</v>
      </c>
      <c r="F2707" s="201">
        <v>472.34960000000001</v>
      </c>
    </row>
    <row r="2708" spans="1:6" ht="14.4" x14ac:dyDescent="0.3">
      <c r="A2708" s="199">
        <v>43730</v>
      </c>
      <c r="B2708" s="200">
        <v>8.9583333333333338E-3</v>
      </c>
      <c r="C2708" s="203">
        <v>73.483900000000006</v>
      </c>
      <c r="D2708" s="203">
        <v>17.355</v>
      </c>
      <c r="E2708" s="202">
        <v>43730.008958333332</v>
      </c>
      <c r="F2708" s="201">
        <v>472.34530000000001</v>
      </c>
    </row>
    <row r="2709" spans="1:6" ht="14.4" x14ac:dyDescent="0.3">
      <c r="A2709" s="199">
        <v>43731</v>
      </c>
      <c r="B2709" s="200">
        <v>8.9583333333333338E-3</v>
      </c>
      <c r="C2709" s="203">
        <v>73.379300000000001</v>
      </c>
      <c r="D2709" s="203">
        <v>17.32</v>
      </c>
      <c r="E2709" s="202">
        <v>43731.008958333332</v>
      </c>
      <c r="F2709" s="201">
        <v>472.44990000000001</v>
      </c>
    </row>
    <row r="2710" spans="1:6" ht="14.4" x14ac:dyDescent="0.3">
      <c r="A2710" s="199">
        <v>43732</v>
      </c>
      <c r="B2710" s="200">
        <v>8.9583333333333338E-3</v>
      </c>
      <c r="C2710" s="203">
        <v>73.3887</v>
      </c>
      <c r="D2710" s="203">
        <v>17.347999999999999</v>
      </c>
      <c r="E2710" s="202">
        <v>43732.008958333332</v>
      </c>
      <c r="F2710" s="201">
        <v>472.44049999999999</v>
      </c>
    </row>
    <row r="2711" spans="1:6" ht="14.4" x14ac:dyDescent="0.3">
      <c r="A2711" s="199">
        <v>43733</v>
      </c>
      <c r="B2711" s="200">
        <v>8.9583333333333338E-3</v>
      </c>
      <c r="C2711" s="203">
        <v>73.445599999999999</v>
      </c>
      <c r="D2711" s="203">
        <v>17.338000000000001</v>
      </c>
      <c r="E2711" s="202">
        <v>43733.008958333332</v>
      </c>
      <c r="F2711" s="201">
        <v>472.3836</v>
      </c>
    </row>
    <row r="2712" spans="1:6" ht="14.4" x14ac:dyDescent="0.3">
      <c r="A2712" s="199">
        <v>43734</v>
      </c>
      <c r="B2712" s="200">
        <v>8.9583333333333338E-3</v>
      </c>
      <c r="C2712" s="203">
        <v>73.420699999999997</v>
      </c>
      <c r="D2712" s="203">
        <v>17.341999999999999</v>
      </c>
      <c r="E2712" s="202">
        <v>43734.008958333332</v>
      </c>
      <c r="F2712" s="201">
        <v>472.4085</v>
      </c>
    </row>
    <row r="2713" spans="1:6" ht="14.4" x14ac:dyDescent="0.3">
      <c r="A2713" s="199">
        <v>43735</v>
      </c>
      <c r="B2713" s="200">
        <v>8.9583333333333338E-3</v>
      </c>
      <c r="C2713" s="203">
        <v>73.451700000000002</v>
      </c>
      <c r="D2713" s="203">
        <v>17.332000000000001</v>
      </c>
      <c r="E2713" s="202">
        <v>43735.008958333332</v>
      </c>
      <c r="F2713" s="201">
        <v>472.3775</v>
      </c>
    </row>
    <row r="2714" spans="1:6" ht="14.4" x14ac:dyDescent="0.3">
      <c r="A2714" s="199">
        <v>43736</v>
      </c>
      <c r="B2714" s="200">
        <v>8.9583333333333338E-3</v>
      </c>
      <c r="C2714" s="203">
        <v>73.519499999999994</v>
      </c>
      <c r="D2714" s="203">
        <v>17.381</v>
      </c>
      <c r="E2714" s="202">
        <v>43736.008958333332</v>
      </c>
      <c r="F2714" s="201">
        <v>472.30970000000002</v>
      </c>
    </row>
    <row r="2715" spans="1:6" ht="14.4" x14ac:dyDescent="0.3">
      <c r="A2715" s="199">
        <v>43737</v>
      </c>
      <c r="B2715" s="200">
        <v>8.9583333333333338E-3</v>
      </c>
      <c r="C2715" s="203">
        <v>73.508300000000006</v>
      </c>
      <c r="D2715" s="203">
        <v>17.334</v>
      </c>
      <c r="E2715" s="202">
        <v>43737.008958333332</v>
      </c>
      <c r="F2715" s="201">
        <v>472.32089999999999</v>
      </c>
    </row>
    <row r="2716" spans="1:6" ht="14.4" x14ac:dyDescent="0.3">
      <c r="A2716" s="199">
        <v>43738</v>
      </c>
      <c r="B2716" s="200">
        <v>8.9583333333333338E-3</v>
      </c>
      <c r="C2716" s="203">
        <v>73.487200000000001</v>
      </c>
      <c r="D2716" s="203">
        <v>17.341999999999999</v>
      </c>
      <c r="E2716" s="202">
        <v>43738.008958333332</v>
      </c>
      <c r="F2716" s="201">
        <v>472.34199999999998</v>
      </c>
    </row>
    <row r="2717" spans="1:6" ht="14.4" x14ac:dyDescent="0.3">
      <c r="A2717" s="199">
        <v>43739</v>
      </c>
      <c r="B2717" s="200">
        <v>8.9583333333333338E-3</v>
      </c>
      <c r="C2717" s="203">
        <v>73.497799999999998</v>
      </c>
      <c r="D2717" s="203">
        <v>17.501000000000001</v>
      </c>
      <c r="E2717" s="202">
        <v>43739.008958333332</v>
      </c>
      <c r="F2717" s="201">
        <v>472.33140000000003</v>
      </c>
    </row>
    <row r="2718" spans="1:6" ht="14.4" x14ac:dyDescent="0.3">
      <c r="A2718" s="199">
        <v>43740</v>
      </c>
      <c r="B2718" s="200">
        <v>8.9583333333333338E-3</v>
      </c>
      <c r="C2718" s="203">
        <v>73.444400000000002</v>
      </c>
      <c r="D2718" s="203">
        <v>17.437000000000001</v>
      </c>
      <c r="E2718" s="202">
        <v>43740.008958333332</v>
      </c>
      <c r="F2718" s="201">
        <v>472.38479999999998</v>
      </c>
    </row>
    <row r="2719" spans="1:6" ht="14.4" x14ac:dyDescent="0.3">
      <c r="A2719" s="199">
        <v>43741</v>
      </c>
      <c r="B2719" s="200">
        <v>8.9583333333333338E-3</v>
      </c>
      <c r="C2719" s="203">
        <v>73.387699999999995</v>
      </c>
      <c r="D2719" s="203">
        <v>17.36</v>
      </c>
      <c r="E2719" s="202">
        <v>43741.008958333332</v>
      </c>
      <c r="F2719" s="201">
        <v>472.44150000000002</v>
      </c>
    </row>
    <row r="2720" spans="1:6" ht="14.4" x14ac:dyDescent="0.3">
      <c r="A2720" s="199">
        <v>43742</v>
      </c>
      <c r="B2720" s="200">
        <v>8.9583333333333338E-3</v>
      </c>
      <c r="C2720" s="203">
        <v>73.341999999999999</v>
      </c>
      <c r="D2720" s="203">
        <v>17.443000000000001</v>
      </c>
      <c r="E2720" s="202">
        <v>43742.008958333332</v>
      </c>
      <c r="F2720" s="201">
        <v>472.48720000000003</v>
      </c>
    </row>
    <row r="2721" spans="1:6" ht="14.4" x14ac:dyDescent="0.3">
      <c r="A2721" s="199">
        <v>43743</v>
      </c>
      <c r="B2721" s="200">
        <v>8.9583333333333338E-3</v>
      </c>
      <c r="C2721" s="203">
        <v>73.406000000000006</v>
      </c>
      <c r="D2721" s="203">
        <v>17.326000000000001</v>
      </c>
      <c r="E2721" s="202">
        <v>43743.008958333332</v>
      </c>
      <c r="F2721" s="201">
        <v>472.42320000000001</v>
      </c>
    </row>
    <row r="2722" spans="1:6" ht="14.4" x14ac:dyDescent="0.3">
      <c r="A2722" s="199">
        <v>43744</v>
      </c>
      <c r="B2722" s="200">
        <v>8.9583333333333338E-3</v>
      </c>
      <c r="C2722" s="203">
        <v>73.394800000000004</v>
      </c>
      <c r="D2722" s="203">
        <v>17.475000000000001</v>
      </c>
      <c r="E2722" s="202">
        <v>43744.008958333332</v>
      </c>
      <c r="F2722" s="201">
        <v>472.43439999999998</v>
      </c>
    </row>
    <row r="2723" spans="1:6" ht="14.4" x14ac:dyDescent="0.3">
      <c r="A2723" s="199">
        <v>43745</v>
      </c>
      <c r="B2723" s="200">
        <v>8.9583333333333338E-3</v>
      </c>
      <c r="C2723" s="203">
        <v>73.309100000000001</v>
      </c>
      <c r="D2723" s="203">
        <v>17.327000000000002</v>
      </c>
      <c r="E2723" s="202">
        <v>43745.008958333332</v>
      </c>
      <c r="F2723" s="201">
        <v>472.52010000000001</v>
      </c>
    </row>
    <row r="2724" spans="1:6" ht="14.4" x14ac:dyDescent="0.3">
      <c r="A2724" s="199">
        <v>43746</v>
      </c>
      <c r="B2724" s="200">
        <v>8.9583333333333338E-3</v>
      </c>
      <c r="C2724" s="203">
        <v>73.345600000000005</v>
      </c>
      <c r="D2724" s="203">
        <v>17.347000000000001</v>
      </c>
      <c r="E2724" s="202">
        <v>43746.008958333332</v>
      </c>
      <c r="F2724" s="201">
        <v>472.48360000000002</v>
      </c>
    </row>
    <row r="2725" spans="1:6" ht="14.4" x14ac:dyDescent="0.3">
      <c r="A2725" s="199">
        <v>43747</v>
      </c>
      <c r="B2725" s="200">
        <v>8.9583333333333338E-3</v>
      </c>
      <c r="C2725" s="203">
        <v>73.458399999999997</v>
      </c>
      <c r="D2725" s="203">
        <v>17.414000000000001</v>
      </c>
      <c r="E2725" s="202">
        <v>43747.008958333332</v>
      </c>
      <c r="F2725" s="201">
        <v>472.37080000000003</v>
      </c>
    </row>
    <row r="2726" spans="1:6" ht="14.4" x14ac:dyDescent="0.3">
      <c r="A2726" s="199">
        <v>43748</v>
      </c>
      <c r="B2726" s="200">
        <v>8.9583333333333338E-3</v>
      </c>
      <c r="C2726" s="203">
        <v>73.587999999999994</v>
      </c>
      <c r="D2726" s="203">
        <v>17.399999999999999</v>
      </c>
      <c r="E2726" s="202">
        <v>43748.008958333332</v>
      </c>
      <c r="F2726" s="201">
        <v>472.24119999999999</v>
      </c>
    </row>
    <row r="2727" spans="1:6" ht="14.4" x14ac:dyDescent="0.3">
      <c r="A2727" s="199">
        <v>43749</v>
      </c>
      <c r="B2727" s="200">
        <v>8.9583333333333338E-3</v>
      </c>
      <c r="C2727" s="203">
        <v>73.518000000000001</v>
      </c>
      <c r="D2727" s="203">
        <v>17.315000000000001</v>
      </c>
      <c r="E2727" s="202">
        <v>43749.008958333332</v>
      </c>
      <c r="F2727" s="201">
        <v>472.31119999999999</v>
      </c>
    </row>
    <row r="2728" spans="1:6" ht="14.4" x14ac:dyDescent="0.3">
      <c r="A2728" s="199">
        <v>43750</v>
      </c>
      <c r="B2728" s="200">
        <v>8.9583333333333338E-3</v>
      </c>
      <c r="C2728" s="203">
        <v>73.384299999999996</v>
      </c>
      <c r="D2728" s="203">
        <v>17.344000000000001</v>
      </c>
      <c r="E2728" s="202">
        <v>43750.008958333332</v>
      </c>
      <c r="F2728" s="201">
        <v>472.44490000000002</v>
      </c>
    </row>
    <row r="2729" spans="1:6" ht="14.4" x14ac:dyDescent="0.3">
      <c r="A2729" s="199">
        <v>43751</v>
      </c>
      <c r="B2729" s="200">
        <v>8.9583333333333338E-3</v>
      </c>
      <c r="C2729" s="203">
        <v>73.503600000000006</v>
      </c>
      <c r="D2729" s="203">
        <v>17.347999999999999</v>
      </c>
      <c r="E2729" s="202">
        <v>43751.008958333332</v>
      </c>
      <c r="F2729" s="201">
        <v>472.32560000000001</v>
      </c>
    </row>
    <row r="2730" spans="1:6" ht="14.4" x14ac:dyDescent="0.3">
      <c r="A2730" s="199">
        <v>43752</v>
      </c>
      <c r="B2730" s="200">
        <v>8.9583333333333338E-3</v>
      </c>
      <c r="C2730" s="203">
        <v>73.456900000000005</v>
      </c>
      <c r="D2730" s="203">
        <v>17.396999999999998</v>
      </c>
      <c r="E2730" s="202">
        <v>43752.008958333332</v>
      </c>
      <c r="F2730" s="201">
        <v>472.3723</v>
      </c>
    </row>
    <row r="2731" spans="1:6" ht="14.4" x14ac:dyDescent="0.3">
      <c r="A2731" s="199">
        <v>43753</v>
      </c>
      <c r="B2731" s="200">
        <v>8.9583333333333338E-3</v>
      </c>
      <c r="C2731" s="203">
        <v>73.490499999999997</v>
      </c>
      <c r="D2731" s="203">
        <v>17.283000000000001</v>
      </c>
      <c r="E2731" s="202">
        <v>43753.008958333332</v>
      </c>
      <c r="F2731" s="201">
        <v>472.33870000000002</v>
      </c>
    </row>
    <row r="2732" spans="1:6" ht="14.4" x14ac:dyDescent="0.3">
      <c r="A2732" s="199">
        <v>43754</v>
      </c>
      <c r="B2732" s="200">
        <v>8.9583333333333338E-3</v>
      </c>
      <c r="C2732" s="203">
        <v>73.378200000000007</v>
      </c>
      <c r="D2732" s="203">
        <v>17.36</v>
      </c>
      <c r="E2732" s="202">
        <v>43754.008958333332</v>
      </c>
      <c r="F2732" s="201">
        <v>472.45100000000002</v>
      </c>
    </row>
    <row r="2733" spans="1:6" ht="14.4" x14ac:dyDescent="0.3">
      <c r="A2733" s="199">
        <v>43755</v>
      </c>
      <c r="B2733" s="200">
        <v>8.9583333333333338E-3</v>
      </c>
      <c r="C2733" s="203">
        <v>73.394300000000001</v>
      </c>
      <c r="D2733" s="203">
        <v>17.303999999999998</v>
      </c>
      <c r="E2733" s="202">
        <v>43755.008958333332</v>
      </c>
      <c r="F2733" s="201">
        <v>472.43489999999997</v>
      </c>
    </row>
    <row r="2734" spans="1:6" ht="14.4" x14ac:dyDescent="0.3">
      <c r="A2734" s="199">
        <v>43756</v>
      </c>
      <c r="B2734" s="200">
        <v>8.9583333333333338E-3</v>
      </c>
      <c r="C2734" s="203">
        <v>73.595699999999994</v>
      </c>
      <c r="D2734" s="203">
        <v>17.364999999999998</v>
      </c>
      <c r="E2734" s="202">
        <v>43756.008958333332</v>
      </c>
      <c r="F2734" s="201">
        <v>472.23349999999999</v>
      </c>
    </row>
    <row r="2735" spans="1:6" ht="14.4" x14ac:dyDescent="0.3">
      <c r="A2735" s="199">
        <v>43757</v>
      </c>
      <c r="B2735" s="200">
        <v>8.9583333333333338E-3</v>
      </c>
      <c r="C2735" s="203">
        <v>73.634</v>
      </c>
      <c r="D2735" s="203">
        <v>17.343</v>
      </c>
      <c r="E2735" s="202">
        <v>43757.008958333332</v>
      </c>
      <c r="F2735" s="201">
        <v>472.1952</v>
      </c>
    </row>
    <row r="2736" spans="1:6" ht="14.4" x14ac:dyDescent="0.3">
      <c r="A2736" s="199">
        <v>43758</v>
      </c>
      <c r="B2736" s="200">
        <v>8.9583333333333338E-3</v>
      </c>
      <c r="C2736" s="203">
        <v>73.650300000000001</v>
      </c>
      <c r="D2736" s="203">
        <v>17.312999999999999</v>
      </c>
      <c r="E2736" s="202">
        <v>43758.008958333332</v>
      </c>
      <c r="F2736" s="201">
        <v>472.1789</v>
      </c>
    </row>
    <row r="2737" spans="1:6" ht="14.4" x14ac:dyDescent="0.3">
      <c r="A2737" s="199">
        <v>43759</v>
      </c>
      <c r="B2737" s="200">
        <v>8.9583333333333338E-3</v>
      </c>
      <c r="C2737" s="203">
        <v>73.614199999999997</v>
      </c>
      <c r="D2737" s="203">
        <v>17.346</v>
      </c>
      <c r="E2737" s="202">
        <v>43759.008958333332</v>
      </c>
      <c r="F2737" s="201">
        <v>472.21500000000003</v>
      </c>
    </row>
    <row r="2738" spans="1:6" ht="14.4" x14ac:dyDescent="0.3">
      <c r="A2738" s="199">
        <v>43760</v>
      </c>
      <c r="B2738" s="200">
        <v>8.9583333333333338E-3</v>
      </c>
      <c r="C2738" s="203">
        <v>73.500600000000006</v>
      </c>
      <c r="D2738" s="203">
        <v>17.318999999999999</v>
      </c>
      <c r="E2738" s="202">
        <v>43760.008958333332</v>
      </c>
      <c r="F2738" s="201">
        <v>472.32859999999999</v>
      </c>
    </row>
    <row r="2739" spans="1:6" ht="14.4" x14ac:dyDescent="0.3">
      <c r="A2739" s="199">
        <v>43761</v>
      </c>
      <c r="B2739" s="200">
        <v>8.9583333333333338E-3</v>
      </c>
      <c r="C2739" s="203">
        <v>73.502499999999998</v>
      </c>
      <c r="D2739" s="203">
        <v>17.414000000000001</v>
      </c>
      <c r="E2739" s="202">
        <v>43761.008958333332</v>
      </c>
      <c r="F2739" s="201">
        <v>472.32670000000002</v>
      </c>
    </row>
    <row r="2740" spans="1:6" ht="14.4" x14ac:dyDescent="0.3">
      <c r="A2740" s="199">
        <v>43762</v>
      </c>
      <c r="B2740" s="200">
        <v>8.9583333333333338E-3</v>
      </c>
      <c r="C2740" s="203">
        <v>73.542599999999993</v>
      </c>
      <c r="D2740" s="203">
        <v>17.349</v>
      </c>
      <c r="E2740" s="202">
        <v>43762.008958333332</v>
      </c>
      <c r="F2740" s="201">
        <v>472.28660000000002</v>
      </c>
    </row>
    <row r="2741" spans="1:6" ht="14.4" x14ac:dyDescent="0.3">
      <c r="A2741" s="199">
        <v>43763</v>
      </c>
      <c r="B2741" s="200">
        <v>8.9583333333333338E-3</v>
      </c>
      <c r="C2741" s="203">
        <v>73.380099999999999</v>
      </c>
      <c r="D2741" s="203">
        <v>17.376999999999999</v>
      </c>
      <c r="E2741" s="202">
        <v>43763.008958333332</v>
      </c>
      <c r="F2741" s="201">
        <v>472.44909999999999</v>
      </c>
    </row>
    <row r="2742" spans="1:6" ht="14.4" x14ac:dyDescent="0.3">
      <c r="A2742" s="199">
        <v>43764</v>
      </c>
      <c r="B2742" s="200">
        <v>8.9583333333333338E-3</v>
      </c>
      <c r="C2742" s="203">
        <v>73.420699999999997</v>
      </c>
      <c r="D2742" s="203">
        <v>17.344999999999999</v>
      </c>
      <c r="E2742" s="202">
        <v>43764.008958333332</v>
      </c>
      <c r="F2742" s="201">
        <v>472.4085</v>
      </c>
    </row>
    <row r="2743" spans="1:6" ht="14.4" x14ac:dyDescent="0.3">
      <c r="A2743" s="199">
        <v>43765</v>
      </c>
      <c r="B2743" s="200">
        <v>8.9583333333333338E-3</v>
      </c>
      <c r="C2743" s="203">
        <v>73.62</v>
      </c>
      <c r="D2743" s="203">
        <v>17.298999999999999</v>
      </c>
      <c r="E2743" s="202">
        <v>43765.008958333332</v>
      </c>
      <c r="F2743" s="201">
        <v>472.20920000000001</v>
      </c>
    </row>
    <row r="2744" spans="1:6" ht="14.4" x14ac:dyDescent="0.3">
      <c r="A2744" s="199">
        <v>43766</v>
      </c>
      <c r="B2744" s="200">
        <v>8.9583333333333338E-3</v>
      </c>
      <c r="C2744" s="203">
        <v>73.614999999999995</v>
      </c>
      <c r="D2744" s="203">
        <v>17.498000000000001</v>
      </c>
      <c r="E2744" s="202">
        <v>43766.008958333332</v>
      </c>
      <c r="F2744" s="201">
        <v>472.21420000000001</v>
      </c>
    </row>
    <row r="2745" spans="1:6" ht="14.4" x14ac:dyDescent="0.3">
      <c r="A2745" s="199">
        <v>43767</v>
      </c>
      <c r="B2745" s="200">
        <v>8.9583333333333338E-3</v>
      </c>
      <c r="C2745" s="203">
        <v>73.621799999999993</v>
      </c>
      <c r="D2745" s="203">
        <v>17.32</v>
      </c>
      <c r="E2745" s="202">
        <v>43767.008958333332</v>
      </c>
      <c r="F2745" s="201">
        <v>472.20740000000001</v>
      </c>
    </row>
    <row r="2746" spans="1:6" ht="14.4" x14ac:dyDescent="0.3">
      <c r="A2746" s="199">
        <v>43768</v>
      </c>
      <c r="B2746" s="200">
        <v>8.9583333333333338E-3</v>
      </c>
      <c r="C2746" s="203">
        <v>73.704999999999998</v>
      </c>
      <c r="D2746" s="203">
        <v>17.407</v>
      </c>
      <c r="E2746" s="202">
        <v>43768.008958333332</v>
      </c>
      <c r="F2746" s="201">
        <v>472.12419999999997</v>
      </c>
    </row>
    <row r="2747" spans="1:6" ht="14.4" x14ac:dyDescent="0.3">
      <c r="A2747" s="199">
        <v>43769</v>
      </c>
      <c r="B2747" s="200">
        <v>8.9583333333333338E-3</v>
      </c>
      <c r="C2747" s="203">
        <v>73.437799999999996</v>
      </c>
      <c r="D2747" s="203">
        <v>17.393999999999998</v>
      </c>
      <c r="E2747" s="202">
        <v>43769.008958333332</v>
      </c>
      <c r="F2747" s="201">
        <v>472.39139999999998</v>
      </c>
    </row>
    <row r="2748" spans="1:6" ht="14.4" x14ac:dyDescent="0.3">
      <c r="A2748" s="199">
        <v>43770</v>
      </c>
      <c r="B2748" s="200">
        <v>8.9583333333333338E-3</v>
      </c>
      <c r="C2748" s="203">
        <v>73.396900000000002</v>
      </c>
      <c r="D2748" s="203">
        <v>17.396999999999998</v>
      </c>
      <c r="E2748" s="202">
        <v>43770.008958333332</v>
      </c>
      <c r="F2748" s="201">
        <v>472.4323</v>
      </c>
    </row>
    <row r="2749" spans="1:6" ht="14.4" x14ac:dyDescent="0.3">
      <c r="A2749" s="199">
        <v>43771</v>
      </c>
      <c r="B2749" s="200">
        <v>8.9583333333333338E-3</v>
      </c>
      <c r="C2749" s="203">
        <v>73.323499999999996</v>
      </c>
      <c r="D2749" s="203">
        <v>17.347000000000001</v>
      </c>
      <c r="E2749" s="202">
        <v>43771.008958333332</v>
      </c>
      <c r="F2749" s="201">
        <v>472.50569999999999</v>
      </c>
    </row>
    <row r="2750" spans="1:6" ht="14.4" x14ac:dyDescent="0.3">
      <c r="A2750" s="199">
        <v>43772</v>
      </c>
      <c r="B2750" s="200">
        <v>8.9583333333333338E-3</v>
      </c>
      <c r="C2750" s="203">
        <v>73.362899999999996</v>
      </c>
      <c r="D2750" s="203">
        <v>17.373000000000001</v>
      </c>
      <c r="E2750" s="202">
        <v>43772.008958333332</v>
      </c>
      <c r="F2750" s="201">
        <v>472.46629999999999</v>
      </c>
    </row>
    <row r="2751" spans="1:6" ht="14.4" x14ac:dyDescent="0.3">
      <c r="A2751" s="199">
        <v>43773</v>
      </c>
      <c r="B2751" s="200">
        <v>8.9583333333333338E-3</v>
      </c>
      <c r="C2751" s="203">
        <v>73.477400000000003</v>
      </c>
      <c r="D2751" s="203">
        <v>17.379000000000001</v>
      </c>
      <c r="E2751" s="202">
        <v>43773.008958333332</v>
      </c>
      <c r="F2751" s="201">
        <v>472.35180000000003</v>
      </c>
    </row>
    <row r="2752" spans="1:6" ht="14.4" x14ac:dyDescent="0.3">
      <c r="A2752" s="199">
        <v>43774</v>
      </c>
      <c r="B2752" s="200">
        <v>8.9583333333333338E-3</v>
      </c>
      <c r="C2752" s="203">
        <v>73.417100000000005</v>
      </c>
      <c r="D2752" s="203">
        <v>17.5</v>
      </c>
      <c r="E2752" s="202">
        <v>43774.008958333332</v>
      </c>
      <c r="F2752" s="201">
        <v>472.41210000000001</v>
      </c>
    </row>
    <row r="2753" spans="1:6" ht="14.4" x14ac:dyDescent="0.3">
      <c r="A2753" s="199">
        <v>43775</v>
      </c>
      <c r="B2753" s="200">
        <v>8.9583333333333338E-3</v>
      </c>
      <c r="C2753" s="203">
        <v>73.3489</v>
      </c>
      <c r="D2753" s="203">
        <v>17.407</v>
      </c>
      <c r="E2753" s="202">
        <v>43775.008958333332</v>
      </c>
      <c r="F2753" s="201">
        <v>472.4803</v>
      </c>
    </row>
    <row r="2754" spans="1:6" ht="14.4" x14ac:dyDescent="0.3">
      <c r="A2754" s="199">
        <v>43776</v>
      </c>
      <c r="B2754" s="200">
        <v>8.9583333333333338E-3</v>
      </c>
      <c r="C2754" s="203">
        <v>73.373400000000004</v>
      </c>
      <c r="D2754" s="203">
        <v>17.446999999999999</v>
      </c>
      <c r="E2754" s="202">
        <v>43776.008958333332</v>
      </c>
      <c r="F2754" s="201">
        <v>472.45580000000001</v>
      </c>
    </row>
    <row r="2755" spans="1:6" ht="14.4" x14ac:dyDescent="0.3">
      <c r="A2755" s="199">
        <v>43777</v>
      </c>
      <c r="B2755" s="200">
        <v>8.9583333333333338E-3</v>
      </c>
      <c r="C2755" s="203">
        <v>73.273700000000005</v>
      </c>
      <c r="D2755" s="203">
        <v>17.352</v>
      </c>
      <c r="E2755" s="202">
        <v>43777.008958333332</v>
      </c>
      <c r="F2755" s="201">
        <v>472.55549999999999</v>
      </c>
    </row>
    <row r="2756" spans="1:6" ht="14.4" x14ac:dyDescent="0.3">
      <c r="A2756" s="199">
        <v>43778</v>
      </c>
      <c r="B2756" s="200">
        <v>8.9583333333333338E-3</v>
      </c>
      <c r="C2756" s="203">
        <v>73.273600000000002</v>
      </c>
      <c r="D2756" s="203">
        <v>17.405999999999999</v>
      </c>
      <c r="E2756" s="202">
        <v>43778.008958333332</v>
      </c>
      <c r="F2756" s="201">
        <v>472.55560000000003</v>
      </c>
    </row>
    <row r="2757" spans="1:6" ht="14.4" x14ac:dyDescent="0.3">
      <c r="A2757" s="199">
        <v>43779</v>
      </c>
      <c r="B2757" s="200">
        <v>8.9583333333333338E-3</v>
      </c>
      <c r="C2757" s="203">
        <v>73.372699999999995</v>
      </c>
      <c r="D2757" s="203">
        <v>17.395</v>
      </c>
      <c r="E2757" s="202">
        <v>43779.008958333332</v>
      </c>
      <c r="F2757" s="201">
        <v>472.45650000000001</v>
      </c>
    </row>
    <row r="2758" spans="1:6" ht="14.4" x14ac:dyDescent="0.3">
      <c r="A2758" s="199">
        <v>43780</v>
      </c>
      <c r="B2758" s="200">
        <v>8.9583333333333338E-3</v>
      </c>
      <c r="C2758" s="203">
        <v>73.471100000000007</v>
      </c>
      <c r="D2758" s="203">
        <v>17.507000000000001</v>
      </c>
      <c r="E2758" s="202">
        <v>43780.008958333332</v>
      </c>
      <c r="F2758" s="201">
        <v>472.35809999999998</v>
      </c>
    </row>
    <row r="2759" spans="1:6" ht="14.4" x14ac:dyDescent="0.3">
      <c r="A2759" s="199">
        <v>43781</v>
      </c>
      <c r="B2759" s="200">
        <v>8.9583333333333338E-3</v>
      </c>
      <c r="C2759" s="203">
        <v>73.284400000000005</v>
      </c>
      <c r="D2759" s="203">
        <v>17.387</v>
      </c>
      <c r="E2759" s="202">
        <v>43781.008958333332</v>
      </c>
      <c r="F2759" s="201">
        <v>472.54480000000001</v>
      </c>
    </row>
    <row r="2760" spans="1:6" ht="14.4" x14ac:dyDescent="0.3">
      <c r="A2760" s="199">
        <v>43782</v>
      </c>
      <c r="B2760" s="200">
        <v>8.9583333333333338E-3</v>
      </c>
      <c r="C2760" s="203">
        <v>73.367900000000006</v>
      </c>
      <c r="D2760" s="203">
        <v>17.399000000000001</v>
      </c>
      <c r="E2760" s="202">
        <v>43782.008958333332</v>
      </c>
      <c r="F2760" s="201">
        <v>472.46129999999999</v>
      </c>
    </row>
    <row r="2761" spans="1:6" ht="14.4" x14ac:dyDescent="0.3">
      <c r="A2761" s="199">
        <v>43783</v>
      </c>
      <c r="B2761" s="200">
        <v>8.9583333333333338E-3</v>
      </c>
      <c r="C2761" s="203">
        <v>73.466399999999993</v>
      </c>
      <c r="D2761" s="203">
        <v>17.384</v>
      </c>
      <c r="E2761" s="202">
        <v>43783.008958333332</v>
      </c>
      <c r="F2761" s="201">
        <v>472.36279999999999</v>
      </c>
    </row>
    <row r="2762" spans="1:6" ht="14.4" x14ac:dyDescent="0.3">
      <c r="A2762" s="199">
        <v>43784</v>
      </c>
      <c r="B2762" s="200">
        <v>8.9583333333333338E-3</v>
      </c>
      <c r="C2762" s="203">
        <v>73.271900000000002</v>
      </c>
      <c r="D2762" s="203">
        <v>17.510000000000002</v>
      </c>
      <c r="E2762" s="202">
        <v>43784.008958333332</v>
      </c>
      <c r="F2762" s="201">
        <v>472.5573</v>
      </c>
    </row>
    <row r="2763" spans="1:6" ht="14.4" x14ac:dyDescent="0.3">
      <c r="A2763" s="199">
        <v>43785</v>
      </c>
      <c r="B2763" s="200">
        <v>8.9583333333333338E-3</v>
      </c>
      <c r="C2763" s="203">
        <v>73.370199999999997</v>
      </c>
      <c r="D2763" s="203">
        <v>17.344999999999999</v>
      </c>
      <c r="E2763" s="202">
        <v>43785.008958333332</v>
      </c>
      <c r="F2763" s="201">
        <v>472.459</v>
      </c>
    </row>
    <row r="2764" spans="1:6" ht="14.4" x14ac:dyDescent="0.3">
      <c r="A2764" s="199">
        <v>43786</v>
      </c>
      <c r="B2764" s="200">
        <v>8.9583333333333338E-3</v>
      </c>
      <c r="C2764" s="203">
        <v>70.652799999999999</v>
      </c>
      <c r="D2764" s="203">
        <v>17.297999999999998</v>
      </c>
      <c r="E2764" s="202">
        <v>43786.008958333332</v>
      </c>
      <c r="F2764" s="201">
        <v>475.1764</v>
      </c>
    </row>
    <row r="2765" spans="1:6" ht="14.4" x14ac:dyDescent="0.3">
      <c r="A2765" s="199">
        <v>43787</v>
      </c>
      <c r="B2765" s="200">
        <v>8.9583333333333338E-3</v>
      </c>
      <c r="C2765" s="203">
        <v>73.434700000000007</v>
      </c>
      <c r="D2765" s="203">
        <v>17.440000000000001</v>
      </c>
      <c r="E2765" s="202">
        <v>43787.008958333332</v>
      </c>
      <c r="F2765" s="201">
        <v>472.39449999999999</v>
      </c>
    </row>
    <row r="2766" spans="1:6" ht="14.4" x14ac:dyDescent="0.3">
      <c r="A2766" s="199">
        <v>43788</v>
      </c>
      <c r="B2766" s="200">
        <v>8.9583333333333338E-3</v>
      </c>
      <c r="C2766" s="203">
        <v>73.499899999999997</v>
      </c>
      <c r="D2766" s="203">
        <v>17.434000000000001</v>
      </c>
      <c r="E2766" s="202">
        <v>43788.008958333332</v>
      </c>
      <c r="F2766" s="201">
        <v>472.32929999999999</v>
      </c>
    </row>
    <row r="2767" spans="1:6" ht="14.4" x14ac:dyDescent="0.3">
      <c r="A2767" s="199">
        <v>43789</v>
      </c>
      <c r="B2767" s="200">
        <v>8.9583333333333338E-3</v>
      </c>
      <c r="C2767" s="203">
        <v>73.623800000000003</v>
      </c>
      <c r="D2767" s="203">
        <v>17.428000000000001</v>
      </c>
      <c r="E2767" s="202">
        <v>43789.008958333332</v>
      </c>
      <c r="F2767" s="201">
        <v>472.2054</v>
      </c>
    </row>
    <row r="2768" spans="1:6" ht="14.4" x14ac:dyDescent="0.3">
      <c r="A2768" s="199">
        <v>43790</v>
      </c>
      <c r="B2768" s="200">
        <v>8.9583333333333338E-3</v>
      </c>
      <c r="C2768" s="203">
        <v>73.642499999999998</v>
      </c>
      <c r="D2768" s="203">
        <v>17.510999999999999</v>
      </c>
      <c r="E2768" s="202">
        <v>43790.008958333332</v>
      </c>
      <c r="F2768" s="201">
        <v>472.18669999999997</v>
      </c>
    </row>
    <row r="2769" spans="1:6" ht="14.4" x14ac:dyDescent="0.3">
      <c r="A2769" s="199">
        <v>43791</v>
      </c>
      <c r="B2769" s="200">
        <v>8.9583333333333338E-3</v>
      </c>
      <c r="C2769" s="203">
        <v>73.639099999999999</v>
      </c>
      <c r="D2769" s="203">
        <v>17.513999999999999</v>
      </c>
      <c r="E2769" s="202">
        <v>43791.008958333332</v>
      </c>
      <c r="F2769" s="201">
        <v>472.19010000000003</v>
      </c>
    </row>
    <row r="2770" spans="1:6" ht="14.4" x14ac:dyDescent="0.3">
      <c r="A2770" s="199">
        <v>43792</v>
      </c>
      <c r="B2770" s="200">
        <v>8.9583333333333338E-3</v>
      </c>
      <c r="C2770" s="203">
        <v>73.586399999999998</v>
      </c>
      <c r="D2770" s="203">
        <v>17.387</v>
      </c>
      <c r="E2770" s="202">
        <v>43792.008958333332</v>
      </c>
      <c r="F2770" s="201">
        <v>472.24279999999999</v>
      </c>
    </row>
    <row r="2771" spans="1:6" ht="14.4" x14ac:dyDescent="0.3">
      <c r="A2771" s="199">
        <v>43793</v>
      </c>
      <c r="B2771" s="200">
        <v>8.9583333333333338E-3</v>
      </c>
      <c r="C2771" s="203">
        <v>73.4465</v>
      </c>
      <c r="D2771" s="203">
        <v>17.408999999999999</v>
      </c>
      <c r="E2771" s="202">
        <v>43793.008958333332</v>
      </c>
      <c r="F2771" s="201">
        <v>472.3827</v>
      </c>
    </row>
    <row r="2772" spans="1:6" ht="14.4" x14ac:dyDescent="0.3">
      <c r="A2772" s="199">
        <v>43794</v>
      </c>
      <c r="B2772" s="200">
        <v>8.9583333333333338E-3</v>
      </c>
      <c r="C2772" s="203">
        <v>73.568600000000004</v>
      </c>
      <c r="D2772" s="203">
        <v>17.402000000000001</v>
      </c>
      <c r="E2772" s="202">
        <v>43794.008958333332</v>
      </c>
      <c r="F2772" s="201">
        <v>472.26060000000001</v>
      </c>
    </row>
    <row r="2773" spans="1:6" ht="14.4" x14ac:dyDescent="0.3">
      <c r="A2773" s="199">
        <v>43795</v>
      </c>
      <c r="B2773" s="200">
        <v>8.9583333333333338E-3</v>
      </c>
      <c r="C2773" s="203">
        <v>73.850700000000003</v>
      </c>
      <c r="D2773" s="203">
        <v>17.439</v>
      </c>
      <c r="E2773" s="202">
        <v>43795.008958333332</v>
      </c>
      <c r="F2773" s="201">
        <v>471.9785</v>
      </c>
    </row>
    <row r="2774" spans="1:6" ht="14.4" x14ac:dyDescent="0.3">
      <c r="A2774" s="199">
        <v>43796</v>
      </c>
      <c r="B2774" s="200">
        <v>8.9583333333333338E-3</v>
      </c>
      <c r="C2774" s="203">
        <v>73.653999999999996</v>
      </c>
      <c r="D2774" s="203">
        <v>17.573</v>
      </c>
      <c r="E2774" s="202">
        <v>43796.008958333332</v>
      </c>
      <c r="F2774" s="201">
        <v>472.17520000000002</v>
      </c>
    </row>
    <row r="2775" spans="1:6" ht="14.4" x14ac:dyDescent="0.3">
      <c r="A2775" s="199">
        <v>43797</v>
      </c>
      <c r="B2775" s="200">
        <v>8.9583333333333338E-3</v>
      </c>
      <c r="C2775" s="203">
        <v>73.628299999999996</v>
      </c>
      <c r="D2775" s="203">
        <v>17.385999999999999</v>
      </c>
      <c r="E2775" s="202">
        <v>43797.008958333332</v>
      </c>
      <c r="F2775" s="201">
        <v>472.20089999999999</v>
      </c>
    </row>
    <row r="2776" spans="1:6" ht="14.4" x14ac:dyDescent="0.3">
      <c r="A2776" s="199">
        <v>43798</v>
      </c>
      <c r="B2776" s="200">
        <v>8.9583333333333338E-3</v>
      </c>
      <c r="C2776" s="203">
        <v>73.570599999999999</v>
      </c>
      <c r="D2776" s="203">
        <v>17.364000000000001</v>
      </c>
      <c r="E2776" s="202">
        <v>43798.008958333332</v>
      </c>
      <c r="F2776" s="201">
        <v>472.2586</v>
      </c>
    </row>
    <row r="2777" spans="1:6" ht="14.4" x14ac:dyDescent="0.3">
      <c r="A2777" s="199">
        <v>43799</v>
      </c>
      <c r="B2777" s="200">
        <v>8.9583333333333338E-3</v>
      </c>
      <c r="C2777" s="203">
        <v>73.557400000000001</v>
      </c>
      <c r="D2777" s="203">
        <v>17.378</v>
      </c>
      <c r="E2777" s="202">
        <v>43799.008958333332</v>
      </c>
      <c r="F2777" s="201">
        <v>472.27179999999998</v>
      </c>
    </row>
    <row r="2778" spans="1:6" ht="14.4" x14ac:dyDescent="0.3">
      <c r="A2778" s="199">
        <v>43800</v>
      </c>
      <c r="B2778" s="200">
        <v>8.9583333333333338E-3</v>
      </c>
      <c r="C2778" s="203">
        <v>73.570400000000006</v>
      </c>
      <c r="D2778" s="203">
        <v>17.341000000000001</v>
      </c>
      <c r="E2778" s="202">
        <v>43800.008958333332</v>
      </c>
      <c r="F2778" s="201">
        <v>472.25880000000001</v>
      </c>
    </row>
    <row r="2779" spans="1:6" ht="14.4" x14ac:dyDescent="0.3">
      <c r="A2779" s="199">
        <v>43801</v>
      </c>
      <c r="B2779" s="200">
        <v>8.9583333333333338E-3</v>
      </c>
      <c r="C2779" s="203">
        <v>73.402900000000002</v>
      </c>
      <c r="D2779" s="203">
        <v>17.36</v>
      </c>
      <c r="E2779" s="202">
        <v>43801.008958333332</v>
      </c>
      <c r="F2779" s="201">
        <v>472.42629999999997</v>
      </c>
    </row>
    <row r="2780" spans="1:6" ht="14.4" x14ac:dyDescent="0.3">
      <c r="A2780" s="199">
        <v>43802</v>
      </c>
      <c r="B2780" s="200">
        <v>8.9583333333333338E-3</v>
      </c>
      <c r="C2780" s="203">
        <v>73.407600000000002</v>
      </c>
      <c r="D2780" s="203">
        <v>17.489999999999998</v>
      </c>
      <c r="E2780" s="202">
        <v>43802.008958333332</v>
      </c>
      <c r="F2780" s="201">
        <v>472.42160000000001</v>
      </c>
    </row>
    <row r="2781" spans="1:6" ht="14.4" x14ac:dyDescent="0.3">
      <c r="A2781" s="199">
        <v>43803</v>
      </c>
      <c r="B2781" s="200">
        <v>8.9583333333333338E-3</v>
      </c>
      <c r="C2781" s="203">
        <v>73.394900000000007</v>
      </c>
      <c r="D2781" s="203">
        <v>17.385999999999999</v>
      </c>
      <c r="E2781" s="202">
        <v>43803.008958333332</v>
      </c>
      <c r="F2781" s="201">
        <v>472.43430000000001</v>
      </c>
    </row>
    <row r="2782" spans="1:6" ht="14.4" x14ac:dyDescent="0.3">
      <c r="A2782" s="199">
        <v>43804</v>
      </c>
      <c r="B2782" s="200">
        <v>8.9583333333333338E-3</v>
      </c>
      <c r="C2782" s="203">
        <v>73.476500000000001</v>
      </c>
      <c r="D2782" s="203">
        <v>17.442</v>
      </c>
      <c r="E2782" s="202">
        <v>43804.008958333332</v>
      </c>
      <c r="F2782" s="201">
        <v>472.35270000000003</v>
      </c>
    </row>
    <row r="2783" spans="1:6" ht="14.4" x14ac:dyDescent="0.3">
      <c r="A2783" s="199">
        <v>43805</v>
      </c>
      <c r="B2783" s="200">
        <v>8.9583333333333338E-3</v>
      </c>
      <c r="C2783" s="203">
        <v>73.439400000000006</v>
      </c>
      <c r="D2783" s="203">
        <v>17.431999999999999</v>
      </c>
      <c r="E2783" s="202">
        <v>43805.008958333332</v>
      </c>
      <c r="F2783" s="201">
        <v>472.38979999999998</v>
      </c>
    </row>
    <row r="2784" spans="1:6" ht="14.4" x14ac:dyDescent="0.3">
      <c r="A2784" s="199">
        <v>43806</v>
      </c>
      <c r="B2784" s="200">
        <v>8.9583333333333338E-3</v>
      </c>
      <c r="C2784" s="203">
        <v>73.316599999999994</v>
      </c>
      <c r="D2784" s="203">
        <v>17.382999999999999</v>
      </c>
      <c r="E2784" s="202">
        <v>43806.008958333332</v>
      </c>
      <c r="F2784" s="201">
        <v>472.51260000000002</v>
      </c>
    </row>
    <row r="2785" spans="1:6" ht="14.4" x14ac:dyDescent="0.3">
      <c r="A2785" s="199">
        <v>43807</v>
      </c>
      <c r="B2785" s="200">
        <v>8.9583333333333338E-3</v>
      </c>
      <c r="C2785" s="203">
        <v>73.399299999999997</v>
      </c>
      <c r="D2785" s="203">
        <v>17.462</v>
      </c>
      <c r="E2785" s="202">
        <v>43807.008958333332</v>
      </c>
      <c r="F2785" s="201">
        <v>472.42989999999998</v>
      </c>
    </row>
    <row r="2786" spans="1:6" ht="14.4" x14ac:dyDescent="0.3">
      <c r="A2786" s="199">
        <v>43808</v>
      </c>
      <c r="B2786" s="200">
        <v>8.9583333333333338E-3</v>
      </c>
      <c r="C2786" s="203">
        <v>73.571700000000007</v>
      </c>
      <c r="D2786" s="203">
        <v>17.454999999999998</v>
      </c>
      <c r="E2786" s="202">
        <v>43808.008958333332</v>
      </c>
      <c r="F2786" s="201">
        <v>472.25749999999999</v>
      </c>
    </row>
    <row r="2787" spans="1:6" ht="14.4" x14ac:dyDescent="0.3">
      <c r="A2787" s="199">
        <v>43809</v>
      </c>
      <c r="B2787" s="200">
        <v>8.9583333333333338E-3</v>
      </c>
      <c r="C2787" s="203">
        <v>73.546899999999994</v>
      </c>
      <c r="D2787" s="203">
        <v>17.431999999999999</v>
      </c>
      <c r="E2787" s="202">
        <v>43809.008958333332</v>
      </c>
      <c r="F2787" s="201">
        <v>472.28230000000002</v>
      </c>
    </row>
    <row r="2788" spans="1:6" ht="14.4" x14ac:dyDescent="0.3">
      <c r="A2788" s="199">
        <v>43810</v>
      </c>
      <c r="B2788" s="200">
        <v>8.9583333333333338E-3</v>
      </c>
      <c r="C2788" s="203">
        <v>73.364099999999993</v>
      </c>
      <c r="D2788" s="203">
        <v>17.454999999999998</v>
      </c>
      <c r="E2788" s="202">
        <v>43810.008958333332</v>
      </c>
      <c r="F2788" s="201">
        <v>472.46510000000001</v>
      </c>
    </row>
    <row r="2789" spans="1:6" ht="14.4" x14ac:dyDescent="0.3">
      <c r="A2789" s="199">
        <v>43811</v>
      </c>
      <c r="B2789" s="200">
        <v>8.9583333333333338E-3</v>
      </c>
      <c r="C2789" s="203">
        <v>73.395300000000006</v>
      </c>
      <c r="D2789" s="203">
        <v>17.452000000000002</v>
      </c>
      <c r="E2789" s="202">
        <v>43811.008958333332</v>
      </c>
      <c r="F2789" s="201">
        <v>472.43389999999999</v>
      </c>
    </row>
    <row r="2790" spans="1:6" ht="14.4" x14ac:dyDescent="0.3">
      <c r="A2790" s="199">
        <v>43812</v>
      </c>
      <c r="B2790" s="200">
        <v>8.9583333333333338E-3</v>
      </c>
      <c r="C2790" s="203">
        <v>73.404399999999995</v>
      </c>
      <c r="D2790" s="203">
        <v>17.411999999999999</v>
      </c>
      <c r="E2790" s="202">
        <v>43812.008958333332</v>
      </c>
      <c r="F2790" s="201">
        <v>472.4248</v>
      </c>
    </row>
    <row r="2791" spans="1:6" ht="14.4" x14ac:dyDescent="0.3">
      <c r="A2791" s="199">
        <v>43813</v>
      </c>
      <c r="B2791" s="200">
        <v>8.9583333333333338E-3</v>
      </c>
      <c r="C2791" s="203">
        <v>73.497699999999995</v>
      </c>
      <c r="D2791" s="203">
        <v>17.347000000000001</v>
      </c>
      <c r="E2791" s="202">
        <v>43813.008958333332</v>
      </c>
      <c r="F2791" s="201">
        <v>472.33150000000001</v>
      </c>
    </row>
    <row r="2792" spans="1:6" ht="14.4" x14ac:dyDescent="0.3">
      <c r="A2792" s="199">
        <v>43814</v>
      </c>
      <c r="B2792" s="200">
        <v>8.9583333333333338E-3</v>
      </c>
      <c r="C2792" s="203">
        <v>73.700999999999993</v>
      </c>
      <c r="D2792" s="203">
        <v>17.344000000000001</v>
      </c>
      <c r="E2792" s="202">
        <v>43814.008958333332</v>
      </c>
      <c r="F2792" s="201">
        <v>472.12819999999999</v>
      </c>
    </row>
    <row r="2793" spans="1:6" ht="14.4" x14ac:dyDescent="0.3">
      <c r="A2793" s="199">
        <v>43815</v>
      </c>
      <c r="B2793" s="200">
        <v>8.9583333333333338E-3</v>
      </c>
      <c r="C2793" s="203">
        <v>73.7256</v>
      </c>
      <c r="D2793" s="203">
        <v>17.327000000000002</v>
      </c>
      <c r="E2793" s="202">
        <v>43815.008958333332</v>
      </c>
      <c r="F2793" s="201">
        <v>472.10360000000003</v>
      </c>
    </row>
    <row r="2794" spans="1:6" ht="14.4" x14ac:dyDescent="0.3">
      <c r="A2794" s="199">
        <v>43816</v>
      </c>
      <c r="B2794" s="200">
        <v>8.9583333333333338E-3</v>
      </c>
      <c r="C2794" s="203">
        <v>73.504099999999994</v>
      </c>
      <c r="D2794" s="203">
        <v>17.327000000000002</v>
      </c>
      <c r="E2794" s="202">
        <v>43816.008958333332</v>
      </c>
      <c r="F2794" s="201">
        <v>472.32510000000002</v>
      </c>
    </row>
    <row r="2795" spans="1:6" ht="14.4" x14ac:dyDescent="0.3">
      <c r="A2795" s="199">
        <v>43817</v>
      </c>
      <c r="B2795" s="200">
        <v>8.9583333333333338E-3</v>
      </c>
      <c r="C2795" s="203">
        <v>73.298000000000002</v>
      </c>
      <c r="D2795" s="203">
        <v>17.428999999999998</v>
      </c>
      <c r="E2795" s="202">
        <v>43817.008958333332</v>
      </c>
      <c r="F2795" s="201">
        <v>472.53120000000001</v>
      </c>
    </row>
    <row r="2796" spans="1:6" ht="14.4" x14ac:dyDescent="0.3">
      <c r="A2796" s="199">
        <v>43818</v>
      </c>
      <c r="B2796" s="200">
        <v>8.9583333333333338E-3</v>
      </c>
      <c r="C2796" s="203">
        <v>73.406099999999995</v>
      </c>
      <c r="D2796" s="203">
        <v>17.469000000000001</v>
      </c>
      <c r="E2796" s="202">
        <v>43818.008958333332</v>
      </c>
      <c r="F2796" s="201">
        <v>472.42309999999998</v>
      </c>
    </row>
    <row r="2797" spans="1:6" ht="14.4" x14ac:dyDescent="0.3">
      <c r="A2797" s="199">
        <v>43819</v>
      </c>
      <c r="B2797" s="200">
        <v>8.9583333333333338E-3</v>
      </c>
      <c r="C2797" s="203">
        <v>73.517600000000002</v>
      </c>
      <c r="D2797" s="203">
        <v>17.449000000000002</v>
      </c>
      <c r="E2797" s="202">
        <v>43819.008958333332</v>
      </c>
      <c r="F2797" s="201">
        <v>472.3116</v>
      </c>
    </row>
    <row r="2798" spans="1:6" ht="14.4" x14ac:dyDescent="0.3">
      <c r="A2798" s="199">
        <v>43820</v>
      </c>
      <c r="B2798" s="200">
        <v>8.9583333333333338E-3</v>
      </c>
      <c r="C2798" s="203">
        <v>73.328999999999994</v>
      </c>
      <c r="D2798" s="203">
        <v>17.314</v>
      </c>
      <c r="E2798" s="202">
        <v>43820.008958333332</v>
      </c>
      <c r="F2798" s="201">
        <v>472.50020000000001</v>
      </c>
    </row>
    <row r="2799" spans="1:6" ht="14.4" x14ac:dyDescent="0.3">
      <c r="A2799" s="199">
        <v>43821</v>
      </c>
      <c r="B2799" s="200">
        <v>8.9583333333333338E-3</v>
      </c>
      <c r="C2799" s="203">
        <v>73.339200000000005</v>
      </c>
      <c r="D2799" s="203">
        <v>17.303000000000001</v>
      </c>
      <c r="E2799" s="202">
        <v>43821.008958333332</v>
      </c>
      <c r="F2799" s="201">
        <v>472.49</v>
      </c>
    </row>
    <row r="2800" spans="1:6" ht="14.4" x14ac:dyDescent="0.3">
      <c r="A2800" s="199">
        <v>43822</v>
      </c>
      <c r="B2800" s="200">
        <v>8.9583333333333338E-3</v>
      </c>
      <c r="C2800" s="203">
        <v>73.385000000000005</v>
      </c>
      <c r="D2800" s="203">
        <v>17.312000000000001</v>
      </c>
      <c r="E2800" s="202">
        <v>43822.008958333332</v>
      </c>
      <c r="F2800" s="201">
        <v>472.44420000000002</v>
      </c>
    </row>
    <row r="2801" spans="1:6" ht="14.4" x14ac:dyDescent="0.3">
      <c r="A2801" s="199">
        <v>43823</v>
      </c>
      <c r="B2801" s="200">
        <v>8.9583333333333338E-3</v>
      </c>
      <c r="C2801" s="203">
        <v>73.493200000000002</v>
      </c>
      <c r="D2801" s="203">
        <v>17.446000000000002</v>
      </c>
      <c r="E2801" s="202">
        <v>43823.008958333332</v>
      </c>
      <c r="F2801" s="201">
        <v>472.33600000000001</v>
      </c>
    </row>
    <row r="2802" spans="1:6" ht="14.4" x14ac:dyDescent="0.3">
      <c r="A2802" s="199">
        <v>43824</v>
      </c>
      <c r="B2802" s="200">
        <v>8.9583333333333338E-3</v>
      </c>
      <c r="C2802" s="203">
        <v>73.658799999999999</v>
      </c>
      <c r="D2802" s="203">
        <v>17.297999999999998</v>
      </c>
      <c r="E2802" s="202">
        <v>43824.008958333332</v>
      </c>
      <c r="F2802" s="201">
        <v>472.17039999999997</v>
      </c>
    </row>
    <row r="2803" spans="1:6" ht="14.4" x14ac:dyDescent="0.3">
      <c r="A2803" s="199">
        <v>43825</v>
      </c>
      <c r="B2803" s="200">
        <v>8.9583333333333338E-3</v>
      </c>
      <c r="C2803" s="203">
        <v>73.612200000000001</v>
      </c>
      <c r="D2803" s="203">
        <v>17.306000000000001</v>
      </c>
      <c r="E2803" s="202">
        <v>43825.008958333332</v>
      </c>
      <c r="F2803" s="201">
        <v>472.21699999999998</v>
      </c>
    </row>
    <row r="2804" spans="1:6" ht="14.4" x14ac:dyDescent="0.3">
      <c r="A2804" s="199">
        <v>43826</v>
      </c>
      <c r="B2804" s="200">
        <v>8.9583333333333338E-3</v>
      </c>
      <c r="C2804" s="203">
        <v>73.543999999999997</v>
      </c>
      <c r="D2804" s="203">
        <v>17.324000000000002</v>
      </c>
      <c r="E2804" s="202">
        <v>43826.008958333332</v>
      </c>
      <c r="F2804" s="201">
        <v>472.28520000000003</v>
      </c>
    </row>
    <row r="2805" spans="1:6" ht="14.4" x14ac:dyDescent="0.3">
      <c r="A2805" s="199">
        <v>43827</v>
      </c>
      <c r="B2805" s="200">
        <v>8.9583333333333338E-3</v>
      </c>
      <c r="C2805" s="203">
        <v>73.749700000000004</v>
      </c>
      <c r="D2805" s="203">
        <v>17.302</v>
      </c>
      <c r="E2805" s="202">
        <v>43827.008958333332</v>
      </c>
      <c r="F2805" s="201">
        <v>472.0795</v>
      </c>
    </row>
    <row r="2806" spans="1:6" ht="14.4" x14ac:dyDescent="0.3">
      <c r="A2806" s="199">
        <v>43828</v>
      </c>
      <c r="B2806" s="200">
        <v>8.9583333333333338E-3</v>
      </c>
      <c r="C2806" s="203">
        <v>73.815100000000001</v>
      </c>
      <c r="D2806" s="203">
        <v>17.364000000000001</v>
      </c>
      <c r="E2806" s="202">
        <v>43828.008958333332</v>
      </c>
      <c r="F2806" s="201">
        <v>472.01409999999998</v>
      </c>
    </row>
    <row r="2807" spans="1:6" ht="14.4" x14ac:dyDescent="0.3">
      <c r="A2807" s="199">
        <v>43829</v>
      </c>
      <c r="B2807" s="200">
        <v>8.9583333333333338E-3</v>
      </c>
      <c r="C2807" s="203">
        <v>73.664199999999994</v>
      </c>
      <c r="D2807" s="203">
        <v>17.306000000000001</v>
      </c>
      <c r="E2807" s="202">
        <v>43829.008958333332</v>
      </c>
      <c r="F2807" s="201">
        <v>472.16500000000002</v>
      </c>
    </row>
    <row r="2808" spans="1:6" ht="14.4" x14ac:dyDescent="0.3">
      <c r="A2808" s="199">
        <v>43830</v>
      </c>
      <c r="B2808" s="200">
        <v>8.9583333333333338E-3</v>
      </c>
      <c r="C2808" s="203">
        <v>73.574200000000005</v>
      </c>
      <c r="D2808" s="203">
        <v>17.356000000000002</v>
      </c>
      <c r="E2808" s="202">
        <v>43830.008958333332</v>
      </c>
      <c r="F2808" s="201">
        <v>472.255</v>
      </c>
    </row>
    <row r="2809" spans="1:6" ht="14.4" x14ac:dyDescent="0.3">
      <c r="A2809" s="199">
        <v>43831</v>
      </c>
      <c r="B2809" s="200">
        <v>8.9583333333333338E-3</v>
      </c>
      <c r="C2809" s="203">
        <v>73.585499999999996</v>
      </c>
      <c r="D2809" s="203">
        <v>17.349</v>
      </c>
      <c r="E2809" s="202">
        <v>43831.008958333332</v>
      </c>
      <c r="F2809" s="201">
        <v>472.24369999999999</v>
      </c>
    </row>
    <row r="2810" spans="1:6" ht="14.4" x14ac:dyDescent="0.3">
      <c r="A2810" s="199">
        <v>43832</v>
      </c>
      <c r="B2810" s="200">
        <v>8.9583333333333338E-3</v>
      </c>
      <c r="C2810" s="203">
        <v>73.839100000000002</v>
      </c>
      <c r="D2810" s="203">
        <v>17.315000000000001</v>
      </c>
      <c r="E2810" s="202">
        <v>43832.008958333332</v>
      </c>
      <c r="F2810" s="201">
        <v>471.99009999999998</v>
      </c>
    </row>
    <row r="2811" spans="1:6" ht="14.4" x14ac:dyDescent="0.3">
      <c r="A2811" s="199">
        <v>43833</v>
      </c>
      <c r="B2811" s="200">
        <v>8.9583333333333338E-3</v>
      </c>
      <c r="C2811" s="203">
        <v>73.736999999999995</v>
      </c>
      <c r="D2811" s="203">
        <v>17.32</v>
      </c>
      <c r="E2811" s="202">
        <v>43833.008958333332</v>
      </c>
      <c r="F2811" s="201">
        <v>472.09219999999999</v>
      </c>
    </row>
    <row r="2812" spans="1:6" ht="14.4" x14ac:dyDescent="0.3">
      <c r="A2812" s="199">
        <v>43834</v>
      </c>
      <c r="B2812" s="200">
        <v>8.9583333333333338E-3</v>
      </c>
      <c r="C2812" s="203">
        <v>73.435299999999998</v>
      </c>
      <c r="D2812" s="203">
        <v>17.317</v>
      </c>
      <c r="E2812" s="202">
        <v>43834.008958333332</v>
      </c>
      <c r="F2812" s="201">
        <v>472.39390000000003</v>
      </c>
    </row>
    <row r="2813" spans="1:6" ht="14.4" x14ac:dyDescent="0.3">
      <c r="A2813" s="199">
        <v>43835</v>
      </c>
      <c r="B2813" s="200">
        <v>8.9583333333333338E-3</v>
      </c>
      <c r="C2813" s="203">
        <v>73.316299999999998</v>
      </c>
      <c r="D2813" s="203">
        <v>17.501999999999999</v>
      </c>
      <c r="E2813" s="202">
        <v>43835.008958333332</v>
      </c>
      <c r="F2813" s="201">
        <v>472.5129</v>
      </c>
    </row>
    <row r="2814" spans="1:6" ht="14.4" x14ac:dyDescent="0.3">
      <c r="A2814" s="199">
        <v>43836</v>
      </c>
      <c r="B2814" s="200">
        <v>8.9583333333333338E-3</v>
      </c>
      <c r="C2814" s="203">
        <v>73.404799999999994</v>
      </c>
      <c r="D2814" s="203">
        <v>17.303999999999998</v>
      </c>
      <c r="E2814" s="202">
        <v>43836.008958333332</v>
      </c>
      <c r="F2814" s="201">
        <v>472.42439999999999</v>
      </c>
    </row>
    <row r="2815" spans="1:6" ht="14.4" x14ac:dyDescent="0.3">
      <c r="A2815" s="199">
        <v>43837</v>
      </c>
      <c r="B2815" s="200">
        <v>8.9583333333333338E-3</v>
      </c>
      <c r="C2815" s="203">
        <v>73.246099999999998</v>
      </c>
      <c r="D2815" s="203">
        <v>17.428000000000001</v>
      </c>
      <c r="E2815" s="202">
        <v>43837.008958333332</v>
      </c>
      <c r="F2815" s="201">
        <v>472.5831</v>
      </c>
    </row>
    <row r="2816" spans="1:6" ht="14.4" x14ac:dyDescent="0.3">
      <c r="A2816" s="199">
        <v>43838</v>
      </c>
      <c r="B2816" s="200">
        <v>8.9583333333333338E-3</v>
      </c>
      <c r="C2816" s="203">
        <v>73.351799999999997</v>
      </c>
      <c r="D2816" s="203">
        <v>17.434000000000001</v>
      </c>
      <c r="E2816" s="202">
        <v>43838.008958333332</v>
      </c>
      <c r="F2816" s="201">
        <v>472.47739999999999</v>
      </c>
    </row>
    <row r="2817" spans="1:6" ht="14.4" x14ac:dyDescent="0.3">
      <c r="A2817" s="199">
        <v>43839</v>
      </c>
      <c r="B2817" s="200">
        <v>8.9583333333333338E-3</v>
      </c>
      <c r="C2817" s="203">
        <v>73.615099999999998</v>
      </c>
      <c r="D2817" s="203">
        <v>17.454000000000001</v>
      </c>
      <c r="E2817" s="202">
        <v>43839.008958333332</v>
      </c>
      <c r="F2817" s="201">
        <v>472.21410000000003</v>
      </c>
    </row>
    <row r="2818" spans="1:6" ht="14.4" x14ac:dyDescent="0.3">
      <c r="A2818" s="199">
        <v>43840</v>
      </c>
      <c r="B2818" s="200">
        <v>8.9583333333333338E-3</v>
      </c>
      <c r="C2818" s="203">
        <v>73.656099999999995</v>
      </c>
      <c r="D2818" s="203">
        <v>17.305</v>
      </c>
      <c r="E2818" s="202">
        <v>43840.008958333332</v>
      </c>
      <c r="F2818" s="201">
        <v>472.17309999999998</v>
      </c>
    </row>
    <row r="2819" spans="1:6" ht="14.4" x14ac:dyDescent="0.3">
      <c r="A2819" s="199">
        <v>43841</v>
      </c>
      <c r="B2819" s="200">
        <v>8.9583333333333338E-3</v>
      </c>
      <c r="C2819" s="203">
        <v>73.552700000000002</v>
      </c>
      <c r="D2819" s="203">
        <v>17.34</v>
      </c>
      <c r="E2819" s="202">
        <v>43841.008958333332</v>
      </c>
      <c r="F2819" s="201">
        <v>472.2765</v>
      </c>
    </row>
    <row r="2820" spans="1:6" ht="14.4" x14ac:dyDescent="0.3">
      <c r="A2820" s="199">
        <v>43842</v>
      </c>
      <c r="B2820" s="200">
        <v>8.9583333333333338E-3</v>
      </c>
      <c r="C2820" s="203">
        <v>73.611400000000003</v>
      </c>
      <c r="D2820" s="203">
        <v>17.452999999999999</v>
      </c>
      <c r="E2820" s="202">
        <v>43842.008958333332</v>
      </c>
      <c r="F2820" s="201">
        <v>472.21780000000001</v>
      </c>
    </row>
    <row r="2821" spans="1:6" ht="14.4" x14ac:dyDescent="0.3">
      <c r="A2821" s="199">
        <v>43843</v>
      </c>
      <c r="B2821" s="200">
        <v>8.9583333333333338E-3</v>
      </c>
      <c r="C2821" s="203">
        <v>73.544799999999995</v>
      </c>
      <c r="D2821" s="203">
        <v>17.305</v>
      </c>
      <c r="E2821" s="202">
        <v>43843.008958333332</v>
      </c>
      <c r="F2821" s="201">
        <v>472.28440000000001</v>
      </c>
    </row>
    <row r="2822" spans="1:6" ht="14.4" x14ac:dyDescent="0.3">
      <c r="A2822" s="199">
        <v>43844</v>
      </c>
      <c r="B2822" s="200">
        <v>8.9583333333333338E-3</v>
      </c>
      <c r="C2822" s="203">
        <v>73.480800000000002</v>
      </c>
      <c r="D2822" s="203">
        <v>17.442</v>
      </c>
      <c r="E2822" s="202">
        <v>43844.008958333332</v>
      </c>
      <c r="F2822" s="201">
        <v>472.34839999999997</v>
      </c>
    </row>
    <row r="2823" spans="1:6" ht="14.4" x14ac:dyDescent="0.3">
      <c r="A2823" s="199">
        <v>43845</v>
      </c>
      <c r="B2823" s="200">
        <v>8.9583333333333338E-3</v>
      </c>
      <c r="C2823" s="203">
        <v>73.555899999999994</v>
      </c>
      <c r="D2823" s="203">
        <v>17.32</v>
      </c>
      <c r="E2823" s="202">
        <v>43845.008958333332</v>
      </c>
      <c r="F2823" s="201">
        <v>472.27330000000001</v>
      </c>
    </row>
    <row r="2824" spans="1:6" ht="14.4" x14ac:dyDescent="0.3">
      <c r="A2824" s="199">
        <v>43846</v>
      </c>
      <c r="B2824" s="200">
        <v>8.9583333333333338E-3</v>
      </c>
      <c r="C2824" s="203">
        <v>73.447100000000006</v>
      </c>
      <c r="D2824" s="203">
        <v>17.373000000000001</v>
      </c>
      <c r="E2824" s="202">
        <v>43846.008958333332</v>
      </c>
      <c r="F2824" s="201">
        <v>472.38209999999998</v>
      </c>
    </row>
    <row r="2825" spans="1:6" ht="14.4" x14ac:dyDescent="0.3">
      <c r="A2825" s="199">
        <v>43847</v>
      </c>
      <c r="B2825" s="200">
        <v>8.9583333333333338E-3</v>
      </c>
      <c r="C2825" s="203">
        <v>73.488799999999998</v>
      </c>
      <c r="D2825" s="203">
        <v>17.308</v>
      </c>
      <c r="E2825" s="202">
        <v>43847.008958333332</v>
      </c>
      <c r="F2825" s="201">
        <v>472.34039999999999</v>
      </c>
    </row>
    <row r="2826" spans="1:6" ht="14.4" x14ac:dyDescent="0.3">
      <c r="A2826" s="199">
        <v>43848</v>
      </c>
      <c r="B2826" s="200">
        <v>8.9583333333333338E-3</v>
      </c>
      <c r="C2826" s="203">
        <v>73.512500000000003</v>
      </c>
      <c r="D2826" s="203">
        <v>17.305</v>
      </c>
      <c r="E2826" s="202">
        <v>43848.008958333332</v>
      </c>
      <c r="F2826" s="201">
        <v>472.31669999999997</v>
      </c>
    </row>
    <row r="2827" spans="1:6" ht="14.4" x14ac:dyDescent="0.3">
      <c r="A2827" s="199">
        <v>43849</v>
      </c>
      <c r="B2827" s="200">
        <v>8.9583333333333338E-3</v>
      </c>
      <c r="C2827" s="203">
        <v>73.375900000000001</v>
      </c>
      <c r="D2827" s="203">
        <v>17.292999999999999</v>
      </c>
      <c r="E2827" s="202">
        <v>43849.008958333332</v>
      </c>
      <c r="F2827" s="201">
        <v>472.45330000000001</v>
      </c>
    </row>
    <row r="2828" spans="1:6" ht="14.4" x14ac:dyDescent="0.3">
      <c r="A2828" s="199">
        <v>43850</v>
      </c>
      <c r="B2828" s="200">
        <v>8.9583333333333338E-3</v>
      </c>
      <c r="C2828" s="203">
        <v>73.293099999999995</v>
      </c>
      <c r="D2828" s="203">
        <v>17.338000000000001</v>
      </c>
      <c r="E2828" s="202">
        <v>43850.008958333332</v>
      </c>
      <c r="F2828" s="201">
        <v>472.53610000000003</v>
      </c>
    </row>
    <row r="2829" spans="1:6" ht="14.4" x14ac:dyDescent="0.3">
      <c r="A2829" s="199">
        <v>43851</v>
      </c>
      <c r="B2829" s="200">
        <v>8.9583333333333338E-3</v>
      </c>
      <c r="C2829" s="203">
        <v>73.303899999999999</v>
      </c>
      <c r="D2829" s="203">
        <v>17.341999999999999</v>
      </c>
      <c r="E2829" s="202">
        <v>43851.008958333332</v>
      </c>
      <c r="F2829" s="201">
        <v>472.52530000000002</v>
      </c>
    </row>
    <row r="2830" spans="1:6" ht="14.4" x14ac:dyDescent="0.3">
      <c r="A2830" s="199">
        <v>43852</v>
      </c>
      <c r="B2830" s="200">
        <v>8.9583333333333338E-3</v>
      </c>
      <c r="C2830" s="203">
        <v>73.541799999999995</v>
      </c>
      <c r="D2830" s="203">
        <v>17.32</v>
      </c>
      <c r="E2830" s="202">
        <v>43852.008958333332</v>
      </c>
      <c r="F2830" s="201">
        <v>472.28739999999999</v>
      </c>
    </row>
    <row r="2831" spans="1:6" ht="14.4" x14ac:dyDescent="0.3">
      <c r="A2831" s="199">
        <v>43853</v>
      </c>
      <c r="B2831" s="200">
        <v>8.9583333333333338E-3</v>
      </c>
      <c r="C2831" s="203">
        <v>73.520499999999998</v>
      </c>
      <c r="D2831" s="203">
        <v>17.321999999999999</v>
      </c>
      <c r="E2831" s="202">
        <v>43853.008958333332</v>
      </c>
      <c r="F2831" s="201">
        <v>472.30869999999999</v>
      </c>
    </row>
    <row r="2832" spans="1:6" ht="14.4" x14ac:dyDescent="0.3">
      <c r="A2832" s="199">
        <v>43854</v>
      </c>
      <c r="B2832" s="200">
        <v>8.9583333333333338E-3</v>
      </c>
      <c r="C2832" s="203">
        <v>73.494299999999996</v>
      </c>
      <c r="D2832" s="203">
        <v>17.420999999999999</v>
      </c>
      <c r="E2832" s="202">
        <v>43854.008958333332</v>
      </c>
      <c r="F2832" s="201">
        <v>472.3349</v>
      </c>
    </row>
    <row r="2833" spans="1:6" ht="14.4" x14ac:dyDescent="0.3">
      <c r="A2833" s="199">
        <v>43855</v>
      </c>
      <c r="B2833" s="200">
        <v>8.9583333333333338E-3</v>
      </c>
      <c r="C2833" s="203">
        <v>73.529799999999994</v>
      </c>
      <c r="D2833" s="203">
        <v>17.381</v>
      </c>
      <c r="E2833" s="202">
        <v>43855.008958333332</v>
      </c>
      <c r="F2833" s="201">
        <v>472.29939999999999</v>
      </c>
    </row>
    <row r="2834" spans="1:6" ht="14.4" x14ac:dyDescent="0.3">
      <c r="A2834" s="199">
        <v>43856</v>
      </c>
      <c r="B2834" s="200">
        <v>8.9583333333333338E-3</v>
      </c>
      <c r="C2834" s="203">
        <v>73.493099999999998</v>
      </c>
      <c r="D2834" s="203">
        <v>17.318000000000001</v>
      </c>
      <c r="E2834" s="202">
        <v>43856.008958333332</v>
      </c>
      <c r="F2834" s="201">
        <v>472.33609999999999</v>
      </c>
    </row>
    <row r="2835" spans="1:6" ht="14.4" x14ac:dyDescent="0.3">
      <c r="A2835" s="199">
        <v>43857</v>
      </c>
      <c r="B2835" s="200">
        <v>8.9583333333333338E-3</v>
      </c>
      <c r="C2835" s="203">
        <v>73.514600000000002</v>
      </c>
      <c r="D2835" s="203">
        <v>17.327000000000002</v>
      </c>
      <c r="E2835" s="202">
        <v>43857.008958333332</v>
      </c>
      <c r="F2835" s="201">
        <v>472.31459999999998</v>
      </c>
    </row>
    <row r="2836" spans="1:6" ht="14.4" x14ac:dyDescent="0.3">
      <c r="A2836" s="199">
        <v>43858</v>
      </c>
      <c r="B2836" s="200">
        <v>8.9583333333333338E-3</v>
      </c>
      <c r="C2836" s="203">
        <v>73.645399999999995</v>
      </c>
      <c r="D2836" s="203">
        <v>17.309000000000001</v>
      </c>
      <c r="E2836" s="202">
        <v>43858.008958333332</v>
      </c>
      <c r="F2836" s="201">
        <v>472.18380000000002</v>
      </c>
    </row>
    <row r="2837" spans="1:6" ht="14.4" x14ac:dyDescent="0.3">
      <c r="A2837" s="199">
        <v>43859</v>
      </c>
      <c r="B2837" s="200">
        <v>8.9583333333333338E-3</v>
      </c>
      <c r="C2837" s="203">
        <v>73.546599999999998</v>
      </c>
      <c r="D2837" s="203">
        <v>17.385999999999999</v>
      </c>
      <c r="E2837" s="202">
        <v>43859.008958333332</v>
      </c>
      <c r="F2837" s="201">
        <v>472.2826</v>
      </c>
    </row>
    <row r="2838" spans="1:6" ht="14.4" x14ac:dyDescent="0.3">
      <c r="A2838" s="199">
        <v>43860</v>
      </c>
      <c r="B2838" s="200">
        <v>8.9583333333333338E-3</v>
      </c>
      <c r="C2838" s="203">
        <v>73.624200000000002</v>
      </c>
      <c r="D2838" s="203">
        <v>17.309999999999999</v>
      </c>
      <c r="E2838" s="202">
        <v>43860.008958333332</v>
      </c>
      <c r="F2838" s="201">
        <v>472.20499999999998</v>
      </c>
    </row>
    <row r="2839" spans="1:6" ht="14.4" x14ac:dyDescent="0.3">
      <c r="A2839" s="199">
        <v>43861</v>
      </c>
      <c r="B2839" s="200">
        <v>8.9583333333333338E-3</v>
      </c>
      <c r="C2839" s="203">
        <v>73.605199999999996</v>
      </c>
      <c r="D2839" s="203">
        <v>17.302</v>
      </c>
      <c r="E2839" s="202">
        <v>43861.008958333332</v>
      </c>
      <c r="F2839" s="201">
        <v>472.22399999999999</v>
      </c>
    </row>
    <row r="2840" spans="1:6" ht="14.4" x14ac:dyDescent="0.3">
      <c r="A2840" s="199">
        <v>43862</v>
      </c>
      <c r="B2840" s="200">
        <v>8.9583333333333338E-3</v>
      </c>
      <c r="C2840" s="203">
        <v>73.4482</v>
      </c>
      <c r="D2840" s="203">
        <v>17.300999999999998</v>
      </c>
      <c r="E2840" s="202">
        <v>43862.008958333332</v>
      </c>
      <c r="F2840" s="201">
        <v>472.38099999999997</v>
      </c>
    </row>
    <row r="2841" spans="1:6" ht="14.4" x14ac:dyDescent="0.3">
      <c r="A2841" s="199">
        <v>43863</v>
      </c>
      <c r="B2841" s="200">
        <v>8.9583333333333338E-3</v>
      </c>
      <c r="C2841" s="203">
        <v>73.362899999999996</v>
      </c>
      <c r="D2841" s="203">
        <v>17.478999999999999</v>
      </c>
      <c r="E2841" s="202">
        <v>43863.008958333332</v>
      </c>
      <c r="F2841" s="201">
        <v>472.46629999999999</v>
      </c>
    </row>
    <row r="2842" spans="1:6" ht="14.4" x14ac:dyDescent="0.3">
      <c r="A2842" s="199">
        <v>43864</v>
      </c>
      <c r="B2842" s="200">
        <v>8.9583333333333338E-3</v>
      </c>
      <c r="C2842" s="203">
        <v>73.649799999999999</v>
      </c>
      <c r="D2842" s="203">
        <v>17.41</v>
      </c>
      <c r="E2842" s="202">
        <v>43864.008958333332</v>
      </c>
      <c r="F2842" s="201">
        <v>472.17939999999999</v>
      </c>
    </row>
    <row r="2843" spans="1:6" ht="14.4" x14ac:dyDescent="0.3">
      <c r="A2843" s="199">
        <v>43865</v>
      </c>
      <c r="B2843" s="200">
        <v>8.9583333333333338E-3</v>
      </c>
      <c r="C2843" s="203">
        <v>73.883200000000002</v>
      </c>
      <c r="D2843" s="203">
        <v>17.36</v>
      </c>
      <c r="E2843" s="202">
        <v>43865.008958333332</v>
      </c>
      <c r="F2843" s="201">
        <v>471.94600000000003</v>
      </c>
    </row>
    <row r="2844" spans="1:6" ht="14.4" x14ac:dyDescent="0.3">
      <c r="A2844" s="199">
        <v>43866</v>
      </c>
      <c r="B2844" s="200">
        <v>8.9583333333333338E-3</v>
      </c>
      <c r="C2844" s="203">
        <v>73.586500000000001</v>
      </c>
      <c r="D2844" s="203">
        <v>17.321999999999999</v>
      </c>
      <c r="E2844" s="202">
        <v>43866.008958333332</v>
      </c>
      <c r="F2844" s="201">
        <v>472.24270000000001</v>
      </c>
    </row>
    <row r="2845" spans="1:6" ht="14.4" x14ac:dyDescent="0.3">
      <c r="A2845" s="199">
        <v>43867</v>
      </c>
      <c r="B2845" s="200">
        <v>8.9583333333333338E-3</v>
      </c>
      <c r="C2845" s="203">
        <v>73.763099999999994</v>
      </c>
      <c r="D2845" s="203">
        <v>17.302</v>
      </c>
      <c r="E2845" s="202">
        <v>43867.008958333332</v>
      </c>
      <c r="F2845" s="201">
        <v>472.06610000000001</v>
      </c>
    </row>
    <row r="2846" spans="1:6" ht="14.4" x14ac:dyDescent="0.3">
      <c r="A2846" s="199">
        <v>43868</v>
      </c>
      <c r="B2846" s="200">
        <v>8.9583333333333338E-3</v>
      </c>
      <c r="C2846" s="203">
        <v>73.772300000000001</v>
      </c>
      <c r="D2846" s="203">
        <v>17.327999999999999</v>
      </c>
      <c r="E2846" s="202">
        <v>43868.008958333332</v>
      </c>
      <c r="F2846" s="201">
        <v>472.05689999999998</v>
      </c>
    </row>
    <row r="2847" spans="1:6" ht="14.4" x14ac:dyDescent="0.3">
      <c r="A2847" s="199">
        <v>43869</v>
      </c>
      <c r="B2847" s="200">
        <v>8.9583333333333338E-3</v>
      </c>
      <c r="C2847" s="203">
        <v>73.532700000000006</v>
      </c>
      <c r="D2847" s="203">
        <v>17.420999999999999</v>
      </c>
      <c r="E2847" s="202">
        <v>43869.008958333332</v>
      </c>
      <c r="F2847" s="201">
        <v>472.29649999999998</v>
      </c>
    </row>
    <row r="2848" spans="1:6" ht="14.4" x14ac:dyDescent="0.3">
      <c r="A2848" s="199">
        <v>43870</v>
      </c>
      <c r="B2848" s="200">
        <v>8.9583333333333338E-3</v>
      </c>
      <c r="C2848" s="203">
        <v>73.670599999999993</v>
      </c>
      <c r="D2848" s="203">
        <v>17.28</v>
      </c>
      <c r="E2848" s="202">
        <v>43870.008958333332</v>
      </c>
      <c r="F2848" s="201">
        <v>472.15859999999998</v>
      </c>
    </row>
    <row r="2849" spans="1:6" ht="14.4" x14ac:dyDescent="0.3">
      <c r="A2849" s="199">
        <v>43871</v>
      </c>
      <c r="B2849" s="200">
        <v>8.9583333333333338E-3</v>
      </c>
      <c r="C2849" s="203">
        <v>73.609200000000001</v>
      </c>
      <c r="D2849" s="203">
        <v>17.303000000000001</v>
      </c>
      <c r="E2849" s="202">
        <v>43871.008958333332</v>
      </c>
      <c r="F2849" s="201">
        <v>472.22</v>
      </c>
    </row>
    <row r="2850" spans="1:6" ht="14.4" x14ac:dyDescent="0.3">
      <c r="A2850" s="199">
        <v>43872</v>
      </c>
      <c r="B2850" s="200">
        <v>8.9583333333333338E-3</v>
      </c>
      <c r="C2850" s="203">
        <v>73.662499999999994</v>
      </c>
      <c r="D2850" s="203">
        <v>17.315999999999999</v>
      </c>
      <c r="E2850" s="202">
        <v>43872.008958333332</v>
      </c>
      <c r="F2850" s="201">
        <v>472.16669999999999</v>
      </c>
    </row>
    <row r="2851" spans="1:6" ht="14.4" x14ac:dyDescent="0.3">
      <c r="A2851" s="199">
        <v>43873</v>
      </c>
      <c r="B2851" s="200">
        <v>8.9583333333333338E-3</v>
      </c>
      <c r="C2851" s="203">
        <v>73.652900000000002</v>
      </c>
      <c r="D2851" s="203">
        <v>17.306999999999999</v>
      </c>
      <c r="E2851" s="202">
        <v>43873.008958333332</v>
      </c>
      <c r="F2851" s="201">
        <v>472.17629999999997</v>
      </c>
    </row>
    <row r="2852" spans="1:6" ht="14.4" x14ac:dyDescent="0.3">
      <c r="A2852" s="199">
        <v>43874</v>
      </c>
      <c r="B2852" s="200">
        <v>8.9583333333333338E-3</v>
      </c>
      <c r="C2852" s="203">
        <v>73.635999999999996</v>
      </c>
      <c r="D2852" s="203">
        <v>17.363</v>
      </c>
      <c r="E2852" s="202">
        <v>43874.008958333332</v>
      </c>
      <c r="F2852" s="201">
        <v>472.19319999999999</v>
      </c>
    </row>
    <row r="2853" spans="1:6" ht="14.4" x14ac:dyDescent="0.3">
      <c r="A2853" s="199">
        <v>43875</v>
      </c>
      <c r="B2853" s="200">
        <v>8.9583333333333338E-3</v>
      </c>
      <c r="C2853" s="203">
        <v>73.553700000000006</v>
      </c>
      <c r="D2853" s="203">
        <v>17.395</v>
      </c>
      <c r="E2853" s="202">
        <v>43875.008958333332</v>
      </c>
      <c r="F2853" s="201">
        <v>472.27549999999997</v>
      </c>
    </row>
    <row r="2854" spans="1:6" ht="14.4" x14ac:dyDescent="0.3">
      <c r="A2854" s="199">
        <v>43876</v>
      </c>
      <c r="B2854" s="200">
        <v>8.9583333333333338E-3</v>
      </c>
      <c r="C2854" s="203">
        <v>73.546800000000005</v>
      </c>
      <c r="D2854" s="203">
        <v>17.315000000000001</v>
      </c>
      <c r="E2854" s="202">
        <v>43876.008958333332</v>
      </c>
      <c r="F2854" s="201">
        <v>472.2824</v>
      </c>
    </row>
    <row r="2855" spans="1:6" ht="14.4" x14ac:dyDescent="0.3">
      <c r="A2855" s="199">
        <v>43877</v>
      </c>
      <c r="B2855" s="200">
        <v>8.9583333333333338E-3</v>
      </c>
      <c r="C2855" s="203">
        <v>73.538600000000002</v>
      </c>
      <c r="D2855" s="203">
        <v>17.436</v>
      </c>
      <c r="E2855" s="202">
        <v>43877.008958333332</v>
      </c>
      <c r="F2855" s="201">
        <v>472.29059999999998</v>
      </c>
    </row>
    <row r="2856" spans="1:6" ht="14.4" x14ac:dyDescent="0.3">
      <c r="A2856" s="199">
        <v>43878</v>
      </c>
      <c r="B2856" s="200">
        <v>8.9583333333333338E-3</v>
      </c>
      <c r="C2856" s="203">
        <v>73.618700000000004</v>
      </c>
      <c r="D2856" s="203">
        <v>17.306999999999999</v>
      </c>
      <c r="E2856" s="202">
        <v>43878.008958333332</v>
      </c>
      <c r="F2856" s="201">
        <v>472.21050000000002</v>
      </c>
    </row>
    <row r="2857" spans="1:6" ht="14.4" x14ac:dyDescent="0.3">
      <c r="A2857" s="199">
        <v>43879</v>
      </c>
      <c r="B2857" s="200">
        <v>8.9583333333333338E-3</v>
      </c>
      <c r="C2857" s="203">
        <v>73.637799999999999</v>
      </c>
      <c r="D2857" s="203">
        <v>17.315999999999999</v>
      </c>
      <c r="E2857" s="202">
        <v>43879.008958333332</v>
      </c>
      <c r="F2857" s="201">
        <v>472.19139999999999</v>
      </c>
    </row>
    <row r="2858" spans="1:6" ht="14.4" x14ac:dyDescent="0.3">
      <c r="A2858" s="199">
        <v>43880</v>
      </c>
      <c r="B2858" s="200">
        <v>8.9583333333333338E-3</v>
      </c>
      <c r="C2858" s="203">
        <v>73.504400000000004</v>
      </c>
      <c r="D2858" s="203">
        <v>17.274000000000001</v>
      </c>
      <c r="E2858" s="202">
        <v>43880.008958333332</v>
      </c>
      <c r="F2858" s="201">
        <v>472.32479999999998</v>
      </c>
    </row>
    <row r="2859" spans="1:6" ht="14.4" x14ac:dyDescent="0.3">
      <c r="A2859" s="199">
        <v>43881</v>
      </c>
      <c r="B2859" s="200">
        <v>8.9583333333333338E-3</v>
      </c>
      <c r="C2859" s="203">
        <v>73.506900000000002</v>
      </c>
      <c r="D2859" s="203">
        <v>17.279</v>
      </c>
      <c r="E2859" s="202">
        <v>43881.008958333332</v>
      </c>
      <c r="F2859" s="201">
        <v>472.32229999999998</v>
      </c>
    </row>
    <row r="2860" spans="1:6" ht="14.4" x14ac:dyDescent="0.3">
      <c r="A2860" s="199">
        <v>43882</v>
      </c>
      <c r="B2860" s="200">
        <v>8.9583333333333338E-3</v>
      </c>
      <c r="C2860" s="203">
        <v>73.238900000000001</v>
      </c>
      <c r="D2860" s="203">
        <v>17.327000000000002</v>
      </c>
      <c r="E2860" s="202">
        <v>43882.008958333332</v>
      </c>
      <c r="F2860" s="201">
        <v>472.59030000000001</v>
      </c>
    </row>
    <row r="2861" spans="1:6" ht="14.4" x14ac:dyDescent="0.3">
      <c r="A2861" s="199">
        <v>43883</v>
      </c>
      <c r="B2861" s="200">
        <v>8.9583333333333338E-3</v>
      </c>
      <c r="C2861" s="203">
        <v>73.3369</v>
      </c>
      <c r="D2861" s="203">
        <v>17.303000000000001</v>
      </c>
      <c r="E2861" s="202">
        <v>43883.008958333332</v>
      </c>
      <c r="F2861" s="201">
        <v>472.4923</v>
      </c>
    </row>
    <row r="2862" spans="1:6" ht="14.4" x14ac:dyDescent="0.3">
      <c r="A2862" s="199">
        <v>43884</v>
      </c>
      <c r="B2862" s="200">
        <v>8.9583333333333338E-3</v>
      </c>
      <c r="C2862" s="203">
        <v>73.511799999999994</v>
      </c>
      <c r="D2862" s="203">
        <v>17.277000000000001</v>
      </c>
      <c r="E2862" s="202">
        <v>43884.008958333332</v>
      </c>
      <c r="F2862" s="201">
        <v>472.31740000000002</v>
      </c>
    </row>
    <row r="2863" spans="1:6" ht="14.4" x14ac:dyDescent="0.3">
      <c r="A2863" s="199">
        <v>43885</v>
      </c>
      <c r="B2863" s="200">
        <v>8.9583333333333338E-3</v>
      </c>
      <c r="C2863" s="203">
        <v>73.591899999999995</v>
      </c>
      <c r="D2863" s="203">
        <v>17.29</v>
      </c>
      <c r="E2863" s="202">
        <v>43885.008958333332</v>
      </c>
      <c r="F2863" s="201">
        <v>472.2373</v>
      </c>
    </row>
    <row r="2864" spans="1:6" ht="14.4" x14ac:dyDescent="0.3">
      <c r="A2864" s="199">
        <v>43886</v>
      </c>
      <c r="B2864" s="200">
        <v>8.9583333333333338E-3</v>
      </c>
      <c r="C2864" s="203">
        <v>73.609800000000007</v>
      </c>
      <c r="D2864" s="203">
        <v>17.318000000000001</v>
      </c>
      <c r="E2864" s="202">
        <v>43886.008958333332</v>
      </c>
      <c r="F2864" s="201">
        <v>472.21940000000001</v>
      </c>
    </row>
    <row r="2865" spans="1:6" ht="14.4" x14ac:dyDescent="0.3">
      <c r="A2865" s="199">
        <v>43887</v>
      </c>
      <c r="B2865" s="200">
        <v>8.9583333333333338E-3</v>
      </c>
      <c r="C2865" s="203">
        <v>73.419799999999995</v>
      </c>
      <c r="D2865" s="203">
        <v>17.309000000000001</v>
      </c>
      <c r="E2865" s="202">
        <v>43887.008958333332</v>
      </c>
      <c r="F2865" s="201">
        <v>472.40940000000001</v>
      </c>
    </row>
    <row r="2866" spans="1:6" ht="14.4" x14ac:dyDescent="0.3">
      <c r="A2866" s="199">
        <v>43888</v>
      </c>
      <c r="B2866" s="200">
        <v>8.9583333333333338E-3</v>
      </c>
      <c r="C2866" s="203">
        <v>73.398200000000003</v>
      </c>
      <c r="D2866" s="203">
        <v>17.366</v>
      </c>
      <c r="E2866" s="202">
        <v>43888.008958333332</v>
      </c>
      <c r="F2866" s="201">
        <v>472.43099999999998</v>
      </c>
    </row>
    <row r="2867" spans="1:6" ht="14.4" x14ac:dyDescent="0.3">
      <c r="A2867" s="199">
        <v>43889</v>
      </c>
      <c r="B2867" s="200">
        <v>8.9583333333333338E-3</v>
      </c>
      <c r="C2867" s="203">
        <v>73.373000000000005</v>
      </c>
      <c r="D2867" s="203">
        <v>17.311</v>
      </c>
      <c r="E2867" s="202">
        <v>43889.008958333332</v>
      </c>
      <c r="F2867" s="201">
        <v>472.45619999999997</v>
      </c>
    </row>
    <row r="2868" spans="1:6" ht="14.4" x14ac:dyDescent="0.3">
      <c r="A2868" s="199">
        <v>43890</v>
      </c>
      <c r="B2868" s="200">
        <v>8.9583333333333338E-3</v>
      </c>
      <c r="C2868" s="203">
        <v>73.312299999999993</v>
      </c>
      <c r="D2868" s="203">
        <v>17.382000000000001</v>
      </c>
      <c r="E2868" s="202">
        <v>43890.008958333332</v>
      </c>
      <c r="F2868" s="201">
        <v>472.51690000000002</v>
      </c>
    </row>
    <row r="2869" spans="1:6" ht="14.4" x14ac:dyDescent="0.3">
      <c r="A2869" s="199">
        <v>43891</v>
      </c>
      <c r="B2869" s="200">
        <v>8.9583333333333338E-3</v>
      </c>
      <c r="C2869" s="203">
        <v>73.593800000000002</v>
      </c>
      <c r="D2869" s="203">
        <v>17.321000000000002</v>
      </c>
      <c r="E2869" s="202">
        <v>43891.008958333332</v>
      </c>
      <c r="F2869" s="201">
        <v>472.23540000000003</v>
      </c>
    </row>
    <row r="2870" spans="1:6" ht="14.4" x14ac:dyDescent="0.3">
      <c r="A2870" s="199">
        <v>43892</v>
      </c>
      <c r="B2870" s="200">
        <v>8.9583333333333338E-3</v>
      </c>
      <c r="C2870" s="203">
        <v>73.696200000000005</v>
      </c>
      <c r="D2870" s="203">
        <v>17.488</v>
      </c>
      <c r="E2870" s="202">
        <v>43892.008958333332</v>
      </c>
      <c r="F2870" s="201">
        <v>472.13299999999998</v>
      </c>
    </row>
    <row r="2871" spans="1:6" ht="14.4" x14ac:dyDescent="0.3">
      <c r="A2871" s="199">
        <v>43893</v>
      </c>
      <c r="B2871" s="200">
        <v>8.9583333333333338E-3</v>
      </c>
      <c r="C2871" s="203">
        <v>73.691199999999995</v>
      </c>
      <c r="D2871" s="203">
        <v>17.298999999999999</v>
      </c>
      <c r="E2871" s="202">
        <v>43893.008958333332</v>
      </c>
      <c r="F2871" s="201">
        <v>472.13800000000003</v>
      </c>
    </row>
    <row r="2872" spans="1:6" ht="14.4" x14ac:dyDescent="0.3">
      <c r="A2872" s="199">
        <v>43894</v>
      </c>
      <c r="B2872" s="200">
        <v>8.9583333333333338E-3</v>
      </c>
      <c r="C2872" s="203">
        <v>73.684299999999993</v>
      </c>
      <c r="D2872" s="203">
        <v>17.337</v>
      </c>
      <c r="E2872" s="202">
        <v>43894.008958333332</v>
      </c>
      <c r="F2872" s="201">
        <v>472.14490000000001</v>
      </c>
    </row>
    <row r="2873" spans="1:6" ht="14.4" x14ac:dyDescent="0.3">
      <c r="A2873" s="199">
        <v>43895</v>
      </c>
      <c r="B2873" s="200">
        <v>8.9583333333333338E-3</v>
      </c>
      <c r="C2873" s="203">
        <v>73.510900000000007</v>
      </c>
      <c r="D2873" s="203">
        <v>17.297999999999998</v>
      </c>
      <c r="E2873" s="202">
        <v>43895.008958333332</v>
      </c>
      <c r="F2873" s="201">
        <v>472.31830000000002</v>
      </c>
    </row>
    <row r="2874" spans="1:6" ht="14.4" x14ac:dyDescent="0.3">
      <c r="A2874" s="199">
        <v>43896</v>
      </c>
      <c r="B2874" s="200">
        <v>8.9583333333333338E-3</v>
      </c>
      <c r="C2874" s="203">
        <v>73.298900000000003</v>
      </c>
      <c r="D2874" s="203">
        <v>17.295999999999999</v>
      </c>
      <c r="E2874" s="202">
        <v>43896.008958333332</v>
      </c>
      <c r="F2874" s="201">
        <v>472.53030000000001</v>
      </c>
    </row>
    <row r="2875" spans="1:6" ht="14.4" x14ac:dyDescent="0.3">
      <c r="A2875" s="199">
        <v>43897</v>
      </c>
      <c r="B2875" s="200">
        <v>8.9583333333333338E-3</v>
      </c>
      <c r="C2875" s="203">
        <v>73.339299999999994</v>
      </c>
      <c r="D2875" s="203">
        <v>17.323</v>
      </c>
      <c r="E2875" s="202">
        <v>43897.008958333332</v>
      </c>
      <c r="F2875" s="201">
        <v>472.48990000000003</v>
      </c>
    </row>
    <row r="2876" spans="1:6" ht="14.4" x14ac:dyDescent="0.3">
      <c r="A2876" s="199">
        <v>43898</v>
      </c>
      <c r="B2876" s="200">
        <v>8.9583333333333338E-3</v>
      </c>
      <c r="C2876" s="203">
        <v>73.510000000000005</v>
      </c>
      <c r="D2876" s="203">
        <v>17.288</v>
      </c>
      <c r="E2876" s="202">
        <v>43898.008958333332</v>
      </c>
      <c r="F2876" s="201">
        <v>472.31920000000002</v>
      </c>
    </row>
    <row r="2877" spans="1:6" ht="14.4" x14ac:dyDescent="0.3">
      <c r="A2877" s="199">
        <v>43899</v>
      </c>
      <c r="B2877" s="200">
        <v>8.9583333333333338E-3</v>
      </c>
      <c r="C2877" s="203">
        <v>73.562899999999999</v>
      </c>
      <c r="D2877" s="203">
        <v>17.338000000000001</v>
      </c>
      <c r="E2877" s="202">
        <v>43899.008958333332</v>
      </c>
      <c r="F2877" s="201">
        <v>472.2663</v>
      </c>
    </row>
    <row r="2878" spans="1:6" ht="14.4" x14ac:dyDescent="0.3">
      <c r="A2878" s="199">
        <v>43900</v>
      </c>
      <c r="B2878" s="200">
        <v>8.9583333333333338E-3</v>
      </c>
      <c r="C2878" s="203">
        <v>73.426699999999997</v>
      </c>
      <c r="D2878" s="203">
        <v>17.308</v>
      </c>
      <c r="E2878" s="202">
        <v>43900.008958333332</v>
      </c>
      <c r="F2878" s="201">
        <v>472.40250000000003</v>
      </c>
    </row>
    <row r="2879" spans="1:6" ht="14.4" x14ac:dyDescent="0.3">
      <c r="A2879" s="199">
        <v>43901</v>
      </c>
      <c r="B2879" s="200">
        <v>8.9583333333333338E-3</v>
      </c>
      <c r="C2879" s="203">
        <v>73.363100000000003</v>
      </c>
      <c r="D2879" s="203">
        <v>17.291</v>
      </c>
      <c r="E2879" s="202">
        <v>43901.008958333332</v>
      </c>
      <c r="F2879" s="201">
        <v>472.46609999999998</v>
      </c>
    </row>
    <row r="2880" spans="1:6" ht="14.4" x14ac:dyDescent="0.3">
      <c r="A2880" s="199">
        <v>43902</v>
      </c>
      <c r="B2880" s="200">
        <v>8.9583333333333338E-3</v>
      </c>
      <c r="C2880" s="203">
        <v>73.508099999999999</v>
      </c>
      <c r="D2880" s="203">
        <v>17.297000000000001</v>
      </c>
      <c r="E2880" s="202">
        <v>43902.008958333332</v>
      </c>
      <c r="F2880" s="201">
        <v>472.3211</v>
      </c>
    </row>
    <row r="2881" spans="1:6" ht="14.4" x14ac:dyDescent="0.3">
      <c r="A2881" s="199">
        <v>43903</v>
      </c>
      <c r="B2881" s="200">
        <v>8.9583333333333338E-3</v>
      </c>
      <c r="C2881" s="203">
        <v>73.627399999999994</v>
      </c>
      <c r="D2881" s="203">
        <v>17.288</v>
      </c>
      <c r="E2881" s="202">
        <v>43903.008958333332</v>
      </c>
      <c r="F2881" s="201">
        <v>472.20179999999999</v>
      </c>
    </row>
    <row r="2882" spans="1:6" ht="14.4" x14ac:dyDescent="0.3">
      <c r="A2882" s="199">
        <v>43904</v>
      </c>
      <c r="B2882" s="200">
        <v>8.9583333333333338E-3</v>
      </c>
      <c r="C2882" s="203">
        <v>73.673699999999997</v>
      </c>
      <c r="D2882" s="203">
        <v>17.277999999999999</v>
      </c>
      <c r="E2882" s="202">
        <v>43904.008958333332</v>
      </c>
      <c r="F2882" s="201">
        <v>472.15550000000002</v>
      </c>
    </row>
    <row r="2883" spans="1:6" ht="14.4" x14ac:dyDescent="0.3">
      <c r="A2883" s="199">
        <v>43905</v>
      </c>
      <c r="B2883" s="200">
        <v>8.9583333333333338E-3</v>
      </c>
      <c r="C2883" s="203">
        <v>73.494</v>
      </c>
      <c r="D2883" s="203">
        <v>17.295999999999999</v>
      </c>
      <c r="E2883" s="202">
        <v>43905.008958333332</v>
      </c>
      <c r="F2883" s="201">
        <v>472.33519999999999</v>
      </c>
    </row>
    <row r="2884" spans="1:6" ht="14.4" x14ac:dyDescent="0.3">
      <c r="A2884" s="199">
        <v>43906</v>
      </c>
      <c r="B2884" s="200">
        <v>8.9583333333333338E-3</v>
      </c>
      <c r="C2884" s="203">
        <v>73.513099999999994</v>
      </c>
      <c r="D2884" s="203">
        <v>17.295999999999999</v>
      </c>
      <c r="E2884" s="202">
        <v>43906.008958333332</v>
      </c>
      <c r="F2884" s="201">
        <v>472.31610000000001</v>
      </c>
    </row>
    <row r="2885" spans="1:6" ht="14.4" x14ac:dyDescent="0.3">
      <c r="A2885" s="199">
        <v>43907</v>
      </c>
      <c r="B2885" s="200">
        <v>8.9583333333333338E-3</v>
      </c>
      <c r="C2885" s="203">
        <v>73.558499999999995</v>
      </c>
      <c r="D2885" s="203">
        <v>17.283999999999999</v>
      </c>
      <c r="E2885" s="202">
        <v>43907.008958333332</v>
      </c>
      <c r="F2885" s="201">
        <v>472.27070000000003</v>
      </c>
    </row>
    <row r="2886" spans="1:6" ht="14.4" x14ac:dyDescent="0.3">
      <c r="A2886" s="199">
        <v>43908</v>
      </c>
      <c r="B2886" s="200">
        <v>8.9583333333333338E-3</v>
      </c>
      <c r="C2886" s="203">
        <v>73.642799999999994</v>
      </c>
      <c r="D2886" s="203">
        <v>17.329000000000001</v>
      </c>
      <c r="E2886" s="202">
        <v>43908.008958333332</v>
      </c>
      <c r="F2886" s="201">
        <v>472.18639999999999</v>
      </c>
    </row>
    <row r="2887" spans="1:6" ht="14.4" x14ac:dyDescent="0.3">
      <c r="A2887" s="199">
        <v>43909</v>
      </c>
      <c r="B2887" s="200">
        <v>8.9583333333333338E-3</v>
      </c>
      <c r="C2887" s="203">
        <v>73.777000000000001</v>
      </c>
      <c r="D2887" s="203">
        <v>17.303000000000001</v>
      </c>
      <c r="E2887" s="202">
        <v>43909.008958333332</v>
      </c>
      <c r="F2887" s="201">
        <v>472.05219999999997</v>
      </c>
    </row>
    <row r="2888" spans="1:6" ht="14.4" x14ac:dyDescent="0.3">
      <c r="A2888" s="199">
        <v>43910</v>
      </c>
      <c r="B2888" s="200">
        <v>8.9583333333333338E-3</v>
      </c>
      <c r="C2888" s="203">
        <v>73.589600000000004</v>
      </c>
      <c r="D2888" s="203">
        <v>17.297000000000001</v>
      </c>
      <c r="E2888" s="202">
        <v>43910.008958333332</v>
      </c>
      <c r="F2888" s="201">
        <v>472.2396</v>
      </c>
    </row>
    <row r="2889" spans="1:6" ht="14.4" x14ac:dyDescent="0.3">
      <c r="A2889" s="199">
        <v>43911</v>
      </c>
      <c r="B2889" s="200">
        <v>8.9583333333333338E-3</v>
      </c>
      <c r="C2889" s="203">
        <v>73.465299999999999</v>
      </c>
      <c r="D2889" s="203">
        <v>17.283999999999999</v>
      </c>
      <c r="E2889" s="202">
        <v>43911.008958333332</v>
      </c>
      <c r="F2889" s="201">
        <v>472.3639</v>
      </c>
    </row>
    <row r="2890" spans="1:6" ht="14.4" x14ac:dyDescent="0.3">
      <c r="A2890" s="199">
        <v>43912</v>
      </c>
      <c r="B2890" s="200">
        <v>8.9583333333333338E-3</v>
      </c>
      <c r="C2890" s="203">
        <v>73.542100000000005</v>
      </c>
      <c r="D2890" s="203">
        <v>17.308</v>
      </c>
      <c r="E2890" s="202">
        <v>43912.008958333332</v>
      </c>
      <c r="F2890" s="201">
        <v>472.28710000000001</v>
      </c>
    </row>
    <row r="2891" spans="1:6" ht="14.4" x14ac:dyDescent="0.3">
      <c r="A2891" s="199">
        <v>43913</v>
      </c>
      <c r="B2891" s="200">
        <v>8.9583333333333338E-3</v>
      </c>
      <c r="C2891" s="203">
        <v>73.528899999999993</v>
      </c>
      <c r="D2891" s="203">
        <v>17.302</v>
      </c>
      <c r="E2891" s="202">
        <v>43913.008958333332</v>
      </c>
      <c r="F2891" s="201">
        <v>472.30029999999999</v>
      </c>
    </row>
    <row r="2892" spans="1:6" ht="14.4" x14ac:dyDescent="0.3">
      <c r="A2892" s="199">
        <v>43914</v>
      </c>
      <c r="B2892" s="200">
        <v>8.9583333333333338E-3</v>
      </c>
      <c r="C2892" s="203">
        <v>73.579800000000006</v>
      </c>
      <c r="D2892" s="203">
        <v>17.297000000000001</v>
      </c>
      <c r="E2892" s="202">
        <v>43914.008958333332</v>
      </c>
      <c r="F2892" s="201">
        <v>472.24939999999998</v>
      </c>
    </row>
    <row r="2893" spans="1:6" ht="14.4" x14ac:dyDescent="0.3">
      <c r="A2893" s="199">
        <v>43915</v>
      </c>
      <c r="B2893" s="200">
        <v>8.9583333333333338E-3</v>
      </c>
      <c r="C2893" s="203">
        <v>73.563999999999993</v>
      </c>
      <c r="D2893" s="203">
        <v>17.279</v>
      </c>
      <c r="E2893" s="202">
        <v>43915.008958333332</v>
      </c>
      <c r="F2893" s="201">
        <v>472.26519999999999</v>
      </c>
    </row>
    <row r="2894" spans="1:6" ht="14.4" x14ac:dyDescent="0.3">
      <c r="A2894" s="199">
        <v>43916</v>
      </c>
      <c r="B2894" s="200">
        <v>8.9583333333333338E-3</v>
      </c>
      <c r="C2894" s="203">
        <v>73.593500000000006</v>
      </c>
      <c r="D2894" s="203">
        <v>17.3</v>
      </c>
      <c r="E2894" s="202">
        <v>43916.008958333332</v>
      </c>
      <c r="F2894" s="201">
        <v>472.23570000000001</v>
      </c>
    </row>
    <row r="2895" spans="1:6" ht="14.4" x14ac:dyDescent="0.3">
      <c r="A2895" s="199">
        <v>43917</v>
      </c>
      <c r="B2895" s="200">
        <v>8.9583333333333338E-3</v>
      </c>
      <c r="C2895" s="203">
        <v>73.645099999999999</v>
      </c>
      <c r="D2895" s="203">
        <v>17.350000000000001</v>
      </c>
      <c r="E2895" s="202">
        <v>43917.008958333332</v>
      </c>
      <c r="F2895" s="201">
        <v>472.1841</v>
      </c>
    </row>
    <row r="2896" spans="1:6" ht="14.4" x14ac:dyDescent="0.3">
      <c r="A2896" s="199">
        <v>43918</v>
      </c>
      <c r="B2896" s="200">
        <v>8.9583333333333338E-3</v>
      </c>
      <c r="C2896" s="203">
        <v>73.7714</v>
      </c>
      <c r="D2896" s="203">
        <v>17.291</v>
      </c>
      <c r="E2896" s="202">
        <v>43918.008958333332</v>
      </c>
      <c r="F2896" s="201">
        <v>472.05779999999999</v>
      </c>
    </row>
    <row r="2897" spans="1:6" ht="14.4" x14ac:dyDescent="0.3">
      <c r="A2897" s="199">
        <v>43919</v>
      </c>
      <c r="B2897" s="200">
        <v>8.9583333333333338E-3</v>
      </c>
      <c r="C2897" s="203">
        <v>73.589399999999998</v>
      </c>
      <c r="D2897" s="203">
        <v>17.291</v>
      </c>
      <c r="E2897" s="202">
        <v>43919.008958333332</v>
      </c>
      <c r="F2897" s="201">
        <v>472.2398</v>
      </c>
    </row>
    <row r="2898" spans="1:6" ht="14.4" x14ac:dyDescent="0.3">
      <c r="A2898" s="199">
        <v>43920</v>
      </c>
      <c r="B2898" s="200">
        <v>8.9583333333333338E-3</v>
      </c>
      <c r="C2898" s="203">
        <v>73.635599999999997</v>
      </c>
      <c r="D2898" s="203">
        <v>17.277000000000001</v>
      </c>
      <c r="E2898" s="202">
        <v>43920.008958333332</v>
      </c>
      <c r="F2898" s="201">
        <v>472.1936</v>
      </c>
    </row>
    <row r="2899" spans="1:6" ht="14.4" x14ac:dyDescent="0.3">
      <c r="A2899" s="199">
        <v>43921</v>
      </c>
      <c r="B2899" s="200">
        <v>8.9583333333333338E-3</v>
      </c>
      <c r="C2899" s="203">
        <v>73.509299999999996</v>
      </c>
      <c r="D2899" s="203">
        <v>17.292999999999999</v>
      </c>
      <c r="E2899" s="202">
        <v>43921.008958333332</v>
      </c>
      <c r="F2899" s="201">
        <v>472.31990000000002</v>
      </c>
    </row>
    <row r="2900" spans="1:6" ht="14.4" x14ac:dyDescent="0.3">
      <c r="A2900" s="199">
        <v>43922</v>
      </c>
      <c r="B2900" s="200">
        <v>8.9583333333333338E-3</v>
      </c>
      <c r="C2900" s="203">
        <v>73.567300000000003</v>
      </c>
      <c r="D2900" s="203">
        <v>17.308</v>
      </c>
      <c r="E2900" s="202">
        <v>43922.008958333332</v>
      </c>
      <c r="F2900" s="201">
        <v>472.26189999999997</v>
      </c>
    </row>
    <row r="2901" spans="1:6" ht="14.4" x14ac:dyDescent="0.3">
      <c r="A2901" s="199">
        <v>43923</v>
      </c>
      <c r="B2901" s="200">
        <v>8.9583333333333338E-3</v>
      </c>
      <c r="C2901" s="203">
        <v>73.708699999999993</v>
      </c>
      <c r="D2901" s="203">
        <v>17.318999999999999</v>
      </c>
      <c r="E2901" s="202">
        <v>43923.008958333332</v>
      </c>
      <c r="F2901" s="201">
        <v>472.12049999999999</v>
      </c>
    </row>
    <row r="2902" spans="1:6" ht="14.4" x14ac:dyDescent="0.3">
      <c r="A2902" s="199">
        <v>43924</v>
      </c>
      <c r="B2902" s="200">
        <v>8.9583333333333338E-3</v>
      </c>
      <c r="C2902" s="203">
        <v>73.696100000000001</v>
      </c>
      <c r="D2902" s="203">
        <v>17.271999999999998</v>
      </c>
      <c r="E2902" s="202">
        <v>43924.008958333332</v>
      </c>
      <c r="F2902" s="201">
        <v>472.13310000000001</v>
      </c>
    </row>
    <row r="2903" spans="1:6" ht="14.4" x14ac:dyDescent="0.3">
      <c r="A2903" s="199">
        <v>43925</v>
      </c>
      <c r="B2903" s="200">
        <v>8.9583333333333338E-3</v>
      </c>
      <c r="C2903" s="203">
        <v>73.614500000000007</v>
      </c>
      <c r="D2903" s="203">
        <v>17.311</v>
      </c>
      <c r="E2903" s="202">
        <v>43925.008958333332</v>
      </c>
      <c r="F2903" s="201">
        <v>472.21469999999999</v>
      </c>
    </row>
    <row r="2904" spans="1:6" ht="14.4" x14ac:dyDescent="0.3">
      <c r="A2904" s="199">
        <v>43926</v>
      </c>
      <c r="B2904" s="200">
        <v>8.9583333333333338E-3</v>
      </c>
      <c r="C2904" s="203">
        <v>73.669600000000003</v>
      </c>
      <c r="D2904" s="203">
        <v>17.295000000000002</v>
      </c>
      <c r="E2904" s="202">
        <v>43926.008958333332</v>
      </c>
      <c r="F2904" s="201">
        <v>472.15960000000001</v>
      </c>
    </row>
    <row r="2905" spans="1:6" ht="14.4" x14ac:dyDescent="0.3">
      <c r="A2905" s="199">
        <v>43927</v>
      </c>
      <c r="B2905" s="200">
        <v>8.9583333333333338E-3</v>
      </c>
      <c r="C2905" s="203">
        <v>73.611999999999995</v>
      </c>
      <c r="D2905" s="203">
        <v>17.315000000000001</v>
      </c>
      <c r="E2905" s="202">
        <v>43927.008958333332</v>
      </c>
      <c r="F2905" s="201">
        <v>472.21719999999999</v>
      </c>
    </row>
    <row r="2906" spans="1:6" ht="14.4" x14ac:dyDescent="0.3">
      <c r="A2906" s="199">
        <v>43928</v>
      </c>
      <c r="B2906" s="200">
        <v>8.9583333333333338E-3</v>
      </c>
      <c r="C2906" s="203">
        <v>73.522800000000004</v>
      </c>
      <c r="D2906" s="203">
        <v>17.283000000000001</v>
      </c>
      <c r="E2906" s="202">
        <v>43928.008958333332</v>
      </c>
      <c r="F2906" s="201">
        <v>472.3064</v>
      </c>
    </row>
    <row r="2907" spans="1:6" ht="14.4" x14ac:dyDescent="0.3">
      <c r="A2907" s="199">
        <v>43929</v>
      </c>
      <c r="B2907" s="200">
        <v>8.9583333333333338E-3</v>
      </c>
      <c r="C2907" s="203">
        <v>73.467399999999998</v>
      </c>
      <c r="D2907" s="203">
        <v>17.302</v>
      </c>
      <c r="E2907" s="202">
        <v>43929.008958333332</v>
      </c>
      <c r="F2907" s="201">
        <v>472.36180000000002</v>
      </c>
    </row>
    <row r="2908" spans="1:6" ht="14.4" x14ac:dyDescent="0.3">
      <c r="A2908" s="199">
        <v>43930</v>
      </c>
      <c r="B2908" s="200">
        <v>8.9583333333333338E-3</v>
      </c>
      <c r="C2908" s="203">
        <v>73.411900000000003</v>
      </c>
      <c r="D2908" s="203">
        <v>17.364999999999998</v>
      </c>
      <c r="E2908" s="202">
        <v>43930.008958333332</v>
      </c>
      <c r="F2908" s="201">
        <v>472.41730000000001</v>
      </c>
    </row>
    <row r="2909" spans="1:6" ht="14.4" x14ac:dyDescent="0.3">
      <c r="A2909" s="199">
        <v>43931</v>
      </c>
      <c r="B2909" s="200">
        <v>8.9583333333333338E-3</v>
      </c>
      <c r="C2909" s="203">
        <v>73.478800000000007</v>
      </c>
      <c r="D2909" s="203">
        <v>17.372</v>
      </c>
      <c r="E2909" s="202">
        <v>43931.008958333332</v>
      </c>
      <c r="F2909" s="201">
        <v>472.35039999999998</v>
      </c>
    </row>
    <row r="2910" spans="1:6" ht="14.4" x14ac:dyDescent="0.3">
      <c r="A2910" s="199">
        <v>43932</v>
      </c>
      <c r="B2910" s="200">
        <v>8.9583333333333338E-3</v>
      </c>
      <c r="C2910" s="203">
        <v>73.558700000000002</v>
      </c>
      <c r="D2910" s="203">
        <v>17.36</v>
      </c>
      <c r="E2910" s="202">
        <v>43932.008958333332</v>
      </c>
      <c r="F2910" s="201">
        <v>472.27049999999997</v>
      </c>
    </row>
    <row r="2911" spans="1:6" ht="14.4" x14ac:dyDescent="0.3">
      <c r="A2911" s="199">
        <v>43933</v>
      </c>
      <c r="B2911" s="200">
        <v>8.9583333333333338E-3</v>
      </c>
      <c r="C2911" s="203">
        <v>73.7239</v>
      </c>
      <c r="D2911" s="203">
        <v>17.309999999999999</v>
      </c>
      <c r="E2911" s="202">
        <v>43933.008958333332</v>
      </c>
      <c r="F2911" s="201">
        <v>472.1053</v>
      </c>
    </row>
    <row r="2912" spans="1:6" ht="14.4" x14ac:dyDescent="0.3">
      <c r="A2912" s="199">
        <v>43934</v>
      </c>
      <c r="B2912" s="200">
        <v>8.9583333333333338E-3</v>
      </c>
      <c r="C2912" s="203">
        <v>73.665700000000001</v>
      </c>
      <c r="D2912" s="203">
        <v>17.331</v>
      </c>
      <c r="E2912" s="202">
        <v>43934.008958333332</v>
      </c>
      <c r="F2912" s="201">
        <v>472.1635</v>
      </c>
    </row>
    <row r="2913" spans="1:6" ht="14.4" x14ac:dyDescent="0.3">
      <c r="A2913" s="199">
        <v>43935</v>
      </c>
      <c r="B2913" s="200">
        <v>8.9583333333333338E-3</v>
      </c>
      <c r="C2913" s="203">
        <v>73.590100000000007</v>
      </c>
      <c r="D2913" s="203">
        <v>17.292000000000002</v>
      </c>
      <c r="E2913" s="202">
        <v>43935.008958333332</v>
      </c>
      <c r="F2913" s="201">
        <v>472.23910000000001</v>
      </c>
    </row>
    <row r="2914" spans="1:6" ht="14.4" x14ac:dyDescent="0.3">
      <c r="A2914" s="199">
        <v>43936</v>
      </c>
      <c r="B2914" s="200">
        <v>8.9583333333333338E-3</v>
      </c>
      <c r="C2914" s="203">
        <v>73.463700000000003</v>
      </c>
      <c r="D2914" s="203">
        <v>17.295000000000002</v>
      </c>
      <c r="E2914" s="202">
        <v>43936.008958333332</v>
      </c>
      <c r="F2914" s="201">
        <v>472.3655</v>
      </c>
    </row>
    <row r="2915" spans="1:6" ht="14.4" x14ac:dyDescent="0.3">
      <c r="A2915" s="199">
        <v>43937</v>
      </c>
      <c r="B2915" s="200">
        <v>8.9583333333333338E-3</v>
      </c>
      <c r="C2915" s="203">
        <v>73.494900000000001</v>
      </c>
      <c r="D2915" s="203">
        <v>17.338000000000001</v>
      </c>
      <c r="E2915" s="202">
        <v>43937.008958333332</v>
      </c>
      <c r="F2915" s="201">
        <v>472.33429999999998</v>
      </c>
    </row>
    <row r="2916" spans="1:6" ht="14.4" x14ac:dyDescent="0.3">
      <c r="A2916" s="199">
        <v>43938</v>
      </c>
      <c r="B2916" s="200">
        <v>8.9583333333333338E-3</v>
      </c>
      <c r="C2916" s="203">
        <v>73.516800000000003</v>
      </c>
      <c r="D2916" s="203">
        <v>17.405999999999999</v>
      </c>
      <c r="E2916" s="202">
        <v>43938.008958333332</v>
      </c>
      <c r="F2916" s="201">
        <v>472.31240000000003</v>
      </c>
    </row>
    <row r="2917" spans="1:6" ht="14.4" x14ac:dyDescent="0.3">
      <c r="A2917" s="199">
        <v>43939</v>
      </c>
      <c r="B2917" s="200">
        <v>8.9583333333333338E-3</v>
      </c>
      <c r="C2917" s="203">
        <v>73.451899999999995</v>
      </c>
      <c r="D2917" s="203">
        <v>17.36</v>
      </c>
      <c r="E2917" s="202">
        <v>43939.008958333332</v>
      </c>
      <c r="F2917" s="201">
        <v>472.37729999999999</v>
      </c>
    </row>
    <row r="2918" spans="1:6" ht="14.4" x14ac:dyDescent="0.3">
      <c r="A2918" s="199">
        <v>43940</v>
      </c>
      <c r="B2918" s="200">
        <v>8.9583333333333338E-3</v>
      </c>
      <c r="C2918" s="203">
        <v>73.555400000000006</v>
      </c>
      <c r="D2918" s="203">
        <v>17.302</v>
      </c>
      <c r="E2918" s="202">
        <v>43940.008958333332</v>
      </c>
      <c r="F2918" s="201">
        <v>472.27379999999999</v>
      </c>
    </row>
    <row r="2919" spans="1:6" ht="14.4" x14ac:dyDescent="0.3">
      <c r="A2919" s="199">
        <v>43941</v>
      </c>
      <c r="B2919" s="200">
        <v>8.9583333333333338E-3</v>
      </c>
      <c r="C2919" s="203">
        <v>73.513300000000001</v>
      </c>
      <c r="D2919" s="203">
        <v>17.315000000000001</v>
      </c>
      <c r="E2919" s="202">
        <v>43941.008958333332</v>
      </c>
      <c r="F2919" s="201">
        <v>472.3159</v>
      </c>
    </row>
    <row r="2920" spans="1:6" ht="14.4" x14ac:dyDescent="0.3">
      <c r="A2920" s="199">
        <v>43942</v>
      </c>
      <c r="B2920" s="200">
        <v>8.9583333333333338E-3</v>
      </c>
      <c r="C2920" s="203">
        <v>73.450100000000006</v>
      </c>
      <c r="D2920" s="203">
        <v>17.306999999999999</v>
      </c>
      <c r="E2920" s="202">
        <v>43942.008958333332</v>
      </c>
      <c r="F2920" s="201">
        <v>472.37909999999999</v>
      </c>
    </row>
    <row r="2921" spans="1:6" ht="14.4" x14ac:dyDescent="0.3">
      <c r="A2921" s="199">
        <v>43943</v>
      </c>
      <c r="B2921" s="200">
        <v>8.9583333333333338E-3</v>
      </c>
      <c r="C2921" s="203">
        <v>73.441000000000003</v>
      </c>
      <c r="D2921" s="203">
        <v>17.343</v>
      </c>
      <c r="E2921" s="202">
        <v>43943.008958333332</v>
      </c>
      <c r="F2921" s="201">
        <v>472.38819999999998</v>
      </c>
    </row>
    <row r="2922" spans="1:6" ht="14.4" x14ac:dyDescent="0.3">
      <c r="A2922" s="199">
        <v>43944</v>
      </c>
      <c r="B2922" s="200">
        <v>8.9583333333333338E-3</v>
      </c>
      <c r="C2922" s="203">
        <v>73.417000000000002</v>
      </c>
      <c r="D2922" s="203">
        <v>17.305</v>
      </c>
      <c r="E2922" s="202">
        <v>43944.008958333332</v>
      </c>
      <c r="F2922" s="201">
        <v>472.41219999999998</v>
      </c>
    </row>
    <row r="2923" spans="1:6" ht="14.4" x14ac:dyDescent="0.3">
      <c r="A2923" s="199">
        <v>43945</v>
      </c>
      <c r="B2923" s="200">
        <v>8.9583333333333338E-3</v>
      </c>
      <c r="C2923" s="203">
        <v>73.501499999999993</v>
      </c>
      <c r="D2923" s="203">
        <v>17.312999999999999</v>
      </c>
      <c r="E2923" s="202">
        <v>43945.008958333332</v>
      </c>
      <c r="F2923" s="201">
        <v>472.32769999999999</v>
      </c>
    </row>
    <row r="2924" spans="1:6" ht="14.4" x14ac:dyDescent="0.3">
      <c r="A2924" s="199">
        <v>43946</v>
      </c>
      <c r="B2924" s="200">
        <v>8.9583333333333338E-3</v>
      </c>
      <c r="C2924" s="203">
        <v>73.374899999999997</v>
      </c>
      <c r="D2924" s="203">
        <v>17.292999999999999</v>
      </c>
      <c r="E2924" s="202">
        <v>43946.008958333332</v>
      </c>
      <c r="F2924" s="201">
        <v>472.45429999999999</v>
      </c>
    </row>
    <row r="2925" spans="1:6" ht="14.4" x14ac:dyDescent="0.3">
      <c r="A2925" s="199">
        <v>43947</v>
      </c>
      <c r="B2925" s="200">
        <v>8.9583333333333338E-3</v>
      </c>
      <c r="C2925" s="203">
        <v>73.334500000000006</v>
      </c>
      <c r="D2925" s="203">
        <v>17.283000000000001</v>
      </c>
      <c r="E2925" s="202">
        <v>43947.008958333332</v>
      </c>
      <c r="F2925" s="201">
        <v>472.49469999999997</v>
      </c>
    </row>
    <row r="2926" spans="1:6" ht="14.4" x14ac:dyDescent="0.3">
      <c r="A2926" s="199">
        <v>43948</v>
      </c>
      <c r="B2926" s="200">
        <v>8.9583333333333338E-3</v>
      </c>
      <c r="C2926" s="203">
        <v>73.381399999999999</v>
      </c>
      <c r="D2926" s="203">
        <v>17.32</v>
      </c>
      <c r="E2926" s="202">
        <v>43948.008958333332</v>
      </c>
      <c r="F2926" s="201">
        <v>472.44780000000003</v>
      </c>
    </row>
    <row r="2927" spans="1:6" ht="14.4" x14ac:dyDescent="0.3">
      <c r="A2927" s="199">
        <v>43949</v>
      </c>
      <c r="B2927" s="200">
        <v>8.9583333333333338E-3</v>
      </c>
      <c r="C2927" s="203">
        <v>73.328900000000004</v>
      </c>
      <c r="D2927" s="203">
        <v>17.292999999999999</v>
      </c>
      <c r="E2927" s="202">
        <v>43949.008958333332</v>
      </c>
      <c r="F2927" s="201">
        <v>472.50029999999998</v>
      </c>
    </row>
    <row r="2928" spans="1:6" ht="14.4" x14ac:dyDescent="0.3">
      <c r="A2928" s="199">
        <v>43950</v>
      </c>
      <c r="B2928" s="200">
        <v>8.9583333333333338E-3</v>
      </c>
      <c r="C2928" s="203">
        <v>73.318399999999997</v>
      </c>
      <c r="D2928" s="203">
        <v>17.297999999999998</v>
      </c>
      <c r="E2928" s="202">
        <v>43950.008958333332</v>
      </c>
      <c r="F2928" s="201">
        <v>472.51080000000002</v>
      </c>
    </row>
    <row r="2929" spans="1:6" ht="14.4" x14ac:dyDescent="0.3">
      <c r="A2929" s="199">
        <v>43951</v>
      </c>
      <c r="B2929" s="200">
        <v>8.9583333333333338E-3</v>
      </c>
      <c r="C2929" s="203">
        <v>73.1494</v>
      </c>
      <c r="D2929" s="203">
        <v>17.335000000000001</v>
      </c>
      <c r="E2929" s="202">
        <v>43951.008958333332</v>
      </c>
      <c r="F2929" s="201">
        <v>472.6798</v>
      </c>
    </row>
    <row r="2930" spans="1:6" ht="14.4" x14ac:dyDescent="0.3">
      <c r="A2930" s="199">
        <v>43952</v>
      </c>
      <c r="B2930" s="200">
        <v>8.9583333333333338E-3</v>
      </c>
      <c r="C2930" s="203">
        <v>73.333600000000004</v>
      </c>
      <c r="D2930" s="203">
        <v>17.32</v>
      </c>
      <c r="E2930" s="202">
        <v>43952.008958333332</v>
      </c>
      <c r="F2930" s="201">
        <v>472.49559999999997</v>
      </c>
    </row>
    <row r="2931" spans="1:6" ht="14.4" x14ac:dyDescent="0.3">
      <c r="A2931" s="199">
        <v>43953</v>
      </c>
      <c r="B2931" s="200">
        <v>8.9583333333333338E-3</v>
      </c>
      <c r="C2931" s="203">
        <v>73.327799999999996</v>
      </c>
      <c r="D2931" s="203">
        <v>17.3</v>
      </c>
      <c r="E2931" s="202">
        <v>43953.008958333332</v>
      </c>
      <c r="F2931" s="201">
        <v>472.50139999999999</v>
      </c>
    </row>
    <row r="2932" spans="1:6" ht="14.4" x14ac:dyDescent="0.3">
      <c r="A2932" s="199">
        <v>43954</v>
      </c>
      <c r="B2932" s="200">
        <v>8.9583333333333338E-3</v>
      </c>
      <c r="C2932" s="203">
        <v>73.317700000000002</v>
      </c>
      <c r="D2932" s="203">
        <v>17.29</v>
      </c>
      <c r="E2932" s="202">
        <v>43954.008958333332</v>
      </c>
      <c r="F2932" s="201">
        <v>472.51150000000001</v>
      </c>
    </row>
    <row r="2933" spans="1:6" ht="14.4" x14ac:dyDescent="0.3">
      <c r="A2933" s="199">
        <v>43955</v>
      </c>
      <c r="B2933" s="200">
        <v>8.9583333333333338E-3</v>
      </c>
      <c r="C2933" s="203">
        <v>73.361400000000003</v>
      </c>
      <c r="D2933" s="203">
        <v>17.329000000000001</v>
      </c>
      <c r="E2933" s="202">
        <v>43955.008958333332</v>
      </c>
      <c r="F2933" s="201">
        <v>472.46780000000001</v>
      </c>
    </row>
    <row r="2934" spans="1:6" ht="14.4" x14ac:dyDescent="0.3">
      <c r="A2934" s="199">
        <v>43956</v>
      </c>
      <c r="B2934" s="200">
        <v>8.9583333333333338E-3</v>
      </c>
      <c r="C2934" s="203">
        <v>73.307000000000002</v>
      </c>
      <c r="D2934" s="203">
        <v>17.283000000000001</v>
      </c>
      <c r="E2934" s="202">
        <v>43956.008958333332</v>
      </c>
      <c r="F2934" s="201">
        <v>472.5222</v>
      </c>
    </row>
    <row r="2935" spans="1:6" ht="14.4" x14ac:dyDescent="0.3">
      <c r="A2935" s="199">
        <v>43957</v>
      </c>
      <c r="B2935" s="200">
        <v>8.9583333333333338E-3</v>
      </c>
      <c r="C2935" s="203">
        <v>73.194800000000001</v>
      </c>
      <c r="D2935" s="203">
        <v>17.311</v>
      </c>
      <c r="E2935" s="202">
        <v>43957.008958333332</v>
      </c>
      <c r="F2935" s="201">
        <v>472.63440000000003</v>
      </c>
    </row>
    <row r="2936" spans="1:6" ht="14.4" x14ac:dyDescent="0.3">
      <c r="A2936" s="199">
        <v>43958</v>
      </c>
      <c r="B2936" s="200">
        <v>8.9583333333333338E-3</v>
      </c>
      <c r="C2936" s="203">
        <v>73.248900000000006</v>
      </c>
      <c r="D2936" s="203">
        <v>17.353999999999999</v>
      </c>
      <c r="E2936" s="202">
        <v>43958.008958333332</v>
      </c>
      <c r="F2936" s="201">
        <v>472.58029999999997</v>
      </c>
    </row>
    <row r="2937" spans="1:6" ht="14.4" x14ac:dyDescent="0.3">
      <c r="A2937" s="199">
        <v>43959</v>
      </c>
      <c r="B2937" s="200">
        <v>8.9583333333333338E-3</v>
      </c>
      <c r="C2937" s="203">
        <v>73.295000000000002</v>
      </c>
      <c r="D2937" s="203">
        <v>17.324999999999999</v>
      </c>
      <c r="E2937" s="202">
        <v>43959.008958333332</v>
      </c>
      <c r="F2937" s="201">
        <v>472.5342</v>
      </c>
    </row>
    <row r="2938" spans="1:6" ht="14.4" x14ac:dyDescent="0.3">
      <c r="A2938" s="199">
        <v>43960</v>
      </c>
      <c r="B2938" s="200">
        <v>8.9583333333333338E-3</v>
      </c>
      <c r="C2938" s="203">
        <v>73.238399999999999</v>
      </c>
      <c r="D2938" s="203">
        <v>17.347000000000001</v>
      </c>
      <c r="E2938" s="202">
        <v>43960.008958333332</v>
      </c>
      <c r="F2938" s="201">
        <v>472.5908</v>
      </c>
    </row>
    <row r="2939" spans="1:6" ht="14.4" x14ac:dyDescent="0.3">
      <c r="A2939" s="199">
        <v>43961</v>
      </c>
      <c r="B2939" s="200">
        <v>8.9583333333333338E-3</v>
      </c>
      <c r="C2939" s="203">
        <v>73.238600000000005</v>
      </c>
      <c r="D2939" s="203">
        <v>17.292999999999999</v>
      </c>
      <c r="E2939" s="202">
        <v>43961.008958333332</v>
      </c>
      <c r="F2939" s="201">
        <v>472.59059999999999</v>
      </c>
    </row>
    <row r="2940" spans="1:6" ht="14.4" x14ac:dyDescent="0.3">
      <c r="A2940" s="199">
        <v>43962</v>
      </c>
      <c r="B2940" s="200">
        <v>8.9583333333333338E-3</v>
      </c>
      <c r="C2940" s="203">
        <v>73.282499999999999</v>
      </c>
      <c r="D2940" s="203">
        <v>17.317</v>
      </c>
      <c r="E2940" s="202">
        <v>43962.008958333332</v>
      </c>
      <c r="F2940" s="201">
        <v>472.54669999999999</v>
      </c>
    </row>
    <row r="2941" spans="1:6" ht="14.4" x14ac:dyDescent="0.3">
      <c r="A2941" s="199">
        <v>43963</v>
      </c>
      <c r="B2941" s="200">
        <v>8.9583333333333338E-3</v>
      </c>
      <c r="C2941" s="203">
        <v>73.341099999999997</v>
      </c>
      <c r="D2941" s="203">
        <v>17.317</v>
      </c>
      <c r="E2941" s="202">
        <v>43963.008958333332</v>
      </c>
      <c r="F2941" s="201">
        <v>472.48810000000003</v>
      </c>
    </row>
    <row r="2942" spans="1:6" ht="14.4" x14ac:dyDescent="0.3">
      <c r="A2942" s="199">
        <v>43964</v>
      </c>
      <c r="B2942" s="200">
        <v>8.9583333333333338E-3</v>
      </c>
      <c r="C2942" s="203">
        <v>73.439099999999996</v>
      </c>
      <c r="D2942" s="203">
        <v>17.309999999999999</v>
      </c>
      <c r="E2942" s="202">
        <v>43964.008958333332</v>
      </c>
      <c r="F2942" s="201">
        <v>472.39010000000002</v>
      </c>
    </row>
    <row r="2943" spans="1:6" ht="14.4" x14ac:dyDescent="0.3">
      <c r="A2943" s="199">
        <v>43965</v>
      </c>
      <c r="B2943" s="200">
        <v>8.9583333333333338E-3</v>
      </c>
      <c r="C2943" s="203">
        <v>73.441299999999998</v>
      </c>
      <c r="D2943" s="203">
        <v>17.321999999999999</v>
      </c>
      <c r="E2943" s="202">
        <v>43965.008958333332</v>
      </c>
      <c r="F2943" s="201">
        <v>472.3879</v>
      </c>
    </row>
    <row r="2944" spans="1:6" ht="14.4" x14ac:dyDescent="0.3">
      <c r="A2944" s="199">
        <v>43966</v>
      </c>
      <c r="B2944" s="200">
        <v>8.9583333333333338E-3</v>
      </c>
      <c r="C2944" s="203">
        <v>73.445400000000006</v>
      </c>
      <c r="D2944" s="203">
        <v>17.282</v>
      </c>
      <c r="E2944" s="202">
        <v>43966.008958333332</v>
      </c>
      <c r="F2944" s="201">
        <v>472.38380000000001</v>
      </c>
    </row>
    <row r="2945" spans="1:6" ht="14.4" x14ac:dyDescent="0.3">
      <c r="A2945" s="199">
        <v>43967</v>
      </c>
      <c r="B2945" s="200">
        <v>8.9583333333333338E-3</v>
      </c>
      <c r="C2945" s="203">
        <v>73.4024</v>
      </c>
      <c r="D2945" s="203">
        <v>17.292999999999999</v>
      </c>
      <c r="E2945" s="202">
        <v>43967.008958333332</v>
      </c>
      <c r="F2945" s="201">
        <v>472.42680000000001</v>
      </c>
    </row>
    <row r="2946" spans="1:6" ht="14.4" x14ac:dyDescent="0.3">
      <c r="A2946" s="199">
        <v>43968</v>
      </c>
      <c r="B2946" s="200">
        <v>8.9583333333333338E-3</v>
      </c>
      <c r="C2946" s="203">
        <v>73.395799999999994</v>
      </c>
      <c r="D2946" s="203">
        <v>17.363</v>
      </c>
      <c r="E2946" s="202">
        <v>43968.008958333332</v>
      </c>
      <c r="F2946" s="201">
        <v>472.43340000000001</v>
      </c>
    </row>
    <row r="2947" spans="1:6" ht="14.4" x14ac:dyDescent="0.3">
      <c r="A2947" s="199">
        <v>43969</v>
      </c>
      <c r="B2947" s="200">
        <v>8.9583333333333338E-3</v>
      </c>
      <c r="C2947" s="203">
        <v>73.352000000000004</v>
      </c>
      <c r="D2947" s="203">
        <v>17.295999999999999</v>
      </c>
      <c r="E2947" s="202">
        <v>43969.008958333332</v>
      </c>
      <c r="F2947" s="201">
        <v>472.47719999999998</v>
      </c>
    </row>
    <row r="2948" spans="1:6" ht="14.4" x14ac:dyDescent="0.3">
      <c r="A2948" s="199">
        <v>43970</v>
      </c>
      <c r="B2948" s="200">
        <v>8.9583333333333338E-3</v>
      </c>
      <c r="C2948" s="203">
        <v>73.343900000000005</v>
      </c>
      <c r="D2948" s="203">
        <v>17.338000000000001</v>
      </c>
      <c r="E2948" s="202">
        <v>43970.008958333332</v>
      </c>
      <c r="F2948" s="201">
        <v>472.4853</v>
      </c>
    </row>
    <row r="2949" spans="1:6" ht="14.4" x14ac:dyDescent="0.3">
      <c r="A2949" s="199">
        <v>43971</v>
      </c>
      <c r="B2949" s="200">
        <v>8.9583333333333338E-3</v>
      </c>
      <c r="C2949" s="203">
        <v>73.37</v>
      </c>
      <c r="D2949" s="203">
        <v>17.428000000000001</v>
      </c>
      <c r="E2949" s="202">
        <v>43971.008958333332</v>
      </c>
      <c r="F2949" s="201">
        <v>472.45920000000001</v>
      </c>
    </row>
    <row r="2950" spans="1:6" ht="14.4" x14ac:dyDescent="0.3">
      <c r="A2950" s="199">
        <v>43972</v>
      </c>
      <c r="B2950" s="200">
        <v>8.9583333333333338E-3</v>
      </c>
      <c r="C2950" s="203">
        <v>73.426900000000003</v>
      </c>
      <c r="D2950" s="203">
        <v>17.353000000000002</v>
      </c>
      <c r="E2950" s="202">
        <v>43972.008958333332</v>
      </c>
      <c r="F2950" s="201">
        <v>472.40229999999997</v>
      </c>
    </row>
    <row r="2951" spans="1:6" ht="14.4" x14ac:dyDescent="0.3">
      <c r="A2951" s="199">
        <v>43973</v>
      </c>
      <c r="B2951" s="200">
        <v>8.9583333333333338E-3</v>
      </c>
      <c r="C2951" s="203">
        <v>73.433800000000005</v>
      </c>
      <c r="D2951" s="203">
        <v>17.350999999999999</v>
      </c>
      <c r="E2951" s="202">
        <v>43973.008958333332</v>
      </c>
      <c r="F2951" s="201">
        <v>472.3954</v>
      </c>
    </row>
    <row r="2952" spans="1:6" ht="14.4" x14ac:dyDescent="0.3">
      <c r="A2952" s="199">
        <v>43974</v>
      </c>
      <c r="B2952" s="200">
        <v>8.9583333333333338E-3</v>
      </c>
      <c r="C2952" s="203">
        <v>73.4358</v>
      </c>
      <c r="D2952" s="203">
        <v>17.283000000000001</v>
      </c>
      <c r="E2952" s="202">
        <v>43974.008958333332</v>
      </c>
      <c r="F2952" s="201">
        <v>472.39339999999999</v>
      </c>
    </row>
    <row r="2953" spans="1:6" ht="14.4" x14ac:dyDescent="0.3">
      <c r="A2953" s="199">
        <v>43975</v>
      </c>
      <c r="B2953" s="200">
        <v>8.9583333333333338E-3</v>
      </c>
      <c r="C2953" s="203">
        <v>73.486900000000006</v>
      </c>
      <c r="D2953" s="203">
        <v>17.312000000000001</v>
      </c>
      <c r="E2953" s="202">
        <v>43975.008958333332</v>
      </c>
      <c r="F2953" s="201">
        <v>472.34230000000002</v>
      </c>
    </row>
    <row r="2954" spans="1:6" ht="14.4" x14ac:dyDescent="0.3">
      <c r="A2954" s="199">
        <v>43976</v>
      </c>
      <c r="B2954" s="200">
        <v>8.9583333333333338E-3</v>
      </c>
      <c r="C2954" s="203">
        <v>73.476500000000001</v>
      </c>
      <c r="D2954" s="203">
        <v>17.369</v>
      </c>
      <c r="E2954" s="202">
        <v>43976.008958333332</v>
      </c>
      <c r="F2954" s="201">
        <v>472.35270000000003</v>
      </c>
    </row>
    <row r="2955" spans="1:6" ht="14.4" x14ac:dyDescent="0.3">
      <c r="A2955" s="199">
        <v>43977</v>
      </c>
      <c r="B2955" s="200">
        <v>8.9583333333333338E-3</v>
      </c>
      <c r="C2955" s="203">
        <v>73.314800000000005</v>
      </c>
      <c r="D2955" s="203">
        <v>17.359000000000002</v>
      </c>
      <c r="E2955" s="202">
        <v>43977.008958333332</v>
      </c>
      <c r="F2955" s="201">
        <v>472.51440000000002</v>
      </c>
    </row>
    <row r="2956" spans="1:6" ht="14.4" x14ac:dyDescent="0.3">
      <c r="A2956" s="199">
        <v>43978</v>
      </c>
      <c r="B2956" s="200">
        <v>8.9583333333333338E-3</v>
      </c>
      <c r="C2956" s="203">
        <v>73.307599999999994</v>
      </c>
      <c r="D2956" s="203">
        <v>17.347999999999999</v>
      </c>
      <c r="E2956" s="202">
        <v>43978.008958333332</v>
      </c>
      <c r="F2956" s="201">
        <v>472.52160000000003</v>
      </c>
    </row>
    <row r="2957" spans="1:6" ht="14.4" x14ac:dyDescent="0.3">
      <c r="A2957" s="199">
        <v>43979</v>
      </c>
      <c r="B2957" s="200">
        <v>8.9583333333333338E-3</v>
      </c>
      <c r="C2957" s="203">
        <v>73.223600000000005</v>
      </c>
      <c r="D2957" s="203">
        <v>17.331</v>
      </c>
      <c r="E2957" s="202">
        <v>43979.008958333332</v>
      </c>
      <c r="F2957" s="201">
        <v>472.60559999999998</v>
      </c>
    </row>
    <row r="2958" spans="1:6" ht="14.4" x14ac:dyDescent="0.3">
      <c r="A2958" s="199">
        <v>43980</v>
      </c>
      <c r="B2958" s="200">
        <v>8.9583333333333338E-3</v>
      </c>
      <c r="C2958" s="203">
        <v>73.144499999999994</v>
      </c>
      <c r="D2958" s="203">
        <v>17.350999999999999</v>
      </c>
      <c r="E2958" s="202">
        <v>43980.008958333332</v>
      </c>
      <c r="F2958" s="201">
        <v>472.68470000000002</v>
      </c>
    </row>
    <row r="2959" spans="1:6" ht="14.4" x14ac:dyDescent="0.3">
      <c r="A2959" s="199">
        <v>43981</v>
      </c>
      <c r="B2959" s="200">
        <v>8.9583333333333338E-3</v>
      </c>
      <c r="C2959" s="203">
        <v>73.049400000000006</v>
      </c>
      <c r="D2959" s="203">
        <v>17.382999999999999</v>
      </c>
      <c r="E2959" s="202">
        <v>43981.008958333332</v>
      </c>
      <c r="F2959" s="201">
        <v>472.77980000000002</v>
      </c>
    </row>
    <row r="2960" spans="1:6" ht="14.4" x14ac:dyDescent="0.3">
      <c r="A2960" s="199">
        <v>43982</v>
      </c>
      <c r="B2960" s="200">
        <v>8.9583333333333338E-3</v>
      </c>
      <c r="C2960" s="203">
        <v>73.139099999999999</v>
      </c>
      <c r="D2960" s="203">
        <v>17.349</v>
      </c>
      <c r="E2960" s="202">
        <v>43982.008958333332</v>
      </c>
      <c r="F2960" s="201">
        <v>472.69010000000003</v>
      </c>
    </row>
    <row r="2961" spans="1:6" ht="14.4" x14ac:dyDescent="0.3">
      <c r="A2961" s="199">
        <v>43983</v>
      </c>
      <c r="B2961" s="200">
        <v>8.9583333333333338E-3</v>
      </c>
      <c r="C2961" s="203">
        <v>73.156499999999994</v>
      </c>
      <c r="D2961" s="203">
        <v>17.344000000000001</v>
      </c>
      <c r="E2961" s="202">
        <v>43983.008958333332</v>
      </c>
      <c r="F2961" s="201">
        <v>472.67270000000002</v>
      </c>
    </row>
    <row r="2962" spans="1:6" ht="14.4" x14ac:dyDescent="0.3">
      <c r="A2962" s="199">
        <v>43984</v>
      </c>
      <c r="B2962" s="200">
        <v>8.9583333333333338E-3</v>
      </c>
      <c r="C2962" s="203">
        <v>73.090100000000007</v>
      </c>
      <c r="D2962" s="203">
        <v>17.36</v>
      </c>
      <c r="E2962" s="202">
        <v>43984.008958333332</v>
      </c>
      <c r="F2962" s="201">
        <v>472.73910000000001</v>
      </c>
    </row>
    <row r="2963" spans="1:6" ht="14.4" x14ac:dyDescent="0.3">
      <c r="A2963" s="199">
        <v>43985</v>
      </c>
      <c r="B2963" s="200">
        <v>8.9583333333333338E-3</v>
      </c>
      <c r="C2963" s="203">
        <v>73.1571</v>
      </c>
      <c r="D2963" s="203">
        <v>17.353000000000002</v>
      </c>
      <c r="E2963" s="202">
        <v>43985.008958333332</v>
      </c>
      <c r="F2963" s="201">
        <v>472.6721</v>
      </c>
    </row>
    <row r="2964" spans="1:6" ht="14.4" x14ac:dyDescent="0.3">
      <c r="A2964" s="199">
        <v>43986</v>
      </c>
      <c r="B2964" s="200">
        <v>8.9583333333333338E-3</v>
      </c>
      <c r="C2964" s="203">
        <v>73.160399999999996</v>
      </c>
      <c r="D2964" s="203">
        <v>17.349</v>
      </c>
      <c r="E2964" s="202">
        <v>43986.008958333332</v>
      </c>
      <c r="F2964" s="201">
        <v>472.66880000000003</v>
      </c>
    </row>
    <row r="2965" spans="1:6" ht="14.4" x14ac:dyDescent="0.3">
      <c r="A2965" s="199">
        <v>43987</v>
      </c>
      <c r="B2965" s="200">
        <v>8.9583333333333338E-3</v>
      </c>
      <c r="C2965" s="203">
        <v>73.264600000000002</v>
      </c>
      <c r="D2965" s="203">
        <v>17.289000000000001</v>
      </c>
      <c r="E2965" s="202">
        <v>43987.008958333332</v>
      </c>
      <c r="F2965" s="201">
        <v>472.56459999999998</v>
      </c>
    </row>
    <row r="2966" spans="1:6" ht="14.4" x14ac:dyDescent="0.3">
      <c r="A2966" s="199">
        <v>43988</v>
      </c>
      <c r="B2966" s="200">
        <v>8.9583333333333338E-3</v>
      </c>
      <c r="C2966" s="203">
        <v>73.269599999999997</v>
      </c>
      <c r="D2966" s="203">
        <v>17.289000000000001</v>
      </c>
      <c r="E2966" s="202">
        <v>43988.008958333332</v>
      </c>
      <c r="F2966" s="201">
        <v>472.55959999999999</v>
      </c>
    </row>
    <row r="2967" spans="1:6" ht="14.4" x14ac:dyDescent="0.3">
      <c r="A2967" s="199">
        <v>43989</v>
      </c>
      <c r="B2967" s="200">
        <v>8.9583333333333338E-3</v>
      </c>
      <c r="C2967" s="203">
        <v>73.348399999999998</v>
      </c>
      <c r="D2967" s="203">
        <v>17.251999999999999</v>
      </c>
      <c r="E2967" s="202">
        <v>43989.008958333332</v>
      </c>
      <c r="F2967" s="201">
        <v>472.48079999999999</v>
      </c>
    </row>
    <row r="2968" spans="1:6" ht="14.4" x14ac:dyDescent="0.3">
      <c r="A2968" s="199">
        <v>43990</v>
      </c>
      <c r="B2968" s="200">
        <v>8.9583333333333338E-3</v>
      </c>
      <c r="C2968" s="203">
        <v>73.430000000000007</v>
      </c>
      <c r="D2968" s="203">
        <v>17.315000000000001</v>
      </c>
      <c r="E2968" s="202">
        <v>43990.008958333332</v>
      </c>
      <c r="F2968" s="201">
        <v>472.39920000000001</v>
      </c>
    </row>
    <row r="2969" spans="1:6" ht="14.4" x14ac:dyDescent="0.3">
      <c r="A2969" s="199">
        <v>43991</v>
      </c>
      <c r="B2969" s="200">
        <v>8.9583333333333338E-3</v>
      </c>
      <c r="C2969" s="203">
        <v>73.331100000000006</v>
      </c>
      <c r="D2969" s="203">
        <v>17.263000000000002</v>
      </c>
      <c r="E2969" s="202">
        <v>43991.008958333332</v>
      </c>
      <c r="F2969" s="201">
        <v>472.49810000000002</v>
      </c>
    </row>
    <row r="2970" spans="1:6" ht="14.4" x14ac:dyDescent="0.3">
      <c r="A2970" s="199">
        <v>43992</v>
      </c>
      <c r="B2970" s="200">
        <v>8.9583333333333338E-3</v>
      </c>
      <c r="C2970" s="203">
        <v>73.218400000000003</v>
      </c>
      <c r="D2970" s="203">
        <v>17.37</v>
      </c>
      <c r="E2970" s="202">
        <v>43992.008958333332</v>
      </c>
      <c r="F2970" s="201">
        <v>472.61079999999998</v>
      </c>
    </row>
    <row r="2971" spans="1:6" ht="14.4" x14ac:dyDescent="0.3">
      <c r="A2971" s="199">
        <v>43993</v>
      </c>
      <c r="B2971" s="200">
        <v>8.9583333333333338E-3</v>
      </c>
      <c r="C2971" s="203">
        <v>73.087699999999998</v>
      </c>
      <c r="D2971" s="203">
        <v>17.292000000000002</v>
      </c>
      <c r="E2971" s="202">
        <v>43993.008958333332</v>
      </c>
      <c r="F2971" s="201">
        <v>472.74149999999997</v>
      </c>
    </row>
    <row r="2972" spans="1:6" ht="14.4" x14ac:dyDescent="0.3">
      <c r="A2972" s="199">
        <v>43994</v>
      </c>
      <c r="B2972" s="200">
        <v>8.9583333333333338E-3</v>
      </c>
      <c r="C2972" s="203">
        <v>73.050299999999993</v>
      </c>
      <c r="D2972" s="203">
        <v>17.356000000000002</v>
      </c>
      <c r="E2972" s="202">
        <v>43994.008958333332</v>
      </c>
      <c r="F2972" s="201">
        <v>472.77890000000002</v>
      </c>
    </row>
    <row r="2973" spans="1:6" ht="14.4" x14ac:dyDescent="0.3">
      <c r="A2973" s="199">
        <v>43995</v>
      </c>
      <c r="B2973" s="200">
        <v>8.9583333333333338E-3</v>
      </c>
      <c r="C2973" s="203">
        <v>73.000799999999998</v>
      </c>
      <c r="D2973" s="203">
        <v>17.346</v>
      </c>
      <c r="E2973" s="202">
        <v>43995.008958333332</v>
      </c>
      <c r="F2973" s="201">
        <v>472.82839999999999</v>
      </c>
    </row>
    <row r="2974" spans="1:6" ht="14.4" x14ac:dyDescent="0.3">
      <c r="A2974" s="199">
        <v>43996</v>
      </c>
      <c r="B2974" s="200">
        <v>8.9583333333333338E-3</v>
      </c>
      <c r="C2974" s="203">
        <v>73.168000000000006</v>
      </c>
      <c r="D2974" s="203">
        <v>17.463000000000001</v>
      </c>
      <c r="E2974" s="202">
        <v>43996.008958333332</v>
      </c>
      <c r="F2974" s="201">
        <v>472.66120000000001</v>
      </c>
    </row>
    <row r="2975" spans="1:6" ht="14.4" x14ac:dyDescent="0.3">
      <c r="A2975" s="199">
        <v>43997</v>
      </c>
      <c r="B2975" s="200">
        <v>8.9583333333333338E-3</v>
      </c>
      <c r="C2975" s="203">
        <v>73.126400000000004</v>
      </c>
      <c r="D2975" s="203">
        <v>17.338000000000001</v>
      </c>
      <c r="E2975" s="202">
        <v>43997.008958333332</v>
      </c>
      <c r="F2975" s="201">
        <v>472.70280000000002</v>
      </c>
    </row>
    <row r="2976" spans="1:6" ht="14.4" x14ac:dyDescent="0.3">
      <c r="A2976" s="199">
        <v>43998</v>
      </c>
      <c r="B2976" s="200">
        <v>8.9583333333333338E-3</v>
      </c>
      <c r="C2976" s="203">
        <v>73.044399999999996</v>
      </c>
      <c r="D2976" s="203">
        <v>17.417999999999999</v>
      </c>
      <c r="E2976" s="202">
        <v>43998.008958333332</v>
      </c>
      <c r="F2976" s="201">
        <v>472.78480000000002</v>
      </c>
    </row>
    <row r="2977" spans="1:6" ht="14.4" x14ac:dyDescent="0.3">
      <c r="A2977" s="199">
        <v>43999</v>
      </c>
      <c r="B2977" s="200">
        <v>8.9583333333333338E-3</v>
      </c>
      <c r="C2977" s="203">
        <v>73.185699999999997</v>
      </c>
      <c r="D2977" s="203">
        <v>17.309999999999999</v>
      </c>
      <c r="E2977" s="202">
        <v>43999.008958333332</v>
      </c>
      <c r="F2977" s="201">
        <v>472.64350000000002</v>
      </c>
    </row>
    <row r="2978" spans="1:6" ht="14.4" x14ac:dyDescent="0.3">
      <c r="A2978" s="199">
        <v>44000</v>
      </c>
      <c r="B2978" s="200">
        <v>8.9583333333333338E-3</v>
      </c>
      <c r="C2978" s="203">
        <v>73.222399999999993</v>
      </c>
      <c r="D2978" s="203">
        <v>17.315000000000001</v>
      </c>
      <c r="E2978" s="202">
        <v>44000.008958333332</v>
      </c>
      <c r="F2978" s="201">
        <v>472.60680000000002</v>
      </c>
    </row>
    <row r="2979" spans="1:6" ht="14.4" x14ac:dyDescent="0.3">
      <c r="A2979" s="199">
        <v>44001</v>
      </c>
      <c r="B2979" s="200">
        <v>8.9583333333333338E-3</v>
      </c>
      <c r="C2979" s="203">
        <v>73.204999999999998</v>
      </c>
      <c r="D2979" s="203">
        <v>17.321999999999999</v>
      </c>
      <c r="E2979" s="202">
        <v>44001.008958333332</v>
      </c>
      <c r="F2979" s="201">
        <v>472.62419999999997</v>
      </c>
    </row>
    <row r="2980" spans="1:6" ht="14.4" x14ac:dyDescent="0.3">
      <c r="A2980" s="199">
        <v>44002</v>
      </c>
      <c r="B2980" s="200">
        <v>8.9583333333333338E-3</v>
      </c>
      <c r="C2980" s="203">
        <v>73.186899999999994</v>
      </c>
      <c r="D2980" s="203">
        <v>17.323</v>
      </c>
      <c r="E2980" s="202">
        <v>44002.008958333332</v>
      </c>
      <c r="F2980" s="201">
        <v>472.64229999999998</v>
      </c>
    </row>
    <row r="2981" spans="1:6" ht="14.4" x14ac:dyDescent="0.3">
      <c r="A2981" s="199">
        <v>44003</v>
      </c>
      <c r="B2981" s="200">
        <v>8.9583333333333338E-3</v>
      </c>
      <c r="C2981" s="203">
        <v>73.182400000000001</v>
      </c>
      <c r="D2981" s="203">
        <v>17.367000000000001</v>
      </c>
      <c r="E2981" s="202">
        <v>44003.008958333332</v>
      </c>
      <c r="F2981" s="201">
        <v>472.64679999999998</v>
      </c>
    </row>
    <row r="2982" spans="1:6" ht="14.4" x14ac:dyDescent="0.3">
      <c r="A2982" s="199">
        <v>44004</v>
      </c>
      <c r="B2982" s="200">
        <v>8.9583333333333338E-3</v>
      </c>
      <c r="C2982" s="203">
        <v>73.194199999999995</v>
      </c>
      <c r="D2982" s="203">
        <v>17.358000000000001</v>
      </c>
      <c r="E2982" s="202">
        <v>44004.008958333332</v>
      </c>
      <c r="F2982" s="201">
        <v>472.63499999999999</v>
      </c>
    </row>
    <row r="2983" spans="1:6" ht="14.4" x14ac:dyDescent="0.3">
      <c r="A2983" s="199">
        <v>44005</v>
      </c>
      <c r="B2983" s="200">
        <v>8.9583333333333338E-3</v>
      </c>
      <c r="C2983" s="203">
        <v>73.152500000000003</v>
      </c>
      <c r="D2983" s="203">
        <v>17.323</v>
      </c>
      <c r="E2983" s="202">
        <v>44005.008958333332</v>
      </c>
      <c r="F2983" s="201">
        <v>472.67669999999998</v>
      </c>
    </row>
    <row r="2984" spans="1:6" ht="14.4" x14ac:dyDescent="0.3">
      <c r="A2984" s="199">
        <v>44006</v>
      </c>
      <c r="B2984" s="200">
        <v>8.9583333333333338E-3</v>
      </c>
      <c r="C2984" s="203">
        <v>73.136600000000001</v>
      </c>
      <c r="D2984" s="203">
        <v>17.298999999999999</v>
      </c>
      <c r="E2984" s="202">
        <v>44006.008958333332</v>
      </c>
      <c r="F2984" s="201">
        <v>472.69259999999997</v>
      </c>
    </row>
    <row r="2985" spans="1:6" ht="14.4" x14ac:dyDescent="0.3">
      <c r="A2985" s="199">
        <v>44007</v>
      </c>
      <c r="B2985" s="200">
        <v>8.9583333333333338E-3</v>
      </c>
      <c r="C2985" s="203">
        <v>73.144900000000007</v>
      </c>
      <c r="D2985" s="203">
        <v>17.331</v>
      </c>
      <c r="E2985" s="202">
        <v>44007.008958333332</v>
      </c>
      <c r="F2985" s="201">
        <v>472.68430000000001</v>
      </c>
    </row>
    <row r="2986" spans="1:6" ht="14.4" x14ac:dyDescent="0.3">
      <c r="A2986" s="199">
        <v>44008</v>
      </c>
      <c r="B2986" s="200">
        <v>8.9583333333333338E-3</v>
      </c>
      <c r="C2986" s="203">
        <v>73.185900000000004</v>
      </c>
      <c r="D2986" s="203">
        <v>17.297000000000001</v>
      </c>
      <c r="E2986" s="202">
        <v>44008.008958333332</v>
      </c>
      <c r="F2986" s="201">
        <v>472.64330000000001</v>
      </c>
    </row>
    <row r="2987" spans="1:6" ht="14.4" x14ac:dyDescent="0.3">
      <c r="A2987" s="199">
        <v>44009</v>
      </c>
      <c r="B2987" s="200">
        <v>8.9583333333333338E-3</v>
      </c>
      <c r="C2987" s="203">
        <v>73.129499999999993</v>
      </c>
      <c r="D2987" s="203">
        <v>17.318999999999999</v>
      </c>
      <c r="E2987" s="202">
        <v>44009.008958333332</v>
      </c>
      <c r="F2987" s="201">
        <v>472.69970000000001</v>
      </c>
    </row>
    <row r="2988" spans="1:6" ht="14.4" x14ac:dyDescent="0.3">
      <c r="A2988" s="199">
        <v>44010</v>
      </c>
      <c r="B2988" s="200">
        <v>8.9583333333333338E-3</v>
      </c>
      <c r="C2988" s="203">
        <v>73.244600000000005</v>
      </c>
      <c r="D2988" s="203">
        <v>17.327000000000002</v>
      </c>
      <c r="E2988" s="202">
        <v>44010.008958333332</v>
      </c>
      <c r="F2988" s="201">
        <v>472.58460000000002</v>
      </c>
    </row>
    <row r="2989" spans="1:6" ht="14.4" x14ac:dyDescent="0.3">
      <c r="A2989" s="199">
        <v>44011</v>
      </c>
      <c r="B2989" s="200">
        <v>8.9583333333333338E-3</v>
      </c>
      <c r="C2989" s="203">
        <v>73.388300000000001</v>
      </c>
      <c r="D2989" s="203">
        <v>17.288</v>
      </c>
      <c r="E2989" s="202">
        <v>44011.008958333332</v>
      </c>
      <c r="F2989" s="201">
        <v>472.4409</v>
      </c>
    </row>
    <row r="2990" spans="1:6" ht="14.4" x14ac:dyDescent="0.3">
      <c r="A2990" s="199">
        <v>44012</v>
      </c>
      <c r="B2990" s="200">
        <v>8.9583333333333338E-3</v>
      </c>
      <c r="C2990" s="203">
        <v>73.306200000000004</v>
      </c>
      <c r="D2990" s="203">
        <v>17.315999999999999</v>
      </c>
      <c r="E2990" s="202">
        <v>44012.008958333332</v>
      </c>
      <c r="F2990" s="201">
        <v>472.52300000000002</v>
      </c>
    </row>
    <row r="2991" spans="1:6" ht="14.4" x14ac:dyDescent="0.3">
      <c r="A2991" s="199">
        <v>44013</v>
      </c>
      <c r="B2991" s="200">
        <v>8.9583333333333338E-3</v>
      </c>
      <c r="C2991" s="203">
        <v>73.235100000000003</v>
      </c>
      <c r="D2991" s="203">
        <v>17.312000000000001</v>
      </c>
      <c r="E2991" s="202">
        <v>44013.008958333332</v>
      </c>
      <c r="F2991" s="201">
        <v>472.59410000000003</v>
      </c>
    </row>
    <row r="2992" spans="1:6" ht="14.4" x14ac:dyDescent="0.3">
      <c r="A2992" s="199">
        <v>44014</v>
      </c>
      <c r="B2992" s="200">
        <v>8.9583333333333338E-3</v>
      </c>
      <c r="C2992" s="203">
        <v>73.155199999999994</v>
      </c>
      <c r="D2992" s="203">
        <v>17.308</v>
      </c>
      <c r="E2992" s="202">
        <v>44014.008958333332</v>
      </c>
      <c r="F2992" s="201">
        <v>472.67399999999998</v>
      </c>
    </row>
    <row r="2993" spans="1:6" ht="14.4" x14ac:dyDescent="0.3">
      <c r="A2993" s="199">
        <v>44015</v>
      </c>
      <c r="B2993" s="200">
        <v>8.9583333333333338E-3</v>
      </c>
      <c r="C2993" s="203">
        <v>73.139399999999995</v>
      </c>
      <c r="D2993" s="203">
        <v>17.277000000000001</v>
      </c>
      <c r="E2993" s="202">
        <v>44015.008958333332</v>
      </c>
      <c r="F2993" s="201">
        <v>472.68979999999999</v>
      </c>
    </row>
    <row r="2994" spans="1:6" ht="14.4" x14ac:dyDescent="0.3">
      <c r="A2994" s="199">
        <v>44016</v>
      </c>
      <c r="B2994" s="200">
        <v>8.9583333333333338E-3</v>
      </c>
      <c r="C2994" s="203">
        <v>73.0184</v>
      </c>
      <c r="D2994" s="203">
        <v>17.273</v>
      </c>
      <c r="E2994" s="202">
        <v>44016.008958333332</v>
      </c>
      <c r="F2994" s="201">
        <v>472.81079999999997</v>
      </c>
    </row>
    <row r="2995" spans="1:6" ht="14.4" x14ac:dyDescent="0.3">
      <c r="A2995" s="199">
        <v>44017</v>
      </c>
      <c r="B2995" s="200">
        <v>8.9583333333333338E-3</v>
      </c>
      <c r="C2995" s="203">
        <v>73.102699999999999</v>
      </c>
      <c r="D2995" s="203">
        <v>17.268999999999998</v>
      </c>
      <c r="E2995" s="202">
        <v>44017.008958333332</v>
      </c>
      <c r="F2995" s="201">
        <v>472.72649999999999</v>
      </c>
    </row>
    <row r="2996" spans="1:6" ht="14.4" x14ac:dyDescent="0.3">
      <c r="A2996" s="199">
        <v>44018</v>
      </c>
      <c r="B2996" s="200">
        <v>8.9583333333333338E-3</v>
      </c>
      <c r="C2996" s="203">
        <v>73.126199999999997</v>
      </c>
      <c r="D2996" s="203">
        <v>17.273</v>
      </c>
      <c r="E2996" s="202">
        <v>44018.008958333332</v>
      </c>
      <c r="F2996" s="201">
        <v>472.70299999999997</v>
      </c>
    </row>
    <row r="2997" spans="1:6" ht="14.4" x14ac:dyDescent="0.3">
      <c r="A2997" s="199">
        <v>44019</v>
      </c>
      <c r="B2997" s="200">
        <v>8.9583333333333338E-3</v>
      </c>
      <c r="C2997" s="203">
        <v>73.060299999999998</v>
      </c>
      <c r="D2997" s="203">
        <v>17.277000000000001</v>
      </c>
      <c r="E2997" s="202">
        <v>44019.008958333332</v>
      </c>
      <c r="F2997" s="201">
        <v>472.76890000000003</v>
      </c>
    </row>
    <row r="2998" spans="1:6" ht="14.4" x14ac:dyDescent="0.3">
      <c r="A2998" s="199">
        <v>44020</v>
      </c>
      <c r="B2998" s="200">
        <v>8.9583333333333338E-3</v>
      </c>
      <c r="C2998" s="203">
        <v>73.1892</v>
      </c>
      <c r="D2998" s="203">
        <v>17.266999999999999</v>
      </c>
      <c r="E2998" s="202">
        <v>44020.008958333332</v>
      </c>
      <c r="F2998" s="201">
        <v>472.64</v>
      </c>
    </row>
    <row r="2999" spans="1:6" ht="14.4" x14ac:dyDescent="0.3">
      <c r="A2999" s="199">
        <v>44021</v>
      </c>
      <c r="B2999" s="200">
        <v>8.9583333333333338E-3</v>
      </c>
      <c r="C2999" s="203">
        <v>73.188400000000001</v>
      </c>
      <c r="D2999" s="203">
        <v>17.247</v>
      </c>
      <c r="E2999" s="202">
        <v>44021.008958333332</v>
      </c>
      <c r="F2999" s="201">
        <v>472.64080000000001</v>
      </c>
    </row>
    <row r="3000" spans="1:6" ht="14.4" x14ac:dyDescent="0.3">
      <c r="A3000" s="199">
        <v>44022</v>
      </c>
      <c r="B3000" s="200">
        <v>8.9583333333333338E-3</v>
      </c>
      <c r="C3000" s="203">
        <v>73.142600000000002</v>
      </c>
      <c r="D3000" s="203">
        <v>17.25</v>
      </c>
      <c r="E3000" s="202">
        <v>44022.008958333332</v>
      </c>
      <c r="F3000" s="201">
        <v>472.6866</v>
      </c>
    </row>
    <row r="3001" spans="1:6" ht="14.4" x14ac:dyDescent="0.3">
      <c r="A3001" s="199">
        <v>44023</v>
      </c>
      <c r="B3001" s="200">
        <v>8.9583333333333338E-3</v>
      </c>
      <c r="C3001" s="203">
        <v>73.052199999999999</v>
      </c>
      <c r="D3001" s="203">
        <v>17.245000000000001</v>
      </c>
      <c r="E3001" s="202">
        <v>44023.008958333332</v>
      </c>
      <c r="F3001" s="201">
        <v>472.77699999999999</v>
      </c>
    </row>
    <row r="3002" spans="1:6" ht="14.4" x14ac:dyDescent="0.3">
      <c r="A3002" s="199">
        <v>44024</v>
      </c>
      <c r="B3002" s="200">
        <v>8.9583333333333338E-3</v>
      </c>
      <c r="C3002" s="203">
        <v>73.075500000000005</v>
      </c>
      <c r="D3002" s="203">
        <v>17.3</v>
      </c>
      <c r="E3002" s="202">
        <v>44024.008958333332</v>
      </c>
      <c r="F3002" s="201">
        <v>472.75369999999998</v>
      </c>
    </row>
    <row r="3003" spans="1:6" ht="14.4" x14ac:dyDescent="0.3">
      <c r="A3003" s="199">
        <v>44025</v>
      </c>
      <c r="B3003" s="200">
        <v>8.9583333333333338E-3</v>
      </c>
      <c r="C3003" s="203">
        <v>73.139700000000005</v>
      </c>
      <c r="D3003" s="203">
        <v>17.236999999999998</v>
      </c>
      <c r="E3003" s="202">
        <v>44025.008958333332</v>
      </c>
      <c r="F3003" s="201">
        <v>472.68950000000001</v>
      </c>
    </row>
    <row r="3004" spans="1:6" ht="14.4" x14ac:dyDescent="0.3">
      <c r="A3004" s="199">
        <v>44026</v>
      </c>
      <c r="B3004" s="200">
        <v>8.9583333333333338E-3</v>
      </c>
      <c r="C3004" s="203">
        <v>73.143000000000001</v>
      </c>
      <c r="D3004" s="203">
        <v>17.257000000000001</v>
      </c>
      <c r="E3004" s="202">
        <v>44026.008958333332</v>
      </c>
      <c r="F3004" s="201">
        <v>472.68619999999999</v>
      </c>
    </row>
    <row r="3005" spans="1:6" ht="14.4" x14ac:dyDescent="0.3">
      <c r="A3005" s="199">
        <v>44027</v>
      </c>
      <c r="B3005" s="200">
        <v>8.9583333333333338E-3</v>
      </c>
      <c r="C3005" s="203">
        <v>73.156700000000001</v>
      </c>
      <c r="D3005" s="203">
        <v>17.244</v>
      </c>
      <c r="E3005" s="202">
        <v>44027.008958333332</v>
      </c>
      <c r="F3005" s="201">
        <v>472.67250000000001</v>
      </c>
    </row>
    <row r="3006" spans="1:6" ht="14.4" x14ac:dyDescent="0.3">
      <c r="A3006" s="199">
        <v>44028</v>
      </c>
      <c r="B3006" s="200">
        <v>8.9583333333333338E-3</v>
      </c>
      <c r="C3006" s="203">
        <v>73.150000000000006</v>
      </c>
      <c r="D3006" s="203">
        <v>17.242999999999999</v>
      </c>
      <c r="E3006" s="202">
        <v>44028.008958333332</v>
      </c>
      <c r="F3006" s="201">
        <v>472.67919999999998</v>
      </c>
    </row>
    <row r="3007" spans="1:6" ht="14.4" x14ac:dyDescent="0.3">
      <c r="A3007" s="199">
        <v>44029</v>
      </c>
      <c r="B3007" s="200">
        <v>8.9583333333333338E-3</v>
      </c>
      <c r="C3007" s="203">
        <v>73.096900000000005</v>
      </c>
      <c r="D3007" s="203">
        <v>17.244</v>
      </c>
      <c r="E3007" s="202">
        <v>44029.008958333332</v>
      </c>
      <c r="F3007" s="201">
        <v>472.73230000000001</v>
      </c>
    </row>
    <row r="3008" spans="1:6" ht="14.4" x14ac:dyDescent="0.3">
      <c r="A3008" s="199">
        <v>44030</v>
      </c>
      <c r="B3008" s="200">
        <v>8.9583333333333338E-3</v>
      </c>
      <c r="C3008" s="203">
        <v>73.083500000000001</v>
      </c>
      <c r="D3008" s="203">
        <v>17.274000000000001</v>
      </c>
      <c r="E3008" s="202">
        <v>44030.008958333332</v>
      </c>
      <c r="F3008" s="201">
        <v>472.7457</v>
      </c>
    </row>
    <row r="3009" spans="1:6" ht="14.4" x14ac:dyDescent="0.3">
      <c r="A3009" s="199">
        <v>44031</v>
      </c>
      <c r="B3009" s="200">
        <v>8.9583333333333338E-3</v>
      </c>
      <c r="C3009" s="203">
        <v>73.11</v>
      </c>
      <c r="D3009" s="203">
        <v>17.263000000000002</v>
      </c>
      <c r="E3009" s="202">
        <v>44031.008958333332</v>
      </c>
      <c r="F3009" s="201">
        <v>472.7192</v>
      </c>
    </row>
    <row r="3010" spans="1:6" ht="14.4" x14ac:dyDescent="0.3">
      <c r="A3010" s="199">
        <v>44032</v>
      </c>
      <c r="B3010" s="200">
        <v>8.9583333333333338E-3</v>
      </c>
      <c r="C3010" s="203">
        <v>73.138499999999993</v>
      </c>
      <c r="D3010" s="203">
        <v>17.253</v>
      </c>
      <c r="E3010" s="202">
        <v>44032.008958333332</v>
      </c>
      <c r="F3010" s="201">
        <v>472.69069999999999</v>
      </c>
    </row>
    <row r="3011" spans="1:6" ht="14.4" x14ac:dyDescent="0.3">
      <c r="A3011" s="199">
        <v>44033</v>
      </c>
      <c r="B3011" s="200">
        <v>8.9583333333333338E-3</v>
      </c>
      <c r="C3011" s="203">
        <v>73.155000000000001</v>
      </c>
      <c r="D3011" s="203">
        <v>17.231000000000002</v>
      </c>
      <c r="E3011" s="202">
        <v>44033.008958333332</v>
      </c>
      <c r="F3011" s="201">
        <v>472.67419999999998</v>
      </c>
    </row>
    <row r="3012" spans="1:6" ht="14.4" x14ac:dyDescent="0.3">
      <c r="A3012" s="199">
        <v>44034</v>
      </c>
      <c r="B3012" s="200">
        <v>8.9583333333333338E-3</v>
      </c>
      <c r="C3012" s="203">
        <v>73.163499999999999</v>
      </c>
      <c r="D3012" s="203">
        <v>17.236999999999998</v>
      </c>
      <c r="E3012" s="202">
        <v>44034.008958333332</v>
      </c>
      <c r="F3012" s="201">
        <v>472.66570000000002</v>
      </c>
    </row>
    <row r="3013" spans="1:6" ht="14.4" x14ac:dyDescent="0.3">
      <c r="A3013" s="199">
        <v>44035</v>
      </c>
      <c r="B3013" s="200">
        <v>8.9583333333333338E-3</v>
      </c>
      <c r="C3013" s="203">
        <v>73.157300000000006</v>
      </c>
      <c r="D3013" s="203">
        <v>17.23</v>
      </c>
      <c r="E3013" s="202">
        <v>44035.008958333332</v>
      </c>
      <c r="F3013" s="201">
        <v>472.67189999999999</v>
      </c>
    </row>
    <row r="3014" spans="1:6" ht="14.4" x14ac:dyDescent="0.3">
      <c r="A3014" s="199">
        <v>44036</v>
      </c>
      <c r="B3014" s="200">
        <v>8.9583333333333338E-3</v>
      </c>
      <c r="C3014" s="203">
        <v>73.110600000000005</v>
      </c>
      <c r="D3014" s="203">
        <v>17.245000000000001</v>
      </c>
      <c r="E3014" s="202">
        <v>44036.008958333332</v>
      </c>
      <c r="F3014" s="201">
        <v>472.71859999999998</v>
      </c>
    </row>
    <row r="3015" spans="1:6" ht="14.4" x14ac:dyDescent="0.3">
      <c r="A3015" s="199">
        <v>44037</v>
      </c>
      <c r="B3015" s="200">
        <v>8.9583333333333338E-3</v>
      </c>
      <c r="C3015" s="203">
        <v>73.144300000000001</v>
      </c>
      <c r="D3015" s="203">
        <v>17.234999999999999</v>
      </c>
      <c r="E3015" s="202">
        <v>44037.008958333332</v>
      </c>
      <c r="F3015" s="201">
        <v>472.68489999999997</v>
      </c>
    </row>
    <row r="3016" spans="1:6" ht="14.4" x14ac:dyDescent="0.3">
      <c r="A3016" s="199">
        <v>44038</v>
      </c>
      <c r="B3016" s="200">
        <v>8.9583333333333338E-3</v>
      </c>
      <c r="C3016" s="203">
        <v>73.126199999999997</v>
      </c>
      <c r="D3016" s="203">
        <v>17.242999999999999</v>
      </c>
      <c r="E3016" s="202">
        <v>44038.008958333332</v>
      </c>
      <c r="F3016" s="201">
        <v>472.70299999999997</v>
      </c>
    </row>
    <row r="3017" spans="1:6" ht="14.4" x14ac:dyDescent="0.3">
      <c r="A3017" s="199">
        <v>44039</v>
      </c>
      <c r="B3017" s="200">
        <v>8.9583333333333338E-3</v>
      </c>
      <c r="C3017" s="203">
        <v>73.124499999999998</v>
      </c>
      <c r="D3017" s="203">
        <v>17.236999999999998</v>
      </c>
      <c r="E3017" s="202">
        <v>44039.008958333332</v>
      </c>
      <c r="F3017" s="201">
        <v>472.7047</v>
      </c>
    </row>
    <row r="3018" spans="1:6" ht="14.4" x14ac:dyDescent="0.3">
      <c r="A3018" s="199">
        <v>44040</v>
      </c>
      <c r="B3018" s="200">
        <v>8.9583333333333338E-3</v>
      </c>
      <c r="C3018" s="203">
        <v>73.1096</v>
      </c>
      <c r="D3018" s="203">
        <v>17.23</v>
      </c>
      <c r="E3018" s="202">
        <v>44040.008958333332</v>
      </c>
      <c r="F3018" s="201">
        <v>472.71960000000001</v>
      </c>
    </row>
    <row r="3019" spans="1:6" ht="14.4" x14ac:dyDescent="0.3">
      <c r="A3019" s="199">
        <v>44041</v>
      </c>
      <c r="B3019" s="200">
        <v>8.9583333333333338E-3</v>
      </c>
      <c r="C3019" s="203">
        <v>73.252099999999999</v>
      </c>
      <c r="D3019" s="203">
        <v>17.225000000000001</v>
      </c>
      <c r="E3019" s="202">
        <v>44041.008958333332</v>
      </c>
      <c r="F3019" s="201">
        <v>472.57709999999997</v>
      </c>
    </row>
    <row r="3020" spans="1:6" ht="14.4" x14ac:dyDescent="0.3">
      <c r="A3020" s="199">
        <v>44042</v>
      </c>
      <c r="B3020" s="200">
        <v>8.9583333333333338E-3</v>
      </c>
      <c r="C3020" s="203">
        <v>73.214699999999993</v>
      </c>
      <c r="D3020" s="203">
        <v>17.228999999999999</v>
      </c>
      <c r="E3020" s="202">
        <v>44042.008958333332</v>
      </c>
      <c r="F3020" s="201">
        <v>472.61450000000002</v>
      </c>
    </row>
    <row r="3021" spans="1:6" ht="14.4" x14ac:dyDescent="0.3">
      <c r="A3021" s="199">
        <v>44043</v>
      </c>
      <c r="B3021" s="200">
        <v>8.9583333333333338E-3</v>
      </c>
      <c r="C3021" s="203">
        <v>73.181299999999993</v>
      </c>
      <c r="D3021" s="203">
        <v>17.215</v>
      </c>
      <c r="E3021" s="202">
        <v>44043.008958333332</v>
      </c>
      <c r="F3021" s="201">
        <v>472.64789999999999</v>
      </c>
    </row>
    <row r="3022" spans="1:6" ht="14.4" x14ac:dyDescent="0.3">
      <c r="A3022" s="199">
        <v>44044</v>
      </c>
      <c r="B3022" s="200">
        <v>8.9583333333333338E-3</v>
      </c>
      <c r="C3022" s="203">
        <v>73.158299999999997</v>
      </c>
      <c r="D3022" s="203">
        <v>17.222000000000001</v>
      </c>
      <c r="E3022" s="202">
        <v>44044.008958333332</v>
      </c>
      <c r="F3022" s="201">
        <v>472.67090000000002</v>
      </c>
    </row>
    <row r="3023" spans="1:6" ht="14.4" x14ac:dyDescent="0.3">
      <c r="A3023" s="199">
        <v>44045</v>
      </c>
      <c r="B3023" s="200">
        <v>8.9583333333333338E-3</v>
      </c>
      <c r="C3023" s="203">
        <v>73.119200000000006</v>
      </c>
      <c r="D3023" s="203">
        <v>17.224</v>
      </c>
      <c r="E3023" s="202">
        <v>44045.008958333332</v>
      </c>
      <c r="F3023" s="201">
        <v>472.71</v>
      </c>
    </row>
    <row r="3024" spans="1:6" ht="14.4" x14ac:dyDescent="0.3">
      <c r="A3024" s="199">
        <v>44046</v>
      </c>
      <c r="B3024" s="200">
        <v>8.9583333333333338E-3</v>
      </c>
      <c r="C3024" s="203">
        <v>73.076099999999997</v>
      </c>
      <c r="D3024" s="203">
        <v>17.262</v>
      </c>
      <c r="E3024" s="202">
        <v>44046.008958333332</v>
      </c>
      <c r="F3024" s="201">
        <v>472.75310000000002</v>
      </c>
    </row>
    <row r="3025" spans="1:6" ht="14.4" x14ac:dyDescent="0.3">
      <c r="A3025" s="199">
        <v>44047</v>
      </c>
      <c r="B3025" s="200">
        <v>8.9583333333333338E-3</v>
      </c>
      <c r="C3025" s="203">
        <v>73.093299999999999</v>
      </c>
      <c r="D3025" s="203">
        <v>17.228000000000002</v>
      </c>
      <c r="E3025" s="202">
        <v>44047.008958333332</v>
      </c>
      <c r="F3025" s="201">
        <v>472.73590000000002</v>
      </c>
    </row>
    <row r="3026" spans="1:6" ht="14.4" x14ac:dyDescent="0.3">
      <c r="A3026" s="199">
        <v>44048</v>
      </c>
      <c r="B3026" s="200">
        <v>8.9583333333333338E-3</v>
      </c>
      <c r="C3026" s="203">
        <v>73.193399999999997</v>
      </c>
      <c r="D3026" s="203">
        <v>17.234999999999999</v>
      </c>
      <c r="E3026" s="202">
        <v>44048.008958333332</v>
      </c>
      <c r="F3026" s="201">
        <v>472.63580000000002</v>
      </c>
    </row>
    <row r="3027" spans="1:6" ht="14.4" x14ac:dyDescent="0.3">
      <c r="A3027" s="199">
        <v>44049</v>
      </c>
      <c r="B3027" s="200">
        <v>8.9583333333333338E-3</v>
      </c>
      <c r="C3027" s="203">
        <v>73.152799999999999</v>
      </c>
      <c r="D3027" s="203">
        <v>17.25</v>
      </c>
      <c r="E3027" s="202">
        <v>44049.008958333332</v>
      </c>
      <c r="F3027" s="201">
        <v>472.6764</v>
      </c>
    </row>
    <row r="3028" spans="1:6" ht="14.4" x14ac:dyDescent="0.3">
      <c r="A3028" s="199">
        <v>44050</v>
      </c>
      <c r="B3028" s="200">
        <v>8.9583333333333338E-3</v>
      </c>
      <c r="C3028" s="203">
        <v>73.170400000000001</v>
      </c>
      <c r="D3028" s="203">
        <v>17.22</v>
      </c>
      <c r="E3028" s="202">
        <v>44050.008958333332</v>
      </c>
      <c r="F3028" s="201">
        <v>472.65879999999999</v>
      </c>
    </row>
    <row r="3029" spans="1:6" ht="14.4" x14ac:dyDescent="0.3">
      <c r="A3029" s="199">
        <v>44051</v>
      </c>
      <c r="B3029" s="200">
        <v>8.9583333333333338E-3</v>
      </c>
      <c r="C3029" s="203">
        <v>73.116900000000001</v>
      </c>
      <c r="D3029" s="203">
        <v>17.268000000000001</v>
      </c>
      <c r="E3029" s="202">
        <v>44051.008958333332</v>
      </c>
      <c r="F3029" s="201">
        <v>472.71230000000003</v>
      </c>
    </row>
    <row r="3030" spans="1:6" ht="14.4" x14ac:dyDescent="0.3">
      <c r="A3030" s="199">
        <v>44052</v>
      </c>
      <c r="B3030" s="200">
        <v>8.9583333333333338E-3</v>
      </c>
      <c r="C3030" s="203">
        <v>73.141900000000007</v>
      </c>
      <c r="D3030" s="203">
        <v>17.248000000000001</v>
      </c>
      <c r="E3030" s="202">
        <v>44052.008958333332</v>
      </c>
      <c r="F3030" s="201">
        <v>472.68729999999999</v>
      </c>
    </row>
    <row r="3031" spans="1:6" ht="14.4" x14ac:dyDescent="0.3">
      <c r="A3031" s="199">
        <v>44053</v>
      </c>
      <c r="B3031" s="200">
        <v>8.9583333333333338E-3</v>
      </c>
      <c r="C3031" s="203">
        <v>73.194199999999995</v>
      </c>
      <c r="D3031" s="203">
        <v>17.241</v>
      </c>
      <c r="E3031" s="202">
        <v>44053.008958333332</v>
      </c>
      <c r="F3031" s="201">
        <v>472.63499999999999</v>
      </c>
    </row>
    <row r="3032" spans="1:6" ht="14.4" x14ac:dyDescent="0.3">
      <c r="A3032" s="199">
        <v>44054</v>
      </c>
      <c r="B3032" s="200">
        <v>8.9583333333333338E-3</v>
      </c>
      <c r="C3032" s="203">
        <v>73.17</v>
      </c>
      <c r="D3032" s="203">
        <v>17.231000000000002</v>
      </c>
      <c r="E3032" s="202">
        <v>44054.008958333332</v>
      </c>
      <c r="F3032" s="201">
        <v>472.6592</v>
      </c>
    </row>
    <row r="3033" spans="1:6" ht="14.4" x14ac:dyDescent="0.3">
      <c r="A3033" s="199">
        <v>44055</v>
      </c>
      <c r="B3033" s="200">
        <v>8.9583333333333338E-3</v>
      </c>
      <c r="C3033" s="203">
        <v>73.201099999999997</v>
      </c>
      <c r="D3033" s="203">
        <v>17.222999999999999</v>
      </c>
      <c r="E3033" s="202">
        <v>44055.008958333332</v>
      </c>
      <c r="F3033" s="201">
        <v>472.62810000000002</v>
      </c>
    </row>
    <row r="3034" spans="1:6" ht="14.4" x14ac:dyDescent="0.3">
      <c r="A3034" s="199">
        <v>44056</v>
      </c>
      <c r="B3034" s="200">
        <v>8.9583333333333338E-3</v>
      </c>
      <c r="C3034" s="203">
        <v>73.169600000000003</v>
      </c>
      <c r="D3034" s="203">
        <v>17.233000000000001</v>
      </c>
      <c r="E3034" s="202">
        <v>44056.008958333332</v>
      </c>
      <c r="F3034" s="201">
        <v>472.65960000000001</v>
      </c>
    </row>
    <row r="3035" spans="1:6" ht="14.4" x14ac:dyDescent="0.3">
      <c r="A3035" s="199">
        <v>44057</v>
      </c>
      <c r="B3035" s="200">
        <v>8.9583333333333338E-3</v>
      </c>
      <c r="C3035" s="203">
        <v>73.163700000000006</v>
      </c>
      <c r="D3035" s="203">
        <v>17.228999999999999</v>
      </c>
      <c r="E3035" s="202">
        <v>44057.008958333332</v>
      </c>
      <c r="F3035" s="201">
        <v>472.66550000000001</v>
      </c>
    </row>
    <row r="3036" spans="1:6" ht="14.4" x14ac:dyDescent="0.3">
      <c r="A3036" s="199">
        <v>44058</v>
      </c>
      <c r="B3036" s="200">
        <v>8.9583333333333338E-3</v>
      </c>
      <c r="C3036" s="203">
        <v>73.1721</v>
      </c>
      <c r="D3036" s="203">
        <v>17.228999999999999</v>
      </c>
      <c r="E3036" s="202">
        <v>44058.008958333332</v>
      </c>
      <c r="F3036" s="201">
        <v>472.65710000000001</v>
      </c>
    </row>
    <row r="3037" spans="1:6" ht="14.4" x14ac:dyDescent="0.3">
      <c r="A3037" s="199">
        <v>44059</v>
      </c>
      <c r="B3037" s="200">
        <v>8.9583333333333338E-3</v>
      </c>
      <c r="C3037" s="203">
        <v>73.093999999999994</v>
      </c>
      <c r="D3037" s="203">
        <v>17.224</v>
      </c>
      <c r="E3037" s="202">
        <v>44059.008958333332</v>
      </c>
      <c r="F3037" s="201">
        <v>472.73520000000002</v>
      </c>
    </row>
    <row r="3038" spans="1:6" ht="14.4" x14ac:dyDescent="0.3">
      <c r="A3038" s="199">
        <v>44060</v>
      </c>
      <c r="B3038" s="200">
        <v>8.9583333333333338E-3</v>
      </c>
      <c r="C3038" s="203">
        <v>73.116200000000006</v>
      </c>
      <c r="D3038" s="203">
        <v>17.216999999999999</v>
      </c>
      <c r="E3038" s="202">
        <v>44060.008958333332</v>
      </c>
      <c r="F3038" s="201">
        <v>472.71299999999997</v>
      </c>
    </row>
    <row r="3039" spans="1:6" ht="14.4" x14ac:dyDescent="0.3">
      <c r="A3039" s="199">
        <v>44061</v>
      </c>
      <c r="B3039" s="200">
        <v>8.9583333333333338E-3</v>
      </c>
      <c r="C3039" s="203">
        <v>72.931399999999996</v>
      </c>
      <c r="D3039" s="203">
        <v>17.225999999999999</v>
      </c>
      <c r="E3039" s="202">
        <v>44061.008958333332</v>
      </c>
      <c r="F3039" s="201">
        <v>472.89780000000002</v>
      </c>
    </row>
    <row r="3040" spans="1:6" ht="14.4" x14ac:dyDescent="0.3">
      <c r="A3040" s="199">
        <v>44062</v>
      </c>
      <c r="B3040" s="200">
        <v>8.9583333333333338E-3</v>
      </c>
      <c r="C3040" s="203">
        <v>72.970200000000006</v>
      </c>
      <c r="D3040" s="203">
        <v>17.23</v>
      </c>
      <c r="E3040" s="202">
        <v>44062.008958333332</v>
      </c>
      <c r="F3040" s="201">
        <v>472.85899999999998</v>
      </c>
    </row>
    <row r="3041" spans="1:6" ht="14.4" x14ac:dyDescent="0.3">
      <c r="A3041" s="199">
        <v>44063</v>
      </c>
      <c r="B3041" s="200">
        <v>8.9583333333333338E-3</v>
      </c>
      <c r="C3041" s="203">
        <v>73.161600000000007</v>
      </c>
      <c r="D3041" s="203">
        <v>17.216000000000001</v>
      </c>
      <c r="E3041" s="202">
        <v>44063.008958333332</v>
      </c>
      <c r="F3041" s="201">
        <v>472.66759999999999</v>
      </c>
    </row>
    <row r="3042" spans="1:6" ht="14.4" x14ac:dyDescent="0.3">
      <c r="A3042" s="199">
        <v>44064</v>
      </c>
      <c r="B3042" s="200">
        <v>8.9583333333333338E-3</v>
      </c>
      <c r="C3042" s="203">
        <v>73.242099999999994</v>
      </c>
      <c r="D3042" s="203">
        <v>17.213000000000001</v>
      </c>
      <c r="E3042" s="202">
        <v>44064.008958333332</v>
      </c>
      <c r="F3042" s="201">
        <v>472.58710000000002</v>
      </c>
    </row>
    <row r="3043" spans="1:6" ht="14.4" x14ac:dyDescent="0.3">
      <c r="A3043" s="199">
        <v>44065</v>
      </c>
      <c r="B3043" s="200">
        <v>8.9583333333333338E-3</v>
      </c>
      <c r="C3043" s="203">
        <v>73.204800000000006</v>
      </c>
      <c r="D3043" s="203">
        <v>17.22</v>
      </c>
      <c r="E3043" s="202">
        <v>44065.008958333332</v>
      </c>
      <c r="F3043" s="201">
        <v>472.62439999999998</v>
      </c>
    </row>
    <row r="3044" spans="1:6" ht="14.4" x14ac:dyDescent="0.3">
      <c r="A3044" s="199">
        <v>44066</v>
      </c>
      <c r="B3044" s="200">
        <v>8.9583333333333338E-3</v>
      </c>
      <c r="C3044" s="203">
        <v>73.147499999999994</v>
      </c>
      <c r="D3044" s="203">
        <v>17.206</v>
      </c>
      <c r="E3044" s="202">
        <v>44066.008958333332</v>
      </c>
      <c r="F3044" s="201">
        <v>472.68169999999998</v>
      </c>
    </row>
    <row r="3045" spans="1:6" ht="14.4" x14ac:dyDescent="0.3">
      <c r="A3045" s="199">
        <v>44067</v>
      </c>
      <c r="B3045" s="200">
        <v>8.9583333333333338E-3</v>
      </c>
      <c r="C3045" s="203">
        <v>73.159000000000006</v>
      </c>
      <c r="D3045" s="203">
        <v>17.209</v>
      </c>
      <c r="E3045" s="202">
        <v>44067.008958333332</v>
      </c>
      <c r="F3045" s="201">
        <v>472.67020000000002</v>
      </c>
    </row>
    <row r="3046" spans="1:6" ht="14.4" x14ac:dyDescent="0.3">
      <c r="A3046" s="199">
        <v>44068</v>
      </c>
      <c r="B3046" s="200">
        <v>8.9583333333333338E-3</v>
      </c>
      <c r="C3046" s="203">
        <v>73.098600000000005</v>
      </c>
      <c r="D3046" s="203">
        <v>17.219000000000001</v>
      </c>
      <c r="E3046" s="202">
        <v>44068.008958333332</v>
      </c>
      <c r="F3046" s="201">
        <v>472.73059999999998</v>
      </c>
    </row>
    <row r="3047" spans="1:6" ht="14.4" x14ac:dyDescent="0.3">
      <c r="A3047" s="199">
        <v>44069</v>
      </c>
      <c r="B3047" s="200">
        <v>8.9583333333333338E-3</v>
      </c>
      <c r="C3047" s="203">
        <v>73.176699999999997</v>
      </c>
      <c r="D3047" s="203">
        <v>17.213999999999999</v>
      </c>
      <c r="E3047" s="202">
        <v>44069.008958333332</v>
      </c>
      <c r="F3047" s="201">
        <v>472.65250000000003</v>
      </c>
    </row>
    <row r="3048" spans="1:6" ht="14.4" x14ac:dyDescent="0.3">
      <c r="A3048" s="199">
        <v>44070</v>
      </c>
      <c r="B3048" s="200">
        <v>8.9583333333333338E-3</v>
      </c>
      <c r="C3048" s="203">
        <v>73.279700000000005</v>
      </c>
      <c r="D3048" s="203">
        <v>17.225000000000001</v>
      </c>
      <c r="E3048" s="202">
        <v>44070.008958333332</v>
      </c>
      <c r="F3048" s="201">
        <v>472.54949999999997</v>
      </c>
    </row>
    <row r="3049" spans="1:6" ht="14.4" x14ac:dyDescent="0.3">
      <c r="A3049" s="199">
        <v>44071</v>
      </c>
      <c r="B3049" s="200">
        <v>8.9583333333333338E-3</v>
      </c>
      <c r="C3049" s="203">
        <v>73.243899999999996</v>
      </c>
      <c r="D3049" s="203">
        <v>17.277000000000001</v>
      </c>
      <c r="E3049" s="202">
        <v>44071.008958333332</v>
      </c>
      <c r="F3049" s="201">
        <v>472.58530000000002</v>
      </c>
    </row>
    <row r="3050" spans="1:6" ht="14.4" x14ac:dyDescent="0.3">
      <c r="A3050" s="199">
        <v>44072</v>
      </c>
      <c r="B3050" s="200">
        <v>8.9583333333333338E-3</v>
      </c>
      <c r="C3050" s="203">
        <v>73.198400000000007</v>
      </c>
      <c r="D3050" s="203">
        <v>17.202000000000002</v>
      </c>
      <c r="E3050" s="202">
        <v>44072.008958333332</v>
      </c>
      <c r="F3050" s="201">
        <v>472.63080000000002</v>
      </c>
    </row>
    <row r="3051" spans="1:6" ht="14.4" x14ac:dyDescent="0.3">
      <c r="A3051" s="199">
        <v>44073</v>
      </c>
      <c r="B3051" s="200">
        <v>8.9583333333333338E-3</v>
      </c>
      <c r="C3051" s="203">
        <v>73.187799999999996</v>
      </c>
      <c r="D3051" s="203">
        <v>17.233000000000001</v>
      </c>
      <c r="E3051" s="202">
        <v>44073.008958333332</v>
      </c>
      <c r="F3051" s="201">
        <v>472.64139999999998</v>
      </c>
    </row>
    <row r="3052" spans="1:6" ht="14.4" x14ac:dyDescent="0.3">
      <c r="A3052" s="199">
        <v>44074</v>
      </c>
      <c r="B3052" s="200">
        <v>8.9583333333333338E-3</v>
      </c>
      <c r="C3052" s="203">
        <v>73.176500000000004</v>
      </c>
      <c r="D3052" s="203">
        <v>17.242999999999999</v>
      </c>
      <c r="E3052" s="202">
        <v>44074.008958333332</v>
      </c>
      <c r="F3052" s="201">
        <v>472.65269999999998</v>
      </c>
    </row>
    <row r="3053" spans="1:6" ht="14.4" x14ac:dyDescent="0.3">
      <c r="A3053" s="199">
        <v>44075</v>
      </c>
      <c r="B3053" s="200">
        <v>8.9583333333333338E-3</v>
      </c>
      <c r="C3053" s="203">
        <v>73.236999999999995</v>
      </c>
      <c r="D3053" s="203">
        <v>17.23</v>
      </c>
      <c r="E3053" s="202">
        <v>44075.008958333332</v>
      </c>
      <c r="F3053" s="201">
        <v>472.59219999999999</v>
      </c>
    </row>
    <row r="3054" spans="1:6" ht="14.4" x14ac:dyDescent="0.3">
      <c r="A3054" s="199">
        <v>44076</v>
      </c>
      <c r="B3054" s="200">
        <v>8.9583333333333338E-3</v>
      </c>
      <c r="C3054" s="203">
        <v>73.2196</v>
      </c>
      <c r="D3054" s="203">
        <v>17.212</v>
      </c>
      <c r="E3054" s="202">
        <v>44076.008958333332</v>
      </c>
      <c r="F3054" s="201">
        <v>472.6096</v>
      </c>
    </row>
    <row r="3055" spans="1:6" ht="14.4" x14ac:dyDescent="0.3">
      <c r="A3055" s="199">
        <v>44077</v>
      </c>
      <c r="B3055" s="200">
        <v>8.9583333333333338E-3</v>
      </c>
      <c r="C3055" s="203">
        <v>73.1708</v>
      </c>
      <c r="D3055" s="203">
        <v>17.218</v>
      </c>
      <c r="E3055" s="202">
        <v>44077.008958333332</v>
      </c>
      <c r="F3055" s="201">
        <v>472.65840000000003</v>
      </c>
    </row>
    <row r="3056" spans="1:6" ht="14.4" x14ac:dyDescent="0.3">
      <c r="A3056" s="199">
        <v>44078</v>
      </c>
      <c r="B3056" s="200">
        <v>8.9583333333333338E-3</v>
      </c>
      <c r="C3056" s="203">
        <v>73.131500000000003</v>
      </c>
      <c r="D3056" s="203">
        <v>17.213999999999999</v>
      </c>
      <c r="E3056" s="202">
        <v>44078.008958333332</v>
      </c>
      <c r="F3056" s="201">
        <v>472.6977</v>
      </c>
    </row>
    <row r="3057" spans="1:6" ht="14.4" x14ac:dyDescent="0.3">
      <c r="A3057" s="199">
        <v>44079</v>
      </c>
      <c r="B3057" s="200">
        <v>8.9583333333333338E-3</v>
      </c>
      <c r="C3057" s="203">
        <v>72.991299999999995</v>
      </c>
      <c r="D3057" s="203">
        <v>17.222000000000001</v>
      </c>
      <c r="E3057" s="202">
        <v>44079.008958333332</v>
      </c>
      <c r="F3057" s="201">
        <v>472.83789999999999</v>
      </c>
    </row>
    <row r="3058" spans="1:6" ht="14.4" x14ac:dyDescent="0.3">
      <c r="A3058" s="199">
        <v>44080</v>
      </c>
      <c r="B3058" s="200">
        <v>8.9583333333333338E-3</v>
      </c>
      <c r="C3058" s="203">
        <v>72.906300000000002</v>
      </c>
      <c r="D3058" s="203">
        <v>17.306000000000001</v>
      </c>
      <c r="E3058" s="202">
        <v>44080.008958333332</v>
      </c>
      <c r="F3058" s="201">
        <v>472.92290000000003</v>
      </c>
    </row>
    <row r="3059" spans="1:6" ht="14.4" x14ac:dyDescent="0.3">
      <c r="A3059" s="199">
        <v>44081</v>
      </c>
      <c r="B3059" s="200">
        <v>8.9583333333333338E-3</v>
      </c>
      <c r="C3059" s="203">
        <v>73.036100000000005</v>
      </c>
      <c r="D3059" s="203">
        <v>17.318000000000001</v>
      </c>
      <c r="E3059" s="202">
        <v>44081.008958333332</v>
      </c>
      <c r="F3059" s="201">
        <v>472.79309999999998</v>
      </c>
    </row>
    <row r="3060" spans="1:6" ht="14.4" x14ac:dyDescent="0.3">
      <c r="A3060" s="199">
        <v>44082</v>
      </c>
      <c r="B3060" s="200">
        <v>8.9583333333333338E-3</v>
      </c>
      <c r="C3060" s="203">
        <v>73.22</v>
      </c>
      <c r="D3060" s="203">
        <v>17.321999999999999</v>
      </c>
      <c r="E3060" s="202">
        <v>44082.008958333332</v>
      </c>
      <c r="F3060" s="201">
        <v>472.60919999999999</v>
      </c>
    </row>
    <row r="3061" spans="1:6" ht="14.4" x14ac:dyDescent="0.3">
      <c r="A3061" s="199">
        <v>44083</v>
      </c>
      <c r="B3061" s="200">
        <v>8.9583333333333338E-3</v>
      </c>
      <c r="C3061" s="203">
        <v>73.264099999999999</v>
      </c>
      <c r="D3061" s="203">
        <v>17.289000000000001</v>
      </c>
      <c r="E3061" s="202">
        <v>44083.008958333332</v>
      </c>
      <c r="F3061" s="201">
        <v>472.56510000000003</v>
      </c>
    </row>
    <row r="3062" spans="1:6" ht="14.4" x14ac:dyDescent="0.3">
      <c r="A3062" s="199">
        <v>44084</v>
      </c>
      <c r="B3062" s="200">
        <v>8.9583333333333338E-3</v>
      </c>
      <c r="C3062" s="203">
        <v>73.070099999999996</v>
      </c>
      <c r="D3062" s="203">
        <v>17.385000000000002</v>
      </c>
      <c r="E3062" s="202">
        <v>44084.008958333332</v>
      </c>
      <c r="F3062" s="201">
        <v>472.75909999999999</v>
      </c>
    </row>
    <row r="3063" spans="1:6" ht="14.4" x14ac:dyDescent="0.3">
      <c r="A3063" s="199">
        <v>44085</v>
      </c>
      <c r="B3063" s="200">
        <v>8.9583333333333338E-3</v>
      </c>
      <c r="C3063" s="203">
        <v>73.044600000000003</v>
      </c>
      <c r="D3063" s="203">
        <v>17.312000000000001</v>
      </c>
      <c r="E3063" s="202">
        <v>44085.008958333332</v>
      </c>
      <c r="F3063" s="201">
        <v>472.78460000000001</v>
      </c>
    </row>
    <row r="3064" spans="1:6" ht="14.4" x14ac:dyDescent="0.3">
      <c r="A3064" s="199">
        <v>44086</v>
      </c>
      <c r="B3064" s="200">
        <v>8.9583333333333338E-3</v>
      </c>
      <c r="C3064" s="203">
        <v>73.128</v>
      </c>
      <c r="D3064" s="203">
        <v>17.292000000000002</v>
      </c>
      <c r="E3064" s="202">
        <v>44086.008958333332</v>
      </c>
      <c r="F3064" s="201">
        <v>472.70119999999997</v>
      </c>
    </row>
    <row r="3065" spans="1:6" ht="14.4" x14ac:dyDescent="0.3">
      <c r="A3065" s="199">
        <v>44087</v>
      </c>
      <c r="B3065" s="200">
        <v>8.9583333333333338E-3</v>
      </c>
      <c r="C3065" s="203">
        <v>73.070800000000006</v>
      </c>
      <c r="D3065" s="203">
        <v>17.28</v>
      </c>
      <c r="E3065" s="202">
        <v>44087.008958333332</v>
      </c>
      <c r="F3065" s="201">
        <v>472.75839999999999</v>
      </c>
    </row>
    <row r="3066" spans="1:6" ht="14.4" x14ac:dyDescent="0.3">
      <c r="A3066" s="199">
        <v>44088</v>
      </c>
      <c r="B3066" s="200">
        <v>8.9583333333333338E-3</v>
      </c>
      <c r="C3066" s="203">
        <v>72.965199999999996</v>
      </c>
      <c r="D3066" s="203">
        <v>17.291</v>
      </c>
      <c r="E3066" s="202">
        <v>44088.008958333332</v>
      </c>
      <c r="F3066" s="201">
        <v>472.86400000000003</v>
      </c>
    </row>
    <row r="3067" spans="1:6" ht="14.4" x14ac:dyDescent="0.3">
      <c r="A3067" s="199">
        <v>44089</v>
      </c>
      <c r="B3067" s="200">
        <v>8.9583333333333338E-3</v>
      </c>
      <c r="C3067" s="203">
        <v>72.896699999999996</v>
      </c>
      <c r="D3067" s="203">
        <v>17.309999999999999</v>
      </c>
      <c r="E3067" s="202">
        <v>44089.008958333332</v>
      </c>
      <c r="F3067" s="201">
        <v>472.9325</v>
      </c>
    </row>
    <row r="3068" spans="1:6" ht="14.4" x14ac:dyDescent="0.3">
      <c r="A3068" s="199">
        <v>44090</v>
      </c>
      <c r="B3068" s="200">
        <v>8.9583333333333338E-3</v>
      </c>
      <c r="C3068" s="203">
        <v>72.985100000000003</v>
      </c>
      <c r="D3068" s="203">
        <v>17.318000000000001</v>
      </c>
      <c r="E3068" s="202">
        <v>44090.008958333332</v>
      </c>
      <c r="F3068" s="201">
        <v>472.84410000000003</v>
      </c>
    </row>
    <row r="3069" spans="1:6" ht="14.4" x14ac:dyDescent="0.3">
      <c r="A3069" s="199">
        <v>44091</v>
      </c>
      <c r="B3069" s="200">
        <v>8.9583333333333338E-3</v>
      </c>
      <c r="C3069" s="203">
        <v>72.945999999999998</v>
      </c>
      <c r="D3069" s="203">
        <v>17.318999999999999</v>
      </c>
      <c r="E3069" s="202">
        <v>44091.008958333332</v>
      </c>
      <c r="F3069" s="201">
        <v>472.88319999999999</v>
      </c>
    </row>
    <row r="3070" spans="1:6" ht="14.4" x14ac:dyDescent="0.3">
      <c r="A3070" s="199">
        <v>44092</v>
      </c>
      <c r="B3070" s="200">
        <v>8.9583333333333338E-3</v>
      </c>
      <c r="C3070" s="203">
        <v>72.797300000000007</v>
      </c>
      <c r="D3070" s="203">
        <v>17.295999999999999</v>
      </c>
      <c r="E3070" s="202">
        <v>44092.008958333332</v>
      </c>
      <c r="F3070" s="201">
        <v>473.03190000000001</v>
      </c>
    </row>
    <row r="3071" spans="1:6" ht="14.4" x14ac:dyDescent="0.3">
      <c r="A3071" s="199">
        <v>44093</v>
      </c>
      <c r="B3071" s="200">
        <v>8.9583333333333338E-3</v>
      </c>
      <c r="C3071" s="203">
        <v>72.891499999999994</v>
      </c>
      <c r="D3071" s="203">
        <v>17.282</v>
      </c>
      <c r="E3071" s="202">
        <v>44093.008958333332</v>
      </c>
      <c r="F3071" s="201">
        <v>472.93770000000001</v>
      </c>
    </row>
    <row r="3072" spans="1:6" ht="14.4" x14ac:dyDescent="0.3">
      <c r="A3072" s="199">
        <v>44094</v>
      </c>
      <c r="B3072" s="200">
        <v>8.9583333333333338E-3</v>
      </c>
      <c r="C3072" s="203">
        <v>72.959800000000001</v>
      </c>
      <c r="D3072" s="203">
        <v>17.286000000000001</v>
      </c>
      <c r="E3072" s="202">
        <v>44094.008958333332</v>
      </c>
      <c r="F3072" s="201">
        <v>472.86939999999998</v>
      </c>
    </row>
    <row r="3073" spans="1:6" ht="14.4" x14ac:dyDescent="0.3">
      <c r="A3073" s="199">
        <v>44095</v>
      </c>
      <c r="B3073" s="200">
        <v>8.9583333333333338E-3</v>
      </c>
      <c r="C3073" s="203">
        <v>72.974699999999999</v>
      </c>
      <c r="D3073" s="203">
        <v>17.279</v>
      </c>
      <c r="E3073" s="202">
        <v>44095.008958333332</v>
      </c>
      <c r="F3073" s="201">
        <v>472.85450000000003</v>
      </c>
    </row>
    <row r="3074" spans="1:6" ht="14.4" x14ac:dyDescent="0.3">
      <c r="A3074" s="199">
        <v>44096</v>
      </c>
      <c r="B3074" s="200">
        <v>8.9583333333333338E-3</v>
      </c>
      <c r="C3074" s="203">
        <v>72.959800000000001</v>
      </c>
      <c r="D3074" s="203">
        <v>17.277999999999999</v>
      </c>
      <c r="E3074" s="202">
        <v>44096.008958333332</v>
      </c>
      <c r="F3074" s="201">
        <v>472.86939999999998</v>
      </c>
    </row>
    <row r="3075" spans="1:6" ht="14.4" x14ac:dyDescent="0.3">
      <c r="A3075" s="199">
        <v>44097</v>
      </c>
      <c r="B3075" s="200">
        <v>8.9583333333333338E-3</v>
      </c>
      <c r="C3075" s="203">
        <v>73.013099999999994</v>
      </c>
      <c r="D3075" s="203">
        <v>17.332000000000001</v>
      </c>
      <c r="E3075" s="202">
        <v>44097.008958333332</v>
      </c>
      <c r="F3075" s="201">
        <v>472.81610000000001</v>
      </c>
    </row>
    <row r="3076" spans="1:6" ht="14.4" x14ac:dyDescent="0.3">
      <c r="A3076" s="199">
        <v>44098</v>
      </c>
      <c r="B3076" s="200">
        <v>8.9583333333333338E-3</v>
      </c>
      <c r="C3076" s="203">
        <v>73.022099999999995</v>
      </c>
      <c r="D3076" s="203">
        <v>17.309000000000001</v>
      </c>
      <c r="E3076" s="202">
        <v>44098.008958333332</v>
      </c>
      <c r="F3076" s="201">
        <v>472.80709999999999</v>
      </c>
    </row>
    <row r="3077" spans="1:6" ht="14.4" x14ac:dyDescent="0.3">
      <c r="A3077" s="199">
        <v>44099</v>
      </c>
      <c r="B3077" s="200">
        <v>8.9583333333333338E-3</v>
      </c>
      <c r="C3077" s="203">
        <v>73.046999999999997</v>
      </c>
      <c r="D3077" s="203">
        <v>17.297999999999998</v>
      </c>
      <c r="E3077" s="202">
        <v>44099.008958333332</v>
      </c>
      <c r="F3077" s="201">
        <v>472.78219999999999</v>
      </c>
    </row>
    <row r="3078" spans="1:6" ht="14.4" x14ac:dyDescent="0.3">
      <c r="A3078" s="199">
        <v>44100</v>
      </c>
      <c r="B3078" s="200">
        <v>8.9583333333333338E-3</v>
      </c>
      <c r="C3078" s="203">
        <v>73.072400000000002</v>
      </c>
      <c r="D3078" s="203">
        <v>17.306000000000001</v>
      </c>
      <c r="E3078" s="202">
        <v>44100.008958333332</v>
      </c>
      <c r="F3078" s="201">
        <v>472.7568</v>
      </c>
    </row>
    <row r="3079" spans="1:6" ht="14.4" x14ac:dyDescent="0.3">
      <c r="A3079" s="199">
        <v>44101</v>
      </c>
      <c r="B3079" s="200">
        <v>8.9583333333333338E-3</v>
      </c>
      <c r="C3079" s="203">
        <v>73.104900000000001</v>
      </c>
      <c r="D3079" s="203">
        <v>17.292999999999999</v>
      </c>
      <c r="E3079" s="202">
        <v>44101.008958333332</v>
      </c>
      <c r="F3079" s="201">
        <v>472.72429999999997</v>
      </c>
    </row>
    <row r="3080" spans="1:6" ht="14.4" x14ac:dyDescent="0.3">
      <c r="A3080" s="199">
        <v>44102</v>
      </c>
      <c r="B3080" s="200">
        <v>8.9583333333333338E-3</v>
      </c>
      <c r="C3080" s="203">
        <v>73.154600000000002</v>
      </c>
      <c r="D3080" s="203">
        <v>17.332000000000001</v>
      </c>
      <c r="E3080" s="202">
        <v>44102.008958333332</v>
      </c>
      <c r="F3080" s="201">
        <v>472.6746</v>
      </c>
    </row>
    <row r="3081" spans="1:6" ht="14.4" x14ac:dyDescent="0.3">
      <c r="A3081" s="199">
        <v>44103</v>
      </c>
      <c r="B3081" s="200">
        <v>8.9583333333333338E-3</v>
      </c>
      <c r="C3081" s="203">
        <v>72.896900000000002</v>
      </c>
      <c r="D3081" s="203">
        <v>17.285</v>
      </c>
      <c r="E3081" s="202">
        <v>44103.008958333332</v>
      </c>
      <c r="F3081" s="201">
        <v>472.9323</v>
      </c>
    </row>
    <row r="3082" spans="1:6" ht="14.4" x14ac:dyDescent="0.3">
      <c r="A3082" s="199">
        <v>44104</v>
      </c>
      <c r="B3082" s="200">
        <v>8.9583333333333338E-3</v>
      </c>
      <c r="C3082" s="203">
        <v>72.931399999999996</v>
      </c>
      <c r="D3082" s="203">
        <v>17.382000000000001</v>
      </c>
      <c r="E3082" s="202">
        <v>44104.008958333332</v>
      </c>
      <c r="F3082" s="201">
        <v>472.89780000000002</v>
      </c>
    </row>
    <row r="3083" spans="1:6" ht="14.4" x14ac:dyDescent="0.3">
      <c r="A3083" s="199">
        <v>44105</v>
      </c>
      <c r="B3083" s="200">
        <v>8.9583333333333338E-3</v>
      </c>
      <c r="C3083" s="203">
        <v>72.952799999999996</v>
      </c>
      <c r="D3083" s="203">
        <v>17.300999999999998</v>
      </c>
      <c r="E3083" s="202">
        <v>44105.008958333332</v>
      </c>
      <c r="F3083" s="201">
        <v>472.87639999999999</v>
      </c>
    </row>
    <row r="3084" spans="1:6" ht="14.4" x14ac:dyDescent="0.3">
      <c r="A3084" s="199">
        <v>44106</v>
      </c>
      <c r="B3084" s="200">
        <v>8.9583333333333338E-3</v>
      </c>
      <c r="C3084" s="203">
        <v>72.855900000000005</v>
      </c>
      <c r="D3084" s="203">
        <v>17.398</v>
      </c>
      <c r="E3084" s="202">
        <v>44106.008958333332</v>
      </c>
      <c r="F3084" s="201">
        <v>472.97329999999999</v>
      </c>
    </row>
    <row r="3085" spans="1:6" ht="14.4" x14ac:dyDescent="0.3">
      <c r="A3085" s="199">
        <v>44107</v>
      </c>
      <c r="B3085" s="200">
        <v>8.9583333333333338E-3</v>
      </c>
      <c r="C3085" s="203">
        <v>73.043199999999999</v>
      </c>
      <c r="D3085" s="203">
        <v>17.305</v>
      </c>
      <c r="E3085" s="202">
        <v>44107.008958333332</v>
      </c>
      <c r="F3085" s="201">
        <v>472.786</v>
      </c>
    </row>
    <row r="3086" spans="1:6" ht="14.4" x14ac:dyDescent="0.3">
      <c r="A3086" s="199">
        <v>44108</v>
      </c>
      <c r="B3086" s="200">
        <v>8.9583333333333338E-3</v>
      </c>
      <c r="C3086" s="203">
        <v>69.901899999999998</v>
      </c>
      <c r="D3086" s="203">
        <v>17.295000000000002</v>
      </c>
      <c r="E3086" s="202">
        <v>44108.008958333332</v>
      </c>
      <c r="F3086" s="201">
        <v>475.9273</v>
      </c>
    </row>
    <row r="3087" spans="1:6" ht="14.4" x14ac:dyDescent="0.3">
      <c r="A3087" s="199">
        <v>44109</v>
      </c>
      <c r="B3087" s="200">
        <v>8.9583333333333338E-3</v>
      </c>
      <c r="C3087" s="203">
        <v>72.947199999999995</v>
      </c>
      <c r="D3087" s="203">
        <v>17.315999999999999</v>
      </c>
      <c r="E3087" s="202">
        <v>44109.008958333332</v>
      </c>
      <c r="F3087" s="201">
        <v>472.88200000000001</v>
      </c>
    </row>
    <row r="3088" spans="1:6" ht="14.4" x14ac:dyDescent="0.3">
      <c r="A3088" s="199">
        <v>44110</v>
      </c>
      <c r="B3088" s="200">
        <v>8.9583333333333338E-3</v>
      </c>
      <c r="C3088" s="203">
        <v>72.961799999999997</v>
      </c>
      <c r="D3088" s="203">
        <v>17.3</v>
      </c>
      <c r="E3088" s="202">
        <v>44110.008958333332</v>
      </c>
      <c r="F3088" s="201">
        <v>472.86739999999998</v>
      </c>
    </row>
    <row r="3089" spans="1:6" ht="14.4" x14ac:dyDescent="0.3">
      <c r="A3089" s="199">
        <v>44111</v>
      </c>
      <c r="B3089" s="200">
        <v>8.9583333333333338E-3</v>
      </c>
      <c r="C3089" s="203">
        <v>72.953699999999998</v>
      </c>
      <c r="D3089" s="203">
        <v>17.276</v>
      </c>
      <c r="E3089" s="202">
        <v>44111.008958333332</v>
      </c>
      <c r="F3089" s="201">
        <v>472.87549999999999</v>
      </c>
    </row>
    <row r="3090" spans="1:6" ht="14.4" x14ac:dyDescent="0.3">
      <c r="A3090" s="199">
        <v>44112</v>
      </c>
      <c r="B3090" s="200">
        <v>8.9583333333333338E-3</v>
      </c>
      <c r="C3090" s="203">
        <v>73.022900000000007</v>
      </c>
      <c r="D3090" s="203">
        <v>17.303999999999998</v>
      </c>
      <c r="E3090" s="202">
        <v>44112.008958333332</v>
      </c>
      <c r="F3090" s="201">
        <v>472.80629999999996</v>
      </c>
    </row>
    <row r="3091" spans="1:6" ht="14.4" x14ac:dyDescent="0.3">
      <c r="A3091" s="199">
        <v>44113</v>
      </c>
      <c r="B3091" s="200">
        <v>8.9583333333333338E-3</v>
      </c>
      <c r="C3091" s="203">
        <v>73.049400000000006</v>
      </c>
      <c r="D3091" s="203">
        <v>17.32</v>
      </c>
      <c r="E3091" s="202">
        <v>44113.008958333332</v>
      </c>
      <c r="F3091" s="201">
        <v>472.77980000000002</v>
      </c>
    </row>
    <row r="3092" spans="1:6" ht="14.4" x14ac:dyDescent="0.3">
      <c r="A3092" s="199">
        <v>44114</v>
      </c>
      <c r="B3092" s="200">
        <v>8.9583333333333338E-3</v>
      </c>
      <c r="C3092" s="203">
        <v>73.085899999999995</v>
      </c>
      <c r="D3092" s="203">
        <v>17.327999999999999</v>
      </c>
      <c r="E3092" s="202">
        <v>44114.008958333332</v>
      </c>
      <c r="F3092" s="201">
        <v>472.74329999999998</v>
      </c>
    </row>
    <row r="3093" spans="1:6" ht="14.4" x14ac:dyDescent="0.3">
      <c r="A3093" s="199">
        <v>44115</v>
      </c>
      <c r="B3093" s="200">
        <v>8.9583333333333338E-3</v>
      </c>
      <c r="C3093" s="203">
        <v>73.133899999999997</v>
      </c>
      <c r="D3093" s="203">
        <v>17.27</v>
      </c>
      <c r="E3093" s="202">
        <v>44115.008958333332</v>
      </c>
      <c r="F3093" s="201">
        <v>472.69529999999997</v>
      </c>
    </row>
    <row r="3094" spans="1:6" ht="14.4" x14ac:dyDescent="0.3">
      <c r="A3094" s="199">
        <v>44116</v>
      </c>
      <c r="B3094" s="200">
        <v>8.9583333333333338E-3</v>
      </c>
      <c r="C3094" s="203">
        <v>73.123999999999995</v>
      </c>
      <c r="D3094" s="203">
        <v>17.331</v>
      </c>
      <c r="E3094" s="202">
        <v>44116.008958333332</v>
      </c>
      <c r="F3094" s="201">
        <v>472.70519999999999</v>
      </c>
    </row>
    <row r="3095" spans="1:6" ht="14.4" x14ac:dyDescent="0.3">
      <c r="A3095" s="199">
        <v>44117</v>
      </c>
      <c r="B3095" s="200">
        <v>8.9583333333333338E-3</v>
      </c>
      <c r="C3095" s="203">
        <v>72.986800000000002</v>
      </c>
      <c r="D3095" s="203">
        <v>17.324000000000002</v>
      </c>
      <c r="E3095" s="202">
        <v>44117.008958333332</v>
      </c>
      <c r="F3095" s="201">
        <v>472.8424</v>
      </c>
    </row>
    <row r="3096" spans="1:6" ht="14.4" x14ac:dyDescent="0.3">
      <c r="A3096" s="199">
        <v>44118</v>
      </c>
      <c r="B3096" s="200">
        <v>8.9583333333333338E-3</v>
      </c>
      <c r="C3096" s="203">
        <v>72.945099999999996</v>
      </c>
      <c r="D3096" s="203">
        <v>17.323</v>
      </c>
      <c r="E3096" s="202">
        <v>44118.008958333332</v>
      </c>
      <c r="F3096" s="201">
        <v>472.88409999999999</v>
      </c>
    </row>
    <row r="3097" spans="1:6" ht="14.4" x14ac:dyDescent="0.3">
      <c r="A3097" s="199">
        <v>44119</v>
      </c>
      <c r="B3097" s="200">
        <v>8.9583333333333338E-3</v>
      </c>
      <c r="C3097" s="203">
        <v>73.105000000000004</v>
      </c>
      <c r="D3097" s="203">
        <v>17.311</v>
      </c>
      <c r="E3097" s="202">
        <v>44119.008958333332</v>
      </c>
      <c r="F3097" s="201">
        <v>472.7242</v>
      </c>
    </row>
    <row r="3098" spans="1:6" ht="14.4" x14ac:dyDescent="0.3">
      <c r="A3098" s="199">
        <v>44120</v>
      </c>
      <c r="B3098" s="200">
        <v>8.9583333333333338E-3</v>
      </c>
      <c r="C3098" s="203">
        <v>72.969700000000003</v>
      </c>
      <c r="D3098" s="203">
        <v>17.366</v>
      </c>
      <c r="E3098" s="202">
        <v>44120.008958333332</v>
      </c>
      <c r="F3098" s="201">
        <v>472.85950000000003</v>
      </c>
    </row>
    <row r="3099" spans="1:6" ht="14.4" x14ac:dyDescent="0.3">
      <c r="A3099" s="199">
        <v>44121</v>
      </c>
      <c r="B3099" s="200">
        <v>8.9583333333333338E-3</v>
      </c>
      <c r="C3099" s="203">
        <v>73.045400000000001</v>
      </c>
      <c r="D3099" s="203">
        <v>17.306999999999999</v>
      </c>
      <c r="E3099" s="202">
        <v>44121.008958333332</v>
      </c>
      <c r="F3099" s="201">
        <v>472.78379999999999</v>
      </c>
    </row>
    <row r="3100" spans="1:6" ht="14.4" x14ac:dyDescent="0.3">
      <c r="A3100" s="199">
        <v>44122</v>
      </c>
      <c r="B3100" s="200">
        <v>8.9583333333333338E-3</v>
      </c>
      <c r="C3100" s="203">
        <v>73.082499999999996</v>
      </c>
      <c r="D3100" s="203">
        <v>17.369</v>
      </c>
      <c r="E3100" s="202">
        <v>44122.008958333332</v>
      </c>
      <c r="F3100" s="201">
        <v>472.74670000000003</v>
      </c>
    </row>
    <row r="3101" spans="1:6" ht="14.4" x14ac:dyDescent="0.3">
      <c r="A3101" s="199">
        <v>44123</v>
      </c>
      <c r="B3101" s="200">
        <v>8.9583333333333338E-3</v>
      </c>
      <c r="C3101" s="203">
        <v>73.098299999999995</v>
      </c>
      <c r="D3101" s="203">
        <v>17.312000000000001</v>
      </c>
      <c r="E3101" s="202">
        <v>44123.008958333332</v>
      </c>
      <c r="F3101" s="201">
        <v>472.73090000000002</v>
      </c>
    </row>
    <row r="3102" spans="1:6" ht="14.4" x14ac:dyDescent="0.3">
      <c r="A3102" s="199">
        <v>44124</v>
      </c>
      <c r="B3102" s="200">
        <v>8.9583333333333338E-3</v>
      </c>
      <c r="C3102" s="203">
        <v>73.123000000000005</v>
      </c>
      <c r="D3102" s="203">
        <v>17.446999999999999</v>
      </c>
      <c r="E3102" s="202">
        <v>44124.008958333332</v>
      </c>
      <c r="F3102" s="201">
        <v>472.70619999999997</v>
      </c>
    </row>
    <row r="3103" spans="1:6" ht="14.4" x14ac:dyDescent="0.3">
      <c r="A3103" s="199">
        <v>44125</v>
      </c>
      <c r="B3103" s="200">
        <v>8.9583333333333338E-3</v>
      </c>
      <c r="C3103" s="203">
        <v>73.160899999999998</v>
      </c>
      <c r="D3103" s="203">
        <v>17.312999999999999</v>
      </c>
      <c r="E3103" s="202">
        <v>44125.008958333332</v>
      </c>
      <c r="F3103" s="201">
        <v>472.66829999999999</v>
      </c>
    </row>
    <row r="3104" spans="1:6" ht="14.4" x14ac:dyDescent="0.3">
      <c r="A3104" s="199">
        <v>44126</v>
      </c>
      <c r="B3104" s="200">
        <v>8.9583333333333338E-3</v>
      </c>
      <c r="C3104" s="203">
        <v>73.177099999999996</v>
      </c>
      <c r="D3104" s="203">
        <v>17.379000000000001</v>
      </c>
      <c r="E3104" s="202">
        <v>44126.008958333332</v>
      </c>
      <c r="F3104" s="201">
        <v>472.65210000000002</v>
      </c>
    </row>
    <row r="3105" spans="1:6" ht="14.4" x14ac:dyDescent="0.3">
      <c r="A3105" s="199">
        <v>44127</v>
      </c>
      <c r="B3105" s="200">
        <v>8.9583333333333338E-3</v>
      </c>
      <c r="C3105" s="203">
        <v>73.186400000000006</v>
      </c>
      <c r="D3105" s="203">
        <v>17.344999999999999</v>
      </c>
      <c r="E3105" s="202">
        <v>44127.008958333332</v>
      </c>
      <c r="F3105" s="201">
        <v>472.64279999999997</v>
      </c>
    </row>
    <row r="3106" spans="1:6" ht="14.4" x14ac:dyDescent="0.3">
      <c r="A3106" s="199">
        <v>44128</v>
      </c>
      <c r="B3106" s="200">
        <v>8.9583333333333338E-3</v>
      </c>
      <c r="C3106" s="203">
        <v>73.124499999999998</v>
      </c>
      <c r="D3106" s="203">
        <v>17.29</v>
      </c>
      <c r="E3106" s="202">
        <v>44128.008958333332</v>
      </c>
      <c r="F3106" s="201">
        <v>472.7047</v>
      </c>
    </row>
    <row r="3107" spans="1:6" ht="14.4" x14ac:dyDescent="0.3">
      <c r="A3107" s="199">
        <v>44129</v>
      </c>
      <c r="B3107" s="200">
        <v>8.9583333333333338E-3</v>
      </c>
      <c r="C3107" s="203">
        <v>73.251300000000001</v>
      </c>
      <c r="D3107" s="203">
        <v>17.288</v>
      </c>
      <c r="E3107" s="202">
        <v>44129.008958333332</v>
      </c>
      <c r="F3107" s="201">
        <v>472.5779</v>
      </c>
    </row>
    <row r="3108" spans="1:6" ht="14.4" x14ac:dyDescent="0.3">
      <c r="A3108" s="199">
        <v>44130</v>
      </c>
      <c r="B3108" s="200">
        <v>8.9583333333333338E-3</v>
      </c>
      <c r="C3108" s="203">
        <v>73.382199999999997</v>
      </c>
      <c r="D3108" s="203">
        <v>17.321000000000002</v>
      </c>
      <c r="E3108" s="202">
        <v>44130.008958333332</v>
      </c>
      <c r="F3108" s="201">
        <v>472.447</v>
      </c>
    </row>
    <row r="3109" spans="1:6" ht="14.4" x14ac:dyDescent="0.3">
      <c r="A3109" s="199">
        <v>44131</v>
      </c>
      <c r="B3109" s="200">
        <v>8.9583333333333338E-3</v>
      </c>
      <c r="C3109" s="203">
        <v>73.309700000000007</v>
      </c>
      <c r="D3109" s="203">
        <v>17.283000000000001</v>
      </c>
      <c r="E3109" s="202">
        <v>44131.008958333332</v>
      </c>
      <c r="F3109" s="201">
        <v>472.51949999999999</v>
      </c>
    </row>
    <row r="3110" spans="1:6" ht="14.4" x14ac:dyDescent="0.3">
      <c r="A3110" s="199">
        <v>44132</v>
      </c>
      <c r="B3110" s="200">
        <v>8.9583333333333338E-3</v>
      </c>
      <c r="C3110" s="203">
        <v>73.296999999999997</v>
      </c>
      <c r="D3110" s="203">
        <v>17.306000000000001</v>
      </c>
      <c r="E3110" s="202">
        <v>44132.008958333332</v>
      </c>
      <c r="F3110" s="201">
        <v>472.53219999999999</v>
      </c>
    </row>
    <row r="3111" spans="1:6" ht="14.4" x14ac:dyDescent="0.3">
      <c r="A3111" s="199">
        <v>44133</v>
      </c>
      <c r="B3111" s="200">
        <v>8.9583333333333338E-3</v>
      </c>
      <c r="C3111" s="203">
        <v>73.185100000000006</v>
      </c>
      <c r="D3111" s="203">
        <v>17.276</v>
      </c>
      <c r="E3111" s="202">
        <v>44133.008958333332</v>
      </c>
      <c r="F3111" s="201">
        <v>472.64409999999998</v>
      </c>
    </row>
    <row r="3112" spans="1:6" ht="14.4" x14ac:dyDescent="0.3">
      <c r="A3112" s="199">
        <v>44134</v>
      </c>
      <c r="B3112" s="200">
        <v>8.9583333333333338E-3</v>
      </c>
      <c r="C3112" s="203">
        <v>73.046000000000006</v>
      </c>
      <c r="D3112" s="203">
        <v>17.302</v>
      </c>
      <c r="E3112" s="202">
        <v>44134.008958333332</v>
      </c>
      <c r="F3112" s="201">
        <v>472.78319999999997</v>
      </c>
    </row>
    <row r="3113" spans="1:6" ht="14.4" x14ac:dyDescent="0.3">
      <c r="A3113" s="199">
        <v>44135</v>
      </c>
      <c r="B3113" s="200">
        <v>8.9583333333333338E-3</v>
      </c>
      <c r="C3113" s="203">
        <v>73.063299999999998</v>
      </c>
      <c r="D3113" s="203">
        <v>17.36</v>
      </c>
      <c r="E3113" s="202">
        <v>44135.008958333332</v>
      </c>
      <c r="F3113" s="201">
        <v>472.76589999999999</v>
      </c>
    </row>
    <row r="3114" spans="1:6" ht="14.4" x14ac:dyDescent="0.3">
      <c r="A3114" s="199">
        <v>44136</v>
      </c>
      <c r="B3114" s="200">
        <v>8.9583333333333338E-3</v>
      </c>
      <c r="C3114" s="203">
        <v>72.929500000000004</v>
      </c>
      <c r="D3114" s="203">
        <v>17.344000000000001</v>
      </c>
      <c r="E3114" s="202">
        <v>44136.008958333332</v>
      </c>
      <c r="F3114" s="201">
        <v>472.8997</v>
      </c>
    </row>
    <row r="3115" spans="1:6" ht="14.4" x14ac:dyDescent="0.3">
      <c r="A3115" s="199">
        <v>44137</v>
      </c>
      <c r="B3115" s="200">
        <v>8.9583333333333338E-3</v>
      </c>
      <c r="C3115" s="203">
        <v>72.816299999999998</v>
      </c>
      <c r="D3115" s="203">
        <v>17.352</v>
      </c>
      <c r="E3115" s="202">
        <v>44137.008958333332</v>
      </c>
      <c r="F3115" s="201">
        <v>473.0129</v>
      </c>
    </row>
    <row r="3116" spans="1:6" ht="14.4" x14ac:dyDescent="0.3">
      <c r="A3116" s="199">
        <v>44138</v>
      </c>
      <c r="B3116" s="200">
        <v>8.9583333333333338E-3</v>
      </c>
      <c r="C3116" s="203">
        <v>72.909700000000001</v>
      </c>
      <c r="D3116" s="203">
        <v>17.34</v>
      </c>
      <c r="E3116" s="202">
        <v>44138.008958333332</v>
      </c>
      <c r="F3116" s="201">
        <v>472.91949999999997</v>
      </c>
    </row>
    <row r="3117" spans="1:6" ht="14.4" x14ac:dyDescent="0.3">
      <c r="A3117" s="199">
        <v>44139</v>
      </c>
      <c r="B3117" s="200">
        <v>8.9583333333333338E-3</v>
      </c>
      <c r="C3117" s="203">
        <v>73.018000000000001</v>
      </c>
      <c r="D3117" s="203">
        <v>17.338999999999999</v>
      </c>
      <c r="E3117" s="202">
        <v>44139.008958333332</v>
      </c>
      <c r="F3117" s="201">
        <v>472.81119999999999</v>
      </c>
    </row>
    <row r="3118" spans="1:6" ht="14.4" x14ac:dyDescent="0.3">
      <c r="A3118" s="199">
        <v>44140</v>
      </c>
      <c r="B3118" s="200">
        <v>8.9583333333333338E-3</v>
      </c>
      <c r="C3118" s="203">
        <v>72.938699999999997</v>
      </c>
      <c r="D3118" s="203">
        <v>17.359000000000002</v>
      </c>
      <c r="E3118" s="202">
        <v>44140.008958333332</v>
      </c>
      <c r="F3118" s="201">
        <v>472.89049999999997</v>
      </c>
    </row>
    <row r="3119" spans="1:6" ht="14.4" x14ac:dyDescent="0.3">
      <c r="A3119" s="199">
        <v>44141</v>
      </c>
      <c r="B3119" s="200">
        <v>8.9583333333333338E-3</v>
      </c>
      <c r="C3119" s="203">
        <v>72.958200000000005</v>
      </c>
      <c r="D3119" s="203">
        <v>17.364000000000001</v>
      </c>
      <c r="E3119" s="202">
        <v>44141.008958333332</v>
      </c>
      <c r="F3119" s="201">
        <v>472.87099999999998</v>
      </c>
    </row>
    <row r="3120" spans="1:6" ht="14.4" x14ac:dyDescent="0.3">
      <c r="A3120" s="199">
        <v>44142</v>
      </c>
      <c r="B3120" s="200">
        <v>8.9583333333333338E-3</v>
      </c>
      <c r="C3120" s="203">
        <v>73.173400000000001</v>
      </c>
      <c r="D3120" s="203">
        <v>17.323</v>
      </c>
      <c r="E3120" s="202">
        <v>44142.008958333332</v>
      </c>
      <c r="F3120" s="201">
        <v>472.6558</v>
      </c>
    </row>
    <row r="3121" spans="1:6" ht="14.4" x14ac:dyDescent="0.3">
      <c r="A3121" s="199">
        <v>44143</v>
      </c>
      <c r="B3121" s="200">
        <v>8.9583333333333338E-3</v>
      </c>
      <c r="C3121" s="203">
        <v>73.430300000000003</v>
      </c>
      <c r="D3121" s="203">
        <v>17.318999999999999</v>
      </c>
      <c r="E3121" s="202">
        <v>44143.008958333332</v>
      </c>
      <c r="F3121" s="201">
        <v>472.39890000000003</v>
      </c>
    </row>
    <row r="3122" spans="1:6" ht="14.4" x14ac:dyDescent="0.3">
      <c r="A3122" s="199">
        <v>44144</v>
      </c>
      <c r="B3122" s="200">
        <v>8.9583333333333338E-3</v>
      </c>
      <c r="C3122" s="203">
        <v>73.443100000000001</v>
      </c>
      <c r="D3122" s="203">
        <v>17.454999999999998</v>
      </c>
      <c r="E3122" s="202">
        <v>44144.008958333332</v>
      </c>
      <c r="F3122" s="201">
        <v>472.3861</v>
      </c>
    </row>
    <row r="3123" spans="1:6" ht="14.4" x14ac:dyDescent="0.3">
      <c r="A3123" s="199">
        <v>44145</v>
      </c>
      <c r="B3123" s="200">
        <v>8.9583333333333338E-3</v>
      </c>
      <c r="C3123" s="203">
        <v>73.316299999999998</v>
      </c>
      <c r="D3123" s="203">
        <v>17.413</v>
      </c>
      <c r="E3123" s="202">
        <v>44145.008958333332</v>
      </c>
      <c r="F3123" s="201">
        <v>472.5129</v>
      </c>
    </row>
    <row r="3124" spans="1:6" ht="14.4" x14ac:dyDescent="0.3">
      <c r="A3124" s="199">
        <v>44146</v>
      </c>
      <c r="B3124" s="200">
        <v>8.9583333333333338E-3</v>
      </c>
      <c r="C3124" s="203">
        <v>73.317499999999995</v>
      </c>
      <c r="D3124" s="203">
        <v>17.32</v>
      </c>
      <c r="E3124" s="202">
        <v>44146.008958333332</v>
      </c>
      <c r="F3124" s="201">
        <v>472.51170000000002</v>
      </c>
    </row>
    <row r="3125" spans="1:6" ht="14.4" x14ac:dyDescent="0.3">
      <c r="A3125" s="199">
        <v>44147</v>
      </c>
      <c r="B3125" s="200">
        <v>8.9583333333333338E-3</v>
      </c>
      <c r="C3125" s="203">
        <v>73.256299999999996</v>
      </c>
      <c r="D3125" s="203">
        <v>17.292999999999999</v>
      </c>
      <c r="E3125" s="202">
        <v>44147.008958333332</v>
      </c>
      <c r="F3125" s="201">
        <v>472.5729</v>
      </c>
    </row>
    <row r="3126" spans="1:6" ht="14.4" x14ac:dyDescent="0.3">
      <c r="A3126" s="199">
        <v>44148</v>
      </c>
      <c r="B3126" s="200">
        <v>8.9583333333333338E-3</v>
      </c>
      <c r="C3126" s="203">
        <v>73.168099999999995</v>
      </c>
      <c r="D3126" s="203">
        <v>17.344999999999999</v>
      </c>
      <c r="E3126" s="202">
        <v>44148.008958333332</v>
      </c>
      <c r="F3126" s="201">
        <v>472.66110000000003</v>
      </c>
    </row>
    <row r="3127" spans="1:6" ht="14.4" x14ac:dyDescent="0.3">
      <c r="A3127" s="199">
        <v>44149</v>
      </c>
      <c r="B3127" s="200">
        <v>8.9583333333333338E-3</v>
      </c>
      <c r="C3127" s="203">
        <v>73.205500000000001</v>
      </c>
      <c r="D3127" s="203">
        <v>17.335000000000001</v>
      </c>
      <c r="E3127" s="202">
        <v>44149.008958333332</v>
      </c>
      <c r="F3127" s="201">
        <v>472.62369999999999</v>
      </c>
    </row>
    <row r="3128" spans="1:6" ht="14.4" x14ac:dyDescent="0.3">
      <c r="A3128" s="199">
        <v>44150</v>
      </c>
      <c r="B3128" s="200">
        <v>8.9583333333333338E-3</v>
      </c>
      <c r="C3128" s="203">
        <v>73.112099999999998</v>
      </c>
      <c r="D3128" s="203">
        <v>17.425000000000001</v>
      </c>
      <c r="E3128" s="202">
        <v>44150.008958333332</v>
      </c>
      <c r="F3128" s="201">
        <v>472.71710000000002</v>
      </c>
    </row>
    <row r="3129" spans="1:6" ht="14.4" x14ac:dyDescent="0.3">
      <c r="A3129" s="199">
        <v>44151</v>
      </c>
      <c r="B3129" s="200">
        <v>8.9583333333333338E-3</v>
      </c>
      <c r="C3129" s="203">
        <v>73.014499999999998</v>
      </c>
      <c r="D3129" s="203">
        <v>17.335999999999999</v>
      </c>
      <c r="E3129" s="202">
        <v>44151.008958333332</v>
      </c>
      <c r="F3129" s="201">
        <v>472.81470000000002</v>
      </c>
    </row>
    <row r="3130" spans="1:6" ht="14.4" x14ac:dyDescent="0.3">
      <c r="A3130" s="199">
        <v>44152</v>
      </c>
      <c r="B3130" s="200">
        <v>8.9583333333333338E-3</v>
      </c>
      <c r="C3130" s="203">
        <v>72.913300000000007</v>
      </c>
      <c r="D3130" s="203">
        <v>17.326000000000001</v>
      </c>
      <c r="E3130" s="202">
        <v>44152.008958333332</v>
      </c>
      <c r="F3130" s="201">
        <v>472.91589999999997</v>
      </c>
    </row>
    <row r="3131" spans="1:6" ht="14.4" x14ac:dyDescent="0.3">
      <c r="A3131" s="199">
        <v>44153</v>
      </c>
      <c r="B3131" s="200">
        <v>8.9583333333333338E-3</v>
      </c>
      <c r="C3131" s="203">
        <v>72.956999999999994</v>
      </c>
      <c r="D3131" s="203">
        <v>17.292999999999999</v>
      </c>
      <c r="E3131" s="202">
        <v>44153.008958333332</v>
      </c>
      <c r="F3131" s="201">
        <v>472.87220000000002</v>
      </c>
    </row>
    <row r="3132" spans="1:6" ht="14.4" x14ac:dyDescent="0.3">
      <c r="A3132" s="199">
        <v>44154</v>
      </c>
      <c r="B3132" s="200">
        <v>8.9583333333333338E-3</v>
      </c>
      <c r="C3132" s="203">
        <v>73.044700000000006</v>
      </c>
      <c r="D3132" s="203">
        <v>17.332999999999998</v>
      </c>
      <c r="E3132" s="202">
        <v>44154.008958333332</v>
      </c>
      <c r="F3132" s="201">
        <v>472.78449999999998</v>
      </c>
    </row>
    <row r="3133" spans="1:6" ht="14.4" x14ac:dyDescent="0.3">
      <c r="A3133" s="199">
        <v>44155</v>
      </c>
      <c r="B3133" s="200">
        <v>8.9583333333333338E-3</v>
      </c>
      <c r="C3133" s="203">
        <v>73.061800000000005</v>
      </c>
      <c r="D3133" s="203">
        <v>17.303000000000001</v>
      </c>
      <c r="E3133" s="202">
        <v>44155.008958333332</v>
      </c>
      <c r="F3133" s="201">
        <v>472.76740000000001</v>
      </c>
    </row>
    <row r="3134" spans="1:6" ht="14.4" x14ac:dyDescent="0.3">
      <c r="A3134" s="199">
        <v>44156</v>
      </c>
      <c r="B3134" s="200">
        <v>8.9583333333333338E-3</v>
      </c>
      <c r="C3134" s="203">
        <v>73.010199999999998</v>
      </c>
      <c r="D3134" s="203">
        <v>17.344000000000001</v>
      </c>
      <c r="E3134" s="202">
        <v>44156.008958333332</v>
      </c>
      <c r="F3134" s="201">
        <v>472.81900000000002</v>
      </c>
    </row>
    <row r="3135" spans="1:6" ht="14.4" x14ac:dyDescent="0.3">
      <c r="A3135" s="199">
        <v>44157</v>
      </c>
      <c r="B3135" s="200">
        <v>8.9583333333333338E-3</v>
      </c>
      <c r="C3135" s="203">
        <v>73.072599999999994</v>
      </c>
      <c r="D3135" s="203">
        <v>17.359000000000002</v>
      </c>
      <c r="E3135" s="202">
        <v>44157.008958333332</v>
      </c>
      <c r="F3135" s="201">
        <v>472.75659999999999</v>
      </c>
    </row>
    <row r="3136" spans="1:6" ht="14.4" x14ac:dyDescent="0.3">
      <c r="A3136" s="199">
        <v>44158</v>
      </c>
      <c r="B3136" s="200">
        <v>8.9583333333333338E-3</v>
      </c>
      <c r="C3136" s="203">
        <v>67.1036</v>
      </c>
      <c r="D3136" s="203">
        <v>17.286000000000001</v>
      </c>
      <c r="E3136" s="202">
        <v>44158.008958333332</v>
      </c>
      <c r="F3136" s="201">
        <v>478.72559999999999</v>
      </c>
    </row>
    <row r="3137" spans="1:6" ht="14.4" x14ac:dyDescent="0.3">
      <c r="A3137" s="199">
        <v>44159</v>
      </c>
      <c r="B3137" s="200">
        <v>8.9583333333333338E-3</v>
      </c>
      <c r="C3137" s="203">
        <v>73.370800000000003</v>
      </c>
      <c r="D3137" s="203">
        <v>17.318000000000001</v>
      </c>
      <c r="E3137" s="202">
        <v>44159.008958333332</v>
      </c>
      <c r="F3137" s="201">
        <v>472.45839999999998</v>
      </c>
    </row>
    <row r="3138" spans="1:6" ht="14.4" x14ac:dyDescent="0.3">
      <c r="A3138" s="199">
        <v>44160</v>
      </c>
      <c r="B3138" s="200">
        <v>8.9583333333333338E-3</v>
      </c>
      <c r="C3138" s="203">
        <v>73.273099999999999</v>
      </c>
      <c r="D3138" s="203">
        <v>17.431000000000001</v>
      </c>
      <c r="E3138" s="202">
        <v>44160.008958333332</v>
      </c>
      <c r="F3138" s="201">
        <v>472.55610000000001</v>
      </c>
    </row>
    <row r="3139" spans="1:6" ht="14.4" x14ac:dyDescent="0.3">
      <c r="A3139" s="199">
        <v>44161</v>
      </c>
      <c r="B3139" s="200">
        <v>8.9583333333333338E-3</v>
      </c>
      <c r="C3139" s="203">
        <v>73.251000000000005</v>
      </c>
      <c r="D3139" s="203">
        <v>17.401</v>
      </c>
      <c r="E3139" s="202">
        <v>44161.008958333332</v>
      </c>
      <c r="F3139" s="201">
        <v>472.57819999999998</v>
      </c>
    </row>
    <row r="3140" spans="1:6" ht="14.4" x14ac:dyDescent="0.3">
      <c r="A3140" s="199">
        <v>44162</v>
      </c>
      <c r="B3140" s="200">
        <v>8.9583333333333338E-3</v>
      </c>
      <c r="C3140" s="203">
        <v>73.252399999999994</v>
      </c>
      <c r="D3140" s="203">
        <v>17.347999999999999</v>
      </c>
      <c r="E3140" s="202">
        <v>44162.008958333332</v>
      </c>
      <c r="F3140" s="201">
        <v>472.57679999999999</v>
      </c>
    </row>
    <row r="3141" spans="1:6" ht="14.4" x14ac:dyDescent="0.3">
      <c r="A3141" s="199">
        <v>44163</v>
      </c>
      <c r="B3141" s="200">
        <v>8.9583333333333338E-3</v>
      </c>
      <c r="C3141" s="203">
        <v>73.136099999999999</v>
      </c>
      <c r="D3141" s="203">
        <v>17.402000000000001</v>
      </c>
      <c r="E3141" s="202">
        <v>44163.008958333332</v>
      </c>
      <c r="F3141" s="201">
        <v>472.69310000000002</v>
      </c>
    </row>
    <row r="3142" spans="1:6" ht="14.4" x14ac:dyDescent="0.3">
      <c r="A3142" s="199">
        <v>44164</v>
      </c>
      <c r="B3142" s="200">
        <v>8.9583333333333338E-3</v>
      </c>
      <c r="C3142" s="203">
        <v>73.174700000000001</v>
      </c>
      <c r="D3142" s="203">
        <v>17.379000000000001</v>
      </c>
      <c r="E3142" s="202">
        <v>44164.008958333332</v>
      </c>
      <c r="F3142" s="201">
        <v>472.65449999999998</v>
      </c>
    </row>
    <row r="3143" spans="1:6" ht="14.4" x14ac:dyDescent="0.3">
      <c r="A3143" s="199">
        <v>44165</v>
      </c>
      <c r="B3143" s="200">
        <v>8.9583333333333338E-3</v>
      </c>
      <c r="C3143" s="203">
        <v>72.958600000000004</v>
      </c>
      <c r="D3143" s="203">
        <v>17.378</v>
      </c>
      <c r="E3143" s="202">
        <v>44165.008958333332</v>
      </c>
      <c r="F3143" s="201">
        <v>472.87059999999997</v>
      </c>
    </row>
    <row r="3144" spans="1:6" ht="14.4" x14ac:dyDescent="0.3">
      <c r="A3144" s="199">
        <v>44166</v>
      </c>
      <c r="B3144" s="200">
        <v>8.9583333333333338E-3</v>
      </c>
      <c r="C3144" s="203">
        <v>73.09</v>
      </c>
      <c r="D3144" s="203">
        <v>17.367999999999999</v>
      </c>
      <c r="E3144" s="202">
        <v>44166.008958333332</v>
      </c>
      <c r="F3144" s="201">
        <v>472.73919999999998</v>
      </c>
    </row>
    <row r="3145" spans="1:6" ht="14.4" x14ac:dyDescent="0.3">
      <c r="A3145" s="199">
        <v>44167</v>
      </c>
      <c r="B3145" s="200">
        <v>8.9583333333333338E-3</v>
      </c>
      <c r="C3145" s="203">
        <v>73.187700000000007</v>
      </c>
      <c r="D3145" s="203">
        <v>17.346</v>
      </c>
      <c r="E3145" s="202">
        <v>44167.008958333332</v>
      </c>
      <c r="F3145" s="201">
        <v>472.64150000000001</v>
      </c>
    </row>
    <row r="3146" spans="1:6" ht="14.4" x14ac:dyDescent="0.3">
      <c r="A3146" s="199">
        <v>44168</v>
      </c>
      <c r="B3146" s="200">
        <v>8.9583333333333338E-3</v>
      </c>
      <c r="C3146" s="203">
        <v>73.073300000000003</v>
      </c>
      <c r="D3146" s="203">
        <v>17.364000000000001</v>
      </c>
      <c r="E3146" s="202">
        <v>44168.008958333332</v>
      </c>
      <c r="F3146" s="201">
        <v>472.7559</v>
      </c>
    </row>
    <row r="3147" spans="1:6" ht="14.4" x14ac:dyDescent="0.3">
      <c r="A3147" s="199">
        <v>44169</v>
      </c>
      <c r="B3147" s="200">
        <v>8.9583333333333338E-3</v>
      </c>
      <c r="C3147" s="203">
        <v>73.048299999999998</v>
      </c>
      <c r="D3147" s="203">
        <v>17.474</v>
      </c>
      <c r="E3147" s="202">
        <v>44169.008958333332</v>
      </c>
      <c r="F3147" s="201">
        <v>472.78089999999997</v>
      </c>
    </row>
    <row r="3148" spans="1:6" ht="14.4" x14ac:dyDescent="0.3">
      <c r="A3148" s="199">
        <v>44170</v>
      </c>
      <c r="B3148" s="200">
        <v>8.9583333333333338E-3</v>
      </c>
      <c r="C3148" s="203">
        <v>73.017099999999999</v>
      </c>
      <c r="D3148" s="203">
        <v>17.47</v>
      </c>
      <c r="E3148" s="202">
        <v>44170.008958333332</v>
      </c>
      <c r="F3148" s="201">
        <v>472.81209999999999</v>
      </c>
    </row>
    <row r="3149" spans="1:6" ht="14.4" x14ac:dyDescent="0.3">
      <c r="A3149" s="199">
        <v>44171</v>
      </c>
      <c r="B3149" s="200">
        <v>8.9583333333333338E-3</v>
      </c>
      <c r="C3149" s="203">
        <v>73.029200000000003</v>
      </c>
      <c r="D3149" s="203">
        <v>17.28</v>
      </c>
      <c r="E3149" s="202">
        <v>44171.008958333332</v>
      </c>
      <c r="F3149" s="201">
        <v>472.8</v>
      </c>
    </row>
    <row r="3150" spans="1:6" ht="14.4" x14ac:dyDescent="0.3">
      <c r="A3150" s="199">
        <v>44172</v>
      </c>
      <c r="B3150" s="200">
        <v>8.9583333333333338E-3</v>
      </c>
      <c r="C3150" s="203">
        <v>73.044899999999998</v>
      </c>
      <c r="D3150" s="203">
        <v>17.486000000000001</v>
      </c>
      <c r="E3150" s="202">
        <v>44172.008958333332</v>
      </c>
      <c r="F3150" s="201">
        <v>472.78430000000003</v>
      </c>
    </row>
    <row r="3151" spans="1:6" ht="14.4" x14ac:dyDescent="0.3">
      <c r="A3151" s="199">
        <v>44173</v>
      </c>
      <c r="B3151" s="200">
        <v>8.9583333333333338E-3</v>
      </c>
      <c r="C3151" s="203">
        <v>72.973200000000006</v>
      </c>
      <c r="D3151" s="203">
        <v>17.303999999999998</v>
      </c>
      <c r="E3151" s="202">
        <v>44173.008958333332</v>
      </c>
      <c r="F3151" s="201">
        <v>472.85599999999999</v>
      </c>
    </row>
    <row r="3152" spans="1:6" ht="14.4" x14ac:dyDescent="0.3">
      <c r="A3152" s="199">
        <v>44174</v>
      </c>
      <c r="B3152" s="200">
        <v>8.9583333333333338E-3</v>
      </c>
      <c r="C3152" s="203">
        <v>73.021600000000007</v>
      </c>
      <c r="D3152" s="203">
        <v>17.291</v>
      </c>
      <c r="E3152" s="202">
        <v>44174.008958333332</v>
      </c>
      <c r="F3152" s="201">
        <v>472.80759999999998</v>
      </c>
    </row>
    <row r="3153" spans="1:6" ht="14.4" x14ac:dyDescent="0.3">
      <c r="A3153" s="199">
        <v>44175</v>
      </c>
      <c r="B3153" s="200">
        <v>8.9583333333333338E-3</v>
      </c>
      <c r="C3153" s="203">
        <v>73.135900000000007</v>
      </c>
      <c r="D3153" s="203">
        <v>17.329999999999998</v>
      </c>
      <c r="E3153" s="202">
        <v>44175.008958333332</v>
      </c>
      <c r="F3153" s="201">
        <v>472.69330000000002</v>
      </c>
    </row>
    <row r="3154" spans="1:6" ht="14.4" x14ac:dyDescent="0.3">
      <c r="A3154" s="199">
        <v>44176</v>
      </c>
      <c r="B3154" s="200">
        <v>8.9583333333333338E-3</v>
      </c>
      <c r="C3154" s="203">
        <v>73.311700000000002</v>
      </c>
      <c r="D3154" s="203">
        <v>17.367000000000001</v>
      </c>
      <c r="E3154" s="202">
        <v>44176.008958333332</v>
      </c>
      <c r="F3154" s="201">
        <v>472.51749999999998</v>
      </c>
    </row>
    <row r="3155" spans="1:6" ht="14.4" x14ac:dyDescent="0.3">
      <c r="A3155" s="199">
        <v>44177</v>
      </c>
      <c r="B3155" s="200">
        <v>8.9583333333333338E-3</v>
      </c>
      <c r="C3155" s="203">
        <v>73.291200000000003</v>
      </c>
      <c r="D3155" s="203">
        <v>17.271999999999998</v>
      </c>
      <c r="E3155" s="202">
        <v>44177.008958333332</v>
      </c>
      <c r="F3155" s="201">
        <v>472.53800000000001</v>
      </c>
    </row>
    <row r="3156" spans="1:6" ht="14.4" x14ac:dyDescent="0.3">
      <c r="A3156" s="199">
        <v>44178</v>
      </c>
      <c r="B3156" s="200">
        <v>8.9583333333333338E-3</v>
      </c>
      <c r="C3156" s="203">
        <v>73.500500000000002</v>
      </c>
      <c r="D3156" s="203">
        <v>17.266999999999999</v>
      </c>
      <c r="E3156" s="202">
        <v>44178.008958333332</v>
      </c>
      <c r="F3156" s="201">
        <v>472.32870000000003</v>
      </c>
    </row>
    <row r="3157" spans="1:6" ht="14.4" x14ac:dyDescent="0.3">
      <c r="A3157" s="199">
        <v>44179</v>
      </c>
      <c r="B3157" s="200">
        <v>8.9583333333333338E-3</v>
      </c>
      <c r="C3157" s="203">
        <v>73.1327</v>
      </c>
      <c r="D3157" s="203">
        <v>17.382999999999999</v>
      </c>
      <c r="E3157" s="202">
        <v>44179.008958333332</v>
      </c>
      <c r="F3157" s="201">
        <v>472.69650000000001</v>
      </c>
    </row>
    <row r="3158" spans="1:6" ht="14.4" x14ac:dyDescent="0.3">
      <c r="A3158" s="199">
        <v>44180</v>
      </c>
      <c r="B3158" s="200">
        <v>8.9583333333333338E-3</v>
      </c>
      <c r="C3158" s="203">
        <v>73.423500000000004</v>
      </c>
      <c r="D3158" s="203">
        <v>17.262</v>
      </c>
      <c r="E3158" s="202">
        <v>44180.008958333332</v>
      </c>
      <c r="F3158" s="201">
        <v>472.40570000000002</v>
      </c>
    </row>
    <row r="3159" spans="1:6" ht="14.4" x14ac:dyDescent="0.3">
      <c r="A3159" s="199">
        <v>44181</v>
      </c>
      <c r="B3159" s="200">
        <v>8.9583333333333338E-3</v>
      </c>
      <c r="C3159" s="203">
        <v>73.101500000000001</v>
      </c>
      <c r="D3159" s="203">
        <v>17.396000000000001</v>
      </c>
      <c r="E3159" s="202">
        <v>44181.008958333332</v>
      </c>
      <c r="F3159" s="201">
        <v>472.72770000000003</v>
      </c>
    </row>
    <row r="3160" spans="1:6" ht="14.4" x14ac:dyDescent="0.3">
      <c r="A3160" s="199">
        <v>44182</v>
      </c>
      <c r="B3160" s="200">
        <v>8.9583333333333338E-3</v>
      </c>
      <c r="C3160" s="203">
        <v>73.189499999999995</v>
      </c>
      <c r="D3160" s="203">
        <v>17.337</v>
      </c>
      <c r="E3160" s="202">
        <v>44182.008958333332</v>
      </c>
      <c r="F3160" s="201">
        <v>472.6397</v>
      </c>
    </row>
    <row r="3161" spans="1:6" ht="14.4" x14ac:dyDescent="0.3">
      <c r="A3161" s="199">
        <v>44183</v>
      </c>
      <c r="B3161" s="200">
        <v>8.9583333333333338E-3</v>
      </c>
      <c r="C3161" s="203">
        <v>73.323099999999997</v>
      </c>
      <c r="D3161" s="203">
        <v>17.314</v>
      </c>
      <c r="E3161" s="202">
        <v>44183.008958333332</v>
      </c>
      <c r="F3161" s="201">
        <v>472.5061</v>
      </c>
    </row>
    <row r="3162" spans="1:6" ht="14.4" x14ac:dyDescent="0.3">
      <c r="A3162" s="199">
        <v>44184</v>
      </c>
      <c r="B3162" s="200">
        <v>8.9583333333333338E-3</v>
      </c>
      <c r="C3162" s="203">
        <v>73.214600000000004</v>
      </c>
      <c r="D3162" s="203">
        <v>17.297000000000001</v>
      </c>
      <c r="E3162" s="202">
        <v>44184.008958333332</v>
      </c>
      <c r="F3162" s="201">
        <v>472.6146</v>
      </c>
    </row>
    <row r="3163" spans="1:6" ht="14.4" x14ac:dyDescent="0.3">
      <c r="A3163" s="199">
        <v>44185</v>
      </c>
      <c r="B3163" s="200">
        <v>8.9583333333333338E-3</v>
      </c>
      <c r="C3163" s="203">
        <v>73.163600000000002</v>
      </c>
      <c r="D3163" s="203">
        <v>17.265000000000001</v>
      </c>
      <c r="E3163" s="202">
        <v>44185.008958333332</v>
      </c>
      <c r="F3163" s="201">
        <v>472.66559999999998</v>
      </c>
    </row>
    <row r="3164" spans="1:6" ht="14.4" x14ac:dyDescent="0.3">
      <c r="A3164" s="199">
        <v>44186</v>
      </c>
      <c r="B3164" s="200">
        <v>8.9583333333333338E-3</v>
      </c>
      <c r="C3164" s="203">
        <v>73.107500000000002</v>
      </c>
      <c r="D3164" s="203">
        <v>17.341000000000001</v>
      </c>
      <c r="E3164" s="202">
        <v>44186.008958333332</v>
      </c>
      <c r="F3164" s="201">
        <v>472.7217</v>
      </c>
    </row>
    <row r="3165" spans="1:6" ht="14.4" x14ac:dyDescent="0.3">
      <c r="A3165" s="199">
        <v>44187</v>
      </c>
      <c r="B3165" s="200">
        <v>8.9583333333333338E-3</v>
      </c>
      <c r="C3165" s="203">
        <v>73.146900000000002</v>
      </c>
      <c r="D3165" s="203">
        <v>17.29</v>
      </c>
      <c r="E3165" s="202">
        <v>44187.008958333332</v>
      </c>
      <c r="F3165" s="201">
        <v>472.6823</v>
      </c>
    </row>
    <row r="3166" spans="1:6" ht="14.4" x14ac:dyDescent="0.3">
      <c r="A3166" s="199">
        <v>44188</v>
      </c>
      <c r="B3166" s="200">
        <v>8.9583333333333338E-3</v>
      </c>
      <c r="C3166" s="203">
        <v>73.380899999999997</v>
      </c>
      <c r="D3166" s="203">
        <v>17.312000000000001</v>
      </c>
      <c r="E3166" s="202">
        <v>44188.008958333332</v>
      </c>
      <c r="F3166" s="201">
        <v>472.44830000000002</v>
      </c>
    </row>
    <row r="3167" spans="1:6" ht="14.4" x14ac:dyDescent="0.3">
      <c r="A3167" s="199">
        <v>44189</v>
      </c>
      <c r="B3167" s="200">
        <v>8.9583333333333338E-3</v>
      </c>
      <c r="C3167" s="203">
        <v>73.164699999999996</v>
      </c>
      <c r="D3167" s="203">
        <v>17.384</v>
      </c>
      <c r="E3167" s="202">
        <v>44189.008958333332</v>
      </c>
      <c r="F3167" s="201">
        <v>472.66449999999998</v>
      </c>
    </row>
    <row r="3168" spans="1:6" ht="14.4" x14ac:dyDescent="0.3">
      <c r="A3168" s="199">
        <v>44190</v>
      </c>
      <c r="B3168" s="200">
        <v>8.9583333333333338E-3</v>
      </c>
      <c r="C3168" s="203">
        <v>73.0321</v>
      </c>
      <c r="D3168" s="203">
        <v>17.382000000000001</v>
      </c>
      <c r="E3168" s="202">
        <v>44190.008958333332</v>
      </c>
      <c r="F3168" s="201">
        <v>472.7971</v>
      </c>
    </row>
    <row r="3169" spans="1:6" ht="14.4" x14ac:dyDescent="0.3">
      <c r="A3169" s="199">
        <v>44191</v>
      </c>
      <c r="B3169" s="200">
        <v>8.9583333333333338E-3</v>
      </c>
      <c r="C3169" s="203">
        <v>73.128</v>
      </c>
      <c r="D3169" s="203">
        <v>17.298999999999999</v>
      </c>
      <c r="E3169" s="202">
        <v>44191.008958333332</v>
      </c>
      <c r="F3169" s="201">
        <v>472.70119999999997</v>
      </c>
    </row>
    <row r="3170" spans="1:6" ht="14.4" x14ac:dyDescent="0.3">
      <c r="A3170" s="199">
        <v>44192</v>
      </c>
      <c r="B3170" s="200">
        <v>8.9583333333333338E-3</v>
      </c>
      <c r="C3170" s="203">
        <v>73.207300000000004</v>
      </c>
      <c r="D3170" s="203">
        <v>17.48</v>
      </c>
      <c r="E3170" s="202">
        <v>44192.008958333332</v>
      </c>
      <c r="F3170" s="201">
        <v>472.62189999999998</v>
      </c>
    </row>
    <row r="3171" spans="1:6" ht="14.4" x14ac:dyDescent="0.3">
      <c r="A3171" s="199">
        <v>44193</v>
      </c>
      <c r="B3171" s="200">
        <v>8.9583333333333338E-3</v>
      </c>
      <c r="C3171" s="203">
        <v>73.196200000000005</v>
      </c>
      <c r="D3171" s="203">
        <v>17.323</v>
      </c>
      <c r="E3171" s="202">
        <v>44193.008958333332</v>
      </c>
      <c r="F3171" s="201">
        <v>472.63299999999998</v>
      </c>
    </row>
    <row r="3172" spans="1:6" ht="14.4" x14ac:dyDescent="0.3">
      <c r="A3172" s="199">
        <v>44194</v>
      </c>
      <c r="B3172" s="200">
        <v>8.9583333333333338E-3</v>
      </c>
      <c r="C3172" s="203">
        <v>73.346400000000003</v>
      </c>
      <c r="D3172" s="203">
        <v>17.257000000000001</v>
      </c>
      <c r="E3172" s="202">
        <v>44194.008958333332</v>
      </c>
      <c r="F3172" s="201">
        <v>472.4828</v>
      </c>
    </row>
    <row r="3173" spans="1:6" ht="14.4" x14ac:dyDescent="0.3">
      <c r="A3173" s="199">
        <v>44195</v>
      </c>
      <c r="B3173" s="200">
        <v>8.9583333333333338E-3</v>
      </c>
      <c r="C3173" s="203">
        <v>73.332300000000004</v>
      </c>
      <c r="D3173" s="203">
        <v>17.385000000000002</v>
      </c>
      <c r="E3173" s="202">
        <v>44195.008958333332</v>
      </c>
      <c r="F3173" s="201">
        <v>472.49689999999998</v>
      </c>
    </row>
    <row r="3174" spans="1:6" ht="14.4" x14ac:dyDescent="0.3">
      <c r="A3174" s="199">
        <v>44196</v>
      </c>
      <c r="B3174" s="200">
        <v>8.9583333333333338E-3</v>
      </c>
      <c r="C3174" s="203">
        <v>73.242500000000007</v>
      </c>
      <c r="D3174" s="203">
        <v>17.292000000000002</v>
      </c>
      <c r="E3174" s="202">
        <v>44196.008958333332</v>
      </c>
      <c r="F3174" s="201">
        <v>472.58670000000001</v>
      </c>
    </row>
    <row r="3175" spans="1:6" ht="14.4" x14ac:dyDescent="0.3">
      <c r="A3175" s="199">
        <v>44197</v>
      </c>
      <c r="B3175" s="200">
        <v>8.9583333333333338E-3</v>
      </c>
      <c r="C3175" s="203">
        <v>73.38</v>
      </c>
      <c r="D3175" s="203">
        <v>17.27</v>
      </c>
      <c r="E3175" s="202">
        <v>44197.008958333332</v>
      </c>
      <c r="F3175" s="201">
        <v>472.44920000000002</v>
      </c>
    </row>
    <row r="3176" spans="1:6" ht="14.4" x14ac:dyDescent="0.3">
      <c r="A3176" s="199">
        <v>44198</v>
      </c>
      <c r="B3176" s="200">
        <v>8.9583333333333338E-3</v>
      </c>
      <c r="C3176" s="203">
        <v>73.193600000000004</v>
      </c>
      <c r="D3176" s="203">
        <v>17.241</v>
      </c>
      <c r="E3176" s="202">
        <v>44198.008958333332</v>
      </c>
      <c r="F3176" s="201">
        <v>472.63560000000001</v>
      </c>
    </row>
    <row r="3177" spans="1:6" ht="14.4" x14ac:dyDescent="0.3">
      <c r="A3177" s="199">
        <v>44199</v>
      </c>
      <c r="B3177" s="200">
        <v>8.9583333333333338E-3</v>
      </c>
      <c r="C3177" s="203">
        <v>73.215800000000002</v>
      </c>
      <c r="D3177" s="203">
        <v>17.259</v>
      </c>
      <c r="E3177" s="202">
        <v>44199.008958333332</v>
      </c>
      <c r="F3177" s="201">
        <v>472.61340000000001</v>
      </c>
    </row>
    <row r="3178" spans="1:6" ht="14.4" x14ac:dyDescent="0.3">
      <c r="A3178" s="199">
        <v>44200</v>
      </c>
      <c r="B3178" s="200">
        <v>8.9583333333333338E-3</v>
      </c>
      <c r="C3178" s="203">
        <v>73.196700000000007</v>
      </c>
      <c r="D3178" s="203">
        <v>17.373999999999999</v>
      </c>
      <c r="E3178" s="202">
        <v>44200.008958333332</v>
      </c>
      <c r="F3178" s="201">
        <v>472.63249999999999</v>
      </c>
    </row>
    <row r="3179" spans="1:6" ht="14.4" x14ac:dyDescent="0.3">
      <c r="A3179" s="199">
        <v>44201</v>
      </c>
      <c r="B3179" s="200">
        <v>8.9583333333333338E-3</v>
      </c>
      <c r="C3179" s="203">
        <v>73.147499999999994</v>
      </c>
      <c r="D3179" s="203">
        <v>17.318999999999999</v>
      </c>
      <c r="E3179" s="202">
        <v>44201.008958333332</v>
      </c>
      <c r="F3179" s="201">
        <v>472.68169999999998</v>
      </c>
    </row>
    <row r="3180" spans="1:6" ht="14.4" x14ac:dyDescent="0.3">
      <c r="A3180" s="199">
        <v>44202</v>
      </c>
      <c r="B3180" s="200">
        <v>8.9583333333333338E-3</v>
      </c>
      <c r="C3180" s="203">
        <v>73.239800000000002</v>
      </c>
      <c r="D3180" s="203">
        <v>17.475999999999999</v>
      </c>
      <c r="E3180" s="202">
        <v>44202.008958333332</v>
      </c>
      <c r="F3180" s="201">
        <v>472.58940000000001</v>
      </c>
    </row>
    <row r="3181" spans="1:6" ht="14.4" x14ac:dyDescent="0.3">
      <c r="A3181" s="199">
        <v>44203</v>
      </c>
      <c r="B3181" s="200">
        <v>8.9583333333333338E-3</v>
      </c>
      <c r="C3181" s="203">
        <v>73.169600000000003</v>
      </c>
      <c r="D3181" s="203">
        <v>17.41</v>
      </c>
      <c r="E3181" s="202">
        <v>44203.008958333332</v>
      </c>
      <c r="F3181" s="201">
        <v>472.65960000000001</v>
      </c>
    </row>
    <row r="3182" spans="1:6" ht="14.4" x14ac:dyDescent="0.3">
      <c r="A3182" s="199">
        <v>44204</v>
      </c>
      <c r="B3182" s="200">
        <v>8.9583333333333338E-3</v>
      </c>
      <c r="C3182" s="203">
        <v>73.165000000000006</v>
      </c>
      <c r="D3182" s="203">
        <v>17.268999999999998</v>
      </c>
      <c r="E3182" s="202">
        <v>44204.008958333332</v>
      </c>
      <c r="F3182" s="201">
        <v>472.66419999999999</v>
      </c>
    </row>
    <row r="3183" spans="1:6" ht="14.4" x14ac:dyDescent="0.3">
      <c r="A3183" s="199">
        <v>44205</v>
      </c>
      <c r="B3183" s="200">
        <v>8.9583333333333338E-3</v>
      </c>
      <c r="C3183" s="203">
        <v>73.1751</v>
      </c>
      <c r="D3183" s="203">
        <v>17.276</v>
      </c>
      <c r="E3183" s="202">
        <v>44205.008958333332</v>
      </c>
      <c r="F3183" s="201">
        <v>472.65409999999997</v>
      </c>
    </row>
    <row r="3184" spans="1:6" ht="14.4" x14ac:dyDescent="0.3">
      <c r="A3184" s="199">
        <v>44206</v>
      </c>
      <c r="B3184" s="200">
        <v>8.9583333333333338E-3</v>
      </c>
      <c r="C3184" s="203">
        <v>73.254599999999996</v>
      </c>
      <c r="D3184" s="203">
        <v>17.251999999999999</v>
      </c>
      <c r="E3184" s="202">
        <v>44206.008958333332</v>
      </c>
      <c r="F3184" s="201">
        <v>472.57460000000003</v>
      </c>
    </row>
    <row r="3185" spans="1:6" ht="14.4" x14ac:dyDescent="0.3">
      <c r="A3185" s="199">
        <v>44207</v>
      </c>
      <c r="B3185" s="200">
        <v>8.9583333333333338E-3</v>
      </c>
      <c r="C3185" s="203">
        <v>73.090100000000007</v>
      </c>
      <c r="D3185" s="203">
        <v>17.268000000000001</v>
      </c>
      <c r="E3185" s="202">
        <v>44207.008958333332</v>
      </c>
      <c r="F3185" s="201">
        <v>472.73910000000001</v>
      </c>
    </row>
    <row r="3186" spans="1:6" ht="14.4" x14ac:dyDescent="0.3">
      <c r="A3186" s="199">
        <v>44208</v>
      </c>
      <c r="B3186" s="200">
        <v>8.9583333333333338E-3</v>
      </c>
      <c r="C3186" s="203">
        <v>73.075199999999995</v>
      </c>
      <c r="D3186" s="203">
        <v>17.36</v>
      </c>
      <c r="E3186" s="202">
        <v>44208.008958333332</v>
      </c>
      <c r="F3186" s="201">
        <v>472.75400000000002</v>
      </c>
    </row>
    <row r="3187" spans="1:6" ht="14.4" x14ac:dyDescent="0.3">
      <c r="A3187" s="199">
        <v>44209</v>
      </c>
      <c r="B3187" s="200">
        <v>8.9583333333333338E-3</v>
      </c>
      <c r="C3187" s="203">
        <v>73.073499999999996</v>
      </c>
      <c r="D3187" s="203">
        <v>17.266999999999999</v>
      </c>
      <c r="E3187" s="202">
        <v>44209.008958333332</v>
      </c>
      <c r="F3187" s="201">
        <v>472.75569999999999</v>
      </c>
    </row>
    <row r="3188" spans="1:6" ht="14.4" x14ac:dyDescent="0.3">
      <c r="A3188" s="199">
        <v>44210</v>
      </c>
      <c r="B3188" s="200">
        <v>8.9583333333333338E-3</v>
      </c>
      <c r="C3188" s="203">
        <v>73.148300000000006</v>
      </c>
      <c r="D3188" s="203">
        <v>17.373000000000001</v>
      </c>
      <c r="E3188" s="202">
        <v>44210.008958333332</v>
      </c>
      <c r="F3188" s="201">
        <v>472.68090000000001</v>
      </c>
    </row>
    <row r="3189" spans="1:6" ht="14.4" x14ac:dyDescent="0.3">
      <c r="A3189" s="199">
        <v>44211</v>
      </c>
      <c r="B3189" s="200">
        <v>8.9583333333333338E-3</v>
      </c>
      <c r="C3189" s="203">
        <v>73.117699999999999</v>
      </c>
      <c r="D3189" s="203">
        <v>17.344999999999999</v>
      </c>
      <c r="E3189" s="202">
        <v>44211.008958333332</v>
      </c>
      <c r="F3189" s="201">
        <v>472.7115</v>
      </c>
    </row>
    <row r="3190" spans="1:6" ht="14.4" x14ac:dyDescent="0.3">
      <c r="A3190" s="199">
        <v>44212</v>
      </c>
      <c r="B3190" s="200">
        <v>8.9583333333333338E-3</v>
      </c>
      <c r="C3190" s="203">
        <v>73.14</v>
      </c>
      <c r="D3190" s="203">
        <v>17.399999999999999</v>
      </c>
      <c r="E3190" s="202">
        <v>44212.008958333332</v>
      </c>
      <c r="F3190" s="201">
        <v>472.68920000000003</v>
      </c>
    </row>
    <row r="3191" spans="1:6" ht="14.4" x14ac:dyDescent="0.3">
      <c r="A3191" s="199">
        <v>44213</v>
      </c>
      <c r="B3191" s="200">
        <v>8.9583333333333338E-3</v>
      </c>
      <c r="C3191" s="203">
        <v>73.181299999999993</v>
      </c>
      <c r="D3191" s="203">
        <v>17.283999999999999</v>
      </c>
      <c r="E3191" s="202">
        <v>44213.008958333332</v>
      </c>
      <c r="F3191" s="201">
        <v>472.64789999999999</v>
      </c>
    </row>
    <row r="3192" spans="1:6" ht="14.4" x14ac:dyDescent="0.3">
      <c r="A3192" s="199">
        <v>44214</v>
      </c>
      <c r="B3192" s="200">
        <v>8.9583333333333338E-3</v>
      </c>
      <c r="C3192" s="203">
        <v>73.235500000000002</v>
      </c>
      <c r="D3192" s="203">
        <v>17.36</v>
      </c>
      <c r="E3192" s="202">
        <v>44214.008958333332</v>
      </c>
      <c r="F3192" s="201">
        <v>472.59370000000001</v>
      </c>
    </row>
    <row r="3193" spans="1:6" ht="14.4" x14ac:dyDescent="0.3">
      <c r="A3193" s="199">
        <v>44215</v>
      </c>
      <c r="B3193" s="200">
        <v>8.9583333333333338E-3</v>
      </c>
      <c r="C3193" s="203">
        <v>70.278899999999993</v>
      </c>
      <c r="D3193" s="203">
        <v>17.172999999999998</v>
      </c>
      <c r="E3193" s="202">
        <v>44215.008958333332</v>
      </c>
      <c r="F3193" s="201">
        <v>475.55029999999999</v>
      </c>
    </row>
    <row r="3194" spans="1:6" ht="14.4" x14ac:dyDescent="0.3">
      <c r="A3194" s="199">
        <v>44216</v>
      </c>
      <c r="B3194" s="200">
        <v>8.9583333333333338E-3</v>
      </c>
      <c r="C3194" s="203">
        <v>73.051299999999998</v>
      </c>
      <c r="D3194" s="203">
        <v>17.327000000000002</v>
      </c>
      <c r="E3194" s="202">
        <v>44216.008958333332</v>
      </c>
      <c r="F3194" s="201">
        <v>472.77789999999999</v>
      </c>
    </row>
    <row r="3195" spans="1:6" ht="14.4" x14ac:dyDescent="0.3">
      <c r="A3195" s="199">
        <v>44217</v>
      </c>
      <c r="B3195" s="200">
        <v>8.9583333333333338E-3</v>
      </c>
      <c r="C3195" s="203">
        <v>73.134399999999999</v>
      </c>
      <c r="D3195" s="203">
        <v>17.460999999999999</v>
      </c>
      <c r="E3195" s="202">
        <v>44217.008958333332</v>
      </c>
      <c r="F3195" s="201">
        <v>472.69479999999999</v>
      </c>
    </row>
    <row r="3196" spans="1:6" ht="14.4" x14ac:dyDescent="0.3">
      <c r="A3196" s="199">
        <v>44218</v>
      </c>
      <c r="B3196" s="200">
        <v>8.9583333333333338E-3</v>
      </c>
      <c r="C3196" s="203">
        <v>71.243499999999997</v>
      </c>
      <c r="D3196" s="203">
        <v>17.373999999999999</v>
      </c>
      <c r="E3196" s="202">
        <v>44218.008958333332</v>
      </c>
      <c r="F3196" s="201"/>
    </row>
    <row r="3197" spans="1:6" ht="14.4" x14ac:dyDescent="0.3">
      <c r="A3197" s="199">
        <v>44219</v>
      </c>
      <c r="B3197" s="200">
        <v>8.9583333333333338E-3</v>
      </c>
      <c r="C3197" s="203">
        <v>71.343000000000004</v>
      </c>
      <c r="D3197" s="203">
        <v>17.343</v>
      </c>
      <c r="E3197" s="202">
        <v>44219.008958333332</v>
      </c>
      <c r="F3197" s="201"/>
    </row>
    <row r="3198" spans="1:6" ht="14.4" x14ac:dyDescent="0.3">
      <c r="A3198" s="199">
        <v>44220</v>
      </c>
      <c r="B3198" s="200">
        <v>8.9583333333333338E-3</v>
      </c>
      <c r="C3198" s="203">
        <v>71.381100000000004</v>
      </c>
      <c r="D3198" s="203">
        <v>17.385999999999999</v>
      </c>
      <c r="E3198" s="202">
        <v>44220.008958333332</v>
      </c>
      <c r="F3198" s="201"/>
    </row>
    <row r="3199" spans="1:6" ht="14.4" x14ac:dyDescent="0.3">
      <c r="A3199" s="199">
        <v>44221</v>
      </c>
      <c r="B3199" s="200">
        <v>8.9583333333333338E-3</v>
      </c>
      <c r="C3199" s="203">
        <v>71.481099999999998</v>
      </c>
      <c r="D3199" s="203">
        <v>17.376000000000001</v>
      </c>
      <c r="E3199" s="202">
        <v>44221.008958333332</v>
      </c>
      <c r="F3199" s="201"/>
    </row>
    <row r="3200" spans="1:6" ht="14.4" x14ac:dyDescent="0.3">
      <c r="A3200" s="199">
        <v>44222</v>
      </c>
      <c r="B3200" s="200">
        <v>8.9583333333333338E-3</v>
      </c>
      <c r="C3200" s="203">
        <v>71.535700000000006</v>
      </c>
      <c r="D3200" s="203">
        <v>17.349</v>
      </c>
      <c r="E3200" s="202">
        <v>44222.008958333332</v>
      </c>
      <c r="F3200" s="201"/>
    </row>
    <row r="3201" spans="1:6" ht="14.4" x14ac:dyDescent="0.3">
      <c r="A3201" s="199">
        <v>44223</v>
      </c>
      <c r="B3201" s="200">
        <v>8.9583333333333338E-3</v>
      </c>
      <c r="C3201" s="203">
        <v>71.310299999999998</v>
      </c>
      <c r="D3201" s="203">
        <v>17.37</v>
      </c>
      <c r="E3201" s="202">
        <v>44223.008958333332</v>
      </c>
      <c r="F3201" s="201"/>
    </row>
    <row r="3202" spans="1:6" ht="14.4" x14ac:dyDescent="0.3">
      <c r="A3202" s="199">
        <v>44224</v>
      </c>
      <c r="B3202" s="200">
        <v>8.9583333333333338E-3</v>
      </c>
      <c r="C3202" s="203">
        <v>71.070499999999996</v>
      </c>
      <c r="D3202" s="203">
        <v>17.25</v>
      </c>
      <c r="E3202" s="202">
        <v>44224.008958333332</v>
      </c>
      <c r="F3202" s="201"/>
    </row>
    <row r="3203" spans="1:6" ht="14.4" x14ac:dyDescent="0.3">
      <c r="A3203" s="199">
        <v>44225</v>
      </c>
      <c r="B3203" s="200">
        <v>8.9583333333333338E-3</v>
      </c>
      <c r="C3203" s="203">
        <v>71.086200000000005</v>
      </c>
      <c r="D3203" s="203">
        <v>17.36</v>
      </c>
      <c r="E3203" s="202">
        <v>44225.008958333332</v>
      </c>
      <c r="F3203" s="201"/>
    </row>
    <row r="3204" spans="1:6" ht="14.4" x14ac:dyDescent="0.3">
      <c r="A3204" s="199">
        <v>44226</v>
      </c>
      <c r="B3204" s="200">
        <v>8.9583333333333338E-3</v>
      </c>
      <c r="C3204" s="203">
        <v>71.432599999999994</v>
      </c>
      <c r="D3204" s="203">
        <v>17.288</v>
      </c>
      <c r="E3204" s="202">
        <v>44226.008958333332</v>
      </c>
      <c r="F3204" s="201"/>
    </row>
    <row r="3205" spans="1:6" ht="14.4" x14ac:dyDescent="0.3">
      <c r="A3205" s="199">
        <v>44227</v>
      </c>
      <c r="B3205" s="200">
        <v>8.9583333333333338E-3</v>
      </c>
      <c r="C3205" s="203">
        <v>71.179299999999998</v>
      </c>
      <c r="D3205" s="203">
        <v>17.277999999999999</v>
      </c>
      <c r="E3205" s="202">
        <v>44227.008958333332</v>
      </c>
      <c r="F3205" s="201"/>
    </row>
    <row r="3206" spans="1:6" ht="14.4" x14ac:dyDescent="0.3">
      <c r="A3206" s="199">
        <v>44228</v>
      </c>
      <c r="B3206" s="200">
        <v>8.9583333333333338E-3</v>
      </c>
      <c r="C3206" s="203">
        <v>70.993399999999994</v>
      </c>
      <c r="D3206" s="203">
        <v>17.303999999999998</v>
      </c>
      <c r="E3206" s="202">
        <v>44228.008958333332</v>
      </c>
      <c r="F3206" s="201"/>
    </row>
    <row r="3207" spans="1:6" ht="14.4" x14ac:dyDescent="0.3">
      <c r="A3207" s="199">
        <v>44229</v>
      </c>
      <c r="B3207" s="200">
        <v>8.9583333333333338E-3</v>
      </c>
      <c r="C3207" s="203">
        <v>73.106300000000005</v>
      </c>
      <c r="D3207" s="203">
        <v>17.262</v>
      </c>
      <c r="E3207" s="202">
        <v>44229.008958333332</v>
      </c>
      <c r="F3207" s="201">
        <v>472.72289999999998</v>
      </c>
    </row>
    <row r="3208" spans="1:6" ht="14.4" x14ac:dyDescent="0.3">
      <c r="A3208" s="199">
        <v>44230</v>
      </c>
      <c r="B3208" s="200">
        <v>8.9583333333333338E-3</v>
      </c>
      <c r="C3208" s="203">
        <v>73.147900000000007</v>
      </c>
      <c r="D3208" s="203">
        <v>17.27</v>
      </c>
      <c r="E3208" s="202">
        <v>44230.008958333332</v>
      </c>
      <c r="F3208" s="201">
        <v>472.68129999999996</v>
      </c>
    </row>
    <row r="3209" spans="1:6" ht="14.4" x14ac:dyDescent="0.3">
      <c r="A3209" s="199">
        <v>44231</v>
      </c>
      <c r="B3209" s="200">
        <v>8.9583333333333338E-3</v>
      </c>
      <c r="C3209" s="203">
        <v>73.393900000000002</v>
      </c>
      <c r="D3209" s="203">
        <v>17.274999999999999</v>
      </c>
      <c r="E3209" s="202">
        <v>44231.008958333332</v>
      </c>
      <c r="F3209" s="201">
        <v>472.43529999999998</v>
      </c>
    </row>
    <row r="3210" spans="1:6" ht="14.4" x14ac:dyDescent="0.3">
      <c r="A3210" s="199">
        <v>44232</v>
      </c>
      <c r="B3210" s="200">
        <v>8.9583333333333338E-3</v>
      </c>
      <c r="C3210" s="203">
        <v>73.328699999999998</v>
      </c>
      <c r="D3210" s="203">
        <v>17.294</v>
      </c>
      <c r="E3210" s="202">
        <v>44232.008958333332</v>
      </c>
      <c r="F3210" s="201">
        <v>472.50049999999999</v>
      </c>
    </row>
    <row r="3211" spans="1:6" ht="14.4" x14ac:dyDescent="0.3">
      <c r="A3211" s="199">
        <v>44233</v>
      </c>
      <c r="B3211" s="200">
        <v>8.9583333333333338E-3</v>
      </c>
      <c r="C3211" s="203">
        <v>73.447100000000006</v>
      </c>
      <c r="D3211" s="203">
        <v>17.257999999999999</v>
      </c>
      <c r="E3211" s="202">
        <v>44233.008958333332</v>
      </c>
      <c r="F3211" s="201">
        <v>472.38209999999998</v>
      </c>
    </row>
    <row r="3212" spans="1:6" ht="14.4" x14ac:dyDescent="0.3">
      <c r="A3212" s="199">
        <v>44234</v>
      </c>
      <c r="B3212" s="200">
        <v>8.9583333333333338E-3</v>
      </c>
      <c r="C3212" s="203">
        <v>73.309799999999996</v>
      </c>
      <c r="D3212" s="203">
        <v>17.286999999999999</v>
      </c>
      <c r="E3212" s="202">
        <v>44234.008958333332</v>
      </c>
      <c r="F3212" s="201">
        <v>472.51940000000002</v>
      </c>
    </row>
    <row r="3213" spans="1:6" ht="14.4" x14ac:dyDescent="0.3">
      <c r="A3213" s="199">
        <v>44235</v>
      </c>
      <c r="B3213" s="200">
        <v>8.9583333333333338E-3</v>
      </c>
      <c r="C3213" s="203">
        <v>73.357799999999997</v>
      </c>
      <c r="D3213" s="203">
        <v>17.248000000000001</v>
      </c>
      <c r="E3213" s="202">
        <v>44235.008958333332</v>
      </c>
      <c r="F3213" s="201">
        <v>472.47140000000002</v>
      </c>
    </row>
    <row r="3214" spans="1:6" ht="14.4" x14ac:dyDescent="0.3">
      <c r="A3214" s="199">
        <v>44236</v>
      </c>
      <c r="B3214" s="200">
        <v>8.9583333333333338E-3</v>
      </c>
      <c r="C3214" s="203">
        <v>67.219300000000004</v>
      </c>
      <c r="D3214" s="203">
        <v>17.198</v>
      </c>
      <c r="E3214" s="202">
        <v>44236.008958333332</v>
      </c>
      <c r="F3214" s="201">
        <v>478.60989999999998</v>
      </c>
    </row>
    <row r="3215" spans="1:6" ht="14.4" x14ac:dyDescent="0.3">
      <c r="A3215" s="199">
        <v>44237</v>
      </c>
      <c r="B3215" s="200">
        <v>8.9583333333333338E-3</v>
      </c>
      <c r="C3215" s="203">
        <v>73.280100000000004</v>
      </c>
      <c r="D3215" s="203">
        <v>17.288</v>
      </c>
      <c r="E3215" s="202">
        <v>44237.008958333332</v>
      </c>
      <c r="F3215" s="201">
        <v>472.54910000000001</v>
      </c>
    </row>
    <row r="3216" spans="1:6" ht="14.4" x14ac:dyDescent="0.3">
      <c r="A3216" s="199">
        <v>44238</v>
      </c>
      <c r="B3216" s="200">
        <v>8.9583333333333338E-3</v>
      </c>
      <c r="C3216" s="203">
        <v>73.255099999999999</v>
      </c>
      <c r="D3216" s="203">
        <v>17.292999999999999</v>
      </c>
      <c r="E3216" s="202">
        <v>44238.008958333332</v>
      </c>
      <c r="F3216" s="201">
        <v>472.57409999999999</v>
      </c>
    </row>
    <row r="3217" spans="1:6" ht="14.4" x14ac:dyDescent="0.3">
      <c r="A3217" s="199">
        <v>44239</v>
      </c>
      <c r="B3217" s="200">
        <v>8.9583333333333338E-3</v>
      </c>
      <c r="C3217" s="203">
        <v>73.271900000000002</v>
      </c>
      <c r="D3217" s="203">
        <v>17.277999999999999</v>
      </c>
      <c r="E3217" s="202">
        <v>44239.008958333332</v>
      </c>
      <c r="F3217" s="201">
        <v>472.5573</v>
      </c>
    </row>
    <row r="3218" spans="1:6" ht="14.4" x14ac:dyDescent="0.3">
      <c r="A3218" s="199">
        <v>44240</v>
      </c>
      <c r="B3218" s="200">
        <v>8.9583333333333338E-3</v>
      </c>
      <c r="C3218" s="203">
        <v>73.371600000000001</v>
      </c>
      <c r="D3218" s="203">
        <v>17.378</v>
      </c>
      <c r="E3218" s="202">
        <v>44240.008958333332</v>
      </c>
      <c r="F3218" s="201">
        <v>472.45760000000001</v>
      </c>
    </row>
    <row r="3219" spans="1:6" ht="14.4" x14ac:dyDescent="0.3">
      <c r="A3219" s="199">
        <v>44241</v>
      </c>
      <c r="B3219" s="200">
        <v>8.9583333333333338E-3</v>
      </c>
      <c r="C3219" s="203">
        <v>73.483800000000002</v>
      </c>
      <c r="D3219" s="203">
        <v>17.343</v>
      </c>
      <c r="E3219" s="202">
        <v>44241.008958333332</v>
      </c>
      <c r="F3219" s="201">
        <v>472.34539999999998</v>
      </c>
    </row>
    <row r="3220" spans="1:6" ht="14.4" x14ac:dyDescent="0.3">
      <c r="A3220" s="199">
        <v>44242</v>
      </c>
      <c r="B3220" s="200">
        <v>8.9583333333333338E-3</v>
      </c>
      <c r="C3220" s="203">
        <v>73.383499999999998</v>
      </c>
      <c r="D3220" s="203">
        <v>17.344000000000001</v>
      </c>
      <c r="E3220" s="202">
        <v>44242.008958333332</v>
      </c>
      <c r="F3220" s="201">
        <v>472.44569999999999</v>
      </c>
    </row>
    <row r="3221" spans="1:6" ht="14.4" x14ac:dyDescent="0.3">
      <c r="A3221" s="199">
        <v>44243</v>
      </c>
      <c r="B3221" s="200">
        <v>8.9583333333333338E-3</v>
      </c>
      <c r="C3221" s="203">
        <v>73.422899999999998</v>
      </c>
      <c r="D3221" s="203">
        <v>17.347999999999999</v>
      </c>
      <c r="E3221" s="202">
        <v>44243.008958333332</v>
      </c>
      <c r="F3221" s="201">
        <v>472.40629999999999</v>
      </c>
    </row>
    <row r="3222" spans="1:6" ht="14.4" x14ac:dyDescent="0.3">
      <c r="A3222" s="199">
        <v>44244</v>
      </c>
      <c r="B3222" s="200">
        <v>8.9583333333333338E-3</v>
      </c>
      <c r="C3222" s="203">
        <v>73.532300000000006</v>
      </c>
      <c r="D3222" s="203">
        <v>17.378</v>
      </c>
      <c r="E3222" s="202">
        <v>44244.008958333332</v>
      </c>
      <c r="F3222" s="201">
        <v>472.29689999999999</v>
      </c>
    </row>
    <row r="3223" spans="1:6" ht="14.4" x14ac:dyDescent="0.3">
      <c r="A3223" s="199">
        <v>44245</v>
      </c>
      <c r="B3223" s="200">
        <v>8.9583333333333338E-3</v>
      </c>
      <c r="C3223" s="203">
        <v>73.418499999999995</v>
      </c>
      <c r="D3223" s="203">
        <v>17.289000000000001</v>
      </c>
      <c r="E3223" s="202">
        <v>44245.008958333332</v>
      </c>
      <c r="F3223" s="201">
        <v>472.41070000000002</v>
      </c>
    </row>
    <row r="3224" spans="1:6" ht="14.4" x14ac:dyDescent="0.3">
      <c r="A3224" s="199">
        <v>44246</v>
      </c>
      <c r="B3224" s="200">
        <v>8.9583333333333338E-3</v>
      </c>
      <c r="C3224" s="203">
        <v>73.155500000000004</v>
      </c>
      <c r="D3224" s="203">
        <v>17.344999999999999</v>
      </c>
      <c r="E3224" s="202">
        <v>44246.008958333332</v>
      </c>
      <c r="F3224" s="201">
        <v>472.6737</v>
      </c>
    </row>
    <row r="3225" spans="1:6" ht="14.4" x14ac:dyDescent="0.3">
      <c r="A3225" s="199">
        <v>44247</v>
      </c>
      <c r="B3225" s="200">
        <v>8.9583333333333338E-3</v>
      </c>
      <c r="C3225" s="203">
        <v>73.125900000000001</v>
      </c>
      <c r="D3225" s="203">
        <v>17.279</v>
      </c>
      <c r="E3225" s="202">
        <v>44247.008958333332</v>
      </c>
      <c r="F3225" s="201">
        <v>472.70330000000001</v>
      </c>
    </row>
    <row r="3226" spans="1:6" ht="14.4" x14ac:dyDescent="0.3">
      <c r="A3226" s="199">
        <v>44248</v>
      </c>
      <c r="B3226" s="200">
        <v>8.9583333333333338E-3</v>
      </c>
      <c r="C3226" s="203">
        <v>73.336200000000005</v>
      </c>
      <c r="D3226" s="203">
        <v>17.263000000000002</v>
      </c>
      <c r="E3226" s="202">
        <v>44248.008958333332</v>
      </c>
      <c r="F3226" s="201">
        <v>472.49299999999999</v>
      </c>
    </row>
    <row r="3227" spans="1:6" ht="14.4" x14ac:dyDescent="0.3">
      <c r="A3227" s="199">
        <v>44249</v>
      </c>
      <c r="B3227" s="200">
        <v>8.9583333333333338E-3</v>
      </c>
      <c r="C3227" s="203">
        <v>73.0886</v>
      </c>
      <c r="D3227" s="203">
        <v>17.306000000000001</v>
      </c>
      <c r="E3227" s="202">
        <v>44249.008958333332</v>
      </c>
      <c r="F3227" s="201">
        <v>472.74059999999997</v>
      </c>
    </row>
    <row r="3228" spans="1:6" ht="14.4" x14ac:dyDescent="0.3">
      <c r="A3228" s="199">
        <v>44250</v>
      </c>
      <c r="B3228" s="200">
        <v>8.9583333333333338E-3</v>
      </c>
      <c r="C3228" s="203">
        <v>73.032700000000006</v>
      </c>
      <c r="D3228" s="203">
        <v>17.324999999999999</v>
      </c>
      <c r="E3228" s="202">
        <v>44250.008958333332</v>
      </c>
      <c r="F3228" s="201">
        <v>472.79649999999998</v>
      </c>
    </row>
    <row r="3229" spans="1:6" ht="14.4" x14ac:dyDescent="0.3">
      <c r="A3229" s="199">
        <v>44251</v>
      </c>
      <c r="B3229" s="200">
        <v>8.9583333333333338E-3</v>
      </c>
      <c r="C3229" s="203">
        <v>73.197900000000004</v>
      </c>
      <c r="D3229" s="203">
        <v>17.254000000000001</v>
      </c>
      <c r="E3229" s="202">
        <v>44251.008958333332</v>
      </c>
      <c r="F3229" s="201">
        <v>472.63130000000001</v>
      </c>
    </row>
    <row r="3230" spans="1:6" ht="14.4" x14ac:dyDescent="0.3">
      <c r="A3230" s="199">
        <v>44252</v>
      </c>
      <c r="B3230" s="200">
        <v>8.9583333333333338E-3</v>
      </c>
      <c r="C3230" s="203">
        <v>73.172799999999995</v>
      </c>
      <c r="D3230" s="203">
        <v>17.338999999999999</v>
      </c>
      <c r="E3230" s="202">
        <v>44252.008958333332</v>
      </c>
      <c r="F3230" s="201">
        <v>472.65640000000002</v>
      </c>
    </row>
    <row r="3231" spans="1:6" ht="14.4" x14ac:dyDescent="0.3">
      <c r="A3231" s="199">
        <v>44253</v>
      </c>
      <c r="B3231" s="200">
        <v>8.9583333333333338E-3</v>
      </c>
      <c r="C3231" s="203">
        <v>73.173699999999997</v>
      </c>
      <c r="D3231" s="203">
        <v>17.373000000000001</v>
      </c>
      <c r="E3231" s="202">
        <v>44253.008958333332</v>
      </c>
      <c r="F3231" s="201">
        <v>472.65550000000002</v>
      </c>
    </row>
    <row r="3232" spans="1:6" ht="14.4" x14ac:dyDescent="0.3">
      <c r="A3232" s="199">
        <v>44254</v>
      </c>
      <c r="B3232" s="200">
        <v>8.9583333333333338E-3</v>
      </c>
      <c r="C3232" s="203">
        <v>73.297399999999996</v>
      </c>
      <c r="D3232" s="203">
        <v>17.32</v>
      </c>
      <c r="E3232" s="202">
        <v>44254.008958333332</v>
      </c>
      <c r="F3232" s="201">
        <v>472.53179999999998</v>
      </c>
    </row>
    <row r="3233" spans="1:6" ht="14.4" x14ac:dyDescent="0.3">
      <c r="A3233" s="199">
        <v>44255</v>
      </c>
      <c r="B3233" s="200">
        <v>8.9583333333333338E-3</v>
      </c>
      <c r="C3233" s="203">
        <v>73.337699999999998</v>
      </c>
      <c r="D3233" s="203">
        <v>17.29</v>
      </c>
      <c r="E3233" s="202">
        <v>44255.008958333332</v>
      </c>
      <c r="F3233" s="201">
        <v>472.49149999999997</v>
      </c>
    </row>
    <row r="3234" spans="1:6" ht="14.4" x14ac:dyDescent="0.3">
      <c r="A3234" s="199">
        <v>44256</v>
      </c>
      <c r="B3234" s="200">
        <v>8.9583333333333338E-3</v>
      </c>
      <c r="C3234" s="203">
        <v>73.162400000000005</v>
      </c>
      <c r="D3234" s="203">
        <v>17.247</v>
      </c>
      <c r="E3234" s="202">
        <v>44256.008958333332</v>
      </c>
      <c r="F3234" s="201">
        <v>472.66679999999997</v>
      </c>
    </row>
    <row r="3235" spans="1:6" ht="14.4" x14ac:dyDescent="0.3">
      <c r="A3235" s="199">
        <v>44257</v>
      </c>
      <c r="B3235" s="200">
        <v>8.9583333333333338E-3</v>
      </c>
      <c r="C3235" s="203">
        <v>73.020899999999997</v>
      </c>
      <c r="D3235" s="203">
        <v>17.224</v>
      </c>
      <c r="E3235" s="202">
        <v>44257.008958333332</v>
      </c>
      <c r="F3235" s="201">
        <v>472.80830000000003</v>
      </c>
    </row>
    <row r="3236" spans="1:6" ht="14.4" x14ac:dyDescent="0.3">
      <c r="A3236" s="199">
        <v>44258</v>
      </c>
      <c r="B3236" s="200">
        <v>8.9583333333333338E-3</v>
      </c>
      <c r="C3236" s="203">
        <v>73.166799999999995</v>
      </c>
      <c r="D3236" s="203">
        <v>17.222999999999999</v>
      </c>
      <c r="E3236" s="202">
        <v>44258.008958333332</v>
      </c>
      <c r="F3236" s="201">
        <v>472.66239999999999</v>
      </c>
    </row>
    <row r="3237" spans="1:6" ht="14.4" x14ac:dyDescent="0.3">
      <c r="A3237" s="199">
        <v>44259</v>
      </c>
      <c r="B3237" s="200">
        <v>8.9583333333333338E-3</v>
      </c>
      <c r="C3237" s="203">
        <v>73.175799999999995</v>
      </c>
      <c r="D3237" s="203">
        <v>17.242999999999999</v>
      </c>
      <c r="E3237" s="202">
        <v>44259.008958333332</v>
      </c>
      <c r="F3237" s="201">
        <v>472.65340000000003</v>
      </c>
    </row>
    <row r="3238" spans="1:6" ht="14.4" x14ac:dyDescent="0.3">
      <c r="A3238" s="199">
        <v>44260</v>
      </c>
      <c r="B3238" s="200">
        <v>8.9583333333333338E-3</v>
      </c>
      <c r="C3238" s="203">
        <v>70.167199999999994</v>
      </c>
      <c r="D3238" s="203">
        <v>17.2</v>
      </c>
      <c r="E3238" s="202">
        <v>44260.008958333332</v>
      </c>
      <c r="F3238" s="201">
        <v>475.66200000000003</v>
      </c>
    </row>
    <row r="3239" spans="1:6" ht="14.4" x14ac:dyDescent="0.3">
      <c r="A3239" s="199">
        <v>44261</v>
      </c>
      <c r="B3239" s="200">
        <v>8.9583333333333338E-3</v>
      </c>
      <c r="C3239" s="203">
        <v>72.995900000000006</v>
      </c>
      <c r="D3239" s="203">
        <v>17.382999999999999</v>
      </c>
      <c r="E3239" s="202">
        <v>44261.008958333332</v>
      </c>
      <c r="F3239" s="201">
        <v>472.83330000000001</v>
      </c>
    </row>
    <row r="3240" spans="1:6" ht="14.4" x14ac:dyDescent="0.3">
      <c r="A3240" s="199">
        <v>44262</v>
      </c>
      <c r="B3240" s="200">
        <v>8.9583333333333338E-3</v>
      </c>
      <c r="C3240" s="203">
        <v>73.088499999999996</v>
      </c>
      <c r="D3240" s="203">
        <v>17.337</v>
      </c>
      <c r="E3240" s="202">
        <v>44262.008958333332</v>
      </c>
      <c r="F3240" s="201">
        <v>472.7407</v>
      </c>
    </row>
    <row r="3241" spans="1:6" ht="14.4" x14ac:dyDescent="0.3">
      <c r="A3241" s="199">
        <v>44263</v>
      </c>
      <c r="B3241" s="200">
        <v>8.9583333333333338E-3</v>
      </c>
      <c r="C3241" s="203">
        <v>73.019400000000005</v>
      </c>
      <c r="D3241" s="203">
        <v>17.257000000000001</v>
      </c>
      <c r="E3241" s="202">
        <v>44263.008958333332</v>
      </c>
      <c r="F3241" s="201">
        <v>472.8098</v>
      </c>
    </row>
    <row r="3242" spans="1:6" ht="14.4" x14ac:dyDescent="0.3">
      <c r="A3242" s="199">
        <v>44264</v>
      </c>
      <c r="B3242" s="200">
        <v>8.9583333333333338E-3</v>
      </c>
      <c r="C3242" s="203">
        <v>73.042299999999997</v>
      </c>
      <c r="D3242" s="203">
        <v>17.291</v>
      </c>
      <c r="E3242" s="202">
        <v>44264.008958333332</v>
      </c>
      <c r="F3242" s="201">
        <v>472.7869</v>
      </c>
    </row>
    <row r="3243" spans="1:6" ht="14.4" x14ac:dyDescent="0.3">
      <c r="A3243" s="199">
        <v>44265</v>
      </c>
      <c r="B3243" s="200">
        <v>8.9583333333333338E-3</v>
      </c>
      <c r="C3243" s="203">
        <v>73.226200000000006</v>
      </c>
      <c r="D3243" s="203">
        <v>17.274999999999999</v>
      </c>
      <c r="E3243" s="202">
        <v>44265.008958333332</v>
      </c>
      <c r="F3243" s="201">
        <v>472.60300000000001</v>
      </c>
    </row>
    <row r="3244" spans="1:6" ht="14.4" x14ac:dyDescent="0.3">
      <c r="A3244" s="199">
        <v>44266</v>
      </c>
      <c r="B3244" s="200">
        <v>8.9583333333333338E-3</v>
      </c>
      <c r="C3244" s="203">
        <v>73.125799999999998</v>
      </c>
      <c r="D3244" s="203">
        <v>17.315000000000001</v>
      </c>
      <c r="E3244" s="202">
        <v>44266.008958333332</v>
      </c>
      <c r="F3244" s="201">
        <v>472.70339999999999</v>
      </c>
    </row>
    <row r="3245" spans="1:6" ht="14.4" x14ac:dyDescent="0.3">
      <c r="A3245" s="199">
        <v>44267</v>
      </c>
      <c r="B3245" s="200">
        <v>8.9583333333333338E-3</v>
      </c>
      <c r="C3245" s="203">
        <v>73.217200000000005</v>
      </c>
      <c r="D3245" s="203">
        <v>17.23</v>
      </c>
      <c r="E3245" s="202">
        <v>44267.008958333332</v>
      </c>
      <c r="F3245" s="201">
        <v>472.61199999999997</v>
      </c>
    </row>
    <row r="3246" spans="1:6" ht="14.4" x14ac:dyDescent="0.3">
      <c r="A3246" s="199">
        <v>44268</v>
      </c>
      <c r="B3246" s="200">
        <v>8.9583333333333338E-3</v>
      </c>
      <c r="C3246" s="203">
        <v>73.225499999999997</v>
      </c>
      <c r="D3246" s="203">
        <v>17.292999999999999</v>
      </c>
      <c r="E3246" s="202">
        <v>44268.008958333332</v>
      </c>
      <c r="F3246" s="201">
        <v>472.6037</v>
      </c>
    </row>
    <row r="3247" spans="1:6" ht="14.4" x14ac:dyDescent="0.3">
      <c r="A3247" s="199">
        <v>44269</v>
      </c>
      <c r="B3247" s="200">
        <v>8.9583333333333338E-3</v>
      </c>
      <c r="C3247" s="203">
        <v>73.314999999999998</v>
      </c>
      <c r="D3247" s="203">
        <v>17.364999999999998</v>
      </c>
      <c r="E3247" s="202">
        <v>44269.008958333332</v>
      </c>
      <c r="F3247" s="201">
        <v>472.51420000000002</v>
      </c>
    </row>
    <row r="3248" spans="1:6" ht="14.4" x14ac:dyDescent="0.3">
      <c r="A3248" s="199">
        <v>44270</v>
      </c>
      <c r="B3248" s="200">
        <v>8.9583333333333338E-3</v>
      </c>
      <c r="C3248" s="203">
        <v>73.398600000000002</v>
      </c>
      <c r="D3248" s="203">
        <v>17.291</v>
      </c>
      <c r="E3248" s="202">
        <v>44270.008958333332</v>
      </c>
      <c r="F3248" s="201">
        <v>472.43060000000003</v>
      </c>
    </row>
    <row r="3249" spans="1:6" ht="14.4" x14ac:dyDescent="0.3">
      <c r="A3249" s="199">
        <v>44271</v>
      </c>
      <c r="B3249" s="200">
        <v>8.9583333333333338E-3</v>
      </c>
      <c r="C3249" s="203">
        <v>73.362200000000001</v>
      </c>
      <c r="D3249" s="203">
        <v>17.294</v>
      </c>
      <c r="E3249" s="202">
        <v>44271.008958333332</v>
      </c>
      <c r="F3249" s="201">
        <v>472.46699999999998</v>
      </c>
    </row>
    <row r="3250" spans="1:6" ht="14.4" x14ac:dyDescent="0.3">
      <c r="A3250" s="199">
        <v>44272</v>
      </c>
      <c r="B3250" s="200">
        <v>8.9583333333333338E-3</v>
      </c>
      <c r="C3250" s="203">
        <v>73.522999999999996</v>
      </c>
      <c r="D3250" s="203">
        <v>17.312999999999999</v>
      </c>
      <c r="E3250" s="202">
        <v>44272.008958333332</v>
      </c>
      <c r="F3250" s="201">
        <v>472.30619999999999</v>
      </c>
    </row>
    <row r="3251" spans="1:6" ht="14.4" x14ac:dyDescent="0.3">
      <c r="A3251" s="199">
        <v>44273</v>
      </c>
      <c r="B3251" s="200">
        <v>8.9583333333333338E-3</v>
      </c>
      <c r="C3251" s="203">
        <v>73.210300000000004</v>
      </c>
      <c r="D3251" s="203">
        <v>17.236999999999998</v>
      </c>
      <c r="E3251" s="202">
        <v>44273.008958333332</v>
      </c>
      <c r="F3251" s="201">
        <v>472.6189</v>
      </c>
    </row>
    <row r="3252" spans="1:6" ht="14.4" x14ac:dyDescent="0.3">
      <c r="A3252" s="199">
        <v>44274</v>
      </c>
      <c r="B3252" s="200">
        <v>8.9583333333333338E-3</v>
      </c>
      <c r="C3252" s="203">
        <v>73.092399999999998</v>
      </c>
      <c r="D3252" s="203">
        <v>17.222000000000001</v>
      </c>
      <c r="E3252" s="202">
        <v>44274.008958333332</v>
      </c>
      <c r="F3252" s="201">
        <v>472.73680000000002</v>
      </c>
    </row>
    <row r="3253" spans="1:6" ht="14.4" x14ac:dyDescent="0.3">
      <c r="A3253" s="199">
        <v>44275</v>
      </c>
      <c r="B3253" s="200">
        <v>8.9583333333333338E-3</v>
      </c>
      <c r="C3253" s="203">
        <v>73.095100000000002</v>
      </c>
      <c r="D3253" s="203">
        <v>17.27</v>
      </c>
      <c r="E3253" s="202">
        <v>44275.008958333332</v>
      </c>
      <c r="F3253" s="201">
        <v>472.73410000000001</v>
      </c>
    </row>
    <row r="3254" spans="1:6" ht="14.4" x14ac:dyDescent="0.3">
      <c r="A3254" s="199">
        <v>44276</v>
      </c>
      <c r="B3254" s="200">
        <v>8.9583333333333338E-3</v>
      </c>
      <c r="C3254" s="203">
        <v>73.186499999999995</v>
      </c>
      <c r="D3254" s="203">
        <v>17.38</v>
      </c>
      <c r="E3254" s="202">
        <v>44276.008958333332</v>
      </c>
      <c r="F3254" s="201">
        <v>472.64269999999999</v>
      </c>
    </row>
    <row r="3255" spans="1:6" ht="14.4" x14ac:dyDescent="0.3">
      <c r="A3255" s="199">
        <v>44277</v>
      </c>
      <c r="B3255" s="200">
        <v>8.9583333333333338E-3</v>
      </c>
      <c r="C3255" s="203">
        <v>73.268100000000004</v>
      </c>
      <c r="D3255" s="203">
        <v>17.369</v>
      </c>
      <c r="E3255" s="202">
        <v>44277.008958333332</v>
      </c>
      <c r="F3255" s="201">
        <v>472.56110000000001</v>
      </c>
    </row>
    <row r="3256" spans="1:6" ht="14.4" x14ac:dyDescent="0.3">
      <c r="A3256" s="199">
        <v>44278</v>
      </c>
      <c r="B3256" s="200">
        <v>8.9583333333333338E-3</v>
      </c>
      <c r="C3256" s="203">
        <v>73.400700000000001</v>
      </c>
      <c r="D3256" s="203">
        <v>17.257999999999999</v>
      </c>
      <c r="E3256" s="202">
        <v>44278.008958333332</v>
      </c>
      <c r="F3256" s="201">
        <v>472.42849999999999</v>
      </c>
    </row>
    <row r="3257" spans="1:6" ht="14.4" x14ac:dyDescent="0.3">
      <c r="A3257" s="199">
        <v>44279</v>
      </c>
      <c r="B3257" s="200">
        <v>8.9583333333333338E-3</v>
      </c>
      <c r="C3257" s="203">
        <v>73.440899999999999</v>
      </c>
      <c r="D3257" s="203">
        <v>17.29</v>
      </c>
      <c r="E3257" s="202">
        <v>44279.008958333332</v>
      </c>
      <c r="F3257" s="201">
        <v>472.38830000000002</v>
      </c>
    </row>
    <row r="3258" spans="1:6" ht="14.4" x14ac:dyDescent="0.3">
      <c r="A3258" s="199">
        <v>44280</v>
      </c>
      <c r="B3258" s="200">
        <v>8.9583333333333338E-3</v>
      </c>
      <c r="C3258" s="203">
        <v>73.362799999999993</v>
      </c>
      <c r="D3258" s="203">
        <v>17.265999999999998</v>
      </c>
      <c r="E3258" s="202">
        <v>44280.008958333332</v>
      </c>
      <c r="F3258" s="201">
        <v>472.46640000000002</v>
      </c>
    </row>
    <row r="3259" spans="1:6" ht="14.4" x14ac:dyDescent="0.3">
      <c r="A3259" s="199">
        <v>44281</v>
      </c>
      <c r="B3259" s="200">
        <v>8.9583333333333338E-3</v>
      </c>
      <c r="C3259" s="203">
        <v>73.363799999999998</v>
      </c>
      <c r="D3259" s="203">
        <v>17.257999999999999</v>
      </c>
      <c r="E3259" s="202">
        <v>44281.008958333332</v>
      </c>
      <c r="F3259" s="201">
        <v>472.46539999999999</v>
      </c>
    </row>
    <row r="3260" spans="1:6" ht="14.4" x14ac:dyDescent="0.3">
      <c r="A3260" s="199">
        <v>44282</v>
      </c>
      <c r="B3260" s="200">
        <v>8.9583333333333338E-3</v>
      </c>
      <c r="C3260" s="203">
        <v>73.269599999999997</v>
      </c>
      <c r="D3260" s="203">
        <v>17.266999999999999</v>
      </c>
      <c r="E3260" s="202">
        <v>44282.008958333332</v>
      </c>
      <c r="F3260" s="201">
        <v>472.55959999999999</v>
      </c>
    </row>
    <row r="3261" spans="1:6" ht="14.4" x14ac:dyDescent="0.3">
      <c r="A3261" s="199">
        <v>44283</v>
      </c>
      <c r="B3261" s="200">
        <v>8.9583333333333338E-3</v>
      </c>
      <c r="C3261" s="203">
        <v>73.049300000000002</v>
      </c>
      <c r="D3261" s="203">
        <v>17.28</v>
      </c>
      <c r="E3261" s="202">
        <v>44283.008958333332</v>
      </c>
      <c r="F3261" s="201">
        <v>472.7799</v>
      </c>
    </row>
    <row r="3262" spans="1:6" ht="14.4" x14ac:dyDescent="0.3">
      <c r="A3262" s="199">
        <v>44284</v>
      </c>
      <c r="B3262" s="200">
        <v>8.9583333333333338E-3</v>
      </c>
      <c r="C3262" s="203">
        <v>72.995800000000003</v>
      </c>
      <c r="D3262" s="203">
        <v>17.266999999999999</v>
      </c>
      <c r="E3262" s="202">
        <v>44284.008958333332</v>
      </c>
      <c r="F3262" s="201">
        <v>472.83339999999998</v>
      </c>
    </row>
    <row r="3263" spans="1:6" ht="14.4" x14ac:dyDescent="0.3">
      <c r="A3263" s="199">
        <v>44285</v>
      </c>
      <c r="B3263" s="200">
        <v>8.9583333333333338E-3</v>
      </c>
      <c r="C3263" s="203">
        <v>73.261099999999999</v>
      </c>
      <c r="D3263" s="203">
        <v>17.260999999999999</v>
      </c>
      <c r="E3263" s="202">
        <v>44285.008958333332</v>
      </c>
      <c r="F3263" s="201">
        <v>472.56810000000002</v>
      </c>
    </row>
    <row r="3264" spans="1:6" ht="14.4" x14ac:dyDescent="0.3">
      <c r="A3264" s="199">
        <v>44286</v>
      </c>
      <c r="B3264" s="200">
        <v>8.9583333333333338E-3</v>
      </c>
      <c r="C3264" s="203">
        <v>73.174899999999994</v>
      </c>
      <c r="D3264" s="203">
        <v>17.248000000000001</v>
      </c>
      <c r="E3264" s="202">
        <v>44286.008958333332</v>
      </c>
      <c r="F3264" s="201">
        <v>472.65430000000003</v>
      </c>
    </row>
    <row r="3265" spans="1:6" ht="14.4" x14ac:dyDescent="0.3">
      <c r="A3265" s="199">
        <v>44287</v>
      </c>
      <c r="B3265" s="200">
        <v>8.9583333333333338E-3</v>
      </c>
      <c r="C3265" s="203">
        <v>72.904399999999995</v>
      </c>
      <c r="D3265" s="203">
        <v>17.256</v>
      </c>
      <c r="E3265" s="202">
        <v>44287.008958333332</v>
      </c>
      <c r="F3265" s="201">
        <v>472.9248</v>
      </c>
    </row>
    <row r="3266" spans="1:6" ht="14.4" x14ac:dyDescent="0.3">
      <c r="A3266" s="199">
        <v>44288</v>
      </c>
      <c r="B3266" s="200">
        <v>8.9583333333333338E-3</v>
      </c>
      <c r="C3266" s="203">
        <v>72.987099999999998</v>
      </c>
      <c r="D3266" s="203">
        <v>17.257000000000001</v>
      </c>
      <c r="E3266" s="202">
        <v>44288.008958333332</v>
      </c>
      <c r="F3266" s="201">
        <v>472.84210000000002</v>
      </c>
    </row>
    <row r="3267" spans="1:6" ht="14.4" x14ac:dyDescent="0.3">
      <c r="A3267" s="199">
        <v>44289</v>
      </c>
      <c r="B3267" s="200">
        <v>8.9583333333333338E-3</v>
      </c>
      <c r="C3267" s="203">
        <v>73.036000000000001</v>
      </c>
      <c r="D3267" s="203">
        <v>17.254000000000001</v>
      </c>
      <c r="E3267" s="202">
        <v>44289.008958333332</v>
      </c>
      <c r="F3267" s="201">
        <v>472.79320000000001</v>
      </c>
    </row>
    <row r="3268" spans="1:6" ht="14.4" x14ac:dyDescent="0.3">
      <c r="A3268" s="199">
        <v>44290</v>
      </c>
      <c r="B3268" s="200">
        <v>8.9583333333333338E-3</v>
      </c>
      <c r="C3268" s="203">
        <v>72.977400000000003</v>
      </c>
      <c r="D3268" s="203">
        <v>17.262</v>
      </c>
      <c r="E3268" s="202">
        <v>44290.008958333332</v>
      </c>
      <c r="F3268" s="201">
        <v>472.85180000000003</v>
      </c>
    </row>
    <row r="3269" spans="1:6" ht="14.4" x14ac:dyDescent="0.3">
      <c r="A3269" s="199">
        <v>44291</v>
      </c>
      <c r="B3269" s="200">
        <v>8.9583333333333338E-3</v>
      </c>
      <c r="C3269" s="203">
        <v>73.0655</v>
      </c>
      <c r="D3269" s="203">
        <v>17.242999999999999</v>
      </c>
      <c r="E3269" s="202">
        <v>44291.008958333332</v>
      </c>
      <c r="F3269" s="201">
        <v>472.76369999999997</v>
      </c>
    </row>
    <row r="3270" spans="1:6" ht="14.4" x14ac:dyDescent="0.3">
      <c r="A3270" s="199">
        <v>44292</v>
      </c>
      <c r="B3270" s="200">
        <v>8.9583333333333338E-3</v>
      </c>
      <c r="C3270" s="203">
        <v>73.263800000000003</v>
      </c>
      <c r="D3270" s="203">
        <v>17.256</v>
      </c>
      <c r="E3270" s="202">
        <v>44292.008958333332</v>
      </c>
      <c r="F3270" s="201">
        <v>472.56540000000001</v>
      </c>
    </row>
    <row r="3271" spans="1:6" ht="14.4" x14ac:dyDescent="0.3">
      <c r="A3271" s="199">
        <v>44293</v>
      </c>
      <c r="B3271" s="200">
        <v>8.9583333333333338E-3</v>
      </c>
      <c r="C3271" s="203">
        <v>73.182699999999997</v>
      </c>
      <c r="D3271" s="203">
        <v>17.375</v>
      </c>
      <c r="E3271" s="202">
        <v>44293.008958333332</v>
      </c>
      <c r="F3271" s="201">
        <v>472.6465</v>
      </c>
    </row>
    <row r="3272" spans="1:6" ht="14.4" x14ac:dyDescent="0.3">
      <c r="A3272" s="199">
        <v>44294</v>
      </c>
      <c r="B3272" s="200">
        <v>8.9583333333333338E-3</v>
      </c>
      <c r="C3272" s="203">
        <v>73.097999999999999</v>
      </c>
      <c r="D3272" s="203">
        <v>17.283000000000001</v>
      </c>
      <c r="E3272" s="202">
        <v>44294.008958333332</v>
      </c>
      <c r="F3272" s="201">
        <v>472.7312</v>
      </c>
    </row>
    <row r="3273" spans="1:6" ht="14.4" x14ac:dyDescent="0.3">
      <c r="A3273" s="199">
        <v>44295</v>
      </c>
      <c r="B3273" s="200">
        <v>8.9583333333333338E-3</v>
      </c>
      <c r="C3273" s="203">
        <v>73.246200000000002</v>
      </c>
      <c r="D3273" s="203">
        <v>17.280999999999999</v>
      </c>
      <c r="E3273" s="202">
        <v>44295.008958333332</v>
      </c>
      <c r="F3273" s="201">
        <v>472.58299999999997</v>
      </c>
    </row>
    <row r="3274" spans="1:6" ht="14.4" x14ac:dyDescent="0.3">
      <c r="A3274" s="199">
        <v>44296</v>
      </c>
      <c r="B3274" s="200">
        <v>8.9583333333333338E-3</v>
      </c>
      <c r="C3274" s="203">
        <v>73.155299999999997</v>
      </c>
      <c r="D3274" s="203">
        <v>17.253</v>
      </c>
      <c r="E3274" s="202">
        <v>44296.008958333332</v>
      </c>
      <c r="F3274" s="201">
        <v>472.6739</v>
      </c>
    </row>
    <row r="3275" spans="1:6" ht="14.4" x14ac:dyDescent="0.3">
      <c r="A3275" s="199">
        <v>44297</v>
      </c>
      <c r="B3275" s="200">
        <v>8.9583333333333338E-3</v>
      </c>
      <c r="C3275" s="203">
        <v>73.2226</v>
      </c>
      <c r="D3275" s="203">
        <v>17.266999999999999</v>
      </c>
      <c r="E3275" s="202">
        <v>44297.008958333332</v>
      </c>
      <c r="F3275" s="201">
        <v>472.60660000000001</v>
      </c>
    </row>
    <row r="3276" spans="1:6" ht="14.4" x14ac:dyDescent="0.3">
      <c r="A3276" s="199">
        <v>44298</v>
      </c>
      <c r="B3276" s="200">
        <v>8.9583333333333338E-3</v>
      </c>
      <c r="C3276" s="203">
        <v>73.2547</v>
      </c>
      <c r="D3276" s="203">
        <v>17.251000000000001</v>
      </c>
      <c r="E3276" s="202">
        <v>44298.008958333332</v>
      </c>
      <c r="F3276" s="201">
        <v>472.5745</v>
      </c>
    </row>
    <row r="3277" spans="1:6" ht="14.4" x14ac:dyDescent="0.3">
      <c r="A3277" s="199">
        <v>44299</v>
      </c>
      <c r="B3277" s="200">
        <v>8.9583333333333338E-3</v>
      </c>
      <c r="C3277" s="203">
        <v>73.179400000000001</v>
      </c>
      <c r="D3277" s="203">
        <v>17.297999999999998</v>
      </c>
      <c r="E3277" s="202">
        <v>44299.008958333332</v>
      </c>
      <c r="F3277" s="201">
        <v>472.64980000000003</v>
      </c>
    </row>
    <row r="3278" spans="1:6" ht="14.4" x14ac:dyDescent="0.3">
      <c r="A3278" s="199">
        <v>44300</v>
      </c>
      <c r="B3278" s="200">
        <v>8.9583333333333338E-3</v>
      </c>
      <c r="C3278" s="203">
        <v>73.152900000000002</v>
      </c>
      <c r="D3278" s="203">
        <v>17.283000000000001</v>
      </c>
      <c r="E3278" s="202">
        <v>44300.008958333332</v>
      </c>
      <c r="F3278" s="201">
        <v>472.67629999999997</v>
      </c>
    </row>
    <row r="3279" spans="1:6" ht="14.4" x14ac:dyDescent="0.3">
      <c r="A3279" s="199">
        <v>44301</v>
      </c>
      <c r="B3279" s="200">
        <v>8.9583333333333338E-3</v>
      </c>
      <c r="C3279" s="203">
        <v>73.137699999999995</v>
      </c>
      <c r="D3279" s="203">
        <v>17.266999999999999</v>
      </c>
      <c r="E3279" s="202">
        <v>44301.008958333332</v>
      </c>
      <c r="F3279" s="201">
        <v>472.69150000000002</v>
      </c>
    </row>
    <row r="3280" spans="1:6" ht="14.4" x14ac:dyDescent="0.3">
      <c r="A3280" s="199">
        <v>44302</v>
      </c>
      <c r="B3280" s="200">
        <v>8.9583333333333338E-3</v>
      </c>
      <c r="C3280" s="203">
        <v>73.260800000000003</v>
      </c>
      <c r="D3280" s="203">
        <v>17.268999999999998</v>
      </c>
      <c r="E3280" s="202">
        <v>44302.008958333332</v>
      </c>
      <c r="F3280" s="201">
        <v>472.5684</v>
      </c>
    </row>
    <row r="3281" spans="1:6" ht="14.4" x14ac:dyDescent="0.3">
      <c r="A3281" s="199">
        <v>44303</v>
      </c>
      <c r="B3281" s="200">
        <v>8.9583333333333338E-3</v>
      </c>
      <c r="C3281" s="203">
        <v>73.168000000000006</v>
      </c>
      <c r="D3281" s="203">
        <v>17.280999999999999</v>
      </c>
      <c r="E3281" s="202">
        <v>44303.008958333332</v>
      </c>
      <c r="F3281" s="201">
        <v>472.66120000000001</v>
      </c>
    </row>
    <row r="3282" spans="1:6" ht="14.4" x14ac:dyDescent="0.3">
      <c r="A3282" s="199">
        <v>44304</v>
      </c>
      <c r="B3282" s="200">
        <v>8.9583333333333338E-3</v>
      </c>
      <c r="C3282" s="203">
        <v>73.073700000000002</v>
      </c>
      <c r="D3282" s="203">
        <v>17.242999999999999</v>
      </c>
      <c r="E3282" s="202">
        <v>44304.008958333332</v>
      </c>
      <c r="F3282" s="201">
        <v>472.75549999999998</v>
      </c>
    </row>
    <row r="3283" spans="1:6" ht="14.4" x14ac:dyDescent="0.3">
      <c r="A3283" s="199">
        <v>44305</v>
      </c>
      <c r="B3283" s="200">
        <v>8.9583333333333338E-3</v>
      </c>
      <c r="C3283" s="203">
        <v>73.055199999999999</v>
      </c>
      <c r="D3283" s="203">
        <v>17.29</v>
      </c>
      <c r="E3283" s="202">
        <v>44305.008958333332</v>
      </c>
      <c r="F3283" s="201">
        <v>472.774</v>
      </c>
    </row>
    <row r="3284" spans="1:6" ht="14.4" x14ac:dyDescent="0.3">
      <c r="A3284" s="199">
        <v>44306</v>
      </c>
      <c r="B3284" s="200">
        <v>8.9583333333333338E-3</v>
      </c>
      <c r="C3284" s="203">
        <v>73.166200000000003</v>
      </c>
      <c r="D3284" s="203">
        <v>17.256</v>
      </c>
      <c r="E3284" s="202">
        <v>44306.008958333332</v>
      </c>
      <c r="F3284" s="201">
        <v>472.66300000000001</v>
      </c>
    </row>
    <row r="3285" spans="1:6" ht="14.4" x14ac:dyDescent="0.3">
      <c r="A3285" s="199">
        <v>44307</v>
      </c>
      <c r="B3285" s="200">
        <v>8.9583333333333338E-3</v>
      </c>
      <c r="C3285" s="203">
        <v>73.086500000000001</v>
      </c>
      <c r="D3285" s="203">
        <v>17.257000000000001</v>
      </c>
      <c r="E3285" s="202">
        <v>44307.008958333332</v>
      </c>
      <c r="F3285" s="201">
        <v>472.74270000000001</v>
      </c>
    </row>
    <row r="3286" spans="1:6" ht="14.4" x14ac:dyDescent="0.3">
      <c r="A3286" s="199">
        <v>44308</v>
      </c>
      <c r="B3286" s="200">
        <v>8.9583333333333338E-3</v>
      </c>
      <c r="C3286" s="203">
        <v>73.164500000000004</v>
      </c>
      <c r="D3286" s="203">
        <v>17.227</v>
      </c>
      <c r="E3286" s="202">
        <v>44308.008958333332</v>
      </c>
      <c r="F3286" s="201">
        <v>472.66469999999998</v>
      </c>
    </row>
    <row r="3287" spans="1:6" ht="14.4" x14ac:dyDescent="0.3">
      <c r="A3287" s="199">
        <v>44309</v>
      </c>
      <c r="B3287" s="200">
        <v>8.9583333333333338E-3</v>
      </c>
      <c r="C3287" s="203">
        <v>73.229699999999994</v>
      </c>
      <c r="D3287" s="203">
        <v>17.225000000000001</v>
      </c>
      <c r="E3287" s="202">
        <v>44309.008958333332</v>
      </c>
      <c r="F3287" s="201">
        <v>472.59950000000003</v>
      </c>
    </row>
    <row r="3288" spans="1:6" ht="14.4" x14ac:dyDescent="0.3">
      <c r="A3288" s="199">
        <v>44310</v>
      </c>
      <c r="B3288" s="200">
        <v>8.9583333333333338E-3</v>
      </c>
      <c r="C3288" s="203">
        <v>73.123800000000003</v>
      </c>
      <c r="D3288" s="203">
        <v>17.253</v>
      </c>
      <c r="E3288" s="202">
        <v>44310.008958333332</v>
      </c>
      <c r="F3288" s="201">
        <v>472.7054</v>
      </c>
    </row>
    <row r="3289" spans="1:6" ht="14.4" x14ac:dyDescent="0.3">
      <c r="A3289" s="199">
        <v>44311</v>
      </c>
      <c r="B3289" s="200">
        <v>8.9583333333333338E-3</v>
      </c>
      <c r="C3289" s="203">
        <v>73.131500000000003</v>
      </c>
      <c r="D3289" s="203">
        <v>17.274000000000001</v>
      </c>
      <c r="E3289" s="202">
        <v>44311.008958333332</v>
      </c>
      <c r="F3289" s="201">
        <v>472.6977</v>
      </c>
    </row>
    <row r="3290" spans="1:6" ht="14.4" x14ac:dyDescent="0.3">
      <c r="A3290" s="199">
        <v>44312</v>
      </c>
      <c r="B3290" s="200">
        <v>8.9583333333333338E-3</v>
      </c>
      <c r="C3290" s="203">
        <v>73.129800000000003</v>
      </c>
      <c r="D3290" s="203">
        <v>17.227</v>
      </c>
      <c r="E3290" s="202">
        <v>44312.008958333332</v>
      </c>
      <c r="F3290" s="201">
        <v>472.69939999999997</v>
      </c>
    </row>
    <row r="3291" spans="1:6" ht="14.4" x14ac:dyDescent="0.3">
      <c r="A3291" s="199">
        <v>44313</v>
      </c>
      <c r="B3291" s="200">
        <v>8.9583333333333338E-3</v>
      </c>
      <c r="C3291" s="203">
        <v>72.9893</v>
      </c>
      <c r="D3291" s="203">
        <v>17.274000000000001</v>
      </c>
      <c r="E3291" s="202">
        <v>44313.008958333332</v>
      </c>
      <c r="F3291" s="201">
        <v>472.8399</v>
      </c>
    </row>
    <row r="3292" spans="1:6" ht="14.4" x14ac:dyDescent="0.3">
      <c r="A3292" s="199">
        <v>44314</v>
      </c>
      <c r="B3292" s="200">
        <v>8.9583333333333338E-3</v>
      </c>
      <c r="C3292" s="203">
        <v>72.932199999999995</v>
      </c>
      <c r="D3292" s="203">
        <v>17.219000000000001</v>
      </c>
      <c r="E3292" s="202">
        <v>44314.008958333332</v>
      </c>
      <c r="F3292" s="201">
        <v>472.89699999999999</v>
      </c>
    </row>
    <row r="3293" spans="1:6" ht="14.4" x14ac:dyDescent="0.3">
      <c r="A3293" s="199">
        <v>44315</v>
      </c>
      <c r="B3293" s="200">
        <v>8.9583333333333338E-3</v>
      </c>
      <c r="C3293" s="203">
        <v>72.875799999999998</v>
      </c>
      <c r="D3293" s="203">
        <v>17.204000000000001</v>
      </c>
      <c r="E3293" s="202">
        <v>44315.008958333332</v>
      </c>
      <c r="F3293" s="201">
        <v>472.95339999999999</v>
      </c>
    </row>
    <row r="3294" spans="1:6" ht="14.4" x14ac:dyDescent="0.3">
      <c r="A3294" s="199">
        <v>44316</v>
      </c>
      <c r="B3294" s="200">
        <v>8.9583333333333338E-3</v>
      </c>
      <c r="C3294" s="203">
        <v>72.771699999999996</v>
      </c>
      <c r="D3294" s="203">
        <v>17.212</v>
      </c>
      <c r="E3294" s="202">
        <v>44316.008958333332</v>
      </c>
      <c r="F3294" s="201">
        <v>473.0575</v>
      </c>
    </row>
    <row r="3295" spans="1:6" ht="14.4" x14ac:dyDescent="0.3">
      <c r="A3295" s="199">
        <v>44317</v>
      </c>
      <c r="B3295" s="200">
        <v>8.9583333333333338E-3</v>
      </c>
      <c r="C3295" s="203">
        <v>72.836799999999997</v>
      </c>
      <c r="D3295" s="203">
        <v>17.215</v>
      </c>
      <c r="E3295" s="202">
        <v>44317.008958333332</v>
      </c>
      <c r="F3295" s="201">
        <v>472.99239999999998</v>
      </c>
    </row>
    <row r="3296" spans="1:6" ht="14.4" x14ac:dyDescent="0.3">
      <c r="A3296" s="199">
        <v>44318</v>
      </c>
      <c r="B3296" s="200">
        <v>8.9583333333333338E-3</v>
      </c>
      <c r="C3296" s="203">
        <v>73.101399999999998</v>
      </c>
      <c r="D3296" s="203">
        <v>17.228999999999999</v>
      </c>
      <c r="E3296" s="202">
        <v>44318.008958333332</v>
      </c>
      <c r="F3296" s="201">
        <v>472.7278</v>
      </c>
    </row>
    <row r="3297" spans="1:6" ht="14.4" x14ac:dyDescent="0.3">
      <c r="A3297" s="199">
        <v>44319</v>
      </c>
      <c r="B3297" s="200">
        <v>8.9583333333333338E-3</v>
      </c>
      <c r="C3297" s="203">
        <v>73.269800000000004</v>
      </c>
      <c r="D3297" s="203">
        <v>17.257000000000001</v>
      </c>
      <c r="E3297" s="202">
        <v>44319.008958333332</v>
      </c>
      <c r="F3297" s="201">
        <v>472.55939999999998</v>
      </c>
    </row>
    <row r="3298" spans="1:6" ht="14.4" x14ac:dyDescent="0.3">
      <c r="A3298" s="199">
        <v>44320</v>
      </c>
      <c r="B3298" s="200">
        <v>8.9583333333333338E-3</v>
      </c>
      <c r="C3298" s="203">
        <v>73.078599999999994</v>
      </c>
      <c r="D3298" s="203">
        <v>17.239999999999998</v>
      </c>
      <c r="E3298" s="202">
        <v>44320.008958333332</v>
      </c>
      <c r="F3298" s="201">
        <v>472.75060000000002</v>
      </c>
    </row>
    <row r="3299" spans="1:6" ht="14.4" x14ac:dyDescent="0.3">
      <c r="A3299" s="199">
        <v>44321</v>
      </c>
      <c r="B3299" s="200">
        <v>8.9583333333333338E-3</v>
      </c>
      <c r="C3299" s="203">
        <v>72.979900000000001</v>
      </c>
      <c r="D3299" s="203">
        <v>17.274999999999999</v>
      </c>
      <c r="E3299" s="202">
        <v>44321.008958333332</v>
      </c>
      <c r="F3299" s="201">
        <v>472.84929999999997</v>
      </c>
    </row>
    <row r="3300" spans="1:6" ht="14.4" x14ac:dyDescent="0.3">
      <c r="A3300" s="199">
        <v>44322</v>
      </c>
      <c r="B3300" s="200">
        <v>8.9583333333333338E-3</v>
      </c>
      <c r="C3300" s="203">
        <v>72.822599999999994</v>
      </c>
      <c r="D3300" s="203">
        <v>17.294</v>
      </c>
      <c r="E3300" s="202">
        <v>44322.008958333332</v>
      </c>
      <c r="F3300" s="201">
        <v>473.00659999999999</v>
      </c>
    </row>
    <row r="3301" spans="1:6" ht="14.4" x14ac:dyDescent="0.3">
      <c r="A3301" s="199">
        <v>44323</v>
      </c>
      <c r="B3301" s="200">
        <v>8.9583333333333338E-3</v>
      </c>
      <c r="C3301" s="203">
        <v>72.802400000000006</v>
      </c>
      <c r="D3301" s="203">
        <v>17.254000000000001</v>
      </c>
      <c r="E3301" s="202">
        <v>44323.008958333332</v>
      </c>
      <c r="F3301" s="201">
        <v>473.02679999999998</v>
      </c>
    </row>
    <row r="3302" spans="1:6" ht="14.4" x14ac:dyDescent="0.3">
      <c r="A3302" s="199">
        <v>44324</v>
      </c>
      <c r="B3302" s="200">
        <v>8.9583333333333338E-3</v>
      </c>
      <c r="C3302" s="203">
        <v>72.901499999999999</v>
      </c>
      <c r="D3302" s="203">
        <v>17.242000000000001</v>
      </c>
      <c r="E3302" s="202">
        <v>44324.008958333332</v>
      </c>
      <c r="F3302" s="201">
        <v>472.92770000000002</v>
      </c>
    </row>
    <row r="3303" spans="1:6" ht="14.4" x14ac:dyDescent="0.3">
      <c r="A3303" s="199">
        <v>44325</v>
      </c>
      <c r="B3303" s="200">
        <v>8.9583333333333338E-3</v>
      </c>
      <c r="C3303" s="203">
        <v>73.025899999999993</v>
      </c>
      <c r="D3303" s="203">
        <v>17.274999999999999</v>
      </c>
      <c r="E3303" s="202">
        <v>44325.008958333332</v>
      </c>
      <c r="F3303" s="201">
        <v>472.80330000000004</v>
      </c>
    </row>
    <row r="3304" spans="1:6" ht="14.4" x14ac:dyDescent="0.3">
      <c r="A3304" s="199">
        <v>44326</v>
      </c>
      <c r="B3304" s="200">
        <v>8.9583333333333338E-3</v>
      </c>
      <c r="C3304" s="203">
        <v>73.042900000000003</v>
      </c>
      <c r="D3304" s="203">
        <v>17.222999999999999</v>
      </c>
      <c r="E3304" s="202">
        <v>44326.008958333332</v>
      </c>
      <c r="F3304" s="201">
        <v>472.78629999999998</v>
      </c>
    </row>
    <row r="3305" spans="1:6" ht="14.4" x14ac:dyDescent="0.3">
      <c r="A3305" s="199">
        <v>44327</v>
      </c>
      <c r="B3305" s="200">
        <v>8.9583333333333338E-3</v>
      </c>
      <c r="C3305" s="203">
        <v>72.996399999999994</v>
      </c>
      <c r="D3305" s="203">
        <v>17.298999999999999</v>
      </c>
      <c r="E3305" s="202">
        <v>44327.008958333332</v>
      </c>
      <c r="F3305" s="201">
        <v>472.83280000000002</v>
      </c>
    </row>
    <row r="3306" spans="1:6" ht="14.4" x14ac:dyDescent="0.3">
      <c r="A3306" s="199">
        <v>44328</v>
      </c>
      <c r="B3306" s="200">
        <v>8.9583333333333338E-3</v>
      </c>
      <c r="C3306" s="203">
        <v>72.944999999999993</v>
      </c>
      <c r="D3306" s="203">
        <v>17.244</v>
      </c>
      <c r="E3306" s="202">
        <v>44328.008958333332</v>
      </c>
      <c r="F3306" s="201">
        <v>472.88420000000002</v>
      </c>
    </row>
    <row r="3307" spans="1:6" ht="14.4" x14ac:dyDescent="0.3">
      <c r="A3307" s="199">
        <v>44329</v>
      </c>
      <c r="B3307" s="200">
        <v>8.9583333333333338E-3</v>
      </c>
      <c r="C3307" s="203">
        <v>72.769800000000004</v>
      </c>
      <c r="D3307" s="203">
        <v>17.215</v>
      </c>
      <c r="E3307" s="202">
        <v>44329.008958333332</v>
      </c>
      <c r="F3307" s="201">
        <v>473.05939999999998</v>
      </c>
    </row>
    <row r="3308" spans="1:6" ht="14.4" x14ac:dyDescent="0.3">
      <c r="A3308" s="199">
        <v>44330</v>
      </c>
      <c r="B3308" s="200">
        <v>8.9583333333333338E-3</v>
      </c>
      <c r="C3308" s="203">
        <v>72.846199999999996</v>
      </c>
      <c r="D3308" s="203">
        <v>17.3</v>
      </c>
      <c r="E3308" s="202">
        <v>44330.008958333332</v>
      </c>
      <c r="F3308" s="201">
        <v>472.983</v>
      </c>
    </row>
    <row r="3309" spans="1:6" ht="14.4" x14ac:dyDescent="0.3">
      <c r="A3309" s="199">
        <v>44331</v>
      </c>
      <c r="B3309" s="200">
        <v>8.9583333333333338E-3</v>
      </c>
      <c r="C3309" s="203">
        <v>72.825100000000006</v>
      </c>
      <c r="D3309" s="203">
        <v>17.440999999999999</v>
      </c>
      <c r="E3309" s="202">
        <v>44331.008958333332</v>
      </c>
      <c r="F3309" s="201">
        <v>473.00409999999999</v>
      </c>
    </row>
    <row r="3310" spans="1:6" ht="14.4" x14ac:dyDescent="0.3">
      <c r="A3310" s="199">
        <v>44332</v>
      </c>
      <c r="B3310" s="200">
        <v>8.9583333333333338E-3</v>
      </c>
      <c r="C3310" s="203">
        <v>72.936899999999994</v>
      </c>
      <c r="D3310" s="203">
        <v>17.271000000000001</v>
      </c>
      <c r="E3310" s="202">
        <v>44332.008958333332</v>
      </c>
      <c r="F3310" s="201">
        <v>472.89229999999998</v>
      </c>
    </row>
    <row r="3311" spans="1:6" ht="14.4" x14ac:dyDescent="0.3">
      <c r="A3311" s="199">
        <v>44333</v>
      </c>
      <c r="B3311" s="200">
        <v>8.9583333333333338E-3</v>
      </c>
      <c r="C3311" s="203">
        <v>73.025899999999993</v>
      </c>
      <c r="D3311" s="203">
        <v>17.373000000000001</v>
      </c>
      <c r="E3311" s="202">
        <v>44333.008958333332</v>
      </c>
      <c r="F3311" s="201">
        <v>472.80330000000004</v>
      </c>
    </row>
    <row r="3312" spans="1:6" ht="14.4" x14ac:dyDescent="0.3">
      <c r="A3312" s="199">
        <v>44334</v>
      </c>
      <c r="B3312" s="200">
        <v>8.9583333333333338E-3</v>
      </c>
      <c r="C3312" s="203">
        <v>72.971800000000002</v>
      </c>
      <c r="D3312" s="203">
        <v>17.300999999999998</v>
      </c>
      <c r="E3312" s="202">
        <v>44334.008958333332</v>
      </c>
      <c r="F3312" s="201">
        <v>472.85739999999998</v>
      </c>
    </row>
    <row r="3313" spans="1:6" ht="14.4" x14ac:dyDescent="0.3">
      <c r="A3313" s="199">
        <v>44335</v>
      </c>
      <c r="B3313" s="200">
        <v>8.9583333333333338E-3</v>
      </c>
      <c r="C3313" s="203">
        <v>73.0184</v>
      </c>
      <c r="D3313" s="203">
        <v>17.295999999999999</v>
      </c>
      <c r="E3313" s="202">
        <v>44335.008958333332</v>
      </c>
      <c r="F3313" s="201">
        <v>472.81079999999997</v>
      </c>
    </row>
    <row r="3314" spans="1:6" ht="14.4" x14ac:dyDescent="0.3">
      <c r="A3314" s="199">
        <v>44336</v>
      </c>
      <c r="B3314" s="200">
        <v>8.9583333333333338E-3</v>
      </c>
      <c r="C3314" s="203">
        <v>72.893799999999999</v>
      </c>
      <c r="D3314" s="203">
        <v>17.385000000000002</v>
      </c>
      <c r="E3314" s="202">
        <v>44336.008958333332</v>
      </c>
      <c r="F3314" s="201">
        <v>472.93540000000002</v>
      </c>
    </row>
    <row r="3315" spans="1:6" ht="14.4" x14ac:dyDescent="0.3">
      <c r="A3315" s="199">
        <v>44337</v>
      </c>
      <c r="B3315" s="200">
        <v>8.9583333333333338E-3</v>
      </c>
      <c r="C3315" s="203">
        <v>72.980099999999993</v>
      </c>
      <c r="D3315" s="203">
        <v>17.521999999999998</v>
      </c>
      <c r="E3315" s="202">
        <v>44337.008958333332</v>
      </c>
      <c r="F3315" s="201">
        <v>472.84910000000002</v>
      </c>
    </row>
    <row r="3316" spans="1:6" ht="14.4" x14ac:dyDescent="0.3">
      <c r="A3316" s="199">
        <v>44338</v>
      </c>
      <c r="B3316" s="200">
        <v>8.9583333333333338E-3</v>
      </c>
      <c r="C3316" s="203">
        <v>72.766000000000005</v>
      </c>
      <c r="D3316" s="203">
        <v>17.399000000000001</v>
      </c>
      <c r="E3316" s="202">
        <v>44338.008958333332</v>
      </c>
      <c r="F3316" s="201">
        <v>473.06319999999999</v>
      </c>
    </row>
    <row r="3317" spans="1:6" ht="14.4" x14ac:dyDescent="0.3">
      <c r="A3317" s="199">
        <v>44339</v>
      </c>
      <c r="B3317" s="200">
        <v>8.9583333333333338E-3</v>
      </c>
      <c r="C3317" s="203">
        <v>72.814499999999995</v>
      </c>
      <c r="D3317" s="203">
        <v>17.364999999999998</v>
      </c>
      <c r="E3317" s="202">
        <v>44339.008958333332</v>
      </c>
      <c r="F3317" s="201">
        <v>473.0147</v>
      </c>
    </row>
    <row r="3318" spans="1:6" ht="14.4" x14ac:dyDescent="0.3">
      <c r="A3318" s="199">
        <v>44340</v>
      </c>
      <c r="B3318" s="200">
        <v>8.9583333333333338E-3</v>
      </c>
      <c r="C3318" s="203">
        <v>72.834800000000001</v>
      </c>
      <c r="D3318" s="203">
        <v>17.478999999999999</v>
      </c>
      <c r="E3318" s="202">
        <v>44340.008958333332</v>
      </c>
      <c r="F3318" s="201">
        <v>472.99439999999998</v>
      </c>
    </row>
    <row r="3319" spans="1:6" ht="14.4" x14ac:dyDescent="0.3">
      <c r="A3319" s="199">
        <v>44341</v>
      </c>
      <c r="B3319" s="200">
        <v>8.9583333333333338E-3</v>
      </c>
      <c r="C3319" s="203">
        <v>72.762799999999999</v>
      </c>
      <c r="D3319" s="203">
        <v>17.515999999999998</v>
      </c>
      <c r="E3319" s="202">
        <v>44341.008958333332</v>
      </c>
      <c r="F3319" s="201">
        <v>473.06639999999999</v>
      </c>
    </row>
    <row r="3320" spans="1:6" ht="14.4" x14ac:dyDescent="0.3">
      <c r="A3320" s="199">
        <v>44342</v>
      </c>
      <c r="B3320" s="200">
        <v>8.9583333333333338E-3</v>
      </c>
      <c r="C3320" s="203">
        <v>72.775499999999994</v>
      </c>
      <c r="D3320" s="203">
        <v>17.315999999999999</v>
      </c>
      <c r="E3320" s="202">
        <v>44342.008958333332</v>
      </c>
      <c r="F3320" s="201">
        <v>473.05369999999999</v>
      </c>
    </row>
    <row r="3321" spans="1:6" ht="14.4" x14ac:dyDescent="0.3">
      <c r="A3321" s="199">
        <v>44343</v>
      </c>
      <c r="B3321" s="200">
        <v>8.9583333333333338E-3</v>
      </c>
      <c r="C3321" s="203">
        <v>72.744299999999996</v>
      </c>
      <c r="D3321" s="203">
        <v>17.497</v>
      </c>
      <c r="E3321" s="202">
        <v>44343.008958333332</v>
      </c>
      <c r="F3321" s="201">
        <v>473.0849</v>
      </c>
    </row>
    <row r="3322" spans="1:6" ht="14.4" x14ac:dyDescent="0.3">
      <c r="A3322" s="199">
        <v>44344</v>
      </c>
      <c r="B3322" s="200">
        <v>8.9583333333333338E-3</v>
      </c>
      <c r="C3322" s="203">
        <v>72.785600000000002</v>
      </c>
      <c r="D3322" s="203">
        <v>17.306000000000001</v>
      </c>
      <c r="E3322" s="202">
        <v>44344.008958333332</v>
      </c>
      <c r="F3322" s="201">
        <v>473.04359999999997</v>
      </c>
    </row>
    <row r="3323" spans="1:6" ht="14.4" x14ac:dyDescent="0.3">
      <c r="A3323" s="199">
        <v>44345</v>
      </c>
      <c r="B3323" s="200">
        <v>8.9583333333333338E-3</v>
      </c>
      <c r="C3323" s="203">
        <v>72.7898</v>
      </c>
      <c r="D3323" s="203">
        <v>17.268000000000001</v>
      </c>
      <c r="E3323" s="202">
        <v>44345.008958333332</v>
      </c>
      <c r="F3323" s="201">
        <v>473.0394</v>
      </c>
    </row>
    <row r="3324" spans="1:6" ht="14.4" x14ac:dyDescent="0.3">
      <c r="A3324" s="199">
        <v>44346</v>
      </c>
      <c r="B3324" s="200">
        <v>8.9583333333333338E-3</v>
      </c>
      <c r="C3324" s="203">
        <v>72.834100000000007</v>
      </c>
      <c r="D3324" s="203">
        <v>17.43</v>
      </c>
      <c r="E3324" s="202">
        <v>44346.008958333332</v>
      </c>
      <c r="F3324" s="201">
        <v>472.99509999999998</v>
      </c>
    </row>
    <row r="3325" spans="1:6" ht="14.4" x14ac:dyDescent="0.3">
      <c r="A3325" s="199">
        <v>44347</v>
      </c>
      <c r="B3325" s="200">
        <v>8.9583333333333338E-3</v>
      </c>
      <c r="C3325" s="203">
        <v>72.858599999999996</v>
      </c>
      <c r="D3325" s="203">
        <v>17.335000000000001</v>
      </c>
      <c r="E3325" s="202">
        <v>44347.008958333332</v>
      </c>
      <c r="F3325" s="201">
        <v>472.97059999999999</v>
      </c>
    </row>
    <row r="3326" spans="1:6" ht="14.4" x14ac:dyDescent="0.3">
      <c r="A3326" s="199">
        <v>44348</v>
      </c>
      <c r="B3326" s="200">
        <v>8.9583333333333338E-3</v>
      </c>
      <c r="C3326" s="203">
        <v>72.658799999999999</v>
      </c>
      <c r="D3326" s="203">
        <v>17.335999999999999</v>
      </c>
      <c r="E3326" s="202">
        <v>44348.008958333332</v>
      </c>
      <c r="F3326" s="201">
        <v>473.17039999999997</v>
      </c>
    </row>
    <row r="3327" spans="1:6" ht="14.4" x14ac:dyDescent="0.3">
      <c r="A3327" s="199">
        <v>44349</v>
      </c>
      <c r="B3327" s="200">
        <v>8.9583333333333338E-3</v>
      </c>
      <c r="C3327" s="203">
        <v>72.742599999999996</v>
      </c>
      <c r="D3327" s="203">
        <v>17.305</v>
      </c>
      <c r="E3327" s="202">
        <v>44349.008958333332</v>
      </c>
      <c r="F3327" s="201">
        <v>473.08659999999998</v>
      </c>
    </row>
    <row r="3328" spans="1:6" ht="14.4" x14ac:dyDescent="0.3">
      <c r="A3328" s="199">
        <v>44350</v>
      </c>
      <c r="B3328" s="200">
        <v>8.9583333333333338E-3</v>
      </c>
      <c r="C3328" s="203">
        <v>72.756900000000002</v>
      </c>
      <c r="D3328" s="203">
        <v>17.273</v>
      </c>
      <c r="E3328" s="202">
        <v>44350.008958333332</v>
      </c>
      <c r="F3328" s="201">
        <v>473.07229999999998</v>
      </c>
    </row>
    <row r="3329" spans="1:6" ht="14.4" x14ac:dyDescent="0.3">
      <c r="A3329" s="199">
        <v>44351</v>
      </c>
      <c r="B3329" s="200">
        <v>8.9583333333333338E-3</v>
      </c>
      <c r="C3329" s="203">
        <v>72.776600000000002</v>
      </c>
      <c r="D3329" s="203">
        <v>17.315000000000001</v>
      </c>
      <c r="E3329" s="202">
        <v>44351.008958333332</v>
      </c>
      <c r="F3329" s="201">
        <v>473.05259999999998</v>
      </c>
    </row>
    <row r="3330" spans="1:6" ht="14.4" x14ac:dyDescent="0.3">
      <c r="A3330" s="199">
        <v>44352</v>
      </c>
      <c r="B3330" s="200">
        <v>8.9583333333333338E-3</v>
      </c>
      <c r="C3330" s="203">
        <v>72.762</v>
      </c>
      <c r="D3330" s="203">
        <v>17.311</v>
      </c>
      <c r="E3330" s="202">
        <v>44352.008958333332</v>
      </c>
      <c r="F3330" s="201">
        <v>473.06720000000001</v>
      </c>
    </row>
    <row r="3331" spans="1:6" ht="14.4" x14ac:dyDescent="0.3">
      <c r="A3331" s="199">
        <v>44353</v>
      </c>
      <c r="B3331" s="200">
        <v>8.9583333333333338E-3</v>
      </c>
      <c r="C3331" s="203">
        <v>72.883700000000005</v>
      </c>
      <c r="D3331" s="203">
        <v>17.309000000000001</v>
      </c>
      <c r="E3331" s="202">
        <v>44353.008958333332</v>
      </c>
      <c r="F3331" s="201">
        <v>472.94549999999998</v>
      </c>
    </row>
    <row r="3332" spans="1:6" ht="14.4" x14ac:dyDescent="0.3">
      <c r="A3332" s="199">
        <v>44354</v>
      </c>
      <c r="B3332" s="200">
        <v>8.9583333333333338E-3</v>
      </c>
      <c r="C3332" s="203">
        <v>72.855800000000002</v>
      </c>
      <c r="D3332" s="203">
        <v>17.472000000000001</v>
      </c>
      <c r="E3332" s="202">
        <v>44354.008958333332</v>
      </c>
      <c r="F3332" s="201">
        <v>472.97339999999997</v>
      </c>
    </row>
    <row r="3333" spans="1:6" ht="14.4" x14ac:dyDescent="0.3">
      <c r="A3333" s="199">
        <v>44355</v>
      </c>
      <c r="B3333" s="200">
        <v>8.9583333333333338E-3</v>
      </c>
      <c r="C3333" s="203">
        <v>72.825000000000003</v>
      </c>
      <c r="D3333" s="203">
        <v>17.332999999999998</v>
      </c>
      <c r="E3333" s="202">
        <v>44355.008958333332</v>
      </c>
      <c r="F3333" s="201">
        <v>473.00419999999997</v>
      </c>
    </row>
    <row r="3334" spans="1:6" ht="14.4" x14ac:dyDescent="0.3">
      <c r="A3334" s="199">
        <v>44356</v>
      </c>
      <c r="B3334" s="200">
        <v>8.9583333333333338E-3</v>
      </c>
      <c r="C3334" s="203">
        <v>72.802199999999999</v>
      </c>
      <c r="D3334" s="203">
        <v>17.286000000000001</v>
      </c>
      <c r="E3334" s="202">
        <v>44356.008958333332</v>
      </c>
      <c r="F3334" s="201">
        <v>473.02699999999999</v>
      </c>
    </row>
    <row r="3335" spans="1:6" ht="14.4" x14ac:dyDescent="0.3">
      <c r="A3335" s="199">
        <v>44357</v>
      </c>
      <c r="B3335" s="200">
        <v>8.9583333333333338E-3</v>
      </c>
      <c r="C3335" s="203">
        <v>72.697500000000005</v>
      </c>
      <c r="D3335" s="203">
        <v>17.274999999999999</v>
      </c>
      <c r="E3335" s="202">
        <v>44357.008958333332</v>
      </c>
      <c r="F3335" s="201">
        <v>473.13170000000002</v>
      </c>
    </row>
    <row r="3336" spans="1:6" ht="14.4" x14ac:dyDescent="0.3">
      <c r="A3336" s="199">
        <v>44358</v>
      </c>
      <c r="B3336" s="200">
        <v>8.9583333333333338E-3</v>
      </c>
      <c r="C3336" s="203">
        <v>72.831900000000005</v>
      </c>
      <c r="D3336" s="203">
        <v>17.308</v>
      </c>
      <c r="E3336" s="202">
        <v>44358.008958333332</v>
      </c>
      <c r="F3336" s="201">
        <v>472.9973</v>
      </c>
    </row>
    <row r="3337" spans="1:6" ht="14.4" x14ac:dyDescent="0.3">
      <c r="A3337" s="199">
        <v>44359</v>
      </c>
      <c r="B3337" s="200">
        <v>8.9583333333333338E-3</v>
      </c>
      <c r="C3337" s="203">
        <v>72.763999999999996</v>
      </c>
      <c r="D3337" s="203">
        <v>17.297999999999998</v>
      </c>
      <c r="E3337" s="202">
        <v>44359.008958333332</v>
      </c>
      <c r="F3337" s="201">
        <v>473.0652</v>
      </c>
    </row>
    <row r="3338" spans="1:6" ht="14.4" x14ac:dyDescent="0.3">
      <c r="A3338" s="199">
        <v>44360</v>
      </c>
      <c r="B3338" s="200">
        <v>8.9583333333333338E-3</v>
      </c>
      <c r="C3338" s="203">
        <v>72.778300000000002</v>
      </c>
      <c r="D3338" s="203">
        <v>17.257999999999999</v>
      </c>
      <c r="E3338" s="202">
        <v>44360.008958333332</v>
      </c>
      <c r="F3338" s="201">
        <v>473.05090000000001</v>
      </c>
    </row>
    <row r="3339" spans="1:6" ht="14.4" x14ac:dyDescent="0.3">
      <c r="A3339" s="199">
        <v>44361</v>
      </c>
      <c r="B3339" s="200">
        <v>8.9583333333333338E-3</v>
      </c>
      <c r="C3339" s="203">
        <v>72.658199999999994</v>
      </c>
      <c r="D3339" s="203">
        <v>17.459</v>
      </c>
      <c r="E3339" s="202">
        <v>44361.008958333332</v>
      </c>
      <c r="F3339" s="201">
        <v>473.17099999999999</v>
      </c>
    </row>
  </sheetData>
  <sortState ref="A3183:K3339">
    <sortCondition ref="A3183:A3339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G2665"/>
  <sheetViews>
    <sheetView workbookViewId="0">
      <pane xSplit="3" ySplit="8" topLeftCell="D2550" activePane="bottomRight" state="frozen"/>
      <selection pane="topRight" activeCell="D1" sqref="D1"/>
      <selection pane="bottomLeft" activeCell="A9" sqref="A9"/>
      <selection pane="bottomRight" activeCell="F2620" sqref="F2620"/>
    </sheetView>
  </sheetViews>
  <sheetFormatPr defaultRowHeight="12.6" x14ac:dyDescent="0.25"/>
  <cols>
    <col min="1" max="1" width="18" customWidth="1"/>
    <col min="2" max="2" width="12.6640625" customWidth="1"/>
    <col min="3" max="3" width="15.6640625" customWidth="1"/>
    <col min="4" max="4" width="22.6640625" customWidth="1"/>
    <col min="5" max="5" width="19.109375" customWidth="1"/>
    <col min="6" max="6" width="16.6640625" customWidth="1"/>
    <col min="7" max="7" width="13.6640625" customWidth="1"/>
  </cols>
  <sheetData>
    <row r="1" spans="1:7" ht="18" x14ac:dyDescent="0.35">
      <c r="A1" s="174" t="s">
        <v>327</v>
      </c>
      <c r="B1" s="174"/>
      <c r="C1" s="174"/>
      <c r="D1" s="174"/>
      <c r="E1" s="174"/>
      <c r="F1" s="174"/>
    </row>
    <row r="2" spans="1:7" ht="18" x14ac:dyDescent="0.35">
      <c r="A2" s="271" t="s">
        <v>315</v>
      </c>
      <c r="B2" s="271"/>
      <c r="C2" s="271"/>
    </row>
    <row r="3" spans="1:7" ht="18" x14ac:dyDescent="0.35">
      <c r="A3" s="271" t="s">
        <v>329</v>
      </c>
      <c r="B3" s="271"/>
      <c r="C3" s="271"/>
    </row>
    <row r="4" spans="1:7" ht="18.600000000000001" thickBot="1" x14ac:dyDescent="0.4">
      <c r="A4" s="271" t="s">
        <v>328</v>
      </c>
      <c r="B4" s="271"/>
      <c r="C4" s="271"/>
    </row>
    <row r="5" spans="1:7" s="106" customFormat="1" ht="18.600000000000001" thickBot="1" x14ac:dyDescent="0.4">
      <c r="A5" s="112"/>
      <c r="B5" s="113"/>
      <c r="C5" s="113"/>
      <c r="D5" s="113"/>
      <c r="E5" s="114"/>
      <c r="F5" s="113"/>
      <c r="G5" s="113"/>
    </row>
    <row r="6" spans="1:7" s="108" customFormat="1" ht="31.2" x14ac:dyDescent="0.3">
      <c r="A6" s="108" t="s">
        <v>290</v>
      </c>
      <c r="B6" s="108" t="s">
        <v>297</v>
      </c>
      <c r="C6" s="108" t="s">
        <v>298</v>
      </c>
      <c r="D6" s="109" t="s">
        <v>299</v>
      </c>
      <c r="E6" s="110" t="s">
        <v>300</v>
      </c>
      <c r="F6" s="108" t="s">
        <v>301</v>
      </c>
      <c r="G6" s="108" t="s">
        <v>302</v>
      </c>
    </row>
    <row r="7" spans="1:7" ht="14.4" x14ac:dyDescent="0.3">
      <c r="A7" s="98">
        <v>41653</v>
      </c>
      <c r="F7" s="100">
        <v>373.31</v>
      </c>
      <c r="G7" s="101" t="s">
        <v>317</v>
      </c>
    </row>
    <row r="8" spans="1:7" ht="14.4" x14ac:dyDescent="0.3">
      <c r="A8" s="98">
        <v>41705</v>
      </c>
      <c r="F8" s="100">
        <v>373.13</v>
      </c>
      <c r="G8" s="101" t="s">
        <v>317</v>
      </c>
    </row>
    <row r="9" spans="1:7" ht="14.4" x14ac:dyDescent="0.3">
      <c r="A9" s="199">
        <v>41706</v>
      </c>
      <c r="B9" s="200">
        <v>7.2453703703703708E-3</v>
      </c>
      <c r="C9" s="203">
        <v>72.356800000000007</v>
      </c>
      <c r="D9" s="203">
        <v>16.719000000000001</v>
      </c>
      <c r="E9" s="202">
        <v>41706.007245370369</v>
      </c>
      <c r="F9" s="201">
        <v>373.09719999999999</v>
      </c>
    </row>
    <row r="10" spans="1:7" ht="14.4" x14ac:dyDescent="0.3">
      <c r="A10" s="199">
        <v>41707</v>
      </c>
      <c r="B10" s="200">
        <v>7.2453703703703708E-3</v>
      </c>
      <c r="C10" s="203">
        <v>72.1387</v>
      </c>
      <c r="D10" s="203">
        <v>16.728999999999999</v>
      </c>
      <c r="E10" s="202">
        <v>41707.007245370369</v>
      </c>
      <c r="F10" s="201">
        <v>373.31529999999998</v>
      </c>
    </row>
    <row r="11" spans="1:7" ht="14.4" x14ac:dyDescent="0.3">
      <c r="A11" s="199">
        <v>41708</v>
      </c>
      <c r="B11" s="200">
        <v>7.2453703703703708E-3</v>
      </c>
      <c r="C11" s="203">
        <v>72.129800000000003</v>
      </c>
      <c r="D11" s="203">
        <v>16.725000000000001</v>
      </c>
      <c r="E11" s="202">
        <v>41708.007245370369</v>
      </c>
      <c r="F11" s="201">
        <v>373.32420000000002</v>
      </c>
    </row>
    <row r="12" spans="1:7" ht="14.4" x14ac:dyDescent="0.3">
      <c r="A12" s="199">
        <v>41709</v>
      </c>
      <c r="B12" s="200">
        <v>7.2453703703703708E-3</v>
      </c>
      <c r="C12" s="203">
        <v>72.250100000000003</v>
      </c>
      <c r="D12" s="203">
        <v>16.718</v>
      </c>
      <c r="E12" s="202">
        <v>41709.007245370369</v>
      </c>
      <c r="F12" s="201">
        <v>373.20389999999998</v>
      </c>
    </row>
    <row r="13" spans="1:7" ht="14.4" x14ac:dyDescent="0.3">
      <c r="A13" s="199">
        <v>41710</v>
      </c>
      <c r="B13" s="200">
        <v>7.2453703703703708E-3</v>
      </c>
      <c r="C13" s="203">
        <v>72.275400000000005</v>
      </c>
      <c r="D13" s="203">
        <v>16.719000000000001</v>
      </c>
      <c r="E13" s="202">
        <v>41710.007245370369</v>
      </c>
      <c r="F13" s="201">
        <v>373.17859999999996</v>
      </c>
    </row>
    <row r="14" spans="1:7" ht="14.4" x14ac:dyDescent="0.3">
      <c r="A14" s="199">
        <v>41711</v>
      </c>
      <c r="B14" s="200">
        <v>7.2453703703703708E-3</v>
      </c>
      <c r="C14" s="203">
        <v>72.096800000000002</v>
      </c>
      <c r="D14" s="203">
        <v>16.724</v>
      </c>
      <c r="E14" s="202">
        <v>41711.007245370369</v>
      </c>
      <c r="F14" s="201">
        <v>373.35719999999998</v>
      </c>
    </row>
    <row r="15" spans="1:7" ht="14.4" x14ac:dyDescent="0.3">
      <c r="A15" s="199">
        <v>41712</v>
      </c>
      <c r="B15" s="200">
        <v>7.2453703703703708E-3</v>
      </c>
      <c r="C15" s="203">
        <v>72.221900000000005</v>
      </c>
      <c r="D15" s="203">
        <v>16.73</v>
      </c>
      <c r="E15" s="202">
        <v>41712.007245370369</v>
      </c>
      <c r="F15" s="201">
        <v>373.2321</v>
      </c>
    </row>
    <row r="16" spans="1:7" ht="14.4" x14ac:dyDescent="0.3">
      <c r="A16" s="199">
        <v>41713</v>
      </c>
      <c r="B16" s="200">
        <v>7.2453703703703708E-3</v>
      </c>
      <c r="C16" s="203">
        <v>72.206599999999995</v>
      </c>
      <c r="D16" s="203">
        <v>16.731000000000002</v>
      </c>
      <c r="E16" s="202">
        <v>41713.007245370369</v>
      </c>
      <c r="F16" s="201">
        <v>373.24739999999997</v>
      </c>
    </row>
    <row r="17" spans="1:6" ht="14.4" x14ac:dyDescent="0.3">
      <c r="A17" s="199">
        <v>41714</v>
      </c>
      <c r="B17" s="200">
        <v>7.2453703703703708E-3</v>
      </c>
      <c r="C17" s="203">
        <v>72.195899999999995</v>
      </c>
      <c r="D17" s="203">
        <v>16.716999999999999</v>
      </c>
      <c r="E17" s="202">
        <v>41714.007245370369</v>
      </c>
      <c r="F17" s="201">
        <v>373.25810000000001</v>
      </c>
    </row>
    <row r="18" spans="1:6" ht="14.4" x14ac:dyDescent="0.3">
      <c r="A18" s="199">
        <v>41715</v>
      </c>
      <c r="B18" s="200">
        <v>7.2453703703703708E-3</v>
      </c>
      <c r="C18" s="203">
        <v>72.169799999999995</v>
      </c>
      <c r="D18" s="203">
        <v>16.718</v>
      </c>
      <c r="E18" s="202">
        <v>41715.007245370369</v>
      </c>
      <c r="F18" s="201">
        <v>373.2842</v>
      </c>
    </row>
    <row r="19" spans="1:6" ht="14.4" x14ac:dyDescent="0.3">
      <c r="A19" s="199">
        <v>41716</v>
      </c>
      <c r="B19" s="200">
        <v>7.2453703703703708E-3</v>
      </c>
      <c r="C19" s="203">
        <v>72.454999999999998</v>
      </c>
      <c r="D19" s="203">
        <v>16.728000000000002</v>
      </c>
      <c r="E19" s="202">
        <v>41716.007245370369</v>
      </c>
      <c r="F19" s="201">
        <v>372.99900000000002</v>
      </c>
    </row>
    <row r="20" spans="1:6" ht="14.4" x14ac:dyDescent="0.3">
      <c r="A20" s="199">
        <v>41717</v>
      </c>
      <c r="B20" s="200">
        <v>7.2453703703703708E-3</v>
      </c>
      <c r="C20" s="203">
        <v>72.336200000000005</v>
      </c>
      <c r="D20" s="203">
        <v>16.73</v>
      </c>
      <c r="E20" s="202">
        <v>41717.007245370369</v>
      </c>
      <c r="F20" s="201">
        <v>373.11779999999999</v>
      </c>
    </row>
    <row r="21" spans="1:6" ht="14.4" x14ac:dyDescent="0.3">
      <c r="A21" s="199">
        <v>41718</v>
      </c>
      <c r="B21" s="200">
        <v>7.2453703703703708E-3</v>
      </c>
      <c r="C21" s="203">
        <v>72.1648</v>
      </c>
      <c r="D21" s="203">
        <v>16.73</v>
      </c>
      <c r="E21" s="202">
        <v>41718.007245370369</v>
      </c>
      <c r="F21" s="201">
        <v>373.28919999999999</v>
      </c>
    </row>
    <row r="22" spans="1:6" ht="14.4" x14ac:dyDescent="0.3">
      <c r="A22" s="199">
        <v>41719</v>
      </c>
      <c r="B22" s="200">
        <v>7.2453703703703708E-3</v>
      </c>
      <c r="C22" s="203">
        <v>72.246799999999993</v>
      </c>
      <c r="D22" s="203">
        <v>16.716999999999999</v>
      </c>
      <c r="E22" s="202">
        <v>41719.007245370369</v>
      </c>
      <c r="F22" s="201">
        <v>373.2072</v>
      </c>
    </row>
    <row r="23" spans="1:6" ht="14.4" x14ac:dyDescent="0.3">
      <c r="A23" s="199">
        <v>41720</v>
      </c>
      <c r="B23" s="200">
        <v>7.2453703703703708E-3</v>
      </c>
      <c r="C23" s="203">
        <v>72.284099999999995</v>
      </c>
      <c r="D23" s="203">
        <v>16.725999999999999</v>
      </c>
      <c r="E23" s="202">
        <v>41720.007245370369</v>
      </c>
      <c r="F23" s="201">
        <v>373.16989999999998</v>
      </c>
    </row>
    <row r="24" spans="1:6" ht="14.4" x14ac:dyDescent="0.3">
      <c r="A24" s="199">
        <v>41721</v>
      </c>
      <c r="B24" s="200">
        <v>7.2453703703703708E-3</v>
      </c>
      <c r="C24" s="203">
        <v>72.231999999999999</v>
      </c>
      <c r="D24" s="203">
        <v>16.722999999999999</v>
      </c>
      <c r="E24" s="202">
        <v>41721.007245370369</v>
      </c>
      <c r="F24" s="201">
        <v>373.22199999999998</v>
      </c>
    </row>
    <row r="25" spans="1:6" ht="14.4" x14ac:dyDescent="0.3">
      <c r="A25" s="199">
        <v>41722</v>
      </c>
      <c r="B25" s="200">
        <v>7.2453703703703708E-3</v>
      </c>
      <c r="C25" s="203">
        <v>72.178100000000001</v>
      </c>
      <c r="D25" s="203">
        <v>16.721</v>
      </c>
      <c r="E25" s="202">
        <v>41722.007245370369</v>
      </c>
      <c r="F25" s="201">
        <v>373.27589999999998</v>
      </c>
    </row>
    <row r="26" spans="1:6" ht="14.4" x14ac:dyDescent="0.3">
      <c r="A26" s="199">
        <v>41723</v>
      </c>
      <c r="B26" s="200">
        <v>7.2453703703703708E-3</v>
      </c>
      <c r="C26" s="203">
        <v>72.148600000000002</v>
      </c>
      <c r="D26" s="203">
        <v>16.725999999999999</v>
      </c>
      <c r="E26" s="202">
        <v>41723.007245370369</v>
      </c>
      <c r="F26" s="201">
        <v>373.30539999999996</v>
      </c>
    </row>
    <row r="27" spans="1:6" ht="14.4" x14ac:dyDescent="0.3">
      <c r="A27" s="199">
        <v>41724</v>
      </c>
      <c r="B27" s="200">
        <v>7.2453703703703708E-3</v>
      </c>
      <c r="C27" s="203">
        <v>72.213700000000003</v>
      </c>
      <c r="D27" s="203">
        <v>16.715</v>
      </c>
      <c r="E27" s="202">
        <v>41724.007245370369</v>
      </c>
      <c r="F27" s="201">
        <v>373.24029999999999</v>
      </c>
    </row>
    <row r="28" spans="1:6" ht="14.4" x14ac:dyDescent="0.3">
      <c r="A28" s="199">
        <v>41725</v>
      </c>
      <c r="B28" s="200">
        <v>7.2453703703703708E-3</v>
      </c>
      <c r="C28" s="203">
        <v>72.412000000000006</v>
      </c>
      <c r="D28" s="203">
        <v>16.716999999999999</v>
      </c>
      <c r="E28" s="202">
        <v>41725.007245370369</v>
      </c>
      <c r="F28" s="201">
        <v>373.04199999999997</v>
      </c>
    </row>
    <row r="29" spans="1:6" ht="14.4" x14ac:dyDescent="0.3">
      <c r="A29" s="199">
        <v>41726</v>
      </c>
      <c r="B29" s="200">
        <v>7.2453703703703708E-3</v>
      </c>
      <c r="C29" s="203">
        <v>72.315200000000004</v>
      </c>
      <c r="D29" s="203">
        <v>16.722000000000001</v>
      </c>
      <c r="E29" s="202">
        <v>41726.007245370369</v>
      </c>
      <c r="F29" s="201">
        <v>373.1388</v>
      </c>
    </row>
    <row r="30" spans="1:6" ht="14.4" x14ac:dyDescent="0.3">
      <c r="A30" s="199">
        <v>41727</v>
      </c>
      <c r="B30" s="200">
        <v>7.2453703703703708E-3</v>
      </c>
      <c r="C30" s="203">
        <v>72.162400000000005</v>
      </c>
      <c r="D30" s="203">
        <v>16.724</v>
      </c>
      <c r="E30" s="202">
        <v>41727.007245370369</v>
      </c>
      <c r="F30" s="201">
        <v>373.29160000000002</v>
      </c>
    </row>
    <row r="31" spans="1:6" ht="14.4" x14ac:dyDescent="0.3">
      <c r="A31" s="199">
        <v>41728</v>
      </c>
      <c r="B31" s="200">
        <v>7.2453703703703708E-3</v>
      </c>
      <c r="C31" s="203">
        <v>72.144400000000005</v>
      </c>
      <c r="D31" s="203">
        <v>16.725000000000001</v>
      </c>
      <c r="E31" s="202">
        <v>41728.007245370369</v>
      </c>
      <c r="F31" s="201">
        <v>373.30959999999999</v>
      </c>
    </row>
    <row r="32" spans="1:6" ht="14.4" x14ac:dyDescent="0.3">
      <c r="A32" s="199">
        <v>41729</v>
      </c>
      <c r="B32" s="200">
        <v>7.2453703703703708E-3</v>
      </c>
      <c r="C32" s="203">
        <v>72.295500000000004</v>
      </c>
      <c r="D32" s="203">
        <v>16.721</v>
      </c>
      <c r="E32" s="202">
        <v>41729.007245370369</v>
      </c>
      <c r="F32" s="201">
        <v>373.1585</v>
      </c>
    </row>
    <row r="33" spans="1:6" ht="14.4" x14ac:dyDescent="0.3">
      <c r="A33" s="199">
        <v>41730</v>
      </c>
      <c r="B33" s="200">
        <v>7.2453703703703708E-3</v>
      </c>
      <c r="C33" s="203">
        <v>72.259900000000002</v>
      </c>
      <c r="D33" s="203">
        <v>16.725000000000001</v>
      </c>
      <c r="E33" s="202">
        <v>41730.007245370369</v>
      </c>
      <c r="F33" s="201">
        <v>373.19409999999999</v>
      </c>
    </row>
    <row r="34" spans="1:6" ht="14.4" x14ac:dyDescent="0.3">
      <c r="A34" s="199">
        <v>41731</v>
      </c>
      <c r="B34" s="200">
        <v>7.2453703703703708E-3</v>
      </c>
      <c r="C34" s="203">
        <v>72.349199999999996</v>
      </c>
      <c r="D34" s="203">
        <v>16.712</v>
      </c>
      <c r="E34" s="202">
        <v>41731.007245370369</v>
      </c>
      <c r="F34" s="201">
        <v>373.10480000000001</v>
      </c>
    </row>
    <row r="35" spans="1:6" ht="14.4" x14ac:dyDescent="0.3">
      <c r="A35" s="199">
        <v>41732</v>
      </c>
      <c r="B35" s="200">
        <v>7.2453703703703708E-3</v>
      </c>
      <c r="C35" s="203">
        <v>72.412499999999994</v>
      </c>
      <c r="D35" s="203">
        <v>16.715</v>
      </c>
      <c r="E35" s="202">
        <v>41732.007245370369</v>
      </c>
      <c r="F35" s="201">
        <v>373.04149999999998</v>
      </c>
    </row>
    <row r="36" spans="1:6" ht="14.4" x14ac:dyDescent="0.3">
      <c r="A36" s="199">
        <v>41733</v>
      </c>
      <c r="B36" s="200">
        <v>7.2453703703703708E-3</v>
      </c>
      <c r="C36" s="203">
        <v>72.258799999999994</v>
      </c>
      <c r="D36" s="203">
        <v>16.713999999999999</v>
      </c>
      <c r="E36" s="202">
        <v>41733.007245370369</v>
      </c>
      <c r="F36" s="201">
        <v>373.1952</v>
      </c>
    </row>
    <row r="37" spans="1:6" ht="14.4" x14ac:dyDescent="0.3">
      <c r="A37" s="199">
        <v>41734</v>
      </c>
      <c r="B37" s="200">
        <v>7.2453703703703708E-3</v>
      </c>
      <c r="C37" s="203">
        <v>72.290000000000006</v>
      </c>
      <c r="D37" s="203">
        <v>16.722000000000001</v>
      </c>
      <c r="E37" s="202">
        <v>41734.007245370369</v>
      </c>
      <c r="F37" s="201">
        <v>373.16399999999999</v>
      </c>
    </row>
    <row r="38" spans="1:6" ht="14.4" x14ac:dyDescent="0.3">
      <c r="A38" s="199">
        <v>41735</v>
      </c>
      <c r="B38" s="200">
        <v>7.2453703703703708E-3</v>
      </c>
      <c r="C38" s="203">
        <v>72.337400000000002</v>
      </c>
      <c r="D38" s="203">
        <v>16.716999999999999</v>
      </c>
      <c r="E38" s="202">
        <v>41735.007245370369</v>
      </c>
      <c r="F38" s="201">
        <v>373.11660000000001</v>
      </c>
    </row>
    <row r="39" spans="1:6" ht="14.4" x14ac:dyDescent="0.3">
      <c r="A39" s="199">
        <v>41736</v>
      </c>
      <c r="B39" s="200">
        <v>7.2453703703703708E-3</v>
      </c>
      <c r="C39" s="203">
        <v>72.318600000000004</v>
      </c>
      <c r="D39" s="203">
        <v>16.716999999999999</v>
      </c>
      <c r="E39" s="202">
        <v>41736.007245370369</v>
      </c>
      <c r="F39" s="201">
        <v>373.1354</v>
      </c>
    </row>
    <row r="40" spans="1:6" ht="14.4" x14ac:dyDescent="0.3">
      <c r="A40" s="199">
        <v>41737</v>
      </c>
      <c r="B40" s="200">
        <v>7.2453703703703708E-3</v>
      </c>
      <c r="C40" s="203">
        <v>72.156700000000001</v>
      </c>
      <c r="D40" s="203">
        <v>16.718</v>
      </c>
      <c r="E40" s="202">
        <v>41737.007245370369</v>
      </c>
      <c r="F40" s="201">
        <v>373.29730000000001</v>
      </c>
    </row>
    <row r="41" spans="1:6" ht="14.4" x14ac:dyDescent="0.3">
      <c r="A41" s="199">
        <v>41738</v>
      </c>
      <c r="B41" s="200">
        <v>7.2453703703703708E-3</v>
      </c>
      <c r="C41" s="203">
        <v>72.062799999999996</v>
      </c>
      <c r="D41" s="203">
        <v>16.704000000000001</v>
      </c>
      <c r="E41" s="202">
        <v>41738.007245370369</v>
      </c>
      <c r="F41" s="201">
        <v>373.39120000000003</v>
      </c>
    </row>
    <row r="42" spans="1:6" ht="14.4" x14ac:dyDescent="0.3">
      <c r="A42" s="199">
        <v>41739</v>
      </c>
      <c r="B42" s="200">
        <v>7.2453703703703708E-3</v>
      </c>
      <c r="C42" s="203">
        <v>72.0899</v>
      </c>
      <c r="D42" s="203">
        <v>16.716000000000001</v>
      </c>
      <c r="E42" s="202">
        <v>41739.007245370369</v>
      </c>
      <c r="F42" s="201">
        <v>373.36410000000001</v>
      </c>
    </row>
    <row r="43" spans="1:6" ht="14.4" x14ac:dyDescent="0.3">
      <c r="A43" s="199">
        <v>41740</v>
      </c>
      <c r="B43" s="200">
        <v>7.2453703703703708E-3</v>
      </c>
      <c r="C43" s="203">
        <v>72.088800000000006</v>
      </c>
      <c r="D43" s="203">
        <v>16.716999999999999</v>
      </c>
      <c r="E43" s="202">
        <v>41740.007245370369</v>
      </c>
      <c r="F43" s="201">
        <v>373.36519999999996</v>
      </c>
    </row>
    <row r="44" spans="1:6" ht="14.4" x14ac:dyDescent="0.3">
      <c r="A44" s="199">
        <v>41741</v>
      </c>
      <c r="B44" s="200">
        <v>7.2453703703703708E-3</v>
      </c>
      <c r="C44" s="203">
        <v>72.103300000000004</v>
      </c>
      <c r="D44" s="203">
        <v>16.722999999999999</v>
      </c>
      <c r="E44" s="202">
        <v>41741.007245370369</v>
      </c>
      <c r="F44" s="201">
        <v>373.35069999999996</v>
      </c>
    </row>
    <row r="45" spans="1:6" ht="14.4" x14ac:dyDescent="0.3">
      <c r="A45" s="199">
        <v>41742</v>
      </c>
      <c r="B45" s="200">
        <v>7.2453703703703708E-3</v>
      </c>
      <c r="C45" s="203">
        <v>72.264899999999997</v>
      </c>
      <c r="D45" s="203">
        <v>16.718</v>
      </c>
      <c r="E45" s="202">
        <v>41742.007245370369</v>
      </c>
      <c r="F45" s="201">
        <v>373.1891</v>
      </c>
    </row>
    <row r="46" spans="1:6" ht="14.4" x14ac:dyDescent="0.3">
      <c r="A46" s="199">
        <v>41743</v>
      </c>
      <c r="B46" s="200">
        <v>7.2453703703703708E-3</v>
      </c>
      <c r="C46" s="203">
        <v>72.275400000000005</v>
      </c>
      <c r="D46" s="203">
        <v>16.710999999999999</v>
      </c>
      <c r="E46" s="202">
        <v>41743.007245370369</v>
      </c>
      <c r="F46" s="201">
        <v>373.17859999999996</v>
      </c>
    </row>
    <row r="47" spans="1:6" ht="14.4" x14ac:dyDescent="0.3">
      <c r="A47" s="199">
        <v>41744</v>
      </c>
      <c r="B47" s="200">
        <v>7.2453703703703708E-3</v>
      </c>
      <c r="C47" s="203">
        <v>72.101699999999994</v>
      </c>
      <c r="D47" s="203">
        <v>16.718</v>
      </c>
      <c r="E47" s="202">
        <v>41744.007245370369</v>
      </c>
      <c r="F47" s="201">
        <v>373.35230000000001</v>
      </c>
    </row>
    <row r="48" spans="1:6" ht="14.4" x14ac:dyDescent="0.3">
      <c r="A48" s="199">
        <v>41745</v>
      </c>
      <c r="B48" s="200">
        <v>7.2453703703703708E-3</v>
      </c>
      <c r="C48" s="203">
        <v>72.215400000000002</v>
      </c>
      <c r="D48" s="203">
        <v>16.721</v>
      </c>
      <c r="E48" s="202">
        <v>41745.007245370369</v>
      </c>
      <c r="F48" s="201">
        <v>373.23860000000002</v>
      </c>
    </row>
    <row r="49" spans="1:6" ht="14.4" x14ac:dyDescent="0.3">
      <c r="A49" s="199">
        <v>41746</v>
      </c>
      <c r="B49" s="200">
        <v>7.2453703703703708E-3</v>
      </c>
      <c r="C49" s="203">
        <v>72.252899999999997</v>
      </c>
      <c r="D49" s="203">
        <v>16.72</v>
      </c>
      <c r="E49" s="202">
        <v>41746.007245370369</v>
      </c>
      <c r="F49" s="201">
        <v>373.2011</v>
      </c>
    </row>
    <row r="50" spans="1:6" ht="14.4" x14ac:dyDescent="0.3">
      <c r="A50" s="199">
        <v>41747</v>
      </c>
      <c r="B50" s="200">
        <v>7.2453703703703708E-3</v>
      </c>
      <c r="C50" s="203">
        <v>72.085800000000006</v>
      </c>
      <c r="D50" s="203">
        <v>16.710999999999999</v>
      </c>
      <c r="E50" s="202">
        <v>41747.007245370369</v>
      </c>
      <c r="F50" s="201">
        <v>373.3682</v>
      </c>
    </row>
    <row r="51" spans="1:6" ht="14.4" x14ac:dyDescent="0.3">
      <c r="A51" s="199">
        <v>41748</v>
      </c>
      <c r="B51" s="200">
        <v>7.2453703703703708E-3</v>
      </c>
      <c r="C51" s="203">
        <v>72.109800000000007</v>
      </c>
      <c r="D51" s="203">
        <v>16.709</v>
      </c>
      <c r="E51" s="202">
        <v>41748.007245370369</v>
      </c>
      <c r="F51" s="201">
        <v>373.3442</v>
      </c>
    </row>
    <row r="52" spans="1:6" ht="14.4" x14ac:dyDescent="0.3">
      <c r="A52" s="199">
        <v>41749</v>
      </c>
      <c r="B52" s="200">
        <v>7.2453703703703708E-3</v>
      </c>
      <c r="C52" s="203">
        <v>72.126400000000004</v>
      </c>
      <c r="D52" s="203">
        <v>16.719000000000001</v>
      </c>
      <c r="E52" s="202">
        <v>41749.007245370369</v>
      </c>
      <c r="F52" s="201">
        <v>373.32759999999996</v>
      </c>
    </row>
    <row r="53" spans="1:6" ht="14.4" x14ac:dyDescent="0.3">
      <c r="A53" s="199">
        <v>41750</v>
      </c>
      <c r="B53" s="200">
        <v>7.2453703703703708E-3</v>
      </c>
      <c r="C53" s="203">
        <v>72.098799999999997</v>
      </c>
      <c r="D53" s="203">
        <v>16.718</v>
      </c>
      <c r="E53" s="202">
        <v>41750.007245370369</v>
      </c>
      <c r="F53" s="201">
        <v>373.35519999999997</v>
      </c>
    </row>
    <row r="54" spans="1:6" ht="14.4" x14ac:dyDescent="0.3">
      <c r="A54" s="199">
        <v>41751</v>
      </c>
      <c r="B54" s="200">
        <v>7.2453703703703708E-3</v>
      </c>
      <c r="C54" s="203">
        <v>72.037899999999993</v>
      </c>
      <c r="D54" s="203">
        <v>16.713000000000001</v>
      </c>
      <c r="E54" s="202">
        <v>41751.007245370369</v>
      </c>
      <c r="F54" s="201">
        <v>373.41610000000003</v>
      </c>
    </row>
    <row r="55" spans="1:6" ht="14.4" x14ac:dyDescent="0.3">
      <c r="A55" s="199">
        <v>41752</v>
      </c>
      <c r="B55" s="200">
        <v>7.2453703703703708E-3</v>
      </c>
      <c r="C55" s="203">
        <v>72.154600000000002</v>
      </c>
      <c r="D55" s="203">
        <v>16.704999999999998</v>
      </c>
      <c r="E55" s="202">
        <v>41752.007245370369</v>
      </c>
      <c r="F55" s="201">
        <v>373.29939999999999</v>
      </c>
    </row>
    <row r="56" spans="1:6" ht="14.4" x14ac:dyDescent="0.3">
      <c r="A56" s="199">
        <v>41753</v>
      </c>
      <c r="B56" s="200">
        <v>7.2453703703703708E-3</v>
      </c>
      <c r="C56" s="203">
        <v>72.200800000000001</v>
      </c>
      <c r="D56" s="203">
        <v>16.706</v>
      </c>
      <c r="E56" s="202">
        <v>41753.007245370369</v>
      </c>
      <c r="F56" s="201">
        <v>373.25319999999999</v>
      </c>
    </row>
    <row r="57" spans="1:6" ht="14.4" x14ac:dyDescent="0.3">
      <c r="A57" s="199">
        <v>41754</v>
      </c>
      <c r="B57" s="200">
        <v>7.2453703703703708E-3</v>
      </c>
      <c r="C57" s="203">
        <v>72.091899999999995</v>
      </c>
      <c r="D57" s="203">
        <v>16.712</v>
      </c>
      <c r="E57" s="202">
        <v>41754.007245370369</v>
      </c>
      <c r="F57" s="201">
        <v>373.3621</v>
      </c>
    </row>
    <row r="58" spans="1:6" ht="14.4" x14ac:dyDescent="0.3">
      <c r="A58" s="199">
        <v>41755</v>
      </c>
      <c r="B58" s="200">
        <v>7.2453703703703708E-3</v>
      </c>
      <c r="C58" s="203">
        <v>72.197299999999998</v>
      </c>
      <c r="D58" s="203">
        <v>16.713999999999999</v>
      </c>
      <c r="E58" s="202">
        <v>41755.007245370369</v>
      </c>
      <c r="F58" s="201">
        <v>373.25670000000002</v>
      </c>
    </row>
    <row r="59" spans="1:6" ht="14.4" x14ac:dyDescent="0.3">
      <c r="A59" s="199">
        <v>41756</v>
      </c>
      <c r="B59" s="200">
        <v>7.2453703703703708E-3</v>
      </c>
      <c r="C59" s="203">
        <v>72.301000000000002</v>
      </c>
      <c r="D59" s="203">
        <v>16.704999999999998</v>
      </c>
      <c r="E59" s="202">
        <v>41756.007245370369</v>
      </c>
      <c r="F59" s="201">
        <v>373.15300000000002</v>
      </c>
    </row>
    <row r="60" spans="1:6" ht="14.4" x14ac:dyDescent="0.3">
      <c r="A60" s="199">
        <v>41757</v>
      </c>
      <c r="B60" s="200">
        <v>7.2453703703703708E-3</v>
      </c>
      <c r="C60" s="203">
        <v>72.326700000000002</v>
      </c>
      <c r="D60" s="203">
        <v>16.707999999999998</v>
      </c>
      <c r="E60" s="202">
        <v>41757.007245370369</v>
      </c>
      <c r="F60" s="201">
        <v>373.12729999999999</v>
      </c>
    </row>
    <row r="61" spans="1:6" ht="14.4" x14ac:dyDescent="0.3">
      <c r="A61" s="199">
        <v>41758</v>
      </c>
      <c r="B61" s="200">
        <v>7.2453703703703708E-3</v>
      </c>
      <c r="C61" s="203">
        <v>72.239800000000002</v>
      </c>
      <c r="D61" s="203">
        <v>16.698</v>
      </c>
      <c r="E61" s="202">
        <v>41758.007245370369</v>
      </c>
      <c r="F61" s="201">
        <v>373.21420000000001</v>
      </c>
    </row>
    <row r="62" spans="1:6" ht="14.4" x14ac:dyDescent="0.3">
      <c r="A62" s="199">
        <v>41759</v>
      </c>
      <c r="B62" s="200">
        <v>7.2453703703703708E-3</v>
      </c>
      <c r="C62" s="203">
        <v>72.113200000000006</v>
      </c>
      <c r="D62" s="203">
        <v>16.71</v>
      </c>
      <c r="E62" s="202">
        <v>41759.007245370369</v>
      </c>
      <c r="F62" s="201">
        <v>373.3408</v>
      </c>
    </row>
    <row r="63" spans="1:6" ht="14.4" x14ac:dyDescent="0.3">
      <c r="A63" s="199">
        <v>41760</v>
      </c>
      <c r="B63" s="200">
        <v>7.2453703703703708E-3</v>
      </c>
      <c r="C63" s="203">
        <v>72.023700000000005</v>
      </c>
      <c r="D63" s="203">
        <v>16.713999999999999</v>
      </c>
      <c r="E63" s="202">
        <v>41760.007245370369</v>
      </c>
      <c r="F63" s="201">
        <v>373.43029999999999</v>
      </c>
    </row>
    <row r="64" spans="1:6" ht="14.4" x14ac:dyDescent="0.3">
      <c r="A64" s="199">
        <v>41761</v>
      </c>
      <c r="B64" s="200">
        <v>7.2453703703703708E-3</v>
      </c>
      <c r="C64" s="203">
        <v>72.012100000000004</v>
      </c>
      <c r="D64" s="203">
        <v>16.718</v>
      </c>
      <c r="E64" s="202">
        <v>41761.007245370369</v>
      </c>
      <c r="F64" s="201">
        <v>373.44189999999998</v>
      </c>
    </row>
    <row r="65" spans="1:6" ht="14.4" x14ac:dyDescent="0.3">
      <c r="A65" s="199">
        <v>41762</v>
      </c>
      <c r="B65" s="200">
        <v>7.2453703703703708E-3</v>
      </c>
      <c r="C65" s="203">
        <v>72.050799999999995</v>
      </c>
      <c r="D65" s="203">
        <v>16.702999999999999</v>
      </c>
      <c r="E65" s="202">
        <v>41762.007245370369</v>
      </c>
      <c r="F65" s="201">
        <v>373.40319999999997</v>
      </c>
    </row>
    <row r="66" spans="1:6" ht="14.4" x14ac:dyDescent="0.3">
      <c r="A66" s="199">
        <v>41763</v>
      </c>
      <c r="B66" s="200">
        <v>7.2453703703703708E-3</v>
      </c>
      <c r="C66" s="203">
        <v>72.053399999999996</v>
      </c>
      <c r="D66" s="203">
        <v>16.709</v>
      </c>
      <c r="E66" s="202">
        <v>41763.007245370369</v>
      </c>
      <c r="F66" s="201">
        <v>373.4006</v>
      </c>
    </row>
    <row r="67" spans="1:6" ht="14.4" x14ac:dyDescent="0.3">
      <c r="A67" s="199">
        <v>41764</v>
      </c>
      <c r="B67" s="200">
        <v>7.2453703703703708E-3</v>
      </c>
      <c r="C67" s="203">
        <v>72.071899999999999</v>
      </c>
      <c r="D67" s="203">
        <v>16.709</v>
      </c>
      <c r="E67" s="202">
        <v>41764.007245370369</v>
      </c>
      <c r="F67" s="201">
        <v>373.38209999999998</v>
      </c>
    </row>
    <row r="68" spans="1:6" ht="14.4" x14ac:dyDescent="0.3">
      <c r="A68" s="199">
        <v>41765</v>
      </c>
      <c r="B68" s="200">
        <v>7.2453703703703708E-3</v>
      </c>
      <c r="C68" s="203">
        <v>72.130600000000001</v>
      </c>
      <c r="D68" s="203">
        <v>16.715</v>
      </c>
      <c r="E68" s="202">
        <v>41765.007245370369</v>
      </c>
      <c r="F68" s="201">
        <v>373.32339999999999</v>
      </c>
    </row>
    <row r="69" spans="1:6" ht="14.4" x14ac:dyDescent="0.3">
      <c r="A69" s="199">
        <v>41766</v>
      </c>
      <c r="B69" s="200">
        <v>7.2453703703703708E-3</v>
      </c>
      <c r="C69" s="203">
        <v>72.246300000000005</v>
      </c>
      <c r="D69" s="203">
        <v>16.704999999999998</v>
      </c>
      <c r="E69" s="202">
        <v>41766.007245370369</v>
      </c>
      <c r="F69" s="201">
        <v>373.20769999999999</v>
      </c>
    </row>
    <row r="70" spans="1:6" ht="14.4" x14ac:dyDescent="0.3">
      <c r="A70" s="199">
        <v>41767</v>
      </c>
      <c r="B70" s="200">
        <v>7.2453703703703708E-3</v>
      </c>
      <c r="C70" s="203">
        <v>72.230599999999995</v>
      </c>
      <c r="D70" s="203">
        <v>16.695</v>
      </c>
      <c r="E70" s="202">
        <v>41767.007245370369</v>
      </c>
      <c r="F70" s="201">
        <v>373.22339999999997</v>
      </c>
    </row>
    <row r="71" spans="1:6" ht="14.4" x14ac:dyDescent="0.3">
      <c r="A71" s="199">
        <v>41768</v>
      </c>
      <c r="B71" s="200">
        <v>7.2453703703703708E-3</v>
      </c>
      <c r="C71" s="203">
        <v>72.133399999999995</v>
      </c>
      <c r="D71" s="203">
        <v>16.709</v>
      </c>
      <c r="E71" s="202">
        <v>41768.007245370369</v>
      </c>
      <c r="F71" s="201">
        <v>373.32060000000001</v>
      </c>
    </row>
    <row r="72" spans="1:6" ht="14.4" x14ac:dyDescent="0.3">
      <c r="A72" s="199">
        <v>41769</v>
      </c>
      <c r="B72" s="200">
        <v>7.2453703703703708E-3</v>
      </c>
      <c r="C72" s="203">
        <v>72.143199999999993</v>
      </c>
      <c r="D72" s="203">
        <v>16.704000000000001</v>
      </c>
      <c r="E72" s="202">
        <v>41769.007245370369</v>
      </c>
      <c r="F72" s="201">
        <v>373.31079999999997</v>
      </c>
    </row>
    <row r="73" spans="1:6" ht="14.4" x14ac:dyDescent="0.3">
      <c r="A73" s="199">
        <v>41770</v>
      </c>
      <c r="B73" s="200">
        <v>7.2453703703703708E-3</v>
      </c>
      <c r="C73" s="203">
        <v>72.261499999999998</v>
      </c>
      <c r="D73" s="203">
        <v>16.702999999999999</v>
      </c>
      <c r="E73" s="202">
        <v>41770.007245370369</v>
      </c>
      <c r="F73" s="201">
        <v>373.1925</v>
      </c>
    </row>
    <row r="74" spans="1:6" ht="14.4" x14ac:dyDescent="0.3">
      <c r="A74" s="199">
        <v>41771</v>
      </c>
      <c r="B74" s="200">
        <v>7.2453703703703708E-3</v>
      </c>
      <c r="C74" s="203">
        <v>72.2607</v>
      </c>
      <c r="D74" s="203">
        <v>16.712</v>
      </c>
      <c r="E74" s="202">
        <v>41771.007245370369</v>
      </c>
      <c r="F74" s="201">
        <v>373.19330000000002</v>
      </c>
    </row>
    <row r="75" spans="1:6" ht="14.4" x14ac:dyDescent="0.3">
      <c r="A75" s="199">
        <v>41772</v>
      </c>
      <c r="B75" s="200">
        <v>7.2453703703703708E-3</v>
      </c>
      <c r="C75" s="203">
        <v>72.068299999999994</v>
      </c>
      <c r="D75" s="203">
        <v>16.707000000000001</v>
      </c>
      <c r="E75" s="202">
        <v>41772.007245370369</v>
      </c>
      <c r="F75" s="201">
        <v>373.38569999999999</v>
      </c>
    </row>
    <row r="76" spans="1:6" ht="14.4" x14ac:dyDescent="0.3">
      <c r="A76" s="199">
        <v>41773</v>
      </c>
      <c r="B76" s="200">
        <v>7.2453703703703708E-3</v>
      </c>
      <c r="C76" s="203">
        <v>71.902799999999999</v>
      </c>
      <c r="D76" s="203">
        <v>16.704999999999998</v>
      </c>
      <c r="E76" s="202">
        <v>41773.007245370369</v>
      </c>
      <c r="F76" s="201">
        <v>373.55119999999999</v>
      </c>
    </row>
    <row r="77" spans="1:6" ht="14.4" x14ac:dyDescent="0.3">
      <c r="A77" s="199">
        <v>41774</v>
      </c>
      <c r="B77" s="200">
        <v>7.2453703703703708E-3</v>
      </c>
      <c r="C77" s="203">
        <v>71.888800000000003</v>
      </c>
      <c r="D77" s="203">
        <v>16.707000000000001</v>
      </c>
      <c r="E77" s="202">
        <v>41774.007245370369</v>
      </c>
      <c r="F77" s="201">
        <v>373.5652</v>
      </c>
    </row>
    <row r="78" spans="1:6" ht="14.4" x14ac:dyDescent="0.3">
      <c r="A78" s="199">
        <v>41775</v>
      </c>
      <c r="B78" s="200">
        <v>7.2453703703703708E-3</v>
      </c>
      <c r="C78" s="203">
        <v>71.929500000000004</v>
      </c>
      <c r="D78" s="203">
        <v>16.71</v>
      </c>
      <c r="E78" s="202">
        <v>41775.007245370369</v>
      </c>
      <c r="F78" s="201">
        <v>373.52449999999999</v>
      </c>
    </row>
    <row r="79" spans="1:6" ht="14.4" x14ac:dyDescent="0.3">
      <c r="A79" s="199">
        <v>41776</v>
      </c>
      <c r="B79" s="200">
        <v>7.2453703703703708E-3</v>
      </c>
      <c r="C79" s="203">
        <v>72.031400000000005</v>
      </c>
      <c r="D79" s="203">
        <v>16.698</v>
      </c>
      <c r="E79" s="202">
        <v>41776.007245370369</v>
      </c>
      <c r="F79" s="201">
        <v>373.42259999999999</v>
      </c>
    </row>
    <row r="80" spans="1:6" ht="14.4" x14ac:dyDescent="0.3">
      <c r="A80" s="199">
        <v>41777</v>
      </c>
      <c r="B80" s="200">
        <v>7.2453703703703708E-3</v>
      </c>
      <c r="C80" s="203">
        <v>72.053899999999999</v>
      </c>
      <c r="D80" s="203">
        <v>16.709</v>
      </c>
      <c r="E80" s="202">
        <v>41777.007245370369</v>
      </c>
      <c r="F80" s="201">
        <v>373.40010000000001</v>
      </c>
    </row>
    <row r="81" spans="1:6" ht="14.4" x14ac:dyDescent="0.3">
      <c r="A81" s="199">
        <v>41778</v>
      </c>
      <c r="B81" s="200">
        <v>7.2453703703703708E-3</v>
      </c>
      <c r="C81" s="203">
        <v>72.059799999999996</v>
      </c>
      <c r="D81" s="203">
        <v>16.7</v>
      </c>
      <c r="E81" s="202">
        <v>41778.007245370369</v>
      </c>
      <c r="F81" s="201">
        <v>373.39420000000001</v>
      </c>
    </row>
    <row r="82" spans="1:6" ht="14.4" x14ac:dyDescent="0.3">
      <c r="A82" s="199">
        <v>41779</v>
      </c>
      <c r="B82" s="200">
        <v>7.2453703703703708E-3</v>
      </c>
      <c r="C82" s="203">
        <v>72.063800000000001</v>
      </c>
      <c r="D82" s="203">
        <v>16.71</v>
      </c>
      <c r="E82" s="202">
        <v>41779.007245370369</v>
      </c>
      <c r="F82" s="201">
        <v>373.39019999999999</v>
      </c>
    </row>
    <row r="83" spans="1:6" ht="14.4" x14ac:dyDescent="0.3">
      <c r="A83" s="199">
        <v>41780</v>
      </c>
      <c r="B83" s="200">
        <v>7.2453703703703708E-3</v>
      </c>
      <c r="C83" s="203">
        <v>72.030299999999997</v>
      </c>
      <c r="D83" s="203">
        <v>16.698</v>
      </c>
      <c r="E83" s="202">
        <v>41780.007245370369</v>
      </c>
      <c r="F83" s="201">
        <v>373.4237</v>
      </c>
    </row>
    <row r="84" spans="1:6" ht="14.4" x14ac:dyDescent="0.3">
      <c r="A84" s="199">
        <v>41781</v>
      </c>
      <c r="B84" s="200">
        <v>7.2453703703703708E-3</v>
      </c>
      <c r="C84" s="203">
        <v>72.002499999999998</v>
      </c>
      <c r="D84" s="203">
        <v>16.701000000000001</v>
      </c>
      <c r="E84" s="202">
        <v>41781.007245370369</v>
      </c>
      <c r="F84" s="201">
        <v>373.45150000000001</v>
      </c>
    </row>
    <row r="85" spans="1:6" ht="14.4" x14ac:dyDescent="0.3">
      <c r="A85" s="199">
        <v>41782</v>
      </c>
      <c r="B85" s="200">
        <v>7.2453703703703708E-3</v>
      </c>
      <c r="C85" s="203">
        <v>71.867400000000004</v>
      </c>
      <c r="D85" s="203">
        <v>16.710999999999999</v>
      </c>
      <c r="E85" s="202">
        <v>41782.007245370369</v>
      </c>
      <c r="F85" s="201">
        <v>373.58659999999998</v>
      </c>
    </row>
    <row r="86" spans="1:6" ht="14.4" x14ac:dyDescent="0.3">
      <c r="A86" s="199">
        <v>41783</v>
      </c>
      <c r="B86" s="200">
        <v>7.2453703703703708E-3</v>
      </c>
      <c r="C86" s="203">
        <v>71.919200000000004</v>
      </c>
      <c r="D86" s="203">
        <v>16.704000000000001</v>
      </c>
      <c r="E86" s="202">
        <v>41783.007245370369</v>
      </c>
      <c r="F86" s="201">
        <v>373.53480000000002</v>
      </c>
    </row>
    <row r="87" spans="1:6" ht="14.4" x14ac:dyDescent="0.3">
      <c r="A87" s="199">
        <v>41784</v>
      </c>
      <c r="B87" s="200">
        <v>7.2453703703703708E-3</v>
      </c>
      <c r="C87" s="203">
        <v>71.937399999999997</v>
      </c>
      <c r="D87" s="203">
        <v>16.707999999999998</v>
      </c>
      <c r="E87" s="202">
        <v>41784.007245370369</v>
      </c>
      <c r="F87" s="201">
        <v>373.51659999999998</v>
      </c>
    </row>
    <row r="88" spans="1:6" ht="14.4" x14ac:dyDescent="0.3">
      <c r="A88" s="199">
        <v>41785</v>
      </c>
      <c r="B88" s="200">
        <v>7.2453703703703708E-3</v>
      </c>
      <c r="C88" s="203">
        <v>71.946700000000007</v>
      </c>
      <c r="D88" s="203">
        <v>16.698</v>
      </c>
      <c r="E88" s="202">
        <v>41785.007245370369</v>
      </c>
      <c r="F88" s="201">
        <v>373.50729999999999</v>
      </c>
    </row>
    <row r="89" spans="1:6" ht="14.4" x14ac:dyDescent="0.3">
      <c r="A89" s="199">
        <v>41786</v>
      </c>
      <c r="B89" s="200">
        <v>7.2453703703703708E-3</v>
      </c>
      <c r="C89" s="203">
        <v>71.938599999999994</v>
      </c>
      <c r="D89" s="203">
        <v>16.707000000000001</v>
      </c>
      <c r="E89" s="202">
        <v>41786.007245370369</v>
      </c>
      <c r="F89" s="201">
        <v>373.5154</v>
      </c>
    </row>
    <row r="90" spans="1:6" ht="14.4" x14ac:dyDescent="0.3">
      <c r="A90" s="199">
        <v>41787</v>
      </c>
      <c r="B90" s="200">
        <v>7.2453703703703708E-3</v>
      </c>
      <c r="C90" s="203">
        <v>71.893799999999999</v>
      </c>
      <c r="D90" s="203">
        <v>16.704000000000001</v>
      </c>
      <c r="E90" s="202">
        <v>41787.007245370369</v>
      </c>
      <c r="F90" s="201">
        <v>373.56020000000001</v>
      </c>
    </row>
    <row r="91" spans="1:6" ht="14.4" x14ac:dyDescent="0.3">
      <c r="A91" s="199">
        <v>41788</v>
      </c>
      <c r="B91" s="200">
        <v>7.2453703703703708E-3</v>
      </c>
      <c r="C91" s="203">
        <v>71.873699999999999</v>
      </c>
      <c r="D91" s="203">
        <v>16.706</v>
      </c>
      <c r="E91" s="202">
        <v>41788.007245370369</v>
      </c>
      <c r="F91" s="201">
        <v>373.58029999999997</v>
      </c>
    </row>
    <row r="92" spans="1:6" ht="14.4" x14ac:dyDescent="0.3">
      <c r="A92" s="199">
        <v>41789</v>
      </c>
      <c r="B92" s="200">
        <v>7.2453703703703708E-3</v>
      </c>
      <c r="C92" s="203">
        <v>71.868399999999994</v>
      </c>
      <c r="D92" s="203">
        <v>16.7</v>
      </c>
      <c r="E92" s="202">
        <v>41789.007245370369</v>
      </c>
      <c r="F92" s="201">
        <v>373.5856</v>
      </c>
    </row>
    <row r="93" spans="1:6" ht="14.4" x14ac:dyDescent="0.3">
      <c r="A93" s="199">
        <v>41790</v>
      </c>
      <c r="B93" s="200">
        <v>7.2453703703703708E-3</v>
      </c>
      <c r="C93" s="203">
        <v>71.935599999999994</v>
      </c>
      <c r="D93" s="203">
        <v>16.689</v>
      </c>
      <c r="E93" s="202">
        <v>41790.007245370369</v>
      </c>
      <c r="F93" s="201">
        <v>373.51839999999999</v>
      </c>
    </row>
    <row r="94" spans="1:6" ht="14.4" x14ac:dyDescent="0.3">
      <c r="A94" s="199">
        <v>41791</v>
      </c>
      <c r="B94" s="200">
        <v>7.2453703703703708E-3</v>
      </c>
      <c r="C94" s="203">
        <v>71.971699999999998</v>
      </c>
      <c r="D94" s="203">
        <v>16.698</v>
      </c>
      <c r="E94" s="202">
        <v>41791.007245370369</v>
      </c>
      <c r="F94" s="201">
        <v>373.48230000000001</v>
      </c>
    </row>
    <row r="95" spans="1:6" ht="14.4" x14ac:dyDescent="0.3">
      <c r="A95" s="199">
        <v>41792</v>
      </c>
      <c r="B95" s="200">
        <v>7.2453703703703708E-3</v>
      </c>
      <c r="C95" s="203">
        <v>71.9726</v>
      </c>
      <c r="D95" s="203">
        <v>16.699000000000002</v>
      </c>
      <c r="E95" s="202">
        <v>41792.007245370369</v>
      </c>
      <c r="F95" s="201">
        <v>373.48140000000001</v>
      </c>
    </row>
    <row r="96" spans="1:6" ht="14.4" x14ac:dyDescent="0.3">
      <c r="A96" s="199">
        <v>41793</v>
      </c>
      <c r="B96" s="200">
        <v>7.2453703703703708E-3</v>
      </c>
      <c r="C96" s="203">
        <v>71.935699999999997</v>
      </c>
      <c r="D96" s="203">
        <v>16.690000000000001</v>
      </c>
      <c r="E96" s="202">
        <v>41793.007245370369</v>
      </c>
      <c r="F96" s="201">
        <v>373.51830000000001</v>
      </c>
    </row>
    <row r="97" spans="1:6" ht="14.4" x14ac:dyDescent="0.3">
      <c r="A97" s="199">
        <v>41794</v>
      </c>
      <c r="B97" s="200">
        <v>7.2453703703703708E-3</v>
      </c>
      <c r="C97" s="203">
        <v>71.983199999999997</v>
      </c>
      <c r="D97" s="203">
        <v>16.686</v>
      </c>
      <c r="E97" s="202">
        <v>41794.007245370369</v>
      </c>
      <c r="F97" s="201">
        <v>373.4708</v>
      </c>
    </row>
    <row r="98" spans="1:6" ht="14.4" x14ac:dyDescent="0.3">
      <c r="A98" s="199">
        <v>41795</v>
      </c>
      <c r="B98" s="200">
        <v>7.2453703703703708E-3</v>
      </c>
      <c r="C98" s="203">
        <v>72.020700000000005</v>
      </c>
      <c r="D98" s="203">
        <v>16.702999999999999</v>
      </c>
      <c r="E98" s="202">
        <v>41795.007245370369</v>
      </c>
      <c r="F98" s="201">
        <v>373.43329999999997</v>
      </c>
    </row>
    <row r="99" spans="1:6" ht="14.4" x14ac:dyDescent="0.3">
      <c r="A99" s="199">
        <v>41796</v>
      </c>
      <c r="B99" s="200">
        <v>7.2453703703703708E-3</v>
      </c>
      <c r="C99" s="203">
        <v>72.001999999999995</v>
      </c>
      <c r="D99" s="203">
        <v>16.702999999999999</v>
      </c>
      <c r="E99" s="202">
        <v>41796.007245370369</v>
      </c>
      <c r="F99" s="201">
        <v>373.452</v>
      </c>
    </row>
    <row r="100" spans="1:6" ht="14.4" x14ac:dyDescent="0.3">
      <c r="A100" s="199">
        <v>41797</v>
      </c>
      <c r="B100" s="200">
        <v>7.2453703703703708E-3</v>
      </c>
      <c r="C100" s="203">
        <v>72.016499999999994</v>
      </c>
      <c r="D100" s="203">
        <v>16.695</v>
      </c>
      <c r="E100" s="202">
        <v>41797.007245370369</v>
      </c>
      <c r="F100" s="201">
        <v>373.4375</v>
      </c>
    </row>
    <row r="101" spans="1:6" ht="14.4" x14ac:dyDescent="0.3">
      <c r="A101" s="199">
        <v>41798</v>
      </c>
      <c r="B101" s="200">
        <v>7.2453703703703708E-3</v>
      </c>
      <c r="C101" s="203">
        <v>71.976100000000002</v>
      </c>
      <c r="D101" s="203">
        <v>16.698</v>
      </c>
      <c r="E101" s="202">
        <v>41798.007245370369</v>
      </c>
      <c r="F101" s="201">
        <v>373.47789999999998</v>
      </c>
    </row>
    <row r="102" spans="1:6" ht="14.4" x14ac:dyDescent="0.3">
      <c r="A102" s="199">
        <v>41799</v>
      </c>
      <c r="B102" s="200">
        <v>7.2453703703703708E-3</v>
      </c>
      <c r="C102" s="203">
        <v>71.985600000000005</v>
      </c>
      <c r="D102" s="203">
        <v>16.690999999999999</v>
      </c>
      <c r="E102" s="202">
        <v>41799.007245370369</v>
      </c>
      <c r="F102" s="201">
        <v>373.46839999999997</v>
      </c>
    </row>
    <row r="103" spans="1:6" ht="14.4" x14ac:dyDescent="0.3">
      <c r="A103" s="199">
        <v>41800</v>
      </c>
      <c r="B103" s="200">
        <v>7.2453703703703708E-3</v>
      </c>
      <c r="C103" s="203">
        <v>71.944299999999998</v>
      </c>
      <c r="D103" s="203">
        <v>16.696999999999999</v>
      </c>
      <c r="E103" s="202">
        <v>41800.007245370369</v>
      </c>
      <c r="F103" s="201">
        <v>373.50970000000001</v>
      </c>
    </row>
    <row r="104" spans="1:6" ht="14.4" x14ac:dyDescent="0.3">
      <c r="A104" s="199">
        <v>41801</v>
      </c>
      <c r="B104" s="200">
        <v>7.2453703703703708E-3</v>
      </c>
      <c r="C104" s="203">
        <v>71.964799999999997</v>
      </c>
      <c r="D104" s="203">
        <v>16.699000000000002</v>
      </c>
      <c r="E104" s="202">
        <v>41801.007245370369</v>
      </c>
      <c r="F104" s="201">
        <v>373.48919999999998</v>
      </c>
    </row>
    <row r="105" spans="1:6" ht="14.4" x14ac:dyDescent="0.3">
      <c r="A105" s="199">
        <v>41802</v>
      </c>
      <c r="B105" s="200">
        <v>7.2453703703703708E-3</v>
      </c>
      <c r="C105" s="203">
        <v>71.956900000000005</v>
      </c>
      <c r="D105" s="203">
        <v>16.689</v>
      </c>
      <c r="E105" s="202">
        <v>41802.007245370369</v>
      </c>
      <c r="F105" s="201">
        <v>373.49709999999999</v>
      </c>
    </row>
    <row r="106" spans="1:6" ht="14.4" x14ac:dyDescent="0.3">
      <c r="A106" s="199">
        <v>41803</v>
      </c>
      <c r="B106" s="200">
        <v>7.2453703703703708E-3</v>
      </c>
      <c r="C106" s="203">
        <v>71.871700000000004</v>
      </c>
      <c r="D106" s="203">
        <v>16.702000000000002</v>
      </c>
      <c r="E106" s="202">
        <v>41803.007245370369</v>
      </c>
      <c r="F106" s="201">
        <v>373.58229999999998</v>
      </c>
    </row>
    <row r="107" spans="1:6" ht="14.4" x14ac:dyDescent="0.3">
      <c r="A107" s="199">
        <v>41804</v>
      </c>
      <c r="B107" s="200">
        <v>7.2453703703703708E-3</v>
      </c>
      <c r="C107" s="203">
        <v>71.912099999999995</v>
      </c>
      <c r="D107" s="203">
        <v>16.692</v>
      </c>
      <c r="E107" s="202">
        <v>41804.007245370369</v>
      </c>
      <c r="F107" s="201">
        <v>373.5419</v>
      </c>
    </row>
    <row r="108" spans="1:6" ht="14.4" x14ac:dyDescent="0.3">
      <c r="A108" s="199">
        <v>41805</v>
      </c>
      <c r="B108" s="200">
        <v>7.2453703703703708E-3</v>
      </c>
      <c r="C108" s="203">
        <v>71.966200000000001</v>
      </c>
      <c r="D108" s="203">
        <v>16.698</v>
      </c>
      <c r="E108" s="202">
        <v>41805.007245370369</v>
      </c>
      <c r="F108" s="201">
        <v>373.48779999999999</v>
      </c>
    </row>
    <row r="109" spans="1:6" ht="14.4" x14ac:dyDescent="0.3">
      <c r="A109" s="199">
        <v>41806</v>
      </c>
      <c r="B109" s="200">
        <v>7.2453703703703708E-3</v>
      </c>
      <c r="C109" s="203">
        <v>71.927400000000006</v>
      </c>
      <c r="D109" s="203">
        <v>16.699000000000002</v>
      </c>
      <c r="E109" s="202">
        <v>41806.007245370369</v>
      </c>
      <c r="F109" s="201">
        <v>373.52659999999997</v>
      </c>
    </row>
    <row r="110" spans="1:6" ht="14.4" x14ac:dyDescent="0.3">
      <c r="A110" s="199">
        <v>41807</v>
      </c>
      <c r="B110" s="200">
        <v>7.2453703703703708E-3</v>
      </c>
      <c r="C110" s="203">
        <v>71.909899999999993</v>
      </c>
      <c r="D110" s="203">
        <v>16.683</v>
      </c>
      <c r="E110" s="202">
        <v>41807.007245370369</v>
      </c>
      <c r="F110" s="201">
        <v>373.54410000000001</v>
      </c>
    </row>
    <row r="111" spans="1:6" ht="14.4" x14ac:dyDescent="0.3">
      <c r="A111" s="199">
        <v>41808</v>
      </c>
      <c r="B111" s="200">
        <v>7.2453703703703708E-3</v>
      </c>
      <c r="C111" s="203">
        <v>71.928799999999995</v>
      </c>
      <c r="D111" s="203">
        <v>16.687000000000001</v>
      </c>
      <c r="E111" s="202">
        <v>41808.007245370369</v>
      </c>
      <c r="F111" s="201">
        <v>373.52519999999998</v>
      </c>
    </row>
    <row r="112" spans="1:6" ht="14.4" x14ac:dyDescent="0.3">
      <c r="A112" s="199">
        <v>41809</v>
      </c>
      <c r="B112" s="200">
        <v>7.2453703703703708E-3</v>
      </c>
      <c r="C112" s="203">
        <v>71.908000000000001</v>
      </c>
      <c r="D112" s="203">
        <v>16.687000000000001</v>
      </c>
      <c r="E112" s="202">
        <v>41809.007245370369</v>
      </c>
      <c r="F112" s="201">
        <v>373.54599999999999</v>
      </c>
    </row>
    <row r="113" spans="1:6" ht="14.4" x14ac:dyDescent="0.3">
      <c r="A113" s="199">
        <v>41810</v>
      </c>
      <c r="B113" s="200">
        <v>7.2453703703703708E-3</v>
      </c>
      <c r="C113" s="203">
        <v>71.811999999999998</v>
      </c>
      <c r="D113" s="203">
        <v>16.690000000000001</v>
      </c>
      <c r="E113" s="202">
        <v>41810.007245370369</v>
      </c>
      <c r="F113" s="201">
        <v>373.642</v>
      </c>
    </row>
    <row r="114" spans="1:6" ht="14.4" x14ac:dyDescent="0.3">
      <c r="A114" s="199">
        <v>41811</v>
      </c>
      <c r="B114" s="200">
        <v>7.2453703703703708E-3</v>
      </c>
      <c r="C114" s="203">
        <v>71.7898</v>
      </c>
      <c r="D114" s="203">
        <v>16.692</v>
      </c>
      <c r="E114" s="202">
        <v>41811.007245370369</v>
      </c>
      <c r="F114" s="201">
        <v>373.66419999999999</v>
      </c>
    </row>
    <row r="115" spans="1:6" ht="14.4" x14ac:dyDescent="0.3">
      <c r="A115" s="199">
        <v>41812</v>
      </c>
      <c r="B115" s="200">
        <v>7.2453703703703708E-3</v>
      </c>
      <c r="C115" s="203">
        <v>71.817999999999998</v>
      </c>
      <c r="D115" s="203">
        <v>16.689</v>
      </c>
      <c r="E115" s="202">
        <v>41812.007245370369</v>
      </c>
      <c r="F115" s="201">
        <v>373.63599999999997</v>
      </c>
    </row>
    <row r="116" spans="1:6" ht="14.4" x14ac:dyDescent="0.3">
      <c r="A116" s="199">
        <v>41813</v>
      </c>
      <c r="B116" s="200">
        <v>7.2453703703703708E-3</v>
      </c>
      <c r="C116" s="203">
        <v>71.839500000000001</v>
      </c>
      <c r="D116" s="203">
        <v>16.690999999999999</v>
      </c>
      <c r="E116" s="202">
        <v>41813.007245370369</v>
      </c>
      <c r="F116" s="201">
        <v>373.61450000000002</v>
      </c>
    </row>
    <row r="117" spans="1:6" ht="14.4" x14ac:dyDescent="0.3">
      <c r="A117" s="199">
        <v>41814</v>
      </c>
      <c r="B117" s="200">
        <v>7.2453703703703708E-3</v>
      </c>
      <c r="C117" s="203">
        <v>71.786000000000001</v>
      </c>
      <c r="D117" s="203">
        <v>16.692</v>
      </c>
      <c r="E117" s="202">
        <v>41814.007245370369</v>
      </c>
      <c r="F117" s="201">
        <v>373.66800000000001</v>
      </c>
    </row>
    <row r="118" spans="1:6" ht="14.4" x14ac:dyDescent="0.3">
      <c r="A118" s="199">
        <v>41815</v>
      </c>
      <c r="B118" s="200">
        <v>7.2453703703703708E-3</v>
      </c>
      <c r="C118" s="203">
        <v>71.775300000000001</v>
      </c>
      <c r="D118" s="203">
        <v>16.686</v>
      </c>
      <c r="E118" s="202">
        <v>41815.007245370369</v>
      </c>
      <c r="F118" s="201">
        <v>373.67869999999999</v>
      </c>
    </row>
    <row r="119" spans="1:6" ht="14.4" x14ac:dyDescent="0.3">
      <c r="A119" s="199">
        <v>41816</v>
      </c>
      <c r="B119" s="200">
        <v>7.2453703703703708E-3</v>
      </c>
      <c r="C119" s="203">
        <v>71.770899999999997</v>
      </c>
      <c r="D119" s="203">
        <v>16.689</v>
      </c>
      <c r="E119" s="202">
        <v>41816.007245370369</v>
      </c>
      <c r="F119" s="201">
        <v>373.68309999999997</v>
      </c>
    </row>
    <row r="120" spans="1:6" ht="14.4" x14ac:dyDescent="0.3">
      <c r="A120" s="199">
        <v>41817</v>
      </c>
      <c r="B120" s="200">
        <v>7.2453703703703708E-3</v>
      </c>
      <c r="C120" s="203">
        <v>71.895200000000003</v>
      </c>
      <c r="D120" s="203">
        <v>16.687000000000001</v>
      </c>
      <c r="E120" s="202">
        <v>41817.007245370369</v>
      </c>
      <c r="F120" s="201">
        <v>373.55880000000002</v>
      </c>
    </row>
    <row r="121" spans="1:6" ht="14.4" x14ac:dyDescent="0.3">
      <c r="A121" s="199">
        <v>41818</v>
      </c>
      <c r="B121" s="200">
        <v>7.2453703703703708E-3</v>
      </c>
      <c r="C121" s="203">
        <v>71.8917</v>
      </c>
      <c r="D121" s="203">
        <v>16.684999999999999</v>
      </c>
      <c r="E121" s="202">
        <v>41818.007245370369</v>
      </c>
      <c r="F121" s="201">
        <v>373.56229999999999</v>
      </c>
    </row>
    <row r="122" spans="1:6" ht="14.4" x14ac:dyDescent="0.3">
      <c r="A122" s="199">
        <v>41819</v>
      </c>
      <c r="B122" s="200">
        <v>7.2453703703703708E-3</v>
      </c>
      <c r="C122" s="203">
        <v>71.834400000000002</v>
      </c>
      <c r="D122" s="203">
        <v>16.693999999999999</v>
      </c>
      <c r="E122" s="202">
        <v>41819.007245370369</v>
      </c>
      <c r="F122" s="201">
        <v>373.61959999999999</v>
      </c>
    </row>
    <row r="123" spans="1:6" ht="14.4" x14ac:dyDescent="0.3">
      <c r="A123" s="199">
        <v>41820</v>
      </c>
      <c r="B123" s="200">
        <v>7.2453703703703708E-3</v>
      </c>
      <c r="C123" s="203">
        <v>71.796800000000005</v>
      </c>
      <c r="D123" s="203">
        <v>16.696999999999999</v>
      </c>
      <c r="E123" s="202">
        <v>41820.007245370369</v>
      </c>
      <c r="F123" s="201">
        <v>373.65719999999999</v>
      </c>
    </row>
    <row r="124" spans="1:6" ht="14.4" x14ac:dyDescent="0.3">
      <c r="A124" s="199">
        <v>41821</v>
      </c>
      <c r="B124" s="200">
        <v>7.2453703703703708E-3</v>
      </c>
      <c r="C124" s="203">
        <v>71.769599999999997</v>
      </c>
      <c r="D124" s="203">
        <v>16.695</v>
      </c>
      <c r="E124" s="202">
        <v>41821.007245370369</v>
      </c>
      <c r="F124" s="201">
        <v>373.68439999999998</v>
      </c>
    </row>
    <row r="125" spans="1:6" ht="14.4" x14ac:dyDescent="0.3">
      <c r="A125" s="199">
        <v>41822</v>
      </c>
      <c r="B125" s="200">
        <v>7.2453703703703708E-3</v>
      </c>
      <c r="C125" s="203">
        <v>61.490499999999997</v>
      </c>
      <c r="D125" s="203">
        <v>16.617000000000001</v>
      </c>
      <c r="E125" s="202">
        <v>41822.007245370369</v>
      </c>
      <c r="F125" s="201">
        <v>373.59530000000001</v>
      </c>
    </row>
    <row r="126" spans="1:6" ht="14.4" x14ac:dyDescent="0.3">
      <c r="A126" s="199">
        <v>41823</v>
      </c>
      <c r="B126" s="200">
        <v>7.2453703703703708E-3</v>
      </c>
      <c r="C126" s="203">
        <v>61.455500000000001</v>
      </c>
      <c r="D126" s="203">
        <v>16.623000000000001</v>
      </c>
      <c r="E126" s="202">
        <v>41823.007245370369</v>
      </c>
      <c r="F126" s="201">
        <v>373.63029999999998</v>
      </c>
    </row>
    <row r="127" spans="1:6" ht="14.4" x14ac:dyDescent="0.3">
      <c r="A127" s="199">
        <v>41824</v>
      </c>
      <c r="B127" s="200">
        <v>7.2453703703703708E-3</v>
      </c>
      <c r="C127" s="203">
        <v>61.493000000000002</v>
      </c>
      <c r="D127" s="203">
        <v>16.625</v>
      </c>
      <c r="E127" s="202">
        <v>41824.007245370369</v>
      </c>
      <c r="F127" s="201">
        <v>373.59280000000001</v>
      </c>
    </row>
    <row r="128" spans="1:6" ht="14.4" x14ac:dyDescent="0.3">
      <c r="A128" s="199">
        <v>41825</v>
      </c>
      <c r="B128" s="200">
        <v>7.2453703703703708E-3</v>
      </c>
      <c r="C128" s="203">
        <v>61.461500000000001</v>
      </c>
      <c r="D128" s="203">
        <v>16.626000000000001</v>
      </c>
      <c r="E128" s="202">
        <v>41825.007245370369</v>
      </c>
      <c r="F128" s="201">
        <v>373.62430000000001</v>
      </c>
    </row>
    <row r="129" spans="1:6" ht="14.4" x14ac:dyDescent="0.3">
      <c r="A129" s="199">
        <v>41826</v>
      </c>
      <c r="B129" s="200">
        <v>7.2453703703703708E-3</v>
      </c>
      <c r="C129" s="203">
        <v>61.495699999999999</v>
      </c>
      <c r="D129" s="203">
        <v>16.608000000000001</v>
      </c>
      <c r="E129" s="202">
        <v>41826.007245370369</v>
      </c>
      <c r="F129" s="201">
        <v>373.59010000000001</v>
      </c>
    </row>
    <row r="130" spans="1:6" ht="14.4" x14ac:dyDescent="0.3">
      <c r="A130" s="199">
        <v>41827</v>
      </c>
      <c r="B130" s="200">
        <v>7.2453703703703708E-3</v>
      </c>
      <c r="C130" s="203">
        <v>61.537700000000001</v>
      </c>
      <c r="D130" s="203">
        <v>16.611999999999998</v>
      </c>
      <c r="E130" s="202">
        <v>41827.007245370369</v>
      </c>
      <c r="F130" s="201">
        <v>373.54809999999998</v>
      </c>
    </row>
    <row r="131" spans="1:6" ht="14.4" x14ac:dyDescent="0.3">
      <c r="A131" s="199">
        <v>41828</v>
      </c>
      <c r="B131" s="200">
        <v>7.2453703703703708E-3</v>
      </c>
      <c r="C131" s="203">
        <v>61.560200000000002</v>
      </c>
      <c r="D131" s="203">
        <v>16.61</v>
      </c>
      <c r="E131" s="202">
        <v>41828.007245370369</v>
      </c>
      <c r="F131" s="201">
        <v>373.5256</v>
      </c>
    </row>
    <row r="132" spans="1:6" ht="14.4" x14ac:dyDescent="0.3">
      <c r="A132" s="199">
        <v>41829</v>
      </c>
      <c r="B132" s="200">
        <v>7.2453703703703708E-3</v>
      </c>
      <c r="C132" s="203">
        <v>61.489899999999999</v>
      </c>
      <c r="D132" s="203">
        <v>16.62</v>
      </c>
      <c r="E132" s="202">
        <v>41829.007245370369</v>
      </c>
      <c r="F132" s="201">
        <v>373.59589999999997</v>
      </c>
    </row>
    <row r="133" spans="1:6" ht="14.4" x14ac:dyDescent="0.3">
      <c r="A133" s="199">
        <v>41830</v>
      </c>
      <c r="B133" s="200">
        <v>7.2453703703703708E-3</v>
      </c>
      <c r="C133" s="203">
        <v>61.534199999999998</v>
      </c>
      <c r="D133" s="203">
        <v>16.613</v>
      </c>
      <c r="E133" s="202">
        <v>41830.007245370369</v>
      </c>
      <c r="F133" s="201">
        <v>373.55160000000001</v>
      </c>
    </row>
    <row r="134" spans="1:6" ht="14.4" x14ac:dyDescent="0.3">
      <c r="A134" s="199">
        <v>41831</v>
      </c>
      <c r="B134" s="200">
        <v>7.2453703703703708E-3</v>
      </c>
      <c r="C134" s="203">
        <v>61.529000000000003</v>
      </c>
      <c r="D134" s="203">
        <v>16.62</v>
      </c>
      <c r="E134" s="202">
        <v>41831.007245370369</v>
      </c>
      <c r="F134" s="201">
        <v>373.55680000000001</v>
      </c>
    </row>
    <row r="135" spans="1:6" ht="14.4" x14ac:dyDescent="0.3">
      <c r="A135" s="199">
        <v>41832</v>
      </c>
      <c r="B135" s="200">
        <v>7.2453703703703708E-3</v>
      </c>
      <c r="C135" s="203">
        <v>61.471299999999999</v>
      </c>
      <c r="D135" s="203">
        <v>16.611000000000001</v>
      </c>
      <c r="E135" s="202">
        <v>41832.007245370369</v>
      </c>
      <c r="F135" s="201">
        <v>373.61450000000002</v>
      </c>
    </row>
    <row r="136" spans="1:6" ht="14.4" x14ac:dyDescent="0.3">
      <c r="A136" s="199">
        <v>41833</v>
      </c>
      <c r="B136" s="200">
        <v>7.2453703703703708E-3</v>
      </c>
      <c r="C136" s="203">
        <v>61.481699999999996</v>
      </c>
      <c r="D136" s="203">
        <v>16.614999999999998</v>
      </c>
      <c r="E136" s="202">
        <v>41833.007245370369</v>
      </c>
      <c r="F136" s="201">
        <v>373.60410000000002</v>
      </c>
    </row>
    <row r="137" spans="1:6" ht="14.4" x14ac:dyDescent="0.3">
      <c r="A137" s="199">
        <v>41834</v>
      </c>
      <c r="B137" s="200">
        <v>7.2453703703703708E-3</v>
      </c>
      <c r="C137" s="203">
        <v>61.478200000000001</v>
      </c>
      <c r="D137" s="203">
        <v>16.619</v>
      </c>
      <c r="E137" s="202">
        <v>41834.007245370369</v>
      </c>
      <c r="F137" s="201">
        <v>373.60759999999999</v>
      </c>
    </row>
    <row r="138" spans="1:6" ht="14.4" x14ac:dyDescent="0.3">
      <c r="A138" s="199">
        <v>41835</v>
      </c>
      <c r="B138" s="200">
        <v>7.2453703703703708E-3</v>
      </c>
      <c r="C138" s="203">
        <v>61.54</v>
      </c>
      <c r="D138" s="203">
        <v>16.603000000000002</v>
      </c>
      <c r="E138" s="202">
        <v>41835.007245370369</v>
      </c>
      <c r="F138" s="201">
        <v>373.54579999999999</v>
      </c>
    </row>
    <row r="139" spans="1:6" ht="14.4" x14ac:dyDescent="0.3">
      <c r="A139" s="199">
        <v>41836</v>
      </c>
      <c r="B139" s="200">
        <v>7.2453703703703708E-3</v>
      </c>
      <c r="C139" s="203">
        <v>61.572800000000001</v>
      </c>
      <c r="D139" s="203">
        <v>16.605</v>
      </c>
      <c r="E139" s="202">
        <v>41836.007245370369</v>
      </c>
      <c r="F139" s="201">
        <v>373.51299999999998</v>
      </c>
    </row>
    <row r="140" spans="1:6" ht="14.4" x14ac:dyDescent="0.3">
      <c r="A140" s="199">
        <v>41837</v>
      </c>
      <c r="B140" s="200">
        <v>7.2453703703703708E-3</v>
      </c>
      <c r="C140" s="203">
        <v>61.654600000000002</v>
      </c>
      <c r="D140" s="203">
        <v>16.617999999999999</v>
      </c>
      <c r="E140" s="202">
        <v>41837.007245370369</v>
      </c>
      <c r="F140" s="201">
        <v>373.43119999999999</v>
      </c>
    </row>
    <row r="141" spans="1:6" ht="14.4" x14ac:dyDescent="0.3">
      <c r="A141" s="199">
        <v>41838</v>
      </c>
      <c r="B141" s="200">
        <v>7.2453703703703708E-3</v>
      </c>
      <c r="C141" s="203">
        <v>61.671999999999997</v>
      </c>
      <c r="D141" s="203">
        <v>16.613</v>
      </c>
      <c r="E141" s="202">
        <v>41838.007245370369</v>
      </c>
      <c r="F141" s="201">
        <v>373.41379999999998</v>
      </c>
    </row>
    <row r="142" spans="1:6" ht="14.4" x14ac:dyDescent="0.3">
      <c r="A142" s="199">
        <v>41839</v>
      </c>
      <c r="B142" s="200">
        <v>7.2453703703703708E-3</v>
      </c>
      <c r="C142" s="203">
        <v>61.683900000000001</v>
      </c>
      <c r="D142" s="203">
        <v>16.614999999999998</v>
      </c>
      <c r="E142" s="202">
        <v>41839.007245370369</v>
      </c>
      <c r="F142" s="201">
        <v>373.40190000000001</v>
      </c>
    </row>
    <row r="143" spans="1:6" ht="14.4" x14ac:dyDescent="0.3">
      <c r="A143" s="199">
        <v>41840</v>
      </c>
      <c r="B143" s="200">
        <v>7.2453703703703708E-3</v>
      </c>
      <c r="C143" s="203">
        <v>61.658900000000003</v>
      </c>
      <c r="D143" s="203">
        <v>16.617000000000001</v>
      </c>
      <c r="E143" s="202">
        <v>41840.007245370369</v>
      </c>
      <c r="F143" s="201">
        <v>373.42689999999999</v>
      </c>
    </row>
    <row r="144" spans="1:6" ht="14.4" x14ac:dyDescent="0.3">
      <c r="A144" s="199">
        <v>41841</v>
      </c>
      <c r="B144" s="200">
        <v>7.2453703703703708E-3</v>
      </c>
      <c r="C144" s="203">
        <v>61.618600000000001</v>
      </c>
      <c r="D144" s="203">
        <v>16.619</v>
      </c>
      <c r="E144" s="202">
        <v>41841.007245370369</v>
      </c>
      <c r="F144" s="201">
        <v>373.46719999999999</v>
      </c>
    </row>
    <row r="145" spans="1:6" ht="14.4" x14ac:dyDescent="0.3">
      <c r="A145" s="199">
        <v>41842</v>
      </c>
      <c r="B145" s="200">
        <v>7.2453703703703708E-3</v>
      </c>
      <c r="C145" s="203">
        <v>61.607399999999998</v>
      </c>
      <c r="D145" s="203">
        <v>16.616</v>
      </c>
      <c r="E145" s="202">
        <v>41842.007245370369</v>
      </c>
      <c r="F145" s="201">
        <v>373.47839999999997</v>
      </c>
    </row>
    <row r="146" spans="1:6" ht="14.4" x14ac:dyDescent="0.3">
      <c r="A146" s="199">
        <v>41843</v>
      </c>
      <c r="B146" s="200">
        <v>7.2453703703703708E-3</v>
      </c>
      <c r="C146" s="203">
        <v>61.520699999999998</v>
      </c>
      <c r="D146" s="203">
        <v>16.614000000000001</v>
      </c>
      <c r="E146" s="202">
        <v>41843.007245370369</v>
      </c>
      <c r="F146" s="201">
        <v>373.56509999999997</v>
      </c>
    </row>
    <row r="147" spans="1:6" ht="14.4" x14ac:dyDescent="0.3">
      <c r="A147" s="199">
        <v>41844</v>
      </c>
      <c r="B147" s="200">
        <v>7.2453703703703708E-3</v>
      </c>
      <c r="C147" s="203">
        <v>61.4953</v>
      </c>
      <c r="D147" s="203">
        <v>16.605</v>
      </c>
      <c r="E147" s="202">
        <v>41844.007245370369</v>
      </c>
      <c r="F147" s="201">
        <v>373.59050000000002</v>
      </c>
    </row>
    <row r="148" spans="1:6" ht="14.4" x14ac:dyDescent="0.3">
      <c r="A148" s="199">
        <v>41845</v>
      </c>
      <c r="B148" s="200">
        <v>7.2453703703703708E-3</v>
      </c>
      <c r="C148" s="203">
        <v>61.575800000000001</v>
      </c>
      <c r="D148" s="203">
        <v>16.602</v>
      </c>
      <c r="E148" s="202">
        <v>41845.007245370369</v>
      </c>
      <c r="F148" s="201">
        <v>373.51</v>
      </c>
    </row>
    <row r="149" spans="1:6" ht="14.4" x14ac:dyDescent="0.3">
      <c r="A149" s="199">
        <v>41846</v>
      </c>
      <c r="B149" s="200">
        <v>7.2453703703703708E-3</v>
      </c>
      <c r="C149" s="203">
        <v>61.597999999999999</v>
      </c>
      <c r="D149" s="203">
        <v>16.616</v>
      </c>
      <c r="E149" s="202">
        <v>41846.007245370369</v>
      </c>
      <c r="F149" s="201">
        <v>373.48779999999999</v>
      </c>
    </row>
    <row r="150" spans="1:6" ht="14.4" x14ac:dyDescent="0.3">
      <c r="A150" s="199">
        <v>41847</v>
      </c>
      <c r="B150" s="200">
        <v>7.2453703703703708E-3</v>
      </c>
      <c r="C150" s="203">
        <v>61.5563</v>
      </c>
      <c r="D150" s="203">
        <v>16.61</v>
      </c>
      <c r="E150" s="202">
        <v>41847.007245370369</v>
      </c>
      <c r="F150" s="201">
        <v>373.52949999999998</v>
      </c>
    </row>
    <row r="151" spans="1:6" ht="14.4" x14ac:dyDescent="0.3">
      <c r="A151" s="199">
        <v>41848</v>
      </c>
      <c r="B151" s="200">
        <v>7.2453703703703708E-3</v>
      </c>
      <c r="C151" s="203">
        <v>61.486699999999999</v>
      </c>
      <c r="D151" s="203">
        <v>16.613</v>
      </c>
      <c r="E151" s="202">
        <v>41848.007245370369</v>
      </c>
      <c r="F151" s="201">
        <v>373.59910000000002</v>
      </c>
    </row>
    <row r="152" spans="1:6" ht="14.4" x14ac:dyDescent="0.3">
      <c r="A152" s="199">
        <v>41849</v>
      </c>
      <c r="B152" s="200">
        <v>7.2453703703703708E-3</v>
      </c>
      <c r="C152" s="203">
        <v>61.451099999999997</v>
      </c>
      <c r="D152" s="203">
        <v>16.611000000000001</v>
      </c>
      <c r="E152" s="202">
        <v>41849.007245370369</v>
      </c>
      <c r="F152" s="201">
        <v>373.63470000000001</v>
      </c>
    </row>
    <row r="153" spans="1:6" ht="14.4" x14ac:dyDescent="0.3">
      <c r="A153" s="199">
        <v>41850</v>
      </c>
      <c r="B153" s="200">
        <v>7.2453703703703708E-3</v>
      </c>
      <c r="C153" s="203">
        <v>61.510300000000001</v>
      </c>
      <c r="D153" s="203">
        <v>16.597999999999999</v>
      </c>
      <c r="E153" s="202">
        <v>41850.007245370369</v>
      </c>
      <c r="F153" s="201">
        <v>373.57549999999998</v>
      </c>
    </row>
    <row r="154" spans="1:6" ht="14.4" x14ac:dyDescent="0.3">
      <c r="A154" s="199">
        <v>41851</v>
      </c>
      <c r="B154" s="200">
        <v>7.2453703703703708E-3</v>
      </c>
      <c r="C154" s="203">
        <v>61.525500000000001</v>
      </c>
      <c r="D154" s="203">
        <v>16.611999999999998</v>
      </c>
      <c r="E154" s="202">
        <v>41851.007245370369</v>
      </c>
      <c r="F154" s="201">
        <v>373.56029999999998</v>
      </c>
    </row>
    <row r="155" spans="1:6" ht="14.4" x14ac:dyDescent="0.3">
      <c r="A155" s="199">
        <v>41852</v>
      </c>
      <c r="B155" s="200">
        <v>7.2453703703703708E-3</v>
      </c>
      <c r="C155" s="203">
        <v>61.535899999999998</v>
      </c>
      <c r="D155" s="203">
        <v>16.599</v>
      </c>
      <c r="E155" s="202">
        <v>41852.007245370369</v>
      </c>
      <c r="F155" s="201">
        <v>373.54989999999998</v>
      </c>
    </row>
    <row r="156" spans="1:6" ht="14.4" x14ac:dyDescent="0.3">
      <c r="A156" s="199">
        <v>41853</v>
      </c>
      <c r="B156" s="200">
        <v>7.2453703703703708E-3</v>
      </c>
      <c r="C156" s="203">
        <v>61.523200000000003</v>
      </c>
      <c r="D156" s="203">
        <v>16.613</v>
      </c>
      <c r="E156" s="202">
        <v>41853.007245370369</v>
      </c>
      <c r="F156" s="201">
        <v>373.56259999999997</v>
      </c>
    </row>
    <row r="157" spans="1:6" ht="14.4" x14ac:dyDescent="0.3">
      <c r="A157" s="199">
        <v>41854</v>
      </c>
      <c r="B157" s="200">
        <v>7.2453703703703708E-3</v>
      </c>
      <c r="C157" s="203">
        <v>61.515599999999999</v>
      </c>
      <c r="D157" s="203">
        <v>16.611999999999998</v>
      </c>
      <c r="E157" s="202">
        <v>41854.007245370369</v>
      </c>
      <c r="F157" s="201">
        <v>373.5702</v>
      </c>
    </row>
    <row r="158" spans="1:6" ht="14.4" x14ac:dyDescent="0.3">
      <c r="A158" s="199">
        <v>41855</v>
      </c>
      <c r="B158" s="200">
        <v>7.2453703703703708E-3</v>
      </c>
      <c r="C158" s="203">
        <v>61.527700000000003</v>
      </c>
      <c r="D158" s="203">
        <v>16.603000000000002</v>
      </c>
      <c r="E158" s="202">
        <v>41855.007245370369</v>
      </c>
      <c r="F158" s="201">
        <v>373.55809999999997</v>
      </c>
    </row>
    <row r="159" spans="1:6" ht="14.4" x14ac:dyDescent="0.3">
      <c r="A159" s="199">
        <v>41856</v>
      </c>
      <c r="B159" s="200">
        <v>7.2453703703703708E-3</v>
      </c>
      <c r="C159" s="203">
        <v>61.534999999999997</v>
      </c>
      <c r="D159" s="203">
        <v>16.616</v>
      </c>
      <c r="E159" s="202">
        <v>41856.007245370369</v>
      </c>
      <c r="F159" s="201">
        <v>373.55079999999998</v>
      </c>
    </row>
    <row r="160" spans="1:6" ht="14.4" x14ac:dyDescent="0.3">
      <c r="A160" s="199">
        <v>41857</v>
      </c>
      <c r="B160" s="200">
        <v>7.2453703703703708E-3</v>
      </c>
      <c r="C160" s="203">
        <v>61.563600000000001</v>
      </c>
      <c r="D160" s="203">
        <v>16.608000000000001</v>
      </c>
      <c r="E160" s="202">
        <v>41857.007245370369</v>
      </c>
      <c r="F160" s="201">
        <v>373.5222</v>
      </c>
    </row>
    <row r="161" spans="1:6" ht="14.4" x14ac:dyDescent="0.3">
      <c r="A161" s="199">
        <v>41858</v>
      </c>
      <c r="B161" s="200">
        <v>7.2453703703703708E-3</v>
      </c>
      <c r="C161" s="203">
        <v>61.569200000000002</v>
      </c>
      <c r="D161" s="203">
        <v>16.608000000000001</v>
      </c>
      <c r="E161" s="202">
        <v>41858.007245370369</v>
      </c>
      <c r="F161" s="201">
        <v>373.51659999999998</v>
      </c>
    </row>
    <row r="162" spans="1:6" ht="14.4" x14ac:dyDescent="0.3">
      <c r="A162" s="199">
        <v>41859</v>
      </c>
      <c r="B162" s="200">
        <v>7.2453703703703708E-3</v>
      </c>
      <c r="C162" s="203">
        <v>61.5989</v>
      </c>
      <c r="D162" s="203">
        <v>16.597999999999999</v>
      </c>
      <c r="E162" s="202">
        <v>41859.007245370369</v>
      </c>
      <c r="F162" s="201">
        <v>373.48689999999999</v>
      </c>
    </row>
    <row r="163" spans="1:6" ht="14.4" x14ac:dyDescent="0.3">
      <c r="A163" s="199">
        <v>41860</v>
      </c>
      <c r="B163" s="200">
        <v>7.2453703703703708E-3</v>
      </c>
      <c r="C163" s="203">
        <v>61.586199999999998</v>
      </c>
      <c r="D163" s="203">
        <v>16.609000000000002</v>
      </c>
      <c r="E163" s="202">
        <v>41860.007245370369</v>
      </c>
      <c r="F163" s="201">
        <v>373.49959999999999</v>
      </c>
    </row>
    <row r="164" spans="1:6" ht="14.4" x14ac:dyDescent="0.3">
      <c r="A164" s="199">
        <v>41861</v>
      </c>
      <c r="B164" s="200">
        <v>7.2453703703703708E-3</v>
      </c>
      <c r="C164" s="203">
        <v>61.5657</v>
      </c>
      <c r="D164" s="203">
        <v>16.606000000000002</v>
      </c>
      <c r="E164" s="202">
        <v>41861.007245370369</v>
      </c>
      <c r="F164" s="201">
        <v>373.52010000000001</v>
      </c>
    </row>
    <row r="165" spans="1:6" ht="14.4" x14ac:dyDescent="0.3">
      <c r="A165" s="199">
        <v>41862</v>
      </c>
      <c r="B165" s="200">
        <v>7.2453703703703708E-3</v>
      </c>
      <c r="C165" s="203">
        <v>61.491799999999998</v>
      </c>
      <c r="D165" s="203">
        <v>16.606999999999999</v>
      </c>
      <c r="E165" s="202">
        <v>41862.007245370369</v>
      </c>
      <c r="F165" s="201">
        <v>373.59399999999999</v>
      </c>
    </row>
    <row r="166" spans="1:6" ht="14.4" x14ac:dyDescent="0.3">
      <c r="A166" s="199">
        <v>41863</v>
      </c>
      <c r="B166" s="200">
        <v>7.2453703703703708E-3</v>
      </c>
      <c r="C166" s="203">
        <v>61.440600000000003</v>
      </c>
      <c r="D166" s="203">
        <v>16.594000000000001</v>
      </c>
      <c r="E166" s="202">
        <v>41863.007245370369</v>
      </c>
      <c r="F166" s="201">
        <v>373.64519999999999</v>
      </c>
    </row>
    <row r="167" spans="1:6" ht="14.4" x14ac:dyDescent="0.3">
      <c r="A167" s="199">
        <v>41864</v>
      </c>
      <c r="B167" s="200">
        <v>7.2453703703703708E-3</v>
      </c>
      <c r="C167" s="203">
        <v>61.4876</v>
      </c>
      <c r="D167" s="203">
        <v>16.594000000000001</v>
      </c>
      <c r="E167" s="202">
        <v>41864.007245370369</v>
      </c>
      <c r="F167" s="201">
        <v>373.59820000000002</v>
      </c>
    </row>
    <row r="168" spans="1:6" ht="14.4" x14ac:dyDescent="0.3">
      <c r="A168" s="199">
        <v>41865</v>
      </c>
      <c r="B168" s="200">
        <v>7.2453703703703708E-3</v>
      </c>
      <c r="C168" s="203">
        <v>61.480600000000003</v>
      </c>
      <c r="D168" s="203">
        <v>16.608000000000001</v>
      </c>
      <c r="E168" s="202">
        <v>41865.007245370369</v>
      </c>
      <c r="F168" s="201">
        <v>373.60519999999997</v>
      </c>
    </row>
    <row r="169" spans="1:6" ht="14.4" x14ac:dyDescent="0.3">
      <c r="A169" s="199">
        <v>41866</v>
      </c>
      <c r="B169" s="200">
        <v>7.2453703703703708E-3</v>
      </c>
      <c r="C169" s="203">
        <v>61.553199999999997</v>
      </c>
      <c r="D169" s="203">
        <v>16.606999999999999</v>
      </c>
      <c r="E169" s="202">
        <v>41866.007245370369</v>
      </c>
      <c r="F169" s="201">
        <v>373.5326</v>
      </c>
    </row>
    <row r="170" spans="1:6" ht="14.4" x14ac:dyDescent="0.3">
      <c r="A170" s="199">
        <v>41867</v>
      </c>
      <c r="B170" s="200">
        <v>7.2453703703703708E-3</v>
      </c>
      <c r="C170" s="203">
        <v>61.561900000000001</v>
      </c>
      <c r="D170" s="203">
        <v>16.600999999999999</v>
      </c>
      <c r="E170" s="202">
        <v>41867.007245370369</v>
      </c>
      <c r="F170" s="201">
        <v>373.52389999999997</v>
      </c>
    </row>
    <row r="171" spans="1:6" ht="14.4" x14ac:dyDescent="0.3">
      <c r="A171" s="199">
        <v>41868</v>
      </c>
      <c r="B171" s="200">
        <v>7.2453703703703708E-3</v>
      </c>
      <c r="C171" s="203">
        <v>61.560299999999998</v>
      </c>
      <c r="D171" s="203">
        <v>16.608000000000001</v>
      </c>
      <c r="E171" s="202">
        <v>41868.007245370369</v>
      </c>
      <c r="F171" s="201">
        <v>373.52549999999997</v>
      </c>
    </row>
    <row r="172" spans="1:6" ht="14.4" x14ac:dyDescent="0.3">
      <c r="A172" s="199">
        <v>41869</v>
      </c>
      <c r="B172" s="200">
        <v>7.2453703703703708E-3</v>
      </c>
      <c r="C172" s="203">
        <v>61.554600000000001</v>
      </c>
      <c r="D172" s="203">
        <v>16.597999999999999</v>
      </c>
      <c r="E172" s="202">
        <v>41869.007245370369</v>
      </c>
      <c r="F172" s="201">
        <v>373.53120000000001</v>
      </c>
    </row>
    <row r="173" spans="1:6" ht="14.4" x14ac:dyDescent="0.3">
      <c r="A173" s="199">
        <v>41870</v>
      </c>
      <c r="B173" s="200">
        <v>7.2453703703703708E-3</v>
      </c>
      <c r="C173" s="203">
        <v>61.591700000000003</v>
      </c>
      <c r="D173" s="203">
        <v>16.594999999999999</v>
      </c>
      <c r="E173" s="202">
        <v>41870.007245370369</v>
      </c>
      <c r="F173" s="201">
        <v>373.4941</v>
      </c>
    </row>
    <row r="174" spans="1:6" ht="14.4" x14ac:dyDescent="0.3">
      <c r="A174" s="199">
        <v>41871</v>
      </c>
      <c r="B174" s="200">
        <v>7.2453703703703708E-3</v>
      </c>
      <c r="C174" s="203">
        <v>61.639699999999998</v>
      </c>
      <c r="D174" s="203">
        <v>16.602</v>
      </c>
      <c r="E174" s="202">
        <v>41871.007245370369</v>
      </c>
      <c r="F174" s="201">
        <v>373.4461</v>
      </c>
    </row>
    <row r="175" spans="1:6" ht="14.4" x14ac:dyDescent="0.3">
      <c r="A175" s="199">
        <v>41872</v>
      </c>
      <c r="B175" s="200">
        <v>7.2453703703703708E-3</v>
      </c>
      <c r="C175" s="203">
        <v>61.642299999999999</v>
      </c>
      <c r="D175" s="203">
        <v>16.606999999999999</v>
      </c>
      <c r="E175" s="202">
        <v>41872.007245370369</v>
      </c>
      <c r="F175" s="201">
        <v>373.44349999999997</v>
      </c>
    </row>
    <row r="176" spans="1:6" ht="14.4" x14ac:dyDescent="0.3">
      <c r="A176" s="199">
        <v>41873</v>
      </c>
      <c r="B176" s="200">
        <v>7.2453703703703708E-3</v>
      </c>
      <c r="C176" s="203">
        <v>61.585900000000002</v>
      </c>
      <c r="D176" s="203">
        <v>16.608000000000001</v>
      </c>
      <c r="E176" s="202">
        <v>41873.007245370369</v>
      </c>
      <c r="F176" s="201">
        <v>373.49989999999997</v>
      </c>
    </row>
    <row r="177" spans="1:6" ht="14.4" x14ac:dyDescent="0.3">
      <c r="A177" s="199">
        <v>41874</v>
      </c>
      <c r="B177" s="200">
        <v>7.2453703703703708E-3</v>
      </c>
      <c r="C177" s="203">
        <v>61.611800000000002</v>
      </c>
      <c r="D177" s="203">
        <v>16.602</v>
      </c>
      <c r="E177" s="202">
        <v>41874.007245370369</v>
      </c>
      <c r="F177" s="201">
        <v>373.47399999999999</v>
      </c>
    </row>
    <row r="178" spans="1:6" ht="14.4" x14ac:dyDescent="0.3">
      <c r="A178" s="199">
        <v>41875</v>
      </c>
      <c r="B178" s="200">
        <v>7.2453703703703708E-3</v>
      </c>
      <c r="C178" s="203">
        <v>61.643999999999998</v>
      </c>
      <c r="D178" s="203">
        <v>16.600999999999999</v>
      </c>
      <c r="E178" s="202">
        <v>41875.007245370369</v>
      </c>
      <c r="F178" s="201">
        <v>373.4418</v>
      </c>
    </row>
    <row r="179" spans="1:6" ht="14.4" x14ac:dyDescent="0.3">
      <c r="A179" s="199">
        <v>41876</v>
      </c>
      <c r="B179" s="200">
        <v>7.2453703703703708E-3</v>
      </c>
      <c r="C179" s="203">
        <v>61.668599999999998</v>
      </c>
      <c r="D179" s="203">
        <v>16.600000000000001</v>
      </c>
      <c r="E179" s="202">
        <v>41876.007245370369</v>
      </c>
      <c r="F179" s="201">
        <v>373.41719999999998</v>
      </c>
    </row>
    <row r="180" spans="1:6" ht="14.4" x14ac:dyDescent="0.3">
      <c r="A180" s="199">
        <v>41877</v>
      </c>
      <c r="B180" s="200">
        <v>7.2453703703703708E-3</v>
      </c>
      <c r="C180" s="203">
        <v>61.615499999999997</v>
      </c>
      <c r="D180" s="203">
        <v>16.600999999999999</v>
      </c>
      <c r="E180" s="202">
        <v>41877.007245370369</v>
      </c>
      <c r="F180" s="201">
        <v>373.47030000000001</v>
      </c>
    </row>
    <row r="181" spans="1:6" ht="14.4" x14ac:dyDescent="0.3">
      <c r="A181" s="199">
        <v>41878</v>
      </c>
      <c r="B181" s="200">
        <v>7.2453703703703708E-3</v>
      </c>
      <c r="C181" s="203">
        <v>61.626100000000001</v>
      </c>
      <c r="D181" s="203">
        <v>16.587</v>
      </c>
      <c r="E181" s="202">
        <v>41878.007245370369</v>
      </c>
      <c r="F181" s="201">
        <v>373.4597</v>
      </c>
    </row>
    <row r="182" spans="1:6" ht="14.4" x14ac:dyDescent="0.3">
      <c r="A182" s="199">
        <v>41879</v>
      </c>
      <c r="B182" s="200">
        <v>7.2453703703703708E-3</v>
      </c>
      <c r="C182" s="203">
        <v>61.600999999999999</v>
      </c>
      <c r="D182" s="203">
        <v>16.594000000000001</v>
      </c>
      <c r="E182" s="202">
        <v>41879.007245370369</v>
      </c>
      <c r="F182" s="201">
        <v>373.48480000000001</v>
      </c>
    </row>
    <row r="183" spans="1:6" ht="14.4" x14ac:dyDescent="0.3">
      <c r="A183" s="199">
        <v>41880</v>
      </c>
      <c r="B183" s="200">
        <v>7.2453703703703708E-3</v>
      </c>
      <c r="C183" s="203">
        <v>61.654699999999998</v>
      </c>
      <c r="D183" s="203">
        <v>16.588000000000001</v>
      </c>
      <c r="E183" s="202">
        <v>41880.007245370369</v>
      </c>
      <c r="F183" s="201">
        <v>373.43110000000001</v>
      </c>
    </row>
    <row r="184" spans="1:6" ht="14.4" x14ac:dyDescent="0.3">
      <c r="A184" s="199">
        <v>41881</v>
      </c>
      <c r="B184" s="200">
        <v>7.2453703703703708E-3</v>
      </c>
      <c r="C184" s="203">
        <v>61.65</v>
      </c>
      <c r="D184" s="203">
        <v>16.600000000000001</v>
      </c>
      <c r="E184" s="202">
        <v>41881.007245370369</v>
      </c>
      <c r="F184" s="201">
        <v>373.43579999999997</v>
      </c>
    </row>
    <row r="185" spans="1:6" ht="14.4" x14ac:dyDescent="0.3">
      <c r="A185" s="199">
        <v>41882</v>
      </c>
      <c r="B185" s="200">
        <v>7.2453703703703708E-3</v>
      </c>
      <c r="C185" s="203">
        <v>61.7258</v>
      </c>
      <c r="D185" s="203">
        <v>16.593</v>
      </c>
      <c r="E185" s="202">
        <v>41882.007245370369</v>
      </c>
      <c r="F185" s="201">
        <v>373.36</v>
      </c>
    </row>
    <row r="186" spans="1:6" ht="14.4" x14ac:dyDescent="0.3">
      <c r="A186" s="199">
        <v>41883</v>
      </c>
      <c r="B186" s="200">
        <v>7.2453703703703708E-3</v>
      </c>
      <c r="C186" s="203">
        <v>61.758299999999998</v>
      </c>
      <c r="D186" s="203">
        <v>16.600999999999999</v>
      </c>
      <c r="E186" s="202">
        <v>41883.007245370369</v>
      </c>
      <c r="F186" s="201">
        <v>373.32749999999999</v>
      </c>
    </row>
    <row r="187" spans="1:6" ht="14.4" x14ac:dyDescent="0.3">
      <c r="A187" s="199">
        <v>41884</v>
      </c>
      <c r="B187" s="200">
        <v>7.2453703703703708E-3</v>
      </c>
      <c r="C187" s="203">
        <v>61.718899999999998</v>
      </c>
      <c r="D187" s="203">
        <v>16.597999999999999</v>
      </c>
      <c r="E187" s="202">
        <v>41884.007245370369</v>
      </c>
      <c r="F187" s="201">
        <v>373.36689999999999</v>
      </c>
    </row>
    <row r="188" spans="1:6" ht="14.4" x14ac:dyDescent="0.3">
      <c r="A188" s="199">
        <v>41885</v>
      </c>
      <c r="B188" s="200">
        <v>7.2453703703703708E-3</v>
      </c>
      <c r="C188" s="203">
        <v>61.756900000000002</v>
      </c>
      <c r="D188" s="203">
        <v>16.603000000000002</v>
      </c>
      <c r="E188" s="202">
        <v>41885.007245370369</v>
      </c>
      <c r="F188" s="201">
        <v>373.32889999999998</v>
      </c>
    </row>
    <row r="189" spans="1:6" ht="14.4" x14ac:dyDescent="0.3">
      <c r="A189" s="199">
        <v>41886</v>
      </c>
      <c r="B189" s="200">
        <v>7.2453703703703708E-3</v>
      </c>
      <c r="C189" s="203">
        <v>61.768700000000003</v>
      </c>
      <c r="D189" s="203">
        <v>16.588000000000001</v>
      </c>
      <c r="E189" s="202">
        <v>41886.007245370369</v>
      </c>
      <c r="F189" s="201">
        <v>373.31709999999998</v>
      </c>
    </row>
    <row r="190" spans="1:6" ht="14.4" x14ac:dyDescent="0.3">
      <c r="A190" s="199">
        <v>41887</v>
      </c>
      <c r="B190" s="200">
        <v>7.2453703703703708E-3</v>
      </c>
      <c r="C190" s="203">
        <v>61.728499999999997</v>
      </c>
      <c r="D190" s="203">
        <v>16.587</v>
      </c>
      <c r="E190" s="202">
        <v>41887.007245370369</v>
      </c>
      <c r="F190" s="201">
        <v>373.35730000000001</v>
      </c>
    </row>
    <row r="191" spans="1:6" ht="14.4" x14ac:dyDescent="0.3">
      <c r="A191" s="199">
        <v>41888</v>
      </c>
      <c r="B191" s="200">
        <v>7.2453703703703708E-3</v>
      </c>
      <c r="C191" s="203">
        <v>61.642400000000002</v>
      </c>
      <c r="D191" s="203">
        <v>16.597000000000001</v>
      </c>
      <c r="E191" s="202">
        <v>41888.007245370369</v>
      </c>
      <c r="F191" s="201">
        <v>373.4434</v>
      </c>
    </row>
    <row r="192" spans="1:6" ht="14.4" x14ac:dyDescent="0.3">
      <c r="A192" s="199">
        <v>41889</v>
      </c>
      <c r="B192" s="200">
        <v>7.2453703703703708E-3</v>
      </c>
      <c r="C192" s="203">
        <v>61.590299999999999</v>
      </c>
      <c r="D192" s="203">
        <v>16.582000000000001</v>
      </c>
      <c r="E192" s="202">
        <v>41889.007245370369</v>
      </c>
      <c r="F192" s="201">
        <v>373.49549999999999</v>
      </c>
    </row>
    <row r="193" spans="1:6" ht="14.4" x14ac:dyDescent="0.3">
      <c r="A193" s="199">
        <v>41890</v>
      </c>
      <c r="B193" s="200">
        <v>7.2453703703703708E-3</v>
      </c>
      <c r="C193" s="203">
        <v>61.630699999999997</v>
      </c>
      <c r="D193" s="203">
        <v>16.594999999999999</v>
      </c>
      <c r="E193" s="202">
        <v>41890.007245370369</v>
      </c>
      <c r="F193" s="201">
        <v>373.45510000000002</v>
      </c>
    </row>
    <row r="194" spans="1:6" ht="14.4" x14ac:dyDescent="0.3">
      <c r="A194" s="199">
        <v>41891</v>
      </c>
      <c r="B194" s="200">
        <v>7.2453703703703708E-3</v>
      </c>
      <c r="C194" s="203">
        <v>61.655799999999999</v>
      </c>
      <c r="D194" s="203">
        <v>16.582999999999998</v>
      </c>
      <c r="E194" s="202">
        <v>41891.007245370369</v>
      </c>
      <c r="F194" s="201">
        <v>373.43</v>
      </c>
    </row>
    <row r="195" spans="1:6" ht="14.4" x14ac:dyDescent="0.3">
      <c r="A195" s="199">
        <v>41892</v>
      </c>
      <c r="B195" s="200">
        <v>7.2453703703703708E-3</v>
      </c>
      <c r="C195" s="203">
        <v>61.724200000000003</v>
      </c>
      <c r="D195" s="203">
        <v>16.582999999999998</v>
      </c>
      <c r="E195" s="202">
        <v>41892.007245370369</v>
      </c>
      <c r="F195" s="201">
        <v>373.36160000000001</v>
      </c>
    </row>
    <row r="196" spans="1:6" ht="14.4" x14ac:dyDescent="0.3">
      <c r="A196" s="199">
        <v>41893</v>
      </c>
      <c r="B196" s="200">
        <v>7.2453703703703708E-3</v>
      </c>
      <c r="C196" s="203">
        <v>61.688699999999997</v>
      </c>
      <c r="D196" s="203">
        <v>16.594999999999999</v>
      </c>
      <c r="E196" s="202">
        <v>41893.007245370369</v>
      </c>
      <c r="F196" s="201">
        <v>373.39710000000002</v>
      </c>
    </row>
    <row r="197" spans="1:6" ht="14.4" x14ac:dyDescent="0.3">
      <c r="A197" s="199">
        <v>41894</v>
      </c>
      <c r="B197" s="200">
        <v>7.2453703703703708E-3</v>
      </c>
      <c r="C197" s="203">
        <v>61.661499999999997</v>
      </c>
      <c r="D197" s="203">
        <v>16.59</v>
      </c>
      <c r="E197" s="202">
        <v>41894.007245370369</v>
      </c>
      <c r="F197" s="201">
        <v>373.42430000000002</v>
      </c>
    </row>
    <row r="198" spans="1:6" ht="14.4" x14ac:dyDescent="0.3">
      <c r="A198" s="199">
        <v>41895</v>
      </c>
      <c r="B198" s="200">
        <v>7.2453703703703708E-3</v>
      </c>
      <c r="C198" s="203">
        <v>61.606000000000002</v>
      </c>
      <c r="D198" s="203">
        <v>16.591000000000001</v>
      </c>
      <c r="E198" s="202">
        <v>41895.007245370369</v>
      </c>
      <c r="F198" s="201">
        <v>373.47980000000001</v>
      </c>
    </row>
    <row r="199" spans="1:6" ht="14.4" x14ac:dyDescent="0.3">
      <c r="A199" s="199">
        <v>41896</v>
      </c>
      <c r="B199" s="200">
        <v>7.2453703703703708E-3</v>
      </c>
      <c r="C199" s="203">
        <v>61.652700000000003</v>
      </c>
      <c r="D199" s="203">
        <v>16.587</v>
      </c>
      <c r="E199" s="202">
        <v>41896.007245370369</v>
      </c>
      <c r="F199" s="201">
        <v>373.43309999999997</v>
      </c>
    </row>
    <row r="200" spans="1:6" ht="14.4" x14ac:dyDescent="0.3">
      <c r="A200" s="199">
        <v>41897</v>
      </c>
      <c r="B200" s="200">
        <v>7.2453703703703708E-3</v>
      </c>
      <c r="C200" s="203">
        <v>61.651000000000003</v>
      </c>
      <c r="D200" s="203">
        <v>16.584</v>
      </c>
      <c r="E200" s="202">
        <v>41897.007245370369</v>
      </c>
      <c r="F200" s="201">
        <v>373.4348</v>
      </c>
    </row>
    <row r="201" spans="1:6" ht="14.4" x14ac:dyDescent="0.3">
      <c r="A201" s="199">
        <v>41898</v>
      </c>
      <c r="B201" s="200">
        <v>7.2453703703703708E-3</v>
      </c>
      <c r="C201" s="203">
        <v>61.604199999999999</v>
      </c>
      <c r="D201" s="203">
        <v>16.59</v>
      </c>
      <c r="E201" s="202">
        <v>41898.007245370369</v>
      </c>
      <c r="F201" s="201">
        <v>373.48160000000001</v>
      </c>
    </row>
    <row r="202" spans="1:6" ht="14.4" x14ac:dyDescent="0.3">
      <c r="A202" s="199">
        <v>41899</v>
      </c>
      <c r="B202" s="200">
        <v>7.2453703703703708E-3</v>
      </c>
      <c r="C202" s="203">
        <v>61.655799999999999</v>
      </c>
      <c r="D202" s="203">
        <v>16.588000000000001</v>
      </c>
      <c r="E202" s="202">
        <v>41899.007245370369</v>
      </c>
      <c r="F202" s="201">
        <v>373.43</v>
      </c>
    </row>
    <row r="203" spans="1:6" ht="14.4" x14ac:dyDescent="0.3">
      <c r="A203" s="199">
        <v>41900</v>
      </c>
      <c r="B203" s="200">
        <v>7.2453703703703708E-3</v>
      </c>
      <c r="C203" s="203">
        <v>61.697699999999998</v>
      </c>
      <c r="D203" s="203">
        <v>16.582000000000001</v>
      </c>
      <c r="E203" s="202">
        <v>41900.007245370369</v>
      </c>
      <c r="F203" s="201">
        <v>373.38810000000001</v>
      </c>
    </row>
    <row r="204" spans="1:6" ht="14.4" x14ac:dyDescent="0.3">
      <c r="A204" s="199">
        <v>41901</v>
      </c>
      <c r="B204" s="200">
        <v>7.2453703703703708E-3</v>
      </c>
      <c r="C204" s="203">
        <v>61.758600000000001</v>
      </c>
      <c r="D204" s="203">
        <v>16.588000000000001</v>
      </c>
      <c r="E204" s="202">
        <v>41901.007245370369</v>
      </c>
      <c r="F204" s="201">
        <v>373.3272</v>
      </c>
    </row>
    <row r="205" spans="1:6" ht="14.4" x14ac:dyDescent="0.3">
      <c r="A205" s="199">
        <v>41902</v>
      </c>
      <c r="B205" s="200">
        <v>7.2453703703703708E-3</v>
      </c>
      <c r="C205" s="203">
        <v>61.734900000000003</v>
      </c>
      <c r="D205" s="203">
        <v>16.577000000000002</v>
      </c>
      <c r="E205" s="202">
        <v>41902.007245370369</v>
      </c>
      <c r="F205" s="201">
        <v>373.35089999999997</v>
      </c>
    </row>
    <row r="206" spans="1:6" ht="14.4" x14ac:dyDescent="0.3">
      <c r="A206" s="199">
        <v>41903</v>
      </c>
      <c r="B206" s="200">
        <v>7.2453703703703708E-3</v>
      </c>
      <c r="C206" s="203">
        <v>61.656700000000001</v>
      </c>
      <c r="D206" s="203">
        <v>16.594000000000001</v>
      </c>
      <c r="E206" s="202">
        <v>41903.007245370369</v>
      </c>
      <c r="F206" s="201">
        <v>373.42910000000001</v>
      </c>
    </row>
    <row r="207" spans="1:6" ht="14.4" x14ac:dyDescent="0.3">
      <c r="A207" s="199">
        <v>41904</v>
      </c>
      <c r="B207" s="200">
        <v>7.2453703703703708E-3</v>
      </c>
      <c r="C207" s="203">
        <v>61.5991</v>
      </c>
      <c r="D207" s="203">
        <v>16.588999999999999</v>
      </c>
      <c r="E207" s="202">
        <v>41904.007245370369</v>
      </c>
      <c r="F207" s="201">
        <v>373.48669999999998</v>
      </c>
    </row>
    <row r="208" spans="1:6" ht="14.4" x14ac:dyDescent="0.3">
      <c r="A208" s="199">
        <v>41905</v>
      </c>
      <c r="B208" s="200">
        <v>7.2453703703703708E-3</v>
      </c>
      <c r="C208" s="203">
        <v>61.580500000000001</v>
      </c>
      <c r="D208" s="203">
        <v>16.579000000000001</v>
      </c>
      <c r="E208" s="202">
        <v>41905.007245370369</v>
      </c>
      <c r="F208" s="201">
        <v>373.50529999999998</v>
      </c>
    </row>
    <row r="209" spans="1:6" ht="14.4" x14ac:dyDescent="0.3">
      <c r="A209" s="199">
        <v>41906</v>
      </c>
      <c r="B209" s="200">
        <v>7.2453703703703708E-3</v>
      </c>
      <c r="C209" s="203">
        <v>61.620199999999997</v>
      </c>
      <c r="D209" s="203">
        <v>16.585999999999999</v>
      </c>
      <c r="E209" s="202">
        <v>41906.007245370369</v>
      </c>
      <c r="F209" s="201">
        <v>373.46559999999999</v>
      </c>
    </row>
    <row r="210" spans="1:6" ht="14.4" x14ac:dyDescent="0.3">
      <c r="A210" s="199">
        <v>41907</v>
      </c>
      <c r="B210" s="200">
        <v>7.2453703703703708E-3</v>
      </c>
      <c r="C210" s="203">
        <v>61.583100000000002</v>
      </c>
      <c r="D210" s="203">
        <v>16.588999999999999</v>
      </c>
      <c r="E210" s="202">
        <v>41907.007245370369</v>
      </c>
      <c r="F210" s="201">
        <v>373.5027</v>
      </c>
    </row>
    <row r="211" spans="1:6" ht="14.4" x14ac:dyDescent="0.3">
      <c r="A211" s="199">
        <v>41908</v>
      </c>
      <c r="B211" s="200">
        <v>7.2453703703703708E-3</v>
      </c>
      <c r="C211" s="203">
        <v>61.605200000000004</v>
      </c>
      <c r="D211" s="203">
        <v>16.59</v>
      </c>
      <c r="E211" s="202">
        <v>41908.007245370369</v>
      </c>
      <c r="F211" s="201">
        <v>373.48059999999998</v>
      </c>
    </row>
    <row r="212" spans="1:6" ht="14.4" x14ac:dyDescent="0.3">
      <c r="A212" s="199">
        <v>41909</v>
      </c>
      <c r="B212" s="200">
        <v>7.2453703703703708E-3</v>
      </c>
      <c r="C212" s="203">
        <v>61.636600000000001</v>
      </c>
      <c r="D212" s="203">
        <v>16.587</v>
      </c>
      <c r="E212" s="202">
        <v>41909.007245370369</v>
      </c>
      <c r="F212" s="201">
        <v>373.44920000000002</v>
      </c>
    </row>
    <row r="213" spans="1:6" ht="14.4" x14ac:dyDescent="0.3">
      <c r="A213" s="199">
        <v>41910</v>
      </c>
      <c r="B213" s="200">
        <v>7.2453703703703708E-3</v>
      </c>
      <c r="C213" s="203">
        <v>61.712800000000001</v>
      </c>
      <c r="D213" s="203">
        <v>16.587</v>
      </c>
      <c r="E213" s="202">
        <v>41910.007245370369</v>
      </c>
      <c r="F213" s="201">
        <v>373.37299999999999</v>
      </c>
    </row>
    <row r="214" spans="1:6" ht="14.4" x14ac:dyDescent="0.3">
      <c r="A214" s="199">
        <v>41911</v>
      </c>
      <c r="B214" s="200">
        <v>7.2453703703703708E-3</v>
      </c>
      <c r="C214" s="203">
        <v>61.736400000000003</v>
      </c>
      <c r="D214" s="203">
        <v>16.585999999999999</v>
      </c>
      <c r="E214" s="202">
        <v>41911.007245370369</v>
      </c>
      <c r="F214" s="201">
        <v>373.3494</v>
      </c>
    </row>
    <row r="215" spans="1:6" ht="14.4" x14ac:dyDescent="0.3">
      <c r="A215" s="199">
        <v>41912</v>
      </c>
      <c r="B215" s="200">
        <v>7.2453703703703708E-3</v>
      </c>
      <c r="C215" s="203">
        <v>61.758499999999998</v>
      </c>
      <c r="D215" s="203">
        <v>16.577999999999999</v>
      </c>
      <c r="E215" s="202">
        <v>41912.007245370369</v>
      </c>
      <c r="F215" s="201">
        <v>373.32729999999998</v>
      </c>
    </row>
    <row r="216" spans="1:6" ht="14.4" x14ac:dyDescent="0.3">
      <c r="A216" s="199">
        <v>41913</v>
      </c>
      <c r="B216" s="200">
        <v>7.2453703703703708E-3</v>
      </c>
      <c r="C216" s="203">
        <v>61.841500000000003</v>
      </c>
      <c r="D216" s="203">
        <v>16.577999999999999</v>
      </c>
      <c r="E216" s="202">
        <v>41913.007245370369</v>
      </c>
      <c r="F216" s="201">
        <v>373.24430000000001</v>
      </c>
    </row>
    <row r="217" spans="1:6" ht="14.4" x14ac:dyDescent="0.3">
      <c r="A217" s="199">
        <v>41914</v>
      </c>
      <c r="B217" s="200">
        <v>7.2453703703703708E-3</v>
      </c>
      <c r="C217" s="203">
        <v>61.862000000000002</v>
      </c>
      <c r="D217" s="203">
        <v>16.571999999999999</v>
      </c>
      <c r="E217" s="202">
        <v>41914.007245370369</v>
      </c>
      <c r="F217" s="201">
        <v>373.22379999999998</v>
      </c>
    </row>
    <row r="218" spans="1:6" ht="14.4" x14ac:dyDescent="0.3">
      <c r="A218" s="199">
        <v>41915</v>
      </c>
      <c r="B218" s="200">
        <v>7.2453703703703708E-3</v>
      </c>
      <c r="C218" s="203">
        <v>61.74</v>
      </c>
      <c r="D218" s="203">
        <v>16.588999999999999</v>
      </c>
      <c r="E218" s="202">
        <v>41915.007245370369</v>
      </c>
      <c r="F218" s="201">
        <v>373.3458</v>
      </c>
    </row>
    <row r="219" spans="1:6" ht="14.4" x14ac:dyDescent="0.3">
      <c r="A219" s="199">
        <v>41916</v>
      </c>
      <c r="B219" s="200">
        <v>7.2453703703703708E-3</v>
      </c>
      <c r="C219" s="203">
        <v>61.652999999999999</v>
      </c>
      <c r="D219" s="203">
        <v>16.582999999999998</v>
      </c>
      <c r="E219" s="202">
        <v>41916.007245370369</v>
      </c>
      <c r="F219" s="201">
        <v>373.43279999999999</v>
      </c>
    </row>
    <row r="220" spans="1:6" ht="14.4" x14ac:dyDescent="0.3">
      <c r="A220" s="199">
        <v>41917</v>
      </c>
      <c r="B220" s="200">
        <v>7.2453703703703708E-3</v>
      </c>
      <c r="C220" s="203">
        <v>61.7455</v>
      </c>
      <c r="D220" s="203">
        <v>16.579000000000001</v>
      </c>
      <c r="E220" s="202">
        <v>41917.007245370369</v>
      </c>
      <c r="F220" s="201">
        <v>373.34030000000001</v>
      </c>
    </row>
    <row r="221" spans="1:6" ht="14.4" x14ac:dyDescent="0.3">
      <c r="A221" s="199">
        <v>41918</v>
      </c>
      <c r="B221" s="200">
        <v>7.2453703703703708E-3</v>
      </c>
      <c r="C221" s="203">
        <v>61.741500000000002</v>
      </c>
      <c r="D221" s="203">
        <v>16.584</v>
      </c>
      <c r="E221" s="202">
        <v>41918.007245370369</v>
      </c>
      <c r="F221" s="201">
        <v>373.34429999999998</v>
      </c>
    </row>
    <row r="222" spans="1:6" ht="14.4" x14ac:dyDescent="0.3">
      <c r="A222" s="199">
        <v>41919</v>
      </c>
      <c r="B222" s="200">
        <v>7.2453703703703708E-3</v>
      </c>
      <c r="C222" s="203">
        <v>61.718200000000003</v>
      </c>
      <c r="D222" s="203">
        <v>16.571999999999999</v>
      </c>
      <c r="E222" s="202">
        <v>41919.007245370369</v>
      </c>
      <c r="F222" s="201">
        <v>373.36759999999998</v>
      </c>
    </row>
    <row r="223" spans="1:6" ht="14.4" x14ac:dyDescent="0.3">
      <c r="A223" s="199">
        <v>41920</v>
      </c>
      <c r="B223" s="200">
        <v>7.2453703703703708E-3</v>
      </c>
      <c r="C223" s="203">
        <v>61.715400000000002</v>
      </c>
      <c r="D223" s="203">
        <v>16.584</v>
      </c>
      <c r="E223" s="202">
        <v>41920.007245370369</v>
      </c>
      <c r="F223" s="201">
        <v>373.37040000000002</v>
      </c>
    </row>
    <row r="224" spans="1:6" ht="14.4" x14ac:dyDescent="0.3">
      <c r="A224" s="199">
        <v>41921</v>
      </c>
      <c r="B224" s="200">
        <v>7.2453703703703708E-3</v>
      </c>
      <c r="C224" s="203">
        <v>61.741999999999997</v>
      </c>
      <c r="D224" s="203">
        <v>16.582000000000001</v>
      </c>
      <c r="E224" s="202">
        <v>41921.007245370369</v>
      </c>
      <c r="F224" s="201">
        <v>373.34379999999999</v>
      </c>
    </row>
    <row r="225" spans="1:6" ht="14.4" x14ac:dyDescent="0.3">
      <c r="A225" s="199">
        <v>41922</v>
      </c>
      <c r="B225" s="200">
        <v>7.2453703703703708E-3</v>
      </c>
      <c r="C225" s="203">
        <v>61.768099999999997</v>
      </c>
      <c r="D225" s="203">
        <v>16.577000000000002</v>
      </c>
      <c r="E225" s="202">
        <v>41922.007245370369</v>
      </c>
      <c r="F225" s="201">
        <v>373.3177</v>
      </c>
    </row>
    <row r="226" spans="1:6" ht="14.4" x14ac:dyDescent="0.3">
      <c r="A226" s="199">
        <v>41923</v>
      </c>
      <c r="B226" s="200">
        <v>7.2453703703703708E-3</v>
      </c>
      <c r="C226" s="203">
        <v>61.680900000000001</v>
      </c>
      <c r="D226" s="203">
        <v>16.585000000000001</v>
      </c>
      <c r="E226" s="202">
        <v>41923.007245370369</v>
      </c>
      <c r="F226" s="201">
        <v>373.4049</v>
      </c>
    </row>
    <row r="227" spans="1:6" ht="14.4" x14ac:dyDescent="0.3">
      <c r="A227" s="199">
        <v>41924</v>
      </c>
      <c r="B227" s="200">
        <v>7.2453703703703708E-3</v>
      </c>
      <c r="C227" s="203">
        <v>61.711599999999997</v>
      </c>
      <c r="D227" s="203">
        <v>16.582000000000001</v>
      </c>
      <c r="E227" s="202">
        <v>41924.007245370369</v>
      </c>
      <c r="F227" s="201">
        <v>373.37419999999997</v>
      </c>
    </row>
    <row r="228" spans="1:6" ht="14.4" x14ac:dyDescent="0.3">
      <c r="A228" s="199">
        <v>41925</v>
      </c>
      <c r="B228" s="200">
        <v>7.2453703703703708E-3</v>
      </c>
      <c r="C228" s="203">
        <v>61.793100000000003</v>
      </c>
      <c r="D228" s="203">
        <v>16.571999999999999</v>
      </c>
      <c r="E228" s="202">
        <v>41925.007245370369</v>
      </c>
      <c r="F228" s="201">
        <v>373.29269999999997</v>
      </c>
    </row>
    <row r="229" spans="1:6" ht="14.4" x14ac:dyDescent="0.3">
      <c r="A229" s="199">
        <v>41926</v>
      </c>
      <c r="B229" s="200">
        <v>7.2453703703703708E-3</v>
      </c>
      <c r="C229" s="203">
        <v>61.644399999999997</v>
      </c>
      <c r="D229" s="203">
        <v>16.568000000000001</v>
      </c>
      <c r="E229" s="202">
        <v>41926.007245370369</v>
      </c>
      <c r="F229" s="201">
        <v>373.44139999999999</v>
      </c>
    </row>
    <row r="230" spans="1:6" ht="14.4" x14ac:dyDescent="0.3">
      <c r="A230" s="199">
        <v>41927</v>
      </c>
      <c r="B230" s="200">
        <v>7.2453703703703708E-3</v>
      </c>
      <c r="C230" s="203">
        <v>61.651200000000003</v>
      </c>
      <c r="D230" s="203">
        <v>16.582000000000001</v>
      </c>
      <c r="E230" s="202">
        <v>41927.007245370369</v>
      </c>
      <c r="F230" s="201">
        <v>373.43459999999999</v>
      </c>
    </row>
    <row r="231" spans="1:6" ht="14.4" x14ac:dyDescent="0.3">
      <c r="A231" s="199">
        <v>41928</v>
      </c>
      <c r="B231" s="200">
        <v>7.2453703703703708E-3</v>
      </c>
      <c r="C231" s="203">
        <v>61.683399999999999</v>
      </c>
      <c r="D231" s="203">
        <v>16.577000000000002</v>
      </c>
      <c r="E231" s="202">
        <v>41928.007245370369</v>
      </c>
      <c r="F231" s="201">
        <v>373.4024</v>
      </c>
    </row>
    <row r="232" spans="1:6" ht="14.4" x14ac:dyDescent="0.3">
      <c r="A232" s="199">
        <v>41929</v>
      </c>
      <c r="B232" s="200">
        <v>7.2453703703703708E-3</v>
      </c>
      <c r="C232" s="203">
        <v>61.729900000000001</v>
      </c>
      <c r="D232" s="203">
        <v>16.579999999999998</v>
      </c>
      <c r="E232" s="202">
        <v>41929.007245370369</v>
      </c>
      <c r="F232" s="201">
        <v>373.35590000000002</v>
      </c>
    </row>
    <row r="233" spans="1:6" ht="14.4" x14ac:dyDescent="0.3">
      <c r="A233" s="199">
        <v>41930</v>
      </c>
      <c r="B233" s="200">
        <v>7.2453703703703708E-3</v>
      </c>
      <c r="C233" s="203">
        <v>61.706899999999997</v>
      </c>
      <c r="D233" s="203">
        <v>16.573</v>
      </c>
      <c r="E233" s="202">
        <v>41930.007245370369</v>
      </c>
      <c r="F233" s="201">
        <v>373.37889999999999</v>
      </c>
    </row>
    <row r="234" spans="1:6" ht="14.4" x14ac:dyDescent="0.3">
      <c r="A234" s="199">
        <v>41931</v>
      </c>
      <c r="B234" s="200">
        <v>7.2453703703703708E-3</v>
      </c>
      <c r="C234" s="203">
        <v>61.7119</v>
      </c>
      <c r="D234" s="203">
        <v>16.559000000000001</v>
      </c>
      <c r="E234" s="202">
        <v>41931.007245370369</v>
      </c>
      <c r="F234" s="201">
        <v>373.37389999999999</v>
      </c>
    </row>
    <row r="235" spans="1:6" ht="14.4" x14ac:dyDescent="0.3">
      <c r="A235" s="199">
        <v>41932</v>
      </c>
      <c r="B235" s="200">
        <v>7.2453703703703708E-3</v>
      </c>
      <c r="C235" s="203">
        <v>61.705199999999998</v>
      </c>
      <c r="D235" s="203">
        <v>16.568000000000001</v>
      </c>
      <c r="E235" s="202">
        <v>41932.007245370369</v>
      </c>
      <c r="F235" s="201">
        <v>373.38060000000002</v>
      </c>
    </row>
    <row r="236" spans="1:6" ht="14.4" x14ac:dyDescent="0.3">
      <c r="A236" s="199">
        <v>41933</v>
      </c>
      <c r="B236" s="200">
        <v>7.2453703703703708E-3</v>
      </c>
      <c r="C236" s="203">
        <v>61.67</v>
      </c>
      <c r="D236" s="203">
        <v>16.579000000000001</v>
      </c>
      <c r="E236" s="202">
        <v>41933.007245370369</v>
      </c>
      <c r="F236" s="201">
        <v>373.41579999999999</v>
      </c>
    </row>
    <row r="237" spans="1:6" ht="14.4" x14ac:dyDescent="0.3">
      <c r="A237" s="199">
        <v>41934</v>
      </c>
      <c r="B237" s="200">
        <v>7.2453703703703708E-3</v>
      </c>
      <c r="C237" s="203">
        <v>61.718299999999999</v>
      </c>
      <c r="D237" s="203">
        <v>16.571999999999999</v>
      </c>
      <c r="E237" s="202">
        <v>41934.007245370369</v>
      </c>
      <c r="F237" s="201">
        <v>373.36750000000001</v>
      </c>
    </row>
    <row r="238" spans="1:6" ht="14.4" x14ac:dyDescent="0.3">
      <c r="A238" s="199">
        <v>41935</v>
      </c>
      <c r="B238" s="200">
        <v>7.2453703703703708E-3</v>
      </c>
      <c r="C238" s="203">
        <v>61.650599999999997</v>
      </c>
      <c r="D238" s="203">
        <v>16.57</v>
      </c>
      <c r="E238" s="202">
        <v>41935.007245370369</v>
      </c>
      <c r="F238" s="201">
        <v>373.43520000000001</v>
      </c>
    </row>
    <row r="239" spans="1:6" ht="14.4" x14ac:dyDescent="0.3">
      <c r="A239" s="199">
        <v>41936</v>
      </c>
      <c r="B239" s="200">
        <v>7.2453703703703708E-3</v>
      </c>
      <c r="C239" s="203">
        <v>61.605899999999998</v>
      </c>
      <c r="D239" s="203">
        <v>16.577000000000002</v>
      </c>
      <c r="E239" s="202">
        <v>41936.007245370369</v>
      </c>
      <c r="F239" s="201">
        <v>373.47989999999999</v>
      </c>
    </row>
    <row r="240" spans="1:6" ht="14.4" x14ac:dyDescent="0.3">
      <c r="A240" s="199">
        <v>41937</v>
      </c>
      <c r="B240" s="200">
        <v>7.2453703703703708E-3</v>
      </c>
      <c r="C240" s="203">
        <v>61.563899999999997</v>
      </c>
      <c r="D240" s="203">
        <v>16.568000000000001</v>
      </c>
      <c r="E240" s="202">
        <v>41937.007245370369</v>
      </c>
      <c r="F240" s="201">
        <v>373.52190000000002</v>
      </c>
    </row>
    <row r="241" spans="1:6" ht="14.4" x14ac:dyDescent="0.3">
      <c r="A241" s="199">
        <v>41938</v>
      </c>
      <c r="B241" s="200">
        <v>7.2453703703703708E-3</v>
      </c>
      <c r="C241" s="203">
        <v>61.607500000000002</v>
      </c>
      <c r="D241" s="203">
        <v>16.574999999999999</v>
      </c>
      <c r="E241" s="202">
        <v>41938.007245370369</v>
      </c>
      <c r="F241" s="201">
        <v>373.47829999999999</v>
      </c>
    </row>
    <row r="242" spans="1:6" ht="14.4" x14ac:dyDescent="0.3">
      <c r="A242" s="199">
        <v>41939</v>
      </c>
      <c r="B242" s="200">
        <v>7.2453703703703708E-3</v>
      </c>
      <c r="C242" s="203">
        <v>61.753100000000003</v>
      </c>
      <c r="D242" s="203">
        <v>16.571000000000002</v>
      </c>
      <c r="E242" s="202">
        <v>41939.007245370369</v>
      </c>
      <c r="F242" s="201">
        <v>373.33269999999999</v>
      </c>
    </row>
    <row r="243" spans="1:6" ht="14.4" x14ac:dyDescent="0.3">
      <c r="A243" s="199">
        <v>41940</v>
      </c>
      <c r="B243" s="200">
        <v>7.2453703703703708E-3</v>
      </c>
      <c r="C243" s="203">
        <v>61.762599999999999</v>
      </c>
      <c r="D243" s="203">
        <v>16.574999999999999</v>
      </c>
      <c r="E243" s="202">
        <v>41940.007245370369</v>
      </c>
      <c r="F243" s="201">
        <v>373.32319999999999</v>
      </c>
    </row>
    <row r="244" spans="1:6" ht="14.4" x14ac:dyDescent="0.3">
      <c r="A244" s="199">
        <v>41941</v>
      </c>
      <c r="B244" s="200">
        <v>7.2453703703703708E-3</v>
      </c>
      <c r="C244" s="203">
        <v>61.688200000000002</v>
      </c>
      <c r="D244" s="203">
        <v>16.571000000000002</v>
      </c>
      <c r="E244" s="202">
        <v>41941.007245370369</v>
      </c>
      <c r="F244" s="201">
        <v>373.39760000000001</v>
      </c>
    </row>
    <row r="245" spans="1:6" ht="14.4" x14ac:dyDescent="0.3">
      <c r="A245" s="199">
        <v>41942</v>
      </c>
      <c r="B245" s="200">
        <v>7.2453703703703708E-3</v>
      </c>
      <c r="C245" s="203">
        <v>61.653300000000002</v>
      </c>
      <c r="D245" s="203">
        <v>16.568000000000001</v>
      </c>
      <c r="E245" s="202">
        <v>41942.007245370369</v>
      </c>
      <c r="F245" s="201">
        <v>373.4325</v>
      </c>
    </row>
    <row r="246" spans="1:6" ht="14.4" x14ac:dyDescent="0.3">
      <c r="A246" s="199">
        <v>41943</v>
      </c>
      <c r="B246" s="200">
        <v>7.2453703703703708E-3</v>
      </c>
      <c r="C246" s="203">
        <v>61.600499999999997</v>
      </c>
      <c r="D246" s="203">
        <v>16.567</v>
      </c>
      <c r="E246" s="202">
        <v>41943.007245370369</v>
      </c>
      <c r="F246" s="201">
        <v>373.4853</v>
      </c>
    </row>
    <row r="247" spans="1:6" ht="14.4" x14ac:dyDescent="0.3">
      <c r="A247" s="199">
        <v>41944</v>
      </c>
      <c r="B247" s="200">
        <v>7.2453703703703708E-3</v>
      </c>
      <c r="C247" s="203">
        <v>61.616</v>
      </c>
      <c r="D247" s="203">
        <v>16.564</v>
      </c>
      <c r="E247" s="202">
        <v>41944.007245370369</v>
      </c>
      <c r="F247" s="201">
        <v>373.46979999999996</v>
      </c>
    </row>
    <row r="248" spans="1:6" ht="14.4" x14ac:dyDescent="0.3">
      <c r="A248" s="199">
        <v>41945</v>
      </c>
      <c r="B248" s="200">
        <v>7.2453703703703708E-3</v>
      </c>
      <c r="C248" s="203">
        <v>61.758600000000001</v>
      </c>
      <c r="D248" s="203">
        <v>16.568000000000001</v>
      </c>
      <c r="E248" s="202">
        <v>41945.007245370369</v>
      </c>
      <c r="F248" s="201">
        <v>373.3272</v>
      </c>
    </row>
    <row r="249" spans="1:6" ht="14.4" x14ac:dyDescent="0.3">
      <c r="A249" s="199">
        <v>41946</v>
      </c>
      <c r="B249" s="200">
        <v>7.2453703703703708E-3</v>
      </c>
      <c r="C249" s="203">
        <v>61.830199999999998</v>
      </c>
      <c r="D249" s="203">
        <v>16.571000000000002</v>
      </c>
      <c r="E249" s="202">
        <v>41946.007245370369</v>
      </c>
      <c r="F249" s="201">
        <v>373.25560000000002</v>
      </c>
    </row>
    <row r="250" spans="1:6" ht="14.4" x14ac:dyDescent="0.3">
      <c r="A250" s="199">
        <v>41947</v>
      </c>
      <c r="B250" s="200">
        <v>7.2453703703703708E-3</v>
      </c>
      <c r="C250" s="203">
        <v>61.740099999999998</v>
      </c>
      <c r="D250" s="203">
        <v>16.568000000000001</v>
      </c>
      <c r="E250" s="202">
        <v>41947.007245370369</v>
      </c>
      <c r="F250" s="201">
        <v>373.34569999999997</v>
      </c>
    </row>
    <row r="251" spans="1:6" ht="14.4" x14ac:dyDescent="0.3">
      <c r="A251" s="199">
        <v>41948</v>
      </c>
      <c r="B251" s="200">
        <v>7.2453703703703708E-3</v>
      </c>
      <c r="C251" s="203">
        <v>61.640500000000003</v>
      </c>
      <c r="D251" s="203">
        <v>16.574000000000002</v>
      </c>
      <c r="E251" s="202">
        <v>41948.007245370369</v>
      </c>
      <c r="F251" s="201">
        <v>373.44529999999997</v>
      </c>
    </row>
    <row r="252" spans="1:6" ht="14.4" x14ac:dyDescent="0.3">
      <c r="A252" s="199">
        <v>41949</v>
      </c>
      <c r="B252" s="200">
        <v>7.2453703703703708E-3</v>
      </c>
      <c r="C252" s="203">
        <v>61.563400000000001</v>
      </c>
      <c r="D252" s="203">
        <v>16.562999999999999</v>
      </c>
      <c r="E252" s="202">
        <v>41949.007245370369</v>
      </c>
      <c r="F252" s="201">
        <v>373.5224</v>
      </c>
    </row>
    <row r="253" spans="1:6" ht="14.4" x14ac:dyDescent="0.3">
      <c r="A253" s="199">
        <v>41950</v>
      </c>
      <c r="B253" s="200">
        <v>7.2453703703703708E-3</v>
      </c>
      <c r="C253" s="203">
        <v>61.515500000000003</v>
      </c>
      <c r="D253" s="203">
        <v>16.561</v>
      </c>
      <c r="E253" s="202">
        <v>41950.007245370369</v>
      </c>
      <c r="F253" s="201">
        <v>373.57029999999997</v>
      </c>
    </row>
    <row r="254" spans="1:6" ht="14.4" x14ac:dyDescent="0.3">
      <c r="A254" s="199">
        <v>41951</v>
      </c>
      <c r="B254" s="200">
        <v>7.2453703703703708E-3</v>
      </c>
      <c r="C254" s="203">
        <v>61.661099999999998</v>
      </c>
      <c r="D254" s="203">
        <v>16.565999999999999</v>
      </c>
      <c r="E254" s="202">
        <v>41951.007245370369</v>
      </c>
      <c r="F254" s="201">
        <v>373.42469999999997</v>
      </c>
    </row>
    <row r="255" spans="1:6" ht="14.4" x14ac:dyDescent="0.3">
      <c r="A255" s="199">
        <v>41952</v>
      </c>
      <c r="B255" s="200">
        <v>7.2453703703703708E-3</v>
      </c>
      <c r="C255" s="203">
        <v>61.593600000000002</v>
      </c>
      <c r="D255" s="203">
        <v>16.565000000000001</v>
      </c>
      <c r="E255" s="202">
        <v>41952.007245370369</v>
      </c>
      <c r="F255" s="201">
        <v>373.49219999999997</v>
      </c>
    </row>
    <row r="256" spans="1:6" ht="14.4" x14ac:dyDescent="0.3">
      <c r="A256" s="199">
        <v>41953</v>
      </c>
      <c r="B256" s="200">
        <v>7.2453703703703708E-3</v>
      </c>
      <c r="C256" s="203">
        <v>61.817300000000003</v>
      </c>
      <c r="D256" s="203">
        <v>16.57</v>
      </c>
      <c r="E256" s="202">
        <v>41953.007245370369</v>
      </c>
      <c r="F256" s="201">
        <v>373.26850000000002</v>
      </c>
    </row>
    <row r="257" spans="1:6" ht="14.4" x14ac:dyDescent="0.3">
      <c r="A257" s="199">
        <v>41954</v>
      </c>
      <c r="B257" s="200">
        <v>7.2453703703703708E-3</v>
      </c>
      <c r="C257" s="203">
        <v>61.970999999999997</v>
      </c>
      <c r="D257" s="203">
        <v>16.556999999999999</v>
      </c>
      <c r="E257" s="202">
        <v>41954.007245370369</v>
      </c>
      <c r="F257" s="201">
        <v>373.1148</v>
      </c>
    </row>
    <row r="258" spans="1:6" ht="14.4" x14ac:dyDescent="0.3">
      <c r="A258" s="199">
        <v>41955</v>
      </c>
      <c r="B258" s="200">
        <v>7.2453703703703708E-3</v>
      </c>
      <c r="C258" s="203">
        <v>61.912599999999998</v>
      </c>
      <c r="D258" s="203">
        <v>16.565000000000001</v>
      </c>
      <c r="E258" s="202">
        <v>41955.007245370369</v>
      </c>
      <c r="F258" s="201">
        <v>373.17320000000001</v>
      </c>
    </row>
    <row r="259" spans="1:6" ht="14.4" x14ac:dyDescent="0.3">
      <c r="A259" s="199">
        <v>41956</v>
      </c>
      <c r="B259" s="200">
        <v>7.2453703703703708E-3</v>
      </c>
      <c r="C259" s="203">
        <v>61.834600000000002</v>
      </c>
      <c r="D259" s="203">
        <v>16.559000000000001</v>
      </c>
      <c r="E259" s="202">
        <v>41956.007245370369</v>
      </c>
      <c r="F259" s="201">
        <v>373.25119999999998</v>
      </c>
    </row>
    <row r="260" spans="1:6" ht="14.4" x14ac:dyDescent="0.3">
      <c r="A260" s="199">
        <v>41957</v>
      </c>
      <c r="B260" s="200">
        <v>7.2453703703703708E-3</v>
      </c>
      <c r="C260" s="203">
        <v>61.84</v>
      </c>
      <c r="D260" s="203">
        <v>16.561</v>
      </c>
      <c r="E260" s="202">
        <v>41957.007245370369</v>
      </c>
      <c r="F260" s="201">
        <v>373.24579999999997</v>
      </c>
    </row>
    <row r="261" spans="1:6" ht="14.4" x14ac:dyDescent="0.3">
      <c r="A261" s="199">
        <v>41958</v>
      </c>
      <c r="B261" s="200">
        <v>7.2453703703703708E-3</v>
      </c>
      <c r="C261" s="203">
        <v>61.912199999999999</v>
      </c>
      <c r="D261" s="203">
        <v>16.565999999999999</v>
      </c>
      <c r="E261" s="202">
        <v>41958.007245370369</v>
      </c>
      <c r="F261" s="201">
        <v>373.17359999999996</v>
      </c>
    </row>
    <row r="262" spans="1:6" ht="14.4" x14ac:dyDescent="0.3">
      <c r="A262" s="199">
        <v>41959</v>
      </c>
      <c r="B262" s="200">
        <v>7.2453703703703708E-3</v>
      </c>
      <c r="C262" s="203">
        <v>62.011099999999999</v>
      </c>
      <c r="D262" s="203">
        <v>16.564</v>
      </c>
      <c r="E262" s="202">
        <v>41959.007245370369</v>
      </c>
      <c r="F262" s="201">
        <v>373.07470000000001</v>
      </c>
    </row>
    <row r="263" spans="1:6" ht="14.4" x14ac:dyDescent="0.3">
      <c r="A263" s="199">
        <v>41960</v>
      </c>
      <c r="B263" s="200">
        <v>7.2453703703703708E-3</v>
      </c>
      <c r="C263" s="203">
        <v>61.855800000000002</v>
      </c>
      <c r="D263" s="203">
        <v>16.565000000000001</v>
      </c>
      <c r="E263" s="202">
        <v>41960.007245370369</v>
      </c>
      <c r="F263" s="201">
        <v>373.23</v>
      </c>
    </row>
    <row r="264" spans="1:6" ht="14.4" x14ac:dyDescent="0.3">
      <c r="A264" s="199">
        <v>41961</v>
      </c>
      <c r="B264" s="200">
        <v>7.2453703703703708E-3</v>
      </c>
      <c r="C264" s="203">
        <v>61.803199999999997</v>
      </c>
      <c r="D264" s="203">
        <v>16.552</v>
      </c>
      <c r="E264" s="202">
        <v>41961.007245370369</v>
      </c>
      <c r="F264" s="201">
        <v>373.2826</v>
      </c>
    </row>
    <row r="265" spans="1:6" ht="14.4" x14ac:dyDescent="0.3">
      <c r="A265" s="199">
        <v>41962</v>
      </c>
      <c r="B265" s="200">
        <v>7.2453703703703708E-3</v>
      </c>
      <c r="C265" s="203">
        <v>61.754399999999997</v>
      </c>
      <c r="D265" s="203">
        <v>16.552</v>
      </c>
      <c r="E265" s="202">
        <v>41962.007245370369</v>
      </c>
      <c r="F265" s="201">
        <v>373.33139999999997</v>
      </c>
    </row>
    <row r="266" spans="1:6" ht="14.4" x14ac:dyDescent="0.3">
      <c r="A266" s="199">
        <v>41963</v>
      </c>
      <c r="B266" s="200">
        <v>7.2453703703703708E-3</v>
      </c>
      <c r="C266" s="203">
        <v>61.767200000000003</v>
      </c>
      <c r="D266" s="203">
        <v>16.562999999999999</v>
      </c>
      <c r="E266" s="202">
        <v>41963.007245370369</v>
      </c>
      <c r="F266" s="201">
        <v>373.3186</v>
      </c>
    </row>
    <row r="267" spans="1:6" ht="14.4" x14ac:dyDescent="0.3">
      <c r="A267" s="199">
        <v>41964</v>
      </c>
      <c r="B267" s="200">
        <v>7.2453703703703708E-3</v>
      </c>
      <c r="C267" s="203">
        <v>61.821599999999997</v>
      </c>
      <c r="D267" s="203">
        <v>16.564</v>
      </c>
      <c r="E267" s="202">
        <v>41964.007245370369</v>
      </c>
      <c r="F267" s="201">
        <v>373.26420000000002</v>
      </c>
    </row>
    <row r="268" spans="1:6" ht="14.4" x14ac:dyDescent="0.3">
      <c r="A268" s="199">
        <v>41965</v>
      </c>
      <c r="B268" s="200">
        <v>7.2453703703703708E-3</v>
      </c>
      <c r="C268" s="203">
        <v>61.8277</v>
      </c>
      <c r="D268" s="203">
        <v>16.552</v>
      </c>
      <c r="E268" s="202">
        <v>41965.007245370369</v>
      </c>
      <c r="F268" s="201">
        <v>373.25810000000001</v>
      </c>
    </row>
    <row r="269" spans="1:6" ht="14.4" x14ac:dyDescent="0.3">
      <c r="A269" s="199">
        <v>41966</v>
      </c>
      <c r="B269" s="200">
        <v>7.2453703703703708E-3</v>
      </c>
      <c r="C269" s="203">
        <v>61.925199999999997</v>
      </c>
      <c r="D269" s="203">
        <v>16.562999999999999</v>
      </c>
      <c r="E269" s="202">
        <v>41966.007245370369</v>
      </c>
      <c r="F269" s="201">
        <v>373.16059999999999</v>
      </c>
    </row>
    <row r="270" spans="1:6" ht="14.4" x14ac:dyDescent="0.3">
      <c r="A270" s="199">
        <v>41967</v>
      </c>
      <c r="B270" s="200">
        <v>7.2453703703703708E-3</v>
      </c>
      <c r="C270" s="203">
        <v>61.952599999999997</v>
      </c>
      <c r="D270" s="203">
        <v>16.558</v>
      </c>
      <c r="E270" s="202">
        <v>41967.007245370369</v>
      </c>
      <c r="F270" s="201">
        <v>373.13319999999999</v>
      </c>
    </row>
    <row r="271" spans="1:6" ht="14.4" x14ac:dyDescent="0.3">
      <c r="A271" s="199">
        <v>41968</v>
      </c>
      <c r="B271" s="200">
        <v>7.2453703703703708E-3</v>
      </c>
      <c r="C271" s="203">
        <v>61.787199999999999</v>
      </c>
      <c r="D271" s="203">
        <v>16.556000000000001</v>
      </c>
      <c r="E271" s="202">
        <v>41968.007245370369</v>
      </c>
      <c r="F271" s="201">
        <v>373.29859999999996</v>
      </c>
    </row>
    <row r="272" spans="1:6" ht="14.4" x14ac:dyDescent="0.3">
      <c r="A272" s="199">
        <v>41969</v>
      </c>
      <c r="B272" s="200">
        <v>7.2453703703703708E-3</v>
      </c>
      <c r="C272" s="203">
        <v>61.765599999999999</v>
      </c>
      <c r="D272" s="203">
        <v>16.547000000000001</v>
      </c>
      <c r="E272" s="202">
        <v>41969.007245370369</v>
      </c>
      <c r="F272" s="201">
        <v>373.3202</v>
      </c>
    </row>
    <row r="273" spans="1:6" ht="14.4" x14ac:dyDescent="0.3">
      <c r="A273" s="199">
        <v>41970</v>
      </c>
      <c r="B273" s="200">
        <v>7.2453703703703708E-3</v>
      </c>
      <c r="C273" s="203">
        <v>61.677999999999997</v>
      </c>
      <c r="D273" s="203">
        <v>16.558</v>
      </c>
      <c r="E273" s="202">
        <v>41970.007245370369</v>
      </c>
      <c r="F273" s="201">
        <v>373.40780000000001</v>
      </c>
    </row>
    <row r="274" spans="1:6" ht="14.4" x14ac:dyDescent="0.3">
      <c r="A274" s="199">
        <v>41971</v>
      </c>
      <c r="B274" s="200">
        <v>7.2453703703703708E-3</v>
      </c>
      <c r="C274" s="203">
        <v>61.6738</v>
      </c>
      <c r="D274" s="203">
        <v>16.545999999999999</v>
      </c>
      <c r="E274" s="202">
        <v>41971.007245370369</v>
      </c>
      <c r="F274" s="201">
        <v>373.41199999999998</v>
      </c>
    </row>
    <row r="275" spans="1:6" ht="14.4" x14ac:dyDescent="0.3">
      <c r="A275" s="199">
        <v>41972</v>
      </c>
      <c r="B275" s="200">
        <v>7.2453703703703708E-3</v>
      </c>
      <c r="C275" s="203">
        <v>61.809699999999999</v>
      </c>
      <c r="D275" s="203">
        <v>16.561</v>
      </c>
      <c r="E275" s="202">
        <v>41972.007245370369</v>
      </c>
      <c r="F275" s="201">
        <v>373.27609999999999</v>
      </c>
    </row>
    <row r="276" spans="1:6" ht="14.4" x14ac:dyDescent="0.3">
      <c r="A276" s="199">
        <v>41973</v>
      </c>
      <c r="B276" s="200">
        <v>7.2453703703703708E-3</v>
      </c>
      <c r="C276" s="203">
        <v>61.901299999999999</v>
      </c>
      <c r="D276" s="203">
        <v>16.555</v>
      </c>
      <c r="E276" s="202">
        <v>41973.007245370369</v>
      </c>
      <c r="F276" s="201">
        <v>373.18450000000001</v>
      </c>
    </row>
    <row r="277" spans="1:6" ht="14.4" x14ac:dyDescent="0.3">
      <c r="A277" s="199">
        <v>41974</v>
      </c>
      <c r="B277" s="200">
        <v>7.2453703703703708E-3</v>
      </c>
      <c r="C277" s="203">
        <v>61.858899999999998</v>
      </c>
      <c r="D277" s="203">
        <v>16.559000000000001</v>
      </c>
      <c r="E277" s="202">
        <v>41974.007245370369</v>
      </c>
      <c r="F277" s="201">
        <v>373.2269</v>
      </c>
    </row>
    <row r="278" spans="1:6" ht="14.4" x14ac:dyDescent="0.3">
      <c r="A278" s="199">
        <v>41975</v>
      </c>
      <c r="B278" s="200">
        <v>7.2453703703703708E-3</v>
      </c>
      <c r="C278" s="203">
        <v>61.751600000000003</v>
      </c>
      <c r="D278" s="203">
        <v>16.555</v>
      </c>
      <c r="E278" s="202">
        <v>41975.007245370369</v>
      </c>
      <c r="F278" s="201">
        <v>373.33420000000001</v>
      </c>
    </row>
    <row r="279" spans="1:6" ht="14.4" x14ac:dyDescent="0.3">
      <c r="A279" s="199">
        <v>41976</v>
      </c>
      <c r="B279" s="200">
        <v>7.2453703703703708E-3</v>
      </c>
      <c r="C279" s="203">
        <v>61.797600000000003</v>
      </c>
      <c r="D279" s="203">
        <v>16.559999999999999</v>
      </c>
      <c r="E279" s="202">
        <v>41976.007245370369</v>
      </c>
      <c r="F279" s="201">
        <v>373.28819999999996</v>
      </c>
    </row>
    <row r="280" spans="1:6" ht="14.4" x14ac:dyDescent="0.3">
      <c r="A280" s="199">
        <v>41977</v>
      </c>
      <c r="B280" s="200">
        <v>7.2453703703703708E-3</v>
      </c>
      <c r="C280" s="203">
        <v>61.771900000000002</v>
      </c>
      <c r="D280" s="203">
        <v>16.547000000000001</v>
      </c>
      <c r="E280" s="202">
        <v>41977.007245370369</v>
      </c>
      <c r="F280" s="201">
        <v>373.31389999999999</v>
      </c>
    </row>
    <row r="281" spans="1:6" ht="14.4" x14ac:dyDescent="0.3">
      <c r="A281" s="199">
        <v>41978</v>
      </c>
      <c r="B281" s="200">
        <v>7.2453703703703708E-3</v>
      </c>
      <c r="C281" s="203">
        <v>61.9026</v>
      </c>
      <c r="D281" s="203">
        <v>16.553999999999998</v>
      </c>
      <c r="E281" s="202">
        <v>41978.007245370369</v>
      </c>
      <c r="F281" s="201">
        <v>373.1832</v>
      </c>
    </row>
    <row r="282" spans="1:6" ht="14.4" x14ac:dyDescent="0.3">
      <c r="A282" s="199">
        <v>41979</v>
      </c>
      <c r="B282" s="200">
        <v>7.2453703703703708E-3</v>
      </c>
      <c r="C282" s="203">
        <v>61.689500000000002</v>
      </c>
      <c r="D282" s="203">
        <v>16.555</v>
      </c>
      <c r="E282" s="202">
        <v>41979.007245370369</v>
      </c>
      <c r="F282" s="201">
        <v>373.3963</v>
      </c>
    </row>
    <row r="283" spans="1:6" ht="14.4" x14ac:dyDescent="0.3">
      <c r="A283" s="199">
        <v>41980</v>
      </c>
      <c r="B283" s="200">
        <v>7.2453703703703708E-3</v>
      </c>
      <c r="C283" s="203">
        <v>61.643099999999997</v>
      </c>
      <c r="D283" s="203">
        <v>16.553999999999998</v>
      </c>
      <c r="E283" s="202">
        <v>41980.007245370369</v>
      </c>
      <c r="F283" s="201">
        <v>373.4427</v>
      </c>
    </row>
    <row r="284" spans="1:6" ht="14.4" x14ac:dyDescent="0.3">
      <c r="A284" s="199">
        <v>41981</v>
      </c>
      <c r="B284" s="200">
        <v>7.2453703703703708E-3</v>
      </c>
      <c r="C284" s="203">
        <v>61.657499999999999</v>
      </c>
      <c r="D284" s="203">
        <v>16.556999999999999</v>
      </c>
      <c r="E284" s="202">
        <v>41981.007245370369</v>
      </c>
      <c r="F284" s="201">
        <v>373.42829999999998</v>
      </c>
    </row>
    <row r="285" spans="1:6" ht="14.4" x14ac:dyDescent="0.3">
      <c r="A285" s="199">
        <v>41982</v>
      </c>
      <c r="B285" s="200">
        <v>7.2453703703703708E-3</v>
      </c>
      <c r="C285" s="203">
        <v>61.626399999999997</v>
      </c>
      <c r="D285" s="203">
        <v>16.556000000000001</v>
      </c>
      <c r="E285" s="202">
        <v>41982.007245370369</v>
      </c>
      <c r="F285" s="201">
        <v>373.45940000000002</v>
      </c>
    </row>
    <row r="286" spans="1:6" ht="14.4" x14ac:dyDescent="0.3">
      <c r="A286" s="199">
        <v>41983</v>
      </c>
      <c r="B286" s="200">
        <v>7.2453703703703708E-3</v>
      </c>
      <c r="C286" s="203">
        <v>61.682000000000002</v>
      </c>
      <c r="D286" s="203">
        <v>16.547999999999998</v>
      </c>
      <c r="E286" s="202">
        <v>41983.007245370369</v>
      </c>
      <c r="F286" s="201">
        <v>373.40379999999999</v>
      </c>
    </row>
    <row r="287" spans="1:6" ht="14.4" x14ac:dyDescent="0.3">
      <c r="A287" s="199">
        <v>41984</v>
      </c>
      <c r="B287" s="200">
        <v>7.2453703703703708E-3</v>
      </c>
      <c r="C287" s="203">
        <v>61.749299999999998</v>
      </c>
      <c r="D287" s="203">
        <v>16.556000000000001</v>
      </c>
      <c r="E287" s="202">
        <v>41984.007245370369</v>
      </c>
      <c r="F287" s="201">
        <v>373.3365</v>
      </c>
    </row>
    <row r="288" spans="1:6" ht="14.4" x14ac:dyDescent="0.3">
      <c r="A288" s="199">
        <v>41985</v>
      </c>
      <c r="B288" s="200">
        <v>7.2453703703703708E-3</v>
      </c>
      <c r="C288" s="203">
        <v>61.757199999999997</v>
      </c>
      <c r="D288" s="203">
        <v>16.547999999999998</v>
      </c>
      <c r="E288" s="202">
        <v>41985.007245370369</v>
      </c>
      <c r="F288" s="201">
        <v>373.32859999999999</v>
      </c>
    </row>
    <row r="289" spans="1:6" ht="14.4" x14ac:dyDescent="0.3">
      <c r="A289" s="199">
        <v>41986</v>
      </c>
      <c r="B289" s="200">
        <v>7.2453703703703708E-3</v>
      </c>
      <c r="C289" s="203">
        <v>61.765599999999999</v>
      </c>
      <c r="D289" s="203">
        <v>16.552</v>
      </c>
      <c r="E289" s="202">
        <v>41986.007245370369</v>
      </c>
      <c r="F289" s="201">
        <v>373.3202</v>
      </c>
    </row>
    <row r="290" spans="1:6" ht="14.4" x14ac:dyDescent="0.3">
      <c r="A290" s="199">
        <v>41987</v>
      </c>
      <c r="B290" s="200">
        <v>7.2453703703703708E-3</v>
      </c>
      <c r="C290" s="203">
        <v>61.932499999999997</v>
      </c>
      <c r="D290" s="203">
        <v>16.536000000000001</v>
      </c>
      <c r="E290" s="202">
        <v>41987.007245370369</v>
      </c>
      <c r="F290" s="201">
        <v>373.1533</v>
      </c>
    </row>
    <row r="291" spans="1:6" ht="14.4" x14ac:dyDescent="0.3">
      <c r="A291" s="199">
        <v>41988</v>
      </c>
      <c r="B291" s="200">
        <v>7.2453703703703708E-3</v>
      </c>
      <c r="C291" s="203">
        <v>61.966299999999997</v>
      </c>
      <c r="D291" s="203">
        <v>16.541</v>
      </c>
      <c r="E291" s="202">
        <v>41988.007245370369</v>
      </c>
      <c r="F291" s="201">
        <v>373.11950000000002</v>
      </c>
    </row>
    <row r="292" spans="1:6" ht="14.4" x14ac:dyDescent="0.3">
      <c r="A292" s="199">
        <v>41989</v>
      </c>
      <c r="B292" s="200">
        <v>7.2453703703703708E-3</v>
      </c>
      <c r="C292" s="203">
        <v>61.835099999999997</v>
      </c>
      <c r="D292" s="203">
        <v>16.542000000000002</v>
      </c>
      <c r="E292" s="202">
        <v>41989.007245370369</v>
      </c>
      <c r="F292" s="201">
        <v>373.25069999999999</v>
      </c>
    </row>
    <row r="293" spans="1:6" ht="14.4" x14ac:dyDescent="0.3">
      <c r="A293" s="199">
        <v>41990</v>
      </c>
      <c r="B293" s="200">
        <v>7.2453703703703708E-3</v>
      </c>
      <c r="C293" s="203">
        <v>61.841200000000001</v>
      </c>
      <c r="D293" s="203">
        <v>16.538</v>
      </c>
      <c r="E293" s="202">
        <v>41990.007245370369</v>
      </c>
      <c r="F293" s="201">
        <v>373.24459999999999</v>
      </c>
    </row>
    <row r="294" spans="1:6" ht="14.4" x14ac:dyDescent="0.3">
      <c r="A294" s="199">
        <v>41991</v>
      </c>
      <c r="B294" s="200">
        <v>7.2453703703703708E-3</v>
      </c>
      <c r="C294" s="203">
        <v>61.909199999999998</v>
      </c>
      <c r="D294" s="203">
        <v>16.552</v>
      </c>
      <c r="E294" s="202">
        <v>41991.007245370369</v>
      </c>
      <c r="F294" s="201">
        <v>373.17660000000001</v>
      </c>
    </row>
    <row r="295" spans="1:6" ht="14.4" x14ac:dyDescent="0.3">
      <c r="A295" s="199">
        <v>41992</v>
      </c>
      <c r="B295" s="200">
        <v>7.2453703703703708E-3</v>
      </c>
      <c r="C295" s="203">
        <v>61.860999999999997</v>
      </c>
      <c r="D295" s="203">
        <v>16.545000000000002</v>
      </c>
      <c r="E295" s="202">
        <v>41992.007245370369</v>
      </c>
      <c r="F295" s="201">
        <v>373.22480000000002</v>
      </c>
    </row>
    <row r="296" spans="1:6" ht="14.4" x14ac:dyDescent="0.3">
      <c r="A296" s="199">
        <v>41993</v>
      </c>
      <c r="B296" s="200">
        <v>7.2453703703703708E-3</v>
      </c>
      <c r="C296" s="203">
        <v>61.811700000000002</v>
      </c>
      <c r="D296" s="203">
        <v>16.548999999999999</v>
      </c>
      <c r="E296" s="202">
        <v>41993.007245370369</v>
      </c>
      <c r="F296" s="201">
        <v>373.27409999999998</v>
      </c>
    </row>
    <row r="297" spans="1:6" ht="14.4" x14ac:dyDescent="0.3">
      <c r="A297" s="199">
        <v>41994</v>
      </c>
      <c r="B297" s="200">
        <v>7.2453703703703708E-3</v>
      </c>
      <c r="C297" s="203">
        <v>61.846400000000003</v>
      </c>
      <c r="D297" s="203">
        <v>16.535</v>
      </c>
      <c r="E297" s="202">
        <v>41994.007245370369</v>
      </c>
      <c r="F297" s="201">
        <v>373.23939999999999</v>
      </c>
    </row>
    <row r="298" spans="1:6" ht="14.4" x14ac:dyDescent="0.3">
      <c r="A298" s="199">
        <v>41995</v>
      </c>
      <c r="B298" s="200">
        <v>7.2453703703703708E-3</v>
      </c>
      <c r="C298" s="203">
        <v>61.968699999999998</v>
      </c>
      <c r="D298" s="203">
        <v>16.536000000000001</v>
      </c>
      <c r="E298" s="202">
        <v>41995.007245370369</v>
      </c>
      <c r="F298" s="201">
        <v>373.11709999999999</v>
      </c>
    </row>
    <row r="299" spans="1:6" ht="14.4" x14ac:dyDescent="0.3">
      <c r="A299" s="199">
        <v>41996</v>
      </c>
      <c r="B299" s="200">
        <v>7.2453703703703708E-3</v>
      </c>
      <c r="C299" s="203">
        <v>62.039000000000001</v>
      </c>
      <c r="D299" s="203">
        <v>16.545000000000002</v>
      </c>
      <c r="E299" s="202">
        <v>41996.007245370369</v>
      </c>
      <c r="F299" s="201">
        <v>373.04679999999996</v>
      </c>
    </row>
    <row r="300" spans="1:6" ht="14.4" x14ac:dyDescent="0.3">
      <c r="A300" s="199">
        <v>41997</v>
      </c>
      <c r="B300" s="200">
        <v>7.2453703703703708E-3</v>
      </c>
      <c r="C300" s="203">
        <v>61.873199999999997</v>
      </c>
      <c r="D300" s="203">
        <v>16.54</v>
      </c>
      <c r="E300" s="202">
        <v>41997.007245370369</v>
      </c>
      <c r="F300" s="201">
        <v>373.21260000000001</v>
      </c>
    </row>
    <row r="301" spans="1:6" ht="14.4" x14ac:dyDescent="0.3">
      <c r="A301" s="199">
        <v>41998</v>
      </c>
      <c r="B301" s="200">
        <v>7.2453703703703708E-3</v>
      </c>
      <c r="C301" s="203">
        <v>61.953099999999999</v>
      </c>
      <c r="D301" s="203">
        <v>16.545000000000002</v>
      </c>
      <c r="E301" s="202">
        <v>41998.007245370369</v>
      </c>
      <c r="F301" s="201">
        <v>373.1327</v>
      </c>
    </row>
    <row r="302" spans="1:6" ht="14.4" x14ac:dyDescent="0.3">
      <c r="A302" s="199">
        <v>41999</v>
      </c>
      <c r="B302" s="200">
        <v>7.2453703703703708E-3</v>
      </c>
      <c r="C302" s="203">
        <v>62.134799999999998</v>
      </c>
      <c r="D302" s="203">
        <v>16.545000000000002</v>
      </c>
      <c r="E302" s="202">
        <v>41999.007245370369</v>
      </c>
      <c r="F302" s="201">
        <v>372.95100000000002</v>
      </c>
    </row>
    <row r="303" spans="1:6" ht="14.4" x14ac:dyDescent="0.3">
      <c r="A303" s="199">
        <v>42000</v>
      </c>
      <c r="B303" s="200">
        <v>7.2453703703703708E-3</v>
      </c>
      <c r="C303" s="203">
        <v>62.034100000000002</v>
      </c>
      <c r="D303" s="203">
        <v>16.542000000000002</v>
      </c>
      <c r="E303" s="202">
        <v>42000.007245370369</v>
      </c>
      <c r="F303" s="201">
        <v>373.05169999999998</v>
      </c>
    </row>
    <row r="304" spans="1:6" ht="14.4" x14ac:dyDescent="0.3">
      <c r="A304" s="199">
        <v>42001</v>
      </c>
      <c r="B304" s="200">
        <v>7.2453703703703708E-3</v>
      </c>
      <c r="C304" s="203">
        <v>61.872900000000001</v>
      </c>
      <c r="D304" s="203">
        <v>16.538</v>
      </c>
      <c r="E304" s="202">
        <v>42001.007245370369</v>
      </c>
      <c r="F304" s="201">
        <v>373.21289999999999</v>
      </c>
    </row>
    <row r="305" spans="1:6" ht="14.4" x14ac:dyDescent="0.3">
      <c r="A305" s="199">
        <v>42002</v>
      </c>
      <c r="B305" s="200">
        <v>7.2453703703703708E-3</v>
      </c>
      <c r="C305" s="203">
        <v>61.944400000000002</v>
      </c>
      <c r="D305" s="203">
        <v>16.529</v>
      </c>
      <c r="E305" s="202">
        <v>42002.007245370369</v>
      </c>
      <c r="F305" s="201">
        <v>373.14139999999998</v>
      </c>
    </row>
    <row r="306" spans="1:6" ht="14.4" x14ac:dyDescent="0.3">
      <c r="A306" s="199">
        <v>42003</v>
      </c>
      <c r="B306" s="200">
        <v>7.2453703703703708E-3</v>
      </c>
      <c r="C306" s="203">
        <v>61.963099999999997</v>
      </c>
      <c r="D306" s="203">
        <v>16.526</v>
      </c>
      <c r="E306" s="202">
        <v>42003.007245370369</v>
      </c>
      <c r="F306" s="201">
        <v>373.12270000000001</v>
      </c>
    </row>
    <row r="307" spans="1:6" ht="14.4" x14ac:dyDescent="0.3">
      <c r="A307" s="199">
        <v>42004</v>
      </c>
      <c r="B307" s="200">
        <v>7.2453703703703708E-3</v>
      </c>
      <c r="C307" s="203">
        <v>61.85</v>
      </c>
      <c r="D307" s="203">
        <v>16.542999999999999</v>
      </c>
      <c r="E307" s="202">
        <v>42004.007245370369</v>
      </c>
      <c r="F307" s="201">
        <v>373.23579999999998</v>
      </c>
    </row>
    <row r="308" spans="1:6" ht="14.4" x14ac:dyDescent="0.3">
      <c r="A308" s="199">
        <v>42005</v>
      </c>
      <c r="B308" s="200">
        <v>7.2453703703703708E-3</v>
      </c>
      <c r="C308" s="203">
        <v>61.869599999999998</v>
      </c>
      <c r="D308" s="203">
        <v>16.541</v>
      </c>
      <c r="E308" s="202">
        <v>42005.007245370369</v>
      </c>
      <c r="F308" s="201">
        <v>373.21620000000001</v>
      </c>
    </row>
    <row r="309" spans="1:6" ht="14.4" x14ac:dyDescent="0.3">
      <c r="A309" s="199">
        <v>42006</v>
      </c>
      <c r="B309" s="200">
        <v>7.2453703703703708E-3</v>
      </c>
      <c r="C309" s="203">
        <v>61.937600000000003</v>
      </c>
      <c r="D309" s="203">
        <v>16.536000000000001</v>
      </c>
      <c r="E309" s="202">
        <v>42006.007245370369</v>
      </c>
      <c r="F309" s="201">
        <v>373.14819999999997</v>
      </c>
    </row>
    <row r="310" spans="1:6" ht="14.4" x14ac:dyDescent="0.3">
      <c r="A310" s="199">
        <v>42007</v>
      </c>
      <c r="B310" s="200">
        <v>7.2453703703703708E-3</v>
      </c>
      <c r="C310" s="203">
        <v>61.980400000000003</v>
      </c>
      <c r="D310" s="203">
        <v>16.533000000000001</v>
      </c>
      <c r="E310" s="202">
        <v>42007.007245370369</v>
      </c>
      <c r="F310" s="201">
        <v>373.10539999999997</v>
      </c>
    </row>
    <row r="311" spans="1:6" ht="14.4" x14ac:dyDescent="0.3">
      <c r="A311" s="199">
        <v>42008</v>
      </c>
      <c r="B311" s="200">
        <v>7.2453703703703708E-3</v>
      </c>
      <c r="C311" s="203">
        <v>61.913400000000003</v>
      </c>
      <c r="D311" s="203">
        <v>16.529</v>
      </c>
      <c r="E311" s="202">
        <v>42008.007245370369</v>
      </c>
      <c r="F311" s="201">
        <v>373.17239999999998</v>
      </c>
    </row>
    <row r="312" spans="1:6" ht="14.4" x14ac:dyDescent="0.3">
      <c r="A312" s="199">
        <v>42009</v>
      </c>
      <c r="B312" s="200">
        <v>7.2453703703703708E-3</v>
      </c>
      <c r="C312" s="203">
        <v>61.69</v>
      </c>
      <c r="D312" s="203">
        <v>16.538</v>
      </c>
      <c r="E312" s="202">
        <v>42009.007245370369</v>
      </c>
      <c r="F312" s="201">
        <v>373.39580000000001</v>
      </c>
    </row>
    <row r="313" spans="1:6" ht="14.4" x14ac:dyDescent="0.3">
      <c r="A313" s="199">
        <v>42010</v>
      </c>
      <c r="B313" s="200">
        <v>7.2453703703703708E-3</v>
      </c>
      <c r="C313" s="203">
        <v>61.612900000000003</v>
      </c>
      <c r="D313" s="203">
        <v>16.524000000000001</v>
      </c>
      <c r="E313" s="202">
        <v>42010.007245370369</v>
      </c>
      <c r="F313" s="201">
        <v>373.47289999999998</v>
      </c>
    </row>
    <row r="314" spans="1:6" ht="14.4" x14ac:dyDescent="0.3">
      <c r="A314" s="199">
        <v>42011</v>
      </c>
      <c r="B314" s="200">
        <v>7.2453703703703708E-3</v>
      </c>
      <c r="C314" s="203">
        <v>61.605600000000003</v>
      </c>
      <c r="D314" s="203">
        <v>16.521000000000001</v>
      </c>
      <c r="E314" s="202">
        <v>42011.007245370369</v>
      </c>
      <c r="F314" s="201">
        <v>373.48019999999997</v>
      </c>
    </row>
    <row r="315" spans="1:6" ht="14.4" x14ac:dyDescent="0.3">
      <c r="A315" s="199">
        <v>42012</v>
      </c>
      <c r="B315" s="200">
        <v>7.2453703703703708E-3</v>
      </c>
      <c r="C315" s="203">
        <v>61.503900000000002</v>
      </c>
      <c r="D315" s="203">
        <v>16.524999999999999</v>
      </c>
      <c r="E315" s="202">
        <v>42012.007245370369</v>
      </c>
      <c r="F315" s="201">
        <v>373.58190000000002</v>
      </c>
    </row>
    <row r="316" spans="1:6" ht="14.4" x14ac:dyDescent="0.3">
      <c r="A316" s="199">
        <v>42013</v>
      </c>
      <c r="B316" s="200">
        <v>7.2453703703703708E-3</v>
      </c>
      <c r="C316" s="203">
        <v>61.7273</v>
      </c>
      <c r="D316" s="203">
        <v>16.536000000000001</v>
      </c>
      <c r="E316" s="202">
        <v>42013.007245370369</v>
      </c>
      <c r="F316" s="201">
        <v>373.35849999999999</v>
      </c>
    </row>
    <row r="317" spans="1:6" ht="14.4" x14ac:dyDescent="0.3">
      <c r="A317" s="199">
        <v>42014</v>
      </c>
      <c r="B317" s="200">
        <v>7.2453703703703708E-3</v>
      </c>
      <c r="C317" s="203">
        <v>61.701500000000003</v>
      </c>
      <c r="D317" s="203">
        <v>16.530999999999999</v>
      </c>
      <c r="E317" s="202">
        <v>42014.007245370369</v>
      </c>
      <c r="F317" s="201">
        <v>373.3843</v>
      </c>
    </row>
    <row r="318" spans="1:6" ht="14.4" x14ac:dyDescent="0.3">
      <c r="A318" s="199">
        <v>42015</v>
      </c>
      <c r="B318" s="200">
        <v>7.2453703703703708E-3</v>
      </c>
      <c r="C318" s="203">
        <v>61.825699999999998</v>
      </c>
      <c r="D318" s="203">
        <v>16.538</v>
      </c>
      <c r="E318" s="202">
        <v>42015.007245370369</v>
      </c>
      <c r="F318" s="201">
        <v>373.26009999999997</v>
      </c>
    </row>
    <row r="319" spans="1:6" ht="14.4" x14ac:dyDescent="0.3">
      <c r="A319" s="199">
        <v>42016</v>
      </c>
      <c r="B319" s="200">
        <v>7.2453703703703708E-3</v>
      </c>
      <c r="C319" s="203">
        <v>61.804499999999997</v>
      </c>
      <c r="D319" s="203">
        <v>16.536999999999999</v>
      </c>
      <c r="E319" s="202">
        <v>42016.007245370369</v>
      </c>
      <c r="F319" s="201">
        <v>373.28129999999999</v>
      </c>
    </row>
    <row r="320" spans="1:6" ht="14.4" x14ac:dyDescent="0.3">
      <c r="A320" s="199">
        <v>42017</v>
      </c>
      <c r="B320" s="200">
        <v>7.2453703703703708E-3</v>
      </c>
      <c r="C320" s="203">
        <v>61.747399999999999</v>
      </c>
      <c r="D320" s="203">
        <v>16.533000000000001</v>
      </c>
      <c r="E320" s="202">
        <v>42017.007245370369</v>
      </c>
      <c r="F320" s="201">
        <v>373.33839999999998</v>
      </c>
    </row>
    <row r="321" spans="1:6" ht="14.4" x14ac:dyDescent="0.3">
      <c r="A321" s="199">
        <v>42018</v>
      </c>
      <c r="B321" s="200">
        <v>7.2453703703703708E-3</v>
      </c>
      <c r="C321" s="203">
        <v>61.814399999999999</v>
      </c>
      <c r="D321" s="203">
        <v>16.533999999999999</v>
      </c>
      <c r="E321" s="202">
        <v>42018.007245370369</v>
      </c>
      <c r="F321" s="201">
        <v>373.27139999999997</v>
      </c>
    </row>
    <row r="322" spans="1:6" ht="14.4" x14ac:dyDescent="0.3">
      <c r="A322" s="199">
        <v>42019</v>
      </c>
      <c r="B322" s="200">
        <v>7.2453703703703708E-3</v>
      </c>
      <c r="C322" s="203">
        <v>61.771099999999997</v>
      </c>
      <c r="D322" s="203">
        <v>16.527000000000001</v>
      </c>
      <c r="E322" s="202">
        <v>42019.007245370369</v>
      </c>
      <c r="F322" s="201">
        <v>373.31470000000002</v>
      </c>
    </row>
    <row r="323" spans="1:6" ht="14.4" x14ac:dyDescent="0.3">
      <c r="A323" s="199">
        <v>42020</v>
      </c>
      <c r="B323" s="200">
        <v>7.2453703703703708E-3</v>
      </c>
      <c r="C323" s="203">
        <v>61.643300000000004</v>
      </c>
      <c r="D323" s="203">
        <v>16.527000000000001</v>
      </c>
      <c r="E323" s="202">
        <v>42020.007245370369</v>
      </c>
      <c r="F323" s="201">
        <v>373.4425</v>
      </c>
    </row>
    <row r="324" spans="1:6" ht="14.4" x14ac:dyDescent="0.3">
      <c r="A324" s="199">
        <v>42021</v>
      </c>
      <c r="B324" s="200">
        <v>7.2453703703703708E-3</v>
      </c>
      <c r="C324" s="203">
        <v>61.7316</v>
      </c>
      <c r="D324" s="203">
        <v>16.526</v>
      </c>
      <c r="E324" s="202">
        <v>42021.007245370369</v>
      </c>
      <c r="F324" s="201">
        <v>373.35419999999999</v>
      </c>
    </row>
    <row r="325" spans="1:6" ht="14.4" x14ac:dyDescent="0.3">
      <c r="A325" s="199">
        <v>42022</v>
      </c>
      <c r="B325" s="200">
        <v>7.2453703703703708E-3</v>
      </c>
      <c r="C325" s="203">
        <v>61.640999999999998</v>
      </c>
      <c r="D325" s="203">
        <v>16.521000000000001</v>
      </c>
      <c r="E325" s="202">
        <v>42022.007245370369</v>
      </c>
      <c r="F325" s="201">
        <v>373.44479999999999</v>
      </c>
    </row>
    <row r="326" spans="1:6" ht="14.4" x14ac:dyDescent="0.3">
      <c r="A326" s="199">
        <v>42023</v>
      </c>
      <c r="B326" s="200">
        <v>7.2453703703703708E-3</v>
      </c>
      <c r="C326" s="203">
        <v>61.6462</v>
      </c>
      <c r="D326" s="203">
        <v>16.524000000000001</v>
      </c>
      <c r="E326" s="202">
        <v>42023.007245370369</v>
      </c>
      <c r="F326" s="201">
        <v>373.43959999999998</v>
      </c>
    </row>
    <row r="327" spans="1:6" ht="14.4" x14ac:dyDescent="0.3">
      <c r="A327" s="199">
        <v>42024</v>
      </c>
      <c r="B327" s="200">
        <v>7.2453703703703708E-3</v>
      </c>
      <c r="C327" s="203">
        <v>61.747300000000003</v>
      </c>
      <c r="D327" s="203">
        <v>16.523</v>
      </c>
      <c r="E327" s="202">
        <v>42024.007245370369</v>
      </c>
      <c r="F327" s="201">
        <v>373.33850000000001</v>
      </c>
    </row>
    <row r="328" spans="1:6" ht="14.4" x14ac:dyDescent="0.3">
      <c r="A328" s="199">
        <v>42025</v>
      </c>
      <c r="B328" s="200">
        <v>7.2453703703703708E-3</v>
      </c>
      <c r="C328" s="203">
        <v>61.770699999999998</v>
      </c>
      <c r="D328" s="203">
        <v>16.527999999999999</v>
      </c>
      <c r="E328" s="202">
        <v>42025.007245370369</v>
      </c>
      <c r="F328" s="201">
        <v>373.31509999999997</v>
      </c>
    </row>
    <row r="329" spans="1:6" ht="14.4" x14ac:dyDescent="0.3">
      <c r="A329" s="199">
        <v>42026</v>
      </c>
      <c r="B329" s="200">
        <v>7.2453703703703708E-3</v>
      </c>
      <c r="C329" s="203">
        <v>61.839199999999998</v>
      </c>
      <c r="D329" s="203">
        <v>16.513000000000002</v>
      </c>
      <c r="E329" s="202">
        <v>42026.007245370369</v>
      </c>
      <c r="F329" s="201">
        <v>373.2466</v>
      </c>
    </row>
    <row r="330" spans="1:6" ht="14.4" x14ac:dyDescent="0.3">
      <c r="A330" s="199">
        <v>42027</v>
      </c>
      <c r="B330" s="200">
        <v>7.2453703703703708E-3</v>
      </c>
      <c r="C330" s="203">
        <v>61.712499999999999</v>
      </c>
      <c r="D330" s="203">
        <v>16.515000000000001</v>
      </c>
      <c r="E330" s="202">
        <v>42027.007245370369</v>
      </c>
      <c r="F330" s="201">
        <v>373.37329999999997</v>
      </c>
    </row>
    <row r="331" spans="1:6" ht="14.4" x14ac:dyDescent="0.3">
      <c r="A331" s="199">
        <v>42028</v>
      </c>
      <c r="B331" s="200">
        <v>7.2453703703703708E-3</v>
      </c>
      <c r="C331" s="203">
        <v>61.691099999999999</v>
      </c>
      <c r="D331" s="203">
        <v>16.527999999999999</v>
      </c>
      <c r="E331" s="202">
        <v>42028.007245370369</v>
      </c>
      <c r="F331" s="201">
        <v>373.3947</v>
      </c>
    </row>
    <row r="332" spans="1:6" ht="14.4" x14ac:dyDescent="0.3">
      <c r="A332" s="199">
        <v>42029</v>
      </c>
      <c r="B332" s="200">
        <v>7.2453703703703708E-3</v>
      </c>
      <c r="C332" s="203">
        <v>61.752000000000002</v>
      </c>
      <c r="D332" s="203">
        <v>16.513999999999999</v>
      </c>
      <c r="E332" s="202">
        <v>42029.007245370369</v>
      </c>
      <c r="F332" s="201">
        <v>373.3338</v>
      </c>
    </row>
    <row r="333" spans="1:6" ht="14.4" x14ac:dyDescent="0.3">
      <c r="A333" s="199">
        <v>42030</v>
      </c>
      <c r="B333" s="200">
        <v>7.2453703703703708E-3</v>
      </c>
      <c r="C333" s="203">
        <v>61.736199999999997</v>
      </c>
      <c r="D333" s="203">
        <v>16.524999999999999</v>
      </c>
      <c r="E333" s="202">
        <v>42030.007245370369</v>
      </c>
      <c r="F333" s="201">
        <v>373.34960000000001</v>
      </c>
    </row>
    <row r="334" spans="1:6" ht="14.4" x14ac:dyDescent="0.3">
      <c r="A334" s="199">
        <v>42031</v>
      </c>
      <c r="B334" s="200">
        <v>7.2453703703703708E-3</v>
      </c>
      <c r="C334" s="203">
        <v>61.645000000000003</v>
      </c>
      <c r="D334" s="203">
        <v>16.523</v>
      </c>
      <c r="E334" s="202">
        <v>42031.007245370369</v>
      </c>
      <c r="F334" s="201">
        <v>373.44079999999997</v>
      </c>
    </row>
    <row r="335" spans="1:6" ht="14.4" x14ac:dyDescent="0.3">
      <c r="A335" s="199">
        <v>42032</v>
      </c>
      <c r="B335" s="200">
        <v>7.2453703703703708E-3</v>
      </c>
      <c r="C335" s="203">
        <v>61.691200000000002</v>
      </c>
      <c r="D335" s="203">
        <v>16.524999999999999</v>
      </c>
      <c r="E335" s="202">
        <v>42032.007245370369</v>
      </c>
      <c r="F335" s="201">
        <v>373.39459999999997</v>
      </c>
    </row>
    <row r="336" spans="1:6" ht="14.4" x14ac:dyDescent="0.3">
      <c r="A336" s="199">
        <v>42033</v>
      </c>
      <c r="B336" s="200">
        <v>7.2453703703703708E-3</v>
      </c>
      <c r="C336" s="203">
        <v>61.711399999999998</v>
      </c>
      <c r="D336" s="203">
        <v>16.515000000000001</v>
      </c>
      <c r="E336" s="202">
        <v>42033.007245370369</v>
      </c>
      <c r="F336" s="201">
        <v>373.37439999999998</v>
      </c>
    </row>
    <row r="337" spans="1:6" ht="14.4" x14ac:dyDescent="0.3">
      <c r="A337" s="199">
        <v>42034</v>
      </c>
      <c r="B337" s="200">
        <v>7.2453703703703708E-3</v>
      </c>
      <c r="C337" s="203">
        <v>61.601100000000002</v>
      </c>
      <c r="D337" s="203">
        <v>16.524999999999999</v>
      </c>
      <c r="E337" s="202">
        <v>42034.007245370369</v>
      </c>
      <c r="F337" s="201">
        <v>373.48469999999998</v>
      </c>
    </row>
    <row r="338" spans="1:6" ht="14.4" x14ac:dyDescent="0.3">
      <c r="A338" s="199">
        <v>42035</v>
      </c>
      <c r="B338" s="200">
        <v>7.2453703703703708E-3</v>
      </c>
      <c r="C338" s="203">
        <v>61.805500000000002</v>
      </c>
      <c r="D338" s="203">
        <v>16.521000000000001</v>
      </c>
      <c r="E338" s="202">
        <v>42035.007245370369</v>
      </c>
      <c r="F338" s="201">
        <v>373.28030000000001</v>
      </c>
    </row>
    <row r="339" spans="1:6" ht="14.4" x14ac:dyDescent="0.3">
      <c r="A339" s="199">
        <v>42036</v>
      </c>
      <c r="B339" s="200">
        <v>7.2453703703703708E-3</v>
      </c>
      <c r="C339" s="203">
        <v>61.939700000000002</v>
      </c>
      <c r="D339" s="203">
        <v>16.521000000000001</v>
      </c>
      <c r="E339" s="202">
        <v>42036.007245370369</v>
      </c>
      <c r="F339" s="201">
        <v>373.14609999999999</v>
      </c>
    </row>
    <row r="340" spans="1:6" ht="14.4" x14ac:dyDescent="0.3">
      <c r="A340" s="199">
        <v>42037</v>
      </c>
      <c r="B340" s="200">
        <v>7.2453703703703708E-3</v>
      </c>
      <c r="C340" s="203">
        <v>61.817799999999998</v>
      </c>
      <c r="D340" s="203">
        <v>16.526</v>
      </c>
      <c r="E340" s="202">
        <v>42037.007245370369</v>
      </c>
      <c r="F340" s="201">
        <v>373.26799999999997</v>
      </c>
    </row>
    <row r="341" spans="1:6" ht="14.4" x14ac:dyDescent="0.3">
      <c r="A341" s="199">
        <v>42038</v>
      </c>
      <c r="B341" s="200">
        <v>7.2453703703703708E-3</v>
      </c>
      <c r="C341" s="203">
        <v>61.811100000000003</v>
      </c>
      <c r="D341" s="203">
        <v>16.527999999999999</v>
      </c>
      <c r="E341" s="202">
        <v>42038.007245370369</v>
      </c>
      <c r="F341" s="201">
        <v>373.2747</v>
      </c>
    </row>
    <row r="342" spans="1:6" ht="14.4" x14ac:dyDescent="0.3">
      <c r="A342" s="199">
        <v>42039</v>
      </c>
      <c r="B342" s="200">
        <v>7.2453703703703708E-3</v>
      </c>
      <c r="C342" s="203">
        <v>61.821800000000003</v>
      </c>
      <c r="D342" s="203">
        <v>16.518000000000001</v>
      </c>
      <c r="E342" s="202">
        <v>42039.007245370369</v>
      </c>
      <c r="F342" s="201">
        <v>373.26400000000001</v>
      </c>
    </row>
    <row r="343" spans="1:6" ht="14.4" x14ac:dyDescent="0.3">
      <c r="A343" s="199">
        <v>42040</v>
      </c>
      <c r="B343" s="200">
        <v>7.2453703703703708E-3</v>
      </c>
      <c r="C343" s="203">
        <v>61.773699999999998</v>
      </c>
      <c r="D343" s="203">
        <v>16.523</v>
      </c>
      <c r="E343" s="202">
        <v>42040.007245370369</v>
      </c>
      <c r="F343" s="201">
        <v>373.31209999999999</v>
      </c>
    </row>
    <row r="344" spans="1:6" ht="14.4" x14ac:dyDescent="0.3">
      <c r="A344" s="199">
        <v>42041</v>
      </c>
      <c r="B344" s="200">
        <v>7.2453703703703708E-3</v>
      </c>
      <c r="C344" s="203">
        <v>61.703800000000001</v>
      </c>
      <c r="D344" s="203">
        <v>16.513999999999999</v>
      </c>
      <c r="E344" s="202">
        <v>42041.007245370369</v>
      </c>
      <c r="F344" s="201">
        <v>373.38200000000001</v>
      </c>
    </row>
    <row r="345" spans="1:6" ht="14.4" x14ac:dyDescent="0.3">
      <c r="A345" s="199">
        <v>42042</v>
      </c>
      <c r="B345" s="200">
        <v>7.2453703703703708E-3</v>
      </c>
      <c r="C345" s="203">
        <v>61.7089</v>
      </c>
      <c r="D345" s="203">
        <v>16.524999999999999</v>
      </c>
      <c r="E345" s="202">
        <v>42042.007245370369</v>
      </c>
      <c r="F345" s="201">
        <v>373.37689999999998</v>
      </c>
    </row>
    <row r="346" spans="1:6" ht="14.4" x14ac:dyDescent="0.3">
      <c r="A346" s="199">
        <v>42043</v>
      </c>
      <c r="B346" s="200">
        <v>7.2453703703703708E-3</v>
      </c>
      <c r="C346" s="203">
        <v>61.779400000000003</v>
      </c>
      <c r="D346" s="203">
        <v>16.521999999999998</v>
      </c>
      <c r="E346" s="202">
        <v>42043.007245370369</v>
      </c>
      <c r="F346" s="201">
        <v>373.3064</v>
      </c>
    </row>
    <row r="347" spans="1:6" ht="14.4" x14ac:dyDescent="0.3">
      <c r="A347" s="199">
        <v>42044</v>
      </c>
      <c r="B347" s="200">
        <v>7.2453703703703708E-3</v>
      </c>
      <c r="C347" s="203">
        <v>61.755899999999997</v>
      </c>
      <c r="D347" s="203">
        <v>16.526</v>
      </c>
      <c r="E347" s="202">
        <v>42044.007245370369</v>
      </c>
      <c r="F347" s="201">
        <v>373.32990000000001</v>
      </c>
    </row>
    <row r="348" spans="1:6" ht="14.4" x14ac:dyDescent="0.3">
      <c r="A348" s="199">
        <v>42045</v>
      </c>
      <c r="B348" s="200">
        <v>7.2453703703703708E-3</v>
      </c>
      <c r="C348" s="203">
        <v>61.789299999999997</v>
      </c>
      <c r="D348" s="203">
        <v>16.527999999999999</v>
      </c>
      <c r="E348" s="202">
        <v>42045.007245370369</v>
      </c>
      <c r="F348" s="201">
        <v>373.29649999999998</v>
      </c>
    </row>
    <row r="349" spans="1:6" ht="14.4" x14ac:dyDescent="0.3">
      <c r="A349" s="199">
        <v>42046</v>
      </c>
      <c r="B349" s="200">
        <v>7.2453703703703708E-3</v>
      </c>
      <c r="C349" s="203">
        <v>61.867400000000004</v>
      </c>
      <c r="D349" s="203">
        <v>16.512</v>
      </c>
      <c r="E349" s="202">
        <v>42046.007245370369</v>
      </c>
      <c r="F349" s="201">
        <v>373.21839999999997</v>
      </c>
    </row>
    <row r="350" spans="1:6" ht="14.4" x14ac:dyDescent="0.3">
      <c r="A350" s="199">
        <v>42047</v>
      </c>
      <c r="B350" s="200">
        <v>7.2453703703703708E-3</v>
      </c>
      <c r="C350" s="203">
        <v>61.701099999999997</v>
      </c>
      <c r="D350" s="203">
        <v>16.513999999999999</v>
      </c>
      <c r="E350" s="202">
        <v>42047.007245370369</v>
      </c>
      <c r="F350" s="201">
        <v>373.38470000000001</v>
      </c>
    </row>
    <row r="351" spans="1:6" ht="14.4" x14ac:dyDescent="0.3">
      <c r="A351" s="199">
        <v>42048</v>
      </c>
      <c r="B351" s="200">
        <v>7.2453703703703708E-3</v>
      </c>
      <c r="C351" s="203">
        <v>61.718499999999999</v>
      </c>
      <c r="D351" s="203">
        <v>16.518999999999998</v>
      </c>
      <c r="E351" s="202">
        <v>42048.007245370369</v>
      </c>
      <c r="F351" s="201">
        <v>373.3673</v>
      </c>
    </row>
    <row r="352" spans="1:6" ht="14.4" x14ac:dyDescent="0.3">
      <c r="A352" s="199">
        <v>42049</v>
      </c>
      <c r="B352" s="200">
        <v>7.2453703703703708E-3</v>
      </c>
      <c r="C352" s="203">
        <v>61.691600000000001</v>
      </c>
      <c r="D352" s="203">
        <v>16.518999999999998</v>
      </c>
      <c r="E352" s="202">
        <v>42049.007245370369</v>
      </c>
      <c r="F352" s="201">
        <v>373.39420000000001</v>
      </c>
    </row>
    <row r="353" spans="1:6" ht="14.4" x14ac:dyDescent="0.3">
      <c r="A353" s="199">
        <v>42050</v>
      </c>
      <c r="B353" s="200">
        <v>7.2453703703703708E-3</v>
      </c>
      <c r="C353" s="203">
        <v>61.759500000000003</v>
      </c>
      <c r="D353" s="203">
        <v>16.509</v>
      </c>
      <c r="E353" s="202">
        <v>42050.007245370369</v>
      </c>
      <c r="F353" s="201">
        <v>373.3263</v>
      </c>
    </row>
    <row r="354" spans="1:6" ht="14.4" x14ac:dyDescent="0.3">
      <c r="A354" s="199">
        <v>42051</v>
      </c>
      <c r="B354" s="200">
        <v>7.2453703703703708E-3</v>
      </c>
      <c r="C354" s="203">
        <v>61.912100000000002</v>
      </c>
      <c r="D354" s="203">
        <v>16.503</v>
      </c>
      <c r="E354" s="202">
        <v>42051.007245370369</v>
      </c>
      <c r="F354" s="201">
        <v>373.1737</v>
      </c>
    </row>
    <row r="355" spans="1:6" ht="14.4" x14ac:dyDescent="0.3">
      <c r="A355" s="199">
        <v>42052</v>
      </c>
      <c r="B355" s="200">
        <v>7.2453703703703708E-3</v>
      </c>
      <c r="C355" s="203">
        <v>61.865600000000001</v>
      </c>
      <c r="D355" s="203">
        <v>16.503</v>
      </c>
      <c r="E355" s="202">
        <v>42052.007245370369</v>
      </c>
      <c r="F355" s="201">
        <v>373.22019999999998</v>
      </c>
    </row>
    <row r="356" spans="1:6" ht="14.4" x14ac:dyDescent="0.3">
      <c r="A356" s="199">
        <v>42053</v>
      </c>
      <c r="B356" s="200">
        <v>7.2453703703703708E-3</v>
      </c>
      <c r="C356" s="203">
        <v>61.809100000000001</v>
      </c>
      <c r="D356" s="203">
        <v>16.518000000000001</v>
      </c>
      <c r="E356" s="202">
        <v>42053.007245370369</v>
      </c>
      <c r="F356" s="201">
        <v>373.27670000000001</v>
      </c>
    </row>
    <row r="357" spans="1:6" ht="14.4" x14ac:dyDescent="0.3">
      <c r="A357" s="199">
        <v>42054</v>
      </c>
      <c r="B357" s="200">
        <v>7.2453703703703708E-3</v>
      </c>
      <c r="C357" s="203">
        <v>61.760199999999998</v>
      </c>
      <c r="D357" s="203">
        <v>16.52</v>
      </c>
      <c r="E357" s="202">
        <v>42054.007245370369</v>
      </c>
      <c r="F357" s="201">
        <v>373.32560000000001</v>
      </c>
    </row>
    <row r="358" spans="1:6" ht="14.4" x14ac:dyDescent="0.3">
      <c r="A358" s="199">
        <v>42055</v>
      </c>
      <c r="B358" s="200">
        <v>7.2453703703703708E-3</v>
      </c>
      <c r="C358" s="203">
        <v>61.8369</v>
      </c>
      <c r="D358" s="203">
        <v>16.507000000000001</v>
      </c>
      <c r="E358" s="202">
        <v>42055.007245370369</v>
      </c>
      <c r="F358" s="201">
        <v>373.24889999999999</v>
      </c>
    </row>
    <row r="359" spans="1:6" ht="14.4" x14ac:dyDescent="0.3">
      <c r="A359" s="199">
        <v>42056</v>
      </c>
      <c r="B359" s="200">
        <v>7.2453703703703708E-3</v>
      </c>
      <c r="C359" s="203">
        <v>61.9878</v>
      </c>
      <c r="D359" s="203">
        <v>16.515000000000001</v>
      </c>
      <c r="E359" s="202">
        <v>42056.007245370369</v>
      </c>
      <c r="F359" s="201">
        <v>373.09800000000001</v>
      </c>
    </row>
    <row r="360" spans="1:6" ht="14.4" x14ac:dyDescent="0.3">
      <c r="A360" s="199">
        <v>42057</v>
      </c>
      <c r="B360" s="200">
        <v>7.2453703703703708E-3</v>
      </c>
      <c r="C360" s="203">
        <v>61.997300000000003</v>
      </c>
      <c r="D360" s="203">
        <v>16.513999999999999</v>
      </c>
      <c r="E360" s="202">
        <v>42057.007245370369</v>
      </c>
      <c r="F360" s="201">
        <v>373.08850000000001</v>
      </c>
    </row>
    <row r="361" spans="1:6" ht="14.4" x14ac:dyDescent="0.3">
      <c r="A361" s="199">
        <v>42058</v>
      </c>
      <c r="B361" s="200">
        <v>7.2453703703703708E-3</v>
      </c>
      <c r="C361" s="203">
        <v>61.898899999999998</v>
      </c>
      <c r="D361" s="203">
        <v>16.513999999999999</v>
      </c>
      <c r="E361" s="202">
        <v>42058.007245370369</v>
      </c>
      <c r="F361" s="201">
        <v>373.18689999999998</v>
      </c>
    </row>
    <row r="362" spans="1:6" ht="14.4" x14ac:dyDescent="0.3">
      <c r="A362" s="199">
        <v>42059</v>
      </c>
      <c r="B362" s="200">
        <v>7.2453703703703708E-3</v>
      </c>
      <c r="C362" s="203">
        <v>61.847700000000003</v>
      </c>
      <c r="D362" s="203">
        <v>16.506</v>
      </c>
      <c r="E362" s="202">
        <v>42059.007245370369</v>
      </c>
      <c r="F362" s="201">
        <v>373.23809999999997</v>
      </c>
    </row>
    <row r="363" spans="1:6" ht="14.4" x14ac:dyDescent="0.3">
      <c r="A363" s="199">
        <v>42060</v>
      </c>
      <c r="B363" s="200">
        <v>7.2453703703703708E-3</v>
      </c>
      <c r="C363" s="203">
        <v>61.9437</v>
      </c>
      <c r="D363" s="203">
        <v>16.5</v>
      </c>
      <c r="E363" s="202">
        <v>42060.007245370369</v>
      </c>
      <c r="F363" s="201">
        <v>373.14209999999997</v>
      </c>
    </row>
    <row r="364" spans="1:6" ht="14.4" x14ac:dyDescent="0.3">
      <c r="A364" s="199">
        <v>42061</v>
      </c>
      <c r="B364" s="200">
        <v>7.2453703703703708E-3</v>
      </c>
      <c r="C364" s="203">
        <v>61.983699999999999</v>
      </c>
      <c r="D364" s="203">
        <v>16.5</v>
      </c>
      <c r="E364" s="202">
        <v>42061.007245370369</v>
      </c>
      <c r="F364" s="201">
        <v>373.10210000000001</v>
      </c>
    </row>
    <row r="365" spans="1:6" ht="14.4" x14ac:dyDescent="0.3">
      <c r="A365" s="199">
        <v>42062</v>
      </c>
      <c r="B365" s="200">
        <v>7.2453703703703708E-3</v>
      </c>
      <c r="C365" s="203">
        <v>61.971600000000002</v>
      </c>
      <c r="D365" s="203">
        <v>16.498999999999999</v>
      </c>
      <c r="E365" s="202">
        <v>42062.007245370369</v>
      </c>
      <c r="F365" s="201">
        <v>373.11419999999998</v>
      </c>
    </row>
    <row r="366" spans="1:6" ht="14.4" x14ac:dyDescent="0.3">
      <c r="A366" s="199">
        <v>42063</v>
      </c>
      <c r="B366" s="200">
        <v>7.2453703703703708E-3</v>
      </c>
      <c r="C366" s="203">
        <v>61.9709</v>
      </c>
      <c r="D366" s="203">
        <v>16.507999999999999</v>
      </c>
      <c r="E366" s="202">
        <v>42063.007245370369</v>
      </c>
      <c r="F366" s="201">
        <v>373.11489999999998</v>
      </c>
    </row>
    <row r="367" spans="1:6" ht="14.4" x14ac:dyDescent="0.3">
      <c r="A367" s="199">
        <v>42064</v>
      </c>
      <c r="B367" s="200">
        <v>7.2453703703703708E-3</v>
      </c>
      <c r="C367" s="203">
        <v>61.972999999999999</v>
      </c>
      <c r="D367" s="203">
        <v>16.507999999999999</v>
      </c>
      <c r="E367" s="202">
        <v>42064.007245370369</v>
      </c>
      <c r="F367" s="201">
        <v>373.11279999999999</v>
      </c>
    </row>
    <row r="368" spans="1:6" ht="14.4" x14ac:dyDescent="0.3">
      <c r="A368" s="199">
        <v>42065</v>
      </c>
      <c r="B368" s="200">
        <v>7.2453703703703708E-3</v>
      </c>
      <c r="C368" s="203">
        <v>61.823500000000003</v>
      </c>
      <c r="D368" s="203">
        <v>16.509</v>
      </c>
      <c r="E368" s="202">
        <v>42065.007245370369</v>
      </c>
      <c r="F368" s="201">
        <v>373.26229999999998</v>
      </c>
    </row>
    <row r="369" spans="1:6" ht="14.4" x14ac:dyDescent="0.3">
      <c r="A369" s="199">
        <v>42066</v>
      </c>
      <c r="B369" s="200">
        <v>7.2453703703703708E-3</v>
      </c>
      <c r="C369" s="203">
        <v>61.920999999999999</v>
      </c>
      <c r="D369" s="203">
        <v>16.510999999999999</v>
      </c>
      <c r="E369" s="202">
        <v>42066.007245370369</v>
      </c>
      <c r="F369" s="201">
        <v>373.16480000000001</v>
      </c>
    </row>
    <row r="370" spans="1:6" ht="14.4" x14ac:dyDescent="0.3">
      <c r="A370" s="199">
        <v>42067</v>
      </c>
      <c r="B370" s="200">
        <v>7.2453703703703708E-3</v>
      </c>
      <c r="C370" s="203">
        <v>61.972099999999998</v>
      </c>
      <c r="D370" s="203">
        <v>16.510999999999999</v>
      </c>
      <c r="E370" s="202">
        <v>42067.007245370369</v>
      </c>
      <c r="F370" s="201">
        <v>373.11369999999999</v>
      </c>
    </row>
    <row r="371" spans="1:6" ht="14.4" x14ac:dyDescent="0.3">
      <c r="A371" s="199">
        <v>42068</v>
      </c>
      <c r="B371" s="200">
        <v>7.2453703703703708E-3</v>
      </c>
      <c r="C371" s="203">
        <v>61.839100000000002</v>
      </c>
      <c r="D371" s="203">
        <v>16.509</v>
      </c>
      <c r="E371" s="202">
        <v>42068.007245370369</v>
      </c>
      <c r="F371" s="201">
        <v>373.24669999999998</v>
      </c>
    </row>
    <row r="372" spans="1:6" ht="14.4" x14ac:dyDescent="0.3">
      <c r="A372" s="199">
        <v>42069</v>
      </c>
      <c r="B372" s="200">
        <v>7.2453703703703708E-3</v>
      </c>
      <c r="C372" s="203">
        <v>61.6755</v>
      </c>
      <c r="D372" s="203">
        <v>16.494</v>
      </c>
      <c r="E372" s="202">
        <v>42069.007245370369</v>
      </c>
      <c r="F372" s="201">
        <v>373.41030000000001</v>
      </c>
    </row>
    <row r="373" spans="1:6" ht="14.4" x14ac:dyDescent="0.3">
      <c r="A373" s="199">
        <v>42070</v>
      </c>
      <c r="B373" s="200">
        <v>7.2453703703703708E-3</v>
      </c>
      <c r="C373" s="203">
        <v>61.675800000000002</v>
      </c>
      <c r="D373" s="203">
        <v>16.509</v>
      </c>
      <c r="E373" s="202">
        <v>42070.007245370369</v>
      </c>
      <c r="F373" s="201">
        <v>373.40999999999997</v>
      </c>
    </row>
    <row r="374" spans="1:6" ht="14.4" x14ac:dyDescent="0.3">
      <c r="A374" s="199">
        <v>42071</v>
      </c>
      <c r="B374" s="200">
        <v>7.2453703703703708E-3</v>
      </c>
      <c r="C374" s="203">
        <v>61.729500000000002</v>
      </c>
      <c r="D374" s="203">
        <v>16.509</v>
      </c>
      <c r="E374" s="202">
        <v>42071.007245370369</v>
      </c>
      <c r="F374" s="201">
        <v>373.35629999999998</v>
      </c>
    </row>
    <row r="375" spans="1:6" ht="14.4" x14ac:dyDescent="0.3">
      <c r="A375" s="199">
        <v>42072</v>
      </c>
      <c r="B375" s="200">
        <v>7.2453703703703708E-3</v>
      </c>
      <c r="C375" s="203">
        <v>61.846499999999999</v>
      </c>
      <c r="D375" s="203">
        <v>16.510000000000002</v>
      </c>
      <c r="E375" s="202">
        <v>42072.007245370369</v>
      </c>
      <c r="F375" s="201">
        <v>373.23930000000001</v>
      </c>
    </row>
    <row r="376" spans="1:6" ht="14.4" x14ac:dyDescent="0.3">
      <c r="A376" s="199">
        <v>42073</v>
      </c>
      <c r="B376" s="200">
        <v>7.2453703703703708E-3</v>
      </c>
      <c r="C376" s="203">
        <v>61.874699999999997</v>
      </c>
      <c r="D376" s="203">
        <v>16.497</v>
      </c>
      <c r="E376" s="202">
        <v>42073.007245370369</v>
      </c>
      <c r="F376" s="201">
        <v>373.21109999999999</v>
      </c>
    </row>
    <row r="377" spans="1:6" ht="14.4" x14ac:dyDescent="0.3">
      <c r="A377" s="199">
        <v>42074</v>
      </c>
      <c r="B377" s="200">
        <v>7.2453703703703708E-3</v>
      </c>
      <c r="C377" s="203">
        <v>61.791499999999999</v>
      </c>
      <c r="D377" s="203">
        <v>16.5</v>
      </c>
      <c r="E377" s="202">
        <v>42074.007245370369</v>
      </c>
      <c r="F377" s="201">
        <v>373.29430000000002</v>
      </c>
    </row>
    <row r="378" spans="1:6" ht="14.4" x14ac:dyDescent="0.3">
      <c r="A378" s="199">
        <v>42075</v>
      </c>
      <c r="B378" s="200">
        <v>7.2453703703703708E-3</v>
      </c>
      <c r="C378" s="203">
        <v>61.7241</v>
      </c>
      <c r="D378" s="203">
        <v>16.498999999999999</v>
      </c>
      <c r="E378" s="202">
        <v>42075.007245370369</v>
      </c>
      <c r="F378" s="201">
        <v>373.36169999999998</v>
      </c>
    </row>
    <row r="379" spans="1:6" ht="14.4" x14ac:dyDescent="0.3">
      <c r="A379" s="199">
        <v>42076</v>
      </c>
      <c r="B379" s="200">
        <v>7.2453703703703708E-3</v>
      </c>
      <c r="C379" s="203">
        <v>61.778799999999997</v>
      </c>
      <c r="D379" s="203">
        <v>16.507999999999999</v>
      </c>
      <c r="E379" s="202">
        <v>42076.007245370369</v>
      </c>
      <c r="F379" s="201">
        <v>373.30700000000002</v>
      </c>
    </row>
    <row r="380" spans="1:6" ht="14.4" x14ac:dyDescent="0.3">
      <c r="A380" s="199">
        <v>42077</v>
      </c>
      <c r="B380" s="200">
        <v>7.2453703703703708E-3</v>
      </c>
      <c r="C380" s="203">
        <v>61.688899999999997</v>
      </c>
      <c r="D380" s="203">
        <v>16.501000000000001</v>
      </c>
      <c r="E380" s="202">
        <v>42077.007245370369</v>
      </c>
      <c r="F380" s="201">
        <v>373.39690000000002</v>
      </c>
    </row>
    <row r="381" spans="1:6" ht="14.4" x14ac:dyDescent="0.3">
      <c r="A381" s="199">
        <v>42078</v>
      </c>
      <c r="B381" s="200">
        <v>7.2453703703703708E-3</v>
      </c>
      <c r="C381" s="203">
        <v>61.645400000000002</v>
      </c>
      <c r="D381" s="203">
        <v>16.489999999999998</v>
      </c>
      <c r="E381" s="202">
        <v>42078.007245370369</v>
      </c>
      <c r="F381" s="201">
        <v>373.44040000000001</v>
      </c>
    </row>
    <row r="382" spans="1:6" ht="14.4" x14ac:dyDescent="0.3">
      <c r="A382" s="199">
        <v>42079</v>
      </c>
      <c r="B382" s="200">
        <v>7.2453703703703708E-3</v>
      </c>
      <c r="C382" s="203">
        <v>61.635599999999997</v>
      </c>
      <c r="D382" s="203">
        <v>16.488</v>
      </c>
      <c r="E382" s="202">
        <v>42079.007245370369</v>
      </c>
      <c r="F382" s="201">
        <v>373.4502</v>
      </c>
    </row>
    <row r="383" spans="1:6" ht="14.4" x14ac:dyDescent="0.3">
      <c r="A383" s="199">
        <v>42080</v>
      </c>
      <c r="B383" s="200">
        <v>7.2453703703703708E-3</v>
      </c>
      <c r="C383" s="203">
        <v>61.666400000000003</v>
      </c>
      <c r="D383" s="203">
        <v>16.501999999999999</v>
      </c>
      <c r="E383" s="202">
        <v>42080.007245370369</v>
      </c>
      <c r="F383" s="201">
        <v>373.4194</v>
      </c>
    </row>
    <row r="384" spans="1:6" ht="14.4" x14ac:dyDescent="0.3">
      <c r="A384" s="199">
        <v>42081</v>
      </c>
      <c r="B384" s="200">
        <v>7.2453703703703708E-3</v>
      </c>
      <c r="C384" s="203">
        <v>61.704099999999997</v>
      </c>
      <c r="D384" s="203">
        <v>16.495999999999999</v>
      </c>
      <c r="E384" s="202">
        <v>42081.007245370369</v>
      </c>
      <c r="F384" s="201">
        <v>373.38170000000002</v>
      </c>
    </row>
    <row r="385" spans="1:6" ht="14.4" x14ac:dyDescent="0.3">
      <c r="A385" s="199">
        <v>42082</v>
      </c>
      <c r="B385" s="200">
        <v>7.2453703703703708E-3</v>
      </c>
      <c r="C385" s="203">
        <v>61.800400000000003</v>
      </c>
      <c r="D385" s="203">
        <v>16.497</v>
      </c>
      <c r="E385" s="202">
        <v>42082.007245370369</v>
      </c>
      <c r="F385" s="201">
        <v>373.28539999999998</v>
      </c>
    </row>
    <row r="386" spans="1:6" ht="14.4" x14ac:dyDescent="0.3">
      <c r="A386" s="199">
        <v>42083</v>
      </c>
      <c r="B386" s="200">
        <v>7.2453703703703708E-3</v>
      </c>
      <c r="C386" s="203">
        <v>61.781100000000002</v>
      </c>
      <c r="D386" s="203">
        <v>16.501000000000001</v>
      </c>
      <c r="E386" s="202">
        <v>42083.007245370369</v>
      </c>
      <c r="F386" s="201">
        <v>373.30469999999997</v>
      </c>
    </row>
    <row r="387" spans="1:6" ht="14.4" x14ac:dyDescent="0.3">
      <c r="A387" s="199">
        <v>42084</v>
      </c>
      <c r="B387" s="200">
        <v>7.2453703703703708E-3</v>
      </c>
      <c r="C387" s="203">
        <v>61.706699999999998</v>
      </c>
      <c r="D387" s="203">
        <v>16.498000000000001</v>
      </c>
      <c r="E387" s="202">
        <v>42084.007245370369</v>
      </c>
      <c r="F387" s="201">
        <v>373.37909999999999</v>
      </c>
    </row>
    <row r="388" spans="1:6" ht="14.4" x14ac:dyDescent="0.3">
      <c r="A388" s="199">
        <v>42085</v>
      </c>
      <c r="B388" s="200">
        <v>7.2453703703703708E-3</v>
      </c>
      <c r="C388" s="203">
        <v>61.771999999999998</v>
      </c>
      <c r="D388" s="203">
        <v>16.504000000000001</v>
      </c>
      <c r="E388" s="202">
        <v>42085.007245370369</v>
      </c>
      <c r="F388" s="201">
        <v>373.31380000000001</v>
      </c>
    </row>
    <row r="389" spans="1:6" ht="14.4" x14ac:dyDescent="0.3">
      <c r="A389" s="199">
        <v>42086</v>
      </c>
      <c r="B389" s="200">
        <v>7.2453703703703708E-3</v>
      </c>
      <c r="C389" s="203">
        <v>61.755299999999998</v>
      </c>
      <c r="D389" s="203">
        <v>16.5</v>
      </c>
      <c r="E389" s="202">
        <v>42086.007245370369</v>
      </c>
      <c r="F389" s="201">
        <v>373.33049999999997</v>
      </c>
    </row>
    <row r="390" spans="1:6" ht="14.4" x14ac:dyDescent="0.3">
      <c r="A390" s="199">
        <v>42087</v>
      </c>
      <c r="B390" s="200">
        <v>7.2453703703703708E-3</v>
      </c>
      <c r="C390" s="203">
        <v>61.83</v>
      </c>
      <c r="D390" s="203">
        <v>16.5</v>
      </c>
      <c r="E390" s="202">
        <v>42087.007245370369</v>
      </c>
      <c r="F390" s="201">
        <v>373.25580000000002</v>
      </c>
    </row>
    <row r="391" spans="1:6" ht="14.4" x14ac:dyDescent="0.3">
      <c r="A391" s="199">
        <v>42088</v>
      </c>
      <c r="B391" s="200">
        <v>7.2453703703703708E-3</v>
      </c>
      <c r="C391" s="203">
        <v>61.867600000000003</v>
      </c>
      <c r="D391" s="203">
        <v>16.492999999999999</v>
      </c>
      <c r="E391" s="202">
        <v>42088.007245370369</v>
      </c>
      <c r="F391" s="201">
        <v>373.21819999999997</v>
      </c>
    </row>
    <row r="392" spans="1:6" ht="14.4" x14ac:dyDescent="0.3">
      <c r="A392" s="199">
        <v>42089</v>
      </c>
      <c r="B392" s="200">
        <v>7.2453703703703708E-3</v>
      </c>
      <c r="C392" s="203">
        <v>61.789499999999997</v>
      </c>
      <c r="D392" s="203">
        <v>16.488</v>
      </c>
      <c r="E392" s="202">
        <v>42089.007245370369</v>
      </c>
      <c r="F392" s="201">
        <v>373.29629999999997</v>
      </c>
    </row>
    <row r="393" spans="1:6" ht="14.4" x14ac:dyDescent="0.3">
      <c r="A393" s="199">
        <v>42090</v>
      </c>
      <c r="B393" s="200">
        <v>7.2453703703703708E-3</v>
      </c>
      <c r="C393" s="203">
        <v>61.718400000000003</v>
      </c>
      <c r="D393" s="203">
        <v>16.5</v>
      </c>
      <c r="E393" s="202">
        <v>42090.007245370369</v>
      </c>
      <c r="F393" s="201">
        <v>373.36739999999998</v>
      </c>
    </row>
    <row r="394" spans="1:6" ht="14.4" x14ac:dyDescent="0.3">
      <c r="A394" s="199">
        <v>42091</v>
      </c>
      <c r="B394" s="200">
        <v>7.2453703703703708E-3</v>
      </c>
      <c r="C394" s="203">
        <v>61.703600000000002</v>
      </c>
      <c r="D394" s="203">
        <v>16.495999999999999</v>
      </c>
      <c r="E394" s="202">
        <v>42091.007245370369</v>
      </c>
      <c r="F394" s="201">
        <v>373.38220000000001</v>
      </c>
    </row>
    <row r="395" spans="1:6" ht="14.4" x14ac:dyDescent="0.3">
      <c r="A395" s="199">
        <v>42092</v>
      </c>
      <c r="B395" s="200">
        <v>7.2453703703703708E-3</v>
      </c>
      <c r="C395" s="203">
        <v>61.739800000000002</v>
      </c>
      <c r="D395" s="203">
        <v>16.483000000000001</v>
      </c>
      <c r="E395" s="202">
        <v>42092.007245370369</v>
      </c>
      <c r="F395" s="201">
        <v>373.346</v>
      </c>
    </row>
    <row r="396" spans="1:6" ht="14.4" x14ac:dyDescent="0.3">
      <c r="A396" s="199">
        <v>42093</v>
      </c>
      <c r="B396" s="200">
        <v>7.2453703703703708E-3</v>
      </c>
      <c r="C396" s="203">
        <v>61.693100000000001</v>
      </c>
      <c r="D396" s="203">
        <v>16.484000000000002</v>
      </c>
      <c r="E396" s="202">
        <v>42093.007245370369</v>
      </c>
      <c r="F396" s="201">
        <v>373.39269999999999</v>
      </c>
    </row>
    <row r="397" spans="1:6" ht="14.4" x14ac:dyDescent="0.3">
      <c r="A397" s="199">
        <v>42094</v>
      </c>
      <c r="B397" s="200">
        <v>7.2453703703703708E-3</v>
      </c>
      <c r="C397" s="203">
        <v>61.706299999999999</v>
      </c>
      <c r="D397" s="203">
        <v>16.492999999999999</v>
      </c>
      <c r="E397" s="202">
        <v>42094.007245370369</v>
      </c>
      <c r="F397" s="201">
        <v>373.37950000000001</v>
      </c>
    </row>
    <row r="398" spans="1:6" ht="14.4" x14ac:dyDescent="0.3">
      <c r="A398" s="199">
        <v>42095</v>
      </c>
      <c r="B398" s="200">
        <v>7.2453703703703708E-3</v>
      </c>
      <c r="C398" s="203">
        <v>61.806899999999999</v>
      </c>
      <c r="D398" s="203">
        <v>16.478999999999999</v>
      </c>
      <c r="E398" s="202">
        <v>42095.007245370369</v>
      </c>
      <c r="F398" s="201">
        <v>373.27890000000002</v>
      </c>
    </row>
    <row r="399" spans="1:6" ht="14.4" x14ac:dyDescent="0.3">
      <c r="A399" s="199">
        <v>42096</v>
      </c>
      <c r="B399" s="200">
        <v>7.2453703703703708E-3</v>
      </c>
      <c r="C399" s="203">
        <v>61.852699999999999</v>
      </c>
      <c r="D399" s="203">
        <v>16.478999999999999</v>
      </c>
      <c r="E399" s="202">
        <v>42096.007245370369</v>
      </c>
      <c r="F399" s="201">
        <v>373.23309999999998</v>
      </c>
    </row>
    <row r="400" spans="1:6" ht="14.4" x14ac:dyDescent="0.3">
      <c r="A400" s="199">
        <v>42097</v>
      </c>
      <c r="B400" s="200">
        <v>7.2453703703703708E-3</v>
      </c>
      <c r="C400" s="203">
        <v>61.851500000000001</v>
      </c>
      <c r="D400" s="203">
        <v>16.488</v>
      </c>
      <c r="E400" s="202">
        <v>42097.007245370369</v>
      </c>
      <c r="F400" s="201">
        <v>373.23429999999996</v>
      </c>
    </row>
    <row r="401" spans="1:6" ht="14.4" x14ac:dyDescent="0.3">
      <c r="A401" s="199">
        <v>42098</v>
      </c>
      <c r="B401" s="200">
        <v>7.2453703703703708E-3</v>
      </c>
      <c r="C401" s="203">
        <v>61.677199999999999</v>
      </c>
      <c r="D401" s="203">
        <v>16.488</v>
      </c>
      <c r="E401" s="202">
        <v>42098.007245370369</v>
      </c>
      <c r="F401" s="201">
        <v>373.40859999999998</v>
      </c>
    </row>
    <row r="402" spans="1:6" ht="14.4" x14ac:dyDescent="0.3">
      <c r="A402" s="199">
        <v>42099</v>
      </c>
      <c r="B402" s="200">
        <v>7.2453703703703708E-3</v>
      </c>
      <c r="C402" s="203">
        <v>61.782699999999998</v>
      </c>
      <c r="D402" s="203">
        <v>16.484999999999999</v>
      </c>
      <c r="E402" s="202">
        <v>42099.007245370369</v>
      </c>
      <c r="F402" s="201">
        <v>373.30309999999997</v>
      </c>
    </row>
    <row r="403" spans="1:6" ht="14.4" x14ac:dyDescent="0.3">
      <c r="A403" s="199">
        <v>42100</v>
      </c>
      <c r="B403" s="200">
        <v>7.2453703703703708E-3</v>
      </c>
      <c r="C403" s="203">
        <v>61.9041</v>
      </c>
      <c r="D403" s="203">
        <v>16.495000000000001</v>
      </c>
      <c r="E403" s="202">
        <v>42100.007245370369</v>
      </c>
      <c r="F403" s="201">
        <v>373.18169999999998</v>
      </c>
    </row>
    <row r="404" spans="1:6" ht="14.4" x14ac:dyDescent="0.3">
      <c r="A404" s="199">
        <v>42101</v>
      </c>
      <c r="B404" s="200">
        <v>7.2453703703703708E-3</v>
      </c>
      <c r="C404" s="203">
        <v>61.878300000000003</v>
      </c>
      <c r="D404" s="203">
        <v>16.486999999999998</v>
      </c>
      <c r="E404" s="202">
        <v>42101.007245370369</v>
      </c>
      <c r="F404" s="201">
        <v>373.20749999999998</v>
      </c>
    </row>
    <row r="405" spans="1:6" ht="14.4" x14ac:dyDescent="0.3">
      <c r="A405" s="199">
        <v>42102</v>
      </c>
      <c r="B405" s="200">
        <v>7.2453703703703708E-3</v>
      </c>
      <c r="C405" s="203">
        <v>61.892600000000002</v>
      </c>
      <c r="D405" s="203">
        <v>16.486000000000001</v>
      </c>
      <c r="E405" s="202">
        <v>42102.007245370369</v>
      </c>
      <c r="F405" s="201">
        <v>373.19319999999999</v>
      </c>
    </row>
    <row r="406" spans="1:6" ht="14.4" x14ac:dyDescent="0.3">
      <c r="A406" s="199">
        <v>42103</v>
      </c>
      <c r="B406" s="200">
        <v>7.2453703703703708E-3</v>
      </c>
      <c r="C406" s="203">
        <v>61.981400000000001</v>
      </c>
      <c r="D406" s="203">
        <v>16.489999999999998</v>
      </c>
      <c r="E406" s="202">
        <v>42103.007245370369</v>
      </c>
      <c r="F406" s="201">
        <v>373.1044</v>
      </c>
    </row>
    <row r="407" spans="1:6" ht="14.4" x14ac:dyDescent="0.3">
      <c r="A407" s="199">
        <v>42104</v>
      </c>
      <c r="B407" s="200">
        <v>7.2453703703703708E-3</v>
      </c>
      <c r="C407" s="203">
        <v>61.833399999999997</v>
      </c>
      <c r="D407" s="203">
        <v>16.484999999999999</v>
      </c>
      <c r="E407" s="202">
        <v>42104.007245370369</v>
      </c>
      <c r="F407" s="201">
        <v>373.25239999999997</v>
      </c>
    </row>
    <row r="408" spans="1:6" ht="14.4" x14ac:dyDescent="0.3">
      <c r="A408" s="199">
        <v>42105</v>
      </c>
      <c r="B408" s="200">
        <v>7.2453703703703708E-3</v>
      </c>
      <c r="C408" s="203">
        <v>61.840299999999999</v>
      </c>
      <c r="D408" s="203">
        <v>16.488</v>
      </c>
      <c r="E408" s="202">
        <v>42105.007245370369</v>
      </c>
      <c r="F408" s="201">
        <v>373.24549999999999</v>
      </c>
    </row>
    <row r="409" spans="1:6" ht="14.4" x14ac:dyDescent="0.3">
      <c r="A409" s="199">
        <v>42106</v>
      </c>
      <c r="B409" s="200">
        <v>7.2453703703703708E-3</v>
      </c>
      <c r="C409" s="203">
        <v>61.883499999999998</v>
      </c>
      <c r="D409" s="203">
        <v>16.488</v>
      </c>
      <c r="E409" s="202">
        <v>42106.007245370369</v>
      </c>
      <c r="F409" s="201">
        <v>373.20229999999998</v>
      </c>
    </row>
    <row r="410" spans="1:6" ht="14.4" x14ac:dyDescent="0.3">
      <c r="A410" s="199">
        <v>42107</v>
      </c>
      <c r="B410" s="200">
        <v>7.2453703703703708E-3</v>
      </c>
      <c r="C410" s="203">
        <v>61.911700000000003</v>
      </c>
      <c r="D410" s="203">
        <v>16.491</v>
      </c>
      <c r="E410" s="202">
        <v>42107.007245370369</v>
      </c>
      <c r="F410" s="201">
        <v>373.17410000000001</v>
      </c>
    </row>
    <row r="411" spans="1:6" ht="14.4" x14ac:dyDescent="0.3">
      <c r="A411" s="199">
        <v>42108</v>
      </c>
      <c r="B411" s="200">
        <v>7.2453703703703708E-3</v>
      </c>
      <c r="C411" s="203">
        <v>61.705100000000002</v>
      </c>
      <c r="D411" s="203">
        <v>16.488</v>
      </c>
      <c r="E411" s="202">
        <v>42108.007245370369</v>
      </c>
      <c r="F411" s="201">
        <v>373.38069999999999</v>
      </c>
    </row>
    <row r="412" spans="1:6" ht="14.4" x14ac:dyDescent="0.3">
      <c r="A412" s="199">
        <v>42109</v>
      </c>
      <c r="B412" s="200">
        <v>7.2453703703703708E-3</v>
      </c>
      <c r="C412" s="203">
        <v>61.811999999999998</v>
      </c>
      <c r="D412" s="203">
        <v>16.475999999999999</v>
      </c>
      <c r="E412" s="202">
        <v>42109.007245370369</v>
      </c>
      <c r="F412" s="201">
        <v>373.27379999999999</v>
      </c>
    </row>
    <row r="413" spans="1:6" ht="14.4" x14ac:dyDescent="0.3">
      <c r="A413" s="199">
        <v>42110</v>
      </c>
      <c r="B413" s="200">
        <v>7.2453703703703708E-3</v>
      </c>
      <c r="C413" s="203">
        <v>61.917299999999997</v>
      </c>
      <c r="D413" s="203">
        <v>16.478000000000002</v>
      </c>
      <c r="E413" s="202">
        <v>42110.007245370369</v>
      </c>
      <c r="F413" s="201">
        <v>373.16849999999999</v>
      </c>
    </row>
    <row r="414" spans="1:6" ht="14.4" x14ac:dyDescent="0.3">
      <c r="A414" s="199">
        <v>42111</v>
      </c>
      <c r="B414" s="200">
        <v>7.2453703703703708E-3</v>
      </c>
      <c r="C414" s="203">
        <v>61.832799999999999</v>
      </c>
      <c r="D414" s="203">
        <v>16.472999999999999</v>
      </c>
      <c r="E414" s="202">
        <v>42111.007245370369</v>
      </c>
      <c r="F414" s="201">
        <v>373.25299999999999</v>
      </c>
    </row>
    <row r="415" spans="1:6" ht="14.4" x14ac:dyDescent="0.3">
      <c r="A415" s="199">
        <v>42112</v>
      </c>
      <c r="B415" s="200">
        <v>7.2453703703703708E-3</v>
      </c>
      <c r="C415" s="203">
        <v>61.804600000000001</v>
      </c>
      <c r="D415" s="203">
        <v>16.484000000000002</v>
      </c>
      <c r="E415" s="202">
        <v>42112.007245370369</v>
      </c>
      <c r="F415" s="201">
        <v>373.28120000000001</v>
      </c>
    </row>
    <row r="416" spans="1:6" ht="14.4" x14ac:dyDescent="0.3">
      <c r="A416" s="199">
        <v>42113</v>
      </c>
      <c r="B416" s="200">
        <v>7.2453703703703708E-3</v>
      </c>
      <c r="C416" s="203">
        <v>61.882199999999997</v>
      </c>
      <c r="D416" s="203">
        <v>16.48</v>
      </c>
      <c r="E416" s="202">
        <v>42113.007245370369</v>
      </c>
      <c r="F416" s="201">
        <v>373.20359999999999</v>
      </c>
    </row>
    <row r="417" spans="1:6" ht="14.4" x14ac:dyDescent="0.3">
      <c r="A417" s="199">
        <v>42114</v>
      </c>
      <c r="B417" s="200">
        <v>7.2453703703703708E-3</v>
      </c>
      <c r="C417" s="203">
        <v>61.820900000000002</v>
      </c>
      <c r="D417" s="203">
        <v>16.481999999999999</v>
      </c>
      <c r="E417" s="202">
        <v>42114.007245370369</v>
      </c>
      <c r="F417" s="201">
        <v>373.26490000000001</v>
      </c>
    </row>
    <row r="418" spans="1:6" ht="14.4" x14ac:dyDescent="0.3">
      <c r="A418" s="199">
        <v>42115</v>
      </c>
      <c r="B418" s="200">
        <v>7.2453703703703708E-3</v>
      </c>
      <c r="C418" s="203">
        <v>61.847499999999997</v>
      </c>
      <c r="D418" s="203">
        <v>16.477</v>
      </c>
      <c r="E418" s="202">
        <v>42115.007245370369</v>
      </c>
      <c r="F418" s="201">
        <v>373.23829999999998</v>
      </c>
    </row>
    <row r="419" spans="1:6" ht="14.4" x14ac:dyDescent="0.3">
      <c r="A419" s="199">
        <v>42116</v>
      </c>
      <c r="B419" s="200">
        <v>7.2453703703703708E-3</v>
      </c>
      <c r="C419" s="203">
        <v>61.883899999999997</v>
      </c>
      <c r="D419" s="203">
        <v>16.481000000000002</v>
      </c>
      <c r="E419" s="202">
        <v>42116.007245370369</v>
      </c>
      <c r="F419" s="201">
        <v>373.20190000000002</v>
      </c>
    </row>
    <row r="420" spans="1:6" ht="14.4" x14ac:dyDescent="0.3">
      <c r="A420" s="199">
        <v>42117</v>
      </c>
      <c r="B420" s="200">
        <v>7.2453703703703708E-3</v>
      </c>
      <c r="C420" s="203">
        <v>61.849699999999999</v>
      </c>
      <c r="D420" s="203">
        <v>16.466999999999999</v>
      </c>
      <c r="E420" s="202">
        <v>42117.007245370369</v>
      </c>
      <c r="F420" s="201">
        <v>373.23609999999996</v>
      </c>
    </row>
    <row r="421" spans="1:6" ht="14.4" x14ac:dyDescent="0.3">
      <c r="A421" s="199">
        <v>42118</v>
      </c>
      <c r="B421" s="200">
        <v>7.2453703703703708E-3</v>
      </c>
      <c r="C421" s="203">
        <v>61.8919</v>
      </c>
      <c r="D421" s="203">
        <v>16.478999999999999</v>
      </c>
      <c r="E421" s="202">
        <v>42118.007245370369</v>
      </c>
      <c r="F421" s="201">
        <v>373.19389999999999</v>
      </c>
    </row>
    <row r="422" spans="1:6" ht="14.4" x14ac:dyDescent="0.3">
      <c r="A422" s="199">
        <v>42119</v>
      </c>
      <c r="B422" s="200">
        <v>7.2453703703703708E-3</v>
      </c>
      <c r="C422" s="203">
        <v>61.866700000000002</v>
      </c>
      <c r="D422" s="203">
        <v>16.475000000000001</v>
      </c>
      <c r="E422" s="202">
        <v>42119.007245370369</v>
      </c>
      <c r="F422" s="201">
        <v>373.21909999999997</v>
      </c>
    </row>
    <row r="423" spans="1:6" ht="14.4" x14ac:dyDescent="0.3">
      <c r="A423" s="199">
        <v>42120</v>
      </c>
      <c r="B423" s="200">
        <v>7.2453703703703708E-3</v>
      </c>
      <c r="C423" s="203">
        <v>61.928699999999999</v>
      </c>
      <c r="D423" s="203">
        <v>16.478000000000002</v>
      </c>
      <c r="E423" s="202">
        <v>42120.007245370369</v>
      </c>
      <c r="F423" s="201">
        <v>373.15710000000001</v>
      </c>
    </row>
    <row r="424" spans="1:6" ht="14.4" x14ac:dyDescent="0.3">
      <c r="A424" s="199">
        <v>42121</v>
      </c>
      <c r="B424" s="200">
        <v>7.2453703703703708E-3</v>
      </c>
      <c r="C424" s="203">
        <v>61.9422</v>
      </c>
      <c r="D424" s="203">
        <v>16.481999999999999</v>
      </c>
      <c r="E424" s="202">
        <v>42121.007245370369</v>
      </c>
      <c r="F424" s="201">
        <v>373.14359999999999</v>
      </c>
    </row>
    <row r="425" spans="1:6" ht="14.4" x14ac:dyDescent="0.3">
      <c r="A425" s="199">
        <v>42122</v>
      </c>
      <c r="B425" s="200">
        <v>7.2453703703703708E-3</v>
      </c>
      <c r="C425" s="203">
        <v>61.725099999999998</v>
      </c>
      <c r="D425" s="203">
        <v>16.47</v>
      </c>
      <c r="E425" s="202">
        <v>42122.007245370369</v>
      </c>
      <c r="F425" s="201">
        <v>373.36070000000001</v>
      </c>
    </row>
    <row r="426" spans="1:6" ht="14.4" x14ac:dyDescent="0.3">
      <c r="A426" s="199">
        <v>42123</v>
      </c>
      <c r="B426" s="200">
        <v>7.2453703703703708E-3</v>
      </c>
      <c r="C426" s="203">
        <v>61.645800000000001</v>
      </c>
      <c r="D426" s="203">
        <v>16.481999999999999</v>
      </c>
      <c r="E426" s="202">
        <v>42123.007245370369</v>
      </c>
      <c r="F426" s="201">
        <v>373.44</v>
      </c>
    </row>
    <row r="427" spans="1:6" ht="14.4" x14ac:dyDescent="0.3">
      <c r="A427" s="199">
        <v>42124</v>
      </c>
      <c r="B427" s="200">
        <v>7.2453703703703708E-3</v>
      </c>
      <c r="C427" s="203">
        <v>61.697200000000002</v>
      </c>
      <c r="D427" s="203">
        <v>16.478999999999999</v>
      </c>
      <c r="E427" s="202">
        <v>42124.007245370369</v>
      </c>
      <c r="F427" s="201">
        <v>373.3886</v>
      </c>
    </row>
    <row r="428" spans="1:6" ht="14.4" x14ac:dyDescent="0.3">
      <c r="A428" s="199">
        <v>42125</v>
      </c>
      <c r="B428" s="200">
        <v>7.2453703703703708E-3</v>
      </c>
      <c r="C428" s="203">
        <v>61.729500000000002</v>
      </c>
      <c r="D428" s="203">
        <v>16.468</v>
      </c>
      <c r="E428" s="202">
        <v>42125.007245370369</v>
      </c>
      <c r="F428" s="201">
        <v>373.35629999999998</v>
      </c>
    </row>
    <row r="429" spans="1:6" ht="14.4" x14ac:dyDescent="0.3">
      <c r="A429" s="199">
        <v>42126</v>
      </c>
      <c r="B429" s="200">
        <v>7.2453703703703708E-3</v>
      </c>
      <c r="C429" s="203">
        <v>61.678400000000003</v>
      </c>
      <c r="D429" s="203">
        <v>16.465</v>
      </c>
      <c r="E429" s="202">
        <v>42126.007245370369</v>
      </c>
      <c r="F429" s="201">
        <v>373.4074</v>
      </c>
    </row>
    <row r="430" spans="1:6" ht="14.4" x14ac:dyDescent="0.3">
      <c r="A430" s="199">
        <v>42127</v>
      </c>
      <c r="B430" s="200">
        <v>7.2453703703703708E-3</v>
      </c>
      <c r="C430" s="203">
        <v>61.680300000000003</v>
      </c>
      <c r="D430" s="203">
        <v>16.459</v>
      </c>
      <c r="E430" s="202">
        <v>42127.007245370369</v>
      </c>
      <c r="F430" s="201">
        <v>373.40549999999996</v>
      </c>
    </row>
    <row r="431" spans="1:6" ht="14.4" x14ac:dyDescent="0.3">
      <c r="A431" s="199">
        <v>42128</v>
      </c>
      <c r="B431" s="200">
        <v>7.2453703703703708E-3</v>
      </c>
      <c r="C431" s="203">
        <v>61.7346</v>
      </c>
      <c r="D431" s="203">
        <v>16.462</v>
      </c>
      <c r="E431" s="202">
        <v>42128.007245370369</v>
      </c>
      <c r="F431" s="201">
        <v>373.35120000000001</v>
      </c>
    </row>
    <row r="432" spans="1:6" ht="14.4" x14ac:dyDescent="0.3">
      <c r="A432" s="199">
        <v>42129</v>
      </c>
      <c r="B432" s="200">
        <v>7.2453703703703708E-3</v>
      </c>
      <c r="C432" s="203">
        <v>61.739400000000003</v>
      </c>
      <c r="D432" s="203">
        <v>16.468</v>
      </c>
      <c r="E432" s="202">
        <v>42129.007245370369</v>
      </c>
      <c r="F432" s="201">
        <v>373.34640000000002</v>
      </c>
    </row>
    <row r="433" spans="1:6" ht="14.4" x14ac:dyDescent="0.3">
      <c r="A433" s="199">
        <v>42130</v>
      </c>
      <c r="B433" s="200">
        <v>7.2453703703703708E-3</v>
      </c>
      <c r="C433" s="203">
        <v>61.836300000000001</v>
      </c>
      <c r="D433" s="203">
        <v>16.472999999999999</v>
      </c>
      <c r="E433" s="202">
        <v>42130.007245370369</v>
      </c>
      <c r="F433" s="201">
        <v>373.24950000000001</v>
      </c>
    </row>
    <row r="434" spans="1:6" ht="14.4" x14ac:dyDescent="0.3">
      <c r="A434" s="199">
        <v>42131</v>
      </c>
      <c r="B434" s="200">
        <v>7.2453703703703708E-3</v>
      </c>
      <c r="C434" s="203">
        <v>61.852699999999999</v>
      </c>
      <c r="D434" s="203">
        <v>16.463000000000001</v>
      </c>
      <c r="E434" s="202">
        <v>42131.007245370369</v>
      </c>
      <c r="F434" s="201">
        <v>373.23309999999998</v>
      </c>
    </row>
    <row r="435" spans="1:6" ht="14.4" x14ac:dyDescent="0.3">
      <c r="A435" s="199">
        <v>42132</v>
      </c>
      <c r="B435" s="200">
        <v>7.2453703703703708E-3</v>
      </c>
      <c r="C435" s="203">
        <v>61.857399999999998</v>
      </c>
      <c r="D435" s="203">
        <v>16.472000000000001</v>
      </c>
      <c r="E435" s="202">
        <v>42132.007245370369</v>
      </c>
      <c r="F435" s="201">
        <v>373.22839999999997</v>
      </c>
    </row>
    <row r="436" spans="1:6" ht="14.4" x14ac:dyDescent="0.3">
      <c r="A436" s="199">
        <v>42133</v>
      </c>
      <c r="B436" s="200">
        <v>7.2453703703703708E-3</v>
      </c>
      <c r="C436" s="203">
        <v>61.875100000000003</v>
      </c>
      <c r="D436" s="203">
        <v>16.472000000000001</v>
      </c>
      <c r="E436" s="202">
        <v>42133.007245370369</v>
      </c>
      <c r="F436" s="201">
        <v>373.21069999999997</v>
      </c>
    </row>
    <row r="437" spans="1:6" ht="14.4" x14ac:dyDescent="0.3">
      <c r="A437" s="199">
        <v>42134</v>
      </c>
      <c r="B437" s="200">
        <v>7.2453703703703708E-3</v>
      </c>
      <c r="C437" s="203">
        <v>61.871400000000001</v>
      </c>
      <c r="D437" s="203">
        <v>16.457999999999998</v>
      </c>
      <c r="E437" s="202">
        <v>42134.007245370369</v>
      </c>
      <c r="F437" s="201">
        <v>373.21440000000001</v>
      </c>
    </row>
    <row r="438" spans="1:6" ht="14.4" x14ac:dyDescent="0.3">
      <c r="A438" s="199">
        <v>42135</v>
      </c>
      <c r="B438" s="200">
        <v>7.2453703703703708E-3</v>
      </c>
      <c r="C438" s="203">
        <v>61.780099999999997</v>
      </c>
      <c r="D438" s="203">
        <v>16.469000000000001</v>
      </c>
      <c r="E438" s="202">
        <v>42135.007245370369</v>
      </c>
      <c r="F438" s="201">
        <v>373.3057</v>
      </c>
    </row>
    <row r="439" spans="1:6" ht="14.4" x14ac:dyDescent="0.3">
      <c r="A439" s="199">
        <v>42136</v>
      </c>
      <c r="B439" s="200">
        <v>7.2453703703703708E-3</v>
      </c>
      <c r="C439" s="203">
        <v>61.690899999999999</v>
      </c>
      <c r="D439" s="203">
        <v>16.472000000000001</v>
      </c>
      <c r="E439" s="202">
        <v>42136.007245370369</v>
      </c>
      <c r="F439" s="201">
        <v>373.39490000000001</v>
      </c>
    </row>
    <row r="440" spans="1:6" ht="14.4" x14ac:dyDescent="0.3">
      <c r="A440" s="199">
        <v>42137</v>
      </c>
      <c r="B440" s="200">
        <v>7.2453703703703708E-3</v>
      </c>
      <c r="C440" s="203">
        <v>61.668999999999997</v>
      </c>
      <c r="D440" s="203">
        <v>16.463000000000001</v>
      </c>
      <c r="E440" s="202">
        <v>42137.007245370369</v>
      </c>
      <c r="F440" s="201">
        <v>373.41679999999997</v>
      </c>
    </row>
    <row r="441" spans="1:6" ht="14.4" x14ac:dyDescent="0.3">
      <c r="A441" s="199">
        <v>42138</v>
      </c>
      <c r="B441" s="200">
        <v>7.2453703703703708E-3</v>
      </c>
      <c r="C441" s="203">
        <v>61.722000000000001</v>
      </c>
      <c r="D441" s="203">
        <v>16.468</v>
      </c>
      <c r="E441" s="202">
        <v>42138.007245370369</v>
      </c>
      <c r="F441" s="201">
        <v>373.36379999999997</v>
      </c>
    </row>
    <row r="442" spans="1:6" ht="14.4" x14ac:dyDescent="0.3">
      <c r="A442" s="199">
        <v>42139</v>
      </c>
      <c r="B442" s="200">
        <v>7.2453703703703708E-3</v>
      </c>
      <c r="C442" s="203">
        <v>61.782600000000002</v>
      </c>
      <c r="D442" s="203">
        <v>16.454999999999998</v>
      </c>
      <c r="E442" s="202">
        <v>42139.007245370369</v>
      </c>
      <c r="F442" s="201">
        <v>373.3032</v>
      </c>
    </row>
    <row r="443" spans="1:6" ht="14.4" x14ac:dyDescent="0.3">
      <c r="A443" s="199">
        <v>42140</v>
      </c>
      <c r="B443" s="200">
        <v>7.2453703703703708E-3</v>
      </c>
      <c r="C443" s="203">
        <v>61.784199999999998</v>
      </c>
      <c r="D443" s="203">
        <v>16.466000000000001</v>
      </c>
      <c r="E443" s="202">
        <v>42140.007245370369</v>
      </c>
      <c r="F443" s="201">
        <v>373.30160000000001</v>
      </c>
    </row>
    <row r="444" spans="1:6" ht="14.4" x14ac:dyDescent="0.3">
      <c r="A444" s="199">
        <v>42141</v>
      </c>
      <c r="B444" s="200">
        <v>7.2453703703703708E-3</v>
      </c>
      <c r="C444" s="203">
        <v>61.814100000000003</v>
      </c>
      <c r="D444" s="203">
        <v>16.466999999999999</v>
      </c>
      <c r="E444" s="202">
        <v>42141.007245370369</v>
      </c>
      <c r="F444" s="201">
        <v>373.27170000000001</v>
      </c>
    </row>
    <row r="445" spans="1:6" ht="14.4" x14ac:dyDescent="0.3">
      <c r="A445" s="199">
        <v>42142</v>
      </c>
      <c r="B445" s="200">
        <v>7.2453703703703708E-3</v>
      </c>
      <c r="C445" s="203">
        <v>61.703600000000002</v>
      </c>
      <c r="D445" s="203">
        <v>16.457999999999998</v>
      </c>
      <c r="E445" s="202">
        <v>42142.007245370369</v>
      </c>
      <c r="F445" s="201">
        <v>373.38220000000001</v>
      </c>
    </row>
    <row r="446" spans="1:6" ht="14.4" x14ac:dyDescent="0.3">
      <c r="A446" s="199">
        <v>42143</v>
      </c>
      <c r="B446" s="200">
        <v>7.2453703703703708E-3</v>
      </c>
      <c r="C446" s="203">
        <v>61.723500000000001</v>
      </c>
      <c r="D446" s="203">
        <v>16.456</v>
      </c>
      <c r="E446" s="202">
        <v>42143.007245370369</v>
      </c>
      <c r="F446" s="201">
        <v>373.3623</v>
      </c>
    </row>
    <row r="447" spans="1:6" ht="14.4" x14ac:dyDescent="0.3">
      <c r="A447" s="199">
        <v>42144</v>
      </c>
      <c r="B447" s="200">
        <v>7.2453703703703708E-3</v>
      </c>
      <c r="C447" s="203">
        <v>61.718899999999998</v>
      </c>
      <c r="D447" s="203">
        <v>16.454999999999998</v>
      </c>
      <c r="E447" s="202">
        <v>42144.007245370369</v>
      </c>
      <c r="F447" s="201">
        <v>373.36689999999999</v>
      </c>
    </row>
    <row r="448" spans="1:6" ht="14.4" x14ac:dyDescent="0.3">
      <c r="A448" s="199">
        <v>42145</v>
      </c>
      <c r="B448" s="200">
        <v>7.2453703703703708E-3</v>
      </c>
      <c r="C448" s="203">
        <v>61.6813</v>
      </c>
      <c r="D448" s="203">
        <v>16.452999999999999</v>
      </c>
      <c r="E448" s="202">
        <v>42145.007245370369</v>
      </c>
      <c r="F448" s="201">
        <v>373.40449999999998</v>
      </c>
    </row>
    <row r="449" spans="1:6" ht="14.4" x14ac:dyDescent="0.3">
      <c r="A449" s="199">
        <v>42146</v>
      </c>
      <c r="B449" s="200">
        <v>7.2453703703703708E-3</v>
      </c>
      <c r="C449" s="203">
        <v>61.737499999999997</v>
      </c>
      <c r="D449" s="203">
        <v>16.465</v>
      </c>
      <c r="E449" s="202">
        <v>42146.007245370369</v>
      </c>
      <c r="F449" s="201">
        <v>373.34829999999999</v>
      </c>
    </row>
    <row r="450" spans="1:6" ht="14.4" x14ac:dyDescent="0.3">
      <c r="A450" s="199">
        <v>42147</v>
      </c>
      <c r="B450" s="200">
        <v>7.2453703703703708E-3</v>
      </c>
      <c r="C450" s="203">
        <v>61.754899999999999</v>
      </c>
      <c r="D450" s="203">
        <v>16.456</v>
      </c>
      <c r="E450" s="202">
        <v>42147.007245370369</v>
      </c>
      <c r="F450" s="201">
        <v>373.33089999999999</v>
      </c>
    </row>
    <row r="451" spans="1:6" ht="14.4" x14ac:dyDescent="0.3">
      <c r="A451" s="199">
        <v>42148</v>
      </c>
      <c r="B451" s="200">
        <v>7.2453703703703708E-3</v>
      </c>
      <c r="C451" s="203">
        <v>61.769799999999996</v>
      </c>
      <c r="D451" s="203">
        <v>16.460999999999999</v>
      </c>
      <c r="E451" s="202">
        <v>42148.007245370369</v>
      </c>
      <c r="F451" s="201">
        <v>373.31599999999997</v>
      </c>
    </row>
    <row r="452" spans="1:6" ht="14.4" x14ac:dyDescent="0.3">
      <c r="A452" s="199">
        <v>42149</v>
      </c>
      <c r="B452" s="200">
        <v>7.2453703703703708E-3</v>
      </c>
      <c r="C452" s="203">
        <v>61.782200000000003</v>
      </c>
      <c r="D452" s="203">
        <v>16.46</v>
      </c>
      <c r="E452" s="202">
        <v>42149.007245370369</v>
      </c>
      <c r="F452" s="201">
        <v>373.30359999999996</v>
      </c>
    </row>
    <row r="453" spans="1:6" ht="14.4" x14ac:dyDescent="0.3">
      <c r="A453" s="199">
        <v>42150</v>
      </c>
      <c r="B453" s="200">
        <v>7.2453703703703708E-3</v>
      </c>
      <c r="C453" s="203">
        <v>61.688699999999997</v>
      </c>
      <c r="D453" s="203">
        <v>16.459</v>
      </c>
      <c r="E453" s="202">
        <v>42150.007245370369</v>
      </c>
      <c r="F453" s="201">
        <v>373.39710000000002</v>
      </c>
    </row>
    <row r="454" spans="1:6" ht="14.4" x14ac:dyDescent="0.3">
      <c r="A454" s="199">
        <v>42151</v>
      </c>
      <c r="B454" s="200">
        <v>7.2453703703703708E-3</v>
      </c>
      <c r="C454" s="203">
        <v>61.569699999999997</v>
      </c>
      <c r="D454" s="203">
        <v>16.460999999999999</v>
      </c>
      <c r="E454" s="202">
        <v>42151.007245370369</v>
      </c>
      <c r="F454" s="201">
        <v>373.51609999999999</v>
      </c>
    </row>
    <row r="455" spans="1:6" ht="14.4" x14ac:dyDescent="0.3">
      <c r="A455" s="199">
        <v>42152</v>
      </c>
      <c r="B455" s="200">
        <v>7.2453703703703708E-3</v>
      </c>
      <c r="C455" s="203">
        <v>61.509399999999999</v>
      </c>
      <c r="D455" s="203">
        <v>16.460999999999999</v>
      </c>
      <c r="E455" s="202">
        <v>42152.007245370369</v>
      </c>
      <c r="F455" s="201">
        <v>373.57639999999998</v>
      </c>
    </row>
    <row r="456" spans="1:6" ht="14.4" x14ac:dyDescent="0.3">
      <c r="A456" s="199">
        <v>42153</v>
      </c>
      <c r="B456" s="200">
        <v>7.2453703703703708E-3</v>
      </c>
      <c r="C456" s="203">
        <v>61.521000000000001</v>
      </c>
      <c r="D456" s="203">
        <v>16.454999999999998</v>
      </c>
      <c r="E456" s="202">
        <v>42153.007245370369</v>
      </c>
      <c r="F456" s="201">
        <v>373.56479999999999</v>
      </c>
    </row>
    <row r="457" spans="1:6" ht="14.4" x14ac:dyDescent="0.3">
      <c r="A457" s="199">
        <v>42154</v>
      </c>
      <c r="B457" s="200">
        <v>7.2453703703703708E-3</v>
      </c>
      <c r="C457" s="203">
        <v>61.506300000000003</v>
      </c>
      <c r="D457" s="203">
        <v>16.442</v>
      </c>
      <c r="E457" s="202">
        <v>42154.007245370369</v>
      </c>
      <c r="F457" s="201">
        <v>373.5795</v>
      </c>
    </row>
    <row r="458" spans="1:6" ht="14.4" x14ac:dyDescent="0.3">
      <c r="A458" s="199">
        <v>42155</v>
      </c>
      <c r="B458" s="200">
        <v>7.2453703703703708E-3</v>
      </c>
      <c r="C458" s="203">
        <v>61.488900000000001</v>
      </c>
      <c r="D458" s="203">
        <v>16.456</v>
      </c>
      <c r="E458" s="202">
        <v>42155.007245370369</v>
      </c>
      <c r="F458" s="201">
        <v>373.59690000000001</v>
      </c>
    </row>
    <row r="459" spans="1:6" ht="14.4" x14ac:dyDescent="0.3">
      <c r="A459" s="199">
        <v>42156</v>
      </c>
      <c r="B459" s="200">
        <v>7.2453703703703708E-3</v>
      </c>
      <c r="C459" s="203">
        <v>61.489600000000003</v>
      </c>
      <c r="D459" s="203">
        <v>16.454999999999998</v>
      </c>
      <c r="E459" s="202">
        <v>42156.007245370369</v>
      </c>
      <c r="F459" s="201">
        <v>373.59620000000001</v>
      </c>
    </row>
    <row r="460" spans="1:6" ht="14.4" x14ac:dyDescent="0.3">
      <c r="A460" s="199">
        <v>42157</v>
      </c>
      <c r="B460" s="200">
        <v>7.2453703703703708E-3</v>
      </c>
      <c r="C460" s="203">
        <v>61.518900000000002</v>
      </c>
      <c r="D460" s="203">
        <v>16.456</v>
      </c>
      <c r="E460" s="202">
        <v>42157.007245370369</v>
      </c>
      <c r="F460" s="201">
        <v>373.56689999999998</v>
      </c>
    </row>
    <row r="461" spans="1:6" ht="14.4" x14ac:dyDescent="0.3">
      <c r="A461" s="199">
        <v>42158</v>
      </c>
      <c r="B461" s="200">
        <v>7.2453703703703708E-3</v>
      </c>
      <c r="C461" s="203">
        <v>61.6081</v>
      </c>
      <c r="D461" s="203">
        <v>16.456</v>
      </c>
      <c r="E461" s="202">
        <v>42158.007245370369</v>
      </c>
      <c r="F461" s="201">
        <v>373.47769999999997</v>
      </c>
    </row>
    <row r="462" spans="1:6" ht="14.4" x14ac:dyDescent="0.3">
      <c r="A462" s="199">
        <v>42159</v>
      </c>
      <c r="B462" s="200">
        <v>7.2453703703703708E-3</v>
      </c>
      <c r="C462" s="203">
        <v>61.653300000000002</v>
      </c>
      <c r="D462" s="203">
        <v>16.446000000000002</v>
      </c>
      <c r="E462" s="202">
        <v>42159.007245370369</v>
      </c>
      <c r="F462" s="201">
        <v>373.4325</v>
      </c>
    </row>
    <row r="463" spans="1:6" ht="14.4" x14ac:dyDescent="0.3">
      <c r="A463" s="199">
        <v>42160</v>
      </c>
      <c r="B463" s="200">
        <v>7.2453703703703708E-3</v>
      </c>
      <c r="C463" s="203">
        <v>61.651000000000003</v>
      </c>
      <c r="D463" s="203">
        <v>16.437999999999999</v>
      </c>
      <c r="E463" s="202">
        <v>42160.007245370369</v>
      </c>
      <c r="F463" s="201">
        <v>373.4348</v>
      </c>
    </row>
    <row r="464" spans="1:6" ht="14.4" x14ac:dyDescent="0.3">
      <c r="A464" s="199">
        <v>42161</v>
      </c>
      <c r="B464" s="200">
        <v>7.2453703703703708E-3</v>
      </c>
      <c r="C464" s="203">
        <v>61.575699999999998</v>
      </c>
      <c r="D464" s="203">
        <v>16.439</v>
      </c>
      <c r="E464" s="202">
        <v>42161.007245370369</v>
      </c>
      <c r="F464" s="201">
        <v>373.51009999999997</v>
      </c>
    </row>
    <row r="465" spans="1:6" ht="14.4" x14ac:dyDescent="0.3">
      <c r="A465" s="199">
        <v>42162</v>
      </c>
      <c r="B465" s="200">
        <v>7.2453703703703708E-3</v>
      </c>
      <c r="C465" s="203">
        <v>61.625500000000002</v>
      </c>
      <c r="D465" s="203">
        <v>16.45</v>
      </c>
      <c r="E465" s="202">
        <v>42162.007245370369</v>
      </c>
      <c r="F465" s="201">
        <v>373.46029999999996</v>
      </c>
    </row>
    <row r="466" spans="1:6" ht="14.4" x14ac:dyDescent="0.3">
      <c r="A466" s="199">
        <v>42163</v>
      </c>
      <c r="B466" s="200">
        <v>7.2453703703703708E-3</v>
      </c>
      <c r="C466" s="203">
        <v>61.598100000000002</v>
      </c>
      <c r="D466" s="203">
        <v>16.452000000000002</v>
      </c>
      <c r="E466" s="202">
        <v>42163.007245370369</v>
      </c>
      <c r="F466" s="201">
        <v>373.48770000000002</v>
      </c>
    </row>
    <row r="467" spans="1:6" ht="14.4" x14ac:dyDescent="0.3">
      <c r="A467" s="199">
        <v>42164</v>
      </c>
      <c r="B467" s="200">
        <v>7.2453703703703708E-3</v>
      </c>
      <c r="C467" s="203">
        <v>61.550699999999999</v>
      </c>
      <c r="D467" s="203">
        <v>16.446999999999999</v>
      </c>
      <c r="E467" s="202">
        <v>42164.007245370369</v>
      </c>
      <c r="F467" s="201">
        <v>373.5351</v>
      </c>
    </row>
    <row r="468" spans="1:6" ht="14.4" x14ac:dyDescent="0.3">
      <c r="A468" s="199">
        <v>42165</v>
      </c>
      <c r="B468" s="200">
        <v>7.2453703703703708E-3</v>
      </c>
      <c r="C468" s="203">
        <v>61.583399999999997</v>
      </c>
      <c r="D468" s="203">
        <v>16.452999999999999</v>
      </c>
      <c r="E468" s="202">
        <v>42165.007245370369</v>
      </c>
      <c r="F468" s="201">
        <v>373.50239999999997</v>
      </c>
    </row>
    <row r="469" spans="1:6" ht="14.4" x14ac:dyDescent="0.3">
      <c r="A469" s="199">
        <v>42166</v>
      </c>
      <c r="B469" s="200">
        <v>7.2453703703703708E-3</v>
      </c>
      <c r="C469" s="203">
        <v>61.674700000000001</v>
      </c>
      <c r="D469" s="203">
        <v>16.448</v>
      </c>
      <c r="E469" s="202">
        <v>42166.007245370369</v>
      </c>
      <c r="F469" s="201">
        <v>373.41109999999998</v>
      </c>
    </row>
    <row r="470" spans="1:6" ht="14.4" x14ac:dyDescent="0.3">
      <c r="A470" s="199">
        <v>42167</v>
      </c>
      <c r="B470" s="200">
        <v>7.2453703703703708E-3</v>
      </c>
      <c r="C470" s="203">
        <v>61.687600000000003</v>
      </c>
      <c r="D470" s="203">
        <v>16.446000000000002</v>
      </c>
      <c r="E470" s="202">
        <v>42167.007245370369</v>
      </c>
      <c r="F470" s="201">
        <v>373.39819999999997</v>
      </c>
    </row>
    <row r="471" spans="1:6" ht="14.4" x14ac:dyDescent="0.3">
      <c r="A471" s="199">
        <v>42168</v>
      </c>
      <c r="B471" s="200">
        <v>7.2453703703703708E-3</v>
      </c>
      <c r="C471" s="203">
        <v>61.664900000000003</v>
      </c>
      <c r="D471" s="203">
        <v>16.43</v>
      </c>
      <c r="E471" s="202">
        <v>42168.007245370369</v>
      </c>
      <c r="F471" s="201">
        <v>373.42089999999996</v>
      </c>
    </row>
    <row r="472" spans="1:6" ht="14.4" x14ac:dyDescent="0.3">
      <c r="A472" s="199">
        <v>42169</v>
      </c>
      <c r="B472" s="200">
        <v>7.2453703703703708E-3</v>
      </c>
      <c r="C472" s="203">
        <v>61.704799999999999</v>
      </c>
      <c r="D472" s="203">
        <v>16.440999999999999</v>
      </c>
      <c r="E472" s="202">
        <v>42169.007245370369</v>
      </c>
      <c r="F472" s="201">
        <v>373.38099999999997</v>
      </c>
    </row>
    <row r="473" spans="1:6" ht="14.4" x14ac:dyDescent="0.3">
      <c r="A473" s="199">
        <v>42170</v>
      </c>
      <c r="B473" s="200">
        <v>7.2453703703703708E-3</v>
      </c>
      <c r="C473" s="203">
        <v>61.630099999999999</v>
      </c>
      <c r="D473" s="203">
        <v>16.443000000000001</v>
      </c>
      <c r="E473" s="202">
        <v>42170.007245370369</v>
      </c>
      <c r="F473" s="201">
        <v>373.45569999999998</v>
      </c>
    </row>
    <row r="474" spans="1:6" ht="14.4" x14ac:dyDescent="0.3">
      <c r="A474" s="199">
        <v>42171</v>
      </c>
      <c r="B474" s="200">
        <v>7.2453703703703708E-3</v>
      </c>
      <c r="C474" s="203">
        <v>61.5351</v>
      </c>
      <c r="D474" s="203">
        <v>16.443000000000001</v>
      </c>
      <c r="E474" s="202">
        <v>42171.007245370369</v>
      </c>
      <c r="F474" s="201">
        <v>373.55070000000001</v>
      </c>
    </row>
    <row r="475" spans="1:6" ht="14.4" x14ac:dyDescent="0.3">
      <c r="A475" s="199">
        <v>42172</v>
      </c>
      <c r="B475" s="200">
        <v>7.2453703703703708E-3</v>
      </c>
      <c r="C475" s="203">
        <v>61.519300000000001</v>
      </c>
      <c r="D475" s="203">
        <v>16.439</v>
      </c>
      <c r="E475" s="202">
        <v>42172.007245370369</v>
      </c>
      <c r="F475" s="201">
        <v>373.56650000000002</v>
      </c>
    </row>
    <row r="476" spans="1:6" ht="14.4" x14ac:dyDescent="0.3">
      <c r="A476" s="199">
        <v>42173</v>
      </c>
      <c r="B476" s="200">
        <v>7.2453703703703708E-3</v>
      </c>
      <c r="C476" s="203">
        <v>61.527799999999999</v>
      </c>
      <c r="D476" s="203">
        <v>16.445</v>
      </c>
      <c r="E476" s="202">
        <v>42173.007245370369</v>
      </c>
      <c r="F476" s="201">
        <v>373.55799999999999</v>
      </c>
    </row>
    <row r="477" spans="1:6" ht="14.4" x14ac:dyDescent="0.3">
      <c r="A477" s="199">
        <v>42174</v>
      </c>
      <c r="B477" s="200">
        <v>7.2453703703703708E-3</v>
      </c>
      <c r="C477" s="203">
        <v>61.551299999999998</v>
      </c>
      <c r="D477" s="203">
        <v>16.428000000000001</v>
      </c>
      <c r="E477" s="202">
        <v>42174.007245370369</v>
      </c>
      <c r="F477" s="201">
        <v>373.53449999999998</v>
      </c>
    </row>
    <row r="478" spans="1:6" ht="14.4" x14ac:dyDescent="0.3">
      <c r="A478" s="199">
        <v>42175</v>
      </c>
      <c r="B478" s="200">
        <v>7.2453703703703708E-3</v>
      </c>
      <c r="C478" s="203">
        <v>61.567700000000002</v>
      </c>
      <c r="D478" s="203">
        <v>16.446999999999999</v>
      </c>
      <c r="E478" s="202">
        <v>42175.007245370369</v>
      </c>
      <c r="F478" s="201">
        <v>373.5181</v>
      </c>
    </row>
    <row r="479" spans="1:6" ht="14.4" x14ac:dyDescent="0.3">
      <c r="A479" s="199">
        <v>42176</v>
      </c>
      <c r="B479" s="200">
        <v>7.2453703703703708E-3</v>
      </c>
      <c r="C479" s="203">
        <v>61.590200000000003</v>
      </c>
      <c r="D479" s="203">
        <v>16.434999999999999</v>
      </c>
      <c r="E479" s="202">
        <v>42176.007245370369</v>
      </c>
      <c r="F479" s="201">
        <v>373.49559999999997</v>
      </c>
    </row>
    <row r="480" spans="1:6" ht="14.4" x14ac:dyDescent="0.3">
      <c r="A480" s="199">
        <v>42177</v>
      </c>
      <c r="B480" s="200">
        <v>7.2453703703703708E-3</v>
      </c>
      <c r="C480" s="203">
        <v>61.552399999999999</v>
      </c>
      <c r="D480" s="203">
        <v>16.445</v>
      </c>
      <c r="E480" s="202">
        <v>42177.007245370369</v>
      </c>
      <c r="F480" s="201">
        <v>373.53339999999997</v>
      </c>
    </row>
    <row r="481" spans="1:6" ht="14.4" x14ac:dyDescent="0.3">
      <c r="A481" s="199">
        <v>42178</v>
      </c>
      <c r="B481" s="200">
        <v>7.2453703703703708E-3</v>
      </c>
      <c r="C481" s="203">
        <v>61.510100000000001</v>
      </c>
      <c r="D481" s="203">
        <v>16.443000000000001</v>
      </c>
      <c r="E481" s="202">
        <v>42178.007245370369</v>
      </c>
      <c r="F481" s="201">
        <v>373.57569999999998</v>
      </c>
    </row>
    <row r="482" spans="1:6" ht="14.4" x14ac:dyDescent="0.3">
      <c r="A482" s="199">
        <v>42179</v>
      </c>
      <c r="B482" s="200">
        <v>7.2453703703703708E-3</v>
      </c>
      <c r="C482" s="203">
        <v>61.4739</v>
      </c>
      <c r="D482" s="203">
        <v>16.43</v>
      </c>
      <c r="E482" s="202">
        <v>42179.007245370369</v>
      </c>
      <c r="F482" s="201">
        <v>373.61189999999999</v>
      </c>
    </row>
    <row r="483" spans="1:6" ht="14.4" x14ac:dyDescent="0.3">
      <c r="A483" s="199">
        <v>42180</v>
      </c>
      <c r="B483" s="200">
        <v>7.2453703703703708E-3</v>
      </c>
      <c r="C483" s="203">
        <v>61.450699999999998</v>
      </c>
      <c r="D483" s="203">
        <v>16.436</v>
      </c>
      <c r="E483" s="202">
        <v>42180.007245370369</v>
      </c>
      <c r="F483" s="201">
        <v>373.63509999999997</v>
      </c>
    </row>
    <row r="484" spans="1:6" ht="14.4" x14ac:dyDescent="0.3">
      <c r="A484" s="199">
        <v>42181</v>
      </c>
      <c r="B484" s="200">
        <v>7.2453703703703708E-3</v>
      </c>
      <c r="C484" s="203">
        <v>61.504199999999997</v>
      </c>
      <c r="D484" s="203">
        <v>16.434999999999999</v>
      </c>
      <c r="E484" s="202">
        <v>42181.007245370369</v>
      </c>
      <c r="F484" s="201">
        <v>373.58159999999998</v>
      </c>
    </row>
    <row r="485" spans="1:6" ht="14.4" x14ac:dyDescent="0.3">
      <c r="A485" s="199">
        <v>42182</v>
      </c>
      <c r="B485" s="200">
        <v>7.2453703703703708E-3</v>
      </c>
      <c r="C485" s="203">
        <v>61.473700000000001</v>
      </c>
      <c r="D485" s="203">
        <v>16.440999999999999</v>
      </c>
      <c r="E485" s="202">
        <v>42182.007245370369</v>
      </c>
      <c r="F485" s="201">
        <v>373.6121</v>
      </c>
    </row>
    <row r="486" spans="1:6" ht="14.4" x14ac:dyDescent="0.3">
      <c r="A486" s="199">
        <v>42183</v>
      </c>
      <c r="B486" s="200">
        <v>7.2453703703703708E-3</v>
      </c>
      <c r="C486" s="203">
        <v>61.4373</v>
      </c>
      <c r="D486" s="203">
        <v>16.437999999999999</v>
      </c>
      <c r="E486" s="202">
        <v>42183.007245370369</v>
      </c>
      <c r="F486" s="201">
        <v>373.64850000000001</v>
      </c>
    </row>
    <row r="487" spans="1:6" ht="14.4" x14ac:dyDescent="0.3">
      <c r="A487" s="199">
        <v>42184</v>
      </c>
      <c r="B487" s="200">
        <v>7.2453703703703708E-3</v>
      </c>
      <c r="C487" s="203">
        <v>61.458599999999997</v>
      </c>
      <c r="D487" s="203">
        <v>16.425999999999998</v>
      </c>
      <c r="E487" s="202">
        <v>42184.007245370369</v>
      </c>
      <c r="F487" s="201">
        <v>373.62720000000002</v>
      </c>
    </row>
    <row r="488" spans="1:6" ht="14.4" x14ac:dyDescent="0.3">
      <c r="A488" s="199">
        <v>42185</v>
      </c>
      <c r="B488" s="200">
        <v>7.2453703703703708E-3</v>
      </c>
      <c r="C488" s="203">
        <v>61.4452</v>
      </c>
      <c r="D488" s="203">
        <v>16.434000000000001</v>
      </c>
      <c r="E488" s="202">
        <v>42185.007245370369</v>
      </c>
      <c r="F488" s="201">
        <v>373.64060000000001</v>
      </c>
    </row>
    <row r="489" spans="1:6" ht="14.4" x14ac:dyDescent="0.3">
      <c r="A489" s="199">
        <v>42186</v>
      </c>
      <c r="B489" s="200">
        <v>7.2453703703703708E-3</v>
      </c>
      <c r="C489" s="203">
        <v>61.503100000000003</v>
      </c>
      <c r="D489" s="203">
        <v>16.428999999999998</v>
      </c>
      <c r="E489" s="202">
        <v>42186.007245370369</v>
      </c>
      <c r="F489" s="201">
        <v>373.58269999999999</v>
      </c>
    </row>
    <row r="490" spans="1:6" ht="14.4" x14ac:dyDescent="0.3">
      <c r="A490" s="199">
        <v>42187</v>
      </c>
      <c r="B490" s="200">
        <v>7.2453703703703708E-3</v>
      </c>
      <c r="C490" s="203">
        <v>61.499400000000001</v>
      </c>
      <c r="D490" s="203">
        <v>16.434000000000001</v>
      </c>
      <c r="E490" s="202">
        <v>42187.007245370369</v>
      </c>
      <c r="F490" s="201">
        <v>373.58639999999997</v>
      </c>
    </row>
    <row r="491" spans="1:6" ht="14.4" x14ac:dyDescent="0.3">
      <c r="A491" s="199">
        <v>42188</v>
      </c>
      <c r="B491" s="200">
        <v>7.2453703703703708E-3</v>
      </c>
      <c r="C491" s="203">
        <v>61.523899999999998</v>
      </c>
      <c r="D491" s="203">
        <v>16.437999999999999</v>
      </c>
      <c r="E491" s="202">
        <v>42188.007245370369</v>
      </c>
      <c r="F491" s="201">
        <v>373.56189999999998</v>
      </c>
    </row>
    <row r="492" spans="1:6" ht="14.4" x14ac:dyDescent="0.3">
      <c r="A492" s="199">
        <v>42189</v>
      </c>
      <c r="B492" s="200">
        <v>7.2453703703703708E-3</v>
      </c>
      <c r="C492" s="203">
        <v>61.524099999999997</v>
      </c>
      <c r="D492" s="203">
        <v>16.433</v>
      </c>
      <c r="E492" s="202">
        <v>42189.007245370369</v>
      </c>
      <c r="F492" s="201">
        <v>373.56169999999997</v>
      </c>
    </row>
    <row r="493" spans="1:6" ht="14.4" x14ac:dyDescent="0.3">
      <c r="A493" s="199">
        <v>42190</v>
      </c>
      <c r="B493" s="200">
        <v>7.2453703703703708E-3</v>
      </c>
      <c r="C493" s="203">
        <v>61.544400000000003</v>
      </c>
      <c r="D493" s="203">
        <v>16.428999999999998</v>
      </c>
      <c r="E493" s="202">
        <v>42190.007245370369</v>
      </c>
      <c r="F493" s="201">
        <v>373.54140000000001</v>
      </c>
    </row>
    <row r="494" spans="1:6" ht="14.4" x14ac:dyDescent="0.3">
      <c r="A494" s="199">
        <v>42191</v>
      </c>
      <c r="B494" s="200">
        <v>7.2453703703703708E-3</v>
      </c>
      <c r="C494" s="203">
        <v>61.5383</v>
      </c>
      <c r="D494" s="203">
        <v>16.433</v>
      </c>
      <c r="E494" s="202">
        <v>42191.007245370369</v>
      </c>
      <c r="F494" s="201">
        <v>373.54750000000001</v>
      </c>
    </row>
    <row r="495" spans="1:6" ht="14.4" x14ac:dyDescent="0.3">
      <c r="A495" s="199">
        <v>42192</v>
      </c>
      <c r="B495" s="200">
        <v>7.2453703703703708E-3</v>
      </c>
      <c r="C495" s="203">
        <v>61.519100000000002</v>
      </c>
      <c r="D495" s="203">
        <v>16.434999999999999</v>
      </c>
      <c r="E495" s="202">
        <v>42192.007245370369</v>
      </c>
      <c r="F495" s="201">
        <v>373.56669999999997</v>
      </c>
    </row>
    <row r="496" spans="1:6" ht="14.4" x14ac:dyDescent="0.3">
      <c r="A496" s="199">
        <v>42193</v>
      </c>
      <c r="B496" s="200">
        <v>7.2453703703703708E-3</v>
      </c>
      <c r="C496" s="203">
        <v>61.512999999999998</v>
      </c>
      <c r="D496" s="203">
        <v>16.431999999999999</v>
      </c>
      <c r="E496" s="202">
        <v>42193.007245370369</v>
      </c>
      <c r="F496" s="201">
        <v>373.57279999999997</v>
      </c>
    </row>
    <row r="497" spans="1:6" ht="14.4" x14ac:dyDescent="0.3">
      <c r="A497" s="199">
        <v>42194</v>
      </c>
      <c r="B497" s="200">
        <v>7.2453703703703708E-3</v>
      </c>
      <c r="C497" s="203">
        <v>61.668999999999997</v>
      </c>
      <c r="D497" s="203">
        <v>16.434000000000001</v>
      </c>
      <c r="E497" s="202">
        <v>42194.007245370369</v>
      </c>
      <c r="F497" s="201">
        <v>373.41679999999997</v>
      </c>
    </row>
    <row r="498" spans="1:6" ht="14.4" x14ac:dyDescent="0.3">
      <c r="A498" s="199">
        <v>42195</v>
      </c>
      <c r="B498" s="200">
        <v>7.2453703703703708E-3</v>
      </c>
      <c r="C498" s="203">
        <v>61.629100000000001</v>
      </c>
      <c r="D498" s="203">
        <v>16.425000000000001</v>
      </c>
      <c r="E498" s="202">
        <v>42195.007245370369</v>
      </c>
      <c r="F498" s="201">
        <v>373.45670000000001</v>
      </c>
    </row>
    <row r="499" spans="1:6" ht="14.4" x14ac:dyDescent="0.3">
      <c r="A499" s="199">
        <v>42196</v>
      </c>
      <c r="B499" s="200">
        <v>7.2453703703703708E-3</v>
      </c>
      <c r="C499" s="203">
        <v>61.575600000000001</v>
      </c>
      <c r="D499" s="203">
        <v>16.425999999999998</v>
      </c>
      <c r="E499" s="202">
        <v>42196.007245370369</v>
      </c>
      <c r="F499" s="201">
        <v>373.87599999999998</v>
      </c>
    </row>
    <row r="500" spans="1:6" ht="14.4" x14ac:dyDescent="0.3">
      <c r="A500" s="199">
        <v>42197</v>
      </c>
      <c r="B500" s="200">
        <v>7.2453703703703708E-3</v>
      </c>
      <c r="C500" s="203">
        <v>61.508499999999998</v>
      </c>
      <c r="D500" s="203">
        <v>16.431000000000001</v>
      </c>
      <c r="E500" s="202">
        <v>42197.007245370369</v>
      </c>
      <c r="F500" s="201">
        <v>373.94309999999996</v>
      </c>
    </row>
    <row r="501" spans="1:6" ht="14.4" x14ac:dyDescent="0.3">
      <c r="A501" s="199">
        <v>42198</v>
      </c>
      <c r="B501" s="200">
        <v>7.2453703703703708E-3</v>
      </c>
      <c r="C501" s="203">
        <v>61.459800000000001</v>
      </c>
      <c r="D501" s="203">
        <v>16.431000000000001</v>
      </c>
      <c r="E501" s="202">
        <v>42198.007245370369</v>
      </c>
      <c r="F501" s="201">
        <v>373.99179999999996</v>
      </c>
    </row>
    <row r="502" spans="1:6" ht="14.4" x14ac:dyDescent="0.3">
      <c r="A502" s="199">
        <v>42199</v>
      </c>
      <c r="B502" s="200">
        <v>7.2453703703703708E-3</v>
      </c>
      <c r="C502" s="203">
        <v>61.549700000000001</v>
      </c>
      <c r="D502" s="203">
        <v>16.434000000000001</v>
      </c>
      <c r="E502" s="202">
        <v>42199.007245370369</v>
      </c>
      <c r="F502" s="201">
        <v>373.90189999999996</v>
      </c>
    </row>
    <row r="503" spans="1:6" ht="14.4" x14ac:dyDescent="0.3">
      <c r="A503" s="199">
        <v>42200</v>
      </c>
      <c r="B503" s="200">
        <v>7.2453703703703708E-3</v>
      </c>
      <c r="C503" s="203">
        <v>61.531799999999997</v>
      </c>
      <c r="D503" s="203">
        <v>16.425000000000001</v>
      </c>
      <c r="E503" s="202">
        <v>42200.007245370369</v>
      </c>
      <c r="F503" s="201">
        <v>373.91979999999995</v>
      </c>
    </row>
    <row r="504" spans="1:6" ht="14.4" x14ac:dyDescent="0.3">
      <c r="A504" s="199">
        <v>42201</v>
      </c>
      <c r="B504" s="200">
        <v>7.2453703703703708E-3</v>
      </c>
      <c r="C504" s="203">
        <v>61.505800000000001</v>
      </c>
      <c r="D504" s="203">
        <v>16.423999999999999</v>
      </c>
      <c r="E504" s="202">
        <v>42201.007245370369</v>
      </c>
      <c r="F504" s="201">
        <v>373.94579999999996</v>
      </c>
    </row>
    <row r="505" spans="1:6" ht="14.4" x14ac:dyDescent="0.3">
      <c r="A505" s="199">
        <v>42202</v>
      </c>
      <c r="B505" s="200">
        <v>7.2453703703703708E-3</v>
      </c>
      <c r="C505" s="203">
        <v>61.528100000000002</v>
      </c>
      <c r="D505" s="203">
        <v>16.414999999999999</v>
      </c>
      <c r="E505" s="202">
        <v>42202.007245370369</v>
      </c>
      <c r="F505" s="201">
        <v>373.92349999999999</v>
      </c>
    </row>
    <row r="506" spans="1:6" ht="14.4" x14ac:dyDescent="0.3">
      <c r="A506" s="199">
        <v>42203</v>
      </c>
      <c r="B506" s="200">
        <v>7.2453703703703708E-3</v>
      </c>
      <c r="C506" s="203">
        <v>61.535400000000003</v>
      </c>
      <c r="D506" s="203">
        <v>16.428000000000001</v>
      </c>
      <c r="E506" s="202">
        <v>42203.007245370369</v>
      </c>
      <c r="F506" s="201">
        <v>373.91619999999995</v>
      </c>
    </row>
    <row r="507" spans="1:6" ht="14.4" x14ac:dyDescent="0.3">
      <c r="A507" s="199">
        <v>42204</v>
      </c>
      <c r="B507" s="200">
        <v>7.2453703703703708E-3</v>
      </c>
      <c r="C507" s="203">
        <v>61.519399999999997</v>
      </c>
      <c r="D507" s="203">
        <v>16.420000000000002</v>
      </c>
      <c r="E507" s="202">
        <v>42204.007245370369</v>
      </c>
      <c r="F507" s="201">
        <v>373.93219999999997</v>
      </c>
    </row>
    <row r="508" spans="1:6" ht="14.4" x14ac:dyDescent="0.3">
      <c r="A508" s="199">
        <v>42205</v>
      </c>
      <c r="B508" s="200">
        <v>7.2453703703703708E-3</v>
      </c>
      <c r="C508" s="203">
        <v>61.501399999999997</v>
      </c>
      <c r="D508" s="203">
        <v>16.420000000000002</v>
      </c>
      <c r="E508" s="202">
        <v>42205.007245370369</v>
      </c>
      <c r="F508" s="201">
        <v>373.9502</v>
      </c>
    </row>
    <row r="509" spans="1:6" ht="14.4" x14ac:dyDescent="0.3">
      <c r="A509" s="199">
        <v>42206</v>
      </c>
      <c r="B509" s="200">
        <v>7.2453703703703708E-3</v>
      </c>
      <c r="C509" s="203">
        <v>61.469200000000001</v>
      </c>
      <c r="D509" s="203">
        <v>16.416</v>
      </c>
      <c r="E509" s="202">
        <v>42206.007245370369</v>
      </c>
      <c r="F509" s="201">
        <v>373.98239999999998</v>
      </c>
    </row>
    <row r="510" spans="1:6" ht="14.4" x14ac:dyDescent="0.3">
      <c r="A510" s="199">
        <v>42207</v>
      </c>
      <c r="B510" s="200">
        <v>7.2453703703703708E-3</v>
      </c>
      <c r="C510" s="203">
        <v>61.591299999999997</v>
      </c>
      <c r="D510" s="203">
        <v>16.411000000000001</v>
      </c>
      <c r="E510" s="202">
        <v>42207.007245370369</v>
      </c>
      <c r="F510" s="201">
        <v>373.8603</v>
      </c>
    </row>
    <row r="511" spans="1:6" ht="14.4" x14ac:dyDescent="0.3">
      <c r="A511" s="199">
        <v>42208</v>
      </c>
      <c r="B511" s="200">
        <v>7.2453703703703708E-3</v>
      </c>
      <c r="C511" s="203">
        <v>61.578000000000003</v>
      </c>
      <c r="D511" s="203">
        <v>16.417000000000002</v>
      </c>
      <c r="E511" s="202">
        <v>42208.007245370369</v>
      </c>
      <c r="F511" s="201">
        <v>373.87359999999995</v>
      </c>
    </row>
    <row r="512" spans="1:6" ht="14.4" x14ac:dyDescent="0.3">
      <c r="A512" s="199">
        <v>42209</v>
      </c>
      <c r="B512" s="200">
        <v>7.2453703703703708E-3</v>
      </c>
      <c r="C512" s="203">
        <v>61.548999999999999</v>
      </c>
      <c r="D512" s="203">
        <v>16.414999999999999</v>
      </c>
      <c r="E512" s="202">
        <v>42209.007245370369</v>
      </c>
      <c r="F512" s="201">
        <v>373.90259999999995</v>
      </c>
    </row>
    <row r="513" spans="1:6" ht="14.4" x14ac:dyDescent="0.3">
      <c r="A513" s="199">
        <v>42210</v>
      </c>
      <c r="B513" s="200">
        <v>7.2453703703703708E-3</v>
      </c>
      <c r="C513" s="203">
        <v>61.4955</v>
      </c>
      <c r="D513" s="203">
        <v>16.417000000000002</v>
      </c>
      <c r="E513" s="202">
        <v>42210.007245370369</v>
      </c>
      <c r="F513" s="201">
        <v>373.95609999999999</v>
      </c>
    </row>
    <row r="514" spans="1:6" ht="14.4" x14ac:dyDescent="0.3">
      <c r="A514" s="199">
        <v>42211</v>
      </c>
      <c r="B514" s="200">
        <v>7.2453703703703708E-3</v>
      </c>
      <c r="C514" s="203">
        <v>61.5501</v>
      </c>
      <c r="D514" s="203">
        <v>16.422000000000001</v>
      </c>
      <c r="E514" s="202">
        <v>42211.007245370369</v>
      </c>
      <c r="F514" s="201">
        <v>373.90149999999994</v>
      </c>
    </row>
    <row r="515" spans="1:6" ht="14.4" x14ac:dyDescent="0.3">
      <c r="A515" s="199">
        <v>42212</v>
      </c>
      <c r="B515" s="200">
        <v>7.2453703703703708E-3</v>
      </c>
      <c r="C515" s="203">
        <v>61.487400000000001</v>
      </c>
      <c r="D515" s="203">
        <v>16.405999999999999</v>
      </c>
      <c r="E515" s="202">
        <v>42212.007245370369</v>
      </c>
      <c r="F515" s="201">
        <v>373.96419999999995</v>
      </c>
    </row>
    <row r="516" spans="1:6" ht="14.4" x14ac:dyDescent="0.3">
      <c r="A516" s="199">
        <v>42213</v>
      </c>
      <c r="B516" s="200">
        <v>7.2453703703703708E-3</v>
      </c>
      <c r="C516" s="203">
        <v>61.570999999999998</v>
      </c>
      <c r="D516" s="203">
        <v>16.417000000000002</v>
      </c>
      <c r="E516" s="202">
        <v>42213.007245370369</v>
      </c>
      <c r="F516" s="201">
        <v>373.88059999999996</v>
      </c>
    </row>
    <row r="517" spans="1:6" ht="14.4" x14ac:dyDescent="0.3">
      <c r="A517" s="199">
        <v>42214</v>
      </c>
      <c r="B517" s="200">
        <v>7.2453703703703708E-3</v>
      </c>
      <c r="C517" s="203">
        <v>61.534100000000002</v>
      </c>
      <c r="D517" s="203">
        <v>16.414000000000001</v>
      </c>
      <c r="E517" s="202">
        <v>42214.007245370369</v>
      </c>
      <c r="F517" s="201">
        <v>373.91749999999996</v>
      </c>
    </row>
    <row r="518" spans="1:6" ht="14.4" x14ac:dyDescent="0.3">
      <c r="A518" s="199">
        <v>42215</v>
      </c>
      <c r="B518" s="200">
        <v>7.2453703703703708E-3</v>
      </c>
      <c r="C518" s="203">
        <v>61.453400000000002</v>
      </c>
      <c r="D518" s="203">
        <v>16.414999999999999</v>
      </c>
      <c r="E518" s="202">
        <v>42215.007245370369</v>
      </c>
      <c r="F518" s="201">
        <v>373.9982</v>
      </c>
    </row>
    <row r="519" spans="1:6" ht="14.4" x14ac:dyDescent="0.3">
      <c r="A519" s="199">
        <v>42216</v>
      </c>
      <c r="B519" s="200">
        <v>7.2453703703703708E-3</v>
      </c>
      <c r="C519" s="203">
        <v>61.423099999999998</v>
      </c>
      <c r="D519" s="203">
        <v>16.414999999999999</v>
      </c>
      <c r="E519" s="202">
        <v>42216.007245370369</v>
      </c>
      <c r="F519" s="201">
        <v>374.02849999999995</v>
      </c>
    </row>
    <row r="520" spans="1:6" ht="14.4" x14ac:dyDescent="0.3">
      <c r="A520" s="199">
        <v>42217</v>
      </c>
      <c r="B520" s="200">
        <v>7.2453703703703708E-3</v>
      </c>
      <c r="C520" s="203">
        <v>61.417499999999997</v>
      </c>
      <c r="D520" s="203">
        <v>16.417000000000002</v>
      </c>
      <c r="E520" s="202">
        <v>42217.007245370369</v>
      </c>
      <c r="F520" s="201">
        <v>374.03409999999997</v>
      </c>
    </row>
    <row r="521" spans="1:6" ht="14.4" x14ac:dyDescent="0.3">
      <c r="A521" s="199">
        <v>42218</v>
      </c>
      <c r="B521" s="200">
        <v>7.2453703703703708E-3</v>
      </c>
      <c r="C521" s="203">
        <v>61.479599999999998</v>
      </c>
      <c r="D521" s="203">
        <v>16.411000000000001</v>
      </c>
      <c r="E521" s="202">
        <v>42218.007245370369</v>
      </c>
      <c r="F521" s="201">
        <v>373.97199999999998</v>
      </c>
    </row>
    <row r="522" spans="1:6" ht="14.4" x14ac:dyDescent="0.3">
      <c r="A522" s="199">
        <v>42219</v>
      </c>
      <c r="B522" s="200">
        <v>7.2453703703703708E-3</v>
      </c>
      <c r="C522" s="203">
        <v>61.538499999999999</v>
      </c>
      <c r="D522" s="203">
        <v>16.407</v>
      </c>
      <c r="E522" s="202">
        <v>42219.007245370369</v>
      </c>
      <c r="F522" s="201">
        <v>373.91309999999999</v>
      </c>
    </row>
    <row r="523" spans="1:6" ht="14.4" x14ac:dyDescent="0.3">
      <c r="A523" s="199">
        <v>42220</v>
      </c>
      <c r="B523" s="200">
        <v>7.2453703703703708E-3</v>
      </c>
      <c r="C523" s="203">
        <v>61.545299999999997</v>
      </c>
      <c r="D523" s="203">
        <v>16.402000000000001</v>
      </c>
      <c r="E523" s="202">
        <v>42220.007245370369</v>
      </c>
      <c r="F523" s="201">
        <v>373.90629999999999</v>
      </c>
    </row>
    <row r="524" spans="1:6" ht="14.4" x14ac:dyDescent="0.3">
      <c r="A524" s="199">
        <v>42221</v>
      </c>
      <c r="B524" s="200">
        <v>7.2453703703703708E-3</v>
      </c>
      <c r="C524" s="203">
        <v>61.526400000000002</v>
      </c>
      <c r="D524" s="203">
        <v>16.417000000000002</v>
      </c>
      <c r="E524" s="202">
        <v>42221.007245370369</v>
      </c>
      <c r="F524" s="201">
        <v>373.92519999999996</v>
      </c>
    </row>
    <row r="525" spans="1:6" ht="14.4" x14ac:dyDescent="0.3">
      <c r="A525" s="199">
        <v>42222</v>
      </c>
      <c r="B525" s="200">
        <v>7.2453703703703708E-3</v>
      </c>
      <c r="C525" s="203">
        <v>61.503900000000002</v>
      </c>
      <c r="D525" s="203">
        <v>16.407</v>
      </c>
      <c r="E525" s="202">
        <v>42222.007245370369</v>
      </c>
      <c r="F525" s="201">
        <v>373.94769999999994</v>
      </c>
    </row>
    <row r="526" spans="1:6" ht="14.4" x14ac:dyDescent="0.3">
      <c r="A526" s="199">
        <v>42223</v>
      </c>
      <c r="B526" s="200">
        <v>7.2453703703703708E-3</v>
      </c>
      <c r="C526" s="203">
        <v>61.559100000000001</v>
      </c>
      <c r="D526" s="203">
        <v>16.396000000000001</v>
      </c>
      <c r="E526" s="202">
        <v>42223.007245370369</v>
      </c>
      <c r="F526" s="201">
        <v>373.89249999999998</v>
      </c>
    </row>
    <row r="527" spans="1:6" ht="14.4" x14ac:dyDescent="0.3">
      <c r="A527" s="199">
        <v>42224</v>
      </c>
      <c r="B527" s="200">
        <v>7.2453703703703708E-3</v>
      </c>
      <c r="C527" s="203">
        <v>61.5167</v>
      </c>
      <c r="D527" s="203">
        <v>16.417000000000002</v>
      </c>
      <c r="E527" s="202">
        <v>42224.007245370369</v>
      </c>
      <c r="F527" s="201">
        <v>373.93489999999997</v>
      </c>
    </row>
    <row r="528" spans="1:6" ht="14.4" x14ac:dyDescent="0.3">
      <c r="A528" s="199">
        <v>42225</v>
      </c>
      <c r="B528" s="200">
        <v>7.2453703703703708E-3</v>
      </c>
      <c r="C528" s="203">
        <v>61.534500000000001</v>
      </c>
      <c r="D528" s="203">
        <v>16.41</v>
      </c>
      <c r="E528" s="202">
        <v>42225.007245370369</v>
      </c>
      <c r="F528" s="201">
        <v>373.91709999999995</v>
      </c>
    </row>
    <row r="529" spans="1:6" ht="14.4" x14ac:dyDescent="0.3">
      <c r="A529" s="199">
        <v>42226</v>
      </c>
      <c r="B529" s="200">
        <v>7.2453703703703708E-3</v>
      </c>
      <c r="C529" s="203">
        <v>61.518999999999998</v>
      </c>
      <c r="D529" s="203">
        <v>16.404</v>
      </c>
      <c r="E529" s="202">
        <v>42226.007245370369</v>
      </c>
      <c r="F529" s="201">
        <v>373.93259999999998</v>
      </c>
    </row>
    <row r="530" spans="1:6" ht="14.4" x14ac:dyDescent="0.3">
      <c r="A530" s="199">
        <v>42227</v>
      </c>
      <c r="B530" s="200">
        <v>7.2453703703703708E-3</v>
      </c>
      <c r="C530" s="203">
        <v>61.499099999999999</v>
      </c>
      <c r="D530" s="203">
        <v>16.393000000000001</v>
      </c>
      <c r="E530" s="202">
        <v>42227.007245370369</v>
      </c>
      <c r="F530" s="201">
        <v>373.95249999999999</v>
      </c>
    </row>
    <row r="531" spans="1:6" ht="14.4" x14ac:dyDescent="0.3">
      <c r="A531" s="199">
        <v>42228</v>
      </c>
      <c r="B531" s="200">
        <v>7.2453703703703708E-3</v>
      </c>
      <c r="C531" s="203">
        <v>61.512099999999997</v>
      </c>
      <c r="D531" s="203">
        <v>16.405999999999999</v>
      </c>
      <c r="E531" s="202">
        <v>42228.007245370369</v>
      </c>
      <c r="F531" s="201">
        <v>373.93949999999995</v>
      </c>
    </row>
    <row r="532" spans="1:6" ht="14.4" x14ac:dyDescent="0.3">
      <c r="A532" s="199">
        <v>42229</v>
      </c>
      <c r="B532" s="200">
        <v>7.2453703703703708E-3</v>
      </c>
      <c r="C532" s="203">
        <v>61.458300000000001</v>
      </c>
      <c r="D532" s="203">
        <v>16.399999999999999</v>
      </c>
      <c r="E532" s="202">
        <v>42229.007245370369</v>
      </c>
      <c r="F532" s="201">
        <v>373.99329999999998</v>
      </c>
    </row>
    <row r="533" spans="1:6" ht="14.4" x14ac:dyDescent="0.3">
      <c r="A533" s="199">
        <v>42230</v>
      </c>
      <c r="B533" s="200">
        <v>7.2453703703703708E-3</v>
      </c>
      <c r="C533" s="203">
        <v>61.5077</v>
      </c>
      <c r="D533" s="203">
        <v>16.408000000000001</v>
      </c>
      <c r="E533" s="202">
        <v>42230.007245370369</v>
      </c>
      <c r="F533" s="201">
        <v>373.94389999999999</v>
      </c>
    </row>
    <row r="534" spans="1:6" ht="14.4" x14ac:dyDescent="0.3">
      <c r="A534" s="199">
        <v>42231</v>
      </c>
      <c r="B534" s="200">
        <v>7.2453703703703708E-3</v>
      </c>
      <c r="C534" s="203">
        <v>61.481000000000002</v>
      </c>
      <c r="D534" s="203">
        <v>16.402999999999999</v>
      </c>
      <c r="E534" s="202">
        <v>42231.007245370369</v>
      </c>
      <c r="F534" s="201">
        <v>373.97059999999999</v>
      </c>
    </row>
    <row r="535" spans="1:6" ht="14.4" x14ac:dyDescent="0.3">
      <c r="A535" s="199">
        <v>42232</v>
      </c>
      <c r="B535" s="200">
        <v>7.2453703703703708E-3</v>
      </c>
      <c r="C535" s="203">
        <v>61.493400000000001</v>
      </c>
      <c r="D535" s="203">
        <v>16.402000000000001</v>
      </c>
      <c r="E535" s="202">
        <v>42232.007245370369</v>
      </c>
      <c r="F535" s="201">
        <v>373.95819999999998</v>
      </c>
    </row>
    <row r="536" spans="1:6" ht="14.4" x14ac:dyDescent="0.3">
      <c r="A536" s="199">
        <v>42233</v>
      </c>
      <c r="B536" s="200">
        <v>7.2453703703703708E-3</v>
      </c>
      <c r="C536" s="203">
        <v>61.579799999999999</v>
      </c>
      <c r="D536" s="203">
        <v>16.396000000000001</v>
      </c>
      <c r="E536" s="202">
        <v>42233.007245370369</v>
      </c>
      <c r="F536" s="201">
        <v>373.87179999999995</v>
      </c>
    </row>
    <row r="537" spans="1:6" ht="14.4" x14ac:dyDescent="0.3">
      <c r="A537" s="199">
        <v>42234</v>
      </c>
      <c r="B537" s="200">
        <v>7.2453703703703708E-3</v>
      </c>
      <c r="C537" s="203">
        <v>61.614699999999999</v>
      </c>
      <c r="D537" s="203">
        <v>16.388999999999999</v>
      </c>
      <c r="E537" s="202">
        <v>42234.007245370369</v>
      </c>
      <c r="F537" s="201">
        <v>373.83689999999996</v>
      </c>
    </row>
    <row r="538" spans="1:6" ht="14.4" x14ac:dyDescent="0.3">
      <c r="A538" s="199">
        <v>42235</v>
      </c>
      <c r="B538" s="200">
        <v>7.2453703703703708E-3</v>
      </c>
      <c r="C538" s="203">
        <v>61.738999999999997</v>
      </c>
      <c r="D538" s="203">
        <v>16.402000000000001</v>
      </c>
      <c r="E538" s="202">
        <v>42235.007245370369</v>
      </c>
      <c r="F538" s="201">
        <v>373.71259999999995</v>
      </c>
    </row>
    <row r="539" spans="1:6" ht="14.4" x14ac:dyDescent="0.3">
      <c r="A539" s="199">
        <v>42236</v>
      </c>
      <c r="B539" s="200">
        <v>7.2453703703703708E-3</v>
      </c>
      <c r="C539" s="203">
        <v>61.643599999999999</v>
      </c>
      <c r="D539" s="203">
        <v>16.402000000000001</v>
      </c>
      <c r="E539" s="202">
        <v>42236.007245370369</v>
      </c>
      <c r="F539" s="201">
        <v>373.80799999999999</v>
      </c>
    </row>
    <row r="540" spans="1:6" ht="14.4" x14ac:dyDescent="0.3">
      <c r="A540" s="199">
        <v>42237</v>
      </c>
      <c r="B540" s="200">
        <v>7.2453703703703708E-3</v>
      </c>
      <c r="C540" s="203">
        <v>61.627800000000001</v>
      </c>
      <c r="D540" s="203">
        <v>16.404</v>
      </c>
      <c r="E540" s="202">
        <v>42237.007245370369</v>
      </c>
      <c r="F540" s="201">
        <v>373.82379999999995</v>
      </c>
    </row>
    <row r="541" spans="1:6" ht="14.4" x14ac:dyDescent="0.3">
      <c r="A541" s="199">
        <v>42238</v>
      </c>
      <c r="B541" s="200">
        <v>7.2453703703703708E-3</v>
      </c>
      <c r="C541" s="203">
        <v>61.613799999999998</v>
      </c>
      <c r="D541" s="203">
        <v>16.396999999999998</v>
      </c>
      <c r="E541" s="202">
        <v>42238.007245370369</v>
      </c>
      <c r="F541" s="201">
        <v>373.83779999999996</v>
      </c>
    </row>
    <row r="542" spans="1:6" ht="14.4" x14ac:dyDescent="0.3">
      <c r="A542" s="199">
        <v>42239</v>
      </c>
      <c r="B542" s="200">
        <v>7.2453703703703708E-3</v>
      </c>
      <c r="C542" s="203">
        <v>61.631100000000004</v>
      </c>
      <c r="D542" s="203">
        <v>16.398</v>
      </c>
      <c r="E542" s="202">
        <v>42239.007245370369</v>
      </c>
      <c r="F542" s="201">
        <v>373.82049999999998</v>
      </c>
    </row>
    <row r="543" spans="1:6" ht="14.4" x14ac:dyDescent="0.3">
      <c r="A543" s="199">
        <v>42240</v>
      </c>
      <c r="B543" s="200">
        <v>7.2453703703703708E-3</v>
      </c>
      <c r="C543" s="203">
        <v>61.547199999999997</v>
      </c>
      <c r="D543" s="203">
        <v>16.39</v>
      </c>
      <c r="E543" s="202">
        <v>42240.007245370369</v>
      </c>
      <c r="F543" s="201">
        <v>373.90439999999995</v>
      </c>
    </row>
    <row r="544" spans="1:6" ht="14.4" x14ac:dyDescent="0.3">
      <c r="A544" s="199">
        <v>42241</v>
      </c>
      <c r="B544" s="200">
        <v>7.2453703703703708E-3</v>
      </c>
      <c r="C544" s="203">
        <v>61.521900000000002</v>
      </c>
      <c r="D544" s="203">
        <v>16.402000000000001</v>
      </c>
      <c r="E544" s="202">
        <v>42241.007245370369</v>
      </c>
      <c r="F544" s="201">
        <v>373.92969999999997</v>
      </c>
    </row>
    <row r="545" spans="1:6" ht="14.4" x14ac:dyDescent="0.3">
      <c r="A545" s="199">
        <v>42242</v>
      </c>
      <c r="B545" s="200">
        <v>7.2453703703703708E-3</v>
      </c>
      <c r="C545" s="203">
        <v>61.5122</v>
      </c>
      <c r="D545" s="203">
        <v>16.399000000000001</v>
      </c>
      <c r="E545" s="202">
        <v>42242.007245370369</v>
      </c>
      <c r="F545" s="201">
        <v>373.93939999999998</v>
      </c>
    </row>
    <row r="546" spans="1:6" ht="14.4" x14ac:dyDescent="0.3">
      <c r="A546" s="199">
        <v>42243</v>
      </c>
      <c r="B546" s="200">
        <v>7.2453703703703708E-3</v>
      </c>
      <c r="C546" s="203">
        <v>61.460500000000003</v>
      </c>
      <c r="D546" s="203">
        <v>16.385000000000002</v>
      </c>
      <c r="E546" s="202">
        <v>42243.007245370369</v>
      </c>
      <c r="F546" s="201">
        <v>373.99109999999996</v>
      </c>
    </row>
    <row r="547" spans="1:6" ht="14.4" x14ac:dyDescent="0.3">
      <c r="A547" s="199">
        <v>42244</v>
      </c>
      <c r="B547" s="200">
        <v>7.2453703703703708E-3</v>
      </c>
      <c r="C547" s="203">
        <v>61.5625</v>
      </c>
      <c r="D547" s="203">
        <v>16.393000000000001</v>
      </c>
      <c r="E547" s="202">
        <v>42244.007245370369</v>
      </c>
      <c r="F547" s="201">
        <v>373.88909999999998</v>
      </c>
    </row>
    <row r="548" spans="1:6" ht="14.4" x14ac:dyDescent="0.3">
      <c r="A548" s="199">
        <v>42245</v>
      </c>
      <c r="B548" s="200">
        <v>7.2453703703703708E-3</v>
      </c>
      <c r="C548" s="203">
        <v>61.534599999999998</v>
      </c>
      <c r="D548" s="203">
        <v>16.399999999999999</v>
      </c>
      <c r="E548" s="202">
        <v>42245.007245370369</v>
      </c>
      <c r="F548" s="201">
        <v>373.91699999999997</v>
      </c>
    </row>
    <row r="549" spans="1:6" ht="14.4" x14ac:dyDescent="0.3">
      <c r="A549" s="199">
        <v>42246</v>
      </c>
      <c r="B549" s="200">
        <v>7.2453703703703708E-3</v>
      </c>
      <c r="C549" s="203">
        <v>61.527799999999999</v>
      </c>
      <c r="D549" s="203">
        <v>16.396999999999998</v>
      </c>
      <c r="E549" s="202">
        <v>42246.007245370369</v>
      </c>
      <c r="F549" s="201">
        <v>373.92379999999997</v>
      </c>
    </row>
    <row r="550" spans="1:6" ht="14.4" x14ac:dyDescent="0.3">
      <c r="A550" s="199">
        <v>42247</v>
      </c>
      <c r="B550" s="200">
        <v>7.2453703703703708E-3</v>
      </c>
      <c r="C550" s="203">
        <v>61.585099999999997</v>
      </c>
      <c r="D550" s="203">
        <v>16.393999999999998</v>
      </c>
      <c r="E550" s="202">
        <v>42247.007245370369</v>
      </c>
      <c r="F550" s="201">
        <v>373.86649999999997</v>
      </c>
    </row>
    <row r="551" spans="1:6" ht="14.4" x14ac:dyDescent="0.3">
      <c r="A551" s="199">
        <v>42248</v>
      </c>
      <c r="B551" s="200">
        <v>7.2453703703703708E-3</v>
      </c>
      <c r="C551" s="203">
        <v>61.576000000000001</v>
      </c>
      <c r="D551" s="203">
        <v>16.393999999999998</v>
      </c>
      <c r="E551" s="202">
        <v>42248.007245370369</v>
      </c>
      <c r="F551" s="201">
        <v>373.87559999999996</v>
      </c>
    </row>
    <row r="552" spans="1:6" ht="14.4" x14ac:dyDescent="0.3">
      <c r="A552" s="199">
        <v>42249</v>
      </c>
      <c r="B552" s="200">
        <v>7.2453703703703708E-3</v>
      </c>
      <c r="C552" s="203">
        <v>61.599600000000002</v>
      </c>
      <c r="D552" s="203">
        <v>16.396000000000001</v>
      </c>
      <c r="E552" s="202">
        <v>42249.007245370369</v>
      </c>
      <c r="F552" s="201">
        <v>373.85199999999998</v>
      </c>
    </row>
    <row r="553" spans="1:6" ht="14.4" x14ac:dyDescent="0.3">
      <c r="A553" s="199">
        <v>42250</v>
      </c>
      <c r="B553" s="200">
        <v>7.2453703703703708E-3</v>
      </c>
      <c r="C553" s="203">
        <v>61.596699999999998</v>
      </c>
      <c r="D553" s="203">
        <v>16.393999999999998</v>
      </c>
      <c r="E553" s="202">
        <v>42250.007245370369</v>
      </c>
      <c r="F553" s="201">
        <v>373.85489999999999</v>
      </c>
    </row>
    <row r="554" spans="1:6" ht="14.4" x14ac:dyDescent="0.3">
      <c r="A554" s="199">
        <v>42251</v>
      </c>
      <c r="B554" s="200">
        <v>7.2453703703703708E-3</v>
      </c>
      <c r="C554" s="203">
        <v>61.662599999999998</v>
      </c>
      <c r="D554" s="203">
        <v>16.393999999999998</v>
      </c>
      <c r="E554" s="202">
        <v>42251.007245370369</v>
      </c>
      <c r="F554" s="201">
        <v>373.78899999999999</v>
      </c>
    </row>
    <row r="555" spans="1:6" ht="14.4" x14ac:dyDescent="0.3">
      <c r="A555" s="199">
        <v>42252</v>
      </c>
      <c r="B555" s="200">
        <v>7.2453703703703708E-3</v>
      </c>
      <c r="C555" s="203">
        <v>61.641199999999998</v>
      </c>
      <c r="D555" s="203">
        <v>16.393000000000001</v>
      </c>
      <c r="E555" s="202">
        <v>42252.007245370369</v>
      </c>
      <c r="F555" s="201">
        <v>373.81039999999996</v>
      </c>
    </row>
    <row r="556" spans="1:6" ht="14.4" x14ac:dyDescent="0.3">
      <c r="A556" s="199">
        <v>42253</v>
      </c>
      <c r="B556" s="200">
        <v>7.2453703703703708E-3</v>
      </c>
      <c r="C556" s="203">
        <v>61.632399999999997</v>
      </c>
      <c r="D556" s="203">
        <v>16.391999999999999</v>
      </c>
      <c r="E556" s="202">
        <v>42253.007245370369</v>
      </c>
      <c r="F556" s="201">
        <v>373.81919999999997</v>
      </c>
    </row>
    <row r="557" spans="1:6" ht="14.4" x14ac:dyDescent="0.3">
      <c r="A557" s="199">
        <v>42254</v>
      </c>
      <c r="B557" s="200">
        <v>7.2453703703703708E-3</v>
      </c>
      <c r="C557" s="203">
        <v>61.606299999999997</v>
      </c>
      <c r="D557" s="203">
        <v>16.385999999999999</v>
      </c>
      <c r="E557" s="202">
        <v>42254.007245370369</v>
      </c>
      <c r="F557" s="201">
        <v>373.84529999999995</v>
      </c>
    </row>
    <row r="558" spans="1:6" ht="14.4" x14ac:dyDescent="0.3">
      <c r="A558" s="199">
        <v>42255</v>
      </c>
      <c r="B558" s="200">
        <v>7.2453703703703708E-3</v>
      </c>
      <c r="C558" s="203">
        <v>61.573999999999998</v>
      </c>
      <c r="D558" s="203">
        <v>16.39</v>
      </c>
      <c r="E558" s="202">
        <v>42255.007245370369</v>
      </c>
      <c r="F558" s="201">
        <v>373.87759999999997</v>
      </c>
    </row>
    <row r="559" spans="1:6" ht="14.4" x14ac:dyDescent="0.3">
      <c r="A559" s="199">
        <v>42256</v>
      </c>
      <c r="B559" s="200">
        <v>7.2453703703703708E-3</v>
      </c>
      <c r="C559" s="203">
        <v>61.621499999999997</v>
      </c>
      <c r="D559" s="203">
        <v>16.393000000000001</v>
      </c>
      <c r="E559" s="202">
        <v>42256.007245370369</v>
      </c>
      <c r="F559" s="201">
        <v>373.83009999999996</v>
      </c>
    </row>
    <row r="560" spans="1:6" ht="14.4" x14ac:dyDescent="0.3">
      <c r="A560" s="199">
        <v>42257</v>
      </c>
      <c r="B560" s="200">
        <v>7.2453703703703708E-3</v>
      </c>
      <c r="C560" s="203">
        <v>61.581400000000002</v>
      </c>
      <c r="D560" s="203">
        <v>16.393000000000001</v>
      </c>
      <c r="E560" s="202">
        <v>42257.007245370369</v>
      </c>
      <c r="F560" s="201">
        <v>373.87019999999995</v>
      </c>
    </row>
    <row r="561" spans="1:6" ht="14.4" x14ac:dyDescent="0.3">
      <c r="A561" s="199">
        <v>42258</v>
      </c>
      <c r="B561" s="200">
        <v>7.2453703703703708E-3</v>
      </c>
      <c r="C561" s="203">
        <v>61.621299999999998</v>
      </c>
      <c r="D561" s="203">
        <v>16.388000000000002</v>
      </c>
      <c r="E561" s="202">
        <v>42258.007245370369</v>
      </c>
      <c r="F561" s="201">
        <v>373.83029999999997</v>
      </c>
    </row>
    <row r="562" spans="1:6" ht="14.4" x14ac:dyDescent="0.3">
      <c r="A562" s="199">
        <v>42259</v>
      </c>
      <c r="B562" s="200">
        <v>7.2453703703703708E-3</v>
      </c>
      <c r="C562" s="203">
        <v>61.567700000000002</v>
      </c>
      <c r="D562" s="203">
        <v>16.378</v>
      </c>
      <c r="E562" s="202">
        <v>42259.007245370369</v>
      </c>
      <c r="F562" s="201">
        <v>373.88389999999998</v>
      </c>
    </row>
    <row r="563" spans="1:6" ht="14.4" x14ac:dyDescent="0.3">
      <c r="A563" s="199">
        <v>42260</v>
      </c>
      <c r="B563" s="200">
        <v>7.2453703703703708E-3</v>
      </c>
      <c r="C563" s="203">
        <v>61.610900000000001</v>
      </c>
      <c r="D563" s="203">
        <v>16.39</v>
      </c>
      <c r="E563" s="202">
        <v>42260.007245370369</v>
      </c>
      <c r="F563" s="201">
        <v>373.84069999999997</v>
      </c>
    </row>
    <row r="564" spans="1:6" ht="14.4" x14ac:dyDescent="0.3">
      <c r="A564" s="199">
        <v>42261</v>
      </c>
      <c r="B564" s="200">
        <v>7.2453703703703708E-3</v>
      </c>
      <c r="C564" s="203">
        <v>61.6601</v>
      </c>
      <c r="D564" s="203">
        <v>16.385999999999999</v>
      </c>
      <c r="E564" s="202">
        <v>42261.007245370369</v>
      </c>
      <c r="F564" s="201">
        <v>373.79149999999998</v>
      </c>
    </row>
    <row r="565" spans="1:6" ht="14.4" x14ac:dyDescent="0.3">
      <c r="A565" s="199">
        <v>42262</v>
      </c>
      <c r="B565" s="200">
        <v>7.2453703703703708E-3</v>
      </c>
      <c r="C565" s="203">
        <v>61.665799999999997</v>
      </c>
      <c r="D565" s="203">
        <v>16.388000000000002</v>
      </c>
      <c r="E565" s="202">
        <v>42262.007245370369</v>
      </c>
      <c r="F565" s="201">
        <v>373.78579999999999</v>
      </c>
    </row>
    <row r="566" spans="1:6" ht="14.4" x14ac:dyDescent="0.3">
      <c r="A566" s="199">
        <v>42263</v>
      </c>
      <c r="B566" s="200">
        <v>7.2453703703703708E-3</v>
      </c>
      <c r="C566" s="203">
        <v>61.657600000000002</v>
      </c>
      <c r="D566" s="203">
        <v>16.375</v>
      </c>
      <c r="E566" s="202">
        <v>42263.007245370369</v>
      </c>
      <c r="F566" s="201">
        <v>373.79399999999998</v>
      </c>
    </row>
    <row r="567" spans="1:6" ht="14.4" x14ac:dyDescent="0.3">
      <c r="A567" s="199">
        <v>42264</v>
      </c>
      <c r="B567" s="200">
        <v>7.2453703703703708E-3</v>
      </c>
      <c r="C567" s="203">
        <v>61.627499999999998</v>
      </c>
      <c r="D567" s="203">
        <v>16.38</v>
      </c>
      <c r="E567" s="202">
        <v>42264.007245370369</v>
      </c>
      <c r="F567" s="201">
        <v>373.82409999999999</v>
      </c>
    </row>
    <row r="568" spans="1:6" ht="14.4" x14ac:dyDescent="0.3">
      <c r="A568" s="199">
        <v>42265</v>
      </c>
      <c r="B568" s="200">
        <v>7.2453703703703708E-3</v>
      </c>
      <c r="C568" s="203">
        <v>61.6648</v>
      </c>
      <c r="D568" s="203">
        <v>16.385000000000002</v>
      </c>
      <c r="E568" s="202">
        <v>42265.007245370369</v>
      </c>
      <c r="F568" s="201">
        <v>373.78679999999997</v>
      </c>
    </row>
    <row r="569" spans="1:6" ht="14.4" x14ac:dyDescent="0.3">
      <c r="A569" s="199">
        <v>42266</v>
      </c>
      <c r="B569" s="200">
        <v>7.2453703703703708E-3</v>
      </c>
      <c r="C569" s="203">
        <v>61.680900000000001</v>
      </c>
      <c r="D569" s="203">
        <v>16.367999999999999</v>
      </c>
      <c r="E569" s="202">
        <v>42266.007245370369</v>
      </c>
      <c r="F569" s="201">
        <v>373.77069999999998</v>
      </c>
    </row>
    <row r="570" spans="1:6" ht="14.4" x14ac:dyDescent="0.3">
      <c r="A570" s="199">
        <v>42267</v>
      </c>
      <c r="B570" s="200">
        <v>7.2453703703703708E-3</v>
      </c>
      <c r="C570" s="203">
        <v>61.650199999999998</v>
      </c>
      <c r="D570" s="203">
        <v>16.375</v>
      </c>
      <c r="E570" s="202">
        <v>42267.007245370369</v>
      </c>
      <c r="F570" s="201">
        <v>373.80139999999994</v>
      </c>
    </row>
    <row r="571" spans="1:6" ht="14.4" x14ac:dyDescent="0.3">
      <c r="A571" s="199">
        <v>42268</v>
      </c>
      <c r="B571" s="200">
        <v>7.2453703703703708E-3</v>
      </c>
      <c r="C571" s="203">
        <v>61.671500000000002</v>
      </c>
      <c r="D571" s="203">
        <v>16.38</v>
      </c>
      <c r="E571" s="202">
        <v>42268.007245370369</v>
      </c>
      <c r="F571" s="201">
        <v>373.78009999999995</v>
      </c>
    </row>
    <row r="572" spans="1:6" ht="14.4" x14ac:dyDescent="0.3">
      <c r="A572" s="199">
        <v>42269</v>
      </c>
      <c r="B572" s="200">
        <v>7.2453703703703708E-3</v>
      </c>
      <c r="C572" s="203">
        <v>61.683999999999997</v>
      </c>
      <c r="D572" s="203">
        <v>16.382000000000001</v>
      </c>
      <c r="E572" s="202">
        <v>42269.007245370369</v>
      </c>
      <c r="F572" s="201">
        <v>373.76759999999996</v>
      </c>
    </row>
    <row r="573" spans="1:6" ht="14.4" x14ac:dyDescent="0.3">
      <c r="A573" s="199">
        <v>42270</v>
      </c>
      <c r="B573" s="200">
        <v>7.2453703703703708E-3</v>
      </c>
      <c r="C573" s="203">
        <v>61.686700000000002</v>
      </c>
      <c r="D573" s="203">
        <v>16.375</v>
      </c>
      <c r="E573" s="202">
        <v>42270.007245370369</v>
      </c>
      <c r="F573" s="201">
        <v>373.76489999999995</v>
      </c>
    </row>
    <row r="574" spans="1:6" ht="14.4" x14ac:dyDescent="0.3">
      <c r="A574" s="199">
        <v>42271</v>
      </c>
      <c r="B574" s="200">
        <v>7.2453703703703708E-3</v>
      </c>
      <c r="C574" s="203">
        <v>61.613900000000001</v>
      </c>
      <c r="D574" s="203">
        <v>16.38</v>
      </c>
      <c r="E574" s="202">
        <v>42271.007245370369</v>
      </c>
      <c r="F574" s="201">
        <v>373.83769999999998</v>
      </c>
    </row>
    <row r="575" spans="1:6" ht="14.4" x14ac:dyDescent="0.3">
      <c r="A575" s="199">
        <v>42272</v>
      </c>
      <c r="B575" s="200">
        <v>7.2453703703703708E-3</v>
      </c>
      <c r="C575" s="203">
        <v>61.565100000000001</v>
      </c>
      <c r="D575" s="203">
        <v>16.38</v>
      </c>
      <c r="E575" s="202">
        <v>42272.007245370369</v>
      </c>
      <c r="F575" s="201">
        <v>373.88649999999996</v>
      </c>
    </row>
    <row r="576" spans="1:6" ht="14.4" x14ac:dyDescent="0.3">
      <c r="A576" s="199">
        <v>42273</v>
      </c>
      <c r="B576" s="200">
        <v>7.2453703703703708E-3</v>
      </c>
      <c r="C576" s="203">
        <v>61.506700000000002</v>
      </c>
      <c r="D576" s="203">
        <v>16.376999999999999</v>
      </c>
      <c r="E576" s="202">
        <v>42273.007245370369</v>
      </c>
      <c r="F576" s="201">
        <v>373.94489999999996</v>
      </c>
    </row>
    <row r="577" spans="1:6" ht="14.4" x14ac:dyDescent="0.3">
      <c r="A577" s="199">
        <v>42274</v>
      </c>
      <c r="B577" s="200">
        <v>7.2453703703703708E-3</v>
      </c>
      <c r="C577" s="203">
        <v>61.587699999999998</v>
      </c>
      <c r="D577" s="203">
        <v>16.375</v>
      </c>
      <c r="E577" s="202">
        <v>42274.007245370369</v>
      </c>
      <c r="F577" s="201">
        <v>373.86389999999994</v>
      </c>
    </row>
    <row r="578" spans="1:6" ht="14.4" x14ac:dyDescent="0.3">
      <c r="A578" s="199">
        <v>42275</v>
      </c>
      <c r="B578" s="200">
        <v>7.2453703703703708E-3</v>
      </c>
      <c r="C578" s="203">
        <v>61.608800000000002</v>
      </c>
      <c r="D578" s="203">
        <v>16.373999999999999</v>
      </c>
      <c r="E578" s="202">
        <v>42275.007245370369</v>
      </c>
      <c r="F578" s="201">
        <v>373.84279999999995</v>
      </c>
    </row>
    <row r="579" spans="1:6" ht="14.4" x14ac:dyDescent="0.3">
      <c r="A579" s="199">
        <v>42276</v>
      </c>
      <c r="B579" s="200">
        <v>7.2453703703703708E-3</v>
      </c>
      <c r="C579" s="203">
        <v>61.602600000000002</v>
      </c>
      <c r="D579" s="203">
        <v>16.367999999999999</v>
      </c>
      <c r="E579" s="202">
        <v>42276.007245370369</v>
      </c>
      <c r="F579" s="201">
        <v>373.84899999999999</v>
      </c>
    </row>
    <row r="580" spans="1:6" ht="14.4" x14ac:dyDescent="0.3">
      <c r="A580" s="199">
        <v>42277</v>
      </c>
      <c r="B580" s="200">
        <v>7.2453703703703708E-3</v>
      </c>
      <c r="C580" s="203">
        <v>61.574800000000003</v>
      </c>
      <c r="D580" s="203">
        <v>16.373999999999999</v>
      </c>
      <c r="E580" s="202">
        <v>42277.007245370369</v>
      </c>
      <c r="F580" s="201">
        <v>373.87679999999995</v>
      </c>
    </row>
    <row r="581" spans="1:6" ht="14.4" x14ac:dyDescent="0.3">
      <c r="A581" s="199">
        <v>42278</v>
      </c>
      <c r="B581" s="200">
        <v>7.2453703703703708E-3</v>
      </c>
      <c r="C581" s="203">
        <v>61.493499999999997</v>
      </c>
      <c r="D581" s="203">
        <v>16.373000000000001</v>
      </c>
      <c r="E581" s="202">
        <v>42278.007245370369</v>
      </c>
      <c r="F581" s="201">
        <v>373.95809999999994</v>
      </c>
    </row>
    <row r="582" spans="1:6" ht="14.4" x14ac:dyDescent="0.3">
      <c r="A582" s="199">
        <v>42279</v>
      </c>
      <c r="B582" s="200">
        <v>7.2453703703703708E-3</v>
      </c>
      <c r="C582" s="203">
        <v>61.525399999999998</v>
      </c>
      <c r="D582" s="203">
        <v>16.37</v>
      </c>
      <c r="E582" s="202">
        <v>42279.007245370369</v>
      </c>
      <c r="F582" s="201">
        <v>373.92619999999999</v>
      </c>
    </row>
    <row r="583" spans="1:6" ht="14.4" x14ac:dyDescent="0.3">
      <c r="A583" s="199">
        <v>42280</v>
      </c>
      <c r="B583" s="200">
        <v>7.2453703703703708E-3</v>
      </c>
      <c r="C583" s="203">
        <v>61.670299999999997</v>
      </c>
      <c r="D583" s="203">
        <v>16.359000000000002</v>
      </c>
      <c r="E583" s="202">
        <v>42280.007245370369</v>
      </c>
      <c r="F583" s="201">
        <v>373.78129999999999</v>
      </c>
    </row>
    <row r="584" spans="1:6" ht="14.4" x14ac:dyDescent="0.3">
      <c r="A584" s="199">
        <v>42281</v>
      </c>
      <c r="B584" s="200">
        <v>7.2453703703703708E-3</v>
      </c>
      <c r="C584" s="203">
        <v>61.7624</v>
      </c>
      <c r="D584" s="203">
        <v>16.369</v>
      </c>
      <c r="E584" s="202">
        <v>42281.007245370369</v>
      </c>
      <c r="F584" s="201">
        <v>373.68919999999997</v>
      </c>
    </row>
    <row r="585" spans="1:6" ht="14.4" x14ac:dyDescent="0.3">
      <c r="A585" s="199">
        <v>42282</v>
      </c>
      <c r="B585" s="200">
        <v>7.2453703703703708E-3</v>
      </c>
      <c r="C585" s="203">
        <v>61.665599999999998</v>
      </c>
      <c r="D585" s="203">
        <v>16.361999999999998</v>
      </c>
      <c r="E585" s="202">
        <v>42282.007245370369</v>
      </c>
      <c r="F585" s="201">
        <v>373.78599999999994</v>
      </c>
    </row>
    <row r="586" spans="1:6" ht="14.4" x14ac:dyDescent="0.3">
      <c r="A586" s="199">
        <v>42283</v>
      </c>
      <c r="B586" s="200">
        <v>7.2453703703703708E-3</v>
      </c>
      <c r="C586" s="203">
        <v>61.598599999999998</v>
      </c>
      <c r="D586" s="203">
        <v>16.372</v>
      </c>
      <c r="E586" s="202">
        <v>42283.007245370369</v>
      </c>
      <c r="F586" s="201">
        <v>373.85299999999995</v>
      </c>
    </row>
    <row r="587" spans="1:6" ht="14.4" x14ac:dyDescent="0.3">
      <c r="A587" s="199">
        <v>42284</v>
      </c>
      <c r="B587" s="200">
        <v>7.2453703703703708E-3</v>
      </c>
      <c r="C587" s="203">
        <v>61.588700000000003</v>
      </c>
      <c r="D587" s="203">
        <v>16.366</v>
      </c>
      <c r="E587" s="202">
        <v>42284.007245370369</v>
      </c>
      <c r="F587" s="201">
        <v>373.86289999999997</v>
      </c>
    </row>
    <row r="588" spans="1:6" ht="14.4" x14ac:dyDescent="0.3">
      <c r="A588" s="199">
        <v>42285</v>
      </c>
      <c r="B588" s="200">
        <v>7.2453703703703708E-3</v>
      </c>
      <c r="C588" s="203">
        <v>61.5871</v>
      </c>
      <c r="D588" s="203">
        <v>16.363</v>
      </c>
      <c r="E588" s="202">
        <v>42285.007245370369</v>
      </c>
      <c r="F588" s="201">
        <v>373.86449999999996</v>
      </c>
    </row>
    <row r="589" spans="1:6" ht="14.4" x14ac:dyDescent="0.3">
      <c r="A589" s="199">
        <v>42286</v>
      </c>
      <c r="B589" s="200">
        <v>7.2453703703703708E-3</v>
      </c>
      <c r="C589" s="203">
        <v>61.555399999999999</v>
      </c>
      <c r="D589" s="203">
        <v>16.358000000000001</v>
      </c>
      <c r="E589" s="202">
        <v>42286.007245370369</v>
      </c>
      <c r="F589" s="201">
        <v>373.89619999999996</v>
      </c>
    </row>
    <row r="590" spans="1:6" ht="14.4" x14ac:dyDescent="0.3">
      <c r="A590" s="199">
        <v>42287</v>
      </c>
      <c r="B590" s="200">
        <v>7.2453703703703708E-3</v>
      </c>
      <c r="C590" s="203">
        <v>61.446199999999997</v>
      </c>
      <c r="D590" s="203">
        <v>16.367000000000001</v>
      </c>
      <c r="E590" s="202">
        <v>42287.007245370369</v>
      </c>
      <c r="F590" s="201">
        <v>374.00539999999995</v>
      </c>
    </row>
    <row r="591" spans="1:6" ht="14.4" x14ac:dyDescent="0.3">
      <c r="A591" s="199">
        <v>42288</v>
      </c>
      <c r="B591" s="200">
        <v>7.2453703703703708E-3</v>
      </c>
      <c r="C591" s="203">
        <v>61.504399999999997</v>
      </c>
      <c r="D591" s="203">
        <v>16.370999999999999</v>
      </c>
      <c r="E591" s="202">
        <v>42288.007245370369</v>
      </c>
      <c r="F591" s="201">
        <v>373.94719999999995</v>
      </c>
    </row>
    <row r="592" spans="1:6" ht="14.4" x14ac:dyDescent="0.3">
      <c r="A592" s="199">
        <v>42289</v>
      </c>
      <c r="B592" s="200">
        <v>7.2453703703703708E-3</v>
      </c>
      <c r="C592" s="203">
        <v>61.572299999999998</v>
      </c>
      <c r="D592" s="203">
        <v>16.369</v>
      </c>
      <c r="E592" s="202">
        <v>42289.007245370369</v>
      </c>
      <c r="F592" s="201">
        <v>373.87929999999994</v>
      </c>
    </row>
    <row r="593" spans="1:6" ht="14.4" x14ac:dyDescent="0.3">
      <c r="A593" s="199">
        <v>42290</v>
      </c>
      <c r="B593" s="200">
        <v>7.2453703703703708E-3</v>
      </c>
      <c r="C593" s="203">
        <v>61.508600000000001</v>
      </c>
      <c r="D593" s="203">
        <v>16.364000000000001</v>
      </c>
      <c r="E593" s="202">
        <v>42290.007245370369</v>
      </c>
      <c r="F593" s="201">
        <v>373.94299999999998</v>
      </c>
    </row>
    <row r="594" spans="1:6" ht="14.4" x14ac:dyDescent="0.3">
      <c r="A594" s="199">
        <v>42291</v>
      </c>
      <c r="B594" s="200">
        <v>7.2453703703703708E-3</v>
      </c>
      <c r="C594" s="203">
        <v>61.514000000000003</v>
      </c>
      <c r="D594" s="203">
        <v>16.364000000000001</v>
      </c>
      <c r="E594" s="202">
        <v>42291.007245370369</v>
      </c>
      <c r="F594" s="201">
        <v>373.93759999999997</v>
      </c>
    </row>
    <row r="595" spans="1:6" ht="14.4" x14ac:dyDescent="0.3">
      <c r="A595" s="199">
        <v>42292</v>
      </c>
      <c r="B595" s="200">
        <v>7.2453703703703708E-3</v>
      </c>
      <c r="C595" s="203">
        <v>61.507800000000003</v>
      </c>
      <c r="D595" s="203">
        <v>16.367999999999999</v>
      </c>
      <c r="E595" s="202">
        <v>42292.007245370369</v>
      </c>
      <c r="F595" s="201">
        <v>373.94379999999995</v>
      </c>
    </row>
    <row r="596" spans="1:6" ht="14.4" x14ac:dyDescent="0.3">
      <c r="A596" s="199">
        <v>42293</v>
      </c>
      <c r="B596" s="200">
        <v>7.2453703703703708E-3</v>
      </c>
      <c r="C596" s="203">
        <v>61.512700000000002</v>
      </c>
      <c r="D596" s="203">
        <v>16.367000000000001</v>
      </c>
      <c r="E596" s="202">
        <v>42293.007245370369</v>
      </c>
      <c r="F596" s="201">
        <v>373.93889999999999</v>
      </c>
    </row>
    <row r="597" spans="1:6" ht="14.4" x14ac:dyDescent="0.3">
      <c r="A597" s="199">
        <v>42294</v>
      </c>
      <c r="B597" s="200">
        <v>7.2453703703703708E-3</v>
      </c>
      <c r="C597" s="203">
        <v>61.430700000000002</v>
      </c>
      <c r="D597" s="203">
        <v>16.355</v>
      </c>
      <c r="E597" s="202">
        <v>42294.007245370369</v>
      </c>
      <c r="F597" s="201">
        <v>374.02089999999998</v>
      </c>
    </row>
    <row r="598" spans="1:6" ht="14.4" x14ac:dyDescent="0.3">
      <c r="A598" s="199">
        <v>42295</v>
      </c>
      <c r="B598" s="200">
        <v>7.2453703703703708E-3</v>
      </c>
      <c r="C598" s="203">
        <v>61.490499999999997</v>
      </c>
      <c r="D598" s="203">
        <v>16.346</v>
      </c>
      <c r="E598" s="202">
        <v>42295.007245370369</v>
      </c>
      <c r="F598" s="201">
        <v>373.96109999999999</v>
      </c>
    </row>
    <row r="599" spans="1:6" ht="14.4" x14ac:dyDescent="0.3">
      <c r="A599" s="199">
        <v>42296</v>
      </c>
      <c r="B599" s="200">
        <v>7.2453703703703708E-3</v>
      </c>
      <c r="C599" s="203">
        <v>61.526499999999999</v>
      </c>
      <c r="D599" s="203">
        <v>16.356999999999999</v>
      </c>
      <c r="E599" s="202">
        <v>42296.007245370369</v>
      </c>
      <c r="F599" s="201">
        <v>373.92509999999999</v>
      </c>
    </row>
    <row r="600" spans="1:6" ht="14.4" x14ac:dyDescent="0.3">
      <c r="A600" s="199">
        <v>42297</v>
      </c>
      <c r="B600" s="200">
        <v>7.2453703703703708E-3</v>
      </c>
      <c r="C600" s="203">
        <v>61.612900000000003</v>
      </c>
      <c r="D600" s="203">
        <v>16.347000000000001</v>
      </c>
      <c r="E600" s="202">
        <v>42297.007245370369</v>
      </c>
      <c r="F600" s="201">
        <v>373.83869999999996</v>
      </c>
    </row>
    <row r="601" spans="1:6" ht="14.4" x14ac:dyDescent="0.3">
      <c r="A601" s="199">
        <v>42298</v>
      </c>
      <c r="B601" s="200">
        <v>7.2453703703703708E-3</v>
      </c>
      <c r="C601" s="203">
        <v>61.673900000000003</v>
      </c>
      <c r="D601" s="203">
        <v>16.363</v>
      </c>
      <c r="E601" s="202">
        <v>42298.007245370369</v>
      </c>
      <c r="F601" s="201">
        <v>373.77769999999998</v>
      </c>
    </row>
    <row r="602" spans="1:6" ht="14.4" x14ac:dyDescent="0.3">
      <c r="A602" s="199">
        <v>42299</v>
      </c>
      <c r="B602" s="200">
        <v>7.2453703703703708E-3</v>
      </c>
      <c r="C602" s="203">
        <v>61.704000000000001</v>
      </c>
      <c r="D602" s="203">
        <v>16.356999999999999</v>
      </c>
      <c r="E602" s="202">
        <v>42299.007245370369</v>
      </c>
      <c r="F602" s="201">
        <v>373.74759999999998</v>
      </c>
    </row>
    <row r="603" spans="1:6" ht="14.4" x14ac:dyDescent="0.3">
      <c r="A603" s="199">
        <v>42300</v>
      </c>
      <c r="B603" s="200">
        <v>7.2453703703703708E-3</v>
      </c>
      <c r="C603" s="203">
        <v>61.7395</v>
      </c>
      <c r="D603" s="203">
        <v>16.36</v>
      </c>
      <c r="E603" s="202">
        <v>42300.007245370369</v>
      </c>
      <c r="F603" s="201">
        <v>373.71209999999996</v>
      </c>
    </row>
    <row r="604" spans="1:6" ht="14.4" x14ac:dyDescent="0.3">
      <c r="A604" s="199">
        <v>42301</v>
      </c>
      <c r="B604" s="200">
        <v>7.2453703703703708E-3</v>
      </c>
      <c r="C604" s="203">
        <v>61.656799999999997</v>
      </c>
      <c r="D604" s="203">
        <v>16.356999999999999</v>
      </c>
      <c r="E604" s="202">
        <v>42301.007245370369</v>
      </c>
      <c r="F604" s="201">
        <v>373.79479999999995</v>
      </c>
    </row>
    <row r="605" spans="1:6" ht="14.4" x14ac:dyDescent="0.3">
      <c r="A605" s="199">
        <v>42302</v>
      </c>
      <c r="B605" s="200">
        <v>7.2453703703703708E-3</v>
      </c>
      <c r="C605" s="203">
        <v>61.566600000000001</v>
      </c>
      <c r="D605" s="203">
        <v>16.347000000000001</v>
      </c>
      <c r="E605" s="202">
        <v>42302.007245370369</v>
      </c>
      <c r="F605" s="201">
        <v>373.88499999999999</v>
      </c>
    </row>
    <row r="606" spans="1:6" ht="14.4" x14ac:dyDescent="0.3">
      <c r="A606" s="199">
        <v>42303</v>
      </c>
      <c r="B606" s="200">
        <v>7.2453703703703708E-3</v>
      </c>
      <c r="C606" s="203">
        <v>61.547199999999997</v>
      </c>
      <c r="D606" s="203">
        <v>16.344000000000001</v>
      </c>
      <c r="E606" s="202">
        <v>42303.007245370369</v>
      </c>
      <c r="F606" s="201">
        <v>373.90439999999995</v>
      </c>
    </row>
    <row r="607" spans="1:6" ht="14.4" x14ac:dyDescent="0.3">
      <c r="A607" s="199">
        <v>42304</v>
      </c>
      <c r="B607" s="200">
        <v>7.2453703703703708E-3</v>
      </c>
      <c r="C607" s="203">
        <v>61.617100000000001</v>
      </c>
      <c r="D607" s="203">
        <v>16.341999999999999</v>
      </c>
      <c r="E607" s="202">
        <v>42304.007245370369</v>
      </c>
      <c r="F607" s="201">
        <v>373.83449999999999</v>
      </c>
    </row>
    <row r="608" spans="1:6" ht="14.4" x14ac:dyDescent="0.3">
      <c r="A608" s="199">
        <v>42305</v>
      </c>
      <c r="B608" s="200">
        <v>7.2453703703703708E-3</v>
      </c>
      <c r="C608" s="203">
        <v>61.684899999999999</v>
      </c>
      <c r="D608" s="203">
        <v>16.341999999999999</v>
      </c>
      <c r="E608" s="202">
        <v>42305.007245370369</v>
      </c>
      <c r="F608" s="201">
        <v>373.76669999999996</v>
      </c>
    </row>
    <row r="609" spans="1:6" ht="14.4" x14ac:dyDescent="0.3">
      <c r="A609" s="199">
        <v>42306</v>
      </c>
      <c r="B609" s="200">
        <v>7.2453703703703708E-3</v>
      </c>
      <c r="C609" s="203">
        <v>61.688200000000002</v>
      </c>
      <c r="D609" s="203">
        <v>16.353000000000002</v>
      </c>
      <c r="E609" s="202">
        <v>42306.007245370369</v>
      </c>
      <c r="F609" s="201">
        <v>373.76339999999999</v>
      </c>
    </row>
    <row r="610" spans="1:6" ht="14.4" x14ac:dyDescent="0.3">
      <c r="A610" s="199">
        <v>42307</v>
      </c>
      <c r="B610" s="200">
        <v>7.2453703703703708E-3</v>
      </c>
      <c r="C610" s="203">
        <v>61.790700000000001</v>
      </c>
      <c r="D610" s="203">
        <v>16.355</v>
      </c>
      <c r="E610" s="202">
        <v>42307.007245370369</v>
      </c>
      <c r="F610" s="201">
        <v>373.66089999999997</v>
      </c>
    </row>
    <row r="611" spans="1:6" ht="14.4" x14ac:dyDescent="0.3">
      <c r="A611" s="199">
        <v>42308</v>
      </c>
      <c r="B611" s="200">
        <v>7.2453703703703708E-3</v>
      </c>
      <c r="C611" s="203">
        <v>61.851900000000001</v>
      </c>
      <c r="D611" s="203">
        <v>16.343</v>
      </c>
      <c r="E611" s="202">
        <v>42308.007245370369</v>
      </c>
      <c r="F611" s="201">
        <v>373.59969999999998</v>
      </c>
    </row>
    <row r="612" spans="1:6" ht="14.4" x14ac:dyDescent="0.3">
      <c r="A612" s="199">
        <v>42309</v>
      </c>
      <c r="B612" s="200">
        <v>7.2453703703703708E-3</v>
      </c>
      <c r="C612" s="203">
        <v>61.728999999999999</v>
      </c>
      <c r="D612" s="203">
        <v>16.335999999999999</v>
      </c>
      <c r="E612" s="202">
        <v>42309.007245370369</v>
      </c>
      <c r="F612" s="201">
        <v>373.72259999999994</v>
      </c>
    </row>
    <row r="613" spans="1:6" ht="14.4" x14ac:dyDescent="0.3">
      <c r="A613" s="199">
        <v>42310</v>
      </c>
      <c r="B613" s="200">
        <v>7.2453703703703708E-3</v>
      </c>
      <c r="C613" s="203">
        <v>61.723700000000001</v>
      </c>
      <c r="D613" s="203">
        <v>16.355</v>
      </c>
      <c r="E613" s="202">
        <v>42310.007245370369</v>
      </c>
      <c r="F613" s="201">
        <v>373.72789999999998</v>
      </c>
    </row>
    <row r="614" spans="1:6" ht="14.4" x14ac:dyDescent="0.3">
      <c r="A614" s="199">
        <v>42311</v>
      </c>
      <c r="B614" s="200">
        <v>7.2453703703703708E-3</v>
      </c>
      <c r="C614" s="203">
        <v>61.791899999999998</v>
      </c>
      <c r="D614" s="203">
        <v>16.337</v>
      </c>
      <c r="E614" s="202">
        <v>42311.007245370369</v>
      </c>
      <c r="F614" s="201">
        <v>373.65969999999999</v>
      </c>
    </row>
    <row r="615" spans="1:6" ht="14.4" x14ac:dyDescent="0.3">
      <c r="A615" s="199">
        <v>42312</v>
      </c>
      <c r="B615" s="200">
        <v>7.2453703703703708E-3</v>
      </c>
      <c r="C615" s="203">
        <v>61.836399999999998</v>
      </c>
      <c r="D615" s="203">
        <v>16.332999999999998</v>
      </c>
      <c r="E615" s="202">
        <v>42312.007245370369</v>
      </c>
      <c r="F615" s="201">
        <v>373.61519999999996</v>
      </c>
    </row>
    <row r="616" spans="1:6" ht="14.4" x14ac:dyDescent="0.3">
      <c r="A616" s="199">
        <v>42313</v>
      </c>
      <c r="B616" s="200">
        <v>7.2453703703703708E-3</v>
      </c>
      <c r="C616" s="203">
        <v>61.861199999999997</v>
      </c>
      <c r="D616" s="203">
        <v>16.344999999999999</v>
      </c>
      <c r="E616" s="202">
        <v>42313.007245370369</v>
      </c>
      <c r="F616" s="201">
        <v>373.59039999999999</v>
      </c>
    </row>
    <row r="617" spans="1:6" ht="14.4" x14ac:dyDescent="0.3">
      <c r="A617" s="199">
        <v>42314</v>
      </c>
      <c r="B617" s="200">
        <v>7.2453703703703708E-3</v>
      </c>
      <c r="C617" s="203">
        <v>61.747100000000003</v>
      </c>
      <c r="D617" s="203">
        <v>16.346</v>
      </c>
      <c r="E617" s="202">
        <v>42314.007245370369</v>
      </c>
      <c r="F617" s="201">
        <v>373.70449999999994</v>
      </c>
    </row>
    <row r="618" spans="1:6" ht="14.4" x14ac:dyDescent="0.3">
      <c r="A618" s="199">
        <v>42315</v>
      </c>
      <c r="B618" s="200">
        <v>7.2453703703703708E-3</v>
      </c>
      <c r="C618" s="203">
        <v>61.692999999999998</v>
      </c>
      <c r="D618" s="203">
        <v>16.332999999999998</v>
      </c>
      <c r="E618" s="202">
        <v>42315.007245370369</v>
      </c>
      <c r="F618" s="201">
        <v>373.7586</v>
      </c>
    </row>
    <row r="619" spans="1:6" ht="14.4" x14ac:dyDescent="0.3">
      <c r="A619" s="199">
        <v>42316</v>
      </c>
      <c r="B619" s="200">
        <v>7.2453703703703708E-3</v>
      </c>
      <c r="C619" s="203">
        <v>61.5869</v>
      </c>
      <c r="D619" s="203">
        <v>16.335000000000001</v>
      </c>
      <c r="E619" s="202">
        <v>42316.007245370369</v>
      </c>
      <c r="F619" s="201">
        <v>373.86469999999997</v>
      </c>
    </row>
    <row r="620" spans="1:6" ht="14.4" x14ac:dyDescent="0.3">
      <c r="A620" s="199">
        <v>42317</v>
      </c>
      <c r="B620" s="200">
        <v>7.2453703703703708E-3</v>
      </c>
      <c r="C620" s="203">
        <v>61.654600000000002</v>
      </c>
      <c r="D620" s="203">
        <v>16.344999999999999</v>
      </c>
      <c r="E620" s="202">
        <v>42317.007245370369</v>
      </c>
      <c r="F620" s="201">
        <v>373.79699999999997</v>
      </c>
    </row>
    <row r="621" spans="1:6" ht="14.4" x14ac:dyDescent="0.3">
      <c r="A621" s="199">
        <v>42318</v>
      </c>
      <c r="B621" s="200">
        <v>7.2453703703703708E-3</v>
      </c>
      <c r="C621" s="203">
        <v>61.723599999999998</v>
      </c>
      <c r="D621" s="203">
        <v>16.332999999999998</v>
      </c>
      <c r="E621" s="202">
        <v>42318.007245370369</v>
      </c>
      <c r="F621" s="201">
        <v>373.72799999999995</v>
      </c>
    </row>
    <row r="622" spans="1:6" ht="14.4" x14ac:dyDescent="0.3">
      <c r="A622" s="199">
        <v>42319</v>
      </c>
      <c r="B622" s="200">
        <v>7.2453703703703708E-3</v>
      </c>
      <c r="C622" s="203">
        <v>61.844200000000001</v>
      </c>
      <c r="D622" s="203">
        <v>16.331</v>
      </c>
      <c r="E622" s="202">
        <v>42319.007245370369</v>
      </c>
      <c r="F622" s="201">
        <v>373.60739999999998</v>
      </c>
    </row>
    <row r="623" spans="1:6" ht="14.4" x14ac:dyDescent="0.3">
      <c r="A623" s="199">
        <v>42320</v>
      </c>
      <c r="B623" s="200">
        <v>7.2453703703703708E-3</v>
      </c>
      <c r="C623" s="203">
        <v>61.705300000000001</v>
      </c>
      <c r="D623" s="203">
        <v>16.341000000000001</v>
      </c>
      <c r="E623" s="202">
        <v>42320.007245370369</v>
      </c>
      <c r="F623" s="201">
        <v>373.74629999999996</v>
      </c>
    </row>
    <row r="624" spans="1:6" ht="14.4" x14ac:dyDescent="0.3">
      <c r="A624" s="199">
        <v>42321</v>
      </c>
      <c r="B624" s="200">
        <v>7.2453703703703708E-3</v>
      </c>
      <c r="C624" s="203">
        <v>61.643599999999999</v>
      </c>
      <c r="D624" s="203">
        <v>16.34</v>
      </c>
      <c r="E624" s="202">
        <v>42321.007245370369</v>
      </c>
      <c r="F624" s="201">
        <v>373.80799999999999</v>
      </c>
    </row>
    <row r="625" spans="1:6" ht="14.4" x14ac:dyDescent="0.3">
      <c r="A625" s="199">
        <v>42322</v>
      </c>
      <c r="B625" s="200">
        <v>7.2453703703703708E-3</v>
      </c>
      <c r="C625" s="203">
        <v>61.627899999999997</v>
      </c>
      <c r="D625" s="203">
        <v>16.347000000000001</v>
      </c>
      <c r="E625" s="202">
        <v>42322.007245370369</v>
      </c>
      <c r="F625" s="201">
        <v>373.82369999999997</v>
      </c>
    </row>
    <row r="626" spans="1:6" ht="14.4" x14ac:dyDescent="0.3">
      <c r="A626" s="199">
        <v>42323</v>
      </c>
      <c r="B626" s="200">
        <v>7.2453703703703708E-3</v>
      </c>
      <c r="C626" s="203">
        <v>61.694600000000001</v>
      </c>
      <c r="D626" s="203">
        <v>16.326000000000001</v>
      </c>
      <c r="E626" s="202">
        <v>42323.007245370369</v>
      </c>
      <c r="F626" s="201">
        <v>373.75699999999995</v>
      </c>
    </row>
    <row r="627" spans="1:6" ht="14.4" x14ac:dyDescent="0.3">
      <c r="A627" s="199">
        <v>42324</v>
      </c>
      <c r="B627" s="200">
        <v>7.2453703703703708E-3</v>
      </c>
      <c r="C627" s="203">
        <v>61.827800000000003</v>
      </c>
      <c r="D627" s="203">
        <v>16.324000000000002</v>
      </c>
      <c r="E627" s="202">
        <v>42324.007245370369</v>
      </c>
      <c r="F627" s="201">
        <v>373.62379999999996</v>
      </c>
    </row>
    <row r="628" spans="1:6" ht="14.4" x14ac:dyDescent="0.3">
      <c r="A628" s="199">
        <v>42325</v>
      </c>
      <c r="B628" s="200">
        <v>7.2453703703703708E-3</v>
      </c>
      <c r="C628" s="203">
        <v>62.131599999999999</v>
      </c>
      <c r="D628" s="203">
        <v>16.338000000000001</v>
      </c>
      <c r="E628" s="202">
        <v>42325.007245370369</v>
      </c>
      <c r="F628" s="201">
        <v>373.32</v>
      </c>
    </row>
    <row r="629" spans="1:6" ht="14.4" x14ac:dyDescent="0.3">
      <c r="A629" s="199">
        <v>42326</v>
      </c>
      <c r="B629" s="200">
        <v>7.2453703703703708E-3</v>
      </c>
      <c r="C629" s="203">
        <v>62.027999999999999</v>
      </c>
      <c r="D629" s="203">
        <v>16.332999999999998</v>
      </c>
      <c r="E629" s="202">
        <v>42326.007245370369</v>
      </c>
      <c r="F629" s="201">
        <v>373.42359999999996</v>
      </c>
    </row>
    <row r="630" spans="1:6" ht="14.4" x14ac:dyDescent="0.3">
      <c r="A630" s="199">
        <v>42327</v>
      </c>
      <c r="B630" s="200">
        <v>7.2453703703703708E-3</v>
      </c>
      <c r="C630" s="203">
        <v>61.908200000000001</v>
      </c>
      <c r="D630" s="203">
        <v>16.321000000000002</v>
      </c>
      <c r="E630" s="202">
        <v>42327.007245370369</v>
      </c>
      <c r="F630" s="201">
        <v>373.54339999999996</v>
      </c>
    </row>
    <row r="631" spans="1:6" ht="14.4" x14ac:dyDescent="0.3">
      <c r="A631" s="199">
        <v>42328</v>
      </c>
      <c r="B631" s="200">
        <v>7.2453703703703708E-3</v>
      </c>
      <c r="C631" s="203">
        <v>61.81</v>
      </c>
      <c r="D631" s="203">
        <v>16.341000000000001</v>
      </c>
      <c r="E631" s="202">
        <v>42328.007245370369</v>
      </c>
      <c r="F631" s="201">
        <v>373.64159999999998</v>
      </c>
    </row>
    <row r="632" spans="1:6" ht="14.4" x14ac:dyDescent="0.3">
      <c r="A632" s="199">
        <v>42329</v>
      </c>
      <c r="B632" s="200">
        <v>7.2453703703703708E-3</v>
      </c>
      <c r="C632" s="203">
        <v>61.8063</v>
      </c>
      <c r="D632" s="203">
        <v>16.338000000000001</v>
      </c>
      <c r="E632" s="202">
        <v>42329.007245370369</v>
      </c>
      <c r="F632" s="201">
        <v>373.64529999999996</v>
      </c>
    </row>
    <row r="633" spans="1:6" ht="14.4" x14ac:dyDescent="0.3">
      <c r="A633" s="199">
        <v>42330</v>
      </c>
      <c r="B633" s="200">
        <v>7.2453703703703708E-3</v>
      </c>
      <c r="C633" s="203">
        <v>61.695599999999999</v>
      </c>
      <c r="D633" s="203">
        <v>16.337</v>
      </c>
      <c r="E633" s="202">
        <v>42330.007245370369</v>
      </c>
      <c r="F633" s="201">
        <v>373.75599999999997</v>
      </c>
    </row>
    <row r="634" spans="1:6" ht="14.4" x14ac:dyDescent="0.3">
      <c r="A634" s="199">
        <v>42331</v>
      </c>
      <c r="B634" s="200">
        <v>7.2453703703703708E-3</v>
      </c>
      <c r="C634" s="203">
        <v>61.686700000000002</v>
      </c>
      <c r="D634" s="203">
        <v>16.324000000000002</v>
      </c>
      <c r="E634" s="202">
        <v>42331.007245370369</v>
      </c>
      <c r="F634" s="201">
        <v>373.76489999999995</v>
      </c>
    </row>
    <row r="635" spans="1:6" ht="14.4" x14ac:dyDescent="0.3">
      <c r="A635" s="199">
        <v>42332</v>
      </c>
      <c r="B635" s="200">
        <v>7.2453703703703708E-3</v>
      </c>
      <c r="C635" s="203">
        <v>61.728499999999997</v>
      </c>
      <c r="D635" s="203">
        <v>16.329999999999998</v>
      </c>
      <c r="E635" s="202">
        <v>42332.007245370369</v>
      </c>
      <c r="F635" s="201">
        <v>373.72309999999999</v>
      </c>
    </row>
    <row r="636" spans="1:6" ht="14.4" x14ac:dyDescent="0.3">
      <c r="A636" s="199">
        <v>42333</v>
      </c>
      <c r="B636" s="200">
        <v>7.2453703703703708E-3</v>
      </c>
      <c r="C636" s="203">
        <v>61.779600000000002</v>
      </c>
      <c r="D636" s="203">
        <v>16.335999999999999</v>
      </c>
      <c r="E636" s="202">
        <v>42333.007245370369</v>
      </c>
      <c r="F636" s="201">
        <v>373.67199999999997</v>
      </c>
    </row>
    <row r="637" spans="1:6" ht="14.4" x14ac:dyDescent="0.3">
      <c r="A637" s="199">
        <v>42334</v>
      </c>
      <c r="B637" s="200">
        <v>7.2453703703703708E-3</v>
      </c>
      <c r="C637" s="203">
        <v>61.850700000000003</v>
      </c>
      <c r="D637" s="203">
        <v>16.329999999999998</v>
      </c>
      <c r="E637" s="202">
        <v>42334.007245370369</v>
      </c>
      <c r="F637" s="201">
        <v>373.60089999999997</v>
      </c>
    </row>
    <row r="638" spans="1:6" ht="14.4" x14ac:dyDescent="0.3">
      <c r="A638" s="199">
        <v>42335</v>
      </c>
      <c r="B638" s="200">
        <v>7.2453703703703708E-3</v>
      </c>
      <c r="C638" s="203">
        <v>61.809600000000003</v>
      </c>
      <c r="D638" s="203">
        <v>16.323</v>
      </c>
      <c r="E638" s="202">
        <v>42335.007245370369</v>
      </c>
      <c r="F638" s="201">
        <v>373.64199999999994</v>
      </c>
    </row>
    <row r="639" spans="1:6" ht="14.4" x14ac:dyDescent="0.3">
      <c r="A639" s="199">
        <v>42336</v>
      </c>
      <c r="B639" s="200">
        <v>7.2453703703703708E-3</v>
      </c>
      <c r="C639" s="203">
        <v>61.752699999999997</v>
      </c>
      <c r="D639" s="203">
        <v>16.329000000000001</v>
      </c>
      <c r="E639" s="202">
        <v>42336.007245370369</v>
      </c>
      <c r="F639" s="201">
        <v>373.69889999999998</v>
      </c>
    </row>
    <row r="640" spans="1:6" ht="14.4" x14ac:dyDescent="0.3">
      <c r="A640" s="199">
        <v>42337</v>
      </c>
      <c r="B640" s="200">
        <v>7.2453703703703708E-3</v>
      </c>
      <c r="C640" s="203">
        <v>61.755200000000002</v>
      </c>
      <c r="D640" s="203">
        <v>16.315000000000001</v>
      </c>
      <c r="E640" s="202">
        <v>42337.007245370369</v>
      </c>
      <c r="F640" s="201">
        <v>373.69639999999998</v>
      </c>
    </row>
    <row r="641" spans="1:6" ht="14.4" x14ac:dyDescent="0.3">
      <c r="A641" s="199">
        <v>42338</v>
      </c>
      <c r="B641" s="200">
        <v>7.2453703703703708E-3</v>
      </c>
      <c r="C641" s="203">
        <v>61.859099999999998</v>
      </c>
      <c r="D641" s="203">
        <v>16.314</v>
      </c>
      <c r="E641" s="202">
        <v>42338.007245370369</v>
      </c>
      <c r="F641" s="201">
        <v>373.59249999999997</v>
      </c>
    </row>
    <row r="642" spans="1:6" ht="14.4" x14ac:dyDescent="0.3">
      <c r="A642" s="199">
        <v>42339</v>
      </c>
      <c r="B642" s="200">
        <v>7.2453703703703708E-3</v>
      </c>
      <c r="C642" s="203">
        <v>61.802599999999998</v>
      </c>
      <c r="D642" s="203">
        <v>16.326000000000001</v>
      </c>
      <c r="E642" s="202">
        <v>42339.007245370369</v>
      </c>
      <c r="F642" s="201">
        <v>373.649</v>
      </c>
    </row>
    <row r="643" spans="1:6" ht="14.4" x14ac:dyDescent="0.3">
      <c r="A643" s="199">
        <v>42340</v>
      </c>
      <c r="B643" s="200">
        <v>7.2453703703703708E-3</v>
      </c>
      <c r="C643" s="203">
        <v>61.762300000000003</v>
      </c>
      <c r="D643" s="203">
        <v>16.315999999999999</v>
      </c>
      <c r="E643" s="202">
        <v>42340.007245370369</v>
      </c>
      <c r="F643" s="201">
        <v>373.68929999999995</v>
      </c>
    </row>
    <row r="644" spans="1:6" ht="14.4" x14ac:dyDescent="0.3">
      <c r="A644" s="199">
        <v>42341</v>
      </c>
      <c r="B644" s="200">
        <v>7.2453703703703708E-3</v>
      </c>
      <c r="C644" s="203">
        <v>61.672400000000003</v>
      </c>
      <c r="D644" s="203">
        <v>16.331</v>
      </c>
      <c r="E644" s="202">
        <v>42341.007245370369</v>
      </c>
      <c r="F644" s="201">
        <v>373.77919999999995</v>
      </c>
    </row>
    <row r="645" spans="1:6" ht="14.4" x14ac:dyDescent="0.3">
      <c r="A645" s="199">
        <v>42342</v>
      </c>
      <c r="B645" s="200">
        <v>7.2453703703703708E-3</v>
      </c>
      <c r="C645" s="203">
        <v>61.644199999999998</v>
      </c>
      <c r="D645" s="203">
        <v>16.329999999999998</v>
      </c>
      <c r="E645" s="202">
        <v>42342.007245370369</v>
      </c>
      <c r="F645" s="201">
        <v>373.80739999999997</v>
      </c>
    </row>
    <row r="646" spans="1:6" ht="14.4" x14ac:dyDescent="0.3">
      <c r="A646" s="199">
        <v>42343</v>
      </c>
      <c r="B646" s="200">
        <v>7.2453703703703708E-3</v>
      </c>
      <c r="C646" s="203">
        <v>61.658099999999997</v>
      </c>
      <c r="D646" s="203">
        <v>16.321000000000002</v>
      </c>
      <c r="E646" s="202">
        <v>42343.007245370369</v>
      </c>
      <c r="F646" s="201">
        <v>373.79349999999999</v>
      </c>
    </row>
    <row r="647" spans="1:6" ht="14.4" x14ac:dyDescent="0.3">
      <c r="A647" s="199">
        <v>42344</v>
      </c>
      <c r="B647" s="200">
        <v>7.2453703703703708E-3</v>
      </c>
      <c r="C647" s="203">
        <v>61.544899999999998</v>
      </c>
      <c r="D647" s="203">
        <v>16.312999999999999</v>
      </c>
      <c r="E647" s="202">
        <v>42344.007245370369</v>
      </c>
      <c r="F647" s="201">
        <v>373.9067</v>
      </c>
    </row>
    <row r="648" spans="1:6" ht="14.4" x14ac:dyDescent="0.3">
      <c r="A648" s="199">
        <v>42345</v>
      </c>
      <c r="B648" s="200">
        <v>7.2453703703703708E-3</v>
      </c>
      <c r="C648" s="203">
        <v>61.501199999999997</v>
      </c>
      <c r="D648" s="203">
        <v>16.321000000000002</v>
      </c>
      <c r="E648" s="202">
        <v>42345.007245370369</v>
      </c>
      <c r="F648" s="201">
        <v>373.95039999999995</v>
      </c>
    </row>
    <row r="649" spans="1:6" ht="14.4" x14ac:dyDescent="0.3">
      <c r="A649" s="199">
        <v>42346</v>
      </c>
      <c r="B649" s="200">
        <v>7.2453703703703708E-3</v>
      </c>
      <c r="C649" s="203">
        <v>61.595199999999998</v>
      </c>
      <c r="D649" s="203">
        <v>16.324000000000002</v>
      </c>
      <c r="E649" s="202">
        <v>42346.007245370369</v>
      </c>
      <c r="F649" s="201">
        <v>373.85639999999995</v>
      </c>
    </row>
    <row r="650" spans="1:6" ht="14.4" x14ac:dyDescent="0.3">
      <c r="A650" s="199">
        <v>42347</v>
      </c>
      <c r="B650" s="200">
        <v>7.2453703703703708E-3</v>
      </c>
      <c r="C650" s="203">
        <v>61.643700000000003</v>
      </c>
      <c r="D650" s="203">
        <v>16.312999999999999</v>
      </c>
      <c r="E650" s="202">
        <v>42347.007245370369</v>
      </c>
      <c r="F650" s="201">
        <v>373.80789999999996</v>
      </c>
    </row>
    <row r="651" spans="1:6" ht="14.4" x14ac:dyDescent="0.3">
      <c r="A651" s="199">
        <v>42348</v>
      </c>
      <c r="B651" s="200">
        <v>7.2453703703703708E-3</v>
      </c>
      <c r="C651" s="203">
        <v>61.6997</v>
      </c>
      <c r="D651" s="203">
        <v>16.324000000000002</v>
      </c>
      <c r="E651" s="202">
        <v>42348.007245370369</v>
      </c>
      <c r="F651" s="201">
        <v>373.75189999999998</v>
      </c>
    </row>
    <row r="652" spans="1:6" ht="14.4" x14ac:dyDescent="0.3">
      <c r="A652" s="199">
        <v>42349</v>
      </c>
      <c r="B652" s="200">
        <v>7.2453703703703708E-3</v>
      </c>
      <c r="C652" s="203">
        <v>61.779200000000003</v>
      </c>
      <c r="D652" s="203">
        <v>16.323</v>
      </c>
      <c r="E652" s="202">
        <v>42349.007245370369</v>
      </c>
      <c r="F652" s="201">
        <v>373.67239999999998</v>
      </c>
    </row>
    <row r="653" spans="1:6" ht="14.4" x14ac:dyDescent="0.3">
      <c r="A653" s="199">
        <v>42350</v>
      </c>
      <c r="B653" s="200">
        <v>7.2453703703703708E-3</v>
      </c>
      <c r="C653" s="203">
        <v>61.917499999999997</v>
      </c>
      <c r="D653" s="203">
        <v>16.32</v>
      </c>
      <c r="E653" s="202">
        <v>42350.007245370369</v>
      </c>
      <c r="F653" s="201">
        <v>373.53409999999997</v>
      </c>
    </row>
    <row r="654" spans="1:6" ht="14.4" x14ac:dyDescent="0.3">
      <c r="A654" s="199">
        <v>42351</v>
      </c>
      <c r="B654" s="200">
        <v>7.2453703703703708E-3</v>
      </c>
      <c r="C654" s="203">
        <v>62.041600000000003</v>
      </c>
      <c r="D654" s="203">
        <v>16.321000000000002</v>
      </c>
      <c r="E654" s="202">
        <v>42351.007245370369</v>
      </c>
      <c r="F654" s="201">
        <v>373.40999999999997</v>
      </c>
    </row>
    <row r="655" spans="1:6" ht="14.4" x14ac:dyDescent="0.3">
      <c r="A655" s="199">
        <v>42352</v>
      </c>
      <c r="B655" s="200">
        <v>7.2453703703703708E-3</v>
      </c>
      <c r="C655" s="203">
        <v>61.989100000000001</v>
      </c>
      <c r="D655" s="203">
        <v>16.311</v>
      </c>
      <c r="E655" s="202">
        <v>42352.007245370369</v>
      </c>
      <c r="F655" s="201">
        <v>373.46249999999998</v>
      </c>
    </row>
    <row r="656" spans="1:6" ht="14.4" x14ac:dyDescent="0.3">
      <c r="A656" s="199">
        <v>42353</v>
      </c>
      <c r="B656" s="200">
        <v>7.2453703703703708E-3</v>
      </c>
      <c r="C656" s="203">
        <v>62.099699999999999</v>
      </c>
      <c r="D656" s="203">
        <v>16.318999999999999</v>
      </c>
      <c r="E656" s="202">
        <v>42353.007245370369</v>
      </c>
      <c r="F656" s="201">
        <v>373.3519</v>
      </c>
    </row>
    <row r="657" spans="1:6" ht="14.4" x14ac:dyDescent="0.3">
      <c r="A657" s="199">
        <v>42354</v>
      </c>
      <c r="B657" s="200">
        <v>7.2453703703703708E-3</v>
      </c>
      <c r="C657" s="203">
        <v>62.054099999999998</v>
      </c>
      <c r="D657" s="203">
        <v>16.305</v>
      </c>
      <c r="E657" s="202">
        <v>42354.007245370369</v>
      </c>
      <c r="F657" s="201">
        <v>373.39749999999998</v>
      </c>
    </row>
    <row r="658" spans="1:6" ht="14.4" x14ac:dyDescent="0.3">
      <c r="A658" s="199">
        <v>42355</v>
      </c>
      <c r="B658" s="200">
        <v>7.2453703703703708E-3</v>
      </c>
      <c r="C658" s="203">
        <v>61.939399999999999</v>
      </c>
      <c r="D658" s="203">
        <v>16.306999999999999</v>
      </c>
      <c r="E658" s="202">
        <v>42355.007245370369</v>
      </c>
      <c r="F658" s="201">
        <v>373.51219999999995</v>
      </c>
    </row>
    <row r="659" spans="1:6" ht="14.4" x14ac:dyDescent="0.3">
      <c r="A659" s="199">
        <v>42356</v>
      </c>
      <c r="B659" s="200">
        <v>7.2453703703703708E-3</v>
      </c>
      <c r="C659" s="203">
        <v>61.805300000000003</v>
      </c>
      <c r="D659" s="203">
        <v>16.309999999999999</v>
      </c>
      <c r="E659" s="202">
        <v>42356.007245370369</v>
      </c>
      <c r="F659" s="201">
        <v>373.6463</v>
      </c>
    </row>
    <row r="660" spans="1:6" ht="14.4" x14ac:dyDescent="0.3">
      <c r="A660" s="199">
        <v>42357</v>
      </c>
      <c r="B660" s="200">
        <v>7.2453703703703708E-3</v>
      </c>
      <c r="C660" s="203">
        <v>61.710099999999997</v>
      </c>
      <c r="D660" s="203">
        <v>16.311</v>
      </c>
      <c r="E660" s="202">
        <v>42357.007245370369</v>
      </c>
      <c r="F660" s="201">
        <v>373.74149999999997</v>
      </c>
    </row>
    <row r="661" spans="1:6" ht="14.4" x14ac:dyDescent="0.3">
      <c r="A661" s="199">
        <v>42358</v>
      </c>
      <c r="B661" s="200">
        <v>7.2453703703703708E-3</v>
      </c>
      <c r="C661" s="203">
        <v>61.749200000000002</v>
      </c>
      <c r="D661" s="203">
        <v>16.317</v>
      </c>
      <c r="E661" s="202">
        <v>42358.007245370369</v>
      </c>
      <c r="F661" s="201">
        <v>373.70239999999995</v>
      </c>
    </row>
    <row r="662" spans="1:6" ht="14.4" x14ac:dyDescent="0.3">
      <c r="A662" s="199">
        <v>42359</v>
      </c>
      <c r="B662" s="200">
        <v>7.2453703703703708E-3</v>
      </c>
      <c r="C662" s="203">
        <v>61.818300000000001</v>
      </c>
      <c r="D662" s="203">
        <v>16.315999999999999</v>
      </c>
      <c r="E662" s="202">
        <v>42359.007245370369</v>
      </c>
      <c r="F662" s="201">
        <v>373.63329999999996</v>
      </c>
    </row>
    <row r="663" spans="1:6" ht="14.4" x14ac:dyDescent="0.3">
      <c r="A663" s="199">
        <v>42360</v>
      </c>
      <c r="B663" s="200">
        <v>7.2453703703703708E-3</v>
      </c>
      <c r="C663" s="203">
        <v>61.817799999999998</v>
      </c>
      <c r="D663" s="203">
        <v>16.315999999999999</v>
      </c>
      <c r="E663" s="202">
        <v>42360.007245370369</v>
      </c>
      <c r="F663" s="201">
        <v>373.63379999999995</v>
      </c>
    </row>
    <row r="664" spans="1:6" ht="14.4" x14ac:dyDescent="0.3">
      <c r="A664" s="199">
        <v>42361</v>
      </c>
      <c r="B664" s="200">
        <v>7.2453703703703708E-3</v>
      </c>
      <c r="C664" s="203">
        <v>62.079900000000002</v>
      </c>
      <c r="D664" s="203">
        <v>16.309000000000001</v>
      </c>
      <c r="E664" s="202">
        <v>42361.007245370369</v>
      </c>
      <c r="F664" s="201">
        <v>373.37169999999998</v>
      </c>
    </row>
    <row r="665" spans="1:6" ht="14.4" x14ac:dyDescent="0.3">
      <c r="A665" s="199">
        <v>42362</v>
      </c>
      <c r="B665" s="200">
        <v>7.2453703703703708E-3</v>
      </c>
      <c r="C665" s="203">
        <v>62.074100000000001</v>
      </c>
      <c r="D665" s="203">
        <v>16.297999999999998</v>
      </c>
      <c r="E665" s="202">
        <v>42362.007245370369</v>
      </c>
      <c r="F665" s="201">
        <v>373.37749999999994</v>
      </c>
    </row>
    <row r="666" spans="1:6" ht="14.4" x14ac:dyDescent="0.3">
      <c r="A666" s="199">
        <v>42363</v>
      </c>
      <c r="B666" s="200">
        <v>7.2453703703703708E-3</v>
      </c>
      <c r="C666" s="203">
        <v>61.904400000000003</v>
      </c>
      <c r="D666" s="203">
        <v>16.311</v>
      </c>
      <c r="E666" s="202">
        <v>42363.007245370369</v>
      </c>
      <c r="F666" s="201">
        <v>373.54719999999998</v>
      </c>
    </row>
    <row r="667" spans="1:6" ht="14.4" x14ac:dyDescent="0.3">
      <c r="A667" s="199">
        <v>42364</v>
      </c>
      <c r="B667" s="200">
        <v>7.2453703703703708E-3</v>
      </c>
      <c r="C667" s="203">
        <v>61.9465</v>
      </c>
      <c r="D667" s="203">
        <v>16.297000000000001</v>
      </c>
      <c r="E667" s="202">
        <v>42364.007245370369</v>
      </c>
      <c r="F667" s="201">
        <v>373.50509999999997</v>
      </c>
    </row>
    <row r="668" spans="1:6" ht="14.4" x14ac:dyDescent="0.3">
      <c r="A668" s="199">
        <v>42365</v>
      </c>
      <c r="B668" s="200">
        <v>7.2453703703703708E-3</v>
      </c>
      <c r="C668" s="203">
        <v>61.905000000000001</v>
      </c>
      <c r="D668" s="203">
        <v>16.303999999999998</v>
      </c>
      <c r="E668" s="202">
        <v>42365.007245370369</v>
      </c>
      <c r="F668" s="201">
        <v>373.54659999999996</v>
      </c>
    </row>
    <row r="669" spans="1:6" ht="14.4" x14ac:dyDescent="0.3">
      <c r="A669" s="199">
        <v>42366</v>
      </c>
      <c r="B669" s="200">
        <v>7.2453703703703708E-3</v>
      </c>
      <c r="C669" s="203">
        <v>61.79</v>
      </c>
      <c r="D669" s="203">
        <v>16.306999999999999</v>
      </c>
      <c r="E669" s="202">
        <v>42366.007245370369</v>
      </c>
      <c r="F669" s="201">
        <v>373.66159999999996</v>
      </c>
    </row>
    <row r="670" spans="1:6" ht="14.4" x14ac:dyDescent="0.3">
      <c r="A670" s="199">
        <v>42367</v>
      </c>
      <c r="B670" s="200">
        <v>7.2453703703703708E-3</v>
      </c>
      <c r="C670" s="203">
        <v>61.958399999999997</v>
      </c>
      <c r="D670" s="203">
        <v>16.292999999999999</v>
      </c>
      <c r="E670" s="202">
        <v>42367.007245370369</v>
      </c>
      <c r="F670" s="201">
        <v>373.4932</v>
      </c>
    </row>
    <row r="671" spans="1:6" ht="14.4" x14ac:dyDescent="0.3">
      <c r="A671" s="199">
        <v>42368</v>
      </c>
      <c r="B671" s="200">
        <v>7.2453703703703708E-3</v>
      </c>
      <c r="C671" s="203">
        <v>61.91</v>
      </c>
      <c r="D671" s="203">
        <v>16.309999999999999</v>
      </c>
      <c r="E671" s="202">
        <v>42368.007245370369</v>
      </c>
      <c r="F671" s="201">
        <v>373.54159999999996</v>
      </c>
    </row>
    <row r="672" spans="1:6" ht="14.4" x14ac:dyDescent="0.3">
      <c r="A672" s="199">
        <v>42369</v>
      </c>
      <c r="B672" s="200">
        <v>7.2453703703703708E-3</v>
      </c>
      <c r="C672" s="203">
        <v>61.780999999999999</v>
      </c>
      <c r="D672" s="203">
        <v>16.308</v>
      </c>
      <c r="E672" s="202">
        <v>42369.007245370369</v>
      </c>
      <c r="F672" s="201">
        <v>373.67059999999998</v>
      </c>
    </row>
    <row r="673" spans="1:6" ht="14.4" x14ac:dyDescent="0.3">
      <c r="A673" s="199">
        <v>42370</v>
      </c>
      <c r="B673" s="200">
        <v>7.2453703703703708E-3</v>
      </c>
      <c r="C673" s="203">
        <v>61.699599999999997</v>
      </c>
      <c r="D673" s="203">
        <v>16.302</v>
      </c>
      <c r="E673" s="202">
        <v>42370.007245370369</v>
      </c>
      <c r="F673" s="201">
        <v>373.75199999999995</v>
      </c>
    </row>
    <row r="674" spans="1:6" ht="14.4" x14ac:dyDescent="0.3">
      <c r="A674" s="199">
        <v>42371</v>
      </c>
      <c r="B674" s="200">
        <v>7.2453703703703708E-3</v>
      </c>
      <c r="C674" s="203">
        <v>61.612900000000003</v>
      </c>
      <c r="D674" s="203">
        <v>16.303000000000001</v>
      </c>
      <c r="E674" s="202">
        <v>42371.007245370369</v>
      </c>
      <c r="F674" s="201">
        <v>373.83869999999996</v>
      </c>
    </row>
    <row r="675" spans="1:6" ht="14.4" x14ac:dyDescent="0.3">
      <c r="A675" s="199">
        <v>42372</v>
      </c>
      <c r="B675" s="200">
        <v>7.2453703703703708E-3</v>
      </c>
      <c r="C675" s="203">
        <v>61.627899999999997</v>
      </c>
      <c r="D675" s="203">
        <v>16.302</v>
      </c>
      <c r="E675" s="202">
        <v>42372.007245370369</v>
      </c>
      <c r="F675" s="201">
        <v>373.82369999999997</v>
      </c>
    </row>
    <row r="676" spans="1:6" ht="14.4" x14ac:dyDescent="0.3">
      <c r="A676" s="199">
        <v>42373</v>
      </c>
      <c r="B676" s="200">
        <v>7.2453703703703708E-3</v>
      </c>
      <c r="C676" s="203">
        <v>61.609000000000002</v>
      </c>
      <c r="D676" s="203">
        <v>16.295999999999999</v>
      </c>
      <c r="E676" s="202">
        <v>42373.007245370369</v>
      </c>
      <c r="F676" s="201">
        <v>373.84259999999995</v>
      </c>
    </row>
    <row r="677" spans="1:6" ht="14.4" x14ac:dyDescent="0.3">
      <c r="A677" s="199">
        <v>42374</v>
      </c>
      <c r="B677" s="200">
        <v>7.2453703703703708E-3</v>
      </c>
      <c r="C677" s="203">
        <v>61.7014</v>
      </c>
      <c r="D677" s="203">
        <v>16.298999999999999</v>
      </c>
      <c r="E677" s="202">
        <v>42374.007245370369</v>
      </c>
      <c r="F677" s="201">
        <v>373.75019999999995</v>
      </c>
    </row>
    <row r="678" spans="1:6" ht="14.4" x14ac:dyDescent="0.3">
      <c r="A678" s="199">
        <v>42375</v>
      </c>
      <c r="B678" s="200">
        <v>7.2453703703703708E-3</v>
      </c>
      <c r="C678" s="203">
        <v>61.756799999999998</v>
      </c>
      <c r="D678" s="203">
        <v>16.291</v>
      </c>
      <c r="E678" s="202">
        <v>42375.007245370369</v>
      </c>
      <c r="F678" s="201">
        <v>373.69479999999999</v>
      </c>
    </row>
    <row r="679" spans="1:6" ht="14.4" x14ac:dyDescent="0.3">
      <c r="A679" s="199">
        <v>42376</v>
      </c>
      <c r="B679" s="200">
        <v>7.2453703703703708E-3</v>
      </c>
      <c r="C679" s="203">
        <v>61.873800000000003</v>
      </c>
      <c r="D679" s="203">
        <v>16.303999999999998</v>
      </c>
      <c r="E679" s="202">
        <v>42376.007245370369</v>
      </c>
      <c r="F679" s="201">
        <v>373.57779999999997</v>
      </c>
    </row>
    <row r="680" spans="1:6" ht="14.4" x14ac:dyDescent="0.3">
      <c r="A680" s="199">
        <v>42377</v>
      </c>
      <c r="B680" s="200">
        <v>7.2453703703703708E-3</v>
      </c>
      <c r="C680" s="203">
        <v>61.917999999999999</v>
      </c>
      <c r="D680" s="203">
        <v>16.300999999999998</v>
      </c>
      <c r="E680" s="202">
        <v>42377.007245370369</v>
      </c>
      <c r="F680" s="201">
        <v>373.53359999999998</v>
      </c>
    </row>
    <row r="681" spans="1:6" ht="14.4" x14ac:dyDescent="0.3">
      <c r="A681" s="199">
        <v>42378</v>
      </c>
      <c r="B681" s="200">
        <v>7.2453703703703708E-3</v>
      </c>
      <c r="C681" s="203">
        <v>61.915399999999998</v>
      </c>
      <c r="D681" s="203">
        <v>16.294</v>
      </c>
      <c r="E681" s="202">
        <v>42378.007245370369</v>
      </c>
      <c r="F681" s="201">
        <v>373.53619999999995</v>
      </c>
    </row>
    <row r="682" spans="1:6" ht="14.4" x14ac:dyDescent="0.3">
      <c r="A682" s="199">
        <v>42379</v>
      </c>
      <c r="B682" s="200">
        <v>7.2453703703703708E-3</v>
      </c>
      <c r="C682" s="203">
        <v>61.7879</v>
      </c>
      <c r="D682" s="203">
        <v>16.288</v>
      </c>
      <c r="E682" s="202">
        <v>42379.007245370369</v>
      </c>
      <c r="F682" s="201">
        <v>373.66369999999995</v>
      </c>
    </row>
    <row r="683" spans="1:6" ht="14.4" x14ac:dyDescent="0.3">
      <c r="A683" s="199">
        <v>42380</v>
      </c>
      <c r="B683" s="200">
        <v>7.2453703703703708E-3</v>
      </c>
      <c r="C683" s="203">
        <v>61.750399999999999</v>
      </c>
      <c r="D683" s="203">
        <v>16.298999999999999</v>
      </c>
      <c r="E683" s="202">
        <v>42380.007245370369</v>
      </c>
      <c r="F683" s="201">
        <v>373.70119999999997</v>
      </c>
    </row>
    <row r="684" spans="1:6" ht="14.4" x14ac:dyDescent="0.3">
      <c r="A684" s="199">
        <v>42381</v>
      </c>
      <c r="B684" s="200">
        <v>7.2453703703703708E-3</v>
      </c>
      <c r="C684" s="203">
        <v>61.658799999999999</v>
      </c>
      <c r="D684" s="203">
        <v>16.297999999999998</v>
      </c>
      <c r="E684" s="202">
        <v>42381.007245370369</v>
      </c>
      <c r="F684" s="201">
        <v>373.79279999999994</v>
      </c>
    </row>
    <row r="685" spans="1:6" ht="14.4" x14ac:dyDescent="0.3">
      <c r="A685" s="199">
        <v>42382</v>
      </c>
      <c r="B685" s="200">
        <v>7.2453703703703708E-3</v>
      </c>
      <c r="C685" s="203">
        <v>61.651699999999998</v>
      </c>
      <c r="D685" s="203">
        <v>16.3</v>
      </c>
      <c r="E685" s="202">
        <v>42382.007245370369</v>
      </c>
      <c r="F685" s="201">
        <v>373.79989999999998</v>
      </c>
    </row>
    <row r="686" spans="1:6" ht="14.4" x14ac:dyDescent="0.3">
      <c r="A686" s="199">
        <v>42383</v>
      </c>
      <c r="B686" s="200">
        <v>7.2453703703703708E-3</v>
      </c>
      <c r="C686" s="203">
        <v>61.7331</v>
      </c>
      <c r="D686" s="203">
        <v>16.295000000000002</v>
      </c>
      <c r="E686" s="202">
        <v>42383.007245370369</v>
      </c>
      <c r="F686" s="201">
        <v>373.71849999999995</v>
      </c>
    </row>
    <row r="687" spans="1:6" ht="14.4" x14ac:dyDescent="0.3">
      <c r="A687" s="199">
        <v>42384</v>
      </c>
      <c r="B687" s="200">
        <v>7.2453703703703708E-3</v>
      </c>
      <c r="C687" s="203">
        <v>61.8337</v>
      </c>
      <c r="D687" s="203">
        <v>16.298999999999999</v>
      </c>
      <c r="E687" s="202">
        <v>42384.007245370369</v>
      </c>
      <c r="F687" s="201">
        <v>373.61789999999996</v>
      </c>
    </row>
    <row r="688" spans="1:6" ht="14.4" x14ac:dyDescent="0.3">
      <c r="A688" s="199">
        <v>42385</v>
      </c>
      <c r="B688" s="200">
        <v>7.2453703703703708E-3</v>
      </c>
      <c r="C688" s="203">
        <v>61.930900000000001</v>
      </c>
      <c r="D688" s="203">
        <v>16.295999999999999</v>
      </c>
      <c r="E688" s="202">
        <v>42385.007245370369</v>
      </c>
      <c r="F688" s="201">
        <v>373.52069999999998</v>
      </c>
    </row>
    <row r="689" spans="1:6" ht="14.4" x14ac:dyDescent="0.3">
      <c r="A689" s="199">
        <v>42386</v>
      </c>
      <c r="B689" s="200">
        <v>7.2453703703703708E-3</v>
      </c>
      <c r="C689" s="203">
        <v>61.770699999999998</v>
      </c>
      <c r="D689" s="203">
        <v>16.28</v>
      </c>
      <c r="E689" s="202">
        <v>42386.007245370369</v>
      </c>
      <c r="F689" s="201">
        <v>373.68089999999995</v>
      </c>
    </row>
    <row r="690" spans="1:6" ht="14.4" x14ac:dyDescent="0.3">
      <c r="A690" s="199">
        <v>42387</v>
      </c>
      <c r="B690" s="200">
        <v>7.2453703703703708E-3</v>
      </c>
      <c r="C690" s="203">
        <v>61.716500000000003</v>
      </c>
      <c r="D690" s="203">
        <v>16.283000000000001</v>
      </c>
      <c r="E690" s="202">
        <v>42387.007245370369</v>
      </c>
      <c r="F690" s="201">
        <v>373.73509999999999</v>
      </c>
    </row>
    <row r="691" spans="1:6" ht="14.4" x14ac:dyDescent="0.3">
      <c r="A691" s="199">
        <v>42388</v>
      </c>
      <c r="B691" s="200">
        <v>7.2453703703703708E-3</v>
      </c>
      <c r="C691" s="203">
        <v>61.710799999999999</v>
      </c>
      <c r="D691" s="203">
        <v>16.292000000000002</v>
      </c>
      <c r="E691" s="202">
        <v>42388.007245370369</v>
      </c>
      <c r="F691" s="201">
        <v>373.74079999999998</v>
      </c>
    </row>
    <row r="692" spans="1:6" ht="14.4" x14ac:dyDescent="0.3">
      <c r="A692" s="199">
        <v>42389</v>
      </c>
      <c r="B692" s="200">
        <v>7.2453703703703708E-3</v>
      </c>
      <c r="C692" s="203">
        <v>61.669499999999999</v>
      </c>
      <c r="D692" s="203">
        <v>16.286999999999999</v>
      </c>
      <c r="E692" s="202">
        <v>42389.007245370369</v>
      </c>
      <c r="F692" s="201">
        <v>373.78209999999996</v>
      </c>
    </row>
    <row r="693" spans="1:6" ht="14.4" x14ac:dyDescent="0.3">
      <c r="A693" s="199">
        <v>42390</v>
      </c>
      <c r="B693" s="200">
        <v>7.2453703703703708E-3</v>
      </c>
      <c r="C693" s="203">
        <v>61.7498</v>
      </c>
      <c r="D693" s="203">
        <v>16.291</v>
      </c>
      <c r="E693" s="202">
        <v>42390.007245370369</v>
      </c>
      <c r="F693" s="201">
        <v>373.70179999999999</v>
      </c>
    </row>
    <row r="694" spans="1:6" ht="14.4" x14ac:dyDescent="0.3">
      <c r="A694" s="199">
        <v>42391</v>
      </c>
      <c r="B694" s="200">
        <v>7.2453703703703708E-3</v>
      </c>
      <c r="C694" s="203">
        <v>61.566200000000002</v>
      </c>
      <c r="D694" s="203">
        <v>16.292000000000002</v>
      </c>
      <c r="E694" s="202">
        <v>42391.007245370369</v>
      </c>
      <c r="F694" s="201">
        <v>373.88539999999995</v>
      </c>
    </row>
    <row r="695" spans="1:6" ht="14.4" x14ac:dyDescent="0.3">
      <c r="A695" s="199">
        <v>42392</v>
      </c>
      <c r="B695" s="200">
        <v>7.2453703703703708E-3</v>
      </c>
      <c r="C695" s="203">
        <v>61.547699999999999</v>
      </c>
      <c r="D695" s="203">
        <v>16.277999999999999</v>
      </c>
      <c r="E695" s="202">
        <v>42392.007245370369</v>
      </c>
      <c r="F695" s="201">
        <v>373.90389999999996</v>
      </c>
    </row>
    <row r="696" spans="1:6" ht="14.4" x14ac:dyDescent="0.3">
      <c r="A696" s="199">
        <v>42393</v>
      </c>
      <c r="B696" s="200">
        <v>7.2453703703703708E-3</v>
      </c>
      <c r="C696" s="203">
        <v>61.668599999999998</v>
      </c>
      <c r="D696" s="203">
        <v>16.288</v>
      </c>
      <c r="E696" s="202">
        <v>42393.007245370369</v>
      </c>
      <c r="F696" s="201">
        <v>373.78299999999996</v>
      </c>
    </row>
    <row r="697" spans="1:6" ht="14.4" x14ac:dyDescent="0.3">
      <c r="A697" s="199">
        <v>42394</v>
      </c>
      <c r="B697" s="200">
        <v>7.2453703703703708E-3</v>
      </c>
      <c r="C697" s="203">
        <v>61.817999999999998</v>
      </c>
      <c r="D697" s="203">
        <v>16.294</v>
      </c>
      <c r="E697" s="202">
        <v>42394.007245370369</v>
      </c>
      <c r="F697" s="201">
        <v>373.6336</v>
      </c>
    </row>
    <row r="698" spans="1:6" ht="14.4" x14ac:dyDescent="0.3">
      <c r="A698" s="199">
        <v>42395</v>
      </c>
      <c r="B698" s="200">
        <v>7.2453703703703708E-3</v>
      </c>
      <c r="C698" s="203">
        <v>61.718000000000004</v>
      </c>
      <c r="D698" s="203">
        <v>16.292000000000002</v>
      </c>
      <c r="E698" s="202">
        <v>42395.007245370369</v>
      </c>
      <c r="F698" s="201">
        <v>373.73359999999997</v>
      </c>
    </row>
    <row r="699" spans="1:6" ht="14.4" x14ac:dyDescent="0.3">
      <c r="A699" s="199">
        <v>42396</v>
      </c>
      <c r="B699" s="200">
        <v>7.2453703703703708E-3</v>
      </c>
      <c r="C699" s="203">
        <v>61.602899999999998</v>
      </c>
      <c r="D699" s="203">
        <v>16.279</v>
      </c>
      <c r="E699" s="202">
        <v>42396.007245370369</v>
      </c>
      <c r="F699" s="201">
        <v>373.84869999999995</v>
      </c>
    </row>
    <row r="700" spans="1:6" ht="14.4" x14ac:dyDescent="0.3">
      <c r="A700" s="199">
        <v>42397</v>
      </c>
      <c r="B700" s="200">
        <v>7.2453703703703708E-3</v>
      </c>
      <c r="C700" s="203">
        <v>61.582000000000001</v>
      </c>
      <c r="D700" s="203">
        <v>16.271999999999998</v>
      </c>
      <c r="E700" s="202">
        <v>42397.007245370369</v>
      </c>
      <c r="F700" s="201">
        <v>373.86959999999999</v>
      </c>
    </row>
    <row r="701" spans="1:6" ht="14.4" x14ac:dyDescent="0.3">
      <c r="A701" s="199">
        <v>42398</v>
      </c>
      <c r="B701" s="200">
        <v>7.2453703703703708E-3</v>
      </c>
      <c r="C701" s="203">
        <v>61.638100000000001</v>
      </c>
      <c r="D701" s="203">
        <v>16.291</v>
      </c>
      <c r="E701" s="202">
        <v>42398.007245370369</v>
      </c>
      <c r="F701" s="201">
        <v>373.81349999999998</v>
      </c>
    </row>
    <row r="702" spans="1:6" ht="14.4" x14ac:dyDescent="0.3">
      <c r="A702" s="199">
        <v>42399</v>
      </c>
      <c r="B702" s="200">
        <v>7.2453703703703708E-3</v>
      </c>
      <c r="C702" s="203">
        <v>61.727200000000003</v>
      </c>
      <c r="D702" s="203">
        <v>16.27</v>
      </c>
      <c r="E702" s="202">
        <v>42399.007245370369</v>
      </c>
      <c r="F702" s="201">
        <v>373.72439999999995</v>
      </c>
    </row>
    <row r="703" spans="1:6" ht="14.4" x14ac:dyDescent="0.3">
      <c r="A703" s="199">
        <v>42400</v>
      </c>
      <c r="B703" s="200">
        <v>7.2453703703703708E-3</v>
      </c>
      <c r="C703" s="203">
        <v>61.848500000000001</v>
      </c>
      <c r="D703" s="203">
        <v>16.280999999999999</v>
      </c>
      <c r="E703" s="202">
        <v>42400.007245370369</v>
      </c>
      <c r="F703" s="201">
        <v>373.60309999999998</v>
      </c>
    </row>
    <row r="704" spans="1:6" ht="14.4" x14ac:dyDescent="0.3">
      <c r="A704" s="199">
        <v>42401</v>
      </c>
      <c r="B704" s="200">
        <v>7.2453703703703708E-3</v>
      </c>
      <c r="C704" s="203">
        <v>61.894799999999996</v>
      </c>
      <c r="D704" s="203">
        <v>16.282</v>
      </c>
      <c r="E704" s="202">
        <v>42401.007245370369</v>
      </c>
      <c r="F704" s="201">
        <v>373.55679999999995</v>
      </c>
    </row>
    <row r="705" spans="1:6" ht="14.4" x14ac:dyDescent="0.3">
      <c r="A705" s="199">
        <v>42402</v>
      </c>
      <c r="B705" s="200">
        <v>7.2453703703703708E-3</v>
      </c>
      <c r="C705" s="203">
        <v>62.0901</v>
      </c>
      <c r="D705" s="203">
        <v>16.285</v>
      </c>
      <c r="E705" s="202">
        <v>42402.007245370369</v>
      </c>
      <c r="F705" s="201">
        <v>373.36149999999998</v>
      </c>
    </row>
    <row r="706" spans="1:6" ht="14.4" x14ac:dyDescent="0.3">
      <c r="A706" s="199">
        <v>42403</v>
      </c>
      <c r="B706" s="200">
        <v>7.2453703703703708E-3</v>
      </c>
      <c r="C706" s="203">
        <v>61.946100000000001</v>
      </c>
      <c r="D706" s="203">
        <v>16.273</v>
      </c>
      <c r="E706" s="202">
        <v>42403.007245370369</v>
      </c>
      <c r="F706" s="201">
        <v>373.50549999999998</v>
      </c>
    </row>
    <row r="707" spans="1:6" ht="14.4" x14ac:dyDescent="0.3">
      <c r="A707" s="199">
        <v>42404</v>
      </c>
      <c r="B707" s="200">
        <v>7.2453703703703708E-3</v>
      </c>
      <c r="C707" s="203">
        <v>61.690100000000001</v>
      </c>
      <c r="D707" s="203">
        <v>16.28</v>
      </c>
      <c r="E707" s="202">
        <v>42404.007245370369</v>
      </c>
      <c r="F707" s="201">
        <v>373.76149999999996</v>
      </c>
    </row>
    <row r="708" spans="1:6" ht="14.4" x14ac:dyDescent="0.3">
      <c r="A708" s="199">
        <v>42405</v>
      </c>
      <c r="B708" s="200">
        <v>7.2453703703703708E-3</v>
      </c>
      <c r="C708" s="203">
        <v>61.6569</v>
      </c>
      <c r="D708" s="203">
        <v>16.279</v>
      </c>
      <c r="E708" s="202">
        <v>42405.007245370369</v>
      </c>
      <c r="F708" s="201">
        <v>373.79469999999998</v>
      </c>
    </row>
    <row r="709" spans="1:6" ht="14.4" x14ac:dyDescent="0.3">
      <c r="A709" s="199">
        <v>42406</v>
      </c>
      <c r="B709" s="200">
        <v>7.2453703703703708E-3</v>
      </c>
      <c r="C709" s="203">
        <v>61.527900000000002</v>
      </c>
      <c r="D709" s="203">
        <v>16.280999999999999</v>
      </c>
      <c r="E709" s="202">
        <v>42406.007245370369</v>
      </c>
      <c r="F709" s="201">
        <v>373.92369999999994</v>
      </c>
    </row>
    <row r="710" spans="1:6" ht="14.4" x14ac:dyDescent="0.3">
      <c r="A710" s="199">
        <v>42407</v>
      </c>
      <c r="B710" s="200">
        <v>7.2453703703703708E-3</v>
      </c>
      <c r="C710" s="203">
        <v>61.5184</v>
      </c>
      <c r="D710" s="203">
        <v>16.268000000000001</v>
      </c>
      <c r="E710" s="202">
        <v>42407.007245370369</v>
      </c>
      <c r="F710" s="201">
        <v>373.93319999999994</v>
      </c>
    </row>
    <row r="711" spans="1:6" ht="14.4" x14ac:dyDescent="0.3">
      <c r="A711" s="199">
        <v>42408</v>
      </c>
      <c r="B711" s="200">
        <v>7.2453703703703708E-3</v>
      </c>
      <c r="C711" s="203">
        <v>61.500700000000002</v>
      </c>
      <c r="D711" s="203">
        <v>16.276</v>
      </c>
      <c r="E711" s="202">
        <v>42408.007245370369</v>
      </c>
      <c r="F711" s="201">
        <v>373.95089999999999</v>
      </c>
    </row>
    <row r="712" spans="1:6" ht="14.4" x14ac:dyDescent="0.3">
      <c r="A712" s="199">
        <v>42409</v>
      </c>
      <c r="B712" s="200">
        <v>7.2453703703703708E-3</v>
      </c>
      <c r="C712" s="203">
        <v>61.445799999999998</v>
      </c>
      <c r="D712" s="203">
        <v>16.273</v>
      </c>
      <c r="E712" s="202">
        <v>42409.007245370369</v>
      </c>
      <c r="F712" s="201">
        <v>374.00579999999997</v>
      </c>
    </row>
    <row r="713" spans="1:6" ht="14.4" x14ac:dyDescent="0.3">
      <c r="A713" s="199">
        <v>42410</v>
      </c>
      <c r="B713" s="200">
        <v>7.2453703703703708E-3</v>
      </c>
      <c r="C713" s="203">
        <v>61.456899999999997</v>
      </c>
      <c r="D713" s="203">
        <v>16.274000000000001</v>
      </c>
      <c r="E713" s="202">
        <v>42410.007245370369</v>
      </c>
      <c r="F713" s="201">
        <v>373.99469999999997</v>
      </c>
    </row>
    <row r="714" spans="1:6" ht="14.4" x14ac:dyDescent="0.3">
      <c r="A714" s="199">
        <v>42411</v>
      </c>
      <c r="B714" s="200">
        <v>7.2453703703703708E-3</v>
      </c>
      <c r="C714" s="203">
        <v>61.491399999999999</v>
      </c>
      <c r="D714" s="203">
        <v>16.271000000000001</v>
      </c>
      <c r="E714" s="202">
        <v>42411.007245370369</v>
      </c>
      <c r="F714" s="201">
        <v>373.96019999999999</v>
      </c>
    </row>
    <row r="715" spans="1:6" ht="14.4" x14ac:dyDescent="0.3">
      <c r="A715" s="199">
        <v>42412</v>
      </c>
      <c r="B715" s="200">
        <v>7.2453703703703708E-3</v>
      </c>
      <c r="C715" s="203">
        <v>61.506100000000004</v>
      </c>
      <c r="D715" s="203">
        <v>16.271999999999998</v>
      </c>
      <c r="E715" s="202">
        <v>42412.007245370369</v>
      </c>
      <c r="F715" s="201">
        <v>373.94549999999998</v>
      </c>
    </row>
    <row r="716" spans="1:6" ht="14.4" x14ac:dyDescent="0.3">
      <c r="A716" s="199">
        <v>42413</v>
      </c>
      <c r="B716" s="200">
        <v>7.2453703703703708E-3</v>
      </c>
      <c r="C716" s="203">
        <v>61.502000000000002</v>
      </c>
      <c r="D716" s="203">
        <v>16.271000000000001</v>
      </c>
      <c r="E716" s="202">
        <v>42413.007245370369</v>
      </c>
      <c r="F716" s="201">
        <v>373.94959999999998</v>
      </c>
    </row>
    <row r="717" spans="1:6" ht="14.4" x14ac:dyDescent="0.3">
      <c r="A717" s="199">
        <v>42414</v>
      </c>
      <c r="B717" s="200">
        <v>7.2453703703703708E-3</v>
      </c>
      <c r="C717" s="203">
        <v>61.597099999999998</v>
      </c>
      <c r="D717" s="203">
        <v>16.27</v>
      </c>
      <c r="E717" s="202">
        <v>42414.007245370369</v>
      </c>
      <c r="F717" s="201">
        <v>373.85449999999997</v>
      </c>
    </row>
    <row r="718" spans="1:6" ht="14.4" x14ac:dyDescent="0.3">
      <c r="A718" s="199">
        <v>42415</v>
      </c>
      <c r="B718" s="200">
        <v>7.2453703703703708E-3</v>
      </c>
      <c r="C718" s="203">
        <v>61.696300000000001</v>
      </c>
      <c r="D718" s="203">
        <v>16.262</v>
      </c>
      <c r="E718" s="202">
        <v>42415.007245370369</v>
      </c>
      <c r="F718" s="201">
        <v>373.75529999999998</v>
      </c>
    </row>
    <row r="719" spans="1:6" ht="14.4" x14ac:dyDescent="0.3">
      <c r="A719" s="199">
        <v>42416</v>
      </c>
      <c r="B719" s="200">
        <v>7.2453703703703708E-3</v>
      </c>
      <c r="C719" s="203">
        <v>61.721299999999999</v>
      </c>
      <c r="D719" s="203">
        <v>16.263000000000002</v>
      </c>
      <c r="E719" s="202">
        <v>42416.007245370369</v>
      </c>
      <c r="F719" s="201">
        <v>373.73029999999994</v>
      </c>
    </row>
    <row r="720" spans="1:6" ht="14.4" x14ac:dyDescent="0.3">
      <c r="A720" s="199">
        <v>42417</v>
      </c>
      <c r="B720" s="200">
        <v>7.2453703703703708E-3</v>
      </c>
      <c r="C720" s="203">
        <v>61.664499999999997</v>
      </c>
      <c r="D720" s="203">
        <v>16.271999999999998</v>
      </c>
      <c r="E720" s="202">
        <v>42417.007245370369</v>
      </c>
      <c r="F720" s="201">
        <v>373.78709999999995</v>
      </c>
    </row>
    <row r="721" spans="1:6" ht="14.4" x14ac:dyDescent="0.3">
      <c r="A721" s="199">
        <v>42418</v>
      </c>
      <c r="B721" s="200">
        <v>7.2453703703703708E-3</v>
      </c>
      <c r="C721" s="203">
        <v>61.675400000000003</v>
      </c>
      <c r="D721" s="203">
        <v>16.265999999999998</v>
      </c>
      <c r="E721" s="202">
        <v>42418.007245370369</v>
      </c>
      <c r="F721" s="201">
        <v>373.77619999999996</v>
      </c>
    </row>
    <row r="722" spans="1:6" ht="14.4" x14ac:dyDescent="0.3">
      <c r="A722" s="199">
        <v>42419</v>
      </c>
      <c r="B722" s="200">
        <v>7.2453703703703708E-3</v>
      </c>
      <c r="C722" s="203">
        <v>61.688000000000002</v>
      </c>
      <c r="D722" s="203">
        <v>16.268999999999998</v>
      </c>
      <c r="E722" s="202">
        <v>42419.007245370369</v>
      </c>
      <c r="F722" s="201">
        <v>373.7636</v>
      </c>
    </row>
    <row r="723" spans="1:6" ht="14.4" x14ac:dyDescent="0.3">
      <c r="A723" s="199">
        <v>42420</v>
      </c>
      <c r="B723" s="200">
        <v>7.2453703703703708E-3</v>
      </c>
      <c r="C723" s="203">
        <v>61.6068</v>
      </c>
      <c r="D723" s="203">
        <v>16.266999999999999</v>
      </c>
      <c r="E723" s="202">
        <v>42420.007245370369</v>
      </c>
      <c r="F723" s="201">
        <v>373.84479999999996</v>
      </c>
    </row>
    <row r="724" spans="1:6" ht="14.4" x14ac:dyDescent="0.3">
      <c r="A724" s="199">
        <v>42421</v>
      </c>
      <c r="B724" s="200">
        <v>7.2453703703703708E-3</v>
      </c>
      <c r="C724" s="203">
        <v>61.5839</v>
      </c>
      <c r="D724" s="203">
        <v>16.265000000000001</v>
      </c>
      <c r="E724" s="202">
        <v>42421.007245370369</v>
      </c>
      <c r="F724" s="201">
        <v>373.86769999999996</v>
      </c>
    </row>
    <row r="725" spans="1:6" ht="14.4" x14ac:dyDescent="0.3">
      <c r="A725" s="199">
        <v>42422</v>
      </c>
      <c r="B725" s="200">
        <v>7.2453703703703708E-3</v>
      </c>
      <c r="C725" s="203">
        <v>61.5809</v>
      </c>
      <c r="D725" s="203">
        <v>16.262</v>
      </c>
      <c r="E725" s="202">
        <v>42422.007245370369</v>
      </c>
      <c r="F725" s="201">
        <v>373.87069999999994</v>
      </c>
    </row>
    <row r="726" spans="1:6" ht="14.4" x14ac:dyDescent="0.3">
      <c r="A726" s="199">
        <v>42423</v>
      </c>
      <c r="B726" s="200">
        <v>7.2453703703703708E-3</v>
      </c>
      <c r="C726" s="203">
        <v>61.798699999999997</v>
      </c>
      <c r="D726" s="203">
        <v>16.260000000000002</v>
      </c>
      <c r="E726" s="202">
        <v>42423.007245370369</v>
      </c>
      <c r="F726" s="201">
        <v>373.65289999999999</v>
      </c>
    </row>
    <row r="727" spans="1:6" ht="14.4" x14ac:dyDescent="0.3">
      <c r="A727" s="199">
        <v>42424</v>
      </c>
      <c r="B727" s="200">
        <v>7.2453703703703708E-3</v>
      </c>
      <c r="C727" s="203">
        <v>61.624200000000002</v>
      </c>
      <c r="D727" s="203">
        <v>16.263999999999999</v>
      </c>
      <c r="E727" s="202">
        <v>42424.007245370369</v>
      </c>
      <c r="F727" s="201">
        <v>373.82739999999995</v>
      </c>
    </row>
    <row r="728" spans="1:6" ht="14.4" x14ac:dyDescent="0.3">
      <c r="A728" s="199">
        <v>42425</v>
      </c>
      <c r="B728" s="200">
        <v>7.2453703703703708E-3</v>
      </c>
      <c r="C728" s="203">
        <v>61.602200000000003</v>
      </c>
      <c r="D728" s="203">
        <v>16.265999999999998</v>
      </c>
      <c r="E728" s="202">
        <v>42425.007245370369</v>
      </c>
      <c r="F728" s="201">
        <v>373.84939999999995</v>
      </c>
    </row>
    <row r="729" spans="1:6" ht="14.4" x14ac:dyDescent="0.3">
      <c r="A729" s="199">
        <v>42426</v>
      </c>
      <c r="B729" s="200">
        <v>7.2453703703703708E-3</v>
      </c>
      <c r="C729" s="203">
        <v>61.539499999999997</v>
      </c>
      <c r="D729" s="203">
        <v>16.257999999999999</v>
      </c>
      <c r="E729" s="202">
        <v>42426.007245370369</v>
      </c>
      <c r="F729" s="201">
        <v>373.91209999999995</v>
      </c>
    </row>
    <row r="730" spans="1:6" ht="14.4" x14ac:dyDescent="0.3">
      <c r="A730" s="199">
        <v>42427</v>
      </c>
      <c r="B730" s="200">
        <v>7.2453703703703708E-3</v>
      </c>
      <c r="C730" s="203">
        <v>61.552100000000003</v>
      </c>
      <c r="D730" s="203">
        <v>16.263999999999999</v>
      </c>
      <c r="E730" s="202">
        <v>42427.007245370369</v>
      </c>
      <c r="F730" s="201">
        <v>373.89949999999999</v>
      </c>
    </row>
    <row r="731" spans="1:6" ht="14.4" x14ac:dyDescent="0.3">
      <c r="A731" s="199">
        <v>42428</v>
      </c>
      <c r="B731" s="200">
        <v>7.2453703703703708E-3</v>
      </c>
      <c r="C731" s="203">
        <v>61.660699999999999</v>
      </c>
      <c r="D731" s="203">
        <v>16.262</v>
      </c>
      <c r="E731" s="202">
        <v>42428.007245370369</v>
      </c>
      <c r="F731" s="201">
        <v>373.79089999999997</v>
      </c>
    </row>
    <row r="732" spans="1:6" ht="14.4" x14ac:dyDescent="0.3">
      <c r="A732" s="199">
        <v>42429</v>
      </c>
      <c r="B732" s="200">
        <v>7.2453703703703708E-3</v>
      </c>
      <c r="C732" s="203">
        <v>61.632199999999997</v>
      </c>
      <c r="D732" s="203">
        <v>16.263999999999999</v>
      </c>
      <c r="E732" s="202">
        <v>42429.007245370369</v>
      </c>
      <c r="F732" s="201">
        <v>373.81939999999997</v>
      </c>
    </row>
    <row r="733" spans="1:6" ht="14.4" x14ac:dyDescent="0.3">
      <c r="A733" s="199">
        <v>42430</v>
      </c>
      <c r="B733" s="200">
        <v>7.2453703703703708E-3</v>
      </c>
      <c r="C733" s="203">
        <v>61.662999999999997</v>
      </c>
      <c r="D733" s="203">
        <v>16.260999999999999</v>
      </c>
      <c r="E733" s="202">
        <v>42430.007245370369</v>
      </c>
      <c r="F733" s="201">
        <v>373.78859999999997</v>
      </c>
    </row>
    <row r="734" spans="1:6" ht="14.4" x14ac:dyDescent="0.3">
      <c r="A734" s="199">
        <v>42431</v>
      </c>
      <c r="B734" s="200">
        <v>7.2453703703703708E-3</v>
      </c>
      <c r="C734" s="203">
        <v>61.6342</v>
      </c>
      <c r="D734" s="203">
        <v>16.254999999999999</v>
      </c>
      <c r="E734" s="202">
        <v>42431.007245370369</v>
      </c>
      <c r="F734" s="201">
        <v>373.81739999999996</v>
      </c>
    </row>
    <row r="735" spans="1:6" ht="14.4" x14ac:dyDescent="0.3">
      <c r="A735" s="199">
        <v>42432</v>
      </c>
      <c r="B735" s="200">
        <v>7.2453703703703708E-3</v>
      </c>
      <c r="C735" s="203">
        <v>61.6479</v>
      </c>
      <c r="D735" s="203">
        <v>16.253</v>
      </c>
      <c r="E735" s="202">
        <v>42432.007245370369</v>
      </c>
      <c r="F735" s="201">
        <v>373.80369999999999</v>
      </c>
    </row>
    <row r="736" spans="1:6" ht="14.4" x14ac:dyDescent="0.3">
      <c r="A736" s="199">
        <v>42433</v>
      </c>
      <c r="B736" s="200">
        <v>7.2453703703703708E-3</v>
      </c>
      <c r="C736" s="203">
        <v>61.615299999999998</v>
      </c>
      <c r="D736" s="203">
        <v>16.253</v>
      </c>
      <c r="E736" s="202">
        <v>42433.007245370369</v>
      </c>
      <c r="F736" s="201">
        <v>373.83629999999999</v>
      </c>
    </row>
    <row r="737" spans="1:6" ht="14.4" x14ac:dyDescent="0.3">
      <c r="A737" s="199">
        <v>42434</v>
      </c>
      <c r="B737" s="200">
        <v>7.2453703703703708E-3</v>
      </c>
      <c r="C737" s="203">
        <v>61.623800000000003</v>
      </c>
      <c r="D737" s="203">
        <v>16.259</v>
      </c>
      <c r="E737" s="202">
        <v>42434.007245370369</v>
      </c>
      <c r="F737" s="201">
        <v>373.82779999999997</v>
      </c>
    </row>
    <row r="738" spans="1:6" ht="14.4" x14ac:dyDescent="0.3">
      <c r="A738" s="199">
        <v>42435</v>
      </c>
      <c r="B738" s="200">
        <v>7.2453703703703708E-3</v>
      </c>
      <c r="C738" s="203">
        <v>61.6404</v>
      </c>
      <c r="D738" s="203">
        <v>16.239999999999998</v>
      </c>
      <c r="E738" s="202">
        <v>42435.007245370369</v>
      </c>
      <c r="F738" s="201">
        <v>373.81119999999999</v>
      </c>
    </row>
    <row r="739" spans="1:6" ht="14.4" x14ac:dyDescent="0.3">
      <c r="A739" s="199">
        <v>42436</v>
      </c>
      <c r="B739" s="200">
        <v>7.2453703703703708E-3</v>
      </c>
      <c r="C739" s="203">
        <v>61.775799999999997</v>
      </c>
      <c r="D739" s="203">
        <v>16.253</v>
      </c>
      <c r="E739" s="202">
        <v>42436.007245370369</v>
      </c>
      <c r="F739" s="201">
        <v>373.67579999999998</v>
      </c>
    </row>
    <row r="740" spans="1:6" ht="14.4" x14ac:dyDescent="0.3">
      <c r="A740" s="199">
        <v>42437</v>
      </c>
      <c r="B740" s="200">
        <v>7.2453703703703708E-3</v>
      </c>
      <c r="C740" s="203">
        <v>61.8733</v>
      </c>
      <c r="D740" s="203">
        <v>16.254000000000001</v>
      </c>
      <c r="E740" s="202">
        <v>42437.007245370369</v>
      </c>
      <c r="F740" s="201">
        <v>373.57829999999996</v>
      </c>
    </row>
    <row r="741" spans="1:6" ht="14.4" x14ac:dyDescent="0.3">
      <c r="A741" s="199">
        <v>42438</v>
      </c>
      <c r="B741" s="200">
        <v>7.2453703703703708E-3</v>
      </c>
      <c r="C741" s="203">
        <v>61.822400000000002</v>
      </c>
      <c r="D741" s="203">
        <v>16.254000000000001</v>
      </c>
      <c r="E741" s="202">
        <v>42438.007245370369</v>
      </c>
      <c r="F741" s="201">
        <v>373.62919999999997</v>
      </c>
    </row>
    <row r="742" spans="1:6" ht="14.4" x14ac:dyDescent="0.3">
      <c r="A742" s="199">
        <v>42439</v>
      </c>
      <c r="B742" s="200">
        <v>7.2453703703703708E-3</v>
      </c>
      <c r="C742" s="203">
        <v>61.716099999999997</v>
      </c>
      <c r="D742" s="203">
        <v>16.248999999999999</v>
      </c>
      <c r="E742" s="202">
        <v>42439.007245370369</v>
      </c>
      <c r="F742" s="201">
        <v>373.7355</v>
      </c>
    </row>
    <row r="743" spans="1:6" ht="14.4" x14ac:dyDescent="0.3">
      <c r="A743" s="199">
        <v>42440</v>
      </c>
      <c r="B743" s="200">
        <v>7.2453703703703708E-3</v>
      </c>
      <c r="C743" s="203">
        <v>61.590299999999999</v>
      </c>
      <c r="D743" s="203">
        <v>16.242000000000001</v>
      </c>
      <c r="E743" s="202">
        <v>42440.007245370369</v>
      </c>
      <c r="F743" s="201">
        <v>373.86129999999997</v>
      </c>
    </row>
    <row r="744" spans="1:6" ht="14.4" x14ac:dyDescent="0.3">
      <c r="A744" s="199">
        <v>42441</v>
      </c>
      <c r="B744" s="200">
        <v>7.2453703703703708E-3</v>
      </c>
      <c r="C744" s="203">
        <v>61.644500000000001</v>
      </c>
      <c r="D744" s="203">
        <v>16.251999999999999</v>
      </c>
      <c r="E744" s="202">
        <v>42441.007245370369</v>
      </c>
      <c r="F744" s="201">
        <v>373.80709999999999</v>
      </c>
    </row>
    <row r="745" spans="1:6" ht="14.4" x14ac:dyDescent="0.3">
      <c r="A745" s="199">
        <v>42442</v>
      </c>
      <c r="B745" s="200">
        <v>7.2453703703703708E-3</v>
      </c>
      <c r="C745" s="203">
        <v>61.802900000000001</v>
      </c>
      <c r="D745" s="203">
        <v>16.248000000000001</v>
      </c>
      <c r="E745" s="202">
        <v>42442.007245370369</v>
      </c>
      <c r="F745" s="201">
        <v>373.64869999999996</v>
      </c>
    </row>
    <row r="746" spans="1:6" ht="14.4" x14ac:dyDescent="0.3">
      <c r="A746" s="199">
        <v>42443</v>
      </c>
      <c r="B746" s="200">
        <v>7.2453703703703708E-3</v>
      </c>
      <c r="C746" s="203">
        <v>61.779299999999999</v>
      </c>
      <c r="D746" s="203">
        <v>16.236999999999998</v>
      </c>
      <c r="E746" s="202">
        <v>42443.007245370369</v>
      </c>
      <c r="F746" s="201">
        <v>373.67229999999995</v>
      </c>
    </row>
    <row r="747" spans="1:6" ht="14.4" x14ac:dyDescent="0.3">
      <c r="A747" s="199">
        <v>42444</v>
      </c>
      <c r="B747" s="200">
        <v>7.2453703703703708E-3</v>
      </c>
      <c r="C747" s="203">
        <v>61.819299999999998</v>
      </c>
      <c r="D747" s="203">
        <v>16.236999999999998</v>
      </c>
      <c r="E747" s="202">
        <v>42444.007245370369</v>
      </c>
      <c r="F747" s="201">
        <v>373.63229999999999</v>
      </c>
    </row>
    <row r="748" spans="1:6" ht="14.4" x14ac:dyDescent="0.3">
      <c r="A748" s="199">
        <v>42445</v>
      </c>
      <c r="B748" s="200">
        <v>7.2453703703703708E-3</v>
      </c>
      <c r="C748" s="203">
        <v>61.715699999999998</v>
      </c>
      <c r="D748" s="203">
        <v>16.25</v>
      </c>
      <c r="E748" s="202">
        <v>42445.007245370369</v>
      </c>
      <c r="F748" s="201">
        <v>373.73589999999996</v>
      </c>
    </row>
    <row r="749" spans="1:6" ht="14.4" x14ac:dyDescent="0.3">
      <c r="A749" s="199">
        <v>42446</v>
      </c>
      <c r="B749" s="200">
        <v>7.2453703703703708E-3</v>
      </c>
      <c r="C749" s="203">
        <v>61.696300000000001</v>
      </c>
      <c r="D749" s="203">
        <v>16.234999999999999</v>
      </c>
      <c r="E749" s="202">
        <v>42446.007245370369</v>
      </c>
      <c r="F749" s="201">
        <v>373.75529999999998</v>
      </c>
    </row>
    <row r="750" spans="1:6" ht="14.4" x14ac:dyDescent="0.3">
      <c r="A750" s="199">
        <v>42447</v>
      </c>
      <c r="B750" s="200">
        <v>7.2453703703703708E-3</v>
      </c>
      <c r="C750" s="203">
        <v>61.736899999999999</v>
      </c>
      <c r="D750" s="203">
        <v>16.242999999999999</v>
      </c>
      <c r="E750" s="202">
        <v>42447.007245370369</v>
      </c>
      <c r="F750" s="201">
        <v>373.71469999999999</v>
      </c>
    </row>
    <row r="751" spans="1:6" ht="14.4" x14ac:dyDescent="0.3">
      <c r="A751" s="199">
        <v>42448</v>
      </c>
      <c r="B751" s="200">
        <v>7.2453703703703708E-3</v>
      </c>
      <c r="C751" s="203">
        <v>61.708100000000002</v>
      </c>
      <c r="D751" s="203">
        <v>16.242999999999999</v>
      </c>
      <c r="E751" s="202">
        <v>42448.007245370369</v>
      </c>
      <c r="F751" s="201">
        <v>373.74349999999998</v>
      </c>
    </row>
    <row r="752" spans="1:6" ht="14.4" x14ac:dyDescent="0.3">
      <c r="A752" s="199">
        <v>42449</v>
      </c>
      <c r="B752" s="200">
        <v>7.2453703703703708E-3</v>
      </c>
      <c r="C752" s="203">
        <v>61.607500000000002</v>
      </c>
      <c r="D752" s="203">
        <v>16.247</v>
      </c>
      <c r="E752" s="202">
        <v>42449.007245370369</v>
      </c>
      <c r="F752" s="201">
        <v>373.84409999999997</v>
      </c>
    </row>
    <row r="753" spans="1:6" ht="14.4" x14ac:dyDescent="0.3">
      <c r="A753" s="199">
        <v>42450</v>
      </c>
      <c r="B753" s="200">
        <v>7.2453703703703708E-3</v>
      </c>
      <c r="C753" s="203">
        <v>61.548999999999999</v>
      </c>
      <c r="D753" s="203">
        <v>16.241</v>
      </c>
      <c r="E753" s="202">
        <v>42450.007245370369</v>
      </c>
      <c r="F753" s="201">
        <v>373.90259999999995</v>
      </c>
    </row>
    <row r="754" spans="1:6" ht="14.4" x14ac:dyDescent="0.3">
      <c r="A754" s="199">
        <v>42451</v>
      </c>
      <c r="B754" s="200">
        <v>7.2453703703703708E-3</v>
      </c>
      <c r="C754" s="203">
        <v>61.636800000000001</v>
      </c>
      <c r="D754" s="203">
        <v>16.245000000000001</v>
      </c>
      <c r="E754" s="202">
        <v>42451.007245370369</v>
      </c>
      <c r="F754" s="201">
        <v>373.81479999999999</v>
      </c>
    </row>
    <row r="755" spans="1:6" ht="14.4" x14ac:dyDescent="0.3">
      <c r="A755" s="199">
        <v>42452</v>
      </c>
      <c r="B755" s="200">
        <v>7.2453703703703708E-3</v>
      </c>
      <c r="C755" s="203">
        <v>61.878</v>
      </c>
      <c r="D755" s="203">
        <v>16.241</v>
      </c>
      <c r="E755" s="202">
        <v>42452.007245370369</v>
      </c>
      <c r="F755" s="201">
        <v>373.57359999999994</v>
      </c>
    </row>
    <row r="756" spans="1:6" ht="14.4" x14ac:dyDescent="0.3">
      <c r="A756" s="199">
        <v>42453</v>
      </c>
      <c r="B756" s="200">
        <v>7.2453703703703708E-3</v>
      </c>
      <c r="C756" s="203">
        <v>61.713900000000002</v>
      </c>
      <c r="D756" s="203">
        <v>16.244</v>
      </c>
      <c r="E756" s="202">
        <v>42453.007245370369</v>
      </c>
      <c r="F756" s="201">
        <v>373.73769999999996</v>
      </c>
    </row>
    <row r="757" spans="1:6" ht="14.4" x14ac:dyDescent="0.3">
      <c r="A757" s="199">
        <v>42454</v>
      </c>
      <c r="B757" s="200">
        <v>7.2453703703703708E-3</v>
      </c>
      <c r="C757" s="203">
        <v>61.701799999999999</v>
      </c>
      <c r="D757" s="203">
        <v>16.239999999999998</v>
      </c>
      <c r="E757" s="202">
        <v>42454.007245370369</v>
      </c>
      <c r="F757" s="201">
        <v>373.74979999999999</v>
      </c>
    </row>
    <row r="758" spans="1:6" ht="14.4" x14ac:dyDescent="0.3">
      <c r="A758" s="199">
        <v>42455</v>
      </c>
      <c r="B758" s="200">
        <v>7.2453703703703708E-3</v>
      </c>
      <c r="C758" s="203">
        <v>61.831800000000001</v>
      </c>
      <c r="D758" s="203">
        <v>16.239000000000001</v>
      </c>
      <c r="E758" s="202">
        <v>42455.007245370369</v>
      </c>
      <c r="F758" s="201">
        <v>373.61979999999994</v>
      </c>
    </row>
    <row r="759" spans="1:6" ht="14.4" x14ac:dyDescent="0.3">
      <c r="A759" s="199">
        <v>42456</v>
      </c>
      <c r="B759" s="200">
        <v>7.2453703703703708E-3</v>
      </c>
      <c r="C759" s="203">
        <v>61.740400000000001</v>
      </c>
      <c r="D759" s="203">
        <v>16.241</v>
      </c>
      <c r="E759" s="202">
        <v>42456.007245370369</v>
      </c>
      <c r="F759" s="201">
        <v>373.71119999999996</v>
      </c>
    </row>
    <row r="760" spans="1:6" ht="14.4" x14ac:dyDescent="0.3">
      <c r="A760" s="199">
        <v>42457</v>
      </c>
      <c r="B760" s="200">
        <v>7.2453703703703708E-3</v>
      </c>
      <c r="C760" s="203">
        <v>61.664400000000001</v>
      </c>
      <c r="D760" s="203">
        <v>16.224</v>
      </c>
      <c r="E760" s="202">
        <v>42457.007245370369</v>
      </c>
      <c r="F760" s="201">
        <v>373.78719999999998</v>
      </c>
    </row>
    <row r="761" spans="1:6" ht="14.4" x14ac:dyDescent="0.3">
      <c r="A761" s="199">
        <v>42458</v>
      </c>
      <c r="B761" s="200">
        <v>7.2453703703703708E-3</v>
      </c>
      <c r="C761" s="203">
        <v>61.805100000000003</v>
      </c>
      <c r="D761" s="203">
        <v>16.228999999999999</v>
      </c>
      <c r="E761" s="202">
        <v>42458.007245370369</v>
      </c>
      <c r="F761" s="201">
        <v>373.64649999999995</v>
      </c>
    </row>
    <row r="762" spans="1:6" ht="14.4" x14ac:dyDescent="0.3">
      <c r="A762" s="199">
        <v>42459</v>
      </c>
      <c r="B762" s="200">
        <v>7.2453703703703708E-3</v>
      </c>
      <c r="C762" s="203">
        <v>61.878500000000003</v>
      </c>
      <c r="D762" s="203">
        <v>16.234000000000002</v>
      </c>
      <c r="E762" s="202">
        <v>42459.007245370369</v>
      </c>
      <c r="F762" s="201">
        <v>373.57309999999995</v>
      </c>
    </row>
    <row r="763" spans="1:6" ht="14.4" x14ac:dyDescent="0.3">
      <c r="A763" s="199">
        <v>42460</v>
      </c>
      <c r="B763" s="200">
        <v>7.2453703703703708E-3</v>
      </c>
      <c r="C763" s="203">
        <v>61.839700000000001</v>
      </c>
      <c r="D763" s="203">
        <v>16.231000000000002</v>
      </c>
      <c r="E763" s="202">
        <v>42460.007245370369</v>
      </c>
      <c r="F763" s="201">
        <v>373.61189999999999</v>
      </c>
    </row>
    <row r="764" spans="1:6" ht="14.4" x14ac:dyDescent="0.3">
      <c r="A764" s="199">
        <v>42461</v>
      </c>
      <c r="B764" s="200">
        <v>7.2453703703703708E-3</v>
      </c>
      <c r="C764" s="203">
        <v>61.818800000000003</v>
      </c>
      <c r="D764" s="203">
        <v>16.227</v>
      </c>
      <c r="E764" s="202">
        <v>42461.007245370369</v>
      </c>
      <c r="F764" s="201">
        <v>373.63279999999997</v>
      </c>
    </row>
    <row r="765" spans="1:6" ht="14.4" x14ac:dyDescent="0.3">
      <c r="A765" s="199">
        <v>42462</v>
      </c>
      <c r="B765" s="200">
        <v>7.2453703703703708E-3</v>
      </c>
      <c r="C765" s="203">
        <v>61.620699999999999</v>
      </c>
      <c r="D765" s="203">
        <v>16.228000000000002</v>
      </c>
      <c r="E765" s="202">
        <v>42462.007245370369</v>
      </c>
      <c r="F765" s="201">
        <v>373.83089999999999</v>
      </c>
    </row>
    <row r="766" spans="1:6" ht="14.4" x14ac:dyDescent="0.3">
      <c r="A766" s="199">
        <v>42463</v>
      </c>
      <c r="B766" s="200">
        <v>7.2453703703703708E-3</v>
      </c>
      <c r="C766" s="203">
        <v>61.557699999999997</v>
      </c>
      <c r="D766" s="203">
        <v>16.231999999999999</v>
      </c>
      <c r="E766" s="202">
        <v>42463.007245370369</v>
      </c>
      <c r="F766" s="201">
        <v>373.89389999999997</v>
      </c>
    </row>
    <row r="767" spans="1:6" ht="14.4" x14ac:dyDescent="0.3">
      <c r="A767" s="199">
        <v>42464</v>
      </c>
      <c r="B767" s="200">
        <v>7.2453703703703708E-3</v>
      </c>
      <c r="C767" s="203">
        <v>61.568100000000001</v>
      </c>
      <c r="D767" s="203">
        <v>16.228000000000002</v>
      </c>
      <c r="E767" s="202">
        <v>42464.007245370369</v>
      </c>
      <c r="F767" s="201">
        <v>373.88349999999997</v>
      </c>
    </row>
    <row r="768" spans="1:6" ht="14.4" x14ac:dyDescent="0.3">
      <c r="A768" s="199">
        <v>42465</v>
      </c>
      <c r="B768" s="200">
        <v>7.2453703703703708E-3</v>
      </c>
      <c r="C768" s="203">
        <v>61.458100000000002</v>
      </c>
      <c r="D768" s="203">
        <v>16.219000000000001</v>
      </c>
      <c r="E768" s="202">
        <v>42465.007245370369</v>
      </c>
      <c r="F768" s="201">
        <v>373.99349999999998</v>
      </c>
    </row>
    <row r="769" spans="1:6" ht="14.4" x14ac:dyDescent="0.3">
      <c r="A769" s="199">
        <v>42466</v>
      </c>
      <c r="B769" s="200">
        <v>7.2453703703703708E-3</v>
      </c>
      <c r="C769" s="203">
        <v>61.507599999999996</v>
      </c>
      <c r="D769" s="203">
        <v>16.231999999999999</v>
      </c>
      <c r="E769" s="202">
        <v>42466.007245370369</v>
      </c>
      <c r="F769" s="201">
        <v>373.94399999999996</v>
      </c>
    </row>
    <row r="770" spans="1:6" ht="14.4" x14ac:dyDescent="0.3">
      <c r="A770" s="199">
        <v>42467</v>
      </c>
      <c r="B770" s="200">
        <v>7.2453703703703708E-3</v>
      </c>
      <c r="C770" s="203">
        <v>61.435499999999998</v>
      </c>
      <c r="D770" s="203">
        <v>16.231999999999999</v>
      </c>
      <c r="E770" s="202">
        <v>42467.007245370369</v>
      </c>
      <c r="F770" s="201">
        <v>374.01609999999999</v>
      </c>
    </row>
    <row r="771" spans="1:6" ht="14.4" x14ac:dyDescent="0.3">
      <c r="A771" s="199">
        <v>42468</v>
      </c>
      <c r="B771" s="200">
        <v>7.2453703703703708E-3</v>
      </c>
      <c r="C771" s="203">
        <v>61.486499999999999</v>
      </c>
      <c r="D771" s="203">
        <v>16.231999999999999</v>
      </c>
      <c r="E771" s="202">
        <v>42468.007245370369</v>
      </c>
      <c r="F771" s="201">
        <v>373.96509999999995</v>
      </c>
    </row>
    <row r="772" spans="1:6" ht="14.4" x14ac:dyDescent="0.3">
      <c r="A772" s="199">
        <v>42469</v>
      </c>
      <c r="B772" s="200">
        <v>7.2453703703703708E-3</v>
      </c>
      <c r="C772" s="203">
        <v>61.528399999999998</v>
      </c>
      <c r="D772" s="203">
        <v>16.228999999999999</v>
      </c>
      <c r="E772" s="202">
        <v>42469.007245370369</v>
      </c>
      <c r="F772" s="201">
        <v>373.92319999999995</v>
      </c>
    </row>
    <row r="773" spans="1:6" ht="14.4" x14ac:dyDescent="0.3">
      <c r="A773" s="199">
        <v>42470</v>
      </c>
      <c r="B773" s="200">
        <v>7.2453703703703708E-3</v>
      </c>
      <c r="C773" s="203">
        <v>61.656399999999998</v>
      </c>
      <c r="D773" s="203">
        <v>16.228000000000002</v>
      </c>
      <c r="E773" s="202">
        <v>42470.007245370369</v>
      </c>
      <c r="F773" s="201">
        <v>373.79519999999997</v>
      </c>
    </row>
    <row r="774" spans="1:6" ht="14.4" x14ac:dyDescent="0.3">
      <c r="A774" s="199">
        <v>42471</v>
      </c>
      <c r="B774" s="200">
        <v>7.2453703703703708E-3</v>
      </c>
      <c r="C774" s="203">
        <v>61.720100000000002</v>
      </c>
      <c r="D774" s="203">
        <v>16.225999999999999</v>
      </c>
      <c r="E774" s="202">
        <v>42471.007245370369</v>
      </c>
      <c r="F774" s="201">
        <v>373.73149999999998</v>
      </c>
    </row>
    <row r="775" spans="1:6" ht="14.4" x14ac:dyDescent="0.3">
      <c r="A775" s="199">
        <v>42472</v>
      </c>
      <c r="B775" s="200">
        <v>7.2453703703703708E-3</v>
      </c>
      <c r="C775" s="203">
        <v>61.602499999999999</v>
      </c>
      <c r="D775" s="203">
        <v>16.227</v>
      </c>
      <c r="E775" s="202">
        <v>42472.007245370369</v>
      </c>
      <c r="F775" s="201">
        <v>373.84909999999996</v>
      </c>
    </row>
    <row r="776" spans="1:6" ht="14.4" x14ac:dyDescent="0.3">
      <c r="A776" s="199">
        <v>42473</v>
      </c>
      <c r="B776" s="200">
        <v>7.2453703703703708E-3</v>
      </c>
      <c r="C776" s="203">
        <v>61.572400000000002</v>
      </c>
      <c r="D776" s="203">
        <v>16.23</v>
      </c>
      <c r="E776" s="202">
        <v>42473.007245370369</v>
      </c>
      <c r="F776" s="201">
        <v>373.87919999999997</v>
      </c>
    </row>
    <row r="777" spans="1:6" ht="14.4" x14ac:dyDescent="0.3">
      <c r="A777" s="199">
        <v>42474</v>
      </c>
      <c r="B777" s="200">
        <v>7.2453703703703708E-3</v>
      </c>
      <c r="C777" s="203">
        <v>61.610199999999999</v>
      </c>
      <c r="D777" s="203">
        <v>16.227</v>
      </c>
      <c r="E777" s="202">
        <v>42474.007245370369</v>
      </c>
      <c r="F777" s="201">
        <v>373.84139999999996</v>
      </c>
    </row>
    <row r="778" spans="1:6" ht="14.4" x14ac:dyDescent="0.3">
      <c r="A778" s="199">
        <v>42475</v>
      </c>
      <c r="B778" s="200">
        <v>7.2453703703703708E-3</v>
      </c>
      <c r="C778" s="203">
        <v>61.715499999999999</v>
      </c>
      <c r="D778" s="203">
        <v>16.222999999999999</v>
      </c>
      <c r="E778" s="202">
        <v>42475.007245370369</v>
      </c>
      <c r="F778" s="201">
        <v>373.73609999999996</v>
      </c>
    </row>
    <row r="779" spans="1:6" ht="14.4" x14ac:dyDescent="0.3">
      <c r="A779" s="199">
        <v>42476</v>
      </c>
      <c r="B779" s="200">
        <v>7.2453703703703708E-3</v>
      </c>
      <c r="C779" s="203">
        <v>61.875599999999999</v>
      </c>
      <c r="D779" s="203">
        <v>16.219000000000001</v>
      </c>
      <c r="E779" s="202">
        <v>42476.007245370369</v>
      </c>
      <c r="F779" s="201">
        <v>373.57599999999996</v>
      </c>
    </row>
    <row r="780" spans="1:6" ht="14.4" x14ac:dyDescent="0.3">
      <c r="A780" s="199">
        <v>42477</v>
      </c>
      <c r="B780" s="200">
        <v>7.2453703703703708E-3</v>
      </c>
      <c r="C780" s="203">
        <v>61.738100000000003</v>
      </c>
      <c r="D780" s="203">
        <v>16.218</v>
      </c>
      <c r="E780" s="202">
        <v>42477.007245370369</v>
      </c>
      <c r="F780" s="201">
        <v>373.71349999999995</v>
      </c>
    </row>
    <row r="781" spans="1:6" ht="14.4" x14ac:dyDescent="0.3">
      <c r="A781" s="199">
        <v>42478</v>
      </c>
      <c r="B781" s="200">
        <v>7.2453703703703708E-3</v>
      </c>
      <c r="C781" s="203">
        <v>61.602600000000002</v>
      </c>
      <c r="D781" s="203">
        <v>16.224</v>
      </c>
      <c r="E781" s="202">
        <v>42478.007245370369</v>
      </c>
      <c r="F781" s="201">
        <v>373.84899999999999</v>
      </c>
    </row>
    <row r="782" spans="1:6" ht="14.4" x14ac:dyDescent="0.3">
      <c r="A782" s="199">
        <v>42479</v>
      </c>
      <c r="B782" s="200">
        <v>7.2453703703703708E-3</v>
      </c>
      <c r="C782" s="203">
        <v>61.551299999999998</v>
      </c>
      <c r="D782" s="203">
        <v>16.227</v>
      </c>
      <c r="E782" s="202">
        <v>42479.007245370369</v>
      </c>
      <c r="F782" s="201">
        <v>373.90029999999996</v>
      </c>
    </row>
    <row r="783" spans="1:6" ht="14.4" x14ac:dyDescent="0.3">
      <c r="A783" s="199">
        <v>42480</v>
      </c>
      <c r="B783" s="200">
        <v>7.2453703703703708E-3</v>
      </c>
      <c r="C783" s="203">
        <v>61.576900000000002</v>
      </c>
      <c r="D783" s="203">
        <v>16.215</v>
      </c>
      <c r="E783" s="202">
        <v>42480.007245370369</v>
      </c>
      <c r="F783" s="201">
        <v>373.87469999999996</v>
      </c>
    </row>
    <row r="784" spans="1:6" ht="14.4" x14ac:dyDescent="0.3">
      <c r="A784" s="199">
        <v>42481</v>
      </c>
      <c r="B784" s="200">
        <v>7.2453703703703708E-3</v>
      </c>
      <c r="C784" s="203">
        <v>61.577100000000002</v>
      </c>
      <c r="D784" s="203">
        <v>16.216000000000001</v>
      </c>
      <c r="E784" s="202">
        <v>42481.007245370369</v>
      </c>
      <c r="F784" s="201">
        <v>373.87449999999995</v>
      </c>
    </row>
    <row r="785" spans="1:6" ht="14.4" x14ac:dyDescent="0.3">
      <c r="A785" s="199">
        <v>42482</v>
      </c>
      <c r="B785" s="200">
        <v>7.2453703703703708E-3</v>
      </c>
      <c r="C785" s="203">
        <v>61.548499999999997</v>
      </c>
      <c r="D785" s="203">
        <v>16.215</v>
      </c>
      <c r="E785" s="202">
        <v>42482.007245370369</v>
      </c>
      <c r="F785" s="201">
        <v>373.90309999999999</v>
      </c>
    </row>
    <row r="786" spans="1:6" ht="14.4" x14ac:dyDescent="0.3">
      <c r="A786" s="199">
        <v>42483</v>
      </c>
      <c r="B786" s="200">
        <v>7.2453703703703708E-3</v>
      </c>
      <c r="C786" s="203">
        <v>61.548699999999997</v>
      </c>
      <c r="D786" s="203">
        <v>16.219000000000001</v>
      </c>
      <c r="E786" s="202">
        <v>42483.007245370369</v>
      </c>
      <c r="F786" s="201">
        <v>373.90289999999999</v>
      </c>
    </row>
    <row r="787" spans="1:6" ht="14.4" x14ac:dyDescent="0.3">
      <c r="A787" s="199">
        <v>42484</v>
      </c>
      <c r="B787" s="200">
        <v>7.2453703703703708E-3</v>
      </c>
      <c r="C787" s="203">
        <v>61.711199999999998</v>
      </c>
      <c r="D787" s="203">
        <v>16.215</v>
      </c>
      <c r="E787" s="202">
        <v>42484.007245370369</v>
      </c>
      <c r="F787" s="201">
        <v>373.74039999999997</v>
      </c>
    </row>
    <row r="788" spans="1:6" ht="14.4" x14ac:dyDescent="0.3">
      <c r="A788" s="199">
        <v>42485</v>
      </c>
      <c r="B788" s="200">
        <v>7.2453703703703708E-3</v>
      </c>
      <c r="C788" s="203">
        <v>61.761800000000001</v>
      </c>
      <c r="D788" s="203">
        <v>16.221</v>
      </c>
      <c r="E788" s="202">
        <v>42485.007245370369</v>
      </c>
      <c r="F788" s="201">
        <v>373.68979999999999</v>
      </c>
    </row>
    <row r="789" spans="1:6" ht="14.4" x14ac:dyDescent="0.3">
      <c r="A789" s="199">
        <v>42486</v>
      </c>
      <c r="B789" s="200">
        <v>7.2453703703703708E-3</v>
      </c>
      <c r="C789" s="203">
        <v>61.834000000000003</v>
      </c>
      <c r="D789" s="203">
        <v>16.215</v>
      </c>
      <c r="E789" s="202">
        <v>42486.007245370369</v>
      </c>
      <c r="F789" s="201">
        <v>373.61759999999998</v>
      </c>
    </row>
    <row r="790" spans="1:6" ht="14.4" x14ac:dyDescent="0.3">
      <c r="A790" s="199">
        <v>42487</v>
      </c>
      <c r="B790" s="200">
        <v>7.2453703703703708E-3</v>
      </c>
      <c r="C790" s="203">
        <v>61.841900000000003</v>
      </c>
      <c r="D790" s="203">
        <v>16.22</v>
      </c>
      <c r="E790" s="202">
        <v>42487.007245370369</v>
      </c>
      <c r="F790" s="201">
        <v>373.60969999999998</v>
      </c>
    </row>
    <row r="791" spans="1:6" ht="14.4" x14ac:dyDescent="0.3">
      <c r="A791" s="199">
        <v>42488</v>
      </c>
      <c r="B791" s="200">
        <v>7.2453703703703708E-3</v>
      </c>
      <c r="C791" s="203">
        <v>61.849800000000002</v>
      </c>
      <c r="D791" s="203">
        <v>16.213000000000001</v>
      </c>
      <c r="E791" s="202">
        <v>42488.007245370369</v>
      </c>
      <c r="F791" s="201">
        <v>373.60179999999997</v>
      </c>
    </row>
    <row r="792" spans="1:6" ht="14.4" x14ac:dyDescent="0.3">
      <c r="A792" s="199">
        <v>42489</v>
      </c>
      <c r="B792" s="200">
        <v>7.2453703703703708E-3</v>
      </c>
      <c r="C792" s="203">
        <v>61.881700000000002</v>
      </c>
      <c r="D792" s="203">
        <v>16.216999999999999</v>
      </c>
      <c r="E792" s="202">
        <v>42489.007245370369</v>
      </c>
      <c r="F792" s="201">
        <v>373.56989999999996</v>
      </c>
    </row>
    <row r="793" spans="1:6" ht="14.4" x14ac:dyDescent="0.3">
      <c r="A793" s="199">
        <v>42490</v>
      </c>
      <c r="B793" s="200">
        <v>7.2453703703703708E-3</v>
      </c>
      <c r="C793" s="203">
        <v>61.806800000000003</v>
      </c>
      <c r="D793" s="203">
        <v>16.216999999999999</v>
      </c>
      <c r="E793" s="202">
        <v>42490.007245370369</v>
      </c>
      <c r="F793" s="201">
        <v>373.64479999999998</v>
      </c>
    </row>
    <row r="794" spans="1:6" ht="14.4" x14ac:dyDescent="0.3">
      <c r="A794" s="199">
        <v>42491</v>
      </c>
      <c r="B794" s="200">
        <v>7.2453703703703708E-3</v>
      </c>
      <c r="C794" s="203">
        <v>61.794600000000003</v>
      </c>
      <c r="D794" s="203">
        <v>16.215</v>
      </c>
      <c r="E794" s="202">
        <v>42491.007245370369</v>
      </c>
      <c r="F794" s="201">
        <v>373.65699999999998</v>
      </c>
    </row>
    <row r="795" spans="1:6" ht="14.4" x14ac:dyDescent="0.3">
      <c r="A795" s="199">
        <v>42492</v>
      </c>
      <c r="B795" s="200">
        <v>7.2453703703703708E-3</v>
      </c>
      <c r="C795" s="203">
        <v>61.588200000000001</v>
      </c>
      <c r="D795" s="203">
        <v>16.215</v>
      </c>
      <c r="E795" s="202">
        <v>42492.007245370369</v>
      </c>
      <c r="F795" s="201">
        <v>373.86339999999996</v>
      </c>
    </row>
    <row r="796" spans="1:6" ht="14.4" x14ac:dyDescent="0.3">
      <c r="A796" s="199">
        <v>42493</v>
      </c>
      <c r="B796" s="200">
        <v>7.2453703703703708E-3</v>
      </c>
      <c r="C796" s="203">
        <v>61.552300000000002</v>
      </c>
      <c r="D796" s="203">
        <v>16.210999999999999</v>
      </c>
      <c r="E796" s="202">
        <v>42493.007245370369</v>
      </c>
      <c r="F796" s="201">
        <v>373.89929999999998</v>
      </c>
    </row>
    <row r="797" spans="1:6" ht="14.4" x14ac:dyDescent="0.3">
      <c r="A797" s="199">
        <v>42494</v>
      </c>
      <c r="B797" s="200">
        <v>7.2453703703703708E-3</v>
      </c>
      <c r="C797" s="203">
        <v>61.485399999999998</v>
      </c>
      <c r="D797" s="203">
        <v>16.207999999999998</v>
      </c>
      <c r="E797" s="202">
        <v>42494.007245370369</v>
      </c>
      <c r="F797" s="201">
        <v>373.96619999999996</v>
      </c>
    </row>
    <row r="798" spans="1:6" ht="14.4" x14ac:dyDescent="0.3">
      <c r="A798" s="199">
        <v>42495</v>
      </c>
      <c r="B798" s="200">
        <v>7.2453703703703708E-3</v>
      </c>
      <c r="C798" s="203">
        <v>61.430300000000003</v>
      </c>
      <c r="D798" s="203">
        <v>16.212</v>
      </c>
      <c r="E798" s="202">
        <v>42495.007245370369</v>
      </c>
      <c r="F798" s="201">
        <v>374.0213</v>
      </c>
    </row>
    <row r="799" spans="1:6" ht="14.4" x14ac:dyDescent="0.3">
      <c r="A799" s="199">
        <v>42496</v>
      </c>
      <c r="B799" s="200">
        <v>7.2453703703703708E-3</v>
      </c>
      <c r="C799" s="203">
        <v>61.492699999999999</v>
      </c>
      <c r="D799" s="203">
        <v>16.196000000000002</v>
      </c>
      <c r="E799" s="202">
        <v>42496.007245370369</v>
      </c>
      <c r="F799" s="201">
        <v>373.95889999999997</v>
      </c>
    </row>
    <row r="800" spans="1:6" ht="14.4" x14ac:dyDescent="0.3">
      <c r="A800" s="199">
        <v>42497</v>
      </c>
      <c r="B800" s="200">
        <v>7.2453703703703708E-3</v>
      </c>
      <c r="C800" s="203">
        <v>61.620100000000001</v>
      </c>
      <c r="D800" s="203">
        <v>16.209</v>
      </c>
      <c r="E800" s="202">
        <v>42497.007245370369</v>
      </c>
      <c r="F800" s="201">
        <v>373.83149999999995</v>
      </c>
    </row>
    <row r="801" spans="1:6" ht="14.4" x14ac:dyDescent="0.3">
      <c r="A801" s="199">
        <v>42498</v>
      </c>
      <c r="B801" s="200">
        <v>7.2453703703703708E-3</v>
      </c>
      <c r="C801" s="203">
        <v>61.638100000000001</v>
      </c>
      <c r="D801" s="203">
        <v>16.207000000000001</v>
      </c>
      <c r="E801" s="202">
        <v>42498.007245370369</v>
      </c>
      <c r="F801" s="201">
        <v>373.81349999999998</v>
      </c>
    </row>
    <row r="802" spans="1:6" ht="14.4" x14ac:dyDescent="0.3">
      <c r="A802" s="199">
        <v>42499</v>
      </c>
      <c r="B802" s="200">
        <v>7.2453703703703708E-3</v>
      </c>
      <c r="C802" s="203">
        <v>61.686</v>
      </c>
      <c r="D802" s="203">
        <v>16.207999999999998</v>
      </c>
      <c r="E802" s="202">
        <v>42499.007245370369</v>
      </c>
      <c r="F802" s="201">
        <v>373.76559999999995</v>
      </c>
    </row>
    <row r="803" spans="1:6" ht="14.4" x14ac:dyDescent="0.3">
      <c r="A803" s="199">
        <v>42500</v>
      </c>
      <c r="B803" s="200">
        <v>7.2453703703703708E-3</v>
      </c>
      <c r="C803" s="203">
        <v>61.697899999999997</v>
      </c>
      <c r="D803" s="203">
        <v>16.196000000000002</v>
      </c>
      <c r="E803" s="202">
        <v>42500.007245370369</v>
      </c>
      <c r="F803" s="201">
        <v>373.75369999999998</v>
      </c>
    </row>
    <row r="804" spans="1:6" ht="14.4" x14ac:dyDescent="0.3">
      <c r="A804" s="199">
        <v>42501</v>
      </c>
      <c r="B804" s="200">
        <v>7.2453703703703708E-3</v>
      </c>
      <c r="C804" s="203">
        <v>61.629800000000003</v>
      </c>
      <c r="D804" s="203">
        <v>16.207000000000001</v>
      </c>
      <c r="E804" s="202">
        <v>42501.007245370369</v>
      </c>
      <c r="F804" s="201">
        <v>373.82179999999994</v>
      </c>
    </row>
    <row r="805" spans="1:6" ht="14.4" x14ac:dyDescent="0.3">
      <c r="A805" s="199">
        <v>42502</v>
      </c>
      <c r="B805" s="200">
        <v>7.2453703703703708E-3</v>
      </c>
      <c r="C805" s="203">
        <v>61.486899999999999</v>
      </c>
      <c r="D805" s="203">
        <v>16.207000000000001</v>
      </c>
      <c r="E805" s="202">
        <v>42502.007245370369</v>
      </c>
      <c r="F805" s="201">
        <v>373.96469999999999</v>
      </c>
    </row>
    <row r="806" spans="1:6" ht="14.4" x14ac:dyDescent="0.3">
      <c r="A806" s="199">
        <v>42503</v>
      </c>
      <c r="B806" s="200">
        <v>7.2453703703703708E-3</v>
      </c>
      <c r="C806" s="203">
        <v>61.438600000000001</v>
      </c>
      <c r="D806" s="203">
        <v>16.202999999999999</v>
      </c>
      <c r="E806" s="202">
        <v>42503.007245370369</v>
      </c>
      <c r="F806" s="201">
        <v>374.01299999999998</v>
      </c>
    </row>
    <row r="807" spans="1:6" ht="14.4" x14ac:dyDescent="0.3">
      <c r="A807" s="199">
        <v>42504</v>
      </c>
      <c r="B807" s="200">
        <v>7.2453703703703708E-3</v>
      </c>
      <c r="C807" s="203">
        <v>61.449599999999997</v>
      </c>
      <c r="D807" s="203">
        <v>16.193000000000001</v>
      </c>
      <c r="E807" s="202">
        <v>42504.007245370369</v>
      </c>
      <c r="F807" s="201">
        <v>374.00199999999995</v>
      </c>
    </row>
    <row r="808" spans="1:6" ht="14.4" x14ac:dyDescent="0.3">
      <c r="A808" s="199">
        <v>42505</v>
      </c>
      <c r="B808" s="200">
        <v>7.2453703703703708E-3</v>
      </c>
      <c r="C808" s="203">
        <v>61.484499999999997</v>
      </c>
      <c r="D808" s="203">
        <v>16.201000000000001</v>
      </c>
      <c r="E808" s="202">
        <v>42505.007245370369</v>
      </c>
      <c r="F808" s="201">
        <v>373.96709999999996</v>
      </c>
    </row>
    <row r="809" spans="1:6" ht="14.4" x14ac:dyDescent="0.3">
      <c r="A809" s="199">
        <v>42506</v>
      </c>
      <c r="B809" s="200">
        <v>7.2453703703703708E-3</v>
      </c>
      <c r="C809" s="203">
        <v>61.595399999999998</v>
      </c>
      <c r="D809" s="203">
        <v>16.198</v>
      </c>
      <c r="E809" s="202">
        <v>42506.007245370369</v>
      </c>
      <c r="F809" s="201">
        <v>373.85619999999994</v>
      </c>
    </row>
    <row r="810" spans="1:6" ht="14.4" x14ac:dyDescent="0.3">
      <c r="A810" s="199">
        <v>42507</v>
      </c>
      <c r="B810" s="200">
        <v>7.2453703703703708E-3</v>
      </c>
      <c r="C810" s="203">
        <v>61.589799999999997</v>
      </c>
      <c r="D810" s="203">
        <v>16.196000000000002</v>
      </c>
      <c r="E810" s="202">
        <v>42507.007245370369</v>
      </c>
      <c r="F810" s="201">
        <v>373.86179999999996</v>
      </c>
    </row>
    <row r="811" spans="1:6" ht="14.4" x14ac:dyDescent="0.3">
      <c r="A811" s="199">
        <v>42508</v>
      </c>
      <c r="B811" s="200">
        <v>7.2453703703703708E-3</v>
      </c>
      <c r="C811" s="203">
        <v>61.488</v>
      </c>
      <c r="D811" s="203">
        <v>16.199000000000002</v>
      </c>
      <c r="E811" s="202">
        <v>42508.007245370369</v>
      </c>
      <c r="F811" s="201">
        <v>373.96359999999999</v>
      </c>
    </row>
    <row r="812" spans="1:6" ht="14.4" x14ac:dyDescent="0.3">
      <c r="A812" s="199">
        <v>42509</v>
      </c>
      <c r="B812" s="200">
        <v>7.2453703703703708E-3</v>
      </c>
      <c r="C812" s="203">
        <v>61.4666</v>
      </c>
      <c r="D812" s="203">
        <v>16.198</v>
      </c>
      <c r="E812" s="202">
        <v>42509.007245370369</v>
      </c>
      <c r="F812" s="201">
        <v>373.98499999999996</v>
      </c>
    </row>
    <row r="813" spans="1:6" ht="14.4" x14ac:dyDescent="0.3">
      <c r="A813" s="199">
        <v>42510</v>
      </c>
      <c r="B813" s="200">
        <v>7.2453703703703708E-3</v>
      </c>
      <c r="C813" s="203">
        <v>61.579099999999997</v>
      </c>
      <c r="D813" s="203">
        <v>16.196999999999999</v>
      </c>
      <c r="E813" s="202">
        <v>42510.007245370369</v>
      </c>
      <c r="F813" s="201">
        <v>373.87249999999995</v>
      </c>
    </row>
    <row r="814" spans="1:6" ht="14.4" x14ac:dyDescent="0.3">
      <c r="A814" s="199">
        <v>42511</v>
      </c>
      <c r="B814" s="200">
        <v>7.2453703703703708E-3</v>
      </c>
      <c r="C814" s="203">
        <v>61.550400000000003</v>
      </c>
      <c r="D814" s="203">
        <v>16.199000000000002</v>
      </c>
      <c r="E814" s="202">
        <v>42511.007245370369</v>
      </c>
      <c r="F814" s="201">
        <v>373.90119999999996</v>
      </c>
    </row>
    <row r="815" spans="1:6" ht="14.4" x14ac:dyDescent="0.3">
      <c r="A815" s="199">
        <v>42512</v>
      </c>
      <c r="B815" s="200">
        <v>7.2453703703703708E-3</v>
      </c>
      <c r="C815" s="203">
        <v>61.549900000000001</v>
      </c>
      <c r="D815" s="203">
        <v>16.190999999999999</v>
      </c>
      <c r="E815" s="202">
        <v>42512.007245370369</v>
      </c>
      <c r="F815" s="201">
        <v>373.90169999999995</v>
      </c>
    </row>
    <row r="816" spans="1:6" ht="14.4" x14ac:dyDescent="0.3">
      <c r="A816" s="199">
        <v>42513</v>
      </c>
      <c r="B816" s="200">
        <v>7.2453703703703708E-3</v>
      </c>
      <c r="C816" s="203">
        <v>61.5886</v>
      </c>
      <c r="D816" s="203">
        <v>16.187999999999999</v>
      </c>
      <c r="E816" s="202">
        <v>42513.007245370369</v>
      </c>
      <c r="F816" s="201">
        <v>373.86299999999994</v>
      </c>
    </row>
    <row r="817" spans="1:6" ht="14.4" x14ac:dyDescent="0.3">
      <c r="A817" s="199">
        <v>42514</v>
      </c>
      <c r="B817" s="200">
        <v>7.2453703703703708E-3</v>
      </c>
      <c r="C817" s="203">
        <v>61.614699999999999</v>
      </c>
      <c r="D817" s="203">
        <v>16.183</v>
      </c>
      <c r="E817" s="202">
        <v>42514.007245370369</v>
      </c>
      <c r="F817" s="201">
        <v>373.83689999999996</v>
      </c>
    </row>
    <row r="818" spans="1:6" ht="14.4" x14ac:dyDescent="0.3">
      <c r="A818" s="199">
        <v>42515</v>
      </c>
      <c r="B818" s="200">
        <v>7.2453703703703708E-3</v>
      </c>
      <c r="C818" s="203">
        <v>61.590400000000002</v>
      </c>
      <c r="D818" s="203">
        <v>16.193999999999999</v>
      </c>
      <c r="E818" s="202">
        <v>42515.007245370369</v>
      </c>
      <c r="F818" s="201">
        <v>373.86119999999994</v>
      </c>
    </row>
    <row r="819" spans="1:6" ht="14.4" x14ac:dyDescent="0.3">
      <c r="A819" s="199">
        <v>42516</v>
      </c>
      <c r="B819" s="200">
        <v>7.2453703703703708E-3</v>
      </c>
      <c r="C819" s="203">
        <v>61.554099999999998</v>
      </c>
      <c r="D819" s="203">
        <v>16.184000000000001</v>
      </c>
      <c r="E819" s="202">
        <v>42516.007245370369</v>
      </c>
      <c r="F819" s="201">
        <v>373.89749999999998</v>
      </c>
    </row>
    <row r="820" spans="1:6" ht="14.4" x14ac:dyDescent="0.3">
      <c r="A820" s="199">
        <v>42517</v>
      </c>
      <c r="B820" s="200">
        <v>7.2453703703703708E-3</v>
      </c>
      <c r="C820" s="203">
        <v>61.636800000000001</v>
      </c>
      <c r="D820" s="203">
        <v>16.2</v>
      </c>
      <c r="E820" s="202">
        <v>42517.007245370369</v>
      </c>
      <c r="F820" s="201">
        <v>373.81479999999999</v>
      </c>
    </row>
    <row r="821" spans="1:6" ht="14.4" x14ac:dyDescent="0.3">
      <c r="A821" s="199">
        <v>42518</v>
      </c>
      <c r="B821" s="200">
        <v>7.2453703703703708E-3</v>
      </c>
      <c r="C821" s="203">
        <v>61.621200000000002</v>
      </c>
      <c r="D821" s="203">
        <v>16.18</v>
      </c>
      <c r="E821" s="202">
        <v>42518.007245370369</v>
      </c>
      <c r="F821" s="201">
        <v>373.83039999999994</v>
      </c>
    </row>
    <row r="822" spans="1:6" ht="14.4" x14ac:dyDescent="0.3">
      <c r="A822" s="199">
        <v>42519</v>
      </c>
      <c r="B822" s="200">
        <v>7.2453703703703708E-3</v>
      </c>
      <c r="C822" s="203">
        <v>61.537999999999997</v>
      </c>
      <c r="D822" s="203">
        <v>16.190999999999999</v>
      </c>
      <c r="E822" s="202">
        <v>42519.007245370369</v>
      </c>
      <c r="F822" s="201">
        <v>373.91359999999997</v>
      </c>
    </row>
    <row r="823" spans="1:6" ht="14.4" x14ac:dyDescent="0.3">
      <c r="A823" s="199">
        <v>42520</v>
      </c>
      <c r="B823" s="200">
        <v>7.2453703703703708E-3</v>
      </c>
      <c r="C823" s="203">
        <v>61.510800000000003</v>
      </c>
      <c r="D823" s="203">
        <v>16.190999999999999</v>
      </c>
      <c r="E823" s="202">
        <v>42520.007245370369</v>
      </c>
      <c r="F823" s="201">
        <v>373.94079999999997</v>
      </c>
    </row>
    <row r="824" spans="1:6" ht="14.4" x14ac:dyDescent="0.3">
      <c r="A824" s="199">
        <v>42521</v>
      </c>
      <c r="B824" s="200">
        <v>7.2453703703703708E-3</v>
      </c>
      <c r="C824" s="203">
        <v>61.457900000000002</v>
      </c>
      <c r="D824" s="203">
        <v>16.187999999999999</v>
      </c>
      <c r="E824" s="202">
        <v>42521.007245370369</v>
      </c>
      <c r="F824" s="201">
        <v>373.99369999999999</v>
      </c>
    </row>
    <row r="825" spans="1:6" ht="14.4" x14ac:dyDescent="0.3">
      <c r="A825" s="199">
        <v>42522</v>
      </c>
      <c r="B825" s="200">
        <v>7.2453703703703708E-3</v>
      </c>
      <c r="C825" s="203">
        <v>61.430700000000002</v>
      </c>
      <c r="D825" s="203">
        <v>16.190000000000001</v>
      </c>
      <c r="E825" s="202">
        <v>42522.007245370369</v>
      </c>
      <c r="F825" s="201">
        <v>374.02089999999998</v>
      </c>
    </row>
    <row r="826" spans="1:6" ht="14.4" x14ac:dyDescent="0.3">
      <c r="A826" s="199">
        <v>42523</v>
      </c>
      <c r="B826" s="200">
        <v>7.2453703703703708E-3</v>
      </c>
      <c r="C826" s="203">
        <v>61.379899999999999</v>
      </c>
      <c r="D826" s="203">
        <v>16.192</v>
      </c>
      <c r="E826" s="202">
        <v>42523.007245370369</v>
      </c>
      <c r="F826" s="201">
        <v>374.07169999999996</v>
      </c>
    </row>
    <row r="827" spans="1:6" ht="14.4" x14ac:dyDescent="0.3">
      <c r="A827" s="199">
        <v>42524</v>
      </c>
      <c r="B827" s="200">
        <v>7.2453703703703708E-3</v>
      </c>
      <c r="C827" s="203">
        <v>61.369500000000002</v>
      </c>
      <c r="D827" s="203">
        <v>16.190999999999999</v>
      </c>
      <c r="E827" s="202">
        <v>42524.007245370369</v>
      </c>
      <c r="F827" s="201">
        <v>374.08209999999997</v>
      </c>
    </row>
    <row r="828" spans="1:6" ht="14.4" x14ac:dyDescent="0.3">
      <c r="A828" s="199">
        <v>42525</v>
      </c>
      <c r="B828" s="200">
        <v>7.2453703703703708E-3</v>
      </c>
      <c r="C828" s="203">
        <v>61.3446</v>
      </c>
      <c r="D828" s="203">
        <v>16.190000000000001</v>
      </c>
      <c r="E828" s="202">
        <v>42525.007245370369</v>
      </c>
      <c r="F828" s="201">
        <v>374.10699999999997</v>
      </c>
    </row>
    <row r="829" spans="1:6" ht="14.4" x14ac:dyDescent="0.3">
      <c r="A829" s="199">
        <v>42526</v>
      </c>
      <c r="B829" s="200">
        <v>7.2453703703703708E-3</v>
      </c>
      <c r="C829" s="203">
        <v>61.31</v>
      </c>
      <c r="D829" s="203">
        <v>16.189</v>
      </c>
      <c r="E829" s="202">
        <v>42526.007245370369</v>
      </c>
      <c r="F829" s="201">
        <v>374.14159999999998</v>
      </c>
    </row>
    <row r="830" spans="1:6" ht="14.4" x14ac:dyDescent="0.3">
      <c r="A830" s="199">
        <v>42527</v>
      </c>
      <c r="B830" s="200">
        <v>7.2453703703703708E-3</v>
      </c>
      <c r="C830" s="203">
        <v>61.375900000000001</v>
      </c>
      <c r="D830" s="203">
        <v>16.186</v>
      </c>
      <c r="E830" s="202">
        <v>42527.007245370369</v>
      </c>
      <c r="F830" s="201">
        <v>374.07569999999998</v>
      </c>
    </row>
    <row r="831" spans="1:6" ht="14.4" x14ac:dyDescent="0.3">
      <c r="A831" s="199">
        <v>42528</v>
      </c>
      <c r="B831" s="200">
        <v>7.2453703703703708E-3</v>
      </c>
      <c r="C831" s="203">
        <v>61.4176</v>
      </c>
      <c r="D831" s="203">
        <v>16.181000000000001</v>
      </c>
      <c r="E831" s="202">
        <v>42528.007245370369</v>
      </c>
      <c r="F831" s="201">
        <v>374.03399999999999</v>
      </c>
    </row>
    <row r="832" spans="1:6" ht="14.4" x14ac:dyDescent="0.3">
      <c r="A832" s="199">
        <v>42529</v>
      </c>
      <c r="B832" s="200">
        <v>7.2453703703703708E-3</v>
      </c>
      <c r="C832" s="203">
        <v>61.448500000000003</v>
      </c>
      <c r="D832" s="203">
        <v>16.181999999999999</v>
      </c>
      <c r="E832" s="202">
        <v>42529.007245370369</v>
      </c>
      <c r="F832" s="201">
        <v>374.00309999999996</v>
      </c>
    </row>
    <row r="833" spans="1:6" ht="14.4" x14ac:dyDescent="0.3">
      <c r="A833" s="199">
        <v>42530</v>
      </c>
      <c r="B833" s="200">
        <v>7.2453703703703708E-3</v>
      </c>
      <c r="C833" s="203">
        <v>61.490499999999997</v>
      </c>
      <c r="D833" s="203">
        <v>16.170999999999999</v>
      </c>
      <c r="E833" s="202">
        <v>42530.007245370369</v>
      </c>
      <c r="F833" s="201">
        <v>373.96109999999999</v>
      </c>
    </row>
    <row r="834" spans="1:6" ht="14.4" x14ac:dyDescent="0.3">
      <c r="A834" s="199">
        <v>42531</v>
      </c>
      <c r="B834" s="200">
        <v>7.2453703703703708E-3</v>
      </c>
      <c r="C834" s="203">
        <v>61.451900000000002</v>
      </c>
      <c r="D834" s="203">
        <v>16.181999999999999</v>
      </c>
      <c r="E834" s="202">
        <v>42531.007245370369</v>
      </c>
      <c r="F834" s="201">
        <v>373.99969999999996</v>
      </c>
    </row>
    <row r="835" spans="1:6" ht="14.4" x14ac:dyDescent="0.3">
      <c r="A835" s="199">
        <v>42532</v>
      </c>
      <c r="B835" s="200">
        <v>7.2453703703703708E-3</v>
      </c>
      <c r="C835" s="203">
        <v>61.421500000000002</v>
      </c>
      <c r="D835" s="203">
        <v>16.181999999999999</v>
      </c>
      <c r="E835" s="202">
        <v>42532.007245370369</v>
      </c>
      <c r="F835" s="201">
        <v>374.03009999999995</v>
      </c>
    </row>
    <row r="836" spans="1:6" ht="14.4" x14ac:dyDescent="0.3">
      <c r="A836" s="199">
        <v>42533</v>
      </c>
      <c r="B836" s="200">
        <v>7.2453703703703708E-3</v>
      </c>
      <c r="C836" s="203">
        <v>61.391599999999997</v>
      </c>
      <c r="D836" s="203">
        <v>16.169</v>
      </c>
      <c r="E836" s="202">
        <v>42533.007245370369</v>
      </c>
      <c r="F836" s="201">
        <v>374.05999999999995</v>
      </c>
    </row>
    <row r="837" spans="1:6" ht="14.4" x14ac:dyDescent="0.3">
      <c r="A837" s="199">
        <v>42534</v>
      </c>
      <c r="B837" s="200">
        <v>7.2453703703703708E-3</v>
      </c>
      <c r="C837" s="203">
        <v>61.381700000000002</v>
      </c>
      <c r="D837" s="203">
        <v>16.181000000000001</v>
      </c>
      <c r="E837" s="202">
        <v>42534.007245370369</v>
      </c>
      <c r="F837" s="201">
        <v>374.06989999999996</v>
      </c>
    </row>
    <row r="838" spans="1:6" ht="14.4" x14ac:dyDescent="0.3">
      <c r="A838" s="199">
        <v>42535</v>
      </c>
      <c r="B838" s="200">
        <v>7.2453703703703708E-3</v>
      </c>
      <c r="C838" s="203">
        <v>61.418900000000001</v>
      </c>
      <c r="D838" s="203">
        <v>16.177</v>
      </c>
      <c r="E838" s="202">
        <v>42535.007245370369</v>
      </c>
      <c r="F838" s="201">
        <v>374.03269999999998</v>
      </c>
    </row>
    <row r="839" spans="1:6" ht="14.4" x14ac:dyDescent="0.3">
      <c r="A839" s="199">
        <v>42536</v>
      </c>
      <c r="B839" s="200">
        <v>7.2453703703703708E-3</v>
      </c>
      <c r="C839" s="203">
        <v>61.442399999999999</v>
      </c>
      <c r="D839" s="203">
        <v>16.163</v>
      </c>
      <c r="E839" s="202">
        <v>42536.007245370369</v>
      </c>
      <c r="F839" s="201">
        <v>374.00919999999996</v>
      </c>
    </row>
    <row r="840" spans="1:6" ht="14.4" x14ac:dyDescent="0.3">
      <c r="A840" s="199">
        <v>42537</v>
      </c>
      <c r="B840" s="200">
        <v>7.2453703703703708E-3</v>
      </c>
      <c r="C840" s="203">
        <v>61.460700000000003</v>
      </c>
      <c r="D840" s="203">
        <v>16.178000000000001</v>
      </c>
      <c r="E840" s="202">
        <v>42537.007245370369</v>
      </c>
      <c r="F840" s="201">
        <v>373.99089999999995</v>
      </c>
    </row>
    <row r="841" spans="1:6" ht="14.4" x14ac:dyDescent="0.3">
      <c r="A841" s="199">
        <v>42538</v>
      </c>
      <c r="B841" s="200">
        <v>7.2453703703703708E-3</v>
      </c>
      <c r="C841" s="203">
        <v>61.403199999999998</v>
      </c>
      <c r="D841" s="203">
        <v>16.181000000000001</v>
      </c>
      <c r="E841" s="202">
        <v>42538.007245370369</v>
      </c>
      <c r="F841" s="201">
        <v>374.04839999999996</v>
      </c>
    </row>
    <row r="842" spans="1:6" ht="14.4" x14ac:dyDescent="0.3">
      <c r="A842" s="199">
        <v>42539</v>
      </c>
      <c r="B842" s="200">
        <v>7.2453703703703708E-3</v>
      </c>
      <c r="C842" s="203">
        <v>61.323599999999999</v>
      </c>
      <c r="D842" s="203">
        <v>16.175000000000001</v>
      </c>
      <c r="E842" s="202">
        <v>42539.007245370369</v>
      </c>
      <c r="F842" s="201">
        <v>374.12799999999999</v>
      </c>
    </row>
    <row r="843" spans="1:6" ht="14.4" x14ac:dyDescent="0.3">
      <c r="A843" s="199">
        <v>42540</v>
      </c>
      <c r="B843" s="200">
        <v>7.2453703703703708E-3</v>
      </c>
      <c r="C843" s="203">
        <v>61.289200000000001</v>
      </c>
      <c r="D843" s="203">
        <v>16.163</v>
      </c>
      <c r="E843" s="202">
        <v>42540.007245370369</v>
      </c>
      <c r="F843" s="201">
        <v>374.16239999999999</v>
      </c>
    </row>
    <row r="844" spans="1:6" ht="14.4" x14ac:dyDescent="0.3">
      <c r="A844" s="199">
        <v>42541</v>
      </c>
      <c r="B844" s="200">
        <v>7.2453703703703708E-3</v>
      </c>
      <c r="C844" s="203">
        <v>61.278100000000002</v>
      </c>
      <c r="D844" s="203">
        <v>16.170999999999999</v>
      </c>
      <c r="E844" s="202">
        <v>42541.007245370369</v>
      </c>
      <c r="F844" s="201">
        <v>374.17349999999999</v>
      </c>
    </row>
    <row r="845" spans="1:6" ht="14.4" x14ac:dyDescent="0.3">
      <c r="A845" s="199">
        <v>42542</v>
      </c>
      <c r="B845" s="200">
        <v>7.2453703703703708E-3</v>
      </c>
      <c r="C845" s="203">
        <v>61.202300000000001</v>
      </c>
      <c r="D845" s="203">
        <v>16.173999999999999</v>
      </c>
      <c r="E845" s="202">
        <v>42542.007245370369</v>
      </c>
      <c r="F845" s="201">
        <v>374.24929999999995</v>
      </c>
    </row>
    <row r="846" spans="1:6" ht="14.4" x14ac:dyDescent="0.3">
      <c r="A846" s="199">
        <v>42543</v>
      </c>
      <c r="B846" s="200">
        <v>7.2453703703703708E-3</v>
      </c>
      <c r="C846" s="203">
        <v>61.2896</v>
      </c>
      <c r="D846" s="203">
        <v>16.161000000000001</v>
      </c>
      <c r="E846" s="202">
        <v>42543.007245370369</v>
      </c>
      <c r="F846" s="201">
        <v>374.16199999999998</v>
      </c>
    </row>
    <row r="847" spans="1:6" ht="14.4" x14ac:dyDescent="0.3">
      <c r="A847" s="199">
        <v>42544</v>
      </c>
      <c r="B847" s="200">
        <v>7.2453703703703708E-3</v>
      </c>
      <c r="C847" s="203">
        <v>61.2883</v>
      </c>
      <c r="D847" s="203">
        <v>16.175000000000001</v>
      </c>
      <c r="E847" s="202">
        <v>42544.007245370369</v>
      </c>
      <c r="F847" s="201">
        <v>374.16329999999999</v>
      </c>
    </row>
    <row r="848" spans="1:6" ht="14.4" x14ac:dyDescent="0.3">
      <c r="A848" s="199">
        <v>42545</v>
      </c>
      <c r="B848" s="200">
        <v>7.2453703703703708E-3</v>
      </c>
      <c r="C848" s="203">
        <v>61.271700000000003</v>
      </c>
      <c r="D848" s="203">
        <v>16.163</v>
      </c>
      <c r="E848" s="202">
        <v>42545.007245370369</v>
      </c>
      <c r="F848" s="201">
        <v>374.17989999999998</v>
      </c>
    </row>
    <row r="849" spans="1:6" ht="14.4" x14ac:dyDescent="0.3">
      <c r="A849" s="199">
        <v>42546</v>
      </c>
      <c r="B849" s="200">
        <v>7.2453703703703708E-3</v>
      </c>
      <c r="C849" s="203">
        <v>61.356999999999999</v>
      </c>
      <c r="D849" s="203">
        <v>16.164999999999999</v>
      </c>
      <c r="E849" s="202">
        <v>42546.007245370369</v>
      </c>
      <c r="F849" s="201">
        <v>374.09459999999996</v>
      </c>
    </row>
    <row r="850" spans="1:6" ht="14.4" x14ac:dyDescent="0.3">
      <c r="A850" s="199">
        <v>42547</v>
      </c>
      <c r="B850" s="200">
        <v>7.2453703703703708E-3</v>
      </c>
      <c r="C850" s="203">
        <v>61.3523</v>
      </c>
      <c r="D850" s="203">
        <v>16.177</v>
      </c>
      <c r="E850" s="202">
        <v>42547.007245370369</v>
      </c>
      <c r="F850" s="201">
        <v>374.09929999999997</v>
      </c>
    </row>
    <row r="851" spans="1:6" ht="14.4" x14ac:dyDescent="0.3">
      <c r="A851" s="199">
        <v>42548</v>
      </c>
      <c r="B851" s="200">
        <v>7.2453703703703708E-3</v>
      </c>
      <c r="C851" s="203">
        <v>61.261099999999999</v>
      </c>
      <c r="D851" s="203">
        <v>16.169</v>
      </c>
      <c r="E851" s="202">
        <v>42548.007245370369</v>
      </c>
      <c r="F851" s="201">
        <v>374.19049999999999</v>
      </c>
    </row>
    <row r="852" spans="1:6" ht="14.4" x14ac:dyDescent="0.3">
      <c r="A852" s="199">
        <v>42549</v>
      </c>
      <c r="B852" s="200">
        <v>7.2453703703703708E-3</v>
      </c>
      <c r="C852" s="203">
        <v>61.2273</v>
      </c>
      <c r="D852" s="203">
        <v>16.172000000000001</v>
      </c>
      <c r="E852" s="202">
        <v>42549.007245370369</v>
      </c>
      <c r="F852" s="201">
        <v>374.22429999999997</v>
      </c>
    </row>
    <row r="853" spans="1:6" ht="14.4" x14ac:dyDescent="0.3">
      <c r="A853" s="199">
        <v>42550</v>
      </c>
      <c r="B853" s="200">
        <v>7.2453703703703708E-3</v>
      </c>
      <c r="C853" s="203">
        <v>61.274099999999997</v>
      </c>
      <c r="D853" s="203">
        <v>16.161999999999999</v>
      </c>
      <c r="E853" s="202">
        <v>42550.007245370369</v>
      </c>
      <c r="F853" s="201">
        <v>374.17749999999995</v>
      </c>
    </row>
    <row r="854" spans="1:6" ht="14.4" x14ac:dyDescent="0.3">
      <c r="A854" s="199">
        <v>42551</v>
      </c>
      <c r="B854" s="200">
        <v>7.2453703703703708E-3</v>
      </c>
      <c r="C854" s="203">
        <v>61.247799999999998</v>
      </c>
      <c r="D854" s="203">
        <v>16.164999999999999</v>
      </c>
      <c r="E854" s="202">
        <v>42551.007245370369</v>
      </c>
      <c r="F854" s="201">
        <v>374.2038</v>
      </c>
    </row>
    <row r="855" spans="1:6" ht="14.4" x14ac:dyDescent="0.3">
      <c r="A855" s="199">
        <v>42552</v>
      </c>
      <c r="B855" s="200">
        <v>7.2453703703703708E-3</v>
      </c>
      <c r="C855" s="203">
        <v>61.306800000000003</v>
      </c>
      <c r="D855" s="203">
        <v>16.161999999999999</v>
      </c>
      <c r="E855" s="202">
        <v>42552.007245370369</v>
      </c>
      <c r="F855" s="201">
        <v>374.14479999999998</v>
      </c>
    </row>
    <row r="856" spans="1:6" ht="14.4" x14ac:dyDescent="0.3">
      <c r="A856" s="199">
        <v>42553</v>
      </c>
      <c r="B856" s="200">
        <v>7.2453703703703708E-3</v>
      </c>
      <c r="C856" s="203">
        <v>61.331499999999998</v>
      </c>
      <c r="D856" s="203">
        <v>16.167000000000002</v>
      </c>
      <c r="E856" s="202">
        <v>42553.007245370369</v>
      </c>
      <c r="F856" s="201">
        <v>374.12009999999998</v>
      </c>
    </row>
    <row r="857" spans="1:6" ht="14.4" x14ac:dyDescent="0.3">
      <c r="A857" s="199">
        <v>42554</v>
      </c>
      <c r="B857" s="200">
        <v>7.2453703703703708E-3</v>
      </c>
      <c r="C857" s="203">
        <v>61.359900000000003</v>
      </c>
      <c r="D857" s="203">
        <v>16.164999999999999</v>
      </c>
      <c r="E857" s="202">
        <v>42554.007245370369</v>
      </c>
      <c r="F857" s="201">
        <v>374.09169999999995</v>
      </c>
    </row>
    <row r="858" spans="1:6" ht="14.4" x14ac:dyDescent="0.3">
      <c r="A858" s="199">
        <v>42555</v>
      </c>
      <c r="B858" s="200">
        <v>7.2453703703703708E-3</v>
      </c>
      <c r="C858" s="203">
        <v>61.310200000000002</v>
      </c>
      <c r="D858" s="203">
        <v>16.164999999999999</v>
      </c>
      <c r="E858" s="202">
        <v>42555.007245370369</v>
      </c>
      <c r="F858" s="201">
        <v>374.14139999999998</v>
      </c>
    </row>
    <row r="859" spans="1:6" ht="14.4" x14ac:dyDescent="0.3">
      <c r="A859" s="199">
        <v>42556</v>
      </c>
      <c r="B859" s="200">
        <v>7.2453703703703708E-3</v>
      </c>
      <c r="C859" s="203">
        <v>61.262099999999997</v>
      </c>
      <c r="D859" s="203">
        <v>16.158999999999999</v>
      </c>
      <c r="E859" s="202">
        <v>42556.007245370369</v>
      </c>
      <c r="F859" s="201">
        <v>374.18949999999995</v>
      </c>
    </row>
    <row r="860" spans="1:6" ht="14.4" x14ac:dyDescent="0.3">
      <c r="A860" s="199">
        <v>42557</v>
      </c>
      <c r="B860" s="200">
        <v>7.2453703703703708E-3</v>
      </c>
      <c r="C860" s="203">
        <v>61.311599999999999</v>
      </c>
      <c r="D860" s="203">
        <v>16.169</v>
      </c>
      <c r="E860" s="202">
        <v>42557.007245370369</v>
      </c>
      <c r="F860" s="201">
        <v>374.14</v>
      </c>
    </row>
    <row r="861" spans="1:6" ht="14.4" x14ac:dyDescent="0.3">
      <c r="A861" s="199">
        <v>42558</v>
      </c>
      <c r="B861" s="200">
        <v>7.2453703703703708E-3</v>
      </c>
      <c r="C861" s="203">
        <v>61.337000000000003</v>
      </c>
      <c r="D861" s="203">
        <v>16.154</v>
      </c>
      <c r="E861" s="202">
        <v>42558.007245370369</v>
      </c>
      <c r="F861" s="201">
        <v>374.1146</v>
      </c>
    </row>
    <row r="862" spans="1:6" ht="14.4" x14ac:dyDescent="0.3">
      <c r="A862" s="199">
        <v>42559</v>
      </c>
      <c r="B862" s="200">
        <v>7.2453703703703708E-3</v>
      </c>
      <c r="C862" s="203">
        <v>61.366799999999998</v>
      </c>
      <c r="D862" s="203">
        <v>16.164000000000001</v>
      </c>
      <c r="E862" s="202">
        <v>42559.007245370369</v>
      </c>
      <c r="F862" s="201">
        <v>374.08479999999997</v>
      </c>
    </row>
    <row r="863" spans="1:6" ht="14.4" x14ac:dyDescent="0.3">
      <c r="A863" s="199">
        <v>42560</v>
      </c>
      <c r="B863" s="200">
        <v>7.2453703703703708E-3</v>
      </c>
      <c r="C863" s="203">
        <v>61.304400000000001</v>
      </c>
      <c r="D863" s="203">
        <v>16.157</v>
      </c>
      <c r="E863" s="202">
        <v>42560.007245370369</v>
      </c>
      <c r="F863" s="201">
        <v>374.1472</v>
      </c>
    </row>
    <row r="864" spans="1:6" ht="14.4" x14ac:dyDescent="0.3">
      <c r="A864" s="199">
        <v>42561</v>
      </c>
      <c r="B864" s="200">
        <v>7.2453703703703708E-3</v>
      </c>
      <c r="C864" s="203">
        <v>61.337400000000002</v>
      </c>
      <c r="D864" s="203">
        <v>16.152000000000001</v>
      </c>
      <c r="E864" s="202">
        <v>42561.007245370369</v>
      </c>
      <c r="F864" s="201">
        <v>374.11419999999998</v>
      </c>
    </row>
    <row r="865" spans="1:6" ht="14.4" x14ac:dyDescent="0.3">
      <c r="A865" s="199">
        <v>42562</v>
      </c>
      <c r="B865" s="200">
        <v>7.2453703703703708E-3</v>
      </c>
      <c r="C865" s="203">
        <v>61.454900000000002</v>
      </c>
      <c r="D865" s="203">
        <v>16.151</v>
      </c>
      <c r="E865" s="202">
        <v>42562.007245370369</v>
      </c>
      <c r="F865" s="201">
        <v>373.99669999999998</v>
      </c>
    </row>
    <row r="866" spans="1:6" ht="14.4" x14ac:dyDescent="0.3">
      <c r="A866" s="199">
        <v>42563</v>
      </c>
      <c r="B866" s="200">
        <v>4.1493055555555554E-2</v>
      </c>
      <c r="C866" s="203">
        <v>61.598300000000002</v>
      </c>
      <c r="D866" s="203">
        <v>16.149000000000001</v>
      </c>
      <c r="E866" s="202">
        <v>42563.041493055556</v>
      </c>
      <c r="F866" s="201">
        <v>374.13049999999998</v>
      </c>
    </row>
    <row r="867" spans="1:6" ht="14.4" x14ac:dyDescent="0.3">
      <c r="A867" s="199">
        <v>42564</v>
      </c>
      <c r="B867" s="200">
        <v>4.1493055555555554E-2</v>
      </c>
      <c r="C867" s="203">
        <v>61.569899999999997</v>
      </c>
      <c r="D867" s="203">
        <v>16.146999999999998</v>
      </c>
      <c r="E867" s="202">
        <v>42564.041493055556</v>
      </c>
      <c r="F867" s="201">
        <v>374.15889999999996</v>
      </c>
    </row>
    <row r="868" spans="1:6" ht="14.4" x14ac:dyDescent="0.3">
      <c r="A868" s="199">
        <v>42565</v>
      </c>
      <c r="B868" s="200">
        <v>4.1493055555555554E-2</v>
      </c>
      <c r="C868" s="203">
        <v>61.508200000000002</v>
      </c>
      <c r="D868" s="203">
        <v>16.158999999999999</v>
      </c>
      <c r="E868" s="202">
        <v>42565.041493055556</v>
      </c>
      <c r="F868" s="201">
        <v>374.22059999999999</v>
      </c>
    </row>
    <row r="869" spans="1:6" ht="14.4" x14ac:dyDescent="0.3">
      <c r="A869" s="199">
        <v>42566</v>
      </c>
      <c r="B869" s="200">
        <v>4.1493055555555554E-2</v>
      </c>
      <c r="C869" s="203">
        <v>61.478499999999997</v>
      </c>
      <c r="D869" s="203">
        <v>16.158000000000001</v>
      </c>
      <c r="E869" s="202">
        <v>42566.041493055556</v>
      </c>
      <c r="F869" s="201">
        <v>374.25029999999998</v>
      </c>
    </row>
    <row r="870" spans="1:6" ht="14.4" x14ac:dyDescent="0.3">
      <c r="A870" s="199">
        <v>42567</v>
      </c>
      <c r="B870" s="200">
        <v>4.1493055555555554E-2</v>
      </c>
      <c r="C870" s="203">
        <v>61.469499999999996</v>
      </c>
      <c r="D870" s="203">
        <v>16.155000000000001</v>
      </c>
      <c r="E870" s="202">
        <v>42567.041493055556</v>
      </c>
      <c r="F870" s="201">
        <v>374.2593</v>
      </c>
    </row>
    <row r="871" spans="1:6" ht="14.4" x14ac:dyDescent="0.3">
      <c r="A871" s="199">
        <v>42568</v>
      </c>
      <c r="B871" s="200">
        <v>4.1493055555555554E-2</v>
      </c>
      <c r="C871" s="203">
        <v>61.496499999999997</v>
      </c>
      <c r="D871" s="203">
        <v>16.155999999999999</v>
      </c>
      <c r="E871" s="202">
        <v>42568.041493055556</v>
      </c>
      <c r="F871" s="201">
        <v>374.23230000000001</v>
      </c>
    </row>
    <row r="872" spans="1:6" ht="14.4" x14ac:dyDescent="0.3">
      <c r="A872" s="199">
        <v>42569</v>
      </c>
      <c r="B872" s="200">
        <v>4.1493055555555554E-2</v>
      </c>
      <c r="C872" s="203">
        <v>61.374099999999999</v>
      </c>
      <c r="D872" s="203">
        <v>16.154</v>
      </c>
      <c r="E872" s="202">
        <v>42569.041493055556</v>
      </c>
      <c r="F872" s="201">
        <v>374.35469999999998</v>
      </c>
    </row>
    <row r="873" spans="1:6" ht="14.4" x14ac:dyDescent="0.3">
      <c r="A873" s="199">
        <v>42570</v>
      </c>
      <c r="B873" s="200">
        <v>4.1493055555555554E-2</v>
      </c>
      <c r="C873" s="203">
        <v>61.3217</v>
      </c>
      <c r="D873" s="203">
        <v>16.16</v>
      </c>
      <c r="E873" s="202">
        <v>42570.041493055556</v>
      </c>
      <c r="F873" s="201">
        <v>374.40709999999996</v>
      </c>
    </row>
    <row r="874" spans="1:6" ht="14.4" x14ac:dyDescent="0.3">
      <c r="A874" s="199">
        <v>42571</v>
      </c>
      <c r="B874" s="200">
        <v>4.1493055555555554E-2</v>
      </c>
      <c r="C874" s="203">
        <v>61.339300000000001</v>
      </c>
      <c r="D874" s="203">
        <v>16.158000000000001</v>
      </c>
      <c r="E874" s="202">
        <v>42571.041493055556</v>
      </c>
      <c r="F874" s="201">
        <v>374.3895</v>
      </c>
    </row>
    <row r="875" spans="1:6" ht="14.4" x14ac:dyDescent="0.3">
      <c r="A875" s="199">
        <v>42572</v>
      </c>
      <c r="B875" s="200">
        <v>4.1493055555555554E-2</v>
      </c>
      <c r="C875" s="203">
        <v>61.351399999999998</v>
      </c>
      <c r="D875" s="203">
        <v>16.143999999999998</v>
      </c>
      <c r="E875" s="202">
        <v>42572.041493055556</v>
      </c>
      <c r="F875" s="201">
        <v>374.37739999999997</v>
      </c>
    </row>
    <row r="876" spans="1:6" ht="14.4" x14ac:dyDescent="0.3">
      <c r="A876" s="199">
        <v>42573</v>
      </c>
      <c r="B876" s="200">
        <v>4.1493055555555554E-2</v>
      </c>
      <c r="C876" s="203">
        <v>61.358899999999998</v>
      </c>
      <c r="D876" s="203">
        <v>16.151</v>
      </c>
      <c r="E876" s="202">
        <v>42573.041493055556</v>
      </c>
      <c r="F876" s="201">
        <v>374.36989999999997</v>
      </c>
    </row>
    <row r="877" spans="1:6" ht="14.4" x14ac:dyDescent="0.3">
      <c r="A877" s="199">
        <v>42574</v>
      </c>
      <c r="B877" s="200">
        <v>4.1493055555555554E-2</v>
      </c>
      <c r="C877" s="203">
        <v>61.408000000000001</v>
      </c>
      <c r="D877" s="203">
        <v>16.158000000000001</v>
      </c>
      <c r="E877" s="202">
        <v>42574.041493055556</v>
      </c>
      <c r="F877" s="201">
        <v>374.32079999999996</v>
      </c>
    </row>
    <row r="878" spans="1:6" ht="14.4" x14ac:dyDescent="0.3">
      <c r="A878" s="199">
        <v>42575</v>
      </c>
      <c r="B878" s="200">
        <v>4.1493055555555554E-2</v>
      </c>
      <c r="C878" s="203">
        <v>61.459000000000003</v>
      </c>
      <c r="D878" s="203">
        <v>16.151</v>
      </c>
      <c r="E878" s="202">
        <v>42575.041493055556</v>
      </c>
      <c r="F878" s="201">
        <v>374.26979999999998</v>
      </c>
    </row>
    <row r="879" spans="1:6" ht="14.4" x14ac:dyDescent="0.3">
      <c r="A879" s="199">
        <v>42576</v>
      </c>
      <c r="B879" s="200">
        <v>4.1493055555555554E-2</v>
      </c>
      <c r="C879" s="203">
        <v>61.427700000000002</v>
      </c>
      <c r="D879" s="203">
        <v>16.151</v>
      </c>
      <c r="E879" s="202">
        <v>42576.041493055556</v>
      </c>
      <c r="F879" s="201">
        <v>374.30109999999996</v>
      </c>
    </row>
    <row r="880" spans="1:6" ht="14.4" x14ac:dyDescent="0.3">
      <c r="A880" s="199">
        <v>42577</v>
      </c>
      <c r="B880" s="200">
        <v>4.1493055555555554E-2</v>
      </c>
      <c r="C880" s="203">
        <v>61.431800000000003</v>
      </c>
      <c r="D880" s="203">
        <v>16.155999999999999</v>
      </c>
      <c r="E880" s="202">
        <v>42577.041493055556</v>
      </c>
      <c r="F880" s="201">
        <v>374.29699999999997</v>
      </c>
    </row>
    <row r="881" spans="1:6" ht="14.4" x14ac:dyDescent="0.3">
      <c r="A881" s="199">
        <v>42578</v>
      </c>
      <c r="B881" s="200">
        <v>4.1493055555555554E-2</v>
      </c>
      <c r="C881" s="203">
        <v>61.4711</v>
      </c>
      <c r="D881" s="203">
        <v>16.146000000000001</v>
      </c>
      <c r="E881" s="202">
        <v>42578.041493055556</v>
      </c>
      <c r="F881" s="201">
        <v>374.2577</v>
      </c>
    </row>
    <row r="882" spans="1:6" ht="14.4" x14ac:dyDescent="0.3">
      <c r="A882" s="199">
        <v>42579</v>
      </c>
      <c r="B882" s="200">
        <v>4.1493055555555554E-2</v>
      </c>
      <c r="C882" s="203">
        <v>61.454999999999998</v>
      </c>
      <c r="D882" s="203">
        <v>16.154</v>
      </c>
      <c r="E882" s="202">
        <v>42579.041493055556</v>
      </c>
      <c r="F882" s="201">
        <v>374.27379999999999</v>
      </c>
    </row>
    <row r="883" spans="1:6" ht="14.4" x14ac:dyDescent="0.3">
      <c r="A883" s="199">
        <v>42580</v>
      </c>
      <c r="B883" s="200">
        <v>4.1493055555555554E-2</v>
      </c>
      <c r="C883" s="203">
        <v>61.4572</v>
      </c>
      <c r="D883" s="203">
        <v>16.151</v>
      </c>
      <c r="E883" s="202">
        <v>42580.041493055556</v>
      </c>
      <c r="F883" s="201">
        <v>374.27159999999998</v>
      </c>
    </row>
    <row r="884" spans="1:6" ht="14.4" x14ac:dyDescent="0.3">
      <c r="A884" s="199">
        <v>42581</v>
      </c>
      <c r="B884" s="200">
        <v>4.1493055555555554E-2</v>
      </c>
      <c r="C884" s="203">
        <v>61.458199999999998</v>
      </c>
      <c r="D884" s="203">
        <v>16.135000000000002</v>
      </c>
      <c r="E884" s="202">
        <v>42581.041493055556</v>
      </c>
      <c r="F884" s="201">
        <v>374.2706</v>
      </c>
    </row>
    <row r="885" spans="1:6" ht="14.4" x14ac:dyDescent="0.3">
      <c r="A885" s="199">
        <v>42582</v>
      </c>
      <c r="B885" s="200">
        <v>4.1493055555555554E-2</v>
      </c>
      <c r="C885" s="203">
        <v>61.455500000000001</v>
      </c>
      <c r="D885" s="203">
        <v>16.152000000000001</v>
      </c>
      <c r="E885" s="202">
        <v>42582.041493055556</v>
      </c>
      <c r="F885" s="201">
        <v>374.27329999999995</v>
      </c>
    </row>
    <row r="886" spans="1:6" ht="14.4" x14ac:dyDescent="0.3">
      <c r="A886" s="199">
        <v>42583</v>
      </c>
      <c r="B886" s="200">
        <v>4.1493055555555554E-2</v>
      </c>
      <c r="C886" s="203">
        <v>61.469900000000003</v>
      </c>
      <c r="D886" s="203">
        <v>16.138999999999999</v>
      </c>
      <c r="E886" s="202">
        <v>42583.041493055556</v>
      </c>
      <c r="F886" s="201">
        <v>374.25889999999998</v>
      </c>
    </row>
    <row r="887" spans="1:6" ht="14.4" x14ac:dyDescent="0.3">
      <c r="A887" s="199">
        <v>42584</v>
      </c>
      <c r="B887" s="200">
        <v>4.1493055555555554E-2</v>
      </c>
      <c r="C887" s="203">
        <v>61.401899999999998</v>
      </c>
      <c r="D887" s="203">
        <v>16.146999999999998</v>
      </c>
      <c r="E887" s="202">
        <v>42584.041493055556</v>
      </c>
      <c r="F887" s="201">
        <v>374.32689999999997</v>
      </c>
    </row>
    <row r="888" spans="1:6" ht="14.4" x14ac:dyDescent="0.3">
      <c r="A888" s="199">
        <v>42585</v>
      </c>
      <c r="B888" s="200">
        <v>4.1493055555555554E-2</v>
      </c>
      <c r="C888" s="203">
        <v>61.402500000000003</v>
      </c>
      <c r="D888" s="203">
        <v>16.134</v>
      </c>
      <c r="E888" s="202">
        <v>42585.041493055556</v>
      </c>
      <c r="F888" s="201">
        <v>374.32629999999995</v>
      </c>
    </row>
    <row r="889" spans="1:6" ht="14.4" x14ac:dyDescent="0.3">
      <c r="A889" s="199">
        <v>42586</v>
      </c>
      <c r="B889" s="200">
        <v>4.1493055555555554E-2</v>
      </c>
      <c r="C889" s="203">
        <v>61.436500000000002</v>
      </c>
      <c r="D889" s="203">
        <v>16.13</v>
      </c>
      <c r="E889" s="202">
        <v>42586.041493055556</v>
      </c>
      <c r="F889" s="201">
        <v>374.29229999999995</v>
      </c>
    </row>
    <row r="890" spans="1:6" ht="14.4" x14ac:dyDescent="0.3">
      <c r="A890" s="199">
        <v>42587</v>
      </c>
      <c r="B890" s="200">
        <v>4.1493055555555554E-2</v>
      </c>
      <c r="C890" s="203">
        <v>61.459699999999998</v>
      </c>
      <c r="D890" s="203">
        <v>16.131</v>
      </c>
      <c r="E890" s="202">
        <v>42587.041493055556</v>
      </c>
      <c r="F890" s="201">
        <v>374.26909999999998</v>
      </c>
    </row>
    <row r="891" spans="1:6" ht="14.4" x14ac:dyDescent="0.3">
      <c r="A891" s="199">
        <v>42588</v>
      </c>
      <c r="B891" s="200">
        <v>4.1493055555555554E-2</v>
      </c>
      <c r="C891" s="203">
        <v>61.418399999999998</v>
      </c>
      <c r="D891" s="203">
        <v>16.128</v>
      </c>
      <c r="E891" s="202">
        <v>42588.041493055556</v>
      </c>
      <c r="F891" s="201">
        <v>374.31039999999996</v>
      </c>
    </row>
    <row r="892" spans="1:6" ht="14.4" x14ac:dyDescent="0.3">
      <c r="A892" s="199">
        <v>42589</v>
      </c>
      <c r="B892" s="200">
        <v>4.1493055555555554E-2</v>
      </c>
      <c r="C892" s="203">
        <v>61.466500000000003</v>
      </c>
      <c r="D892" s="203">
        <v>16.138999999999999</v>
      </c>
      <c r="E892" s="202">
        <v>42589.041493055556</v>
      </c>
      <c r="F892" s="201">
        <v>374.26229999999998</v>
      </c>
    </row>
    <row r="893" spans="1:6" ht="14.4" x14ac:dyDescent="0.3">
      <c r="A893" s="199">
        <v>42590</v>
      </c>
      <c r="B893" s="200">
        <v>4.1493055555555554E-2</v>
      </c>
      <c r="C893" s="203">
        <v>61.491300000000003</v>
      </c>
      <c r="D893" s="203">
        <v>16.146000000000001</v>
      </c>
      <c r="E893" s="202">
        <v>42590.041493055556</v>
      </c>
      <c r="F893" s="201">
        <v>374.23749999999995</v>
      </c>
    </row>
    <row r="894" spans="1:6" ht="14.4" x14ac:dyDescent="0.3">
      <c r="A894" s="199">
        <v>42591</v>
      </c>
      <c r="B894" s="200">
        <v>4.1493055555555554E-2</v>
      </c>
      <c r="C894" s="203">
        <v>61.501600000000003</v>
      </c>
      <c r="D894" s="203">
        <v>16.126000000000001</v>
      </c>
      <c r="E894" s="202">
        <v>42591.041493055556</v>
      </c>
      <c r="F894" s="201">
        <v>374.22719999999998</v>
      </c>
    </row>
    <row r="895" spans="1:6" ht="14.4" x14ac:dyDescent="0.3">
      <c r="A895" s="199">
        <v>42592</v>
      </c>
      <c r="B895" s="200">
        <v>4.1493055555555554E-2</v>
      </c>
      <c r="C895" s="203">
        <v>61.523800000000001</v>
      </c>
      <c r="D895" s="203">
        <v>16.137</v>
      </c>
      <c r="E895" s="202">
        <v>42592.041493055556</v>
      </c>
      <c r="F895" s="201">
        <v>374.20499999999998</v>
      </c>
    </row>
    <row r="896" spans="1:6" ht="14.4" x14ac:dyDescent="0.3">
      <c r="A896" s="199">
        <v>42593</v>
      </c>
      <c r="B896" s="200">
        <v>4.1493055555555554E-2</v>
      </c>
      <c r="C896" s="203">
        <v>61.509399999999999</v>
      </c>
      <c r="D896" s="203">
        <v>16.138000000000002</v>
      </c>
      <c r="E896" s="202">
        <v>42593.041493055556</v>
      </c>
      <c r="F896" s="201">
        <v>374.21939999999995</v>
      </c>
    </row>
    <row r="897" spans="1:6" ht="14.4" x14ac:dyDescent="0.3">
      <c r="A897" s="199">
        <v>42594</v>
      </c>
      <c r="B897" s="200">
        <v>4.1493055555555554E-2</v>
      </c>
      <c r="C897" s="203">
        <v>61.499699999999997</v>
      </c>
      <c r="D897" s="203">
        <v>16.125</v>
      </c>
      <c r="E897" s="202">
        <v>42594.041493055556</v>
      </c>
      <c r="F897" s="201">
        <v>374.22909999999996</v>
      </c>
    </row>
    <row r="898" spans="1:6" ht="14.4" x14ac:dyDescent="0.3">
      <c r="A898" s="199">
        <v>42595</v>
      </c>
      <c r="B898" s="200">
        <v>4.1493055555555554E-2</v>
      </c>
      <c r="C898" s="203">
        <v>61.470399999999998</v>
      </c>
      <c r="D898" s="203">
        <v>16.125</v>
      </c>
      <c r="E898" s="202">
        <v>42595.041493055556</v>
      </c>
      <c r="F898" s="201">
        <v>374.25839999999999</v>
      </c>
    </row>
    <row r="899" spans="1:6" ht="14.4" x14ac:dyDescent="0.3">
      <c r="A899" s="199">
        <v>42596</v>
      </c>
      <c r="B899" s="200">
        <v>4.1493055555555554E-2</v>
      </c>
      <c r="C899" s="203">
        <v>61.418999999999997</v>
      </c>
      <c r="D899" s="203">
        <v>16.123999999999999</v>
      </c>
      <c r="E899" s="202">
        <v>42596.041493055556</v>
      </c>
      <c r="F899" s="201">
        <v>374.3098</v>
      </c>
    </row>
    <row r="900" spans="1:6" ht="14.4" x14ac:dyDescent="0.3">
      <c r="A900" s="199">
        <v>42597</v>
      </c>
      <c r="B900" s="200">
        <v>4.1493055555555554E-2</v>
      </c>
      <c r="C900" s="203">
        <v>61.42</v>
      </c>
      <c r="D900" s="203">
        <v>16.129000000000001</v>
      </c>
      <c r="E900" s="202">
        <v>42597.041493055556</v>
      </c>
      <c r="F900" s="201">
        <v>374.30879999999996</v>
      </c>
    </row>
    <row r="901" spans="1:6" ht="14.4" x14ac:dyDescent="0.3">
      <c r="A901" s="199">
        <v>42598</v>
      </c>
      <c r="B901" s="200">
        <v>4.1493055555555554E-2</v>
      </c>
      <c r="C901" s="203">
        <v>61.410699999999999</v>
      </c>
      <c r="D901" s="203">
        <v>16.123000000000001</v>
      </c>
      <c r="E901" s="202">
        <v>42598.041493055556</v>
      </c>
      <c r="F901" s="201">
        <v>374.31809999999996</v>
      </c>
    </row>
    <row r="902" spans="1:6" ht="14.4" x14ac:dyDescent="0.3">
      <c r="A902" s="199">
        <v>42599</v>
      </c>
      <c r="B902" s="200">
        <v>4.1493055555555554E-2</v>
      </c>
      <c r="C902" s="203">
        <v>61.400500000000001</v>
      </c>
      <c r="D902" s="203">
        <v>16.137</v>
      </c>
      <c r="E902" s="202">
        <v>42599.041493055556</v>
      </c>
      <c r="F902" s="201">
        <v>374.32829999999996</v>
      </c>
    </row>
    <row r="903" spans="1:6" ht="14.4" x14ac:dyDescent="0.3">
      <c r="A903" s="199">
        <v>42600</v>
      </c>
      <c r="B903" s="200">
        <v>4.1493055555555554E-2</v>
      </c>
      <c r="C903" s="203">
        <v>61.389699999999998</v>
      </c>
      <c r="D903" s="203">
        <v>16.137</v>
      </c>
      <c r="E903" s="202">
        <v>42600.041493055556</v>
      </c>
      <c r="F903" s="201">
        <v>374.33909999999997</v>
      </c>
    </row>
    <row r="904" spans="1:6" ht="14.4" x14ac:dyDescent="0.3">
      <c r="A904" s="199">
        <v>42601</v>
      </c>
      <c r="B904" s="200">
        <v>4.1493055555555554E-2</v>
      </c>
      <c r="C904" s="203">
        <v>61.4724</v>
      </c>
      <c r="D904" s="203">
        <v>16.117999999999999</v>
      </c>
      <c r="E904" s="202">
        <v>42601.041493055556</v>
      </c>
      <c r="F904" s="201">
        <v>374.25639999999999</v>
      </c>
    </row>
    <row r="905" spans="1:6" ht="14.4" x14ac:dyDescent="0.3">
      <c r="A905" s="199">
        <v>42602</v>
      </c>
      <c r="B905" s="200">
        <v>4.1493055555555554E-2</v>
      </c>
      <c r="C905" s="203">
        <v>61.488199999999999</v>
      </c>
      <c r="D905" s="203">
        <v>16.128</v>
      </c>
      <c r="E905" s="202">
        <v>42602.041493055556</v>
      </c>
      <c r="F905" s="201">
        <v>374.24059999999997</v>
      </c>
    </row>
    <row r="906" spans="1:6" ht="14.4" x14ac:dyDescent="0.3">
      <c r="A906" s="199">
        <v>42603</v>
      </c>
      <c r="B906" s="200">
        <v>4.1493055555555554E-2</v>
      </c>
      <c r="C906" s="203">
        <v>61.500300000000003</v>
      </c>
      <c r="D906" s="203">
        <v>16.120999999999999</v>
      </c>
      <c r="E906" s="202">
        <v>42603.041493055556</v>
      </c>
      <c r="F906" s="201">
        <v>374.2285</v>
      </c>
    </row>
    <row r="907" spans="1:6" ht="14.4" x14ac:dyDescent="0.3">
      <c r="A907" s="199">
        <v>42604</v>
      </c>
      <c r="B907" s="200">
        <v>4.1493055555555554E-2</v>
      </c>
      <c r="C907" s="203">
        <v>61.496699999999997</v>
      </c>
      <c r="D907" s="203">
        <v>16.12</v>
      </c>
      <c r="E907" s="202">
        <v>42604.041493055556</v>
      </c>
      <c r="F907" s="201">
        <v>374.2321</v>
      </c>
    </row>
    <row r="908" spans="1:6" ht="14.4" x14ac:dyDescent="0.3">
      <c r="A908" s="199">
        <v>42605</v>
      </c>
      <c r="B908" s="200">
        <v>4.1493055555555554E-2</v>
      </c>
      <c r="C908" s="203">
        <v>61.503500000000003</v>
      </c>
      <c r="D908" s="203">
        <v>16.122</v>
      </c>
      <c r="E908" s="202">
        <v>42605.041493055556</v>
      </c>
      <c r="F908" s="201">
        <v>374.22529999999995</v>
      </c>
    </row>
    <row r="909" spans="1:6" ht="14.4" x14ac:dyDescent="0.3">
      <c r="A909" s="199">
        <v>42606</v>
      </c>
      <c r="B909" s="200">
        <v>4.1493055555555554E-2</v>
      </c>
      <c r="C909" s="203">
        <v>61.471699999999998</v>
      </c>
      <c r="D909" s="203">
        <v>16.131</v>
      </c>
      <c r="E909" s="202">
        <v>42606.041493055556</v>
      </c>
      <c r="F909" s="201">
        <v>374.25709999999998</v>
      </c>
    </row>
    <row r="910" spans="1:6" ht="14.4" x14ac:dyDescent="0.3">
      <c r="A910" s="199">
        <v>42607</v>
      </c>
      <c r="B910" s="200">
        <v>4.1493055555555554E-2</v>
      </c>
      <c r="C910" s="203">
        <v>61.479100000000003</v>
      </c>
      <c r="D910" s="203">
        <v>16.122</v>
      </c>
      <c r="E910" s="202">
        <v>42607.041493055556</v>
      </c>
      <c r="F910" s="201">
        <v>374.24969999999996</v>
      </c>
    </row>
    <row r="911" spans="1:6" ht="14.4" x14ac:dyDescent="0.3">
      <c r="A911" s="199">
        <v>42608</v>
      </c>
      <c r="B911" s="200">
        <v>4.1493055555555554E-2</v>
      </c>
      <c r="C911" s="203">
        <v>61.467199999999998</v>
      </c>
      <c r="D911" s="203">
        <v>16.132000000000001</v>
      </c>
      <c r="E911" s="202">
        <v>42608.041493055556</v>
      </c>
      <c r="F911" s="201">
        <v>374.26159999999999</v>
      </c>
    </row>
    <row r="912" spans="1:6" ht="14.4" x14ac:dyDescent="0.3">
      <c r="A912" s="199">
        <v>42609</v>
      </c>
      <c r="B912" s="200">
        <v>4.1493055555555554E-2</v>
      </c>
      <c r="C912" s="203">
        <v>61.4968</v>
      </c>
      <c r="D912" s="203">
        <v>16.129000000000001</v>
      </c>
      <c r="E912" s="202">
        <v>42609.041493055556</v>
      </c>
      <c r="F912" s="201">
        <v>374.23199999999997</v>
      </c>
    </row>
    <row r="913" spans="1:6" ht="14.4" x14ac:dyDescent="0.3">
      <c r="A913" s="199">
        <v>42610</v>
      </c>
      <c r="B913" s="200">
        <v>4.1493055555555554E-2</v>
      </c>
      <c r="C913" s="203">
        <v>61.4636</v>
      </c>
      <c r="D913" s="203">
        <v>16.131</v>
      </c>
      <c r="E913" s="202">
        <v>42610.041493055556</v>
      </c>
      <c r="F913" s="201">
        <v>374.26519999999999</v>
      </c>
    </row>
    <row r="914" spans="1:6" ht="14.4" x14ac:dyDescent="0.3">
      <c r="A914" s="199">
        <v>42611</v>
      </c>
      <c r="B914" s="200">
        <v>4.1493055555555554E-2</v>
      </c>
      <c r="C914" s="203">
        <v>61.453499999999998</v>
      </c>
      <c r="D914" s="203">
        <v>16.114999999999998</v>
      </c>
      <c r="E914" s="202">
        <v>42611.041493055556</v>
      </c>
      <c r="F914" s="201">
        <v>374.27529999999996</v>
      </c>
    </row>
    <row r="915" spans="1:6" ht="14.4" x14ac:dyDescent="0.3">
      <c r="A915" s="199">
        <v>42612</v>
      </c>
      <c r="B915" s="200">
        <v>4.1493055555555554E-2</v>
      </c>
      <c r="C915" s="203">
        <v>61.374000000000002</v>
      </c>
      <c r="D915" s="203">
        <v>16.125</v>
      </c>
      <c r="E915" s="202">
        <v>42612.041493055556</v>
      </c>
      <c r="F915" s="201">
        <v>374.35479999999995</v>
      </c>
    </row>
    <row r="916" spans="1:6" ht="14.4" x14ac:dyDescent="0.3">
      <c r="A916" s="199">
        <v>42613</v>
      </c>
      <c r="B916" s="200">
        <v>4.1493055555555554E-2</v>
      </c>
      <c r="C916" s="203">
        <v>61.393500000000003</v>
      </c>
      <c r="D916" s="203">
        <v>16.126999999999999</v>
      </c>
      <c r="E916" s="202">
        <v>42613.041493055556</v>
      </c>
      <c r="F916" s="201">
        <v>374.33529999999996</v>
      </c>
    </row>
    <row r="917" spans="1:6" ht="14.4" x14ac:dyDescent="0.3">
      <c r="A917" s="199">
        <v>42614</v>
      </c>
      <c r="B917" s="200">
        <v>4.1493055555555554E-2</v>
      </c>
      <c r="C917" s="203">
        <v>61.381300000000003</v>
      </c>
      <c r="D917" s="203">
        <v>16.119</v>
      </c>
      <c r="E917" s="202">
        <v>42614.041493055556</v>
      </c>
      <c r="F917" s="201">
        <v>374.34749999999997</v>
      </c>
    </row>
    <row r="918" spans="1:6" ht="14.4" x14ac:dyDescent="0.3">
      <c r="A918" s="199">
        <v>42615</v>
      </c>
      <c r="B918" s="200">
        <v>4.1493055555555554E-2</v>
      </c>
      <c r="C918" s="203">
        <v>61.410200000000003</v>
      </c>
      <c r="D918" s="203">
        <v>16.123000000000001</v>
      </c>
      <c r="E918" s="202">
        <v>42615.041493055556</v>
      </c>
      <c r="F918" s="201">
        <v>374.31859999999995</v>
      </c>
    </row>
    <row r="919" spans="1:6" ht="14.4" x14ac:dyDescent="0.3">
      <c r="A919" s="199">
        <v>42616</v>
      </c>
      <c r="B919" s="200">
        <v>4.1493055555555554E-2</v>
      </c>
      <c r="C919" s="203">
        <v>61.446300000000001</v>
      </c>
      <c r="D919" s="203">
        <v>16.116</v>
      </c>
      <c r="E919" s="202">
        <v>42616.041493055556</v>
      </c>
      <c r="F919" s="201">
        <v>374.28249999999997</v>
      </c>
    </row>
    <row r="920" spans="1:6" ht="14.4" x14ac:dyDescent="0.3">
      <c r="A920" s="199">
        <v>42617</v>
      </c>
      <c r="B920" s="200">
        <v>4.1493055555555554E-2</v>
      </c>
      <c r="C920" s="203">
        <v>61.53</v>
      </c>
      <c r="D920" s="203">
        <v>16.114999999999998</v>
      </c>
      <c r="E920" s="202">
        <v>42617.041493055556</v>
      </c>
      <c r="F920" s="201">
        <v>374.19880000000001</v>
      </c>
    </row>
    <row r="921" spans="1:6" ht="14.4" x14ac:dyDescent="0.3">
      <c r="A921" s="199">
        <v>42618</v>
      </c>
      <c r="B921" s="200">
        <v>4.1493055555555554E-2</v>
      </c>
      <c r="C921" s="203">
        <v>61.566400000000002</v>
      </c>
      <c r="D921" s="203">
        <v>16.119</v>
      </c>
      <c r="E921" s="202">
        <v>42618.041493055556</v>
      </c>
      <c r="F921" s="201">
        <v>374.16239999999999</v>
      </c>
    </row>
    <row r="922" spans="1:6" ht="14.4" x14ac:dyDescent="0.3">
      <c r="A922" s="199">
        <v>42619</v>
      </c>
      <c r="B922" s="200">
        <v>4.1493055555555554E-2</v>
      </c>
      <c r="C922" s="203">
        <v>61.584200000000003</v>
      </c>
      <c r="D922" s="203">
        <v>16.108000000000001</v>
      </c>
      <c r="E922" s="202">
        <v>42619.041493055556</v>
      </c>
      <c r="F922" s="201">
        <v>374.14459999999997</v>
      </c>
    </row>
    <row r="923" spans="1:6" ht="14.4" x14ac:dyDescent="0.3">
      <c r="A923" s="199">
        <v>42620</v>
      </c>
      <c r="B923" s="200">
        <v>4.1493055555555554E-2</v>
      </c>
      <c r="C923" s="203">
        <v>61.512700000000002</v>
      </c>
      <c r="D923" s="203">
        <v>16.117999999999999</v>
      </c>
      <c r="E923" s="202">
        <v>42620.041493055556</v>
      </c>
      <c r="F923" s="201">
        <v>374.21609999999998</v>
      </c>
    </row>
    <row r="924" spans="1:6" ht="14.4" x14ac:dyDescent="0.3">
      <c r="A924" s="199">
        <v>42621</v>
      </c>
      <c r="B924" s="200">
        <v>4.1493055555555554E-2</v>
      </c>
      <c r="C924" s="203">
        <v>61.491500000000002</v>
      </c>
      <c r="D924" s="203">
        <v>16.114000000000001</v>
      </c>
      <c r="E924" s="202">
        <v>42621.041493055556</v>
      </c>
      <c r="F924" s="201">
        <v>374.2373</v>
      </c>
    </row>
    <row r="925" spans="1:6" ht="14.4" x14ac:dyDescent="0.3">
      <c r="A925" s="199">
        <v>42622</v>
      </c>
      <c r="B925" s="200">
        <v>4.1493055555555554E-2</v>
      </c>
      <c r="C925" s="203">
        <v>61.536200000000001</v>
      </c>
      <c r="D925" s="203">
        <v>16.114000000000001</v>
      </c>
      <c r="E925" s="202">
        <v>42622.041493055556</v>
      </c>
      <c r="F925" s="201">
        <v>374.19259999999997</v>
      </c>
    </row>
    <row r="926" spans="1:6" ht="14.4" x14ac:dyDescent="0.3">
      <c r="A926" s="199">
        <v>42623</v>
      </c>
      <c r="B926" s="200">
        <v>4.1493055555555554E-2</v>
      </c>
      <c r="C926" s="203">
        <v>61.511600000000001</v>
      </c>
      <c r="D926" s="203">
        <v>16.111999999999998</v>
      </c>
      <c r="E926" s="202">
        <v>42623.041493055556</v>
      </c>
      <c r="F926" s="201">
        <v>374.21719999999999</v>
      </c>
    </row>
    <row r="927" spans="1:6" ht="14.4" x14ac:dyDescent="0.3">
      <c r="A927" s="199">
        <v>42624</v>
      </c>
      <c r="B927" s="200">
        <v>4.1493055555555554E-2</v>
      </c>
      <c r="C927" s="203">
        <v>61.407200000000003</v>
      </c>
      <c r="D927" s="203">
        <v>16.122</v>
      </c>
      <c r="E927" s="202">
        <v>42624.041493055556</v>
      </c>
      <c r="F927" s="201">
        <v>374.32159999999999</v>
      </c>
    </row>
    <row r="928" spans="1:6" ht="14.4" x14ac:dyDescent="0.3">
      <c r="A928" s="199">
        <v>42625</v>
      </c>
      <c r="B928" s="200">
        <v>4.1493055555555554E-2</v>
      </c>
      <c r="C928" s="203">
        <v>61.496099999999998</v>
      </c>
      <c r="D928" s="203">
        <v>16.116</v>
      </c>
      <c r="E928" s="202">
        <v>42625.041493055556</v>
      </c>
      <c r="F928" s="201">
        <v>374.23269999999997</v>
      </c>
    </row>
    <row r="929" spans="1:6" ht="14.4" x14ac:dyDescent="0.3">
      <c r="A929" s="199">
        <v>42626</v>
      </c>
      <c r="B929" s="200">
        <v>4.1493055555555554E-2</v>
      </c>
      <c r="C929" s="203">
        <v>61.518099999999997</v>
      </c>
      <c r="D929" s="203">
        <v>16.108000000000001</v>
      </c>
      <c r="E929" s="202">
        <v>42626.041493055556</v>
      </c>
      <c r="F929" s="201">
        <v>374.21069999999997</v>
      </c>
    </row>
    <row r="930" spans="1:6" ht="14.4" x14ac:dyDescent="0.3">
      <c r="A930" s="199">
        <v>42627</v>
      </c>
      <c r="B930" s="200">
        <v>4.1493055555555554E-2</v>
      </c>
      <c r="C930" s="203">
        <v>61.497300000000003</v>
      </c>
      <c r="D930" s="203">
        <v>16.108000000000001</v>
      </c>
      <c r="E930" s="202">
        <v>42627.041493055556</v>
      </c>
      <c r="F930" s="201">
        <v>374.23149999999998</v>
      </c>
    </row>
    <row r="931" spans="1:6" ht="14.4" x14ac:dyDescent="0.3">
      <c r="A931" s="199">
        <v>42628</v>
      </c>
      <c r="B931" s="200">
        <v>4.1493055555555554E-2</v>
      </c>
      <c r="C931" s="203">
        <v>61.460799999999999</v>
      </c>
      <c r="D931" s="203">
        <v>16.100999999999999</v>
      </c>
      <c r="E931" s="202">
        <v>42628.041493055556</v>
      </c>
      <c r="F931" s="201">
        <v>374.26799999999997</v>
      </c>
    </row>
    <row r="932" spans="1:6" ht="14.4" x14ac:dyDescent="0.3">
      <c r="A932" s="199">
        <v>42629</v>
      </c>
      <c r="B932" s="200">
        <v>4.1493055555555554E-2</v>
      </c>
      <c r="C932" s="203">
        <v>61.496200000000002</v>
      </c>
      <c r="D932" s="203">
        <v>16.113</v>
      </c>
      <c r="E932" s="202">
        <v>42629.041493055556</v>
      </c>
      <c r="F932" s="201">
        <v>374.23259999999999</v>
      </c>
    </row>
    <row r="933" spans="1:6" ht="14.4" x14ac:dyDescent="0.3">
      <c r="A933" s="199">
        <v>42630</v>
      </c>
      <c r="B933" s="200">
        <v>4.1493055555555554E-2</v>
      </c>
      <c r="C933" s="203">
        <v>61.468600000000002</v>
      </c>
      <c r="D933" s="203">
        <v>16.117000000000001</v>
      </c>
      <c r="E933" s="202">
        <v>42630.041493055556</v>
      </c>
      <c r="F933" s="201">
        <v>374.2602</v>
      </c>
    </row>
    <row r="934" spans="1:6" ht="14.4" x14ac:dyDescent="0.3">
      <c r="A934" s="199">
        <v>42631</v>
      </c>
      <c r="B934" s="200">
        <v>4.1493055555555554E-2</v>
      </c>
      <c r="C934" s="203">
        <v>61.463099999999997</v>
      </c>
      <c r="D934" s="203">
        <v>16.099</v>
      </c>
      <c r="E934" s="202">
        <v>42631.041493055556</v>
      </c>
      <c r="F934" s="201">
        <v>374.26569999999998</v>
      </c>
    </row>
    <row r="935" spans="1:6" ht="14.4" x14ac:dyDescent="0.3">
      <c r="A935" s="199">
        <v>42632</v>
      </c>
      <c r="B935" s="200">
        <v>4.1493055555555554E-2</v>
      </c>
      <c r="C935" s="203">
        <v>61.433399999999999</v>
      </c>
      <c r="D935" s="203">
        <v>16.11</v>
      </c>
      <c r="E935" s="202">
        <v>42632.041493055556</v>
      </c>
      <c r="F935" s="201">
        <v>374.29539999999997</v>
      </c>
    </row>
    <row r="936" spans="1:6" ht="14.4" x14ac:dyDescent="0.3">
      <c r="A936" s="199">
        <v>42633</v>
      </c>
      <c r="B936" s="200">
        <v>4.1493055555555554E-2</v>
      </c>
      <c r="C936" s="203">
        <v>61.430100000000003</v>
      </c>
      <c r="D936" s="203">
        <v>16.111000000000001</v>
      </c>
      <c r="E936" s="202">
        <v>42633.041493055556</v>
      </c>
      <c r="F936" s="201">
        <v>374.2987</v>
      </c>
    </row>
    <row r="937" spans="1:6" ht="14.4" x14ac:dyDescent="0.3">
      <c r="A937" s="199">
        <v>42634</v>
      </c>
      <c r="B937" s="200">
        <v>4.1493055555555554E-2</v>
      </c>
      <c r="C937" s="203">
        <v>61.442900000000002</v>
      </c>
      <c r="D937" s="203">
        <v>16.103999999999999</v>
      </c>
      <c r="E937" s="202">
        <v>42634.041493055556</v>
      </c>
      <c r="F937" s="201">
        <v>374.28589999999997</v>
      </c>
    </row>
    <row r="938" spans="1:6" ht="14.4" x14ac:dyDescent="0.3">
      <c r="A938" s="199">
        <v>42635</v>
      </c>
      <c r="B938" s="200">
        <v>4.1493055555555554E-2</v>
      </c>
      <c r="C938" s="203">
        <v>61.478000000000002</v>
      </c>
      <c r="D938" s="203">
        <v>16.113</v>
      </c>
      <c r="E938" s="202">
        <v>42635.041493055556</v>
      </c>
      <c r="F938" s="201">
        <v>374.25079999999997</v>
      </c>
    </row>
    <row r="939" spans="1:6" ht="14.4" x14ac:dyDescent="0.3">
      <c r="A939" s="199">
        <v>42636</v>
      </c>
      <c r="B939" s="200">
        <v>4.1493055555555554E-2</v>
      </c>
      <c r="C939" s="203">
        <v>61.5837</v>
      </c>
      <c r="D939" s="203">
        <v>16.109000000000002</v>
      </c>
      <c r="E939" s="202">
        <v>42636.041493055556</v>
      </c>
      <c r="F939" s="201">
        <v>374.14509999999996</v>
      </c>
    </row>
    <row r="940" spans="1:6" ht="14.4" x14ac:dyDescent="0.3">
      <c r="A940" s="199">
        <v>42637</v>
      </c>
      <c r="B940" s="200">
        <v>4.1493055555555554E-2</v>
      </c>
      <c r="C940" s="203">
        <v>61.592300000000002</v>
      </c>
      <c r="D940" s="203">
        <v>16.100999999999999</v>
      </c>
      <c r="E940" s="202">
        <v>42637.041493055556</v>
      </c>
      <c r="F940" s="201">
        <v>374.13649999999996</v>
      </c>
    </row>
    <row r="941" spans="1:6" ht="14.4" x14ac:dyDescent="0.3">
      <c r="A941" s="199">
        <v>42638</v>
      </c>
      <c r="B941" s="200">
        <v>4.1493055555555554E-2</v>
      </c>
      <c r="C941" s="203">
        <v>61.516500000000001</v>
      </c>
      <c r="D941" s="203">
        <v>16.097999999999999</v>
      </c>
      <c r="E941" s="202">
        <v>42638.041493055556</v>
      </c>
      <c r="F941" s="201">
        <v>374.21229999999997</v>
      </c>
    </row>
    <row r="942" spans="1:6" ht="14.4" x14ac:dyDescent="0.3">
      <c r="A942" s="199">
        <v>42639</v>
      </c>
      <c r="B942" s="200">
        <v>4.1493055555555554E-2</v>
      </c>
      <c r="C942" s="203">
        <v>61.399099999999997</v>
      </c>
      <c r="D942" s="203">
        <v>16.111999999999998</v>
      </c>
      <c r="E942" s="202">
        <v>42639.041493055556</v>
      </c>
      <c r="F942" s="201">
        <v>374.3297</v>
      </c>
    </row>
    <row r="943" spans="1:6" ht="14.4" x14ac:dyDescent="0.3">
      <c r="A943" s="199">
        <v>42640</v>
      </c>
      <c r="B943" s="200">
        <v>4.1493055555555554E-2</v>
      </c>
      <c r="C943" s="203">
        <v>61.358400000000003</v>
      </c>
      <c r="D943" s="203">
        <v>16.105</v>
      </c>
      <c r="E943" s="202">
        <v>42640.041493055556</v>
      </c>
      <c r="F943" s="201">
        <v>374.37039999999996</v>
      </c>
    </row>
    <row r="944" spans="1:6" ht="14.4" x14ac:dyDescent="0.3">
      <c r="A944" s="199">
        <v>42641</v>
      </c>
      <c r="B944" s="200">
        <v>4.1493055555555554E-2</v>
      </c>
      <c r="C944" s="203">
        <v>61.398400000000002</v>
      </c>
      <c r="D944" s="203">
        <v>16.108000000000001</v>
      </c>
      <c r="E944" s="202">
        <v>42641.041493055556</v>
      </c>
      <c r="F944" s="201">
        <v>374.3304</v>
      </c>
    </row>
    <row r="945" spans="1:6" ht="14.4" x14ac:dyDescent="0.3">
      <c r="A945" s="199">
        <v>42642</v>
      </c>
      <c r="B945" s="200">
        <v>4.1493055555555554E-2</v>
      </c>
      <c r="C945" s="203">
        <v>61.275700000000001</v>
      </c>
      <c r="D945" s="203">
        <v>16.099</v>
      </c>
      <c r="E945" s="202">
        <v>42642.041493055556</v>
      </c>
      <c r="F945" s="201">
        <v>374.45309999999995</v>
      </c>
    </row>
    <row r="946" spans="1:6" ht="14.4" x14ac:dyDescent="0.3">
      <c r="A946" s="199">
        <v>42643</v>
      </c>
      <c r="B946" s="200">
        <v>4.1493055555555554E-2</v>
      </c>
      <c r="C946" s="203">
        <v>61.228999999999999</v>
      </c>
      <c r="D946" s="203">
        <v>16.105</v>
      </c>
      <c r="E946" s="202">
        <v>42643.041493055556</v>
      </c>
      <c r="F946" s="201">
        <v>374.49979999999999</v>
      </c>
    </row>
    <row r="947" spans="1:6" ht="14.4" x14ac:dyDescent="0.3">
      <c r="A947" s="199">
        <v>42644</v>
      </c>
      <c r="B947" s="200">
        <v>4.1493055555555554E-2</v>
      </c>
      <c r="C947" s="203">
        <v>61.333100000000002</v>
      </c>
      <c r="D947" s="203">
        <v>16.093</v>
      </c>
      <c r="E947" s="202">
        <v>42644.041493055556</v>
      </c>
      <c r="F947" s="201">
        <v>374.39569999999998</v>
      </c>
    </row>
    <row r="948" spans="1:6" ht="14.4" x14ac:dyDescent="0.3">
      <c r="A948" s="199">
        <v>42645</v>
      </c>
      <c r="B948" s="200">
        <v>4.1493055555555554E-2</v>
      </c>
      <c r="C948" s="203">
        <v>61.402900000000002</v>
      </c>
      <c r="D948" s="203">
        <v>16.093</v>
      </c>
      <c r="E948" s="202">
        <v>42645.041493055556</v>
      </c>
      <c r="F948" s="201">
        <v>374.32589999999999</v>
      </c>
    </row>
    <row r="949" spans="1:6" ht="14.4" x14ac:dyDescent="0.3">
      <c r="A949" s="199">
        <v>42646</v>
      </c>
      <c r="B949" s="200">
        <v>4.1493055555555554E-2</v>
      </c>
      <c r="C949" s="203">
        <v>61.4831</v>
      </c>
      <c r="D949" s="203">
        <v>16.096</v>
      </c>
      <c r="E949" s="202">
        <v>42646.041493055556</v>
      </c>
      <c r="F949" s="201">
        <v>374.2457</v>
      </c>
    </row>
    <row r="950" spans="1:6" ht="14.4" x14ac:dyDescent="0.3">
      <c r="A950" s="199">
        <v>42647</v>
      </c>
      <c r="B950" s="200">
        <v>4.1493055555555554E-2</v>
      </c>
      <c r="C950" s="203">
        <v>61.635399999999997</v>
      </c>
      <c r="D950" s="203">
        <v>16.091999999999999</v>
      </c>
      <c r="E950" s="202">
        <v>42647.041493055556</v>
      </c>
      <c r="F950" s="201">
        <v>374.09339999999997</v>
      </c>
    </row>
    <row r="951" spans="1:6" ht="14.4" x14ac:dyDescent="0.3">
      <c r="A951" s="199">
        <v>42648</v>
      </c>
      <c r="B951" s="200">
        <v>4.1493055555555554E-2</v>
      </c>
      <c r="C951" s="203">
        <v>61.602899999999998</v>
      </c>
      <c r="D951" s="203">
        <v>16.102</v>
      </c>
      <c r="E951" s="202">
        <v>42648.041493055556</v>
      </c>
      <c r="F951" s="201">
        <v>374.1259</v>
      </c>
    </row>
    <row r="952" spans="1:6" ht="14.4" x14ac:dyDescent="0.3">
      <c r="A952" s="199">
        <v>42649</v>
      </c>
      <c r="B952" s="200">
        <v>4.1493055555555554E-2</v>
      </c>
      <c r="C952" s="203">
        <v>61.622900000000001</v>
      </c>
      <c r="D952" s="203">
        <v>16.099</v>
      </c>
      <c r="E952" s="202">
        <v>42649.041493055556</v>
      </c>
      <c r="F952" s="201">
        <v>374.10589999999996</v>
      </c>
    </row>
    <row r="953" spans="1:6" ht="14.4" x14ac:dyDescent="0.3">
      <c r="A953" s="199">
        <v>42650</v>
      </c>
      <c r="B953" s="200">
        <v>4.1493055555555554E-2</v>
      </c>
      <c r="C953" s="203">
        <v>61.514000000000003</v>
      </c>
      <c r="D953" s="203">
        <v>16.102</v>
      </c>
      <c r="E953" s="202">
        <v>42650.041493055556</v>
      </c>
      <c r="F953" s="201">
        <v>374.21479999999997</v>
      </c>
    </row>
    <row r="954" spans="1:6" ht="14.4" x14ac:dyDescent="0.3">
      <c r="A954" s="199">
        <v>42651</v>
      </c>
      <c r="B954" s="200">
        <v>4.1493055555555554E-2</v>
      </c>
      <c r="C954" s="203">
        <v>61.421599999999998</v>
      </c>
      <c r="D954" s="203">
        <v>16.102</v>
      </c>
      <c r="E954" s="202">
        <v>42651.041493055556</v>
      </c>
      <c r="F954" s="201">
        <v>374.30719999999997</v>
      </c>
    </row>
    <row r="955" spans="1:6" ht="14.4" x14ac:dyDescent="0.3">
      <c r="A955" s="199">
        <v>42652</v>
      </c>
      <c r="B955" s="200">
        <v>4.1493055555555554E-2</v>
      </c>
      <c r="C955" s="203">
        <v>61.392899999999997</v>
      </c>
      <c r="D955" s="203">
        <v>16.100000000000001</v>
      </c>
      <c r="E955" s="202">
        <v>42652.041493055556</v>
      </c>
      <c r="F955" s="201">
        <v>374.33589999999998</v>
      </c>
    </row>
    <row r="956" spans="1:6" ht="14.4" x14ac:dyDescent="0.3">
      <c r="A956" s="199">
        <v>42653</v>
      </c>
      <c r="B956" s="200">
        <v>4.1493055555555554E-2</v>
      </c>
      <c r="C956" s="203">
        <v>61.442</v>
      </c>
      <c r="D956" s="203">
        <v>16.085999999999999</v>
      </c>
      <c r="E956" s="202">
        <v>42653.041493055556</v>
      </c>
      <c r="F956" s="201">
        <v>374.28679999999997</v>
      </c>
    </row>
    <row r="957" spans="1:6" ht="14.4" x14ac:dyDescent="0.3">
      <c r="A957" s="199">
        <v>42654</v>
      </c>
      <c r="B957" s="200">
        <v>4.1493055555555554E-2</v>
      </c>
      <c r="C957" s="203">
        <v>61.433199999999999</v>
      </c>
      <c r="D957" s="203">
        <v>16.084</v>
      </c>
      <c r="E957" s="202">
        <v>42654.041493055556</v>
      </c>
      <c r="F957" s="201">
        <v>374.29559999999998</v>
      </c>
    </row>
    <row r="958" spans="1:6" ht="14.4" x14ac:dyDescent="0.3">
      <c r="A958" s="199">
        <v>42655</v>
      </c>
      <c r="B958" s="200">
        <v>4.1493055555555554E-2</v>
      </c>
      <c r="C958" s="203">
        <v>61.493200000000002</v>
      </c>
      <c r="D958" s="203">
        <v>16.103000000000002</v>
      </c>
      <c r="E958" s="202">
        <v>42655.041493055556</v>
      </c>
      <c r="F958" s="201">
        <v>374.23559999999998</v>
      </c>
    </row>
    <row r="959" spans="1:6" ht="14.4" x14ac:dyDescent="0.3">
      <c r="A959" s="199">
        <v>42656</v>
      </c>
      <c r="B959" s="200">
        <v>4.1493055555555554E-2</v>
      </c>
      <c r="C959" s="203">
        <v>61.437600000000003</v>
      </c>
      <c r="D959" s="203">
        <v>16.093</v>
      </c>
      <c r="E959" s="202">
        <v>42656.041493055556</v>
      </c>
      <c r="F959" s="201">
        <v>374.2912</v>
      </c>
    </row>
    <row r="960" spans="1:6" ht="14.4" x14ac:dyDescent="0.3">
      <c r="A960" s="199">
        <v>42657</v>
      </c>
      <c r="B960" s="200">
        <v>4.1493055555555554E-2</v>
      </c>
      <c r="C960" s="203">
        <v>61.449100000000001</v>
      </c>
      <c r="D960" s="203">
        <v>16.100000000000001</v>
      </c>
      <c r="E960" s="202">
        <v>42657.041493055556</v>
      </c>
      <c r="F960" s="201">
        <v>374.27969999999999</v>
      </c>
    </row>
    <row r="961" spans="1:6" ht="14.4" x14ac:dyDescent="0.3">
      <c r="A961" s="199">
        <v>42658</v>
      </c>
      <c r="B961" s="200">
        <v>4.1493055555555554E-2</v>
      </c>
      <c r="C961" s="203">
        <v>61.468200000000003</v>
      </c>
      <c r="D961" s="203">
        <v>16.096</v>
      </c>
      <c r="E961" s="202">
        <v>42658.041493055556</v>
      </c>
      <c r="F961" s="201">
        <v>374.26059999999995</v>
      </c>
    </row>
    <row r="962" spans="1:6" ht="14.4" x14ac:dyDescent="0.3">
      <c r="A962" s="199">
        <v>42659</v>
      </c>
      <c r="B962" s="200">
        <v>4.1493055555555554E-2</v>
      </c>
      <c r="C962" s="203">
        <v>61.487499999999997</v>
      </c>
      <c r="D962" s="203">
        <v>16.097000000000001</v>
      </c>
      <c r="E962" s="202">
        <v>42659.041493055556</v>
      </c>
      <c r="F962" s="201">
        <v>374.24129999999997</v>
      </c>
    </row>
    <row r="963" spans="1:6" ht="14.4" x14ac:dyDescent="0.3">
      <c r="A963" s="199">
        <v>42660</v>
      </c>
      <c r="B963" s="200">
        <v>4.1493055555555554E-2</v>
      </c>
      <c r="C963" s="203">
        <v>61.5351</v>
      </c>
      <c r="D963" s="203">
        <v>16.099</v>
      </c>
      <c r="E963" s="202">
        <v>42660.041493055556</v>
      </c>
      <c r="F963" s="201">
        <v>374.19369999999998</v>
      </c>
    </row>
    <row r="964" spans="1:6" ht="14.4" x14ac:dyDescent="0.3">
      <c r="A964" s="199">
        <v>42661</v>
      </c>
      <c r="B964" s="200">
        <v>4.1493055555555554E-2</v>
      </c>
      <c r="C964" s="203">
        <v>61.589199999999998</v>
      </c>
      <c r="D964" s="203">
        <v>16.094000000000001</v>
      </c>
      <c r="E964" s="202">
        <v>42661.041493055556</v>
      </c>
      <c r="F964" s="201">
        <v>374.13959999999997</v>
      </c>
    </row>
    <row r="965" spans="1:6" ht="14.4" x14ac:dyDescent="0.3">
      <c r="A965" s="199">
        <v>42662</v>
      </c>
      <c r="B965" s="200">
        <v>4.1493055555555554E-2</v>
      </c>
      <c r="C965" s="203">
        <v>61.566600000000001</v>
      </c>
      <c r="D965" s="203">
        <v>16.087</v>
      </c>
      <c r="E965" s="202">
        <v>42662.041493055556</v>
      </c>
      <c r="F965" s="201">
        <v>374.16219999999998</v>
      </c>
    </row>
    <row r="966" spans="1:6" ht="14.4" x14ac:dyDescent="0.3">
      <c r="A966" s="199">
        <v>42663</v>
      </c>
      <c r="B966" s="200">
        <v>4.1493055555555554E-2</v>
      </c>
      <c r="C966" s="203">
        <v>61.458599999999997</v>
      </c>
      <c r="D966" s="203">
        <v>16.087</v>
      </c>
      <c r="E966" s="202">
        <v>42663.041493055556</v>
      </c>
      <c r="F966" s="201">
        <v>374.27019999999999</v>
      </c>
    </row>
    <row r="967" spans="1:6" ht="14.4" x14ac:dyDescent="0.3">
      <c r="A967" s="199">
        <v>42664</v>
      </c>
      <c r="B967" s="200">
        <v>4.1493055555555554E-2</v>
      </c>
      <c r="C967" s="203">
        <v>61.359699999999997</v>
      </c>
      <c r="D967" s="203">
        <v>16.094999999999999</v>
      </c>
      <c r="E967" s="202">
        <v>42664.041493055556</v>
      </c>
      <c r="F967" s="201">
        <v>374.3691</v>
      </c>
    </row>
    <row r="968" spans="1:6" ht="14.4" x14ac:dyDescent="0.3">
      <c r="A968" s="199">
        <v>42665</v>
      </c>
      <c r="B968" s="200">
        <v>4.1493055555555554E-2</v>
      </c>
      <c r="C968" s="203">
        <v>61.445700000000002</v>
      </c>
      <c r="D968" s="203">
        <v>16.087</v>
      </c>
      <c r="E968" s="202">
        <v>42665.041493055556</v>
      </c>
      <c r="F968" s="201">
        <v>374.28309999999999</v>
      </c>
    </row>
    <row r="969" spans="1:6" ht="14.4" x14ac:dyDescent="0.3">
      <c r="A969" s="199">
        <v>42666</v>
      </c>
      <c r="B969" s="200">
        <v>4.1493055555555554E-2</v>
      </c>
      <c r="C969" s="203">
        <v>61.461399999999998</v>
      </c>
      <c r="D969" s="203">
        <v>16.088999999999999</v>
      </c>
      <c r="E969" s="202">
        <v>42666.041493055556</v>
      </c>
      <c r="F969" s="201">
        <v>374.26739999999995</v>
      </c>
    </row>
    <row r="970" spans="1:6" ht="14.4" x14ac:dyDescent="0.3">
      <c r="A970" s="199">
        <v>42667</v>
      </c>
      <c r="B970" s="200">
        <v>4.1493055555555554E-2</v>
      </c>
      <c r="C970" s="203">
        <v>61.427300000000002</v>
      </c>
      <c r="D970" s="203">
        <v>16.085000000000001</v>
      </c>
      <c r="E970" s="202">
        <v>42667.041493055556</v>
      </c>
      <c r="F970" s="201">
        <v>374.30149999999998</v>
      </c>
    </row>
    <row r="971" spans="1:6" ht="14.4" x14ac:dyDescent="0.3">
      <c r="A971" s="199">
        <v>42668</v>
      </c>
      <c r="B971" s="200">
        <v>4.1493055555555554E-2</v>
      </c>
      <c r="C971" s="203">
        <v>61.403199999999998</v>
      </c>
      <c r="D971" s="203">
        <v>16.096</v>
      </c>
      <c r="E971" s="202">
        <v>42668.041493055556</v>
      </c>
      <c r="F971" s="201">
        <v>374.32560000000001</v>
      </c>
    </row>
    <row r="972" spans="1:6" ht="14.4" x14ac:dyDescent="0.3">
      <c r="A972" s="199">
        <v>42669</v>
      </c>
      <c r="B972" s="200">
        <v>4.1493055555555554E-2</v>
      </c>
      <c r="C972" s="203">
        <v>61.414200000000001</v>
      </c>
      <c r="D972" s="203">
        <v>16.091000000000001</v>
      </c>
      <c r="E972" s="202">
        <v>42669.041493055556</v>
      </c>
      <c r="F972" s="201">
        <v>374.31459999999998</v>
      </c>
    </row>
    <row r="973" spans="1:6" ht="14.4" x14ac:dyDescent="0.3">
      <c r="A973" s="199">
        <v>42670</v>
      </c>
      <c r="B973" s="200">
        <v>4.1493055555555554E-2</v>
      </c>
      <c r="C973" s="203">
        <v>61.330100000000002</v>
      </c>
      <c r="D973" s="203">
        <v>16.076000000000001</v>
      </c>
      <c r="E973" s="202">
        <v>42670.041493055556</v>
      </c>
      <c r="F973" s="201">
        <v>374.39869999999996</v>
      </c>
    </row>
    <row r="974" spans="1:6" ht="14.4" x14ac:dyDescent="0.3">
      <c r="A974" s="199">
        <v>42671</v>
      </c>
      <c r="B974" s="200">
        <v>4.1493055555555554E-2</v>
      </c>
      <c r="C974" s="203">
        <v>61.369900000000001</v>
      </c>
      <c r="D974" s="203">
        <v>16.084</v>
      </c>
      <c r="E974" s="202">
        <v>42671.041493055556</v>
      </c>
      <c r="F974" s="201">
        <v>374.35889999999995</v>
      </c>
    </row>
    <row r="975" spans="1:6" ht="14.4" x14ac:dyDescent="0.3">
      <c r="A975" s="199">
        <v>42672</v>
      </c>
      <c r="B975" s="200">
        <v>4.1493055555555554E-2</v>
      </c>
      <c r="C975" s="203">
        <v>61.408999999999999</v>
      </c>
      <c r="D975" s="203">
        <v>16.088999999999999</v>
      </c>
      <c r="E975" s="202">
        <v>42672.041493055556</v>
      </c>
      <c r="F975" s="201">
        <v>374.31979999999999</v>
      </c>
    </row>
    <row r="976" spans="1:6" ht="14.4" x14ac:dyDescent="0.3">
      <c r="A976" s="199">
        <v>42673</v>
      </c>
      <c r="B976" s="200">
        <v>4.1493055555555554E-2</v>
      </c>
      <c r="C976" s="203">
        <v>61.3217</v>
      </c>
      <c r="D976" s="203">
        <v>16.088000000000001</v>
      </c>
      <c r="E976" s="202">
        <v>42673.041493055556</v>
      </c>
      <c r="F976" s="201">
        <v>374.40709999999996</v>
      </c>
    </row>
    <row r="977" spans="1:6" ht="14.4" x14ac:dyDescent="0.3">
      <c r="A977" s="199">
        <v>42674</v>
      </c>
      <c r="B977" s="200">
        <v>4.1493055555555554E-2</v>
      </c>
      <c r="C977" s="203">
        <v>61.368000000000002</v>
      </c>
      <c r="D977" s="203">
        <v>16.084</v>
      </c>
      <c r="E977" s="202">
        <v>42674.041493055556</v>
      </c>
      <c r="F977" s="201">
        <v>374.36079999999998</v>
      </c>
    </row>
    <row r="978" spans="1:6" ht="14.4" x14ac:dyDescent="0.3">
      <c r="A978" s="199">
        <v>42675</v>
      </c>
      <c r="B978" s="200">
        <v>4.1493055555555554E-2</v>
      </c>
      <c r="C978" s="203">
        <v>61.478499999999997</v>
      </c>
      <c r="D978" s="203">
        <v>16.082000000000001</v>
      </c>
      <c r="E978" s="202">
        <v>42675.041493055556</v>
      </c>
      <c r="F978" s="201">
        <v>374.25029999999998</v>
      </c>
    </row>
    <row r="979" spans="1:6" ht="14.4" x14ac:dyDescent="0.3">
      <c r="A979" s="199">
        <v>42676</v>
      </c>
      <c r="B979" s="200">
        <v>4.1493055555555554E-2</v>
      </c>
      <c r="C979" s="203">
        <v>61.509399999999999</v>
      </c>
      <c r="D979" s="203">
        <v>16.088000000000001</v>
      </c>
      <c r="E979" s="202">
        <v>42676.041493055556</v>
      </c>
      <c r="F979" s="201">
        <v>374.21939999999995</v>
      </c>
    </row>
    <row r="980" spans="1:6" ht="14.4" x14ac:dyDescent="0.3">
      <c r="A980" s="199">
        <v>42677</v>
      </c>
      <c r="B980" s="200">
        <v>4.1493055555555554E-2</v>
      </c>
      <c r="C980" s="203">
        <v>61.39</v>
      </c>
      <c r="D980" s="203">
        <v>16.088999999999999</v>
      </c>
      <c r="E980" s="202">
        <v>42677.041493055556</v>
      </c>
      <c r="F980" s="201">
        <v>374.33879999999999</v>
      </c>
    </row>
    <row r="981" spans="1:6" ht="14.4" x14ac:dyDescent="0.3">
      <c r="A981" s="199">
        <v>42678</v>
      </c>
      <c r="B981" s="200">
        <v>4.1493055555555554E-2</v>
      </c>
      <c r="C981" s="203">
        <v>61.322800000000001</v>
      </c>
      <c r="D981" s="203">
        <v>16.088000000000001</v>
      </c>
      <c r="E981" s="202">
        <v>42678.041493055556</v>
      </c>
      <c r="F981" s="201">
        <v>374.40599999999995</v>
      </c>
    </row>
    <row r="982" spans="1:6" ht="14.4" x14ac:dyDescent="0.3">
      <c r="A982" s="199">
        <v>42679</v>
      </c>
      <c r="B982" s="200">
        <v>4.1493055555555554E-2</v>
      </c>
      <c r="C982" s="203">
        <v>61.376600000000003</v>
      </c>
      <c r="D982" s="203">
        <v>16.073</v>
      </c>
      <c r="E982" s="202">
        <v>42679.041493055556</v>
      </c>
      <c r="F982" s="201">
        <v>374.35219999999998</v>
      </c>
    </row>
    <row r="983" spans="1:6" ht="14.4" x14ac:dyDescent="0.3">
      <c r="A983" s="199">
        <v>42680</v>
      </c>
      <c r="B983" s="200">
        <v>4.1493055555555554E-2</v>
      </c>
      <c r="C983" s="203">
        <v>61.475700000000003</v>
      </c>
      <c r="D983" s="203">
        <v>16.071999999999999</v>
      </c>
      <c r="E983" s="202">
        <v>42680.041493055556</v>
      </c>
      <c r="F983" s="201">
        <v>374.25309999999996</v>
      </c>
    </row>
    <row r="984" spans="1:6" ht="14.4" x14ac:dyDescent="0.3">
      <c r="A984" s="199">
        <v>42681</v>
      </c>
      <c r="B984" s="200">
        <v>4.1493055555555554E-2</v>
      </c>
      <c r="C984" s="203">
        <v>61.500700000000002</v>
      </c>
      <c r="D984" s="203">
        <v>16.082000000000001</v>
      </c>
      <c r="E984" s="202">
        <v>42681.041493055556</v>
      </c>
      <c r="F984" s="201">
        <v>374.22809999999998</v>
      </c>
    </row>
    <row r="985" spans="1:6" ht="14.4" x14ac:dyDescent="0.3">
      <c r="A985" s="199">
        <v>42682</v>
      </c>
      <c r="B985" s="200">
        <v>4.1493055555555554E-2</v>
      </c>
      <c r="C985" s="203">
        <v>61.4054</v>
      </c>
      <c r="D985" s="203">
        <v>16.081</v>
      </c>
      <c r="E985" s="202">
        <v>42682.041493055556</v>
      </c>
      <c r="F985" s="201">
        <v>374.32339999999999</v>
      </c>
    </row>
    <row r="986" spans="1:6" ht="14.4" x14ac:dyDescent="0.3">
      <c r="A986" s="199">
        <v>42683</v>
      </c>
      <c r="B986" s="200">
        <v>4.1493055555555554E-2</v>
      </c>
      <c r="C986" s="203">
        <v>61.356099999999998</v>
      </c>
      <c r="D986" s="203">
        <v>16.081</v>
      </c>
      <c r="E986" s="202">
        <v>42683.041493055556</v>
      </c>
      <c r="F986" s="201">
        <v>374.37270000000001</v>
      </c>
    </row>
    <row r="987" spans="1:6" ht="14.4" x14ac:dyDescent="0.3">
      <c r="A987" s="199">
        <v>42684</v>
      </c>
      <c r="B987" s="200">
        <v>4.1493055555555554E-2</v>
      </c>
      <c r="C987" s="203">
        <v>61.382300000000001</v>
      </c>
      <c r="D987" s="203">
        <v>16.084</v>
      </c>
      <c r="E987" s="202">
        <v>42684.041493055556</v>
      </c>
      <c r="F987" s="201">
        <v>374.34649999999999</v>
      </c>
    </row>
    <row r="988" spans="1:6" ht="14.4" x14ac:dyDescent="0.3">
      <c r="A988" s="199">
        <v>42685</v>
      </c>
      <c r="B988" s="200">
        <v>4.1493055555555554E-2</v>
      </c>
      <c r="C988" s="203">
        <v>61.392800000000001</v>
      </c>
      <c r="D988" s="203">
        <v>16.081</v>
      </c>
      <c r="E988" s="202">
        <v>42685.041493055556</v>
      </c>
      <c r="F988" s="201">
        <v>374.33599999999996</v>
      </c>
    </row>
    <row r="989" spans="1:6" ht="14.4" x14ac:dyDescent="0.3">
      <c r="A989" s="199">
        <v>42686</v>
      </c>
      <c r="B989" s="200">
        <v>4.1493055555555554E-2</v>
      </c>
      <c r="C989" s="203">
        <v>61.341700000000003</v>
      </c>
      <c r="D989" s="203">
        <v>16.076000000000001</v>
      </c>
      <c r="E989" s="202">
        <v>42686.041493055556</v>
      </c>
      <c r="F989" s="201">
        <v>374.38709999999998</v>
      </c>
    </row>
    <row r="990" spans="1:6" ht="14.4" x14ac:dyDescent="0.3">
      <c r="A990" s="199">
        <v>42687</v>
      </c>
      <c r="B990" s="200">
        <v>4.1493055555555554E-2</v>
      </c>
      <c r="C990" s="203">
        <v>61.410600000000002</v>
      </c>
      <c r="D990" s="203">
        <v>16.079000000000001</v>
      </c>
      <c r="E990" s="202">
        <v>42687.041493055556</v>
      </c>
      <c r="F990" s="201">
        <v>374.31819999999999</v>
      </c>
    </row>
    <row r="991" spans="1:6" ht="14.4" x14ac:dyDescent="0.3">
      <c r="A991" s="199">
        <v>42688</v>
      </c>
      <c r="B991" s="200">
        <v>4.1493055555555554E-2</v>
      </c>
      <c r="C991" s="203">
        <v>61.411700000000003</v>
      </c>
      <c r="D991" s="203">
        <v>16.081</v>
      </c>
      <c r="E991" s="202">
        <v>42688.041493055556</v>
      </c>
      <c r="F991" s="201">
        <v>374.31709999999998</v>
      </c>
    </row>
    <row r="992" spans="1:6" ht="14.4" x14ac:dyDescent="0.3">
      <c r="A992" s="199">
        <v>42689</v>
      </c>
      <c r="B992" s="200">
        <v>4.1493055555555554E-2</v>
      </c>
      <c r="C992" s="203">
        <v>61.395499999999998</v>
      </c>
      <c r="D992" s="203">
        <v>16.074999999999999</v>
      </c>
      <c r="E992" s="202">
        <v>42689.041493055556</v>
      </c>
      <c r="F992" s="201">
        <v>374.33330000000001</v>
      </c>
    </row>
    <row r="993" spans="1:6" ht="14.4" x14ac:dyDescent="0.3">
      <c r="A993" s="199">
        <v>42690</v>
      </c>
      <c r="B993" s="200">
        <v>4.1493055555555554E-2</v>
      </c>
      <c r="C993" s="203">
        <v>61.470300000000002</v>
      </c>
      <c r="D993" s="203">
        <v>16.071999999999999</v>
      </c>
      <c r="E993" s="202">
        <v>42690.041493055556</v>
      </c>
      <c r="F993" s="201">
        <v>374.25849999999997</v>
      </c>
    </row>
    <row r="994" spans="1:6" ht="14.4" x14ac:dyDescent="0.3">
      <c r="A994" s="199">
        <v>42691</v>
      </c>
      <c r="B994" s="200">
        <v>4.1493055555555554E-2</v>
      </c>
      <c r="C994" s="203">
        <v>61.651800000000001</v>
      </c>
      <c r="D994" s="203">
        <v>16.073</v>
      </c>
      <c r="E994" s="202">
        <v>42691.041493055556</v>
      </c>
      <c r="F994" s="201">
        <v>374.077</v>
      </c>
    </row>
    <row r="995" spans="1:6" ht="14.4" x14ac:dyDescent="0.3">
      <c r="A995" s="199">
        <v>42692</v>
      </c>
      <c r="B995" s="200">
        <v>4.1493055555555554E-2</v>
      </c>
      <c r="C995" s="203">
        <v>61.659199999999998</v>
      </c>
      <c r="D995" s="203">
        <v>16.077999999999999</v>
      </c>
      <c r="E995" s="202">
        <v>42692.041493055556</v>
      </c>
      <c r="F995" s="201">
        <v>374.06959999999998</v>
      </c>
    </row>
    <row r="996" spans="1:6" ht="14.4" x14ac:dyDescent="0.3">
      <c r="A996" s="199">
        <v>42693</v>
      </c>
      <c r="B996" s="200">
        <v>4.1493055555555554E-2</v>
      </c>
      <c r="C996" s="203">
        <v>61.445500000000003</v>
      </c>
      <c r="D996" s="203">
        <v>16.079000000000001</v>
      </c>
      <c r="E996" s="202">
        <v>42693.041493055556</v>
      </c>
      <c r="F996" s="201">
        <v>374.2833</v>
      </c>
    </row>
    <row r="997" spans="1:6" ht="14.4" x14ac:dyDescent="0.3">
      <c r="A997" s="199">
        <v>42694</v>
      </c>
      <c r="B997" s="200">
        <v>4.1493055555555554E-2</v>
      </c>
      <c r="C997" s="203">
        <v>61.440300000000001</v>
      </c>
      <c r="D997" s="203">
        <v>16.062999999999999</v>
      </c>
      <c r="E997" s="202">
        <v>42694.041493055556</v>
      </c>
      <c r="F997" s="201">
        <v>374.2885</v>
      </c>
    </row>
    <row r="998" spans="1:6" ht="14.4" x14ac:dyDescent="0.3">
      <c r="A998" s="199">
        <v>42695</v>
      </c>
      <c r="B998" s="200">
        <v>4.1493055555555554E-2</v>
      </c>
      <c r="C998" s="203">
        <v>61.545999999999999</v>
      </c>
      <c r="D998" s="203">
        <v>16.061</v>
      </c>
      <c r="E998" s="202">
        <v>42695.041493055556</v>
      </c>
      <c r="F998" s="201">
        <v>374.18279999999999</v>
      </c>
    </row>
    <row r="999" spans="1:6" ht="14.4" x14ac:dyDescent="0.3">
      <c r="A999" s="199">
        <v>42696</v>
      </c>
      <c r="B999" s="200">
        <v>4.1493055555555554E-2</v>
      </c>
      <c r="C999" s="203">
        <v>61.712800000000001</v>
      </c>
      <c r="D999" s="203">
        <v>16.062999999999999</v>
      </c>
      <c r="E999" s="202">
        <v>42696.041493055556</v>
      </c>
      <c r="F999" s="201">
        <v>374.01599999999996</v>
      </c>
    </row>
    <row r="1000" spans="1:6" ht="14.4" x14ac:dyDescent="0.3">
      <c r="A1000" s="199">
        <v>42697</v>
      </c>
      <c r="B1000" s="200">
        <v>4.1493055555555554E-2</v>
      </c>
      <c r="C1000" s="203">
        <v>61.620399999999997</v>
      </c>
      <c r="D1000" s="203">
        <v>16.074999999999999</v>
      </c>
      <c r="E1000" s="202">
        <v>42697.041493055556</v>
      </c>
      <c r="F1000" s="201">
        <v>374.10839999999996</v>
      </c>
    </row>
    <row r="1001" spans="1:6" ht="14.4" x14ac:dyDescent="0.3">
      <c r="A1001" s="199">
        <v>42698</v>
      </c>
      <c r="B1001" s="200">
        <v>4.1493055555555554E-2</v>
      </c>
      <c r="C1001" s="203">
        <v>61.592599999999997</v>
      </c>
      <c r="D1001" s="203">
        <v>16.079000000000001</v>
      </c>
      <c r="E1001" s="202">
        <v>42698.041493055556</v>
      </c>
      <c r="F1001" s="201">
        <v>374.13619999999997</v>
      </c>
    </row>
    <row r="1002" spans="1:6" ht="14.4" x14ac:dyDescent="0.3">
      <c r="A1002" s="199">
        <v>42699</v>
      </c>
      <c r="B1002" s="200">
        <v>4.1493055555555554E-2</v>
      </c>
      <c r="C1002" s="203">
        <v>61.453600000000002</v>
      </c>
      <c r="D1002" s="203">
        <v>16.071999999999999</v>
      </c>
      <c r="E1002" s="202">
        <v>42699.041493055556</v>
      </c>
      <c r="F1002" s="201">
        <v>374.27519999999998</v>
      </c>
    </row>
    <row r="1003" spans="1:6" ht="14.4" x14ac:dyDescent="0.3">
      <c r="A1003" s="199">
        <v>42700</v>
      </c>
      <c r="B1003" s="200">
        <v>4.1493055555555554E-2</v>
      </c>
      <c r="C1003" s="203">
        <v>61.407200000000003</v>
      </c>
      <c r="D1003" s="203">
        <v>16.076000000000001</v>
      </c>
      <c r="E1003" s="202">
        <v>42700.041493055556</v>
      </c>
      <c r="F1003" s="201">
        <v>374.32159999999999</v>
      </c>
    </row>
    <row r="1004" spans="1:6" ht="14.4" x14ac:dyDescent="0.3">
      <c r="A1004" s="199">
        <v>42701</v>
      </c>
      <c r="B1004" s="200">
        <v>4.1493055555555554E-2</v>
      </c>
      <c r="C1004" s="203">
        <v>61.561599999999999</v>
      </c>
      <c r="D1004" s="203">
        <v>16.07</v>
      </c>
      <c r="E1004" s="202">
        <v>42701.041493055556</v>
      </c>
      <c r="F1004" s="201">
        <v>374.16719999999998</v>
      </c>
    </row>
    <row r="1005" spans="1:6" ht="14.4" x14ac:dyDescent="0.3">
      <c r="A1005" s="199">
        <v>42702</v>
      </c>
      <c r="B1005" s="200">
        <v>4.1493055555555554E-2</v>
      </c>
      <c r="C1005" s="203">
        <v>61.826799999999999</v>
      </c>
      <c r="D1005" s="203">
        <v>16.07</v>
      </c>
      <c r="E1005" s="202">
        <v>42702.041493055556</v>
      </c>
      <c r="F1005" s="201">
        <v>373.90199999999999</v>
      </c>
    </row>
    <row r="1006" spans="1:6" ht="14.4" x14ac:dyDescent="0.3">
      <c r="A1006" s="199">
        <v>42703</v>
      </c>
      <c r="B1006" s="200">
        <v>4.1493055555555554E-2</v>
      </c>
      <c r="C1006" s="203">
        <v>61.958100000000002</v>
      </c>
      <c r="D1006" s="203">
        <v>16.064</v>
      </c>
      <c r="E1006" s="202">
        <v>42703.041493055556</v>
      </c>
      <c r="F1006" s="201">
        <v>373.77069999999998</v>
      </c>
    </row>
    <row r="1007" spans="1:6" ht="14.4" x14ac:dyDescent="0.3">
      <c r="A1007" s="199">
        <v>42704</v>
      </c>
      <c r="B1007" s="200">
        <v>4.1493055555555554E-2</v>
      </c>
      <c r="C1007" s="203">
        <v>61.7973</v>
      </c>
      <c r="D1007" s="203">
        <v>16.067</v>
      </c>
      <c r="E1007" s="202">
        <v>42704.041493055556</v>
      </c>
      <c r="F1007" s="201">
        <v>373.93149999999997</v>
      </c>
    </row>
    <row r="1008" spans="1:6" ht="14.4" x14ac:dyDescent="0.3">
      <c r="A1008" s="199">
        <v>42705</v>
      </c>
      <c r="B1008" s="200">
        <v>4.1493055555555554E-2</v>
      </c>
      <c r="C1008" s="203">
        <v>61.761600000000001</v>
      </c>
      <c r="D1008" s="203">
        <v>16.068999999999999</v>
      </c>
      <c r="E1008" s="202">
        <v>42705.041493055556</v>
      </c>
      <c r="F1008" s="201">
        <v>373.96719999999999</v>
      </c>
    </row>
    <row r="1009" spans="1:6" ht="14.4" x14ac:dyDescent="0.3">
      <c r="A1009" s="199">
        <v>42706</v>
      </c>
      <c r="B1009" s="200">
        <v>4.1493055555555554E-2</v>
      </c>
      <c r="C1009" s="203">
        <v>61.749600000000001</v>
      </c>
      <c r="D1009" s="203">
        <v>16.071999999999999</v>
      </c>
      <c r="E1009" s="202">
        <v>42706.041493055556</v>
      </c>
      <c r="F1009" s="201">
        <v>373.97919999999999</v>
      </c>
    </row>
    <row r="1010" spans="1:6" ht="14.4" x14ac:dyDescent="0.3">
      <c r="A1010" s="199">
        <v>42707</v>
      </c>
      <c r="B1010" s="200">
        <v>4.1493055555555554E-2</v>
      </c>
      <c r="C1010" s="203">
        <v>61.683799999999998</v>
      </c>
      <c r="D1010" s="203">
        <v>16.059999999999999</v>
      </c>
      <c r="E1010" s="202">
        <v>42707.041493055556</v>
      </c>
      <c r="F1010" s="201">
        <v>374.04499999999996</v>
      </c>
    </row>
    <row r="1011" spans="1:6" ht="14.4" x14ac:dyDescent="0.3">
      <c r="A1011" s="199">
        <v>42708</v>
      </c>
      <c r="B1011" s="200">
        <v>4.1493055555555554E-2</v>
      </c>
      <c r="C1011" s="203">
        <v>61.513599999999997</v>
      </c>
      <c r="D1011" s="203">
        <v>16.067</v>
      </c>
      <c r="E1011" s="202">
        <v>42708.041493055556</v>
      </c>
      <c r="F1011" s="201">
        <v>374.21519999999998</v>
      </c>
    </row>
    <row r="1012" spans="1:6" ht="14.4" x14ac:dyDescent="0.3">
      <c r="A1012" s="199">
        <v>42709</v>
      </c>
      <c r="B1012" s="200">
        <v>4.1493055555555554E-2</v>
      </c>
      <c r="C1012" s="203">
        <v>61.352899999999998</v>
      </c>
      <c r="D1012" s="203">
        <v>16.065999999999999</v>
      </c>
      <c r="E1012" s="202">
        <v>42709.041493055556</v>
      </c>
      <c r="F1012" s="201">
        <v>374.3759</v>
      </c>
    </row>
    <row r="1013" spans="1:6" ht="14.4" x14ac:dyDescent="0.3">
      <c r="A1013" s="199">
        <v>42710</v>
      </c>
      <c r="B1013" s="200">
        <v>4.1493055555555554E-2</v>
      </c>
      <c r="C1013" s="203">
        <v>61.4178</v>
      </c>
      <c r="D1013" s="203">
        <v>16.065999999999999</v>
      </c>
      <c r="E1013" s="202">
        <v>42710.041493055556</v>
      </c>
      <c r="F1013" s="201">
        <v>374.31099999999998</v>
      </c>
    </row>
    <row r="1014" spans="1:6" ht="14.4" x14ac:dyDescent="0.3">
      <c r="A1014" s="199">
        <v>42711</v>
      </c>
      <c r="B1014" s="200">
        <v>4.1493055555555554E-2</v>
      </c>
      <c r="C1014" s="203">
        <v>61.668999999999997</v>
      </c>
      <c r="D1014" s="203">
        <v>16.07</v>
      </c>
      <c r="E1014" s="202">
        <v>42711.041493055556</v>
      </c>
      <c r="F1014" s="201">
        <v>374.0598</v>
      </c>
    </row>
    <row r="1015" spans="1:6" ht="14.4" x14ac:dyDescent="0.3">
      <c r="A1015" s="199">
        <v>42712</v>
      </c>
      <c r="B1015" s="200">
        <v>4.1493055555555554E-2</v>
      </c>
      <c r="C1015" s="203">
        <v>61.5593</v>
      </c>
      <c r="D1015" s="203">
        <v>16.067</v>
      </c>
      <c r="E1015" s="202">
        <v>42712.041493055556</v>
      </c>
      <c r="F1015" s="201">
        <v>374.16949999999997</v>
      </c>
    </row>
    <row r="1016" spans="1:6" ht="14.4" x14ac:dyDescent="0.3">
      <c r="A1016" s="199">
        <v>42713</v>
      </c>
      <c r="B1016" s="200">
        <v>4.1493055555555554E-2</v>
      </c>
      <c r="C1016" s="203">
        <v>61.474400000000003</v>
      </c>
      <c r="D1016" s="203">
        <v>16.064</v>
      </c>
      <c r="E1016" s="202">
        <v>42713.041493055556</v>
      </c>
      <c r="F1016" s="201">
        <v>374.25439999999998</v>
      </c>
    </row>
    <row r="1017" spans="1:6" ht="14.4" x14ac:dyDescent="0.3">
      <c r="A1017" s="199">
        <v>42714</v>
      </c>
      <c r="B1017" s="200">
        <v>4.1493055555555554E-2</v>
      </c>
      <c r="C1017" s="203">
        <v>61.476799999999997</v>
      </c>
      <c r="D1017" s="203">
        <v>16.052</v>
      </c>
      <c r="E1017" s="202">
        <v>42714.041493055556</v>
      </c>
      <c r="F1017" s="201">
        <v>374.25199999999995</v>
      </c>
    </row>
    <row r="1018" spans="1:6" ht="14.4" x14ac:dyDescent="0.3">
      <c r="A1018" s="199">
        <v>42715</v>
      </c>
      <c r="B1018" s="200">
        <v>4.1493055555555554E-2</v>
      </c>
      <c r="C1018" s="203">
        <v>61.590499999999999</v>
      </c>
      <c r="D1018" s="203">
        <v>16.062999999999999</v>
      </c>
      <c r="E1018" s="202">
        <v>42715.041493055556</v>
      </c>
      <c r="F1018" s="201">
        <v>374.13829999999996</v>
      </c>
    </row>
    <row r="1019" spans="1:6" ht="14.4" x14ac:dyDescent="0.3">
      <c r="A1019" s="199">
        <v>42716</v>
      </c>
      <c r="B1019" s="200">
        <v>4.1493055555555554E-2</v>
      </c>
      <c r="C1019" s="203">
        <v>61.591000000000001</v>
      </c>
      <c r="D1019" s="203">
        <v>16.062000000000001</v>
      </c>
      <c r="E1019" s="202">
        <v>42716.041493055556</v>
      </c>
      <c r="F1019" s="201">
        <v>374.13779999999997</v>
      </c>
    </row>
    <row r="1020" spans="1:6" ht="14.4" x14ac:dyDescent="0.3">
      <c r="A1020" s="199">
        <v>42717</v>
      </c>
      <c r="B1020" s="200">
        <v>4.1493055555555554E-2</v>
      </c>
      <c r="C1020" s="203">
        <v>61.590200000000003</v>
      </c>
      <c r="D1020" s="203">
        <v>16.047999999999998</v>
      </c>
      <c r="E1020" s="202">
        <v>42717.041493055556</v>
      </c>
      <c r="F1020" s="201">
        <v>374.1386</v>
      </c>
    </row>
    <row r="1021" spans="1:6" ht="14.4" x14ac:dyDescent="0.3">
      <c r="A1021" s="199">
        <v>42718</v>
      </c>
      <c r="B1021" s="200">
        <v>4.1493055555555554E-2</v>
      </c>
      <c r="C1021" s="203">
        <v>61.567500000000003</v>
      </c>
      <c r="D1021" s="203">
        <v>16.059999999999999</v>
      </c>
      <c r="E1021" s="202">
        <v>42718.041493055556</v>
      </c>
      <c r="F1021" s="201">
        <v>374.16129999999998</v>
      </c>
    </row>
    <row r="1022" spans="1:6" ht="14.4" x14ac:dyDescent="0.3">
      <c r="A1022" s="199">
        <v>42719</v>
      </c>
      <c r="B1022" s="200">
        <v>4.1493055555555554E-2</v>
      </c>
      <c r="C1022" s="203">
        <v>61.5381</v>
      </c>
      <c r="D1022" s="203">
        <v>16.047000000000001</v>
      </c>
      <c r="E1022" s="202">
        <v>42719.041493055556</v>
      </c>
      <c r="F1022" s="201">
        <v>374.19069999999999</v>
      </c>
    </row>
    <row r="1023" spans="1:6" ht="14.4" x14ac:dyDescent="0.3">
      <c r="A1023" s="199">
        <v>42720</v>
      </c>
      <c r="B1023" s="200">
        <v>4.1493055555555554E-2</v>
      </c>
      <c r="C1023" s="203">
        <v>61.617199999999997</v>
      </c>
      <c r="D1023" s="203">
        <v>16.061</v>
      </c>
      <c r="E1023" s="202">
        <v>42720.041493055556</v>
      </c>
      <c r="F1023" s="201">
        <v>374.11159999999995</v>
      </c>
    </row>
    <row r="1024" spans="1:6" ht="14.4" x14ac:dyDescent="0.3">
      <c r="A1024" s="199">
        <v>42721</v>
      </c>
      <c r="B1024" s="200">
        <v>4.1493055555555554E-2</v>
      </c>
      <c r="C1024" s="203">
        <v>61.863199999999999</v>
      </c>
      <c r="D1024" s="203">
        <v>16.062999999999999</v>
      </c>
      <c r="E1024" s="202">
        <v>42721.041493055556</v>
      </c>
      <c r="F1024" s="201">
        <v>373.86559999999997</v>
      </c>
    </row>
    <row r="1025" spans="1:6" ht="14.4" x14ac:dyDescent="0.3">
      <c r="A1025" s="199">
        <v>42722</v>
      </c>
      <c r="B1025" s="200">
        <v>4.1493055555555554E-2</v>
      </c>
      <c r="C1025" s="203">
        <v>61.747300000000003</v>
      </c>
      <c r="D1025" s="203">
        <v>16.045000000000002</v>
      </c>
      <c r="E1025" s="202">
        <v>42722.041493055556</v>
      </c>
      <c r="F1025" s="201">
        <v>373.98149999999998</v>
      </c>
    </row>
    <row r="1026" spans="1:6" ht="14.4" x14ac:dyDescent="0.3">
      <c r="A1026" s="199">
        <v>42723</v>
      </c>
      <c r="B1026" s="200">
        <v>4.1493055555555554E-2</v>
      </c>
      <c r="C1026" s="203">
        <v>61.543900000000001</v>
      </c>
      <c r="D1026" s="203">
        <v>16.050999999999998</v>
      </c>
      <c r="E1026" s="202">
        <v>42723.041493055556</v>
      </c>
      <c r="F1026" s="201">
        <v>374.18489999999997</v>
      </c>
    </row>
    <row r="1027" spans="1:6" ht="14.4" x14ac:dyDescent="0.3">
      <c r="A1027" s="199">
        <v>42724</v>
      </c>
      <c r="B1027" s="200">
        <v>4.1493055555555554E-2</v>
      </c>
      <c r="C1027" s="203">
        <v>61.429600000000001</v>
      </c>
      <c r="D1027" s="203">
        <v>16.055</v>
      </c>
      <c r="E1027" s="202">
        <v>42724.041493055556</v>
      </c>
      <c r="F1027" s="201">
        <v>374.29919999999998</v>
      </c>
    </row>
    <row r="1028" spans="1:6" ht="14.4" x14ac:dyDescent="0.3">
      <c r="A1028" s="199">
        <v>42725</v>
      </c>
      <c r="B1028" s="200">
        <v>4.1493055555555554E-2</v>
      </c>
      <c r="C1028" s="203">
        <v>61.465899999999998</v>
      </c>
      <c r="D1028" s="203">
        <v>16.053999999999998</v>
      </c>
      <c r="E1028" s="202">
        <v>42725.041493055556</v>
      </c>
      <c r="F1028" s="201">
        <v>374.2629</v>
      </c>
    </row>
    <row r="1029" spans="1:6" ht="14.4" x14ac:dyDescent="0.3">
      <c r="A1029" s="199">
        <v>42726</v>
      </c>
      <c r="B1029" s="200">
        <v>4.1493055555555554E-2</v>
      </c>
      <c r="C1029" s="203">
        <v>61.4758</v>
      </c>
      <c r="D1029" s="203">
        <v>16.047000000000001</v>
      </c>
      <c r="E1029" s="202">
        <v>42726.041493055556</v>
      </c>
      <c r="F1029" s="201">
        <v>374.25299999999999</v>
      </c>
    </row>
    <row r="1030" spans="1:6" ht="14.4" x14ac:dyDescent="0.3">
      <c r="A1030" s="199">
        <v>42727</v>
      </c>
      <c r="B1030" s="200">
        <v>4.1493055555555554E-2</v>
      </c>
      <c r="C1030" s="203">
        <v>61.603000000000002</v>
      </c>
      <c r="D1030" s="203">
        <v>16.059999999999999</v>
      </c>
      <c r="E1030" s="202">
        <v>42727.041493055556</v>
      </c>
      <c r="F1030" s="201">
        <v>374.12579999999997</v>
      </c>
    </row>
    <row r="1031" spans="1:6" ht="14.4" x14ac:dyDescent="0.3">
      <c r="A1031" s="199">
        <v>42728</v>
      </c>
      <c r="B1031" s="200">
        <v>4.1493055555555554E-2</v>
      </c>
      <c r="C1031" s="203">
        <v>61.6175</v>
      </c>
      <c r="D1031" s="203">
        <v>16.053999999999998</v>
      </c>
      <c r="E1031" s="202">
        <v>42728.041493055556</v>
      </c>
      <c r="F1031" s="201">
        <v>374.11129999999997</v>
      </c>
    </row>
    <row r="1032" spans="1:6" ht="14.4" x14ac:dyDescent="0.3">
      <c r="A1032" s="199">
        <v>42729</v>
      </c>
      <c r="B1032" s="200">
        <v>4.1493055555555554E-2</v>
      </c>
      <c r="C1032" s="203">
        <v>61.838999999999999</v>
      </c>
      <c r="D1032" s="203">
        <v>16.055</v>
      </c>
      <c r="E1032" s="202">
        <v>42729.041493055556</v>
      </c>
      <c r="F1032" s="201">
        <v>373.88979999999998</v>
      </c>
    </row>
    <row r="1033" spans="1:6" ht="14.4" x14ac:dyDescent="0.3">
      <c r="A1033" s="199">
        <v>42730</v>
      </c>
      <c r="B1033" s="200">
        <v>4.1493055555555554E-2</v>
      </c>
      <c r="C1033" s="203">
        <v>61.699300000000001</v>
      </c>
      <c r="D1033" s="203">
        <v>16.053000000000001</v>
      </c>
      <c r="E1033" s="202">
        <v>42730.041493055556</v>
      </c>
      <c r="F1033" s="201">
        <v>374.02949999999998</v>
      </c>
    </row>
    <row r="1034" spans="1:6" ht="14.4" x14ac:dyDescent="0.3">
      <c r="A1034" s="199">
        <v>42731</v>
      </c>
      <c r="B1034" s="200">
        <v>4.1493055555555554E-2</v>
      </c>
      <c r="C1034" s="203">
        <v>61.502499999999998</v>
      </c>
      <c r="D1034" s="203">
        <v>16.053999999999998</v>
      </c>
      <c r="E1034" s="202">
        <v>42731.041493055556</v>
      </c>
      <c r="F1034" s="201">
        <v>374.22629999999998</v>
      </c>
    </row>
    <row r="1035" spans="1:6" ht="14.4" x14ac:dyDescent="0.3">
      <c r="A1035" s="199">
        <v>42732</v>
      </c>
      <c r="B1035" s="200">
        <v>4.1493055555555554E-2</v>
      </c>
      <c r="C1035" s="203">
        <v>61.4846</v>
      </c>
      <c r="D1035" s="203">
        <v>16.053999999999998</v>
      </c>
      <c r="E1035" s="202">
        <v>42732.041493055556</v>
      </c>
      <c r="F1035" s="201">
        <v>374.24419999999998</v>
      </c>
    </row>
    <row r="1036" spans="1:6" ht="14.4" x14ac:dyDescent="0.3">
      <c r="A1036" s="199">
        <v>42733</v>
      </c>
      <c r="B1036" s="200">
        <v>4.1493055555555554E-2</v>
      </c>
      <c r="C1036" s="203">
        <v>61.421100000000003</v>
      </c>
      <c r="D1036" s="203">
        <v>16.044</v>
      </c>
      <c r="E1036" s="202">
        <v>42733.041493055556</v>
      </c>
      <c r="F1036" s="201">
        <v>374.30769999999995</v>
      </c>
    </row>
    <row r="1037" spans="1:6" ht="14.4" x14ac:dyDescent="0.3">
      <c r="A1037" s="199">
        <v>42734</v>
      </c>
      <c r="B1037" s="200">
        <v>4.1493055555555554E-2</v>
      </c>
      <c r="C1037" s="203">
        <v>61.3504</v>
      </c>
      <c r="D1037" s="203">
        <v>16.04</v>
      </c>
      <c r="E1037" s="202">
        <v>42734.041493055556</v>
      </c>
      <c r="F1037" s="201">
        <v>374.3784</v>
      </c>
    </row>
    <row r="1038" spans="1:6" ht="14.4" x14ac:dyDescent="0.3">
      <c r="A1038" s="199">
        <v>42735</v>
      </c>
      <c r="B1038" s="200">
        <v>4.1493055555555554E-2</v>
      </c>
      <c r="C1038" s="203">
        <v>61.586799999999997</v>
      </c>
      <c r="D1038" s="203">
        <v>16.052</v>
      </c>
      <c r="E1038" s="202">
        <v>42735.041493055556</v>
      </c>
      <c r="F1038" s="201">
        <v>374.142</v>
      </c>
    </row>
    <row r="1039" spans="1:6" ht="14.4" x14ac:dyDescent="0.3">
      <c r="A1039" s="199">
        <v>42736</v>
      </c>
      <c r="B1039" s="200">
        <v>4.1493055555555554E-2</v>
      </c>
      <c r="C1039" s="203">
        <v>61.714300000000001</v>
      </c>
      <c r="D1039" s="203">
        <v>16.041</v>
      </c>
      <c r="E1039" s="202">
        <v>42736.041493055556</v>
      </c>
      <c r="F1039" s="201">
        <v>374.0145</v>
      </c>
    </row>
    <row r="1040" spans="1:6" ht="14.4" x14ac:dyDescent="0.3">
      <c r="A1040" s="199">
        <v>42737</v>
      </c>
      <c r="B1040" s="200">
        <v>4.1493055555555554E-2</v>
      </c>
      <c r="C1040" s="203">
        <v>61.808900000000001</v>
      </c>
      <c r="D1040" s="203">
        <v>16.052</v>
      </c>
      <c r="E1040" s="202">
        <v>42737.041493055556</v>
      </c>
      <c r="F1040" s="201">
        <v>373.91989999999998</v>
      </c>
    </row>
    <row r="1041" spans="1:6" ht="14.4" x14ac:dyDescent="0.3">
      <c r="A1041" s="199">
        <v>42738</v>
      </c>
      <c r="B1041" s="200">
        <v>4.1493055555555554E-2</v>
      </c>
      <c r="C1041" s="203">
        <v>61.675400000000003</v>
      </c>
      <c r="D1041" s="203">
        <v>16.045999999999999</v>
      </c>
      <c r="E1041" s="202">
        <v>42738.041493055556</v>
      </c>
      <c r="F1041" s="201">
        <v>374.05339999999995</v>
      </c>
    </row>
    <row r="1042" spans="1:6" ht="14.4" x14ac:dyDescent="0.3">
      <c r="A1042" s="199">
        <v>42739</v>
      </c>
      <c r="B1042" s="200">
        <v>4.1493055555555554E-2</v>
      </c>
      <c r="C1042" s="203">
        <v>61.648200000000003</v>
      </c>
      <c r="D1042" s="203">
        <v>16.047000000000001</v>
      </c>
      <c r="E1042" s="202">
        <v>42739.041493055556</v>
      </c>
      <c r="F1042" s="201">
        <v>374.0806</v>
      </c>
    </row>
    <row r="1043" spans="1:6" ht="14.4" x14ac:dyDescent="0.3">
      <c r="A1043" s="199">
        <v>42740</v>
      </c>
      <c r="B1043" s="200">
        <v>4.1493055555555554E-2</v>
      </c>
      <c r="C1043" s="203">
        <v>61.754300000000001</v>
      </c>
      <c r="D1043" s="203">
        <v>16.053999999999998</v>
      </c>
      <c r="E1043" s="202">
        <v>42740.041493055556</v>
      </c>
      <c r="F1043" s="201">
        <v>373.97449999999998</v>
      </c>
    </row>
    <row r="1044" spans="1:6" ht="14.4" x14ac:dyDescent="0.3">
      <c r="A1044" s="199">
        <v>42741</v>
      </c>
      <c r="B1044" s="200">
        <v>4.1493055555555554E-2</v>
      </c>
      <c r="C1044" s="203">
        <v>61.8658</v>
      </c>
      <c r="D1044" s="203">
        <v>16.045000000000002</v>
      </c>
      <c r="E1044" s="202">
        <v>42741.041493055556</v>
      </c>
      <c r="F1044" s="201">
        <v>373.863</v>
      </c>
    </row>
    <row r="1045" spans="1:6" ht="14.4" x14ac:dyDescent="0.3">
      <c r="A1045" s="199">
        <v>42742</v>
      </c>
      <c r="B1045" s="200">
        <v>4.1493055555555554E-2</v>
      </c>
      <c r="C1045" s="203">
        <v>61.643599999999999</v>
      </c>
      <c r="D1045" s="203">
        <v>16.053000000000001</v>
      </c>
      <c r="E1045" s="202">
        <v>42742.041493055556</v>
      </c>
      <c r="F1045" s="201">
        <v>374.08519999999999</v>
      </c>
    </row>
    <row r="1046" spans="1:6" ht="14.4" x14ac:dyDescent="0.3">
      <c r="A1046" s="199">
        <v>42743</v>
      </c>
      <c r="B1046" s="200">
        <v>4.1493055555555554E-2</v>
      </c>
      <c r="C1046" s="203">
        <v>61.471800000000002</v>
      </c>
      <c r="D1046" s="203">
        <v>16.042999999999999</v>
      </c>
      <c r="E1046" s="202">
        <v>42743.041493055556</v>
      </c>
      <c r="F1046" s="201">
        <v>374.25699999999995</v>
      </c>
    </row>
    <row r="1047" spans="1:6" ht="14.4" x14ac:dyDescent="0.3">
      <c r="A1047" s="199">
        <v>42744</v>
      </c>
      <c r="B1047" s="200">
        <v>4.1493055555555554E-2</v>
      </c>
      <c r="C1047" s="203">
        <v>61.436599999999999</v>
      </c>
      <c r="D1047" s="203">
        <v>16.047999999999998</v>
      </c>
      <c r="E1047" s="202">
        <v>42744.041493055556</v>
      </c>
      <c r="F1047" s="201">
        <v>374.29219999999998</v>
      </c>
    </row>
    <row r="1048" spans="1:6" ht="14.4" x14ac:dyDescent="0.3">
      <c r="A1048" s="199">
        <v>42745</v>
      </c>
      <c r="B1048" s="200">
        <v>4.1493055555555554E-2</v>
      </c>
      <c r="C1048" s="203">
        <v>61.601700000000001</v>
      </c>
      <c r="D1048" s="203">
        <v>16.047999999999998</v>
      </c>
      <c r="E1048" s="202">
        <v>42745.041493055556</v>
      </c>
      <c r="F1048" s="201">
        <v>374.12709999999998</v>
      </c>
    </row>
    <row r="1049" spans="1:6" ht="14.4" x14ac:dyDescent="0.3">
      <c r="A1049" s="199">
        <v>42746</v>
      </c>
      <c r="B1049" s="200">
        <v>4.1493055555555554E-2</v>
      </c>
      <c r="C1049" s="203">
        <v>61.645699999999998</v>
      </c>
      <c r="D1049" s="203">
        <v>16.030999999999999</v>
      </c>
      <c r="E1049" s="202">
        <v>42746.041493055556</v>
      </c>
      <c r="F1049" s="201">
        <v>374.0831</v>
      </c>
    </row>
    <row r="1050" spans="1:6" ht="14.4" x14ac:dyDescent="0.3">
      <c r="A1050" s="199">
        <v>42747</v>
      </c>
      <c r="B1050" s="200">
        <v>4.1493055555555554E-2</v>
      </c>
      <c r="C1050" s="203">
        <v>61.667999999999999</v>
      </c>
      <c r="D1050" s="203">
        <v>16.036000000000001</v>
      </c>
      <c r="E1050" s="202">
        <v>42747.041493055556</v>
      </c>
      <c r="F1050" s="201">
        <v>374.06079999999997</v>
      </c>
    </row>
    <row r="1051" spans="1:6" ht="14.4" x14ac:dyDescent="0.3">
      <c r="A1051" s="199">
        <v>42748</v>
      </c>
      <c r="B1051" s="200">
        <v>4.1493055555555554E-2</v>
      </c>
      <c r="C1051" s="203">
        <v>61.602800000000002</v>
      </c>
      <c r="D1051" s="203">
        <v>16.045000000000002</v>
      </c>
      <c r="E1051" s="202">
        <v>42748.041493055556</v>
      </c>
      <c r="F1051" s="201">
        <v>374.12599999999998</v>
      </c>
    </row>
    <row r="1052" spans="1:6" ht="14.4" x14ac:dyDescent="0.3">
      <c r="A1052" s="199">
        <v>42749</v>
      </c>
      <c r="B1052" s="200">
        <v>4.1493055555555554E-2</v>
      </c>
      <c r="C1052" s="203">
        <v>61.499699999999997</v>
      </c>
      <c r="D1052" s="203">
        <v>16.033000000000001</v>
      </c>
      <c r="E1052" s="202">
        <v>42749.041493055556</v>
      </c>
      <c r="F1052" s="201">
        <v>374.22909999999996</v>
      </c>
    </row>
    <row r="1053" spans="1:6" ht="14.4" x14ac:dyDescent="0.3">
      <c r="A1053" s="199">
        <v>42750</v>
      </c>
      <c r="B1053" s="200">
        <v>4.1493055555555554E-2</v>
      </c>
      <c r="C1053" s="203">
        <v>61.557400000000001</v>
      </c>
      <c r="D1053" s="203">
        <v>16.029</v>
      </c>
      <c r="E1053" s="202">
        <v>42750.041493055556</v>
      </c>
      <c r="F1053" s="201">
        <v>374.17139999999995</v>
      </c>
    </row>
    <row r="1054" spans="1:6" ht="14.4" x14ac:dyDescent="0.3">
      <c r="A1054" s="199">
        <v>42751</v>
      </c>
      <c r="B1054" s="200">
        <v>4.1493055555555554E-2</v>
      </c>
      <c r="C1054" s="203">
        <v>61.768500000000003</v>
      </c>
      <c r="D1054" s="203">
        <v>16.045999999999999</v>
      </c>
      <c r="E1054" s="202">
        <v>42751.041493055556</v>
      </c>
      <c r="F1054" s="201">
        <v>373.96029999999996</v>
      </c>
    </row>
    <row r="1055" spans="1:6" ht="14.4" x14ac:dyDescent="0.3">
      <c r="A1055" s="199">
        <v>42752</v>
      </c>
      <c r="B1055" s="200">
        <v>4.1493055555555554E-2</v>
      </c>
      <c r="C1055" s="203">
        <v>61.686300000000003</v>
      </c>
      <c r="D1055" s="203">
        <v>16.045000000000002</v>
      </c>
      <c r="E1055" s="202">
        <v>42752.041493055556</v>
      </c>
      <c r="F1055" s="201">
        <v>374.04249999999996</v>
      </c>
    </row>
    <row r="1056" spans="1:6" ht="14.4" x14ac:dyDescent="0.3">
      <c r="A1056" s="199">
        <v>42753</v>
      </c>
      <c r="B1056" s="200">
        <v>4.1493055555555554E-2</v>
      </c>
      <c r="C1056" s="203">
        <v>61.6462</v>
      </c>
      <c r="D1056" s="203">
        <v>16.035</v>
      </c>
      <c r="E1056" s="202">
        <v>42753.041493055556</v>
      </c>
      <c r="F1056" s="201">
        <v>374.08259999999996</v>
      </c>
    </row>
    <row r="1057" spans="1:6" ht="14.4" x14ac:dyDescent="0.3">
      <c r="A1057" s="199">
        <v>42754</v>
      </c>
      <c r="B1057" s="200">
        <v>4.1493055555555554E-2</v>
      </c>
      <c r="C1057" s="203">
        <v>61.717399999999998</v>
      </c>
      <c r="D1057" s="203">
        <v>16.032</v>
      </c>
      <c r="E1057" s="202">
        <v>42754.041493055556</v>
      </c>
      <c r="F1057" s="201">
        <v>374.01139999999998</v>
      </c>
    </row>
    <row r="1058" spans="1:6" ht="14.4" x14ac:dyDescent="0.3">
      <c r="A1058" s="199">
        <v>42755</v>
      </c>
      <c r="B1058" s="200">
        <v>4.1493055555555554E-2</v>
      </c>
      <c r="C1058" s="203">
        <v>61.837000000000003</v>
      </c>
      <c r="D1058" s="203">
        <v>16.041</v>
      </c>
      <c r="E1058" s="202">
        <v>42755.041493055556</v>
      </c>
      <c r="F1058" s="201">
        <v>373.89179999999999</v>
      </c>
    </row>
    <row r="1059" spans="1:6" ht="14.4" x14ac:dyDescent="0.3">
      <c r="A1059" s="199">
        <v>42756</v>
      </c>
      <c r="B1059" s="200">
        <v>4.1493055555555554E-2</v>
      </c>
      <c r="C1059" s="203">
        <v>61.968600000000002</v>
      </c>
      <c r="D1059" s="203">
        <v>16.024000000000001</v>
      </c>
      <c r="E1059" s="202">
        <v>42756.041493055556</v>
      </c>
      <c r="F1059" s="201">
        <v>373.7602</v>
      </c>
    </row>
    <row r="1060" spans="1:6" ht="14.4" x14ac:dyDescent="0.3">
      <c r="A1060" s="199">
        <v>42757</v>
      </c>
      <c r="B1060" s="200">
        <v>4.1493055555555554E-2</v>
      </c>
      <c r="C1060" s="203">
        <v>61.954799999999999</v>
      </c>
      <c r="D1060" s="203">
        <v>16.041</v>
      </c>
      <c r="E1060" s="202">
        <v>42757.041493055556</v>
      </c>
      <c r="F1060" s="201">
        <v>373.774</v>
      </c>
    </row>
    <row r="1061" spans="1:6" ht="14.4" x14ac:dyDescent="0.3">
      <c r="A1061" s="199">
        <v>42758</v>
      </c>
      <c r="B1061" s="200">
        <v>4.1493055555555554E-2</v>
      </c>
      <c r="C1061" s="203">
        <v>61.726100000000002</v>
      </c>
      <c r="D1061" s="203">
        <v>16.036000000000001</v>
      </c>
      <c r="E1061" s="202">
        <v>42758.041493055556</v>
      </c>
      <c r="F1061" s="201">
        <v>374.0027</v>
      </c>
    </row>
    <row r="1062" spans="1:6" ht="14.4" x14ac:dyDescent="0.3">
      <c r="A1062" s="199">
        <v>42759</v>
      </c>
      <c r="B1062" s="200">
        <v>4.1493055555555554E-2</v>
      </c>
      <c r="C1062" s="203">
        <v>61.920499999999997</v>
      </c>
      <c r="D1062" s="203">
        <v>16.032</v>
      </c>
      <c r="E1062" s="202">
        <v>42759.041493055556</v>
      </c>
      <c r="F1062" s="201">
        <v>373.80829999999997</v>
      </c>
    </row>
    <row r="1063" spans="1:6" ht="14.4" x14ac:dyDescent="0.3">
      <c r="A1063" s="199">
        <v>42760</v>
      </c>
      <c r="B1063" s="200">
        <v>4.1493055555555554E-2</v>
      </c>
      <c r="C1063" s="203">
        <v>61.863599999999998</v>
      </c>
      <c r="D1063" s="203">
        <v>16.045999999999999</v>
      </c>
      <c r="E1063" s="202">
        <v>42760.041493055556</v>
      </c>
      <c r="F1063" s="201">
        <v>373.86519999999996</v>
      </c>
    </row>
    <row r="1064" spans="1:6" ht="14.4" x14ac:dyDescent="0.3">
      <c r="A1064" s="199">
        <v>42761</v>
      </c>
      <c r="B1064" s="200">
        <v>4.1493055555555554E-2</v>
      </c>
      <c r="C1064" s="203">
        <v>61.654899999999998</v>
      </c>
      <c r="D1064" s="203">
        <v>16.035</v>
      </c>
      <c r="E1064" s="202">
        <v>42761.041493055556</v>
      </c>
      <c r="F1064" s="201">
        <v>374.07389999999998</v>
      </c>
    </row>
    <row r="1065" spans="1:6" ht="14.4" x14ac:dyDescent="0.3">
      <c r="A1065" s="199">
        <v>42762</v>
      </c>
      <c r="B1065" s="200">
        <v>4.1493055555555554E-2</v>
      </c>
      <c r="C1065" s="203">
        <v>61.584800000000001</v>
      </c>
      <c r="D1065" s="203">
        <v>16.027999999999999</v>
      </c>
      <c r="E1065" s="202">
        <v>42762.041493055556</v>
      </c>
      <c r="F1065" s="201">
        <v>374.14400000000001</v>
      </c>
    </row>
    <row r="1066" spans="1:6" ht="14.4" x14ac:dyDescent="0.3">
      <c r="A1066" s="199">
        <v>42763</v>
      </c>
      <c r="B1066" s="200">
        <v>4.1493055555555554E-2</v>
      </c>
      <c r="C1066" s="203">
        <v>61.443399999999997</v>
      </c>
      <c r="D1066" s="203">
        <v>16.039000000000001</v>
      </c>
      <c r="E1066" s="202">
        <v>42763.041493055556</v>
      </c>
      <c r="F1066" s="201">
        <v>374.28539999999998</v>
      </c>
    </row>
    <row r="1067" spans="1:6" ht="14.4" x14ac:dyDescent="0.3">
      <c r="A1067" s="199">
        <v>42764</v>
      </c>
      <c r="B1067" s="200">
        <v>4.1493055555555554E-2</v>
      </c>
      <c r="C1067" s="203">
        <v>61.381700000000002</v>
      </c>
      <c r="D1067" s="203">
        <v>16.033000000000001</v>
      </c>
      <c r="E1067" s="202">
        <v>42764.041493055556</v>
      </c>
      <c r="F1067" s="201">
        <v>374.34709999999995</v>
      </c>
    </row>
    <row r="1068" spans="1:6" ht="14.4" x14ac:dyDescent="0.3">
      <c r="A1068" s="199">
        <v>42765</v>
      </c>
      <c r="B1068" s="200">
        <v>4.1493055555555554E-2</v>
      </c>
      <c r="C1068" s="203">
        <v>61.373100000000001</v>
      </c>
      <c r="D1068" s="203">
        <v>16.038</v>
      </c>
      <c r="E1068" s="202">
        <v>42765.041493055556</v>
      </c>
      <c r="F1068" s="201">
        <v>374.35569999999996</v>
      </c>
    </row>
    <row r="1069" spans="1:6" ht="14.4" x14ac:dyDescent="0.3">
      <c r="A1069" s="199">
        <v>42766</v>
      </c>
      <c r="B1069" s="200">
        <v>4.1493055555555554E-2</v>
      </c>
      <c r="C1069" s="203">
        <v>61.4557</v>
      </c>
      <c r="D1069" s="203">
        <v>16.023</v>
      </c>
      <c r="E1069" s="202">
        <v>42766.041493055556</v>
      </c>
      <c r="F1069" s="201">
        <v>374.2731</v>
      </c>
    </row>
    <row r="1070" spans="1:6" ht="14.4" x14ac:dyDescent="0.3">
      <c r="A1070" s="199">
        <v>42767</v>
      </c>
      <c r="B1070" s="200">
        <v>4.1493055555555554E-2</v>
      </c>
      <c r="C1070" s="203">
        <v>61.5413</v>
      </c>
      <c r="D1070" s="203">
        <v>16.035</v>
      </c>
      <c r="E1070" s="202">
        <v>42767.041493055556</v>
      </c>
      <c r="F1070" s="201">
        <v>374.1875</v>
      </c>
    </row>
    <row r="1071" spans="1:6" ht="14.4" x14ac:dyDescent="0.3">
      <c r="A1071" s="199">
        <v>42768</v>
      </c>
      <c r="B1071" s="200">
        <v>4.1493055555555554E-2</v>
      </c>
      <c r="C1071" s="203">
        <v>61.536900000000003</v>
      </c>
      <c r="D1071" s="203">
        <v>16.04</v>
      </c>
      <c r="E1071" s="202">
        <v>42768.041493055556</v>
      </c>
      <c r="F1071" s="201">
        <v>374.19189999999998</v>
      </c>
    </row>
    <row r="1072" spans="1:6" ht="14.4" x14ac:dyDescent="0.3">
      <c r="A1072" s="199">
        <v>42769</v>
      </c>
      <c r="B1072" s="200">
        <v>4.1493055555555554E-2</v>
      </c>
      <c r="C1072" s="203">
        <v>61.529299999999999</v>
      </c>
      <c r="D1072" s="203">
        <v>16.038</v>
      </c>
      <c r="E1072" s="202">
        <v>42769.041493055556</v>
      </c>
      <c r="F1072" s="201">
        <v>374.1995</v>
      </c>
    </row>
    <row r="1073" spans="1:6" ht="14.4" x14ac:dyDescent="0.3">
      <c r="A1073" s="199">
        <v>42770</v>
      </c>
      <c r="B1073" s="200">
        <v>4.1493055555555554E-2</v>
      </c>
      <c r="C1073" s="203">
        <v>61.547699999999999</v>
      </c>
      <c r="D1073" s="203">
        <v>16.036999999999999</v>
      </c>
      <c r="E1073" s="202">
        <v>42770.041493055556</v>
      </c>
      <c r="F1073" s="201">
        <v>374.18109999999996</v>
      </c>
    </row>
    <row r="1074" spans="1:6" ht="14.4" x14ac:dyDescent="0.3">
      <c r="A1074" s="199">
        <v>42771</v>
      </c>
      <c r="B1074" s="200">
        <v>4.1493055555555554E-2</v>
      </c>
      <c r="C1074" s="203">
        <v>61.57</v>
      </c>
      <c r="D1074" s="203">
        <v>16.036000000000001</v>
      </c>
      <c r="E1074" s="202">
        <v>42771.041493055556</v>
      </c>
      <c r="F1074" s="201">
        <v>374.15879999999999</v>
      </c>
    </row>
    <row r="1075" spans="1:6" ht="14.4" x14ac:dyDescent="0.3">
      <c r="A1075" s="199">
        <v>42772</v>
      </c>
      <c r="B1075" s="200">
        <v>4.1493055555555554E-2</v>
      </c>
      <c r="C1075" s="203">
        <v>61.597799999999999</v>
      </c>
      <c r="D1075" s="203">
        <v>16.033999999999999</v>
      </c>
      <c r="E1075" s="202">
        <v>42772.041493055556</v>
      </c>
      <c r="F1075" s="201">
        <v>374.13099999999997</v>
      </c>
    </row>
    <row r="1076" spans="1:6" ht="14.4" x14ac:dyDescent="0.3">
      <c r="A1076" s="199">
        <v>42773</v>
      </c>
      <c r="B1076" s="200">
        <v>4.1493055555555554E-2</v>
      </c>
      <c r="C1076" s="203">
        <v>61.644599999999997</v>
      </c>
      <c r="D1076" s="203">
        <v>16.026</v>
      </c>
      <c r="E1076" s="202">
        <v>42773.041493055556</v>
      </c>
      <c r="F1076" s="201">
        <v>374.08420000000001</v>
      </c>
    </row>
    <row r="1077" spans="1:6" ht="14.4" x14ac:dyDescent="0.3">
      <c r="A1077" s="199">
        <v>42774</v>
      </c>
      <c r="B1077" s="200">
        <v>4.1493055555555554E-2</v>
      </c>
      <c r="C1077" s="203">
        <v>61.620100000000001</v>
      </c>
      <c r="D1077" s="203">
        <v>16.023</v>
      </c>
      <c r="E1077" s="202">
        <v>42774.041493055556</v>
      </c>
      <c r="F1077" s="201">
        <v>374.1087</v>
      </c>
    </row>
    <row r="1078" spans="1:6" ht="14.4" x14ac:dyDescent="0.3">
      <c r="A1078" s="199">
        <v>42775</v>
      </c>
      <c r="B1078" s="200">
        <v>4.1493055555555554E-2</v>
      </c>
      <c r="C1078" s="203">
        <v>61.4529</v>
      </c>
      <c r="D1078" s="203">
        <v>16.030999999999999</v>
      </c>
      <c r="E1078" s="202">
        <v>42775.041493055556</v>
      </c>
      <c r="F1078" s="201">
        <v>374.27589999999998</v>
      </c>
    </row>
    <row r="1079" spans="1:6" ht="14.4" x14ac:dyDescent="0.3">
      <c r="A1079" s="199">
        <v>42776</v>
      </c>
      <c r="B1079" s="200">
        <v>4.1493055555555554E-2</v>
      </c>
      <c r="C1079" s="203">
        <v>61.436900000000001</v>
      </c>
      <c r="D1079" s="203">
        <v>16.018999999999998</v>
      </c>
      <c r="E1079" s="202">
        <v>42776.041493055556</v>
      </c>
      <c r="F1079" s="201">
        <v>374.2919</v>
      </c>
    </row>
    <row r="1080" spans="1:6" ht="14.4" x14ac:dyDescent="0.3">
      <c r="A1080" s="199">
        <v>42777</v>
      </c>
      <c r="B1080" s="200">
        <v>4.1493055555555554E-2</v>
      </c>
      <c r="C1080" s="203">
        <v>61.476100000000002</v>
      </c>
      <c r="D1080" s="203">
        <v>16.016999999999999</v>
      </c>
      <c r="E1080" s="202">
        <v>42777.041493055556</v>
      </c>
      <c r="F1080" s="201">
        <v>374.2527</v>
      </c>
    </row>
    <row r="1081" spans="1:6" ht="14.4" x14ac:dyDescent="0.3">
      <c r="A1081" s="199">
        <v>42778</v>
      </c>
      <c r="B1081" s="200">
        <v>4.1493055555555554E-2</v>
      </c>
      <c r="C1081" s="203">
        <v>61.486800000000002</v>
      </c>
      <c r="D1081" s="203">
        <v>16.026</v>
      </c>
      <c r="E1081" s="202">
        <v>42778.041493055556</v>
      </c>
      <c r="F1081" s="201">
        <v>374.24199999999996</v>
      </c>
    </row>
    <row r="1082" spans="1:6" ht="14.4" x14ac:dyDescent="0.3">
      <c r="A1082" s="199">
        <v>42779</v>
      </c>
      <c r="B1082" s="200">
        <v>4.1493055555555554E-2</v>
      </c>
      <c r="C1082" s="203">
        <v>61.3996</v>
      </c>
      <c r="D1082" s="203">
        <v>16.024000000000001</v>
      </c>
      <c r="E1082" s="202">
        <v>42779.041493055556</v>
      </c>
      <c r="F1082" s="201">
        <v>374.32919999999996</v>
      </c>
    </row>
    <row r="1083" spans="1:6" ht="14.4" x14ac:dyDescent="0.3">
      <c r="A1083" s="199">
        <v>42780</v>
      </c>
      <c r="B1083" s="200">
        <v>4.1493055555555554E-2</v>
      </c>
      <c r="C1083" s="203">
        <v>61.541400000000003</v>
      </c>
      <c r="D1083" s="203">
        <v>16.033000000000001</v>
      </c>
      <c r="E1083" s="202">
        <v>42780.041493055556</v>
      </c>
      <c r="F1083" s="201">
        <v>374.18739999999997</v>
      </c>
    </row>
    <row r="1084" spans="1:6" ht="14.4" x14ac:dyDescent="0.3">
      <c r="A1084" s="199">
        <v>42781</v>
      </c>
      <c r="B1084" s="200">
        <v>4.1493055555555554E-2</v>
      </c>
      <c r="C1084" s="203">
        <v>61.495899999999999</v>
      </c>
      <c r="D1084" s="203">
        <v>16.023</v>
      </c>
      <c r="E1084" s="202">
        <v>42781.041493055556</v>
      </c>
      <c r="F1084" s="201">
        <v>374.23289999999997</v>
      </c>
    </row>
    <row r="1085" spans="1:6" ht="14.4" x14ac:dyDescent="0.3">
      <c r="A1085" s="199">
        <v>42782</v>
      </c>
      <c r="B1085" s="200">
        <v>4.1493055555555554E-2</v>
      </c>
      <c r="C1085" s="203">
        <v>61.499600000000001</v>
      </c>
      <c r="D1085" s="203">
        <v>16.03</v>
      </c>
      <c r="E1085" s="202">
        <v>42782.041493055556</v>
      </c>
      <c r="F1085" s="201">
        <v>374.22919999999999</v>
      </c>
    </row>
    <row r="1086" spans="1:6" ht="14.4" x14ac:dyDescent="0.3">
      <c r="A1086" s="199">
        <v>42783</v>
      </c>
      <c r="B1086" s="200">
        <v>4.1493055555555554E-2</v>
      </c>
      <c r="C1086" s="203">
        <v>61.667000000000002</v>
      </c>
      <c r="D1086" s="203">
        <v>16.015999999999998</v>
      </c>
      <c r="E1086" s="202">
        <v>42783.041493055556</v>
      </c>
      <c r="F1086" s="201">
        <v>374.06179999999995</v>
      </c>
    </row>
    <row r="1087" spans="1:6" ht="14.4" x14ac:dyDescent="0.3">
      <c r="A1087" s="199">
        <v>42784</v>
      </c>
      <c r="B1087" s="200">
        <v>4.1493055555555554E-2</v>
      </c>
      <c r="C1087" s="203">
        <v>61.703899999999997</v>
      </c>
      <c r="D1087" s="203">
        <v>16.026</v>
      </c>
      <c r="E1087" s="202">
        <v>42784.041493055556</v>
      </c>
      <c r="F1087" s="201">
        <v>374.0249</v>
      </c>
    </row>
    <row r="1088" spans="1:6" ht="14.4" x14ac:dyDescent="0.3">
      <c r="A1088" s="199">
        <v>42785</v>
      </c>
      <c r="B1088" s="200">
        <v>4.1493055555555554E-2</v>
      </c>
      <c r="C1088" s="203">
        <v>61.777799999999999</v>
      </c>
      <c r="D1088" s="203">
        <v>16.03</v>
      </c>
      <c r="E1088" s="202">
        <v>42785.041493055556</v>
      </c>
      <c r="F1088" s="201">
        <v>373.95099999999996</v>
      </c>
    </row>
    <row r="1089" spans="1:6" ht="14.4" x14ac:dyDescent="0.3">
      <c r="A1089" s="199">
        <v>42786</v>
      </c>
      <c r="B1089" s="200">
        <v>4.1493055555555554E-2</v>
      </c>
      <c r="C1089" s="203">
        <v>61.729199999999999</v>
      </c>
      <c r="D1089" s="203">
        <v>16.030999999999999</v>
      </c>
      <c r="E1089" s="202">
        <v>42786.041493055556</v>
      </c>
      <c r="F1089" s="201">
        <v>373.99959999999999</v>
      </c>
    </row>
    <row r="1090" spans="1:6" ht="14.4" x14ac:dyDescent="0.3">
      <c r="A1090" s="199">
        <v>42787</v>
      </c>
      <c r="B1090" s="200">
        <v>4.1493055555555554E-2</v>
      </c>
      <c r="C1090" s="203">
        <v>61.515099999999997</v>
      </c>
      <c r="D1090" s="203">
        <v>16.021000000000001</v>
      </c>
      <c r="E1090" s="202">
        <v>42787.041493055556</v>
      </c>
      <c r="F1090" s="201">
        <v>374.21369999999996</v>
      </c>
    </row>
    <row r="1091" spans="1:6" ht="14.4" x14ac:dyDescent="0.3">
      <c r="A1091" s="199">
        <v>42788</v>
      </c>
      <c r="B1091" s="200">
        <v>4.1493055555555554E-2</v>
      </c>
      <c r="C1091" s="203">
        <v>61.4741</v>
      </c>
      <c r="D1091" s="203">
        <v>16.024999999999999</v>
      </c>
      <c r="E1091" s="202">
        <v>42788.041493055556</v>
      </c>
      <c r="F1091" s="201">
        <v>374.25469999999996</v>
      </c>
    </row>
    <row r="1092" spans="1:6" ht="14.4" x14ac:dyDescent="0.3">
      <c r="A1092" s="199">
        <v>42789</v>
      </c>
      <c r="B1092" s="200">
        <v>4.1493055555555554E-2</v>
      </c>
      <c r="C1092" s="203">
        <v>61.644300000000001</v>
      </c>
      <c r="D1092" s="203">
        <v>16.024999999999999</v>
      </c>
      <c r="E1092" s="202">
        <v>42789.041493055556</v>
      </c>
      <c r="F1092" s="201">
        <v>374.08449999999999</v>
      </c>
    </row>
    <row r="1093" spans="1:6" ht="14.4" x14ac:dyDescent="0.3">
      <c r="A1093" s="199">
        <v>42790</v>
      </c>
      <c r="B1093" s="200">
        <v>4.1493055555555554E-2</v>
      </c>
      <c r="C1093" s="203">
        <v>61.771000000000001</v>
      </c>
      <c r="D1093" s="203">
        <v>16.029</v>
      </c>
      <c r="E1093" s="202">
        <v>42790.041493055556</v>
      </c>
      <c r="F1093" s="201">
        <v>373.95779999999996</v>
      </c>
    </row>
    <row r="1094" spans="1:6" ht="14.4" x14ac:dyDescent="0.3">
      <c r="A1094" s="199">
        <v>42791</v>
      </c>
      <c r="B1094" s="200">
        <v>4.1493055555555554E-2</v>
      </c>
      <c r="C1094" s="203">
        <v>61.645699999999998</v>
      </c>
      <c r="D1094" s="203">
        <v>16.023</v>
      </c>
      <c r="E1094" s="202">
        <v>42791.041493055556</v>
      </c>
      <c r="F1094" s="201">
        <v>374.0831</v>
      </c>
    </row>
    <row r="1095" spans="1:6" ht="14.4" x14ac:dyDescent="0.3">
      <c r="A1095" s="199">
        <v>42792</v>
      </c>
      <c r="B1095" s="200">
        <v>4.1493055555555554E-2</v>
      </c>
      <c r="C1095" s="203">
        <v>61.692300000000003</v>
      </c>
      <c r="D1095" s="203">
        <v>16.023</v>
      </c>
      <c r="E1095" s="202">
        <v>42792.041493055556</v>
      </c>
      <c r="F1095" s="201">
        <v>374.03649999999999</v>
      </c>
    </row>
    <row r="1096" spans="1:6" ht="14.4" x14ac:dyDescent="0.3">
      <c r="A1096" s="199">
        <v>42793</v>
      </c>
      <c r="B1096" s="200">
        <v>4.1493055555555554E-2</v>
      </c>
      <c r="C1096" s="203">
        <v>61.693100000000001</v>
      </c>
      <c r="D1096" s="203">
        <v>16.024000000000001</v>
      </c>
      <c r="E1096" s="202">
        <v>42793.041493055556</v>
      </c>
      <c r="F1096" s="201">
        <v>374.03569999999996</v>
      </c>
    </row>
    <row r="1097" spans="1:6" ht="14.4" x14ac:dyDescent="0.3">
      <c r="A1097" s="199">
        <v>42794</v>
      </c>
      <c r="B1097" s="200">
        <v>4.1493055555555554E-2</v>
      </c>
      <c r="C1097" s="203">
        <v>61.727400000000003</v>
      </c>
      <c r="D1097" s="203">
        <v>16.012</v>
      </c>
      <c r="E1097" s="202">
        <v>42794.041493055556</v>
      </c>
      <c r="F1097" s="201">
        <v>374.00139999999999</v>
      </c>
    </row>
    <row r="1098" spans="1:6" ht="14.4" x14ac:dyDescent="0.3">
      <c r="A1098" s="199">
        <v>42795</v>
      </c>
      <c r="B1098" s="200">
        <v>4.1493055555555554E-2</v>
      </c>
      <c r="C1098" s="203">
        <v>61.674500000000002</v>
      </c>
      <c r="D1098" s="203">
        <v>16.016999999999999</v>
      </c>
      <c r="E1098" s="202">
        <v>42795.041493055556</v>
      </c>
      <c r="F1098" s="201">
        <v>374.05429999999996</v>
      </c>
    </row>
    <row r="1099" spans="1:6" ht="14.4" x14ac:dyDescent="0.3">
      <c r="A1099" s="199">
        <v>42796</v>
      </c>
      <c r="B1099" s="200">
        <v>4.1493055555555554E-2</v>
      </c>
      <c r="C1099" s="203">
        <v>61.500799999999998</v>
      </c>
      <c r="D1099" s="203">
        <v>16.027000000000001</v>
      </c>
      <c r="E1099" s="202">
        <v>42796.041493055556</v>
      </c>
      <c r="F1099" s="201">
        <v>374.22799999999995</v>
      </c>
    </row>
    <row r="1100" spans="1:6" ht="14.4" x14ac:dyDescent="0.3">
      <c r="A1100" s="199">
        <v>42797</v>
      </c>
      <c r="B1100" s="200">
        <v>4.1493055555555554E-2</v>
      </c>
      <c r="C1100" s="203">
        <v>61.407499999999999</v>
      </c>
      <c r="D1100" s="203">
        <v>16.018000000000001</v>
      </c>
      <c r="E1100" s="202">
        <v>42797.041493055556</v>
      </c>
      <c r="F1100" s="201">
        <v>374.32129999999995</v>
      </c>
    </row>
    <row r="1101" spans="1:6" ht="14.4" x14ac:dyDescent="0.3">
      <c r="A1101" s="199">
        <v>42798</v>
      </c>
      <c r="B1101" s="200">
        <v>4.1493055555555554E-2</v>
      </c>
      <c r="C1101" s="203">
        <v>61.457299999999996</v>
      </c>
      <c r="D1101" s="203">
        <v>16.010999999999999</v>
      </c>
      <c r="E1101" s="202">
        <v>42798.041493055556</v>
      </c>
      <c r="F1101" s="201">
        <v>374.2715</v>
      </c>
    </row>
    <row r="1102" spans="1:6" ht="14.4" x14ac:dyDescent="0.3">
      <c r="A1102" s="199">
        <v>42799</v>
      </c>
      <c r="B1102" s="200">
        <v>4.1493055555555554E-2</v>
      </c>
      <c r="C1102" s="203">
        <v>61.532200000000003</v>
      </c>
      <c r="D1102" s="203">
        <v>16.024999999999999</v>
      </c>
      <c r="E1102" s="202">
        <v>42799.041493055556</v>
      </c>
      <c r="F1102" s="201">
        <v>374.19659999999999</v>
      </c>
    </row>
    <row r="1103" spans="1:6" ht="14.4" x14ac:dyDescent="0.3">
      <c r="A1103" s="199">
        <v>42800</v>
      </c>
      <c r="B1103" s="200">
        <v>4.1493055555555554E-2</v>
      </c>
      <c r="C1103" s="203">
        <v>61.6815</v>
      </c>
      <c r="D1103" s="203">
        <v>16.023</v>
      </c>
      <c r="E1103" s="202">
        <v>42800.041493055556</v>
      </c>
      <c r="F1103" s="201">
        <v>374.04729999999995</v>
      </c>
    </row>
    <row r="1104" spans="1:6" ht="14.4" x14ac:dyDescent="0.3">
      <c r="A1104" s="199">
        <v>42801</v>
      </c>
      <c r="B1104" s="200">
        <v>4.1493055555555554E-2</v>
      </c>
      <c r="C1104" s="203">
        <v>61.608199999999997</v>
      </c>
      <c r="D1104" s="203">
        <v>16.015000000000001</v>
      </c>
      <c r="E1104" s="202">
        <v>42801.041493055556</v>
      </c>
      <c r="F1104" s="201">
        <v>374.12059999999997</v>
      </c>
    </row>
    <row r="1105" spans="1:6" ht="14.4" x14ac:dyDescent="0.3">
      <c r="A1105" s="199">
        <v>42802</v>
      </c>
      <c r="B1105" s="200">
        <v>4.1493055555555554E-2</v>
      </c>
      <c r="C1105" s="203">
        <v>61.439700000000002</v>
      </c>
      <c r="D1105" s="203">
        <v>16.007999999999999</v>
      </c>
      <c r="E1105" s="202">
        <v>42802.041493055556</v>
      </c>
      <c r="F1105" s="201">
        <v>374.28909999999996</v>
      </c>
    </row>
    <row r="1106" spans="1:6" ht="14.4" x14ac:dyDescent="0.3">
      <c r="A1106" s="199">
        <v>42803</v>
      </c>
      <c r="B1106" s="200">
        <v>4.1493055555555554E-2</v>
      </c>
      <c r="C1106" s="203">
        <v>61.4176</v>
      </c>
      <c r="D1106" s="203">
        <v>16.02</v>
      </c>
      <c r="E1106" s="202">
        <v>42803.041493055556</v>
      </c>
      <c r="F1106" s="201">
        <v>374.31119999999999</v>
      </c>
    </row>
    <row r="1107" spans="1:6" ht="14.4" x14ac:dyDescent="0.3">
      <c r="A1107" s="199">
        <v>42804</v>
      </c>
      <c r="B1107" s="200">
        <v>4.1493055555555554E-2</v>
      </c>
      <c r="C1107" s="203">
        <v>61.348799999999997</v>
      </c>
      <c r="D1107" s="203">
        <v>16.013999999999999</v>
      </c>
      <c r="E1107" s="202">
        <v>42804.041493055556</v>
      </c>
      <c r="F1107" s="201">
        <v>374.38</v>
      </c>
    </row>
    <row r="1108" spans="1:6" ht="14.4" x14ac:dyDescent="0.3">
      <c r="A1108" s="199">
        <v>42805</v>
      </c>
      <c r="B1108" s="200">
        <v>4.1493055555555554E-2</v>
      </c>
      <c r="C1108" s="203">
        <v>61.414200000000001</v>
      </c>
      <c r="D1108" s="203">
        <v>16.007000000000001</v>
      </c>
      <c r="E1108" s="202">
        <v>42805.041493055556</v>
      </c>
      <c r="F1108" s="201">
        <v>374.31459999999998</v>
      </c>
    </row>
    <row r="1109" spans="1:6" ht="14.4" x14ac:dyDescent="0.3">
      <c r="A1109" s="199">
        <v>42806</v>
      </c>
      <c r="B1109" s="200">
        <v>4.1493055555555554E-2</v>
      </c>
      <c r="C1109" s="203">
        <v>61.377800000000001</v>
      </c>
      <c r="D1109" s="203">
        <v>16.007000000000001</v>
      </c>
      <c r="E1109" s="202">
        <v>42806.041493055556</v>
      </c>
      <c r="F1109" s="201">
        <v>374.351</v>
      </c>
    </row>
    <row r="1110" spans="1:6" ht="14.4" x14ac:dyDescent="0.3">
      <c r="A1110" s="199">
        <v>42807</v>
      </c>
      <c r="B1110" s="200">
        <v>4.1493055555555554E-2</v>
      </c>
      <c r="C1110" s="203">
        <v>61.443800000000003</v>
      </c>
      <c r="D1110" s="203">
        <v>16.010000000000002</v>
      </c>
      <c r="E1110" s="202">
        <v>42807.041493055556</v>
      </c>
      <c r="F1110" s="201">
        <v>374.28499999999997</v>
      </c>
    </row>
    <row r="1111" spans="1:6" ht="14.4" x14ac:dyDescent="0.3">
      <c r="A1111" s="199">
        <v>42808</v>
      </c>
      <c r="B1111" s="200">
        <v>4.1493055555555554E-2</v>
      </c>
      <c r="C1111" s="203">
        <v>61.456400000000002</v>
      </c>
      <c r="D1111" s="203">
        <v>16.021999999999998</v>
      </c>
      <c r="E1111" s="202">
        <v>42808.041493055556</v>
      </c>
      <c r="F1111" s="201">
        <v>374.27239999999995</v>
      </c>
    </row>
    <row r="1112" spans="1:6" ht="14.4" x14ac:dyDescent="0.3">
      <c r="A1112" s="199">
        <v>42809</v>
      </c>
      <c r="B1112" s="200">
        <v>4.1493055555555554E-2</v>
      </c>
      <c r="C1112" s="203">
        <v>61.411000000000001</v>
      </c>
      <c r="D1112" s="203">
        <v>16.02</v>
      </c>
      <c r="E1112" s="202">
        <v>42809.041493055556</v>
      </c>
      <c r="F1112" s="201">
        <v>374.31779999999998</v>
      </c>
    </row>
    <row r="1113" spans="1:6" ht="14.4" x14ac:dyDescent="0.3">
      <c r="A1113" s="199">
        <v>42810</v>
      </c>
      <c r="B1113" s="200">
        <v>4.1493055555555554E-2</v>
      </c>
      <c r="C1113" s="203">
        <v>61.419800000000002</v>
      </c>
      <c r="D1113" s="203">
        <v>16.010000000000002</v>
      </c>
      <c r="E1113" s="202">
        <v>42810.041493055556</v>
      </c>
      <c r="F1113" s="201">
        <v>374.30899999999997</v>
      </c>
    </row>
    <row r="1114" spans="1:6" ht="14.4" x14ac:dyDescent="0.3">
      <c r="A1114" s="199">
        <v>42811</v>
      </c>
      <c r="B1114" s="200">
        <v>4.1493055555555554E-2</v>
      </c>
      <c r="C1114" s="203">
        <v>61.447499999999998</v>
      </c>
      <c r="D1114" s="203">
        <v>16.018000000000001</v>
      </c>
      <c r="E1114" s="202">
        <v>42811.041493055556</v>
      </c>
      <c r="F1114" s="201">
        <v>374.28129999999999</v>
      </c>
    </row>
    <row r="1115" spans="1:6" ht="14.4" x14ac:dyDescent="0.3">
      <c r="A1115" s="199">
        <v>42812</v>
      </c>
      <c r="B1115" s="200">
        <v>4.1493055555555554E-2</v>
      </c>
      <c r="C1115" s="203">
        <v>61.388199999999998</v>
      </c>
      <c r="D1115" s="203">
        <v>16.016999999999999</v>
      </c>
      <c r="E1115" s="202">
        <v>42812.041493055556</v>
      </c>
      <c r="F1115" s="201">
        <v>374.34059999999999</v>
      </c>
    </row>
    <row r="1116" spans="1:6" ht="14.4" x14ac:dyDescent="0.3">
      <c r="A1116" s="199">
        <v>42813</v>
      </c>
      <c r="B1116" s="200">
        <v>4.1493055555555554E-2</v>
      </c>
      <c r="C1116" s="203">
        <v>61.398099999999999</v>
      </c>
      <c r="D1116" s="203">
        <v>16.013000000000002</v>
      </c>
      <c r="E1116" s="202">
        <v>42813.041493055556</v>
      </c>
      <c r="F1116" s="201">
        <v>374.33069999999998</v>
      </c>
    </row>
    <row r="1117" spans="1:6" ht="14.4" x14ac:dyDescent="0.3">
      <c r="A1117" s="199">
        <v>42814</v>
      </c>
      <c r="B1117" s="200">
        <v>4.1493055555555554E-2</v>
      </c>
      <c r="C1117" s="203">
        <v>61.3889</v>
      </c>
      <c r="D1117" s="203">
        <v>16.013000000000002</v>
      </c>
      <c r="E1117" s="202">
        <v>42814.041493055556</v>
      </c>
      <c r="F1117" s="201">
        <v>374.3399</v>
      </c>
    </row>
    <row r="1118" spans="1:6" ht="14.4" x14ac:dyDescent="0.3">
      <c r="A1118" s="199">
        <v>42815</v>
      </c>
      <c r="B1118" s="200">
        <v>4.1493055555555554E-2</v>
      </c>
      <c r="C1118" s="203">
        <v>61.415399999999998</v>
      </c>
      <c r="D1118" s="203">
        <v>16.015999999999998</v>
      </c>
      <c r="E1118" s="202">
        <v>42815.041493055556</v>
      </c>
      <c r="F1118" s="201">
        <v>374.3134</v>
      </c>
    </row>
    <row r="1119" spans="1:6" ht="14.4" x14ac:dyDescent="0.3">
      <c r="A1119" s="199">
        <v>42816</v>
      </c>
      <c r="B1119" s="200">
        <v>4.1493055555555554E-2</v>
      </c>
      <c r="C1119" s="203">
        <v>61.453499999999998</v>
      </c>
      <c r="D1119" s="203">
        <v>16.013000000000002</v>
      </c>
      <c r="E1119" s="202">
        <v>42816.041493055556</v>
      </c>
      <c r="F1119" s="201">
        <v>374.27529999999996</v>
      </c>
    </row>
    <row r="1120" spans="1:6" ht="14.4" x14ac:dyDescent="0.3">
      <c r="A1120" s="199">
        <v>42817</v>
      </c>
      <c r="B1120" s="200">
        <v>4.1493055555555554E-2</v>
      </c>
      <c r="C1120" s="203">
        <v>61.546700000000001</v>
      </c>
      <c r="D1120" s="203">
        <v>16.003</v>
      </c>
      <c r="E1120" s="202">
        <v>42817.041493055556</v>
      </c>
      <c r="F1120" s="201">
        <v>374.18209999999999</v>
      </c>
    </row>
    <row r="1121" spans="1:6" ht="14.4" x14ac:dyDescent="0.3">
      <c r="A1121" s="199">
        <v>42818</v>
      </c>
      <c r="B1121" s="200">
        <v>4.1493055555555554E-2</v>
      </c>
      <c r="C1121" s="203">
        <v>61.688499999999998</v>
      </c>
      <c r="D1121" s="203">
        <v>16.015000000000001</v>
      </c>
      <c r="E1121" s="202">
        <v>42818.041493055556</v>
      </c>
      <c r="F1121" s="201">
        <v>374.0403</v>
      </c>
    </row>
    <row r="1122" spans="1:6" ht="14.4" x14ac:dyDescent="0.3">
      <c r="A1122" s="199">
        <v>42819</v>
      </c>
      <c r="B1122" s="200">
        <v>4.1493055555555554E-2</v>
      </c>
      <c r="C1122" s="203">
        <v>61.519500000000001</v>
      </c>
      <c r="D1122" s="203">
        <v>16.018999999999998</v>
      </c>
      <c r="E1122" s="202">
        <v>42819.041493055556</v>
      </c>
      <c r="F1122" s="201">
        <v>374.20929999999998</v>
      </c>
    </row>
    <row r="1123" spans="1:6" ht="14.4" x14ac:dyDescent="0.3">
      <c r="A1123" s="199">
        <v>42820</v>
      </c>
      <c r="B1123" s="200">
        <v>4.1493055555555554E-2</v>
      </c>
      <c r="C1123" s="203">
        <v>61.598399999999998</v>
      </c>
      <c r="D1123" s="203">
        <v>16.003</v>
      </c>
      <c r="E1123" s="202">
        <v>42820.041493055556</v>
      </c>
      <c r="F1123" s="201">
        <v>374.13040000000001</v>
      </c>
    </row>
    <row r="1124" spans="1:6" ht="14.4" x14ac:dyDescent="0.3">
      <c r="A1124" s="199">
        <v>42821</v>
      </c>
      <c r="B1124" s="200">
        <v>4.1493055555555554E-2</v>
      </c>
      <c r="C1124" s="203">
        <v>61.591700000000003</v>
      </c>
      <c r="D1124" s="203">
        <v>16.010999999999999</v>
      </c>
      <c r="E1124" s="202">
        <v>42821.041493055556</v>
      </c>
      <c r="F1124" s="201">
        <v>374.13709999999998</v>
      </c>
    </row>
    <row r="1125" spans="1:6" ht="14.4" x14ac:dyDescent="0.3">
      <c r="A1125" s="199">
        <v>42822</v>
      </c>
      <c r="B1125" s="200">
        <v>4.1493055555555554E-2</v>
      </c>
      <c r="C1125" s="203">
        <v>61.644100000000002</v>
      </c>
      <c r="D1125" s="203">
        <v>16.013999999999999</v>
      </c>
      <c r="E1125" s="202">
        <v>42822.041493055556</v>
      </c>
      <c r="F1125" s="201">
        <v>374.0847</v>
      </c>
    </row>
    <row r="1126" spans="1:6" ht="14.4" x14ac:dyDescent="0.3">
      <c r="A1126" s="199">
        <v>42823</v>
      </c>
      <c r="B1126" s="200">
        <v>4.1493055555555554E-2</v>
      </c>
      <c r="C1126" s="203">
        <v>61.759700000000002</v>
      </c>
      <c r="D1126" s="203">
        <v>16.015000000000001</v>
      </c>
      <c r="E1126" s="202">
        <v>42823.041493055556</v>
      </c>
      <c r="F1126" s="201">
        <v>373.96909999999997</v>
      </c>
    </row>
    <row r="1127" spans="1:6" ht="14.4" x14ac:dyDescent="0.3">
      <c r="A1127" s="199">
        <v>42824</v>
      </c>
      <c r="B1127" s="200">
        <v>4.1493055555555554E-2</v>
      </c>
      <c r="C1127" s="203">
        <v>61.617800000000003</v>
      </c>
      <c r="D1127" s="203">
        <v>16.009</v>
      </c>
      <c r="E1127" s="202">
        <v>42824.041493055556</v>
      </c>
      <c r="F1127" s="201">
        <v>374.11099999999999</v>
      </c>
    </row>
    <row r="1128" spans="1:6" ht="14.4" x14ac:dyDescent="0.3">
      <c r="A1128" s="199">
        <v>42825</v>
      </c>
      <c r="B1128" s="200">
        <v>4.1493055555555554E-2</v>
      </c>
      <c r="C1128" s="203">
        <v>61.771700000000003</v>
      </c>
      <c r="D1128" s="203">
        <v>15.996</v>
      </c>
      <c r="E1128" s="202">
        <v>42825.041493055556</v>
      </c>
      <c r="F1128" s="201">
        <v>373.95709999999997</v>
      </c>
    </row>
    <row r="1129" spans="1:6" ht="14.4" x14ac:dyDescent="0.3">
      <c r="A1129" s="199">
        <v>42826</v>
      </c>
      <c r="B1129" s="200">
        <v>4.1493055555555554E-2</v>
      </c>
      <c r="C1129" s="203">
        <v>61.774999999999999</v>
      </c>
      <c r="D1129" s="203">
        <v>16.013999999999999</v>
      </c>
      <c r="E1129" s="202">
        <v>42826.041493055556</v>
      </c>
      <c r="F1129" s="201">
        <v>373.9538</v>
      </c>
    </row>
    <row r="1130" spans="1:6" ht="14.4" x14ac:dyDescent="0.3">
      <c r="A1130" s="199">
        <v>42827</v>
      </c>
      <c r="B1130" s="200">
        <v>4.1493055555555554E-2</v>
      </c>
      <c r="C1130" s="203">
        <v>61.6614</v>
      </c>
      <c r="D1130" s="203">
        <v>16.004999999999999</v>
      </c>
      <c r="E1130" s="202">
        <v>42827.041493055556</v>
      </c>
      <c r="F1130" s="201">
        <v>374.06739999999996</v>
      </c>
    </row>
    <row r="1131" spans="1:6" ht="14.4" x14ac:dyDescent="0.3">
      <c r="A1131" s="199">
        <v>42828</v>
      </c>
      <c r="B1131" s="200">
        <v>4.1493055555555554E-2</v>
      </c>
      <c r="C1131" s="203">
        <v>61.719700000000003</v>
      </c>
      <c r="D1131" s="203">
        <v>16.012</v>
      </c>
      <c r="E1131" s="202">
        <v>42828.041493055556</v>
      </c>
      <c r="F1131" s="201">
        <v>374.00909999999999</v>
      </c>
    </row>
    <row r="1132" spans="1:6" ht="14.4" x14ac:dyDescent="0.3">
      <c r="A1132" s="199">
        <v>42829</v>
      </c>
      <c r="B1132" s="200">
        <v>4.1493055555555554E-2</v>
      </c>
      <c r="C1132" s="203">
        <v>61.7834</v>
      </c>
      <c r="D1132" s="203">
        <v>16.012</v>
      </c>
      <c r="E1132" s="202">
        <v>42829.041493055556</v>
      </c>
      <c r="F1132" s="201">
        <v>373.94539999999995</v>
      </c>
    </row>
    <row r="1133" spans="1:6" ht="14.4" x14ac:dyDescent="0.3">
      <c r="A1133" s="199">
        <v>42830</v>
      </c>
      <c r="B1133" s="200">
        <v>4.1493055555555554E-2</v>
      </c>
      <c r="C1133" s="203">
        <v>61.654000000000003</v>
      </c>
      <c r="D1133" s="203">
        <v>16.015999999999998</v>
      </c>
      <c r="E1133" s="202">
        <v>42830.041493055556</v>
      </c>
      <c r="F1133" s="201">
        <v>374.07479999999998</v>
      </c>
    </row>
    <row r="1134" spans="1:6" ht="14.4" x14ac:dyDescent="0.3">
      <c r="A1134" s="199">
        <v>42831</v>
      </c>
      <c r="B1134" s="200">
        <v>4.1493055555555554E-2</v>
      </c>
      <c r="C1134" s="203">
        <v>61.499499999999998</v>
      </c>
      <c r="D1134" s="203">
        <v>16.009</v>
      </c>
      <c r="E1134" s="202">
        <v>42831.041493055556</v>
      </c>
      <c r="F1134" s="201">
        <v>374.22929999999997</v>
      </c>
    </row>
    <row r="1135" spans="1:6" ht="14.4" x14ac:dyDescent="0.3">
      <c r="A1135" s="199">
        <v>42832</v>
      </c>
      <c r="B1135" s="200">
        <v>4.1493055555555554E-2</v>
      </c>
      <c r="C1135" s="203">
        <v>61.468899999999998</v>
      </c>
      <c r="D1135" s="203">
        <v>16.006</v>
      </c>
      <c r="E1135" s="202">
        <v>42832.041493055556</v>
      </c>
      <c r="F1135" s="201">
        <v>374.25989999999996</v>
      </c>
    </row>
    <row r="1136" spans="1:6" ht="14.4" x14ac:dyDescent="0.3">
      <c r="A1136" s="199">
        <v>42833</v>
      </c>
      <c r="B1136" s="200">
        <v>4.1493055555555554E-2</v>
      </c>
      <c r="C1136" s="203">
        <v>61.523200000000003</v>
      </c>
      <c r="D1136" s="203">
        <v>15.997999999999999</v>
      </c>
      <c r="E1136" s="202">
        <v>42833.041493055556</v>
      </c>
      <c r="F1136" s="201">
        <v>374.2056</v>
      </c>
    </row>
    <row r="1137" spans="1:6" ht="14.4" x14ac:dyDescent="0.3">
      <c r="A1137" s="199">
        <v>42834</v>
      </c>
      <c r="B1137" s="200">
        <v>4.1493055555555554E-2</v>
      </c>
      <c r="C1137" s="203">
        <v>61.622599999999998</v>
      </c>
      <c r="D1137" s="203">
        <v>15.999000000000001</v>
      </c>
      <c r="E1137" s="202">
        <v>42834.041493055556</v>
      </c>
      <c r="F1137" s="201">
        <v>374.1062</v>
      </c>
    </row>
    <row r="1138" spans="1:6" ht="14.4" x14ac:dyDescent="0.3">
      <c r="A1138" s="199">
        <v>42835</v>
      </c>
      <c r="B1138" s="200">
        <v>4.1493055555555554E-2</v>
      </c>
      <c r="C1138" s="203">
        <v>61.570599999999999</v>
      </c>
      <c r="D1138" s="203">
        <v>16.007000000000001</v>
      </c>
      <c r="E1138" s="202">
        <v>42835.041493055556</v>
      </c>
      <c r="F1138" s="201">
        <v>374.15819999999997</v>
      </c>
    </row>
    <row r="1139" spans="1:6" ht="14.4" x14ac:dyDescent="0.3">
      <c r="A1139" s="199">
        <v>42836</v>
      </c>
      <c r="B1139" s="200">
        <v>4.1493055555555554E-2</v>
      </c>
      <c r="C1139" s="203">
        <v>61.482599999999998</v>
      </c>
      <c r="D1139" s="203">
        <v>16.003</v>
      </c>
      <c r="E1139" s="202">
        <v>42836.041493055556</v>
      </c>
      <c r="F1139" s="201">
        <v>374.24619999999999</v>
      </c>
    </row>
    <row r="1140" spans="1:6" ht="14.4" x14ac:dyDescent="0.3">
      <c r="A1140" s="199">
        <v>42837</v>
      </c>
      <c r="B1140" s="200">
        <v>4.1493055555555554E-2</v>
      </c>
      <c r="C1140" s="203">
        <v>61.483699999999999</v>
      </c>
      <c r="D1140" s="203">
        <v>16.004000000000001</v>
      </c>
      <c r="E1140" s="202">
        <v>42837.041493055556</v>
      </c>
      <c r="F1140" s="201">
        <v>374.24509999999998</v>
      </c>
    </row>
    <row r="1141" spans="1:6" ht="14.4" x14ac:dyDescent="0.3">
      <c r="A1141" s="199">
        <v>42838</v>
      </c>
      <c r="B1141" s="200">
        <v>4.1493055555555554E-2</v>
      </c>
      <c r="C1141" s="203">
        <v>61.468899999999998</v>
      </c>
      <c r="D1141" s="203">
        <v>15.999000000000001</v>
      </c>
      <c r="E1141" s="202">
        <v>42838.041493055556</v>
      </c>
      <c r="F1141" s="201">
        <v>374.25989999999996</v>
      </c>
    </row>
    <row r="1142" spans="1:6" ht="14.4" x14ac:dyDescent="0.3">
      <c r="A1142" s="199">
        <v>42839</v>
      </c>
      <c r="B1142" s="200">
        <v>4.1493055555555554E-2</v>
      </c>
      <c r="C1142" s="203">
        <v>61.5229</v>
      </c>
      <c r="D1142" s="203">
        <v>16.007000000000001</v>
      </c>
      <c r="E1142" s="202">
        <v>42839.041493055556</v>
      </c>
      <c r="F1142" s="201">
        <v>374.20589999999999</v>
      </c>
    </row>
    <row r="1143" spans="1:6" ht="14.4" x14ac:dyDescent="0.3">
      <c r="A1143" s="199">
        <v>42840</v>
      </c>
      <c r="B1143" s="200">
        <v>4.1493055555555554E-2</v>
      </c>
      <c r="C1143" s="203">
        <v>61.559800000000003</v>
      </c>
      <c r="D1143" s="203">
        <v>16.007000000000001</v>
      </c>
      <c r="E1143" s="202">
        <v>42840.041493055556</v>
      </c>
      <c r="F1143" s="201">
        <v>374.16899999999998</v>
      </c>
    </row>
    <row r="1144" spans="1:6" ht="14.4" x14ac:dyDescent="0.3">
      <c r="A1144" s="199">
        <v>42841</v>
      </c>
      <c r="B1144" s="200">
        <v>4.1493055555555554E-2</v>
      </c>
      <c r="C1144" s="203">
        <v>61.527900000000002</v>
      </c>
      <c r="D1144" s="203">
        <v>15.992000000000001</v>
      </c>
      <c r="E1144" s="202">
        <v>42841.041493055556</v>
      </c>
      <c r="F1144" s="201">
        <v>374.20089999999999</v>
      </c>
    </row>
    <row r="1145" spans="1:6" ht="14.4" x14ac:dyDescent="0.3">
      <c r="A1145" s="199">
        <v>42842</v>
      </c>
      <c r="B1145" s="200">
        <v>4.1493055555555554E-2</v>
      </c>
      <c r="C1145" s="203">
        <v>61.479100000000003</v>
      </c>
      <c r="D1145" s="203">
        <v>15.992000000000001</v>
      </c>
      <c r="E1145" s="202">
        <v>42842.041493055556</v>
      </c>
      <c r="F1145" s="201">
        <v>374.24969999999996</v>
      </c>
    </row>
    <row r="1146" spans="1:6" ht="14.4" x14ac:dyDescent="0.3">
      <c r="A1146" s="199">
        <v>42843</v>
      </c>
      <c r="B1146" s="200">
        <v>4.1493055555555554E-2</v>
      </c>
      <c r="C1146" s="203">
        <v>61.484699999999997</v>
      </c>
      <c r="D1146" s="203">
        <v>16.009</v>
      </c>
      <c r="E1146" s="202">
        <v>42843.041493055556</v>
      </c>
      <c r="F1146" s="201">
        <v>374.2441</v>
      </c>
    </row>
    <row r="1147" spans="1:6" ht="14.4" x14ac:dyDescent="0.3">
      <c r="A1147" s="199">
        <v>42844</v>
      </c>
      <c r="B1147" s="200">
        <v>4.1493055555555554E-2</v>
      </c>
      <c r="C1147" s="203">
        <v>61.496099999999998</v>
      </c>
      <c r="D1147" s="203">
        <v>16</v>
      </c>
      <c r="E1147" s="202">
        <v>42844.041493055556</v>
      </c>
      <c r="F1147" s="201">
        <v>374.23269999999997</v>
      </c>
    </row>
    <row r="1148" spans="1:6" ht="14.4" x14ac:dyDescent="0.3">
      <c r="A1148" s="199">
        <v>42845</v>
      </c>
      <c r="B1148" s="200">
        <v>4.1493055555555554E-2</v>
      </c>
      <c r="C1148" s="203">
        <v>61.4405</v>
      </c>
      <c r="D1148" s="203">
        <v>16.004000000000001</v>
      </c>
      <c r="E1148" s="202">
        <v>42845.041493055556</v>
      </c>
      <c r="F1148" s="201">
        <v>374.28829999999999</v>
      </c>
    </row>
    <row r="1149" spans="1:6" ht="14.4" x14ac:dyDescent="0.3">
      <c r="A1149" s="199">
        <v>42846</v>
      </c>
      <c r="B1149" s="200">
        <v>4.1493055555555554E-2</v>
      </c>
      <c r="C1149" s="203">
        <v>61.494799999999998</v>
      </c>
      <c r="D1149" s="203">
        <v>16.001999999999999</v>
      </c>
      <c r="E1149" s="202">
        <v>42846.041493055556</v>
      </c>
      <c r="F1149" s="201">
        <v>374.23399999999998</v>
      </c>
    </row>
    <row r="1150" spans="1:6" ht="14.4" x14ac:dyDescent="0.3">
      <c r="A1150" s="199">
        <v>42847</v>
      </c>
      <c r="B1150" s="200">
        <v>4.1493055555555554E-2</v>
      </c>
      <c r="C1150" s="203">
        <v>61.4754</v>
      </c>
      <c r="D1150" s="203">
        <v>15.999000000000001</v>
      </c>
      <c r="E1150" s="202">
        <v>42847.041493055556</v>
      </c>
      <c r="F1150" s="201">
        <v>374.2534</v>
      </c>
    </row>
    <row r="1151" spans="1:6" ht="14.4" x14ac:dyDescent="0.3">
      <c r="A1151" s="199">
        <v>42848</v>
      </c>
      <c r="B1151" s="200">
        <v>4.1493055555555554E-2</v>
      </c>
      <c r="C1151" s="203">
        <v>61.372799999999998</v>
      </c>
      <c r="D1151" s="203">
        <v>15.991</v>
      </c>
      <c r="E1151" s="202">
        <v>42848.041493055556</v>
      </c>
      <c r="F1151" s="201">
        <v>374.35599999999999</v>
      </c>
    </row>
    <row r="1152" spans="1:6" ht="14.4" x14ac:dyDescent="0.3">
      <c r="A1152" s="199">
        <v>42849</v>
      </c>
      <c r="B1152" s="200">
        <v>4.1493055555555554E-2</v>
      </c>
      <c r="C1152" s="203">
        <v>61.503999999999998</v>
      </c>
      <c r="D1152" s="203">
        <v>16.006</v>
      </c>
      <c r="E1152" s="202">
        <v>42849.041493055556</v>
      </c>
      <c r="F1152" s="201">
        <v>374.22479999999996</v>
      </c>
    </row>
    <row r="1153" spans="1:6" ht="14.4" x14ac:dyDescent="0.3">
      <c r="A1153" s="199">
        <v>42850</v>
      </c>
      <c r="B1153" s="200">
        <v>4.1493055555555554E-2</v>
      </c>
      <c r="C1153" s="203">
        <v>61.596600000000002</v>
      </c>
      <c r="D1153" s="203">
        <v>16.006</v>
      </c>
      <c r="E1153" s="202">
        <v>42850.041493055556</v>
      </c>
      <c r="F1153" s="201">
        <v>374.13219999999995</v>
      </c>
    </row>
    <row r="1154" spans="1:6" ht="14.4" x14ac:dyDescent="0.3">
      <c r="A1154" s="199">
        <v>42851</v>
      </c>
      <c r="B1154" s="200">
        <v>4.1493055555555554E-2</v>
      </c>
      <c r="C1154" s="203">
        <v>61.657499999999999</v>
      </c>
      <c r="D1154" s="203">
        <v>16.004000000000001</v>
      </c>
      <c r="E1154" s="202">
        <v>42851.041493055556</v>
      </c>
      <c r="F1154" s="201">
        <v>374.07129999999995</v>
      </c>
    </row>
    <row r="1155" spans="1:6" ht="14.4" x14ac:dyDescent="0.3">
      <c r="A1155" s="199">
        <v>42852</v>
      </c>
      <c r="B1155" s="200">
        <v>4.1493055555555554E-2</v>
      </c>
      <c r="C1155" s="203">
        <v>61.6449</v>
      </c>
      <c r="D1155" s="203">
        <v>15.997</v>
      </c>
      <c r="E1155" s="202">
        <v>42852.041493055556</v>
      </c>
      <c r="F1155" s="201">
        <v>374.08389999999997</v>
      </c>
    </row>
    <row r="1156" spans="1:6" ht="14.4" x14ac:dyDescent="0.3">
      <c r="A1156" s="199">
        <v>42853</v>
      </c>
      <c r="B1156" s="200">
        <v>4.1493055555555554E-2</v>
      </c>
      <c r="C1156" s="203">
        <v>61.702199999999998</v>
      </c>
      <c r="D1156" s="203">
        <v>15.993</v>
      </c>
      <c r="E1156" s="202">
        <v>42853.041493055556</v>
      </c>
      <c r="F1156" s="201">
        <v>374.02659999999997</v>
      </c>
    </row>
    <row r="1157" spans="1:6" ht="14.4" x14ac:dyDescent="0.3">
      <c r="A1157" s="199">
        <v>42854</v>
      </c>
      <c r="B1157" s="200">
        <v>4.1493055555555554E-2</v>
      </c>
      <c r="C1157" s="203">
        <v>61.683</v>
      </c>
      <c r="D1157" s="203">
        <v>15.994</v>
      </c>
      <c r="E1157" s="202">
        <v>42854.041493055556</v>
      </c>
      <c r="F1157" s="201">
        <v>374.04579999999999</v>
      </c>
    </row>
    <row r="1158" spans="1:6" ht="14.4" x14ac:dyDescent="0.3">
      <c r="A1158" s="199">
        <v>42855</v>
      </c>
      <c r="B1158" s="200">
        <v>4.1493055555555554E-2</v>
      </c>
      <c r="C1158" s="203">
        <v>61.632599999999996</v>
      </c>
      <c r="D1158" s="203">
        <v>15.987</v>
      </c>
      <c r="E1158" s="202">
        <v>42855.041493055556</v>
      </c>
      <c r="F1158" s="201">
        <v>374.09619999999995</v>
      </c>
    </row>
    <row r="1159" spans="1:6" ht="14.4" x14ac:dyDescent="0.3">
      <c r="A1159" s="199">
        <v>42856</v>
      </c>
      <c r="B1159" s="200">
        <v>4.1493055555555554E-2</v>
      </c>
      <c r="C1159" s="203">
        <v>61.594099999999997</v>
      </c>
      <c r="D1159" s="203">
        <v>15.997</v>
      </c>
      <c r="E1159" s="202">
        <v>42856.041493055556</v>
      </c>
      <c r="F1159" s="201">
        <v>374.13469999999995</v>
      </c>
    </row>
    <row r="1160" spans="1:6" ht="14.4" x14ac:dyDescent="0.3">
      <c r="A1160" s="199">
        <v>42857</v>
      </c>
      <c r="B1160" s="200">
        <v>4.1493055555555554E-2</v>
      </c>
      <c r="C1160" s="203">
        <v>61.547600000000003</v>
      </c>
      <c r="D1160" s="203">
        <v>15.99</v>
      </c>
      <c r="E1160" s="202">
        <v>42857.041493055556</v>
      </c>
      <c r="F1160" s="201">
        <v>374.18119999999999</v>
      </c>
    </row>
    <row r="1161" spans="1:6" ht="14.4" x14ac:dyDescent="0.3">
      <c r="A1161" s="199">
        <v>42858</v>
      </c>
      <c r="B1161" s="200">
        <v>4.1493055555555554E-2</v>
      </c>
      <c r="C1161" s="203">
        <v>61.548200000000001</v>
      </c>
      <c r="D1161" s="203">
        <v>16.003</v>
      </c>
      <c r="E1161" s="202">
        <v>42858.041493055556</v>
      </c>
      <c r="F1161" s="201">
        <v>374.18059999999997</v>
      </c>
    </row>
    <row r="1162" spans="1:6" ht="14.4" x14ac:dyDescent="0.3">
      <c r="A1162" s="199">
        <v>42859</v>
      </c>
      <c r="B1162" s="200">
        <v>4.1493055555555554E-2</v>
      </c>
      <c r="C1162" s="203">
        <v>61.4129</v>
      </c>
      <c r="D1162" s="203">
        <v>16.001000000000001</v>
      </c>
      <c r="E1162" s="202">
        <v>42859.041493055556</v>
      </c>
      <c r="F1162" s="201">
        <v>374.3159</v>
      </c>
    </row>
    <row r="1163" spans="1:6" ht="14.4" x14ac:dyDescent="0.3">
      <c r="A1163" s="199">
        <v>42860</v>
      </c>
      <c r="B1163" s="200">
        <v>4.1493055555555554E-2</v>
      </c>
      <c r="C1163" s="203">
        <v>61.342100000000002</v>
      </c>
      <c r="D1163" s="203">
        <v>16.003</v>
      </c>
      <c r="E1163" s="202">
        <v>42860.041493055556</v>
      </c>
      <c r="F1163" s="201">
        <v>374.38669999999996</v>
      </c>
    </row>
    <row r="1164" spans="1:6" ht="14.4" x14ac:dyDescent="0.3">
      <c r="A1164" s="199">
        <v>42861</v>
      </c>
      <c r="B1164" s="200">
        <v>4.1493055555555554E-2</v>
      </c>
      <c r="C1164" s="203">
        <v>61.423000000000002</v>
      </c>
      <c r="D1164" s="203">
        <v>16.001000000000001</v>
      </c>
      <c r="E1164" s="202">
        <v>42861.041493055556</v>
      </c>
      <c r="F1164" s="201">
        <v>374.30579999999998</v>
      </c>
    </row>
    <row r="1165" spans="1:6" ht="14.4" x14ac:dyDescent="0.3">
      <c r="A1165" s="199">
        <v>42862</v>
      </c>
      <c r="B1165" s="200">
        <v>4.1493055555555554E-2</v>
      </c>
      <c r="C1165" s="203">
        <v>61.477200000000003</v>
      </c>
      <c r="D1165" s="203">
        <v>15.997</v>
      </c>
      <c r="E1165" s="202">
        <v>42862.041493055556</v>
      </c>
      <c r="F1165" s="201">
        <v>374.2516</v>
      </c>
    </row>
    <row r="1166" spans="1:6" ht="14.4" x14ac:dyDescent="0.3">
      <c r="A1166" s="199">
        <v>42863</v>
      </c>
      <c r="B1166" s="200">
        <v>4.1493055555555554E-2</v>
      </c>
      <c r="C1166" s="203">
        <v>61.540900000000001</v>
      </c>
      <c r="D1166" s="203">
        <v>15.983000000000001</v>
      </c>
      <c r="E1166" s="202">
        <v>42863.041493055556</v>
      </c>
      <c r="F1166" s="201">
        <v>374.18789999999996</v>
      </c>
    </row>
    <row r="1167" spans="1:6" ht="14.4" x14ac:dyDescent="0.3">
      <c r="A1167" s="199">
        <v>42864</v>
      </c>
      <c r="B1167" s="200">
        <v>4.1493055555555554E-2</v>
      </c>
      <c r="C1167" s="203">
        <v>61.543799999999997</v>
      </c>
      <c r="D1167" s="203">
        <v>15.994999999999999</v>
      </c>
      <c r="E1167" s="202">
        <v>42864.041493055556</v>
      </c>
      <c r="F1167" s="201">
        <v>374.185</v>
      </c>
    </row>
    <row r="1168" spans="1:6" ht="14.4" x14ac:dyDescent="0.3">
      <c r="A1168" s="199">
        <v>42865</v>
      </c>
      <c r="B1168" s="200">
        <v>4.1493055555555554E-2</v>
      </c>
      <c r="C1168" s="203">
        <v>61.534399999999998</v>
      </c>
      <c r="D1168" s="203">
        <v>15.99</v>
      </c>
      <c r="E1168" s="202">
        <v>42865.041493055556</v>
      </c>
      <c r="F1168" s="201">
        <v>374.19439999999997</v>
      </c>
    </row>
    <row r="1169" spans="1:6" ht="14.4" x14ac:dyDescent="0.3">
      <c r="A1169" s="199">
        <v>42866</v>
      </c>
      <c r="B1169" s="200">
        <v>4.1493055555555554E-2</v>
      </c>
      <c r="C1169" s="203">
        <v>61.479100000000003</v>
      </c>
      <c r="D1169" s="203">
        <v>15.999000000000001</v>
      </c>
      <c r="E1169" s="202">
        <v>42866.041493055556</v>
      </c>
      <c r="F1169" s="201">
        <v>374.24969999999996</v>
      </c>
    </row>
    <row r="1170" spans="1:6" ht="14.4" x14ac:dyDescent="0.3">
      <c r="A1170" s="199">
        <v>42867</v>
      </c>
      <c r="B1170" s="200">
        <v>4.1493055555555554E-2</v>
      </c>
      <c r="C1170" s="203">
        <v>61.396799999999999</v>
      </c>
      <c r="D1170" s="203">
        <v>15.994999999999999</v>
      </c>
      <c r="E1170" s="202">
        <v>42867.041493055556</v>
      </c>
      <c r="F1170" s="201">
        <v>374.33199999999999</v>
      </c>
    </row>
    <row r="1171" spans="1:6" ht="14.4" x14ac:dyDescent="0.3">
      <c r="A1171" s="199">
        <v>42868</v>
      </c>
      <c r="B1171" s="200">
        <v>4.1493055555555554E-2</v>
      </c>
      <c r="C1171" s="203">
        <v>61.429400000000001</v>
      </c>
      <c r="D1171" s="203">
        <v>15.999000000000001</v>
      </c>
      <c r="E1171" s="202">
        <v>42868.041493055556</v>
      </c>
      <c r="F1171" s="201">
        <v>374.29939999999999</v>
      </c>
    </row>
    <row r="1172" spans="1:6" ht="14.4" x14ac:dyDescent="0.3">
      <c r="A1172" s="199">
        <v>42869</v>
      </c>
      <c r="B1172" s="200">
        <v>4.1493055555555554E-2</v>
      </c>
      <c r="C1172" s="203">
        <v>61.505200000000002</v>
      </c>
      <c r="D1172" s="203">
        <v>15.997</v>
      </c>
      <c r="E1172" s="202">
        <v>42869.041493055556</v>
      </c>
      <c r="F1172" s="201">
        <v>374.22359999999998</v>
      </c>
    </row>
    <row r="1173" spans="1:6" ht="14.4" x14ac:dyDescent="0.3">
      <c r="A1173" s="199">
        <v>42870</v>
      </c>
      <c r="B1173" s="200">
        <v>4.1493055555555554E-2</v>
      </c>
      <c r="C1173" s="203">
        <v>61.501899999999999</v>
      </c>
      <c r="D1173" s="203">
        <v>15.984</v>
      </c>
      <c r="E1173" s="202">
        <v>42870.041493055556</v>
      </c>
      <c r="F1173" s="201">
        <v>374.2269</v>
      </c>
    </row>
    <row r="1174" spans="1:6" ht="14.4" x14ac:dyDescent="0.3">
      <c r="A1174" s="199">
        <v>42871</v>
      </c>
      <c r="B1174" s="200">
        <v>4.1493055555555554E-2</v>
      </c>
      <c r="C1174" s="203">
        <v>61.559199999999997</v>
      </c>
      <c r="D1174" s="203">
        <v>15.986000000000001</v>
      </c>
      <c r="E1174" s="202">
        <v>42871.041493055556</v>
      </c>
      <c r="F1174" s="201">
        <v>374.1696</v>
      </c>
    </row>
    <row r="1175" spans="1:6" ht="14.4" x14ac:dyDescent="0.3">
      <c r="A1175" s="199">
        <v>42872</v>
      </c>
      <c r="B1175" s="200">
        <v>4.1493055555555554E-2</v>
      </c>
      <c r="C1175" s="203">
        <v>61.631599999999999</v>
      </c>
      <c r="D1175" s="203">
        <v>15.999000000000001</v>
      </c>
      <c r="E1175" s="202">
        <v>42872.041493055556</v>
      </c>
      <c r="F1175" s="201">
        <v>374.09719999999999</v>
      </c>
    </row>
    <row r="1176" spans="1:6" ht="14.4" x14ac:dyDescent="0.3">
      <c r="A1176" s="199">
        <v>42873</v>
      </c>
      <c r="B1176" s="200">
        <v>4.1493055555555554E-2</v>
      </c>
      <c r="C1176" s="203">
        <v>61.673499999999997</v>
      </c>
      <c r="D1176" s="203">
        <v>15.996</v>
      </c>
      <c r="E1176" s="202">
        <v>42873.041493055556</v>
      </c>
      <c r="F1176" s="201">
        <v>374.05529999999999</v>
      </c>
    </row>
    <row r="1177" spans="1:6" ht="14.4" x14ac:dyDescent="0.3">
      <c r="A1177" s="199">
        <v>42874</v>
      </c>
      <c r="B1177" s="200">
        <v>4.1493055555555554E-2</v>
      </c>
      <c r="C1177" s="203">
        <v>61.572899999999997</v>
      </c>
      <c r="D1177" s="203">
        <v>15.986000000000001</v>
      </c>
      <c r="E1177" s="202">
        <v>42874.041493055556</v>
      </c>
      <c r="F1177" s="201">
        <v>374.15589999999997</v>
      </c>
    </row>
    <row r="1178" spans="1:6" ht="14.4" x14ac:dyDescent="0.3">
      <c r="A1178" s="199">
        <v>42875</v>
      </c>
      <c r="B1178" s="200">
        <v>4.1493055555555554E-2</v>
      </c>
      <c r="C1178" s="203">
        <v>61.496499999999997</v>
      </c>
      <c r="D1178" s="203">
        <v>15.986000000000001</v>
      </c>
      <c r="E1178" s="202">
        <v>42875.041493055556</v>
      </c>
      <c r="F1178" s="201">
        <v>374.23230000000001</v>
      </c>
    </row>
    <row r="1179" spans="1:6" ht="14.4" x14ac:dyDescent="0.3">
      <c r="A1179" s="199">
        <v>42876</v>
      </c>
      <c r="B1179" s="200">
        <v>4.1493055555555554E-2</v>
      </c>
      <c r="C1179" s="203">
        <v>61.415900000000001</v>
      </c>
      <c r="D1179" s="203">
        <v>15.993</v>
      </c>
      <c r="E1179" s="202">
        <v>42876.041493055556</v>
      </c>
      <c r="F1179" s="201">
        <v>374.31289999999996</v>
      </c>
    </row>
    <row r="1180" spans="1:6" ht="14.4" x14ac:dyDescent="0.3">
      <c r="A1180" s="199">
        <v>42877</v>
      </c>
      <c r="B1180" s="200">
        <v>4.1493055555555554E-2</v>
      </c>
      <c r="C1180" s="203">
        <v>61.3367</v>
      </c>
      <c r="D1180" s="203">
        <v>15.996</v>
      </c>
      <c r="E1180" s="202">
        <v>42877.041493055556</v>
      </c>
      <c r="F1180" s="201">
        <v>374.39209999999997</v>
      </c>
    </row>
    <row r="1181" spans="1:6" ht="14.4" x14ac:dyDescent="0.3">
      <c r="A1181" s="199">
        <v>42878</v>
      </c>
      <c r="B1181" s="200">
        <v>4.1493055555555554E-2</v>
      </c>
      <c r="C1181" s="203">
        <v>61.314</v>
      </c>
      <c r="D1181" s="203">
        <v>15.992000000000001</v>
      </c>
      <c r="E1181" s="202">
        <v>42878.041493055556</v>
      </c>
      <c r="F1181" s="201">
        <v>374.41479999999996</v>
      </c>
    </row>
    <row r="1182" spans="1:6" ht="14.4" x14ac:dyDescent="0.3">
      <c r="A1182" s="199">
        <v>42879</v>
      </c>
      <c r="B1182" s="200">
        <v>4.1493055555555554E-2</v>
      </c>
      <c r="C1182" s="203">
        <v>61.315800000000003</v>
      </c>
      <c r="D1182" s="203">
        <v>15.994</v>
      </c>
      <c r="E1182" s="202">
        <v>42879.041493055556</v>
      </c>
      <c r="F1182" s="201">
        <v>374.41299999999995</v>
      </c>
    </row>
    <row r="1183" spans="1:6" ht="14.4" x14ac:dyDescent="0.3">
      <c r="A1183" s="199">
        <v>42880</v>
      </c>
      <c r="B1183" s="200">
        <v>4.1493055555555554E-2</v>
      </c>
      <c r="C1183" s="203">
        <v>61.448099999999997</v>
      </c>
      <c r="D1183" s="203">
        <v>15.98</v>
      </c>
      <c r="E1183" s="202">
        <v>42880.041493055556</v>
      </c>
      <c r="F1183" s="201">
        <v>374.28069999999997</v>
      </c>
    </row>
    <row r="1184" spans="1:6" ht="14.4" x14ac:dyDescent="0.3">
      <c r="A1184" s="199">
        <v>42881</v>
      </c>
      <c r="B1184" s="200">
        <v>4.1493055555555554E-2</v>
      </c>
      <c r="C1184" s="203">
        <v>61.511000000000003</v>
      </c>
      <c r="D1184" s="203">
        <v>15.986000000000001</v>
      </c>
      <c r="E1184" s="202">
        <v>42881.041493055556</v>
      </c>
      <c r="F1184" s="201">
        <v>374.21779999999995</v>
      </c>
    </row>
    <row r="1185" spans="1:6" ht="14.4" x14ac:dyDescent="0.3">
      <c r="A1185" s="199">
        <v>42882</v>
      </c>
      <c r="B1185" s="200">
        <v>4.1493055555555554E-2</v>
      </c>
      <c r="C1185" s="203">
        <v>61.427100000000003</v>
      </c>
      <c r="D1185" s="203">
        <v>15.992000000000001</v>
      </c>
      <c r="E1185" s="202">
        <v>42882.041493055556</v>
      </c>
      <c r="F1185" s="201">
        <v>374.30169999999998</v>
      </c>
    </row>
    <row r="1186" spans="1:6" ht="14.4" x14ac:dyDescent="0.3">
      <c r="A1186" s="199">
        <v>42883</v>
      </c>
      <c r="B1186" s="200">
        <v>4.1493055555555554E-2</v>
      </c>
      <c r="C1186" s="203">
        <v>61.333399999999997</v>
      </c>
      <c r="D1186" s="203">
        <v>15.975</v>
      </c>
      <c r="E1186" s="202">
        <v>42883.041493055556</v>
      </c>
      <c r="F1186" s="201">
        <v>374.3954</v>
      </c>
    </row>
    <row r="1187" spans="1:6" ht="14.4" x14ac:dyDescent="0.3">
      <c r="A1187" s="199">
        <v>42884</v>
      </c>
      <c r="B1187" s="200">
        <v>4.1493055555555554E-2</v>
      </c>
      <c r="C1187" s="203">
        <v>61.2697</v>
      </c>
      <c r="D1187" s="203">
        <v>15.976000000000001</v>
      </c>
      <c r="E1187" s="202">
        <v>42884.041493055556</v>
      </c>
      <c r="F1187" s="201">
        <v>374.45909999999998</v>
      </c>
    </row>
    <row r="1188" spans="1:6" ht="14.4" x14ac:dyDescent="0.3">
      <c r="A1188" s="199">
        <v>42885</v>
      </c>
      <c r="B1188" s="200">
        <v>4.1493055555555554E-2</v>
      </c>
      <c r="C1188" s="203">
        <v>61.276200000000003</v>
      </c>
      <c r="D1188" s="203">
        <v>15.99</v>
      </c>
      <c r="E1188" s="202">
        <v>42885.041493055556</v>
      </c>
      <c r="F1188" s="201">
        <v>374.45259999999996</v>
      </c>
    </row>
    <row r="1189" spans="1:6" ht="14.4" x14ac:dyDescent="0.3">
      <c r="A1189" s="199">
        <v>42886</v>
      </c>
      <c r="B1189" s="200">
        <v>4.1493055555555554E-2</v>
      </c>
      <c r="C1189" s="203">
        <v>61.273499999999999</v>
      </c>
      <c r="D1189" s="203">
        <v>15.989000000000001</v>
      </c>
      <c r="E1189" s="202">
        <v>42886.041493055556</v>
      </c>
      <c r="F1189" s="201">
        <v>374.45529999999997</v>
      </c>
    </row>
    <row r="1190" spans="1:6" ht="14.4" x14ac:dyDescent="0.3">
      <c r="A1190" s="199">
        <v>42887</v>
      </c>
      <c r="B1190" s="200">
        <v>4.1493055555555554E-2</v>
      </c>
      <c r="C1190" s="203">
        <v>61.308300000000003</v>
      </c>
      <c r="D1190" s="203">
        <v>15.991</v>
      </c>
      <c r="E1190" s="202">
        <v>42887.041493055556</v>
      </c>
      <c r="F1190" s="201">
        <v>374.42049999999995</v>
      </c>
    </row>
    <row r="1191" spans="1:6" ht="14.4" x14ac:dyDescent="0.3">
      <c r="A1191" s="199">
        <v>42888</v>
      </c>
      <c r="B1191" s="200">
        <v>4.1493055555555554E-2</v>
      </c>
      <c r="C1191" s="203">
        <v>61.316899999999997</v>
      </c>
      <c r="D1191" s="203">
        <v>15.988</v>
      </c>
      <c r="E1191" s="202">
        <v>42888.041493055556</v>
      </c>
      <c r="F1191" s="201">
        <v>374.4119</v>
      </c>
    </row>
    <row r="1192" spans="1:6" ht="14.4" x14ac:dyDescent="0.3">
      <c r="A1192" s="199">
        <v>42889</v>
      </c>
      <c r="B1192" s="200">
        <v>4.1493055555555554E-2</v>
      </c>
      <c r="C1192" s="203">
        <v>61.337699999999998</v>
      </c>
      <c r="D1192" s="203">
        <v>15.984</v>
      </c>
      <c r="E1192" s="202">
        <v>42889.041493055556</v>
      </c>
      <c r="F1192" s="201">
        <v>374.39109999999999</v>
      </c>
    </row>
    <row r="1193" spans="1:6" ht="14.4" x14ac:dyDescent="0.3">
      <c r="A1193" s="199">
        <v>42890</v>
      </c>
      <c r="B1193" s="200">
        <v>4.1493055555555554E-2</v>
      </c>
      <c r="C1193" s="203">
        <v>61.302</v>
      </c>
      <c r="D1193" s="203">
        <v>15.994999999999999</v>
      </c>
      <c r="E1193" s="202">
        <v>42890.041493055556</v>
      </c>
      <c r="F1193" s="201">
        <v>374.42679999999996</v>
      </c>
    </row>
    <row r="1194" spans="1:6" ht="14.4" x14ac:dyDescent="0.3">
      <c r="A1194" s="199">
        <v>42891</v>
      </c>
      <c r="B1194" s="200">
        <v>4.1493055555555554E-2</v>
      </c>
      <c r="C1194" s="203">
        <v>61.323099999999997</v>
      </c>
      <c r="D1194" s="203">
        <v>15.986000000000001</v>
      </c>
      <c r="E1194" s="202">
        <v>42891.041493055556</v>
      </c>
      <c r="F1194" s="201">
        <v>374.40569999999997</v>
      </c>
    </row>
    <row r="1195" spans="1:6" ht="14.4" x14ac:dyDescent="0.3">
      <c r="A1195" s="199">
        <v>42892</v>
      </c>
      <c r="B1195" s="200">
        <v>4.1493055555555554E-2</v>
      </c>
      <c r="C1195" s="203">
        <v>61.301299999999998</v>
      </c>
      <c r="D1195" s="203">
        <v>15.986000000000001</v>
      </c>
      <c r="E1195" s="202">
        <v>42892.041493055556</v>
      </c>
      <c r="F1195" s="201">
        <v>374.42750000000001</v>
      </c>
    </row>
    <row r="1196" spans="1:6" ht="14.4" x14ac:dyDescent="0.3">
      <c r="A1196" s="199">
        <v>42893</v>
      </c>
      <c r="B1196" s="200">
        <v>4.1493055555555554E-2</v>
      </c>
      <c r="C1196" s="203">
        <v>61.260300000000001</v>
      </c>
      <c r="D1196" s="203">
        <v>15.994999999999999</v>
      </c>
      <c r="E1196" s="202">
        <v>42893.041493055556</v>
      </c>
      <c r="F1196" s="201">
        <v>374.46849999999995</v>
      </c>
    </row>
    <row r="1197" spans="1:6" ht="14.4" x14ac:dyDescent="0.3">
      <c r="A1197" s="199">
        <v>42894</v>
      </c>
      <c r="B1197" s="200">
        <v>4.1493055555555554E-2</v>
      </c>
      <c r="C1197" s="203">
        <v>61.222099999999998</v>
      </c>
      <c r="D1197" s="203">
        <v>15.988</v>
      </c>
      <c r="E1197" s="202">
        <v>42894.041493055556</v>
      </c>
      <c r="F1197" s="201">
        <v>374.50669999999997</v>
      </c>
    </row>
    <row r="1198" spans="1:6" ht="14.4" x14ac:dyDescent="0.3">
      <c r="A1198" s="199">
        <v>42895</v>
      </c>
      <c r="B1198" s="200">
        <v>4.1493055555555554E-2</v>
      </c>
      <c r="C1198" s="203">
        <v>61.286900000000003</v>
      </c>
      <c r="D1198" s="203">
        <v>15.99</v>
      </c>
      <c r="E1198" s="202">
        <v>42895.041493055556</v>
      </c>
      <c r="F1198" s="201">
        <v>374.44189999999998</v>
      </c>
    </row>
    <row r="1199" spans="1:6" ht="14.4" x14ac:dyDescent="0.3">
      <c r="A1199" s="199">
        <v>42896</v>
      </c>
      <c r="B1199" s="200">
        <v>4.1493055555555554E-2</v>
      </c>
      <c r="C1199" s="203">
        <v>61.323099999999997</v>
      </c>
      <c r="D1199" s="203">
        <v>15.988</v>
      </c>
      <c r="E1199" s="202">
        <v>42896.041493055556</v>
      </c>
      <c r="F1199" s="201">
        <v>374.40569999999997</v>
      </c>
    </row>
    <row r="1200" spans="1:6" ht="14.4" x14ac:dyDescent="0.3">
      <c r="A1200" s="199">
        <v>42897</v>
      </c>
      <c r="B1200" s="200">
        <v>4.1493055555555554E-2</v>
      </c>
      <c r="C1200" s="203">
        <v>61.3994</v>
      </c>
      <c r="D1200" s="203">
        <v>15.977</v>
      </c>
      <c r="E1200" s="202">
        <v>42897.041493055556</v>
      </c>
      <c r="F1200" s="201">
        <v>374.32939999999996</v>
      </c>
    </row>
    <row r="1201" spans="1:6" ht="14.4" x14ac:dyDescent="0.3">
      <c r="A1201" s="199">
        <v>42898</v>
      </c>
      <c r="B1201" s="200">
        <v>4.1493055555555554E-2</v>
      </c>
      <c r="C1201" s="203">
        <v>61.374400000000001</v>
      </c>
      <c r="D1201" s="203">
        <v>15.976000000000001</v>
      </c>
      <c r="E1201" s="202">
        <v>42898.041493055556</v>
      </c>
      <c r="F1201" s="201">
        <v>374.3544</v>
      </c>
    </row>
    <row r="1202" spans="1:6" ht="14.4" x14ac:dyDescent="0.3">
      <c r="A1202" s="199">
        <v>42899</v>
      </c>
      <c r="B1202" s="200">
        <v>4.1493055555555554E-2</v>
      </c>
      <c r="C1202" s="203">
        <v>61.4268</v>
      </c>
      <c r="D1202" s="203">
        <v>15.983000000000001</v>
      </c>
      <c r="E1202" s="202">
        <v>42899.041493055556</v>
      </c>
      <c r="F1202" s="201">
        <v>374.30199999999996</v>
      </c>
    </row>
    <row r="1203" spans="1:6" ht="14.4" x14ac:dyDescent="0.3">
      <c r="A1203" s="199">
        <v>42900</v>
      </c>
      <c r="B1203" s="200">
        <v>4.1493055555555554E-2</v>
      </c>
      <c r="C1203" s="203">
        <v>61.370800000000003</v>
      </c>
      <c r="D1203" s="203">
        <v>15.974</v>
      </c>
      <c r="E1203" s="202">
        <v>42900.041493055556</v>
      </c>
      <c r="F1203" s="201">
        <v>374.35799999999995</v>
      </c>
    </row>
    <row r="1204" spans="1:6" ht="14.4" x14ac:dyDescent="0.3">
      <c r="A1204" s="199">
        <v>42901</v>
      </c>
      <c r="B1204" s="200">
        <v>4.1493055555555554E-2</v>
      </c>
      <c r="C1204" s="203">
        <v>61.3157</v>
      </c>
      <c r="D1204" s="203">
        <v>15.976000000000001</v>
      </c>
      <c r="E1204" s="202">
        <v>42901.041493055556</v>
      </c>
      <c r="F1204" s="201">
        <v>374.41309999999999</v>
      </c>
    </row>
    <row r="1205" spans="1:6" ht="14.4" x14ac:dyDescent="0.3">
      <c r="A1205" s="199">
        <v>42902</v>
      </c>
      <c r="B1205" s="200">
        <v>4.1493055555555554E-2</v>
      </c>
      <c r="C1205" s="203">
        <v>61.304900000000004</v>
      </c>
      <c r="D1205" s="203">
        <v>15.987</v>
      </c>
      <c r="E1205" s="202">
        <v>42902.041493055556</v>
      </c>
      <c r="F1205" s="201">
        <v>374.4239</v>
      </c>
    </row>
    <row r="1206" spans="1:6" ht="14.4" x14ac:dyDescent="0.3">
      <c r="A1206" s="199">
        <v>42903</v>
      </c>
      <c r="B1206" s="200">
        <v>4.1493055555555554E-2</v>
      </c>
      <c r="C1206" s="203">
        <v>61.296999999999997</v>
      </c>
      <c r="D1206" s="203">
        <v>15.977</v>
      </c>
      <c r="E1206" s="202">
        <v>42903.041493055556</v>
      </c>
      <c r="F1206" s="201">
        <v>374.43179999999995</v>
      </c>
    </row>
    <row r="1207" spans="1:6" ht="14.4" x14ac:dyDescent="0.3">
      <c r="A1207" s="199">
        <v>42904</v>
      </c>
      <c r="B1207" s="200">
        <v>4.1493055555555554E-2</v>
      </c>
      <c r="C1207" s="203">
        <v>61.343200000000003</v>
      </c>
      <c r="D1207" s="203">
        <v>15.986000000000001</v>
      </c>
      <c r="E1207" s="202">
        <v>42904.041493055556</v>
      </c>
      <c r="F1207" s="201">
        <v>374.38559999999995</v>
      </c>
    </row>
    <row r="1208" spans="1:6" ht="14.4" x14ac:dyDescent="0.3">
      <c r="A1208" s="199">
        <v>42905</v>
      </c>
      <c r="B1208" s="200">
        <v>4.1493055555555554E-2</v>
      </c>
      <c r="C1208" s="203">
        <v>61.2836</v>
      </c>
      <c r="D1208" s="203">
        <v>15.968</v>
      </c>
      <c r="E1208" s="202">
        <v>42905.041493055556</v>
      </c>
      <c r="F1208" s="201">
        <v>374.4452</v>
      </c>
    </row>
    <row r="1209" spans="1:6" ht="14.4" x14ac:dyDescent="0.3">
      <c r="A1209" s="199">
        <v>42906</v>
      </c>
      <c r="B1209" s="200">
        <v>4.1493055555555554E-2</v>
      </c>
      <c r="C1209" s="203">
        <v>61.178100000000001</v>
      </c>
      <c r="D1209" s="203">
        <v>15.98</v>
      </c>
      <c r="E1209" s="202">
        <v>42906.041493055556</v>
      </c>
      <c r="F1209" s="201">
        <v>374.55070000000001</v>
      </c>
    </row>
    <row r="1210" spans="1:6" ht="14.4" x14ac:dyDescent="0.3">
      <c r="A1210" s="199">
        <v>42907</v>
      </c>
      <c r="B1210" s="200">
        <v>4.1493055555555554E-2</v>
      </c>
      <c r="C1210" s="203">
        <v>61.206000000000003</v>
      </c>
      <c r="D1210" s="203">
        <v>15.976000000000001</v>
      </c>
      <c r="E1210" s="202">
        <v>42907.041493055556</v>
      </c>
      <c r="F1210" s="201">
        <v>374.52279999999996</v>
      </c>
    </row>
    <row r="1211" spans="1:6" ht="14.4" x14ac:dyDescent="0.3">
      <c r="A1211" s="199">
        <v>42908</v>
      </c>
      <c r="B1211" s="200">
        <v>4.1493055555555554E-2</v>
      </c>
      <c r="C1211" s="203">
        <v>61.252000000000002</v>
      </c>
      <c r="D1211" s="203">
        <v>15.986000000000001</v>
      </c>
      <c r="E1211" s="202">
        <v>42908.041493055556</v>
      </c>
      <c r="F1211" s="201">
        <v>374.47679999999997</v>
      </c>
    </row>
    <row r="1212" spans="1:6" ht="14.4" x14ac:dyDescent="0.3">
      <c r="A1212" s="199">
        <v>42909</v>
      </c>
      <c r="B1212" s="200">
        <v>4.1493055555555554E-2</v>
      </c>
      <c r="C1212" s="203">
        <v>61.3065</v>
      </c>
      <c r="D1212" s="203">
        <v>15.984</v>
      </c>
      <c r="E1212" s="202">
        <v>42909.041493055556</v>
      </c>
      <c r="F1212" s="201">
        <v>374.42229999999995</v>
      </c>
    </row>
    <row r="1213" spans="1:6" ht="14.4" x14ac:dyDescent="0.3">
      <c r="A1213" s="199">
        <v>42910</v>
      </c>
      <c r="B1213" s="200">
        <v>4.1493055555555554E-2</v>
      </c>
      <c r="C1213" s="203">
        <v>61.214100000000002</v>
      </c>
      <c r="D1213" s="203">
        <v>15.976000000000001</v>
      </c>
      <c r="E1213" s="202">
        <v>42910.041493055556</v>
      </c>
      <c r="F1213" s="201">
        <v>374.51469999999995</v>
      </c>
    </row>
    <row r="1214" spans="1:6" ht="14.4" x14ac:dyDescent="0.3">
      <c r="A1214" s="199">
        <v>42911</v>
      </c>
      <c r="B1214" s="200">
        <v>4.1493055555555554E-2</v>
      </c>
      <c r="C1214" s="203">
        <v>61.165100000000002</v>
      </c>
      <c r="D1214" s="203">
        <v>15.981999999999999</v>
      </c>
      <c r="E1214" s="202">
        <v>42911.041493055556</v>
      </c>
      <c r="F1214" s="201">
        <v>374.56369999999998</v>
      </c>
    </row>
    <row r="1215" spans="1:6" ht="14.4" x14ac:dyDescent="0.3">
      <c r="A1215" s="199">
        <v>42912</v>
      </c>
      <c r="B1215" s="200">
        <v>4.1493055555555554E-2</v>
      </c>
      <c r="C1215" s="203">
        <v>61.103499999999997</v>
      </c>
      <c r="D1215" s="203">
        <v>15.98</v>
      </c>
      <c r="E1215" s="202">
        <v>42912.041493055556</v>
      </c>
      <c r="F1215" s="201">
        <v>374.62529999999998</v>
      </c>
    </row>
    <row r="1216" spans="1:6" ht="14.4" x14ac:dyDescent="0.3">
      <c r="A1216" s="199">
        <v>42913</v>
      </c>
      <c r="B1216" s="200">
        <v>4.1493055555555554E-2</v>
      </c>
      <c r="C1216" s="203">
        <v>61.161099999999998</v>
      </c>
      <c r="D1216" s="203">
        <v>15.981999999999999</v>
      </c>
      <c r="E1216" s="202">
        <v>42913.041493055556</v>
      </c>
      <c r="F1216" s="201">
        <v>374.5677</v>
      </c>
    </row>
    <row r="1217" spans="1:6" ht="14.4" x14ac:dyDescent="0.3">
      <c r="A1217" s="199">
        <v>42914</v>
      </c>
      <c r="B1217" s="200">
        <v>4.1493055555555554E-2</v>
      </c>
      <c r="C1217" s="203">
        <v>61.267899999999997</v>
      </c>
      <c r="D1217" s="203">
        <v>15.981</v>
      </c>
      <c r="E1217" s="202">
        <v>42914.041493055556</v>
      </c>
      <c r="F1217" s="201">
        <v>374.46089999999998</v>
      </c>
    </row>
    <row r="1218" spans="1:6" ht="14.4" x14ac:dyDescent="0.3">
      <c r="A1218" s="199">
        <v>42915</v>
      </c>
      <c r="B1218" s="200">
        <v>4.1493055555555554E-2</v>
      </c>
      <c r="C1218" s="203">
        <v>61.311300000000003</v>
      </c>
      <c r="D1218" s="203">
        <v>15.967000000000001</v>
      </c>
      <c r="E1218" s="202">
        <v>42915.041493055556</v>
      </c>
      <c r="F1218" s="201">
        <v>374.41749999999996</v>
      </c>
    </row>
    <row r="1219" spans="1:6" ht="14.4" x14ac:dyDescent="0.3">
      <c r="A1219" s="199">
        <v>42916</v>
      </c>
      <c r="B1219" s="200">
        <v>4.1493055555555554E-2</v>
      </c>
      <c r="C1219" s="203">
        <v>61.283700000000003</v>
      </c>
      <c r="D1219" s="203">
        <v>15.983000000000001</v>
      </c>
      <c r="E1219" s="202">
        <v>42916.041493055556</v>
      </c>
      <c r="F1219" s="201">
        <v>374.44509999999997</v>
      </c>
    </row>
    <row r="1220" spans="1:6" ht="14.4" x14ac:dyDescent="0.3">
      <c r="A1220" s="199">
        <v>42917</v>
      </c>
      <c r="B1220" s="200">
        <v>4.1493055555555554E-2</v>
      </c>
      <c r="C1220" s="203">
        <v>61.2605</v>
      </c>
      <c r="D1220" s="203">
        <v>15.983000000000001</v>
      </c>
      <c r="E1220" s="202">
        <v>42917.041493055556</v>
      </c>
      <c r="F1220" s="201">
        <v>374.4683</v>
      </c>
    </row>
    <row r="1221" spans="1:6" ht="14.4" x14ac:dyDescent="0.3">
      <c r="A1221" s="199">
        <v>42918</v>
      </c>
      <c r="B1221" s="200">
        <v>4.1493055555555554E-2</v>
      </c>
      <c r="C1221" s="203">
        <v>61.189500000000002</v>
      </c>
      <c r="D1221" s="203">
        <v>15.981</v>
      </c>
      <c r="E1221" s="202">
        <v>42918.041493055556</v>
      </c>
      <c r="F1221" s="201">
        <v>374.53929999999997</v>
      </c>
    </row>
    <row r="1222" spans="1:6" ht="14.4" x14ac:dyDescent="0.3">
      <c r="A1222" s="199">
        <v>42919</v>
      </c>
      <c r="B1222" s="200">
        <v>4.1493055555555554E-2</v>
      </c>
      <c r="C1222" s="203">
        <v>61.181699999999999</v>
      </c>
      <c r="D1222" s="203">
        <v>15.98</v>
      </c>
      <c r="E1222" s="202">
        <v>42919.041493055556</v>
      </c>
      <c r="F1222" s="201">
        <v>374.5471</v>
      </c>
    </row>
    <row r="1223" spans="1:6" ht="14.4" x14ac:dyDescent="0.3">
      <c r="A1223" s="199">
        <v>42920</v>
      </c>
      <c r="B1223" s="200">
        <v>4.1493055555555554E-2</v>
      </c>
      <c r="C1223" s="203">
        <v>61.196399999999997</v>
      </c>
      <c r="D1223" s="203">
        <v>15.967000000000001</v>
      </c>
      <c r="E1223" s="202">
        <v>42920.041493055556</v>
      </c>
      <c r="F1223" s="201">
        <v>374.5324</v>
      </c>
    </row>
    <row r="1224" spans="1:6" ht="14.4" x14ac:dyDescent="0.3">
      <c r="A1224" s="199">
        <v>42921</v>
      </c>
      <c r="B1224" s="200">
        <v>4.1493055555555554E-2</v>
      </c>
      <c r="C1224" s="203">
        <v>61.1526</v>
      </c>
      <c r="D1224" s="203">
        <v>15.973000000000001</v>
      </c>
      <c r="E1224" s="202">
        <v>42921.041493055556</v>
      </c>
      <c r="F1224" s="201">
        <v>374.57619999999997</v>
      </c>
    </row>
    <row r="1225" spans="1:6" ht="14.4" x14ac:dyDescent="0.3">
      <c r="A1225" s="199">
        <v>42922</v>
      </c>
      <c r="B1225" s="200">
        <v>4.1493055555555554E-2</v>
      </c>
      <c r="C1225" s="203">
        <v>61.028300000000002</v>
      </c>
      <c r="D1225" s="203">
        <v>15.974</v>
      </c>
      <c r="E1225" s="202">
        <v>42922.041493055556</v>
      </c>
      <c r="F1225" s="201">
        <v>374.70049999999998</v>
      </c>
    </row>
    <row r="1226" spans="1:6" ht="14.4" x14ac:dyDescent="0.3">
      <c r="A1226" s="199">
        <v>42923</v>
      </c>
      <c r="B1226" s="200">
        <v>4.1493055555555554E-2</v>
      </c>
      <c r="C1226" s="203">
        <v>60.973700000000001</v>
      </c>
      <c r="D1226" s="203">
        <v>15.977</v>
      </c>
      <c r="E1226" s="202">
        <v>42923.041493055556</v>
      </c>
      <c r="F1226" s="201">
        <v>374.75509999999997</v>
      </c>
    </row>
    <row r="1227" spans="1:6" ht="14.4" x14ac:dyDescent="0.3">
      <c r="A1227" s="199">
        <v>42924</v>
      </c>
      <c r="B1227" s="200">
        <v>4.1493055555555554E-2</v>
      </c>
      <c r="C1227" s="203">
        <v>61.005800000000001</v>
      </c>
      <c r="D1227" s="203">
        <v>15.98</v>
      </c>
      <c r="E1227" s="202">
        <v>42924.041493055556</v>
      </c>
      <c r="F1227" s="201">
        <v>374.72299999999996</v>
      </c>
    </row>
    <row r="1228" spans="1:6" ht="14.4" x14ac:dyDescent="0.3">
      <c r="A1228" s="199">
        <v>42925</v>
      </c>
      <c r="B1228" s="200">
        <v>4.1493055555555554E-2</v>
      </c>
      <c r="C1228" s="203">
        <v>61.022500000000001</v>
      </c>
      <c r="D1228" s="203">
        <v>15.977</v>
      </c>
      <c r="E1228" s="202">
        <v>42925.041493055556</v>
      </c>
      <c r="F1228" s="201">
        <v>374.7063</v>
      </c>
    </row>
    <row r="1229" spans="1:6" ht="14.4" x14ac:dyDescent="0.3">
      <c r="A1229" s="199">
        <v>42926</v>
      </c>
      <c r="B1229" s="200">
        <v>4.1493055555555554E-2</v>
      </c>
      <c r="C1229" s="203">
        <v>61.096600000000002</v>
      </c>
      <c r="D1229" s="203">
        <v>15.975</v>
      </c>
      <c r="E1229" s="202">
        <v>42926.041493055556</v>
      </c>
      <c r="F1229" s="201">
        <v>374.63219999999995</v>
      </c>
    </row>
    <row r="1230" spans="1:6" ht="14.4" x14ac:dyDescent="0.3">
      <c r="A1230" s="199">
        <v>42927</v>
      </c>
      <c r="B1230" s="200">
        <v>4.1493055555555554E-2</v>
      </c>
      <c r="C1230" s="203">
        <v>61.187399999999997</v>
      </c>
      <c r="D1230" s="203">
        <v>15.964</v>
      </c>
      <c r="E1230" s="202">
        <v>42927.041493055556</v>
      </c>
      <c r="F1230" s="201">
        <v>374.54139999999995</v>
      </c>
    </row>
    <row r="1231" spans="1:6" ht="14.4" x14ac:dyDescent="0.3">
      <c r="A1231" s="199">
        <v>42928</v>
      </c>
      <c r="B1231" s="200">
        <v>4.1493055555555554E-2</v>
      </c>
      <c r="C1231" s="203">
        <v>61.194400000000002</v>
      </c>
      <c r="D1231" s="203">
        <v>15.978</v>
      </c>
      <c r="E1231" s="202">
        <v>42928.041493055556</v>
      </c>
      <c r="F1231" s="201">
        <v>374.53440000000001</v>
      </c>
    </row>
    <row r="1232" spans="1:6" ht="14.4" x14ac:dyDescent="0.3">
      <c r="A1232" s="199">
        <v>42929</v>
      </c>
      <c r="B1232" s="200">
        <v>4.1493055555555554E-2</v>
      </c>
      <c r="C1232" s="203">
        <v>61.1432</v>
      </c>
      <c r="D1232" s="203">
        <v>15.968999999999999</v>
      </c>
      <c r="E1232" s="202">
        <v>42929.041493055556</v>
      </c>
      <c r="F1232" s="201">
        <v>374.5856</v>
      </c>
    </row>
    <row r="1233" spans="1:6" ht="14.4" x14ac:dyDescent="0.3">
      <c r="A1233" s="199">
        <v>42930</v>
      </c>
      <c r="B1233" s="200">
        <v>4.1493055555555554E-2</v>
      </c>
      <c r="C1233" s="203">
        <v>61.107700000000001</v>
      </c>
      <c r="D1233" s="203">
        <v>15.98</v>
      </c>
      <c r="E1233" s="202">
        <v>42930.041493055556</v>
      </c>
      <c r="F1233" s="201">
        <v>374.62109999999996</v>
      </c>
    </row>
    <row r="1234" spans="1:6" ht="14.4" x14ac:dyDescent="0.3">
      <c r="A1234" s="199">
        <v>42931</v>
      </c>
      <c r="B1234" s="200">
        <v>4.1493055555555554E-2</v>
      </c>
      <c r="C1234" s="203">
        <v>61.081899999999997</v>
      </c>
      <c r="D1234" s="203">
        <v>15.981</v>
      </c>
      <c r="E1234" s="202">
        <v>42931.041493055556</v>
      </c>
      <c r="F1234" s="201">
        <v>374.64689999999996</v>
      </c>
    </row>
    <row r="1235" spans="1:6" ht="14.4" x14ac:dyDescent="0.3">
      <c r="A1235" s="199">
        <v>42932</v>
      </c>
      <c r="B1235" s="200">
        <v>4.1493055555555554E-2</v>
      </c>
      <c r="C1235" s="203">
        <v>61.091299999999997</v>
      </c>
      <c r="D1235" s="203">
        <v>15.978999999999999</v>
      </c>
      <c r="E1235" s="202">
        <v>42932.041493055556</v>
      </c>
      <c r="F1235" s="201">
        <v>374.63749999999999</v>
      </c>
    </row>
    <row r="1236" spans="1:6" ht="14.4" x14ac:dyDescent="0.3">
      <c r="A1236" s="199">
        <v>42933</v>
      </c>
      <c r="B1236" s="200">
        <v>4.1493055555555554E-2</v>
      </c>
      <c r="C1236" s="203">
        <v>61.1678</v>
      </c>
      <c r="D1236" s="203">
        <v>15.964</v>
      </c>
      <c r="E1236" s="202">
        <v>42933.041493055556</v>
      </c>
      <c r="F1236" s="201">
        <v>374.56099999999998</v>
      </c>
    </row>
    <row r="1237" spans="1:6" ht="14.4" x14ac:dyDescent="0.3">
      <c r="A1237" s="199">
        <v>42934</v>
      </c>
      <c r="B1237" s="200">
        <v>4.1493055555555554E-2</v>
      </c>
      <c r="C1237" s="203">
        <v>61.189599999999999</v>
      </c>
      <c r="D1237" s="203">
        <v>15.974</v>
      </c>
      <c r="E1237" s="202">
        <v>42934.041493055556</v>
      </c>
      <c r="F1237" s="201">
        <v>374.53919999999999</v>
      </c>
    </row>
    <row r="1238" spans="1:6" ht="14.4" x14ac:dyDescent="0.3">
      <c r="A1238" s="199">
        <v>42935</v>
      </c>
      <c r="B1238" s="200">
        <v>4.1493055555555554E-2</v>
      </c>
      <c r="C1238" s="203">
        <v>61.148299999999999</v>
      </c>
      <c r="D1238" s="203">
        <v>15.964</v>
      </c>
      <c r="E1238" s="202">
        <v>42935.041493055556</v>
      </c>
      <c r="F1238" s="201">
        <v>374.58049999999997</v>
      </c>
    </row>
    <row r="1239" spans="1:6" ht="14.4" x14ac:dyDescent="0.3">
      <c r="A1239" s="199">
        <v>42936</v>
      </c>
      <c r="B1239" s="200">
        <v>4.1493055555555554E-2</v>
      </c>
      <c r="C1239" s="203">
        <v>61.068899999999999</v>
      </c>
      <c r="D1239" s="203">
        <v>15.973000000000001</v>
      </c>
      <c r="E1239" s="202">
        <v>42936.041493055556</v>
      </c>
      <c r="F1239" s="201">
        <v>374.65989999999999</v>
      </c>
    </row>
    <row r="1240" spans="1:6" ht="14.4" x14ac:dyDescent="0.3">
      <c r="A1240" s="199">
        <v>42937</v>
      </c>
      <c r="B1240" s="200">
        <v>4.1493055555555554E-2</v>
      </c>
      <c r="C1240" s="203">
        <v>61.125999999999998</v>
      </c>
      <c r="D1240" s="203">
        <v>15.974</v>
      </c>
      <c r="E1240" s="202">
        <v>42937.041493055556</v>
      </c>
      <c r="F1240" s="201">
        <v>374.6028</v>
      </c>
    </row>
    <row r="1241" spans="1:6" ht="14.4" x14ac:dyDescent="0.3">
      <c r="A1241" s="199">
        <v>42938</v>
      </c>
      <c r="B1241" s="200">
        <v>4.1493055555555554E-2</v>
      </c>
      <c r="C1241" s="203">
        <v>61.165500000000002</v>
      </c>
      <c r="D1241" s="203">
        <v>15.961</v>
      </c>
      <c r="E1241" s="202">
        <v>42938.041493055556</v>
      </c>
      <c r="F1241" s="201">
        <v>374.56329999999997</v>
      </c>
    </row>
    <row r="1242" spans="1:6" ht="14.4" x14ac:dyDescent="0.3">
      <c r="A1242" s="199">
        <v>42939</v>
      </c>
      <c r="B1242" s="200">
        <v>4.1493055555555554E-2</v>
      </c>
      <c r="C1242" s="203">
        <v>61.142299999999999</v>
      </c>
      <c r="D1242" s="203">
        <v>15.971</v>
      </c>
      <c r="E1242" s="202">
        <v>42939.041493055556</v>
      </c>
      <c r="F1242" s="201">
        <v>374.5865</v>
      </c>
    </row>
    <row r="1243" spans="1:6" ht="14.4" x14ac:dyDescent="0.3">
      <c r="A1243" s="199">
        <v>42940</v>
      </c>
      <c r="B1243" s="200">
        <v>4.1493055555555554E-2</v>
      </c>
      <c r="C1243" s="203">
        <v>61.1389</v>
      </c>
      <c r="D1243" s="203">
        <v>15.972</v>
      </c>
      <c r="E1243" s="202">
        <v>42940.041493055556</v>
      </c>
      <c r="F1243" s="201">
        <v>374.5899</v>
      </c>
    </row>
    <row r="1244" spans="1:6" ht="14.4" x14ac:dyDescent="0.3">
      <c r="A1244" s="199">
        <v>42941</v>
      </c>
      <c r="B1244" s="200">
        <v>4.1493055555555554E-2</v>
      </c>
      <c r="C1244" s="203">
        <v>61.117400000000004</v>
      </c>
      <c r="D1244" s="203">
        <v>15.974</v>
      </c>
      <c r="E1244" s="202">
        <v>42941.041493055556</v>
      </c>
      <c r="F1244" s="201">
        <v>374.6114</v>
      </c>
    </row>
    <row r="1245" spans="1:6" ht="14.4" x14ac:dyDescent="0.3">
      <c r="A1245" s="199">
        <v>42942</v>
      </c>
      <c r="B1245" s="200">
        <v>4.1493055555555554E-2</v>
      </c>
      <c r="C1245" s="203">
        <v>61.080300000000001</v>
      </c>
      <c r="D1245" s="203">
        <v>15.972</v>
      </c>
      <c r="E1245" s="202">
        <v>42942.041493055556</v>
      </c>
      <c r="F1245" s="201">
        <v>374.64849999999996</v>
      </c>
    </row>
    <row r="1246" spans="1:6" ht="14.4" x14ac:dyDescent="0.3">
      <c r="A1246" s="199">
        <v>42943</v>
      </c>
      <c r="B1246" s="200">
        <v>4.1493055555555554E-2</v>
      </c>
      <c r="C1246" s="203">
        <v>61.087699999999998</v>
      </c>
      <c r="D1246" s="203">
        <v>15.967000000000001</v>
      </c>
      <c r="E1246" s="202">
        <v>42943.041493055556</v>
      </c>
      <c r="F1246" s="201">
        <v>374.64109999999999</v>
      </c>
    </row>
    <row r="1247" spans="1:6" ht="14.4" x14ac:dyDescent="0.3">
      <c r="A1247" s="199">
        <v>42944</v>
      </c>
      <c r="B1247" s="200">
        <v>4.1493055555555554E-2</v>
      </c>
      <c r="C1247" s="203">
        <v>61.103400000000001</v>
      </c>
      <c r="D1247" s="203">
        <v>15.971</v>
      </c>
      <c r="E1247" s="202">
        <v>42944.041493055556</v>
      </c>
      <c r="F1247" s="201">
        <v>374.62539999999996</v>
      </c>
    </row>
    <row r="1248" spans="1:6" ht="14.4" x14ac:dyDescent="0.3">
      <c r="A1248" s="199">
        <v>42945</v>
      </c>
      <c r="B1248" s="200">
        <v>4.1493055555555554E-2</v>
      </c>
      <c r="C1248" s="203">
        <v>61.146599999999999</v>
      </c>
      <c r="D1248" s="203">
        <v>15.965</v>
      </c>
      <c r="E1248" s="202">
        <v>42945.041493055556</v>
      </c>
      <c r="F1248" s="201">
        <v>374.5822</v>
      </c>
    </row>
    <row r="1249" spans="1:6" ht="14.4" x14ac:dyDescent="0.3">
      <c r="A1249" s="199">
        <v>42946</v>
      </c>
      <c r="B1249" s="200">
        <v>4.1493055555555554E-2</v>
      </c>
      <c r="C1249" s="203">
        <v>61.107999999999997</v>
      </c>
      <c r="D1249" s="203">
        <v>15.973000000000001</v>
      </c>
      <c r="E1249" s="202">
        <v>42946.041493055556</v>
      </c>
      <c r="F1249" s="201">
        <v>374.62079999999997</v>
      </c>
    </row>
    <row r="1250" spans="1:6" ht="14.4" x14ac:dyDescent="0.3">
      <c r="A1250" s="199">
        <v>42947</v>
      </c>
      <c r="B1250" s="200">
        <v>4.1493055555555554E-2</v>
      </c>
      <c r="C1250" s="203">
        <v>61.0869</v>
      </c>
      <c r="D1250" s="203">
        <v>15.971</v>
      </c>
      <c r="E1250" s="202">
        <v>42947.041493055556</v>
      </c>
      <c r="F1250" s="201">
        <v>374.64189999999996</v>
      </c>
    </row>
    <row r="1251" spans="1:6" ht="14.4" x14ac:dyDescent="0.3">
      <c r="A1251" s="199">
        <v>42948</v>
      </c>
      <c r="B1251" s="200">
        <v>4.1493055555555554E-2</v>
      </c>
      <c r="C1251" s="203">
        <v>61.059699999999999</v>
      </c>
      <c r="D1251" s="203">
        <v>15.974</v>
      </c>
      <c r="E1251" s="202">
        <v>42948.041493055556</v>
      </c>
      <c r="F1251" s="201">
        <v>374.66909999999996</v>
      </c>
    </row>
    <row r="1252" spans="1:6" ht="14.4" x14ac:dyDescent="0.3">
      <c r="A1252" s="199">
        <v>42949</v>
      </c>
      <c r="B1252" s="200">
        <v>4.1493055555555554E-2</v>
      </c>
      <c r="C1252" s="203">
        <v>61.069499999999998</v>
      </c>
      <c r="D1252" s="203">
        <v>15.972</v>
      </c>
      <c r="E1252" s="202">
        <v>42949.041493055556</v>
      </c>
      <c r="F1252" s="201">
        <v>374.65929999999997</v>
      </c>
    </row>
    <row r="1253" spans="1:6" ht="14.4" x14ac:dyDescent="0.3">
      <c r="A1253" s="199">
        <v>42950</v>
      </c>
      <c r="B1253" s="200">
        <v>4.1493055555555554E-2</v>
      </c>
      <c r="C1253" s="203">
        <v>61.070300000000003</v>
      </c>
      <c r="D1253" s="203">
        <v>15.972</v>
      </c>
      <c r="E1253" s="202">
        <v>42950.041493055556</v>
      </c>
      <c r="F1253" s="201">
        <v>374.6585</v>
      </c>
    </row>
    <row r="1254" spans="1:6" ht="14.4" x14ac:dyDescent="0.3">
      <c r="A1254" s="199">
        <v>42951</v>
      </c>
      <c r="B1254" s="200">
        <v>4.1493055555555554E-2</v>
      </c>
      <c r="C1254" s="203">
        <v>61.047899999999998</v>
      </c>
      <c r="D1254" s="203">
        <v>15.976000000000001</v>
      </c>
      <c r="E1254" s="202">
        <v>42951.041493055556</v>
      </c>
      <c r="F1254" s="201">
        <v>374.68089999999995</v>
      </c>
    </row>
    <row r="1255" spans="1:6" ht="14.4" x14ac:dyDescent="0.3">
      <c r="A1255" s="199">
        <v>42952</v>
      </c>
      <c r="B1255" s="200">
        <v>4.1493055555555554E-2</v>
      </c>
      <c r="C1255" s="203">
        <v>61.108400000000003</v>
      </c>
      <c r="D1255" s="203">
        <v>15.959</v>
      </c>
      <c r="E1255" s="202">
        <v>42952.041493055556</v>
      </c>
      <c r="F1255" s="201">
        <v>374.62039999999996</v>
      </c>
    </row>
    <row r="1256" spans="1:6" ht="14.4" x14ac:dyDescent="0.3">
      <c r="A1256" s="199">
        <v>42953</v>
      </c>
      <c r="B1256" s="200">
        <v>4.1493055555555554E-2</v>
      </c>
      <c r="C1256" s="203">
        <v>61.178199999999997</v>
      </c>
      <c r="D1256" s="203">
        <v>15.959</v>
      </c>
      <c r="E1256" s="202">
        <v>42953.041493055556</v>
      </c>
      <c r="F1256" s="201">
        <v>374.55059999999997</v>
      </c>
    </row>
    <row r="1257" spans="1:6" ht="14.4" x14ac:dyDescent="0.3">
      <c r="A1257" s="199">
        <v>42954</v>
      </c>
      <c r="B1257" s="200">
        <v>4.1493055555555554E-2</v>
      </c>
      <c r="C1257" s="203">
        <v>61.174700000000001</v>
      </c>
      <c r="D1257" s="203">
        <v>15.958</v>
      </c>
      <c r="E1257" s="202">
        <v>42954.041493055556</v>
      </c>
      <c r="F1257" s="201">
        <v>374.55409999999995</v>
      </c>
    </row>
    <row r="1258" spans="1:6" ht="14.4" x14ac:dyDescent="0.3">
      <c r="A1258" s="199">
        <v>42955</v>
      </c>
      <c r="B1258" s="200">
        <v>4.1493055555555554E-2</v>
      </c>
      <c r="C1258" s="203">
        <v>61.153199999999998</v>
      </c>
      <c r="D1258" s="203">
        <v>15.968</v>
      </c>
      <c r="E1258" s="202">
        <v>42955.041493055556</v>
      </c>
      <c r="F1258" s="201">
        <v>374.57560000000001</v>
      </c>
    </row>
    <row r="1259" spans="1:6" ht="14.4" x14ac:dyDescent="0.3">
      <c r="A1259" s="199">
        <v>42956</v>
      </c>
      <c r="B1259" s="200">
        <v>4.1493055555555554E-2</v>
      </c>
      <c r="C1259" s="203">
        <v>61.156199999999998</v>
      </c>
      <c r="D1259" s="203">
        <v>15.967000000000001</v>
      </c>
      <c r="E1259" s="202">
        <v>42956.041493055556</v>
      </c>
      <c r="F1259" s="201">
        <v>374.57259999999997</v>
      </c>
    </row>
    <row r="1260" spans="1:6" ht="14.4" x14ac:dyDescent="0.3">
      <c r="A1260" s="199">
        <v>42957</v>
      </c>
      <c r="B1260" s="200">
        <v>4.1493055555555554E-2</v>
      </c>
      <c r="C1260" s="203">
        <v>61.158900000000003</v>
      </c>
      <c r="D1260" s="203">
        <v>15.961</v>
      </c>
      <c r="E1260" s="202">
        <v>42957.041493055556</v>
      </c>
      <c r="F1260" s="201">
        <v>374.56989999999996</v>
      </c>
    </row>
    <row r="1261" spans="1:6" ht="14.4" x14ac:dyDescent="0.3">
      <c r="A1261" s="199">
        <v>42958</v>
      </c>
      <c r="B1261" s="200">
        <v>4.1493055555555554E-2</v>
      </c>
      <c r="C1261" s="203">
        <v>61.133299999999998</v>
      </c>
      <c r="D1261" s="203">
        <v>15.968999999999999</v>
      </c>
      <c r="E1261" s="202">
        <v>42958.041493055556</v>
      </c>
      <c r="F1261" s="201">
        <v>374.59549999999996</v>
      </c>
    </row>
    <row r="1262" spans="1:6" ht="14.4" x14ac:dyDescent="0.3">
      <c r="A1262" s="199">
        <v>42959</v>
      </c>
      <c r="B1262" s="200">
        <v>4.1493055555555554E-2</v>
      </c>
      <c r="C1262" s="203">
        <v>61.0794</v>
      </c>
      <c r="D1262" s="203">
        <v>15.973000000000001</v>
      </c>
      <c r="E1262" s="202">
        <v>42959.041493055556</v>
      </c>
      <c r="F1262" s="201">
        <v>374.64939999999996</v>
      </c>
    </row>
    <row r="1263" spans="1:6" ht="14.4" x14ac:dyDescent="0.3">
      <c r="A1263" s="199">
        <v>42960</v>
      </c>
      <c r="B1263" s="200">
        <v>4.1493055555555554E-2</v>
      </c>
      <c r="C1263" s="203">
        <v>61.115499999999997</v>
      </c>
      <c r="D1263" s="203">
        <v>15.965999999999999</v>
      </c>
      <c r="E1263" s="202">
        <v>42960.041493055556</v>
      </c>
      <c r="F1263" s="201">
        <v>374.61329999999998</v>
      </c>
    </row>
    <row r="1264" spans="1:6" ht="14.4" x14ac:dyDescent="0.3">
      <c r="A1264" s="199">
        <v>42961</v>
      </c>
      <c r="B1264" s="200">
        <v>4.1493055555555554E-2</v>
      </c>
      <c r="C1264" s="203">
        <v>61.233400000000003</v>
      </c>
      <c r="D1264" s="203">
        <v>15.972</v>
      </c>
      <c r="E1264" s="202">
        <v>42961.041493055556</v>
      </c>
      <c r="F1264" s="201">
        <v>374.49539999999996</v>
      </c>
    </row>
    <row r="1265" spans="1:6" ht="14.4" x14ac:dyDescent="0.3">
      <c r="A1265" s="199">
        <v>42962</v>
      </c>
      <c r="B1265" s="200">
        <v>4.1493055555555554E-2</v>
      </c>
      <c r="C1265" s="203">
        <v>61.273699999999998</v>
      </c>
      <c r="D1265" s="203">
        <v>15.957000000000001</v>
      </c>
      <c r="E1265" s="202">
        <v>42962.041493055556</v>
      </c>
      <c r="F1265" s="201">
        <v>374.45509999999996</v>
      </c>
    </row>
    <row r="1266" spans="1:6" ht="14.4" x14ac:dyDescent="0.3">
      <c r="A1266" s="199">
        <v>42963</v>
      </c>
      <c r="B1266" s="200">
        <v>4.1493055555555554E-2</v>
      </c>
      <c r="C1266" s="203">
        <v>61.272500000000001</v>
      </c>
      <c r="D1266" s="203">
        <v>15.97</v>
      </c>
      <c r="E1266" s="202">
        <v>42963.041493055556</v>
      </c>
      <c r="F1266" s="201">
        <v>374.4563</v>
      </c>
    </row>
    <row r="1267" spans="1:6" ht="14.4" x14ac:dyDescent="0.3">
      <c r="A1267" s="199">
        <v>42964</v>
      </c>
      <c r="B1267" s="200">
        <v>4.1493055555555554E-2</v>
      </c>
      <c r="C1267" s="203">
        <v>61.215400000000002</v>
      </c>
      <c r="D1267" s="203">
        <v>15.965</v>
      </c>
      <c r="E1267" s="202">
        <v>42964.041493055556</v>
      </c>
      <c r="F1267" s="201">
        <v>374.51339999999999</v>
      </c>
    </row>
    <row r="1268" spans="1:6" ht="14.4" x14ac:dyDescent="0.3">
      <c r="A1268" s="199">
        <v>42965</v>
      </c>
      <c r="B1268" s="200">
        <v>4.1493055555555554E-2</v>
      </c>
      <c r="C1268" s="203">
        <v>61.189500000000002</v>
      </c>
      <c r="D1268" s="203">
        <v>15.97</v>
      </c>
      <c r="E1268" s="202">
        <v>42965.041493055556</v>
      </c>
      <c r="F1268" s="201">
        <v>374.53929999999997</v>
      </c>
    </row>
    <row r="1269" spans="1:6" ht="14.4" x14ac:dyDescent="0.3">
      <c r="A1269" s="199">
        <v>42966</v>
      </c>
      <c r="B1269" s="200">
        <v>4.1493055555555554E-2</v>
      </c>
      <c r="C1269" s="203">
        <v>61.172600000000003</v>
      </c>
      <c r="D1269" s="203">
        <v>15.952999999999999</v>
      </c>
      <c r="E1269" s="202">
        <v>42966.041493055556</v>
      </c>
      <c r="F1269" s="201">
        <v>374.55619999999999</v>
      </c>
    </row>
    <row r="1270" spans="1:6" ht="14.4" x14ac:dyDescent="0.3">
      <c r="A1270" s="199">
        <v>42967</v>
      </c>
      <c r="B1270" s="200">
        <v>4.1493055555555554E-2</v>
      </c>
      <c r="C1270" s="203">
        <v>61.1751</v>
      </c>
      <c r="D1270" s="203">
        <v>15.968999999999999</v>
      </c>
      <c r="E1270" s="202">
        <v>42967.041493055556</v>
      </c>
      <c r="F1270" s="201">
        <v>374.55369999999999</v>
      </c>
    </row>
    <row r="1271" spans="1:6" ht="14.4" x14ac:dyDescent="0.3">
      <c r="A1271" s="199">
        <v>42968</v>
      </c>
      <c r="B1271" s="200">
        <v>4.1493055555555554E-2</v>
      </c>
      <c r="C1271" s="203">
        <v>61.1706</v>
      </c>
      <c r="D1271" s="203">
        <v>15.971</v>
      </c>
      <c r="E1271" s="202">
        <v>42968.041493055556</v>
      </c>
      <c r="F1271" s="201">
        <v>374.5582</v>
      </c>
    </row>
    <row r="1272" spans="1:6" ht="14.4" x14ac:dyDescent="0.3">
      <c r="A1272" s="199">
        <v>42969</v>
      </c>
      <c r="B1272" s="200">
        <v>4.1493055555555554E-2</v>
      </c>
      <c r="C1272" s="203">
        <v>61.131799999999998</v>
      </c>
      <c r="D1272" s="203">
        <v>15.968999999999999</v>
      </c>
      <c r="E1272" s="202">
        <v>42969.041493055556</v>
      </c>
      <c r="F1272" s="201">
        <v>374.59699999999998</v>
      </c>
    </row>
    <row r="1273" spans="1:6" ht="14.4" x14ac:dyDescent="0.3">
      <c r="A1273" s="199">
        <v>42970</v>
      </c>
      <c r="B1273" s="200">
        <v>4.1493055555555554E-2</v>
      </c>
      <c r="C1273" s="203">
        <v>61.085500000000003</v>
      </c>
      <c r="D1273" s="203">
        <v>15.97</v>
      </c>
      <c r="E1273" s="202">
        <v>42970.041493055556</v>
      </c>
      <c r="F1273" s="201">
        <v>374.64329999999995</v>
      </c>
    </row>
    <row r="1274" spans="1:6" ht="14.4" x14ac:dyDescent="0.3">
      <c r="A1274" s="199">
        <v>42971</v>
      </c>
      <c r="B1274" s="200">
        <v>4.1493055555555554E-2</v>
      </c>
      <c r="C1274" s="203">
        <v>61.142899999999997</v>
      </c>
      <c r="D1274" s="203">
        <v>15.967000000000001</v>
      </c>
      <c r="E1274" s="202">
        <v>42971.041493055556</v>
      </c>
      <c r="F1274" s="201">
        <v>374.58589999999998</v>
      </c>
    </row>
    <row r="1275" spans="1:6" ht="14.4" x14ac:dyDescent="0.3">
      <c r="A1275" s="199">
        <v>42972</v>
      </c>
      <c r="B1275" s="200">
        <v>4.1493055555555554E-2</v>
      </c>
      <c r="C1275" s="203">
        <v>61.197299999999998</v>
      </c>
      <c r="D1275" s="203">
        <v>15.971</v>
      </c>
      <c r="E1275" s="202">
        <v>42972.041493055556</v>
      </c>
      <c r="F1275" s="201">
        <v>374.53149999999999</v>
      </c>
    </row>
    <row r="1276" spans="1:6" ht="14.4" x14ac:dyDescent="0.3">
      <c r="A1276" s="199">
        <v>42973</v>
      </c>
      <c r="B1276" s="200">
        <v>4.1493055555555554E-2</v>
      </c>
      <c r="C1276" s="203">
        <v>61.166600000000003</v>
      </c>
      <c r="D1276" s="203">
        <v>15.952</v>
      </c>
      <c r="E1276" s="202">
        <v>42973.041493055556</v>
      </c>
      <c r="F1276" s="201">
        <v>374.56219999999996</v>
      </c>
    </row>
    <row r="1277" spans="1:6" ht="14.4" x14ac:dyDescent="0.3">
      <c r="A1277" s="199">
        <v>42974</v>
      </c>
      <c r="B1277" s="200">
        <v>4.1493055555555554E-2</v>
      </c>
      <c r="C1277" s="203">
        <v>61.098500000000001</v>
      </c>
      <c r="D1277" s="203">
        <v>15.972</v>
      </c>
      <c r="E1277" s="202">
        <v>42974.041493055556</v>
      </c>
      <c r="F1277" s="201">
        <v>374.63029999999998</v>
      </c>
    </row>
    <row r="1278" spans="1:6" ht="14.4" x14ac:dyDescent="0.3">
      <c r="A1278" s="199">
        <v>42975</v>
      </c>
      <c r="B1278" s="200">
        <v>4.1493055555555554E-2</v>
      </c>
      <c r="C1278" s="203">
        <v>61.085700000000003</v>
      </c>
      <c r="D1278" s="203">
        <v>15.962</v>
      </c>
      <c r="E1278" s="202">
        <v>42975.041493055556</v>
      </c>
      <c r="F1278" s="201">
        <v>374.6431</v>
      </c>
    </row>
    <row r="1279" spans="1:6" ht="14.4" x14ac:dyDescent="0.3">
      <c r="A1279" s="199">
        <v>42976</v>
      </c>
      <c r="B1279" s="200">
        <v>4.1493055555555554E-2</v>
      </c>
      <c r="C1279" s="203">
        <v>61.108699999999999</v>
      </c>
      <c r="D1279" s="203">
        <v>15.964</v>
      </c>
      <c r="E1279" s="202">
        <v>42976.041493055556</v>
      </c>
      <c r="F1279" s="201">
        <v>374.62009999999998</v>
      </c>
    </row>
    <row r="1280" spans="1:6" ht="14.4" x14ac:dyDescent="0.3">
      <c r="A1280" s="199">
        <v>42977</v>
      </c>
      <c r="B1280" s="200">
        <v>4.1493055555555554E-2</v>
      </c>
      <c r="C1280" s="203">
        <v>61.111699999999999</v>
      </c>
      <c r="D1280" s="203">
        <v>15.957000000000001</v>
      </c>
      <c r="E1280" s="202">
        <v>42977.041493055556</v>
      </c>
      <c r="F1280" s="201">
        <v>374.61709999999999</v>
      </c>
    </row>
    <row r="1281" spans="1:6" ht="14.4" x14ac:dyDescent="0.3">
      <c r="A1281" s="199">
        <v>42978</v>
      </c>
      <c r="B1281" s="200">
        <v>4.1493055555555554E-2</v>
      </c>
      <c r="C1281" s="203">
        <v>61.118099999999998</v>
      </c>
      <c r="D1281" s="203">
        <v>15.965</v>
      </c>
      <c r="E1281" s="202">
        <v>42978.041493055556</v>
      </c>
      <c r="F1281" s="201">
        <v>374.61069999999995</v>
      </c>
    </row>
    <row r="1282" spans="1:6" ht="14.4" x14ac:dyDescent="0.3">
      <c r="A1282" s="199">
        <v>42979</v>
      </c>
      <c r="B1282" s="200">
        <v>4.1493055555555554E-2</v>
      </c>
      <c r="C1282" s="203">
        <v>61.152799999999999</v>
      </c>
      <c r="D1282" s="203">
        <v>15.956</v>
      </c>
      <c r="E1282" s="202">
        <v>42979.041493055556</v>
      </c>
      <c r="F1282" s="201">
        <v>374.57599999999996</v>
      </c>
    </row>
    <row r="1283" spans="1:6" ht="14.4" x14ac:dyDescent="0.3">
      <c r="A1283" s="199">
        <v>42980</v>
      </c>
      <c r="B1283" s="200">
        <v>4.1493055555555554E-2</v>
      </c>
      <c r="C1283" s="203">
        <v>61.1066</v>
      </c>
      <c r="D1283" s="203">
        <v>15.952999999999999</v>
      </c>
      <c r="E1283" s="202">
        <v>42980.041493055556</v>
      </c>
      <c r="F1283" s="201">
        <v>374.62219999999996</v>
      </c>
    </row>
    <row r="1284" spans="1:6" ht="14.4" x14ac:dyDescent="0.3">
      <c r="A1284" s="199">
        <v>42981</v>
      </c>
      <c r="B1284" s="200">
        <v>4.1493055555555554E-2</v>
      </c>
      <c r="C1284" s="203">
        <v>61.022100000000002</v>
      </c>
      <c r="D1284" s="203">
        <v>15.968999999999999</v>
      </c>
      <c r="E1284" s="202">
        <v>42981.041493055556</v>
      </c>
      <c r="F1284" s="201">
        <v>374.70669999999996</v>
      </c>
    </row>
    <row r="1285" spans="1:6" ht="14.4" x14ac:dyDescent="0.3">
      <c r="A1285" s="199">
        <v>42982</v>
      </c>
      <c r="B1285" s="200">
        <v>4.1493055555555554E-2</v>
      </c>
      <c r="C1285" s="203">
        <v>61.041800000000002</v>
      </c>
      <c r="D1285" s="203">
        <v>15.968</v>
      </c>
      <c r="E1285" s="202">
        <v>42982.041493055556</v>
      </c>
      <c r="F1285" s="201">
        <v>374.68699999999995</v>
      </c>
    </row>
    <row r="1286" spans="1:6" ht="14.4" x14ac:dyDescent="0.3">
      <c r="A1286" s="199">
        <v>42983</v>
      </c>
      <c r="B1286" s="200">
        <v>4.1493055555555554E-2</v>
      </c>
      <c r="C1286" s="203">
        <v>61.0929</v>
      </c>
      <c r="D1286" s="203">
        <v>15.964</v>
      </c>
      <c r="E1286" s="202">
        <v>42983.041493055556</v>
      </c>
      <c r="F1286" s="201">
        <v>374.63589999999999</v>
      </c>
    </row>
    <row r="1287" spans="1:6" ht="14.4" x14ac:dyDescent="0.3">
      <c r="A1287" s="199">
        <v>42984</v>
      </c>
      <c r="B1287" s="200">
        <v>4.1493055555555554E-2</v>
      </c>
      <c r="C1287" s="203">
        <v>61.0565</v>
      </c>
      <c r="D1287" s="203">
        <v>15.965999999999999</v>
      </c>
      <c r="E1287" s="202">
        <v>42984.041493055556</v>
      </c>
      <c r="F1287" s="201">
        <v>374.67229999999995</v>
      </c>
    </row>
    <row r="1288" spans="1:6" ht="14.4" x14ac:dyDescent="0.3">
      <c r="A1288" s="199">
        <v>42985</v>
      </c>
      <c r="B1288" s="200">
        <v>4.1493055555555554E-2</v>
      </c>
      <c r="C1288" s="203">
        <v>61.113999999999997</v>
      </c>
      <c r="D1288" s="203">
        <v>15.962999999999999</v>
      </c>
      <c r="E1288" s="202">
        <v>42985.041493055556</v>
      </c>
      <c r="F1288" s="201">
        <v>374.6148</v>
      </c>
    </row>
    <row r="1289" spans="1:6" ht="14.4" x14ac:dyDescent="0.3">
      <c r="A1289" s="199">
        <v>42986</v>
      </c>
      <c r="B1289" s="200">
        <v>4.1493055555555554E-2</v>
      </c>
      <c r="C1289" s="203">
        <v>61.1158</v>
      </c>
      <c r="D1289" s="203">
        <v>15.967000000000001</v>
      </c>
      <c r="E1289" s="202">
        <v>42986.041493055556</v>
      </c>
      <c r="F1289" s="201">
        <v>374.613</v>
      </c>
    </row>
    <row r="1290" spans="1:6" ht="14.4" x14ac:dyDescent="0.3">
      <c r="A1290" s="199">
        <v>42987</v>
      </c>
      <c r="B1290" s="200">
        <v>4.1493055555555554E-2</v>
      </c>
      <c r="C1290" s="203">
        <v>61.1295</v>
      </c>
      <c r="D1290" s="203">
        <v>15.965999999999999</v>
      </c>
      <c r="E1290" s="202">
        <v>42987.041493055556</v>
      </c>
      <c r="F1290" s="201">
        <v>374.59929999999997</v>
      </c>
    </row>
    <row r="1291" spans="1:6" ht="14.4" x14ac:dyDescent="0.3">
      <c r="A1291" s="199">
        <v>42988</v>
      </c>
      <c r="B1291" s="200">
        <v>4.1493055555555554E-2</v>
      </c>
      <c r="C1291" s="203">
        <v>61.110300000000002</v>
      </c>
      <c r="D1291" s="203">
        <v>15.968999999999999</v>
      </c>
      <c r="E1291" s="202">
        <v>42988.041493055556</v>
      </c>
      <c r="F1291" s="201">
        <v>374.61849999999998</v>
      </c>
    </row>
    <row r="1292" spans="1:6" ht="14.4" x14ac:dyDescent="0.3">
      <c r="A1292" s="199">
        <v>42989</v>
      </c>
      <c r="B1292" s="200">
        <v>4.1493055555555554E-2</v>
      </c>
      <c r="C1292" s="203">
        <v>61.101500000000001</v>
      </c>
      <c r="D1292" s="203">
        <v>15.965</v>
      </c>
      <c r="E1292" s="202">
        <v>42989.041493055556</v>
      </c>
      <c r="F1292" s="201">
        <v>374.62729999999999</v>
      </c>
    </row>
    <row r="1293" spans="1:6" ht="14.4" x14ac:dyDescent="0.3">
      <c r="A1293" s="199">
        <v>42990</v>
      </c>
      <c r="B1293" s="200">
        <v>4.1493055555555554E-2</v>
      </c>
      <c r="C1293" s="203">
        <v>61.116999999999997</v>
      </c>
      <c r="D1293" s="203">
        <v>15.968999999999999</v>
      </c>
      <c r="E1293" s="202">
        <v>42990.041493055556</v>
      </c>
      <c r="F1293" s="201">
        <v>374.61179999999996</v>
      </c>
    </row>
    <row r="1294" spans="1:6" ht="14.4" x14ac:dyDescent="0.3">
      <c r="A1294" s="199">
        <v>42991</v>
      </c>
      <c r="B1294" s="200">
        <v>4.1493055555555554E-2</v>
      </c>
      <c r="C1294" s="203">
        <v>61.228900000000003</v>
      </c>
      <c r="D1294" s="203">
        <v>15.961</v>
      </c>
      <c r="E1294" s="202">
        <v>42991.041493055556</v>
      </c>
      <c r="F1294" s="201">
        <v>374.49989999999997</v>
      </c>
    </row>
    <row r="1295" spans="1:6" ht="14.4" x14ac:dyDescent="0.3">
      <c r="A1295" s="199">
        <v>42992</v>
      </c>
      <c r="B1295" s="200">
        <v>4.1493055555555554E-2</v>
      </c>
      <c r="C1295" s="203">
        <v>61.279299999999999</v>
      </c>
      <c r="D1295" s="203">
        <v>15.952999999999999</v>
      </c>
      <c r="E1295" s="202">
        <v>42992.041493055556</v>
      </c>
      <c r="F1295" s="201">
        <v>374.4495</v>
      </c>
    </row>
    <row r="1296" spans="1:6" ht="14.4" x14ac:dyDescent="0.3">
      <c r="A1296" s="199">
        <v>42993</v>
      </c>
      <c r="B1296" s="200">
        <v>4.1493055555555554E-2</v>
      </c>
      <c r="C1296" s="203">
        <v>61.281199999999998</v>
      </c>
      <c r="D1296" s="203">
        <v>15.958</v>
      </c>
      <c r="E1296" s="202">
        <v>42993.041493055556</v>
      </c>
      <c r="F1296" s="201">
        <v>374.44759999999997</v>
      </c>
    </row>
    <row r="1297" spans="1:6" ht="14.4" x14ac:dyDescent="0.3">
      <c r="A1297" s="199">
        <v>42994</v>
      </c>
      <c r="B1297" s="200">
        <v>4.1493055555555554E-2</v>
      </c>
      <c r="C1297" s="203">
        <v>61.313600000000001</v>
      </c>
      <c r="D1297" s="203">
        <v>15.946999999999999</v>
      </c>
      <c r="E1297" s="202">
        <v>42994.041493055556</v>
      </c>
      <c r="F1297" s="201">
        <v>374.41519999999997</v>
      </c>
    </row>
    <row r="1298" spans="1:6" ht="14.4" x14ac:dyDescent="0.3">
      <c r="A1298" s="199">
        <v>42995</v>
      </c>
      <c r="B1298" s="200">
        <v>4.1493055555555554E-2</v>
      </c>
      <c r="C1298" s="203">
        <v>61.205599999999997</v>
      </c>
      <c r="D1298" s="203">
        <v>15.949</v>
      </c>
      <c r="E1298" s="202">
        <v>42995.041493055556</v>
      </c>
      <c r="F1298" s="201">
        <v>374.52319999999997</v>
      </c>
    </row>
    <row r="1299" spans="1:6" ht="14.4" x14ac:dyDescent="0.3">
      <c r="A1299" s="199">
        <v>42996</v>
      </c>
      <c r="B1299" s="200">
        <v>4.1493055555555554E-2</v>
      </c>
      <c r="C1299" s="203">
        <v>61.231099999999998</v>
      </c>
      <c r="D1299" s="203">
        <v>15.951000000000001</v>
      </c>
      <c r="E1299" s="202">
        <v>42996.041493055556</v>
      </c>
      <c r="F1299" s="201">
        <v>374.49770000000001</v>
      </c>
    </row>
    <row r="1300" spans="1:6" ht="14.4" x14ac:dyDescent="0.3">
      <c r="A1300" s="199">
        <v>42997</v>
      </c>
      <c r="B1300" s="200">
        <v>4.1493055555555554E-2</v>
      </c>
      <c r="C1300" s="203">
        <v>61.2532</v>
      </c>
      <c r="D1300" s="203">
        <v>15.958</v>
      </c>
      <c r="E1300" s="202">
        <v>42997.041493055556</v>
      </c>
      <c r="F1300" s="201">
        <v>374.47559999999999</v>
      </c>
    </row>
    <row r="1301" spans="1:6" ht="14.4" x14ac:dyDescent="0.3">
      <c r="A1301" s="199">
        <v>42998</v>
      </c>
      <c r="B1301" s="200">
        <v>4.1493055555555554E-2</v>
      </c>
      <c r="C1301" s="203">
        <v>61.320999999999998</v>
      </c>
      <c r="D1301" s="203">
        <v>15.952</v>
      </c>
      <c r="E1301" s="202">
        <v>42998.041493055556</v>
      </c>
      <c r="F1301" s="201">
        <v>374.40779999999995</v>
      </c>
    </row>
    <row r="1302" spans="1:6" ht="14.4" x14ac:dyDescent="0.3">
      <c r="A1302" s="199">
        <v>42999</v>
      </c>
      <c r="B1302" s="200">
        <v>4.1493055555555554E-2</v>
      </c>
      <c r="C1302" s="203">
        <v>61.308799999999998</v>
      </c>
      <c r="D1302" s="203">
        <v>15.957000000000001</v>
      </c>
      <c r="E1302" s="202">
        <v>42999.041493055556</v>
      </c>
      <c r="F1302" s="201">
        <v>374.41999999999996</v>
      </c>
    </row>
    <row r="1303" spans="1:6" ht="14.4" x14ac:dyDescent="0.3">
      <c r="A1303" s="199">
        <v>43000</v>
      </c>
      <c r="B1303" s="200">
        <v>4.1493055555555554E-2</v>
      </c>
      <c r="C1303" s="203">
        <v>61.333500000000001</v>
      </c>
      <c r="D1303" s="203">
        <v>15.957000000000001</v>
      </c>
      <c r="E1303" s="202">
        <v>43000.041493055556</v>
      </c>
      <c r="F1303" s="201">
        <v>374.39529999999996</v>
      </c>
    </row>
    <row r="1304" spans="1:6" ht="14.4" x14ac:dyDescent="0.3">
      <c r="A1304" s="199">
        <v>43001</v>
      </c>
      <c r="B1304" s="200">
        <v>4.1493055555555554E-2</v>
      </c>
      <c r="C1304" s="203">
        <v>61.353999999999999</v>
      </c>
      <c r="D1304" s="203">
        <v>15.962999999999999</v>
      </c>
      <c r="E1304" s="202">
        <v>43001.041493055556</v>
      </c>
      <c r="F1304" s="201">
        <v>374.37479999999999</v>
      </c>
    </row>
    <row r="1305" spans="1:6" ht="14.4" x14ac:dyDescent="0.3">
      <c r="A1305" s="199">
        <v>43002</v>
      </c>
      <c r="B1305" s="200">
        <v>4.1493055555555554E-2</v>
      </c>
      <c r="C1305" s="203">
        <v>61.371499999999997</v>
      </c>
      <c r="D1305" s="203">
        <v>15.951000000000001</v>
      </c>
      <c r="E1305" s="202">
        <v>43002.041493055556</v>
      </c>
      <c r="F1305" s="201">
        <v>374.35730000000001</v>
      </c>
    </row>
    <row r="1306" spans="1:6" ht="14.4" x14ac:dyDescent="0.3">
      <c r="A1306" s="199">
        <v>43003</v>
      </c>
      <c r="B1306" s="200">
        <v>4.1493055555555554E-2</v>
      </c>
      <c r="C1306" s="203">
        <v>61.344499999999996</v>
      </c>
      <c r="D1306" s="203">
        <v>15.965999999999999</v>
      </c>
      <c r="E1306" s="202">
        <v>43003.041493055556</v>
      </c>
      <c r="F1306" s="201">
        <v>374.3843</v>
      </c>
    </row>
    <row r="1307" spans="1:6" ht="14.4" x14ac:dyDescent="0.3">
      <c r="A1307" s="199">
        <v>43004</v>
      </c>
      <c r="B1307" s="200">
        <v>4.1493055555555554E-2</v>
      </c>
      <c r="C1307" s="203">
        <v>61.348300000000002</v>
      </c>
      <c r="D1307" s="203">
        <v>15.962999999999999</v>
      </c>
      <c r="E1307" s="202">
        <v>43004.041493055556</v>
      </c>
      <c r="F1307" s="201">
        <v>374.38049999999998</v>
      </c>
    </row>
    <row r="1308" spans="1:6" ht="14.4" x14ac:dyDescent="0.3">
      <c r="A1308" s="199">
        <v>43005</v>
      </c>
      <c r="B1308" s="200">
        <v>4.1493055555555554E-2</v>
      </c>
      <c r="C1308" s="203">
        <v>61.256599999999999</v>
      </c>
      <c r="D1308" s="203">
        <v>15.948</v>
      </c>
      <c r="E1308" s="202">
        <v>43005.041493055556</v>
      </c>
      <c r="F1308" s="201">
        <v>374.47219999999999</v>
      </c>
    </row>
    <row r="1309" spans="1:6" ht="14.4" x14ac:dyDescent="0.3">
      <c r="A1309" s="199">
        <v>43006</v>
      </c>
      <c r="B1309" s="200">
        <v>4.1493055555555554E-2</v>
      </c>
      <c r="C1309" s="203">
        <v>61.255699999999997</v>
      </c>
      <c r="D1309" s="203">
        <v>15.962</v>
      </c>
      <c r="E1309" s="202">
        <v>43006.041493055556</v>
      </c>
      <c r="F1309" s="201">
        <v>374.47309999999999</v>
      </c>
    </row>
    <row r="1310" spans="1:6" ht="14.4" x14ac:dyDescent="0.3">
      <c r="A1310" s="199">
        <v>43007</v>
      </c>
      <c r="B1310" s="200">
        <v>4.1493055555555554E-2</v>
      </c>
      <c r="C1310" s="203">
        <v>61.261899999999997</v>
      </c>
      <c r="D1310" s="203">
        <v>15.965999999999999</v>
      </c>
      <c r="E1310" s="202">
        <v>43007.041493055556</v>
      </c>
      <c r="F1310" s="201">
        <v>374.46690000000001</v>
      </c>
    </row>
    <row r="1311" spans="1:6" ht="14.4" x14ac:dyDescent="0.3">
      <c r="A1311" s="199">
        <v>43008</v>
      </c>
      <c r="B1311" s="200">
        <v>4.1493055555555554E-2</v>
      </c>
      <c r="C1311" s="203">
        <v>61.241300000000003</v>
      </c>
      <c r="D1311" s="203">
        <v>15.962</v>
      </c>
      <c r="E1311" s="202">
        <v>43008.041493055556</v>
      </c>
      <c r="F1311" s="201">
        <v>374.48749999999995</v>
      </c>
    </row>
    <row r="1312" spans="1:6" ht="14.4" x14ac:dyDescent="0.3">
      <c r="A1312" s="199">
        <v>43009</v>
      </c>
      <c r="B1312" s="200">
        <v>4.1493055555555554E-2</v>
      </c>
      <c r="C1312" s="203">
        <v>61.312600000000003</v>
      </c>
      <c r="D1312" s="203">
        <v>15.956</v>
      </c>
      <c r="E1312" s="202">
        <v>43009.041493055556</v>
      </c>
      <c r="F1312" s="201">
        <v>374.4162</v>
      </c>
    </row>
    <row r="1313" spans="1:6" ht="14.4" x14ac:dyDescent="0.3">
      <c r="A1313" s="199">
        <v>43010</v>
      </c>
      <c r="B1313" s="200">
        <v>4.1493055555555554E-2</v>
      </c>
      <c r="C1313" s="203">
        <v>61.4253</v>
      </c>
      <c r="D1313" s="203">
        <v>15.962</v>
      </c>
      <c r="E1313" s="202">
        <v>43010.041493055556</v>
      </c>
      <c r="F1313" s="201">
        <v>374.30349999999999</v>
      </c>
    </row>
    <row r="1314" spans="1:6" ht="14.4" x14ac:dyDescent="0.3">
      <c r="A1314" s="199">
        <v>43011</v>
      </c>
      <c r="B1314" s="200">
        <v>4.1493055555555554E-2</v>
      </c>
      <c r="C1314" s="203">
        <v>61.420099999999998</v>
      </c>
      <c r="D1314" s="203">
        <v>15.956</v>
      </c>
      <c r="E1314" s="202">
        <v>43011.041493055556</v>
      </c>
      <c r="F1314" s="201">
        <v>374.30869999999999</v>
      </c>
    </row>
    <row r="1315" spans="1:6" ht="14.4" x14ac:dyDescent="0.3">
      <c r="A1315" s="199">
        <v>43012</v>
      </c>
      <c r="B1315" s="200">
        <v>4.1493055555555554E-2</v>
      </c>
      <c r="C1315" s="203">
        <v>61.2532</v>
      </c>
      <c r="D1315" s="203">
        <v>15.957000000000001</v>
      </c>
      <c r="E1315" s="202">
        <v>43012.041493055556</v>
      </c>
      <c r="F1315" s="201">
        <v>374.47559999999999</v>
      </c>
    </row>
    <row r="1316" spans="1:6" ht="14.4" x14ac:dyDescent="0.3">
      <c r="A1316" s="199">
        <v>43013</v>
      </c>
      <c r="B1316" s="200">
        <v>4.1493055555555554E-2</v>
      </c>
      <c r="C1316" s="203">
        <v>61.209499999999998</v>
      </c>
      <c r="D1316" s="203">
        <v>15.96</v>
      </c>
      <c r="E1316" s="202">
        <v>43013.041493055556</v>
      </c>
      <c r="F1316" s="201">
        <v>374.51929999999999</v>
      </c>
    </row>
    <row r="1317" spans="1:6" ht="14.4" x14ac:dyDescent="0.3">
      <c r="A1317" s="199">
        <v>43014</v>
      </c>
      <c r="B1317" s="200">
        <v>4.1493055555555554E-2</v>
      </c>
      <c r="C1317" s="203">
        <v>61.269199999999998</v>
      </c>
      <c r="D1317" s="203">
        <v>15.955</v>
      </c>
      <c r="E1317" s="202">
        <v>43014.041493055556</v>
      </c>
      <c r="F1317" s="201">
        <v>374.45959999999997</v>
      </c>
    </row>
    <row r="1318" spans="1:6" ht="14.4" x14ac:dyDescent="0.3">
      <c r="A1318" s="199">
        <v>43015</v>
      </c>
      <c r="B1318" s="200">
        <v>4.1493055555555554E-2</v>
      </c>
      <c r="C1318" s="203">
        <v>61.293599999999998</v>
      </c>
      <c r="D1318" s="203">
        <v>15.96</v>
      </c>
      <c r="E1318" s="202">
        <v>43015.041493055556</v>
      </c>
      <c r="F1318" s="201">
        <v>374.43520000000001</v>
      </c>
    </row>
    <row r="1319" spans="1:6" ht="14.4" x14ac:dyDescent="0.3">
      <c r="A1319" s="199">
        <v>43016</v>
      </c>
      <c r="B1319" s="200">
        <v>4.1493055555555554E-2</v>
      </c>
      <c r="C1319" s="203">
        <v>61.3337</v>
      </c>
      <c r="D1319" s="203">
        <v>15.962</v>
      </c>
      <c r="E1319" s="202">
        <v>43016.041493055556</v>
      </c>
      <c r="F1319" s="201">
        <v>374.39509999999996</v>
      </c>
    </row>
    <row r="1320" spans="1:6" ht="14.4" x14ac:dyDescent="0.3">
      <c r="A1320" s="199">
        <v>43017</v>
      </c>
      <c r="B1320" s="200">
        <v>4.1493055555555554E-2</v>
      </c>
      <c r="C1320" s="203">
        <v>61.4559</v>
      </c>
      <c r="D1320" s="203">
        <v>15.96</v>
      </c>
      <c r="E1320" s="202">
        <v>43017.041493055556</v>
      </c>
      <c r="F1320" s="201">
        <v>374.27289999999999</v>
      </c>
    </row>
    <row r="1321" spans="1:6" ht="14.4" x14ac:dyDescent="0.3">
      <c r="A1321" s="199">
        <v>43018</v>
      </c>
      <c r="B1321" s="200">
        <v>4.1493055555555554E-2</v>
      </c>
      <c r="C1321" s="203">
        <v>61.263300000000001</v>
      </c>
      <c r="D1321" s="203">
        <v>15.958</v>
      </c>
      <c r="E1321" s="202">
        <v>43018.041493055556</v>
      </c>
      <c r="F1321" s="201">
        <v>374.46549999999996</v>
      </c>
    </row>
    <row r="1322" spans="1:6" ht="14.4" x14ac:dyDescent="0.3">
      <c r="A1322" s="199">
        <v>43019</v>
      </c>
      <c r="B1322" s="200">
        <v>4.1493055555555554E-2</v>
      </c>
      <c r="C1322" s="203">
        <v>61.204999999999998</v>
      </c>
      <c r="D1322" s="203">
        <v>15.96</v>
      </c>
      <c r="E1322" s="202">
        <v>43019.041493055556</v>
      </c>
      <c r="F1322" s="201">
        <v>374.52379999999999</v>
      </c>
    </row>
    <row r="1323" spans="1:6" ht="14.4" x14ac:dyDescent="0.3">
      <c r="A1323" s="199">
        <v>43020</v>
      </c>
      <c r="B1323" s="200">
        <v>4.1493055555555554E-2</v>
      </c>
      <c r="C1323" s="203">
        <v>61.258600000000001</v>
      </c>
      <c r="D1323" s="203">
        <v>15.962</v>
      </c>
      <c r="E1323" s="202">
        <v>43020.041493055556</v>
      </c>
      <c r="F1323" s="201">
        <v>374.47019999999998</v>
      </c>
    </row>
    <row r="1324" spans="1:6" ht="14.4" x14ac:dyDescent="0.3">
      <c r="A1324" s="199">
        <v>43021</v>
      </c>
      <c r="B1324" s="200">
        <v>4.1493055555555554E-2</v>
      </c>
      <c r="C1324" s="203">
        <v>61.271099999999997</v>
      </c>
      <c r="D1324" s="203">
        <v>15.962999999999999</v>
      </c>
      <c r="E1324" s="202">
        <v>43021.041493055556</v>
      </c>
      <c r="F1324" s="201">
        <v>374.45769999999999</v>
      </c>
    </row>
    <row r="1325" spans="1:6" ht="14.4" x14ac:dyDescent="0.3">
      <c r="A1325" s="199">
        <v>43022</v>
      </c>
      <c r="B1325" s="200">
        <v>4.1493055555555554E-2</v>
      </c>
      <c r="C1325" s="203">
        <v>61.260800000000003</v>
      </c>
      <c r="D1325" s="203">
        <v>15.961</v>
      </c>
      <c r="E1325" s="202">
        <v>43022.041493055556</v>
      </c>
      <c r="F1325" s="201">
        <v>374.46799999999996</v>
      </c>
    </row>
    <row r="1326" spans="1:6" ht="14.4" x14ac:dyDescent="0.3">
      <c r="A1326" s="199">
        <v>43023</v>
      </c>
      <c r="B1326" s="200">
        <v>4.1493055555555554E-2</v>
      </c>
      <c r="C1326" s="203">
        <v>61.167900000000003</v>
      </c>
      <c r="D1326" s="203">
        <v>15.952</v>
      </c>
      <c r="E1326" s="202">
        <v>43023.041493055556</v>
      </c>
      <c r="F1326" s="201">
        <v>374.56089999999995</v>
      </c>
    </row>
    <row r="1327" spans="1:6" ht="14.4" x14ac:dyDescent="0.3">
      <c r="A1327" s="199">
        <v>43024</v>
      </c>
      <c r="B1327" s="200">
        <v>4.1493055555555554E-2</v>
      </c>
      <c r="C1327" s="203">
        <v>61.039000000000001</v>
      </c>
      <c r="D1327" s="203">
        <v>15.959</v>
      </c>
      <c r="E1327" s="202">
        <v>43024.041493055556</v>
      </c>
      <c r="F1327" s="201">
        <v>374.68979999999999</v>
      </c>
    </row>
    <row r="1328" spans="1:6" ht="14.4" x14ac:dyDescent="0.3">
      <c r="A1328" s="199">
        <v>43025</v>
      </c>
      <c r="B1328" s="200">
        <v>4.1493055555555554E-2</v>
      </c>
      <c r="C1328" s="203">
        <v>61.0745</v>
      </c>
      <c r="D1328" s="203">
        <v>15.957000000000001</v>
      </c>
      <c r="E1328" s="202">
        <v>43025.041493055556</v>
      </c>
      <c r="F1328" s="201">
        <v>374.65429999999998</v>
      </c>
    </row>
    <row r="1329" spans="1:6" ht="14.4" x14ac:dyDescent="0.3">
      <c r="A1329" s="199">
        <v>43026</v>
      </c>
      <c r="B1329" s="200">
        <v>4.1493055555555554E-2</v>
      </c>
      <c r="C1329" s="203">
        <v>61.1188</v>
      </c>
      <c r="D1329" s="203">
        <v>15.955</v>
      </c>
      <c r="E1329" s="202">
        <v>43026.041493055556</v>
      </c>
      <c r="F1329" s="201">
        <v>374.60999999999996</v>
      </c>
    </row>
    <row r="1330" spans="1:6" ht="14.4" x14ac:dyDescent="0.3">
      <c r="A1330" s="199">
        <v>43027</v>
      </c>
      <c r="B1330" s="200">
        <v>4.1493055555555554E-2</v>
      </c>
      <c r="C1330" s="203">
        <v>61.152900000000002</v>
      </c>
      <c r="D1330" s="203">
        <v>15.957000000000001</v>
      </c>
      <c r="E1330" s="202">
        <v>43027.041493055556</v>
      </c>
      <c r="F1330" s="201">
        <v>374.57589999999999</v>
      </c>
    </row>
    <row r="1331" spans="1:6" ht="14.4" x14ac:dyDescent="0.3">
      <c r="A1331" s="199">
        <v>43028</v>
      </c>
      <c r="B1331" s="200">
        <v>4.1493055555555554E-2</v>
      </c>
      <c r="C1331" s="203">
        <v>61.197600000000001</v>
      </c>
      <c r="D1331" s="203">
        <v>15.956</v>
      </c>
      <c r="E1331" s="202">
        <v>43028.041493055556</v>
      </c>
      <c r="F1331" s="201">
        <v>374.53119999999996</v>
      </c>
    </row>
    <row r="1332" spans="1:6" ht="14.4" x14ac:dyDescent="0.3">
      <c r="A1332" s="199">
        <v>43029</v>
      </c>
      <c r="B1332" s="200">
        <v>4.1493055555555554E-2</v>
      </c>
      <c r="C1332" s="203">
        <v>61.361800000000002</v>
      </c>
      <c r="D1332" s="203">
        <v>15.952</v>
      </c>
      <c r="E1332" s="202">
        <v>43029.041493055556</v>
      </c>
      <c r="F1332" s="201">
        <v>374.36699999999996</v>
      </c>
    </row>
    <row r="1333" spans="1:6" ht="14.4" x14ac:dyDescent="0.3">
      <c r="A1333" s="199">
        <v>43030</v>
      </c>
      <c r="B1333" s="200">
        <v>4.1493055555555554E-2</v>
      </c>
      <c r="C1333" s="203">
        <v>61.198900000000002</v>
      </c>
      <c r="D1333" s="203">
        <v>15.955</v>
      </c>
      <c r="E1333" s="202">
        <v>43030.041493055556</v>
      </c>
      <c r="F1333" s="201">
        <v>374.5299</v>
      </c>
    </row>
    <row r="1334" spans="1:6" ht="14.4" x14ac:dyDescent="0.3">
      <c r="A1334" s="199">
        <v>43031</v>
      </c>
      <c r="B1334" s="200">
        <v>4.1493055555555554E-2</v>
      </c>
      <c r="C1334" s="203">
        <v>61.122700000000002</v>
      </c>
      <c r="D1334" s="203">
        <v>15.952999999999999</v>
      </c>
      <c r="E1334" s="202">
        <v>43031.041493055556</v>
      </c>
      <c r="F1334" s="201">
        <v>374.60609999999997</v>
      </c>
    </row>
    <row r="1335" spans="1:6" ht="14.4" x14ac:dyDescent="0.3">
      <c r="A1335" s="199">
        <v>43032</v>
      </c>
      <c r="B1335" s="200">
        <v>4.1493055555555554E-2</v>
      </c>
      <c r="C1335" s="203">
        <v>61.029400000000003</v>
      </c>
      <c r="D1335" s="203">
        <v>15.959</v>
      </c>
      <c r="E1335" s="202">
        <v>43032.041493055556</v>
      </c>
      <c r="F1335" s="201">
        <v>374.69939999999997</v>
      </c>
    </row>
    <row r="1336" spans="1:6" ht="14.4" x14ac:dyDescent="0.3">
      <c r="A1336" s="199">
        <v>43033</v>
      </c>
      <c r="B1336" s="200">
        <v>4.1493055555555554E-2</v>
      </c>
      <c r="C1336" s="203">
        <v>61.004800000000003</v>
      </c>
      <c r="D1336" s="203">
        <v>15.942</v>
      </c>
      <c r="E1336" s="202">
        <v>43033.041493055556</v>
      </c>
      <c r="F1336" s="201">
        <v>374.72399999999999</v>
      </c>
    </row>
    <row r="1337" spans="1:6" ht="14.4" x14ac:dyDescent="0.3">
      <c r="A1337" s="199">
        <v>43034</v>
      </c>
      <c r="B1337" s="200">
        <v>4.1493055555555554E-2</v>
      </c>
      <c r="C1337" s="203">
        <v>61.1633</v>
      </c>
      <c r="D1337" s="203">
        <v>15.958</v>
      </c>
      <c r="E1337" s="202">
        <v>43034.041493055556</v>
      </c>
      <c r="F1337" s="201">
        <v>374.56549999999999</v>
      </c>
    </row>
    <row r="1338" spans="1:6" ht="14.4" x14ac:dyDescent="0.3">
      <c r="A1338" s="199">
        <v>43035</v>
      </c>
      <c r="B1338" s="200">
        <v>4.1493055555555554E-2</v>
      </c>
      <c r="C1338" s="203">
        <v>61.281999999999996</v>
      </c>
      <c r="D1338" s="203">
        <v>15.952999999999999</v>
      </c>
      <c r="E1338" s="202">
        <v>43035.041493055556</v>
      </c>
      <c r="F1338" s="201">
        <v>374.4468</v>
      </c>
    </row>
    <row r="1339" spans="1:6" ht="14.4" x14ac:dyDescent="0.3">
      <c r="A1339" s="199">
        <v>43036</v>
      </c>
      <c r="B1339" s="200">
        <v>4.1493055555555554E-2</v>
      </c>
      <c r="C1339" s="203">
        <v>61.247399999999999</v>
      </c>
      <c r="D1339" s="203">
        <v>15.955</v>
      </c>
      <c r="E1339" s="202">
        <v>43036.041493055556</v>
      </c>
      <c r="F1339" s="201">
        <v>374.48140000000001</v>
      </c>
    </row>
    <row r="1340" spans="1:6" ht="14.4" x14ac:dyDescent="0.3">
      <c r="A1340" s="199">
        <v>43037</v>
      </c>
      <c r="B1340" s="200">
        <v>4.1493055555555554E-2</v>
      </c>
      <c r="C1340" s="203">
        <v>61.251199999999997</v>
      </c>
      <c r="D1340" s="203">
        <v>15.952999999999999</v>
      </c>
      <c r="E1340" s="202">
        <v>43037.041493055556</v>
      </c>
      <c r="F1340" s="201">
        <v>374.4776</v>
      </c>
    </row>
    <row r="1341" spans="1:6" ht="14.4" x14ac:dyDescent="0.3">
      <c r="A1341" s="199">
        <v>43038</v>
      </c>
      <c r="B1341" s="200">
        <v>4.1493055555555554E-2</v>
      </c>
      <c r="C1341" s="203">
        <v>61.342599999999997</v>
      </c>
      <c r="D1341" s="203">
        <v>15.946999999999999</v>
      </c>
      <c r="E1341" s="202">
        <v>43038.041493055556</v>
      </c>
      <c r="F1341" s="201">
        <v>374.38619999999997</v>
      </c>
    </row>
    <row r="1342" spans="1:6" ht="14.4" x14ac:dyDescent="0.3">
      <c r="A1342" s="199">
        <v>43039</v>
      </c>
      <c r="B1342" s="200">
        <v>4.1493055555555554E-2</v>
      </c>
      <c r="C1342" s="203">
        <v>61.285600000000002</v>
      </c>
      <c r="D1342" s="203">
        <v>15.945</v>
      </c>
      <c r="E1342" s="202">
        <v>43039.041493055556</v>
      </c>
      <c r="F1342" s="201">
        <v>374.44319999999999</v>
      </c>
    </row>
    <row r="1343" spans="1:6" ht="14.4" x14ac:dyDescent="0.3">
      <c r="A1343" s="199">
        <v>43040</v>
      </c>
      <c r="B1343" s="200">
        <v>4.1493055555555554E-2</v>
      </c>
      <c r="C1343" s="203">
        <v>61.361699999999999</v>
      </c>
      <c r="D1343" s="203">
        <v>15.941000000000001</v>
      </c>
      <c r="E1343" s="202">
        <v>43040.041493055556</v>
      </c>
      <c r="F1343" s="201">
        <v>374.36709999999999</v>
      </c>
    </row>
    <row r="1344" spans="1:6" ht="14.4" x14ac:dyDescent="0.3">
      <c r="A1344" s="199">
        <v>43041</v>
      </c>
      <c r="B1344" s="200">
        <v>4.1493055555555554E-2</v>
      </c>
      <c r="C1344" s="203">
        <v>61.387599999999999</v>
      </c>
      <c r="D1344" s="203">
        <v>15.954000000000001</v>
      </c>
      <c r="E1344" s="202">
        <v>43041.041493055556</v>
      </c>
      <c r="F1344" s="201">
        <v>374.34119999999996</v>
      </c>
    </row>
    <row r="1345" spans="1:6" ht="14.4" x14ac:dyDescent="0.3">
      <c r="A1345" s="199">
        <v>43042</v>
      </c>
      <c r="B1345" s="200">
        <v>4.1493055555555554E-2</v>
      </c>
      <c r="C1345" s="203">
        <v>61.281599999999997</v>
      </c>
      <c r="D1345" s="203">
        <v>15.946</v>
      </c>
      <c r="E1345" s="202">
        <v>43042.041493055556</v>
      </c>
      <c r="F1345" s="201">
        <v>374.44719999999995</v>
      </c>
    </row>
    <row r="1346" spans="1:6" ht="14.4" x14ac:dyDescent="0.3">
      <c r="A1346" s="199">
        <v>43043</v>
      </c>
      <c r="B1346" s="200">
        <v>4.1493055555555554E-2</v>
      </c>
      <c r="C1346" s="203">
        <v>61.2577</v>
      </c>
      <c r="D1346" s="203">
        <v>15.955</v>
      </c>
      <c r="E1346" s="202">
        <v>43043.041493055556</v>
      </c>
      <c r="F1346" s="201">
        <v>374.47109999999998</v>
      </c>
    </row>
    <row r="1347" spans="1:6" ht="14.4" x14ac:dyDescent="0.3">
      <c r="A1347" s="199">
        <v>43044</v>
      </c>
      <c r="B1347" s="200">
        <v>4.1493055555555554E-2</v>
      </c>
      <c r="C1347" s="203">
        <v>61.317</v>
      </c>
      <c r="D1347" s="203">
        <v>15.943</v>
      </c>
      <c r="E1347" s="202">
        <v>43044.041493055556</v>
      </c>
      <c r="F1347" s="201">
        <v>374.41179999999997</v>
      </c>
    </row>
    <row r="1348" spans="1:6" ht="14.4" x14ac:dyDescent="0.3">
      <c r="A1348" s="199">
        <v>43045</v>
      </c>
      <c r="B1348" s="200">
        <v>4.1493055555555554E-2</v>
      </c>
      <c r="C1348" s="203">
        <v>61.303699999999999</v>
      </c>
      <c r="D1348" s="203">
        <v>15.946</v>
      </c>
      <c r="E1348" s="202">
        <v>43045.041493055556</v>
      </c>
      <c r="F1348" s="201">
        <v>374.42509999999999</v>
      </c>
    </row>
    <row r="1349" spans="1:6" ht="14.4" x14ac:dyDescent="0.3">
      <c r="A1349" s="199">
        <v>43046</v>
      </c>
      <c r="B1349" s="200">
        <v>4.1493055555555554E-2</v>
      </c>
      <c r="C1349" s="203">
        <v>61.288800000000002</v>
      </c>
      <c r="D1349" s="203">
        <v>15.952</v>
      </c>
      <c r="E1349" s="202">
        <v>43046.041493055556</v>
      </c>
      <c r="F1349" s="201">
        <v>374.44</v>
      </c>
    </row>
    <row r="1350" spans="1:6" ht="14.4" x14ac:dyDescent="0.3">
      <c r="A1350" s="199">
        <v>43047</v>
      </c>
      <c r="B1350" s="200">
        <v>4.1493055555555554E-2</v>
      </c>
      <c r="C1350" s="203">
        <v>61.258299999999998</v>
      </c>
      <c r="D1350" s="203">
        <v>15.954000000000001</v>
      </c>
      <c r="E1350" s="202">
        <v>43047.041493055556</v>
      </c>
      <c r="F1350" s="201">
        <v>374.47049999999996</v>
      </c>
    </row>
    <row r="1351" spans="1:6" ht="14.4" x14ac:dyDescent="0.3">
      <c r="A1351" s="199">
        <v>43048</v>
      </c>
      <c r="B1351" s="200">
        <v>4.1493055555555554E-2</v>
      </c>
      <c r="C1351" s="203">
        <v>61.231999999999999</v>
      </c>
      <c r="D1351" s="203">
        <v>15.956</v>
      </c>
      <c r="E1351" s="202">
        <v>43048.041493055556</v>
      </c>
      <c r="F1351" s="201">
        <v>374.49680000000001</v>
      </c>
    </row>
    <row r="1352" spans="1:6" ht="14.4" x14ac:dyDescent="0.3">
      <c r="A1352" s="199">
        <v>43049</v>
      </c>
      <c r="B1352" s="200">
        <v>4.1493055555555554E-2</v>
      </c>
      <c r="C1352" s="203">
        <v>61.2408</v>
      </c>
      <c r="D1352" s="203">
        <v>15.955</v>
      </c>
      <c r="E1352" s="202">
        <v>43049.041493055556</v>
      </c>
      <c r="F1352" s="201">
        <v>374.488</v>
      </c>
    </row>
    <row r="1353" spans="1:6" ht="14.4" x14ac:dyDescent="0.3">
      <c r="A1353" s="199">
        <v>43050</v>
      </c>
      <c r="B1353" s="200">
        <v>4.1493055555555554E-2</v>
      </c>
      <c r="C1353" s="203">
        <v>61.314900000000002</v>
      </c>
      <c r="D1353" s="203">
        <v>15.943</v>
      </c>
      <c r="E1353" s="202">
        <v>43050.041493055556</v>
      </c>
      <c r="F1353" s="201">
        <v>374.41389999999996</v>
      </c>
    </row>
    <row r="1354" spans="1:6" ht="14.4" x14ac:dyDescent="0.3">
      <c r="A1354" s="199">
        <v>43051</v>
      </c>
      <c r="B1354" s="200">
        <v>4.1493055555555554E-2</v>
      </c>
      <c r="C1354" s="203">
        <v>61.2575</v>
      </c>
      <c r="D1354" s="203">
        <v>15.955</v>
      </c>
      <c r="E1354" s="202">
        <v>43051.041493055556</v>
      </c>
      <c r="F1354" s="201">
        <v>374.47129999999999</v>
      </c>
    </row>
    <row r="1355" spans="1:6" ht="14.4" x14ac:dyDescent="0.3">
      <c r="A1355" s="199">
        <v>43052</v>
      </c>
      <c r="B1355" s="200">
        <v>4.1493055555555554E-2</v>
      </c>
      <c r="C1355" s="203">
        <v>61.1633</v>
      </c>
      <c r="D1355" s="203">
        <v>15.945</v>
      </c>
      <c r="E1355" s="202">
        <v>43052.041493055556</v>
      </c>
      <c r="F1355" s="201">
        <v>374.56549999999999</v>
      </c>
    </row>
    <row r="1356" spans="1:6" ht="14.4" x14ac:dyDescent="0.3">
      <c r="A1356" s="199">
        <v>43053</v>
      </c>
      <c r="B1356" s="200">
        <v>4.1493055555555554E-2</v>
      </c>
      <c r="C1356" s="203">
        <v>61.197099999999999</v>
      </c>
      <c r="D1356" s="203">
        <v>15.955</v>
      </c>
      <c r="E1356" s="202">
        <v>43053.041493055556</v>
      </c>
      <c r="F1356" s="201">
        <v>374.5317</v>
      </c>
    </row>
    <row r="1357" spans="1:6" ht="14.4" x14ac:dyDescent="0.3">
      <c r="A1357" s="199">
        <v>43054</v>
      </c>
      <c r="B1357" s="200">
        <v>4.1493055555555554E-2</v>
      </c>
      <c r="C1357" s="203">
        <v>61.238900000000001</v>
      </c>
      <c r="D1357" s="203">
        <v>15.951000000000001</v>
      </c>
      <c r="E1357" s="202">
        <v>43054.041493055556</v>
      </c>
      <c r="F1357" s="201">
        <v>374.48989999999998</v>
      </c>
    </row>
    <row r="1358" spans="1:6" ht="14.4" x14ac:dyDescent="0.3">
      <c r="A1358" s="199">
        <v>43055</v>
      </c>
      <c r="B1358" s="200">
        <v>4.1493055555555554E-2</v>
      </c>
      <c r="C1358" s="203">
        <v>61.202800000000003</v>
      </c>
      <c r="D1358" s="203">
        <v>15.955</v>
      </c>
      <c r="E1358" s="202">
        <v>43055.041493055556</v>
      </c>
      <c r="F1358" s="201">
        <v>374.52599999999995</v>
      </c>
    </row>
    <row r="1359" spans="1:6" ht="14.4" x14ac:dyDescent="0.3">
      <c r="A1359" s="199">
        <v>43056</v>
      </c>
      <c r="B1359" s="200">
        <v>4.1493055555555554E-2</v>
      </c>
      <c r="C1359" s="203">
        <v>61.255099999999999</v>
      </c>
      <c r="D1359" s="203">
        <v>15.958</v>
      </c>
      <c r="E1359" s="202">
        <v>43056.041493055556</v>
      </c>
      <c r="F1359" s="201">
        <v>374.47370000000001</v>
      </c>
    </row>
    <row r="1360" spans="1:6" ht="14.4" x14ac:dyDescent="0.3">
      <c r="A1360" s="199">
        <v>43057</v>
      </c>
      <c r="B1360" s="200">
        <v>4.1493055555555554E-2</v>
      </c>
      <c r="C1360" s="203">
        <v>61.365699999999997</v>
      </c>
      <c r="D1360" s="203">
        <v>15.957000000000001</v>
      </c>
      <c r="E1360" s="202">
        <v>43057.041493055556</v>
      </c>
      <c r="F1360" s="201">
        <v>374.36309999999997</v>
      </c>
    </row>
    <row r="1361" spans="1:6" ht="14.4" x14ac:dyDescent="0.3">
      <c r="A1361" s="199">
        <v>43058</v>
      </c>
      <c r="B1361" s="200">
        <v>4.1493055555555554E-2</v>
      </c>
      <c r="C1361" s="203">
        <v>61.167499999999997</v>
      </c>
      <c r="D1361" s="203">
        <v>15.956</v>
      </c>
      <c r="E1361" s="202">
        <v>43058.041493055556</v>
      </c>
      <c r="F1361" s="201">
        <v>374.56129999999996</v>
      </c>
    </row>
    <row r="1362" spans="1:6" ht="14.4" x14ac:dyDescent="0.3">
      <c r="A1362" s="199">
        <v>43059</v>
      </c>
      <c r="B1362" s="200">
        <v>4.1493055555555554E-2</v>
      </c>
      <c r="C1362" s="203">
        <v>61.234699999999997</v>
      </c>
      <c r="D1362" s="203">
        <v>15.95</v>
      </c>
      <c r="E1362" s="202">
        <v>43059.041493055556</v>
      </c>
      <c r="F1362" s="201">
        <v>374.4941</v>
      </c>
    </row>
    <row r="1363" spans="1:6" ht="14.4" x14ac:dyDescent="0.3">
      <c r="A1363" s="199">
        <v>43060</v>
      </c>
      <c r="B1363" s="200">
        <v>4.1493055555555554E-2</v>
      </c>
      <c r="C1363" s="203">
        <v>61.295699999999997</v>
      </c>
      <c r="D1363" s="203">
        <v>15.944000000000001</v>
      </c>
      <c r="E1363" s="202">
        <v>43060.041493055556</v>
      </c>
      <c r="F1363" s="201">
        <v>374.43309999999997</v>
      </c>
    </row>
    <row r="1364" spans="1:6" ht="14.4" x14ac:dyDescent="0.3">
      <c r="A1364" s="199">
        <v>43061</v>
      </c>
      <c r="B1364" s="200">
        <v>4.1493055555555554E-2</v>
      </c>
      <c r="C1364" s="203">
        <v>61.137500000000003</v>
      </c>
      <c r="D1364" s="203">
        <v>15.954000000000001</v>
      </c>
      <c r="E1364" s="202">
        <v>43061.041493055556</v>
      </c>
      <c r="F1364" s="201">
        <v>374.59129999999999</v>
      </c>
    </row>
    <row r="1365" spans="1:6" ht="14.4" x14ac:dyDescent="0.3">
      <c r="A1365" s="199">
        <v>43062</v>
      </c>
      <c r="B1365" s="200">
        <v>4.1493055555555554E-2</v>
      </c>
      <c r="C1365" s="203">
        <v>61.1295</v>
      </c>
      <c r="D1365" s="203">
        <v>15.951000000000001</v>
      </c>
      <c r="E1365" s="202">
        <v>43062.041493055556</v>
      </c>
      <c r="F1365" s="201">
        <v>374.59929999999997</v>
      </c>
    </row>
    <row r="1366" spans="1:6" ht="14.4" x14ac:dyDescent="0.3">
      <c r="A1366" s="199">
        <v>43063</v>
      </c>
      <c r="B1366" s="200">
        <v>4.1493055555555554E-2</v>
      </c>
      <c r="C1366" s="203">
        <v>61.198</v>
      </c>
      <c r="D1366" s="203">
        <v>15.949</v>
      </c>
      <c r="E1366" s="202">
        <v>43063.041493055556</v>
      </c>
      <c r="F1366" s="201">
        <v>374.5308</v>
      </c>
    </row>
    <row r="1367" spans="1:6" ht="14.4" x14ac:dyDescent="0.3">
      <c r="A1367" s="199">
        <v>43064</v>
      </c>
      <c r="B1367" s="200">
        <v>4.1493055555555554E-2</v>
      </c>
      <c r="C1367" s="203">
        <v>61.281399999999998</v>
      </c>
      <c r="D1367" s="203">
        <v>15.952999999999999</v>
      </c>
      <c r="E1367" s="202">
        <v>43064.041493055556</v>
      </c>
      <c r="F1367" s="201">
        <v>374.44739999999996</v>
      </c>
    </row>
    <row r="1368" spans="1:6" ht="14.4" x14ac:dyDescent="0.3">
      <c r="A1368" s="199">
        <v>43065</v>
      </c>
      <c r="B1368" s="200">
        <v>4.1493055555555554E-2</v>
      </c>
      <c r="C1368" s="203">
        <v>61.183199999999999</v>
      </c>
      <c r="D1368" s="203">
        <v>15.95</v>
      </c>
      <c r="E1368" s="202">
        <v>43065.041493055556</v>
      </c>
      <c r="F1368" s="201">
        <v>374.54559999999998</v>
      </c>
    </row>
    <row r="1369" spans="1:6" ht="14.4" x14ac:dyDescent="0.3">
      <c r="A1369" s="199">
        <v>43066</v>
      </c>
      <c r="B1369" s="200">
        <v>4.1493055555555554E-2</v>
      </c>
      <c r="C1369" s="203">
        <v>61.180700000000002</v>
      </c>
      <c r="D1369" s="203">
        <v>15.957000000000001</v>
      </c>
      <c r="E1369" s="202">
        <v>43066.041493055556</v>
      </c>
      <c r="F1369" s="201">
        <v>374.54809999999998</v>
      </c>
    </row>
    <row r="1370" spans="1:6" ht="14.4" x14ac:dyDescent="0.3">
      <c r="A1370" s="199">
        <v>43067</v>
      </c>
      <c r="B1370" s="200">
        <v>4.1493055555555554E-2</v>
      </c>
      <c r="C1370" s="203">
        <v>61.366100000000003</v>
      </c>
      <c r="D1370" s="203">
        <v>15.945</v>
      </c>
      <c r="E1370" s="202">
        <v>43067.041493055556</v>
      </c>
      <c r="F1370" s="201">
        <v>374.36269999999996</v>
      </c>
    </row>
    <row r="1371" spans="1:6" ht="14.4" x14ac:dyDescent="0.3">
      <c r="A1371" s="199">
        <v>43068</v>
      </c>
      <c r="B1371" s="200">
        <v>4.1493055555555554E-2</v>
      </c>
      <c r="C1371" s="203">
        <v>61.206099999999999</v>
      </c>
      <c r="D1371" s="203">
        <v>15.952999999999999</v>
      </c>
      <c r="E1371" s="202">
        <v>43068.041493055556</v>
      </c>
      <c r="F1371" s="201">
        <v>374.52269999999999</v>
      </c>
    </row>
    <row r="1372" spans="1:6" ht="14.4" x14ac:dyDescent="0.3">
      <c r="A1372" s="199">
        <v>43069</v>
      </c>
      <c r="B1372" s="200">
        <v>4.1493055555555554E-2</v>
      </c>
      <c r="C1372" s="203">
        <v>61.195799999999998</v>
      </c>
      <c r="D1372" s="203">
        <v>15.948</v>
      </c>
      <c r="E1372" s="202">
        <v>43069.041493055556</v>
      </c>
      <c r="F1372" s="201">
        <v>374.53299999999996</v>
      </c>
    </row>
    <row r="1373" spans="1:6" ht="14.4" x14ac:dyDescent="0.3">
      <c r="A1373" s="199">
        <v>43070</v>
      </c>
      <c r="B1373" s="200">
        <v>4.1493055555555554E-2</v>
      </c>
      <c r="C1373" s="203">
        <v>61.197000000000003</v>
      </c>
      <c r="D1373" s="203">
        <v>15.955</v>
      </c>
      <c r="E1373" s="202">
        <v>43070.041493055556</v>
      </c>
      <c r="F1373" s="201">
        <v>374.53179999999998</v>
      </c>
    </row>
    <row r="1374" spans="1:6" ht="14.4" x14ac:dyDescent="0.3">
      <c r="A1374" s="199">
        <v>43071</v>
      </c>
      <c r="B1374" s="200">
        <v>4.1493055555555554E-2</v>
      </c>
      <c r="C1374" s="203">
        <v>61.2136</v>
      </c>
      <c r="D1374" s="203">
        <v>15.954000000000001</v>
      </c>
      <c r="E1374" s="202">
        <v>43071.041493055556</v>
      </c>
      <c r="F1374" s="201">
        <v>374.51519999999999</v>
      </c>
    </row>
    <row r="1375" spans="1:6" ht="14.4" x14ac:dyDescent="0.3">
      <c r="A1375" s="199">
        <v>43072</v>
      </c>
      <c r="B1375" s="200">
        <v>4.1493055555555554E-2</v>
      </c>
      <c r="C1375" s="203">
        <v>61.193399999999997</v>
      </c>
      <c r="D1375" s="203">
        <v>15.951000000000001</v>
      </c>
      <c r="E1375" s="202">
        <v>43072.041493055556</v>
      </c>
      <c r="F1375" s="201">
        <v>374.53539999999998</v>
      </c>
    </row>
    <row r="1376" spans="1:6" ht="14.4" x14ac:dyDescent="0.3">
      <c r="A1376" s="199">
        <v>43073</v>
      </c>
      <c r="B1376" s="200">
        <v>4.1493055555555554E-2</v>
      </c>
      <c r="C1376" s="203">
        <v>61.354500000000002</v>
      </c>
      <c r="D1376" s="203">
        <v>15.949</v>
      </c>
      <c r="E1376" s="202">
        <v>43073.041493055556</v>
      </c>
      <c r="F1376" s="201">
        <v>374.37429999999995</v>
      </c>
    </row>
    <row r="1377" spans="1:6" ht="14.4" x14ac:dyDescent="0.3">
      <c r="A1377" s="199">
        <v>43074</v>
      </c>
      <c r="B1377" s="200">
        <v>4.1493055555555554E-2</v>
      </c>
      <c r="C1377" s="203">
        <v>61.286200000000001</v>
      </c>
      <c r="D1377" s="203">
        <v>15.936</v>
      </c>
      <c r="E1377" s="202">
        <v>43074.041493055556</v>
      </c>
      <c r="F1377" s="201">
        <v>374.44259999999997</v>
      </c>
    </row>
    <row r="1378" spans="1:6" ht="14.4" x14ac:dyDescent="0.3">
      <c r="A1378" s="199">
        <v>43075</v>
      </c>
      <c r="B1378" s="200">
        <v>4.1493055555555554E-2</v>
      </c>
      <c r="C1378" s="203">
        <v>61.213799999999999</v>
      </c>
      <c r="D1378" s="203">
        <v>15.952999999999999</v>
      </c>
      <c r="E1378" s="202">
        <v>43075.041493055556</v>
      </c>
      <c r="F1378" s="201">
        <v>374.51499999999999</v>
      </c>
    </row>
    <row r="1379" spans="1:6" ht="14.4" x14ac:dyDescent="0.3">
      <c r="A1379" s="199">
        <v>43076</v>
      </c>
      <c r="B1379" s="200">
        <v>4.1493055555555554E-2</v>
      </c>
      <c r="C1379" s="203">
        <v>61.187199999999997</v>
      </c>
      <c r="D1379" s="203">
        <v>15.936999999999999</v>
      </c>
      <c r="E1379" s="202">
        <v>43076.041493055556</v>
      </c>
      <c r="F1379" s="201">
        <v>374.54159999999996</v>
      </c>
    </row>
    <row r="1380" spans="1:6" ht="14.4" x14ac:dyDescent="0.3">
      <c r="A1380" s="199">
        <v>43077</v>
      </c>
      <c r="B1380" s="200">
        <v>4.1493055555555554E-2</v>
      </c>
      <c r="C1380" s="203">
        <v>61.182699999999997</v>
      </c>
      <c r="D1380" s="203">
        <v>15.954000000000001</v>
      </c>
      <c r="E1380" s="202">
        <v>43077.041493055556</v>
      </c>
      <c r="F1380" s="201">
        <v>374.54609999999997</v>
      </c>
    </row>
    <row r="1381" spans="1:6" ht="14.4" x14ac:dyDescent="0.3">
      <c r="A1381" s="199">
        <v>43078</v>
      </c>
      <c r="B1381" s="200">
        <v>4.1493055555555554E-2</v>
      </c>
      <c r="C1381" s="203">
        <v>61.156399999999998</v>
      </c>
      <c r="D1381" s="203">
        <v>15.951000000000001</v>
      </c>
      <c r="E1381" s="202">
        <v>43078.041493055556</v>
      </c>
      <c r="F1381" s="201">
        <v>374.57239999999996</v>
      </c>
    </row>
    <row r="1382" spans="1:6" ht="14.4" x14ac:dyDescent="0.3">
      <c r="A1382" s="199">
        <v>43079</v>
      </c>
      <c r="B1382" s="200">
        <v>4.1493055555555554E-2</v>
      </c>
      <c r="C1382" s="203">
        <v>61.078000000000003</v>
      </c>
      <c r="D1382" s="203">
        <v>15.955</v>
      </c>
      <c r="E1382" s="202">
        <v>43079.041493055556</v>
      </c>
      <c r="F1382" s="201">
        <v>374.6508</v>
      </c>
    </row>
    <row r="1383" spans="1:6" ht="14.4" x14ac:dyDescent="0.3">
      <c r="A1383" s="199">
        <v>43080</v>
      </c>
      <c r="B1383" s="200">
        <v>4.1493055555555554E-2</v>
      </c>
      <c r="C1383" s="203">
        <v>61.058700000000002</v>
      </c>
      <c r="D1383" s="203">
        <v>15.94</v>
      </c>
      <c r="E1383" s="202">
        <v>43080.041493055556</v>
      </c>
      <c r="F1383" s="201">
        <v>374.67009999999999</v>
      </c>
    </row>
    <row r="1384" spans="1:6" ht="14.4" x14ac:dyDescent="0.3">
      <c r="A1384" s="199">
        <v>43081</v>
      </c>
      <c r="B1384" s="200">
        <v>4.1493055555555554E-2</v>
      </c>
      <c r="C1384" s="203">
        <v>61.070300000000003</v>
      </c>
      <c r="D1384" s="203">
        <v>15.942</v>
      </c>
      <c r="E1384" s="202">
        <v>43081.041493055556</v>
      </c>
      <c r="F1384" s="201">
        <v>374.6585</v>
      </c>
    </row>
    <row r="1385" spans="1:6" ht="14.4" x14ac:dyDescent="0.3">
      <c r="A1385" s="199">
        <v>43082</v>
      </c>
      <c r="B1385" s="200">
        <v>4.1493055555555554E-2</v>
      </c>
      <c r="C1385" s="203">
        <v>61.128</v>
      </c>
      <c r="D1385" s="203">
        <v>15.945</v>
      </c>
      <c r="E1385" s="202">
        <v>43082.041493055556</v>
      </c>
      <c r="F1385" s="201">
        <v>374.60079999999999</v>
      </c>
    </row>
    <row r="1386" spans="1:6" ht="14.4" x14ac:dyDescent="0.3">
      <c r="A1386" s="199">
        <v>43083</v>
      </c>
      <c r="B1386" s="200">
        <v>4.1493055555555554E-2</v>
      </c>
      <c r="C1386" s="203">
        <v>61.289700000000003</v>
      </c>
      <c r="D1386" s="203">
        <v>15.948</v>
      </c>
      <c r="E1386" s="202">
        <v>43083.041493055556</v>
      </c>
      <c r="F1386" s="201">
        <v>374.4391</v>
      </c>
    </row>
    <row r="1387" spans="1:6" ht="14.4" x14ac:dyDescent="0.3">
      <c r="A1387" s="199">
        <v>43084</v>
      </c>
      <c r="B1387" s="200">
        <v>4.1493055555555554E-2</v>
      </c>
      <c r="C1387" s="203">
        <v>61.206600000000002</v>
      </c>
      <c r="D1387" s="203">
        <v>15.952999999999999</v>
      </c>
      <c r="E1387" s="202">
        <v>43084.041493055556</v>
      </c>
      <c r="F1387" s="201">
        <v>374.5222</v>
      </c>
    </row>
    <row r="1388" spans="1:6" ht="14.4" x14ac:dyDescent="0.3">
      <c r="A1388" s="199">
        <v>43085</v>
      </c>
      <c r="B1388" s="200">
        <v>4.1493055555555554E-2</v>
      </c>
      <c r="C1388" s="203">
        <v>61.273499999999999</v>
      </c>
      <c r="D1388" s="203">
        <v>15.952</v>
      </c>
      <c r="E1388" s="202">
        <v>43085.041493055556</v>
      </c>
      <c r="F1388" s="201">
        <v>374.45529999999997</v>
      </c>
    </row>
    <row r="1389" spans="1:6" ht="14.4" x14ac:dyDescent="0.3">
      <c r="A1389" s="199">
        <v>43086</v>
      </c>
      <c r="B1389" s="200">
        <v>4.1493055555555554E-2</v>
      </c>
      <c r="C1389" s="203">
        <v>61.433100000000003</v>
      </c>
      <c r="D1389" s="203">
        <v>15.94</v>
      </c>
      <c r="E1389" s="202">
        <v>43086.041493055556</v>
      </c>
      <c r="F1389" s="201">
        <v>374.29569999999995</v>
      </c>
    </row>
    <row r="1390" spans="1:6" ht="14.4" x14ac:dyDescent="0.3">
      <c r="A1390" s="199">
        <v>43087</v>
      </c>
      <c r="B1390" s="200">
        <v>4.1493055555555554E-2</v>
      </c>
      <c r="C1390" s="203">
        <v>61.341900000000003</v>
      </c>
      <c r="D1390" s="203">
        <v>15.946</v>
      </c>
      <c r="E1390" s="202">
        <v>43087.041493055556</v>
      </c>
      <c r="F1390" s="201">
        <v>374.38689999999997</v>
      </c>
    </row>
    <row r="1391" spans="1:6" ht="14.4" x14ac:dyDescent="0.3">
      <c r="A1391" s="199">
        <v>43088</v>
      </c>
      <c r="B1391" s="200">
        <v>4.1493055555555554E-2</v>
      </c>
      <c r="C1391" s="203">
        <v>61.297899999999998</v>
      </c>
      <c r="D1391" s="203">
        <v>15.952</v>
      </c>
      <c r="E1391" s="202">
        <v>43088.041493055556</v>
      </c>
      <c r="F1391" s="201">
        <v>374.43089999999995</v>
      </c>
    </row>
    <row r="1392" spans="1:6" ht="14.4" x14ac:dyDescent="0.3">
      <c r="A1392" s="199">
        <v>43089</v>
      </c>
      <c r="B1392" s="200">
        <v>4.1493055555555554E-2</v>
      </c>
      <c r="C1392" s="203">
        <v>61.286999999999999</v>
      </c>
      <c r="D1392" s="203">
        <v>15.954000000000001</v>
      </c>
      <c r="E1392" s="202">
        <v>43089.041493055556</v>
      </c>
      <c r="F1392" s="201">
        <v>374.4418</v>
      </c>
    </row>
    <row r="1393" spans="1:6" ht="14.4" x14ac:dyDescent="0.3">
      <c r="A1393" s="199">
        <v>43090</v>
      </c>
      <c r="B1393" s="200">
        <v>4.1493055555555554E-2</v>
      </c>
      <c r="C1393" s="203">
        <v>61.399799999999999</v>
      </c>
      <c r="D1393" s="203">
        <v>15.943</v>
      </c>
      <c r="E1393" s="202">
        <v>43090.041493055556</v>
      </c>
      <c r="F1393" s="201">
        <v>374.32899999999995</v>
      </c>
    </row>
    <row r="1394" spans="1:6" ht="14.4" x14ac:dyDescent="0.3">
      <c r="A1394" s="199">
        <v>43091</v>
      </c>
      <c r="B1394" s="200">
        <v>4.1493055555555554E-2</v>
      </c>
      <c r="C1394" s="203">
        <v>61.468499999999999</v>
      </c>
      <c r="D1394" s="203">
        <v>15.952999999999999</v>
      </c>
      <c r="E1394" s="202">
        <v>43091.041493055556</v>
      </c>
      <c r="F1394" s="201">
        <v>374.26029999999997</v>
      </c>
    </row>
    <row r="1395" spans="1:6" ht="14.4" x14ac:dyDescent="0.3">
      <c r="A1395" s="199">
        <v>43092</v>
      </c>
      <c r="B1395" s="200">
        <v>4.1493055555555554E-2</v>
      </c>
      <c r="C1395" s="203">
        <v>61.335700000000003</v>
      </c>
      <c r="D1395" s="203">
        <v>15.949</v>
      </c>
      <c r="E1395" s="202">
        <v>43092.041493055556</v>
      </c>
      <c r="F1395" s="201">
        <v>374.3931</v>
      </c>
    </row>
    <row r="1396" spans="1:6" ht="14.4" x14ac:dyDescent="0.3">
      <c r="A1396" s="199">
        <v>43093</v>
      </c>
      <c r="B1396" s="200">
        <v>4.1493055555555554E-2</v>
      </c>
      <c r="C1396" s="203">
        <v>61.342399999999998</v>
      </c>
      <c r="D1396" s="203">
        <v>15.945</v>
      </c>
      <c r="E1396" s="202">
        <v>43093.041493055556</v>
      </c>
      <c r="F1396" s="201">
        <v>374.38639999999998</v>
      </c>
    </row>
    <row r="1397" spans="1:6" ht="14.4" x14ac:dyDescent="0.3">
      <c r="A1397" s="199">
        <v>43094</v>
      </c>
      <c r="B1397" s="200">
        <v>4.1493055555555554E-2</v>
      </c>
      <c r="C1397" s="203">
        <v>61.295099999999998</v>
      </c>
      <c r="D1397" s="203">
        <v>15.948</v>
      </c>
      <c r="E1397" s="202">
        <v>43094.041493055556</v>
      </c>
      <c r="F1397" s="201">
        <v>374.43369999999999</v>
      </c>
    </row>
    <row r="1398" spans="1:6" ht="14.4" x14ac:dyDescent="0.3">
      <c r="A1398" s="199">
        <v>43095</v>
      </c>
      <c r="B1398" s="200">
        <v>4.1493055555555554E-2</v>
      </c>
      <c r="C1398" s="203">
        <v>61.336599999999997</v>
      </c>
      <c r="D1398" s="203">
        <v>15.951000000000001</v>
      </c>
      <c r="E1398" s="202">
        <v>43095.041493055556</v>
      </c>
      <c r="F1398" s="201">
        <v>374.3922</v>
      </c>
    </row>
    <row r="1399" spans="1:6" ht="14.4" x14ac:dyDescent="0.3">
      <c r="A1399" s="199">
        <v>43096</v>
      </c>
      <c r="B1399" s="200">
        <v>4.1493055555555554E-2</v>
      </c>
      <c r="C1399" s="203">
        <v>61.290599999999998</v>
      </c>
      <c r="D1399" s="203">
        <v>15.942</v>
      </c>
      <c r="E1399" s="202">
        <v>43096.041493055556</v>
      </c>
      <c r="F1399" s="201">
        <v>374.43819999999999</v>
      </c>
    </row>
    <row r="1400" spans="1:6" ht="14.4" x14ac:dyDescent="0.3">
      <c r="A1400" s="199">
        <v>43097</v>
      </c>
      <c r="B1400" s="200">
        <v>4.1493055555555554E-2</v>
      </c>
      <c r="C1400" s="203">
        <v>61.230899999999998</v>
      </c>
      <c r="D1400" s="203">
        <v>15.952999999999999</v>
      </c>
      <c r="E1400" s="202">
        <v>43097.041493055556</v>
      </c>
      <c r="F1400" s="201">
        <v>374.49789999999996</v>
      </c>
    </row>
    <row r="1401" spans="1:6" ht="14.4" x14ac:dyDescent="0.3">
      <c r="A1401" s="199">
        <v>43098</v>
      </c>
      <c r="B1401" s="200">
        <v>4.1493055555555554E-2</v>
      </c>
      <c r="C1401" s="203">
        <v>61.160299999999999</v>
      </c>
      <c r="D1401" s="203">
        <v>15.949</v>
      </c>
      <c r="E1401" s="202">
        <v>43098.041493055556</v>
      </c>
      <c r="F1401" s="201">
        <v>374.56849999999997</v>
      </c>
    </row>
    <row r="1402" spans="1:6" ht="14.4" x14ac:dyDescent="0.3">
      <c r="A1402" s="199">
        <v>43099</v>
      </c>
      <c r="B1402" s="200">
        <v>4.1493055555555554E-2</v>
      </c>
      <c r="C1402" s="203">
        <v>61.173999999999999</v>
      </c>
      <c r="D1402" s="203">
        <v>15.951000000000001</v>
      </c>
      <c r="E1402" s="202">
        <v>43099.041493055556</v>
      </c>
      <c r="F1402" s="201">
        <v>374.5548</v>
      </c>
    </row>
    <row r="1403" spans="1:6" ht="14.4" x14ac:dyDescent="0.3">
      <c r="A1403" s="199">
        <v>43100</v>
      </c>
      <c r="B1403" s="200">
        <v>4.1493055555555554E-2</v>
      </c>
      <c r="C1403" s="203">
        <v>61.256999999999998</v>
      </c>
      <c r="D1403" s="203">
        <v>15.948</v>
      </c>
      <c r="E1403" s="202">
        <v>43100.041493055556</v>
      </c>
      <c r="F1403" s="201">
        <v>374.47179999999997</v>
      </c>
    </row>
    <row r="1404" spans="1:6" ht="14.4" x14ac:dyDescent="0.3">
      <c r="A1404" s="199">
        <v>43101</v>
      </c>
      <c r="B1404" s="200">
        <v>4.1493055555555554E-2</v>
      </c>
      <c r="C1404" s="203">
        <v>61.188699999999997</v>
      </c>
      <c r="D1404" s="203">
        <v>15.946999999999999</v>
      </c>
      <c r="E1404" s="202">
        <v>43101.041493055556</v>
      </c>
      <c r="F1404" s="201">
        <v>374.5401</v>
      </c>
    </row>
    <row r="1405" spans="1:6" ht="14.4" x14ac:dyDescent="0.3">
      <c r="A1405" s="199">
        <v>43102</v>
      </c>
      <c r="B1405" s="200">
        <v>4.1493055555555554E-2</v>
      </c>
      <c r="C1405" s="203">
        <v>61.191400000000002</v>
      </c>
      <c r="D1405" s="203">
        <v>15.951000000000001</v>
      </c>
      <c r="E1405" s="202">
        <v>43102.041493055556</v>
      </c>
      <c r="F1405" s="201">
        <v>374.53739999999999</v>
      </c>
    </row>
    <row r="1406" spans="1:6" ht="14.4" x14ac:dyDescent="0.3">
      <c r="A1406" s="199">
        <v>43103</v>
      </c>
      <c r="B1406" s="200">
        <v>4.1493055555555554E-2</v>
      </c>
      <c r="C1406" s="203">
        <v>61.128100000000003</v>
      </c>
      <c r="D1406" s="203">
        <v>15.938000000000001</v>
      </c>
      <c r="E1406" s="202">
        <v>43103.041493055556</v>
      </c>
      <c r="F1406" s="201">
        <v>374.60069999999996</v>
      </c>
    </row>
    <row r="1407" spans="1:6" ht="14.4" x14ac:dyDescent="0.3">
      <c r="A1407" s="199">
        <v>43104</v>
      </c>
      <c r="B1407" s="200">
        <v>4.1493055555555554E-2</v>
      </c>
      <c r="C1407" s="203">
        <v>61.167999999999999</v>
      </c>
      <c r="D1407" s="203">
        <v>15.945</v>
      </c>
      <c r="E1407" s="202">
        <v>43104.041493055556</v>
      </c>
      <c r="F1407" s="201">
        <v>374.56079999999997</v>
      </c>
    </row>
    <row r="1408" spans="1:6" ht="14.4" x14ac:dyDescent="0.3">
      <c r="A1408" s="199">
        <v>43105</v>
      </c>
      <c r="B1408" s="200">
        <v>4.1493055555555554E-2</v>
      </c>
      <c r="C1408" s="203">
        <v>61.194400000000002</v>
      </c>
      <c r="D1408" s="203">
        <v>15.945</v>
      </c>
      <c r="E1408" s="202">
        <v>43105.041493055556</v>
      </c>
      <c r="F1408" s="201">
        <v>374.53440000000001</v>
      </c>
    </row>
    <row r="1409" spans="1:6" ht="14.4" x14ac:dyDescent="0.3">
      <c r="A1409" s="199">
        <v>43106</v>
      </c>
      <c r="B1409" s="200">
        <v>4.1493055555555554E-2</v>
      </c>
      <c r="C1409" s="203">
        <v>61.1753</v>
      </c>
      <c r="D1409" s="203">
        <v>15.933999999999999</v>
      </c>
      <c r="E1409" s="202">
        <v>43106.041493055556</v>
      </c>
      <c r="F1409" s="201">
        <v>374.55349999999999</v>
      </c>
    </row>
    <row r="1410" spans="1:6" ht="14.4" x14ac:dyDescent="0.3">
      <c r="A1410" s="199">
        <v>43107</v>
      </c>
      <c r="B1410" s="200">
        <v>4.1493055555555554E-2</v>
      </c>
      <c r="C1410" s="203">
        <v>61.317100000000003</v>
      </c>
      <c r="D1410" s="203">
        <v>15.936</v>
      </c>
      <c r="E1410" s="202">
        <v>43107.041493055556</v>
      </c>
      <c r="F1410" s="201">
        <v>374.4117</v>
      </c>
    </row>
    <row r="1411" spans="1:6" ht="14.4" x14ac:dyDescent="0.3">
      <c r="A1411" s="199">
        <v>43108</v>
      </c>
      <c r="B1411" s="200">
        <v>4.1493055555555554E-2</v>
      </c>
      <c r="C1411" s="203">
        <v>61.251399999999997</v>
      </c>
      <c r="D1411" s="203">
        <v>15.938000000000001</v>
      </c>
      <c r="E1411" s="202">
        <v>43108.041493055556</v>
      </c>
      <c r="F1411" s="201">
        <v>374.47739999999999</v>
      </c>
    </row>
    <row r="1412" spans="1:6" ht="14.4" x14ac:dyDescent="0.3">
      <c r="A1412" s="199">
        <v>43109</v>
      </c>
      <c r="B1412" s="200">
        <v>4.1493055555555554E-2</v>
      </c>
      <c r="C1412" s="203">
        <v>61.283200000000001</v>
      </c>
      <c r="D1412" s="203">
        <v>15.942</v>
      </c>
      <c r="E1412" s="202">
        <v>43109.041493055556</v>
      </c>
      <c r="F1412" s="201">
        <v>374.44559999999996</v>
      </c>
    </row>
    <row r="1413" spans="1:6" ht="14.4" x14ac:dyDescent="0.3">
      <c r="A1413" s="199">
        <v>43110</v>
      </c>
      <c r="B1413" s="200">
        <v>4.1493055555555554E-2</v>
      </c>
      <c r="C1413" s="203">
        <v>61.404499999999999</v>
      </c>
      <c r="D1413" s="203">
        <v>15.941000000000001</v>
      </c>
      <c r="E1413" s="202">
        <v>43110.041493055556</v>
      </c>
      <c r="F1413" s="201">
        <v>374.32429999999999</v>
      </c>
    </row>
    <row r="1414" spans="1:6" ht="14.4" x14ac:dyDescent="0.3">
      <c r="A1414" s="199">
        <v>43111</v>
      </c>
      <c r="B1414" s="200">
        <v>4.1493055555555554E-2</v>
      </c>
      <c r="C1414" s="203">
        <v>61.579700000000003</v>
      </c>
      <c r="D1414" s="203">
        <v>15.941000000000001</v>
      </c>
      <c r="E1414" s="202">
        <v>43111.041493055556</v>
      </c>
      <c r="F1414" s="201">
        <v>374.14909999999998</v>
      </c>
    </row>
    <row r="1415" spans="1:6" ht="14.4" x14ac:dyDescent="0.3">
      <c r="A1415" s="199">
        <v>43112</v>
      </c>
      <c r="B1415" s="200">
        <v>4.1493055555555554E-2</v>
      </c>
      <c r="C1415" s="203">
        <v>61.309600000000003</v>
      </c>
      <c r="D1415" s="203">
        <v>15.952</v>
      </c>
      <c r="E1415" s="202">
        <v>43112.041493055556</v>
      </c>
      <c r="F1415" s="201">
        <v>374.41919999999999</v>
      </c>
    </row>
    <row r="1416" spans="1:6" ht="14.4" x14ac:dyDescent="0.3">
      <c r="A1416" s="199">
        <v>43113</v>
      </c>
      <c r="B1416" s="200">
        <v>4.1493055555555554E-2</v>
      </c>
      <c r="C1416" s="203">
        <v>61.235500000000002</v>
      </c>
      <c r="D1416" s="203">
        <v>15.935</v>
      </c>
      <c r="E1416" s="202">
        <v>43113.041493055556</v>
      </c>
      <c r="F1416" s="201">
        <v>374.49329999999998</v>
      </c>
    </row>
    <row r="1417" spans="1:6" ht="14.4" x14ac:dyDescent="0.3">
      <c r="A1417" s="199">
        <v>43114</v>
      </c>
      <c r="B1417" s="200">
        <v>4.1493055555555554E-2</v>
      </c>
      <c r="C1417" s="203">
        <v>61.165399999999998</v>
      </c>
      <c r="D1417" s="203">
        <v>15.948</v>
      </c>
      <c r="E1417" s="202">
        <v>43114.041493055556</v>
      </c>
      <c r="F1417" s="201">
        <v>374.5634</v>
      </c>
    </row>
    <row r="1418" spans="1:6" ht="14.4" x14ac:dyDescent="0.3">
      <c r="A1418" s="199">
        <v>43115</v>
      </c>
      <c r="B1418" s="200">
        <v>4.1493055555555554E-2</v>
      </c>
      <c r="C1418" s="203">
        <v>61.1691</v>
      </c>
      <c r="D1418" s="203">
        <v>15.946999999999999</v>
      </c>
      <c r="E1418" s="202">
        <v>43115.041493055556</v>
      </c>
      <c r="F1418" s="201">
        <v>374.55969999999996</v>
      </c>
    </row>
    <row r="1419" spans="1:6" ht="14.4" x14ac:dyDescent="0.3">
      <c r="A1419" s="199">
        <v>43116</v>
      </c>
      <c r="B1419" s="200">
        <v>4.1493055555555554E-2</v>
      </c>
      <c r="C1419" s="203">
        <v>61.153799999999997</v>
      </c>
      <c r="D1419" s="203">
        <v>15.948</v>
      </c>
      <c r="E1419" s="202">
        <v>43116.041493055556</v>
      </c>
      <c r="F1419" s="201">
        <v>374.57499999999999</v>
      </c>
    </row>
    <row r="1420" spans="1:6" ht="14.4" x14ac:dyDescent="0.3">
      <c r="A1420" s="199">
        <v>43117</v>
      </c>
      <c r="B1420" s="200">
        <v>4.1493055555555554E-2</v>
      </c>
      <c r="C1420" s="203">
        <v>61.113</v>
      </c>
      <c r="D1420" s="203">
        <v>15.942</v>
      </c>
      <c r="E1420" s="202">
        <v>43117.041493055556</v>
      </c>
      <c r="F1420" s="201">
        <v>374.61579999999998</v>
      </c>
    </row>
    <row r="1421" spans="1:6" ht="14.4" x14ac:dyDescent="0.3">
      <c r="A1421" s="199">
        <v>43118</v>
      </c>
      <c r="B1421" s="200">
        <v>4.1493055555555554E-2</v>
      </c>
      <c r="C1421" s="203">
        <v>61.154600000000002</v>
      </c>
      <c r="D1421" s="203">
        <v>15.95</v>
      </c>
      <c r="E1421" s="202">
        <v>43118.041493055556</v>
      </c>
      <c r="F1421" s="201">
        <v>374.57419999999996</v>
      </c>
    </row>
    <row r="1422" spans="1:6" ht="14.4" x14ac:dyDescent="0.3">
      <c r="A1422" s="199">
        <v>43119</v>
      </c>
      <c r="B1422" s="200">
        <v>4.1493055555555554E-2</v>
      </c>
      <c r="C1422" s="203">
        <v>61.2348</v>
      </c>
      <c r="D1422" s="203">
        <v>15.946999999999999</v>
      </c>
      <c r="E1422" s="202">
        <v>43119.041493055556</v>
      </c>
      <c r="F1422" s="201">
        <v>374.49399999999997</v>
      </c>
    </row>
    <row r="1423" spans="1:6" ht="14.4" x14ac:dyDescent="0.3">
      <c r="A1423" s="199">
        <v>43120</v>
      </c>
      <c r="B1423" s="200">
        <v>4.1493055555555554E-2</v>
      </c>
      <c r="C1423" s="203">
        <v>61.340600000000002</v>
      </c>
      <c r="D1423" s="203">
        <v>15.945</v>
      </c>
      <c r="E1423" s="202">
        <v>43120.041493055556</v>
      </c>
      <c r="F1423" s="201">
        <v>374.38819999999998</v>
      </c>
    </row>
    <row r="1424" spans="1:6" ht="14.4" x14ac:dyDescent="0.3">
      <c r="A1424" s="199">
        <v>43121</v>
      </c>
      <c r="B1424" s="200">
        <v>4.1493055555555554E-2</v>
      </c>
      <c r="C1424" s="203">
        <v>61.508099999999999</v>
      </c>
      <c r="D1424" s="203">
        <v>15.949</v>
      </c>
      <c r="E1424" s="202">
        <v>43121.041493055556</v>
      </c>
      <c r="F1424" s="201">
        <v>374.22069999999997</v>
      </c>
    </row>
    <row r="1425" spans="1:6" ht="14.4" x14ac:dyDescent="0.3">
      <c r="A1425" s="199">
        <v>43122</v>
      </c>
      <c r="B1425" s="200">
        <v>4.1493055555555554E-2</v>
      </c>
      <c r="C1425" s="203">
        <v>61.480600000000003</v>
      </c>
      <c r="D1425" s="203">
        <v>15.946999999999999</v>
      </c>
      <c r="E1425" s="202">
        <v>43122.041493055556</v>
      </c>
      <c r="F1425" s="201">
        <v>374.2482</v>
      </c>
    </row>
    <row r="1426" spans="1:6" ht="14.4" x14ac:dyDescent="0.3">
      <c r="A1426" s="199">
        <v>43123</v>
      </c>
      <c r="B1426" s="200">
        <v>4.1493055555555554E-2</v>
      </c>
      <c r="C1426" s="203">
        <v>61.346600000000002</v>
      </c>
      <c r="D1426" s="203">
        <v>15.948</v>
      </c>
      <c r="E1426" s="202">
        <v>43123.041493055556</v>
      </c>
      <c r="F1426" s="201">
        <v>374.38219999999995</v>
      </c>
    </row>
    <row r="1427" spans="1:6" ht="14.4" x14ac:dyDescent="0.3">
      <c r="A1427" s="199">
        <v>43124</v>
      </c>
      <c r="B1427" s="200">
        <v>4.1493055555555554E-2</v>
      </c>
      <c r="C1427" s="203">
        <v>61.256100000000004</v>
      </c>
      <c r="D1427" s="203">
        <v>15.95</v>
      </c>
      <c r="E1427" s="202">
        <v>43124.041493055556</v>
      </c>
      <c r="F1427" s="201">
        <v>374.47269999999997</v>
      </c>
    </row>
    <row r="1428" spans="1:6" ht="14.4" x14ac:dyDescent="0.3">
      <c r="A1428" s="199">
        <v>43125</v>
      </c>
      <c r="B1428" s="200">
        <v>4.1493055555555554E-2</v>
      </c>
      <c r="C1428" s="203">
        <v>61.2303</v>
      </c>
      <c r="D1428" s="203">
        <v>15.95</v>
      </c>
      <c r="E1428" s="202">
        <v>43125.041493055556</v>
      </c>
      <c r="F1428" s="201">
        <v>374.49849999999998</v>
      </c>
    </row>
    <row r="1429" spans="1:6" ht="14.4" x14ac:dyDescent="0.3">
      <c r="A1429" s="199">
        <v>43126</v>
      </c>
      <c r="B1429" s="200">
        <v>4.1493055555555554E-2</v>
      </c>
      <c r="C1429" s="203">
        <v>61.356099999999998</v>
      </c>
      <c r="D1429" s="203">
        <v>15.945</v>
      </c>
      <c r="E1429" s="202">
        <v>43126.041493055556</v>
      </c>
      <c r="F1429" s="201">
        <v>374.37270000000001</v>
      </c>
    </row>
    <row r="1430" spans="1:6" ht="14.4" x14ac:dyDescent="0.3">
      <c r="A1430" s="199">
        <v>43127</v>
      </c>
      <c r="B1430" s="200">
        <v>4.1493055555555554E-2</v>
      </c>
      <c r="C1430" s="203">
        <v>61.281999999999996</v>
      </c>
      <c r="D1430" s="203">
        <v>15.942</v>
      </c>
      <c r="E1430" s="202">
        <v>43127.041493055556</v>
      </c>
      <c r="F1430" s="201">
        <v>374.4468</v>
      </c>
    </row>
    <row r="1431" spans="1:6" ht="14.4" x14ac:dyDescent="0.3">
      <c r="A1431" s="199">
        <v>43128</v>
      </c>
      <c r="B1431" s="200">
        <v>4.1493055555555554E-2</v>
      </c>
      <c r="C1431" s="203">
        <v>61.1907</v>
      </c>
      <c r="D1431" s="203">
        <v>15.942</v>
      </c>
      <c r="E1431" s="202">
        <v>43128.041493055556</v>
      </c>
      <c r="F1431" s="201">
        <v>374.53809999999999</v>
      </c>
    </row>
    <row r="1432" spans="1:6" ht="14.4" x14ac:dyDescent="0.3">
      <c r="A1432" s="199">
        <v>43129</v>
      </c>
      <c r="B1432" s="200">
        <v>4.1493055555555554E-2</v>
      </c>
      <c r="C1432" s="203">
        <v>61.0901</v>
      </c>
      <c r="D1432" s="203">
        <v>15.948</v>
      </c>
      <c r="E1432" s="202">
        <v>43129.041493055556</v>
      </c>
      <c r="F1432" s="201">
        <v>374.63869999999997</v>
      </c>
    </row>
    <row r="1433" spans="1:6" ht="14.4" x14ac:dyDescent="0.3">
      <c r="A1433" s="199">
        <v>43130</v>
      </c>
      <c r="B1433" s="200">
        <v>4.1493055555555554E-2</v>
      </c>
      <c r="C1433" s="203">
        <v>61.064</v>
      </c>
      <c r="D1433" s="203">
        <v>15.943</v>
      </c>
      <c r="E1433" s="202">
        <v>43130.041493055556</v>
      </c>
      <c r="F1433" s="201">
        <v>374.66479999999996</v>
      </c>
    </row>
    <row r="1434" spans="1:6" ht="14.4" x14ac:dyDescent="0.3">
      <c r="A1434" s="199">
        <v>43131</v>
      </c>
      <c r="B1434" s="200">
        <v>4.1493055555555554E-2</v>
      </c>
      <c r="C1434" s="203">
        <v>61.202199999999998</v>
      </c>
      <c r="D1434" s="203">
        <v>15.939</v>
      </c>
      <c r="E1434" s="202">
        <v>43131.041493055556</v>
      </c>
      <c r="F1434" s="201">
        <v>374.52659999999997</v>
      </c>
    </row>
    <row r="1435" spans="1:6" ht="14.4" x14ac:dyDescent="0.3">
      <c r="A1435" s="199">
        <v>43132</v>
      </c>
      <c r="B1435" s="200">
        <v>4.1493055555555554E-2</v>
      </c>
      <c r="C1435" s="203">
        <v>61.308500000000002</v>
      </c>
      <c r="D1435" s="203">
        <v>15.933</v>
      </c>
      <c r="E1435" s="202">
        <v>43132.041493055556</v>
      </c>
      <c r="F1435" s="201">
        <v>374.4203</v>
      </c>
    </row>
    <row r="1436" spans="1:6" ht="14.4" x14ac:dyDescent="0.3">
      <c r="A1436" s="199">
        <v>43133</v>
      </c>
      <c r="B1436" s="200">
        <v>4.1493055555555554E-2</v>
      </c>
      <c r="C1436" s="203">
        <v>61.224400000000003</v>
      </c>
      <c r="D1436" s="203">
        <v>15.945</v>
      </c>
      <c r="E1436" s="202">
        <v>43133.041493055556</v>
      </c>
      <c r="F1436" s="201">
        <v>374.50439999999998</v>
      </c>
    </row>
    <row r="1437" spans="1:6" ht="14.4" x14ac:dyDescent="0.3">
      <c r="A1437" s="199">
        <v>43134</v>
      </c>
      <c r="B1437" s="200">
        <v>4.1493055555555554E-2</v>
      </c>
      <c r="C1437" s="203">
        <v>61.283200000000001</v>
      </c>
      <c r="D1437" s="203">
        <v>15.94</v>
      </c>
      <c r="E1437" s="202">
        <v>43134.041493055556</v>
      </c>
      <c r="F1437" s="201">
        <v>374.44559999999996</v>
      </c>
    </row>
    <row r="1438" spans="1:6" ht="14.4" x14ac:dyDescent="0.3">
      <c r="A1438" s="199">
        <v>43135</v>
      </c>
      <c r="B1438" s="200">
        <v>4.1493055555555554E-2</v>
      </c>
      <c r="C1438" s="203">
        <v>61.339300000000001</v>
      </c>
      <c r="D1438" s="203">
        <v>15.942</v>
      </c>
      <c r="E1438" s="202">
        <v>43135.041493055556</v>
      </c>
      <c r="F1438" s="201">
        <v>374.3895</v>
      </c>
    </row>
    <row r="1439" spans="1:6" ht="14.4" x14ac:dyDescent="0.3">
      <c r="A1439" s="199">
        <v>43136</v>
      </c>
      <c r="B1439" s="200">
        <v>4.1493055555555554E-2</v>
      </c>
      <c r="C1439" s="203">
        <v>61.343299999999999</v>
      </c>
      <c r="D1439" s="203">
        <v>15.929</v>
      </c>
      <c r="E1439" s="202">
        <v>43136.041493055556</v>
      </c>
      <c r="F1439" s="201">
        <v>374.38549999999998</v>
      </c>
    </row>
    <row r="1440" spans="1:6" ht="14.4" x14ac:dyDescent="0.3">
      <c r="A1440" s="199">
        <v>43137</v>
      </c>
      <c r="B1440" s="200">
        <v>4.1493055555555554E-2</v>
      </c>
      <c r="C1440" s="203">
        <v>61.401000000000003</v>
      </c>
      <c r="D1440" s="203">
        <v>15.945</v>
      </c>
      <c r="E1440" s="202">
        <v>43137.041493055556</v>
      </c>
      <c r="F1440" s="201">
        <v>374.32779999999997</v>
      </c>
    </row>
    <row r="1441" spans="1:6" ht="14.4" x14ac:dyDescent="0.3">
      <c r="A1441" s="199">
        <v>43138</v>
      </c>
      <c r="B1441" s="200">
        <v>4.1493055555555554E-2</v>
      </c>
      <c r="C1441" s="203">
        <v>61.351300000000002</v>
      </c>
      <c r="D1441" s="203">
        <v>15.930999999999999</v>
      </c>
      <c r="E1441" s="202">
        <v>43138.041493055556</v>
      </c>
      <c r="F1441" s="201">
        <v>374.3775</v>
      </c>
    </row>
    <row r="1442" spans="1:6" ht="14.4" x14ac:dyDescent="0.3">
      <c r="A1442" s="199">
        <v>43139</v>
      </c>
      <c r="B1442" s="200">
        <v>4.1493055555555554E-2</v>
      </c>
      <c r="C1442" s="203">
        <v>61.211300000000001</v>
      </c>
      <c r="D1442" s="203">
        <v>15.939</v>
      </c>
      <c r="E1442" s="202">
        <v>43139.041493055556</v>
      </c>
      <c r="F1442" s="201">
        <v>374.51749999999998</v>
      </c>
    </row>
    <row r="1443" spans="1:6" ht="14.4" x14ac:dyDescent="0.3">
      <c r="A1443" s="199">
        <v>43140</v>
      </c>
      <c r="B1443" s="200">
        <v>4.1493055555555554E-2</v>
      </c>
      <c r="C1443" s="203">
        <v>61.271000000000001</v>
      </c>
      <c r="D1443" s="203">
        <v>15.933</v>
      </c>
      <c r="E1443" s="202">
        <v>43140.041493055556</v>
      </c>
      <c r="F1443" s="201">
        <v>374.45779999999996</v>
      </c>
    </row>
    <row r="1444" spans="1:6" ht="14.4" x14ac:dyDescent="0.3">
      <c r="A1444" s="199">
        <v>43141</v>
      </c>
      <c r="B1444" s="200">
        <v>4.1493055555555554E-2</v>
      </c>
      <c r="C1444" s="203">
        <v>61.3979</v>
      </c>
      <c r="D1444" s="203">
        <v>15.932</v>
      </c>
      <c r="E1444" s="202">
        <v>43141.041493055556</v>
      </c>
      <c r="F1444" s="201">
        <v>374.33089999999999</v>
      </c>
    </row>
    <row r="1445" spans="1:6" ht="14.4" x14ac:dyDescent="0.3">
      <c r="A1445" s="199">
        <v>43142</v>
      </c>
      <c r="B1445" s="200">
        <v>4.1493055555555554E-2</v>
      </c>
      <c r="C1445" s="203">
        <v>61.520099999999999</v>
      </c>
      <c r="D1445" s="203">
        <v>15.946</v>
      </c>
      <c r="E1445" s="202">
        <v>43142.041493055556</v>
      </c>
      <c r="F1445" s="201">
        <v>374.20869999999996</v>
      </c>
    </row>
    <row r="1446" spans="1:6" ht="14.4" x14ac:dyDescent="0.3">
      <c r="A1446" s="199">
        <v>43143</v>
      </c>
      <c r="B1446" s="200">
        <v>4.1493055555555554E-2</v>
      </c>
      <c r="C1446" s="203">
        <v>61.394599999999997</v>
      </c>
      <c r="D1446" s="203">
        <v>15.942</v>
      </c>
      <c r="E1446" s="202">
        <v>43143.041493055556</v>
      </c>
      <c r="F1446" s="201">
        <v>374.33420000000001</v>
      </c>
    </row>
    <row r="1447" spans="1:6" ht="14.4" x14ac:dyDescent="0.3">
      <c r="A1447" s="199">
        <v>43144</v>
      </c>
      <c r="B1447" s="200">
        <v>4.1493055555555554E-2</v>
      </c>
      <c r="C1447" s="203">
        <v>61.387900000000002</v>
      </c>
      <c r="D1447" s="203">
        <v>15.943</v>
      </c>
      <c r="E1447" s="202">
        <v>43144.041493055556</v>
      </c>
      <c r="F1447" s="201">
        <v>374.34089999999998</v>
      </c>
    </row>
    <row r="1448" spans="1:6" ht="14.4" x14ac:dyDescent="0.3">
      <c r="A1448" s="199">
        <v>43145</v>
      </c>
      <c r="B1448" s="200">
        <v>4.1493055555555554E-2</v>
      </c>
      <c r="C1448" s="203">
        <v>61.251899999999999</v>
      </c>
      <c r="D1448" s="203">
        <v>15.946999999999999</v>
      </c>
      <c r="E1448" s="202">
        <v>43145.041493055556</v>
      </c>
      <c r="F1448" s="201">
        <v>374.4769</v>
      </c>
    </row>
    <row r="1449" spans="1:6" ht="14.4" x14ac:dyDescent="0.3">
      <c r="A1449" s="199">
        <v>43146</v>
      </c>
      <c r="B1449" s="200">
        <v>4.1493055555555554E-2</v>
      </c>
      <c r="C1449" s="203">
        <v>61.287199999999999</v>
      </c>
      <c r="D1449" s="203">
        <v>15.936999999999999</v>
      </c>
      <c r="E1449" s="202">
        <v>43146.041493055556</v>
      </c>
      <c r="F1449" s="201">
        <v>374.44159999999999</v>
      </c>
    </row>
    <row r="1450" spans="1:6" ht="14.4" x14ac:dyDescent="0.3">
      <c r="A1450" s="199">
        <v>43147</v>
      </c>
      <c r="B1450" s="200">
        <v>4.1493055555555554E-2</v>
      </c>
      <c r="C1450" s="203">
        <v>61.2806</v>
      </c>
      <c r="D1450" s="203">
        <v>15.944000000000001</v>
      </c>
      <c r="E1450" s="202">
        <v>43147.041493055556</v>
      </c>
      <c r="F1450" s="201">
        <v>374.44819999999999</v>
      </c>
    </row>
    <row r="1451" spans="1:6" ht="14.4" x14ac:dyDescent="0.3">
      <c r="A1451" s="199">
        <v>43148</v>
      </c>
      <c r="B1451" s="200">
        <v>4.1493055555555554E-2</v>
      </c>
      <c r="C1451" s="203">
        <v>61.303899999999999</v>
      </c>
      <c r="D1451" s="203">
        <v>15.943</v>
      </c>
      <c r="E1451" s="202">
        <v>43148.041493055556</v>
      </c>
      <c r="F1451" s="201">
        <v>374.42489999999998</v>
      </c>
    </row>
    <row r="1452" spans="1:6" ht="14.4" x14ac:dyDescent="0.3">
      <c r="A1452" s="199">
        <v>43149</v>
      </c>
      <c r="B1452" s="200">
        <v>4.1493055555555554E-2</v>
      </c>
      <c r="C1452" s="203">
        <v>61.289900000000003</v>
      </c>
      <c r="D1452" s="203">
        <v>15.939</v>
      </c>
      <c r="E1452" s="202">
        <v>43149.041493055556</v>
      </c>
      <c r="F1452" s="201">
        <v>374.43889999999999</v>
      </c>
    </row>
    <row r="1453" spans="1:6" ht="14.4" x14ac:dyDescent="0.3">
      <c r="A1453" s="199">
        <v>43150</v>
      </c>
      <c r="B1453" s="200">
        <v>4.1493055555555554E-2</v>
      </c>
      <c r="C1453" s="203">
        <v>61.500799999999998</v>
      </c>
      <c r="D1453" s="203">
        <v>15.945</v>
      </c>
      <c r="E1453" s="202">
        <v>43150.041493055556</v>
      </c>
      <c r="F1453" s="201">
        <v>374.22799999999995</v>
      </c>
    </row>
    <row r="1454" spans="1:6" ht="14.4" x14ac:dyDescent="0.3">
      <c r="A1454" s="199">
        <v>43151</v>
      </c>
      <c r="B1454" s="200">
        <v>4.1493055555555554E-2</v>
      </c>
      <c r="C1454" s="203">
        <v>61.634300000000003</v>
      </c>
      <c r="D1454" s="203">
        <v>15.945</v>
      </c>
      <c r="E1454" s="202">
        <v>43151.041493055556</v>
      </c>
      <c r="F1454" s="201">
        <v>374.09449999999998</v>
      </c>
    </row>
    <row r="1455" spans="1:6" ht="14.4" x14ac:dyDescent="0.3">
      <c r="A1455" s="199">
        <v>43152</v>
      </c>
      <c r="B1455" s="200">
        <v>4.1493055555555554E-2</v>
      </c>
      <c r="C1455" s="203">
        <v>61.465299999999999</v>
      </c>
      <c r="D1455" s="203">
        <v>15.94</v>
      </c>
      <c r="E1455" s="202">
        <v>43152.041493055556</v>
      </c>
      <c r="F1455" s="201">
        <v>374.26349999999996</v>
      </c>
    </row>
    <row r="1456" spans="1:6" ht="14.4" x14ac:dyDescent="0.3">
      <c r="A1456" s="199">
        <v>43153</v>
      </c>
      <c r="B1456" s="200">
        <v>4.1493055555555554E-2</v>
      </c>
      <c r="C1456" s="203">
        <v>61.433500000000002</v>
      </c>
      <c r="D1456" s="203">
        <v>15.948</v>
      </c>
      <c r="E1456" s="202">
        <v>43153.041493055556</v>
      </c>
      <c r="F1456" s="201">
        <v>374.2953</v>
      </c>
    </row>
    <row r="1457" spans="1:6" ht="14.4" x14ac:dyDescent="0.3">
      <c r="A1457" s="199">
        <v>43154</v>
      </c>
      <c r="B1457" s="200">
        <v>4.1493055555555554E-2</v>
      </c>
      <c r="C1457" s="203">
        <v>61.424500000000002</v>
      </c>
      <c r="D1457" s="203">
        <v>15.94</v>
      </c>
      <c r="E1457" s="202">
        <v>43154.041493055556</v>
      </c>
      <c r="F1457" s="201">
        <v>374.30429999999996</v>
      </c>
    </row>
    <row r="1458" spans="1:6" ht="14.4" x14ac:dyDescent="0.3">
      <c r="A1458" s="199">
        <v>43155</v>
      </c>
      <c r="B1458" s="200">
        <v>4.1493055555555554E-2</v>
      </c>
      <c r="C1458" s="203">
        <v>61.515900000000002</v>
      </c>
      <c r="D1458" s="203">
        <v>15.935</v>
      </c>
      <c r="E1458" s="202">
        <v>43155.041493055556</v>
      </c>
      <c r="F1458" s="201">
        <v>374.21289999999999</v>
      </c>
    </row>
    <row r="1459" spans="1:6" ht="14.4" x14ac:dyDescent="0.3">
      <c r="A1459" s="199">
        <v>43156</v>
      </c>
      <c r="B1459" s="200">
        <v>4.1493055555555554E-2</v>
      </c>
      <c r="C1459" s="203">
        <v>61.467199999999998</v>
      </c>
      <c r="D1459" s="203">
        <v>15.94</v>
      </c>
      <c r="E1459" s="202">
        <v>43156.041493055556</v>
      </c>
      <c r="F1459" s="201">
        <v>374.26159999999999</v>
      </c>
    </row>
    <row r="1460" spans="1:6" ht="14.4" x14ac:dyDescent="0.3">
      <c r="A1460" s="199">
        <v>43157</v>
      </c>
      <c r="B1460" s="200">
        <v>4.1493055555555554E-2</v>
      </c>
      <c r="C1460" s="203">
        <v>61.348100000000002</v>
      </c>
      <c r="D1460" s="203">
        <v>15.933999999999999</v>
      </c>
      <c r="E1460" s="202">
        <v>43157.041493055556</v>
      </c>
      <c r="F1460" s="201">
        <v>374.38069999999999</v>
      </c>
    </row>
    <row r="1461" spans="1:6" ht="14.4" x14ac:dyDescent="0.3">
      <c r="A1461" s="199">
        <v>43158</v>
      </c>
      <c r="B1461" s="200">
        <v>4.1493055555555554E-2</v>
      </c>
      <c r="C1461" s="203">
        <v>61.378100000000003</v>
      </c>
      <c r="D1461" s="203">
        <v>15.942</v>
      </c>
      <c r="E1461" s="202">
        <v>43158.041493055556</v>
      </c>
      <c r="F1461" s="201">
        <v>374.35069999999996</v>
      </c>
    </row>
    <row r="1462" spans="1:6" ht="14.4" x14ac:dyDescent="0.3">
      <c r="A1462" s="199">
        <v>43159</v>
      </c>
      <c r="B1462" s="200">
        <v>4.1493055555555554E-2</v>
      </c>
      <c r="C1462" s="203">
        <v>61.440199999999997</v>
      </c>
      <c r="D1462" s="203">
        <v>15.933</v>
      </c>
      <c r="E1462" s="202">
        <v>43159.041493055556</v>
      </c>
      <c r="F1462" s="201">
        <v>374.28859999999997</v>
      </c>
    </row>
    <row r="1463" spans="1:6" ht="14.4" x14ac:dyDescent="0.3">
      <c r="A1463" s="199">
        <v>43160</v>
      </c>
      <c r="B1463" s="200">
        <v>4.1493055555555554E-2</v>
      </c>
      <c r="C1463" s="203">
        <v>61.392299999999999</v>
      </c>
      <c r="D1463" s="203">
        <v>15.941000000000001</v>
      </c>
      <c r="E1463" s="202">
        <v>43160.041493055556</v>
      </c>
      <c r="F1463" s="201">
        <v>374.3365</v>
      </c>
    </row>
    <row r="1464" spans="1:6" ht="14.4" x14ac:dyDescent="0.3">
      <c r="A1464" s="199">
        <v>43161</v>
      </c>
      <c r="B1464" s="200">
        <v>4.1493055555555554E-2</v>
      </c>
      <c r="C1464" s="203">
        <v>61.266399999999997</v>
      </c>
      <c r="D1464" s="203">
        <v>15.936999999999999</v>
      </c>
      <c r="E1464" s="202">
        <v>43161.041493055556</v>
      </c>
      <c r="F1464" s="201">
        <v>374.4624</v>
      </c>
    </row>
    <row r="1465" spans="1:6" ht="14.4" x14ac:dyDescent="0.3">
      <c r="A1465" s="199">
        <v>43162</v>
      </c>
      <c r="B1465" s="200">
        <v>4.1493055555555554E-2</v>
      </c>
      <c r="C1465" s="203">
        <v>61.3005</v>
      </c>
      <c r="D1465" s="203">
        <v>15.939</v>
      </c>
      <c r="E1465" s="202">
        <v>43162.041493055556</v>
      </c>
      <c r="F1465" s="201">
        <v>374.42829999999998</v>
      </c>
    </row>
    <row r="1466" spans="1:6" ht="14.4" x14ac:dyDescent="0.3">
      <c r="A1466" s="199">
        <v>43163</v>
      </c>
      <c r="B1466" s="200">
        <v>4.1493055555555554E-2</v>
      </c>
      <c r="C1466" s="203">
        <v>61.351100000000002</v>
      </c>
      <c r="D1466" s="203">
        <v>15.944000000000001</v>
      </c>
      <c r="E1466" s="202">
        <v>43163.041493055556</v>
      </c>
      <c r="F1466" s="201">
        <v>374.3777</v>
      </c>
    </row>
    <row r="1467" spans="1:6" ht="14.4" x14ac:dyDescent="0.3">
      <c r="A1467" s="199">
        <v>43164</v>
      </c>
      <c r="B1467" s="200">
        <v>4.1493055555555554E-2</v>
      </c>
      <c r="C1467" s="203">
        <v>61.399900000000002</v>
      </c>
      <c r="D1467" s="203">
        <v>15.946999999999999</v>
      </c>
      <c r="E1467" s="202">
        <v>43164.041493055556</v>
      </c>
      <c r="F1467" s="201">
        <v>374.32889999999998</v>
      </c>
    </row>
    <row r="1468" spans="1:6" ht="14.4" x14ac:dyDescent="0.3">
      <c r="A1468" s="199">
        <v>43165</v>
      </c>
      <c r="B1468" s="200">
        <v>4.1493055555555554E-2</v>
      </c>
      <c r="C1468" s="203">
        <v>61.324100000000001</v>
      </c>
      <c r="D1468" s="203">
        <v>15.929</v>
      </c>
      <c r="E1468" s="202">
        <v>43165.041493055556</v>
      </c>
      <c r="F1468" s="201">
        <v>374.40469999999999</v>
      </c>
    </row>
    <row r="1469" spans="1:6" ht="14.4" x14ac:dyDescent="0.3">
      <c r="A1469" s="199">
        <v>43166</v>
      </c>
      <c r="B1469" s="200">
        <v>4.1493055555555554E-2</v>
      </c>
      <c r="C1469" s="203">
        <v>61.264600000000002</v>
      </c>
      <c r="D1469" s="203">
        <v>15.943</v>
      </c>
      <c r="E1469" s="202">
        <v>43166.041493055556</v>
      </c>
      <c r="F1469" s="201">
        <v>374.46420000000001</v>
      </c>
    </row>
    <row r="1470" spans="1:6" ht="14.4" x14ac:dyDescent="0.3">
      <c r="A1470" s="199">
        <v>43167</v>
      </c>
      <c r="B1470" s="200">
        <v>4.1493055555555554E-2</v>
      </c>
      <c r="C1470" s="203">
        <v>61.295200000000001</v>
      </c>
      <c r="D1470" s="203">
        <v>15.949</v>
      </c>
      <c r="E1470" s="202">
        <v>43167.041493055556</v>
      </c>
      <c r="F1470" s="201">
        <v>374.43359999999996</v>
      </c>
    </row>
    <row r="1471" spans="1:6" ht="14.4" x14ac:dyDescent="0.3">
      <c r="A1471" s="199">
        <v>43168</v>
      </c>
      <c r="B1471" s="200">
        <v>4.1493055555555554E-2</v>
      </c>
      <c r="C1471" s="203">
        <v>61.364100000000001</v>
      </c>
      <c r="D1471" s="203">
        <v>15.936999999999999</v>
      </c>
      <c r="E1471" s="202">
        <v>43168.041493055556</v>
      </c>
      <c r="F1471" s="201">
        <v>374.36469999999997</v>
      </c>
    </row>
    <row r="1472" spans="1:6" ht="14.4" x14ac:dyDescent="0.3">
      <c r="A1472" s="199">
        <v>43169</v>
      </c>
      <c r="B1472" s="200">
        <v>4.1493055555555554E-2</v>
      </c>
      <c r="C1472" s="203">
        <v>61.411299999999997</v>
      </c>
      <c r="D1472" s="203">
        <v>15.94</v>
      </c>
      <c r="E1472" s="202">
        <v>43169.041493055556</v>
      </c>
      <c r="F1472" s="201">
        <v>374.3175</v>
      </c>
    </row>
    <row r="1473" spans="1:6" ht="14.4" x14ac:dyDescent="0.3">
      <c r="A1473" s="199">
        <v>43170</v>
      </c>
      <c r="B1473" s="200">
        <v>4.1493055555555554E-2</v>
      </c>
      <c r="C1473" s="203">
        <v>61.330199999999998</v>
      </c>
      <c r="D1473" s="203">
        <v>15.936999999999999</v>
      </c>
      <c r="E1473" s="202">
        <v>43170.041493055556</v>
      </c>
      <c r="F1473" s="201">
        <v>374.39859999999999</v>
      </c>
    </row>
    <row r="1474" spans="1:6" ht="14.4" x14ac:dyDescent="0.3">
      <c r="A1474" s="199">
        <v>43171</v>
      </c>
      <c r="B1474" s="200">
        <v>4.1493055555555554E-2</v>
      </c>
      <c r="C1474" s="203">
        <v>61.164000000000001</v>
      </c>
      <c r="D1474" s="203">
        <v>15.943</v>
      </c>
      <c r="E1474" s="202">
        <v>43171.041493055556</v>
      </c>
      <c r="F1474" s="201">
        <v>374.56479999999999</v>
      </c>
    </row>
    <row r="1475" spans="1:6" ht="14.4" x14ac:dyDescent="0.3">
      <c r="A1475" s="199">
        <v>43172</v>
      </c>
      <c r="B1475" s="200">
        <v>4.1493055555555554E-2</v>
      </c>
      <c r="C1475" s="203">
        <v>61.199300000000001</v>
      </c>
      <c r="D1475" s="203">
        <v>15.94</v>
      </c>
      <c r="E1475" s="202">
        <v>43172.041493055556</v>
      </c>
      <c r="F1475" s="201">
        <v>374.52949999999998</v>
      </c>
    </row>
    <row r="1476" spans="1:6" ht="14.4" x14ac:dyDescent="0.3">
      <c r="A1476" s="199">
        <v>43173</v>
      </c>
      <c r="B1476" s="200">
        <v>4.1493055555555554E-2</v>
      </c>
      <c r="C1476" s="203">
        <v>61.197200000000002</v>
      </c>
      <c r="D1476" s="203">
        <v>15.945</v>
      </c>
      <c r="E1476" s="202">
        <v>43173.041493055556</v>
      </c>
      <c r="F1476" s="201">
        <v>374.53159999999997</v>
      </c>
    </row>
    <row r="1477" spans="1:6" ht="14.4" x14ac:dyDescent="0.3">
      <c r="A1477" s="199">
        <v>43174</v>
      </c>
      <c r="B1477" s="200">
        <v>4.1493055555555554E-2</v>
      </c>
      <c r="C1477" s="203">
        <v>61.303800000000003</v>
      </c>
      <c r="D1477" s="203">
        <v>15.942</v>
      </c>
      <c r="E1477" s="202">
        <v>43174.041493055556</v>
      </c>
      <c r="F1477" s="201">
        <v>374.42499999999995</v>
      </c>
    </row>
    <row r="1478" spans="1:6" ht="14.4" x14ac:dyDescent="0.3">
      <c r="A1478" s="199">
        <v>43175</v>
      </c>
      <c r="B1478" s="200">
        <v>4.1493055555555554E-2</v>
      </c>
      <c r="C1478" s="203">
        <v>61.429000000000002</v>
      </c>
      <c r="D1478" s="203">
        <v>15.938000000000001</v>
      </c>
      <c r="E1478" s="202">
        <v>43175.041493055556</v>
      </c>
      <c r="F1478" s="201">
        <v>374.2998</v>
      </c>
    </row>
    <row r="1479" spans="1:6" ht="14.4" x14ac:dyDescent="0.3">
      <c r="A1479" s="199">
        <v>43176</v>
      </c>
      <c r="B1479" s="200">
        <v>4.1493055555555554E-2</v>
      </c>
      <c r="C1479" s="203">
        <v>61.379399999999997</v>
      </c>
      <c r="D1479" s="203">
        <v>15.942</v>
      </c>
      <c r="E1479" s="202">
        <v>43176.041493055556</v>
      </c>
      <c r="F1479" s="201">
        <v>374.3494</v>
      </c>
    </row>
    <row r="1480" spans="1:6" ht="14.4" x14ac:dyDescent="0.3">
      <c r="A1480" s="199">
        <v>43177</v>
      </c>
      <c r="B1480" s="200">
        <v>4.1493055555555554E-2</v>
      </c>
      <c r="C1480" s="203">
        <v>61.388100000000001</v>
      </c>
      <c r="D1480" s="203">
        <v>15.943</v>
      </c>
      <c r="E1480" s="202">
        <v>43177.041493055556</v>
      </c>
      <c r="F1480" s="201">
        <v>374.34069999999997</v>
      </c>
    </row>
    <row r="1481" spans="1:6" ht="14.4" x14ac:dyDescent="0.3">
      <c r="A1481" s="199">
        <v>43178</v>
      </c>
      <c r="B1481" s="200">
        <v>4.1493055555555554E-2</v>
      </c>
      <c r="C1481" s="203">
        <v>61.3767</v>
      </c>
      <c r="D1481" s="203">
        <v>15.939</v>
      </c>
      <c r="E1481" s="202">
        <v>43178.041493055556</v>
      </c>
      <c r="F1481" s="201">
        <v>374.35209999999995</v>
      </c>
    </row>
    <row r="1482" spans="1:6" ht="14.4" x14ac:dyDescent="0.3">
      <c r="A1482" s="199">
        <v>43179</v>
      </c>
      <c r="B1482" s="200">
        <v>4.1493055555555554E-2</v>
      </c>
      <c r="C1482" s="203">
        <v>61.334600000000002</v>
      </c>
      <c r="D1482" s="203">
        <v>15.939</v>
      </c>
      <c r="E1482" s="202">
        <v>43179.041493055556</v>
      </c>
      <c r="F1482" s="201">
        <v>374.39419999999996</v>
      </c>
    </row>
    <row r="1483" spans="1:6" ht="14.4" x14ac:dyDescent="0.3">
      <c r="A1483" s="199">
        <v>43180</v>
      </c>
      <c r="B1483" s="200">
        <v>4.1493055555555554E-2</v>
      </c>
      <c r="C1483" s="203">
        <v>61.325699999999998</v>
      </c>
      <c r="D1483" s="203">
        <v>15.945</v>
      </c>
      <c r="E1483" s="202">
        <v>43180.041493055556</v>
      </c>
      <c r="F1483" s="201">
        <v>374.40309999999999</v>
      </c>
    </row>
    <row r="1484" spans="1:6" ht="14.4" x14ac:dyDescent="0.3">
      <c r="A1484" s="199">
        <v>43181</v>
      </c>
      <c r="B1484" s="200">
        <v>4.1493055555555554E-2</v>
      </c>
      <c r="C1484" s="203">
        <v>61.267000000000003</v>
      </c>
      <c r="D1484" s="203">
        <v>15.942</v>
      </c>
      <c r="E1484" s="202">
        <v>43181.041493055556</v>
      </c>
      <c r="F1484" s="201">
        <v>374.46179999999998</v>
      </c>
    </row>
    <row r="1485" spans="1:6" ht="14.4" x14ac:dyDescent="0.3">
      <c r="A1485" s="199">
        <v>43182</v>
      </c>
      <c r="B1485" s="200">
        <v>4.1493055555555554E-2</v>
      </c>
      <c r="C1485" s="203">
        <v>61.233899999999998</v>
      </c>
      <c r="D1485" s="203">
        <v>15.93</v>
      </c>
      <c r="E1485" s="202">
        <v>43182.041493055556</v>
      </c>
      <c r="F1485" s="201">
        <v>374.49489999999997</v>
      </c>
    </row>
    <row r="1486" spans="1:6" ht="14.4" x14ac:dyDescent="0.3">
      <c r="A1486" s="199">
        <v>43183</v>
      </c>
      <c r="B1486" s="200">
        <v>4.1493055555555554E-2</v>
      </c>
      <c r="C1486" s="203">
        <v>61.296599999999998</v>
      </c>
      <c r="D1486" s="203">
        <v>15.94</v>
      </c>
      <c r="E1486" s="202">
        <v>43183.041493055556</v>
      </c>
      <c r="F1486" s="201">
        <v>374.43219999999997</v>
      </c>
    </row>
    <row r="1487" spans="1:6" ht="14.4" x14ac:dyDescent="0.3">
      <c r="A1487" s="199">
        <v>43184</v>
      </c>
      <c r="B1487" s="200">
        <v>4.1493055555555554E-2</v>
      </c>
      <c r="C1487" s="203">
        <v>61.379800000000003</v>
      </c>
      <c r="D1487" s="203">
        <v>15.935</v>
      </c>
      <c r="E1487" s="202">
        <v>43184.041493055556</v>
      </c>
      <c r="F1487" s="201">
        <v>374.34899999999999</v>
      </c>
    </row>
    <row r="1488" spans="1:6" ht="14.4" x14ac:dyDescent="0.3">
      <c r="A1488" s="199">
        <v>43185</v>
      </c>
      <c r="B1488" s="200">
        <v>4.1493055555555554E-2</v>
      </c>
      <c r="C1488" s="203">
        <v>61.434399999999997</v>
      </c>
      <c r="D1488" s="203">
        <v>15.930999999999999</v>
      </c>
      <c r="E1488" s="202">
        <v>43185.041493055556</v>
      </c>
      <c r="F1488" s="201">
        <v>374.2944</v>
      </c>
    </row>
    <row r="1489" spans="1:6" ht="14.4" x14ac:dyDescent="0.3">
      <c r="A1489" s="199">
        <v>43186</v>
      </c>
      <c r="B1489" s="200">
        <v>4.1493055555555554E-2</v>
      </c>
      <c r="C1489" s="203">
        <v>61.418300000000002</v>
      </c>
      <c r="D1489" s="203">
        <v>15.943</v>
      </c>
      <c r="E1489" s="202">
        <v>43186.041493055556</v>
      </c>
      <c r="F1489" s="201">
        <v>374.31049999999999</v>
      </c>
    </row>
    <row r="1490" spans="1:6" ht="14.4" x14ac:dyDescent="0.3">
      <c r="A1490" s="199">
        <v>43187</v>
      </c>
      <c r="B1490" s="200">
        <v>4.1493055555555554E-2</v>
      </c>
      <c r="C1490" s="203">
        <v>61.3491</v>
      </c>
      <c r="D1490" s="203">
        <v>15.938000000000001</v>
      </c>
      <c r="E1490" s="202">
        <v>43187.041493055556</v>
      </c>
      <c r="F1490" s="201">
        <v>374.37969999999996</v>
      </c>
    </row>
    <row r="1491" spans="1:6" ht="14.4" x14ac:dyDescent="0.3">
      <c r="A1491" s="199">
        <v>43188</v>
      </c>
      <c r="B1491" s="200">
        <v>4.1493055555555554E-2</v>
      </c>
      <c r="C1491" s="203">
        <v>61.386099999999999</v>
      </c>
      <c r="D1491" s="203">
        <v>15.943</v>
      </c>
      <c r="E1491" s="202">
        <v>43188.041493055556</v>
      </c>
      <c r="F1491" s="201">
        <v>374.34269999999998</v>
      </c>
    </row>
    <row r="1492" spans="1:6" ht="14.4" x14ac:dyDescent="0.3">
      <c r="A1492" s="199">
        <v>43189</v>
      </c>
      <c r="B1492" s="200">
        <v>4.1493055555555554E-2</v>
      </c>
      <c r="C1492" s="203">
        <v>61.246899999999997</v>
      </c>
      <c r="D1492" s="203">
        <v>15.936</v>
      </c>
      <c r="E1492" s="202">
        <v>43189.041493055556</v>
      </c>
      <c r="F1492" s="201">
        <v>374.4819</v>
      </c>
    </row>
    <row r="1493" spans="1:6" ht="14.4" x14ac:dyDescent="0.3">
      <c r="A1493" s="199">
        <v>43190</v>
      </c>
      <c r="B1493" s="200">
        <v>4.1493055555555554E-2</v>
      </c>
      <c r="C1493" s="203">
        <v>61.238900000000001</v>
      </c>
      <c r="D1493" s="203">
        <v>15.945</v>
      </c>
      <c r="E1493" s="202">
        <v>43190.041493055556</v>
      </c>
      <c r="F1493" s="201">
        <v>374.48989999999998</v>
      </c>
    </row>
    <row r="1494" spans="1:6" ht="14.4" x14ac:dyDescent="0.3">
      <c r="A1494" s="199">
        <v>43191</v>
      </c>
      <c r="B1494" s="200">
        <v>4.1493055555555554E-2</v>
      </c>
      <c r="C1494" s="203">
        <v>61.263100000000001</v>
      </c>
      <c r="D1494" s="203">
        <v>15.946</v>
      </c>
      <c r="E1494" s="202">
        <v>43191.041493055556</v>
      </c>
      <c r="F1494" s="201">
        <v>374.46569999999997</v>
      </c>
    </row>
    <row r="1495" spans="1:6" ht="14.4" x14ac:dyDescent="0.3">
      <c r="A1495" s="199">
        <v>43192</v>
      </c>
      <c r="B1495" s="200">
        <v>4.1493055555555554E-2</v>
      </c>
      <c r="C1495" s="203">
        <v>61.345700000000001</v>
      </c>
      <c r="D1495" s="203">
        <v>15.943</v>
      </c>
      <c r="E1495" s="202">
        <v>43192.041493055556</v>
      </c>
      <c r="F1495" s="201">
        <v>374.38309999999996</v>
      </c>
    </row>
    <row r="1496" spans="1:6" ht="14.4" x14ac:dyDescent="0.3">
      <c r="A1496" s="199">
        <v>43193</v>
      </c>
      <c r="B1496" s="200">
        <v>4.1493055555555554E-2</v>
      </c>
      <c r="C1496" s="203">
        <v>61.473700000000001</v>
      </c>
      <c r="D1496" s="203">
        <v>15.938000000000001</v>
      </c>
      <c r="E1496" s="202">
        <v>43193.041493055556</v>
      </c>
      <c r="F1496" s="201">
        <v>374.25509999999997</v>
      </c>
    </row>
    <row r="1497" spans="1:6" ht="14.4" x14ac:dyDescent="0.3">
      <c r="A1497" s="199">
        <v>43194</v>
      </c>
      <c r="B1497" s="200">
        <v>4.1493055555555554E-2</v>
      </c>
      <c r="C1497" s="203">
        <v>61.312199999999997</v>
      </c>
      <c r="D1497" s="203">
        <v>15.936</v>
      </c>
      <c r="E1497" s="202">
        <v>43194.041493055556</v>
      </c>
      <c r="F1497" s="201">
        <v>374.41659999999996</v>
      </c>
    </row>
    <row r="1498" spans="1:6" ht="14.4" x14ac:dyDescent="0.3">
      <c r="A1498" s="199">
        <v>43195</v>
      </c>
      <c r="B1498" s="200">
        <v>4.1493055555555554E-2</v>
      </c>
      <c r="C1498" s="203">
        <v>61.283799999999999</v>
      </c>
      <c r="D1498" s="203">
        <v>15.944000000000001</v>
      </c>
      <c r="E1498" s="202">
        <v>43195.041493055556</v>
      </c>
      <c r="F1498" s="201">
        <v>374.44499999999999</v>
      </c>
    </row>
    <row r="1499" spans="1:6" ht="14.4" x14ac:dyDescent="0.3">
      <c r="A1499" s="199">
        <v>43196</v>
      </c>
      <c r="B1499" s="200">
        <v>4.1493055555555554E-2</v>
      </c>
      <c r="C1499" s="203">
        <v>61.313400000000001</v>
      </c>
      <c r="D1499" s="203">
        <v>15.928000000000001</v>
      </c>
      <c r="E1499" s="202">
        <v>43196.041493055556</v>
      </c>
      <c r="F1499" s="201">
        <v>374.41539999999998</v>
      </c>
    </row>
    <row r="1500" spans="1:6" ht="14.4" x14ac:dyDescent="0.3">
      <c r="A1500" s="199">
        <v>43197</v>
      </c>
      <c r="B1500" s="200">
        <v>4.1493055555555554E-2</v>
      </c>
      <c r="C1500" s="203">
        <v>61.377699999999997</v>
      </c>
      <c r="D1500" s="203">
        <v>15.935</v>
      </c>
      <c r="E1500" s="202">
        <v>43197.041493055556</v>
      </c>
      <c r="F1500" s="201">
        <v>374.35109999999997</v>
      </c>
    </row>
    <row r="1501" spans="1:6" ht="14.4" x14ac:dyDescent="0.3">
      <c r="A1501" s="199">
        <v>43198</v>
      </c>
      <c r="B1501" s="200">
        <v>4.1493055555555554E-2</v>
      </c>
      <c r="C1501" s="203">
        <v>61.424900000000001</v>
      </c>
      <c r="D1501" s="203">
        <v>15.93</v>
      </c>
      <c r="E1501" s="202">
        <v>43198.041493055556</v>
      </c>
      <c r="F1501" s="201">
        <v>374.3039</v>
      </c>
    </row>
    <row r="1502" spans="1:6" ht="14.4" x14ac:dyDescent="0.3">
      <c r="A1502" s="199">
        <v>43199</v>
      </c>
      <c r="B1502" s="200">
        <v>4.1493055555555554E-2</v>
      </c>
      <c r="C1502" s="203">
        <v>61.3489</v>
      </c>
      <c r="D1502" s="203">
        <v>15.942</v>
      </c>
      <c r="E1502" s="202">
        <v>43199.041493055556</v>
      </c>
      <c r="F1502" s="201">
        <v>374.37989999999996</v>
      </c>
    </row>
    <row r="1503" spans="1:6" ht="14.4" x14ac:dyDescent="0.3">
      <c r="A1503" s="199">
        <v>43200</v>
      </c>
      <c r="B1503" s="200">
        <v>4.1493055555555554E-2</v>
      </c>
      <c r="C1503" s="203">
        <v>61.170400000000001</v>
      </c>
      <c r="D1503" s="203">
        <v>15.94</v>
      </c>
      <c r="E1503" s="202">
        <v>43200.041493055556</v>
      </c>
      <c r="F1503" s="201">
        <v>374.55840000000001</v>
      </c>
    </row>
    <row r="1504" spans="1:6" ht="14.4" x14ac:dyDescent="0.3">
      <c r="A1504" s="199">
        <v>43201</v>
      </c>
      <c r="B1504" s="200">
        <v>4.1493055555555554E-2</v>
      </c>
      <c r="C1504" s="203">
        <v>61.137300000000003</v>
      </c>
      <c r="D1504" s="203">
        <v>15.945</v>
      </c>
      <c r="E1504" s="202">
        <v>43201.041493055556</v>
      </c>
      <c r="F1504" s="201">
        <v>374.5915</v>
      </c>
    </row>
    <row r="1505" spans="1:6" ht="14.4" x14ac:dyDescent="0.3">
      <c r="A1505" s="199">
        <v>43202</v>
      </c>
      <c r="B1505" s="200">
        <v>4.1493055555555554E-2</v>
      </c>
      <c r="C1505" s="203">
        <v>61.253999999999998</v>
      </c>
      <c r="D1505" s="203">
        <v>15.929</v>
      </c>
      <c r="E1505" s="202">
        <v>43202.041493055556</v>
      </c>
      <c r="F1505" s="201">
        <v>374.47479999999996</v>
      </c>
    </row>
    <row r="1506" spans="1:6" ht="14.4" x14ac:dyDescent="0.3">
      <c r="A1506" s="199">
        <v>43203</v>
      </c>
      <c r="B1506" s="200">
        <v>4.1493055555555554E-2</v>
      </c>
      <c r="C1506" s="203">
        <v>61.4131</v>
      </c>
      <c r="D1506" s="203">
        <v>15.944000000000001</v>
      </c>
      <c r="E1506" s="202">
        <v>43203.041493055556</v>
      </c>
      <c r="F1506" s="201">
        <v>374.31569999999999</v>
      </c>
    </row>
    <row r="1507" spans="1:6" ht="14.4" x14ac:dyDescent="0.3">
      <c r="A1507" s="199">
        <v>43204</v>
      </c>
      <c r="B1507" s="200">
        <v>4.1493055555555554E-2</v>
      </c>
      <c r="C1507" s="203">
        <v>61.259599999999999</v>
      </c>
      <c r="D1507" s="203">
        <v>15.94</v>
      </c>
      <c r="E1507" s="202">
        <v>43204.041493055556</v>
      </c>
      <c r="F1507" s="201">
        <v>374.4692</v>
      </c>
    </row>
    <row r="1508" spans="1:6" ht="14.4" x14ac:dyDescent="0.3">
      <c r="A1508" s="199">
        <v>43205</v>
      </c>
      <c r="B1508" s="200">
        <v>4.1493055555555554E-2</v>
      </c>
      <c r="C1508" s="203">
        <v>61.1449</v>
      </c>
      <c r="D1508" s="203">
        <v>15.928000000000001</v>
      </c>
      <c r="E1508" s="202">
        <v>43205.041493055556</v>
      </c>
      <c r="F1508" s="201">
        <v>374.58389999999997</v>
      </c>
    </row>
    <row r="1509" spans="1:6" ht="14.4" x14ac:dyDescent="0.3">
      <c r="A1509" s="199">
        <v>43206</v>
      </c>
      <c r="B1509" s="200">
        <v>4.1493055555555554E-2</v>
      </c>
      <c r="C1509" s="203">
        <v>61.1402</v>
      </c>
      <c r="D1509" s="203">
        <v>15.94</v>
      </c>
      <c r="E1509" s="202">
        <v>43206.041493055556</v>
      </c>
      <c r="F1509" s="201">
        <v>374.58859999999999</v>
      </c>
    </row>
    <row r="1510" spans="1:6" ht="14.4" x14ac:dyDescent="0.3">
      <c r="A1510" s="199">
        <v>43207</v>
      </c>
      <c r="B1510" s="200">
        <v>4.1493055555555554E-2</v>
      </c>
      <c r="C1510" s="203">
        <v>61.203299999999999</v>
      </c>
      <c r="D1510" s="203">
        <v>15.941000000000001</v>
      </c>
      <c r="E1510" s="202">
        <v>43207.041493055556</v>
      </c>
      <c r="F1510" s="201">
        <v>374.52549999999997</v>
      </c>
    </row>
    <row r="1511" spans="1:6" ht="14.4" x14ac:dyDescent="0.3">
      <c r="A1511" s="199">
        <v>43208</v>
      </c>
      <c r="B1511" s="200">
        <v>4.1493055555555554E-2</v>
      </c>
      <c r="C1511" s="203">
        <v>61.241300000000003</v>
      </c>
      <c r="D1511" s="203">
        <v>15.943</v>
      </c>
      <c r="E1511" s="202">
        <v>43208.041493055556</v>
      </c>
      <c r="F1511" s="201">
        <v>374.48749999999995</v>
      </c>
    </row>
    <row r="1512" spans="1:6" ht="14.4" x14ac:dyDescent="0.3">
      <c r="A1512" s="199">
        <v>43209</v>
      </c>
      <c r="B1512" s="200">
        <v>4.1493055555555554E-2</v>
      </c>
      <c r="C1512" s="203">
        <v>61.106000000000002</v>
      </c>
      <c r="D1512" s="203">
        <v>15.94</v>
      </c>
      <c r="E1512" s="202">
        <v>43209.041493055556</v>
      </c>
      <c r="F1512" s="201">
        <v>374.62279999999998</v>
      </c>
    </row>
    <row r="1513" spans="1:6" ht="14.4" x14ac:dyDescent="0.3">
      <c r="A1513" s="199">
        <v>43210</v>
      </c>
      <c r="B1513" s="200">
        <v>4.1493055555555554E-2</v>
      </c>
      <c r="C1513" s="203">
        <v>61.251899999999999</v>
      </c>
      <c r="D1513" s="203">
        <v>15.943</v>
      </c>
      <c r="E1513" s="202">
        <v>43210.041493055556</v>
      </c>
      <c r="F1513" s="201">
        <v>374.4769</v>
      </c>
    </row>
    <row r="1514" spans="1:6" ht="14.4" x14ac:dyDescent="0.3">
      <c r="A1514" s="199">
        <v>43211</v>
      </c>
      <c r="B1514" s="200">
        <v>4.1493055555555554E-2</v>
      </c>
      <c r="C1514" s="203">
        <v>61.258499999999998</v>
      </c>
      <c r="D1514" s="203">
        <v>15.926</v>
      </c>
      <c r="E1514" s="202">
        <v>43211.041493055556</v>
      </c>
      <c r="F1514" s="201">
        <v>374.47029999999995</v>
      </c>
    </row>
    <row r="1515" spans="1:6" ht="14.4" x14ac:dyDescent="0.3">
      <c r="A1515" s="199">
        <v>43212</v>
      </c>
      <c r="B1515" s="200">
        <v>4.1493055555555554E-2</v>
      </c>
      <c r="C1515" s="203">
        <v>61.177500000000002</v>
      </c>
      <c r="D1515" s="203">
        <v>15.939</v>
      </c>
      <c r="E1515" s="202">
        <v>43212.041493055556</v>
      </c>
      <c r="F1515" s="201">
        <v>374.55129999999997</v>
      </c>
    </row>
    <row r="1516" spans="1:6" ht="14.4" x14ac:dyDescent="0.3">
      <c r="A1516" s="199">
        <v>43213</v>
      </c>
      <c r="B1516" s="200">
        <v>4.1493055555555554E-2</v>
      </c>
      <c r="C1516" s="203">
        <v>61.1374</v>
      </c>
      <c r="D1516" s="203">
        <v>15.933999999999999</v>
      </c>
      <c r="E1516" s="202">
        <v>43213.041493055556</v>
      </c>
      <c r="F1516" s="201">
        <v>374.59139999999996</v>
      </c>
    </row>
    <row r="1517" spans="1:6" ht="14.4" x14ac:dyDescent="0.3">
      <c r="A1517" s="199">
        <v>43214</v>
      </c>
      <c r="B1517" s="200">
        <v>4.1493055555555554E-2</v>
      </c>
      <c r="C1517" s="203">
        <v>61.1511</v>
      </c>
      <c r="D1517" s="203">
        <v>15.944000000000001</v>
      </c>
      <c r="E1517" s="202">
        <v>43214.041493055556</v>
      </c>
      <c r="F1517" s="201">
        <v>374.57769999999999</v>
      </c>
    </row>
    <row r="1518" spans="1:6" ht="14.4" x14ac:dyDescent="0.3">
      <c r="A1518" s="199">
        <v>43215</v>
      </c>
      <c r="B1518" s="200">
        <v>4.1493055555555554E-2</v>
      </c>
      <c r="C1518" s="203">
        <v>61.073599999999999</v>
      </c>
      <c r="D1518" s="203">
        <v>15.941000000000001</v>
      </c>
      <c r="E1518" s="202">
        <v>43215.041493055556</v>
      </c>
      <c r="F1518" s="201">
        <v>374.65519999999998</v>
      </c>
    </row>
    <row r="1519" spans="1:6" ht="14.4" x14ac:dyDescent="0.3">
      <c r="A1519" s="199">
        <v>43216</v>
      </c>
      <c r="B1519" s="200">
        <v>4.1493055555555554E-2</v>
      </c>
      <c r="C1519" s="203">
        <v>61.072400000000002</v>
      </c>
      <c r="D1519" s="203">
        <v>15.941000000000001</v>
      </c>
      <c r="E1519" s="202">
        <v>43216.041493055556</v>
      </c>
      <c r="F1519" s="201">
        <v>374.65639999999996</v>
      </c>
    </row>
    <row r="1520" spans="1:6" ht="14.4" x14ac:dyDescent="0.3">
      <c r="A1520" s="199">
        <v>43217</v>
      </c>
      <c r="B1520" s="200">
        <v>4.1493055555555554E-2</v>
      </c>
      <c r="C1520" s="203">
        <v>61.046999999999997</v>
      </c>
      <c r="D1520" s="203">
        <v>15.932</v>
      </c>
      <c r="E1520" s="202">
        <v>43217.041493055556</v>
      </c>
      <c r="F1520" s="201">
        <v>374.68179999999995</v>
      </c>
    </row>
    <row r="1521" spans="1:6" ht="14.4" x14ac:dyDescent="0.3">
      <c r="A1521" s="199">
        <v>43218</v>
      </c>
      <c r="B1521" s="200">
        <v>4.1493055555555554E-2</v>
      </c>
      <c r="C1521" s="203">
        <v>61.068100000000001</v>
      </c>
      <c r="D1521" s="203">
        <v>15.928000000000001</v>
      </c>
      <c r="E1521" s="202">
        <v>43218.041493055556</v>
      </c>
      <c r="F1521" s="201">
        <v>374.66069999999996</v>
      </c>
    </row>
    <row r="1522" spans="1:6" ht="14.4" x14ac:dyDescent="0.3">
      <c r="A1522" s="199">
        <v>43219</v>
      </c>
      <c r="B1522" s="200">
        <v>4.1493055555555554E-2</v>
      </c>
      <c r="C1522" s="203">
        <v>61.075099999999999</v>
      </c>
      <c r="D1522" s="203">
        <v>15.936</v>
      </c>
      <c r="E1522" s="202">
        <v>43219.041493055556</v>
      </c>
      <c r="F1522" s="201">
        <v>374.65369999999996</v>
      </c>
    </row>
    <row r="1523" spans="1:6" ht="14.4" x14ac:dyDescent="0.3">
      <c r="A1523" s="199">
        <v>43220</v>
      </c>
      <c r="B1523" s="200">
        <v>4.1493055555555554E-2</v>
      </c>
      <c r="C1523" s="203">
        <v>61.190800000000003</v>
      </c>
      <c r="D1523" s="203">
        <v>15.929</v>
      </c>
      <c r="E1523" s="202">
        <v>43220.041493055556</v>
      </c>
      <c r="F1523" s="201">
        <v>374.53799999999995</v>
      </c>
    </row>
    <row r="1524" spans="1:6" ht="14.4" x14ac:dyDescent="0.3">
      <c r="A1524" s="199">
        <v>43221</v>
      </c>
      <c r="B1524" s="200">
        <v>4.1493055555555554E-2</v>
      </c>
      <c r="C1524" s="203">
        <v>61.2273</v>
      </c>
      <c r="D1524" s="203">
        <v>15.936999999999999</v>
      </c>
      <c r="E1524" s="202">
        <v>43221.041493055556</v>
      </c>
      <c r="F1524" s="201">
        <v>374.50149999999996</v>
      </c>
    </row>
    <row r="1525" spans="1:6" ht="14.4" x14ac:dyDescent="0.3">
      <c r="A1525" s="199">
        <v>43222</v>
      </c>
      <c r="B1525" s="200">
        <v>4.1493055555555554E-2</v>
      </c>
      <c r="C1525" s="203">
        <v>61.224200000000003</v>
      </c>
      <c r="D1525" s="203">
        <v>15.932</v>
      </c>
      <c r="E1525" s="202">
        <v>43222.041493055556</v>
      </c>
      <c r="F1525" s="201">
        <v>374.50459999999998</v>
      </c>
    </row>
    <row r="1526" spans="1:6" ht="14.4" x14ac:dyDescent="0.3">
      <c r="A1526" s="199">
        <v>43223</v>
      </c>
      <c r="B1526" s="200">
        <v>4.1493055555555554E-2</v>
      </c>
      <c r="C1526" s="203">
        <v>61.172499999999999</v>
      </c>
      <c r="D1526" s="203">
        <v>15.942</v>
      </c>
      <c r="E1526" s="202">
        <v>43223.041493055556</v>
      </c>
      <c r="F1526" s="201">
        <v>374.55629999999996</v>
      </c>
    </row>
    <row r="1527" spans="1:6" ht="14.4" x14ac:dyDescent="0.3">
      <c r="A1527" s="199">
        <v>43224</v>
      </c>
      <c r="B1527" s="200">
        <v>4.1493055555555554E-2</v>
      </c>
      <c r="C1527" s="203">
        <v>61.083500000000001</v>
      </c>
      <c r="D1527" s="203">
        <v>15.943</v>
      </c>
      <c r="E1527" s="202">
        <v>43224.041493055556</v>
      </c>
      <c r="F1527" s="201">
        <v>374.64529999999996</v>
      </c>
    </row>
    <row r="1528" spans="1:6" ht="14.4" x14ac:dyDescent="0.3">
      <c r="A1528" s="199">
        <v>43225</v>
      </c>
      <c r="B1528" s="200">
        <v>4.1493055555555554E-2</v>
      </c>
      <c r="C1528" s="203">
        <v>60.982799999999997</v>
      </c>
      <c r="D1528" s="203">
        <v>15.941000000000001</v>
      </c>
      <c r="E1528" s="202">
        <v>43225.041493055556</v>
      </c>
      <c r="F1528" s="201">
        <v>374.74599999999998</v>
      </c>
    </row>
    <row r="1529" spans="1:6" ht="14.4" x14ac:dyDescent="0.3">
      <c r="A1529" s="199">
        <v>43226</v>
      </c>
      <c r="B1529" s="200">
        <v>4.1493055555555554E-2</v>
      </c>
      <c r="C1529" s="203">
        <v>61.006900000000002</v>
      </c>
      <c r="D1529" s="203">
        <v>15.935</v>
      </c>
      <c r="E1529" s="202">
        <v>43226.041493055556</v>
      </c>
      <c r="F1529" s="201">
        <v>374.72190000000001</v>
      </c>
    </row>
    <row r="1530" spans="1:6" ht="14.4" x14ac:dyDescent="0.3">
      <c r="A1530" s="199">
        <v>43227</v>
      </c>
      <c r="B1530" s="200">
        <v>4.1493055555555554E-2</v>
      </c>
      <c r="C1530" s="203">
        <v>60.9925</v>
      </c>
      <c r="D1530" s="203">
        <v>15.939</v>
      </c>
      <c r="E1530" s="202">
        <v>43227.041493055556</v>
      </c>
      <c r="F1530" s="201">
        <v>374.73629999999997</v>
      </c>
    </row>
    <row r="1531" spans="1:6" ht="14.4" x14ac:dyDescent="0.3">
      <c r="A1531" s="199">
        <v>43228</v>
      </c>
      <c r="B1531" s="200">
        <v>4.1493055555555554E-2</v>
      </c>
      <c r="C1531" s="203">
        <v>61.0398</v>
      </c>
      <c r="D1531" s="203">
        <v>15.926</v>
      </c>
      <c r="E1531" s="202">
        <v>43228.041493055556</v>
      </c>
      <c r="F1531" s="201">
        <v>374.68899999999996</v>
      </c>
    </row>
    <row r="1532" spans="1:6" ht="14.4" x14ac:dyDescent="0.3">
      <c r="A1532" s="199">
        <v>43229</v>
      </c>
      <c r="B1532" s="200">
        <v>4.1493055555555554E-2</v>
      </c>
      <c r="C1532" s="203">
        <v>61.071100000000001</v>
      </c>
      <c r="D1532" s="203">
        <v>15.928000000000001</v>
      </c>
      <c r="E1532" s="202">
        <v>43229.041493055556</v>
      </c>
      <c r="F1532" s="201">
        <v>374.65769999999998</v>
      </c>
    </row>
    <row r="1533" spans="1:6" ht="14.4" x14ac:dyDescent="0.3">
      <c r="A1533" s="199">
        <v>43230</v>
      </c>
      <c r="B1533" s="200">
        <v>4.1493055555555554E-2</v>
      </c>
      <c r="C1533" s="203">
        <v>61.103499999999997</v>
      </c>
      <c r="D1533" s="203">
        <v>15.94</v>
      </c>
      <c r="E1533" s="202">
        <v>43230.041493055556</v>
      </c>
      <c r="F1533" s="201">
        <v>374.62529999999998</v>
      </c>
    </row>
    <row r="1534" spans="1:6" ht="14.4" x14ac:dyDescent="0.3">
      <c r="A1534" s="199">
        <v>43231</v>
      </c>
      <c r="B1534" s="200">
        <v>4.1493055555555554E-2</v>
      </c>
      <c r="C1534" s="203">
        <v>61.1633</v>
      </c>
      <c r="D1534" s="203">
        <v>15.928000000000001</v>
      </c>
      <c r="E1534" s="202">
        <v>43231.041493055556</v>
      </c>
      <c r="F1534" s="201">
        <v>374.56549999999999</v>
      </c>
    </row>
    <row r="1535" spans="1:6" ht="14.4" x14ac:dyDescent="0.3">
      <c r="A1535" s="199">
        <v>43232</v>
      </c>
      <c r="B1535" s="200">
        <v>4.1493055555555554E-2</v>
      </c>
      <c r="C1535" s="203">
        <v>61.191200000000002</v>
      </c>
      <c r="D1535" s="203">
        <v>15.939</v>
      </c>
      <c r="E1535" s="202">
        <v>43232.041493055556</v>
      </c>
      <c r="F1535" s="201">
        <v>374.5376</v>
      </c>
    </row>
    <row r="1536" spans="1:6" ht="14.4" x14ac:dyDescent="0.3">
      <c r="A1536" s="199">
        <v>43233</v>
      </c>
      <c r="B1536" s="200">
        <v>4.1493055555555554E-2</v>
      </c>
      <c r="C1536" s="203">
        <v>61.134399999999999</v>
      </c>
      <c r="D1536" s="203">
        <v>15.941000000000001</v>
      </c>
      <c r="E1536" s="202">
        <v>43233.041493055556</v>
      </c>
      <c r="F1536" s="201">
        <v>374.59439999999995</v>
      </c>
    </row>
    <row r="1537" spans="1:6" ht="14.4" x14ac:dyDescent="0.3">
      <c r="A1537" s="199">
        <v>43234</v>
      </c>
      <c r="B1537" s="200">
        <v>4.1493055555555554E-2</v>
      </c>
      <c r="C1537" s="203">
        <v>61.077199999999998</v>
      </c>
      <c r="D1537" s="203">
        <v>15.938000000000001</v>
      </c>
      <c r="E1537" s="202">
        <v>43234.041493055556</v>
      </c>
      <c r="F1537" s="201">
        <v>374.65159999999997</v>
      </c>
    </row>
    <row r="1538" spans="1:6" ht="14.4" x14ac:dyDescent="0.3">
      <c r="A1538" s="199">
        <v>43235</v>
      </c>
      <c r="B1538" s="200">
        <v>4.1493055555555554E-2</v>
      </c>
      <c r="C1538" s="203">
        <v>61.074300000000001</v>
      </c>
      <c r="D1538" s="203">
        <v>15.942</v>
      </c>
      <c r="E1538" s="202">
        <v>43235.041493055556</v>
      </c>
      <c r="F1538" s="201">
        <v>374.65449999999998</v>
      </c>
    </row>
    <row r="1539" spans="1:6" ht="14.4" x14ac:dyDescent="0.3">
      <c r="A1539" s="199">
        <v>43236</v>
      </c>
      <c r="B1539" s="200">
        <v>4.1493055555555554E-2</v>
      </c>
      <c r="C1539" s="203">
        <v>61.073900000000002</v>
      </c>
      <c r="D1539" s="203">
        <v>15.942</v>
      </c>
      <c r="E1539" s="202">
        <v>43236.041493055556</v>
      </c>
      <c r="F1539" s="201">
        <v>374.6549</v>
      </c>
    </row>
    <row r="1540" spans="1:6" ht="14.4" x14ac:dyDescent="0.3">
      <c r="A1540" s="199">
        <v>43237</v>
      </c>
      <c r="B1540" s="200">
        <v>4.1493055555555554E-2</v>
      </c>
      <c r="C1540" s="203">
        <v>61.089599999999997</v>
      </c>
      <c r="D1540" s="203">
        <v>15.938000000000001</v>
      </c>
      <c r="E1540" s="202">
        <v>43237.041493055556</v>
      </c>
      <c r="F1540" s="201">
        <v>374.63919999999996</v>
      </c>
    </row>
    <row r="1541" spans="1:6" ht="14.4" x14ac:dyDescent="0.3">
      <c r="A1541" s="199">
        <v>43238</v>
      </c>
      <c r="B1541" s="200">
        <v>4.1493055555555554E-2</v>
      </c>
      <c r="C1541" s="203">
        <v>61.179400000000001</v>
      </c>
      <c r="D1541" s="203">
        <v>15.938000000000001</v>
      </c>
      <c r="E1541" s="202">
        <v>43238.041493055556</v>
      </c>
      <c r="F1541" s="201">
        <v>374.54939999999999</v>
      </c>
    </row>
    <row r="1542" spans="1:6" ht="14.4" x14ac:dyDescent="0.3">
      <c r="A1542" s="199">
        <v>43239</v>
      </c>
      <c r="B1542" s="200">
        <v>4.1493055555555554E-2</v>
      </c>
      <c r="C1542" s="203">
        <v>61.210700000000003</v>
      </c>
      <c r="D1542" s="203">
        <v>15.94</v>
      </c>
      <c r="E1542" s="202">
        <v>43239.041493055556</v>
      </c>
      <c r="F1542" s="201">
        <v>374.5181</v>
      </c>
    </row>
    <row r="1543" spans="1:6" ht="14.4" x14ac:dyDescent="0.3">
      <c r="A1543" s="199">
        <v>43240</v>
      </c>
      <c r="B1543" s="200">
        <v>4.1493055555555554E-2</v>
      </c>
      <c r="C1543" s="203">
        <v>61.192300000000003</v>
      </c>
      <c r="D1543" s="203">
        <v>15.935</v>
      </c>
      <c r="E1543" s="202">
        <v>43240.041493055556</v>
      </c>
      <c r="F1543" s="201">
        <v>374.53649999999999</v>
      </c>
    </row>
    <row r="1544" spans="1:6" ht="14.4" x14ac:dyDescent="0.3">
      <c r="A1544" s="199">
        <v>43241</v>
      </c>
      <c r="B1544" s="200">
        <v>4.1493055555555554E-2</v>
      </c>
      <c r="C1544" s="203">
        <v>61.107799999999997</v>
      </c>
      <c r="D1544" s="203">
        <v>15.932</v>
      </c>
      <c r="E1544" s="202">
        <v>43241.041493055556</v>
      </c>
      <c r="F1544" s="201">
        <v>374.62099999999998</v>
      </c>
    </row>
    <row r="1545" spans="1:6" ht="14.4" x14ac:dyDescent="0.3">
      <c r="A1545" s="199">
        <v>43242</v>
      </c>
      <c r="B1545" s="200">
        <v>4.1493055555555554E-2</v>
      </c>
      <c r="C1545" s="203">
        <v>61.1173</v>
      </c>
      <c r="D1545" s="203">
        <v>15.941000000000001</v>
      </c>
      <c r="E1545" s="202">
        <v>43242.041493055556</v>
      </c>
      <c r="F1545" s="201">
        <v>374.61149999999998</v>
      </c>
    </row>
    <row r="1546" spans="1:6" ht="14.4" x14ac:dyDescent="0.3">
      <c r="A1546" s="199">
        <v>43243</v>
      </c>
      <c r="B1546" s="200">
        <v>4.1493055555555554E-2</v>
      </c>
      <c r="C1546" s="203">
        <v>61.1252</v>
      </c>
      <c r="D1546" s="203">
        <v>15.932</v>
      </c>
      <c r="E1546" s="202">
        <v>43243.041493055556</v>
      </c>
      <c r="F1546" s="201">
        <v>374.60359999999997</v>
      </c>
    </row>
    <row r="1547" spans="1:6" ht="14.4" x14ac:dyDescent="0.3">
      <c r="A1547" s="199">
        <v>43244</v>
      </c>
      <c r="B1547" s="200">
        <v>4.1493055555555554E-2</v>
      </c>
      <c r="C1547" s="203">
        <v>61.093200000000003</v>
      </c>
      <c r="D1547" s="203">
        <v>15.928000000000001</v>
      </c>
      <c r="E1547" s="202">
        <v>43244.041493055556</v>
      </c>
      <c r="F1547" s="201">
        <v>374.63559999999995</v>
      </c>
    </row>
    <row r="1548" spans="1:6" ht="14.4" x14ac:dyDescent="0.3">
      <c r="A1548" s="199">
        <v>43245</v>
      </c>
      <c r="B1548" s="200">
        <v>4.1493055555555554E-2</v>
      </c>
      <c r="C1548" s="203">
        <v>61.021099999999997</v>
      </c>
      <c r="D1548" s="203">
        <v>15.939</v>
      </c>
      <c r="E1548" s="202">
        <v>43245.041493055556</v>
      </c>
      <c r="F1548" s="201">
        <v>374.70769999999999</v>
      </c>
    </row>
    <row r="1549" spans="1:6" ht="14.4" x14ac:dyDescent="0.3">
      <c r="A1549" s="199">
        <v>43246</v>
      </c>
      <c r="B1549" s="200">
        <v>4.1493055555555554E-2</v>
      </c>
      <c r="C1549" s="203">
        <v>61.0334</v>
      </c>
      <c r="D1549" s="203">
        <v>15.935</v>
      </c>
      <c r="E1549" s="202">
        <v>43246.041493055556</v>
      </c>
      <c r="F1549" s="201">
        <v>374.69539999999995</v>
      </c>
    </row>
    <row r="1550" spans="1:6" ht="14.4" x14ac:dyDescent="0.3">
      <c r="A1550" s="199">
        <v>43247</v>
      </c>
      <c r="B1550" s="200">
        <v>4.1493055555555554E-2</v>
      </c>
      <c r="C1550" s="203">
        <v>61.087699999999998</v>
      </c>
      <c r="D1550" s="203">
        <v>15.938000000000001</v>
      </c>
      <c r="E1550" s="202">
        <v>43247.041493055556</v>
      </c>
      <c r="F1550" s="201">
        <v>374.64109999999999</v>
      </c>
    </row>
    <row r="1551" spans="1:6" ht="14.4" x14ac:dyDescent="0.3">
      <c r="A1551" s="199">
        <v>43248</v>
      </c>
      <c r="B1551" s="200">
        <v>4.1493055555555554E-2</v>
      </c>
      <c r="C1551" s="203">
        <v>61.126600000000003</v>
      </c>
      <c r="D1551" s="203">
        <v>15.943</v>
      </c>
      <c r="E1551" s="202">
        <v>43248.041493055556</v>
      </c>
      <c r="F1551" s="201">
        <v>374.60219999999998</v>
      </c>
    </row>
    <row r="1552" spans="1:6" ht="14.4" x14ac:dyDescent="0.3">
      <c r="A1552" s="199">
        <v>43249</v>
      </c>
      <c r="B1552" s="200">
        <v>4.1493055555555554E-2</v>
      </c>
      <c r="C1552" s="203">
        <v>61.115600000000001</v>
      </c>
      <c r="D1552" s="203">
        <v>15.932</v>
      </c>
      <c r="E1552" s="202">
        <v>43249.041493055556</v>
      </c>
      <c r="F1552" s="201">
        <v>374.61320000000001</v>
      </c>
    </row>
    <row r="1553" spans="1:6" ht="14.4" x14ac:dyDescent="0.3">
      <c r="A1553" s="199">
        <v>43250</v>
      </c>
      <c r="B1553" s="200">
        <v>4.1493055555555554E-2</v>
      </c>
      <c r="C1553" s="203">
        <v>61.156300000000002</v>
      </c>
      <c r="D1553" s="203">
        <v>15.926</v>
      </c>
      <c r="E1553" s="202">
        <v>43250.041493055556</v>
      </c>
      <c r="F1553" s="201">
        <v>374.57249999999999</v>
      </c>
    </row>
    <row r="1554" spans="1:6" ht="14.4" x14ac:dyDescent="0.3">
      <c r="A1554" s="199">
        <v>43251</v>
      </c>
      <c r="B1554" s="200">
        <v>4.1493055555555554E-2</v>
      </c>
      <c r="C1554" s="203">
        <v>61.137700000000002</v>
      </c>
      <c r="D1554" s="203">
        <v>15.941000000000001</v>
      </c>
      <c r="E1554" s="202">
        <v>43251.041493055556</v>
      </c>
      <c r="F1554" s="201">
        <v>374.59109999999998</v>
      </c>
    </row>
    <row r="1555" spans="1:6" ht="14.4" x14ac:dyDescent="0.3">
      <c r="A1555" s="199">
        <v>43252</v>
      </c>
      <c r="B1555" s="200">
        <v>4.1493055555555554E-2</v>
      </c>
      <c r="C1555" s="203">
        <v>61.124899999999997</v>
      </c>
      <c r="D1555" s="203">
        <v>15.935</v>
      </c>
      <c r="E1555" s="202">
        <v>43252.041493055556</v>
      </c>
      <c r="F1555" s="201">
        <v>374.60389999999995</v>
      </c>
    </row>
    <row r="1556" spans="1:6" ht="14.4" x14ac:dyDescent="0.3">
      <c r="A1556" s="199">
        <v>43253</v>
      </c>
      <c r="B1556" s="200">
        <v>4.1493055555555554E-2</v>
      </c>
      <c r="C1556" s="203">
        <v>61.064799999999998</v>
      </c>
      <c r="D1556" s="203">
        <v>15.94</v>
      </c>
      <c r="E1556" s="202">
        <v>43253.041493055556</v>
      </c>
      <c r="F1556" s="201">
        <v>374.66399999999999</v>
      </c>
    </row>
    <row r="1557" spans="1:6" ht="14.4" x14ac:dyDescent="0.3">
      <c r="A1557" s="199">
        <v>43254</v>
      </c>
      <c r="B1557" s="200">
        <v>4.1493055555555554E-2</v>
      </c>
      <c r="C1557" s="203">
        <v>60.9758</v>
      </c>
      <c r="D1557" s="203">
        <v>15.94</v>
      </c>
      <c r="E1557" s="202">
        <v>43254.041493055556</v>
      </c>
      <c r="F1557" s="201">
        <v>374.75299999999999</v>
      </c>
    </row>
    <row r="1558" spans="1:6" ht="14.4" x14ac:dyDescent="0.3">
      <c r="A1558" s="199">
        <v>43255</v>
      </c>
      <c r="B1558" s="200">
        <v>4.1493055555555554E-2</v>
      </c>
      <c r="C1558" s="203">
        <v>60.947099999999999</v>
      </c>
      <c r="D1558" s="203">
        <v>15.94</v>
      </c>
      <c r="E1558" s="202">
        <v>43255.041493055556</v>
      </c>
      <c r="F1558" s="201">
        <v>374.7817</v>
      </c>
    </row>
    <row r="1559" spans="1:6" ht="14.4" x14ac:dyDescent="0.3">
      <c r="A1559" s="199">
        <v>43256</v>
      </c>
      <c r="B1559" s="200">
        <v>4.1493055555555554E-2</v>
      </c>
      <c r="C1559" s="203">
        <v>61.037500000000001</v>
      </c>
      <c r="D1559" s="203">
        <v>15.939</v>
      </c>
      <c r="E1559" s="202">
        <v>43256.041493055556</v>
      </c>
      <c r="F1559" s="201">
        <v>374.69129999999996</v>
      </c>
    </row>
    <row r="1560" spans="1:6" ht="14.4" x14ac:dyDescent="0.3">
      <c r="A1560" s="199">
        <v>43257</v>
      </c>
      <c r="B1560" s="200">
        <v>4.1493055555555554E-2</v>
      </c>
      <c r="C1560" s="203">
        <v>61.075899999999997</v>
      </c>
      <c r="D1560" s="203">
        <v>15.944000000000001</v>
      </c>
      <c r="E1560" s="202">
        <v>43257.041493055556</v>
      </c>
      <c r="F1560" s="201">
        <v>374.65289999999999</v>
      </c>
    </row>
    <row r="1561" spans="1:6" ht="14.4" x14ac:dyDescent="0.3">
      <c r="A1561" s="199">
        <v>43258</v>
      </c>
      <c r="B1561" s="200">
        <v>4.1493055555555554E-2</v>
      </c>
      <c r="C1561" s="203">
        <v>61.065100000000001</v>
      </c>
      <c r="D1561" s="203">
        <v>15.933</v>
      </c>
      <c r="E1561" s="202">
        <v>43258.041493055556</v>
      </c>
      <c r="F1561" s="201">
        <v>374.66369999999995</v>
      </c>
    </row>
    <row r="1562" spans="1:6" ht="14.4" x14ac:dyDescent="0.3">
      <c r="A1562" s="199">
        <v>43259</v>
      </c>
      <c r="B1562" s="200">
        <v>4.1493055555555554E-2</v>
      </c>
      <c r="C1562" s="203">
        <v>61.000300000000003</v>
      </c>
      <c r="D1562" s="203">
        <v>15.939</v>
      </c>
      <c r="E1562" s="202">
        <v>43259.041493055556</v>
      </c>
      <c r="F1562" s="201">
        <v>374.7285</v>
      </c>
    </row>
    <row r="1563" spans="1:6" ht="14.4" x14ac:dyDescent="0.3">
      <c r="A1563" s="199">
        <v>43260</v>
      </c>
      <c r="B1563" s="200">
        <v>4.1493055555555554E-2</v>
      </c>
      <c r="C1563" s="203">
        <v>60.932899999999997</v>
      </c>
      <c r="D1563" s="203">
        <v>15.923</v>
      </c>
      <c r="E1563" s="202">
        <v>43260.041493055556</v>
      </c>
      <c r="F1563" s="201">
        <v>374.79589999999996</v>
      </c>
    </row>
    <row r="1564" spans="1:6" ht="14.4" x14ac:dyDescent="0.3">
      <c r="A1564" s="199">
        <v>43261</v>
      </c>
      <c r="B1564" s="200">
        <v>4.1493055555555554E-2</v>
      </c>
      <c r="C1564" s="203">
        <v>60.983600000000003</v>
      </c>
      <c r="D1564" s="203">
        <v>15.930999999999999</v>
      </c>
      <c r="E1564" s="202">
        <v>43261.041493055556</v>
      </c>
      <c r="F1564" s="201">
        <v>374.74519999999995</v>
      </c>
    </row>
    <row r="1565" spans="1:6" ht="14.4" x14ac:dyDescent="0.3">
      <c r="A1565" s="199">
        <v>43262</v>
      </c>
      <c r="B1565" s="200">
        <v>4.1493055555555554E-2</v>
      </c>
      <c r="C1565" s="203">
        <v>61.065199999999997</v>
      </c>
      <c r="D1565" s="203">
        <v>15.928000000000001</v>
      </c>
      <c r="E1565" s="202">
        <v>43262.041493055556</v>
      </c>
      <c r="F1565" s="201">
        <v>374.66359999999997</v>
      </c>
    </row>
    <row r="1566" spans="1:6" ht="14.4" x14ac:dyDescent="0.3">
      <c r="A1566" s="199">
        <v>43263</v>
      </c>
      <c r="B1566" s="200">
        <v>4.1493055555555554E-2</v>
      </c>
      <c r="C1566" s="203">
        <v>61.047400000000003</v>
      </c>
      <c r="D1566" s="203">
        <v>15.936</v>
      </c>
      <c r="E1566" s="202">
        <v>43263.041493055556</v>
      </c>
      <c r="F1566" s="201">
        <v>374.6814</v>
      </c>
    </row>
    <row r="1567" spans="1:6" ht="14.4" x14ac:dyDescent="0.3">
      <c r="A1567" s="199">
        <v>43264</v>
      </c>
      <c r="B1567" s="200">
        <v>4.1493055555555554E-2</v>
      </c>
      <c r="C1567" s="203">
        <v>61.019500000000001</v>
      </c>
      <c r="D1567" s="203">
        <v>15.935</v>
      </c>
      <c r="E1567" s="202">
        <v>43264.041493055556</v>
      </c>
      <c r="F1567" s="201">
        <v>374.70929999999998</v>
      </c>
    </row>
    <row r="1568" spans="1:6" ht="14.4" x14ac:dyDescent="0.3">
      <c r="A1568" s="199">
        <v>43265</v>
      </c>
      <c r="B1568" s="200">
        <v>4.1493055555555554E-2</v>
      </c>
      <c r="C1568" s="203">
        <v>60.962800000000001</v>
      </c>
      <c r="D1568" s="203">
        <v>15.936999999999999</v>
      </c>
      <c r="E1568" s="202">
        <v>43265.041493055556</v>
      </c>
      <c r="F1568" s="201">
        <v>374.76599999999996</v>
      </c>
    </row>
    <row r="1569" spans="1:6" ht="14.4" x14ac:dyDescent="0.3">
      <c r="A1569" s="199">
        <v>43266</v>
      </c>
      <c r="B1569" s="200">
        <v>4.1493055555555554E-2</v>
      </c>
      <c r="C1569" s="203">
        <v>61.001600000000003</v>
      </c>
      <c r="D1569" s="203">
        <v>15.939</v>
      </c>
      <c r="E1569" s="202">
        <v>43266.041493055556</v>
      </c>
      <c r="F1569" s="201">
        <v>374.72719999999998</v>
      </c>
    </row>
    <row r="1570" spans="1:6" ht="14.4" x14ac:dyDescent="0.3">
      <c r="A1570" s="199">
        <v>43267</v>
      </c>
      <c r="B1570" s="200">
        <v>4.1493055555555554E-2</v>
      </c>
      <c r="C1570" s="203">
        <v>61.107300000000002</v>
      </c>
      <c r="D1570" s="203">
        <v>15.938000000000001</v>
      </c>
      <c r="E1570" s="202">
        <v>43267.041493055556</v>
      </c>
      <c r="F1570" s="201">
        <v>374.62149999999997</v>
      </c>
    </row>
    <row r="1571" spans="1:6" ht="14.4" x14ac:dyDescent="0.3">
      <c r="A1571" s="199">
        <v>43268</v>
      </c>
      <c r="B1571" s="200">
        <v>4.1493055555555554E-2</v>
      </c>
      <c r="C1571" s="203">
        <v>61.133000000000003</v>
      </c>
      <c r="D1571" s="203">
        <v>15.94</v>
      </c>
      <c r="E1571" s="202">
        <v>43268.041493055556</v>
      </c>
      <c r="F1571" s="201">
        <v>374.5958</v>
      </c>
    </row>
    <row r="1572" spans="1:6" ht="14.4" x14ac:dyDescent="0.3">
      <c r="A1572" s="199">
        <v>43269</v>
      </c>
      <c r="B1572" s="200">
        <v>4.1493055555555554E-2</v>
      </c>
      <c r="C1572" s="203">
        <v>61.071399999999997</v>
      </c>
      <c r="D1572" s="203">
        <v>15.939</v>
      </c>
      <c r="E1572" s="202">
        <v>43269.041493055556</v>
      </c>
      <c r="F1572" s="201">
        <v>374.6574</v>
      </c>
    </row>
    <row r="1573" spans="1:6" ht="14.4" x14ac:dyDescent="0.3">
      <c r="A1573" s="199">
        <v>43270</v>
      </c>
      <c r="B1573" s="200">
        <v>4.1493055555555554E-2</v>
      </c>
      <c r="C1573" s="203">
        <v>61.033999999999999</v>
      </c>
      <c r="D1573" s="203">
        <v>15.929</v>
      </c>
      <c r="E1573" s="202">
        <v>43270.041493055556</v>
      </c>
      <c r="F1573" s="201">
        <v>374.69479999999999</v>
      </c>
    </row>
    <row r="1574" spans="1:6" ht="14.4" x14ac:dyDescent="0.3">
      <c r="A1574" s="199">
        <v>43271</v>
      </c>
      <c r="B1574" s="200">
        <v>4.1493055555555554E-2</v>
      </c>
      <c r="C1574" s="203">
        <v>61.037500000000001</v>
      </c>
      <c r="D1574" s="203">
        <v>15.938000000000001</v>
      </c>
      <c r="E1574" s="202">
        <v>43271.041493055556</v>
      </c>
      <c r="F1574" s="201">
        <v>374.69129999999996</v>
      </c>
    </row>
    <row r="1575" spans="1:6" ht="14.4" x14ac:dyDescent="0.3">
      <c r="A1575" s="199">
        <v>43272</v>
      </c>
      <c r="B1575" s="200">
        <v>4.1493055555555554E-2</v>
      </c>
      <c r="C1575" s="203">
        <v>60.942300000000003</v>
      </c>
      <c r="D1575" s="203">
        <v>15.936999999999999</v>
      </c>
      <c r="E1575" s="202">
        <v>43272.041493055556</v>
      </c>
      <c r="F1575" s="201">
        <v>374.78649999999999</v>
      </c>
    </row>
    <row r="1576" spans="1:6" ht="14.4" x14ac:dyDescent="0.3">
      <c r="A1576" s="199">
        <v>43273</v>
      </c>
      <c r="B1576" s="200">
        <v>4.1493055555555554E-2</v>
      </c>
      <c r="C1576" s="203">
        <v>60.933599999999998</v>
      </c>
      <c r="D1576" s="203">
        <v>15.943</v>
      </c>
      <c r="E1576" s="202">
        <v>43273.041493055556</v>
      </c>
      <c r="F1576" s="201">
        <v>374.79519999999997</v>
      </c>
    </row>
    <row r="1577" spans="1:6" ht="14.4" x14ac:dyDescent="0.3">
      <c r="A1577" s="199">
        <v>43274</v>
      </c>
      <c r="B1577" s="200">
        <v>4.1493055555555554E-2</v>
      </c>
      <c r="C1577" s="203">
        <v>60.993299999999998</v>
      </c>
      <c r="D1577" s="203">
        <v>15.94</v>
      </c>
      <c r="E1577" s="202">
        <v>43274.041493055556</v>
      </c>
      <c r="F1577" s="201">
        <v>374.7355</v>
      </c>
    </row>
    <row r="1578" spans="1:6" ht="14.4" x14ac:dyDescent="0.3">
      <c r="A1578" s="199">
        <v>43275</v>
      </c>
      <c r="B1578" s="200">
        <v>4.1493055555555554E-2</v>
      </c>
      <c r="C1578" s="203">
        <v>61.057000000000002</v>
      </c>
      <c r="D1578" s="203">
        <v>15.946</v>
      </c>
      <c r="E1578" s="202">
        <v>43275.041493055556</v>
      </c>
      <c r="F1578" s="201">
        <v>374.67179999999996</v>
      </c>
    </row>
    <row r="1579" spans="1:6" ht="14.4" x14ac:dyDescent="0.3">
      <c r="A1579" s="199">
        <v>43276</v>
      </c>
      <c r="B1579" s="200">
        <v>4.1493055555555554E-2</v>
      </c>
      <c r="C1579" s="203">
        <v>61.018500000000003</v>
      </c>
      <c r="D1579" s="203">
        <v>15.928000000000001</v>
      </c>
      <c r="E1579" s="202">
        <v>43276.041493055556</v>
      </c>
      <c r="F1579" s="201">
        <v>374.71029999999996</v>
      </c>
    </row>
    <row r="1580" spans="1:6" ht="14.4" x14ac:dyDescent="0.3">
      <c r="A1580" s="199">
        <v>43277</v>
      </c>
      <c r="B1580" s="200">
        <v>4.1493055555555554E-2</v>
      </c>
      <c r="C1580" s="203">
        <v>60.969499999999996</v>
      </c>
      <c r="D1580" s="203">
        <v>15.944000000000001</v>
      </c>
      <c r="E1580" s="202">
        <v>43277.041493055556</v>
      </c>
      <c r="F1580" s="201">
        <v>374.7593</v>
      </c>
    </row>
    <row r="1581" spans="1:6" ht="14.4" x14ac:dyDescent="0.3">
      <c r="A1581" s="199">
        <v>43278</v>
      </c>
      <c r="B1581" s="200">
        <v>4.1493055555555554E-2</v>
      </c>
      <c r="C1581" s="203">
        <v>60.951999999999998</v>
      </c>
      <c r="D1581" s="203">
        <v>15.943</v>
      </c>
      <c r="E1581" s="202">
        <v>43278.041493055556</v>
      </c>
      <c r="F1581" s="201">
        <v>374.77679999999998</v>
      </c>
    </row>
    <row r="1582" spans="1:6" ht="14.4" x14ac:dyDescent="0.3">
      <c r="A1582" s="199">
        <v>43279</v>
      </c>
      <c r="B1582" s="200">
        <v>4.1493055555555554E-2</v>
      </c>
      <c r="C1582" s="203">
        <v>60.8996</v>
      </c>
      <c r="D1582" s="203">
        <v>15.926</v>
      </c>
      <c r="E1582" s="202">
        <v>43279.041493055556</v>
      </c>
      <c r="F1582" s="201">
        <v>374.82919999999996</v>
      </c>
    </row>
    <row r="1583" spans="1:6" ht="14.4" x14ac:dyDescent="0.3">
      <c r="A1583" s="199">
        <v>43280</v>
      </c>
      <c r="B1583" s="200">
        <v>4.1493055555555554E-2</v>
      </c>
      <c r="C1583" s="203">
        <v>60.960099999999997</v>
      </c>
      <c r="D1583" s="203">
        <v>15.945</v>
      </c>
      <c r="E1583" s="202">
        <v>43280.041493055556</v>
      </c>
      <c r="F1583" s="201">
        <v>374.76869999999997</v>
      </c>
    </row>
    <row r="1584" spans="1:6" ht="14.4" x14ac:dyDescent="0.3">
      <c r="A1584" s="199">
        <v>43281</v>
      </c>
      <c r="B1584" s="200">
        <v>4.1493055555555554E-2</v>
      </c>
      <c r="C1584" s="203">
        <v>60.948500000000003</v>
      </c>
      <c r="D1584" s="203">
        <v>15.94</v>
      </c>
      <c r="E1584" s="202">
        <v>43281.041493055556</v>
      </c>
      <c r="F1584" s="201">
        <v>374.78029999999995</v>
      </c>
    </row>
    <row r="1585" spans="1:6" ht="14.4" x14ac:dyDescent="0.3">
      <c r="A1585" s="199">
        <v>43282</v>
      </c>
      <c r="B1585" s="200">
        <v>4.1493055555555554E-2</v>
      </c>
      <c r="C1585" s="203">
        <v>60.954300000000003</v>
      </c>
      <c r="D1585" s="203">
        <v>15.938000000000001</v>
      </c>
      <c r="E1585" s="202">
        <v>43282.041493055556</v>
      </c>
      <c r="F1585" s="201">
        <v>374.77449999999999</v>
      </c>
    </row>
    <row r="1586" spans="1:6" ht="14.4" x14ac:dyDescent="0.3">
      <c r="A1586" s="199">
        <v>43283</v>
      </c>
      <c r="B1586" s="200">
        <v>4.1493055555555554E-2</v>
      </c>
      <c r="C1586" s="203">
        <v>60.908499999999997</v>
      </c>
      <c r="D1586" s="203">
        <v>15.935</v>
      </c>
      <c r="E1586" s="202">
        <v>43283.041493055556</v>
      </c>
      <c r="F1586" s="201">
        <v>374.82029999999997</v>
      </c>
    </row>
    <row r="1587" spans="1:6" ht="14.4" x14ac:dyDescent="0.3">
      <c r="A1587" s="199">
        <v>43284</v>
      </c>
      <c r="B1587" s="200">
        <v>4.1493055555555554E-2</v>
      </c>
      <c r="C1587" s="203">
        <v>60.904699999999998</v>
      </c>
      <c r="D1587" s="203">
        <v>15.935</v>
      </c>
      <c r="E1587" s="202">
        <v>43284.041493055556</v>
      </c>
      <c r="F1587" s="201">
        <v>374.82409999999999</v>
      </c>
    </row>
    <row r="1588" spans="1:6" ht="14.4" x14ac:dyDescent="0.3">
      <c r="A1588" s="199">
        <v>43285</v>
      </c>
      <c r="B1588" s="200">
        <v>4.1493055555555554E-2</v>
      </c>
      <c r="C1588" s="203">
        <v>60.932200000000002</v>
      </c>
      <c r="D1588" s="203">
        <v>15.942</v>
      </c>
      <c r="E1588" s="202">
        <v>43285.041493055556</v>
      </c>
      <c r="F1588" s="201">
        <v>374.79659999999996</v>
      </c>
    </row>
    <row r="1589" spans="1:6" ht="14.4" x14ac:dyDescent="0.3">
      <c r="A1589" s="199">
        <v>43286</v>
      </c>
      <c r="B1589" s="200">
        <v>4.1493055555555554E-2</v>
      </c>
      <c r="C1589" s="203">
        <v>60.805300000000003</v>
      </c>
      <c r="D1589" s="203">
        <v>15.935</v>
      </c>
      <c r="E1589" s="202">
        <v>43286.041493055556</v>
      </c>
      <c r="F1589" s="201">
        <v>374.92349999999999</v>
      </c>
    </row>
    <row r="1590" spans="1:6" ht="14.4" x14ac:dyDescent="0.3">
      <c r="A1590" s="199">
        <v>43287</v>
      </c>
      <c r="B1590" s="200">
        <v>4.1493055555555554E-2</v>
      </c>
      <c r="C1590" s="203">
        <v>60.701999999999998</v>
      </c>
      <c r="D1590" s="203">
        <v>15.935</v>
      </c>
      <c r="E1590" s="202">
        <v>43287.041493055556</v>
      </c>
      <c r="F1590" s="201">
        <v>375.02679999999998</v>
      </c>
    </row>
    <row r="1591" spans="1:6" ht="14.4" x14ac:dyDescent="0.3">
      <c r="A1591" s="199">
        <v>43288</v>
      </c>
      <c r="B1591" s="200">
        <v>4.1493055555555554E-2</v>
      </c>
      <c r="C1591" s="203">
        <v>60.6935</v>
      </c>
      <c r="D1591" s="203">
        <v>15.938000000000001</v>
      </c>
      <c r="E1591" s="202">
        <v>43288.041493055556</v>
      </c>
      <c r="F1591" s="201">
        <v>375.03530000000001</v>
      </c>
    </row>
    <row r="1592" spans="1:6" ht="14.4" x14ac:dyDescent="0.3">
      <c r="A1592" s="199">
        <v>43289</v>
      </c>
      <c r="B1592" s="200">
        <v>4.1493055555555554E-2</v>
      </c>
      <c r="C1592" s="203">
        <v>60.755400000000002</v>
      </c>
      <c r="D1592" s="203">
        <v>15.935</v>
      </c>
      <c r="E1592" s="202">
        <v>43289.041493055556</v>
      </c>
      <c r="F1592" s="201">
        <v>374.97339999999997</v>
      </c>
    </row>
    <row r="1593" spans="1:6" ht="14.4" x14ac:dyDescent="0.3">
      <c r="A1593" s="199">
        <v>43290</v>
      </c>
      <c r="B1593" s="200">
        <v>4.1493055555555554E-2</v>
      </c>
      <c r="C1593" s="203">
        <v>60.753399999999999</v>
      </c>
      <c r="D1593" s="203">
        <v>15.932</v>
      </c>
      <c r="E1593" s="202">
        <v>43290.041493055556</v>
      </c>
      <c r="F1593" s="201">
        <v>374.97539999999998</v>
      </c>
    </row>
    <row r="1594" spans="1:6" ht="14.4" x14ac:dyDescent="0.3">
      <c r="A1594" s="199">
        <v>43291</v>
      </c>
      <c r="B1594" s="200">
        <v>4.1493055555555554E-2</v>
      </c>
      <c r="C1594" s="203">
        <v>60.714100000000002</v>
      </c>
      <c r="D1594" s="203">
        <v>15.93</v>
      </c>
      <c r="E1594" s="202">
        <v>43291.041493055556</v>
      </c>
      <c r="F1594" s="201">
        <v>375.01469999999995</v>
      </c>
    </row>
    <row r="1595" spans="1:6" ht="14.4" x14ac:dyDescent="0.3">
      <c r="A1595" s="199">
        <v>43292</v>
      </c>
      <c r="B1595" s="200">
        <v>4.1493055555555554E-2</v>
      </c>
      <c r="C1595" s="203">
        <v>60.774099999999997</v>
      </c>
      <c r="D1595" s="203">
        <v>15.943</v>
      </c>
      <c r="E1595" s="202">
        <v>43292.041493055556</v>
      </c>
      <c r="F1595" s="201">
        <v>374.9547</v>
      </c>
    </row>
    <row r="1596" spans="1:6" ht="14.4" x14ac:dyDescent="0.3">
      <c r="A1596" s="199">
        <v>43293</v>
      </c>
      <c r="B1596" s="200">
        <v>4.1493055555555554E-2</v>
      </c>
      <c r="C1596" s="203">
        <v>60.798299999999998</v>
      </c>
      <c r="D1596" s="203">
        <v>15.933</v>
      </c>
      <c r="E1596" s="202">
        <v>43293.041493055556</v>
      </c>
      <c r="F1596" s="201">
        <v>374.93049999999999</v>
      </c>
    </row>
    <row r="1597" spans="1:6" ht="14.4" x14ac:dyDescent="0.3">
      <c r="A1597" s="199">
        <v>43294</v>
      </c>
      <c r="B1597" s="200">
        <v>4.1493055555555554E-2</v>
      </c>
      <c r="C1597" s="203">
        <v>60.823599999999999</v>
      </c>
      <c r="D1597" s="203">
        <v>15.939</v>
      </c>
      <c r="E1597" s="202">
        <v>43294.041493055556</v>
      </c>
      <c r="F1597" s="201">
        <v>374.90519999999998</v>
      </c>
    </row>
    <row r="1598" spans="1:6" ht="14.4" x14ac:dyDescent="0.3">
      <c r="A1598" s="199">
        <v>43295</v>
      </c>
      <c r="B1598" s="200">
        <v>4.1493055555555554E-2</v>
      </c>
      <c r="C1598" s="203">
        <v>60.794199999999996</v>
      </c>
      <c r="D1598" s="203">
        <v>15.936999999999999</v>
      </c>
      <c r="E1598" s="202">
        <v>43295.041493055556</v>
      </c>
      <c r="F1598" s="201">
        <v>374.93459999999999</v>
      </c>
    </row>
    <row r="1599" spans="1:6" ht="14.4" x14ac:dyDescent="0.3">
      <c r="A1599" s="199">
        <v>43296</v>
      </c>
      <c r="B1599" s="200">
        <v>4.1493055555555554E-2</v>
      </c>
      <c r="C1599" s="203">
        <v>60.8187</v>
      </c>
      <c r="D1599" s="203">
        <v>15.939</v>
      </c>
      <c r="E1599" s="202">
        <v>43296.041493055556</v>
      </c>
      <c r="F1599" s="201">
        <v>374.9101</v>
      </c>
    </row>
    <row r="1600" spans="1:6" ht="14.4" x14ac:dyDescent="0.3">
      <c r="A1600" s="199">
        <v>43297</v>
      </c>
      <c r="B1600" s="200">
        <v>4.1493055555555554E-2</v>
      </c>
      <c r="C1600" s="203">
        <v>60.819099999999999</v>
      </c>
      <c r="D1600" s="203">
        <v>15.933999999999999</v>
      </c>
      <c r="E1600" s="202">
        <v>43297.041493055556</v>
      </c>
      <c r="F1600" s="201">
        <v>374.90969999999999</v>
      </c>
    </row>
    <row r="1601" spans="1:6" ht="14.4" x14ac:dyDescent="0.3">
      <c r="A1601" s="199">
        <v>43298</v>
      </c>
      <c r="B1601" s="200">
        <v>4.1493055555555554E-2</v>
      </c>
      <c r="C1601" s="203">
        <v>60.802500000000002</v>
      </c>
      <c r="D1601" s="203">
        <v>15.933999999999999</v>
      </c>
      <c r="E1601" s="202">
        <v>43298.041493055556</v>
      </c>
      <c r="F1601" s="201">
        <v>374.92629999999997</v>
      </c>
    </row>
    <row r="1602" spans="1:6" ht="14.4" x14ac:dyDescent="0.3">
      <c r="A1602" s="199">
        <v>43299</v>
      </c>
      <c r="B1602" s="200">
        <v>4.1493055555555554E-2</v>
      </c>
      <c r="C1602" s="203">
        <v>60.805599999999998</v>
      </c>
      <c r="D1602" s="203">
        <v>15.938000000000001</v>
      </c>
      <c r="E1602" s="202">
        <v>43299.041493055556</v>
      </c>
      <c r="F1602" s="201">
        <v>374.92319999999995</v>
      </c>
    </row>
    <row r="1603" spans="1:6" ht="14.4" x14ac:dyDescent="0.3">
      <c r="A1603" s="199">
        <v>43300</v>
      </c>
      <c r="B1603" s="200">
        <v>4.1493055555555554E-2</v>
      </c>
      <c r="C1603" s="203">
        <v>60.863199999999999</v>
      </c>
      <c r="D1603" s="203">
        <v>15.939</v>
      </c>
      <c r="E1603" s="202">
        <v>43300.041493055556</v>
      </c>
      <c r="F1603" s="201">
        <v>374.86559999999997</v>
      </c>
    </row>
    <row r="1604" spans="1:6" ht="14.4" x14ac:dyDescent="0.3">
      <c r="A1604" s="199">
        <v>43301</v>
      </c>
      <c r="B1604" s="200">
        <v>4.1493055555555554E-2</v>
      </c>
      <c r="C1604" s="203">
        <v>60.892499999999998</v>
      </c>
      <c r="D1604" s="203">
        <v>15.932</v>
      </c>
      <c r="E1604" s="202">
        <v>43301.041493055556</v>
      </c>
      <c r="F1604" s="201">
        <v>374.83629999999999</v>
      </c>
    </row>
    <row r="1605" spans="1:6" ht="14.4" x14ac:dyDescent="0.3">
      <c r="A1605" s="199">
        <v>43302</v>
      </c>
      <c r="B1605" s="200">
        <v>4.1493055555555554E-2</v>
      </c>
      <c r="C1605" s="203">
        <v>60.848100000000002</v>
      </c>
      <c r="D1605" s="203">
        <v>15.925000000000001</v>
      </c>
      <c r="E1605" s="202">
        <v>43302.041493055556</v>
      </c>
      <c r="F1605" s="201">
        <v>374.88069999999999</v>
      </c>
    </row>
    <row r="1606" spans="1:6" ht="14.4" x14ac:dyDescent="0.3">
      <c r="A1606" s="199">
        <v>43303</v>
      </c>
      <c r="B1606" s="200">
        <v>4.1493055555555554E-2</v>
      </c>
      <c r="C1606" s="203">
        <v>60.8444</v>
      </c>
      <c r="D1606" s="203">
        <v>15.944000000000001</v>
      </c>
      <c r="E1606" s="202">
        <v>43303.041493055556</v>
      </c>
      <c r="F1606" s="201">
        <v>374.88439999999997</v>
      </c>
    </row>
    <row r="1607" spans="1:6" ht="14.4" x14ac:dyDescent="0.3">
      <c r="A1607" s="199">
        <v>43304</v>
      </c>
      <c r="B1607" s="200">
        <v>4.1493055555555554E-2</v>
      </c>
      <c r="C1607" s="203">
        <v>60.839500000000001</v>
      </c>
      <c r="D1607" s="203">
        <v>15.927</v>
      </c>
      <c r="E1607" s="202">
        <v>43304.041493055556</v>
      </c>
      <c r="F1607" s="201">
        <v>374.88929999999999</v>
      </c>
    </row>
    <row r="1608" spans="1:6" ht="14.4" x14ac:dyDescent="0.3">
      <c r="A1608" s="199">
        <v>43305</v>
      </c>
      <c r="B1608" s="200">
        <v>4.1493055555555554E-2</v>
      </c>
      <c r="C1608" s="203">
        <v>60.744100000000003</v>
      </c>
      <c r="D1608" s="203">
        <v>15.943</v>
      </c>
      <c r="E1608" s="202">
        <v>43305.041493055556</v>
      </c>
      <c r="F1608" s="201">
        <v>374.98469999999998</v>
      </c>
    </row>
    <row r="1609" spans="1:6" ht="14.4" x14ac:dyDescent="0.3">
      <c r="A1609" s="199">
        <v>43306</v>
      </c>
      <c r="B1609" s="200">
        <v>4.1493055555555554E-2</v>
      </c>
      <c r="C1609" s="203">
        <v>60.774900000000002</v>
      </c>
      <c r="D1609" s="203">
        <v>15.933999999999999</v>
      </c>
      <c r="E1609" s="202">
        <v>43306.041493055556</v>
      </c>
      <c r="F1609" s="201">
        <v>374.95389999999998</v>
      </c>
    </row>
    <row r="1610" spans="1:6" ht="14.4" x14ac:dyDescent="0.3">
      <c r="A1610" s="199">
        <v>43307</v>
      </c>
      <c r="B1610" s="200">
        <v>4.1493055555555554E-2</v>
      </c>
      <c r="C1610" s="203">
        <v>60.787999999999997</v>
      </c>
      <c r="D1610" s="203">
        <v>15.941000000000001</v>
      </c>
      <c r="E1610" s="202">
        <v>43307.041493055556</v>
      </c>
      <c r="F1610" s="201">
        <v>374.94079999999997</v>
      </c>
    </row>
    <row r="1611" spans="1:6" ht="14.4" x14ac:dyDescent="0.3">
      <c r="A1611" s="199">
        <v>43308</v>
      </c>
      <c r="B1611" s="200">
        <v>4.1493055555555554E-2</v>
      </c>
      <c r="C1611" s="203">
        <v>60.795699999999997</v>
      </c>
      <c r="D1611" s="203">
        <v>15.929</v>
      </c>
      <c r="E1611" s="202">
        <v>43308.041493055556</v>
      </c>
      <c r="F1611" s="201">
        <v>374.93309999999997</v>
      </c>
    </row>
    <row r="1612" spans="1:6" ht="14.4" x14ac:dyDescent="0.3">
      <c r="A1612" s="199">
        <v>43309</v>
      </c>
      <c r="B1612" s="200">
        <v>4.1493055555555554E-2</v>
      </c>
      <c r="C1612" s="203">
        <v>60.768799999999999</v>
      </c>
      <c r="D1612" s="203">
        <v>15.925000000000001</v>
      </c>
      <c r="E1612" s="202">
        <v>43309.041493055556</v>
      </c>
      <c r="F1612" s="201">
        <v>374.96</v>
      </c>
    </row>
    <row r="1613" spans="1:6" ht="14.4" x14ac:dyDescent="0.3">
      <c r="A1613" s="199">
        <v>43310</v>
      </c>
      <c r="B1613" s="200">
        <v>4.1493055555555554E-2</v>
      </c>
      <c r="C1613" s="203">
        <v>60.751600000000003</v>
      </c>
      <c r="D1613" s="203">
        <v>15.941000000000001</v>
      </c>
      <c r="E1613" s="202">
        <v>43310.041493055556</v>
      </c>
      <c r="F1613" s="201">
        <v>374.97719999999998</v>
      </c>
    </row>
    <row r="1614" spans="1:6" ht="14.4" x14ac:dyDescent="0.3">
      <c r="A1614" s="199">
        <v>43311</v>
      </c>
      <c r="B1614" s="200">
        <v>4.1493055555555554E-2</v>
      </c>
      <c r="C1614" s="203">
        <v>60.793199999999999</v>
      </c>
      <c r="D1614" s="203">
        <v>15.944000000000001</v>
      </c>
      <c r="E1614" s="202">
        <v>43311.041493055556</v>
      </c>
      <c r="F1614" s="201">
        <v>374.93559999999997</v>
      </c>
    </row>
    <row r="1615" spans="1:6" ht="14.4" x14ac:dyDescent="0.3">
      <c r="A1615" s="199">
        <v>43312</v>
      </c>
      <c r="B1615" s="200">
        <v>4.1493055555555554E-2</v>
      </c>
      <c r="C1615" s="203">
        <v>60.753500000000003</v>
      </c>
      <c r="D1615" s="203">
        <v>15.935</v>
      </c>
      <c r="E1615" s="202">
        <v>43312.041493055556</v>
      </c>
      <c r="F1615" s="201">
        <v>374.97529999999995</v>
      </c>
    </row>
    <row r="1616" spans="1:6" ht="14.4" x14ac:dyDescent="0.3">
      <c r="A1616" s="199">
        <v>43313</v>
      </c>
      <c r="B1616" s="200">
        <v>4.1493055555555554E-2</v>
      </c>
      <c r="C1616" s="203">
        <v>60.806399999999996</v>
      </c>
      <c r="D1616" s="203">
        <v>15.936999999999999</v>
      </c>
      <c r="E1616" s="202">
        <v>43313.041493055556</v>
      </c>
      <c r="F1616" s="201">
        <v>374.92239999999998</v>
      </c>
    </row>
    <row r="1617" spans="1:6" ht="14.4" x14ac:dyDescent="0.3">
      <c r="A1617" s="199">
        <v>43314</v>
      </c>
      <c r="B1617" s="200">
        <v>4.1493055555555554E-2</v>
      </c>
      <c r="C1617" s="203">
        <v>60.828099999999999</v>
      </c>
      <c r="D1617" s="203">
        <v>15.94</v>
      </c>
      <c r="E1617" s="202">
        <v>43314.041493055556</v>
      </c>
      <c r="F1617" s="201">
        <v>374.90069999999997</v>
      </c>
    </row>
    <row r="1618" spans="1:6" ht="14.4" x14ac:dyDescent="0.3">
      <c r="A1618" s="199">
        <v>43315</v>
      </c>
      <c r="B1618" s="200">
        <v>4.1493055555555554E-2</v>
      </c>
      <c r="C1618" s="203">
        <v>60.838099999999997</v>
      </c>
      <c r="D1618" s="203">
        <v>15.939</v>
      </c>
      <c r="E1618" s="202">
        <v>43315.041493055556</v>
      </c>
      <c r="F1618" s="201">
        <v>374.89069999999998</v>
      </c>
    </row>
    <row r="1619" spans="1:6" ht="14.4" x14ac:dyDescent="0.3">
      <c r="A1619" s="199">
        <v>43316</v>
      </c>
      <c r="B1619" s="200">
        <v>4.1493055555555554E-2</v>
      </c>
      <c r="C1619" s="203">
        <v>60.9056</v>
      </c>
      <c r="D1619" s="203">
        <v>15.945</v>
      </c>
      <c r="E1619" s="202">
        <v>43316.041493055556</v>
      </c>
      <c r="F1619" s="201">
        <v>374.82319999999999</v>
      </c>
    </row>
    <row r="1620" spans="1:6" ht="14.4" x14ac:dyDescent="0.3">
      <c r="A1620" s="199">
        <v>43317</v>
      </c>
      <c r="B1620" s="200">
        <v>4.1493055555555554E-2</v>
      </c>
      <c r="C1620" s="203">
        <v>60.902999999999999</v>
      </c>
      <c r="D1620" s="203">
        <v>15.926</v>
      </c>
      <c r="E1620" s="202">
        <v>43317.041493055556</v>
      </c>
      <c r="F1620" s="201">
        <v>374.82579999999996</v>
      </c>
    </row>
    <row r="1621" spans="1:6" ht="14.4" x14ac:dyDescent="0.3">
      <c r="A1621" s="199">
        <v>43318</v>
      </c>
      <c r="B1621" s="200">
        <v>4.1493055555555554E-2</v>
      </c>
      <c r="C1621" s="203">
        <v>60.899700000000003</v>
      </c>
      <c r="D1621" s="203">
        <v>15.935</v>
      </c>
      <c r="E1621" s="202">
        <v>43318.041493055556</v>
      </c>
      <c r="F1621" s="201">
        <v>374.82909999999998</v>
      </c>
    </row>
    <row r="1622" spans="1:6" ht="14.4" x14ac:dyDescent="0.3">
      <c r="A1622" s="199">
        <v>43319</v>
      </c>
      <c r="B1622" s="200">
        <v>4.1493055555555554E-2</v>
      </c>
      <c r="C1622" s="203">
        <v>60.893099999999997</v>
      </c>
      <c r="D1622" s="203">
        <v>15.943</v>
      </c>
      <c r="E1622" s="202">
        <v>43319.041493055556</v>
      </c>
      <c r="F1622" s="201">
        <v>374.83569999999997</v>
      </c>
    </row>
    <row r="1623" spans="1:6" ht="14.4" x14ac:dyDescent="0.3">
      <c r="A1623" s="199">
        <v>43320</v>
      </c>
      <c r="B1623" s="200">
        <v>4.1493055555555554E-2</v>
      </c>
      <c r="C1623" s="203">
        <v>60.894300000000001</v>
      </c>
      <c r="D1623" s="203">
        <v>15.938000000000001</v>
      </c>
      <c r="E1623" s="202">
        <v>43320.041493055556</v>
      </c>
      <c r="F1623" s="201">
        <v>374.83449999999999</v>
      </c>
    </row>
    <row r="1624" spans="1:6" ht="14.4" x14ac:dyDescent="0.3">
      <c r="A1624" s="199">
        <v>43321</v>
      </c>
      <c r="B1624" s="200">
        <v>4.1493055555555554E-2</v>
      </c>
      <c r="C1624" s="203">
        <v>60.8536</v>
      </c>
      <c r="D1624" s="203">
        <v>15.933</v>
      </c>
      <c r="E1624" s="202">
        <v>43321.041493055556</v>
      </c>
      <c r="F1624" s="201">
        <v>374.87519999999995</v>
      </c>
    </row>
    <row r="1625" spans="1:6" ht="14.4" x14ac:dyDescent="0.3">
      <c r="A1625" s="199">
        <v>43322</v>
      </c>
      <c r="B1625" s="200">
        <v>4.1493055555555554E-2</v>
      </c>
      <c r="C1625" s="203">
        <v>60.792700000000004</v>
      </c>
      <c r="D1625" s="203">
        <v>15.928000000000001</v>
      </c>
      <c r="E1625" s="202">
        <v>43322.041493055556</v>
      </c>
      <c r="F1625" s="201">
        <v>374.93609999999995</v>
      </c>
    </row>
    <row r="1626" spans="1:6" ht="14.4" x14ac:dyDescent="0.3">
      <c r="A1626" s="199">
        <v>43323</v>
      </c>
      <c r="B1626" s="200">
        <v>4.1493055555555554E-2</v>
      </c>
      <c r="C1626" s="203">
        <v>60.762900000000002</v>
      </c>
      <c r="D1626" s="203">
        <v>15.938000000000001</v>
      </c>
      <c r="E1626" s="202">
        <v>43323.041493055556</v>
      </c>
      <c r="F1626" s="201">
        <v>374.96589999999998</v>
      </c>
    </row>
    <row r="1627" spans="1:6" ht="14.4" x14ac:dyDescent="0.3">
      <c r="A1627" s="199">
        <v>43324</v>
      </c>
      <c r="B1627" s="200">
        <v>4.1493055555555554E-2</v>
      </c>
      <c r="C1627" s="203">
        <v>60.778799999999997</v>
      </c>
      <c r="D1627" s="203">
        <v>15.941000000000001</v>
      </c>
      <c r="E1627" s="202">
        <v>43324.041493055556</v>
      </c>
      <c r="F1627" s="201">
        <v>374.95</v>
      </c>
    </row>
    <row r="1628" spans="1:6" ht="14.4" x14ac:dyDescent="0.3">
      <c r="A1628" s="199">
        <v>43325</v>
      </c>
      <c r="B1628" s="200">
        <v>4.1493055555555554E-2</v>
      </c>
      <c r="C1628" s="203">
        <v>60.811900000000001</v>
      </c>
      <c r="D1628" s="203">
        <v>15.938000000000001</v>
      </c>
      <c r="E1628" s="202">
        <v>43325.041493055556</v>
      </c>
      <c r="F1628" s="201">
        <v>374.9169</v>
      </c>
    </row>
    <row r="1629" spans="1:6" ht="14.4" x14ac:dyDescent="0.3">
      <c r="A1629" s="199">
        <v>43326</v>
      </c>
      <c r="B1629" s="200">
        <v>4.1493055555555554E-2</v>
      </c>
      <c r="C1629" s="203">
        <v>60.872300000000003</v>
      </c>
      <c r="D1629" s="203">
        <v>15.929</v>
      </c>
      <c r="E1629" s="202">
        <v>43326.041493055556</v>
      </c>
      <c r="F1629" s="201">
        <v>374.85649999999998</v>
      </c>
    </row>
    <row r="1630" spans="1:6" ht="14.4" x14ac:dyDescent="0.3">
      <c r="A1630" s="199">
        <v>43327</v>
      </c>
      <c r="B1630" s="200">
        <v>4.1493055555555554E-2</v>
      </c>
      <c r="C1630" s="203">
        <v>60.870399999999997</v>
      </c>
      <c r="D1630" s="203">
        <v>15.94</v>
      </c>
      <c r="E1630" s="202">
        <v>43327.041493055556</v>
      </c>
      <c r="F1630" s="201">
        <v>374.85839999999996</v>
      </c>
    </row>
    <row r="1631" spans="1:6" ht="14.4" x14ac:dyDescent="0.3">
      <c r="A1631" s="199">
        <v>43328</v>
      </c>
      <c r="B1631" s="200">
        <v>4.1493055555555554E-2</v>
      </c>
      <c r="C1631" s="203">
        <v>60.843899999999998</v>
      </c>
      <c r="D1631" s="203">
        <v>15.930999999999999</v>
      </c>
      <c r="E1631" s="202">
        <v>43328.041493055556</v>
      </c>
      <c r="F1631" s="201">
        <v>374.88489999999996</v>
      </c>
    </row>
    <row r="1632" spans="1:6" ht="14.4" x14ac:dyDescent="0.3">
      <c r="A1632" s="199">
        <v>43329</v>
      </c>
      <c r="B1632" s="200">
        <v>4.1493055555555554E-2</v>
      </c>
      <c r="C1632" s="203">
        <v>60.7532</v>
      </c>
      <c r="D1632" s="203">
        <v>15.936999999999999</v>
      </c>
      <c r="E1632" s="202">
        <v>43329.041493055556</v>
      </c>
      <c r="F1632" s="201">
        <v>374.97559999999999</v>
      </c>
    </row>
    <row r="1633" spans="1:6" ht="14.4" x14ac:dyDescent="0.3">
      <c r="A1633" s="199">
        <v>43330</v>
      </c>
      <c r="B1633" s="200">
        <v>4.1493055555555554E-2</v>
      </c>
      <c r="C1633" s="203">
        <v>60.737000000000002</v>
      </c>
      <c r="D1633" s="203">
        <v>15.928000000000001</v>
      </c>
      <c r="E1633" s="202">
        <v>43330.041493055556</v>
      </c>
      <c r="F1633" s="201">
        <v>374.99179999999996</v>
      </c>
    </row>
    <row r="1634" spans="1:6" ht="14.4" x14ac:dyDescent="0.3">
      <c r="A1634" s="199">
        <v>43331</v>
      </c>
      <c r="B1634" s="200">
        <v>4.1493055555555554E-2</v>
      </c>
      <c r="C1634" s="203">
        <v>60.810899999999997</v>
      </c>
      <c r="D1634" s="203">
        <v>15.933</v>
      </c>
      <c r="E1634" s="202">
        <v>43331.041493055556</v>
      </c>
      <c r="F1634" s="201">
        <v>374.91789999999997</v>
      </c>
    </row>
    <row r="1635" spans="1:6" ht="14.4" x14ac:dyDescent="0.3">
      <c r="A1635" s="199">
        <v>43332</v>
      </c>
      <c r="B1635" s="200">
        <v>4.1493055555555554E-2</v>
      </c>
      <c r="C1635" s="203">
        <v>60.848799999999997</v>
      </c>
      <c r="D1635" s="203">
        <v>15.942</v>
      </c>
      <c r="E1635" s="202">
        <v>43332.041493055556</v>
      </c>
      <c r="F1635" s="201">
        <v>374.88</v>
      </c>
    </row>
    <row r="1636" spans="1:6" ht="14.4" x14ac:dyDescent="0.3">
      <c r="A1636" s="199">
        <v>43333</v>
      </c>
      <c r="B1636" s="200">
        <v>4.1493055555555554E-2</v>
      </c>
      <c r="C1636" s="203">
        <v>60.8172</v>
      </c>
      <c r="D1636" s="203">
        <v>15.933</v>
      </c>
      <c r="E1636" s="202">
        <v>43333.041493055556</v>
      </c>
      <c r="F1636" s="201">
        <v>374.91159999999996</v>
      </c>
    </row>
    <row r="1637" spans="1:6" ht="14.4" x14ac:dyDescent="0.3">
      <c r="A1637" s="199">
        <v>43334</v>
      </c>
      <c r="B1637" s="200">
        <v>4.1493055555555554E-2</v>
      </c>
      <c r="C1637" s="203">
        <v>60.748699999999999</v>
      </c>
      <c r="D1637" s="203">
        <v>15.933999999999999</v>
      </c>
      <c r="E1637" s="202">
        <v>43334.041493055556</v>
      </c>
      <c r="F1637" s="201">
        <v>374.98009999999999</v>
      </c>
    </row>
    <row r="1638" spans="1:6" ht="14.4" x14ac:dyDescent="0.3">
      <c r="A1638" s="199">
        <v>43335</v>
      </c>
      <c r="B1638" s="200">
        <v>4.1493055555555554E-2</v>
      </c>
      <c r="C1638" s="203">
        <v>60.736199999999997</v>
      </c>
      <c r="D1638" s="203">
        <v>15.938000000000001</v>
      </c>
      <c r="E1638" s="202">
        <v>43335.041493055556</v>
      </c>
      <c r="F1638" s="201">
        <v>374.99259999999998</v>
      </c>
    </row>
    <row r="1639" spans="1:6" ht="14.4" x14ac:dyDescent="0.3">
      <c r="A1639" s="199">
        <v>43336</v>
      </c>
      <c r="B1639" s="200">
        <v>4.1493055555555554E-2</v>
      </c>
      <c r="C1639" s="203">
        <v>60.801200000000001</v>
      </c>
      <c r="D1639" s="203">
        <v>15.942</v>
      </c>
      <c r="E1639" s="202">
        <v>43336.041493055556</v>
      </c>
      <c r="F1639" s="201">
        <v>374.92759999999998</v>
      </c>
    </row>
    <row r="1640" spans="1:6" ht="14.4" x14ac:dyDescent="0.3">
      <c r="A1640" s="199">
        <v>43337</v>
      </c>
      <c r="B1640" s="200">
        <v>4.1493055555555554E-2</v>
      </c>
      <c r="C1640" s="203">
        <v>60.8339</v>
      </c>
      <c r="D1640" s="203">
        <v>15.94</v>
      </c>
      <c r="E1640" s="202">
        <v>43337.041493055556</v>
      </c>
      <c r="F1640" s="201">
        <v>374.89490000000001</v>
      </c>
    </row>
    <row r="1641" spans="1:6" ht="14.4" x14ac:dyDescent="0.3">
      <c r="A1641" s="199">
        <v>43338</v>
      </c>
      <c r="B1641" s="200">
        <v>4.1493055555555554E-2</v>
      </c>
      <c r="C1641" s="203">
        <v>60.782800000000002</v>
      </c>
      <c r="D1641" s="203">
        <v>15.932</v>
      </c>
      <c r="E1641" s="202">
        <v>43338.041493055556</v>
      </c>
      <c r="F1641" s="201">
        <v>374.94599999999997</v>
      </c>
    </row>
    <row r="1642" spans="1:6" ht="14.4" x14ac:dyDescent="0.3">
      <c r="A1642" s="199">
        <v>43339</v>
      </c>
      <c r="B1642" s="200">
        <v>4.1493055555555554E-2</v>
      </c>
      <c r="C1642" s="203">
        <v>60.7943</v>
      </c>
      <c r="D1642" s="203">
        <v>15.927</v>
      </c>
      <c r="E1642" s="202">
        <v>43339.041493055556</v>
      </c>
      <c r="F1642" s="201">
        <v>374.93449999999996</v>
      </c>
    </row>
    <row r="1643" spans="1:6" ht="14.4" x14ac:dyDescent="0.3">
      <c r="A1643" s="199">
        <v>43340</v>
      </c>
      <c r="B1643" s="200">
        <v>4.1493055555555554E-2</v>
      </c>
      <c r="C1643" s="203">
        <v>60.900199999999998</v>
      </c>
      <c r="D1643" s="203">
        <v>15.932</v>
      </c>
      <c r="E1643" s="202">
        <v>43340.041493055556</v>
      </c>
      <c r="F1643" s="201">
        <v>374.82859999999999</v>
      </c>
    </row>
    <row r="1644" spans="1:6" ht="14.4" x14ac:dyDescent="0.3">
      <c r="A1644" s="199">
        <v>43341</v>
      </c>
      <c r="B1644" s="200">
        <v>4.1493055555555554E-2</v>
      </c>
      <c r="C1644" s="203">
        <v>60.825000000000003</v>
      </c>
      <c r="D1644" s="203">
        <v>15.933999999999999</v>
      </c>
      <c r="E1644" s="202">
        <v>43341.041493055556</v>
      </c>
      <c r="F1644" s="201">
        <v>374.90379999999999</v>
      </c>
    </row>
    <row r="1645" spans="1:6" ht="14.4" x14ac:dyDescent="0.3">
      <c r="A1645" s="199">
        <v>43342</v>
      </c>
      <c r="B1645" s="200">
        <v>4.1493055555555554E-2</v>
      </c>
      <c r="C1645" s="203">
        <v>60.798000000000002</v>
      </c>
      <c r="D1645" s="203">
        <v>15.94</v>
      </c>
      <c r="E1645" s="202">
        <v>43342.041493055556</v>
      </c>
      <c r="F1645" s="201">
        <v>374.93079999999998</v>
      </c>
    </row>
    <row r="1646" spans="1:6" ht="14.4" x14ac:dyDescent="0.3">
      <c r="A1646" s="199">
        <v>43343</v>
      </c>
      <c r="B1646" s="200">
        <v>4.1493055555555554E-2</v>
      </c>
      <c r="C1646" s="203">
        <v>60.805100000000003</v>
      </c>
      <c r="D1646" s="203">
        <v>15.927</v>
      </c>
      <c r="E1646" s="202">
        <v>43343.041493055556</v>
      </c>
      <c r="F1646" s="201">
        <v>374.9237</v>
      </c>
    </row>
    <row r="1647" spans="1:6" ht="14.4" x14ac:dyDescent="0.3">
      <c r="A1647" s="199">
        <v>43344</v>
      </c>
      <c r="B1647" s="200">
        <v>4.1493055555555554E-2</v>
      </c>
      <c r="C1647" s="203">
        <v>60.917000000000002</v>
      </c>
      <c r="D1647" s="203">
        <v>15.922000000000001</v>
      </c>
      <c r="E1647" s="202">
        <v>43344.041493055556</v>
      </c>
      <c r="F1647" s="201">
        <v>374.81179999999995</v>
      </c>
    </row>
    <row r="1648" spans="1:6" ht="14.4" x14ac:dyDescent="0.3">
      <c r="A1648" s="199">
        <v>43345</v>
      </c>
      <c r="B1648" s="200">
        <v>4.1493055555555554E-2</v>
      </c>
      <c r="C1648" s="203">
        <v>60.836599999999997</v>
      </c>
      <c r="D1648" s="203">
        <v>15.94</v>
      </c>
      <c r="E1648" s="202">
        <v>43345.041493055556</v>
      </c>
      <c r="F1648" s="201">
        <v>374.8922</v>
      </c>
    </row>
    <row r="1649" spans="1:6" ht="14.4" x14ac:dyDescent="0.3">
      <c r="A1649" s="199">
        <v>43346</v>
      </c>
      <c r="B1649" s="200">
        <v>4.1493055555555554E-2</v>
      </c>
      <c r="C1649" s="203">
        <v>60.867100000000001</v>
      </c>
      <c r="D1649" s="203">
        <v>15.942</v>
      </c>
      <c r="E1649" s="202">
        <v>43346.041493055556</v>
      </c>
      <c r="F1649" s="201">
        <v>374.86169999999998</v>
      </c>
    </row>
    <row r="1650" spans="1:6" ht="14.4" x14ac:dyDescent="0.3">
      <c r="A1650" s="199">
        <v>43347</v>
      </c>
      <c r="B1650" s="200">
        <v>4.1493055555555554E-2</v>
      </c>
      <c r="C1650" s="203">
        <v>60.896999999999998</v>
      </c>
      <c r="D1650" s="203">
        <v>15.935</v>
      </c>
      <c r="E1650" s="202">
        <v>43347.041493055556</v>
      </c>
      <c r="F1650" s="201">
        <v>374.83179999999999</v>
      </c>
    </row>
    <row r="1651" spans="1:6" ht="14.4" x14ac:dyDescent="0.3">
      <c r="A1651" s="199">
        <v>43348</v>
      </c>
      <c r="B1651" s="200">
        <v>4.1493055555555554E-2</v>
      </c>
      <c r="C1651" s="203">
        <v>60.830399999999997</v>
      </c>
      <c r="D1651" s="203">
        <v>15.936</v>
      </c>
      <c r="E1651" s="202">
        <v>43348.041493055556</v>
      </c>
      <c r="F1651" s="201">
        <v>374.89839999999998</v>
      </c>
    </row>
    <row r="1652" spans="1:6" ht="14.4" x14ac:dyDescent="0.3">
      <c r="A1652" s="199">
        <v>43349</v>
      </c>
      <c r="B1652" s="200">
        <v>4.1493055555555554E-2</v>
      </c>
      <c r="C1652" s="203">
        <v>60.706499999999998</v>
      </c>
      <c r="D1652" s="203">
        <v>15.939</v>
      </c>
      <c r="E1652" s="202">
        <v>43349.041493055556</v>
      </c>
      <c r="F1652" s="201">
        <v>375.02229999999997</v>
      </c>
    </row>
    <row r="1653" spans="1:6" ht="14.4" x14ac:dyDescent="0.3">
      <c r="A1653" s="199">
        <v>43350</v>
      </c>
      <c r="B1653" s="200">
        <v>4.1493055555555554E-2</v>
      </c>
      <c r="C1653" s="203">
        <v>60.659199999999998</v>
      </c>
      <c r="D1653" s="203">
        <v>15.933</v>
      </c>
      <c r="E1653" s="202">
        <v>43350.041493055556</v>
      </c>
      <c r="F1653" s="201">
        <v>375.06959999999998</v>
      </c>
    </row>
    <row r="1654" spans="1:6" ht="14.4" x14ac:dyDescent="0.3">
      <c r="A1654" s="199">
        <v>43351</v>
      </c>
      <c r="B1654" s="200">
        <v>4.1493055555555554E-2</v>
      </c>
      <c r="C1654" s="203">
        <v>60.711100000000002</v>
      </c>
      <c r="D1654" s="203">
        <v>15.933</v>
      </c>
      <c r="E1654" s="202">
        <v>43351.041493055556</v>
      </c>
      <c r="F1654" s="201">
        <v>375.01769999999999</v>
      </c>
    </row>
    <row r="1655" spans="1:6" ht="14.4" x14ac:dyDescent="0.3">
      <c r="A1655" s="199">
        <v>43352</v>
      </c>
      <c r="B1655" s="200">
        <v>4.1493055555555554E-2</v>
      </c>
      <c r="C1655" s="203">
        <v>60.750500000000002</v>
      </c>
      <c r="D1655" s="203">
        <v>15.936999999999999</v>
      </c>
      <c r="E1655" s="202">
        <v>43352.041493055556</v>
      </c>
      <c r="F1655" s="201">
        <v>374.97829999999999</v>
      </c>
    </row>
    <row r="1656" spans="1:6" ht="14.4" x14ac:dyDescent="0.3">
      <c r="A1656" s="199">
        <v>43353</v>
      </c>
      <c r="B1656" s="200">
        <v>4.1493055555555554E-2</v>
      </c>
      <c r="C1656" s="203">
        <v>60.822899999999997</v>
      </c>
      <c r="D1656" s="203">
        <v>15.943</v>
      </c>
      <c r="E1656" s="202">
        <v>43353.041493055556</v>
      </c>
      <c r="F1656" s="201">
        <v>374.90589999999997</v>
      </c>
    </row>
    <row r="1657" spans="1:6" ht="14.4" x14ac:dyDescent="0.3">
      <c r="A1657" s="199">
        <v>43354</v>
      </c>
      <c r="B1657" s="200">
        <v>4.1493055555555554E-2</v>
      </c>
      <c r="C1657" s="203">
        <v>60.829700000000003</v>
      </c>
      <c r="D1657" s="203">
        <v>15.936999999999999</v>
      </c>
      <c r="E1657" s="202">
        <v>43354.041493055556</v>
      </c>
      <c r="F1657" s="201">
        <v>374.89909999999998</v>
      </c>
    </row>
    <row r="1658" spans="1:6" ht="14.4" x14ac:dyDescent="0.3">
      <c r="A1658" s="199">
        <v>43355</v>
      </c>
      <c r="B1658" s="200">
        <v>4.1493055555555554E-2</v>
      </c>
      <c r="C1658" s="203">
        <v>60.840699999999998</v>
      </c>
      <c r="D1658" s="203">
        <v>15.926</v>
      </c>
      <c r="E1658" s="202">
        <v>43355.041493055556</v>
      </c>
      <c r="F1658" s="201">
        <v>374.88810000000001</v>
      </c>
    </row>
    <row r="1659" spans="1:6" ht="14.4" x14ac:dyDescent="0.3">
      <c r="A1659" s="199">
        <v>43356</v>
      </c>
      <c r="B1659" s="200">
        <v>4.1493055555555554E-2</v>
      </c>
      <c r="C1659" s="203">
        <v>60.826300000000003</v>
      </c>
      <c r="D1659" s="203">
        <v>15.932</v>
      </c>
      <c r="E1659" s="202">
        <v>43356.041493055556</v>
      </c>
      <c r="F1659" s="201">
        <v>374.90249999999997</v>
      </c>
    </row>
    <row r="1660" spans="1:6" ht="14.4" x14ac:dyDescent="0.3">
      <c r="A1660" s="199">
        <v>43357</v>
      </c>
      <c r="B1660" s="200">
        <v>4.1493055555555554E-2</v>
      </c>
      <c r="C1660" s="203">
        <v>60.7652</v>
      </c>
      <c r="D1660" s="203">
        <v>15.941000000000001</v>
      </c>
      <c r="E1660" s="202">
        <v>43357.041493055556</v>
      </c>
      <c r="F1660" s="201">
        <v>374.96359999999999</v>
      </c>
    </row>
    <row r="1661" spans="1:6" ht="14.4" x14ac:dyDescent="0.3">
      <c r="A1661" s="199">
        <v>43358</v>
      </c>
      <c r="B1661" s="200">
        <v>4.1493055555555554E-2</v>
      </c>
      <c r="C1661" s="203">
        <v>60.767600000000002</v>
      </c>
      <c r="D1661" s="203">
        <v>15.928000000000001</v>
      </c>
      <c r="E1661" s="202">
        <v>43358.041493055556</v>
      </c>
      <c r="F1661" s="201">
        <v>374.96119999999996</v>
      </c>
    </row>
    <row r="1662" spans="1:6" ht="14.4" x14ac:dyDescent="0.3">
      <c r="A1662" s="199">
        <v>43359</v>
      </c>
      <c r="B1662" s="200">
        <v>4.1493055555555554E-2</v>
      </c>
      <c r="C1662" s="203">
        <v>60.772399999999998</v>
      </c>
      <c r="D1662" s="203">
        <v>15.932</v>
      </c>
      <c r="E1662" s="202">
        <v>43359.041493055556</v>
      </c>
      <c r="F1662" s="201">
        <v>374.95639999999997</v>
      </c>
    </row>
    <row r="1663" spans="1:6" ht="14.4" x14ac:dyDescent="0.3">
      <c r="A1663" s="199">
        <v>43360</v>
      </c>
      <c r="B1663" s="200">
        <v>4.1493055555555554E-2</v>
      </c>
      <c r="C1663" s="203">
        <v>60.815600000000003</v>
      </c>
      <c r="D1663" s="203">
        <v>15.926</v>
      </c>
      <c r="E1663" s="202">
        <v>43360.041493055556</v>
      </c>
      <c r="F1663" s="201">
        <v>374.91319999999996</v>
      </c>
    </row>
    <row r="1664" spans="1:6" ht="14.4" x14ac:dyDescent="0.3">
      <c r="A1664" s="199">
        <v>43361</v>
      </c>
      <c r="B1664" s="200">
        <v>4.1493055555555554E-2</v>
      </c>
      <c r="C1664" s="203">
        <v>60.853200000000001</v>
      </c>
      <c r="D1664" s="203">
        <v>15.925000000000001</v>
      </c>
      <c r="E1664" s="202">
        <v>43361.041493055556</v>
      </c>
      <c r="F1664" s="201">
        <v>374.87559999999996</v>
      </c>
    </row>
    <row r="1665" spans="1:6" ht="14.4" x14ac:dyDescent="0.3">
      <c r="A1665" s="199">
        <v>43362</v>
      </c>
      <c r="B1665" s="200">
        <v>4.1493055555555554E-2</v>
      </c>
      <c r="C1665" s="203">
        <v>60.8628</v>
      </c>
      <c r="D1665" s="203">
        <v>15.933999999999999</v>
      </c>
      <c r="E1665" s="202">
        <v>43362.041493055556</v>
      </c>
      <c r="F1665" s="201">
        <v>374.86599999999999</v>
      </c>
    </row>
    <row r="1666" spans="1:6" ht="14.4" x14ac:dyDescent="0.3">
      <c r="A1666" s="199">
        <v>43363</v>
      </c>
      <c r="B1666" s="200">
        <v>4.1493055555555554E-2</v>
      </c>
      <c r="C1666" s="203">
        <v>60.876399999999997</v>
      </c>
      <c r="D1666" s="203">
        <v>15.939</v>
      </c>
      <c r="E1666" s="202">
        <v>43363.041493055556</v>
      </c>
      <c r="F1666" s="201">
        <v>374.85239999999999</v>
      </c>
    </row>
    <row r="1667" spans="1:6" ht="14.4" x14ac:dyDescent="0.3">
      <c r="A1667" s="199">
        <v>43364</v>
      </c>
      <c r="B1667" s="200">
        <v>4.1493055555555554E-2</v>
      </c>
      <c r="C1667" s="203">
        <v>60.832700000000003</v>
      </c>
      <c r="D1667" s="203">
        <v>15.939</v>
      </c>
      <c r="E1667" s="202">
        <v>43364.041493055556</v>
      </c>
      <c r="F1667" s="201">
        <v>374.89609999999999</v>
      </c>
    </row>
    <row r="1668" spans="1:6" ht="14.4" x14ac:dyDescent="0.3">
      <c r="A1668" s="199">
        <v>43365</v>
      </c>
      <c r="B1668" s="200">
        <v>4.1493055555555554E-2</v>
      </c>
      <c r="C1668" s="203">
        <v>60.701900000000002</v>
      </c>
      <c r="D1668" s="203">
        <v>15.942</v>
      </c>
      <c r="E1668" s="202">
        <v>43365.041493055556</v>
      </c>
      <c r="F1668" s="201">
        <v>375.02689999999996</v>
      </c>
    </row>
    <row r="1669" spans="1:6" ht="14.4" x14ac:dyDescent="0.3">
      <c r="A1669" s="199">
        <v>43366</v>
      </c>
      <c r="B1669" s="200">
        <v>4.1493055555555554E-2</v>
      </c>
      <c r="C1669" s="203">
        <v>60.7209</v>
      </c>
      <c r="D1669" s="203">
        <v>15.923</v>
      </c>
      <c r="E1669" s="202">
        <v>43366.041493055556</v>
      </c>
      <c r="F1669" s="201">
        <v>375.00789999999995</v>
      </c>
    </row>
    <row r="1670" spans="1:6" ht="14.4" x14ac:dyDescent="0.3">
      <c r="A1670" s="199">
        <v>43367</v>
      </c>
      <c r="B1670" s="200">
        <v>4.1493055555555554E-2</v>
      </c>
      <c r="C1670" s="203">
        <v>60.811</v>
      </c>
      <c r="D1670" s="203">
        <v>15.923999999999999</v>
      </c>
      <c r="E1670" s="202">
        <v>43367.041493055556</v>
      </c>
      <c r="F1670" s="201">
        <v>374.9178</v>
      </c>
    </row>
    <row r="1671" spans="1:6" ht="14.4" x14ac:dyDescent="0.3">
      <c r="A1671" s="199">
        <v>43368</v>
      </c>
      <c r="B1671" s="200">
        <v>4.1493055555555554E-2</v>
      </c>
      <c r="C1671" s="203">
        <v>60.883899999999997</v>
      </c>
      <c r="D1671" s="203">
        <v>15.941000000000001</v>
      </c>
      <c r="E1671" s="202">
        <v>43368.041493055556</v>
      </c>
      <c r="F1671" s="201">
        <v>374.8449</v>
      </c>
    </row>
    <row r="1672" spans="1:6" ht="14.4" x14ac:dyDescent="0.3">
      <c r="A1672" s="199">
        <v>43369</v>
      </c>
      <c r="B1672" s="200">
        <v>4.1493055555555554E-2</v>
      </c>
      <c r="C1672" s="203">
        <v>60.773600000000002</v>
      </c>
      <c r="D1672" s="203">
        <v>15.927</v>
      </c>
      <c r="E1672" s="202">
        <v>43369.041493055556</v>
      </c>
      <c r="F1672" s="201">
        <v>374.95519999999999</v>
      </c>
    </row>
    <row r="1673" spans="1:6" ht="14.4" x14ac:dyDescent="0.3">
      <c r="A1673" s="199">
        <v>43370</v>
      </c>
      <c r="B1673" s="200">
        <v>4.1493055555555554E-2</v>
      </c>
      <c r="C1673" s="203">
        <v>60.763599999999997</v>
      </c>
      <c r="D1673" s="203">
        <v>15.933999999999999</v>
      </c>
      <c r="E1673" s="202">
        <v>43370.041493055556</v>
      </c>
      <c r="F1673" s="201">
        <v>374.96519999999998</v>
      </c>
    </row>
    <row r="1674" spans="1:6" ht="14.4" x14ac:dyDescent="0.3">
      <c r="A1674" s="199">
        <v>43371</v>
      </c>
      <c r="B1674" s="200">
        <v>4.1493055555555554E-2</v>
      </c>
      <c r="C1674" s="203">
        <v>60.798099999999998</v>
      </c>
      <c r="D1674" s="203">
        <v>15.929</v>
      </c>
      <c r="E1674" s="202">
        <v>43371.041493055556</v>
      </c>
      <c r="F1674" s="201">
        <v>374.9307</v>
      </c>
    </row>
    <row r="1675" spans="1:6" ht="14.4" x14ac:dyDescent="0.3">
      <c r="A1675" s="199">
        <v>43372</v>
      </c>
      <c r="B1675" s="200">
        <v>4.1493055555555554E-2</v>
      </c>
      <c r="C1675" s="203">
        <v>60.783000000000001</v>
      </c>
      <c r="D1675" s="203">
        <v>15.935</v>
      </c>
      <c r="E1675" s="202">
        <v>43372.041493055556</v>
      </c>
      <c r="F1675" s="201">
        <v>374.94579999999996</v>
      </c>
    </row>
    <row r="1676" spans="1:6" ht="14.4" x14ac:dyDescent="0.3">
      <c r="A1676" s="199">
        <v>43373</v>
      </c>
      <c r="B1676" s="200">
        <v>4.1493055555555554E-2</v>
      </c>
      <c r="C1676" s="203">
        <v>60.7836</v>
      </c>
      <c r="D1676" s="203">
        <v>15.929</v>
      </c>
      <c r="E1676" s="202">
        <v>43373.041493055556</v>
      </c>
      <c r="F1676" s="201">
        <v>374.9452</v>
      </c>
    </row>
    <row r="1677" spans="1:6" ht="14.4" x14ac:dyDescent="0.3">
      <c r="A1677" s="199">
        <v>43374</v>
      </c>
      <c r="B1677" s="200">
        <v>4.1493055555555554E-2</v>
      </c>
      <c r="C1677" s="203">
        <v>60.816699999999997</v>
      </c>
      <c r="D1677" s="203">
        <v>15.933</v>
      </c>
      <c r="E1677" s="202">
        <v>43374.041493055556</v>
      </c>
      <c r="F1677" s="201">
        <v>374.91210000000001</v>
      </c>
    </row>
    <row r="1678" spans="1:6" ht="14.4" x14ac:dyDescent="0.3">
      <c r="A1678" s="199">
        <v>43375</v>
      </c>
      <c r="B1678" s="200">
        <v>4.1493055555555554E-2</v>
      </c>
      <c r="C1678" s="203">
        <v>60.818399999999997</v>
      </c>
      <c r="D1678" s="203">
        <v>15.932</v>
      </c>
      <c r="E1678" s="202">
        <v>43375.041493055556</v>
      </c>
      <c r="F1678" s="201">
        <v>374.91039999999998</v>
      </c>
    </row>
    <row r="1679" spans="1:6" ht="14.4" x14ac:dyDescent="0.3">
      <c r="A1679" s="199">
        <v>43376</v>
      </c>
      <c r="B1679" s="200">
        <v>4.1493055555555554E-2</v>
      </c>
      <c r="C1679" s="203">
        <v>60.8294</v>
      </c>
      <c r="D1679" s="203">
        <v>15.942</v>
      </c>
      <c r="E1679" s="202">
        <v>43376.041493055556</v>
      </c>
      <c r="F1679" s="201">
        <v>374.89939999999996</v>
      </c>
    </row>
    <row r="1680" spans="1:6" ht="14.4" x14ac:dyDescent="0.3">
      <c r="A1680" s="199">
        <v>43377</v>
      </c>
      <c r="B1680" s="200">
        <v>4.1493055555555554E-2</v>
      </c>
      <c r="C1680" s="203">
        <v>60.861600000000003</v>
      </c>
      <c r="D1680" s="203">
        <v>15.926</v>
      </c>
      <c r="E1680" s="202">
        <v>43377.041493055556</v>
      </c>
      <c r="F1680" s="201">
        <v>374.86719999999997</v>
      </c>
    </row>
    <row r="1681" spans="1:6" ht="14.4" x14ac:dyDescent="0.3">
      <c r="A1681" s="199">
        <v>43378</v>
      </c>
      <c r="B1681" s="200">
        <v>4.1493055555555554E-2</v>
      </c>
      <c r="C1681" s="203">
        <v>60.851999999999997</v>
      </c>
      <c r="D1681" s="203">
        <v>15.927</v>
      </c>
      <c r="E1681" s="202">
        <v>43378.041493055556</v>
      </c>
      <c r="F1681" s="201">
        <v>374.8768</v>
      </c>
    </row>
    <row r="1682" spans="1:6" ht="14.4" x14ac:dyDescent="0.3">
      <c r="A1682" s="199">
        <v>43379</v>
      </c>
      <c r="B1682" s="200">
        <v>4.1493055555555554E-2</v>
      </c>
      <c r="C1682" s="203">
        <v>60.928899999999999</v>
      </c>
      <c r="D1682" s="203">
        <v>15.928000000000001</v>
      </c>
      <c r="E1682" s="202">
        <v>43379.041493055556</v>
      </c>
      <c r="F1682" s="201">
        <v>374.79989999999998</v>
      </c>
    </row>
    <row r="1683" spans="1:6" ht="14.4" x14ac:dyDescent="0.3">
      <c r="A1683" s="199">
        <v>43380</v>
      </c>
      <c r="B1683" s="200">
        <v>4.1493055555555554E-2</v>
      </c>
      <c r="C1683" s="203">
        <v>60.974299999999999</v>
      </c>
      <c r="D1683" s="203">
        <v>15.923</v>
      </c>
      <c r="E1683" s="202">
        <v>43380.041493055556</v>
      </c>
      <c r="F1683" s="201">
        <v>374.75450000000001</v>
      </c>
    </row>
    <row r="1684" spans="1:6" ht="14.4" x14ac:dyDescent="0.3">
      <c r="A1684" s="199">
        <v>43381</v>
      </c>
      <c r="B1684" s="200">
        <v>4.1493055555555554E-2</v>
      </c>
      <c r="C1684" s="203">
        <v>61.0396</v>
      </c>
      <c r="D1684" s="203">
        <v>15.942</v>
      </c>
      <c r="E1684" s="202">
        <v>43381.041493055556</v>
      </c>
      <c r="F1684" s="201">
        <v>374.68919999999997</v>
      </c>
    </row>
    <row r="1685" spans="1:6" ht="14.4" x14ac:dyDescent="0.3">
      <c r="A1685" s="199">
        <v>43382</v>
      </c>
      <c r="B1685" s="200">
        <v>4.1493055555555554E-2</v>
      </c>
      <c r="C1685" s="203">
        <v>61.0441</v>
      </c>
      <c r="D1685" s="203">
        <v>15.933999999999999</v>
      </c>
      <c r="E1685" s="202">
        <v>43382.041493055556</v>
      </c>
      <c r="F1685" s="201">
        <v>374.68469999999996</v>
      </c>
    </row>
    <row r="1686" spans="1:6" ht="14.4" x14ac:dyDescent="0.3">
      <c r="A1686" s="199">
        <v>43383</v>
      </c>
      <c r="B1686" s="200">
        <v>4.1493055555555554E-2</v>
      </c>
      <c r="C1686" s="203">
        <v>60.994999999999997</v>
      </c>
      <c r="D1686" s="203">
        <v>15.936</v>
      </c>
      <c r="E1686" s="202">
        <v>43383.041493055556</v>
      </c>
      <c r="F1686" s="201">
        <v>374.73379999999997</v>
      </c>
    </row>
    <row r="1687" spans="1:6" ht="14.4" x14ac:dyDescent="0.3">
      <c r="A1687" s="199">
        <v>43384</v>
      </c>
      <c r="B1687" s="200">
        <v>4.1493055555555554E-2</v>
      </c>
      <c r="C1687" s="203">
        <v>60.9499</v>
      </c>
      <c r="D1687" s="203">
        <v>15.938000000000001</v>
      </c>
      <c r="E1687" s="202">
        <v>43384.041493055556</v>
      </c>
      <c r="F1687" s="201">
        <v>374.77889999999996</v>
      </c>
    </row>
    <row r="1688" spans="1:6" ht="14.4" x14ac:dyDescent="0.3">
      <c r="A1688" s="199">
        <v>43385</v>
      </c>
      <c r="B1688" s="200">
        <v>4.1493055555555554E-2</v>
      </c>
      <c r="C1688" s="203">
        <v>60.902700000000003</v>
      </c>
      <c r="D1688" s="203">
        <v>15.93</v>
      </c>
      <c r="E1688" s="202">
        <v>43385.041493055556</v>
      </c>
      <c r="F1688" s="201">
        <v>374.8261</v>
      </c>
    </row>
    <row r="1689" spans="1:6" ht="14.4" x14ac:dyDescent="0.3">
      <c r="A1689" s="199">
        <v>43386</v>
      </c>
      <c r="B1689" s="200">
        <v>4.1493055555555554E-2</v>
      </c>
      <c r="C1689" s="203">
        <v>60.914400000000001</v>
      </c>
      <c r="D1689" s="203">
        <v>15.925000000000001</v>
      </c>
      <c r="E1689" s="202">
        <v>43386.041493055556</v>
      </c>
      <c r="F1689" s="201">
        <v>374.81439999999998</v>
      </c>
    </row>
    <row r="1690" spans="1:6" ht="14.4" x14ac:dyDescent="0.3">
      <c r="A1690" s="199">
        <v>43387</v>
      </c>
      <c r="B1690" s="200">
        <v>4.1493055555555554E-2</v>
      </c>
      <c r="C1690" s="203">
        <v>60.988799999999998</v>
      </c>
      <c r="D1690" s="203">
        <v>15.936999999999999</v>
      </c>
      <c r="E1690" s="202">
        <v>43387.041493055556</v>
      </c>
      <c r="F1690" s="201">
        <v>374.74</v>
      </c>
    </row>
    <row r="1691" spans="1:6" ht="14.4" x14ac:dyDescent="0.3">
      <c r="A1691" s="199">
        <v>43388</v>
      </c>
      <c r="B1691" s="200">
        <v>4.1493055555555554E-2</v>
      </c>
      <c r="C1691" s="203">
        <v>60.944400000000002</v>
      </c>
      <c r="D1691" s="203">
        <v>15.933</v>
      </c>
      <c r="E1691" s="202">
        <v>43388.041493055556</v>
      </c>
      <c r="F1691" s="201">
        <v>374.78440000000001</v>
      </c>
    </row>
    <row r="1692" spans="1:6" ht="14.4" x14ac:dyDescent="0.3">
      <c r="A1692" s="199">
        <v>43389</v>
      </c>
      <c r="B1692" s="200">
        <v>4.1493055555555554E-2</v>
      </c>
      <c r="C1692" s="203">
        <v>60.837299999999999</v>
      </c>
      <c r="D1692" s="203">
        <v>15.932</v>
      </c>
      <c r="E1692" s="202">
        <v>43389.041493055556</v>
      </c>
      <c r="F1692" s="201">
        <v>374.89149999999995</v>
      </c>
    </row>
    <row r="1693" spans="1:6" ht="14.4" x14ac:dyDescent="0.3">
      <c r="A1693" s="199">
        <v>43390</v>
      </c>
      <c r="B1693" s="200">
        <v>4.1493055555555554E-2</v>
      </c>
      <c r="C1693" s="203">
        <v>60.798400000000001</v>
      </c>
      <c r="D1693" s="203">
        <v>15.929</v>
      </c>
      <c r="E1693" s="202">
        <v>43390.041493055556</v>
      </c>
      <c r="F1693" s="201">
        <v>374.93039999999996</v>
      </c>
    </row>
    <row r="1694" spans="1:6" ht="14.4" x14ac:dyDescent="0.3">
      <c r="A1694" s="199">
        <v>43391</v>
      </c>
      <c r="B1694" s="200">
        <v>4.1493055555555554E-2</v>
      </c>
      <c r="C1694" s="203">
        <v>60.767800000000001</v>
      </c>
      <c r="D1694" s="203">
        <v>15.935</v>
      </c>
      <c r="E1694" s="202">
        <v>43391.041493055556</v>
      </c>
      <c r="F1694" s="201">
        <v>374.96099999999996</v>
      </c>
    </row>
    <row r="1695" spans="1:6" ht="14.4" x14ac:dyDescent="0.3">
      <c r="A1695" s="199">
        <v>43392</v>
      </c>
      <c r="B1695" s="200">
        <v>4.1493055555555554E-2</v>
      </c>
      <c r="C1695" s="203">
        <v>60.805199999999999</v>
      </c>
      <c r="D1695" s="203">
        <v>15.94</v>
      </c>
      <c r="E1695" s="202">
        <v>43392.041493055556</v>
      </c>
      <c r="F1695" s="201">
        <v>374.92359999999996</v>
      </c>
    </row>
    <row r="1696" spans="1:6" ht="14.4" x14ac:dyDescent="0.3">
      <c r="A1696" s="199">
        <v>43393</v>
      </c>
      <c r="B1696" s="200">
        <v>4.1493055555555554E-2</v>
      </c>
      <c r="C1696" s="203">
        <v>60.703000000000003</v>
      </c>
      <c r="D1696" s="203">
        <v>15.936999999999999</v>
      </c>
      <c r="E1696" s="202">
        <v>43393.041493055556</v>
      </c>
      <c r="F1696" s="201">
        <v>375.0258</v>
      </c>
    </row>
    <row r="1697" spans="1:6" ht="14.4" x14ac:dyDescent="0.3">
      <c r="A1697" s="199">
        <v>43394</v>
      </c>
      <c r="B1697" s="200">
        <v>4.1493055555555554E-2</v>
      </c>
      <c r="C1697" s="203">
        <v>60.646900000000002</v>
      </c>
      <c r="D1697" s="203">
        <v>15.939</v>
      </c>
      <c r="E1697" s="202">
        <v>43394.041493055556</v>
      </c>
      <c r="F1697" s="201">
        <v>375.08189999999996</v>
      </c>
    </row>
    <row r="1698" spans="1:6" ht="14.4" x14ac:dyDescent="0.3">
      <c r="A1698" s="199">
        <v>43395</v>
      </c>
      <c r="B1698" s="200">
        <v>4.1493055555555554E-2</v>
      </c>
      <c r="C1698" s="203">
        <v>60.749899999999997</v>
      </c>
      <c r="D1698" s="203">
        <v>15.942</v>
      </c>
      <c r="E1698" s="202">
        <v>43395.041493055556</v>
      </c>
      <c r="F1698" s="201">
        <v>374.97889999999995</v>
      </c>
    </row>
    <row r="1699" spans="1:6" ht="14.4" x14ac:dyDescent="0.3">
      <c r="A1699" s="199">
        <v>43396</v>
      </c>
      <c r="B1699" s="200">
        <v>4.1493055555555554E-2</v>
      </c>
      <c r="C1699" s="203">
        <v>60.781999999999996</v>
      </c>
      <c r="D1699" s="203">
        <v>15.930999999999999</v>
      </c>
      <c r="E1699" s="202">
        <v>43396.041493055556</v>
      </c>
      <c r="F1699" s="201">
        <v>374.9468</v>
      </c>
    </row>
    <row r="1700" spans="1:6" ht="14.4" x14ac:dyDescent="0.3">
      <c r="A1700" s="199">
        <v>43397</v>
      </c>
      <c r="B1700" s="200">
        <v>4.1493055555555554E-2</v>
      </c>
      <c r="C1700" s="203">
        <v>60.854999999999997</v>
      </c>
      <c r="D1700" s="203">
        <v>15.933</v>
      </c>
      <c r="E1700" s="202">
        <v>43397.041493055556</v>
      </c>
      <c r="F1700" s="201">
        <v>374.87379999999996</v>
      </c>
    </row>
    <row r="1701" spans="1:6" ht="14.4" x14ac:dyDescent="0.3">
      <c r="A1701" s="199">
        <v>43398</v>
      </c>
      <c r="B1701" s="200">
        <v>4.1493055555555554E-2</v>
      </c>
      <c r="C1701" s="203">
        <v>60.934899999999999</v>
      </c>
      <c r="D1701" s="203">
        <v>15.936999999999999</v>
      </c>
      <c r="E1701" s="202">
        <v>43398.041493055556</v>
      </c>
      <c r="F1701" s="201">
        <v>374.79390000000001</v>
      </c>
    </row>
    <row r="1702" spans="1:6" ht="14.4" x14ac:dyDescent="0.3">
      <c r="A1702" s="199">
        <v>43399</v>
      </c>
      <c r="B1702" s="200">
        <v>4.1493055555555554E-2</v>
      </c>
      <c r="C1702" s="203">
        <v>60.903100000000002</v>
      </c>
      <c r="D1702" s="203">
        <v>15.938000000000001</v>
      </c>
      <c r="E1702" s="202">
        <v>43399.041493055556</v>
      </c>
      <c r="F1702" s="201">
        <v>374.82569999999998</v>
      </c>
    </row>
    <row r="1703" spans="1:6" ht="14.4" x14ac:dyDescent="0.3">
      <c r="A1703" s="199">
        <v>43400</v>
      </c>
      <c r="B1703" s="200">
        <v>4.1493055555555554E-2</v>
      </c>
      <c r="C1703" s="203">
        <v>60.867800000000003</v>
      </c>
      <c r="D1703" s="203">
        <v>15.936</v>
      </c>
      <c r="E1703" s="202">
        <v>43400.041493055556</v>
      </c>
      <c r="F1703" s="201">
        <v>374.86099999999999</v>
      </c>
    </row>
    <row r="1704" spans="1:6" ht="14.4" x14ac:dyDescent="0.3">
      <c r="A1704" s="199">
        <v>43401</v>
      </c>
      <c r="B1704" s="200">
        <v>4.1493055555555554E-2</v>
      </c>
      <c r="C1704" s="203">
        <v>60.822400000000002</v>
      </c>
      <c r="D1704" s="203">
        <v>15.939</v>
      </c>
      <c r="E1704" s="202">
        <v>43401.041493055556</v>
      </c>
      <c r="F1704" s="201">
        <v>374.90639999999996</v>
      </c>
    </row>
    <row r="1705" spans="1:6" ht="14.4" x14ac:dyDescent="0.3">
      <c r="A1705" s="199">
        <v>43402</v>
      </c>
      <c r="B1705" s="200">
        <v>4.1493055555555554E-2</v>
      </c>
      <c r="C1705" s="203">
        <v>60.835299999999997</v>
      </c>
      <c r="D1705" s="203">
        <v>15.93</v>
      </c>
      <c r="E1705" s="202">
        <v>43402.041493055556</v>
      </c>
      <c r="F1705" s="201">
        <v>374.89349999999996</v>
      </c>
    </row>
    <row r="1706" spans="1:6" ht="14.4" x14ac:dyDescent="0.3">
      <c r="A1706" s="199">
        <v>43403</v>
      </c>
      <c r="B1706" s="200">
        <v>4.1493055555555554E-2</v>
      </c>
      <c r="C1706" s="203">
        <v>60.939399999999999</v>
      </c>
      <c r="D1706" s="203">
        <v>15.939</v>
      </c>
      <c r="E1706" s="202">
        <v>43403.041493055556</v>
      </c>
      <c r="F1706" s="201">
        <v>374.7894</v>
      </c>
    </row>
    <row r="1707" spans="1:6" ht="14.4" x14ac:dyDescent="0.3">
      <c r="A1707" s="199">
        <v>43404</v>
      </c>
      <c r="B1707" s="200">
        <v>4.1493055555555554E-2</v>
      </c>
      <c r="C1707" s="203">
        <v>61.057299999999998</v>
      </c>
      <c r="D1707" s="203">
        <v>15.94</v>
      </c>
      <c r="E1707" s="202">
        <v>43404.041493055556</v>
      </c>
      <c r="F1707" s="201">
        <v>374.67149999999998</v>
      </c>
    </row>
    <row r="1708" spans="1:6" ht="14.4" x14ac:dyDescent="0.3">
      <c r="A1708" s="199">
        <v>43405</v>
      </c>
      <c r="B1708" s="200">
        <v>4.1493055555555554E-2</v>
      </c>
      <c r="C1708" s="203">
        <v>61.043500000000002</v>
      </c>
      <c r="D1708" s="203">
        <v>15.923</v>
      </c>
      <c r="E1708" s="202">
        <v>43405.041493055556</v>
      </c>
      <c r="F1708" s="201">
        <v>374.68529999999998</v>
      </c>
    </row>
    <row r="1709" spans="1:6" ht="14.4" x14ac:dyDescent="0.3">
      <c r="A1709" s="199">
        <v>43406</v>
      </c>
      <c r="B1709" s="200">
        <v>4.1493055555555554E-2</v>
      </c>
      <c r="C1709" s="203">
        <v>60.972999999999999</v>
      </c>
      <c r="D1709" s="203">
        <v>15.933</v>
      </c>
      <c r="E1709" s="202">
        <v>43406.041493055556</v>
      </c>
      <c r="F1709" s="201">
        <v>374.75579999999997</v>
      </c>
    </row>
    <row r="1710" spans="1:6" ht="14.4" x14ac:dyDescent="0.3">
      <c r="A1710" s="199">
        <v>43407</v>
      </c>
      <c r="B1710" s="200">
        <v>4.1493055555555554E-2</v>
      </c>
      <c r="C1710" s="203">
        <v>61.028199999999998</v>
      </c>
      <c r="D1710" s="203">
        <v>15.926</v>
      </c>
      <c r="E1710" s="202">
        <v>43407.041493055556</v>
      </c>
      <c r="F1710" s="201">
        <v>374.70060000000001</v>
      </c>
    </row>
    <row r="1711" spans="1:6" ht="14.4" x14ac:dyDescent="0.3">
      <c r="A1711" s="199">
        <v>43408</v>
      </c>
      <c r="B1711" s="200">
        <v>4.1493055555555554E-2</v>
      </c>
      <c r="C1711" s="203">
        <v>60.973799999999997</v>
      </c>
      <c r="D1711" s="203">
        <v>15.939</v>
      </c>
      <c r="E1711" s="202">
        <v>43408.041493055556</v>
      </c>
      <c r="F1711" s="201">
        <v>374.755</v>
      </c>
    </row>
    <row r="1712" spans="1:6" ht="14.4" x14ac:dyDescent="0.3">
      <c r="A1712" s="199">
        <v>43409</v>
      </c>
      <c r="B1712" s="200">
        <v>4.1493055555555554E-2</v>
      </c>
      <c r="C1712" s="203">
        <v>61.074599999999997</v>
      </c>
      <c r="D1712" s="203">
        <v>15.929</v>
      </c>
      <c r="E1712" s="202">
        <v>43409.041493055556</v>
      </c>
      <c r="F1712" s="201">
        <v>374.6542</v>
      </c>
    </row>
    <row r="1713" spans="1:6" ht="14.4" x14ac:dyDescent="0.3">
      <c r="A1713" s="199">
        <v>43410</v>
      </c>
      <c r="B1713" s="200">
        <v>4.1493055555555554E-2</v>
      </c>
      <c r="C1713" s="203">
        <v>61.057600000000001</v>
      </c>
      <c r="D1713" s="203">
        <v>15.939</v>
      </c>
      <c r="E1713" s="202">
        <v>43410.041493055556</v>
      </c>
      <c r="F1713" s="201">
        <v>374.6712</v>
      </c>
    </row>
    <row r="1714" spans="1:6" ht="14.4" x14ac:dyDescent="0.3">
      <c r="A1714" s="199">
        <v>43411</v>
      </c>
      <c r="B1714" s="200">
        <v>4.1493055555555554E-2</v>
      </c>
      <c r="C1714" s="203">
        <v>60.975999999999999</v>
      </c>
      <c r="D1714" s="203">
        <v>15.939</v>
      </c>
      <c r="E1714" s="202">
        <v>43411.041493055556</v>
      </c>
      <c r="F1714" s="201">
        <v>374.75279999999998</v>
      </c>
    </row>
    <row r="1715" spans="1:6" ht="14.4" x14ac:dyDescent="0.3">
      <c r="A1715" s="199">
        <v>43412</v>
      </c>
      <c r="B1715" s="200">
        <v>4.1493055555555554E-2</v>
      </c>
      <c r="C1715" s="203">
        <v>60.965699999999998</v>
      </c>
      <c r="D1715" s="203">
        <v>15.923</v>
      </c>
      <c r="E1715" s="202">
        <v>43412.041493055556</v>
      </c>
      <c r="F1715" s="201">
        <v>374.76310000000001</v>
      </c>
    </row>
    <row r="1716" spans="1:6" ht="14.4" x14ac:dyDescent="0.3">
      <c r="A1716" s="199">
        <v>43413</v>
      </c>
      <c r="B1716" s="200">
        <v>4.1493055555555554E-2</v>
      </c>
      <c r="C1716" s="203">
        <v>60.845300000000002</v>
      </c>
      <c r="D1716" s="203">
        <v>15.939</v>
      </c>
      <c r="E1716" s="202">
        <v>43413.041493055556</v>
      </c>
      <c r="F1716" s="201">
        <v>374.88349999999997</v>
      </c>
    </row>
    <row r="1717" spans="1:6" ht="14.4" x14ac:dyDescent="0.3">
      <c r="A1717" s="199">
        <v>43414</v>
      </c>
      <c r="B1717" s="200">
        <v>4.1493055555555554E-2</v>
      </c>
      <c r="C1717" s="203">
        <v>60.789400000000001</v>
      </c>
      <c r="D1717" s="203">
        <v>15.928000000000001</v>
      </c>
      <c r="E1717" s="202">
        <v>43414.041493055556</v>
      </c>
      <c r="F1717" s="201">
        <v>374.93939999999998</v>
      </c>
    </row>
    <row r="1718" spans="1:6" ht="14.4" x14ac:dyDescent="0.3">
      <c r="A1718" s="199">
        <v>43415</v>
      </c>
      <c r="B1718" s="200">
        <v>4.1493055555555554E-2</v>
      </c>
      <c r="C1718" s="203">
        <v>60.950499999999998</v>
      </c>
      <c r="D1718" s="203">
        <v>15.936999999999999</v>
      </c>
      <c r="E1718" s="202">
        <v>43415.041493055556</v>
      </c>
      <c r="F1718" s="201">
        <v>374.7783</v>
      </c>
    </row>
    <row r="1719" spans="1:6" ht="14.4" x14ac:dyDescent="0.3">
      <c r="A1719" s="199">
        <v>43416</v>
      </c>
      <c r="B1719" s="200">
        <v>4.1493055555555554E-2</v>
      </c>
      <c r="C1719" s="203">
        <v>60.984900000000003</v>
      </c>
      <c r="D1719" s="203">
        <v>15.942</v>
      </c>
      <c r="E1719" s="202">
        <v>43416.041493055556</v>
      </c>
      <c r="F1719" s="201">
        <v>374.7439</v>
      </c>
    </row>
    <row r="1720" spans="1:6" ht="14.4" x14ac:dyDescent="0.3">
      <c r="A1720" s="199">
        <v>43417</v>
      </c>
      <c r="B1720" s="200">
        <v>4.1493055555555554E-2</v>
      </c>
      <c r="C1720" s="203">
        <v>60.781599999999997</v>
      </c>
      <c r="D1720" s="203">
        <v>15.935</v>
      </c>
      <c r="E1720" s="202">
        <v>43417.041493055556</v>
      </c>
      <c r="F1720" s="201">
        <v>374.94719999999995</v>
      </c>
    </row>
    <row r="1721" spans="1:6" ht="14.4" x14ac:dyDescent="0.3">
      <c r="A1721" s="199">
        <v>43418</v>
      </c>
      <c r="B1721" s="200">
        <v>4.1493055555555554E-2</v>
      </c>
      <c r="C1721" s="203">
        <v>60.720300000000002</v>
      </c>
      <c r="D1721" s="203">
        <v>15.936999999999999</v>
      </c>
      <c r="E1721" s="202">
        <v>43418.041493055556</v>
      </c>
      <c r="F1721" s="201">
        <v>375.00849999999997</v>
      </c>
    </row>
    <row r="1722" spans="1:6" ht="14.4" x14ac:dyDescent="0.3">
      <c r="A1722" s="199">
        <v>43419</v>
      </c>
      <c r="B1722" s="200">
        <v>4.1493055555555554E-2</v>
      </c>
      <c r="C1722" s="203">
        <v>60.7742</v>
      </c>
      <c r="D1722" s="203">
        <v>15.94</v>
      </c>
      <c r="E1722" s="202">
        <v>43419.041493055556</v>
      </c>
      <c r="F1722" s="201">
        <v>374.95459999999997</v>
      </c>
    </row>
    <row r="1723" spans="1:6" ht="14.4" x14ac:dyDescent="0.3">
      <c r="A1723" s="199">
        <v>43420</v>
      </c>
      <c r="B1723" s="200">
        <v>4.1493055555555554E-2</v>
      </c>
      <c r="C1723" s="203">
        <v>60.857599999999998</v>
      </c>
      <c r="D1723" s="203">
        <v>15.93</v>
      </c>
      <c r="E1723" s="202">
        <v>43420.041493055556</v>
      </c>
      <c r="F1723" s="201">
        <v>374.87119999999999</v>
      </c>
    </row>
    <row r="1724" spans="1:6" ht="14.4" x14ac:dyDescent="0.3">
      <c r="A1724" s="199">
        <v>43421</v>
      </c>
      <c r="B1724" s="200">
        <v>4.1493055555555554E-2</v>
      </c>
      <c r="C1724" s="203">
        <v>60.935200000000002</v>
      </c>
      <c r="D1724" s="203">
        <v>15.928000000000001</v>
      </c>
      <c r="E1724" s="202">
        <v>43421.041493055556</v>
      </c>
      <c r="F1724" s="201">
        <v>374.79359999999997</v>
      </c>
    </row>
    <row r="1725" spans="1:6" ht="14.4" x14ac:dyDescent="0.3">
      <c r="A1725" s="199">
        <v>43422</v>
      </c>
      <c r="B1725" s="200">
        <v>4.1493055555555554E-2</v>
      </c>
      <c r="C1725" s="203">
        <v>60.956299999999999</v>
      </c>
      <c r="D1725" s="203">
        <v>15.933</v>
      </c>
      <c r="E1725" s="202">
        <v>43422.041493055556</v>
      </c>
      <c r="F1725" s="201">
        <v>374.77249999999998</v>
      </c>
    </row>
    <row r="1726" spans="1:6" ht="14.4" x14ac:dyDescent="0.3">
      <c r="A1726" s="199">
        <v>43423</v>
      </c>
      <c r="B1726" s="200">
        <v>4.1493055555555554E-2</v>
      </c>
      <c r="C1726" s="203">
        <v>60.931199999999997</v>
      </c>
      <c r="D1726" s="203">
        <v>15.935</v>
      </c>
      <c r="E1726" s="202">
        <v>43423.041493055556</v>
      </c>
      <c r="F1726" s="201">
        <v>374.79759999999999</v>
      </c>
    </row>
    <row r="1727" spans="1:6" ht="14.4" x14ac:dyDescent="0.3">
      <c r="A1727" s="199">
        <v>43424</v>
      </c>
      <c r="B1727" s="200">
        <v>4.1493055555555554E-2</v>
      </c>
      <c r="C1727" s="203">
        <v>60.853200000000001</v>
      </c>
      <c r="D1727" s="203">
        <v>15.94</v>
      </c>
      <c r="E1727" s="202">
        <v>43424.041493055556</v>
      </c>
      <c r="F1727" s="201">
        <v>374.87559999999996</v>
      </c>
    </row>
    <row r="1728" spans="1:6" ht="14.4" x14ac:dyDescent="0.3">
      <c r="A1728" s="199">
        <v>43425</v>
      </c>
      <c r="B1728" s="200">
        <v>4.1493055555555554E-2</v>
      </c>
      <c r="C1728" s="203">
        <v>60.819400000000002</v>
      </c>
      <c r="D1728" s="203">
        <v>15.94</v>
      </c>
      <c r="E1728" s="202">
        <v>43425.041493055556</v>
      </c>
      <c r="F1728" s="201">
        <v>374.90940000000001</v>
      </c>
    </row>
    <row r="1729" spans="1:6" ht="14.4" x14ac:dyDescent="0.3">
      <c r="A1729" s="199">
        <v>43426</v>
      </c>
      <c r="B1729" s="200">
        <v>4.1493055555555554E-2</v>
      </c>
      <c r="C1729" s="203">
        <v>60.794499999999999</v>
      </c>
      <c r="D1729" s="203">
        <v>15.943</v>
      </c>
      <c r="E1729" s="202">
        <v>43426.041493055556</v>
      </c>
      <c r="F1729" s="201">
        <v>374.93430000000001</v>
      </c>
    </row>
    <row r="1730" spans="1:6" ht="14.4" x14ac:dyDescent="0.3">
      <c r="A1730" s="199">
        <v>43427</v>
      </c>
      <c r="B1730" s="200">
        <v>4.1493055555555554E-2</v>
      </c>
      <c r="C1730" s="203">
        <v>60.909100000000002</v>
      </c>
      <c r="D1730" s="203">
        <v>15.929</v>
      </c>
      <c r="E1730" s="202">
        <v>43427.041493055556</v>
      </c>
      <c r="F1730" s="201">
        <v>374.81969999999995</v>
      </c>
    </row>
    <row r="1731" spans="1:6" ht="14.4" x14ac:dyDescent="0.3">
      <c r="A1731" s="199">
        <v>43428</v>
      </c>
      <c r="B1731" s="200">
        <v>4.1493055555555554E-2</v>
      </c>
      <c r="C1731" s="203">
        <v>60.938299999999998</v>
      </c>
      <c r="D1731" s="203">
        <v>15.943</v>
      </c>
      <c r="E1731" s="202">
        <v>43428.041493055556</v>
      </c>
      <c r="F1731" s="201">
        <v>374.79049999999995</v>
      </c>
    </row>
    <row r="1732" spans="1:6" ht="14.4" x14ac:dyDescent="0.3">
      <c r="A1732" s="199">
        <v>43429</v>
      </c>
      <c r="B1732" s="200">
        <v>4.1493055555555554E-2</v>
      </c>
      <c r="C1732" s="203">
        <v>61.082900000000002</v>
      </c>
      <c r="D1732" s="203">
        <v>15.922000000000001</v>
      </c>
      <c r="E1732" s="202">
        <v>43429.041493055556</v>
      </c>
      <c r="F1732" s="201">
        <v>374.64589999999998</v>
      </c>
    </row>
    <row r="1733" spans="1:6" ht="14.4" x14ac:dyDescent="0.3">
      <c r="A1733" s="199">
        <v>43430</v>
      </c>
      <c r="B1733" s="200">
        <v>4.1493055555555554E-2</v>
      </c>
      <c r="C1733" s="203">
        <v>60.9039</v>
      </c>
      <c r="D1733" s="203">
        <v>15.933</v>
      </c>
      <c r="E1733" s="202">
        <v>43430.041493055556</v>
      </c>
      <c r="F1733" s="201">
        <v>374.82489999999996</v>
      </c>
    </row>
    <row r="1734" spans="1:6" ht="14.4" x14ac:dyDescent="0.3">
      <c r="A1734" s="199">
        <v>43431</v>
      </c>
      <c r="B1734" s="200">
        <v>4.1493055555555554E-2</v>
      </c>
      <c r="C1734" s="203">
        <v>60.882199999999997</v>
      </c>
      <c r="D1734" s="203">
        <v>15.936</v>
      </c>
      <c r="E1734" s="202">
        <v>43431.041493055556</v>
      </c>
      <c r="F1734" s="201">
        <v>374.84659999999997</v>
      </c>
    </row>
    <row r="1735" spans="1:6" ht="14.4" x14ac:dyDescent="0.3">
      <c r="A1735" s="199">
        <v>43432</v>
      </c>
      <c r="B1735" s="200">
        <v>4.1493055555555554E-2</v>
      </c>
      <c r="C1735" s="203">
        <v>60.968899999999998</v>
      </c>
      <c r="D1735" s="203">
        <v>15.94</v>
      </c>
      <c r="E1735" s="202">
        <v>43432.041493055556</v>
      </c>
      <c r="F1735" s="201">
        <v>374.75989999999996</v>
      </c>
    </row>
    <row r="1736" spans="1:6" ht="14.4" x14ac:dyDescent="0.3">
      <c r="A1736" s="199">
        <v>43433</v>
      </c>
      <c r="B1736" s="200">
        <v>4.1493055555555554E-2</v>
      </c>
      <c r="C1736" s="203">
        <v>61.097200000000001</v>
      </c>
      <c r="D1736" s="203">
        <v>15.927</v>
      </c>
      <c r="E1736" s="202">
        <v>43433.041493055556</v>
      </c>
      <c r="F1736" s="201">
        <v>374.63159999999999</v>
      </c>
    </row>
    <row r="1737" spans="1:6" ht="14.4" x14ac:dyDescent="0.3">
      <c r="A1737" s="199">
        <v>43434</v>
      </c>
      <c r="B1737" s="200">
        <v>4.1493055555555554E-2</v>
      </c>
      <c r="C1737" s="203">
        <v>61.138399999999997</v>
      </c>
      <c r="D1737" s="203">
        <v>15.94</v>
      </c>
      <c r="E1737" s="202">
        <v>43434.041493055556</v>
      </c>
      <c r="F1737" s="201">
        <v>374.59039999999999</v>
      </c>
    </row>
    <row r="1738" spans="1:6" ht="14.4" x14ac:dyDescent="0.3">
      <c r="A1738" s="199">
        <v>43435</v>
      </c>
      <c r="B1738" s="200">
        <v>4.1493055555555554E-2</v>
      </c>
      <c r="C1738" s="203">
        <v>61.262500000000003</v>
      </c>
      <c r="D1738" s="203">
        <v>15.94</v>
      </c>
      <c r="E1738" s="202">
        <v>43435.041493055556</v>
      </c>
      <c r="F1738" s="201">
        <v>374.46629999999999</v>
      </c>
    </row>
    <row r="1739" spans="1:6" ht="14.4" x14ac:dyDescent="0.3">
      <c r="A1739" s="199">
        <v>43436</v>
      </c>
      <c r="B1739" s="200">
        <v>4.1493055555555554E-2</v>
      </c>
      <c r="C1739" s="203">
        <v>61.248600000000003</v>
      </c>
      <c r="D1739" s="203">
        <v>15.94</v>
      </c>
      <c r="E1739" s="202">
        <v>43436.041493055556</v>
      </c>
      <c r="F1739" s="201">
        <v>374.48019999999997</v>
      </c>
    </row>
    <row r="1740" spans="1:6" ht="14.4" x14ac:dyDescent="0.3">
      <c r="A1740" s="199">
        <v>43437</v>
      </c>
      <c r="B1740" s="200">
        <v>4.1493055555555554E-2</v>
      </c>
      <c r="C1740" s="203">
        <v>61.157299999999999</v>
      </c>
      <c r="D1740" s="203">
        <v>15.941000000000001</v>
      </c>
      <c r="E1740" s="202">
        <v>43437.041493055556</v>
      </c>
      <c r="F1740" s="201">
        <v>374.57149999999996</v>
      </c>
    </row>
    <row r="1741" spans="1:6" ht="14.4" x14ac:dyDescent="0.3">
      <c r="A1741" s="199">
        <v>43438</v>
      </c>
      <c r="B1741" s="200">
        <v>4.1493055555555554E-2</v>
      </c>
      <c r="C1741" s="203">
        <v>60.992899999999999</v>
      </c>
      <c r="D1741" s="203">
        <v>15.933999999999999</v>
      </c>
      <c r="E1741" s="202">
        <v>43438.041493055556</v>
      </c>
      <c r="F1741" s="201">
        <v>374.73589999999996</v>
      </c>
    </row>
    <row r="1742" spans="1:6" ht="14.4" x14ac:dyDescent="0.3">
      <c r="A1742" s="199">
        <v>43439</v>
      </c>
      <c r="B1742" s="200">
        <v>4.1493055555555554E-2</v>
      </c>
      <c r="C1742" s="203">
        <v>60.893099999999997</v>
      </c>
      <c r="D1742" s="203">
        <v>15.933999999999999</v>
      </c>
      <c r="E1742" s="202">
        <v>43439.041493055556</v>
      </c>
      <c r="F1742" s="201">
        <v>374.83569999999997</v>
      </c>
    </row>
    <row r="1743" spans="1:6" ht="14.4" x14ac:dyDescent="0.3">
      <c r="A1743" s="199">
        <v>43440</v>
      </c>
      <c r="B1743" s="200">
        <v>4.1493055555555554E-2</v>
      </c>
      <c r="C1743" s="203">
        <v>60.948300000000003</v>
      </c>
      <c r="D1743" s="203">
        <v>15.93</v>
      </c>
      <c r="E1743" s="202">
        <v>43440.041493055556</v>
      </c>
      <c r="F1743" s="201">
        <v>374.78049999999996</v>
      </c>
    </row>
    <row r="1744" spans="1:6" ht="14.4" x14ac:dyDescent="0.3">
      <c r="A1744" s="199">
        <v>43441</v>
      </c>
      <c r="B1744" s="200">
        <v>4.1493055555555554E-2</v>
      </c>
      <c r="C1744" s="203">
        <v>60.908999999999999</v>
      </c>
      <c r="D1744" s="203">
        <v>15.936</v>
      </c>
      <c r="E1744" s="202">
        <v>43441.041493055556</v>
      </c>
      <c r="F1744" s="201">
        <v>374.81979999999999</v>
      </c>
    </row>
    <row r="1745" spans="1:6" ht="14.4" x14ac:dyDescent="0.3">
      <c r="A1745" s="199">
        <v>43442</v>
      </c>
      <c r="B1745" s="200">
        <v>4.1493055555555554E-2</v>
      </c>
      <c r="C1745" s="203">
        <v>60.905099999999997</v>
      </c>
      <c r="D1745" s="203">
        <v>15.927</v>
      </c>
      <c r="E1745" s="202">
        <v>43442.041493055556</v>
      </c>
      <c r="F1745" s="201">
        <v>374.82369999999997</v>
      </c>
    </row>
    <row r="1746" spans="1:6" ht="14.4" x14ac:dyDescent="0.3">
      <c r="A1746" s="199">
        <v>43443</v>
      </c>
      <c r="B1746" s="200">
        <v>4.1493055555555554E-2</v>
      </c>
      <c r="C1746" s="203">
        <v>60.834400000000002</v>
      </c>
      <c r="D1746" s="203">
        <v>15.94</v>
      </c>
      <c r="E1746" s="202">
        <v>43443.041493055556</v>
      </c>
      <c r="F1746" s="201">
        <v>374.89439999999996</v>
      </c>
    </row>
    <row r="1747" spans="1:6" ht="14.4" x14ac:dyDescent="0.3">
      <c r="A1747" s="199">
        <v>43444</v>
      </c>
      <c r="B1747" s="200">
        <v>4.1493055555555554E-2</v>
      </c>
      <c r="C1747" s="203">
        <v>60.782699999999998</v>
      </c>
      <c r="D1747" s="203">
        <v>15.94</v>
      </c>
      <c r="E1747" s="202">
        <v>43444.041493055556</v>
      </c>
      <c r="F1747" s="201">
        <v>374.9461</v>
      </c>
    </row>
    <row r="1748" spans="1:6" ht="14.4" x14ac:dyDescent="0.3">
      <c r="A1748" s="199">
        <v>43445</v>
      </c>
      <c r="B1748" s="200">
        <v>4.1493055555555554E-2</v>
      </c>
      <c r="C1748" s="203">
        <v>60.825299999999999</v>
      </c>
      <c r="D1748" s="203">
        <v>15.933</v>
      </c>
      <c r="E1748" s="202">
        <v>43445.041493055556</v>
      </c>
      <c r="F1748" s="201">
        <v>374.90350000000001</v>
      </c>
    </row>
    <row r="1749" spans="1:6" ht="14.4" x14ac:dyDescent="0.3">
      <c r="A1749" s="199">
        <v>43446</v>
      </c>
      <c r="B1749" s="200">
        <v>4.1493055555555554E-2</v>
      </c>
      <c r="C1749" s="203">
        <v>60.905900000000003</v>
      </c>
      <c r="D1749" s="203">
        <v>15.92</v>
      </c>
      <c r="E1749" s="202">
        <v>43446.041493055556</v>
      </c>
      <c r="F1749" s="201">
        <v>374.8229</v>
      </c>
    </row>
    <row r="1750" spans="1:6" ht="14.4" x14ac:dyDescent="0.3">
      <c r="A1750" s="199">
        <v>43447</v>
      </c>
      <c r="B1750" s="200">
        <v>4.1493055555555554E-2</v>
      </c>
      <c r="C1750" s="203">
        <v>61.118099999999998</v>
      </c>
      <c r="D1750" s="203">
        <v>15.942</v>
      </c>
      <c r="E1750" s="202">
        <v>43447.041493055556</v>
      </c>
      <c r="F1750" s="201">
        <v>374.61069999999995</v>
      </c>
    </row>
    <row r="1751" spans="1:6" ht="14.4" x14ac:dyDescent="0.3">
      <c r="A1751" s="199">
        <v>43448</v>
      </c>
      <c r="B1751" s="200">
        <v>4.1493055555555554E-2</v>
      </c>
      <c r="C1751" s="203">
        <v>60.887900000000002</v>
      </c>
      <c r="D1751" s="203">
        <v>15.938000000000001</v>
      </c>
      <c r="E1751" s="202">
        <v>43448.041493055556</v>
      </c>
      <c r="F1751" s="201">
        <v>374.84089999999998</v>
      </c>
    </row>
    <row r="1752" spans="1:6" ht="14.4" x14ac:dyDescent="0.3">
      <c r="A1752" s="199">
        <v>43449</v>
      </c>
      <c r="B1752" s="200">
        <v>4.1493055555555554E-2</v>
      </c>
      <c r="C1752" s="203">
        <v>60.831200000000003</v>
      </c>
      <c r="D1752" s="203">
        <v>15.923</v>
      </c>
      <c r="E1752" s="202">
        <v>43449.041493055556</v>
      </c>
      <c r="F1752" s="201">
        <v>374.89759999999995</v>
      </c>
    </row>
    <row r="1753" spans="1:6" ht="14.4" x14ac:dyDescent="0.3">
      <c r="A1753" s="199">
        <v>43450</v>
      </c>
      <c r="B1753" s="200">
        <v>4.1493055555555554E-2</v>
      </c>
      <c r="C1753" s="203">
        <v>60.835299999999997</v>
      </c>
      <c r="D1753" s="203">
        <v>15.94</v>
      </c>
      <c r="E1753" s="202">
        <v>43450.041493055556</v>
      </c>
      <c r="F1753" s="201">
        <v>374.89349999999996</v>
      </c>
    </row>
    <row r="1754" spans="1:6" ht="14.4" x14ac:dyDescent="0.3">
      <c r="A1754" s="199">
        <v>43451</v>
      </c>
      <c r="B1754" s="200">
        <v>4.1493055555555554E-2</v>
      </c>
      <c r="C1754" s="203">
        <v>60.801600000000001</v>
      </c>
      <c r="D1754" s="203">
        <v>15.939</v>
      </c>
      <c r="E1754" s="202">
        <v>43451.041493055556</v>
      </c>
      <c r="F1754" s="201">
        <v>374.92719999999997</v>
      </c>
    </row>
    <row r="1755" spans="1:6" ht="14.4" x14ac:dyDescent="0.3">
      <c r="A1755" s="199">
        <v>43452</v>
      </c>
      <c r="B1755" s="200">
        <v>4.1493055555555554E-2</v>
      </c>
      <c r="C1755" s="203">
        <v>60.903500000000001</v>
      </c>
      <c r="D1755" s="203">
        <v>15.925000000000001</v>
      </c>
      <c r="E1755" s="202">
        <v>43452.041493055556</v>
      </c>
      <c r="F1755" s="201">
        <v>374.82529999999997</v>
      </c>
    </row>
    <row r="1756" spans="1:6" ht="14.4" x14ac:dyDescent="0.3">
      <c r="A1756" s="199">
        <v>43453</v>
      </c>
      <c r="B1756" s="200">
        <v>4.1493055555555554E-2</v>
      </c>
      <c r="C1756" s="203">
        <v>60.986199999999997</v>
      </c>
      <c r="D1756" s="203">
        <v>15.927</v>
      </c>
      <c r="E1756" s="202">
        <v>43453.041493055556</v>
      </c>
      <c r="F1756" s="201">
        <v>374.74259999999998</v>
      </c>
    </row>
    <row r="1757" spans="1:6" ht="14.4" x14ac:dyDescent="0.3">
      <c r="A1757" s="199">
        <v>43454</v>
      </c>
      <c r="B1757" s="200">
        <v>4.1493055555555554E-2</v>
      </c>
      <c r="C1757" s="203">
        <v>60.920099999999998</v>
      </c>
      <c r="D1757" s="203">
        <v>15.932</v>
      </c>
      <c r="E1757" s="202">
        <v>43454.041493055556</v>
      </c>
      <c r="F1757" s="201">
        <v>374.80869999999999</v>
      </c>
    </row>
    <row r="1758" spans="1:6" ht="14.4" x14ac:dyDescent="0.3">
      <c r="A1758" s="199">
        <v>43455</v>
      </c>
      <c r="B1758" s="200">
        <v>4.1493055555555554E-2</v>
      </c>
      <c r="C1758" s="203">
        <v>60.8874</v>
      </c>
      <c r="D1758" s="203">
        <v>15.94</v>
      </c>
      <c r="E1758" s="202">
        <v>43455.041493055556</v>
      </c>
      <c r="F1758" s="201">
        <v>374.84139999999996</v>
      </c>
    </row>
    <row r="1759" spans="1:6" ht="14.4" x14ac:dyDescent="0.3">
      <c r="A1759" s="199">
        <v>43456</v>
      </c>
      <c r="B1759" s="200">
        <v>4.1493055555555554E-2</v>
      </c>
      <c r="C1759" s="203">
        <v>60.981699999999996</v>
      </c>
      <c r="D1759" s="203">
        <v>15.939</v>
      </c>
      <c r="E1759" s="202">
        <v>43456.041493055556</v>
      </c>
      <c r="F1759" s="201">
        <v>374.74709999999999</v>
      </c>
    </row>
    <row r="1760" spans="1:6" ht="14.4" x14ac:dyDescent="0.3">
      <c r="A1760" s="199">
        <v>43457</v>
      </c>
      <c r="B1760" s="200">
        <v>4.1493055555555554E-2</v>
      </c>
      <c r="C1760" s="203">
        <v>60.877600000000001</v>
      </c>
      <c r="D1760" s="203">
        <v>15.930999999999999</v>
      </c>
      <c r="E1760" s="202">
        <v>43457.041493055556</v>
      </c>
      <c r="F1760" s="201">
        <v>374.85119999999995</v>
      </c>
    </row>
    <row r="1761" spans="1:6" ht="14.4" x14ac:dyDescent="0.3">
      <c r="A1761" s="199">
        <v>43458</v>
      </c>
      <c r="B1761" s="200">
        <v>4.1493055555555554E-2</v>
      </c>
      <c r="C1761" s="203">
        <v>60.874600000000001</v>
      </c>
      <c r="D1761" s="203">
        <v>15.938000000000001</v>
      </c>
      <c r="E1761" s="202">
        <v>43458.041493055556</v>
      </c>
      <c r="F1761" s="201">
        <v>374.85419999999999</v>
      </c>
    </row>
    <row r="1762" spans="1:6" ht="14.4" x14ac:dyDescent="0.3">
      <c r="A1762" s="199">
        <v>43459</v>
      </c>
      <c r="B1762" s="200">
        <v>4.1493055555555554E-2</v>
      </c>
      <c r="C1762" s="203">
        <v>60.970599999999997</v>
      </c>
      <c r="D1762" s="203">
        <v>15.942</v>
      </c>
      <c r="E1762" s="202">
        <v>43459.041493055556</v>
      </c>
      <c r="F1762" s="201">
        <v>374.75819999999999</v>
      </c>
    </row>
    <row r="1763" spans="1:6" ht="14.4" x14ac:dyDescent="0.3">
      <c r="A1763" s="199">
        <v>43460</v>
      </c>
      <c r="B1763" s="200">
        <v>4.1493055555555554E-2</v>
      </c>
      <c r="C1763" s="203">
        <v>61.0944</v>
      </c>
      <c r="D1763" s="203">
        <v>15.942</v>
      </c>
      <c r="E1763" s="202">
        <v>43460.041493055556</v>
      </c>
      <c r="F1763" s="201">
        <v>374.63439999999997</v>
      </c>
    </row>
    <row r="1764" spans="1:6" ht="14.4" x14ac:dyDescent="0.3">
      <c r="A1764" s="199">
        <v>43461</v>
      </c>
      <c r="B1764" s="200">
        <v>4.1493055555555554E-2</v>
      </c>
      <c r="C1764" s="203">
        <v>61.312399999999997</v>
      </c>
      <c r="D1764" s="203">
        <v>15.941000000000001</v>
      </c>
      <c r="E1764" s="202">
        <v>43461.041493055556</v>
      </c>
      <c r="F1764" s="201">
        <v>374.41639999999995</v>
      </c>
    </row>
    <row r="1765" spans="1:6" ht="14.4" x14ac:dyDescent="0.3">
      <c r="A1765" s="199">
        <v>43462</v>
      </c>
      <c r="B1765" s="200">
        <v>4.1493055555555554E-2</v>
      </c>
      <c r="C1765" s="203">
        <v>61.282600000000002</v>
      </c>
      <c r="D1765" s="203">
        <v>15.935</v>
      </c>
      <c r="E1765" s="202">
        <v>43462.041493055556</v>
      </c>
      <c r="F1765" s="201">
        <v>374.44619999999998</v>
      </c>
    </row>
    <row r="1766" spans="1:6" ht="14.4" x14ac:dyDescent="0.3">
      <c r="A1766" s="199">
        <v>43463</v>
      </c>
      <c r="B1766" s="200">
        <v>4.1493055555555554E-2</v>
      </c>
      <c r="C1766" s="203">
        <v>61.1203</v>
      </c>
      <c r="D1766" s="203">
        <v>15.928000000000001</v>
      </c>
      <c r="E1766" s="202">
        <v>43463.041493055556</v>
      </c>
      <c r="F1766" s="201">
        <v>374.60849999999999</v>
      </c>
    </row>
    <row r="1767" spans="1:6" ht="14.4" x14ac:dyDescent="0.3">
      <c r="A1767" s="199">
        <v>43464</v>
      </c>
      <c r="B1767" s="200">
        <v>4.1493055555555554E-2</v>
      </c>
      <c r="C1767" s="203">
        <v>61.041899999999998</v>
      </c>
      <c r="D1767" s="203">
        <v>15.94</v>
      </c>
      <c r="E1767" s="202">
        <v>43464.041493055556</v>
      </c>
      <c r="F1767" s="201">
        <v>374.68689999999998</v>
      </c>
    </row>
    <row r="1768" spans="1:6" ht="14.4" x14ac:dyDescent="0.3">
      <c r="A1768" s="199">
        <v>43465</v>
      </c>
      <c r="B1768" s="200">
        <v>4.1493055555555554E-2</v>
      </c>
      <c r="C1768" s="203">
        <v>61.217700000000001</v>
      </c>
      <c r="D1768" s="203">
        <v>15.94</v>
      </c>
      <c r="E1768" s="202">
        <v>43465.041493055556</v>
      </c>
      <c r="F1768" s="201">
        <v>374.5111</v>
      </c>
    </row>
    <row r="1769" spans="1:6" ht="14.4" x14ac:dyDescent="0.3">
      <c r="A1769" s="199">
        <v>43466</v>
      </c>
      <c r="B1769" s="200">
        <v>4.1493055555555554E-2</v>
      </c>
      <c r="C1769" s="203">
        <v>61.2333</v>
      </c>
      <c r="D1769" s="203">
        <v>15.927</v>
      </c>
      <c r="E1769" s="202">
        <v>43466.041493055556</v>
      </c>
      <c r="F1769" s="201">
        <v>374.49549999999999</v>
      </c>
    </row>
    <row r="1770" spans="1:6" ht="14.4" x14ac:dyDescent="0.3">
      <c r="A1770" s="199">
        <v>43467</v>
      </c>
      <c r="B1770" s="200">
        <v>4.1493055555555554E-2</v>
      </c>
      <c r="C1770" s="203">
        <v>61.092399999999998</v>
      </c>
      <c r="D1770" s="203">
        <v>15.933</v>
      </c>
      <c r="E1770" s="202">
        <v>43467.041493055556</v>
      </c>
      <c r="F1770" s="201">
        <v>374.63639999999998</v>
      </c>
    </row>
    <row r="1771" spans="1:6" ht="14.4" x14ac:dyDescent="0.3">
      <c r="A1771" s="199">
        <v>43468</v>
      </c>
      <c r="B1771" s="200">
        <v>4.1493055555555554E-2</v>
      </c>
      <c r="C1771" s="203">
        <v>61.025599999999997</v>
      </c>
      <c r="D1771" s="203">
        <v>15.926</v>
      </c>
      <c r="E1771" s="202">
        <v>43468.041493055556</v>
      </c>
      <c r="F1771" s="201">
        <v>374.70319999999998</v>
      </c>
    </row>
    <row r="1772" spans="1:6" ht="14.4" x14ac:dyDescent="0.3">
      <c r="A1772" s="199">
        <v>43469</v>
      </c>
      <c r="B1772" s="200">
        <v>4.1493055555555554E-2</v>
      </c>
      <c r="C1772" s="203">
        <v>60.964199999999998</v>
      </c>
      <c r="D1772" s="203">
        <v>15.943</v>
      </c>
      <c r="E1772" s="202">
        <v>43469.041493055556</v>
      </c>
      <c r="F1772" s="201">
        <v>374.76459999999997</v>
      </c>
    </row>
    <row r="1773" spans="1:6" ht="14.4" x14ac:dyDescent="0.3">
      <c r="A1773" s="199">
        <v>43470</v>
      </c>
      <c r="B1773" s="200">
        <v>4.1493055555555554E-2</v>
      </c>
      <c r="C1773" s="203">
        <v>60.9084</v>
      </c>
      <c r="D1773" s="203">
        <v>15.936999999999999</v>
      </c>
      <c r="E1773" s="202">
        <v>43470.041493055556</v>
      </c>
      <c r="F1773" s="201">
        <v>374.82039999999995</v>
      </c>
    </row>
    <row r="1774" spans="1:6" ht="14.4" x14ac:dyDescent="0.3">
      <c r="A1774" s="199">
        <v>43471</v>
      </c>
      <c r="B1774" s="200">
        <v>4.1493055555555554E-2</v>
      </c>
      <c r="C1774" s="203">
        <v>60.947899999999997</v>
      </c>
      <c r="D1774" s="203">
        <v>15.936</v>
      </c>
      <c r="E1774" s="202">
        <v>43471.041493055556</v>
      </c>
      <c r="F1774" s="201">
        <v>374.78089999999997</v>
      </c>
    </row>
    <row r="1775" spans="1:6" ht="14.4" x14ac:dyDescent="0.3">
      <c r="A1775" s="199">
        <v>43472</v>
      </c>
      <c r="B1775" s="200">
        <v>4.1493055555555554E-2</v>
      </c>
      <c r="C1775" s="203">
        <v>61.012099999999997</v>
      </c>
      <c r="D1775" s="203">
        <v>15.932</v>
      </c>
      <c r="E1775" s="202">
        <v>43472.041493055556</v>
      </c>
      <c r="F1775" s="201">
        <v>374.7167</v>
      </c>
    </row>
    <row r="1776" spans="1:6" ht="14.4" x14ac:dyDescent="0.3">
      <c r="A1776" s="199">
        <v>43473</v>
      </c>
      <c r="B1776" s="200">
        <v>4.1493055555555554E-2</v>
      </c>
      <c r="C1776" s="203">
        <v>60.874499999999998</v>
      </c>
      <c r="D1776" s="203">
        <v>15.936</v>
      </c>
      <c r="E1776" s="202">
        <v>43473.041493055556</v>
      </c>
      <c r="F1776" s="201">
        <v>374.85429999999997</v>
      </c>
    </row>
    <row r="1777" spans="1:6" ht="14.4" x14ac:dyDescent="0.3">
      <c r="A1777" s="199">
        <v>43474</v>
      </c>
      <c r="B1777" s="200">
        <v>4.1493055555555554E-2</v>
      </c>
      <c r="C1777" s="203">
        <v>60.744999999999997</v>
      </c>
      <c r="D1777" s="203">
        <v>15.938000000000001</v>
      </c>
      <c r="E1777" s="202">
        <v>43474.041493055556</v>
      </c>
      <c r="F1777" s="201">
        <v>374.98379999999997</v>
      </c>
    </row>
    <row r="1778" spans="1:6" ht="14.4" x14ac:dyDescent="0.3">
      <c r="A1778" s="199">
        <v>43475</v>
      </c>
      <c r="B1778" s="200">
        <v>4.1493055555555554E-2</v>
      </c>
      <c r="C1778" s="203">
        <v>60.784799999999997</v>
      </c>
      <c r="D1778" s="203">
        <v>15.935</v>
      </c>
      <c r="E1778" s="202">
        <v>43475.041493055556</v>
      </c>
      <c r="F1778" s="201">
        <v>374.94399999999996</v>
      </c>
    </row>
    <row r="1779" spans="1:6" ht="14.4" x14ac:dyDescent="0.3">
      <c r="A1779" s="199">
        <v>43476</v>
      </c>
      <c r="B1779" s="200">
        <v>4.1493055555555554E-2</v>
      </c>
      <c r="C1779" s="203">
        <v>60.927300000000002</v>
      </c>
      <c r="D1779" s="203">
        <v>15.941000000000001</v>
      </c>
      <c r="E1779" s="202">
        <v>43476.041493055556</v>
      </c>
      <c r="F1779" s="201">
        <v>374.80149999999998</v>
      </c>
    </row>
    <row r="1780" spans="1:6" ht="14.4" x14ac:dyDescent="0.3">
      <c r="A1780" s="199">
        <v>43477</v>
      </c>
      <c r="B1780" s="200">
        <v>4.1493055555555554E-2</v>
      </c>
      <c r="C1780" s="203">
        <v>60.994</v>
      </c>
      <c r="D1780" s="203">
        <v>15.938000000000001</v>
      </c>
      <c r="E1780" s="202">
        <v>43477.041493055556</v>
      </c>
      <c r="F1780" s="201">
        <v>374.73479999999995</v>
      </c>
    </row>
    <row r="1781" spans="1:6" ht="14.4" x14ac:dyDescent="0.3">
      <c r="A1781" s="199">
        <v>43478</v>
      </c>
      <c r="B1781" s="200">
        <v>4.1493055555555554E-2</v>
      </c>
      <c r="C1781" s="203">
        <v>60.935099999999998</v>
      </c>
      <c r="D1781" s="203">
        <v>15.936</v>
      </c>
      <c r="E1781" s="202">
        <v>43478.041493055556</v>
      </c>
      <c r="F1781" s="201">
        <v>374.7937</v>
      </c>
    </row>
    <row r="1782" spans="1:6" ht="14.4" x14ac:dyDescent="0.3">
      <c r="A1782" s="199">
        <v>43479</v>
      </c>
      <c r="B1782" s="200">
        <v>4.1493055555555554E-2</v>
      </c>
      <c r="C1782" s="203">
        <v>60.889099999999999</v>
      </c>
      <c r="D1782" s="203">
        <v>15.941000000000001</v>
      </c>
      <c r="E1782" s="202">
        <v>43479.041493055556</v>
      </c>
      <c r="F1782" s="201">
        <v>374.83969999999999</v>
      </c>
    </row>
    <row r="1783" spans="1:6" ht="14.4" x14ac:dyDescent="0.3">
      <c r="A1783" s="199">
        <v>43480</v>
      </c>
      <c r="B1783" s="200">
        <v>4.1493055555555554E-2</v>
      </c>
      <c r="C1783" s="203">
        <v>60.855899999999998</v>
      </c>
      <c r="D1783" s="203">
        <v>15.943</v>
      </c>
      <c r="E1783" s="202">
        <v>43480.041493055556</v>
      </c>
      <c r="F1783" s="201">
        <v>374.87289999999996</v>
      </c>
    </row>
    <row r="1784" spans="1:6" ht="14.4" x14ac:dyDescent="0.3">
      <c r="A1784" s="199">
        <v>43481</v>
      </c>
      <c r="B1784" s="200">
        <v>4.1493055555555554E-2</v>
      </c>
      <c r="C1784" s="203">
        <v>60.872199999999999</v>
      </c>
      <c r="D1784" s="203">
        <v>15.93</v>
      </c>
      <c r="E1784" s="202">
        <v>43481.041493055556</v>
      </c>
      <c r="F1784" s="201">
        <v>374.85659999999996</v>
      </c>
    </row>
    <row r="1785" spans="1:6" ht="14.4" x14ac:dyDescent="0.3">
      <c r="A1785" s="199">
        <v>43482</v>
      </c>
      <c r="B1785" s="200">
        <v>4.1493055555555554E-2</v>
      </c>
      <c r="C1785" s="203">
        <v>60.866900000000001</v>
      </c>
      <c r="D1785" s="203">
        <v>15.935</v>
      </c>
      <c r="E1785" s="202">
        <v>43482.041493055556</v>
      </c>
      <c r="F1785" s="201">
        <v>374.86189999999999</v>
      </c>
    </row>
    <row r="1786" spans="1:6" ht="14.4" x14ac:dyDescent="0.3">
      <c r="A1786" s="199">
        <v>43483</v>
      </c>
      <c r="B1786" s="200">
        <v>4.1493055555555554E-2</v>
      </c>
      <c r="C1786" s="203">
        <v>60.929499999999997</v>
      </c>
      <c r="D1786" s="203">
        <v>15.941000000000001</v>
      </c>
      <c r="E1786" s="202">
        <v>43483.041493055556</v>
      </c>
      <c r="F1786" s="201">
        <v>374.79929999999996</v>
      </c>
    </row>
    <row r="1787" spans="1:6" ht="14.4" x14ac:dyDescent="0.3">
      <c r="A1787" s="199">
        <v>43484</v>
      </c>
      <c r="B1787" s="200">
        <v>4.1493055555555554E-2</v>
      </c>
      <c r="C1787" s="203">
        <v>60.929099999999998</v>
      </c>
      <c r="D1787" s="203">
        <v>15.943</v>
      </c>
      <c r="E1787" s="202">
        <v>43484.041493055556</v>
      </c>
      <c r="F1787" s="201">
        <v>374.79969999999997</v>
      </c>
    </row>
    <row r="1788" spans="1:6" ht="14.4" x14ac:dyDescent="0.3">
      <c r="A1788" s="199">
        <v>43485</v>
      </c>
      <c r="B1788" s="200">
        <v>4.1493055555555554E-2</v>
      </c>
      <c r="C1788" s="203">
        <v>60.788899999999998</v>
      </c>
      <c r="D1788" s="203">
        <v>15.942</v>
      </c>
      <c r="E1788" s="202">
        <v>43485.041493055556</v>
      </c>
      <c r="F1788" s="201">
        <v>374.93989999999997</v>
      </c>
    </row>
    <row r="1789" spans="1:6" ht="14.4" x14ac:dyDescent="0.3">
      <c r="A1789" s="199">
        <v>43486</v>
      </c>
      <c r="B1789" s="200">
        <v>4.1493055555555554E-2</v>
      </c>
      <c r="C1789" s="203">
        <v>60.877099999999999</v>
      </c>
      <c r="D1789" s="203">
        <v>15.929</v>
      </c>
      <c r="E1789" s="202">
        <v>43486.041493055556</v>
      </c>
      <c r="F1789" s="201">
        <v>374.85169999999999</v>
      </c>
    </row>
    <row r="1790" spans="1:6" ht="14.4" x14ac:dyDescent="0.3">
      <c r="A1790" s="199">
        <v>43487</v>
      </c>
      <c r="B1790" s="200">
        <v>4.1493055555555554E-2</v>
      </c>
      <c r="C1790" s="203">
        <v>61.124299999999998</v>
      </c>
      <c r="D1790" s="203">
        <v>15.929</v>
      </c>
      <c r="E1790" s="202">
        <v>43487.041493055556</v>
      </c>
      <c r="F1790" s="201">
        <v>374.60449999999997</v>
      </c>
    </row>
    <row r="1791" spans="1:6" ht="14.4" x14ac:dyDescent="0.3">
      <c r="A1791" s="199">
        <v>43488</v>
      </c>
      <c r="B1791" s="200">
        <v>4.1493055555555554E-2</v>
      </c>
      <c r="C1791" s="203">
        <v>60.9754</v>
      </c>
      <c r="D1791" s="203">
        <v>15.938000000000001</v>
      </c>
      <c r="E1791" s="202">
        <v>43488.041493055556</v>
      </c>
      <c r="F1791" s="201">
        <v>374.7534</v>
      </c>
    </row>
    <row r="1792" spans="1:6" ht="14.4" x14ac:dyDescent="0.3">
      <c r="A1792" s="199">
        <v>43489</v>
      </c>
      <c r="B1792" s="200">
        <v>4.1493055555555554E-2</v>
      </c>
      <c r="C1792" s="203">
        <v>60.994399999999999</v>
      </c>
      <c r="D1792" s="203">
        <v>15.932</v>
      </c>
      <c r="E1792" s="202">
        <v>43489.041493055556</v>
      </c>
      <c r="F1792" s="201">
        <v>374.73439999999999</v>
      </c>
    </row>
    <row r="1793" spans="1:6" ht="14.4" x14ac:dyDescent="0.3">
      <c r="A1793" s="199">
        <v>43490</v>
      </c>
      <c r="B1793" s="200">
        <v>4.1493055555555554E-2</v>
      </c>
      <c r="C1793" s="203">
        <v>60.930599999999998</v>
      </c>
      <c r="D1793" s="203">
        <v>15.94</v>
      </c>
      <c r="E1793" s="202">
        <v>43490.041493055556</v>
      </c>
      <c r="F1793" s="201">
        <v>374.79819999999995</v>
      </c>
    </row>
    <row r="1794" spans="1:6" ht="14.4" x14ac:dyDescent="0.3">
      <c r="A1794" s="199">
        <v>43491</v>
      </c>
      <c r="B1794" s="200">
        <v>4.1493055555555554E-2</v>
      </c>
      <c r="C1794" s="203">
        <v>60.951099999999997</v>
      </c>
      <c r="D1794" s="203">
        <v>15.932</v>
      </c>
      <c r="E1794" s="202">
        <v>43491.041493055556</v>
      </c>
      <c r="F1794" s="201">
        <v>374.77769999999998</v>
      </c>
    </row>
    <row r="1795" spans="1:6" ht="14.4" x14ac:dyDescent="0.3">
      <c r="A1795" s="199">
        <v>43492</v>
      </c>
      <c r="B1795" s="200">
        <v>4.1493055555555554E-2</v>
      </c>
      <c r="C1795" s="203">
        <v>60.863999999999997</v>
      </c>
      <c r="D1795" s="203">
        <v>15.929</v>
      </c>
      <c r="E1795" s="202">
        <v>43492.041493055556</v>
      </c>
      <c r="F1795" s="201">
        <v>374.8648</v>
      </c>
    </row>
    <row r="1796" spans="1:6" ht="14.4" x14ac:dyDescent="0.3">
      <c r="A1796" s="199">
        <v>43493</v>
      </c>
      <c r="B1796" s="200">
        <v>4.1493055555555554E-2</v>
      </c>
      <c r="C1796" s="203">
        <v>60.998399999999997</v>
      </c>
      <c r="D1796" s="203">
        <v>15.936999999999999</v>
      </c>
      <c r="E1796" s="202">
        <v>43493.041493055556</v>
      </c>
      <c r="F1796" s="201">
        <v>374.73039999999997</v>
      </c>
    </row>
    <row r="1797" spans="1:6" ht="14.4" x14ac:dyDescent="0.3">
      <c r="A1797" s="199">
        <v>43494</v>
      </c>
      <c r="B1797" s="200">
        <v>1.423611111111111E-3</v>
      </c>
      <c r="C1797" s="203">
        <v>61.326799999999999</v>
      </c>
      <c r="D1797" s="203">
        <v>15.932</v>
      </c>
      <c r="E1797" s="202">
        <v>43494.001423611109</v>
      </c>
      <c r="F1797" s="201">
        <v>374.58889999999997</v>
      </c>
    </row>
    <row r="1798" spans="1:6" ht="14.4" x14ac:dyDescent="0.3">
      <c r="A1798" s="199">
        <v>43495</v>
      </c>
      <c r="B1798" s="200">
        <v>1.423611111111111E-3</v>
      </c>
      <c r="C1798" s="203">
        <v>61.405299999999997</v>
      </c>
      <c r="D1798" s="203">
        <v>15.94</v>
      </c>
      <c r="E1798" s="202">
        <v>43495.001423611109</v>
      </c>
      <c r="F1798" s="201">
        <v>374.51039999999995</v>
      </c>
    </row>
    <row r="1799" spans="1:6" ht="14.4" x14ac:dyDescent="0.3">
      <c r="A1799" s="199">
        <v>43496</v>
      </c>
      <c r="B1799" s="200">
        <v>1.423611111111111E-3</v>
      </c>
      <c r="C1799" s="203">
        <v>61.4026</v>
      </c>
      <c r="D1799" s="203">
        <v>15.944000000000001</v>
      </c>
      <c r="E1799" s="202">
        <v>43496.001423611109</v>
      </c>
      <c r="F1799" s="201">
        <v>374.51309999999995</v>
      </c>
    </row>
    <row r="1800" spans="1:6" ht="14.4" x14ac:dyDescent="0.3">
      <c r="A1800" s="199">
        <v>43497</v>
      </c>
      <c r="B1800" s="200">
        <v>1.423611111111111E-3</v>
      </c>
      <c r="C1800" s="203">
        <v>61.353000000000002</v>
      </c>
      <c r="D1800" s="203">
        <v>15.933</v>
      </c>
      <c r="E1800" s="202">
        <v>43497.001423611109</v>
      </c>
      <c r="F1800" s="201">
        <v>374.56269999999995</v>
      </c>
    </row>
    <row r="1801" spans="1:6" ht="14.4" x14ac:dyDescent="0.3">
      <c r="A1801" s="199">
        <v>43498</v>
      </c>
      <c r="B1801" s="200">
        <v>1.423611111111111E-3</v>
      </c>
      <c r="C1801" s="203">
        <v>61.351799999999997</v>
      </c>
      <c r="D1801" s="203">
        <v>15.943</v>
      </c>
      <c r="E1801" s="202">
        <v>43498.001423611109</v>
      </c>
      <c r="F1801" s="201">
        <v>374.56389999999999</v>
      </c>
    </row>
    <row r="1802" spans="1:6" ht="14.4" x14ac:dyDescent="0.3">
      <c r="A1802" s="199">
        <v>43499</v>
      </c>
      <c r="B1802" s="200">
        <v>1.423611111111111E-3</v>
      </c>
      <c r="C1802" s="203">
        <v>61.38</v>
      </c>
      <c r="D1802" s="203">
        <v>15.935</v>
      </c>
      <c r="E1802" s="202">
        <v>43499.001423611109</v>
      </c>
      <c r="F1802" s="201">
        <v>374.53569999999996</v>
      </c>
    </row>
    <row r="1803" spans="1:6" ht="14.4" x14ac:dyDescent="0.3">
      <c r="A1803" s="199">
        <v>43500</v>
      </c>
      <c r="B1803" s="200">
        <v>1.423611111111111E-3</v>
      </c>
      <c r="C1803" s="203">
        <v>61.4422</v>
      </c>
      <c r="D1803" s="203">
        <v>15.936999999999999</v>
      </c>
      <c r="E1803" s="202">
        <v>43500.001423611109</v>
      </c>
      <c r="F1803" s="201">
        <v>374.47349999999994</v>
      </c>
    </row>
    <row r="1804" spans="1:6" ht="14.4" x14ac:dyDescent="0.3">
      <c r="A1804" s="199">
        <v>43501</v>
      </c>
      <c r="B1804" s="200">
        <v>1.423611111111111E-3</v>
      </c>
      <c r="C1804" s="203">
        <v>61.468000000000004</v>
      </c>
      <c r="D1804" s="203">
        <v>15.939</v>
      </c>
      <c r="E1804" s="202">
        <v>43501.001423611109</v>
      </c>
      <c r="F1804" s="201">
        <v>374.44769999999994</v>
      </c>
    </row>
    <row r="1805" spans="1:6" ht="14.4" x14ac:dyDescent="0.3">
      <c r="A1805" s="199">
        <v>43502</v>
      </c>
      <c r="B1805" s="200">
        <v>1.423611111111111E-3</v>
      </c>
      <c r="C1805" s="203">
        <v>61.508600000000001</v>
      </c>
      <c r="D1805" s="203">
        <v>15.93</v>
      </c>
      <c r="E1805" s="202">
        <v>43502.001423611109</v>
      </c>
      <c r="F1805" s="201">
        <v>374.40709999999996</v>
      </c>
    </row>
    <row r="1806" spans="1:6" ht="14.4" x14ac:dyDescent="0.3">
      <c r="A1806" s="199">
        <v>43503</v>
      </c>
      <c r="B1806" s="200">
        <v>1.423611111111111E-3</v>
      </c>
      <c r="C1806" s="203">
        <v>61.589399999999998</v>
      </c>
      <c r="D1806" s="203">
        <v>15.942</v>
      </c>
      <c r="E1806" s="202">
        <v>43503.001423611109</v>
      </c>
      <c r="F1806" s="201">
        <v>374.32629999999995</v>
      </c>
    </row>
    <row r="1807" spans="1:6" ht="14.4" x14ac:dyDescent="0.3">
      <c r="A1807" s="199">
        <v>43504</v>
      </c>
      <c r="B1807" s="200">
        <v>1.423611111111111E-3</v>
      </c>
      <c r="C1807" s="203">
        <v>61.360199999999999</v>
      </c>
      <c r="D1807" s="203">
        <v>15.933</v>
      </c>
      <c r="E1807" s="202">
        <v>43504.001423611109</v>
      </c>
      <c r="F1807" s="201">
        <v>374.55549999999994</v>
      </c>
    </row>
    <row r="1808" spans="1:6" ht="14.4" x14ac:dyDescent="0.3">
      <c r="A1808" s="199">
        <v>43505</v>
      </c>
      <c r="B1808" s="200">
        <v>1.423611111111111E-3</v>
      </c>
      <c r="C1808" s="203">
        <v>61.317900000000002</v>
      </c>
      <c r="D1808" s="203">
        <v>15.936999999999999</v>
      </c>
      <c r="E1808" s="202">
        <v>43505.001423611109</v>
      </c>
      <c r="F1808" s="201">
        <v>374.59779999999995</v>
      </c>
    </row>
    <row r="1809" spans="1:6" ht="14.4" x14ac:dyDescent="0.3">
      <c r="A1809" s="199">
        <v>43506</v>
      </c>
      <c r="B1809" s="200">
        <v>1.423611111111111E-3</v>
      </c>
      <c r="C1809" s="203">
        <v>61.395299999999999</v>
      </c>
      <c r="D1809" s="203">
        <v>15.933999999999999</v>
      </c>
      <c r="E1809" s="202">
        <v>43506.001423611109</v>
      </c>
      <c r="F1809" s="201">
        <v>374.5204</v>
      </c>
    </row>
    <row r="1810" spans="1:6" ht="14.4" x14ac:dyDescent="0.3">
      <c r="A1810" s="199">
        <v>43507</v>
      </c>
      <c r="B1810" s="200">
        <v>1.423611111111111E-3</v>
      </c>
      <c r="C1810" s="203">
        <v>61.488199999999999</v>
      </c>
      <c r="D1810" s="203">
        <v>15.930999999999999</v>
      </c>
      <c r="E1810" s="202">
        <v>43507.001423611109</v>
      </c>
      <c r="F1810" s="201">
        <v>374.42749999999995</v>
      </c>
    </row>
    <row r="1811" spans="1:6" ht="14.4" x14ac:dyDescent="0.3">
      <c r="A1811" s="199">
        <v>43508</v>
      </c>
      <c r="B1811" s="200">
        <v>1.423611111111111E-3</v>
      </c>
      <c r="C1811" s="203">
        <v>61.434600000000003</v>
      </c>
      <c r="D1811" s="203">
        <v>15.933999999999999</v>
      </c>
      <c r="E1811" s="202">
        <v>43508.001423611109</v>
      </c>
      <c r="F1811" s="201">
        <v>374.48109999999997</v>
      </c>
    </row>
    <row r="1812" spans="1:6" ht="14.4" x14ac:dyDescent="0.3">
      <c r="A1812" s="199">
        <v>43509</v>
      </c>
      <c r="B1812" s="200">
        <v>1.423611111111111E-3</v>
      </c>
      <c r="C1812" s="203">
        <v>61.317900000000002</v>
      </c>
      <c r="D1812" s="203">
        <v>15.94</v>
      </c>
      <c r="E1812" s="202">
        <v>43509.001423611109</v>
      </c>
      <c r="F1812" s="201">
        <v>374.59779999999995</v>
      </c>
    </row>
    <row r="1813" spans="1:6" ht="14.4" x14ac:dyDescent="0.3">
      <c r="A1813" s="199">
        <v>43510</v>
      </c>
      <c r="B1813" s="200">
        <v>1.423611111111111E-3</v>
      </c>
      <c r="C1813" s="203">
        <v>61.3795</v>
      </c>
      <c r="D1813" s="203">
        <v>15.939</v>
      </c>
      <c r="E1813" s="202">
        <v>43510.001423611109</v>
      </c>
      <c r="F1813" s="201">
        <v>374.53619999999995</v>
      </c>
    </row>
    <row r="1814" spans="1:6" ht="14.4" x14ac:dyDescent="0.3">
      <c r="A1814" s="199">
        <v>43511</v>
      </c>
      <c r="B1814" s="200">
        <v>1.423611111111111E-3</v>
      </c>
      <c r="C1814" s="203">
        <v>61.446899999999999</v>
      </c>
      <c r="D1814" s="203">
        <v>15.930999999999999</v>
      </c>
      <c r="E1814" s="202">
        <v>43511.001423611109</v>
      </c>
      <c r="F1814" s="201">
        <v>374.46879999999999</v>
      </c>
    </row>
    <row r="1815" spans="1:6" ht="14.4" x14ac:dyDescent="0.3">
      <c r="A1815" s="199">
        <v>43512</v>
      </c>
      <c r="B1815" s="200">
        <v>1.423611111111111E-3</v>
      </c>
      <c r="C1815" s="203">
        <v>61.439300000000003</v>
      </c>
      <c r="D1815" s="203">
        <v>15.928000000000001</v>
      </c>
      <c r="E1815" s="202">
        <v>43512.001423611109</v>
      </c>
      <c r="F1815" s="201">
        <v>374.47639999999996</v>
      </c>
    </row>
    <row r="1816" spans="1:6" ht="14.4" x14ac:dyDescent="0.3">
      <c r="A1816" s="199">
        <v>43513</v>
      </c>
      <c r="B1816" s="200">
        <v>1.423611111111111E-3</v>
      </c>
      <c r="C1816" s="203">
        <v>61.556399999999996</v>
      </c>
      <c r="D1816" s="203">
        <v>15.939</v>
      </c>
      <c r="E1816" s="202">
        <v>43513.001423611109</v>
      </c>
      <c r="F1816" s="201">
        <v>374.35929999999996</v>
      </c>
    </row>
    <row r="1817" spans="1:6" ht="14.4" x14ac:dyDescent="0.3">
      <c r="A1817" s="199">
        <v>43514</v>
      </c>
      <c r="B1817" s="200">
        <v>1.423611111111111E-3</v>
      </c>
      <c r="C1817" s="203">
        <v>61.474699999999999</v>
      </c>
      <c r="D1817" s="203">
        <v>15.923999999999999</v>
      </c>
      <c r="E1817" s="202">
        <v>43514.001423611109</v>
      </c>
      <c r="F1817" s="201">
        <v>374.44099999999997</v>
      </c>
    </row>
    <row r="1818" spans="1:6" ht="14.4" x14ac:dyDescent="0.3">
      <c r="A1818" s="199">
        <v>43515</v>
      </c>
      <c r="B1818" s="200">
        <v>1.423611111111111E-3</v>
      </c>
      <c r="C1818" s="203">
        <v>61.449399999999997</v>
      </c>
      <c r="D1818" s="203">
        <v>15.943</v>
      </c>
      <c r="E1818" s="202">
        <v>43515.001423611109</v>
      </c>
      <c r="F1818" s="201">
        <v>374.46629999999999</v>
      </c>
    </row>
    <row r="1819" spans="1:6" ht="14.4" x14ac:dyDescent="0.3">
      <c r="A1819" s="199">
        <v>43516</v>
      </c>
      <c r="B1819" s="200">
        <v>1.423611111111111E-3</v>
      </c>
      <c r="C1819" s="203">
        <v>61.557200000000002</v>
      </c>
      <c r="D1819" s="203">
        <v>15.941000000000001</v>
      </c>
      <c r="E1819" s="202">
        <v>43516.001423611109</v>
      </c>
      <c r="F1819" s="201">
        <v>374.35849999999994</v>
      </c>
    </row>
    <row r="1820" spans="1:6" ht="14.4" x14ac:dyDescent="0.3">
      <c r="A1820" s="199">
        <v>43517</v>
      </c>
      <c r="B1820" s="200">
        <v>1.423611111111111E-3</v>
      </c>
      <c r="C1820" s="203">
        <v>61.580800000000004</v>
      </c>
      <c r="D1820" s="203">
        <v>15.926</v>
      </c>
      <c r="E1820" s="202">
        <v>43517.001423611109</v>
      </c>
      <c r="F1820" s="201">
        <v>374.33489999999995</v>
      </c>
    </row>
    <row r="1821" spans="1:6" ht="14.4" x14ac:dyDescent="0.3">
      <c r="A1821" s="199">
        <v>43518</v>
      </c>
      <c r="B1821" s="200">
        <v>1.423611111111111E-3</v>
      </c>
      <c r="C1821" s="203">
        <v>61.596899999999998</v>
      </c>
      <c r="D1821" s="203">
        <v>15.939</v>
      </c>
      <c r="E1821" s="202">
        <v>43518.001423611109</v>
      </c>
      <c r="F1821" s="201">
        <v>374.31879999999995</v>
      </c>
    </row>
    <row r="1822" spans="1:6" ht="14.4" x14ac:dyDescent="0.3">
      <c r="A1822" s="199">
        <v>43519</v>
      </c>
      <c r="B1822" s="200">
        <v>1.423611111111111E-3</v>
      </c>
      <c r="C1822" s="203">
        <v>61.666800000000002</v>
      </c>
      <c r="D1822" s="203">
        <v>15.939</v>
      </c>
      <c r="E1822" s="202">
        <v>43519.001423611109</v>
      </c>
      <c r="F1822" s="201">
        <v>374.24889999999994</v>
      </c>
    </row>
    <row r="1823" spans="1:6" ht="14.4" x14ac:dyDescent="0.3">
      <c r="A1823" s="199">
        <v>43520</v>
      </c>
      <c r="B1823" s="200">
        <v>1.423611111111111E-3</v>
      </c>
      <c r="C1823" s="203">
        <v>61.429600000000001</v>
      </c>
      <c r="D1823" s="203">
        <v>15.930999999999999</v>
      </c>
      <c r="E1823" s="202">
        <v>43520.001423611109</v>
      </c>
      <c r="F1823" s="201">
        <v>374.48609999999996</v>
      </c>
    </row>
    <row r="1824" spans="1:6" ht="14.4" x14ac:dyDescent="0.3">
      <c r="A1824" s="199">
        <v>43521</v>
      </c>
      <c r="B1824" s="200">
        <v>1.423611111111111E-3</v>
      </c>
      <c r="C1824" s="203">
        <v>61.368499999999997</v>
      </c>
      <c r="D1824" s="203">
        <v>15.939</v>
      </c>
      <c r="E1824" s="202">
        <v>43521.001423611109</v>
      </c>
      <c r="F1824" s="201">
        <v>374.54719999999998</v>
      </c>
    </row>
    <row r="1825" spans="1:6" ht="14.4" x14ac:dyDescent="0.3">
      <c r="A1825" s="199">
        <v>43522</v>
      </c>
      <c r="B1825" s="200">
        <v>1.423611111111111E-3</v>
      </c>
      <c r="C1825" s="203">
        <v>61.377299999999998</v>
      </c>
      <c r="D1825" s="203">
        <v>15.926</v>
      </c>
      <c r="E1825" s="202">
        <v>43522.001423611109</v>
      </c>
      <c r="F1825" s="201">
        <v>374.53839999999997</v>
      </c>
    </row>
    <row r="1826" spans="1:6" ht="14.4" x14ac:dyDescent="0.3">
      <c r="A1826" s="199">
        <v>43523</v>
      </c>
      <c r="B1826" s="200">
        <v>1.423611111111111E-3</v>
      </c>
      <c r="C1826" s="203">
        <v>61.311199999999999</v>
      </c>
      <c r="D1826" s="203">
        <v>15.942</v>
      </c>
      <c r="E1826" s="202">
        <v>43523.001423611109</v>
      </c>
      <c r="F1826" s="201">
        <v>374.60449999999997</v>
      </c>
    </row>
    <row r="1827" spans="1:6" ht="14.4" x14ac:dyDescent="0.3">
      <c r="A1827" s="199">
        <v>43524</v>
      </c>
      <c r="B1827" s="200">
        <v>1.423611111111111E-3</v>
      </c>
      <c r="C1827" s="203">
        <v>61.305799999999998</v>
      </c>
      <c r="D1827" s="203">
        <v>15.933999999999999</v>
      </c>
      <c r="E1827" s="202">
        <v>43524.001423611109</v>
      </c>
      <c r="F1827" s="201">
        <v>374.60989999999998</v>
      </c>
    </row>
    <row r="1828" spans="1:6" ht="14.4" x14ac:dyDescent="0.3">
      <c r="A1828" s="199">
        <v>43525</v>
      </c>
      <c r="B1828" s="200">
        <v>1.423611111111111E-3</v>
      </c>
      <c r="C1828" s="203">
        <v>61.338500000000003</v>
      </c>
      <c r="D1828" s="203">
        <v>15.936</v>
      </c>
      <c r="E1828" s="202">
        <v>43525.001423611109</v>
      </c>
      <c r="F1828" s="201">
        <v>374.57719999999995</v>
      </c>
    </row>
    <row r="1829" spans="1:6" ht="14.4" x14ac:dyDescent="0.3">
      <c r="A1829" s="199">
        <v>43526</v>
      </c>
      <c r="B1829" s="200">
        <v>1.423611111111111E-3</v>
      </c>
      <c r="C1829" s="203">
        <v>61.324199999999998</v>
      </c>
      <c r="D1829" s="203">
        <v>15.94</v>
      </c>
      <c r="E1829" s="202">
        <v>43526.001423611109</v>
      </c>
      <c r="F1829" s="201">
        <v>374.5915</v>
      </c>
    </row>
    <row r="1830" spans="1:6" ht="14.4" x14ac:dyDescent="0.3">
      <c r="A1830" s="199">
        <v>43527</v>
      </c>
      <c r="B1830" s="200">
        <v>1.423611111111111E-3</v>
      </c>
      <c r="C1830" s="203">
        <v>61.358400000000003</v>
      </c>
      <c r="D1830" s="203">
        <v>15.942</v>
      </c>
      <c r="E1830" s="202">
        <v>43527.001423611109</v>
      </c>
      <c r="F1830" s="201">
        <v>374.55729999999994</v>
      </c>
    </row>
    <row r="1831" spans="1:6" ht="14.4" x14ac:dyDescent="0.3">
      <c r="A1831" s="199">
        <v>43528</v>
      </c>
      <c r="B1831" s="200">
        <v>1.423611111111111E-3</v>
      </c>
      <c r="C1831" s="203">
        <v>61.398200000000003</v>
      </c>
      <c r="D1831" s="203">
        <v>15.944000000000001</v>
      </c>
      <c r="E1831" s="202">
        <v>43528.001423611109</v>
      </c>
      <c r="F1831" s="201">
        <v>374.51749999999998</v>
      </c>
    </row>
    <row r="1832" spans="1:6" ht="14.4" x14ac:dyDescent="0.3">
      <c r="A1832" s="199">
        <v>43529</v>
      </c>
      <c r="B1832" s="200">
        <v>1.423611111111111E-3</v>
      </c>
      <c r="C1832" s="203">
        <v>61.338999999999999</v>
      </c>
      <c r="D1832" s="203">
        <v>15.938000000000001</v>
      </c>
      <c r="E1832" s="202">
        <v>43529.001423611109</v>
      </c>
      <c r="F1832" s="201">
        <v>374.57669999999996</v>
      </c>
    </row>
    <row r="1833" spans="1:6" ht="14.4" x14ac:dyDescent="0.3">
      <c r="A1833" s="199">
        <v>43530</v>
      </c>
      <c r="B1833" s="200">
        <v>1.423611111111111E-3</v>
      </c>
      <c r="C1833" s="203">
        <v>61.248800000000003</v>
      </c>
      <c r="D1833" s="203">
        <v>15.935</v>
      </c>
      <c r="E1833" s="202">
        <v>43530.001423611109</v>
      </c>
      <c r="F1833" s="201">
        <v>374.66689999999994</v>
      </c>
    </row>
    <row r="1834" spans="1:6" ht="14.4" x14ac:dyDescent="0.3">
      <c r="A1834" s="199">
        <v>43531</v>
      </c>
      <c r="B1834" s="200">
        <v>1.423611111111111E-3</v>
      </c>
      <c r="C1834" s="203">
        <v>61.287500000000001</v>
      </c>
      <c r="D1834" s="203">
        <v>15.936</v>
      </c>
      <c r="E1834" s="202">
        <v>43531.001423611109</v>
      </c>
      <c r="F1834" s="201">
        <v>374.62819999999999</v>
      </c>
    </row>
    <row r="1835" spans="1:6" ht="14.4" x14ac:dyDescent="0.3">
      <c r="A1835" s="199">
        <v>43532</v>
      </c>
      <c r="B1835" s="200">
        <v>1.423611111111111E-3</v>
      </c>
      <c r="C1835" s="203">
        <v>61.352200000000003</v>
      </c>
      <c r="D1835" s="203">
        <v>15.929</v>
      </c>
      <c r="E1835" s="202">
        <v>43532.001423611109</v>
      </c>
      <c r="F1835" s="201">
        <v>374.56349999999998</v>
      </c>
    </row>
    <row r="1836" spans="1:6" ht="14.4" x14ac:dyDescent="0.3">
      <c r="A1836" s="199">
        <v>43533</v>
      </c>
      <c r="B1836" s="200">
        <v>1.423611111111111E-3</v>
      </c>
      <c r="C1836" s="203">
        <v>61.543100000000003</v>
      </c>
      <c r="D1836" s="203">
        <v>15.941000000000001</v>
      </c>
      <c r="E1836" s="202">
        <v>43533.001423611109</v>
      </c>
      <c r="F1836" s="201">
        <v>374.37259999999998</v>
      </c>
    </row>
    <row r="1837" spans="1:6" ht="14.4" x14ac:dyDescent="0.3">
      <c r="A1837" s="199">
        <v>43534</v>
      </c>
      <c r="B1837" s="200">
        <v>1.423611111111111E-3</v>
      </c>
      <c r="C1837" s="203">
        <v>61.456000000000003</v>
      </c>
      <c r="D1837" s="203">
        <v>15.943</v>
      </c>
      <c r="E1837" s="202">
        <v>43534.001423611109</v>
      </c>
      <c r="F1837" s="201">
        <v>374.45969999999994</v>
      </c>
    </row>
    <row r="1838" spans="1:6" ht="14.4" x14ac:dyDescent="0.3">
      <c r="A1838" s="199">
        <v>43535</v>
      </c>
      <c r="B1838" s="200">
        <v>1.423611111111111E-3</v>
      </c>
      <c r="C1838" s="203">
        <v>61.381999999999998</v>
      </c>
      <c r="D1838" s="203">
        <v>15.936</v>
      </c>
      <c r="E1838" s="202">
        <v>43535.001423611109</v>
      </c>
      <c r="F1838" s="201">
        <v>374.53369999999995</v>
      </c>
    </row>
    <row r="1839" spans="1:6" ht="14.4" x14ac:dyDescent="0.3">
      <c r="A1839" s="199">
        <v>43536</v>
      </c>
      <c r="B1839" s="200">
        <v>1.423611111111111E-3</v>
      </c>
      <c r="C1839" s="203">
        <v>61.343299999999999</v>
      </c>
      <c r="D1839" s="203">
        <v>15.936</v>
      </c>
      <c r="E1839" s="202">
        <v>43536.001423611109</v>
      </c>
      <c r="F1839" s="201">
        <v>374.57239999999996</v>
      </c>
    </row>
    <row r="1840" spans="1:6" ht="14.4" x14ac:dyDescent="0.3">
      <c r="A1840" s="199">
        <v>43537</v>
      </c>
      <c r="B1840" s="200">
        <v>1.423611111111111E-3</v>
      </c>
      <c r="C1840" s="203">
        <v>61.6205</v>
      </c>
      <c r="D1840" s="203">
        <v>15.936999999999999</v>
      </c>
      <c r="E1840" s="202">
        <v>43537.001423611109</v>
      </c>
      <c r="F1840" s="201">
        <v>374.29519999999997</v>
      </c>
    </row>
    <row r="1841" spans="1:6" ht="14.4" x14ac:dyDescent="0.3">
      <c r="A1841" s="199">
        <v>43538</v>
      </c>
      <c r="B1841" s="200">
        <v>1.423611111111111E-3</v>
      </c>
      <c r="C1841" s="203">
        <v>61.694600000000001</v>
      </c>
      <c r="D1841" s="203">
        <v>15.939</v>
      </c>
      <c r="E1841" s="202">
        <v>43538.001423611109</v>
      </c>
      <c r="F1841" s="201">
        <v>374.22109999999998</v>
      </c>
    </row>
    <row r="1842" spans="1:6" ht="14.4" x14ac:dyDescent="0.3">
      <c r="A1842" s="199">
        <v>43539</v>
      </c>
      <c r="B1842" s="200">
        <v>1.423611111111111E-3</v>
      </c>
      <c r="C1842" s="203">
        <v>61.380899999999997</v>
      </c>
      <c r="D1842" s="203">
        <v>15.936</v>
      </c>
      <c r="E1842" s="202">
        <v>43539.001423611109</v>
      </c>
      <c r="F1842" s="201">
        <v>374.53479999999996</v>
      </c>
    </row>
    <row r="1843" spans="1:6" ht="14.4" x14ac:dyDescent="0.3">
      <c r="A1843" s="199">
        <v>43540</v>
      </c>
      <c r="B1843" s="200">
        <v>1.423611111111111E-3</v>
      </c>
      <c r="C1843" s="203">
        <v>61.245899999999999</v>
      </c>
      <c r="D1843" s="203">
        <v>15.926</v>
      </c>
      <c r="E1843" s="202">
        <v>43540.001423611109</v>
      </c>
      <c r="F1843" s="201">
        <v>374.66979999999995</v>
      </c>
    </row>
    <row r="1844" spans="1:6" ht="14.4" x14ac:dyDescent="0.3">
      <c r="A1844" s="199">
        <v>43541</v>
      </c>
      <c r="B1844" s="200">
        <v>1.423611111111111E-3</v>
      </c>
      <c r="C1844" s="203">
        <v>61.224600000000002</v>
      </c>
      <c r="D1844" s="203">
        <v>15.926</v>
      </c>
      <c r="E1844" s="202">
        <v>43541.001423611109</v>
      </c>
      <c r="F1844" s="201">
        <v>374.69109999999995</v>
      </c>
    </row>
    <row r="1845" spans="1:6" ht="14.4" x14ac:dyDescent="0.3">
      <c r="A1845" s="199">
        <v>43542</v>
      </c>
      <c r="B1845" s="200">
        <v>1.423611111111111E-3</v>
      </c>
      <c r="C1845" s="203">
        <v>61.174900000000001</v>
      </c>
      <c r="D1845" s="203">
        <v>15.944000000000001</v>
      </c>
      <c r="E1845" s="202">
        <v>43542.001423611109</v>
      </c>
      <c r="F1845" s="201">
        <v>374.74079999999998</v>
      </c>
    </row>
    <row r="1846" spans="1:6" ht="14.4" x14ac:dyDescent="0.3">
      <c r="A1846" s="199">
        <v>43543</v>
      </c>
      <c r="B1846" s="200">
        <v>1.423611111111111E-3</v>
      </c>
      <c r="C1846" s="203">
        <v>61.193899999999999</v>
      </c>
      <c r="D1846" s="203">
        <v>15.933999999999999</v>
      </c>
      <c r="E1846" s="202">
        <v>43543.001423611109</v>
      </c>
      <c r="F1846" s="201">
        <v>374.72179999999997</v>
      </c>
    </row>
    <row r="1847" spans="1:6" ht="14.4" x14ac:dyDescent="0.3">
      <c r="A1847" s="199">
        <v>43544</v>
      </c>
      <c r="B1847" s="200">
        <v>1.423611111111111E-3</v>
      </c>
      <c r="C1847" s="203">
        <v>61.2059</v>
      </c>
      <c r="D1847" s="203">
        <v>15.930999999999999</v>
      </c>
      <c r="E1847" s="202">
        <v>43544.001423611109</v>
      </c>
      <c r="F1847" s="201">
        <v>374.70979999999997</v>
      </c>
    </row>
    <row r="1848" spans="1:6" ht="14.4" x14ac:dyDescent="0.3">
      <c r="A1848" s="199">
        <v>43545</v>
      </c>
      <c r="B1848" s="200">
        <v>1.423611111111111E-3</v>
      </c>
      <c r="C1848" s="203">
        <v>61.149700000000003</v>
      </c>
      <c r="D1848" s="203">
        <v>15.932</v>
      </c>
      <c r="E1848" s="202">
        <v>43545.001423611109</v>
      </c>
      <c r="F1848" s="201">
        <v>374.76599999999996</v>
      </c>
    </row>
    <row r="1849" spans="1:6" ht="14.4" x14ac:dyDescent="0.3">
      <c r="A1849" s="199">
        <v>43546</v>
      </c>
      <c r="B1849" s="200">
        <v>1.423611111111111E-3</v>
      </c>
      <c r="C1849" s="203">
        <v>61.251800000000003</v>
      </c>
      <c r="D1849" s="203">
        <v>15.942</v>
      </c>
      <c r="E1849" s="202">
        <v>43546.001423611109</v>
      </c>
      <c r="F1849" s="201">
        <v>374.66389999999996</v>
      </c>
    </row>
    <row r="1850" spans="1:6" ht="14.4" x14ac:dyDescent="0.3">
      <c r="A1850" s="199">
        <v>43547</v>
      </c>
      <c r="B1850" s="200">
        <v>1.423611111111111E-3</v>
      </c>
      <c r="C1850" s="203">
        <v>61.297899999999998</v>
      </c>
      <c r="D1850" s="203">
        <v>15.94</v>
      </c>
      <c r="E1850" s="202">
        <v>43547.001423611109</v>
      </c>
      <c r="F1850" s="201">
        <v>374.61779999999999</v>
      </c>
    </row>
    <row r="1851" spans="1:6" ht="14.4" x14ac:dyDescent="0.3">
      <c r="A1851" s="199">
        <v>43548</v>
      </c>
      <c r="B1851" s="200">
        <v>1.423611111111111E-3</v>
      </c>
      <c r="C1851" s="203">
        <v>61.293999999999997</v>
      </c>
      <c r="D1851" s="203">
        <v>15.939</v>
      </c>
      <c r="E1851" s="202">
        <v>43548.001423611109</v>
      </c>
      <c r="F1851" s="201">
        <v>374.62169999999998</v>
      </c>
    </row>
    <row r="1852" spans="1:6" ht="14.4" x14ac:dyDescent="0.3">
      <c r="A1852" s="199">
        <v>43549</v>
      </c>
      <c r="B1852" s="200">
        <v>1.423611111111111E-3</v>
      </c>
      <c r="C1852" s="203">
        <v>61.231400000000001</v>
      </c>
      <c r="D1852" s="203">
        <v>15.941000000000001</v>
      </c>
      <c r="E1852" s="202">
        <v>43549.001423611109</v>
      </c>
      <c r="F1852" s="201">
        <v>374.68429999999995</v>
      </c>
    </row>
    <row r="1853" spans="1:6" ht="14.4" x14ac:dyDescent="0.3">
      <c r="A1853" s="199">
        <v>43550</v>
      </c>
      <c r="B1853" s="200">
        <v>1.423611111111111E-3</v>
      </c>
      <c r="C1853" s="203">
        <v>61.161099999999998</v>
      </c>
      <c r="D1853" s="203">
        <v>15.930999999999999</v>
      </c>
      <c r="E1853" s="202">
        <v>43550.001423611109</v>
      </c>
      <c r="F1853" s="201">
        <v>374.75459999999998</v>
      </c>
    </row>
    <row r="1854" spans="1:6" ht="14.4" x14ac:dyDescent="0.3">
      <c r="A1854" s="199">
        <v>43551</v>
      </c>
      <c r="B1854" s="200">
        <v>1.423611111111111E-3</v>
      </c>
      <c r="C1854" s="203">
        <v>61.188499999999998</v>
      </c>
      <c r="D1854" s="203">
        <v>15.925000000000001</v>
      </c>
      <c r="E1854" s="202">
        <v>43551.001423611109</v>
      </c>
      <c r="F1854" s="201">
        <v>374.72719999999998</v>
      </c>
    </row>
    <row r="1855" spans="1:6" ht="14.4" x14ac:dyDescent="0.3">
      <c r="A1855" s="199">
        <v>43552</v>
      </c>
      <c r="B1855" s="200">
        <v>1.423611111111111E-3</v>
      </c>
      <c r="C1855" s="203">
        <v>61.220999999999997</v>
      </c>
      <c r="D1855" s="203">
        <v>15.942</v>
      </c>
      <c r="E1855" s="202">
        <v>43552.001423611109</v>
      </c>
      <c r="F1855" s="201">
        <v>374.69469999999995</v>
      </c>
    </row>
    <row r="1856" spans="1:6" ht="14.4" x14ac:dyDescent="0.3">
      <c r="A1856" s="199">
        <v>43553</v>
      </c>
      <c r="B1856" s="200">
        <v>1.423611111111111E-3</v>
      </c>
      <c r="C1856" s="203">
        <v>61.275300000000001</v>
      </c>
      <c r="D1856" s="203">
        <v>15.93</v>
      </c>
      <c r="E1856" s="202">
        <v>43553.001423611109</v>
      </c>
      <c r="F1856" s="201">
        <v>374.64039999999994</v>
      </c>
    </row>
    <row r="1857" spans="1:6" ht="14.4" x14ac:dyDescent="0.3">
      <c r="A1857" s="199">
        <v>43554</v>
      </c>
      <c r="B1857" s="200">
        <v>1.423611111111111E-3</v>
      </c>
      <c r="C1857" s="203">
        <v>61.326999999999998</v>
      </c>
      <c r="D1857" s="203">
        <v>15.926</v>
      </c>
      <c r="E1857" s="202">
        <v>43554.001423611109</v>
      </c>
      <c r="F1857" s="201">
        <v>374.58869999999996</v>
      </c>
    </row>
    <row r="1858" spans="1:6" ht="14.4" x14ac:dyDescent="0.3">
      <c r="A1858" s="199">
        <v>43555</v>
      </c>
      <c r="B1858" s="200">
        <v>1.423611111111111E-3</v>
      </c>
      <c r="C1858" s="203">
        <v>61.212000000000003</v>
      </c>
      <c r="D1858" s="203">
        <v>15.933999999999999</v>
      </c>
      <c r="E1858" s="202">
        <v>43555.001423611109</v>
      </c>
      <c r="F1858" s="201">
        <v>374.70369999999997</v>
      </c>
    </row>
    <row r="1859" spans="1:6" ht="14.4" x14ac:dyDescent="0.3">
      <c r="A1859" s="199">
        <v>43556</v>
      </c>
      <c r="B1859" s="200">
        <v>1.423611111111111E-3</v>
      </c>
      <c r="C1859" s="203">
        <v>61.2014</v>
      </c>
      <c r="D1859" s="203">
        <v>15.925000000000001</v>
      </c>
      <c r="E1859" s="202">
        <v>43556.001423611109</v>
      </c>
      <c r="F1859" s="201">
        <v>374.71429999999998</v>
      </c>
    </row>
    <row r="1860" spans="1:6" ht="14.4" x14ac:dyDescent="0.3">
      <c r="A1860" s="199">
        <v>43557</v>
      </c>
      <c r="B1860" s="200">
        <v>1.423611111111111E-3</v>
      </c>
      <c r="C1860" s="203">
        <v>61.220500000000001</v>
      </c>
      <c r="D1860" s="203">
        <v>15.943</v>
      </c>
      <c r="E1860" s="202">
        <v>43557.001423611109</v>
      </c>
      <c r="F1860" s="201">
        <v>374.69519999999994</v>
      </c>
    </row>
    <row r="1861" spans="1:6" ht="14.4" x14ac:dyDescent="0.3">
      <c r="A1861" s="199">
        <v>43558</v>
      </c>
      <c r="B1861" s="200">
        <v>1.423611111111111E-3</v>
      </c>
      <c r="C1861" s="203">
        <v>61.286299999999997</v>
      </c>
      <c r="D1861" s="203">
        <v>15.943</v>
      </c>
      <c r="E1861" s="202">
        <v>43558.001423611109</v>
      </c>
      <c r="F1861" s="201">
        <v>374.62939999999998</v>
      </c>
    </row>
    <row r="1862" spans="1:6" ht="14.4" x14ac:dyDescent="0.3">
      <c r="A1862" s="199">
        <v>43559</v>
      </c>
      <c r="B1862" s="200">
        <v>1.423611111111111E-3</v>
      </c>
      <c r="C1862" s="203">
        <v>61.309399999999997</v>
      </c>
      <c r="D1862" s="203">
        <v>15.939</v>
      </c>
      <c r="E1862" s="202">
        <v>43559.001423611109</v>
      </c>
      <c r="F1862" s="201">
        <v>374.60629999999998</v>
      </c>
    </row>
    <row r="1863" spans="1:6" ht="14.4" x14ac:dyDescent="0.3">
      <c r="A1863" s="199">
        <v>43560</v>
      </c>
      <c r="B1863" s="200">
        <v>1.423611111111111E-3</v>
      </c>
      <c r="C1863" s="203">
        <v>61.238</v>
      </c>
      <c r="D1863" s="203">
        <v>15.938000000000001</v>
      </c>
      <c r="E1863" s="202">
        <v>43560.001423611109</v>
      </c>
      <c r="F1863" s="201">
        <v>374.67769999999996</v>
      </c>
    </row>
    <row r="1864" spans="1:6" ht="14.4" x14ac:dyDescent="0.3">
      <c r="A1864" s="199">
        <v>43561</v>
      </c>
      <c r="B1864" s="200">
        <v>1.423611111111111E-3</v>
      </c>
      <c r="C1864" s="203">
        <v>61.299199999999999</v>
      </c>
      <c r="D1864" s="203">
        <v>15.933</v>
      </c>
      <c r="E1864" s="202">
        <v>43561.001423611109</v>
      </c>
      <c r="F1864" s="201">
        <v>374.61649999999997</v>
      </c>
    </row>
    <row r="1865" spans="1:6" ht="14.4" x14ac:dyDescent="0.3">
      <c r="A1865" s="199">
        <v>43562</v>
      </c>
      <c r="B1865" s="200">
        <v>1.423611111111111E-3</v>
      </c>
      <c r="C1865" s="203">
        <v>61.3142</v>
      </c>
      <c r="D1865" s="203">
        <v>15.946</v>
      </c>
      <c r="E1865" s="202">
        <v>43562.001423611109</v>
      </c>
      <c r="F1865" s="201">
        <v>374.60149999999999</v>
      </c>
    </row>
    <row r="1866" spans="1:6" ht="14.4" x14ac:dyDescent="0.3">
      <c r="A1866" s="199">
        <v>43563</v>
      </c>
      <c r="B1866" s="200">
        <v>1.423611111111111E-3</v>
      </c>
      <c r="C1866" s="203">
        <v>61.196399999999997</v>
      </c>
      <c r="D1866" s="203">
        <v>15.939</v>
      </c>
      <c r="E1866" s="202">
        <v>43563.001423611109</v>
      </c>
      <c r="F1866" s="201">
        <v>374.71929999999998</v>
      </c>
    </row>
    <row r="1867" spans="1:6" ht="14.4" x14ac:dyDescent="0.3">
      <c r="A1867" s="199">
        <v>43564</v>
      </c>
      <c r="B1867" s="200">
        <v>1.423611111111111E-3</v>
      </c>
      <c r="C1867" s="203">
        <v>61.176299999999998</v>
      </c>
      <c r="D1867" s="203">
        <v>15.945</v>
      </c>
      <c r="E1867" s="202">
        <v>43564.001423611109</v>
      </c>
      <c r="F1867" s="201">
        <v>374.73939999999999</v>
      </c>
    </row>
    <row r="1868" spans="1:6" ht="14.4" x14ac:dyDescent="0.3">
      <c r="A1868" s="199">
        <v>43565</v>
      </c>
      <c r="B1868" s="200">
        <v>1.423611111111111E-3</v>
      </c>
      <c r="C1868" s="203">
        <v>61.347900000000003</v>
      </c>
      <c r="D1868" s="203">
        <v>15.94</v>
      </c>
      <c r="E1868" s="202">
        <v>43565.001423611109</v>
      </c>
      <c r="F1868" s="201">
        <v>374.56779999999998</v>
      </c>
    </row>
    <row r="1869" spans="1:6" ht="14.4" x14ac:dyDescent="0.3">
      <c r="A1869" s="199">
        <v>43566</v>
      </c>
      <c r="B1869" s="200">
        <v>1.423611111111111E-3</v>
      </c>
      <c r="C1869" s="203">
        <v>61.556800000000003</v>
      </c>
      <c r="D1869" s="203">
        <v>15.939</v>
      </c>
      <c r="E1869" s="202">
        <v>43566.001423611109</v>
      </c>
      <c r="F1869" s="201">
        <v>374.35889999999995</v>
      </c>
    </row>
    <row r="1870" spans="1:6" ht="14.4" x14ac:dyDescent="0.3">
      <c r="A1870" s="199">
        <v>43567</v>
      </c>
      <c r="B1870" s="200">
        <v>1.423611111111111E-3</v>
      </c>
      <c r="C1870" s="203">
        <v>61.570799999999998</v>
      </c>
      <c r="D1870" s="203">
        <v>15.923999999999999</v>
      </c>
      <c r="E1870" s="202">
        <v>43567.001423611109</v>
      </c>
      <c r="F1870" s="201">
        <v>374.34489999999994</v>
      </c>
    </row>
    <row r="1871" spans="1:6" ht="14.4" x14ac:dyDescent="0.3">
      <c r="A1871" s="199">
        <v>43568</v>
      </c>
      <c r="B1871" s="200">
        <v>1.423611111111111E-3</v>
      </c>
      <c r="C1871" s="203">
        <v>61.5152</v>
      </c>
      <c r="D1871" s="203">
        <v>15.941000000000001</v>
      </c>
      <c r="E1871" s="202">
        <v>43568.001423611109</v>
      </c>
      <c r="F1871" s="201">
        <v>374.40049999999997</v>
      </c>
    </row>
    <row r="1872" spans="1:6" ht="14.4" x14ac:dyDescent="0.3">
      <c r="A1872" s="199">
        <v>43569</v>
      </c>
      <c r="B1872" s="200">
        <v>1.423611111111111E-3</v>
      </c>
      <c r="C1872" s="203">
        <v>61.4114</v>
      </c>
      <c r="D1872" s="203">
        <v>15.927</v>
      </c>
      <c r="E1872" s="202">
        <v>43569.001423611109</v>
      </c>
      <c r="F1872" s="201">
        <v>374.50429999999994</v>
      </c>
    </row>
    <row r="1873" spans="1:6" ht="14.4" x14ac:dyDescent="0.3">
      <c r="A1873" s="199">
        <v>43570</v>
      </c>
      <c r="B1873" s="200">
        <v>1.423611111111111E-3</v>
      </c>
      <c r="C1873" s="203">
        <v>61.377600000000001</v>
      </c>
      <c r="D1873" s="203">
        <v>15.944000000000001</v>
      </c>
      <c r="E1873" s="202">
        <v>43570.001423611109</v>
      </c>
      <c r="F1873" s="201">
        <v>374.53809999999999</v>
      </c>
    </row>
    <row r="1874" spans="1:6" ht="14.4" x14ac:dyDescent="0.3">
      <c r="A1874" s="199">
        <v>43571</v>
      </c>
      <c r="B1874" s="200">
        <v>1.423611111111111E-3</v>
      </c>
      <c r="C1874" s="203">
        <v>61.368699999999997</v>
      </c>
      <c r="D1874" s="203">
        <v>15.932</v>
      </c>
      <c r="E1874" s="202">
        <v>43571.001423611109</v>
      </c>
      <c r="F1874" s="201">
        <v>374.54699999999997</v>
      </c>
    </row>
    <row r="1875" spans="1:6" ht="14.4" x14ac:dyDescent="0.3">
      <c r="A1875" s="199">
        <v>43572</v>
      </c>
      <c r="B1875" s="200">
        <v>1.423611111111111E-3</v>
      </c>
      <c r="C1875" s="203">
        <v>61.3825</v>
      </c>
      <c r="D1875" s="203">
        <v>15.942</v>
      </c>
      <c r="E1875" s="202">
        <v>43572.001423611109</v>
      </c>
      <c r="F1875" s="201">
        <v>374.53319999999997</v>
      </c>
    </row>
    <row r="1876" spans="1:6" ht="14.4" x14ac:dyDescent="0.3">
      <c r="A1876" s="199">
        <v>43573</v>
      </c>
      <c r="B1876" s="200">
        <v>1.423611111111111E-3</v>
      </c>
      <c r="C1876" s="203">
        <v>61.3613</v>
      </c>
      <c r="D1876" s="203">
        <v>15.943</v>
      </c>
      <c r="E1876" s="202">
        <v>43573.001423611109</v>
      </c>
      <c r="F1876" s="201">
        <v>374.55439999999999</v>
      </c>
    </row>
    <row r="1877" spans="1:6" ht="14.4" x14ac:dyDescent="0.3">
      <c r="A1877" s="199">
        <v>43574</v>
      </c>
      <c r="B1877" s="200">
        <v>1.423611111111111E-3</v>
      </c>
      <c r="C1877" s="203">
        <v>61.232300000000002</v>
      </c>
      <c r="D1877" s="203">
        <v>15.926</v>
      </c>
      <c r="E1877" s="202">
        <v>43574.001423611109</v>
      </c>
      <c r="F1877" s="201">
        <v>374.68339999999995</v>
      </c>
    </row>
    <row r="1878" spans="1:6" ht="14.4" x14ac:dyDescent="0.3">
      <c r="A1878" s="199">
        <v>43575</v>
      </c>
      <c r="B1878" s="200">
        <v>1.423611111111111E-3</v>
      </c>
      <c r="C1878" s="203">
        <v>61.192300000000003</v>
      </c>
      <c r="D1878" s="203">
        <v>15.938000000000001</v>
      </c>
      <c r="E1878" s="202">
        <v>43575.001423611109</v>
      </c>
      <c r="F1878" s="201">
        <v>374.72339999999997</v>
      </c>
    </row>
    <row r="1879" spans="1:6" ht="14.4" x14ac:dyDescent="0.3">
      <c r="A1879" s="199">
        <v>43576</v>
      </c>
      <c r="B1879" s="200">
        <v>1.423611111111111E-3</v>
      </c>
      <c r="C1879" s="203">
        <v>61.282800000000002</v>
      </c>
      <c r="D1879" s="203">
        <v>15.926</v>
      </c>
      <c r="E1879" s="202">
        <v>43576.001423611109</v>
      </c>
      <c r="F1879" s="201">
        <v>374.63289999999995</v>
      </c>
    </row>
    <row r="1880" spans="1:6" ht="14.4" x14ac:dyDescent="0.3">
      <c r="A1880" s="199">
        <v>43577</v>
      </c>
      <c r="B1880" s="200">
        <v>1.423611111111111E-3</v>
      </c>
      <c r="C1880" s="203">
        <v>61.296999999999997</v>
      </c>
      <c r="D1880" s="203">
        <v>15.942</v>
      </c>
      <c r="E1880" s="202">
        <v>43577.001423611109</v>
      </c>
      <c r="F1880" s="201">
        <v>374.61869999999999</v>
      </c>
    </row>
    <row r="1881" spans="1:6" ht="14.4" x14ac:dyDescent="0.3">
      <c r="A1881" s="199">
        <v>43578</v>
      </c>
      <c r="B1881" s="200">
        <v>1.423611111111111E-3</v>
      </c>
      <c r="C1881" s="203">
        <v>61.229100000000003</v>
      </c>
      <c r="D1881" s="203">
        <v>15.943</v>
      </c>
      <c r="E1881" s="202">
        <v>43578.001423611109</v>
      </c>
      <c r="F1881" s="201">
        <v>374.68659999999994</v>
      </c>
    </row>
    <row r="1882" spans="1:6" ht="14.4" x14ac:dyDescent="0.3">
      <c r="A1882" s="199">
        <v>43579</v>
      </c>
      <c r="B1882" s="200">
        <v>1.423611111111111E-3</v>
      </c>
      <c r="C1882" s="203">
        <v>61.247300000000003</v>
      </c>
      <c r="D1882" s="203">
        <v>15.941000000000001</v>
      </c>
      <c r="E1882" s="202">
        <v>43579.001423611109</v>
      </c>
      <c r="F1882" s="201">
        <v>374.66839999999996</v>
      </c>
    </row>
    <row r="1883" spans="1:6" ht="14.4" x14ac:dyDescent="0.3">
      <c r="A1883" s="199">
        <v>43580</v>
      </c>
      <c r="B1883" s="200">
        <v>1.423611111111111E-3</v>
      </c>
      <c r="C1883" s="203">
        <v>61.300600000000003</v>
      </c>
      <c r="D1883" s="203">
        <v>15.936999999999999</v>
      </c>
      <c r="E1883" s="202">
        <v>43580.001423611109</v>
      </c>
      <c r="F1883" s="201">
        <v>374.61509999999998</v>
      </c>
    </row>
    <row r="1884" spans="1:6" ht="14.4" x14ac:dyDescent="0.3">
      <c r="A1884" s="199">
        <v>43581</v>
      </c>
      <c r="B1884" s="200">
        <v>1.423611111111111E-3</v>
      </c>
      <c r="C1884" s="203">
        <v>61.177700000000002</v>
      </c>
      <c r="D1884" s="203">
        <v>15.939</v>
      </c>
      <c r="E1884" s="202">
        <v>43581.001423611109</v>
      </c>
      <c r="F1884" s="201">
        <v>374.73799999999994</v>
      </c>
    </row>
    <row r="1885" spans="1:6" ht="14.4" x14ac:dyDescent="0.3">
      <c r="A1885" s="199">
        <v>43582</v>
      </c>
      <c r="B1885" s="200">
        <v>1.423611111111111E-3</v>
      </c>
      <c r="C1885" s="203">
        <v>61.2149</v>
      </c>
      <c r="D1885" s="203">
        <v>15.936999999999999</v>
      </c>
      <c r="E1885" s="202">
        <v>43582.001423611109</v>
      </c>
      <c r="F1885" s="201">
        <v>374.70079999999996</v>
      </c>
    </row>
    <row r="1886" spans="1:6" ht="14.4" x14ac:dyDescent="0.3">
      <c r="A1886" s="199">
        <v>43583</v>
      </c>
      <c r="B1886" s="200">
        <v>1.423611111111111E-3</v>
      </c>
      <c r="C1886" s="203">
        <v>61.249299999999998</v>
      </c>
      <c r="D1886" s="203">
        <v>15.942</v>
      </c>
      <c r="E1886" s="202">
        <v>43583.001423611109</v>
      </c>
      <c r="F1886" s="201">
        <v>374.66639999999995</v>
      </c>
    </row>
    <row r="1887" spans="1:6" ht="14.4" x14ac:dyDescent="0.3">
      <c r="A1887" s="199">
        <v>43584</v>
      </c>
      <c r="B1887" s="200">
        <v>1.423611111111111E-3</v>
      </c>
      <c r="C1887" s="203">
        <v>61.2819</v>
      </c>
      <c r="D1887" s="203">
        <v>15.943</v>
      </c>
      <c r="E1887" s="202">
        <v>43584.001423611109</v>
      </c>
      <c r="F1887" s="201">
        <v>374.63379999999995</v>
      </c>
    </row>
    <row r="1888" spans="1:6" ht="14.4" x14ac:dyDescent="0.3">
      <c r="A1888" s="199">
        <v>43585</v>
      </c>
      <c r="B1888" s="200">
        <v>1.423611111111111E-3</v>
      </c>
      <c r="C1888" s="203">
        <v>61.251399999999997</v>
      </c>
      <c r="D1888" s="203">
        <v>15.932</v>
      </c>
      <c r="E1888" s="202">
        <v>43585.001423611109</v>
      </c>
      <c r="F1888" s="201">
        <v>374.66429999999997</v>
      </c>
    </row>
    <row r="1889" spans="1:6" ht="14.4" x14ac:dyDescent="0.3">
      <c r="A1889" s="199">
        <v>43586</v>
      </c>
      <c r="B1889" s="200">
        <v>1.423611111111111E-3</v>
      </c>
      <c r="C1889" s="203">
        <v>61.277700000000003</v>
      </c>
      <c r="D1889" s="203">
        <v>15.943</v>
      </c>
      <c r="E1889" s="202">
        <v>43586.001423611109</v>
      </c>
      <c r="F1889" s="201">
        <v>374.63799999999998</v>
      </c>
    </row>
    <row r="1890" spans="1:6" ht="14.4" x14ac:dyDescent="0.3">
      <c r="A1890" s="199">
        <v>43587</v>
      </c>
      <c r="B1890" s="200">
        <v>1.423611111111111E-3</v>
      </c>
      <c r="C1890" s="203">
        <v>61.258899999999997</v>
      </c>
      <c r="D1890" s="203">
        <v>15.926</v>
      </c>
      <c r="E1890" s="202">
        <v>43587.001423611109</v>
      </c>
      <c r="F1890" s="201">
        <v>374.65679999999998</v>
      </c>
    </row>
    <row r="1891" spans="1:6" ht="14.4" x14ac:dyDescent="0.3">
      <c r="A1891" s="199">
        <v>43588</v>
      </c>
      <c r="B1891" s="200">
        <v>1.423611111111111E-3</v>
      </c>
      <c r="C1891" s="203">
        <v>61.224899999999998</v>
      </c>
      <c r="D1891" s="203">
        <v>15.943</v>
      </c>
      <c r="E1891" s="202">
        <v>43588.001423611109</v>
      </c>
      <c r="F1891" s="201">
        <v>374.69079999999997</v>
      </c>
    </row>
    <row r="1892" spans="1:6" ht="14.4" x14ac:dyDescent="0.3">
      <c r="A1892" s="199">
        <v>43589</v>
      </c>
      <c r="B1892" s="200">
        <v>1.423611111111111E-3</v>
      </c>
      <c r="C1892" s="203">
        <v>61.213299999999997</v>
      </c>
      <c r="D1892" s="203">
        <v>15.94</v>
      </c>
      <c r="E1892" s="202">
        <v>43589.001423611109</v>
      </c>
      <c r="F1892" s="201">
        <v>374.70239999999995</v>
      </c>
    </row>
    <row r="1893" spans="1:6" ht="14.4" x14ac:dyDescent="0.3">
      <c r="A1893" s="199">
        <v>43590</v>
      </c>
      <c r="B1893" s="200">
        <v>1.423611111111111E-3</v>
      </c>
      <c r="C1893" s="203">
        <v>61.176000000000002</v>
      </c>
      <c r="D1893" s="203">
        <v>15.946</v>
      </c>
      <c r="E1893" s="202">
        <v>43590.001423611109</v>
      </c>
      <c r="F1893" s="201">
        <v>374.73969999999997</v>
      </c>
    </row>
    <row r="1894" spans="1:6" ht="14.4" x14ac:dyDescent="0.3">
      <c r="A1894" s="199">
        <v>43591</v>
      </c>
      <c r="B1894" s="200">
        <v>1.423611111111111E-3</v>
      </c>
      <c r="C1894" s="203">
        <v>61.213799999999999</v>
      </c>
      <c r="D1894" s="203">
        <v>15.944000000000001</v>
      </c>
      <c r="E1894" s="202">
        <v>43591.001423611109</v>
      </c>
      <c r="F1894" s="201">
        <v>374.70189999999997</v>
      </c>
    </row>
    <row r="1895" spans="1:6" ht="14.4" x14ac:dyDescent="0.3">
      <c r="A1895" s="199">
        <v>43592</v>
      </c>
      <c r="B1895" s="200">
        <v>1.423611111111111E-3</v>
      </c>
      <c r="C1895" s="203">
        <v>61.208100000000002</v>
      </c>
      <c r="D1895" s="203">
        <v>15.943</v>
      </c>
      <c r="E1895" s="202">
        <v>43592.001423611109</v>
      </c>
      <c r="F1895" s="201">
        <v>374.70759999999996</v>
      </c>
    </row>
    <row r="1896" spans="1:6" ht="14.4" x14ac:dyDescent="0.3">
      <c r="A1896" s="199">
        <v>43593</v>
      </c>
      <c r="B1896" s="200">
        <v>1.423611111111111E-3</v>
      </c>
      <c r="C1896" s="203">
        <v>61.215800000000002</v>
      </c>
      <c r="D1896" s="203">
        <v>15.94</v>
      </c>
      <c r="E1896" s="202">
        <v>43593.001423611109</v>
      </c>
      <c r="F1896" s="201">
        <v>374.69989999999996</v>
      </c>
    </row>
    <row r="1897" spans="1:6" ht="14.4" x14ac:dyDescent="0.3">
      <c r="A1897" s="199">
        <v>43594</v>
      </c>
      <c r="B1897" s="200">
        <v>1.423611111111111E-3</v>
      </c>
      <c r="C1897" s="203">
        <v>61.262700000000002</v>
      </c>
      <c r="D1897" s="203">
        <v>15.942</v>
      </c>
      <c r="E1897" s="202">
        <v>43594.001423611109</v>
      </c>
      <c r="F1897" s="201">
        <v>374.65299999999996</v>
      </c>
    </row>
    <row r="1898" spans="1:6" ht="14.4" x14ac:dyDescent="0.3">
      <c r="A1898" s="199">
        <v>43595</v>
      </c>
      <c r="B1898" s="200">
        <v>1.423611111111111E-3</v>
      </c>
      <c r="C1898" s="203">
        <v>61.180399999999999</v>
      </c>
      <c r="D1898" s="203">
        <v>15.938000000000001</v>
      </c>
      <c r="E1898" s="202">
        <v>43595.001423611109</v>
      </c>
      <c r="F1898" s="201">
        <v>374.73529999999994</v>
      </c>
    </row>
    <row r="1899" spans="1:6" ht="14.4" x14ac:dyDescent="0.3">
      <c r="A1899" s="199">
        <v>43596</v>
      </c>
      <c r="B1899" s="200">
        <v>1.423611111111111E-3</v>
      </c>
      <c r="C1899" s="203">
        <v>61.198500000000003</v>
      </c>
      <c r="D1899" s="203">
        <v>15.941000000000001</v>
      </c>
      <c r="E1899" s="202">
        <v>43596.001423611109</v>
      </c>
      <c r="F1899" s="201">
        <v>374.71719999999993</v>
      </c>
    </row>
    <row r="1900" spans="1:6" ht="14.4" x14ac:dyDescent="0.3">
      <c r="A1900" s="199">
        <v>43597</v>
      </c>
      <c r="B1900" s="200">
        <v>1.423611111111111E-3</v>
      </c>
      <c r="C1900" s="203">
        <v>61.143300000000004</v>
      </c>
      <c r="D1900" s="203">
        <v>15.939</v>
      </c>
      <c r="E1900" s="202">
        <v>43597.001423611109</v>
      </c>
      <c r="F1900" s="201">
        <v>374.77239999999995</v>
      </c>
    </row>
    <row r="1901" spans="1:6" ht="14.4" x14ac:dyDescent="0.3">
      <c r="A1901" s="199">
        <v>43598</v>
      </c>
      <c r="B1901" s="200">
        <v>1.423611111111111E-3</v>
      </c>
      <c r="C1901" s="203">
        <v>61.096400000000003</v>
      </c>
      <c r="D1901" s="203">
        <v>15.941000000000001</v>
      </c>
      <c r="E1901" s="202">
        <v>43598.001423611109</v>
      </c>
      <c r="F1901" s="201">
        <v>374.81929999999994</v>
      </c>
    </row>
    <row r="1902" spans="1:6" ht="14.4" x14ac:dyDescent="0.3">
      <c r="A1902" s="199">
        <v>43599</v>
      </c>
      <c r="B1902" s="200">
        <v>1.423611111111111E-3</v>
      </c>
      <c r="C1902" s="203">
        <v>61.068199999999997</v>
      </c>
      <c r="D1902" s="203">
        <v>15.943</v>
      </c>
      <c r="E1902" s="202">
        <v>43599.001423611109</v>
      </c>
      <c r="F1902" s="201">
        <v>374.84749999999997</v>
      </c>
    </row>
    <row r="1903" spans="1:6" ht="14.4" x14ac:dyDescent="0.3">
      <c r="A1903" s="199">
        <v>43600</v>
      </c>
      <c r="B1903" s="200">
        <v>1.423611111111111E-3</v>
      </c>
      <c r="C1903" s="203">
        <v>60.974899999999998</v>
      </c>
      <c r="D1903" s="203">
        <v>15.942</v>
      </c>
      <c r="E1903" s="202">
        <v>43600.001423611109</v>
      </c>
      <c r="F1903" s="201">
        <v>374.94079999999997</v>
      </c>
    </row>
    <row r="1904" spans="1:6" ht="14.4" x14ac:dyDescent="0.3">
      <c r="A1904" s="199">
        <v>43601</v>
      </c>
      <c r="B1904" s="200">
        <v>1.423611111111111E-3</v>
      </c>
      <c r="C1904" s="203">
        <v>60.957900000000002</v>
      </c>
      <c r="D1904" s="203">
        <v>15.928000000000001</v>
      </c>
      <c r="E1904" s="202">
        <v>43601.001423611109</v>
      </c>
      <c r="F1904" s="201">
        <v>374.95779999999996</v>
      </c>
    </row>
    <row r="1905" spans="1:6" ht="14.4" x14ac:dyDescent="0.3">
      <c r="A1905" s="199">
        <v>43602</v>
      </c>
      <c r="B1905" s="200">
        <v>1.423611111111111E-3</v>
      </c>
      <c r="C1905" s="203">
        <v>61.023699999999998</v>
      </c>
      <c r="D1905" s="203">
        <v>15.936</v>
      </c>
      <c r="E1905" s="202">
        <v>43602.001423611109</v>
      </c>
      <c r="F1905" s="201">
        <v>374.89199999999994</v>
      </c>
    </row>
    <row r="1906" spans="1:6" ht="14.4" x14ac:dyDescent="0.3">
      <c r="A1906" s="199">
        <v>43603</v>
      </c>
      <c r="B1906" s="200">
        <v>1.423611111111111E-3</v>
      </c>
      <c r="C1906" s="203">
        <v>61.148000000000003</v>
      </c>
      <c r="D1906" s="203">
        <v>15.929</v>
      </c>
      <c r="E1906" s="202">
        <v>43603.001423611109</v>
      </c>
      <c r="F1906" s="201">
        <v>374.76769999999999</v>
      </c>
    </row>
    <row r="1907" spans="1:6" ht="14.4" x14ac:dyDescent="0.3">
      <c r="A1907" s="199">
        <v>43604</v>
      </c>
      <c r="B1907" s="200">
        <v>1.423611111111111E-3</v>
      </c>
      <c r="C1907" s="203">
        <v>61.089300000000001</v>
      </c>
      <c r="D1907" s="203">
        <v>15.944000000000001</v>
      </c>
      <c r="E1907" s="202">
        <v>43604.001423611109</v>
      </c>
      <c r="F1907" s="201">
        <v>374.82639999999998</v>
      </c>
    </row>
    <row r="1908" spans="1:6" ht="14.4" x14ac:dyDescent="0.3">
      <c r="A1908" s="199">
        <v>43605</v>
      </c>
      <c r="B1908" s="200">
        <v>1.423611111111111E-3</v>
      </c>
      <c r="C1908" s="203">
        <v>61.100999999999999</v>
      </c>
      <c r="D1908" s="203">
        <v>15.929</v>
      </c>
      <c r="E1908" s="202">
        <v>43605.001423611109</v>
      </c>
      <c r="F1908" s="201">
        <v>374.81469999999996</v>
      </c>
    </row>
    <row r="1909" spans="1:6" ht="14.4" x14ac:dyDescent="0.3">
      <c r="A1909" s="199">
        <v>43606</v>
      </c>
      <c r="B1909" s="200">
        <v>1.423611111111111E-3</v>
      </c>
      <c r="C1909" s="203">
        <v>61.275399999999998</v>
      </c>
      <c r="D1909" s="203">
        <v>15.935</v>
      </c>
      <c r="E1909" s="202">
        <v>43606.001423611109</v>
      </c>
      <c r="F1909" s="201">
        <v>374.64029999999997</v>
      </c>
    </row>
    <row r="1910" spans="1:6" ht="14.4" x14ac:dyDescent="0.3">
      <c r="A1910" s="199">
        <v>43607</v>
      </c>
      <c r="B1910" s="200">
        <v>1.423611111111111E-3</v>
      </c>
      <c r="C1910" s="203">
        <v>61.347900000000003</v>
      </c>
      <c r="D1910" s="203">
        <v>15.942</v>
      </c>
      <c r="E1910" s="202">
        <v>43607.001423611109</v>
      </c>
      <c r="F1910" s="201">
        <v>374.56779999999998</v>
      </c>
    </row>
    <row r="1911" spans="1:6" ht="14.4" x14ac:dyDescent="0.3">
      <c r="A1911" s="199">
        <v>43608</v>
      </c>
      <c r="B1911" s="200">
        <v>1.423611111111111E-3</v>
      </c>
      <c r="C1911" s="203">
        <v>61.262799999999999</v>
      </c>
      <c r="D1911" s="203">
        <v>15.938000000000001</v>
      </c>
      <c r="E1911" s="202">
        <v>43608.001423611109</v>
      </c>
      <c r="F1911" s="201">
        <v>374.65289999999999</v>
      </c>
    </row>
    <row r="1912" spans="1:6" ht="14.4" x14ac:dyDescent="0.3">
      <c r="A1912" s="199">
        <v>43609</v>
      </c>
      <c r="B1912" s="200">
        <v>1.423611111111111E-3</v>
      </c>
      <c r="C1912" s="203">
        <v>61.134799999999998</v>
      </c>
      <c r="D1912" s="203">
        <v>15.926</v>
      </c>
      <c r="E1912" s="202">
        <v>43609.001423611109</v>
      </c>
      <c r="F1912" s="201">
        <v>374.78089999999997</v>
      </c>
    </row>
    <row r="1913" spans="1:6" ht="14.4" x14ac:dyDescent="0.3">
      <c r="A1913" s="199">
        <v>43610</v>
      </c>
      <c r="B1913" s="200">
        <v>1.423611111111111E-3</v>
      </c>
      <c r="C1913" s="203">
        <v>61.109400000000001</v>
      </c>
      <c r="D1913" s="203">
        <v>15.928000000000001</v>
      </c>
      <c r="E1913" s="202">
        <v>43610.001423611109</v>
      </c>
      <c r="F1913" s="201">
        <v>374.80629999999996</v>
      </c>
    </row>
    <row r="1914" spans="1:6" ht="14.4" x14ac:dyDescent="0.3">
      <c r="A1914" s="199">
        <v>43611</v>
      </c>
      <c r="B1914" s="200">
        <v>1.423611111111111E-3</v>
      </c>
      <c r="C1914" s="203">
        <v>61.061900000000001</v>
      </c>
      <c r="D1914" s="203">
        <v>15.945</v>
      </c>
      <c r="E1914" s="202">
        <v>43611.001423611109</v>
      </c>
      <c r="F1914" s="201">
        <v>374.85379999999998</v>
      </c>
    </row>
    <row r="1915" spans="1:6" ht="14.4" x14ac:dyDescent="0.3">
      <c r="A1915" s="199">
        <v>43612</v>
      </c>
      <c r="B1915" s="200">
        <v>1.423611111111111E-3</v>
      </c>
      <c r="C1915" s="203">
        <v>61.065199999999997</v>
      </c>
      <c r="D1915" s="203">
        <v>15.935</v>
      </c>
      <c r="E1915" s="202">
        <v>43612.001423611109</v>
      </c>
      <c r="F1915" s="201">
        <v>374.85049999999995</v>
      </c>
    </row>
    <row r="1916" spans="1:6" ht="14.4" x14ac:dyDescent="0.3">
      <c r="A1916" s="199">
        <v>43613</v>
      </c>
      <c r="B1916" s="200">
        <v>1.423611111111111E-3</v>
      </c>
      <c r="C1916" s="203">
        <v>61.101100000000002</v>
      </c>
      <c r="D1916" s="203">
        <v>15.945</v>
      </c>
      <c r="E1916" s="202">
        <v>43613.001423611109</v>
      </c>
      <c r="F1916" s="201">
        <v>374.81459999999998</v>
      </c>
    </row>
    <row r="1917" spans="1:6" ht="14.4" x14ac:dyDescent="0.3">
      <c r="A1917" s="199">
        <v>43614</v>
      </c>
      <c r="B1917" s="200">
        <v>1.423611111111111E-3</v>
      </c>
      <c r="C1917" s="203">
        <v>61.069200000000002</v>
      </c>
      <c r="D1917" s="203">
        <v>15.939</v>
      </c>
      <c r="E1917" s="202">
        <v>43614.001423611109</v>
      </c>
      <c r="F1917" s="201">
        <v>374.84649999999999</v>
      </c>
    </row>
    <row r="1918" spans="1:6" ht="14.4" x14ac:dyDescent="0.3">
      <c r="A1918" s="199">
        <v>43615</v>
      </c>
      <c r="B1918" s="200">
        <v>1.423611111111111E-3</v>
      </c>
      <c r="C1918" s="203">
        <v>61.0015</v>
      </c>
      <c r="D1918" s="203">
        <v>15.936</v>
      </c>
      <c r="E1918" s="202">
        <v>43615.001423611109</v>
      </c>
      <c r="F1918" s="201">
        <v>374.91419999999994</v>
      </c>
    </row>
    <row r="1919" spans="1:6" ht="14.4" x14ac:dyDescent="0.3">
      <c r="A1919" s="199">
        <v>43616</v>
      </c>
      <c r="B1919" s="200">
        <v>1.423611111111111E-3</v>
      </c>
      <c r="C1919" s="203">
        <v>60.923200000000001</v>
      </c>
      <c r="D1919" s="203">
        <v>15.938000000000001</v>
      </c>
      <c r="E1919" s="202">
        <v>43616.001423611109</v>
      </c>
      <c r="F1919" s="201">
        <v>374.99249999999995</v>
      </c>
    </row>
    <row r="1920" spans="1:6" ht="14.4" x14ac:dyDescent="0.3">
      <c r="A1920" s="199">
        <v>43617</v>
      </c>
      <c r="B1920" s="200">
        <v>1.423611111111111E-3</v>
      </c>
      <c r="C1920" s="203">
        <v>60.872999999999998</v>
      </c>
      <c r="D1920" s="203">
        <v>15.938000000000001</v>
      </c>
      <c r="E1920" s="202">
        <v>43617.001423611109</v>
      </c>
      <c r="F1920" s="201">
        <v>375.04269999999997</v>
      </c>
    </row>
    <row r="1921" spans="1:6" ht="14.4" x14ac:dyDescent="0.3">
      <c r="A1921" s="199">
        <v>43618</v>
      </c>
      <c r="B1921" s="200">
        <v>1.423611111111111E-3</v>
      </c>
      <c r="C1921" s="203">
        <v>60.890799999999999</v>
      </c>
      <c r="D1921" s="203">
        <v>15.942</v>
      </c>
      <c r="E1921" s="202">
        <v>43618.001423611109</v>
      </c>
      <c r="F1921" s="201">
        <v>375.02489999999995</v>
      </c>
    </row>
    <row r="1922" spans="1:6" ht="14.4" x14ac:dyDescent="0.3">
      <c r="A1922" s="199">
        <v>43619</v>
      </c>
      <c r="B1922" s="200">
        <v>1.423611111111111E-3</v>
      </c>
      <c r="C1922" s="203">
        <v>60.9345</v>
      </c>
      <c r="D1922" s="203">
        <v>15.932</v>
      </c>
      <c r="E1922" s="202">
        <v>43619.001423611109</v>
      </c>
      <c r="F1922" s="201">
        <v>374.98119999999994</v>
      </c>
    </row>
    <row r="1923" spans="1:6" ht="14.4" x14ac:dyDescent="0.3">
      <c r="A1923" s="199">
        <v>43620</v>
      </c>
      <c r="B1923" s="200">
        <v>1.423611111111111E-3</v>
      </c>
      <c r="C1923" s="203">
        <v>60.963500000000003</v>
      </c>
      <c r="D1923" s="203">
        <v>15.943</v>
      </c>
      <c r="E1923" s="202">
        <v>43620.001423611109</v>
      </c>
      <c r="F1923" s="201">
        <v>374.95219999999995</v>
      </c>
    </row>
    <row r="1924" spans="1:6" ht="14.4" x14ac:dyDescent="0.3">
      <c r="A1924" s="199">
        <v>43621</v>
      </c>
      <c r="B1924" s="200">
        <v>1.423611111111111E-3</v>
      </c>
      <c r="C1924" s="203">
        <v>60.943100000000001</v>
      </c>
      <c r="D1924" s="203">
        <v>15.94</v>
      </c>
      <c r="E1924" s="202">
        <v>43621.001423611109</v>
      </c>
      <c r="F1924" s="201">
        <v>374.97259999999994</v>
      </c>
    </row>
    <row r="1925" spans="1:6" ht="14.4" x14ac:dyDescent="0.3">
      <c r="A1925" s="199">
        <v>43622</v>
      </c>
      <c r="B1925" s="200">
        <v>1.423611111111111E-3</v>
      </c>
      <c r="C1925" s="203">
        <v>60.9422</v>
      </c>
      <c r="D1925" s="203">
        <v>15.942</v>
      </c>
      <c r="E1925" s="202">
        <v>43622.001423611109</v>
      </c>
      <c r="F1925" s="201">
        <v>374.97349999999994</v>
      </c>
    </row>
    <row r="1926" spans="1:6" ht="14.4" x14ac:dyDescent="0.3">
      <c r="A1926" s="199">
        <v>43623</v>
      </c>
      <c r="B1926" s="200">
        <v>1.423611111111111E-3</v>
      </c>
      <c r="C1926" s="203">
        <v>60.985199999999999</v>
      </c>
      <c r="D1926" s="203">
        <v>15.945</v>
      </c>
      <c r="E1926" s="202">
        <v>43623.001423611109</v>
      </c>
      <c r="F1926" s="201">
        <v>374.93049999999994</v>
      </c>
    </row>
    <row r="1927" spans="1:6" ht="14.4" x14ac:dyDescent="0.3">
      <c r="A1927" s="199">
        <v>43624</v>
      </c>
      <c r="B1927" s="200">
        <v>1.423611111111111E-3</v>
      </c>
      <c r="C1927" s="203">
        <v>61.0563</v>
      </c>
      <c r="D1927" s="203">
        <v>15.929</v>
      </c>
      <c r="E1927" s="202">
        <v>43624.001423611109</v>
      </c>
      <c r="F1927" s="201">
        <v>374.85939999999994</v>
      </c>
    </row>
    <row r="1928" spans="1:6" ht="14.4" x14ac:dyDescent="0.3">
      <c r="A1928" s="199">
        <v>43625</v>
      </c>
      <c r="B1928" s="200">
        <v>1.423611111111111E-3</v>
      </c>
      <c r="C1928" s="203">
        <v>60.988999999999997</v>
      </c>
      <c r="D1928" s="203">
        <v>15.946</v>
      </c>
      <c r="E1928" s="202">
        <v>43625.001423611109</v>
      </c>
      <c r="F1928" s="201">
        <v>374.92669999999998</v>
      </c>
    </row>
    <row r="1929" spans="1:6" ht="14.4" x14ac:dyDescent="0.3">
      <c r="A1929" s="199">
        <v>43626</v>
      </c>
      <c r="B1929" s="200">
        <v>1.423611111111111E-3</v>
      </c>
      <c r="C1929" s="203">
        <v>60.849299999999999</v>
      </c>
      <c r="D1929" s="203">
        <v>15.94</v>
      </c>
      <c r="E1929" s="202">
        <v>43626.001423611109</v>
      </c>
      <c r="F1929" s="201">
        <v>375.06639999999999</v>
      </c>
    </row>
    <row r="1930" spans="1:6" ht="14.4" x14ac:dyDescent="0.3">
      <c r="A1930" s="199">
        <v>43627</v>
      </c>
      <c r="B1930" s="200">
        <v>1.423611111111111E-3</v>
      </c>
      <c r="C1930" s="203">
        <v>60.781300000000002</v>
      </c>
      <c r="D1930" s="203">
        <v>15.933999999999999</v>
      </c>
      <c r="E1930" s="202">
        <v>43627.001423611109</v>
      </c>
      <c r="F1930" s="201">
        <v>375.13439999999997</v>
      </c>
    </row>
    <row r="1931" spans="1:6" ht="14.4" x14ac:dyDescent="0.3">
      <c r="A1931" s="199">
        <v>43628</v>
      </c>
      <c r="B1931" s="200">
        <v>1.423611111111111E-3</v>
      </c>
      <c r="C1931" s="203">
        <v>60.8157</v>
      </c>
      <c r="D1931" s="203">
        <v>15.942</v>
      </c>
      <c r="E1931" s="202">
        <v>43628.001423611109</v>
      </c>
      <c r="F1931" s="201">
        <v>375.09999999999997</v>
      </c>
    </row>
    <row r="1932" spans="1:6" ht="14.4" x14ac:dyDescent="0.3">
      <c r="A1932" s="199">
        <v>43629</v>
      </c>
      <c r="B1932" s="200">
        <v>1.423611111111111E-3</v>
      </c>
      <c r="C1932" s="203">
        <v>60.778799999999997</v>
      </c>
      <c r="D1932" s="203">
        <v>15.93</v>
      </c>
      <c r="E1932" s="202">
        <v>43629.001423611109</v>
      </c>
      <c r="F1932" s="201">
        <v>375.13689999999997</v>
      </c>
    </row>
    <row r="1933" spans="1:6" ht="14.4" x14ac:dyDescent="0.3">
      <c r="A1933" s="199">
        <v>43630</v>
      </c>
      <c r="B1933" s="200">
        <v>1.423611111111111E-3</v>
      </c>
      <c r="C1933" s="203">
        <v>60.849299999999999</v>
      </c>
      <c r="D1933" s="203">
        <v>15.941000000000001</v>
      </c>
      <c r="E1933" s="202">
        <v>43630.001423611109</v>
      </c>
      <c r="F1933" s="201">
        <v>375.06639999999999</v>
      </c>
    </row>
    <row r="1934" spans="1:6" ht="14.4" x14ac:dyDescent="0.3">
      <c r="A1934" s="199">
        <v>43631</v>
      </c>
      <c r="B1934" s="200">
        <v>1.423611111111111E-3</v>
      </c>
      <c r="C1934" s="203">
        <v>60.917099999999998</v>
      </c>
      <c r="D1934" s="203">
        <v>15.935</v>
      </c>
      <c r="E1934" s="202">
        <v>43631.001423611109</v>
      </c>
      <c r="F1934" s="201">
        <v>374.99859999999995</v>
      </c>
    </row>
    <row r="1935" spans="1:6" ht="14.4" x14ac:dyDescent="0.3">
      <c r="A1935" s="199">
        <v>43632</v>
      </c>
      <c r="B1935" s="200">
        <v>1.423611111111111E-3</v>
      </c>
      <c r="C1935" s="203">
        <v>60.8675</v>
      </c>
      <c r="D1935" s="203">
        <v>15.946</v>
      </c>
      <c r="E1935" s="202">
        <v>43632.001423611109</v>
      </c>
      <c r="F1935" s="201">
        <v>375.04819999999995</v>
      </c>
    </row>
    <row r="1936" spans="1:6" ht="14.4" x14ac:dyDescent="0.3">
      <c r="A1936" s="199">
        <v>43633</v>
      </c>
      <c r="B1936" s="200">
        <v>1.423611111111111E-3</v>
      </c>
      <c r="C1936" s="203">
        <v>60.875399999999999</v>
      </c>
      <c r="D1936" s="203">
        <v>15.941000000000001</v>
      </c>
      <c r="E1936" s="202">
        <v>43633.001423611109</v>
      </c>
      <c r="F1936" s="201">
        <v>375.04029999999995</v>
      </c>
    </row>
    <row r="1937" spans="1:6" ht="14.4" x14ac:dyDescent="0.3">
      <c r="A1937" s="199">
        <v>43634</v>
      </c>
      <c r="B1937" s="200">
        <v>1.423611111111111E-3</v>
      </c>
      <c r="C1937" s="203">
        <v>60.877800000000001</v>
      </c>
      <c r="D1937" s="203">
        <v>15.933999999999999</v>
      </c>
      <c r="E1937" s="202">
        <v>43634.001423611109</v>
      </c>
      <c r="F1937" s="201">
        <v>375.03789999999998</v>
      </c>
    </row>
    <row r="1938" spans="1:6" ht="14.4" x14ac:dyDescent="0.3">
      <c r="A1938" s="199">
        <v>43635</v>
      </c>
      <c r="B1938" s="200">
        <v>1.423611111111111E-3</v>
      </c>
      <c r="C1938" s="203">
        <v>60.8581</v>
      </c>
      <c r="D1938" s="203">
        <v>15.928000000000001</v>
      </c>
      <c r="E1938" s="202">
        <v>43635.001423611109</v>
      </c>
      <c r="F1938" s="201">
        <v>375.05759999999998</v>
      </c>
    </row>
    <row r="1939" spans="1:6" ht="14.4" x14ac:dyDescent="0.3">
      <c r="A1939" s="199">
        <v>43636</v>
      </c>
      <c r="B1939" s="200">
        <v>1.423611111111111E-3</v>
      </c>
      <c r="C1939" s="203">
        <v>60.871000000000002</v>
      </c>
      <c r="D1939" s="203">
        <v>15.943</v>
      </c>
      <c r="E1939" s="202">
        <v>43636.001423611109</v>
      </c>
      <c r="F1939" s="201">
        <v>375.04469999999998</v>
      </c>
    </row>
    <row r="1940" spans="1:6" ht="14.4" x14ac:dyDescent="0.3">
      <c r="A1940" s="199">
        <v>43637</v>
      </c>
      <c r="B1940" s="200">
        <v>1.423611111111111E-3</v>
      </c>
      <c r="C1940" s="203">
        <v>60.914900000000003</v>
      </c>
      <c r="D1940" s="203">
        <v>15.942</v>
      </c>
      <c r="E1940" s="202">
        <v>43637.001423611109</v>
      </c>
      <c r="F1940" s="201">
        <v>375.00079999999997</v>
      </c>
    </row>
    <row r="1941" spans="1:6" ht="14.4" x14ac:dyDescent="0.3">
      <c r="A1941" s="199">
        <v>43638</v>
      </c>
      <c r="B1941" s="200">
        <v>1.423611111111111E-3</v>
      </c>
      <c r="C1941" s="203">
        <v>60.926099999999998</v>
      </c>
      <c r="D1941" s="203">
        <v>15.942</v>
      </c>
      <c r="E1941" s="202">
        <v>43638.001423611109</v>
      </c>
      <c r="F1941" s="201">
        <v>374.9896</v>
      </c>
    </row>
    <row r="1942" spans="1:6" ht="14.4" x14ac:dyDescent="0.3">
      <c r="A1942" s="199">
        <v>43639</v>
      </c>
      <c r="B1942" s="200">
        <v>1.423611111111111E-3</v>
      </c>
      <c r="C1942" s="203">
        <v>60.877699999999997</v>
      </c>
      <c r="D1942" s="203">
        <v>15.943</v>
      </c>
      <c r="E1942" s="202">
        <v>43639.001423611109</v>
      </c>
      <c r="F1942" s="201">
        <v>375.03799999999995</v>
      </c>
    </row>
    <row r="1943" spans="1:6" ht="14.4" x14ac:dyDescent="0.3">
      <c r="A1943" s="199">
        <v>43640</v>
      </c>
      <c r="B1943" s="200">
        <v>1.423611111111111E-3</v>
      </c>
      <c r="C1943" s="203">
        <v>60.8339</v>
      </c>
      <c r="D1943" s="203">
        <v>15.938000000000001</v>
      </c>
      <c r="E1943" s="202">
        <v>43640.001423611109</v>
      </c>
      <c r="F1943" s="201">
        <v>375.08179999999999</v>
      </c>
    </row>
    <row r="1944" spans="1:6" ht="14.4" x14ac:dyDescent="0.3">
      <c r="A1944" s="199">
        <v>43641</v>
      </c>
      <c r="B1944" s="200">
        <v>1.423611111111111E-3</v>
      </c>
      <c r="C1944" s="203">
        <v>60.8444</v>
      </c>
      <c r="D1944" s="203">
        <v>15.933999999999999</v>
      </c>
      <c r="E1944" s="202">
        <v>43641.001423611109</v>
      </c>
      <c r="F1944" s="201">
        <v>375.07129999999995</v>
      </c>
    </row>
    <row r="1945" spans="1:6" ht="14.4" x14ac:dyDescent="0.3">
      <c r="A1945" s="199">
        <v>43642</v>
      </c>
      <c r="B1945" s="200">
        <v>1.423611111111111E-3</v>
      </c>
      <c r="C1945" s="203">
        <v>60.7928</v>
      </c>
      <c r="D1945" s="203">
        <v>15.929</v>
      </c>
      <c r="E1945" s="202">
        <v>43642.001423611109</v>
      </c>
      <c r="F1945" s="201">
        <v>375.12289999999996</v>
      </c>
    </row>
    <row r="1946" spans="1:6" ht="14.4" x14ac:dyDescent="0.3">
      <c r="A1946" s="199">
        <v>43643</v>
      </c>
      <c r="B1946" s="200">
        <v>1.423611111111111E-3</v>
      </c>
      <c r="C1946" s="203">
        <v>60.697099999999999</v>
      </c>
      <c r="D1946" s="203">
        <v>15.94</v>
      </c>
      <c r="E1946" s="202">
        <v>43643.001423611109</v>
      </c>
      <c r="F1946" s="201">
        <v>375.21859999999998</v>
      </c>
    </row>
    <row r="1947" spans="1:6" ht="14.4" x14ac:dyDescent="0.3">
      <c r="A1947" s="199">
        <v>43644</v>
      </c>
      <c r="B1947" s="200">
        <v>1.423611111111111E-3</v>
      </c>
      <c r="C1947" s="203">
        <v>60.624200000000002</v>
      </c>
      <c r="D1947" s="203">
        <v>15.943</v>
      </c>
      <c r="E1947" s="202">
        <v>43644.001423611109</v>
      </c>
      <c r="F1947" s="201">
        <v>375.29149999999998</v>
      </c>
    </row>
    <row r="1948" spans="1:6" ht="14.4" x14ac:dyDescent="0.3">
      <c r="A1948" s="199">
        <v>43645</v>
      </c>
      <c r="B1948" s="200">
        <v>1.423611111111111E-3</v>
      </c>
      <c r="C1948" s="203">
        <v>60.6081</v>
      </c>
      <c r="D1948" s="203">
        <v>15.938000000000001</v>
      </c>
      <c r="E1948" s="202">
        <v>43645.001423611109</v>
      </c>
      <c r="F1948" s="201">
        <v>375.30759999999998</v>
      </c>
    </row>
    <row r="1949" spans="1:6" ht="14.4" x14ac:dyDescent="0.3">
      <c r="A1949" s="199">
        <v>43646</v>
      </c>
      <c r="B1949" s="200">
        <v>1.423611111111111E-3</v>
      </c>
      <c r="C1949" s="203">
        <v>60.598300000000002</v>
      </c>
      <c r="D1949" s="203">
        <v>15.926</v>
      </c>
      <c r="E1949" s="202">
        <v>43646.001423611109</v>
      </c>
      <c r="F1949" s="201">
        <v>375.31739999999996</v>
      </c>
    </row>
    <row r="1950" spans="1:6" ht="14.4" x14ac:dyDescent="0.3">
      <c r="A1950" s="199">
        <v>43647</v>
      </c>
      <c r="B1950" s="200">
        <v>1.423611111111111E-3</v>
      </c>
      <c r="C1950" s="203">
        <v>60.597000000000001</v>
      </c>
      <c r="D1950" s="203">
        <v>15.943</v>
      </c>
      <c r="E1950" s="202">
        <v>43647.001423611109</v>
      </c>
      <c r="F1950" s="201">
        <v>375.31869999999998</v>
      </c>
    </row>
    <row r="1951" spans="1:6" ht="14.4" x14ac:dyDescent="0.3">
      <c r="A1951" s="199">
        <v>43648</v>
      </c>
      <c r="B1951" s="200">
        <v>1.423611111111111E-3</v>
      </c>
      <c r="C1951" s="203">
        <v>60.636400000000002</v>
      </c>
      <c r="D1951" s="203">
        <v>15.943</v>
      </c>
      <c r="E1951" s="202">
        <v>43648.001423611109</v>
      </c>
      <c r="F1951" s="201">
        <v>375.27929999999998</v>
      </c>
    </row>
    <row r="1952" spans="1:6" ht="14.4" x14ac:dyDescent="0.3">
      <c r="A1952" s="199">
        <v>43649</v>
      </c>
      <c r="B1952" s="200">
        <v>1.423611111111111E-3</v>
      </c>
      <c r="C1952" s="203">
        <v>60.683399999999999</v>
      </c>
      <c r="D1952" s="203">
        <v>15.942</v>
      </c>
      <c r="E1952" s="202">
        <v>43649.001423611109</v>
      </c>
      <c r="F1952" s="201">
        <v>375.23229999999995</v>
      </c>
    </row>
    <row r="1953" spans="1:6" ht="14.4" x14ac:dyDescent="0.3">
      <c r="A1953" s="199">
        <v>43650</v>
      </c>
      <c r="B1953" s="200">
        <v>1.423611111111111E-3</v>
      </c>
      <c r="C1953" s="203">
        <v>60.724800000000002</v>
      </c>
      <c r="D1953" s="203">
        <v>15.929</v>
      </c>
      <c r="E1953" s="202">
        <v>43650.001423611109</v>
      </c>
      <c r="F1953" s="201">
        <v>375.19089999999994</v>
      </c>
    </row>
    <row r="1954" spans="1:6" ht="14.4" x14ac:dyDescent="0.3">
      <c r="A1954" s="199">
        <v>43651</v>
      </c>
      <c r="B1954" s="200">
        <v>1.423611111111111E-3</v>
      </c>
      <c r="C1954" s="203">
        <v>60.720300000000002</v>
      </c>
      <c r="D1954" s="203">
        <v>15.946999999999999</v>
      </c>
      <c r="E1954" s="202">
        <v>43651.001423611109</v>
      </c>
      <c r="F1954" s="201">
        <v>375.19539999999995</v>
      </c>
    </row>
    <row r="1955" spans="1:6" ht="14.4" x14ac:dyDescent="0.3">
      <c r="A1955" s="199">
        <v>43652</v>
      </c>
      <c r="B1955" s="200">
        <v>1.423611111111111E-3</v>
      </c>
      <c r="C1955" s="203">
        <v>60.6905</v>
      </c>
      <c r="D1955" s="203">
        <v>15.939</v>
      </c>
      <c r="E1955" s="202">
        <v>43652.001423611109</v>
      </c>
      <c r="F1955" s="201">
        <v>375.22519999999997</v>
      </c>
    </row>
    <row r="1956" spans="1:6" ht="14.4" x14ac:dyDescent="0.3">
      <c r="A1956" s="199">
        <v>43653</v>
      </c>
      <c r="B1956" s="200">
        <v>1.423611111111111E-3</v>
      </c>
      <c r="C1956" s="203">
        <v>60.667000000000002</v>
      </c>
      <c r="D1956" s="203">
        <v>15.945</v>
      </c>
      <c r="E1956" s="202">
        <v>43653.001423611109</v>
      </c>
      <c r="F1956" s="201">
        <v>375.24869999999999</v>
      </c>
    </row>
    <row r="1957" spans="1:6" ht="14.4" x14ac:dyDescent="0.3">
      <c r="A1957" s="199">
        <v>43654</v>
      </c>
      <c r="B1957" s="200">
        <v>1.423611111111111E-3</v>
      </c>
      <c r="C1957" s="203">
        <v>60.755499999999998</v>
      </c>
      <c r="D1957" s="203">
        <v>15.935</v>
      </c>
      <c r="E1957" s="202">
        <v>43654.001423611109</v>
      </c>
      <c r="F1957" s="201">
        <v>375.16019999999997</v>
      </c>
    </row>
    <row r="1958" spans="1:6" ht="14.4" x14ac:dyDescent="0.3">
      <c r="A1958" s="199">
        <v>43655</v>
      </c>
      <c r="B1958" s="200">
        <v>1.423611111111111E-3</v>
      </c>
      <c r="C1958" s="203">
        <v>60.805</v>
      </c>
      <c r="D1958" s="203">
        <v>15.936999999999999</v>
      </c>
      <c r="E1958" s="202">
        <v>43655.001423611109</v>
      </c>
      <c r="F1958" s="201">
        <v>375.11069999999995</v>
      </c>
    </row>
    <row r="1959" spans="1:6" ht="14.4" x14ac:dyDescent="0.3">
      <c r="A1959" s="199">
        <v>43656</v>
      </c>
      <c r="B1959" s="200">
        <v>1.423611111111111E-3</v>
      </c>
      <c r="C1959" s="203">
        <v>60.720100000000002</v>
      </c>
      <c r="D1959" s="203">
        <v>15.943</v>
      </c>
      <c r="E1959" s="202">
        <v>43656.001423611109</v>
      </c>
      <c r="F1959" s="201">
        <v>375.19559999999996</v>
      </c>
    </row>
    <row r="1960" spans="1:6" ht="14.4" x14ac:dyDescent="0.3">
      <c r="A1960" s="199">
        <v>43657</v>
      </c>
      <c r="B1960" s="200">
        <v>1.423611111111111E-3</v>
      </c>
      <c r="C1960" s="203">
        <v>60.6355</v>
      </c>
      <c r="D1960" s="203">
        <v>15.935</v>
      </c>
      <c r="E1960" s="202">
        <v>43657.001423611109</v>
      </c>
      <c r="F1960" s="201">
        <v>375.28019999999998</v>
      </c>
    </row>
    <row r="1961" spans="1:6" ht="14.4" x14ac:dyDescent="0.3">
      <c r="A1961" s="199">
        <v>43658</v>
      </c>
      <c r="B1961" s="200">
        <v>1.423611111111111E-3</v>
      </c>
      <c r="C1961" s="203">
        <v>60.622799999999998</v>
      </c>
      <c r="D1961" s="203">
        <v>15.945</v>
      </c>
      <c r="E1961" s="202">
        <v>43658.001423611109</v>
      </c>
      <c r="F1961" s="201">
        <v>375.29289999999997</v>
      </c>
    </row>
    <row r="1962" spans="1:6" ht="14.4" x14ac:dyDescent="0.3">
      <c r="A1962" s="199">
        <v>43659</v>
      </c>
      <c r="B1962" s="200">
        <v>1.423611111111111E-3</v>
      </c>
      <c r="C1962" s="203">
        <v>60.668500000000002</v>
      </c>
      <c r="D1962" s="203">
        <v>15.929</v>
      </c>
      <c r="E1962" s="202">
        <v>43659.001423611109</v>
      </c>
      <c r="F1962" s="201">
        <v>375.24719999999996</v>
      </c>
    </row>
    <row r="1963" spans="1:6" ht="14.4" x14ac:dyDescent="0.3">
      <c r="A1963" s="199">
        <v>43660</v>
      </c>
      <c r="B1963" s="200">
        <v>1.423611111111111E-3</v>
      </c>
      <c r="C1963" s="203">
        <v>60.651699999999998</v>
      </c>
      <c r="D1963" s="203">
        <v>15.927</v>
      </c>
      <c r="E1963" s="202">
        <v>43660.001423611109</v>
      </c>
      <c r="F1963" s="201">
        <v>375.26399999999995</v>
      </c>
    </row>
    <row r="1964" spans="1:6" ht="14.4" x14ac:dyDescent="0.3">
      <c r="A1964" s="199">
        <v>43661</v>
      </c>
      <c r="B1964" s="200">
        <v>1.423611111111111E-3</v>
      </c>
      <c r="C1964" s="203">
        <v>60.670900000000003</v>
      </c>
      <c r="D1964" s="203">
        <v>15.945</v>
      </c>
      <c r="E1964" s="202">
        <v>43661.001423611109</v>
      </c>
      <c r="F1964" s="201">
        <v>375.24479999999994</v>
      </c>
    </row>
    <row r="1965" spans="1:6" ht="14.4" x14ac:dyDescent="0.3">
      <c r="A1965" s="199">
        <v>43662</v>
      </c>
      <c r="B1965" s="200">
        <v>1.423611111111111E-3</v>
      </c>
      <c r="C1965" s="203">
        <v>60.723100000000002</v>
      </c>
      <c r="D1965" s="203">
        <v>15.942</v>
      </c>
      <c r="E1965" s="202">
        <v>43662.001423611109</v>
      </c>
      <c r="F1965" s="201">
        <v>375.19259999999997</v>
      </c>
    </row>
    <row r="1966" spans="1:6" ht="14.4" x14ac:dyDescent="0.3">
      <c r="A1966" s="199">
        <v>43663</v>
      </c>
      <c r="B1966" s="200">
        <v>1.423611111111111E-3</v>
      </c>
      <c r="C1966" s="203">
        <v>60.735100000000003</v>
      </c>
      <c r="D1966" s="203">
        <v>15.936</v>
      </c>
      <c r="E1966" s="202">
        <v>43663.001423611109</v>
      </c>
      <c r="F1966" s="201">
        <v>375.18059999999997</v>
      </c>
    </row>
    <row r="1967" spans="1:6" ht="14.4" x14ac:dyDescent="0.3">
      <c r="A1967" s="199">
        <v>43664</v>
      </c>
      <c r="B1967" s="200">
        <v>1.423611111111111E-3</v>
      </c>
      <c r="C1967" s="203">
        <v>60.768000000000001</v>
      </c>
      <c r="D1967" s="203">
        <v>15.946</v>
      </c>
      <c r="E1967" s="202">
        <v>43664.001423611109</v>
      </c>
      <c r="F1967" s="201">
        <v>375.14769999999999</v>
      </c>
    </row>
    <row r="1968" spans="1:6" ht="14.4" x14ac:dyDescent="0.3">
      <c r="A1968" s="199">
        <v>43665</v>
      </c>
      <c r="B1968" s="200">
        <v>1.423611111111111E-3</v>
      </c>
      <c r="C1968" s="203">
        <v>60.770899999999997</v>
      </c>
      <c r="D1968" s="203">
        <v>15.943</v>
      </c>
      <c r="E1968" s="202">
        <v>43665.001423611109</v>
      </c>
      <c r="F1968" s="201">
        <v>375.14479999999998</v>
      </c>
    </row>
    <row r="1969" spans="1:6" ht="14.4" x14ac:dyDescent="0.3">
      <c r="A1969" s="199">
        <v>43666</v>
      </c>
      <c r="B1969" s="200">
        <v>1.423611111111111E-3</v>
      </c>
      <c r="C1969" s="203">
        <v>60.790799999999997</v>
      </c>
      <c r="D1969" s="203">
        <v>15.943</v>
      </c>
      <c r="E1969" s="202">
        <v>43666.001423611109</v>
      </c>
      <c r="F1969" s="201">
        <v>375.12489999999997</v>
      </c>
    </row>
    <row r="1970" spans="1:6" ht="14.4" x14ac:dyDescent="0.3">
      <c r="A1970" s="199">
        <v>43667</v>
      </c>
      <c r="B1970" s="200">
        <v>1.423611111111111E-3</v>
      </c>
      <c r="C1970" s="203">
        <v>60.7958</v>
      </c>
      <c r="D1970" s="203">
        <v>15.942</v>
      </c>
      <c r="E1970" s="202">
        <v>43667.001423611109</v>
      </c>
      <c r="F1970" s="201">
        <v>375.11989999999997</v>
      </c>
    </row>
    <row r="1971" spans="1:6" ht="14.4" x14ac:dyDescent="0.3">
      <c r="A1971" s="199">
        <v>43668</v>
      </c>
      <c r="B1971" s="200">
        <v>1.423611111111111E-3</v>
      </c>
      <c r="C1971" s="203">
        <v>60.747199999999999</v>
      </c>
      <c r="D1971" s="203">
        <v>15.93</v>
      </c>
      <c r="E1971" s="202">
        <v>43668.001423611109</v>
      </c>
      <c r="F1971" s="201">
        <v>375.16849999999999</v>
      </c>
    </row>
    <row r="1972" spans="1:6" ht="14.4" x14ac:dyDescent="0.3">
      <c r="A1972" s="199">
        <v>43669</v>
      </c>
      <c r="B1972" s="200">
        <v>1.423611111111111E-3</v>
      </c>
      <c r="C1972" s="203">
        <v>60.618699999999997</v>
      </c>
      <c r="D1972" s="203">
        <v>15.944000000000001</v>
      </c>
      <c r="E1972" s="202">
        <v>43669.001423611109</v>
      </c>
      <c r="F1972" s="201">
        <v>375.29699999999997</v>
      </c>
    </row>
    <row r="1973" spans="1:6" ht="14.4" x14ac:dyDescent="0.3">
      <c r="A1973" s="199">
        <v>43670</v>
      </c>
      <c r="B1973" s="200">
        <v>1.423611111111111E-3</v>
      </c>
      <c r="C1973" s="203">
        <v>60.5929</v>
      </c>
      <c r="D1973" s="203">
        <v>15.942</v>
      </c>
      <c r="E1973" s="202">
        <v>43670.001423611109</v>
      </c>
      <c r="F1973" s="201">
        <v>375.32279999999997</v>
      </c>
    </row>
    <row r="1974" spans="1:6" ht="14.4" x14ac:dyDescent="0.3">
      <c r="A1974" s="199">
        <v>43671</v>
      </c>
      <c r="B1974" s="200">
        <v>1.423611111111111E-3</v>
      </c>
      <c r="C1974" s="203">
        <v>60.6494</v>
      </c>
      <c r="D1974" s="203">
        <v>15.942</v>
      </c>
      <c r="E1974" s="202">
        <v>43671.001423611109</v>
      </c>
      <c r="F1974" s="201">
        <v>375.26629999999994</v>
      </c>
    </row>
    <row r="1975" spans="1:6" ht="14.4" x14ac:dyDescent="0.3">
      <c r="A1975" s="199">
        <v>43672</v>
      </c>
      <c r="B1975" s="200">
        <v>1.423611111111111E-3</v>
      </c>
      <c r="C1975" s="203">
        <v>60.645200000000003</v>
      </c>
      <c r="D1975" s="203">
        <v>15.935</v>
      </c>
      <c r="E1975" s="202">
        <v>43672.001423611109</v>
      </c>
      <c r="F1975" s="201">
        <v>375.27049999999997</v>
      </c>
    </row>
    <row r="1976" spans="1:6" ht="14.4" x14ac:dyDescent="0.3">
      <c r="A1976" s="199">
        <v>43673</v>
      </c>
      <c r="B1976" s="200">
        <v>1.423611111111111E-3</v>
      </c>
      <c r="C1976" s="203">
        <v>60.6828</v>
      </c>
      <c r="D1976" s="203">
        <v>15.93</v>
      </c>
      <c r="E1976" s="202">
        <v>43673.001423611109</v>
      </c>
      <c r="F1976" s="201">
        <v>375.23289999999997</v>
      </c>
    </row>
    <row r="1977" spans="1:6" ht="14.4" x14ac:dyDescent="0.3">
      <c r="A1977" s="199">
        <v>43674</v>
      </c>
      <c r="B1977" s="200">
        <v>1.423611111111111E-3</v>
      </c>
      <c r="C1977" s="203">
        <v>60.701599999999999</v>
      </c>
      <c r="D1977" s="203">
        <v>15.946</v>
      </c>
      <c r="E1977" s="202">
        <v>43674.001423611109</v>
      </c>
      <c r="F1977" s="201">
        <v>375.21409999999997</v>
      </c>
    </row>
    <row r="1978" spans="1:6" ht="14.4" x14ac:dyDescent="0.3">
      <c r="A1978" s="199">
        <v>43675</v>
      </c>
      <c r="B1978" s="200">
        <v>1.423611111111111E-3</v>
      </c>
      <c r="C1978" s="203">
        <v>60.755499999999998</v>
      </c>
      <c r="D1978" s="203">
        <v>15.948</v>
      </c>
      <c r="E1978" s="202">
        <v>43675.001423611109</v>
      </c>
      <c r="F1978" s="201">
        <v>375.16019999999997</v>
      </c>
    </row>
    <row r="1979" spans="1:6" ht="14.4" x14ac:dyDescent="0.3">
      <c r="A1979" s="199">
        <v>43676</v>
      </c>
      <c r="B1979" s="200">
        <v>1.423611111111111E-3</v>
      </c>
      <c r="C1979" s="203">
        <v>60.7239</v>
      </c>
      <c r="D1979" s="203">
        <v>15.943</v>
      </c>
      <c r="E1979" s="202">
        <v>43676.001423611109</v>
      </c>
      <c r="F1979" s="201">
        <v>375.19179999999994</v>
      </c>
    </row>
    <row r="1980" spans="1:6" ht="14.4" x14ac:dyDescent="0.3">
      <c r="A1980" s="199">
        <v>43677</v>
      </c>
      <c r="B1980" s="200">
        <v>1.423611111111111E-3</v>
      </c>
      <c r="C1980" s="203">
        <v>60.710599999999999</v>
      </c>
      <c r="D1980" s="203">
        <v>15.936</v>
      </c>
      <c r="E1980" s="202">
        <v>43677.001423611109</v>
      </c>
      <c r="F1980" s="201">
        <v>375.20509999999996</v>
      </c>
    </row>
    <row r="1981" spans="1:6" ht="14.4" x14ac:dyDescent="0.3">
      <c r="A1981" s="199">
        <v>43678</v>
      </c>
      <c r="B1981" s="200">
        <v>1.423611111111111E-3</v>
      </c>
      <c r="C1981" s="203">
        <v>60.713799999999999</v>
      </c>
      <c r="D1981" s="203">
        <v>15.945</v>
      </c>
      <c r="E1981" s="202">
        <v>43678.001423611109</v>
      </c>
      <c r="F1981" s="201">
        <v>375.20189999999997</v>
      </c>
    </row>
    <row r="1982" spans="1:6" ht="14.4" x14ac:dyDescent="0.3">
      <c r="A1982" s="199">
        <v>43679</v>
      </c>
      <c r="B1982" s="200">
        <v>1.423611111111111E-3</v>
      </c>
      <c r="C1982" s="203">
        <v>60.723300000000002</v>
      </c>
      <c r="D1982" s="203">
        <v>15.943</v>
      </c>
      <c r="E1982" s="202">
        <v>43679.001423611109</v>
      </c>
      <c r="F1982" s="201">
        <v>375.19239999999996</v>
      </c>
    </row>
    <row r="1983" spans="1:6" ht="14.4" x14ac:dyDescent="0.3">
      <c r="A1983" s="199">
        <v>43680</v>
      </c>
      <c r="B1983" s="200">
        <v>1.423611111111111E-3</v>
      </c>
      <c r="C1983" s="203">
        <v>60.665300000000002</v>
      </c>
      <c r="D1983" s="203">
        <v>15.930999999999999</v>
      </c>
      <c r="E1983" s="202">
        <v>43680.001423611109</v>
      </c>
      <c r="F1983" s="201">
        <v>375.25039999999996</v>
      </c>
    </row>
    <row r="1984" spans="1:6" ht="14.4" x14ac:dyDescent="0.3">
      <c r="A1984" s="199">
        <v>43681</v>
      </c>
      <c r="B1984" s="200">
        <v>1.423611111111111E-3</v>
      </c>
      <c r="C1984" s="203">
        <v>60.612900000000003</v>
      </c>
      <c r="D1984" s="203">
        <v>15.945</v>
      </c>
      <c r="E1984" s="202">
        <v>43681.001423611109</v>
      </c>
      <c r="F1984" s="201">
        <v>375.30279999999993</v>
      </c>
    </row>
    <row r="1985" spans="1:6" ht="14.4" x14ac:dyDescent="0.3">
      <c r="A1985" s="199">
        <v>43682</v>
      </c>
      <c r="B1985" s="200">
        <v>1.423611111111111E-3</v>
      </c>
      <c r="C1985" s="203">
        <v>60.644199999999998</v>
      </c>
      <c r="D1985" s="203">
        <v>15.942</v>
      </c>
      <c r="E1985" s="202">
        <v>43682.001423611109</v>
      </c>
      <c r="F1985" s="201">
        <v>375.27149999999995</v>
      </c>
    </row>
    <row r="1986" spans="1:6" ht="14.4" x14ac:dyDescent="0.3">
      <c r="A1986" s="199">
        <v>43683</v>
      </c>
      <c r="B1986" s="200">
        <v>1.423611111111111E-3</v>
      </c>
      <c r="C1986" s="203">
        <v>60.636299999999999</v>
      </c>
      <c r="D1986" s="203">
        <v>15.935</v>
      </c>
      <c r="E1986" s="202">
        <v>43683.001423611109</v>
      </c>
      <c r="F1986" s="201">
        <v>375.27939999999995</v>
      </c>
    </row>
    <row r="1987" spans="1:6" ht="14.4" x14ac:dyDescent="0.3">
      <c r="A1987" s="199">
        <v>43684</v>
      </c>
      <c r="B1987" s="200">
        <v>1.423611111111111E-3</v>
      </c>
      <c r="C1987" s="203">
        <v>60.6158</v>
      </c>
      <c r="D1987" s="203">
        <v>15.929</v>
      </c>
      <c r="E1987" s="202">
        <v>43684.001423611109</v>
      </c>
      <c r="F1987" s="201">
        <v>375.29989999999998</v>
      </c>
    </row>
    <row r="1988" spans="1:6" ht="14.4" x14ac:dyDescent="0.3">
      <c r="A1988" s="199">
        <v>43685</v>
      </c>
      <c r="B1988" s="200">
        <v>1.423611111111111E-3</v>
      </c>
      <c r="C1988" s="203">
        <v>60.632599999999996</v>
      </c>
      <c r="D1988" s="203">
        <v>15.933999999999999</v>
      </c>
      <c r="E1988" s="202">
        <v>43685.001423611109</v>
      </c>
      <c r="F1988" s="201">
        <v>375.28309999999999</v>
      </c>
    </row>
    <row r="1989" spans="1:6" ht="14.4" x14ac:dyDescent="0.3">
      <c r="A1989" s="199">
        <v>43686</v>
      </c>
      <c r="B1989" s="200">
        <v>1.423611111111111E-3</v>
      </c>
      <c r="C1989" s="203">
        <v>60.652299999999997</v>
      </c>
      <c r="D1989" s="203">
        <v>15.939</v>
      </c>
      <c r="E1989" s="202">
        <v>43686.001423611109</v>
      </c>
      <c r="F1989" s="201">
        <v>375.26339999999999</v>
      </c>
    </row>
    <row r="1990" spans="1:6" ht="14.4" x14ac:dyDescent="0.3">
      <c r="A1990" s="199">
        <v>43687</v>
      </c>
      <c r="B1990" s="200">
        <v>1.423611111111111E-3</v>
      </c>
      <c r="C1990" s="203">
        <v>60.668599999999998</v>
      </c>
      <c r="D1990" s="203">
        <v>15.932</v>
      </c>
      <c r="E1990" s="202">
        <v>43687.001423611109</v>
      </c>
      <c r="F1990" s="201">
        <v>375.24709999999999</v>
      </c>
    </row>
    <row r="1991" spans="1:6" ht="14.4" x14ac:dyDescent="0.3">
      <c r="A1991" s="199">
        <v>43688</v>
      </c>
      <c r="B1991" s="200">
        <v>1.423611111111111E-3</v>
      </c>
      <c r="C1991" s="203">
        <v>60.668500000000002</v>
      </c>
      <c r="D1991" s="203">
        <v>15.927</v>
      </c>
      <c r="E1991" s="202">
        <v>43688.001423611109</v>
      </c>
      <c r="F1991" s="201">
        <v>375.24719999999996</v>
      </c>
    </row>
    <row r="1992" spans="1:6" ht="14.4" x14ac:dyDescent="0.3">
      <c r="A1992" s="199">
        <v>43689</v>
      </c>
      <c r="B1992" s="200">
        <v>1.423611111111111E-3</v>
      </c>
      <c r="C1992" s="203">
        <v>60.716200000000001</v>
      </c>
      <c r="D1992" s="203">
        <v>15.929</v>
      </c>
      <c r="E1992" s="202">
        <v>43689.001423611109</v>
      </c>
      <c r="F1992" s="201">
        <v>375.19949999999994</v>
      </c>
    </row>
    <row r="1993" spans="1:6" ht="14.4" x14ac:dyDescent="0.3">
      <c r="A1993" s="199">
        <v>43690</v>
      </c>
      <c r="B1993" s="200">
        <v>1.423611111111111E-3</v>
      </c>
      <c r="C1993" s="203">
        <v>60.677</v>
      </c>
      <c r="D1993" s="203">
        <v>15.927</v>
      </c>
      <c r="E1993" s="202">
        <v>43690.001423611109</v>
      </c>
      <c r="F1993" s="201">
        <v>375.23869999999999</v>
      </c>
    </row>
    <row r="1994" spans="1:6" ht="14.4" x14ac:dyDescent="0.3">
      <c r="A1994" s="199">
        <v>43691</v>
      </c>
      <c r="B1994" s="200">
        <v>1.423611111111111E-3</v>
      </c>
      <c r="C1994" s="203">
        <v>60.640500000000003</v>
      </c>
      <c r="D1994" s="203">
        <v>15.948</v>
      </c>
      <c r="E1994" s="202">
        <v>43691.001423611109</v>
      </c>
      <c r="F1994" s="201">
        <v>375.27519999999998</v>
      </c>
    </row>
    <row r="1995" spans="1:6" ht="14.4" x14ac:dyDescent="0.3">
      <c r="A1995" s="199">
        <v>43692</v>
      </c>
      <c r="B1995" s="200">
        <v>1.423611111111111E-3</v>
      </c>
      <c r="C1995" s="203">
        <v>60.583399999999997</v>
      </c>
      <c r="D1995" s="203">
        <v>15.932</v>
      </c>
      <c r="E1995" s="202">
        <v>43692.001423611109</v>
      </c>
      <c r="F1995" s="201">
        <v>375.33229999999998</v>
      </c>
    </row>
    <row r="1996" spans="1:6" ht="14.4" x14ac:dyDescent="0.3">
      <c r="A1996" s="199">
        <v>43693</v>
      </c>
      <c r="B1996" s="200">
        <v>1.423611111111111E-3</v>
      </c>
      <c r="C1996" s="203">
        <v>60.604599999999998</v>
      </c>
      <c r="D1996" s="203">
        <v>15.945</v>
      </c>
      <c r="E1996" s="202">
        <v>43693.001423611109</v>
      </c>
      <c r="F1996" s="201">
        <v>375.31109999999995</v>
      </c>
    </row>
    <row r="1997" spans="1:6" ht="14.4" x14ac:dyDescent="0.3">
      <c r="A1997" s="199">
        <v>43694</v>
      </c>
      <c r="B1997" s="200">
        <v>1.423611111111111E-3</v>
      </c>
      <c r="C1997" s="203">
        <v>60.681699999999999</v>
      </c>
      <c r="D1997" s="203">
        <v>15.927</v>
      </c>
      <c r="E1997" s="202">
        <v>43694.001423611109</v>
      </c>
      <c r="F1997" s="201">
        <v>375.23399999999998</v>
      </c>
    </row>
    <row r="1998" spans="1:6" ht="14.4" x14ac:dyDescent="0.3">
      <c r="A1998" s="199">
        <v>43695</v>
      </c>
      <c r="B1998" s="200">
        <v>1.423611111111111E-3</v>
      </c>
      <c r="C1998" s="203">
        <v>60.733600000000003</v>
      </c>
      <c r="D1998" s="203">
        <v>15.930999999999999</v>
      </c>
      <c r="E1998" s="202">
        <v>43695.001423611109</v>
      </c>
      <c r="F1998" s="201">
        <v>375.18209999999999</v>
      </c>
    </row>
    <row r="1999" spans="1:6" ht="14.4" x14ac:dyDescent="0.3">
      <c r="A1999" s="199">
        <v>43696</v>
      </c>
      <c r="B1999" s="200">
        <v>1.423611111111111E-3</v>
      </c>
      <c r="C1999" s="203">
        <v>60.767600000000002</v>
      </c>
      <c r="D1999" s="203">
        <v>15.936999999999999</v>
      </c>
      <c r="E1999" s="202">
        <v>43696.001423611109</v>
      </c>
      <c r="F1999" s="201">
        <v>375.14809999999994</v>
      </c>
    </row>
    <row r="2000" spans="1:6" ht="14.4" x14ac:dyDescent="0.3">
      <c r="A2000" s="199">
        <v>43697</v>
      </c>
      <c r="B2000" s="200">
        <v>1.423611111111111E-3</v>
      </c>
      <c r="C2000" s="203">
        <v>60.725000000000001</v>
      </c>
      <c r="D2000" s="203">
        <v>15.945</v>
      </c>
      <c r="E2000" s="202">
        <v>43697.001423611109</v>
      </c>
      <c r="F2000" s="201">
        <v>375.19069999999999</v>
      </c>
    </row>
    <row r="2001" spans="1:6" ht="14.4" x14ac:dyDescent="0.3">
      <c r="A2001" s="199">
        <v>43698</v>
      </c>
      <c r="B2001" s="200">
        <v>1.423611111111111E-3</v>
      </c>
      <c r="C2001" s="203">
        <v>60.682400000000001</v>
      </c>
      <c r="D2001" s="203">
        <v>15.939</v>
      </c>
      <c r="E2001" s="202">
        <v>43698.001423611109</v>
      </c>
      <c r="F2001" s="201">
        <v>375.23329999999999</v>
      </c>
    </row>
    <row r="2002" spans="1:6" ht="14.4" x14ac:dyDescent="0.3">
      <c r="A2002" s="199">
        <v>43699</v>
      </c>
      <c r="B2002" s="200">
        <v>1.423611111111111E-3</v>
      </c>
      <c r="C2002" s="203">
        <v>60.699800000000003</v>
      </c>
      <c r="D2002" s="203">
        <v>15.938000000000001</v>
      </c>
      <c r="E2002" s="202">
        <v>43699.001423611109</v>
      </c>
      <c r="F2002" s="201">
        <v>375.21589999999998</v>
      </c>
    </row>
    <row r="2003" spans="1:6" ht="14.4" x14ac:dyDescent="0.3">
      <c r="A2003" s="199">
        <v>43700</v>
      </c>
      <c r="B2003" s="200">
        <v>1.423611111111111E-3</v>
      </c>
      <c r="C2003" s="203">
        <v>60.782400000000003</v>
      </c>
      <c r="D2003" s="203">
        <v>15.932</v>
      </c>
      <c r="E2003" s="202">
        <v>43700.001423611109</v>
      </c>
      <c r="F2003" s="201">
        <v>375.13329999999996</v>
      </c>
    </row>
    <row r="2004" spans="1:6" ht="14.4" x14ac:dyDescent="0.3">
      <c r="A2004" s="199">
        <v>43701</v>
      </c>
      <c r="B2004" s="200">
        <v>1.423611111111111E-3</v>
      </c>
      <c r="C2004" s="203">
        <v>60.758499999999998</v>
      </c>
      <c r="D2004" s="203">
        <v>15.932</v>
      </c>
      <c r="E2004" s="202">
        <v>43701.001423611109</v>
      </c>
      <c r="F2004" s="201">
        <v>375.15719999999999</v>
      </c>
    </row>
    <row r="2005" spans="1:6" ht="14.4" x14ac:dyDescent="0.3">
      <c r="A2005" s="199">
        <v>43702</v>
      </c>
      <c r="B2005" s="200">
        <v>1.423611111111111E-3</v>
      </c>
      <c r="C2005" s="203">
        <v>60.752299999999998</v>
      </c>
      <c r="D2005" s="203">
        <v>15.939</v>
      </c>
      <c r="E2005" s="202">
        <v>43702.001423611109</v>
      </c>
      <c r="F2005" s="201">
        <v>375.16339999999997</v>
      </c>
    </row>
    <row r="2006" spans="1:6" ht="14.4" x14ac:dyDescent="0.3">
      <c r="A2006" s="199">
        <v>43703</v>
      </c>
      <c r="B2006" s="200">
        <v>1.423611111111111E-3</v>
      </c>
      <c r="C2006" s="203">
        <v>60.787500000000001</v>
      </c>
      <c r="D2006" s="203">
        <v>15.933999999999999</v>
      </c>
      <c r="E2006" s="202">
        <v>43703.001423611109</v>
      </c>
      <c r="F2006" s="201">
        <v>375.12819999999999</v>
      </c>
    </row>
    <row r="2007" spans="1:6" ht="14.4" x14ac:dyDescent="0.3">
      <c r="A2007" s="199">
        <v>43704</v>
      </c>
      <c r="B2007" s="200">
        <v>1.423611111111111E-3</v>
      </c>
      <c r="C2007" s="203">
        <v>60.785899999999998</v>
      </c>
      <c r="D2007" s="203">
        <v>15.942</v>
      </c>
      <c r="E2007" s="202">
        <v>43704.001423611109</v>
      </c>
      <c r="F2007" s="201">
        <v>375.12979999999999</v>
      </c>
    </row>
    <row r="2008" spans="1:6" ht="14.4" x14ac:dyDescent="0.3">
      <c r="A2008" s="199">
        <v>43705</v>
      </c>
      <c r="B2008" s="200">
        <v>1.423611111111111E-3</v>
      </c>
      <c r="C2008" s="203">
        <v>60.692100000000003</v>
      </c>
      <c r="D2008" s="203">
        <v>15.935</v>
      </c>
      <c r="E2008" s="202">
        <v>43705.001423611109</v>
      </c>
      <c r="F2008" s="201">
        <v>375.22359999999998</v>
      </c>
    </row>
    <row r="2009" spans="1:6" ht="14.4" x14ac:dyDescent="0.3">
      <c r="A2009" s="199">
        <v>43706</v>
      </c>
      <c r="B2009" s="200">
        <v>1.423611111111111E-3</v>
      </c>
      <c r="C2009" s="203">
        <v>60.662700000000001</v>
      </c>
      <c r="D2009" s="203">
        <v>15.941000000000001</v>
      </c>
      <c r="E2009" s="202">
        <v>43706.001423611109</v>
      </c>
      <c r="F2009" s="201">
        <v>375.25299999999999</v>
      </c>
    </row>
    <row r="2010" spans="1:6" ht="14.4" x14ac:dyDescent="0.3">
      <c r="A2010" s="199">
        <v>43707</v>
      </c>
      <c r="B2010" s="200">
        <v>1.423611111111111E-3</v>
      </c>
      <c r="C2010" s="203">
        <v>60.648600000000002</v>
      </c>
      <c r="D2010" s="203">
        <v>15.932</v>
      </c>
      <c r="E2010" s="202">
        <v>43707.001423611109</v>
      </c>
      <c r="F2010" s="201">
        <v>375.26709999999997</v>
      </c>
    </row>
    <row r="2011" spans="1:6" ht="14.4" x14ac:dyDescent="0.3">
      <c r="A2011" s="199">
        <v>43708</v>
      </c>
      <c r="B2011" s="200">
        <v>1.423611111111111E-3</v>
      </c>
      <c r="C2011" s="203">
        <v>60.621600000000001</v>
      </c>
      <c r="D2011" s="203">
        <v>15.946</v>
      </c>
      <c r="E2011" s="202">
        <v>43708.001423611109</v>
      </c>
      <c r="F2011" s="201">
        <v>375.29409999999996</v>
      </c>
    </row>
    <row r="2012" spans="1:6" ht="14.4" x14ac:dyDescent="0.3">
      <c r="A2012" s="199">
        <v>43709</v>
      </c>
      <c r="B2012" s="200">
        <v>1.423611111111111E-3</v>
      </c>
      <c r="C2012" s="203">
        <v>60.593400000000003</v>
      </c>
      <c r="D2012" s="203">
        <v>15.945</v>
      </c>
      <c r="E2012" s="202">
        <v>43709.001423611109</v>
      </c>
      <c r="F2012" s="201">
        <v>375.32229999999998</v>
      </c>
    </row>
    <row r="2013" spans="1:6" ht="14.4" x14ac:dyDescent="0.3">
      <c r="A2013" s="199">
        <v>43710</v>
      </c>
      <c r="B2013" s="200">
        <v>1.423611111111111E-3</v>
      </c>
      <c r="C2013" s="203">
        <v>60.585500000000003</v>
      </c>
      <c r="D2013" s="203">
        <v>15.945</v>
      </c>
      <c r="E2013" s="202">
        <v>43710.001423611109</v>
      </c>
      <c r="F2013" s="201">
        <v>375.33019999999999</v>
      </c>
    </row>
    <row r="2014" spans="1:6" ht="14.4" x14ac:dyDescent="0.3">
      <c r="A2014" s="199">
        <v>43711</v>
      </c>
      <c r="B2014" s="200">
        <v>1.423611111111111E-3</v>
      </c>
      <c r="C2014" s="203">
        <v>60.585799999999999</v>
      </c>
      <c r="D2014" s="203">
        <v>15.936</v>
      </c>
      <c r="E2014" s="202">
        <v>43711.001423611109</v>
      </c>
      <c r="F2014" s="201">
        <v>375.32989999999995</v>
      </c>
    </row>
    <row r="2015" spans="1:6" ht="14.4" x14ac:dyDescent="0.3">
      <c r="A2015" s="199">
        <v>43712</v>
      </c>
      <c r="B2015" s="200">
        <v>1.423611111111111E-3</v>
      </c>
      <c r="C2015" s="203">
        <v>60.6006</v>
      </c>
      <c r="D2015" s="203">
        <v>15.936999999999999</v>
      </c>
      <c r="E2015" s="202">
        <v>43712.001423611109</v>
      </c>
      <c r="F2015" s="201">
        <v>375.31509999999997</v>
      </c>
    </row>
    <row r="2016" spans="1:6" ht="14.4" x14ac:dyDescent="0.3">
      <c r="A2016" s="199">
        <v>43713</v>
      </c>
      <c r="B2016" s="200">
        <v>1.423611111111111E-3</v>
      </c>
      <c r="C2016" s="203">
        <v>60.5687</v>
      </c>
      <c r="D2016" s="203">
        <v>15.933</v>
      </c>
      <c r="E2016" s="202">
        <v>43713.001423611109</v>
      </c>
      <c r="F2016" s="201">
        <v>375.34699999999998</v>
      </c>
    </row>
    <row r="2017" spans="1:6" ht="14.4" x14ac:dyDescent="0.3">
      <c r="A2017" s="199">
        <v>43714</v>
      </c>
      <c r="B2017" s="200">
        <v>1.423611111111111E-3</v>
      </c>
      <c r="C2017" s="203">
        <v>60.563699999999997</v>
      </c>
      <c r="D2017" s="203">
        <v>15.943</v>
      </c>
      <c r="E2017" s="202">
        <v>43714.001423611109</v>
      </c>
      <c r="F2017" s="201">
        <v>375.35199999999998</v>
      </c>
    </row>
    <row r="2018" spans="1:6" ht="14.4" x14ac:dyDescent="0.3">
      <c r="A2018" s="199">
        <v>43715</v>
      </c>
      <c r="B2018" s="200">
        <v>1.423611111111111E-3</v>
      </c>
      <c r="C2018" s="203">
        <v>60.603299999999997</v>
      </c>
      <c r="D2018" s="203">
        <v>15.945</v>
      </c>
      <c r="E2018" s="202">
        <v>43715.001423611109</v>
      </c>
      <c r="F2018" s="201">
        <v>375.31239999999997</v>
      </c>
    </row>
    <row r="2019" spans="1:6" ht="14.4" x14ac:dyDescent="0.3">
      <c r="A2019" s="199">
        <v>43716</v>
      </c>
      <c r="B2019" s="200">
        <v>1.423611111111111E-3</v>
      </c>
      <c r="C2019" s="203">
        <v>60.662799999999997</v>
      </c>
      <c r="D2019" s="203">
        <v>15.94</v>
      </c>
      <c r="E2019" s="202">
        <v>43716.001423611109</v>
      </c>
      <c r="F2019" s="201">
        <v>375.25289999999995</v>
      </c>
    </row>
    <row r="2020" spans="1:6" ht="14.4" x14ac:dyDescent="0.3">
      <c r="A2020" s="199">
        <v>43717</v>
      </c>
      <c r="B2020" s="200">
        <v>1.423611111111111E-3</v>
      </c>
      <c r="C2020" s="203">
        <v>60.7669</v>
      </c>
      <c r="D2020" s="203">
        <v>15.948</v>
      </c>
      <c r="E2020" s="202">
        <v>43717.001423611109</v>
      </c>
      <c r="F2020" s="201">
        <v>375.14879999999994</v>
      </c>
    </row>
    <row r="2021" spans="1:6" ht="14.4" x14ac:dyDescent="0.3">
      <c r="A2021" s="199">
        <v>43718</v>
      </c>
      <c r="B2021" s="200">
        <v>1.423611111111111E-3</v>
      </c>
      <c r="C2021" s="203">
        <v>60.780999999999999</v>
      </c>
      <c r="D2021" s="203">
        <v>15.946999999999999</v>
      </c>
      <c r="E2021" s="202">
        <v>43718.001423611109</v>
      </c>
      <c r="F2021" s="201">
        <v>375.13469999999995</v>
      </c>
    </row>
    <row r="2022" spans="1:6" ht="14.4" x14ac:dyDescent="0.3">
      <c r="A2022" s="199">
        <v>43719</v>
      </c>
      <c r="B2022" s="200">
        <v>1.423611111111111E-3</v>
      </c>
      <c r="C2022" s="203">
        <v>60.761699999999998</v>
      </c>
      <c r="D2022" s="203">
        <v>15.946999999999999</v>
      </c>
      <c r="E2022" s="202">
        <v>43719.001423611109</v>
      </c>
      <c r="F2022" s="201">
        <v>375.154</v>
      </c>
    </row>
    <row r="2023" spans="1:6" ht="14.4" x14ac:dyDescent="0.3">
      <c r="A2023" s="199">
        <v>43720</v>
      </c>
      <c r="B2023" s="200">
        <v>1.423611111111111E-3</v>
      </c>
      <c r="C2023" s="203">
        <v>60.723199999999999</v>
      </c>
      <c r="D2023" s="203">
        <v>15.941000000000001</v>
      </c>
      <c r="E2023" s="202">
        <v>43720.001423611109</v>
      </c>
      <c r="F2023" s="201">
        <v>375.1925</v>
      </c>
    </row>
    <row r="2024" spans="1:6" ht="14.4" x14ac:dyDescent="0.3">
      <c r="A2024" s="199">
        <v>43721</v>
      </c>
      <c r="B2024" s="200">
        <v>1.423611111111111E-3</v>
      </c>
      <c r="C2024" s="203">
        <v>60.643500000000003</v>
      </c>
      <c r="D2024" s="203">
        <v>15.942</v>
      </c>
      <c r="E2024" s="202">
        <v>43721.001423611109</v>
      </c>
      <c r="F2024" s="201">
        <v>375.27219999999994</v>
      </c>
    </row>
    <row r="2025" spans="1:6" ht="14.4" x14ac:dyDescent="0.3">
      <c r="A2025" s="199">
        <v>43722</v>
      </c>
      <c r="B2025" s="200">
        <v>1.423611111111111E-3</v>
      </c>
      <c r="C2025" s="203">
        <v>60.600700000000003</v>
      </c>
      <c r="D2025" s="203">
        <v>15.939</v>
      </c>
      <c r="E2025" s="202">
        <v>43722.001423611109</v>
      </c>
      <c r="F2025" s="201">
        <v>375.31499999999994</v>
      </c>
    </row>
    <row r="2026" spans="1:6" ht="14.4" x14ac:dyDescent="0.3">
      <c r="A2026" s="199">
        <v>43723</v>
      </c>
      <c r="B2026" s="200">
        <v>1.423611111111111E-3</v>
      </c>
      <c r="C2026" s="203">
        <v>60.609000000000002</v>
      </c>
      <c r="D2026" s="203">
        <v>15.938000000000001</v>
      </c>
      <c r="E2026" s="202">
        <v>43723.001423611109</v>
      </c>
      <c r="F2026" s="201">
        <v>375.30669999999998</v>
      </c>
    </row>
    <row r="2027" spans="1:6" ht="14.4" x14ac:dyDescent="0.3">
      <c r="A2027" s="199">
        <v>43724</v>
      </c>
      <c r="B2027" s="200">
        <v>1.423611111111111E-3</v>
      </c>
      <c r="C2027" s="203">
        <v>60.665300000000002</v>
      </c>
      <c r="D2027" s="203">
        <v>15.939</v>
      </c>
      <c r="E2027" s="202">
        <v>43724.001423611109</v>
      </c>
      <c r="F2027" s="201">
        <v>375.25039999999996</v>
      </c>
    </row>
    <row r="2028" spans="1:6" ht="14.4" x14ac:dyDescent="0.3">
      <c r="A2028" s="199">
        <v>43725</v>
      </c>
      <c r="B2028" s="200">
        <v>1.423611111111111E-3</v>
      </c>
      <c r="C2028" s="203">
        <v>60.711799999999997</v>
      </c>
      <c r="D2028" s="203">
        <v>15.935</v>
      </c>
      <c r="E2028" s="202">
        <v>43725.001423611109</v>
      </c>
      <c r="F2028" s="201">
        <v>375.20389999999998</v>
      </c>
    </row>
    <row r="2029" spans="1:6" ht="14.4" x14ac:dyDescent="0.3">
      <c r="A2029" s="199">
        <v>43726</v>
      </c>
      <c r="B2029" s="200">
        <v>1.423611111111111E-3</v>
      </c>
      <c r="C2029" s="203">
        <v>60.728999999999999</v>
      </c>
      <c r="D2029" s="203">
        <v>15.941000000000001</v>
      </c>
      <c r="E2029" s="202">
        <v>43726.001423611109</v>
      </c>
      <c r="F2029" s="201">
        <v>375.18669999999997</v>
      </c>
    </row>
    <row r="2030" spans="1:6" ht="14.4" x14ac:dyDescent="0.3">
      <c r="A2030" s="199">
        <v>43727</v>
      </c>
      <c r="B2030" s="200">
        <v>1.423611111111111E-3</v>
      </c>
      <c r="C2030" s="203">
        <v>60.726199999999999</v>
      </c>
      <c r="D2030" s="203">
        <v>15.936999999999999</v>
      </c>
      <c r="E2030" s="202">
        <v>43727.001423611109</v>
      </c>
      <c r="F2030" s="201">
        <v>375.18949999999995</v>
      </c>
    </row>
    <row r="2031" spans="1:6" ht="14.4" x14ac:dyDescent="0.3">
      <c r="A2031" s="199">
        <v>43728</v>
      </c>
      <c r="B2031" s="200">
        <v>1.423611111111111E-3</v>
      </c>
      <c r="C2031" s="203">
        <v>60.757300000000001</v>
      </c>
      <c r="D2031" s="203">
        <v>15.942</v>
      </c>
      <c r="E2031" s="202">
        <v>43728.001423611109</v>
      </c>
      <c r="F2031" s="201">
        <v>375.15839999999997</v>
      </c>
    </row>
    <row r="2032" spans="1:6" ht="14.4" x14ac:dyDescent="0.3">
      <c r="A2032" s="199">
        <v>43729</v>
      </c>
      <c r="B2032" s="200">
        <v>1.423611111111111E-3</v>
      </c>
      <c r="C2032" s="203">
        <v>60.795000000000002</v>
      </c>
      <c r="D2032" s="203">
        <v>15.938000000000001</v>
      </c>
      <c r="E2032" s="202">
        <v>43729.001423611109</v>
      </c>
      <c r="F2032" s="201">
        <v>375.12069999999994</v>
      </c>
    </row>
    <row r="2033" spans="1:6" ht="14.4" x14ac:dyDescent="0.3">
      <c r="A2033" s="199">
        <v>43730</v>
      </c>
      <c r="B2033" s="200">
        <v>1.423611111111111E-3</v>
      </c>
      <c r="C2033" s="203">
        <v>60.824399999999997</v>
      </c>
      <c r="D2033" s="203">
        <v>15.928000000000001</v>
      </c>
      <c r="E2033" s="202">
        <v>43730.001423611109</v>
      </c>
      <c r="F2033" s="201">
        <v>375.09129999999999</v>
      </c>
    </row>
    <row r="2034" spans="1:6" ht="14.4" x14ac:dyDescent="0.3">
      <c r="A2034" s="199">
        <v>43731</v>
      </c>
      <c r="B2034" s="200">
        <v>1.423611111111111E-3</v>
      </c>
      <c r="C2034" s="203">
        <v>60.788499999999999</v>
      </c>
      <c r="D2034" s="203">
        <v>15.932</v>
      </c>
      <c r="E2034" s="202">
        <v>43731.001423611109</v>
      </c>
      <c r="F2034" s="201">
        <v>375.12719999999996</v>
      </c>
    </row>
    <row r="2035" spans="1:6" ht="14.4" x14ac:dyDescent="0.3">
      <c r="A2035" s="199">
        <v>43732</v>
      </c>
      <c r="B2035" s="200">
        <v>1.423611111111111E-3</v>
      </c>
      <c r="C2035" s="203">
        <v>60.791600000000003</v>
      </c>
      <c r="D2035" s="203">
        <v>15.944000000000001</v>
      </c>
      <c r="E2035" s="202">
        <v>43732.001423611109</v>
      </c>
      <c r="F2035" s="201">
        <v>375.12409999999994</v>
      </c>
    </row>
    <row r="2036" spans="1:6" ht="14.4" x14ac:dyDescent="0.3">
      <c r="A2036" s="199">
        <v>43733</v>
      </c>
      <c r="B2036" s="200">
        <v>1.423611111111111E-3</v>
      </c>
      <c r="C2036" s="203">
        <v>60.821599999999997</v>
      </c>
      <c r="D2036" s="203">
        <v>15.945</v>
      </c>
      <c r="E2036" s="202">
        <v>43733.001423611109</v>
      </c>
      <c r="F2036" s="201">
        <v>375.09409999999997</v>
      </c>
    </row>
    <row r="2037" spans="1:6" ht="14.4" x14ac:dyDescent="0.3">
      <c r="A2037" s="199">
        <v>43734</v>
      </c>
      <c r="B2037" s="200">
        <v>1.423611111111111E-3</v>
      </c>
      <c r="C2037" s="203">
        <v>60.805599999999998</v>
      </c>
      <c r="D2037" s="203">
        <v>15.932</v>
      </c>
      <c r="E2037" s="202">
        <v>43734.001423611109</v>
      </c>
      <c r="F2037" s="201">
        <v>375.11009999999999</v>
      </c>
    </row>
    <row r="2038" spans="1:6" ht="14.4" x14ac:dyDescent="0.3">
      <c r="A2038" s="199">
        <v>43735</v>
      </c>
      <c r="B2038" s="200">
        <v>1.423611111111111E-3</v>
      </c>
      <c r="C2038" s="203">
        <v>60.820500000000003</v>
      </c>
      <c r="D2038" s="203">
        <v>15.946999999999999</v>
      </c>
      <c r="E2038" s="202">
        <v>43735.001423611109</v>
      </c>
      <c r="F2038" s="201">
        <v>375.09519999999998</v>
      </c>
    </row>
    <row r="2039" spans="1:6" ht="14.4" x14ac:dyDescent="0.3">
      <c r="A2039" s="199">
        <v>43736</v>
      </c>
      <c r="B2039" s="200">
        <v>1.423611111111111E-3</v>
      </c>
      <c r="C2039" s="203">
        <v>60.8626</v>
      </c>
      <c r="D2039" s="203">
        <v>15.939</v>
      </c>
      <c r="E2039" s="202">
        <v>43736.001423611109</v>
      </c>
      <c r="F2039" s="201">
        <v>375.05309999999997</v>
      </c>
    </row>
    <row r="2040" spans="1:6" ht="14.4" x14ac:dyDescent="0.3">
      <c r="A2040" s="199">
        <v>43737</v>
      </c>
      <c r="B2040" s="200">
        <v>1.423611111111111E-3</v>
      </c>
      <c r="C2040" s="203">
        <v>60.857500000000002</v>
      </c>
      <c r="D2040" s="203">
        <v>15.945</v>
      </c>
      <c r="E2040" s="202">
        <v>43737.001423611109</v>
      </c>
      <c r="F2040" s="201">
        <v>375.05819999999994</v>
      </c>
    </row>
    <row r="2041" spans="1:6" ht="14.4" x14ac:dyDescent="0.3">
      <c r="A2041" s="199">
        <v>43738</v>
      </c>
      <c r="B2041" s="200">
        <v>1.423611111111111E-3</v>
      </c>
      <c r="C2041" s="203">
        <v>60.858899999999998</v>
      </c>
      <c r="D2041" s="203">
        <v>15.933999999999999</v>
      </c>
      <c r="E2041" s="202">
        <v>43738.001423611109</v>
      </c>
      <c r="F2041" s="201">
        <v>375.05679999999995</v>
      </c>
    </row>
    <row r="2042" spans="1:6" ht="14.4" x14ac:dyDescent="0.3">
      <c r="A2042" s="199">
        <v>43739</v>
      </c>
      <c r="B2042" s="200">
        <v>1.423611111111111E-3</v>
      </c>
      <c r="C2042" s="203">
        <v>60.868699999999997</v>
      </c>
      <c r="D2042" s="203">
        <v>15.946</v>
      </c>
      <c r="E2042" s="202">
        <v>43739.001423611109</v>
      </c>
      <c r="F2042" s="201">
        <v>375.04699999999997</v>
      </c>
    </row>
    <row r="2043" spans="1:6" ht="14.4" x14ac:dyDescent="0.3">
      <c r="A2043" s="199">
        <v>43740</v>
      </c>
      <c r="B2043" s="200">
        <v>1.423611111111111E-3</v>
      </c>
      <c r="C2043" s="203">
        <v>60.869799999999998</v>
      </c>
      <c r="D2043" s="203">
        <v>15.929</v>
      </c>
      <c r="E2043" s="202">
        <v>43740.001423611109</v>
      </c>
      <c r="F2043" s="201">
        <v>375.04589999999996</v>
      </c>
    </row>
    <row r="2044" spans="1:6" ht="14.4" x14ac:dyDescent="0.3">
      <c r="A2044" s="199">
        <v>43741</v>
      </c>
      <c r="B2044" s="200">
        <v>1.423611111111111E-3</v>
      </c>
      <c r="C2044" s="203">
        <v>60.8187</v>
      </c>
      <c r="D2044" s="203">
        <v>15.943</v>
      </c>
      <c r="E2044" s="202">
        <v>43741.001423611109</v>
      </c>
      <c r="F2044" s="201">
        <v>375.09699999999998</v>
      </c>
    </row>
    <row r="2045" spans="1:6" ht="14.4" x14ac:dyDescent="0.3">
      <c r="A2045" s="199">
        <v>43742</v>
      </c>
      <c r="B2045" s="200">
        <v>1.423611111111111E-3</v>
      </c>
      <c r="C2045" s="203">
        <v>60.775399999999998</v>
      </c>
      <c r="D2045" s="203">
        <v>15.938000000000001</v>
      </c>
      <c r="E2045" s="202">
        <v>43742.001423611109</v>
      </c>
      <c r="F2045" s="201">
        <v>375.14029999999997</v>
      </c>
    </row>
    <row r="2046" spans="1:6" ht="14.4" x14ac:dyDescent="0.3">
      <c r="A2046" s="199">
        <v>43743</v>
      </c>
      <c r="B2046" s="200">
        <v>1.423611111111111E-3</v>
      </c>
      <c r="C2046" s="203">
        <v>60.789299999999997</v>
      </c>
      <c r="D2046" s="203">
        <v>15.948</v>
      </c>
      <c r="E2046" s="202">
        <v>43743.001423611109</v>
      </c>
      <c r="F2046" s="201">
        <v>375.12639999999999</v>
      </c>
    </row>
    <row r="2047" spans="1:6" ht="14.4" x14ac:dyDescent="0.3">
      <c r="A2047" s="199">
        <v>43744</v>
      </c>
      <c r="B2047" s="200">
        <v>1.423611111111111E-3</v>
      </c>
      <c r="C2047" s="203">
        <v>60.792999999999999</v>
      </c>
      <c r="D2047" s="203">
        <v>15.938000000000001</v>
      </c>
      <c r="E2047" s="202">
        <v>43744.001423611109</v>
      </c>
      <c r="F2047" s="201">
        <v>375.12269999999995</v>
      </c>
    </row>
    <row r="2048" spans="1:6" ht="14.4" x14ac:dyDescent="0.3">
      <c r="A2048" s="199">
        <v>43745</v>
      </c>
      <c r="B2048" s="200">
        <v>1.423611111111111E-3</v>
      </c>
      <c r="C2048" s="203">
        <v>60.7438</v>
      </c>
      <c r="D2048" s="203">
        <v>15.946</v>
      </c>
      <c r="E2048" s="202">
        <v>43745.001423611109</v>
      </c>
      <c r="F2048" s="201">
        <v>375.17189999999994</v>
      </c>
    </row>
    <row r="2049" spans="1:6" ht="14.4" x14ac:dyDescent="0.3">
      <c r="A2049" s="199">
        <v>43746</v>
      </c>
      <c r="B2049" s="200">
        <v>1.423611111111111E-3</v>
      </c>
      <c r="C2049" s="203">
        <v>60.747</v>
      </c>
      <c r="D2049" s="203">
        <v>15.95</v>
      </c>
      <c r="E2049" s="202">
        <v>43746.001423611109</v>
      </c>
      <c r="F2049" s="201">
        <v>375.16869999999994</v>
      </c>
    </row>
    <row r="2050" spans="1:6" ht="14.4" x14ac:dyDescent="0.3">
      <c r="A2050" s="199">
        <v>43747</v>
      </c>
      <c r="B2050" s="200">
        <v>1.423611111111111E-3</v>
      </c>
      <c r="C2050" s="203">
        <v>60.849800000000002</v>
      </c>
      <c r="D2050" s="203">
        <v>15.933999999999999</v>
      </c>
      <c r="E2050" s="202">
        <v>43747.001423611109</v>
      </c>
      <c r="F2050" s="201">
        <v>375.06589999999994</v>
      </c>
    </row>
    <row r="2051" spans="1:6" ht="14.4" x14ac:dyDescent="0.3">
      <c r="A2051" s="199">
        <v>43748</v>
      </c>
      <c r="B2051" s="200">
        <v>1.423611111111111E-3</v>
      </c>
      <c r="C2051" s="203">
        <v>60.966799999999999</v>
      </c>
      <c r="D2051" s="203">
        <v>15.941000000000001</v>
      </c>
      <c r="E2051" s="202">
        <v>43748.001423611109</v>
      </c>
      <c r="F2051" s="201">
        <v>374.94889999999998</v>
      </c>
    </row>
    <row r="2052" spans="1:6" ht="14.4" x14ac:dyDescent="0.3">
      <c r="A2052" s="199">
        <v>43749</v>
      </c>
      <c r="B2052" s="200">
        <v>1.423611111111111E-3</v>
      </c>
      <c r="C2052" s="203">
        <v>60.910800000000002</v>
      </c>
      <c r="D2052" s="203">
        <v>15.928000000000001</v>
      </c>
      <c r="E2052" s="202">
        <v>43749.001423611109</v>
      </c>
      <c r="F2052" s="201">
        <v>375.00489999999996</v>
      </c>
    </row>
    <row r="2053" spans="1:6" ht="14.4" x14ac:dyDescent="0.3">
      <c r="A2053" s="199">
        <v>43750</v>
      </c>
      <c r="B2053" s="200">
        <v>1.423611111111111E-3</v>
      </c>
      <c r="C2053" s="203">
        <v>60.807000000000002</v>
      </c>
      <c r="D2053" s="203">
        <v>15.942</v>
      </c>
      <c r="E2053" s="202">
        <v>43750.001423611109</v>
      </c>
      <c r="F2053" s="201">
        <v>375.10869999999994</v>
      </c>
    </row>
    <row r="2054" spans="1:6" ht="14.4" x14ac:dyDescent="0.3">
      <c r="A2054" s="199">
        <v>43751</v>
      </c>
      <c r="B2054" s="200">
        <v>1.423611111111111E-3</v>
      </c>
      <c r="C2054" s="203">
        <v>60.887999999999998</v>
      </c>
      <c r="D2054" s="203">
        <v>15.944000000000001</v>
      </c>
      <c r="E2054" s="202">
        <v>43751.001423611109</v>
      </c>
      <c r="F2054" s="201">
        <v>375.02769999999998</v>
      </c>
    </row>
    <row r="2055" spans="1:6" ht="14.4" x14ac:dyDescent="0.3">
      <c r="A2055" s="199">
        <v>43752</v>
      </c>
      <c r="B2055" s="200">
        <v>1.423611111111111E-3</v>
      </c>
      <c r="C2055" s="203">
        <v>60.884500000000003</v>
      </c>
      <c r="D2055" s="203">
        <v>15.943</v>
      </c>
      <c r="E2055" s="202">
        <v>43752.001423611109</v>
      </c>
      <c r="F2055" s="201">
        <v>375.03119999999996</v>
      </c>
    </row>
    <row r="2056" spans="1:6" ht="14.4" x14ac:dyDescent="0.3">
      <c r="A2056" s="199">
        <v>43753</v>
      </c>
      <c r="B2056" s="200">
        <v>1.423611111111111E-3</v>
      </c>
      <c r="C2056" s="203">
        <v>60.901899999999998</v>
      </c>
      <c r="D2056" s="203">
        <v>15.945</v>
      </c>
      <c r="E2056" s="202">
        <v>43753.001423611109</v>
      </c>
      <c r="F2056" s="201">
        <v>375.01379999999995</v>
      </c>
    </row>
    <row r="2057" spans="1:6" ht="14.4" x14ac:dyDescent="0.3">
      <c r="A2057" s="199">
        <v>43754</v>
      </c>
      <c r="B2057" s="200">
        <v>1.423611111111111E-3</v>
      </c>
      <c r="C2057" s="203">
        <v>60.748699999999999</v>
      </c>
      <c r="D2057" s="203">
        <v>15.945</v>
      </c>
      <c r="E2057" s="202">
        <v>43754.001423611109</v>
      </c>
      <c r="F2057" s="201">
        <v>375.16699999999997</v>
      </c>
    </row>
    <row r="2058" spans="1:6" ht="14.4" x14ac:dyDescent="0.3">
      <c r="A2058" s="199">
        <v>43755</v>
      </c>
      <c r="B2058" s="200">
        <v>1.423611111111111E-3</v>
      </c>
      <c r="C2058" s="203">
        <v>60.739400000000003</v>
      </c>
      <c r="D2058" s="203">
        <v>15.944000000000001</v>
      </c>
      <c r="E2058" s="202">
        <v>43755.001423611109</v>
      </c>
      <c r="F2058" s="201">
        <v>375.17629999999997</v>
      </c>
    </row>
    <row r="2059" spans="1:6" ht="14.4" x14ac:dyDescent="0.3">
      <c r="A2059" s="199">
        <v>43756</v>
      </c>
      <c r="B2059" s="200">
        <v>1.423611111111111E-3</v>
      </c>
      <c r="C2059" s="203">
        <v>60.897300000000001</v>
      </c>
      <c r="D2059" s="203">
        <v>15.942</v>
      </c>
      <c r="E2059" s="202">
        <v>43756.001423611109</v>
      </c>
      <c r="F2059" s="201">
        <v>375.01839999999999</v>
      </c>
    </row>
    <row r="2060" spans="1:6" ht="14.4" x14ac:dyDescent="0.3">
      <c r="A2060" s="199">
        <v>43757</v>
      </c>
      <c r="B2060" s="200">
        <v>1.423611111111111E-3</v>
      </c>
      <c r="C2060" s="203">
        <v>60.953699999999998</v>
      </c>
      <c r="D2060" s="203">
        <v>15.946</v>
      </c>
      <c r="E2060" s="202">
        <v>43757.001423611109</v>
      </c>
      <c r="F2060" s="201">
        <v>374.96199999999999</v>
      </c>
    </row>
    <row r="2061" spans="1:6" ht="14.4" x14ac:dyDescent="0.3">
      <c r="A2061" s="199">
        <v>43758</v>
      </c>
      <c r="B2061" s="200">
        <v>1.423611111111111E-3</v>
      </c>
      <c r="C2061" s="203">
        <v>60.985100000000003</v>
      </c>
      <c r="D2061" s="203">
        <v>15.928000000000001</v>
      </c>
      <c r="E2061" s="202">
        <v>43758.001423611109</v>
      </c>
      <c r="F2061" s="201">
        <v>374.93059999999997</v>
      </c>
    </row>
    <row r="2062" spans="1:6" ht="14.4" x14ac:dyDescent="0.3">
      <c r="A2062" s="199">
        <v>43759</v>
      </c>
      <c r="B2062" s="200">
        <v>1.423611111111111E-3</v>
      </c>
      <c r="C2062" s="203">
        <v>61.0137</v>
      </c>
      <c r="D2062" s="203">
        <v>15.949</v>
      </c>
      <c r="E2062" s="202">
        <v>43759.001423611109</v>
      </c>
      <c r="F2062" s="201">
        <v>374.90199999999999</v>
      </c>
    </row>
    <row r="2063" spans="1:6" ht="14.4" x14ac:dyDescent="0.3">
      <c r="A2063" s="199">
        <v>43760</v>
      </c>
      <c r="B2063" s="200">
        <v>1.423611111111111E-3</v>
      </c>
      <c r="C2063" s="203">
        <v>60.938299999999998</v>
      </c>
      <c r="D2063" s="203">
        <v>15.943</v>
      </c>
      <c r="E2063" s="202">
        <v>43760.001423611109</v>
      </c>
      <c r="F2063" s="201">
        <v>374.97739999999999</v>
      </c>
    </row>
    <row r="2064" spans="1:6" ht="14.4" x14ac:dyDescent="0.3">
      <c r="A2064" s="199">
        <v>43761</v>
      </c>
      <c r="B2064" s="200">
        <v>1.423611111111111E-3</v>
      </c>
      <c r="C2064" s="203">
        <v>60.911900000000003</v>
      </c>
      <c r="D2064" s="203">
        <v>15.938000000000001</v>
      </c>
      <c r="E2064" s="202">
        <v>43761.001423611109</v>
      </c>
      <c r="F2064" s="201">
        <v>375.00379999999996</v>
      </c>
    </row>
    <row r="2065" spans="1:6" ht="14.4" x14ac:dyDescent="0.3">
      <c r="A2065" s="199">
        <v>43762</v>
      </c>
      <c r="B2065" s="200">
        <v>1.423611111111111E-3</v>
      </c>
      <c r="C2065" s="203">
        <v>60.946399999999997</v>
      </c>
      <c r="D2065" s="203">
        <v>15.948</v>
      </c>
      <c r="E2065" s="202">
        <v>43762.001423611109</v>
      </c>
      <c r="F2065" s="201">
        <v>374.96929999999998</v>
      </c>
    </row>
    <row r="2066" spans="1:6" ht="14.4" x14ac:dyDescent="0.3">
      <c r="A2066" s="199">
        <v>43763</v>
      </c>
      <c r="B2066" s="200">
        <v>1.423611111111111E-3</v>
      </c>
      <c r="C2066" s="203">
        <v>60.831200000000003</v>
      </c>
      <c r="D2066" s="203">
        <v>15.939</v>
      </c>
      <c r="E2066" s="202">
        <v>43763.001423611109</v>
      </c>
      <c r="F2066" s="201">
        <v>375.08449999999993</v>
      </c>
    </row>
    <row r="2067" spans="1:6" ht="14.4" x14ac:dyDescent="0.3">
      <c r="A2067" s="199">
        <v>43764</v>
      </c>
      <c r="B2067" s="200">
        <v>1.423611111111111E-3</v>
      </c>
      <c r="C2067" s="203">
        <v>60.844299999999997</v>
      </c>
      <c r="D2067" s="203">
        <v>15.935</v>
      </c>
      <c r="E2067" s="202">
        <v>43764.001423611109</v>
      </c>
      <c r="F2067" s="201">
        <v>375.07139999999998</v>
      </c>
    </row>
    <row r="2068" spans="1:6" ht="14.4" x14ac:dyDescent="0.3">
      <c r="A2068" s="199">
        <v>43765</v>
      </c>
      <c r="B2068" s="200">
        <v>1.423611111111111E-3</v>
      </c>
      <c r="C2068" s="203">
        <v>60.9803</v>
      </c>
      <c r="D2068" s="203">
        <v>15.932</v>
      </c>
      <c r="E2068" s="202">
        <v>43765.001423611109</v>
      </c>
      <c r="F2068" s="201">
        <v>374.93539999999996</v>
      </c>
    </row>
    <row r="2069" spans="1:6" ht="14.4" x14ac:dyDescent="0.3">
      <c r="A2069" s="199">
        <v>43766</v>
      </c>
      <c r="B2069" s="200">
        <v>1.423611111111111E-3</v>
      </c>
      <c r="C2069" s="203">
        <v>61.035600000000002</v>
      </c>
      <c r="D2069" s="203">
        <v>15.938000000000001</v>
      </c>
      <c r="E2069" s="202">
        <v>43766.001423611109</v>
      </c>
      <c r="F2069" s="201">
        <v>374.88009999999997</v>
      </c>
    </row>
    <row r="2070" spans="1:6" ht="14.4" x14ac:dyDescent="0.3">
      <c r="A2070" s="199">
        <v>43767</v>
      </c>
      <c r="B2070" s="200">
        <v>1.423611111111111E-3</v>
      </c>
      <c r="C2070" s="203">
        <v>60.974299999999999</v>
      </c>
      <c r="D2070" s="203">
        <v>15.944000000000001</v>
      </c>
      <c r="E2070" s="202">
        <v>43767.001423611109</v>
      </c>
      <c r="F2070" s="201">
        <v>374.94139999999999</v>
      </c>
    </row>
    <row r="2071" spans="1:6" ht="14.4" x14ac:dyDescent="0.3">
      <c r="A2071" s="199">
        <v>43768</v>
      </c>
      <c r="B2071" s="200">
        <v>1.423611111111111E-3</v>
      </c>
      <c r="C2071" s="203">
        <v>61.051299999999998</v>
      </c>
      <c r="D2071" s="203">
        <v>15.946</v>
      </c>
      <c r="E2071" s="202">
        <v>43768.001423611109</v>
      </c>
      <c r="F2071" s="201">
        <v>374.86439999999999</v>
      </c>
    </row>
    <row r="2072" spans="1:6" ht="14.4" x14ac:dyDescent="0.3">
      <c r="A2072" s="199">
        <v>43769</v>
      </c>
      <c r="B2072" s="200">
        <v>1.423611111111111E-3</v>
      </c>
      <c r="C2072" s="203">
        <v>60.887999999999998</v>
      </c>
      <c r="D2072" s="203">
        <v>15.932</v>
      </c>
      <c r="E2072" s="202">
        <v>43769.001423611109</v>
      </c>
      <c r="F2072" s="201">
        <v>375.02769999999998</v>
      </c>
    </row>
    <row r="2073" spans="1:6" ht="14.4" x14ac:dyDescent="0.3">
      <c r="A2073" s="199">
        <v>43770</v>
      </c>
      <c r="B2073" s="200">
        <v>1.423611111111111E-3</v>
      </c>
      <c r="C2073" s="203">
        <v>60.831600000000002</v>
      </c>
      <c r="D2073" s="203">
        <v>15.943</v>
      </c>
      <c r="E2073" s="202">
        <v>43770.001423611109</v>
      </c>
      <c r="F2073" s="201">
        <v>375.08409999999998</v>
      </c>
    </row>
    <row r="2074" spans="1:6" ht="14.4" x14ac:dyDescent="0.3">
      <c r="A2074" s="199">
        <v>43771</v>
      </c>
      <c r="B2074" s="200">
        <v>1.423611111111111E-3</v>
      </c>
      <c r="C2074" s="203">
        <v>60.803800000000003</v>
      </c>
      <c r="D2074" s="203">
        <v>15.929</v>
      </c>
      <c r="E2074" s="202">
        <v>43771.001423611109</v>
      </c>
      <c r="F2074" s="201">
        <v>375.11189999999999</v>
      </c>
    </row>
    <row r="2075" spans="1:6" ht="14.4" x14ac:dyDescent="0.3">
      <c r="A2075" s="199">
        <v>43772</v>
      </c>
      <c r="B2075" s="200">
        <v>1.423611111111111E-3</v>
      </c>
      <c r="C2075" s="203">
        <v>60.812199999999997</v>
      </c>
      <c r="D2075" s="203">
        <v>15.93</v>
      </c>
      <c r="E2075" s="202">
        <v>43772.001423611109</v>
      </c>
      <c r="F2075" s="201">
        <v>375.10349999999994</v>
      </c>
    </row>
    <row r="2076" spans="1:6" ht="14.4" x14ac:dyDescent="0.3">
      <c r="A2076" s="199">
        <v>43773</v>
      </c>
      <c r="B2076" s="200">
        <v>1.423611111111111E-3</v>
      </c>
      <c r="C2076" s="203">
        <v>60.920699999999997</v>
      </c>
      <c r="D2076" s="203">
        <v>15.948</v>
      </c>
      <c r="E2076" s="202">
        <v>43773.001423611109</v>
      </c>
      <c r="F2076" s="201">
        <v>374.99499999999995</v>
      </c>
    </row>
    <row r="2077" spans="1:6" ht="14.4" x14ac:dyDescent="0.3">
      <c r="A2077" s="199">
        <v>43774</v>
      </c>
      <c r="B2077" s="200">
        <v>1.423611111111111E-3</v>
      </c>
      <c r="C2077" s="203">
        <v>60.8874</v>
      </c>
      <c r="D2077" s="203">
        <v>15.945</v>
      </c>
      <c r="E2077" s="202">
        <v>43774.001423611109</v>
      </c>
      <c r="F2077" s="201">
        <v>375.02829999999994</v>
      </c>
    </row>
    <row r="2078" spans="1:6" ht="14.4" x14ac:dyDescent="0.3">
      <c r="A2078" s="199">
        <v>43775</v>
      </c>
      <c r="B2078" s="200">
        <v>1.423611111111111E-3</v>
      </c>
      <c r="C2078" s="203">
        <v>60.854100000000003</v>
      </c>
      <c r="D2078" s="203">
        <v>15.942</v>
      </c>
      <c r="E2078" s="202">
        <v>43775.001423611109</v>
      </c>
      <c r="F2078" s="201">
        <v>375.06159999999994</v>
      </c>
    </row>
    <row r="2079" spans="1:6" ht="14.4" x14ac:dyDescent="0.3">
      <c r="A2079" s="199">
        <v>43776</v>
      </c>
      <c r="B2079" s="200">
        <v>1.423611111111111E-3</v>
      </c>
      <c r="C2079" s="203">
        <v>60.880499999999998</v>
      </c>
      <c r="D2079" s="203">
        <v>15.943</v>
      </c>
      <c r="E2079" s="202">
        <v>43776.001423611109</v>
      </c>
      <c r="F2079" s="201">
        <v>375.03519999999997</v>
      </c>
    </row>
    <row r="2080" spans="1:6" ht="14.4" x14ac:dyDescent="0.3">
      <c r="A2080" s="199">
        <v>43777</v>
      </c>
      <c r="B2080" s="200">
        <v>1.423611111111111E-3</v>
      </c>
      <c r="C2080" s="203">
        <v>60.78</v>
      </c>
      <c r="D2080" s="203">
        <v>15.933999999999999</v>
      </c>
      <c r="E2080" s="202">
        <v>43777.001423611109</v>
      </c>
      <c r="F2080" s="201">
        <v>375.13569999999999</v>
      </c>
    </row>
    <row r="2081" spans="1:6" ht="14.4" x14ac:dyDescent="0.3">
      <c r="A2081" s="199">
        <v>43778</v>
      </c>
      <c r="B2081" s="200">
        <v>1.423611111111111E-3</v>
      </c>
      <c r="C2081" s="203">
        <v>60.762999999999998</v>
      </c>
      <c r="D2081" s="203">
        <v>15.939</v>
      </c>
      <c r="E2081" s="202">
        <v>43778.001423611109</v>
      </c>
      <c r="F2081" s="201">
        <v>375.15269999999998</v>
      </c>
    </row>
    <row r="2082" spans="1:6" ht="14.4" x14ac:dyDescent="0.3">
      <c r="A2082" s="199">
        <v>43779</v>
      </c>
      <c r="B2082" s="200">
        <v>1.423611111111111E-3</v>
      </c>
      <c r="C2082" s="203">
        <v>60.802700000000002</v>
      </c>
      <c r="D2082" s="203">
        <v>15.944000000000001</v>
      </c>
      <c r="E2082" s="202">
        <v>43779.001423611109</v>
      </c>
      <c r="F2082" s="201">
        <v>375.11299999999994</v>
      </c>
    </row>
    <row r="2083" spans="1:6" ht="14.4" x14ac:dyDescent="0.3">
      <c r="A2083" s="199">
        <v>43780</v>
      </c>
      <c r="B2083" s="200">
        <v>1.423611111111111E-3</v>
      </c>
      <c r="C2083" s="203">
        <v>60.889000000000003</v>
      </c>
      <c r="D2083" s="203">
        <v>15.946</v>
      </c>
      <c r="E2083" s="202">
        <v>43780.001423611109</v>
      </c>
      <c r="F2083" s="201">
        <v>375.02669999999995</v>
      </c>
    </row>
    <row r="2084" spans="1:6" ht="14.4" x14ac:dyDescent="0.3">
      <c r="A2084" s="199">
        <v>43781</v>
      </c>
      <c r="B2084" s="200">
        <v>1.423611111111111E-3</v>
      </c>
      <c r="C2084" s="203">
        <v>60.7697</v>
      </c>
      <c r="D2084" s="203">
        <v>15.946</v>
      </c>
      <c r="E2084" s="202">
        <v>43781.001423611109</v>
      </c>
      <c r="F2084" s="201">
        <v>375.14599999999996</v>
      </c>
    </row>
    <row r="2085" spans="1:6" ht="14.4" x14ac:dyDescent="0.3">
      <c r="A2085" s="199">
        <v>43782</v>
      </c>
      <c r="B2085" s="200">
        <v>1.423611111111111E-3</v>
      </c>
      <c r="C2085" s="203">
        <v>60.804299999999998</v>
      </c>
      <c r="D2085" s="203">
        <v>15.935</v>
      </c>
      <c r="E2085" s="202">
        <v>43782.001423611109</v>
      </c>
      <c r="F2085" s="201">
        <v>375.11139999999995</v>
      </c>
    </row>
    <row r="2086" spans="1:6" ht="14.4" x14ac:dyDescent="0.3">
      <c r="A2086" s="199">
        <v>43783</v>
      </c>
      <c r="B2086" s="200">
        <v>1.423611111111111E-3</v>
      </c>
      <c r="C2086" s="203">
        <v>60.889800000000001</v>
      </c>
      <c r="D2086" s="203">
        <v>15.944000000000001</v>
      </c>
      <c r="E2086" s="202">
        <v>43783.001423611109</v>
      </c>
      <c r="F2086" s="201">
        <v>375.02589999999998</v>
      </c>
    </row>
    <row r="2087" spans="1:6" ht="14.4" x14ac:dyDescent="0.3">
      <c r="A2087" s="199">
        <v>43784</v>
      </c>
      <c r="B2087" s="200">
        <v>1.423611111111111E-3</v>
      </c>
      <c r="C2087" s="203">
        <v>60.755499999999998</v>
      </c>
      <c r="D2087" s="203">
        <v>15.946999999999999</v>
      </c>
      <c r="E2087" s="202">
        <v>43784.001423611109</v>
      </c>
      <c r="F2087" s="201">
        <v>375.16019999999997</v>
      </c>
    </row>
    <row r="2088" spans="1:6" ht="14.4" x14ac:dyDescent="0.3">
      <c r="A2088" s="199">
        <v>43785</v>
      </c>
      <c r="B2088" s="200">
        <v>1.423611111111111E-3</v>
      </c>
      <c r="C2088" s="203">
        <v>60.815300000000001</v>
      </c>
      <c r="D2088" s="203">
        <v>15.944000000000001</v>
      </c>
      <c r="E2088" s="202">
        <v>43785.001423611109</v>
      </c>
      <c r="F2088" s="201">
        <v>375.10039999999998</v>
      </c>
    </row>
    <row r="2089" spans="1:6" ht="14.4" x14ac:dyDescent="0.3">
      <c r="A2089" s="199">
        <v>43786</v>
      </c>
      <c r="B2089" s="200">
        <v>1.423611111111111E-3</v>
      </c>
      <c r="C2089" s="203">
        <v>60.880299999999998</v>
      </c>
      <c r="D2089" s="203">
        <v>15.933</v>
      </c>
      <c r="E2089" s="202">
        <v>43786.001423611109</v>
      </c>
      <c r="F2089" s="201">
        <v>375.03539999999998</v>
      </c>
    </row>
    <row r="2090" spans="1:6" ht="14.4" x14ac:dyDescent="0.3">
      <c r="A2090" s="199">
        <v>43787</v>
      </c>
      <c r="B2090" s="200">
        <v>1.423611111111111E-3</v>
      </c>
      <c r="C2090" s="203">
        <v>60.880800000000001</v>
      </c>
      <c r="D2090" s="203">
        <v>15.942</v>
      </c>
      <c r="E2090" s="202">
        <v>43787.001423611109</v>
      </c>
      <c r="F2090" s="201">
        <v>375.03489999999999</v>
      </c>
    </row>
    <row r="2091" spans="1:6" ht="14.4" x14ac:dyDescent="0.3">
      <c r="A2091" s="199">
        <v>43788</v>
      </c>
      <c r="B2091" s="200">
        <v>1.423611111111111E-3</v>
      </c>
      <c r="C2091" s="203">
        <v>60.944400000000002</v>
      </c>
      <c r="D2091" s="203">
        <v>15.946</v>
      </c>
      <c r="E2091" s="202">
        <v>43788.001423611109</v>
      </c>
      <c r="F2091" s="201">
        <v>374.97129999999999</v>
      </c>
    </row>
    <row r="2092" spans="1:6" ht="14.4" x14ac:dyDescent="0.3">
      <c r="A2092" s="199">
        <v>43789</v>
      </c>
      <c r="B2092" s="200">
        <v>1.423611111111111E-3</v>
      </c>
      <c r="C2092" s="203">
        <v>61.047499999999999</v>
      </c>
      <c r="D2092" s="203">
        <v>15.943</v>
      </c>
      <c r="E2092" s="202">
        <v>43789.001423611109</v>
      </c>
      <c r="F2092" s="201">
        <v>374.86819999999994</v>
      </c>
    </row>
    <row r="2093" spans="1:6" ht="14.4" x14ac:dyDescent="0.3">
      <c r="A2093" s="199">
        <v>43790</v>
      </c>
      <c r="B2093" s="200">
        <v>1.423611111111111E-3</v>
      </c>
      <c r="C2093" s="203">
        <v>61.108199999999997</v>
      </c>
      <c r="D2093" s="203">
        <v>15.932</v>
      </c>
      <c r="E2093" s="202">
        <v>43790.001423611109</v>
      </c>
      <c r="F2093" s="201">
        <v>374.80749999999995</v>
      </c>
    </row>
    <row r="2094" spans="1:6" ht="14.4" x14ac:dyDescent="0.3">
      <c r="A2094" s="199">
        <v>43791</v>
      </c>
      <c r="B2094" s="200">
        <v>1.423611111111111E-3</v>
      </c>
      <c r="C2094" s="203">
        <v>61.098199999999999</v>
      </c>
      <c r="D2094" s="203">
        <v>15.943</v>
      </c>
      <c r="E2094" s="202">
        <v>43791.001423611109</v>
      </c>
      <c r="F2094" s="201">
        <v>374.8175</v>
      </c>
    </row>
    <row r="2095" spans="1:6" ht="14.4" x14ac:dyDescent="0.3">
      <c r="A2095" s="199">
        <v>43792</v>
      </c>
      <c r="B2095" s="200">
        <v>1.423611111111111E-3</v>
      </c>
      <c r="C2095" s="203">
        <v>61.042200000000001</v>
      </c>
      <c r="D2095" s="203">
        <v>15.946</v>
      </c>
      <c r="E2095" s="202">
        <v>43792.001423611109</v>
      </c>
      <c r="F2095" s="201">
        <v>374.87349999999998</v>
      </c>
    </row>
    <row r="2096" spans="1:6" ht="14.4" x14ac:dyDescent="0.3">
      <c r="A2096" s="199">
        <v>43793</v>
      </c>
      <c r="B2096" s="200">
        <v>1.423611111111111E-3</v>
      </c>
      <c r="C2096" s="203">
        <v>60.924300000000002</v>
      </c>
      <c r="D2096" s="203">
        <v>15.930999999999999</v>
      </c>
      <c r="E2096" s="202">
        <v>43793.001423611109</v>
      </c>
      <c r="F2096" s="201">
        <v>374.99139999999994</v>
      </c>
    </row>
    <row r="2097" spans="1:6" ht="14.4" x14ac:dyDescent="0.3">
      <c r="A2097" s="199">
        <v>43794</v>
      </c>
      <c r="B2097" s="200">
        <v>1.423611111111111E-3</v>
      </c>
      <c r="C2097" s="203">
        <v>60.996699999999997</v>
      </c>
      <c r="D2097" s="203">
        <v>15.941000000000001</v>
      </c>
      <c r="E2097" s="202">
        <v>43794.001423611109</v>
      </c>
      <c r="F2097" s="201">
        <v>374.91899999999998</v>
      </c>
    </row>
    <row r="2098" spans="1:6" ht="14.4" x14ac:dyDescent="0.3">
      <c r="A2098" s="199">
        <v>43795</v>
      </c>
      <c r="B2098" s="200">
        <v>1.423611111111111E-3</v>
      </c>
      <c r="C2098" s="203">
        <v>61.230899999999998</v>
      </c>
      <c r="D2098" s="203">
        <v>15.945</v>
      </c>
      <c r="E2098" s="202">
        <v>43795.001423611109</v>
      </c>
      <c r="F2098" s="201">
        <v>374.6848</v>
      </c>
    </row>
    <row r="2099" spans="1:6" ht="14.4" x14ac:dyDescent="0.3">
      <c r="A2099" s="199">
        <v>43796</v>
      </c>
      <c r="B2099" s="200">
        <v>1.423611111111111E-3</v>
      </c>
      <c r="C2099" s="203">
        <v>61.136099999999999</v>
      </c>
      <c r="D2099" s="203">
        <v>15.941000000000001</v>
      </c>
      <c r="E2099" s="202">
        <v>43796.001423611109</v>
      </c>
      <c r="F2099" s="201">
        <v>374.77959999999996</v>
      </c>
    </row>
    <row r="2100" spans="1:6" ht="14.4" x14ac:dyDescent="0.3">
      <c r="A2100" s="199">
        <v>43797</v>
      </c>
      <c r="B2100" s="200">
        <v>1.423611111111111E-3</v>
      </c>
      <c r="C2100" s="203">
        <v>61.098599999999998</v>
      </c>
      <c r="D2100" s="203">
        <v>15.935</v>
      </c>
      <c r="E2100" s="202">
        <v>43797.001423611109</v>
      </c>
      <c r="F2100" s="201">
        <v>374.81709999999998</v>
      </c>
    </row>
    <row r="2101" spans="1:6" ht="14.4" x14ac:dyDescent="0.3">
      <c r="A2101" s="199">
        <v>43798</v>
      </c>
      <c r="B2101" s="200">
        <v>1.423611111111111E-3</v>
      </c>
      <c r="C2101" s="203">
        <v>61.056199999999997</v>
      </c>
      <c r="D2101" s="203">
        <v>15.939</v>
      </c>
      <c r="E2101" s="202">
        <v>43798.001423611109</v>
      </c>
      <c r="F2101" s="201">
        <v>374.85949999999997</v>
      </c>
    </row>
    <row r="2102" spans="1:6" ht="14.4" x14ac:dyDescent="0.3">
      <c r="A2102" s="199">
        <v>43799</v>
      </c>
      <c r="B2102" s="200">
        <v>1.423611111111111E-3</v>
      </c>
      <c r="C2102" s="203">
        <v>61.206899999999997</v>
      </c>
      <c r="D2102" s="203">
        <v>15.948</v>
      </c>
      <c r="E2102" s="202">
        <v>43799.001423611109</v>
      </c>
      <c r="F2102" s="201">
        <v>374.7088</v>
      </c>
    </row>
    <row r="2103" spans="1:6" ht="14.4" x14ac:dyDescent="0.3">
      <c r="A2103" s="199">
        <v>43800</v>
      </c>
      <c r="B2103" s="200">
        <v>1.423611111111111E-3</v>
      </c>
      <c r="C2103" s="203">
        <v>61.089399999999998</v>
      </c>
      <c r="D2103" s="203">
        <v>15.949</v>
      </c>
      <c r="E2103" s="202">
        <v>43800.001423611109</v>
      </c>
      <c r="F2103" s="201">
        <v>374.82629999999995</v>
      </c>
    </row>
    <row r="2104" spans="1:6" ht="14.4" x14ac:dyDescent="0.3">
      <c r="A2104" s="199">
        <v>43801</v>
      </c>
      <c r="B2104" s="200">
        <v>1.423611111111111E-3</v>
      </c>
      <c r="C2104" s="203">
        <v>60.943800000000003</v>
      </c>
      <c r="D2104" s="203">
        <v>15.945</v>
      </c>
      <c r="E2104" s="202">
        <v>43801.001423611109</v>
      </c>
      <c r="F2104" s="201">
        <v>374.97189999999995</v>
      </c>
    </row>
    <row r="2105" spans="1:6" ht="14.4" x14ac:dyDescent="0.3">
      <c r="A2105" s="199">
        <v>43802</v>
      </c>
      <c r="B2105" s="200">
        <v>1.423611111111111E-3</v>
      </c>
      <c r="C2105" s="203">
        <v>60.909300000000002</v>
      </c>
      <c r="D2105" s="203">
        <v>15.943</v>
      </c>
      <c r="E2105" s="202">
        <v>43802.001423611109</v>
      </c>
      <c r="F2105" s="201">
        <v>375.00639999999999</v>
      </c>
    </row>
    <row r="2106" spans="1:6" ht="14.4" x14ac:dyDescent="0.3">
      <c r="A2106" s="199">
        <v>43803</v>
      </c>
      <c r="B2106" s="200">
        <v>1.423611111111111E-3</v>
      </c>
      <c r="C2106" s="203">
        <v>60.873100000000001</v>
      </c>
      <c r="D2106" s="203">
        <v>15.94</v>
      </c>
      <c r="E2106" s="202">
        <v>43803.001423611109</v>
      </c>
      <c r="F2106" s="201">
        <v>375.04259999999999</v>
      </c>
    </row>
    <row r="2107" spans="1:6" ht="14.4" x14ac:dyDescent="0.3">
      <c r="A2107" s="199">
        <v>43804</v>
      </c>
      <c r="B2107" s="200">
        <v>1.423611111111111E-3</v>
      </c>
      <c r="C2107" s="203">
        <v>60.935200000000002</v>
      </c>
      <c r="D2107" s="203">
        <v>15.946</v>
      </c>
      <c r="E2107" s="202">
        <v>43804.001423611109</v>
      </c>
      <c r="F2107" s="201">
        <v>374.98049999999995</v>
      </c>
    </row>
    <row r="2108" spans="1:6" ht="14.4" x14ac:dyDescent="0.3">
      <c r="A2108" s="199">
        <v>43805</v>
      </c>
      <c r="B2108" s="200">
        <v>1.423611111111111E-3</v>
      </c>
      <c r="C2108" s="203">
        <v>60.907699999999998</v>
      </c>
      <c r="D2108" s="203">
        <v>15.945</v>
      </c>
      <c r="E2108" s="202">
        <v>43805.001423611109</v>
      </c>
      <c r="F2108" s="201">
        <v>375.00799999999998</v>
      </c>
    </row>
    <row r="2109" spans="1:6" ht="14.4" x14ac:dyDescent="0.3">
      <c r="A2109" s="199">
        <v>43806</v>
      </c>
      <c r="B2109" s="200">
        <v>1.423611111111111E-3</v>
      </c>
      <c r="C2109" s="203">
        <v>60.785699999999999</v>
      </c>
      <c r="D2109" s="203">
        <v>15.93</v>
      </c>
      <c r="E2109" s="202">
        <v>43806.001423611109</v>
      </c>
      <c r="F2109" s="201">
        <v>375.13</v>
      </c>
    </row>
    <row r="2110" spans="1:6" ht="14.4" x14ac:dyDescent="0.3">
      <c r="A2110" s="199">
        <v>43807</v>
      </c>
      <c r="B2110" s="200">
        <v>1.423611111111111E-3</v>
      </c>
      <c r="C2110" s="203">
        <v>60.828699999999998</v>
      </c>
      <c r="D2110" s="203">
        <v>15.938000000000001</v>
      </c>
      <c r="E2110" s="202">
        <v>43807.001423611109</v>
      </c>
      <c r="F2110" s="201">
        <v>375.08699999999999</v>
      </c>
    </row>
    <row r="2111" spans="1:6" ht="14.4" x14ac:dyDescent="0.3">
      <c r="A2111" s="199">
        <v>43808</v>
      </c>
      <c r="B2111" s="200">
        <v>1.423611111111111E-3</v>
      </c>
      <c r="C2111" s="203">
        <v>60.985799999999998</v>
      </c>
      <c r="D2111" s="203">
        <v>15.942</v>
      </c>
      <c r="E2111" s="202">
        <v>43808.001423611109</v>
      </c>
      <c r="F2111" s="201">
        <v>374.92989999999998</v>
      </c>
    </row>
    <row r="2112" spans="1:6" ht="14.4" x14ac:dyDescent="0.3">
      <c r="A2112" s="199">
        <v>43809</v>
      </c>
      <c r="B2112" s="200">
        <v>1.423611111111111E-3</v>
      </c>
      <c r="C2112" s="203">
        <v>60.963799999999999</v>
      </c>
      <c r="D2112" s="203">
        <v>15.944000000000001</v>
      </c>
      <c r="E2112" s="202">
        <v>43809.001423611109</v>
      </c>
      <c r="F2112" s="201">
        <v>374.95189999999997</v>
      </c>
    </row>
    <row r="2113" spans="1:6" ht="14.4" x14ac:dyDescent="0.3">
      <c r="A2113" s="199">
        <v>43810</v>
      </c>
      <c r="B2113" s="200">
        <v>1.423611111111111E-3</v>
      </c>
      <c r="C2113" s="203">
        <v>60.815600000000003</v>
      </c>
      <c r="D2113" s="203">
        <v>15.95</v>
      </c>
      <c r="E2113" s="202">
        <v>43810.001423611109</v>
      </c>
      <c r="F2113" s="201">
        <v>375.10009999999994</v>
      </c>
    </row>
    <row r="2114" spans="1:6" ht="14.4" x14ac:dyDescent="0.3">
      <c r="A2114" s="199">
        <v>43811</v>
      </c>
      <c r="B2114" s="200">
        <v>1.423611111111111E-3</v>
      </c>
      <c r="C2114" s="203">
        <v>60.807600000000001</v>
      </c>
      <c r="D2114" s="203">
        <v>15.95</v>
      </c>
      <c r="E2114" s="202">
        <v>43811.001423611109</v>
      </c>
      <c r="F2114" s="201">
        <v>375.10809999999998</v>
      </c>
    </row>
    <row r="2115" spans="1:6" ht="14.4" x14ac:dyDescent="0.3">
      <c r="A2115" s="199">
        <v>43812</v>
      </c>
      <c r="B2115" s="200">
        <v>1.423611111111111E-3</v>
      </c>
      <c r="C2115" s="203">
        <v>60.800699999999999</v>
      </c>
      <c r="D2115" s="203">
        <v>15.946999999999999</v>
      </c>
      <c r="E2115" s="202">
        <v>43812.001423611109</v>
      </c>
      <c r="F2115" s="201">
        <v>375.11499999999995</v>
      </c>
    </row>
    <row r="2116" spans="1:6" ht="14.4" x14ac:dyDescent="0.3">
      <c r="A2116" s="199">
        <v>43813</v>
      </c>
      <c r="B2116" s="200">
        <v>1.423611111111111E-3</v>
      </c>
      <c r="C2116" s="203">
        <v>60.852899999999998</v>
      </c>
      <c r="D2116" s="203">
        <v>15.949</v>
      </c>
      <c r="E2116" s="202">
        <v>43813.001423611109</v>
      </c>
      <c r="F2116" s="201">
        <v>375.06279999999998</v>
      </c>
    </row>
    <row r="2117" spans="1:6" ht="14.4" x14ac:dyDescent="0.3">
      <c r="A2117" s="199">
        <v>43814</v>
      </c>
      <c r="B2117" s="200">
        <v>1.423611111111111E-3</v>
      </c>
      <c r="C2117" s="203">
        <v>61.043700000000001</v>
      </c>
      <c r="D2117" s="203">
        <v>15.949</v>
      </c>
      <c r="E2117" s="202">
        <v>43814.001423611109</v>
      </c>
      <c r="F2117" s="201">
        <v>374.87199999999996</v>
      </c>
    </row>
    <row r="2118" spans="1:6" ht="14.4" x14ac:dyDescent="0.3">
      <c r="A2118" s="199">
        <v>43815</v>
      </c>
      <c r="B2118" s="200">
        <v>1.423611111111111E-3</v>
      </c>
      <c r="C2118" s="203">
        <v>61.112699999999997</v>
      </c>
      <c r="D2118" s="203">
        <v>15.933</v>
      </c>
      <c r="E2118" s="202">
        <v>43815.001423611109</v>
      </c>
      <c r="F2118" s="201">
        <v>374.803</v>
      </c>
    </row>
    <row r="2119" spans="1:6" ht="14.4" x14ac:dyDescent="0.3">
      <c r="A2119" s="199">
        <v>43816</v>
      </c>
      <c r="B2119" s="200">
        <v>1.423611111111111E-3</v>
      </c>
      <c r="C2119" s="203">
        <v>60.932899999999997</v>
      </c>
      <c r="D2119" s="203">
        <v>15.95</v>
      </c>
      <c r="E2119" s="202">
        <v>43816.001423611109</v>
      </c>
      <c r="F2119" s="201">
        <v>374.9828</v>
      </c>
    </row>
    <row r="2120" spans="1:6" ht="14.4" x14ac:dyDescent="0.3">
      <c r="A2120" s="199">
        <v>43817</v>
      </c>
      <c r="B2120" s="200">
        <v>1.423611111111111E-3</v>
      </c>
      <c r="C2120" s="203">
        <v>60.811999999999998</v>
      </c>
      <c r="D2120" s="203">
        <v>15.945</v>
      </c>
      <c r="E2120" s="202">
        <v>43817.001423611109</v>
      </c>
      <c r="F2120" s="201">
        <v>375.10369999999995</v>
      </c>
    </row>
    <row r="2121" spans="1:6" ht="14.4" x14ac:dyDescent="0.3">
      <c r="A2121" s="199">
        <v>43818</v>
      </c>
      <c r="B2121" s="200">
        <v>1.423611111111111E-3</v>
      </c>
      <c r="C2121" s="203">
        <v>60.867800000000003</v>
      </c>
      <c r="D2121" s="203">
        <v>15.946999999999999</v>
      </c>
      <c r="E2121" s="202">
        <v>43818.001423611109</v>
      </c>
      <c r="F2121" s="201">
        <v>375.04789999999997</v>
      </c>
    </row>
    <row r="2122" spans="1:6" ht="14.4" x14ac:dyDescent="0.3">
      <c r="A2122" s="199">
        <v>43819</v>
      </c>
      <c r="B2122" s="200">
        <v>1.423611111111111E-3</v>
      </c>
      <c r="C2122" s="203">
        <v>60.9602</v>
      </c>
      <c r="D2122" s="203">
        <v>15.945</v>
      </c>
      <c r="E2122" s="202">
        <v>43819.001423611109</v>
      </c>
      <c r="F2122" s="201">
        <v>374.95549999999997</v>
      </c>
    </row>
    <row r="2123" spans="1:6" ht="14.4" x14ac:dyDescent="0.3">
      <c r="A2123" s="199">
        <v>43820</v>
      </c>
      <c r="B2123" s="200">
        <v>1.423611111111111E-3</v>
      </c>
      <c r="C2123" s="203">
        <v>60.814300000000003</v>
      </c>
      <c r="D2123" s="203">
        <v>15.932</v>
      </c>
      <c r="E2123" s="202">
        <v>43820.001423611109</v>
      </c>
      <c r="F2123" s="201">
        <v>375.10139999999996</v>
      </c>
    </row>
    <row r="2124" spans="1:6" ht="14.4" x14ac:dyDescent="0.3">
      <c r="A2124" s="199">
        <v>43821</v>
      </c>
      <c r="B2124" s="200">
        <v>1.423611111111111E-3</v>
      </c>
      <c r="C2124" s="203">
        <v>60.785400000000003</v>
      </c>
      <c r="D2124" s="203">
        <v>15.932</v>
      </c>
      <c r="E2124" s="202">
        <v>43821.001423611109</v>
      </c>
      <c r="F2124" s="201">
        <v>375.13029999999998</v>
      </c>
    </row>
    <row r="2125" spans="1:6" ht="14.4" x14ac:dyDescent="0.3">
      <c r="A2125" s="199">
        <v>43822</v>
      </c>
      <c r="B2125" s="200">
        <v>1.423611111111111E-3</v>
      </c>
      <c r="C2125" s="203">
        <v>60.821800000000003</v>
      </c>
      <c r="D2125" s="203">
        <v>15.932</v>
      </c>
      <c r="E2125" s="202">
        <v>43822.001423611109</v>
      </c>
      <c r="F2125" s="201">
        <v>375.09389999999996</v>
      </c>
    </row>
    <row r="2126" spans="1:6" ht="14.4" x14ac:dyDescent="0.3">
      <c r="A2126" s="199">
        <v>43823</v>
      </c>
      <c r="B2126" s="200">
        <v>1.423611111111111E-3</v>
      </c>
      <c r="C2126" s="203">
        <v>60.901800000000001</v>
      </c>
      <c r="D2126" s="203">
        <v>15.946</v>
      </c>
      <c r="E2126" s="202">
        <v>43823.001423611109</v>
      </c>
      <c r="F2126" s="201">
        <v>375.01389999999998</v>
      </c>
    </row>
    <row r="2127" spans="1:6" ht="14.4" x14ac:dyDescent="0.3">
      <c r="A2127" s="199">
        <v>43824</v>
      </c>
      <c r="B2127" s="200">
        <v>1.423611111111111E-3</v>
      </c>
      <c r="C2127" s="203">
        <v>61.026499999999999</v>
      </c>
      <c r="D2127" s="203">
        <v>15.945</v>
      </c>
      <c r="E2127" s="202">
        <v>43824.001423611109</v>
      </c>
      <c r="F2127" s="201">
        <v>374.88919999999996</v>
      </c>
    </row>
    <row r="2128" spans="1:6" ht="14.4" x14ac:dyDescent="0.3">
      <c r="A2128" s="199">
        <v>43825</v>
      </c>
      <c r="B2128" s="200">
        <v>1.423611111111111E-3</v>
      </c>
      <c r="C2128" s="203">
        <v>61.025300000000001</v>
      </c>
      <c r="D2128" s="203">
        <v>15.946</v>
      </c>
      <c r="E2128" s="202">
        <v>43825.001423611109</v>
      </c>
      <c r="F2128" s="201">
        <v>374.89039999999994</v>
      </c>
    </row>
    <row r="2129" spans="1:6" ht="14.4" x14ac:dyDescent="0.3">
      <c r="A2129" s="199">
        <v>43826</v>
      </c>
      <c r="B2129" s="200">
        <v>1.423611111111111E-3</v>
      </c>
      <c r="C2129" s="203">
        <v>60.976100000000002</v>
      </c>
      <c r="D2129" s="203">
        <v>15.945</v>
      </c>
      <c r="E2129" s="202">
        <v>43826.001423611109</v>
      </c>
      <c r="F2129" s="201">
        <v>374.93959999999998</v>
      </c>
    </row>
    <row r="2130" spans="1:6" ht="14.4" x14ac:dyDescent="0.3">
      <c r="A2130" s="199">
        <v>43827</v>
      </c>
      <c r="B2130" s="200">
        <v>1.423611111111111E-3</v>
      </c>
      <c r="C2130" s="203">
        <v>61.141300000000001</v>
      </c>
      <c r="D2130" s="203">
        <v>15.942</v>
      </c>
      <c r="E2130" s="202">
        <v>43827.001423611109</v>
      </c>
      <c r="F2130" s="201">
        <v>374.77439999999996</v>
      </c>
    </row>
    <row r="2131" spans="1:6" ht="14.4" x14ac:dyDescent="0.3">
      <c r="A2131" s="199">
        <v>43828</v>
      </c>
      <c r="B2131" s="200">
        <v>1.423611111111111E-3</v>
      </c>
      <c r="C2131" s="203">
        <v>61.2241</v>
      </c>
      <c r="D2131" s="203">
        <v>15.946999999999999</v>
      </c>
      <c r="E2131" s="202">
        <v>43828.001423611109</v>
      </c>
      <c r="F2131" s="201">
        <v>374.69159999999999</v>
      </c>
    </row>
    <row r="2132" spans="1:6" ht="14.4" x14ac:dyDescent="0.3">
      <c r="A2132" s="199">
        <v>43829</v>
      </c>
      <c r="B2132" s="200">
        <v>1.423611111111111E-3</v>
      </c>
      <c r="C2132" s="203">
        <v>61.119900000000001</v>
      </c>
      <c r="D2132" s="203">
        <v>15.939</v>
      </c>
      <c r="E2132" s="202">
        <v>43829.001423611109</v>
      </c>
      <c r="F2132" s="201">
        <v>374.79579999999999</v>
      </c>
    </row>
    <row r="2133" spans="1:6" ht="14.4" x14ac:dyDescent="0.3">
      <c r="A2133" s="199">
        <v>43830</v>
      </c>
      <c r="B2133" s="200">
        <v>1.423611111111111E-3</v>
      </c>
      <c r="C2133" s="203">
        <v>61.041200000000003</v>
      </c>
      <c r="D2133" s="203">
        <v>15.954000000000001</v>
      </c>
      <c r="E2133" s="202">
        <v>43830.001423611109</v>
      </c>
      <c r="F2133" s="201">
        <v>374.87449999999995</v>
      </c>
    </row>
    <row r="2134" spans="1:6" ht="14.4" x14ac:dyDescent="0.3">
      <c r="A2134" s="199">
        <v>43831</v>
      </c>
      <c r="B2134" s="200">
        <v>1.423611111111111E-3</v>
      </c>
      <c r="C2134" s="203">
        <v>61.041899999999998</v>
      </c>
      <c r="D2134" s="203">
        <v>15.946999999999999</v>
      </c>
      <c r="E2134" s="202">
        <v>43831.001423611109</v>
      </c>
      <c r="F2134" s="201">
        <v>374.87379999999996</v>
      </c>
    </row>
    <row r="2135" spans="1:6" ht="14.4" x14ac:dyDescent="0.3">
      <c r="A2135" s="199">
        <v>43832</v>
      </c>
      <c r="B2135" s="200">
        <v>1.423611111111111E-3</v>
      </c>
      <c r="C2135" s="203">
        <v>61.22</v>
      </c>
      <c r="D2135" s="203">
        <v>15.942</v>
      </c>
      <c r="E2135" s="202">
        <v>43832.001423611109</v>
      </c>
      <c r="F2135" s="201">
        <v>374.69569999999999</v>
      </c>
    </row>
    <row r="2136" spans="1:6" ht="14.4" x14ac:dyDescent="0.3">
      <c r="A2136" s="199">
        <v>43833</v>
      </c>
      <c r="B2136" s="200">
        <v>1.423611111111111E-3</v>
      </c>
      <c r="C2136" s="203">
        <v>61.187100000000001</v>
      </c>
      <c r="D2136" s="203">
        <v>15.948</v>
      </c>
      <c r="E2136" s="202">
        <v>43833.001423611109</v>
      </c>
      <c r="F2136" s="201">
        <v>374.72859999999997</v>
      </c>
    </row>
    <row r="2137" spans="1:6" ht="14.4" x14ac:dyDescent="0.3">
      <c r="A2137" s="199">
        <v>43834</v>
      </c>
      <c r="B2137" s="200">
        <v>1.423611111111111E-3</v>
      </c>
      <c r="C2137" s="203">
        <v>60.947600000000001</v>
      </c>
      <c r="D2137" s="203">
        <v>15.946999999999999</v>
      </c>
      <c r="E2137" s="202">
        <v>43834.001423611109</v>
      </c>
      <c r="F2137" s="201">
        <v>374.96809999999994</v>
      </c>
    </row>
    <row r="2138" spans="1:6" ht="14.4" x14ac:dyDescent="0.3">
      <c r="A2138" s="199">
        <v>43835</v>
      </c>
      <c r="B2138" s="200">
        <v>1.423611111111111E-3</v>
      </c>
      <c r="C2138" s="203">
        <v>60.847000000000001</v>
      </c>
      <c r="D2138" s="203">
        <v>15.946999999999999</v>
      </c>
      <c r="E2138" s="202">
        <v>43835.001423611109</v>
      </c>
      <c r="F2138" s="201">
        <v>375.06869999999998</v>
      </c>
    </row>
    <row r="2139" spans="1:6" ht="14.4" x14ac:dyDescent="0.3">
      <c r="A2139" s="199">
        <v>43836</v>
      </c>
      <c r="B2139" s="200">
        <v>1.423611111111111E-3</v>
      </c>
      <c r="C2139" s="203">
        <v>60.863399999999999</v>
      </c>
      <c r="D2139" s="203">
        <v>15.930999999999999</v>
      </c>
      <c r="E2139" s="202">
        <v>43836.001423611109</v>
      </c>
      <c r="F2139" s="201">
        <v>375.05229999999995</v>
      </c>
    </row>
    <row r="2140" spans="1:6" ht="14.4" x14ac:dyDescent="0.3">
      <c r="A2140" s="199">
        <v>43837</v>
      </c>
      <c r="B2140" s="200">
        <v>1.423611111111111E-3</v>
      </c>
      <c r="C2140" s="203">
        <v>60.765999999999998</v>
      </c>
      <c r="D2140" s="203">
        <v>15.945</v>
      </c>
      <c r="E2140" s="202">
        <v>43837.001423611109</v>
      </c>
      <c r="F2140" s="201">
        <v>375.14969999999994</v>
      </c>
    </row>
    <row r="2141" spans="1:6" ht="14.4" x14ac:dyDescent="0.3">
      <c r="A2141" s="199">
        <v>43838</v>
      </c>
      <c r="B2141" s="200">
        <v>1.423611111111111E-3</v>
      </c>
      <c r="C2141" s="203">
        <v>60.793300000000002</v>
      </c>
      <c r="D2141" s="203">
        <v>15.944000000000001</v>
      </c>
      <c r="E2141" s="202">
        <v>43838.001423611109</v>
      </c>
      <c r="F2141" s="201">
        <v>375.49239999999998</v>
      </c>
    </row>
    <row r="2142" spans="1:6" ht="14.4" x14ac:dyDescent="0.3">
      <c r="A2142" s="199">
        <v>43839</v>
      </c>
      <c r="B2142" s="200">
        <v>1.423611111111111E-3</v>
      </c>
      <c r="C2142" s="203">
        <v>60.983199999999997</v>
      </c>
      <c r="D2142" s="203">
        <v>15.948</v>
      </c>
      <c r="E2142" s="202">
        <v>43839.001423611109</v>
      </c>
      <c r="F2142" s="201">
        <v>375.30249999999995</v>
      </c>
    </row>
    <row r="2143" spans="1:6" ht="14.4" x14ac:dyDescent="0.3">
      <c r="A2143" s="199">
        <v>43840</v>
      </c>
      <c r="B2143" s="200">
        <v>1.423611111111111E-3</v>
      </c>
      <c r="C2143" s="203">
        <v>61.025199999999998</v>
      </c>
      <c r="D2143" s="203">
        <v>15.946999999999999</v>
      </c>
      <c r="E2143" s="202">
        <v>43840.001423611109</v>
      </c>
      <c r="F2143" s="201">
        <v>375.26049999999998</v>
      </c>
    </row>
    <row r="2144" spans="1:6" ht="14.4" x14ac:dyDescent="0.3">
      <c r="A2144" s="199">
        <v>43841</v>
      </c>
      <c r="B2144" s="200">
        <v>1.423611111111111E-3</v>
      </c>
      <c r="C2144" s="203">
        <v>60.972200000000001</v>
      </c>
      <c r="D2144" s="203">
        <v>15.933</v>
      </c>
      <c r="E2144" s="202">
        <v>43841.001423611109</v>
      </c>
      <c r="F2144" s="201">
        <v>375.31349999999998</v>
      </c>
    </row>
    <row r="2145" spans="1:6" ht="14.4" x14ac:dyDescent="0.3">
      <c r="A2145" s="199">
        <v>43842</v>
      </c>
      <c r="B2145" s="200">
        <v>1.423611111111111E-3</v>
      </c>
      <c r="C2145" s="203">
        <v>60.990600000000001</v>
      </c>
      <c r="D2145" s="203">
        <v>15.943</v>
      </c>
      <c r="E2145" s="202">
        <v>43842.001423611109</v>
      </c>
      <c r="F2145" s="201">
        <v>375.29509999999999</v>
      </c>
    </row>
    <row r="2146" spans="1:6" ht="14.4" x14ac:dyDescent="0.3">
      <c r="A2146" s="199">
        <v>43843</v>
      </c>
      <c r="B2146" s="200">
        <v>1.423611111111111E-3</v>
      </c>
      <c r="C2146" s="203">
        <v>60.955199999999998</v>
      </c>
      <c r="D2146" s="203">
        <v>15.936999999999999</v>
      </c>
      <c r="E2146" s="202">
        <v>43843.001423611109</v>
      </c>
      <c r="F2146" s="201">
        <v>375.33049999999997</v>
      </c>
    </row>
    <row r="2147" spans="1:6" ht="14.4" x14ac:dyDescent="0.3">
      <c r="A2147" s="199">
        <v>43844</v>
      </c>
      <c r="B2147" s="200">
        <v>1.423611111111111E-3</v>
      </c>
      <c r="C2147" s="203">
        <v>60.915500000000002</v>
      </c>
      <c r="D2147" s="203">
        <v>15.948</v>
      </c>
      <c r="E2147" s="202">
        <v>43844.001423611109</v>
      </c>
      <c r="F2147" s="201">
        <v>375.37019999999995</v>
      </c>
    </row>
    <row r="2148" spans="1:6" ht="14.4" x14ac:dyDescent="0.3">
      <c r="A2148" s="199">
        <v>43845</v>
      </c>
      <c r="B2148" s="200">
        <v>1.423611111111111E-3</v>
      </c>
      <c r="C2148" s="203">
        <v>60.962000000000003</v>
      </c>
      <c r="D2148" s="203">
        <v>15.946999999999999</v>
      </c>
      <c r="E2148" s="202">
        <v>43845.001423611109</v>
      </c>
      <c r="F2148" s="201">
        <v>375.32369999999997</v>
      </c>
    </row>
    <row r="2149" spans="1:6" ht="14.4" x14ac:dyDescent="0.3">
      <c r="A2149" s="199">
        <v>43846</v>
      </c>
      <c r="B2149" s="200">
        <v>1.423611111111111E-3</v>
      </c>
      <c r="C2149" s="203">
        <v>60.895499999999998</v>
      </c>
      <c r="D2149" s="203">
        <v>15.948</v>
      </c>
      <c r="E2149" s="202">
        <v>43846.001423611109</v>
      </c>
      <c r="F2149" s="201">
        <v>375.39019999999999</v>
      </c>
    </row>
    <row r="2150" spans="1:6" ht="14.4" x14ac:dyDescent="0.3">
      <c r="A2150" s="199">
        <v>43847</v>
      </c>
      <c r="B2150" s="200">
        <v>1.423611111111111E-3</v>
      </c>
      <c r="C2150" s="203">
        <v>60.921199999999999</v>
      </c>
      <c r="D2150" s="203">
        <v>15.949</v>
      </c>
      <c r="E2150" s="202">
        <v>43847.001423611109</v>
      </c>
      <c r="F2150" s="201">
        <v>375.36449999999996</v>
      </c>
    </row>
    <row r="2151" spans="1:6" ht="14.4" x14ac:dyDescent="0.3">
      <c r="A2151" s="199">
        <v>43848</v>
      </c>
      <c r="B2151" s="200">
        <v>1.423611111111111E-3</v>
      </c>
      <c r="C2151" s="203">
        <v>60.945</v>
      </c>
      <c r="D2151" s="203">
        <v>15.933</v>
      </c>
      <c r="E2151" s="202">
        <v>43848.001423611109</v>
      </c>
      <c r="F2151" s="201">
        <v>375.34069999999997</v>
      </c>
    </row>
    <row r="2152" spans="1:6" ht="14.4" x14ac:dyDescent="0.3">
      <c r="A2152" s="199">
        <v>43849</v>
      </c>
      <c r="B2152" s="200">
        <v>1.423611111111111E-3</v>
      </c>
      <c r="C2152" s="203">
        <v>60.817999999999998</v>
      </c>
      <c r="D2152" s="203">
        <v>15.945</v>
      </c>
      <c r="E2152" s="202">
        <v>43849.001423611109</v>
      </c>
      <c r="F2152" s="201">
        <v>375.46769999999998</v>
      </c>
    </row>
    <row r="2153" spans="1:6" ht="14.4" x14ac:dyDescent="0.3">
      <c r="A2153" s="199">
        <v>43850</v>
      </c>
      <c r="B2153" s="200">
        <v>1.423611111111111E-3</v>
      </c>
      <c r="C2153" s="203">
        <v>60.747399999999999</v>
      </c>
      <c r="D2153" s="203">
        <v>15.933</v>
      </c>
      <c r="E2153" s="202">
        <v>43850.001423611109</v>
      </c>
      <c r="F2153" s="201">
        <v>375.53829999999999</v>
      </c>
    </row>
    <row r="2154" spans="1:6" ht="14.4" x14ac:dyDescent="0.3">
      <c r="A2154" s="199">
        <v>43851</v>
      </c>
      <c r="B2154" s="200">
        <v>1.423611111111111E-3</v>
      </c>
      <c r="C2154" s="203">
        <v>60.720100000000002</v>
      </c>
      <c r="D2154" s="203">
        <v>15.944000000000001</v>
      </c>
      <c r="E2154" s="202">
        <v>43851.001423611109</v>
      </c>
      <c r="F2154" s="201">
        <v>375.56559999999996</v>
      </c>
    </row>
    <row r="2155" spans="1:6" ht="14.4" x14ac:dyDescent="0.3">
      <c r="A2155" s="199">
        <v>43852</v>
      </c>
      <c r="B2155" s="200">
        <v>1.423611111111111E-3</v>
      </c>
      <c r="C2155" s="203">
        <v>60.898299999999999</v>
      </c>
      <c r="D2155" s="203">
        <v>15.933</v>
      </c>
      <c r="E2155" s="202">
        <v>43852.001423611109</v>
      </c>
      <c r="F2155" s="201">
        <v>375.38739999999996</v>
      </c>
    </row>
    <row r="2156" spans="1:6" ht="14.4" x14ac:dyDescent="0.3">
      <c r="A2156" s="199">
        <v>43853</v>
      </c>
      <c r="B2156" s="200">
        <v>1.423611111111111E-3</v>
      </c>
      <c r="C2156" s="203">
        <v>60.903500000000001</v>
      </c>
      <c r="D2156" s="203">
        <v>15.946999999999999</v>
      </c>
      <c r="E2156" s="202">
        <v>43853.001423611109</v>
      </c>
      <c r="F2156" s="201">
        <v>375.38219999999995</v>
      </c>
    </row>
    <row r="2157" spans="1:6" ht="14.4" x14ac:dyDescent="0.3">
      <c r="A2157" s="199">
        <v>43854</v>
      </c>
      <c r="B2157" s="200">
        <v>1.423611111111111E-3</v>
      </c>
      <c r="C2157" s="203">
        <v>60.890099999999997</v>
      </c>
      <c r="D2157" s="203">
        <v>15.952</v>
      </c>
      <c r="E2157" s="202">
        <v>43854.001423611109</v>
      </c>
      <c r="F2157" s="201">
        <v>375.39559999999994</v>
      </c>
    </row>
    <row r="2158" spans="1:6" ht="14.4" x14ac:dyDescent="0.3">
      <c r="A2158" s="199">
        <v>43855</v>
      </c>
      <c r="B2158" s="200">
        <v>1.423611111111111E-3</v>
      </c>
      <c r="C2158" s="203">
        <v>60.908299999999997</v>
      </c>
      <c r="D2158" s="203">
        <v>15.943</v>
      </c>
      <c r="E2158" s="202">
        <v>43855.001423611109</v>
      </c>
      <c r="F2158" s="201">
        <v>375.37739999999997</v>
      </c>
    </row>
    <row r="2159" spans="1:6" ht="14.4" x14ac:dyDescent="0.3">
      <c r="A2159" s="199">
        <v>43856</v>
      </c>
      <c r="B2159" s="200">
        <v>1.423611111111111E-3</v>
      </c>
      <c r="C2159" s="203">
        <v>60.887999999999998</v>
      </c>
      <c r="D2159" s="203">
        <v>15.951000000000001</v>
      </c>
      <c r="E2159" s="202">
        <v>43856.001423611109</v>
      </c>
      <c r="F2159" s="201">
        <v>375.39769999999999</v>
      </c>
    </row>
    <row r="2160" spans="1:6" ht="14.4" x14ac:dyDescent="0.3">
      <c r="A2160" s="199">
        <v>43857</v>
      </c>
      <c r="B2160" s="200">
        <v>1.423611111111111E-3</v>
      </c>
      <c r="C2160" s="203">
        <v>60.905500000000004</v>
      </c>
      <c r="D2160" s="203">
        <v>15.949</v>
      </c>
      <c r="E2160" s="202">
        <v>43857.001423611109</v>
      </c>
      <c r="F2160" s="201">
        <v>375.38019999999995</v>
      </c>
    </row>
    <row r="2161" spans="1:6" ht="14.4" x14ac:dyDescent="0.3">
      <c r="A2161" s="199">
        <v>43858</v>
      </c>
      <c r="B2161" s="200">
        <v>1.423611111111111E-3</v>
      </c>
      <c r="C2161" s="203">
        <v>61.003399999999999</v>
      </c>
      <c r="D2161" s="203">
        <v>15.936</v>
      </c>
      <c r="E2161" s="202">
        <v>43858.001423611109</v>
      </c>
      <c r="F2161" s="201">
        <v>375.28229999999996</v>
      </c>
    </row>
    <row r="2162" spans="1:6" ht="14.4" x14ac:dyDescent="0.3">
      <c r="A2162" s="199">
        <v>43859</v>
      </c>
      <c r="B2162" s="200">
        <v>1.423611111111111E-3</v>
      </c>
      <c r="C2162" s="203">
        <v>60.935299999999998</v>
      </c>
      <c r="D2162" s="203">
        <v>15.944000000000001</v>
      </c>
      <c r="E2162" s="202">
        <v>43859.001423611109</v>
      </c>
      <c r="F2162" s="201">
        <v>375.35039999999998</v>
      </c>
    </row>
    <row r="2163" spans="1:6" ht="14.4" x14ac:dyDescent="0.3">
      <c r="A2163" s="199">
        <v>43860</v>
      </c>
      <c r="B2163" s="200">
        <v>1.423611111111111E-3</v>
      </c>
      <c r="C2163" s="203">
        <v>60.997399999999999</v>
      </c>
      <c r="D2163" s="203">
        <v>15.945</v>
      </c>
      <c r="E2163" s="202">
        <v>43860.001423611109</v>
      </c>
      <c r="F2163" s="201">
        <v>375.28829999999999</v>
      </c>
    </row>
    <row r="2164" spans="1:6" ht="14.4" x14ac:dyDescent="0.3">
      <c r="A2164" s="199">
        <v>43861</v>
      </c>
      <c r="B2164" s="200">
        <v>1.423611111111111E-3</v>
      </c>
      <c r="C2164" s="203">
        <v>60.997500000000002</v>
      </c>
      <c r="D2164" s="203">
        <v>15.936</v>
      </c>
      <c r="E2164" s="202">
        <v>43861.001423611109</v>
      </c>
      <c r="F2164" s="201">
        <v>375.28819999999996</v>
      </c>
    </row>
    <row r="2165" spans="1:6" ht="14.4" x14ac:dyDescent="0.3">
      <c r="A2165" s="199">
        <v>43862</v>
      </c>
      <c r="B2165" s="200">
        <v>1.423611111111111E-3</v>
      </c>
      <c r="C2165" s="203">
        <v>60.8628</v>
      </c>
      <c r="D2165" s="203">
        <v>15.95</v>
      </c>
      <c r="E2165" s="202">
        <v>43862.001423611109</v>
      </c>
      <c r="F2165" s="201">
        <v>375.42289999999997</v>
      </c>
    </row>
    <row r="2166" spans="1:6" ht="14.4" x14ac:dyDescent="0.3">
      <c r="A2166" s="199">
        <v>43863</v>
      </c>
      <c r="B2166" s="200">
        <v>1.423611111111111E-3</v>
      </c>
      <c r="C2166" s="203">
        <v>60.7928</v>
      </c>
      <c r="D2166" s="203">
        <v>15.946</v>
      </c>
      <c r="E2166" s="202">
        <v>43863.001423611109</v>
      </c>
      <c r="F2166" s="201">
        <v>375.49289999999996</v>
      </c>
    </row>
    <row r="2167" spans="1:6" ht="14.4" x14ac:dyDescent="0.3">
      <c r="A2167" s="199">
        <v>43864</v>
      </c>
      <c r="B2167" s="200">
        <v>1.423611111111111E-3</v>
      </c>
      <c r="C2167" s="203">
        <v>60.979900000000001</v>
      </c>
      <c r="D2167" s="203">
        <v>15.941000000000001</v>
      </c>
      <c r="E2167" s="202">
        <v>43864.001423611109</v>
      </c>
      <c r="F2167" s="201">
        <v>375.30579999999998</v>
      </c>
    </row>
    <row r="2168" spans="1:6" ht="14.4" x14ac:dyDescent="0.3">
      <c r="A2168" s="199">
        <v>43865</v>
      </c>
      <c r="B2168" s="200">
        <v>1.423611111111111E-3</v>
      </c>
      <c r="C2168" s="203">
        <v>61.200099999999999</v>
      </c>
      <c r="D2168" s="203">
        <v>15.943</v>
      </c>
      <c r="E2168" s="202">
        <v>43865.001423611109</v>
      </c>
      <c r="F2168" s="201">
        <v>375.0856</v>
      </c>
    </row>
    <row r="2169" spans="1:6" ht="14.4" x14ac:dyDescent="0.3">
      <c r="A2169" s="199">
        <v>43866</v>
      </c>
      <c r="B2169" s="200">
        <v>1.423611111111111E-3</v>
      </c>
      <c r="C2169" s="203">
        <v>61.132100000000001</v>
      </c>
      <c r="D2169" s="203">
        <v>15.95</v>
      </c>
      <c r="E2169" s="202">
        <v>43866.001423611109</v>
      </c>
      <c r="F2169" s="201">
        <v>375.15359999999998</v>
      </c>
    </row>
    <row r="2170" spans="1:6" ht="14.4" x14ac:dyDescent="0.3">
      <c r="A2170" s="199">
        <v>43867</v>
      </c>
      <c r="B2170" s="200">
        <v>1.423611111111111E-3</v>
      </c>
      <c r="C2170" s="203">
        <v>61.153399999999998</v>
      </c>
      <c r="D2170" s="203">
        <v>15.946999999999999</v>
      </c>
      <c r="E2170" s="202">
        <v>43867.001423611109</v>
      </c>
      <c r="F2170" s="201">
        <v>375.13229999999999</v>
      </c>
    </row>
    <row r="2171" spans="1:6" ht="14.4" x14ac:dyDescent="0.3">
      <c r="A2171" s="199">
        <v>43868</v>
      </c>
      <c r="B2171" s="200">
        <v>1.423611111111111E-3</v>
      </c>
      <c r="C2171" s="203">
        <v>61.132599999999996</v>
      </c>
      <c r="D2171" s="203">
        <v>15.946999999999999</v>
      </c>
      <c r="E2171" s="202">
        <v>43868.001423611109</v>
      </c>
      <c r="F2171" s="201">
        <v>375.15309999999999</v>
      </c>
    </row>
    <row r="2172" spans="1:6" ht="14.4" x14ac:dyDescent="0.3">
      <c r="A2172" s="199">
        <v>43869</v>
      </c>
      <c r="B2172" s="200">
        <v>1.423611111111111E-3</v>
      </c>
      <c r="C2172" s="203">
        <v>61.012</v>
      </c>
      <c r="D2172" s="203">
        <v>15.932</v>
      </c>
      <c r="E2172" s="202">
        <v>43869.001423611109</v>
      </c>
      <c r="F2172" s="201">
        <v>375.27369999999996</v>
      </c>
    </row>
    <row r="2173" spans="1:6" ht="14.4" x14ac:dyDescent="0.3">
      <c r="A2173" s="199">
        <v>43870</v>
      </c>
      <c r="B2173" s="200">
        <v>1.423611111111111E-3</v>
      </c>
      <c r="C2173" s="203">
        <v>61.04</v>
      </c>
      <c r="D2173" s="203">
        <v>15.938000000000001</v>
      </c>
      <c r="E2173" s="202">
        <v>43870.001423611109</v>
      </c>
      <c r="F2173" s="201">
        <v>375.24569999999994</v>
      </c>
    </row>
    <row r="2174" spans="1:6" ht="14.4" x14ac:dyDescent="0.3">
      <c r="A2174" s="199">
        <v>43871</v>
      </c>
      <c r="B2174" s="200">
        <v>1.423611111111111E-3</v>
      </c>
      <c r="C2174" s="203">
        <v>61.006</v>
      </c>
      <c r="D2174" s="203">
        <v>15.952</v>
      </c>
      <c r="E2174" s="202">
        <v>43871.001423611109</v>
      </c>
      <c r="F2174" s="201">
        <v>375.27969999999999</v>
      </c>
    </row>
    <row r="2175" spans="1:6" ht="14.4" x14ac:dyDescent="0.3">
      <c r="A2175" s="199">
        <v>43872</v>
      </c>
      <c r="B2175" s="200">
        <v>1.423611111111111E-3</v>
      </c>
      <c r="C2175" s="203">
        <v>61.038699999999999</v>
      </c>
      <c r="D2175" s="203">
        <v>15.949</v>
      </c>
      <c r="E2175" s="202">
        <v>43872.001423611109</v>
      </c>
      <c r="F2175" s="201">
        <v>375.24699999999996</v>
      </c>
    </row>
    <row r="2176" spans="1:6" ht="14.4" x14ac:dyDescent="0.3">
      <c r="A2176" s="199">
        <v>43873</v>
      </c>
      <c r="B2176" s="200">
        <v>1.423611111111111E-3</v>
      </c>
      <c r="C2176" s="203">
        <v>61.046199999999999</v>
      </c>
      <c r="D2176" s="203">
        <v>15.946999999999999</v>
      </c>
      <c r="E2176" s="202">
        <v>43873.001423611109</v>
      </c>
      <c r="F2176" s="201">
        <v>375.23949999999996</v>
      </c>
    </row>
    <row r="2177" spans="1:6" ht="14.4" x14ac:dyDescent="0.3">
      <c r="A2177" s="199">
        <v>43874</v>
      </c>
      <c r="B2177" s="200">
        <v>1.423611111111111E-3</v>
      </c>
      <c r="C2177" s="203">
        <v>61.0548</v>
      </c>
      <c r="D2177" s="203">
        <v>15.941000000000001</v>
      </c>
      <c r="E2177" s="202">
        <v>43874.001423611109</v>
      </c>
      <c r="F2177" s="201">
        <v>375.23089999999996</v>
      </c>
    </row>
    <row r="2178" spans="1:6" ht="14.4" x14ac:dyDescent="0.3">
      <c r="A2178" s="199">
        <v>43875</v>
      </c>
      <c r="B2178" s="200">
        <v>1.423611111111111E-3</v>
      </c>
      <c r="C2178" s="203">
        <v>60.990299999999998</v>
      </c>
      <c r="D2178" s="203">
        <v>15.951000000000001</v>
      </c>
      <c r="E2178" s="202">
        <v>43875.001423611109</v>
      </c>
      <c r="F2178" s="201">
        <v>375.29539999999997</v>
      </c>
    </row>
    <row r="2179" spans="1:6" ht="14.4" x14ac:dyDescent="0.3">
      <c r="A2179" s="199">
        <v>43876</v>
      </c>
      <c r="B2179" s="200">
        <v>1.423611111111111E-3</v>
      </c>
      <c r="C2179" s="203">
        <v>60.965699999999998</v>
      </c>
      <c r="D2179" s="203">
        <v>15.935</v>
      </c>
      <c r="E2179" s="202">
        <v>43876.001423611109</v>
      </c>
      <c r="F2179" s="201">
        <v>375.32</v>
      </c>
    </row>
    <row r="2180" spans="1:6" ht="14.4" x14ac:dyDescent="0.3">
      <c r="A2180" s="199">
        <v>43877</v>
      </c>
      <c r="B2180" s="200">
        <v>1.423611111111111E-3</v>
      </c>
      <c r="C2180" s="203">
        <v>60.957799999999999</v>
      </c>
      <c r="D2180" s="203">
        <v>15.933999999999999</v>
      </c>
      <c r="E2180" s="202">
        <v>43877.001423611109</v>
      </c>
      <c r="F2180" s="201">
        <v>375.3279</v>
      </c>
    </row>
    <row r="2181" spans="1:6" ht="14.4" x14ac:dyDescent="0.3">
      <c r="A2181" s="199">
        <v>43878</v>
      </c>
      <c r="B2181" s="200">
        <v>1.423611111111111E-3</v>
      </c>
      <c r="C2181" s="203">
        <v>60.991700000000002</v>
      </c>
      <c r="D2181" s="203">
        <v>15.935</v>
      </c>
      <c r="E2181" s="202">
        <v>43878.001423611109</v>
      </c>
      <c r="F2181" s="201">
        <v>375.29399999999998</v>
      </c>
    </row>
    <row r="2182" spans="1:6" ht="14.4" x14ac:dyDescent="0.3">
      <c r="A2182" s="199">
        <v>43879</v>
      </c>
      <c r="B2182" s="200">
        <v>1.423611111111111E-3</v>
      </c>
      <c r="C2182" s="203">
        <v>61.033099999999997</v>
      </c>
      <c r="D2182" s="203">
        <v>15.946999999999999</v>
      </c>
      <c r="E2182" s="202">
        <v>43879.001423611109</v>
      </c>
      <c r="F2182" s="201">
        <v>375.25259999999997</v>
      </c>
    </row>
    <row r="2183" spans="1:6" ht="14.4" x14ac:dyDescent="0.3">
      <c r="A2183" s="199">
        <v>43880</v>
      </c>
      <c r="B2183" s="200">
        <v>1.423611111111111E-3</v>
      </c>
      <c r="C2183" s="203">
        <v>60.904400000000003</v>
      </c>
      <c r="D2183" s="203">
        <v>15.942</v>
      </c>
      <c r="E2183" s="202">
        <v>43880.001423611109</v>
      </c>
      <c r="F2183" s="201">
        <v>375.38129999999995</v>
      </c>
    </row>
    <row r="2184" spans="1:6" ht="14.4" x14ac:dyDescent="0.3">
      <c r="A2184" s="199">
        <v>43881</v>
      </c>
      <c r="B2184" s="200">
        <v>1.423611111111111E-3</v>
      </c>
      <c r="C2184" s="203">
        <v>60.897599999999997</v>
      </c>
      <c r="D2184" s="203">
        <v>15.948</v>
      </c>
      <c r="E2184" s="202">
        <v>43881.001423611109</v>
      </c>
      <c r="F2184" s="201">
        <v>375.38809999999995</v>
      </c>
    </row>
    <row r="2185" spans="1:6" ht="14.4" x14ac:dyDescent="0.3">
      <c r="A2185" s="199">
        <v>43882</v>
      </c>
      <c r="B2185" s="200">
        <v>1.423611111111111E-3</v>
      </c>
      <c r="C2185" s="203">
        <v>60.694899999999997</v>
      </c>
      <c r="D2185" s="203">
        <v>15.933999999999999</v>
      </c>
      <c r="E2185" s="202">
        <v>43882.001423611109</v>
      </c>
      <c r="F2185" s="201">
        <v>375.59079999999994</v>
      </c>
    </row>
    <row r="2186" spans="1:6" ht="14.4" x14ac:dyDescent="0.3">
      <c r="A2186" s="199">
        <v>43883</v>
      </c>
      <c r="B2186" s="200">
        <v>1.423611111111111E-3</v>
      </c>
      <c r="C2186" s="203">
        <v>60.732700000000001</v>
      </c>
      <c r="D2186" s="203">
        <v>15.933999999999999</v>
      </c>
      <c r="E2186" s="202">
        <v>43883.001423611109</v>
      </c>
      <c r="F2186" s="201">
        <v>375.553</v>
      </c>
    </row>
    <row r="2187" spans="1:6" ht="14.4" x14ac:dyDescent="0.3">
      <c r="A2187" s="199">
        <v>43884</v>
      </c>
      <c r="B2187" s="200">
        <v>1.423611111111111E-3</v>
      </c>
      <c r="C2187" s="203">
        <v>60.8504</v>
      </c>
      <c r="D2187" s="203">
        <v>15.946999999999999</v>
      </c>
      <c r="E2187" s="202">
        <v>43884.001423611109</v>
      </c>
      <c r="F2187" s="201">
        <v>375.43529999999998</v>
      </c>
    </row>
    <row r="2188" spans="1:6" ht="14.4" x14ac:dyDescent="0.3">
      <c r="A2188" s="199">
        <v>43885</v>
      </c>
      <c r="B2188" s="200">
        <v>1.423611111111111E-3</v>
      </c>
      <c r="C2188" s="203">
        <v>60.947200000000002</v>
      </c>
      <c r="D2188" s="203">
        <v>15.94</v>
      </c>
      <c r="E2188" s="202">
        <v>43885.001423611109</v>
      </c>
      <c r="F2188" s="201">
        <v>375.33849999999995</v>
      </c>
    </row>
    <row r="2189" spans="1:6" ht="14.4" x14ac:dyDescent="0.3">
      <c r="A2189" s="199">
        <v>43886</v>
      </c>
      <c r="B2189" s="200">
        <v>1.423611111111111E-3</v>
      </c>
      <c r="C2189" s="203">
        <v>60.981099999999998</v>
      </c>
      <c r="D2189" s="203">
        <v>15.946</v>
      </c>
      <c r="E2189" s="202">
        <v>43886.001423611109</v>
      </c>
      <c r="F2189" s="201">
        <v>375.30459999999999</v>
      </c>
    </row>
    <row r="2190" spans="1:6" ht="14.4" x14ac:dyDescent="0.3">
      <c r="A2190" s="199">
        <v>43887</v>
      </c>
      <c r="B2190" s="200">
        <v>1.423611111111111E-3</v>
      </c>
      <c r="C2190" s="203">
        <v>60.845100000000002</v>
      </c>
      <c r="D2190" s="203">
        <v>15.951000000000001</v>
      </c>
      <c r="E2190" s="202">
        <v>43887.001423611109</v>
      </c>
      <c r="F2190" s="201">
        <v>375.44059999999996</v>
      </c>
    </row>
    <row r="2191" spans="1:6" ht="14.4" x14ac:dyDescent="0.3">
      <c r="A2191" s="199">
        <v>43888</v>
      </c>
      <c r="B2191" s="200">
        <v>1.423611111111111E-3</v>
      </c>
      <c r="C2191" s="203">
        <v>60.805799999999998</v>
      </c>
      <c r="D2191" s="203">
        <v>15.938000000000001</v>
      </c>
      <c r="E2191" s="202">
        <v>43888.001423611109</v>
      </c>
      <c r="F2191" s="201">
        <v>375.47989999999999</v>
      </c>
    </row>
    <row r="2192" spans="1:6" ht="14.4" x14ac:dyDescent="0.3">
      <c r="A2192" s="199">
        <v>43889</v>
      </c>
      <c r="B2192" s="200">
        <v>1.423611111111111E-3</v>
      </c>
      <c r="C2192" s="203">
        <v>60.768300000000004</v>
      </c>
      <c r="D2192" s="203">
        <v>15.946</v>
      </c>
      <c r="E2192" s="202">
        <v>43889.001423611109</v>
      </c>
      <c r="F2192" s="201">
        <v>375.51739999999995</v>
      </c>
    </row>
    <row r="2193" spans="1:6" ht="14.4" x14ac:dyDescent="0.3">
      <c r="A2193" s="199">
        <v>43890</v>
      </c>
      <c r="B2193" s="200">
        <v>1.423611111111111E-3</v>
      </c>
      <c r="C2193" s="203">
        <v>60.754899999999999</v>
      </c>
      <c r="D2193" s="203">
        <v>15.936999999999999</v>
      </c>
      <c r="E2193" s="202">
        <v>43890.001423611109</v>
      </c>
      <c r="F2193" s="201">
        <v>375.5308</v>
      </c>
    </row>
    <row r="2194" spans="1:6" ht="14.4" x14ac:dyDescent="0.3">
      <c r="A2194" s="199">
        <v>43891</v>
      </c>
      <c r="B2194" s="200">
        <v>1.423611111111111E-3</v>
      </c>
      <c r="C2194" s="203">
        <v>60.9358</v>
      </c>
      <c r="D2194" s="203">
        <v>15.949</v>
      </c>
      <c r="E2194" s="202">
        <v>43891.001423611109</v>
      </c>
      <c r="F2194" s="201">
        <v>375.34989999999999</v>
      </c>
    </row>
    <row r="2195" spans="1:6" ht="14.4" x14ac:dyDescent="0.3">
      <c r="A2195" s="199">
        <v>43892</v>
      </c>
      <c r="B2195" s="200">
        <v>1.423611111111111E-3</v>
      </c>
      <c r="C2195" s="203">
        <v>61.042700000000004</v>
      </c>
      <c r="D2195" s="203">
        <v>15.949</v>
      </c>
      <c r="E2195" s="202">
        <v>43892.001423611109</v>
      </c>
      <c r="F2195" s="201">
        <v>375.24299999999994</v>
      </c>
    </row>
    <row r="2196" spans="1:6" ht="14.4" x14ac:dyDescent="0.3">
      <c r="A2196" s="199">
        <v>43893</v>
      </c>
      <c r="B2196" s="200">
        <v>1.423611111111111E-3</v>
      </c>
      <c r="C2196" s="203">
        <v>61.042099999999998</v>
      </c>
      <c r="D2196" s="203">
        <v>15.938000000000001</v>
      </c>
      <c r="E2196" s="202">
        <v>43893.001423611109</v>
      </c>
      <c r="F2196" s="201">
        <v>375.24359999999996</v>
      </c>
    </row>
    <row r="2197" spans="1:6" ht="14.4" x14ac:dyDescent="0.3">
      <c r="A2197" s="199">
        <v>43894</v>
      </c>
      <c r="B2197" s="200">
        <v>1.423611111111111E-3</v>
      </c>
      <c r="C2197" s="203">
        <v>61.054499999999997</v>
      </c>
      <c r="D2197" s="203">
        <v>15.933999999999999</v>
      </c>
      <c r="E2197" s="202">
        <v>43894.001423611109</v>
      </c>
      <c r="F2197" s="201">
        <v>375.23119999999994</v>
      </c>
    </row>
    <row r="2198" spans="1:6" ht="14.4" x14ac:dyDescent="0.3">
      <c r="A2198" s="199">
        <v>43895</v>
      </c>
      <c r="B2198" s="200">
        <v>1.423611111111111E-3</v>
      </c>
      <c r="C2198" s="203">
        <v>60.900599999999997</v>
      </c>
      <c r="D2198" s="203">
        <v>15.943</v>
      </c>
      <c r="E2198" s="202">
        <v>43895.001423611109</v>
      </c>
      <c r="F2198" s="201">
        <v>375.38509999999997</v>
      </c>
    </row>
    <row r="2199" spans="1:6" ht="14.4" x14ac:dyDescent="0.3">
      <c r="A2199" s="199">
        <v>43896</v>
      </c>
      <c r="B2199" s="200">
        <v>1.423611111111111E-3</v>
      </c>
      <c r="C2199" s="203">
        <v>60.731099999999998</v>
      </c>
      <c r="D2199" s="203">
        <v>15.951000000000001</v>
      </c>
      <c r="E2199" s="202">
        <v>43896.001423611109</v>
      </c>
      <c r="F2199" s="201">
        <v>375.55459999999999</v>
      </c>
    </row>
    <row r="2200" spans="1:6" ht="14.4" x14ac:dyDescent="0.3">
      <c r="A2200" s="199">
        <v>43897</v>
      </c>
      <c r="B2200" s="200">
        <v>1.423611111111111E-3</v>
      </c>
      <c r="C2200" s="203">
        <v>60.738100000000003</v>
      </c>
      <c r="D2200" s="203">
        <v>15.943</v>
      </c>
      <c r="E2200" s="202">
        <v>43897.001423611109</v>
      </c>
      <c r="F2200" s="201">
        <v>375.54759999999999</v>
      </c>
    </row>
    <row r="2201" spans="1:6" ht="14.4" x14ac:dyDescent="0.3">
      <c r="A2201" s="199">
        <v>43898</v>
      </c>
      <c r="B2201" s="200">
        <v>1.423611111111111E-3</v>
      </c>
      <c r="C2201" s="203">
        <v>60.848399999999998</v>
      </c>
      <c r="D2201" s="203">
        <v>15.94</v>
      </c>
      <c r="E2201" s="202">
        <v>43898.001423611109</v>
      </c>
      <c r="F2201" s="201">
        <v>375.43729999999999</v>
      </c>
    </row>
    <row r="2202" spans="1:6" ht="14.4" x14ac:dyDescent="0.3">
      <c r="A2202" s="199">
        <v>43899</v>
      </c>
      <c r="B2202" s="200">
        <v>1.423611111111111E-3</v>
      </c>
      <c r="C2202" s="203">
        <v>60.916400000000003</v>
      </c>
      <c r="D2202" s="203">
        <v>15.941000000000001</v>
      </c>
      <c r="E2202" s="202">
        <v>43899.001423611109</v>
      </c>
      <c r="F2202" s="201">
        <v>375.36929999999995</v>
      </c>
    </row>
    <row r="2203" spans="1:6" ht="14.4" x14ac:dyDescent="0.3">
      <c r="A2203" s="199">
        <v>43900</v>
      </c>
      <c r="B2203" s="200">
        <v>1.423611111111111E-3</v>
      </c>
      <c r="C2203" s="203">
        <v>60.813200000000002</v>
      </c>
      <c r="D2203" s="203">
        <v>15.949</v>
      </c>
      <c r="E2203" s="202">
        <v>43900.001423611109</v>
      </c>
      <c r="F2203" s="201">
        <v>375.47249999999997</v>
      </c>
    </row>
    <row r="2204" spans="1:6" ht="14.4" x14ac:dyDescent="0.3">
      <c r="A2204" s="199">
        <v>43901</v>
      </c>
      <c r="B2204" s="200">
        <v>1.423611111111111E-3</v>
      </c>
      <c r="C2204" s="203">
        <v>60.773499999999999</v>
      </c>
      <c r="D2204" s="203">
        <v>15.941000000000001</v>
      </c>
      <c r="E2204" s="202">
        <v>43901.001423611109</v>
      </c>
      <c r="F2204" s="201">
        <v>375.51219999999995</v>
      </c>
    </row>
    <row r="2205" spans="1:6" ht="14.4" x14ac:dyDescent="0.3">
      <c r="A2205" s="199">
        <v>43902</v>
      </c>
      <c r="B2205" s="200">
        <v>1.423611111111111E-3</v>
      </c>
      <c r="C2205" s="203">
        <v>60.872500000000002</v>
      </c>
      <c r="D2205" s="203">
        <v>15.946999999999999</v>
      </c>
      <c r="E2205" s="202">
        <v>43902.001423611109</v>
      </c>
      <c r="F2205" s="201">
        <v>375.41319999999996</v>
      </c>
    </row>
    <row r="2206" spans="1:6" ht="14.4" x14ac:dyDescent="0.3">
      <c r="A2206" s="199">
        <v>43903</v>
      </c>
      <c r="B2206" s="200">
        <v>1.423611111111111E-3</v>
      </c>
      <c r="C2206" s="203">
        <v>60.9726</v>
      </c>
      <c r="D2206" s="203">
        <v>15.952</v>
      </c>
      <c r="E2206" s="202">
        <v>43903.001423611109</v>
      </c>
      <c r="F2206" s="201">
        <v>375.31309999999996</v>
      </c>
    </row>
    <row r="2207" spans="1:6" ht="14.4" x14ac:dyDescent="0.3">
      <c r="A2207" s="199">
        <v>43904</v>
      </c>
      <c r="B2207" s="200">
        <v>1.423611111111111E-3</v>
      </c>
      <c r="C2207" s="203">
        <v>61.038600000000002</v>
      </c>
      <c r="D2207" s="203">
        <v>15.938000000000001</v>
      </c>
      <c r="E2207" s="202">
        <v>43904.001423611109</v>
      </c>
      <c r="F2207" s="201">
        <v>375.24709999999999</v>
      </c>
    </row>
    <row r="2208" spans="1:6" ht="14.4" x14ac:dyDescent="0.3">
      <c r="A2208" s="199">
        <v>43905</v>
      </c>
      <c r="B2208" s="200">
        <v>1.423611111111111E-3</v>
      </c>
      <c r="C2208" s="203">
        <v>60.895400000000002</v>
      </c>
      <c r="D2208" s="203">
        <v>15.948</v>
      </c>
      <c r="E2208" s="202">
        <v>43905.001423611109</v>
      </c>
      <c r="F2208" s="201">
        <v>375.39029999999997</v>
      </c>
    </row>
    <row r="2209" spans="1:6" ht="14.4" x14ac:dyDescent="0.3">
      <c r="A2209" s="199">
        <v>43906</v>
      </c>
      <c r="B2209" s="200">
        <v>1.423611111111111E-3</v>
      </c>
      <c r="C2209" s="203">
        <v>60.8964</v>
      </c>
      <c r="D2209" s="203">
        <v>15.942</v>
      </c>
      <c r="E2209" s="202">
        <v>43906.001423611109</v>
      </c>
      <c r="F2209" s="201">
        <v>375.38929999999999</v>
      </c>
    </row>
    <row r="2210" spans="1:6" ht="14.4" x14ac:dyDescent="0.3">
      <c r="A2210" s="199">
        <v>43907</v>
      </c>
      <c r="B2210" s="200">
        <v>1.423611111111111E-3</v>
      </c>
      <c r="C2210" s="203">
        <v>60.927700000000002</v>
      </c>
      <c r="D2210" s="203">
        <v>15.952</v>
      </c>
      <c r="E2210" s="202">
        <v>43907.001423611109</v>
      </c>
      <c r="F2210" s="201">
        <v>375.35799999999995</v>
      </c>
    </row>
    <row r="2211" spans="1:6" ht="14.4" x14ac:dyDescent="0.3">
      <c r="A2211" s="199">
        <v>43908</v>
      </c>
      <c r="B2211" s="200">
        <v>1.423611111111111E-3</v>
      </c>
      <c r="C2211" s="203">
        <v>60.972999999999999</v>
      </c>
      <c r="D2211" s="203">
        <v>15.952999999999999</v>
      </c>
      <c r="E2211" s="202">
        <v>43908.001423611109</v>
      </c>
      <c r="F2211" s="201">
        <v>375.31269999999995</v>
      </c>
    </row>
    <row r="2212" spans="1:6" ht="14.4" x14ac:dyDescent="0.3">
      <c r="A2212" s="199">
        <v>43909</v>
      </c>
      <c r="B2212" s="200">
        <v>1.423611111111111E-3</v>
      </c>
      <c r="C2212" s="203">
        <v>61.094299999999997</v>
      </c>
      <c r="D2212" s="203">
        <v>15.944000000000001</v>
      </c>
      <c r="E2212" s="202">
        <v>43909.001423611109</v>
      </c>
      <c r="F2212" s="201">
        <v>375.19139999999999</v>
      </c>
    </row>
    <row r="2213" spans="1:6" ht="14.4" x14ac:dyDescent="0.3">
      <c r="A2213" s="199">
        <v>43910</v>
      </c>
      <c r="B2213" s="200">
        <v>1.423611111111111E-3</v>
      </c>
      <c r="C2213" s="203">
        <v>60.978999999999999</v>
      </c>
      <c r="D2213" s="203">
        <v>15.943</v>
      </c>
      <c r="E2213" s="202">
        <v>43910.001423611109</v>
      </c>
      <c r="F2213" s="201">
        <v>375.30669999999998</v>
      </c>
    </row>
    <row r="2214" spans="1:6" ht="14.4" x14ac:dyDescent="0.3">
      <c r="A2214" s="199">
        <v>43911</v>
      </c>
      <c r="B2214" s="200">
        <v>1.423611111111111E-3</v>
      </c>
      <c r="C2214" s="203">
        <v>60.858600000000003</v>
      </c>
      <c r="D2214" s="203">
        <v>15.94</v>
      </c>
      <c r="E2214" s="202">
        <v>43911.001423611109</v>
      </c>
      <c r="F2214" s="201">
        <v>375.4271</v>
      </c>
    </row>
    <row r="2215" spans="1:6" ht="14.4" x14ac:dyDescent="0.3">
      <c r="A2215" s="199">
        <v>43912</v>
      </c>
      <c r="B2215" s="200">
        <v>1.423611111111111E-3</v>
      </c>
      <c r="C2215" s="203">
        <v>60.899900000000002</v>
      </c>
      <c r="D2215" s="203">
        <v>15.94</v>
      </c>
      <c r="E2215" s="202">
        <v>43912.001423611109</v>
      </c>
      <c r="F2215" s="201">
        <v>375.38579999999996</v>
      </c>
    </row>
    <row r="2216" spans="1:6" ht="14.4" x14ac:dyDescent="0.3">
      <c r="A2216" s="199">
        <v>43913</v>
      </c>
      <c r="B2216" s="200">
        <v>1.423611111111111E-3</v>
      </c>
      <c r="C2216" s="203">
        <v>60.910800000000002</v>
      </c>
      <c r="D2216" s="203">
        <v>15.952999999999999</v>
      </c>
      <c r="E2216" s="202">
        <v>43913.001423611109</v>
      </c>
      <c r="F2216" s="201">
        <v>375.37489999999997</v>
      </c>
    </row>
    <row r="2217" spans="1:6" ht="14.4" x14ac:dyDescent="0.3">
      <c r="A2217" s="199">
        <v>43914</v>
      </c>
      <c r="B2217" s="200">
        <v>1.423611111111111E-3</v>
      </c>
      <c r="C2217" s="203">
        <v>60.944800000000001</v>
      </c>
      <c r="D2217" s="203">
        <v>15.945</v>
      </c>
      <c r="E2217" s="202">
        <v>43914.001423611109</v>
      </c>
      <c r="F2217" s="201">
        <v>375.34089999999998</v>
      </c>
    </row>
    <row r="2218" spans="1:6" ht="14.4" x14ac:dyDescent="0.3">
      <c r="A2218" s="199">
        <v>43915</v>
      </c>
      <c r="B2218" s="200">
        <v>1.423611111111111E-3</v>
      </c>
      <c r="C2218" s="203">
        <v>60.9039</v>
      </c>
      <c r="D2218" s="203">
        <v>15.945</v>
      </c>
      <c r="E2218" s="202">
        <v>43915.001423611109</v>
      </c>
      <c r="F2218" s="201">
        <v>375.3818</v>
      </c>
    </row>
    <row r="2219" spans="1:6" ht="14.4" x14ac:dyDescent="0.3">
      <c r="A2219" s="199">
        <v>43916</v>
      </c>
      <c r="B2219" s="200">
        <v>1.423611111111111E-3</v>
      </c>
      <c r="C2219" s="203">
        <v>60.944899999999997</v>
      </c>
      <c r="D2219" s="203">
        <v>15.952</v>
      </c>
      <c r="E2219" s="202">
        <v>43916.001423611109</v>
      </c>
      <c r="F2219" s="201">
        <v>375.34079999999994</v>
      </c>
    </row>
    <row r="2220" spans="1:6" ht="14.4" x14ac:dyDescent="0.3">
      <c r="A2220" s="199">
        <v>43917</v>
      </c>
      <c r="B2220" s="200">
        <v>1.423611111111111E-3</v>
      </c>
      <c r="C2220" s="203">
        <v>61.0351</v>
      </c>
      <c r="D2220" s="203">
        <v>15.952999999999999</v>
      </c>
      <c r="E2220" s="202">
        <v>43917.001423611109</v>
      </c>
      <c r="F2220" s="201">
        <v>375.25059999999996</v>
      </c>
    </row>
    <row r="2221" spans="1:6" ht="14.4" x14ac:dyDescent="0.3">
      <c r="A2221" s="199">
        <v>43918</v>
      </c>
      <c r="B2221" s="200">
        <v>1.423611111111111E-3</v>
      </c>
      <c r="C2221" s="203">
        <v>61.1479</v>
      </c>
      <c r="D2221" s="203">
        <v>15.946999999999999</v>
      </c>
      <c r="E2221" s="202">
        <v>43918.001423611109</v>
      </c>
      <c r="F2221" s="201">
        <v>375.13779999999997</v>
      </c>
    </row>
    <row r="2222" spans="1:6" ht="14.4" x14ac:dyDescent="0.3">
      <c r="A2222" s="199">
        <v>43919</v>
      </c>
      <c r="B2222" s="200">
        <v>1.423611111111111E-3</v>
      </c>
      <c r="C2222" s="203">
        <v>61.006100000000004</v>
      </c>
      <c r="D2222" s="203">
        <v>15.943</v>
      </c>
      <c r="E2222" s="202">
        <v>43919.001423611109</v>
      </c>
      <c r="F2222" s="201">
        <v>375.27959999999996</v>
      </c>
    </row>
    <row r="2223" spans="1:6" ht="14.4" x14ac:dyDescent="0.3">
      <c r="A2223" s="199">
        <v>43920</v>
      </c>
      <c r="B2223" s="200">
        <v>1.423611111111111E-3</v>
      </c>
      <c r="C2223" s="203">
        <v>61.025799999999997</v>
      </c>
      <c r="D2223" s="203">
        <v>15.939</v>
      </c>
      <c r="E2223" s="202">
        <v>43920.001423611109</v>
      </c>
      <c r="F2223" s="201">
        <v>375.25989999999996</v>
      </c>
    </row>
    <row r="2224" spans="1:6" ht="14.4" x14ac:dyDescent="0.3">
      <c r="A2224" s="199">
        <v>43921</v>
      </c>
      <c r="B2224" s="200">
        <v>1.423611111111111E-3</v>
      </c>
      <c r="C2224" s="203">
        <v>60.942999999999998</v>
      </c>
      <c r="D2224" s="203">
        <v>15.944000000000001</v>
      </c>
      <c r="E2224" s="202">
        <v>43921.001423611109</v>
      </c>
      <c r="F2224" s="201">
        <v>375.34269999999998</v>
      </c>
    </row>
    <row r="2225" spans="1:6" ht="14.4" x14ac:dyDescent="0.3">
      <c r="A2225" s="199">
        <v>43922</v>
      </c>
      <c r="B2225" s="200">
        <v>1.423611111111111E-3</v>
      </c>
      <c r="C2225" s="203">
        <v>60.957299999999996</v>
      </c>
      <c r="D2225" s="203">
        <v>15.938000000000001</v>
      </c>
      <c r="E2225" s="202">
        <v>43922.001423611109</v>
      </c>
      <c r="F2225" s="201">
        <v>375.32839999999999</v>
      </c>
    </row>
    <row r="2226" spans="1:6" ht="14.4" x14ac:dyDescent="0.3">
      <c r="A2226" s="199">
        <v>43923</v>
      </c>
      <c r="B2226" s="200">
        <v>1.423611111111111E-3</v>
      </c>
      <c r="C2226" s="203">
        <v>61.066000000000003</v>
      </c>
      <c r="D2226" s="203">
        <v>15.949</v>
      </c>
      <c r="E2226" s="202">
        <v>43923.001423611109</v>
      </c>
      <c r="F2226" s="201">
        <v>375.21969999999999</v>
      </c>
    </row>
    <row r="2227" spans="1:6" ht="14.4" x14ac:dyDescent="0.3">
      <c r="A2227" s="199">
        <v>43924</v>
      </c>
      <c r="B2227" s="200">
        <v>1.423611111111111E-3</v>
      </c>
      <c r="C2227" s="203">
        <v>61.080300000000001</v>
      </c>
      <c r="D2227" s="203">
        <v>15.951000000000001</v>
      </c>
      <c r="E2227" s="202">
        <v>43924.001423611109</v>
      </c>
      <c r="F2227" s="201">
        <v>375.20539999999994</v>
      </c>
    </row>
    <row r="2228" spans="1:6" ht="14.4" x14ac:dyDescent="0.3">
      <c r="A2228" s="199">
        <v>43925</v>
      </c>
      <c r="B2228" s="200">
        <v>1.423611111111111E-3</v>
      </c>
      <c r="C2228" s="203">
        <v>61.023800000000001</v>
      </c>
      <c r="D2228" s="203">
        <v>15.952</v>
      </c>
      <c r="E2228" s="202">
        <v>43925.001423611109</v>
      </c>
      <c r="F2228" s="201">
        <v>375.26189999999997</v>
      </c>
    </row>
    <row r="2229" spans="1:6" ht="14.4" x14ac:dyDescent="0.3">
      <c r="A2229" s="199">
        <v>43926</v>
      </c>
      <c r="B2229" s="200">
        <v>1.423611111111111E-3</v>
      </c>
      <c r="C2229" s="203">
        <v>61.0595</v>
      </c>
      <c r="D2229" s="203">
        <v>15.952</v>
      </c>
      <c r="E2229" s="202">
        <v>43926.001423611109</v>
      </c>
      <c r="F2229" s="201">
        <v>375.22619999999995</v>
      </c>
    </row>
    <row r="2230" spans="1:6" ht="14.4" x14ac:dyDescent="0.3">
      <c r="A2230" s="199">
        <v>43927</v>
      </c>
      <c r="B2230" s="200">
        <v>1.423611111111111E-3</v>
      </c>
      <c r="C2230" s="203">
        <v>61.035800000000002</v>
      </c>
      <c r="D2230" s="203">
        <v>15.949</v>
      </c>
      <c r="E2230" s="202">
        <v>43927.001423611109</v>
      </c>
      <c r="F2230" s="201">
        <v>375.24989999999997</v>
      </c>
    </row>
    <row r="2231" spans="1:6" ht="14.4" x14ac:dyDescent="0.3">
      <c r="A2231" s="199">
        <v>43928</v>
      </c>
      <c r="B2231" s="200">
        <v>1.423611111111111E-3</v>
      </c>
      <c r="C2231" s="203">
        <v>60.976900000000001</v>
      </c>
      <c r="D2231" s="203">
        <v>15.943</v>
      </c>
      <c r="E2231" s="202">
        <v>43928.001423611109</v>
      </c>
      <c r="F2231" s="201">
        <v>375.30879999999996</v>
      </c>
    </row>
    <row r="2232" spans="1:6" ht="14.4" x14ac:dyDescent="0.3">
      <c r="A2232" s="199">
        <v>43929</v>
      </c>
      <c r="B2232" s="200">
        <v>1.423611111111111E-3</v>
      </c>
      <c r="C2232" s="203">
        <v>60.924500000000002</v>
      </c>
      <c r="D2232" s="203">
        <v>15.949</v>
      </c>
      <c r="E2232" s="202">
        <v>43929.001423611109</v>
      </c>
      <c r="F2232" s="201">
        <v>375.36119999999994</v>
      </c>
    </row>
    <row r="2233" spans="1:6" ht="14.4" x14ac:dyDescent="0.3">
      <c r="A2233" s="199">
        <v>43930</v>
      </c>
      <c r="B2233" s="200">
        <v>1.423611111111111E-3</v>
      </c>
      <c r="C2233" s="203">
        <v>60.903399999999998</v>
      </c>
      <c r="D2233" s="203">
        <v>15.939</v>
      </c>
      <c r="E2233" s="202">
        <v>43930.001423611109</v>
      </c>
      <c r="F2233" s="201">
        <v>375.38229999999999</v>
      </c>
    </row>
    <row r="2234" spans="1:6" ht="14.4" x14ac:dyDescent="0.3">
      <c r="A2234" s="199">
        <v>43931</v>
      </c>
      <c r="B2234" s="200">
        <v>1.423611111111111E-3</v>
      </c>
      <c r="C2234" s="203">
        <v>60.9465</v>
      </c>
      <c r="D2234" s="203">
        <v>15.952999999999999</v>
      </c>
      <c r="E2234" s="202">
        <v>43931.001423611109</v>
      </c>
      <c r="F2234" s="201">
        <v>375.33919999999995</v>
      </c>
    </row>
    <row r="2235" spans="1:6" ht="14.4" x14ac:dyDescent="0.3">
      <c r="A2235" s="199">
        <v>43932</v>
      </c>
      <c r="B2235" s="200">
        <v>1.423611111111111E-3</v>
      </c>
      <c r="C2235" s="203">
        <v>60.999600000000001</v>
      </c>
      <c r="D2235" s="203">
        <v>15.956</v>
      </c>
      <c r="E2235" s="202">
        <v>43932.001423611109</v>
      </c>
      <c r="F2235" s="201">
        <v>375.28609999999998</v>
      </c>
    </row>
    <row r="2236" spans="1:6" ht="14.4" x14ac:dyDescent="0.3">
      <c r="A2236" s="199">
        <v>43933</v>
      </c>
      <c r="B2236" s="200">
        <v>1.423611111111111E-3</v>
      </c>
      <c r="C2236" s="203">
        <v>61.123399999999997</v>
      </c>
      <c r="D2236" s="203">
        <v>15.955</v>
      </c>
      <c r="E2236" s="202">
        <v>43933.001423611109</v>
      </c>
      <c r="F2236" s="201">
        <v>375.16229999999996</v>
      </c>
    </row>
    <row r="2237" spans="1:6" ht="14.4" x14ac:dyDescent="0.3">
      <c r="A2237" s="199">
        <v>43934</v>
      </c>
      <c r="B2237" s="200">
        <v>1.423611111111111E-3</v>
      </c>
      <c r="C2237" s="203">
        <v>61.118000000000002</v>
      </c>
      <c r="D2237" s="203">
        <v>15.941000000000001</v>
      </c>
      <c r="E2237" s="202">
        <v>43934.001423611109</v>
      </c>
      <c r="F2237" s="201">
        <v>375.16769999999997</v>
      </c>
    </row>
    <row r="2238" spans="1:6" ht="14.4" x14ac:dyDescent="0.3">
      <c r="A2238" s="199">
        <v>43935</v>
      </c>
      <c r="B2238" s="200">
        <v>1.423611111111111E-3</v>
      </c>
      <c r="C2238" s="203">
        <v>61.043599999999998</v>
      </c>
      <c r="D2238" s="203">
        <v>15.943</v>
      </c>
      <c r="E2238" s="202">
        <v>43935.001423611109</v>
      </c>
      <c r="F2238" s="201">
        <v>375.24209999999999</v>
      </c>
    </row>
    <row r="2239" spans="1:6" ht="14.4" x14ac:dyDescent="0.3">
      <c r="A2239" s="199">
        <v>43936</v>
      </c>
      <c r="B2239" s="200">
        <v>1.423611111111111E-3</v>
      </c>
      <c r="C2239" s="203">
        <v>60.954900000000002</v>
      </c>
      <c r="D2239" s="203">
        <v>15.955</v>
      </c>
      <c r="E2239" s="202">
        <v>43936.001423611109</v>
      </c>
      <c r="F2239" s="201">
        <v>375.33079999999995</v>
      </c>
    </row>
    <row r="2240" spans="1:6" ht="14.4" x14ac:dyDescent="0.3">
      <c r="A2240" s="199">
        <v>43937</v>
      </c>
      <c r="B2240" s="200">
        <v>1.423611111111111E-3</v>
      </c>
      <c r="C2240" s="203">
        <v>60.991999999999997</v>
      </c>
      <c r="D2240" s="203">
        <v>15.949</v>
      </c>
      <c r="E2240" s="202">
        <v>43937.001423611109</v>
      </c>
      <c r="F2240" s="201">
        <v>375.29369999999994</v>
      </c>
    </row>
    <row r="2241" spans="1:6" ht="14.4" x14ac:dyDescent="0.3">
      <c r="A2241" s="199">
        <v>43938</v>
      </c>
      <c r="B2241" s="200">
        <v>1.423611111111111E-3</v>
      </c>
      <c r="C2241" s="203">
        <v>61.009399999999999</v>
      </c>
      <c r="D2241" s="203">
        <v>15.952</v>
      </c>
      <c r="E2241" s="202">
        <v>43938.001423611109</v>
      </c>
      <c r="F2241" s="201">
        <v>375.27629999999999</v>
      </c>
    </row>
    <row r="2242" spans="1:6" ht="14.4" x14ac:dyDescent="0.3">
      <c r="A2242" s="199">
        <v>43939</v>
      </c>
      <c r="B2242" s="200">
        <v>1.423611111111111E-3</v>
      </c>
      <c r="C2242" s="203">
        <v>60.958199999999998</v>
      </c>
      <c r="D2242" s="203">
        <v>15.952</v>
      </c>
      <c r="E2242" s="202">
        <v>43939.001423611109</v>
      </c>
      <c r="F2242" s="201">
        <v>375.32749999999999</v>
      </c>
    </row>
    <row r="2243" spans="1:6" ht="14.4" x14ac:dyDescent="0.3">
      <c r="A2243" s="199">
        <v>43940</v>
      </c>
      <c r="B2243" s="200">
        <v>1.423611111111111E-3</v>
      </c>
      <c r="C2243" s="203">
        <v>60.999299999999998</v>
      </c>
      <c r="D2243" s="203">
        <v>15.952</v>
      </c>
      <c r="E2243" s="202">
        <v>43940.001423611109</v>
      </c>
      <c r="F2243" s="201">
        <v>375.28639999999996</v>
      </c>
    </row>
    <row r="2244" spans="1:6" ht="14.4" x14ac:dyDescent="0.3">
      <c r="A2244" s="199">
        <v>43941</v>
      </c>
      <c r="B2244" s="200">
        <v>1.423611111111111E-3</v>
      </c>
      <c r="C2244" s="203">
        <v>60.972799999999999</v>
      </c>
      <c r="D2244" s="203">
        <v>15.954000000000001</v>
      </c>
      <c r="E2244" s="202">
        <v>43941.001423611109</v>
      </c>
      <c r="F2244" s="201">
        <v>375.31289999999996</v>
      </c>
    </row>
    <row r="2245" spans="1:6" ht="14.4" x14ac:dyDescent="0.3">
      <c r="A2245" s="199">
        <v>43942</v>
      </c>
      <c r="B2245" s="200">
        <v>1.423611111111111E-3</v>
      </c>
      <c r="C2245" s="203">
        <v>60.900799999999997</v>
      </c>
      <c r="D2245" s="203">
        <v>15.952999999999999</v>
      </c>
      <c r="E2245" s="202">
        <v>43942.001423611109</v>
      </c>
      <c r="F2245" s="201">
        <v>375.38489999999996</v>
      </c>
    </row>
    <row r="2246" spans="1:6" ht="14.4" x14ac:dyDescent="0.3">
      <c r="A2246" s="199">
        <v>43943</v>
      </c>
      <c r="B2246" s="200">
        <v>1.423611111111111E-3</v>
      </c>
      <c r="C2246" s="203">
        <v>60.89</v>
      </c>
      <c r="D2246" s="203">
        <v>15.951000000000001</v>
      </c>
      <c r="E2246" s="202">
        <v>43943.001423611109</v>
      </c>
      <c r="F2246" s="201">
        <v>375.39569999999998</v>
      </c>
    </row>
    <row r="2247" spans="1:6" ht="14.4" x14ac:dyDescent="0.3">
      <c r="A2247" s="199">
        <v>43944</v>
      </c>
      <c r="B2247" s="200">
        <v>1.423611111111111E-3</v>
      </c>
      <c r="C2247" s="203">
        <v>60.857999999999997</v>
      </c>
      <c r="D2247" s="203">
        <v>15.952999999999999</v>
      </c>
      <c r="E2247" s="202">
        <v>43944.001423611109</v>
      </c>
      <c r="F2247" s="201">
        <v>375.42769999999996</v>
      </c>
    </row>
    <row r="2248" spans="1:6" ht="14.4" x14ac:dyDescent="0.3">
      <c r="A2248" s="199">
        <v>43945</v>
      </c>
      <c r="B2248" s="200">
        <v>1.423611111111111E-3</v>
      </c>
      <c r="C2248" s="203">
        <v>60.927100000000003</v>
      </c>
      <c r="D2248" s="203">
        <v>15.938000000000001</v>
      </c>
      <c r="E2248" s="202">
        <v>43945.001423611109</v>
      </c>
      <c r="F2248" s="201">
        <v>375.35859999999997</v>
      </c>
    </row>
    <row r="2249" spans="1:6" ht="14.4" x14ac:dyDescent="0.3">
      <c r="A2249" s="199">
        <v>43946</v>
      </c>
      <c r="B2249" s="200">
        <v>1.423611111111111E-3</v>
      </c>
      <c r="C2249" s="203">
        <v>60.836100000000002</v>
      </c>
      <c r="D2249" s="203">
        <v>15.943</v>
      </c>
      <c r="E2249" s="202">
        <v>43946.001423611109</v>
      </c>
      <c r="F2249" s="201">
        <v>375.44959999999998</v>
      </c>
    </row>
    <row r="2250" spans="1:6" ht="14.4" x14ac:dyDescent="0.3">
      <c r="A2250" s="199">
        <v>43947</v>
      </c>
      <c r="B2250" s="200">
        <v>1.423611111111111E-3</v>
      </c>
      <c r="C2250" s="203">
        <v>60.772199999999998</v>
      </c>
      <c r="D2250" s="203">
        <v>15.948</v>
      </c>
      <c r="E2250" s="202">
        <v>43947.001423611109</v>
      </c>
      <c r="F2250" s="201">
        <v>375.51349999999996</v>
      </c>
    </row>
    <row r="2251" spans="1:6" ht="14.4" x14ac:dyDescent="0.3">
      <c r="A2251" s="199">
        <v>43948</v>
      </c>
      <c r="B2251" s="200">
        <v>1.423611111111111E-3</v>
      </c>
      <c r="C2251" s="203">
        <v>60.807000000000002</v>
      </c>
      <c r="D2251" s="203">
        <v>15.955</v>
      </c>
      <c r="E2251" s="202">
        <v>43948.001423611109</v>
      </c>
      <c r="F2251" s="201">
        <v>375.47869999999995</v>
      </c>
    </row>
    <row r="2252" spans="1:6" ht="14.4" x14ac:dyDescent="0.3">
      <c r="A2252" s="199">
        <v>43949</v>
      </c>
      <c r="B2252" s="200">
        <v>1.423611111111111E-3</v>
      </c>
      <c r="C2252" s="203">
        <v>60.752499999999998</v>
      </c>
      <c r="D2252" s="203">
        <v>15.956</v>
      </c>
      <c r="E2252" s="202">
        <v>43949.001423611109</v>
      </c>
      <c r="F2252" s="201">
        <v>375.53319999999997</v>
      </c>
    </row>
    <row r="2253" spans="1:6" ht="14.4" x14ac:dyDescent="0.3">
      <c r="A2253" s="199">
        <v>43950</v>
      </c>
      <c r="B2253" s="200">
        <v>1.423611111111111E-3</v>
      </c>
      <c r="C2253" s="203">
        <v>60.701000000000001</v>
      </c>
      <c r="D2253" s="203">
        <v>15.948</v>
      </c>
      <c r="E2253" s="202">
        <v>43950.001423611109</v>
      </c>
      <c r="F2253" s="201">
        <v>375.5847</v>
      </c>
    </row>
    <row r="2254" spans="1:6" ht="14.4" x14ac:dyDescent="0.3">
      <c r="A2254" s="199">
        <v>43951</v>
      </c>
      <c r="B2254" s="200">
        <v>1.423611111111111E-3</v>
      </c>
      <c r="C2254" s="203">
        <v>60.602699999999999</v>
      </c>
      <c r="D2254" s="203">
        <v>15.933999999999999</v>
      </c>
      <c r="E2254" s="202">
        <v>43951.001423611109</v>
      </c>
      <c r="F2254" s="201">
        <v>375.68299999999999</v>
      </c>
    </row>
    <row r="2255" spans="1:6" ht="14.4" x14ac:dyDescent="0.3">
      <c r="A2255" s="199">
        <v>43952</v>
      </c>
      <c r="B2255" s="200">
        <v>1.423611111111111E-3</v>
      </c>
      <c r="C2255" s="203">
        <v>60.661999999999999</v>
      </c>
      <c r="D2255" s="203">
        <v>15.944000000000001</v>
      </c>
      <c r="E2255" s="202">
        <v>43952.001423611109</v>
      </c>
      <c r="F2255" s="201">
        <v>375.62369999999999</v>
      </c>
    </row>
    <row r="2256" spans="1:6" ht="14.4" x14ac:dyDescent="0.3">
      <c r="A2256" s="199">
        <v>43953</v>
      </c>
      <c r="B2256" s="200">
        <v>1.423611111111111E-3</v>
      </c>
      <c r="C2256" s="203">
        <v>60.674999999999997</v>
      </c>
      <c r="D2256" s="203">
        <v>15.945</v>
      </c>
      <c r="E2256" s="202">
        <v>43953.001423611109</v>
      </c>
      <c r="F2256" s="201">
        <v>375.61069999999995</v>
      </c>
    </row>
    <row r="2257" spans="1:6" ht="14.4" x14ac:dyDescent="0.3">
      <c r="A2257" s="199">
        <v>43954</v>
      </c>
      <c r="B2257" s="200">
        <v>1.423611111111111E-3</v>
      </c>
      <c r="C2257" s="203">
        <v>60.660699999999999</v>
      </c>
      <c r="D2257" s="203">
        <v>15.956</v>
      </c>
      <c r="E2257" s="202">
        <v>43954.001423611109</v>
      </c>
      <c r="F2257" s="201">
        <v>375.625</v>
      </c>
    </row>
    <row r="2258" spans="1:6" ht="14.4" x14ac:dyDescent="0.3">
      <c r="A2258" s="199">
        <v>43955</v>
      </c>
      <c r="B2258" s="200">
        <v>1.423611111111111E-3</v>
      </c>
      <c r="C2258" s="203">
        <v>60.687800000000003</v>
      </c>
      <c r="D2258" s="203">
        <v>15.946999999999999</v>
      </c>
      <c r="E2258" s="202">
        <v>43955.001423611109</v>
      </c>
      <c r="F2258" s="201">
        <v>375.59789999999998</v>
      </c>
    </row>
    <row r="2259" spans="1:6" ht="14.4" x14ac:dyDescent="0.3">
      <c r="A2259" s="199">
        <v>43956</v>
      </c>
      <c r="B2259" s="200">
        <v>1.423611111111111E-3</v>
      </c>
      <c r="C2259" s="203">
        <v>60.619100000000003</v>
      </c>
      <c r="D2259" s="203">
        <v>15.938000000000001</v>
      </c>
      <c r="E2259" s="202">
        <v>43956.001423611109</v>
      </c>
      <c r="F2259" s="201">
        <v>375.66659999999996</v>
      </c>
    </row>
    <row r="2260" spans="1:6" ht="14.4" x14ac:dyDescent="0.3">
      <c r="A2260" s="199">
        <v>43957</v>
      </c>
      <c r="B2260" s="200">
        <v>1.423611111111111E-3</v>
      </c>
      <c r="C2260" s="203">
        <v>60.5366</v>
      </c>
      <c r="D2260" s="203">
        <v>15.952</v>
      </c>
      <c r="E2260" s="202">
        <v>43957.001423611109</v>
      </c>
      <c r="F2260" s="201">
        <v>375.7491</v>
      </c>
    </row>
    <row r="2261" spans="1:6" ht="14.4" x14ac:dyDescent="0.3">
      <c r="A2261" s="199">
        <v>43958</v>
      </c>
      <c r="B2261" s="200">
        <v>1.423611111111111E-3</v>
      </c>
      <c r="C2261" s="203">
        <v>60.6098</v>
      </c>
      <c r="D2261" s="203">
        <v>15.936999999999999</v>
      </c>
      <c r="E2261" s="202">
        <v>43958.001423611109</v>
      </c>
      <c r="F2261" s="201">
        <v>375.67589999999996</v>
      </c>
    </row>
    <row r="2262" spans="1:6" ht="14.4" x14ac:dyDescent="0.3">
      <c r="A2262" s="199">
        <v>43959</v>
      </c>
      <c r="B2262" s="200">
        <v>1.423611111111111E-3</v>
      </c>
      <c r="C2262" s="203">
        <v>60.662199999999999</v>
      </c>
      <c r="D2262" s="203">
        <v>15.938000000000001</v>
      </c>
      <c r="E2262" s="202">
        <v>43959.001423611109</v>
      </c>
      <c r="F2262" s="201">
        <v>375.62349999999998</v>
      </c>
    </row>
    <row r="2263" spans="1:6" ht="14.4" x14ac:dyDescent="0.3">
      <c r="A2263" s="199">
        <v>43960</v>
      </c>
      <c r="B2263" s="200">
        <v>1.423611111111111E-3</v>
      </c>
      <c r="C2263" s="203">
        <v>60.588799999999999</v>
      </c>
      <c r="D2263" s="203">
        <v>15.941000000000001</v>
      </c>
      <c r="E2263" s="202">
        <v>43960.001423611109</v>
      </c>
      <c r="F2263" s="201">
        <v>375.69689999999997</v>
      </c>
    </row>
    <row r="2264" spans="1:6" ht="14.4" x14ac:dyDescent="0.3">
      <c r="A2264" s="199">
        <v>43961</v>
      </c>
      <c r="B2264" s="200">
        <v>1.423611111111111E-3</v>
      </c>
      <c r="C2264" s="203">
        <v>60.589100000000002</v>
      </c>
      <c r="D2264" s="203">
        <v>15.938000000000001</v>
      </c>
      <c r="E2264" s="202">
        <v>43961.001423611109</v>
      </c>
      <c r="F2264" s="201">
        <v>375.69659999999999</v>
      </c>
    </row>
    <row r="2265" spans="1:6" ht="14.4" x14ac:dyDescent="0.3">
      <c r="A2265" s="199">
        <v>43962</v>
      </c>
      <c r="B2265" s="200">
        <v>1.423611111111111E-3</v>
      </c>
      <c r="C2265" s="203">
        <v>60.640999999999998</v>
      </c>
      <c r="D2265" s="203">
        <v>15.952999999999999</v>
      </c>
      <c r="E2265" s="202">
        <v>43962.001423611109</v>
      </c>
      <c r="F2265" s="201">
        <v>375.64469999999994</v>
      </c>
    </row>
    <row r="2266" spans="1:6" ht="14.4" x14ac:dyDescent="0.3">
      <c r="A2266" s="199">
        <v>43963</v>
      </c>
      <c r="B2266" s="200">
        <v>1.423611111111111E-3</v>
      </c>
      <c r="C2266" s="203">
        <v>60.7179</v>
      </c>
      <c r="D2266" s="203">
        <v>15.952</v>
      </c>
      <c r="E2266" s="202">
        <v>43963.001423611109</v>
      </c>
      <c r="F2266" s="201">
        <v>375.56779999999998</v>
      </c>
    </row>
    <row r="2267" spans="1:6" ht="14.4" x14ac:dyDescent="0.3">
      <c r="A2267" s="199">
        <v>43964</v>
      </c>
      <c r="B2267" s="200">
        <v>1.423611111111111E-3</v>
      </c>
      <c r="C2267" s="203">
        <v>60.7911</v>
      </c>
      <c r="D2267" s="203">
        <v>15.952999999999999</v>
      </c>
      <c r="E2267" s="202">
        <v>43964.001423611109</v>
      </c>
      <c r="F2267" s="201">
        <v>375.49459999999999</v>
      </c>
    </row>
    <row r="2268" spans="1:6" ht="14.4" x14ac:dyDescent="0.3">
      <c r="A2268" s="199">
        <v>43965</v>
      </c>
      <c r="B2268" s="200">
        <v>1.423611111111111E-3</v>
      </c>
      <c r="C2268" s="203">
        <v>60.823099999999997</v>
      </c>
      <c r="D2268" s="203">
        <v>15.955</v>
      </c>
      <c r="E2268" s="202">
        <v>43965.001423611109</v>
      </c>
      <c r="F2268" s="201">
        <v>375.46259999999995</v>
      </c>
    </row>
    <row r="2269" spans="1:6" ht="14.4" x14ac:dyDescent="0.3">
      <c r="A2269" s="199">
        <v>43966</v>
      </c>
      <c r="B2269" s="200">
        <v>1.423611111111111E-3</v>
      </c>
      <c r="C2269" s="203">
        <v>60.787399999999998</v>
      </c>
      <c r="D2269" s="203">
        <v>15.94</v>
      </c>
      <c r="E2269" s="202">
        <v>43966.001423611109</v>
      </c>
      <c r="F2269" s="201">
        <v>375.49829999999997</v>
      </c>
    </row>
    <row r="2270" spans="1:6" ht="14.4" x14ac:dyDescent="0.3">
      <c r="A2270" s="199">
        <v>43967</v>
      </c>
      <c r="B2270" s="200">
        <v>1.423611111111111E-3</v>
      </c>
      <c r="C2270" s="203">
        <v>60.784399999999998</v>
      </c>
      <c r="D2270" s="203">
        <v>15.936999999999999</v>
      </c>
      <c r="E2270" s="202">
        <v>43967.001423611109</v>
      </c>
      <c r="F2270" s="201">
        <v>375.50129999999996</v>
      </c>
    </row>
    <row r="2271" spans="1:6" ht="14.4" x14ac:dyDescent="0.3">
      <c r="A2271" s="199">
        <v>43968</v>
      </c>
      <c r="B2271" s="200">
        <v>1.423611111111111E-3</v>
      </c>
      <c r="C2271" s="203">
        <v>60.680399999999999</v>
      </c>
      <c r="D2271" s="203">
        <v>15.952999999999999</v>
      </c>
      <c r="E2271" s="202">
        <v>43968.001423611109</v>
      </c>
      <c r="F2271" s="201">
        <v>375.60529999999994</v>
      </c>
    </row>
    <row r="2272" spans="1:6" ht="14.4" x14ac:dyDescent="0.3">
      <c r="A2272" s="199">
        <v>43969</v>
      </c>
      <c r="B2272" s="200">
        <v>1.423611111111111E-3</v>
      </c>
      <c r="C2272" s="203">
        <v>60.5991</v>
      </c>
      <c r="D2272" s="203">
        <v>15.952999999999999</v>
      </c>
      <c r="E2272" s="202">
        <v>43969.001423611109</v>
      </c>
      <c r="F2272" s="201">
        <v>375.6866</v>
      </c>
    </row>
    <row r="2273" spans="1:6" ht="14.4" x14ac:dyDescent="0.3">
      <c r="A2273" s="199">
        <v>43970</v>
      </c>
      <c r="B2273" s="200">
        <v>1.423611111111111E-3</v>
      </c>
      <c r="C2273" s="203">
        <v>60.6053</v>
      </c>
      <c r="D2273" s="203">
        <v>15.952</v>
      </c>
      <c r="E2273" s="202">
        <v>43970.001423611109</v>
      </c>
      <c r="F2273" s="201">
        <v>375.68039999999996</v>
      </c>
    </row>
    <row r="2274" spans="1:6" ht="14.4" x14ac:dyDescent="0.3">
      <c r="A2274" s="199">
        <v>43971</v>
      </c>
      <c r="B2274" s="200">
        <v>1.423611111111111E-3</v>
      </c>
      <c r="C2274" s="203">
        <v>60.658900000000003</v>
      </c>
      <c r="D2274" s="203">
        <v>15.957000000000001</v>
      </c>
      <c r="E2274" s="202">
        <v>43971.001423611109</v>
      </c>
      <c r="F2274" s="201">
        <v>375.62679999999995</v>
      </c>
    </row>
    <row r="2275" spans="1:6" ht="14.4" x14ac:dyDescent="0.3">
      <c r="A2275" s="199">
        <v>43972</v>
      </c>
      <c r="B2275" s="200">
        <v>1.423611111111111E-3</v>
      </c>
      <c r="C2275" s="203">
        <v>60.732399999999998</v>
      </c>
      <c r="D2275" s="203">
        <v>15.945</v>
      </c>
      <c r="E2275" s="202">
        <v>43972.001423611109</v>
      </c>
      <c r="F2275" s="201">
        <v>375.55329999999998</v>
      </c>
    </row>
    <row r="2276" spans="1:6" ht="14.4" x14ac:dyDescent="0.3">
      <c r="A2276" s="199">
        <v>43973</v>
      </c>
      <c r="B2276" s="200">
        <v>1.423611111111111E-3</v>
      </c>
      <c r="C2276" s="203">
        <v>60.740900000000003</v>
      </c>
      <c r="D2276" s="203">
        <v>15.949</v>
      </c>
      <c r="E2276" s="202">
        <v>43973.001423611109</v>
      </c>
      <c r="F2276" s="201">
        <v>375.54479999999995</v>
      </c>
    </row>
    <row r="2277" spans="1:6" ht="14.4" x14ac:dyDescent="0.3">
      <c r="A2277" s="199">
        <v>43974</v>
      </c>
      <c r="B2277" s="200">
        <v>1.423611111111111E-3</v>
      </c>
      <c r="C2277" s="203">
        <v>60.734200000000001</v>
      </c>
      <c r="D2277" s="203">
        <v>15.95</v>
      </c>
      <c r="E2277" s="202">
        <v>43974.001423611109</v>
      </c>
      <c r="F2277" s="201">
        <v>375.55149999999998</v>
      </c>
    </row>
    <row r="2278" spans="1:6" ht="14.4" x14ac:dyDescent="0.3">
      <c r="A2278" s="199">
        <v>43975</v>
      </c>
      <c r="B2278" s="200">
        <v>1.423611111111111E-3</v>
      </c>
      <c r="C2278" s="203">
        <v>60.790799999999997</v>
      </c>
      <c r="D2278" s="203">
        <v>15.955</v>
      </c>
      <c r="E2278" s="202">
        <v>43975.001423611109</v>
      </c>
      <c r="F2278" s="201">
        <v>375.49489999999997</v>
      </c>
    </row>
    <row r="2279" spans="1:6" ht="14.4" x14ac:dyDescent="0.3">
      <c r="A2279" s="199">
        <v>43976</v>
      </c>
      <c r="B2279" s="200">
        <v>1.423611111111111E-3</v>
      </c>
      <c r="C2279" s="203">
        <v>60.8476</v>
      </c>
      <c r="D2279" s="203">
        <v>15.954000000000001</v>
      </c>
      <c r="E2279" s="202">
        <v>43976.001423611109</v>
      </c>
      <c r="F2279" s="201">
        <v>375.43809999999996</v>
      </c>
    </row>
    <row r="2280" spans="1:6" ht="14.4" x14ac:dyDescent="0.3">
      <c r="A2280" s="199">
        <v>43977</v>
      </c>
      <c r="B2280" s="200">
        <v>1.423611111111111E-3</v>
      </c>
      <c r="C2280" s="203">
        <v>60.654499999999999</v>
      </c>
      <c r="D2280" s="203">
        <v>15.949</v>
      </c>
      <c r="E2280" s="202">
        <v>43977.001423611109</v>
      </c>
      <c r="F2280" s="201">
        <v>375.63119999999998</v>
      </c>
    </row>
    <row r="2281" spans="1:6" ht="14.4" x14ac:dyDescent="0.3">
      <c r="A2281" s="199">
        <v>43978</v>
      </c>
      <c r="B2281" s="200">
        <v>1.423611111111111E-3</v>
      </c>
      <c r="C2281" s="203">
        <v>60.664200000000001</v>
      </c>
      <c r="D2281" s="203">
        <v>15.954000000000001</v>
      </c>
      <c r="E2281" s="202">
        <v>43978.001423611109</v>
      </c>
      <c r="F2281" s="201">
        <v>375.62149999999997</v>
      </c>
    </row>
    <row r="2282" spans="1:6" ht="14.4" x14ac:dyDescent="0.3">
      <c r="A2282" s="199">
        <v>43979</v>
      </c>
      <c r="B2282" s="200">
        <v>1.423611111111111E-3</v>
      </c>
      <c r="C2282" s="203">
        <v>60.626600000000003</v>
      </c>
      <c r="D2282" s="203">
        <v>15.955</v>
      </c>
      <c r="E2282" s="202">
        <v>43979.001423611109</v>
      </c>
      <c r="F2282" s="201">
        <v>375.65909999999997</v>
      </c>
    </row>
    <row r="2283" spans="1:6" ht="14.4" x14ac:dyDescent="0.3">
      <c r="A2283" s="199">
        <v>43980</v>
      </c>
      <c r="B2283" s="200">
        <v>1.423611111111111E-3</v>
      </c>
      <c r="C2283" s="203">
        <v>60.543500000000002</v>
      </c>
      <c r="D2283" s="203">
        <v>15.952999999999999</v>
      </c>
      <c r="E2283" s="202">
        <v>43980.001423611109</v>
      </c>
      <c r="F2283" s="201">
        <v>375.74219999999997</v>
      </c>
    </row>
    <row r="2284" spans="1:6" ht="14.4" x14ac:dyDescent="0.3">
      <c r="A2284" s="199">
        <v>43981</v>
      </c>
      <c r="B2284" s="200">
        <v>1.423611111111111E-3</v>
      </c>
      <c r="C2284" s="203">
        <v>60.4634</v>
      </c>
      <c r="D2284" s="203">
        <v>15.956</v>
      </c>
      <c r="E2284" s="202">
        <v>43981.001423611109</v>
      </c>
      <c r="F2284" s="201">
        <v>375.82229999999998</v>
      </c>
    </row>
    <row r="2285" spans="1:6" ht="14.4" x14ac:dyDescent="0.3">
      <c r="A2285" s="199">
        <v>43982</v>
      </c>
      <c r="B2285" s="200">
        <v>1.423611111111111E-3</v>
      </c>
      <c r="C2285" s="203">
        <v>60.504100000000001</v>
      </c>
      <c r="D2285" s="203">
        <v>15.952999999999999</v>
      </c>
      <c r="E2285" s="202">
        <v>43982.001423611109</v>
      </c>
      <c r="F2285" s="201">
        <v>375.78159999999997</v>
      </c>
    </row>
    <row r="2286" spans="1:6" ht="14.4" x14ac:dyDescent="0.3">
      <c r="A2286" s="199">
        <v>43983</v>
      </c>
      <c r="B2286" s="200">
        <v>1.423611111111111E-3</v>
      </c>
      <c r="C2286" s="203">
        <v>60.549100000000003</v>
      </c>
      <c r="D2286" s="203">
        <v>15.955</v>
      </c>
      <c r="E2286" s="202">
        <v>43983.001423611109</v>
      </c>
      <c r="F2286" s="201">
        <v>375.73659999999995</v>
      </c>
    </row>
    <row r="2287" spans="1:6" ht="14.4" x14ac:dyDescent="0.3">
      <c r="A2287" s="199">
        <v>43984</v>
      </c>
      <c r="B2287" s="200">
        <v>1.423611111111111E-3</v>
      </c>
      <c r="C2287" s="203">
        <v>60.497199999999999</v>
      </c>
      <c r="D2287" s="203">
        <v>15.952999999999999</v>
      </c>
      <c r="E2287" s="202">
        <v>43984.001423611109</v>
      </c>
      <c r="F2287" s="201">
        <v>375.7885</v>
      </c>
    </row>
    <row r="2288" spans="1:6" ht="14.4" x14ac:dyDescent="0.3">
      <c r="A2288" s="199">
        <v>43985</v>
      </c>
      <c r="B2288" s="200">
        <v>1.423611111111111E-3</v>
      </c>
      <c r="C2288" s="203">
        <v>60.511400000000002</v>
      </c>
      <c r="D2288" s="203">
        <v>15.951000000000001</v>
      </c>
      <c r="E2288" s="202">
        <v>43985.001423611109</v>
      </c>
      <c r="F2288" s="201">
        <v>375.77429999999998</v>
      </c>
    </row>
    <row r="2289" spans="1:6" ht="14.4" x14ac:dyDescent="0.3">
      <c r="A2289" s="199">
        <v>43986</v>
      </c>
      <c r="B2289" s="200">
        <v>1.423611111111111E-3</v>
      </c>
      <c r="C2289" s="203">
        <v>60.534199999999998</v>
      </c>
      <c r="D2289" s="203">
        <v>15.949</v>
      </c>
      <c r="E2289" s="202">
        <v>43986.001423611109</v>
      </c>
      <c r="F2289" s="201">
        <v>375.75149999999996</v>
      </c>
    </row>
    <row r="2290" spans="1:6" ht="14.4" x14ac:dyDescent="0.3">
      <c r="A2290" s="199">
        <v>43987</v>
      </c>
      <c r="B2290" s="200">
        <v>1.423611111111111E-3</v>
      </c>
      <c r="C2290" s="203">
        <v>60.570300000000003</v>
      </c>
      <c r="D2290" s="203">
        <v>15.946999999999999</v>
      </c>
      <c r="E2290" s="202">
        <v>43987.001423611109</v>
      </c>
      <c r="F2290" s="201">
        <v>375.71539999999999</v>
      </c>
    </row>
    <row r="2291" spans="1:6" ht="14.4" x14ac:dyDescent="0.3">
      <c r="A2291" s="199">
        <v>43988</v>
      </c>
      <c r="B2291" s="200">
        <v>1.423611111111111E-3</v>
      </c>
      <c r="C2291" s="203">
        <v>60.585900000000002</v>
      </c>
      <c r="D2291" s="203">
        <v>15.951000000000001</v>
      </c>
      <c r="E2291" s="202">
        <v>43988.001423611109</v>
      </c>
      <c r="F2291" s="201">
        <v>375.69979999999998</v>
      </c>
    </row>
    <row r="2292" spans="1:6" ht="14.4" x14ac:dyDescent="0.3">
      <c r="A2292" s="199">
        <v>43989</v>
      </c>
      <c r="B2292" s="200">
        <v>1.423611111111111E-3</v>
      </c>
      <c r="C2292" s="203">
        <v>60.592399999999998</v>
      </c>
      <c r="D2292" s="203">
        <v>15.952999999999999</v>
      </c>
      <c r="E2292" s="202">
        <v>43989.001423611109</v>
      </c>
      <c r="F2292" s="201">
        <v>375.69329999999997</v>
      </c>
    </row>
    <row r="2293" spans="1:6" ht="14.4" x14ac:dyDescent="0.3">
      <c r="A2293" s="199">
        <v>43990</v>
      </c>
      <c r="B2293" s="200">
        <v>1.423611111111111E-3</v>
      </c>
      <c r="C2293" s="203">
        <v>60.674999999999997</v>
      </c>
      <c r="D2293" s="203">
        <v>15.952</v>
      </c>
      <c r="E2293" s="202">
        <v>43990.001423611109</v>
      </c>
      <c r="F2293" s="201">
        <v>375.61069999999995</v>
      </c>
    </row>
    <row r="2294" spans="1:6" ht="14.4" x14ac:dyDescent="0.3">
      <c r="A2294" s="199">
        <v>43991</v>
      </c>
      <c r="B2294" s="200">
        <v>1.423611111111111E-3</v>
      </c>
      <c r="C2294" s="203">
        <v>60.655099999999997</v>
      </c>
      <c r="D2294" s="203">
        <v>15.954000000000001</v>
      </c>
      <c r="E2294" s="202">
        <v>43991.001423611109</v>
      </c>
      <c r="F2294" s="201">
        <v>375.63059999999996</v>
      </c>
    </row>
    <row r="2295" spans="1:6" ht="14.4" x14ac:dyDescent="0.3">
      <c r="A2295" s="199">
        <v>43992</v>
      </c>
      <c r="B2295" s="200">
        <v>1.423611111111111E-3</v>
      </c>
      <c r="C2295" s="203">
        <v>60.529600000000002</v>
      </c>
      <c r="D2295" s="203">
        <v>15.952</v>
      </c>
      <c r="E2295" s="202">
        <v>43992.001423611109</v>
      </c>
      <c r="F2295" s="201">
        <v>375.75609999999995</v>
      </c>
    </row>
    <row r="2296" spans="1:6" ht="14.4" x14ac:dyDescent="0.3">
      <c r="A2296" s="199">
        <v>43993</v>
      </c>
      <c r="B2296" s="200">
        <v>1.423611111111111E-3</v>
      </c>
      <c r="C2296" s="203">
        <v>60.451500000000003</v>
      </c>
      <c r="D2296" s="203">
        <v>15.951000000000001</v>
      </c>
      <c r="E2296" s="202">
        <v>43993.001423611109</v>
      </c>
      <c r="F2296" s="201">
        <v>375.83419999999995</v>
      </c>
    </row>
    <row r="2297" spans="1:6" ht="14.4" x14ac:dyDescent="0.3">
      <c r="A2297" s="199">
        <v>43994</v>
      </c>
      <c r="B2297" s="200">
        <v>1.423611111111111E-3</v>
      </c>
      <c r="C2297" s="203">
        <v>60.382899999999999</v>
      </c>
      <c r="D2297" s="203">
        <v>15.948</v>
      </c>
      <c r="E2297" s="202">
        <v>43994.001423611109</v>
      </c>
      <c r="F2297" s="201">
        <v>375.90279999999996</v>
      </c>
    </row>
    <row r="2298" spans="1:6" ht="14.4" x14ac:dyDescent="0.3">
      <c r="A2298" s="199">
        <v>43995</v>
      </c>
      <c r="B2298" s="200">
        <v>1.423611111111111E-3</v>
      </c>
      <c r="C2298" s="203">
        <v>60.375100000000003</v>
      </c>
      <c r="D2298" s="203">
        <v>15.94</v>
      </c>
      <c r="E2298" s="202">
        <v>43995.001423611109</v>
      </c>
      <c r="F2298" s="201">
        <v>375.91059999999999</v>
      </c>
    </row>
    <row r="2299" spans="1:6" ht="14.4" x14ac:dyDescent="0.3">
      <c r="A2299" s="199">
        <v>43996</v>
      </c>
      <c r="B2299" s="200">
        <v>1.423611111111111E-3</v>
      </c>
      <c r="C2299" s="203">
        <v>60.447200000000002</v>
      </c>
      <c r="D2299" s="203">
        <v>15.951000000000001</v>
      </c>
      <c r="E2299" s="202">
        <v>43996.001423611109</v>
      </c>
      <c r="F2299" s="201">
        <v>375.83849999999995</v>
      </c>
    </row>
    <row r="2300" spans="1:6" ht="14.4" x14ac:dyDescent="0.3">
      <c r="A2300" s="199">
        <v>43997</v>
      </c>
      <c r="B2300" s="200">
        <v>1.423611111111111E-3</v>
      </c>
      <c r="C2300" s="203">
        <v>60.459099999999999</v>
      </c>
      <c r="D2300" s="203">
        <v>15.939</v>
      </c>
      <c r="E2300" s="202">
        <v>43997.001423611109</v>
      </c>
      <c r="F2300" s="201">
        <v>375.82659999999998</v>
      </c>
    </row>
    <row r="2301" spans="1:6" ht="14.4" x14ac:dyDescent="0.3">
      <c r="A2301" s="199">
        <v>43998</v>
      </c>
      <c r="B2301" s="200">
        <v>1.423611111111111E-3</v>
      </c>
      <c r="C2301" s="203">
        <v>60.413800000000002</v>
      </c>
      <c r="D2301" s="203">
        <v>15.951000000000001</v>
      </c>
      <c r="E2301" s="202">
        <v>43998.001423611109</v>
      </c>
      <c r="F2301" s="201">
        <v>375.87189999999998</v>
      </c>
    </row>
    <row r="2302" spans="1:6" ht="14.4" x14ac:dyDescent="0.3">
      <c r="A2302" s="199">
        <v>43999</v>
      </c>
      <c r="B2302" s="200">
        <v>1.423611111111111E-3</v>
      </c>
      <c r="C2302" s="203">
        <v>60.459499999999998</v>
      </c>
      <c r="D2302" s="203">
        <v>15.952999999999999</v>
      </c>
      <c r="E2302" s="202">
        <v>43999.001423611109</v>
      </c>
      <c r="F2302" s="201">
        <v>375.71169999999995</v>
      </c>
    </row>
    <row r="2303" spans="1:6" ht="14.4" x14ac:dyDescent="0.3">
      <c r="A2303" s="199">
        <v>44000</v>
      </c>
      <c r="B2303" s="200">
        <v>1.423611111111111E-3</v>
      </c>
      <c r="C2303" s="203">
        <v>60.498800000000003</v>
      </c>
      <c r="D2303" s="203">
        <v>15.944000000000001</v>
      </c>
      <c r="E2303" s="202">
        <v>44000.001423611109</v>
      </c>
      <c r="F2303" s="201">
        <v>375.67239999999998</v>
      </c>
    </row>
    <row r="2304" spans="1:6" ht="14.4" x14ac:dyDescent="0.3">
      <c r="A2304" s="199">
        <v>44001</v>
      </c>
      <c r="B2304" s="200">
        <v>1.423611111111111E-3</v>
      </c>
      <c r="C2304" s="203">
        <v>60.476100000000002</v>
      </c>
      <c r="D2304" s="203">
        <v>15.95</v>
      </c>
      <c r="E2304" s="202">
        <v>44001.001423611109</v>
      </c>
      <c r="F2304" s="201">
        <v>375.69509999999997</v>
      </c>
    </row>
    <row r="2305" spans="1:6" ht="14.4" x14ac:dyDescent="0.3">
      <c r="A2305" s="199">
        <v>44002</v>
      </c>
      <c r="B2305" s="200">
        <v>1.423611111111111E-3</v>
      </c>
      <c r="C2305" s="203">
        <v>60.4529</v>
      </c>
      <c r="D2305" s="203">
        <v>15.959</v>
      </c>
      <c r="E2305" s="202">
        <v>44002.001423611109</v>
      </c>
      <c r="F2305" s="201">
        <v>375.7183</v>
      </c>
    </row>
    <row r="2306" spans="1:6" ht="14.4" x14ac:dyDescent="0.3">
      <c r="A2306" s="199">
        <v>44003</v>
      </c>
      <c r="B2306" s="200">
        <v>1.423611111111111E-3</v>
      </c>
      <c r="C2306" s="203">
        <v>60.450299999999999</v>
      </c>
      <c r="D2306" s="203">
        <v>15.952</v>
      </c>
      <c r="E2306" s="202">
        <v>44003.001423611109</v>
      </c>
      <c r="F2306" s="201">
        <v>375.72089999999997</v>
      </c>
    </row>
    <row r="2307" spans="1:6" ht="14.4" x14ac:dyDescent="0.3">
      <c r="A2307" s="199">
        <v>44004</v>
      </c>
      <c r="B2307" s="200">
        <v>1.423611111111111E-3</v>
      </c>
      <c r="C2307" s="203">
        <v>60.457500000000003</v>
      </c>
      <c r="D2307" s="203">
        <v>15.946999999999999</v>
      </c>
      <c r="E2307" s="202">
        <v>44004.001423611109</v>
      </c>
      <c r="F2307" s="201">
        <v>375.71369999999996</v>
      </c>
    </row>
    <row r="2308" spans="1:6" ht="14.4" x14ac:dyDescent="0.3">
      <c r="A2308" s="199">
        <v>44005</v>
      </c>
      <c r="B2308" s="200">
        <v>1.423611111111111E-3</v>
      </c>
      <c r="C2308" s="203">
        <v>60.4345</v>
      </c>
      <c r="D2308" s="203">
        <v>15.946999999999999</v>
      </c>
      <c r="E2308" s="202">
        <v>44005.001423611109</v>
      </c>
      <c r="F2308" s="201">
        <v>375.73669999999998</v>
      </c>
    </row>
    <row r="2309" spans="1:6" ht="14.4" x14ac:dyDescent="0.3">
      <c r="A2309" s="199">
        <v>44006</v>
      </c>
      <c r="B2309" s="200">
        <v>1.423611111111111E-3</v>
      </c>
      <c r="C2309" s="203">
        <v>60.378</v>
      </c>
      <c r="D2309" s="203">
        <v>15.952999999999999</v>
      </c>
      <c r="E2309" s="202">
        <v>44006.001423611109</v>
      </c>
      <c r="F2309" s="201">
        <v>375.79319999999996</v>
      </c>
    </row>
    <row r="2310" spans="1:6" ht="14.4" x14ac:dyDescent="0.3">
      <c r="A2310" s="199">
        <v>44007</v>
      </c>
      <c r="B2310" s="200">
        <v>1.423611111111111E-3</v>
      </c>
      <c r="C2310" s="203">
        <v>60.3947</v>
      </c>
      <c r="D2310" s="203">
        <v>15.951000000000001</v>
      </c>
      <c r="E2310" s="202">
        <v>44007.001423611109</v>
      </c>
      <c r="F2310" s="201">
        <v>375.77649999999994</v>
      </c>
    </row>
    <row r="2311" spans="1:6" ht="14.4" x14ac:dyDescent="0.3">
      <c r="A2311" s="199">
        <v>44008</v>
      </c>
      <c r="B2311" s="200">
        <v>1.423611111111111E-3</v>
      </c>
      <c r="C2311" s="203">
        <v>60.390799999999999</v>
      </c>
      <c r="D2311" s="203">
        <v>15.936999999999999</v>
      </c>
      <c r="E2311" s="202">
        <v>44008.001423611109</v>
      </c>
      <c r="F2311" s="201">
        <v>375.78039999999999</v>
      </c>
    </row>
    <row r="2312" spans="1:6" ht="14.4" x14ac:dyDescent="0.3">
      <c r="A2312" s="199">
        <v>44009</v>
      </c>
      <c r="B2312" s="200">
        <v>1.423611111111111E-3</v>
      </c>
      <c r="C2312" s="203">
        <v>60.378900000000002</v>
      </c>
      <c r="D2312" s="203">
        <v>15.95</v>
      </c>
      <c r="E2312" s="202">
        <v>44009.001423611109</v>
      </c>
      <c r="F2312" s="201">
        <v>375.79229999999995</v>
      </c>
    </row>
    <row r="2313" spans="1:6" ht="14.4" x14ac:dyDescent="0.3">
      <c r="A2313" s="199">
        <v>44010</v>
      </c>
      <c r="B2313" s="200">
        <v>1.423611111111111E-3</v>
      </c>
      <c r="C2313" s="203">
        <v>60.5212</v>
      </c>
      <c r="D2313" s="203">
        <v>15.943</v>
      </c>
      <c r="E2313" s="202">
        <v>44010.001423611109</v>
      </c>
      <c r="F2313" s="201">
        <v>375.65</v>
      </c>
    </row>
    <row r="2314" spans="1:6" ht="14.4" x14ac:dyDescent="0.3">
      <c r="A2314" s="199">
        <v>44011</v>
      </c>
      <c r="B2314" s="200">
        <v>1.423611111111111E-3</v>
      </c>
      <c r="C2314" s="203">
        <v>60.649900000000002</v>
      </c>
      <c r="D2314" s="203">
        <v>15.954000000000001</v>
      </c>
      <c r="E2314" s="202">
        <v>44011.001423611109</v>
      </c>
      <c r="F2314" s="201">
        <v>375.5213</v>
      </c>
    </row>
    <row r="2315" spans="1:6" ht="14.4" x14ac:dyDescent="0.3">
      <c r="A2315" s="199">
        <v>44012</v>
      </c>
      <c r="B2315" s="200">
        <v>1.423611111111111E-3</v>
      </c>
      <c r="C2315" s="203">
        <v>60.651699999999998</v>
      </c>
      <c r="D2315" s="203">
        <v>15.952</v>
      </c>
      <c r="E2315" s="202">
        <v>44012.001423611109</v>
      </c>
      <c r="F2315" s="201">
        <v>375.51949999999999</v>
      </c>
    </row>
    <row r="2316" spans="1:6" ht="14.4" x14ac:dyDescent="0.3">
      <c r="A2316" s="199">
        <v>44013</v>
      </c>
      <c r="B2316" s="200">
        <v>1.423611111111111E-3</v>
      </c>
      <c r="C2316" s="203">
        <v>60.6312</v>
      </c>
      <c r="D2316" s="203">
        <v>15.942</v>
      </c>
      <c r="E2316" s="202">
        <v>44013.001423611109</v>
      </c>
      <c r="F2316" s="201">
        <v>375.53999999999996</v>
      </c>
    </row>
    <row r="2317" spans="1:6" ht="14.4" x14ac:dyDescent="0.3">
      <c r="A2317" s="199">
        <v>44014</v>
      </c>
      <c r="B2317" s="200">
        <v>1.423611111111111E-3</v>
      </c>
      <c r="C2317" s="203">
        <v>60.543599999999998</v>
      </c>
      <c r="D2317" s="203">
        <v>15.949</v>
      </c>
      <c r="E2317" s="202">
        <v>44014.001423611109</v>
      </c>
      <c r="F2317" s="201">
        <v>375.62759999999997</v>
      </c>
    </row>
    <row r="2318" spans="1:6" ht="14.4" x14ac:dyDescent="0.3">
      <c r="A2318" s="199">
        <v>44015</v>
      </c>
      <c r="B2318" s="200">
        <v>1.423611111111111E-3</v>
      </c>
      <c r="C2318" s="203">
        <v>60.474699999999999</v>
      </c>
      <c r="D2318" s="203">
        <v>15.955</v>
      </c>
      <c r="E2318" s="202">
        <v>44015.001423611109</v>
      </c>
      <c r="F2318" s="201">
        <v>375.69649999999996</v>
      </c>
    </row>
    <row r="2319" spans="1:6" ht="14.4" x14ac:dyDescent="0.3">
      <c r="A2319" s="199">
        <v>44016</v>
      </c>
      <c r="B2319" s="200">
        <v>1.423611111111111E-3</v>
      </c>
      <c r="C2319" s="203">
        <v>60.360100000000003</v>
      </c>
      <c r="D2319" s="203">
        <v>15.94</v>
      </c>
      <c r="E2319" s="202">
        <v>44016.001423611109</v>
      </c>
      <c r="F2319" s="201">
        <v>375.81109999999995</v>
      </c>
    </row>
    <row r="2320" spans="1:6" ht="14.4" x14ac:dyDescent="0.3">
      <c r="A2320" s="199">
        <v>44017</v>
      </c>
      <c r="B2320" s="200">
        <v>1.423611111111111E-3</v>
      </c>
      <c r="C2320" s="203">
        <v>60.414499999999997</v>
      </c>
      <c r="D2320" s="203">
        <v>15.952999999999999</v>
      </c>
      <c r="E2320" s="202">
        <v>44017.001423611109</v>
      </c>
      <c r="F2320" s="201">
        <v>375.75669999999997</v>
      </c>
    </row>
    <row r="2321" spans="1:6" ht="14.4" x14ac:dyDescent="0.3">
      <c r="A2321" s="199">
        <v>44018</v>
      </c>
      <c r="B2321" s="200">
        <v>1.423611111111111E-3</v>
      </c>
      <c r="C2321" s="203">
        <v>60.418300000000002</v>
      </c>
      <c r="D2321" s="203">
        <v>15.952999999999999</v>
      </c>
      <c r="E2321" s="202">
        <v>44018.001423611109</v>
      </c>
      <c r="F2321" s="201">
        <v>375.75289999999995</v>
      </c>
    </row>
    <row r="2322" spans="1:6" ht="14.4" x14ac:dyDescent="0.3">
      <c r="A2322" s="199">
        <v>44019</v>
      </c>
      <c r="B2322" s="200">
        <v>1.423611111111111E-3</v>
      </c>
      <c r="C2322" s="203">
        <v>60.375599999999999</v>
      </c>
      <c r="D2322" s="203">
        <v>15.955</v>
      </c>
      <c r="E2322" s="202">
        <v>44019.001423611109</v>
      </c>
      <c r="F2322" s="201">
        <v>375.79559999999998</v>
      </c>
    </row>
    <row r="2323" spans="1:6" ht="14.4" x14ac:dyDescent="0.3">
      <c r="A2323" s="199">
        <v>44020</v>
      </c>
      <c r="B2323" s="200">
        <v>1.423611111111111E-3</v>
      </c>
      <c r="C2323" s="203">
        <v>60.425800000000002</v>
      </c>
      <c r="D2323" s="203">
        <v>15.96</v>
      </c>
      <c r="E2323" s="202">
        <v>44020.001423611109</v>
      </c>
      <c r="F2323" s="201">
        <v>375.74539999999996</v>
      </c>
    </row>
    <row r="2324" spans="1:6" ht="14.4" x14ac:dyDescent="0.3">
      <c r="A2324" s="199">
        <v>44021</v>
      </c>
      <c r="B2324" s="200">
        <v>1.423611111111111E-3</v>
      </c>
      <c r="C2324" s="203">
        <v>60.417200000000001</v>
      </c>
      <c r="D2324" s="203">
        <v>15.954000000000001</v>
      </c>
      <c r="E2324" s="202">
        <v>44021.001423611109</v>
      </c>
      <c r="F2324" s="201">
        <v>375.75399999999996</v>
      </c>
    </row>
    <row r="2325" spans="1:6" ht="14.4" x14ac:dyDescent="0.3">
      <c r="A2325" s="199">
        <v>44022</v>
      </c>
      <c r="B2325" s="200">
        <v>1.423611111111111E-3</v>
      </c>
      <c r="C2325" s="203">
        <v>60.423000000000002</v>
      </c>
      <c r="D2325" s="203">
        <v>15.948</v>
      </c>
      <c r="E2325" s="202">
        <v>44022.001423611109</v>
      </c>
      <c r="F2325" s="201">
        <v>375.7482</v>
      </c>
    </row>
    <row r="2326" spans="1:6" ht="14.4" x14ac:dyDescent="0.3">
      <c r="A2326" s="199">
        <v>44023</v>
      </c>
      <c r="B2326" s="200">
        <v>1.423611111111111E-3</v>
      </c>
      <c r="C2326" s="203">
        <v>60.333799999999997</v>
      </c>
      <c r="D2326" s="203">
        <v>15.948</v>
      </c>
      <c r="E2326" s="202">
        <v>44023.001423611109</v>
      </c>
      <c r="F2326" s="201">
        <v>375.8374</v>
      </c>
    </row>
    <row r="2327" spans="1:6" ht="14.4" x14ac:dyDescent="0.3">
      <c r="A2327" s="199">
        <v>44024</v>
      </c>
      <c r="B2327" s="200">
        <v>1.423611111111111E-3</v>
      </c>
      <c r="C2327" s="203">
        <v>60.3277</v>
      </c>
      <c r="D2327" s="203">
        <v>15.948</v>
      </c>
      <c r="E2327" s="202">
        <v>44024.001423611109</v>
      </c>
      <c r="F2327" s="201">
        <v>375.84349999999995</v>
      </c>
    </row>
    <row r="2328" spans="1:6" ht="14.4" x14ac:dyDescent="0.3">
      <c r="A2328" s="199">
        <v>44025</v>
      </c>
      <c r="B2328" s="200">
        <v>1.423611111111111E-3</v>
      </c>
      <c r="C2328" s="203">
        <v>60.398200000000003</v>
      </c>
      <c r="D2328" s="203">
        <v>15.945</v>
      </c>
      <c r="E2328" s="202">
        <v>44025.001423611109</v>
      </c>
      <c r="F2328" s="201">
        <v>375.77299999999997</v>
      </c>
    </row>
    <row r="2329" spans="1:6" ht="14.4" x14ac:dyDescent="0.3">
      <c r="A2329" s="199">
        <v>44026</v>
      </c>
      <c r="B2329" s="200">
        <v>1.423611111111111E-3</v>
      </c>
      <c r="C2329" s="203">
        <v>60.460799999999999</v>
      </c>
      <c r="D2329" s="203">
        <v>15.952</v>
      </c>
      <c r="E2329" s="202">
        <v>44026.001423611109</v>
      </c>
      <c r="F2329" s="201">
        <v>375.71039999999999</v>
      </c>
    </row>
    <row r="2330" spans="1:6" ht="14.4" x14ac:dyDescent="0.3">
      <c r="A2330" s="199">
        <v>44027</v>
      </c>
      <c r="B2330" s="200">
        <v>1.423611111111111E-3</v>
      </c>
      <c r="C2330" s="203">
        <v>60.393500000000003</v>
      </c>
      <c r="D2330" s="203">
        <v>15.954000000000001</v>
      </c>
      <c r="E2330" s="202">
        <v>44027.001423611109</v>
      </c>
      <c r="F2330" s="201">
        <v>375.77769999999998</v>
      </c>
    </row>
    <row r="2331" spans="1:6" ht="14.4" x14ac:dyDescent="0.3">
      <c r="A2331" s="199">
        <v>44028</v>
      </c>
      <c r="B2331" s="200">
        <v>1.423611111111111E-3</v>
      </c>
      <c r="C2331" s="203">
        <v>60.334499999999998</v>
      </c>
      <c r="D2331" s="203">
        <v>15.957000000000001</v>
      </c>
      <c r="E2331" s="202">
        <v>44028.001423611109</v>
      </c>
      <c r="F2331" s="201">
        <v>375.83669999999995</v>
      </c>
    </row>
    <row r="2332" spans="1:6" ht="14.4" x14ac:dyDescent="0.3">
      <c r="A2332" s="199">
        <v>44029</v>
      </c>
      <c r="B2332" s="200">
        <v>1.423611111111111E-3</v>
      </c>
      <c r="C2332" s="203">
        <v>60.337299999999999</v>
      </c>
      <c r="D2332" s="203">
        <v>15.955</v>
      </c>
      <c r="E2332" s="202">
        <v>44029.001423611109</v>
      </c>
      <c r="F2332" s="201">
        <v>375.83389999999997</v>
      </c>
    </row>
    <row r="2333" spans="1:6" ht="14.4" x14ac:dyDescent="0.3">
      <c r="A2333" s="199">
        <v>44030</v>
      </c>
      <c r="B2333" s="200">
        <v>1.423611111111111E-3</v>
      </c>
      <c r="C2333" s="203">
        <v>60.312899999999999</v>
      </c>
      <c r="D2333" s="203">
        <v>15.949</v>
      </c>
      <c r="E2333" s="202">
        <v>44030.001423611109</v>
      </c>
      <c r="F2333" s="201">
        <v>375.85829999999999</v>
      </c>
    </row>
    <row r="2334" spans="1:6" ht="14.4" x14ac:dyDescent="0.3">
      <c r="A2334" s="199">
        <v>44031</v>
      </c>
      <c r="B2334" s="200">
        <v>1.423611111111111E-3</v>
      </c>
      <c r="C2334" s="203">
        <v>60.349499999999999</v>
      </c>
      <c r="D2334" s="203">
        <v>15.952999999999999</v>
      </c>
      <c r="E2334" s="202">
        <v>44031.001423611109</v>
      </c>
      <c r="F2334" s="201">
        <v>375.82169999999996</v>
      </c>
    </row>
    <row r="2335" spans="1:6" ht="14.4" x14ac:dyDescent="0.3">
      <c r="A2335" s="199">
        <v>44032</v>
      </c>
      <c r="B2335" s="200">
        <v>1.423611111111111E-3</v>
      </c>
      <c r="C2335" s="203">
        <v>60.379300000000001</v>
      </c>
      <c r="D2335" s="203">
        <v>15.945</v>
      </c>
      <c r="E2335" s="202">
        <v>44032.001423611109</v>
      </c>
      <c r="F2335" s="201">
        <v>375.79189999999994</v>
      </c>
    </row>
    <row r="2336" spans="1:6" ht="14.4" x14ac:dyDescent="0.3">
      <c r="A2336" s="199">
        <v>44033</v>
      </c>
      <c r="B2336" s="200">
        <v>1.423611111111111E-3</v>
      </c>
      <c r="C2336" s="203">
        <v>60.368200000000002</v>
      </c>
      <c r="D2336" s="203">
        <v>15.943</v>
      </c>
      <c r="E2336" s="202">
        <v>44033.001423611109</v>
      </c>
      <c r="F2336" s="201">
        <v>375.803</v>
      </c>
    </row>
    <row r="2337" spans="1:6" ht="14.4" x14ac:dyDescent="0.3">
      <c r="A2337" s="199">
        <v>44034</v>
      </c>
      <c r="B2337" s="200">
        <v>1.423611111111111E-3</v>
      </c>
      <c r="C2337" s="203">
        <v>60.355600000000003</v>
      </c>
      <c r="D2337" s="203">
        <v>15.952999999999999</v>
      </c>
      <c r="E2337" s="202">
        <v>44034.001423611109</v>
      </c>
      <c r="F2337" s="201">
        <v>375.81559999999996</v>
      </c>
    </row>
    <row r="2338" spans="1:6" ht="14.4" x14ac:dyDescent="0.3">
      <c r="A2338" s="199">
        <v>44035</v>
      </c>
      <c r="B2338" s="200">
        <v>1.423611111111111E-3</v>
      </c>
      <c r="C2338" s="203">
        <v>60.303899999999999</v>
      </c>
      <c r="D2338" s="203">
        <v>15.948</v>
      </c>
      <c r="E2338" s="202">
        <v>44035.001423611109</v>
      </c>
      <c r="F2338" s="201">
        <v>375.8673</v>
      </c>
    </row>
    <row r="2339" spans="1:6" ht="14.4" x14ac:dyDescent="0.3">
      <c r="A2339" s="199">
        <v>44036</v>
      </c>
      <c r="B2339" s="200">
        <v>1.423611111111111E-3</v>
      </c>
      <c r="C2339" s="203">
        <v>60.336100000000002</v>
      </c>
      <c r="D2339" s="203">
        <v>15.945</v>
      </c>
      <c r="E2339" s="202">
        <v>44036.001423611109</v>
      </c>
      <c r="F2339" s="201">
        <v>375.83509999999995</v>
      </c>
    </row>
    <row r="2340" spans="1:6" ht="14.4" x14ac:dyDescent="0.3">
      <c r="A2340" s="199">
        <v>44037</v>
      </c>
      <c r="B2340" s="200">
        <v>1.423611111111111E-3</v>
      </c>
      <c r="C2340" s="203">
        <v>60.363399999999999</v>
      </c>
      <c r="D2340" s="203">
        <v>15.952999999999999</v>
      </c>
      <c r="E2340" s="202">
        <v>44037.001423611109</v>
      </c>
      <c r="F2340" s="201">
        <v>375.80779999999999</v>
      </c>
    </row>
    <row r="2341" spans="1:6" ht="14.4" x14ac:dyDescent="0.3">
      <c r="A2341" s="199">
        <v>44038</v>
      </c>
      <c r="B2341" s="200">
        <v>1.423611111111111E-3</v>
      </c>
      <c r="C2341" s="203">
        <v>60.336300000000001</v>
      </c>
      <c r="D2341" s="203">
        <v>15.945</v>
      </c>
      <c r="E2341" s="202">
        <v>44038.001423611109</v>
      </c>
      <c r="F2341" s="201">
        <v>375.83489999999995</v>
      </c>
    </row>
    <row r="2342" spans="1:6" ht="14.4" x14ac:dyDescent="0.3">
      <c r="A2342" s="199">
        <v>44039</v>
      </c>
      <c r="B2342" s="200">
        <v>1.423611111111111E-3</v>
      </c>
      <c r="C2342" s="203">
        <v>60.346800000000002</v>
      </c>
      <c r="D2342" s="203">
        <v>15.941000000000001</v>
      </c>
      <c r="E2342" s="202">
        <v>44039.001423611109</v>
      </c>
      <c r="F2342" s="201">
        <v>375.82439999999997</v>
      </c>
    </row>
    <row r="2343" spans="1:6" ht="14.4" x14ac:dyDescent="0.3">
      <c r="A2343" s="199">
        <v>44040</v>
      </c>
      <c r="B2343" s="200">
        <v>1.423611111111111E-3</v>
      </c>
      <c r="C2343" s="203">
        <v>60.3399</v>
      </c>
      <c r="D2343" s="203">
        <v>15.954000000000001</v>
      </c>
      <c r="E2343" s="202">
        <v>44040.001423611109</v>
      </c>
      <c r="F2343" s="201">
        <v>375.83129999999994</v>
      </c>
    </row>
    <row r="2344" spans="1:6" ht="14.4" x14ac:dyDescent="0.3">
      <c r="A2344" s="199">
        <v>44041</v>
      </c>
      <c r="B2344" s="200">
        <v>1.423611111111111E-3</v>
      </c>
      <c r="C2344" s="203">
        <v>60.386000000000003</v>
      </c>
      <c r="D2344" s="203">
        <v>15.95</v>
      </c>
      <c r="E2344" s="202">
        <v>44041.001423611109</v>
      </c>
      <c r="F2344" s="201">
        <v>375.78519999999997</v>
      </c>
    </row>
    <row r="2345" spans="1:6" ht="14.4" x14ac:dyDescent="0.3">
      <c r="A2345" s="199">
        <v>44042</v>
      </c>
      <c r="B2345" s="200">
        <v>1.423611111111111E-3</v>
      </c>
      <c r="C2345" s="203">
        <v>60.353700000000003</v>
      </c>
      <c r="D2345" s="203">
        <v>15.956</v>
      </c>
      <c r="E2345" s="202">
        <v>44042.001423611109</v>
      </c>
      <c r="F2345" s="201">
        <v>375.8175</v>
      </c>
    </row>
    <row r="2346" spans="1:6" ht="14.4" x14ac:dyDescent="0.3">
      <c r="A2346" s="199">
        <v>44043</v>
      </c>
      <c r="B2346" s="200">
        <v>1.423611111111111E-3</v>
      </c>
      <c r="C2346" s="203">
        <v>60.317399999999999</v>
      </c>
      <c r="D2346" s="203">
        <v>15.954000000000001</v>
      </c>
      <c r="E2346" s="202">
        <v>44043.001423611109</v>
      </c>
      <c r="F2346" s="201">
        <v>375.85379999999998</v>
      </c>
    </row>
    <row r="2347" spans="1:6" ht="14.4" x14ac:dyDescent="0.3">
      <c r="A2347" s="199">
        <v>44044</v>
      </c>
      <c r="B2347" s="200">
        <v>1.423611111111111E-3</v>
      </c>
      <c r="C2347" s="203">
        <v>60.2395</v>
      </c>
      <c r="D2347" s="203">
        <v>15.943</v>
      </c>
      <c r="E2347" s="202">
        <v>44044.001423611109</v>
      </c>
      <c r="F2347" s="201">
        <v>375.93169999999998</v>
      </c>
    </row>
    <row r="2348" spans="1:6" ht="14.4" x14ac:dyDescent="0.3">
      <c r="A2348" s="199">
        <v>44045</v>
      </c>
      <c r="B2348" s="200">
        <v>1.423611111111111E-3</v>
      </c>
      <c r="C2348" s="203">
        <v>60.237400000000001</v>
      </c>
      <c r="D2348" s="203">
        <v>15.951000000000001</v>
      </c>
      <c r="E2348" s="202">
        <v>44045.001423611109</v>
      </c>
      <c r="F2348" s="201">
        <v>375.93379999999996</v>
      </c>
    </row>
    <row r="2349" spans="1:6" ht="14.4" x14ac:dyDescent="0.3">
      <c r="A2349" s="199">
        <v>44046</v>
      </c>
      <c r="B2349" s="200">
        <v>1.423611111111111E-3</v>
      </c>
      <c r="C2349" s="203">
        <v>60.276499999999999</v>
      </c>
      <c r="D2349" s="203">
        <v>15.944000000000001</v>
      </c>
      <c r="E2349" s="202">
        <v>44046.001423611109</v>
      </c>
      <c r="F2349" s="201">
        <v>375.89469999999994</v>
      </c>
    </row>
    <row r="2350" spans="1:6" ht="14.4" x14ac:dyDescent="0.3">
      <c r="A2350" s="199">
        <v>44047</v>
      </c>
      <c r="B2350" s="200">
        <v>1.423611111111111E-3</v>
      </c>
      <c r="C2350" s="203">
        <v>60.296300000000002</v>
      </c>
      <c r="D2350" s="203">
        <v>15.955</v>
      </c>
      <c r="E2350" s="202">
        <v>44047.001423611109</v>
      </c>
      <c r="F2350" s="201">
        <v>375.87489999999997</v>
      </c>
    </row>
    <row r="2351" spans="1:6" ht="14.4" x14ac:dyDescent="0.3">
      <c r="A2351" s="199">
        <v>44048</v>
      </c>
      <c r="B2351" s="200">
        <v>1.423611111111111E-3</v>
      </c>
      <c r="C2351" s="203">
        <v>60.311399999999999</v>
      </c>
      <c r="D2351" s="203">
        <v>15.944000000000001</v>
      </c>
      <c r="E2351" s="202">
        <v>44048.001423611109</v>
      </c>
      <c r="F2351" s="201">
        <v>375.85979999999995</v>
      </c>
    </row>
    <row r="2352" spans="1:6" ht="14.4" x14ac:dyDescent="0.3">
      <c r="A2352" s="199">
        <v>44049</v>
      </c>
      <c r="B2352" s="200">
        <v>1.423611111111111E-3</v>
      </c>
      <c r="C2352" s="203">
        <v>60.274799999999999</v>
      </c>
      <c r="D2352" s="203">
        <v>15.956</v>
      </c>
      <c r="E2352" s="202">
        <v>44049.001423611109</v>
      </c>
      <c r="F2352" s="201">
        <v>375.89639999999997</v>
      </c>
    </row>
    <row r="2353" spans="1:6" ht="14.4" x14ac:dyDescent="0.3">
      <c r="A2353" s="199">
        <v>44050</v>
      </c>
      <c r="B2353" s="200">
        <v>1.423611111111111E-3</v>
      </c>
      <c r="C2353" s="203">
        <v>60.299900000000001</v>
      </c>
      <c r="D2353" s="203">
        <v>15.941000000000001</v>
      </c>
      <c r="E2353" s="202">
        <v>44050.001423611109</v>
      </c>
      <c r="F2353" s="201">
        <v>375.87129999999996</v>
      </c>
    </row>
    <row r="2354" spans="1:6" ht="14.4" x14ac:dyDescent="0.3">
      <c r="A2354" s="199">
        <v>44051</v>
      </c>
      <c r="B2354" s="200">
        <v>1.423611111111111E-3</v>
      </c>
      <c r="C2354" s="203">
        <v>60.241599999999998</v>
      </c>
      <c r="D2354" s="203">
        <v>15.952</v>
      </c>
      <c r="E2354" s="202">
        <v>44051.001423611109</v>
      </c>
      <c r="F2354" s="201">
        <v>375.92959999999999</v>
      </c>
    </row>
    <row r="2355" spans="1:6" ht="14.4" x14ac:dyDescent="0.3">
      <c r="A2355" s="199">
        <v>44052</v>
      </c>
      <c r="B2355" s="200">
        <v>1.423611111111111E-3</v>
      </c>
      <c r="C2355" s="203">
        <v>60.278399999999998</v>
      </c>
      <c r="D2355" s="203">
        <v>15.956</v>
      </c>
      <c r="E2355" s="202">
        <v>44052.001423611109</v>
      </c>
      <c r="F2355" s="201">
        <v>375.89279999999997</v>
      </c>
    </row>
    <row r="2356" spans="1:6" ht="14.4" x14ac:dyDescent="0.3">
      <c r="A2356" s="199">
        <v>44053</v>
      </c>
      <c r="B2356" s="200">
        <v>1.423611111111111E-3</v>
      </c>
      <c r="C2356" s="203">
        <v>60.296900000000001</v>
      </c>
      <c r="D2356" s="203">
        <v>15.958</v>
      </c>
      <c r="E2356" s="202">
        <v>44053.001423611109</v>
      </c>
      <c r="F2356" s="201">
        <v>375.87429999999995</v>
      </c>
    </row>
    <row r="2357" spans="1:6" ht="14.4" x14ac:dyDescent="0.3">
      <c r="A2357" s="199">
        <v>44054</v>
      </c>
      <c r="B2357" s="200">
        <v>1.423611111111111E-3</v>
      </c>
      <c r="C2357" s="203">
        <v>60.304099999999998</v>
      </c>
      <c r="D2357" s="203">
        <v>15.957000000000001</v>
      </c>
      <c r="E2357" s="202">
        <v>44054.001423611109</v>
      </c>
      <c r="F2357" s="201">
        <v>375.86709999999999</v>
      </c>
    </row>
    <row r="2358" spans="1:6" ht="14.4" x14ac:dyDescent="0.3">
      <c r="A2358" s="199">
        <v>44055</v>
      </c>
      <c r="B2358" s="200">
        <v>1.423611111111111E-3</v>
      </c>
      <c r="C2358" s="203">
        <v>60.330300000000001</v>
      </c>
      <c r="D2358" s="203">
        <v>15.954000000000001</v>
      </c>
      <c r="E2358" s="202">
        <v>44055.001423611109</v>
      </c>
      <c r="F2358" s="201">
        <v>375.84089999999998</v>
      </c>
    </row>
    <row r="2359" spans="1:6" ht="14.4" x14ac:dyDescent="0.3">
      <c r="A2359" s="199">
        <v>44056</v>
      </c>
      <c r="B2359" s="200">
        <v>1.423611111111111E-3</v>
      </c>
      <c r="C2359" s="203">
        <v>60.273000000000003</v>
      </c>
      <c r="D2359" s="203">
        <v>15.948</v>
      </c>
      <c r="E2359" s="202">
        <v>44056.001423611109</v>
      </c>
      <c r="F2359" s="201">
        <v>375.89819999999997</v>
      </c>
    </row>
    <row r="2360" spans="1:6" ht="14.4" x14ac:dyDescent="0.3">
      <c r="A2360" s="199">
        <v>44057</v>
      </c>
      <c r="B2360" s="200">
        <v>1.423611111111111E-3</v>
      </c>
      <c r="C2360" s="203">
        <v>60.288200000000003</v>
      </c>
      <c r="D2360" s="203">
        <v>15.943</v>
      </c>
      <c r="E2360" s="202">
        <v>44057.001423611109</v>
      </c>
      <c r="F2360" s="201">
        <v>375.88299999999998</v>
      </c>
    </row>
    <row r="2361" spans="1:6" ht="14.4" x14ac:dyDescent="0.3">
      <c r="A2361" s="199">
        <v>44058</v>
      </c>
      <c r="B2361" s="200">
        <v>1.423611111111111E-3</v>
      </c>
      <c r="C2361" s="203">
        <v>60.283799999999999</v>
      </c>
      <c r="D2361" s="203">
        <v>15.942</v>
      </c>
      <c r="E2361" s="202">
        <v>44058.001423611109</v>
      </c>
      <c r="F2361" s="201">
        <v>375.88739999999996</v>
      </c>
    </row>
    <row r="2362" spans="1:6" ht="14.4" x14ac:dyDescent="0.3">
      <c r="A2362" s="199">
        <v>44059</v>
      </c>
      <c r="B2362" s="200">
        <v>1.423611111111111E-3</v>
      </c>
      <c r="C2362" s="203">
        <v>60.248399999999997</v>
      </c>
      <c r="D2362" s="203">
        <v>15.95</v>
      </c>
      <c r="E2362" s="202">
        <v>44059.001423611109</v>
      </c>
      <c r="F2362" s="201">
        <v>375.9228</v>
      </c>
    </row>
    <row r="2363" spans="1:6" ht="14.4" x14ac:dyDescent="0.3">
      <c r="A2363" s="199">
        <v>44060</v>
      </c>
      <c r="B2363" s="200">
        <v>1.423611111111111E-3</v>
      </c>
      <c r="C2363" s="203">
        <v>60.213500000000003</v>
      </c>
      <c r="D2363" s="203">
        <v>15.942</v>
      </c>
      <c r="E2363" s="202">
        <v>44060.001423611109</v>
      </c>
      <c r="F2363" s="201">
        <v>375.95769999999999</v>
      </c>
    </row>
    <row r="2364" spans="1:6" ht="14.4" x14ac:dyDescent="0.3">
      <c r="A2364" s="199">
        <v>44061</v>
      </c>
      <c r="B2364" s="200">
        <v>1.423611111111111E-3</v>
      </c>
      <c r="C2364" s="203">
        <v>60.090200000000003</v>
      </c>
      <c r="D2364" s="203">
        <v>15.954000000000001</v>
      </c>
      <c r="E2364" s="202">
        <v>44061.001423611109</v>
      </c>
      <c r="F2364" s="201">
        <v>376.08099999999996</v>
      </c>
    </row>
    <row r="2365" spans="1:6" ht="14.4" x14ac:dyDescent="0.3">
      <c r="A2365" s="199">
        <v>44062</v>
      </c>
      <c r="B2365" s="200">
        <v>1.423611111111111E-3</v>
      </c>
      <c r="C2365" s="203">
        <v>60.147500000000001</v>
      </c>
      <c r="D2365" s="203">
        <v>15.957000000000001</v>
      </c>
      <c r="E2365" s="202">
        <v>44062.001423611109</v>
      </c>
      <c r="F2365" s="201">
        <v>376.02369999999996</v>
      </c>
    </row>
    <row r="2366" spans="1:6" ht="14.4" x14ac:dyDescent="0.3">
      <c r="A2366" s="199">
        <v>44063</v>
      </c>
      <c r="B2366" s="200">
        <v>1.423611111111111E-3</v>
      </c>
      <c r="C2366" s="203">
        <v>60.243600000000001</v>
      </c>
      <c r="D2366" s="203">
        <v>15.959</v>
      </c>
      <c r="E2366" s="202">
        <v>44063.001423611109</v>
      </c>
      <c r="F2366" s="201">
        <v>375.92759999999998</v>
      </c>
    </row>
    <row r="2367" spans="1:6" ht="14.4" x14ac:dyDescent="0.3">
      <c r="A2367" s="199">
        <v>44064</v>
      </c>
      <c r="B2367" s="200">
        <v>1.423611111111111E-3</v>
      </c>
      <c r="C2367" s="203">
        <v>60.287500000000001</v>
      </c>
      <c r="D2367" s="203">
        <v>15.955</v>
      </c>
      <c r="E2367" s="202">
        <v>44064.001423611109</v>
      </c>
      <c r="F2367" s="201">
        <v>375.88369999999998</v>
      </c>
    </row>
    <row r="2368" spans="1:6" ht="14.4" x14ac:dyDescent="0.3">
      <c r="A2368" s="199">
        <v>44065</v>
      </c>
      <c r="B2368" s="200">
        <v>1.423611111111111E-3</v>
      </c>
      <c r="C2368" s="203">
        <v>60.244700000000002</v>
      </c>
      <c r="D2368" s="203">
        <v>15.948</v>
      </c>
      <c r="E2368" s="202">
        <v>44065.001423611109</v>
      </c>
      <c r="F2368" s="201">
        <v>375.92649999999998</v>
      </c>
    </row>
    <row r="2369" spans="1:6" ht="14.4" x14ac:dyDescent="0.3">
      <c r="A2369" s="199">
        <v>44066</v>
      </c>
      <c r="B2369" s="200">
        <v>1.423611111111111E-3</v>
      </c>
      <c r="C2369" s="203">
        <v>60.194800000000001</v>
      </c>
      <c r="D2369" s="203">
        <v>15.954000000000001</v>
      </c>
      <c r="E2369" s="202">
        <v>44066.001423611109</v>
      </c>
      <c r="F2369" s="201">
        <v>375.97639999999996</v>
      </c>
    </row>
    <row r="2370" spans="1:6" ht="14.4" x14ac:dyDescent="0.3">
      <c r="A2370" s="199">
        <v>44067</v>
      </c>
      <c r="B2370" s="200">
        <v>1.423611111111111E-3</v>
      </c>
      <c r="C2370" s="203">
        <v>60.202599999999997</v>
      </c>
      <c r="D2370" s="203">
        <v>15.954000000000001</v>
      </c>
      <c r="E2370" s="202">
        <v>44067.001423611109</v>
      </c>
      <c r="F2370" s="201">
        <v>375.96859999999998</v>
      </c>
    </row>
    <row r="2371" spans="1:6" ht="14.4" x14ac:dyDescent="0.3">
      <c r="A2371" s="199">
        <v>44068</v>
      </c>
      <c r="B2371" s="200">
        <v>1.423611111111111E-3</v>
      </c>
      <c r="C2371" s="203">
        <v>60.195999999999998</v>
      </c>
      <c r="D2371" s="203">
        <v>15.956</v>
      </c>
      <c r="E2371" s="202">
        <v>44068.001423611109</v>
      </c>
      <c r="F2371" s="201">
        <v>375.97519999999997</v>
      </c>
    </row>
    <row r="2372" spans="1:6" ht="14.4" x14ac:dyDescent="0.3">
      <c r="A2372" s="199">
        <v>44069</v>
      </c>
      <c r="B2372" s="200">
        <v>1.423611111111111E-3</v>
      </c>
      <c r="C2372" s="203">
        <v>60.2102</v>
      </c>
      <c r="D2372" s="203">
        <v>15.939</v>
      </c>
      <c r="E2372" s="202">
        <v>44069.001423611109</v>
      </c>
      <c r="F2372" s="201">
        <v>375.96099999999996</v>
      </c>
    </row>
    <row r="2373" spans="1:6" ht="14.4" x14ac:dyDescent="0.3">
      <c r="A2373" s="199">
        <v>44070</v>
      </c>
      <c r="B2373" s="200">
        <v>1.423611111111111E-3</v>
      </c>
      <c r="C2373" s="203">
        <v>60.274700000000003</v>
      </c>
      <c r="D2373" s="203">
        <v>15.957000000000001</v>
      </c>
      <c r="E2373" s="202">
        <v>44070.001423611109</v>
      </c>
      <c r="F2373" s="201">
        <v>375.89649999999995</v>
      </c>
    </row>
    <row r="2374" spans="1:6" ht="14.4" x14ac:dyDescent="0.3">
      <c r="A2374" s="199">
        <v>44071</v>
      </c>
      <c r="B2374" s="200">
        <v>1.423611111111111E-3</v>
      </c>
      <c r="C2374" s="203">
        <v>60.330100000000002</v>
      </c>
      <c r="D2374" s="203">
        <v>15.959</v>
      </c>
      <c r="E2374" s="202">
        <v>44071.001423611109</v>
      </c>
      <c r="F2374" s="201">
        <v>375.84109999999998</v>
      </c>
    </row>
    <row r="2375" spans="1:6" ht="14.4" x14ac:dyDescent="0.3">
      <c r="A2375" s="199">
        <v>44072</v>
      </c>
      <c r="B2375" s="200">
        <v>1.423611111111111E-3</v>
      </c>
      <c r="C2375" s="203">
        <v>60.292000000000002</v>
      </c>
      <c r="D2375" s="203">
        <v>15.939</v>
      </c>
      <c r="E2375" s="202">
        <v>44072.001423611109</v>
      </c>
      <c r="F2375" s="201">
        <v>375.87919999999997</v>
      </c>
    </row>
    <row r="2376" spans="1:6" ht="14.4" x14ac:dyDescent="0.3">
      <c r="A2376" s="199">
        <v>44073</v>
      </c>
      <c r="B2376" s="200">
        <v>1.423611111111111E-3</v>
      </c>
      <c r="C2376" s="203">
        <v>60.271299999999997</v>
      </c>
      <c r="D2376" s="203">
        <v>15.956</v>
      </c>
      <c r="E2376" s="202">
        <v>44073.001423611109</v>
      </c>
      <c r="F2376" s="201">
        <v>375.8999</v>
      </c>
    </row>
    <row r="2377" spans="1:6" ht="14.4" x14ac:dyDescent="0.3">
      <c r="A2377" s="199">
        <v>44074</v>
      </c>
      <c r="B2377" s="200">
        <v>1.423611111111111E-3</v>
      </c>
      <c r="C2377" s="203">
        <v>60.351199999999999</v>
      </c>
      <c r="D2377" s="203">
        <v>15.952999999999999</v>
      </c>
      <c r="E2377" s="202">
        <v>44074.001423611109</v>
      </c>
      <c r="F2377" s="201">
        <v>375.82</v>
      </c>
    </row>
    <row r="2378" spans="1:6" ht="14.4" x14ac:dyDescent="0.3">
      <c r="A2378" s="199">
        <v>44075</v>
      </c>
      <c r="B2378" s="200">
        <v>1.423611111111111E-3</v>
      </c>
      <c r="C2378" s="203">
        <v>60.355800000000002</v>
      </c>
      <c r="D2378" s="203">
        <v>15.941000000000001</v>
      </c>
      <c r="E2378" s="202">
        <v>44075.001423611109</v>
      </c>
      <c r="F2378" s="201">
        <v>375.81539999999995</v>
      </c>
    </row>
    <row r="2379" spans="1:6" ht="14.4" x14ac:dyDescent="0.3">
      <c r="A2379" s="199">
        <v>44076</v>
      </c>
      <c r="B2379" s="200">
        <v>1.423611111111111E-3</v>
      </c>
      <c r="C2379" s="203">
        <v>60.316800000000001</v>
      </c>
      <c r="D2379" s="203">
        <v>15.941000000000001</v>
      </c>
      <c r="E2379" s="202">
        <v>44076.001423611109</v>
      </c>
      <c r="F2379" s="201">
        <v>375.85439999999994</v>
      </c>
    </row>
    <row r="2380" spans="1:6" ht="14.4" x14ac:dyDescent="0.3">
      <c r="A2380" s="199">
        <v>44077</v>
      </c>
      <c r="B2380" s="200">
        <v>1.423611111111111E-3</v>
      </c>
      <c r="C2380" s="203">
        <v>60.266599999999997</v>
      </c>
      <c r="D2380" s="203">
        <v>15.954000000000001</v>
      </c>
      <c r="E2380" s="202">
        <v>44077.001423611109</v>
      </c>
      <c r="F2380" s="201">
        <v>375.90459999999996</v>
      </c>
    </row>
    <row r="2381" spans="1:6" ht="14.4" x14ac:dyDescent="0.3">
      <c r="A2381" s="199">
        <v>44078</v>
      </c>
      <c r="B2381" s="200">
        <v>1.423611111111111E-3</v>
      </c>
      <c r="C2381" s="203">
        <v>60.200400000000002</v>
      </c>
      <c r="D2381" s="203">
        <v>15.954000000000001</v>
      </c>
      <c r="E2381" s="202">
        <v>44078.001423611109</v>
      </c>
      <c r="F2381" s="201">
        <v>375.97079999999994</v>
      </c>
    </row>
    <row r="2382" spans="1:6" ht="14.4" x14ac:dyDescent="0.3">
      <c r="A2382" s="199">
        <v>44079</v>
      </c>
      <c r="B2382" s="200">
        <v>1.423611111111111E-3</v>
      </c>
      <c r="C2382" s="203">
        <v>60.048999999999999</v>
      </c>
      <c r="D2382" s="203">
        <v>15.951000000000001</v>
      </c>
      <c r="E2382" s="202">
        <v>44079.001423611109</v>
      </c>
      <c r="F2382" s="201">
        <v>376.12219999999996</v>
      </c>
    </row>
    <row r="2383" spans="1:6" ht="14.4" x14ac:dyDescent="0.3">
      <c r="A2383" s="199">
        <v>44080</v>
      </c>
      <c r="B2383" s="200">
        <v>1.423611111111111E-3</v>
      </c>
      <c r="C2383" s="203">
        <v>60.019300000000001</v>
      </c>
      <c r="D2383" s="203">
        <v>15.952999999999999</v>
      </c>
      <c r="E2383" s="202">
        <v>44080.001423611109</v>
      </c>
      <c r="F2383" s="201">
        <v>376.15189999999996</v>
      </c>
    </row>
    <row r="2384" spans="1:6" ht="14.4" x14ac:dyDescent="0.3">
      <c r="A2384" s="199">
        <v>44081</v>
      </c>
      <c r="B2384" s="200">
        <v>1.423611111111111E-3</v>
      </c>
      <c r="C2384" s="203">
        <v>60.155500000000004</v>
      </c>
      <c r="D2384" s="203">
        <v>15.952999999999999</v>
      </c>
      <c r="E2384" s="202">
        <v>44081.001423611109</v>
      </c>
      <c r="F2384" s="201">
        <v>376.01569999999998</v>
      </c>
    </row>
    <row r="2385" spans="1:6" ht="14.4" x14ac:dyDescent="0.3">
      <c r="A2385" s="199">
        <v>44082</v>
      </c>
      <c r="B2385" s="200">
        <v>1.423611111111111E-3</v>
      </c>
      <c r="C2385" s="203">
        <v>60.3581</v>
      </c>
      <c r="D2385" s="203">
        <v>15.956</v>
      </c>
      <c r="E2385" s="202">
        <v>44082.001423611109</v>
      </c>
      <c r="F2385" s="201">
        <v>375.81309999999996</v>
      </c>
    </row>
    <row r="2386" spans="1:6" ht="14.4" x14ac:dyDescent="0.3">
      <c r="A2386" s="199">
        <v>44083</v>
      </c>
      <c r="B2386" s="200">
        <v>1.423611111111111E-3</v>
      </c>
      <c r="C2386" s="203">
        <v>60.441699999999997</v>
      </c>
      <c r="D2386" s="203">
        <v>15.948</v>
      </c>
      <c r="E2386" s="202">
        <v>44083.001423611109</v>
      </c>
      <c r="F2386" s="201">
        <v>375.72949999999997</v>
      </c>
    </row>
    <row r="2387" spans="1:6" ht="14.4" x14ac:dyDescent="0.3">
      <c r="A2387" s="199">
        <v>44084</v>
      </c>
      <c r="B2387" s="200">
        <v>1.423611111111111E-3</v>
      </c>
      <c r="C2387" s="203">
        <v>60.366999999999997</v>
      </c>
      <c r="D2387" s="203">
        <v>15.957000000000001</v>
      </c>
      <c r="E2387" s="202">
        <v>44084.001423611109</v>
      </c>
      <c r="F2387" s="201">
        <v>375.80419999999998</v>
      </c>
    </row>
    <row r="2388" spans="1:6" ht="14.4" x14ac:dyDescent="0.3">
      <c r="A2388" s="199">
        <v>44085</v>
      </c>
      <c r="B2388" s="200">
        <v>1.423611111111111E-3</v>
      </c>
      <c r="C2388" s="203">
        <v>60.307699999999997</v>
      </c>
      <c r="D2388" s="203">
        <v>15.946</v>
      </c>
      <c r="E2388" s="202">
        <v>44085.001423611109</v>
      </c>
      <c r="F2388" s="201">
        <v>375.86349999999999</v>
      </c>
    </row>
    <row r="2389" spans="1:6" ht="14.4" x14ac:dyDescent="0.3">
      <c r="A2389" s="199">
        <v>44086</v>
      </c>
      <c r="B2389" s="200">
        <v>1.423611111111111E-3</v>
      </c>
      <c r="C2389" s="203">
        <v>60.334800000000001</v>
      </c>
      <c r="D2389" s="203">
        <v>15.941000000000001</v>
      </c>
      <c r="E2389" s="202">
        <v>44086.001423611109</v>
      </c>
      <c r="F2389" s="201">
        <v>375.83639999999997</v>
      </c>
    </row>
    <row r="2390" spans="1:6" ht="14.4" x14ac:dyDescent="0.3">
      <c r="A2390" s="199">
        <v>44087</v>
      </c>
      <c r="B2390" s="200">
        <v>1.423611111111111E-3</v>
      </c>
      <c r="C2390" s="203">
        <v>60.333300000000001</v>
      </c>
      <c r="D2390" s="203">
        <v>15.952</v>
      </c>
      <c r="E2390" s="202">
        <v>44087.001423611109</v>
      </c>
      <c r="F2390" s="201">
        <v>375.83789999999999</v>
      </c>
    </row>
    <row r="2391" spans="1:6" ht="14.4" x14ac:dyDescent="0.3">
      <c r="A2391" s="199">
        <v>44088</v>
      </c>
      <c r="B2391" s="200">
        <v>1.423611111111111E-3</v>
      </c>
      <c r="C2391" s="203">
        <v>60.277799999999999</v>
      </c>
      <c r="D2391" s="203">
        <v>15.956</v>
      </c>
      <c r="E2391" s="202">
        <v>44088.001423611109</v>
      </c>
      <c r="F2391" s="201">
        <v>375.89339999999999</v>
      </c>
    </row>
    <row r="2392" spans="1:6" ht="14.4" x14ac:dyDescent="0.3">
      <c r="A2392" s="199">
        <v>44089</v>
      </c>
      <c r="B2392" s="200">
        <v>1.423611111111111E-3</v>
      </c>
      <c r="C2392" s="203">
        <v>60.235799999999998</v>
      </c>
      <c r="D2392" s="203">
        <v>15.952999999999999</v>
      </c>
      <c r="E2392" s="202">
        <v>44089.001423611109</v>
      </c>
      <c r="F2392" s="201">
        <v>375.93539999999996</v>
      </c>
    </row>
    <row r="2393" spans="1:6" ht="14.4" x14ac:dyDescent="0.3">
      <c r="A2393" s="199">
        <v>44090</v>
      </c>
      <c r="B2393" s="200">
        <v>1.423611111111111E-3</v>
      </c>
      <c r="C2393" s="203">
        <v>60.269500000000001</v>
      </c>
      <c r="D2393" s="203">
        <v>15.941000000000001</v>
      </c>
      <c r="E2393" s="202">
        <v>44090.001423611109</v>
      </c>
      <c r="F2393" s="201">
        <v>375.90169999999995</v>
      </c>
    </row>
    <row r="2394" spans="1:6" ht="14.4" x14ac:dyDescent="0.3">
      <c r="A2394" s="199">
        <v>44091</v>
      </c>
      <c r="B2394" s="200">
        <v>1.423611111111111E-3</v>
      </c>
      <c r="C2394" s="203">
        <v>60.193300000000001</v>
      </c>
      <c r="D2394" s="203">
        <v>15.951000000000001</v>
      </c>
      <c r="E2394" s="202">
        <v>44091.001423611109</v>
      </c>
      <c r="F2394" s="201">
        <v>375.97789999999998</v>
      </c>
    </row>
    <row r="2395" spans="1:6" ht="14.4" x14ac:dyDescent="0.3">
      <c r="A2395" s="199">
        <v>44092</v>
      </c>
      <c r="B2395" s="200">
        <v>1.423611111111111E-3</v>
      </c>
      <c r="C2395" s="203">
        <v>60.119100000000003</v>
      </c>
      <c r="D2395" s="203">
        <v>15.94</v>
      </c>
      <c r="E2395" s="202">
        <v>44092.001423611109</v>
      </c>
      <c r="F2395" s="201">
        <v>376.0521</v>
      </c>
    </row>
    <row r="2396" spans="1:6" ht="14.4" x14ac:dyDescent="0.3">
      <c r="A2396" s="199">
        <v>44093</v>
      </c>
      <c r="B2396" s="200">
        <v>1.423611111111111E-3</v>
      </c>
      <c r="C2396" s="203">
        <v>60.077399999999997</v>
      </c>
      <c r="D2396" s="203">
        <v>15.957000000000001</v>
      </c>
      <c r="E2396" s="202">
        <v>44093.001423611109</v>
      </c>
      <c r="F2396" s="201">
        <v>376.09379999999999</v>
      </c>
    </row>
    <row r="2397" spans="1:6" ht="14.4" x14ac:dyDescent="0.3">
      <c r="A2397" s="199">
        <v>44094</v>
      </c>
      <c r="B2397" s="200">
        <v>1.423611111111111E-3</v>
      </c>
      <c r="C2397" s="203">
        <v>60.141399999999997</v>
      </c>
      <c r="D2397" s="203">
        <v>15.956</v>
      </c>
      <c r="E2397" s="202">
        <v>44094.001423611109</v>
      </c>
      <c r="F2397" s="201">
        <v>376.02979999999997</v>
      </c>
    </row>
    <row r="2398" spans="1:6" ht="14.4" x14ac:dyDescent="0.3">
      <c r="A2398" s="199">
        <v>44095</v>
      </c>
      <c r="B2398" s="200">
        <v>1.423611111111111E-3</v>
      </c>
      <c r="C2398" s="203">
        <v>60.219099999999997</v>
      </c>
      <c r="D2398" s="203">
        <v>15.952999999999999</v>
      </c>
      <c r="E2398" s="202">
        <v>44095.001423611109</v>
      </c>
      <c r="F2398" s="201">
        <v>375.95209999999997</v>
      </c>
    </row>
    <row r="2399" spans="1:6" ht="14.4" x14ac:dyDescent="0.3">
      <c r="A2399" s="199">
        <v>44096</v>
      </c>
      <c r="B2399" s="200">
        <v>1.423611111111111E-3</v>
      </c>
      <c r="C2399" s="203">
        <v>60.236199999999997</v>
      </c>
      <c r="D2399" s="203">
        <v>15.95</v>
      </c>
      <c r="E2399" s="202">
        <v>44096.001423611109</v>
      </c>
      <c r="F2399" s="201">
        <v>375.93499999999995</v>
      </c>
    </row>
    <row r="2400" spans="1:6" ht="14.4" x14ac:dyDescent="0.3">
      <c r="A2400" s="199">
        <v>44097</v>
      </c>
      <c r="B2400" s="200">
        <v>1.423611111111111E-3</v>
      </c>
      <c r="C2400" s="203">
        <v>60.246600000000001</v>
      </c>
      <c r="D2400" s="203">
        <v>15.955</v>
      </c>
      <c r="E2400" s="202">
        <v>44097.001423611109</v>
      </c>
      <c r="F2400" s="201">
        <v>375.92459999999994</v>
      </c>
    </row>
    <row r="2401" spans="1:6" ht="14.4" x14ac:dyDescent="0.3">
      <c r="A2401" s="199">
        <v>44098</v>
      </c>
      <c r="B2401" s="200">
        <v>1.423611111111111E-3</v>
      </c>
      <c r="C2401" s="203">
        <v>60.230200000000004</v>
      </c>
      <c r="D2401" s="203">
        <v>15.956</v>
      </c>
      <c r="E2401" s="202">
        <v>44098.001423611109</v>
      </c>
      <c r="F2401" s="201">
        <v>375.94099999999997</v>
      </c>
    </row>
    <row r="2402" spans="1:6" ht="14.4" x14ac:dyDescent="0.3">
      <c r="A2402" s="199">
        <v>44099</v>
      </c>
      <c r="B2402" s="200">
        <v>1.423611111111111E-3</v>
      </c>
      <c r="C2402" s="203">
        <v>60.263100000000001</v>
      </c>
      <c r="D2402" s="203">
        <v>15.959</v>
      </c>
      <c r="E2402" s="202">
        <v>44099.001423611109</v>
      </c>
      <c r="F2402" s="201">
        <v>375.90809999999999</v>
      </c>
    </row>
    <row r="2403" spans="1:6" ht="14.4" x14ac:dyDescent="0.3">
      <c r="A2403" s="199">
        <v>44100</v>
      </c>
      <c r="B2403" s="200">
        <v>1.423611111111111E-3</v>
      </c>
      <c r="C2403" s="203">
        <v>60.251399999999997</v>
      </c>
      <c r="D2403" s="203">
        <v>15.955</v>
      </c>
      <c r="E2403" s="202">
        <v>44100.001423611109</v>
      </c>
      <c r="F2403" s="201">
        <v>375.91979999999995</v>
      </c>
    </row>
    <row r="2404" spans="1:6" ht="14.4" x14ac:dyDescent="0.3">
      <c r="A2404" s="199">
        <v>44101</v>
      </c>
      <c r="B2404" s="200">
        <v>1.423611111111111E-3</v>
      </c>
      <c r="C2404" s="203">
        <v>60.275199999999998</v>
      </c>
      <c r="D2404" s="203">
        <v>15.944000000000001</v>
      </c>
      <c r="E2404" s="202">
        <v>44101.001423611109</v>
      </c>
      <c r="F2404" s="201">
        <v>375.89599999999996</v>
      </c>
    </row>
    <row r="2405" spans="1:6" ht="14.4" x14ac:dyDescent="0.3">
      <c r="A2405" s="199">
        <v>44102</v>
      </c>
      <c r="B2405" s="200">
        <v>1.423611111111111E-3</v>
      </c>
      <c r="C2405" s="203">
        <v>60.349899999999998</v>
      </c>
      <c r="D2405" s="203">
        <v>15.956</v>
      </c>
      <c r="E2405" s="202">
        <v>44102.001423611109</v>
      </c>
      <c r="F2405" s="201">
        <v>375.82129999999995</v>
      </c>
    </row>
    <row r="2406" spans="1:6" ht="14.4" x14ac:dyDescent="0.3">
      <c r="A2406" s="199">
        <v>44103</v>
      </c>
      <c r="B2406" s="200">
        <v>1.423611111111111E-3</v>
      </c>
      <c r="C2406" s="203">
        <v>60.141199999999998</v>
      </c>
      <c r="D2406" s="203">
        <v>15.951000000000001</v>
      </c>
      <c r="E2406" s="202">
        <v>44103.001423611109</v>
      </c>
      <c r="F2406" s="201">
        <v>376.03</v>
      </c>
    </row>
    <row r="2407" spans="1:6" ht="14.4" x14ac:dyDescent="0.3">
      <c r="A2407" s="199">
        <v>44104</v>
      </c>
      <c r="B2407" s="200">
        <v>1.423611111111111E-3</v>
      </c>
      <c r="C2407" s="203">
        <v>60.148000000000003</v>
      </c>
      <c r="D2407" s="203">
        <v>15.952</v>
      </c>
      <c r="E2407" s="202">
        <v>44104.001423611109</v>
      </c>
      <c r="F2407" s="201">
        <v>376.02319999999997</v>
      </c>
    </row>
    <row r="2408" spans="1:6" ht="14.4" x14ac:dyDescent="0.3">
      <c r="A2408" s="199">
        <v>44105</v>
      </c>
      <c r="B2408" s="200">
        <v>1.423611111111111E-3</v>
      </c>
      <c r="C2408" s="203">
        <v>60.161700000000003</v>
      </c>
      <c r="D2408" s="203">
        <v>15.957000000000001</v>
      </c>
      <c r="E2408" s="202">
        <v>44105.001423611109</v>
      </c>
      <c r="F2408" s="201">
        <v>376.00949999999995</v>
      </c>
    </row>
    <row r="2409" spans="1:6" ht="14.4" x14ac:dyDescent="0.3">
      <c r="A2409" s="199">
        <v>44106</v>
      </c>
      <c r="B2409" s="200">
        <v>1.423611111111111E-3</v>
      </c>
      <c r="C2409" s="203">
        <v>60.092799999999997</v>
      </c>
      <c r="D2409" s="203">
        <v>15.956</v>
      </c>
      <c r="E2409" s="202">
        <v>44106.001423611109</v>
      </c>
      <c r="F2409" s="201">
        <v>376.07839999999999</v>
      </c>
    </row>
    <row r="2410" spans="1:6" ht="14.4" x14ac:dyDescent="0.3">
      <c r="A2410" s="199">
        <v>44107</v>
      </c>
      <c r="B2410" s="200">
        <v>1.423611111111111E-3</v>
      </c>
      <c r="C2410" s="203">
        <v>60.171399999999998</v>
      </c>
      <c r="D2410" s="203">
        <v>15.956</v>
      </c>
      <c r="E2410" s="202">
        <v>44107.001423611109</v>
      </c>
      <c r="F2410" s="201">
        <v>375.99979999999999</v>
      </c>
    </row>
    <row r="2411" spans="1:6" ht="14.4" x14ac:dyDescent="0.3">
      <c r="A2411" s="199">
        <v>44108</v>
      </c>
      <c r="B2411" s="200">
        <v>1.423611111111111E-3</v>
      </c>
      <c r="C2411" s="203">
        <v>60.172600000000003</v>
      </c>
      <c r="D2411" s="203">
        <v>15.946</v>
      </c>
      <c r="E2411" s="202">
        <v>44108.001423611109</v>
      </c>
      <c r="F2411" s="201">
        <v>375.99859999999995</v>
      </c>
    </row>
    <row r="2412" spans="1:6" ht="14.4" x14ac:dyDescent="0.3">
      <c r="A2412" s="199">
        <v>44109</v>
      </c>
      <c r="B2412" s="200">
        <v>1.423611111111111E-3</v>
      </c>
      <c r="C2412" s="203">
        <v>60.168199999999999</v>
      </c>
      <c r="D2412" s="203">
        <v>15.955</v>
      </c>
      <c r="E2412" s="202">
        <v>44109.001423611109</v>
      </c>
      <c r="F2412" s="201">
        <v>376.00299999999999</v>
      </c>
    </row>
    <row r="2413" spans="1:6" ht="14.4" x14ac:dyDescent="0.3">
      <c r="A2413" s="199">
        <v>44110</v>
      </c>
      <c r="B2413" s="200">
        <v>1.423611111111111E-3</v>
      </c>
      <c r="C2413" s="203">
        <v>60.199199999999998</v>
      </c>
      <c r="D2413" s="203">
        <v>15.958</v>
      </c>
      <c r="E2413" s="202">
        <v>44110.001423611109</v>
      </c>
      <c r="F2413" s="201">
        <v>375.97199999999998</v>
      </c>
    </row>
    <row r="2414" spans="1:6" ht="14.4" x14ac:dyDescent="0.3">
      <c r="A2414" s="199">
        <v>44111</v>
      </c>
      <c r="B2414" s="200">
        <v>1.423611111111111E-3</v>
      </c>
      <c r="C2414" s="203">
        <v>60.1708</v>
      </c>
      <c r="D2414" s="203">
        <v>15.952999999999999</v>
      </c>
      <c r="E2414" s="202">
        <v>44111.001423611109</v>
      </c>
      <c r="F2414" s="201">
        <v>376.00039999999996</v>
      </c>
    </row>
    <row r="2415" spans="1:6" ht="14.4" x14ac:dyDescent="0.3">
      <c r="A2415" s="199">
        <v>44112</v>
      </c>
      <c r="B2415" s="200">
        <v>1.423611111111111E-3</v>
      </c>
      <c r="C2415" s="203">
        <v>60.213000000000001</v>
      </c>
      <c r="D2415" s="203">
        <v>15.955</v>
      </c>
      <c r="E2415" s="202">
        <v>44112.001423611109</v>
      </c>
      <c r="F2415" s="201">
        <v>375.95819999999998</v>
      </c>
    </row>
    <row r="2416" spans="1:6" ht="14.4" x14ac:dyDescent="0.3">
      <c r="A2416" s="199">
        <v>44113</v>
      </c>
      <c r="B2416" s="200">
        <v>1.423611111111111E-3</v>
      </c>
      <c r="C2416" s="203">
        <v>60.234299999999998</v>
      </c>
      <c r="D2416" s="203">
        <v>15.945</v>
      </c>
      <c r="E2416" s="202">
        <v>44113.001423611109</v>
      </c>
      <c r="F2416" s="201">
        <v>375.93689999999998</v>
      </c>
    </row>
    <row r="2417" spans="1:6" ht="14.4" x14ac:dyDescent="0.3">
      <c r="A2417" s="199">
        <v>44114</v>
      </c>
      <c r="B2417" s="200">
        <v>1.423611111111111E-3</v>
      </c>
      <c r="C2417" s="203">
        <v>60.279200000000003</v>
      </c>
      <c r="D2417" s="203">
        <v>15.954000000000001</v>
      </c>
      <c r="E2417" s="202">
        <v>44114.001423611109</v>
      </c>
      <c r="F2417" s="201">
        <v>375.89199999999994</v>
      </c>
    </row>
    <row r="2418" spans="1:6" ht="14.4" x14ac:dyDescent="0.3">
      <c r="A2418" s="199">
        <v>44115</v>
      </c>
      <c r="B2418" s="200">
        <v>1.423611111111111E-3</v>
      </c>
      <c r="C2418" s="203">
        <v>60.374499999999998</v>
      </c>
      <c r="D2418" s="203">
        <v>15.951000000000001</v>
      </c>
      <c r="E2418" s="202">
        <v>44115.001423611109</v>
      </c>
      <c r="F2418" s="201">
        <v>375.79669999999999</v>
      </c>
    </row>
    <row r="2419" spans="1:6" ht="14.4" x14ac:dyDescent="0.3">
      <c r="A2419" s="199">
        <v>44116</v>
      </c>
      <c r="B2419" s="200">
        <v>1.423611111111111E-3</v>
      </c>
      <c r="C2419" s="203">
        <v>60.414700000000003</v>
      </c>
      <c r="D2419" s="203">
        <v>15.945</v>
      </c>
      <c r="E2419" s="202">
        <v>44116.001423611109</v>
      </c>
      <c r="F2419" s="201">
        <v>375.75649999999996</v>
      </c>
    </row>
    <row r="2420" spans="1:6" ht="14.4" x14ac:dyDescent="0.3">
      <c r="A2420" s="199">
        <v>44117</v>
      </c>
      <c r="B2420" s="200">
        <v>1.423611111111111E-3</v>
      </c>
      <c r="C2420" s="203">
        <v>60.259300000000003</v>
      </c>
      <c r="D2420" s="203">
        <v>15.958</v>
      </c>
      <c r="E2420" s="202">
        <v>44117.001423611109</v>
      </c>
      <c r="F2420" s="201">
        <v>375.91189999999995</v>
      </c>
    </row>
    <row r="2421" spans="1:6" ht="14.4" x14ac:dyDescent="0.3">
      <c r="A2421" s="199">
        <v>44118</v>
      </c>
      <c r="B2421" s="200">
        <v>1.423611111111111E-3</v>
      </c>
      <c r="C2421" s="203">
        <v>60.1629</v>
      </c>
      <c r="D2421" s="203">
        <v>15.956</v>
      </c>
      <c r="E2421" s="202">
        <v>44118.001423611109</v>
      </c>
      <c r="F2421" s="201">
        <v>376.00829999999996</v>
      </c>
    </row>
    <row r="2422" spans="1:6" ht="14.4" x14ac:dyDescent="0.3">
      <c r="A2422" s="199">
        <v>44119</v>
      </c>
      <c r="B2422" s="200">
        <v>1.423611111111111E-3</v>
      </c>
      <c r="C2422" s="203">
        <v>60.254300000000001</v>
      </c>
      <c r="D2422" s="203">
        <v>15.951000000000001</v>
      </c>
      <c r="E2422" s="202">
        <v>44119.001423611109</v>
      </c>
      <c r="F2422" s="201">
        <v>375.91689999999994</v>
      </c>
    </row>
    <row r="2423" spans="1:6" ht="14.4" x14ac:dyDescent="0.3">
      <c r="A2423" s="199">
        <v>44120</v>
      </c>
      <c r="B2423" s="200">
        <v>1.423611111111111E-3</v>
      </c>
      <c r="C2423" s="203">
        <v>60.259599999999999</v>
      </c>
      <c r="D2423" s="203">
        <v>15.939</v>
      </c>
      <c r="E2423" s="202">
        <v>44120.001423611109</v>
      </c>
      <c r="F2423" s="201">
        <v>375.91159999999996</v>
      </c>
    </row>
    <row r="2424" spans="1:6" ht="14.4" x14ac:dyDescent="0.3">
      <c r="A2424" s="199">
        <v>44121</v>
      </c>
      <c r="B2424" s="200">
        <v>1.423611111111111E-3</v>
      </c>
      <c r="C2424" s="203">
        <v>60.2423</v>
      </c>
      <c r="D2424" s="203">
        <v>15.957000000000001</v>
      </c>
      <c r="E2424" s="202">
        <v>44121.001423611109</v>
      </c>
      <c r="F2424" s="201">
        <v>375.9289</v>
      </c>
    </row>
    <row r="2425" spans="1:6" ht="14.4" x14ac:dyDescent="0.3">
      <c r="A2425" s="199">
        <v>44122</v>
      </c>
      <c r="B2425" s="200">
        <v>1.423611111111111E-3</v>
      </c>
      <c r="C2425" s="203">
        <v>60.359699999999997</v>
      </c>
      <c r="D2425" s="203">
        <v>15.952999999999999</v>
      </c>
      <c r="E2425" s="202">
        <v>44122.001423611109</v>
      </c>
      <c r="F2425" s="201">
        <v>375.81149999999997</v>
      </c>
    </row>
    <row r="2426" spans="1:6" ht="14.4" x14ac:dyDescent="0.3">
      <c r="A2426" s="199">
        <v>44123</v>
      </c>
      <c r="B2426" s="200">
        <v>1.423611111111111E-3</v>
      </c>
      <c r="C2426" s="203">
        <v>60.371499999999997</v>
      </c>
      <c r="D2426" s="203">
        <v>15.955</v>
      </c>
      <c r="E2426" s="202">
        <v>44123.001423611109</v>
      </c>
      <c r="F2426" s="201">
        <v>375.79969999999997</v>
      </c>
    </row>
    <row r="2427" spans="1:6" ht="14.4" x14ac:dyDescent="0.3">
      <c r="A2427" s="199">
        <v>44124</v>
      </c>
      <c r="B2427" s="200">
        <v>1.423611111111111E-3</v>
      </c>
      <c r="C2427" s="203">
        <v>60.351900000000001</v>
      </c>
      <c r="D2427" s="203">
        <v>15.952999999999999</v>
      </c>
      <c r="E2427" s="202">
        <v>44124.001423611109</v>
      </c>
      <c r="F2427" s="201">
        <v>375.8193</v>
      </c>
    </row>
    <row r="2428" spans="1:6" ht="14.4" x14ac:dyDescent="0.3">
      <c r="A2428" s="199">
        <v>44125</v>
      </c>
      <c r="B2428" s="200">
        <v>1.423611111111111E-3</v>
      </c>
      <c r="C2428" s="203">
        <v>60.373399999999997</v>
      </c>
      <c r="D2428" s="203">
        <v>15.943</v>
      </c>
      <c r="E2428" s="202">
        <v>44125.001423611109</v>
      </c>
      <c r="F2428" s="201">
        <v>375.7978</v>
      </c>
    </row>
    <row r="2429" spans="1:6" ht="14.4" x14ac:dyDescent="0.3">
      <c r="A2429" s="199">
        <v>44126</v>
      </c>
      <c r="B2429" s="200">
        <v>1.423611111111111E-3</v>
      </c>
      <c r="C2429" s="203">
        <v>60.387500000000003</v>
      </c>
      <c r="D2429" s="203">
        <v>15.949</v>
      </c>
      <c r="E2429" s="202">
        <v>44126.001423611109</v>
      </c>
      <c r="F2429" s="201">
        <v>375.78369999999995</v>
      </c>
    </row>
    <row r="2430" spans="1:6" ht="14.4" x14ac:dyDescent="0.3">
      <c r="A2430" s="199">
        <v>44127</v>
      </c>
      <c r="B2430" s="200">
        <v>1.423611111111111E-3</v>
      </c>
      <c r="C2430" s="203">
        <v>60.423999999999999</v>
      </c>
      <c r="D2430" s="203">
        <v>15.952999999999999</v>
      </c>
      <c r="E2430" s="202">
        <v>44127.001423611109</v>
      </c>
      <c r="F2430" s="201">
        <v>375.74719999999996</v>
      </c>
    </row>
    <row r="2431" spans="1:6" ht="14.4" x14ac:dyDescent="0.3">
      <c r="A2431" s="199">
        <v>44128</v>
      </c>
      <c r="B2431" s="200">
        <v>1.423611111111111E-3</v>
      </c>
      <c r="C2431" s="203">
        <v>60.349400000000003</v>
      </c>
      <c r="D2431" s="203">
        <v>15.946</v>
      </c>
      <c r="E2431" s="202">
        <v>44128.001423611109</v>
      </c>
      <c r="F2431" s="201">
        <v>375.82179999999994</v>
      </c>
    </row>
    <row r="2432" spans="1:6" ht="14.4" x14ac:dyDescent="0.3">
      <c r="A2432" s="199">
        <v>44129</v>
      </c>
      <c r="B2432" s="200">
        <v>1.423611111111111E-3</v>
      </c>
      <c r="C2432" s="203">
        <v>60.446100000000001</v>
      </c>
      <c r="D2432" s="203">
        <v>15.956</v>
      </c>
      <c r="E2432" s="202">
        <v>44129.001423611109</v>
      </c>
      <c r="F2432" s="201">
        <v>375.7251</v>
      </c>
    </row>
    <row r="2433" spans="1:6" ht="14.4" x14ac:dyDescent="0.3">
      <c r="A2433" s="199">
        <v>44130</v>
      </c>
      <c r="B2433" s="200">
        <v>1.423611111111111E-3</v>
      </c>
      <c r="C2433" s="203">
        <v>60.568399999999997</v>
      </c>
      <c r="D2433" s="203">
        <v>15.95</v>
      </c>
      <c r="E2433" s="202">
        <v>44130.001423611109</v>
      </c>
      <c r="F2433" s="201">
        <v>375.6028</v>
      </c>
    </row>
    <row r="2434" spans="1:6" ht="14.4" x14ac:dyDescent="0.3">
      <c r="A2434" s="199">
        <v>44131</v>
      </c>
      <c r="B2434" s="200">
        <v>1.423611111111111E-3</v>
      </c>
      <c r="C2434" s="203">
        <v>60.560099999999998</v>
      </c>
      <c r="D2434" s="203">
        <v>15.956</v>
      </c>
      <c r="E2434" s="202">
        <v>44131.001423611109</v>
      </c>
      <c r="F2434" s="201">
        <v>375.61109999999996</v>
      </c>
    </row>
    <row r="2435" spans="1:6" ht="14.4" x14ac:dyDescent="0.3">
      <c r="A2435" s="199">
        <v>44132</v>
      </c>
      <c r="B2435" s="200">
        <v>1.423611111111111E-3</v>
      </c>
      <c r="C2435" s="203">
        <v>60.576599999999999</v>
      </c>
      <c r="D2435" s="203">
        <v>15.955</v>
      </c>
      <c r="E2435" s="202">
        <v>44132.001423611109</v>
      </c>
      <c r="F2435" s="201">
        <v>375.59459999999996</v>
      </c>
    </row>
    <row r="2436" spans="1:6" ht="14.4" x14ac:dyDescent="0.3">
      <c r="A2436" s="199">
        <v>44133</v>
      </c>
      <c r="B2436" s="200">
        <v>1.423611111111111E-3</v>
      </c>
      <c r="C2436" s="203">
        <v>60.503599999999999</v>
      </c>
      <c r="D2436" s="203">
        <v>15.954000000000001</v>
      </c>
      <c r="E2436" s="202">
        <v>44133.001423611109</v>
      </c>
      <c r="F2436" s="201">
        <v>375.66759999999999</v>
      </c>
    </row>
    <row r="2437" spans="1:6" ht="14.4" x14ac:dyDescent="0.3">
      <c r="A2437" s="199">
        <v>44134</v>
      </c>
      <c r="B2437" s="200">
        <v>1.423611111111111E-3</v>
      </c>
      <c r="C2437" s="203">
        <v>60.397500000000001</v>
      </c>
      <c r="D2437" s="203">
        <v>15.956</v>
      </c>
      <c r="E2437" s="202">
        <v>44134.001423611109</v>
      </c>
      <c r="F2437" s="201">
        <v>375.77369999999996</v>
      </c>
    </row>
    <row r="2438" spans="1:6" ht="14.4" x14ac:dyDescent="0.3">
      <c r="A2438" s="199">
        <v>44135</v>
      </c>
      <c r="B2438" s="200">
        <v>1.423611111111111E-3</v>
      </c>
      <c r="C2438" s="203">
        <v>60.404899999999998</v>
      </c>
      <c r="D2438" s="203">
        <v>15.952</v>
      </c>
      <c r="E2438" s="202">
        <v>44135.001423611109</v>
      </c>
      <c r="F2438" s="201">
        <v>375.7663</v>
      </c>
    </row>
    <row r="2439" spans="1:6" ht="14.4" x14ac:dyDescent="0.3">
      <c r="A2439" s="199">
        <v>44136</v>
      </c>
      <c r="B2439" s="200">
        <v>1.423611111111111E-3</v>
      </c>
      <c r="C2439" s="203">
        <v>60.309699999999999</v>
      </c>
      <c r="D2439" s="203">
        <v>15.944000000000001</v>
      </c>
      <c r="E2439" s="202">
        <v>44136.001423611109</v>
      </c>
      <c r="F2439" s="201">
        <v>375.86149999999998</v>
      </c>
    </row>
    <row r="2440" spans="1:6" ht="14.4" x14ac:dyDescent="0.3">
      <c r="A2440" s="199">
        <v>44137</v>
      </c>
      <c r="B2440" s="200">
        <v>1.423611111111111E-3</v>
      </c>
      <c r="C2440" s="203">
        <v>60.194899999999997</v>
      </c>
      <c r="D2440" s="203">
        <v>15.946</v>
      </c>
      <c r="E2440" s="202">
        <v>44137.001423611109</v>
      </c>
      <c r="F2440" s="201">
        <v>375.97629999999998</v>
      </c>
    </row>
    <row r="2441" spans="1:6" ht="14.4" x14ac:dyDescent="0.3">
      <c r="A2441" s="199">
        <v>44138</v>
      </c>
      <c r="B2441" s="200">
        <v>1.423611111111111E-3</v>
      </c>
      <c r="C2441" s="203">
        <v>60.241599999999998</v>
      </c>
      <c r="D2441" s="203">
        <v>15.954000000000001</v>
      </c>
      <c r="E2441" s="202">
        <v>44138.001423611109</v>
      </c>
      <c r="F2441" s="201">
        <v>375.92959999999999</v>
      </c>
    </row>
    <row r="2442" spans="1:6" ht="14.4" x14ac:dyDescent="0.3">
      <c r="A2442" s="199">
        <v>44139</v>
      </c>
      <c r="B2442" s="200">
        <v>1.423611111111111E-3</v>
      </c>
      <c r="C2442" s="203">
        <v>60.3414</v>
      </c>
      <c r="D2442" s="203">
        <v>15.945</v>
      </c>
      <c r="E2442" s="202">
        <v>44139.001423611109</v>
      </c>
      <c r="F2442" s="201">
        <v>375.82979999999998</v>
      </c>
    </row>
    <row r="2443" spans="1:6" ht="14.4" x14ac:dyDescent="0.3">
      <c r="A2443" s="199">
        <v>44140</v>
      </c>
      <c r="B2443" s="200">
        <v>1.423611111111111E-3</v>
      </c>
      <c r="C2443" s="203">
        <v>60.285299999999999</v>
      </c>
      <c r="D2443" s="203">
        <v>15.96</v>
      </c>
      <c r="E2443" s="202">
        <v>44140.001423611109</v>
      </c>
      <c r="F2443" s="201">
        <v>375.88589999999999</v>
      </c>
    </row>
    <row r="2444" spans="1:6" ht="14.4" x14ac:dyDescent="0.3">
      <c r="A2444" s="199">
        <v>44141</v>
      </c>
      <c r="B2444" s="200">
        <v>1.423611111111111E-3</v>
      </c>
      <c r="C2444" s="203">
        <v>60.271900000000002</v>
      </c>
      <c r="D2444" s="203">
        <v>15.945</v>
      </c>
      <c r="E2444" s="202">
        <v>44141.001423611109</v>
      </c>
      <c r="F2444" s="201">
        <v>375.89929999999998</v>
      </c>
    </row>
    <row r="2445" spans="1:6" ht="14.4" x14ac:dyDescent="0.3">
      <c r="A2445" s="199">
        <v>44142</v>
      </c>
      <c r="B2445" s="200">
        <v>1.423611111111111E-3</v>
      </c>
      <c r="C2445" s="203">
        <v>60.407699999999998</v>
      </c>
      <c r="D2445" s="203">
        <v>15.957000000000001</v>
      </c>
      <c r="E2445" s="202">
        <v>44142.001423611109</v>
      </c>
      <c r="F2445" s="201">
        <v>375.76349999999996</v>
      </c>
    </row>
    <row r="2446" spans="1:6" ht="14.4" x14ac:dyDescent="0.3">
      <c r="A2446" s="199">
        <v>44143</v>
      </c>
      <c r="B2446" s="200">
        <v>1.423611111111111E-3</v>
      </c>
      <c r="C2446" s="203">
        <v>60.674700000000001</v>
      </c>
      <c r="D2446" s="203">
        <v>15.952</v>
      </c>
      <c r="E2446" s="202">
        <v>44143.001423611109</v>
      </c>
      <c r="F2446" s="201">
        <v>375.49649999999997</v>
      </c>
    </row>
    <row r="2447" spans="1:6" ht="14.4" x14ac:dyDescent="0.3">
      <c r="A2447" s="199">
        <v>44144</v>
      </c>
      <c r="B2447" s="200">
        <v>1.423611111111111E-3</v>
      </c>
      <c r="C2447" s="203">
        <v>60.744900000000001</v>
      </c>
      <c r="D2447" s="203">
        <v>15.954000000000001</v>
      </c>
      <c r="E2447" s="202">
        <v>44144.001423611109</v>
      </c>
      <c r="F2447" s="201">
        <v>375.42629999999997</v>
      </c>
    </row>
    <row r="2448" spans="1:6" ht="14.4" x14ac:dyDescent="0.3">
      <c r="A2448" s="199">
        <v>44145</v>
      </c>
      <c r="B2448" s="200">
        <v>1.423611111111111E-3</v>
      </c>
      <c r="C2448" s="203">
        <v>60.661000000000001</v>
      </c>
      <c r="D2448" s="203">
        <v>15.955</v>
      </c>
      <c r="E2448" s="202">
        <v>44145.001423611109</v>
      </c>
      <c r="F2448" s="201">
        <v>375.51019999999994</v>
      </c>
    </row>
    <row r="2449" spans="1:6" ht="14.4" x14ac:dyDescent="0.3">
      <c r="A2449" s="199">
        <v>44146</v>
      </c>
      <c r="B2449" s="200">
        <v>1.423611111111111E-3</v>
      </c>
      <c r="C2449" s="203">
        <v>60.662799999999997</v>
      </c>
      <c r="D2449" s="203">
        <v>15.954000000000001</v>
      </c>
      <c r="E2449" s="202">
        <v>44146.001423611109</v>
      </c>
      <c r="F2449" s="201">
        <v>375.50839999999999</v>
      </c>
    </row>
    <row r="2450" spans="1:6" ht="14.4" x14ac:dyDescent="0.3">
      <c r="A2450" s="199">
        <v>44147</v>
      </c>
      <c r="B2450" s="200">
        <v>1.423611111111111E-3</v>
      </c>
      <c r="C2450" s="203">
        <v>60.581099999999999</v>
      </c>
      <c r="D2450" s="203">
        <v>15.956</v>
      </c>
      <c r="E2450" s="202">
        <v>44147.001423611109</v>
      </c>
      <c r="F2450" s="201">
        <v>375.59009999999995</v>
      </c>
    </row>
    <row r="2451" spans="1:6" ht="14.4" x14ac:dyDescent="0.3">
      <c r="A2451" s="199">
        <v>44148</v>
      </c>
      <c r="B2451" s="200">
        <v>1.423611111111111E-3</v>
      </c>
      <c r="C2451" s="203">
        <v>60.517899999999997</v>
      </c>
      <c r="D2451" s="203">
        <v>15.948</v>
      </c>
      <c r="E2451" s="202">
        <v>44148.001423611109</v>
      </c>
      <c r="F2451" s="201">
        <v>375.65329999999994</v>
      </c>
    </row>
    <row r="2452" spans="1:6" ht="14.4" x14ac:dyDescent="0.3">
      <c r="A2452" s="199">
        <v>44149</v>
      </c>
      <c r="B2452" s="200">
        <v>1.423611111111111E-3</v>
      </c>
      <c r="C2452" s="203">
        <v>60.520699999999998</v>
      </c>
      <c r="D2452" s="203">
        <v>15.946999999999999</v>
      </c>
      <c r="E2452" s="202">
        <v>44149.001423611109</v>
      </c>
      <c r="F2452" s="201">
        <v>375.65049999999997</v>
      </c>
    </row>
    <row r="2453" spans="1:6" ht="14.4" x14ac:dyDescent="0.3">
      <c r="A2453" s="199">
        <v>44150</v>
      </c>
      <c r="B2453" s="200">
        <v>1.423611111111111E-3</v>
      </c>
      <c r="C2453" s="203">
        <v>60.469299999999997</v>
      </c>
      <c r="D2453" s="203">
        <v>15.955</v>
      </c>
      <c r="E2453" s="202">
        <v>44150.001423611109</v>
      </c>
      <c r="F2453" s="201">
        <v>375.70189999999997</v>
      </c>
    </row>
    <row r="2454" spans="1:6" ht="14.4" x14ac:dyDescent="0.3">
      <c r="A2454" s="199">
        <v>44151</v>
      </c>
      <c r="B2454" s="200">
        <v>1.423611111111111E-3</v>
      </c>
      <c r="C2454" s="203">
        <v>60.373199999999997</v>
      </c>
      <c r="D2454" s="203">
        <v>15.949</v>
      </c>
      <c r="E2454" s="202">
        <v>44151.001423611109</v>
      </c>
      <c r="F2454" s="201">
        <v>375.798</v>
      </c>
    </row>
    <row r="2455" spans="1:6" ht="14.4" x14ac:dyDescent="0.3">
      <c r="A2455" s="199">
        <v>44152</v>
      </c>
      <c r="B2455" s="200">
        <v>1.423611111111111E-3</v>
      </c>
      <c r="C2455" s="203">
        <v>60.2913</v>
      </c>
      <c r="D2455" s="203">
        <v>15.951000000000001</v>
      </c>
      <c r="E2455" s="202">
        <v>44152.001423611109</v>
      </c>
      <c r="F2455" s="201">
        <v>375.87989999999996</v>
      </c>
    </row>
    <row r="2456" spans="1:6" ht="14.4" x14ac:dyDescent="0.3">
      <c r="A2456" s="199">
        <v>44153</v>
      </c>
      <c r="B2456" s="200">
        <v>1.423611111111111E-3</v>
      </c>
      <c r="C2456" s="203">
        <v>60.299900000000001</v>
      </c>
      <c r="D2456" s="203">
        <v>15.962</v>
      </c>
      <c r="E2456" s="202">
        <v>44153.001423611109</v>
      </c>
      <c r="F2456" s="201">
        <v>375.87129999999996</v>
      </c>
    </row>
    <row r="2457" spans="1:6" ht="14.4" x14ac:dyDescent="0.3">
      <c r="A2457" s="199">
        <v>44154</v>
      </c>
      <c r="B2457" s="200">
        <v>1.423611111111111E-3</v>
      </c>
      <c r="C2457" s="203">
        <v>60.360599999999998</v>
      </c>
      <c r="D2457" s="203">
        <v>15.961</v>
      </c>
      <c r="E2457" s="202">
        <v>44154.001423611109</v>
      </c>
      <c r="F2457" s="201">
        <v>375.81059999999997</v>
      </c>
    </row>
    <row r="2458" spans="1:6" ht="14.4" x14ac:dyDescent="0.3">
      <c r="A2458" s="199">
        <v>44155</v>
      </c>
      <c r="B2458" s="200">
        <v>1.423611111111111E-3</v>
      </c>
      <c r="C2458" s="203">
        <v>60.375500000000002</v>
      </c>
      <c r="D2458" s="203">
        <v>15.944000000000001</v>
      </c>
      <c r="E2458" s="202">
        <v>44155.001423611109</v>
      </c>
      <c r="F2458" s="201">
        <v>375.79569999999995</v>
      </c>
    </row>
    <row r="2459" spans="1:6" ht="14.4" x14ac:dyDescent="0.3">
      <c r="A2459" s="199">
        <v>44156</v>
      </c>
      <c r="B2459" s="200">
        <v>1.423611111111111E-3</v>
      </c>
      <c r="C2459" s="203">
        <v>60.3399</v>
      </c>
      <c r="D2459" s="203">
        <v>15.945</v>
      </c>
      <c r="E2459" s="202">
        <v>44156.001423611109</v>
      </c>
      <c r="F2459" s="201">
        <v>375.83129999999994</v>
      </c>
    </row>
    <row r="2460" spans="1:6" ht="14.4" x14ac:dyDescent="0.3">
      <c r="A2460" s="199">
        <v>44157</v>
      </c>
      <c r="B2460" s="200">
        <v>1.423611111111111E-3</v>
      </c>
      <c r="C2460" s="203">
        <v>60.365699999999997</v>
      </c>
      <c r="D2460" s="203">
        <v>15.946999999999999</v>
      </c>
      <c r="E2460" s="202">
        <v>44157.001423611109</v>
      </c>
      <c r="F2460" s="201">
        <v>375.80549999999999</v>
      </c>
    </row>
    <row r="2461" spans="1:6" ht="14.4" x14ac:dyDescent="0.3">
      <c r="A2461" s="199">
        <v>44158</v>
      </c>
      <c r="B2461" s="200">
        <v>1.423611111111111E-3</v>
      </c>
      <c r="C2461" s="203">
        <v>60.386699999999998</v>
      </c>
      <c r="D2461" s="203">
        <v>15.96</v>
      </c>
      <c r="E2461" s="202">
        <v>44158.001423611109</v>
      </c>
      <c r="F2461" s="201">
        <v>375.78449999999998</v>
      </c>
    </row>
    <row r="2462" spans="1:6" ht="14.4" x14ac:dyDescent="0.3">
      <c r="A2462" s="199">
        <v>44159</v>
      </c>
      <c r="B2462" s="200">
        <v>1.423611111111111E-3</v>
      </c>
      <c r="C2462" s="203">
        <v>60.618699999999997</v>
      </c>
      <c r="D2462" s="203">
        <v>15.959</v>
      </c>
      <c r="E2462" s="202">
        <v>44159.001423611109</v>
      </c>
      <c r="F2462" s="201">
        <v>375.55249999999995</v>
      </c>
    </row>
    <row r="2463" spans="1:6" ht="14.4" x14ac:dyDescent="0.3">
      <c r="A2463" s="199">
        <v>44160</v>
      </c>
      <c r="B2463" s="200">
        <v>1.423611111111111E-3</v>
      </c>
      <c r="C2463" s="203">
        <v>60.590400000000002</v>
      </c>
      <c r="D2463" s="203">
        <v>15.948</v>
      </c>
      <c r="E2463" s="202">
        <v>44160.001423611109</v>
      </c>
      <c r="F2463" s="201">
        <v>375.58079999999995</v>
      </c>
    </row>
    <row r="2464" spans="1:6" ht="14.4" x14ac:dyDescent="0.3">
      <c r="A2464" s="199">
        <v>44161</v>
      </c>
      <c r="B2464" s="200">
        <v>1.423611111111111E-3</v>
      </c>
      <c r="C2464" s="203">
        <v>60.5809</v>
      </c>
      <c r="D2464" s="203">
        <v>15.956</v>
      </c>
      <c r="E2464" s="202">
        <v>44161.001423611109</v>
      </c>
      <c r="F2464" s="201">
        <v>375.59029999999996</v>
      </c>
    </row>
    <row r="2465" spans="1:6" ht="14.4" x14ac:dyDescent="0.3">
      <c r="A2465" s="199">
        <v>44162</v>
      </c>
      <c r="B2465" s="200">
        <v>1.423611111111111E-3</v>
      </c>
      <c r="C2465" s="203">
        <v>60.572899999999997</v>
      </c>
      <c r="D2465" s="203">
        <v>15.948</v>
      </c>
      <c r="E2465" s="202">
        <v>44162.001423611109</v>
      </c>
      <c r="F2465" s="201">
        <v>375.59829999999999</v>
      </c>
    </row>
    <row r="2466" spans="1:6" ht="14.4" x14ac:dyDescent="0.3">
      <c r="A2466" s="199">
        <v>44163</v>
      </c>
      <c r="B2466" s="200">
        <v>1.423611111111111E-3</v>
      </c>
      <c r="C2466" s="203">
        <v>60.491100000000003</v>
      </c>
      <c r="D2466" s="203">
        <v>15.958</v>
      </c>
      <c r="E2466" s="202">
        <v>44163.001423611109</v>
      </c>
      <c r="F2466" s="201">
        <v>375.68009999999998</v>
      </c>
    </row>
    <row r="2467" spans="1:6" ht="14.4" x14ac:dyDescent="0.3">
      <c r="A2467" s="199">
        <v>44164</v>
      </c>
      <c r="B2467" s="200">
        <v>1.423611111111111E-3</v>
      </c>
      <c r="C2467" s="203">
        <v>60.517899999999997</v>
      </c>
      <c r="D2467" s="203">
        <v>15.952</v>
      </c>
      <c r="E2467" s="202">
        <v>44164.001423611109</v>
      </c>
      <c r="F2467" s="201">
        <v>375.65329999999994</v>
      </c>
    </row>
    <row r="2468" spans="1:6" ht="14.4" x14ac:dyDescent="0.3">
      <c r="A2468" s="199">
        <v>44165</v>
      </c>
      <c r="B2468" s="200">
        <v>1.423611111111111E-3</v>
      </c>
      <c r="C2468" s="203">
        <v>60.345700000000001</v>
      </c>
      <c r="D2468" s="203">
        <v>15.942</v>
      </c>
      <c r="E2468" s="202">
        <v>44165.001423611109</v>
      </c>
      <c r="F2468" s="201">
        <v>375.82549999999998</v>
      </c>
    </row>
    <row r="2469" spans="1:6" ht="14.4" x14ac:dyDescent="0.3">
      <c r="A2469" s="199">
        <v>44166</v>
      </c>
      <c r="B2469" s="200">
        <v>1.423611111111111E-3</v>
      </c>
      <c r="C2469" s="203">
        <v>60.423299999999998</v>
      </c>
      <c r="D2469" s="203">
        <v>15.959</v>
      </c>
      <c r="E2469" s="202">
        <v>44166.001423611109</v>
      </c>
      <c r="F2469" s="201">
        <v>375.74789999999996</v>
      </c>
    </row>
    <row r="2470" spans="1:6" ht="14.4" x14ac:dyDescent="0.3">
      <c r="A2470" s="199">
        <v>44167</v>
      </c>
      <c r="B2470" s="200">
        <v>1.423611111111111E-3</v>
      </c>
      <c r="C2470" s="203">
        <v>60.520800000000001</v>
      </c>
      <c r="D2470" s="203">
        <v>15.956</v>
      </c>
      <c r="E2470" s="202">
        <v>44167.001423611109</v>
      </c>
      <c r="F2470" s="201">
        <v>375.65039999999999</v>
      </c>
    </row>
    <row r="2471" spans="1:6" ht="14.4" x14ac:dyDescent="0.3">
      <c r="A2471" s="199">
        <v>44168</v>
      </c>
      <c r="B2471" s="200">
        <v>1.423611111111111E-3</v>
      </c>
      <c r="C2471" s="203">
        <v>60.438000000000002</v>
      </c>
      <c r="D2471" s="203">
        <v>15.958</v>
      </c>
      <c r="E2471" s="202">
        <v>44168.001423611109</v>
      </c>
      <c r="F2471" s="201">
        <v>375.73319999999995</v>
      </c>
    </row>
    <row r="2472" spans="1:6" ht="14.4" x14ac:dyDescent="0.3">
      <c r="A2472" s="199">
        <v>44169</v>
      </c>
      <c r="B2472" s="200">
        <v>1.423611111111111E-3</v>
      </c>
      <c r="C2472" s="203">
        <v>60.439399999999999</v>
      </c>
      <c r="D2472" s="203">
        <v>15.948</v>
      </c>
      <c r="E2472" s="202">
        <v>44169.001423611109</v>
      </c>
      <c r="F2472" s="201">
        <v>375.73179999999996</v>
      </c>
    </row>
    <row r="2473" spans="1:6" ht="14.4" x14ac:dyDescent="0.3">
      <c r="A2473" s="199">
        <v>44170</v>
      </c>
      <c r="B2473" s="200">
        <v>1.423611111111111E-3</v>
      </c>
      <c r="C2473" s="203">
        <v>60.4131</v>
      </c>
      <c r="D2473" s="203">
        <v>15.945</v>
      </c>
      <c r="E2473" s="202">
        <v>44170.001423611109</v>
      </c>
      <c r="F2473" s="201">
        <v>375.75809999999996</v>
      </c>
    </row>
    <row r="2474" spans="1:6" ht="14.4" x14ac:dyDescent="0.3">
      <c r="A2474" s="199">
        <v>44171</v>
      </c>
      <c r="B2474" s="200">
        <v>1.423611111111111E-3</v>
      </c>
      <c r="C2474" s="203">
        <v>60.394399999999997</v>
      </c>
      <c r="D2474" s="203">
        <v>15.945</v>
      </c>
      <c r="E2474" s="202">
        <v>44171.001423611109</v>
      </c>
      <c r="F2474" s="201">
        <v>375.77679999999998</v>
      </c>
    </row>
    <row r="2475" spans="1:6" ht="14.4" x14ac:dyDescent="0.3">
      <c r="A2475" s="199">
        <v>44172</v>
      </c>
      <c r="B2475" s="200">
        <v>1.423611111111111E-3</v>
      </c>
      <c r="C2475" s="203">
        <v>60.402700000000003</v>
      </c>
      <c r="D2475" s="203">
        <v>15.96</v>
      </c>
      <c r="E2475" s="202">
        <v>44172.001423611109</v>
      </c>
      <c r="F2475" s="201">
        <v>375.76849999999996</v>
      </c>
    </row>
    <row r="2476" spans="1:6" ht="14.4" x14ac:dyDescent="0.3">
      <c r="A2476" s="199">
        <v>44173</v>
      </c>
      <c r="B2476" s="200">
        <v>1.423611111111111E-3</v>
      </c>
      <c r="C2476" s="203">
        <v>60.288499999999999</v>
      </c>
      <c r="D2476" s="203">
        <v>15.957000000000001</v>
      </c>
      <c r="E2476" s="202">
        <v>44173.001423611109</v>
      </c>
      <c r="F2476" s="201">
        <v>375.8827</v>
      </c>
    </row>
    <row r="2477" spans="1:6" ht="14.4" x14ac:dyDescent="0.3">
      <c r="A2477" s="199">
        <v>44174</v>
      </c>
      <c r="B2477" s="200">
        <v>1.423611111111111E-3</v>
      </c>
      <c r="C2477" s="203">
        <v>60.320900000000002</v>
      </c>
      <c r="D2477" s="203">
        <v>15.952</v>
      </c>
      <c r="E2477" s="202">
        <v>44174.001423611109</v>
      </c>
      <c r="F2477" s="201">
        <v>375.85029999999995</v>
      </c>
    </row>
    <row r="2478" spans="1:6" ht="14.4" x14ac:dyDescent="0.3">
      <c r="A2478" s="199">
        <v>44175</v>
      </c>
      <c r="B2478" s="200">
        <v>1.423611111111111E-3</v>
      </c>
      <c r="C2478" s="203">
        <v>60.4285</v>
      </c>
      <c r="D2478" s="203">
        <v>15.956</v>
      </c>
      <c r="E2478" s="202">
        <v>44175.001423611109</v>
      </c>
      <c r="F2478" s="201">
        <v>375.74269999999996</v>
      </c>
    </row>
    <row r="2479" spans="1:6" ht="14.4" x14ac:dyDescent="0.3">
      <c r="A2479" s="199">
        <v>44176</v>
      </c>
      <c r="B2479" s="200">
        <v>1.423611111111111E-3</v>
      </c>
      <c r="C2479" s="203">
        <v>60.5991</v>
      </c>
      <c r="D2479" s="203">
        <v>15.946</v>
      </c>
      <c r="E2479" s="202">
        <v>44176.001423611109</v>
      </c>
      <c r="F2479" s="201">
        <v>375.57209999999998</v>
      </c>
    </row>
    <row r="2480" spans="1:6" ht="14.4" x14ac:dyDescent="0.3">
      <c r="A2480" s="199">
        <v>44177</v>
      </c>
      <c r="B2480" s="200">
        <v>1.423611111111111E-3</v>
      </c>
      <c r="C2480" s="203">
        <v>60.576999999999998</v>
      </c>
      <c r="D2480" s="203">
        <v>15.954000000000001</v>
      </c>
      <c r="E2480" s="202">
        <v>44177.001423611109</v>
      </c>
      <c r="F2480" s="201">
        <v>375.5942</v>
      </c>
    </row>
    <row r="2481" spans="1:6" ht="14.4" x14ac:dyDescent="0.3">
      <c r="A2481" s="199">
        <v>44178</v>
      </c>
      <c r="B2481" s="200">
        <v>1.423611111111111E-3</v>
      </c>
      <c r="C2481" s="203">
        <v>60.711300000000001</v>
      </c>
      <c r="D2481" s="203">
        <v>15.959</v>
      </c>
      <c r="E2481" s="202">
        <v>44178.001423611109</v>
      </c>
      <c r="F2481" s="201">
        <v>375.45989999999995</v>
      </c>
    </row>
    <row r="2482" spans="1:6" ht="14.4" x14ac:dyDescent="0.3">
      <c r="A2482" s="199">
        <v>44179</v>
      </c>
      <c r="B2482" s="200">
        <v>1.423611111111111E-3</v>
      </c>
      <c r="C2482" s="203">
        <v>60.444400000000002</v>
      </c>
      <c r="D2482" s="203">
        <v>15.957000000000001</v>
      </c>
      <c r="E2482" s="202">
        <v>44179.001423611109</v>
      </c>
      <c r="F2482" s="201">
        <v>375.72679999999997</v>
      </c>
    </row>
    <row r="2483" spans="1:6" ht="14.4" x14ac:dyDescent="0.3">
      <c r="A2483" s="199">
        <v>44180</v>
      </c>
      <c r="B2483" s="200">
        <v>1.423611111111111E-3</v>
      </c>
      <c r="C2483" s="203">
        <v>60.636499999999998</v>
      </c>
      <c r="D2483" s="203">
        <v>15.952999999999999</v>
      </c>
      <c r="E2483" s="202">
        <v>44180.001423611109</v>
      </c>
      <c r="F2483" s="201">
        <v>375.53469999999999</v>
      </c>
    </row>
    <row r="2484" spans="1:6" ht="14.4" x14ac:dyDescent="0.3">
      <c r="A2484" s="199">
        <v>44181</v>
      </c>
      <c r="B2484" s="200">
        <v>1.423611111111111E-3</v>
      </c>
      <c r="C2484" s="203">
        <v>60.608899999999998</v>
      </c>
      <c r="D2484" s="203">
        <v>15.961</v>
      </c>
      <c r="E2484" s="202">
        <v>44181.001423611109</v>
      </c>
      <c r="F2484" s="201">
        <v>375.56229999999999</v>
      </c>
    </row>
    <row r="2485" spans="1:6" ht="14.4" x14ac:dyDescent="0.3">
      <c r="A2485" s="199">
        <v>44182</v>
      </c>
      <c r="B2485" s="200">
        <v>1.423611111111111E-3</v>
      </c>
      <c r="C2485" s="203">
        <v>60.504199999999997</v>
      </c>
      <c r="D2485" s="203">
        <v>15.955</v>
      </c>
      <c r="E2485" s="202">
        <v>44182.001423611109</v>
      </c>
      <c r="F2485" s="201">
        <v>375.66699999999997</v>
      </c>
    </row>
    <row r="2486" spans="1:6" ht="14.4" x14ac:dyDescent="0.3">
      <c r="A2486" s="199">
        <v>44183</v>
      </c>
      <c r="B2486" s="200">
        <v>1.423611111111111E-3</v>
      </c>
      <c r="C2486" s="203">
        <v>60.5961</v>
      </c>
      <c r="D2486" s="203">
        <v>15.951000000000001</v>
      </c>
      <c r="E2486" s="202">
        <v>44183.001423611109</v>
      </c>
      <c r="F2486" s="201">
        <v>375.57509999999996</v>
      </c>
    </row>
    <row r="2487" spans="1:6" ht="14.4" x14ac:dyDescent="0.3">
      <c r="A2487" s="199">
        <v>44184</v>
      </c>
      <c r="B2487" s="200">
        <v>1.423611111111111E-3</v>
      </c>
      <c r="C2487" s="203">
        <v>60.5501</v>
      </c>
      <c r="D2487" s="203">
        <v>15.946</v>
      </c>
      <c r="E2487" s="202">
        <v>44184.001423611109</v>
      </c>
      <c r="F2487" s="201">
        <v>375.62109999999996</v>
      </c>
    </row>
    <row r="2488" spans="1:6" ht="14.4" x14ac:dyDescent="0.3">
      <c r="A2488" s="199">
        <v>44185</v>
      </c>
      <c r="B2488" s="200">
        <v>1.423611111111111E-3</v>
      </c>
      <c r="C2488" s="203">
        <v>60.509599999999999</v>
      </c>
      <c r="D2488" s="203">
        <v>15.949</v>
      </c>
      <c r="E2488" s="202">
        <v>44185.001423611109</v>
      </c>
      <c r="F2488" s="201">
        <v>375.66159999999996</v>
      </c>
    </row>
    <row r="2489" spans="1:6" ht="14.4" x14ac:dyDescent="0.3">
      <c r="A2489" s="199">
        <v>44186</v>
      </c>
      <c r="B2489" s="200">
        <v>1.423611111111111E-3</v>
      </c>
      <c r="C2489" s="203">
        <v>60.466700000000003</v>
      </c>
      <c r="D2489" s="203">
        <v>15.945</v>
      </c>
      <c r="E2489" s="202">
        <v>44186.001423611109</v>
      </c>
      <c r="F2489" s="201">
        <v>375.70449999999994</v>
      </c>
    </row>
    <row r="2490" spans="1:6" ht="14.4" x14ac:dyDescent="0.3">
      <c r="A2490" s="199">
        <v>44187</v>
      </c>
      <c r="B2490" s="200">
        <v>1.423611111111111E-3</v>
      </c>
      <c r="C2490" s="203">
        <v>60.491799999999998</v>
      </c>
      <c r="D2490" s="203">
        <v>15.943</v>
      </c>
      <c r="E2490" s="202">
        <v>44187.001423611109</v>
      </c>
      <c r="F2490" s="201">
        <v>375.67939999999999</v>
      </c>
    </row>
    <row r="2491" spans="1:6" ht="14.4" x14ac:dyDescent="0.3">
      <c r="A2491" s="199">
        <v>44188</v>
      </c>
      <c r="B2491" s="200">
        <v>1.423611111111111E-3</v>
      </c>
      <c r="C2491" s="203">
        <v>60.667999999999999</v>
      </c>
      <c r="D2491" s="203">
        <v>15.95</v>
      </c>
      <c r="E2491" s="202">
        <v>44188.001423611109</v>
      </c>
      <c r="F2491" s="201">
        <v>375.50319999999999</v>
      </c>
    </row>
    <row r="2492" spans="1:6" ht="14.4" x14ac:dyDescent="0.3">
      <c r="A2492" s="199">
        <v>44189</v>
      </c>
      <c r="B2492" s="200">
        <v>1.423611111111111E-3</v>
      </c>
      <c r="C2492" s="203">
        <v>60.5486</v>
      </c>
      <c r="D2492" s="203">
        <v>15.955</v>
      </c>
      <c r="E2492" s="202">
        <v>44189.001423611109</v>
      </c>
      <c r="F2492" s="201">
        <v>375.62259999999998</v>
      </c>
    </row>
    <row r="2493" spans="1:6" ht="14.4" x14ac:dyDescent="0.3">
      <c r="A2493" s="199">
        <v>44190</v>
      </c>
      <c r="B2493" s="200">
        <v>1.423611111111111E-3</v>
      </c>
      <c r="C2493" s="203">
        <v>60.4129</v>
      </c>
      <c r="D2493" s="203">
        <v>15.959</v>
      </c>
      <c r="E2493" s="202">
        <v>44190.001423611109</v>
      </c>
      <c r="F2493" s="201">
        <v>375.75829999999996</v>
      </c>
    </row>
    <row r="2494" spans="1:6" ht="14.4" x14ac:dyDescent="0.3">
      <c r="A2494" s="199">
        <v>44191</v>
      </c>
      <c r="B2494" s="200">
        <v>1.423611111111111E-3</v>
      </c>
      <c r="C2494" s="203">
        <v>60.466999999999999</v>
      </c>
      <c r="D2494" s="203">
        <v>15.944000000000001</v>
      </c>
      <c r="E2494" s="202">
        <v>44191.001423611109</v>
      </c>
      <c r="F2494" s="201">
        <v>375.70419999999996</v>
      </c>
    </row>
    <row r="2495" spans="1:6" ht="14.4" x14ac:dyDescent="0.3">
      <c r="A2495" s="199">
        <v>44192</v>
      </c>
      <c r="B2495" s="200">
        <v>1.423611111111111E-3</v>
      </c>
      <c r="C2495" s="203">
        <v>60.529699999999998</v>
      </c>
      <c r="D2495" s="203">
        <v>15.961</v>
      </c>
      <c r="E2495" s="202">
        <v>44192.001423611109</v>
      </c>
      <c r="F2495" s="201">
        <v>375.64149999999995</v>
      </c>
    </row>
    <row r="2496" spans="1:6" ht="14.4" x14ac:dyDescent="0.3">
      <c r="A2496" s="199">
        <v>44193</v>
      </c>
      <c r="B2496" s="200">
        <v>1.423611111111111E-3</v>
      </c>
      <c r="C2496" s="203">
        <v>60.534799999999997</v>
      </c>
      <c r="D2496" s="203">
        <v>15.948</v>
      </c>
      <c r="E2496" s="202">
        <v>44193.001423611109</v>
      </c>
      <c r="F2496" s="201">
        <v>375.63639999999998</v>
      </c>
    </row>
    <row r="2497" spans="1:6" ht="14.4" x14ac:dyDescent="0.3">
      <c r="A2497" s="199">
        <v>44194</v>
      </c>
      <c r="B2497" s="200">
        <v>1.423611111111111E-3</v>
      </c>
      <c r="C2497" s="203">
        <v>60.6355</v>
      </c>
      <c r="D2497" s="203">
        <v>15.952999999999999</v>
      </c>
      <c r="E2497" s="202">
        <v>44194.001423611109</v>
      </c>
      <c r="F2497" s="201">
        <v>375.53569999999996</v>
      </c>
    </row>
    <row r="2498" spans="1:6" ht="14.4" x14ac:dyDescent="0.3">
      <c r="A2498" s="199">
        <v>44195</v>
      </c>
      <c r="B2498" s="200">
        <v>1.423611111111111E-3</v>
      </c>
      <c r="C2498" s="203">
        <v>60.661099999999998</v>
      </c>
      <c r="D2498" s="203">
        <v>15.96</v>
      </c>
      <c r="E2498" s="202">
        <v>44195.001423611109</v>
      </c>
      <c r="F2498" s="201">
        <v>375.51009999999997</v>
      </c>
    </row>
    <row r="2499" spans="1:6" ht="14.4" x14ac:dyDescent="0.3">
      <c r="A2499" s="199">
        <v>44196</v>
      </c>
      <c r="B2499" s="200">
        <v>1.423611111111111E-3</v>
      </c>
      <c r="C2499" s="203">
        <v>60.575099999999999</v>
      </c>
      <c r="D2499" s="203">
        <v>15.956</v>
      </c>
      <c r="E2499" s="202">
        <v>44196.001423611109</v>
      </c>
      <c r="F2499" s="201">
        <v>375.59609999999998</v>
      </c>
    </row>
    <row r="2500" spans="1:6" ht="14.4" x14ac:dyDescent="0.3">
      <c r="A2500" s="199">
        <v>44197</v>
      </c>
      <c r="B2500" s="200">
        <v>1.423611111111111E-3</v>
      </c>
      <c r="C2500" s="203">
        <v>60.682499999999997</v>
      </c>
      <c r="D2500" s="203">
        <v>15.954000000000001</v>
      </c>
      <c r="E2500" s="202">
        <v>44197.001423611109</v>
      </c>
      <c r="F2500" s="201">
        <v>375.48869999999999</v>
      </c>
    </row>
    <row r="2501" spans="1:6" ht="14.4" x14ac:dyDescent="0.3">
      <c r="A2501" s="199">
        <v>44198</v>
      </c>
      <c r="B2501" s="200">
        <v>1.423611111111111E-3</v>
      </c>
      <c r="C2501" s="203">
        <v>60.549399999999999</v>
      </c>
      <c r="D2501" s="203">
        <v>15.951000000000001</v>
      </c>
      <c r="E2501" s="202">
        <v>44198.001423611109</v>
      </c>
      <c r="F2501" s="201">
        <v>375.62179999999995</v>
      </c>
    </row>
    <row r="2502" spans="1:6" ht="14.4" x14ac:dyDescent="0.3">
      <c r="A2502" s="199">
        <v>44199</v>
      </c>
      <c r="B2502" s="200">
        <v>1.423611111111111E-3</v>
      </c>
      <c r="C2502" s="203">
        <v>60.564599999999999</v>
      </c>
      <c r="D2502" s="203">
        <v>15.948</v>
      </c>
      <c r="E2502" s="202">
        <v>44199.001423611109</v>
      </c>
      <c r="F2502" s="201">
        <v>375.60659999999996</v>
      </c>
    </row>
    <row r="2503" spans="1:6" ht="14.4" x14ac:dyDescent="0.3">
      <c r="A2503" s="199">
        <v>44200</v>
      </c>
      <c r="B2503" s="200">
        <v>1.423611111111111E-3</v>
      </c>
      <c r="C2503" s="203">
        <v>60.572099999999999</v>
      </c>
      <c r="D2503" s="203">
        <v>15.952999999999999</v>
      </c>
      <c r="E2503" s="202">
        <v>44200.001423611109</v>
      </c>
      <c r="F2503" s="201">
        <v>375.59909999999996</v>
      </c>
    </row>
    <row r="2504" spans="1:6" ht="14.4" x14ac:dyDescent="0.3">
      <c r="A2504" s="199">
        <v>44201</v>
      </c>
      <c r="B2504" s="200">
        <v>1.423611111111111E-3</v>
      </c>
      <c r="C2504" s="203">
        <v>60.509</v>
      </c>
      <c r="D2504" s="203">
        <v>15.957000000000001</v>
      </c>
      <c r="E2504" s="202">
        <v>44201.001423611109</v>
      </c>
      <c r="F2504" s="201">
        <v>375.66219999999998</v>
      </c>
    </row>
    <row r="2505" spans="1:6" ht="14.4" x14ac:dyDescent="0.3">
      <c r="A2505" s="199">
        <v>44202</v>
      </c>
      <c r="B2505" s="200">
        <v>1.423611111111111E-3</v>
      </c>
      <c r="C2505" s="203">
        <v>60.613399999999999</v>
      </c>
      <c r="D2505" s="203">
        <v>15.944000000000001</v>
      </c>
      <c r="E2505" s="202">
        <v>44202.001423611109</v>
      </c>
      <c r="F2505" s="201">
        <v>375.55779999999999</v>
      </c>
    </row>
    <row r="2506" spans="1:6" ht="14.4" x14ac:dyDescent="0.3">
      <c r="A2506" s="199">
        <v>44203</v>
      </c>
      <c r="B2506" s="200">
        <v>1.423611111111111E-3</v>
      </c>
      <c r="C2506" s="203">
        <v>60.5383</v>
      </c>
      <c r="D2506" s="203">
        <v>15.955</v>
      </c>
      <c r="E2506" s="202">
        <v>44203.001423611109</v>
      </c>
      <c r="F2506" s="201">
        <v>375.63289999999995</v>
      </c>
    </row>
    <row r="2507" spans="1:6" ht="14.4" x14ac:dyDescent="0.3">
      <c r="A2507" s="199">
        <v>44204</v>
      </c>
      <c r="B2507" s="200">
        <v>1.423611111111111E-3</v>
      </c>
      <c r="C2507" s="203">
        <v>60.514600000000002</v>
      </c>
      <c r="D2507" s="203">
        <v>15.948</v>
      </c>
      <c r="E2507" s="202">
        <v>44204.001423611109</v>
      </c>
      <c r="F2507" s="201">
        <v>375.65659999999997</v>
      </c>
    </row>
    <row r="2508" spans="1:6" ht="14.4" x14ac:dyDescent="0.3">
      <c r="A2508" s="199">
        <v>44205</v>
      </c>
      <c r="B2508" s="200">
        <v>1.423611111111111E-3</v>
      </c>
      <c r="C2508" s="203">
        <v>60.498199999999997</v>
      </c>
      <c r="D2508" s="203">
        <v>15.961</v>
      </c>
      <c r="E2508" s="202">
        <v>44205.001423611109</v>
      </c>
      <c r="F2508" s="201">
        <v>375.673</v>
      </c>
    </row>
    <row r="2509" spans="1:6" ht="14.4" x14ac:dyDescent="0.3">
      <c r="A2509" s="199">
        <v>44206</v>
      </c>
      <c r="B2509" s="200">
        <v>1.423611111111111E-3</v>
      </c>
      <c r="C2509" s="203">
        <v>60.572299999999998</v>
      </c>
      <c r="D2509" s="203">
        <v>15.944000000000001</v>
      </c>
      <c r="E2509" s="202">
        <v>44206.001423611109</v>
      </c>
      <c r="F2509" s="201">
        <v>375.59889999999996</v>
      </c>
    </row>
    <row r="2510" spans="1:6" ht="14.4" x14ac:dyDescent="0.3">
      <c r="A2510" s="199">
        <v>44207</v>
      </c>
      <c r="B2510" s="200">
        <v>1.423611111111111E-3</v>
      </c>
      <c r="C2510" s="203">
        <v>60.441499999999998</v>
      </c>
      <c r="D2510" s="203">
        <v>15.945</v>
      </c>
      <c r="E2510" s="202">
        <v>44207.001423611109</v>
      </c>
      <c r="F2510" s="201">
        <v>375.72969999999998</v>
      </c>
    </row>
    <row r="2511" spans="1:6" ht="14.4" x14ac:dyDescent="0.3">
      <c r="A2511" s="199">
        <v>44208</v>
      </c>
      <c r="B2511" s="200">
        <v>1.423611111111111E-3</v>
      </c>
      <c r="C2511" s="203">
        <v>60.417200000000001</v>
      </c>
      <c r="D2511" s="203">
        <v>15.962</v>
      </c>
      <c r="E2511" s="202">
        <v>44208.001423611109</v>
      </c>
      <c r="F2511" s="201">
        <v>375.75399999999996</v>
      </c>
    </row>
    <row r="2512" spans="1:6" ht="14.4" x14ac:dyDescent="0.3">
      <c r="A2512" s="199">
        <v>44209</v>
      </c>
      <c r="B2512" s="200">
        <v>1.423611111111111E-3</v>
      </c>
      <c r="C2512" s="203">
        <v>60.411499999999997</v>
      </c>
      <c r="D2512" s="203">
        <v>15.943</v>
      </c>
      <c r="E2512" s="202">
        <v>44209.001423611109</v>
      </c>
      <c r="F2512" s="201">
        <v>375.75969999999995</v>
      </c>
    </row>
    <row r="2513" spans="1:6" ht="14.4" x14ac:dyDescent="0.3">
      <c r="A2513" s="199">
        <v>44210</v>
      </c>
      <c r="B2513" s="200">
        <v>1.423611111111111E-3</v>
      </c>
      <c r="C2513" s="203">
        <v>60.463200000000001</v>
      </c>
      <c r="D2513" s="203">
        <v>15.951000000000001</v>
      </c>
      <c r="E2513" s="202">
        <v>44210.001423611109</v>
      </c>
      <c r="F2513" s="201">
        <v>375.70799999999997</v>
      </c>
    </row>
    <row r="2514" spans="1:6" ht="14.4" x14ac:dyDescent="0.3">
      <c r="A2514" s="199">
        <v>44211</v>
      </c>
      <c r="B2514" s="200">
        <v>1.423611111111111E-3</v>
      </c>
      <c r="C2514" s="203">
        <v>60.4572</v>
      </c>
      <c r="D2514" s="203">
        <v>15.959</v>
      </c>
      <c r="E2514" s="202">
        <v>44211.001423611109</v>
      </c>
      <c r="F2514" s="201">
        <v>375.71399999999994</v>
      </c>
    </row>
    <row r="2515" spans="1:6" ht="14.4" x14ac:dyDescent="0.3">
      <c r="A2515" s="199">
        <v>44212</v>
      </c>
      <c r="B2515" s="200">
        <v>1.423611111111111E-3</v>
      </c>
      <c r="C2515" s="203">
        <v>60.477200000000003</v>
      </c>
      <c r="D2515" s="203">
        <v>15.957000000000001</v>
      </c>
      <c r="E2515" s="202">
        <v>44212.001423611109</v>
      </c>
      <c r="F2515" s="201">
        <v>375.69399999999996</v>
      </c>
    </row>
    <row r="2516" spans="1:6" ht="14.4" x14ac:dyDescent="0.3">
      <c r="A2516" s="199">
        <v>44213</v>
      </c>
      <c r="B2516" s="200">
        <v>1.423611111111111E-3</v>
      </c>
      <c r="C2516" s="203">
        <v>60.512799999999999</v>
      </c>
      <c r="D2516" s="203">
        <v>15.949</v>
      </c>
      <c r="E2516" s="202">
        <v>44213.001423611109</v>
      </c>
      <c r="F2516" s="201">
        <v>375.65839999999997</v>
      </c>
    </row>
    <row r="2517" spans="1:6" ht="14.4" x14ac:dyDescent="0.3">
      <c r="A2517" s="199">
        <v>44214</v>
      </c>
      <c r="B2517" s="200">
        <v>1.423611111111111E-3</v>
      </c>
      <c r="C2517" s="203">
        <v>60.563299999999998</v>
      </c>
      <c r="D2517" s="203">
        <v>15.956</v>
      </c>
      <c r="E2517" s="202">
        <v>44214.001423611109</v>
      </c>
      <c r="F2517" s="201">
        <v>375.60789999999997</v>
      </c>
    </row>
    <row r="2518" spans="1:6" ht="14.4" x14ac:dyDescent="0.3">
      <c r="A2518" s="199">
        <v>44215</v>
      </c>
      <c r="B2518" s="200">
        <v>1.423611111111111E-3</v>
      </c>
      <c r="C2518" s="203">
        <v>60.621400000000001</v>
      </c>
      <c r="D2518" s="203">
        <v>15.945</v>
      </c>
      <c r="E2518" s="202">
        <v>44215.001423611109</v>
      </c>
      <c r="F2518" s="201">
        <v>375.54979999999995</v>
      </c>
    </row>
    <row r="2519" spans="1:6" ht="14.4" x14ac:dyDescent="0.3">
      <c r="A2519" s="199">
        <v>44216</v>
      </c>
      <c r="B2519" s="200">
        <v>1.423611111111111E-3</v>
      </c>
      <c r="C2519" s="203">
        <v>60.424399999999999</v>
      </c>
      <c r="D2519" s="203">
        <v>15.956</v>
      </c>
      <c r="E2519" s="202">
        <v>44216.001423611109</v>
      </c>
      <c r="F2519" s="201">
        <v>375.74679999999995</v>
      </c>
    </row>
    <row r="2520" spans="1:6" ht="14.4" x14ac:dyDescent="0.3">
      <c r="A2520" s="199">
        <v>44217</v>
      </c>
      <c r="B2520" s="200">
        <v>1.423611111111111E-3</v>
      </c>
      <c r="C2520" s="203">
        <v>60.477400000000003</v>
      </c>
      <c r="D2520" s="203">
        <v>15.959</v>
      </c>
      <c r="E2520" s="202">
        <v>44217.001423611109</v>
      </c>
      <c r="F2520" s="201">
        <v>375.69379999999995</v>
      </c>
    </row>
    <row r="2521" spans="1:6" ht="14.4" x14ac:dyDescent="0.3">
      <c r="A2521" s="199">
        <v>44218</v>
      </c>
      <c r="B2521" s="200">
        <v>1.423611111111111E-3</v>
      </c>
      <c r="C2521" s="203">
        <v>58.561599999999999</v>
      </c>
      <c r="D2521" s="203">
        <v>15.952999999999999</v>
      </c>
      <c r="E2521" s="202">
        <v>44218.001423611109</v>
      </c>
      <c r="F2521" s="201"/>
    </row>
    <row r="2522" spans="1:6" ht="14.4" x14ac:dyDescent="0.3">
      <c r="A2522" s="199">
        <v>44219</v>
      </c>
      <c r="B2522" s="200">
        <v>1.423611111111111E-3</v>
      </c>
      <c r="C2522" s="203">
        <v>58.632899999999999</v>
      </c>
      <c r="D2522" s="203">
        <v>15.957000000000001</v>
      </c>
      <c r="E2522" s="202">
        <v>44219.001423611109</v>
      </c>
      <c r="F2522" s="201"/>
    </row>
    <row r="2523" spans="1:6" ht="14.4" x14ac:dyDescent="0.3">
      <c r="A2523" s="199">
        <v>44220</v>
      </c>
      <c r="B2523" s="200">
        <v>1.423611111111111E-3</v>
      </c>
      <c r="C2523" s="203">
        <v>58.691099999999999</v>
      </c>
      <c r="D2523" s="203">
        <v>15.944000000000001</v>
      </c>
      <c r="E2523" s="202">
        <v>44220.001423611109</v>
      </c>
      <c r="F2523" s="201"/>
    </row>
    <row r="2524" spans="1:6" ht="14.4" x14ac:dyDescent="0.3">
      <c r="A2524" s="199">
        <v>44221</v>
      </c>
      <c r="B2524" s="200">
        <v>1.423611111111111E-3</v>
      </c>
      <c r="C2524" s="203">
        <v>58.757100000000001</v>
      </c>
      <c r="D2524" s="203">
        <v>15.946999999999999</v>
      </c>
      <c r="E2524" s="202">
        <v>44221.001423611109</v>
      </c>
      <c r="F2524" s="201"/>
    </row>
    <row r="2525" spans="1:6" ht="14.4" x14ac:dyDescent="0.3">
      <c r="A2525" s="199">
        <v>44222</v>
      </c>
      <c r="B2525" s="200">
        <v>1.423611111111111E-3</v>
      </c>
      <c r="C2525" s="203">
        <v>58.8262</v>
      </c>
      <c r="D2525" s="203">
        <v>15.95</v>
      </c>
      <c r="E2525" s="202">
        <v>44222.001423611109</v>
      </c>
      <c r="F2525" s="201"/>
    </row>
    <row r="2526" spans="1:6" ht="14.4" x14ac:dyDescent="0.3">
      <c r="A2526" s="199">
        <v>44223</v>
      </c>
      <c r="B2526" s="200">
        <v>1.423611111111111E-3</v>
      </c>
      <c r="C2526" s="203">
        <v>58.635599999999997</v>
      </c>
      <c r="D2526" s="203">
        <v>15.958</v>
      </c>
      <c r="E2526" s="202">
        <v>44223.001423611109</v>
      </c>
      <c r="F2526" s="201"/>
    </row>
    <row r="2527" spans="1:6" ht="14.4" x14ac:dyDescent="0.3">
      <c r="A2527" s="199">
        <v>44224</v>
      </c>
      <c r="B2527" s="200">
        <v>1.423611111111111E-3</v>
      </c>
      <c r="C2527" s="203">
        <v>58.431199999999997</v>
      </c>
      <c r="D2527" s="203">
        <v>15.957000000000001</v>
      </c>
      <c r="E2527" s="202">
        <v>44224.001423611109</v>
      </c>
      <c r="F2527" s="201"/>
    </row>
    <row r="2528" spans="1:6" ht="14.4" x14ac:dyDescent="0.3">
      <c r="A2528" s="199">
        <v>44225</v>
      </c>
      <c r="B2528" s="200">
        <v>1.423611111111111E-3</v>
      </c>
      <c r="C2528" s="203">
        <v>58.425199999999997</v>
      </c>
      <c r="D2528" s="203">
        <v>15.962</v>
      </c>
      <c r="E2528" s="202">
        <v>44225.001423611109</v>
      </c>
      <c r="F2528" s="201"/>
    </row>
    <row r="2529" spans="1:6" ht="14.4" x14ac:dyDescent="0.3">
      <c r="A2529" s="199">
        <v>44226</v>
      </c>
      <c r="B2529" s="200">
        <v>1.423611111111111E-3</v>
      </c>
      <c r="C2529" s="203">
        <v>58.680199999999999</v>
      </c>
      <c r="D2529" s="203">
        <v>15.961</v>
      </c>
      <c r="E2529" s="202">
        <v>44226.001423611109</v>
      </c>
      <c r="F2529" s="201"/>
    </row>
    <row r="2530" spans="1:6" ht="14.4" x14ac:dyDescent="0.3">
      <c r="A2530" s="199">
        <v>44227</v>
      </c>
      <c r="B2530" s="200">
        <v>1.423611111111111E-3</v>
      </c>
      <c r="C2530" s="203">
        <v>58.516399999999997</v>
      </c>
      <c r="D2530" s="203">
        <v>15.959</v>
      </c>
      <c r="E2530" s="202">
        <v>44227.001423611109</v>
      </c>
      <c r="F2530" s="201"/>
    </row>
    <row r="2531" spans="1:6" ht="14.4" x14ac:dyDescent="0.3">
      <c r="A2531" s="199">
        <v>44228</v>
      </c>
      <c r="B2531" s="200">
        <v>1.423611111111111E-3</v>
      </c>
      <c r="C2531" s="203">
        <v>58.380099999999999</v>
      </c>
      <c r="D2531" s="203">
        <v>15.954000000000001</v>
      </c>
      <c r="E2531" s="202">
        <v>44228.001423611109</v>
      </c>
      <c r="F2531" s="201"/>
    </row>
    <row r="2532" spans="1:6" ht="14.4" x14ac:dyDescent="0.3">
      <c r="A2532" s="199">
        <v>44229</v>
      </c>
      <c r="B2532" s="200">
        <v>1.423611111111111E-3</v>
      </c>
      <c r="C2532" s="203">
        <v>60.466500000000003</v>
      </c>
      <c r="D2532" s="203">
        <v>15.95</v>
      </c>
      <c r="E2532" s="202">
        <v>44229.001423611109</v>
      </c>
      <c r="F2532" s="201">
        <v>375.70469999999995</v>
      </c>
    </row>
    <row r="2533" spans="1:6" ht="14.4" x14ac:dyDescent="0.3">
      <c r="A2533" s="199">
        <v>44230</v>
      </c>
      <c r="B2533" s="200">
        <v>1.423611111111111E-3</v>
      </c>
      <c r="C2533" s="203">
        <v>60.465800000000002</v>
      </c>
      <c r="D2533" s="203">
        <v>15.96</v>
      </c>
      <c r="E2533" s="202">
        <v>44230.001423611109</v>
      </c>
      <c r="F2533" s="201">
        <v>375.70539999999994</v>
      </c>
    </row>
    <row r="2534" spans="1:6" ht="14.4" x14ac:dyDescent="0.3">
      <c r="A2534" s="199">
        <v>44231</v>
      </c>
      <c r="B2534" s="200">
        <v>1.423611111111111E-3</v>
      </c>
      <c r="C2534" s="203">
        <v>60.623899999999999</v>
      </c>
      <c r="D2534" s="203">
        <v>15.958</v>
      </c>
      <c r="E2534" s="202">
        <v>44231.001423611109</v>
      </c>
      <c r="F2534" s="201">
        <v>375.54729999999995</v>
      </c>
    </row>
    <row r="2535" spans="1:6" ht="14.4" x14ac:dyDescent="0.3">
      <c r="A2535" s="199">
        <v>44232</v>
      </c>
      <c r="B2535" s="200">
        <v>1.423611111111111E-3</v>
      </c>
      <c r="C2535" s="203">
        <v>60.584899999999998</v>
      </c>
      <c r="D2535" s="203">
        <v>15.957000000000001</v>
      </c>
      <c r="E2535" s="202">
        <v>44232.001423611109</v>
      </c>
      <c r="F2535" s="201">
        <v>375.58629999999999</v>
      </c>
    </row>
    <row r="2536" spans="1:6" ht="14.4" x14ac:dyDescent="0.3">
      <c r="A2536" s="199">
        <v>44233</v>
      </c>
      <c r="B2536" s="200">
        <v>1.423611111111111E-3</v>
      </c>
      <c r="C2536" s="203">
        <v>60.687899999999999</v>
      </c>
      <c r="D2536" s="203">
        <v>15.96</v>
      </c>
      <c r="E2536" s="202">
        <v>44233.001423611109</v>
      </c>
      <c r="F2536" s="201">
        <v>375.48329999999999</v>
      </c>
    </row>
    <row r="2537" spans="1:6" ht="14.4" x14ac:dyDescent="0.3">
      <c r="A2537" s="199">
        <v>44234</v>
      </c>
      <c r="B2537" s="200">
        <v>1.423611111111111E-3</v>
      </c>
      <c r="C2537" s="203">
        <v>60.599200000000003</v>
      </c>
      <c r="D2537" s="203">
        <v>15.945</v>
      </c>
      <c r="E2537" s="202">
        <v>44234.001423611109</v>
      </c>
      <c r="F2537" s="201">
        <v>375.57199999999995</v>
      </c>
    </row>
    <row r="2538" spans="1:6" ht="14.4" x14ac:dyDescent="0.3">
      <c r="A2538" s="199">
        <v>44235</v>
      </c>
      <c r="B2538" s="200">
        <v>1.423611111111111E-3</v>
      </c>
      <c r="C2538" s="203">
        <v>60.650700000000001</v>
      </c>
      <c r="D2538" s="203">
        <v>15.945</v>
      </c>
      <c r="E2538" s="202">
        <v>44235.001423611109</v>
      </c>
      <c r="F2538" s="201">
        <v>375.52049999999997</v>
      </c>
    </row>
    <row r="2539" spans="1:6" ht="14.4" x14ac:dyDescent="0.3">
      <c r="A2539" s="199">
        <v>44236</v>
      </c>
      <c r="B2539" s="200">
        <v>1.423611111111111E-3</v>
      </c>
      <c r="C2539" s="203">
        <v>60.600700000000003</v>
      </c>
      <c r="D2539" s="203">
        <v>15.958</v>
      </c>
      <c r="E2539" s="202">
        <v>44236.001423611109</v>
      </c>
      <c r="F2539" s="201">
        <v>375.57049999999998</v>
      </c>
    </row>
    <row r="2540" spans="1:6" ht="14.4" x14ac:dyDescent="0.3">
      <c r="A2540" s="199">
        <v>44237</v>
      </c>
      <c r="B2540" s="200">
        <v>1.423611111111111E-3</v>
      </c>
      <c r="C2540" s="203">
        <v>60.606999999999999</v>
      </c>
      <c r="D2540" s="203">
        <v>15.961</v>
      </c>
      <c r="E2540" s="202">
        <v>44237.001423611109</v>
      </c>
      <c r="F2540" s="201">
        <v>375.56419999999997</v>
      </c>
    </row>
    <row r="2541" spans="1:6" ht="14.4" x14ac:dyDescent="0.3">
      <c r="A2541" s="199">
        <v>44238</v>
      </c>
      <c r="B2541" s="200">
        <v>1.423611111111111E-3</v>
      </c>
      <c r="C2541" s="203">
        <v>60.573099999999997</v>
      </c>
      <c r="D2541" s="203">
        <v>15.944000000000001</v>
      </c>
      <c r="E2541" s="202">
        <v>44238.001423611109</v>
      </c>
      <c r="F2541" s="201">
        <v>375.59809999999999</v>
      </c>
    </row>
    <row r="2542" spans="1:6" ht="14.4" x14ac:dyDescent="0.3">
      <c r="A2542" s="199">
        <v>44239</v>
      </c>
      <c r="B2542" s="200">
        <v>1.423611111111111E-3</v>
      </c>
      <c r="C2542" s="203">
        <v>60.594000000000001</v>
      </c>
      <c r="D2542" s="203">
        <v>15.951000000000001</v>
      </c>
      <c r="E2542" s="202">
        <v>44239.001423611109</v>
      </c>
      <c r="F2542" s="201">
        <v>375.57719999999995</v>
      </c>
    </row>
    <row r="2543" spans="1:6" ht="14.4" x14ac:dyDescent="0.3">
      <c r="A2543" s="199">
        <v>44240</v>
      </c>
      <c r="B2543" s="200">
        <v>1.423611111111111E-3</v>
      </c>
      <c r="C2543" s="203">
        <v>60.677399999999999</v>
      </c>
      <c r="D2543" s="203">
        <v>15.943</v>
      </c>
      <c r="E2543" s="202">
        <v>44240.001423611109</v>
      </c>
      <c r="F2543" s="201">
        <v>375.49379999999996</v>
      </c>
    </row>
    <row r="2544" spans="1:6" ht="14.4" x14ac:dyDescent="0.3">
      <c r="A2544" s="199">
        <v>44241</v>
      </c>
      <c r="B2544" s="200">
        <v>1.423611111111111E-3</v>
      </c>
      <c r="C2544" s="203">
        <v>60.85</v>
      </c>
      <c r="D2544" s="203">
        <v>15.945</v>
      </c>
      <c r="E2544" s="202">
        <v>44241.001423611109</v>
      </c>
      <c r="F2544" s="201">
        <v>375.32119999999998</v>
      </c>
    </row>
    <row r="2545" spans="1:6" ht="14.4" x14ac:dyDescent="0.3">
      <c r="A2545" s="199">
        <v>44242</v>
      </c>
      <c r="B2545" s="200">
        <v>1.423611111111111E-3</v>
      </c>
      <c r="C2545" s="203">
        <v>60.741399999999999</v>
      </c>
      <c r="D2545" s="203">
        <v>15.944000000000001</v>
      </c>
      <c r="E2545" s="202">
        <v>44242.001423611109</v>
      </c>
      <c r="F2545" s="201">
        <v>375.4298</v>
      </c>
    </row>
    <row r="2546" spans="1:6" ht="14.4" x14ac:dyDescent="0.3">
      <c r="A2546" s="199">
        <v>44243</v>
      </c>
      <c r="B2546" s="200">
        <v>1.423611111111111E-3</v>
      </c>
      <c r="C2546" s="203">
        <v>60.767000000000003</v>
      </c>
      <c r="D2546" s="203">
        <v>15.959</v>
      </c>
      <c r="E2546" s="202">
        <v>44243.001423611109</v>
      </c>
      <c r="F2546" s="201">
        <v>375.40419999999995</v>
      </c>
    </row>
    <row r="2547" spans="1:6" ht="14.4" x14ac:dyDescent="0.3">
      <c r="A2547" s="199">
        <v>44244</v>
      </c>
      <c r="B2547" s="200">
        <v>1.423611111111111E-3</v>
      </c>
      <c r="C2547" s="203">
        <v>60.863199999999999</v>
      </c>
      <c r="D2547" s="203">
        <v>15.958</v>
      </c>
      <c r="E2547" s="202">
        <v>44244.001423611109</v>
      </c>
      <c r="F2547" s="201">
        <v>375.30799999999999</v>
      </c>
    </row>
    <row r="2548" spans="1:6" ht="14.4" x14ac:dyDescent="0.3">
      <c r="A2548" s="199">
        <v>44245</v>
      </c>
      <c r="B2548" s="200">
        <v>1.423611111111111E-3</v>
      </c>
      <c r="C2548" s="203">
        <v>60.793399999999998</v>
      </c>
      <c r="D2548" s="203">
        <v>15.946999999999999</v>
      </c>
      <c r="E2548" s="202">
        <v>44245.001423611109</v>
      </c>
      <c r="F2548" s="201">
        <v>375.37779999999998</v>
      </c>
    </row>
    <row r="2549" spans="1:6" ht="14.4" x14ac:dyDescent="0.3">
      <c r="A2549" s="199">
        <v>44246</v>
      </c>
      <c r="B2549" s="200">
        <v>1.423611111111111E-3</v>
      </c>
      <c r="C2549" s="203">
        <v>60.575899999999997</v>
      </c>
      <c r="D2549" s="203">
        <v>15.954000000000001</v>
      </c>
      <c r="E2549" s="202">
        <v>44246.001423611109</v>
      </c>
      <c r="F2549" s="201">
        <v>375.59529999999995</v>
      </c>
    </row>
    <row r="2550" spans="1:6" ht="14.4" x14ac:dyDescent="0.3">
      <c r="A2550" s="199">
        <v>44247</v>
      </c>
      <c r="B2550" s="200">
        <v>1.423611111111111E-3</v>
      </c>
      <c r="C2550" s="203">
        <v>60.519799999999996</v>
      </c>
      <c r="D2550" s="203">
        <v>15.962</v>
      </c>
      <c r="E2550" s="202">
        <v>44247.001423611109</v>
      </c>
      <c r="F2550" s="201">
        <v>375.65139999999997</v>
      </c>
    </row>
    <row r="2551" spans="1:6" ht="14.4" x14ac:dyDescent="0.3">
      <c r="A2551" s="199">
        <v>44248</v>
      </c>
      <c r="B2551" s="200">
        <v>1.423611111111111E-3</v>
      </c>
      <c r="C2551" s="203">
        <v>60.661999999999999</v>
      </c>
      <c r="D2551" s="203">
        <v>15.958</v>
      </c>
      <c r="E2551" s="202">
        <v>44248.001423611109</v>
      </c>
      <c r="F2551" s="201">
        <v>375.50919999999996</v>
      </c>
    </row>
    <row r="2552" spans="1:6" ht="14.4" x14ac:dyDescent="0.3">
      <c r="A2552" s="199">
        <v>44249</v>
      </c>
      <c r="B2552" s="200">
        <v>1.423611111111111E-3</v>
      </c>
      <c r="C2552" s="203">
        <v>60.490299999999998</v>
      </c>
      <c r="D2552" s="203">
        <v>15.945</v>
      </c>
      <c r="E2552" s="202">
        <v>44249.001423611109</v>
      </c>
      <c r="F2552" s="201">
        <v>375.68089999999995</v>
      </c>
    </row>
    <row r="2553" spans="1:6" ht="14.4" x14ac:dyDescent="0.3">
      <c r="A2553" s="199">
        <v>44250</v>
      </c>
      <c r="B2553" s="200">
        <v>1.423611111111111E-3</v>
      </c>
      <c r="C2553" s="203">
        <v>60.420900000000003</v>
      </c>
      <c r="D2553" s="203">
        <v>15.955</v>
      </c>
      <c r="E2553" s="202">
        <v>44250.001423611109</v>
      </c>
      <c r="F2553" s="201">
        <v>375.75029999999998</v>
      </c>
    </row>
    <row r="2554" spans="1:6" ht="14.4" x14ac:dyDescent="0.3">
      <c r="A2554" s="199">
        <v>44251</v>
      </c>
      <c r="B2554" s="200">
        <v>1.423611111111111E-3</v>
      </c>
      <c r="C2554" s="203">
        <v>60.547199999999997</v>
      </c>
      <c r="D2554" s="203">
        <v>15.957000000000001</v>
      </c>
      <c r="E2554" s="202">
        <v>44251.001423611109</v>
      </c>
      <c r="F2554" s="201">
        <v>375.62399999999997</v>
      </c>
    </row>
    <row r="2555" spans="1:6" ht="14.4" x14ac:dyDescent="0.3">
      <c r="A2555" s="199">
        <v>44252</v>
      </c>
      <c r="B2555" s="200">
        <v>1.423611111111111E-3</v>
      </c>
      <c r="C2555" s="203">
        <v>60.528199999999998</v>
      </c>
      <c r="D2555" s="203">
        <v>15.96</v>
      </c>
      <c r="E2555" s="202">
        <v>44252.001423611109</v>
      </c>
      <c r="F2555" s="201">
        <v>375.64299999999997</v>
      </c>
    </row>
    <row r="2556" spans="1:6" ht="14.4" x14ac:dyDescent="0.3">
      <c r="A2556" s="199">
        <v>44253</v>
      </c>
      <c r="B2556" s="200">
        <v>1.423611111111111E-3</v>
      </c>
      <c r="C2556" s="203">
        <v>60.530900000000003</v>
      </c>
      <c r="D2556" s="203">
        <v>15.956</v>
      </c>
      <c r="E2556" s="202">
        <v>44253.001423611109</v>
      </c>
      <c r="F2556" s="201">
        <v>375.64029999999997</v>
      </c>
    </row>
    <row r="2557" spans="1:6" ht="14.4" x14ac:dyDescent="0.3">
      <c r="A2557" s="199">
        <v>44254</v>
      </c>
      <c r="B2557" s="200">
        <v>1.423611111111111E-3</v>
      </c>
      <c r="C2557" s="203">
        <v>60.6128</v>
      </c>
      <c r="D2557" s="203">
        <v>15.952</v>
      </c>
      <c r="E2557" s="202">
        <v>44254.001423611109</v>
      </c>
      <c r="F2557" s="201">
        <v>375.55839999999995</v>
      </c>
    </row>
    <row r="2558" spans="1:6" ht="14.4" x14ac:dyDescent="0.3">
      <c r="A2558" s="199">
        <v>44255</v>
      </c>
      <c r="B2558" s="200">
        <v>1.423611111111111E-3</v>
      </c>
      <c r="C2558" s="203">
        <v>60.681899999999999</v>
      </c>
      <c r="D2558" s="203">
        <v>15.957000000000001</v>
      </c>
      <c r="E2558" s="202">
        <v>44255.001423611109</v>
      </c>
      <c r="F2558" s="201">
        <v>375.48929999999996</v>
      </c>
    </row>
    <row r="2559" spans="1:6" ht="14.4" x14ac:dyDescent="0.3">
      <c r="A2559" s="199">
        <v>44256</v>
      </c>
      <c r="B2559" s="200">
        <v>1.423611111111111E-3</v>
      </c>
      <c r="C2559" s="203">
        <v>60.5565</v>
      </c>
      <c r="D2559" s="203">
        <v>15.962999999999999</v>
      </c>
      <c r="E2559" s="202">
        <v>44256.001423611109</v>
      </c>
      <c r="F2559" s="201">
        <v>375.61469999999997</v>
      </c>
    </row>
    <row r="2560" spans="1:6" ht="14.4" x14ac:dyDescent="0.3">
      <c r="A2560" s="199">
        <v>44257</v>
      </c>
      <c r="B2560" s="200">
        <v>1.423611111111111E-3</v>
      </c>
      <c r="C2560" s="203">
        <v>60.419400000000003</v>
      </c>
      <c r="D2560" s="203">
        <v>15.954000000000001</v>
      </c>
      <c r="E2560" s="202">
        <v>44257.001423611109</v>
      </c>
      <c r="F2560" s="201">
        <v>375.75179999999995</v>
      </c>
    </row>
    <row r="2561" spans="1:6" ht="14.4" x14ac:dyDescent="0.3">
      <c r="A2561" s="199">
        <v>44258</v>
      </c>
      <c r="B2561" s="200">
        <v>1.423611111111111E-3</v>
      </c>
      <c r="C2561" s="203">
        <v>60.515000000000001</v>
      </c>
      <c r="D2561" s="203">
        <v>15.957000000000001</v>
      </c>
      <c r="E2561" s="202">
        <v>44258.001423611109</v>
      </c>
      <c r="F2561" s="201">
        <v>375.65619999999996</v>
      </c>
    </row>
    <row r="2562" spans="1:6" ht="14.4" x14ac:dyDescent="0.3">
      <c r="A2562" s="199">
        <v>44259</v>
      </c>
      <c r="B2562" s="200">
        <v>1.423611111111111E-3</v>
      </c>
      <c r="C2562" s="203">
        <v>60.515799999999999</v>
      </c>
      <c r="D2562" s="203">
        <v>15.945</v>
      </c>
      <c r="E2562" s="202">
        <v>44259.001423611109</v>
      </c>
      <c r="F2562" s="201">
        <v>375.65539999999999</v>
      </c>
    </row>
    <row r="2563" spans="1:6" ht="14.4" x14ac:dyDescent="0.3">
      <c r="A2563" s="199">
        <v>44260</v>
      </c>
      <c r="B2563" s="200">
        <v>1.423611111111111E-3</v>
      </c>
      <c r="C2563" s="203">
        <v>60.514600000000002</v>
      </c>
      <c r="D2563" s="203">
        <v>15.961</v>
      </c>
      <c r="E2563" s="202">
        <v>44260.001423611109</v>
      </c>
      <c r="F2563" s="201">
        <v>375.65659999999997</v>
      </c>
    </row>
    <row r="2564" spans="1:6" ht="14.4" x14ac:dyDescent="0.3">
      <c r="A2564" s="199">
        <v>44261</v>
      </c>
      <c r="B2564" s="200">
        <v>1.423611111111111E-3</v>
      </c>
      <c r="C2564" s="203">
        <v>60.347499999999997</v>
      </c>
      <c r="D2564" s="203">
        <v>15.948</v>
      </c>
      <c r="E2564" s="202">
        <v>44261.001423611109</v>
      </c>
      <c r="F2564" s="201">
        <v>375.82369999999997</v>
      </c>
    </row>
    <row r="2565" spans="1:6" ht="14.4" x14ac:dyDescent="0.3">
      <c r="A2565" s="199">
        <v>44262</v>
      </c>
      <c r="B2565" s="200">
        <v>1.423611111111111E-3</v>
      </c>
      <c r="C2565" s="203">
        <v>60.404200000000003</v>
      </c>
      <c r="D2565" s="203">
        <v>15.952999999999999</v>
      </c>
      <c r="E2565" s="202">
        <v>44262.001423611109</v>
      </c>
      <c r="F2565" s="201">
        <v>375.76699999999994</v>
      </c>
    </row>
    <row r="2566" spans="1:6" ht="14.4" x14ac:dyDescent="0.3">
      <c r="A2566" s="199">
        <v>44263</v>
      </c>
      <c r="B2566" s="200">
        <v>1.423611111111111E-3</v>
      </c>
      <c r="C2566" s="203">
        <v>60.359900000000003</v>
      </c>
      <c r="D2566" s="203">
        <v>15.945</v>
      </c>
      <c r="E2566" s="202">
        <v>44263.001423611109</v>
      </c>
      <c r="F2566" s="201">
        <v>375.81129999999996</v>
      </c>
    </row>
    <row r="2567" spans="1:6" ht="14.4" x14ac:dyDescent="0.3">
      <c r="A2567" s="199">
        <v>44264</v>
      </c>
      <c r="B2567" s="200">
        <v>1.423611111111111E-3</v>
      </c>
      <c r="C2567" s="203">
        <v>60.392400000000002</v>
      </c>
      <c r="D2567" s="203">
        <v>15.942</v>
      </c>
      <c r="E2567" s="202">
        <v>44264.001423611109</v>
      </c>
      <c r="F2567" s="201">
        <v>375.77879999999999</v>
      </c>
    </row>
    <row r="2568" spans="1:6" ht="14.4" x14ac:dyDescent="0.3">
      <c r="A2568" s="199">
        <v>44265</v>
      </c>
      <c r="B2568" s="200">
        <v>1.423611111111111E-3</v>
      </c>
      <c r="C2568" s="203">
        <v>60.464300000000001</v>
      </c>
      <c r="D2568" s="203">
        <v>15.952</v>
      </c>
      <c r="E2568" s="202">
        <v>44265.001423611109</v>
      </c>
      <c r="F2568" s="201">
        <v>375.70689999999996</v>
      </c>
    </row>
    <row r="2569" spans="1:6" ht="14.4" x14ac:dyDescent="0.3">
      <c r="A2569" s="199">
        <v>44266</v>
      </c>
      <c r="B2569" s="200">
        <v>1.423611111111111E-3</v>
      </c>
      <c r="C2569" s="203">
        <v>60.515000000000001</v>
      </c>
      <c r="D2569" s="203">
        <v>15.958</v>
      </c>
      <c r="E2569" s="202">
        <v>44266.001423611109</v>
      </c>
      <c r="F2569" s="201">
        <v>375.65619999999996</v>
      </c>
    </row>
    <row r="2570" spans="1:6" ht="14.4" x14ac:dyDescent="0.3">
      <c r="A2570" s="199">
        <v>44267</v>
      </c>
      <c r="B2570" s="200">
        <v>1.423611111111111E-3</v>
      </c>
      <c r="C2570" s="203">
        <v>60.463900000000002</v>
      </c>
      <c r="D2570" s="203">
        <v>15.956</v>
      </c>
      <c r="E2570" s="202">
        <v>44267.001423611109</v>
      </c>
      <c r="F2570" s="201">
        <v>375.70729999999998</v>
      </c>
    </row>
    <row r="2571" spans="1:6" ht="14.4" x14ac:dyDescent="0.3">
      <c r="A2571" s="199">
        <v>44268</v>
      </c>
      <c r="B2571" s="200">
        <v>1.423611111111111E-3</v>
      </c>
      <c r="C2571" s="203">
        <v>60.476700000000001</v>
      </c>
      <c r="D2571" s="203">
        <v>15.955</v>
      </c>
      <c r="E2571" s="202">
        <v>44268.001423611109</v>
      </c>
      <c r="F2571" s="201">
        <v>375.69449999999995</v>
      </c>
    </row>
    <row r="2572" spans="1:6" ht="14.4" x14ac:dyDescent="0.3">
      <c r="A2572" s="199">
        <v>44269</v>
      </c>
      <c r="B2572" s="200">
        <v>1.423611111111111E-3</v>
      </c>
      <c r="C2572" s="203">
        <v>60.578299999999999</v>
      </c>
      <c r="D2572" s="203">
        <v>15.96</v>
      </c>
      <c r="E2572" s="202">
        <v>44269.001423611109</v>
      </c>
      <c r="F2572" s="201">
        <v>375.59289999999999</v>
      </c>
    </row>
    <row r="2573" spans="1:6" ht="14.4" x14ac:dyDescent="0.3">
      <c r="A2573" s="199">
        <v>44270</v>
      </c>
      <c r="B2573" s="200">
        <v>1.423611111111111E-3</v>
      </c>
      <c r="C2573" s="203">
        <v>60.673499999999997</v>
      </c>
      <c r="D2573" s="203">
        <v>15.962</v>
      </c>
      <c r="E2573" s="202">
        <v>44270.001423611109</v>
      </c>
      <c r="F2573" s="201">
        <v>375.49769999999995</v>
      </c>
    </row>
    <row r="2574" spans="1:6" ht="14.4" x14ac:dyDescent="0.3">
      <c r="A2574" s="199">
        <v>44271</v>
      </c>
      <c r="B2574" s="200">
        <v>1.423611111111111E-3</v>
      </c>
      <c r="C2574" s="203">
        <v>60.642800000000001</v>
      </c>
      <c r="D2574" s="203">
        <v>15.952999999999999</v>
      </c>
      <c r="E2574" s="202">
        <v>44271.001423611109</v>
      </c>
      <c r="F2574" s="201">
        <v>375.52839999999998</v>
      </c>
    </row>
    <row r="2575" spans="1:6" ht="14.4" x14ac:dyDescent="0.3">
      <c r="A2575" s="199">
        <v>44272</v>
      </c>
      <c r="B2575" s="200">
        <v>1.423611111111111E-3</v>
      </c>
      <c r="C2575" s="203">
        <v>60.7072</v>
      </c>
      <c r="D2575" s="203">
        <v>15.962</v>
      </c>
      <c r="E2575" s="202">
        <v>44272.001423611109</v>
      </c>
      <c r="F2575" s="201">
        <v>375.46399999999994</v>
      </c>
    </row>
    <row r="2576" spans="1:6" ht="14.4" x14ac:dyDescent="0.3">
      <c r="A2576" s="199">
        <v>44273</v>
      </c>
      <c r="B2576" s="200">
        <v>1.423611111111111E-3</v>
      </c>
      <c r="C2576" s="203">
        <v>60.462200000000003</v>
      </c>
      <c r="D2576" s="203">
        <v>15.942</v>
      </c>
      <c r="E2576" s="202">
        <v>44273.001423611109</v>
      </c>
      <c r="F2576" s="201">
        <v>375.70899999999995</v>
      </c>
    </row>
    <row r="2577" spans="1:6" ht="14.4" x14ac:dyDescent="0.3">
      <c r="A2577" s="199">
        <v>44274</v>
      </c>
      <c r="B2577" s="200">
        <v>1.423611111111111E-3</v>
      </c>
      <c r="C2577" s="203">
        <v>60.334800000000001</v>
      </c>
      <c r="D2577" s="203">
        <v>15.946999999999999</v>
      </c>
      <c r="E2577" s="202">
        <v>44274.001423611109</v>
      </c>
      <c r="F2577" s="201">
        <v>375.83639999999997</v>
      </c>
    </row>
    <row r="2578" spans="1:6" ht="14.4" x14ac:dyDescent="0.3">
      <c r="A2578" s="199">
        <v>44275</v>
      </c>
      <c r="B2578" s="200">
        <v>1.423611111111111E-3</v>
      </c>
      <c r="C2578" s="203">
        <v>60.311900000000001</v>
      </c>
      <c r="D2578" s="203">
        <v>15.96</v>
      </c>
      <c r="E2578" s="202">
        <v>44275.001423611109</v>
      </c>
      <c r="F2578" s="201">
        <v>375.85929999999996</v>
      </c>
    </row>
    <row r="2579" spans="1:6" ht="14.4" x14ac:dyDescent="0.3">
      <c r="A2579" s="199">
        <v>44276</v>
      </c>
      <c r="B2579" s="200">
        <v>1.423611111111111E-3</v>
      </c>
      <c r="C2579" s="203">
        <v>60.366999999999997</v>
      </c>
      <c r="D2579" s="203">
        <v>15.964</v>
      </c>
      <c r="E2579" s="202">
        <v>44276.001423611109</v>
      </c>
      <c r="F2579" s="201">
        <v>375.80419999999998</v>
      </c>
    </row>
    <row r="2580" spans="1:6" ht="14.4" x14ac:dyDescent="0.3">
      <c r="A2580" s="199">
        <v>44277</v>
      </c>
      <c r="B2580" s="200">
        <v>1.423611111111111E-3</v>
      </c>
      <c r="C2580" s="203">
        <v>60.497199999999999</v>
      </c>
      <c r="D2580" s="203">
        <v>15.956</v>
      </c>
      <c r="E2580" s="202">
        <v>44277.001423611109</v>
      </c>
      <c r="F2580" s="201">
        <v>375.67399999999998</v>
      </c>
    </row>
    <row r="2581" spans="1:6" ht="14.4" x14ac:dyDescent="0.3">
      <c r="A2581" s="199">
        <v>44278</v>
      </c>
      <c r="B2581" s="200">
        <v>1.423611111111111E-3</v>
      </c>
      <c r="C2581" s="203">
        <v>60.631799999999998</v>
      </c>
      <c r="D2581" s="203">
        <v>15.952999999999999</v>
      </c>
      <c r="E2581" s="202">
        <v>44278.001423611109</v>
      </c>
      <c r="F2581" s="201">
        <v>375.5394</v>
      </c>
    </row>
    <row r="2582" spans="1:6" ht="14.4" x14ac:dyDescent="0.3">
      <c r="A2582" s="199">
        <v>44279</v>
      </c>
      <c r="B2582" s="200">
        <v>1.423611111111111E-3</v>
      </c>
      <c r="C2582" s="203">
        <v>60.657200000000003</v>
      </c>
      <c r="D2582" s="203">
        <v>15.958</v>
      </c>
      <c r="E2582" s="202">
        <v>44279.001423611109</v>
      </c>
      <c r="F2582" s="201">
        <v>375.51399999999995</v>
      </c>
    </row>
    <row r="2583" spans="1:6" ht="14.4" x14ac:dyDescent="0.3">
      <c r="A2583" s="199">
        <v>44280</v>
      </c>
      <c r="B2583" s="200">
        <v>1.423611111111111E-3</v>
      </c>
      <c r="C2583" s="203">
        <v>60.615900000000003</v>
      </c>
      <c r="D2583" s="203">
        <v>15.962999999999999</v>
      </c>
      <c r="E2583" s="202">
        <v>44280.001423611109</v>
      </c>
      <c r="F2583" s="201">
        <v>375.55529999999999</v>
      </c>
    </row>
    <row r="2584" spans="1:6" ht="14.4" x14ac:dyDescent="0.3">
      <c r="A2584" s="199">
        <v>44281</v>
      </c>
      <c r="B2584" s="200">
        <v>1.423611111111111E-3</v>
      </c>
      <c r="C2584" s="203">
        <v>60.601599999999998</v>
      </c>
      <c r="D2584" s="203">
        <v>15.949</v>
      </c>
      <c r="E2584" s="202">
        <v>44281.001423611109</v>
      </c>
      <c r="F2584" s="201">
        <v>375.56959999999998</v>
      </c>
    </row>
    <row r="2585" spans="1:6" ht="14.4" x14ac:dyDescent="0.3">
      <c r="A2585" s="199">
        <v>44282</v>
      </c>
      <c r="B2585" s="200">
        <v>1.423611111111111E-3</v>
      </c>
      <c r="C2585" s="203">
        <v>60.553899999999999</v>
      </c>
      <c r="D2585" s="203">
        <v>15.955</v>
      </c>
      <c r="E2585" s="202">
        <v>44282.001423611109</v>
      </c>
      <c r="F2585" s="201">
        <v>375.6173</v>
      </c>
    </row>
    <row r="2586" spans="1:6" ht="14.4" x14ac:dyDescent="0.3">
      <c r="A2586" s="199">
        <v>44283</v>
      </c>
      <c r="B2586" s="200">
        <v>1.423611111111111E-3</v>
      </c>
      <c r="C2586" s="203">
        <v>60.388100000000001</v>
      </c>
      <c r="D2586" s="203">
        <v>15.942</v>
      </c>
      <c r="E2586" s="202">
        <v>44283.001423611109</v>
      </c>
      <c r="F2586" s="201">
        <v>375.78309999999999</v>
      </c>
    </row>
    <row r="2587" spans="1:6" ht="14.4" x14ac:dyDescent="0.3">
      <c r="A2587" s="199">
        <v>44284</v>
      </c>
      <c r="B2587" s="200">
        <v>1.423611111111111E-3</v>
      </c>
      <c r="C2587" s="203">
        <v>60.317300000000003</v>
      </c>
      <c r="D2587" s="203">
        <v>15.96</v>
      </c>
      <c r="E2587" s="202">
        <v>44284.001423611109</v>
      </c>
      <c r="F2587" s="201">
        <v>375.85389999999995</v>
      </c>
    </row>
    <row r="2588" spans="1:6" ht="14.4" x14ac:dyDescent="0.3">
      <c r="A2588" s="199">
        <v>44285</v>
      </c>
      <c r="B2588" s="200">
        <v>1.423611111111111E-3</v>
      </c>
      <c r="C2588" s="203">
        <v>60.550400000000003</v>
      </c>
      <c r="D2588" s="203">
        <v>15.948</v>
      </c>
      <c r="E2588" s="202">
        <v>44285.001423611109</v>
      </c>
      <c r="F2588" s="201">
        <v>375.62079999999997</v>
      </c>
    </row>
    <row r="2589" spans="1:6" ht="14.4" x14ac:dyDescent="0.3">
      <c r="A2589" s="199">
        <v>44286</v>
      </c>
      <c r="B2589" s="200">
        <v>1.423611111111111E-3</v>
      </c>
      <c r="C2589" s="203">
        <v>60.506100000000004</v>
      </c>
      <c r="D2589" s="203">
        <v>15.954000000000001</v>
      </c>
      <c r="E2589" s="202">
        <v>44286.001423611109</v>
      </c>
      <c r="F2589" s="201">
        <v>375.66509999999994</v>
      </c>
    </row>
    <row r="2590" spans="1:6" ht="14.4" x14ac:dyDescent="0.3">
      <c r="A2590" s="199">
        <v>44287</v>
      </c>
      <c r="B2590" s="200">
        <v>1.423611111111111E-3</v>
      </c>
      <c r="C2590" s="203">
        <v>60.256100000000004</v>
      </c>
      <c r="D2590" s="203">
        <v>15.946999999999999</v>
      </c>
      <c r="E2590" s="202">
        <v>44287.001423611109</v>
      </c>
      <c r="F2590" s="201">
        <v>375.91509999999994</v>
      </c>
    </row>
    <row r="2591" spans="1:6" ht="14.4" x14ac:dyDescent="0.3">
      <c r="A2591" s="199">
        <v>44288</v>
      </c>
      <c r="B2591" s="200">
        <v>1.423611111111111E-3</v>
      </c>
      <c r="C2591" s="203">
        <v>60.243400000000001</v>
      </c>
      <c r="D2591" s="203">
        <v>15.964</v>
      </c>
      <c r="E2591" s="202">
        <v>44288.001423611109</v>
      </c>
      <c r="F2591" s="201">
        <v>375.92779999999999</v>
      </c>
    </row>
    <row r="2592" spans="1:6" ht="14.4" x14ac:dyDescent="0.3">
      <c r="A2592" s="199">
        <v>44289</v>
      </c>
      <c r="B2592" s="200">
        <v>1.423611111111111E-3</v>
      </c>
      <c r="C2592" s="203">
        <v>60.217700000000001</v>
      </c>
      <c r="D2592" s="203">
        <v>15.962999999999999</v>
      </c>
      <c r="E2592" s="202">
        <v>44289.001423611109</v>
      </c>
      <c r="F2592" s="201">
        <v>375.95349999999996</v>
      </c>
    </row>
    <row r="2593" spans="1:6" ht="14.4" x14ac:dyDescent="0.3">
      <c r="A2593" s="199">
        <v>44290</v>
      </c>
      <c r="B2593" s="200">
        <v>1.423611111111111E-3</v>
      </c>
      <c r="C2593" s="203">
        <v>60.152799999999999</v>
      </c>
      <c r="D2593" s="203">
        <v>15.962</v>
      </c>
      <c r="E2593" s="202">
        <v>44290.001423611109</v>
      </c>
      <c r="F2593" s="201">
        <v>376.01839999999999</v>
      </c>
    </row>
    <row r="2594" spans="1:6" ht="14.4" x14ac:dyDescent="0.3">
      <c r="A2594" s="199">
        <v>44291</v>
      </c>
      <c r="B2594" s="200">
        <v>1.423611111111111E-3</v>
      </c>
      <c r="C2594" s="203">
        <v>60.236800000000002</v>
      </c>
      <c r="D2594" s="203">
        <v>15.958</v>
      </c>
      <c r="E2594" s="202">
        <v>44291.001423611109</v>
      </c>
      <c r="F2594" s="201">
        <v>375.93439999999998</v>
      </c>
    </row>
    <row r="2595" spans="1:6" ht="14.4" x14ac:dyDescent="0.3">
      <c r="A2595" s="199">
        <v>44292</v>
      </c>
      <c r="B2595" s="200">
        <v>1.423611111111111E-3</v>
      </c>
      <c r="C2595" s="203">
        <v>60.319099999999999</v>
      </c>
      <c r="D2595" s="203">
        <v>15.954000000000001</v>
      </c>
      <c r="E2595" s="202">
        <v>44292.001423611109</v>
      </c>
      <c r="F2595" s="201">
        <v>375.85209999999995</v>
      </c>
    </row>
    <row r="2596" spans="1:6" ht="14.4" x14ac:dyDescent="0.3">
      <c r="A2596" s="199">
        <v>44293</v>
      </c>
      <c r="B2596" s="200">
        <v>1.423611111111111E-3</v>
      </c>
      <c r="C2596" s="203">
        <v>60.322699999999998</v>
      </c>
      <c r="D2596" s="203">
        <v>15.958</v>
      </c>
      <c r="E2596" s="202">
        <v>44293.001423611109</v>
      </c>
      <c r="F2596" s="201">
        <v>375.84849999999994</v>
      </c>
    </row>
    <row r="2597" spans="1:6" ht="14.4" x14ac:dyDescent="0.3">
      <c r="A2597" s="199">
        <v>44294</v>
      </c>
      <c r="B2597" s="200">
        <v>1.423611111111111E-3</v>
      </c>
      <c r="C2597" s="203">
        <v>60.264000000000003</v>
      </c>
      <c r="D2597" s="203">
        <v>15.946999999999999</v>
      </c>
      <c r="E2597" s="202">
        <v>44294.001423611109</v>
      </c>
      <c r="F2597" s="201">
        <v>375.90719999999999</v>
      </c>
    </row>
    <row r="2598" spans="1:6" ht="14.4" x14ac:dyDescent="0.3">
      <c r="A2598" s="199">
        <v>44295</v>
      </c>
      <c r="B2598" s="200">
        <v>1.423611111111111E-3</v>
      </c>
      <c r="C2598" s="203">
        <v>60.368200000000002</v>
      </c>
      <c r="D2598" s="203">
        <v>15.962</v>
      </c>
      <c r="E2598" s="202">
        <v>44295.001423611109</v>
      </c>
      <c r="F2598" s="201">
        <v>375.803</v>
      </c>
    </row>
    <row r="2599" spans="1:6" ht="14.4" x14ac:dyDescent="0.3">
      <c r="A2599" s="199">
        <v>44296</v>
      </c>
      <c r="B2599" s="200">
        <v>1.423611111111111E-3</v>
      </c>
      <c r="C2599" s="203">
        <v>60.319899999999997</v>
      </c>
      <c r="D2599" s="203">
        <v>15.964</v>
      </c>
      <c r="E2599" s="202">
        <v>44296.001423611109</v>
      </c>
      <c r="F2599" s="201">
        <v>375.85129999999998</v>
      </c>
    </row>
    <row r="2600" spans="1:6" ht="14.4" x14ac:dyDescent="0.3">
      <c r="A2600" s="199">
        <v>44297</v>
      </c>
      <c r="B2600" s="200">
        <v>1.423611111111111E-3</v>
      </c>
      <c r="C2600" s="203">
        <v>60.347499999999997</v>
      </c>
      <c r="D2600" s="203">
        <v>15.943</v>
      </c>
      <c r="E2600" s="202">
        <v>44297.001423611109</v>
      </c>
      <c r="F2600" s="201">
        <v>375.82369999999997</v>
      </c>
    </row>
    <row r="2601" spans="1:6" ht="14.4" x14ac:dyDescent="0.3">
      <c r="A2601" s="199">
        <v>44298</v>
      </c>
      <c r="B2601" s="200">
        <v>1.423611111111111E-3</v>
      </c>
      <c r="C2601" s="203">
        <v>60.342700000000001</v>
      </c>
      <c r="D2601" s="203">
        <v>15.946</v>
      </c>
      <c r="E2601" s="202">
        <v>44298.001423611109</v>
      </c>
      <c r="F2601" s="201">
        <v>375.82849999999996</v>
      </c>
    </row>
    <row r="2602" spans="1:6" ht="14.4" x14ac:dyDescent="0.3">
      <c r="A2602" s="199">
        <v>44299</v>
      </c>
      <c r="B2602" s="200">
        <v>1.423611111111111E-3</v>
      </c>
      <c r="C2602" s="203">
        <v>60.229399999999998</v>
      </c>
      <c r="D2602" s="203">
        <v>15.96</v>
      </c>
      <c r="E2602" s="202">
        <v>44299.001423611109</v>
      </c>
      <c r="F2602" s="201">
        <v>375.94179999999994</v>
      </c>
    </row>
    <row r="2603" spans="1:6" ht="14.4" x14ac:dyDescent="0.3">
      <c r="A2603" s="199">
        <v>44300</v>
      </c>
      <c r="B2603" s="200">
        <v>1.423611111111111E-3</v>
      </c>
      <c r="C2603" s="203">
        <v>60.183500000000002</v>
      </c>
      <c r="D2603" s="203">
        <v>15.958</v>
      </c>
      <c r="E2603" s="202">
        <v>44300.001423611109</v>
      </c>
      <c r="F2603" s="201">
        <v>375.98769999999996</v>
      </c>
    </row>
    <row r="2604" spans="1:6" ht="14.4" x14ac:dyDescent="0.3">
      <c r="A2604" s="199">
        <v>44301</v>
      </c>
      <c r="B2604" s="200">
        <v>1.423611111111111E-3</v>
      </c>
      <c r="C2604" s="203">
        <v>60.249200000000002</v>
      </c>
      <c r="D2604" s="203">
        <v>15.952</v>
      </c>
      <c r="E2604" s="202">
        <v>44301.001423611109</v>
      </c>
      <c r="F2604" s="201">
        <v>375.92199999999997</v>
      </c>
    </row>
    <row r="2605" spans="1:6" ht="14.4" x14ac:dyDescent="0.3">
      <c r="A2605" s="199">
        <v>44302</v>
      </c>
      <c r="B2605" s="200">
        <v>1.423611111111111E-3</v>
      </c>
      <c r="C2605" s="203">
        <v>60.413499999999999</v>
      </c>
      <c r="D2605" s="203">
        <v>15.952</v>
      </c>
      <c r="E2605" s="202">
        <v>44302.001423611109</v>
      </c>
      <c r="F2605" s="201">
        <v>375.7577</v>
      </c>
    </row>
    <row r="2606" spans="1:6" ht="14.4" x14ac:dyDescent="0.3">
      <c r="A2606" s="199">
        <v>44303</v>
      </c>
      <c r="B2606" s="200">
        <v>1.423611111111111E-3</v>
      </c>
      <c r="C2606" s="203">
        <v>60.375599999999999</v>
      </c>
      <c r="D2606" s="203">
        <v>15.948</v>
      </c>
      <c r="E2606" s="202">
        <v>44303.001423611109</v>
      </c>
      <c r="F2606" s="201">
        <v>375.79559999999998</v>
      </c>
    </row>
    <row r="2607" spans="1:6" ht="14.4" x14ac:dyDescent="0.3">
      <c r="A2607" s="199">
        <v>44304</v>
      </c>
      <c r="B2607" s="200">
        <v>1.423611111111111E-3</v>
      </c>
      <c r="C2607" s="203">
        <v>60.3187</v>
      </c>
      <c r="D2607" s="203">
        <v>15.961</v>
      </c>
      <c r="E2607" s="202">
        <v>44304.001423611109</v>
      </c>
      <c r="F2607" s="201">
        <v>375.85249999999996</v>
      </c>
    </row>
    <row r="2608" spans="1:6" ht="14.4" x14ac:dyDescent="0.3">
      <c r="A2608" s="199">
        <v>44305</v>
      </c>
      <c r="B2608" s="200">
        <v>1.423611111111111E-3</v>
      </c>
      <c r="C2608" s="203">
        <v>60.332799999999999</v>
      </c>
      <c r="D2608" s="203">
        <v>15.959</v>
      </c>
      <c r="E2608" s="202">
        <v>44305.001423611109</v>
      </c>
      <c r="F2608" s="201">
        <v>375.83839999999998</v>
      </c>
    </row>
    <row r="2609" spans="1:6" ht="14.4" x14ac:dyDescent="0.3">
      <c r="A2609" s="199">
        <v>44306</v>
      </c>
      <c r="B2609" s="200">
        <v>1.423611111111111E-3</v>
      </c>
      <c r="C2609" s="203">
        <v>60.421900000000001</v>
      </c>
      <c r="D2609" s="203">
        <v>15.958</v>
      </c>
      <c r="E2609" s="202">
        <v>44306.001423611109</v>
      </c>
      <c r="F2609" s="201">
        <v>375.74929999999995</v>
      </c>
    </row>
    <row r="2610" spans="1:6" ht="14.4" x14ac:dyDescent="0.3">
      <c r="A2610" s="199">
        <v>44307</v>
      </c>
      <c r="B2610" s="200">
        <v>1.423611111111111E-3</v>
      </c>
      <c r="C2610" s="203">
        <v>60.299900000000001</v>
      </c>
      <c r="D2610" s="203">
        <v>15.948</v>
      </c>
      <c r="E2610" s="202">
        <v>44307.001423611109</v>
      </c>
      <c r="F2610" s="201">
        <v>375.87129999999996</v>
      </c>
    </row>
    <row r="2611" spans="1:6" ht="14.4" x14ac:dyDescent="0.3">
      <c r="A2611" s="199">
        <v>44308</v>
      </c>
      <c r="B2611" s="200">
        <v>1.423611111111111E-3</v>
      </c>
      <c r="C2611" s="203">
        <v>60.3962</v>
      </c>
      <c r="D2611" s="203">
        <v>15.95</v>
      </c>
      <c r="E2611" s="202">
        <v>44308.001423611109</v>
      </c>
      <c r="F2611" s="201">
        <v>375.77499999999998</v>
      </c>
    </row>
    <row r="2612" spans="1:6" ht="14.4" x14ac:dyDescent="0.3">
      <c r="A2612" s="199">
        <v>44309</v>
      </c>
      <c r="B2612" s="200">
        <v>1.423611111111111E-3</v>
      </c>
      <c r="C2612" s="203">
        <v>60.486199999999997</v>
      </c>
      <c r="D2612" s="203">
        <v>15.962</v>
      </c>
      <c r="E2612" s="202">
        <v>44309.001423611109</v>
      </c>
      <c r="F2612" s="201">
        <v>375.68499999999995</v>
      </c>
    </row>
    <row r="2613" spans="1:6" ht="14.4" x14ac:dyDescent="0.3">
      <c r="A2613" s="199">
        <v>44310</v>
      </c>
      <c r="B2613" s="200">
        <v>1.423611111111111E-3</v>
      </c>
      <c r="C2613" s="203">
        <v>60.380699999999997</v>
      </c>
      <c r="D2613" s="203">
        <v>15.956</v>
      </c>
      <c r="E2613" s="202">
        <v>44310.001423611109</v>
      </c>
      <c r="F2613" s="201">
        <v>375.79049999999995</v>
      </c>
    </row>
    <row r="2614" spans="1:6" ht="14.4" x14ac:dyDescent="0.3">
      <c r="A2614" s="199">
        <v>44311</v>
      </c>
      <c r="B2614" s="200">
        <v>1.423611111111111E-3</v>
      </c>
      <c r="C2614" s="203">
        <v>60.317799999999998</v>
      </c>
      <c r="D2614" s="203">
        <v>15.96</v>
      </c>
      <c r="E2614" s="202">
        <v>44311.001423611109</v>
      </c>
      <c r="F2614" s="201">
        <v>375.85339999999997</v>
      </c>
    </row>
    <row r="2615" spans="1:6" ht="14.4" x14ac:dyDescent="0.3">
      <c r="A2615" s="199">
        <v>44312</v>
      </c>
      <c r="B2615" s="200">
        <v>1.423611111111111E-3</v>
      </c>
      <c r="C2615" s="203">
        <v>60.316000000000003</v>
      </c>
      <c r="D2615" s="203">
        <v>15.952</v>
      </c>
      <c r="E2615" s="202">
        <v>44312.001423611109</v>
      </c>
      <c r="F2615" s="201">
        <v>375.85519999999997</v>
      </c>
    </row>
    <row r="2616" spans="1:6" ht="14.4" x14ac:dyDescent="0.3">
      <c r="A2616" s="199">
        <v>44313</v>
      </c>
      <c r="B2616" s="200">
        <v>1.423611111111111E-3</v>
      </c>
      <c r="C2616" s="203">
        <v>60.342100000000002</v>
      </c>
      <c r="D2616" s="203">
        <v>15.958</v>
      </c>
      <c r="E2616" s="202">
        <v>44313.001423611109</v>
      </c>
      <c r="F2616" s="201">
        <v>375.82909999999998</v>
      </c>
    </row>
    <row r="2617" spans="1:6" ht="14.4" x14ac:dyDescent="0.3">
      <c r="A2617" s="199">
        <v>44314</v>
      </c>
      <c r="B2617" s="200">
        <v>1.423611111111111E-3</v>
      </c>
      <c r="C2617" s="203">
        <v>60.332599999999999</v>
      </c>
      <c r="D2617" s="203">
        <v>15.959</v>
      </c>
      <c r="E2617" s="202">
        <v>44314.001423611109</v>
      </c>
      <c r="F2617" s="201">
        <v>375.83859999999999</v>
      </c>
    </row>
    <row r="2618" spans="1:6" ht="14.4" x14ac:dyDescent="0.3">
      <c r="A2618" s="199">
        <v>44315</v>
      </c>
      <c r="B2618" s="200">
        <v>1.423611111111111E-3</v>
      </c>
      <c r="C2618" s="203">
        <v>60.2117</v>
      </c>
      <c r="D2618" s="203">
        <v>15.949</v>
      </c>
      <c r="E2618" s="202">
        <v>44315.001423611109</v>
      </c>
      <c r="F2618" s="201">
        <v>375.95949999999999</v>
      </c>
    </row>
    <row r="2619" spans="1:6" ht="14.4" x14ac:dyDescent="0.3">
      <c r="A2619" s="199">
        <v>44316</v>
      </c>
      <c r="B2619" s="200">
        <v>1.423611111111111E-3</v>
      </c>
      <c r="C2619" s="203">
        <v>60.0107</v>
      </c>
      <c r="D2619" s="203">
        <v>15.946</v>
      </c>
      <c r="E2619" s="202">
        <v>44316.001423611109</v>
      </c>
      <c r="F2619" s="201">
        <v>376.16049999999996</v>
      </c>
    </row>
    <row r="2620" spans="1:6" ht="14.4" x14ac:dyDescent="0.3">
      <c r="A2620" s="199">
        <v>44317</v>
      </c>
      <c r="B2620" s="200">
        <v>1.423611111111111E-3</v>
      </c>
      <c r="C2620" s="203">
        <v>59.996600000000001</v>
      </c>
      <c r="D2620" s="203">
        <v>15.962</v>
      </c>
      <c r="E2620" s="202">
        <v>44317.001423611109</v>
      </c>
      <c r="F2620" s="201">
        <v>376.17459999999994</v>
      </c>
    </row>
    <row r="2621" spans="1:6" ht="14.4" x14ac:dyDescent="0.3">
      <c r="A2621" s="199">
        <v>44318</v>
      </c>
      <c r="B2621" s="200">
        <v>1.423611111111111E-3</v>
      </c>
      <c r="C2621" s="203">
        <v>60.223199999999999</v>
      </c>
      <c r="D2621" s="203">
        <v>15.955</v>
      </c>
      <c r="E2621" s="202">
        <v>44318.001423611109</v>
      </c>
      <c r="F2621" s="201">
        <v>375.94799999999998</v>
      </c>
    </row>
    <row r="2622" spans="1:6" ht="14.4" x14ac:dyDescent="0.3">
      <c r="A2622" s="199">
        <v>44319</v>
      </c>
      <c r="B2622" s="200">
        <v>1.423611111111111E-3</v>
      </c>
      <c r="C2622" s="203">
        <v>60.4129</v>
      </c>
      <c r="D2622" s="203">
        <v>15.965</v>
      </c>
      <c r="E2622" s="202">
        <v>44319.001423611109</v>
      </c>
      <c r="F2622" s="201">
        <v>375.75829999999996</v>
      </c>
    </row>
    <row r="2623" spans="1:6" ht="14.4" x14ac:dyDescent="0.3">
      <c r="A2623" s="199">
        <v>44320</v>
      </c>
      <c r="B2623" s="200">
        <v>1.423611111111111E-3</v>
      </c>
      <c r="C2623" s="203">
        <v>60.283299999999997</v>
      </c>
      <c r="D2623" s="203">
        <v>15.958</v>
      </c>
      <c r="E2623" s="202">
        <v>44320.001423611109</v>
      </c>
      <c r="F2623" s="201">
        <v>375.88789999999995</v>
      </c>
    </row>
    <row r="2624" spans="1:6" ht="14.4" x14ac:dyDescent="0.3">
      <c r="A2624" s="199">
        <v>44321</v>
      </c>
      <c r="B2624" s="200">
        <v>1.423611111111111E-3</v>
      </c>
      <c r="C2624" s="203">
        <v>60.169199999999996</v>
      </c>
      <c r="D2624" s="203">
        <v>15.961</v>
      </c>
      <c r="E2624" s="202">
        <v>44321.001423611109</v>
      </c>
      <c r="F2624" s="201">
        <v>376.00199999999995</v>
      </c>
    </row>
    <row r="2625" spans="1:6" ht="14.4" x14ac:dyDescent="0.3">
      <c r="A2625" s="199">
        <v>44322</v>
      </c>
      <c r="B2625" s="200">
        <v>1.423611111111111E-3</v>
      </c>
      <c r="C2625" s="203">
        <v>60.054000000000002</v>
      </c>
      <c r="D2625" s="203">
        <v>15.945</v>
      </c>
      <c r="E2625" s="202">
        <v>44322.001423611109</v>
      </c>
      <c r="F2625" s="201">
        <v>376.11719999999997</v>
      </c>
    </row>
    <row r="2626" spans="1:6" ht="14.4" x14ac:dyDescent="0.3">
      <c r="A2626" s="199">
        <v>44323</v>
      </c>
      <c r="B2626" s="200">
        <v>1.423611111111111E-3</v>
      </c>
      <c r="C2626" s="203">
        <v>59.934399999999997</v>
      </c>
      <c r="D2626" s="203">
        <v>15.957000000000001</v>
      </c>
      <c r="E2626" s="202">
        <v>44323.001423611109</v>
      </c>
      <c r="F2626" s="201">
        <v>376.23679999999996</v>
      </c>
    </row>
    <row r="2627" spans="1:6" ht="14.4" x14ac:dyDescent="0.3">
      <c r="A2627" s="199">
        <v>44324</v>
      </c>
      <c r="B2627" s="200">
        <v>1.423611111111111E-3</v>
      </c>
      <c r="C2627" s="203">
        <v>60.0428</v>
      </c>
      <c r="D2627" s="203">
        <v>15.952</v>
      </c>
      <c r="E2627" s="202">
        <v>44324.001423611109</v>
      </c>
      <c r="F2627" s="201">
        <v>376.12839999999994</v>
      </c>
    </row>
    <row r="2628" spans="1:6" ht="14.4" x14ac:dyDescent="0.3">
      <c r="A2628" s="199">
        <v>44325</v>
      </c>
      <c r="B2628" s="200">
        <v>1.423611111111111E-3</v>
      </c>
      <c r="C2628" s="203">
        <v>60.0747</v>
      </c>
      <c r="D2628" s="203">
        <v>15.958</v>
      </c>
      <c r="E2628" s="202">
        <v>44325.001423611109</v>
      </c>
      <c r="F2628" s="201">
        <v>376.09649999999999</v>
      </c>
    </row>
    <row r="2629" spans="1:6" ht="14.4" x14ac:dyDescent="0.3">
      <c r="A2629" s="199">
        <v>44326</v>
      </c>
      <c r="B2629" s="200">
        <v>1.423611111111111E-3</v>
      </c>
      <c r="C2629" s="203">
        <v>60.103400000000001</v>
      </c>
      <c r="D2629" s="203">
        <v>15.959</v>
      </c>
      <c r="E2629" s="202">
        <v>44326.001423611109</v>
      </c>
      <c r="F2629" s="201">
        <v>376.06779999999998</v>
      </c>
    </row>
    <row r="2630" spans="1:6" ht="14.4" x14ac:dyDescent="0.3">
      <c r="A2630" s="199">
        <v>44327</v>
      </c>
      <c r="B2630" s="200">
        <v>1.423611111111111E-3</v>
      </c>
      <c r="C2630" s="203">
        <v>60.182099999999998</v>
      </c>
      <c r="D2630" s="203">
        <v>15.962</v>
      </c>
      <c r="E2630" s="202">
        <v>44327.001423611109</v>
      </c>
      <c r="F2630" s="201">
        <v>375.98909999999995</v>
      </c>
    </row>
    <row r="2631" spans="1:6" ht="14.4" x14ac:dyDescent="0.3">
      <c r="A2631" s="199">
        <v>44328</v>
      </c>
      <c r="B2631" s="200">
        <v>1.423611111111111E-3</v>
      </c>
      <c r="C2631" s="203">
        <v>60.073300000000003</v>
      </c>
      <c r="D2631" s="203">
        <v>15.961</v>
      </c>
      <c r="E2631" s="202">
        <v>44328.001423611109</v>
      </c>
      <c r="F2631" s="201">
        <v>376.09789999999998</v>
      </c>
    </row>
    <row r="2632" spans="1:6" ht="14.4" x14ac:dyDescent="0.3">
      <c r="A2632" s="199">
        <v>44329</v>
      </c>
      <c r="B2632" s="200">
        <v>1.423611111111111E-3</v>
      </c>
      <c r="C2632" s="203">
        <v>59.964799999999997</v>
      </c>
      <c r="D2632" s="203">
        <v>15.956</v>
      </c>
      <c r="E2632" s="202">
        <v>44329.001423611109</v>
      </c>
      <c r="F2632" s="201">
        <v>376.20639999999997</v>
      </c>
    </row>
    <row r="2633" spans="1:6" ht="14.4" x14ac:dyDescent="0.3">
      <c r="A2633" s="199">
        <v>44330</v>
      </c>
      <c r="B2633" s="200">
        <v>1.423611111111111E-3</v>
      </c>
      <c r="C2633" s="203">
        <v>59.928199999999997</v>
      </c>
      <c r="D2633" s="203">
        <v>15.956</v>
      </c>
      <c r="E2633" s="202">
        <v>44330.001423611109</v>
      </c>
      <c r="F2633" s="201">
        <v>376.24299999999999</v>
      </c>
    </row>
    <row r="2634" spans="1:6" ht="14.4" x14ac:dyDescent="0.3">
      <c r="A2634" s="199">
        <v>44331</v>
      </c>
      <c r="B2634" s="200">
        <v>1.423611111111111E-3</v>
      </c>
      <c r="C2634" s="203">
        <v>59.963999999999999</v>
      </c>
      <c r="D2634" s="203">
        <v>15.96</v>
      </c>
      <c r="E2634" s="202">
        <v>44331.001423611109</v>
      </c>
      <c r="F2634" s="201">
        <v>376.20719999999994</v>
      </c>
    </row>
    <row r="2635" spans="1:6" ht="14.4" x14ac:dyDescent="0.3">
      <c r="A2635" s="199">
        <v>44332</v>
      </c>
      <c r="B2635" s="200">
        <v>1.423611111111111E-3</v>
      </c>
      <c r="C2635" s="203">
        <v>59.971699999999998</v>
      </c>
      <c r="D2635" s="203">
        <v>15.948</v>
      </c>
      <c r="E2635" s="202">
        <v>44332.001423611109</v>
      </c>
      <c r="F2635" s="201">
        <v>376.19949999999994</v>
      </c>
    </row>
    <row r="2636" spans="1:6" ht="14.4" x14ac:dyDescent="0.3">
      <c r="A2636" s="199">
        <v>44333</v>
      </c>
      <c r="B2636" s="200">
        <v>1.423611111111111E-3</v>
      </c>
      <c r="C2636" s="203">
        <v>60.0747</v>
      </c>
      <c r="D2636" s="203">
        <v>15.961</v>
      </c>
      <c r="E2636" s="202">
        <v>44333.001423611109</v>
      </c>
      <c r="F2636" s="201">
        <v>376.09649999999999</v>
      </c>
    </row>
    <row r="2637" spans="1:6" ht="14.4" x14ac:dyDescent="0.3">
      <c r="A2637" s="199">
        <v>44334</v>
      </c>
      <c r="B2637" s="200">
        <v>1.423611111111111E-3</v>
      </c>
      <c r="C2637" s="203">
        <v>60.101500000000001</v>
      </c>
      <c r="D2637" s="203">
        <v>15.962</v>
      </c>
      <c r="E2637" s="202">
        <v>44334.001423611109</v>
      </c>
      <c r="F2637" s="201">
        <v>376.06969999999995</v>
      </c>
    </row>
    <row r="2638" spans="1:6" ht="14.4" x14ac:dyDescent="0.3">
      <c r="A2638" s="199">
        <v>44335</v>
      </c>
      <c r="B2638" s="200">
        <v>1.423611111111111E-3</v>
      </c>
      <c r="C2638" s="203">
        <v>60.075200000000002</v>
      </c>
      <c r="D2638" s="203">
        <v>15.96</v>
      </c>
      <c r="E2638" s="202">
        <v>44335.001423611109</v>
      </c>
      <c r="F2638" s="201">
        <v>376.09599999999995</v>
      </c>
    </row>
    <row r="2639" spans="1:6" ht="14.4" x14ac:dyDescent="0.3">
      <c r="A2639" s="199">
        <v>44336</v>
      </c>
      <c r="B2639" s="200">
        <v>1.423611111111111E-3</v>
      </c>
      <c r="C2639" s="203">
        <v>60.012300000000003</v>
      </c>
      <c r="D2639" s="203">
        <v>15.959</v>
      </c>
      <c r="E2639" s="202">
        <v>44336.001423611109</v>
      </c>
      <c r="F2639" s="201">
        <v>376.15889999999996</v>
      </c>
    </row>
    <row r="2640" spans="1:6" ht="14.4" x14ac:dyDescent="0.3">
      <c r="A2640" s="199">
        <v>44337</v>
      </c>
      <c r="B2640" s="200">
        <v>1.423611111111111E-3</v>
      </c>
      <c r="C2640" s="203">
        <v>60.026600000000002</v>
      </c>
      <c r="D2640" s="203">
        <v>15.949</v>
      </c>
      <c r="E2640" s="202">
        <v>44337.001423611109</v>
      </c>
      <c r="F2640" s="201">
        <v>376.14459999999997</v>
      </c>
    </row>
    <row r="2641" spans="1:6" ht="14.4" x14ac:dyDescent="0.3">
      <c r="A2641" s="199">
        <v>44338</v>
      </c>
      <c r="B2641" s="200">
        <v>1.423611111111111E-3</v>
      </c>
      <c r="C2641" s="203">
        <v>59.925600000000003</v>
      </c>
      <c r="D2641" s="203">
        <v>15.96</v>
      </c>
      <c r="E2641" s="202">
        <v>44338.001423611109</v>
      </c>
      <c r="F2641" s="201">
        <v>376.24559999999997</v>
      </c>
    </row>
    <row r="2642" spans="1:6" ht="14.4" x14ac:dyDescent="0.3">
      <c r="A2642" s="199">
        <v>44339</v>
      </c>
      <c r="B2642" s="200">
        <v>1.423611111111111E-3</v>
      </c>
      <c r="C2642" s="203">
        <v>59.945900000000002</v>
      </c>
      <c r="D2642" s="203">
        <v>15.961</v>
      </c>
      <c r="E2642" s="202">
        <v>44339.001423611109</v>
      </c>
      <c r="F2642" s="201">
        <v>376.22529999999995</v>
      </c>
    </row>
    <row r="2643" spans="1:6" ht="14.4" x14ac:dyDescent="0.3">
      <c r="A2643" s="199">
        <v>44340</v>
      </c>
      <c r="B2643" s="200">
        <v>1.423611111111111E-3</v>
      </c>
      <c r="C2643" s="203">
        <v>59.997399999999999</v>
      </c>
      <c r="D2643" s="203">
        <v>15.946</v>
      </c>
      <c r="E2643" s="202">
        <v>44340.001423611109</v>
      </c>
      <c r="F2643" s="201">
        <v>376.17379999999997</v>
      </c>
    </row>
    <row r="2644" spans="1:6" ht="14.4" x14ac:dyDescent="0.3">
      <c r="A2644" s="199">
        <v>44341</v>
      </c>
      <c r="B2644" s="200">
        <v>1.423611111111111E-3</v>
      </c>
      <c r="C2644" s="203">
        <v>60.030500000000004</v>
      </c>
      <c r="D2644" s="203">
        <v>15.957000000000001</v>
      </c>
      <c r="E2644" s="202">
        <v>44341.001423611109</v>
      </c>
      <c r="F2644" s="201">
        <v>376.14069999999998</v>
      </c>
    </row>
    <row r="2645" spans="1:6" ht="14.4" x14ac:dyDescent="0.3">
      <c r="A2645" s="199">
        <v>44342</v>
      </c>
      <c r="B2645" s="200">
        <v>1.423611111111111E-3</v>
      </c>
      <c r="C2645" s="203">
        <v>59.981699999999996</v>
      </c>
      <c r="D2645" s="203">
        <v>15.958</v>
      </c>
      <c r="E2645" s="202">
        <v>44342.001423611109</v>
      </c>
      <c r="F2645" s="201">
        <v>376.18949999999995</v>
      </c>
    </row>
    <row r="2646" spans="1:6" ht="14.4" x14ac:dyDescent="0.3">
      <c r="A2646" s="199">
        <v>44343</v>
      </c>
      <c r="B2646" s="200">
        <v>1.423611111111111E-3</v>
      </c>
      <c r="C2646" s="203">
        <v>59.926900000000003</v>
      </c>
      <c r="D2646" s="203">
        <v>15.955</v>
      </c>
      <c r="E2646" s="202">
        <v>44343.001423611109</v>
      </c>
      <c r="F2646" s="201">
        <v>376.24429999999995</v>
      </c>
    </row>
    <row r="2647" spans="1:6" ht="14.4" x14ac:dyDescent="0.3">
      <c r="A2647" s="199">
        <v>44344</v>
      </c>
      <c r="B2647" s="200">
        <v>1.423611111111111E-3</v>
      </c>
      <c r="C2647" s="203">
        <v>59.891300000000001</v>
      </c>
      <c r="D2647" s="203">
        <v>15.954000000000001</v>
      </c>
      <c r="E2647" s="202">
        <v>44344.001423611109</v>
      </c>
      <c r="F2647" s="201">
        <v>376.2799</v>
      </c>
    </row>
    <row r="2648" spans="1:6" ht="14.4" x14ac:dyDescent="0.3">
      <c r="A2648" s="199">
        <v>44345</v>
      </c>
      <c r="B2648" s="200">
        <v>1.423611111111111E-3</v>
      </c>
      <c r="C2648" s="203">
        <v>59.9039</v>
      </c>
      <c r="D2648" s="203">
        <v>15.957000000000001</v>
      </c>
      <c r="E2648" s="202">
        <v>44345.001423611109</v>
      </c>
      <c r="F2648" s="201">
        <v>376.26729999999998</v>
      </c>
    </row>
    <row r="2649" spans="1:6" ht="14.4" x14ac:dyDescent="0.3">
      <c r="A2649" s="199">
        <v>44346</v>
      </c>
      <c r="B2649" s="200">
        <v>1.423611111111111E-3</v>
      </c>
      <c r="C2649" s="203">
        <v>59.905500000000004</v>
      </c>
      <c r="D2649" s="203">
        <v>15.948</v>
      </c>
      <c r="E2649" s="202">
        <v>44346.001423611109</v>
      </c>
      <c r="F2649" s="201">
        <v>376.26569999999998</v>
      </c>
    </row>
    <row r="2650" spans="1:6" ht="14.4" x14ac:dyDescent="0.3">
      <c r="A2650" s="199">
        <v>44347</v>
      </c>
      <c r="B2650" s="200">
        <v>1.423611111111111E-3</v>
      </c>
      <c r="C2650" s="203">
        <v>59.968899999999998</v>
      </c>
      <c r="D2650" s="203">
        <v>15.952</v>
      </c>
      <c r="E2650" s="202">
        <v>44347.001423611109</v>
      </c>
      <c r="F2650" s="201">
        <v>376.20229999999998</v>
      </c>
    </row>
    <row r="2651" spans="1:6" ht="14.4" x14ac:dyDescent="0.3">
      <c r="A2651" s="199">
        <v>44348</v>
      </c>
      <c r="B2651" s="200">
        <v>1.423611111111111E-3</v>
      </c>
      <c r="C2651" s="203">
        <v>59.916200000000003</v>
      </c>
      <c r="D2651" s="203">
        <v>15.962999999999999</v>
      </c>
      <c r="E2651" s="202">
        <v>44348.001423611109</v>
      </c>
      <c r="F2651" s="201">
        <v>376.255</v>
      </c>
    </row>
    <row r="2652" spans="1:6" ht="14.4" x14ac:dyDescent="0.3">
      <c r="A2652" s="199">
        <v>44349</v>
      </c>
      <c r="B2652" s="200">
        <v>1.423611111111111E-3</v>
      </c>
      <c r="C2652" s="203">
        <v>59.909500000000001</v>
      </c>
      <c r="D2652" s="203">
        <v>15.957000000000001</v>
      </c>
      <c r="E2652" s="202">
        <v>44349.001423611109</v>
      </c>
      <c r="F2652" s="201">
        <v>376.26169999999996</v>
      </c>
    </row>
    <row r="2653" spans="1:6" ht="14.4" x14ac:dyDescent="0.3">
      <c r="A2653" s="199">
        <v>44350</v>
      </c>
      <c r="B2653" s="200">
        <v>1.423611111111111E-3</v>
      </c>
      <c r="C2653" s="203">
        <v>59.942</v>
      </c>
      <c r="D2653" s="203">
        <v>15.957000000000001</v>
      </c>
      <c r="E2653" s="202">
        <v>44350.001423611109</v>
      </c>
      <c r="F2653" s="201">
        <v>376.22919999999999</v>
      </c>
    </row>
    <row r="2654" spans="1:6" ht="14.4" x14ac:dyDescent="0.3">
      <c r="A2654" s="199">
        <v>44351</v>
      </c>
      <c r="B2654" s="200">
        <v>1.423611111111111E-3</v>
      </c>
      <c r="C2654" s="203">
        <v>59.936999999999998</v>
      </c>
      <c r="D2654" s="203">
        <v>15.954000000000001</v>
      </c>
      <c r="E2654" s="202">
        <v>44351.001423611109</v>
      </c>
      <c r="F2654" s="201">
        <v>376.23419999999999</v>
      </c>
    </row>
    <row r="2655" spans="1:6" ht="14.4" x14ac:dyDescent="0.3">
      <c r="A2655" s="199">
        <v>44352</v>
      </c>
      <c r="B2655" s="200">
        <v>1.423611111111111E-3</v>
      </c>
      <c r="C2655" s="203">
        <v>59.9131</v>
      </c>
      <c r="D2655" s="203">
        <v>15.956</v>
      </c>
      <c r="E2655" s="202">
        <v>44352.001423611109</v>
      </c>
      <c r="F2655" s="201">
        <v>376.25809999999996</v>
      </c>
    </row>
    <row r="2656" spans="1:6" ht="14.4" x14ac:dyDescent="0.3">
      <c r="A2656" s="199">
        <v>44353</v>
      </c>
      <c r="B2656" s="200">
        <v>1.423611111111111E-3</v>
      </c>
      <c r="C2656" s="203">
        <v>60.017899999999997</v>
      </c>
      <c r="D2656" s="203">
        <v>15.967000000000001</v>
      </c>
      <c r="E2656" s="202">
        <v>44353.001423611109</v>
      </c>
      <c r="F2656" s="201">
        <v>376.15329999999994</v>
      </c>
    </row>
    <row r="2657" spans="1:6" ht="14.4" x14ac:dyDescent="0.3">
      <c r="A2657" s="199">
        <v>44354</v>
      </c>
      <c r="B2657" s="200">
        <v>1.423611111111111E-3</v>
      </c>
      <c r="C2657" s="203">
        <v>60.0169</v>
      </c>
      <c r="D2657" s="203">
        <v>15.962999999999999</v>
      </c>
      <c r="E2657" s="202">
        <v>44354.001423611109</v>
      </c>
      <c r="F2657" s="201">
        <v>376.15429999999998</v>
      </c>
    </row>
    <row r="2658" spans="1:6" ht="14.4" x14ac:dyDescent="0.3">
      <c r="A2658" s="199">
        <v>44355</v>
      </c>
      <c r="B2658" s="200">
        <v>1.423611111111111E-3</v>
      </c>
      <c r="C2658" s="203">
        <v>62.209400000000002</v>
      </c>
      <c r="D2658" s="203">
        <v>16.067</v>
      </c>
      <c r="E2658" s="202">
        <v>44355.001423611109</v>
      </c>
      <c r="F2658" s="201"/>
    </row>
    <row r="2659" spans="1:6" ht="14.4" x14ac:dyDescent="0.3">
      <c r="A2659" s="199">
        <v>44356</v>
      </c>
      <c r="B2659" s="200">
        <v>1.423611111111111E-3</v>
      </c>
      <c r="C2659" s="203">
        <v>62.101300000000002</v>
      </c>
      <c r="D2659" s="203">
        <v>16.065000000000001</v>
      </c>
      <c r="E2659" s="202">
        <v>44356.001423611109</v>
      </c>
      <c r="F2659" s="201"/>
    </row>
    <row r="2660" spans="1:6" ht="14.4" x14ac:dyDescent="0.3">
      <c r="A2660" s="199">
        <v>44357</v>
      </c>
      <c r="B2660" s="200">
        <v>1.423611111111111E-3</v>
      </c>
      <c r="C2660" s="203">
        <v>61.953000000000003</v>
      </c>
      <c r="D2660" s="203">
        <v>16.07</v>
      </c>
      <c r="E2660" s="202">
        <v>44357.001423611109</v>
      </c>
      <c r="F2660" s="201"/>
    </row>
    <row r="2661" spans="1:6" ht="14.4" x14ac:dyDescent="0.3">
      <c r="A2661" s="199">
        <v>44358</v>
      </c>
      <c r="B2661" s="200">
        <v>1.423611111111111E-3</v>
      </c>
      <c r="C2661" s="203">
        <v>61.918999999999997</v>
      </c>
      <c r="D2661" s="203">
        <v>16.068000000000001</v>
      </c>
      <c r="E2661" s="202">
        <v>44358.001423611109</v>
      </c>
      <c r="F2661" s="201"/>
    </row>
    <row r="2662" spans="1:6" ht="14.4" x14ac:dyDescent="0.3">
      <c r="A2662" s="199">
        <v>44359</v>
      </c>
      <c r="B2662" s="200">
        <v>1.423611111111111E-3</v>
      </c>
      <c r="C2662" s="203">
        <v>62.177300000000002</v>
      </c>
      <c r="D2662" s="203">
        <v>16.061</v>
      </c>
      <c r="E2662" s="202">
        <v>44359.001423611109</v>
      </c>
      <c r="F2662" s="201"/>
    </row>
    <row r="2663" spans="1:6" ht="14.4" x14ac:dyDescent="0.3">
      <c r="A2663" s="199">
        <v>44360</v>
      </c>
      <c r="B2663" s="200">
        <v>1.423611111111111E-3</v>
      </c>
      <c r="C2663" s="203">
        <v>62.1614</v>
      </c>
      <c r="D2663" s="203">
        <v>16.067</v>
      </c>
      <c r="E2663" s="202">
        <v>44360.001423611109</v>
      </c>
      <c r="F2663" s="201"/>
    </row>
    <row r="2664" spans="1:6" ht="14.4" x14ac:dyDescent="0.3">
      <c r="A2664" s="199">
        <v>44361</v>
      </c>
      <c r="B2664" s="200">
        <v>1.423611111111111E-3</v>
      </c>
      <c r="C2664" s="203">
        <v>59.816299999999998</v>
      </c>
      <c r="D2664" s="203">
        <v>15.952</v>
      </c>
      <c r="E2664" s="202">
        <v>44361.001423611109</v>
      </c>
      <c r="F2664" s="201">
        <v>376.35489999999999</v>
      </c>
    </row>
    <row r="2665" spans="1:6" ht="14.4" x14ac:dyDescent="0.3">
      <c r="A2665" s="199"/>
      <c r="B2665" s="200"/>
      <c r="C2665" s="203"/>
      <c r="D2665" s="203"/>
      <c r="E2665" s="202"/>
      <c r="F2665" s="201"/>
    </row>
  </sheetData>
  <sortState ref="A2508:I2664">
    <sortCondition ref="A2508:A2664"/>
  </sortState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BW Monthly Production</vt:lpstr>
      <vt:lpstr>BW Daily Production</vt:lpstr>
      <vt:lpstr>BW Water Levels</vt:lpstr>
      <vt:lpstr>Area Water Levels </vt:lpstr>
      <vt:lpstr>RG-30777 Daily Transducer</vt:lpstr>
      <vt:lpstr>RG-25463 Daily Transducer</vt:lpstr>
      <vt:lpstr>RG-93871 Daily Transducer</vt:lpstr>
      <vt:lpstr>BW1 hygrf</vt:lpstr>
      <vt:lpstr>BW2 hygrf</vt:lpstr>
      <vt:lpstr>BW3 hygrf</vt:lpstr>
      <vt:lpstr>BW4 hygrf</vt:lpstr>
      <vt:lpstr>BW5 hygrf</vt:lpstr>
      <vt:lpstr>BW6 hygrf</vt:lpstr>
      <vt:lpstr>BW7 hygrf</vt:lpstr>
      <vt:lpstr>BW8 hygrf</vt:lpstr>
      <vt:lpstr>BW9 hygrf</vt:lpstr>
      <vt:lpstr>BW10 hygrf</vt:lpstr>
      <vt:lpstr>BW11 hygrf</vt:lpstr>
      <vt:lpstr>BW12 hygrf</vt:lpstr>
      <vt:lpstr>BW13 hygrf</vt:lpstr>
      <vt:lpstr>BW MW hygrf</vt:lpstr>
      <vt:lpstr>BW MW hygrf (2)</vt:lpstr>
      <vt:lpstr>BW MW hygrf (3)</vt:lpstr>
      <vt:lpstr>BW MW hygrf (4)</vt:lpstr>
      <vt:lpstr>'Area Water Levels '!Print_Area</vt:lpstr>
      <vt:lpstr>'BW Daily Production'!Print_Area</vt:lpstr>
      <vt:lpstr>'BW Monthly Production'!Print_Area</vt:lpstr>
      <vt:lpstr>'BW Water Levels'!Print_Titles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JESSICA A.</dc:creator>
  <cp:lastModifiedBy>Csfadmin</cp:lastModifiedBy>
  <cp:lastPrinted>2013-08-29T19:56:19Z</cp:lastPrinted>
  <dcterms:created xsi:type="dcterms:W3CDTF">1998-01-07T16:13:47Z</dcterms:created>
  <dcterms:modified xsi:type="dcterms:W3CDTF">2021-07-14T18:37:42Z</dcterms:modified>
</cp:coreProperties>
</file>